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desai\Desktop\"/>
    </mc:Choice>
  </mc:AlternateContent>
  <xr:revisionPtr revIDLastSave="0" documentId="8_{9714C9BC-E013-4E17-9306-21B2E6FE5991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RECO WITH GB" sheetId="7" r:id="rId1"/>
    <sheet name="FURN &amp; FIXT AS ON 30.09.23" sheetId="1" r:id="rId2"/>
    <sheet name="Sheet1" sheetId="8" r:id="rId3"/>
    <sheet name="Sheet2" sheetId="6" r:id="rId4"/>
    <sheet name="asset add" sheetId="4" r:id="rId5"/>
    <sheet name="asset trsf" sheetId="3" r:id="rId6"/>
    <sheet name="NSS UPLOAD" sheetId="2" r:id="rId7"/>
  </sheets>
  <definedNames>
    <definedName name="_xlnm._FilterDatabase" localSheetId="1" hidden="1">'FURN &amp; FIXT AS ON 30.09.23'!$A$7:$BG$5200</definedName>
    <definedName name="_xlnm._FilterDatabase" localSheetId="6" hidden="1">'NSS UPLOAD'!$A$7:$R$1675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5197" i="1" l="1"/>
  <c r="AV5196" i="1"/>
  <c r="AV5195" i="1"/>
  <c r="AV5194" i="1"/>
  <c r="AV5193" i="1"/>
  <c r="AV5192" i="1"/>
  <c r="AV5191" i="1"/>
  <c r="AV5190" i="1"/>
  <c r="AV5189" i="1"/>
  <c r="AV5188" i="1"/>
  <c r="AV5187" i="1"/>
  <c r="AV5186" i="1"/>
  <c r="AV5185" i="1"/>
  <c r="AV5184" i="1"/>
  <c r="AV5183" i="1"/>
  <c r="AV5182" i="1"/>
  <c r="AV5181" i="1"/>
  <c r="AV5180" i="1"/>
  <c r="AV5179" i="1"/>
  <c r="AV5178" i="1"/>
  <c r="AV5177" i="1"/>
  <c r="AV5176" i="1"/>
  <c r="AV5175" i="1"/>
  <c r="AV5174" i="1"/>
  <c r="AV5173" i="1"/>
  <c r="AV5172" i="1"/>
  <c r="AV5171" i="1"/>
  <c r="AV5170" i="1"/>
  <c r="AV5169" i="1"/>
  <c r="AV5168" i="1"/>
  <c r="AV5167" i="1"/>
  <c r="AV5166" i="1"/>
  <c r="AV5165" i="1"/>
  <c r="AV5164" i="1"/>
  <c r="AV5163" i="1"/>
  <c r="AV5162" i="1"/>
  <c r="AV5161" i="1"/>
  <c r="AV5160" i="1"/>
  <c r="AV5159" i="1"/>
  <c r="AV5158" i="1"/>
  <c r="AV5157" i="1"/>
  <c r="AV5156" i="1"/>
  <c r="AV5155" i="1"/>
  <c r="AV5154" i="1"/>
  <c r="AV5153" i="1"/>
  <c r="AV5152" i="1"/>
  <c r="AV5151" i="1"/>
  <c r="AV5150" i="1"/>
  <c r="AV5149" i="1"/>
  <c r="AV5148" i="1"/>
  <c r="AV5147" i="1"/>
  <c r="AV5146" i="1"/>
  <c r="AV5145" i="1"/>
  <c r="AV5144" i="1"/>
  <c r="AV5143" i="1"/>
  <c r="AV5142" i="1"/>
  <c r="AV5141" i="1"/>
  <c r="AV5140" i="1"/>
  <c r="AV5139" i="1"/>
  <c r="AV5138" i="1"/>
  <c r="AV5137" i="1"/>
  <c r="AV5136" i="1"/>
  <c r="AV5135" i="1"/>
  <c r="AV5134" i="1"/>
  <c r="AV5133" i="1"/>
  <c r="AV5132" i="1"/>
  <c r="AV5131" i="1"/>
  <c r="AV5130" i="1"/>
  <c r="AV5129" i="1"/>
  <c r="AV5128" i="1"/>
  <c r="AV5127" i="1"/>
  <c r="AV5126" i="1"/>
  <c r="AV5125" i="1"/>
  <c r="AV5124" i="1"/>
  <c r="AV5123" i="1"/>
  <c r="AV5122" i="1"/>
  <c r="AV5121" i="1"/>
  <c r="AV5120" i="1"/>
  <c r="AV5119" i="1"/>
  <c r="AV5118" i="1"/>
  <c r="AV5117" i="1"/>
  <c r="AV5116" i="1"/>
  <c r="AV5115" i="1"/>
  <c r="AV5114" i="1"/>
  <c r="AV5113" i="1"/>
  <c r="AV5112" i="1"/>
  <c r="AV5111" i="1"/>
  <c r="AV5110" i="1"/>
  <c r="AV5109" i="1"/>
  <c r="AV5108" i="1"/>
  <c r="AV5107" i="1"/>
  <c r="AV5106" i="1"/>
  <c r="AV5105" i="1"/>
  <c r="AV5104" i="1"/>
  <c r="AV5103" i="1"/>
  <c r="AV5102" i="1"/>
  <c r="AV5101" i="1"/>
  <c r="AV5100" i="1"/>
  <c r="AV5099" i="1"/>
  <c r="AV5098" i="1"/>
  <c r="AV5097" i="1"/>
  <c r="AV5096" i="1"/>
  <c r="AV5095" i="1"/>
  <c r="AV5094" i="1"/>
  <c r="AV5093" i="1"/>
  <c r="AV5092" i="1"/>
  <c r="AV5091" i="1"/>
  <c r="AV5090" i="1"/>
  <c r="AV5089" i="1"/>
  <c r="AV5088" i="1"/>
  <c r="AV5087" i="1"/>
  <c r="AV5086" i="1"/>
  <c r="AV5085" i="1"/>
  <c r="AV5084" i="1"/>
  <c r="AV5083" i="1"/>
  <c r="AV5082" i="1"/>
  <c r="AV5081" i="1"/>
  <c r="AV5080" i="1"/>
  <c r="AV5079" i="1"/>
  <c r="AV5078" i="1"/>
  <c r="AV5077" i="1"/>
  <c r="AV5076" i="1"/>
  <c r="AV5075" i="1"/>
  <c r="AV5074" i="1"/>
  <c r="AV5073" i="1"/>
  <c r="AV5072" i="1"/>
  <c r="AV5071" i="1"/>
  <c r="AV5070" i="1"/>
  <c r="AV5069" i="1"/>
  <c r="AV5068" i="1"/>
  <c r="AV5067" i="1"/>
  <c r="AV5066" i="1"/>
  <c r="AV5065" i="1"/>
  <c r="AV5064" i="1"/>
  <c r="AV5063" i="1"/>
  <c r="AV5062" i="1"/>
  <c r="AV5061" i="1"/>
  <c r="AV5060" i="1"/>
  <c r="AV5059" i="1"/>
  <c r="AV5058" i="1"/>
  <c r="AV5057" i="1"/>
  <c r="AV5056" i="1"/>
  <c r="AV5055" i="1"/>
  <c r="AV5054" i="1"/>
  <c r="AV5053" i="1"/>
  <c r="AV5052" i="1"/>
  <c r="AV5051" i="1"/>
  <c r="AV5050" i="1"/>
  <c r="AV5049" i="1"/>
  <c r="AV5048" i="1"/>
  <c r="AV5047" i="1"/>
  <c r="AV5046" i="1"/>
  <c r="AV5045" i="1"/>
  <c r="AV5044" i="1"/>
  <c r="AV5043" i="1"/>
  <c r="AV5042" i="1"/>
  <c r="AV5041" i="1"/>
  <c r="AV5040" i="1"/>
  <c r="AV5039" i="1"/>
  <c r="AV5038" i="1"/>
  <c r="AV5037" i="1"/>
  <c r="AV5036" i="1"/>
  <c r="AV5035" i="1"/>
  <c r="AV5034" i="1"/>
  <c r="AV5033" i="1"/>
  <c r="AV5032" i="1"/>
  <c r="AV5031" i="1"/>
  <c r="AV5030" i="1"/>
  <c r="AV5029" i="1"/>
  <c r="AV5028" i="1"/>
  <c r="AV5027" i="1"/>
  <c r="AV5026" i="1"/>
  <c r="AV5025" i="1"/>
  <c r="AV5024" i="1"/>
  <c r="AV5023" i="1"/>
  <c r="AV5022" i="1"/>
  <c r="AV5021" i="1"/>
  <c r="AV5020" i="1"/>
  <c r="AV5019" i="1"/>
  <c r="AV5018" i="1"/>
  <c r="AV5017" i="1"/>
  <c r="AV5016" i="1"/>
  <c r="AV5015" i="1"/>
  <c r="AV5014" i="1"/>
  <c r="AV5013" i="1"/>
  <c r="AV5012" i="1"/>
  <c r="AV5011" i="1"/>
  <c r="AV5010" i="1"/>
  <c r="AV5009" i="1"/>
  <c r="AV5008" i="1"/>
  <c r="AV5007" i="1"/>
  <c r="AV5006" i="1"/>
  <c r="AV5005" i="1"/>
  <c r="AV5004" i="1"/>
  <c r="AV5003" i="1"/>
  <c r="AV5002" i="1"/>
  <c r="AV5001" i="1"/>
  <c r="AV5000" i="1"/>
  <c r="AV4999" i="1"/>
  <c r="AV4998" i="1"/>
  <c r="AV4997" i="1"/>
  <c r="AV4996" i="1"/>
  <c r="AV4995" i="1"/>
  <c r="AV4994" i="1"/>
  <c r="AV4993" i="1"/>
  <c r="AV4992" i="1"/>
  <c r="AV4991" i="1"/>
  <c r="AV4990" i="1"/>
  <c r="AV4989" i="1"/>
  <c r="AV4988" i="1"/>
  <c r="AV4987" i="1"/>
  <c r="AV4986" i="1"/>
  <c r="AV4985" i="1"/>
  <c r="AV4984" i="1"/>
  <c r="AV4983" i="1"/>
  <c r="AV4982" i="1"/>
  <c r="AV4981" i="1"/>
  <c r="AV4980" i="1"/>
  <c r="AV4979" i="1"/>
  <c r="AV4978" i="1"/>
  <c r="AV4977" i="1"/>
  <c r="AV4976" i="1"/>
  <c r="AV4975" i="1"/>
  <c r="AV4974" i="1"/>
  <c r="AV4973" i="1"/>
  <c r="AV4972" i="1"/>
  <c r="AV4971" i="1"/>
  <c r="AV4970" i="1"/>
  <c r="AV4969" i="1"/>
  <c r="AV4968" i="1"/>
  <c r="AV4967" i="1"/>
  <c r="AV4966" i="1"/>
  <c r="AV4965" i="1"/>
  <c r="AV4964" i="1"/>
  <c r="AV4963" i="1"/>
  <c r="AV4962" i="1"/>
  <c r="AV4961" i="1"/>
  <c r="AV4960" i="1"/>
  <c r="AV4959" i="1"/>
  <c r="AV4958" i="1"/>
  <c r="AV4957" i="1"/>
  <c r="AV4956" i="1"/>
  <c r="AV4955" i="1"/>
  <c r="AV4954" i="1"/>
  <c r="AV4953" i="1"/>
  <c r="AV4952" i="1"/>
  <c r="AV4951" i="1"/>
  <c r="AV4950" i="1"/>
  <c r="AV4949" i="1"/>
  <c r="AV4948" i="1"/>
  <c r="AV4947" i="1"/>
  <c r="AV4946" i="1"/>
  <c r="AV4945" i="1"/>
  <c r="AV4944" i="1"/>
  <c r="AV4943" i="1"/>
  <c r="AV4942" i="1"/>
  <c r="AV4941" i="1"/>
  <c r="AV4940" i="1"/>
  <c r="AV4939" i="1"/>
  <c r="AV4938" i="1"/>
  <c r="AV4937" i="1"/>
  <c r="AV4936" i="1"/>
  <c r="AV4935" i="1"/>
  <c r="AV4934" i="1"/>
  <c r="AV4933" i="1"/>
  <c r="AV4932" i="1"/>
  <c r="AV4931" i="1"/>
  <c r="AV4930" i="1"/>
  <c r="AV4929" i="1"/>
  <c r="AV4928" i="1"/>
  <c r="AV4927" i="1"/>
  <c r="AV4926" i="1"/>
  <c r="AV4925" i="1"/>
  <c r="AV4924" i="1"/>
  <c r="AV4923" i="1"/>
  <c r="AV4922" i="1"/>
  <c r="AV4921" i="1"/>
  <c r="AV4920" i="1"/>
  <c r="AV4919" i="1"/>
  <c r="AV4918" i="1"/>
  <c r="AV4917" i="1"/>
  <c r="AV4916" i="1"/>
  <c r="AV4915" i="1"/>
  <c r="AV4914" i="1"/>
  <c r="AV4913" i="1"/>
  <c r="AV4912" i="1"/>
  <c r="AV4911" i="1"/>
  <c r="AV4910" i="1"/>
  <c r="AV4909" i="1"/>
  <c r="AV4908" i="1"/>
  <c r="AV4907" i="1"/>
  <c r="AV4906" i="1"/>
  <c r="AV4905" i="1"/>
  <c r="AV4904" i="1"/>
  <c r="AV4903" i="1"/>
  <c r="AV4902" i="1"/>
  <c r="AV4901" i="1"/>
  <c r="AV4900" i="1"/>
  <c r="AV4899" i="1"/>
  <c r="AV4898" i="1"/>
  <c r="AV4897" i="1"/>
  <c r="AV4896" i="1"/>
  <c r="AV4895" i="1"/>
  <c r="AV4894" i="1"/>
  <c r="AV4893" i="1"/>
  <c r="AV4892" i="1"/>
  <c r="AV4891" i="1"/>
  <c r="AV4890" i="1"/>
  <c r="AV4889" i="1"/>
  <c r="AV4888" i="1"/>
  <c r="AV4887" i="1"/>
  <c r="AV4886" i="1"/>
  <c r="AV4885" i="1"/>
  <c r="AV4884" i="1"/>
  <c r="AV4883" i="1"/>
  <c r="AV4882" i="1"/>
  <c r="AV4881" i="1"/>
  <c r="AV4880" i="1"/>
  <c r="AV4879" i="1"/>
  <c r="AV4878" i="1"/>
  <c r="AV4877" i="1"/>
  <c r="AV4876" i="1"/>
  <c r="AV4875" i="1"/>
  <c r="AV4874" i="1"/>
  <c r="AV4873" i="1"/>
  <c r="AV4872" i="1"/>
  <c r="AV4871" i="1"/>
  <c r="AV4870" i="1"/>
  <c r="AV4869" i="1"/>
  <c r="AV4868" i="1"/>
  <c r="AV4867" i="1"/>
  <c r="AV4866" i="1"/>
  <c r="AV4865" i="1"/>
  <c r="AV4864" i="1"/>
  <c r="AV4863" i="1"/>
  <c r="AV4862" i="1"/>
  <c r="AV4861" i="1"/>
  <c r="AV4860" i="1"/>
  <c r="AV4859" i="1"/>
  <c r="AV4858" i="1"/>
  <c r="AV4857" i="1"/>
  <c r="AV4856" i="1"/>
  <c r="AV4855" i="1"/>
  <c r="AV4854" i="1"/>
  <c r="AV4853" i="1"/>
  <c r="AV4852" i="1"/>
  <c r="AV4851" i="1"/>
  <c r="AV4850" i="1"/>
  <c r="AV4849" i="1"/>
  <c r="AV4848" i="1"/>
  <c r="AV4847" i="1"/>
  <c r="AV4846" i="1"/>
  <c r="AV4845" i="1"/>
  <c r="AV4844" i="1"/>
  <c r="AV4843" i="1"/>
  <c r="AV4842" i="1"/>
  <c r="AV4841" i="1"/>
  <c r="AV4840" i="1"/>
  <c r="AV4839" i="1"/>
  <c r="AV4838" i="1"/>
  <c r="AV4837" i="1"/>
  <c r="AV4836" i="1"/>
  <c r="AV4835" i="1"/>
  <c r="AV4834" i="1"/>
  <c r="AV4833" i="1"/>
  <c r="AV4832" i="1"/>
  <c r="AV4831" i="1"/>
  <c r="AV4830" i="1"/>
  <c r="AV4829" i="1"/>
  <c r="AV4828" i="1"/>
  <c r="AV4827" i="1"/>
  <c r="AV4826" i="1"/>
  <c r="AV4825" i="1"/>
  <c r="AV4824" i="1"/>
  <c r="AV4823" i="1"/>
  <c r="AV4822" i="1"/>
  <c r="AV4821" i="1"/>
  <c r="AV4820" i="1"/>
  <c r="AV4819" i="1"/>
  <c r="AV4818" i="1"/>
  <c r="AV4817" i="1"/>
  <c r="AV4816" i="1"/>
  <c r="AV4815" i="1"/>
  <c r="AV4814" i="1"/>
  <c r="AV4813" i="1"/>
  <c r="AV4812" i="1"/>
  <c r="AV4811" i="1"/>
  <c r="AV4810" i="1"/>
  <c r="AV4809" i="1"/>
  <c r="AV4808" i="1"/>
  <c r="AV4807" i="1"/>
  <c r="AV4806" i="1"/>
  <c r="AV4805" i="1"/>
  <c r="AV4804" i="1"/>
  <c r="AV4803" i="1"/>
  <c r="AV4802" i="1"/>
  <c r="AV4801" i="1"/>
  <c r="AV4800" i="1"/>
  <c r="AV4799" i="1"/>
  <c r="AV4798" i="1"/>
  <c r="AV4797" i="1"/>
  <c r="AV4796" i="1"/>
  <c r="AV4795" i="1"/>
  <c r="AV4794" i="1"/>
  <c r="AV4793" i="1"/>
  <c r="AV4792" i="1"/>
  <c r="AV4791" i="1"/>
  <c r="AV4790" i="1"/>
  <c r="AV4789" i="1"/>
  <c r="AV4788" i="1"/>
  <c r="AV4787" i="1"/>
  <c r="AV4786" i="1"/>
  <c r="AV4785" i="1"/>
  <c r="AV4784" i="1"/>
  <c r="AV4783" i="1"/>
  <c r="AV4782" i="1"/>
  <c r="AV4781" i="1"/>
  <c r="AV4780" i="1"/>
  <c r="AV4779" i="1"/>
  <c r="AV4778" i="1"/>
  <c r="AV4777" i="1"/>
  <c r="AV4776" i="1"/>
  <c r="AV4775" i="1"/>
  <c r="AV4774" i="1"/>
  <c r="AV4773" i="1"/>
  <c r="AV4772" i="1"/>
  <c r="AV4771" i="1"/>
  <c r="AV4770" i="1"/>
  <c r="AV4769" i="1"/>
  <c r="AV4768" i="1"/>
  <c r="AV4767" i="1"/>
  <c r="AV4766" i="1"/>
  <c r="AV4765" i="1"/>
  <c r="AV4764" i="1"/>
  <c r="AV4763" i="1"/>
  <c r="AV4762" i="1"/>
  <c r="AV4761" i="1"/>
  <c r="AV4760" i="1"/>
  <c r="AV4759" i="1"/>
  <c r="AV4758" i="1"/>
  <c r="AV4757" i="1"/>
  <c r="AV4756" i="1"/>
  <c r="AV4755" i="1"/>
  <c r="AV4754" i="1"/>
  <c r="AV4753" i="1"/>
  <c r="AV4752" i="1"/>
  <c r="AV4751" i="1"/>
  <c r="AV4750" i="1"/>
  <c r="AV4749" i="1"/>
  <c r="AV4748" i="1"/>
  <c r="AV4747" i="1"/>
  <c r="AV4746" i="1"/>
  <c r="AV4745" i="1"/>
  <c r="AV4744" i="1"/>
  <c r="AV4743" i="1"/>
  <c r="AV4742" i="1"/>
  <c r="AV4741" i="1"/>
  <c r="AV4740" i="1"/>
  <c r="AV4739" i="1"/>
  <c r="AV4738" i="1"/>
  <c r="AV4737" i="1"/>
  <c r="AV4736" i="1"/>
  <c r="AV4735" i="1"/>
  <c r="AV4734" i="1"/>
  <c r="AV4733" i="1"/>
  <c r="AV4732" i="1"/>
  <c r="AV4731" i="1"/>
  <c r="AV4730" i="1"/>
  <c r="AV4729" i="1"/>
  <c r="AV4728" i="1"/>
  <c r="AV4727" i="1"/>
  <c r="AV4726" i="1"/>
  <c r="AV4725" i="1"/>
  <c r="AV4724" i="1"/>
  <c r="AV4723" i="1"/>
  <c r="AV4722" i="1"/>
  <c r="AV4721" i="1"/>
  <c r="AV4720" i="1"/>
  <c r="AV4719" i="1"/>
  <c r="AV4718" i="1"/>
  <c r="AV4717" i="1"/>
  <c r="AV4716" i="1"/>
  <c r="AV4715" i="1"/>
  <c r="AV4714" i="1"/>
  <c r="AV4713" i="1"/>
  <c r="AV4712" i="1"/>
  <c r="AV4711" i="1"/>
  <c r="AV4710" i="1"/>
  <c r="AV4709" i="1"/>
  <c r="AV4708" i="1"/>
  <c r="AV4707" i="1"/>
  <c r="AV4706" i="1"/>
  <c r="AV4705" i="1"/>
  <c r="AV4704" i="1"/>
  <c r="AV4703" i="1"/>
  <c r="AV4702" i="1"/>
  <c r="AV4701" i="1"/>
  <c r="AV4700" i="1"/>
  <c r="AV4699" i="1"/>
  <c r="AV4698" i="1"/>
  <c r="AV4697" i="1"/>
  <c r="AV4696" i="1"/>
  <c r="AV4695" i="1"/>
  <c r="AV4694" i="1"/>
  <c r="AV4693" i="1"/>
  <c r="AV4692" i="1"/>
  <c r="AV4691" i="1"/>
  <c r="AV4690" i="1"/>
  <c r="AV4689" i="1"/>
  <c r="AV4688" i="1"/>
  <c r="AV4687" i="1"/>
  <c r="AV4686" i="1"/>
  <c r="AV4685" i="1"/>
  <c r="AV4684" i="1"/>
  <c r="AV4683" i="1"/>
  <c r="AV4682" i="1"/>
  <c r="AV4681" i="1"/>
  <c r="AV4680" i="1"/>
  <c r="AV4679" i="1"/>
  <c r="AV4678" i="1"/>
  <c r="AV4677" i="1"/>
  <c r="AV4676" i="1"/>
  <c r="AV4675" i="1"/>
  <c r="AV4674" i="1"/>
  <c r="AV4673" i="1"/>
  <c r="AV4672" i="1"/>
  <c r="AV4671" i="1"/>
  <c r="AV4670" i="1"/>
  <c r="AV4669" i="1"/>
  <c r="AV4668" i="1"/>
  <c r="AV4667" i="1"/>
  <c r="AV4666" i="1"/>
  <c r="AV4665" i="1"/>
  <c r="AV4664" i="1"/>
  <c r="AV4663" i="1"/>
  <c r="AV4662" i="1"/>
  <c r="AV4661" i="1"/>
  <c r="AV4660" i="1"/>
  <c r="AV4659" i="1"/>
  <c r="AV4658" i="1"/>
  <c r="AV4657" i="1"/>
  <c r="AV4656" i="1"/>
  <c r="AV4655" i="1"/>
  <c r="AV4654" i="1"/>
  <c r="AV4653" i="1"/>
  <c r="AV4652" i="1"/>
  <c r="AV4651" i="1"/>
  <c r="AV4650" i="1"/>
  <c r="AV4649" i="1"/>
  <c r="AV4648" i="1"/>
  <c r="AV4647" i="1"/>
  <c r="AV4646" i="1"/>
  <c r="AV4645" i="1"/>
  <c r="AV4644" i="1"/>
  <c r="AV4643" i="1"/>
  <c r="AV4642" i="1"/>
  <c r="AV4641" i="1"/>
  <c r="AV4640" i="1"/>
  <c r="AV4639" i="1"/>
  <c r="AV4638" i="1"/>
  <c r="AV4637" i="1"/>
  <c r="AV4636" i="1"/>
  <c r="AV4635" i="1"/>
  <c r="AV4634" i="1"/>
  <c r="AV4633" i="1"/>
  <c r="AV4632" i="1"/>
  <c r="AV4631" i="1"/>
  <c r="AV4630" i="1"/>
  <c r="AV4629" i="1"/>
  <c r="AV4628" i="1"/>
  <c r="AV4627" i="1"/>
  <c r="AV4626" i="1"/>
  <c r="AV4625" i="1"/>
  <c r="AV4624" i="1"/>
  <c r="AV4623" i="1"/>
  <c r="AV4622" i="1"/>
  <c r="AV4621" i="1"/>
  <c r="AV4620" i="1"/>
  <c r="AV4619" i="1"/>
  <c r="AV4618" i="1"/>
  <c r="AV4617" i="1"/>
  <c r="AV4616" i="1"/>
  <c r="AV4615" i="1"/>
  <c r="AV4614" i="1"/>
  <c r="AV4613" i="1"/>
  <c r="AV4612" i="1"/>
  <c r="AV4611" i="1"/>
  <c r="AV4610" i="1"/>
  <c r="AV4609" i="1"/>
  <c r="AV4608" i="1"/>
  <c r="AV4607" i="1"/>
  <c r="AV4606" i="1"/>
  <c r="AV4605" i="1"/>
  <c r="AV4604" i="1"/>
  <c r="AV4603" i="1"/>
  <c r="AV4602" i="1"/>
  <c r="AV4601" i="1"/>
  <c r="AV4600" i="1"/>
  <c r="AV4599" i="1"/>
  <c r="AV4598" i="1"/>
  <c r="AV4597" i="1"/>
  <c r="AV4596" i="1"/>
  <c r="AV4595" i="1"/>
  <c r="AV4594" i="1"/>
  <c r="AV4593" i="1"/>
  <c r="AV4592" i="1"/>
  <c r="AV4591" i="1"/>
  <c r="AV4590" i="1"/>
  <c r="AV4589" i="1"/>
  <c r="AV4588" i="1"/>
  <c r="AV4587" i="1"/>
  <c r="AV4586" i="1"/>
  <c r="AV4585" i="1"/>
  <c r="AV4584" i="1"/>
  <c r="AV4583" i="1"/>
  <c r="AV4582" i="1"/>
  <c r="AV4581" i="1"/>
  <c r="AV4580" i="1"/>
  <c r="AV4579" i="1"/>
  <c r="AV4578" i="1"/>
  <c r="AV4577" i="1"/>
  <c r="AV4576" i="1"/>
  <c r="AV4575" i="1"/>
  <c r="AV4574" i="1"/>
  <c r="AV4573" i="1"/>
  <c r="AV4572" i="1"/>
  <c r="AV4571" i="1"/>
  <c r="AV4570" i="1"/>
  <c r="AV4569" i="1"/>
  <c r="AV4568" i="1"/>
  <c r="AV4567" i="1"/>
  <c r="AV4566" i="1"/>
  <c r="AV4565" i="1"/>
  <c r="AV4564" i="1"/>
  <c r="AV4563" i="1"/>
  <c r="AV4562" i="1"/>
  <c r="AV4561" i="1"/>
  <c r="AV4560" i="1"/>
  <c r="AV4559" i="1"/>
  <c r="AV4558" i="1"/>
  <c r="AV4557" i="1"/>
  <c r="AV4556" i="1"/>
  <c r="AV4555" i="1"/>
  <c r="AV4554" i="1"/>
  <c r="AV4553" i="1"/>
  <c r="AV4552" i="1"/>
  <c r="AV4551" i="1"/>
  <c r="AV4550" i="1"/>
  <c r="AV4549" i="1"/>
  <c r="AV4548" i="1"/>
  <c r="AV4547" i="1"/>
  <c r="AV4546" i="1"/>
  <c r="AV4545" i="1"/>
  <c r="AV4544" i="1"/>
  <c r="AV4543" i="1"/>
  <c r="AV4542" i="1"/>
  <c r="AV4541" i="1"/>
  <c r="AV4540" i="1"/>
  <c r="AV4539" i="1"/>
  <c r="AV4538" i="1"/>
  <c r="AV4537" i="1"/>
  <c r="AV4536" i="1"/>
  <c r="AV4535" i="1"/>
  <c r="AV4534" i="1"/>
  <c r="AV4533" i="1"/>
  <c r="AV4532" i="1"/>
  <c r="AV4531" i="1"/>
  <c r="AV4530" i="1"/>
  <c r="AV4529" i="1"/>
  <c r="AV4528" i="1"/>
  <c r="AV4527" i="1"/>
  <c r="AV4526" i="1"/>
  <c r="AV4525" i="1"/>
  <c r="AV4524" i="1"/>
  <c r="AV4523" i="1"/>
  <c r="AV4522" i="1"/>
  <c r="AV4521" i="1"/>
  <c r="AV4520" i="1"/>
  <c r="AV4519" i="1"/>
  <c r="AV4518" i="1"/>
  <c r="AV4517" i="1"/>
  <c r="AV4516" i="1"/>
  <c r="AV4515" i="1"/>
  <c r="AV4514" i="1"/>
  <c r="AV4513" i="1"/>
  <c r="AV4512" i="1"/>
  <c r="AV4511" i="1"/>
  <c r="AV4510" i="1"/>
  <c r="AV4509" i="1"/>
  <c r="AV4508" i="1"/>
  <c r="AV4507" i="1"/>
  <c r="AV4506" i="1"/>
  <c r="AV4505" i="1"/>
  <c r="AV4504" i="1"/>
  <c r="AV4503" i="1"/>
  <c r="AV4502" i="1"/>
  <c r="AV4501" i="1"/>
  <c r="AV4500" i="1"/>
  <c r="AV4499" i="1"/>
  <c r="AV4498" i="1"/>
  <c r="AV4497" i="1"/>
  <c r="AV4496" i="1"/>
  <c r="AV4495" i="1"/>
  <c r="AV4494" i="1"/>
  <c r="AV4493" i="1"/>
  <c r="AV4492" i="1"/>
  <c r="AV4491" i="1"/>
  <c r="AV4490" i="1"/>
  <c r="AV4489" i="1"/>
  <c r="AV4488" i="1"/>
  <c r="AV4487" i="1"/>
  <c r="AV4486" i="1"/>
  <c r="AV4485" i="1"/>
  <c r="AV4484" i="1"/>
  <c r="AV4483" i="1"/>
  <c r="AV4482" i="1"/>
  <c r="AV4481" i="1"/>
  <c r="AV4480" i="1"/>
  <c r="AV4479" i="1"/>
  <c r="AV4478" i="1"/>
  <c r="AV4477" i="1"/>
  <c r="AV4476" i="1"/>
  <c r="AV4475" i="1"/>
  <c r="AV4474" i="1"/>
  <c r="AV4473" i="1"/>
  <c r="AV4472" i="1"/>
  <c r="AV4471" i="1"/>
  <c r="AV4470" i="1"/>
  <c r="AV4469" i="1"/>
  <c r="AV4468" i="1"/>
  <c r="AV4467" i="1"/>
  <c r="AV4466" i="1"/>
  <c r="AV4465" i="1"/>
  <c r="AV4464" i="1"/>
  <c r="AV4463" i="1"/>
  <c r="AV4462" i="1"/>
  <c r="AV4461" i="1"/>
  <c r="AV4460" i="1"/>
  <c r="AV4459" i="1"/>
  <c r="AV4458" i="1"/>
  <c r="AV4457" i="1"/>
  <c r="AV4456" i="1"/>
  <c r="AV4455" i="1"/>
  <c r="AV4454" i="1"/>
  <c r="AV4453" i="1"/>
  <c r="AV4452" i="1"/>
  <c r="AV4451" i="1"/>
  <c r="AV4450" i="1"/>
  <c r="AV4449" i="1"/>
  <c r="AV4448" i="1"/>
  <c r="AV4447" i="1"/>
  <c r="AV4446" i="1"/>
  <c r="AV4445" i="1"/>
  <c r="AV4444" i="1"/>
  <c r="AV4443" i="1"/>
  <c r="AV4442" i="1"/>
  <c r="AV4441" i="1"/>
  <c r="AV4440" i="1"/>
  <c r="AV4439" i="1"/>
  <c r="AV4438" i="1"/>
  <c r="AV4437" i="1"/>
  <c r="AV4436" i="1"/>
  <c r="AV4435" i="1"/>
  <c r="AV4434" i="1"/>
  <c r="AV4433" i="1"/>
  <c r="AV4432" i="1"/>
  <c r="AV4431" i="1"/>
  <c r="AV4430" i="1"/>
  <c r="AV4429" i="1"/>
  <c r="AV4428" i="1"/>
  <c r="AV4427" i="1"/>
  <c r="AV4426" i="1"/>
  <c r="AV4425" i="1"/>
  <c r="AV4424" i="1"/>
  <c r="AV4423" i="1"/>
  <c r="AV4422" i="1"/>
  <c r="AV4421" i="1"/>
  <c r="AV4420" i="1"/>
  <c r="AV4419" i="1"/>
  <c r="AV4418" i="1"/>
  <c r="AV4417" i="1"/>
  <c r="AV4416" i="1"/>
  <c r="AV4415" i="1"/>
  <c r="AV4414" i="1"/>
  <c r="AV4413" i="1"/>
  <c r="AV4412" i="1"/>
  <c r="AV4411" i="1"/>
  <c r="AV4410" i="1"/>
  <c r="AV4409" i="1"/>
  <c r="AV4408" i="1"/>
  <c r="AV4407" i="1"/>
  <c r="AV4406" i="1"/>
  <c r="AV4405" i="1"/>
  <c r="AV4404" i="1"/>
  <c r="AV4403" i="1"/>
  <c r="AV4402" i="1"/>
  <c r="AV4401" i="1"/>
  <c r="AV4400" i="1"/>
  <c r="AV4399" i="1"/>
  <c r="AV4398" i="1"/>
  <c r="AV4397" i="1"/>
  <c r="AV4396" i="1"/>
  <c r="AV4395" i="1"/>
  <c r="AV4394" i="1"/>
  <c r="AV4393" i="1"/>
  <c r="AV4392" i="1"/>
  <c r="AV4391" i="1"/>
  <c r="AV4390" i="1"/>
  <c r="AV4389" i="1"/>
  <c r="AV4388" i="1"/>
  <c r="AV4387" i="1"/>
  <c r="AV4386" i="1"/>
  <c r="AV4385" i="1"/>
  <c r="AV4384" i="1"/>
  <c r="AV4383" i="1"/>
  <c r="AV4382" i="1"/>
  <c r="AV4381" i="1"/>
  <c r="AV4380" i="1"/>
  <c r="AV4379" i="1"/>
  <c r="AV4378" i="1"/>
  <c r="AV4377" i="1"/>
  <c r="AV4376" i="1"/>
  <c r="AV4375" i="1"/>
  <c r="AV4374" i="1"/>
  <c r="AV4373" i="1"/>
  <c r="AV4372" i="1"/>
  <c r="AV4371" i="1"/>
  <c r="AV4370" i="1"/>
  <c r="AV4369" i="1"/>
  <c r="AV4368" i="1"/>
  <c r="AV4367" i="1"/>
  <c r="AV4366" i="1"/>
  <c r="AV4365" i="1"/>
  <c r="AV4364" i="1"/>
  <c r="AV4363" i="1"/>
  <c r="AV4362" i="1"/>
  <c r="AV4361" i="1"/>
  <c r="AV4360" i="1"/>
  <c r="AV4359" i="1"/>
  <c r="AV4358" i="1"/>
  <c r="AV4357" i="1"/>
  <c r="AV4356" i="1"/>
  <c r="AV4355" i="1"/>
  <c r="AV4354" i="1"/>
  <c r="AV4353" i="1"/>
  <c r="AV4352" i="1"/>
  <c r="AV4351" i="1"/>
  <c r="AV4350" i="1"/>
  <c r="AV4349" i="1"/>
  <c r="AV4348" i="1"/>
  <c r="AV4347" i="1"/>
  <c r="AV4346" i="1"/>
  <c r="AV4345" i="1"/>
  <c r="AV4344" i="1"/>
  <c r="AV4343" i="1"/>
  <c r="AV4342" i="1"/>
  <c r="AV4341" i="1"/>
  <c r="AV4340" i="1"/>
  <c r="AV4339" i="1"/>
  <c r="AV4338" i="1"/>
  <c r="AV4337" i="1"/>
  <c r="AV4336" i="1"/>
  <c r="AV4335" i="1"/>
  <c r="AV4334" i="1"/>
  <c r="AV4333" i="1"/>
  <c r="AV4332" i="1"/>
  <c r="AV4331" i="1"/>
  <c r="AV4330" i="1"/>
  <c r="AV4329" i="1"/>
  <c r="AV4328" i="1"/>
  <c r="AV4327" i="1"/>
  <c r="AV4326" i="1"/>
  <c r="AV4325" i="1"/>
  <c r="AV4324" i="1"/>
  <c r="AV4323" i="1"/>
  <c r="AV4322" i="1"/>
  <c r="AV4321" i="1"/>
  <c r="AV4320" i="1"/>
  <c r="AV4319" i="1"/>
  <c r="AV4318" i="1"/>
  <c r="AV4317" i="1"/>
  <c r="AV4316" i="1"/>
  <c r="AV4315" i="1"/>
  <c r="AV4314" i="1"/>
  <c r="AV4313" i="1"/>
  <c r="AV4312" i="1"/>
  <c r="AV4311" i="1"/>
  <c r="AV4310" i="1"/>
  <c r="AV4309" i="1"/>
  <c r="AV4308" i="1"/>
  <c r="AV4307" i="1"/>
  <c r="AV4306" i="1"/>
  <c r="AV4305" i="1"/>
  <c r="AV4304" i="1"/>
  <c r="AV4303" i="1"/>
  <c r="AV4302" i="1"/>
  <c r="AV4301" i="1"/>
  <c r="AV4300" i="1"/>
  <c r="AV4299" i="1"/>
  <c r="AV4298" i="1"/>
  <c r="AV4297" i="1"/>
  <c r="AV4296" i="1"/>
  <c r="AV4295" i="1"/>
  <c r="AV4294" i="1"/>
  <c r="AV4293" i="1"/>
  <c r="AV4292" i="1"/>
  <c r="AV4291" i="1"/>
  <c r="AV4290" i="1"/>
  <c r="AV4289" i="1"/>
  <c r="AV4288" i="1"/>
  <c r="AV4287" i="1"/>
  <c r="AV4286" i="1"/>
  <c r="AV4285" i="1"/>
  <c r="AV4284" i="1"/>
  <c r="AV4283" i="1"/>
  <c r="AV4282" i="1"/>
  <c r="AV4281" i="1"/>
  <c r="AV4280" i="1"/>
  <c r="AV4279" i="1"/>
  <c r="AV4278" i="1"/>
  <c r="AV4277" i="1"/>
  <c r="AV4276" i="1"/>
  <c r="AV4275" i="1"/>
  <c r="AV4274" i="1"/>
  <c r="AV4273" i="1"/>
  <c r="AV4272" i="1"/>
  <c r="AV4271" i="1"/>
  <c r="AV4270" i="1"/>
  <c r="AV4269" i="1"/>
  <c r="AV4268" i="1"/>
  <c r="AV4267" i="1"/>
  <c r="AV4266" i="1"/>
  <c r="AV4265" i="1"/>
  <c r="AV4264" i="1"/>
  <c r="AV4263" i="1"/>
  <c r="AV4262" i="1"/>
  <c r="AV4261" i="1"/>
  <c r="AV4260" i="1"/>
  <c r="AV4259" i="1"/>
  <c r="AV4258" i="1"/>
  <c r="AV4257" i="1"/>
  <c r="AV4256" i="1"/>
  <c r="AV4255" i="1"/>
  <c r="AV4254" i="1"/>
  <c r="AV4253" i="1"/>
  <c r="AV4252" i="1"/>
  <c r="AV4251" i="1"/>
  <c r="AV4250" i="1"/>
  <c r="AV4249" i="1"/>
  <c r="AV4248" i="1"/>
  <c r="AV4247" i="1"/>
  <c r="AV4246" i="1"/>
  <c r="AV4245" i="1"/>
  <c r="AV4244" i="1"/>
  <c r="AV4243" i="1"/>
  <c r="AV4242" i="1"/>
  <c r="AV4241" i="1"/>
  <c r="AV4240" i="1"/>
  <c r="AV4239" i="1"/>
  <c r="AV4238" i="1"/>
  <c r="AV4237" i="1"/>
  <c r="AV4236" i="1"/>
  <c r="AV4235" i="1"/>
  <c r="AV4234" i="1"/>
  <c r="AV4233" i="1"/>
  <c r="AV4232" i="1"/>
  <c r="AV4231" i="1"/>
  <c r="AV4230" i="1"/>
  <c r="AV4229" i="1"/>
  <c r="AV4228" i="1"/>
  <c r="AV4227" i="1"/>
  <c r="AV4226" i="1"/>
  <c r="AV4225" i="1"/>
  <c r="AV4224" i="1"/>
  <c r="AV4223" i="1"/>
  <c r="AV4222" i="1"/>
  <c r="AV4221" i="1"/>
  <c r="AV4220" i="1"/>
  <c r="AV4219" i="1"/>
  <c r="AV4218" i="1"/>
  <c r="AV4217" i="1"/>
  <c r="AV4216" i="1"/>
  <c r="AV4215" i="1"/>
  <c r="AV4214" i="1"/>
  <c r="AV4213" i="1"/>
  <c r="AV4212" i="1"/>
  <c r="AV4211" i="1"/>
  <c r="AV4210" i="1"/>
  <c r="AV4209" i="1"/>
  <c r="AV4208" i="1"/>
  <c r="AV4207" i="1"/>
  <c r="AV4206" i="1"/>
  <c r="AV4205" i="1"/>
  <c r="AV4204" i="1"/>
  <c r="AV4203" i="1"/>
  <c r="AV4202" i="1"/>
  <c r="AV4201" i="1"/>
  <c r="AV4200" i="1"/>
  <c r="AV4199" i="1"/>
  <c r="AV4198" i="1"/>
  <c r="AV4197" i="1"/>
  <c r="AV4196" i="1"/>
  <c r="AV4195" i="1"/>
  <c r="AV4194" i="1"/>
  <c r="AV4193" i="1"/>
  <c r="AV4192" i="1"/>
  <c r="AV4191" i="1"/>
  <c r="AV4190" i="1"/>
  <c r="AV4189" i="1"/>
  <c r="AV4188" i="1"/>
  <c r="AV4187" i="1"/>
  <c r="AV4186" i="1"/>
  <c r="AV4185" i="1"/>
  <c r="AV4184" i="1"/>
  <c r="AV4183" i="1"/>
  <c r="AV4182" i="1"/>
  <c r="AV4181" i="1"/>
  <c r="AV4180" i="1"/>
  <c r="AV4179" i="1"/>
  <c r="AV4178" i="1"/>
  <c r="AV4177" i="1"/>
  <c r="AV4176" i="1"/>
  <c r="AV4175" i="1"/>
  <c r="AV4174" i="1"/>
  <c r="AV4173" i="1"/>
  <c r="AV4172" i="1"/>
  <c r="AV4171" i="1"/>
  <c r="AV4170" i="1"/>
  <c r="AV4169" i="1"/>
  <c r="AV4168" i="1"/>
  <c r="AV4167" i="1"/>
  <c r="AV4166" i="1"/>
  <c r="AV4165" i="1"/>
  <c r="AV4164" i="1"/>
  <c r="AV4163" i="1"/>
  <c r="AV4162" i="1"/>
  <c r="AV4161" i="1"/>
  <c r="AV4160" i="1"/>
  <c r="AV4159" i="1"/>
  <c r="AV4158" i="1"/>
  <c r="AV4157" i="1"/>
  <c r="AV4156" i="1"/>
  <c r="AV4155" i="1"/>
  <c r="AV4154" i="1"/>
  <c r="AV4153" i="1"/>
  <c r="AV4152" i="1"/>
  <c r="AV4151" i="1"/>
  <c r="AV4150" i="1"/>
  <c r="AV4149" i="1"/>
  <c r="AV4148" i="1"/>
  <c r="AV4147" i="1"/>
  <c r="AV4146" i="1"/>
  <c r="AV4145" i="1"/>
  <c r="AV4144" i="1"/>
  <c r="AV4143" i="1"/>
  <c r="AV4142" i="1"/>
  <c r="AV4141" i="1"/>
  <c r="AV4140" i="1"/>
  <c r="AV4139" i="1"/>
  <c r="AV4138" i="1"/>
  <c r="AV4137" i="1"/>
  <c r="AV4136" i="1"/>
  <c r="AV4135" i="1"/>
  <c r="AV4134" i="1"/>
  <c r="AV4133" i="1"/>
  <c r="AV4132" i="1"/>
  <c r="AV4131" i="1"/>
  <c r="AV4130" i="1"/>
  <c r="AV4129" i="1"/>
  <c r="AV4128" i="1"/>
  <c r="AV4127" i="1"/>
  <c r="AV4126" i="1"/>
  <c r="AV4125" i="1"/>
  <c r="AV4124" i="1"/>
  <c r="AV4123" i="1"/>
  <c r="AV4122" i="1"/>
  <c r="AV4121" i="1"/>
  <c r="AV4120" i="1"/>
  <c r="AV4119" i="1"/>
  <c r="AV4118" i="1"/>
  <c r="AV4117" i="1"/>
  <c r="AV4116" i="1"/>
  <c r="AV4115" i="1"/>
  <c r="AV4114" i="1"/>
  <c r="AV4113" i="1"/>
  <c r="AV4112" i="1"/>
  <c r="AV4111" i="1"/>
  <c r="AV4110" i="1"/>
  <c r="AV4109" i="1"/>
  <c r="AV4108" i="1"/>
  <c r="AV4107" i="1"/>
  <c r="AV4106" i="1"/>
  <c r="AV4105" i="1"/>
  <c r="AV4104" i="1"/>
  <c r="AV4103" i="1"/>
  <c r="AV4102" i="1"/>
  <c r="AV4101" i="1"/>
  <c r="AV4100" i="1"/>
  <c r="AV4099" i="1"/>
  <c r="AV4098" i="1"/>
  <c r="AV4097" i="1"/>
  <c r="AV4096" i="1"/>
  <c r="AV4095" i="1"/>
  <c r="AV4094" i="1"/>
  <c r="AV4093" i="1"/>
  <c r="AV4092" i="1"/>
  <c r="AV4091" i="1"/>
  <c r="AV4090" i="1"/>
  <c r="AV4089" i="1"/>
  <c r="AV4088" i="1"/>
  <c r="AV4087" i="1"/>
  <c r="AV4086" i="1"/>
  <c r="AV4085" i="1"/>
  <c r="AV4084" i="1"/>
  <c r="AV4083" i="1"/>
  <c r="AV4082" i="1"/>
  <c r="AV4081" i="1"/>
  <c r="AV4080" i="1"/>
  <c r="AV4079" i="1"/>
  <c r="AV4078" i="1"/>
  <c r="AV4077" i="1"/>
  <c r="AV4076" i="1"/>
  <c r="AV4075" i="1"/>
  <c r="AV4074" i="1"/>
  <c r="AV4073" i="1"/>
  <c r="AV4072" i="1"/>
  <c r="AV4071" i="1"/>
  <c r="AV4070" i="1"/>
  <c r="AV4069" i="1"/>
  <c r="AV4068" i="1"/>
  <c r="AV4067" i="1"/>
  <c r="AV4066" i="1"/>
  <c r="AV4065" i="1"/>
  <c r="AV4064" i="1"/>
  <c r="AV4063" i="1"/>
  <c r="AV4062" i="1"/>
  <c r="AV4061" i="1"/>
  <c r="AV4060" i="1"/>
  <c r="AV4059" i="1"/>
  <c r="AV4058" i="1"/>
  <c r="AV4057" i="1"/>
  <c r="AV4056" i="1"/>
  <c r="AV4055" i="1"/>
  <c r="AV4054" i="1"/>
  <c r="AV4053" i="1"/>
  <c r="AV4052" i="1"/>
  <c r="AV4051" i="1"/>
  <c r="AV4050" i="1"/>
  <c r="AV4049" i="1"/>
  <c r="AV404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D19" i="7"/>
  <c r="D17" i="7"/>
  <c r="D13" i="7"/>
  <c r="D12" i="7"/>
  <c r="D11" i="7"/>
  <c r="D10" i="7"/>
  <c r="D9" i="7"/>
  <c r="D8" i="7"/>
  <c r="D7" i="7"/>
  <c r="R5200" i="1" l="1"/>
  <c r="Q5200" i="1"/>
  <c r="P5200" i="1"/>
  <c r="AV4040" i="1"/>
  <c r="AV4039" i="1"/>
  <c r="AV4038" i="1"/>
  <c r="AV4037" i="1"/>
  <c r="AV4036" i="1"/>
  <c r="AV4035" i="1"/>
  <c r="AV4034" i="1"/>
  <c r="AV4033" i="1"/>
  <c r="AV4032" i="1"/>
  <c r="AV4031" i="1"/>
  <c r="AV4030" i="1"/>
  <c r="AV4029" i="1"/>
  <c r="AV4028" i="1"/>
  <c r="AV4027" i="1"/>
  <c r="AV4026" i="1"/>
  <c r="AV4025" i="1"/>
  <c r="AV4024" i="1"/>
  <c r="AV4023" i="1"/>
  <c r="AV4022" i="1"/>
  <c r="AV4021" i="1"/>
  <c r="AV4020" i="1"/>
  <c r="AV4019" i="1"/>
  <c r="AV4018" i="1"/>
  <c r="AV4017" i="1"/>
  <c r="AV4016" i="1"/>
  <c r="AV4015" i="1"/>
  <c r="AV4014" i="1"/>
  <c r="AV4013" i="1"/>
  <c r="AV4012" i="1"/>
  <c r="AV4011" i="1"/>
  <c r="AV4010" i="1"/>
  <c r="AV4009" i="1"/>
  <c r="AV4008" i="1"/>
  <c r="AV4007" i="1"/>
  <c r="AV4006" i="1"/>
  <c r="AV4005" i="1"/>
  <c r="AV4004" i="1"/>
  <c r="AV4003" i="1"/>
  <c r="AV4002" i="1"/>
  <c r="AV4001" i="1"/>
  <c r="AV4000" i="1"/>
  <c r="AV3999" i="1"/>
  <c r="AV3998" i="1"/>
  <c r="AV3997" i="1"/>
  <c r="AV3996" i="1"/>
  <c r="AV3995" i="1"/>
  <c r="AV3994" i="1"/>
  <c r="AV3993" i="1"/>
  <c r="AV3992" i="1"/>
  <c r="AV3991" i="1"/>
  <c r="AV3990" i="1"/>
  <c r="AV3989" i="1"/>
  <c r="AV3988" i="1"/>
  <c r="AV3987" i="1"/>
  <c r="AV3986" i="1"/>
  <c r="AV3985" i="1"/>
  <c r="AV3984" i="1"/>
  <c r="AV3983" i="1"/>
  <c r="AV3982" i="1"/>
  <c r="AV3981" i="1"/>
  <c r="AV3980" i="1"/>
  <c r="AV3979" i="1"/>
  <c r="AV3978" i="1"/>
  <c r="AV3977" i="1"/>
  <c r="AV3976" i="1"/>
  <c r="AV3975" i="1"/>
  <c r="AV3974" i="1"/>
  <c r="AV3973" i="1"/>
  <c r="AV3972" i="1"/>
  <c r="AV3971" i="1"/>
  <c r="AV3970" i="1"/>
  <c r="AV3969" i="1"/>
  <c r="AV3968" i="1"/>
  <c r="AV3967" i="1"/>
  <c r="AV3966" i="1"/>
  <c r="AV3965" i="1"/>
  <c r="AV3964" i="1"/>
  <c r="AV3963" i="1"/>
  <c r="AV3962" i="1"/>
  <c r="AV3961" i="1"/>
  <c r="AV3960" i="1"/>
  <c r="AV3959" i="1"/>
  <c r="AV3958" i="1"/>
  <c r="AV3957" i="1"/>
  <c r="AV3956" i="1"/>
  <c r="AV3955" i="1"/>
  <c r="AV3954" i="1"/>
  <c r="AV3953" i="1"/>
  <c r="AV3952" i="1"/>
  <c r="AV3951" i="1"/>
  <c r="AV3950" i="1"/>
  <c r="AV3949" i="1"/>
  <c r="AV3948" i="1"/>
  <c r="AV3947" i="1"/>
  <c r="AV3946" i="1"/>
  <c r="AV3945" i="1"/>
  <c r="AV3944" i="1"/>
  <c r="AV3943" i="1"/>
  <c r="AV3942" i="1"/>
  <c r="AV3941" i="1"/>
  <c r="AV3940" i="1"/>
  <c r="AV3939" i="1"/>
  <c r="AV3938" i="1"/>
  <c r="AV3937" i="1"/>
  <c r="AV3936" i="1"/>
  <c r="AV3935" i="1"/>
  <c r="AV3934" i="1"/>
  <c r="AV3933" i="1"/>
  <c r="AV3932" i="1"/>
  <c r="AV3931" i="1"/>
  <c r="AV3930" i="1"/>
  <c r="AV3929" i="1"/>
  <c r="AV3928" i="1"/>
  <c r="AV3927" i="1"/>
  <c r="AV3926" i="1"/>
  <c r="AV3925" i="1"/>
  <c r="AV3924" i="1"/>
  <c r="AV3923" i="1"/>
  <c r="AV3922" i="1"/>
  <c r="AV3921" i="1"/>
  <c r="AV3920" i="1"/>
  <c r="AV3919" i="1"/>
  <c r="AV3918" i="1"/>
  <c r="AV3917" i="1"/>
  <c r="AV3916" i="1"/>
  <c r="AV3915" i="1"/>
  <c r="AV3914" i="1"/>
  <c r="AV3913" i="1"/>
  <c r="AV3912" i="1"/>
  <c r="AV3911" i="1"/>
  <c r="AV3910" i="1"/>
  <c r="AV3909" i="1"/>
  <c r="AV3908" i="1"/>
  <c r="AV3907" i="1"/>
  <c r="AV3906" i="1"/>
  <c r="AV3905" i="1"/>
  <c r="AV3904" i="1"/>
  <c r="AV3903" i="1"/>
  <c r="AV3902" i="1"/>
  <c r="AV3901" i="1"/>
  <c r="AV3900" i="1"/>
  <c r="AV3899" i="1"/>
  <c r="AV3898" i="1"/>
  <c r="AV3897" i="1"/>
  <c r="AV3896" i="1"/>
  <c r="AV3895" i="1"/>
  <c r="AV3894" i="1"/>
  <c r="AV3893" i="1"/>
  <c r="AV3892" i="1"/>
  <c r="AV3891" i="1"/>
  <c r="AV3890" i="1"/>
  <c r="AV3889" i="1"/>
  <c r="AV3888" i="1"/>
  <c r="AV3887" i="1"/>
  <c r="AV3886" i="1"/>
  <c r="AV3885" i="1"/>
  <c r="AV3884" i="1"/>
  <c r="AV3883" i="1"/>
  <c r="AV3882" i="1"/>
  <c r="AV3881" i="1"/>
  <c r="AV3880" i="1"/>
  <c r="AV3879" i="1"/>
  <c r="AV3878" i="1"/>
  <c r="AV3877" i="1"/>
  <c r="AV3876" i="1"/>
  <c r="AV3875" i="1"/>
  <c r="AV3874" i="1"/>
  <c r="AV3873" i="1"/>
  <c r="AV3872" i="1"/>
  <c r="AV3871" i="1"/>
  <c r="AV3870" i="1"/>
  <c r="AV3869" i="1"/>
  <c r="AV3868" i="1"/>
  <c r="AV3867" i="1"/>
  <c r="AV3866" i="1"/>
  <c r="AV3865" i="1"/>
  <c r="AV3864" i="1"/>
  <c r="AV3863" i="1"/>
  <c r="AV3862" i="1"/>
  <c r="AV3861" i="1"/>
  <c r="AV3860" i="1"/>
  <c r="AV3859" i="1"/>
  <c r="AV3858" i="1"/>
  <c r="AV3857" i="1"/>
  <c r="AV3856" i="1"/>
  <c r="AV3855" i="1"/>
  <c r="AV3854" i="1"/>
  <c r="AV3853" i="1"/>
  <c r="AV3852" i="1"/>
  <c r="AV3851" i="1"/>
  <c r="AV3850" i="1"/>
  <c r="AV3849" i="1"/>
  <c r="AV3848" i="1"/>
  <c r="AV3847" i="1"/>
  <c r="AV3846" i="1"/>
  <c r="AV3845" i="1"/>
  <c r="AV3844" i="1"/>
  <c r="AV3843" i="1"/>
  <c r="AV3842" i="1"/>
  <c r="AV3841" i="1"/>
  <c r="AV3840" i="1"/>
  <c r="AV3839" i="1"/>
  <c r="AV3838" i="1"/>
  <c r="AV3837" i="1"/>
  <c r="AV3836" i="1"/>
  <c r="AV3835" i="1"/>
  <c r="AV3834" i="1"/>
  <c r="AV3833" i="1"/>
  <c r="AV3832" i="1"/>
  <c r="AV3831" i="1"/>
  <c r="AV3830" i="1"/>
  <c r="AV3829" i="1"/>
  <c r="AV3828" i="1"/>
  <c r="AV3827" i="1"/>
  <c r="AV3826" i="1"/>
  <c r="AV3825" i="1"/>
  <c r="AV3824" i="1"/>
  <c r="AV3823" i="1"/>
  <c r="AV3822" i="1"/>
  <c r="AV3821" i="1"/>
  <c r="AV3820" i="1"/>
  <c r="AV3819" i="1"/>
  <c r="AV3818" i="1"/>
  <c r="AV3817" i="1"/>
  <c r="AV3816" i="1"/>
  <c r="AV3815" i="1"/>
  <c r="AV3814" i="1"/>
  <c r="AV3813" i="1"/>
  <c r="AV3812" i="1"/>
  <c r="AV3811" i="1"/>
  <c r="AV3810" i="1"/>
  <c r="AV3809" i="1"/>
  <c r="AV3808" i="1"/>
  <c r="AV3807" i="1"/>
  <c r="AV3806" i="1"/>
  <c r="AV3805" i="1"/>
  <c r="AV3804" i="1"/>
  <c r="AV3803" i="1"/>
  <c r="AV3802" i="1"/>
  <c r="AV3801" i="1"/>
  <c r="AV3800" i="1"/>
  <c r="AV3799" i="1"/>
  <c r="AV3798" i="1"/>
  <c r="AV3797" i="1"/>
  <c r="AV3796" i="1"/>
  <c r="AV3795" i="1"/>
  <c r="AV3794" i="1"/>
  <c r="AV3793" i="1"/>
  <c r="AV3792" i="1"/>
  <c r="AV3791" i="1"/>
  <c r="AV3790" i="1"/>
  <c r="AV3789" i="1"/>
  <c r="AV3788" i="1"/>
  <c r="AV3787" i="1"/>
  <c r="AV3786" i="1"/>
  <c r="AV3785" i="1"/>
  <c r="AV3784" i="1"/>
  <c r="AV3783" i="1"/>
  <c r="AV3782" i="1"/>
  <c r="AV3781" i="1"/>
  <c r="AV3780" i="1"/>
  <c r="AV3779" i="1"/>
  <c r="AV3778" i="1"/>
  <c r="AV3777" i="1"/>
  <c r="AV3776" i="1"/>
  <c r="R4042" i="1" l="1"/>
  <c r="Q4042" i="1"/>
  <c r="P4042" i="1"/>
  <c r="N1679" i="2"/>
  <c r="Q1679" i="2" s="1"/>
  <c r="Q1677" i="2"/>
  <c r="P1677" i="2"/>
  <c r="P1681" i="2" s="1"/>
  <c r="O1677" i="2"/>
  <c r="N1677" i="2"/>
  <c r="M1677" i="2"/>
  <c r="L1677" i="2"/>
  <c r="L1681" i="2" s="1"/>
  <c r="U5" i="2"/>
  <c r="V5" i="2"/>
  <c r="L5" i="2"/>
  <c r="B17" i="7"/>
  <c r="B15" i="7"/>
  <c r="I11" i="7"/>
  <c r="X1677" i="2" l="1"/>
  <c r="V1677" i="2"/>
  <c r="V1681" i="2" s="1"/>
  <c r="W1677" i="2"/>
  <c r="N1681" i="2"/>
  <c r="Q1681" i="2"/>
  <c r="C15" i="7" l="1"/>
  <c r="C19" i="7" s="1"/>
  <c r="B19" i="7"/>
  <c r="D6" i="7"/>
  <c r="D15" i="7" l="1"/>
  <c r="AV3544" i="1" l="1"/>
  <c r="AV3411" i="1"/>
  <c r="AV3398" i="1"/>
  <c r="AV3341" i="1"/>
  <c r="AV3249" i="1"/>
  <c r="AV3154" i="1"/>
  <c r="AV3118" i="1"/>
  <c r="AV3077" i="1"/>
  <c r="AV2812" i="1"/>
  <c r="AV2774" i="1"/>
  <c r="AV2486" i="1"/>
  <c r="AV2437" i="1"/>
  <c r="AV2430" i="1"/>
  <c r="AV2214" i="1"/>
  <c r="AV2207" i="1"/>
  <c r="AV2206" i="1"/>
  <c r="AV2173" i="1"/>
  <c r="AV2163" i="1"/>
  <c r="AV2129" i="1"/>
  <c r="AV1979" i="1"/>
  <c r="AV1973" i="1"/>
  <c r="AV1937" i="1"/>
  <c r="AV1915" i="1"/>
  <c r="AV1868" i="1"/>
  <c r="AV1858" i="1"/>
  <c r="AV1854" i="1"/>
  <c r="AV1836" i="1"/>
  <c r="AV1835" i="1"/>
  <c r="AV1807" i="1"/>
  <c r="AV1620" i="1"/>
  <c r="AV1500" i="1"/>
  <c r="AV1432" i="1"/>
  <c r="AV1098" i="1"/>
  <c r="AV692" i="1"/>
  <c r="AV690" i="1"/>
  <c r="AV682" i="1"/>
  <c r="AV654" i="1"/>
  <c r="AV1949" i="1"/>
  <c r="AV1947" i="1"/>
  <c r="AV1445" i="1"/>
  <c r="AV645" i="1"/>
  <c r="AV355" i="1"/>
  <c r="AV3335" i="1"/>
  <c r="AV3292" i="1"/>
  <c r="AV3290" i="1"/>
  <c r="AV3285" i="1"/>
  <c r="AV3275" i="1"/>
  <c r="AV3263" i="1"/>
  <c r="AV3261" i="1"/>
  <c r="AV3254" i="1"/>
  <c r="AV3246" i="1"/>
  <c r="AV3245" i="1"/>
  <c r="AV3223" i="1"/>
  <c r="AV3216" i="1"/>
  <c r="AV3156" i="1"/>
  <c r="AV3139" i="1"/>
  <c r="AV3130" i="1"/>
  <c r="AV3106" i="1"/>
  <c r="AV3105" i="1"/>
  <c r="AV3103" i="1"/>
  <c r="AV3072" i="1"/>
  <c r="AV2813" i="1"/>
  <c r="AV2762" i="1"/>
  <c r="AV2475" i="1"/>
  <c r="AV2473" i="1"/>
  <c r="AV2240" i="1"/>
  <c r="AV2239" i="1"/>
  <c r="AV2167" i="1"/>
  <c r="AV2160" i="1"/>
  <c r="AV2135" i="1"/>
  <c r="AV2131" i="1"/>
  <c r="AV1967" i="1"/>
  <c r="AV1872" i="1"/>
  <c r="AV1853" i="1"/>
  <c r="AV1849" i="1"/>
  <c r="AV1823" i="1"/>
  <c r="AV1805" i="1"/>
  <c r="AV1804" i="1"/>
  <c r="AV1799" i="1"/>
  <c r="AV1796" i="1"/>
  <c r="AV1719" i="1"/>
  <c r="AV1718" i="1"/>
  <c r="AV1696" i="1"/>
  <c r="AV1664" i="1"/>
  <c r="AV1660" i="1"/>
  <c r="AV1632" i="1"/>
  <c r="AV673" i="1"/>
  <c r="AV3739" i="1"/>
  <c r="AV3738" i="1"/>
  <c r="AV3399" i="1"/>
  <c r="AV3364" i="1"/>
  <c r="AV3267" i="1"/>
  <c r="AV3266" i="1"/>
  <c r="AV3242" i="1"/>
  <c r="AV3155" i="1"/>
  <c r="AV3129" i="1"/>
  <c r="AV3074" i="1"/>
  <c r="AV3073" i="1"/>
  <c r="AV2821" i="1"/>
  <c r="AV2191" i="1"/>
  <c r="AV2190" i="1"/>
  <c r="AV2007" i="1"/>
  <c r="AV1946" i="1"/>
  <c r="AV1940" i="1"/>
  <c r="AV1768" i="1"/>
  <c r="AV1492" i="1"/>
  <c r="AV1442" i="1"/>
  <c r="AV1403" i="1"/>
  <c r="AV668" i="1"/>
  <c r="AV417" i="1"/>
  <c r="AV416" i="1"/>
  <c r="AV387" i="1"/>
  <c r="AV238" i="1"/>
  <c r="AV3772" i="1"/>
  <c r="AV3771" i="1"/>
  <c r="AV3770" i="1"/>
  <c r="AV3769" i="1"/>
  <c r="AV3768" i="1"/>
  <c r="AV3767" i="1"/>
  <c r="AV3766" i="1"/>
  <c r="AV3765" i="1"/>
  <c r="AV3761" i="1"/>
  <c r="AV3752" i="1"/>
  <c r="AV3751" i="1"/>
  <c r="AV3734" i="1"/>
  <c r="AV3730" i="1"/>
  <c r="AV3729" i="1"/>
  <c r="AV3728" i="1"/>
  <c r="AV3726" i="1"/>
  <c r="AV3713" i="1"/>
  <c r="AV3685" i="1"/>
  <c r="AV3615" i="1"/>
  <c r="AV3606" i="1"/>
  <c r="AV3604" i="1"/>
  <c r="AV3602" i="1"/>
  <c r="AV3601" i="1"/>
  <c r="AV3600" i="1"/>
  <c r="AV3599" i="1"/>
  <c r="AV3598" i="1"/>
  <c r="AV3597" i="1"/>
  <c r="AV3596" i="1"/>
  <c r="AV3595" i="1"/>
  <c r="AV3594" i="1"/>
  <c r="AV3593" i="1"/>
  <c r="AV3592" i="1"/>
  <c r="AV3590" i="1"/>
  <c r="AV3589" i="1"/>
  <c r="AV3588" i="1"/>
  <c r="AV3587" i="1"/>
  <c r="AV3586" i="1"/>
  <c r="AV3585" i="1"/>
  <c r="AV3584" i="1"/>
  <c r="AV3583" i="1"/>
  <c r="AV3582" i="1"/>
  <c r="AV3581" i="1"/>
  <c r="AV3580" i="1"/>
  <c r="AV3579" i="1"/>
  <c r="AV3578" i="1"/>
  <c r="AV3577" i="1"/>
  <c r="AV3576" i="1"/>
  <c r="AV3575" i="1"/>
  <c r="AV3574" i="1"/>
  <c r="AV3573" i="1"/>
  <c r="AV3572" i="1"/>
  <c r="AV3571" i="1"/>
  <c r="AV3570" i="1"/>
  <c r="AV3569" i="1"/>
  <c r="AV3568" i="1"/>
  <c r="AV3567" i="1"/>
  <c r="AV3566" i="1"/>
  <c r="AV3561" i="1"/>
  <c r="AV3560" i="1"/>
  <c r="AV3559" i="1"/>
  <c r="AV3558" i="1"/>
  <c r="AV3557" i="1"/>
  <c r="AV3554" i="1"/>
  <c r="AV3553" i="1"/>
  <c r="AV3552" i="1"/>
  <c r="AV3551" i="1"/>
  <c r="AV3550" i="1"/>
  <c r="AV3549" i="1"/>
  <c r="AV3548" i="1"/>
  <c r="AV3547" i="1"/>
  <c r="AV3545" i="1"/>
  <c r="AV3543" i="1"/>
  <c r="AV3542" i="1"/>
  <c r="AV3539" i="1"/>
  <c r="AV3525" i="1"/>
  <c r="AV3523" i="1"/>
  <c r="AV3520" i="1"/>
  <c r="AV3506" i="1"/>
  <c r="AV3485" i="1"/>
  <c r="AV3484" i="1"/>
  <c r="AV3483" i="1"/>
  <c r="AV3482" i="1"/>
  <c r="AV3481" i="1"/>
  <c r="AV3480" i="1"/>
  <c r="AV3479" i="1"/>
  <c r="AV3478" i="1"/>
  <c r="AV3477" i="1"/>
  <c r="AV3476" i="1"/>
  <c r="AV3475" i="1"/>
  <c r="AV3474" i="1"/>
  <c r="AV3473" i="1"/>
  <c r="AV3472" i="1"/>
  <c r="AV3470" i="1"/>
  <c r="AV3467" i="1"/>
  <c r="AV3466" i="1"/>
  <c r="AV3465" i="1"/>
  <c r="AV3464" i="1"/>
  <c r="AV3463" i="1"/>
  <c r="AV3462" i="1"/>
  <c r="AV3458" i="1"/>
  <c r="AV3457" i="1"/>
  <c r="AV3456" i="1"/>
  <c r="AV3455" i="1"/>
  <c r="AV3454" i="1"/>
  <c r="AV3452" i="1"/>
  <c r="AV3451" i="1"/>
  <c r="AV3449" i="1"/>
  <c r="AV3448" i="1"/>
  <c r="AV3447" i="1"/>
  <c r="AV3446" i="1"/>
  <c r="AV3445" i="1"/>
  <c r="AV3444" i="1"/>
  <c r="AV3442" i="1"/>
  <c r="AV3441" i="1"/>
  <c r="AV3440" i="1"/>
  <c r="AV3439" i="1"/>
  <c r="AV3438" i="1"/>
  <c r="AV3437" i="1"/>
  <c r="AV3436" i="1"/>
  <c r="AV3435" i="1"/>
  <c r="AV3428" i="1"/>
  <c r="AV3425" i="1"/>
  <c r="AV3424" i="1"/>
  <c r="AV3419" i="1"/>
  <c r="AV3418" i="1"/>
  <c r="AV3412" i="1"/>
  <c r="AV3410" i="1"/>
  <c r="AV3409" i="1"/>
  <c r="AV3408" i="1"/>
  <c r="AV3407" i="1"/>
  <c r="AV3406" i="1"/>
  <c r="AV3405" i="1"/>
  <c r="AV3404" i="1"/>
  <c r="AV3403" i="1"/>
  <c r="AV3402" i="1"/>
  <c r="AV3401" i="1"/>
  <c r="AV3400" i="1"/>
  <c r="AV3397" i="1"/>
  <c r="AV3395" i="1"/>
  <c r="AV3393" i="1"/>
  <c r="AV3392" i="1"/>
  <c r="AV3391" i="1"/>
  <c r="AV3390" i="1"/>
  <c r="AV3389" i="1"/>
  <c r="AV3388" i="1"/>
  <c r="AV3387" i="1"/>
  <c r="AV3386" i="1"/>
  <c r="AV3385" i="1"/>
  <c r="AV3383" i="1"/>
  <c r="AV3376" i="1"/>
  <c r="AV3375" i="1"/>
  <c r="AV3373" i="1"/>
  <c r="AV3369" i="1"/>
  <c r="AV3368" i="1"/>
  <c r="AV3365" i="1"/>
  <c r="AV3363" i="1"/>
  <c r="AV3362" i="1"/>
  <c r="AV3360" i="1"/>
  <c r="AV3357" i="1"/>
  <c r="AV3356" i="1"/>
  <c r="AV3354" i="1"/>
  <c r="AV3353" i="1"/>
  <c r="AV3352" i="1"/>
  <c r="AV3351" i="1"/>
  <c r="AV3350" i="1"/>
  <c r="AV3349" i="1"/>
  <c r="AV3348" i="1"/>
  <c r="AV3346" i="1"/>
  <c r="AV3345" i="1"/>
  <c r="AV3344" i="1"/>
  <c r="AV3343" i="1"/>
  <c r="AV3342" i="1"/>
  <c r="AV3340" i="1"/>
  <c r="AV3339" i="1"/>
  <c r="AV3338" i="1"/>
  <c r="AV3337" i="1"/>
  <c r="AV3336" i="1"/>
  <c r="AV3334" i="1"/>
  <c r="AV3333" i="1"/>
  <c r="AV3301" i="1"/>
  <c r="AV3300" i="1"/>
  <c r="AV3299" i="1"/>
  <c r="AV3298" i="1"/>
  <c r="AV3297" i="1"/>
  <c r="AV3296" i="1"/>
  <c r="AV3295" i="1"/>
  <c r="AV3294" i="1"/>
  <c r="AV3293" i="1"/>
  <c r="AV3291" i="1"/>
  <c r="AV3289" i="1"/>
  <c r="AV3288" i="1"/>
  <c r="AV3287" i="1"/>
  <c r="AV3286" i="1"/>
  <c r="AV3284" i="1"/>
  <c r="AV3283" i="1"/>
  <c r="AV3282" i="1"/>
  <c r="AV3281" i="1"/>
  <c r="AV3280" i="1"/>
  <c r="AV3278" i="1"/>
  <c r="AV3277" i="1"/>
  <c r="AV3276" i="1"/>
  <c r="AV3274" i="1"/>
  <c r="AV3273" i="1"/>
  <c r="AV3272" i="1"/>
  <c r="AV3271" i="1"/>
  <c r="AV3270" i="1"/>
  <c r="AV3269" i="1"/>
  <c r="AV3268" i="1"/>
  <c r="AV3265" i="1"/>
  <c r="AV3264" i="1"/>
  <c r="AV3262" i="1"/>
  <c r="AV3260" i="1"/>
  <c r="AV3259" i="1"/>
  <c r="AV3258" i="1"/>
  <c r="AV3257" i="1"/>
  <c r="AV3256" i="1"/>
  <c r="AV3255" i="1"/>
  <c r="AV3253" i="1"/>
  <c r="AV3252" i="1"/>
  <c r="AV3251" i="1"/>
  <c r="AV3250" i="1"/>
  <c r="AV3248" i="1"/>
  <c r="AV3247" i="1"/>
  <c r="AV3244" i="1"/>
  <c r="AV3243" i="1"/>
  <c r="AV3241" i="1"/>
  <c r="AV3240" i="1"/>
  <c r="AV3239" i="1"/>
  <c r="AV3238" i="1"/>
  <c r="AV3221" i="1"/>
  <c r="AV3220" i="1"/>
  <c r="AV3219" i="1"/>
  <c r="AV3218" i="1"/>
  <c r="AV3217" i="1"/>
  <c r="AV3215" i="1"/>
  <c r="AV3214" i="1"/>
  <c r="AV3203" i="1"/>
  <c r="AV3202" i="1"/>
  <c r="AV3183" i="1"/>
  <c r="AV3159" i="1"/>
  <c r="AV3158" i="1"/>
  <c r="AV3157" i="1"/>
  <c r="AV3151" i="1"/>
  <c r="AV3148" i="1"/>
  <c r="AV3147" i="1"/>
  <c r="AV3146" i="1"/>
  <c r="AV3145" i="1"/>
  <c r="AV3144" i="1"/>
  <c r="AV3143" i="1"/>
  <c r="AV3142" i="1"/>
  <c r="AV3138" i="1"/>
  <c r="AV3137" i="1"/>
  <c r="AV3136" i="1"/>
  <c r="AV3135" i="1"/>
  <c r="AV3134" i="1"/>
  <c r="AV3133" i="1"/>
  <c r="AV3125" i="1"/>
  <c r="AV3123" i="1"/>
  <c r="AV3122" i="1"/>
  <c r="AV3121" i="1"/>
  <c r="AV3117" i="1"/>
  <c r="AV3116" i="1"/>
  <c r="AV3115" i="1"/>
  <c r="AV3113" i="1"/>
  <c r="AV3112" i="1"/>
  <c r="AV3111" i="1"/>
  <c r="AV3110" i="1"/>
  <c r="AV3109" i="1"/>
  <c r="AV3108" i="1"/>
  <c r="AV3107" i="1"/>
  <c r="AV3104" i="1"/>
  <c r="AV3102" i="1"/>
  <c r="AV3095" i="1"/>
  <c r="AV3091" i="1"/>
  <c r="AV3079" i="1"/>
  <c r="AV3078" i="1"/>
  <c r="AV3076" i="1"/>
  <c r="AV3075" i="1"/>
  <c r="AV3071" i="1"/>
  <c r="AV3069" i="1"/>
  <c r="AV3056" i="1"/>
  <c r="AV3053" i="1"/>
  <c r="AV3052" i="1"/>
  <c r="AV3051" i="1"/>
  <c r="AV3050" i="1"/>
  <c r="AV3049" i="1"/>
  <c r="AV3048" i="1"/>
  <c r="AV3047" i="1"/>
  <c r="AV3046" i="1"/>
  <c r="AV3034" i="1"/>
  <c r="AV3033" i="1"/>
  <c r="AV3032" i="1"/>
  <c r="AV3024" i="1"/>
  <c r="AV3023" i="1"/>
  <c r="AV3016" i="1"/>
  <c r="AV3002" i="1"/>
  <c r="AV3000" i="1"/>
  <c r="AV2999" i="1"/>
  <c r="AV2997" i="1"/>
  <c r="AV2996" i="1"/>
  <c r="AV2982" i="1"/>
  <c r="AV2981" i="1"/>
  <c r="AV2939" i="1"/>
  <c r="AV2908" i="1"/>
  <c r="AV2907" i="1"/>
  <c r="AV2904" i="1"/>
  <c r="AV2903" i="1"/>
  <c r="AV2900" i="1"/>
  <c r="AV2899" i="1"/>
  <c r="AV2898" i="1"/>
  <c r="AV2896" i="1"/>
  <c r="AV2895" i="1"/>
  <c r="AV2894" i="1"/>
  <c r="AV2893" i="1"/>
  <c r="AV2886" i="1"/>
  <c r="AV2884" i="1"/>
  <c r="AV2877" i="1"/>
  <c r="AV2875" i="1"/>
  <c r="AV2874" i="1"/>
  <c r="AV2873" i="1"/>
  <c r="AV2872" i="1"/>
  <c r="AV2871" i="1"/>
  <c r="AV2870" i="1"/>
  <c r="AV2869" i="1"/>
  <c r="AV2868" i="1"/>
  <c r="AV2867" i="1"/>
  <c r="AV2866" i="1"/>
  <c r="AV2865" i="1"/>
  <c r="AV2847" i="1"/>
  <c r="AV2825" i="1"/>
  <c r="AV2824" i="1"/>
  <c r="AV2823" i="1"/>
  <c r="AV2822" i="1"/>
  <c r="AV2820" i="1"/>
  <c r="AV2819" i="1"/>
  <c r="AV2818" i="1"/>
  <c r="AV2817" i="1"/>
  <c r="AV2816" i="1"/>
  <c r="AV2815" i="1"/>
  <c r="AV2814" i="1"/>
  <c r="AV2811" i="1"/>
  <c r="AV2810" i="1"/>
  <c r="AV2809" i="1"/>
  <c r="AV2807" i="1"/>
  <c r="AV2806" i="1"/>
  <c r="AV2805" i="1"/>
  <c r="AV2804" i="1"/>
  <c r="AV2803" i="1"/>
  <c r="AV2802" i="1"/>
  <c r="AV2801" i="1"/>
  <c r="AV2800" i="1"/>
  <c r="AV2799" i="1"/>
  <c r="AV2798" i="1"/>
  <c r="AV2797" i="1"/>
  <c r="AV2796" i="1"/>
  <c r="AV2795" i="1"/>
  <c r="AV2794" i="1"/>
  <c r="AV2793" i="1"/>
  <c r="AV2792" i="1"/>
  <c r="AV2791" i="1"/>
  <c r="AV2790" i="1"/>
  <c r="AV2789" i="1"/>
  <c r="AV2788" i="1"/>
  <c r="AV2787" i="1"/>
  <c r="AV2786" i="1"/>
  <c r="AV2785" i="1"/>
  <c r="AV2784" i="1"/>
  <c r="AV2783" i="1"/>
  <c r="AV2779" i="1"/>
  <c r="AV2777" i="1"/>
  <c r="AV2776" i="1"/>
  <c r="AV2775" i="1"/>
  <c r="AV2773" i="1"/>
  <c r="AV2770" i="1"/>
  <c r="AV2769" i="1"/>
  <c r="AV2768" i="1"/>
  <c r="AV2767" i="1"/>
  <c r="AV2766" i="1"/>
  <c r="AV2765" i="1"/>
  <c r="AV2764" i="1"/>
  <c r="AV2763" i="1"/>
  <c r="AV2761" i="1"/>
  <c r="AV2760" i="1"/>
  <c r="AV2759" i="1"/>
  <c r="AV2758" i="1"/>
  <c r="AV2757" i="1"/>
  <c r="AV2756" i="1"/>
  <c r="AV2755" i="1"/>
  <c r="AV2754" i="1"/>
  <c r="AV2753" i="1"/>
  <c r="AV2752" i="1"/>
  <c r="AV2708" i="1"/>
  <c r="AV2706" i="1"/>
  <c r="AV2705" i="1"/>
  <c r="AV2698" i="1"/>
  <c r="AV2488" i="1"/>
  <c r="AV2487" i="1"/>
  <c r="AV2485" i="1"/>
  <c r="AV2484" i="1"/>
  <c r="AV2483" i="1"/>
  <c r="AV2482" i="1"/>
  <c r="AV2481" i="1"/>
  <c r="AV2480" i="1"/>
  <c r="AV2478" i="1"/>
  <c r="AV2477" i="1"/>
  <c r="AV2476" i="1"/>
  <c r="AV2474" i="1"/>
  <c r="AV2472" i="1"/>
  <c r="AV2471" i="1"/>
  <c r="AV2470" i="1"/>
  <c r="AV2469" i="1"/>
  <c r="AV2468" i="1"/>
  <c r="AV2467" i="1"/>
  <c r="AV2466" i="1"/>
  <c r="AV2464" i="1"/>
  <c r="AV2462" i="1"/>
  <c r="AV2461" i="1"/>
  <c r="AV2460" i="1"/>
  <c r="AV2459" i="1"/>
  <c r="AV2458" i="1"/>
  <c r="AV2455" i="1"/>
  <c r="AV2449" i="1"/>
  <c r="AV2448" i="1"/>
  <c r="AV2446" i="1"/>
  <c r="AV2444" i="1"/>
  <c r="AV2443" i="1"/>
  <c r="AV2440" i="1"/>
  <c r="AV2439" i="1"/>
  <c r="AV2438" i="1"/>
  <c r="AV2433" i="1"/>
  <c r="AV2432" i="1"/>
  <c r="AV2429" i="1"/>
  <c r="AV2425" i="1"/>
  <c r="AV2315" i="1"/>
  <c r="AV2314" i="1"/>
  <c r="AV2313" i="1"/>
  <c r="AV2312" i="1"/>
  <c r="AV2276" i="1"/>
  <c r="AV2275" i="1"/>
  <c r="AV2274" i="1"/>
  <c r="AV2273" i="1"/>
  <c r="AV2250" i="1"/>
  <c r="AV2249" i="1"/>
  <c r="AV2248" i="1"/>
  <c r="AV2247" i="1"/>
  <c r="AV2246" i="1"/>
  <c r="AV2245" i="1"/>
  <c r="AV2244" i="1"/>
  <c r="AV2243" i="1"/>
  <c r="AV2242" i="1"/>
  <c r="AV2241" i="1"/>
  <c r="AV2238" i="1"/>
  <c r="AV2237" i="1"/>
  <c r="AV2236" i="1"/>
  <c r="AV2234" i="1"/>
  <c r="AV2233" i="1"/>
  <c r="AV2228" i="1"/>
  <c r="AV2227" i="1"/>
  <c r="AV2226" i="1"/>
  <c r="AV2225" i="1"/>
  <c r="AV2224" i="1"/>
  <c r="AV2217" i="1"/>
  <c r="AV2216" i="1"/>
  <c r="AV2215" i="1"/>
  <c r="AV2213" i="1"/>
  <c r="AV2208" i="1"/>
  <c r="AV2205" i="1"/>
  <c r="AV2204" i="1"/>
  <c r="AV2203" i="1"/>
  <c r="AV2202" i="1"/>
  <c r="AV2201" i="1"/>
  <c r="AV2200" i="1"/>
  <c r="AV2199" i="1"/>
  <c r="AV2198" i="1"/>
  <c r="AV2197" i="1"/>
  <c r="AV2196" i="1"/>
  <c r="AV2195" i="1"/>
  <c r="AV2194" i="1"/>
  <c r="AV2193" i="1"/>
  <c r="AV2192" i="1"/>
  <c r="AV2189" i="1"/>
  <c r="AV2188" i="1"/>
  <c r="AV2187" i="1"/>
  <c r="AV2186" i="1"/>
  <c r="AV2185" i="1"/>
  <c r="AV2184" i="1"/>
  <c r="AV2182" i="1"/>
  <c r="AV2181" i="1"/>
  <c r="AV2180" i="1"/>
  <c r="AV2179" i="1"/>
  <c r="AV2175" i="1"/>
  <c r="AV2174" i="1"/>
  <c r="AV2172" i="1"/>
  <c r="AV2171" i="1"/>
  <c r="AV2170" i="1"/>
  <c r="AV2169" i="1"/>
  <c r="AV2168" i="1"/>
  <c r="AV2166" i="1"/>
  <c r="AV2165" i="1"/>
  <c r="AV2164" i="1"/>
  <c r="AV2162" i="1"/>
  <c r="AV2161" i="1"/>
  <c r="AV2159" i="1"/>
  <c r="AV2158" i="1"/>
  <c r="AV2157" i="1"/>
  <c r="AV2155" i="1"/>
  <c r="AV2154" i="1"/>
  <c r="AV2153" i="1"/>
  <c r="AV2152" i="1"/>
  <c r="AV2151" i="1"/>
  <c r="AV2150" i="1"/>
  <c r="AV2149" i="1"/>
  <c r="AV2141" i="1"/>
  <c r="AV2140" i="1"/>
  <c r="AV2139" i="1"/>
  <c r="AV2138" i="1"/>
  <c r="AV2137" i="1"/>
  <c r="AV2136" i="1"/>
  <c r="AV2134" i="1"/>
  <c r="AV2133" i="1"/>
  <c r="AV2132" i="1"/>
  <c r="AV2130" i="1"/>
  <c r="AV2128" i="1"/>
  <c r="AV2111" i="1"/>
  <c r="AV2110" i="1"/>
  <c r="AV2109" i="1"/>
  <c r="AV2108" i="1"/>
  <c r="AV2107" i="1"/>
  <c r="AV2106" i="1"/>
  <c r="AV2105" i="1"/>
  <c r="AV2104" i="1"/>
  <c r="AV2099" i="1"/>
  <c r="AV2078" i="1"/>
  <c r="AV2077" i="1"/>
  <c r="AV2076" i="1"/>
  <c r="AV2075" i="1"/>
  <c r="AV2074" i="1"/>
  <c r="AV2073" i="1"/>
  <c r="AV2035" i="1"/>
  <c r="AV2013" i="1"/>
  <c r="AV2012" i="1"/>
  <c r="AV2011" i="1"/>
  <c r="AV2010" i="1"/>
  <c r="AV2009" i="1"/>
  <c r="AV2008" i="1"/>
  <c r="AV2006" i="1"/>
  <c r="AV2005" i="1"/>
  <c r="AV2004" i="1"/>
  <c r="AV2003" i="1"/>
  <c r="AV2002" i="1"/>
  <c r="AV2001" i="1"/>
  <c r="AV2000" i="1"/>
  <c r="AV1999" i="1"/>
  <c r="AV1998" i="1"/>
  <c r="AV1997" i="1"/>
  <c r="AV1994" i="1"/>
  <c r="AV1991" i="1"/>
  <c r="AV1990" i="1"/>
  <c r="AV1989" i="1"/>
  <c r="AV1988" i="1"/>
  <c r="AV1987" i="1"/>
  <c r="AV1986" i="1"/>
  <c r="AV1985" i="1"/>
  <c r="AV1984" i="1"/>
  <c r="AV1983" i="1"/>
  <c r="AV1980" i="1"/>
  <c r="AV1978" i="1"/>
  <c r="AV1977" i="1"/>
  <c r="AV1976" i="1"/>
  <c r="AV1975" i="1"/>
  <c r="AV1974" i="1"/>
  <c r="AV1972" i="1"/>
  <c r="AV1969" i="1"/>
  <c r="AV1968" i="1"/>
  <c r="AV1966" i="1"/>
  <c r="AV1965" i="1"/>
  <c r="AV1962" i="1"/>
  <c r="AV1960" i="1"/>
  <c r="AV1959" i="1"/>
  <c r="AV1958" i="1"/>
  <c r="AV1957" i="1"/>
  <c r="AV1956" i="1"/>
  <c r="AV1955" i="1"/>
  <c r="AV1948" i="1"/>
  <c r="AV1945" i="1"/>
  <c r="AV1944" i="1"/>
  <c r="AV1943" i="1"/>
  <c r="AV1942" i="1"/>
  <c r="AV1941" i="1"/>
  <c r="AV1939" i="1"/>
  <c r="AV1938" i="1"/>
  <c r="AV1936" i="1"/>
  <c r="AV1935" i="1"/>
  <c r="AV1934" i="1"/>
  <c r="AV1933" i="1"/>
  <c r="AV1932" i="1"/>
  <c r="AV1931" i="1"/>
  <c r="AV1930" i="1"/>
  <c r="AV1929" i="1"/>
  <c r="AV1928" i="1"/>
  <c r="AV1927" i="1"/>
  <c r="AV1926" i="1"/>
  <c r="AV1925" i="1"/>
  <c r="AV1924" i="1"/>
  <c r="AV1922" i="1"/>
  <c r="AV1919" i="1"/>
  <c r="AV1916" i="1"/>
  <c r="AV1914" i="1"/>
  <c r="AV1911" i="1"/>
  <c r="AV1908" i="1"/>
  <c r="AV1905" i="1"/>
  <c r="AV1904" i="1"/>
  <c r="AV1903" i="1"/>
  <c r="AV1902" i="1"/>
  <c r="AV1901" i="1"/>
  <c r="AV1900" i="1"/>
  <c r="AV1899" i="1"/>
  <c r="AV1898" i="1"/>
  <c r="AV1897" i="1"/>
  <c r="AV1896" i="1"/>
  <c r="AV1895" i="1"/>
  <c r="AV1894" i="1"/>
  <c r="AV1889" i="1"/>
  <c r="AV1888" i="1"/>
  <c r="AV1887" i="1"/>
  <c r="AV1884" i="1"/>
  <c r="AV1882" i="1"/>
  <c r="AV1880" i="1"/>
  <c r="AV1878" i="1"/>
  <c r="AV1877" i="1"/>
  <c r="AV1876" i="1"/>
  <c r="AV1875" i="1"/>
  <c r="AV1874" i="1"/>
  <c r="AV1873" i="1"/>
  <c r="AV1870" i="1"/>
  <c r="AV1869" i="1"/>
  <c r="AV1867" i="1"/>
  <c r="AV1866" i="1"/>
  <c r="AV1865" i="1"/>
  <c r="AV1864" i="1"/>
  <c r="AV1863" i="1"/>
  <c r="AV1861" i="1"/>
  <c r="AV1860" i="1"/>
  <c r="AV1859" i="1"/>
  <c r="AV1857" i="1"/>
  <c r="AV1855" i="1"/>
  <c r="AV1852" i="1"/>
  <c r="AV1851" i="1"/>
  <c r="AV1850" i="1"/>
  <c r="AV1843" i="1"/>
  <c r="AV1842" i="1"/>
  <c r="AV1841" i="1"/>
  <c r="AV1840" i="1"/>
  <c r="AV1837" i="1"/>
  <c r="AV1834" i="1"/>
  <c r="AV1833" i="1"/>
  <c r="AV1832" i="1"/>
  <c r="AV1831" i="1"/>
  <c r="AV1830" i="1"/>
  <c r="AV1829" i="1"/>
  <c r="AV1828" i="1"/>
  <c r="AV1827" i="1"/>
  <c r="AV1826" i="1"/>
  <c r="AV1825" i="1"/>
  <c r="AV1824" i="1"/>
  <c r="AV1822" i="1"/>
  <c r="AV1821" i="1"/>
  <c r="AV1820" i="1"/>
  <c r="AV1819" i="1"/>
  <c r="AV1818" i="1"/>
  <c r="AV1817" i="1"/>
  <c r="AV1808" i="1"/>
  <c r="AV1806" i="1"/>
  <c r="AV1803" i="1"/>
  <c r="AV1802" i="1"/>
  <c r="AV1801" i="1"/>
  <c r="AV1800" i="1"/>
  <c r="AV1798" i="1"/>
  <c r="AV1797" i="1"/>
  <c r="AV1795" i="1"/>
  <c r="AV1792" i="1"/>
  <c r="AV1791" i="1"/>
  <c r="AV1790" i="1"/>
  <c r="AV1789" i="1"/>
  <c r="AV1788" i="1"/>
  <c r="AV1787" i="1"/>
  <c r="AV1786" i="1"/>
  <c r="AV1777" i="1"/>
  <c r="AV1776" i="1"/>
  <c r="AV1775" i="1"/>
  <c r="AV1774" i="1"/>
  <c r="AV1773" i="1"/>
  <c r="AV1772" i="1"/>
  <c r="AV1771" i="1"/>
  <c r="AV1770" i="1"/>
  <c r="AV1769" i="1"/>
  <c r="AV1767" i="1"/>
  <c r="AV1766" i="1"/>
  <c r="AV1765" i="1"/>
  <c r="AV1764" i="1"/>
  <c r="AV1763" i="1"/>
  <c r="AV1761" i="1"/>
  <c r="AV1753" i="1"/>
  <c r="AV1752" i="1"/>
  <c r="AV1751" i="1"/>
  <c r="AV1750" i="1"/>
  <c r="AV1743" i="1"/>
  <c r="AV1742" i="1"/>
  <c r="AV1741" i="1"/>
  <c r="AV1740" i="1"/>
  <c r="AV1739" i="1"/>
  <c r="AV1738" i="1"/>
  <c r="AV1737" i="1"/>
  <c r="AV1736" i="1"/>
  <c r="AV1735" i="1"/>
  <c r="AV1734" i="1"/>
  <c r="AV1733" i="1"/>
  <c r="AV1732" i="1"/>
  <c r="AV1731" i="1"/>
  <c r="AV1730" i="1"/>
  <c r="AV1729" i="1"/>
  <c r="AV1728" i="1"/>
  <c r="AV1727" i="1"/>
  <c r="AV1726" i="1"/>
  <c r="AV1725" i="1"/>
  <c r="AV1723" i="1"/>
  <c r="AV1722" i="1"/>
  <c r="AV1721" i="1"/>
  <c r="AV1720" i="1"/>
  <c r="AV1717" i="1"/>
  <c r="AV1716" i="1"/>
  <c r="AV1715" i="1"/>
  <c r="AV1714" i="1"/>
  <c r="AV1713" i="1"/>
  <c r="AV1704" i="1"/>
  <c r="AV1703" i="1"/>
  <c r="AV1702" i="1"/>
  <c r="AV1701" i="1"/>
  <c r="AV1700" i="1"/>
  <c r="AV1698" i="1"/>
  <c r="AV1666" i="1"/>
  <c r="AV1665" i="1"/>
  <c r="AV1663" i="1"/>
  <c r="AV1662" i="1"/>
  <c r="AV1661" i="1"/>
  <c r="AV1656" i="1"/>
  <c r="AV1655" i="1"/>
  <c r="AV1654" i="1"/>
  <c r="AV1653" i="1"/>
  <c r="AV1651" i="1"/>
  <c r="AV1650" i="1"/>
  <c r="AV1649" i="1"/>
  <c r="AV1648" i="1"/>
  <c r="AV1640" i="1"/>
  <c r="AV1639" i="1"/>
  <c r="AV1638" i="1"/>
  <c r="AV1637" i="1"/>
  <c r="AV1636" i="1"/>
  <c r="AV1635" i="1"/>
  <c r="AV1634" i="1"/>
  <c r="AV1631" i="1"/>
  <c r="AV1630" i="1"/>
  <c r="AV1629" i="1"/>
  <c r="AV1628" i="1"/>
  <c r="AV1626" i="1"/>
  <c r="AV1624" i="1"/>
  <c r="AV1623" i="1"/>
  <c r="AV1622" i="1"/>
  <c r="AV1621" i="1"/>
  <c r="AV1619" i="1"/>
  <c r="AV1618" i="1"/>
  <c r="AV1617" i="1"/>
  <c r="AV1616" i="1"/>
  <c r="AV1615" i="1"/>
  <c r="AV1614" i="1"/>
  <c r="AV1613" i="1"/>
  <c r="AV1612" i="1"/>
  <c r="AV1611" i="1"/>
  <c r="AV1610" i="1"/>
  <c r="AV1609" i="1"/>
  <c r="AV1606" i="1"/>
  <c r="AV1605" i="1"/>
  <c r="AV1603" i="1"/>
  <c r="AV1600" i="1"/>
  <c r="AV1599" i="1"/>
  <c r="AV1598" i="1"/>
  <c r="AV1595" i="1"/>
  <c r="AV1546" i="1"/>
  <c r="AV1509" i="1"/>
  <c r="AV1508" i="1"/>
  <c r="AV1499" i="1"/>
  <c r="AV1498" i="1"/>
  <c r="AV1491" i="1"/>
  <c r="AV1489" i="1"/>
  <c r="AV1488" i="1"/>
  <c r="AV1483" i="1"/>
  <c r="AV1456" i="1"/>
  <c r="AV1451" i="1"/>
  <c r="AV1450" i="1"/>
  <c r="AV1446" i="1"/>
  <c r="AV1444" i="1"/>
  <c r="AV1443" i="1"/>
  <c r="AV1441" i="1"/>
  <c r="AV1439" i="1"/>
  <c r="AV1438" i="1"/>
  <c r="AV1437" i="1"/>
  <c r="AV1436" i="1"/>
  <c r="AV1430" i="1"/>
  <c r="AV1428" i="1"/>
  <c r="AV1427" i="1"/>
  <c r="AV1425" i="1"/>
  <c r="AV1424" i="1"/>
  <c r="AV1423" i="1"/>
  <c r="AV1417" i="1"/>
  <c r="AV1415" i="1"/>
  <c r="AV1411" i="1"/>
  <c r="AV1373" i="1"/>
  <c r="AV1368" i="1"/>
  <c r="AV1367" i="1"/>
  <c r="AV1365" i="1"/>
  <c r="AV1364" i="1"/>
  <c r="AV1295" i="1"/>
  <c r="AV1294" i="1"/>
  <c r="AV1271" i="1"/>
  <c r="AV1137" i="1"/>
  <c r="AV1136" i="1"/>
  <c r="AV1135" i="1"/>
  <c r="AV1134" i="1"/>
  <c r="AV1123" i="1"/>
  <c r="AV1121" i="1"/>
  <c r="AV1115" i="1"/>
  <c r="AV1114" i="1"/>
  <c r="AV1113" i="1"/>
  <c r="AV1112" i="1"/>
  <c r="AV1111" i="1"/>
  <c r="AV1110" i="1"/>
  <c r="AV1109" i="1"/>
  <c r="AV1108" i="1"/>
  <c r="AV1107" i="1"/>
  <c r="AV1106" i="1"/>
  <c r="AV1105" i="1"/>
  <c r="AV1104" i="1"/>
  <c r="AV1103" i="1"/>
  <c r="AV1102" i="1"/>
  <c r="AV1101" i="1"/>
  <c r="AV1099" i="1"/>
  <c r="AV1097" i="1"/>
  <c r="AV1090" i="1"/>
  <c r="AV1072" i="1"/>
  <c r="AV1069" i="1"/>
  <c r="AV1008" i="1"/>
  <c r="AV984" i="1"/>
  <c r="AV983" i="1"/>
  <c r="AV982" i="1"/>
  <c r="AV981" i="1"/>
  <c r="AV937" i="1"/>
  <c r="AV935" i="1"/>
  <c r="AV693" i="1"/>
  <c r="AV691" i="1"/>
  <c r="AV688" i="1"/>
  <c r="AV681" i="1"/>
  <c r="AV680" i="1"/>
  <c r="AV679" i="1"/>
  <c r="AV678" i="1"/>
  <c r="AV677" i="1"/>
  <c r="AV676" i="1"/>
  <c r="AV675" i="1"/>
  <c r="AV674" i="1"/>
  <c r="AV672" i="1"/>
  <c r="AV671" i="1"/>
  <c r="AV670" i="1"/>
  <c r="AV669" i="1"/>
  <c r="AV667" i="1"/>
  <c r="AV666" i="1"/>
  <c r="AV665" i="1"/>
  <c r="AV664" i="1"/>
  <c r="AV663" i="1"/>
  <c r="AV660" i="1"/>
  <c r="AV659" i="1"/>
  <c r="AV655" i="1"/>
  <c r="AV653" i="1"/>
  <c r="AV652" i="1"/>
  <c r="AV651" i="1"/>
  <c r="AV647" i="1"/>
  <c r="AV642" i="1"/>
  <c r="AV641" i="1"/>
  <c r="AV640" i="1"/>
  <c r="AV639" i="1"/>
  <c r="AV638" i="1"/>
  <c r="AV637" i="1"/>
  <c r="AV634" i="1"/>
  <c r="AV633" i="1"/>
  <c r="AV632" i="1"/>
  <c r="AV631" i="1"/>
  <c r="AV531" i="1"/>
  <c r="AV530" i="1"/>
  <c r="AV529" i="1"/>
  <c r="AV528" i="1"/>
  <c r="AV525" i="1"/>
  <c r="AV524" i="1"/>
  <c r="AV519" i="1"/>
  <c r="AV445" i="1"/>
  <c r="AV436" i="1"/>
  <c r="AV435" i="1"/>
  <c r="AV434" i="1"/>
  <c r="AV433" i="1"/>
  <c r="AV432" i="1"/>
  <c r="AV431" i="1"/>
  <c r="AV430" i="1"/>
  <c r="AV426" i="1"/>
  <c r="AV425" i="1"/>
  <c r="AV424" i="1"/>
  <c r="AV423" i="1"/>
  <c r="AV420" i="1"/>
  <c r="AV419" i="1"/>
  <c r="AV418" i="1"/>
  <c r="AV414" i="1"/>
  <c r="AV413" i="1"/>
  <c r="AV411" i="1"/>
  <c r="AV409" i="1"/>
  <c r="AV408" i="1"/>
  <c r="AV402" i="1"/>
  <c r="AV386" i="1"/>
  <c r="AV362" i="1"/>
  <c r="AV354" i="1"/>
  <c r="AV353" i="1"/>
  <c r="AV257" i="1"/>
  <c r="AV256" i="1"/>
  <c r="AV255" i="1"/>
  <c r="AV253" i="1"/>
  <c r="AV252" i="1"/>
  <c r="AV251" i="1"/>
  <c r="AV250" i="1"/>
  <c r="AV249" i="1"/>
  <c r="AV247" i="1"/>
  <c r="AV244" i="1"/>
  <c r="AV239" i="1"/>
  <c r="AV235" i="1"/>
  <c r="AV234" i="1"/>
  <c r="AV233" i="1"/>
  <c r="AV232" i="1"/>
  <c r="AV231" i="1"/>
  <c r="AV225" i="1"/>
  <c r="AV224" i="1"/>
  <c r="AV223" i="1"/>
  <c r="AV222" i="1"/>
  <c r="AV219" i="1"/>
  <c r="AV218" i="1"/>
  <c r="AV215" i="1"/>
  <c r="AV214" i="1"/>
  <c r="AV213" i="1"/>
  <c r="AV194" i="1"/>
  <c r="AV193" i="1"/>
  <c r="AV190" i="1"/>
  <c r="AV187" i="1"/>
  <c r="AV186" i="1"/>
  <c r="AV185" i="1"/>
  <c r="AV184" i="1"/>
  <c r="AV183" i="1"/>
  <c r="AV181" i="1"/>
  <c r="AV3648" i="1"/>
  <c r="AV3540" i="1"/>
  <c r="AV3538" i="1"/>
  <c r="AV3537" i="1"/>
  <c r="AV3521" i="1"/>
  <c r="AV3468" i="1"/>
  <c r="AV3453" i="1"/>
  <c r="AV3450" i="1"/>
  <c r="AV3443" i="1"/>
  <c r="AV3382" i="1"/>
  <c r="AV3381" i="1"/>
  <c r="AV3380" i="1"/>
  <c r="AV3379" i="1"/>
  <c r="AV3378" i="1"/>
  <c r="AV3377" i="1"/>
  <c r="AV3359" i="1"/>
  <c r="AV3358" i="1"/>
  <c r="AV3355" i="1"/>
  <c r="AV3304" i="1"/>
  <c r="AV3303" i="1"/>
  <c r="AV3302" i="1"/>
  <c r="AV3279" i="1"/>
  <c r="AV3198" i="1"/>
  <c r="AV3140" i="1"/>
  <c r="AV3131" i="1"/>
  <c r="AV3128" i="1"/>
  <c r="AV3127" i="1"/>
  <c r="AV3126" i="1"/>
  <c r="AV3114" i="1"/>
  <c r="AV3097" i="1"/>
  <c r="AV3096" i="1"/>
  <c r="AV3070" i="1"/>
  <c r="AV2993" i="1"/>
  <c r="AV2992" i="1"/>
  <c r="AV2991" i="1"/>
  <c r="AV2990" i="1"/>
  <c r="AV2989" i="1"/>
  <c r="AV2988" i="1"/>
  <c r="AV2987" i="1"/>
  <c r="AV2985" i="1"/>
  <c r="AV2977" i="1"/>
  <c r="AV2938" i="1"/>
  <c r="AV2937" i="1"/>
  <c r="AV2936" i="1"/>
  <c r="AV2935" i="1"/>
  <c r="AV2934" i="1"/>
  <c r="AV2933" i="1"/>
  <c r="AV2932" i="1"/>
  <c r="AV2931" i="1"/>
  <c r="AV2930" i="1"/>
  <c r="AV2929" i="1"/>
  <c r="AV2928" i="1"/>
  <c r="AV2927" i="1"/>
  <c r="AV2926" i="1"/>
  <c r="AV2925" i="1"/>
  <c r="AV2924" i="1"/>
  <c r="AV2923" i="1"/>
  <c r="AV2922" i="1"/>
  <c r="AV2921" i="1"/>
  <c r="AV2920" i="1"/>
  <c r="AV2919" i="1"/>
  <c r="AV2918" i="1"/>
  <c r="AV2917" i="1"/>
  <c r="AV2916" i="1"/>
  <c r="AV2915" i="1"/>
  <c r="AV2914" i="1"/>
  <c r="AV2913" i="1"/>
  <c r="AV2912" i="1"/>
  <c r="AV2911" i="1"/>
  <c r="AV2910" i="1"/>
  <c r="AV2885" i="1"/>
  <c r="AV2864" i="1"/>
  <c r="AV2830" i="1"/>
  <c r="AV2829" i="1"/>
  <c r="AV2828" i="1"/>
  <c r="AV2826" i="1"/>
  <c r="AV2782" i="1"/>
  <c r="AV2781" i="1"/>
  <c r="AV2780" i="1"/>
  <c r="AV2688" i="1"/>
  <c r="AV2687" i="1"/>
  <c r="AV2686" i="1"/>
  <c r="AV2685" i="1"/>
  <c r="AV2684" i="1"/>
  <c r="AV2683" i="1"/>
  <c r="AV2682" i="1"/>
  <c r="AV2681" i="1"/>
  <c r="AV2680" i="1"/>
  <c r="AV2679" i="1"/>
  <c r="AV2678" i="1"/>
  <c r="AV2677" i="1"/>
  <c r="AV2676" i="1"/>
  <c r="AV2675" i="1"/>
  <c r="AV2674" i="1"/>
  <c r="AV2673" i="1"/>
  <c r="AV2535" i="1"/>
  <c r="AV2534" i="1"/>
  <c r="AV2533" i="1"/>
  <c r="AV2532" i="1"/>
  <c r="AV2531" i="1"/>
  <c r="AV2530" i="1"/>
  <c r="AV2529" i="1"/>
  <c r="AV2528" i="1"/>
  <c r="AV2527" i="1"/>
  <c r="AV2492" i="1"/>
  <c r="AV2491" i="1"/>
  <c r="AV2490" i="1"/>
  <c r="AV2489" i="1"/>
  <c r="AV2465" i="1"/>
  <c r="AV2457" i="1"/>
  <c r="AV2456" i="1"/>
  <c r="AV2454" i="1"/>
  <c r="AV2453" i="1"/>
  <c r="AV2452" i="1"/>
  <c r="AV2451" i="1"/>
  <c r="AV2450" i="1"/>
  <c r="AV2447" i="1"/>
  <c r="AV2445" i="1"/>
  <c r="AV2442" i="1"/>
  <c r="AV2441" i="1"/>
  <c r="AV2436" i="1"/>
  <c r="AV2435" i="1"/>
  <c r="AV2434" i="1"/>
  <c r="AV2426" i="1"/>
  <c r="AV2424" i="1"/>
  <c r="AV2235" i="1"/>
  <c r="AV2232" i="1"/>
  <c r="AV2231" i="1"/>
  <c r="AV2230" i="1"/>
  <c r="AV2229" i="1"/>
  <c r="AV2223" i="1"/>
  <c r="AV2176" i="1"/>
  <c r="AV2147" i="1"/>
  <c r="AV2146" i="1"/>
  <c r="AV2145" i="1"/>
  <c r="AV2100" i="1"/>
  <c r="AV2080" i="1"/>
  <c r="AV2063" i="1"/>
  <c r="AV1996" i="1"/>
  <c r="AV1995" i="1"/>
  <c r="AV1993" i="1"/>
  <c r="AV1992" i="1"/>
  <c r="AV1982" i="1"/>
  <c r="AV1981" i="1"/>
  <c r="AV1971" i="1"/>
  <c r="AV1970" i="1"/>
  <c r="AV1950" i="1"/>
  <c r="AV1910" i="1"/>
  <c r="AV1909" i="1"/>
  <c r="AV1847" i="1"/>
  <c r="AV1846" i="1"/>
  <c r="AV1749" i="1"/>
  <c r="AV1748" i="1"/>
  <c r="AV1744" i="1"/>
  <c r="AV1724" i="1"/>
  <c r="AV1699" i="1"/>
  <c r="AV1647" i="1"/>
  <c r="AV1645" i="1"/>
  <c r="AV1644" i="1"/>
  <c r="AV1643" i="1"/>
  <c r="AV1642" i="1"/>
  <c r="AV1641" i="1"/>
  <c r="AV1608" i="1"/>
  <c r="AV1607" i="1"/>
  <c r="AV1538" i="1"/>
  <c r="AV1537" i="1"/>
  <c r="AV1535" i="1"/>
  <c r="AV1534" i="1"/>
  <c r="AV1533" i="1"/>
  <c r="AV1532" i="1"/>
  <c r="AV1531" i="1"/>
  <c r="AV1530" i="1"/>
  <c r="AV1529" i="1"/>
  <c r="AV1528" i="1"/>
  <c r="AV1527" i="1"/>
  <c r="AV1526" i="1"/>
  <c r="AV1525" i="1"/>
  <c r="AV1524" i="1"/>
  <c r="AV1523" i="1"/>
  <c r="AV1522" i="1"/>
  <c r="AV1521" i="1"/>
  <c r="AV1520" i="1"/>
  <c r="AV1519" i="1"/>
  <c r="AV1518" i="1"/>
  <c r="AV1517" i="1"/>
  <c r="AV1516" i="1"/>
  <c r="AV1515" i="1"/>
  <c r="AV1514" i="1"/>
  <c r="AV1513" i="1"/>
  <c r="AV1512" i="1"/>
  <c r="AV1511" i="1"/>
  <c r="AV1510" i="1"/>
  <c r="AV1497" i="1"/>
  <c r="AV1487" i="1"/>
  <c r="AV1449" i="1"/>
  <c r="AV1440" i="1"/>
  <c r="AV1429" i="1"/>
  <c r="AV1413" i="1"/>
  <c r="AV1412" i="1"/>
  <c r="AV1372" i="1"/>
  <c r="AV1371" i="1"/>
  <c r="AV1370" i="1"/>
  <c r="AV1369" i="1"/>
  <c r="AV1366" i="1"/>
  <c r="AV1262" i="1"/>
  <c r="AV1261" i="1"/>
  <c r="AV1260" i="1"/>
  <c r="AV1259" i="1"/>
  <c r="AV1258" i="1"/>
  <c r="AV1257" i="1"/>
  <c r="AV1256" i="1"/>
  <c r="AV1255" i="1"/>
  <c r="AV1254" i="1"/>
  <c r="AV1253" i="1"/>
  <c r="AV1252" i="1"/>
  <c r="AV1251" i="1"/>
  <c r="AV1250" i="1"/>
  <c r="AV1249" i="1"/>
  <c r="AV1248" i="1"/>
  <c r="AV1247" i="1"/>
  <c r="AV1246" i="1"/>
  <c r="AV1245" i="1"/>
  <c r="AV1244" i="1"/>
  <c r="AV1243" i="1"/>
  <c r="AV1242" i="1"/>
  <c r="AV1241" i="1"/>
  <c r="AV1240" i="1"/>
  <c r="AV1239" i="1"/>
  <c r="AV1238" i="1"/>
  <c r="AV1237" i="1"/>
  <c r="AV1236" i="1"/>
  <c r="AV1235" i="1"/>
  <c r="AV1234" i="1"/>
  <c r="AV1233" i="1"/>
  <c r="AV1232" i="1"/>
  <c r="AV1231" i="1"/>
  <c r="AV1230" i="1"/>
  <c r="AV1229" i="1"/>
  <c r="AV1228" i="1"/>
  <c r="AV1227" i="1"/>
  <c r="AV1226" i="1"/>
  <c r="AV1225" i="1"/>
  <c r="AV1224" i="1"/>
  <c r="AV1223" i="1"/>
  <c r="AV1222" i="1"/>
  <c r="AV1221" i="1"/>
  <c r="AV1220" i="1"/>
  <c r="AV1219" i="1"/>
  <c r="AV1218" i="1"/>
  <c r="AV1217" i="1"/>
  <c r="AV1216" i="1"/>
  <c r="AV1215" i="1"/>
  <c r="AV1214" i="1"/>
  <c r="AV1213" i="1"/>
  <c r="AV1212" i="1"/>
  <c r="AV1211" i="1"/>
  <c r="AV1210" i="1"/>
  <c r="AV1209" i="1"/>
  <c r="AV1208" i="1"/>
  <c r="AV1207" i="1"/>
  <c r="AV1206" i="1"/>
  <c r="AV1205" i="1"/>
  <c r="AV1204" i="1"/>
  <c r="AV1203" i="1"/>
  <c r="AV1202" i="1"/>
  <c r="AV1201" i="1"/>
  <c r="AV1200" i="1"/>
  <c r="AV1199" i="1"/>
  <c r="AV1198" i="1"/>
  <c r="AV1197" i="1"/>
  <c r="AV1196" i="1"/>
  <c r="AV1195" i="1"/>
  <c r="AV1194" i="1"/>
  <c r="AV1193" i="1"/>
  <c r="AV1192" i="1"/>
  <c r="AV1191" i="1"/>
  <c r="AV1190" i="1"/>
  <c r="AV1189" i="1"/>
  <c r="AV1188" i="1"/>
  <c r="AV1187" i="1"/>
  <c r="AV1186" i="1"/>
  <c r="AV1185" i="1"/>
  <c r="AV1184" i="1"/>
  <c r="AV1183" i="1"/>
  <c r="AV1182" i="1"/>
  <c r="AV1181" i="1"/>
  <c r="AV1180" i="1"/>
  <c r="AV1179" i="1"/>
  <c r="AV1178" i="1"/>
  <c r="AV1177" i="1"/>
  <c r="AV1176" i="1"/>
  <c r="AV1175" i="1"/>
  <c r="AV1174" i="1"/>
  <c r="AV1173" i="1"/>
  <c r="AV1172" i="1"/>
  <c r="AV1171" i="1"/>
  <c r="AV1170" i="1"/>
  <c r="AV1169" i="1"/>
  <c r="AV1168" i="1"/>
  <c r="AV1167" i="1"/>
  <c r="AV1166" i="1"/>
  <c r="AV1165" i="1"/>
  <c r="AV1164" i="1"/>
  <c r="AV1163" i="1"/>
  <c r="AV1162" i="1"/>
  <c r="AV1161" i="1"/>
  <c r="AV1160" i="1"/>
  <c r="AV1159" i="1"/>
  <c r="AV1130" i="1"/>
  <c r="AV1059" i="1"/>
  <c r="AV1058" i="1"/>
  <c r="AV1057" i="1"/>
  <c r="AV1056" i="1"/>
  <c r="AV1055" i="1"/>
  <c r="AV1054" i="1"/>
  <c r="AV1053" i="1"/>
  <c r="AV1052" i="1"/>
  <c r="AV1051" i="1"/>
  <c r="AV1050" i="1"/>
  <c r="AV1049" i="1"/>
  <c r="AV1048" i="1"/>
  <c r="AV1047" i="1"/>
  <c r="AV1046" i="1"/>
  <c r="AV1045" i="1"/>
  <c r="AV1044" i="1"/>
  <c r="AV1043" i="1"/>
  <c r="AV1042" i="1"/>
  <c r="AV1041" i="1"/>
  <c r="AV1040" i="1"/>
  <c r="AV1039" i="1"/>
  <c r="AV1038" i="1"/>
  <c r="AV1037" i="1"/>
  <c r="AV1036" i="1"/>
  <c r="AV1035" i="1"/>
  <c r="AV1034" i="1"/>
  <c r="AV1033" i="1"/>
  <c r="AV1032" i="1"/>
  <c r="AV1031" i="1"/>
  <c r="AV1030" i="1"/>
  <c r="AV1029" i="1"/>
  <c r="AV1028" i="1"/>
  <c r="AV1027" i="1"/>
  <c r="AV1026" i="1"/>
  <c r="AV1025" i="1"/>
  <c r="AV1024" i="1"/>
  <c r="AV1023" i="1"/>
  <c r="AV1022" i="1"/>
  <c r="AV1021" i="1"/>
  <c r="AV1020" i="1"/>
  <c r="AV1019" i="1"/>
  <c r="AV1018" i="1"/>
  <c r="AV1017" i="1"/>
  <c r="AV1016" i="1"/>
  <c r="AV1015" i="1"/>
  <c r="AV1014" i="1"/>
  <c r="AV1013" i="1"/>
  <c r="AV1007" i="1"/>
  <c r="AV911" i="1"/>
  <c r="AV910" i="1"/>
  <c r="AV909" i="1"/>
  <c r="AV908" i="1"/>
  <c r="AV907" i="1"/>
  <c r="AV906" i="1"/>
  <c r="AV905" i="1"/>
  <c r="AV904" i="1"/>
  <c r="AV903" i="1"/>
  <c r="AV902" i="1"/>
  <c r="AV901" i="1"/>
  <c r="AV900" i="1"/>
  <c r="AV899" i="1"/>
  <c r="AV898" i="1"/>
  <c r="AV897" i="1"/>
  <c r="AV896" i="1"/>
  <c r="AV895" i="1"/>
  <c r="AV894" i="1"/>
  <c r="AV893" i="1"/>
  <c r="AV892" i="1"/>
  <c r="AV891" i="1"/>
  <c r="AV890" i="1"/>
  <c r="AV889" i="1"/>
  <c r="AV888" i="1"/>
  <c r="AV887" i="1"/>
  <c r="AV886" i="1"/>
  <c r="AV885" i="1"/>
  <c r="AV884" i="1"/>
  <c r="AV883" i="1"/>
  <c r="AV882" i="1"/>
  <c r="AV881" i="1"/>
  <c r="AV880" i="1"/>
  <c r="AV879" i="1"/>
  <c r="AV878" i="1"/>
  <c r="AV877" i="1"/>
  <c r="AV876" i="1"/>
  <c r="AV875" i="1"/>
  <c r="AV874" i="1"/>
  <c r="AV873" i="1"/>
  <c r="AV872" i="1"/>
  <c r="AV871" i="1"/>
  <c r="AV870" i="1"/>
  <c r="AV869" i="1"/>
  <c r="AV868" i="1"/>
  <c r="AV867" i="1"/>
  <c r="AV866" i="1"/>
  <c r="AV865" i="1"/>
  <c r="AV864" i="1"/>
  <c r="AV863" i="1"/>
  <c r="AV862" i="1"/>
  <c r="AV861" i="1"/>
  <c r="AV860" i="1"/>
  <c r="AV859" i="1"/>
  <c r="AV858" i="1"/>
  <c r="AV857" i="1"/>
  <c r="AV856" i="1"/>
  <c r="AV855" i="1"/>
  <c r="AV854" i="1"/>
  <c r="AV853" i="1"/>
  <c r="AV852" i="1"/>
  <c r="AV851" i="1"/>
  <c r="AV850" i="1"/>
  <c r="AV849" i="1"/>
  <c r="AV848" i="1"/>
  <c r="AV847" i="1"/>
  <c r="AV846" i="1"/>
  <c r="AV845" i="1"/>
  <c r="AV844" i="1"/>
  <c r="AV843" i="1"/>
  <c r="AV842" i="1"/>
  <c r="AV841" i="1"/>
  <c r="AV840" i="1"/>
  <c r="AV839" i="1"/>
  <c r="AV838" i="1"/>
  <c r="AV837" i="1"/>
  <c r="AV836" i="1"/>
  <c r="AV835" i="1"/>
  <c r="AV834" i="1"/>
  <c r="AV833" i="1"/>
  <c r="AV832" i="1"/>
  <c r="AV831" i="1"/>
  <c r="AV830" i="1"/>
  <c r="AV829" i="1"/>
  <c r="AV828" i="1"/>
  <c r="AV827" i="1"/>
  <c r="AV826" i="1"/>
  <c r="AV825" i="1"/>
  <c r="AV824" i="1"/>
  <c r="AV823" i="1"/>
  <c r="AV822" i="1"/>
  <c r="AV821" i="1"/>
  <c r="AV820" i="1"/>
  <c r="AV819" i="1"/>
  <c r="AV818" i="1"/>
  <c r="AV817" i="1"/>
  <c r="AV816" i="1"/>
  <c r="AV815" i="1"/>
  <c r="AV814" i="1"/>
  <c r="AV813" i="1"/>
  <c r="AV812" i="1"/>
  <c r="AV811" i="1"/>
  <c r="AV810" i="1"/>
  <c r="AV809" i="1"/>
  <c r="AV808" i="1"/>
  <c r="AV807" i="1"/>
  <c r="AV806" i="1"/>
  <c r="AV805" i="1"/>
  <c r="AV804" i="1"/>
  <c r="AV803" i="1"/>
  <c r="AV802" i="1"/>
  <c r="AV801" i="1"/>
  <c r="AV800" i="1"/>
  <c r="AV799" i="1"/>
  <c r="AV798" i="1"/>
  <c r="AV797" i="1"/>
  <c r="AV796" i="1"/>
  <c r="AV795" i="1"/>
  <c r="AV794" i="1"/>
  <c r="AV793" i="1"/>
  <c r="AV792" i="1"/>
  <c r="AV791" i="1"/>
  <c r="AV790" i="1"/>
  <c r="AV789" i="1"/>
  <c r="AV788" i="1"/>
  <c r="AV787" i="1"/>
  <c r="AV786" i="1"/>
  <c r="AV785" i="1"/>
  <c r="AV784" i="1"/>
  <c r="AV783" i="1"/>
  <c r="AV782" i="1"/>
  <c r="AV781" i="1"/>
  <c r="AV780" i="1"/>
  <c r="AV779" i="1"/>
  <c r="AV778" i="1"/>
  <c r="AV777" i="1"/>
  <c r="AV776" i="1"/>
  <c r="AV775" i="1"/>
  <c r="AV774" i="1"/>
  <c r="AV773" i="1"/>
  <c r="AV772" i="1"/>
  <c r="AV771" i="1"/>
  <c r="AV770" i="1"/>
  <c r="AV769" i="1"/>
  <c r="AV768" i="1"/>
  <c r="AV767" i="1"/>
  <c r="AV766" i="1"/>
  <c r="AV765" i="1"/>
  <c r="AV764" i="1"/>
  <c r="AV763" i="1"/>
  <c r="AV762" i="1"/>
  <c r="AV761" i="1"/>
  <c r="AV760" i="1"/>
  <c r="AV759" i="1"/>
  <c r="AV758" i="1"/>
  <c r="AV757" i="1"/>
  <c r="AV756" i="1"/>
  <c r="AV755" i="1"/>
  <c r="AV754" i="1"/>
  <c r="AV753" i="1"/>
  <c r="AV752" i="1"/>
  <c r="AV751" i="1"/>
  <c r="AV750" i="1"/>
  <c r="AV749" i="1"/>
  <c r="AV748" i="1"/>
  <c r="AV747" i="1"/>
  <c r="AV746" i="1"/>
  <c r="AV745" i="1"/>
  <c r="AV744" i="1"/>
  <c r="AV743" i="1"/>
  <c r="AV742" i="1"/>
  <c r="AV741" i="1"/>
  <c r="AV740" i="1"/>
  <c r="AV739" i="1"/>
  <c r="AV738" i="1"/>
  <c r="AV737" i="1"/>
  <c r="AV736" i="1"/>
  <c r="AV735" i="1"/>
  <c r="AV734" i="1"/>
  <c r="AV733" i="1"/>
  <c r="AV732" i="1"/>
  <c r="AV731" i="1"/>
  <c r="AV730" i="1"/>
  <c r="AV729" i="1"/>
  <c r="AV728" i="1"/>
  <c r="AV727" i="1"/>
  <c r="AV726" i="1"/>
  <c r="AV725" i="1"/>
  <c r="AV724" i="1"/>
  <c r="AV723" i="1"/>
  <c r="AV722" i="1"/>
  <c r="AV721" i="1"/>
  <c r="AV720" i="1"/>
  <c r="AV719" i="1"/>
  <c r="AV718" i="1"/>
  <c r="AV717" i="1"/>
  <c r="AV716" i="1"/>
  <c r="AV715" i="1"/>
  <c r="AV714" i="1"/>
  <c r="AV713" i="1"/>
  <c r="AV712" i="1"/>
  <c r="AV711" i="1"/>
  <c r="AV710" i="1"/>
  <c r="AV709" i="1"/>
  <c r="AV708" i="1"/>
  <c r="AV707" i="1"/>
  <c r="AV706" i="1"/>
  <c r="AV705" i="1"/>
  <c r="AV704" i="1"/>
  <c r="AV703" i="1"/>
  <c r="AV702" i="1"/>
  <c r="AV701" i="1"/>
  <c r="AV700" i="1"/>
  <c r="AV699" i="1"/>
  <c r="AV698" i="1"/>
  <c r="AV697" i="1"/>
  <c r="AV696" i="1"/>
  <c r="AV694" i="1"/>
  <c r="AV658" i="1"/>
  <c r="AV657" i="1"/>
  <c r="AV646" i="1"/>
  <c r="AV630" i="1"/>
  <c r="AV611" i="1"/>
  <c r="AV610" i="1"/>
  <c r="AV550" i="1"/>
  <c r="AV549" i="1"/>
  <c r="AV548" i="1"/>
  <c r="AV547" i="1"/>
  <c r="AV546" i="1"/>
  <c r="AV545" i="1"/>
  <c r="AV544" i="1"/>
  <c r="AV543" i="1"/>
  <c r="AV542" i="1"/>
  <c r="AV541" i="1"/>
  <c r="AV540" i="1"/>
  <c r="AV539" i="1"/>
  <c r="AV538" i="1"/>
  <c r="AV537" i="1"/>
  <c r="AV536" i="1"/>
  <c r="AV535" i="1"/>
  <c r="AV534" i="1"/>
  <c r="AV523" i="1"/>
  <c r="AV522" i="1"/>
  <c r="AV520" i="1"/>
  <c r="AV243" i="1"/>
  <c r="AV176" i="1"/>
  <c r="AV175" i="1"/>
  <c r="AV174" i="1"/>
  <c r="AV93" i="1"/>
  <c r="AV40" i="1"/>
  <c r="AV39" i="1"/>
  <c r="AV38" i="1"/>
  <c r="AV37" i="1"/>
  <c r="AV36" i="1"/>
  <c r="AV35" i="1"/>
  <c r="AV34" i="1"/>
  <c r="AV33" i="1"/>
  <c r="AV32" i="1"/>
  <c r="AV31" i="1"/>
  <c r="AV3237" i="1"/>
  <c r="AV3236" i="1"/>
  <c r="AV3235" i="1"/>
  <c r="AV3234" i="1"/>
  <c r="AV3233" i="1"/>
  <c r="AV3232" i="1"/>
  <c r="AV3231" i="1"/>
  <c r="AV3230" i="1"/>
  <c r="AV3229" i="1"/>
  <c r="AV3228" i="1"/>
  <c r="AV3225" i="1"/>
  <c r="AV3224" i="1"/>
  <c r="AV3150" i="1"/>
  <c r="AV3149" i="1"/>
  <c r="AV1361" i="1"/>
  <c r="AV1360" i="1"/>
  <c r="AV1359" i="1"/>
  <c r="AV1358" i="1"/>
  <c r="AV1357" i="1"/>
  <c r="AV1356" i="1"/>
  <c r="AV1355" i="1"/>
  <c r="AV1354" i="1"/>
  <c r="AV1353" i="1"/>
  <c r="AV1352" i="1"/>
  <c r="AV1351" i="1"/>
  <c r="AV1350" i="1"/>
  <c r="AV1349" i="1"/>
  <c r="AV1348" i="1"/>
  <c r="AV1347" i="1"/>
  <c r="AV1346" i="1"/>
  <c r="AV1345" i="1"/>
  <c r="AV1344" i="1"/>
  <c r="AV1343" i="1"/>
  <c r="AV1342" i="1"/>
  <c r="AV1341" i="1"/>
  <c r="AV1340" i="1"/>
  <c r="AV1339" i="1"/>
  <c r="AV1338" i="1"/>
  <c r="AV1337" i="1"/>
  <c r="AV1336" i="1"/>
  <c r="AV1335" i="1"/>
  <c r="AV1334" i="1"/>
  <c r="AV1333" i="1"/>
  <c r="AV1332" i="1"/>
  <c r="AV1331" i="1"/>
  <c r="AV1330" i="1"/>
  <c r="AV1329" i="1"/>
  <c r="AV1328" i="1"/>
  <c r="AV1327" i="1"/>
  <c r="AV1326" i="1"/>
  <c r="AV1325" i="1"/>
  <c r="AV1324" i="1"/>
  <c r="AV1323" i="1"/>
  <c r="AV1322" i="1"/>
  <c r="AV1321" i="1"/>
  <c r="AV1320" i="1"/>
  <c r="AV1319" i="1"/>
  <c r="AV1318" i="1"/>
  <c r="AV1317" i="1"/>
  <c r="AV1316" i="1"/>
  <c r="AV1315" i="1"/>
  <c r="AV1314" i="1"/>
  <c r="AV1313" i="1"/>
  <c r="AV1312" i="1"/>
  <c r="AV1311" i="1"/>
  <c r="AV1310" i="1"/>
  <c r="AV1309" i="1"/>
  <c r="AV1308" i="1"/>
  <c r="AV1307" i="1"/>
  <c r="AV1306" i="1"/>
  <c r="AV1305" i="1"/>
  <c r="AV1304" i="1"/>
  <c r="AV1303" i="1"/>
  <c r="AV1302" i="1"/>
  <c r="AV1301" i="1"/>
  <c r="AV1300" i="1"/>
  <c r="AV1299" i="1"/>
  <c r="AV1298" i="1"/>
  <c r="AV1297" i="1"/>
  <c r="AV1296" i="1"/>
  <c r="AV1156" i="1"/>
  <c r="AV1155" i="1"/>
  <c r="AV1154" i="1"/>
  <c r="AV1153" i="1"/>
  <c r="AV1152" i="1"/>
  <c r="AV1151" i="1"/>
  <c r="AV1150" i="1"/>
  <c r="AV1149" i="1"/>
  <c r="AV1148" i="1"/>
  <c r="AV1147" i="1"/>
  <c r="AV1146" i="1"/>
  <c r="AV1145" i="1"/>
  <c r="AV1144" i="1"/>
  <c r="AV1143" i="1"/>
  <c r="AV1142" i="1"/>
  <c r="AV1141" i="1"/>
  <c r="AV1140" i="1"/>
  <c r="AV1118" i="1"/>
  <c r="AV173" i="1"/>
  <c r="AV172" i="1"/>
  <c r="AV171" i="1"/>
  <c r="AV170" i="1"/>
  <c r="AV169" i="1"/>
  <c r="AV168" i="1"/>
  <c r="AV167" i="1"/>
  <c r="AV166" i="1"/>
  <c r="AV165" i="1"/>
  <c r="AV164" i="1"/>
  <c r="AV163" i="1"/>
  <c r="AV158" i="1"/>
  <c r="AV157" i="1"/>
  <c r="AV156" i="1"/>
  <c r="AV155" i="1"/>
  <c r="AV154" i="1"/>
  <c r="AV151" i="1"/>
  <c r="AV150" i="1"/>
  <c r="AV149" i="1"/>
  <c r="AV148" i="1"/>
  <c r="AV147" i="1"/>
  <c r="AV145" i="1"/>
  <c r="AV144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3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2" i="1"/>
  <c r="AV91" i="1"/>
  <c r="AV90" i="1"/>
  <c r="AV87" i="1"/>
  <c r="AV86" i="1"/>
  <c r="AV85" i="1"/>
  <c r="AV84" i="1"/>
  <c r="AV78" i="1"/>
  <c r="AV77" i="1"/>
  <c r="AV76" i="1"/>
  <c r="AV66" i="1"/>
  <c r="AV62" i="1"/>
  <c r="AV52" i="1"/>
  <c r="AV51" i="1"/>
  <c r="AV50" i="1"/>
  <c r="AV30" i="1"/>
  <c r="AV26" i="1"/>
  <c r="AV25" i="1"/>
  <c r="AV24" i="1"/>
  <c r="AV23" i="1"/>
  <c r="AV22" i="1"/>
  <c r="AV21" i="1"/>
  <c r="AV18" i="1"/>
  <c r="AV16" i="1"/>
  <c r="AV14" i="1"/>
  <c r="AV13" i="1"/>
  <c r="AV11" i="1"/>
  <c r="AV10" i="1"/>
  <c r="AV3764" i="1"/>
  <c r="AV3763" i="1"/>
  <c r="AV3762" i="1"/>
  <c r="AV3760" i="1"/>
  <c r="AV3759" i="1"/>
  <c r="AV3758" i="1"/>
  <c r="AV3757" i="1"/>
  <c r="AV3756" i="1"/>
  <c r="AV3755" i="1"/>
  <c r="AV3754" i="1"/>
  <c r="AV3753" i="1"/>
  <c r="AV3750" i="1"/>
  <c r="AV3749" i="1"/>
  <c r="AV3748" i="1"/>
  <c r="AV3747" i="1"/>
  <c r="AV3746" i="1"/>
  <c r="AV3745" i="1"/>
  <c r="AV3744" i="1"/>
  <c r="AV3743" i="1"/>
  <c r="AV3742" i="1"/>
  <c r="AV3741" i="1"/>
  <c r="AV3740" i="1"/>
  <c r="AV3737" i="1"/>
  <c r="AV3736" i="1"/>
  <c r="AV3735" i="1"/>
  <c r="AV3733" i="1"/>
  <c r="AV3732" i="1"/>
  <c r="AV3731" i="1"/>
  <c r="AV3727" i="1"/>
  <c r="AV3725" i="1"/>
  <c r="AV3724" i="1"/>
  <c r="AV3723" i="1"/>
  <c r="AV3722" i="1"/>
  <c r="AV3721" i="1"/>
  <c r="AV3720" i="1"/>
  <c r="AV3719" i="1"/>
  <c r="AV3718" i="1"/>
  <c r="AV3717" i="1"/>
  <c r="AV3716" i="1"/>
  <c r="AV3715" i="1"/>
  <c r="AV3714" i="1"/>
  <c r="AV3712" i="1"/>
  <c r="AV3711" i="1"/>
  <c r="AV3710" i="1"/>
  <c r="AV3709" i="1"/>
  <c r="AV3708" i="1"/>
  <c r="AV3707" i="1"/>
  <c r="AV3706" i="1"/>
  <c r="AV3705" i="1"/>
  <c r="AV3704" i="1"/>
  <c r="AV3703" i="1"/>
  <c r="AV3702" i="1"/>
  <c r="AV3701" i="1"/>
  <c r="AV3700" i="1"/>
  <c r="AV3699" i="1"/>
  <c r="AV3698" i="1"/>
  <c r="AV3697" i="1"/>
  <c r="AV3696" i="1"/>
  <c r="AV3695" i="1"/>
  <c r="AV3694" i="1"/>
  <c r="AV3693" i="1"/>
  <c r="AV3692" i="1"/>
  <c r="AV3691" i="1"/>
  <c r="AV3690" i="1"/>
  <c r="AV3689" i="1"/>
  <c r="AV3688" i="1"/>
  <c r="AV3687" i="1"/>
  <c r="AV3686" i="1"/>
  <c r="AV3684" i="1"/>
  <c r="AV3683" i="1"/>
  <c r="AV3682" i="1"/>
  <c r="AV3681" i="1"/>
  <c r="AV3680" i="1"/>
  <c r="AV3679" i="1"/>
  <c r="AV3678" i="1"/>
  <c r="AV3677" i="1"/>
  <c r="AV3676" i="1"/>
  <c r="AV3675" i="1"/>
  <c r="AV3674" i="1"/>
  <c r="AV3673" i="1"/>
  <c r="AV3672" i="1"/>
  <c r="AV3671" i="1"/>
  <c r="AV3670" i="1"/>
  <c r="AV3669" i="1"/>
  <c r="AV3668" i="1"/>
  <c r="AV3667" i="1"/>
  <c r="AV3666" i="1"/>
  <c r="AV3665" i="1"/>
  <c r="AV3664" i="1"/>
  <c r="AV3663" i="1"/>
  <c r="AV3662" i="1"/>
  <c r="AV3661" i="1"/>
  <c r="AV3660" i="1"/>
  <c r="AV3659" i="1"/>
  <c r="AV3658" i="1"/>
  <c r="AV3657" i="1"/>
  <c r="AV3656" i="1"/>
  <c r="AV3655" i="1"/>
  <c r="AV3654" i="1"/>
  <c r="AV3653" i="1"/>
  <c r="AV3652" i="1"/>
  <c r="AV3651" i="1"/>
  <c r="AV3650" i="1"/>
  <c r="AV3649" i="1"/>
  <c r="AV3647" i="1"/>
  <c r="AV3646" i="1"/>
  <c r="AV3645" i="1"/>
  <c r="AV3644" i="1"/>
  <c r="AV3643" i="1"/>
  <c r="AV3642" i="1"/>
  <c r="AV3641" i="1"/>
  <c r="AV3640" i="1"/>
  <c r="AV3639" i="1"/>
  <c r="AV3638" i="1"/>
  <c r="AV3637" i="1"/>
  <c r="AV3636" i="1"/>
  <c r="AV3635" i="1"/>
  <c r="AV3634" i="1"/>
  <c r="AV3633" i="1"/>
  <c r="AV3632" i="1"/>
  <c r="AV3631" i="1"/>
  <c r="AV3630" i="1"/>
  <c r="AV3629" i="1"/>
  <c r="AV3628" i="1"/>
  <c r="AV3627" i="1"/>
  <c r="AV3626" i="1"/>
  <c r="AV3625" i="1"/>
  <c r="AV3624" i="1"/>
  <c r="AV3623" i="1"/>
  <c r="AV3622" i="1"/>
  <c r="AV3621" i="1"/>
  <c r="AV3620" i="1"/>
  <c r="AV3619" i="1"/>
  <c r="AV3618" i="1"/>
  <c r="AV3617" i="1"/>
  <c r="AV3616" i="1"/>
  <c r="AV3614" i="1"/>
  <c r="AV3613" i="1"/>
  <c r="AV3612" i="1"/>
  <c r="AV3611" i="1"/>
  <c r="AV3610" i="1"/>
  <c r="AV3609" i="1"/>
  <c r="AV3608" i="1"/>
  <c r="AV3607" i="1"/>
  <c r="AV3605" i="1"/>
  <c r="AV3603" i="1"/>
  <c r="AV3591" i="1"/>
  <c r="AV3565" i="1"/>
  <c r="AV3564" i="1"/>
  <c r="AV3563" i="1"/>
  <c r="AV3562" i="1"/>
  <c r="AV3556" i="1"/>
  <c r="AV3555" i="1"/>
  <c r="AV3546" i="1"/>
  <c r="AV3541" i="1"/>
  <c r="AV3536" i="1"/>
  <c r="AV3535" i="1"/>
  <c r="AV3534" i="1"/>
  <c r="AV3533" i="1"/>
  <c r="AV3532" i="1"/>
  <c r="AV3531" i="1"/>
  <c r="AV3530" i="1"/>
  <c r="AV3529" i="1"/>
  <c r="AV3528" i="1"/>
  <c r="AV3527" i="1"/>
  <c r="AV3526" i="1"/>
  <c r="AV3524" i="1"/>
  <c r="AV3522" i="1"/>
  <c r="AV3519" i="1"/>
  <c r="AV3518" i="1"/>
  <c r="AV3517" i="1"/>
  <c r="AV3516" i="1"/>
  <c r="AV3515" i="1"/>
  <c r="AV3514" i="1"/>
  <c r="AV3513" i="1"/>
  <c r="AV3512" i="1"/>
  <c r="AV3511" i="1"/>
  <c r="AV3510" i="1"/>
  <c r="AV3509" i="1"/>
  <c r="AV3508" i="1"/>
  <c r="AV3507" i="1"/>
  <c r="AV3505" i="1"/>
  <c r="AV3504" i="1"/>
  <c r="AV3503" i="1"/>
  <c r="AV3502" i="1"/>
  <c r="AV3501" i="1"/>
  <c r="AV3500" i="1"/>
  <c r="AV3499" i="1"/>
  <c r="AV3498" i="1"/>
  <c r="AV3497" i="1"/>
  <c r="AV3496" i="1"/>
  <c r="AV3495" i="1"/>
  <c r="AV3494" i="1"/>
  <c r="AV3493" i="1"/>
  <c r="AV3492" i="1"/>
  <c r="AV3491" i="1"/>
  <c r="AV3490" i="1"/>
  <c r="AV3489" i="1"/>
  <c r="AV3488" i="1"/>
  <c r="AV3487" i="1"/>
  <c r="AV3486" i="1"/>
  <c r="AV3471" i="1"/>
  <c r="AV3469" i="1"/>
  <c r="AV3461" i="1"/>
  <c r="AV3460" i="1"/>
  <c r="AV3459" i="1"/>
  <c r="AV3434" i="1"/>
  <c r="AV3433" i="1"/>
  <c r="AV3432" i="1"/>
  <c r="AV3431" i="1"/>
  <c r="AV3430" i="1"/>
  <c r="AV3429" i="1"/>
  <c r="AV3427" i="1"/>
  <c r="AV3426" i="1"/>
  <c r="AV3423" i="1"/>
  <c r="AV3422" i="1"/>
  <c r="AV3421" i="1"/>
  <c r="AV3420" i="1"/>
  <c r="AV3417" i="1"/>
  <c r="AV3416" i="1"/>
  <c r="AV3415" i="1"/>
  <c r="AV3414" i="1"/>
  <c r="AV3413" i="1"/>
  <c r="AV3396" i="1"/>
  <c r="AV3394" i="1"/>
  <c r="AV3384" i="1"/>
  <c r="AV3374" i="1"/>
  <c r="AV3372" i="1"/>
  <c r="AV3371" i="1"/>
  <c r="AV3370" i="1"/>
  <c r="AV3367" i="1"/>
  <c r="AV3366" i="1"/>
  <c r="AV3361" i="1"/>
  <c r="AV3347" i="1"/>
  <c r="AV3332" i="1"/>
  <c r="AV3331" i="1"/>
  <c r="AV3330" i="1"/>
  <c r="AV3329" i="1"/>
  <c r="AV3328" i="1"/>
  <c r="AV3327" i="1"/>
  <c r="AV3326" i="1"/>
  <c r="AV3325" i="1"/>
  <c r="AV3324" i="1"/>
  <c r="AV3323" i="1"/>
  <c r="AV3322" i="1"/>
  <c r="AV3321" i="1"/>
  <c r="AV3320" i="1"/>
  <c r="AV3319" i="1"/>
  <c r="AV3318" i="1"/>
  <c r="AV3317" i="1"/>
  <c r="AV3316" i="1"/>
  <c r="AV3315" i="1"/>
  <c r="AV3314" i="1"/>
  <c r="AV3313" i="1"/>
  <c r="AV3312" i="1"/>
  <c r="AV3311" i="1"/>
  <c r="AV3310" i="1"/>
  <c r="AV3309" i="1"/>
  <c r="AV3308" i="1"/>
  <c r="AV3307" i="1"/>
  <c r="AV3306" i="1"/>
  <c r="AV3305" i="1"/>
  <c r="AV3227" i="1"/>
  <c r="AV3226" i="1"/>
  <c r="AV3222" i="1"/>
  <c r="AV3213" i="1"/>
  <c r="AV3212" i="1"/>
  <c r="AV3211" i="1"/>
  <c r="AV3210" i="1"/>
  <c r="AV3209" i="1"/>
  <c r="AV3208" i="1"/>
  <c r="AV3207" i="1"/>
  <c r="AV3206" i="1"/>
  <c r="AV3205" i="1"/>
  <c r="AV3204" i="1"/>
  <c r="AV3201" i="1"/>
  <c r="AV3200" i="1"/>
  <c r="AV3199" i="1"/>
  <c r="AV3197" i="1"/>
  <c r="AV3196" i="1"/>
  <c r="AV3195" i="1"/>
  <c r="AV3194" i="1"/>
  <c r="AV3193" i="1"/>
  <c r="AV3192" i="1"/>
  <c r="AV3191" i="1"/>
  <c r="AV3190" i="1"/>
  <c r="AV3189" i="1"/>
  <c r="AV3188" i="1"/>
  <c r="AV3187" i="1"/>
  <c r="AV3186" i="1"/>
  <c r="AV3185" i="1"/>
  <c r="AV3184" i="1"/>
  <c r="AV3182" i="1"/>
  <c r="AV3181" i="1"/>
  <c r="AV3180" i="1"/>
  <c r="AV3179" i="1"/>
  <c r="AV3178" i="1"/>
  <c r="AV3177" i="1"/>
  <c r="AV3176" i="1"/>
  <c r="AV3175" i="1"/>
  <c r="AV3174" i="1"/>
  <c r="AV3173" i="1"/>
  <c r="AV3172" i="1"/>
  <c r="AV3171" i="1"/>
  <c r="AV3170" i="1"/>
  <c r="AV3169" i="1"/>
  <c r="AV3168" i="1"/>
  <c r="AV3167" i="1"/>
  <c r="AV3166" i="1"/>
  <c r="AV3165" i="1"/>
  <c r="AV3164" i="1"/>
  <c r="AV3163" i="1"/>
  <c r="AV3162" i="1"/>
  <c r="AV3161" i="1"/>
  <c r="AV3160" i="1"/>
  <c r="AV3153" i="1"/>
  <c r="AV3152" i="1"/>
  <c r="AV3141" i="1"/>
  <c r="AV3132" i="1"/>
  <c r="AV3124" i="1"/>
  <c r="AV3120" i="1"/>
  <c r="AV3119" i="1"/>
  <c r="AV3101" i="1"/>
  <c r="AV3100" i="1"/>
  <c r="AV3099" i="1"/>
  <c r="AV3098" i="1"/>
  <c r="AV3094" i="1"/>
  <c r="AV3093" i="1"/>
  <c r="AV3092" i="1"/>
  <c r="AV3090" i="1"/>
  <c r="AV3089" i="1"/>
  <c r="AV3088" i="1"/>
  <c r="AV3087" i="1"/>
  <c r="AV3086" i="1"/>
  <c r="AV3085" i="1"/>
  <c r="AV3084" i="1"/>
  <c r="AV3083" i="1"/>
  <c r="AV3082" i="1"/>
  <c r="AV3081" i="1"/>
  <c r="AV3080" i="1"/>
  <c r="AV3068" i="1"/>
  <c r="AV3067" i="1"/>
  <c r="AV3066" i="1"/>
  <c r="AV3065" i="1"/>
  <c r="AV3064" i="1"/>
  <c r="AV3063" i="1"/>
  <c r="AV3062" i="1"/>
  <c r="AV3061" i="1"/>
  <c r="AV3060" i="1"/>
  <c r="AV3059" i="1"/>
  <c r="AV3058" i="1"/>
  <c r="AV3057" i="1"/>
  <c r="AV3055" i="1"/>
  <c r="AV3054" i="1"/>
  <c r="AV3045" i="1"/>
  <c r="AV3044" i="1"/>
  <c r="AV3043" i="1"/>
  <c r="AV3042" i="1"/>
  <c r="AV3041" i="1"/>
  <c r="AV3040" i="1"/>
  <c r="AV3039" i="1"/>
  <c r="AV3038" i="1"/>
  <c r="AV3037" i="1"/>
  <c r="AV3036" i="1"/>
  <c r="AV3035" i="1"/>
  <c r="AV3031" i="1"/>
  <c r="AV3030" i="1"/>
  <c r="AV3029" i="1"/>
  <c r="AV3028" i="1"/>
  <c r="AV3027" i="1"/>
  <c r="AV3026" i="1"/>
  <c r="AV3025" i="1"/>
  <c r="AV3022" i="1"/>
  <c r="AV3021" i="1"/>
  <c r="AV3020" i="1"/>
  <c r="AV3019" i="1"/>
  <c r="AV3018" i="1"/>
  <c r="AV3017" i="1"/>
  <c r="AV3015" i="1"/>
  <c r="AV3014" i="1"/>
  <c r="AV3013" i="1"/>
  <c r="AV3012" i="1"/>
  <c r="AV3011" i="1"/>
  <c r="AV3010" i="1"/>
  <c r="AV3009" i="1"/>
  <c r="AV3008" i="1"/>
  <c r="AV3007" i="1"/>
  <c r="AV3006" i="1"/>
  <c r="AV3005" i="1"/>
  <c r="AV3004" i="1"/>
  <c r="AV3003" i="1"/>
  <c r="AV3001" i="1"/>
  <c r="AV2998" i="1"/>
  <c r="AV2995" i="1"/>
  <c r="AV2994" i="1"/>
  <c r="AV2986" i="1"/>
  <c r="AV2984" i="1"/>
  <c r="AV2983" i="1"/>
  <c r="AV2980" i="1"/>
  <c r="AV2979" i="1"/>
  <c r="AV2978" i="1"/>
  <c r="AV2976" i="1"/>
  <c r="AV2975" i="1"/>
  <c r="AV2974" i="1"/>
  <c r="AV2973" i="1"/>
  <c r="AV2972" i="1"/>
  <c r="AV2971" i="1"/>
  <c r="AV2970" i="1"/>
  <c r="AV2969" i="1"/>
  <c r="AV2968" i="1"/>
  <c r="AV2967" i="1"/>
  <c r="AV2966" i="1"/>
  <c r="AV2965" i="1"/>
  <c r="AV2964" i="1"/>
  <c r="AV2963" i="1"/>
  <c r="AV2962" i="1"/>
  <c r="AV2961" i="1"/>
  <c r="AV2960" i="1"/>
  <c r="AV2959" i="1"/>
  <c r="AV2958" i="1"/>
  <c r="AV2957" i="1"/>
  <c r="AV2956" i="1"/>
  <c r="AV2955" i="1"/>
  <c r="AV2954" i="1"/>
  <c r="AV2953" i="1"/>
  <c r="AV2952" i="1"/>
  <c r="AV2951" i="1"/>
  <c r="AV2950" i="1"/>
  <c r="AV2949" i="1"/>
  <c r="AV2948" i="1"/>
  <c r="AV2947" i="1"/>
  <c r="AV2946" i="1"/>
  <c r="AV2945" i="1"/>
  <c r="AV2944" i="1"/>
  <c r="AV2943" i="1"/>
  <c r="AV2942" i="1"/>
  <c r="AV2941" i="1"/>
  <c r="AV2940" i="1"/>
  <c r="AV2909" i="1"/>
  <c r="AV2906" i="1"/>
  <c r="AV2905" i="1"/>
  <c r="AV2902" i="1"/>
  <c r="AV2901" i="1"/>
  <c r="AV2897" i="1"/>
  <c r="AV2892" i="1"/>
  <c r="AV2891" i="1"/>
  <c r="AV2890" i="1"/>
  <c r="AV2889" i="1"/>
  <c r="AV2888" i="1"/>
  <c r="AV2887" i="1"/>
  <c r="AV2883" i="1"/>
  <c r="AV2882" i="1"/>
  <c r="AV2881" i="1"/>
  <c r="AV2880" i="1"/>
  <c r="AV2879" i="1"/>
  <c r="AV2878" i="1"/>
  <c r="AV2876" i="1"/>
  <c r="AV2863" i="1"/>
  <c r="AV2862" i="1"/>
  <c r="AV2861" i="1"/>
  <c r="AV2860" i="1"/>
  <c r="AV2859" i="1"/>
  <c r="AV2858" i="1"/>
  <c r="AV2857" i="1"/>
  <c r="AV2856" i="1"/>
  <c r="AV2855" i="1"/>
  <c r="AV2854" i="1"/>
  <c r="AV2853" i="1"/>
  <c r="AV2852" i="1"/>
  <c r="AV2851" i="1"/>
  <c r="AV2850" i="1"/>
  <c r="AV2849" i="1"/>
  <c r="AV2848" i="1"/>
  <c r="AV2846" i="1"/>
  <c r="AV2845" i="1"/>
  <c r="AV2844" i="1"/>
  <c r="AV2843" i="1"/>
  <c r="AV2842" i="1"/>
  <c r="AV2841" i="1"/>
  <c r="AV2840" i="1"/>
  <c r="AV2839" i="1"/>
  <c r="AV2838" i="1"/>
  <c r="AV2837" i="1"/>
  <c r="AV2836" i="1"/>
  <c r="AV2835" i="1"/>
  <c r="AV2834" i="1"/>
  <c r="AV2833" i="1"/>
  <c r="AV2832" i="1"/>
  <c r="AV2831" i="1"/>
  <c r="AV2827" i="1"/>
  <c r="AV2808" i="1"/>
  <c r="AV2778" i="1"/>
  <c r="AV2772" i="1"/>
  <c r="AV2771" i="1"/>
  <c r="AV2751" i="1"/>
  <c r="AV2750" i="1"/>
  <c r="AV2749" i="1"/>
  <c r="AV2748" i="1"/>
  <c r="AV2747" i="1"/>
  <c r="AV2746" i="1"/>
  <c r="AV2745" i="1"/>
  <c r="AV2744" i="1"/>
  <c r="AV2743" i="1"/>
  <c r="AV2742" i="1"/>
  <c r="AV2741" i="1"/>
  <c r="AV2740" i="1"/>
  <c r="AV2739" i="1"/>
  <c r="AV2738" i="1"/>
  <c r="AV2737" i="1"/>
  <c r="AV2736" i="1"/>
  <c r="AV2735" i="1"/>
  <c r="AV2734" i="1"/>
  <c r="AV2733" i="1"/>
  <c r="AV2732" i="1"/>
  <c r="AV2731" i="1"/>
  <c r="AV2730" i="1"/>
  <c r="AV2729" i="1"/>
  <c r="AV2728" i="1"/>
  <c r="AV2727" i="1"/>
  <c r="AV2726" i="1"/>
  <c r="AV2725" i="1"/>
  <c r="AV2724" i="1"/>
  <c r="AV2723" i="1"/>
  <c r="AV2722" i="1"/>
  <c r="AV2721" i="1"/>
  <c r="AV2720" i="1"/>
  <c r="AV2719" i="1"/>
  <c r="AV2718" i="1"/>
  <c r="AV2717" i="1"/>
  <c r="AV2716" i="1"/>
  <c r="AV2715" i="1"/>
  <c r="AV2714" i="1"/>
  <c r="AV2713" i="1"/>
  <c r="AV2712" i="1"/>
  <c r="AV2711" i="1"/>
  <c r="AV2710" i="1"/>
  <c r="AV2709" i="1"/>
  <c r="AV2707" i="1"/>
  <c r="AV2704" i="1"/>
  <c r="AV2703" i="1"/>
  <c r="AV2702" i="1"/>
  <c r="AV2701" i="1"/>
  <c r="AV2700" i="1"/>
  <c r="AV2699" i="1"/>
  <c r="AV2697" i="1"/>
  <c r="AV2696" i="1"/>
  <c r="AV2695" i="1"/>
  <c r="AV2694" i="1"/>
  <c r="AV2693" i="1"/>
  <c r="AV2692" i="1"/>
  <c r="AV2691" i="1"/>
  <c r="AV2690" i="1"/>
  <c r="AV2689" i="1"/>
  <c r="AV2672" i="1"/>
  <c r="AV2671" i="1"/>
  <c r="AV2670" i="1"/>
  <c r="AV2669" i="1"/>
  <c r="AV2668" i="1"/>
  <c r="AV2667" i="1"/>
  <c r="AV2666" i="1"/>
  <c r="AV2665" i="1"/>
  <c r="AV2664" i="1"/>
  <c r="AV2663" i="1"/>
  <c r="AV2662" i="1"/>
  <c r="AV2661" i="1"/>
  <c r="AV2660" i="1"/>
  <c r="AV2659" i="1"/>
  <c r="AV2658" i="1"/>
  <c r="AV2657" i="1"/>
  <c r="AV2656" i="1"/>
  <c r="AV2655" i="1"/>
  <c r="AV2654" i="1"/>
  <c r="AV2653" i="1"/>
  <c r="AV2652" i="1"/>
  <c r="AV2651" i="1"/>
  <c r="AV2650" i="1"/>
  <c r="AV2649" i="1"/>
  <c r="AV2648" i="1"/>
  <c r="AV2647" i="1"/>
  <c r="AV2646" i="1"/>
  <c r="AV2645" i="1"/>
  <c r="AV2644" i="1"/>
  <c r="AV2643" i="1"/>
  <c r="AV2642" i="1"/>
  <c r="AV2641" i="1"/>
  <c r="AV2640" i="1"/>
  <c r="AV2639" i="1"/>
  <c r="AV2638" i="1"/>
  <c r="AV2637" i="1"/>
  <c r="AV2636" i="1"/>
  <c r="AV2635" i="1"/>
  <c r="AV2634" i="1"/>
  <c r="AV2633" i="1"/>
  <c r="AV2632" i="1"/>
  <c r="AV2631" i="1"/>
  <c r="AV2630" i="1"/>
  <c r="AV2629" i="1"/>
  <c r="AV2628" i="1"/>
  <c r="AV2627" i="1"/>
  <c r="AV2626" i="1"/>
  <c r="AV2625" i="1"/>
  <c r="AV2624" i="1"/>
  <c r="AV2623" i="1"/>
  <c r="AV2622" i="1"/>
  <c r="AV2621" i="1"/>
  <c r="AV2620" i="1"/>
  <c r="AV2619" i="1"/>
  <c r="AV2618" i="1"/>
  <c r="AV2617" i="1"/>
  <c r="AV2616" i="1"/>
  <c r="AV2615" i="1"/>
  <c r="AV2614" i="1"/>
  <c r="AV2613" i="1"/>
  <c r="AV2612" i="1"/>
  <c r="AV2611" i="1"/>
  <c r="AV2610" i="1"/>
  <c r="AV2609" i="1"/>
  <c r="AV2608" i="1"/>
  <c r="AV2607" i="1"/>
  <c r="AV2606" i="1"/>
  <c r="AV2605" i="1"/>
  <c r="AV2604" i="1"/>
  <c r="AV2603" i="1"/>
  <c r="AV2602" i="1"/>
  <c r="AV2601" i="1"/>
  <c r="AV2600" i="1"/>
  <c r="AV2599" i="1"/>
  <c r="AV2598" i="1"/>
  <c r="AV2597" i="1"/>
  <c r="AV2596" i="1"/>
  <c r="AV2595" i="1"/>
  <c r="AV2594" i="1"/>
  <c r="AV2593" i="1"/>
  <c r="AV2592" i="1"/>
  <c r="AV2591" i="1"/>
  <c r="AV2590" i="1"/>
  <c r="AV2589" i="1"/>
  <c r="AV2588" i="1"/>
  <c r="AV2587" i="1"/>
  <c r="AV2586" i="1"/>
  <c r="AV2585" i="1"/>
  <c r="AV2584" i="1"/>
  <c r="AV2583" i="1"/>
  <c r="AV2582" i="1"/>
  <c r="AV2581" i="1"/>
  <c r="AV2580" i="1"/>
  <c r="AV2579" i="1"/>
  <c r="AV2578" i="1"/>
  <c r="AV2577" i="1"/>
  <c r="AV2576" i="1"/>
  <c r="AV2575" i="1"/>
  <c r="AV2574" i="1"/>
  <c r="AV2573" i="1"/>
  <c r="AV2572" i="1"/>
  <c r="AV2571" i="1"/>
  <c r="AV2570" i="1"/>
  <c r="AV2569" i="1"/>
  <c r="AV2568" i="1"/>
  <c r="AV2567" i="1"/>
  <c r="AV2566" i="1"/>
  <c r="AV2565" i="1"/>
  <c r="AV2564" i="1"/>
  <c r="AV2563" i="1"/>
  <c r="AV2562" i="1"/>
  <c r="AV2561" i="1"/>
  <c r="AV2560" i="1"/>
  <c r="AV2559" i="1"/>
  <c r="AV2558" i="1"/>
  <c r="AV2557" i="1"/>
  <c r="AV2556" i="1"/>
  <c r="AV2555" i="1"/>
  <c r="AV2554" i="1"/>
  <c r="AV2553" i="1"/>
  <c r="AV2552" i="1"/>
  <c r="AV2551" i="1"/>
  <c r="AV2550" i="1"/>
  <c r="AV2549" i="1"/>
  <c r="AV2548" i="1"/>
  <c r="AV2547" i="1"/>
  <c r="AV2546" i="1"/>
  <c r="AV2545" i="1"/>
  <c r="AV2544" i="1"/>
  <c r="AV2543" i="1"/>
  <c r="AV2542" i="1"/>
  <c r="AV2541" i="1"/>
  <c r="AV2540" i="1"/>
  <c r="AV2539" i="1"/>
  <c r="AV2538" i="1"/>
  <c r="AV2537" i="1"/>
  <c r="AV2536" i="1"/>
  <c r="AV2526" i="1"/>
  <c r="AV2525" i="1"/>
  <c r="AV2524" i="1"/>
  <c r="AV2523" i="1"/>
  <c r="AV2522" i="1"/>
  <c r="AV2521" i="1"/>
  <c r="AV2520" i="1"/>
  <c r="AV2519" i="1"/>
  <c r="AV2518" i="1"/>
  <c r="AV2517" i="1"/>
  <c r="AV2516" i="1"/>
  <c r="AV2515" i="1"/>
  <c r="AV2514" i="1"/>
  <c r="AV2513" i="1"/>
  <c r="AV2512" i="1"/>
  <c r="AV2511" i="1"/>
  <c r="AV2510" i="1"/>
  <c r="AV2509" i="1"/>
  <c r="AV2508" i="1"/>
  <c r="AV2507" i="1"/>
  <c r="AV2506" i="1"/>
  <c r="AV2505" i="1"/>
  <c r="AV2504" i="1"/>
  <c r="AV2503" i="1"/>
  <c r="AV2502" i="1"/>
  <c r="AV2501" i="1"/>
  <c r="AV2500" i="1"/>
  <c r="AV2499" i="1"/>
  <c r="AV2498" i="1"/>
  <c r="AV2497" i="1"/>
  <c r="AV2496" i="1"/>
  <c r="AV2495" i="1"/>
  <c r="AV2494" i="1"/>
  <c r="AV2493" i="1"/>
  <c r="AV2479" i="1"/>
  <c r="AV2463" i="1"/>
  <c r="AV2431" i="1"/>
  <c r="AV2428" i="1"/>
  <c r="AV2427" i="1"/>
  <c r="AV2423" i="1"/>
  <c r="AV2422" i="1"/>
  <c r="AV2421" i="1"/>
  <c r="AV2420" i="1"/>
  <c r="AV2419" i="1"/>
  <c r="AV2418" i="1"/>
  <c r="AV2417" i="1"/>
  <c r="AV2416" i="1"/>
  <c r="AV2415" i="1"/>
  <c r="AV2414" i="1"/>
  <c r="AV2413" i="1"/>
  <c r="AV2412" i="1"/>
  <c r="AV2411" i="1"/>
  <c r="AV2410" i="1"/>
  <c r="AV2409" i="1"/>
  <c r="AV2408" i="1"/>
  <c r="AV2407" i="1"/>
  <c r="AV2406" i="1"/>
  <c r="AV2405" i="1"/>
  <c r="AV2404" i="1"/>
  <c r="AV2403" i="1"/>
  <c r="AV2402" i="1"/>
  <c r="AV2401" i="1"/>
  <c r="AV2400" i="1"/>
  <c r="AV2399" i="1"/>
  <c r="AV2398" i="1"/>
  <c r="AV2397" i="1"/>
  <c r="AV2396" i="1"/>
  <c r="AV2395" i="1"/>
  <c r="AV2394" i="1"/>
  <c r="AV2393" i="1"/>
  <c r="AV2392" i="1"/>
  <c r="AV2391" i="1"/>
  <c r="AV2390" i="1"/>
  <c r="AV2389" i="1"/>
  <c r="AV2388" i="1"/>
  <c r="AV2387" i="1"/>
  <c r="AV2386" i="1"/>
  <c r="AV2385" i="1"/>
  <c r="AV2384" i="1"/>
  <c r="AV2383" i="1"/>
  <c r="AV2382" i="1"/>
  <c r="AV2381" i="1"/>
  <c r="AV2380" i="1"/>
  <c r="AV2379" i="1"/>
  <c r="AV2378" i="1"/>
  <c r="AV2377" i="1"/>
  <c r="AV2376" i="1"/>
  <c r="AV2375" i="1"/>
  <c r="AV2374" i="1"/>
  <c r="AV2373" i="1"/>
  <c r="AV2372" i="1"/>
  <c r="AV2371" i="1"/>
  <c r="AV2370" i="1"/>
  <c r="AV2369" i="1"/>
  <c r="AV2368" i="1"/>
  <c r="AV2367" i="1"/>
  <c r="AV2366" i="1"/>
  <c r="AV2365" i="1"/>
  <c r="AV2364" i="1"/>
  <c r="AV2363" i="1"/>
  <c r="AV2362" i="1"/>
  <c r="AV2361" i="1"/>
  <c r="AV2360" i="1"/>
  <c r="AV2359" i="1"/>
  <c r="AV2358" i="1"/>
  <c r="AV2357" i="1"/>
  <c r="AV2356" i="1"/>
  <c r="AV2355" i="1"/>
  <c r="AV2354" i="1"/>
  <c r="AV2353" i="1"/>
  <c r="AV2352" i="1"/>
  <c r="AV2351" i="1"/>
  <c r="AV2350" i="1"/>
  <c r="AV2349" i="1"/>
  <c r="AV2348" i="1"/>
  <c r="AV2347" i="1"/>
  <c r="AV2346" i="1"/>
  <c r="AV2345" i="1"/>
  <c r="AV2344" i="1"/>
  <c r="AV2343" i="1"/>
  <c r="AV2342" i="1"/>
  <c r="AV2341" i="1"/>
  <c r="AV2340" i="1"/>
  <c r="AV2339" i="1"/>
  <c r="AV2338" i="1"/>
  <c r="AV2337" i="1"/>
  <c r="AV2336" i="1"/>
  <c r="AV2335" i="1"/>
  <c r="AV2334" i="1"/>
  <c r="AV2333" i="1"/>
  <c r="AV2332" i="1"/>
  <c r="AV2331" i="1"/>
  <c r="AV2330" i="1"/>
  <c r="AV2329" i="1"/>
  <c r="AV2328" i="1"/>
  <c r="AV2327" i="1"/>
  <c r="AV2326" i="1"/>
  <c r="AV2325" i="1"/>
  <c r="AV2324" i="1"/>
  <c r="AV2323" i="1"/>
  <c r="AV2322" i="1"/>
  <c r="AV2321" i="1"/>
  <c r="AV2320" i="1"/>
  <c r="AV2319" i="1"/>
  <c r="AV2318" i="1"/>
  <c r="AV2317" i="1"/>
  <c r="AV2316" i="1"/>
  <c r="AV2311" i="1"/>
  <c r="AV2310" i="1"/>
  <c r="AV2309" i="1"/>
  <c r="AV2308" i="1"/>
  <c r="AV2307" i="1"/>
  <c r="AV2306" i="1"/>
  <c r="AV2305" i="1"/>
  <c r="AV2304" i="1"/>
  <c r="AV2303" i="1"/>
  <c r="AV2302" i="1"/>
  <c r="AV2301" i="1"/>
  <c r="AV2300" i="1"/>
  <c r="AV2299" i="1"/>
  <c r="AV2298" i="1"/>
  <c r="AV2297" i="1"/>
  <c r="AV2296" i="1"/>
  <c r="AV2295" i="1"/>
  <c r="AV2294" i="1"/>
  <c r="AV2293" i="1"/>
  <c r="AV2292" i="1"/>
  <c r="AV2291" i="1"/>
  <c r="AV2290" i="1"/>
  <c r="AV2289" i="1"/>
  <c r="AV2288" i="1"/>
  <c r="AV2287" i="1"/>
  <c r="AV2286" i="1"/>
  <c r="AV2285" i="1"/>
  <c r="AV2284" i="1"/>
  <c r="AV2283" i="1"/>
  <c r="AV2282" i="1"/>
  <c r="AV2281" i="1"/>
  <c r="AV2280" i="1"/>
  <c r="AV2279" i="1"/>
  <c r="AV2278" i="1"/>
  <c r="AV2277" i="1"/>
  <c r="AV2272" i="1"/>
  <c r="AV2271" i="1"/>
  <c r="AV2270" i="1"/>
  <c r="AV2269" i="1"/>
  <c r="AV2268" i="1"/>
  <c r="AV2267" i="1"/>
  <c r="AV2266" i="1"/>
  <c r="AV2265" i="1"/>
  <c r="AV2264" i="1"/>
  <c r="AV2263" i="1"/>
  <c r="AV2262" i="1"/>
  <c r="AV2261" i="1"/>
  <c r="AV2260" i="1"/>
  <c r="AV2259" i="1"/>
  <c r="AV2258" i="1"/>
  <c r="AV2257" i="1"/>
  <c r="AV2256" i="1"/>
  <c r="AV2255" i="1"/>
  <c r="AV2254" i="1"/>
  <c r="AV2253" i="1"/>
  <c r="AV2252" i="1"/>
  <c r="AV2251" i="1"/>
  <c r="AV2222" i="1"/>
  <c r="AV2221" i="1"/>
  <c r="AV2220" i="1"/>
  <c r="AV2219" i="1"/>
  <c r="AV2218" i="1"/>
  <c r="AV2212" i="1"/>
  <c r="AV2211" i="1"/>
  <c r="AV2210" i="1"/>
  <c r="AV2209" i="1"/>
  <c r="AV2183" i="1"/>
  <c r="AV2178" i="1"/>
  <c r="AV2177" i="1"/>
  <c r="AV2156" i="1"/>
  <c r="AV2148" i="1"/>
  <c r="AV2144" i="1"/>
  <c r="AV2143" i="1"/>
  <c r="AV2142" i="1"/>
  <c r="AV2127" i="1"/>
  <c r="AV2126" i="1"/>
  <c r="AV2125" i="1"/>
  <c r="AV2124" i="1"/>
  <c r="AV2123" i="1"/>
  <c r="AV2122" i="1"/>
  <c r="AV2121" i="1"/>
  <c r="AV2120" i="1"/>
  <c r="AV2119" i="1"/>
  <c r="AV2118" i="1"/>
  <c r="AV2117" i="1"/>
  <c r="AV2116" i="1"/>
  <c r="AV2115" i="1"/>
  <c r="AV2114" i="1"/>
  <c r="AV2113" i="1"/>
  <c r="AV2112" i="1"/>
  <c r="AV2103" i="1"/>
  <c r="AV2102" i="1"/>
  <c r="AV2101" i="1"/>
  <c r="AV2098" i="1"/>
  <c r="AV2097" i="1"/>
  <c r="AV2096" i="1"/>
  <c r="AV2095" i="1"/>
  <c r="AV2094" i="1"/>
  <c r="AV2093" i="1"/>
  <c r="AV2092" i="1"/>
  <c r="AV2091" i="1"/>
  <c r="AV2090" i="1"/>
  <c r="AV2089" i="1"/>
  <c r="AV2088" i="1"/>
  <c r="AV2087" i="1"/>
  <c r="AV2086" i="1"/>
  <c r="AV2085" i="1"/>
  <c r="AV2084" i="1"/>
  <c r="AV2083" i="1"/>
  <c r="AV2082" i="1"/>
  <c r="AV2081" i="1"/>
  <c r="AV2079" i="1"/>
  <c r="AV2072" i="1"/>
  <c r="AV2071" i="1"/>
  <c r="AV2070" i="1"/>
  <c r="AV2069" i="1"/>
  <c r="AV2068" i="1"/>
  <c r="AV2067" i="1"/>
  <c r="AV2066" i="1"/>
  <c r="AV2065" i="1"/>
  <c r="AV2064" i="1"/>
  <c r="AV2062" i="1"/>
  <c r="AV2061" i="1"/>
  <c r="AV2060" i="1"/>
  <c r="AV2059" i="1"/>
  <c r="AV2058" i="1"/>
  <c r="AV2057" i="1"/>
  <c r="AV2056" i="1"/>
  <c r="AV2055" i="1"/>
  <c r="AV2054" i="1"/>
  <c r="AV2053" i="1"/>
  <c r="AV2052" i="1"/>
  <c r="AV2051" i="1"/>
  <c r="AV2050" i="1"/>
  <c r="AV2049" i="1"/>
  <c r="AV2048" i="1"/>
  <c r="AV2047" i="1"/>
  <c r="AV2046" i="1"/>
  <c r="AV2045" i="1"/>
  <c r="AV2044" i="1"/>
  <c r="AV2043" i="1"/>
  <c r="AV2042" i="1"/>
  <c r="AV2041" i="1"/>
  <c r="AV2040" i="1"/>
  <c r="AV2039" i="1"/>
  <c r="AV2038" i="1"/>
  <c r="AV2037" i="1"/>
  <c r="AV2036" i="1"/>
  <c r="AV2034" i="1"/>
  <c r="AV2033" i="1"/>
  <c r="AV2032" i="1"/>
  <c r="AV2031" i="1"/>
  <c r="AV2030" i="1"/>
  <c r="AV2029" i="1"/>
  <c r="AV2028" i="1"/>
  <c r="AV2027" i="1"/>
  <c r="AV2026" i="1"/>
  <c r="AV2025" i="1"/>
  <c r="AV2024" i="1"/>
  <c r="AV2023" i="1"/>
  <c r="AV2022" i="1"/>
  <c r="AV2021" i="1"/>
  <c r="AV2020" i="1"/>
  <c r="AV2019" i="1"/>
  <c r="AV2018" i="1"/>
  <c r="AV2017" i="1"/>
  <c r="AV2016" i="1"/>
  <c r="AV2015" i="1"/>
  <c r="AV2014" i="1"/>
  <c r="AV1964" i="1"/>
  <c r="AV1963" i="1"/>
  <c r="AV1961" i="1"/>
  <c r="AV1954" i="1"/>
  <c r="AV1953" i="1"/>
  <c r="AV1952" i="1"/>
  <c r="AV1951" i="1"/>
  <c r="AV1923" i="1"/>
  <c r="AV1921" i="1"/>
  <c r="AV1920" i="1"/>
  <c r="AV1918" i="1"/>
  <c r="AV1917" i="1"/>
  <c r="AV1913" i="1"/>
  <c r="AV1912" i="1"/>
  <c r="AV1907" i="1"/>
  <c r="AV1906" i="1"/>
  <c r="AV1893" i="1"/>
  <c r="AV1892" i="1"/>
  <c r="AV1891" i="1"/>
  <c r="AV1890" i="1"/>
  <c r="AV1886" i="1"/>
  <c r="AV1885" i="1"/>
  <c r="AV1883" i="1"/>
  <c r="AV1881" i="1"/>
  <c r="AV1879" i="1"/>
  <c r="AV1871" i="1"/>
  <c r="AV1862" i="1"/>
  <c r="AV1856" i="1"/>
  <c r="AV1848" i="1"/>
  <c r="AV1845" i="1"/>
  <c r="AV1844" i="1"/>
  <c r="AV1839" i="1"/>
  <c r="AV1838" i="1"/>
  <c r="AV1816" i="1"/>
  <c r="AV1815" i="1"/>
  <c r="AV1814" i="1"/>
  <c r="AV1813" i="1"/>
  <c r="AV1812" i="1"/>
  <c r="AV1811" i="1"/>
  <c r="AV1810" i="1"/>
  <c r="AV1809" i="1"/>
  <c r="AV1794" i="1"/>
  <c r="AV1793" i="1"/>
  <c r="AV1785" i="1"/>
  <c r="AV1784" i="1"/>
  <c r="AV1783" i="1"/>
  <c r="AV1782" i="1"/>
  <c r="AV1781" i="1"/>
  <c r="AV1780" i="1"/>
  <c r="AV1779" i="1"/>
  <c r="AV1778" i="1"/>
  <c r="AV1762" i="1"/>
  <c r="AV1760" i="1"/>
  <c r="AV1759" i="1"/>
  <c r="AV1758" i="1"/>
  <c r="AV1757" i="1"/>
  <c r="AV1756" i="1"/>
  <c r="AV1755" i="1"/>
  <c r="AV1754" i="1"/>
  <c r="AV1747" i="1"/>
  <c r="AV1746" i="1"/>
  <c r="AV1745" i="1"/>
  <c r="AV1712" i="1"/>
  <c r="AV1711" i="1"/>
  <c r="AV1710" i="1"/>
  <c r="AV1709" i="1"/>
  <c r="AV1708" i="1"/>
  <c r="AV1707" i="1"/>
  <c r="AV1706" i="1"/>
  <c r="AV1705" i="1"/>
  <c r="AV1697" i="1"/>
  <c r="AV1695" i="1"/>
  <c r="AV1694" i="1"/>
  <c r="AV1693" i="1"/>
  <c r="AV1692" i="1"/>
  <c r="AV1691" i="1"/>
  <c r="AV1690" i="1"/>
  <c r="AV1689" i="1"/>
  <c r="AV1688" i="1"/>
  <c r="AV1687" i="1"/>
  <c r="AV1686" i="1"/>
  <c r="AV1685" i="1"/>
  <c r="AV1684" i="1"/>
  <c r="AV1683" i="1"/>
  <c r="AV1682" i="1"/>
  <c r="AV1681" i="1"/>
  <c r="AV1680" i="1"/>
  <c r="AV1679" i="1"/>
  <c r="AV1678" i="1"/>
  <c r="AV1677" i="1"/>
  <c r="AV1676" i="1"/>
  <c r="AV1675" i="1"/>
  <c r="AV1674" i="1"/>
  <c r="AV1673" i="1"/>
  <c r="AV1672" i="1"/>
  <c r="AV1671" i="1"/>
  <c r="AV1670" i="1"/>
  <c r="AV1669" i="1"/>
  <c r="AV1668" i="1"/>
  <c r="AV1667" i="1"/>
  <c r="AV1659" i="1"/>
  <c r="AV1658" i="1"/>
  <c r="AV1657" i="1"/>
  <c r="AV1652" i="1"/>
  <c r="AV1646" i="1"/>
  <c r="AV1633" i="1"/>
  <c r="AV1627" i="1"/>
  <c r="AV1625" i="1"/>
  <c r="AV1604" i="1"/>
  <c r="AV1602" i="1"/>
  <c r="AV1601" i="1"/>
  <c r="AV1597" i="1"/>
  <c r="AV1596" i="1"/>
  <c r="AV1594" i="1"/>
  <c r="AV1593" i="1"/>
  <c r="AV1592" i="1"/>
  <c r="AV1591" i="1"/>
  <c r="AV1590" i="1"/>
  <c r="AV1589" i="1"/>
  <c r="AV1588" i="1"/>
  <c r="AV1587" i="1"/>
  <c r="AV1586" i="1"/>
  <c r="AV1585" i="1"/>
  <c r="AV1584" i="1"/>
  <c r="AV1583" i="1"/>
  <c r="AV1582" i="1"/>
  <c r="AV1581" i="1"/>
  <c r="AV1580" i="1"/>
  <c r="AV1579" i="1"/>
  <c r="AV1578" i="1"/>
  <c r="AV1577" i="1"/>
  <c r="AV1576" i="1"/>
  <c r="AV1575" i="1"/>
  <c r="AV1574" i="1"/>
  <c r="AV1573" i="1"/>
  <c r="AV1572" i="1"/>
  <c r="AV1571" i="1"/>
  <c r="AV1570" i="1"/>
  <c r="AV1569" i="1"/>
  <c r="AV1568" i="1"/>
  <c r="AV1567" i="1"/>
  <c r="AV1566" i="1"/>
  <c r="AV1565" i="1"/>
  <c r="AV1564" i="1"/>
  <c r="AV1563" i="1"/>
  <c r="AV1562" i="1"/>
  <c r="AV1561" i="1"/>
  <c r="AV1560" i="1"/>
  <c r="AV1559" i="1"/>
  <c r="AV1558" i="1"/>
  <c r="AV1557" i="1"/>
  <c r="AV1556" i="1"/>
  <c r="AV1555" i="1"/>
  <c r="AV1554" i="1"/>
  <c r="AV1553" i="1"/>
  <c r="AV1552" i="1"/>
  <c r="AV1551" i="1"/>
  <c r="AV1550" i="1"/>
  <c r="AV1549" i="1"/>
  <c r="AV1548" i="1"/>
  <c r="AV1547" i="1"/>
  <c r="AV1545" i="1"/>
  <c r="AV1544" i="1"/>
  <c r="AV1543" i="1"/>
  <c r="AV1542" i="1"/>
  <c r="AV1541" i="1"/>
  <c r="AV1540" i="1"/>
  <c r="AV1539" i="1"/>
  <c r="AV1536" i="1"/>
  <c r="AV1507" i="1"/>
  <c r="AV1506" i="1"/>
  <c r="AV1505" i="1"/>
  <c r="AV1504" i="1"/>
  <c r="AV1503" i="1"/>
  <c r="AV1502" i="1"/>
  <c r="AV1501" i="1"/>
  <c r="AV1496" i="1"/>
  <c r="AV1495" i="1"/>
  <c r="AV1494" i="1"/>
  <c r="AV1493" i="1"/>
  <c r="AV1490" i="1"/>
  <c r="AV1486" i="1"/>
  <c r="AV1485" i="1"/>
  <c r="AV1484" i="1"/>
  <c r="AV1482" i="1"/>
  <c r="AV1481" i="1"/>
  <c r="AV1480" i="1"/>
  <c r="AV1479" i="1"/>
  <c r="AV1478" i="1"/>
  <c r="AV1477" i="1"/>
  <c r="AV1476" i="1"/>
  <c r="AV1475" i="1"/>
  <c r="AV1474" i="1"/>
  <c r="AV1473" i="1"/>
  <c r="AV1472" i="1"/>
  <c r="AV1471" i="1"/>
  <c r="AV1470" i="1"/>
  <c r="AV1469" i="1"/>
  <c r="AV1468" i="1"/>
  <c r="AV1467" i="1"/>
  <c r="AV1466" i="1"/>
  <c r="AV1465" i="1"/>
  <c r="AV1464" i="1"/>
  <c r="AV1463" i="1"/>
  <c r="AV1462" i="1"/>
  <c r="AV1461" i="1"/>
  <c r="AV1460" i="1"/>
  <c r="AV1459" i="1"/>
  <c r="AV1458" i="1"/>
  <c r="AV1457" i="1"/>
  <c r="AV1455" i="1"/>
  <c r="AV1454" i="1"/>
  <c r="AV1453" i="1"/>
  <c r="AV1452" i="1"/>
  <c r="AV1448" i="1"/>
  <c r="AV1447" i="1"/>
  <c r="AV1435" i="1"/>
  <c r="AV1434" i="1"/>
  <c r="AV1433" i="1"/>
  <c r="AV1431" i="1"/>
  <c r="AV1426" i="1"/>
  <c r="AV1422" i="1"/>
  <c r="AV1421" i="1"/>
  <c r="AV1420" i="1"/>
  <c r="AV1419" i="1"/>
  <c r="AV1418" i="1"/>
  <c r="AV1416" i="1"/>
  <c r="AV1414" i="1"/>
  <c r="AV1410" i="1"/>
  <c r="AV1409" i="1"/>
  <c r="AV1408" i="1"/>
  <c r="AV1407" i="1"/>
  <c r="AV1406" i="1"/>
  <c r="AV1405" i="1"/>
  <c r="AV1404" i="1"/>
  <c r="AV1402" i="1"/>
  <c r="AV1401" i="1"/>
  <c r="AV1400" i="1"/>
  <c r="AV1399" i="1"/>
  <c r="AV1398" i="1"/>
  <c r="AV1397" i="1"/>
  <c r="AV1396" i="1"/>
  <c r="AV1395" i="1"/>
  <c r="AV1394" i="1"/>
  <c r="AV1393" i="1"/>
  <c r="AV1392" i="1"/>
  <c r="AV1391" i="1"/>
  <c r="AV1390" i="1"/>
  <c r="AV1389" i="1"/>
  <c r="AV1388" i="1"/>
  <c r="AV1387" i="1"/>
  <c r="AV1386" i="1"/>
  <c r="AV1385" i="1"/>
  <c r="AV1384" i="1"/>
  <c r="AV1383" i="1"/>
  <c r="AV1382" i="1"/>
  <c r="AV1381" i="1"/>
  <c r="AV1380" i="1"/>
  <c r="AV1379" i="1"/>
  <c r="AV1378" i="1"/>
  <c r="AV1377" i="1"/>
  <c r="AV1376" i="1"/>
  <c r="AV1375" i="1"/>
  <c r="AV1374" i="1"/>
  <c r="AV1363" i="1"/>
  <c r="AV1362" i="1"/>
  <c r="AV1293" i="1"/>
  <c r="AV1292" i="1"/>
  <c r="AV1291" i="1"/>
  <c r="AV1290" i="1"/>
  <c r="AV1289" i="1"/>
  <c r="AV1288" i="1"/>
  <c r="AV1287" i="1"/>
  <c r="AV1286" i="1"/>
  <c r="AV1285" i="1"/>
  <c r="AV1284" i="1"/>
  <c r="AV1283" i="1"/>
  <c r="AV1282" i="1"/>
  <c r="AV1281" i="1"/>
  <c r="AV1280" i="1"/>
  <c r="AV1279" i="1"/>
  <c r="AV1278" i="1"/>
  <c r="AV1277" i="1"/>
  <c r="AV1276" i="1"/>
  <c r="AV1275" i="1"/>
  <c r="AV1274" i="1"/>
  <c r="AV1273" i="1"/>
  <c r="AV1272" i="1"/>
  <c r="AV1270" i="1"/>
  <c r="AV1269" i="1"/>
  <c r="AV1268" i="1"/>
  <c r="AV1267" i="1"/>
  <c r="AV1266" i="1"/>
  <c r="AV1265" i="1"/>
  <c r="AV1264" i="1"/>
  <c r="AV1263" i="1"/>
  <c r="AV1158" i="1"/>
  <c r="AV1157" i="1"/>
  <c r="AV1139" i="1"/>
  <c r="AV1138" i="1"/>
  <c r="AV1133" i="1"/>
  <c r="AV1132" i="1"/>
  <c r="AV1131" i="1"/>
  <c r="AV1129" i="1"/>
  <c r="AV1128" i="1"/>
  <c r="AV1127" i="1"/>
  <c r="AV1126" i="1"/>
  <c r="AV1125" i="1"/>
  <c r="AV1124" i="1"/>
  <c r="AV1122" i="1"/>
  <c r="AV1120" i="1"/>
  <c r="AV1119" i="1"/>
  <c r="AV1117" i="1"/>
  <c r="AV1116" i="1"/>
  <c r="AV1100" i="1"/>
  <c r="AV1096" i="1"/>
  <c r="AV1095" i="1"/>
  <c r="AV1094" i="1"/>
  <c r="AV1093" i="1"/>
  <c r="AV1092" i="1"/>
  <c r="AV1091" i="1"/>
  <c r="AV1089" i="1"/>
  <c r="AV1088" i="1"/>
  <c r="AV1087" i="1"/>
  <c r="AV1086" i="1"/>
  <c r="AV1085" i="1"/>
  <c r="AV1084" i="1"/>
  <c r="AV1083" i="1"/>
  <c r="AV1082" i="1"/>
  <c r="AV1081" i="1"/>
  <c r="AV1080" i="1"/>
  <c r="AV1079" i="1"/>
  <c r="AV1078" i="1"/>
  <c r="AV1077" i="1"/>
  <c r="AV1076" i="1"/>
  <c r="AV1075" i="1"/>
  <c r="AV1074" i="1"/>
  <c r="AV1073" i="1"/>
  <c r="AV1071" i="1"/>
  <c r="AV1070" i="1"/>
  <c r="AV1068" i="1"/>
  <c r="AV1067" i="1"/>
  <c r="AV1066" i="1"/>
  <c r="AV1065" i="1"/>
  <c r="AV1064" i="1"/>
  <c r="AV1063" i="1"/>
  <c r="AV1062" i="1"/>
  <c r="AV1061" i="1"/>
  <c r="AV1060" i="1"/>
  <c r="AV1012" i="1"/>
  <c r="AV1011" i="1"/>
  <c r="AV1010" i="1"/>
  <c r="AV1009" i="1"/>
  <c r="AV1006" i="1"/>
  <c r="AV1005" i="1"/>
  <c r="AV1004" i="1"/>
  <c r="AV1003" i="1"/>
  <c r="AV1002" i="1"/>
  <c r="AV1001" i="1"/>
  <c r="AV1000" i="1"/>
  <c r="AV999" i="1"/>
  <c r="AV998" i="1"/>
  <c r="AV997" i="1"/>
  <c r="AV996" i="1"/>
  <c r="AV995" i="1"/>
  <c r="AV994" i="1"/>
  <c r="AV993" i="1"/>
  <c r="AV992" i="1"/>
  <c r="AV991" i="1"/>
  <c r="AV990" i="1"/>
  <c r="AV989" i="1"/>
  <c r="AV988" i="1"/>
  <c r="AV987" i="1"/>
  <c r="AV986" i="1"/>
  <c r="AV985" i="1"/>
  <c r="AV980" i="1"/>
  <c r="AV979" i="1"/>
  <c r="AV978" i="1"/>
  <c r="AV977" i="1"/>
  <c r="AV976" i="1"/>
  <c r="AV975" i="1"/>
  <c r="AV974" i="1"/>
  <c r="AV973" i="1"/>
  <c r="AV972" i="1"/>
  <c r="AV971" i="1"/>
  <c r="AV970" i="1"/>
  <c r="AV969" i="1"/>
  <c r="AV968" i="1"/>
  <c r="AV967" i="1"/>
  <c r="AV966" i="1"/>
  <c r="AV965" i="1"/>
  <c r="AV964" i="1"/>
  <c r="AV963" i="1"/>
  <c r="AV962" i="1"/>
  <c r="AV961" i="1"/>
  <c r="AV960" i="1"/>
  <c r="AV959" i="1"/>
  <c r="AV958" i="1"/>
  <c r="AV957" i="1"/>
  <c r="AV956" i="1"/>
  <c r="AV955" i="1"/>
  <c r="AV954" i="1"/>
  <c r="AV953" i="1"/>
  <c r="AV952" i="1"/>
  <c r="AV951" i="1"/>
  <c r="AV950" i="1"/>
  <c r="AV949" i="1"/>
  <c r="AV948" i="1"/>
  <c r="AV947" i="1"/>
  <c r="AV946" i="1"/>
  <c r="AV945" i="1"/>
  <c r="AV944" i="1"/>
  <c r="AV943" i="1"/>
  <c r="AV942" i="1"/>
  <c r="AV941" i="1"/>
  <c r="AV940" i="1"/>
  <c r="AV939" i="1"/>
  <c r="AV938" i="1"/>
  <c r="AV936" i="1"/>
  <c r="AV934" i="1"/>
  <c r="AV933" i="1"/>
  <c r="AV932" i="1"/>
  <c r="AV931" i="1"/>
  <c r="AV930" i="1"/>
  <c r="AV929" i="1"/>
  <c r="AV928" i="1"/>
  <c r="AV927" i="1"/>
  <c r="AV926" i="1"/>
  <c r="AV925" i="1"/>
  <c r="AV924" i="1"/>
  <c r="AV923" i="1"/>
  <c r="AV922" i="1"/>
  <c r="AV921" i="1"/>
  <c r="AV920" i="1"/>
  <c r="AV919" i="1"/>
  <c r="AV918" i="1"/>
  <c r="AV917" i="1"/>
  <c r="AV916" i="1"/>
  <c r="AV915" i="1"/>
  <c r="AV914" i="1"/>
  <c r="AV913" i="1"/>
  <c r="AV912" i="1"/>
  <c r="AV695" i="1"/>
  <c r="AV689" i="1"/>
  <c r="AV687" i="1"/>
  <c r="AV686" i="1"/>
  <c r="AV685" i="1"/>
  <c r="AV684" i="1"/>
  <c r="AV683" i="1"/>
  <c r="AV662" i="1"/>
  <c r="AV661" i="1"/>
  <c r="AV656" i="1"/>
  <c r="AV650" i="1"/>
  <c r="AV649" i="1"/>
  <c r="AV648" i="1"/>
  <c r="AV644" i="1"/>
  <c r="AV643" i="1"/>
  <c r="AV636" i="1"/>
  <c r="AV635" i="1"/>
  <c r="AV629" i="1"/>
  <c r="AV628" i="1"/>
  <c r="AV627" i="1"/>
  <c r="AV626" i="1"/>
  <c r="AV625" i="1"/>
  <c r="AV624" i="1"/>
  <c r="AV623" i="1"/>
  <c r="AV622" i="1"/>
  <c r="AV621" i="1"/>
  <c r="AV620" i="1"/>
  <c r="AV619" i="1"/>
  <c r="AV618" i="1"/>
  <c r="AV617" i="1"/>
  <c r="AV616" i="1"/>
  <c r="AV615" i="1"/>
  <c r="AV614" i="1"/>
  <c r="AV613" i="1"/>
  <c r="AV612" i="1"/>
  <c r="AV609" i="1"/>
  <c r="AV608" i="1"/>
  <c r="AV607" i="1"/>
  <c r="AV606" i="1"/>
  <c r="AV605" i="1"/>
  <c r="AV604" i="1"/>
  <c r="AV603" i="1"/>
  <c r="AV602" i="1"/>
  <c r="AV601" i="1"/>
  <c r="AV600" i="1"/>
  <c r="AV599" i="1"/>
  <c r="AV598" i="1"/>
  <c r="AV597" i="1"/>
  <c r="AV596" i="1"/>
  <c r="AV595" i="1"/>
  <c r="AV594" i="1"/>
  <c r="AV593" i="1"/>
  <c r="AV592" i="1"/>
  <c r="AV591" i="1"/>
  <c r="AV590" i="1"/>
  <c r="AV589" i="1"/>
  <c r="AV588" i="1"/>
  <c r="AV587" i="1"/>
  <c r="AV586" i="1"/>
  <c r="AV585" i="1"/>
  <c r="AV584" i="1"/>
  <c r="AV583" i="1"/>
  <c r="AV582" i="1"/>
  <c r="AV581" i="1"/>
  <c r="AV580" i="1"/>
  <c r="AV579" i="1"/>
  <c r="AV578" i="1"/>
  <c r="AV577" i="1"/>
  <c r="AV576" i="1"/>
  <c r="AV575" i="1"/>
  <c r="AV574" i="1"/>
  <c r="AV573" i="1"/>
  <c r="AV572" i="1"/>
  <c r="AV571" i="1"/>
  <c r="AV570" i="1"/>
  <c r="AV569" i="1"/>
  <c r="AV568" i="1"/>
  <c r="AV567" i="1"/>
  <c r="AV566" i="1"/>
  <c r="AV565" i="1"/>
  <c r="AV564" i="1"/>
  <c r="AV563" i="1"/>
  <c r="AV562" i="1"/>
  <c r="AV561" i="1"/>
  <c r="AV560" i="1"/>
  <c r="AV559" i="1"/>
  <c r="AV558" i="1"/>
  <c r="AV557" i="1"/>
  <c r="AV556" i="1"/>
  <c r="AV555" i="1"/>
  <c r="AV554" i="1"/>
  <c r="AV553" i="1"/>
  <c r="AV552" i="1"/>
  <c r="AV551" i="1"/>
  <c r="AV533" i="1"/>
  <c r="AV532" i="1"/>
  <c r="AV527" i="1"/>
  <c r="AV526" i="1"/>
  <c r="AV521" i="1"/>
  <c r="AV518" i="1"/>
  <c r="AV517" i="1"/>
  <c r="AV516" i="1"/>
  <c r="AV515" i="1"/>
  <c r="AV514" i="1"/>
  <c r="AV513" i="1"/>
  <c r="AV512" i="1"/>
  <c r="AV511" i="1"/>
  <c r="AV510" i="1"/>
  <c r="AV509" i="1"/>
  <c r="AV508" i="1"/>
  <c r="AV507" i="1"/>
  <c r="AV506" i="1"/>
  <c r="AV505" i="1"/>
  <c r="AV504" i="1"/>
  <c r="AV503" i="1"/>
  <c r="AV502" i="1"/>
  <c r="AV501" i="1"/>
  <c r="AV500" i="1"/>
  <c r="AV499" i="1"/>
  <c r="AV498" i="1"/>
  <c r="AV497" i="1"/>
  <c r="AV496" i="1"/>
  <c r="AV495" i="1"/>
  <c r="AV494" i="1"/>
  <c r="AV493" i="1"/>
  <c r="AV492" i="1"/>
  <c r="AV491" i="1"/>
  <c r="AV490" i="1"/>
  <c r="AV489" i="1"/>
  <c r="AV488" i="1"/>
  <c r="AV487" i="1"/>
  <c r="AV486" i="1"/>
  <c r="AV485" i="1"/>
  <c r="AV484" i="1"/>
  <c r="AV483" i="1"/>
  <c r="AV482" i="1"/>
  <c r="AV481" i="1"/>
  <c r="AV480" i="1"/>
  <c r="AV479" i="1"/>
  <c r="AV478" i="1"/>
  <c r="AV477" i="1"/>
  <c r="AV476" i="1"/>
  <c r="AV475" i="1"/>
  <c r="AV474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9" i="1"/>
  <c r="AV458" i="1"/>
  <c r="AV457" i="1"/>
  <c r="AV456" i="1"/>
  <c r="AV455" i="1"/>
  <c r="AV454" i="1"/>
  <c r="AV453" i="1"/>
  <c r="AV452" i="1"/>
  <c r="AV451" i="1"/>
  <c r="AV450" i="1"/>
  <c r="AV449" i="1"/>
  <c r="AV448" i="1"/>
  <c r="AV447" i="1"/>
  <c r="AV446" i="1"/>
  <c r="AV444" i="1"/>
  <c r="AV443" i="1"/>
  <c r="AV442" i="1"/>
  <c r="AV441" i="1"/>
  <c r="AV440" i="1"/>
  <c r="AV439" i="1"/>
  <c r="AV438" i="1"/>
  <c r="AV437" i="1"/>
  <c r="AV429" i="1"/>
  <c r="AV428" i="1"/>
  <c r="AV427" i="1"/>
  <c r="AV422" i="1"/>
  <c r="AV421" i="1"/>
  <c r="AV415" i="1"/>
  <c r="AV412" i="1"/>
  <c r="AV410" i="1"/>
  <c r="AV407" i="1"/>
  <c r="AV406" i="1"/>
  <c r="AV405" i="1"/>
  <c r="AV404" i="1"/>
  <c r="AV403" i="1"/>
  <c r="AV401" i="1"/>
  <c r="AV400" i="1"/>
  <c r="AV399" i="1"/>
  <c r="AV398" i="1"/>
  <c r="AV397" i="1"/>
  <c r="AV396" i="1"/>
  <c r="AV395" i="1"/>
  <c r="AV394" i="1"/>
  <c r="AV393" i="1"/>
  <c r="AV392" i="1"/>
  <c r="AV391" i="1"/>
  <c r="AV390" i="1"/>
  <c r="AV389" i="1"/>
  <c r="AV388" i="1"/>
  <c r="AV385" i="1"/>
  <c r="AV384" i="1"/>
  <c r="AV383" i="1"/>
  <c r="AV382" i="1"/>
  <c r="AV381" i="1"/>
  <c r="AV380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1" i="1"/>
  <c r="AV360" i="1"/>
  <c r="AV359" i="1"/>
  <c r="AV358" i="1"/>
  <c r="AV357" i="1"/>
  <c r="AV356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4" i="1"/>
  <c r="AV248" i="1"/>
  <c r="AV246" i="1"/>
  <c r="AV245" i="1"/>
  <c r="AV242" i="1"/>
  <c r="AV241" i="1"/>
  <c r="AV240" i="1"/>
  <c r="AV237" i="1"/>
  <c r="AV236" i="1"/>
  <c r="AV230" i="1"/>
  <c r="AV229" i="1"/>
  <c r="AV228" i="1"/>
  <c r="AV227" i="1"/>
  <c r="AV226" i="1"/>
  <c r="AV221" i="1"/>
  <c r="AV220" i="1"/>
  <c r="AV217" i="1"/>
  <c r="AV216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2" i="1"/>
  <c r="AV191" i="1"/>
  <c r="AV189" i="1"/>
  <c r="AV188" i="1"/>
  <c r="AV182" i="1"/>
  <c r="AV180" i="1"/>
  <c r="AV179" i="1"/>
  <c r="AV178" i="1"/>
  <c r="AV177" i="1"/>
  <c r="AV162" i="1"/>
  <c r="AV161" i="1"/>
  <c r="AV160" i="1"/>
  <c r="AV159" i="1"/>
  <c r="AV153" i="1"/>
  <c r="AV152" i="1"/>
  <c r="AV146" i="1"/>
  <c r="AV143" i="1"/>
  <c r="AV117" i="1"/>
  <c r="AV116" i="1"/>
  <c r="AV115" i="1"/>
  <c r="AV114" i="1"/>
  <c r="AV112" i="1"/>
  <c r="AV111" i="1"/>
  <c r="AV110" i="1"/>
  <c r="AV109" i="1"/>
  <c r="AV108" i="1"/>
  <c r="AV107" i="1"/>
  <c r="AV106" i="1"/>
  <c r="AV89" i="1"/>
  <c r="AV88" i="1"/>
  <c r="AV83" i="1"/>
  <c r="AV82" i="1"/>
  <c r="AV81" i="1"/>
  <c r="AV80" i="1"/>
  <c r="AV79" i="1"/>
  <c r="AV75" i="1"/>
  <c r="AV74" i="1"/>
  <c r="AV73" i="1"/>
  <c r="AV72" i="1"/>
  <c r="AV71" i="1"/>
  <c r="AV70" i="1"/>
  <c r="AV69" i="1"/>
  <c r="AV68" i="1"/>
  <c r="AV67" i="1"/>
  <c r="AV65" i="1"/>
  <c r="AV64" i="1"/>
  <c r="AV63" i="1"/>
  <c r="AV61" i="1"/>
  <c r="AV60" i="1"/>
  <c r="AV59" i="1"/>
  <c r="AV58" i="1"/>
  <c r="AV57" i="1"/>
  <c r="AV56" i="1"/>
  <c r="AV55" i="1"/>
  <c r="AV54" i="1"/>
  <c r="AV53" i="1"/>
  <c r="AV49" i="1"/>
  <c r="AV48" i="1"/>
  <c r="AV47" i="1"/>
  <c r="AV46" i="1"/>
  <c r="AV45" i="1"/>
  <c r="AV44" i="1"/>
  <c r="AV43" i="1"/>
  <c r="AV42" i="1"/>
  <c r="AV41" i="1"/>
  <c r="AV29" i="1"/>
  <c r="AV28" i="1"/>
  <c r="AV27" i="1"/>
  <c r="AV20" i="1"/>
  <c r="AV19" i="1"/>
  <c r="AV17" i="1"/>
  <c r="AV15" i="1"/>
  <c r="AV12" i="1"/>
  <c r="AV9" i="1"/>
  <c r="R3774" i="1" l="1"/>
  <c r="R4045" i="1" s="1"/>
  <c r="Q3774" i="1"/>
  <c r="Q4045" i="1" s="1"/>
  <c r="P3774" i="1"/>
  <c r="P4045" i="1" s="1"/>
</calcChain>
</file>

<file path=xl/sharedStrings.xml><?xml version="1.0" encoding="utf-8"?>
<sst xmlns="http://schemas.openxmlformats.org/spreadsheetml/2006/main" count="136745" uniqueCount="16993">
  <si>
    <t>30.09.2023</t>
  </si>
  <si>
    <t>09.11.2023</t>
  </si>
  <si>
    <t>CompanyCode</t>
  </si>
  <si>
    <t>BusinessArea</t>
  </si>
  <si>
    <t>NPL</t>
  </si>
  <si>
    <t>AHDD</t>
  </si>
  <si>
    <t>Asset</t>
  </si>
  <si>
    <t>SNo.</t>
  </si>
  <si>
    <t>CoCd</t>
  </si>
  <si>
    <t>BusA</t>
  </si>
  <si>
    <t>Class</t>
  </si>
  <si>
    <t xml:space="preserve">         Quantity</t>
  </si>
  <si>
    <t>Cap.date</t>
  </si>
  <si>
    <t>DepK</t>
  </si>
  <si>
    <t>Life</t>
  </si>
  <si>
    <t>Cost Ctr</t>
  </si>
  <si>
    <t>Vendor</t>
  </si>
  <si>
    <t>Asset description</t>
  </si>
  <si>
    <t xml:space="preserve">   Cum.acq.value</t>
  </si>
  <si>
    <t xml:space="preserve">   Trans.acq.val</t>
  </si>
  <si>
    <t xml:space="preserve">      Accum.dep.</t>
  </si>
  <si>
    <t xml:space="preserve">     Trns.AccDep</t>
  </si>
  <si>
    <t xml:space="preserve">         PlndDep</t>
  </si>
  <si>
    <t xml:space="preserve">    End book val</t>
  </si>
  <si>
    <t>30.09.2018</t>
  </si>
  <si>
    <t>Z001</t>
  </si>
  <si>
    <t>010/000</t>
  </si>
  <si>
    <t>FURNITURE WORK AT NEW OFFICE AHMED</t>
  </si>
  <si>
    <t>01.01.2019</t>
  </si>
  <si>
    <t>AHDD -CENTIGUARD SAFE</t>
  </si>
  <si>
    <t>AHDD -  BITO STORAGE RACK IN DEPOT</t>
  </si>
  <si>
    <t>AHDD - ALUMINIUM WORK AT AHME CRATES DEPOT</t>
  </si>
  <si>
    <t>CARPENTRY WORK  at new RAJKOT OFFICE</t>
  </si>
  <si>
    <t>22.06.2019</t>
  </si>
  <si>
    <t>AHDD -  Mezzanine RACK  AT DEPOT</t>
  </si>
  <si>
    <t>25.07.2020</t>
  </si>
  <si>
    <t>BITO STORAGE RACK FROM KADI</t>
  </si>
  <si>
    <t>AHMD</t>
  </si>
  <si>
    <t>01.08.2012</t>
  </si>
  <si>
    <t>RACKING SYSTEM 3352  X 2439  X 915 mm DEPOT</t>
  </si>
  <si>
    <t>01.01.2016</t>
  </si>
  <si>
    <t>COMPUTER TABLE TRF FRM MAHM USE AT DEPOT</t>
  </si>
  <si>
    <t>01.07.2018</t>
  </si>
  <si>
    <t>RACKING SYSTEM 3352  X 2439  X 915 mm from RAJK</t>
  </si>
  <si>
    <t>AHME</t>
  </si>
  <si>
    <t>11.03.2008</t>
  </si>
  <si>
    <t>AHME -WOODEN TABLE FOR C - BARODA</t>
  </si>
  <si>
    <t>AURF</t>
  </si>
  <si>
    <t>23.06.2022</t>
  </si>
  <si>
    <t>AURF-STORAGE RACKING SYSTEM</t>
  </si>
  <si>
    <t>AURG</t>
  </si>
  <si>
    <t>04.02.2005</t>
  </si>
  <si>
    <t>999/000</t>
  </si>
  <si>
    <t>26.06.2013</t>
  </si>
  <si>
    <t xml:space="preserve"> AURG - BITO STORAGE RACK DEPOT USE</t>
  </si>
  <si>
    <t>01.07.2021</t>
  </si>
  <si>
    <t>FURNITURE( 6 Wooden Table &amp;  Alluminium partision</t>
  </si>
  <si>
    <t>BANE</t>
  </si>
  <si>
    <t>31.01.2018</t>
  </si>
  <si>
    <t>BANE - CUPBOARD  KEEPING HANEL SPARE PARTS - DEPO</t>
  </si>
  <si>
    <t>BANE - OFFICE TABLE  - RO</t>
  </si>
  <si>
    <t>BANE - GENERAL FURNITURE - RO</t>
  </si>
  <si>
    <t>BANE - PEDESTAL FAN 24" SWEEP.240V,1400RPM - DEPOT</t>
  </si>
  <si>
    <t>BANE - STORAGE RACKS SYSTEM</t>
  </si>
  <si>
    <t>22.10.2018</t>
  </si>
  <si>
    <t xml:space="preserve"> BANE - OS NBSS MEZZANINE STORAGE SYSTEM</t>
  </si>
  <si>
    <t>21.01.2019</t>
  </si>
  <si>
    <t xml:space="preserve"> BANE- NBSS STORAGE RACK</t>
  </si>
  <si>
    <t>31.03.2020</t>
  </si>
  <si>
    <t>BANE - LED TV</t>
  </si>
  <si>
    <t>BANG</t>
  </si>
  <si>
    <t>16.12.2011</t>
  </si>
  <si>
    <t>BANG - STANDARD TABLE  FOR BANG RO</t>
  </si>
  <si>
    <t>BANG - SIDE RETURN TABLE  FOR BANG RO</t>
  </si>
  <si>
    <t>05.01.2012</t>
  </si>
  <si>
    <t>BANG - BOSS HIGH BACK CHAIR BLACK BANG RO</t>
  </si>
  <si>
    <t>21.02.2012</t>
  </si>
  <si>
    <t>BANG - FURNITURE WORKS OF BANG RO</t>
  </si>
  <si>
    <t>15.05.2016</t>
  </si>
  <si>
    <t>BANG - ALUMINIUM PARTION</t>
  </si>
  <si>
    <t>27.06.2016</t>
  </si>
  <si>
    <t>01.06.2017</t>
  </si>
  <si>
    <t>31.12.2020</t>
  </si>
  <si>
    <t>BANG - HAND PALLATE TRUCK</t>
  </si>
  <si>
    <t>31.03.2022</t>
  </si>
  <si>
    <t>BANG - REWA MB MESH CHAIR BLACK - RO</t>
  </si>
  <si>
    <t>BARD</t>
  </si>
  <si>
    <t>05.09.2022</t>
  </si>
  <si>
    <t>BARD-Rotatable Roller table</t>
  </si>
  <si>
    <t>BARE</t>
  </si>
  <si>
    <t>02.07.2016</t>
  </si>
  <si>
    <t>BARE-RACKING SYSTEM 3000 X 2500 X 900 MM</t>
  </si>
  <si>
    <t>BARJ</t>
  </si>
  <si>
    <t>01.07.1999</t>
  </si>
  <si>
    <t>WOODEN COT</t>
  </si>
  <si>
    <t>25.07.1999</t>
  </si>
  <si>
    <t>WOODEN BED FOR GUEST HOUSE</t>
  </si>
  <si>
    <t>03.03.2001</t>
  </si>
  <si>
    <t>REVOLING CHAIR FOR NSP CABIN</t>
  </si>
  <si>
    <t>COMPUTER TABLE</t>
  </si>
  <si>
    <t>25.03.2001</t>
  </si>
  <si>
    <t>GENERAL FURNITURE (ASSORTED ITEMS)</t>
  </si>
  <si>
    <t>31.01.2002</t>
  </si>
  <si>
    <t>28.02.2002</t>
  </si>
  <si>
    <t>FEBRICATION WORK FOR RACK FOR STORES ,RM,PACKING</t>
  </si>
  <si>
    <t>CELLING FAN</t>
  </si>
  <si>
    <t>21.10.2002</t>
  </si>
  <si>
    <t>10.10.2002</t>
  </si>
  <si>
    <t>STEEL LOCKERS</t>
  </si>
  <si>
    <t>07.01.2003</t>
  </si>
  <si>
    <t>FABRICATION WORK FOR RACK FOR STORES  DEPT.</t>
  </si>
  <si>
    <t>EXHAUST FAN</t>
  </si>
  <si>
    <t>29.05.2004</t>
  </si>
  <si>
    <t xml:space="preserve"> WOODEN COT</t>
  </si>
  <si>
    <t>29.07.2006</t>
  </si>
  <si>
    <t>BARJ-CABIN FOR SIX SIGMA TEAM</t>
  </si>
  <si>
    <t>06.10.2007</t>
  </si>
  <si>
    <t>BARJ-WALL MOUNTING FAN-HD/24"(600MM)</t>
  </si>
  <si>
    <t>26.04.2008</t>
  </si>
  <si>
    <t>BARJ- BED</t>
  </si>
  <si>
    <t>01.01.2009</t>
  </si>
  <si>
    <t>BARJ-BITO STORAGE RACK</t>
  </si>
  <si>
    <t>26.02.2009</t>
  </si>
  <si>
    <t>BARJ-FAN WALL MOUNTING 36"</t>
  </si>
  <si>
    <t>13.07.2009</t>
  </si>
  <si>
    <t>30.06.2010</t>
  </si>
  <si>
    <t>BARJ -  FAN WALL MOUNTING 36"</t>
  </si>
  <si>
    <t>19.10.2010</t>
  </si>
  <si>
    <t>BARJ - BED  FOR NEW GUEST HOUSE USE 300641</t>
  </si>
  <si>
    <t>25.10.2010</t>
  </si>
  <si>
    <t>BARJ - AIR CICULATOR(MAN COOLER)  3000062</t>
  </si>
  <si>
    <t>28.10.2010</t>
  </si>
  <si>
    <t>BARJ - AIR VENTILATOR ASSEMBLY BASE DIA -  21 "</t>
  </si>
  <si>
    <t>01.09.2011</t>
  </si>
  <si>
    <t>BARJ - WALL MOUNTING FAN-HD/24"(600MM)</t>
  </si>
  <si>
    <t>27.09.2012</t>
  </si>
  <si>
    <t>BARJ-CUPBOARD / STOREWEL / ALMIRAH</t>
  </si>
  <si>
    <t>06.08.2012</t>
  </si>
  <si>
    <t>BARJ- BED -STAFF HOUSE</t>
  </si>
  <si>
    <t>05.11.2012</t>
  </si>
  <si>
    <t>BARJ-AIR CICULATOR(MAN COOLER)-WALL FAN 36"AC</t>
  </si>
  <si>
    <t>04.02.2014</t>
  </si>
  <si>
    <t>BARJ-STOTAGE RACKING SYSTEMS</t>
  </si>
  <si>
    <t>23.06.2016</t>
  </si>
  <si>
    <t>BARJ-STOTAGE RACKING SYSTEMS- IMD PRODUCATION AREA</t>
  </si>
  <si>
    <t>22.03.2018</t>
  </si>
  <si>
    <t>BARJ-DRAWER TYPE MOULD RACK AMR-1000</t>
  </si>
  <si>
    <t>12.05.2018</t>
  </si>
  <si>
    <t>11.07.2018</t>
  </si>
  <si>
    <t>BARJ-STRUCTURE OF CABIN INCLUDING PARTITION, CHANN</t>
  </si>
  <si>
    <t>05.01.2020</t>
  </si>
  <si>
    <t>26.10.2020</t>
  </si>
  <si>
    <t>BARJ-BITO RACKING /PALETTE</t>
  </si>
  <si>
    <t>13.05.2021</t>
  </si>
  <si>
    <t>BARJ-NSS PALLET STORAGE SYSTEM</t>
  </si>
  <si>
    <t>BARM</t>
  </si>
  <si>
    <t>01.11.2017</t>
  </si>
  <si>
    <t>BARM-OPERATOR WORKING TABLE</t>
  </si>
  <si>
    <t>BARM-24" PEDESTAL FAN MAKE CROMTON</t>
  </si>
  <si>
    <t>BARM-OFFICE ALMIRA-78"X34"X22"</t>
  </si>
  <si>
    <t>BARM-ALMIRAH</t>
  </si>
  <si>
    <t>BARM-MS TABLE 8' X 4' X 3'</t>
  </si>
  <si>
    <t>BARM-TABLE 1960 X 1740 X 780 MM</t>
  </si>
  <si>
    <t>BARM-MS PALLET TROLLY 2172MM X 1450MM</t>
  </si>
  <si>
    <t>30.11.2017</t>
  </si>
  <si>
    <t>BARM-STEEL TABLE SIZE 54"X30"X30"-FROM KOKA</t>
  </si>
  <si>
    <t>BARM-GENERAL FURNITURE-WITH ZONAL OFFICE -KOLKOTTA</t>
  </si>
  <si>
    <t>23.12.2017</t>
  </si>
  <si>
    <t>BARM-OFFICE FURNITURE</t>
  </si>
  <si>
    <t>28.03.2019</t>
  </si>
  <si>
    <t>BARM-MEZZANINE STORAGE SYSTEMS (NBSS)</t>
  </si>
  <si>
    <t>18.07.2019</t>
  </si>
  <si>
    <t>BARM-WALL MOUNTING FAN-HD/24"(600MM)</t>
  </si>
  <si>
    <t>BARO</t>
  </si>
  <si>
    <t>27.02.2019</t>
  </si>
  <si>
    <t>BARO -ALUMINIUM CABIN  FROM PUNE</t>
  </si>
  <si>
    <t>REV. CHAIR  FOR C - BARODA</t>
  </si>
  <si>
    <t>BARO - OFFICE TABLE (  STEEL ) DEPOT</t>
  </si>
  <si>
    <t>19.03.2020</t>
  </si>
  <si>
    <t>BARO - NBSS RACKING SYSTEM Crates  depot</t>
  </si>
  <si>
    <t>17.05.2021</t>
  </si>
  <si>
    <t>BARO - GENERAL FURNITURE WORK AT BARODA -C</t>
  </si>
  <si>
    <t>BGLR</t>
  </si>
  <si>
    <t>24.01.2006</t>
  </si>
  <si>
    <t>BHAG</t>
  </si>
  <si>
    <t>10.08.2015</t>
  </si>
  <si>
    <t>BHAG-IMAGNA2DWRGRY/RED</t>
  </si>
  <si>
    <t>25.02.2016</t>
  </si>
  <si>
    <t>BHAG-CONTESSA CREDESTAL WALNUT</t>
  </si>
  <si>
    <t>BHAG-FEMA OFFICE TABLE GREY</t>
  </si>
  <si>
    <t>BHI1</t>
  </si>
  <si>
    <t>25.03.2017</t>
  </si>
  <si>
    <t>BHI1-General furniture Labour &amp; Material</t>
  </si>
  <si>
    <t>07.11.2017</t>
  </si>
  <si>
    <t>BHI1-Portable Security cabin 8'x6'x8'.6"</t>
  </si>
  <si>
    <t>31.03.2018</t>
  </si>
  <si>
    <t>BHI1-BITO STORAGE RACK</t>
  </si>
  <si>
    <t>01.04.2018</t>
  </si>
  <si>
    <t>BHI1-CUPBOARD / STOREWEL / ALMIRAH</t>
  </si>
  <si>
    <t>BHI1-GENERAL FURNITURE</t>
  </si>
  <si>
    <t>BHI1-GENERAL FURNITURE-MHE EXCISE</t>
  </si>
  <si>
    <t>BHI1-NILKAMAL BITO STORAGE RACK</t>
  </si>
  <si>
    <t>BHI1-BITO RACK</t>
  </si>
  <si>
    <t>15.05.2018</t>
  </si>
  <si>
    <t>BHI1-BITO STORAGE SYSTEM</t>
  </si>
  <si>
    <t>01.09.2018</t>
  </si>
  <si>
    <t>BHI1-NBSS PILLAR &amp; RACK SUPPORTED MEZZANINE</t>
  </si>
  <si>
    <t>01.03.2019</t>
  </si>
  <si>
    <t>BHI1-PEDESTAL FAN 24" SWEEP.240V,1400RPM</t>
  </si>
  <si>
    <t>BHI1 - SAFE (TIJORI)</t>
  </si>
  <si>
    <t>BHI1-48" FANS FOR NEW GODOWN</t>
  </si>
  <si>
    <t>BHI1-LOCKERS INDUSTRIAL</t>
  </si>
  <si>
    <t>BHI1-GODREJ RHINO SAFE  (TIJORI)</t>
  </si>
  <si>
    <t>21.12.2008</t>
  </si>
  <si>
    <t>BHI1-GENREAL FURNITURE</t>
  </si>
  <si>
    <t>BHI1-MS TABLE 8' X 4' X 3'</t>
  </si>
  <si>
    <t>BHI1-FAN  WALL MOUNTING 18</t>
  </si>
  <si>
    <t>BHI1-PEDESTAL FAN 30" SWEEP.240V,1400RPM</t>
  </si>
  <si>
    <t>BHI1-CUPBOARD</t>
  </si>
  <si>
    <t>02.03.2019</t>
  </si>
  <si>
    <t>20.10.2019</t>
  </si>
  <si>
    <t>BHI1-OS MEZZANINE STORAGE SYSTEM</t>
  </si>
  <si>
    <t>10.06.2020</t>
  </si>
  <si>
    <t>BHI1-CAPENTRY WORK &amp; ALU.PARTITIONS</t>
  </si>
  <si>
    <t>BHI1-SCRAP VERTICAL STORAGE SYSTEM</t>
  </si>
  <si>
    <t>13.12.2021</t>
  </si>
  <si>
    <t>BHI1-ALU. Cabin &amp; furniture</t>
  </si>
  <si>
    <t>17.01.2022</t>
  </si>
  <si>
    <t>BHI1-M.COMPACTR DOUBLE FACE MOV.1850x600x3000</t>
  </si>
  <si>
    <t>28.02.2022</t>
  </si>
  <si>
    <t>BHI1-MOBILE STORAGE SYSTEMS</t>
  </si>
  <si>
    <t>27.08.2022</t>
  </si>
  <si>
    <t>BHI1-NBSS PILLER SUPPORTED MEZZANINE</t>
  </si>
  <si>
    <t>23.11.2022</t>
  </si>
  <si>
    <t>BHI1-NETWORKING RACK 9U - IT</t>
  </si>
  <si>
    <t>27.04.2023</t>
  </si>
  <si>
    <t>BHI1-CANTILEVER SINGLE SIDE 6940MM</t>
  </si>
  <si>
    <t>BHIF-CANTILEVER SINGLE SIDE 5000MM</t>
  </si>
  <si>
    <t>22.04.2023</t>
  </si>
  <si>
    <t>BHI1-Storage Rack - Printer Cabin</t>
  </si>
  <si>
    <t>31.05.2023</t>
  </si>
  <si>
    <t>BHI1-Storage Rack</t>
  </si>
  <si>
    <t>BHIF</t>
  </si>
  <si>
    <t>01.10.2013</t>
  </si>
  <si>
    <t>BHIF-BITO RACKING SYSTEM</t>
  </si>
  <si>
    <t>01.01.2014</t>
  </si>
  <si>
    <t>BHIF-RACKING SYSTEM</t>
  </si>
  <si>
    <t>14.04.2014</t>
  </si>
  <si>
    <t>BHIF-RACKING SYSTEM 3352  X 2439  X 915 mm</t>
  </si>
  <si>
    <t>16.04.2014</t>
  </si>
  <si>
    <t>BHIF-ALUMINIUM LADDER 8 FEET</t>
  </si>
  <si>
    <t>BHIF-FAN WALL MOUNTING 30</t>
  </si>
  <si>
    <t>26.04.2014</t>
  </si>
  <si>
    <t>BHIF-WALL MOUNTING FAN 16</t>
  </si>
  <si>
    <t>27.04.2014</t>
  </si>
  <si>
    <t>11.08.2015</t>
  </si>
  <si>
    <t>BHIF-VENZA BUNK BED RED/BLUE/YELLOW</t>
  </si>
  <si>
    <t>01.04.2016</t>
  </si>
  <si>
    <t>BHIF-RACKING SYSTEMS</t>
  </si>
  <si>
    <t>BHIF-RACKING SYSTEM 2700 X 2500 X 900 MM</t>
  </si>
  <si>
    <t>31.07.2016</t>
  </si>
  <si>
    <t>BHIF-PEDESTAL FAN 30" SWEEP.240V,1400RPM</t>
  </si>
  <si>
    <t>BHIF-Pedastal Fan 24</t>
  </si>
  <si>
    <t>BHIF-PEDESTAL FAN 24 SWEEP.240V,1400RPM</t>
  </si>
  <si>
    <t>27.04.2018</t>
  </si>
  <si>
    <t>BHIF-COMPONENTS FOR STORAGE SYSTEM</t>
  </si>
  <si>
    <t>29.08.2018</t>
  </si>
  <si>
    <t>BHIF-ROTATION ROLLER TABLE</t>
  </si>
  <si>
    <t>01.10.2018</t>
  </si>
  <si>
    <t>BHIF-COMPONENTS FOR STORAGE SYSTEM RACK</t>
  </si>
  <si>
    <t>BHIF-CUPBOARD WITH LOCKER</t>
  </si>
  <si>
    <t>01.02.2020</t>
  </si>
  <si>
    <t>BHIF-Rotatable Roller table</t>
  </si>
  <si>
    <t>24.09.2021</t>
  </si>
  <si>
    <t>BHIF-Rotable Roller tabel</t>
  </si>
  <si>
    <t>15.03.2022</t>
  </si>
  <si>
    <t>BHIF-PALLET SYSTEM</t>
  </si>
  <si>
    <t>30.06.2022</t>
  </si>
  <si>
    <t>BHIF-PINE WOOD PALLET 2000 X 1200 X150MM</t>
  </si>
  <si>
    <t>16.02.2023</t>
  </si>
  <si>
    <t>BHIF-WOODEN PALLET 1300 X 1100 X 450MM</t>
  </si>
  <si>
    <t>31.03.2023</t>
  </si>
  <si>
    <t>01.07.2023</t>
  </si>
  <si>
    <t>PEDESTAL FAN 24" SWEEP.240V,1400RPM</t>
  </si>
  <si>
    <t>OFFICE CABIN WORK</t>
  </si>
  <si>
    <t>07.04.2023</t>
  </si>
  <si>
    <t>ALMERIA/CUPBOARD/STORE WELL</t>
  </si>
  <si>
    <t>BHIW</t>
  </si>
  <si>
    <t>31.01.2008</t>
  </si>
  <si>
    <t>REVOLVING CHAIR WITH ARM</t>
  </si>
  <si>
    <t>20.10.2006</t>
  </si>
  <si>
    <t>30.07.2007</t>
  </si>
  <si>
    <t>15.10.2007</t>
  </si>
  <si>
    <t>01.02.2007</t>
  </si>
  <si>
    <t>18.07.2008</t>
  </si>
  <si>
    <t>BHIW-LOCKERS INDUSTRIAL BHIW-C</t>
  </si>
  <si>
    <t>19.07.2008</t>
  </si>
  <si>
    <t>BHIW-GENREAL FUR  BHIW-C</t>
  </si>
  <si>
    <t>BHIW-GENERAL FURNITURE BHIW (J) -C</t>
  </si>
  <si>
    <t>BHIW-GENERAL FURNITURE BHIW-K</t>
  </si>
  <si>
    <t>01.04.2010</t>
  </si>
  <si>
    <t>BHIW - GENRAL FURNITURE WORK  AT  BHIW-K 2</t>
  </si>
  <si>
    <t>25.05.2010</t>
  </si>
  <si>
    <t>BHIW-STORAGE RACK  AT BHIW 1402</t>
  </si>
  <si>
    <t>BHUB</t>
  </si>
  <si>
    <t>01.10.2007</t>
  </si>
  <si>
    <t>BHUB-STEEL ALMIRAH</t>
  </si>
  <si>
    <t>07.05.2011</t>
  </si>
  <si>
    <t>BHUB-STEEL ALMIRA  TRF FROM JEYPORE</t>
  </si>
  <si>
    <t>23.07.2015</t>
  </si>
  <si>
    <t>BHUB-RACKING SYSTEM 3000 X 2500 X 900 MM</t>
  </si>
  <si>
    <t>15.07.2020</t>
  </si>
  <si>
    <t>BHUB-NEW CONFERENCE TABLE 12 SEATER WHITE/BLU</t>
  </si>
  <si>
    <t>BHWA</t>
  </si>
  <si>
    <t>01.07.2010</t>
  </si>
  <si>
    <t>BHWA - DOOR PURCHSE FOR BHIWADI-C(RO)</t>
  </si>
  <si>
    <t>BHWM</t>
  </si>
  <si>
    <t>21.08.2021</t>
  </si>
  <si>
    <t>QUALITY TABLE- WITHOUT PISTON</t>
  </si>
  <si>
    <t>ROTATING TABLE</t>
  </si>
  <si>
    <t>OPERATOR WORKING TABLE</t>
  </si>
  <si>
    <t>QUILT PANAL CUTTING TABLE FOLDING TYPE</t>
  </si>
  <si>
    <t>CUTTING TABLE WITH CUTTING STAND</t>
  </si>
  <si>
    <t>GENERAL FURNITURE</t>
  </si>
  <si>
    <t>PILLOW AND MINIATURE RACK SYSTEM (BITO)</t>
  </si>
  <si>
    <t>30.12.2021</t>
  </si>
  <si>
    <t>BHWM -ALUMINIUM PARTITION WORK</t>
  </si>
  <si>
    <t>01.08.2022</t>
  </si>
  <si>
    <t>BHWM -NBSS MEZZANINE STORAGE SYSTEMS from GURM</t>
  </si>
  <si>
    <t>01.07.2022</t>
  </si>
  <si>
    <t>BHWM -BITO PRODUCT STORAGE RACK FROM HSBG</t>
  </si>
  <si>
    <t>BIWA</t>
  </si>
  <si>
    <t>21.02.2005</t>
  </si>
  <si>
    <t>INSTAKABIN(PREFIBRICATED CABIN)</t>
  </si>
  <si>
    <t>02.04.2005</t>
  </si>
  <si>
    <t>BIWA-PARTITION WORKS @HOME</t>
  </si>
  <si>
    <t>BIWR</t>
  </si>
  <si>
    <t>06.02.2012</t>
  </si>
  <si>
    <t>BIWR-GEN  FURNITURE FOR HOME IDEAS STORE-BHIWANDI</t>
  </si>
  <si>
    <t>01.06.2012</t>
  </si>
  <si>
    <t>BIWR-General Furniture</t>
  </si>
  <si>
    <t>01.07.2012</t>
  </si>
  <si>
    <t>BIWR-Carpentry / Painting/Aluminum work</t>
  </si>
  <si>
    <t>BNGF</t>
  </si>
  <si>
    <t>BNGF - STANDARD TABLE  FOR BANG RO</t>
  </si>
  <si>
    <t>BNGF - SIDE RETURN TABLE  FOR BNGF</t>
  </si>
  <si>
    <t>BNGF - BOSS HIGH BACK CHAIR BLACK BNGF</t>
  </si>
  <si>
    <t>BNGF - FURNITURE WORKS OF BNGF</t>
  </si>
  <si>
    <t>BNGF-RACKING SYSTEM 3352  X 2439  X 915 mm</t>
  </si>
  <si>
    <t>BNGF - ALUMINIUM PARTION</t>
  </si>
  <si>
    <t>BNGF-RACKING SYSTEM 3000 X 2500 X 900 MM</t>
  </si>
  <si>
    <t>16.11.2022</t>
  </si>
  <si>
    <t>PAVILLION DETAILS FOR DOC DREAM</t>
  </si>
  <si>
    <t>SNOOZE POD FOR DOC DREAM</t>
  </si>
  <si>
    <t>CHAN</t>
  </si>
  <si>
    <t>25.06.2001</t>
  </si>
  <si>
    <t>CHEN</t>
  </si>
  <si>
    <t>01.02.2008</t>
  </si>
  <si>
    <t>CHEN-GENERAL FURNITURE WORK (NKL FUR)</t>
  </si>
  <si>
    <t>01.02.2015</t>
  </si>
  <si>
    <t>RM 9001-A- REVOLVING CHAIR</t>
  </si>
  <si>
    <t>01.01.2015</t>
  </si>
  <si>
    <t>CHEN REVOLVING CHAIR</t>
  </si>
  <si>
    <t>25.10.2018</t>
  </si>
  <si>
    <t>CHEN - GENERAL FURNITURE</t>
  </si>
  <si>
    <t>01.02.2019</t>
  </si>
  <si>
    <t xml:space="preserve"> CHEN - CARPENTARY WORK</t>
  </si>
  <si>
    <t>CHNA</t>
  </si>
  <si>
    <t>31.03.2011</t>
  </si>
  <si>
    <t>CHNA-ALMONARD PEDESTAL FAN 24" AIR CIR</t>
  </si>
  <si>
    <t>CHNA-STEEL ALMIRAH</t>
  </si>
  <si>
    <t>31.03.2013</t>
  </si>
  <si>
    <t>CHNA - STANDARD TABLE - RO</t>
  </si>
  <si>
    <t>CHNA - MOBILE PEDESTAL WITH 3 DRAWER - RO</t>
  </si>
  <si>
    <t>07.08.2013</t>
  </si>
  <si>
    <t>CHNA-BIWR-STORAGE RACK-@HOME</t>
  </si>
  <si>
    <t>29.04.2016</t>
  </si>
  <si>
    <t>CHNA - NORTIS OFFICE TABLE 5FT WALNUT-RO</t>
  </si>
  <si>
    <t>CHNA -CONTESSA CREDESTAL WALNUT RO</t>
  </si>
  <si>
    <t>CHNA - FINESSE OFFICE CHAIR BLACK - RO</t>
  </si>
  <si>
    <t>CHEN - BLAZE HIGHBACK HEDREST CHAIR BLACK/BLACK RO</t>
  </si>
  <si>
    <t>24.04.2019</t>
  </si>
  <si>
    <t>CHNA - THAMES MID BACK FABRIC CHAIR BLACK</t>
  </si>
  <si>
    <t>CHNN</t>
  </si>
  <si>
    <t>29.09.2010</t>
  </si>
  <si>
    <t>CHNN - MS TABLE 1500 X 2500MM 304111 (PPCP DEPT)</t>
  </si>
  <si>
    <t>31.12.2010</t>
  </si>
  <si>
    <t>31.08.2012</t>
  </si>
  <si>
    <t>CHNN - M S TABLE</t>
  </si>
  <si>
    <t>COIF</t>
  </si>
  <si>
    <t>18.04.2012</t>
  </si>
  <si>
    <t>COIF - CABIN SIZE 10' * 10'</t>
  </si>
  <si>
    <t>01.01.2013</t>
  </si>
  <si>
    <t>COIF - CUPBOARD 6.1/2"</t>
  </si>
  <si>
    <t>COIM</t>
  </si>
  <si>
    <t>07.01.2008</t>
  </si>
  <si>
    <t>COIM -OFFFICE CHAIR FOR COIMBATORE OFFICE</t>
  </si>
  <si>
    <t>12.03.2008</t>
  </si>
  <si>
    <t>COIM -REVOLVING CHAIR FOR C - MADURAI</t>
  </si>
  <si>
    <t>24.12.2010</t>
  </si>
  <si>
    <t>COIMB - CUPBOARD WITH LOCKER  COIMB-C</t>
  </si>
  <si>
    <t>01.01.2012</t>
  </si>
  <si>
    <t>COIM - GENERAL FURNITURE -RO</t>
  </si>
  <si>
    <t>05.04.2012</t>
  </si>
  <si>
    <t>COIM - CUPBOARD / STOREWEL / ALMIRAH</t>
  </si>
  <si>
    <t>COIM - OFFICE TABLE (  STEEL )</t>
  </si>
  <si>
    <t>04.10.2012</t>
  </si>
  <si>
    <t>COIM - ALUMINIUM CABIN</t>
  </si>
  <si>
    <t>08.02.2016</t>
  </si>
  <si>
    <t>COIM - NILKAMAL BITTO STORAGE RACK</t>
  </si>
  <si>
    <t>04.08.2021</t>
  </si>
  <si>
    <t>COIM - STORAGE RACK</t>
  </si>
  <si>
    <t>31.03.2003</t>
  </si>
  <si>
    <t>DBGR</t>
  </si>
  <si>
    <t>27.10.2022</t>
  </si>
  <si>
    <t>DBGR-AROMA DISPLAY FOR DOC DREAM STORE</t>
  </si>
  <si>
    <t>DBGR-PILLOW QUILT DISPLAY FOR DOC DREAM STORE</t>
  </si>
  <si>
    <t>DBGR-MATTRESS DISPLAY STANDFOR DOC DREAM</t>
  </si>
  <si>
    <t>DBGR-PAVILLION DETAILS FOR DOC DREAM</t>
  </si>
  <si>
    <t>DBGR-SNOOZE POD FOR DOC DREAM</t>
  </si>
  <si>
    <t>DBLR</t>
  </si>
  <si>
    <t>31.10.2022</t>
  </si>
  <si>
    <t>DBLR-AROMA DISPLAY FOR DOCTOR DREAM</t>
  </si>
  <si>
    <t>DBLR-CASH COUNTER FOR DOCTOR DREAM</t>
  </si>
  <si>
    <t>DBLR-OFFICE DESK CUM STORAGE FOR DOCTOR DREAM</t>
  </si>
  <si>
    <t>DBLR-PILLOW QUILT DISPLAY FOR DOCTOR DREAM</t>
  </si>
  <si>
    <t>DBLR-MATTRESS DISPLAY STAND FOR DOCTOR DREAM</t>
  </si>
  <si>
    <t>DBLR-PAVILLION DETAILS FOR DOCTOR DREAM</t>
  </si>
  <si>
    <t>DBLR-SNOOZE POD FOR DOCTOR DREAM</t>
  </si>
  <si>
    <t>DBN4</t>
  </si>
  <si>
    <t>DBN4-AROMA DISPLAY FOR DOC DREAM STORE</t>
  </si>
  <si>
    <t>DBN4-PILLOW QUILT DISPLAY FOR DOC DREAM STORE</t>
  </si>
  <si>
    <t>DBN4-MATTRESS DISPLAY STANDFOR DOC DREAM</t>
  </si>
  <si>
    <t>DBN4-PAVILLION DETAILS FOR DOC DREAM</t>
  </si>
  <si>
    <t>DBN4-SNOOZE POD FOR DOC DREAM</t>
  </si>
  <si>
    <t>DBN4-CASH COUNTER</t>
  </si>
  <si>
    <t>DELF</t>
  </si>
  <si>
    <t>06.12.2014</t>
  </si>
  <si>
    <t>DELF-BRENTPU/PRS/BLK(RO)</t>
  </si>
  <si>
    <t>05.02.2015</t>
  </si>
  <si>
    <t>DELF-MDEL-MAGNA 2 DOOR WARDROBE GREY/RED(DEPOT)</t>
  </si>
  <si>
    <t>DELF-Wooden Pallet 1200 X 1100 X 150 MM</t>
  </si>
  <si>
    <t>DELH</t>
  </si>
  <si>
    <t>15.03.2007</t>
  </si>
  <si>
    <t>Revolving Chair</t>
  </si>
  <si>
    <t>20.10.2007</t>
  </si>
  <si>
    <t>27.07.2012</t>
  </si>
  <si>
    <t>NOT TO USE</t>
  </si>
  <si>
    <t>DELI</t>
  </si>
  <si>
    <t>DELI-BRENTPU/PRS/BLK(RO)</t>
  </si>
  <si>
    <t>15.02.2016</t>
  </si>
  <si>
    <t>DELI-Wooden Pallet 1200 X 1100 X 150 MM</t>
  </si>
  <si>
    <t>FARI</t>
  </si>
  <si>
    <t>01.09.2012</t>
  </si>
  <si>
    <t>FARI-WALL FAN-24"</t>
  </si>
  <si>
    <t>GAUW</t>
  </si>
  <si>
    <t>06.09.2011</t>
  </si>
  <si>
    <t>GAZI</t>
  </si>
  <si>
    <t>20.06.2007</t>
  </si>
  <si>
    <t>GAZ- -REVOLVING CHAIR FOR C - GHAZIABAD</t>
  </si>
  <si>
    <t>GNOI</t>
  </si>
  <si>
    <t>GNOI-GENERAL FURNITURE WORKS-UNIT-535 &amp; 536</t>
  </si>
  <si>
    <t>15.01.2018</t>
  </si>
  <si>
    <t>GNOI-FURNITURE WORK</t>
  </si>
  <si>
    <t>GNOI-GENERAL FURNITURE  WOTK AT (RO)</t>
  </si>
  <si>
    <t>03.10.2011</t>
  </si>
  <si>
    <t>GNOI-GENERAL FURNITURE WORK-UP BORDER(RO)</t>
  </si>
  <si>
    <t>GOAN</t>
  </si>
  <si>
    <t>31.03.2008</t>
  </si>
  <si>
    <t>GOAN-REVOLVING CHAIR WITH ARM  REGIONAL OFFICE</t>
  </si>
  <si>
    <t>15.03.2009</t>
  </si>
  <si>
    <t>GOAN-GEN FURNITURE WORK AT REGIONAL OFFICE</t>
  </si>
  <si>
    <t>12.07.2013</t>
  </si>
  <si>
    <t>GOAN - BITO STORAGE RACK GOA DEPOT</t>
  </si>
  <si>
    <t>11.04.2019</t>
  </si>
  <si>
    <t>BITO STORAGE RACK</t>
  </si>
  <si>
    <t>GENERAL FURNITURE  (TABLE-3 QTY &amp; CUPBORD -1QTY)</t>
  </si>
  <si>
    <t>GURF</t>
  </si>
  <si>
    <t>03.06.2022</t>
  </si>
  <si>
    <t>GURF-Storage Rack</t>
  </si>
  <si>
    <t>27.06.2022</t>
  </si>
  <si>
    <t>GURF-Network rack</t>
  </si>
  <si>
    <t>GURF-PINE WOOD PALLET 2000 X 1200 X150MM</t>
  </si>
  <si>
    <t>01.10.2017</t>
  </si>
  <si>
    <t>GURF-PALLET STORAGE SYSTEMS (NBSS)</t>
  </si>
  <si>
    <t>31.03.2019</t>
  </si>
  <si>
    <t>GURF-RACKING SYSTEM 3000 X 2500 X 900 MM</t>
  </si>
  <si>
    <t>16.11.2007</t>
  </si>
  <si>
    <t>GURF-MASTER TABL-6X2X2.5"(RO)</t>
  </si>
  <si>
    <t>GURF-ALUMINIUM LADDER 8 FEET</t>
  </si>
  <si>
    <t>16.08.2022</t>
  </si>
  <si>
    <t>GURF-READY FURNITURE SET INSTALLED</t>
  </si>
  <si>
    <t>03.09.2022</t>
  </si>
  <si>
    <t>GURF-Rotatable Roller table</t>
  </si>
  <si>
    <t>11.01.2023</t>
  </si>
  <si>
    <t>GURF-Wooden Pallet 1200 X 1100 X 150 MM</t>
  </si>
  <si>
    <t>GURM</t>
  </si>
  <si>
    <t>GURM -NBSS MEZZANINE STORAGE SYSTEMS</t>
  </si>
  <si>
    <t>NILKAMAL STORAGE SYSTEMS RACK</t>
  </si>
  <si>
    <t>31.07.2022</t>
  </si>
  <si>
    <t>GURM -Aluminium Partition at new haryana mattress</t>
  </si>
  <si>
    <t>GURN</t>
  </si>
  <si>
    <t>26.04.2007</t>
  </si>
  <si>
    <t>STEEL CUPBOARD</t>
  </si>
  <si>
    <t>04.04.2008</t>
  </si>
  <si>
    <t>GURN-TABLE 4X2,TABLE 4X2 WITH COMPUTER SYS GURN-C</t>
  </si>
  <si>
    <t>08.05.2010</t>
  </si>
  <si>
    <t>GURN - GENERAL FURNITURE WORK AT PPC DEPT GURN-C</t>
  </si>
  <si>
    <t>GUWA</t>
  </si>
  <si>
    <t>10.03.2008</t>
  </si>
  <si>
    <t>GUWA-PURCHASE TABLE,REVOLVING CHR -DEPOT</t>
  </si>
  <si>
    <t>25.03.2008</t>
  </si>
  <si>
    <t>GUWA-3 NOS ORIENT FAN 1200MM &amp; 1 NO FAN 900MM-RO</t>
  </si>
  <si>
    <t>03.12.2010</t>
  </si>
  <si>
    <t>GUWA - GENERAL FURNITURE  GUWA-C-RO</t>
  </si>
  <si>
    <t>GUWA - TRAVELLING EXP FOR FURNITURE WORK AT GUWA</t>
  </si>
  <si>
    <t>25.09.2019</t>
  </si>
  <si>
    <t>GUWA-STOREGE RACK</t>
  </si>
  <si>
    <t>07.08.2021</t>
  </si>
  <si>
    <t>GUWA-ALUMINIUM CABIN</t>
  </si>
  <si>
    <t>16.06.2022</t>
  </si>
  <si>
    <t>GUWF</t>
  </si>
  <si>
    <t>GUWA-PALLET STORAGE SYSTEMS (NBSS)</t>
  </si>
  <si>
    <t>GUWF-PALLET STORAGE SYSTEMS (NBSS)</t>
  </si>
  <si>
    <t>21.01.2017</t>
  </si>
  <si>
    <t>GUWF-NEW CABIN WORK AT GUWAHATI DEPOT</t>
  </si>
  <si>
    <t>HARI</t>
  </si>
  <si>
    <t>19.03.2019</t>
  </si>
  <si>
    <t>HARI-NSS STORAGE RACK</t>
  </si>
  <si>
    <t>HARI-GODREJ  STOREWELL (HARI RO)</t>
  </si>
  <si>
    <t>07.07.2008</t>
  </si>
  <si>
    <t>HARI-ALMARI (HARI RO)</t>
  </si>
  <si>
    <t>09.02.2016</t>
  </si>
  <si>
    <t>HARI-ALUMINUM PARTITION</t>
  </si>
  <si>
    <t>HARM</t>
  </si>
  <si>
    <t>01.07.2017</t>
  </si>
  <si>
    <t>HARM- GENERAL FURNITURE &amp; FIXTURE</t>
  </si>
  <si>
    <t>10.10.2017</t>
  </si>
  <si>
    <t>HMDF</t>
  </si>
  <si>
    <t>07.03.2018</t>
  </si>
  <si>
    <t>HMDF -SURFACE PLATE 2000 X 1000 X 250 MM</t>
  </si>
  <si>
    <t>HMDF -MS STAND FOR SURFACE PLATE</t>
  </si>
  <si>
    <t>01.03.2020</t>
  </si>
  <si>
    <t>HMDF - BITO STORAGE RACK</t>
  </si>
  <si>
    <t>13.06.2022</t>
  </si>
  <si>
    <t>HMDF -AIR TABLES  2250X800X800 (3HP BLOWER)</t>
  </si>
  <si>
    <t>03.11.2022</t>
  </si>
  <si>
    <t>HMDF-FAN WALL MOUNTING 30"</t>
  </si>
  <si>
    <t>HMET</t>
  </si>
  <si>
    <t>HMET -Racking System for Bending Tools00200752</t>
  </si>
  <si>
    <t>21.02.2020</t>
  </si>
  <si>
    <t>HMET-MS ST0RAGE TROLLEY FOR METAL LINE</t>
  </si>
  <si>
    <t>HMET - CUPBOARD / STOREWEL/ALMIRAH</t>
  </si>
  <si>
    <t>HMET - ROLLER SET -FOR NOVELO  14</t>
  </si>
  <si>
    <t>HMET-Storage Pipe Rack</t>
  </si>
  <si>
    <t>HMET -WELDING FIXTURE FOR NOVELLA -14 FRAME</t>
  </si>
  <si>
    <t>HMET-FORMING TOOL FOR NOVELLA -14 FRAME</t>
  </si>
  <si>
    <t>HMET -WELDING FIXTURE STG1 FOR METALLICA FRAME</t>
  </si>
  <si>
    <t>HMET - WELDING FIXTURE STG2 FOR METALLICA FRAME</t>
  </si>
  <si>
    <t>HMET - WELDING FIXTURE FOR NANO FRAME</t>
  </si>
  <si>
    <t>HMET -WELDING FIXTURE FOR ALTO FRAME</t>
  </si>
  <si>
    <t>HMET - CENTRE FORMING TOOL ALTO AND NANO FRAME</t>
  </si>
  <si>
    <t>HMET - MS TABLE 2520 X 1140 X 780 MM</t>
  </si>
  <si>
    <t>30.07.2021</t>
  </si>
  <si>
    <t>HMET -ZEN LAPTOP TABLE CAM PIERCING TOOL</t>
  </si>
  <si>
    <t>14.07.2021</t>
  </si>
  <si>
    <t>HMET -BITO STORAGE RACK-TRSF FROM @ HOME</t>
  </si>
  <si>
    <t>25.12.2021</t>
  </si>
  <si>
    <t>HMET -FAN 24", 240V AC,1400RPM, Capacitor 4MFD</t>
  </si>
  <si>
    <t>06.01.2022</t>
  </si>
  <si>
    <t>HMET -SET OF ALUMINIUM PIPE &amp; PIPE ACCESSORIES</t>
  </si>
  <si>
    <t>07.02.2022</t>
  </si>
  <si>
    <t>HMET -BLANKING TOOL BOOK GLASS BRACKET-D2</t>
  </si>
  <si>
    <t>01.01.2022</t>
  </si>
  <si>
    <t>01.03.2022</t>
  </si>
  <si>
    <t>HMET - PVC STRIP CURTAIN WORK (SERVICE WORK)</t>
  </si>
  <si>
    <t>19.05.2022</t>
  </si>
  <si>
    <t>HMET -Rotatable Roller tabel</t>
  </si>
  <si>
    <t>16.05.2022</t>
  </si>
  <si>
    <t>HMET -MULTI DRAWER LOCK TOOL FOR CASTING DIE</t>
  </si>
  <si>
    <t>14.06.2022</t>
  </si>
  <si>
    <t>HMET -SMART DESK PIERCING TOOL  SHEET  8MM</t>
  </si>
  <si>
    <t>HMET -SMART DESK PIERCING TOOL  BENCH 8MM</t>
  </si>
  <si>
    <t>HMET - SMART DESK PIERCING TOOL DESK BENCH 6MM</t>
  </si>
  <si>
    <t>11.07.2022</t>
  </si>
  <si>
    <t>HMET - Avin bed 4 in1  Assembly welding fixture</t>
  </si>
  <si>
    <t>19.09.2022</t>
  </si>
  <si>
    <t>HMET - Interior Works Aluminium Patrion, Civil and</t>
  </si>
  <si>
    <t>25.09.2022</t>
  </si>
  <si>
    <t>HMET -LONG GOODS MANUAL STORAGE SYSTEM 2.5TON</t>
  </si>
  <si>
    <t>21.10.2022</t>
  </si>
  <si>
    <t>HMET - 3D WELDING TABLE SURFACE CHROME PLATED</t>
  </si>
  <si>
    <t>05.01.2023</t>
  </si>
  <si>
    <t>HMET - AP BOOK SHELF FORMING PRESS TOOL</t>
  </si>
  <si>
    <t>19.12.2022</t>
  </si>
  <si>
    <t>HMET -FAN WALL MOUNTING 30"</t>
  </si>
  <si>
    <t>26.03.2023</t>
  </si>
  <si>
    <t>HMET -PEDESTALFAN 24"SWEEP240V1400RPM ALMONARD</t>
  </si>
  <si>
    <t>21.02.2023</t>
  </si>
  <si>
    <t>01.01.2023</t>
  </si>
  <si>
    <t>03.04.2023</t>
  </si>
  <si>
    <t>HOME</t>
  </si>
  <si>
    <t>11.05.2005</t>
  </si>
  <si>
    <t>HOME-CUBICLES FOR MIDC GROUND FLOOR</t>
  </si>
  <si>
    <t>HOME-30" OSC MTG FAN FOR MIDC GR. FLOOR</t>
  </si>
  <si>
    <t>HOME-RACK WQ  ULTIMA SERIES 800 MM FOR MIDC GR FLO</t>
  </si>
  <si>
    <t>07.07.2005</t>
  </si>
  <si>
    <t>@HOME -BHIW SLOTTED ANGLE RACKS-3000X1800X900</t>
  </si>
  <si>
    <t>18.07.2005</t>
  </si>
  <si>
    <t>HOME PUNE-SLOTTED ANGLE RACKS-4 LOADING LEVELS</t>
  </si>
  <si>
    <t>30.09.2005</t>
  </si>
  <si>
    <t>BIWA-30" PEDESTAL FAN OSC KHAITAN@HOME</t>
  </si>
  <si>
    <t xml:space="preserve"> FURN AT @ HOME PUNE SHOWROOM</t>
  </si>
  <si>
    <t>25.07.2005</t>
  </si>
  <si>
    <t>HOME-DISPLAY RACK LMP FOR PUNE SHOWROOM</t>
  </si>
  <si>
    <t>01.10.2005</t>
  </si>
  <si>
    <t>HOME  BHIWANDI CRATES STAND</t>
  </si>
  <si>
    <t>11.11.2005</t>
  </si>
  <si>
    <t>FOR @HOME PUNE SLOTTED ANGLE RACKS 4 SHELVES</t>
  </si>
  <si>
    <t>01.12.2005</t>
  </si>
  <si>
    <t>FOR @HOME MUMBAI H.O. MODULAR FURNITURE CABIN</t>
  </si>
  <si>
    <t>22.10.2005</t>
  </si>
  <si>
    <t>HOME-DISPLAY RACK-LMP FOR MULUND SHOWROOM</t>
  </si>
  <si>
    <t>HOME-DISPLAY RACK-CDL-C FOR MULUND SHOWROOM</t>
  </si>
  <si>
    <t>HOME-DISPLAY RACK-PHO FOR MULUND SHOWROOM</t>
  </si>
  <si>
    <t>HOME-DISPLAY RACK-VAS 2 FOR MULUND SHOWROOM</t>
  </si>
  <si>
    <t>HOME-DISPLAY RACK-FL01 FOR MULUND SHOWROOM</t>
  </si>
  <si>
    <t>HOME-DISPLAY RACK-FL02 FOR MULUND SHOWROOM</t>
  </si>
  <si>
    <t>HOME-DISPLAY RACK-CAR FOR MULUND SHOWROOM</t>
  </si>
  <si>
    <t>HOME-DISPLAY RACK-CRD FOR MULUND SHOWROOM</t>
  </si>
  <si>
    <t>HOME-DISPLAY RACK-VAS1 FOR MULUND SHOWROOM</t>
  </si>
  <si>
    <t>HOME-DISPLAY RACK-CSH FOR MULUND SHOWROOM</t>
  </si>
  <si>
    <t>HOME-DISPLAY RACK-PIC FOR MULUND SHOWROOM</t>
  </si>
  <si>
    <t>HOME-DISPLAY RACK-FUR FOR MULUND SHOWROOM</t>
  </si>
  <si>
    <t>HOME-DISPLAY RACK-SHO-1 FOR MULUND SHOWROOM</t>
  </si>
  <si>
    <t>HOME-DISPLAY RACK-SHO-2 FOR MULUND SHOWROOM</t>
  </si>
  <si>
    <t>HOME-DISPLAY RACK-SHO-3 FOR MULUND SHOWROOM</t>
  </si>
  <si>
    <t>SINN-DISPLAY RACK-SOF FOR MULUND SHOWROOM</t>
  </si>
  <si>
    <t>09.12.2005</t>
  </si>
  <si>
    <t>HOME-DISPLAY RACKS FOR FURNISHING 2-U-@HOME-KANDI</t>
  </si>
  <si>
    <t>06.11.2005</t>
  </si>
  <si>
    <t>HOME-DISPLAY RACKS FOR FURNISHING 2-U-@HOME-AHM</t>
  </si>
  <si>
    <t>HOME-DISPLAY RACKS FOR SHOWPIECES 1.2-2HOME-KAND</t>
  </si>
  <si>
    <t>HOME-DISPLAY RACKS FOR SHOWPIECES 1.2-2HOME-AHMD</t>
  </si>
  <si>
    <t>11.02.2006</t>
  </si>
  <si>
    <t>01.03.2006</t>
  </si>
  <si>
    <t>FOR @HOME AHEMDABAD SLOTTED ANGLE RACK</t>
  </si>
  <si>
    <t>01.01.2006</t>
  </si>
  <si>
    <t>FOR @HOME MULUND SLOTTED ANGLE RACKS</t>
  </si>
  <si>
    <t>FOR @HOME KANDIVALI SLOTTED ANGLE RACKS  BACKSTORE</t>
  </si>
  <si>
    <t>FOR @HOME BHIWANDI SLOTTED ANGLE RACKS</t>
  </si>
  <si>
    <t>03.05.2006</t>
  </si>
  <si>
    <t>FOR @HOME PUNE SLOTTED ANGLE  RACKS  FOR GODOWN</t>
  </si>
  <si>
    <t>FOR @HOME BHIWANDI PEDESTIAL FAN 24" (700 MM)</t>
  </si>
  <si>
    <t>10.06.2006</t>
  </si>
  <si>
    <t>10.05.2006</t>
  </si>
  <si>
    <t>FOR @HOME BHIWANDI  SLOTTED ANGLE RACKS</t>
  </si>
  <si>
    <t>06.04.2006</t>
  </si>
  <si>
    <t>FOR @HOME HYDERABAD DISPLAY RACKS</t>
  </si>
  <si>
    <t>16.06.2006</t>
  </si>
  <si>
    <t>FOR @HOME NASIK DISPLAY RACKS</t>
  </si>
  <si>
    <t>FOR @HOME NASIK DISPLAY RACKS FLOOR RACKS</t>
  </si>
  <si>
    <t>20.06.2006</t>
  </si>
  <si>
    <t xml:space="preserve"> FOR @HOME NASIK SIGNAGE BOARD</t>
  </si>
  <si>
    <t>FOR @HOME HYDERABAD GLOW SIGN BOARD</t>
  </si>
  <si>
    <t>01.09.2006</t>
  </si>
  <si>
    <t>FOR @HOME BANGLORE DISPLAY RACKS</t>
  </si>
  <si>
    <t>FOR @HOME BANGLORE SLOTTED ANGLE RACK 3 SHELVES</t>
  </si>
  <si>
    <t xml:space="preserve"> FOR @HOME BANGLORE SLOTTED ANGLE RACK 3 SHELVES</t>
  </si>
  <si>
    <t>20.09.2006</t>
  </si>
  <si>
    <t xml:space="preserve"> FOR @HOME BANGLORE SLOTTED ANGLE RACK 2 SHELVES</t>
  </si>
  <si>
    <t xml:space="preserve"> FOR @HOME BANGLORE ADVERTISEMENT SIGNAGE BOARDS</t>
  </si>
  <si>
    <t>01.07.2006</t>
  </si>
  <si>
    <t xml:space="preserve"> FOR @HOME HYDRABAD SLOTTED ANGLE RACKS</t>
  </si>
  <si>
    <t>FOR @HOME HYDRABAD SLOTTED ANGLE RACKS</t>
  </si>
  <si>
    <t>30.08.2006</t>
  </si>
  <si>
    <t xml:space="preserve"> FOR @HOME POONA SLOTTED ANGLE RACK 3 LOADING LEVE</t>
  </si>
  <si>
    <t>FOR @HOME POONA SLOTTED ANGLE RACK 3 LOADING LEVEL</t>
  </si>
  <si>
    <t>FOR @HOME BANGLORE DISPLAY RACKS FLOOR MODULE</t>
  </si>
  <si>
    <t>27.07.2006</t>
  </si>
  <si>
    <t>FOR @HOME BHIWANDI MS  FRAME TABLE</t>
  </si>
  <si>
    <t>03.07.2006</t>
  </si>
  <si>
    <t>19.07.2006</t>
  </si>
  <si>
    <t>01.08.2006</t>
  </si>
  <si>
    <t>FOR @HOME BHIWANDI SLOTTED ANGLE RACK 3 SHELVES</t>
  </si>
  <si>
    <t>22.09.2006</t>
  </si>
  <si>
    <t xml:space="preserve"> FOR @HOME BHIWANDI SLOTTED ANGLE RACK 3 LEVEL</t>
  </si>
  <si>
    <t>07.10.2006</t>
  </si>
  <si>
    <t>FOR @HOME HO ASSEMBLED CABINET  BLOWPLAST</t>
  </si>
  <si>
    <t>27.10.2006</t>
  </si>
  <si>
    <t xml:space="preserve"> FOR @HOME BANGLORE DISPLAY RACKS  CONTIN &amp;START</t>
  </si>
  <si>
    <t>12.11.2006</t>
  </si>
  <si>
    <t xml:space="preserve"> FOR @HOME BHIWANDI SLOTTED ANGLE RACKS</t>
  </si>
  <si>
    <t>FOR @HOME NASIK DISPLAY RACK WALL UNIT GLASS SHELF</t>
  </si>
  <si>
    <t>07.11.2006</t>
  </si>
  <si>
    <t>FOR @HOME  BHIWANDI M S RACK STORAGE PURPOSE</t>
  </si>
  <si>
    <t>25.11.2006</t>
  </si>
  <si>
    <t>FOR @HOME BANGLORE DISPLAY FOR GARDEN LIGHTS</t>
  </si>
  <si>
    <t>22.11.2006</t>
  </si>
  <si>
    <t xml:space="preserve"> FOR @HOME AHEMDABAD WALL UNIT GLASS SHELF WOODEN</t>
  </si>
  <si>
    <t xml:space="preserve"> FOR @HOME AHEMDABAD WALL UNIT GLASS SHELF METAL</t>
  </si>
  <si>
    <t>24.12.2006</t>
  </si>
  <si>
    <t>FOR @HOME NASIK LIGHT FIXTURE DISPLAY RACKS</t>
  </si>
  <si>
    <t>05.11.2006</t>
  </si>
  <si>
    <t>FOR @HOME BHIWANDI GUEST HOUSE TELEVISION</t>
  </si>
  <si>
    <t>FOR @HOME BHIWANDI GUEST HOUSE REFRIGERATOR</t>
  </si>
  <si>
    <t>FOR @HOME BHIWANDI GUEST HOUSE WASHING MACHINE</t>
  </si>
  <si>
    <t>19.12.2006</t>
  </si>
  <si>
    <t>FOR @ AHEMDABAD DISPLAY FURNITURE FOR LIGHTING</t>
  </si>
  <si>
    <t>24.11.2006</t>
  </si>
  <si>
    <t>FOR @HOME MULUND DISPLAY RACK  FOR LIGHTING</t>
  </si>
  <si>
    <t>FOR @HOME HYDERABAD DISPLAY RACK  FOR LIGHTING</t>
  </si>
  <si>
    <t>30.10.2006</t>
  </si>
  <si>
    <t>FOR @HOME AHEMDABAD CARPET HANGING DISPLAY RACK</t>
  </si>
  <si>
    <t>01.11.2006</t>
  </si>
  <si>
    <t>FOR @HOME HYDERABAD DISPLAY RACK CARPET HANGING</t>
  </si>
  <si>
    <t>10.10.2006</t>
  </si>
  <si>
    <t>FOR @HOME MULUND DISPLAY RACK CARPET HANGING</t>
  </si>
  <si>
    <t>12.01.2007</t>
  </si>
  <si>
    <t>FOR@HOME MULUND CUSHION COVER DISPLAY RACK GONDOLA</t>
  </si>
  <si>
    <t>FOR@HOME MULUND  GONDOLADOUBLE SIDE DISPLAY SHELF</t>
  </si>
  <si>
    <t>FOR@HOME PUNE  GONDOLADOUBLE SIDE DISPLAY SHELF</t>
  </si>
  <si>
    <t>04.01.2007</t>
  </si>
  <si>
    <t>FOR @HOME MULUND LAMP TABLE DISPLAY RACK</t>
  </si>
  <si>
    <t>12.02.2007</t>
  </si>
  <si>
    <t>FOR @HOME HYDERABAD LAMP TABLE DISPLAY RACK</t>
  </si>
  <si>
    <t>FOR @HOME BANGLORE GARDEN LIGHTS  DISPLAY</t>
  </si>
  <si>
    <t>20.01.2007</t>
  </si>
  <si>
    <t>FOR @HOME AHEMDABAD DISPLAY RACKS</t>
  </si>
  <si>
    <t>FOR @HOME MULUND DISPLAY RACKS</t>
  </si>
  <si>
    <t>20.02.2007</t>
  </si>
  <si>
    <t xml:space="preserve">  FOR @HOME BHIWANDI SLOTTED ANGLE RACKS 5 LOADLEV</t>
  </si>
  <si>
    <t>30.01.2007</t>
  </si>
  <si>
    <t xml:space="preserve"> FOR @HOME MULUND SLOTTED ANGLE RACKS 5 LOADLEVEL</t>
  </si>
  <si>
    <t>27.02.2007</t>
  </si>
  <si>
    <t>FOR @HOME NASIK SLOTTED ANGLE RACKS 3 LOAD LEVEL</t>
  </si>
  <si>
    <t>11.03.2007</t>
  </si>
  <si>
    <t>FOR @HOME BHIWANDI SLOTTED ANGLE RACKS STATIONERY</t>
  </si>
  <si>
    <t>31.03.2007</t>
  </si>
  <si>
    <t>FOR @ PUNE DISPLAY FURNITURE FOR LIGHTING</t>
  </si>
  <si>
    <t>07.04.2007</t>
  </si>
  <si>
    <t>FOR @HOME BHIWANDI FABRIC HANGING DISPLAY</t>
  </si>
  <si>
    <t>26.03.2007</t>
  </si>
  <si>
    <t>FOR @HOME HYDERABAD GONDOLA WITH DOUBLE SIDEDSHELF</t>
  </si>
  <si>
    <t>12.03.2007</t>
  </si>
  <si>
    <t>FOR @HOME BANGLORE GONDOLA WITH DOUBLE SIDEDSHELF</t>
  </si>
  <si>
    <t>28.03.2007</t>
  </si>
  <si>
    <t>FOR @HOME MULUND GONDOLA WITH DOUBLE SIDEDSHELF</t>
  </si>
  <si>
    <t>FOR @HOME MULUND  CUSHION COVER DISPLAY GONDOLA</t>
  </si>
  <si>
    <t>01.03.2007</t>
  </si>
  <si>
    <t xml:space="preserve"> FOR @HOME PUNE VASES TABLE BOTHSIDE DRAWER BOX</t>
  </si>
  <si>
    <t xml:space="preserve"> FOR @HOME PUNE I CARPET HANGING DISPLAY RACK</t>
  </si>
  <si>
    <t>FOR @HOME PUNE DISPLAY LAMP TABLE</t>
  </si>
  <si>
    <t>HOSR</t>
  </si>
  <si>
    <t>30.09.2010</t>
  </si>
  <si>
    <t>HOSR-29  COLOUR TV-SONY FROM @HOME</t>
  </si>
  <si>
    <t>01.05.2011</t>
  </si>
  <si>
    <t>HOSR-FLORIAN Q BED W LIFT STORAGE (@HOME-BANG)</t>
  </si>
  <si>
    <t>HOSR-SLEEPWELL GOLDPLUS FOAM (@HOME-BANG)</t>
  </si>
  <si>
    <t>HOSR-ZODIAC LOBRARY CABINE (@HOME-BANG)</t>
  </si>
  <si>
    <t>HOSR-STALLION DOOR WARDROBE (@HOME-BANG)</t>
  </si>
  <si>
    <t>HOSR-BOSTAN 1 SEATER SOFA (@HOME-BANG)</t>
  </si>
  <si>
    <t>HOSR-BOSTAN 2 SEATER SOFA (@HOME-BANG)</t>
  </si>
  <si>
    <t>HOSR-BOSTAN 3 SEATER SOFA (@HOME-BANG)</t>
  </si>
  <si>
    <t>HOSR-BED FOR GUEST HOUSE</t>
  </si>
  <si>
    <t>HOSR-CUPBOARD / STOREWEL / ALMIRAH</t>
  </si>
  <si>
    <t xml:space="preserve"> HOSR-AIR VENTILATOR 31</t>
  </si>
  <si>
    <t>HOSR-BUNK BED (@HOME)</t>
  </si>
  <si>
    <t>HOSR-SOFA 3 SEATER CAMEL (@HOME)</t>
  </si>
  <si>
    <t>HOSR-24 PEDISTAL FAN H/D</t>
  </si>
  <si>
    <t>HOSR-GENERAL FURNITURE</t>
  </si>
  <si>
    <t>HOSR-PARIS DINNING TABLE 6S WALNUT</t>
  </si>
  <si>
    <t>HOSR-VALLEY SHOE RACK W DRAWER DARK WALNUT</t>
  </si>
  <si>
    <t>HOSR-PEDESTAL FAN 24" SWEEP.240V,1400RPM</t>
  </si>
  <si>
    <t>HOSR-24" PEDESTAL FAN</t>
  </si>
  <si>
    <t>20.05.2011</t>
  </si>
  <si>
    <t>HOSR-AIR VENTILATOR 31''</t>
  </si>
  <si>
    <t>08.08.2011</t>
  </si>
  <si>
    <t>HOSR-WALL MOUNTING FAN-HD/24"(600MM)</t>
  </si>
  <si>
    <t>04.11.2011</t>
  </si>
  <si>
    <t>HOSR-COMPUTER STAND/TROLLY</t>
  </si>
  <si>
    <t>02.11.2011</t>
  </si>
  <si>
    <t>HOSR- PEDESTAL FAN 24" SWEEP.240V,1400RPM</t>
  </si>
  <si>
    <t>11.11.2011</t>
  </si>
  <si>
    <t>22.12.2011</t>
  </si>
  <si>
    <t>HOSR - TABLE - WOODEN</t>
  </si>
  <si>
    <t>HOSR - COMPUTER STAND / TROLLY</t>
  </si>
  <si>
    <t>HOSR - CUPBOARD / STOREWEL / ALMIR</t>
  </si>
  <si>
    <t>15.12.2011</t>
  </si>
  <si>
    <t>HOSR - TABLE - WOODE</t>
  </si>
  <si>
    <t>HOSR -CUPBOARD / STOREWEL / ALMIRA</t>
  </si>
  <si>
    <t>HOSR - TABLE WOODEN</t>
  </si>
  <si>
    <t>07.01.2012</t>
  </si>
  <si>
    <t>HOSR- BENCH VICE 200MM</t>
  </si>
  <si>
    <t>HOSR -Revolving Chair with Arm</t>
  </si>
  <si>
    <t>16.01.2012</t>
  </si>
  <si>
    <t>HOSR -BED/COT - MS</t>
  </si>
  <si>
    <t>31.03.2012</t>
  </si>
  <si>
    <t>HOSR-DINNING TABLE</t>
  </si>
  <si>
    <t>HOSR - MARIGOLD 2 SEATER SOFA</t>
  </si>
  <si>
    <t>HOSR-MARIGOLD 3 SEATER SOFA</t>
  </si>
  <si>
    <t>HOSR -DINNING CHAIR W SEAT CUSHION</t>
  </si>
  <si>
    <t>HOSR- SINGLE METAL BED BLACK</t>
  </si>
  <si>
    <t>12.04.2012</t>
  </si>
  <si>
    <t>HOSR -NOVELO FRAME 14 DRILLING FIXTURE</t>
  </si>
  <si>
    <t>15.06.2012</t>
  </si>
  <si>
    <t>HOSR - BENDING ROLLER SET FOR METALLICA FRAME</t>
  </si>
  <si>
    <t>HOSR - MS CHANNEL 100 X 50 X 6MM</t>
  </si>
  <si>
    <t>CORDLESS SREW DRI MODL-GSR-12-1/12V &amp; CUT OFF MACH</t>
  </si>
  <si>
    <t>13.06.2012</t>
  </si>
  <si>
    <t>HOSR - PEDESTAL FAN 24</t>
  </si>
  <si>
    <t>30.10.2012</t>
  </si>
  <si>
    <t>HOSR - COMPUTER TABLE</t>
  </si>
  <si>
    <t>01.10.2012</t>
  </si>
  <si>
    <t>HOSR - WALL MOUNTING FAN-HD/24"(600MM)</t>
  </si>
  <si>
    <t>05.10.2012</t>
  </si>
  <si>
    <t>HOSR-MS TABLE 2520 X 1140 X 780 MM</t>
  </si>
  <si>
    <t>25.03.2013</t>
  </si>
  <si>
    <t>HOSR - JIG TABLE</t>
  </si>
  <si>
    <t>20.05.2013</t>
  </si>
  <si>
    <t>HOSR - ERECTION OF LABOUR ENTRY ROLLING GATE</t>
  </si>
  <si>
    <t>17.09.2013</t>
  </si>
  <si>
    <t>HOSR - GENERAL FURNITURE</t>
  </si>
  <si>
    <t>02.12.2013</t>
  </si>
  <si>
    <t>HOSR -CUPBOARD / STOREWEL / ALMIRAH</t>
  </si>
  <si>
    <t>29.01.2014</t>
  </si>
  <si>
    <t>HOSR - CUPBOARD / STOREWEL / ALMIRAH</t>
  </si>
  <si>
    <t>31.03.2014</t>
  </si>
  <si>
    <t>05.05.2014</t>
  </si>
  <si>
    <t>07.07.2014</t>
  </si>
  <si>
    <t>HOSR WALL MOUNTING FAN-HD/24"(600MM)</t>
  </si>
  <si>
    <t>08.05.2014</t>
  </si>
  <si>
    <t>06.05.2014</t>
  </si>
  <si>
    <t>HOSR - PEDESTAL FAN 24" SWEEP.240V,1400RPM</t>
  </si>
  <si>
    <t>06.06.2014</t>
  </si>
  <si>
    <t>30.07.2014</t>
  </si>
  <si>
    <t>01.10.2014</t>
  </si>
  <si>
    <t>NOID - EXHAUST FAN 6"</t>
  </si>
  <si>
    <t>12.05.2015</t>
  </si>
  <si>
    <t>21.10.2015</t>
  </si>
  <si>
    <t>HOSR -PEDESTAL FAN 24" SWEEP.240V,1400RPM</t>
  </si>
  <si>
    <t>29.03.2016</t>
  </si>
  <si>
    <t>DO NOT USE</t>
  </si>
  <si>
    <t>17.04.2016</t>
  </si>
  <si>
    <t>HOSR - EXHAUST FAN 18 "</t>
  </si>
  <si>
    <t>28.04.2016</t>
  </si>
  <si>
    <t>13.05.2016</t>
  </si>
  <si>
    <t>HOSR -WALL MOUNTING FAN-HD/24"(600MM)</t>
  </si>
  <si>
    <t>07.01.2017</t>
  </si>
  <si>
    <t>HOSR - CANTEEN TABLE WITH FIXED STOOL 6 SEATER</t>
  </si>
  <si>
    <t>30.06.2017</t>
  </si>
  <si>
    <t>HOSR - CABIN/MEETING TABLE (BUBBLE GUARD)</t>
  </si>
  <si>
    <t>HOSR -AIR VENTILATOR 31''(BUBLE GRD)</t>
  </si>
  <si>
    <t>17.08.2017</t>
  </si>
  <si>
    <t>HOSR - Server Rack 42 U</t>
  </si>
  <si>
    <t>09.09.2017</t>
  </si>
  <si>
    <t>HOSR - AIRCONDITIONER SPLIT TYPE CAPACITY:1.5TR</t>
  </si>
  <si>
    <t>11.11.2017</t>
  </si>
  <si>
    <t>HOSR -EXHAUST SYSTEM FOR PU M/C</t>
  </si>
  <si>
    <t>17.05.2020</t>
  </si>
  <si>
    <t>HOSR - RACKGING SYSTEM FOR PLANT</t>
  </si>
  <si>
    <t>30.09.2020</t>
  </si>
  <si>
    <t>HOSR - GODREJ CUPBOARD WITH LOCK</t>
  </si>
  <si>
    <t>HOSR - COMPUTER TABLE WITH DRAWER</t>
  </si>
  <si>
    <t>20.08.2020</t>
  </si>
  <si>
    <t>HOSR - STORAGE RACKS SYSTEM</t>
  </si>
  <si>
    <t>01.01.2021</t>
  </si>
  <si>
    <t>HOSR -DRAWER TYPE MOULD RACK IMR-2000</t>
  </si>
  <si>
    <t>21.03.2022</t>
  </si>
  <si>
    <t>HOSR -ALU.WINDOW WITH GLASS 3000X L 1500MM 16G</t>
  </si>
  <si>
    <t>03.03.2022</t>
  </si>
  <si>
    <t>HOSR -Server Rack 42 U</t>
  </si>
  <si>
    <t>03.02.2022</t>
  </si>
  <si>
    <t>HOSR -RACKING SYSTEM FOR RWH</t>
  </si>
  <si>
    <t>PINE WOOD PALLET 2000 X 1200 X150MM</t>
  </si>
  <si>
    <t>HOSR -RACKING SYSTEM INSTALLATION CHG.</t>
  </si>
  <si>
    <t>30.04.2022</t>
  </si>
  <si>
    <t>HOSR-M H E-BF115055085 YELLLOW  NK25</t>
  </si>
  <si>
    <t>20.09.2022</t>
  </si>
  <si>
    <t>HOSR -MOTORIZED FIRE-RATED GI SHUTTER  ROLLING SHU</t>
  </si>
  <si>
    <t>10.07.2022</t>
  </si>
  <si>
    <t>22.02.2023</t>
  </si>
  <si>
    <t>HOSR-M H E NKSPWP12 MX1200SZ Self propelled</t>
  </si>
  <si>
    <t>11.09.2023</t>
  </si>
  <si>
    <t>HOSR- CANTEEN TABLE WITH FIXED STOOL 4 SEATER</t>
  </si>
  <si>
    <t>HOSU</t>
  </si>
  <si>
    <t>29.02.2008</t>
  </si>
  <si>
    <t>HOSUR - CASH BOX FOR C-HOSUR</t>
  </si>
  <si>
    <t>HSBG</t>
  </si>
  <si>
    <t>HSBG - M H E-NKMS1516 YELLOW (BBL GRD)</t>
  </si>
  <si>
    <t>HSBG - FOLDING MS TABLE 2500X1700X1000MM for B</t>
  </si>
  <si>
    <t>HSBG - ADJUST. MS TABLE 2500X1700X1700MM for BG</t>
  </si>
  <si>
    <t>HSBG -Aluminum Ladder 4 Feet, 3MM Thick(Heavy)(BG)</t>
  </si>
  <si>
    <t>HSBG -PLYWOOD &amp; SCREW MATERIAL FOR CABIN</t>
  </si>
  <si>
    <t>09.09.2021</t>
  </si>
  <si>
    <t>HSBG -Aluminium Partition with Glass/Door Accessor</t>
  </si>
  <si>
    <t>HSBG -HSBG -Door Accessories</t>
  </si>
  <si>
    <t>HSBG -Aluminium Partition with Glass</t>
  </si>
  <si>
    <t>HSBG -False Ceiling Support for Aluminum secti</t>
  </si>
  <si>
    <t>HSBG -DOOR ALUMINIUM</t>
  </si>
  <si>
    <t>HSRM</t>
  </si>
  <si>
    <t>23.01.2012</t>
  </si>
  <si>
    <t>29.03.2012</t>
  </si>
  <si>
    <t>HSRM - BED (Bristol single Bed w/o Drawer d walnut</t>
  </si>
  <si>
    <t>22.02.2012</t>
  </si>
  <si>
    <t>HSRM - WORKING TABLE</t>
  </si>
  <si>
    <t>01.03.2012</t>
  </si>
  <si>
    <t>HSRM - CUPBOARD / STOREWEL / ALMIRAH</t>
  </si>
  <si>
    <t>15.04.2012</t>
  </si>
  <si>
    <t>HSRM-BITO STORAGE RACK</t>
  </si>
  <si>
    <t>09.04.2013</t>
  </si>
  <si>
    <t>HSRM - PEDESTAL FAN 24" SWEEP.240V,1400RPM</t>
  </si>
  <si>
    <t>07.06.2013</t>
  </si>
  <si>
    <t>HSRM - MS SWIVEL BUILD UP TABLE-SPRING MATTRESS</t>
  </si>
  <si>
    <t>14.06.2013</t>
  </si>
  <si>
    <t>HSRM- Mattress  inspection  table</t>
  </si>
  <si>
    <t>30.06.2013</t>
  </si>
  <si>
    <t>HSRM-STORAGE SYSTEM</t>
  </si>
  <si>
    <t>31.07.2013</t>
  </si>
  <si>
    <t>HSRM - INSPECTION TABLE FOR MATTREZZZ</t>
  </si>
  <si>
    <t>24.12.2013</t>
  </si>
  <si>
    <t>HSRM - Tube light fixture 36w ,230v Flame Proof</t>
  </si>
  <si>
    <t>31.12.2013</t>
  </si>
  <si>
    <t>HSRM - BITO STORAGE SYSTEM</t>
  </si>
  <si>
    <t>07.02.2014</t>
  </si>
  <si>
    <t>31.05.2014</t>
  </si>
  <si>
    <t>HSRM - MS STAND (FOR KEEPING MS WIRE)</t>
  </si>
  <si>
    <t>31.07.2014</t>
  </si>
  <si>
    <t>HSRM - MATTRESS RACK</t>
  </si>
  <si>
    <t>03.06.2016</t>
  </si>
  <si>
    <t>HSRM-WALL  MOUNTING FAN-HD/24"(600MM)</t>
  </si>
  <si>
    <t>23.01.2017</t>
  </si>
  <si>
    <t>HSRM-ROTATABLE-ROLLER TABLE (FURNITURE)</t>
  </si>
  <si>
    <t>21.12.2017</t>
  </si>
  <si>
    <t>HSRM-QUILT PANAL CUTTING TABLE FOLDING TYPE</t>
  </si>
  <si>
    <t>HSRM-CUTTING TABLE WITH CUTTING STAND</t>
  </si>
  <si>
    <t>HSRM-OPERATOR WORKING TABLE (BONDING TABLE)</t>
  </si>
  <si>
    <t>HSRM-QUALITY TABLE</t>
  </si>
  <si>
    <t>HSRM-PALLET STORAGE SYSTEMS (NBSS)</t>
  </si>
  <si>
    <t>HSRM-MEZZANINE STORAGE SYSTEMS</t>
  </si>
  <si>
    <t>10.12.2019</t>
  </si>
  <si>
    <t>HSRM- BITO STORAGE RACK</t>
  </si>
  <si>
    <t>31.12.2019</t>
  </si>
  <si>
    <t>HSRM - FURNITURE CARPENTARY WORK AT HSRM PLANT</t>
  </si>
  <si>
    <t>17.03.2020</t>
  </si>
  <si>
    <t>HSRM -FAN  WALL MOUNTING 30"</t>
  </si>
  <si>
    <t>HSRM -EXHAUST FAN 9"</t>
  </si>
  <si>
    <t>HSRM - CEILING FAN-48"</t>
  </si>
  <si>
    <t>HSRM-Rotatable Roller table</t>
  </si>
  <si>
    <t>13.11.2021</t>
  </si>
  <si>
    <t>HSRM - Rotatable Roller table</t>
  </si>
  <si>
    <t>08.03.2022</t>
  </si>
  <si>
    <t>HSRM - Exhaust Fan 24'' , Make Almonard</t>
  </si>
  <si>
    <t>25.03.2022</t>
  </si>
  <si>
    <t>HSRM - Cooling Fan 150x150mm Round, 220 Volt</t>
  </si>
  <si>
    <t>HSRM - Microwave oven 28ltr LGMJ2886BFUM</t>
  </si>
  <si>
    <t>HUBL</t>
  </si>
  <si>
    <t>23.07.2011</t>
  </si>
  <si>
    <t>HUBL-Executive table 1600w x 900D x 750H</t>
  </si>
  <si>
    <t>11.10.2013</t>
  </si>
  <si>
    <t>HUBL - OFFICE TABLE (  STEEL )</t>
  </si>
  <si>
    <t>29.02.2016</t>
  </si>
  <si>
    <t>HUBL-ALUMINIUM LADDER 8 FEET</t>
  </si>
  <si>
    <t>HUBL-RACKING SYSTEM 3000 X 2500 X 900 MM</t>
  </si>
  <si>
    <t>05.04.2022</t>
  </si>
  <si>
    <t>HUBL - CHSTR23 NEW TOP CREAM / PINK / BLACK</t>
  </si>
  <si>
    <t>HUBL - CONTRACT01 FUL TABLET SOFT PVC W ARM BLK</t>
  </si>
  <si>
    <t>HUBL - CHOPPER VISITOR CHAIR BLACK</t>
  </si>
  <si>
    <t>06.04.2022</t>
  </si>
  <si>
    <t>HUBL - BOSS HIGH BACK CHAIR BLACK/BLACK</t>
  </si>
  <si>
    <t>HUBL - STRGE BOX 50LTR PEPSI BLUE / GEM RED</t>
  </si>
  <si>
    <t>HUBL - STL21 BRIGHT RED</t>
  </si>
  <si>
    <t>HUBL - STL23 W WEATHERED BRN BASE / BISCUIT TOP</t>
  </si>
  <si>
    <t>HUBL - UMBER SEASON RUST BROWN</t>
  </si>
  <si>
    <t>HYDR</t>
  </si>
  <si>
    <t>11.08.2011</t>
  </si>
  <si>
    <t>HYDR-GENERAL HARDWARE Items FOR CABINE</t>
  </si>
  <si>
    <t>HYDR-RACKING SYSTEM 3352  X 2439  X 915 mm</t>
  </si>
  <si>
    <t>06.11.2014</t>
  </si>
  <si>
    <t>HYDR- BOSS HIGH BACK CHAIR BLACK/BLACK  RO</t>
  </si>
  <si>
    <t>14.08.2019</t>
  </si>
  <si>
    <t>HYDR - Pedastal Fan 24'' FROM NAGP</t>
  </si>
  <si>
    <t>24.11.2022</t>
  </si>
  <si>
    <t>HYDR - OPTIMIZE CAB RETRN TBL1500 WALNUT/WHITE RO</t>
  </si>
  <si>
    <t>HYDR - OPTIMIZE N/S CLUSTER 2 NEW WALNUT/WHITE RO</t>
  </si>
  <si>
    <t>INDO</t>
  </si>
  <si>
    <t>13.05.2008</t>
  </si>
  <si>
    <t>INDO-FURNITURE PUR FOR INDO GOD DEPOT</t>
  </si>
  <si>
    <t>03.07.2012</t>
  </si>
  <si>
    <t>INDO - GENERAL FURNITURE (TABLE MAKE) INDO-C</t>
  </si>
  <si>
    <t>03.08.2013</t>
  </si>
  <si>
    <t>INDO - BITO STORAGE RACK</t>
  </si>
  <si>
    <t>INDO - BITO STORAGE RACK WITH EXTRA MATERIAL</t>
  </si>
  <si>
    <t>20.03.2018</t>
  </si>
  <si>
    <t>Furniture work at Indore Crates</t>
  </si>
  <si>
    <t>24.01.2019</t>
  </si>
  <si>
    <t>INDO - BITO STORAGE PSS RACK</t>
  </si>
  <si>
    <t>12.02.2019</t>
  </si>
  <si>
    <t>INDO - BITO STORAGE USS RACK</t>
  </si>
  <si>
    <t>INDR</t>
  </si>
  <si>
    <t>19.12.2013</t>
  </si>
  <si>
    <t xml:space="preserve"> IWALES3/1DETBLMHG OFFICE TABLE INDR DEPOT</t>
  </si>
  <si>
    <t>30.12.2014</t>
  </si>
  <si>
    <t xml:space="preserve"> ALUMINIUM CABIN  TRF FROM INDO CRATES</t>
  </si>
  <si>
    <t>01.07.2019</t>
  </si>
  <si>
    <t>PEDESTAL FAN 24" SWEEP.240V,1400RPM TRF FRM NAGP</t>
  </si>
  <si>
    <t>24.02.2022</t>
  </si>
  <si>
    <t>INDR - RACK SYSTEM FROM SINNER PLANT USING AT DEPO</t>
  </si>
  <si>
    <t>JABF</t>
  </si>
  <si>
    <t>Storage Rack for jabl  depot</t>
  </si>
  <si>
    <t>RACKING SYSTEM 3352  X 2439  X 915 mm</t>
  </si>
  <si>
    <t>RACKING SYSTEM 3000 X 2500 X 900 MM</t>
  </si>
  <si>
    <t>JABL</t>
  </si>
  <si>
    <t>JABL-RACKING SYSTEM 3352  X 2439  X 915 mm</t>
  </si>
  <si>
    <t>JABALPUR CABIN</t>
  </si>
  <si>
    <t>JABL -Storage Rack for jabl  depot</t>
  </si>
  <si>
    <t>JAIP</t>
  </si>
  <si>
    <t>24.08.2015</t>
  </si>
  <si>
    <t>JAIP-RACKING SYSTEM 3000 X 2500 X 900 MM</t>
  </si>
  <si>
    <t>19.09.2019</t>
  </si>
  <si>
    <t>JAIP-GENERAL FURNITURE - RO</t>
  </si>
  <si>
    <t>11.03.2016</t>
  </si>
  <si>
    <t>JAIP-ALUMINIUM LADDER 8 FEET</t>
  </si>
  <si>
    <t>23.02.2022</t>
  </si>
  <si>
    <t>JAIP-STORAGE RACK</t>
  </si>
  <si>
    <t>JAMF</t>
  </si>
  <si>
    <t>JAMF-RACKING SYSTEM 132" H X 96" L X 36" D</t>
  </si>
  <si>
    <t>JAMS</t>
  </si>
  <si>
    <t>17.05.2018</t>
  </si>
  <si>
    <t>JAMS - GENERAL FURNITURE WORK AT JAMS -C-RO</t>
  </si>
  <si>
    <t>JAMS-STOTAGE RACKING SYSTEMS</t>
  </si>
  <si>
    <t>JAMU</t>
  </si>
  <si>
    <t>01.07.2007</t>
  </si>
  <si>
    <t>JAMU-DINING TABLE FOR DKM FLAT</t>
  </si>
  <si>
    <t>JAMU-SOFA SET  TABLE FOR DKM FLAT</t>
  </si>
  <si>
    <t>JAMU-BOX BED FOR DKM FLAT</t>
  </si>
  <si>
    <t>JAMU-DOUBLE BED WOODEN FOR AJAY TRIPATHI FLAT</t>
  </si>
  <si>
    <t>JAMU-BED  ( double) for mr. S raut. Residence.</t>
  </si>
  <si>
    <t>AMU-BED ( wooden bed double) FOR SANTOSH/RAJESH</t>
  </si>
  <si>
    <t>JAMU-BED (double)  staff quarters K K SHUKLA</t>
  </si>
  <si>
    <t>JAMU-BED (double)  staff quarters  SUSHIL SINGH</t>
  </si>
  <si>
    <t>JAMU- BED (DOUBLE) MITHILESH JHA RESIDENCE USE.)</t>
  </si>
  <si>
    <t>07.07.2007</t>
  </si>
  <si>
    <t>JAMU-BED (DOUBLE) FOR MR. NAVIN PALIWAL RESIDENCE</t>
  </si>
  <si>
    <t>JAMU-Cupboard - Godrej Storwel</t>
  </si>
  <si>
    <t>JAMU- DOUBLE BED FOR DKM FLAT</t>
  </si>
  <si>
    <t>09.08.2007</t>
  </si>
  <si>
    <t>JAMU -EXHAUST FAN 24"(crompton greaves make)</t>
  </si>
  <si>
    <t>27.08.2007</t>
  </si>
  <si>
    <t>JAMU- DOUBLE BED FOR MANOJ SINGH</t>
  </si>
  <si>
    <t>JAMU- DOUBLE BED FOR LALIT MOHAN JOSHI</t>
  </si>
  <si>
    <t>08.10.2007</t>
  </si>
  <si>
    <t>JAMU-WALL MOUNTING FAN-HD/24"(600MM) FOR ROTO DEPT</t>
  </si>
  <si>
    <t>17.10.2007</t>
  </si>
  <si>
    <t>JAMU- DOUBLE BED  Staff  QTR.(Mr. Gunnu Singh's</t>
  </si>
  <si>
    <t>23.10.2007</t>
  </si>
  <si>
    <t>JAMU-FAN  WALL MOUNTING 30" FOR ROTO DEPT</t>
  </si>
  <si>
    <t>03.01.2008</t>
  </si>
  <si>
    <t>JAMU-DOUBLE BED  for staff QTR  FOR MR RAJKUMAR</t>
  </si>
  <si>
    <t>18.10.2007</t>
  </si>
  <si>
    <t>JAMU-TABLE - WOODEN(DINNING)  SATFF QTR GUNNU SING</t>
  </si>
  <si>
    <t>JAMU-BED FOR STAFF QUARTERS GANPATI'S RESIDENCE</t>
  </si>
  <si>
    <t>20.03.2008</t>
  </si>
  <si>
    <t>JAMU-CUPBOARD / STOREWEL / ALMIRAH FOR WORKER</t>
  </si>
  <si>
    <t>JAMU- WALL MOUNTING FAN 24"</t>
  </si>
  <si>
    <t>01.01.2008</t>
  </si>
  <si>
    <t>JAMU-DINNING TABLE SET ( STEEL )</t>
  </si>
  <si>
    <t>JAMU-CUPBOARD / STOREWEL / ALMIRAH</t>
  </si>
  <si>
    <t>JAMU-WALL MOUNTING FAN-HD/24"(600MM)</t>
  </si>
  <si>
    <t>18.04.2008</t>
  </si>
  <si>
    <t>JAMU-CUPBOARD / STOREWEL / ALMIRAH FOR ADM DEPT</t>
  </si>
  <si>
    <t>23.04.2008</t>
  </si>
  <si>
    <t>JAMU -WALL MOUNTING FAN-HD/24"(600MM) FOR ROT</t>
  </si>
  <si>
    <t>09.05.2008</t>
  </si>
  <si>
    <t>JAMU -BED FOR STAFF RESIDENCE</t>
  </si>
  <si>
    <t>JAMU-BED FOR STAFF RESIDENCE</t>
  </si>
  <si>
    <t>17.05.2008</t>
  </si>
  <si>
    <t>20.05.2008</t>
  </si>
  <si>
    <t>JAMMU-BED/COAT - MS  MATERIAL CODE 302795</t>
  </si>
  <si>
    <t>08.07.2008</t>
  </si>
  <si>
    <t>18.05.2008</t>
  </si>
  <si>
    <t>JAMU- BED/COAT - MS for Narayan Niwash</t>
  </si>
  <si>
    <t>06.06.2008</t>
  </si>
  <si>
    <t>JAMMU-REVOLVING CHAIR WITH ARM</t>
  </si>
  <si>
    <t>01.07.2008</t>
  </si>
  <si>
    <t>JAMMU-Padestal fan 24" sweep 240v,1400 rpm</t>
  </si>
  <si>
    <t>JAMMU-WEIGHING SCALE 30 KGS FAN FOR RAW MATERIAL</t>
  </si>
  <si>
    <t>JAMU- FURNITURE WORK AT JAMU PLANT</t>
  </si>
  <si>
    <t>JAMMU-BED for mr. pravin ghosh (double box size)</t>
  </si>
  <si>
    <t>10.07.2008</t>
  </si>
  <si>
    <t>JAMMU-BED/COAT - MS</t>
  </si>
  <si>
    <t>15.07.2008</t>
  </si>
  <si>
    <t>JAMMU-BED/COAT - MS for worker narayan nivas</t>
  </si>
  <si>
    <t>15.08.2008</t>
  </si>
  <si>
    <t>JAMMU-BED/COAT - MS for narayan nivas Worker</t>
  </si>
  <si>
    <t>01.08.2008</t>
  </si>
  <si>
    <t>JMMAU - STORAGE RACK FOR JAMMU PLANT</t>
  </si>
  <si>
    <t>JAMMU-Material installed FOR RACK ADD &amp; MODIFY</t>
  </si>
  <si>
    <t>01.10.2008</t>
  </si>
  <si>
    <t>JAMMU-PEDESTAL FAN 24" SWEEP 240 V ,1400 RPM</t>
  </si>
  <si>
    <t>26.11.2008</t>
  </si>
  <si>
    <t>JAMMU-BED for staff room use 300641</t>
  </si>
  <si>
    <t>JAMMU-PLASTIC MOULDED CHAIR 1rection &amp; 2direct cbn</t>
  </si>
  <si>
    <t>JAMMU-FAN  WALL MOUNTING 30" FOR UM DEPT</t>
  </si>
  <si>
    <t>31.03.2009</t>
  </si>
  <si>
    <t>JAMU-STORAGE RACK FOR MEZZANINE FIRST FLOOR</t>
  </si>
  <si>
    <t>13.08.2009</t>
  </si>
  <si>
    <t>JAMMU-BED FOR STAFF RESEDENT PURPOSE</t>
  </si>
  <si>
    <t>11.07.2009</t>
  </si>
  <si>
    <t>JAMMU-BED for Staff Residence use</t>
  </si>
  <si>
    <t>16.10.2009</t>
  </si>
  <si>
    <t>JAMMU-WALL MOUNTING FAN-HD/24"(600MM) for fabricat</t>
  </si>
  <si>
    <t>19.11.2009</t>
  </si>
  <si>
    <t>JAMMU-BED for staff residence</t>
  </si>
  <si>
    <t>19.01.2010</t>
  </si>
  <si>
    <t>JAMMU-GENERAL FURNITURE TABAL &amp; CUPBOARD</t>
  </si>
  <si>
    <t>21.01.2010</t>
  </si>
  <si>
    <t>JAMMU-BED FOR STAFF RESIDENCE( NAVEEN GULERIA)</t>
  </si>
  <si>
    <t>03.02.2010</t>
  </si>
  <si>
    <t>21.04.2010</t>
  </si>
  <si>
    <t>JAMMU-PEDESTAL FAN 24" SWEEP.240V,1400RPM FOR PPGG</t>
  </si>
  <si>
    <t>JAMMU-WALL MOUNTING FAN-HD/24"(600MM)</t>
  </si>
  <si>
    <t>02.05.2010</t>
  </si>
  <si>
    <t>JAMMU-CUPBOARD/STOREWEL/ALMIRAH MR SANTOSH RESIDEN</t>
  </si>
  <si>
    <t>17.07.2010</t>
  </si>
  <si>
    <t>JAMMU-Compound Sliding Table</t>
  </si>
  <si>
    <t>29.07.2010</t>
  </si>
  <si>
    <t>JAMMU-WALL MOUNTING FAN-HD/24"(600MM) for roto no.</t>
  </si>
  <si>
    <t>13.08.2010</t>
  </si>
  <si>
    <t>JAMMU-BED/COT - MS</t>
  </si>
  <si>
    <t>JAMMU-NBSS RACKING SYSTEM FOR MAZZANINE AT FG D/P</t>
  </si>
  <si>
    <t>JAMMU-DINNING TABLE SET ( STEEL ) Mr parmod tripat</t>
  </si>
  <si>
    <t>30.10.2010</t>
  </si>
  <si>
    <t>JAMMU-BED/COT - MS {302795}</t>
  </si>
  <si>
    <t>06.02.2011</t>
  </si>
  <si>
    <t>JAMMU-BED for staff room</t>
  </si>
  <si>
    <t>06.07.2011</t>
  </si>
  <si>
    <t>JAMU - BED dewan</t>
  </si>
  <si>
    <t>JAMU - WALL MOUNTING FAN-HD/24"(600MM) - IMD</t>
  </si>
  <si>
    <t>24.12.2011</t>
  </si>
  <si>
    <t>JAMU-BED</t>
  </si>
  <si>
    <t>12.02.2012</t>
  </si>
  <si>
    <t>07.05.2012</t>
  </si>
  <si>
    <t>12.05.2012</t>
  </si>
  <si>
    <t>01.05.2012</t>
  </si>
  <si>
    <t>JAMU-NBSS RACKING SYSTEM FOR MAZZANINE AT FG</t>
  </si>
  <si>
    <t>18.07.2012</t>
  </si>
  <si>
    <t>02.07.2012</t>
  </si>
  <si>
    <t>JAMU-EXHAUST FAN 24"</t>
  </si>
  <si>
    <t>14.08.2012</t>
  </si>
  <si>
    <t>JAMU-BED(STAFF RESIDENCY)</t>
  </si>
  <si>
    <t>30.11.2012</t>
  </si>
  <si>
    <t>08.11.2012</t>
  </si>
  <si>
    <t>06.04.2013</t>
  </si>
  <si>
    <t>23.05.2013</t>
  </si>
  <si>
    <t>JAMU-PASS &amp; DRIVE-IN STORAGE RACK</t>
  </si>
  <si>
    <t>14.02.2014</t>
  </si>
  <si>
    <t>JAMU-BOX BED</t>
  </si>
  <si>
    <t>11.06.2014</t>
  </si>
  <si>
    <t>JAMU-BITO STORAGE RACK(worker room)</t>
  </si>
  <si>
    <t>07.06.2014</t>
  </si>
  <si>
    <t>23.09.2014</t>
  </si>
  <si>
    <t>JAMU-PEDESTAL FAN 24" SWEEP.240V,1400RPM</t>
  </si>
  <si>
    <t>02.11.2015</t>
  </si>
  <si>
    <t>JAMMU-DRAWER TYPE MOULD RACK IMR-1000(M S FRAM)</t>
  </si>
  <si>
    <t>31.01.2016</t>
  </si>
  <si>
    <t>17.08.2021</t>
  </si>
  <si>
    <t>JAMU-Storage Racking System</t>
  </si>
  <si>
    <t>07.11.2022</t>
  </si>
  <si>
    <t>JAPR</t>
  </si>
  <si>
    <t>05.06.2012</t>
  </si>
  <si>
    <t>JAPR-ALUMINIUM CABIN(DPOT)</t>
  </si>
  <si>
    <t>JAPR-CUPBOARD / STOREWEL / ALMIRAH(DEPOT)</t>
  </si>
  <si>
    <t>23.06.2013</t>
  </si>
  <si>
    <t>JAPR-STORAGE RACKS</t>
  </si>
  <si>
    <t>15.06.2018</t>
  </si>
  <si>
    <t>JAPR-BITO STORAGE RACK</t>
  </si>
  <si>
    <t>KANF</t>
  </si>
  <si>
    <t>03.09.2014</t>
  </si>
  <si>
    <t>KANF-IMAGNA2DWRGRY/RED</t>
  </si>
  <si>
    <t>14.03.2017</t>
  </si>
  <si>
    <t>04.06.2018</t>
  </si>
  <si>
    <t>KANF-ORNATE SOFA CUM BED WALNUT WHITE</t>
  </si>
  <si>
    <t>28.01.2020</t>
  </si>
  <si>
    <t>KANF-NEW CONFERENCE TABLE 8 SEATER WHITE/BLUE</t>
  </si>
  <si>
    <t>11.03.2020</t>
  </si>
  <si>
    <t>KANF-NSS LONG SPAN STORAGE SYSTEM</t>
  </si>
  <si>
    <t>KANP</t>
  </si>
  <si>
    <t>18.04.2001</t>
  </si>
  <si>
    <t>DR KD Vertical Filing Cabinet</t>
  </si>
  <si>
    <t>09.05.2001</t>
  </si>
  <si>
    <t>31.07.2002</t>
  </si>
  <si>
    <t>STOREWEL</t>
  </si>
  <si>
    <t>KANP-STORAGE RACKING SYSTEM</t>
  </si>
  <si>
    <t>31.07.2019</t>
  </si>
  <si>
    <t>KANP-NBSS STORAGE RACK</t>
  </si>
  <si>
    <t>KERA</t>
  </si>
  <si>
    <t>KERA-RACKING SYSTEM 3352  X 2439  X 915 mm</t>
  </si>
  <si>
    <t>25.07.2012</t>
  </si>
  <si>
    <t>KERA - RACKING SYSTEM 3352  X 2439  X 915 mm</t>
  </si>
  <si>
    <t>25.10.2013</t>
  </si>
  <si>
    <t>KERA - QUATROM/ARBPT/RED RO</t>
  </si>
  <si>
    <t>22.07.2014</t>
  </si>
  <si>
    <t>KERA - IMAGNA2DWRGRY/BLU</t>
  </si>
  <si>
    <t>20.08.2015</t>
  </si>
  <si>
    <t>KERA- BOSS HB BLACK CHAIR</t>
  </si>
  <si>
    <t>30.04.2019</t>
  </si>
  <si>
    <t>KERA - MONOBLOCK CHAIR CHR - 7017 - RWD</t>
  </si>
  <si>
    <t xml:space="preserve"> KERA - MONOBLOCK CHAIR CHR - 7017 - PRW</t>
  </si>
  <si>
    <t>KERA - MONOBLOCK CHAIR CHR - 7005 PRW</t>
  </si>
  <si>
    <t>KERA - MONOBLOCK CHAIR CHR - 7001 PBZ</t>
  </si>
  <si>
    <t>KERA - MONOBLOCK CHAIR CHR - 7001 PBU</t>
  </si>
  <si>
    <t>KERA - MONOBLOCK CHAIR CHR - 7001 MBG</t>
  </si>
  <si>
    <t>KERA - MULTIPURPOSE RACK -3 MAROON</t>
  </si>
  <si>
    <t>KERA - GRAND MBG</t>
  </si>
  <si>
    <t>KERA - FB1OGR(D)/PSG(OP &amp;HNL)/ORG (D ST)</t>
  </si>
  <si>
    <t>30.05.2022</t>
  </si>
  <si>
    <t>KERA -  cash box Godrej premium coffer</t>
  </si>
  <si>
    <t>05.04.2023</t>
  </si>
  <si>
    <t>KERA - AIR CONDITIONER SPLIT TYPE, CAP. 1.8 TR</t>
  </si>
  <si>
    <t>KHAR</t>
  </si>
  <si>
    <t>13.12.2007</t>
  </si>
  <si>
    <t>KHAR -STOREWEL / ALMIRAH FOR NEW ROTO CABIN</t>
  </si>
  <si>
    <t>10.01.2008</t>
  </si>
  <si>
    <t>KHAR BED/COAT - MS FOR FABRACATION WORKER ROOM</t>
  </si>
  <si>
    <t>KHAR -PORTABLE CABIN SIZE : 16'X 7' X 9'- 6"</t>
  </si>
  <si>
    <t>01.11.2007</t>
  </si>
  <si>
    <t>EXECUTIVE CHAIR</t>
  </si>
  <si>
    <t>7 CABINS &amp; 1 RECEPTION TABLE</t>
  </si>
  <si>
    <t>VERTICAL BLIND</t>
  </si>
  <si>
    <t>CUPBOARD</t>
  </si>
  <si>
    <t>OPERATOR TABLE</t>
  </si>
  <si>
    <t>DESPATCH AREA 50'X24' &amp; TOOL ROOM</t>
  </si>
  <si>
    <t>NEW MAIN OFFICE AREA 82' X 35' CABIN</t>
  </si>
  <si>
    <t>MOULD STAND WITH 16 TROLLIES 3 TIER TYPE</t>
  </si>
  <si>
    <t>OFFICE TABLE</t>
  </si>
  <si>
    <t>LOCKER CUP BOARD 12 BOX FOR WORKER LUNCH ROOM</t>
  </si>
  <si>
    <t>Aluminium Strip Storage Rack for PP Corr.Proj-1</t>
  </si>
  <si>
    <t>Die Storage Rack Project-3 (A)</t>
  </si>
  <si>
    <t>GENERAL FURNITURE AT CONTYOR DEPT</t>
  </si>
  <si>
    <t>HEAVY DUTY RACK SIZE-3000 X 1250 X 1200MM P-23</t>
  </si>
  <si>
    <t>HEAVY DUTY RACK ,SIZE:-3000 x 1250 x 1200MM, P-23</t>
  </si>
  <si>
    <t>Roto Moulding Storage for Roto mould Proj-9</t>
  </si>
  <si>
    <t>Roto Sample Storage (nr.Wall) Proj-10</t>
  </si>
  <si>
    <t>General Furniture Work for Roto Dept.</t>
  </si>
  <si>
    <t>Freight , loading &amp; unloading chg. for Beam&amp;channe</t>
  </si>
  <si>
    <t>Extn.of General Stores Dept.</t>
  </si>
  <si>
    <t>Rack for Stores Dept.</t>
  </si>
  <si>
    <t>Bed Wooden for Pramukh Vihar 1 Bldg.</t>
  </si>
  <si>
    <t>13.03.2008</t>
  </si>
  <si>
    <t>KHAR-FAN WALL MOUNTING 36" FOR PACKING DEPT</t>
  </si>
  <si>
    <t>24.02.2008</t>
  </si>
  <si>
    <t>KHAR -CEILING FAN-48" FOR WORKERS ROOM</t>
  </si>
  <si>
    <t>26.01.2008</t>
  </si>
  <si>
    <t>KHAR -MS Creasing Table 1000 x1000x1570 mm for pp</t>
  </si>
  <si>
    <t>06.02.2008</t>
  </si>
  <si>
    <t>KHAR -MS TABLE 1275 X 1000 X 725 MM FOR PP DEPT</t>
  </si>
  <si>
    <t>KHAR -MS TABLE 1500 X 1000 X 705 MM FOR PP DEPT</t>
  </si>
  <si>
    <t>KHAR - BED</t>
  </si>
  <si>
    <t>16.04.2008</t>
  </si>
  <si>
    <t>KHAR-FAN WALL MOUNTING 36"</t>
  </si>
  <si>
    <t>KHAR -BED/COAT - MS FOR WORKERS ROOM</t>
  </si>
  <si>
    <t>09.04.2008</t>
  </si>
  <si>
    <t>KHAR -WALL MOUNTING FAN-HD/24"(600MM)</t>
  </si>
  <si>
    <t>24.06.2008</t>
  </si>
  <si>
    <t>KHAR - GAS CYLINDER TROLLEY</t>
  </si>
  <si>
    <t>KHAR - M S PLATEFORM TROLLEY SIZE:72"X48"</t>
  </si>
  <si>
    <t>31.05.2008</t>
  </si>
  <si>
    <t>KHAR - WALL MOUNTING FAN-HD/24"(600MM)</t>
  </si>
  <si>
    <t>KHAR - GENERAL FURNITURE WORK</t>
  </si>
  <si>
    <t>18.10.2008</t>
  </si>
  <si>
    <t>KHAR - FAN WLL MOUNTING 36"</t>
  </si>
  <si>
    <t>KHAR-FAN  WALL MOUNTING 30"</t>
  </si>
  <si>
    <t>KHAR - EXHAUST FAN 300mm ,12" SWEEP, Close Type</t>
  </si>
  <si>
    <t>KHAR - BITO STORAGE RACK</t>
  </si>
  <si>
    <t>KHAR - EXTENSION FOR STORAGE RACK (BITO)</t>
  </si>
  <si>
    <t>17.03.2009</t>
  </si>
  <si>
    <t>KHAR - BED/COAT - MS FOR WORKER ROOM</t>
  </si>
  <si>
    <t>07.04.2009</t>
  </si>
  <si>
    <t>KHAR-WALL MOUNTING FAN-HD/24"(600MM)</t>
  </si>
  <si>
    <t>24.06.2009</t>
  </si>
  <si>
    <t>KHAR - FAN WALL MOUNTING 36"</t>
  </si>
  <si>
    <t>02.07.2009</t>
  </si>
  <si>
    <t>16.07.2009</t>
  </si>
  <si>
    <t>KHAR - CUPBOARD / STOREWEL / ALMIRAH</t>
  </si>
  <si>
    <t>09.09.2009</t>
  </si>
  <si>
    <t>KHAR - CUPBOARD/STOREWEL</t>
  </si>
  <si>
    <t>05.10.2009</t>
  </si>
  <si>
    <t>KHAR - OFFICE TABLE (  STEEL )</t>
  </si>
  <si>
    <t>01.10.2009</t>
  </si>
  <si>
    <t>KHAR - AIR VENTILATOR ASSEMBLY BASE DIA -  21 "</t>
  </si>
  <si>
    <t>24.10.2009</t>
  </si>
  <si>
    <t>09.11.2009</t>
  </si>
  <si>
    <t>KHAR - PLASTIC MOULDED STOOL</t>
  </si>
  <si>
    <t>12.12.2009</t>
  </si>
  <si>
    <t>KHAR - FAN WALL MOUNTING 30"</t>
  </si>
  <si>
    <t>29.11.2009</t>
  </si>
  <si>
    <t>KHAR -TABLE - WOODEN</t>
  </si>
  <si>
    <t>KHAR - STOOL MS 300 X 300 MM X 24"</t>
  </si>
  <si>
    <t>KHAR - TABLE - WOODEN</t>
  </si>
  <si>
    <t>01.01.2010</t>
  </si>
  <si>
    <t>04.01.2010</t>
  </si>
  <si>
    <t>15.03.2010</t>
  </si>
  <si>
    <t>27.03.2010</t>
  </si>
  <si>
    <t>07.03.2010</t>
  </si>
  <si>
    <t>KHAR - BED FOR STAFF USE PRMUKH VIHAR O-107</t>
  </si>
  <si>
    <t>06.03.2010</t>
  </si>
  <si>
    <t>KHAR - CEILING FAN-48"</t>
  </si>
  <si>
    <t>31.03.2010</t>
  </si>
  <si>
    <t>03.04.2010</t>
  </si>
  <si>
    <t>14.04.2010</t>
  </si>
  <si>
    <t>KHAR - PLASTIC MOULDED SOFA SET PRAMUKH VIHAR-107</t>
  </si>
  <si>
    <t>23.04.2010</t>
  </si>
  <si>
    <t>KHAR - BED FOR VARADHARAJAN PRAMUKH VIHAR-107</t>
  </si>
  <si>
    <t>KHAR - CUPBOARD / STOREWEL / ALMIRAH V RAJAN</t>
  </si>
  <si>
    <t>22.04.2010</t>
  </si>
  <si>
    <t>KHAR - PEDESTAL FAN 30" SWEEP.240V,1400RPM</t>
  </si>
  <si>
    <t>12.04.2010</t>
  </si>
  <si>
    <t>20.05.2010</t>
  </si>
  <si>
    <t>KHAR - FAN  WALL MOUNTING 30"</t>
  </si>
  <si>
    <t>13.07.2010</t>
  </si>
  <si>
    <t>18.08.2010</t>
  </si>
  <si>
    <t>21.08.2010</t>
  </si>
  <si>
    <t>26.08.2010</t>
  </si>
  <si>
    <t>KHAR - CABIN WORK FOR PP DEPT</t>
  </si>
  <si>
    <t>28.09.2010</t>
  </si>
  <si>
    <t>23.10.2010</t>
  </si>
  <si>
    <t>20.11.2010</t>
  </si>
  <si>
    <t>29.12.2010</t>
  </si>
  <si>
    <t>KHAR - CUPBOARD / STOREWEL / ALMIRAH STORES</t>
  </si>
  <si>
    <t>21.01.2011</t>
  </si>
  <si>
    <t>01.04.2011</t>
  </si>
  <si>
    <t>KHAR - Roller Top  MS Tabel 1000 x1000 X 1000MM</t>
  </si>
  <si>
    <t>10.08.2011</t>
  </si>
  <si>
    <t>01.08.2011</t>
  </si>
  <si>
    <t>11.07.2011</t>
  </si>
  <si>
    <t>31.10.2011</t>
  </si>
  <si>
    <t>KHAR-WALL MOUNTING FAN-HD/24"(600MM</t>
  </si>
  <si>
    <t>KHAR-CUPBOARD / STOREWEL / ALMIRAH-DESPATCH DEPT</t>
  </si>
  <si>
    <t>17.04.2012</t>
  </si>
  <si>
    <t>27.06.2012</t>
  </si>
  <si>
    <t>KHAR-PEDESTAL FAN 30" SWEEP.240V,1400RPM</t>
  </si>
  <si>
    <t>30.06.2012</t>
  </si>
  <si>
    <t>25.08.2012</t>
  </si>
  <si>
    <t>16.10.2012</t>
  </si>
  <si>
    <t>KHAR-CUPBOARD / STOREWEL / ALMIRA</t>
  </si>
  <si>
    <t>15.10.2012</t>
  </si>
  <si>
    <t>06.11.2012</t>
  </si>
  <si>
    <t>19.02.2014</t>
  </si>
  <si>
    <t>13.03.2014</t>
  </si>
  <si>
    <t>KHAR-CUPBOARD / STOREWEL / ALMIRAH</t>
  </si>
  <si>
    <t>03.04.2014</t>
  </si>
  <si>
    <t>29.04.2014</t>
  </si>
  <si>
    <t>06.07.2014</t>
  </si>
  <si>
    <t>08.09.2014</t>
  </si>
  <si>
    <t>30.09.2014</t>
  </si>
  <si>
    <t>01.11.2014</t>
  </si>
  <si>
    <t>KHAR-PEDESTAL FAN 24" SWEEP.240V,1400RPM</t>
  </si>
  <si>
    <t>03.01.2015</t>
  </si>
  <si>
    <t>KHAR-ssdiningtable+stool8seat2200x750x750</t>
  </si>
  <si>
    <t>06.05.2015</t>
  </si>
  <si>
    <t>22.06.2015</t>
  </si>
  <si>
    <t>25.09.2015</t>
  </si>
  <si>
    <t>KHAR-WALL MOUNTING FAN-HD/24"(600MM)-PPC DEPT</t>
  </si>
  <si>
    <t>05.10.2015</t>
  </si>
  <si>
    <t>30.10.2015</t>
  </si>
  <si>
    <t>01.11.2015</t>
  </si>
  <si>
    <t>03.11.2015</t>
  </si>
  <si>
    <t>KHAR-S.S.ShelfRack L-1200XW-550X1300MM-Height</t>
  </si>
  <si>
    <t>25.11.2015</t>
  </si>
  <si>
    <t>14.03.2016</t>
  </si>
  <si>
    <t>22.03.2016</t>
  </si>
  <si>
    <t>KHAR-WALL MOUNTING FAN-HD/24"(600MM)-FABRICATION</t>
  </si>
  <si>
    <t>01.02.2016</t>
  </si>
  <si>
    <t>KHAR-WATER HEATER (GYSER)</t>
  </si>
  <si>
    <t>KHAR-BED/COAT FOR WORKERS</t>
  </si>
  <si>
    <t>23.05.2016</t>
  </si>
  <si>
    <t>KHAR-CROSS FLOW FAN BLOWER--(RB/5), 100x330MM</t>
  </si>
  <si>
    <t>KHAR-FAN WALL MOUNTING 36" - ROTO Dept</t>
  </si>
  <si>
    <t>24.06.2016</t>
  </si>
  <si>
    <t>KHAR-PEDESTAL FAN 24" SWEEP.240V,1400RPM - UTMT</t>
  </si>
  <si>
    <t>25.06.2016</t>
  </si>
  <si>
    <t>KHAR-WALL MOUNTING FAN-HD/24"(600MM) - UTMT</t>
  </si>
  <si>
    <t>KHAR-DRAWER TYPE MOULD RACK IMR-1000</t>
  </si>
  <si>
    <t>02.06.2016</t>
  </si>
  <si>
    <t>KHAR-DRAWER TYPE MOULD RACK IMR-2000</t>
  </si>
  <si>
    <t>31.01.2017</t>
  </si>
  <si>
    <t>KHAR-MEZZANINE STORAGE SYSTEMS- BITO</t>
  </si>
  <si>
    <t>20.07.2017</t>
  </si>
  <si>
    <t>KHAR-M.COMPACTR DOUBLE FACE MOV.3625X600X2530</t>
  </si>
  <si>
    <t>KHAR-M.COMPACTR DOUBLE FACE MOV.3625X900X2530</t>
  </si>
  <si>
    <t>KHAR-M.COMPACTR SINGLE FACE MOV.3625X475X2530</t>
  </si>
  <si>
    <t>KHAR-M.COMPACTR SINGLE FACE FIX.3625X325X2530</t>
  </si>
  <si>
    <t>01.01.2018</t>
  </si>
  <si>
    <t>01.03.2018</t>
  </si>
  <si>
    <t>KHAR-PLYWOOD 8' X 4' X 9MM WATER PROOF- NEW CABIN</t>
  </si>
  <si>
    <t>31.01.2019</t>
  </si>
  <si>
    <t>N129</t>
  </si>
  <si>
    <t>KHAR - FOLDING DOUBLE DEEKER BED FRM VADO</t>
  </si>
  <si>
    <t>01.04.2019</t>
  </si>
  <si>
    <t>KHAR-MULTITIER PALLET STORAGE SYSTEM.(NBSS)</t>
  </si>
  <si>
    <t>03.05.2019</t>
  </si>
  <si>
    <t>Meduim Back Chair</t>
  </si>
  <si>
    <t>17.08.2019</t>
  </si>
  <si>
    <t>KHAR - BITO STORAGE RACK  FROM VAPI</t>
  </si>
  <si>
    <t>17.08.2010</t>
  </si>
  <si>
    <t>KHAR-OPERATING PLATFORM 4 MX 0.8 M + STAIR,MS</t>
  </si>
  <si>
    <t>KHAR-ROLLER CONVEYOR TABLE L-5 M TR FR SINN</t>
  </si>
  <si>
    <t>28.01.2019</t>
  </si>
  <si>
    <t>KHAR-MS TABLE 1500 X 1500 X 750 MM TR FR SINN</t>
  </si>
  <si>
    <t>02.03.2020</t>
  </si>
  <si>
    <t>KHAR-OFFICE CABIN 5'X6'X8.6'</t>
  </si>
  <si>
    <t>07.07.2020</t>
  </si>
  <si>
    <t>KHAR-PILLER SUPPORTED MEZZANINE - PALLET FG AREA</t>
  </si>
  <si>
    <t>11.03.2017</t>
  </si>
  <si>
    <t>KHAR-RACK FOR ROTO MOULD STORAGE TR FR SINN</t>
  </si>
  <si>
    <t>18.06.2016</t>
  </si>
  <si>
    <t>KHAR-STORAGE RACK FOR ROTO / ROTO RM TR FR SINN</t>
  </si>
  <si>
    <t>14.01.2016</t>
  </si>
  <si>
    <t>KHAR-STORAGE RACK FOR PRODUCTION DEPT TR FR SINN</t>
  </si>
  <si>
    <t>20.09.2015</t>
  </si>
  <si>
    <t>KHAR-MS RACK FOR ROTO MOULD STORAGE TR FR SINN</t>
  </si>
  <si>
    <t>03.03.2016</t>
  </si>
  <si>
    <t>KHAR-PEDESTAL FAN 24" SWEEP.240V,1400RPM FR SINN</t>
  </si>
  <si>
    <t>KHAR-PLANK PALLETS WITH 8 PLANKS 4RUNNER</t>
  </si>
  <si>
    <t>KOCH</t>
  </si>
  <si>
    <t>31.07.2012</t>
  </si>
  <si>
    <t>KOCH - PURCHASE OF CASH BOX</t>
  </si>
  <si>
    <t>24.06.2013</t>
  </si>
  <si>
    <t>KOCH - CUPBOARD / STOREWEL / ALMIRAH</t>
  </si>
  <si>
    <t>22.09.2015</t>
  </si>
  <si>
    <t>KOCH - REVOLVING CHAIR WITH ARM</t>
  </si>
  <si>
    <t>10.02.2016</t>
  </si>
  <si>
    <t>KOCH - NILKAMAL BITTO STORAGE RACK</t>
  </si>
  <si>
    <t>13.03.2021</t>
  </si>
  <si>
    <t>KOCH - BITO STORAGE RACK</t>
  </si>
  <si>
    <t>KOKA</t>
  </si>
  <si>
    <t>06.03.2013</t>
  </si>
  <si>
    <t>KOKA-IMAGNA2DWRGRY/BLU</t>
  </si>
  <si>
    <t>04.09.2013</t>
  </si>
  <si>
    <t>KOKA - Grill Partition-GENERAL FURNITURE</t>
  </si>
  <si>
    <t>30.09.2013</t>
  </si>
  <si>
    <t>KOKA - GENERAL FURNITURE FOR OFFICE</t>
  </si>
  <si>
    <t>15.10.2013</t>
  </si>
  <si>
    <t>KOKA-STORAGE RACK - (@HOME)</t>
  </si>
  <si>
    <t>KOKA FURNITURE WORK AT KOLKATA OFFICE-RO</t>
  </si>
  <si>
    <t>KOKA-ALMIRAH- WITH ZONAL OFFICE KOLKOTTA</t>
  </si>
  <si>
    <t>KOLI</t>
  </si>
  <si>
    <t>06.08.2008</t>
  </si>
  <si>
    <t>24.01.2018</t>
  </si>
  <si>
    <t>KOLI-KOLK-STOTAGE RACKING SYSTEMS-TRFD KOLK</t>
  </si>
  <si>
    <t>04.05.2018</t>
  </si>
  <si>
    <t>KOLI-STOREGE RACK</t>
  </si>
  <si>
    <t>KOLM</t>
  </si>
  <si>
    <t>02.02.2013</t>
  </si>
  <si>
    <t>KOLM-MS INSPECTION TABLE 80"X59.5X32"</t>
  </si>
  <si>
    <t>30.07.2013</t>
  </si>
  <si>
    <t>KOLM-Q.A.LAB TABLE</t>
  </si>
  <si>
    <t>KOLR</t>
  </si>
  <si>
    <t>15.06.2019</t>
  </si>
  <si>
    <t>KOLA - NBSS STORAGE RACK</t>
  </si>
  <si>
    <t>LUDH</t>
  </si>
  <si>
    <t>20.01.2011</t>
  </si>
  <si>
    <t>LUDH - OFFICE TABLE FOR OFF USE  LUDH-C</t>
  </si>
  <si>
    <t>LUDH-STORAGE RACKING SYSTEM</t>
  </si>
  <si>
    <t>LUDH-IRON ALMIRAH 6 FEET</t>
  </si>
  <si>
    <t>LUDH-IRON ALMIRAH 4 FEET</t>
  </si>
  <si>
    <t>30.03.2022</t>
  </si>
  <si>
    <t>LUDH-LSS STORAGE RACK - CHANDIGARH RO</t>
  </si>
  <si>
    <t>MADU</t>
  </si>
  <si>
    <t>MADU - REVOLVING CHAIR</t>
  </si>
  <si>
    <t>MAHM</t>
  </si>
  <si>
    <t>01.07.2013</t>
  </si>
  <si>
    <t>MALE</t>
  </si>
  <si>
    <t>15.02.2018</t>
  </si>
  <si>
    <t>MALE-OS NBSS MEZZANINE STORAGE SYSTEM</t>
  </si>
  <si>
    <t>MALE-One MTPSS NBSS RACK G+2 Level</t>
  </si>
  <si>
    <t>MALE-GENERAL FURNITURE WORK</t>
  </si>
  <si>
    <t>MALE-WORKING TABLE-8' X 4' X 3'</t>
  </si>
  <si>
    <t>01.09.2019</t>
  </si>
  <si>
    <t>MALE-WALL MOUNTING FAN-HD/24"</t>
  </si>
  <si>
    <t>MALE-GODREJ SAFE/CABINET</t>
  </si>
  <si>
    <t>MALE-Storage Container L-20' X W-8' X H-8.6'</t>
  </si>
  <si>
    <t>MALE-USS &amp; PSS RACKING SYSTEM</t>
  </si>
  <si>
    <t>13.08.2019</t>
  </si>
  <si>
    <t>MALE - OS NBSS MEZZANINE STORAGE SYSTEM</t>
  </si>
  <si>
    <t>16.02.2012</t>
  </si>
  <si>
    <t>MALE-CUPBOARD / STOREWEL / ALMIRAH</t>
  </si>
  <si>
    <t>10.07.2013</t>
  </si>
  <si>
    <t>MALE-STORAGE RACKING SYSTEMS</t>
  </si>
  <si>
    <t>25.04.2014</t>
  </si>
  <si>
    <t>MALE-INVERTER CAPACITY : 1500VA</t>
  </si>
  <si>
    <t>31.12.2015</t>
  </si>
  <si>
    <t>MALE-ALUMINUM PARTITION</t>
  </si>
  <si>
    <t>10.01.2018</t>
  </si>
  <si>
    <t>MALE-GENERAL FURNITURE WORKS</t>
  </si>
  <si>
    <t>19.09.2020</t>
  </si>
  <si>
    <t>MALE-GENERAL FURNITURE WORK AT FARIDABAD (RO)</t>
  </si>
  <si>
    <t>MANG</t>
  </si>
  <si>
    <t>03.09.2018</t>
  </si>
  <si>
    <t>MANG ALIMINIUM CABIN</t>
  </si>
  <si>
    <t>MBAN</t>
  </si>
  <si>
    <t>19.07.2011</t>
  </si>
  <si>
    <t>MBAN - GENERAL HARDWARE Items  MATTRESS</t>
  </si>
  <si>
    <t>17.08.2011</t>
  </si>
  <si>
    <t>MBAN - OFFICE TABLE  MATTRESS DEPOT</t>
  </si>
  <si>
    <t>27.09.2013</t>
  </si>
  <si>
    <t>MBAN - Wardrobe  (IRICHA3DWRBMHG)</t>
  </si>
  <si>
    <t>MBHI</t>
  </si>
  <si>
    <t>01.09.2014</t>
  </si>
  <si>
    <t>MBHI - Slotted Angel</t>
  </si>
  <si>
    <t>MBHI-RACKING SYSTEM 2998  X 2439  X 915 mm</t>
  </si>
  <si>
    <t>MBHI-SLOTTED RACK 132"HX96"LX36"D,WITH 2 LOADI</t>
  </si>
  <si>
    <t>MBHI-RACKING SYSTEM 132" H X 96" L X 36" D</t>
  </si>
  <si>
    <t>MBHI-SLOTTED ANGLE STORAGE RACK 6 SHELVES</t>
  </si>
  <si>
    <t>MBHU</t>
  </si>
  <si>
    <t>01.04.2014</t>
  </si>
  <si>
    <t>MBHU-MAGNA 2 DOOR WARDROBE GREY/RED</t>
  </si>
  <si>
    <t>MCHN</t>
  </si>
  <si>
    <t>MCHN - GODREJ TABLE FOR CHENNAI MATTRESS</t>
  </si>
  <si>
    <t>MCHN-  GENERAL FURNITURE For new Mattress</t>
  </si>
  <si>
    <t>MCHN - MS CABINET FILLING</t>
  </si>
  <si>
    <t>MCHN - GENERAL FURNITURE</t>
  </si>
  <si>
    <t>MCOI</t>
  </si>
  <si>
    <t>06.08.2011</t>
  </si>
  <si>
    <t>MCOI - GENERAL FURNITURE WORK AT COIM MATTRESS</t>
  </si>
  <si>
    <t>MHOS</t>
  </si>
  <si>
    <t>31.01.2012</t>
  </si>
  <si>
    <t>MHOS - MS SWIVEL BUILD UP TABLE-SPRING MATTRESS</t>
  </si>
  <si>
    <t>MHOS-ROTATION ROLLER TABLE</t>
  </si>
  <si>
    <t>02.11.2022</t>
  </si>
  <si>
    <t>MHOS-Rotatable Roller table</t>
  </si>
  <si>
    <t>MHUB</t>
  </si>
  <si>
    <t>HUBL- HAND PALLATE TRUCK</t>
  </si>
  <si>
    <t>MPAT</t>
  </si>
  <si>
    <t>01.07.2014</t>
  </si>
  <si>
    <t>MPAT - MAGNA 2 DOOR WARDROBE GREY/BLUE</t>
  </si>
  <si>
    <t>MRAN</t>
  </si>
  <si>
    <t>MRAN - CHARM ROGER OLANDA600 PUSHBK CRAPE BLUE</t>
  </si>
  <si>
    <t>14.03.2015</t>
  </si>
  <si>
    <t>MRAN - MAGNA 2 DOOR WARDROBE GREY/BLUE</t>
  </si>
  <si>
    <t>MTIR</t>
  </si>
  <si>
    <t>07.04.2016</t>
  </si>
  <si>
    <t>MTIR-MAGNA 2 DOOR WARDROBE GREY/BLUE</t>
  </si>
  <si>
    <t>28.05.2018</t>
  </si>
  <si>
    <t>MTIR - ALUMINIUM CABIN</t>
  </si>
  <si>
    <t>MUMB</t>
  </si>
  <si>
    <t>11.09.1998</t>
  </si>
  <si>
    <t xml:space="preserve"> ERGO LUX DHL CHAIR</t>
  </si>
  <si>
    <t>16.10.1998</t>
  </si>
  <si>
    <t xml:space="preserve"> TWO LINE REVOLVING CHAIR</t>
  </si>
  <si>
    <t>18.11.1998</t>
  </si>
  <si>
    <t>21.11.1998</t>
  </si>
  <si>
    <t xml:space="preserve"> EXECUTIVE CHAIR</t>
  </si>
  <si>
    <t>17.10.1998</t>
  </si>
  <si>
    <t xml:space="preserve"> CHANNEL AND PATTIS AND BEAMS</t>
  </si>
  <si>
    <t>06.02.1999</t>
  </si>
  <si>
    <t xml:space="preserve"> TWO REVOLVING CHAIR</t>
  </si>
  <si>
    <t>10.03.1999</t>
  </si>
  <si>
    <t xml:space="preserve"> SLOTTED ANGLES RACKS</t>
  </si>
  <si>
    <t>30.03.1999</t>
  </si>
  <si>
    <t xml:space="preserve"> GUARDWEL FIRE RESISTING FILING CABINET</t>
  </si>
  <si>
    <t>30.11.1998</t>
  </si>
  <si>
    <t xml:space="preserve"> 1ST FLOOR FURNITURE</t>
  </si>
  <si>
    <t>31.03.1999</t>
  </si>
  <si>
    <t xml:space="preserve"> IIND FLOOR FURNITURE</t>
  </si>
  <si>
    <t>20.04.1999</t>
  </si>
  <si>
    <t xml:space="preserve"> 2 LINE REVOLVING CHAIR</t>
  </si>
  <si>
    <t>22.04.1999</t>
  </si>
  <si>
    <t xml:space="preserve"> 3 LINE REVOLVING CHAIR</t>
  </si>
  <si>
    <t>08.04.1999</t>
  </si>
  <si>
    <t xml:space="preserve"> ANGLE RAKCS WITH SHELVES</t>
  </si>
  <si>
    <t>18.09.1999</t>
  </si>
  <si>
    <t xml:space="preserve"> SLOTTED ANGLE RAKCS WITH SHELVES</t>
  </si>
  <si>
    <t>18.10.1999</t>
  </si>
  <si>
    <t>29.01.2000</t>
  </si>
  <si>
    <t xml:space="preserve"> 14 ONIDA COLOUR T.V.</t>
  </si>
  <si>
    <t>21.02.2000</t>
  </si>
  <si>
    <t>29.02.2000</t>
  </si>
  <si>
    <t xml:space="preserve"> PARTITION PLATE</t>
  </si>
  <si>
    <t xml:space="preserve"> SLOTTED ANGLE RACKS</t>
  </si>
  <si>
    <t>01.10.1999</t>
  </si>
  <si>
    <t xml:space="preserve"> STUDIO 3 RECEPTION TABLE</t>
  </si>
  <si>
    <t xml:space="preserve"> STUDIO 3 THREE SETTERS SOFA</t>
  </si>
  <si>
    <t xml:space="preserve"> STUDIO 3 SINGLE SEAT SOFA</t>
  </si>
  <si>
    <t xml:space="preserve"> STUDIO 3 CORNER TABLE</t>
  </si>
  <si>
    <t xml:space="preserve"> STUDIO 3 CENTER TABLE</t>
  </si>
  <si>
    <t xml:space="preserve"> STUDIO 3 GANESH STATUE WITH WOODEN BASE</t>
  </si>
  <si>
    <t xml:space="preserve"> STUDIO 3 ENGRAVED PANEL</t>
  </si>
  <si>
    <t>01.01.2000</t>
  </si>
  <si>
    <t xml:space="preserve"> VARIOUS ITEMS CUPBOARD, TABLE, PRINTER TROLLY,</t>
  </si>
  <si>
    <t>05.05.2000</t>
  </si>
  <si>
    <t>19.05.2000</t>
  </si>
  <si>
    <t>25.05.2000</t>
  </si>
  <si>
    <t xml:space="preserve"> MUSIC CABINET COUNTER WITH COMPLET FINISH</t>
  </si>
  <si>
    <t>16.06.2000</t>
  </si>
  <si>
    <t xml:space="preserve"> WOODEN STAND</t>
  </si>
  <si>
    <t>30.06.2000</t>
  </si>
  <si>
    <t xml:space="preserve"> SLOTTED ANGLES, M. S. PANNEL</t>
  </si>
  <si>
    <t>12.08.2000</t>
  </si>
  <si>
    <t xml:space="preserve"> VISITORS CHAIR</t>
  </si>
  <si>
    <t>24.08.2000</t>
  </si>
  <si>
    <t>13.10.2000</t>
  </si>
  <si>
    <t xml:space="preserve"> COMPONENTS FOR SHELVING STORAGE SYSTEM</t>
  </si>
  <si>
    <t>09.02.2001</t>
  </si>
  <si>
    <t xml:space="preserve"> M. S. STOOL</t>
  </si>
  <si>
    <t>15.01.2001</t>
  </si>
  <si>
    <t xml:space="preserve"> PLATFORM LADDER</t>
  </si>
  <si>
    <t xml:space="preserve"> M. S. CLADDING SHEET AND PLATES</t>
  </si>
  <si>
    <t>23.04.2001</t>
  </si>
  <si>
    <t xml:space="preserve"> PLAT ANGLE AND OTHER ITEMS</t>
  </si>
  <si>
    <t>12.04.2001</t>
  </si>
  <si>
    <t xml:space="preserve"> GUARDWEL MICRO DATA CABINET</t>
  </si>
  <si>
    <t>07.05.2001</t>
  </si>
  <si>
    <t xml:space="preserve"> CHAIR BLUE COLOUR</t>
  </si>
  <si>
    <t>07.04.2001</t>
  </si>
  <si>
    <t xml:space="preserve"> FURNITURE AT FIRST FLOOR</t>
  </si>
  <si>
    <t>31.07.2001</t>
  </si>
  <si>
    <t xml:space="preserve"> VISITOR CHAIR</t>
  </si>
  <si>
    <t>17.07.2001</t>
  </si>
  <si>
    <t xml:space="preserve"> FIVE LEG STAND</t>
  </si>
  <si>
    <t>01.10.2001</t>
  </si>
  <si>
    <t xml:space="preserve"> GODREJ CASH BOX</t>
  </si>
  <si>
    <t>24.11.2001</t>
  </si>
  <si>
    <t xml:space="preserve"> COMPUTERTABLE,EXECUTIVE TABLE &amp; COMPUTER CHAIR</t>
  </si>
  <si>
    <t xml:space="preserve"> COMPUTER CHAIR WITHOUT ARMS MODEL NDC-01</t>
  </si>
  <si>
    <t>16.03.2002</t>
  </si>
  <si>
    <t xml:space="preserve"> PARTITION, TABLE, FILING STORAGE, PAINTING ETC</t>
  </si>
  <si>
    <t>01.04.2001</t>
  </si>
  <si>
    <t xml:space="preserve"> INTERIOR WORK DONE AT MIDC OFFICE IN 1995-96</t>
  </si>
  <si>
    <t>01.02.1991</t>
  </si>
  <si>
    <t>SUPER WORKSTATION  WITH SLIDING AND LOCKABLE DRAWE</t>
  </si>
  <si>
    <t>MODI CARPETS FROM GALEECHA</t>
  </si>
  <si>
    <t>18.07.1991</t>
  </si>
  <si>
    <t>FILING CABINET 541/4X 271/2X18 1/2 WITH 4 SHELVES-</t>
  </si>
  <si>
    <t>01.08.1991</t>
  </si>
  <si>
    <t>LOCKER CABINETS WITH 18 LOCKERS SIZE 78X36X19-</t>
  </si>
  <si>
    <t>TABLE WITH SUNMICA TOPS 3 DRAWERS+1 LOCKERS-</t>
  </si>
  <si>
    <t>27.05.1992</t>
  </si>
  <si>
    <t>M S PARTITION FOR BONDED WAREHOUSE- NASIK CR</t>
  </si>
  <si>
    <t>10.10.1992</t>
  </si>
  <si>
    <t>FURNITURE AT NASHIK OFFICE</t>
  </si>
  <si>
    <t>30.03.1994</t>
  </si>
  <si>
    <t>ALMONARD AIR CIRCULATORS 600 MM SWEEP  -</t>
  </si>
  <si>
    <t>18.08.1993</t>
  </si>
  <si>
    <t>PITTLE AMONIA PRINTING MACHINE MODEL 110A -</t>
  </si>
  <si>
    <t>15.10.1993</t>
  </si>
  <si>
    <t>STOREWEL PLAIN CUPBOARD -</t>
  </si>
  <si>
    <t>15.06.1993</t>
  </si>
  <si>
    <t>AHEMEDABAD OFFICE FURNITURE &amp; FIXTURES</t>
  </si>
  <si>
    <t>10.06.1993</t>
  </si>
  <si>
    <t>MIDC.SECOND FLOOR OFFICE FURNITURE &amp; FIXTURES</t>
  </si>
  <si>
    <t>01.04.1994</t>
  </si>
  <si>
    <t>EXECUTIVE CHAIRS-K5000</t>
  </si>
  <si>
    <t>01.10.1994</t>
  </si>
  <si>
    <t>MARBLE FLOORING    -</t>
  </si>
  <si>
    <t>02.07.1994</t>
  </si>
  <si>
    <t>PARTITION/FILECUPBOARDS/TABLES ETC</t>
  </si>
  <si>
    <t>CARD PUNCHING M/C ROOM FURNITURE -</t>
  </si>
  <si>
    <t>02.10.1994</t>
  </si>
  <si>
    <t>HANGING CUPBOARD -</t>
  </si>
  <si>
    <t>26.03.1995</t>
  </si>
  <si>
    <t>BPL FRIDGE 185 LTRS-</t>
  </si>
  <si>
    <t>01.02.1995</t>
  </si>
  <si>
    <t>SOFA SET/OTHERS (CALCUTTA) FOR DINESH MOTE'S FLAT-</t>
  </si>
  <si>
    <t>24.11.1995</t>
  </si>
  <si>
    <t>FILING CABINET</t>
  </si>
  <si>
    <t>08.03.1996</t>
  </si>
  <si>
    <t>GODREJ CHAIR MODEL PCH 7000</t>
  </si>
  <si>
    <t>26.02.1996</t>
  </si>
  <si>
    <t>CHAIRS</t>
  </si>
  <si>
    <t>30.09.1995</t>
  </si>
  <si>
    <t>CHAIRS (100% DEP ON BELOW 5000)</t>
  </si>
  <si>
    <t>02.09.1995</t>
  </si>
  <si>
    <t>26.07.1996</t>
  </si>
  <si>
    <t>8134-4 DRAWER FIRE SHIELD FILING CABINET</t>
  </si>
  <si>
    <t>01.06.1996</t>
  </si>
  <si>
    <t>N P L 2ND FLOOR FURNITURE &amp; FIXTURES</t>
  </si>
  <si>
    <t>01.10.1996</t>
  </si>
  <si>
    <t>01.11.1996</t>
  </si>
  <si>
    <t>03.02.1997</t>
  </si>
  <si>
    <t>25.01.1997</t>
  </si>
  <si>
    <t>HIGH BACK CHAIR</t>
  </si>
  <si>
    <t>10.02.1997</t>
  </si>
  <si>
    <t>2001 GAS, 102 M/W.A.P. FABRIC</t>
  </si>
  <si>
    <t>17.02.1997</t>
  </si>
  <si>
    <t>OFFICE INTERIORS AT DELHI OFFICE</t>
  </si>
  <si>
    <t>03.03.1997</t>
  </si>
  <si>
    <t>GODREJ EXECUTIVE CHAIR-NASIK CR</t>
  </si>
  <si>
    <t>31.03.1997</t>
  </si>
  <si>
    <t>GODREJ COFFER-DELHI OFFICE</t>
  </si>
  <si>
    <t>05.06.1996</t>
  </si>
  <si>
    <t>TABLE-SECUNDERABAD</t>
  </si>
  <si>
    <t>17.06.1996</t>
  </si>
  <si>
    <t>ALMAHRI -SECUNDERABAD</t>
  </si>
  <si>
    <t>01.09.1996</t>
  </si>
  <si>
    <t>WALL UNIT -MUMBAI</t>
  </si>
  <si>
    <t>15.07.1996</t>
  </si>
  <si>
    <t>REVOLVING CHAIR -MUMBAI</t>
  </si>
  <si>
    <t>27.08.1997</t>
  </si>
  <si>
    <t>SOFA 2 SEATER (5'R.FT)' FOR SHRI HVP CABIN</t>
  </si>
  <si>
    <t>20.12.1997</t>
  </si>
  <si>
    <t>GODREJ T- 101 MODEL- MADRAS CR</t>
  </si>
  <si>
    <t>28.04.1997</t>
  </si>
  <si>
    <t>HVP CABIN -NPL 2ND FLOOR</t>
  </si>
  <si>
    <t>17.09.1997</t>
  </si>
  <si>
    <t>CHINESE  BUDS,FRAME -NPL 2ND FLOOR</t>
  </si>
  <si>
    <t>21.03.1999</t>
  </si>
  <si>
    <t>UMIYA FURNITURE CABIN PARTITION-AHMEDABAD</t>
  </si>
  <si>
    <t>29.07.1998</t>
  </si>
  <si>
    <t>STEEL OFFICE TABLE FROM BANITA COMM. CORN-HYD CR</t>
  </si>
  <si>
    <t>15.02.1999</t>
  </si>
  <si>
    <t>GODREJ TABLE-AHMEDABAD CR</t>
  </si>
  <si>
    <t>19.05.1999</t>
  </si>
  <si>
    <t>CUPBOARD WITH 4 SHELVES  -PUNE OFFICE</t>
  </si>
  <si>
    <t>06.08.1999</t>
  </si>
  <si>
    <t>HEAVY DUTY SLOTTED ANGLE STEEL-DELHI OFFICE</t>
  </si>
  <si>
    <t>COFFER WITH SHELF &amp; KUMCHA- PUNE OFFICE</t>
  </si>
  <si>
    <t>18.05.1999</t>
  </si>
  <si>
    <t>PADESTAL FAN &amp; HOT PLATE- PUNE OFFICE</t>
  </si>
  <si>
    <t>12.06.1999</t>
  </si>
  <si>
    <t>TABLE MUT-14 T.A. GREY- PUNE OFFICE</t>
  </si>
  <si>
    <t>28.05.1999</t>
  </si>
  <si>
    <t>CHR 2005 ,CHR 4001, MARVEL TBL &amp; TROLLE- PUNE OFFI</t>
  </si>
  <si>
    <t>27.01.2000</t>
  </si>
  <si>
    <t>OFFICE TABLE FOR CALCUTTA OFFICE (3 PIECES)</t>
  </si>
  <si>
    <t>OFFICE ALMARI FOR CALCUTTA OFFICE</t>
  </si>
  <si>
    <t>01.12.2000</t>
  </si>
  <si>
    <t>GODREJ CHAIR PCH 7001   - CHANDIGARH OFFICE</t>
  </si>
  <si>
    <t>07.12.2000</t>
  </si>
  <si>
    <t>TABLE MODEL T 104 GODREJ -  CHANDIGARH OFFICE</t>
  </si>
  <si>
    <t>TABLE MODEL T 102 GODREJ -  CHANDIGARH OFFICE</t>
  </si>
  <si>
    <t>FILING CABINET 4 DR- GODREJ-CHANDIGARH CR</t>
  </si>
  <si>
    <t>29.12.2000</t>
  </si>
  <si>
    <t>TABLE &amp; CUPBOARD  - JANAKPURI DELHI CR</t>
  </si>
  <si>
    <t>TABLE MODEL T 101 GODREJ -  CHANDIGARH OFFICE</t>
  </si>
  <si>
    <t>GODREJ COFFER- CHANDIGARH CR</t>
  </si>
  <si>
    <t>GODREJ CHAIR CH-1018  - CHANDIGARH OFFICE</t>
  </si>
  <si>
    <t>13.01.2001</t>
  </si>
  <si>
    <t>GODREJ TABLE   - CHANDIGARH OFFICE</t>
  </si>
  <si>
    <t>27.03.1998</t>
  </si>
  <si>
    <t xml:space="preserve"> FAN &amp; FILLING CABINET (SOLOMAN K)- CALCUTTA CR</t>
  </si>
  <si>
    <t>26.02.1995</t>
  </si>
  <si>
    <t xml:space="preserve"> CUSHION CHAIRS 20 PCS EXECUTIVE- DELHI CR</t>
  </si>
  <si>
    <t>24.01.1999</t>
  </si>
  <si>
    <t xml:space="preserve"> HIGH BACK ROVOLVING CHAIR-CALCUTTA CR</t>
  </si>
  <si>
    <t>11.04.2002</t>
  </si>
  <si>
    <t>REVOLVING CHAIR FOR ANDHERI OFFICE (MVP DEPT)</t>
  </si>
  <si>
    <t>15.04.2002</t>
  </si>
  <si>
    <t>CF 212 WITHOUT ARM CHAIR- DELHI CRATES OFFICE</t>
  </si>
  <si>
    <t>CHR 4002 &amp; MARVEL - COACHIN OFFICE</t>
  </si>
  <si>
    <t>29.05.2002</t>
  </si>
  <si>
    <t>CHR 2066         - COACHIN OFFICE</t>
  </si>
  <si>
    <t>19.07.2002</t>
  </si>
  <si>
    <t>EX TABLE &amp; TABLE - COACHIN OFFICE</t>
  </si>
  <si>
    <t>29.06.2002</t>
  </si>
  <si>
    <t>TRANSTEEL HIGH BACK EXE, MEDIUM BACK EXE CHAIR</t>
  </si>
  <si>
    <t>01.11.2002</t>
  </si>
  <si>
    <t>PARTITION FRAME &amp; DOOR ADJUSTMENTFOR GROUND FLOOR</t>
  </si>
  <si>
    <t>24.10.2002</t>
  </si>
  <si>
    <t>SLOTTED ANGEL, M.S.SHELVES, CLADDING SHEET FOR GR</t>
  </si>
  <si>
    <t>18.11.2002</t>
  </si>
  <si>
    <t>ALUMINIUM WINDOWS FOR OFFICE GALLARY PUNE CRATES O</t>
  </si>
  <si>
    <t>31.12.2002</t>
  </si>
  <si>
    <t>TRL22, TBL03 &amp; CHR5005</t>
  </si>
  <si>
    <t>10.03.2003</t>
  </si>
  <si>
    <t>FURNITURE AT CRATES NASIK OFFICE</t>
  </si>
  <si>
    <t>PROVIDING &amp; FIXING VENETIAN WINDOW FOR NASIK OFFIC</t>
  </si>
  <si>
    <t>28.02.2003</t>
  </si>
  <si>
    <t>FURNITURE AT DRAWING  DEPT-MIDC ANDHERI</t>
  </si>
  <si>
    <t>08.01.2003</t>
  </si>
  <si>
    <t>CHAIRS FOR CRATES NASIK OFFICE</t>
  </si>
  <si>
    <t>26.02.2003</t>
  </si>
  <si>
    <t>VISITOR CHAIRS-CRATES NASIK OFFICE</t>
  </si>
  <si>
    <t>22.02.2003</t>
  </si>
  <si>
    <t>CHAIRS AT CRATES DELHI OFFICE-SUNEJA TOWER</t>
  </si>
  <si>
    <t>15.03.2003</t>
  </si>
  <si>
    <t>NOVOPAN TABLE,COMPUTER TABLE,GODREJ TYPE CHAIRS ET</t>
  </si>
  <si>
    <t>21.03.2003</t>
  </si>
  <si>
    <t>FURN AT A/C DEPT -FIRST FLOOR, MIDC</t>
  </si>
  <si>
    <t>02.05.2003</t>
  </si>
  <si>
    <t>REVOLVING  CHAIR WITH ARM-SECUNDRABAD</t>
  </si>
  <si>
    <t>02.07.2003</t>
  </si>
  <si>
    <t>EXECUTIVE CHAIRS- MADURAI CRATES</t>
  </si>
  <si>
    <t>09.07.2003</t>
  </si>
  <si>
    <t>STOOL-06 - MADURAI CR</t>
  </si>
  <si>
    <t>HERITAGE- PLASTICS CHAIRS-MADURAI CR</t>
  </si>
  <si>
    <t>STEEL OFFICE TABLE- MADURAI CR</t>
  </si>
  <si>
    <t>OFFICE TABLE EXECUTIVE- MADURAI CR</t>
  </si>
  <si>
    <t>10.07.2003</t>
  </si>
  <si>
    <t>RM 6- CARPENTOR TABLE- MADURAI CR</t>
  </si>
  <si>
    <t>15.08.2003</t>
  </si>
  <si>
    <t>FILE CABINET-CR GOA</t>
  </si>
  <si>
    <t>28.07.2003</t>
  </si>
  <si>
    <t>CHAIRS - JAIPUR CRATES</t>
  </si>
  <si>
    <t>TABLE-JAIPUR CR</t>
  </si>
  <si>
    <t>30.07.2003</t>
  </si>
  <si>
    <t>CHAIRS- JAIPUR CRATES</t>
  </si>
  <si>
    <t>TABLE- JAIPUR CR'</t>
  </si>
  <si>
    <t>20.05.2003</t>
  </si>
  <si>
    <t>PARTITION-CHENNAI CR</t>
  </si>
  <si>
    <t>TABLE- CHENNAI CR</t>
  </si>
  <si>
    <t>SIDE TABLE WITH STORAGE-CHENNAI CR</t>
  </si>
  <si>
    <t>RUNNING TABLE WITH STORAGE- CHENNAI CR</t>
  </si>
  <si>
    <t>FILING STORAGE- 8' X 3' X 1'3 -  CHENNAI CR</t>
  </si>
  <si>
    <t>FILING STORAGE- 8' X 3'6 X 1'3- CHENNAI CR</t>
  </si>
  <si>
    <t>FILING STORAGE- 8' X 4' X 1'3- CHENNAI CR</t>
  </si>
  <si>
    <t>FILING STORAGE- 6' X 3' X 1'3- CHENNAI CR</t>
  </si>
  <si>
    <t>CUBICAL CABIN 10'6 X 6' PARTITION-CHENNAI  CR</t>
  </si>
  <si>
    <t>TABLE WITH STORAGE- CHENNAI CR</t>
  </si>
  <si>
    <t>MAIN ENTRANCE DOOR, BATH DOOR- CHENNAI CR</t>
  </si>
  <si>
    <t>RECEPTION TABLE- CHENNAI CR</t>
  </si>
  <si>
    <t>SOFA WITH STORAGE- CHENNAI CR</t>
  </si>
  <si>
    <t>PAINTING &amp; POLISHING- CHENNAI CR</t>
  </si>
  <si>
    <t>ALLUMINIUM WINDOW- CHENNAI CR</t>
  </si>
  <si>
    <t>FLOOR POLISH- CHENNAI CR</t>
  </si>
  <si>
    <t>25.07.2003</t>
  </si>
  <si>
    <t>RUNNING FILING STORAGE AT MIDC FIRST FLOOR</t>
  </si>
  <si>
    <t>PAINTING WORK FOR FILING STORAGE -MIDC FIRST FLOOR</t>
  </si>
  <si>
    <t>08.08.2003</t>
  </si>
  <si>
    <t>REGAL MOULDED CHAIRS  INDORE OFFICE</t>
  </si>
  <si>
    <t>DINING TABLE   INDORE OFFICE</t>
  </si>
  <si>
    <t>11.08.2003</t>
  </si>
  <si>
    <t>REVOLVING CHAIRS WITH ARM-ERP</t>
  </si>
  <si>
    <t>PARTITION- ERP ROOM</t>
  </si>
  <si>
    <t>TABLE- ERP ROOM</t>
  </si>
  <si>
    <t>STORAGE- ERP ROOM</t>
  </si>
  <si>
    <t>DOOR FRAME- ERP ROOM</t>
  </si>
  <si>
    <t>DOOR - ERP ROOM</t>
  </si>
  <si>
    <t>A/C FRAME- ERP ROOM</t>
  </si>
  <si>
    <t>WINDOW- ERP ROOM</t>
  </si>
  <si>
    <t>WIRING BOX- ERP ROOM</t>
  </si>
  <si>
    <t>ELECTRIC BOX- ERP ROOM</t>
  </si>
  <si>
    <t>TRAY- ERP ROOM</t>
  </si>
  <si>
    <t>LOVER- ERP ROOM</t>
  </si>
  <si>
    <t>PAINTING &amp; POLISHING- ERP ROOM</t>
  </si>
  <si>
    <t>21.06.2003</t>
  </si>
  <si>
    <t>03.10.2003</t>
  </si>
  <si>
    <t>RUNNING TABLE - MIDC DRAWING DEPT</t>
  </si>
  <si>
    <t>RUNNING STORAGE FOR TABLE DOWN -MIDC DRAWING DEPT</t>
  </si>
  <si>
    <t>WIRING BOX -MIDC DRAWING DEPT</t>
  </si>
  <si>
    <t>PAINTING &amp; POLISHING WORK-MIDC DRAWING DEPT</t>
  </si>
  <si>
    <t>06.10.2003</t>
  </si>
  <si>
    <t>CABIN &amp; PARTITION     7' X 10'-AHMEDABAD CR</t>
  </si>
  <si>
    <t>CABICAL CABIN- AHMEDABAD CR</t>
  </si>
  <si>
    <t>RUNNING TABLE- AHMEDABAD CR</t>
  </si>
  <si>
    <t>CABIN TABLE- AHMEDABAD CR</t>
  </si>
  <si>
    <t>TABLE DRAWER STORAGE- AHMEDABAD CR</t>
  </si>
  <si>
    <t>HANGING STORAGE- AHMEDABAD CR</t>
  </si>
  <si>
    <t>WALL STORAGE- AHMEDABAD CR</t>
  </si>
  <si>
    <t>DRAWER BOX- AHMEDABAD CR</t>
  </si>
  <si>
    <t>WIRING BOX- AHMEDABAD CR</t>
  </si>
  <si>
    <t>NOTICE BOARD- AHMEDABAD CR</t>
  </si>
  <si>
    <t>ENTRANCE, CABIN DOOR &amp; FRAME- AHMEDABAD CR</t>
  </si>
  <si>
    <t>KITCHEN PLAT FORM &amp; STORAGE- AHMEDABAD CR</t>
  </si>
  <si>
    <t>PAINTING &amp; POLISH- AHMEDABAD CR</t>
  </si>
  <si>
    <t>CUPBOARD- ERP ROOM</t>
  </si>
  <si>
    <t>NOTICE BOARD- ERP ROOM</t>
  </si>
  <si>
    <t>TABLE STORAGE- ERP ROOM</t>
  </si>
  <si>
    <t>08.10.2003</t>
  </si>
  <si>
    <t>REVOLVING  CHAIR WITH ARM AHMD CR</t>
  </si>
  <si>
    <t>15.10.2003</t>
  </si>
  <si>
    <t>NOVELTY STEEL TABLE FOR CR-JAIPUR OFFICE</t>
  </si>
  <si>
    <t>31.10.2003</t>
  </si>
  <si>
    <t>GODREJ  26 DEFENDER PLUS SAFE DELHI CR</t>
  </si>
  <si>
    <t>07.11.2003</t>
  </si>
  <si>
    <t>REVOLVING CHAIR WITH ARM FOR JAIPUR CR</t>
  </si>
  <si>
    <t>REVOLVING CHAIRS- JAIPUR CR</t>
  </si>
  <si>
    <t>30.12.2003</t>
  </si>
  <si>
    <t>REVOLVING CHAIR WITH ARM  FOR MIDC</t>
  </si>
  <si>
    <t>12.12.2003</t>
  </si>
  <si>
    <t>TABLE FOR CRATES-CALCUTTA OFFICE</t>
  </si>
  <si>
    <t>25.11.2003</t>
  </si>
  <si>
    <t>MAXIMA MAKE OFFICE STOREWELL - NASIK CR</t>
  </si>
  <si>
    <t>20.01.2004</t>
  </si>
  <si>
    <t>BAR STOOL (ROUND CHAIR)- MIDC-EDP DEPT</t>
  </si>
  <si>
    <t>29.12.2003</t>
  </si>
  <si>
    <t>R.CHAIR AOC 133 W/O- SUNEJA TOWER-DELHI</t>
  </si>
  <si>
    <t>18.12.2003</t>
  </si>
  <si>
    <t>NOVACAR- INDORE CR</t>
  </si>
  <si>
    <t>CHR 4001 CAR-INDORE CR</t>
  </si>
  <si>
    <t>20.02.2004</t>
  </si>
  <si>
    <t>USHA WALL FAN FOR KATHADE'S CABIN-NASIK CR</t>
  </si>
  <si>
    <t>02.06.2004</t>
  </si>
  <si>
    <t>MUMB-Godrej Dataline data safe (M) Cabinet.</t>
  </si>
  <si>
    <t>15.07.2004</t>
  </si>
  <si>
    <t>GODREJ DEFENDER SAFE FOR PUNE CRATES OFFICE</t>
  </si>
  <si>
    <t>MUMB-GODREJ DEFENDER SAFE FOR BANGALORE CR OFFICE</t>
  </si>
  <si>
    <t>16.07.2004</t>
  </si>
  <si>
    <t>MUMB-PEDESTAL FAN 24" ALMONARD AIRCIRCULATORS</t>
  </si>
  <si>
    <t>25.10.2004</t>
  </si>
  <si>
    <t>MUMB-CABIN &amp; PARTITION AT DRAWING DEPT MIDC</t>
  </si>
  <si>
    <t>MUMB-CUBICAL CABIN AT DESIGN DEPT MIDC</t>
  </si>
  <si>
    <t>MUMB-TABLE AT DRAWING DEPT MIDC</t>
  </si>
  <si>
    <t>MUMB-SIDE TABLE AT DRAWING DEPT , MIDC</t>
  </si>
  <si>
    <t>MUMB-CONFERENCE TABLE AT DRAWING DEPT, MIDC</t>
  </si>
  <si>
    <t>MUMB-WIRING BOX AT DRAWING DEPT, MIDC</t>
  </si>
  <si>
    <t>MUMB-STORAGE AT DRAWING DEPT , MIDC</t>
  </si>
  <si>
    <t>05.10.2004</t>
  </si>
  <si>
    <t>MUMB-CABIN &amp; PARTITION AT CRATES PUNE OFFICE</t>
  </si>
  <si>
    <t>MUMB-CUBICAL CABIN AT PUNE CRATES OFFICE</t>
  </si>
  <si>
    <t>MUMB-RUNNING TABLE AT CRATES PUNE OFFICE</t>
  </si>
  <si>
    <t>MUMB-SIDE TABLE AT CRATES PUNE OFFICE</t>
  </si>
  <si>
    <t>MUMB-CABIN TABLE AT CRATES PUNE OFFICE</t>
  </si>
  <si>
    <t>MUMB-WIRING BOX AT CRATES PUNE OFFICE</t>
  </si>
  <si>
    <t>MUMB-HANGING STORAGE AT CRATES PUNE OFFICE</t>
  </si>
  <si>
    <t>29.01.2005</t>
  </si>
  <si>
    <t>MUMB-GODREJ CHAIR PCH 7001 FOR CR JAMSHEDPUR</t>
  </si>
  <si>
    <t>14.01.2005</t>
  </si>
  <si>
    <t>MUMB-TROLLEY FRC-1201 FOR CRATES DELHI OFFICE</t>
  </si>
  <si>
    <t>24.02.2005</t>
  </si>
  <si>
    <t>MUMB-SLOTTED ANGLE RACK SIZE  3000MMH X 1350 MML</t>
  </si>
  <si>
    <t>24.05.2005</t>
  </si>
  <si>
    <t>MUMB- CUPBOARD AT DRAWING DEPT</t>
  </si>
  <si>
    <t>23.09.2005</t>
  </si>
  <si>
    <t>MUMB-SLOTTED ANGLE STORAGE RACKS 7 SHELVES</t>
  </si>
  <si>
    <t>20.08.2005</t>
  </si>
  <si>
    <t>MUMB-TABLE &amp; PARTITION AT SECOND FLOOR</t>
  </si>
  <si>
    <t>13.10.2005</t>
  </si>
  <si>
    <t>MUMB-SLOTTED ANGLE STORAGE RACKS 6 SHELVES</t>
  </si>
  <si>
    <t>07.12.2005</t>
  </si>
  <si>
    <t>MUMB-GODREJ TABLE T-8  -CRATES CHANDIGARH</t>
  </si>
  <si>
    <t>15.12.2005</t>
  </si>
  <si>
    <t>MUMB-CEILING FAN 48" FOR AHMEDABAD OFFICE</t>
  </si>
  <si>
    <t>29.03.2006</t>
  </si>
  <si>
    <t>MUMB-SERVER RACK</t>
  </si>
  <si>
    <t>01.02.2006</t>
  </si>
  <si>
    <t>MUMB- CABIN CRATES AHMEDABAD NEW OFFICE</t>
  </si>
  <si>
    <t>MUMB- CUBICAL CRATES AHMEDABAD NEW OFFICE</t>
  </si>
  <si>
    <t>MUMB- CONFERENCE TABLE CRATES AHMEDABAD NEW OFFICE</t>
  </si>
  <si>
    <t>MUMB- TABLE CRATES AHMEDABAD NEW OFFICE</t>
  </si>
  <si>
    <t>MUMB- FILLING STORAGE CRATES AHMEDABAD NEW OFFICE</t>
  </si>
  <si>
    <t>MUMB- SIDE STORAGE CRATES AHMEDABAD NEW OFFICE</t>
  </si>
  <si>
    <t>MUMB- RUNNING TABLE  CRATES AHMEDABAD NEW OFFICE</t>
  </si>
  <si>
    <t>MUMB- TABLE REC AREA CRATES AHMEDABAD NEW OFFICE</t>
  </si>
  <si>
    <t>MUMB- CUPBOARD AREA CRATES AHMEDABAD NEW OFFICE</t>
  </si>
  <si>
    <t>MUMB- SITTING TABLE  CRATES AHMEDABAD NEW OFFICE</t>
  </si>
  <si>
    <t>MUMB- POP/FLORRING/PAINT CRATE AHMD -NEW OFFICE</t>
  </si>
  <si>
    <t>MUMB- MAIN ENTRANCE  CRATES AHMEDABAD NEW OFFICE</t>
  </si>
  <si>
    <t>MUMB- CONFERENCE CABIN TABLE -CRATE BANG NEW OFF</t>
  </si>
  <si>
    <t>MUMB- CONFERENCE TABLE -CRATE BANG NEW OFF</t>
  </si>
  <si>
    <t>MUMB- TABLE -CRATE BANG NEW OFF</t>
  </si>
  <si>
    <t>MUMB-QUIBICAL -CRATE BANG NEW OFF</t>
  </si>
  <si>
    <t>MUMB-CABIN -CRATE BANG NEW OFF</t>
  </si>
  <si>
    <t>MUMB-SIDE CABIN -CRATE BANG NEW OFF</t>
  </si>
  <si>
    <t>MUMB-RUNNING TABLE -CRATE BANG NEW OFF</t>
  </si>
  <si>
    <t>MUMB-REC AREA TABLE -CRATE BANG NEW OFF</t>
  </si>
  <si>
    <t>MUMB-SIDE TABLE -CRATE BANG NEW OFF</t>
  </si>
  <si>
    <t>MUMB-MAIN  ENTRANCE  -CRATE BANG NEW OFF</t>
  </si>
  <si>
    <t>MUMB-CONFE CABIN INSIDE TABLE  -CRATE BANG NEW OFF</t>
  </si>
  <si>
    <t>MUMB- CABIN   -CRATE CALCUTTA NEW OFF</t>
  </si>
  <si>
    <t>MUMB- QUBICAL   -CRATE CALCUTTA NEW OFF</t>
  </si>
  <si>
    <t>MUMB- QUBICAL FOR RUNN TABLE CRATE CAL NEW OFF</t>
  </si>
  <si>
    <t>MUMB- CONFERENCE  -CRATE CALCUTTA NEW OFF</t>
  </si>
  <si>
    <t>MUMB-TABLE  -CRATE CALCUTTA NEW OFF</t>
  </si>
  <si>
    <t>MUMB-LOFT FOR SAMPLE  -CRATE CALCUTTA NEW OFF</t>
  </si>
  <si>
    <t>MUMB-SIDE TABLE  -CRATE CALCUTTA NEW OFF</t>
  </si>
  <si>
    <t>MUMB-RUNNING TABLE  -CRATE CALCUTTA NEW OFF</t>
  </si>
  <si>
    <t>MUMB-REC AREA TABLE  -CRATE CALCUTTA NEW OFF</t>
  </si>
  <si>
    <t>MUMB-PAINTRY  -CRATE CALCUTTA NEW OFF</t>
  </si>
  <si>
    <t>MUMB-PAINTING &amp; POLISHING  -CRATE CALCUTTA NEW OFF</t>
  </si>
  <si>
    <t>MUMB-CONFERENCE TABLE  -CRATE CALCUTTA NEW OFF</t>
  </si>
  <si>
    <t>MUMB-TABLE INSIDE STORAGE  -CRATE CALCUTTA NEW OFF</t>
  </si>
  <si>
    <t>MUMB-HANGING  -CRATE CALCUTTA NEW OFF</t>
  </si>
  <si>
    <t>MUMB-KITCHEN CUPBOARD  -CRATE CALCUTTA NEW OFF</t>
  </si>
  <si>
    <t>MUMB- TABLE - DRAWING DEPT</t>
  </si>
  <si>
    <t>MUMB- BOX (SIDE TABLE) - DRAWING DEPT</t>
  </si>
  <si>
    <t>MUMB- PAINTING &amp; POLISH  - DRAWING DEPT</t>
  </si>
  <si>
    <t>26.05.2006</t>
  </si>
  <si>
    <t>MUMB-GODREJ CASH BOX - CRATES GOA</t>
  </si>
  <si>
    <t>03.04.2006</t>
  </si>
  <si>
    <t>MUMB- GODREJ COFFER PLAIN- CRATES DEHARADUN</t>
  </si>
  <si>
    <t>06.06.2006</t>
  </si>
  <si>
    <t>MUMB- WOODEN WALL CABINET FOR CRATES GOA</t>
  </si>
  <si>
    <t>14.06.2006</t>
  </si>
  <si>
    <t>MUMB- COMPUTER TABLE FOR CRATE GOA</t>
  </si>
  <si>
    <t>22.06.2006</t>
  </si>
  <si>
    <t>MUMB -OFFICE TABLE (STEEL)</t>
  </si>
  <si>
    <t>12.08.2006</t>
  </si>
  <si>
    <t>MUMB-GODREJ SAFE/CABINET FOR CRATE BANGLORE</t>
  </si>
  <si>
    <t>03.10.2006</t>
  </si>
  <si>
    <t>MUMB-CABIN  CRATES COCHIN</t>
  </si>
  <si>
    <t>MUMB-STORE ROOM CABIN  CRATES COCHIN</t>
  </si>
  <si>
    <t>MUMB-CONFERENCE ROOM   CRATES COCHIN</t>
  </si>
  <si>
    <t>MUMB-RUNNING TABLE   CRATES COCHIN</t>
  </si>
  <si>
    <t>MUMB- TABLE   CRATES COCHIN</t>
  </si>
  <si>
    <t>MUMB- SIDE TABLE  CRATES COCHIN</t>
  </si>
  <si>
    <t>MUMB- CONFERENCE TABLE  CRATES COCHIN</t>
  </si>
  <si>
    <t>MUMB- FILLING STORAGE  CRATES COCHIN</t>
  </si>
  <si>
    <t>MUMB- RECEPTION TABLE  CRATES COCHIN</t>
  </si>
  <si>
    <t>MUMB- HANGING CUPBOARD  CRATES COCHIN</t>
  </si>
  <si>
    <t>MUMB- BACK SIDE STORAGE  CRATES COCHIN</t>
  </si>
  <si>
    <t>MUMB- WINDOW CHEJJA  CRATES COCHIN</t>
  </si>
  <si>
    <t>MUMB- MAIN ENTRANCE OUTSIDE DOOR  CRATES COCHIN</t>
  </si>
  <si>
    <t>01.01.2007</t>
  </si>
  <si>
    <t>MUMB- FALSE CEILLING,FLORING,POLISH  CRATES COCHIN</t>
  </si>
  <si>
    <t>FOR MUMBAI  OFFICE FURNITURE</t>
  </si>
  <si>
    <t>MUMB-ORCHA VI-OILON CANVAS 153/1448 CMS</t>
  </si>
  <si>
    <t>MUMB- RACKING SYSTEM 2000X2700X1200MM</t>
  </si>
  <si>
    <t>04.04.2007</t>
  </si>
  <si>
    <t>MUMB- FURMITURE WORK AT  JAIPUR OFFICE</t>
  </si>
  <si>
    <t>01.05.2007</t>
  </si>
  <si>
    <t>MUMB-HCL RACK WALLMOUNTS 15 U NETWORK COMP 1ST</t>
  </si>
  <si>
    <t>12.04.2007</t>
  </si>
  <si>
    <t>MUMB - FURNITURE WORK EXT TO 1ST FLOOR</t>
  </si>
  <si>
    <t>28.07.2007</t>
  </si>
  <si>
    <t>MUMB- T V SHOWCASE</t>
  </si>
  <si>
    <t>17.09.2007</t>
  </si>
  <si>
    <t>MUMB-OFFICE CHAIRS CRATES PUNE DEPOT</t>
  </si>
  <si>
    <t>MUMB- RECEPTION TABLE 1ST FLOOR</t>
  </si>
  <si>
    <t>MUMB- RECEPTION SIDE TABLE</t>
  </si>
  <si>
    <t>MUMB-CHAIR MODEL-ERGO STYLE DHL For HVP</t>
  </si>
  <si>
    <t>FURNITURE FOR HYDERABAD OFFICCE</t>
  </si>
  <si>
    <t>FURNITURE FOR INDORE OFFICE</t>
  </si>
  <si>
    <t>FURNITURE FOR NEW DELHI OFFICE</t>
  </si>
  <si>
    <t>General Furniture at Kanpur Office</t>
  </si>
  <si>
    <t>Staff Revolving Chair for Pune Office</t>
  </si>
  <si>
    <t>CHAIRS FOR VISITORS</t>
  </si>
  <si>
    <t>OFFICE TABLE (STEEL)</t>
  </si>
  <si>
    <t>GLASS DOOR OF TEAK WOOD WITH NILKAMAL LOGO-GOA OFF</t>
  </si>
  <si>
    <t>General Furniture work at NCB Pune Office</t>
  </si>
  <si>
    <t>GENERAL FURNITURE WORK AT GURGAON OFFICE</t>
  </si>
  <si>
    <t>GENERAL FURNITURE AT CRATES BANGALORE</t>
  </si>
  <si>
    <t>GENERAL FURNITURE AT CRATES KOLKATTA</t>
  </si>
  <si>
    <t>GENERAL FURNITURE AT GURGAON OFFICE</t>
  </si>
  <si>
    <t>REVOLVING CHAIR WITHOUT ARM FOR C-FARIDABAD</t>
  </si>
  <si>
    <t>GENERAL FURNITURE AT C- COIMBATORE</t>
  </si>
  <si>
    <t>REVOLVING CHAIR FOR FARIDABAD OFFICE</t>
  </si>
  <si>
    <t>STEEL TABLE 2 NOS. FOR C - GURGAON</t>
  </si>
  <si>
    <t>GENERAL FURNITURE (TABLE/ CHAIR/CABINET) AT JAMMU</t>
  </si>
  <si>
    <t>REVOLVING CHAIR WITH ARM FOR NOIDA OFFICE</t>
  </si>
  <si>
    <t>REVOLVING CHAIR LOW BACK FOR GHAZIABAD OFFICE</t>
  </si>
  <si>
    <t>23.03.1993</t>
  </si>
  <si>
    <t>Laminate Sheet</t>
  </si>
  <si>
    <t>12.04.1993</t>
  </si>
  <si>
    <t>Furniture For Ahemdabad Sales Office</t>
  </si>
  <si>
    <t>10.03.1993</t>
  </si>
  <si>
    <t>FURNITURE</t>
  </si>
  <si>
    <t>13.04.1993</t>
  </si>
  <si>
    <t>Ply 2.44x1.22</t>
  </si>
  <si>
    <t>22.05.1993</t>
  </si>
  <si>
    <t>Ply And Board</t>
  </si>
  <si>
    <t>07.06.1993</t>
  </si>
  <si>
    <t>23.06.1993</t>
  </si>
  <si>
    <t>Moulding Patti</t>
  </si>
  <si>
    <t>29.06.1993</t>
  </si>
  <si>
    <t>21.06.1993</t>
  </si>
  <si>
    <t>For Interior Work</t>
  </si>
  <si>
    <t>01.07.1993</t>
  </si>
  <si>
    <t>02.07.1993</t>
  </si>
  <si>
    <t>08.07.1993</t>
  </si>
  <si>
    <t>13.07.1993</t>
  </si>
  <si>
    <t>26.07.1993</t>
  </si>
  <si>
    <t>03.08.1993</t>
  </si>
  <si>
    <t>Labour Work Polishing Charges</t>
  </si>
  <si>
    <t>14.09.1993</t>
  </si>
  <si>
    <t>Preparation Of Layout Plan &amp; Execution</t>
  </si>
  <si>
    <t>14.10.1994</t>
  </si>
  <si>
    <t>WOODEN FILLING CABINET</t>
  </si>
  <si>
    <t>REVOLVING CHAIR</t>
  </si>
  <si>
    <t>23.10.2004</t>
  </si>
  <si>
    <t>ASHISH STEEL FURN. (CUPBOARD)</t>
  </si>
  <si>
    <t>MAHARASHTRA FURN. (CUPBOARD)</t>
  </si>
  <si>
    <t>02.09.2005</t>
  </si>
  <si>
    <t>ONE COFFER WITH TWO DRAWER &amp; SHELF</t>
  </si>
  <si>
    <t>16.12.2005</t>
  </si>
  <si>
    <t>MARUTI ENTERPRISES - 24 NOS, CHAIRS</t>
  </si>
  <si>
    <t>03.09.2005</t>
  </si>
  <si>
    <t>DRAWER BOX, TABLE TOP, LAMINATE FITTING, PATTA ET</t>
  </si>
  <si>
    <t>20.12.2005</t>
  </si>
  <si>
    <t>CUPBOARD FOR LIFT BOX, PATTA FITTING</t>
  </si>
  <si>
    <t>15.01.2007</t>
  </si>
  <si>
    <t>FURNITURE WORK DONE AT GHAZIABAD OFFICE</t>
  </si>
  <si>
    <t>11.05.2007</t>
  </si>
  <si>
    <t>MUMB-REVOLVING CHAIR WITH ARM</t>
  </si>
  <si>
    <t>19.03.2008</t>
  </si>
  <si>
    <t>MUMB-STORAGE RACK</t>
  </si>
  <si>
    <t>MUMB-PEDESTAL FAN 24" SWEEP.240V,1400RPM</t>
  </si>
  <si>
    <t>MUMB- FURNITURE WORK AT CHANDIGARH</t>
  </si>
  <si>
    <t>MUMB- FURNITURE WORK AT INDORE</t>
  </si>
  <si>
    <t>MUMB- FURNITURE WORK AT LUDHIANA</t>
  </si>
  <si>
    <t>MUMB- FURNITURE WORK AT MADURAI</t>
  </si>
  <si>
    <t>06.05.2008</t>
  </si>
  <si>
    <t>MUM-KITCHEN WORK FOR MR THOMA'S FLAT</t>
  </si>
  <si>
    <t>MUM-FURNITURE WORK FOR MR THOMA'S FLAT</t>
  </si>
  <si>
    <t>MUMB- FURNITURE WOK AT TERRACE CAMBRO DEPT</t>
  </si>
  <si>
    <t>MUMB- SAMPLE &amp; TESTING FOR CAMBRO DEP-FURNITURE</t>
  </si>
  <si>
    <t>31.12.2008</t>
  </si>
  <si>
    <t>MUM-BITO STORAGE RACK - HO</t>
  </si>
  <si>
    <t>25.03.2009</t>
  </si>
  <si>
    <t>MUM-FURNITURE WORK AT BASEMENT - HO</t>
  </si>
  <si>
    <t>01.07.2009</t>
  </si>
  <si>
    <t>MUMB-REVOLVING CHAIR WITH ARM - BASEMENT - HO</t>
  </si>
  <si>
    <t>MUMB-REVOLVING CHAIR WITH ARM FOR VVP CABIN</t>
  </si>
  <si>
    <t>12.05.2010</t>
  </si>
  <si>
    <t>19.05.2010</t>
  </si>
  <si>
    <t>MUMB-SOFA SET 3 STR CHOCOLATE FOR SHRI VVP CA</t>
  </si>
  <si>
    <t>MUMB-DINNING TABLE SET ( WOODEN) - SHRI V V P</t>
  </si>
  <si>
    <t>26.07.2010</t>
  </si>
  <si>
    <t>MUMB-ARROW SOFA SET 3 SEATER FOR VVP CABIN</t>
  </si>
  <si>
    <t>01.09.2010</t>
  </si>
  <si>
    <t>MUMB-SOFA SET FOR SECOND FLOOR</t>
  </si>
  <si>
    <t>05.08.2010</t>
  </si>
  <si>
    <t>MUMB-PEDESTAL FAN 24" SWEEP.240V,1400RPM-DESIGN</t>
  </si>
  <si>
    <t>MUMB-REVOLVING CHAIR WITH ARM - CONFERENCE ROOM</t>
  </si>
  <si>
    <t>01.01.2011</t>
  </si>
  <si>
    <t>MUMB-INTERIORS FOR SHOWROOM AT MIDC</t>
  </si>
  <si>
    <t>MUMB-FURNITURE WORK For  NEW DESIGN DEPT</t>
  </si>
  <si>
    <t>07.03.2012</t>
  </si>
  <si>
    <t>MUMB-UPS &amp; Rack</t>
  </si>
  <si>
    <t>MUMB-GENERAL FURNITURE</t>
  </si>
  <si>
    <t>20.01.2012</t>
  </si>
  <si>
    <t>MUMB-FURNITURE WORK AT FURNITURE DEPT.</t>
  </si>
  <si>
    <t>08.02.2012</t>
  </si>
  <si>
    <t>MUMB-GENERAL FURNITURE-HO BASEMENT A/CS DEPT</t>
  </si>
  <si>
    <t>MUMB-RACK FOR UPS</t>
  </si>
  <si>
    <t>22.10.2012</t>
  </si>
  <si>
    <t>MUMB-STAND FOR TELEVISION</t>
  </si>
  <si>
    <t>15.01.2013</t>
  </si>
  <si>
    <t>MUMB-OFFICE CUPBOARD - MHE RENTAL</t>
  </si>
  <si>
    <t>01.03.2013</t>
  </si>
  <si>
    <t>MUMB- Rack</t>
  </si>
  <si>
    <t>26.07.2013</t>
  </si>
  <si>
    <t>MUMB-CUPBOARD / STOREWEL / ALMIRAH</t>
  </si>
  <si>
    <t>21.09.2015</t>
  </si>
  <si>
    <t>MUMB-GENERAL FURNITURE - New IT Dept</t>
  </si>
  <si>
    <t>28.10.2015</t>
  </si>
  <si>
    <t>MUMB-PROVIDING &amp; FIXING OFFICE CABIN</t>
  </si>
  <si>
    <t>MUMB-24" INDUSTRIAL WALL FAN ALMONARD</t>
  </si>
  <si>
    <t>MUMB-EXHAUST FAN 24"</t>
  </si>
  <si>
    <t>MUMB-RACKING SYSTEM 3352  X 2439  X 915 mm</t>
  </si>
  <si>
    <t>04.05.2016</t>
  </si>
  <si>
    <t>MUMB-BOSS HIGH BACK CHAIR BLACK/BLACK</t>
  </si>
  <si>
    <t>24.05.2016</t>
  </si>
  <si>
    <t>MUMB-ORAM HIGH BACK OFFICE CHAIR WHT/BROWN</t>
  </si>
  <si>
    <t>21.12.2016</t>
  </si>
  <si>
    <t>MUMB- Rack HO/furniture mattress</t>
  </si>
  <si>
    <t>28.11.2016</t>
  </si>
  <si>
    <t>MUMB-MODULAR FURNITURE - Mattress &amp; Furniture Dept</t>
  </si>
  <si>
    <t>31.12.2017</t>
  </si>
  <si>
    <t>MUMB-URBAN 3 SEATER SOFA DESERT-BHAVANI NGR-@Home</t>
  </si>
  <si>
    <t>MANU</t>
  </si>
  <si>
    <t>MUMB-CUBICLES FOR MIDC GROUND FLOOR-@Home</t>
  </si>
  <si>
    <t>MUMB-FULL HEIGHT CABINS FOR MIDC GR FL - @Home</t>
  </si>
  <si>
    <t>MUMB-STAFF WORKSTATION FOR MIDC GR FL-@Home</t>
  </si>
  <si>
    <t>MUMB-CONFERENCE  ROOM FOR MIDC GROUND FLOOR-HOME</t>
  </si>
  <si>
    <t>MUMB-STORAGE UNITS -CASEWALL GR FL - @ HOME</t>
  </si>
  <si>
    <t>MUMB-STORAGE UNITS -CASEWALL GR FLOOR-@Home</t>
  </si>
  <si>
    <t>MUMB-WORKSTATION-OFFICE BOYS GR FLOOR-@Home</t>
  </si>
  <si>
    <t>MUMB-MEETING ROOM FOR MIDC GR. FLOOR-@Home</t>
  </si>
  <si>
    <t>MUMB-30" OSC MTG FAN FOR MIDC GR. FLOOR-@Home</t>
  </si>
  <si>
    <t>MUMB-RACK WQ ULTIMA SERIES 800 MM GR FLO-@Home</t>
  </si>
  <si>
    <t>27.01.2018</t>
  </si>
  <si>
    <t>MUMB-MODULAR FURNITURE - HO</t>
  </si>
  <si>
    <t>10.07.2018</t>
  </si>
  <si>
    <t>MUMB-NETWORKING RACK 800MM/33U</t>
  </si>
  <si>
    <t>008/011</t>
  </si>
  <si>
    <t>AIR CONDITIONER WINDOW TYPE 1 TR</t>
  </si>
  <si>
    <t>NAGC</t>
  </si>
  <si>
    <t>13.03.2012</t>
  </si>
  <si>
    <t>NAGC- CUPBOARD / STOREWEL / ALMIRAH</t>
  </si>
  <si>
    <t>NAGC -OFFICE TABLE (  STEEL )</t>
  </si>
  <si>
    <t>BITO STORAGE RACK  NAGP CRATES DEPOT</t>
  </si>
  <si>
    <t>ALUMINIUM CABIN depot</t>
  </si>
  <si>
    <t>08.01.2015</t>
  </si>
  <si>
    <t>PREMIUM COFFER CASH BOX</t>
  </si>
  <si>
    <t>09.12.2015</t>
  </si>
  <si>
    <t>CUPBOARD / STOREWEL / ALMIRAH</t>
  </si>
  <si>
    <t>OFFICE TABLE  FOR NAGP -CRATES</t>
  </si>
  <si>
    <t xml:space="preserve"> OFFICE TABLE  FOR NAGP -CRATES</t>
  </si>
  <si>
    <t>NAGC- plastic table  for depot</t>
  </si>
  <si>
    <t xml:space="preserve"> OFFICE TABLE FOR NAGP OFFICE crates</t>
  </si>
  <si>
    <t>23.01.2016</t>
  </si>
  <si>
    <t>SOFA SET mat code - 304012</t>
  </si>
  <si>
    <t>NAGP</t>
  </si>
  <si>
    <t>12.10.2002</t>
  </si>
  <si>
    <t>OFFICE TABLE FOR NAGP depot</t>
  </si>
  <si>
    <t>07.12.2006</t>
  </si>
  <si>
    <t>NAGP-ALUMINIUM OFFICE CABIN</t>
  </si>
  <si>
    <t>NAGP-EXECUTIVE TABLE-5X3X2.5</t>
  </si>
  <si>
    <t>ALUMINIUM PARTITION + CEILING FITTING+LAB CHRGS</t>
  </si>
  <si>
    <t>NAGP-RACKING SYSTEM 3000 X 2500 X 900 MM</t>
  </si>
  <si>
    <t>20.07.2016</t>
  </si>
  <si>
    <t>05.12.2011</t>
  </si>
  <si>
    <t>NAGP-RACKING SYSTEM 132" H X 96" L X 36" D</t>
  </si>
  <si>
    <t>05.03.2015</t>
  </si>
  <si>
    <t>NAGP-RACKING SYSTEM 3352  X 2439  X 915 mm</t>
  </si>
  <si>
    <t>01.02.2013</t>
  </si>
  <si>
    <t>NASI</t>
  </si>
  <si>
    <t>25.07.2008</t>
  </si>
  <si>
    <t>NBAN</t>
  </si>
  <si>
    <t>004/002</t>
  </si>
  <si>
    <t>BBAN- NBSS STORAGE RACKING SYSTEMS</t>
  </si>
  <si>
    <t>NBHI</t>
  </si>
  <si>
    <t>28.05.2011</t>
  </si>
  <si>
    <t>011/003</t>
  </si>
  <si>
    <t>Furnitur &amp; Fixture</t>
  </si>
  <si>
    <t>28.06.2011</t>
  </si>
  <si>
    <t>011/002</t>
  </si>
  <si>
    <t>24.06.2011</t>
  </si>
  <si>
    <t>11.05.2012</t>
  </si>
  <si>
    <t>010/003</t>
  </si>
  <si>
    <t>PEDESTAL FAN 24 SWEEP.240V 1400RPM</t>
  </si>
  <si>
    <t>19.08.2013</t>
  </si>
  <si>
    <t>009/000</t>
  </si>
  <si>
    <t>Portable Cabin Size : 20' X 10' X 8.6'</t>
  </si>
  <si>
    <t>20.03.2014</t>
  </si>
  <si>
    <t>ALMIRH</t>
  </si>
  <si>
    <t>27.08.2015</t>
  </si>
  <si>
    <t>007/011</t>
  </si>
  <si>
    <t>BHIN-STORAGE CONTAINER L-20' X W-8' X H-8.6'</t>
  </si>
  <si>
    <t>04.01.2020</t>
  </si>
  <si>
    <t>005/000</t>
  </si>
  <si>
    <t>BBHI - CANTILEVER STORAGE SYSTEMS</t>
  </si>
  <si>
    <t>10.01.2020</t>
  </si>
  <si>
    <t>BBHI - PORTABLE CABIN 20' x 12' x 10.5'</t>
  </si>
  <si>
    <t>18.02.2020</t>
  </si>
  <si>
    <t>BHIW - STORAGE CONTAINER L-20' X W-8' X H-8.6</t>
  </si>
  <si>
    <t>24.02.2020</t>
  </si>
  <si>
    <t>BBHI - Portable Cabin Size : 20' X 10' X 8.6'</t>
  </si>
  <si>
    <t>15.01.2021</t>
  </si>
  <si>
    <t>BBHI - Storage Container L-20' X W-8' X H-8.6'</t>
  </si>
  <si>
    <t>BBHI - PALLET STORAGE RACK</t>
  </si>
  <si>
    <t>NCHE</t>
  </si>
  <si>
    <t>BCHE - PALLET STORAGE SYSTEMS (PSS RACKS)</t>
  </si>
  <si>
    <t>NGHA</t>
  </si>
  <si>
    <t>25.02.2019</t>
  </si>
  <si>
    <t>004/006</t>
  </si>
  <si>
    <t>BGHA - OS NBSS CANTILEVER STORAGE SYSTEM</t>
  </si>
  <si>
    <t>BGHA - PALLET STORAGE SYSTEMS</t>
  </si>
  <si>
    <t>BGHA-NILKAMAL INJECTION PALLET AP1210HW BLUE</t>
  </si>
  <si>
    <t>BGHA-NILKAMAL INJECTION PALLET AP1210S4RC BLU</t>
  </si>
  <si>
    <t>NKOL</t>
  </si>
  <si>
    <t>03.07.2018</t>
  </si>
  <si>
    <t>BKOL-NBSS STORAGE RACKING SYSTEMS</t>
  </si>
  <si>
    <t>12.03.2021</t>
  </si>
  <si>
    <t>BKOL - NBSS RACKING SYSTEMS</t>
  </si>
  <si>
    <t>NMAL</t>
  </si>
  <si>
    <t>12.12.2018</t>
  </si>
  <si>
    <t>004/008</t>
  </si>
  <si>
    <t>BMAL - GYSER 25 LITER CAPACITY, VERTICAL</t>
  </si>
  <si>
    <t>BMAL - CEILING FAN-56. Crompton/usha</t>
  </si>
  <si>
    <t>21.06.2021</t>
  </si>
  <si>
    <t>BMAL - NBSS LSS RACKING SYSTEMS</t>
  </si>
  <si>
    <t>NODP</t>
  </si>
  <si>
    <t>01.04.2015</t>
  </si>
  <si>
    <t>NODP-RACKING SYSTEM 3352  X 2439  X 915 mm</t>
  </si>
  <si>
    <t>NODP-RACKING SYSTEM 3000 X 2500 X 900 MM</t>
  </si>
  <si>
    <t>NODP-ALUMINIUM LADDER 8 FEET</t>
  </si>
  <si>
    <t>NOID</t>
  </si>
  <si>
    <t>28.11.1997</t>
  </si>
  <si>
    <t>CENTI GUARD SAFE</t>
  </si>
  <si>
    <t>23.09.1998</t>
  </si>
  <si>
    <t>VENETIAN BLINDS</t>
  </si>
  <si>
    <t>30.09.1998</t>
  </si>
  <si>
    <t>09.01.1998</t>
  </si>
  <si>
    <t>DESPATCH OFFICE</t>
  </si>
  <si>
    <t>PRODUCTION OFFICE</t>
  </si>
  <si>
    <t>STORE ROOM</t>
  </si>
  <si>
    <t>QUALITY ROOM</t>
  </si>
  <si>
    <t>SECURITY CABIN</t>
  </si>
  <si>
    <t>SCREEN PRINTING</t>
  </si>
  <si>
    <t>MAIN CABIN</t>
  </si>
  <si>
    <t>FACTORY &amp; BATH ROOM DOORS</t>
  </si>
  <si>
    <t>G M CABIN</t>
  </si>
  <si>
    <t>EDP</t>
  </si>
  <si>
    <t>LEARNING HALL</t>
  </si>
  <si>
    <t>STAFF AREA</t>
  </si>
  <si>
    <t>RECEPTION AREA</t>
  </si>
  <si>
    <t>MAIN GATE</t>
  </si>
  <si>
    <t>FACTORY TABLE</t>
  </si>
  <si>
    <t>09.02.1999</t>
  </si>
  <si>
    <t>SCREEN PRINTING FRAME ELECT BOX</t>
  </si>
  <si>
    <t>23.04.1998</t>
  </si>
  <si>
    <t>CHAIR</t>
  </si>
  <si>
    <t>24.04.1998</t>
  </si>
  <si>
    <t>TROLLEY</t>
  </si>
  <si>
    <t>14.09.1998</t>
  </si>
  <si>
    <t>CHAIRS GALLERY</t>
  </si>
  <si>
    <t>18.12.1998</t>
  </si>
  <si>
    <t>STL - 09</t>
  </si>
  <si>
    <t>10.09.1998</t>
  </si>
  <si>
    <t>CHAIRS 2023</t>
  </si>
  <si>
    <t>TBL - 03</t>
  </si>
  <si>
    <t>STL - 05</t>
  </si>
  <si>
    <t>BABY CHAIR 5002</t>
  </si>
  <si>
    <t>CHR 2023</t>
  </si>
  <si>
    <t>TBL - 01</t>
  </si>
  <si>
    <t>STL -08</t>
  </si>
  <si>
    <t>17.01.1999</t>
  </si>
  <si>
    <t>STEEL ALMARI</t>
  </si>
  <si>
    <t>26.03.1999</t>
  </si>
  <si>
    <t>CHR - 2005</t>
  </si>
  <si>
    <t>04.09.1999</t>
  </si>
  <si>
    <t>06.07.1999</t>
  </si>
  <si>
    <t>CHR - 2006</t>
  </si>
  <si>
    <t>CHR - 2011</t>
  </si>
  <si>
    <t>07.10.1999</t>
  </si>
  <si>
    <t>STEEL ALMIRAH</t>
  </si>
  <si>
    <t>17.08.1999</t>
  </si>
  <si>
    <t>STEEL RACK</t>
  </si>
  <si>
    <t>26.12.1999</t>
  </si>
  <si>
    <t>20.08.1999</t>
  </si>
  <si>
    <t>M.S.SHEET,ANGLE,FLAT</t>
  </si>
  <si>
    <t>05.09.2000</t>
  </si>
  <si>
    <t>WALL MOUNTING FAN</t>
  </si>
  <si>
    <t>17.05.2000</t>
  </si>
  <si>
    <t>WALL FAN 24</t>
  </si>
  <si>
    <t>06.10.2000</t>
  </si>
  <si>
    <t>ALMIRA</t>
  </si>
  <si>
    <t>06.03.2000</t>
  </si>
  <si>
    <t>23.06.2000</t>
  </si>
  <si>
    <t>EXECUTIVE REVOLVING CHAIR</t>
  </si>
  <si>
    <t>16.07.2000</t>
  </si>
  <si>
    <t>NOTICE BOARD</t>
  </si>
  <si>
    <t>TOOL BOX</t>
  </si>
  <si>
    <t>CABIN</t>
  </si>
  <si>
    <t>TABLES</t>
  </si>
  <si>
    <t>SIDE TABLE</t>
  </si>
  <si>
    <t>STORAGE</t>
  </si>
  <si>
    <t>STAND</t>
  </si>
  <si>
    <t>DOOR &amp; DOOR FRAME</t>
  </si>
  <si>
    <t>KITCHEN PLATFORM</t>
  </si>
  <si>
    <t>ACCEPTED &amp; REJCTED WHOLE</t>
  </si>
  <si>
    <t>WRITING BOX</t>
  </si>
  <si>
    <t>01.02.2001</t>
  </si>
  <si>
    <t>TABLE</t>
  </si>
  <si>
    <t>ANGLE FRAME</t>
  </si>
  <si>
    <t>DRAWER BOX</t>
  </si>
  <si>
    <t>08.01.2000</t>
  </si>
  <si>
    <t>WALL MOUNTING FAN 24</t>
  </si>
  <si>
    <t>31.01.2001</t>
  </si>
  <si>
    <t>ALMIRAH</t>
  </si>
  <si>
    <t>21.04.2002</t>
  </si>
  <si>
    <t>14.01.2000</t>
  </si>
  <si>
    <t>02.01.2000</t>
  </si>
  <si>
    <t>MOULD STAND</t>
  </si>
  <si>
    <t>17.07.2002</t>
  </si>
  <si>
    <t>FAN</t>
  </si>
  <si>
    <t>05.03.2003</t>
  </si>
  <si>
    <t>30.07.2002</t>
  </si>
  <si>
    <t>04.01.2000</t>
  </si>
  <si>
    <t>CASH BOX</t>
  </si>
  <si>
    <t>CHAIR 2005</t>
  </si>
  <si>
    <t>29.08.2001</t>
  </si>
  <si>
    <t>48 CELLING FAN</t>
  </si>
  <si>
    <t>6 EXHAUST  FAN</t>
  </si>
  <si>
    <t>09.03.2001</t>
  </si>
  <si>
    <t>12 EXHAUST FAN</t>
  </si>
  <si>
    <t>26.11.2001</t>
  </si>
  <si>
    <t>TABLE 1524 X 914 X760 MM</t>
  </si>
  <si>
    <t>TABLE 1220 X 760 X760 MM</t>
  </si>
  <si>
    <t>REVOLVING  CHAIR</t>
  </si>
  <si>
    <t>STEEL SIDE RACK</t>
  </si>
  <si>
    <t>30.10.2001</t>
  </si>
  <si>
    <t>01.06.2002</t>
  </si>
  <si>
    <t>BOX FOR MOULD JIG,INSERT,PUNCH</t>
  </si>
  <si>
    <t>02.04.2002</t>
  </si>
  <si>
    <t>RACK IN ASSEMBLY DEPT.</t>
  </si>
  <si>
    <t>10.04.2003</t>
  </si>
  <si>
    <t>22.08.2003</t>
  </si>
  <si>
    <t>25.04.2003</t>
  </si>
  <si>
    <t xml:space="preserve"> MOULD STAND</t>
  </si>
  <si>
    <t>23.12.2003</t>
  </si>
  <si>
    <t>FAN WALLMOUNTING</t>
  </si>
  <si>
    <t>13.12.2003</t>
  </si>
  <si>
    <t>31.12.2003</t>
  </si>
  <si>
    <t>21.01.2004</t>
  </si>
  <si>
    <t>MAIN OFFICE AREA</t>
  </si>
  <si>
    <t>DISPATCH AREA</t>
  </si>
  <si>
    <t>ASSEMBLY DEPT.</t>
  </si>
  <si>
    <t>PRINTING &amp; QUALITY DEPT.</t>
  </si>
  <si>
    <t xml:space="preserve"> TOOL ROOM</t>
  </si>
  <si>
    <t xml:space="preserve"> CELLING FAN 48</t>
  </si>
  <si>
    <t>24.12.2003</t>
  </si>
  <si>
    <t xml:space="preserve"> WALL FAN</t>
  </si>
  <si>
    <t>27.03.2006</t>
  </si>
  <si>
    <t>NOID-ALMIRAH FOR DESPETCH DEPT.</t>
  </si>
  <si>
    <t>14.12.2007</t>
  </si>
  <si>
    <t>NOID-CUPBOARD / STOREWEL / ALMIRAH</t>
  </si>
  <si>
    <t>NOID-MAKING WOODEN CABINETS FOR NOIDA OFFICE</t>
  </si>
  <si>
    <t>NOID-NILKAMAL BITO PI2 UPRIGHT WITH BASEPLATE</t>
  </si>
  <si>
    <t>25.01.2010</t>
  </si>
  <si>
    <t>NOID-AIR VENTILATOR ASSEMBLY BASE DIA-24 FOR PRODU</t>
  </si>
  <si>
    <t>13.04.2010</t>
  </si>
  <si>
    <t>NOID-WALL MOUNTING FAN-HD/24"(600MM) FOR ADMIN DEP</t>
  </si>
  <si>
    <t>02.06.2010</t>
  </si>
  <si>
    <t>NOID-MS TABLE 1500 X 2500MM FOR PPC</t>
  </si>
  <si>
    <t>17.06.2010</t>
  </si>
  <si>
    <t>NOID-BED- 6'X3' 300641</t>
  </si>
  <si>
    <t>05.06.2010</t>
  </si>
  <si>
    <t>NOID-EXPOSE TABLE FOR SCREEN PRINTING DEPTT.</t>
  </si>
  <si>
    <t>30.11.2010</t>
  </si>
  <si>
    <t>NOID-FURNITURE WOOD WORK &amp; LABOUR CHGS.FOR PPC DP</t>
  </si>
  <si>
    <t>NOID-REVOLVING CHAIR WITH ARM for admin deptt.</t>
  </si>
  <si>
    <t>13.09.2011</t>
  </si>
  <si>
    <t>NOID-FAN WALL MOUNTING 16", 230VAC</t>
  </si>
  <si>
    <t>NOID - CUPBOARD / STOREWEL / ALMIRAH</t>
  </si>
  <si>
    <t>29.12.2011</t>
  </si>
  <si>
    <t>NOID= CUPBOARD / STOREWEL / ALMIRAH</t>
  </si>
  <si>
    <t>20.03.2012</t>
  </si>
  <si>
    <t>NOID - EXHAUST FAN 12"</t>
  </si>
  <si>
    <t>21.06.2012</t>
  </si>
  <si>
    <t>NOID- CUPBOARD / STOREWEL / ALMIRAH</t>
  </si>
  <si>
    <t>NOID - BITO STORAGE RACK</t>
  </si>
  <si>
    <t>NOID -EXPOSE TABLE 740 (L)x680(W)x790(H)MM</t>
  </si>
  <si>
    <t>15.12.2012</t>
  </si>
  <si>
    <t>NOID - BED</t>
  </si>
  <si>
    <t>24.04.2013</t>
  </si>
  <si>
    <t>NOID - WALL MOUNTING FAN-HD/24"(600MM)</t>
  </si>
  <si>
    <t>NOID - CEILING FAN-48"</t>
  </si>
  <si>
    <t>05.05.2013</t>
  </si>
  <si>
    <t>NOID - AIR CONDITIONER WNDOW TYPE 1.5 TR</t>
  </si>
  <si>
    <t>05.02.2014</t>
  </si>
  <si>
    <t>NOID - BENCH VICE 150 MM</t>
  </si>
  <si>
    <t>30.04.2015</t>
  </si>
  <si>
    <t>NOID - CEILING FAN-48" MAKE RIVERA C.G.</t>
  </si>
  <si>
    <t>NOID -CEILING FAN-48" COOL BREEZE</t>
  </si>
  <si>
    <t>HOSR - FAN  WALL MOUNTING 18" MAKE ALMONARD</t>
  </si>
  <si>
    <t>07.06.2016</t>
  </si>
  <si>
    <t>NOID- WALL MOUNTING FAN-HD/24"(600MM) MAKE ALMONAR</t>
  </si>
  <si>
    <t>25.09.2016</t>
  </si>
  <si>
    <t>13.07.2017</t>
  </si>
  <si>
    <t>NOID - MEZZANINE FLOOR</t>
  </si>
  <si>
    <t>03.10.2017</t>
  </si>
  <si>
    <t>NOID - SLIDING GATE -  WITH OUT WICKET GATE</t>
  </si>
  <si>
    <t>04.10.2017</t>
  </si>
  <si>
    <t>NOID - AIR CONDITIONER WINDOW TYPE 1 TR</t>
  </si>
  <si>
    <t>27.03.2018</t>
  </si>
  <si>
    <t>NOID - NBSS RACKING FOR STORE</t>
  </si>
  <si>
    <t>NOID - MS METAL (STORAGE RACK)</t>
  </si>
  <si>
    <t>NOID-APOLOM/CRST/BLG</t>
  </si>
  <si>
    <t>26.12.2013</t>
  </si>
  <si>
    <t>NOID-OFFICE CABIN</t>
  </si>
  <si>
    <t>NSIN</t>
  </si>
  <si>
    <t>BSIN - CANTILEVER STORAGE SYSTEMS</t>
  </si>
  <si>
    <t>NSM2</t>
  </si>
  <si>
    <t>31.05.2022</t>
  </si>
  <si>
    <t>SMB2 - FURNITURE &amp; FIXTURE OFFICE CABIN UNIT 2</t>
  </si>
  <si>
    <t>NSMB</t>
  </si>
  <si>
    <t>19.04.2010</t>
  </si>
  <si>
    <t>012/004</t>
  </si>
  <si>
    <t>CAPITAL CONSUMPTION</t>
  </si>
  <si>
    <t>012/001</t>
  </si>
  <si>
    <t>20.08.2010</t>
  </si>
  <si>
    <t>012/000</t>
  </si>
  <si>
    <t>Revolving Chair High Back With Rms</t>
  </si>
  <si>
    <t>11.05.2011</t>
  </si>
  <si>
    <t>FAN  WALL MOUNING</t>
  </si>
  <si>
    <t>010/004</t>
  </si>
  <si>
    <t>Gyser</t>
  </si>
  <si>
    <t>30.05.2012</t>
  </si>
  <si>
    <t>FAN  WALL MOUNTING 30</t>
  </si>
  <si>
    <t>14.07.2012</t>
  </si>
  <si>
    <t>010/001</t>
  </si>
  <si>
    <t>AIRCONDITIONER SPLIT TYPE CAPACITY:2TR</t>
  </si>
  <si>
    <t>10.08.2012</t>
  </si>
  <si>
    <t>WALL MOUNTING FAN-HD/24.(600MM)</t>
  </si>
  <si>
    <t>Television 21 LG</t>
  </si>
  <si>
    <t>20.06.2012</t>
  </si>
  <si>
    <t>010/002</t>
  </si>
  <si>
    <t>PEDESTAL FAN 24. SWEEP.240V,1400RPM</t>
  </si>
  <si>
    <t>11.06.2012</t>
  </si>
  <si>
    <t>06.10.2012</t>
  </si>
  <si>
    <t>010/011</t>
  </si>
  <si>
    <t>MOBILE COMPACTOR</t>
  </si>
  <si>
    <t>30.09.2012</t>
  </si>
  <si>
    <t>TELEVISION</t>
  </si>
  <si>
    <t>REFRIGRATOR</t>
  </si>
  <si>
    <t>25.10.2012</t>
  </si>
  <si>
    <t>010/010</t>
  </si>
  <si>
    <t>sofa set</t>
  </si>
  <si>
    <t>010/009</t>
  </si>
  <si>
    <t>17.12.2012</t>
  </si>
  <si>
    <t>010/008</t>
  </si>
  <si>
    <t>BED</t>
  </si>
  <si>
    <t>08.12.2012</t>
  </si>
  <si>
    <t>10.01.2013</t>
  </si>
  <si>
    <t>010/007</t>
  </si>
  <si>
    <t>SAFE (TIJORI)</t>
  </si>
  <si>
    <t>INVERTER CAPACITY: 800VA, 12V</t>
  </si>
  <si>
    <t>Exide Battery Express MHD-800</t>
  </si>
  <si>
    <t>GYSER INSTANT  35 LTR CAPACITY</t>
  </si>
  <si>
    <t>010/005</t>
  </si>
  <si>
    <t>30.01.2013</t>
  </si>
  <si>
    <t>30.03.2013</t>
  </si>
  <si>
    <t>24.05.2013</t>
  </si>
  <si>
    <t>009/003</t>
  </si>
  <si>
    <t>WATER COOLER</t>
  </si>
  <si>
    <t>31.05.2013</t>
  </si>
  <si>
    <t>23.04.2013</t>
  </si>
  <si>
    <t>009/004</t>
  </si>
  <si>
    <t>AC-SPLIT 1.50T PLATINUM 25</t>
  </si>
  <si>
    <t>REFRIGERATOR</t>
  </si>
  <si>
    <t>19.06.2013</t>
  </si>
  <si>
    <t>009/002</t>
  </si>
  <si>
    <t>CEILING FAN-48.</t>
  </si>
  <si>
    <t>17.06.2013</t>
  </si>
  <si>
    <t>20.06.2013</t>
  </si>
  <si>
    <t>09.01.2014</t>
  </si>
  <si>
    <t>009/007</t>
  </si>
  <si>
    <t>bed</t>
  </si>
  <si>
    <t>GENERAL FURNITURE-SAMBA DESPATCH AREA</t>
  </si>
  <si>
    <t>30.01.2014</t>
  </si>
  <si>
    <t>26.05.2014</t>
  </si>
  <si>
    <t>008/003</t>
  </si>
  <si>
    <t>EXHAUST FAN 18 .</t>
  </si>
  <si>
    <t>10.06.2014</t>
  </si>
  <si>
    <t>008/002</t>
  </si>
  <si>
    <t>18.06.2014</t>
  </si>
  <si>
    <t>AIR CONDITIONER WINDOW TYPE 1.5 TR</t>
  </si>
  <si>
    <t>10.01.2015</t>
  </si>
  <si>
    <t>008/007</t>
  </si>
  <si>
    <t>008/009</t>
  </si>
  <si>
    <t>16.02.2015</t>
  </si>
  <si>
    <t>008/006</t>
  </si>
  <si>
    <t>13.03.2015</t>
  </si>
  <si>
    <t>008/005</t>
  </si>
  <si>
    <t>11.04.2015</t>
  </si>
  <si>
    <t>007/004</t>
  </si>
  <si>
    <t>SMBA-AIR VENTILATOR 28.</t>
  </si>
  <si>
    <t>29.07.2015</t>
  </si>
  <si>
    <t>007/001</t>
  </si>
  <si>
    <t>SMBA-BED</t>
  </si>
  <si>
    <t>23.02.2016</t>
  </si>
  <si>
    <t>007/006</t>
  </si>
  <si>
    <t>17.03.2017</t>
  </si>
  <si>
    <t>006/005</t>
  </si>
  <si>
    <t>SMBA - REVOLVING CHAIR WITH ARM</t>
  </si>
  <si>
    <t>18.03.2019</t>
  </si>
  <si>
    <t>004/005</t>
  </si>
  <si>
    <t>SMBA - PALLET STORAGE SYSTEMS</t>
  </si>
  <si>
    <t>30.01.2019</t>
  </si>
  <si>
    <t>004/007</t>
  </si>
  <si>
    <t>SMBA -  NEW PRODUCTION OFFICE</t>
  </si>
  <si>
    <t>25.12.2018</t>
  </si>
  <si>
    <t>SMBA - NEW DESIGN OFFICE</t>
  </si>
  <si>
    <t>ONGO</t>
  </si>
  <si>
    <t>18.02.2012</t>
  </si>
  <si>
    <t>ONGO - OFFICE TABLE, SIZE 5 x 3</t>
  </si>
  <si>
    <t>ONGO - ROOM AIR COOLER SYM SUMO MAKE</t>
  </si>
  <si>
    <t>PAHM</t>
  </si>
  <si>
    <t>PAHM - PLASTIC CUP BOARD</t>
  </si>
  <si>
    <t>PAHM - Steel Cupboard - 300536</t>
  </si>
  <si>
    <t>22.06.2012</t>
  </si>
  <si>
    <t xml:space="preserve"> PAHM - Plastic Storafe</t>
  </si>
  <si>
    <t>07.12.2012</t>
  </si>
  <si>
    <t>PAHM - PLASTIC MOULDED CABINET</t>
  </si>
  <si>
    <t>PATF</t>
  </si>
  <si>
    <t>PATF-Pedastal Fan 24'</t>
  </si>
  <si>
    <t>18.04.2016</t>
  </si>
  <si>
    <t>PATF-ALUMINIUM LADDER 8 FEET TRFD FROM PATN</t>
  </si>
  <si>
    <t>PNJC</t>
  </si>
  <si>
    <t>PNJC-SAFE 26 DEFENDER</t>
  </si>
  <si>
    <t>PODP</t>
  </si>
  <si>
    <t>01.01.2017</t>
  </si>
  <si>
    <t>PODP-ALUMINIUM LADDER 8 FEET</t>
  </si>
  <si>
    <t>06.03.2023</t>
  </si>
  <si>
    <t>PODP-Executive table 1600w x 900D x 750H</t>
  </si>
  <si>
    <t>POND</t>
  </si>
  <si>
    <t>03.10.1998</t>
  </si>
  <si>
    <t>GODREJ 26 DEFENDER SAFE</t>
  </si>
  <si>
    <t>09.10.1998</t>
  </si>
  <si>
    <t>FABRICATION &amp; ERECTION OF STORE RACK</t>
  </si>
  <si>
    <t>28.02.1999</t>
  </si>
  <si>
    <t>VARIOUS FURNITURE WORK DONE AT PON FACT.</t>
  </si>
  <si>
    <t>WOODEN PARTITION FOR GRINDING ROOM</t>
  </si>
  <si>
    <t>02.06.2006</t>
  </si>
  <si>
    <t>POND-PEDESTAL FAN-24"</t>
  </si>
  <si>
    <t>09.10.2006</t>
  </si>
  <si>
    <t>POND-PEDESTAL FAN 24" SWEEP.240V,1400RPM</t>
  </si>
  <si>
    <t>01.04.2007</t>
  </si>
  <si>
    <t>POND- CUPBOARD FOR TOOL ROOM</t>
  </si>
  <si>
    <t>POND-OPERATOR TABLE FOR PROD.DEPT.</t>
  </si>
  <si>
    <t>06.09.2007</t>
  </si>
  <si>
    <t>POND-STEEL ALMIRA</t>
  </si>
  <si>
    <t>03.09.2007</t>
  </si>
  <si>
    <t>POND-WALL MOUNTING FAN 24"</t>
  </si>
  <si>
    <t>30.08.2007</t>
  </si>
  <si>
    <t>POND-PEDESTAL FAN 24" SWEEP  240V 1400RPM</t>
  </si>
  <si>
    <t>27.09.2007</t>
  </si>
  <si>
    <t>POND-STEEL ALMIRAH-18G</t>
  </si>
  <si>
    <t>POND-EXECUTIVE OFFICE TABLE</t>
  </si>
  <si>
    <t>POND-CUPBOARD</t>
  </si>
  <si>
    <t>26.10.2007</t>
  </si>
  <si>
    <t>POND-WALL MOUNTING FAN HD 24"</t>
  </si>
  <si>
    <t>19.10.2007</t>
  </si>
  <si>
    <t>17.12.2007</t>
  </si>
  <si>
    <t>POND-STORAGE RACKS</t>
  </si>
  <si>
    <t>POND-HAVEY DUTY EXHAUST FAN-36"</t>
  </si>
  <si>
    <t>01.03.2008</t>
  </si>
  <si>
    <t>POND-WALL MOUNTING FAN-HD/24"(600MM)</t>
  </si>
  <si>
    <t>21.06.2008</t>
  </si>
  <si>
    <t>30.04.2009</t>
  </si>
  <si>
    <t>21.08.2009</t>
  </si>
  <si>
    <t>08.04.2010</t>
  </si>
  <si>
    <t>01.12.2010</t>
  </si>
  <si>
    <t>POND- STORAGE RACK</t>
  </si>
  <si>
    <t>13.06.2011</t>
  </si>
  <si>
    <t>POND-CUPBOARD / STOREWEL / ALMIRAH</t>
  </si>
  <si>
    <t>28.07.2011</t>
  </si>
  <si>
    <t>14.10.2011</t>
  </si>
  <si>
    <t>POND - CUPBOARD / STOREWEL / ALMIRAH</t>
  </si>
  <si>
    <t>POND - AIR VENTILATOR ASSEMBLY BASE DIA -  24 "</t>
  </si>
  <si>
    <t>POND - OPERATOR WORKING TABLE</t>
  </si>
  <si>
    <t>09.07.2014</t>
  </si>
  <si>
    <t>20.06.2018</t>
  </si>
  <si>
    <t>01.10.2021</t>
  </si>
  <si>
    <t>POND-  FRP JIG FOR NOVELLA 07 BACK</t>
  </si>
  <si>
    <t>POWA</t>
  </si>
  <si>
    <t>02.07.2015</t>
  </si>
  <si>
    <t>POWA-CASH BOX</t>
  </si>
  <si>
    <t>28.05.2016</t>
  </si>
  <si>
    <t>GODREJ PREMIUM COFFER</t>
  </si>
  <si>
    <t>PTNA</t>
  </si>
  <si>
    <t>PATNA - CHAIRS &amp; TABLES</t>
  </si>
  <si>
    <t>27.03.2012</t>
  </si>
  <si>
    <t>PTNA-ALUMINIUM CABIN</t>
  </si>
  <si>
    <t>01.06.2013</t>
  </si>
  <si>
    <t>PTNA-CUPBOARD / STOREWEL / ALMIRAH</t>
  </si>
  <si>
    <t>PTNA- BITO STORAGE RACK DEPOT USE</t>
  </si>
  <si>
    <t>PTNA-FITTING &amp; FIXING OF ALUMINIUM PARTITION</t>
  </si>
  <si>
    <t>25.02.2015</t>
  </si>
  <si>
    <t>PUNA</t>
  </si>
  <si>
    <t>23.10.2011</t>
  </si>
  <si>
    <t xml:space="preserve">   PUNA - RACKING SYSTEM 132" H X 96" L X 36 DEPOT</t>
  </si>
  <si>
    <t>PUNA-RACKING SYSTEM 3352  X 2439  X 915 mm DEPOT</t>
  </si>
  <si>
    <t>PUNA - NEW CABIN WORK AT PUNA DEPOT</t>
  </si>
  <si>
    <t>19.02.2013</t>
  </si>
  <si>
    <t>Interior Work at Our Pune Office.-PLANT- AT RO</t>
  </si>
  <si>
    <t>29.06.2013</t>
  </si>
  <si>
    <t>PUNA-FAN  WALL MOUNTING 30"</t>
  </si>
  <si>
    <t>01.05.2017</t>
  </si>
  <si>
    <t>PUNA - OFFICE TABLE (  STEEL ) - TRFD.FM MPUN</t>
  </si>
  <si>
    <t>PUNE</t>
  </si>
  <si>
    <t>27.02.2002</t>
  </si>
  <si>
    <t>30.12.2004</t>
  </si>
  <si>
    <t>31.03.2006</t>
  </si>
  <si>
    <t>FURNITURE WORK AT PUNE OFFICE</t>
  </si>
  <si>
    <t>29.08.2006</t>
  </si>
  <si>
    <t>PUNE-FURNITURE FOR OFF C-PUNE OFFICE</t>
  </si>
  <si>
    <t>10.10.2008</t>
  </si>
  <si>
    <t>PUNE-PUR 4NOS TABLE FOR PUNE OFFICE</t>
  </si>
  <si>
    <t>PUNE-TABLE FOR OFF USE PUNE OFFICE</t>
  </si>
  <si>
    <t>05.09.2011</t>
  </si>
  <si>
    <t>PUNE - FURNITURE WORK AT CHAKAN-C OFFICE</t>
  </si>
  <si>
    <t>PUNE - GENERAL FURNITURE FOR CHAKAN OFFICE</t>
  </si>
  <si>
    <t>PUNE-GENERAL FURNITURE CHAKAN OFFICE</t>
  </si>
  <si>
    <t>31.10.2013</t>
  </si>
  <si>
    <t>BITO STORAGE RACK  CHAKAN DEPOT</t>
  </si>
  <si>
    <t>MESH CLADDING 16X16X1280X1200 GALV CHAKAN depot</t>
  </si>
  <si>
    <t>18.01.2018</t>
  </si>
  <si>
    <t>AIR COMPRESSOR MODEL PUNE DEPOT</t>
  </si>
  <si>
    <t>16.03.2018</t>
  </si>
  <si>
    <t>BITO STORAGE RACK AT PUNE DEPOT</t>
  </si>
  <si>
    <t>NEW FURNITURE WORK AT PUNE OFFICE</t>
  </si>
  <si>
    <t>MEZZANINE STORAGE SYSTEM RACK AT PUNE DEPOT</t>
  </si>
  <si>
    <t>PUNJ</t>
  </si>
  <si>
    <t>02.11.2012</t>
  </si>
  <si>
    <t>PUNJ-PEDESTAL WALL FAN-24"</t>
  </si>
  <si>
    <t>PUNJ-GENERAL ELECTRICAL (LUDH-RO )</t>
  </si>
  <si>
    <t>PUNJ-GENERAL FURNITURE WORK (RO)</t>
  </si>
  <si>
    <t>PUNJ-RACKING SYSTEM 3352  X 2439  X 915 mm</t>
  </si>
  <si>
    <t>01.07.2015</t>
  </si>
  <si>
    <t>PUNJ APOLOM/CRST/BLG</t>
  </si>
  <si>
    <t>PUNJ APOLOM/CRSH3/BLK</t>
  </si>
  <si>
    <t>RAIP</t>
  </si>
  <si>
    <t>RAIP - CABIN WORK AT DEPOT</t>
  </si>
  <si>
    <t>04.11.2014</t>
  </si>
  <si>
    <t>IWALES3/1DETBLMHG  RAIP RO</t>
  </si>
  <si>
    <t>RANF</t>
  </si>
  <si>
    <t>07.09.2010</t>
  </si>
  <si>
    <t>RANF-OFFICE ALMIRAHA</t>
  </si>
  <si>
    <t>16.11.2010</t>
  </si>
  <si>
    <t>RANF- FURNITURE WORK AT RANCHI</t>
  </si>
  <si>
    <t>RANF-RACKING SYSTEM 3352  X 2439  X 915 mm</t>
  </si>
  <si>
    <t>RAPR</t>
  </si>
  <si>
    <t>RAPR - ALUMINIUM CABIN  RAIPUR -C</t>
  </si>
  <si>
    <t>23.04.2015</t>
  </si>
  <si>
    <t>ALUMINIUM CABIN  DEPOT USE</t>
  </si>
  <si>
    <t>BITO STORAGE RACK AT DEPOT</t>
  </si>
  <si>
    <t>ROHT</t>
  </si>
  <si>
    <t>RUDR</t>
  </si>
  <si>
    <t>RUDR - ALUMINIUM PARTITION FOR NEW OFF  RUDR-C</t>
  </si>
  <si>
    <t>21.12.2012</t>
  </si>
  <si>
    <t>RUDR-CUPBOARD (Qty 1) ALMIRAH (Qty 2)</t>
  </si>
  <si>
    <t>26.08.2015</t>
  </si>
  <si>
    <t>RUDR-ALUMINIUM CABIN</t>
  </si>
  <si>
    <t>30.09.2015</t>
  </si>
  <si>
    <t>RUDR-Air circulator24"(Depot)</t>
  </si>
  <si>
    <t>27.09.2019</t>
  </si>
  <si>
    <t>RUDR-STORAGE RACK SYSTEM</t>
  </si>
  <si>
    <t>SAHE</t>
  </si>
  <si>
    <t>SAHE-REVOLVING CHAIR</t>
  </si>
  <si>
    <t>SAHE-GAZI-ALUMINIUM CABIN</t>
  </si>
  <si>
    <t>SAHE--GAZI-ALUMINIUM CABIN</t>
  </si>
  <si>
    <t>SAHE-GODREJ STOREWELL</t>
  </si>
  <si>
    <t>SAHE-EXHAUST FAN 24</t>
  </si>
  <si>
    <t>SAHE-RACKING SYSTEM</t>
  </si>
  <si>
    <t>SAHE-USS Racks Size 900X600X2150</t>
  </si>
  <si>
    <t>SAHE-OFFICE TABLE</t>
  </si>
  <si>
    <t>04.12.2019</t>
  </si>
  <si>
    <t>SAHE-Storage Rack</t>
  </si>
  <si>
    <t>SAHE-OFFICE TABLE FOR(GZB RO)</t>
  </si>
  <si>
    <t>SAMA</t>
  </si>
  <si>
    <t>SAMA-CUPBOARD / STOREWEL / ALMIRAH C-BHUB</t>
  </si>
  <si>
    <t>12.07.2012</t>
  </si>
  <si>
    <t>SAMA-ALUMINIUM CABIN-RO</t>
  </si>
  <si>
    <t>05.11.2013</t>
  </si>
  <si>
    <t>SAMA-BITO STORAGE RACK  BHUBNESWAR DEPOT</t>
  </si>
  <si>
    <t>28.06.2014</t>
  </si>
  <si>
    <t>SAMA-STOTAGE RACKING SYSTEMS</t>
  </si>
  <si>
    <t>19.02.2015</t>
  </si>
  <si>
    <t>SBIL</t>
  </si>
  <si>
    <t>16.09.2014</t>
  </si>
  <si>
    <t>SBIL-CEILING FAN</t>
  </si>
  <si>
    <t>SECU</t>
  </si>
  <si>
    <t>26.05.2008</t>
  </si>
  <si>
    <t>SECU-TABLE PUR FOR SECU GODW C-SECU</t>
  </si>
  <si>
    <t>SECU-PUR OLD FURNITURE (GRANITE TOP TABLE)</t>
  </si>
  <si>
    <t>SECU-GENERAL FURNITURE  FOR NEW CABIN AT SECU</t>
  </si>
  <si>
    <t>31.08.2009</t>
  </si>
  <si>
    <t>SECU-FURNITURE WORK AT LEASE OFF SECU-C</t>
  </si>
  <si>
    <t>SECU - WOODEN OFFICE TABLE FOR VIJAYWADA SECU-C</t>
  </si>
  <si>
    <t>20.12.2011</t>
  </si>
  <si>
    <t>SECU - CUPBOARD / STOREWEL / ALMIRAH</t>
  </si>
  <si>
    <t>SECU - GENERAL FURNITURE</t>
  </si>
  <si>
    <t>SECU - SOFA SET</t>
  </si>
  <si>
    <t>SGOR</t>
  </si>
  <si>
    <t>23.02.2011</t>
  </si>
  <si>
    <t>SGOR-CABINET DISPLAY UNIT</t>
  </si>
  <si>
    <t>SILI</t>
  </si>
  <si>
    <t>SILI-GRACE HOME STORAGE W MIROR BROWN/IVORY</t>
  </si>
  <si>
    <t>SINN</t>
  </si>
  <si>
    <t>01.10.2004</t>
  </si>
  <si>
    <t>SINN-AIR CIRCULATER (KHAITAN) 24" HEAVY DUTY</t>
  </si>
  <si>
    <t>20.07.2004</t>
  </si>
  <si>
    <t>SINN-FURN AT DESPATCH DEPT</t>
  </si>
  <si>
    <t>18.12.2004</t>
  </si>
  <si>
    <t>SINN-GODREJ SAFE</t>
  </si>
  <si>
    <t>10.08.2005</t>
  </si>
  <si>
    <t>SINN-JIG TABLE</t>
  </si>
  <si>
    <t>SINN-OPERATOR WORKING TABLE</t>
  </si>
  <si>
    <t>31.08.2006</t>
  </si>
  <si>
    <t>SINN-STORAGE RACK FOR MASTERBATCH</t>
  </si>
  <si>
    <t>25.10.2007</t>
  </si>
  <si>
    <t>SINN-PEDESTAL FAN 24" 1400 RPM</t>
  </si>
  <si>
    <t>SINN-WALL MOUNTING FAN-HD/24"(600MM</t>
  </si>
  <si>
    <t>28.03.2008</t>
  </si>
  <si>
    <t>SINN-PEDESTAL FAN 24" SWEEP.240V,1400RPM</t>
  </si>
  <si>
    <t>20.03.2009</t>
  </si>
  <si>
    <t>05.04.2010</t>
  </si>
  <si>
    <t>SINN-MS ANGLE  40 X 40 X 5 MM-FOR TABLE FOR SCREEN</t>
  </si>
  <si>
    <t>13.05.2010</t>
  </si>
  <si>
    <t>04.05.2010</t>
  </si>
  <si>
    <t>SINN-WALL MOUNTING FAN-HD/24"(600MM)</t>
  </si>
  <si>
    <t>02.08.2010</t>
  </si>
  <si>
    <t>04.07.2011</t>
  </si>
  <si>
    <t>SINN-Locker Industrial (Cup-Boards for Workers to</t>
  </si>
  <si>
    <t>06.03.2012</t>
  </si>
  <si>
    <t>SINN-OPERATING TABLE</t>
  </si>
  <si>
    <t>02.06.2012</t>
  </si>
  <si>
    <t>SINN-DRAWER TYPE MOULD RACK AMR-1000-TOOLROOM</t>
  </si>
  <si>
    <t>SINN-GODREJ SAFE/CABINET</t>
  </si>
  <si>
    <t>SINN-FABRICATED STAND FOR SGB 3000 BLENDER</t>
  </si>
  <si>
    <t>03.03.2014</t>
  </si>
  <si>
    <t>31.03.2015</t>
  </si>
  <si>
    <t>SINN-AIR CIRCULATOR (MAN COOLER)</t>
  </si>
  <si>
    <t>14.04.2015</t>
  </si>
  <si>
    <t>SINN- PEDESTAL FAN 24" SWEEP , 240V</t>
  </si>
  <si>
    <t>16.12.2015</t>
  </si>
  <si>
    <t>15.01.2016</t>
  </si>
  <si>
    <t>02.03.2016</t>
  </si>
  <si>
    <t>26.08.2017</t>
  </si>
  <si>
    <t>SINN-CANTEEN TABLE WITH FIXED CHAIR 8 SEATER</t>
  </si>
  <si>
    <t>SINN-BITO STORAGE RACK</t>
  </si>
  <si>
    <t>29.03.2018</t>
  </si>
  <si>
    <t>SINN-WOODEN TABLE</t>
  </si>
  <si>
    <t>22.06.2020</t>
  </si>
  <si>
    <t>SINN-ALUMINIUM CABIN WORK  FROM PIMP</t>
  </si>
  <si>
    <t>20.11.2020</t>
  </si>
  <si>
    <t>SINN-FURNITURE WORK</t>
  </si>
  <si>
    <t>28.01.2021</t>
  </si>
  <si>
    <t>SINN-STORAGE RACK</t>
  </si>
  <si>
    <t>20.01.2021</t>
  </si>
  <si>
    <t>SINN-Portable Cabin for machine 20'x12'x10.5'</t>
  </si>
  <si>
    <t>FRUNITURE WORK at PIMP NEW DEPOT trf to SINN</t>
  </si>
  <si>
    <t>29.07.2022</t>
  </si>
  <si>
    <t>SINN-STORAGE RACK FOR PRODUCTION DEPT</t>
  </si>
  <si>
    <t>SINN-STORAGE RACK FOR DESPATCH DEPT</t>
  </si>
  <si>
    <t>SINN-STORAGE RACK FOR STORE DEPT</t>
  </si>
  <si>
    <t>SINN-STORAGE RACK FOR DESIGN DEPT</t>
  </si>
  <si>
    <t>22.09.2022</t>
  </si>
  <si>
    <t>SINN-STORAGE RACK-FINISHED GOODS STORE</t>
  </si>
  <si>
    <t>08.08.2022</t>
  </si>
  <si>
    <t>SINN-AUTOMATIC STEEL RACK</t>
  </si>
  <si>
    <t>15.12.2022</t>
  </si>
  <si>
    <t>SINN-PSS RACKING WIP AREA</t>
  </si>
  <si>
    <t>SINN-INJ PALLET DP1210CS8 FOR PSS RACKING WIP AREA</t>
  </si>
  <si>
    <t>06.02.2023</t>
  </si>
  <si>
    <t>SINN-PALLETS FOR FG RACKING</t>
  </si>
  <si>
    <t>SINN- RACKING IN FINISHED GOODS AREA-DESPATCH</t>
  </si>
  <si>
    <t>14.06.2023</t>
  </si>
  <si>
    <t>SINN - CUPBOARD / STOREWEL / ALMIRAH</t>
  </si>
  <si>
    <t>SJMU</t>
  </si>
  <si>
    <t>SJMU-Ceiling Fan 24''</t>
  </si>
  <si>
    <t>SURA</t>
  </si>
  <si>
    <t>21.12.2005</t>
  </si>
  <si>
    <t>1200MM White Riveria Fan</t>
  </si>
  <si>
    <t xml:space="preserve"> REVOLVING CHAIR WITH ARM SURAT RO</t>
  </si>
  <si>
    <t>SURA - ALUMINIUM CABIN AT ANKLESHWAR-C</t>
  </si>
  <si>
    <t>22.06.2014</t>
  </si>
  <si>
    <t>BITO STOARAGE RACK FOR SURAT DPOT</t>
  </si>
  <si>
    <t>04.07.2014</t>
  </si>
  <si>
    <t>ALUMINIUM CABIN THIS IS FOR ANKLESHWAR  OFFICE</t>
  </si>
  <si>
    <t>25.02.2022</t>
  </si>
  <si>
    <t>SURA -Bito  Storage Rack</t>
  </si>
  <si>
    <t>SURA -NBSSUSSSYSTEM RACK (UNIVERSAL STORAGE SYSTEM</t>
  </si>
  <si>
    <t>SURA-Back Table with drawer&amp;shutter 2.5'x2.5 BARO</t>
  </si>
  <si>
    <t>TRIC</t>
  </si>
  <si>
    <t>07.08.2012</t>
  </si>
  <si>
    <t>TRIC - STEEL CUPBOARD</t>
  </si>
  <si>
    <t>TRIC-Pedastal Fan 24''</t>
  </si>
  <si>
    <t>UDPI</t>
  </si>
  <si>
    <t>UDUPI-GODREJ CUPBOARD WITH LOCKER</t>
  </si>
  <si>
    <t>30.05.2014</t>
  </si>
  <si>
    <t>UDPI - ALUMINIUM CABIN</t>
  </si>
  <si>
    <t>VADO</t>
  </si>
  <si>
    <t>VAPI</t>
  </si>
  <si>
    <t>19.04.2011</t>
  </si>
  <si>
    <t>VAPI - PARTITION  WITH DOOR  VAPI-C</t>
  </si>
  <si>
    <t>VAPI - FURNITURE &amp; FITTING WORK AT ROYAL DREAMS OF</t>
  </si>
  <si>
    <t>VASD</t>
  </si>
  <si>
    <t>PEDESTAL FAN 24" HEAVY DUTY</t>
  </si>
  <si>
    <t>PEDESTAL FAN 30" SWEEP.240V,1400RPM</t>
  </si>
  <si>
    <t xml:space="preserve"> RACKING SYSTEM 3352  X 2439  X 915 mm FRM AHMD</t>
  </si>
  <si>
    <t>30.08.2016</t>
  </si>
  <si>
    <t>VASD-TABLE &amp; CABINET</t>
  </si>
  <si>
    <t>RACKING SYSTEM 3000 X 2500 X 900 MM TRF SURAT FUR</t>
  </si>
  <si>
    <t>VASO</t>
  </si>
  <si>
    <t>25.05.1999</t>
  </si>
  <si>
    <t>15.04.2000</t>
  </si>
  <si>
    <t>SOFA</t>
  </si>
  <si>
    <t>14.05.2000</t>
  </si>
  <si>
    <t>11.09.2000</t>
  </si>
  <si>
    <t>01.10.2000</t>
  </si>
  <si>
    <t>FURNITURE AT FACTORY</t>
  </si>
  <si>
    <t>08.11.2000</t>
  </si>
  <si>
    <t>EXECUTIVE CHAIRS</t>
  </si>
  <si>
    <t>15.12.2000</t>
  </si>
  <si>
    <t>CABIN TABLE WITH STORAGE</t>
  </si>
  <si>
    <t>CUBICS</t>
  </si>
  <si>
    <t>TABLE/SIDE TABLE</t>
  </si>
  <si>
    <t>BADS</t>
  </si>
  <si>
    <t>BIG TABLE &amp; SIDE TABLE</t>
  </si>
  <si>
    <t>TABL FOR XEROX M/C</t>
  </si>
  <si>
    <t>FILLING STORAGE</t>
  </si>
  <si>
    <t>WORKING TABLE</t>
  </si>
  <si>
    <t>RUNNING TABLE</t>
  </si>
  <si>
    <t>BACK SIDE RUNNING STORAGE</t>
  </si>
  <si>
    <t>FILLING CUPBOARD</t>
  </si>
  <si>
    <t>KITCHEN CUP BOARD</t>
  </si>
  <si>
    <t>CUP BOARD</t>
  </si>
  <si>
    <t>HANGING CUPBOARD</t>
  </si>
  <si>
    <t>12.02.2001</t>
  </si>
  <si>
    <t>SLOTTED ANGLE RACKS</t>
  </si>
  <si>
    <t>SLOTTED ANGLES , CHANNEL</t>
  </si>
  <si>
    <t>05.05.2001</t>
  </si>
  <si>
    <t>SLOTTED ANGLES , M.S. SHELVES , PUNCH STRIPES  FOR</t>
  </si>
  <si>
    <t>01.07.2002</t>
  </si>
  <si>
    <t>18.10.2004</t>
  </si>
  <si>
    <t>VASO-RUNNING TABLE AT DESIGN DEPT</t>
  </si>
  <si>
    <t>VASO-DRAWER BOX FOR DESIGN DEPT</t>
  </si>
  <si>
    <t>VASO-FILING STORAGE</t>
  </si>
  <si>
    <t>11.01.2005</t>
  </si>
  <si>
    <t>VASO-HEAVY DUTY STAND FOR MOULD STORAGE</t>
  </si>
  <si>
    <t>VASO-MEDIUM DUTY RACK FOR MOULD/PARTS STORAGE</t>
  </si>
  <si>
    <t>31.01.2005</t>
  </si>
  <si>
    <t>VASO-SLOTTED ANGLE RACK SIZE 3000 MMH X 1800 MML</t>
  </si>
  <si>
    <t>01.07.2005</t>
  </si>
  <si>
    <t>VASO-24" WALL FAN ALMONARD</t>
  </si>
  <si>
    <t>VASO-MOULD STORAGE RACK</t>
  </si>
  <si>
    <t>VASO-HOPPER LOADER DOOR FOR PRODUCTION DEPT</t>
  </si>
  <si>
    <t>08.10.2005</t>
  </si>
  <si>
    <t>VASO-KHAITAN 24" AIR CIRCULATOR</t>
  </si>
  <si>
    <t>30.11.2005</t>
  </si>
  <si>
    <t>VASO-WORKING TABLE FOR PACKING DEPT</t>
  </si>
  <si>
    <t>15.01.2006</t>
  </si>
  <si>
    <t>VASO-EMERGENCY EXIT DOOR</t>
  </si>
  <si>
    <t>18.05.2006</t>
  </si>
  <si>
    <t>VASO-SLOTTED ANGLE RACK SIZE 11.5FT  X  8 FT  X 3F</t>
  </si>
  <si>
    <t>VASO-LAB CHGS FOR DISMENTALING &amp; ASSEMBLING</t>
  </si>
  <si>
    <t>04.08.2006</t>
  </si>
  <si>
    <t>VASO-PEDESTAL FAN 24" HEAVY DUTY</t>
  </si>
  <si>
    <t>VASO-PEDESTAL FAN 24" HEAVY DUTY CROMPTON</t>
  </si>
  <si>
    <t>08.08.2006</t>
  </si>
  <si>
    <t>VASO-WALL FAN HEAVEY DUTY18"</t>
  </si>
  <si>
    <t>VASO-FURN AT PROD AREA- ANGAL TABLE</t>
  </si>
  <si>
    <t>VASO-FURN AT PROD AREA- DESIGNING TABLE DRAWER BOX</t>
  </si>
  <si>
    <t>VASO-FURN AT PROD AREA- COMPUTER CUPBOARD</t>
  </si>
  <si>
    <t>VASO-FURN AT PROD AREA- NOTICE BOARD</t>
  </si>
  <si>
    <t>25.04.2007</t>
  </si>
  <si>
    <t>VASO-CUPBOARD(GODREJ)</t>
  </si>
  <si>
    <t>10.10.2007</t>
  </si>
  <si>
    <t>VASO- CUPBOARD / STOREWEL / ALMIRAH</t>
  </si>
  <si>
    <t>05.01.2008</t>
  </si>
  <si>
    <t>VASO-FAN WALL MOUNTING 30"</t>
  </si>
  <si>
    <t>24.07.2008</t>
  </si>
  <si>
    <t>VASO-EXHAUST FAN 24"</t>
  </si>
  <si>
    <t>17.07.2009</t>
  </si>
  <si>
    <t>VASO-PEDESTAL FAN 30"</t>
  </si>
  <si>
    <t>31.07.2009</t>
  </si>
  <si>
    <t>02.10.2009</t>
  </si>
  <si>
    <t>VASO-PEDESTAL FAN 24"</t>
  </si>
  <si>
    <t>05.12.2009</t>
  </si>
  <si>
    <t>VASO-CUPBOARD FOR PRODUCTION DEPT</t>
  </si>
  <si>
    <t>09.05.2010</t>
  </si>
  <si>
    <t>VASO-CEILING FAN-48"</t>
  </si>
  <si>
    <t>26.05.2010</t>
  </si>
  <si>
    <t>VASO-WALL MOUNTING FAN-HD/24"(600MM)</t>
  </si>
  <si>
    <t>VASO-SLOTTED ANGLE STORAGE RACK 4 SHELVES FOR</t>
  </si>
  <si>
    <t>28.07.2010</t>
  </si>
  <si>
    <t>VASO-SLOTTED ANGLE STORAGE RACK 4 SHELVES</t>
  </si>
  <si>
    <t>04.09.2010</t>
  </si>
  <si>
    <t>13.09.2010</t>
  </si>
  <si>
    <t>03.10.2010</t>
  </si>
  <si>
    <t>31.10.2010</t>
  </si>
  <si>
    <t>VASO-AIR VENTILATOR 28"</t>
  </si>
  <si>
    <t>21.02.2011</t>
  </si>
  <si>
    <t>VASO-SLOTTED ANGLE STORAGE RACK  3 SHELVES</t>
  </si>
  <si>
    <t>29.05.2011</t>
  </si>
  <si>
    <t>VASO-FAN  WALL MOUNTING 30"-Assembly &amp; PACKING DEP</t>
  </si>
  <si>
    <t>VASO-PEDESTAL FAN 24" SWEEP.240V,1400RPM</t>
  </si>
  <si>
    <t>08.05.2011</t>
  </si>
  <si>
    <t>VASO-RACK FOR DVR 600x600x154MM FOR CCTV</t>
  </si>
  <si>
    <t>13.11.2011</t>
  </si>
  <si>
    <t>VASO -  WALL MOUNTING FAN-HD/24"(600MM)</t>
  </si>
  <si>
    <t>VASO - PEDESTAL FAN 24" SWEEP.240V,1400RPM</t>
  </si>
  <si>
    <t>13.10.2011</t>
  </si>
  <si>
    <t>VASO -  PEDESTAL FAN 30" SWEEP.240V,1400RPM</t>
  </si>
  <si>
    <t>VASO -  FAN  WALL MOUNTING 30"</t>
  </si>
  <si>
    <t>09.08.2012</t>
  </si>
  <si>
    <t>VASO - CLARA DAY BED MAROON</t>
  </si>
  <si>
    <t>27.03.2014</t>
  </si>
  <si>
    <t xml:space="preserve"> PEDESTAL FAN 30" SWEEP.240V,1400RPM</t>
  </si>
  <si>
    <t>05.06.2014</t>
  </si>
  <si>
    <t xml:space="preserve"> FAN  WALL MOUNTING 18"</t>
  </si>
  <si>
    <t>01.06.2014</t>
  </si>
  <si>
    <t>20.02.2015</t>
  </si>
  <si>
    <t>03.05.2015</t>
  </si>
  <si>
    <t>WALL MOUNTING FAN-HD/24"(600MM)</t>
  </si>
  <si>
    <t>16.04.2015</t>
  </si>
  <si>
    <t>01.06.2016</t>
  </si>
  <si>
    <t>FAN WALL MOUNTING 36"</t>
  </si>
  <si>
    <t>15.05.2017</t>
  </si>
  <si>
    <t>BAIN MARIE COUNTER (1/1) 8426304</t>
  </si>
  <si>
    <t>8 SEATER CANTEEN TABLE WITH FIXED CHAIRS</t>
  </si>
  <si>
    <t>28.11.2019</t>
  </si>
  <si>
    <t>VASO - DRAWER TYPE MOULD RACK IMR-1000</t>
  </si>
  <si>
    <t>06.08.2022</t>
  </si>
  <si>
    <t>GRAVITY  STOARAGE RACK 2.5M 520 W/2 M 920W/3 M 920</t>
  </si>
  <si>
    <t>VIJA</t>
  </si>
  <si>
    <t>VIJA - RACKING SYSTEM 3352  X 2439  X 915 mm</t>
  </si>
  <si>
    <t>20.05.2015</t>
  </si>
  <si>
    <t>VIJA MAGNA 2 DOOR STEEL WARDROBE  RO</t>
  </si>
  <si>
    <t>28.10.2019</t>
  </si>
  <si>
    <t>VIJA-STORAGE RACK SYSTEM</t>
  </si>
  <si>
    <t>VIJA - STORAGE RACK SYSTEM</t>
  </si>
  <si>
    <t>16.06.2023</t>
  </si>
  <si>
    <t>VIJA - FORUM 10 STR CONFRNCE TABLE WALNUT/WHITE</t>
  </si>
  <si>
    <t>07.11.2011</t>
  </si>
  <si>
    <t>WNSH</t>
  </si>
  <si>
    <t>GWG</t>
  </si>
  <si>
    <t>AHDD -CASH BOX</t>
  </si>
  <si>
    <t>AHDD - CHR 2136 MWD FOR GODOWN USE depot</t>
  </si>
  <si>
    <t>TABLE - WOODEN THIS IS FOR AHMEDABAD DEPOT</t>
  </si>
  <si>
    <t>AHDD -FAN FOR AHMD DEPOT</t>
  </si>
  <si>
    <t>REVOLVING CHAIR WITH ARM AHMD -DEPOT</t>
  </si>
  <si>
    <t>24.08.2021</t>
  </si>
  <si>
    <t>THAMES HIGH BACK FABRIC CHAIR-10 QTY RO 2 DEPO</t>
  </si>
  <si>
    <t>THAMES MID BACK CHAIR BLACK-73QTY RO -20 DEPOT</t>
  </si>
  <si>
    <t>26.07.2002</t>
  </si>
  <si>
    <t>COMPUTER TABLE DEPOT</t>
  </si>
  <si>
    <t>04.12.2003</t>
  </si>
  <si>
    <t>OFFICE TABLE DEPOT</t>
  </si>
  <si>
    <t>28.07.2006</t>
  </si>
  <si>
    <t>AHMD-PEDESTAL FAN</t>
  </si>
  <si>
    <t>AHMD-APOLOLH/CRST/BLU  AHMD RO</t>
  </si>
  <si>
    <t>26.03.2012</t>
  </si>
  <si>
    <t>AHMD - TROL23MRN/MBG TRAY AHMD RO</t>
  </si>
  <si>
    <t>20.07.2012</t>
  </si>
  <si>
    <t>AHMD -  CHRCRYSTALPCDRG TRF FRM STOCK RO</t>
  </si>
  <si>
    <t>AHMD - CHRCRYSTALPCUBA trf from stock RO</t>
  </si>
  <si>
    <t>AHMD - CHRCRYSTALPCRHT TRF FRM STOCK RO</t>
  </si>
  <si>
    <t>AHMD - CHRCRYSTALPCUBA TRF FROM STOCK RO</t>
  </si>
  <si>
    <t>AHMD- Almirah  DEPOT</t>
  </si>
  <si>
    <t>AHMD - Wooden Cabinet DEPOT</t>
  </si>
  <si>
    <t>AHMD - Loading Banch DEPOT</t>
  </si>
  <si>
    <t>AHMD - BFLYREVWSCBLK/BLK AHMD RO</t>
  </si>
  <si>
    <t>15.04.2014</t>
  </si>
  <si>
    <t>TROL19RED/CRM  TROLLEY DEPOT</t>
  </si>
  <si>
    <t>ACE/RSPC/RST/RST  OFFICE CHAIR OSS-L DEPOT</t>
  </si>
  <si>
    <t>SHAHENSHAHMBG  DINING TABLE DEPOT</t>
  </si>
  <si>
    <t>FS1DBL(D)/GRY(O.P&amp;HNL)/DBL(D.ST) CUPBOARD CABINET</t>
  </si>
  <si>
    <t xml:space="preserve"> FAN FOR AHMD DEPOT</t>
  </si>
  <si>
    <t>30.11.2015</t>
  </si>
  <si>
    <t>PLASTIC   PALLETS DEPOT</t>
  </si>
  <si>
    <t>TROL19RED/CRM  TROLLY TRF FRM MAHM USE AT DEPOT</t>
  </si>
  <si>
    <t>STL06MBG STL06 TRF FRM MAHM USE AT DEPOT</t>
  </si>
  <si>
    <t>OLFLAIR/RSPC/BLK REVOLVING CHAIR TRF FRM MAHM</t>
  </si>
  <si>
    <t>CHR2051MBG PLASTIC CHAIR DEPOT</t>
  </si>
  <si>
    <t>SEALING  FAN TRF FRM   MATTRESS USE AT DEPOT</t>
  </si>
  <si>
    <t>AHMD OFFICE TABLE 4*2</t>
  </si>
  <si>
    <t>17.05.2019</t>
  </si>
  <si>
    <t>AHMD - STEEL STAND FOR MINIATURES 07 RACKS</t>
  </si>
  <si>
    <t>05.10.2021</t>
  </si>
  <si>
    <t>AHMD -ALMONARD CEILING FAN-48" DIA 1200 MM, RPM 34</t>
  </si>
  <si>
    <t>AURA</t>
  </si>
  <si>
    <t>20.12.2013</t>
  </si>
  <si>
    <t>QUATROL/ARBSH3/BLK CHAIR FOR DEPOT FRM STOCK</t>
  </si>
  <si>
    <t>IRECAROFTBLBLK/WNT TABLE FOR DEPOT FRM STOCK</t>
  </si>
  <si>
    <t>IBENTCOMTBLBLK/WNT TABLE FOR DEPOT FRM STOCK</t>
  </si>
  <si>
    <t>10.02.2020</t>
  </si>
  <si>
    <t>AURF- FB1PBL/BRD/YEL/YEL  DEPOT</t>
  </si>
  <si>
    <t>AURF - RECARDO OFFICE TABLE BLACK/WALNUT DEPOT</t>
  </si>
  <si>
    <t>AURF -MANHATTAN 3SEATER SOFA CAPPUCCINO DEPOT</t>
  </si>
  <si>
    <t>04.09.2021</t>
  </si>
  <si>
    <t>AURF-FAN  WALL MOUNTING 30" FROM VASO</t>
  </si>
  <si>
    <t>AURF - INDUS NON REV CHAIR BLACK FOR DEPOT</t>
  </si>
  <si>
    <t>AURF -ALBA MB MESH CHAIR BLACK WITH CTS</t>
  </si>
  <si>
    <t>AURF-PEDESTAL FAN 16" AT DEPOT</t>
  </si>
  <si>
    <t>02.08.2022</t>
  </si>
  <si>
    <t>AURF -FB1 WBN(D)/BST(O.P&amp;HNL)/BST(D.ST)</t>
  </si>
  <si>
    <t>03.01.2023</t>
  </si>
  <si>
    <t>AURF -ENDURA OFFICE TABLE BROWN</t>
  </si>
  <si>
    <t>AURF-PEDESTAL FAN 16</t>
  </si>
  <si>
    <t>Executive Chair With High Back R O</t>
  </si>
  <si>
    <t>Plastic Without Arm Chair 4001 2 R O   4 DEPOT</t>
  </si>
  <si>
    <t>Big Size Cupboard With Locker DEPOT</t>
  </si>
  <si>
    <t>06.05.2005</t>
  </si>
  <si>
    <t>CUPBOARD AT AUR GODOWN DEPOT</t>
  </si>
  <si>
    <t>22.04.2006</t>
  </si>
  <si>
    <t>1 NO. TABLE FOR PRINTER AT AUR R O</t>
  </si>
  <si>
    <t>AURG-STEEL TABLE AURG-C DEPOT</t>
  </si>
  <si>
    <t>BANE -  2x4 Table - DEPOT</t>
  </si>
  <si>
    <t>BANE - REVOLVING CHAIR WITH ARM</t>
  </si>
  <si>
    <t>BANE - REVOLVING CHAIR WITH ARM -RO</t>
  </si>
  <si>
    <t>BANE - NOVELA CHAIR - RO</t>
  </si>
  <si>
    <t>BANE - PLASTIC CHAIR WITHOUT ARM</t>
  </si>
  <si>
    <t>19.02.2020</t>
  </si>
  <si>
    <t>BANE - EXHAUST FAN  15" EPC MAKE (HEAVY DUTY)</t>
  </si>
  <si>
    <t>BANG - THAMES HIGH BACK FABRIC CHAIR BLACK</t>
  </si>
  <si>
    <t>BANE - THAMES MID BACK FABRIC CHAIR FUSCHIA</t>
  </si>
  <si>
    <t>19.10.2022</t>
  </si>
  <si>
    <t>BANG-NS07SSORG (RO)</t>
  </si>
  <si>
    <t>BANG-CHR4002MBG (RO)</t>
  </si>
  <si>
    <t>BANG - FLAIR ROGER SCOTIA630 PUSHBK CRAPE BLACK RO</t>
  </si>
  <si>
    <t>BANG - LEXECUTICOMTBLACA</t>
  </si>
  <si>
    <t>BANG - FB1PBL/BRD/YEL/YEL</t>
  </si>
  <si>
    <t>18.06.2015</t>
  </si>
  <si>
    <t>BANG-BAJAJ P. FAN</t>
  </si>
  <si>
    <t>30.06.2016</t>
  </si>
  <si>
    <t>BANG - CONTRACT 01 SOFT PVC WITHOUT ARM BLACK RO</t>
  </si>
  <si>
    <t>BANG - CONTRACT01 FABRIC CHAIR BLUE -RO</t>
  </si>
  <si>
    <t>BANG - CONTRACT 02 SOFT PVC WITHOUT ARM BLACK-RO</t>
  </si>
  <si>
    <t>BANG - CHRCRYSTAL PP LIME GREEN - RO</t>
  </si>
  <si>
    <t>08.09.2018</t>
  </si>
  <si>
    <t>20.08.2021</t>
  </si>
  <si>
    <t>BANG - MARVEL DINNING TABLE MARBLE BEIGE</t>
  </si>
  <si>
    <t>BANG - CHR2060 MARBLE BEIGE</t>
  </si>
  <si>
    <t>03.08.2022</t>
  </si>
  <si>
    <t>BANG - FB1DBL(D)/GRY(O.P&amp;HNL)/DBL(D.ST)</t>
  </si>
  <si>
    <t>BANG - GLAZE BOOK CASE WITH 4 COMPARTMENTS GR</t>
  </si>
  <si>
    <t>BANG - STL07 MARBLE BEIGE</t>
  </si>
  <si>
    <t>BANG - BLAZE HIGHBACK HEDREST CHAIR BLACK/BLA</t>
  </si>
  <si>
    <t>BARE-OFFICE TABLE WITH THREE DRAWERS</t>
  </si>
  <si>
    <t>BARE-STELL ALMIRAH</t>
  </si>
  <si>
    <t>BARE-CELING FAN</t>
  </si>
  <si>
    <t>BARE- MAGNUMMBG         (TABLE MAGNUM )</t>
  </si>
  <si>
    <t>BARE-SHAHENSHAHPRW ( DINIG TABLE )</t>
  </si>
  <si>
    <t>BARE-OFFICE CHAIRS</t>
  </si>
  <si>
    <t>BARE-CHR2060PRW</t>
  </si>
  <si>
    <t>BARE-SHAHENSHAHPRW</t>
  </si>
  <si>
    <t>21.07.2014</t>
  </si>
  <si>
    <t>BARE-FB2DBL/GRY/GRY/DBL</t>
  </si>
  <si>
    <t>01.06.2019</t>
  </si>
  <si>
    <t>BARE-CEILING FAN-48"</t>
  </si>
  <si>
    <t>16.08.2004</t>
  </si>
  <si>
    <t>10.09.2004</t>
  </si>
  <si>
    <t>COMPUTER STAND/TROLLY</t>
  </si>
  <si>
    <t>15.12.2004</t>
  </si>
  <si>
    <t>EXHAUST FAN 9"</t>
  </si>
  <si>
    <t>24.12.2004</t>
  </si>
  <si>
    <t>PLASTIC MOULDED CHAIR</t>
  </si>
  <si>
    <t>PLASTIC MOULDED TABLE</t>
  </si>
  <si>
    <t>11.06.2005</t>
  </si>
  <si>
    <t>BARJ- CEILING FAN-48"</t>
  </si>
  <si>
    <t>16.05.2005</t>
  </si>
  <si>
    <t>31.05.2006</t>
  </si>
  <si>
    <t>BARJ- CROMPTON CEILING FAN 48"</t>
  </si>
  <si>
    <t>17.11.2006</t>
  </si>
  <si>
    <t>BARJ-REVOLVING CHAIR WITH ARM</t>
  </si>
  <si>
    <t>20.04.2007</t>
  </si>
  <si>
    <t>BARJ-FAN 12"</t>
  </si>
  <si>
    <t>28.11.2007</t>
  </si>
  <si>
    <t>BARJ-CEILING FAN-48" WORKER'S ROOM USE</t>
  </si>
  <si>
    <t>BARJ-EXHAUST FAN 9" WORDER'S ROOM USE</t>
  </si>
  <si>
    <t>24.04.2008</t>
  </si>
  <si>
    <t>BARJ-EXHAUST FAN 9"</t>
  </si>
  <si>
    <t>07.10.2010</t>
  </si>
  <si>
    <t>BARJ - STAND FOR TELEVISION FOR GUEST HOUSE USE</t>
  </si>
  <si>
    <t>24.10.2010</t>
  </si>
  <si>
    <t>BARJ - CEILING FAN-48"</t>
  </si>
  <si>
    <t>27.09.2011</t>
  </si>
  <si>
    <t>BARJ-EXHAUST FAN 9"-300813</t>
  </si>
  <si>
    <t>30.09.2011</t>
  </si>
  <si>
    <t>BARJ-CEILING FAN-48"-390025</t>
  </si>
  <si>
    <t>BARJ-WALL MOUNTING FAN-HD/24"(600MM)-</t>
  </si>
  <si>
    <t>01.10.2011</t>
  </si>
  <si>
    <t>BARJ-CEILING FAN-48"</t>
  </si>
  <si>
    <t>17.03.2012</t>
  </si>
  <si>
    <t>25.05.2012</t>
  </si>
  <si>
    <t>04.06.2012</t>
  </si>
  <si>
    <t>BARJ-FAN WALL MOUNTING 16", 230VAC</t>
  </si>
  <si>
    <t>04.07.2012</t>
  </si>
  <si>
    <t>BARJ-EXHAUST FAN 18 "</t>
  </si>
  <si>
    <t>24.07.2012</t>
  </si>
  <si>
    <t>27.08.2012</t>
  </si>
  <si>
    <t>18.11.2012</t>
  </si>
  <si>
    <t>19.03.2013</t>
  </si>
  <si>
    <t>28.03.2013</t>
  </si>
  <si>
    <t>BARJ-CEILING FAN-48"  - RO</t>
  </si>
  <si>
    <t>15.04.2013</t>
  </si>
  <si>
    <t>11.05.2013</t>
  </si>
  <si>
    <t>BARJ-CEILING FAN-48</t>
  </si>
  <si>
    <t>13.06.2013</t>
  </si>
  <si>
    <t>07.03.2014</t>
  </si>
  <si>
    <t>19.03.2014</t>
  </si>
  <si>
    <t>BARJ-PEDESTAL FAN 24" SWEEP.240V,1400RP</t>
  </si>
  <si>
    <t>14.07.2014</t>
  </si>
  <si>
    <t>BARJ-EXHAUST FAN 12"</t>
  </si>
  <si>
    <t>BARJ-STUDY TABLE FAN</t>
  </si>
  <si>
    <t>19.09.2014</t>
  </si>
  <si>
    <t>BARJ-CEILING FAN 48"</t>
  </si>
  <si>
    <t>26.11.2014</t>
  </si>
  <si>
    <t>25.11.2014</t>
  </si>
  <si>
    <t>09.02.2015</t>
  </si>
  <si>
    <t>30.03.2015</t>
  </si>
  <si>
    <t>BARJ-CEILING FAN-48" BAJAJ MAKE</t>
  </si>
  <si>
    <t>BARJ-CEILING FAN-48"GUEST HOUSE-BAJAJ MAKE</t>
  </si>
  <si>
    <t>BARJ-FAN  WALL MOUNTING 8"</t>
  </si>
  <si>
    <t>24.07.2015</t>
  </si>
  <si>
    <t>27.09.2015</t>
  </si>
  <si>
    <t>BARJ-FAN WALL MOUNTING 16", 230VAC-BAJAJ</t>
  </si>
  <si>
    <t>01.12.2015</t>
  </si>
  <si>
    <t>BARJ-CEILING FAN - 48"</t>
  </si>
  <si>
    <t>14.12.2015</t>
  </si>
  <si>
    <t>20.12.2015</t>
  </si>
  <si>
    <t>13.01.2016</t>
  </si>
  <si>
    <t>BARJ-CEILING FAN-36"</t>
  </si>
  <si>
    <t>25.03.2016</t>
  </si>
  <si>
    <t>28.03.2016</t>
  </si>
  <si>
    <t>BARJ-PEDESTAL FAN 24" SWEEP.240V,1400RPM</t>
  </si>
  <si>
    <t>BARJ-CEILLING FAN 48"</t>
  </si>
  <si>
    <t>14.05.2016</t>
  </si>
  <si>
    <t>08.07.2016</t>
  </si>
  <si>
    <t>BARJ-NILKAMAL ROTO PALETTE-RP1010F3RU3 GRAY</t>
  </si>
  <si>
    <t>28.10.2021</t>
  </si>
  <si>
    <t>BARJ-THAMES MID BACK MESH CHAIR BLACK</t>
  </si>
  <si>
    <t>BARM-OFFICE ALMIRAH SIZE 66X30X17</t>
  </si>
  <si>
    <t>BARM-WOODEN DISPLAY STAND H - 5'-6"</t>
  </si>
  <si>
    <t>BARM-TABLE WOODEN</t>
  </si>
  <si>
    <t>BARM-TABLE FOR OFFICE USE 4" X 4"</t>
  </si>
  <si>
    <t>BARM-CEILING FAN 48"-WITH ZONAL OFFICE KOLKOTTA</t>
  </si>
  <si>
    <t>BARM-TABLE FAN</t>
  </si>
  <si>
    <t>09.10.2021</t>
  </si>
  <si>
    <t>11.05.2022</t>
  </si>
  <si>
    <t>PLASTIC CHAIR FOR OFF USE BARODA -C</t>
  </si>
  <si>
    <t>REVOLVING CHAIR FLAIR/QUATTARO BARODA-C</t>
  </si>
  <si>
    <t>BARO - REVOLVING CHAIR WITH ARM DEPOT</t>
  </si>
  <si>
    <t>BARO - CELLING FAN FOR OFF USE BARODA DEPOT</t>
  </si>
  <si>
    <t>01.10.2019</t>
  </si>
  <si>
    <t>REVOLVING CHAIR WITHOUT ARM   BARODA</t>
  </si>
  <si>
    <t>12.10.2008</t>
  </si>
  <si>
    <t>BGLR-REVOLVING CHAIR BGLR-C - RO</t>
  </si>
  <si>
    <t>BHAG-ELANO/ASSS/GRN</t>
  </si>
  <si>
    <t>BHAG-GRACE/ROPP/ORG/ORG</t>
  </si>
  <si>
    <t>BHAG-ORBIT/GOPC/RED/RED</t>
  </si>
  <si>
    <t>BHAG-SHELLY OFFICE AISLE STORAGE GREY</t>
  </si>
  <si>
    <t>BHAG-NORTIS OFFICE TABLE 5FT WALNUT</t>
  </si>
  <si>
    <t>BHAG-NOVELLA07 STAINLESS STEEL IRON BLACK</t>
  </si>
  <si>
    <t>BHAG-NEW FLAIR OFFICE CHAIR BLUE</t>
  </si>
  <si>
    <t>BHAG-BOLD EXECUTIVE OFFICE CHAIR BLACK</t>
  </si>
  <si>
    <t>BHI1-REVOLVING CHAIR WITH ARM</t>
  </si>
  <si>
    <t>BHIW - Tables</t>
  </si>
  <si>
    <t>BHIW - CASH BOX</t>
  </si>
  <si>
    <t>BHI1-OFFICE CHAIRS</t>
  </si>
  <si>
    <t>BHI1 - CASH  BOX</t>
  </si>
  <si>
    <t>BHI1-CHIAR &amp; TABLE</t>
  </si>
  <si>
    <t>BHI1-CEILING FAN-48</t>
  </si>
  <si>
    <t>BHI1-CEILING FAN 24</t>
  </si>
  <si>
    <t>BHI1-CEILING FAN-48 BROWN</t>
  </si>
  <si>
    <t>BHI1-FAN WALL MOUNTING 16 230VAC</t>
  </si>
  <si>
    <t>BHIW-OFFICE CHAIRS</t>
  </si>
  <si>
    <t>BHIW-CEILING FAN-48"-BROWN</t>
  </si>
  <si>
    <t>BHI1-Wooden Pallet - WOODPN1515W2</t>
  </si>
  <si>
    <t>BHI1-NILKAMAL CRATE CH-64425 BLUE</t>
  </si>
  <si>
    <t>BHI1-PALLET-DP1210STPREV4WRED Injection</t>
  </si>
  <si>
    <t>BHI1-CUPBOARD - NBSS RACK</t>
  </si>
  <si>
    <t>BHI1-NEW FAN</t>
  </si>
  <si>
    <t>CEILING FAN-48"</t>
  </si>
  <si>
    <t>B116</t>
  </si>
  <si>
    <t>48" CELLING FAN</t>
  </si>
  <si>
    <t>48 CEILING FAN</t>
  </si>
  <si>
    <t xml:space="preserve"> CEILING FAN</t>
  </si>
  <si>
    <t>12.04.2019</t>
  </si>
  <si>
    <t>WALL FAN</t>
  </si>
  <si>
    <t>06.06.2019</t>
  </si>
  <si>
    <t>BHI1-EXHAUST FAN 12"</t>
  </si>
  <si>
    <t>PLASTIC CHAIRS-4001 trf from VASHI</t>
  </si>
  <si>
    <t>BHIW - PEDESTAL FAN 24" SWEEP.240V,1400RPM</t>
  </si>
  <si>
    <t>BHI1-WALL FAN</t>
  </si>
  <si>
    <t>24.07.2021</t>
  </si>
  <si>
    <t>WALL MOUNTING FAN 16"</t>
  </si>
  <si>
    <t>25.04.2023</t>
  </si>
  <si>
    <t>BHI1-BHI1-CEILING FAN-48"</t>
  </si>
  <si>
    <t>16.05.2023</t>
  </si>
  <si>
    <t>03.06.2023</t>
  </si>
  <si>
    <t>BHI1 - WALL MOUNTING FAN 16"</t>
  </si>
  <si>
    <t>07.08.2023</t>
  </si>
  <si>
    <t>30.03.2021</t>
  </si>
  <si>
    <t>BHIF-THAMES MID BACK MESH CHAIR BLACK</t>
  </si>
  <si>
    <t>BHIF-LIBRA HIGH BACK OFFICE CHAIR BLACK</t>
  </si>
  <si>
    <t>BHIF-OPERATOR WORKING TABLE</t>
  </si>
  <si>
    <t>13.08.2015</t>
  </si>
  <si>
    <t>BHIF-NEW FLAIR OFFICE CHAIR BLACK</t>
  </si>
  <si>
    <t>BHIF-CHAIR OF OFFICE</t>
  </si>
  <si>
    <t>17.08.2016</t>
  </si>
  <si>
    <t>BHIF-REVOLVING CHAIR WITH ARM</t>
  </si>
  <si>
    <t>BHIF-ADJUSTABLE FOCUS LIGHT STAND</t>
  </si>
  <si>
    <t>BHIF-NANO/OPLC/BLK</t>
  </si>
  <si>
    <t>BHIF-CELLING FAN</t>
  </si>
  <si>
    <t>BHIF-PEDESTAL FAN</t>
  </si>
  <si>
    <t>BHIF-CELING FAN</t>
  </si>
  <si>
    <t>17.01.2019</t>
  </si>
  <si>
    <t>BHIF-FOOD SERVING TROLLEY MODEL:ABELIA</t>
  </si>
  <si>
    <t>18.06.2022</t>
  </si>
  <si>
    <t>BHIF-Wall Mounting Fan,M.No.SDX 120,Sweep-400</t>
  </si>
  <si>
    <t>01.12.2012</t>
  </si>
  <si>
    <t>HIGH FLO-CROMPTON - 400 MM WALL MOUNT FAN 1 RO 6 D</t>
  </si>
  <si>
    <t>BHIF-FAN WALL MOUNTING 30"</t>
  </si>
  <si>
    <t>BHIF-FAN WALL MOUNTING 16", 230VAC</t>
  </si>
  <si>
    <t>10.05.2023</t>
  </si>
  <si>
    <t>BHIF-EXHAUST FAN 18</t>
  </si>
  <si>
    <t>27.05.2023</t>
  </si>
  <si>
    <t>BHIF-CEILING FAN 24</t>
  </si>
  <si>
    <t>08.07.2023</t>
  </si>
  <si>
    <t>CEILING FAN 24"</t>
  </si>
  <si>
    <t>05.07.2023</t>
  </si>
  <si>
    <t>BHIF - ALMONARD WALL MOUNTING FAN 24" DIA 600 MM,</t>
  </si>
  <si>
    <t>CHSTR23CRM/PNK/BLK TRF FRM STOCK</t>
  </si>
  <si>
    <t>OFFICE TABLE 211 x 411</t>
  </si>
  <si>
    <t>13.04.2023</t>
  </si>
  <si>
    <t>BAJAJ P. FAN</t>
  </si>
  <si>
    <t>GODREJ SAFE/CABINET</t>
  </si>
  <si>
    <t>05.08.2008</t>
  </si>
  <si>
    <t>BHIW-REVOLVING CHAIR WITH ARM BHIW-C</t>
  </si>
  <si>
    <t>BHIW-CEILING FAN-48" BHIW-C</t>
  </si>
  <si>
    <t>26.04.2010</t>
  </si>
  <si>
    <t>BHIW - WALL MOUNTING FAN 12"  BHIW-C</t>
  </si>
  <si>
    <t>12.08.2010</t>
  </si>
  <si>
    <t>BHIW - CEILING FAN-48"  390025</t>
  </si>
  <si>
    <t>11.07.2010</t>
  </si>
  <si>
    <t>BHIW - ANCHOR GSF10 FAN 48" FOR OFF USE BHIW-J10</t>
  </si>
  <si>
    <t>21.04.2011</t>
  </si>
  <si>
    <t>BHIW - CASH  BOX FOR OFF USE BHIW-C</t>
  </si>
  <si>
    <t>BHIW-ORIENT FAN 48</t>
  </si>
  <si>
    <t>26.07.2012</t>
  </si>
  <si>
    <t>BHIW  -REVOLVING CHAIR WITH ARM</t>
  </si>
  <si>
    <t>BHUB-PEDESTAL FAN</t>
  </si>
  <si>
    <t>BHUB-METALAC TABLE 60"X36"X30"</t>
  </si>
  <si>
    <t>01.10.2006</t>
  </si>
  <si>
    <t>BHUB-RIVOLING CHAIR</t>
  </si>
  <si>
    <t>16.05.2011</t>
  </si>
  <si>
    <t>BHUB--BAJAJ CELLING FAN-48"-TRFD FROM JAYPORE</t>
  </si>
  <si>
    <t>BHUB-STEEL TABLE TRFD FROM JEYPORE</t>
  </si>
  <si>
    <t>14.07.2011</t>
  </si>
  <si>
    <t>BHUB-QUATROL/ARBST/BLU-FURNITURE-DEPOT</t>
  </si>
  <si>
    <t>BHUB-FB1WDC/WDC/WDC/W-RO</t>
  </si>
  <si>
    <t>BHUB-BHUB-STEEL TABLE ICDZENITHTEK</t>
  </si>
  <si>
    <t>BHUB-FLAIR/RSPC/MRN/MRN</t>
  </si>
  <si>
    <t>30.07.2015</t>
  </si>
  <si>
    <t>BHUB-CHR2135WBN</t>
  </si>
  <si>
    <t>06.07.2019</t>
  </si>
  <si>
    <t>BHUB-NILKAMAL ROTO WASTEBIN RFLB100L1 BLUE</t>
  </si>
  <si>
    <t>BHUB-PLANTERIII DARK TEREKOTA</t>
  </si>
  <si>
    <t>BHUB-TRAYIII DARK TEREKOTA</t>
  </si>
  <si>
    <t>23.08.2019</t>
  </si>
  <si>
    <t>BHUB-SCOOP MID BACK OFFICE CHAIR BLACK</t>
  </si>
  <si>
    <t>BHUB-THAMES MID BACK FABRIC CHAIR BLACK</t>
  </si>
  <si>
    <t>BHUB-NOVELLA07 STAINLESS STEEL IRON BLACK</t>
  </si>
  <si>
    <t>03.09.2019</t>
  </si>
  <si>
    <t>BHUB-GOA THREE SEATER CUSHION CHARCOAL GREY</t>
  </si>
  <si>
    <t>24.01.2020</t>
  </si>
  <si>
    <t>BHUB-BOLD EXECUTIVE OFFICE CHAIR BLACK</t>
  </si>
  <si>
    <t>BHUB-Hydraulic Pallet Truck Manual</t>
  </si>
  <si>
    <t>CEILING FAN-48" FOR WORKERS ROOM</t>
  </si>
  <si>
    <t xml:space="preserve"> CEILING FAN-48"</t>
  </si>
  <si>
    <t>WALL MOUNTING FAN-16"</t>
  </si>
  <si>
    <t>WALL MOUNTING FAN 30"</t>
  </si>
  <si>
    <t>EXHAUST FAN 24" (600mm)</t>
  </si>
  <si>
    <t>11.04.2022</t>
  </si>
  <si>
    <t>BHWM - CEILING FAN-48"</t>
  </si>
  <si>
    <t>23.05.2023</t>
  </si>
  <si>
    <t>BHWM-EXHAUST FAN 6(6# Ventilating PVC FAN 1350RPM)</t>
  </si>
  <si>
    <t>01.04.2012</t>
  </si>
  <si>
    <t>BNGF - FLAIR GER SCOTIA630 PUSHBK CRAPE BLACK</t>
  </si>
  <si>
    <t>BNGF - LEXECUTICOMTBLACA</t>
  </si>
  <si>
    <t>09.04.2023</t>
  </si>
  <si>
    <t>BNGF - FB1PBL/BRD/YEL/YEL</t>
  </si>
  <si>
    <t>BNGF - REVOLVING CHAIR WITH ARM</t>
  </si>
  <si>
    <t>BNGF - REWA MB MESH CHAIR BLACK -</t>
  </si>
  <si>
    <t>BNGF - FB1DBL(D)/GRY(O.P&amp;HNL)/DBL(D.ST)</t>
  </si>
  <si>
    <t>BNGF - GLAZE BOOK CASE WITH 4 COMPARTMENTS GR</t>
  </si>
  <si>
    <t>BNGF - MARVEL DINNING TABLE MARBLE BEIGE</t>
  </si>
  <si>
    <t>BNGF - STL07 MARBLE BEIGE</t>
  </si>
  <si>
    <t>BNGF - BLAZE HIGHBACK HEDREST CHAIR BLACK/BLA</t>
  </si>
  <si>
    <t>CALF</t>
  </si>
  <si>
    <t>01.12.2014</t>
  </si>
  <si>
    <t>CALF-  OFFICE TABLE SIZE 4X2 (LUMINATED TOP)</t>
  </si>
  <si>
    <t>CALF-  OFFICE TABLE SIZE  3X2 (STEEL TOP)</t>
  </si>
  <si>
    <t>CALF-  CHR 2160 PRW</t>
  </si>
  <si>
    <t>CALF- FB1PBL/BRD/YEL/YEL</t>
  </si>
  <si>
    <t>22.05.2015</t>
  </si>
  <si>
    <t>CALF-LNORTISOTBL4FTWNT(NORTIES TABLE)</t>
  </si>
  <si>
    <t>CALF-KUBEL/CRST/BLG (KUBEL HIGH BACK CHAIR)</t>
  </si>
  <si>
    <t>18.12.2015</t>
  </si>
  <si>
    <t>CALF -  NOVA RWD</t>
  </si>
  <si>
    <t>08.08.2019</t>
  </si>
  <si>
    <t>CALF - CHR 4002 PRW</t>
  </si>
  <si>
    <t>CALF - MEGA MBG</t>
  </si>
  <si>
    <t>CALF - KHAITAN FAN ZOLTA 1200 MM IVORY</t>
  </si>
  <si>
    <t>CALF - CRPMPTION PEDESTAL FAN 400 MM</t>
  </si>
  <si>
    <t>20.05.2022</t>
  </si>
  <si>
    <t>CALF - FB1PBL(D)BRD(O.P)YEL(HNL)YEL(D.ST)</t>
  </si>
  <si>
    <t>CALF - ZENITH COMPUTER TABLE TEAK</t>
  </si>
  <si>
    <t>CALF - THAMES MID BACK MESH CHAIR BLACK</t>
  </si>
  <si>
    <t>31.10.2000</t>
  </si>
  <si>
    <t>CHAN- WALL FAN PURCHASE FOR OFF CHAN-C(RO)</t>
  </si>
  <si>
    <t>12.09.2012</t>
  </si>
  <si>
    <t>CHAN-WALL FAN(RO)</t>
  </si>
  <si>
    <t>CHAN-REVOLVING CHAIR WITH ARM(RO-20&amp;DEPOT-1)</t>
  </si>
  <si>
    <t>26.12.2012</t>
  </si>
  <si>
    <t>CHAN-ALMERA SMALL(DEPOT)</t>
  </si>
  <si>
    <t>29.03.2019</t>
  </si>
  <si>
    <t>13.07.2019</t>
  </si>
  <si>
    <t>CHEN - "18"" Fan"</t>
  </si>
  <si>
    <t>CHEN - "16"" Wall Fan Hi Speed"</t>
  </si>
  <si>
    <t>CHEN - REVOLVING CHAIR WITH ARM</t>
  </si>
  <si>
    <t>31.03.2021</t>
  </si>
  <si>
    <t>CHEN - THAMES MID BACK FABRIC CHAIR BLACK</t>
  </si>
  <si>
    <t>CHEN - NORTIS OFFICE TABLE 4FT WALNUT</t>
  </si>
  <si>
    <t>31.08.2021</t>
  </si>
  <si>
    <t>CHEN -  REVOLVING CHAIR</t>
  </si>
  <si>
    <t>09.02.2011</t>
  </si>
  <si>
    <t>CHNA-FLAIR/RSPC/MRN/MRN</t>
  </si>
  <si>
    <t>CHNA-CHR4002DBL</t>
  </si>
  <si>
    <t>CHNA-CHR2061BRD</t>
  </si>
  <si>
    <t>CHNA-CROMPTON GREAVES FAN 48"</t>
  </si>
  <si>
    <t>CHNA-EXECUTIVE OFFICE TABLE</t>
  </si>
  <si>
    <t>27.06.2011</t>
  </si>
  <si>
    <t>CHNA-FLAIR/RSPC/RED/RED-MATTRESS</t>
  </si>
  <si>
    <t>29.05.2012</t>
  </si>
  <si>
    <t>CHNA - FRANKFORT 3DRAWR OFFICE TABLE CHERY/BLCK</t>
  </si>
  <si>
    <t>CHNA - FLAIR ROGER SCOTIA630 PUSHBK CRAPE MARON</t>
  </si>
  <si>
    <t>CHNN - STOOL MS 300 X 300 MM X 24"  CHEN -C PPC DE</t>
  </si>
  <si>
    <t>CHNN - MS TABLE  1250 X 2500MM 304112  (PPCP DEPT)</t>
  </si>
  <si>
    <t>CHNN -  MS TABLE 1050 X 2500MM 304113 (PPCP DEPT)</t>
  </si>
  <si>
    <t>CHNN - FAN FOR OFF USE</t>
  </si>
  <si>
    <t>CHNN - GRACE MED BACK OFF CHR SEAT + BACK BLACK</t>
  </si>
  <si>
    <t>CHNN - ITALIA HIGH BACK OFF CHAIR S+B BLUE</t>
  </si>
  <si>
    <t>CHNN - M S STOOL</t>
  </si>
  <si>
    <t>23.11.2012</t>
  </si>
  <si>
    <t>CHNN - operator stool</t>
  </si>
  <si>
    <t>COIF - ANTLERS 3DRAWER OFFICE TABLE CHERY/BLACK</t>
  </si>
  <si>
    <t>COIF - CHR 4002 MBG  COIMB FURNITURE</t>
  </si>
  <si>
    <t>COIF - CHR6020WBN (USED IN CHENNAI RO)</t>
  </si>
  <si>
    <t>COIF - TABLA [ 4*2 ]</t>
  </si>
  <si>
    <t>24.02.2015</t>
  </si>
  <si>
    <t>CHESTER12 MDF WEATHRBROWN/PEARLCOPER/WNT</t>
  </si>
  <si>
    <t>CHESTER12 MDF IVORYBEIGE/PEARLGOLD/MAPLE</t>
  </si>
  <si>
    <t>FS1PBL(D)BRD(O.P)YEL(HNL)YEL(D.ST)</t>
  </si>
  <si>
    <t>MARVEL DINNING TABLE PEAR WOOD</t>
  </si>
  <si>
    <t>MARVEL DINNING TABLE ROSE WOOD</t>
  </si>
  <si>
    <t>NOVA ROSE WOOD TABLE</t>
  </si>
  <si>
    <t>STL07 BRIGHT RED</t>
  </si>
  <si>
    <t>TABLE MAGNUM MANGO WOO</t>
  </si>
  <si>
    <t>COIF - CPU TROLLEY</t>
  </si>
  <si>
    <t>COIF - COMPUTER DESK</t>
  </si>
  <si>
    <t>26.04.2022</t>
  </si>
  <si>
    <t>COIF - PADESTAL FAN</t>
  </si>
  <si>
    <t>10.08.2023</t>
  </si>
  <si>
    <t>COIF- HEXON MB MESH W ADJST ARM CHAIR BLACK</t>
  </si>
  <si>
    <t>COIF-CHR2005 MARBLE BEIGE</t>
  </si>
  <si>
    <t>COIF-MARVEL DINNING TABLE ROSEWOOD</t>
  </si>
  <si>
    <t>COIM-GODREJ CASH BOX COIM-C</t>
  </si>
  <si>
    <t>07.04.2010</t>
  </si>
  <si>
    <t>COIMB - HIGHT BACK CHAIR  COIMB -C</t>
  </si>
  <si>
    <t>COIMB - FAN FOR OFF USE COIMB-C -RO</t>
  </si>
  <si>
    <t>COIMB - TABLE FOR OFFICE COIMB-C</t>
  </si>
  <si>
    <t>08.04.2011</t>
  </si>
  <si>
    <t>COIM - CUPBOARD MODEL FS1 PBL/BRD/YEL/YEL COIM-CRO</t>
  </si>
  <si>
    <t>08.07.2012</t>
  </si>
  <si>
    <t>COIM - REVOLVING CHAIR WITH ARM</t>
  </si>
  <si>
    <t>COIM - CHR4002DBL</t>
  </si>
  <si>
    <t>COIM - REVOLVING CHAIR WITH ARM -RO</t>
  </si>
  <si>
    <t>COIM - APOLLO (L) CHAIR (300368) - RO</t>
  </si>
  <si>
    <t>COIM - BUG (M)CHAIR -BLU (300368)</t>
  </si>
  <si>
    <t>DBGR-DISCUSSION TABLE FOR DOC DREAM STORE</t>
  </si>
  <si>
    <t>DBGR-DISPLAY CONSOLE FOR DOC DERAM STORE</t>
  </si>
  <si>
    <t>DBGR-GODREJ SAFE/CABINET</t>
  </si>
  <si>
    <t>DBLR-DISCUSSION TABLE FOR DOCTOR DREAM</t>
  </si>
  <si>
    <t>DBLR-DISPLAY CONSOLE FOR DOCTOR DREAM</t>
  </si>
  <si>
    <t>24.04.2014</t>
  </si>
  <si>
    <t>DBLR-GODREJ SAFE/CABINET</t>
  </si>
  <si>
    <t>DBN4-GODREJ SAFE/CABINET</t>
  </si>
  <si>
    <t>DBN4-DISCUSSION TABLE FOR DOC DREAM STORE</t>
  </si>
  <si>
    <t>DBN4-DISPLAY CONSOLE FOR DOC DERAM STORE</t>
  </si>
  <si>
    <t>DEHR</t>
  </si>
  <si>
    <t>10.08.2007</t>
  </si>
  <si>
    <t>23.08.2007</t>
  </si>
  <si>
    <t>DEHR-CHAIRS DEHR-C</t>
  </si>
  <si>
    <t>DEHR-TABLE  DEHR-C</t>
  </si>
  <si>
    <t>03.10.2008</t>
  </si>
  <si>
    <t>DEHR-INVERTER TROLLEY  DEHR-C</t>
  </si>
  <si>
    <t>20.10.2012</t>
  </si>
  <si>
    <t>DEHR-REVOLVING CHAIR WITH ARM</t>
  </si>
  <si>
    <t>15.03.2023</t>
  </si>
  <si>
    <t>DELF-FAN 24", 240V AC,1400RPM, Capacitor 4MFD</t>
  </si>
  <si>
    <t>DELF-FAN WALL MOUNTING 16", 230VAC</t>
  </si>
  <si>
    <t>DELF-MDEL-CEILLING FAN(DEPOT)</t>
  </si>
  <si>
    <t>DELF - MDEL-CHR 2060 PEARWOOD(DEPOT)</t>
  </si>
  <si>
    <t>DELF-MDEL-NORTIS OFFICE TABLE 4FT WALNUT(DEPOT)</t>
  </si>
  <si>
    <t>15.12.2015</t>
  </si>
  <si>
    <t>DELF-NILKAMAL CRATE CC-85425 BLUE(DEPOT)</t>
  </si>
  <si>
    <t>DELF-REVOLVING CHAIR WITH ARM (DELHI RO)</t>
  </si>
  <si>
    <t>19.02.2016</t>
  </si>
  <si>
    <t>DELF-WALL MOUNTING FAN-(RO)</t>
  </si>
  <si>
    <t>23.06.2015</t>
  </si>
  <si>
    <t>14.08.2004</t>
  </si>
  <si>
    <t>DELF-CELLING FAN</t>
  </si>
  <si>
    <t>21.07.2006</t>
  </si>
  <si>
    <t>DELF-CHAIR PLASTIC</t>
  </si>
  <si>
    <t>03.04.2021</t>
  </si>
  <si>
    <t>DELF-TITAN (VER.1)4 DRAWER FILING CABINET GRY</t>
  </si>
  <si>
    <t>18.07.2022</t>
  </si>
  <si>
    <t>DELF-TRENVI HB OFFICE CHAIR BLACK/BLACK</t>
  </si>
  <si>
    <t>28.01.2009</t>
  </si>
  <si>
    <t>DELH- RACK 6U  FOR DELH-C</t>
  </si>
  <si>
    <t>DELH - TABLE FOR OFF USE DELH-C</t>
  </si>
  <si>
    <t>DELH-REVOLVING CHAIR WITH ARM</t>
  </si>
  <si>
    <t>DELI-NILKAMAL CRATE CC-85425 BLUE(DEPOT)</t>
  </si>
  <si>
    <t>DELI-TITAN (VER.1)4 DRAWER FILING CABINET GRY</t>
  </si>
  <si>
    <t>DELI-TRENVI HB OFFICE CHAIR BLACK/BLACK</t>
  </si>
  <si>
    <t>20.09.2012</t>
  </si>
  <si>
    <t>FARI-CHAIR-2036</t>
  </si>
  <si>
    <t>01.04.2002</t>
  </si>
  <si>
    <t>01.06.2007</t>
  </si>
  <si>
    <t>GAUW-USHA PEDESTAL FAN</t>
  </si>
  <si>
    <t>GUWA-CEILLING FAN -48"</t>
  </si>
  <si>
    <t>GAUW-FLAIR/RSPC/BLU/BLU-Guwahati DEPOT</t>
  </si>
  <si>
    <t>19.10.2012</t>
  </si>
  <si>
    <t>GAUW-CHR2040GBK</t>
  </si>
  <si>
    <t>GAUW-NS06V005C034</t>
  </si>
  <si>
    <t>27.09.2018</t>
  </si>
  <si>
    <t>06.03.2019</t>
  </si>
  <si>
    <t>GAUW-AVIATOR 6DRAWER EXECUTIVE TABLE MAHOGANY</t>
  </si>
  <si>
    <t>GAUW-ELEGANT EXECUTIVE TABLE WALNUT</t>
  </si>
  <si>
    <t>GAUW-LUNA NEW CENTER TABLE WENGE</t>
  </si>
  <si>
    <t>GAUW-MANNAT 2 WO DOOR AND WITH DRAWER WALNUT</t>
  </si>
  <si>
    <t>GAUW-BRILLIANT 8FT MEETING TABLE MPL/BLK</t>
  </si>
  <si>
    <t>GAUW-ELDORA 1STR METAL SOFA BLACK/BROWN</t>
  </si>
  <si>
    <t>GAUW-ELDORA 3STR METAL SOFA BLACK/BROWN</t>
  </si>
  <si>
    <t>GAUW-DREAM OFFICE TABLE GREY</t>
  </si>
  <si>
    <t>02.02.2011</t>
  </si>
  <si>
    <t>GNOI-GNOI-REVOLVING CHAIR WITH ARM</t>
  </si>
  <si>
    <t>08.08.2013</t>
  </si>
  <si>
    <t>GNOI-REVOLVING CHAIR WITH ARM</t>
  </si>
  <si>
    <t>28.04.2006</t>
  </si>
  <si>
    <t>3 NOS, PLASTIC CHAIRS FOR GODOWN GOA DEPOT</t>
  </si>
  <si>
    <t>11.05.2006</t>
  </si>
  <si>
    <t>OFFICE TABLE ONE SIDE  DRAWER DEPOT</t>
  </si>
  <si>
    <t>10.09.2009</t>
  </si>
  <si>
    <t>GOA-LEO LAW BACK CHAIR FOR REGIONAL OFFICE</t>
  </si>
  <si>
    <t>05.10.2010</t>
  </si>
  <si>
    <t>GOAN - FAN FOR OFF USE REGIONAL OFFICE</t>
  </si>
  <si>
    <t>GOAN-REVOLVING CHAIR WITH ARM REGIONAL OFFICE</t>
  </si>
  <si>
    <t>GOAN - REVOLVING CHAIR WITH  ARM GOA DEPOT</t>
  </si>
  <si>
    <t>01.04.2013</t>
  </si>
  <si>
    <t>GOAN - REVOLVING CHAIR WIth ARM REGIONAL OFFICE</t>
  </si>
  <si>
    <t>16.03.2019</t>
  </si>
  <si>
    <t>GOAN -  THAMES HIGH BACK FABRIC CHAIR BLUE</t>
  </si>
  <si>
    <t>GOAN - THAMES MID BACK FABRIC CHAIR BLACK</t>
  </si>
  <si>
    <t>GOAN - THAMES MID BACK FABRIC CHAIR BLUE</t>
  </si>
  <si>
    <t>28.03.2022</t>
  </si>
  <si>
    <t>GOAN -TABLE USER -CHANDAL BISWAL</t>
  </si>
  <si>
    <t>GOAN -CHAIR  USER CHANDAN  BISWAL</t>
  </si>
  <si>
    <t>GOAN-PEDESTAL FAN 18"</t>
  </si>
  <si>
    <t>GUGN</t>
  </si>
  <si>
    <t>21.07.2010</t>
  </si>
  <si>
    <t>GUGN - WALL FAN FOR MANESAR -C</t>
  </si>
  <si>
    <t>10.09.2010</t>
  </si>
  <si>
    <t>GUGN - OFFICE CHAIRS  FOR MANESAR</t>
  </si>
  <si>
    <t>08.11.2011</t>
  </si>
  <si>
    <t>GUGN - OFFICE CHAIRS FOR MANESAR</t>
  </si>
  <si>
    <t>21.09.2013</t>
  </si>
  <si>
    <t>GUGN-REVOLVING CHAIR WITH ARM</t>
  </si>
  <si>
    <t>12.06.2015</t>
  </si>
  <si>
    <t>GURF-CEILING FAN-48</t>
  </si>
  <si>
    <t>14.07.2022</t>
  </si>
  <si>
    <t>GURF-WALL MOUNTING FAN 30</t>
  </si>
  <si>
    <t>GURF-PADESTAL FAN</t>
  </si>
  <si>
    <t>GURF-OFFICE TABLE 4X2.5</t>
  </si>
  <si>
    <t>GURF-FB1PBL/BRD/YEL/YEL(ALMIRA)</t>
  </si>
  <si>
    <t>GURF-OIBOSSMB/BLK/BLK</t>
  </si>
  <si>
    <t>GURF-Pallet-Gmp1197Scf4R4Wgry Injection</t>
  </si>
  <si>
    <t>Wooden Pallet-Woodrb1212-WP121210004WBRN</t>
  </si>
  <si>
    <t>GURF-CHR4015PKG</t>
  </si>
  <si>
    <t>GURF-CEILING FAN-48"(office)(AMBA)</t>
  </si>
  <si>
    <t>01.08.2019</t>
  </si>
  <si>
    <t>GURF-LVENZBBEDREDBLUYELGuest House</t>
  </si>
  <si>
    <t>29.05.2021</t>
  </si>
  <si>
    <t>GURF-GODREJ SAFE/CABINET</t>
  </si>
  <si>
    <t>GURF-TRENVI HB OFFICE CHAIR BLACK</t>
  </si>
  <si>
    <t>27.03.2023</t>
  </si>
  <si>
    <t>GURF-SHAHENSHAH WEATHER BROWN</t>
  </si>
  <si>
    <t>GURF-STL28 SEASON RUST BROWN</t>
  </si>
  <si>
    <t>GURF-CHR4002 WEATHER BROWN</t>
  </si>
  <si>
    <t>GURF-Ceiling Fans</t>
  </si>
  <si>
    <t>27.05.2014</t>
  </si>
  <si>
    <t>GURF-OLFLAIR/RSPC/BLU(RO-ROHT)</t>
  </si>
  <si>
    <t>GURF-REVOLVING CHAIR WITH ARM(RO-ROHT)</t>
  </si>
  <si>
    <t>GURF-OFFICE CHAIR(OFFICE-ROHT)</t>
  </si>
  <si>
    <t>GURF-RECEIPTION TABL-2.5X16X205"(OFFICE)AMBA</t>
  </si>
  <si>
    <t>24.06.2022</t>
  </si>
  <si>
    <t>GURM-EXHAUST FAN 18 "</t>
  </si>
  <si>
    <t>GURM-Wall Mounting Fan,M.No.SDX 120,Sweep-400</t>
  </si>
  <si>
    <t>GURM-WALL MOUNTING FAN 12"</t>
  </si>
  <si>
    <t>GURM-EXHAUST FAN 8"</t>
  </si>
  <si>
    <t>25.09.2006</t>
  </si>
  <si>
    <t>1 STEEL ALMIRAH</t>
  </si>
  <si>
    <t>18.04.2007</t>
  </si>
  <si>
    <t>07.08.2008</t>
  </si>
  <si>
    <t>GURN-REVOLVING CHAIR GURN-C</t>
  </si>
  <si>
    <t>30.07.2008</t>
  </si>
  <si>
    <t>GURN-TABLE PUR FOR OFF GURN-C</t>
  </si>
  <si>
    <t>GURN-TABLE PUR FOR GURN OFF</t>
  </si>
  <si>
    <t>GURN-CHAIR PUR FOR GURN OFF-C</t>
  </si>
  <si>
    <t>12.11.2010</t>
  </si>
  <si>
    <t>GURN - OFFICE CHAIRS  GURN - C</t>
  </si>
  <si>
    <t>GURN-REVOLVING CHAIR WITH ARM</t>
  </si>
  <si>
    <t>GURN-WALL FAN</t>
  </si>
  <si>
    <t>28.02.2011</t>
  </si>
  <si>
    <t>25.04.2012</t>
  </si>
  <si>
    <t>GURN-CEILING FAN</t>
  </si>
  <si>
    <t>06.08.2010</t>
  </si>
  <si>
    <t>GUWA -WOODEN TABLE FOR C - GUWAHATI</t>
  </si>
  <si>
    <t>GUWA -WOODEN TABLE FOR C - GUWAHATI-DEPOT</t>
  </si>
  <si>
    <t>29.03.2008</t>
  </si>
  <si>
    <t>GUWA-900 MM CELLING FAN PURCHASE C-GUWA-DEPOT</t>
  </si>
  <si>
    <t>GUWA-CASH BOX (GODREJ) FOR OFF GUWA-C-RO</t>
  </si>
  <si>
    <t>GUWA-COMPUTER TABLE FOR OFF GUWA-C</t>
  </si>
  <si>
    <t>GUWA-FURNITURE WORK (TABLES 4 1/2 X 2 1/2)-RO</t>
  </si>
  <si>
    <t>GUWA-FURNITURE WORK (STEEL ALMA 78X36X19)-DEPOT</t>
  </si>
  <si>
    <t>14.07.2010</t>
  </si>
  <si>
    <t>GUWA - WALL FAN FOR OFF USE  GUWA-C-RO</t>
  </si>
  <si>
    <t>18.11.2011</t>
  </si>
  <si>
    <t>GUWA - REVOLVING CHAIR WITH ARM-RO</t>
  </si>
  <si>
    <t>GUWA-CHR 2060 PEARWOOD</t>
  </si>
  <si>
    <t>25.05.2016</t>
  </si>
  <si>
    <t>GUWA-CELLING FAN</t>
  </si>
  <si>
    <t>14.05.2022</t>
  </si>
  <si>
    <t>GUWA-RECARDO OFFICE TABLE BLACK/WALNUT</t>
  </si>
  <si>
    <t>30.12.2022</t>
  </si>
  <si>
    <t>GUWA-BLAZE HIGHBACK HEDREST CHAIR BLACK/BLACK</t>
  </si>
  <si>
    <t>GUWA-THAMES MID BACK MESH CHAIR BLACK</t>
  </si>
  <si>
    <t>GUWF-OFFICE TABLE</t>
  </si>
  <si>
    <t>GUWF-COMPUTER TABLE</t>
  </si>
  <si>
    <t>16.09.2011</t>
  </si>
  <si>
    <t>GUWF-BAJAJ WALL FAN</t>
  </si>
  <si>
    <t>19.03.2012</t>
  </si>
  <si>
    <t>GUWF-BLAZEHBHR/BLK/BLK-Guwahati R.O</t>
  </si>
  <si>
    <t>GUWF-FB1OGR/PSG/PSG/OGR</t>
  </si>
  <si>
    <t>GUWF-FB1PBL/BRD/YEL/YEL</t>
  </si>
  <si>
    <t>GUWF-FS1OGR/PSG/PSG/OGR</t>
  </si>
  <si>
    <t>GUWF-FS1PBL/BRD/YEL/YEL</t>
  </si>
  <si>
    <t>GUWF-HERITAGEBCM</t>
  </si>
  <si>
    <t>27.12.2012</t>
  </si>
  <si>
    <t>GUWF-Revolving chair-OLFLAIR/RSPC/BLK</t>
  </si>
  <si>
    <t>GUWF-PEDLSTAL FAN</t>
  </si>
  <si>
    <t>GUWF-STEEL ALMIRAH -CHAIR</t>
  </si>
  <si>
    <t>GUWF-FreedomMiniSmallWalHangingCabinetWBN/BST</t>
  </si>
  <si>
    <t>GUWF-FS1 WBN(D)/BST(O.P&amp;HNL)/BST(D.ST)</t>
  </si>
  <si>
    <t>GUWF-INDUS NON REV CHAIR BLACK</t>
  </si>
  <si>
    <t>GUWF-WALES 3+1DRAWER EXECUTIVE TABLE MAHOGANY</t>
  </si>
  <si>
    <t>GUWF-SQUADRO OFFICE ALMIRAH LARGE GREY</t>
  </si>
  <si>
    <t>GUWF-BLAZE MIDDLE BACK CHAIR BLACK/BLACK</t>
  </si>
  <si>
    <t>GUWF-BLAZE HIGHBACK HEADREST CHAIR BLACK/BLACK</t>
  </si>
  <si>
    <t>23.04.2019</t>
  </si>
  <si>
    <t>GUWF DELTA 4STEP LADDER WHITE ORANGE</t>
  </si>
  <si>
    <t>25.04.2019</t>
  </si>
  <si>
    <t>GUWF-STL07 BRIGHT RED</t>
  </si>
  <si>
    <t>06.11.2019</t>
  </si>
  <si>
    <t>GUWF-CHR7001 BRIGHT RED</t>
  </si>
  <si>
    <t>GUWF-NILKAMAL INJECTION WASTEBIN FLB100L OGR</t>
  </si>
  <si>
    <t>GUWF-FB1DBL/GRY/GRY/DBL</t>
  </si>
  <si>
    <t>GUWF-STL24 FLORA BRGHT RED BASE/CREAM TOP</t>
  </si>
  <si>
    <t>GUWF-ULTIMA MANGO WOOD</t>
  </si>
  <si>
    <t>14.11.2021</t>
  </si>
  <si>
    <t>GUWF-ALMONARD CEILING FAN-48" DIA 1200 MM, RPM 34</t>
  </si>
  <si>
    <t>GUWF-M H E-BF115055085 YELLLOW  NK25</t>
  </si>
  <si>
    <t>GUWF-PINE WOOD PALLET 1200 X 1000 X 150 MM</t>
  </si>
  <si>
    <t>23.02.2023</t>
  </si>
  <si>
    <t>GUWF-Wooden Pallet 1200 X 1100 X 150 MM</t>
  </si>
  <si>
    <t>HARI-OFFICE TABLE-4X2</t>
  </si>
  <si>
    <t>HARI-TABLE (4X2)THREE DRAWER( HARI-RO)</t>
  </si>
  <si>
    <t>HARI-REVOLVING CHAIR WITH ARM( HARI-RO)</t>
  </si>
  <si>
    <t>HARI-Wall Mounting Fan</t>
  </si>
  <si>
    <t>29.09.2007</t>
  </si>
  <si>
    <t>03.11.2020</t>
  </si>
  <si>
    <t>HARI-ASCENT PEDESTAL WALNUT</t>
  </si>
  <si>
    <t>HARI-NOVELLA07 STAINLESS STEEL ORANGE</t>
  </si>
  <si>
    <t>HARI-THAMES HIGH BACK FABRIC CHAIR BLUE</t>
  </si>
  <si>
    <t>HARI-XEON MB OFFICE CHAIR BLACK</t>
  </si>
  <si>
    <t>HARI-NORTIS OFFICE TABLE 6FT WALNUT</t>
  </si>
  <si>
    <t>HFM2</t>
  </si>
  <si>
    <t>15.06.2023</t>
  </si>
  <si>
    <t>FAN  WALL MOUNTING 18"</t>
  </si>
  <si>
    <t>HFOM</t>
  </si>
  <si>
    <t>16.08.2021</t>
  </si>
  <si>
    <t>HMDF - WALL MOUNTING FAN 30" 750MM 1P 1400RPM</t>
  </si>
  <si>
    <t>17.07.2021</t>
  </si>
  <si>
    <t>HMDF -PEDESTAL FAN 30" ALMONARD</t>
  </si>
  <si>
    <t>08.12.2022</t>
  </si>
  <si>
    <t>HMDF - ROLLER TABLE D 1500 X 600</t>
  </si>
  <si>
    <t>15.12.2018</t>
  </si>
  <si>
    <t>HMET -FAN WALL MOUNTING 16", 230VAC</t>
  </si>
  <si>
    <t>27.05.2020</t>
  </si>
  <si>
    <t>HMET-EXHAUST FAN 18 "</t>
  </si>
  <si>
    <t>02.08.2021</t>
  </si>
  <si>
    <t>HMET - FAN WALL MOUNTING 16", 230VAC</t>
  </si>
  <si>
    <t>03.09.2021</t>
  </si>
  <si>
    <t>08.04.2022</t>
  </si>
  <si>
    <t>08.05.2022</t>
  </si>
  <si>
    <t>01.06.2022</t>
  </si>
  <si>
    <t>HMET -WALL MOUNTING FAN DIA 750 MM 30" HEAVY DUTY</t>
  </si>
  <si>
    <t>22.06.2022</t>
  </si>
  <si>
    <t>HMET -USHA FAN WALL MOUNTING 16", 230VAC</t>
  </si>
  <si>
    <t>21.07.2022</t>
  </si>
  <si>
    <t>HMET - PEDESTAL FAN 24" SWEEP.240V,1400RPM</t>
  </si>
  <si>
    <t>01.10.2022</t>
  </si>
  <si>
    <t>HMET - FAN WALL MOUNTING 30"</t>
  </si>
  <si>
    <t>14.01.2023</t>
  </si>
  <si>
    <t>18.01.2023</t>
  </si>
  <si>
    <t>HMET - EXHAUST FAN 24"</t>
  </si>
  <si>
    <t>07.02.2023</t>
  </si>
  <si>
    <t>HMET -EXHAUST FAN 24" MAKE ALMONARD 440V</t>
  </si>
  <si>
    <t>27.02.2023</t>
  </si>
  <si>
    <t>HMET -EXHAUST FAN 18 " 230V MAKE ALMONARD</t>
  </si>
  <si>
    <t>17.05.2023</t>
  </si>
  <si>
    <t>18.05.2023</t>
  </si>
  <si>
    <t>EXHAUST FAN 6 (6 Ventilating PVC FAN 1350 RPM)</t>
  </si>
  <si>
    <t>EXHAUST FAN 6(6# Ventilating PVC FAN 1350RPM)</t>
  </si>
  <si>
    <t>06.07.2023</t>
  </si>
  <si>
    <t>HMET- WALL MOUNTING FAN-HD/24"(600MM)</t>
  </si>
  <si>
    <t>HMET-PEDESTAL FAN 24" SWEEP.240V,1400RPM</t>
  </si>
  <si>
    <t>04.07.2023</t>
  </si>
  <si>
    <t>HMET- FAN 24", 240V AC,1400RPM, Capacitor 4MFD</t>
  </si>
  <si>
    <t>HMET- PEDESTAL FAN 24" SWEEP.240V,1400RPM</t>
  </si>
  <si>
    <t>11.07.2023</t>
  </si>
  <si>
    <t>HMET- FAN WALL MOUNTING 30"</t>
  </si>
  <si>
    <t>20.05.2005</t>
  </si>
  <si>
    <t>HOME- HIGH BACK CHAIR FOR MIDC @ HOME</t>
  </si>
  <si>
    <t>HOME- MED BACK CHAIR FOR MIDC @ HOME</t>
  </si>
  <si>
    <t>HOME-EXHAUST FAN FAN FOR MIDC @ HOME</t>
  </si>
  <si>
    <t>HOME-CEILING FAN FOR PUNE SHOWROOM</t>
  </si>
  <si>
    <t>HOME-EXHAUST FAN FOR SHOWROOM PUNE</t>
  </si>
  <si>
    <t>HOME-SLOTTED ANGLE RACKS FOR MULUND SHOWROOM</t>
  </si>
  <si>
    <t>05.06.2006</t>
  </si>
  <si>
    <t>FOR @HOME BHIWANDI CEILING FAN 48"</t>
  </si>
  <si>
    <t>12.06.2006</t>
  </si>
  <si>
    <t>FOR @HOME BHIWANDI MS  LAMP STAND</t>
  </si>
  <si>
    <t>FOR @HOME BHIWANDI MS STAND IN DIFFERENT COLOUR</t>
  </si>
  <si>
    <t>@HOME MULUND DISPLAY STAND FOR BED SHEET</t>
  </si>
  <si>
    <t>FOR @HOME BHIWANDI MS  STOOL WITH TOP BOTTOM</t>
  </si>
  <si>
    <t>26.08.2006</t>
  </si>
  <si>
    <t>16.10.2006</t>
  </si>
  <si>
    <t>FOR @HOME BHIWANDI SLOTTED ANGLE MS RACKS</t>
  </si>
  <si>
    <t>15.10.2006</t>
  </si>
  <si>
    <t>FOR @HOME MULUND DISPLAYSTAND FOR TABLE MAT</t>
  </si>
  <si>
    <t>FOR @HOME DISPLAY STAND FOR TABLE MATE PUNE</t>
  </si>
  <si>
    <t>29.11.2006</t>
  </si>
  <si>
    <t>FOR @HOME BHIWANDI M S RACK 8' X4' X10</t>
  </si>
  <si>
    <t>09.12.2006</t>
  </si>
  <si>
    <t>FOR @HOME  GUESTHOUSE MANAVSTAL BEDS</t>
  </si>
  <si>
    <t>FOR @HOME HYDERABAD  DISPLAY RACKS</t>
  </si>
  <si>
    <t>FOR @HOME PUNE MS DISPLAY PIPE WITH ADJ NOBE 146"</t>
  </si>
  <si>
    <t>FOR @HOME MULUND MS DISPLAY PIPE WITH ADJ NOBE146"</t>
  </si>
  <si>
    <t>FOR @HOME BHIWANDI M S STOOL 42"H WITHWOOD PLY TOP</t>
  </si>
  <si>
    <t>08.03.2007</t>
  </si>
  <si>
    <t>FOR @HOME BHIWANDI M S TABLE 4 X 4 1.25 SQ PIPE18g</t>
  </si>
  <si>
    <t>HOSR-REVOLVING CHAIR WITH ARM</t>
  </si>
  <si>
    <t>HOSR-TAURUS CENTRE TABLE (@HOME-BANG)</t>
  </si>
  <si>
    <t>HOSR-STALLION WRITING BUREAU (@HOME-BANG)</t>
  </si>
  <si>
    <t>HOSR-SAFFRON WRITING BUREAU (@HOME-BANG)</t>
  </si>
  <si>
    <t>HOSR-CHAMP DINNING TABLE (@HOME-BANG)</t>
  </si>
  <si>
    <t>HOSR-SHOE RACK (@HOME-BANG)</t>
  </si>
  <si>
    <t>HOSR-ARROW DINNING CHAIR WALLNUT (@HOME-BANG)</t>
  </si>
  <si>
    <t>HOSR-CUPBOARD FB1 PBL/BRD/YEL/YEL</t>
  </si>
  <si>
    <t>HOSR-MARVAL DINING TABLE</t>
  </si>
  <si>
    <t>HOSR-CHAIR 2061</t>
  </si>
  <si>
    <t>HOSR-MINI COMPUTER TABLE</t>
  </si>
  <si>
    <t>HOSR-SWING AV TROLLEY CAPUCHINO</t>
  </si>
  <si>
    <t>HOSR-MURPHY DINNING CHAIR WALNUT</t>
  </si>
  <si>
    <t>HOSR-ALMIRAH 5 1/2 "</t>
  </si>
  <si>
    <t>HOSR-ALMIRAH 6 1/2 "</t>
  </si>
  <si>
    <t>HOSR-COMPUTER TABLE 2" X 4"</t>
  </si>
  <si>
    <t>09.08.2011</t>
  </si>
  <si>
    <t>12.07.2011</t>
  </si>
  <si>
    <t>HOSR-EXHAUST FAN 18 "</t>
  </si>
  <si>
    <t>05.10.2011</t>
  </si>
  <si>
    <t>HOSR-Air Ventilator 31''</t>
  </si>
  <si>
    <t>HOSR - BED/COT - MS</t>
  </si>
  <si>
    <t>30.12.2011</t>
  </si>
  <si>
    <t>HOSR- FAN WALL MOUNTING 16", 230VAC</t>
  </si>
  <si>
    <t>02.10.2011</t>
  </si>
  <si>
    <t>HOSR -STAND FOR TELEVISION</t>
  </si>
  <si>
    <t>10.09.2012</t>
  </si>
  <si>
    <t>HOSR - STUDY TABLE FAN</t>
  </si>
  <si>
    <t>29.08.2013</t>
  </si>
  <si>
    <t>HOSR - FAN WALL MOUNTING 16", 230VAC</t>
  </si>
  <si>
    <t>16.10.2013</t>
  </si>
  <si>
    <t>HOSR - OFFICE CHAIRS</t>
  </si>
  <si>
    <t>HOSR -WALL MOUNTING FAN 12"</t>
  </si>
  <si>
    <t>HOSR - CEILING FAN-48</t>
  </si>
  <si>
    <t>HOSR - EXHAUST FAN 6"</t>
  </si>
  <si>
    <t>HOSR -EXHAUST FAN 9"</t>
  </si>
  <si>
    <t>14.05.2015</t>
  </si>
  <si>
    <t>HOSR -CEILING FAN-48"</t>
  </si>
  <si>
    <t>26.09.2015</t>
  </si>
  <si>
    <t>HOSR - CEILING FAN-48"</t>
  </si>
  <si>
    <t>22.01.2016</t>
  </si>
  <si>
    <t>HOSR - OFFICE TABLE (  STEEL )</t>
  </si>
  <si>
    <t>HOSR -5"X2" OFFICE TABLE (  STEEL )</t>
  </si>
  <si>
    <t>23.03.2016</t>
  </si>
  <si>
    <t>HOSR - WALL MOUNTING FAN 16" ALMONARD MAKE</t>
  </si>
  <si>
    <t>HOSR - PEDESTAL FAN</t>
  </si>
  <si>
    <t>HOSR - WALL MOUNTING FAN 16"</t>
  </si>
  <si>
    <t>30.05.2019</t>
  </si>
  <si>
    <t>HOSR -EXHAUST FAN 18 "</t>
  </si>
  <si>
    <t>26.07.2019</t>
  </si>
  <si>
    <t>05.08.2019</t>
  </si>
  <si>
    <t>07.12.2019</t>
  </si>
  <si>
    <t>01.01.2020</t>
  </si>
  <si>
    <t>30.01.2020</t>
  </si>
  <si>
    <t>HOSR -  TABLE FOR OFF USE</t>
  </si>
  <si>
    <t>HOSR - ORIENT FAN SUPER AIR</t>
  </si>
  <si>
    <t>28.09.2020</t>
  </si>
  <si>
    <t>HOSR - REVOLVING CHAIR WITH ARM</t>
  </si>
  <si>
    <t>19.08.2020</t>
  </si>
  <si>
    <t>HOSR -  REVOLVING CHAIR WITH ARM</t>
  </si>
  <si>
    <t>22.07.2020</t>
  </si>
  <si>
    <t>HOSR -NILKAMAL BITO CRATE RMCT1200 NATURAL</t>
  </si>
  <si>
    <t>01.07.2020</t>
  </si>
  <si>
    <t>HOSR -NILKAMAL BITO CRATE RMCT1450 NATURAL</t>
  </si>
  <si>
    <t>27.08.2020</t>
  </si>
  <si>
    <t>HOSR - CEILING FAN 36"</t>
  </si>
  <si>
    <t>HOSR -  USHA MIST AIR WALL FAN</t>
  </si>
  <si>
    <t>03.12.2020</t>
  </si>
  <si>
    <t>22.12.2020</t>
  </si>
  <si>
    <t>HOSR -EXHAUST FAN 12"</t>
  </si>
  <si>
    <t>16.03.2021</t>
  </si>
  <si>
    <t>21.03.2021</t>
  </si>
  <si>
    <t>24.04.2021</t>
  </si>
  <si>
    <t>26.04.2021</t>
  </si>
  <si>
    <t>08.06.2021</t>
  </si>
  <si>
    <t>16.07.2021</t>
  </si>
  <si>
    <t>21.07.2021</t>
  </si>
  <si>
    <t>25.09.2021</t>
  </si>
  <si>
    <t>02.11.2021</t>
  </si>
  <si>
    <t>11.11.2021</t>
  </si>
  <si>
    <t>08.12.2021</t>
  </si>
  <si>
    <t>25.01.2022</t>
  </si>
  <si>
    <t>HOSR -FAN WALL MOUNTING 16", 230VAC</t>
  </si>
  <si>
    <t>13.07.2022</t>
  </si>
  <si>
    <t>HOSR -  COMPUTER TABLE SMALL SIZE</t>
  </si>
  <si>
    <t>HOSR -  COMPUTER TABLE</t>
  </si>
  <si>
    <t>29.06.2022</t>
  </si>
  <si>
    <t>17.09.2022</t>
  </si>
  <si>
    <t>HOSR -WALL MOUNTING PEDASTAL FAN 30''</t>
  </si>
  <si>
    <t>HOSR-WALL MOUNTING FAN 16"</t>
  </si>
  <si>
    <t>HOSR - OLCHARM/ROPC/BLU</t>
  </si>
  <si>
    <t>HOSR - MARVELMBG</t>
  </si>
  <si>
    <t>HOSR - CHR4002MBG</t>
  </si>
  <si>
    <t>HOSR - FB1DBL(D)/GRY(O.P&amp;HNL)/DBL(D.ST)</t>
  </si>
  <si>
    <t>HOSR - BIG COMPUTER TABLE LINEAR WENGE</t>
  </si>
  <si>
    <t>HOSR - SQUADRO OFFICE ALMIRAH SMALL GREY</t>
  </si>
  <si>
    <t>HOSR - FAN WALL MOUNTING 30"</t>
  </si>
  <si>
    <t>08.08.2023</t>
  </si>
  <si>
    <t>HOSR-FAN 24", 240V AC,1400RPM, Capacitor 4MFD</t>
  </si>
  <si>
    <t>01.08.2023</t>
  </si>
  <si>
    <t>24.03.2011</t>
  </si>
  <si>
    <t>HOSU - CASH TABLE FOR OFF USE HOSU-C</t>
  </si>
  <si>
    <t>18.09.2012</t>
  </si>
  <si>
    <t>HSRM - MS SHEET THIK 1.5MM</t>
  </si>
  <si>
    <t>11.09.2012</t>
  </si>
  <si>
    <t>HSRM - BED/COT-MS</t>
  </si>
  <si>
    <t>16.12.2012</t>
  </si>
  <si>
    <t>HSRM - WALL MOUNTING FAN 16"</t>
  </si>
  <si>
    <t>HSRM - PEDESTAL FAN 16"</t>
  </si>
  <si>
    <t>07.08.2019</t>
  </si>
  <si>
    <t>HSRM - Embossing Table 74"X74"X36"</t>
  </si>
  <si>
    <t>HSRM - Refrigerator 45 ltr LG  GL M051RSWC</t>
  </si>
  <si>
    <t>HSRM - WALL MOUNTING FAN 12</t>
  </si>
  <si>
    <t>20.10.2022</t>
  </si>
  <si>
    <t>HUBL-NS08SBU</t>
  </si>
  <si>
    <t>HUBL-standard table- 1180w x 690D x 720H</t>
  </si>
  <si>
    <t>HUBL-Fixed pedestal table with 2 drawers- 402</t>
  </si>
  <si>
    <t>HUBL-Mobile Pedestal table with 3 drawers</t>
  </si>
  <si>
    <t>25.08.2011</t>
  </si>
  <si>
    <t>HUBL-FB2DBL/GRY/GRY/DBL</t>
  </si>
  <si>
    <t>HUBL-STL06DBL</t>
  </si>
  <si>
    <t>17.12.2011</t>
  </si>
  <si>
    <t>HUBL - FAN</t>
  </si>
  <si>
    <t>03.03.2012</t>
  </si>
  <si>
    <t>HUBL - FB1STG/STG/STG/STG</t>
  </si>
  <si>
    <t>HUBL - SQUADRO OFFICE ALMIRAH LARGE GREY</t>
  </si>
  <si>
    <t>HUBL - PINE WOOD PALLET 1200 X 1000 X 150 MM</t>
  </si>
  <si>
    <t>HUBL - PINE WOOD PALLET 1200 X 1000 X 150 MM428567</t>
  </si>
  <si>
    <t>HYDP</t>
  </si>
  <si>
    <t>24.05.2023</t>
  </si>
  <si>
    <t>HYDP- CEILING FAN-48"</t>
  </si>
  <si>
    <t>HYDR - EXHAUST FAN 18 "</t>
  </si>
  <si>
    <t>HYDR - EXHAUST FAN 6"</t>
  </si>
  <si>
    <t>19.06.2000</t>
  </si>
  <si>
    <t>Computer Table</t>
  </si>
  <si>
    <t>Printer tabl</t>
  </si>
  <si>
    <t>Hx 20 Patitable</t>
  </si>
  <si>
    <t>18.10.2006</t>
  </si>
  <si>
    <t>R89</t>
  </si>
  <si>
    <t>HYDR-USAH  FAN</t>
  </si>
  <si>
    <t>01.12.2006</t>
  </si>
  <si>
    <t>HYDR-COMPUTER TABLE</t>
  </si>
  <si>
    <t>HYDR-OFFICE TABLE</t>
  </si>
  <si>
    <t>31.12.2007</t>
  </si>
  <si>
    <t>HYDR-STEAL RACK</t>
  </si>
  <si>
    <t>HYDR-WOODEN TABLE</t>
  </si>
  <si>
    <t>15.07.2011</t>
  </si>
  <si>
    <t>HYDR-CHARM/ROPC/MRN/MRN  RO</t>
  </si>
  <si>
    <t>HYDR-AURA/SSPC/BLU/BLU RO</t>
  </si>
  <si>
    <t>HYDR-AURA/SSPS/RED/RED RO</t>
  </si>
  <si>
    <t>HYDR-APOLOLH/CRST/BLG RO</t>
  </si>
  <si>
    <t>HYDR - OFF CHAIR CHARM ROGER OLANDA600 PUSHBK RO</t>
  </si>
  <si>
    <t>HYDR - BOSSHBBLK/BLK - F007 RO</t>
  </si>
  <si>
    <t>HYDR - CHR4025MWD RO</t>
  </si>
  <si>
    <t>29.11.2012</t>
  </si>
  <si>
    <t>HYDR - CHR 4025 MWD RO</t>
  </si>
  <si>
    <t>20.12.2012</t>
  </si>
  <si>
    <t xml:space="preserve"> HYDR - CHARM ROGER OLANDA600 PUSHBK CRAPE BLUE RO</t>
  </si>
  <si>
    <t>06.03.2014</t>
  </si>
  <si>
    <t>HYDR - OLCHARM/ROPC/MRN RO</t>
  </si>
  <si>
    <t>HYDR - STL07</t>
  </si>
  <si>
    <t>HYDR - FMMDBL/GRY/GRY/GRY</t>
  </si>
  <si>
    <t>HYDR - FB1DBL/GRY/GRY/DBL</t>
  </si>
  <si>
    <t>HYDR - STL05MBG</t>
  </si>
  <si>
    <t>31.10.2014</t>
  </si>
  <si>
    <t>HYDR - CHARM ROGER OLANDA 600 PUSHPAK CRAPE BLUE</t>
  </si>
  <si>
    <t>04.02.2020</t>
  </si>
  <si>
    <t>HYDR - BOSS HIGH BACK CHAIR BLACK/BLACK</t>
  </si>
  <si>
    <t>HYDR - OPTIMIZE PEDESTAL BBF WALNUT RO</t>
  </si>
  <si>
    <t>HYDR - REWA MB MESH CHAIR RO</t>
  </si>
  <si>
    <t>HYDR - THAMES MID BACK MESH CHAIR BLACK RO</t>
  </si>
  <si>
    <t>HYDR - OPTIMIZE SANDWICH SCREEN SHARING WHITE RO</t>
  </si>
  <si>
    <t>HYDR - OPTIMIZE SANDWICH SCREEN WHITE RO</t>
  </si>
  <si>
    <t>HYDR - ALBA MID BACK VISITOR MESH CHAIR BLACK RO</t>
  </si>
  <si>
    <t>13.03.2023</t>
  </si>
  <si>
    <t>HYDR - THAMES MB FAB CHR W PC STR BS MAROON</t>
  </si>
  <si>
    <t>21.03.2023</t>
  </si>
  <si>
    <t>22.11.2002</t>
  </si>
  <si>
    <t>INDORE-STEEL ALMARI DEPOT</t>
  </si>
  <si>
    <t>03.01.2009</t>
  </si>
  <si>
    <t>INDO-OFFICE CHAIRS FOR INDO DEPOT</t>
  </si>
  <si>
    <t>INDO-OFFICE CHAIRS FOR INDO OFF RO</t>
  </si>
  <si>
    <t>INDO - TURBO LD JET DELUX  EXH FAN  INDO RO</t>
  </si>
  <si>
    <t>INDO-APOLOL/CRST/BLU-APOLLO HIGH BACK # (CREP RO</t>
  </si>
  <si>
    <t>30.11.2013</t>
  </si>
  <si>
    <t>WALL FAN   RO</t>
  </si>
  <si>
    <t>26.08.2014</t>
  </si>
  <si>
    <t>48" celling fan  RO</t>
  </si>
  <si>
    <t>FAN  PURCHASE FOR INDORE C AT RO</t>
  </si>
  <si>
    <t>19.03.2016</t>
  </si>
  <si>
    <t>LIBRA HIGH BACK OFFICE CHAIR BLACK</t>
  </si>
  <si>
    <t>31.03.2016</t>
  </si>
  <si>
    <t>REVOLVING CHAIR WITH ARM DEPOT</t>
  </si>
  <si>
    <t>INDO - CHR4002 MARBLE BEIGE</t>
  </si>
  <si>
    <t>INDO - MILFORD 3DRAWR OFFICE TABLE CHERY/BLCK</t>
  </si>
  <si>
    <t>INDO - WALES 3+1DRAWER EXECUTIVE TABLE MAHOGANY</t>
  </si>
  <si>
    <t>INDO - ALMARI</t>
  </si>
  <si>
    <t>INDO - TABLE</t>
  </si>
  <si>
    <t>23.09.2022</t>
  </si>
  <si>
    <t>INDO -REVOLVING CHAIR WITH ARM AT DEPOT</t>
  </si>
  <si>
    <t>20.10.2004</t>
  </si>
  <si>
    <t>REVOLVING CHAIR DEPOT</t>
  </si>
  <si>
    <t>OFFICE ALMIRA DEPOT</t>
  </si>
  <si>
    <t>19.08.2011</t>
  </si>
  <si>
    <t>INDR-CDZENITHCAP</t>
  </si>
  <si>
    <t>INDR-FLAIR/RSPC/BLU/BLU</t>
  </si>
  <si>
    <t>INDR-CHR2060MBG</t>
  </si>
  <si>
    <t>INDR-TROL23MRN/MBG</t>
  </si>
  <si>
    <t>INDR -FB2OGR/PSG/OGR TRF FRM STOCK DEPOT</t>
  </si>
  <si>
    <t>13.08.2012</t>
  </si>
  <si>
    <t>INDR - OLFLAIR/RSPC/BLU   2 AT  RO</t>
  </si>
  <si>
    <t>INDR - APOLOL/CRST/BLU RO</t>
  </si>
  <si>
    <t>01.11.2012</t>
  </si>
  <si>
    <t>INDR - BAJAJ WALL FAN  MATTRESS</t>
  </si>
  <si>
    <t>16.11.2018</t>
  </si>
  <si>
    <t>SQUADRO OFFICE ALMIRAH LARGE GREY</t>
  </si>
  <si>
    <t>SQUADRO OFFICE ALMIRAH WITH LOCKER GREY</t>
  </si>
  <si>
    <t>INDR - CONTRACT 01 02 W/O ARM TROLEY SILVER GRY</t>
  </si>
  <si>
    <t>INDR -CONTRACT01 W ARM STACK TROLY SILVER GRY</t>
  </si>
  <si>
    <t>CONTRACT02 W ARM STACK TROLY SILVER GRY</t>
  </si>
  <si>
    <t>16.09.2019</t>
  </si>
  <si>
    <t>INDR - LIBRA HIGH BACK OFFICE CHAIR BLACK RO</t>
  </si>
  <si>
    <t>INDR - GALLOP OFFICE CHAIR BLUE RO</t>
  </si>
  <si>
    <t>09.03.2012</t>
  </si>
  <si>
    <t>CELLING FAN FOR JABL DEPOT</t>
  </si>
  <si>
    <t>25.01.2015</t>
  </si>
  <si>
    <t>WALL MOUNTING FAN 16''</t>
  </si>
  <si>
    <t>OFFICE TABLE  (5X3) BOARD FOR JABL DEPOT</t>
  </si>
  <si>
    <t>25.01.2013</t>
  </si>
  <si>
    <t>OFFICE TABLE FROM JABL</t>
  </si>
  <si>
    <t>MEGA DINNING TABLE PEAR WOOD</t>
  </si>
  <si>
    <t xml:space="preserve"> SHAHENSHAHPRW TRF FRM STOCK</t>
  </si>
  <si>
    <t>FB2OGS/PSG/PSG/OGR</t>
  </si>
  <si>
    <t>FB2WDC/WDC/WDC/WDC TRF FRM STOCK</t>
  </si>
  <si>
    <t>14.06.2012</t>
  </si>
  <si>
    <t xml:space="preserve"> ELANO/ASSMO/BLU TRF FROM STOCK</t>
  </si>
  <si>
    <t>28.06.2012</t>
  </si>
  <si>
    <t xml:space="preserve"> PRIDEMTBLU/BLU TRF FRM STOCK</t>
  </si>
  <si>
    <t>SHAHENSHAHPRW TRF FRM STOCK</t>
  </si>
  <si>
    <t>20.09.2014</t>
  </si>
  <si>
    <t>LNORTISOTBL4FTWNT JABL DEPOT FOR ASM</t>
  </si>
  <si>
    <t>01.10.2020</t>
  </si>
  <si>
    <t>CHR2060 MARBLE BEIGE FROM MJAB</t>
  </si>
  <si>
    <t>CHARM ROGER OLANDA600 PUSHBK CRAPE BLUE</t>
  </si>
  <si>
    <t>27.08.2021</t>
  </si>
  <si>
    <t>ALASKA 2DR WARDROBE W/O MIRROR BLU/WHI</t>
  </si>
  <si>
    <t>ACTION 2DOOR WARDROBE W/O MIRROR</t>
  </si>
  <si>
    <t>JABL - PEDISTAL FAN FOR JABL DEPOT</t>
  </si>
  <si>
    <t>JABL - OFFICE TABLE  (5X3) BOARD FOR JABL DEPOT</t>
  </si>
  <si>
    <t>JABL - CELLING FAN FOR JABL DEPOT</t>
  </si>
  <si>
    <t>JABL - SHAHENSHAHPRW TRF FRM STOCK</t>
  </si>
  <si>
    <t>JABL - CHR2045MBG TRF FRM STOCK</t>
  </si>
  <si>
    <t>JABL-FB2OGS/PSG/PSG/OGR</t>
  </si>
  <si>
    <t>JABL-FB2WDC/WDC/WDC/WDC TRF FRM STOCK</t>
  </si>
  <si>
    <t>JABL - ELANO/ASSMO/BLU TRF FROM STOCK</t>
  </si>
  <si>
    <t>JABL - PRIDEMTBLU/BLU TRF FRM STOCK</t>
  </si>
  <si>
    <t>JABL -  SHAHENSHAHPRW TRF FRM STOCK</t>
  </si>
  <si>
    <t>JABL-OFFICE TABLE</t>
  </si>
  <si>
    <t>JABL-WALL MOUNTING FAN 16''</t>
  </si>
  <si>
    <t>FS1WDC(D)/WDC(O.P&amp;HNL)/WDC(D.ST) FROM MJAB</t>
  </si>
  <si>
    <t>JABL-ALASKA 2DR WARDROBE W/O MIRROR BLU/WHI</t>
  </si>
  <si>
    <t>JABL -ACTION 2DOOR WARDROBE W/O MIRROR</t>
  </si>
  <si>
    <t>18.03.2023</t>
  </si>
  <si>
    <t>JAIP-THAMES NEO MID BACK FABRIC CHAIR BLACK</t>
  </si>
  <si>
    <t>JAIP-MAXIMUS 4FT OFFICE TABLE NEW WENGE</t>
  </si>
  <si>
    <t>JAIP-SQUADRO OFFICE ALMIRAH LARGE GREY</t>
  </si>
  <si>
    <t>JAIP-SQUADRO OFFICE ALMIRAH SMALL GREY</t>
  </si>
  <si>
    <t>JAIP-FAN WALL MOUNTING 30"</t>
  </si>
  <si>
    <t>JAIP-FAN WALL MOUNTING 16", 230VAC</t>
  </si>
  <si>
    <t>JAMD</t>
  </si>
  <si>
    <t>20.07.2013</t>
  </si>
  <si>
    <t>JAMU-OFFICE TABLE</t>
  </si>
  <si>
    <t>11.09.2013</t>
  </si>
  <si>
    <t>JAMU-REVOLVING CHAIR WITH ARM</t>
  </si>
  <si>
    <t>JAMD-REVOLVING CHAIR</t>
  </si>
  <si>
    <t>19.03.2022</t>
  </si>
  <si>
    <t>JAMD-USS &amp; PSS STORAGE SYSTEM</t>
  </si>
  <si>
    <t>JAMF-BAJAJ WALL FAN</t>
  </si>
  <si>
    <t>JAMF-BAJAJ PEDESTAL FAN</t>
  </si>
  <si>
    <t>JAMF-OFFICE TABLE 3 DRAWERS</t>
  </si>
  <si>
    <t>JAMF-ALPHA COMPUTER TABLE RED CHERRY</t>
  </si>
  <si>
    <t>JAMF-FB1WDC/WDC/WDC/WDC</t>
  </si>
  <si>
    <t>JAMF-FLAIR/RSPC/MRN/MRN</t>
  </si>
  <si>
    <t>JAMF-JAMF-CHR4002GOK</t>
  </si>
  <si>
    <t>JAMF-SHAHENSHAHPRW</t>
  </si>
  <si>
    <t>JAMF-FB2DBL/GRY/GRY/DBL</t>
  </si>
  <si>
    <t>JAMF-GODREJ SAFE/CABINET</t>
  </si>
  <si>
    <t>JAMF-ASTOR MID BACK MESH OFFICE CHAIR BLACK</t>
  </si>
  <si>
    <t>JAMS - BANSAL AGENCIES - 4 NOS CHAIRS</t>
  </si>
  <si>
    <t>JAMS - OFFICE TABLE</t>
  </si>
  <si>
    <t>JAMS-12"WALL FAN BAJAJ-RO</t>
  </si>
  <si>
    <t>JAMS-PADASTAL FAN ORIENT 20"FARRATA-01 FOR GODOWN</t>
  </si>
  <si>
    <t>01.09.2021</t>
  </si>
  <si>
    <t>JAMS-MEETING -TABLE-IDAWRQTBLTP128WNT TABLE TOP</t>
  </si>
  <si>
    <t>JAMS-MEETING TABLE -IFICBASE3MA2LCRM TABLE BASE</t>
  </si>
  <si>
    <t>JAMS-CHAIR -OMMNETPSHTN711BLK</t>
  </si>
  <si>
    <t>JAMS-STORAGE RACKS-NSS USS RACK-for RO use</t>
  </si>
  <si>
    <t>06.09.2021</t>
  </si>
  <si>
    <t>JAMS-STOREGE RACK NSS USS RACK for Depot use</t>
  </si>
  <si>
    <t>JAMU- CEILLING FAN 48"</t>
  </si>
  <si>
    <t>JAMU-DRESSING  TABLE FOR DKM FLAT</t>
  </si>
  <si>
    <t>JAMU-T V TROLLY FOR DKM FLAT</t>
  </si>
  <si>
    <t>JAMU-TABLE 3 X 2  FOR DKM FLAT</t>
  </si>
  <si>
    <t>JAMU- CELLING FAN 48" FOR VINOD GUEST HOUSE</t>
  </si>
  <si>
    <t>JAMU- CELLING FAN 48" FOR AJAY TRIPATHI FLAT</t>
  </si>
  <si>
    <t>JAMU- WOODE BED FOR VINOD GUEST HOUSE</t>
  </si>
  <si>
    <t>JAMU-DOUBLE BED FOR VINOD GUEST HOUSE</t>
  </si>
  <si>
    <t>JAMU-WOODEN COAT 3 X6 FOR K K SHUKLA ROOM</t>
  </si>
  <si>
    <t>JAMU-CELLING FAN 48" POLLAR MAKE -AJAY TRIPATHI</t>
  </si>
  <si>
    <t>JAMU-ALMIRAH  78X34X18 FOR S KAPOOR ROOM</t>
  </si>
  <si>
    <t>JAMU-DRESSING  TABLE FOR AJAY TRIPATHI FLAT</t>
  </si>
  <si>
    <t>JAMU-T V TROLLEY FOR AJAY TRIPAHI FLAT</t>
  </si>
  <si>
    <t>JAMU-EXHAUST FAN 9" FOR DKM FLAT</t>
  </si>
  <si>
    <t>JAMU-EXHAUST FAN 12" FOR DKM FLAT</t>
  </si>
  <si>
    <t>JAMU-PLASTICK CHAIR  CHR 2045 GBK</t>
  </si>
  <si>
    <t>JAMU-PLASTICK DINING TABLE SHENNSHA GBK</t>
  </si>
  <si>
    <t>JAMU-OFFICE TABLE ( STEEL ) 4" X 2-1/2 "  DKM FLAT</t>
  </si>
  <si>
    <t>JAMU-CEILING FAN-48" (CROMPTON GREAVES) FOR W ROOM</t>
  </si>
  <si>
    <t>JAMU-CEILING FAN-24" FOR Mr S RAUT RESIDENCE</t>
  </si>
  <si>
    <t>JAMU-CUPBOARD / STOREWEL / ALMI FOR SANI/VINOD GH</t>
  </si>
  <si>
    <t>JAMU-BED FOR SANIK &amp; VINOD GUEST HOUSE</t>
  </si>
  <si>
    <t>JAMU- CEILING FAN-48" FOR WORKER ROOM</t>
  </si>
  <si>
    <t>JAMU -CUPBOARD / STOREWEL / ALMIRAH (RAUT RES)</t>
  </si>
  <si>
    <t>07.09.2007</t>
  </si>
  <si>
    <t>JAMU-CEILING FAN-48" ( crompton greaves ) -OFFICE</t>
  </si>
  <si>
    <t>JAMU- PLASTIC MOULDED CHAIR(MODEL 2060)</t>
  </si>
  <si>
    <t>05.07.2007</t>
  </si>
  <si>
    <t>JAMU- BED  MR AMIT GANGAL      (RESIDENCE)</t>
  </si>
  <si>
    <t>JAMU- BED  RAKESH GUEST HOUSE</t>
  </si>
  <si>
    <t>16.08.2007</t>
  </si>
  <si>
    <t>JAMU -EXHAUST FAN 48"(crompton greaves )-OFFICE</t>
  </si>
  <si>
    <t>JAMU-BED FOR AJAY TRIPATHI HOUSE</t>
  </si>
  <si>
    <t>JAMU-CEILING FAN-48" FOR RAUT RESIDENCE</t>
  </si>
  <si>
    <t>JAMU- DINING TABLE SHENSHA</t>
  </si>
  <si>
    <t>JAMU- PLASTIC MOULDED CHAIR CHR 2060</t>
  </si>
  <si>
    <t>JAMU- OFFICE TABLE 4' X 2 1/2 '</t>
  </si>
  <si>
    <t>JAMU- PLASTIC MOULDED CABINET</t>
  </si>
  <si>
    <t>JAMU- MULTIPURPOSE STORAGE FREEDOM</t>
  </si>
  <si>
    <t>JAMU-Cupboard</t>
  </si>
  <si>
    <t>JAMU-KAITHAN CELLING FAN FOR SUSHIL SINGH ROOM</t>
  </si>
  <si>
    <t>JAMU- CHR 4002 FOR SAINIK GUEST HOUSE</t>
  </si>
  <si>
    <t>JAMU- SHAHENSHA  D TABLE SAINIK GUEST HOUSE</t>
  </si>
  <si>
    <t>JAMU- PLAT FORM BED 6"X3" FOR SANIK GUEST HOUSE</t>
  </si>
  <si>
    <t>18.08.2007</t>
  </si>
  <si>
    <t>JAMU-CEILING FAN-48" FOR Mr. SANTOSH ROY RESIDENCE</t>
  </si>
  <si>
    <t>20.08.2007</t>
  </si>
  <si>
    <t>JAMU-CEILING FAN-48" for staff quarters.</t>
  </si>
  <si>
    <t>JAMU-CEILING FAN-9" for staff quarters.</t>
  </si>
  <si>
    <t>05.09.2007</t>
  </si>
  <si>
    <t>JAMU-CUPBOARD / STOREWEL / ALMIRAH FOR TOOL ROOM</t>
  </si>
  <si>
    <t>JAMU -REVOLVING CHAIR WITH ARM FOR DKM &amp; RAUT</t>
  </si>
  <si>
    <t>JAMU-CUPBOARD / STOREWEL / ALMIRAH SINIL SINGH</t>
  </si>
  <si>
    <t>JAMU-TROLLY FOR TELEVISION STAFFQTR GUNNU SINGH</t>
  </si>
  <si>
    <t>JAMU - TABLE - WOODEN for Staff Quarters.(Mr. Gunn</t>
  </si>
  <si>
    <t>JAMU -CELLIN FAN 48" WORKER ROOM</t>
  </si>
  <si>
    <t>JAMU-CUPBOARD / STOREWEL / ALMIRAH FOR GUEST HOUSE</t>
  </si>
  <si>
    <t>08.11.2007</t>
  </si>
  <si>
    <t>JAMU-BED(guest house)</t>
  </si>
  <si>
    <t>AM-CEILING FAN-48"</t>
  </si>
  <si>
    <t>15.11.2007</t>
  </si>
  <si>
    <t>JAMU-PLASTIC MOULDED CHAIR (2060 model)</t>
  </si>
  <si>
    <t>19.11.2007</t>
  </si>
  <si>
    <t>JAMU-- BED FOR GUEST HOUSE</t>
  </si>
  <si>
    <t>JAMU-BED(SINGLE SIZE) SATFF QTR GUNNU SINGH</t>
  </si>
  <si>
    <t>12.12.2007</t>
  </si>
  <si>
    <t>JAMU - OFFICE TABLE (  STEEL ) FOR TOOL ROOM</t>
  </si>
  <si>
    <t>JAMU- OFFICE ALMIRAH  FOR TOOL ROOM</t>
  </si>
  <si>
    <t>20.12.2007</t>
  </si>
  <si>
    <t>04.12.2007</t>
  </si>
  <si>
    <t>JAMU-OFFICE ALMIRAH</t>
  </si>
  <si>
    <t>21.12.2007</t>
  </si>
  <si>
    <t>JAMU - BED</t>
  </si>
  <si>
    <t>JAMU-MULTI PURPOSE STORAGE</t>
  </si>
  <si>
    <t>JAMU- ALMIRAH LARGE</t>
  </si>
  <si>
    <t>05.02.2008</t>
  </si>
  <si>
    <t>JAMU-OFFICE TABLE (  STEEL )</t>
  </si>
  <si>
    <t>16.01.2008</t>
  </si>
  <si>
    <t>JAMU-BOUBLE BED for staff resi (ratan jha)</t>
  </si>
  <si>
    <t>23.01.2008</t>
  </si>
  <si>
    <t>JAMU- DEWAN BED  FOR RES SAFI MOHAMMED</t>
  </si>
  <si>
    <t>15.02.2008</t>
  </si>
  <si>
    <t>JAMU-SINGLE BED WOKER SUPERVISOR NARAYAN NIWAS</t>
  </si>
  <si>
    <t>20.02.2008</t>
  </si>
  <si>
    <t>JAMU-BED  For RES SHASHIKANT YADAV</t>
  </si>
  <si>
    <t>15.04.2008</t>
  </si>
  <si>
    <t>JAMU-CEILING FAN-48"  FOR STAFF QUARTER</t>
  </si>
  <si>
    <t>JAMU-PEDESTAL FAN 16"</t>
  </si>
  <si>
    <t>09.03.2008</t>
  </si>
  <si>
    <t>jamu-CEILING FAN-48"  FOT STAFF QUARTER</t>
  </si>
  <si>
    <t>JAMU-BED for roto dept</t>
  </si>
  <si>
    <t>JAMU-DOUBLE BED for staff Quarters</t>
  </si>
  <si>
    <t>26.03.2008</t>
  </si>
  <si>
    <t>JAMU-DEWAN BED 6"X 4" FOR STAFF QUARTERS</t>
  </si>
  <si>
    <t>JAMU-BED 6"X 3" FOR STAFF QUARTERS</t>
  </si>
  <si>
    <t>JAMU-CEILING FAN-48"</t>
  </si>
  <si>
    <t>27.03.2008</t>
  </si>
  <si>
    <t>JAMU-EXHAUST FAN 9"</t>
  </si>
  <si>
    <t>JAMMU-STEEL CUPBOARD AT NIC SITE FOR OFFICE USE</t>
  </si>
  <si>
    <t>JAMMU-TABAL B/N FOR OFFICE USE</t>
  </si>
  <si>
    <t>JAMMU-TABLE &amp; CHAIRS FOR NL MR  KAPOOR ROOM</t>
  </si>
  <si>
    <t>JAMU-TABLE WITH THREE DRAWERS</t>
  </si>
  <si>
    <t>11.04.2008</t>
  </si>
  <si>
    <t>JAMU- BED  FOR GUEST HOUSE</t>
  </si>
  <si>
    <t>AMU-EXHAUST FAN 9"  FOR PROD.TOILET &amp; SECURI</t>
  </si>
  <si>
    <t>28.04.2008</t>
  </si>
  <si>
    <t>JAMU-BED (6 X 3) FOR GERMAN GUEST HOUSE.</t>
  </si>
  <si>
    <t>19.04.2008</t>
  </si>
  <si>
    <t>JAMU -FAN WALL MOUNTING 16", 230VAC FOR SCREE</t>
  </si>
  <si>
    <t>JAMU -CEILING FAN-48" FOR STAFF RESIDENCE</t>
  </si>
  <si>
    <t>01.05.2008</t>
  </si>
  <si>
    <t>JAMU-CEILING FAN-1200MM BRN</t>
  </si>
  <si>
    <t>14.04.2008</t>
  </si>
  <si>
    <t>JAMMU -BED FOR VINOD CHANDRA RESIDENCE</t>
  </si>
  <si>
    <t>13.04.2008</t>
  </si>
  <si>
    <t>JAMU-ROOM AIR COOLAR</t>
  </si>
  <si>
    <t>08.05.2008</t>
  </si>
  <si>
    <t>JAMU-EXHAUST FAN 9" R/M DEPT &amp; SECRUTY DEPT</t>
  </si>
  <si>
    <t>JAMU-WALL MOUNTING FAN 16" FOR TOOLROOM/SCREE</t>
  </si>
  <si>
    <t>JAMU-PLASTIC MOULDED CHAIR FOR STAFF RESIDENC</t>
  </si>
  <si>
    <t>JAMU -OFFICE TABLE (  STEEL) FOR ROTO TOOL RO</t>
  </si>
  <si>
    <t>23.05.2008</t>
  </si>
  <si>
    <t>JAMMU-EXHAUST FAN 9" FOR GUEST HOUSE</t>
  </si>
  <si>
    <t>24.09.2008</t>
  </si>
  <si>
    <t>JAMMU-CEILING FAN-48" FOR NARAYAN NIVAS</t>
  </si>
  <si>
    <t>JAMMU-BED for mr. om prakash (dewan size}</t>
  </si>
  <si>
    <t>JAMMU-EXHAUST FAN 6" FOR NARAYAN NIWAS</t>
  </si>
  <si>
    <t>JAMMU-EXHAUST FAN 6" FOR FOR UM/MT DEPT</t>
  </si>
  <si>
    <t>12.07.2008</t>
  </si>
  <si>
    <t>JAMMU-BED FOR STAFF QUARTERS</t>
  </si>
  <si>
    <t>JAMMU-CEILING FAN-48" FOR STAFF ROOM</t>
  </si>
  <si>
    <t>JAMMU-BED FOR STAFF RESIDENCE</t>
  </si>
  <si>
    <t>21.07.2008</t>
  </si>
  <si>
    <t>JAMMU-PLASTIC MOULDED TABLE FOR GUEST HOUSE</t>
  </si>
  <si>
    <t>JAMMU-PLASTIC MOULDED CHAIR FOR GUEST HOUSE</t>
  </si>
  <si>
    <t>13.09.2008</t>
  </si>
  <si>
    <t>JAMMU-104939 VISHAWKARMA FURNITURE for staff resid</t>
  </si>
  <si>
    <t>16.10.2008</t>
  </si>
  <si>
    <t>JAMMU-PLASTIC MOULDED CHAIR for staff residence</t>
  </si>
  <si>
    <t>19.09.2008</t>
  </si>
  <si>
    <t>JAMMU-PLASTIC MOULDED CHAIR FOR  LERNING HALL</t>
  </si>
  <si>
    <t>JAMMU-PLASTIC MOULDED CHAIR FOR STAFF RESIDEN</t>
  </si>
  <si>
    <t>JAMMU-PLASTIC MOULDED TABLE FOR STAFF RESIDENCE</t>
  </si>
  <si>
    <t>JAMMU-PLASTIC MOULDED TABAL for staff residence</t>
  </si>
  <si>
    <t>JAMMU-BED for prodection dept</t>
  </si>
  <si>
    <t>09.06.2009</t>
  </si>
  <si>
    <t>JAMMU-CEILING FAN-48" FOR DOURMATRY AND NARAYAN NI</t>
  </si>
  <si>
    <t>03.08.2009</t>
  </si>
  <si>
    <t>JAMMU-CEILING FAN-48 for staff residence</t>
  </si>
  <si>
    <t>06.07.2009</t>
  </si>
  <si>
    <t>JAMMU-FAN WALL MOUNTING 16", 230VAC for u m dept</t>
  </si>
  <si>
    <t>JAMMU-REVOLVING CHAIR WITH ARM FOR NSP CABIN</t>
  </si>
  <si>
    <t>03.11.2009</t>
  </si>
  <si>
    <t>JAMMU-BED (6 x 4) for Mr. Manoj Giri Residence use</t>
  </si>
  <si>
    <t>17.11.2009</t>
  </si>
  <si>
    <t>JAMMU-CUPBOARD / STOREWEL / ALMIRAH FOR GUEST H</t>
  </si>
  <si>
    <t>JAMMU-BED for trikuta nagar guest house</t>
  </si>
  <si>
    <t>25.11.2009</t>
  </si>
  <si>
    <t>JAMMU-FAN WALL MOUNTING 16", 230VAC PETI CASE ROOM</t>
  </si>
  <si>
    <t>JAMMU-CEILING FAN-48" for doometory</t>
  </si>
  <si>
    <t>08.12.2009</t>
  </si>
  <si>
    <t>JAMMU-CUPBOARD / STOREWEL / ALMIRAH FOR GUEST HOUS</t>
  </si>
  <si>
    <t>16.12.2009</t>
  </si>
  <si>
    <t>JAMMU-EXHAUST FAN 9" FOR door metory GUEST HOUSE</t>
  </si>
  <si>
    <t>07.01.2010</t>
  </si>
  <si>
    <t>JAMMU-EXHAUST FAN 6" for dg pannel</t>
  </si>
  <si>
    <t>JAMMU-BED FOR TRIKUTA NAGAR GUEST HOUSE</t>
  </si>
  <si>
    <t>JAMMU-CEILING FAN-48" FOR STAFF RESIDENCE( NAVEEN</t>
  </si>
  <si>
    <t>04.02.2010</t>
  </si>
  <si>
    <t>JAMMU-CUPBOARD / STOREWEL / ALMIRAH for mr rp chan</t>
  </si>
  <si>
    <t>JAMMU- PLASTIC MOULDED TABLE for mr rp chandrakar</t>
  </si>
  <si>
    <t>17.03.2010</t>
  </si>
  <si>
    <t>JAMMU-CEILING FAN-48{2 MR.R.P.C,3&amp;2 QA ,EXICE D/P}</t>
  </si>
  <si>
    <t>JAMMU-CEILING FAN-48" FOR UMESH CHANDRA &amp; kajal GH</t>
  </si>
  <si>
    <t>11.04.2010</t>
  </si>
  <si>
    <t>JAMMU-BED FOR DOORMETORY</t>
  </si>
  <si>
    <t>JAMMU-CEILING FAN-48" FOR STAFF ROOM USE</t>
  </si>
  <si>
    <t>31.05.2010</t>
  </si>
  <si>
    <t>JAMU-BED for staff residence (mr. vishaw vijay sin</t>
  </si>
  <si>
    <t>JAMU-CEILING FAN-48" FOR STAFF ROOM USE</t>
  </si>
  <si>
    <t>JAMU-CEILING FAN-48" FOR OFFICE PENTRY</t>
  </si>
  <si>
    <t>07.06.2010</t>
  </si>
  <si>
    <t>JAMU-PEDESTAL FAN 16" FOR MOULDING MACHINE PANEL</t>
  </si>
  <si>
    <t>18.07.2010</t>
  </si>
  <si>
    <t>JAMMU-CUPBOARD / STOREWEL / ALMIRAH door matery/gu</t>
  </si>
  <si>
    <t>JAMMU-CEILING FAN-48" for workers</t>
  </si>
  <si>
    <t>27.08.2010</t>
  </si>
  <si>
    <t>JAMMU-PLASTIC MOULDED TABLE kehlimandi guest house</t>
  </si>
  <si>
    <t>JAMMU-PLASTIC MOULDED CHAIR kehlimandi guest house</t>
  </si>
  <si>
    <t>JAMMU-PLASTIC MOULDED CHAIR for cofrence room</t>
  </si>
  <si>
    <t>21.09.2010</t>
  </si>
  <si>
    <t>JAMMU-TROLLY FOR TELEVISION Mr parmod tripathi/DKM</t>
  </si>
  <si>
    <t>01.10.2010</t>
  </si>
  <si>
    <t>JAMMU-CUPBOARD / STOREWEL / ALMIRAH FOR G.HOUSE</t>
  </si>
  <si>
    <t>15.10.2010</t>
  </si>
  <si>
    <t>JAMMU-CEILING FAN-48" FOR DOOR METORY</t>
  </si>
  <si>
    <t>03.11.2010</t>
  </si>
  <si>
    <t>JAMMU-EXHAUST FAN 12" FOR Utility Maint PLANT</t>
  </si>
  <si>
    <t>JAMMU-EXHAUST FAN 9" FOR Utility Maint PLANT</t>
  </si>
  <si>
    <t>31.01.2011</t>
  </si>
  <si>
    <t>JAMMU-REVOLVING CHAIR WITH ARM FOR adm office</t>
  </si>
  <si>
    <t>JAMMU-CEILING FAN-48" for staff room</t>
  </si>
  <si>
    <t>12.02.2011</t>
  </si>
  <si>
    <t>JAMMU-CEILING FAN-48"FOR FABRICATION SUPERVISOR RE</t>
  </si>
  <si>
    <t>JAMMU-ANGLE GRINDER GWS6-100(4") BOSCH FOR ROTO</t>
  </si>
  <si>
    <t>01.02.2011</t>
  </si>
  <si>
    <t>JAMMU-TROLLY FOR INVERTER</t>
  </si>
  <si>
    <t>08.03.2011</t>
  </si>
  <si>
    <t>JAMMU-CEILING FAN-48 FOR U/MT DEPT</t>
  </si>
  <si>
    <t>30.04.2011</t>
  </si>
  <si>
    <t>JAMU-EXHAUST FAN 12"-FOR GUEST HOUSE</t>
  </si>
  <si>
    <t>JAMU-CEILING FAN-48" for narayan n</t>
  </si>
  <si>
    <t>14.05.2011</t>
  </si>
  <si>
    <t>26.07.2011</t>
  </si>
  <si>
    <t>JAMU - FAN WALL MOUNTING 16", 230VAC</t>
  </si>
  <si>
    <t>02.08.2011</t>
  </si>
  <si>
    <t>JAMU - CEILING FAN-48"  - FOR COFRENCE ROO</t>
  </si>
  <si>
    <t>JAMU - FAN WALL MOUNTING 16", 230VAC - OFF. P</t>
  </si>
  <si>
    <t>AMU-REVOLVING CHAIR WITH ARM</t>
  </si>
  <si>
    <t>24.02.2012</t>
  </si>
  <si>
    <t>AMU-CEILING FAN-48</t>
  </si>
  <si>
    <t>14.02.2012</t>
  </si>
  <si>
    <t>24.04.2012</t>
  </si>
  <si>
    <t>JAMU-PLASTIC MOULDED TABLE-SHAHENSHA</t>
  </si>
  <si>
    <t>AMU-PLASTIC MOULDED CHAIR-4002</t>
  </si>
  <si>
    <t>09.05.2012</t>
  </si>
  <si>
    <t>JAMU-CEILING FAN-48"(NARAYANA NIWAS)</t>
  </si>
  <si>
    <t>JAMU-EXHAUST FAN 12"</t>
  </si>
  <si>
    <t>JAMU-EXHAUST FAN 18"</t>
  </si>
  <si>
    <t>10.06.2012</t>
  </si>
  <si>
    <t>JAMU- FAN WALL MOUNTING 16", 230VAC</t>
  </si>
  <si>
    <t>JAMU-FAN WALL MOUNTING 16", 230VAC</t>
  </si>
  <si>
    <t>11.07.2012</t>
  </si>
  <si>
    <t>AMU-CEILING FAN-48"</t>
  </si>
  <si>
    <t>10.05.2013</t>
  </si>
  <si>
    <t>18.06.2013</t>
  </si>
  <si>
    <t>AMMU-CEILING FAN-48"</t>
  </si>
  <si>
    <t>12.12.2013</t>
  </si>
  <si>
    <t>17.02.2014</t>
  </si>
  <si>
    <t>02.06.2014</t>
  </si>
  <si>
    <t>JAMU-CEILING FAN-48"(GUEST HOUSE)</t>
  </si>
  <si>
    <t>22.05.2014</t>
  </si>
  <si>
    <t>12.07.2014</t>
  </si>
  <si>
    <t>JAMMU-CEILING FAN-48"</t>
  </si>
  <si>
    <t>25.04.2015</t>
  </si>
  <si>
    <t>JAMU-OFFICE CHAIRS</t>
  </si>
  <si>
    <t>16.05.2016</t>
  </si>
  <si>
    <t>JAMU-EXHAUST FAN 18</t>
  </si>
  <si>
    <t>JAMU-6 U Rack for PBX System</t>
  </si>
  <si>
    <t>26.04.2019</t>
  </si>
  <si>
    <t>JAMU-EXHAUST FAN 6</t>
  </si>
  <si>
    <t>14.05.2019</t>
  </si>
  <si>
    <t>18.05.2019</t>
  </si>
  <si>
    <t>28.07.2022</t>
  </si>
  <si>
    <t>15.05.2023</t>
  </si>
  <si>
    <t>PLASTIC CHAIRS FOR OFFICE(DEPOT)</t>
  </si>
  <si>
    <t>16.04.2012</t>
  </si>
  <si>
    <t>JAIP-WALL MOUNTED FAN(DEPOT)</t>
  </si>
  <si>
    <t>JAPR-WALL MOUNTING FAN(RO)</t>
  </si>
  <si>
    <t>21.04.2012</t>
  </si>
  <si>
    <t>JAPR-MS STAND FOR Air conditioner(RO)</t>
  </si>
  <si>
    <t>04.03.2014</t>
  </si>
  <si>
    <t>JAPR-REVOLVING CHAIR WITH ARM</t>
  </si>
  <si>
    <t>02.02.2015</t>
  </si>
  <si>
    <t>JAPR-CHARM ROGER OLANDA600 PUSHBK CRAPE BLUE</t>
  </si>
  <si>
    <t>JAPR-NOVELLA08 ITALIAN BROWN</t>
  </si>
  <si>
    <t>16.04.2016</t>
  </si>
  <si>
    <t>10.08.2019</t>
  </si>
  <si>
    <t>JAPR-NBSS BITO RACK</t>
  </si>
  <si>
    <t>13.02.2020</t>
  </si>
  <si>
    <t>JAPR-MILFORD 3DRAWR OFFICE TABLE CHERY/BLCK</t>
  </si>
  <si>
    <t>17.06.2011</t>
  </si>
  <si>
    <t>KANF-FB2PBL/BRD/YEL/YEL</t>
  </si>
  <si>
    <t>KANF-FLAIR/RSPC/RST/RST</t>
  </si>
  <si>
    <t>KANF-SHAHENSHAHPRW</t>
  </si>
  <si>
    <t>KANF-CHR4002MBG</t>
  </si>
  <si>
    <t>KANF-CHR2135MWD</t>
  </si>
  <si>
    <t>01.12.2011</t>
  </si>
  <si>
    <t>KANF-PADASTAL FAN</t>
  </si>
  <si>
    <t>KANF-CEILING FAN-42"</t>
  </si>
  <si>
    <t>19.11.2013</t>
  </si>
  <si>
    <t>KANF-CHR4002PRW</t>
  </si>
  <si>
    <t>KANF-CHR2150DKS</t>
  </si>
  <si>
    <t>22.11.2013</t>
  </si>
  <si>
    <t>KANF-DELLA/GOPP/ORG</t>
  </si>
  <si>
    <t>09.12.2013</t>
  </si>
  <si>
    <t>KANF-LHENLEYOTBL4FTACA</t>
  </si>
  <si>
    <t>01.03.2014</t>
  </si>
  <si>
    <t>KANF- OFFICE WODDEN TABLE(BIG SIZE)</t>
  </si>
  <si>
    <t>KANF-Wooden Pallet - WOODRB1506</t>
  </si>
  <si>
    <t>KANF-NILKAMAL CRATE CC-85425 BLUE</t>
  </si>
  <si>
    <t>05.11.2019</t>
  </si>
  <si>
    <t>KANF-CHR2197 W/WEATHER BRN SHELL/BISCUIT INS</t>
  </si>
  <si>
    <t>KANF-CHR4002 PEAR WOOD</t>
  </si>
  <si>
    <t>KANF-INDUS NON REV CHAIR BLACK</t>
  </si>
  <si>
    <t>KANF-VENTO 3DRAWER EXECUTIVE TABLE MAHOGANY</t>
  </si>
  <si>
    <t>KANF-SQUADRO OFFICE ALMIRAH LARGE GREY</t>
  </si>
  <si>
    <t>KANF-BLAZE MIDDLE BACK CHAIR BLACK/BLACK</t>
  </si>
  <si>
    <t>KANF-SHAHENSHAH WEATHER BROWN</t>
  </si>
  <si>
    <t>KANF-HOME DUSTBIN PADDLE 12L SEASON RUST BRN</t>
  </si>
  <si>
    <t>KANF-AVIATOR 6DRAWER EXECUTIVE TABLE MAHOGANY</t>
  </si>
  <si>
    <t>KANF-ELANTRA MID BACK CHAIR BLACK-Lucknow RO</t>
  </si>
  <si>
    <t>KANF-PROJECT FILE STORAGE CABINETCHERRY/BLACK-LUCK</t>
  </si>
  <si>
    <t>KANF-TRENVI HB OFFICE CHAIR BLACK-Lucknow RO</t>
  </si>
  <si>
    <t>09.03.2022</t>
  </si>
  <si>
    <t>KANF-LIBRA HIGH BACK OFFICE CHAIR BLACK-Lucknow RO</t>
  </si>
  <si>
    <t>KANF-LUNA NEW CENTER TABLE WENGE-Lucknow RO</t>
  </si>
  <si>
    <t>14.04.2001</t>
  </si>
  <si>
    <t>Chair Without Arm</t>
  </si>
  <si>
    <t>07.07.2001</t>
  </si>
  <si>
    <t>26.09.2007</t>
  </si>
  <si>
    <t>COMPUTER TABLE -KANP</t>
  </si>
  <si>
    <t>KANP - CB Cash Box With Coin Tray</t>
  </si>
  <si>
    <t>KANP - Cooling Fan White</t>
  </si>
  <si>
    <t>19.01.2012</t>
  </si>
  <si>
    <t>KANP-FLAIR ROGER SCOTIA630 PUSHBK</t>
  </si>
  <si>
    <t>KANP-CC64285BLU</t>
  </si>
  <si>
    <t>KANP-CC64320RED</t>
  </si>
  <si>
    <t>KANP-CH64220RED</t>
  </si>
  <si>
    <t>OFFICE ALMIRAH</t>
  </si>
  <si>
    <t>01.04.2006</t>
  </si>
  <si>
    <t>KERA-OFFICE TABLE</t>
  </si>
  <si>
    <t>KERA- ZICC OFFICER CHAIR</t>
  </si>
  <si>
    <t>KERA- BOSS MB BLACK CHAIR</t>
  </si>
  <si>
    <t>KERA- PRESIDENT MRN CHAIR</t>
  </si>
  <si>
    <t>KERA- LUXURA (FULL SET) PRW</t>
  </si>
  <si>
    <t>21.11.2015</t>
  </si>
  <si>
    <t>KERA- 18" WALL MOUNTING FAN -ALMONARD MARK II</t>
  </si>
  <si>
    <t>KERA - VENICE BUNK BED RED/YELLOW/BLUE</t>
  </si>
  <si>
    <t>KERA - CHR2161 ROSE WOOD</t>
  </si>
  <si>
    <t>KERA - MARVEL DINNING TABLE ROSE WOOD</t>
  </si>
  <si>
    <t>KERA - FB1 WBN(D)/BST(O.P&amp;HNL)/BST(D.ST)</t>
  </si>
  <si>
    <t>21.01.2022</t>
  </si>
  <si>
    <t>KERA - COMPUTER TABLE FOR COCHIN MATTRESS</t>
  </si>
  <si>
    <t>KERA - PLASTIC MOULDED CHAIR</t>
  </si>
  <si>
    <t>CEILING FAN-56" FOR FUR DEPOT USE FROM VASO</t>
  </si>
  <si>
    <t>22.08.2022</t>
  </si>
  <si>
    <t>KERA - NovellaA08 orange</t>
  </si>
  <si>
    <t>KERA - NovellaA07 BRD</t>
  </si>
  <si>
    <t>KERA - CHR4001PRW</t>
  </si>
  <si>
    <t>KERA - MATRIX HIGH BACK WITH HEAD REST</t>
  </si>
  <si>
    <t>KERA - OFFICE CHAIRS - BCO'S</t>
  </si>
  <si>
    <t>KERA - XEON MID BACK OFFICE CHAIR BLACK</t>
  </si>
  <si>
    <t>KERA - CONCEPT OFFICE REVOLVNG CHR MESH CRP BLKOLC</t>
  </si>
  <si>
    <t>KERA - DUSTBIN</t>
  </si>
  <si>
    <t>KERA - GOA SOFA 3 SEATER WITH CUSHION</t>
  </si>
  <si>
    <t>04.01.2008</t>
  </si>
  <si>
    <t>KHAR -EXHAUST FAN 12" FOR FAROOQ FLAT</t>
  </si>
  <si>
    <t>PLASTIC MOULDED STOOL (20 NOS)</t>
  </si>
  <si>
    <t>CUPBOARD/STOREWEL/ALMIRAH FOR CONTYOR DEPT</t>
  </si>
  <si>
    <t>PLASTIC MOULDED TABLE FOR SIX SIGMA</t>
  </si>
  <si>
    <t>Revolving Chair with Arm</t>
  </si>
  <si>
    <t>KHAR -EXHAUST FAN 9" FOR STORE DEPT</t>
  </si>
  <si>
    <t>KHAR - CEILING FAN-48" FOR WORKERS ROOM</t>
  </si>
  <si>
    <t>KHAR - WALL MOUNTING FAN 12"</t>
  </si>
  <si>
    <t>28.08.2008</t>
  </si>
  <si>
    <t>KHAR - CEILING FAN-48" FOR BASERA COMPLEX</t>
  </si>
  <si>
    <t>26.08.2008</t>
  </si>
  <si>
    <t>08.09.2008</t>
  </si>
  <si>
    <t>KHAR - CEILLING FAN 48 FOR ADMN DEPT</t>
  </si>
  <si>
    <t>KHAR - EXHAUST FAN 12" -390015</t>
  </si>
  <si>
    <t>06.10.2009</t>
  </si>
  <si>
    <t>13.10.2009</t>
  </si>
  <si>
    <t>KHAR - EXHAUST FAN 6"</t>
  </si>
  <si>
    <t>20.11.2009</t>
  </si>
  <si>
    <t>02.12.2009</t>
  </si>
  <si>
    <t>KHAR - STUDY TABLE FAN</t>
  </si>
  <si>
    <t>30.01.2010</t>
  </si>
  <si>
    <t>12.03.2010</t>
  </si>
  <si>
    <t>KHAR - CEILING FAN 24"</t>
  </si>
  <si>
    <t>KHAR - PLASTIC MOULDED CHAIR PRAMUKH VIHAR-107</t>
  </si>
  <si>
    <t>KHAR - PLASTIC MOULDED TABLE PRAMUKH VIHAR-107</t>
  </si>
  <si>
    <t>KHAR - PLASTIC MOULDED STOOL PRAMUKH VIHAR-107</t>
  </si>
  <si>
    <t>KHAR - PLASTIC MOULDED CENTER TABLE</t>
  </si>
  <si>
    <t>17.04.2010</t>
  </si>
  <si>
    <t>22.05.2010</t>
  </si>
  <si>
    <t>KHAR - EXHAUST FAN 12"</t>
  </si>
  <si>
    <t>KHAR -CEILING FAN-48"</t>
  </si>
  <si>
    <t>KHAR - BED/COT V RAJAN PRAMUKH VIHAR-107</t>
  </si>
  <si>
    <t>16.04.2010</t>
  </si>
  <si>
    <t>KHAR - EXHAUST FAN 12" V RAJAN PRAMUKH VIHAR-107</t>
  </si>
  <si>
    <t>KHAR - CEILING FAN-48" V RAJAN FLAT</t>
  </si>
  <si>
    <t>03.06.2010</t>
  </si>
  <si>
    <t>KHAR - EXHAUST FAN 9"</t>
  </si>
  <si>
    <t>25.06.2010</t>
  </si>
  <si>
    <t>08.07.2010</t>
  </si>
  <si>
    <t>KHAR - PEDESTAL FAN 16"</t>
  </si>
  <si>
    <t>01.08.2010</t>
  </si>
  <si>
    <t>KHAR - CELLING FAN 48 "</t>
  </si>
  <si>
    <t>02.09.2010</t>
  </si>
  <si>
    <t>24.09.2010</t>
  </si>
  <si>
    <t>KHAR - GYSER INSTANT  3 KW - 3 LTR CAPACITY</t>
  </si>
  <si>
    <t>KHAR - BED/COT - MS</t>
  </si>
  <si>
    <t>12.10.2010</t>
  </si>
  <si>
    <t>09.10.2010</t>
  </si>
  <si>
    <t>KHAR - REVOLVING CHAIR WITH ARM</t>
  </si>
  <si>
    <t>16.10.2010</t>
  </si>
  <si>
    <t>13.11.2010</t>
  </si>
  <si>
    <t>KHAR - CELLING FAN 48 ""</t>
  </si>
  <si>
    <t>19.11.2010</t>
  </si>
  <si>
    <t>KHAR- FAN  WALL MOUNTING 18"</t>
  </si>
  <si>
    <t>KHAR - Revolving  Computer Chair</t>
  </si>
  <si>
    <t>KHAR - Trolly for Television for Pramukh Vihar Gue</t>
  </si>
  <si>
    <t>KHAR - CUPBOARD FOR STORAGE OF JIGS &amp; DEFENCE ACCE</t>
  </si>
  <si>
    <t>KHAR - CEILING FAN-48" FOR WORKERS NEW ROOM (2 NOS</t>
  </si>
  <si>
    <t>KHAR - CEILING FAN 48" FOR WORKERS ROOM (MR RAMAKA</t>
  </si>
  <si>
    <t>KHAR - CEILLING FAN FOR MR N SAHU BASERA FLAT</t>
  </si>
  <si>
    <t>KHAR - EXHAUST FAN 9" FOR SAJEEV ROOM</t>
  </si>
  <si>
    <t>KHAR - EXHAUST FAN 12" FOR STAFF QRTS USE</t>
  </si>
  <si>
    <t>KHAR - TABLE VICE 8</t>
  </si>
  <si>
    <t>29.03.2011</t>
  </si>
  <si>
    <t>KHAR - FAN  WALL MOUNTING 18"</t>
  </si>
  <si>
    <t>14.04.2011</t>
  </si>
  <si>
    <t>KHAR - CEILING FAN-48</t>
  </si>
  <si>
    <t>22.06.2011</t>
  </si>
  <si>
    <t>06.06.2011</t>
  </si>
  <si>
    <t>19.05.2011</t>
  </si>
  <si>
    <t>KHAR - CEILING FAN-48" FOR  WORKER GUSET HOUSE</t>
  </si>
  <si>
    <t>KHAR - CEILING FAN-48" FOR  WARKER GUSET HOUSE</t>
  </si>
  <si>
    <t>16.08.2011</t>
  </si>
  <si>
    <t>KHAR - CEILING FAN-48" FOR  ADM OFFICE</t>
  </si>
  <si>
    <t>12.08.2011</t>
  </si>
  <si>
    <t>KHAR - CEILING FAN-48" FOR FABRICATION DEPT. MESS</t>
  </si>
  <si>
    <t>KHAR-CEILING FAN-48"-FOR ADM</t>
  </si>
  <si>
    <t>KHAR-CEILING FAN-48"</t>
  </si>
  <si>
    <t>KHAR-CEILING FAN 24"</t>
  </si>
  <si>
    <t>19.11.2011</t>
  </si>
  <si>
    <t>KHAR-PEDESTAL FAN 16"</t>
  </si>
  <si>
    <t>09.02.2012</t>
  </si>
  <si>
    <t>KHAR-REVOLVING CHAIR WITH ARM</t>
  </si>
  <si>
    <t>KHAR-OFFICE CHAIRS</t>
  </si>
  <si>
    <t>28.03.2012</t>
  </si>
  <si>
    <t>08.05.2012</t>
  </si>
  <si>
    <t>KHAR-WALL MOUNTING FAN 12" - for ppcp dept. use</t>
  </si>
  <si>
    <t>28.05.2012</t>
  </si>
  <si>
    <t>KHAR-WALL MOUNTING FAN 12"</t>
  </si>
  <si>
    <t>16.06.2012</t>
  </si>
  <si>
    <t>KHAR-CEILING FAN-48</t>
  </si>
  <si>
    <t>25.06.2012</t>
  </si>
  <si>
    <t>07.07.2012</t>
  </si>
  <si>
    <t>KHAR-EXHAUST FAN 12"</t>
  </si>
  <si>
    <t>15.09.2012</t>
  </si>
  <si>
    <t>13.09.2012</t>
  </si>
  <si>
    <t>KHAR-EXHAUST FAN 24"</t>
  </si>
  <si>
    <t>25.09.2012</t>
  </si>
  <si>
    <t>KHAR-EXHAUST FAN 9"</t>
  </si>
  <si>
    <t>17.08.2012</t>
  </si>
  <si>
    <t>18.08.2012</t>
  </si>
  <si>
    <t>23.08.2012</t>
  </si>
  <si>
    <t>KHAR-STUDY TABLE FAN</t>
  </si>
  <si>
    <t>24.12.2012</t>
  </si>
  <si>
    <t>22.01.2013</t>
  </si>
  <si>
    <t>09.03.2013</t>
  </si>
  <si>
    <t>23.03.2013</t>
  </si>
  <si>
    <t>21.03.2013</t>
  </si>
  <si>
    <t>07.05.2013</t>
  </si>
  <si>
    <t>12.06.2013</t>
  </si>
  <si>
    <t>KHAR-EXHAUST FAN 18 "</t>
  </si>
  <si>
    <t>07.09.2013</t>
  </si>
  <si>
    <t>26.09.2013</t>
  </si>
  <si>
    <t>13.12.2013</t>
  </si>
  <si>
    <t>08.01.2014</t>
  </si>
  <si>
    <t>28.01.2014</t>
  </si>
  <si>
    <t>11.01.2014</t>
  </si>
  <si>
    <t>KHAR-OFFICE TABLE (  STEEL )</t>
  </si>
  <si>
    <t>01.02.2014</t>
  </si>
  <si>
    <t>15.03.2014</t>
  </si>
  <si>
    <t>26.03.2014</t>
  </si>
  <si>
    <t>28.03.2014</t>
  </si>
  <si>
    <t>25.03.2014</t>
  </si>
  <si>
    <t>KHAR-Wall Mounting Fan,M.No.SDX 120,Sweep-400</t>
  </si>
  <si>
    <t>KHAR-EXHAUST FAN 18</t>
  </si>
  <si>
    <t>02.05.2014</t>
  </si>
  <si>
    <t>14.05.2014</t>
  </si>
  <si>
    <t>23.05.2014</t>
  </si>
  <si>
    <t>28.05.2014</t>
  </si>
  <si>
    <t>25.06.2014</t>
  </si>
  <si>
    <t>KHAR-FAN  WALL MOUNTING 18"</t>
  </si>
  <si>
    <t>KHAR-GEYSER</t>
  </si>
  <si>
    <t>30.06.2014</t>
  </si>
  <si>
    <t>02.04.2014</t>
  </si>
  <si>
    <t>08.08.2014</t>
  </si>
  <si>
    <t>26.09.2014</t>
  </si>
  <si>
    <t>10.09.2014</t>
  </si>
  <si>
    <t>KHAR-CEILING FAN 48</t>
  </si>
  <si>
    <t>KHAR-CEILING FAN-48"-for pramukha vihar q3 flats</t>
  </si>
  <si>
    <t>13.10.2014</t>
  </si>
  <si>
    <t>05.11.2014</t>
  </si>
  <si>
    <t>10.11.2014</t>
  </si>
  <si>
    <t>18.11.2014</t>
  </si>
  <si>
    <t>12.12.2014</t>
  </si>
  <si>
    <t>27.12.2014</t>
  </si>
  <si>
    <t>KHAR-CEILING FAN-48" - for  Worker colony</t>
  </si>
  <si>
    <t>10.02.2015</t>
  </si>
  <si>
    <t>KHAR-STUDY TABLE FAN-axyz m/c Toolroom Department</t>
  </si>
  <si>
    <t>24.04.2015</t>
  </si>
  <si>
    <t>28.04.2015</t>
  </si>
  <si>
    <t>10.06.2015</t>
  </si>
  <si>
    <t>KHAR-BRACKET FAN 240V 75W 2200RMP SWEEP 12"</t>
  </si>
  <si>
    <t>15.06.2015</t>
  </si>
  <si>
    <t>21.07.2015</t>
  </si>
  <si>
    <t>KHAR-CEILING FAN-48" - Administraion Department</t>
  </si>
  <si>
    <t>KHAR-GEYSER - Staff Guest House Punchvati Naroli</t>
  </si>
  <si>
    <t>31.07.2015</t>
  </si>
  <si>
    <t>KHAR-CEILING FAN-48" - Workers Colony</t>
  </si>
  <si>
    <t>KHAR-CEILING FAN-48" ADMIN (WORKER COLONY)</t>
  </si>
  <si>
    <t>10.09.2015</t>
  </si>
  <si>
    <t>KHAR-EXHAUST FAN 9" - UTMT DEPARTMENT</t>
  </si>
  <si>
    <t>01.09.2015</t>
  </si>
  <si>
    <t>KHAR-GYSER INSTANT  3 KW - 3 LTR CAPACITY</t>
  </si>
  <si>
    <t>KHAR-CEILING FAN-48" - Despatch - Fabrication</t>
  </si>
  <si>
    <t>KHAR-CEILING FAN-48" - Despatch - Screen Printing</t>
  </si>
  <si>
    <t>KHAR-EXHAUST FAN 12"-SCREEN PRINTING DEPARTMENT</t>
  </si>
  <si>
    <t>15.09.2015</t>
  </si>
  <si>
    <t>KHAR-OFFICE CHAIRS - Admin Department</t>
  </si>
  <si>
    <t>14.09.2015</t>
  </si>
  <si>
    <t>24.10.2015</t>
  </si>
  <si>
    <t>KHAR-EXHAUST FAN 15"EPC MAKE(HEAVY DUTY)</t>
  </si>
  <si>
    <t>KHAR-S.S. Table L-700 X W-600 X 710MM-Height</t>
  </si>
  <si>
    <t>KHAR-REVOLVING CHAIR WITH ARM-Despatch</t>
  </si>
  <si>
    <t>KHAR-CEILING FAN-48" - (FOR SILVASSA GUESTHOUSE)</t>
  </si>
  <si>
    <t>19.12.2015</t>
  </si>
  <si>
    <t>09.03.2016</t>
  </si>
  <si>
    <t>KHAR-GEYSER-P &amp; A(For Pramukhvihar Guest House)</t>
  </si>
  <si>
    <t>12.03.2016</t>
  </si>
  <si>
    <t>KHAR-CEILING FAN-48" PRAMUKH VIHAR GUEST HOUSE</t>
  </si>
  <si>
    <t>KHAR-REVOLVING CHAIR WITH ARM ADMIN OFFICE</t>
  </si>
  <si>
    <t>KHAR-REVOLVING CHAIR WITH ARM QUALITY DEPARTMENT</t>
  </si>
  <si>
    <t>KHAR-REVOLVING CHAIR WITH ARM VACCUME DEPARTMENT</t>
  </si>
  <si>
    <t>KHAR-EXHAUST FAN 9" - ADMIN DEPARTMENT</t>
  </si>
  <si>
    <t>KHAR-WALL MOUNTING FAN 12" - PPC/CONTEYOR Dept</t>
  </si>
  <si>
    <t>KHAR-CEILING FAN-48" - PPC/CONTEYOR Dept</t>
  </si>
  <si>
    <t>KHAR-CEILING FAN 24" - PRODUCTION DEPT IMD</t>
  </si>
  <si>
    <t>KHAR-HYGRO METER - Q.A. Dept</t>
  </si>
  <si>
    <t>KHAR-ALUMINIUM LADDER 5 FEET, FOLDING</t>
  </si>
  <si>
    <t>KHAR -CEILING FAN 48" FOR NEW WORKERS ROOM</t>
  </si>
  <si>
    <t>KHAR-WALL FAN</t>
  </si>
  <si>
    <t>KHAR-48 CEILING FAN BROWN CROMPTON</t>
  </si>
  <si>
    <t>KHAR-9 EXHAUST FAN CROMPTON</t>
  </si>
  <si>
    <t>KHAR-6 LTRS. COLOUR GEYSER</t>
  </si>
  <si>
    <t>KHAR-48 CROMPTON CEILING FAN</t>
  </si>
  <si>
    <t>KHAR-ORIENT CEILING FAN WITH ACCESSORIES</t>
  </si>
  <si>
    <t>KHAR-CASCATE SILVER STEAM WATER HEATER 230V AC 4.5</t>
  </si>
  <si>
    <t>KHAR-GMC INSTANT WATER HEATERS 3 KV, 6 LTR. CAPACI</t>
  </si>
  <si>
    <t>KHAR-ORIENT FAN PSPO</t>
  </si>
  <si>
    <t>KHAR-48 NEW BREEZE CEILING FAN WHITE FOR WORKERS R</t>
  </si>
  <si>
    <t>KHAR-CEILING FAN &amp; OTHER ACCESSORIES</t>
  </si>
  <si>
    <t>KHAR-Ceiling Fan 48 " for Workers Quarters</t>
  </si>
  <si>
    <t>KHAR-CEILING FAN 48" FOR OLD SECURITY ROOMS</t>
  </si>
  <si>
    <t>KHAR-FAN WALL MOUNTING 36" FOR NEW FLAT-SIL</t>
  </si>
  <si>
    <t>KHAR-CEILING FAN-48" P &amp; A DEPARTMET</t>
  </si>
  <si>
    <t>KHAR-CEILING FAN-48" - P &amp; A</t>
  </si>
  <si>
    <t>KHAR-EXHAUST FAN 12" - UTMT</t>
  </si>
  <si>
    <t>KHAR-CEILING FAN-48" Punchavati guest house</t>
  </si>
  <si>
    <t>KHAR-GEYSER Panchvati geust house</t>
  </si>
  <si>
    <t>KHAR - PLASTIC MOULDED CHAIR FRM VADO</t>
  </si>
  <si>
    <t>09.02.2019</t>
  </si>
  <si>
    <t>KHAR-EXHAUST FAN 9</t>
  </si>
  <si>
    <t>KHAR - CHAIR</t>
  </si>
  <si>
    <t>KHAR - REVOLVING CHAIRS</t>
  </si>
  <si>
    <t>12.05.2019</t>
  </si>
  <si>
    <t>KHAR-WALL MOUNTING FAN 16"</t>
  </si>
  <si>
    <t>24.05.2019</t>
  </si>
  <si>
    <t>KHAR-WALL MOUNTING FAN 30"</t>
  </si>
  <si>
    <t>09.05.2019</t>
  </si>
  <si>
    <t>18.04.2019</t>
  </si>
  <si>
    <t>KHAR -5 NOS. CHAIRS PURCHASE From VAPI</t>
  </si>
  <si>
    <t>KHAR -  CELLING FAN</t>
  </si>
  <si>
    <t>KHAR - GODREJ SAFE CASH BOX</t>
  </si>
  <si>
    <t>11.10.2006</t>
  </si>
  <si>
    <t>KHAR-STEEL RACK 5' X4' X 2' TR FROM SINNAR</t>
  </si>
  <si>
    <t>27.12.2019</t>
  </si>
  <si>
    <t>18.12.2019</t>
  </si>
  <si>
    <t>KHAR-WOODEN BED - PANCHVATI GUEST HOUSE</t>
  </si>
  <si>
    <t>12.11.2019</t>
  </si>
  <si>
    <t>KHAR-WALL MOUNTING FAN 12</t>
  </si>
  <si>
    <t>KHAR-FAN  WALL MOUNTING 18</t>
  </si>
  <si>
    <t>29.01.2020</t>
  </si>
  <si>
    <t>KHAR-FAN  WALL MOUNTING 30</t>
  </si>
  <si>
    <t>19.06.2020</t>
  </si>
  <si>
    <t>KHAR-S.S. Table L-82" X W-30" X 30"Height</t>
  </si>
  <si>
    <t>11.09.2020</t>
  </si>
  <si>
    <t>29.11.2020</t>
  </si>
  <si>
    <t>KHAR-TABLE FAN</t>
  </si>
  <si>
    <t>30.04.2021</t>
  </si>
  <si>
    <t>11.05.2021</t>
  </si>
  <si>
    <t>KHAR-FAN  WALL MOUNTING 8"</t>
  </si>
  <si>
    <t>06.06.2021</t>
  </si>
  <si>
    <t>07.09.2021</t>
  </si>
  <si>
    <t>KHAR-CUPBOARD</t>
  </si>
  <si>
    <t>30.09.2021</t>
  </si>
  <si>
    <t>16.10.2021</t>
  </si>
  <si>
    <t>KHAR-CEILING FAN 48''</t>
  </si>
  <si>
    <t>23.10.2021</t>
  </si>
  <si>
    <t>30.10.2021</t>
  </si>
  <si>
    <t>22.11.2021</t>
  </si>
  <si>
    <t>KHAR-LOCKER INDUSTRIAL</t>
  </si>
  <si>
    <t>25.11.2021</t>
  </si>
  <si>
    <t>05.03.2022</t>
  </si>
  <si>
    <t>29.03.2022</t>
  </si>
  <si>
    <t>09.05.2022</t>
  </si>
  <si>
    <t>07.07.2022</t>
  </si>
  <si>
    <t>25.01.2023</t>
  </si>
  <si>
    <t>23.03.2023</t>
  </si>
  <si>
    <t>10.06.2023</t>
  </si>
  <si>
    <t>KHAR - EXHAUST FAN 18 "</t>
  </si>
  <si>
    <t>17.06.2023</t>
  </si>
  <si>
    <t>30.06.2023</t>
  </si>
  <si>
    <t>07.07.2023</t>
  </si>
  <si>
    <t>15.07.2023</t>
  </si>
  <si>
    <t>11.08.2023</t>
  </si>
  <si>
    <t>KHAR - RAW MATERIAL STORE / DISPATCH</t>
  </si>
  <si>
    <t>27.09.2023</t>
  </si>
  <si>
    <t>KOCH - ORIENT WALL FAN - 44</t>
  </si>
  <si>
    <t>KOCH - NOVELLA -07 CHAIR</t>
  </si>
  <si>
    <t>KOCH - AIRCONDITIONER SPLIT TYPE CAP.  0.75 TR</t>
  </si>
  <si>
    <t xml:space="preserve"> KOCH - WALL MOUNTING FAN 16"</t>
  </si>
  <si>
    <t>KOCH - LOCKER INDUSTRIAL GODREJ</t>
  </si>
  <si>
    <t>26.09.2011</t>
  </si>
  <si>
    <t>KOKA-EXCHUST FAN FOROFFICE USE</t>
  </si>
  <si>
    <t>KOKA-BE CHR2060BRD</t>
  </si>
  <si>
    <t>30.08.2012</t>
  </si>
  <si>
    <t>KOKA-AMES 3DRAWR+1DRAWR EXCUTIVE TBL MAHOGANY</t>
  </si>
  <si>
    <t>KOKA-STANLEY 3DRAWER EXECUTIVE TABLE MAHOGANY</t>
  </si>
  <si>
    <t>KOKA-FB1DBL(D)/GRY(O.P&amp;HNL)/DBL(D.ST)</t>
  </si>
  <si>
    <t>KOKA-FLAIR ROGER SCOTIA630 PUSH BK CRAPE BLUE</t>
  </si>
  <si>
    <t>KOKA-CIELING FAN  FOR KOLKATA FURN OFFICE USE-RO</t>
  </si>
  <si>
    <t>21.01.2013</t>
  </si>
  <si>
    <t>KOKA - OLFLAIR/RSPC/BLU-RO</t>
  </si>
  <si>
    <t>KOKA - APOLOLH/CRSH3/BLU-RO</t>
  </si>
  <si>
    <t>KOKA - OLQUATM/ARBPH3/BLU</t>
  </si>
  <si>
    <t>KOKA - NS08BLU</t>
  </si>
  <si>
    <t>KOKA-OLFLAIR/RSPC/BLU</t>
  </si>
  <si>
    <t>KOKA-LNORTISOTBL3FTWNT</t>
  </si>
  <si>
    <t>KOKA-CEILING FAN 48" H.S.</t>
  </si>
  <si>
    <t>KOKA - CEILING FAN 16"-CROMPTON-FROM KOKA</t>
  </si>
  <si>
    <t>KOKA-FAN 48"CELLING FAN</t>
  </si>
  <si>
    <t>27.02.2014</t>
  </si>
  <si>
    <t>KOKA-CEILING FAN-48" CG MAKE-RO</t>
  </si>
  <si>
    <t>KOKA-WALL MOUNTING FAN 16"</t>
  </si>
  <si>
    <t>15.01.2015</t>
  </si>
  <si>
    <t>KOKA-OIBLAZEMB/BLK/BLK-Kolkata RO.</t>
  </si>
  <si>
    <t>05.08.2022</t>
  </si>
  <si>
    <t>KOKA-MAGNA 2 DOOR WARDROBE GREY/BLUE</t>
  </si>
  <si>
    <t>KOLA</t>
  </si>
  <si>
    <t>31.07.2010</t>
  </si>
  <si>
    <t>KOLA - TABLE FAN FOR OFF USE KOLAR-C</t>
  </si>
  <si>
    <t>KOLI-REVOLVING CHAIR WITH ARM-RO-TRFD FROM KOLK</t>
  </si>
  <si>
    <t>KOLI-COMPTION  1200MM HS CILING FAN-KOLK</t>
  </si>
  <si>
    <t>KOLI-M H E-BF115055085 YELLLOW  (NK25)</t>
  </si>
  <si>
    <t>KOLK</t>
  </si>
  <si>
    <t>KOLK-CHAIR PURCHASE FOR OFF USE C-KOLK-RO</t>
  </si>
  <si>
    <t>10.07.2012</t>
  </si>
  <si>
    <t>KOLM-CEILING FAN  48" FOR GUEST HOUSE</t>
  </si>
  <si>
    <t>KOLM-CEILING FAN FOR MANAS GUEST HOUSE</t>
  </si>
  <si>
    <t>KOLM-CEILING FAN FOR GUEST HOUSE-WORKERS</t>
  </si>
  <si>
    <t>KOLM-PEDESTAL FAN</t>
  </si>
  <si>
    <t>KOLM-CEILING FAN FOR GUEST HOUSE-4 th FL. WORKERS</t>
  </si>
  <si>
    <t>30.07.2012</t>
  </si>
  <si>
    <t>KOLM-CHAIRS-4002-FOR OFFICE USE</t>
  </si>
  <si>
    <t>KOLM-OFFICE TABLE</t>
  </si>
  <si>
    <t>KOLM-ORIENT 48' CILLING FAN</t>
  </si>
  <si>
    <t>21.08.2012</t>
  </si>
  <si>
    <t>KOLM-MAXX AIR CEILLING FAN 48"</t>
  </si>
  <si>
    <t>KOLM-BOB TABLE &amp; MARBEL TABLE</t>
  </si>
  <si>
    <t>11.12.2012</t>
  </si>
  <si>
    <t>KOLM-CELLING FAN</t>
  </si>
  <si>
    <t>08.03.2013</t>
  </si>
  <si>
    <t>KOLM-BED</t>
  </si>
  <si>
    <t>09.05.2013</t>
  </si>
  <si>
    <t>KOLM - EXHAUST FAN 18 "</t>
  </si>
  <si>
    <t>19.07.2013</t>
  </si>
  <si>
    <t>KOLM -CEILING FAN 56"</t>
  </si>
  <si>
    <t>KOLM - TABLE WOODEN</t>
  </si>
  <si>
    <t>28.04.2014</t>
  </si>
  <si>
    <t>KOLM-PEDESTAL FAN 20"</t>
  </si>
  <si>
    <t>09.03.2015</t>
  </si>
  <si>
    <t>KOLM -  HOENIX HIGH BACK OFFICE CHAIR BLUE</t>
  </si>
  <si>
    <t>KOLM -Butterfly Seat with Cushion Black/Black</t>
  </si>
  <si>
    <t>KOLM - Butterfly wid Cushn WritePad Black/Black</t>
  </si>
  <si>
    <t>KOLM - FLAIR ROGER SCOTIA630 PUSH BK CRAPE BLUE</t>
  </si>
  <si>
    <t>KOLM - ORION ROGER OLANDA600 PUSHBK CRAP BLACK</t>
  </si>
  <si>
    <t>KOLM - ORION ROGER OLANDA 600 PUSHBK PD BLACK</t>
  </si>
  <si>
    <t>10.04.2015</t>
  </si>
  <si>
    <t>KOLM - CEILING FAN-48'</t>
  </si>
  <si>
    <t>KOLM - BED</t>
  </si>
  <si>
    <t>31.10.2015</t>
  </si>
  <si>
    <t>KOLM-CEILING FAN 48</t>
  </si>
  <si>
    <t>12.05.2016</t>
  </si>
  <si>
    <t>CELLING FAN "48"</t>
  </si>
  <si>
    <t>27.10.2005</t>
  </si>
  <si>
    <t>LUDH - FLAIR CHAIRS  FOR OFF USE  LUDH-C</t>
  </si>
  <si>
    <t>LUDH - HERITAGE CHAIRS FOR OFF USE LUDH-C</t>
  </si>
  <si>
    <t>LUDH-BRILLIANT WORKSTATION RIGHT MAPLEBLACK-MOHALI</t>
  </si>
  <si>
    <t>LUDH-VENTO 3DRAWER EXECUTIVE TABLE MAHOGANY</t>
  </si>
  <si>
    <t>LUDH-NS08P  BLU PLASTIC CHAIRS</t>
  </si>
  <si>
    <t>LUDH-FLRSPC  BLU/BLU OFFICE CHAIRS</t>
  </si>
  <si>
    <t>LUDH-APLHCRST BLU/BLU OFFICE CHAIRS</t>
  </si>
  <si>
    <t>03.07.2009</t>
  </si>
  <si>
    <t>LUDH-WALL MOUNTED FAN PUR FOR LUDH-C</t>
  </si>
  <si>
    <t>LUDH-LSS STORAGE RACK</t>
  </si>
  <si>
    <t>LUDH-USS STORAGE RACK - CHANDIGARH RO</t>
  </si>
  <si>
    <t>MADU - CEILING FAN</t>
  </si>
  <si>
    <t>MADU - PADASTAL FAN</t>
  </si>
  <si>
    <t>MADU - PADESTAL FAN 18"</t>
  </si>
  <si>
    <t>27.09.2022</t>
  </si>
  <si>
    <t>MALE-CELLING FAN</t>
  </si>
  <si>
    <t>MALE-WALL MOUNTING FAN-16"</t>
  </si>
  <si>
    <t>MALE-REVOLVING CHAIR WITH ARM</t>
  </si>
  <si>
    <t>MALE-PEDESTAL FAN</t>
  </si>
  <si>
    <t>MALE-CELING FAN</t>
  </si>
  <si>
    <t>MALE-CEILING FAN-48"</t>
  </si>
  <si>
    <t>MALE-MS STAND FOR Air conditioner</t>
  </si>
  <si>
    <t>MALE-EXHAUST FAN</t>
  </si>
  <si>
    <t>MALE-USHA FAN</t>
  </si>
  <si>
    <t>MALE-REVOLVING CHAIRS</t>
  </si>
  <si>
    <t>MALE-WOODEN  TABLE</t>
  </si>
  <si>
    <t>10.01.2011</t>
  </si>
  <si>
    <t>MALE-OFFICE TABLE  3X2</t>
  </si>
  <si>
    <t>04.01.2011</t>
  </si>
  <si>
    <t>MALE-ROOM  HEATER FAN</t>
  </si>
  <si>
    <t>18.02.2016</t>
  </si>
  <si>
    <t>05.02.2021</t>
  </si>
  <si>
    <t>MALE-NILKAMAL INJECTION PALLET AP1210MW ASR</t>
  </si>
  <si>
    <t>MALP</t>
  </si>
  <si>
    <t>08.03.2016</t>
  </si>
  <si>
    <t>MALP-GYESER-3 LTRS</t>
  </si>
  <si>
    <t>10.10.2011</t>
  </si>
  <si>
    <t>MBAN - OFFICE TABLE (  STEEL )</t>
  </si>
  <si>
    <t>MBAN - Chair ( CHR2060PRW</t>
  </si>
  <si>
    <t>MBAN -Office Chair (Flair /RSSP/BLU)</t>
  </si>
  <si>
    <t>MBAN - Stool  ( STL07PRW)</t>
  </si>
  <si>
    <t>MBHI - OPERATOR WORKING TABLE 3001-MATTRESS BHIWAN</t>
  </si>
  <si>
    <t>MBHU-CHR2060 BRIGHT RED</t>
  </si>
  <si>
    <t>MBHU-NORTIS OFFICE TABLE 4FT WALNUT</t>
  </si>
  <si>
    <t>MBHU-CHARM ROGER OLANDA600 PUSHBK CRAPE BLUE</t>
  </si>
  <si>
    <t>MCOC</t>
  </si>
  <si>
    <t>MCOI - STANDARD TABLE</t>
  </si>
  <si>
    <t>MCOI - ROLLING CHAIR</t>
  </si>
  <si>
    <t>MCOI - CHAIR</t>
  </si>
  <si>
    <t>18.05.2022</t>
  </si>
  <si>
    <t>MHOS - FLAIR/RSPP/GRN/GRN</t>
  </si>
  <si>
    <t>MHOS -  QUATROM/ARBPT/BLU</t>
  </si>
  <si>
    <t>24.12.2022</t>
  </si>
  <si>
    <t>MHOS -CPU trolley</t>
  </si>
  <si>
    <t>MJAB</t>
  </si>
  <si>
    <t>MJAB-VISTA01 COMP DSK CAPPUCINO</t>
  </si>
  <si>
    <t>MKOL</t>
  </si>
  <si>
    <t>MKOL-ACE ROGER SCOTIA630 PUSHBK CRAPE BLACK</t>
  </si>
  <si>
    <t>28.02.2014</t>
  </si>
  <si>
    <t>MKOL-APOLLO LRG CHAT RA04 SYNCRON TR BLUE</t>
  </si>
  <si>
    <t>MKOL-OLAPOLOLH/CRSC/BLK</t>
  </si>
  <si>
    <t>MLUC</t>
  </si>
  <si>
    <t>MLUC - CHR 2060 PEARWOOD</t>
  </si>
  <si>
    <t>09.11.2012</t>
  </si>
  <si>
    <t>MPAT-PEDESTRIAL FAN</t>
  </si>
  <si>
    <t>MPAT-BLAZE HIGHBACK HEADREST CHAIR BLACK/BLUE</t>
  </si>
  <si>
    <t>MPAT-ANTLERS 3DRAWER OFFICE TABLE CHERY/BLACK</t>
  </si>
  <si>
    <t>MPAT-GENIUS 6DRAWER EXECUTIVE TABLE MAHOGANY</t>
  </si>
  <si>
    <t>MPAT-NOVELLA07 STAINLESS STEEL BLUE</t>
  </si>
  <si>
    <t>MPAT - FB1PBL(D)BRD(O.P)YEL(HNL)YEL(D.ST)</t>
  </si>
  <si>
    <t>28.01.2013</t>
  </si>
  <si>
    <t>MRAN-Wall Fan</t>
  </si>
  <si>
    <t>MRAN - CHR2041 MANGO WOOD</t>
  </si>
  <si>
    <t>MRAN - ACE ROGER SCOTIA630 PUSHBK CRAPE BLACK</t>
  </si>
  <si>
    <t>MRAN - NORTIS OFFICE TABLE 3FT WALNUT</t>
  </si>
  <si>
    <t>MRAN - ANTLERS 3DRAWER OFFICE TABLE CHERY/BLACK</t>
  </si>
  <si>
    <t>24.01.2014</t>
  </si>
  <si>
    <t>S337</t>
  </si>
  <si>
    <t>MTIR-CELLING FAN</t>
  </si>
  <si>
    <t>MTIR-CHR2060 MARBLE BEIGE</t>
  </si>
  <si>
    <t>MTIR-NORTIS OFFICE TABLE 4FT WALNUT</t>
  </si>
  <si>
    <t>MTIR-FLAIR ROGER SCOTIA630 PUSH BK CRAPE BLUE</t>
  </si>
  <si>
    <t>30.06.2004</t>
  </si>
  <si>
    <t>MUMB-REVOLVING CHAIRS  (FOR VISITORS)</t>
  </si>
  <si>
    <t>MUMB-CEILING FAN 48" BROWN COLOUR</t>
  </si>
  <si>
    <t>MUMB-CEILING FAN 24" BROWN COLOUR</t>
  </si>
  <si>
    <t>25.08.2004</t>
  </si>
  <si>
    <t>MUMB-VISITOR'S CHAIR &amp; EXECUTIVE CHAIR</t>
  </si>
  <si>
    <t>17.08.2004</t>
  </si>
  <si>
    <t>MUMB-VISITOR'S CHAIRS FOR SECUNDERABAD OFFICE</t>
  </si>
  <si>
    <t>17.11.2004</t>
  </si>
  <si>
    <t>MUMB-VISITOR CHAIRS</t>
  </si>
  <si>
    <t>MUMB-TRISHUL LOW BACK CHAIR FOR MR.AMBEKAR</t>
  </si>
  <si>
    <t>06.11.2004</t>
  </si>
  <si>
    <t>MUMB-VISITOR CHAIR WITH HYDRAULIC FOR B.C.SHAH</t>
  </si>
  <si>
    <t>09.11.2004</t>
  </si>
  <si>
    <t>MUMB-TRISHUL HIGH BACK CHAIR IN HYDRAULIC</t>
  </si>
  <si>
    <t>MUMB-TRISHUL LOW BACK CHAIR IN HYDRAULIC</t>
  </si>
  <si>
    <t>20.11.2004</t>
  </si>
  <si>
    <t>MUMB-REVOLVING CHAIRS FOR B C SHAH'S DEPT</t>
  </si>
  <si>
    <t>03.12.2004</t>
  </si>
  <si>
    <t>MUMB-VISITOR CHAIR (HYDRAULIC FOR HEIGHT ADJ)</t>
  </si>
  <si>
    <t>MUMB-FAN 19" FOR MR. AMBEKAR'S CABIN</t>
  </si>
  <si>
    <t>MUMB-GODREJ CHAIR CH 7B  FOR CR JAMSHEDPUR</t>
  </si>
  <si>
    <t>MUMB-GODREJ CHAIR PCH 4103 FOR CR JAMSHEDPUR</t>
  </si>
  <si>
    <t>19.01.2005</t>
  </si>
  <si>
    <t>MUMB-SEBP 1112 PREMIUM COFFER FOR AHMEDABAD CR</t>
  </si>
  <si>
    <t>09.03.2005</t>
  </si>
  <si>
    <t>MUMB-BAJAJ TABLE FAN FOR NASIK CRATES OFFICE</t>
  </si>
  <si>
    <t>18.06.2005</t>
  </si>
  <si>
    <t>MUMB-MEDIUM BACK REVOLVING CHAIRS PUNE OFFICE</t>
  </si>
  <si>
    <t>MUMB-PUSH BACK REVOLVING CHAIR PUNE OFFICE</t>
  </si>
  <si>
    <t>19.11.2005</t>
  </si>
  <si>
    <t>MUMB-CEILING FAN 24" FOR BASEMENT,DESIGN,A/C DEPT</t>
  </si>
  <si>
    <t>30.12.2005</t>
  </si>
  <si>
    <t>MUMB-MED.BACK  REV CHR FOR VISITORS - CRAHMD</t>
  </si>
  <si>
    <t>MUMB-REV CHAIR LOW BACK  AHMD CRATES</t>
  </si>
  <si>
    <t>MUMB-COMPUTER  CHAIR  AHMD CRATES</t>
  </si>
  <si>
    <t>MUMB-CEILING FAN 24" FOR AHMEDABAD OFFICE</t>
  </si>
  <si>
    <t>24.03.2006</t>
  </si>
  <si>
    <t>MUMB-CAHIR FOR C - SURAT</t>
  </si>
  <si>
    <t>MUMB-REVOLVING CHAIR FOR MANOJ GAGVANI</t>
  </si>
  <si>
    <t>17.03.2006</t>
  </si>
  <si>
    <t>MUMB -CHAIRS FOR VISITORS</t>
  </si>
  <si>
    <t>13.03.2006</t>
  </si>
  <si>
    <t>02.03.2006</t>
  </si>
  <si>
    <t>MUMB-CHAIRS FOR VISITORS</t>
  </si>
  <si>
    <t>MUMB-SITTING BOX  -CRATE CALCUTTA NEW OFF</t>
  </si>
  <si>
    <t>MUMB- CONFERENCE  TABLE  - DRAWING DEPT</t>
  </si>
  <si>
    <t>24.06.2006</t>
  </si>
  <si>
    <t>MUMB-FAN WALL MOUNTING 18"</t>
  </si>
  <si>
    <t>30.05.2006</t>
  </si>
  <si>
    <t>MUMB- VISITORS CHAIR</t>
  </si>
  <si>
    <t>MUMB- CASH BOX FOR CRATES COCHIN</t>
  </si>
  <si>
    <t>12.04.2006</t>
  </si>
  <si>
    <t>MUMB-OFFICE  CHAIR FOR DEHRADUN OFFICE</t>
  </si>
  <si>
    <t>MUMB-OFFICE TABLE  FOR DEHRADUN OFFICE</t>
  </si>
  <si>
    <t>MUMB-OFFICE TABLE FOR DEHRADUN OFFICE</t>
  </si>
  <si>
    <t>03.06.2006</t>
  </si>
  <si>
    <t>MUMB- CHAIR HERTAGE - CRATE CHANDIGARH</t>
  </si>
  <si>
    <t>MUMB-  CENTRO TABLE - CRATE CHANDIGARH</t>
  </si>
  <si>
    <t>24.05.2006</t>
  </si>
  <si>
    <t>MUMB-REVOLVING CHAIR - CRATES GOA</t>
  </si>
  <si>
    <t>NOID-CEILING FAN-48"</t>
  </si>
  <si>
    <t>MUMB - CHAIRS  SMALL CANDY WITH ARMS</t>
  </si>
  <si>
    <t>MUMB- ACO TWISLER CABIN FAN   PUNE OFFICE</t>
  </si>
  <si>
    <t>05.07.2006</t>
  </si>
  <si>
    <t>MUMB  CASH BOX  FOR CRATES SECUNDERABAD</t>
  </si>
  <si>
    <t>MUMB - PLASTIC MOULDED SOFA SET  FRUN BHUB</t>
  </si>
  <si>
    <t>MUMB-CENTER TABLE PLASTIC MOULDED FUR BHUB</t>
  </si>
  <si>
    <t>MUMB- TABLE PLASTIC MOULDED FUR BHUB</t>
  </si>
  <si>
    <t>MUMB- CHAIR PLASTIC MOULDED FUR BHUB</t>
  </si>
  <si>
    <t>MUMB- TROLLY PLASTIC MOULDED FUR BHUB</t>
  </si>
  <si>
    <t>MUMB- CABINET PLASTIC MOULDED FUR BHUB</t>
  </si>
  <si>
    <t>15.09.2006</t>
  </si>
  <si>
    <t>MUMB -CHAIRS FOR VISITOR</t>
  </si>
  <si>
    <t>11.08.2006</t>
  </si>
  <si>
    <t>MUMB-MUMB- PLASTIC MOULDED CABINET- LUDHIANA FURNI</t>
  </si>
  <si>
    <t>MUMMB-OFFICE TABLE-4X2.5(from PATN)</t>
  </si>
  <si>
    <t>MUMB-OFFICE TABLE- 5X3(FROM PATN)</t>
  </si>
  <si>
    <t>MUMB-USHA PEDESTAL FAN-400MM(FROM PATN)</t>
  </si>
  <si>
    <t>09.11.2006</t>
  </si>
  <si>
    <t>MUMBAI BASEMENT OFFICE BILL (M) CHAIR SKY COLOUR</t>
  </si>
  <si>
    <t>19.01.2007</t>
  </si>
  <si>
    <t>MUMB- REVOLVING CHAIR WITH ARM</t>
  </si>
  <si>
    <t>28.02.2007</t>
  </si>
  <si>
    <t>MUMB-VISITORS CHAIRS</t>
  </si>
  <si>
    <t>14.04.2007</t>
  </si>
  <si>
    <t>MUMB- OFFICE CHAIR FOR RAUF &amp; HODIWALA</t>
  </si>
  <si>
    <t>MUMB-ERGO CHAIR</t>
  </si>
  <si>
    <t>MUMB-RUBY L CHAIR</t>
  </si>
  <si>
    <t>09.04.2007</t>
  </si>
  <si>
    <t>MUMB-P C TABLE 33X24</t>
  </si>
  <si>
    <t>MUMB-P C TABLE 24X24</t>
  </si>
  <si>
    <t>23.05.2007</t>
  </si>
  <si>
    <t>MUMB- USHA TABLE FAN</t>
  </si>
  <si>
    <t>08.06.2007</t>
  </si>
  <si>
    <t>MUMB- PLASTIC CHAIR 4002 FOR CRATES HYDERABAD</t>
  </si>
  <si>
    <t>14.06.2007</t>
  </si>
  <si>
    <t>MUMB-PEDESTAL FAN 16"</t>
  </si>
  <si>
    <t>MUMB-DINING TABLE - CAL FURNIITURE</t>
  </si>
  <si>
    <t>MUMB-CHAIR WITHOUT ARM CAL FURNITURE</t>
  </si>
  <si>
    <t>04.08.2007</t>
  </si>
  <si>
    <t>MUMB- REVOLVING CHAIR   FOR  CRATES LUDHIANA</t>
  </si>
  <si>
    <t>MUMB-REVOLVING CHAIR FOR CRATES CHAND</t>
  </si>
  <si>
    <t>MUMB- CHAIR FOR CRATES CHAND</t>
  </si>
  <si>
    <t>15.08.2007</t>
  </si>
  <si>
    <t>MUMB-REVOLVING CHAIR  CRATES GURGAON</t>
  </si>
  <si>
    <t>02.09.2007</t>
  </si>
  <si>
    <t>MUMB-BAJAJ 1200MM CELLING FAN CRATES PATNA</t>
  </si>
  <si>
    <t>24.10.2007</t>
  </si>
  <si>
    <t>MUMB- BAJAJ 1200 MM CELLING FAN CR PATNA</t>
  </si>
  <si>
    <t>27.10.2007</t>
  </si>
  <si>
    <t>MUMB-WALL EXHAUST FAN  GR.FLOOR</t>
  </si>
  <si>
    <t>29.01.2008</t>
  </si>
  <si>
    <t>MUMB-REVOLVING CHAIR WITH ARM FOR CONFERENCE ROOM</t>
  </si>
  <si>
    <t>CHAIRS FOR VISITORS FOR KOLKATTA CRATES</t>
  </si>
  <si>
    <t>CHAIRS FOR VISITORS FOR KOLKATTA CRATES MANAGER</t>
  </si>
  <si>
    <t>GENERAL FURNITURE WORK AT BHIWANDI</t>
  </si>
  <si>
    <t>PLASTIC MOULDED SOFA SET FOR B'GLORE OFFICE</t>
  </si>
  <si>
    <t>STEEL TABLE SIZE 4 1/2 X 2 1/2 FOR NOIDA CRATES</t>
  </si>
  <si>
    <t>STEEL TABLE SIZE 3 X 2 FOR CRATES NOIDA</t>
  </si>
  <si>
    <t>REVOLVING CHAIR WITH ARM FOR CRATES NOIDA</t>
  </si>
  <si>
    <t>OFFICE TABLE FOR NOIDA OFFICE  SIZE 36 X 20</t>
  </si>
  <si>
    <t>MEDIUM BLACK CHAIRS FOR CRATES FARIDABAD</t>
  </si>
  <si>
    <t>REVOLVING CHAIR WITHOUT ARM FOR C-COIMBATORE</t>
  </si>
  <si>
    <t>Office Table (steel) for Noida Office</t>
  </si>
  <si>
    <t>TROLLY FOR TELEVISION FOR FARIDABAD OFFICE</t>
  </si>
  <si>
    <t>PLASTIC CHAIR FOR JAMMU</t>
  </si>
  <si>
    <t>CHAIRS FOR C GURGAON OFFICE</t>
  </si>
  <si>
    <t>OFFICE TABLE FOR AURANGABAD OFFICE.</t>
  </si>
  <si>
    <t>PLASTIC CHAIRS FOR C JAMMU</t>
  </si>
  <si>
    <t>OFFICE TABLE (MEGA TABLE) FOR GHAZIABAD OFFICE</t>
  </si>
  <si>
    <t>REVOLVING CHAIR FOR GHAZIABAD OFFICE</t>
  </si>
  <si>
    <t>OFFICE TABLE FOR GHAZIABAD OFFICE</t>
  </si>
  <si>
    <t>OFFICE TABLE FOR GHAZIABAD OFFICE 3 X 2 X 2X 1/2'</t>
  </si>
  <si>
    <t>OFFICE TABLE FOR GHAZIABAD OFFICE 4 X 2 X 2 X 1/2'</t>
  </si>
  <si>
    <t>CUPBOARD FOR C RAJKOT</t>
  </si>
  <si>
    <t>15.05.1994</t>
  </si>
  <si>
    <t>ALUMINIUM LADDER</t>
  </si>
  <si>
    <t>17.10.1994</t>
  </si>
  <si>
    <t>COFFER WITH SELF</t>
  </si>
  <si>
    <t>31.01.1995</t>
  </si>
  <si>
    <t>VINETTAN BLINDS-25M</t>
  </si>
  <si>
    <t>21.10.2004</t>
  </si>
  <si>
    <t>OMEGA AGENCIES (CHAIR)</t>
  </si>
  <si>
    <t>08.08.2005</t>
  </si>
  <si>
    <t>23.08.2005</t>
  </si>
  <si>
    <t>GALA ELECTRICALS - FAN</t>
  </si>
  <si>
    <t>27.09.2006</t>
  </si>
  <si>
    <t>8 NOS CHAIRS FOR DEHRADUN OFFICE</t>
  </si>
  <si>
    <t>MUMB- NILKAMAL CHAIR CRATES PATNA</t>
  </si>
  <si>
    <t>18.06.2008</t>
  </si>
  <si>
    <t>MUM-OFFICE CHAIRS-DHANAJI SAWANT-HO</t>
  </si>
  <si>
    <t>19.06.2008</t>
  </si>
  <si>
    <t>MUM-BUG SMALL CHAIR</t>
  </si>
  <si>
    <t>MUM-BARON CHAIR</t>
  </si>
  <si>
    <t>MUM-BILL MEDIUM CHAIR</t>
  </si>
  <si>
    <t>20.06.2008</t>
  </si>
  <si>
    <t>MUM-RUDY MEDIUM CHAIR</t>
  </si>
  <si>
    <t>MUM-RUDY LARGE CHAIR</t>
  </si>
  <si>
    <t>MUM-SOFT CHAIR</t>
  </si>
  <si>
    <t>MUM-FORMAT CHAIR</t>
  </si>
  <si>
    <t>MUM-BUG MEDIUM CHAIR</t>
  </si>
  <si>
    <t>02.05.2008</t>
  </si>
  <si>
    <t>11.07.2008</t>
  </si>
  <si>
    <t>MUM-REVOLVING CHAIR WITH ARM - HO</t>
  </si>
  <si>
    <t>12.08.2008</t>
  </si>
  <si>
    <t>MUM-WATER TANK PLASTIC 1000 LTR - SINTEX (V)</t>
  </si>
  <si>
    <t>MUM-WATER TANK PLASTIC 1000 LTR - RINO (W) -</t>
  </si>
  <si>
    <t>MUM-Office Chairs FOR HO</t>
  </si>
  <si>
    <t>MUMB-CEILING FAN-48</t>
  </si>
  <si>
    <t>01.08.2009</t>
  </si>
  <si>
    <t>MUMB-REVOLVING CHAIRS FOR EDP DEPT - HO</t>
  </si>
  <si>
    <t>05.09.2009</t>
  </si>
  <si>
    <t>MUMB-CEILING FAN-48" FOR 2ND FLOOR</t>
  </si>
  <si>
    <t>MUMB-WALL MOUNTING FAN 12" FOR SECURITY CABIN</t>
  </si>
  <si>
    <t>04.09.2009</t>
  </si>
  <si>
    <t>MUMB-WALL MOUNTING FAN 12" - 2ND FLOOR</t>
  </si>
  <si>
    <t>01.11.2009</t>
  </si>
  <si>
    <t>MUMB-OFFICE CHAIRS</t>
  </si>
  <si>
    <t>MUMB-OFFICE CHAIRS FOR PALLET DEPT</t>
  </si>
  <si>
    <t>08.01.2010</t>
  </si>
  <si>
    <t>MUMB-APOLOLARG CHAT RA04SYNCRONCRAPE CHAIR -</t>
  </si>
  <si>
    <t>MUMB-FLAIR ROGERSCOTIA630PUSHBKCRAPE -CHAIR -</t>
  </si>
  <si>
    <t>25.02.2010</t>
  </si>
  <si>
    <t>MUMB-CEILING FAN-48" FOR DESIGN DEPT.</t>
  </si>
  <si>
    <t>30.03.2010</t>
  </si>
  <si>
    <t>29.03.2010</t>
  </si>
  <si>
    <t>MUMB-WALL MOUNTING FAN 12"</t>
  </si>
  <si>
    <t>MUMB-BUTTERFLY CHAIR WITH ARM FOR CONFERENCE</t>
  </si>
  <si>
    <t>01.05.2010</t>
  </si>
  <si>
    <t>MUMB-WALL MOUNTING FAN 12" MAKE ALMONARD-FUR</t>
  </si>
  <si>
    <t>23.06.2010</t>
  </si>
  <si>
    <t>MUMB-Quattro HB TR Blue CHAIR</t>
  </si>
  <si>
    <t>MUMB-Quattro MB TR Blue CHAIR</t>
  </si>
  <si>
    <t>MUMB-Ace MB PD Blue CHAIR</t>
  </si>
  <si>
    <t>28.06.2010</t>
  </si>
  <si>
    <t>MUMB-CEILING FAN-42"</t>
  </si>
  <si>
    <t>MUMB-CEILING FAN-24"</t>
  </si>
  <si>
    <t>MUMBAI-OFFICE CHAIRS 1 CHAIR - AMBEKAR &amp; WARRIOR</t>
  </si>
  <si>
    <t>09.08.2010</t>
  </si>
  <si>
    <t>MUMB-12" EXFAN</t>
  </si>
  <si>
    <t>30.07.2010</t>
  </si>
  <si>
    <t>MUMBAI-OFFICE CHAIRS FOR FURN SHOWROOM AT MIDC</t>
  </si>
  <si>
    <t>02.07.2010</t>
  </si>
  <si>
    <t>MUMB-OFFICE CHAIRS FOR EXPORT DEPT</t>
  </si>
  <si>
    <t>01.11.2010</t>
  </si>
  <si>
    <t>MUMB-FAN FOR SECURITY CABINE</t>
  </si>
  <si>
    <t>MUM-FAN HRD DEPT</t>
  </si>
  <si>
    <t>MUMB-MUMB-REVOLVING CHAIR WITH ARM</t>
  </si>
  <si>
    <t>MUMB-16" FAN - SECURITY FAN</t>
  </si>
  <si>
    <t>POLISH WORK- ERP ROOM</t>
  </si>
  <si>
    <t>MUMB- SITTING TABLE  CRATES COCHIN</t>
  </si>
  <si>
    <t>Steel Table 3 Feet X 2Feet for Kolkatta Office</t>
  </si>
  <si>
    <t>Office Table (3 X 2 Plain Table for Madurai Offi)</t>
  </si>
  <si>
    <t>SGK27/70W (E) Lowbay Fitting Philips</t>
  </si>
  <si>
    <t>70W Sodium Vapor Lamp Philips</t>
  </si>
  <si>
    <t>W/P/PLY</t>
  </si>
  <si>
    <t>Laminate sheet</t>
  </si>
  <si>
    <t>Fevicol in Kg</t>
  </si>
  <si>
    <t>MUMB-WALL MOUNTING FAN 16" - HO FURN DEPT</t>
  </si>
  <si>
    <t>01.07.2011</t>
  </si>
  <si>
    <t>MUMB-CHR 2069 MBG 20-TERRACE</t>
  </si>
  <si>
    <t>MUMB-ULTIMA MB 2-TERRACE</t>
  </si>
  <si>
    <t>MUMB-PEDESTAL FAN 16"-FOR DESIGN DEPT</t>
  </si>
  <si>
    <t>01.11.2011</t>
  </si>
  <si>
    <t>MUMB-RECLINING FOLDING CHAIR</t>
  </si>
  <si>
    <t>MUMB-RELAXING CHAIR</t>
  </si>
  <si>
    <t>22.10.2011</t>
  </si>
  <si>
    <t>MUMB-SS TABLE FOR security guard at design dept.</t>
  </si>
  <si>
    <t>MUMB-MATALIKA CHAIR CELLO-SUNIL KUMAR-SALES PERSON</t>
  </si>
  <si>
    <t>MUMB-EXHAUST FAN 9"-FOR HO GROUND FLR TOILET WORK</t>
  </si>
  <si>
    <t>MUMB-EXHAUST FAN 8"-FOR HO GROUND FLR TOILET WORK</t>
  </si>
  <si>
    <t>MUMB-DUCTABLE-CELLING EXHAUST FAN-1300MMHAVELL</t>
  </si>
  <si>
    <t>MUMB-EXHAUST FAN 12" FOR GROUND FLOOR TOILET</t>
  </si>
  <si>
    <t>28.11.2012</t>
  </si>
  <si>
    <t>MUMB-ORIENT MAKE 16" WALL FAN</t>
  </si>
  <si>
    <t>08.04.2013</t>
  </si>
  <si>
    <t>MUMB-EXHAUST FAN 9"</t>
  </si>
  <si>
    <t>MUMB-EXHAUST FAN 6"</t>
  </si>
  <si>
    <t>28.06.2013</t>
  </si>
  <si>
    <t>MUMB-FAN  WALL  18" CG MAKE</t>
  </si>
  <si>
    <t>27.06.2013</t>
  </si>
  <si>
    <t>MUMB-TROL15RED/CRM</t>
  </si>
  <si>
    <t>MUMB-STUDY TABLE FAN</t>
  </si>
  <si>
    <t>21.08.2013</t>
  </si>
  <si>
    <t>07.11.2013</t>
  </si>
  <si>
    <t>11.02.2014</t>
  </si>
  <si>
    <t>17.06.2014</t>
  </si>
  <si>
    <t>MUMB- ACCPED WNT1,(ACCENT PEDESTEL)</t>
  </si>
  <si>
    <t>MUMB- NOT5FT WNT1,(NORTIES OFFICE TABLE 5FT)</t>
  </si>
  <si>
    <t>25.07.2014</t>
  </si>
  <si>
    <t>MUMB-REVOLVING CHAIR WITH AR</t>
  </si>
  <si>
    <t>22.09.2014</t>
  </si>
  <si>
    <t>25.09.2014</t>
  </si>
  <si>
    <t>08.12.2014</t>
  </si>
  <si>
    <t>26.02.2015</t>
  </si>
  <si>
    <t>24.06.2015</t>
  </si>
  <si>
    <t>MUMB-EVA SINGLE METAL BED BLACK-Lokbharati guest</t>
  </si>
  <si>
    <t>14.07.2015</t>
  </si>
  <si>
    <t>MUMB-FB1DBL(D)/GRY(O.P&amp;HNL)/DBL(D.ST)-CUPBOARD</t>
  </si>
  <si>
    <t>MUMB-FREEDOM MINI-LARGE PSG(D)-CUPBOARD</t>
  </si>
  <si>
    <t>MUMB-EXHAUST FAN 12" - ACCOUNTS INVERTER ROOM</t>
  </si>
  <si>
    <t>12.08.2015</t>
  </si>
  <si>
    <t>MUMB-EXHAUST FAN 9" - Furniture Dept</t>
  </si>
  <si>
    <t>MUMB-GENERAL FURNITURE-FIOCFRANKMBWRBLK</t>
  </si>
  <si>
    <t>16.09.2015</t>
  </si>
  <si>
    <t>09.11.2015</t>
  </si>
  <si>
    <t>MUMB-CEILING FAN-48" - HO FOR DRIVER ROOM</t>
  </si>
  <si>
    <t>MUMB-EXHAUST FAN 9" PLASTIC BODY</t>
  </si>
  <si>
    <t>20.11.2015</t>
  </si>
  <si>
    <t>MUMB-CEILING FAN 36"</t>
  </si>
  <si>
    <t>28.11.2015</t>
  </si>
  <si>
    <t>MUMB-WALL MOUNTING FAN 16" - Furn Div</t>
  </si>
  <si>
    <t>MUMB-EXHAUST FAN 15"EPC MAKE(HEAVY DUTY)-Furniture</t>
  </si>
  <si>
    <t>18.01.2016</t>
  </si>
  <si>
    <t>21.01.2016</t>
  </si>
  <si>
    <t>22.02.2016</t>
  </si>
  <si>
    <t>MUMB-VERSA OFFICE CHAIR  BLACK-FUR CR CONTROL DEPT</t>
  </si>
  <si>
    <t>MUMB-NEW FLAIR OFFICE CHAIR BLUE-A/CS DEPT.</t>
  </si>
  <si>
    <t>MUMB-CHR4002 WEATHER BROWN-CRATES DEPT.</t>
  </si>
  <si>
    <t>MUMB-FB1PBL(D)BRD(O.P)YEL(HNL)YEL(D.ST)-CRATES</t>
  </si>
  <si>
    <t>MUMB-FRANK MID BACK OFFICE CHAIR BLK/BLK-IT DEPT</t>
  </si>
  <si>
    <t>MUMB-VENTURA HIGH BACK OFFICE CHAIR BLACK-IT DEPT</t>
  </si>
  <si>
    <t>18.03.2016</t>
  </si>
  <si>
    <t>MUMB-ORLIN ROUND DINING TABLE MARBLE</t>
  </si>
  <si>
    <t>MUMB-NOVELLA07 STAINLESS STEEL IRON BLACK</t>
  </si>
  <si>
    <t>06.04.2016</t>
  </si>
  <si>
    <t>29.06.2016</t>
  </si>
  <si>
    <t>MUMB-TRENVI HB OFFICE CHAIR BLACK</t>
  </si>
  <si>
    <t>31.12.2018</t>
  </si>
  <si>
    <t>MUMB-WALL MOUNTING FAN 12</t>
  </si>
  <si>
    <t>11.09.2019</t>
  </si>
  <si>
    <t>MUMB-WALL MOUNTING FAN 16"</t>
  </si>
  <si>
    <t>14.11.2019</t>
  </si>
  <si>
    <t>MUMB-WALL MOUNTING FAN 16</t>
  </si>
  <si>
    <t>16.01.2021</t>
  </si>
  <si>
    <t>MUMB-NETWORKING RACK 15U</t>
  </si>
  <si>
    <t>01.02.2021</t>
  </si>
  <si>
    <t>MUMB-EXHAUST FAN 8"</t>
  </si>
  <si>
    <t>10.05.2022</t>
  </si>
  <si>
    <t>MUMB-CEILING FAN 48"</t>
  </si>
  <si>
    <t>20.06.2022</t>
  </si>
  <si>
    <t>MUMB-CEILING FAN 8"</t>
  </si>
  <si>
    <t>30.07.2022</t>
  </si>
  <si>
    <t>20.08.2022</t>
  </si>
  <si>
    <t>MUMB-THAMES NEO MID BACK FABRIC CHAIR BLACK</t>
  </si>
  <si>
    <t>MUMB-THAMES NEO MID BACK FABRIC CHAIR MAROON</t>
  </si>
  <si>
    <t>MUMB-SCOOP MID BACK OFFICE CHAIR BLACK</t>
  </si>
  <si>
    <t>MUMB-SQUADRO 4 DRAWER FILING CABINET GREY</t>
  </si>
  <si>
    <t>26.08.2022</t>
  </si>
  <si>
    <t>MUMB-MAYOR MID BACK OFFICE CHAIR BLACK/BLACK</t>
  </si>
  <si>
    <t>MUMB-VENETO HIGH BACK OFFICE CHAIR BLACK</t>
  </si>
  <si>
    <t>MUMB-FB1PBL(D)BRD(O.P)YEL(HNL)YEL(D.ST)</t>
  </si>
  <si>
    <t>MUMB-GOA THREE SEATER CUSHION SEASON RUST BRN</t>
  </si>
  <si>
    <t>MUMB-GOA ONE SEATER CUSHION SEASON RUST BROWN</t>
  </si>
  <si>
    <t>MUMB-MYSTIQUE SEASON RUST BROWN</t>
  </si>
  <si>
    <t>30.05.2023</t>
  </si>
  <si>
    <t>ALMONARD EX FAN9 FREISH AIR PROPELLER 1350 RPM 1PH</t>
  </si>
  <si>
    <t>28.06.2023</t>
  </si>
  <si>
    <t>ALMONARD WALL MOU FAN  12DIA 300 MM HIGH SPEED COM</t>
  </si>
  <si>
    <t>ALMONARD EXHAUST FAN 6 METAL BODY 1 PHASE 2300 RPM</t>
  </si>
  <si>
    <t>14.08.2023</t>
  </si>
  <si>
    <t>MUMB -  ALMONARD CABIN FAN 12" DIA 300 MM, HIGH SP</t>
  </si>
  <si>
    <t>MUMB- WALL MOUNTING 400MM,FAN 16 HIGH SPEED -SUP</t>
  </si>
  <si>
    <t>02.08.2023</t>
  </si>
  <si>
    <t>ALMONARD 400MM SWEEP HIGH SPEED TABLE FAN 16 BLAC</t>
  </si>
  <si>
    <t>MUMB - "ALMONARD WALL MOUNTING FAN 18"" DIA 450 MM</t>
  </si>
  <si>
    <t>19.04.2012</t>
  </si>
  <si>
    <t>NAGC - REVOLVING CHAIR WITH ARM NAGP-C</t>
  </si>
  <si>
    <t>25.06.2015</t>
  </si>
  <si>
    <t>03.12.2015</t>
  </si>
  <si>
    <t>CROMPTON BRIZAIR 48'C/F</t>
  </si>
  <si>
    <t>CROMPTON BRIZAIR 56" C/F</t>
  </si>
  <si>
    <t>CROMPTON WALL FAN 12" WIND FLOW H.S</t>
  </si>
  <si>
    <t>CHR 2005 FOR NAGP CRATES</t>
  </si>
  <si>
    <t xml:space="preserve"> CHR 4002 FOR NAGP CRATES DEPOT</t>
  </si>
  <si>
    <t>ORIENT PEDESTAL FAN  NAGP-C CRATES DEPOT</t>
  </si>
  <si>
    <t xml:space="preserve"> TABLE CENTRO-05 FOR OFF USE NAGP-C RO</t>
  </si>
  <si>
    <t>CROMPTON BRIZAIR 48" C/F FAN</t>
  </si>
  <si>
    <t>01.05.2016</t>
  </si>
  <si>
    <t>REVOLVING CHAIR WITH ARM DEPOT USE</t>
  </si>
  <si>
    <t>07.12.2018</t>
  </si>
  <si>
    <t>bito storage rack at depot</t>
  </si>
  <si>
    <t>NAGC - CROMPTON 12" WALL FAN FOR RO</t>
  </si>
  <si>
    <t>OFFICE ALMARI</t>
  </si>
  <si>
    <t>OFFICE EXECUTIVE CHAIR</t>
  </si>
  <si>
    <t>NAGP-OFFICE TABLE-4X2X2.5 FOR R.O</t>
  </si>
  <si>
    <t>NAGP-PRINTER TABLE-4X2.5X18 RO</t>
  </si>
  <si>
    <t>NAGP-ITALIA SONATA SCOTIA SYNCHRONMOLFINO BLK (RO)</t>
  </si>
  <si>
    <t>NAGP-NOVELLA07 STAINLESS STEEL IRON BLACK (RO)</t>
  </si>
  <si>
    <t>NAGP-CHR2060MBG</t>
  </si>
  <si>
    <t>NAGP-NOVAMBG</t>
  </si>
  <si>
    <t>NAGP - OFFICE TABLE  FOR NAGP -CRATES</t>
  </si>
  <si>
    <t>22.03.2012</t>
  </si>
  <si>
    <t>NAGP - FB2 PBL/BRD/YEL/YEL NAGP FUR RO</t>
  </si>
  <si>
    <t>NAGP - FB2WDC/WDC/WDC/WDC DEPOT</t>
  </si>
  <si>
    <t>17.05.2012</t>
  </si>
  <si>
    <t>NAGP - FB2STG/STG/STG/STG TRF FRM STOCK</t>
  </si>
  <si>
    <t>07.11.2012</t>
  </si>
  <si>
    <t>NAGP-CHSTR24VLT/PPR/BLK RO</t>
  </si>
  <si>
    <t>23.08.2013</t>
  </si>
  <si>
    <t>NAGP - ULTIMAWBN  RO</t>
  </si>
  <si>
    <t>NAGP - CHR2146WBN  RO</t>
  </si>
  <si>
    <t>02.08.2013</t>
  </si>
  <si>
    <t>NAGP - CHR2175WBN  DEPOT</t>
  </si>
  <si>
    <t>NAGP - FB1STG/STG/STG/STG  RO</t>
  </si>
  <si>
    <t>NAGP - OLFLAIR/RSPC/BLK DEPOT</t>
  </si>
  <si>
    <t>29.03.2014</t>
  </si>
  <si>
    <t>APOLLO LRG CHAT RA04 SYNCRON TR BLUE  DEPOT</t>
  </si>
  <si>
    <t>CENTRO TABLE 05 PEAR WOOD  NAGP RO</t>
  </si>
  <si>
    <t>NORTIS OFFICE TABLE 5FT WALNUT  NAGP RO</t>
  </si>
  <si>
    <t>BLAZE MIDDLE BACK CHAIR BLACK/BLUE DEPOT</t>
  </si>
  <si>
    <t>GEM MIRROR CABINET BLACK NAGP RO</t>
  </si>
  <si>
    <t>24.06.2014</t>
  </si>
  <si>
    <t>LUXURA SOFASET CAMEL CHECKS/PEAR WOOD RO</t>
  </si>
  <si>
    <t>18.03.2015</t>
  </si>
  <si>
    <t>Wooden Pallet 1000 X 1100 X 150 MM  DEPOT</t>
  </si>
  <si>
    <t>NEW FLAIR OFFICE CHAIR BLUE</t>
  </si>
  <si>
    <t>RECARDO OFFICE TABLE BLACK/WALNUT</t>
  </si>
  <si>
    <t>FB2 WBN(D)/BST(O.P&amp;HNL)/BST(D.ST)</t>
  </si>
  <si>
    <t>09.06.2016</t>
  </si>
  <si>
    <t>NEW FLAIR OFFICE CHAIR BLACK NAGP RO</t>
  </si>
  <si>
    <t>NOVELLA07 STAINLESS STEEL IRON BLACK FUR RO</t>
  </si>
  <si>
    <t>NAGP - CEILING FAN 24" FROM VASO</t>
  </si>
  <si>
    <t>27.02.2020</t>
  </si>
  <si>
    <t>Thames high back mesh office chair NAGP RO KAT (BD</t>
  </si>
  <si>
    <t>Imperial Dining Table WBN For Conference NAGP RO</t>
  </si>
  <si>
    <t>Prime Office Table 5Ft For KAT (BDE) new joinee RO</t>
  </si>
  <si>
    <t>Prime Office Table 4 Ft For reception AT RO</t>
  </si>
  <si>
    <t>STL21RWD  stool For wallmount filing cabinets RO</t>
  </si>
  <si>
    <t>05.03.2020</t>
  </si>
  <si>
    <t>CHSTR23 NEW TOP VIOLET /PP RANDOM /BLACK KAT (BDE)</t>
  </si>
  <si>
    <t>NILKAMAL INJECTION WASTEBIN FLB60L BLUE RO</t>
  </si>
  <si>
    <t>15.03.2020</t>
  </si>
  <si>
    <t>CEILING FAN-48" FOR NAGPUR FUR FROM VASO</t>
  </si>
  <si>
    <t>NAGP - STEEL &amp; WOODEN TABLE  FOR NAGP RO</t>
  </si>
  <si>
    <t>NAGP - CELLING FAN -48" 5qty at RO 2 qty at Depot</t>
  </si>
  <si>
    <t>13.02.2013</t>
  </si>
  <si>
    <t>OLFLAIR/RSPC/BLK</t>
  </si>
  <si>
    <t>OLFLAIR/RSPC/RED</t>
  </si>
  <si>
    <t>CHR2060MBG</t>
  </si>
  <si>
    <t>FB2PBL/BRD/YEL/YEL</t>
  </si>
  <si>
    <t>SHAHENSHAHMBG</t>
  </si>
  <si>
    <t xml:space="preserve"> ULTIMAPRW</t>
  </si>
  <si>
    <t>NAGP- CHAIR</t>
  </si>
  <si>
    <t>NAGP-Cabinet Plastic</t>
  </si>
  <si>
    <t>NAGP-Office Tabe</t>
  </si>
  <si>
    <t>NAGP - Imperial Dining Table</t>
  </si>
  <si>
    <t>NAGP-Ultima table</t>
  </si>
  <si>
    <t>NAGP- Waste Bin 120</t>
  </si>
  <si>
    <t>22.07.2004</t>
  </si>
  <si>
    <t>31.07.2008</t>
  </si>
  <si>
    <t>NASI-CELLING FAN FOR NASHIK OFF NASI-C</t>
  </si>
  <si>
    <t>NASI-NOVELLA REVOLVING CHAIR FOR UPNAGAR OFF</t>
  </si>
  <si>
    <t>NASI - REVOLVING CHAIR WITH ARM</t>
  </si>
  <si>
    <t>SAFE(TIJORI) SIZE:22"(W)*18"(H)*18"(D) AT NASIK RO</t>
  </si>
  <si>
    <t>001/000</t>
  </si>
  <si>
    <t>21.01.2020</t>
  </si>
  <si>
    <t>BMAL - WOODEN BED</t>
  </si>
  <si>
    <t>BMAL - NBSS USS RACKING SYSTEMS</t>
  </si>
  <si>
    <t>NODP-KUBEL/CRST/BLU</t>
  </si>
  <si>
    <t>NODP - CEILING FAN 24" (2)</t>
  </si>
  <si>
    <t>NODP - PEDESTAL FAN 16" (2)</t>
  </si>
  <si>
    <t>NODP - NORTIS OFFICE TABLE 4FT WALNUT</t>
  </si>
  <si>
    <t>NODP - FLAIR ROGER SCOTIA630 PUSH BK CRAPE BLUE</t>
  </si>
  <si>
    <t>05.12.2016</t>
  </si>
  <si>
    <t>NODP-CHARM ROGER OLANDA600 PUSHBK CRAPE BLU(</t>
  </si>
  <si>
    <t>04.02.2019</t>
  </si>
  <si>
    <t>NODP-ORION/ROPP/GRN/GRN</t>
  </si>
  <si>
    <t>NODP-ORION/ROPP/ORG/ORG</t>
  </si>
  <si>
    <t>29.08.2011</t>
  </si>
  <si>
    <t>NODP-WALL FAN BAJAJ</t>
  </si>
  <si>
    <t>13.05.2004</t>
  </si>
  <si>
    <t>NOID-WALL MOUNTING FAN</t>
  </si>
  <si>
    <t>NOID-CELLING FAN</t>
  </si>
  <si>
    <t>03.07.2004</t>
  </si>
  <si>
    <t>NOID-EXHUST FAN-18"</t>
  </si>
  <si>
    <t>NOID-EXHUST FAN-12"</t>
  </si>
  <si>
    <t>24.07.2004</t>
  </si>
  <si>
    <t>02.09.2004</t>
  </si>
  <si>
    <t>REVOLVING CHAIRS</t>
  </si>
  <si>
    <t>13.09.2004</t>
  </si>
  <si>
    <t>WOODEN COTS</t>
  </si>
  <si>
    <t>08.10.2004</t>
  </si>
  <si>
    <t>29.10.2004</t>
  </si>
  <si>
    <t>29.03.2005</t>
  </si>
  <si>
    <t>EXHAUST FAN 12"</t>
  </si>
  <si>
    <t>28.05.2005</t>
  </si>
  <si>
    <t>NOID-EXHAUST FAN 12"(GUEST HOUSE)</t>
  </si>
  <si>
    <t>29.04.2006</t>
  </si>
  <si>
    <t>NOID-EXHAUST FAN 12"</t>
  </si>
  <si>
    <t>03.01.2007</t>
  </si>
  <si>
    <t>NOID- BED</t>
  </si>
  <si>
    <t>NOIDA- ALMIRA</t>
  </si>
  <si>
    <t>NOID-BRACKET FAN 240V/75W2200 RPM, SWEEP 12"</t>
  </si>
  <si>
    <t>07.05.2008</t>
  </si>
  <si>
    <t>NOID-CEILING FAN-48" FOR FOR ADMINISTRATION D</t>
  </si>
  <si>
    <t>NOID-FAN WALL MOUNTING 16", 230VAC FOR NEW CO</t>
  </si>
  <si>
    <t>26.09.2008</t>
  </si>
  <si>
    <t>NOID-TABLE - WOODEN</t>
  </si>
  <si>
    <t>NOID-REVOLVING CHAIR WITHOUT ARM</t>
  </si>
  <si>
    <t>NOID-TABLE &amp; CHAIRS MAKING FOR NOIDA CRATES OFFI</t>
  </si>
  <si>
    <t>NOID-FAN WALL MOUNTING 16", 230VAC FOR RAW MATERIA</t>
  </si>
  <si>
    <t>NOID-FAN WALL MOUNTING 16", 230VAC FOR MAINT. DEPT</t>
  </si>
  <si>
    <t>08.10.2009</t>
  </si>
  <si>
    <t>NOID-BRACKET FAN 240V 75W 2200RMP SWEEP12 FOR MAIN</t>
  </si>
  <si>
    <t>01.02.2010</t>
  </si>
  <si>
    <t>NOID-BED FOR ADMIN DEPTT.</t>
  </si>
  <si>
    <t>10.03.2010</t>
  </si>
  <si>
    <t>NIOD-OFFICE CHAIRS THIS IS FOR FUR-NOIDA</t>
  </si>
  <si>
    <t>NOID-CEILING FAN-48" FOR ADMIN DEPTT.</t>
  </si>
  <si>
    <t>NOID-STOOL MS 300 X 300 MM X 24" FOR PPC DEPT.</t>
  </si>
  <si>
    <t>NOID-MS TABLE  1250 X 2500MM FOR PPC</t>
  </si>
  <si>
    <t>NOID-MS TABLE 1050 X 2500MM FOR PPC</t>
  </si>
  <si>
    <t>NOID-CEILING FAN-48" FOR PPC DEPTT.</t>
  </si>
  <si>
    <t>06.07.2010</t>
  </si>
  <si>
    <t>NOID-AIR VENTILATOR ASSEMBLY BASE DIA -  24 "</t>
  </si>
  <si>
    <t>NOID-CEILING FAN-48" FOR PRODUCTION DEPTT.</t>
  </si>
  <si>
    <t>15.12.2010</t>
  </si>
  <si>
    <t>NOID-EXHAUST FAN 12" FOR PROD DEPT</t>
  </si>
  <si>
    <t>ELECTRIC BOX</t>
  </si>
  <si>
    <t>NOID - CEILING FAN-48" - FOR WORKER ROOM</t>
  </si>
  <si>
    <t>02.07.2011</t>
  </si>
  <si>
    <t>15.11.2011</t>
  </si>
  <si>
    <t>NOID-FS1PBL(D)BRD(O.P)YEL(HNL)YEL(D.ST)</t>
  </si>
  <si>
    <t>NOID-ORION ROGER OLANDA600 PUSHBK CRAPE BLUE</t>
  </si>
  <si>
    <t>02.12.2011</t>
  </si>
  <si>
    <t>NOID- EXHAUST FAN 12"</t>
  </si>
  <si>
    <t>01.08.2013</t>
  </si>
  <si>
    <t>FAN WALL MOUNTING 16", 230VAC</t>
  </si>
  <si>
    <t>10.05.2014</t>
  </si>
  <si>
    <t>NOID - CEILING FAN-48" MAKE C.G.</t>
  </si>
  <si>
    <t>NOID - EXHAUST FAN 12" MAKE C.G.</t>
  </si>
  <si>
    <t>17.05.2015</t>
  </si>
  <si>
    <t>NOID -EXHAUST FAN 18 " MOTOR</t>
  </si>
  <si>
    <t>30.06.2015</t>
  </si>
  <si>
    <t>NOID - EXHAUST FAN 12" TRANAIR MAKE C.G.</t>
  </si>
  <si>
    <t>16.08.2015</t>
  </si>
  <si>
    <t>NOID -CEILING FAN-48" MAKE RIVERA C.G.</t>
  </si>
  <si>
    <t>NOID-TABLE FOR CONFRENCE ROOM</t>
  </si>
  <si>
    <t>04.01.2017</t>
  </si>
  <si>
    <t>NOID-CHR2044BCM(VARN)</t>
  </si>
  <si>
    <t>22.03.2017</t>
  </si>
  <si>
    <t>NOID-VARN-NOVAPKG</t>
  </si>
  <si>
    <t>01.06.2018</t>
  </si>
  <si>
    <t>NOID-INELSO6DOTCHE/BLK</t>
  </si>
  <si>
    <t>NOID-BOSS HIGH BACK CHAIR BLACK/BLACK</t>
  </si>
  <si>
    <t>20.10.2015</t>
  </si>
  <si>
    <t>NOID-Crates CC-85425 Blue</t>
  </si>
  <si>
    <t>NOID-Wooden Pallet- Wooden 1506</t>
  </si>
  <si>
    <t>NOID-WALL FAN</t>
  </si>
  <si>
    <t>12.05.2022</t>
  </si>
  <si>
    <t>NOID -WALL MOUNTING FAN (LEARNING HALL)</t>
  </si>
  <si>
    <t>NOID- FLAIR/RSPC/BLU/BLU   (REVOLVING CHAIR)</t>
  </si>
  <si>
    <t>SMB2 - CUPBOARD / STOREWEL / ALMIRAH</t>
  </si>
  <si>
    <t>SMB2 - KENT GRAND MINERAL RO WATER PURIFIER</t>
  </si>
  <si>
    <t>28.05.2023</t>
  </si>
  <si>
    <t>NSMB-CEILING FAN 48</t>
  </si>
  <si>
    <t>20.09.2019</t>
  </si>
  <si>
    <t>SMBA - WOODEN BED</t>
  </si>
  <si>
    <t>SMBA - WOODEN BED 6. x 4. WITH LAMINATES</t>
  </si>
  <si>
    <t>SMBA - WOODEN BED (PLATFORM )</t>
  </si>
  <si>
    <t>03.10.2020</t>
  </si>
  <si>
    <t>SMBA - CEILING FAN 48 INCH</t>
  </si>
  <si>
    <t>20.11.2021</t>
  </si>
  <si>
    <t>19.08.2022</t>
  </si>
  <si>
    <t>SMBA - CEILING FAN-48.</t>
  </si>
  <si>
    <t>30.09.2022</t>
  </si>
  <si>
    <t>SMBA - EXHAUST FAN 12.</t>
  </si>
  <si>
    <t>SMBA - CEILING FAN 24.</t>
  </si>
  <si>
    <t>09.11.2022</t>
  </si>
  <si>
    <t>ONGO - FB2OGR/PSG/PSG/OGR</t>
  </si>
  <si>
    <t>ONGO - MARVELGBK</t>
  </si>
  <si>
    <t>ONGO - FLAIR/RSPC/BLK/BLK</t>
  </si>
  <si>
    <t>ONGO - STL05GBK</t>
  </si>
  <si>
    <t>ONGO - STL07BRD</t>
  </si>
  <si>
    <t>ONGO - STL09BRD</t>
  </si>
  <si>
    <t>14.03.2014</t>
  </si>
  <si>
    <t>ONGO - MARVELPRW</t>
  </si>
  <si>
    <t>ONGO - HERITAGEMWD</t>
  </si>
  <si>
    <t>ONGO - CHR2160MBG</t>
  </si>
  <si>
    <t>07.05.2016</t>
  </si>
  <si>
    <t>ONGO - NEW CHARM OFFICE CHAIR MAROON</t>
  </si>
  <si>
    <t>ONGO - ZENITH COMPUTER TABLE BLACK WALNUT</t>
  </si>
  <si>
    <t>ONGO - RECARDO OFFICE TABLE BLACK/WALNUT</t>
  </si>
  <si>
    <t>ONGO - THAMES MID BACK FABRIC CHAIR BLACK</t>
  </si>
  <si>
    <t>ONGO - FB2PBL(D)BRD(O.P)YEL(HNL)YEL(D.ST)</t>
  </si>
  <si>
    <t>ONGO - FB2 WBN(D)/BST(O.P&amp;HNL)/BST(D.ST)</t>
  </si>
  <si>
    <t>ONGO - NOVA PEAR WOOD</t>
  </si>
  <si>
    <t>PAHM - Computer Table</t>
  </si>
  <si>
    <t>Table For Vatva Office -Ahmedabad Mass Housin</t>
  </si>
  <si>
    <t>Almari For Vatva Office -Ahmedabad Mass Housi</t>
  </si>
  <si>
    <t>Centre Table - Ahmedabad Mass Housing</t>
  </si>
  <si>
    <t>PAHM - Wooden Bed  - 300641</t>
  </si>
  <si>
    <t>PAHM - Office Table - 302816</t>
  </si>
  <si>
    <t>PAHM - Office Table  Odhav Site</t>
  </si>
  <si>
    <t>PAHM - Office CHAIR Odhav Site</t>
  </si>
  <si>
    <t>PAHM - PLASTIC MOULDED TABLE</t>
  </si>
  <si>
    <t xml:space="preserve"> PAHM - PLASTIC MOULDED CHAIR</t>
  </si>
  <si>
    <t>01.09.2013</t>
  </si>
  <si>
    <t>PAHM - CEILING FAN-42"</t>
  </si>
  <si>
    <t>PATF-FLAIR ROGER SCOTIA630 PUSHBK CRAPE MARO</t>
  </si>
  <si>
    <t>14.09.2011</t>
  </si>
  <si>
    <t>PATF-FB1PBL/BRD/YEL/YEL</t>
  </si>
  <si>
    <t>19.09.2011</t>
  </si>
  <si>
    <t>PATF-CHR2060PRW</t>
  </si>
  <si>
    <t>26.10.2012</t>
  </si>
  <si>
    <t>PATF-CHARM/ROPC/RED/RED-Revolving chair-RO</t>
  </si>
  <si>
    <t>24.07.2014</t>
  </si>
  <si>
    <t>PATF-LUXURA SOFASET CAMEL CHECKS/PEAR WOOD</t>
  </si>
  <si>
    <t>PATF-NOVA MARBLE BEIGE</t>
  </si>
  <si>
    <t>PATF- TROL19 RED (LEG/FEET)/CRM(TRAY)</t>
  </si>
  <si>
    <t>PATF-MAYOR HIGH BACK OFFICE CHAIR BLACK/BLACK-RO</t>
  </si>
  <si>
    <t>PATF-MAYOR MID BACK OFFICE CHAIR BLACK/BLACK-RO</t>
  </si>
  <si>
    <t>PATF-NOVELLA07 STAINLESS STEEL BLUE-RO</t>
  </si>
  <si>
    <t>PATF-STL15WBN-RO</t>
  </si>
  <si>
    <t>PATF-CROMPTON WALL FAN 16""</t>
  </si>
  <si>
    <t>PATF-OLFLAIR/RSPC/BLUFLAIR ROGER SCOTIA630 PUSH-RO</t>
  </si>
  <si>
    <t>PATF-CROMPTON 16" WIND FLOW HS W.FAN-RO</t>
  </si>
  <si>
    <t>17.05.2022</t>
  </si>
  <si>
    <t>PATF-MAXIMUS 4FT OFFICE TABLE NEW WENGE</t>
  </si>
  <si>
    <t>PATF-INDUS NON REV CHAIR BLACK</t>
  </si>
  <si>
    <t>21.05.2022</t>
  </si>
  <si>
    <t>PATF-ALBA MB MESH CHAIR BLACK WITH CTS</t>
  </si>
  <si>
    <t>PATF-MAXIMUS 5FT OFFICE TABLE NEW WENGE</t>
  </si>
  <si>
    <t>PATF-NOVELLA07 STAINLESS STEEL IRON BLACK</t>
  </si>
  <si>
    <t>PATF-NEAL HIGH BACK OFFICE CHAIR GREY</t>
  </si>
  <si>
    <t>PATN</t>
  </si>
  <si>
    <t>PATN-ULTIMAPRW</t>
  </si>
  <si>
    <t>PATN-Usha Wall Fan For Patna Depo</t>
  </si>
  <si>
    <t>PATN-ULTIMAPRW- Dining table</t>
  </si>
  <si>
    <t>PATN-OLFLAIR/RSPC/MRN-RO</t>
  </si>
  <si>
    <t>PATN-usha pedestal fan</t>
  </si>
  <si>
    <t>PATN- SHAHENSHAH DINING TABLE PEAR WOOD</t>
  </si>
  <si>
    <t>PATN-OLFLAIR/RSPC/BLU</t>
  </si>
  <si>
    <t>PIML</t>
  </si>
  <si>
    <t>02.04.2004</t>
  </si>
  <si>
    <t>PIMP-BAJAJ WALL FAN</t>
  </si>
  <si>
    <t>PNJC-PRIME OFFICE TABLE 4FT WENGE-MOHALI OFFICE</t>
  </si>
  <si>
    <t>PNJC-AVIATOR 6DRAWER EXECUTIVE TABLE-MOHALI OFFICE</t>
  </si>
  <si>
    <t>PNJC - FURNITURE Plastic Chair Without Arm(RO)</t>
  </si>
  <si>
    <t>PNJC- WALL FAN PURCHASE FOR OFF PNJC-C(RO)</t>
  </si>
  <si>
    <t>PNJC-WALL FAN(RO)</t>
  </si>
  <si>
    <t>PODP -  OLGRACE/ROPC/BLU</t>
  </si>
  <si>
    <t>PODP - FLAIR ROGER SCOTIA630 PUSHBK CRAPE BLACK</t>
  </si>
  <si>
    <t>PODP - UPS TRALLY</t>
  </si>
  <si>
    <t>PODP-FLAIR/RSPP/GRN/GRN</t>
  </si>
  <si>
    <t>PODP - FLAIR/RSPC/MRN/MRN</t>
  </si>
  <si>
    <t>PODP - PEDESTAL FAN 16"</t>
  </si>
  <si>
    <t>PODP- APOLOL/CRST/RED</t>
  </si>
  <si>
    <t>25.08.2021</t>
  </si>
  <si>
    <t>09.12.2021</t>
  </si>
  <si>
    <t>PODP - PEDESTAL FAN 18"</t>
  </si>
  <si>
    <t>11.02.2022</t>
  </si>
  <si>
    <t>PODP - CHR 2060 MBG  COIMB FURNITURE</t>
  </si>
  <si>
    <t>PODP - KEYBOARD TRAY</t>
  </si>
  <si>
    <t>07.05.2022</t>
  </si>
  <si>
    <t>PODP - OLFLAIR/RSPC/MRN</t>
  </si>
  <si>
    <t>PODP - ORIENT PEDESTAL FAN</t>
  </si>
  <si>
    <t>02.03.2023</t>
  </si>
  <si>
    <t>PODP - CELING FAN VIJA OFFICE</t>
  </si>
  <si>
    <t>PODP - THAMES MID BACK FABRIC CHAIR BLACK</t>
  </si>
  <si>
    <t>PODP-standard table- 1180w x 690D x 720H</t>
  </si>
  <si>
    <t>PODP-Fixed pedestal table with 2 drawers- 402</t>
  </si>
  <si>
    <t>PODP-CPU trolley</t>
  </si>
  <si>
    <t>PODP-APOLOL/CRST/BLU</t>
  </si>
  <si>
    <t>PODP-APOLOL/CRST/MRN</t>
  </si>
  <si>
    <t>PODP-FLAIR/RSPC/BLU/BLU</t>
  </si>
  <si>
    <t>CEILING FANS 2 NOS 48</t>
  </si>
  <si>
    <t>24.06.2003</t>
  </si>
  <si>
    <t>EXPEL AIR 12" N DP</t>
  </si>
  <si>
    <t>CEILING FAN</t>
  </si>
  <si>
    <t>13.02.2004</t>
  </si>
  <si>
    <t>WALL MOUNTING FAN(16*230VDC)</t>
  </si>
  <si>
    <t>22.11.2005</t>
  </si>
  <si>
    <t>POND-REVOLVING CHARI WITH ARM</t>
  </si>
  <si>
    <t>06.05.2006</t>
  </si>
  <si>
    <t>POND-COMPUTER TABLE</t>
  </si>
  <si>
    <t>POND-COMPUTER STAND / TROLLY TABLE</t>
  </si>
  <si>
    <t>04.10.2006</t>
  </si>
  <si>
    <t>POND- CEILING FAN 48"</t>
  </si>
  <si>
    <t>16.03.2007</t>
  </si>
  <si>
    <t>POND-EXHAUST FAN 18"</t>
  </si>
  <si>
    <t>04.06.2007</t>
  </si>
  <si>
    <t>POND-CEILING FAN-48"</t>
  </si>
  <si>
    <t>25.08.2007</t>
  </si>
  <si>
    <t>POND-COMPUTER STAND / TROLLY</t>
  </si>
  <si>
    <t>13.11.2007</t>
  </si>
  <si>
    <t>POND-CEILING FAN 48"</t>
  </si>
  <si>
    <t>05.06.2008</t>
  </si>
  <si>
    <t>11.06.2008</t>
  </si>
  <si>
    <t>POND-EXHAUST FAN 12"</t>
  </si>
  <si>
    <t>POND-EXHAUST FAN 18 "</t>
  </si>
  <si>
    <t>22.08.2008</t>
  </si>
  <si>
    <t>POND-CEILING FAN-48"(GH)</t>
  </si>
  <si>
    <t>25.08.2008</t>
  </si>
  <si>
    <t>POND- TABLE FAN(GH)</t>
  </si>
  <si>
    <t>01.06.2009</t>
  </si>
  <si>
    <t>POND-PEDESTAL FAN 16"</t>
  </si>
  <si>
    <t>23.01.2010</t>
  </si>
  <si>
    <t>POND-OFFICE TABLE (  STEEL )</t>
  </si>
  <si>
    <t>30.04.2010</t>
  </si>
  <si>
    <t>POND-PEDESTAL FAN 400MM</t>
  </si>
  <si>
    <t>19.06.2010</t>
  </si>
  <si>
    <t>POND-CEILING FAN 36"</t>
  </si>
  <si>
    <t>24.08.2010</t>
  </si>
  <si>
    <t>31.08.2010</t>
  </si>
  <si>
    <t>POND-FAN  WALL MOUNTING 18"</t>
  </si>
  <si>
    <t>17.12.2010</t>
  </si>
  <si>
    <t>POND-AIR VENTILATOR ASSEMBLY BASE DIA -  24 "</t>
  </si>
  <si>
    <t>18.11.2016</t>
  </si>
  <si>
    <t>30.06.2019</t>
  </si>
  <si>
    <t>POND - PEDESTAL FAN 24" SWEEP.240V,1400RPM</t>
  </si>
  <si>
    <t>POND- FAN WALL MOUNTING 16", 230VAC</t>
  </si>
  <si>
    <t>POND -CEILING FAN-48"</t>
  </si>
  <si>
    <t>CHR2060 MARBLE BEIGE</t>
  </si>
  <si>
    <t>01.03.2016</t>
  </si>
  <si>
    <t>PTNA - COMPUTER TABLE +SINGLE BED COAT FOR C PATNA</t>
  </si>
  <si>
    <t>PTNA-STEEL TABLE FOR OFF PTNA-C</t>
  </si>
  <si>
    <t>PTNA-MOVING CHAIRS &amp; STEEL TABLE PTNA-C</t>
  </si>
  <si>
    <t>PTNA - CEILING FAN FOR OFF USE  PTNA-C</t>
  </si>
  <si>
    <t>28.01.2011</t>
  </si>
  <si>
    <t>PTNA - NILKAMAL NOVELLA NS07BLU CHAIR PTNA-C</t>
  </si>
  <si>
    <t>PTNA-CEILING FAN-48"</t>
  </si>
  <si>
    <t>PTNA-PEDESTAL FAN-USHA MAKE MODEL HIGH SPEED</t>
  </si>
  <si>
    <t>PTNA-WALL MOUNTING FAN 12"</t>
  </si>
  <si>
    <t>06.07.2012</t>
  </si>
  <si>
    <t>PTNA-BAJAJ EXCEL FAN FOR OFFICE</t>
  </si>
  <si>
    <t>PTNA-REVOLVING CHAIR WITH ARM</t>
  </si>
  <si>
    <t>PTNA-M.S. CUTTING TABLE 600X250X1050MM</t>
  </si>
  <si>
    <t>PTNA-NILKAMAL PLASTIC ALMIRAH-FB1PBL/BRD/YEL/YEL</t>
  </si>
  <si>
    <t>PTNA-HERITAGE CHAIRS</t>
  </si>
  <si>
    <t>28.10.2014</t>
  </si>
  <si>
    <t>PTNA-TOOLS (LADDER) NET WET  11KG CAP</t>
  </si>
  <si>
    <t>PTNA-BAJAJ H.S WALL FAN-400 MM</t>
  </si>
  <si>
    <t>PTNA- CUPBOARD/STEEL ALMIRA-MUMB</t>
  </si>
  <si>
    <t>19.10.2019</t>
  </si>
  <si>
    <t>PTNA-Office Table</t>
  </si>
  <si>
    <t>13.05.2022</t>
  </si>
  <si>
    <t>PTNA-MAYOR HIGH BACK OFFICE CHAIR BLACK/BLACK</t>
  </si>
  <si>
    <t>PTNA-HAIKO OFFICE TABLE BROWN -LHAIKOOTBLEBWN</t>
  </si>
  <si>
    <t>PTNA RUNNER VISITOR CHAIR BLACK-IRUNNERVCHRBLK</t>
  </si>
  <si>
    <t>29.11.2011</t>
  </si>
  <si>
    <t>PUNA - CHR2101CAR  FOR PUNA FURNITURE DEPOT</t>
  </si>
  <si>
    <t>PUNA - FB1WDC/WDC/WDC/WDC FOR DEPOT</t>
  </si>
  <si>
    <t>PUNA - ITALIA/SSSS/YEL  CHAIR  FOR DEPOT</t>
  </si>
  <si>
    <t>06.06.2012</t>
  </si>
  <si>
    <t>PUNA - STL21MBG TRF FROM STOCK RO</t>
  </si>
  <si>
    <t>PUNA - Chester 23 with Violet color</t>
  </si>
  <si>
    <t>PUNA-FB2DBL/GRY/GRY/DBL-CUPBOARD RO</t>
  </si>
  <si>
    <t>PUNA-NS08ITB-CHAIR  RO</t>
  </si>
  <si>
    <t>PUNA-ICURVEMB/BLK/BLK-CHAIR  RO</t>
  </si>
  <si>
    <t>NANO MED ARM ROGEROLANDAPLATECRAPE BLACK IN RO</t>
  </si>
  <si>
    <t>07.06.2012</t>
  </si>
  <si>
    <t>PUNA-WALL MOUNTING FAN 16"</t>
  </si>
  <si>
    <t>LUXURA SOFASET MAROON CHECKS/ROSE WOOD</t>
  </si>
  <si>
    <t>IMAESTREVCHRBRN  PUNE DEPOT</t>
  </si>
  <si>
    <t>PUNA- FB1PBL/BRD/YEL/YEL- TRFD.FROM MPUN</t>
  </si>
  <si>
    <t>17.04.2019</t>
  </si>
  <si>
    <t>PUNA - CHARLES HIGH BACK OFFICE CHAIR BLACK</t>
  </si>
  <si>
    <t>22.05.2019</t>
  </si>
  <si>
    <t>PUNA - CHESTER23 VIOLET/PP RANDOM/BLACK</t>
  </si>
  <si>
    <t>23.05.2019</t>
  </si>
  <si>
    <t>PUNA - CONTRACT02PVCABLK CHAIR BLACK</t>
  </si>
  <si>
    <t>PUNA - FREEDOM MINI-MEDIUM BRD(D)BRD(O.P)TYL(H)</t>
  </si>
  <si>
    <t>26.09.2019</t>
  </si>
  <si>
    <t>PUNA - CONTRACT01PVCABLK AT DEPOT</t>
  </si>
  <si>
    <t>PUNA - FB1PBL/BRD/YEL/YEL AT DEPOT</t>
  </si>
  <si>
    <t>02.11.2019</t>
  </si>
  <si>
    <t>PUNA FREEDOM MINI-MEDIUM DBL(D)GRY(O.P)GRY(H) KAT</t>
  </si>
  <si>
    <t>25.11.2019</t>
  </si>
  <si>
    <t>PUNA - VERTO VISITOR CHAIR BLACK PUNE RO KAT</t>
  </si>
  <si>
    <t>PUNA - THAMES LOW BACK FABRIC CHAIR BLACK RO KAT</t>
  </si>
  <si>
    <t>11.12.2019</t>
  </si>
  <si>
    <t>PUNA - OITRENMBOCHRBLK Pune Office  ( KAT division</t>
  </si>
  <si>
    <t>WALL MOUNTED FAN PUNE DEPOT</t>
  </si>
  <si>
    <t>15.04.2004</t>
  </si>
  <si>
    <t>SUYOG STEEL FURNITURE (CUPBOARD) DEPOT</t>
  </si>
  <si>
    <t>PUNE-TABLE FAN PURCHASE PUNE OFFICE</t>
  </si>
  <si>
    <t>PUNE-REVOLVING CHAIR WITH ARM DEPOT USE</t>
  </si>
  <si>
    <t>14.10.2008</t>
  </si>
  <si>
    <t>PUNE-CUPBOARD PUNE OFFICE</t>
  </si>
  <si>
    <t>PUNE-OFFICE TABLE (  STEEL ) PUNE OFFICE</t>
  </si>
  <si>
    <t>PUNE-PUR 6 NOS CHAIRS FOR PUNE OFFICE</t>
  </si>
  <si>
    <t>27.12.2008</t>
  </si>
  <si>
    <t>PUNE-WALL MOUNTED FAN AT DEPOT</t>
  </si>
  <si>
    <t>07.07.2009</t>
  </si>
  <si>
    <t>PUNE-EXHAUST FAN 9"  AT DEPOT</t>
  </si>
  <si>
    <t>23.09.2009</t>
  </si>
  <si>
    <t>CUSHION CHAIR FOR SALES CO-ORDINATOR PUNE OFFICE</t>
  </si>
  <si>
    <t>PUNE-CHAIR FOR OFF USE PUNE OFFICE</t>
  </si>
  <si>
    <t>24.04.2010</t>
  </si>
  <si>
    <t>PUNE - CELLING FAN FOR RANJANGAON -C</t>
  </si>
  <si>
    <t>PUNE - OFFICE CHAIRS PURCHASE PUNE OFFICE</t>
  </si>
  <si>
    <t>PUNE - FLAIR/RSPC/BLU/BLU CHAIR DEPOT</t>
  </si>
  <si>
    <t>PUNE - FLAIR/RSPC/BLK -4 QTY BLUE -3 QTY DEPOT</t>
  </si>
  <si>
    <t>PUNE -FLAIR/RSPC/RED 1 qty BLUE 1qty DEPOT</t>
  </si>
  <si>
    <t>PUNE -NS08PBLU NOVELLA CHAIR  DEPOT</t>
  </si>
  <si>
    <t>29.06.2012</t>
  </si>
  <si>
    <t>PUNE - BAJAJ EXHAUST FAN 9' SUPREME DHS DEPOT</t>
  </si>
  <si>
    <t>PUNE - REVOLVING CHAIR WITH ARM PUNE OFFICE</t>
  </si>
  <si>
    <t>02.09.2014</t>
  </si>
  <si>
    <t>FAN PURCHASE DEPOT</t>
  </si>
  <si>
    <t>CELLING FAN FOR Ranjangaon office FOR PUNE DEPO</t>
  </si>
  <si>
    <t>OFFICE CUPBOARD Ranjangaon office FOR PUNE DEPOT</t>
  </si>
  <si>
    <t>OFFICE WOODEN TABEL PUNE DEPOT</t>
  </si>
  <si>
    <t>OFFICE CHAIRS  MAKE: ITALIA Ranjang USE IN PUNE DE</t>
  </si>
  <si>
    <t>OFFICE CHAIRS MAKE: FLAIR Ranjangn USE IN PUNE DEP</t>
  </si>
  <si>
    <t xml:space="preserve"> BAJAJ FAN FRM  Ranjangaon USE IN DEPOT</t>
  </si>
  <si>
    <t>CASH BOX-GODREJ FRM RANJGAON USE IN PUNE DEPOT</t>
  </si>
  <si>
    <t>FAN PURCHASE FRM RANJANGN USE IN PUNE DEPOT</t>
  </si>
  <si>
    <t>PUNE - THAMES MID BACK FABRIC CHAIR RED PUNE RO</t>
  </si>
  <si>
    <t>ALMIRAH(GURG)</t>
  </si>
  <si>
    <t>11.02.2005</t>
  </si>
  <si>
    <t>RENOLVING CHAIR(FROM HIMA)</t>
  </si>
  <si>
    <t>OFFICE ALMIRAH(FROM HIMA)</t>
  </si>
  <si>
    <t>COMPUTER TABLE (FROM HIMA)</t>
  </si>
  <si>
    <t>PUNJ-OFFICE TABLE (FROM HIMA)</t>
  </si>
  <si>
    <t>PUNJ-COMPUTER TABLE(gug)</t>
  </si>
  <si>
    <t>PUNJ-ALMIRA(Gurg)</t>
  </si>
  <si>
    <t>PUNJ-REVOLVING CHAIR</t>
  </si>
  <si>
    <t>PUNJ-EXHAUST FAN -18"</t>
  </si>
  <si>
    <t>17.10.2012</t>
  </si>
  <si>
    <t>PUNJ-APOLLO LRGW/HED RST CHAT RA04 SYNCR (RO)</t>
  </si>
  <si>
    <t>PUNJ-FLAIR ROGER SCOTIA630 PUSH BK (RO)</t>
  </si>
  <si>
    <t>29.10.2012</t>
  </si>
  <si>
    <t>PUNJ-NOVELLA07 STAINLESS STEEL BLUE(RO)</t>
  </si>
  <si>
    <t>PUNJ-VIBE NEW COMPUTER DESK BLACK/WALNUT</t>
  </si>
  <si>
    <t>PUNJ-BLAZE MIDDLE BACK CHAIR BLACK/BLACK MOHAL</t>
  </si>
  <si>
    <t>REVOLVING CHAIR WITH ARM(RO-20&amp;DEPOT-1)</t>
  </si>
  <si>
    <t>29.02.2012</t>
  </si>
  <si>
    <t>RAIP - FB1DBL/GRY/GRY/DBL DEPOT</t>
  </si>
  <si>
    <t>RAIP - AURA/SSPP/ORG/ORG DEPOT</t>
  </si>
  <si>
    <t>RAIP - DELLA/GOPC/RST DEPOT</t>
  </si>
  <si>
    <t>RAIP-OFFICE TABLE 4 DEPOT 1 RO</t>
  </si>
  <si>
    <t>RAIP-WALL FAN</t>
  </si>
  <si>
    <t>REVOLVING CHAIR IN RAIP FUR DEPOT</t>
  </si>
  <si>
    <t>BAJAJ FAN DEPOT</t>
  </si>
  <si>
    <t>NS09SSBLU  RAIP RO</t>
  </si>
  <si>
    <t>OLFLAIR/RSPC/BLU  RAIP RO</t>
  </si>
  <si>
    <t>APOLOL/CRST/BLU  RAIP RO</t>
  </si>
  <si>
    <t>19.01.2015</t>
  </si>
  <si>
    <t>NOVELLA09 STAINLESS STEEL BLUE  RO</t>
  </si>
  <si>
    <t>NORTIS OFFICE TABLE 3FT WALNUT RO USE</t>
  </si>
  <si>
    <t>NEW FLAIR OFFICE CHAIR BLUE RO USE</t>
  </si>
  <si>
    <t>21.09.2021</t>
  </si>
  <si>
    <t>15.07.2022</t>
  </si>
  <si>
    <t>RAIP -GLAZE BOOK CASE 5 COMPARTMENT DEPOT</t>
  </si>
  <si>
    <t>CEILING FAN 24</t>
  </si>
  <si>
    <t>RAJK</t>
  </si>
  <si>
    <t>RAJK - FB2 OGR/PSG CABINET TRF FRM STOCK FRO DEPO</t>
  </si>
  <si>
    <t>RAJK -FLAIR ROGER SCOTIA630 PUSH BK CRAPE BLUE DEP</t>
  </si>
  <si>
    <t>21.01.2012</t>
  </si>
  <si>
    <t>04.05.2012</t>
  </si>
  <si>
    <t>RAJK - FAN FOR rajk -c</t>
  </si>
  <si>
    <t xml:space="preserve"> REVOLVING CHAIRS model no - FLAIR RAJK-C</t>
  </si>
  <si>
    <t>STANLEY 3DRAWER EXECUTIVE TABLE MAHOG RAJK RO C</t>
  </si>
  <si>
    <t>23.05.2012</t>
  </si>
  <si>
    <t>RAJK-STL06GBK STOOL FOR OFFICE FOR DEPO</t>
  </si>
  <si>
    <t>RAJK-SHAHENSHAHMBG CHAIR FOR OFFICE FOR FUR RO</t>
  </si>
  <si>
    <t>RAJK - ISTAN3DETBLMHG CHAIR RAJKOT FUR DEPO</t>
  </si>
  <si>
    <t>RAJK - VISITORS CHAIRSModel no. - Novela 08 RAJK-C</t>
  </si>
  <si>
    <t>RAJK - CHRCRYSTALPCDRG RAJK  FURN DEPO</t>
  </si>
  <si>
    <t>RAJK - CHRCRYSTALPCGGL  RAJK FURNITURE DEPO</t>
  </si>
  <si>
    <t>RAJK - CHRCRYSTALPCRHT  RAJK- FURNITURE DEPO</t>
  </si>
  <si>
    <t>RAJK - CHRCRYSTALPCUBA RAJK- FURNITURE DEPO</t>
  </si>
  <si>
    <t>RANC</t>
  </si>
  <si>
    <t>RANC-SAGAR AIR CIRCULAR 20" FAN</t>
  </si>
  <si>
    <t>RANC-FB1DBL/GRY/GRY/DBL</t>
  </si>
  <si>
    <t>RANF-BAJAJ 16" WALLOSC MIDEA FAN</t>
  </si>
  <si>
    <t>RANF-BAJAJ 16" SPECTRUM PEDESTAL FAN</t>
  </si>
  <si>
    <t>03.02.2011</t>
  </si>
  <si>
    <t>RANF-CHR2060CAR</t>
  </si>
  <si>
    <t>RANF-CHR4002MWD</t>
  </si>
  <si>
    <t>RANF-FLAIR/RSPC/BLU/BLU</t>
  </si>
  <si>
    <t>RANF-ELANO/ASSC/BLU</t>
  </si>
  <si>
    <t>06.11.2013</t>
  </si>
  <si>
    <t>RANF-FB1PBL/BRD/YEL/YEL</t>
  </si>
  <si>
    <t>RAPR - OFFICE TABLE  RAIPUR-C 300952 DEPOT</t>
  </si>
  <si>
    <t>RAPR - REVOLVING CHAIR WITH ARM 300368 RO</t>
  </si>
  <si>
    <t>RAPR -  PLASTIC MOULDED CABINET  301928 RO</t>
  </si>
  <si>
    <t>RAPR -  TABLE  RO</t>
  </si>
  <si>
    <t>15.05.2014</t>
  </si>
  <si>
    <t>REVOLVING CHAIR WITH ARM   RO</t>
  </si>
  <si>
    <t>20.05.2014</t>
  </si>
  <si>
    <t>BITO STORAGE RACK RAIPUR RO</t>
  </si>
  <si>
    <t>29.05.2015</t>
  </si>
  <si>
    <t>WALL FAN RO</t>
  </si>
  <si>
    <t>29.06.2015</t>
  </si>
  <si>
    <t>PLASTIC CHAIR NS08 NIKAMAL MAKE RO</t>
  </si>
  <si>
    <t>PLASTIC CHAIR 4025 NILKAMAL MAKE RO</t>
  </si>
  <si>
    <t>WALL FAN "16" RO</t>
  </si>
  <si>
    <t>RAPR - WOODEN TABLE</t>
  </si>
  <si>
    <t>ROHT-Ceiling Fans</t>
  </si>
  <si>
    <t>ROHT-OLFLAIR/RSPC/BLU(RO)</t>
  </si>
  <si>
    <t>RUDR-STEEL ALMARE FOR OFF RUDR-C</t>
  </si>
  <si>
    <t>RUDR-FAN PURCHASE FOR OFFF RUDR-C</t>
  </si>
  <si>
    <t>RUDR-REVOLVING CHAIR FOR COMPUTER RUDR-C</t>
  </si>
  <si>
    <t>RUDR-REVOLVING CHAIR FOR  OFF   RUDR-C</t>
  </si>
  <si>
    <t>RUDR-OFFICE TABLE PURCHASE  RUDR-C</t>
  </si>
  <si>
    <t>15.07.2010</t>
  </si>
  <si>
    <t>RUDR - EXJOEST FAN FOR OFF USE  RUDR-C</t>
  </si>
  <si>
    <t>08.02.2011</t>
  </si>
  <si>
    <t>RUDR - OFF TABLE 3 X 2 SIZE   RUDR-C</t>
  </si>
  <si>
    <t>RUDR - OFF CHAIRS  RUDR-C</t>
  </si>
  <si>
    <t>RUDR-Wall Fan CROMPTON GREAVES</t>
  </si>
  <si>
    <t>RUDR-Vantellation fan CROMPTON GREAVES</t>
  </si>
  <si>
    <t>RUDR-fresh air Fan12" Bajaj</t>
  </si>
  <si>
    <t>RUDR-Exhaust 18" (For Depot)</t>
  </si>
  <si>
    <t>RUDR-REVOLVING CHAIR</t>
  </si>
  <si>
    <t>RUDR-PLASTIC CHAIRS</t>
  </si>
  <si>
    <t>RUDR-STOOL</t>
  </si>
  <si>
    <t>RUDR-TABLE</t>
  </si>
  <si>
    <t>RUDR-OFFICE CHAIR</t>
  </si>
  <si>
    <t>SAHE-REVOLVING CHAIR WITH ARM</t>
  </si>
  <si>
    <t>SAHE--REVOLVING CHAIR</t>
  </si>
  <si>
    <t>SAHE-Computer Table</t>
  </si>
  <si>
    <t>SAHE-WALL FAN-18</t>
  </si>
  <si>
    <t>SAHE-CELLING FAN-48</t>
  </si>
  <si>
    <t>SAHE-Tools (Ladder) Net wt.11 Kg. &amp; Capacity</t>
  </si>
  <si>
    <t>SAHE-WALL MOUNTING FAN</t>
  </si>
  <si>
    <t>SAHE-CHAIR PUR FOR OFFICE</t>
  </si>
  <si>
    <t>SAHE-CEILING FAN 48</t>
  </si>
  <si>
    <t>SAHE-TABLE FANE(RO-GAZI)</t>
  </si>
  <si>
    <t>SAHE-WALL FAN(DEPOT-GAZI)</t>
  </si>
  <si>
    <t>SAHE-TRENVI HB OFFICE CHAIR BLACK/BLACK</t>
  </si>
  <si>
    <t>SAHE-ASTOR MID BACK MESH OFFICE CHAIR BLACK</t>
  </si>
  <si>
    <t>SAHE-BOSS VISITING CHAIR BLACK</t>
  </si>
  <si>
    <t>SAKI</t>
  </si>
  <si>
    <t>24.08.2011</t>
  </si>
  <si>
    <t>SAKI-SOFA 2SEATER BLACK</t>
  </si>
  <si>
    <t>SAKI-OFFICE TABLE</t>
  </si>
  <si>
    <t>31.08.2011</t>
  </si>
  <si>
    <t>SAKI-CHAIR FLAIR/RSPP/BRN/BRN-mattress</t>
  </si>
  <si>
    <t>SAKI-FB CABINET FB1WDC/WDC/WDC/WDC</t>
  </si>
  <si>
    <t>SAMA-OFFICE CHAIRS   C-BHUB-RO</t>
  </si>
  <si>
    <t>SAMA-OFFICE TABLE (  STEEL ) C-BHUB-RO</t>
  </si>
  <si>
    <t>10.08.2010</t>
  </si>
  <si>
    <t>SAMA -  Cupboard  OF NIKAMAL MODEL FS - I -RO</t>
  </si>
  <si>
    <t>SAMA - NS08BST CHAIR FOR BHUB-C</t>
  </si>
  <si>
    <t>SAMA - FLAIR/RSPC/MRN/MRN  CHIR FOR BHUB-C</t>
  </si>
  <si>
    <t>SAMA-CEILING FAN-48"-RO</t>
  </si>
  <si>
    <t>SAMA-150 MM EXHAUST FAN-RO</t>
  </si>
  <si>
    <t>SAMA-BITO STORAGE RACK</t>
  </si>
  <si>
    <t>SAMA - FLAIR/RSPC/MRN/MRN OFFICE CHAIRS</t>
  </si>
  <si>
    <t>01.06.2006</t>
  </si>
  <si>
    <t>31.08.2023</t>
  </si>
  <si>
    <t>SAMA-FLAIR ROGER SCOTIA630 PUSHBK CRAPE MARON</t>
  </si>
  <si>
    <t>SAMA-NOVELLA07 STAINLESS STEEL RUST</t>
  </si>
  <si>
    <t>16.05.2006</t>
  </si>
  <si>
    <t>6 NOS, CHAIRS FOR GODOWN PURPOSE</t>
  </si>
  <si>
    <t>08.10.2008</t>
  </si>
  <si>
    <t>SECU-PUR OLD FURNITURE (CHAIRS) SECU-C</t>
  </si>
  <si>
    <t>SECU-PUR OLD FURNITURE (SOFA FOR VISITORS)</t>
  </si>
  <si>
    <t>SECU - EXECUTIVE REVOLVING CHAIR FOR VIJAYWADA</t>
  </si>
  <si>
    <t>31.05.2011</t>
  </si>
  <si>
    <t>SECU - OFFICE TABLE FOR TIRUPATHI-C</t>
  </si>
  <si>
    <t>SECU - OFFICE  CHAIR FOR TIRUPATHI-C</t>
  </si>
  <si>
    <t>09.07.2012</t>
  </si>
  <si>
    <t>SECU - PEDASTAL FAN</t>
  </si>
  <si>
    <t>SECU - REVOLVING CHAIR WITH ARM -RO</t>
  </si>
  <si>
    <t>SECU - TABLE FAN (QTY 1 )</t>
  </si>
  <si>
    <t>SECU - WALL FAN 400MM HIGH FLOW (QTY-4)</t>
  </si>
  <si>
    <t>28.11.2014</t>
  </si>
  <si>
    <t>WALL MOUNTED FAN</t>
  </si>
  <si>
    <t>SECU - REVOLVING CHAIR WITH ARM</t>
  </si>
  <si>
    <t>18.03.2011</t>
  </si>
  <si>
    <t>SGOR-FMMDBL/GRY/GRY/GRY</t>
  </si>
  <si>
    <t>SGOR-TROL15RED/CRM</t>
  </si>
  <si>
    <t>SGOR FMMPSG/PSG/OGR/OGR</t>
  </si>
  <si>
    <t>09.03.2019</t>
  </si>
  <si>
    <t>SILI-NORTIS OFFICE TABLE 5FT WALNUT</t>
  </si>
  <si>
    <t>SILI-BRILLIANTLINEAR WRKSTATION INTELBECH/BLK</t>
  </si>
  <si>
    <t>SILI-SQUADRO OFFICE ALMIRAH LARGE GREY</t>
  </si>
  <si>
    <t>SILI-VENETO HIGH BACK OFFICE CHAIR BLACK</t>
  </si>
  <si>
    <t>SILI-INDUS NON REV CHAIR BLACK</t>
  </si>
  <si>
    <t xml:space="preserve"> SILI-INDUS NON REV CHAIR BLACK</t>
  </si>
  <si>
    <t>SILI-FS2PBL(D)BRD(O.P)YEL(HNL)YEL(D.ST)</t>
  </si>
  <si>
    <t>SILI-FB1DBL(D)/GRY(O.P&amp;HNL)/DBL(D.ST)</t>
  </si>
  <si>
    <t>SILI-FB2DBL(D)/GRY(O.P&amp;HNL)/DBL(D.ST)</t>
  </si>
  <si>
    <t>24.05.2004</t>
  </si>
  <si>
    <t>SINN-HEAVY DUTY EXHAUST FAN 12"</t>
  </si>
  <si>
    <t>SINN-CEILING FAN 48"</t>
  </si>
  <si>
    <t>SINN- M.S BED FOR GUEST HOUSE</t>
  </si>
  <si>
    <t>11.06.2004</t>
  </si>
  <si>
    <t>SINN-OFFICE EXECUTIVE CHAIRS</t>
  </si>
  <si>
    <t>03.09.2004</t>
  </si>
  <si>
    <t>SINN-KONIKA MAKE CEILING FAN</t>
  </si>
  <si>
    <t>SINN-WOODEN BED FOR GUEST HOUSE</t>
  </si>
  <si>
    <t>10.12.2004</t>
  </si>
  <si>
    <t>22.03.2005</t>
  </si>
  <si>
    <t>SINN-KHAITAN FAN 48"</t>
  </si>
  <si>
    <t>12.05.2005</t>
  </si>
  <si>
    <t>SINN-KHAITAN 24" AIR CIRCULATOR FAN</t>
  </si>
  <si>
    <t>SINN-WALL MOUNTING FAN 16" HEAVY DUTY</t>
  </si>
  <si>
    <t>SINN-WALL MOUNTING 16" FAN</t>
  </si>
  <si>
    <t>16.06.2007</t>
  </si>
  <si>
    <t>12.10.2007</t>
  </si>
  <si>
    <t>07.11.2007</t>
  </si>
  <si>
    <t>SINN-PEDESTAL FAN 16"</t>
  </si>
  <si>
    <t>04.11.2007</t>
  </si>
  <si>
    <t>05.12.2007</t>
  </si>
  <si>
    <t>SINN-WALL MOUNTING FAN 24" CROMPTON MAKE</t>
  </si>
  <si>
    <t>SINN-CEILING FAN 48" FOR WORKERS ROOM</t>
  </si>
  <si>
    <t>SINN-BED FOR NASIK ROAD GUEST HOUSE</t>
  </si>
  <si>
    <t>21.10.2008</t>
  </si>
  <si>
    <t>SINN-FAN WALL MOUNTING  16"</t>
  </si>
  <si>
    <t>SINN-EXHAUST FAN 12"</t>
  </si>
  <si>
    <t>SINN-CEILING FAN  FOR NASIK ROAD GUEST HOUSE</t>
  </si>
  <si>
    <t>17.08.2009</t>
  </si>
  <si>
    <t>SINN-OFFICE CHAIRS</t>
  </si>
  <si>
    <t>22.05.2011</t>
  </si>
  <si>
    <t>SINN-CEILING FAN-48" FOR WORKER, GUEST HOUSE</t>
  </si>
  <si>
    <t>23.06.2011</t>
  </si>
  <si>
    <t>SINN-EXHAUST FAN 18 "</t>
  </si>
  <si>
    <t>SINN-REVOLVING CHAIR WITH ARM</t>
  </si>
  <si>
    <t>SINN-CEILING FAN-48"-DISPATCH DEPT.</t>
  </si>
  <si>
    <t>SINN-EXHAUST FAN 12"-ADMIN DEPT.</t>
  </si>
  <si>
    <t>17.01.2012</t>
  </si>
  <si>
    <t>SINN-CEILING FAN-48"</t>
  </si>
  <si>
    <t>15.05.2012</t>
  </si>
  <si>
    <t>N111</t>
  </si>
  <si>
    <t>SINN-FAN FOR SINNAR GODOWN</t>
  </si>
  <si>
    <t>SINN-EXHAUST FAN 18"</t>
  </si>
  <si>
    <t>12.02.2013</t>
  </si>
  <si>
    <t>SINN-BAJAJ MAKE TABLE FAN</t>
  </si>
  <si>
    <t>06.10.2013</t>
  </si>
  <si>
    <t>SINN-CASH BOX</t>
  </si>
  <si>
    <t>20.10.2014</t>
  </si>
  <si>
    <t>SINN-FAN  WALL MOUNTING 18"</t>
  </si>
  <si>
    <t>11.02.2015</t>
  </si>
  <si>
    <t>29.01.2016</t>
  </si>
  <si>
    <t>21.06.2016</t>
  </si>
  <si>
    <t>20.11.2018</t>
  </si>
  <si>
    <t>02.12.2018</t>
  </si>
  <si>
    <t>30.03.2019</t>
  </si>
  <si>
    <t>SINN-EXHAUST FAN 9"</t>
  </si>
  <si>
    <t>SINN-WALL MOUNTING FAN 12"</t>
  </si>
  <si>
    <t>25.07.2019</t>
  </si>
  <si>
    <t>REVOLVING CHAIR WITH ARM FROM NASHIK</t>
  </si>
  <si>
    <t>SINN-BAJAJ EDGE C/FAN FROM PIMP</t>
  </si>
  <si>
    <t>SINN-Revolving Chair FROM PIMP</t>
  </si>
  <si>
    <t>SINN-OFFICE TABLE (  STEEL ) 3X2FT FROM PIMP</t>
  </si>
  <si>
    <t>SINN-OFFICE CUPBOARD FROM PIMP</t>
  </si>
  <si>
    <t>SINN-CELING FAN FROM PIMP</t>
  </si>
  <si>
    <t>26.06.2020</t>
  </si>
  <si>
    <t>SINN-OFFICE TABLE TOP FROM PIMP</t>
  </si>
  <si>
    <t xml:space="preserve"> REVOLVING CHAIR WITH ARM FROM NASI</t>
  </si>
  <si>
    <t>SINN-SOFA SET</t>
  </si>
  <si>
    <t>SINN-TEAPOY TABLE</t>
  </si>
  <si>
    <t>19.07.2021</t>
  </si>
  <si>
    <t>SINN-CEILING FAN-48" FOR GUEST HOUSE</t>
  </si>
  <si>
    <t>SINN-CUPBOARD / STOREWEL / ALMIRAH</t>
  </si>
  <si>
    <t>SINN-LOCKER INDUSTRIAL</t>
  </si>
  <si>
    <t>18.02.2022</t>
  </si>
  <si>
    <t>SINN-FAN WALL MOUNTING 16", 230VAC</t>
  </si>
  <si>
    <t>04.10.2022</t>
  </si>
  <si>
    <t>05.08.2023</t>
  </si>
  <si>
    <t>SJAB</t>
  </si>
  <si>
    <t>12.04.2013</t>
  </si>
  <si>
    <t>SJAB ORBIT/GOPC/BLU/BLU</t>
  </si>
  <si>
    <t>SJAB ORBIT/GOPC/RED/RED</t>
  </si>
  <si>
    <t>05.01.2006</t>
  </si>
  <si>
    <t>13.04.2007</t>
  </si>
  <si>
    <t>STEEL CUPBOARD C-SURAT DEPOT</t>
  </si>
  <si>
    <t>SURA - CELLING FAN DEPOT</t>
  </si>
  <si>
    <t>SURA - HighFlow Riveria Fans AT DEPOT</t>
  </si>
  <si>
    <t>SURA - EXCOS FAN FOR OFF USE ANKLESHWAR</t>
  </si>
  <si>
    <t>SURA - REVOLVING CHAIR WITH ARM C-SURAT RO</t>
  </si>
  <si>
    <t>REVOLVING CHAIR WITH ARM OFFICE SURA OFF</t>
  </si>
  <si>
    <t>SURA-MAYOR HIGH BACK OFFICE CHAIR BLACK/BLACK</t>
  </si>
  <si>
    <t>SURA-RECARDO OFFICE TABLE BLACK/WALNUT</t>
  </si>
  <si>
    <t>SURF</t>
  </si>
  <si>
    <t>H22</t>
  </si>
  <si>
    <t xml:space="preserve"> SURF - TABLE</t>
  </si>
  <si>
    <t>26.02.2013</t>
  </si>
  <si>
    <t>SURF-FB2DBL/GRY/GRY/DBL - Elmira.</t>
  </si>
  <si>
    <t>05.07.2012</t>
  </si>
  <si>
    <t>TRIC - CHR2123 DEEP BLUE</t>
  </si>
  <si>
    <t xml:space="preserve"> TRIC -  MARVEL DINNING TABLE MARBLE BEIGE</t>
  </si>
  <si>
    <t>TRIC - FB2DBL(D)/GRY(O.P&amp;HNL)/DBL(D.ST)</t>
  </si>
  <si>
    <t>TRIC - OFFICE TABLE</t>
  </si>
  <si>
    <t>TRIC-USHA PADASTAL FAN</t>
  </si>
  <si>
    <t>04.11.2020</t>
  </si>
  <si>
    <t>TRIC - CHR-2107 BRD</t>
  </si>
  <si>
    <t>01.03.2021</t>
  </si>
  <si>
    <t>TRIC - ACQUA HIGH BACK OFFICE MESH CHAIR BLACK</t>
  </si>
  <si>
    <t>21.11.2022</t>
  </si>
  <si>
    <t>TRIC - CPU TROLLEY BLACK</t>
  </si>
  <si>
    <t>TRIC - PRIME 3DRW PEDESTAL NEW WENGE</t>
  </si>
  <si>
    <t>TRIC - PRIME TBL 4FT W GROMMET CLASSIC WALNUT</t>
  </si>
  <si>
    <t>TRIC - KEY BOARD TRAY PLASTIC WITH SLIDE</t>
  </si>
  <si>
    <t>TUTF</t>
  </si>
  <si>
    <t>TUTF - NELSON 6 DRAWER OFFICE TABLE</t>
  </si>
  <si>
    <t>UDPI - KHAITAN FAN  FOR OFF USE  UDUPI-C - DEPOT</t>
  </si>
  <si>
    <t>21.11.2011</t>
  </si>
  <si>
    <t>D115</t>
  </si>
  <si>
    <t>UDPI - 4X2 TABLE - DEPOT</t>
  </si>
  <si>
    <t>UDPI - REVOLVING CHAIR WITH ARM</t>
  </si>
  <si>
    <t>18.12.2021</t>
  </si>
  <si>
    <t>UDPI - CH12107603RGRY</t>
  </si>
  <si>
    <t>UDPI - LOCKER INDUSTRIAL</t>
  </si>
  <si>
    <t>UDPI - LOCKEERS DOOR FOR LH+RH</t>
  </si>
  <si>
    <t>UDPI- THAMES MID BACK FABRIC CHAIR BLACK</t>
  </si>
  <si>
    <t>VARN</t>
  </si>
  <si>
    <t>05.03.2010</t>
  </si>
  <si>
    <t>VARN-CEILING FAN-48"</t>
  </si>
  <si>
    <t>VARN-PEDESTAL FAN 16"</t>
  </si>
  <si>
    <t>VARN- OFFICE TABLE</t>
  </si>
  <si>
    <t>VARN-CUPBOARD</t>
  </si>
  <si>
    <t>VARN-CHARM ROGER OLANDA600 (revolving Chair )</t>
  </si>
  <si>
    <t>27.02.2012</t>
  </si>
  <si>
    <t>VARN-FB1WDC(D)/WDC(O.P&amp;HNL)/WDC(D.ST)</t>
  </si>
  <si>
    <t>VARN-CHR4002MBG</t>
  </si>
  <si>
    <t>VARN-CENTBL4CAR</t>
  </si>
  <si>
    <t>VARN-STL07BRD</t>
  </si>
  <si>
    <t>VARN-OIVENETOHBBLK/BLK</t>
  </si>
  <si>
    <t>19.04.2014</t>
  </si>
  <si>
    <t>VARN-TRUNK FOR KEEPING FILES</t>
  </si>
  <si>
    <t>VARN-WALL MOUNTING FAN 16"-NOID</t>
  </si>
  <si>
    <t>VARN-IAUSTCOMTBLBLK/WNT(RO CRATES)</t>
  </si>
  <si>
    <t>VARN-OIFLUENCHB/BLK/BLU(RO CRATES)</t>
  </si>
  <si>
    <t>VARN-FB2WBN/BST/BST/BST</t>
  </si>
  <si>
    <t>VARN-IGAMACOMTBLCHR</t>
  </si>
  <si>
    <t>10.03.2015</t>
  </si>
  <si>
    <t>VARN-Wooden Pallet - WOODRB1506</t>
  </si>
  <si>
    <t>VARN-BOSS HIGH BACK CHAIR BLACK/BLACK</t>
  </si>
  <si>
    <t>21.05.2016</t>
  </si>
  <si>
    <t>HAZE MESH CHAIR BLUE/BLUE trf frm nagp fur ro</t>
  </si>
  <si>
    <t>01.07.2016</t>
  </si>
  <si>
    <t>GRACE/ROPC/BLU/BLU TRF FRM AHMD FUR DEPOT</t>
  </si>
  <si>
    <t xml:space="preserve"> GRACE/ROPC/BLU/BLU TRF FRM AHMD FUR DEPOT</t>
  </si>
  <si>
    <t>26.08.2016</t>
  </si>
  <si>
    <t>VASD-REVOLVING CHAIR WITH ARM</t>
  </si>
  <si>
    <t>PEDESTAL FAN trf surat fur</t>
  </si>
  <si>
    <t>APOLOS/CRPT/BLU TRF FROM Surat fur</t>
  </si>
  <si>
    <t>SHAHENSHAH DINING TABLE MARBLE BEIGE FROM SURAT F</t>
  </si>
  <si>
    <t>CHR2060 MBG - CHAIR FROM SURAT FUR</t>
  </si>
  <si>
    <t>PEDESTAL FAN TRF FROM SURAT FUR</t>
  </si>
  <si>
    <t>19.08.2021</t>
  </si>
  <si>
    <t>THAMES MID BACK MESH CHAIR BLACK</t>
  </si>
  <si>
    <t>TRENVI HB OFFICE CHAIR BLACK/BLACK</t>
  </si>
  <si>
    <t>VASD-TRENVI HB OFFICE CHAIR BLACK/BLACK</t>
  </si>
  <si>
    <t>OLFLAIR/RSPC/BLK DEPOT</t>
  </si>
  <si>
    <t>VASH</t>
  </si>
  <si>
    <t>09.09.2008</t>
  </si>
  <si>
    <t>VASH-PLASTIC CHAIRS-4001</t>
  </si>
  <si>
    <t>28.07.2004</t>
  </si>
  <si>
    <t>VASO-CEILING FAN 48" DOUBLE BALL BEARING</t>
  </si>
  <si>
    <t>31.10.2004</t>
  </si>
  <si>
    <t>VASO-9" EXHAUST FAN</t>
  </si>
  <si>
    <t>13.10.2004</t>
  </si>
  <si>
    <t>VASO-18" WALL FAN ALMONARD RPM 1440</t>
  </si>
  <si>
    <t>VASO-48" CEILING FAN "ARCHANA"</t>
  </si>
  <si>
    <t>21.03.2005</t>
  </si>
  <si>
    <t>VASO-RAW MATERIAL RACK</t>
  </si>
  <si>
    <t>VASO- WORKING TABLE FOR METAL FABRICATION</t>
  </si>
  <si>
    <t>VASO- WORKING TABLE IN TOOL ROOM FOR MOULD CONVERS</t>
  </si>
  <si>
    <t>10.03.2005</t>
  </si>
  <si>
    <t>VASO-INSERT TRANSPORTATION TROLLEY FOR TOOL ROOM</t>
  </si>
  <si>
    <t>27.04.2005</t>
  </si>
  <si>
    <t>VASO- WALL FAN 24" H.D.</t>
  </si>
  <si>
    <t>VASO-TOOLS SHIFTING TROLLEY FOR TOOL ROOM</t>
  </si>
  <si>
    <t>VASO-MOULD PART TROLLEYS OF JUMBO "B" MOULD</t>
  </si>
  <si>
    <t>VASO-MOULD  PART TROLLEYS OF BC 2400 MOULD</t>
  </si>
  <si>
    <t>VASO-CHAIR INSERT TROLLEY FOR TOOL ROOM</t>
  </si>
  <si>
    <t>31.12.2005</t>
  </si>
  <si>
    <t>VASO-WALL FAN 16"</t>
  </si>
  <si>
    <t>VASO-STOOL FOR PACKING DEPT</t>
  </si>
  <si>
    <t>05.05.2006</t>
  </si>
  <si>
    <t>21.05.2006</t>
  </si>
  <si>
    <t>VASO-CEILING FAN 48"</t>
  </si>
  <si>
    <t>VASO-FAN WALL MOUNTING 16",230VAC CROMPTON MK</t>
  </si>
  <si>
    <t>02.08.2006</t>
  </si>
  <si>
    <t>VASO-WALL FAN 12"</t>
  </si>
  <si>
    <t>05.09.2006</t>
  </si>
  <si>
    <t>VASO-CEILING FAN 42" CROMPTON</t>
  </si>
  <si>
    <t>VASO-OPERATOR TABLES FOR PRODUCTION DEPT</t>
  </si>
  <si>
    <t>28.10.2006</t>
  </si>
  <si>
    <t>14.11.2006</t>
  </si>
  <si>
    <t>19.02.2007</t>
  </si>
  <si>
    <t>26.01.2007</t>
  </si>
  <si>
    <t>VASO-EXHAUST FAN 12"</t>
  </si>
  <si>
    <t>09.03.2007</t>
  </si>
  <si>
    <t>VASO-GYSER INSTANT FOR GUEST HOUSE</t>
  </si>
  <si>
    <t>VASO-CEILING FAN 48" FOR GUEST HOUSE</t>
  </si>
  <si>
    <t>VASO-CEILING FAN 48" FOR WORK MEN LAUNCH ROOM</t>
  </si>
  <si>
    <t>05.05.2007</t>
  </si>
  <si>
    <t>VASO-ARCHANA MAKE  48" CELING FAN</t>
  </si>
  <si>
    <t>31.07.2007</t>
  </si>
  <si>
    <t>VASO-CELING FAV-48"</t>
  </si>
  <si>
    <t>VASO- 24" WALL MOUNTING FAN ALMONARD</t>
  </si>
  <si>
    <t>17.07.2007</t>
  </si>
  <si>
    <t>VASO-CEILING FAN FOR YOGI VIHAR FLAT</t>
  </si>
  <si>
    <t>VASO-CEILING FAN-36" WHITE (FOR A/C DEPT)</t>
  </si>
  <si>
    <t>VASO-CEILING FAN-48"WHITE</t>
  </si>
  <si>
    <t>23.11.2007</t>
  </si>
  <si>
    <t>VASO-WALL MOUNTING FAN 12"</t>
  </si>
  <si>
    <t>18.01.2008</t>
  </si>
  <si>
    <t>VASO-CEILING FAN 42"</t>
  </si>
  <si>
    <t>22.04.2008</t>
  </si>
  <si>
    <t>VASO-EXHAUST FAN 9"</t>
  </si>
  <si>
    <t>27.05.2008</t>
  </si>
  <si>
    <t>01.06.2008</t>
  </si>
  <si>
    <t>22.06.2008</t>
  </si>
  <si>
    <t>VASO-CROMPTON 48" CEILING FAN</t>
  </si>
  <si>
    <t>15.06.2008</t>
  </si>
  <si>
    <t>06.10.2008</t>
  </si>
  <si>
    <t>01.03.2009</t>
  </si>
  <si>
    <t>17.04.2009</t>
  </si>
  <si>
    <t>VASO-CEILING  FAN 48"</t>
  </si>
  <si>
    <t>29.04.2009</t>
  </si>
  <si>
    <t>12.07.2009</t>
  </si>
  <si>
    <t>18.08.2009</t>
  </si>
  <si>
    <t>01.09.2009</t>
  </si>
  <si>
    <t>15.08.2009</t>
  </si>
  <si>
    <t>27.08.2009</t>
  </si>
  <si>
    <t>VASO-CEILING FAN 36"</t>
  </si>
  <si>
    <t>09.01.2010</t>
  </si>
  <si>
    <t>VASO-BED (WOODEN)</t>
  </si>
  <si>
    <t>22.03.2010</t>
  </si>
  <si>
    <t>VASO-OPERATOR TABLE FOR PRODUCTION DEPT</t>
  </si>
  <si>
    <t>09.04.2010</t>
  </si>
  <si>
    <t>VASO-CEILING FAN-48" FOR GUEST HOUSE</t>
  </si>
  <si>
    <t>10.07.2010</t>
  </si>
  <si>
    <t>29.08.2010</t>
  </si>
  <si>
    <t>VASO-OFFICE TABLE</t>
  </si>
  <si>
    <t>17.05.2011</t>
  </si>
  <si>
    <t>VASO-CEILING FAN-48" FOR GUEST HOUSE/STAFF QRTS</t>
  </si>
  <si>
    <t>VASO-FAN WALL MOUNTING 16", 230VAC</t>
  </si>
  <si>
    <t>08.06.2011</t>
  </si>
  <si>
    <t>VASO-CEILING FAN-48" FOR Raw material department</t>
  </si>
  <si>
    <t>12.06.2011</t>
  </si>
  <si>
    <t>VASO-EXHAUST FAN 9" For Machine Maintenance Dept.</t>
  </si>
  <si>
    <t>19.06.2011</t>
  </si>
  <si>
    <t>VASO-CEILING FAN-48" FOR SECURITY DEPT. CABIN</t>
  </si>
  <si>
    <t>29.06.2011</t>
  </si>
  <si>
    <t>VASO-CEILING FAN-48"" FOR SECURITY DEPT. CABIN</t>
  </si>
  <si>
    <t>23.08.2011</t>
  </si>
  <si>
    <t>VASO-EXHAUST FAN 9"-Main office</t>
  </si>
  <si>
    <t>15.10.2011</t>
  </si>
  <si>
    <t>VASO - SLOTTED ANGLE STORAGE RACK 6 SHELVES</t>
  </si>
  <si>
    <t>VASO  - AIR VENTILATOR 31''</t>
  </si>
  <si>
    <t>25.12.2011</t>
  </si>
  <si>
    <t>VASO - CEILING FAN-48"</t>
  </si>
  <si>
    <t>VASO -CELLING FAN -48</t>
  </si>
  <si>
    <t>VASO - CEILING FAN -48'</t>
  </si>
  <si>
    <t>VASO -  CEILING FAN-48"</t>
  </si>
  <si>
    <t>VASO-FAN  WALL MOUNTING 18"</t>
  </si>
  <si>
    <t>12.06.2012</t>
  </si>
  <si>
    <t>19.06.2012</t>
  </si>
  <si>
    <t>VASO - EXHAUST FAN 9"</t>
  </si>
  <si>
    <t>VASO -  EXHAUST FAN 9"</t>
  </si>
  <si>
    <t>10.02.2013</t>
  </si>
  <si>
    <t>VASO -AIR VENTILATOR 28"</t>
  </si>
  <si>
    <t>15.02.2013</t>
  </si>
  <si>
    <t>VASO -FLAIR ROGER SCOTIA630 PUSHBK CRAPE BLACK</t>
  </si>
  <si>
    <t>25.02.2013</t>
  </si>
  <si>
    <t>07.12.2013</t>
  </si>
  <si>
    <t>VASO -CEILING FAN-48"</t>
  </si>
  <si>
    <t xml:space="preserve"> EXHAUST FAN 9"</t>
  </si>
  <si>
    <t xml:space="preserve"> CEILING FAN-48</t>
  </si>
  <si>
    <t>01.06.2015</t>
  </si>
  <si>
    <t>CEILING FAN-42"</t>
  </si>
  <si>
    <t>01.10.2015</t>
  </si>
  <si>
    <t>17.10.2015</t>
  </si>
  <si>
    <t>AIR VENTILATOR 28"</t>
  </si>
  <si>
    <t>16.01.2016</t>
  </si>
  <si>
    <t>22.06.2016</t>
  </si>
  <si>
    <t>29.01.2019</t>
  </si>
  <si>
    <t>02.06.2019</t>
  </si>
  <si>
    <t>VASO -EXHAUST FAN 24"</t>
  </si>
  <si>
    <t>VASO - WALL MOUNTING FAN 30"</t>
  </si>
  <si>
    <t>VASO -PEDESTAL FAN 30" SWEEP.240V,1400RPM</t>
  </si>
  <si>
    <t>VASO - FREEDOM MINI-SMALL WBN(D)BST(O.P,H&amp;D.ST</t>
  </si>
  <si>
    <t>12.09.2019</t>
  </si>
  <si>
    <t>10.10.2019</t>
  </si>
  <si>
    <t>20.11.2019</t>
  </si>
  <si>
    <t>VASO - 1200MM CAILING FAN EDG BAJAJ MAKE</t>
  </si>
  <si>
    <t>11.02.2020</t>
  </si>
  <si>
    <t>16.07.2020</t>
  </si>
  <si>
    <t>VASO-EXHAUST FAN 12" FOR WORKER COLANY</t>
  </si>
  <si>
    <t>04.08.2020</t>
  </si>
  <si>
    <t>06.09.2020</t>
  </si>
  <si>
    <t>29.10.2020</t>
  </si>
  <si>
    <t>VASO -WALL MOUNTING FAN-HD/24"(600MM)</t>
  </si>
  <si>
    <t>30.12.2020</t>
  </si>
  <si>
    <t>VASO- CEILING FAN-48"</t>
  </si>
  <si>
    <t>02.02.2021</t>
  </si>
  <si>
    <t>VASO -HAZE MESH CHAIR ORANGE/ORANGE FROM NAGP</t>
  </si>
  <si>
    <t>15.03.2021</t>
  </si>
  <si>
    <t>VASO-ULTIMAPRW</t>
  </si>
  <si>
    <t>VASO-CHR4032MBG</t>
  </si>
  <si>
    <t>VASO -FB1DBL/GRY/GRY/DBL</t>
  </si>
  <si>
    <t>06.02.2021</t>
  </si>
  <si>
    <t>24.06.2021</t>
  </si>
  <si>
    <t>VASO -EXHAUST FAN 9</t>
  </si>
  <si>
    <t>08.07.2021</t>
  </si>
  <si>
    <t>28.07.2021</t>
  </si>
  <si>
    <t>VASO -TRENVI HB OFFICE CHAIR BLACK/BLACK</t>
  </si>
  <si>
    <t>14.08.2021</t>
  </si>
  <si>
    <t>VASO -ALMONARD CEILING FAN-48" DIA 1200 MM, RPM 34</t>
  </si>
  <si>
    <t>27.10.2021</t>
  </si>
  <si>
    <t>VASO -FB1MWBN/BST PLASTIC CABINET FOR STORAGE</t>
  </si>
  <si>
    <t>VASO -FMSC09/RST/WBN-PLASTIC SHOE RACK</t>
  </si>
  <si>
    <t>10.12.2021</t>
  </si>
  <si>
    <t>VASO -CEILING FAN-56" FOR FUR DEPOT USE</t>
  </si>
  <si>
    <t>19.06.2022</t>
  </si>
  <si>
    <t>26.06.2022</t>
  </si>
  <si>
    <t>VASO -EXHAUST FAN 9"</t>
  </si>
  <si>
    <t>02.07.2022</t>
  </si>
  <si>
    <t>08.07.2022</t>
  </si>
  <si>
    <t>17.08.2022</t>
  </si>
  <si>
    <t>28.09.2022</t>
  </si>
  <si>
    <t>FreedomMiniShoeCabinet18 Rust/WeatherBRN-guest hou</t>
  </si>
  <si>
    <t>VASO -FS1PBL(D)BRD(O.P)YEL(HNL)YEL(D.ST)</t>
  </si>
  <si>
    <t>05.11.2022</t>
  </si>
  <si>
    <t>VASO -CEILING FAN-56"</t>
  </si>
  <si>
    <t>24.03.2023</t>
  </si>
  <si>
    <t>19.05.2023</t>
  </si>
  <si>
    <t>FAN WALL MOUNTING 30"</t>
  </si>
  <si>
    <t>06.06.2023</t>
  </si>
  <si>
    <t>VASO - WALL MOUNTING FAN 16"</t>
  </si>
  <si>
    <t>04.09.2023</t>
  </si>
  <si>
    <t>VERA</t>
  </si>
  <si>
    <t>29.08.2019</t>
  </si>
  <si>
    <t>H136</t>
  </si>
  <si>
    <t>VERA - OFFICE WOODEN TABLE</t>
  </si>
  <si>
    <t>VIJA-CDZENITHCAP-MATTRESS DIVISION  RO</t>
  </si>
  <si>
    <t>VIJA-standard table- 1180w x 690D x 720H  RO</t>
  </si>
  <si>
    <t>VIJA-Fixed pedestal table with 2 drawers- 402  RO</t>
  </si>
  <si>
    <t>VIJA-Mobile Pedestal table with 3 drawers  RO</t>
  </si>
  <si>
    <t>18.08.2011</t>
  </si>
  <si>
    <t>VIJA-CHAIR NOVELLA 08  RO</t>
  </si>
  <si>
    <t>VIJA - FS1PBL/BRD/YEL/YEL(VIJA OFFICE) RO</t>
  </si>
  <si>
    <t>18.06.2020</t>
  </si>
  <si>
    <t>VIJA -JIFFY HIGH BACK OFFICE CHAIR BLACK</t>
  </si>
  <si>
    <t>VIJA -JIFFY HIGH BACK OFFICE CHAIR CREAM</t>
  </si>
  <si>
    <t>VIJA -THAMES MID BACK FABRIC CHAIR BLACK</t>
  </si>
  <si>
    <t>VIJA - CELING FAN VIJA OFFICE</t>
  </si>
  <si>
    <t>25.11.2022</t>
  </si>
  <si>
    <t>VIJA- PRIME 3 DRW PEDESTAL NEW WENGE</t>
  </si>
  <si>
    <t>VIJA- PRIME OFFICE TABLE 4 FT NEW WENGE</t>
  </si>
  <si>
    <t>Report date:</t>
  </si>
  <si>
    <t>Created on:</t>
  </si>
  <si>
    <t>Physical Availability (Yes/ No)</t>
  </si>
  <si>
    <t>Make</t>
  </si>
  <si>
    <t>Model</t>
  </si>
  <si>
    <t>Capacity</t>
  </si>
  <si>
    <t>Vendor code</t>
  </si>
  <si>
    <t>Vendor Name</t>
  </si>
  <si>
    <t>Quantity</t>
  </si>
  <si>
    <t>Original cost  purchase by NSS</t>
  </si>
  <si>
    <t>Revaluation amount, if applicable</t>
  </si>
  <si>
    <t>Taxes</t>
  </si>
  <si>
    <t>Pre-operative expenses</t>
  </si>
  <si>
    <t>Interest During Costruction (IDC)</t>
  </si>
  <si>
    <t>Misc.</t>
  </si>
  <si>
    <t>Total</t>
  </si>
  <si>
    <t xml:space="preserve">       Acquis.val.</t>
  </si>
  <si>
    <t>First hand/ Second hand purchase</t>
  </si>
  <si>
    <t>YEAR OF MANUFACTURE</t>
  </si>
  <si>
    <t>Condition* 
(Working/ Not working/ Scrap)</t>
  </si>
  <si>
    <t>Imported/ Indigenous (Imp/ Ind)</t>
  </si>
  <si>
    <t>Country of origin</t>
  </si>
  <si>
    <t>Basic Cost (in Foreign Currency) / Historical Bill of Entry Value</t>
  </si>
  <si>
    <t>Inco Term Type (FOB/ CIF/ EXW/ etc.)</t>
  </si>
  <si>
    <t>Currency of Trade (USD/ GBP/ EURO/ CNY)</t>
  </si>
  <si>
    <t>Old Exchange Rate</t>
  </si>
  <si>
    <t>Original duty paid 
(In INR)</t>
  </si>
  <si>
    <t>Import scheme (if any)</t>
  </si>
  <si>
    <t>life used upto 31-12-2021</t>
  </si>
  <si>
    <t>Balance life</t>
  </si>
  <si>
    <t>Total life as per book</t>
  </si>
  <si>
    <t>last date</t>
  </si>
  <si>
    <t>Transferred assets</t>
  </si>
  <si>
    <t>Invoice copy required</t>
  </si>
  <si>
    <t>RBSA Remarks</t>
  </si>
  <si>
    <t>Company remarks</t>
  </si>
  <si>
    <t>AS PER GB</t>
  </si>
  <si>
    <t>PUR VR NO.</t>
  </si>
  <si>
    <t>DT</t>
  </si>
  <si>
    <t>PO NO</t>
  </si>
  <si>
    <t>PHYSICAL BUSA</t>
  </si>
  <si>
    <t>MATERIAL CODE</t>
  </si>
  <si>
    <t>REMARKS</t>
  </si>
  <si>
    <t>19.10.2023</t>
  </si>
  <si>
    <t>Orignal Cost in books of NSS</t>
  </si>
  <si>
    <t>AssetSNo.</t>
  </si>
  <si>
    <t>Cap/date</t>
  </si>
  <si>
    <t>Gross Book Fair Value</t>
  </si>
  <si>
    <t xml:space="preserve">     Fair Value Accum.dep.</t>
  </si>
  <si>
    <t xml:space="preserve">  Fair book   End book val</t>
  </si>
  <si>
    <t>NSS ASSET NO</t>
  </si>
  <si>
    <t>CAP DT</t>
  </si>
  <si>
    <t>QTY</t>
  </si>
  <si>
    <t>Original cost Purchased value by NSS</t>
  </si>
  <si>
    <t>ACC DEP</t>
  </si>
  <si>
    <t>WDV</t>
  </si>
  <si>
    <t>COMPUTER MONITOR - ETL8L0347201Q</t>
  </si>
  <si>
    <t>008/000</t>
  </si>
  <si>
    <t>XEROX MACHINE</t>
  </si>
  <si>
    <t>006/008</t>
  </si>
  <si>
    <t>BMUM-Lenovo ThinkCentre S510 Tower Desktop</t>
  </si>
  <si>
    <t>006/007</t>
  </si>
  <si>
    <t>BMUM-dell optiplex 3010</t>
  </si>
  <si>
    <t>005/002</t>
  </si>
  <si>
    <t>BMUM - LENOVA S510 - SR NO. PG00VQPU</t>
  </si>
  <si>
    <t>Z000</t>
  </si>
  <si>
    <t>Digital Measuring Instrument BOSCH DLE40</t>
  </si>
  <si>
    <t>Fair value as on 22/8/2019</t>
  </si>
  <si>
    <t>MAKITA ROTARY HAMMER  - 22 MM HR 2230</t>
  </si>
  <si>
    <t>016/006</t>
  </si>
  <si>
    <t>.Air Conditoner- S,Sung A/C Awt18wbhd 1.5 T R Wi(1</t>
  </si>
  <si>
    <t>"Air Conditoner- S,Sung A/C Awt18wbhd 1.5 T R Wi(1</t>
  </si>
  <si>
    <t>.Telvision -Videocom Ctv , 21 Flat.</t>
  </si>
  <si>
    <t>"Telvision -Videocom Ctv , 21 Flat"</t>
  </si>
  <si>
    <t>015/006</t>
  </si>
  <si>
    <t>Digital 8ds Phone</t>
  </si>
  <si>
    <t>Digital 8ds Phone (2no)</t>
  </si>
  <si>
    <t>19 Samssung Tft Lcd</t>
  </si>
  <si>
    <t>Digiatal Camara</t>
  </si>
  <si>
    <t>.T.20 Camaera, 1gb Card, Pouch, S Guard.</t>
  </si>
  <si>
    <t>"T.20 Camaera, 1gb Card, Pouch, S Guard"</t>
  </si>
  <si>
    <t>Angle Valve - PVc Connection</t>
  </si>
  <si>
    <t>Electronic Weingh Machine</t>
  </si>
  <si>
    <t>ASIC EXTENTION CARD- TELEPHHONE DATA CARD</t>
  </si>
  <si>
    <t>Panasonic Singleline Telephone Instruremt (KX TS 5</t>
  </si>
  <si>
    <t>PANASONIC SPEAKER PHONE MODEL 2375</t>
  </si>
  <si>
    <t>E51-1-B Steel</t>
  </si>
  <si>
    <t>24-Porr Digital Card</t>
  </si>
  <si>
    <t>014/006</t>
  </si>
  <si>
    <t>Analog Trunk Card</t>
  </si>
  <si>
    <t>PDG Laser Range Meter</t>
  </si>
  <si>
    <t>012/006</t>
  </si>
  <si>
    <t>MEASURING INSTRUMENT - DEL70</t>
  </si>
  <si>
    <t>Digital Range Finder Bosch Make (Model DLE 70)</t>
  </si>
  <si>
    <t>RHAN 2108 (Hanset OSP Blackberry 8320)</t>
  </si>
  <si>
    <t>LASER RANGE FINDER BOSH MAKE</t>
  </si>
  <si>
    <t>011/006</t>
  </si>
  <si>
    <t>FAX MACHINE - Panasonic Uf 4100</t>
  </si>
  <si>
    <t>010/006</t>
  </si>
  <si>
    <t>CAMERA DSC-WX150 8258785</t>
  </si>
  <si>
    <t>005/005</t>
  </si>
  <si>
    <t>Bmum-Projector</t>
  </si>
  <si>
    <t>004/004</t>
  </si>
  <si>
    <t>BMUM-AIR CONDITIONER SPLIT TYPE CAPACITY:1TR</t>
  </si>
  <si>
    <t>BMUM-AIRCONDITIONER DUCTABLE PACKAGE UNIT 6 T</t>
  </si>
  <si>
    <t>BMUM-Circular Saw BOSCH GS190</t>
  </si>
  <si>
    <t>BMUM - Rotating Laser PR 30-HVS</t>
  </si>
  <si>
    <t>BMUM - HAND IMPACT DRILL MACHINE 18MM</t>
  </si>
  <si>
    <t>BMUM-HAND IMPACT DRILL MACHINE 18MM</t>
  </si>
  <si>
    <t>BMUM - ROTTARY HAMMER DRILL M/C TE-3CL MODEL</t>
  </si>
  <si>
    <t>BMUM - Grinder M/c,GWS 900-100</t>
  </si>
  <si>
    <t>BMUM - CORDLESS DRILL DRIVER GSR 14.4 VLI</t>
  </si>
  <si>
    <t>BMUM - IMPACT DRIVER Model : TD0101</t>
  </si>
  <si>
    <t>BMUM - Cut off Saw GCO14-24</t>
  </si>
  <si>
    <t>BMUM - IMPACT WRENCH  Model - GDS 18 E BOSCH</t>
  </si>
  <si>
    <t>BMUM - IMPACT WRENCH GDS 18V-L1 HT, MAKE: BOSCH</t>
  </si>
  <si>
    <t>BMUM - CORDLESS IMPACT WRENCH MDL : WR9DMR</t>
  </si>
  <si>
    <t>006/006</t>
  </si>
  <si>
    <t>Coller &amp;  Stand -</t>
  </si>
  <si>
    <t>Panosnic Telephone Instument</t>
  </si>
  <si>
    <t>Panosonic Cordless Instument</t>
  </si>
  <si>
    <t>Digital Camara</t>
  </si>
  <si>
    <t>HP Scanjet G2410</t>
  </si>
  <si>
    <t>Panasonic Speaker Phone Digital model</t>
  </si>
  <si>
    <t>Panasonic Speaker Phone</t>
  </si>
  <si>
    <t>PANASONIC KX-T2375</t>
  </si>
  <si>
    <t>Panasonic Cordless Phone</t>
  </si>
  <si>
    <t>BMUM-Digital Measuring Instrument BOSCH DLE40</t>
  </si>
  <si>
    <t>BMUM-IMPACT DRIVER Model : TD0101</t>
  </si>
  <si>
    <t>BMUM-Grinder BOSCH GWS750-100</t>
  </si>
  <si>
    <t>BMUM - ANGLE GRINDER GWS6-100(4.) BOSCH GWS750</t>
  </si>
  <si>
    <t>BMUM - ANGLE GRINDER GWS6-100(4") BOSCH GWS750</t>
  </si>
  <si>
    <t>BMUM - ANGLE GRINDER 7. ,GWS 24 180, BOSCH</t>
  </si>
  <si>
    <t>BMUM - ANGLE GRINDER 7" ,GWS 24 180, BOSCH</t>
  </si>
  <si>
    <t>BMUM - BOSCH GSB 501 DRILL MACHINE</t>
  </si>
  <si>
    <t>BMUM - GRINDING MACHINE 9. BOSCH HWS88 230</t>
  </si>
  <si>
    <t>BMUM - GRINDING MACHINE 9" BOSCH HWS88 230</t>
  </si>
  <si>
    <t>BMUM - ANGLE GRINDER 9.(GWS 20-230)</t>
  </si>
  <si>
    <t>BMUM - ANGLE GRINDER 9"(GWS 20-230)</t>
  </si>
  <si>
    <t>BMUM - HAND IMPACT DRILL MACHINE</t>
  </si>
  <si>
    <t>N011</t>
  </si>
  <si>
    <t>009/005</t>
  </si>
  <si>
    <t>TELEPHONE INTRUMENT ANALOG</t>
  </si>
  <si>
    <t>HUNDAI I20</t>
  </si>
  <si>
    <t>BMUM - SKODA SUPERB L&amp;K TSI AT</t>
  </si>
  <si>
    <t>011/005</t>
  </si>
  <si>
    <t>New Dzire VXI BS4</t>
  </si>
  <si>
    <t>BBAN - M H E-BF115055085LYEL HAND PALLET TRUCK</t>
  </si>
  <si>
    <t>BHIN - Lenovo ThinkCentre S510 Tower Desktop</t>
  </si>
  <si>
    <t>GENIE LIFT</t>
  </si>
  <si>
    <t>PLASTIC PALLET</t>
  </si>
  <si>
    <t>Z002</t>
  </si>
  <si>
    <t>007/000</t>
  </si>
  <si>
    <t>BBHI - PANEL BOARD</t>
  </si>
  <si>
    <t>Laser Ranger Metar</t>
  </si>
  <si>
    <t>PD-4(Laser Range Meter)</t>
  </si>
  <si>
    <t>Blue Star 3 Star Rate 1.5 Tr Split  Air Conditione</t>
  </si>
  <si>
    <t>GDS 18 E  Impact Wrench - 1/2</t>
  </si>
  <si>
    <t>BBHI - ROTTARY HAMMER DRILL M/C TE-CLMODEL</t>
  </si>
  <si>
    <t>BBHI - ROTTARY HAMMER DRILL M/C TE-3CL MODEL</t>
  </si>
  <si>
    <t>BBHI - IMPACT WRETCH GDS18 VLI BATTERY OPERATOR</t>
  </si>
  <si>
    <t>BBHI-IMPACT WRENCH GDS 18V-L1 HT, MAKE: BOSCH</t>
  </si>
  <si>
    <t>BBHI - IMPACT WRENCH GDX 18V-EC</t>
  </si>
  <si>
    <t>BBHI - IMPACT WRENCH GDS 18V-L1 HT MAKE: BOSCH</t>
  </si>
  <si>
    <t>BBHI - IMPACT WRENCH GDS 18V-L1 HT, MAKE: BOSCH</t>
  </si>
  <si>
    <t>BBHI - NIBBLER MACHINE</t>
  </si>
  <si>
    <t>BBHI - ROTTARY HAMMER DRILL M/C GBH4-32DRE</t>
  </si>
  <si>
    <t>BHIN-IMPACT DRIVER Model : TD0101</t>
  </si>
  <si>
    <t>BBHI - IMPACT DRIVER Model : TD0101</t>
  </si>
  <si>
    <t>BBHI - FIRE EXTINGUISHER TYPE CO2 CAP:4.5 KGS</t>
  </si>
  <si>
    <t>BBHI - FIRE EXTINGUISHER DCP TYPE CAP:6 KG</t>
  </si>
  <si>
    <t>BBHI - ROTTARY HAMMER DRILL TE-3CL SR. NO. 59782</t>
  </si>
  <si>
    <t>BBHI - BOSCH CUT OFF SAW GCO220</t>
  </si>
  <si>
    <t>BBHI - BOSCH 9. ANGLE GRINDER (GWS 20-230)</t>
  </si>
  <si>
    <t>BBHI - BOSCH 9" ANGLE GRINDER (GWS 20-230)</t>
  </si>
  <si>
    <t>BBHI - HAMMER DRILL MACHINE - GBH 2-22 RE</t>
  </si>
  <si>
    <t>BBHI - BOSCH GSB 501 DRILL MACHINE</t>
  </si>
  <si>
    <t>BBHI - CUTTING M/C BOSCH - GCO-200</t>
  </si>
  <si>
    <t>SMBA - IMPACT WRENCH GDS 250 BOSCH</t>
  </si>
  <si>
    <t>BBHI - GRINDER GWS 600 C</t>
  </si>
  <si>
    <t>BBHI - Impact Wrench GDS250-LI Cordless Bosch</t>
  </si>
  <si>
    <t>BBHI - Grinder - GWS 8-100 C</t>
  </si>
  <si>
    <t>BBHI - ANGLE GRINDER GWS6-100(4.) BOSCH</t>
  </si>
  <si>
    <t>BBHI - ANGLE GRINDER GWS6-100(4") BOSCH</t>
  </si>
  <si>
    <t>BBHI - Digital Measuring Instrument BOSCH DLE40</t>
  </si>
  <si>
    <t>BBHI - Impact wrench GDS250</t>
  </si>
  <si>
    <t>BBHI - WOOD CUTTING MACHINE KPT 125MM</t>
  </si>
  <si>
    <t>BBHI - Planner Machine Model : GHO 6500</t>
  </si>
  <si>
    <t>BBHI - Drill machine GSB 550</t>
  </si>
  <si>
    <t>BBHI - Grinding machine 9. BOSCH HWS88 230</t>
  </si>
  <si>
    <t>BBHI - Grinding machine 9" BOSCH HWS88 230</t>
  </si>
  <si>
    <t>BBHI - GDC 120 Cutting machine</t>
  </si>
  <si>
    <t>BBHI - Impact driver</t>
  </si>
  <si>
    <t>BBHI - Angle Driver</t>
  </si>
  <si>
    <t>BBHI - IMPACT WRENCH  Model - GDS 18 E -BOSCH</t>
  </si>
  <si>
    <t>BBHI - IMPACT WRENCH  Model - GDS 250LI -BOSCH</t>
  </si>
  <si>
    <t>BBHI - PLANNER MACHINE MODEL : GHO 6500</t>
  </si>
  <si>
    <t>BSS SHELF CLIP BENDING TOOL -A</t>
  </si>
  <si>
    <t>BBHI - Impact wrench</t>
  </si>
  <si>
    <t>BHIN - MOLD FOR RAILING HOLDER DIA 38 MM</t>
  </si>
  <si>
    <t>BBHI - MOLD FOR PLASTIC RIVET -2</t>
  </si>
  <si>
    <t>N008</t>
  </si>
  <si>
    <t>006/002</t>
  </si>
  <si>
    <t>BBHI - MOLD FOR PLASTIC SPACER-02</t>
  </si>
  <si>
    <t>BCHN-DELL OPTIPLEX 3020 sff DESKTOP </t>
  </si>
  <si>
    <t>BCHE - RECEIVER MODEL - PRA30</t>
  </si>
  <si>
    <t>BCHE - ROTTARY HAMMER DRILL M/C TE-3CL MODEL</t>
  </si>
  <si>
    <t>BCHE-SHEARING MACHINE 14.</t>
  </si>
  <si>
    <t>BCHE-SHEARING MACHINE 14"</t>
  </si>
  <si>
    <t>N003</t>
  </si>
  <si>
    <t>BGHA - ROTTARY HAMMER DRILL M/C TE-3CL MODEL</t>
  </si>
  <si>
    <t>BBHI - LASER MARKING MACHINE</t>
  </si>
  <si>
    <t>BGHA - IMPACT WRENCH GDS 18V-L1 HT, MAKE: BOSCH</t>
  </si>
  <si>
    <t>BGHA - IMPACT DRIVER Model : TD0101</t>
  </si>
  <si>
    <t>BMAL - HP Laserjet 136a laser Monochrome printer</t>
  </si>
  <si>
    <t>BMAL - BOSCH Hammer Drill GBH (4-32DFR)</t>
  </si>
  <si>
    <t>BMAL - ROTTARY HAMMER DRILL M/C TE-3CL MODEL</t>
  </si>
  <si>
    <t>BMAL - FIRE EXTINGUISHER DCP TYPE CAP:6 KG ISI</t>
  </si>
  <si>
    <t>BMAL - FIRE EXTINGUISHER TYPE CO2CAP:4.5Kgs ISI</t>
  </si>
  <si>
    <t>BMAL - LED TELEVISION 32.</t>
  </si>
  <si>
    <t>BMAL - LED TELEVISION 32"</t>
  </si>
  <si>
    <t>BMAL - Impact Wrench GDS250-LI Cordless Bosch</t>
  </si>
  <si>
    <t>BMAL - ROTTARY HAMMER DRILL M/C GBH4-32DRE</t>
  </si>
  <si>
    <t>BMAL - ROOM AIR COOLER</t>
  </si>
  <si>
    <t>BMAL - FIRE EXTINGUISHER TYPE CO2 CAP:4.5 KGS</t>
  </si>
  <si>
    <t>BMAL - FIRE EXTINGUISHER DCP TYPE CAP:6 KG</t>
  </si>
  <si>
    <t>BMAL - IMPACT DRIVER Model : TD0101</t>
  </si>
  <si>
    <t>BMAL-IMPACT DRIVER Model : TD0101</t>
  </si>
  <si>
    <t>BMAL- DRILL M/C GBM10 - BOSCH</t>
  </si>
  <si>
    <t>BMAL-CIRCULAR SAW MACHINE  7.</t>
  </si>
  <si>
    <t>BMAL-CIRCULAR SAW MACHINE  7"</t>
  </si>
  <si>
    <t>BMAL - DG 15 KVA</t>
  </si>
  <si>
    <t>BMAL - CEILING FAN-56" Crompton/usha</t>
  </si>
  <si>
    <t>011/008</t>
  </si>
  <si>
    <t>BMAL - MOTOR VEHICLE 2 WHEELER</t>
  </si>
  <si>
    <t>BSIN - Precision 3650 Tower CTO</t>
  </si>
  <si>
    <t>BSIN - COMPUTER MONITOR 27.</t>
  </si>
  <si>
    <t>BSIN - COMPUTER MONITOR 27"</t>
  </si>
  <si>
    <t>BSIN - PALLET STORAGE RACK</t>
  </si>
  <si>
    <t>PANEL BOARD</t>
  </si>
  <si>
    <t>LASER MARKING MACHINE</t>
  </si>
  <si>
    <t>M H E-NK30EAC45FFLSTYEL 3 Ton Electric</t>
  </si>
  <si>
    <t>PALLET STORAGE RACK</t>
  </si>
  <si>
    <t>BHIN-VOLTAGE STABLIZER 5 KVA</t>
  </si>
  <si>
    <t>BSIN - M H E-BF115055085 YELLLOW  NK25</t>
  </si>
  <si>
    <t>BHIN-Rotary Hammer Drill M/c. TE-7,230V,HILTI</t>
  </si>
  <si>
    <t>BSIN - ANGLE GRINDER GWS6-100(4.) BOSCH</t>
  </si>
  <si>
    <t>BSIN - ANGLE GRINDER GWS6-100(4") BOSCH</t>
  </si>
  <si>
    <t>BSIN - Impact Wrench GDS250-LI Cordless Bosch</t>
  </si>
  <si>
    <t>BSIN - IMPACT DRIVER Model : TD0101</t>
  </si>
  <si>
    <t>BSIN - BOSCH GSB 501 DRILL MACHINE</t>
  </si>
  <si>
    <t>BSIN - ROTTARY HAMMER DRILL M/C GBH4-32DRE</t>
  </si>
  <si>
    <t>BSIN - Grinding machine 9. BOSCH HWS88 230</t>
  </si>
  <si>
    <t>BSIN - Grinding machine 9" BOSCH HWS88 230</t>
  </si>
  <si>
    <t>BSIN - PROGRESSIVE TOOL FOR EMBOSING PANEL-A</t>
  </si>
  <si>
    <t>BBHI - WELDING MACHINE</t>
  </si>
  <si>
    <t>BHIN-CNC Press Brake 150T Cap., EHP 150.31.25</t>
  </si>
  <si>
    <t>BHIN-HEMMINF PUNCH 1178835 MM</t>
  </si>
  <si>
    <t>BHIN-REACH truck NKRT1675AC Cap. 1.6T, H 7.5M</t>
  </si>
  <si>
    <t>Table Saw 255MM, RPM-4300, Makita MLT100</t>
  </si>
  <si>
    <t>SMB2 - PRINTER INKJET HP -1000</t>
  </si>
  <si>
    <t>SMB2 - UPS 800VA APC</t>
  </si>
  <si>
    <t>SMB2 - COMPUTER MONITOR 18.5. LED</t>
  </si>
  <si>
    <t>SMB2 - COMPUTER MONITOR 18.5" LED</t>
  </si>
  <si>
    <t>SMB2 - COMPUTER MONITOR 24.</t>
  </si>
  <si>
    <t>SMB2 - COMPUTER MONITOR 24"</t>
  </si>
  <si>
    <t>ZLES</t>
  </si>
  <si>
    <t>090/000</t>
  </si>
  <si>
    <t>Leasehold land (7.52 Kanal)</t>
  </si>
  <si>
    <t>SMB2 - BENCH VICE 250MM</t>
  </si>
  <si>
    <t>SMB2 - FACTORY EQUIPMENT-RO Antiscalant Indion, La</t>
  </si>
  <si>
    <t>SMB2 -  ENERGY METER</t>
  </si>
  <si>
    <t>SMB2 - WEIGHING HANGING SCALE CAP:30 KGS-DS215</t>
  </si>
  <si>
    <t>SMB2 - WEIGHING MACHINE CAP:30 KGS</t>
  </si>
  <si>
    <t>SMB2 - BENCH GRINDER BG-83,0.75 Hp, 3PH,3000rpm</t>
  </si>
  <si>
    <t>SMB2 -  EYE BOLT</t>
  </si>
  <si>
    <t>SMB2 - SLING</t>
  </si>
  <si>
    <t>SMB2 - TRANSFORMER 250KVA</t>
  </si>
  <si>
    <t>SMB2 - TRANSFORMER 750KVA</t>
  </si>
  <si>
    <t>SMB2 - TRANSFORMER 750KVA - El. Installation</t>
  </si>
  <si>
    <t>SMB2 - TRANSFORMER</t>
  </si>
  <si>
    <t>SMB2 -  ELECTRICAL EQUIPMENT -ELECTRICALS / CABLES</t>
  </si>
  <si>
    <t>220000086 -1</t>
  </si>
  <si>
    <t>SMB2 - TRANSFORMER FOR CYCLE SPOKE HEATING</t>
  </si>
  <si>
    <t>SMB2 - HYDRANT</t>
  </si>
  <si>
    <t>SMB2 - OFFICE EQUIPMENT</t>
  </si>
  <si>
    <t>SMB2 - FRP METER BOX</t>
  </si>
  <si>
    <t>SMB2 - WATER COOLER</t>
  </si>
  <si>
    <t>SMB2 - FIRE EXTINGUISHER TYPE FOAM CAP:50KGS</t>
  </si>
  <si>
    <t>SMB2 - FIRE EXTINGUISHER TYPE ABC CAP. 4 KGS</t>
  </si>
  <si>
    <t>SMB2 - FIRE EXTINGUISHER TYPE CO2 CAP 2 KGS</t>
  </si>
  <si>
    <t>SMB2 - FIRE EXTINGUISHER TYPE CO2 CAP:4.5 Kgs</t>
  </si>
  <si>
    <t>SMB2 - FIRE EXTINGUISHER TYPE  FOAM CAP:9KGS</t>
  </si>
  <si>
    <t>N001</t>
  </si>
  <si>
    <t>029/003</t>
  </si>
  <si>
    <t>SMB2 - Construction Work at NKL Samba for RM Stora</t>
  </si>
  <si>
    <t>SMB2 -  NKL Samba for RM Stora (GST Amount)</t>
  </si>
  <si>
    <t>110000016 - 1</t>
  </si>
  <si>
    <t>SMB2 - PIPE INSERT MACHINE FOR PALLET</t>
  </si>
  <si>
    <t>SMB2 - AUTOMATIC VOLTAGE CONTROLLER 1000 KVA</t>
  </si>
  <si>
    <t>SMB2 - Indl. Pick &amp; place robot-3 Axis 30kg cap</t>
  </si>
  <si>
    <t>SMB2 - PUMP TYPE:UP200/30,230 M3/HR,HEAD-15MTRS</t>
  </si>
  <si>
    <t>SMB2 - RO plant Cap. 2000 LPH</t>
  </si>
  <si>
    <t>SMB2 - HRS CONTROLLER 16 ZONE.</t>
  </si>
  <si>
    <t>SMB2 - Descaling Machine,220v DH22m,30 LTR</t>
  </si>
  <si>
    <t>SMB2 - Good lift capacity 1000kgs</t>
  </si>
  <si>
    <t>SMB2 - HYDRAULIC POWER PACK CAP. 80 LTR</t>
  </si>
  <si>
    <t>SMB2 - BOSCH GSB 501 DRILL MACHINE</t>
  </si>
  <si>
    <t>SMB2 - M H E NK ES1655N Electric Stacler</t>
  </si>
  <si>
    <t>SMB2 - M H E-NKDL10VYEL HYDRAULIC DOCK</t>
  </si>
  <si>
    <t>SMB2 - M H E NKSEHPT15685 Semi Electric</t>
  </si>
  <si>
    <t>SMB2 - M H E-BF115068585PUYEL Hand Pallet</t>
  </si>
  <si>
    <t>SMB2 - AIR COMPRESSOR MODEL 15TE</t>
  </si>
  <si>
    <t>SMB2 - 40/15 Ton Goiliet Crane</t>
  </si>
  <si>
    <t>SMB2 - CHILLER WATER COOLED - WECO 216W, GKW</t>
  </si>
  <si>
    <t>SMB2 - GRAVIMETRIC DOSING MIX.CONY.SYS.5COMP.</t>
  </si>
  <si>
    <t>SMB2 - COOLING TOWER  2500LPM</t>
  </si>
  <si>
    <t>SMB2 - Plastic scrap Granulator complete with 30HP</t>
  </si>
  <si>
    <t>SMB2 - QUICK MOLD CHANGE SYSTEM FOR 2800T M/C</t>
  </si>
  <si>
    <t>SMB2 - INJECTION MOULDING M/c JW3000SPWi400p</t>
  </si>
  <si>
    <t>SMB2 - INJECTION MOULDING M/c JW2800CFWLSi250f</t>
  </si>
  <si>
    <t>SMBA - QUICK MOLD CHANGE SYSTEM / M/c ofJW-3000</t>
  </si>
  <si>
    <t>SMB2 - MOLD LOCKING PIN INJ. PALLET AP1212SF-A</t>
  </si>
  <si>
    <t>SMB2 - MOLD FOR INJ. PALLET GROMMETS451520-D</t>
  </si>
  <si>
    <t>SMB2 - MOLD CAP FOR INJECTION PALLET AP1210LLW</t>
  </si>
  <si>
    <t>SMB2 - MOLD FOR INJ. PALLET</t>
  </si>
  <si>
    <t>SMB2 - MOLD FOR INJ. PALLET GROMMET39X30MW-C</t>
  </si>
  <si>
    <t>SMB2 - MOLD FOR INJ. PALLET GROMMET44X30HW-C</t>
  </si>
  <si>
    <t>MOLD INJECTION PALLET AP1210S-B</t>
  </si>
  <si>
    <t>SMB2 - MOLD INJECTION PALLET SP1210-JA</t>
  </si>
  <si>
    <t>SMBA - barcode printer TSC TTP 244 PRO</t>
  </si>
  <si>
    <t>005/004</t>
  </si>
  <si>
    <t>S/N 24P17033063</t>
  </si>
  <si>
    <t>SMBA - LENOVA DESKTOP</t>
  </si>
  <si>
    <t>005/003</t>
  </si>
  <si>
    <t>SMBA-DELL WORKSTATION S/N-76XNXH2, 2KTMXH2</t>
  </si>
  <si>
    <t>SMBA - HP DESIGNJET COLOUR PLOTTER MODEL-T520</t>
  </si>
  <si>
    <t>003/000</t>
  </si>
  <si>
    <t>SMBA - BARCODE PRINTER SR. NO. 24P18512377</t>
  </si>
  <si>
    <t>SMBA - PRINTER A3 ECO TANK M15140</t>
  </si>
  <si>
    <t>SMBA - BARCODE PRINTER TSC TTP 244 PRO</t>
  </si>
  <si>
    <t>Precision 3660 Tower CTO</t>
  </si>
  <si>
    <t>016/007</t>
  </si>
  <si>
    <t>Leasehold land (36 Kanal)</t>
  </si>
  <si>
    <t>ARGON+CO2 GAS CYLINDER</t>
  </si>
  <si>
    <t>WATER TANK PLASTIC 5000 LTR</t>
  </si>
  <si>
    <t>AIR VENTILATOR 28.</t>
  </si>
  <si>
    <t>SMBA-BENCH VICE 200MM</t>
  </si>
  <si>
    <t>SMBA-4 CHANNEL DIGITAL RECEIVER RS 485 PANEL</t>
  </si>
  <si>
    <t>SMBA - M H E-NK-HVLSF20FM SIZE:20 FIT</t>
  </si>
  <si>
    <t>SMBA - SPRINKLER SYSTEMS</t>
  </si>
  <si>
    <t>SMBA - UNIPUNCHING TOOL 02</t>
  </si>
  <si>
    <t>SMBA - PUMP V.SUBMERSIBLE  5000 L/HR ,3 PH, 3HP302</t>
  </si>
  <si>
    <t>BATTERY CHARGER FOR 48V, 70A</t>
  </si>
  <si>
    <t>FIRE HYDRANT PANEL SYSTEM</t>
  </si>
  <si>
    <t>Infiniti auto powder corona gun 100Kv</t>
  </si>
  <si>
    <t>SMBA - UNIPUNCHING TOOL 03</t>
  </si>
  <si>
    <t>UNIPUNCHING TOOL 04</t>
  </si>
  <si>
    <t>SMBA - Chemical GUN no510992 FIS DM1600S</t>
  </si>
  <si>
    <t>SMBA - HAMMER DRILL M/c - GBH 220</t>
  </si>
  <si>
    <t>AIR BLOWER GBL 800 E BOSCH</t>
  </si>
  <si>
    <t>ANGLE GRINDER GWS6-100(4.) BOSCH</t>
  </si>
  <si>
    <t>ANGLE GRINDER GWS6-100(4") BOSCH</t>
  </si>
  <si>
    <t>020/000</t>
  </si>
  <si>
    <t>Transformer 600 Kva</t>
  </si>
  <si>
    <t>017/000</t>
  </si>
  <si>
    <t>BY Pass Panel (Magnetic Block)</t>
  </si>
  <si>
    <t>Voltage Stablizer</t>
  </si>
  <si>
    <t>MPCC</t>
  </si>
  <si>
    <t>015/000</t>
  </si>
  <si>
    <t>MAIN PLANT</t>
  </si>
  <si>
    <t>STREET LIGHTING</t>
  </si>
  <si>
    <t>011/000</t>
  </si>
  <si>
    <t>Fan- Wall Moulding</t>
  </si>
  <si>
    <t>VOLTAGE STABILIZER 5 KVA</t>
  </si>
  <si>
    <t>ELECTRIC DISCHARGE M/c</t>
  </si>
  <si>
    <t>plasma cutting m/c model-cut-70.</t>
  </si>
  <si>
    <t>plasma cutting m/c model-cut-70"</t>
  </si>
  <si>
    <t>SMBA-SOLAR STREET LIGHT 1X11W CFL</t>
  </si>
  <si>
    <t>SMBA - BUS BAR WITH PANEL  1000X600X300MM</t>
  </si>
  <si>
    <t>SMBA-ELECTRICAL INSTALLATION FG SHED</t>
  </si>
  <si>
    <t>SMBA - ELECTRICAL INSTALLATION NEW DESIGN OFFICE</t>
  </si>
  <si>
    <t>SMBA - Five zone control panel with 10Kw 3P</t>
  </si>
  <si>
    <t>SMBA - INVERTER CAPACITY : 950VA</t>
  </si>
  <si>
    <t>Refriger - Lg  D Cool Gr-181pp</t>
  </si>
  <si>
    <t>Refriger - Lg  Model-201pp</t>
  </si>
  <si>
    <t>Telvision -Samsung Ctv</t>
  </si>
  <si>
    <t>Telvision -21 Ctv 21fa26 V</t>
  </si>
  <si>
    <t>Telvision -21 Ftv(Model Ra - 21 Fa26v.Bdufs In</t>
  </si>
  <si>
    <t>TELEVISON -Lg21 Flat 20 No 21 Pa 26v Colour Televi</t>
  </si>
  <si>
    <t>FAX MACHINE -High Speed 14 Ppm Laser Fax</t>
  </si>
  <si>
    <t>CAMARA -Sony Digital Camar</t>
  </si>
  <si>
    <t>013/006</t>
  </si>
  <si>
    <t>.CAMARA- Sony  Dsc-W5, 5.1 Mega Pixel With 2.5 Lcd</t>
  </si>
  <si>
    <t>"CAMARA- Sony  Dsc-W5, 5.1 Mega Pixel With 2.5 Lcd</t>
  </si>
  <si>
    <t>Inverter</t>
  </si>
  <si>
    <t>Inverter -</t>
  </si>
  <si>
    <t>Digital Multifunctional Device - XEROX MACHINE</t>
  </si>
  <si>
    <t>Lg Refigerator</t>
  </si>
  <si>
    <t>Air Coler</t>
  </si>
  <si>
    <t>Aqueguard Compact Water Filter Cum Purufer</t>
  </si>
  <si>
    <t>Celling Fan</t>
  </si>
  <si>
    <t>Air Cooler</t>
  </si>
  <si>
    <t>Fan - Wall</t>
  </si>
  <si>
    <t>EPAEX SYSTEMS</t>
  </si>
  <si>
    <t>DES With Powercord</t>
  </si>
  <si>
    <t>.Air Cooler, Wall Mounting Fan .</t>
  </si>
  <si>
    <t>"Air Cooler, Wall Mounting Fan "</t>
  </si>
  <si>
    <t>Telephone Cabel (309 Mtr)</t>
  </si>
  <si>
    <t>Invertor 600 VA X 800 VA</t>
  </si>
  <si>
    <t>.Batery 9 Volt, Sillicone Trolly.</t>
  </si>
  <si>
    <t>"Batery 9 Volt, Sillicone Trolly"</t>
  </si>
  <si>
    <t>Air Coler (2 No.)</t>
  </si>
  <si>
    <t>.Exdie  Battery, Inverter (Su-Kam).</t>
  </si>
  <si>
    <t>"Exdie  Battery, Inverter (Su-Kam)"</t>
  </si>
  <si>
    <t>Gsm Router (1port)</t>
  </si>
  <si>
    <t>GEYSER CROMPTON GRAVES 10 LTR CAP</t>
  </si>
  <si>
    <t>.Microwave Oven, BAJAJ ELECTRICAL TOSER, UTENSIL S</t>
  </si>
  <si>
    <t>"Microwave Oven, BAJAJ ELECTRICAL TOSER, UTENSIL S</t>
  </si>
  <si>
    <t>Aqueguard</t>
  </si>
  <si>
    <t>Refrigrator 175 Ltr</t>
  </si>
  <si>
    <t>.LCD In Focus in 24 Ansilumen Toshiba,Wall Screen,</t>
  </si>
  <si>
    <t>"LCD In Focus in 24 Ansilumen Toshiba,Wall Screen,</t>
  </si>
  <si>
    <t>.Ceiling Fan 48...</t>
  </si>
  <si>
    <t>"Ceiling Fan 48"""</t>
  </si>
  <si>
    <t>Angle Valve 1/2 PVc Connection</t>
  </si>
  <si>
    <t>Eaton Powerware Make On -Line - EOBAX Office</t>
  </si>
  <si>
    <t>AC 1.5 Ton Vertis Plus with Stablizer</t>
  </si>
  <si>
    <t>Godrej Loker</t>
  </si>
  <si>
    <t>Aquaguard -Euroka Forbes Ltd</t>
  </si>
  <si>
    <t>Equaguard Water Filter</t>
  </si>
  <si>
    <t>Nikko Bag Closer Sewing Machine Model DSF - Stitch</t>
  </si>
  <si>
    <t>SONY DIGITAL CAMERA DSC-W510</t>
  </si>
  <si>
    <t>AQUAGUARD WATER FILTER CUM  PURIFIER</t>
  </si>
  <si>
    <t>LAMINATION M/C</t>
  </si>
  <si>
    <t>009/006</t>
  </si>
  <si>
    <t>FIRE EXTINGUISHER TYPE  ABC CAP.2KGS</t>
  </si>
  <si>
    <t>FIRE EXTINGUISHER TYPE CO2 CAP:4.5 Kgs</t>
  </si>
  <si>
    <t>SMBA-WASHING MACHINE AUTOMATIC CAP-6.5 KGS</t>
  </si>
  <si>
    <t>SMBA-LED 32 INCH</t>
  </si>
  <si>
    <t>SMBA-FIRE EXTINGUISHER TYPE CO2 CAP:4.5 KGS</t>
  </si>
  <si>
    <t>SMBA-REFRIGERATOR 235 LTR</t>
  </si>
  <si>
    <t>SMBA-HP LASERJET PRINTER 1020+</t>
  </si>
  <si>
    <t>SMBA-FIRE EXTINGUISHER TYPE CO2 CAP:4.5 Kgs</t>
  </si>
  <si>
    <t>SMBA-AQUAGUARD WATER FILTER CUM PURIFIER</t>
  </si>
  <si>
    <t>SMBA-AIR CIRCULATOR 600</t>
  </si>
  <si>
    <t>SMBA-GEYSER 15 LTR</t>
  </si>
  <si>
    <t>SMBA-VOLTAGE STABILIZER 5 KVA</t>
  </si>
  <si>
    <t>SMBA-Digital Conductivity Meter CT 650</t>
  </si>
  <si>
    <t>SMBA-Cross Hatch Cutter Kit 2 MM 6 TEETH</t>
  </si>
  <si>
    <t>SMBA - Digital Video Recorder 32 Channel</t>
  </si>
  <si>
    <t>SMBA - WATER COOLER 60/120  (MAKE VOLTAS)</t>
  </si>
  <si>
    <t>SMBA - WATER COOLER 150/150 (MAKE VOLTAS)    </t>
  </si>
  <si>
    <t>SMBA - AIRCONDITIONER SPLIT TYPE CAPACITY:2TR</t>
  </si>
  <si>
    <t>SMBA - CURRENCY COUNTING M/c , MODEL-T 90</t>
  </si>
  <si>
    <t>SMBA-WEIGHING SCALE DC 851 BENCH SCALE 30 KG</t>
  </si>
  <si>
    <t>SMBA - VENDING MACHINE Tea/Cofee(Double Option)</t>
  </si>
  <si>
    <t>SMBA -  CEILING FAN 48 INCH</t>
  </si>
  <si>
    <t>SMBA - WATER TANK PLASTIC 3000 LTR</t>
  </si>
  <si>
    <t>SMBA - WATER TANK PLASTIC 5000 LTR</t>
  </si>
  <si>
    <t>SMBA - LCD PROJECTOR MODEL: EPSON EB-E01</t>
  </si>
  <si>
    <t>SMBA - AIR CONDITIONER SPLIT TYPE CAPACITY:1TR</t>
  </si>
  <si>
    <t>SMBA - AIRCONDITIONER SPLIT TYPE CAPACITY:1.5TR</t>
  </si>
  <si>
    <t>Impact Wrench GDS250-LI Cordless Bosch</t>
  </si>
  <si>
    <t>ROTARY HAMMER Model -GBH 2-26 DRE</t>
  </si>
  <si>
    <t>SALT SPRAY TEST M/c with THERMOHYGROMETE</t>
  </si>
  <si>
    <t>Water Filter</t>
  </si>
  <si>
    <t>Whirlpol Stablizer</t>
  </si>
  <si>
    <t>Camara Cover</t>
  </si>
  <si>
    <t>Inverter-Stand</t>
  </si>
  <si>
    <t>Inverter-Stand WITH TRAY</t>
  </si>
  <si>
    <t>Water Level Sensar</t>
  </si>
  <si>
    <t>Peadstal Fan</t>
  </si>
  <si>
    <t>Walk Clock</t>
  </si>
  <si>
    <t>Door Mate</t>
  </si>
  <si>
    <t>Glass</t>
  </si>
  <si>
    <t>Nut Bolt</t>
  </si>
  <si>
    <t>Exhaust Fan 450</t>
  </si>
  <si>
    <t>Panasonic make Telephone</t>
  </si>
  <si>
    <t>Fan Ashima M/P Spped</t>
  </si>
  <si>
    <t>Wall Clock</t>
  </si>
  <si>
    <t>Almirah</t>
  </si>
  <si>
    <t>PEDSTALE FAN</t>
  </si>
  <si>
    <t>FIRE EXTINGUISHER TYPE  FOAM CAP:9KGS</t>
  </si>
  <si>
    <t>SMBA-INVERTOR 900 VA</t>
  </si>
  <si>
    <t>SMBA-CEILING FAN 48 inch</t>
  </si>
  <si>
    <t>SMBA-EXHAUST FAN 12.</t>
  </si>
  <si>
    <t>SMBA-EXHAUST FAN 12"</t>
  </si>
  <si>
    <t>SMBA-CEILING FAN-48.</t>
  </si>
  <si>
    <t>SMBA-CEILING FAN-48"</t>
  </si>
  <si>
    <t>SMBA-CEILING FAN 24.</t>
  </si>
  <si>
    <t>SMBA-CEILING FAN 24"</t>
  </si>
  <si>
    <t>SMBA-FIRE EXTINGUISHER DCP TYPE CAP:6 KG</t>
  </si>
  <si>
    <t>SMBA - LPG STOVE (BHATTI)</t>
  </si>
  <si>
    <t>SMBA - ANGLE GRINDER 5. DW 831, 1400W, DEWALT</t>
  </si>
  <si>
    <t>SMBA - ANGLE GRINDER 5" DW 831, 1400W, DEWALT</t>
  </si>
  <si>
    <t>SMBA - BOSCH GSB 501 DRILL MACHINE</t>
  </si>
  <si>
    <t>SMBA - LED TELEVISION 32.</t>
  </si>
  <si>
    <t>SMBA - LED TELEVISION 32"</t>
  </si>
  <si>
    <t>SMBA - CEILING FAN-48"</t>
  </si>
  <si>
    <t>SMBA - EXHAUST FAN 12"</t>
  </si>
  <si>
    <t>SMBA - EXHAUST FAN 18 .</t>
  </si>
  <si>
    <t>SMBA - EXHAUST FAN 18 "</t>
  </si>
  <si>
    <t>SMBA - LIGHT INVERTOR 1750 VA</t>
  </si>
  <si>
    <t>SMBA - WATER TANK PLASTIC 1000 LTR</t>
  </si>
  <si>
    <t>SMBA - AIR IMPACT WRENCH 1/2. SD , RPM 7000</t>
  </si>
  <si>
    <t>SMBA - AIR IMPACT WRENCH 1/2" SD , RPM 7000</t>
  </si>
  <si>
    <t>SMBA - ANGLE GRINDER 5. DW 8</t>
  </si>
  <si>
    <t>SMBA - ANGLE GRINDER 5" DW 8</t>
  </si>
  <si>
    <t>SMBA - GEYSER 25 LT</t>
  </si>
  <si>
    <t>ADJUSTABLE PENCIL HARDNESS TESTER</t>
  </si>
  <si>
    <t>ANGLE GRINDER GWS6-100(4.) Bosch</t>
  </si>
  <si>
    <t>ANGLE GRINDER GWS6-100(4") Bosch</t>
  </si>
  <si>
    <t>BOSCH GSB 501 DRILL MACHINE</t>
  </si>
  <si>
    <t>CC TV CAMERA BULLET TYPE  MODEL 70 HRFD</t>
  </si>
  <si>
    <t>CONICAL MANDREL BEND TESTER RANGE 0-2 MM</t>
  </si>
  <si>
    <t>GEYSER</t>
  </si>
  <si>
    <t>030/000</t>
  </si>
  <si>
    <t>Main Plant</t>
  </si>
  <si>
    <t>Utility( Elect)</t>
  </si>
  <si>
    <t>N002</t>
  </si>
  <si>
    <t>Admn Office</t>
  </si>
  <si>
    <t>Secutiry Cabin + Driver Rest Room</t>
  </si>
  <si>
    <t>Compound Wall (Brick)</t>
  </si>
  <si>
    <t>R &amp;D</t>
  </si>
  <si>
    <t>U.G.Tank (water Tank)</t>
  </si>
  <si>
    <t>029/000</t>
  </si>
  <si>
    <t>.Exterior Painting : sraping, cleaning Applying Et</t>
  </si>
  <si>
    <t>"Exterior Painting : sraping, cleaning Applying Et</t>
  </si>
  <si>
    <t>028/000</t>
  </si>
  <si>
    <t>Engineering Consultancy Services</t>
  </si>
  <si>
    <t>.Construction of 18 Nos Dwelling House &amp; its Utili</t>
  </si>
  <si>
    <t>"Construction of 18 Nos Dwelling House &amp; its Utili</t>
  </si>
  <si>
    <t>Labour Charges for Pulbing &amp; pipe Line Work fo jam</t>
  </si>
  <si>
    <t>024/000</t>
  </si>
  <si>
    <t>Factorty Building (Workeres Room)</t>
  </si>
  <si>
    <t>019/000</t>
  </si>
  <si>
    <t>SMBA-COIL YARD/FG STORAGE SHED BUILDING</t>
  </si>
  <si>
    <t>018/000</t>
  </si>
  <si>
    <t>SMBA - STEEL STRUCTURE (PRE FABRICATED BUILDING)</t>
  </si>
  <si>
    <t>SMBA - NEW RM STORE EXPANSION WORK</t>
  </si>
  <si>
    <t>RM Shed Expansion</t>
  </si>
  <si>
    <t>RM Shed Expansion (GST Amount)</t>
  </si>
  <si>
    <t>110000017 - 1</t>
  </si>
  <si>
    <t>LPG TANK</t>
  </si>
  <si>
    <t>2 x10 MT Propane Mounde Storage Tank</t>
  </si>
  <si>
    <t>Power Coating Plant</t>
  </si>
  <si>
    <t>NC Hydrualic Shearing Machine</t>
  </si>
  <si>
    <t>Power Spray Equipment/Systems</t>
  </si>
  <si>
    <t>M.S. Tank</t>
  </si>
  <si>
    <t>Effluent Treatment Plant</t>
  </si>
  <si>
    <t>Compressor</t>
  </si>
  <si>
    <t>EOT Crain</t>
  </si>
  <si>
    <t>Tools &amp; Equipment</t>
  </si>
  <si>
    <t>Weighing Machine Essae Electronic Weigh Bridge</t>
  </si>
  <si>
    <t>.Piercing &amp; Part of Too For Hook-Connector, Lancin</t>
  </si>
  <si>
    <t>"Piercing &amp; Part of Too For Hook-Connector, Lancin</t>
  </si>
  <si>
    <t>Tool For Dec Panel</t>
  </si>
  <si>
    <t>Metal Part  (Chris Eco -Friendly Air Ventalor Asse</t>
  </si>
  <si>
    <t>STRECH WRAPPING MACHINE</t>
  </si>
  <si>
    <t>Strech Wrapping Machine</t>
  </si>
  <si>
    <t>Piercing &amp; Part off Tool for Mini Hook Connector L</t>
  </si>
  <si>
    <t>Guages Go- NOGo For Hook Connector</t>
  </si>
  <si>
    <t>LH/ RH Hook- Connector Bending Tool</t>
  </si>
  <si>
    <t>Tool</t>
  </si>
  <si>
    <t>Stretch Wrapping Machine  Model</t>
  </si>
  <si>
    <t>Angle Grinder GWS 6-100</t>
  </si>
  <si>
    <t>.Progressive  Piercing &amp; Parting Tolls, Lancing &amp;</t>
  </si>
  <si>
    <t>"Progressive  Piercing &amp; Parting Tolls, Lancing &amp;</t>
  </si>
  <si>
    <t>.M.H.E- NKACJTJCL 45 Crane Jib,.</t>
  </si>
  <si>
    <t>"M.H.E- NKACJTJCL 45 Crane Jib,"</t>
  </si>
  <si>
    <t>Mould Of Plastic Rivit/ Mould of Blace Space</t>
  </si>
  <si>
    <t>Tools</t>
  </si>
  <si>
    <t>Punch &amp; Die</t>
  </si>
  <si>
    <t>POWER PRESS CAPACITY: 20 TON</t>
  </si>
  <si>
    <t>POWER PRESS CAPACITY: 45 TON</t>
  </si>
  <si>
    <t>MANUAL POWDER SPRAY SYS. MULTISTATIC 700</t>
  </si>
  <si>
    <t>PROGRESSIVE TOOL CORNER PLATE - B</t>
  </si>
  <si>
    <t>BOSCH POLISHER GPO 12E</t>
  </si>
  <si>
    <t>Compression Testing Machine</t>
  </si>
  <si>
    <t>Steel Strapping M/c. 32MM upto 1.2MM Thk</t>
  </si>
  <si>
    <t>PROGRESS TOOL FOR LSS BASE PLATE 01-A</t>
  </si>
  <si>
    <t>LANCING TOOL FOR LSS BASE PLATE(01) -A</t>
  </si>
  <si>
    <t>PROGRESS TOOL FOR 4 LIP HOOK CONNECTOR -</t>
  </si>
  <si>
    <t>Roll Forming Machine for Strut</t>
  </si>
  <si>
    <t>016/000</t>
  </si>
  <si>
    <t>CUT To Length M/c,Max.W 500mm,Cap.5000Kg</t>
  </si>
  <si>
    <t>PIERCING TOOL FOR PERFORATED PANEL-02</t>
  </si>
  <si>
    <t>BENDING TOOL FOR PERFORATED PANEL -03</t>
  </si>
  <si>
    <t>014/000</t>
  </si>
  <si>
    <t>CRANE 10T OVERHEAD SAFEX</t>
  </si>
  <si>
    <t>CORNER NOTCHING TOOL -A</t>
  </si>
  <si>
    <t>Air Compressor Model UP 30-7 with Dryer</t>
  </si>
  <si>
    <t>PIERCING TOOL FOR PERFORATED PANEL-04</t>
  </si>
  <si>
    <t>PRESS TOOL FOR COLUMN GUARD L &amp; U TYPE</t>
  </si>
  <si>
    <t>DG SET 600KVA, CUMMINS, ENGINE VTA-28G3</t>
  </si>
  <si>
    <t>Welding SPM for beam to hook conn.wlding</t>
  </si>
  <si>
    <t>COMPRESSOR MODEL : ZR36 ( 2.75T )</t>
  </si>
  <si>
    <t>MAIN LT PANEL</t>
  </si>
  <si>
    <t>PIERCING TOOL FOR SPLICE JOINT-A</t>
  </si>
  <si>
    <t>PROGRESSIVE TOOL FOR LSS SHIM -A</t>
  </si>
  <si>
    <t>DECK PANEL EXTRA NOTCHING TOOL(LEFT SIDE</t>
  </si>
  <si>
    <t>STEEL PANEL TOOL 30MM (LEFT SIDE)-C</t>
  </si>
  <si>
    <t>U.S.BASE PLATE -B</t>
  </si>
  <si>
    <t>Zuper Arc 300, Mig Welding M/c.,300 AMPS</t>
  </si>
  <si>
    <t>DOSING PUMP, DLX MA/A, 5 LPH,7 BAR,230V</t>
  </si>
  <si>
    <t>BSS SHELF CLIP PROGRESSIVE TOOL -A</t>
  </si>
  <si>
    <t>CORNER NOTCHING TOOL -D</t>
  </si>
  <si>
    <t xml:space="preserve"> CIRCULAR SAW MACHINE 185 MM</t>
  </si>
  <si>
    <t>PALLET MOLE PSR PARTIAL ROLLER IN D3 MAT</t>
  </si>
  <si>
    <t>SWINGING WATER MONITOR-IS 8442</t>
  </si>
  <si>
    <t>HYD PALLET TRUCK 2.5 TON</t>
  </si>
  <si>
    <t>LANCING TOOL FOR 5 LIP HOOK CONNECTOR -B</t>
  </si>
  <si>
    <t>180 Deg. Bend Test Attachment, UTM 100KN</t>
  </si>
  <si>
    <t>Bare Attachment for UTM 100KN M/c.</t>
  </si>
  <si>
    <t>Servo voltage stabilizer 3phase 5KVA</t>
  </si>
  <si>
    <t>RADIUS NOTCHING TOOL FOR BRACING -02</t>
  </si>
  <si>
    <t>ZUPER ARC 400,MIG WELDING MACHINE,400AMP</t>
  </si>
  <si>
    <t>CNC Press Brake M/c.Cap.80T</t>
  </si>
  <si>
    <t>WATER FOAM MONITER 63MM,1750 LPM AT 7 pr</t>
  </si>
  <si>
    <t>SMBA-SEWAGE TREATMENT PLANT CAPACITY - 10 KLD</t>
  </si>
  <si>
    <t>SMBA-CLADDING PUNCHING TOOL-A</t>
  </si>
  <si>
    <t>SMBA-STRUT CUTTING TOOL-B</t>
  </si>
  <si>
    <t>SMBA-ZUPER ARC 400 MIG WELDING MACHINE 400AMP</t>
  </si>
  <si>
    <t>STRETCH WRAPPING MACHINE</t>
  </si>
  <si>
    <t>DECK PANEL TOOL (LEFT SIDE)</t>
  </si>
  <si>
    <t>SMBA- 3 TON DIESAL FORKLIFT NK30D45FFLAT YEL</t>
  </si>
  <si>
    <t>013/000</t>
  </si>
  <si>
    <t>CNC Press Brake 150T Cap., EHP 150.31.25</t>
  </si>
  <si>
    <t>HEMPUNCH1178835</t>
  </si>
  <si>
    <t>006/000</t>
  </si>
  <si>
    <t>SMBA-Power Press 160Ton GLX2</t>
  </si>
  <si>
    <t>SMBA-Power Press 110Ton GLX2</t>
  </si>
  <si>
    <t>SMBA-Power Press 80Ton GLX2</t>
  </si>
  <si>
    <t>SMBA-Mechanical pres 30 MT 3.5. Stroke</t>
  </si>
  <si>
    <t>SMBA-Mechanical pres 30 MT 3.5" Stroke</t>
  </si>
  <si>
    <t>SMBA-AIR Compressor model ML37-A-7.5  250cfm</t>
  </si>
  <si>
    <t>SMBA-REACH truck NKRT1675AC Cap. 1.6T, H 7.5M</t>
  </si>
  <si>
    <t>SMBA - HYDRAULIC SCISSOR LIFTING TABLE</t>
  </si>
  <si>
    <t>SMBA-SHEARING MACHINE GS-3110</t>
  </si>
  <si>
    <t>SMBA-CNC HYD. PRESS BRAKE EHP 150.36.25</t>
  </si>
  <si>
    <t>SMBA-Mig welding machine 350Amps</t>
  </si>
  <si>
    <t>SMBA-1.5Ton 3 Wheel Ele. Forklift AC Curtis</t>
  </si>
  <si>
    <t>SMBA-Combilift cust.long load steel Comp.m/c.</t>
  </si>
  <si>
    <t>SMBA-Roll Forming Machine with tools &amp; access</t>
  </si>
  <si>
    <t>SMBA-IMPACT WRENCH  Model - GDS 18 E -BOSCH</t>
  </si>
  <si>
    <t>SMBA-Circular Saw BOSCH GS190</t>
  </si>
  <si>
    <t>SMBA-AUTOMATIC PNEUMATIC GREASE GUN</t>
  </si>
  <si>
    <t>SMBA - PIERCING TOOL FOR LSS STIFFNING BEAM-A</t>
  </si>
  <si>
    <t>SMBA - UNIPUNCH TOOLING PUNCH 2410</t>
  </si>
  <si>
    <t>SMBA - STRUT PUNCHING TOOL-E- (2.5X25X30 STRUT)</t>
  </si>
  <si>
    <t>SMBA - Infiniti auto powder corona gun 100Kv</t>
  </si>
  <si>
    <t>SMBA - STEEL PANEL TOOL # I   (LEFT SIDE)</t>
  </si>
  <si>
    <t>SMBA - NOTCHING TOOL FOR  RAW BEAM SUPORT BRK-A</t>
  </si>
  <si>
    <t>SMBA - BENDING TOOL RAW BEAM SUPPORT BRACKET-B</t>
  </si>
  <si>
    <t>SMBA - BENDING TOOL RAW BEAM SUPPORT BRACKET-A</t>
  </si>
  <si>
    <t>SMBA - COLD SAW</t>
  </si>
  <si>
    <t>SMBA - EOT CRANE 5T SINGLE GIRDER SPAN 18MTR</t>
  </si>
  <si>
    <t>SMBA - DESCALING PUMP UCS-20-SG,SELF PRIMING SS</t>
  </si>
  <si>
    <t>SMBA - SEWAGE SUB PUMP model no STPM32 ,3HP 3P</t>
  </si>
  <si>
    <t>SMBA - NOTCHING TOOL FOR MDF SUPPORT PANEL-A</t>
  </si>
  <si>
    <t>SMBA - PIERCING &amp; RADIUS NOTCHING TOOL PSS BP</t>
  </si>
  <si>
    <t>SMBA-SUBMERSIBLE PUMP 3HP,3 PHASE,4C/23 STAGE</t>
  </si>
  <si>
    <t>SMBA - DIGITAL VERNIER CALIPER 0-300 MM</t>
  </si>
  <si>
    <t>SMBA-DIESEL FORKLIFT 3T</t>
  </si>
  <si>
    <t>SMBA - Mig Welding Machine MIG SCOUT500</t>
  </si>
  <si>
    <t>SMBA - air blower ,model BV-42,2Hp,50m3/Hr</t>
  </si>
  <si>
    <t>SMBA - Variable Frequency Drive (VFD),15 HP</t>
  </si>
  <si>
    <t>SMBA-INFINITI AUTO POWDER CORONA GUN 100KV</t>
  </si>
  <si>
    <t>SMBA - PANEL BOARD PDB-1</t>
  </si>
  <si>
    <t>SMBA-CHEMICAL GUN NO510992 FIS DM1600S</t>
  </si>
  <si>
    <t>SMBA-MAGNETIC LEVEL GUAGE TANK DIA 2350MM</t>
  </si>
  <si>
    <t>SMBA - INFINITI AUTO POWDER CORONA GUN 100KV</t>
  </si>
  <si>
    <t>SMBA - CUT OFF TOOL FOR 60x40 TUBE</t>
  </si>
  <si>
    <t>SMBA - AUTO POWDER RECIRCULATION SYSTEM</t>
  </si>
  <si>
    <t>SMBA - Pump,Q-5M3/Hr,H-10m,NSRP25 TBGV1J</t>
  </si>
  <si>
    <t>SMBA - FLUKE TiS65 Thermal Imager, Manual Focus</t>
  </si>
  <si>
    <t>SMBA - AIR BLOWER MODEL BV-42 2HP 50M3/HR</t>
  </si>
  <si>
    <t>SMBA - DIGITAL GAS FLOW METER</t>
  </si>
  <si>
    <t>SMBA - ROLL FORMING MACHINE LINE</t>
  </si>
  <si>
    <t>SMBA - STRUT PUNCHING TOOL -F</t>
  </si>
  <si>
    <t>SMBA - NOTCHING TOOL FOR PERF. DECKING PANEL</t>
  </si>
  <si>
    <t>SMBA - PROGRESS TOOL PERFORATED PANEL -E</t>
  </si>
  <si>
    <t>SMBA - 5T SINGLE GRIDER EOT CRANE SPAN 3.5MTR</t>
  </si>
  <si>
    <t>SMBA - CUT OFF TOOL FOR 60X40 TUBE -B</t>
  </si>
  <si>
    <t>SMBA - CUT OFF TOOL FOR 40X40 TUBE -C</t>
  </si>
  <si>
    <t>SMBA - MOTOR 5 HP 3 PHASE 920 RPM</t>
  </si>
  <si>
    <t>SMBA - PUMP SELF PRIMING MONOBLOCK 2HP,30X110</t>
  </si>
  <si>
    <t>SMBA - BLANKING TOOL FOR TEST PIECE-B</t>
  </si>
  <si>
    <t>SMBA - Roll Forming Machine with tools &amp; access</t>
  </si>
  <si>
    <t>SMBA - ED M/C ELTECH D 300 ZNC WITH 40 A ZNC</t>
  </si>
  <si>
    <t>SMBA - 5T Single Grider EOT crane span 4.5mtr</t>
  </si>
  <si>
    <t>SMBA - SIMOTICS motor 1FK70622AC711SB0</t>
  </si>
  <si>
    <t>SMBA - SERVO MOTOR 3 PHASE 1FT6105-8SF71-3SGO</t>
  </si>
  <si>
    <t>CORNER NOTCHING TOOL</t>
  </si>
  <si>
    <t>SMBA - 5T Single Grider EOT crane span 4.5</t>
  </si>
  <si>
    <t>SMBA - BLANKING TOOL FOR TEST PIECE-C</t>
  </si>
  <si>
    <t>SMBA - GEAR MOTOR 2HP MAKE SEW</t>
  </si>
  <si>
    <t>SMBA - LPG  vaporiser 200 kg/Hr with accessorie</t>
  </si>
  <si>
    <t>SMBA - Migacut100 Air plasma cutting machine</t>
  </si>
  <si>
    <t>SMBA - CHOP SAW MACHINE 14.</t>
  </si>
  <si>
    <t>SMBA - CHOP SAW MACHINE 14"</t>
  </si>
  <si>
    <t>SMBA - DOSING PUMP, DLX MA/A, 5 LPH,7</t>
  </si>
  <si>
    <t>SMBA - PUMP 0.5HP,TYPE 28S DOMESTIC</t>
  </si>
  <si>
    <t>Milling Machine</t>
  </si>
  <si>
    <t>Slotted Angel Upright</t>
  </si>
  <si>
    <t>Surface Grinding M/C</t>
  </si>
  <si>
    <t>Roll Forming M/C</t>
  </si>
  <si>
    <t>Stamping Tools For Shelf</t>
  </si>
  <si>
    <t>Welding Template For Pallet for Pallet Rackets Bea</t>
  </si>
  <si>
    <t>.Interchangeable Rollforming Group, Bend Support U</t>
  </si>
  <si>
    <t>"Interchangeable Rollforming Group, Bend Support U</t>
  </si>
  <si>
    <t>Pallet Racket Upright</t>
  </si>
  <si>
    <t>021/000</t>
  </si>
  <si>
    <t>Punching Tools</t>
  </si>
  <si>
    <t>PIONEER C.D. PLAYER 1490UB</t>
  </si>
  <si>
    <t>EXHAUST FAN 18 "</t>
  </si>
  <si>
    <t>SMBA-AIR VENTILATOR 28"</t>
  </si>
  <si>
    <t>SMBA - WOODEN BED 6" x 4" WITH LAMINATES</t>
  </si>
  <si>
    <t>SMBA - CEILING FAN 24"</t>
  </si>
  <si>
    <t>MOTOR VEHICLE 2 WHEELER</t>
  </si>
  <si>
    <t>SMBA - MOTOR VEHICLE 2 WHEELER JK21 F 5841</t>
  </si>
  <si>
    <t>SMBA - MOTOR VEHICLE 2 WHEELER JK21 F 5892</t>
  </si>
  <si>
    <t>BBHI - M H E-NKRT1685ACFFLYEL 1.6 TON REACH</t>
  </si>
  <si>
    <t>BHIN-HEMMINF DIE 3038835 MM</t>
  </si>
  <si>
    <t>BHIN-STEEL PANEL TOOL 30MM-E</t>
  </si>
  <si>
    <t>BSS SHELF CLIP PROGRESSIVE TOOL-A</t>
  </si>
  <si>
    <t xml:space="preserve"> Small Form Factor Base Dt PC Country Kit Floppy D</t>
  </si>
  <si>
    <t>"COMPUTER SYSTEM: GO DC 7600 ULTRA SLIM DESKTOP, M</t>
  </si>
  <si>
    <t>1 Ups 800 Va Apc 800va Ups    2 Hp Laserjet 5200 P</t>
  </si>
  <si>
    <t>154 Laptop Carrycase Sat Pro A120 1014 D Core</t>
  </si>
  <si>
    <t>19 DELL LCD MONITER DIST</t>
  </si>
  <si>
    <t>ACP UPS 1100 VA</t>
  </si>
  <si>
    <t>ALE400  Dell Latitude E5400</t>
  </si>
  <si>
    <t>ALE5400DELL LATITIDE E5400</t>
  </si>
  <si>
    <t>ALE5400DELL LATITUDE E5400</t>
  </si>
  <si>
    <t>AO360VDELL TM  OPTIPLEX  360 VISA</t>
  </si>
  <si>
    <t>AO360VDELL OPTIPLEX  360VISTA</t>
  </si>
  <si>
    <t>AO380DTVDELLTM OPTIPLEXTM380 DESKTOP</t>
  </si>
  <si>
    <t>Apc 800va Ups</t>
  </si>
  <si>
    <t>APC 800VA UPS Epson Dotamtrix LX 1170 Printer</t>
  </si>
  <si>
    <t>APC UPS 1500 VA</t>
  </si>
  <si>
    <t>Apc Ups 800 Va</t>
  </si>
  <si>
    <t>Auto CAD LT2009</t>
  </si>
  <si>
    <t>Auto CAD Revit Architectire Suite 2008</t>
  </si>
  <si>
    <t>Auto CAD Revit Architectire Suite 2008 5No</t>
  </si>
  <si>
    <t>BR 800in Apc Back Ups</t>
  </si>
  <si>
    <t>BUS PC UNDx2300mPD91580hnc  256L4k INDIA OPTION AC</t>
  </si>
  <si>
    <t>Card Scanner  600 CX</t>
  </si>
  <si>
    <t>Chermal Barcode Printer</t>
  </si>
  <si>
    <t>Cisco1841 Moulder Router W2xfeWe Power Codrd Europ</t>
  </si>
  <si>
    <t>Compute Systems  Dx2300mPD91580hnc256L4K GD001PA#A</t>
  </si>
  <si>
    <t>COMPUTER</t>
  </si>
  <si>
    <t>COMPUTER HP 6200 &amp; UPS 1100VA APC</t>
  </si>
  <si>
    <t>D Link Cat 5utp Cable Role 300 Mt  DLink 8 Point S</t>
  </si>
  <si>
    <t>Dell  Vostro  230s Desktop</t>
  </si>
  <si>
    <t>DELL AVN 1088N LAPTOP</t>
  </si>
  <si>
    <t>Dell Mini Laptop Model No M101Z</t>
  </si>
  <si>
    <t>Dell(TM) Vostro(TM) 1450 Notebook </t>
  </si>
  <si>
    <t>EPSON PRINTER LZ 300 +II</t>
  </si>
  <si>
    <t>HCL Indian Waranty Extension Pack TWO</t>
  </si>
  <si>
    <t>Hp 1 Desktop Basic Install Service Eclipse No: 509</t>
  </si>
  <si>
    <t>Hp Color Laserjet  5550 Printer  Q3713 A</t>
  </si>
  <si>
    <t>HP COMPAQ DX 2280 DESKTOP PC WITH TFT SAMSUNG COMB</t>
  </si>
  <si>
    <t>Hp Compaq dx2700 SFF With 19 TFT Moniotr</t>
  </si>
  <si>
    <t>HP Compaq dx7400 SFF With 15 TFT Monitor</t>
  </si>
  <si>
    <t>HP COMPQ D X2300 MT WITH 19 TFT MONITOR</t>
  </si>
  <si>
    <t>Hp Compuer Systmes</t>
  </si>
  <si>
    <t>Hp Laser Jet</t>
  </si>
  <si>
    <t>HP LASER JET 5200 PRINTER APC 800VA UPS</t>
  </si>
  <si>
    <t>Hp Laserijet 1020 1 No Mouse Pad 5 No Mouse Pad 5</t>
  </si>
  <si>
    <t>Hp Laserijet 1020 PRINTER</t>
  </si>
  <si>
    <t>Hp Laserjet 5200n Printer P/M:-Q7544a</t>
  </si>
  <si>
    <t>HP Laserjet P1606dn Printer</t>
  </si>
  <si>
    <t>HP Laserjet5200 Printer 1No UPS 1No</t>
  </si>
  <si>
    <t>Hp Lj 5200 Printer</t>
  </si>
  <si>
    <t>Hp Lj 5200 Printer With Cable APC 800 AVA UPS</t>
  </si>
  <si>
    <t>HP Printer LJ 1020</t>
  </si>
  <si>
    <t>HP RPINTER P 2035</t>
  </si>
  <si>
    <t>HP Server ML 150 G5</t>
  </si>
  <si>
    <t>Hp1 Desktop Basic</t>
  </si>
  <si>
    <t>HPALLINONE PSC 1410  PRINTER</t>
  </si>
  <si>
    <t>HPLJG2410 SCANNER</t>
  </si>
  <si>
    <t>KCSTDMON KITS FOR DELL CLINENT STANDARD MONITOR</t>
  </si>
  <si>
    <t>Laptop</t>
  </si>
  <si>
    <t>Laptop - Satelite Pro A120-P5311/Sno 86138699h</t>
  </si>
  <si>
    <t>Laptop - Toshiba Satelite Abo-P</t>
  </si>
  <si>
    <t>Laptop- Toshiba Psasol-07 Noo2 / S No.Z4068620p</t>
  </si>
  <si>
    <t>Laptop-Toshiba Teera S2/Sn25261127k</t>
  </si>
  <si>
    <t>Microsoft Windows Xp Professional Deh PA</t>
  </si>
  <si>
    <t>Molex Cat6 Cable Box Molex Face Plaste Singlex CAB</t>
  </si>
  <si>
    <t>Motorla MC 3090 R Roting Head Hand Held Terminal</t>
  </si>
  <si>
    <t>PL 7F OP  Office 2003 SBE BIOS Lck APJ AP OPTION</t>
  </si>
  <si>
    <t>Pl7f OpOffice 2003 Sbe Blos</t>
  </si>
  <si>
    <t>PRINTER CANON LBP 3500</t>
  </si>
  <si>
    <t>S/N 182289249/182371245/18240924</t>
  </si>
  <si>
    <t>S/N 1QNP7X1 VOSTRO 2420 LAPTOP</t>
  </si>
  <si>
    <t>S/N 1YDDMV1/JBBHMV1/C78MMV1/3D9NMV1/4TDDMV1/4D9NMV</t>
  </si>
  <si>
    <t>S/N 244266382 BARCODE PRINTER TSC TTP 244 PLUS</t>
  </si>
  <si>
    <t>S/N 3FKCLT1/CGKCLT1   LRGA020562</t>
  </si>
  <si>
    <t>S/N 45CHNT1 LAPTOP</t>
  </si>
  <si>
    <t>S/N 4FKCLT1 LAPTOP DELL VOSTRO 1450</t>
  </si>
  <si>
    <t>S/N 58WFD2S Dell  work station</t>
  </si>
  <si>
    <t>S/N 7HKCLT1 DELL VOSTRO 1450 NOTEBOOK</t>
  </si>
  <si>
    <t>S/N APC1100VA UPS</t>
  </si>
  <si>
    <t>S/N CNCFY81685 HP LASERJET PRINTER 1020+</t>
  </si>
  <si>
    <t>S/N CQ6DTS1/FP6DTS1 DELL WORK STATION</t>
  </si>
  <si>
    <t>S/N DPJTFY1 LAPTOP</t>
  </si>
  <si>
    <t>S/N EB1207002320 UPS</t>
  </si>
  <si>
    <t>S/N HP6200</t>
  </si>
  <si>
    <t>S/N J5LFD2S HP ML110 G7 SERVER</t>
  </si>
  <si>
    <t>S/N L900515 LAPTOP</t>
  </si>
  <si>
    <t>S/N LF5BKP1 LAPTOP</t>
  </si>
  <si>
    <t>S/N LR5D5LN LENOVO LAPTOP</t>
  </si>
  <si>
    <t>S/N LR5DIVL LAPTOP LENOVO</t>
  </si>
  <si>
    <t>S/N SOI-7002844-B MINI LAPTOP</t>
  </si>
  <si>
    <t>S/N WB05814989 LENOVO MINI LAPTOP</t>
  </si>
  <si>
    <t>S/N WB05815138/WB0204020P MINI LAPTOP</t>
  </si>
  <si>
    <t>S/N WB05815385WB0204020P LROM8N5 MINI LAPTOP</t>
  </si>
  <si>
    <t>S/N WB05930788WB0204110P MINI LAPTOP LENOVO</t>
  </si>
  <si>
    <t>S/O LR5D4RR LAPTOP LENOVO</t>
  </si>
  <si>
    <t>SAMSUNG  LCD TFT 19 DDR1GB RAM HYDIX</t>
  </si>
  <si>
    <t>Samsung 19  TFT LCD Monitor Model 920 NW</t>
  </si>
  <si>
    <t>Samsung 19 Wide Screen Tft Color Monitor</t>
  </si>
  <si>
    <t>Sat Pro M200 Vista Business CDT2450 2014 WXGAHVCSV</t>
  </si>
  <si>
    <t>sat Pro M200 Vista Business Toshiba Satelite  M200</t>
  </si>
  <si>
    <t>Satelite L310 P4010Pentium Dual Core 173GHZGHz 1MB</t>
  </si>
  <si>
    <t>Satelite L310 P4010Pentum Dual Core 173GHZ 1MB L2</t>
  </si>
  <si>
    <t>SCANNER HP 2410 G</t>
  </si>
  <si>
    <t>Scanner Machine Flatbed MODEL 200</t>
  </si>
  <si>
    <t>Small Form Factor Base DT PC Counety Kit  Floppy D</t>
  </si>
  <si>
    <t>Small Form Factor Base DT PC Counety Kit  Flppy Dr</t>
  </si>
  <si>
    <t>Torqus Universal Notebook Docking Station With Vid</t>
  </si>
  <si>
    <t>Toshiba Satelite L310 Laptop</t>
  </si>
  <si>
    <t>Toshiba Satelite M200450 D PSMC1CL003002</t>
  </si>
  <si>
    <t>Toshiba Satelite M200453 D PSMC1CL00D001</t>
  </si>
  <si>
    <t>Toshiba Satelite M200453D 8 No</t>
  </si>
  <si>
    <t>Toshiba Satellite M100 1013 D</t>
  </si>
  <si>
    <t>Toshiba Satellite M200A452 D</t>
  </si>
  <si>
    <t>Toshibha Satetlite M100103d</t>
  </si>
  <si>
    <t>UPS 1100 VA</t>
  </si>
  <si>
    <t>UPS 1100 VA APC</t>
  </si>
  <si>
    <t>Veiwsonic 19 Tet Color Monitor Model Vx922</t>
  </si>
  <si>
    <t>Vostro 3450 direct base</t>
  </si>
  <si>
    <t xml:space="preserve"> MODULAR KITTCHEN</t>
  </si>
  <si>
    <t>"Accessoreis EG. NAIL,SCREW"</t>
  </si>
  <si>
    <t>"BTC Moulding, Btc Wood"</t>
  </si>
  <si>
    <t>"Celling Fan 48"" "</t>
  </si>
  <si>
    <t>"Chair Plastic (1no), Cnetal Table (2no.)"</t>
  </si>
  <si>
    <t>"Dinning Table 1, Chair 2, Cupboar 1"</t>
  </si>
  <si>
    <t>"Door Closer, Hinger Brass, Screw, Nails, Cable Ma</t>
  </si>
  <si>
    <t>"Door Closer, Nut Bolt"</t>
  </si>
  <si>
    <t>"Franch Polish For Tabel Cupboard, 3 Moulding Poli</t>
  </si>
  <si>
    <t>"JAIPAN GLASS 12 MM (NOS3) ,5MM (2)"</t>
  </si>
  <si>
    <t>"LAB CHG, PRINTER TROLLY"</t>
  </si>
  <si>
    <t>"Lust Paint, 6patta, 8Patta, Hand Polish, "</t>
  </si>
  <si>
    <t>"MATRESS 2, "</t>
  </si>
  <si>
    <t>"Moulding, BTC Wood"</t>
  </si>
  <si>
    <t>"Office Tabel 1 No,"</t>
  </si>
  <si>
    <t>"Partion , Table, Filling Storage, 3Moulding Makin</t>
  </si>
  <si>
    <t>"Plywood Archid 6mm, 19mm, 9mm"</t>
  </si>
  <si>
    <t>"Production Area Cabine - Partiton, Table"</t>
  </si>
  <si>
    <t>"Screw,Handel,Lock Plumber, Bot Brass, Channel, Na</t>
  </si>
  <si>
    <t>"Tabel,  Laminate Fixing, Moulding Making &amp; Fixing</t>
  </si>
  <si>
    <t>"Table, Draw Box, M/S Table, Soft Board,"</t>
  </si>
  <si>
    <t>"W/Ply , BTC Wood"</t>
  </si>
  <si>
    <t>"Wooden Bed 1, SIDE TABLE 1"</t>
  </si>
  <si>
    <t>"Wooden Bed 2,  SIDE TABLE 2"</t>
  </si>
  <si>
    <t>"Wooden Ply,Laminated Formice"</t>
  </si>
  <si>
    <t>12 Mm Glass</t>
  </si>
  <si>
    <t>6 Chair</t>
  </si>
  <si>
    <t>6 Chair &amp; 1 Dining Table</t>
  </si>
  <si>
    <t>6 Chair &amp; 1 Round Tabel</t>
  </si>
  <si>
    <t>8.4 MM BODY PLY</t>
  </si>
  <si>
    <t>air cooler</t>
  </si>
  <si>
    <t>ALMARI</t>
  </si>
  <si>
    <t>Aristo Low Back Office Chair Black</t>
  </si>
  <si>
    <t>B.T.C. Wood</t>
  </si>
  <si>
    <t>B.T.C. WOOD</t>
  </si>
  <si>
    <t>BABY HANDLE (24 PAIR)</t>
  </si>
  <si>
    <t>Bed</t>
  </si>
  <si>
    <t>Bed Pillo Tabel</t>
  </si>
  <si>
    <t>Bed With Boxes</t>
  </si>
  <si>
    <t>BHIN-CEILING FAN-48"</t>
  </si>
  <si>
    <t>Bill M Chair</t>
  </si>
  <si>
    <t>BMUM-EXHAUST FAN 9"</t>
  </si>
  <si>
    <t>BTC Wood</t>
  </si>
  <si>
    <t>BTC Wood / Laminat</t>
  </si>
  <si>
    <t>CEILING FAN-48</t>
  </si>
  <si>
    <t>Chair 3 + 1TABLE</t>
  </si>
  <si>
    <t>CHAIR 4 + TABLE 1 NO. + 1 NO.FRIDGE STAND</t>
  </si>
  <si>
    <t>CHAIR 4002 MODEL</t>
  </si>
  <si>
    <t>Chair -402</t>
  </si>
  <si>
    <t>Chair 8 + 2TABLE</t>
  </si>
  <si>
    <t>Computer Chair</t>
  </si>
  <si>
    <t>Computer Tabel 1 No.</t>
  </si>
  <si>
    <t>Dead Lock Link</t>
  </si>
  <si>
    <t>DOOR CLOSER</t>
  </si>
  <si>
    <t>Door Closer</t>
  </si>
  <si>
    <t>Dressing Tabele</t>
  </si>
  <si>
    <t>Dressing Table</t>
  </si>
  <si>
    <t>Dtmrina65a-Marina Dinning Table Walnut Wood En Top</t>
  </si>
  <si>
    <t>Dtxpresgta-Xpress Glass Top Dinning Table Si Ix Se</t>
  </si>
  <si>
    <t>Dtxpreswbn-Xpress Dinning Chair Bw Dark Waln 6 No</t>
  </si>
  <si>
    <t>Dubble Bed Without Box</t>
  </si>
  <si>
    <t>Edocnicqbq-Oceanic Queen Size Bed With Sopa Ge Dar</t>
  </si>
  <si>
    <t>E-Net (M) Chair</t>
  </si>
  <si>
    <t>E-NET (M) CHAIR</t>
  </si>
  <si>
    <t>EXAUS FAN /INVERTOR/BLUP FITTING</t>
  </si>
  <si>
    <t>EXHAUST FAN 12</t>
  </si>
  <si>
    <t>EXHAUST FAN 18</t>
  </si>
  <si>
    <t>EXHD 450 (MM)</t>
  </si>
  <si>
    <t>Exhust Fan</t>
  </si>
  <si>
    <t>Fan</t>
  </si>
  <si>
    <t>FAN CLF</t>
  </si>
  <si>
    <t>fan wall mounting 16</t>
  </si>
  <si>
    <t>fan wall mounting 18</t>
  </si>
  <si>
    <t>Felt Cloth</t>
  </si>
  <si>
    <t>Fevicol</t>
  </si>
  <si>
    <t>FEVICOL</t>
  </si>
  <si>
    <t>Folding Bed</t>
  </si>
  <si>
    <t>FOOD ALLOWANC CARPENTER</t>
  </si>
  <si>
    <t>Fride Trolly</t>
  </si>
  <si>
    <t>FURINITURENITURE -&amp; FIXTURE</t>
  </si>
  <si>
    <t>GASER 1 NO&amp; CELLING FAN 2 NO</t>
  </si>
  <si>
    <t>GASER 2 NO&amp; CELLING FAN 5 NO</t>
  </si>
  <si>
    <t>Godrej Storwell Plain</t>
  </si>
  <si>
    <t>Godrj Premimum Tijori</t>
  </si>
  <si>
    <t>Home  Furnitur</t>
  </si>
  <si>
    <t>House Hold Furnitrue -</t>
  </si>
  <si>
    <t>IMPORT FEAK WOOD</t>
  </si>
  <si>
    <t>Kitply Plywood</t>
  </si>
  <si>
    <t>Laminate</t>
  </si>
  <si>
    <t>Laminate /Fevicol</t>
  </si>
  <si>
    <t>LAMINATE 1MM 8'X4'</t>
  </si>
  <si>
    <t>LAMINATE 1MM 8'X4'WATER PROOF PLY</t>
  </si>
  <si>
    <t>Laminate- Moulding</t>
  </si>
  <si>
    <t>Lcdel Talca-Elta Library Cabinet Open Type  T Teak</t>
  </si>
  <si>
    <t>LIGHT  INVERTOR 850 VA</t>
  </si>
  <si>
    <t>Materil For Admm Office</t>
  </si>
  <si>
    <t>MIRROR</t>
  </si>
  <si>
    <t>Moulding</t>
  </si>
  <si>
    <t>Moulding / BTC Wood</t>
  </si>
  <si>
    <t>Mrtmpstmra-Tempest Dessing Mirror Nl Wld</t>
  </si>
  <si>
    <t>Mt10fqa-Foam Mattres 1900x1000x 50 Mmb Beige Stand</t>
  </si>
  <si>
    <t>Multiple Storage Model</t>
  </si>
  <si>
    <t>Multiple Storage Model FREDDOM</t>
  </si>
  <si>
    <t>Nstmpstnsa-Tempest Night Stand Standard Dark Walnu</t>
  </si>
  <si>
    <t>Office Computer Table 4*2</t>
  </si>
  <si>
    <t>Office Tabel 2 No.</t>
  </si>
  <si>
    <t>Plain Glass 4 Mm &amp; 5 Mm</t>
  </si>
  <si>
    <t>Plastic Chair</t>
  </si>
  <si>
    <t>PLASTIC CHAIR</t>
  </si>
  <si>
    <t>PLASTIC CHAIR 4002 BB</t>
  </si>
  <si>
    <t>Platform Double Bed</t>
  </si>
  <si>
    <t>Ply Castor</t>
  </si>
  <si>
    <t>Ply Wood</t>
  </si>
  <si>
    <t>PLY WOOD</t>
  </si>
  <si>
    <t>Plywood Archid 19 Mm</t>
  </si>
  <si>
    <t>PLYWOOD ARCHID 19 MM</t>
  </si>
  <si>
    <t>Plywood Archid 9 Mm</t>
  </si>
  <si>
    <t>POLISHING WORK</t>
  </si>
  <si>
    <t>PUMP 0.5HP,TYPE 28S DOMESTIC</t>
  </si>
  <si>
    <t>REVOLVING CHAIR (NO2) VISITOR CHARI (4)</t>
  </si>
  <si>
    <t>REVOLVING CHAIR (NO6)</t>
  </si>
  <si>
    <t>Revolving Chari</t>
  </si>
  <si>
    <t>ROOM AIR COOLER</t>
  </si>
  <si>
    <t>Scbillxblk-Bill Revolving Computer Chair Black Sea</t>
  </si>
  <si>
    <t>Sfdreamskc-Dream 3+L Golden Brown Withcouusions</t>
  </si>
  <si>
    <t>Side Tabel</t>
  </si>
  <si>
    <t>SMBA CEILING FAN-48"</t>
  </si>
  <si>
    <t>SMBA-BED (PLATFORM)</t>
  </si>
  <si>
    <t>SMBA-EXHAUST FAN 15" EPC MAKE (HEAVY DUTY)</t>
  </si>
  <si>
    <t>SMBA-EXHAUST FAN 18 "</t>
  </si>
  <si>
    <t>SMBA-OFFICE CHAIRS</t>
  </si>
  <si>
    <t>SMBA-REVOLVING CHAIR WITH ARM</t>
  </si>
  <si>
    <t>SMBA-ROOM AIR COOLER</t>
  </si>
  <si>
    <t>SOFA SET 5 SEATER WITH CUSHION</t>
  </si>
  <si>
    <t>SOFA SET FOUR SEATER</t>
  </si>
  <si>
    <t>Steel Almera</t>
  </si>
  <si>
    <t>STEEL ALMIRAH PIGEAN HOLE 15 LOCKS</t>
  </si>
  <si>
    <t>Stloftxgtbh-Loft Side Table With Shelfwenge</t>
  </si>
  <si>
    <t>STOOL</t>
  </si>
  <si>
    <t>STORAGE SYSTEMS</t>
  </si>
  <si>
    <t>Storage Systems</t>
  </si>
  <si>
    <t>Sunimac 1.0 Mm</t>
  </si>
  <si>
    <t>Sunimac 1.5 Mm</t>
  </si>
  <si>
    <t>SUNMICA 1.0 MM GREEN COLUR</t>
  </si>
  <si>
    <t>SUNMICA 1.0 MM WHITE</t>
  </si>
  <si>
    <t>SUNMICA 1.5 MM MARINO FORMICA</t>
  </si>
  <si>
    <t>T.V. Trolly</t>
  </si>
  <si>
    <t>Table &amp; 6 Chair</t>
  </si>
  <si>
    <t>Table Chair</t>
  </si>
  <si>
    <t>Tddinnebhc-Table D+Dinner 23 Pc Set Ban Ndhani Cor</t>
  </si>
  <si>
    <t>TEAK WOD</t>
  </si>
  <si>
    <t>Tv Stand</t>
  </si>
  <si>
    <t>Tv Trolly</t>
  </si>
  <si>
    <t>Venear</t>
  </si>
  <si>
    <t>W/P/Ply</t>
  </si>
  <si>
    <t>W/Ply</t>
  </si>
  <si>
    <t>Wall Mount Fan 16 - Crompton Graves</t>
  </si>
  <si>
    <t>WALL MOUNTING FAN 12"</t>
  </si>
  <si>
    <t>WATER PROOF PLY</t>
  </si>
  <si>
    <t>WATER PROOF PLY SIZE: 8' X 4'</t>
  </si>
  <si>
    <t>Wdocnicw2a-Oceanic 2 Door Ward With Lock With The</t>
  </si>
  <si>
    <t>Wdocnicw4a-Oceanic 4 Door Wardrobe With Lock Witho</t>
  </si>
  <si>
    <t>Wooden Bed</t>
  </si>
  <si>
    <t>Wooden Bed 10 No</t>
  </si>
  <si>
    <t>Wooden Bed 25 No</t>
  </si>
  <si>
    <t>Wooden Pallat</t>
  </si>
  <si>
    <t>"Telvision -Samsung 32""Lcd Tv La32r71bx"</t>
  </si>
  <si>
    <t xml:space="preserve">  ANGLE GRINDER GWS6-100(4") BOSCH</t>
  </si>
  <si>
    <t xml:space="preserve"> Digital Measuring Instrument BOSCH DLE40</t>
  </si>
  <si>
    <t xml:space="preserve"> S.S. B04 2 RCSC COUPLER 1/4 20 PH COUPLER</t>
  </si>
  <si>
    <t xml:space="preserve"> S.S. B04 2 RCSC COUPLER 1/4 20 SM PLUG</t>
  </si>
  <si>
    <t>"2X 3600 CFL MIRROR, OFFICE FITTNG FIXING (16.8)"</t>
  </si>
  <si>
    <t>"63MM R.R.L. HOSE PIPE AS PER IS:636 ISI MARK,TYPE</t>
  </si>
  <si>
    <t>"9"" 230 V AC FAB WITH M.S. JALI -Exhust Fan 450 M</t>
  </si>
  <si>
    <t>"Absolute Digimatic Caliper, Digimatic Caliper Wit</t>
  </si>
  <si>
    <t>"AUTOMATION FOR MONOBLOC PUMPSET -PUMPING WATER FR</t>
  </si>
  <si>
    <t>"Bnipple,Elbow, Holtitel"</t>
  </si>
  <si>
    <t>"CELING FAN 36"" WHT"</t>
  </si>
  <si>
    <t>"CELING FAN 48"""</t>
  </si>
  <si>
    <t>"CONTACTOR MAX-A-1,2NO 2NC MAKE L&amp;T"</t>
  </si>
  <si>
    <t>"Coupling, Elbow,G.I.Tee, GI Reducer,Plug,Nipple,,</t>
  </si>
  <si>
    <t>"Cut Of Machine, Aluminum Bled"</t>
  </si>
  <si>
    <t>"Cut of Saw M/C, Circular Saw TCT, Circular Saw"</t>
  </si>
  <si>
    <t>"DRILLING OF 125 MM DIA BORE HOLE BY ODEX-115 METH</t>
  </si>
  <si>
    <t>"Elektro Physik German Make Coating Thickess Gauge</t>
  </si>
  <si>
    <t>"G.I.Reducer,Check value, Nut,Barrel,Rubber Spider</t>
  </si>
  <si>
    <t>"G.M.63 MM Branch Pipe with Nozzle,C.I.2 Way fure</t>
  </si>
  <si>
    <t>"G.M.63MM Single HY.Valve,G.M. 63MM Branceh Pipe W</t>
  </si>
  <si>
    <t>"GI Pipe 1 /14 Class, M.s. Short Bend 4"</t>
  </si>
  <si>
    <t>"GI Pipe 1 /14 Class,"</t>
  </si>
  <si>
    <t>"H.T.  (11KV,630AMPS, 25KA Indore Panel)"</t>
  </si>
  <si>
    <t>"HAVELL'S MAKE 1.1 KV GRADE SOILD COPPER CONDUCTOR</t>
  </si>
  <si>
    <t>"Havells Make 1.1 KV Grade Standed Alumimun cundut</t>
  </si>
  <si>
    <t>"Hyadraulic Press for Punching, Universa Attachmen</t>
  </si>
  <si>
    <t>"Long Collet For Miling Machine, Internal Theardin</t>
  </si>
  <si>
    <t>"M.S. FLANGE ""4"""</t>
  </si>
  <si>
    <t>"Manufacturing,Designing,fabrication &amp; Supply of S</t>
  </si>
  <si>
    <t>"MANUFACTURING,DESIGNING,FABRICATION &amp; SUPPLY STEE</t>
  </si>
  <si>
    <t>"NILKAMAL CRATE  CC -64120 ORAGNE WITH M S ANGLE,N</t>
  </si>
  <si>
    <t>"NILKAMAL CRATE CC-64120 RED WITH M S ANGLE, NUT A</t>
  </si>
  <si>
    <t>"NILKAMAL CRATE CC-64160 ORANGE WITH M S ANGLE, NU</t>
  </si>
  <si>
    <t>"NILKAMAL CRATE CC64160 RED WITH M S ANGLE, NUT AN</t>
  </si>
  <si>
    <t>"NILKAMAL CRATE LTD-64000 GREY WITH 40 MM, WITH HA</t>
  </si>
  <si>
    <t>"Powder Spray Equipment -Local Manual Systems,Powd</t>
  </si>
  <si>
    <t>"Rotating Laser Rl-VH ,Laser Receiver"</t>
  </si>
  <si>
    <t>"Sandvik Tool Holder, Make Inserts, Enmill Cutter,</t>
  </si>
  <si>
    <t>"Servo Vltage Stablizer Capacity -6KVA,3Phase"</t>
  </si>
  <si>
    <t>"Thinner, JG 1Pipe 1 Jindal Make, JG I Elbow,Tgate</t>
  </si>
  <si>
    <t>"Verner Caliper 200mm, 300 mm, slip guge set of 83</t>
  </si>
  <si>
    <t>(U) Pocket Tool</t>
  </si>
  <si>
    <t>1 CABLE EARTH GLAND (25 MM)</t>
  </si>
  <si>
    <t>1 FESIBLE HOSE PIPE WATER</t>
  </si>
  <si>
    <t>10 AMPS SWITHC SOCKET WITH BOX</t>
  </si>
  <si>
    <t>10 PAIV TELEPHONE CABLE</t>
  </si>
  <si>
    <t>12.5 MM ODXDRILLING INCLUDING C CLASS M.S. CASING</t>
  </si>
  <si>
    <t>125 KVA Silent D G Set</t>
  </si>
  <si>
    <t>16 SQMM COPPER LUGER</t>
  </si>
  <si>
    <t>19MM CABLE GLAND</t>
  </si>
  <si>
    <t>1X18 W CFL SPOT (20.9)</t>
  </si>
  <si>
    <t>1X4000 ORDENERI TBUBE LIGHT FITTING FIXING(7.9-</t>
  </si>
  <si>
    <t>2.5 MM 4 CORE CABLE</t>
  </si>
  <si>
    <t>2.5 SQ MM COPPER WIRE FOR EARTHING</t>
  </si>
  <si>
    <t>2.5 X 3 CORE CABLE (POLY CAB)</t>
  </si>
  <si>
    <t>20 PAIR TELEPHONE CABLE</t>
  </si>
  <si>
    <t>20A  DP MCB RAKSHAK</t>
  </si>
  <si>
    <t>20A SP MCB RAKSHAK</t>
  </si>
  <si>
    <t>250 AMP TPN MCB</t>
  </si>
  <si>
    <t>25MM CABLE GLAND</t>
  </si>
  <si>
    <t>25X3 MM COPPER STRIP EATHING FLAT</t>
  </si>
  <si>
    <t>2X 11 WALTT FLAME PROFF LIGHT FITTING</t>
  </si>
  <si>
    <t>2X 1800 CFL SPORT FIXING</t>
  </si>
  <si>
    <t>3 CORE SCREEN CABLE FOR SENSOR</t>
  </si>
  <si>
    <t>3 CORE X 1.5 SQ MM FLEXIBLE COPPER WIRES</t>
  </si>
  <si>
    <t>3/4 CABLE EARTH GLAND</t>
  </si>
  <si>
    <t>3/8 3 TPM ST</t>
  </si>
  <si>
    <t>32A DP MCB TECHNO</t>
  </si>
  <si>
    <t>36 W 4 PIN /65 CROMPTON GREEVES</t>
  </si>
  <si>
    <t>4 MM 4 CORE CABLE</t>
  </si>
  <si>
    <t>4 NO PIPE TIGHT CLAMP OF BORWELL</t>
  </si>
  <si>
    <t>4 WSPN MCB BOX (HPL) E X  DBSD04</t>
  </si>
  <si>
    <t>4 Zone Micaroprocessor Based Fire Alarm Panle Alon</t>
  </si>
  <si>
    <t>415V HBS FUSE SWITHCH UNIT</t>
  </si>
  <si>
    <t>4W SPN SINGLE DOOR BOX EXDBSDO</t>
  </si>
  <si>
    <t>6 WAY SPN DB FIXING</t>
  </si>
  <si>
    <t>6 WAY SWAY TPN DB FIXING</t>
  </si>
  <si>
    <t>63 MM R.R.L. House Pipe</t>
  </si>
  <si>
    <t>63A TPN MCB RAKSHAK</t>
  </si>
  <si>
    <t>70 PLATES &amp; RJ -45 JACK PUNCHING</t>
  </si>
  <si>
    <t>8W SPB DOUBLE DOOR BOX DBDD08</t>
  </si>
  <si>
    <t>8W TPN DOUBLE DOOR BOX DBTDDO</t>
  </si>
  <si>
    <t>ABC TYPE FIRE</t>
  </si>
  <si>
    <t>Accembly Apply for Frame</t>
  </si>
  <si>
    <t>Air Circulator 750</t>
  </si>
  <si>
    <t>Air Piping</t>
  </si>
  <si>
    <t>Allen Bradley Make Hith Speed Card For Powder Coat</t>
  </si>
  <si>
    <t>ANCHOR BOLT M8 X 100</t>
  </si>
  <si>
    <t>Angle Grinder gws6-100</t>
  </si>
  <si>
    <t>ANGLE GRINDER GWS-6-100 MACHINE BOSCH</t>
  </si>
  <si>
    <t>AQUARGUARD INOVA</t>
  </si>
  <si>
    <t>BALL VALU 1/2 FOR</t>
  </si>
  <si>
    <t>BBAN - M H E-NKVOP0345EP</t>
  </si>
  <si>
    <t>BCI- E24V/35A M H E =BCI-E24V/35A Battery Charger</t>
  </si>
  <si>
    <t>Blanking Tool for Corner Plate</t>
  </si>
  <si>
    <t>BLIND PLOUR 1/2 M</t>
  </si>
  <si>
    <t>BLIND PLOUR 1/4 M</t>
  </si>
  <si>
    <t>BORWEEL FITTING</t>
  </si>
  <si>
    <t>BORWELL PIPE FITTING</t>
  </si>
  <si>
    <t>BUSBAD COPPER 600A</t>
  </si>
  <si>
    <t>C/F 1200 MM WHT - CELING FAN</t>
  </si>
  <si>
    <t>C/F 1200MM WHT -CELING FAN</t>
  </si>
  <si>
    <t>Cable 1.5 MM x 2 Core</t>
  </si>
  <si>
    <t>CABLE TERMINATION SET - 1 CORE X 500 SQ MM</t>
  </si>
  <si>
    <t>CABLE TERMINATION SET-  3.5 CORE X 70 SQ MM</t>
  </si>
  <si>
    <t>CABLE TERMINATION SET-  4 CORE X 16 SQ MM</t>
  </si>
  <si>
    <t>CABLE TERMINATION SET-  4 CORE X 2.5 SQ MM</t>
  </si>
  <si>
    <t>CABLE TERMINATION SET-  4 CORE X 4 SQ MM</t>
  </si>
  <si>
    <t>CABLE TERMINATION SET-  4 CORE X 6 SQ MM</t>
  </si>
  <si>
    <t>CABLE TERMINATION SET 1 CORE X 500 SQ MM</t>
  </si>
  <si>
    <t>CABLE TERMINATION SET 3 CORE X 1.5 SQ MM</t>
  </si>
  <si>
    <t>CABLE TERMINATION SET 3.5 CORE X 150 SQ MM</t>
  </si>
  <si>
    <t>CABLE TERMINATION SET 3.5 CORE X 300 SQ MM</t>
  </si>
  <si>
    <t>CABLE TERMINATION SET 3.5 CORE X 70 SQ MM</t>
  </si>
  <si>
    <t>CABLE TERMINATION SET 4 CORE X 16 SQ MM</t>
  </si>
  <si>
    <t>CABLE TERMINATION SET 4 CORE X 4 SQ MM</t>
  </si>
  <si>
    <t>CABLE TERMINATION SET 4 CORE X 6 SQ MM</t>
  </si>
  <si>
    <t>Capacitor Panel</t>
  </si>
  <si>
    <t>CELING FAN 24' WHT</t>
  </si>
  <si>
    <t>CF  W 2PIN - CROMPTON GREEVES</t>
  </si>
  <si>
    <t>CFL (FTL 40 W ) CROMPTON GREEVES</t>
  </si>
  <si>
    <t>CFL 11W 2PIN -LIGHT</t>
  </si>
  <si>
    <t>CFL 15W 2U DF/65</t>
  </si>
  <si>
    <t>CFL 18W 2PIN</t>
  </si>
  <si>
    <t>CFL 36W 4PIN /65 CROMPTON GREEVES</t>
  </si>
  <si>
    <t>CFL 36W 4PIN/65 - CROMPTON GREEVES</t>
  </si>
  <si>
    <t>CFL 36W 4PIN/65 CROMPTON GREEVES</t>
  </si>
  <si>
    <t>CO2 FIRE EXTINGUSHER</t>
  </si>
  <si>
    <t>Coil Filter</t>
  </si>
  <si>
    <t>COMMERCIAL LIGHT FITTINGS WITH PARALITE LOUVRE</t>
  </si>
  <si>
    <t>Common Slot &amp; Hole Punching Tool For USS Angle Sui</t>
  </si>
  <si>
    <t>COMPUTER DATA CABLE WIRING</t>
  </si>
  <si>
    <t>CONCRETE DRILL BITT</t>
  </si>
  <si>
    <t>CONDUCTIVITY METER FOR SEIMENS VALUE</t>
  </si>
  <si>
    <t>CONDUCTIVITY TYPE LEVEL SENSOR TYPE VH1</t>
  </si>
  <si>
    <t>Conveyor</t>
  </si>
  <si>
    <t>Copper Cable</t>
  </si>
  <si>
    <t>COPPER EARTHING STATION WITH COPPER PLAT</t>
  </si>
  <si>
    <t>COPPER EARTHING STATION WITH COPPER PLATE</t>
  </si>
  <si>
    <t>COUPLING 1/2 F</t>
  </si>
  <si>
    <t>CPL 18W 2PIN - CROMPTON GREEVES</t>
  </si>
  <si>
    <t>CRATE CH 64320</t>
  </si>
  <si>
    <t>CRATE CH-64320 BLUE</t>
  </si>
  <si>
    <t>CRFQ 11236 P5 - COMMERCIAL FLIGHT FITTINGS WITH PA</t>
  </si>
  <si>
    <t>CRFQ 11236 P5 - COMMERCIAL LIGHT FITTNG WITH PARAL</t>
  </si>
  <si>
    <t>Cross Hatch Cutter</t>
  </si>
  <si>
    <t>Cut of Chopsaw Machine with Electric motor</t>
  </si>
  <si>
    <t>Cylinder Co2</t>
  </si>
  <si>
    <t>D 112LDB -TUBE LITH DSG/1114 LDB</t>
  </si>
  <si>
    <t>D/BLADE</t>
  </si>
  <si>
    <t>DDLV 1118/N4 - LIGHT</t>
  </si>
  <si>
    <t>DDLV 1118/N4 - RECESSED DOWN LIGHT</t>
  </si>
  <si>
    <t>DDLV 1118/NV- RECESSED DOWN LIGHT</t>
  </si>
  <si>
    <t>DDLV 118/N4 - RECESSED DOWN LIGHT</t>
  </si>
  <si>
    <t>Deleh Controller Dac</t>
  </si>
  <si>
    <t>DEVELOOPMENT OF BORE HOLE BY AIR COMPRESSOR</t>
  </si>
  <si>
    <t>DEVELOPMENT FOR DRILLING BORE</t>
  </si>
  <si>
    <t>Die Insert For Peforated Tool Lh</t>
  </si>
  <si>
    <t>DIE T V Data 25 a 88 H=80 l=835</t>
  </si>
  <si>
    <t>Digimatci Calipers(Vernier)</t>
  </si>
  <si>
    <t>Digimatic Caliiper Without SPC Output</t>
  </si>
  <si>
    <t>DIGITAL MULTIMETER</t>
  </si>
  <si>
    <t>Digital Readout Systems</t>
  </si>
  <si>
    <t>DIP Stick With Caliberation Chart  Make R.K. Dutta</t>
  </si>
  <si>
    <t>Dog Carprer For Beth Bent Type</t>
  </si>
  <si>
    <t>Dp-1210 Dp Green</t>
  </si>
  <si>
    <t>DSG 1214EB</t>
  </si>
  <si>
    <t>Electrical Fitting &amp; Installation</t>
  </si>
  <si>
    <t>Emergecny Kit</t>
  </si>
  <si>
    <t>Enerty Saving Device</t>
  </si>
  <si>
    <t>EPG 50 With 1HP/1400 RPM Flame Proff</t>
  </si>
  <si>
    <t>ERMA JAPAN POCKET REFRACTOMETER FOR EMULSION CONCE</t>
  </si>
  <si>
    <t>EXGAUST FAN</t>
  </si>
  <si>
    <t>FAN FIXING (4.6)</t>
  </si>
  <si>
    <t>FANTAIN'S4 LIGHT SET</t>
  </si>
  <si>
    <t>FEM 200/111 (PHILIPS) - LIGHT</t>
  </si>
  <si>
    <t>Fire Extinguisher ABC Type 5 KG Cap</t>
  </si>
  <si>
    <t>FIRE HYDRANT CONTROL</t>
  </si>
  <si>
    <t>Fire Hydrunt Pump</t>
  </si>
  <si>
    <t>FIXING CASING SHOUE</t>
  </si>
  <si>
    <t>FLAME PROOF CABLE TERMINATION</t>
  </si>
  <si>
    <t>FLAME PROOF SWITH</t>
  </si>
  <si>
    <t>FRAME</t>
  </si>
  <si>
    <t>FTL 18W - CROMPTON GREEVES</t>
  </si>
  <si>
    <t>FTL 40W</t>
  </si>
  <si>
    <t>G.I. BEND</t>
  </si>
  <si>
    <t>GI EARTHING STATION WITH GI PLATE</t>
  </si>
  <si>
    <t>GI LIGHTNING ARRESTERS</t>
  </si>
  <si>
    <t>GREEN PALLET SIZE 1200W1000W142MM54</t>
  </si>
  <si>
    <t>Grinder &amp; Abravsive</t>
  </si>
  <si>
    <t>Hammer Drill Bit</t>
  </si>
  <si>
    <t>Hand Operated Hydraulic Frame Press</t>
  </si>
  <si>
    <t>Hand Operated Rapid Bending Macine</t>
  </si>
  <si>
    <t>Hand Shearing Machine Suitable To Cut</t>
  </si>
  <si>
    <t>HAVELLS MAKE MCB DISTRIBUTION BOARDS AS UNDER 8WAY</t>
  </si>
  <si>
    <t>HEMMINF DIE 3038 835 MM</t>
  </si>
  <si>
    <t>HIGHFL016'PF Peadstal Fan</t>
  </si>
  <si>
    <t>HOSE CLAMP 3</t>
  </si>
  <si>
    <t>HOSE CLAMP 4</t>
  </si>
  <si>
    <t>HSS Drill</t>
  </si>
  <si>
    <t>HSS End Mill</t>
  </si>
  <si>
    <t>HSS Hasksw Blade</t>
  </si>
  <si>
    <t>Hydraulic Floor Crane</t>
  </si>
  <si>
    <t>Hydraulic Jack With Screwed Ram</t>
  </si>
  <si>
    <t>IBR BALLVALUE COST ROOM</t>
  </si>
  <si>
    <t>Installation of LDBS</t>
  </si>
  <si>
    <t>INSULATED EARTHING WIRE A 2.5 SQ MM</t>
  </si>
  <si>
    <t>JIP Carne With Wire Robe</t>
  </si>
  <si>
    <t>Jk Make Files</t>
  </si>
  <si>
    <t>Kbl Make Kds-844 Ci+Gp 5hp Monoblock Pump</t>
  </si>
  <si>
    <t>Kirloskar Make Fire Hydrant Pump</t>
  </si>
  <si>
    <t>Kirloskar Make Type KDS 852+3 Phase Monoblock Pump</t>
  </si>
  <si>
    <t>L&amp; T MOTOR STARTER</t>
  </si>
  <si>
    <t>L&amp;T Make DOL Starter</t>
  </si>
  <si>
    <t>LABOUR CHARGES FOR INSTALLATION &amp; COMMISSIONING</t>
  </si>
  <si>
    <t>Lathe Machine</t>
  </si>
  <si>
    <t>LIGHER BRAND MECHINCAL FOOM TYPE ISI MAKRED 9 LTD</t>
  </si>
  <si>
    <t>LIGHEX BRAND DRY POWDER TYPE ISI MARKED 5.K.G FIRE</t>
  </si>
  <si>
    <t>LIGHTEX BRAND COG TYPE ISI MARKED 2 KG. FIRE EXTIN</t>
  </si>
  <si>
    <t>LIGHTEX BRAND COG TYPE ISI MARKED 4.5 KG FIRE EXIN</t>
  </si>
  <si>
    <t>LIGHTEX BRAND MECH Fire Extunsion Capacitor</t>
  </si>
  <si>
    <t>LOWERING CHARGES OF SUBERCIBKE PUMP</t>
  </si>
  <si>
    <t>LSS UPRIGHT PEARCING TOOL-01</t>
  </si>
  <si>
    <t>M.S PIPE 4 ERE C-CLASS JINDAL MAKE</t>
  </si>
  <si>
    <t>M.S. Double Hose Box to Accomt 2 Length 15 MTR Hos</t>
  </si>
  <si>
    <t>M.S. Double Hose Box To Accomt. 2 Length 15 MTR.Ho</t>
  </si>
  <si>
    <t>M.S. Pipe 4 Erw Class</t>
  </si>
  <si>
    <t>M.S. SLWTEE 1XA11/4</t>
  </si>
  <si>
    <t>Magnetic Block</t>
  </si>
  <si>
    <t>marble cutter</t>
  </si>
  <si>
    <t>MCB 32 AMP Doule  Pole</t>
  </si>
  <si>
    <t>MCB 4 POLL 32 AMP</t>
  </si>
  <si>
    <t>MCB 4 POLL 63 AMP</t>
  </si>
  <si>
    <t>MCB 4 POOLL 63 AMP</t>
  </si>
  <si>
    <t>Measuring Instruments</t>
  </si>
  <si>
    <t>Measuring Instruments ( Japan Make)</t>
  </si>
  <si>
    <t>Mitutoyo Make Digimatic Calipers</t>
  </si>
  <si>
    <t>Mitutoyo Make Vernier Depth Gages</t>
  </si>
  <si>
    <t>MK-1 DOI STARTER (l&amp;t</t>
  </si>
  <si>
    <t>MLDB</t>
  </si>
  <si>
    <t>MOTOR CONTROL CENTRE FOR BORE-WELL SUBMERSIBLE CEN</t>
  </si>
  <si>
    <t>MS BOX WITH MCB FOR LIGHTING - 4 WAY BOX WITH 1NO.</t>
  </si>
  <si>
    <t>MS BOX WITH MCB FOR LIGHTING - 4 WAY BOX WITH 4NO.</t>
  </si>
  <si>
    <t>MS BOX WITH MCB FOR LIGHTING - 6 WAY BOX WITH 6NO.</t>
  </si>
  <si>
    <t>MS BOX WITH MCB FOR LIGHTING - 8 WAY BOX WITH 8NO.</t>
  </si>
  <si>
    <t>NILKAMAL CRATE CH-64320 BLUE</t>
  </si>
  <si>
    <t>NILKAMAL FPO-CRATE -50-BLUE</t>
  </si>
  <si>
    <t>NILKAMAL ROTO CRATE -70 RED</t>
  </si>
  <si>
    <t>NILKAMAL ROTO PALLET</t>
  </si>
  <si>
    <t>NILKAMAL ROTO RELB80L1 BLUE FREE STAND LITTERBIN W</t>
  </si>
  <si>
    <t>NILKAMAL TOOL KIT CRATE SMALL BLACKISH</t>
  </si>
  <si>
    <t>Nilkamal Tooli Crates Big Rlackish</t>
  </si>
  <si>
    <t>NILKAMAL Toolki Crates Big Rlackish -Brow</t>
  </si>
  <si>
    <t>NILKAMAL TOOLKIT CRATE BIG BLACKSIGH-BRO</t>
  </si>
  <si>
    <t>NILKAMAL TOOLKIT CRATE MEDIUM BLACKISH-B</t>
  </si>
  <si>
    <t>NILKAMAL VACUMM FORMED CRATE FOR CC64120</t>
  </si>
  <si>
    <t>NILKAMAL VACUUM FORMED CRATE</t>
  </si>
  <si>
    <t>NILKAMLA MAX CRATE-70 RED</t>
  </si>
  <si>
    <t>NIPPLE1/12 X12</t>
  </si>
  <si>
    <t>NUT BOLT 5/8 X5</t>
  </si>
  <si>
    <t>OFFICIAL VISIT CHATES FOR EFFUENT TREATTMENT PLANT</t>
  </si>
  <si>
    <t>Omar Star Hyd. Pullar Model Ck-61N</t>
  </si>
  <si>
    <t>ORGAN+CARBON High Pressure Steel Gas Cylinder</t>
  </si>
  <si>
    <t>Oxygen Regulator</t>
  </si>
  <si>
    <t>Panel Cooling Airconditioner Cap For Roll Forming</t>
  </si>
  <si>
    <t>PDB - MACHINE WISE/DEPARTMENT WISE</t>
  </si>
  <si>
    <t>PDB -Welding +EOT</t>
  </si>
  <si>
    <t>PDB-Tool Room</t>
  </si>
  <si>
    <t>PDB-Utilityu</t>
  </si>
  <si>
    <t>Peneumatic Impact Wrench &amp; Sockets</t>
  </si>
  <si>
    <t>Pillar Drill Macine Modle Se-4 HSN Code</t>
  </si>
  <si>
    <t>Pillar Drill Macine Se-25 HSN Code</t>
  </si>
  <si>
    <t>PLASTIC BOX FOR PALLET SIZE 1200 W100 W 740 MM</t>
  </si>
  <si>
    <t>PLASTIC PALLET (ROTO) 1200X1000X160MM</t>
  </si>
  <si>
    <t>Plastic Pallets</t>
  </si>
  <si>
    <t>PLUG SWITCH COMBIE 5 TO 16 AMP WITH BOX</t>
  </si>
  <si>
    <t>PLUG TOP 3 PIN 6 AMP</t>
  </si>
  <si>
    <t>POINT WIRING IN PLANT AREA</t>
  </si>
  <si>
    <t>Power Press Machine</t>
  </si>
  <si>
    <t>Precision Square Level (30mm)</t>
  </si>
  <si>
    <t>PROVDING WELDING OF CASING DRIVE SHOE</t>
  </si>
  <si>
    <t>Punch- CV GI 88 R3 H200 1 x 835</t>
  </si>
  <si>
    <t>PUSH BUTTON STAR STOP WITH HOLDER</t>
  </si>
  <si>
    <t>PVC COPPER  SUB CABLE 2.5 MM 2 X 3C</t>
  </si>
  <si>
    <t>PVC TAPE</t>
  </si>
  <si>
    <t>R/SOCKET 1/4 X 1/12</t>
  </si>
  <si>
    <t>RiTart Ganner Drill TE 2 230V Cas</t>
  </si>
  <si>
    <t>Roller Set for LSS Upright Roll Forming</t>
  </si>
  <si>
    <t>Rollform Cut Off Plate</t>
  </si>
  <si>
    <t>Roots Flipper-Orange</t>
  </si>
  <si>
    <t>Roots Soteco Base 303 Wet/ Dry Vacumm Cleaner</t>
  </si>
  <si>
    <t>Roto Pallet</t>
  </si>
  <si>
    <t>RUBBER MATT</t>
  </si>
  <si>
    <t>S S 304 BALL VALU 1/2 F</t>
  </si>
  <si>
    <t>S.S 304 QRC  PLUG 1K</t>
  </si>
  <si>
    <t>S.S 304 QRC COUPLER 1/2</t>
  </si>
  <si>
    <t>S.S. 304 SENSOR MOUNTING STANDS WITH SCREW</t>
  </si>
  <si>
    <t>S.S. B04 2 RCSC COUPLER 1/2 40 PH</t>
  </si>
  <si>
    <t>S.S. B04 2 RCSC COUPLER 1/2 40 SM PLUG</t>
  </si>
  <si>
    <t>SAFEDA</t>
  </si>
  <si>
    <t>SAND BUCKET CAP 9 KGS</t>
  </si>
  <si>
    <t>SDx WF 16 White</t>
  </si>
  <si>
    <t>Sherring Cutter 16</t>
  </si>
  <si>
    <t>SILING FAN HOOKS</t>
  </si>
  <si>
    <t>Siren</t>
  </si>
  <si>
    <t>SLDB</t>
  </si>
  <si>
    <t>SMBA -  BURNER GAS 4/2 120-470KW BLAST TUBE 320</t>
  </si>
  <si>
    <t>SMBA - BLOWER MODEL RBI1490P-890 SPL 40000CHM</t>
  </si>
  <si>
    <t>SMBA - LPG Vaporiser 100KG/LTR CAP</t>
  </si>
  <si>
    <t>SMBA - Mig welding machine 350Amps</t>
  </si>
  <si>
    <t>SMBA - Motorised Chip Conveyor 2.5mtr 300</t>
  </si>
  <si>
    <t>SMBA - PROGRESS TOOL FOR 5 LIP HOOK CONNECTOR-C</t>
  </si>
  <si>
    <t>SMBA - PROGRESSIVE TOOL FOR EMBOSING PANEL-B</t>
  </si>
  <si>
    <t>SMBA - PROGRESSIVE TOOL FOR EMBOSING PANEL-C</t>
  </si>
  <si>
    <t>SMBA - PROGRESSIVE TOOL MIDDLE CONSOLE CHAIR TY</t>
  </si>
  <si>
    <t>SMBA - PROGRESSIVE TOOL MIDDLE CONSOLE-ACTIW</t>
  </si>
  <si>
    <t>smba - Refrigeration Air Dryer D780IN-iA,459CFM</t>
  </si>
  <si>
    <t>SMBA - SPOT Welding Machine SP-30R</t>
  </si>
  <si>
    <t>SMBA - STRIP SHEARING TOOL-B</t>
  </si>
  <si>
    <t>SMBA - Transmission conveyor 11000mm</t>
  </si>
  <si>
    <t>SMBA-CLEANOIL MICRON FILTER SYS,MFS-4XSDU9788</t>
  </si>
  <si>
    <t>SMBA-Digital Motorised rockwell cum FMI TRSNT</t>
  </si>
  <si>
    <t>SMBA-ELECTRICAL IMPACT WRENCH</t>
  </si>
  <si>
    <t>SMBA-Hydraulic Punching Machine 100T</t>
  </si>
  <si>
    <t>SMBA-King Cobra Model 1000 HAS Mini Saw</t>
  </si>
  <si>
    <t>SMBA-LPG/PNG GAS DETECTOR</t>
  </si>
  <si>
    <t>SMBA-Migacut100 Air plasma cutting machine</t>
  </si>
  <si>
    <t>SMBA-POLYCAB CABLES</t>
  </si>
  <si>
    <t>SMBA-PROGRESS TOOL PERFORATED PANEL -D NEW</t>
  </si>
  <si>
    <t>SMBA-Scrap Less Hyd.Shearing M/c for  Upright</t>
  </si>
  <si>
    <t>SMBA-Servo voltage stabilizer 3phase 5KVA</t>
  </si>
  <si>
    <t>SMBA-STEEL PANEL TOOL 30MM -04</t>
  </si>
  <si>
    <t>SMBA-STEEL PANEL TOOL 30MM -G</t>
  </si>
  <si>
    <t>SMBA-ZUPER ARC 400,MIG WELDING MACHINE,400AMP</t>
  </si>
  <si>
    <t>SOCET 5 AMP</t>
  </si>
  <si>
    <t>SOCKET 1/4</t>
  </si>
  <si>
    <t>Stamping Toll For Foothplates</t>
  </si>
  <si>
    <t>Stamping Tools Part for Pallet Upright</t>
  </si>
  <si>
    <t>STAY</t>
  </si>
  <si>
    <t>STEEL ALMIARH</t>
  </si>
  <si>
    <t>STEEL PANEL TOOL 30MM -B</t>
  </si>
  <si>
    <t>STEINEL HOT AIR TOOL MODEL HL 2010E</t>
  </si>
  <si>
    <t>SUPLY AND FIXING OF 5 KVAR CAPACITOR WITH M. FLAME</t>
  </si>
  <si>
    <t>SWITCH 5 AMP</t>
  </si>
  <si>
    <t>SWITCH COMBINED 16 AMP</t>
  </si>
  <si>
    <t>TA 225AG-G - T</t>
  </si>
  <si>
    <t>TEE 1/4</t>
  </si>
  <si>
    <t>Terminal Block &amp; Accessoreis - CANOPEN ECO FIELDBU</t>
  </si>
  <si>
    <t>TIL-Kasto Brand Hydraulic Pressure Feed reciprocat</t>
  </si>
  <si>
    <t>TLE 218 P5 - TUBE LIGHT SET</t>
  </si>
  <si>
    <t>TONGUE TESTER</t>
  </si>
  <si>
    <t>Tool Kit</t>
  </si>
  <si>
    <t>Tool Kit Crate Medimum Blackish Bron</t>
  </si>
  <si>
    <t>Tools (Kailash Enterprises)</t>
  </si>
  <si>
    <t>Tools (Vijay Sales Corporation)</t>
  </si>
  <si>
    <t>Tools-Clamping kit</t>
  </si>
  <si>
    <t>TUBE  LIGHT SET</t>
  </si>
  <si>
    <t>Universal Testing Machine Cap.100KN, FMI</t>
  </si>
  <si>
    <t>VAC Band Spring Balance</t>
  </si>
  <si>
    <t>VAC BLOW GUN WITH ACCESSORIES</t>
  </si>
  <si>
    <t>WATERPROOFING TAP FOR SENSOR JOINT</t>
  </si>
  <si>
    <t>WATHER PROOF POLE MOUNTED CONTROL BOX FOR STREET L</t>
  </si>
  <si>
    <t>Weghing Scale 60 KG</t>
  </si>
  <si>
    <t>Wehing Machine</t>
  </si>
  <si>
    <t>Wooden Sheet</t>
  </si>
  <si>
    <t>WRENCH</t>
  </si>
  <si>
    <t>TOTAL</t>
  </si>
  <si>
    <t>SPARES</t>
  </si>
  <si>
    <t>NSS UPLOAD</t>
  </si>
  <si>
    <t>Internal use</t>
  </si>
  <si>
    <t>original asset</t>
  </si>
  <si>
    <t>original cap dt</t>
  </si>
  <si>
    <t>09.11.2023                                                                           Dynamic List Display                                                                                   1</t>
  </si>
  <si>
    <t xml:space="preserve">    Acquis. Val</t>
  </si>
  <si>
    <t xml:space="preserve">      Accum. Dep</t>
  </si>
  <si>
    <t xml:space="preserve">     Book. Val</t>
  </si>
  <si>
    <t>Crcy</t>
  </si>
  <si>
    <t>Tfd Asset no</t>
  </si>
  <si>
    <t>Tfd Asset DT</t>
  </si>
  <si>
    <t>Org Asset Date</t>
  </si>
  <si>
    <t>INR</t>
  </si>
  <si>
    <t>21.09.2005</t>
  </si>
  <si>
    <t>06.11.2006</t>
  </si>
  <si>
    <t>22.07.2007</t>
  </si>
  <si>
    <t>29.09.1998</t>
  </si>
  <si>
    <t>15.01.2002</t>
  </si>
  <si>
    <t>05.07.2002</t>
  </si>
  <si>
    <t>01.09.2003</t>
  </si>
  <si>
    <t>26.07.2006</t>
  </si>
  <si>
    <t>31.05.2003</t>
  </si>
  <si>
    <t>29.02.2004</t>
  </si>
  <si>
    <t>28.09.2005</t>
  </si>
  <si>
    <t>23.12.2005</t>
  </si>
  <si>
    <t>14.07.2005</t>
  </si>
  <si>
    <t>03.11.2006</t>
  </si>
  <si>
    <t>03.07.2007</t>
  </si>
  <si>
    <t>07.05.2005</t>
  </si>
  <si>
    <t>01.05.2005</t>
  </si>
  <si>
    <t>03.03.2007</t>
  </si>
  <si>
    <t>30.04.2005</t>
  </si>
  <si>
    <t>13.01.2005</t>
  </si>
  <si>
    <t>25.01.2005</t>
  </si>
  <si>
    <t>03.02.2005</t>
  </si>
  <si>
    <t>13.11.2006</t>
  </si>
  <si>
    <t>10.08.2006</t>
  </si>
  <si>
    <t>10.11.2010</t>
  </si>
  <si>
    <t>18.10.2012</t>
  </si>
  <si>
    <t>21.07.2012</t>
  </si>
  <si>
    <t>01.03.2011</t>
  </si>
  <si>
    <t>27.02.2016</t>
  </si>
  <si>
    <t>19.08.1998</t>
  </si>
  <si>
    <t>06.02.2016</t>
  </si>
  <si>
    <t>20.08.2012</t>
  </si>
  <si>
    <t>22.08.2012</t>
  </si>
  <si>
    <t>07.07.2016</t>
  </si>
  <si>
    <t>09.07.2016</t>
  </si>
  <si>
    <t>25.02.2012</t>
  </si>
  <si>
    <t>22.01.2014</t>
  </si>
  <si>
    <t>19.03.2011</t>
  </si>
  <si>
    <t>21.08.2014</t>
  </si>
  <si>
    <t>20.06.2014</t>
  </si>
  <si>
    <t>13.12.2017</t>
  </si>
  <si>
    <t>16.12.2008</t>
  </si>
  <si>
    <t>25.05.2009</t>
  </si>
  <si>
    <t>26.05.2011</t>
  </si>
  <si>
    <t>13.06.2008</t>
  </si>
  <si>
    <t>30.07.2011</t>
  </si>
  <si>
    <t>23.12.2009</t>
  </si>
  <si>
    <t>06.01.2010</t>
  </si>
  <si>
    <t>17.02.2016</t>
  </si>
  <si>
    <t>25.11.2013</t>
  </si>
  <si>
    <t>16.03.2011</t>
  </si>
  <si>
    <t>26.06.2014</t>
  </si>
  <si>
    <t>27.08.2014</t>
  </si>
  <si>
    <t>25.01.2011</t>
  </si>
  <si>
    <t>11.05.2018</t>
  </si>
  <si>
    <t>11.08.2010</t>
  </si>
  <si>
    <t>13.02.2007</t>
  </si>
  <si>
    <t>27.06.2019</t>
  </si>
  <si>
    <t>28.05.2015</t>
  </si>
  <si>
    <t>24.08.2017</t>
  </si>
  <si>
    <t>30.12.2013</t>
  </si>
  <si>
    <t>16.10.2011</t>
  </si>
  <si>
    <t>17.11.2011</t>
  </si>
  <si>
    <t>15.06.2013</t>
  </si>
  <si>
    <t>24.09.2013</t>
  </si>
  <si>
    <t>29.10.2010</t>
  </si>
  <si>
    <t>23.01.2013</t>
  </si>
  <si>
    <t>04.02.2013</t>
  </si>
  <si>
    <t>19.01.2018</t>
  </si>
  <si>
    <t>28.08.2018</t>
  </si>
  <si>
    <t>27.11.2009</t>
  </si>
  <si>
    <t>20.08.2019</t>
  </si>
  <si>
    <t>27.08.2019</t>
  </si>
  <si>
    <t>22.10.2008</t>
  </si>
  <si>
    <t>11.10.2017</t>
  </si>
  <si>
    <t>22.01.2017</t>
  </si>
  <si>
    <t>12.12.2015</t>
  </si>
  <si>
    <t>30.08.2015</t>
  </si>
  <si>
    <t>13.08.2014</t>
  </si>
  <si>
    <t>25.09.2010</t>
  </si>
  <si>
    <t>03.10.2015</t>
  </si>
  <si>
    <t>14.02.2017</t>
  </si>
  <si>
    <t>28.12.2016</t>
  </si>
  <si>
    <t>19.06.2015</t>
  </si>
  <si>
    <t>07.07.2015</t>
  </si>
  <si>
    <t>16.04.2013</t>
  </si>
  <si>
    <t>21.07.2011</t>
  </si>
  <si>
    <t>02.01.2013</t>
  </si>
  <si>
    <t>14.10.2022</t>
  </si>
  <si>
    <t>08.03.2005</t>
  </si>
  <si>
    <t>09.05.2005</t>
  </si>
  <si>
    <t>04.07.2006</t>
  </si>
  <si>
    <t>23.04.2005</t>
  </si>
  <si>
    <t>19.04.2007</t>
  </si>
  <si>
    <t>28.06.2007</t>
  </si>
  <si>
    <t>14.07.2007</t>
  </si>
  <si>
    <t>12.09.2007</t>
  </si>
  <si>
    <t>14.03.2006</t>
  </si>
  <si>
    <t>18.08.2006</t>
  </si>
  <si>
    <t>30.09.2006</t>
  </si>
  <si>
    <t>08.08.2007</t>
  </si>
  <si>
    <t>10.05.2004</t>
  </si>
  <si>
    <t>25.12.2006</t>
  </si>
  <si>
    <t>07.10.2005</t>
  </si>
  <si>
    <t>19.04.2005</t>
  </si>
  <si>
    <t>23.07.2007</t>
  </si>
  <si>
    <t>12.05.2008</t>
  </si>
  <si>
    <t>30.05.2008</t>
  </si>
  <si>
    <t>20.10.2008</t>
  </si>
  <si>
    <t>15.05.2010</t>
  </si>
  <si>
    <t>02.10.2010</t>
  </si>
  <si>
    <t>06.10.2010</t>
  </si>
  <si>
    <t>12.03.2005</t>
  </si>
  <si>
    <t>31.03.2005</t>
  </si>
  <si>
    <t>20.07.2001</t>
  </si>
  <si>
    <t>16.10.2000</t>
  </si>
  <si>
    <t>12.10.1998</t>
  </si>
  <si>
    <t>26.11.2007</t>
  </si>
  <si>
    <t>04.02.2004</t>
  </si>
  <si>
    <t>28.03.1998</t>
  </si>
  <si>
    <t>04.06.2005</t>
  </si>
  <si>
    <t>03.11.2004</t>
  </si>
  <si>
    <t>27.06.2001</t>
  </si>
  <si>
    <t>23.12.2006</t>
  </si>
  <si>
    <t>03.11.2011</t>
  </si>
  <si>
    <t>15.11.2012</t>
  </si>
  <si>
    <t>25.02.2011</t>
  </si>
  <si>
    <t>22.10.2013</t>
  </si>
  <si>
    <t>07.01.2014</t>
  </si>
  <si>
    <t>07.08.2014</t>
  </si>
  <si>
    <t>22.10.2014</t>
  </si>
  <si>
    <t>17.11.2014</t>
  </si>
  <si>
    <t>02.07.2013</t>
  </si>
  <si>
    <t>06.02.2014</t>
  </si>
  <si>
    <t>06.01.2015</t>
  </si>
  <si>
    <t>21.02.2015</t>
  </si>
  <si>
    <t>01.06.2010</t>
  </si>
  <si>
    <t>10.06.2010</t>
  </si>
  <si>
    <t>08.06.2012</t>
  </si>
  <si>
    <t>17.03.2011</t>
  </si>
  <si>
    <t>09.05.2015</t>
  </si>
  <si>
    <t>23.10.2015</t>
  </si>
  <si>
    <t>26.06.2012</t>
  </si>
  <si>
    <t>22.05.2012</t>
  </si>
  <si>
    <t>10.10.2010</t>
  </si>
  <si>
    <t>25.11.2010</t>
  </si>
  <si>
    <t>17.12.2015</t>
  </si>
  <si>
    <t>01.12.2007</t>
  </si>
  <si>
    <t>07.07.1998</t>
  </si>
  <si>
    <t>27.08.1998</t>
  </si>
  <si>
    <t>22.11.1998</t>
  </si>
  <si>
    <t>14.05.1999</t>
  </si>
  <si>
    <t>07.06.1999</t>
  </si>
  <si>
    <t>17.06.2005</t>
  </si>
  <si>
    <t>25.11.1998</t>
  </si>
  <si>
    <t>22.07.2005</t>
  </si>
  <si>
    <t>19.11.1998</t>
  </si>
  <si>
    <t>12.01.2001</t>
  </si>
  <si>
    <t>06.05.2016</t>
  </si>
  <si>
    <t>18.05.2016</t>
  </si>
  <si>
    <t>04.12.2012</t>
  </si>
  <si>
    <t>25.03.2011</t>
  </si>
  <si>
    <t>25.07.2011</t>
  </si>
  <si>
    <t>07.07.2011</t>
  </si>
  <si>
    <t>05.04.2016</t>
  </si>
  <si>
    <t>13.04.2013</t>
  </si>
  <si>
    <t>22.08.2013</t>
  </si>
  <si>
    <t>28.05.2013</t>
  </si>
  <si>
    <t>05.05.2012</t>
  </si>
  <si>
    <t>18.07.2013</t>
  </si>
  <si>
    <t>22.06.2004</t>
  </si>
  <si>
    <t>20.07.2011</t>
  </si>
  <si>
    <t>10.12.2012</t>
  </si>
  <si>
    <t>09.06.2014</t>
  </si>
  <si>
    <t>02.06.2011</t>
  </si>
  <si>
    <t>16.10.2005</t>
  </si>
  <si>
    <t>06.03.2008</t>
  </si>
  <si>
    <t>28.07.2014</t>
  </si>
  <si>
    <t>19.04.2013</t>
  </si>
  <si>
    <t>31.08.2008</t>
  </si>
  <si>
    <t>21.05.2008</t>
  </si>
  <si>
    <t>22.12.2009</t>
  </si>
  <si>
    <t>02.06.2008</t>
  </si>
  <si>
    <t>16.06.2008</t>
  </si>
  <si>
    <t>26.07.2008</t>
  </si>
  <si>
    <t>13.07.2011</t>
  </si>
  <si>
    <t>27.10.2008</t>
  </si>
  <si>
    <t>05.01.2010</t>
  </si>
  <si>
    <t>26.11.2009</t>
  </si>
  <si>
    <t>20.04.2012</t>
  </si>
  <si>
    <t>13.03.2013</t>
  </si>
  <si>
    <t>10.11.2008</t>
  </si>
  <si>
    <t>03.12.2009</t>
  </si>
  <si>
    <t>19.08.2015</t>
  </si>
  <si>
    <t>29.11.2013</t>
  </si>
  <si>
    <t>17.02.2006</t>
  </si>
  <si>
    <t>05.04.2014</t>
  </si>
  <si>
    <t>09.04.2015</t>
  </si>
  <si>
    <t>30.03.2011</t>
  </si>
  <si>
    <t>18.11.2015</t>
  </si>
  <si>
    <t>03.07.2010</t>
  </si>
  <si>
    <t>18.09.2013</t>
  </si>
  <si>
    <t>18.07.2014</t>
  </si>
  <si>
    <t>07.10.2008</t>
  </si>
  <si>
    <t>22.01.2010</t>
  </si>
  <si>
    <t>14.12.2012</t>
  </si>
  <si>
    <t>01.08.2005</t>
  </si>
  <si>
    <t>19.10.2005</t>
  </si>
  <si>
    <t>09.08.2004</t>
  </si>
  <si>
    <t>12.12.2005</t>
  </si>
  <si>
    <t>14.11.2002</t>
  </si>
  <si>
    <t>23.04.1996</t>
  </si>
  <si>
    <t>05.03.2012</t>
  </si>
  <si>
    <t>29.05.2019</t>
  </si>
  <si>
    <t>02.08.2019</t>
  </si>
  <si>
    <t>16.02.2016</t>
  </si>
  <si>
    <t>10.03.2016</t>
  </si>
  <si>
    <t>30.03.2016</t>
  </si>
  <si>
    <t>09.07.2010</t>
  </si>
  <si>
    <t>21.03.2012</t>
  </si>
  <si>
    <t>11.05.2015</t>
  </si>
  <si>
    <t>09.07.2015</t>
  </si>
  <si>
    <t>30.01.2015</t>
  </si>
  <si>
    <t>25.05.1994</t>
  </si>
  <si>
    <t>08.10.2010</t>
  </si>
  <si>
    <t>18.07.2015</t>
  </si>
  <si>
    <t>10.05.2012</t>
  </si>
  <si>
    <t>24.06.2010</t>
  </si>
  <si>
    <t>04.10.2010</t>
  </si>
  <si>
    <t>19.03.2021</t>
  </si>
  <si>
    <t>02.04.2012</t>
  </si>
  <si>
    <t>21.06.2010</t>
  </si>
  <si>
    <t>25.06.2013</t>
  </si>
  <si>
    <t>11.04.2012</t>
  </si>
  <si>
    <t>18.02.2013</t>
  </si>
  <si>
    <t>06.01.2014</t>
  </si>
  <si>
    <t>04.05.2013</t>
  </si>
  <si>
    <t>31.05.2012</t>
  </si>
  <si>
    <t>15.09.2011</t>
  </si>
  <si>
    <t>09.07.2011</t>
  </si>
  <si>
    <t>11.09.2015</t>
  </si>
  <si>
    <t>11.06.2022</t>
  </si>
  <si>
    <t>21.06.2013</t>
  </si>
  <si>
    <t>27.12.2011</t>
  </si>
  <si>
    <t>26.09.2012</t>
  </si>
  <si>
    <t>10.06.2013</t>
  </si>
  <si>
    <t>29.09.2021</t>
  </si>
  <si>
    <t>03.08.2011</t>
  </si>
  <si>
    <t>28.12.2011</t>
  </si>
  <si>
    <t>24.08.2013</t>
  </si>
  <si>
    <t>16.09.2013</t>
  </si>
  <si>
    <t>22.09.2010</t>
  </si>
  <si>
    <t>09.11.2023                                                                                                                                                                                                                                          Dynamic List Display                                                                                                                                                                                                                                                  1</t>
  </si>
  <si>
    <t>Year</t>
  </si>
  <si>
    <t>Asset clas</t>
  </si>
  <si>
    <t>CWIP NO</t>
  </si>
  <si>
    <t>Main Asset</t>
  </si>
  <si>
    <t>Capt. Date</t>
  </si>
  <si>
    <t>Setl. JV N</t>
  </si>
  <si>
    <t>Setl. JV D</t>
  </si>
  <si>
    <t>DocumentNo</t>
  </si>
  <si>
    <t>Posting Da</t>
  </si>
  <si>
    <t>Bill No</t>
  </si>
  <si>
    <t>Bill Date</t>
  </si>
  <si>
    <t>Material Text</t>
  </si>
  <si>
    <t xml:space="preserve">   Quantity</t>
  </si>
  <si>
    <t xml:space="preserve">     Asset Acqu</t>
  </si>
  <si>
    <t xml:space="preserve">         Amount</t>
  </si>
  <si>
    <t xml:space="preserve">          VAT</t>
  </si>
  <si>
    <t xml:space="preserve">       CGST</t>
  </si>
  <si>
    <t xml:space="preserve">       SGST</t>
  </si>
  <si>
    <t xml:space="preserve">       IGST</t>
  </si>
  <si>
    <t xml:space="preserve">       UGST</t>
  </si>
  <si>
    <t xml:space="preserve">  Total GST</t>
  </si>
  <si>
    <t xml:space="preserve">    Freight</t>
  </si>
  <si>
    <t xml:space="preserve">        MODVAT</t>
  </si>
  <si>
    <t>Excise Inv</t>
  </si>
  <si>
    <t>Ex. Post.</t>
  </si>
  <si>
    <t xml:space="preserve">    Total Value</t>
  </si>
  <si>
    <t>Assignment</t>
  </si>
  <si>
    <t>Clearing D</t>
  </si>
  <si>
    <t>INTERIOR PUNE</t>
  </si>
  <si>
    <t>VAT CAPITALISED</t>
  </si>
  <si>
    <t>VAT ON CAPITAL GOODS, NOT CAPITALISED</t>
  </si>
  <si>
    <t>VR.30-2302</t>
  </si>
  <si>
    <t>VR.30-19011</t>
  </si>
  <si>
    <t>VR.30-19933</t>
  </si>
  <si>
    <t>18.01.2006</t>
  </si>
  <si>
    <t>VR.30-24179</t>
  </si>
  <si>
    <t>CWIP 40-1683 TRF</t>
  </si>
  <si>
    <t>CWIP 40-1683 TRF TO 40-2424</t>
  </si>
  <si>
    <t>HOME BANGLORE</t>
  </si>
  <si>
    <t>TRF WIP</t>
  </si>
  <si>
    <t>BAL IN  WIP 400002497 TO 400003489</t>
  </si>
  <si>
    <t>40/2497</t>
  </si>
  <si>
    <t>40-5174</t>
  </si>
  <si>
    <t>TRFRD FROM-40-5174 TO 40-5265</t>
  </si>
  <si>
    <t>FUR WORK</t>
  </si>
  <si>
    <t>CAMBRO DEPT-EXP</t>
  </si>
  <si>
    <t>EXPENSES RELATING TO CAMBRO</t>
  </si>
  <si>
    <t>VR.43-4600</t>
  </si>
  <si>
    <t>VR.33-22983</t>
  </si>
  <si>
    <t>VR.43-4461,13-2291</t>
  </si>
  <si>
    <t>3 % VAT TRF FROM 203201 TO CWIP 40/6569</t>
  </si>
  <si>
    <t>3% VAT TRF</t>
  </si>
  <si>
    <t>30/71390</t>
  </si>
  <si>
    <t>WRONGLY DEBITED NOW TRANF-30/71390-52/72938</t>
  </si>
  <si>
    <t>30/71390-52/72938</t>
  </si>
  <si>
    <t>3% VAT CAPITALIS</t>
  </si>
  <si>
    <t>3% VAT RETENTION CAPITALISED</t>
  </si>
  <si>
    <t>VR.3000002324</t>
  </si>
  <si>
    <t>VAT TRF FRM 566700 TO CWIP 40/13522 REF 30/32910</t>
  </si>
  <si>
    <t>VAT TRF</t>
  </si>
  <si>
    <t>3% VAT TRF FRM 566700 TO CWIP 40/13865 REF30/41766</t>
  </si>
  <si>
    <t>VR.5200032469</t>
  </si>
  <si>
    <t>EXP RELATING TO CHAKAN, PUNE, TRSFD</t>
  </si>
  <si>
    <t>HSR MATTRESS</t>
  </si>
  <si>
    <t>Sri Sujatha enterprises - table purchased</t>
  </si>
  <si>
    <t>hsr mattress</t>
  </si>
  <si>
    <t>02.03.2012</t>
  </si>
  <si>
    <t>HSR FACTORY</t>
  </si>
  <si>
    <t>First aid box for Plant</t>
  </si>
  <si>
    <t>hsr factory</t>
  </si>
  <si>
    <t>Despatch table</t>
  </si>
  <si>
    <t>screen printing frame and table</t>
  </si>
  <si>
    <t>CONSUMTION AMT TRA TO ASSET</t>
  </si>
  <si>
    <t>3% VAT TRF FROM 203201 TO CWIP 40/16350 RE43/7365</t>
  </si>
  <si>
    <t>30/66755</t>
  </si>
  <si>
    <t>VAT AMOUNT TRANSFER TO CWIP</t>
  </si>
  <si>
    <t>VAT AMT</t>
  </si>
  <si>
    <t>03.05.2013</t>
  </si>
  <si>
    <t>VAT AMT TRF TO ASSET DUE TO NON SETOFF</t>
  </si>
  <si>
    <t>VAT AMT TRA TO ASSET DUE TO NON SETOFF</t>
  </si>
  <si>
    <t>TRANSFER</t>
  </si>
  <si>
    <t>AMOUNT TRANSFER FROM BITO CONSUMPTION A\C</t>
  </si>
  <si>
    <t>DANKUNI MATTREZZ</t>
  </si>
  <si>
    <t>OFICE ALMIRAH PUR 78*34*18BILL-558,FROM ATUL'S10/1</t>
  </si>
  <si>
    <t>KISHORE KUMAR</t>
  </si>
  <si>
    <t>USS &amp; PSS RACKING SYSTEM</t>
  </si>
  <si>
    <t>diff in trfr</t>
  </si>
  <si>
    <t>BITO PRODUCTS RELATED TO MAR-14 INV NO 6410007329</t>
  </si>
  <si>
    <t>5100005061/03.04</t>
  </si>
  <si>
    <t>ed cenvat credit not availed</t>
  </si>
  <si>
    <t>FLAIR ROGER SCOTIA630 PUSH BK CRAPE BLUE</t>
  </si>
  <si>
    <t>MAGNA 2 DOOR WARDROBE GREY/BLUE</t>
  </si>
  <si>
    <t>NORTIS OFFICE TABLE 4FT WALNUT</t>
  </si>
  <si>
    <t>31.03.2017</t>
  </si>
  <si>
    <t>31.12.2016</t>
  </si>
  <si>
    <t>Vat amount transfer to CWIP Asset code</t>
  </si>
  <si>
    <t>Being vat amount transfer to CWIP - 400023510</t>
  </si>
  <si>
    <t>15.03.2018</t>
  </si>
  <si>
    <t>30/149438</t>
  </si>
  <si>
    <t>ALLUMINIUM SEC.PARTITION @276 SQ.FT</t>
  </si>
  <si>
    <t>CWIP-400025330</t>
  </si>
  <si>
    <t>ALLUMINIUM SECTION SOUND PROOF @ 414 SQ.FT</t>
  </si>
  <si>
    <t>ALLUMINIUM HEAVY DOOR @ 21 SQ.FT</t>
  </si>
  <si>
    <t>IN.NO-0201</t>
  </si>
  <si>
    <t>WRONGLY CAPITALISED BLDG. TRF TO FURNITURE &amp; FIXTU</t>
  </si>
  <si>
    <t>AMT TRF FROM CWIP 40/24949 TO 40/25932</t>
  </si>
  <si>
    <t>trf frm 40/24949</t>
  </si>
  <si>
    <t>CWIP-400026366</t>
  </si>
  <si>
    <t>DISMANTLING &amp; REINSTALLATION CHGS</t>
  </si>
  <si>
    <t>VR.3000113502</t>
  </si>
  <si>
    <t>KHAR-MEZZANINE STORAGE SYSTEMS- BITO- NOT TO USED</t>
  </si>
  <si>
    <t>amount transfer from Bito Consumption to CWIP</t>
  </si>
  <si>
    <t>Transfer</t>
  </si>
  <si>
    <t>18.07.2016</t>
  </si>
  <si>
    <t>BLUEGLOW BONDEDFOAM M RMRN1829X915X102MM</t>
  </si>
  <si>
    <t>STD.BEAM5LIP110LIX2600RAL2004ORG</t>
  </si>
  <si>
    <t>MDF BOARD 1220X2440X25</t>
  </si>
  <si>
    <t>FLORA SPRING SOFA  BED MRN 1829X762X140</t>
  </si>
  <si>
    <t>30.09.2016</t>
  </si>
  <si>
    <t>Consumption amount transfer to CWIP</t>
  </si>
  <si>
    <t>01.10.2016</t>
  </si>
  <si>
    <t>OS RAILING POST 50X50X1535</t>
  </si>
  <si>
    <t>OS RAILING POST 50X50X1402</t>
  </si>
  <si>
    <t>OS RAILING POST 50X50X20151</t>
  </si>
  <si>
    <t>OS RAILING POST 50X50X10151</t>
  </si>
  <si>
    <t>OS INTERMIDIATE BEAM 180X150X4992</t>
  </si>
  <si>
    <t>OS INTERMIDIATE BEAM 180X150X4850</t>
  </si>
  <si>
    <t>MEZZANINE HARDWARE</t>
  </si>
  <si>
    <t>14.10.2016</t>
  </si>
  <si>
    <t>OS MAIN BEAM 310X150X4850</t>
  </si>
  <si>
    <t>Anchor M10 x 100 mm-GALV -Grade 4.6</t>
  </si>
  <si>
    <t>OS UPRIGHT 150X150X2965</t>
  </si>
  <si>
    <t>OS TIE ROD DIA10X6739</t>
  </si>
  <si>
    <t>12.10.2016</t>
  </si>
  <si>
    <t>NILKAMAL STORAGE SYSTEMS PVT.L</t>
  </si>
  <si>
    <t>OS UPRIGHT 150X150X4515</t>
  </si>
  <si>
    <t>05.01.2017</t>
  </si>
  <si>
    <t>OS TIE ROD DIA10X6216</t>
  </si>
  <si>
    <t>OS TIE ROD DIA10X6015</t>
  </si>
  <si>
    <t>OS RAILING  50X50X5896</t>
  </si>
  <si>
    <t>OS RAILING  50X50X3436</t>
  </si>
  <si>
    <t>FGBITO PRODUCTS</t>
  </si>
  <si>
    <t>CONSUMPTION-FGBITO PRODUCTS TRFD.TO CWIP 400023281</t>
  </si>
  <si>
    <t>OS MAIN BEAM 310X150X5625</t>
  </si>
  <si>
    <t>OS MAIN BEAM 310X150X5850</t>
  </si>
  <si>
    <t>OS INTERMIDIATE BEAM 180X150X3284</t>
  </si>
  <si>
    <t>OS INTERMIDIATE BEAM 180X150X3140</t>
  </si>
  <si>
    <t>OS CATWALK PANEL 110 X 40 X 1.6 X 800</t>
  </si>
  <si>
    <t>OS INTER BEAM 150 X 110 X 1.6 X 2340 MM</t>
  </si>
  <si>
    <t>PVC INSULATION TAPE 3/4"</t>
  </si>
  <si>
    <t>12.05.2006</t>
  </si>
  <si>
    <t>OM FURNITURES</t>
  </si>
  <si>
    <t>SLOTTED ANGLE STORAGE RACK 4 SHELVES</t>
  </si>
  <si>
    <t>21.06.2006</t>
  </si>
  <si>
    <t>OM FURNITURES &amp; INTERIOR</t>
  </si>
  <si>
    <t>CHARGES DISMANTAL &amp; REASUMBLING 24 RACKS</t>
  </si>
  <si>
    <t>23.06.2006</t>
  </si>
  <si>
    <t>04.06.2004</t>
  </si>
  <si>
    <t>UMI SYSTEMS</t>
  </si>
  <si>
    <t>BARJORA-FACTORY</t>
  </si>
  <si>
    <t>OF WOODEN KHAT &amp; WITH PLY FITTING STAND BILLNO 05.</t>
  </si>
  <si>
    <t>WOOD KHET QNTY.1</t>
  </si>
  <si>
    <t>13.07.2004</t>
  </si>
  <si>
    <t>HARRISON NET MALL</t>
  </si>
  <si>
    <t>TRSF FROM CWIP CODE 40/375 TO 40/580</t>
  </si>
  <si>
    <t>CWIP-400000084</t>
  </si>
  <si>
    <t>16.12.2004</t>
  </si>
  <si>
    <t>RAJESH ENGINEERING WORKS</t>
  </si>
  <si>
    <t>10.01.2005</t>
  </si>
  <si>
    <t>31.12.2004</t>
  </si>
  <si>
    <t>05.07.2004</t>
  </si>
  <si>
    <t>19.07.2004</t>
  </si>
  <si>
    <t>CWIP-400000316</t>
  </si>
  <si>
    <t>TRSF FROM ASSET CODE 40 / 316 TO 664</t>
  </si>
  <si>
    <t>CWIP-400000664</t>
  </si>
  <si>
    <t>CWIP-400000317</t>
  </si>
  <si>
    <t>TRSF FROM ASSET CODE 40 / 317 TO 665</t>
  </si>
  <si>
    <t>CWIP-400000665</t>
  </si>
  <si>
    <t>TRSF FROM ASSET CODE 40 / 463 TO 40 / 675</t>
  </si>
  <si>
    <t>CWIP-400000675</t>
  </si>
  <si>
    <t>10.10.2004</t>
  </si>
  <si>
    <t>KRISHNA SALES</t>
  </si>
  <si>
    <t>10.07.2004</t>
  </si>
  <si>
    <t>FRONTIER POLYMERS PVT LTD</t>
  </si>
  <si>
    <t>TROLLY FOR TELEVISION</t>
  </si>
  <si>
    <t>15.01.2005</t>
  </si>
  <si>
    <t>12.02.2005</t>
  </si>
  <si>
    <t>UTTAM FABRICATION</t>
  </si>
  <si>
    <t>07.02.2005</t>
  </si>
  <si>
    <t>VIRAL CORPORATION</t>
  </si>
  <si>
    <t>PREFABRICATED CABIN SIZE:6' X 6' X 8'.</t>
  </si>
  <si>
    <t>30/21319</t>
  </si>
  <si>
    <t>REF VR.52/23485 &amp; 30/21319 EXCISE NOT AVAILED</t>
  </si>
  <si>
    <t>EXCISE TRFRD CWIP</t>
  </si>
  <si>
    <t>CWIP-400000370</t>
  </si>
  <si>
    <t>TRSF FROM CWIP CODE 400000370,372 TO 806/807</t>
  </si>
  <si>
    <t>CWIP-400000806</t>
  </si>
  <si>
    <t>CWIP-400000807</t>
  </si>
  <si>
    <t>30.01.2005</t>
  </si>
  <si>
    <t>SLOTTED ANGLE STORAGE RACK 5 SHELVES</t>
  </si>
  <si>
    <t>14.02.2005</t>
  </si>
  <si>
    <t>BIWA-PEDESTAL FAN 30" FOR @ HOME</t>
  </si>
  <si>
    <t>07.06.2005</t>
  </si>
  <si>
    <t>ROYAL ENTERPRISE.</t>
  </si>
  <si>
    <t>08.07.2005</t>
  </si>
  <si>
    <t>BIWA-SLOTTED ANGLE RACKS FOR @ HOME</t>
  </si>
  <si>
    <t>03.06.2005</t>
  </si>
  <si>
    <t>ACCUFLEX SYSTEMS</t>
  </si>
  <si>
    <t>RAJ ENTERPRISES</t>
  </si>
  <si>
    <t>25.03.2005</t>
  </si>
  <si>
    <t>SATGURU ENTERPRISES</t>
  </si>
  <si>
    <t>BIWA-FURNITURE WORK</t>
  </si>
  <si>
    <t>28.03.2005</t>
  </si>
  <si>
    <t>BIWA - FURNITURE WORK</t>
  </si>
  <si>
    <t>30.06.2005</t>
  </si>
  <si>
    <t>05.09.2005</t>
  </si>
  <si>
    <t>20.06.2005</t>
  </si>
  <si>
    <t>08.06.2005</t>
  </si>
  <si>
    <t>JYOTI ELECTRIC &amp; HARDWARE</t>
  </si>
  <si>
    <t>15.07.2005</t>
  </si>
  <si>
    <t>11.07.2005</t>
  </si>
  <si>
    <t>08.04.2005</t>
  </si>
  <si>
    <t>23.07.2005</t>
  </si>
  <si>
    <t>10.06.2005</t>
  </si>
  <si>
    <t>18.05.2005</t>
  </si>
  <si>
    <t>SATGURU DECOR</t>
  </si>
  <si>
    <t>CIVIL / CARPENTRY / PAINTING @HOME PUNE</t>
  </si>
  <si>
    <t>16.08.2005</t>
  </si>
  <si>
    <t>12.07.2005</t>
  </si>
  <si>
    <t>CARPENTRY WORK FOR @HOME BHIWANDI</t>
  </si>
  <si>
    <t>01.09.2005</t>
  </si>
  <si>
    <t>17.08.2005</t>
  </si>
  <si>
    <t>PAINTING WORK FOR @HOME BHIWANDI</t>
  </si>
  <si>
    <t>06.07.2005</t>
  </si>
  <si>
    <t>SHREE LAXMI HARDWARE</t>
  </si>
  <si>
    <t>METRO HARDWARE</t>
  </si>
  <si>
    <t>BIW FURN. LOST BY FLOOD</t>
  </si>
  <si>
    <t>20.10.2005</t>
  </si>
  <si>
    <t>16.07.2005</t>
  </si>
  <si>
    <t>14.10.2005</t>
  </si>
  <si>
    <t>TRSF FROM CWIP 40/892 TO 1064</t>
  </si>
  <si>
    <t>CWIP-400001064</t>
  </si>
  <si>
    <t>13.04.2005</t>
  </si>
  <si>
    <t>01.04.2005</t>
  </si>
  <si>
    <t>HINDUSTAN ENGINEERING WORKS</t>
  </si>
  <si>
    <t>25.04.2005</t>
  </si>
  <si>
    <t>21.04.2005</t>
  </si>
  <si>
    <t>ONLINE NETSYS (INDIA) PVT LTD</t>
  </si>
  <si>
    <t>PANDUIT PATCH PANEL FOR NETWORKING</t>
  </si>
  <si>
    <t>02.05.2005</t>
  </si>
  <si>
    <t>NETWORKING RACK 800MM/33U</t>
  </si>
  <si>
    <t>TRSF FROM CWIP 40/862 TO 1100</t>
  </si>
  <si>
    <t>TRSF FROM CWIP 40/885 TO 40/1247</t>
  </si>
  <si>
    <t>CWIP-400001247</t>
  </si>
  <si>
    <t>TRANS CHGS FOR JIG TABLE</t>
  </si>
  <si>
    <t>VR.3300005853</t>
  </si>
  <si>
    <t>20.07.2005</t>
  </si>
  <si>
    <t>NANOTECH PVT LTD</t>
  </si>
  <si>
    <t>JIG TABLE</t>
  </si>
  <si>
    <t>30.08.2014</t>
  </si>
  <si>
    <t>TRANS CHGS FOR OPERATOR WORKING TABLE</t>
  </si>
  <si>
    <t>22.08.2005</t>
  </si>
  <si>
    <t>11.10.2005</t>
  </si>
  <si>
    <t>CLUDDING SHEET</t>
  </si>
  <si>
    <t>29.09.2005</t>
  </si>
  <si>
    <t>02.07.2005</t>
  </si>
  <si>
    <t>SHREE VISHWAKARMA ENGG AND</t>
  </si>
  <si>
    <t>MS ANGLE 50MM x 50MM x 6MM</t>
  </si>
  <si>
    <t>M.S.CHANNEL  75 X 40 X 6 MM</t>
  </si>
  <si>
    <t>06.09.2005</t>
  </si>
  <si>
    <t>MS CRC SHEET</t>
  </si>
  <si>
    <t>04.10.2005</t>
  </si>
  <si>
    <t>TRSF FROM CWIP 40/970 TO 1349</t>
  </si>
  <si>
    <t>CWIP-400001349</t>
  </si>
  <si>
    <t>STACKWELL MARKETING SERVICES</t>
  </si>
  <si>
    <t>FPO CRATE STAND FSDS-25</t>
  </si>
  <si>
    <t>10.09.2005</t>
  </si>
  <si>
    <t>SLOTTED ANGLE STORAGE RACK 6 SHELVES</t>
  </si>
  <si>
    <t>21.10.2005</t>
  </si>
  <si>
    <t>CR-CHANDIGARH</t>
  </si>
  <si>
    <t>PAID PURCHESE TABLE T-8 FOR CHANDIGARH CRATES OFF</t>
  </si>
  <si>
    <t>BILL NO 15374</t>
  </si>
  <si>
    <t>31.10.2005</t>
  </si>
  <si>
    <t>SHREE NM ELECTRICALS LTD.</t>
  </si>
  <si>
    <t>06.10.2005</t>
  </si>
  <si>
    <t>11.01.2006</t>
  </si>
  <si>
    <t>27.09.2005</t>
  </si>
  <si>
    <t>16.11.2005</t>
  </si>
  <si>
    <t>01.11.2005</t>
  </si>
  <si>
    <t>BP ERGO LIMITED</t>
  </si>
  <si>
    <t>03.01.2006</t>
  </si>
  <si>
    <t>05.07.2005</t>
  </si>
  <si>
    <t>GIBAM SHOPS</t>
  </si>
  <si>
    <t>DISPLAY RACK LMP</t>
  </si>
  <si>
    <t>DISPLAY RACK  CDL-C</t>
  </si>
  <si>
    <t>DISPLAY RACK  PHO</t>
  </si>
  <si>
    <t>DISPLAY RACK   VAS 2</t>
  </si>
  <si>
    <t>DISPLAY RACK   FL01</t>
  </si>
  <si>
    <t>DISPLAY RACK  FL02</t>
  </si>
  <si>
    <t>DISPLAY RACK   CAR</t>
  </si>
  <si>
    <t>DISPLAY RACK  CRD</t>
  </si>
  <si>
    <t>DISPLAY RACK  VAS 1</t>
  </si>
  <si>
    <t>DISPLAY RACK   CSH</t>
  </si>
  <si>
    <t>DISPLAY RACK  PIC</t>
  </si>
  <si>
    <t>DISPLAY RACK  FUR</t>
  </si>
  <si>
    <t>DISPLAY RACK  SHO-1</t>
  </si>
  <si>
    <t>DISPLAY RACK  SHO-2</t>
  </si>
  <si>
    <t>DISPLAY RACK  SHO-3</t>
  </si>
  <si>
    <t>DISPLAY RACK  SOF</t>
  </si>
  <si>
    <t>TRSF FROM CWIP 40-1394 TO 40-1622</t>
  </si>
  <si>
    <t>CWIP-400001622</t>
  </si>
  <si>
    <t>CWIP TRF</t>
  </si>
  <si>
    <t>23.10.2005</t>
  </si>
  <si>
    <t>MS CHANNEL 100 X 50 X 6MM</t>
  </si>
  <si>
    <t>15.11.2005</t>
  </si>
  <si>
    <t>M.S.ANGLE 35mm X 35mm X 6mm</t>
  </si>
  <si>
    <t>CHEQUERED PLATE  6MM</t>
  </si>
  <si>
    <t>VR.52000024557</t>
  </si>
  <si>
    <t>LABOUR CHGS FOR EMERGENCY DOOR</t>
  </si>
  <si>
    <t>VR.5200024557</t>
  </si>
  <si>
    <t>25.03.2006</t>
  </si>
  <si>
    <t>VISHAL FURNITURES</t>
  </si>
  <si>
    <t>21.04.2006</t>
  </si>
  <si>
    <t>23.03.2006</t>
  </si>
  <si>
    <t>TRF WIP TO WIP</t>
  </si>
  <si>
    <t>TRF ROM WIP TO WIP</t>
  </si>
  <si>
    <t>28.02.2006</t>
  </si>
  <si>
    <t>10.12.2005</t>
  </si>
  <si>
    <t>SLOTTED ANGLE STORAGE RACK  3 SHELVES</t>
  </si>
  <si>
    <t>SLOTTED ANGLE STORAGE RACK 8 SHELVES</t>
  </si>
  <si>
    <t>TRF FROM WIP TO WIP</t>
  </si>
  <si>
    <t>TRF FROM WIP -WIP</t>
  </si>
  <si>
    <t>08.12.2005</t>
  </si>
  <si>
    <t>G.I.BOLT &amp; NUT M10 X 100MM</t>
  </si>
  <si>
    <t>15.02.2006</t>
  </si>
  <si>
    <t>SLOTTED ANGLE</t>
  </si>
  <si>
    <t>18.10.2005</t>
  </si>
  <si>
    <t>31.01.2006</t>
  </si>
  <si>
    <t>27.11.2005</t>
  </si>
  <si>
    <t>08.02.2006</t>
  </si>
  <si>
    <t>24.12.2005</t>
  </si>
  <si>
    <t>21.01.2006</t>
  </si>
  <si>
    <t>07.04.2006</t>
  </si>
  <si>
    <t>KUMAR ELECTRICALS SERVICE</t>
  </si>
  <si>
    <t>14.07.2006</t>
  </si>
  <si>
    <t>CR-GOA</t>
  </si>
  <si>
    <t>PURCHASE OF GODREJ CASH BOX ON 26.05.2006</t>
  </si>
  <si>
    <t>BILL NO 6514</t>
  </si>
  <si>
    <t>CR-DERADUN</t>
  </si>
  <si>
    <t>PURCHASE OF GODREJ LOCK FOR OFFICE DERADUN1</t>
  </si>
  <si>
    <t>BILL NO 1469</t>
  </si>
  <si>
    <t>40/2132</t>
  </si>
  <si>
    <t>CASH BOX FIXING CHGS</t>
  </si>
  <si>
    <t>FOR WOODEN WALL CABIAET  FOR CASH BOX COFFER</t>
  </si>
  <si>
    <t>BILL NO 008</t>
  </si>
  <si>
    <t>FOR COMPUTER BILL NO 94 &amp; 146 ON 23.05.06 / 14.06.</t>
  </si>
  <si>
    <t>BILL NO 49</t>
  </si>
  <si>
    <t>INDSAFE MARKETING PVT.LTD.</t>
  </si>
  <si>
    <t>OFFICE TABLE (  STEEL )</t>
  </si>
  <si>
    <t>04.03.2008</t>
  </si>
  <si>
    <t>17.01.2008</t>
  </si>
  <si>
    <t>LABOUR CHARGE  RACK ASSY.&amp; DIS.ASSY.</t>
  </si>
  <si>
    <t>05.03.2008</t>
  </si>
  <si>
    <t>17.02.2008</t>
  </si>
  <si>
    <t>11.04.2006</t>
  </si>
  <si>
    <t>07.06.2006</t>
  </si>
  <si>
    <t>28.06.2006</t>
  </si>
  <si>
    <t>R F SQUARE</t>
  </si>
  <si>
    <t>WALL MODULE GLASS SHELF1000X960X1550 AFS</t>
  </si>
  <si>
    <t>23.04.2006</t>
  </si>
  <si>
    <t>FLOOR FIXTURE WITH STORAGE 4' X3'X5' 2"</t>
  </si>
  <si>
    <t>WALL MODULE PILLOW CASE1000X2400X522 AFS</t>
  </si>
  <si>
    <t>WALL MODULE GLASS SHELF1000X960X1550 FFS</t>
  </si>
  <si>
    <t>WALL MODULE PILLOW CASE1000X2400X522 FFS</t>
  </si>
  <si>
    <t>17.04.2006</t>
  </si>
  <si>
    <t>PACKING CHARGES FOR @ HOME HYDERABAD</t>
  </si>
  <si>
    <t>RETAIL FIXTURES &amp; FURNITURE PV</t>
  </si>
  <si>
    <t>27.04.2006</t>
  </si>
  <si>
    <t>04.04.2006</t>
  </si>
  <si>
    <t>INSTALLATION CHARGES &amp; PACKING @HOM.HYD</t>
  </si>
  <si>
    <t>21.02.2006</t>
  </si>
  <si>
    <t>wall module storage  1000x3000x470 ffs</t>
  </si>
  <si>
    <t>wall module storage  1000x3000x470 afs</t>
  </si>
  <si>
    <t>wall module pillow case1000x3000x470 ffs</t>
  </si>
  <si>
    <t>wall module pillow case1000x3000x470 afs</t>
  </si>
  <si>
    <t>wall module glass shelf 700x3000x570 ffs</t>
  </si>
  <si>
    <t>wall module glass shelf 700x3000x570 afs</t>
  </si>
  <si>
    <t>@ HOME NASIK</t>
  </si>
  <si>
    <t>EXP FOR FIXTURES TRANPORTATION</t>
  </si>
  <si>
    <t>@HOME NASIK</t>
  </si>
  <si>
    <t>28.03.2006</t>
  </si>
  <si>
    <t>15.05.2006</t>
  </si>
  <si>
    <t>VISHAL ARTS</t>
  </si>
  <si>
    <t>SIGNAGE BACKLIT ON FLEX</t>
  </si>
  <si>
    <t>FRONTLIT FLEX WITH DIGITAL PRINT</t>
  </si>
  <si>
    <t>ALUMINIUM COMPOSITE PANEL 4MM</t>
  </si>
  <si>
    <t>VINYL CUT &amp; PASTE ON OPAQUE VINYL</t>
  </si>
  <si>
    <t>14.09.2006</t>
  </si>
  <si>
    <t>VINYL CUTPASTE WITH MATT LAM.10MM  S/BRD</t>
  </si>
  <si>
    <t>ROLLING SCREEN MOTORISED</t>
  </si>
  <si>
    <t>INKJET PRINTING ON CANVAS</t>
  </si>
  <si>
    <t>VINYL CUTPASTE WITH MATT LAM.3MM S/BOARD</t>
  </si>
  <si>
    <t>FRONTLIT FLEX 22 OUNCE</t>
  </si>
  <si>
    <t>TRF TO CWIP HYD</t>
  </si>
  <si>
    <t>HYDERABAD GLOWSIGNBOARD TRF TO CWIP</t>
  </si>
  <si>
    <t>HYD SIGNBOARD</t>
  </si>
  <si>
    <t>31.07.2006</t>
  </si>
  <si>
    <t>RAJ CREATION</t>
  </si>
  <si>
    <t>REFITTING CHARGES OF BOARD AT HYD.</t>
  </si>
  <si>
    <t>21.08.2006</t>
  </si>
  <si>
    <t>VIMAL ELECTRIC CORPORATION</t>
  </si>
  <si>
    <t>19.09.2006</t>
  </si>
  <si>
    <t>29.06.2006</t>
  </si>
  <si>
    <t>09.08.2006</t>
  </si>
  <si>
    <t>FAN  WALL MOUNTING 18"</t>
  </si>
  <si>
    <t>07.08.2006</t>
  </si>
  <si>
    <t>MAHAVEER MARKETING</t>
  </si>
  <si>
    <t>17.08.2006</t>
  </si>
  <si>
    <t>LAB CHGS</t>
  </si>
  <si>
    <t>FABRICATION WORK FOR MB STORAGE, CAPITALISED</t>
  </si>
  <si>
    <t>CWIP-400002263</t>
  </si>
  <si>
    <t>23.08.2006</t>
  </si>
  <si>
    <t>RAJESH STEEL ENTERPRISES</t>
  </si>
  <si>
    <t>MS ANGLE  40 X 40 X 6 MM</t>
  </si>
  <si>
    <t>18.09.2006</t>
  </si>
  <si>
    <t>MS SHEET THIK 1.25 MM ( 18G)</t>
  </si>
  <si>
    <t>WALL MODULE GLASS SHELF700X2400X522 AFS</t>
  </si>
  <si>
    <t>13.09.2006</t>
  </si>
  <si>
    <t>12.09.2006</t>
  </si>
  <si>
    <t>CWIP 40-2347 TRF</t>
  </si>
  <si>
    <t>CWIP 40-2347 TRF TO 40-2428</t>
  </si>
  <si>
    <t>24.07.2006</t>
  </si>
  <si>
    <t>FITTING CHARGES FOR ANGLE AT HYDERABAD</t>
  </si>
  <si>
    <t>DOON TEMPO</t>
  </si>
  <si>
    <t>TRPS CHGS FOR MAT RECD FROM RF SQUARE[BILL NO.85]</t>
  </si>
  <si>
    <t>@ HOME BIW</t>
  </si>
  <si>
    <t>15.06.2006</t>
  </si>
  <si>
    <t>22.07.2006</t>
  </si>
  <si>
    <t>08.09.2006</t>
  </si>
  <si>
    <t>14.10.2006</t>
  </si>
  <si>
    <t>08.03.2006</t>
  </si>
  <si>
    <t>BABA PLYWOOD MART</t>
  </si>
  <si>
    <t>PLYWOOD BOILING WATER PROOF 8' X4' X19MM</t>
  </si>
  <si>
    <t>09.03.2006</t>
  </si>
  <si>
    <t>CSK SCREW M 6 * 20 MM</t>
  </si>
  <si>
    <t>SCREW - M8 X 30 MM</t>
  </si>
  <si>
    <t>NAIL 20 No</t>
  </si>
  <si>
    <t>CSK SCREW M 6 * 15 MM</t>
  </si>
  <si>
    <t>PLYWOOD  8'  X 4' X 12MM, WATER PROOF</t>
  </si>
  <si>
    <t>BARJORA PUMP HOUSE</t>
  </si>
  <si>
    <t>CEMENT GRADE 53</t>
  </si>
  <si>
    <t>SUNMICA (LAMINATE) WHITE 8" X 4".</t>
  </si>
  <si>
    <t>PLYWOOD COMMERCIAL 4' X 8' X 6MM</t>
  </si>
  <si>
    <t>NAIL 17 NO</t>
  </si>
  <si>
    <t>CASING PATTI PVC 1"</t>
  </si>
  <si>
    <t>HINGE</t>
  </si>
  <si>
    <t>HINGES 3"</t>
  </si>
  <si>
    <t>10.03.2006</t>
  </si>
  <si>
    <t>19.04.2006</t>
  </si>
  <si>
    <t>DRAWER LOCK</t>
  </si>
  <si>
    <t>DOOR STOPPER MAGNETIC</t>
  </si>
  <si>
    <t>DOOR HANDLE</t>
  </si>
  <si>
    <t>HANDLE BRASS 4"</t>
  </si>
  <si>
    <t>HOOK 1"</t>
  </si>
  <si>
    <t>HOOK 3/4"</t>
  </si>
  <si>
    <t>SCREW - 1"</t>
  </si>
  <si>
    <t>WOODEN SCREW 1 1/2"</t>
  </si>
  <si>
    <t>SOCKET SET SCREWS M10 X 60 MM</t>
  </si>
  <si>
    <t>SCREW 45 X 08M</t>
  </si>
  <si>
    <t>SCREW - M8 x 19 MM</t>
  </si>
  <si>
    <t>NAIL 1.5"</t>
  </si>
  <si>
    <t>SCREW - M8 X 75 MM</t>
  </si>
  <si>
    <t>NAIL 1-1/4"</t>
  </si>
  <si>
    <t>SCREW - M8 X 35 MM</t>
  </si>
  <si>
    <t>NAIL 2"</t>
  </si>
  <si>
    <t>FEVICOL SH</t>
  </si>
  <si>
    <t>WINDOW  ALMUNIUM</t>
  </si>
  <si>
    <t>18.07.2006</t>
  </si>
  <si>
    <t>22.05.2006</t>
  </si>
  <si>
    <t>FOOD &amp; TRAVELING EXP FOR BARJORA.</t>
  </si>
  <si>
    <t>FURNITURE WORK IN BARJORA</t>
  </si>
  <si>
    <t>15.11.2006</t>
  </si>
  <si>
    <t>11.12.2006</t>
  </si>
  <si>
    <t>A K ALUMINUM</t>
  </si>
  <si>
    <t>CHARGES FOR GLASS FITTING &amp; PARTITION</t>
  </si>
  <si>
    <t>12.12.2006</t>
  </si>
  <si>
    <t>02.11.2006</t>
  </si>
  <si>
    <t>40/1852</t>
  </si>
  <si>
    <t>TRF WIP 400001852 TO 400002686</t>
  </si>
  <si>
    <t>WIP 400001852</t>
  </si>
  <si>
    <t>TRF WIP 400001852 TO 400002687</t>
  </si>
  <si>
    <t>TRF WIP 400001852 TO 400002688</t>
  </si>
  <si>
    <t>TRF WIP 400001852 TO 400002689</t>
  </si>
  <si>
    <t>TRF WIP 400001852 TO 400002690</t>
  </si>
  <si>
    <t>TRF WIP 400001852 TO 400002691</t>
  </si>
  <si>
    <t>TRF WIP 400001852 TO 400002692</t>
  </si>
  <si>
    <t>TRF WIP 400001852 TO 400002693</t>
  </si>
  <si>
    <t>TRF WIP 400001852 TO 400002694</t>
  </si>
  <si>
    <t>TRF WIP 400001852 TO 400002695</t>
  </si>
  <si>
    <t>TRF WIP 400001852 TO 400002696</t>
  </si>
  <si>
    <t>TRF WIP 400001852 TO 400002697</t>
  </si>
  <si>
    <t>TRF WIP 400001852 TO 400002698</t>
  </si>
  <si>
    <t>TRF WIP 400001852 TO 400002699</t>
  </si>
  <si>
    <t>CR-COCHIN</t>
  </si>
  <si>
    <t>FOR NEW OFFICE RENOVATION INTERIOS EXP.COCHIN OFFI</t>
  </si>
  <si>
    <t>BILL NO 3749</t>
  </si>
  <si>
    <t>TOWARDS PURCHASE FILES FOR NEW COCOHIN OFF</t>
  </si>
  <si>
    <t>BILL NO 4923</t>
  </si>
  <si>
    <t>TOWARDS PURCHASE ASSORTED ITEM FOR NEW COCOHIN OFF</t>
  </si>
  <si>
    <t>BILL NO 086</t>
  </si>
  <si>
    <t>30.06.2006</t>
  </si>
  <si>
    <t>BILL NO 3207116219</t>
  </si>
  <si>
    <t>FOR VERTICAL BLINDS MATERIAL PURC. NEW CR OFFICE</t>
  </si>
  <si>
    <t>BILL NO 207</t>
  </si>
  <si>
    <t>TOWARDS PURCHASE HARDWARE ITEM FOR NEW COCOHIN OFF</t>
  </si>
  <si>
    <t>BILL NO C 475</t>
  </si>
  <si>
    <t>07.07.2006</t>
  </si>
  <si>
    <t>SANITARY</t>
  </si>
  <si>
    <t>LABOUR CHAR FOR FURNITURE WORK AT COCHIN</t>
  </si>
  <si>
    <t>FOOD &amp; TRAVELLING EXPENSES FOR COCHIN .</t>
  </si>
  <si>
    <t>17.05.2006</t>
  </si>
  <si>
    <t>28.05.2006</t>
  </si>
  <si>
    <t>25.05.2006</t>
  </si>
  <si>
    <t>02.05.2006</t>
  </si>
  <si>
    <t>23.05.2006</t>
  </si>
  <si>
    <t>10.07.2006</t>
  </si>
  <si>
    <t>11.07.2006</t>
  </si>
  <si>
    <t>14.08.2006</t>
  </si>
  <si>
    <t>SLIDING WINDOW&amp;PAINTRY -COCHIN OFFICE</t>
  </si>
  <si>
    <t>CWIP-400001852</t>
  </si>
  <si>
    <t>TRSF FROM CWIP CODE 40/1852 TO 40/2102</t>
  </si>
  <si>
    <t>BAL W/OFF</t>
  </si>
  <si>
    <t>CABINET ASSY. 900WX1660H WITH CRCA BODY</t>
  </si>
  <si>
    <t>26.10.2006</t>
  </si>
  <si>
    <t>CABINET ASSY. 900WX2185H WITH CRCA BODY</t>
  </si>
  <si>
    <t>CABINET ASSY. 900WX1135H WITH CRCA BODY</t>
  </si>
  <si>
    <t>CABINET ASSY. 600WX1135H WITH CRCA BODY</t>
  </si>
  <si>
    <t>CABINET ASSY. 750WX2185H WITH CRCA BODY</t>
  </si>
  <si>
    <t>CABINET ASSY. 750WX525H WITH CRCA BODY</t>
  </si>
  <si>
    <t>CABINET ASSY. 900WX525H WITH CRCA BODY</t>
  </si>
  <si>
    <t>402468 TO402723</t>
  </si>
  <si>
    <t>CWIP TRF ON 20/10/2006  BASEMENT OFFICE</t>
  </si>
  <si>
    <t>402468  TO402722</t>
  </si>
  <si>
    <t>25.10.2006</t>
  </si>
  <si>
    <t>11.11.2006</t>
  </si>
  <si>
    <t>18.11.2006</t>
  </si>
  <si>
    <t>AMAN FABRICATORS</t>
  </si>
  <si>
    <t>CHARGE FOR MAKING OF MS RACK FOR STORAGE</t>
  </si>
  <si>
    <t>30.11.2006</t>
  </si>
  <si>
    <t>HIMALAYA PLYWOOD</t>
  </si>
  <si>
    <t>LAMINATE GREENLAM 1MM</t>
  </si>
  <si>
    <t>10.11.2006</t>
  </si>
  <si>
    <t>CAUVERY ELECTRICALS</t>
  </si>
  <si>
    <t>GENERAL ELECTRICAL</t>
  </si>
  <si>
    <t>08.12.2006</t>
  </si>
  <si>
    <t>SRINIVASA ENTERPRISES</t>
  </si>
  <si>
    <t>13.12.2006</t>
  </si>
  <si>
    <t>LAMINATE MERINO 1MM</t>
  </si>
  <si>
    <t>19.11.2006</t>
  </si>
  <si>
    <t>16.12.2006</t>
  </si>
  <si>
    <t>BHAGAVATI GLASS AGENCY</t>
  </si>
  <si>
    <t>GLASS PLAIN 12MM THICK</t>
  </si>
  <si>
    <t>14.12.2006</t>
  </si>
  <si>
    <t>GLASS</t>
  </si>
  <si>
    <t>20.12.2006</t>
  </si>
  <si>
    <t>MS SRORAGE UNIT 692X560X300MM(H) 18MM T</t>
  </si>
  <si>
    <t>10.01.2007</t>
  </si>
  <si>
    <t>MS SHELF SRORAGE UNIT 60X400X2.5MM T</t>
  </si>
  <si>
    <t>WOODEN PANEL PPB 692X600X12MM</t>
  </si>
  <si>
    <t>MS PILLER 30X60X200MM HEIGHT WITH SLOTS</t>
  </si>
  <si>
    <t>FLEXI CLIP</t>
  </si>
  <si>
    <t>@ HOME BHIWANDI</t>
  </si>
  <si>
    <t>PURC OF TV,REFRI,WASHING MACH OR GUEST HOUSE</t>
  </si>
  <si>
    <t>TAM CONSULTANTS PV</t>
  </si>
  <si>
    <t>23.09.2006</t>
  </si>
  <si>
    <t>PLYWOOD  8'  X 4' X 19MM, WATER PROOF</t>
  </si>
  <si>
    <t>BLOCK BOARD 25MM, WATER PROOF</t>
  </si>
  <si>
    <t>PLYWOOD  7'  X 4' X 19MM, WATER PROOF</t>
  </si>
  <si>
    <t>LIPPING PATTI TEAKWOOD BTC 1 1/2" X 1"</t>
  </si>
  <si>
    <t>LIPPING PATTI TEAKWOOD BTC 1" X 1/2"X 6'</t>
  </si>
  <si>
    <t>NAIL 17 X  3/4"</t>
  </si>
  <si>
    <t>NAIL 17 X 1 1/4"</t>
  </si>
  <si>
    <t>CSK SCREW M38 X 8 MM</t>
  </si>
  <si>
    <t>MASKING TAPE (ABRO) 3/4"</t>
  </si>
  <si>
    <t>GUJRAT SALES AGENCY</t>
  </si>
  <si>
    <t>THAKKAR KANUBHAI ASHABHAI</t>
  </si>
  <si>
    <t>12.10.2006</t>
  </si>
  <si>
    <t>ANUJ ELECTRICALS</t>
  </si>
  <si>
    <t>CABLE 4 CORE X 4 SQ.MM, COP. ARMOURED</t>
  </si>
  <si>
    <t>CABLE 1 CORE X 1.5 SQ.MM. COP.UNARMOURED</t>
  </si>
  <si>
    <t>CABLE 3 CORE X 1.5 SQ.MM. COP.UNARMOURED</t>
  </si>
  <si>
    <t>31.10.2006</t>
  </si>
  <si>
    <t>PRELAMINATED PARTICLE BOARD 12MM 8X4OSL</t>
  </si>
  <si>
    <t>16.11.2006</t>
  </si>
  <si>
    <t>PLYWOOD  8'  X 4' X 6MM, WATER PROOF</t>
  </si>
  <si>
    <t>JAYANT HARDWARE &amp; PAINT MART</t>
  </si>
  <si>
    <t>20.11.2006</t>
  </si>
  <si>
    <t>04.11.2006</t>
  </si>
  <si>
    <t>MOHITA ELECTRICAL &amp; ENGG CO</t>
  </si>
  <si>
    <t>21.11.2006</t>
  </si>
  <si>
    <t>CABLE 1 CORE X 2.5 SQ.MM. COP.UNARMOURED</t>
  </si>
  <si>
    <t>28.11.2006</t>
  </si>
  <si>
    <t>ALLOUNCES &amp; TRAVELLING EXPENSES -CAR/PAI</t>
  </si>
  <si>
    <t>18.12.2006</t>
  </si>
  <si>
    <t>CARPENTARY WORK AT AHMEDABAD</t>
  </si>
  <si>
    <t>05.12.2006</t>
  </si>
  <si>
    <t>CARPENTARY WORK  AT OUR AHMEDABAD STORE.</t>
  </si>
  <si>
    <t>PLYWOOD  6'  X 3' X 19MM, WATER PROOF</t>
  </si>
  <si>
    <t>PLYWOOD  6'  X 4' X 19MM, WATER PROOF</t>
  </si>
  <si>
    <t>PLYWOOD  8'  X 4' X 9MM, WATER PROOF</t>
  </si>
  <si>
    <t>RELIANCE ELECTRIC &amp; HARDWARE S</t>
  </si>
  <si>
    <t>24 MODULE LOGIC PLATE</t>
  </si>
  <si>
    <t>4 MODULE LOGIC PLATE</t>
  </si>
  <si>
    <t>PLATE 5 MODULE</t>
  </si>
  <si>
    <t>PLATE 3 MODULE</t>
  </si>
  <si>
    <t>SWITCH 06 AMP MAKE MK</t>
  </si>
  <si>
    <t>SWITCH 16 AMP</t>
  </si>
  <si>
    <t>SOCKET 06 AMP, 3PIN, 240V MULTIPURPOSE</t>
  </si>
  <si>
    <t>SOCKET 16 AMP, 5PIN</t>
  </si>
  <si>
    <t>3 PIN PLUG TOP 5/6 AMP</t>
  </si>
  <si>
    <t>3 PIN PLUG TOP 15/16 AMP</t>
  </si>
  <si>
    <t>PLYWOOD  8'  X 4' X 4MM, WATER PROOF</t>
  </si>
  <si>
    <t>FOOD ALLOWNCES FOR CARPENTER &amp; PAINTER-H</t>
  </si>
  <si>
    <t>27.11.2006</t>
  </si>
  <si>
    <t>CARPENTARY WORK  FOR MULUND STORE</t>
  </si>
  <si>
    <t>16.09.2006</t>
  </si>
  <si>
    <t>13.10.2006</t>
  </si>
  <si>
    <t>LIPPING PATTI TEAKWOOD BTC1"x1/2" 6 1/2'</t>
  </si>
  <si>
    <t>LIPPING PATTI TEAKWOOD BTC 1"X 1/4" X 7'</t>
  </si>
  <si>
    <t>28.09.2006</t>
  </si>
  <si>
    <t>LATHA AGENCIES</t>
  </si>
  <si>
    <t>SCREW 35 X 8 MM</t>
  </si>
  <si>
    <t>SELF TAPPING SCREW PHILIPS HEAD 6x19MM</t>
  </si>
  <si>
    <t>SCREW - M 13 X 6 MM</t>
  </si>
  <si>
    <t>SCREW 75MM X 10MM</t>
  </si>
  <si>
    <t>15.12.2006</t>
  </si>
  <si>
    <t>NAIL 1"</t>
  </si>
  <si>
    <t>LIPPING PATTI TEAKWOOD BTC 2" X1/2" X 7'</t>
  </si>
  <si>
    <t>FAKHRI GLASS HOUSE</t>
  </si>
  <si>
    <t>MAGNETIC BALL CATCH</t>
  </si>
  <si>
    <t>TEAK WOOD</t>
  </si>
  <si>
    <t>CARPENTARY WORK AT HYDERABAD</t>
  </si>
  <si>
    <t>ALLOUNCES &amp; TRAVELLING EXPENSES -HYDERAB</t>
  </si>
  <si>
    <t>OPEL HYD TABLE</t>
  </si>
  <si>
    <t xml:space="preserve"> DR NOTE FOR TABLE DISPLAY PROVIDED TO OPAL HYD</t>
  </si>
  <si>
    <t>@HYD TABLE OPAL</t>
  </si>
  <si>
    <t>08.10.2006</t>
  </si>
  <si>
    <t>MS PIPE / ROD DIA 8 MM</t>
  </si>
  <si>
    <t>SS CLAMP 2.5"</t>
  </si>
  <si>
    <t>TRACK HEAVY `G' TYPE SIZE : 1.5" X 1.5"</t>
  </si>
  <si>
    <t>SLIDING FITTING HEAVY  WITH PVC ROLLER</t>
  </si>
  <si>
    <t>06.10.2006</t>
  </si>
  <si>
    <t>SCREW 100 X 10MM</t>
  </si>
  <si>
    <t>SS THUMB KNOB 1" DIA</t>
  </si>
  <si>
    <t>33/18928</t>
  </si>
  <si>
    <t>ORCHA VI-OILON CANVAS - 153 X 1448</t>
  </si>
  <si>
    <t>33//18928</t>
  </si>
  <si>
    <t>30.12.2006</t>
  </si>
  <si>
    <t>WOODEN DISPLAY RACK IN 18MM THK. MDF</t>
  </si>
  <si>
    <t>06.02.2007</t>
  </si>
  <si>
    <t>05.01.2007</t>
  </si>
  <si>
    <t>PRICE DISPLAY STAND - ACRYLIC</t>
  </si>
  <si>
    <t>WOODEN RACK TWO SIDED SHELF 18MM THK</t>
  </si>
  <si>
    <t>07.01.2007</t>
  </si>
  <si>
    <t>CHARGES FOR CARPENTERY WORK AT MULUND</t>
  </si>
  <si>
    <t>CHARGES FOR CARPENTERY WORK AT HYDERABAD</t>
  </si>
  <si>
    <t>CHARGES OF CARPENTER FOR GARDEN RELLING</t>
  </si>
  <si>
    <t>08.11.2006</t>
  </si>
  <si>
    <t>G.I. PILLERS SLOTTED 6.5 FEET HEIGHT</t>
  </si>
  <si>
    <t>22.01.2007</t>
  </si>
  <si>
    <t>BRACKET FOR PILLER 18" LENGTH</t>
  </si>
  <si>
    <t>08.02.2007</t>
  </si>
  <si>
    <t>24.02.2007</t>
  </si>
  <si>
    <t>07.02.2007</t>
  </si>
  <si>
    <t>09.02.2007</t>
  </si>
  <si>
    <t>15.02.2007</t>
  </si>
  <si>
    <t>CHG. FOR ASS. &amp; DISS. RACKS AT BHIWANDI</t>
  </si>
  <si>
    <t>10.04.2007</t>
  </si>
  <si>
    <t>10.03.2007</t>
  </si>
  <si>
    <t>28.12.2006</t>
  </si>
  <si>
    <t>25.01.2007</t>
  </si>
  <si>
    <t>16.01.2007</t>
  </si>
  <si>
    <t>ATLAS ELECTRICALS</t>
  </si>
  <si>
    <t>CABLE TIE 300MM</t>
  </si>
  <si>
    <t>PIPE FLEXIBLE CONDUIT 1/2"</t>
  </si>
  <si>
    <t>STRIP 2 WAY CONNECTOR 10 AMP</t>
  </si>
  <si>
    <t>CABLE 3 CORE X 2.5 SQ.MM COP.UNARMOURED</t>
  </si>
  <si>
    <t>26.02.2007</t>
  </si>
  <si>
    <t>UMESH PLY</t>
  </si>
  <si>
    <t>24.01.2007</t>
  </si>
  <si>
    <t>PLYWOOD  6'  X 4' X 9MM, WATER PROOF</t>
  </si>
  <si>
    <t>02.02.2007</t>
  </si>
  <si>
    <t>03.02.2007</t>
  </si>
  <si>
    <t>08.01.2007</t>
  </si>
  <si>
    <t>17.01.2007</t>
  </si>
  <si>
    <t>18.01.2007</t>
  </si>
  <si>
    <t>LIPPING PATTI BTC - 1 1/2" X 1/2"</t>
  </si>
  <si>
    <t>BLOCK BOARD 30MM, WATER PROOF</t>
  </si>
  <si>
    <t>19.03.2007</t>
  </si>
  <si>
    <t>DIVAKARAN STORAGE &amp; HANDLING</t>
  </si>
  <si>
    <t>RACKING SYSTEM 2000X2700X1200MM</t>
  </si>
  <si>
    <t>CWIP-400002833</t>
  </si>
  <si>
    <t>TRSF FROM CWIP-40/2833 TO 40/3121</t>
  </si>
  <si>
    <t>CWIP-4000003121</t>
  </si>
  <si>
    <t>GENERAL PLANT</t>
  </si>
  <si>
    <t>16.04.2007</t>
  </si>
  <si>
    <t>MS PIPE 1-1/4"</t>
  </si>
  <si>
    <t>21.04.2007</t>
  </si>
  <si>
    <t>17.03.2007</t>
  </si>
  <si>
    <t>TRANSPORTATION FOR HYDERABAD STORE</t>
  </si>
  <si>
    <t>PACKING CHARGES FOR HYDERABAD STORE</t>
  </si>
  <si>
    <t>TRANSPORTATION  FOR BANGALORE STORE</t>
  </si>
  <si>
    <t>PACKING CHARGES FOR  BANGALORE STORE</t>
  </si>
  <si>
    <t>07.03.2007</t>
  </si>
  <si>
    <t>PACKING CHARGES FOR @ HOME MULUND STORE</t>
  </si>
  <si>
    <t>TRANSPORTATION CHARGES FOR MULUND STORE</t>
  </si>
  <si>
    <t>PACKING CHARGES FOR  MULUND STORE</t>
  </si>
  <si>
    <t>OCTROI CHARGES FOR MULUND STORE</t>
  </si>
  <si>
    <t>CHARGES DEBITED FOR DIFFERENCE IN CESS</t>
  </si>
  <si>
    <t>TRANTRANSPORTATION  FOR MULUND STORE</t>
  </si>
  <si>
    <t>CHARGES FOR DRAWER BOXES AT PUNE</t>
  </si>
  <si>
    <t>11.04.2007</t>
  </si>
  <si>
    <t>@HOME PUNE</t>
  </si>
  <si>
    <t>PUNE CARPET DISPLAY  wrongly debit to repairs  trf</t>
  </si>
  <si>
    <t>@home pune</t>
  </si>
  <si>
    <t>pune  lamp table wrongly debit to repairs now trf</t>
  </si>
  <si>
    <t>12-27887</t>
  </si>
  <si>
    <t>REF VR.12-27887 LABOUR CHARGES PAID</t>
  </si>
  <si>
    <t>LABOUR</t>
  </si>
  <si>
    <t>14.05.2007</t>
  </si>
  <si>
    <t>ACRYLIC SHEET CLEAR SIZE:6' X 4' X 3MM</t>
  </si>
  <si>
    <t>12-21982</t>
  </si>
  <si>
    <t>REF VR.12-27887 LAB.HARGES PAID &amp; 45-51987,50878</t>
  </si>
  <si>
    <t>FROM EXP</t>
  </si>
  <si>
    <t>22.02.2007</t>
  </si>
  <si>
    <t>S.M. TRADERS</t>
  </si>
  <si>
    <t>SS SHEET THIK 1.5 MM</t>
  </si>
  <si>
    <t>06.04.2007</t>
  </si>
  <si>
    <t>SHREE AGENCY</t>
  </si>
  <si>
    <t>31.12.2006</t>
  </si>
  <si>
    <t>CR-JAIPUR</t>
  </si>
  <si>
    <t>ASSORTED ITEM FOR CRATES JAIPUR BILL NO 87,90 &amp; OT</t>
  </si>
  <si>
    <t>NEW OFFICE</t>
  </si>
  <si>
    <t>MUMBAI MAIN CASH</t>
  </si>
  <si>
    <t>MRS HITESH ELEC TOWARDS PURCH ELE.ITEM FOR NEW OFF</t>
  </si>
  <si>
    <t>MANY BILL INCLUDIN</t>
  </si>
  <si>
    <t>11.01.2007</t>
  </si>
  <si>
    <t>MRS AGARWAL MAR TOWARDS PURCH ELE.ITEM FOR NEW OFF</t>
  </si>
  <si>
    <t>BILL NO 261</t>
  </si>
  <si>
    <t>31.01.2007</t>
  </si>
  <si>
    <t>JAYESH BHAI</t>
  </si>
  <si>
    <t>VAT 12.5% DR TO WIP NOW CR BY 8.5% FOR JAN'07</t>
  </si>
  <si>
    <t>MRS R.R.&amp; COMP TOWARDS PURCH ELE.ITEM FOR NEW OFF</t>
  </si>
  <si>
    <t>BILL NO 740</t>
  </si>
  <si>
    <t>BILL NO 611 &amp; 612</t>
  </si>
  <si>
    <t>CASH PAID CARPENTERS PURCHASE ASSOSTED ITEM</t>
  </si>
  <si>
    <t>PURCHASE ASSOSTED</t>
  </si>
  <si>
    <t>CASH PAID CARPENTERS PURCHASE HARDWARE ITEM</t>
  </si>
  <si>
    <t>NEW JAIPUR OFFICE</t>
  </si>
  <si>
    <t>10.02.2007</t>
  </si>
  <si>
    <t>17.02.2007</t>
  </si>
  <si>
    <t>21.02.2007</t>
  </si>
  <si>
    <t>FURNITURE WORK AT NL.C-JAIPUR.</t>
  </si>
  <si>
    <t>FOOD&amp;TRAVELING EXP OF R.N.SHARMA-JAIPUR.</t>
  </si>
  <si>
    <t>FOOD&amp;TRAVELING EXP OF ELECTRICIAN-JAIPUR</t>
  </si>
  <si>
    <t>FOOD&amp;TRAVELLING EXP OF PAINTER&amp;CIVIL.</t>
  </si>
  <si>
    <t>FOOD&amp;TRAVELING EXP OF CARPENTER-JAIPUR.</t>
  </si>
  <si>
    <t>FLOORING/SKURTING/FALSE CEILLING.JAIPUR.</t>
  </si>
  <si>
    <t>VAT 12.5% DR TO WIP NOW CR BY 8.5% FOR FEB'07</t>
  </si>
  <si>
    <t>VAT 12.5% DR TO WIP NOW CR BY 8.5% FOR MAR'07</t>
  </si>
  <si>
    <t>RACK 15U WALL MOUNTS</t>
  </si>
  <si>
    <t>BHARAT HARDWARE STORES</t>
  </si>
  <si>
    <t>22.12.2006</t>
  </si>
  <si>
    <t>STANDARD AGENCIES</t>
  </si>
  <si>
    <t>29.12.2006</t>
  </si>
  <si>
    <t>DHIRAJ TRADERS</t>
  </si>
  <si>
    <t>GLASS WOOL</t>
  </si>
  <si>
    <t>13.01.2007</t>
  </si>
  <si>
    <t>23.01.2007</t>
  </si>
  <si>
    <t>29.03.2007</t>
  </si>
  <si>
    <t>VENEER SPOT</t>
  </si>
  <si>
    <t>VENEER -WENGE - 8'X4'X4MM - 0.5MM SKIN</t>
  </si>
  <si>
    <t>03.04.2007</t>
  </si>
  <si>
    <t>PLYWOOD  7' X 4' X 12MM, COMMERCIAL</t>
  </si>
  <si>
    <t>16.02.2007</t>
  </si>
  <si>
    <t>13.03.2007</t>
  </si>
  <si>
    <t>14.02.2007</t>
  </si>
  <si>
    <t>05.02.2007</t>
  </si>
  <si>
    <t>27.01.2007</t>
  </si>
  <si>
    <t>CARPENTARY WORK AT FIRST FLOOR</t>
  </si>
  <si>
    <t>BHAVYA ENTERPRISES</t>
  </si>
  <si>
    <t>WOODEN SCREW 5/8"</t>
  </si>
  <si>
    <t>CHARGES FOR CARPENTRY WORK AT HO</t>
  </si>
  <si>
    <t>MAMAJEES GLASS CENTRE</t>
  </si>
  <si>
    <t>BOTTOM PATCH</t>
  </si>
  <si>
    <t>GLASS LOCK</t>
  </si>
  <si>
    <t>PATCH LOCK</t>
  </si>
  <si>
    <t>TOP PATCH</t>
  </si>
  <si>
    <t>FLOOR SPRING HYDRAULIC</t>
  </si>
  <si>
    <t>TOP PIVOT</t>
  </si>
  <si>
    <t>ARALDITE</t>
  </si>
  <si>
    <t>05.03.2007</t>
  </si>
  <si>
    <t>24.03.2007</t>
  </si>
  <si>
    <t>BHARAT FURNISHINGS</t>
  </si>
  <si>
    <t>CURTAIN CLOTH</t>
  </si>
  <si>
    <t>TOOL MET</t>
  </si>
  <si>
    <t>CHARGES FOR S.S FABRICATION WORK</t>
  </si>
  <si>
    <t>GLASS TOUGHNED 12MM THICK</t>
  </si>
  <si>
    <t>CHOPAWAT PLASTICS</t>
  </si>
  <si>
    <t>ACRYLIC SHEET</t>
  </si>
  <si>
    <t>ALKON MARKETING CO</t>
  </si>
  <si>
    <t>CERAMIC MGNETIC WHITE BOARD 101 3/8"x48"</t>
  </si>
  <si>
    <t>18.03.2007</t>
  </si>
  <si>
    <t>ERGOCOMP PLASTIC [INDIA] PVT L</t>
  </si>
  <si>
    <t>OFFICE CHAIRS</t>
  </si>
  <si>
    <t>20.03.2007</t>
  </si>
  <si>
    <t>CONTINENTAL GLASS TRADERS</t>
  </si>
  <si>
    <t>MIRROR 6MM</t>
  </si>
  <si>
    <t>GLASS PLAIN 5MM THICK</t>
  </si>
  <si>
    <t>INNOFITT SYSTEMS</t>
  </si>
  <si>
    <t>COMPUTER STAND / TROLLY</t>
  </si>
  <si>
    <t>21.03.2007</t>
  </si>
  <si>
    <t>22.03.2007</t>
  </si>
  <si>
    <t>19.05.2007</t>
  </si>
  <si>
    <t>23.03.2007</t>
  </si>
  <si>
    <t>FIXING,REMOVING &amp; REFIXING</t>
  </si>
  <si>
    <t>PROVIDING &amp; FIXING `U' CHANNEL</t>
  </si>
  <si>
    <t>27.03.2007</t>
  </si>
  <si>
    <t>CHARGES FOR FURNITURE WORK AT 1 ST FLOOR</t>
  </si>
  <si>
    <t>VAT 12.5% DR TO VAT  NOW TRF TO WIP 4%  MAR'07</t>
  </si>
  <si>
    <t>CARPENTRY WORK ON FIRST FLOOR OFFICE</t>
  </si>
  <si>
    <t>RET APRIL'07</t>
  </si>
  <si>
    <t>RETENTION 4% APRIL'07</t>
  </si>
  <si>
    <t>30/454</t>
  </si>
  <si>
    <t>B K INTERIORS</t>
  </si>
  <si>
    <t>30/453</t>
  </si>
  <si>
    <t>CARPENTARY CHARGES FOR 1 ST FLOOR WORK</t>
  </si>
  <si>
    <t>08.04.2007</t>
  </si>
  <si>
    <t>30/455</t>
  </si>
  <si>
    <t>BAL IN  WIP 400002497 TO 400003489,90</t>
  </si>
  <si>
    <t>RET MAY'07</t>
  </si>
  <si>
    <t>RETENTION 4% MAY'07</t>
  </si>
  <si>
    <t>02.05.2007</t>
  </si>
  <si>
    <t>GLASS PLAIN 6MM THICK</t>
  </si>
  <si>
    <t>24.05.2007</t>
  </si>
  <si>
    <t>GLASS PLAIN 10MM THICK</t>
  </si>
  <si>
    <t>21.05.2007</t>
  </si>
  <si>
    <t>14.03.2007</t>
  </si>
  <si>
    <t>02.04.2007</t>
  </si>
  <si>
    <t>09.06.2007</t>
  </si>
  <si>
    <t>RET JUNE'07</t>
  </si>
  <si>
    <t>RET FOR JUNE'07</t>
  </si>
  <si>
    <t>05.04.2007</t>
  </si>
  <si>
    <t>07.06.2007</t>
  </si>
  <si>
    <t>K S ASSOCIATES</t>
  </si>
  <si>
    <t>CHARGES FOR INTERIOR WORK AT FIRST FLOOR</t>
  </si>
  <si>
    <t>18.06.2007</t>
  </si>
  <si>
    <t>PINAKH</t>
  </si>
  <si>
    <t>INSTA LOCK SCREEN(PULL OVER SCREEN)</t>
  </si>
  <si>
    <t>03.05.2007</t>
  </si>
  <si>
    <t>M R CARPET INDUSTRIES</t>
  </si>
  <si>
    <t>VENETIAN BLIND</t>
  </si>
  <si>
    <t>ANTY CLEAR SCREEN</t>
  </si>
  <si>
    <t>ROLLER BLIND</t>
  </si>
  <si>
    <t>FABRIC FOR SOFTBOARD , PKS - 55</t>
  </si>
  <si>
    <t>TRF FROM WIP 400002497 TO 400004104,5</t>
  </si>
  <si>
    <t>BIPIN BHAI</t>
  </si>
  <si>
    <t>RETENTION FOR JULY'07</t>
  </si>
  <si>
    <t>30.09.2007</t>
  </si>
  <si>
    <t>TRF TO EXP</t>
  </si>
  <si>
    <t>TRF FROM WIP 400002497 TO EXP</t>
  </si>
  <si>
    <t>28.04.2007</t>
  </si>
  <si>
    <t>JAMMU-FACTORY</t>
  </si>
  <si>
    <t>PUR 1 NO DINNING TABLE</t>
  </si>
  <si>
    <t>VISHKARMA FURN</t>
  </si>
  <si>
    <t>PUR 1 NO SOFA SET TABLE</t>
  </si>
  <si>
    <t>PUR 1 NO BOX BED</t>
  </si>
  <si>
    <t>07.05.2007</t>
  </si>
  <si>
    <t>FOR PUR OF WOODEN DOUBLE BED FOR AJAY TRIPATHI</t>
  </si>
  <si>
    <t>VISHWAKARMA FUR HO</t>
  </si>
  <si>
    <t>VISHAWKARMA FURNITURE HOUSE</t>
  </si>
  <si>
    <t>WOODEN BED</t>
  </si>
  <si>
    <t>12.06.2007</t>
  </si>
  <si>
    <t>12.07.2007</t>
  </si>
  <si>
    <t>MODERN AMENITIES</t>
  </si>
  <si>
    <t>06.03.2007</t>
  </si>
  <si>
    <t>09.05.2007</t>
  </si>
  <si>
    <t>12/28688</t>
  </si>
  <si>
    <t>DOUBLE BED  FOR DKM RESIDENCE</t>
  </si>
  <si>
    <t>10.09.2007</t>
  </si>
  <si>
    <t>ARUN ENTERPRISES (P) LTD</t>
  </si>
  <si>
    <t>EXHAUST FAN 24"</t>
  </si>
  <si>
    <t>14.09.2007</t>
  </si>
  <si>
    <t>11.06.2007</t>
  </si>
  <si>
    <t>FOR T.V HI-FI UNIT TEAK INV:218/07-08</t>
  </si>
  <si>
    <t>FURNITURE SHOPPE</t>
  </si>
  <si>
    <t>04.09.2007</t>
  </si>
  <si>
    <t>JAIPAL INDIA P.LTD</t>
  </si>
  <si>
    <t>20.09.2007</t>
  </si>
  <si>
    <t>VAT</t>
  </si>
  <si>
    <t>REF DOC-30-16791 SET OFF 8.5% ON 45141.33</t>
  </si>
  <si>
    <t>VAT-12.50%</t>
  </si>
  <si>
    <t>SABARI AGENCIES</t>
  </si>
  <si>
    <t>43-1868</t>
  </si>
  <si>
    <t>VAT SET-OFF NOT AVAILABLE NOW TRFRD TO CWIP</t>
  </si>
  <si>
    <t>29.08.2007</t>
  </si>
  <si>
    <t>11.10.2007</t>
  </si>
  <si>
    <t>28.08.2007</t>
  </si>
  <si>
    <t>25.09.2007</t>
  </si>
  <si>
    <t>K.T.L. STEEL INDUSTRIES</t>
  </si>
  <si>
    <t>43-1877</t>
  </si>
  <si>
    <t>TRF FROM WIP 400002497 TO 400004104</t>
  </si>
  <si>
    <t>TRF FROM WIP 400002497 TO 400004105</t>
  </si>
  <si>
    <t>43-2265</t>
  </si>
  <si>
    <t>REF DOC-30-21238 VAT-12.5 TRFRD TO CWIP</t>
  </si>
  <si>
    <t>VAT-12.5%</t>
  </si>
  <si>
    <t>29.10.2007</t>
  </si>
  <si>
    <t>22.10.2007</t>
  </si>
  <si>
    <t>30-20720</t>
  </si>
  <si>
    <t>REF DOC-30-20720 VAT-12.5 TRFRD TO CWIP</t>
  </si>
  <si>
    <t>30.11.2007</t>
  </si>
  <si>
    <t>VAT-RETENTION</t>
  </si>
  <si>
    <t>VAT 3% RETENTION, CAPITALISED</t>
  </si>
  <si>
    <t>VR.30-20743</t>
  </si>
  <si>
    <t>NASIK LIGHT HOUSE</t>
  </si>
  <si>
    <t>07.12.2007</t>
  </si>
  <si>
    <t>VR.30-26939</t>
  </si>
  <si>
    <t>07.10.2007</t>
  </si>
  <si>
    <t>EPC ELECTRICAL PRIVATE LIMITED</t>
  </si>
  <si>
    <t>30/18754</t>
  </si>
  <si>
    <t>VAT @ 12% TRF TO WIP</t>
  </si>
  <si>
    <t>V.NO.30/18754</t>
  </si>
  <si>
    <t>MUMB- STEEL ALMIRA  EKBALI JHA RES CRATES PATNA</t>
  </si>
  <si>
    <t>FOR STEEL ALMIRA BILL:875</t>
  </si>
  <si>
    <t>JAIN STEEL FURNITU</t>
  </si>
  <si>
    <t>AMBA</t>
  </si>
  <si>
    <t>AMBA-CABINET 8X4X16"(OFFICE)</t>
  </si>
  <si>
    <t>43-2598</t>
  </si>
  <si>
    <t>REF DOC--3000026642 VAT-12.5%</t>
  </si>
  <si>
    <t>YOURSELF DD FVG VIJAY KUMAR &amp;</t>
  </si>
  <si>
    <t>AMBA-MASTER TABL-6X2X2.5"(OFFICE)</t>
  </si>
  <si>
    <t>43-2601</t>
  </si>
  <si>
    <t>AMBA-STAFF TABL-8X2X2.5"(OFFICE)</t>
  </si>
  <si>
    <t>GURU KRUPA FURNITURES</t>
  </si>
  <si>
    <t>26.12.2007</t>
  </si>
  <si>
    <t>R-015/1451</t>
  </si>
  <si>
    <t>04.10.2007</t>
  </si>
  <si>
    <t>R-016/1579</t>
  </si>
  <si>
    <t>21.11.2007</t>
  </si>
  <si>
    <t>19.12.2007</t>
  </si>
  <si>
    <t>TABLE - WOODEN</t>
  </si>
  <si>
    <t>RACKING SYSTEM 3150 X 900 X 2700 MM</t>
  </si>
  <si>
    <t>RACKING SYSTEM 4150 x 900 x 2700 MM</t>
  </si>
  <si>
    <t>AUDIT REPORT</t>
  </si>
  <si>
    <t>PHYSSICALLY ASSETS WITH DEPO AS PER AUDIT REPORT</t>
  </si>
  <si>
    <t>INT.AUDIT</t>
  </si>
  <si>
    <t>AHME-CENTIGUARD SAFE</t>
  </si>
  <si>
    <t>CR-AHMEDABAD</t>
  </si>
  <si>
    <t>FOR CENTIGUARD SAFE BILL292</t>
  </si>
  <si>
    <t>RADHE FURNITURE</t>
  </si>
  <si>
    <t>11.12.2007</t>
  </si>
  <si>
    <t>K D R FURNITURE PVT. LTD.</t>
  </si>
  <si>
    <t>25.01.2008</t>
  </si>
  <si>
    <t>RENU STEEL INDUSTRIES</t>
  </si>
  <si>
    <t>12.01.2008</t>
  </si>
  <si>
    <t>DELH - 2 NOS EXECUTIVE CHAIRS FOR C DELHI</t>
  </si>
  <si>
    <t>CRATE DELHI</t>
  </si>
  <si>
    <t>FOR PURCHASE OF 2 EXECUTIVE CHAIRS @3200/- EACH</t>
  </si>
  <si>
    <t>JIWAN FURNITURE</t>
  </si>
  <si>
    <t>PARSHWANATH ELECTRICALS</t>
  </si>
  <si>
    <t>23.12.2007</t>
  </si>
  <si>
    <t>SSJ SEATING SYSTEMS</t>
  </si>
  <si>
    <t>02.02.2008</t>
  </si>
  <si>
    <t>25.12.2007</t>
  </si>
  <si>
    <t>VASU ENGINEERING WORKS</t>
  </si>
  <si>
    <t>BED/COT - MS</t>
  </si>
  <si>
    <t>21.02.2008</t>
  </si>
  <si>
    <t>08.02.2008</t>
  </si>
  <si>
    <t>FRT TRF TO CWIP 40/4534 REF 12/20775,24384</t>
  </si>
  <si>
    <t>FREIGHT CHGS</t>
  </si>
  <si>
    <t>27.12.2007</t>
  </si>
  <si>
    <t>WINDOORS (INDIA)</t>
  </si>
  <si>
    <t>PORTABLE CABIN SIZE : 16'X 7' X 9'- 6"</t>
  </si>
  <si>
    <t>40-4429</t>
  </si>
  <si>
    <t>TRFRD FROM-40-4429 TO 40-5123 DUE TO POSTING DT</t>
  </si>
  <si>
    <t>ALMONARD (P) LIMITED</t>
  </si>
  <si>
    <t>EXHASUT FAN 36"</t>
  </si>
  <si>
    <t>24.03.2008</t>
  </si>
  <si>
    <t>27.02.2008</t>
  </si>
  <si>
    <t>22.02.2008</t>
  </si>
  <si>
    <t>21.03.2008</t>
  </si>
  <si>
    <t>30-38795</t>
  </si>
  <si>
    <t>REF-30-38795 VAT S/OFF NOT AVAILED</t>
  </si>
  <si>
    <t>08.03.2008</t>
  </si>
  <si>
    <t>ALFA ENGINEERING CO.</t>
  </si>
  <si>
    <t>OMKAR ELECTRICALS &amp; HARDWARE</t>
  </si>
  <si>
    <t>18.03.2008</t>
  </si>
  <si>
    <t>03.12.2007</t>
  </si>
  <si>
    <t>ADINATH SALES AGENCY</t>
  </si>
  <si>
    <t>AHME -REV. CHAIR  FOR C - BARODA</t>
  </si>
  <si>
    <t>FRT TRF TO CWIP 40/4783 FRM 12/34107 CH NO 391</t>
  </si>
  <si>
    <t>FREIGHT CGS</t>
  </si>
  <si>
    <t>19.01.2008</t>
  </si>
  <si>
    <t>MS Creasing Table 1000  x 1000 X 1570 mm</t>
  </si>
  <si>
    <t>03.03.2008</t>
  </si>
  <si>
    <t>MS TABLE 1275 X 1000 X 725 MM</t>
  </si>
  <si>
    <t>FRT TRF TO CWIP 40/4850,51 FROM 12/21606 CH 324</t>
  </si>
  <si>
    <t>MS TABLE 1500 X 1000 X 705 MM</t>
  </si>
  <si>
    <t>52/31047</t>
  </si>
  <si>
    <t>FREIGHT CHGS WRONG ENTER IN PO HENCE REVERSE</t>
  </si>
  <si>
    <t>R/590</t>
  </si>
  <si>
    <t>COMFORTABLE DISTRIBUTORS &amp;</t>
  </si>
  <si>
    <t>07.04.2008</t>
  </si>
  <si>
    <t>FLAKE AGENCIES</t>
  </si>
  <si>
    <t>AE3A100624</t>
  </si>
  <si>
    <t>12.02.2008</t>
  </si>
  <si>
    <t>NILKAMAL PI2 UPRIGHT WITH BASEPLATE</t>
  </si>
  <si>
    <t>NILKAMAL PT-80LI  BEAM WITH HOOK CO</t>
  </si>
  <si>
    <t>AE3A100625</t>
  </si>
  <si>
    <t>NILKAMAL DIAGONAL   STRUTS WITH FAS</t>
  </si>
  <si>
    <t>NILKAMAL HORIZONTAL STRUTS WITH SPA</t>
  </si>
  <si>
    <t>AE3A100626</t>
  </si>
  <si>
    <t>MAHARAJA FURNITURES</t>
  </si>
  <si>
    <t>01.04.2008</t>
  </si>
  <si>
    <t>22.11.2007</t>
  </si>
  <si>
    <t>RADHA'S AGENCY</t>
  </si>
  <si>
    <t>GAZI -OFFICE TABLE FOR(RO)</t>
  </si>
  <si>
    <t>VISHAL SAFE INDUSTRIES</t>
  </si>
  <si>
    <t>14.03.2008</t>
  </si>
  <si>
    <t>TATA STEEL INDUSTRIES</t>
  </si>
  <si>
    <t>C-GUWAHATI</t>
  </si>
  <si>
    <t>PD TO WATERPROOF (ASSAM) FOR TABLE,CHAIRS PUR</t>
  </si>
  <si>
    <t>GUWAHATI GODOWN</t>
  </si>
  <si>
    <t>C-PATAN</t>
  </si>
  <si>
    <t>SONU STEEL FURNITURE FOR CHAIRS &amp; TABLE PUR.</t>
  </si>
  <si>
    <t>PATNA OFFICE</t>
  </si>
  <si>
    <t>SONU STEEL FURNITURE FOR CHAIRS &amp; TABLES PUR.</t>
  </si>
  <si>
    <t>PODDAR ELECTRICAL FOR 4 ORIENT FAN PUR.FOR OFFICE</t>
  </si>
  <si>
    <t>GUWAHATI OFFICE</t>
  </si>
  <si>
    <t>21.04.2008</t>
  </si>
  <si>
    <t>DICAR WOODEN PUNCH MAKER</t>
  </si>
  <si>
    <t>DIE FOR PARTITION 1450 X 385 MM</t>
  </si>
  <si>
    <t>40/4620-26,4952</t>
  </si>
  <si>
    <t>FRT TRF TO 40/4952,4623-26 REF 12/22090 CH 322/323</t>
  </si>
  <si>
    <t>TRF FROM CWIP 40/4626 TO 40/4999</t>
  </si>
  <si>
    <t>04.02.2008</t>
  </si>
  <si>
    <t>LAXMI WOOD WORKS</t>
  </si>
  <si>
    <t>07.02.2008</t>
  </si>
  <si>
    <t>R-30/2609</t>
  </si>
  <si>
    <t>22.03.2008</t>
  </si>
  <si>
    <t>02.09.2008</t>
  </si>
  <si>
    <t>R-30/2680</t>
  </si>
  <si>
    <t>02.07.2007</t>
  </si>
  <si>
    <t>06.06.2007</t>
  </si>
  <si>
    <t>19.07.2007</t>
  </si>
  <si>
    <t>18.07.2007</t>
  </si>
  <si>
    <t>29.06.2007</t>
  </si>
  <si>
    <t>23.06.2007</t>
  </si>
  <si>
    <t>06.08.2007</t>
  </si>
  <si>
    <t>FOOD &amp; TRAVELLING ALLOWANCE AT LUDHIANA</t>
  </si>
  <si>
    <t>17.08.2007</t>
  </si>
  <si>
    <t>13.08.2007</t>
  </si>
  <si>
    <t>TRF</t>
  </si>
  <si>
    <t>TRF FROM WIP 400003308 TO 400003307</t>
  </si>
  <si>
    <t>FURNITURE WORK  AT NL CHANDIGARH</t>
  </si>
  <si>
    <t>FOOD &amp; TRAVELLING EXP FOR CHANDIGADH</t>
  </si>
  <si>
    <t>TRF FROM WIP 400003417 TO 400003408</t>
  </si>
  <si>
    <t>FOR HARDWARE ITEMS FOR NEW INDORE OFFICE</t>
  </si>
  <si>
    <t>SHARMA CARPENTER</t>
  </si>
  <si>
    <t>CR-INDORE</t>
  </si>
  <si>
    <t>MAA CHAMUNDA</t>
  </si>
  <si>
    <t>FOR HARDWARE ITEM FOR NEW INDORE OFFICE</t>
  </si>
  <si>
    <t>GANESH GLASS INC</t>
  </si>
  <si>
    <t>MEHTA &amp; SONS</t>
  </si>
  <si>
    <t>21.09.2007</t>
  </si>
  <si>
    <t>31.10.2007</t>
  </si>
  <si>
    <t>FOOD &amp; TRAVELLING EXP FOR INDORE.</t>
  </si>
  <si>
    <t>30.10.2007</t>
  </si>
  <si>
    <t>13.10.2007</t>
  </si>
  <si>
    <t>FURNITURE WORK  AT NL C-INDORE.</t>
  </si>
  <si>
    <t>31.05.2007</t>
  </si>
  <si>
    <t>FOR HARDWARE ITEMS FOR NEW LUDHIANA OFF B.NO.2095</t>
  </si>
  <si>
    <t>FOR HARDWARE ITEMS FOR NEW LUDHIANA OFF B.NO.2047</t>
  </si>
  <si>
    <t>VAJRANG HARDWARE</t>
  </si>
  <si>
    <t>25.06.2007</t>
  </si>
  <si>
    <t>FOR HARDWARE ITEMS FOR NEW LUDHIANA OFF B.NO.2218</t>
  </si>
  <si>
    <t>MAKKAR HARDWARE</t>
  </si>
  <si>
    <t>FOR HARDWARE ITEMS FOR NEW LUDHIANA OFF B.NO.2241</t>
  </si>
  <si>
    <t>FURNITURE WORK  AT NL LUDHIANA.</t>
  </si>
  <si>
    <t>20.07.2007</t>
  </si>
  <si>
    <t>FOR HARDWARE ITEMS FOR NEW OFF BILL:1166/1044</t>
  </si>
  <si>
    <t>CR-LUDHIANA</t>
  </si>
  <si>
    <t>FOR ASSORTED ITEMS FOR NEW LUDHIANA OFFICE</t>
  </si>
  <si>
    <t>RANJIT PUMP STORE</t>
  </si>
  <si>
    <t>TRF FROM WIP 400004096 TO 400005699</t>
  </si>
  <si>
    <t>14.05.2008</t>
  </si>
  <si>
    <t>MANGLAM SERVICES</t>
  </si>
  <si>
    <t>FURNITURE WORKS FOR INDORE OFFICE</t>
  </si>
  <si>
    <t>15.05.2008</t>
  </si>
  <si>
    <t>19.05.2008</t>
  </si>
  <si>
    <t>SHIVAM INSULATION'S</t>
  </si>
  <si>
    <t>90I/24000555</t>
  </si>
  <si>
    <t>GODREJ &amp; BOYCE MFG. CO. LTD.</t>
  </si>
  <si>
    <t>DINNING TABLE SET ( STEEL )</t>
  </si>
  <si>
    <t>08.01.2008</t>
  </si>
  <si>
    <t>90I/24000535</t>
  </si>
  <si>
    <t>10.11.2007</t>
  </si>
  <si>
    <t>22.05.2008</t>
  </si>
  <si>
    <t>JYOTI FURNITURE</t>
  </si>
  <si>
    <t>C-FARIDABAD</t>
  </si>
  <si>
    <t>AMIT CHAIRS P.L,TABLE &amp;TABLE WITH COMPU.SYSTEM PUR</t>
  </si>
  <si>
    <t>FARIDABAD OFFICE</t>
  </si>
  <si>
    <t>29.04.2008</t>
  </si>
  <si>
    <t>17.04.2008</t>
  </si>
  <si>
    <t>12.04.2008</t>
  </si>
  <si>
    <t>TRF FROM 737100 TO CWIP 40/5371 REF-12/917,12/2032</t>
  </si>
  <si>
    <t>09.06.2008</t>
  </si>
  <si>
    <t>10.06.2008</t>
  </si>
  <si>
    <t>10.04.2008</t>
  </si>
  <si>
    <t>34670030047R</t>
  </si>
  <si>
    <t>SONA ENTERPRISE</t>
  </si>
  <si>
    <t>KOLK-TABLE KOLK -C</t>
  </si>
  <si>
    <t>C-KOLKATA</t>
  </si>
  <si>
    <t>TUBAI FURNITURE FOR MAKING WORKING TABLE B.NO24981</t>
  </si>
  <si>
    <t>KOLKATA OFFICE</t>
  </si>
  <si>
    <t>05.05.2008</t>
  </si>
  <si>
    <t>43-912</t>
  </si>
  <si>
    <t>REF-30- 5109  SET OFF NOT AVAILED</t>
  </si>
  <si>
    <t>VAT-4%</t>
  </si>
  <si>
    <t>16.05.2008</t>
  </si>
  <si>
    <t>17.06.2008</t>
  </si>
  <si>
    <t>25.06.2008</t>
  </si>
  <si>
    <t>26.06.2008</t>
  </si>
  <si>
    <t>04.05.2008</t>
  </si>
  <si>
    <t>27.06.2008</t>
  </si>
  <si>
    <t>23.07.2008</t>
  </si>
  <si>
    <t>29.05.2008</t>
  </si>
  <si>
    <t>30.06.2008</t>
  </si>
  <si>
    <t>19.08.2008</t>
  </si>
  <si>
    <t>20.04.2008</t>
  </si>
  <si>
    <t>MS TABLE ( Screen Printing Work )</t>
  </si>
  <si>
    <t>40-5474 TO 6157</t>
  </si>
  <si>
    <t>TRNF.FROM 400005474 TO 400006157  CWIP</t>
  </si>
  <si>
    <t>30-10577</t>
  </si>
  <si>
    <t>ALLIED FURNISHERS</t>
  </si>
  <si>
    <t>GAS CYLINDER TROLLEY</t>
  </si>
  <si>
    <t>20.08.2008</t>
  </si>
  <si>
    <t>M S PLATEFORM TROLLEY SIZE:72"X48"</t>
  </si>
  <si>
    <t>04.09.2008</t>
  </si>
  <si>
    <t>43-5908</t>
  </si>
  <si>
    <t>REF-30- 11499 VAT-4% S-OFF NOT AVAILED</t>
  </si>
  <si>
    <t>ME/001</t>
  </si>
  <si>
    <t>25.04.2008</t>
  </si>
  <si>
    <t>MEENA ENTERPRISES</t>
  </si>
  <si>
    <t>DREAM KITCHEN</t>
  </si>
  <si>
    <t>30.04.2008</t>
  </si>
  <si>
    <t>FURNITURE WORK  AT MR.THOMAS</t>
  </si>
  <si>
    <t>03.07.2008</t>
  </si>
  <si>
    <t>5641/04/0047</t>
  </si>
  <si>
    <t>30-9412</t>
  </si>
  <si>
    <t>REF-30-9412 VAT-4% SET OFF NOT AVAILABLE</t>
  </si>
  <si>
    <t>DEHR-ALMARI DEHR-C</t>
  </si>
  <si>
    <t>10.12.2007</t>
  </si>
  <si>
    <t>HOME DECOR ENTERPRISES</t>
  </si>
  <si>
    <t>3% VAT  TRF FROM 203201 TO CWIP 40/6161</t>
  </si>
  <si>
    <t>16.07.2008</t>
  </si>
  <si>
    <t>3% VAT  TRF FROM 566750 TO CWIP 40/6016</t>
  </si>
  <si>
    <t>LOCKER INDUSTRIAL</t>
  </si>
  <si>
    <t>NIRAN ENTERPRISES</t>
  </si>
  <si>
    <t>FURNI WORK AT KHARADPADA.(LABOUR CHARGES</t>
  </si>
  <si>
    <t>22.07.2008</t>
  </si>
  <si>
    <t>400005946-49</t>
  </si>
  <si>
    <t>9.5% VAT TRF FROM CWIP 40/5947 TO 566750</t>
  </si>
  <si>
    <t>9.5% VAT TRF</t>
  </si>
  <si>
    <t>SOUTHERN FURNISHERS</t>
  </si>
  <si>
    <t>3% VAT  TRF FROM 566750 TO CWIP 40/6017</t>
  </si>
  <si>
    <t>28.07.2008</t>
  </si>
  <si>
    <t>AS-50</t>
  </si>
  <si>
    <t>29.07.2008</t>
  </si>
  <si>
    <t>3% VAT  TRF FROM 566750 TO CWIP 40/6018</t>
  </si>
  <si>
    <t>AS-51</t>
  </si>
  <si>
    <t>28.12.2007</t>
  </si>
  <si>
    <t>MAHESH KUMAR CONTRACTOR</t>
  </si>
  <si>
    <t>23.06.2008</t>
  </si>
  <si>
    <t>20.11.2007</t>
  </si>
  <si>
    <t>PREM &amp; CO.</t>
  </si>
  <si>
    <t>14.11.2007</t>
  </si>
  <si>
    <t>PLYWOOD  6'  X 4' X 12MM, WATER PROOF</t>
  </si>
  <si>
    <t>06.12.2007</t>
  </si>
  <si>
    <t>24.11.2007</t>
  </si>
  <si>
    <t>SUNMICA</t>
  </si>
  <si>
    <t>BRASS KNOB</t>
  </si>
  <si>
    <t>DEADLOCK CLOSED TYPE</t>
  </si>
  <si>
    <t>LOCK 6 LEVER</t>
  </si>
  <si>
    <t>HINGES MS - 4"</t>
  </si>
  <si>
    <t>SCREW 3"</t>
  </si>
  <si>
    <t>SCREW 1 1/2"</t>
  </si>
  <si>
    <t>21.01.2008</t>
  </si>
  <si>
    <t>02.01.2008</t>
  </si>
  <si>
    <t>09.01.2008</t>
  </si>
  <si>
    <t>11.01.2008</t>
  </si>
  <si>
    <t>SCREW - M5 x 32 MM</t>
  </si>
  <si>
    <t>24.01.2008</t>
  </si>
  <si>
    <t>HINGES 6" , BRASS</t>
  </si>
  <si>
    <t>BRASS HINGES 4"X1 1/2" X 1 1/2"</t>
  </si>
  <si>
    <t>SCREW 3/4"</t>
  </si>
  <si>
    <t>SCREW  3/16 x 1/2</t>
  </si>
  <si>
    <t>DRAWER CHANNEL 14"  MS</t>
  </si>
  <si>
    <t>TOWER BOLT - 4"</t>
  </si>
  <si>
    <t>MASKING TAPE (ABRO) 25 MM (  1 Inch )</t>
  </si>
  <si>
    <t>INT CAPITALISE</t>
  </si>
  <si>
    <t>INTEREST ON ADV.PAID FOR CAPITAL GOODS JAMMU</t>
  </si>
  <si>
    <t>28.01.2008</t>
  </si>
  <si>
    <t>SONDHI ENTERPRISES</t>
  </si>
  <si>
    <t>26.02.2008</t>
  </si>
  <si>
    <t>19.02.2008</t>
  </si>
  <si>
    <t>11.02.2008</t>
  </si>
  <si>
    <t>SUNMICA 1 MM</t>
  </si>
  <si>
    <t>23.02.2008</t>
  </si>
  <si>
    <t>25.02.2008</t>
  </si>
  <si>
    <t>15.01.2008</t>
  </si>
  <si>
    <t>14.02.2008</t>
  </si>
  <si>
    <t>WOODEN SCREW 1/2"</t>
  </si>
  <si>
    <t>18.02.2008</t>
  </si>
  <si>
    <t>SURINDER GLASS HOUSE</t>
  </si>
  <si>
    <t>PLAIN GLASS 22.5 X 38.5 MM/4MM</t>
  </si>
  <si>
    <t>DOOR HANDLE 5"</t>
  </si>
  <si>
    <t>HANDLE BRASS 3"</t>
  </si>
  <si>
    <t>WOODEN SCREW 50 X 8 MM</t>
  </si>
  <si>
    <t>GRIP PACKET { RAWAL PLUG }</t>
  </si>
  <si>
    <t>12.11.2007</t>
  </si>
  <si>
    <t>FOOD ALLOUNCES EXP OF CARPENTER-JAMMU.</t>
  </si>
  <si>
    <t>16.10.2007</t>
  </si>
  <si>
    <t>FURNITURE WORKS FOR JAMMU PLANT.</t>
  </si>
  <si>
    <t>05.11.2007</t>
  </si>
  <si>
    <t>13.06.2007</t>
  </si>
  <si>
    <t>FLASH DOOR 3' X 7'</t>
  </si>
  <si>
    <t>04.07.2008</t>
  </si>
  <si>
    <t>DRAWER CHANNEL 20"  MS</t>
  </si>
  <si>
    <t>PC Drawer Channel 12 - MS</t>
  </si>
  <si>
    <t>SCREW G.I. - 3/4"</t>
  </si>
  <si>
    <t>CABLE CARRIER</t>
  </si>
  <si>
    <t>LOCK 60 MM 7-P BRASS</t>
  </si>
  <si>
    <t>GLASS PLAIN 4MM THICK</t>
  </si>
  <si>
    <t>GLASS PLAIN 8MM THICK</t>
  </si>
  <si>
    <t>03.05.2008</t>
  </si>
  <si>
    <t>14.06.2008</t>
  </si>
  <si>
    <t>SMOOTH TRANGULER FILE 6 "</t>
  </si>
  <si>
    <t>NUT BOLT MS 6 x 100 mm</t>
  </si>
  <si>
    <t>02.07.2008</t>
  </si>
  <si>
    <t>SOFT BOARD 8' x 4'</t>
  </si>
  <si>
    <t>PLYWOOD  2.14mx 1.22mx 6MM, WATER PROOF</t>
  </si>
  <si>
    <t>20.07.2008</t>
  </si>
  <si>
    <t>01.09.2008</t>
  </si>
  <si>
    <t>FEVICOL SR 998</t>
  </si>
  <si>
    <t>WHEEL  4" X 2"</t>
  </si>
  <si>
    <t>06.09.2008</t>
  </si>
  <si>
    <t>FURNI WORK AT JAMMU(SAMBA)</t>
  </si>
  <si>
    <t>05.09.2008</t>
  </si>
  <si>
    <t>27.04.2008</t>
  </si>
  <si>
    <t>14.07.2008</t>
  </si>
  <si>
    <t>PIML-GODREJ SAFE/CABINET at NASIK RO</t>
  </si>
  <si>
    <t>43-2171</t>
  </si>
  <si>
    <t>REF DOC-43-2171 VAT-3% NON REFUNDABLE</t>
  </si>
  <si>
    <t>VAT-3%</t>
  </si>
  <si>
    <t>USHA TRADING CO.</t>
  </si>
  <si>
    <t>KOLK-GENERAL FURNITURE KOLK-C</t>
  </si>
  <si>
    <t>INTERNATIONAL FURNITURE</t>
  </si>
  <si>
    <t>10.05.2008</t>
  </si>
  <si>
    <t>FOR PUR OF HARDWARE ITEMS-NEW BHIWANDI GODOWN</t>
  </si>
  <si>
    <t>3% VAT TRF FROM 203201 TO 40/5953</t>
  </si>
  <si>
    <t>FURNI WORK AT BHIWANDI.(J10)</t>
  </si>
  <si>
    <t>FURNI WORK AT BHIWANDI.(I5)</t>
  </si>
  <si>
    <t>FOR HARDWARE ITEMS-CAMBROGODOWN AT TERRACE</t>
  </si>
  <si>
    <t>FOR PUR OF HARDWARE ITEMS-AMBRO TERRACE BNO.298</t>
  </si>
  <si>
    <t>06.11.2007</t>
  </si>
  <si>
    <t>FOR HARDWARE ITEM FOR CAMBRO TERRACE GODOWN</t>
  </si>
  <si>
    <t>FOR HARDWARE ITEM FOR CAMBRO GODOWN BILL:300</t>
  </si>
  <si>
    <t>BURHANI GLASS</t>
  </si>
  <si>
    <t>FOR HARDWARE ITEM FOR CAMBRO GODOWN BILL:1571</t>
  </si>
  <si>
    <t>FOR HARDWARE ITEM FOR CAMBRO GODOWN BILL:15122</t>
  </si>
  <si>
    <t>FOR PURCHASE OF REPAIRING MATERIAL-CAMBRO GODOWN</t>
  </si>
  <si>
    <t>24.12.2007</t>
  </si>
  <si>
    <t>FURNITURE WORKS FOR CAMBRO (TERRACE)MUMB</t>
  </si>
  <si>
    <t>FURNITURE WORK  AT NPL MUM HO(TERRACCE)</t>
  </si>
  <si>
    <t>17.09.2008</t>
  </si>
  <si>
    <t>AE3A100247</t>
  </si>
  <si>
    <t>AE3A1/00227</t>
  </si>
  <si>
    <t>19.09.2007</t>
  </si>
  <si>
    <t>NILKAMAL PI6 UPRIGHT WITH BASEPLATE</t>
  </si>
  <si>
    <t>NILKAMAL DECKING PANEL CHAPTER ID 7</t>
  </si>
  <si>
    <t>NILKAMAL PI4 UPRIGHT WITH BASEPLATE</t>
  </si>
  <si>
    <t>AE3A1/00278</t>
  </si>
  <si>
    <t>05.10.2007</t>
  </si>
  <si>
    <t>AE3A1208</t>
  </si>
  <si>
    <t>AE3A1/00248</t>
  </si>
  <si>
    <t>AE3A1/00250</t>
  </si>
  <si>
    <t>AE3A1/00236</t>
  </si>
  <si>
    <t>NILKAMAL PT-112LI BEAM WITH HOOK CO</t>
  </si>
  <si>
    <t>NILKAMAL PT-110LI BEAM WITH HOOK CO</t>
  </si>
  <si>
    <t>NILKAMAL PI8 UPRIGHT WITH BASEPLATE</t>
  </si>
  <si>
    <t>AE3A1/00249</t>
  </si>
  <si>
    <t>NILKAMAL PT-82LI  BEAM WITH HOOK CO</t>
  </si>
  <si>
    <t>AE3A100551</t>
  </si>
  <si>
    <t>AE3A100547</t>
  </si>
  <si>
    <t>22.01.2008</t>
  </si>
  <si>
    <t>AE3A1/00554</t>
  </si>
  <si>
    <t>AE3A1/00573</t>
  </si>
  <si>
    <t>AE3A1/00575</t>
  </si>
  <si>
    <t>AE3A1/00571</t>
  </si>
  <si>
    <t>AE3A1/00574</t>
  </si>
  <si>
    <t>AE3A1/00569</t>
  </si>
  <si>
    <t>AE3A1/00579</t>
  </si>
  <si>
    <t>AE3A1/00549</t>
  </si>
  <si>
    <t>AE3A1/00572</t>
  </si>
  <si>
    <t>AE3A1/00548</t>
  </si>
  <si>
    <t>AE3A1/00556</t>
  </si>
  <si>
    <t>AE3A1/00550</t>
  </si>
  <si>
    <t>AE3A1/00570</t>
  </si>
  <si>
    <t>AE3A100553</t>
  </si>
  <si>
    <t>AE3AL/614</t>
  </si>
  <si>
    <t>09.02.2008</t>
  </si>
  <si>
    <t>AE3AL/615</t>
  </si>
  <si>
    <t>654*</t>
  </si>
  <si>
    <t>657*</t>
  </si>
  <si>
    <t>NILKAMAL PT-80LLI  BEAM WITH HOOK C</t>
  </si>
  <si>
    <t>AE3A100675</t>
  </si>
  <si>
    <t>AE3A100669</t>
  </si>
  <si>
    <t>AE3A100677</t>
  </si>
  <si>
    <t>28.02.2008</t>
  </si>
  <si>
    <t>AE3A100681</t>
  </si>
  <si>
    <t>AE3A100678</t>
  </si>
  <si>
    <t>AE3A100671</t>
  </si>
  <si>
    <t>AE3A100676</t>
  </si>
  <si>
    <t>AE3A100665</t>
  </si>
  <si>
    <t>08.04.2008</t>
  </si>
  <si>
    <t>30.03.2008</t>
  </si>
  <si>
    <t>NILKAMAL PT-140MI BEAM WITH HOOK CO</t>
  </si>
  <si>
    <t>NILKAMAL PT-140LI BEAM WITH HOOK CO</t>
  </si>
  <si>
    <t>30.04.2208</t>
  </si>
  <si>
    <t>29.03.2009</t>
  </si>
  <si>
    <t>NILKAMAL PT-110SI BEAM WITH HOOK CO</t>
  </si>
  <si>
    <t>24.05.2008</t>
  </si>
  <si>
    <t>25.04.2010</t>
  </si>
  <si>
    <t>25.03.2010</t>
  </si>
  <si>
    <t>09.03.2010</t>
  </si>
  <si>
    <t>28.03.2010</t>
  </si>
  <si>
    <t>16.03.2010</t>
  </si>
  <si>
    <t>10.04.2010</t>
  </si>
  <si>
    <t>18.04.2010</t>
  </si>
  <si>
    <t>20.04.2010</t>
  </si>
  <si>
    <t>VR.3000026090</t>
  </si>
  <si>
    <t>12.5% VAT ON PURCHASE OF EXHAUST FAN,CAPITALISED</t>
  </si>
  <si>
    <t>VR.30-26090</t>
  </si>
  <si>
    <t>07.09.2008</t>
  </si>
  <si>
    <t>C-PUNE</t>
  </si>
  <si>
    <t>GOVIND SALES 2008-09 FOR COMP.TBL PUR.1.10.08</t>
  </si>
  <si>
    <t>PUNE OFFICE</t>
  </si>
  <si>
    <t>04.10.2008</t>
  </si>
  <si>
    <t>JAMMU PLANT</t>
  </si>
  <si>
    <t>WRONGLY SELECTED B.A. NOW TRANF TO JAMMU</t>
  </si>
  <si>
    <t>40-6620 TO 40-6964</t>
  </si>
  <si>
    <t>17.11.2008</t>
  </si>
  <si>
    <t>11.10.2008</t>
  </si>
  <si>
    <t>20.11.2008</t>
  </si>
  <si>
    <t>C-SEC'BAD</t>
  </si>
  <si>
    <t>BALBEER SINGH FOR GRANITE TOP TABLE PUR.</t>
  </si>
  <si>
    <t>SEC'BAD OFFICE</t>
  </si>
  <si>
    <t>28.11.2008</t>
  </si>
  <si>
    <t>12.03.2009</t>
  </si>
  <si>
    <t>29.09.2008</t>
  </si>
  <si>
    <t>ROYAL ASSOCIATES</t>
  </si>
  <si>
    <t>BHIW-PEDESTAL FAN 24" SWEEP.240V,1400RPM</t>
  </si>
  <si>
    <t>3 % VAT TRF FROM 566750 TO 40/6906 REF-30/35012</t>
  </si>
  <si>
    <t>25.12.2008</t>
  </si>
  <si>
    <t>NE07849</t>
  </si>
  <si>
    <t>07.01.2009</t>
  </si>
  <si>
    <t>30.12.2008</t>
  </si>
  <si>
    <t>12.06.2008</t>
  </si>
  <si>
    <t>DELH-NEW CABIN (FURNITURE WORK ) AT DELHI OFF</t>
  </si>
  <si>
    <t>C-DELHI</t>
  </si>
  <si>
    <t>FOOD EXPS 21 TO 30.9.08 -CARPAINTERS</t>
  </si>
  <si>
    <t>DELHI OFFICE</t>
  </si>
  <si>
    <t>KAPOOR TENT HOUSE FOR BED RENT CARPAINTER 8-30.9.0</t>
  </si>
  <si>
    <t>SAPRA PAINTS P.L.-PAINT &amp; POLISH GOODS PUR.23-28.9</t>
  </si>
  <si>
    <t>POLISH CHGS.FOR NEW CABIN DT.4.10.08</t>
  </si>
  <si>
    <t>CANTEEN 21 FOR FOOD BILL 8 TO 20.9.08 -CARPAINTERS</t>
  </si>
  <si>
    <t>PATEL GOLDEN TIMBER P.L.FOR PLY WOOD PUR.8.9.08</t>
  </si>
  <si>
    <t>PATEL GOLDEN TIMBER P.L.FOR PLY WOOD PUR.9.9.08</t>
  </si>
  <si>
    <t>HARDWARE,GLASS PUR.&amp;  M/C REP.8 TO 29.9.08</t>
  </si>
  <si>
    <t>PATEL GOLDEN TIMBER P.L.FOR PLY WOOD PUR.15/16.9.0</t>
  </si>
  <si>
    <t>PATEL GOLDEN TIMBER P.L.FOR PLY WOOD PUR.12.9.08</t>
  </si>
  <si>
    <t>GAZI-GENERAL FURNITURE WORK AT FARIDABAD (RO)</t>
  </si>
  <si>
    <t>PARNAMI SALES CORP.FOR TILES PUR.B.NO.16180/27.6.0</t>
  </si>
  <si>
    <t>PARNAMI SALES CORP.FOR HARDWARE ITEMS PUR.27.6.08</t>
  </si>
  <si>
    <t>EE SIXTEEN STORE FOR HARDWARE ITEMS PUR.3.7-21.8.0</t>
  </si>
  <si>
    <t>PATEL TIMBER TRADERS FOR TEAK WOOD PUR.4/6/7.8.08</t>
  </si>
  <si>
    <t>UNITED PAINTS &amp; H/W STORE -HARDWARE ITEMS PUR</t>
  </si>
  <si>
    <t>UNITED PAINTS &amp; H/W STORE FOR HANDLE/VEFICOL PUR.</t>
  </si>
  <si>
    <t>SHIVAM GLASS CO.FOR HARDWARE ITEMS PUR.7.8.08</t>
  </si>
  <si>
    <t>LUXMI HARDWARE FOR HARDWARE ITEMS PUR.3.7.08</t>
  </si>
  <si>
    <t>EE SIXTEEN STORE FOR NAILS PUR.29.6.08</t>
  </si>
  <si>
    <t>PATEL PLYWOODS FOR PLY WOOD PUR.7.8.08</t>
  </si>
  <si>
    <t>PARNAMI SALES CORP.FOR HARDWARE ITEMS PUR.8.8.08</t>
  </si>
  <si>
    <t>PATEL PLYWOODS FOR PLY WOOD PUR.B.NO.142/9.8.08</t>
  </si>
  <si>
    <t>UNITED PAINTS &amp; H/W STORE -HARDWARE ITEM/GLASS PUR</t>
  </si>
  <si>
    <t>03.11.2008</t>
  </si>
  <si>
    <t>04.11.2008</t>
  </si>
  <si>
    <t>11.11.2008</t>
  </si>
  <si>
    <t>02.08.2008</t>
  </si>
  <si>
    <t>PATEL TIMBER TRADERS</t>
  </si>
  <si>
    <t>12.11.2008</t>
  </si>
  <si>
    <t>SABOO ENTERPRISES</t>
  </si>
  <si>
    <t>13.11.2008</t>
  </si>
  <si>
    <t>02.01.2009</t>
  </si>
  <si>
    <t>NILKAMAL SHIM T 1MM FOR UPRIGHT ASS</t>
  </si>
  <si>
    <t>06.11.2008</t>
  </si>
  <si>
    <t>05.11.2008</t>
  </si>
  <si>
    <t>EXHAUST FAN 300mm ,12" SWEEP, Close Type</t>
  </si>
  <si>
    <t>12.01.2009</t>
  </si>
  <si>
    <t>21.11.2008</t>
  </si>
  <si>
    <t>03.02.2009</t>
  </si>
  <si>
    <t>FURNI WORK AT BHIWANDI.(J8)</t>
  </si>
  <si>
    <t>3 % VAT TRF FROM 203201 TO 40/6410 REF-30/21964</t>
  </si>
  <si>
    <t>FOR PUR OF GLASS-NEW BHIWANDI GODOWN-BNO.916</t>
  </si>
  <si>
    <t>ASHISH GLASS CENTR</t>
  </si>
  <si>
    <t>FURNI WORK AT BHIWANDI.(k1)</t>
  </si>
  <si>
    <t>FURNI WORK AT BHIWANDI.(k2)</t>
  </si>
  <si>
    <t>3 % VAT TRF FROM 203201 TO CWIP 40/6272</t>
  </si>
  <si>
    <t>9.5 % VAT TRF FROM 40/6272 TO 203201 REF-12/13078</t>
  </si>
  <si>
    <t>FURNI WORK AT BHIWANDI.(I8)</t>
  </si>
  <si>
    <t>3 % VAT TRF FROM 203201 TO 40/5954 REF-309641</t>
  </si>
  <si>
    <t>VAT TRF FROM 40/5954 TO 203201 REF-12/12660,</t>
  </si>
  <si>
    <t>VAT TRF ENTERY</t>
  </si>
  <si>
    <t>14.04.2009</t>
  </si>
  <si>
    <t>22.07.2009</t>
  </si>
  <si>
    <t>29.12.2008</t>
  </si>
  <si>
    <t>09.01.2009</t>
  </si>
  <si>
    <t>04.12.2009</t>
  </si>
  <si>
    <t>20.10.2009</t>
  </si>
  <si>
    <t>30.09.2009</t>
  </si>
  <si>
    <t>UMIYA STEEL COMPANY</t>
  </si>
  <si>
    <t>M.S.FLAT 25 X 5 MM</t>
  </si>
  <si>
    <t>21.10.2009</t>
  </si>
  <si>
    <t>MS CHANNEL ISMC 100 X 50 X 6MM</t>
  </si>
  <si>
    <t>M.S.FLAT 50 X 6 MM</t>
  </si>
  <si>
    <t>MS PLATE 8MM</t>
  </si>
  <si>
    <t>10.11.2009</t>
  </si>
  <si>
    <t>16.11.2009</t>
  </si>
  <si>
    <t>MS FLAT 25 X 6MM</t>
  </si>
  <si>
    <t>11.11.2009</t>
  </si>
  <si>
    <t>SAMARTH ENTERPRSE</t>
  </si>
  <si>
    <t>STRUCTURAL WELD.MESH STORE.WORKING TABLE</t>
  </si>
  <si>
    <t>14.12.2009</t>
  </si>
  <si>
    <t>05.03.2009</t>
  </si>
  <si>
    <t>05.02.2009</t>
  </si>
  <si>
    <t>13.03.2009</t>
  </si>
  <si>
    <t>21.03.2009</t>
  </si>
  <si>
    <t>AMT TRF FRM CWIP 40/5667 TO CWIP 40/7270</t>
  </si>
  <si>
    <t>NILKAMAL U38 UPRIGHT WITH FOOTPLATE</t>
  </si>
  <si>
    <t>30.03.2009</t>
  </si>
  <si>
    <t>NILKAMAL PT-150LI BEAM WITH HOOK CO</t>
  </si>
  <si>
    <t>05.10.2008</t>
  </si>
  <si>
    <t>30.09.2008</t>
  </si>
  <si>
    <t>17.10.2008</t>
  </si>
  <si>
    <t>21.09.2008</t>
  </si>
  <si>
    <t>25.10.2008</t>
  </si>
  <si>
    <t>30.10.2008</t>
  </si>
  <si>
    <t>NILKAMAL BACK TO BACK TIES CHAPTER</t>
  </si>
  <si>
    <t>08.11.2008</t>
  </si>
  <si>
    <t>NILKAMAL TENSION JACK  CHAPTER ID</t>
  </si>
  <si>
    <t>NILKAMAL BEAM BRACING STRIPS 100*6</t>
  </si>
  <si>
    <t>18.09.2008</t>
  </si>
  <si>
    <t>27.02.2009</t>
  </si>
  <si>
    <t>18.02.2009</t>
  </si>
  <si>
    <t>11.03.2009</t>
  </si>
  <si>
    <t>40/5951</t>
  </si>
  <si>
    <t>AMT TRF FROM CWIP 40/5951 TO CWIP 40/7272</t>
  </si>
  <si>
    <t>CWIP 40/7272</t>
  </si>
  <si>
    <t>13.04.2009</t>
  </si>
  <si>
    <t>06.04.2009</t>
  </si>
  <si>
    <t>02.06.2009</t>
  </si>
  <si>
    <t>VAT  NON SET-OFF</t>
  </si>
  <si>
    <t>04.05.2009</t>
  </si>
  <si>
    <t>27.04.2009</t>
  </si>
  <si>
    <t>BHIW-BITO STORAGE RACK BHIW-C</t>
  </si>
  <si>
    <t>NILKAMAL PU613 STEEL PANEL WITH  FA</t>
  </si>
  <si>
    <t>3% VAT TRF FROM 203201 TO 40/7314 REF-30/6315</t>
  </si>
  <si>
    <t>18.04.2009</t>
  </si>
  <si>
    <t>15.06.2009</t>
  </si>
  <si>
    <t>09.04.2009</t>
  </si>
  <si>
    <t>20.04.2009</t>
  </si>
  <si>
    <t>25.06.2009</t>
  </si>
  <si>
    <t>19.06.2009</t>
  </si>
  <si>
    <t>09.07.2009</t>
  </si>
  <si>
    <t>18.06.2009</t>
  </si>
  <si>
    <t>06.06.2009</t>
  </si>
  <si>
    <t>12.09.2009</t>
  </si>
  <si>
    <t>VAT -8% SET OFF NOT AVAILED(43-1470)</t>
  </si>
  <si>
    <t>30000 12461</t>
  </si>
  <si>
    <t>17.06.2009</t>
  </si>
  <si>
    <t>12.08.2009</t>
  </si>
  <si>
    <t>CWIP-400007519</t>
  </si>
  <si>
    <t>TRSF FROM 40/7519 TO 40/7639</t>
  </si>
  <si>
    <t>CWIP-400007639</t>
  </si>
  <si>
    <t>10.07.2009</t>
  </si>
  <si>
    <t>04.07.2009</t>
  </si>
  <si>
    <t>8316/05/47</t>
  </si>
  <si>
    <t>29.06.2009</t>
  </si>
  <si>
    <t>AMT TRF FROM CWIP 40/7537 TO 40/7686 REF-30/1176</t>
  </si>
  <si>
    <t>LEGEND ELECTRICALS</t>
  </si>
  <si>
    <t>02.09.2009</t>
  </si>
  <si>
    <t>03.04.2009</t>
  </si>
  <si>
    <t>NARASIMHA CARPENTER- LABOUR CHG.FOR CARPENTRY WORK</t>
  </si>
  <si>
    <t>04.04.2009</t>
  </si>
  <si>
    <t>JAI BHAVANI PLYWOOD CENTRE FOR PLYWOOD PUR.</t>
  </si>
  <si>
    <t>HAMALI CHGS.FOR PLYWOOD</t>
  </si>
  <si>
    <t>08.04.2009</t>
  </si>
  <si>
    <t>LAKSHMINARSIMHA SWAMY H/W FOR SALT PAPER/SCREW PUR</t>
  </si>
  <si>
    <t>JAI BHAVANI PLYWOOD CENTRE FOR PLY,FEVICOL PUR.</t>
  </si>
  <si>
    <t>VISION GLASS KRAFT 7 ART STUDIO FOR GLASS PUR.</t>
  </si>
  <si>
    <t>10.04.2009</t>
  </si>
  <si>
    <t>JAI BHAVANI PLYWOOD CENTRE FOR DECOLUM SHEET PUR.</t>
  </si>
  <si>
    <t>11.04.2009</t>
  </si>
  <si>
    <t>JAI BALAJI ELE.&amp; H/W FOR ASIAN PAINTS PUR.</t>
  </si>
  <si>
    <t>JAI BHAVANI PLYWOOD CENTRE FOR BEEDING SHEET PUR.</t>
  </si>
  <si>
    <t>06.05.2009</t>
  </si>
  <si>
    <t>KRISHNA PAINTER FOR LABOUR CHGS.FOR PAINTING WORK</t>
  </si>
  <si>
    <t>15.05.2009</t>
  </si>
  <si>
    <t>NAV BHARAT PLYWOODS -BEEDING/NAILS PUR.FOR CABIN</t>
  </si>
  <si>
    <t>18.05.2009</t>
  </si>
  <si>
    <t>VASANT TRADING CO.FOR PUR.OF BOLTS FOR CABIN WORK</t>
  </si>
  <si>
    <t>22.05.2009</t>
  </si>
  <si>
    <t>NG FURNITURES</t>
  </si>
  <si>
    <t>LABOUR CHARGES FOR FURNITURE WORKS</t>
  </si>
  <si>
    <t>05.06.2009</t>
  </si>
  <si>
    <t>OVERSEAS H/W &amp; TOOLS CENTRE FOR HARDWARE ITEMS PUR</t>
  </si>
  <si>
    <t>23.05.2009</t>
  </si>
  <si>
    <t>12.05.2009</t>
  </si>
  <si>
    <t>27.05.2009</t>
  </si>
  <si>
    <t>VEESAMSETTY SRINATH FOR DOOR/CUPBOARD NOBS PUR</t>
  </si>
  <si>
    <t>28.05.2009</t>
  </si>
  <si>
    <t>JAI BHAVANI PLYWOOD CENTRE FOR TEAK BEEDING PUR.</t>
  </si>
  <si>
    <t>NATRAJ TEXTILES FOR PIN BOARD CLOTHES PUR 24.6.09</t>
  </si>
  <si>
    <t>EVEREST HARDWARE FOR H/W ITEMS PUR.FOR CABIN WORK</t>
  </si>
  <si>
    <t>BEARINGS &amp; TOOLS CENTRE FOR S.R.SOLUTION PUR.</t>
  </si>
  <si>
    <t>GANJI VENKANNAH &amp; SONS FOR PAINTS PUR.19.6.09</t>
  </si>
  <si>
    <t>14.07.2009</t>
  </si>
  <si>
    <t>25.09.2009</t>
  </si>
  <si>
    <t>25.07.2009</t>
  </si>
  <si>
    <t>VR.3000018147</t>
  </si>
  <si>
    <t>VR.3000020904</t>
  </si>
  <si>
    <t xml:space="preserve"> VAT CAPITALISED ON PURCHASE OF PEDESTAL FAN</t>
  </si>
  <si>
    <t>30.07.2009</t>
  </si>
  <si>
    <t>12.10.2009</t>
  </si>
  <si>
    <t>VAT TRF TO CWIP 40/7797 REF V  NO 30/25856</t>
  </si>
  <si>
    <t>VAT @12.5%</t>
  </si>
  <si>
    <t>20.05.2009</t>
  </si>
  <si>
    <t>NILKAMAL LIMITED - @ HOME</t>
  </si>
  <si>
    <t>REF-3000018325 &amp;22969 VAT S/OFF NON AVAILED</t>
  </si>
  <si>
    <t>27.07.2009</t>
  </si>
  <si>
    <t>20.07.2009</t>
  </si>
  <si>
    <t>16.09.2009</t>
  </si>
  <si>
    <t>26.08.2009</t>
  </si>
  <si>
    <t>06.08.2009</t>
  </si>
  <si>
    <t>03.10.2009</t>
  </si>
  <si>
    <t>C-UDUPI</t>
  </si>
  <si>
    <t>M/S SALES &amp; SERVICE FOR GODREJ LOCKER PUR.29.8.09</t>
  </si>
  <si>
    <t>UDUPI DEPOT</t>
  </si>
  <si>
    <t>GOVIND SALE FOR 2 NOS TABLE PUR 16.9.09</t>
  </si>
  <si>
    <t>04.10.2009</t>
  </si>
  <si>
    <t>30/30406</t>
  </si>
  <si>
    <t>07.10.2009</t>
  </si>
  <si>
    <t>17.09.2009</t>
  </si>
  <si>
    <t>SVAR PROJECTS</t>
  </si>
  <si>
    <t>AIR VENTILATOR ASSEMBLY BASE DIA -  21 "</t>
  </si>
  <si>
    <t>RECTIFY ENTRY</t>
  </si>
  <si>
    <t>TRF CWIP 40/7862 TO 40/8362</t>
  </si>
  <si>
    <t>TRF 737100 INSTAED SvarprojectsToNklForAirVent 142</t>
  </si>
  <si>
    <t>12/18485-40/7862</t>
  </si>
  <si>
    <t>30/28308</t>
  </si>
  <si>
    <t>WR CR 501710 INSTAED 40/7862 NW RECTIFY</t>
  </si>
  <si>
    <t>22.11.2009</t>
  </si>
  <si>
    <t>30/38456</t>
  </si>
  <si>
    <t>TRF CWIP FITING CHGS AIR VENTILATOR</t>
  </si>
  <si>
    <t>17.10.2009</t>
  </si>
  <si>
    <t>30/33752</t>
  </si>
  <si>
    <t>TRF VAT 30/33752 TO CWIP 40/8029</t>
  </si>
  <si>
    <t>29.10.2009</t>
  </si>
  <si>
    <t>BGLR-LOCKER INDUSTRIAL  FOR  MANGALORE DEPO</t>
  </si>
  <si>
    <t>31.10.2009</t>
  </si>
  <si>
    <t>CS05973</t>
  </si>
  <si>
    <t>29.08.2009</t>
  </si>
  <si>
    <t>SALES &amp; SERVICES</t>
  </si>
  <si>
    <t>07.11.2009</t>
  </si>
  <si>
    <t>ASHOKA TRADERS</t>
  </si>
  <si>
    <t>PLASTIC MOULDED STOOL</t>
  </si>
  <si>
    <t>12.11.2009</t>
  </si>
  <si>
    <t>28.11.2009</t>
  </si>
  <si>
    <t>24.09.2009</t>
  </si>
  <si>
    <t>21.11.2009</t>
  </si>
  <si>
    <t>BHIW-FAN  WALL MOUNTING 18" BHIW-C</t>
  </si>
  <si>
    <t>400008291/92</t>
  </si>
  <si>
    <t>AMT TRF FROM CWIP 40/8072 TO CWIP 40/8291/92</t>
  </si>
  <si>
    <t>BHIW-PEDESTAL FAN 30" SWEEP.240V,1400RPM  BHIW-C</t>
  </si>
  <si>
    <t>AMT TRF FROM CWIP 40/8073 TO CWIP 40/8292</t>
  </si>
  <si>
    <t>RAJK-CUPBOARD WITH LOCKER depot</t>
  </si>
  <si>
    <t>A-428</t>
  </si>
  <si>
    <t>RANGOLI FURNITURE</t>
  </si>
  <si>
    <t>09.12.2009</t>
  </si>
  <si>
    <t>43-4284</t>
  </si>
  <si>
    <t>REF-30-39347,48&amp;50 VAT NON SET-OFF NOW TRFRD</t>
  </si>
  <si>
    <t>RACTIFY ENTRY</t>
  </si>
  <si>
    <t>TRF CWIP 400008154 TO 400008434</t>
  </si>
  <si>
    <t>TRF CWIP 400008278 TO 400008435</t>
  </si>
  <si>
    <t>TRF CWIP 400008437 TO 400008441</t>
  </si>
  <si>
    <t>TRF CWIP 400008277 TO 400008442</t>
  </si>
  <si>
    <t>VR.3000043865</t>
  </si>
  <si>
    <t>30.12.2009</t>
  </si>
  <si>
    <t>21.12.2009</t>
  </si>
  <si>
    <t>WR DR 566700 INSTAED CWIP 40/8398</t>
  </si>
  <si>
    <t>30/45981</t>
  </si>
  <si>
    <t>08.11.2009</t>
  </si>
  <si>
    <t>15.02.2010</t>
  </si>
  <si>
    <t>15.01.2010</t>
  </si>
  <si>
    <t>Air Creations India</t>
  </si>
  <si>
    <t>AIR VENTILATOR ASSEMBLY BASE DIA -  24 "</t>
  </si>
  <si>
    <t>12.01.2010</t>
  </si>
  <si>
    <t>05.02.2010</t>
  </si>
  <si>
    <t>07.02.2010</t>
  </si>
  <si>
    <t>14.11.2009</t>
  </si>
  <si>
    <t>TRF ENTRY</t>
  </si>
  <si>
    <t>TRF CWIP 400008519 TO 4000008819</t>
  </si>
  <si>
    <t>06.02.2010</t>
  </si>
  <si>
    <t>BHIW-CUPBOARD / STOREWEL / ALMIRAH - 1413 PLANT</t>
  </si>
  <si>
    <t>3% VAT TRF FROM 203201 TO 40/8429 REF 30/62377</t>
  </si>
  <si>
    <t>MEKA STEEL FURNITURE</t>
  </si>
  <si>
    <t>30/62305/06</t>
  </si>
  <si>
    <t>3% VAT AMT TRANF TO CWIP REF V NO 30/62305/06</t>
  </si>
  <si>
    <t>3% VAT AMT</t>
  </si>
  <si>
    <t>TRF CWIP 400008914 TO 400009084</t>
  </si>
  <si>
    <t>TRF VAT TO CWIP 30/62844 TO 40/8989</t>
  </si>
  <si>
    <t>04.08.2010</t>
  </si>
  <si>
    <t>TRF CWIP 400008990 TO 400009095</t>
  </si>
  <si>
    <t>GULB</t>
  </si>
  <si>
    <t>GULB-ALMERIA 6 FEAT</t>
  </si>
  <si>
    <t>BUCHANALLI'S</t>
  </si>
  <si>
    <t>BHIW - BITO STORAGE RACK     BHIW-C</t>
  </si>
  <si>
    <t>MAKING CUPBOARD</t>
  </si>
  <si>
    <t>TRF CWIP 400008991 TO 400009089</t>
  </si>
  <si>
    <t>TRF VAT TO CWIP 400009081 REF:30/63516</t>
  </si>
  <si>
    <t>28.04.2010</t>
  </si>
  <si>
    <t>TRF CWIP 400009032 TO 400009539</t>
  </si>
  <si>
    <t>PLASTIC MOULDED SOFA SET</t>
  </si>
  <si>
    <t>27.04.2010</t>
  </si>
  <si>
    <t>20.02.2010</t>
  </si>
  <si>
    <t>RAVINDRA WOOD WORKS</t>
  </si>
  <si>
    <t>VIMAL MARKETING CO</t>
  </si>
  <si>
    <t>TRF CWIP 400009400 TO 400009711</t>
  </si>
  <si>
    <t>TRF CWIP 400009402 TO 400009713</t>
  </si>
  <si>
    <t>TRF CWIP 400009370 TO 400009715</t>
  </si>
  <si>
    <t>TRF CWIP 400009232TO 400009728</t>
  </si>
  <si>
    <t>3% VAT TRF FROM 203201 TO CWIP 40/9014 REF43/664</t>
  </si>
  <si>
    <t>15.04.2010</t>
  </si>
  <si>
    <t>30/5793</t>
  </si>
  <si>
    <t>3% VAT AMOUNT TRANSFER TO CWIP REF V NO 30/5793</t>
  </si>
  <si>
    <t>3% VAT AMOUNT</t>
  </si>
  <si>
    <t>17.05.2010</t>
  </si>
  <si>
    <t>SOFA SET</t>
  </si>
  <si>
    <t>24.05.2010</t>
  </si>
  <si>
    <t>06.06.2010</t>
  </si>
  <si>
    <t>DKNV ENGG.PVT.LTD</t>
  </si>
  <si>
    <t>MS TABLE 1500 X 2500MM</t>
  </si>
  <si>
    <t>29.06.2010</t>
  </si>
  <si>
    <t>43-1032</t>
  </si>
  <si>
    <t>S.TAX SET OFF NOT AVAILED NOW TRFRD-30-1131</t>
  </si>
  <si>
    <t>JEYP</t>
  </si>
  <si>
    <t>JEYP-STEEL ALMIRA</t>
  </si>
  <si>
    <t>13.03.2010</t>
  </si>
  <si>
    <t>VIJAYA STEEL INDUSTRIES</t>
  </si>
  <si>
    <t>NIRAN INTERIORS</t>
  </si>
  <si>
    <t>10.05.2010</t>
  </si>
  <si>
    <t>2A</t>
  </si>
  <si>
    <t>3A</t>
  </si>
  <si>
    <t>43-1073</t>
  </si>
  <si>
    <t>REF-3000003109 &amp;43-1073 SET OFF NOT AVAILED</t>
  </si>
  <si>
    <t>16.06.2010</t>
  </si>
  <si>
    <t>43-1075</t>
  </si>
  <si>
    <t>REF-3000003114 &amp; 43-3114 SET OFF NOT AVAILED</t>
  </si>
  <si>
    <t>3% RETENTION OF VAT CAPITALISED ON VR. NO. 30/244</t>
  </si>
  <si>
    <t>VR. NO. 30/244</t>
  </si>
  <si>
    <t>06.04.2010</t>
  </si>
  <si>
    <t>04.04.2010</t>
  </si>
  <si>
    <t>MS ANGLE  40 X 40 X 5 MM</t>
  </si>
  <si>
    <t>07.07.2010</t>
  </si>
  <si>
    <t>12.5% VAT CAP.</t>
  </si>
  <si>
    <t>12.5% VAT CAPITALISED ON VR. NO. 30/7579</t>
  </si>
  <si>
    <t>VR. NO. 30/7579</t>
  </si>
  <si>
    <t>21.05.2010</t>
  </si>
  <si>
    <t>20.07.2010</t>
  </si>
  <si>
    <t>12.5% VAT CAPITALISED ON VR. NO. 30/9422</t>
  </si>
  <si>
    <t>VR. NO. 30/9422</t>
  </si>
  <si>
    <t>TRF VAT 3000008083 TO 400009664</t>
  </si>
  <si>
    <t>NAVKAR ELECTRICALS</t>
  </si>
  <si>
    <t>DIFF R/OFF</t>
  </si>
  <si>
    <t>CWIP 400009547 DIFF R/OFF</t>
  </si>
  <si>
    <t>CWIP 400009547</t>
  </si>
  <si>
    <t>3% VAT TRF FROM 203201 TO 40/10082 REF 30/4170</t>
  </si>
  <si>
    <t>AMT WRONGLY DR TO  REP &amp; MAINT NOW RECTIFY REF 30</t>
  </si>
  <si>
    <t>REP &amp; MAINT</t>
  </si>
  <si>
    <t>12.06.2010</t>
  </si>
  <si>
    <t>08.06.2010</t>
  </si>
  <si>
    <t>TUBE LIFHT FITTINGS 2'</t>
  </si>
  <si>
    <t>11.06.2010</t>
  </si>
  <si>
    <t>Paras Engineering Co</t>
  </si>
  <si>
    <t>Compound Sliding Table</t>
  </si>
  <si>
    <t>19.07.2010</t>
  </si>
  <si>
    <t>ALANKAR WOOD CRAFT FOR WOODEN OFFICE TABLE PUR.</t>
  </si>
  <si>
    <t>VIJAYWADA OFFICE</t>
  </si>
  <si>
    <t>NOIDA PLANT</t>
  </si>
  <si>
    <t>WRONGLY DEBIT IN R.M.OTEHR NOW RECTIFY IN ASSETS</t>
  </si>
  <si>
    <t>52-16860&amp; 30-16357</t>
  </si>
  <si>
    <t>9362/06/0047</t>
  </si>
  <si>
    <t>TRF VAT 3000019930 TO 400010230</t>
  </si>
  <si>
    <t>C-BHIWADI</t>
  </si>
  <si>
    <t>CHANDEL GLASS &amp; ALUMINIMINIUM FOR DOOR PUR.28.6.10</t>
  </si>
  <si>
    <t>BHIWADI OFFICE</t>
  </si>
  <si>
    <t>25.07.2010</t>
  </si>
  <si>
    <t>GAZI - GENERAL FURNITURE  WOTK AT (RO)</t>
  </si>
  <si>
    <t>AMT TRF FROM CWIP 40/10309 TO 40/10587 REF30/21978</t>
  </si>
  <si>
    <t>TRF VAT 3000027015 TO 400010465</t>
  </si>
  <si>
    <t>16.08.2010</t>
  </si>
  <si>
    <t>23.08.2010</t>
  </si>
  <si>
    <t>TRF VAT 3000027015 TO 400010500</t>
  </si>
  <si>
    <t>28.08.2010</t>
  </si>
  <si>
    <t>DELITE FURNITURE SYSTEMS (P) L</t>
  </si>
  <si>
    <t>08.09.2010</t>
  </si>
  <si>
    <t>BHIW -  MS TABLE 8' X 4' X 3'  BHIW-C</t>
  </si>
  <si>
    <t>3% VAT TRF FROM  566700 TO CWIP 40/10383 R30/26748</t>
  </si>
  <si>
    <t>LAMI PACK MECHANICAL WORKS</t>
  </si>
  <si>
    <t>MS TABLE 8' X 4' X 3'</t>
  </si>
  <si>
    <t>3% RETENTION VAT AMT. CAPITALISED - CWIP -40/9234</t>
  </si>
  <si>
    <t>VR. NO. 3000021481</t>
  </si>
  <si>
    <t>FURNITECH SEATING SYSTEMS (I)</t>
  </si>
  <si>
    <t>03.08.2010</t>
  </si>
  <si>
    <t>KOLA - GODREJ CUPBOARD WITH LOCK  KOLAR-C</t>
  </si>
  <si>
    <t>AMT TRF FROM 40/10549 TO 40/10684 REF 30/29563</t>
  </si>
  <si>
    <t>14.06.2010</t>
  </si>
  <si>
    <t>16.07.2010</t>
  </si>
  <si>
    <t>24.07.2010</t>
  </si>
  <si>
    <t>03.09.2010</t>
  </si>
  <si>
    <t>18.09.2010</t>
  </si>
  <si>
    <t>12.09.2010</t>
  </si>
  <si>
    <t>13.10.2010</t>
  </si>
  <si>
    <t>SINN-OPERATING PLATFORM 4 MX 0.8 M + STAIR,MS</t>
  </si>
  <si>
    <t>KALPATARU ENGINEERING WORKS</t>
  </si>
  <si>
    <t>OPERATING PLATFORM 4 MX 0.8 M + STAIR,MS</t>
  </si>
  <si>
    <t>SINN-ROLLER CONVEYOR TABLE L-5 M ,W-1.5M, MS</t>
  </si>
  <si>
    <t>ROLLER CONVEYOR TABLE L-5 M ,W-1.5M, MS</t>
  </si>
  <si>
    <t>AMT TRF FROM 40/9944 TO 40/10840 REF30/24050</t>
  </si>
  <si>
    <t>BHIW - RACK FOR MAST ASSEMBLY STORAGE  304294</t>
  </si>
  <si>
    <t>20.09.2010</t>
  </si>
  <si>
    <t>17.09.2010</t>
  </si>
  <si>
    <t>3% VAT TRF FROM 566700 TO CWIP 40/10636 RE30/34022</t>
  </si>
  <si>
    <t>OM ENGINEERING</t>
  </si>
  <si>
    <t>RACK FOR MAST ASSEMBLY STORAGE</t>
  </si>
  <si>
    <t>20.10.2010</t>
  </si>
  <si>
    <t>TRF CWIP 400010526 TO 400010883</t>
  </si>
  <si>
    <t>TRF 3000028739 TO 400010896</t>
  </si>
  <si>
    <t>30/29555</t>
  </si>
  <si>
    <t>3% VAT AMT TRANF TO CWIP REF V NO 30/29555</t>
  </si>
  <si>
    <t>30/23150</t>
  </si>
  <si>
    <t>3% VAT AMT TRANF TO CWIP REF V NO 30/23150</t>
  </si>
  <si>
    <t>27.07.2010</t>
  </si>
  <si>
    <t>06.09.2010</t>
  </si>
  <si>
    <t>AMOUNT TRANSFER FROM CWIP 400010527 TO 400012511</t>
  </si>
  <si>
    <t>NEW LOOK FURNITURE INDUSTRIES</t>
  </si>
  <si>
    <t>RANC-OFFICE ALMIRAHA</t>
  </si>
  <si>
    <t>SHREE KRISHNA ENTERPRISES</t>
  </si>
  <si>
    <t>TRF ST TO CWIP C</t>
  </si>
  <si>
    <t>TRF CWIP 400010916 TO 400010969</t>
  </si>
  <si>
    <t>19.08.2010</t>
  </si>
  <si>
    <t>22.10.2010</t>
  </si>
  <si>
    <t>SURA - GENERAL FURNITURE WORK AT BARODA -C</t>
  </si>
  <si>
    <t>AMT TRF FRM CWIP 40/10558 TO CWIP 40/11014</t>
  </si>
  <si>
    <t>TRF FRM 40/10558</t>
  </si>
  <si>
    <t>W/OFF</t>
  </si>
  <si>
    <t>ACC DEP ON 29 COLOUR SONY TV FROM @HOME BHIWANDI</t>
  </si>
  <si>
    <t>Nilkamal Limited-@home Bangalo</t>
  </si>
  <si>
    <t>TELEVISION 29"</t>
  </si>
  <si>
    <t>TRF VAT 3000040656 TO CWIP 400011152</t>
  </si>
  <si>
    <t>21.10.2010</t>
  </si>
  <si>
    <t>02.11.2010</t>
  </si>
  <si>
    <t>09.11.2010</t>
  </si>
  <si>
    <t>12.5% VAT TRF FROM 203201 TO 40/11162 REF43/4023</t>
  </si>
  <si>
    <t>12.5% VAT TRF</t>
  </si>
  <si>
    <t>AIR CIRCULATOR (MAN COOLER)</t>
  </si>
  <si>
    <t>11.11.2010</t>
  </si>
  <si>
    <t>15.11.2010</t>
  </si>
  <si>
    <t>KOLK - TABLE &amp; INVERTERS BOX  KOLK-C-RO</t>
  </si>
  <si>
    <t>TUBAI FURNITURE FOR TABLE &amp; INVERTERS BOX PUR.30.9</t>
  </si>
  <si>
    <t>PUNE - ALUMINIUM CABIN  PUNE OFFICE</t>
  </si>
  <si>
    <t>C-PUNE DEPOT</t>
  </si>
  <si>
    <t>REGAL ELE/SAGAR ELE.FOR ELE.ITEMS PUR.17/18.9.10</t>
  </si>
  <si>
    <t>PUNE DEPOT-CABIN</t>
  </si>
  <si>
    <t>14.09.2010</t>
  </si>
  <si>
    <t>R.K.ALUMINIUM</t>
  </si>
  <si>
    <t>ALUMINIUM CABIN</t>
  </si>
  <si>
    <t>3% VAT TRF FROM 203201 TO 40/11091 REF43/4268</t>
  </si>
  <si>
    <t>VASO-PEDESTAL FAN 30" SWEEP.240V,1400RPM</t>
  </si>
  <si>
    <t>14.10.2010</t>
  </si>
  <si>
    <t>13.12.2010</t>
  </si>
  <si>
    <t>CWIP-400011018</t>
  </si>
  <si>
    <t>FULL 12.5% VAT CAPITALISED CWIP- 40/11018</t>
  </si>
  <si>
    <t>CWIP-40/11018</t>
  </si>
  <si>
    <t>RAJ ROOFING &amp; INTERIOR</t>
  </si>
  <si>
    <t>23.11.2010</t>
  </si>
  <si>
    <t>BALAJI ENTERPRISES</t>
  </si>
  <si>
    <t>CHARGES FOR CIVIL WORK</t>
  </si>
  <si>
    <t>18.05.2011</t>
  </si>
  <si>
    <t>CHARGES FOR CARPENTRY WORK</t>
  </si>
  <si>
    <t>BISON PENAL PARTITION</t>
  </si>
  <si>
    <t>30/25912</t>
  </si>
  <si>
    <t>3% VAT AMT TRANF TO CWIP REF V NO 30/25912</t>
  </si>
  <si>
    <t>15.06.2010</t>
  </si>
  <si>
    <t>CONNECTOR - 575</t>
  </si>
  <si>
    <t>CHAIR WOODEN SHELF BRACKET-525mm,3 Teeth</t>
  </si>
  <si>
    <t>FLEXI CLIP-8/12</t>
  </si>
  <si>
    <t>CABINET DISPLAY UNIT</t>
  </si>
  <si>
    <t>PRODUCT DISPLAY UNIT</t>
  </si>
  <si>
    <t>LOOSE FIXTURES WOODEN SHELF 1200x620mm</t>
  </si>
  <si>
    <t>CHAIR DISPLAY WOODEN SHELF-1200x620mm</t>
  </si>
  <si>
    <t>PERFECT PLY-N-WOOD</t>
  </si>
  <si>
    <t>26.11.2011</t>
  </si>
  <si>
    <t>18.05.2010</t>
  </si>
  <si>
    <t>VENUS NOVELTY ITEMS</t>
  </si>
  <si>
    <t>30/44929</t>
  </si>
  <si>
    <t>3% VAT AMOUNT TRANF TO CWIP ASSET - 30/44929</t>
  </si>
  <si>
    <t>30/44921</t>
  </si>
  <si>
    <t>3% VAT AMOUNT TRANF TO CWIP ASSET - 30/44921</t>
  </si>
  <si>
    <t>30/44924</t>
  </si>
  <si>
    <t>3% VAT AMOUNT TRANF TO CWIP ASSET - 30/44924</t>
  </si>
  <si>
    <t>30/44913</t>
  </si>
  <si>
    <t>3% VAT AMOUNT TRANF TO CWIP ASSET - 30/44913</t>
  </si>
  <si>
    <t>30/44910</t>
  </si>
  <si>
    <t>3% VAT AMOUNT TRANF TO CWIP ASSET - 30/44910</t>
  </si>
  <si>
    <t>30/44907</t>
  </si>
  <si>
    <t>3% VAT AMOUNT TRANF TO CWIP ASSET - 30/44907</t>
  </si>
  <si>
    <t>30/44854</t>
  </si>
  <si>
    <t>3% VAT AMOUNT TRANF TO CWIP ASSET - 30/44854</t>
  </si>
  <si>
    <t>TRF 400010813 TO 400011540</t>
  </si>
  <si>
    <t>TRF 400010816 TO 400011541</t>
  </si>
  <si>
    <t>TRF 400011058 TO 400011542</t>
  </si>
  <si>
    <t>23.12.2010</t>
  </si>
  <si>
    <t>23765/06/0047</t>
  </si>
  <si>
    <t>28.12.2010</t>
  </si>
  <si>
    <t>POWA - RACKING SYSTEMS 304296  FOR FURNITURE POW</t>
  </si>
  <si>
    <t xml:space="preserve"> 3% VAT TRF FROM 203201 TO 40/11110 REF 43/5167</t>
  </si>
  <si>
    <t>27.10.2010</t>
  </si>
  <si>
    <t>RACKING SYSTEM 2998  X 2439  X 915 mm</t>
  </si>
  <si>
    <t>COIMBATORE DEPO</t>
  </si>
  <si>
    <t>PD FOR PUR CUPBOARD DT 10.11.2010</t>
  </si>
  <si>
    <t>MEENA FURNITURE</t>
  </si>
  <si>
    <t>TRF VAT 3000055383 TO CWIP 400011742</t>
  </si>
  <si>
    <t>27.12.2010</t>
  </si>
  <si>
    <t>06.12.2010</t>
  </si>
  <si>
    <t>LABOUR CHARGES FOR FURNITURE WORK(GUWAH)</t>
  </si>
  <si>
    <t>07.12.2010</t>
  </si>
  <si>
    <t>NI-A</t>
  </si>
  <si>
    <t>05.02.2011</t>
  </si>
  <si>
    <t>NI-B</t>
  </si>
  <si>
    <t>18.02.2011</t>
  </si>
  <si>
    <t>TRAVELLING EXP &amp; HOTEL EXP(GEWAHATI)</t>
  </si>
  <si>
    <t>22.02.2011</t>
  </si>
  <si>
    <t>AMT TRF FRM CWIP 40/11361 TO CWIP 40/11763</t>
  </si>
  <si>
    <t>TRF FRM 40/11361</t>
  </si>
  <si>
    <t>KOKA-OFFICE ALMIRA-78"X34"X22"</t>
  </si>
  <si>
    <t>24.11.2010</t>
  </si>
  <si>
    <t>CALCUTTA FURN</t>
  </si>
  <si>
    <t>PD FOR THE PUR OFF ALMIRA DT 31.07.2010</t>
  </si>
  <si>
    <t>SWAGATA STEEL</t>
  </si>
  <si>
    <t>23.07.2010</t>
  </si>
  <si>
    <t>31.05.2016</t>
  </si>
  <si>
    <t>BIWA - RACKING SYSTEM 2998  X 2439  X 915 mm</t>
  </si>
  <si>
    <t>3 % VAT AMT TRFD FROM  40/10676 TO 40/11800</t>
  </si>
  <si>
    <t>AMT TRFD FROM  40/10676 TO 40/11800</t>
  </si>
  <si>
    <t>12.12.2010</t>
  </si>
  <si>
    <t>16.02.2011</t>
  </si>
  <si>
    <t>02.03.2011</t>
  </si>
  <si>
    <t>19.02.2011</t>
  </si>
  <si>
    <t>15.02.2011</t>
  </si>
  <si>
    <t>GUGN - WALL MOUNTING FAN-HD/24"  MANESAR</t>
  </si>
  <si>
    <t>18.06.2010</t>
  </si>
  <si>
    <t>TRF CWIP 400011851 TO 400012105</t>
  </si>
  <si>
    <t>AMT TRF FRM CWIP 40/11793 TO CWIP 40/12137</t>
  </si>
  <si>
    <t>TRF FRM 40/11793</t>
  </si>
  <si>
    <t>AHME -  NEW FURNITURE WORK AT OFFICE AHME-C</t>
  </si>
  <si>
    <t>22.01.2011</t>
  </si>
  <si>
    <t>22.12.2010</t>
  </si>
  <si>
    <t>10.12.2010</t>
  </si>
  <si>
    <t>LABOUR CHARGES FOR FURNITURE WORK (AHME)</t>
  </si>
  <si>
    <t>BGLR - CUPBOARD  KEEPING HANEL SPARE PARTS - DEPO</t>
  </si>
  <si>
    <t>C-BANGALORE</t>
  </si>
  <si>
    <t>A.S.K.FURNITURES FOR CUPBOARD PUR.9.2.11</t>
  </si>
  <si>
    <t>BANGALORE GODOWN</t>
  </si>
  <si>
    <t>C-LUDHIANA</t>
  </si>
  <si>
    <t>METRO FURNITURE P.L.FOR OFFICE TABLE PUR.17.1.11</t>
  </si>
  <si>
    <t>LUDHIANA GODOWN</t>
  </si>
  <si>
    <t>HARI - GODREJ  STOREWELL FOR OFF HARI-C</t>
  </si>
  <si>
    <t>ARSH TRADERS</t>
  </si>
  <si>
    <t>HARI - ALUMINUM PARTITION  HARI-C</t>
  </si>
  <si>
    <t>11.01.2011</t>
  </si>
  <si>
    <t>QUALITY TRADERS</t>
  </si>
  <si>
    <t>COIM - CUPBOARD 6.1/2"</t>
  </si>
  <si>
    <t>10.02.2011</t>
  </si>
  <si>
    <t>23.03.2011</t>
  </si>
  <si>
    <t>BIWA - Slotted Angel</t>
  </si>
  <si>
    <t>07.02.2011</t>
  </si>
  <si>
    <t>18.04.2011</t>
  </si>
  <si>
    <t>CWIP-40/11971</t>
  </si>
  <si>
    <t>3% VAT CAPITALISED ON CWIP-40/11971 (VR.30/68567)</t>
  </si>
  <si>
    <t>VR.3000068567</t>
  </si>
  <si>
    <t>KOKA-STEEL TABLE SIZE 54"X30"X30"</t>
  </si>
  <si>
    <t>PD FOR THE PUR OFF TABLE DT 31.07.2010</t>
  </si>
  <si>
    <t>Raj &amp; Raj</t>
  </si>
  <si>
    <t>RAJ &amp; RAJ</t>
  </si>
  <si>
    <t>22.11.2010</t>
  </si>
  <si>
    <t>M. A. ETHIRAJULU NAIDU</t>
  </si>
  <si>
    <t>06.04.2011</t>
  </si>
  <si>
    <t>PREMA ENTERPRISES</t>
  </si>
  <si>
    <t>CRYSTAL FURNITURE INDUSTRIES</t>
  </si>
  <si>
    <t>29.04.2011</t>
  </si>
  <si>
    <t>3% VAT TRF FRM 566750 TO CWIP 40/12061 30/76319</t>
  </si>
  <si>
    <t>3% VAT TRF FRM 566750 TO CWIP 40/12062DOC 30/76319</t>
  </si>
  <si>
    <t>25.12.2010</t>
  </si>
  <si>
    <t>NILKAMAL LTD.@ HOME BHIWANDI</t>
  </si>
  <si>
    <t>21.03.2011</t>
  </si>
  <si>
    <t>19.01.2011</t>
  </si>
  <si>
    <t>30/72871</t>
  </si>
  <si>
    <t>3% VAT AMT TRANF TO CWIP VIDE V NO 30/72871</t>
  </si>
  <si>
    <t>30/72870</t>
  </si>
  <si>
    <t>3% VAT AMT TRANF TO CWIP VIDE V NO 30/72870</t>
  </si>
  <si>
    <t>30/72859</t>
  </si>
  <si>
    <t>3% VAT AMT TRANF TO CWIP VIDE V NO 30/72859</t>
  </si>
  <si>
    <t>30/72858</t>
  </si>
  <si>
    <t>3% VAT AMT TRANF TO CWIP VIDE V NO 30/72858</t>
  </si>
  <si>
    <t>30/72860</t>
  </si>
  <si>
    <t>3% VAT AMT TRANF TO CWIP VIDE V NO 30/72860</t>
  </si>
  <si>
    <t>02.01.2011</t>
  </si>
  <si>
    <t>07.01.2011</t>
  </si>
  <si>
    <t>30/72849</t>
  </si>
  <si>
    <t>3% VAT AMT TRANF TO CWIP VIDE V NO 30/72849</t>
  </si>
  <si>
    <t>30/72848</t>
  </si>
  <si>
    <t>3% VAT AMT TRANF TO CWIP VIDE V NO 30/72848</t>
  </si>
  <si>
    <t>30/72845</t>
  </si>
  <si>
    <t>3% VAT AMT TRANF TO CWIP VIDE V NO 30/72845</t>
  </si>
  <si>
    <t>30/72851</t>
  </si>
  <si>
    <t>3% VAT AMT TRANF TO CWIP VIDE V NO 30/72851</t>
  </si>
  <si>
    <t>24.01.2011</t>
  </si>
  <si>
    <t>29.01.2011</t>
  </si>
  <si>
    <t>26.03.2011</t>
  </si>
  <si>
    <t>04.02.2011</t>
  </si>
  <si>
    <t>Carpentary work with material&amp;labour cha</t>
  </si>
  <si>
    <t>11.04.2011</t>
  </si>
  <si>
    <t>30/74020</t>
  </si>
  <si>
    <t>3% VAT AMT TRANF TO CWIP VIDE V NO 30/74020</t>
  </si>
  <si>
    <t>30/76041</t>
  </si>
  <si>
    <t>3% VAT AMT TRANF TO CWIP VIDE V NO 30/76041</t>
  </si>
  <si>
    <t>30/76039</t>
  </si>
  <si>
    <t>3% VAT AMT TRANF TO CWIP VIDE V NO 30/76039</t>
  </si>
  <si>
    <t>30/76040</t>
  </si>
  <si>
    <t>3% VAT AMT TRANF TO CWIP VIDE V NO 30/76040</t>
  </si>
  <si>
    <t>SGOR-NILKAMAL BITO STORAGE SYSTEMS FOR HOME IDEAS</t>
  </si>
  <si>
    <t>20.12.2010</t>
  </si>
  <si>
    <t>NILKAMAL USS STEEL PANEL WITH</t>
  </si>
  <si>
    <t>NILKAMAL BOLTED WITH COLUMN</t>
  </si>
  <si>
    <t>NILKAMAL STOPPER CHAPTER ID73269099</t>
  </si>
  <si>
    <t>NILKAMAL COLUMN WITH FOOT -I BEAM</t>
  </si>
  <si>
    <t>06.01.2011</t>
  </si>
  <si>
    <t>NILKAMAL U30 UPRIGHT WITH FOOTPLATE</t>
  </si>
  <si>
    <t>CWIP 40/12162</t>
  </si>
  <si>
    <t>CWIP - 40/12162 TRANSFER TO 40/12507</t>
  </si>
  <si>
    <t>CWIP-400012507</t>
  </si>
  <si>
    <t>CWIP-400012162</t>
  </si>
  <si>
    <t>27.01.2011</t>
  </si>
  <si>
    <t>Roller Top  MS Tabel 1000 x1000 X 1000MM</t>
  </si>
  <si>
    <t>02.05.2011</t>
  </si>
  <si>
    <t>BHIW - SAFE (TIJORI)  FOR OFF USE  BHIW-C</t>
  </si>
  <si>
    <t>40/12472/474</t>
  </si>
  <si>
    <t>3% VAT TRF FROM 203201 TO 40/12472/74 REF 43/406</t>
  </si>
  <si>
    <t>26.04.2011</t>
  </si>
  <si>
    <t>12.04.2011</t>
  </si>
  <si>
    <t>BHIW - GODREJ RHINO SAFE  (TIJORI)  FOR OFF USE</t>
  </si>
  <si>
    <t>400012473/75</t>
  </si>
  <si>
    <t>3% VAT TRF FROM  203201 TO CWIP 40/12473  RE43/870</t>
  </si>
  <si>
    <t>30.05.2011</t>
  </si>
  <si>
    <t>03.06.2011</t>
  </si>
  <si>
    <t>30/10130-31.05.</t>
  </si>
  <si>
    <t>FULL 12.5% VAT CAPITALISED TO CWIP-40/12667</t>
  </si>
  <si>
    <t>CWIP-40/12667</t>
  </si>
  <si>
    <t>411/11-12</t>
  </si>
  <si>
    <t>25.05.2011</t>
  </si>
  <si>
    <t>235/11-12</t>
  </si>
  <si>
    <t>14.06.2011</t>
  </si>
  <si>
    <t>SAKTHI MURUGAN FURNITURE</t>
  </si>
  <si>
    <t>C-VAPI</t>
  </si>
  <si>
    <t>DESIGN FURNITURE FOR PARTITION  WITH DOOR EXP 19.4</t>
  </si>
  <si>
    <t>VAPI OFFICE</t>
  </si>
  <si>
    <t>BNG/SI/11-12/573</t>
  </si>
  <si>
    <t>TWENTY FIRST CENTURY TECHNO PR</t>
  </si>
  <si>
    <t>VIJA-Executive table 1600w x 900D x 750H  RO</t>
  </si>
  <si>
    <t>BNG/SI/11-12/574</t>
  </si>
  <si>
    <t>BHIW - CUPBOARD / STOREWEL / ALMIRAH</t>
  </si>
  <si>
    <t>9.5% VAT TRF FRM 40/12930 TO 566750 REF 30/20465</t>
  </si>
  <si>
    <t>3% RETENTION  VAT  AMOUNT  CAPITALISED</t>
  </si>
  <si>
    <t>VR. 3000015961</t>
  </si>
  <si>
    <t>05.07.2011</t>
  </si>
  <si>
    <t>SAFEGUARD SYSTEMS PRIVATE LIMI</t>
  </si>
  <si>
    <t>12.5% VAT TRF FRM 566700 TO CWIP 40/12970 REF 30/2</t>
  </si>
  <si>
    <t>12634/07/1051</t>
  </si>
  <si>
    <t>29.07.2011</t>
  </si>
  <si>
    <t>08.07.2011</t>
  </si>
  <si>
    <t>BIWA-SLOTTED RACK 132"HX96"LX36"D,WITH 2 LOADING L</t>
  </si>
  <si>
    <t>3% VAT TRF FRM 40/13026TO 566750 REF 30/23273</t>
  </si>
  <si>
    <t>TRF FRM 40/13026</t>
  </si>
  <si>
    <t>AMT TRF FROM CWIP 40/13114 TO CWIP 40/13384</t>
  </si>
  <si>
    <t>TRF FRM 40/13114</t>
  </si>
  <si>
    <t>05.08.2011</t>
  </si>
  <si>
    <t>AMT TRF FROM CWIP 40/12893 TO 40/13381 REF30/24102</t>
  </si>
  <si>
    <t>TRF FRM 40/12893</t>
  </si>
  <si>
    <t>AHMD-GENERAL HARDWARE Items-mattress</t>
  </si>
  <si>
    <t>22062011-A</t>
  </si>
  <si>
    <t>GENERAL HARDWARE Items</t>
  </si>
  <si>
    <t>20.08.2011</t>
  </si>
  <si>
    <t>BGLR - OFFICE TABLE  - RO</t>
  </si>
  <si>
    <t>21.06.2011</t>
  </si>
  <si>
    <t>25.06.2011</t>
  </si>
  <si>
    <t>43-2951</t>
  </si>
  <si>
    <t>04.08.2011</t>
  </si>
  <si>
    <t>TS-RT-174</t>
  </si>
  <si>
    <t>ELCOM DOOR COMMUNICATIONS INDI</t>
  </si>
  <si>
    <t>RACK FOR DVR 600x600x154MM FOR CCTV</t>
  </si>
  <si>
    <t>VAT TRF FRM 566700 TO CWIP 40/13319 REF 30/27769</t>
  </si>
  <si>
    <t>30.08.2011</t>
  </si>
  <si>
    <t>20.09.2011</t>
  </si>
  <si>
    <t>15.04.2011</t>
  </si>
  <si>
    <t>DESIGN FURNITURE-KITCHEN PLATFORM/CABINET CHG.20.4</t>
  </si>
  <si>
    <t>B-2/306 ROYAL DREA</t>
  </si>
  <si>
    <t>TRAVELLING &amp; FOOD ALLOWANCES-R.N.SHARMA</t>
  </si>
  <si>
    <t>22.07.2011</t>
  </si>
  <si>
    <t>16.06.2011</t>
  </si>
  <si>
    <t>07.06.2011</t>
  </si>
  <si>
    <t>PERFECT ELECTRICALS</t>
  </si>
  <si>
    <t>PANKAJ PLYWOOD</t>
  </si>
  <si>
    <t>24.05.2011</t>
  </si>
  <si>
    <t>ARIHANT SALES CORPORATION</t>
  </si>
  <si>
    <t>TRF TO 40/13381</t>
  </si>
  <si>
    <t>MAHAVEEER ELECTRIC AGENCIES</t>
  </si>
  <si>
    <t>DESIGN GLASS INDIA</t>
  </si>
  <si>
    <t>INSTALLATION &amp; TRANSPORT CHARGES</t>
  </si>
  <si>
    <t>LABOUR CHARGES OF FROSTING STICKER FIXIN</t>
  </si>
  <si>
    <t>08.09.2011</t>
  </si>
  <si>
    <t>04.10.2011</t>
  </si>
  <si>
    <t>SHAKTHI STEEL INDIA</t>
  </si>
  <si>
    <t>AMT TRF FROM  CWIP 40/13301 TO CWIP 40/13614</t>
  </si>
  <si>
    <t>TRF FRM 40/13301</t>
  </si>
  <si>
    <t>10.11.2011</t>
  </si>
  <si>
    <t>11.09.2010</t>
  </si>
  <si>
    <t>COTTON BED (MATTRESS)</t>
  </si>
  <si>
    <t>SOWBHAGYA STEEL INDUSTRIES</t>
  </si>
  <si>
    <t>05.01.2011</t>
  </si>
  <si>
    <t>INT ON</t>
  </si>
  <si>
    <t>PARI SALES INDIA</t>
  </si>
  <si>
    <t>11.02.2011</t>
  </si>
  <si>
    <t>HOSU -</t>
  </si>
  <si>
    <t>TRA FRM  400011963  to 400013662</t>
  </si>
  <si>
    <t>52-70283</t>
  </si>
  <si>
    <t>CWIP CODE FRM 400011980 TO 400012363</t>
  </si>
  <si>
    <t>BNG/SI/0001857</t>
  </si>
  <si>
    <t>13.04.2011</t>
  </si>
  <si>
    <t>04.03.2011</t>
  </si>
  <si>
    <t>PLASTIC MOULDED SHOE RACK</t>
  </si>
  <si>
    <t>52-77877</t>
  </si>
  <si>
    <t>AMT. WR.DR.NOW TFD. TO CWIP 400012521; 52-77877</t>
  </si>
  <si>
    <t>52-2086</t>
  </si>
  <si>
    <t>24" PEDESTAL FAN TFD .TO CWIP 400012876; 30-1886</t>
  </si>
  <si>
    <t>52-2086/30-1886</t>
  </si>
  <si>
    <t>52-3062</t>
  </si>
  <si>
    <t>24" PEDESTAL FAN TFD .TO CWIP 400012877/30-2814</t>
  </si>
  <si>
    <t>52-3062/30-2814</t>
  </si>
  <si>
    <t>52-7821/30-7593</t>
  </si>
  <si>
    <t>24" PEDESTAL FAN TFD .TO CWIP 400012878/30-7593</t>
  </si>
  <si>
    <t>04.12.2010</t>
  </si>
  <si>
    <t>SYGURU INNOVATORS P LTD</t>
  </si>
  <si>
    <t>AIR VENTILATOR 31''</t>
  </si>
  <si>
    <t>13.01.2011</t>
  </si>
  <si>
    <t>43-5640/33-24224</t>
  </si>
  <si>
    <t>FREGHT TO CHAMUNDA ROADLINES TFD.CWIP 4000-11167</t>
  </si>
  <si>
    <t>ANNAI TRADING CORPORATION</t>
  </si>
  <si>
    <t>30/22769</t>
  </si>
  <si>
    <t>VAT AMOUNT TRANSFER TO ASSET - 30/22769</t>
  </si>
  <si>
    <t>30/22768</t>
  </si>
  <si>
    <t>VAT AMOUNT TRANSFER TO ASSET - 30/22768</t>
  </si>
  <si>
    <t>30/28632</t>
  </si>
  <si>
    <t>VAT AMOUNT TRANSFER TO ASSET - 30/28632</t>
  </si>
  <si>
    <t>30/29960</t>
  </si>
  <si>
    <t>VAT TRANSFER 30/29960</t>
  </si>
  <si>
    <t>32/29960</t>
  </si>
  <si>
    <t>12.09.2011</t>
  </si>
  <si>
    <t>SHIVA ELECTRICALS</t>
  </si>
  <si>
    <t>12.11.2011</t>
  </si>
  <si>
    <t>11.01.2012</t>
  </si>
  <si>
    <t>12.5% VAT TRF FRM 203201 TO 40/13912 REF 43/5003 3</t>
  </si>
  <si>
    <t>12.5% VAT TRF FRM 203201 TO 40/13664 REF30/43333</t>
  </si>
  <si>
    <t>11.10.2011</t>
  </si>
  <si>
    <t>05.11.2011</t>
  </si>
  <si>
    <t>20818/07/1051</t>
  </si>
  <si>
    <t>20.10.2011</t>
  </si>
  <si>
    <t>BIWR-PEDESTAL FAN 30" SWEEP.240V,1400RPM</t>
  </si>
  <si>
    <t>30/45212</t>
  </si>
  <si>
    <t>3% VAT AMOUNT TRANF TO CWIP-V NO 30/45212</t>
  </si>
  <si>
    <t>28.11.2011</t>
  </si>
  <si>
    <t>BIWR-FAN  WALL MOUNTING 30"</t>
  </si>
  <si>
    <t>BIWA-RACKING SYSTEM 132" H X 96" L X 36" D</t>
  </si>
  <si>
    <t>30/43830</t>
  </si>
  <si>
    <t>3% VAT AMOUNT TRANF TO CWIP-V NO 30/43830</t>
  </si>
  <si>
    <t>BHIW-GENERAL FURNITURE</t>
  </si>
  <si>
    <t>32A</t>
  </si>
  <si>
    <t>35A</t>
  </si>
  <si>
    <t>30/41776-70</t>
  </si>
  <si>
    <t>3% VAT AMOUNT TRANF TO CWIP</t>
  </si>
  <si>
    <t>30/41780-76-70</t>
  </si>
  <si>
    <t>3% VAT TRF FRM 203201 TO 40/13742 REF 30/38582 43/</t>
  </si>
  <si>
    <t>19.10.2011</t>
  </si>
  <si>
    <t>14.12.2011</t>
  </si>
  <si>
    <t>13.02.2012</t>
  </si>
  <si>
    <t>30/48992</t>
  </si>
  <si>
    <t>12.5% VAT AMOT TRANSFER TO CWIP ASSET</t>
  </si>
  <si>
    <t>12.5% VAT AMOUNT</t>
  </si>
  <si>
    <t>12.12.2011</t>
  </si>
  <si>
    <t>SATISH TRADING COMPANY</t>
  </si>
  <si>
    <t>09.01.2012</t>
  </si>
  <si>
    <t>INV NO 2000</t>
  </si>
  <si>
    <t>MS CABINET FILLING</t>
  </si>
  <si>
    <t>16.11.2011</t>
  </si>
  <si>
    <t>GAUW-RACKING SYSTEM 132" H X 96" L X 36" D</t>
  </si>
  <si>
    <t>26.12.2011</t>
  </si>
  <si>
    <t>13.01.2012</t>
  </si>
  <si>
    <t>GAZI-GENERAL FURNITURE WORK-UP BORDER(RO)</t>
  </si>
  <si>
    <t>17.10.2011</t>
  </si>
  <si>
    <t>GHAZ-A</t>
  </si>
  <si>
    <t>18.10.2011</t>
  </si>
  <si>
    <t>30/22909</t>
  </si>
  <si>
    <t>VAT AMOUNT TRANSFER TO ASSET - 30/22909</t>
  </si>
  <si>
    <t>16.07.2011</t>
  </si>
  <si>
    <t>SRIRAM ENTERPRISES</t>
  </si>
  <si>
    <t>VR.3000034359</t>
  </si>
  <si>
    <t>5% VAT CAPITALISED</t>
  </si>
  <si>
    <t>VR.3000034349</t>
  </si>
  <si>
    <t>40/13204</t>
  </si>
  <si>
    <t>VAT NON SET OFF 30/40252</t>
  </si>
  <si>
    <t>29.09.2011</t>
  </si>
  <si>
    <t>25.10.2011</t>
  </si>
  <si>
    <t>19.12.2011</t>
  </si>
  <si>
    <t>RECTIFICATION</t>
  </si>
  <si>
    <t>30-50756 TRA TO ASSET 40-14190</t>
  </si>
  <si>
    <t>TRA TO ASSET</t>
  </si>
  <si>
    <t>40-13928 TRA TO ASSET 40-14190</t>
  </si>
  <si>
    <t>40-13928</t>
  </si>
  <si>
    <t>21.12.2011</t>
  </si>
  <si>
    <t>BALAJI CONSTRUCTIONS</t>
  </si>
  <si>
    <t>HOSR-MS ST0RAGE TROLLEY FOR METAL LINE</t>
  </si>
  <si>
    <t>03.12.2011</t>
  </si>
  <si>
    <t>LAXMI PROJECT</t>
  </si>
  <si>
    <t>MS ST0RAGE TROLLEY FOR METAL LINE</t>
  </si>
  <si>
    <t>HOSR-OPERATOR WORKING TABLE</t>
  </si>
  <si>
    <t>HOSR - CUPBOARD / STOREWEL/ALMIRAH</t>
  </si>
  <si>
    <t>04.12.2011</t>
  </si>
  <si>
    <t>06.12.2011</t>
  </si>
  <si>
    <t>JEEVI ENGINEERING WORKS</t>
  </si>
  <si>
    <t>07.10.2011</t>
  </si>
  <si>
    <t>24.11.2011</t>
  </si>
  <si>
    <t>KOLA - ALUMINIUM CABIN</t>
  </si>
  <si>
    <t>SREE LAKSHMI INTERIORS</t>
  </si>
  <si>
    <t>14.50% VAT TRF FRM 203201 TO 40/14048 REF 43/6035</t>
  </si>
  <si>
    <t>07.12.2011</t>
  </si>
  <si>
    <t>K B FURNITURE</t>
  </si>
  <si>
    <t>10.01.2012</t>
  </si>
  <si>
    <t>23.12.2011</t>
  </si>
  <si>
    <t>BHIW-GENERAL FURNITURE-MHE EXCISE</t>
  </si>
  <si>
    <t>09.11.2011</t>
  </si>
  <si>
    <t>KOTA  STONE</t>
  </si>
  <si>
    <t>25.11.2011</t>
  </si>
  <si>
    <t>31.12.2011</t>
  </si>
  <si>
    <t>30/50000/2/4/5/7</t>
  </si>
  <si>
    <t>3% VAT AMOUNT TRANSFER TO CWIP</t>
  </si>
  <si>
    <t>33/54020</t>
  </si>
  <si>
    <t>LABOUR CHARGES - REF V NO 30/54020</t>
  </si>
  <si>
    <t>30/54020</t>
  </si>
  <si>
    <t>JAYA HOME NEEDS &amp; FURNITURE</t>
  </si>
  <si>
    <t>24.03.2012</t>
  </si>
  <si>
    <t>27.01.2012</t>
  </si>
  <si>
    <t>SRI IYANAR TOOLS</t>
  </si>
  <si>
    <t>MS SWIVEL BUILD UP TABLE-SPRING MATTRESS</t>
  </si>
  <si>
    <t>3% VAT CAPITALISED</t>
  </si>
  <si>
    <t>02.01.2012</t>
  </si>
  <si>
    <t>MAHAVIR SYS-POWER PVT LTD</t>
  </si>
  <si>
    <t>Server Rack 42 U</t>
  </si>
  <si>
    <t>NAGP - OFFICE TABLE FOR NAGP OFFICE crates</t>
  </si>
  <si>
    <t>3% VAT TRF FRM 566700 TO 40/14715 REF 30/65682</t>
  </si>
  <si>
    <t>LUXMI ENGINEERING COMPANY</t>
  </si>
  <si>
    <t>AURG - GENERAL FURNITURE WORK AT AURG-C</t>
  </si>
  <si>
    <t>AMT TRF FRM CWIP 40/14199 TO 40/14920</t>
  </si>
  <si>
    <t>TRF FRM 40/14199</t>
  </si>
  <si>
    <t>23.07.2012</t>
  </si>
  <si>
    <t>BOSS HIGH BACK CHAIR BLACK/BLACK</t>
  </si>
  <si>
    <t>17.02.2012</t>
  </si>
  <si>
    <t>18.01.2012</t>
  </si>
  <si>
    <t>12.03.2012</t>
  </si>
  <si>
    <t>BHAVDEEP SWITCHGEARS</t>
  </si>
  <si>
    <t>30.03.2012</t>
  </si>
  <si>
    <t>3% VAT TRF FRM  566700 TO 40/14753/752 RE 30/68573</t>
  </si>
  <si>
    <t>28.02.2012</t>
  </si>
  <si>
    <t>EROS INDUSTRIES</t>
  </si>
  <si>
    <t>15.03.2012</t>
  </si>
  <si>
    <t>23.02.2012</t>
  </si>
  <si>
    <t>07.02.2012</t>
  </si>
  <si>
    <t>UMA SHANKAR ENTERPRISES</t>
  </si>
  <si>
    <t>MS BRIGHT FLAT 40 X 6 MM</t>
  </si>
  <si>
    <t>15.02.2012</t>
  </si>
  <si>
    <t>KUMAR ENGINEERING WORKS</t>
  </si>
  <si>
    <t>VAT TRF FRM 566700 TO 40/14499 DOC NO. 30/69837</t>
  </si>
  <si>
    <t>MPUN</t>
  </si>
  <si>
    <t>MPUN - OFFICE TABLE (  STEEL )</t>
  </si>
  <si>
    <t>9.5% VAT TRF FRM CWIP 40/14734 TO 566750 REF30/648</t>
  </si>
  <si>
    <t>TRF TO 203201</t>
  </si>
  <si>
    <t>27.07.2011</t>
  </si>
  <si>
    <t>SOFTDEAL</t>
  </si>
  <si>
    <t>AMT TRF FRM CWIP 40/14002 TO CWIP 40/15028</t>
  </si>
  <si>
    <t>TRF FRM 40/14002</t>
  </si>
  <si>
    <t>GAZI-ALUMINIUM CABIN(RO)</t>
  </si>
  <si>
    <t>SHABNAM WELDING FABRICATION</t>
  </si>
  <si>
    <t>AMT WRONGLY DR IN VAT GL NOW RECTIFY</t>
  </si>
  <si>
    <t>BHWA-CUPBOARD / STOREWEL / ALMIRAH(RO+DEPOT)</t>
  </si>
  <si>
    <t>VARDHMAN STEEL &amp; FURNITURE HOU</t>
  </si>
  <si>
    <t>INDO - ALUMINIUM CABIN INDO-CRATES DEPOT</t>
  </si>
  <si>
    <t>AMT TRF FRM CWIP 40/14728 TO CWIP 40/15061</t>
  </si>
  <si>
    <t>TRF FRM 40/14728</t>
  </si>
  <si>
    <t>BALAJI MARKETING AGENCIES</t>
  </si>
  <si>
    <t>MS CHANNEL ISMC 75 X 40 MM</t>
  </si>
  <si>
    <t>MS SQUARE PIPE 40 X 60 X 2 MM</t>
  </si>
  <si>
    <t>04.02.2012</t>
  </si>
  <si>
    <t>MACHINE TOOLS TRADERS</t>
  </si>
  <si>
    <t>BENCH VICE 200MM</t>
  </si>
  <si>
    <t>ERGOCOMP PLASTIC (I) PVT LTD</t>
  </si>
  <si>
    <t>25.03.2012</t>
  </si>
  <si>
    <t>3% VAT TRF FRM  566700  TO 40/14537 REF 30/71974/</t>
  </si>
  <si>
    <t>LABOUR CHARGES-CIVIL WORK</t>
  </si>
  <si>
    <t>3% VAT CAPITALISED to CWIP- 400014173</t>
  </si>
  <si>
    <t>3% VAT CAPITALISED to CWIP- 400014576</t>
  </si>
  <si>
    <t>MUDIT PLYWOOD</t>
  </si>
  <si>
    <t>HOSR - ROLLER SET -FOR NOVELO  14</t>
  </si>
  <si>
    <t>14.01.2012</t>
  </si>
  <si>
    <t>SWASTICK ENGINEERING</t>
  </si>
  <si>
    <t>ROLLER SET -FOR NOVELO  14</t>
  </si>
  <si>
    <t>3% VAT CAPITALISED to CWIP- 400012905</t>
  </si>
  <si>
    <t>VERSATILE CORPORATION</t>
  </si>
  <si>
    <t>13.12.2011</t>
  </si>
  <si>
    <t>3% VAT CAPITALISED to CWIP- 400014526</t>
  </si>
  <si>
    <t>64-A</t>
  </si>
  <si>
    <t>65-A</t>
  </si>
  <si>
    <t>30/55933</t>
  </si>
  <si>
    <t>VAT NON SET OFF</t>
  </si>
  <si>
    <t>MASS HOUSING</t>
  </si>
  <si>
    <t>CUP BOARD FOR HUEST HOUSE</t>
  </si>
  <si>
    <t>BHAWANI SALES</t>
  </si>
  <si>
    <t>ADD TAX TRF FRM 203201 TO 40/14958 R43/33 30/71812</t>
  </si>
  <si>
    <t>ADD TAX TRF</t>
  </si>
  <si>
    <t>COIM-CRT</t>
  </si>
  <si>
    <t>FURNITURE WORK AT COIM DEPO</t>
  </si>
  <si>
    <t>TRA FRM 40-13988</t>
  </si>
  <si>
    <t>FURNITURE WORK AT BANG DEPO</t>
  </si>
  <si>
    <t>GENERAL FUNITURE &amp; CIVIL WORK AT SECU</t>
  </si>
  <si>
    <t>LABOUR CHARGES</t>
  </si>
  <si>
    <t>LABOUR CHARGES-CARPENTARY WORK</t>
  </si>
  <si>
    <t>LABOUR CHARGES-P.O.P WORK</t>
  </si>
  <si>
    <t>TRAVELLING &amp; FOOD ALLW EXP-RN.SHARMA</t>
  </si>
  <si>
    <t>LABOUR ROOM RENT FOR LABOUR</t>
  </si>
  <si>
    <t>P G INDUSTRIAL DEVICES</t>
  </si>
  <si>
    <t>19.05.2012</t>
  </si>
  <si>
    <t>HOSR-Storage Pipe Rack</t>
  </si>
  <si>
    <t>SREE HARI ENGG.WORKS</t>
  </si>
  <si>
    <t>STORAGE RACK.SYSTEM 6000 X 3000 X 2500mm</t>
  </si>
  <si>
    <t>12.01.2012</t>
  </si>
  <si>
    <t>30/50445</t>
  </si>
  <si>
    <t>VAT NON SET OFF 3000050445</t>
  </si>
  <si>
    <t>APR SUPER STORE</t>
  </si>
  <si>
    <t>31.10.2012</t>
  </si>
  <si>
    <t>07.04.2012</t>
  </si>
  <si>
    <t>3% VAT RETENTION AMT. CAPITALISED.</t>
  </si>
  <si>
    <t>14.04.2012</t>
  </si>
  <si>
    <t>14.05.2012</t>
  </si>
  <si>
    <t>3334/08/1051</t>
  </si>
  <si>
    <t>21.05.2012</t>
  </si>
  <si>
    <t>12.5% VAT TRF FRM 203201 TO 40/15109 REF 30/7657</t>
  </si>
  <si>
    <t>104/12-13</t>
  </si>
  <si>
    <t>13.04.2012</t>
  </si>
  <si>
    <t>RANJ</t>
  </si>
  <si>
    <t>RANJ- ALUMINIUM CABIN Ranjangaon office</t>
  </si>
  <si>
    <t>HARI OM GLASS</t>
  </si>
  <si>
    <t>04.04.2012</t>
  </si>
  <si>
    <t>BIWR-Pedastal Fan 24''- NAGPUR DEPOT</t>
  </si>
  <si>
    <t>30/11918</t>
  </si>
  <si>
    <t>9.5% VAT AMOUNT TRANF FROM CWIP</t>
  </si>
  <si>
    <t>9.5% VAT AMOUNT</t>
  </si>
  <si>
    <t>BIWR-Pedastal Fan 24''- PATNA DEPOT</t>
  </si>
  <si>
    <t>BIWR-Pedastal Fan 24'' - TRICHY</t>
  </si>
  <si>
    <t>09.04.2012</t>
  </si>
  <si>
    <t>30/2545</t>
  </si>
  <si>
    <t>06.04.2012</t>
  </si>
  <si>
    <t>30/8730-1-2</t>
  </si>
  <si>
    <t>16.05.2012</t>
  </si>
  <si>
    <t>02.05.2012</t>
  </si>
  <si>
    <t>EUREKA FORBES LIMITED</t>
  </si>
  <si>
    <t>VACCUM CLEANER EUROCLEAN XFORCE</t>
  </si>
  <si>
    <t>18.06.2012</t>
  </si>
  <si>
    <t>30/8266</t>
  </si>
  <si>
    <t>23.04.2012</t>
  </si>
  <si>
    <t>JAIPUR WOOLLEN MILLS PVT LTD</t>
  </si>
  <si>
    <t>30/1275</t>
  </si>
  <si>
    <t>REVERSAL OF VAT REF. VR 30/1275</t>
  </si>
  <si>
    <t>NOVELO FRAME 14 DRILLING FIXTURE</t>
  </si>
  <si>
    <t>23.06.2012</t>
  </si>
  <si>
    <t>BGLR - GENERAL FURNITURE - RO</t>
  </si>
  <si>
    <t>03.04.2012</t>
  </si>
  <si>
    <t>LABOUR CHARGES FOR PAINT &amp; POLISH WORK</t>
  </si>
  <si>
    <t>LABOUR CHARGES FOR CIVIL WORK</t>
  </si>
  <si>
    <t>VADO-OFFICE TABLE (  STEEL ) DEPOT</t>
  </si>
  <si>
    <t>12.5% VAT &amp; ADD TAX TRF FRM 203201 TO 40/15623/</t>
  </si>
  <si>
    <t>12.5% VAT N ADD TA</t>
  </si>
  <si>
    <t>10.10.2012</t>
  </si>
  <si>
    <t>VADO-CUPBOARD / STOREWEL / ALMIRAH DEPOT</t>
  </si>
  <si>
    <t>23.03.2012</t>
  </si>
  <si>
    <t>JOHN S</t>
  </si>
  <si>
    <t>Cabin Work Charges-100 Sq ft</t>
  </si>
  <si>
    <t>03.05.2012</t>
  </si>
  <si>
    <t>15.08.2010</t>
  </si>
  <si>
    <t>NILKAMAL PT-80ELLI BEAM WITH HOOK</t>
  </si>
  <si>
    <t>NILKAMAL FOUR BEND PANEL CHAPTER ID</t>
  </si>
  <si>
    <t>05.09.2010</t>
  </si>
  <si>
    <t>09.09.2010</t>
  </si>
  <si>
    <t>22.08.2010</t>
  </si>
  <si>
    <t>15.09.2010</t>
  </si>
  <si>
    <t>NILKAMAL BRACKET FOR MOUNTING</t>
  </si>
  <si>
    <t>19.09.2010</t>
  </si>
  <si>
    <t>16.09.2010</t>
  </si>
  <si>
    <t>NILKAMAL PT-150SI BEAM WITH HOOK CO</t>
  </si>
  <si>
    <t>NILKAMAL PT-80ELLI  BEAM WITH HOOK</t>
  </si>
  <si>
    <t>NILKAMAL ECHO BOARD CHAPTER ID</t>
  </si>
  <si>
    <t>NILKAMAL WIRE MESH CHAPTER</t>
  </si>
  <si>
    <t>M H E - NILKAMAL ANGLE AISLE TIE</t>
  </si>
  <si>
    <t>NILKAMAL BEAM CHAPTER ID 73089019</t>
  </si>
  <si>
    <t>26.10.2010</t>
  </si>
  <si>
    <t>NILKAMAL UPRIGHT CONNECTOR CHAPTER</t>
  </si>
  <si>
    <t>STAIRCASE</t>
  </si>
  <si>
    <t xml:space="preserve"> NILKAMAL M.S. PLATE CHAPTER</t>
  </si>
  <si>
    <t>07.11.2010</t>
  </si>
  <si>
    <t>25.08.2010</t>
  </si>
  <si>
    <t>08.11.2010</t>
  </si>
  <si>
    <t>26.11.2010</t>
  </si>
  <si>
    <t>18.11.2010</t>
  </si>
  <si>
    <t>21.11.2010</t>
  </si>
  <si>
    <t>NILKAMAL STIFFENING BEAM WITH SAFET</t>
  </si>
  <si>
    <t>26.12.2010</t>
  </si>
  <si>
    <t>NILKAMAL PALLET SUPPORT BAR</t>
  </si>
  <si>
    <t>30.12.2010</t>
  </si>
  <si>
    <t>14.12.2010</t>
  </si>
  <si>
    <t>21.12.2010</t>
  </si>
  <si>
    <t>17.01.2011</t>
  </si>
  <si>
    <t>12.01.2011</t>
  </si>
  <si>
    <t>18.01.2011</t>
  </si>
  <si>
    <t>NILKAMAL P5 UPRIGHT WITH BASEPLATE</t>
  </si>
  <si>
    <t>14.02.2011</t>
  </si>
  <si>
    <t>23.01.2011</t>
  </si>
  <si>
    <t>NILKAMAL P6 UPRIGHT WITH BASEPLATE</t>
  </si>
  <si>
    <t>NILKAMAL PI12 UPRIGHT WITH BASEPLAT</t>
  </si>
  <si>
    <t>NILKAMAL CROSS BRACING WITH TENSION</t>
  </si>
  <si>
    <t>NILKAMAL PERFORATED PANEL</t>
  </si>
  <si>
    <t>NILKAMAL HOOK CONNECTOR FOR BEAM</t>
  </si>
  <si>
    <t>NILKAMAL RAILING FOR MULTITIER</t>
  </si>
  <si>
    <t>NILKAMAL WALL CONNECTOR 200MM CHAPT</t>
  </si>
  <si>
    <t>26.02.2011</t>
  </si>
  <si>
    <t>13.02.2011</t>
  </si>
  <si>
    <t>20.02.2011</t>
  </si>
  <si>
    <t>11.03.2011</t>
  </si>
  <si>
    <t>09.03.2011</t>
  </si>
  <si>
    <t>10.03.2011</t>
  </si>
  <si>
    <t>NILKAMAL CATWALK PANEL FOR MULTI</t>
  </si>
  <si>
    <t>12.03.2011</t>
  </si>
  <si>
    <t>15.03.2011</t>
  </si>
  <si>
    <t>14.03.2011</t>
  </si>
  <si>
    <t>28.03.2011</t>
  </si>
  <si>
    <t>04.04.2011</t>
  </si>
  <si>
    <t>NILKAMAL PT-140SI BEAM WITH HOOK</t>
  </si>
  <si>
    <t>07.04.2011</t>
  </si>
  <si>
    <t>RAVI IRON TRADERS</t>
  </si>
  <si>
    <t>04.05.2011</t>
  </si>
  <si>
    <t>06.05.2011</t>
  </si>
  <si>
    <t>10.05.2011</t>
  </si>
  <si>
    <t>21.05.2011</t>
  </si>
  <si>
    <t>09.06.2011</t>
  </si>
  <si>
    <t>18.07.2011</t>
  </si>
  <si>
    <t>NILKAMAL SPLICE JOINT CHAPTER ID</t>
  </si>
  <si>
    <t>10.09.2011</t>
  </si>
  <si>
    <t>27.08.2011</t>
  </si>
  <si>
    <t>21.09.2011</t>
  </si>
  <si>
    <t>30.11.2011</t>
  </si>
  <si>
    <t>08.12.2011</t>
  </si>
  <si>
    <t>ADD TAX TRF FRM 203201 TO 40/15788 REF43/2484 30/</t>
  </si>
  <si>
    <t>ADD. TAX</t>
  </si>
  <si>
    <t>UMIYA FURNITURE</t>
  </si>
  <si>
    <t>SKY ENGINEERING</t>
  </si>
  <si>
    <t>BENDING ROLLER SET for Contract 01 FRAME</t>
  </si>
  <si>
    <t>29.09.2012</t>
  </si>
  <si>
    <t>AKSHAR TRADING</t>
  </si>
  <si>
    <t>BO/R/0361</t>
  </si>
  <si>
    <t>SRI BALAJI ENTERPRISES</t>
  </si>
  <si>
    <t>CUT OFF MACHINE 14"</t>
  </si>
  <si>
    <t>BO/R/0355</t>
  </si>
  <si>
    <t>CORDLESS SCREW DRIVER MODEL-GSR-12-1/12V</t>
  </si>
  <si>
    <t>40-13938 HSRM</t>
  </si>
  <si>
    <t>STORAGE RACK FOR HSRM PLANT</t>
  </si>
  <si>
    <t>G/L 843100</t>
  </si>
  <si>
    <t>PRODUCTS OF STORAGE RACK TFD TO CWIP (HSRM) A/C.</t>
  </si>
  <si>
    <t>HOSR -WELDING FIXTURE FOR NOVELLA -14 FRAME</t>
  </si>
  <si>
    <t>WELDING FIXTURE FOR NOVELLA -14 FRAME</t>
  </si>
  <si>
    <t>30/5811</t>
  </si>
  <si>
    <t>VAT REVERSAL VR. NO.30/5811 , 43/2148</t>
  </si>
  <si>
    <t>26.04.2012</t>
  </si>
  <si>
    <t>SMILE FRAME LOCATER COMPOUNT TOOL PLATE</t>
  </si>
  <si>
    <t>18.05.2012</t>
  </si>
  <si>
    <t>MS SHEET THIK 2MM</t>
  </si>
  <si>
    <t>30/8182</t>
  </si>
  <si>
    <t>REVERSAL OF VAT REF. VR 30/8182 &amp; 43/2145</t>
  </si>
  <si>
    <t>30/8181</t>
  </si>
  <si>
    <t>VAT REVERSAL VR. NO.30/8181</t>
  </si>
  <si>
    <t>30.04.2012</t>
  </si>
  <si>
    <t>WIN TECH</t>
  </si>
  <si>
    <t xml:space="preserve"> TOP HOPPER CAPACITY 1KG</t>
  </si>
  <si>
    <t>CONTROL PANEL  L 400XW 305XH 190MM</t>
  </si>
  <si>
    <t>EXHAUST FAN 6"</t>
  </si>
  <si>
    <t>30/12079</t>
  </si>
  <si>
    <t>IVR PLASTIC MACHINERY &amp; SOLUTI</t>
  </si>
  <si>
    <t>DRAWER TYPE MOULD RACK AMR-1000</t>
  </si>
  <si>
    <t>HOSUR-FORMING TOOL FOR NOVELLA -14 FRAME</t>
  </si>
  <si>
    <t>FORMING TOOL FOR NOVELLA -14 FRAME</t>
  </si>
  <si>
    <t>STORAGE RACK</t>
  </si>
  <si>
    <t>MATERIAL FOR BITO STORAGE RACK,CAPITALISED</t>
  </si>
  <si>
    <t>METAL TECH CONSTRUCTIONS (P) L</t>
  </si>
  <si>
    <t>30/5012</t>
  </si>
  <si>
    <t>9.5% VAT AMOUNT TRANSFER FROM CWIP - 30/5012</t>
  </si>
  <si>
    <t>BIWR-RACKING SYSTEM 3352  X 2439  X 915 mm</t>
  </si>
  <si>
    <t>LUBI SYSTEMS</t>
  </si>
  <si>
    <t>16.03.2012</t>
  </si>
  <si>
    <t>30/67959-693336</t>
  </si>
  <si>
    <t>16.07.2012</t>
  </si>
  <si>
    <t>Installation Charges of Racks-Veriuos de</t>
  </si>
  <si>
    <t>30/8263</t>
  </si>
  <si>
    <t>3% VAT AMOUNT TRANSFER TO CWIP - 30/8263</t>
  </si>
  <si>
    <t>C-COCHIN</t>
  </si>
  <si>
    <t>S.KODER FOR CASH BOX PUR.4.7.12</t>
  </si>
  <si>
    <t>COCHIN DEPOT</t>
  </si>
  <si>
    <t>02.08.2012</t>
  </si>
  <si>
    <t>ROYAL FURNITURE</t>
  </si>
  <si>
    <t>KOLM-24" PEDESTAL FAN MAKE CROMTON</t>
  </si>
  <si>
    <t>52/12-13</t>
  </si>
  <si>
    <t>KAJAL ENTERPRISE</t>
  </si>
  <si>
    <t>04.08.2012</t>
  </si>
  <si>
    <t>13.5% VAT TRF FRM 566700 TO 40/15971 REF 30/23911</t>
  </si>
  <si>
    <t>13.5% VAT TRF</t>
  </si>
  <si>
    <t>KOLM-OPERATOR WORKING TABLE</t>
  </si>
  <si>
    <t>CHANDAN ENGINEERING WORKS</t>
  </si>
  <si>
    <t>12.08.2012</t>
  </si>
  <si>
    <t>06.09.2012</t>
  </si>
  <si>
    <t>NEW KONARK ARTS</t>
  </si>
  <si>
    <t>GAZI-ALUMINIUM CABIN(DEPOT)</t>
  </si>
  <si>
    <t>REF-3000018887 VAT</t>
  </si>
  <si>
    <t>SHREE RADHA KRISHNA TRADING CO</t>
  </si>
  <si>
    <t xml:space="preserve"> FOLDING DOUBLE DEEKER BED BARODA DEPOT</t>
  </si>
  <si>
    <t>BARODA DEPOT</t>
  </si>
  <si>
    <t>KAILASH STEEL FUR.- FOLDING DOUBLE DEEKER BED PUR</t>
  </si>
  <si>
    <t>BARODA DEPO-WORKER</t>
  </si>
  <si>
    <t>TUBE LIGHT 18 W</t>
  </si>
  <si>
    <t>28.08.2012</t>
  </si>
  <si>
    <t>24.09.2012</t>
  </si>
  <si>
    <t>HOSR -WELDING FIXTURE STG1 FOR METALLICA FRAME</t>
  </si>
  <si>
    <t>WELDING FIXTURE STG1 of Contract01 FRAME</t>
  </si>
  <si>
    <t>VAT REVERSED</t>
  </si>
  <si>
    <t>VAT REVERSED REF 30/21414</t>
  </si>
  <si>
    <t>HOSR - WELDING FIXTURE STG2 FOR METALLICA FRAME</t>
  </si>
  <si>
    <t>WELDING FIXTURE STG2 of Contract01 FRAME</t>
  </si>
  <si>
    <t>HOSR - WELDING FIXTURE FOR NANO FRAME</t>
  </si>
  <si>
    <t>WELDING FIXTURE FOR NANO FRAME</t>
  </si>
  <si>
    <t>HOSR -WELDING FIXTURE FOR ALTO FRAME</t>
  </si>
  <si>
    <t>WELDING FIXTURE FOR ALTO FRAME</t>
  </si>
  <si>
    <t>HOSR - CENTRE FORMING TOOL ALTO AND NANO FRAME</t>
  </si>
  <si>
    <t>CENTRE FORMING TOOL ALTO AND NANO FRAME</t>
  </si>
  <si>
    <t>14.09.2012</t>
  </si>
  <si>
    <t>SONA TRADERS</t>
  </si>
  <si>
    <t>AMT TRF FRM CWIP 40/16367 TO CWIP 40/16650</t>
  </si>
  <si>
    <t>TRF FRM 40/16367</t>
  </si>
  <si>
    <t>TRIDENT INDUSTRIES</t>
  </si>
  <si>
    <t>MS Table 8FT X 3.5FT with 20MM Ply Top</t>
  </si>
  <si>
    <t>19.07.2012</t>
  </si>
  <si>
    <t>AMIT FURNITURE</t>
  </si>
  <si>
    <t>FARI-CUPBOARD / STOREWEL / ALMIRAH</t>
  </si>
  <si>
    <t>3000032954 &amp; 400016378</t>
  </si>
  <si>
    <t>FARI-EXHAUST FAN 24"</t>
  </si>
  <si>
    <t>TRAVELLING &amp; FOOD ALLOUNCES OF MR.SHARMA</t>
  </si>
  <si>
    <t>16.09.2012</t>
  </si>
  <si>
    <t>30.04.12</t>
  </si>
  <si>
    <t>BIWR-Pedastal Fan 24'' - KOLKATTA DEPOT</t>
  </si>
  <si>
    <t>30/33687</t>
  </si>
  <si>
    <t>9.5% VAT AMOUNT TRANF FROM CWIP - 30/33687</t>
  </si>
  <si>
    <t>PEDESTAL FAN 16"</t>
  </si>
  <si>
    <t>11.10.2012</t>
  </si>
  <si>
    <t>VR.300043132</t>
  </si>
  <si>
    <t>SSP ENTERPRISES</t>
  </si>
  <si>
    <t>22.12.2012</t>
  </si>
  <si>
    <t>KOLM-GENERAL FURNITURE-WITH ZONAL OFFICE -KOLKOTTA</t>
  </si>
  <si>
    <t>13.10.2012</t>
  </si>
  <si>
    <t>06.12.2012</t>
  </si>
  <si>
    <t>12.10.2012</t>
  </si>
  <si>
    <t>NILKAMAL LTD @ HOME MADHAPUR</t>
  </si>
  <si>
    <t>30/42394</t>
  </si>
  <si>
    <t>OM SAI CORPORATION</t>
  </si>
  <si>
    <t>STAND FOR TELEVISION</t>
  </si>
  <si>
    <t>30/46145</t>
  </si>
  <si>
    <t>30/46146</t>
  </si>
  <si>
    <t>TELEVISION FOLDING STAND</t>
  </si>
  <si>
    <t>29.08.2012</t>
  </si>
  <si>
    <t>LCD TELEVISION 55''</t>
  </si>
  <si>
    <t>30/41184</t>
  </si>
  <si>
    <t>VAT AMOUNT</t>
  </si>
  <si>
    <t>16.11.2012</t>
  </si>
  <si>
    <t>DURGA BHAI &amp; CO.</t>
  </si>
  <si>
    <t>31.12.2012</t>
  </si>
  <si>
    <t>05.12.2012</t>
  </si>
  <si>
    <t>10.11.2012</t>
  </si>
  <si>
    <t>21.11.2012</t>
  </si>
  <si>
    <t>GUGN-GODREJ SAFE/CABINET</t>
  </si>
  <si>
    <t>SET-OFF NOT AVAILED</t>
  </si>
  <si>
    <t>03.10.2012</t>
  </si>
  <si>
    <t>3000054961=SETOFF NOT AVAILED</t>
  </si>
  <si>
    <t>SUMITRA FURNITURE</t>
  </si>
  <si>
    <t>9816 &amp; 9817</t>
  </si>
  <si>
    <t>ARORA ELECTRIC STORE</t>
  </si>
  <si>
    <t>02.10.2012</t>
  </si>
  <si>
    <t>3000041026=SET-OFF NOT AVAILED</t>
  </si>
  <si>
    <t>SURAJ FURNITURE</t>
  </si>
  <si>
    <t>PLASTIC MOULDED CABINET</t>
  </si>
  <si>
    <t>15.02.2022</t>
  </si>
  <si>
    <t>17.11.2012</t>
  </si>
  <si>
    <t>28.09.2012</t>
  </si>
  <si>
    <t>08.10.2012</t>
  </si>
  <si>
    <t>BEN ENGINEERING</t>
  </si>
  <si>
    <t>MS TABLE 2520 X 1140 X 780 MM</t>
  </si>
  <si>
    <t>23.10.2012</t>
  </si>
  <si>
    <t>AZAD CARPETS</t>
  </si>
  <si>
    <t>07.01.2013</t>
  </si>
  <si>
    <t>MHE RENTAL</t>
  </si>
  <si>
    <t>SWARAJ ENGINEERS FOR CUPBOARD PUR.18.12.12MHE RENT</t>
  </si>
  <si>
    <t>JIGNESH VAGHELA</t>
  </si>
  <si>
    <t>BIWR-RACKING SYSTEM 2700 X 2500 X 900 MM</t>
  </si>
  <si>
    <t>19.01.2013</t>
  </si>
  <si>
    <t>RACKING SYSTEM 2700 X 2500 X 900 MM</t>
  </si>
  <si>
    <t>31.01.2013</t>
  </si>
  <si>
    <t>30/63697</t>
  </si>
  <si>
    <t>3% VAT AMOUNT TRANSFER TO CWIP - 30/63697</t>
  </si>
  <si>
    <t>05.02.2013</t>
  </si>
  <si>
    <t>BIWR-PEDESTAL FAN 24" SWEEP.240V,1400RPM</t>
  </si>
  <si>
    <t>30/58310</t>
  </si>
  <si>
    <t>9.5% VAT AMOUNT TRANSFER TO CWIP - 30/58310</t>
  </si>
  <si>
    <t>13.12.2012</t>
  </si>
  <si>
    <t>11.01.2013</t>
  </si>
  <si>
    <t>22.09.2012</t>
  </si>
  <si>
    <t>20.02.2013</t>
  </si>
  <si>
    <t>PAINTING/FURN/CARPE WORK AT LUDHIANA DEP</t>
  </si>
  <si>
    <t>21.02.2013</t>
  </si>
  <si>
    <t>RANJ - ALUMINIUM CABIN Ranjangaon Depot</t>
  </si>
  <si>
    <t>3% VAT TRF FROM 203201 TO CWIP 40/17582 RE30/72362</t>
  </si>
  <si>
    <t>SHIVSHAMBO ALLUMINIUM AND GLAS</t>
  </si>
  <si>
    <t xml:space="preserve"> AMT TRF FRM CWIP 40/16318 TO 40/17710</t>
  </si>
  <si>
    <t>TRF FRM 40/16318</t>
  </si>
  <si>
    <t>VR.300066712</t>
  </si>
  <si>
    <t>VAT AMT TRFD-30/66712</t>
  </si>
  <si>
    <t>CEW/111/2012-13</t>
  </si>
  <si>
    <t>MS TABLE 1960 X 1740 X 780 MM</t>
  </si>
  <si>
    <t>14.02.2013</t>
  </si>
  <si>
    <t>CEW/09/2012-13</t>
  </si>
  <si>
    <t>13.11.2012</t>
  </si>
  <si>
    <t>CWIP TRFD FROM 400017515</t>
  </si>
  <si>
    <t>KOLM-MS TABLE 8' X 4' X 3'</t>
  </si>
  <si>
    <t>07.02.2013</t>
  </si>
  <si>
    <t>VR.300067998</t>
  </si>
  <si>
    <t>VAT AMT TRFD-30/67998</t>
  </si>
  <si>
    <t>07/2012-13</t>
  </si>
  <si>
    <t>KOLM-MS PALLET TROLLY 2172MM X 1450MM</t>
  </si>
  <si>
    <t>MS PALLET TROLLY 2172MM X 1450MM</t>
  </si>
  <si>
    <t>KOLM-MS TABLE 1960 X 1740 X 780 MM</t>
  </si>
  <si>
    <t>VAT AMT TRFD-30/66707</t>
  </si>
  <si>
    <t>BGLR - PEDESTAL FAN 24" SWEEP.240V,1400RPM - DEPOT</t>
  </si>
  <si>
    <t>13786/08/23</t>
  </si>
  <si>
    <t>12.03.2013</t>
  </si>
  <si>
    <t>13.07.2012</t>
  </si>
  <si>
    <t>INTERIOR WORK AT PUNE OFFICE</t>
  </si>
  <si>
    <t>17.07.2012</t>
  </si>
  <si>
    <t>MS PLATE 10 MM</t>
  </si>
  <si>
    <t>MS SQURE  PIPE 75 X 75 X 3MM</t>
  </si>
  <si>
    <t>MS SQUARE PIPE 40 X 40 X 2 MM</t>
  </si>
  <si>
    <t>MS CHEQUERED PLATE 3MM THICK</t>
  </si>
  <si>
    <t>MS SQUARE PIPE 40 X 40 X 1.6 MM</t>
  </si>
  <si>
    <t>03.09.2012</t>
  </si>
  <si>
    <t>3% VAT, CAPITALI</t>
  </si>
  <si>
    <t>VR.3000021669</t>
  </si>
  <si>
    <t>VR.3000024354</t>
  </si>
  <si>
    <t>VR.3000029765</t>
  </si>
  <si>
    <t>DHANANJAY INDUSTRIAL ENGINEER</t>
  </si>
  <si>
    <t>Server Rack 32 U</t>
  </si>
  <si>
    <t>3% VAT AMT TRNS TO CWIP</t>
  </si>
  <si>
    <t>ASSET TRA FROM @ HOME</t>
  </si>
  <si>
    <t>STANDARD TABLE</t>
  </si>
  <si>
    <t>MOBILE PEDESTL</t>
  </si>
  <si>
    <t>27.03.2013</t>
  </si>
  <si>
    <t>22.03.2013</t>
  </si>
  <si>
    <t>OMX INDUSTRIES</t>
  </si>
  <si>
    <t>06.05.2013</t>
  </si>
  <si>
    <t>SJAL</t>
  </si>
  <si>
    <t>SJAL APOLOM/CRST/BLG</t>
  </si>
  <si>
    <t>APOLLO MED CHAT RA04 SYNCRON TR BLUE GRE</t>
  </si>
  <si>
    <t>SJAL APOLOM/CRSH3/BLK</t>
  </si>
  <si>
    <t>APOLLO MEDIUM CHAT RA04 SYNCRON H3 BLACK</t>
  </si>
  <si>
    <t>COOL STAR ENGINEERS</t>
  </si>
  <si>
    <t>ERECTION OF LABOUR ENTRY ROLLING GATE</t>
  </si>
  <si>
    <t>06.06.2013</t>
  </si>
  <si>
    <t>BIWR-WALL MOUNTING PEDASTAL FAN 30''</t>
  </si>
  <si>
    <t>08.06.2013</t>
  </si>
  <si>
    <t>3% VAT AMOUNT TRANF TO CWIP - 30/16968</t>
  </si>
  <si>
    <t>3% VAT AMOUNT TRANF TO CWIP - 30/17050</t>
  </si>
  <si>
    <t>04891/13</t>
  </si>
  <si>
    <t>29.05.2013</t>
  </si>
  <si>
    <t>05.04.2013</t>
  </si>
  <si>
    <t>07.04.2013</t>
  </si>
  <si>
    <t>04.04.2013</t>
  </si>
  <si>
    <t>18.04.2013</t>
  </si>
  <si>
    <t>30.05.2013</t>
  </si>
  <si>
    <t>40/17347,17344</t>
  </si>
  <si>
    <t>13.5% VAT TRF FRM 566700 TO 40/17344 REF-30/12120</t>
  </si>
  <si>
    <t>JAMU-FIRE EXTINGUISHER TYPE CO2 CAP:4.5 Kgs</t>
  </si>
  <si>
    <t>22.05.2013</t>
  </si>
  <si>
    <t>08.05.2013</t>
  </si>
  <si>
    <t>ALLWYN ENGINEERS</t>
  </si>
  <si>
    <t>GUGN-USS &amp; PSS RACKING SYSTEM</t>
  </si>
  <si>
    <t>UPRIGHT U38 LENGTH 2450 RAL5005BLU</t>
  </si>
  <si>
    <t>D. STRUT 25X21X1239  GALV</t>
  </si>
  <si>
    <t>FARI-PLASTIC ALMIRHA(MHE)</t>
  </si>
  <si>
    <t>18.05.2013</t>
  </si>
  <si>
    <t>MEET FURNITURE MART FOR PLASTIC ALMIRAH PUR.22.4.1</t>
  </si>
  <si>
    <t>NILKAMAL DIVIDER FOR STEEL PANEL AS</t>
  </si>
  <si>
    <t>D.PANEL EXT.NCH 6B MX297X1107 GALV</t>
  </si>
  <si>
    <t>H. STRUT 25X21X930  GALV</t>
  </si>
  <si>
    <t>SRI ENGINEERING</t>
  </si>
  <si>
    <t>MS FLAT 20 X 3 MM</t>
  </si>
  <si>
    <t>MS SHEET THIK 3 MM</t>
  </si>
  <si>
    <t>MS ANGLE 20mm X 20mm X 3mm</t>
  </si>
  <si>
    <t>MS ANGLE  25X25 X 3 MM</t>
  </si>
  <si>
    <t>MS ANGLE 50MM x 50MM x 5MM</t>
  </si>
  <si>
    <t>28.04.2013</t>
  </si>
  <si>
    <t>SONNET HOUSE</t>
  </si>
  <si>
    <t>STRI</t>
  </si>
  <si>
    <t>STRI OLFLAIR/RSPC/MRN</t>
  </si>
  <si>
    <t>ASSETS USE FOR TRICHY HOME IDEAS STORE</t>
  </si>
  <si>
    <t>16.05.2013</t>
  </si>
  <si>
    <t>STD.PB.PLATE 5 W ANCHRM10X100 RAL5005BLU</t>
  </si>
  <si>
    <t>04.06.2013</t>
  </si>
  <si>
    <t>STD.PSS SHIM 4 RAL5005BLU</t>
  </si>
  <si>
    <t>STD.PSS SHIM 1.5 RAL5005BLU</t>
  </si>
  <si>
    <t>D. STRUT 25X21X1517  GALV</t>
  </si>
  <si>
    <t>UPRIGHT PI1 L3950 YST250 RAL5005BLU</t>
  </si>
  <si>
    <t>H. STRUT 25X21X1430  GALV</t>
  </si>
  <si>
    <t>STD. BEAM 5LIP 140LI X1900 RAL2004ORG</t>
  </si>
  <si>
    <t>STD. BEAM 5LIP 80LLI X1900 RAL2004ORG</t>
  </si>
  <si>
    <t>PSS SAFETY HOOK GALV</t>
  </si>
  <si>
    <t>D.PANEL STD. 4B ELX297X1507 GALV</t>
  </si>
  <si>
    <t>D.PANEL STD. 4B ELX100X1507 GALV</t>
  </si>
  <si>
    <t>FORK ENTRY BAR 110LIX1510 RAL2004ORG</t>
  </si>
  <si>
    <t>BASE PLATE UPTO U40 GALV</t>
  </si>
  <si>
    <t>05.06.2013</t>
  </si>
  <si>
    <t>SHIM UPTO U40 GALV</t>
  </si>
  <si>
    <t>STEEL PANEL 10 BEND 400X1300 M GALV</t>
  </si>
  <si>
    <t>UPRIGHT U40 LENGTH 1850 RAL5005BLU</t>
  </si>
  <si>
    <t>DROP SUPPORT BAR 80LIX1510 RAL2004ORG</t>
  </si>
  <si>
    <t>DROP SUPPORT BAR 80LIX1715 RAL2004ORG</t>
  </si>
  <si>
    <t>UPRIGHT PI1 L3400 YST250 RAL5005BLU</t>
  </si>
  <si>
    <t>27.05.2013</t>
  </si>
  <si>
    <t>ANITHA STEEL INDUSTRIES</t>
  </si>
  <si>
    <t>15.07.2013</t>
  </si>
  <si>
    <t>BANSIWALA STORES</t>
  </si>
  <si>
    <t>24.01.2013</t>
  </si>
  <si>
    <t>12.12.2012</t>
  </si>
  <si>
    <t>CHIPBOARD/BAGASSE BOARD</t>
  </si>
  <si>
    <t>29.01.2013</t>
  </si>
  <si>
    <t>18.12.2012</t>
  </si>
  <si>
    <t>NON.STD.BEAM5LIP170HIX2195RAL2004ORG</t>
  </si>
  <si>
    <t>STD. BEAM 5LIP 110LI X2100 RAL2004ORG</t>
  </si>
  <si>
    <t>STD. BEAM 5LIP 150MI X2100 RAL2004ORG</t>
  </si>
  <si>
    <t>RAWBEAM 110LI X3150 RAL2004ORG</t>
  </si>
  <si>
    <t>RAWBEAM 110LI X 4225 RAL2004ORG</t>
  </si>
  <si>
    <t>RAWBEAM 140LI X 2725 RAL2004ORG</t>
  </si>
  <si>
    <t>RAWBEAM 140LI X 6275 RAL2004ORG</t>
  </si>
  <si>
    <t>UPRIGHT U38 LENGTH 50 RAL5005BLU</t>
  </si>
  <si>
    <t>STD.BEAM3LIP50X50X2100RAL2004ORG</t>
  </si>
  <si>
    <t>B.TO B.TIE TUBE TYPE 2642 RAL2004ORG</t>
  </si>
  <si>
    <t>D. STRUT 25X21X1061  GALV</t>
  </si>
  <si>
    <t>NS.PB.PLATE 6 W ANCHRM10X100 RAL5005BLU</t>
  </si>
  <si>
    <t>UPRIGHT PI8 L9200 YST420 RAL5005BLU</t>
  </si>
  <si>
    <t>UPRIGHT PI6 L8000 YST420 RAL5005BLU</t>
  </si>
  <si>
    <t>NON STD.PSS SHIM 2 RAL5005BLU</t>
  </si>
  <si>
    <t>UPRIGHT PI6 L9200 YST420 RAL5005BLU</t>
  </si>
  <si>
    <t>UPRIGHT PI6 L9200 YST250 RAL5005BLU</t>
  </si>
  <si>
    <t>UPRIGHT PI6 L8000 YST250 RAL5005BLU</t>
  </si>
  <si>
    <t>PERFORATED PANEL LX225X896 RAL5005BLU</t>
  </si>
  <si>
    <t>RAWBEAM 110LI X 4750 RAL2004ORG</t>
  </si>
  <si>
    <t>NON.STD.BEAM5LIP110LIX920RAL2004ORG</t>
  </si>
  <si>
    <t>CHAQUERD PLATE 1250X2060RAL2004ORG</t>
  </si>
  <si>
    <t>B.TO B.TIE TUBE TYPE 50 RAL2004ORG</t>
  </si>
  <si>
    <t>STAIR CONNECTR X 329 RAL2004ORG</t>
  </si>
  <si>
    <t>4BEND CATPANEL150X2050XHRAL5005BLU</t>
  </si>
  <si>
    <t>INT.LOCK CATPANEL150X2050XHRAL5005BLU</t>
  </si>
  <si>
    <t>BRACING STRIP 35 X 925 RAL2004ORG</t>
  </si>
  <si>
    <t>B.TO B.TIE TUBE TYPE 2100 RAL2004ORG</t>
  </si>
  <si>
    <t>RAWBEAM 110LI X 930 RAL2004ORG</t>
  </si>
  <si>
    <t>CHAQUERD PLATE 1075X2795RAL2004ORG</t>
  </si>
  <si>
    <t>RAILING TUBE 50X50X2650 RAL2004ORG</t>
  </si>
  <si>
    <t>NON.STD.BEAM3LIP80ELLIX920RAL2004ORG</t>
  </si>
  <si>
    <t>NON.STD.BEAM3LIP80ELLIX2147RAL2004ORG</t>
  </si>
  <si>
    <t>RAWBEAM END CLOSE 110LI X 5750RAL2004ORG</t>
  </si>
  <si>
    <t>RAWBEAM 110LI X 6275 RAL2004ORG</t>
  </si>
  <si>
    <t>NILKAMAL U38 UPRIGHT HT:2200MM BLUE</t>
  </si>
  <si>
    <t>STEEL PANEL 10 BEND 400X900 L GALV</t>
  </si>
  <si>
    <t>29.07.2013</t>
  </si>
  <si>
    <t>MATTREZZ INS TABLE FABRICATION CHARGE</t>
  </si>
  <si>
    <t>09.08.2013</t>
  </si>
  <si>
    <t>13.08.2013</t>
  </si>
  <si>
    <t>MS ANGLE  25 X25  X  6 MM</t>
  </si>
  <si>
    <t>KOLM-ALMIRAH</t>
  </si>
  <si>
    <t>ALMIRAH PUR FOR DISPATCH BAIDYA STEEL FUR 16/4/13</t>
  </si>
  <si>
    <t>DANKUNI FACTORY</t>
  </si>
  <si>
    <t>28.08.2013</t>
  </si>
  <si>
    <t>RAJARAM GLASS HOUSE</t>
  </si>
  <si>
    <t>UPRIGHT U38 LENGTH 2150 RAL5005BLU</t>
  </si>
  <si>
    <t>STEEL PANEL 10 BEND 600X900 L GALV</t>
  </si>
  <si>
    <t>19.12.2014</t>
  </si>
  <si>
    <t>STD. BEAM 5LIP 80ELLI X2300 RAL2004ORG</t>
  </si>
  <si>
    <t>BHWA-STORAGE RACKING SYSTEMS</t>
  </si>
  <si>
    <t>NILKAMAL U38UPRIGHT HT.2150 MM</t>
  </si>
  <si>
    <t>S K ALAM</t>
  </si>
  <si>
    <t>02.10.2013</t>
  </si>
  <si>
    <t>RICHARD 3DOOR WARDROBE MAHOGANY</t>
  </si>
  <si>
    <t>BIWR-WALL MOUNTING FAN 16"</t>
  </si>
  <si>
    <t>3% VAT AMT TRANSFER TO CWIP</t>
  </si>
  <si>
    <t>05757/13</t>
  </si>
  <si>
    <t>06.09.2013</t>
  </si>
  <si>
    <t>05.10.2013</t>
  </si>
  <si>
    <t>MAHM-COMPUTER TABLE</t>
  </si>
  <si>
    <t>MAHM-COMP TABLE</t>
  </si>
  <si>
    <t>COMPUTER TABEL</t>
  </si>
  <si>
    <t>12.09.2013</t>
  </si>
  <si>
    <t>SUBRATA GUHA</t>
  </si>
  <si>
    <t>17.10.2013</t>
  </si>
  <si>
    <t>AMT TRF FROM 40/17992 TO 18868</t>
  </si>
  <si>
    <t>TRF FRM 40/17992</t>
  </si>
  <si>
    <t>Q.A.LAB TABLE PUR BL-178/13-14 DT-19/6/13</t>
  </si>
  <si>
    <t>27.07.2013</t>
  </si>
  <si>
    <t>Q.A.LAB TABLE PUR BL-179/13-14 DT-20/6/13</t>
  </si>
  <si>
    <t>Q.A.LAB TABLE PUR BL-180/13-14 DT-21/6/13</t>
  </si>
  <si>
    <t>MLUC - MAGNA 2 DOOR WARDROBE GREY/BLUE</t>
  </si>
  <si>
    <t>MDEL</t>
  </si>
  <si>
    <t>MDEL-MAGNA 2 DOOR WARDROBE GREY/RED</t>
  </si>
  <si>
    <t>MAGNA 2 DOOR WARDROBE GREY/RED</t>
  </si>
  <si>
    <t>BIWR-STORAGE RACK - FOR KOKA (@HOME)</t>
  </si>
  <si>
    <t>25.09.2013</t>
  </si>
  <si>
    <t>TRANSFER-HOME</t>
  </si>
  <si>
    <t>ASSET TRANSFER FROM @HOME NOW RECTIFIED</t>
  </si>
  <si>
    <t>FRA FRM 40/18714</t>
  </si>
  <si>
    <t>ASSET TRA FROM 40/18747 TO 40/18915</t>
  </si>
  <si>
    <t>PO NO 45/440509</t>
  </si>
  <si>
    <t>PREMIER FURNITURES &amp; AGENCIES</t>
  </si>
  <si>
    <t>QUATTRO MEDIU ARC BRAZIL PUSHBK TR RED</t>
  </si>
  <si>
    <t>NILKAMAL SHIM T 3MM FOR UPRIGHT ASS</t>
  </si>
  <si>
    <t>WALES 3 1DRAWER EXECUTIVE TABLE MAHOGANY</t>
  </si>
  <si>
    <t>TUBE LIGHT FIXTURE 36W,230V, FLAME PROOF</t>
  </si>
  <si>
    <t>WNSH-BITO RACKING SYSTEM - MATTRESS</t>
  </si>
  <si>
    <t>CWIP ASSET TRF 400018554 TO 400019221</t>
  </si>
  <si>
    <t>23.12.2013</t>
  </si>
  <si>
    <t>05.09.2013</t>
  </si>
  <si>
    <t>VARN-OFFICE CABIN</t>
  </si>
  <si>
    <t>SHIWMURTI MAURYA</t>
  </si>
  <si>
    <t>STEEL PANEL 10 BEND 600X1300 L GALV</t>
  </si>
  <si>
    <t>NILKAMAL PU413 STEEL PANEL WITH  FA</t>
  </si>
  <si>
    <t>AHME - BITO STORAGE RACK IN DEPOT</t>
  </si>
  <si>
    <t>AMT TRF FRM CWIP 40/19117 TO 40/19233</t>
  </si>
  <si>
    <t>TRF FRM 40/19233</t>
  </si>
  <si>
    <t>AMT TRF FRM CWIP 40/19116 TO 40/19234</t>
  </si>
  <si>
    <t>TRF FRM 40/19116</t>
  </si>
  <si>
    <t>BITO STORAGE RACK  POWAI DEPOT</t>
  </si>
  <si>
    <t>AMT TRF FROM CWIP 40/19051 TO 40/19237</t>
  </si>
  <si>
    <t>trf frm 40/19051</t>
  </si>
  <si>
    <t>03.12.2013</t>
  </si>
  <si>
    <t>21.12.2013</t>
  </si>
  <si>
    <t>13.02.2014</t>
  </si>
  <si>
    <t>VAT AMT TRANF TO CWIP</t>
  </si>
  <si>
    <t>03.02.2014</t>
  </si>
  <si>
    <t>02.02.2014</t>
  </si>
  <si>
    <t>ALUMINIUM WORK AT AHME CRATES DEPOT</t>
  </si>
  <si>
    <t>EXP RELATED TO REPAIRS &amp; MAINT REF 1200024150/52</t>
  </si>
  <si>
    <t>TRF TO REP 7 MAINT</t>
  </si>
  <si>
    <t>C-AHMEDABAD</t>
  </si>
  <si>
    <t>HARDIK SALES CORPN.-SHEET PUR.FOR CABIN 22.10.13</t>
  </si>
  <si>
    <t>AHMEDABAD DEPOT</t>
  </si>
  <si>
    <t>GUJRAT ALLUMINIUM SECTION FOR ALLU.PIPE PUR.25.10.</t>
  </si>
  <si>
    <t>TRF FRM 733100  TO CWIP 400019141 REF4300008078</t>
  </si>
  <si>
    <t>TRF FRM REP&amp;MAINT</t>
  </si>
  <si>
    <t>BHARATBHAI N PRAJAPATI</t>
  </si>
  <si>
    <t>05.03.2014</t>
  </si>
  <si>
    <t>VR.3000087826</t>
  </si>
  <si>
    <t>18.04.2014</t>
  </si>
  <si>
    <t>BITO STORAGE RACK  AT VAPI RO</t>
  </si>
  <si>
    <t>4BEND CATPANEL 100X2075XH GALV</t>
  </si>
  <si>
    <t>31.08.2013</t>
  </si>
  <si>
    <t>FRM CONNECTOR 80LI X 460 RAL2004ORG</t>
  </si>
  <si>
    <t>BRACKET 60X66 RAL2004ORG</t>
  </si>
  <si>
    <t>NON.STD.BEAM5LIP140HIX3100RAL2004ORG</t>
  </si>
  <si>
    <t>H.STRUT TUBE 40X40X1.5X1130RAL5005BLU</t>
  </si>
  <si>
    <t>UPRIGHT P6 L4500 YST250 RAL5005BLU</t>
  </si>
  <si>
    <t>NON.STD.BEAM5LIP110HIX2070RAL2004ORG</t>
  </si>
  <si>
    <t>NON.STD.BEAM3LIP80ELLIX3570RAL2004ORG</t>
  </si>
  <si>
    <t>NON.STD.BEAM5LIP80LLIX2670RAL2004ORG</t>
  </si>
  <si>
    <t>NON.STD.BEAM5LIP170HIX3570RAL2004ORG</t>
  </si>
  <si>
    <t>UPRIGHT PI2 L3650 YST250 RAL5005BLU</t>
  </si>
  <si>
    <t>BRACING STRIP 35 X 1355 RAL2004ORG</t>
  </si>
  <si>
    <t>PERFORATED PANEL 225X2125XL GALV</t>
  </si>
  <si>
    <t>D. STRUT 35X25X1239  GALV</t>
  </si>
  <si>
    <t>RAWBEAM 80LLI X 3600 RAL2004ORG</t>
  </si>
  <si>
    <t>12.03.2014</t>
  </si>
  <si>
    <t>WNSH-RACKING SYSTEM</t>
  </si>
  <si>
    <t>29.04.2013</t>
  </si>
  <si>
    <t>02.05.2013</t>
  </si>
  <si>
    <t>D. STRUT 25X21X892  GALV</t>
  </si>
  <si>
    <t>UPRIGHT PI2 L3150 YST250 RAL5005BLU</t>
  </si>
  <si>
    <t>SPLICE JOINT 90UPRIGHT 4 RAL5005BLU</t>
  </si>
  <si>
    <t>H. STRUT 25X21X730  GALV</t>
  </si>
  <si>
    <t>UPRIGHT PI6 L7850 YST420 RAL5005BLU</t>
  </si>
  <si>
    <t>STD. BEAM 5LIP 80ELLI X 1400 RAL2004ORG</t>
  </si>
  <si>
    <t>STD.BEAM5LIP80LLIX2600RAL2004ORG</t>
  </si>
  <si>
    <t>STD.BEAM5LIP80ELLIX2600RAL2004ORG</t>
  </si>
  <si>
    <t>UPRIGHT PI6 L10000 YST420 RAL5005BLU</t>
  </si>
  <si>
    <t>25.04.2013</t>
  </si>
  <si>
    <t>STD.BEAM5LIP90LIX2700RAL2004ORG</t>
  </si>
  <si>
    <t>D.PANEL EXT.NCH 6B LX200X807 GALV</t>
  </si>
  <si>
    <t>D.PANEL EXT.NCH 6B LX297X807 GALV</t>
  </si>
  <si>
    <t>STD. BEAM 5LIP 80LLI X2700 RAL2004ORG</t>
  </si>
  <si>
    <t>03.01.2014</t>
  </si>
  <si>
    <t>C CHANL ISMC100 2050 MM RAL2004ORG</t>
  </si>
  <si>
    <t>C CHANL ISMC100X1650 RAL2004ORG</t>
  </si>
  <si>
    <t>25.05.2013</t>
  </si>
  <si>
    <t>C CHANL ISMC100 800 MM RAL2004ORG</t>
  </si>
  <si>
    <t>C CHANL ISMC100X600 RAL2004ORG</t>
  </si>
  <si>
    <t>ROW GUARD POST CG TYPE RHS RAL2004ORG</t>
  </si>
  <si>
    <t>ROW GUARD POST CG TYPE LHS RAL2004ORG</t>
  </si>
  <si>
    <t>AISLE TIE 80LLIX2600 RAL2004ORG</t>
  </si>
  <si>
    <t>AISLE TIE 80LLIX3150 RAL2004ORG</t>
  </si>
  <si>
    <t>B.TO B.TIE TUBE TYPE 1240 RAL2004ORG</t>
  </si>
  <si>
    <t>STD.BACK STOP S. TUBE40 X1447 RAL2004ORG</t>
  </si>
  <si>
    <t>21.05.2013</t>
  </si>
  <si>
    <t>BACKTOBACKTIE L TYPE 250 RAL2004ORG</t>
  </si>
  <si>
    <t>BRACKET B.STOP 100 SINGLE 165 RAL2004</t>
  </si>
  <si>
    <t>STD.BACK STOP TUBE 60X40x2747 RAL2004ORG</t>
  </si>
  <si>
    <t>STD. BACK STOP 2647 MM RAL2004ORG</t>
  </si>
  <si>
    <t>05.07.2013</t>
  </si>
  <si>
    <t>NON.STD.BEAM3LIP60X40X1400RAL2004ORG</t>
  </si>
  <si>
    <t>NON.STD.BEAM3LIP60X40X2700RAL2004ORG</t>
  </si>
  <si>
    <t>03.07.2013</t>
  </si>
  <si>
    <t>STD. BEAM 5LIP 140LI X2700 RAL2004ORG</t>
  </si>
  <si>
    <t>3% VAT AMT TRANF TO CWIP</t>
  </si>
  <si>
    <t>12.5% VAT TRF FRM 566700 TO 400019594</t>
  </si>
  <si>
    <t>2964/13-14</t>
  </si>
  <si>
    <t>BHIW-NILKAMAL BITO STORAGE RACK</t>
  </si>
  <si>
    <t>H. STRUT 25X21X1130  GALV</t>
  </si>
  <si>
    <t>BIWR-ALUMINIUM LADDER 8 FEET</t>
  </si>
  <si>
    <t>Vat amount transfer to CWIP</t>
  </si>
  <si>
    <t>Vat Amount</t>
  </si>
  <si>
    <t>605/13-14</t>
  </si>
  <si>
    <t>TATER INTERNATIONAL IMPEX</t>
  </si>
  <si>
    <t>ALUMINIUM LADDER 8 FEET</t>
  </si>
  <si>
    <t>11.03.2014</t>
  </si>
  <si>
    <t>10.04.2014</t>
  </si>
  <si>
    <t>ALUMINIUM CABIN WORK AT  SINNER DEPOT</t>
  </si>
  <si>
    <t>3% VAT TRF FROM  566700 TO 40/19481 REF 3000097514</t>
  </si>
  <si>
    <t>26.02.2014</t>
  </si>
  <si>
    <t>QUALITY ALUMINIUM &amp; GLASS HOUS</t>
  </si>
  <si>
    <t>07.04.2014</t>
  </si>
  <si>
    <t>GAZI- M H E-NKSLT500YEL Scissor Lift Table</t>
  </si>
  <si>
    <t>M H E-NKSLT500YEL Scissor Lift Table</t>
  </si>
  <si>
    <t>17.03.2014</t>
  </si>
  <si>
    <t>MANIKANDAN ENTERPRISES</t>
  </si>
  <si>
    <t>HOSR -  FRP JIG FOR NOVELLA 07 BACK</t>
  </si>
  <si>
    <t>12.02.2014</t>
  </si>
  <si>
    <t>RANGOLI FIBRE REINFORCED PVT L</t>
  </si>
  <si>
    <t>FIXTURE FOR NOVELLA CHAIR PIPE FITTING</t>
  </si>
  <si>
    <t>VIRENDER &amp; COMPANY</t>
  </si>
  <si>
    <t>03.05.2014</t>
  </si>
  <si>
    <t>07.05.2014</t>
  </si>
  <si>
    <t>VAT AMOUNT TRANSFER TO CWIP - 30/3200</t>
  </si>
  <si>
    <t>30.04.2014</t>
  </si>
  <si>
    <t>RAWBEAM 80ELLI X 570 RAL2004ORG</t>
  </si>
  <si>
    <t>PSBLDKNOH 640X1.2 LEFT RAL2004ORG</t>
  </si>
  <si>
    <t>NON.STD.BEAM5LIP80TIX3700RAL2004ORG</t>
  </si>
  <si>
    <t>H. STRUT 25X21X570  GALV</t>
  </si>
  <si>
    <t>UPRIGHT PI2 L2500 YST360 RAL5005BLU</t>
  </si>
  <si>
    <t>D. STRUT 25X21X769  GALV</t>
  </si>
  <si>
    <t>14.08.2014</t>
  </si>
  <si>
    <t>19.08.2014</t>
  </si>
  <si>
    <t>08.06.2014</t>
  </si>
  <si>
    <t>20.08.2014</t>
  </si>
  <si>
    <t>NON.STD.BEAM5LIP80TIX3580RAL2004ORG</t>
  </si>
  <si>
    <t>16.06.2014</t>
  </si>
  <si>
    <t>GAZI-OFFICE TABLE</t>
  </si>
  <si>
    <t>C-GHAZIABAD</t>
  </si>
  <si>
    <t>PERFECT FURNITURE -OFFICE TABLE PUR.5.6.14-ALIGARH</t>
  </si>
  <si>
    <t>GHAZIABAD OFFICE</t>
  </si>
  <si>
    <t>CORNER PLATE GALV</t>
  </si>
  <si>
    <t>12.5% VAT TRF FRM 566700  TO CWIP 40/19824</t>
  </si>
  <si>
    <t>03.06.2014</t>
  </si>
  <si>
    <t>02.08.2014</t>
  </si>
  <si>
    <t>12.5% VAT TRF FRM 566700 TO CWIP 40/19804</t>
  </si>
  <si>
    <t>448/14-15</t>
  </si>
  <si>
    <t>11.08.2014</t>
  </si>
  <si>
    <t>FARI-USS Racks Size 900X600X2150</t>
  </si>
  <si>
    <t>BHWA-INVERTER CAPACITY : 1500VA</t>
  </si>
  <si>
    <t>SHARMA AUTO ELECTRIC &amp; ELECTRO</t>
  </si>
  <si>
    <t>INVERTER CAPACITY : 1500VA</t>
  </si>
  <si>
    <t>23.04.2014</t>
  </si>
  <si>
    <t>MS CHANNEL 100x50MM</t>
  </si>
  <si>
    <t>CENVAT CR TAKEN : 8800016703/30.05.2014 REVERSAL</t>
  </si>
  <si>
    <t>VAT AMT TRF TO CWIP 400019683</t>
  </si>
  <si>
    <t>13.05.2014</t>
  </si>
  <si>
    <t>SRI DURGA ALUMINIUM &amp; INTERIOR</t>
  </si>
  <si>
    <t>02.07.2014</t>
  </si>
  <si>
    <t>13.06.2014</t>
  </si>
  <si>
    <t>08.04.2014</t>
  </si>
  <si>
    <t>0011/14-15</t>
  </si>
  <si>
    <t>07494/14</t>
  </si>
  <si>
    <t>09.04.2014</t>
  </si>
  <si>
    <t>29.05.2014</t>
  </si>
  <si>
    <t>0484/14-15</t>
  </si>
  <si>
    <t>217/14-15</t>
  </si>
  <si>
    <t>KOCH - cash box Godrej premium coffer</t>
  </si>
  <si>
    <t>FORTE STORAGE SOLUTIONS - GODREJ CASH BOX PUR.25.7</t>
  </si>
  <si>
    <t>COCHIN OFFICE</t>
  </si>
  <si>
    <t>01.08.2014</t>
  </si>
  <si>
    <t>727/14-15</t>
  </si>
  <si>
    <t>11.09.2014</t>
  </si>
  <si>
    <t>08.07.2014</t>
  </si>
  <si>
    <t>SE4SI-1776</t>
  </si>
  <si>
    <t>23.06.2014</t>
  </si>
  <si>
    <t>SNEHA ELECTRONICS</t>
  </si>
  <si>
    <t>23.07.2014</t>
  </si>
  <si>
    <t>AYYAPPAN ENGINEERS</t>
  </si>
  <si>
    <t>15.07.2014</t>
  </si>
  <si>
    <t>KOLK-STOTAGE RACKING SYSTEMS</t>
  </si>
  <si>
    <t>STD. BEAM 5LIP 80LI X2700 RAL2004ORG</t>
  </si>
  <si>
    <t>BHIW-BITO RACK</t>
  </si>
  <si>
    <t>Nylock Nut M10 GALV GRADE 8.8</t>
  </si>
  <si>
    <t>D.PANEL STD. 4B ELX100X1207 GALV</t>
  </si>
  <si>
    <t>STD.BEAM5LIP110HIX4200RAL2004ORG</t>
  </si>
  <si>
    <t>29.07.2014</t>
  </si>
  <si>
    <t>28.08.2014</t>
  </si>
  <si>
    <t>VAT &amp; ADD TAX TRF FRM 203201 TO 40/19967</t>
  </si>
  <si>
    <t>12.05% VAT TRF</t>
  </si>
  <si>
    <t>19.07.2014</t>
  </si>
  <si>
    <t>006/14-15</t>
  </si>
  <si>
    <t>12.06.2014</t>
  </si>
  <si>
    <t>SHIV ALLUMINIUM</t>
  </si>
  <si>
    <t>HOSR - MS TABLE 2520 X 1140 X 780 MM</t>
  </si>
  <si>
    <t>18.08.2014</t>
  </si>
  <si>
    <t>26.07.2014</t>
  </si>
  <si>
    <t>09.09.2014</t>
  </si>
  <si>
    <t>31.08.2014</t>
  </si>
  <si>
    <t>05.08.2014</t>
  </si>
  <si>
    <t>29.09.2014</t>
  </si>
  <si>
    <t>BGLR - STORAGE RACKS SYSTEM</t>
  </si>
  <si>
    <t>UPRIGHT PI2 L2150 YST250 RAL5005BLU</t>
  </si>
  <si>
    <t>1246/14-15</t>
  </si>
  <si>
    <t>06.09.2014</t>
  </si>
  <si>
    <t>20.11.2014</t>
  </si>
  <si>
    <t>Vat amount transfer to CWIP - 3000048714</t>
  </si>
  <si>
    <t>Vat amount transfer to CWIP - 3000048695</t>
  </si>
  <si>
    <t>08841/14</t>
  </si>
  <si>
    <t>12.11.2014</t>
  </si>
  <si>
    <t>17.09.2014</t>
  </si>
  <si>
    <t>MAA AMBEY ELECTRICALS</t>
  </si>
  <si>
    <t>LABOUR CHARGES FOR ELECT. WORK</t>
  </si>
  <si>
    <t>BITO STORAGE RACK FOR POWAI DEPOT</t>
  </si>
  <si>
    <t>D.PANEL STD. 4B ELX295X1207 GALV</t>
  </si>
  <si>
    <t>298/14-15</t>
  </si>
  <si>
    <t>09.05.2014</t>
  </si>
  <si>
    <t>15.10.2014</t>
  </si>
  <si>
    <t>TRF FRM REP &amp; MAINT   REF PO- 4500519934</t>
  </si>
  <si>
    <t>REF 5200090780</t>
  </si>
  <si>
    <t>BRENT PU ADJPU RA04 SYNCRON BLACK ARTLEA</t>
  </si>
  <si>
    <t>AMT TRF FRM CWIP 40/20312 TO CWIP 40/20546</t>
  </si>
  <si>
    <t>TRF FRM 40/20312</t>
  </si>
  <si>
    <t>2362/14-15</t>
  </si>
  <si>
    <t>17.10.2014</t>
  </si>
  <si>
    <t>05.01.2015</t>
  </si>
  <si>
    <t>31.12.2014</t>
  </si>
  <si>
    <t>SS DININGTABLE+STOOL-8SEAT2200X750X750MM</t>
  </si>
  <si>
    <t>02.03.2015</t>
  </si>
  <si>
    <t>CWIP 40/20619</t>
  </si>
  <si>
    <t>TRF FROM REP &amp; MAINT  REF 3300002690</t>
  </si>
  <si>
    <t>C-NAGPUR</t>
  </si>
  <si>
    <t>NGDA SERVICE P.L-PREMIUM COFFER CASH BOX PUR.12.12</t>
  </si>
  <si>
    <t>NAGPUR OFFICE</t>
  </si>
  <si>
    <t>17.02.2015</t>
  </si>
  <si>
    <t>D.PANEL EXT.NCH 6B LX297X1007 GALV</t>
  </si>
  <si>
    <t>VAT AMT TRFD REF DOC NO. 30/83867</t>
  </si>
  <si>
    <t>TI/0739</t>
  </si>
  <si>
    <t>06.02.2015</t>
  </si>
  <si>
    <t>ALUMINIUM HOUSE</t>
  </si>
  <si>
    <t>MESH CLADDING 16X16X1280X600 GALV</t>
  </si>
  <si>
    <t>CARPENTARY &amp; CIVIL WORK-WRONG DEBIT</t>
  </si>
  <si>
    <t>14.05.2013</t>
  </si>
  <si>
    <t>08.07.2013</t>
  </si>
  <si>
    <t>labour charges of general furniture</t>
  </si>
  <si>
    <t>04.08.2013</t>
  </si>
  <si>
    <t>24/13-14</t>
  </si>
  <si>
    <t>17.07.2013</t>
  </si>
  <si>
    <t>labpur charges for carpentary work</t>
  </si>
  <si>
    <t>S.TAX CENVAT NOT AVAILED-30-30543,30542 &amp;30542</t>
  </si>
  <si>
    <t>s.tax cenvat</t>
  </si>
  <si>
    <t>SNSS/14/0800</t>
  </si>
  <si>
    <t>SHREE NARAYAN SALES &amp; SERVICES</t>
  </si>
  <si>
    <t>08.04.2015</t>
  </si>
  <si>
    <t>10299/14</t>
  </si>
  <si>
    <t>25.03.2015</t>
  </si>
  <si>
    <t>16.05.2015</t>
  </si>
  <si>
    <t>VR.300001863</t>
  </si>
  <si>
    <t>3% VAT CAPITALISED.</t>
  </si>
  <si>
    <t>VR.3000001863</t>
  </si>
  <si>
    <t>31.08.2015</t>
  </si>
  <si>
    <t>13.05.2015</t>
  </si>
  <si>
    <t>Vat amount transfer to CWIP - 3000009418</t>
  </si>
  <si>
    <t>22.04.2015</t>
  </si>
  <si>
    <t>11.06.2015</t>
  </si>
  <si>
    <t>VAT TRF FRM 203201 TO CWIP 40/21056/57</t>
  </si>
  <si>
    <t>4% VAT TRF</t>
  </si>
  <si>
    <t>27.04.2015</t>
  </si>
  <si>
    <t>26.06.2015</t>
  </si>
  <si>
    <t>VAT TRF FRM 203201 TO CWIP 40/20967 20969</t>
  </si>
  <si>
    <t>29.04.2015</t>
  </si>
  <si>
    <t>09.06.2015</t>
  </si>
  <si>
    <t>AMT TRF FRM CWIP 40/21095 TO CWIP 40/21252</t>
  </si>
  <si>
    <t>TRF FRM 40/21095</t>
  </si>
  <si>
    <t>Being vat amount trannsfer to CWIP Code-3000020749</t>
  </si>
  <si>
    <t>BHIW-Storage Container L-20' X W-8' X H-8.6'</t>
  </si>
  <si>
    <t>15.07.2015</t>
  </si>
  <si>
    <t>V-CAN/MAY15/605</t>
  </si>
  <si>
    <t>27.05.2015</t>
  </si>
  <si>
    <t>V-CAN LOGISTICS SOLUTIONS PVT</t>
  </si>
  <si>
    <t>Storage Container L-20' X W-8' X H-8.6'</t>
  </si>
  <si>
    <t>16.07.2015</t>
  </si>
  <si>
    <t>WNSH-RACKING SYSTEM 3000 X 2500 X 900 MM</t>
  </si>
  <si>
    <t>C/200</t>
  </si>
  <si>
    <t>19.05.2015</t>
  </si>
  <si>
    <t>ALFA</t>
  </si>
  <si>
    <t>DIGITAL CAMERA</t>
  </si>
  <si>
    <t>C/199</t>
  </si>
  <si>
    <t>30/21413-21414</t>
  </si>
  <si>
    <t>Vat amount transfer to CWIP - 30/21413-21414</t>
  </si>
  <si>
    <t>06.07.2015</t>
  </si>
  <si>
    <t>28.07.2015</t>
  </si>
  <si>
    <t>Vat amount transfer to CWIP - 3000029396</t>
  </si>
  <si>
    <t>VAT TRF FRM  203201 TO 40/21344  REF30/25543</t>
  </si>
  <si>
    <t>HNM/112/2015</t>
  </si>
  <si>
    <t>Being vat amount transfer to CWIP - 3000037245</t>
  </si>
  <si>
    <t>05.08.2015</t>
  </si>
  <si>
    <t>KOLA-ALUMINIUM CABIN</t>
  </si>
  <si>
    <t>07.08.2015</t>
  </si>
  <si>
    <t>DESIGN CREATORS INC</t>
  </si>
  <si>
    <t>WNSH-VENZA BUNK BED RED/BLUE/YELLOW</t>
  </si>
  <si>
    <t>VENZA BUNK BED RED/BLUE/YELLOW</t>
  </si>
  <si>
    <t>04.09.2015</t>
  </si>
  <si>
    <t>25.08.2015</t>
  </si>
  <si>
    <t>NEW FURNITURE PALACE</t>
  </si>
  <si>
    <t>05.09.2015</t>
  </si>
  <si>
    <t>VAT NON SET-OFF</t>
  </si>
  <si>
    <t>M/0203</t>
  </si>
  <si>
    <t>21.12.2015</t>
  </si>
  <si>
    <t>00921/15</t>
  </si>
  <si>
    <t>20.07.2015</t>
  </si>
  <si>
    <t>05.11.2015</t>
  </si>
  <si>
    <t>00918/15</t>
  </si>
  <si>
    <t>M/0703</t>
  </si>
  <si>
    <t>02.12.2015</t>
  </si>
  <si>
    <t>50/15-16</t>
  </si>
  <si>
    <t>17.09.2015</t>
  </si>
  <si>
    <t>54/15-16</t>
  </si>
  <si>
    <t>03.08.2015</t>
  </si>
  <si>
    <t>Being vat amount transfer to CWIP - 3000045674</t>
  </si>
  <si>
    <t>48/15-16</t>
  </si>
  <si>
    <t>51/15-16</t>
  </si>
  <si>
    <t>Being vat amount transfer to CWIP - 3000045668</t>
  </si>
  <si>
    <t>52/15-16</t>
  </si>
  <si>
    <t>Being vat amount transfer to CWIP - 3000045672</t>
  </si>
  <si>
    <t>Being vat amount transfer to CWIP - 3000045692</t>
  </si>
  <si>
    <t>Being vat amount transfer to CWIP - 3000045682</t>
  </si>
  <si>
    <t>Being vat amount transfer to CWIP - 3000045690</t>
  </si>
  <si>
    <t>Being vat amount transfer to CWIP - 3000045679</t>
  </si>
  <si>
    <t>Being vat amount transfer to CWIP - 3000045687</t>
  </si>
  <si>
    <t>Being vat amount transfer to CWIP - 3000045680</t>
  </si>
  <si>
    <t>Being vat amount transfer to CWIP - 3000045688</t>
  </si>
  <si>
    <t>Being vat amount transfer to CWIP - 3000045677</t>
  </si>
  <si>
    <t>55/15-16</t>
  </si>
  <si>
    <t>17.08.2015</t>
  </si>
  <si>
    <t>53/15-16</t>
  </si>
  <si>
    <t>60/15-16</t>
  </si>
  <si>
    <t>29.08.2015</t>
  </si>
  <si>
    <t>56/15-16</t>
  </si>
  <si>
    <t>58/15-16</t>
  </si>
  <si>
    <t>57/15-16</t>
  </si>
  <si>
    <t>24.09.2015</t>
  </si>
  <si>
    <t>19/15-16</t>
  </si>
  <si>
    <t>labour charges for furniture work</t>
  </si>
  <si>
    <t>28.09.2015</t>
  </si>
  <si>
    <t>18/15-16</t>
  </si>
  <si>
    <t>09.09.2015</t>
  </si>
  <si>
    <t>29.10.2015</t>
  </si>
  <si>
    <t>Being vat amount transfer to CWIP - 3000047753</t>
  </si>
  <si>
    <t>Being vat amount transfer to CWIP - 3000047750</t>
  </si>
  <si>
    <t>VR.3000049582</t>
  </si>
  <si>
    <t>01294/15</t>
  </si>
  <si>
    <t>07.09.2015</t>
  </si>
  <si>
    <t>27.10.2015</t>
  </si>
  <si>
    <t>SINN-MS RACK FOR ROTO MOULD STORAGE</t>
  </si>
  <si>
    <t>BML/0092</t>
  </si>
  <si>
    <t>21.08.2015</t>
  </si>
  <si>
    <t>MS BRIGHT FLAT 40 X 10 MM</t>
  </si>
  <si>
    <t>02.09.2015</t>
  </si>
  <si>
    <t>MS SQURE  PIPE 75 X 40 X 2MM</t>
  </si>
  <si>
    <t>VR.3000041121</t>
  </si>
  <si>
    <t>29.09.2015</t>
  </si>
  <si>
    <t>L/C;Fabrication Work for ROTO MOLD RACK</t>
  </si>
  <si>
    <t>16.10.2015</t>
  </si>
  <si>
    <t>VAT NON CENVATABLE</t>
  </si>
  <si>
    <t>SAHANI ELECTRICAL &amp; FANCY LIGH</t>
  </si>
  <si>
    <t>PEDESTAL FAN BLADE 24"</t>
  </si>
  <si>
    <t>06.10.2015</t>
  </si>
  <si>
    <t>IVR/421/2015-16</t>
  </si>
  <si>
    <t>DRAWER TYPE MOULD RACK IMR-1000</t>
  </si>
  <si>
    <t>08.09.2015</t>
  </si>
  <si>
    <t>Being VAT amount transfer to CWIP Asset-3000050857</t>
  </si>
  <si>
    <t>06.11.2015</t>
  </si>
  <si>
    <t>07.11.2015</t>
  </si>
  <si>
    <t>Vat amount transfer to CWIP - 3000059532</t>
  </si>
  <si>
    <t>NKL-01</t>
  </si>
  <si>
    <t>HRIDAYNARAYAN VISHWAKARMA</t>
  </si>
  <si>
    <t>1300034945,3000058492,HRIDAYNARAYAN VISHWAKARMA</t>
  </si>
  <si>
    <t>01673/15-16</t>
  </si>
  <si>
    <t>19.10.2015</t>
  </si>
  <si>
    <t>08.12.2015</t>
  </si>
  <si>
    <t>19.11.2015</t>
  </si>
  <si>
    <t>01699/15</t>
  </si>
  <si>
    <t>10.12.2015</t>
  </si>
  <si>
    <t>01545/15</t>
  </si>
  <si>
    <t>07.10.2015</t>
  </si>
  <si>
    <t>26.11.2015</t>
  </si>
  <si>
    <t>27.11.2015</t>
  </si>
  <si>
    <t>S.S.ShelfRack L-1200XW-550X1300MM-Height</t>
  </si>
  <si>
    <t>23.12.2015</t>
  </si>
  <si>
    <t>Vat amount transfer to CWIP - 3000064014</t>
  </si>
  <si>
    <t>M.B. Traders</t>
  </si>
  <si>
    <t>3% vat trf frm 566700 TO CWIP 40/21839</t>
  </si>
  <si>
    <t>19.01.2016</t>
  </si>
  <si>
    <t>VR.30-69456,458</t>
  </si>
  <si>
    <t>VR.3000069458</t>
  </si>
  <si>
    <t>04.01.2016</t>
  </si>
  <si>
    <t>Vat amount transfer to CWIP - 3000074875</t>
  </si>
  <si>
    <t>02197/15</t>
  </si>
  <si>
    <t>22.12.2015</t>
  </si>
  <si>
    <t>05.01.2016</t>
  </si>
  <si>
    <t>VAT amount transfer to CWIP - 3000075494</t>
  </si>
  <si>
    <t>BHWA-ALUMINUM PARTITION</t>
  </si>
  <si>
    <t>REF-30-78558,811</t>
  </si>
  <si>
    <t>VR.300078811</t>
  </si>
  <si>
    <t>VR.300078558</t>
  </si>
  <si>
    <t>3% VAT TRF FRM 566700  TO CWIP 40/22273</t>
  </si>
  <si>
    <t>28.01.2016</t>
  </si>
  <si>
    <t>BML/0143</t>
  </si>
  <si>
    <t>CRC MS PIPE 25 X 25 X 2 mm THICK</t>
  </si>
  <si>
    <t>MS FLAT 40MM X 8MM</t>
  </si>
  <si>
    <t>CHEQUERED PLATE 4MM</t>
  </si>
  <si>
    <t>MS SQUARE PIPE 40 X 40 X 4 MM</t>
  </si>
  <si>
    <t>MS SQURE  PIPE 80 X 40 X 2MM</t>
  </si>
  <si>
    <t>02.01.2016</t>
  </si>
  <si>
    <t>L/C;Fabrication Work of RACK for PD &amp; GS</t>
  </si>
  <si>
    <t>VR.300069356</t>
  </si>
  <si>
    <t>VR.300069345</t>
  </si>
  <si>
    <t>VR.300069370</t>
  </si>
  <si>
    <t>Being VAT amount transfer to CWIP - 3000091993</t>
  </si>
  <si>
    <t>BHIW-CUPBOARD - NBSS</t>
  </si>
  <si>
    <t>CLADDING SHEET 880 X 1200 RAL5005BLU</t>
  </si>
  <si>
    <t>CLADDING SHEET 880 X 450 RAL5005BLU</t>
  </si>
  <si>
    <t>CLADDING SHEET 580 X 450 RAL5005BLU</t>
  </si>
  <si>
    <t>CLADDING SHEET 580 X 1200 RAL5005BLU</t>
  </si>
  <si>
    <t>Being VAT amount transfer to CWIP - 3000090881</t>
  </si>
  <si>
    <t>Being VAT amount transfer to CWIP - 3000090879</t>
  </si>
  <si>
    <t>Amount transfer from 400022433 to 400022432</t>
  </si>
  <si>
    <t>30.12.2015</t>
  </si>
  <si>
    <t>ROYAL FURNISHERS</t>
  </si>
  <si>
    <t>20.01.2017</t>
  </si>
  <si>
    <t>CONTESSA CREDESTAL WALNUT</t>
  </si>
  <si>
    <t>FEMA OFFICE TABLE GREY</t>
  </si>
  <si>
    <t>D. STRUT 25X21X1149  GALV</t>
  </si>
  <si>
    <t>02794/15</t>
  </si>
  <si>
    <t>15.04.2016</t>
  </si>
  <si>
    <t>VR.3000092827</t>
  </si>
  <si>
    <t>VR.3000099484</t>
  </si>
  <si>
    <t>02716/15-16</t>
  </si>
  <si>
    <t>16.03.2016</t>
  </si>
  <si>
    <t>Vat amount transfer to CWIP - 3000095560</t>
  </si>
  <si>
    <t>09.05.2016</t>
  </si>
  <si>
    <t>Vat amount transfer to CWIP - 3000098417</t>
  </si>
  <si>
    <t>CARPENTER WORK AT KOLKATTA OFF.</t>
  </si>
  <si>
    <t>52/222354,222368</t>
  </si>
  <si>
    <t>30/103774</t>
  </si>
  <si>
    <t>TRANSF COLOUR TV-SONE 29" FROM @HOME (300105)</t>
  </si>
  <si>
    <t>NILKAMAL LIMITED @home URAN DC</t>
  </si>
  <si>
    <t>MALP-GENERAL FURNITURE WORK</t>
  </si>
  <si>
    <t>62/15-16</t>
  </si>
  <si>
    <t>16.07.2016</t>
  </si>
  <si>
    <t>61/15-16</t>
  </si>
  <si>
    <t>05/15-16</t>
  </si>
  <si>
    <t>labour charges for carpentry work</t>
  </si>
  <si>
    <t>14.04.2016</t>
  </si>
  <si>
    <t>12.04.2016</t>
  </si>
  <si>
    <t>06/15-16</t>
  </si>
  <si>
    <t>13.04.2016</t>
  </si>
  <si>
    <t>NORTIS OFFICE TABLE 5FT WALNUT</t>
  </si>
  <si>
    <t>FINESSE OFFICE CHAIR BLACK</t>
  </si>
  <si>
    <t>BLAZE HIGHBACK HEDREST CHAIR BLACK/BLACK</t>
  </si>
  <si>
    <t>ORAM HIGH BACK OFFICE CHAIR WHT/BROWN</t>
  </si>
  <si>
    <t>20.04.2016</t>
  </si>
  <si>
    <t>21.04.2016</t>
  </si>
  <si>
    <t>Vat Amount transfer to CWIP Asset - 3000003304</t>
  </si>
  <si>
    <t>11.05.2016</t>
  </si>
  <si>
    <t>CROSS FLOW FAN BLOWER--(RB/5), 100x330MM</t>
  </si>
  <si>
    <t>11.07.2016</t>
  </si>
  <si>
    <t>Vat Amount transfer to CWIP Asset - 3000011751</t>
  </si>
  <si>
    <t>12.07.2016</t>
  </si>
  <si>
    <t>Vat Amount transfer to CWIP Asset - 3000011749</t>
  </si>
  <si>
    <t>HNM/373/2016</t>
  </si>
  <si>
    <t>17.03.2016</t>
  </si>
  <si>
    <t>30.05.2016</t>
  </si>
  <si>
    <t>3% VAT TRF FRM  566700 TO CWIP 40/22648</t>
  </si>
  <si>
    <t>30.04.2016</t>
  </si>
  <si>
    <t>26.04.2016</t>
  </si>
  <si>
    <t>MUNDHRA BROTHERS</t>
  </si>
  <si>
    <t>10.08.2016</t>
  </si>
  <si>
    <t>Vat amount transfer to CWIP - 3000021569</t>
  </si>
  <si>
    <t>29.07.2016</t>
  </si>
  <si>
    <t>Vat amount transfer to CWIP - 3000021623</t>
  </si>
  <si>
    <t>10.06.2016</t>
  </si>
  <si>
    <t>09.08.2016</t>
  </si>
  <si>
    <t>Vat amount transfer to CWIP - 3000019979</t>
  </si>
  <si>
    <t>04.06.2016</t>
  </si>
  <si>
    <t>20.06.2016</t>
  </si>
  <si>
    <t>13.07.2016</t>
  </si>
  <si>
    <t>VAT TRF FRM 566700  TO CWIP 40/22960 REF 300001508</t>
  </si>
  <si>
    <t>WRONGLY ACCOUNTED IN REPAIRS &amp; MAINT- OTHER</t>
  </si>
  <si>
    <t>01.09.2016</t>
  </si>
  <si>
    <t>TRFD TO CWIP 400023084 TO 400023186</t>
  </si>
  <si>
    <t>BITO PRODUCTS</t>
  </si>
  <si>
    <t>C5524/16-17</t>
  </si>
  <si>
    <t>02.04.2016</t>
  </si>
  <si>
    <t>27.04.2016</t>
  </si>
  <si>
    <t>C5833/16-17</t>
  </si>
  <si>
    <t>28.06.2016</t>
  </si>
  <si>
    <t>SINN-STORAGE RACK FOR ROTO / ROTO RM</t>
  </si>
  <si>
    <t>MOHINI TRADERS</t>
  </si>
  <si>
    <t>MS SQURE  PIPE 80 X 40 X 3MM</t>
  </si>
  <si>
    <t>MS SQUARE PIPE 25 X 25 X 2.5 MM</t>
  </si>
  <si>
    <t>VR.30-79480,86</t>
  </si>
  <si>
    <t>VR.300079480</t>
  </si>
  <si>
    <t>VR.300079486</t>
  </si>
  <si>
    <t>13.06.2016</t>
  </si>
  <si>
    <t>L/C;FABRN WORK STORAGE RACK FOR ROTO/RRM</t>
  </si>
  <si>
    <t>MALP-WORKING TABLE-8' X 4' X 3'</t>
  </si>
  <si>
    <t>K &amp; R CONTRACTOR</t>
  </si>
  <si>
    <t>06.07.2016</t>
  </si>
  <si>
    <t>Vat amount transfer to CWIP - 3000023556</t>
  </si>
  <si>
    <t>179-2016/17</t>
  </si>
  <si>
    <t>N.J.ENTERPRISES</t>
  </si>
  <si>
    <t>05.06.2016</t>
  </si>
  <si>
    <t>C6314/16-17</t>
  </si>
  <si>
    <t>04.08.2016</t>
  </si>
  <si>
    <t>AKOL</t>
  </si>
  <si>
    <t>OFFICE CABIN WORK AT AKOLA DEPOT</t>
  </si>
  <si>
    <t>TRF FRM EXP REF 5200040845</t>
  </si>
  <si>
    <t>IVR/508/2016-17</t>
  </si>
  <si>
    <t>08.06.2016</t>
  </si>
  <si>
    <t>IVR/513/2016-17</t>
  </si>
  <si>
    <t>DRAWER TYPE MOULD RACK IMR-2000</t>
  </si>
  <si>
    <t>Vat amount transfer to CWIP - 3000026499</t>
  </si>
  <si>
    <t>14.07.2016</t>
  </si>
  <si>
    <t>NON.STD.BEAM3LIP60X40X2900RAL2004ORG</t>
  </si>
  <si>
    <t>BACKTOBACKTIE TUBE TYPE 900 RAL2004ORG</t>
  </si>
  <si>
    <t>ANGLE 35X35X25X2</t>
  </si>
  <si>
    <t>BHIW-ALUMINIUM CABIN</t>
  </si>
  <si>
    <t>08.12.2016</t>
  </si>
  <si>
    <t>01.12.2016</t>
  </si>
  <si>
    <t>Being VAT amount transfer to CWIP Asset</t>
  </si>
  <si>
    <t>12.12.2016</t>
  </si>
  <si>
    <t>16.11.2016</t>
  </si>
  <si>
    <t>BHANSALI ALUMINIUM</t>
  </si>
  <si>
    <t>15.12.2016</t>
  </si>
  <si>
    <t>27.01.2017</t>
  </si>
  <si>
    <t>3000082231-32</t>
  </si>
  <si>
    <t>29.12.2016</t>
  </si>
  <si>
    <t>23.12.2016</t>
  </si>
  <si>
    <t>RK/16-17/69</t>
  </si>
  <si>
    <t>R. K. NETWORK</t>
  </si>
  <si>
    <t>27.12.2016</t>
  </si>
  <si>
    <t>GENERAL FURNITURE FOR SAVALI</t>
  </si>
  <si>
    <t>30.11.2016</t>
  </si>
  <si>
    <t>10.11.2016</t>
  </si>
  <si>
    <t>20.10.2016</t>
  </si>
  <si>
    <t>CHAMUNDA TRADERS</t>
  </si>
  <si>
    <t>11.11.2016</t>
  </si>
  <si>
    <t>24.11.2016</t>
  </si>
  <si>
    <t>28.10.2016</t>
  </si>
  <si>
    <t>BELVEDERE DECOR PRIVATE LIMITE</t>
  </si>
  <si>
    <t>HINGES 3" X 1/2" X 1"</t>
  </si>
  <si>
    <t>25.11.2016</t>
  </si>
  <si>
    <t>06.10.2016</t>
  </si>
  <si>
    <t>ALUMINIUM SECTION 2" X 1" 16 GUAGE</t>
  </si>
  <si>
    <t>04.10.2016</t>
  </si>
  <si>
    <t>CSK SCREW M8 X 60 MM</t>
  </si>
  <si>
    <t>CSK SCREW M8 X 45 MM</t>
  </si>
  <si>
    <t>13.10.2016</t>
  </si>
  <si>
    <t>PLYWOOD  COMMERCIAL  6'  X 3' X 18MM</t>
  </si>
  <si>
    <t>MAGNET</t>
  </si>
  <si>
    <t>NAIL 14 X 1 1/2"</t>
  </si>
  <si>
    <t>CSK SCREW M 8 X 25 MM</t>
  </si>
  <si>
    <t>PLYWOOD 6`X4`X19MM BOILING WATER PROOF.</t>
  </si>
  <si>
    <t>CSK SCREW M 6 x 19 MM</t>
  </si>
  <si>
    <t>Chain</t>
  </si>
  <si>
    <t>27.10.2016</t>
  </si>
  <si>
    <t>Being amount transfer to CWIP to CWIP</t>
  </si>
  <si>
    <t>07.11.2016</t>
  </si>
  <si>
    <t>WOODEN SCREW 19 X 6 MM</t>
  </si>
  <si>
    <t>15.11.2016</t>
  </si>
  <si>
    <t>26.10.2016</t>
  </si>
  <si>
    <t>LAMINATE  8' X 4' X1.0MM THK</t>
  </si>
  <si>
    <t>06.12.2016</t>
  </si>
  <si>
    <t>25.10.2016</t>
  </si>
  <si>
    <t>19.10.2016</t>
  </si>
  <si>
    <t>07.12.2016</t>
  </si>
  <si>
    <t>29.10.2016</t>
  </si>
  <si>
    <t>Laminated Hard Sheet 4MM Thick, 8' X 4'</t>
  </si>
  <si>
    <t>10.12.2016</t>
  </si>
  <si>
    <t>CELLO TAPE 2"</t>
  </si>
  <si>
    <t>BLOCK BOARD 19MM DOOR FINISH WITH LAMINA</t>
  </si>
  <si>
    <t>HINGES 6' S.S.</t>
  </si>
  <si>
    <t>08.11.2016</t>
  </si>
  <si>
    <t>MAN &amp; ASH</t>
  </si>
  <si>
    <t>GEETANJALI ENTERPRISES</t>
  </si>
  <si>
    <t>HINGES SS  5"</t>
  </si>
  <si>
    <t>02.11.2016</t>
  </si>
  <si>
    <t>ALUMINIUM PIPE 12MM</t>
  </si>
  <si>
    <t>DRAWER CHANNEL 16"</t>
  </si>
  <si>
    <t>23.11.2016</t>
  </si>
  <si>
    <t>M M GLASS CENTRE</t>
  </si>
  <si>
    <t>CSK SCREW M 6 * 25 MM</t>
  </si>
  <si>
    <t>PVC RUBBERISE CUSHION FOR ANY COLOUR</t>
  </si>
  <si>
    <t>E07886</t>
  </si>
  <si>
    <t>ASEEM ENTERPRISES</t>
  </si>
  <si>
    <t>06.01.2017</t>
  </si>
  <si>
    <t>VINYL 19' X 6'-6'</t>
  </si>
  <si>
    <t>WOODEN SCREW 60 X 8MM</t>
  </si>
  <si>
    <t>PRAKASH TRADING CO.</t>
  </si>
  <si>
    <t>PROJECT - THERMOCOLE</t>
  </si>
  <si>
    <t>13.12.2016</t>
  </si>
  <si>
    <t>56/16</t>
  </si>
  <si>
    <t>26.11.2016</t>
  </si>
  <si>
    <t>SYSTA WORKS</t>
  </si>
  <si>
    <t>52/16</t>
  </si>
  <si>
    <t>14.12.2016</t>
  </si>
  <si>
    <t>19.11.2016</t>
  </si>
  <si>
    <t>22.11.2016</t>
  </si>
  <si>
    <t>M - SEAL - 100 G</t>
  </si>
  <si>
    <t>19.12.2016</t>
  </si>
  <si>
    <t>RES-10742</t>
  </si>
  <si>
    <t>RESPONSE FABRIC INDIA (P) LTD</t>
  </si>
  <si>
    <t>MARS FABRIC MS-414 FUSCIA</t>
  </si>
  <si>
    <t>20.12.2016</t>
  </si>
  <si>
    <t>12.01.2017</t>
  </si>
  <si>
    <t>17.11.2016</t>
  </si>
  <si>
    <t>14.01.2017</t>
  </si>
  <si>
    <t>05.11.2016</t>
  </si>
  <si>
    <t>18.01.2017</t>
  </si>
  <si>
    <t>02.12.2016</t>
  </si>
  <si>
    <t>03.12.2016</t>
  </si>
  <si>
    <t>09.12.2016</t>
  </si>
  <si>
    <t>Tower Bolt 3"</t>
  </si>
  <si>
    <t>HINGES 4" X 3/4" X 3/4" , BRASS</t>
  </si>
  <si>
    <t>DOOR ALDROP</t>
  </si>
  <si>
    <t>24.01.2017</t>
  </si>
  <si>
    <t>E08417</t>
  </si>
  <si>
    <t>25.01.2017</t>
  </si>
  <si>
    <t>E08405</t>
  </si>
  <si>
    <t>30.01.2017</t>
  </si>
  <si>
    <t>E09236</t>
  </si>
  <si>
    <t>24.12.2016</t>
  </si>
  <si>
    <t>08.02.2017</t>
  </si>
  <si>
    <t>E08418</t>
  </si>
  <si>
    <t>TELESCOPIC CHANNEL / SLIDER 12"</t>
  </si>
  <si>
    <t>E09340</t>
  </si>
  <si>
    <t>21.02.2017</t>
  </si>
  <si>
    <t>28.01.2017</t>
  </si>
  <si>
    <t>22.12.2016</t>
  </si>
  <si>
    <t>MDF SHEET 8'X 4' X 3MM</t>
  </si>
  <si>
    <t>HINGES 3" X 3/4"X1/2" ,BRASS</t>
  </si>
  <si>
    <t>HINGES 3" x 3/4" x 3/4" ,  SS</t>
  </si>
  <si>
    <t>CSK Self tapping Screw  6 X 13 MM</t>
  </si>
  <si>
    <t>PLYWOOD   7' X 3' X 30 MM</t>
  </si>
  <si>
    <t>09.02.2017</t>
  </si>
  <si>
    <t>10.02.2017</t>
  </si>
  <si>
    <t>HINGES 4" X 1 1/4"</t>
  </si>
  <si>
    <t>11.02.2017</t>
  </si>
  <si>
    <t>03.02.2017</t>
  </si>
  <si>
    <t>SHYAM ENGINEERING WORKS</t>
  </si>
  <si>
    <t>Sample - Projects</t>
  </si>
  <si>
    <t>06.03.2017</t>
  </si>
  <si>
    <t>16.01.2017</t>
  </si>
  <si>
    <t>ACRYLIC SHEET MILKY WHITE 28" X 36" X6MM</t>
  </si>
  <si>
    <t>CSK SCREW M 8 x 30 MM</t>
  </si>
  <si>
    <t>SS WIRE ROPE  , DIA - 4MM</t>
  </si>
  <si>
    <t>13.02.2017</t>
  </si>
  <si>
    <t>15.01.2017</t>
  </si>
  <si>
    <t>28.02.2017</t>
  </si>
  <si>
    <t>S-92-16-17</t>
  </si>
  <si>
    <t>PCD FIRE SYSTEMS</t>
  </si>
  <si>
    <t>03.03.2017</t>
  </si>
  <si>
    <t>E10845</t>
  </si>
  <si>
    <t>20.03.2017</t>
  </si>
  <si>
    <t>BLUE WING</t>
  </si>
  <si>
    <t>SUNBOARD CUTTING CUTOUT</t>
  </si>
  <si>
    <t>S-129-16-17</t>
  </si>
  <si>
    <t>29.03.2017</t>
  </si>
  <si>
    <t>DS-193</t>
  </si>
  <si>
    <t>17.12.2016</t>
  </si>
  <si>
    <t>DESIGNER SPACES</t>
  </si>
  <si>
    <t>PAINT WHITE</t>
  </si>
  <si>
    <t>30.03.2017</t>
  </si>
  <si>
    <t>J. K. ENGG. INDUSTRIES</t>
  </si>
  <si>
    <t>Rotatable Roller tabel</t>
  </si>
  <si>
    <t>GAUW-NEW CABIN WORK AT GUWAHATI DEPOT</t>
  </si>
  <si>
    <t>SUDHIR KUMAR PATEL</t>
  </si>
  <si>
    <t>1300058404/3000087068/SUDHIR KUMAR PATEL</t>
  </si>
  <si>
    <t>SINN-RACK FOR ROTO MOULD STORAGE</t>
  </si>
  <si>
    <t>BML/0150</t>
  </si>
  <si>
    <t>10.01.2017</t>
  </si>
  <si>
    <t>01.02.2017</t>
  </si>
  <si>
    <t>VR.3000088594</t>
  </si>
  <si>
    <t>27.03.2017</t>
  </si>
  <si>
    <t>L/C;Repairing of ANGLE GRINDER PD100D4"</t>
  </si>
  <si>
    <t>10.04.2017</t>
  </si>
  <si>
    <t>2016-2017/071</t>
  </si>
  <si>
    <t>STAINLESS CANTEEN EQUIPMENTS</t>
  </si>
  <si>
    <t>CANTEEN TABLE WITH FIXED STOOL 6 SEATER</t>
  </si>
  <si>
    <t>09.01.2017</t>
  </si>
  <si>
    <t>30.12.2016</t>
  </si>
  <si>
    <t>BHOOMI PLYWOOD &amp; ALUMINIUM</t>
  </si>
  <si>
    <t>02.01.2017</t>
  </si>
  <si>
    <t>20.02.2017</t>
  </si>
  <si>
    <t>17.01.2017</t>
  </si>
  <si>
    <t>25.02.2017</t>
  </si>
  <si>
    <t>SHREE RAM SAMARTH WELDING WORK</t>
  </si>
  <si>
    <t>door, window fitting charges with mtls</t>
  </si>
  <si>
    <t>27.02.2017</t>
  </si>
  <si>
    <t>08.01.2017</t>
  </si>
  <si>
    <t>VINOD SHARMA</t>
  </si>
  <si>
    <t>PO #4500799467 general furniture- labour &amp; materia</t>
  </si>
  <si>
    <t>Being vat amount transfer to CWIP - 400023747</t>
  </si>
  <si>
    <t>Vat amount</t>
  </si>
  <si>
    <t>28.06.2017</t>
  </si>
  <si>
    <t>19.04.2017</t>
  </si>
  <si>
    <t>SVS INTERIOR</t>
  </si>
  <si>
    <t>civil work for labour with materail char</t>
  </si>
  <si>
    <t>29.06.2017</t>
  </si>
  <si>
    <t>BANP</t>
  </si>
  <si>
    <t>BANP- ALUMINIUM PARTITION WORK-INCLUDING FURNITURE</t>
  </si>
  <si>
    <t>03.06.2017</t>
  </si>
  <si>
    <t>Aluminium Partition with Glass</t>
  </si>
  <si>
    <t>04.03.2017</t>
  </si>
  <si>
    <t>1151/16-17</t>
  </si>
  <si>
    <t>S. J. OVERSEAS</t>
  </si>
  <si>
    <t>END CUTTER M/c JAKI Model No. CZD 8</t>
  </si>
  <si>
    <t>18.03.2017</t>
  </si>
  <si>
    <t>29.05.2017</t>
  </si>
  <si>
    <t>PO # 4500805127 general furniture- labour &amp; materi</t>
  </si>
  <si>
    <t>05.06.2017</t>
  </si>
  <si>
    <t>01.04.2017</t>
  </si>
  <si>
    <t>07.03.2017</t>
  </si>
  <si>
    <t>R/365</t>
  </si>
  <si>
    <t>PATIDAR PLYWOOD</t>
  </si>
  <si>
    <t>R/412</t>
  </si>
  <si>
    <t>15.03.2017</t>
  </si>
  <si>
    <t>R/413</t>
  </si>
  <si>
    <t>MAHAVIR THE CERAMIC CENTRE</t>
  </si>
  <si>
    <t>11.04.2017</t>
  </si>
  <si>
    <t>PO # 4500815973 labour charges for carpentry work</t>
  </si>
  <si>
    <t>28.05.2017</t>
  </si>
  <si>
    <t>2017-2018/008</t>
  </si>
  <si>
    <t>08.05.2017</t>
  </si>
  <si>
    <t>HOT POT COUNTER 6 TANK</t>
  </si>
  <si>
    <t>CANTEEN TABLE WITH FIXED CHAIR 8 SEATER</t>
  </si>
  <si>
    <t>06.06.2017</t>
  </si>
  <si>
    <t>RAWBEAM 80ELLI X 3075RAL2004ORG</t>
  </si>
  <si>
    <t>21.06.2017</t>
  </si>
  <si>
    <t>RAWBEAM 80ELLI X 5350 RAL2004ORG</t>
  </si>
  <si>
    <t>B.TO B.TIE TUBE TYPE 1100 RAL2004ORG</t>
  </si>
  <si>
    <t>NON.STD.BEAM3LIP60X40X1800RAL2004ORG</t>
  </si>
  <si>
    <t>STD. BEAM 5LIP 80ELLI X2900 RAL2004ORG</t>
  </si>
  <si>
    <t>STD. BEAM 5LIP 80ELLI X1800 RAL2004ORG</t>
  </si>
  <si>
    <t>UPRIGHT U40 LENGTH 50 GALV</t>
  </si>
  <si>
    <t>RAWBEAM 80ELLI X 5175 RAL2004ORG</t>
  </si>
  <si>
    <t>NON.STD.BEAM5LIP110TIX1800RAL2004ORG</t>
  </si>
  <si>
    <t>NON.STD.BEAM5LIP110TIX2900RAL2004ORG</t>
  </si>
  <si>
    <t>PSS SHIM</t>
  </si>
  <si>
    <t>KICK PLATE 2980 RAL5005BLU</t>
  </si>
  <si>
    <t>KICK PLATE 1880 RAL2004ORG</t>
  </si>
  <si>
    <t>UPRIGHT PI2 L8450 YST360 RAL5005BLU</t>
  </si>
  <si>
    <t>UPRIGHT PI2 L9700 YST360 RAL5005BLU</t>
  </si>
  <si>
    <t>11.05.2017</t>
  </si>
  <si>
    <t>PI-01/17</t>
  </si>
  <si>
    <t>12.04.2017</t>
  </si>
  <si>
    <t>12.05.2017</t>
  </si>
  <si>
    <t>17.05.2017</t>
  </si>
  <si>
    <t>2017-18/008</t>
  </si>
  <si>
    <t>13.04.2017</t>
  </si>
  <si>
    <t>19.05.2017</t>
  </si>
  <si>
    <t>15.06.2017</t>
  </si>
  <si>
    <t>AIR VENTILATOR 31'' INSTALLATION CHARGES</t>
  </si>
  <si>
    <t>03.08.2017</t>
  </si>
  <si>
    <t>HOSR -AIR VENTILATOR 31''(BUBLE GRD) QTY 42</t>
  </si>
  <si>
    <t>01.09.2017</t>
  </si>
  <si>
    <t>CR NOT ELIGIBLE</t>
  </si>
  <si>
    <t>CR NOT ELIGIBLE NOW TRNSFR TO ASSETS SEE LONG TXT</t>
  </si>
  <si>
    <t>HOSR - M H E-NKMS1516 YELLOW (BBL GRD)</t>
  </si>
  <si>
    <t>13.06.2017</t>
  </si>
  <si>
    <t>23.03.2017</t>
  </si>
  <si>
    <t>M H E-NKMS1516 YELLOW</t>
  </si>
  <si>
    <t>30.09.2017</t>
  </si>
  <si>
    <t>HOSR - FOLDING MS TABLE 2500X1700X1000MM for BG</t>
  </si>
  <si>
    <t>27.04.2017</t>
  </si>
  <si>
    <t>18.04.2017</t>
  </si>
  <si>
    <t>FOLDING MS TABLE 2500X1700X1000MM for BG</t>
  </si>
  <si>
    <t>02.06.2017</t>
  </si>
  <si>
    <t>HOSR - ADJUST. MS TABLE 2500X1700X1700MM for BG</t>
  </si>
  <si>
    <t>27.05.2017</t>
  </si>
  <si>
    <t>20.04.2017</t>
  </si>
  <si>
    <t>ADJUST. MS TABLE 2500X1700X1700MM for BG</t>
  </si>
  <si>
    <t>HOSR-Aluminum Ladder 4 Feet, 3MM Thick(Heavy)(BG)</t>
  </si>
  <si>
    <t>10.05.2017</t>
  </si>
  <si>
    <t>GOODWILL ENGINEERING COMPANY</t>
  </si>
  <si>
    <t>Aluminum Ladder 4 Feet, 3MM Thick(Heavy)</t>
  </si>
  <si>
    <t>10.06.2017</t>
  </si>
  <si>
    <t>HOSR -PLYWOOD &amp; SCREW MATERIAL FOR CABIN</t>
  </si>
  <si>
    <t>POONAM GLASS &amp; PLYWOODS</t>
  </si>
  <si>
    <t>WIRE NAIL 17 X  1"</t>
  </si>
  <si>
    <t>WOODEN SCREW 25 X 8 MM</t>
  </si>
  <si>
    <t>WOODEN PATTI</t>
  </si>
  <si>
    <t>MDF BOARD 8'X4'X12MM THICK</t>
  </si>
  <si>
    <t>FLUSH DOOR 7' X 21/2' X 30 MM</t>
  </si>
  <si>
    <t>BRASS HINGES 3" X 1/2" X 3/4"</t>
  </si>
  <si>
    <t>ALUMINIUM SECTION 50 X 50 X 3658 MM, 16</t>
  </si>
  <si>
    <t>24.04.2017</t>
  </si>
  <si>
    <t>ALUMINIUM ANGLE 19 X 19 X 3658 MM, 16 G</t>
  </si>
  <si>
    <t>FLUSH DOOR 6' X 3' X 19 MM</t>
  </si>
  <si>
    <t>08.06.2017</t>
  </si>
  <si>
    <t>06.07.2017</t>
  </si>
  <si>
    <t>ABRO TAPE R</t>
  </si>
  <si>
    <t>WIRE NAIL 19 X  3/4"</t>
  </si>
  <si>
    <t>16.05.2017</t>
  </si>
  <si>
    <t>01.08.2017</t>
  </si>
  <si>
    <t>28.07.2017</t>
  </si>
  <si>
    <t>01/17-18</t>
  </si>
  <si>
    <t>18.07.2017</t>
  </si>
  <si>
    <t>EQUIPMENTS &amp; INTERIORS PVT. LT</t>
  </si>
  <si>
    <t>M.COMPACTR DOUBLE FAC MOV3625X600X2530</t>
  </si>
  <si>
    <t>29.07.2017</t>
  </si>
  <si>
    <t>M.COMPACTR DOUBLE FACE MOV.3625X900X2530</t>
  </si>
  <si>
    <t>M.COMPACTR SINGLE FACE MOV.3625X475X2530</t>
  </si>
  <si>
    <t>M.COMPACTR SINGLE FACE FIX.3625X325X2530</t>
  </si>
  <si>
    <t>28.08.2017</t>
  </si>
  <si>
    <t>GOODS/1718/046</t>
  </si>
  <si>
    <t>GANESH FABRICATION WORKS</t>
  </si>
  <si>
    <t>29.08.2017</t>
  </si>
  <si>
    <t>GOODS/17-18/047</t>
  </si>
  <si>
    <t>09.08.2017</t>
  </si>
  <si>
    <t>PRATHI ENTERPRISES</t>
  </si>
  <si>
    <t>15.09.2017</t>
  </si>
  <si>
    <t>02.09.2017</t>
  </si>
  <si>
    <t>GJ HVAC SYSTEMS</t>
  </si>
  <si>
    <t>AIRCONDITIONER SPLIT TYPE CAPACITY:1.5TR</t>
  </si>
  <si>
    <t>20.09.2017</t>
  </si>
  <si>
    <t>13.05.2017</t>
  </si>
  <si>
    <t>03.04.2017</t>
  </si>
  <si>
    <t>LAXMI TIMBER AND PLYWOOD</t>
  </si>
  <si>
    <t>08.04.2017</t>
  </si>
  <si>
    <t>17.04.2017</t>
  </si>
  <si>
    <t>MARUTI TRADERS</t>
  </si>
  <si>
    <t>09.06.2017</t>
  </si>
  <si>
    <t>22.04.2017</t>
  </si>
  <si>
    <t>23.05.2017</t>
  </si>
  <si>
    <t>20.06.2017</t>
  </si>
  <si>
    <t>SWAMI ENTERPRISES</t>
  </si>
  <si>
    <t>27.06.2017</t>
  </si>
  <si>
    <t>14.06.2017</t>
  </si>
  <si>
    <t>08.07.2017</t>
  </si>
  <si>
    <t>05.05.2017</t>
  </si>
  <si>
    <t>05.07.2017</t>
  </si>
  <si>
    <t>LABOUR CHARGES AT MALPURA</t>
  </si>
  <si>
    <t>UNITECH INDUSTRIES</t>
  </si>
  <si>
    <t>02.11.2017</t>
  </si>
  <si>
    <t>02.05.2017</t>
  </si>
  <si>
    <t>22.06.2017</t>
  </si>
  <si>
    <t>30.10.2017</t>
  </si>
  <si>
    <t>BACKLITE SHEET GRAY 4 MM</t>
  </si>
  <si>
    <t>31.10.2017</t>
  </si>
  <si>
    <t>PVC BEEDING 1"</t>
  </si>
  <si>
    <t>12.07.2017</t>
  </si>
  <si>
    <t>POP CEILING SHEET 3` X 2`</t>
  </si>
  <si>
    <t>PLYWOOD COMMERCIAL 7' X 3' X 6MM</t>
  </si>
  <si>
    <t>03.11.2017</t>
  </si>
  <si>
    <t>27.10.2017</t>
  </si>
  <si>
    <t>14.12.2017</t>
  </si>
  <si>
    <t>PVC WASTE PIPE</t>
  </si>
  <si>
    <t>SS SINK WITH DRAIN BOARD - 18" X 16"</t>
  </si>
  <si>
    <t>HINGES 0-8CM</t>
  </si>
  <si>
    <t>EARTHING ELECTRODS 47MMX3Mtr GDT-503+BFC</t>
  </si>
  <si>
    <t>HINGES 0-6CM</t>
  </si>
  <si>
    <t>CP HANDLE 3"</t>
  </si>
  <si>
    <t>19.12.2017</t>
  </si>
  <si>
    <t>20.12.2017</t>
  </si>
  <si>
    <t>09.01.2018</t>
  </si>
  <si>
    <t>22/17-18</t>
  </si>
  <si>
    <t>18.12.2017</t>
  </si>
  <si>
    <t>3000115887/1300030636/SVS INTERIOR</t>
  </si>
  <si>
    <t>21/17-18</t>
  </si>
  <si>
    <t>17.12.2017</t>
  </si>
  <si>
    <t>HSRM-ROTATING TABLE</t>
  </si>
  <si>
    <t>21.10.2017</t>
  </si>
  <si>
    <t>10.11.2017</t>
  </si>
  <si>
    <t>QUALITY TABLE</t>
  </si>
  <si>
    <t>09.10.2017</t>
  </si>
  <si>
    <t>31.08.2017</t>
  </si>
  <si>
    <t>TOP ENGINEERING WORKS</t>
  </si>
  <si>
    <t>SLIDING GATE -  WITH OUT WICKET GATE</t>
  </si>
  <si>
    <t>GST-425</t>
  </si>
  <si>
    <t>22.11.2017</t>
  </si>
  <si>
    <t>09.11.2017</t>
  </si>
  <si>
    <t>BIO SAFE SOLUTIONSS</t>
  </si>
  <si>
    <t>EXHAUST SYSTEM FOR PU M/C</t>
  </si>
  <si>
    <t>28.12.2017</t>
  </si>
  <si>
    <t>RIDA PORTABLE CABINS</t>
  </si>
  <si>
    <t>Portable Security cabin 8'x6'x8'.6"</t>
  </si>
  <si>
    <t>04.12.2017</t>
  </si>
  <si>
    <t>03.12.2017</t>
  </si>
  <si>
    <t>SUBHAS GLASS &amp; PLYWOOD CO.</t>
  </si>
  <si>
    <t>28.11.2017</t>
  </si>
  <si>
    <t>SCREW M6X19MM</t>
  </si>
  <si>
    <t>FEVICOL HEATX (HEATPROOF ADHESIVE)</t>
  </si>
  <si>
    <t>19.11.2017</t>
  </si>
  <si>
    <t>16.11.2017</t>
  </si>
  <si>
    <t>BLOCK BOARD 19MM, WATER PROOF</t>
  </si>
  <si>
    <t>10.12.2017</t>
  </si>
  <si>
    <t>WOODEN BIT PATTI SAGWAN 1"X1/2"</t>
  </si>
  <si>
    <t>SCREW 60MM X 10MM</t>
  </si>
  <si>
    <t>PAPER TAPE 1"  , BROWN</t>
  </si>
  <si>
    <t>PVC CABLE MANAGER  FOR TABLE</t>
  </si>
  <si>
    <t>SCREW - M 13 X 4 MM</t>
  </si>
  <si>
    <t>SHYAMA ENTERPRISE</t>
  </si>
  <si>
    <t>HARF</t>
  </si>
  <si>
    <t>HARF-PALLET STORAGE SYSTEMS (NBSS)</t>
  </si>
  <si>
    <t>BITO RACKING STOCK TRFD TO CWIP-400024301</t>
  </si>
  <si>
    <t>JV RECTIFICATION</t>
  </si>
  <si>
    <t>BITO STOCK TRF CWIP TO PROV.STOCK</t>
  </si>
  <si>
    <t>HARM-NBSS MEZZANINE STORAGE SYSTEMS</t>
  </si>
  <si>
    <t>BITO RACKING STOCK TRFD TO CWIP-400024348</t>
  </si>
  <si>
    <t>CHAQUERD PLATE 1250X2990RAL2004ORG</t>
  </si>
  <si>
    <t>NON.STD.BEAM3LIP60X40X3000RAL2004ORG</t>
  </si>
  <si>
    <t>NON.STD.BEAM5LIP130TIX2100RAL2004ORG</t>
  </si>
  <si>
    <t>NON.STD.BEAM3LIP60X40X2136RAL2004ORG</t>
  </si>
  <si>
    <t>NON.STD. COLUMN GUARD U TYPE RAL2004ORG</t>
  </si>
  <si>
    <t>BACK TO BACK TIE 50X50X100MM RAL2004ORG</t>
  </si>
  <si>
    <t>NON.STD.BEAM5LIP170TIX3000RAL2004ORG</t>
  </si>
  <si>
    <t>N STD. BASE PLATE 150X150X6 RAL5005BLU</t>
  </si>
  <si>
    <t>AMOUNT WRONGLY DEBITED TO 733100 NOW CAPITALIZED</t>
  </si>
  <si>
    <t>DOC.NO-3000032801</t>
  </si>
  <si>
    <t>GIT PROV-DEC'17</t>
  </si>
  <si>
    <t>GIT PROVISION FOR DEC'17</t>
  </si>
  <si>
    <t>Being Asset transfer from @home</t>
  </si>
  <si>
    <t>AYU/245/2017-18</t>
  </si>
  <si>
    <t>16.10.2017</t>
  </si>
  <si>
    <t>AYU PLASTIC MACHINERY</t>
  </si>
  <si>
    <t>08.11.2017</t>
  </si>
  <si>
    <t>30.01.2018</t>
  </si>
  <si>
    <t>13.01.2018</t>
  </si>
  <si>
    <t>O. K. ENTERPRISES PVT. LTD.</t>
  </si>
  <si>
    <t>COMPRESSOR MODEL:5505 MAKE:ELGI</t>
  </si>
  <si>
    <t>EXCESS IN  CGST NOW TRF TO CWIP</t>
  </si>
  <si>
    <t>NILKAMAL SAFETY PIN CHAPTER ID 7378</t>
  </si>
  <si>
    <t>BANP - OS NBSS MEZZANINE STORAGE SYSTEM</t>
  </si>
  <si>
    <t>Nilkamal Storage Systems Pvt L</t>
  </si>
  <si>
    <t>OS MEZZANINE STORAGE SYSTEM</t>
  </si>
  <si>
    <t>27.12.2017</t>
  </si>
  <si>
    <t>22.12.2017</t>
  </si>
  <si>
    <t>23.01.2018</t>
  </si>
  <si>
    <t>08.12.2017</t>
  </si>
  <si>
    <t>12.01.2018</t>
  </si>
  <si>
    <t>06.02.2018</t>
  </si>
  <si>
    <t>04.01.2018</t>
  </si>
  <si>
    <t>08.02.2018</t>
  </si>
  <si>
    <t>12.02.2018</t>
  </si>
  <si>
    <t>09.02.2018</t>
  </si>
  <si>
    <t>28.02.2018</t>
  </si>
  <si>
    <t>16.02.2018</t>
  </si>
  <si>
    <t>06.03.2018</t>
  </si>
  <si>
    <t>09.03.2018</t>
  </si>
  <si>
    <t>29.12.2017</t>
  </si>
  <si>
    <t>10.03.2018</t>
  </si>
  <si>
    <t>14.11.2017</t>
  </si>
  <si>
    <t>BHWA-GENERAL FURNITURE WORKS</t>
  </si>
  <si>
    <t>30.12.2017</t>
  </si>
  <si>
    <t>19/17-18</t>
  </si>
  <si>
    <t>16.12.2017</t>
  </si>
  <si>
    <t>Side Table with drawer &amp; shutter 2'x2.25</t>
  </si>
  <si>
    <t>Back Table with drawer&amp;shutter 2.5'x2.5</t>
  </si>
  <si>
    <t>WorkStations with drawer&amp;storage 3'x2.5'</t>
  </si>
  <si>
    <t>Work Stations 5'Height partitions runner</t>
  </si>
  <si>
    <t>Conference Table with fertinure&amp;Fxtiure</t>
  </si>
  <si>
    <t>20/17-18</t>
  </si>
  <si>
    <t>Other employment &amp; labour supply ser n.e</t>
  </si>
  <si>
    <t>23.03.2018</t>
  </si>
  <si>
    <t>23/17-18</t>
  </si>
  <si>
    <t>D.PANEL STD. 4B ELX295X1007 GALV</t>
  </si>
  <si>
    <t>25.03.2018</t>
  </si>
  <si>
    <t>AYU/277/2017-18</t>
  </si>
  <si>
    <t>08.03.2018</t>
  </si>
  <si>
    <t>19.09.2017</t>
  </si>
  <si>
    <t>27.09.2017</t>
  </si>
  <si>
    <t>23.09.2017</t>
  </si>
  <si>
    <t>04.11.2017</t>
  </si>
  <si>
    <t>18.09.2017</t>
  </si>
  <si>
    <t>25.10.2017</t>
  </si>
  <si>
    <t>15.11.2017</t>
  </si>
  <si>
    <t>13.10.2017</t>
  </si>
  <si>
    <t>17.01.2018</t>
  </si>
  <si>
    <t>06.01.2018</t>
  </si>
  <si>
    <t>Maint &amp; repair ser of other good n.e.c.</t>
  </si>
  <si>
    <t>10.02.2018</t>
  </si>
  <si>
    <t>N STD. SHIM 1.5 MM</t>
  </si>
  <si>
    <t>PSS STD. SHIM 1.5 MM</t>
  </si>
  <si>
    <t>STD.PB.PLATE 5 W ANCHRM10X100 RAL1021YEL</t>
  </si>
  <si>
    <t>UPRIGHT PI8 L5150 YST420 RAL1021YEL</t>
  </si>
  <si>
    <t>UPRIGHT PI8 L6400 YST420 RAL1021YEL</t>
  </si>
  <si>
    <t>28.01.2018</t>
  </si>
  <si>
    <t>STD.BEAM5LIP100HIX2700RAL7012GRY</t>
  </si>
  <si>
    <t>H. STRUT 40X25X930  GALV</t>
  </si>
  <si>
    <t>D. STRUT 40X25X1061  GALV</t>
  </si>
  <si>
    <t>STD.BEAM5LIP140TIX2700RAL7012GRY</t>
  </si>
  <si>
    <t>UPRIGHT U40 LENGTH 50</t>
  </si>
  <si>
    <t>BACK TO BACK TIE L TYPE 60 MM GALV</t>
  </si>
  <si>
    <t>BRACKET 66X100 GALV</t>
  </si>
  <si>
    <t>BRACKET 30X120 GALV</t>
  </si>
  <si>
    <t>PLATE 2.5 X 80 X 100  GALV</t>
  </si>
  <si>
    <t>UPRIGHT PI12 L5150 YST420 RAL1021YEL</t>
  </si>
  <si>
    <t>UPRIGHT PI12 L6400 YST420 RAL1021YEL</t>
  </si>
  <si>
    <t>23.02.2018</t>
  </si>
  <si>
    <t>NON.STD.BEAM5LIP170HIX4132RAL7012GRY</t>
  </si>
  <si>
    <t>27.02.2018</t>
  </si>
  <si>
    <t>01.02.2018</t>
  </si>
  <si>
    <t>STAIRCESE STEP 250X896RAL5005BLU</t>
  </si>
  <si>
    <t>NON.STD.PSS BASE PLATE RAL1023YEL</t>
  </si>
  <si>
    <t>STD.PB.PLATE 5 W ANCHRM10X100 RAL1023YEL</t>
  </si>
  <si>
    <t>CHAQUERD PLATE 950X2000RAL7012GRY</t>
  </si>
  <si>
    <t>UPRIGHT PI2 L4150 YST360 RAL1023YEL</t>
  </si>
  <si>
    <t>UPRIGHT PI2 L6400 YST360 RAL1023YEL</t>
  </si>
  <si>
    <t>FABRICATED DOOR 3700X1070 RAL7012GRY</t>
  </si>
  <si>
    <t>KICK PLATE 5000 RAL7012GRY</t>
  </si>
  <si>
    <t>KICK PLATE 6000 RAL7012GRY</t>
  </si>
  <si>
    <t>FRM CONNECTOR 80ELLI X 65 RAL7012GRY</t>
  </si>
  <si>
    <t>STAIRCASE CONNECTOR 100 RAL7012GRY</t>
  </si>
  <si>
    <t>RAILING TUBE 60X40X5000 RAL7012GRY</t>
  </si>
  <si>
    <t>RAILING TUBE 60X40X6000 RAL7012GRY</t>
  </si>
  <si>
    <t>DROP SUPPORT BAR 100HIX3110 RAL7012GRY</t>
  </si>
  <si>
    <t>B TO BACK TIE 80ELLI X 3000 RAL7012GRY</t>
  </si>
  <si>
    <t>B TO BACK TIE 80ELLI X 1300 RAL7012GRY</t>
  </si>
  <si>
    <t>B TO BACK TIE 80ELLI X 1500 RAL7012GRY</t>
  </si>
  <si>
    <t>RAWBEAM 80TI X 2035 RAL7012GRY</t>
  </si>
  <si>
    <t>NS.PB.PLATE 5 W ANCHRM10X100 RAL1021YEL</t>
  </si>
  <si>
    <t>RAWBEAM 80TI X 5135 RAL7012GRY</t>
  </si>
  <si>
    <t>RAWBEAM 80TI X 1000 RAL7012GRY</t>
  </si>
  <si>
    <t>RAWBEAM 80TI X 4645 RAL7012GRY</t>
  </si>
  <si>
    <t>RAWBEAM 80TI X 5975 RAL7012GRY</t>
  </si>
  <si>
    <t>RAWBEAM 80TI X 2350 RAL7012GRY</t>
  </si>
  <si>
    <t>D.PANEL STD.4B LX295X1007RAL7012GRY</t>
  </si>
  <si>
    <t>STD.BEAM5LIP170HIX2700RAL7012GRY</t>
  </si>
  <si>
    <t>RAWBEAM 100TI X 930 RAL7012GRY</t>
  </si>
  <si>
    <t>STD.BEAM5LIP100TIX1000RAL7012GRY</t>
  </si>
  <si>
    <t>STD.BEAM5LIP100TIX935RAL7012GRY</t>
  </si>
  <si>
    <t>BRACING STRIP 35 X 500 GALV</t>
  </si>
  <si>
    <t>STD.BEAM3LIP80ELLIX1000RAL7012GRY</t>
  </si>
  <si>
    <t>SPLICE JOINT 90 MM UPRIGHTX4 RAL1023YEL</t>
  </si>
  <si>
    <t>13.02.2018</t>
  </si>
  <si>
    <t>CWIP-400025303</t>
  </si>
  <si>
    <t>TRSF FROM CWIP 40/25303 TO 40/25336</t>
  </si>
  <si>
    <t>D.PANEL STD. 4B ELX100X1007 GALV</t>
  </si>
  <si>
    <t>KEW/552</t>
  </si>
  <si>
    <t>19.04.2018</t>
  </si>
  <si>
    <t>Being amount transfer from consumption to CWIP</t>
  </si>
  <si>
    <t>Amount transfer from 400025061 to 400025060</t>
  </si>
  <si>
    <t>CHAIN LINK FENCING 3X50X50 BLUE</t>
  </si>
  <si>
    <t>M.COMPACTR DOUBLE FACE MOV.2725X600X2950</t>
  </si>
  <si>
    <t>BHIM</t>
  </si>
  <si>
    <t>BHIM-CUTTING TABLE WITH CUTTING STAND</t>
  </si>
  <si>
    <t>03.04.2018</t>
  </si>
  <si>
    <t>26/17</t>
  </si>
  <si>
    <t>PRELAM HOW HEIGHT STORAGE-1200MM X 450MM</t>
  </si>
  <si>
    <t>PLASTIC CPU TROLLY</t>
  </si>
  <si>
    <t>PRELAM PARTICLE BOARD MANAGER CUBICLES</t>
  </si>
  <si>
    <t>PRELAM PARTICLE BOARDWORKSTATION1200X600</t>
  </si>
  <si>
    <t>PRELAM PARTICLE BOARDWORKSTATION 900X600</t>
  </si>
  <si>
    <t>STD. BEAM 5LIP 80TI X2300 RAL2004ORG</t>
  </si>
  <si>
    <t>UPRIGHT PI0 L3150 YST360 RAL5005BLU</t>
  </si>
  <si>
    <t>30.04.2018</t>
  </si>
  <si>
    <t>06.04.2018</t>
  </si>
  <si>
    <t>D.PANEL STD. 4B LLX295X1207 GALV</t>
  </si>
  <si>
    <t>05.05.2018</t>
  </si>
  <si>
    <t>18.02.2018</t>
  </si>
  <si>
    <t>Joinery and carpentry services</t>
  </si>
  <si>
    <t>14.03.2018</t>
  </si>
  <si>
    <t>BTC Teak Wood 1.1/2" x 1"</t>
  </si>
  <si>
    <t>WIRE NAIL 19 X  1"</t>
  </si>
  <si>
    <t>WINDSOR MAGNET</t>
  </si>
  <si>
    <t>BHIM-GENERAL FURNITURE</t>
  </si>
  <si>
    <t>20.01.2018</t>
  </si>
  <si>
    <t>219G/17-18</t>
  </si>
  <si>
    <t>SURAJ DECOR</t>
  </si>
  <si>
    <t>229G/17-18</t>
  </si>
  <si>
    <t>PLYWOOD COMMERCIAL 8' X 4' X 19MM</t>
  </si>
  <si>
    <t>BLOCK BOARD 35MM, WATER PROOF</t>
  </si>
  <si>
    <t>220G/17-18</t>
  </si>
  <si>
    <t>BTC TEAKWOOD 2" X 2"</t>
  </si>
  <si>
    <t>VC/17-18/582</t>
  </si>
  <si>
    <t>VARDHAMAN COMPUTERS</t>
  </si>
  <si>
    <t>VGA Data Cable 30 Meter</t>
  </si>
  <si>
    <t>6U Rack-(W483  x D487 x H262mm)</t>
  </si>
  <si>
    <t>Connector BNC+DC+4 by 4 Box+Vedio Ballon</t>
  </si>
  <si>
    <t>LED TELEVISION 19"</t>
  </si>
  <si>
    <t>POWER SUPPLY UNIT FOR CC TV</t>
  </si>
  <si>
    <t>Hard Disk 4 TB for CCTV Camera</t>
  </si>
  <si>
    <t>Hikvision DVR DS-7B16HQHI-K2</t>
  </si>
  <si>
    <t>Hikvision IR Dome Camera DS2CE5ADOT-IRPF</t>
  </si>
  <si>
    <t>Hikvision IR Bullet Cam DS2CE1A0T IT1F</t>
  </si>
  <si>
    <t>Hikvision IR Bullet Cam DS2CE1ADOT-IRPF</t>
  </si>
  <si>
    <t>197G/17-18</t>
  </si>
  <si>
    <t>PLYWOOD COMMERCIAL 8' X 4' X 12MM</t>
  </si>
  <si>
    <t>212G/17-18</t>
  </si>
  <si>
    <t>30.03.2018</t>
  </si>
  <si>
    <t>26.09.2017</t>
  </si>
  <si>
    <t>BHARAT ELECTRO MARKETING</t>
  </si>
  <si>
    <t>WEIGHING MACHINE CAP:300 Kgs</t>
  </si>
  <si>
    <t>17.10.2017</t>
  </si>
  <si>
    <t>SRA DISTRIBUTORS PVT. LTD.</t>
  </si>
  <si>
    <t>AIR CONDITIONER SPLIT TYPE CAPACITY:1TR</t>
  </si>
  <si>
    <t>26/17-18</t>
  </si>
  <si>
    <t>21.04.2018</t>
  </si>
  <si>
    <t>Skirting As per nilkamal Standerd</t>
  </si>
  <si>
    <t>09.12.2017</t>
  </si>
  <si>
    <t>DRISHTI ENTERPRISES</t>
  </si>
  <si>
    <t>BTC TEAKWOOD PATTI 1" x 1/2"</t>
  </si>
  <si>
    <t>03.01.2018</t>
  </si>
  <si>
    <t>15/17-18</t>
  </si>
  <si>
    <t>28.03.2018</t>
  </si>
  <si>
    <t>Furniture manufacturing services</t>
  </si>
  <si>
    <t>25.04.2018</t>
  </si>
  <si>
    <t>17.11.2017</t>
  </si>
  <si>
    <t>24.11.2017</t>
  </si>
  <si>
    <t>18.10.2017</t>
  </si>
  <si>
    <t>STAIRCASE CONNECTOR 169 RAL2004ORG</t>
  </si>
  <si>
    <t>27.11.2017</t>
  </si>
  <si>
    <t>STAIRCASE CONNECTOR 529 RAL2004ORG</t>
  </si>
  <si>
    <t>BACK TO BACK TIE 50X50X1650MM RAL2004ORG</t>
  </si>
  <si>
    <t>BACKTOBACKTIE TUBE TYPE 2000 RAL2004ORG</t>
  </si>
  <si>
    <t>UPRIGHT U40 LENGTH 50 RAL5005BLU</t>
  </si>
  <si>
    <t>NON.STD.BEAM5LIP80ELLIX2700RAL2004ORG</t>
  </si>
  <si>
    <t>RAWBEAM 80TI X 4175 RAL2004ORG</t>
  </si>
  <si>
    <t>NON.STD.BEAM5LIP150HIX1485RAL2004ORG</t>
  </si>
  <si>
    <t>NON.STD.BEAM5LIP150HIX1765RAL2004ORG</t>
  </si>
  <si>
    <t>NON.STD.BEAM5LIP80ELLIX3300RAL2004ORG</t>
  </si>
  <si>
    <t>NON.STD.BEAM5LIP150HIX3300RAL2004ORG</t>
  </si>
  <si>
    <t>NON.STD.BEAM5LIP150HIX2700RAL2004ORG</t>
  </si>
  <si>
    <t>NON.STD.BEAM5LIP150HIX1725RAL2004ORG</t>
  </si>
  <si>
    <t>25.11.2017</t>
  </si>
  <si>
    <t>B TO BACK TIE 80ELLI X 316 RAL2004ORG</t>
  </si>
  <si>
    <t>NON.STD.BEAM5LIP80ELLIX1725RAL2004ORG</t>
  </si>
  <si>
    <t>NON.STD.BEAM 5LIP80ELLI L1485RAL2004ORG</t>
  </si>
  <si>
    <t>RAWBEAM 80TI X 2850 RAL2004ORG</t>
  </si>
  <si>
    <t>RAWBEAM 80TI X 3125 RAL2004ORG</t>
  </si>
  <si>
    <t>RAWBEAM 80TI X 5175 RAL2004ORG</t>
  </si>
  <si>
    <t>RAWBEAM 80TI X 3300 RAL2004ORG</t>
  </si>
  <si>
    <t>RAWBEAM 80TI X 3275 RAL2004ORG</t>
  </si>
  <si>
    <t>NON.STD.BEAM5LIP80ELLIX1765RAL2004ORG</t>
  </si>
  <si>
    <t>RAWBEAM 80TI X 5150 RAL2004ORG</t>
  </si>
  <si>
    <t>TRANSFER TO CWIP- RELATING TO BITO STORAGE RACK</t>
  </si>
  <si>
    <t>BSS/1257/2017-18</t>
  </si>
  <si>
    <t>02.02.2018</t>
  </si>
  <si>
    <t>BAGAI STEEL SYNDICATE</t>
  </si>
  <si>
    <t>21.02.2018</t>
  </si>
  <si>
    <t>MS ISMB 150MM X 75MM X 6MM</t>
  </si>
  <si>
    <t>RSE/17-18/1492</t>
  </si>
  <si>
    <t>RAJASTHAN STEEL ENTERPRISES</t>
  </si>
  <si>
    <t>MS I BEAM ISMB 100 X 50MM</t>
  </si>
  <si>
    <t>MS ISMB 200MM X 100MM X 6 MM</t>
  </si>
  <si>
    <t>MS ANGLE 65MM x 65MM x  6MM</t>
  </si>
  <si>
    <t>HOSR - BITO PRODUCT STORAGE RACK (BG)</t>
  </si>
  <si>
    <t>14.02.2018</t>
  </si>
  <si>
    <t>M H E-NKRTGB93-87-10-Washer 10</t>
  </si>
  <si>
    <t>STD. BEAM 5LIP 80ELLI X2100 RAL2004ORG</t>
  </si>
  <si>
    <t>02.03.2018</t>
  </si>
  <si>
    <t>GUINDY MACHINE TOOLS LIMITED</t>
  </si>
  <si>
    <t>SURFACE PLATE 2000X1000X250 MM</t>
  </si>
  <si>
    <t>MS STAND FOR SURFACE PLATE</t>
  </si>
  <si>
    <t>18.06.2018</t>
  </si>
  <si>
    <t>08.06.2018</t>
  </si>
  <si>
    <t>SHRI TRADERS</t>
  </si>
  <si>
    <t>29.06.2018</t>
  </si>
  <si>
    <t>31.08.2018</t>
  </si>
  <si>
    <t>AYU/304/2018-19</t>
  </si>
  <si>
    <t>28.04.2018</t>
  </si>
  <si>
    <t>18.05.2018</t>
  </si>
  <si>
    <t>ORNATE SOFA CUM BED WALNUT WHITE</t>
  </si>
  <si>
    <t>WNSH-COMPONENTS FOR STORAGE SYSTEM</t>
  </si>
  <si>
    <t>UPRIGHT PI8 L7850 YST360 RAL5005BLU</t>
  </si>
  <si>
    <t>22.02.2018</t>
  </si>
  <si>
    <t>UPRIGHT PI11 L7850 YST360 RAL5005BLU</t>
  </si>
  <si>
    <t>N STD. SHIM 150X150X1.5 RAL5005BLU</t>
  </si>
  <si>
    <t>03.03.2018</t>
  </si>
  <si>
    <t>STD.BEAM5LIP80TIX2600RAL2004ORG</t>
  </si>
  <si>
    <t>26.12.2017</t>
  </si>
  <si>
    <t>H. STRUT 35X25X930  GALV</t>
  </si>
  <si>
    <t>D. STRUT 35X25X1061  GALV</t>
  </si>
  <si>
    <t>11.12.2017</t>
  </si>
  <si>
    <t>UPRIGHT PI11 L3150 YST360 RAL5005BLU</t>
  </si>
  <si>
    <t>STD.BEAM5LIP80TIX2700RAL2004ORG</t>
  </si>
  <si>
    <t>07.12.2017</t>
  </si>
  <si>
    <t>STD.BEAM5LIP100TIX2700RAL2004ORG</t>
  </si>
  <si>
    <t>STD. BEAM 5LIP 140TI X2700 RAL2004ORG</t>
  </si>
  <si>
    <t>BRACKET B STOP100OH SIN155  GALV</t>
  </si>
  <si>
    <t>AISLE TIE 80TIX3150 RAL2004ORG</t>
  </si>
  <si>
    <t>BACKTOBACKTIE L TYPE 250 GALV</t>
  </si>
  <si>
    <t>UPRIGHT PI8 L3150 YST360 RAL5005BLU</t>
  </si>
  <si>
    <t>26.06.2018</t>
  </si>
  <si>
    <t>C CHANL ISMC100X1650 RAL1023YEL</t>
  </si>
  <si>
    <t>27.06.2018</t>
  </si>
  <si>
    <t>C CHANL ISMC100X600 RAL1023YEL</t>
  </si>
  <si>
    <t>AISLE TIE 80ELLIX3100 RAL2004ORG</t>
  </si>
  <si>
    <t>STD.BEAM5LIP110TIX2700RAL2004ORG</t>
  </si>
  <si>
    <t>25.05.2018</t>
  </si>
  <si>
    <t>STD. BEAM 3LIP 80ELLI X1400 RAL2004ORG</t>
  </si>
  <si>
    <t>STD. BEAM 3LIP 80ELLI X2700 RAL2004ORG</t>
  </si>
  <si>
    <t>31.05.2018</t>
  </si>
  <si>
    <t>CANTILEVER HARDWARE</t>
  </si>
  <si>
    <t>07.06.2018</t>
  </si>
  <si>
    <t>OS CANTILEVER STORAGE SYSTEM (Deleted co</t>
  </si>
  <si>
    <t>05.06.2018</t>
  </si>
  <si>
    <t>CITY ENTERPRISES</t>
  </si>
  <si>
    <t>20.07.2018</t>
  </si>
  <si>
    <t>04.07.2018</t>
  </si>
  <si>
    <t>BONANZA INTERIOR</t>
  </si>
  <si>
    <t>Other manufacturing services n.e.c.</t>
  </si>
  <si>
    <t>23.07.2018</t>
  </si>
  <si>
    <t>HSRM-ROTATION ROLLER TABLE</t>
  </si>
  <si>
    <t>23.08.2018</t>
  </si>
  <si>
    <t>24.09.2018</t>
  </si>
  <si>
    <t>11.09.2018</t>
  </si>
  <si>
    <t>MAGNUM INTEXT</t>
  </si>
  <si>
    <t>FALSE CEILING</t>
  </si>
  <si>
    <t>12.09.2018</t>
  </si>
  <si>
    <t>13.04.2018</t>
  </si>
  <si>
    <t>02.05.2018</t>
  </si>
  <si>
    <t>COLOUR COATED ROOFING SHEETS</t>
  </si>
  <si>
    <t>22.06.2018</t>
  </si>
  <si>
    <t>MS PLATE 4 MM</t>
  </si>
  <si>
    <t>MS FLAT 25 X 3 MM</t>
  </si>
  <si>
    <t>GST-RK/18-19/14</t>
  </si>
  <si>
    <t>20.09.2018</t>
  </si>
  <si>
    <t>PILLER SUPPORTED MEZZANINE</t>
  </si>
  <si>
    <t>04.10.2018</t>
  </si>
  <si>
    <t>25.01.2018</t>
  </si>
  <si>
    <t>19.03.2018</t>
  </si>
  <si>
    <t>17.03.2018</t>
  </si>
  <si>
    <t>16.04.2018</t>
  </si>
  <si>
    <t>DE/18-19/152</t>
  </si>
  <si>
    <t>07.05.2018</t>
  </si>
  <si>
    <t>DE/18-19/163</t>
  </si>
  <si>
    <t>24.04.2018</t>
  </si>
  <si>
    <t>24.05.2018</t>
  </si>
  <si>
    <t>DE/18-19/169</t>
  </si>
  <si>
    <t>22.05.2018</t>
  </si>
  <si>
    <t>14.08.2018</t>
  </si>
  <si>
    <t>DE/18-19/173</t>
  </si>
  <si>
    <t>02.07.2018</t>
  </si>
  <si>
    <t>16.08.2018</t>
  </si>
  <si>
    <t>29.09.2018</t>
  </si>
  <si>
    <t>EXP RELATED TO VITHALAPUR DEPOT</t>
  </si>
  <si>
    <t>po#4500985737 Furniture manufacturing services</t>
  </si>
  <si>
    <t>trf TO 40/25932</t>
  </si>
  <si>
    <t>BHIM-PILLOW AND MINIATURE RACK SYSTEM (BITO)</t>
  </si>
  <si>
    <t>25.08.2018</t>
  </si>
  <si>
    <t>26.04.2018</t>
  </si>
  <si>
    <t>UPRIGHT U40 LENGTH 2450 RAL5005BLU</t>
  </si>
  <si>
    <t>STEEL PANEL 10 BEND 600X1300 M GALV</t>
  </si>
  <si>
    <t>28.07.2018</t>
  </si>
  <si>
    <t>31.07.2018</t>
  </si>
  <si>
    <t>UPRIGHT PI6 L3150 YST420 RAL5005BLU</t>
  </si>
  <si>
    <t>DE/18-19/182</t>
  </si>
  <si>
    <t>09.08.2018</t>
  </si>
  <si>
    <t>28.09.2018</t>
  </si>
  <si>
    <t>11.10.2018</t>
  </si>
  <si>
    <t>DE/18-19/190</t>
  </si>
  <si>
    <t>12.10.2018</t>
  </si>
  <si>
    <t>CHEN-OS NBSS MEZZANINE STORAGE SYSTEM</t>
  </si>
  <si>
    <t>27.08.2018</t>
  </si>
  <si>
    <t>30.08.2018</t>
  </si>
  <si>
    <t>17.09.2018</t>
  </si>
  <si>
    <t>18.09.2018</t>
  </si>
  <si>
    <t>06.09.2018</t>
  </si>
  <si>
    <t>04.09.2018</t>
  </si>
  <si>
    <t>03.10.2018</t>
  </si>
  <si>
    <t>17.10.2018</t>
  </si>
  <si>
    <t>19.10.2018</t>
  </si>
  <si>
    <t>31.10.2018</t>
  </si>
  <si>
    <t>05.08.2018</t>
  </si>
  <si>
    <t>02.11.2018</t>
  </si>
  <si>
    <t>21.12.2018</t>
  </si>
  <si>
    <t>24.12.2018</t>
  </si>
  <si>
    <t>09.10.2018</t>
  </si>
  <si>
    <t>B/S/2044/1819</t>
  </si>
  <si>
    <t>AMADA INDIA PRIVATE LIMITED</t>
  </si>
  <si>
    <t>Racking System for Bending Tools00200752</t>
  </si>
  <si>
    <t>10.10.2018</t>
  </si>
  <si>
    <t>STEEL PANEL 10 BEND 450X1300 M GALV</t>
  </si>
  <si>
    <t>SINN-MS TABLE 1500 X 1500 X 750 MM</t>
  </si>
  <si>
    <t>KEW/594</t>
  </si>
  <si>
    <t>12.01.2019</t>
  </si>
  <si>
    <t>MS TABLE FOR 1500 X 1500 X 750 MM</t>
  </si>
  <si>
    <t>05.01.2019</t>
  </si>
  <si>
    <t>02.02.2019</t>
  </si>
  <si>
    <t>UPRIGHT PI1 L6300 YST250 RAL505BLU</t>
  </si>
  <si>
    <t>D.PANEL STD. 4B LLX295X1107 GALV</t>
  </si>
  <si>
    <t>18.02.2019</t>
  </si>
  <si>
    <t>PERFORATED PANEL 225X2980XL GALV</t>
  </si>
  <si>
    <t>11.03.2019</t>
  </si>
  <si>
    <t>DROP SUPPORT BAR 80ELLIX1210 RAL2004ORG</t>
  </si>
  <si>
    <t>4BEND CATPANEL 185X2980XL GALV</t>
  </si>
  <si>
    <t>CWIP TRFD</t>
  </si>
  <si>
    <t>CWIP TRFD 400026496</t>
  </si>
  <si>
    <t>TRFD FROM400025208</t>
  </si>
  <si>
    <t>19.02.2019</t>
  </si>
  <si>
    <t>RAWBEAM 80TI X 4000 RAL2004ORG</t>
  </si>
  <si>
    <t>20.02.2019</t>
  </si>
  <si>
    <t>2BEND CATPANEL 125X2760XM R505</t>
  </si>
  <si>
    <t>2BEND CATPANEL 125X2930XM R505</t>
  </si>
  <si>
    <t>UPRIGHT PI2 L4150 YST360 RAL5005BLU</t>
  </si>
  <si>
    <t>BRACKET 86X70 GALV</t>
  </si>
  <si>
    <t>UPRIGHT U40 LENGTH 4000 RAL5005BLU</t>
  </si>
  <si>
    <t>B.TO B.TIE TUBE TYPE 1600 RAL2004ORG</t>
  </si>
  <si>
    <t>PLASTIC RAILING JOINT FOR DIA 41 TUBE</t>
  </si>
  <si>
    <t>RAILING END CAP FOR DIA 41 TUBE</t>
  </si>
  <si>
    <t>STD.BEAM5LIP170TIX2800RAL2004ORG</t>
  </si>
  <si>
    <t>STD.BEAM5LIP80TIX2800RAL2004ORG</t>
  </si>
  <si>
    <t>INT.LOCK CATPANEL 150X2930XM R505</t>
  </si>
  <si>
    <t>RAILING HOLDER FOR DIA 41 TUBE</t>
  </si>
  <si>
    <t>INT.LOCK CATPANEL 150X2760XM R505</t>
  </si>
  <si>
    <t>RAILING TUBE DIA38X6000 RAL1023YEL</t>
  </si>
  <si>
    <t>THAMES MID BACK FABRIC CHAIR BLACK</t>
  </si>
  <si>
    <t>CHR7017 ROSE WOOD</t>
  </si>
  <si>
    <t>CHR7017 PEAR WOOD</t>
  </si>
  <si>
    <t>CHR7005 PEAR WOOD</t>
  </si>
  <si>
    <t>CHR7001 PEARL BRONZE</t>
  </si>
  <si>
    <t>CHR7001 PEARL BLUE</t>
  </si>
  <si>
    <t>CHR7001 MARBLE BEIGE</t>
  </si>
  <si>
    <t>MULTIPURPOSE RACK 3 MAROON</t>
  </si>
  <si>
    <t>GRAND DINNING TABLE MARBLE BEIGE</t>
  </si>
  <si>
    <t>FB1OGR(D)/PSG(O.P&amp;HNL)/OGR(D.ST)</t>
  </si>
  <si>
    <t>BRACING STRIP 35 X 1367 RAL2004ORG</t>
  </si>
  <si>
    <t>UPRIGHT PI6 L4700 YST420 RAL5005BLU</t>
  </si>
  <si>
    <t>UPRIGHT U38 LENGTH 1850 RAL5005BLU</t>
  </si>
  <si>
    <t>RAWBEAM 80ELLI X 3200 RAL2004ORG</t>
  </si>
  <si>
    <t>KICK PLATE 6000 RAL5005BLU</t>
  </si>
  <si>
    <t>D.PANEL STD. 4B TX85X1007 GALV</t>
  </si>
  <si>
    <t>KADI</t>
  </si>
  <si>
    <t>KADI - BITO STORAGE RACK</t>
  </si>
  <si>
    <t>29.07.2019</t>
  </si>
  <si>
    <t>GST/0630</t>
  </si>
  <si>
    <t>11.07.2019</t>
  </si>
  <si>
    <t>28.08.2019</t>
  </si>
  <si>
    <t>19.08.2019</t>
  </si>
  <si>
    <t>18.09.2019</t>
  </si>
  <si>
    <t>31.08.2019</t>
  </si>
  <si>
    <t>26.08.2019</t>
  </si>
  <si>
    <t>NILKAMAL STIFFENING BEAM CHAPTER ID</t>
  </si>
  <si>
    <t>DE/19-20/366</t>
  </si>
  <si>
    <t>02.09.2019</t>
  </si>
  <si>
    <t>Repair services of furniture</t>
  </si>
  <si>
    <t>03.10.2019</t>
  </si>
  <si>
    <t>30.11.2019</t>
  </si>
  <si>
    <t>27.11.2019</t>
  </si>
  <si>
    <t>06.12.2019</t>
  </si>
  <si>
    <t>UPRIGHT PI2 L3400 YST360 RAL5005BLU</t>
  </si>
  <si>
    <t>24.08.2019</t>
  </si>
  <si>
    <t>TI/074</t>
  </si>
  <si>
    <t>03.08.2019</t>
  </si>
  <si>
    <t>TULJA INDUSTRIES</t>
  </si>
  <si>
    <t>14.10.2019</t>
  </si>
  <si>
    <t>TI/078</t>
  </si>
  <si>
    <t>04.03.2020</t>
  </si>
  <si>
    <t>DEC'19</t>
  </si>
  <si>
    <t>DEC'19-INELIGIBLE GST CAPITALISED</t>
  </si>
  <si>
    <t>09.11.2019</t>
  </si>
  <si>
    <t>16.10.2019</t>
  </si>
  <si>
    <t>LSS SHIM</t>
  </si>
  <si>
    <t>11.11.2019</t>
  </si>
  <si>
    <t>LSS BASE PLATE 4MM RAL5005BLU</t>
  </si>
  <si>
    <t>D.PANEL EXT.NCH 6B MX295X1007 GALV</t>
  </si>
  <si>
    <t>STD.BEAM4LIP 80ELLIX2700 RAL2004ORG</t>
  </si>
  <si>
    <t>H. STRUT 30X25X930  GALV</t>
  </si>
  <si>
    <t>D. STRUT 30X25X1611  GALV</t>
  </si>
  <si>
    <t>UPRIGHT F3 L3000 YST250 PERFO RAL5005BLU</t>
  </si>
  <si>
    <t>NSSPL GIT MAR 20</t>
  </si>
  <si>
    <t>NSSPL GIT MARCH 2020</t>
  </si>
  <si>
    <t>01.04.2020</t>
  </si>
  <si>
    <t>26.09.2020</t>
  </si>
  <si>
    <t>15.10.2019</t>
  </si>
  <si>
    <t>MS FRAME FOR WOOD PALLET 1420X1165X520MM</t>
  </si>
  <si>
    <t>27.04.2019</t>
  </si>
  <si>
    <t>03.04.2019</t>
  </si>
  <si>
    <t>UPRIGHT PI4 L9400 YST360 RAL5005BLU</t>
  </si>
  <si>
    <t>02.05.2019</t>
  </si>
  <si>
    <t>UPRIGHT PI4 L5750 YST360 RAL5005BLU</t>
  </si>
  <si>
    <t>UPRIGHT PI4 L6400 YST360 RAL5005BLU</t>
  </si>
  <si>
    <t>NON STD. PSS SHIM 150X150X1.5</t>
  </si>
  <si>
    <t>29.04.2019</t>
  </si>
  <si>
    <t>C CHANNEL 45X100X2.5x2050 RAL2004ORG</t>
  </si>
  <si>
    <t>C CHANNEL 45X100X2.5X800 RAL2004ORG</t>
  </si>
  <si>
    <t>STD.BACK STOP TUBE 60X40x2347 RAL2004ORG</t>
  </si>
  <si>
    <t>BRACKET B STOP105OH BTB250  GALV</t>
  </si>
  <si>
    <t>10.04.2019</t>
  </si>
  <si>
    <t>AISLE TIE 80ELLIX2050   RAL2004 ORG</t>
  </si>
  <si>
    <t>PSS BASE PLATE 50X150X150X6 RAL5005BLU</t>
  </si>
  <si>
    <t>13.05.2019</t>
  </si>
  <si>
    <t>MEHTA COMMERCIAL COMPANY</t>
  </si>
  <si>
    <t>G/031</t>
  </si>
  <si>
    <t>07.06.2019</t>
  </si>
  <si>
    <t>10.06.2019</t>
  </si>
  <si>
    <t>G/050</t>
  </si>
  <si>
    <t>05.04.2019</t>
  </si>
  <si>
    <t>12.06.2019</t>
  </si>
  <si>
    <t>17.06.2019</t>
  </si>
  <si>
    <t>G/001</t>
  </si>
  <si>
    <t>18.06.2019</t>
  </si>
  <si>
    <t>21.06.2019</t>
  </si>
  <si>
    <t>JMJ SWITCH GEARS PVT LTD</t>
  </si>
  <si>
    <t>08.07.2019</t>
  </si>
  <si>
    <t>G/075</t>
  </si>
  <si>
    <t>10.07.2019</t>
  </si>
  <si>
    <t>G/084</t>
  </si>
  <si>
    <t>20.06.2019</t>
  </si>
  <si>
    <t>22.07.2019</t>
  </si>
  <si>
    <t>28.06.2019</t>
  </si>
  <si>
    <t>19.07.2019</t>
  </si>
  <si>
    <t>29.06.2019</t>
  </si>
  <si>
    <t>12.08.2019</t>
  </si>
  <si>
    <t>16.08.2019</t>
  </si>
  <si>
    <t>30.09.2019</t>
  </si>
  <si>
    <t>06.09.2019</t>
  </si>
  <si>
    <t>RAWBEAM 110TI X 5215 RAL2004ORG</t>
  </si>
  <si>
    <t>CENTURY PLYBOARDS I LTD</t>
  </si>
  <si>
    <t>MDF SHEET 8'X4'X25MM, ONE SIDE LAMINATED</t>
  </si>
  <si>
    <t>STAIRCESE STEP 250X796RAL5005BLU</t>
  </si>
  <si>
    <t>RAWBEAM 110TI X 4150 RAL2004ORG</t>
  </si>
  <si>
    <t>RAWBEAM 110TI X 830 RAL2004ORG</t>
  </si>
  <si>
    <t>STD.BEAM5LIP110TIX900RAL2004ORG</t>
  </si>
  <si>
    <t>NON.STD.BEAM3LIP60X40X900RAL2004ORG</t>
  </si>
  <si>
    <t>STD. BEAM 5LIP 150TI X2100 RAL2004ORG</t>
  </si>
  <si>
    <t>RAWBEAM 110TI X 4735 RAL2004ORG</t>
  </si>
  <si>
    <t>BACK TO BACK TIE L TYPE 100 MM GALV</t>
  </si>
  <si>
    <t>WLDMSH BACK CLAD 1250X2095RAL5005BLU</t>
  </si>
  <si>
    <t>21.09.2019</t>
  </si>
  <si>
    <t>22.10.2019</t>
  </si>
  <si>
    <t>30.10.2019</t>
  </si>
  <si>
    <t>KICK PLATE 6000 MM RAL2004ORG</t>
  </si>
  <si>
    <t>CLADDING BRACKET 130 MM GALV</t>
  </si>
  <si>
    <t>G410100387</t>
  </si>
  <si>
    <t>30.07.2019</t>
  </si>
  <si>
    <t>08.10.2019</t>
  </si>
  <si>
    <t>29.10.2019</t>
  </si>
  <si>
    <t>10.09.2019</t>
  </si>
  <si>
    <t>31.10.2019</t>
  </si>
  <si>
    <t>21.10.2019</t>
  </si>
  <si>
    <t>07.11.2019</t>
  </si>
  <si>
    <t>13.11.2019</t>
  </si>
  <si>
    <t>18.10.2019</t>
  </si>
  <si>
    <t>RAWBEAM 110TI X 2060 RAL2004ORG</t>
  </si>
  <si>
    <t>RAWBEAM 110TI X 5770 RAL2004ORG</t>
  </si>
  <si>
    <t>KICK PLATE 4180 RAL2004ORG</t>
  </si>
  <si>
    <t>KICK PLATE 5250 RAL2004ORG</t>
  </si>
  <si>
    <t>FRM CONNECTOR 60X40 X 332 RAL2004ORG</t>
  </si>
  <si>
    <t>FRM CONNECTOR 60X40 X 808 RAL2004ORG</t>
  </si>
  <si>
    <t>STD.BEAM5LIP170TIX3000RAL2004ORG</t>
  </si>
  <si>
    <t>KICK PLATE 3120 RAL2004ORG</t>
  </si>
  <si>
    <t>BRACING STRIP 35 X 450 GALV</t>
  </si>
  <si>
    <t>STAIRCASE BEAM 170TIX4631 RAL2004ORG</t>
  </si>
  <si>
    <t>29.11.2019</t>
  </si>
  <si>
    <t>STAIRCASE BEAM 170TIX4960 RAL2004ORG</t>
  </si>
  <si>
    <t>STAIRCASE BEAM 170TIX4778 RAL2004ORG</t>
  </si>
  <si>
    <t>D. STRUT 25X21X975  GALV</t>
  </si>
  <si>
    <t>H. STRUT 25X21X830  GALV</t>
  </si>
  <si>
    <t>WLDMSH BACK CLAD 1250X2595RAL5005BLU</t>
  </si>
  <si>
    <t>WLDMSH BACK CLAD 900X2595X RAL5005BLU</t>
  </si>
  <si>
    <t>WLDMSH BACK CLAD 900X2095X RAL5005BLU</t>
  </si>
  <si>
    <t>RAILING TUBE DIA38X5700 RAL1023YEL</t>
  </si>
  <si>
    <t>RAWBEAM 110TI X 5800 RAL2004ORG</t>
  </si>
  <si>
    <t>RAWBEAM 110TI X 5300 RAL2004ORG</t>
  </si>
  <si>
    <t>RAWBEAM 110TI X 5190 RAL2004ORG</t>
  </si>
  <si>
    <t>STD.BEAM5LIP170TIX2600RAL2004ORG</t>
  </si>
  <si>
    <t>M.S. MATTRESS TROLLEY 8" X 5"</t>
  </si>
  <si>
    <t>02.12.2019</t>
  </si>
  <si>
    <t>M.S. MATTRESS TROLLEY 8" X 4"</t>
  </si>
  <si>
    <t>13.12.2019</t>
  </si>
  <si>
    <t>21.11.2019</t>
  </si>
  <si>
    <t>23.12.2019</t>
  </si>
  <si>
    <t>21.12.2019</t>
  </si>
  <si>
    <t>09.08.2019</t>
  </si>
  <si>
    <t>B TO BACK TIE 80ELLI X 3702 RAL2004ORG</t>
  </si>
  <si>
    <t>B TO BACK TIE 80ELLI X 2650 RAL2004ORG</t>
  </si>
  <si>
    <t>B TO BACK TIE 80ELLI X 2642 RAL2004ORG</t>
  </si>
  <si>
    <t>Other installation services n.e.c.</t>
  </si>
  <si>
    <t>RAWBEAM 110TI X 3810 RAL2004ORG</t>
  </si>
  <si>
    <t>RAWBEAM 110TI X 5880 RAL2004ORG</t>
  </si>
  <si>
    <t>STD.BEAM5LIP140TIX1200RAL2004ORG</t>
  </si>
  <si>
    <t>STD.BEAM5LIP80TIX1200RAL2004ORG</t>
  </si>
  <si>
    <t>24.12.2019</t>
  </si>
  <si>
    <t>26.12.2019</t>
  </si>
  <si>
    <t>25.01.2020</t>
  </si>
  <si>
    <t>09.01.2020</t>
  </si>
  <si>
    <t>29.02.2020</t>
  </si>
  <si>
    <t>22.02.2020</t>
  </si>
  <si>
    <t>28.12.2022</t>
  </si>
  <si>
    <t>21.03.2020</t>
  </si>
  <si>
    <t>08.02.2020</t>
  </si>
  <si>
    <t>26.02.2020</t>
  </si>
  <si>
    <t>WLDMSH SIDE CLAD 950X1195 RAL5005BLU</t>
  </si>
  <si>
    <t>WLDMSH SIDE CLAD 1250X1195RAL5005BLU</t>
  </si>
  <si>
    <t>WLDMSH BACK CLAD 950X2095X RAL5005BLU</t>
  </si>
  <si>
    <t>03.03.2020</t>
  </si>
  <si>
    <t>04.11.2019</t>
  </si>
  <si>
    <t>LC/NKL/HSRA/21</t>
  </si>
  <si>
    <t>LAXMI CONSTRUCTIONS</t>
  </si>
  <si>
    <t>LC/NKL/HSRA/20</t>
  </si>
  <si>
    <t>LC/NKL/HSRA/18</t>
  </si>
  <si>
    <t>14.09.2019</t>
  </si>
  <si>
    <t>RUPMILAN TEXTILE</t>
  </si>
  <si>
    <t>CURTAIN ROLLER BLINDS</t>
  </si>
  <si>
    <t>NOV'19</t>
  </si>
  <si>
    <t>INELIGIBLE GST-CAPITALISED-3000092068</t>
  </si>
  <si>
    <t>INELIGIBLE GST-CAPITALISED-3000092047</t>
  </si>
  <si>
    <t>INELIGIBLE GST-CAPITALISED-3000092008</t>
  </si>
  <si>
    <t>STD.BEAM5LIP120TIX3000RAL2004ORG</t>
  </si>
  <si>
    <t>UPRIGHT PI6 L9650 YST420 RAL5005BLU</t>
  </si>
  <si>
    <t>C CHANNEL 45X100X2.5X1650 RAL2004ORG</t>
  </si>
  <si>
    <t>C CHANNEL 45X100X2.5X600 RAL2004ORG</t>
  </si>
  <si>
    <t>BACK STOP 3047 RAL2004ORG</t>
  </si>
  <si>
    <t>AISLE TIE 80ELLIX3200 RAL2004ORG</t>
  </si>
  <si>
    <t>PSS BASE PLATE 50X150X150X10 RAL5005BLU</t>
  </si>
  <si>
    <t>STD. COLUMN GUARD U TYPE RAL2004ORG</t>
  </si>
  <si>
    <t>UPRIGHT PI1 L3650 YST250 RAL5005BLU</t>
  </si>
  <si>
    <t>12.03.2020</t>
  </si>
  <si>
    <t>07.03.2020</t>
  </si>
  <si>
    <t>WINSUN INDUSTRIES</t>
  </si>
  <si>
    <t>OFFICE CABIN 5'X6'X8.6'</t>
  </si>
  <si>
    <t>MALAR ELECTRICALS</t>
  </si>
  <si>
    <t>03.07.2020</t>
  </si>
  <si>
    <t>VEN 111862</t>
  </si>
  <si>
    <t>TRNSFR MAT TO CWIP FROM BITO CONSUMP</t>
  </si>
  <si>
    <t>02.01.2020</t>
  </si>
  <si>
    <t>1300068362/3000140339/HRIDAYNARAYAN VISHWAKARMA</t>
  </si>
  <si>
    <t>19.12.2019</t>
  </si>
  <si>
    <t>SIGMA BEAM 250X60X2X2825mm RAL2004ORG</t>
  </si>
  <si>
    <t>20.12.2019</t>
  </si>
  <si>
    <t>SIGMA BEAM 250X60X2X2850mm RAL2004ORG</t>
  </si>
  <si>
    <t>SIGMA BEAM 250X60X2X4850mm RAL2004ORG</t>
  </si>
  <si>
    <t>BRACKET 4MM RAL2004ORG</t>
  </si>
  <si>
    <t>SIGMA BEAM 250X60X2X4825mm RAL2004ORG</t>
  </si>
  <si>
    <t>30.12.2019</t>
  </si>
  <si>
    <t>MS CHEQUERED PLATE 3MM THICK  </t>
  </si>
  <si>
    <t>NSS PROV DEC 19</t>
  </si>
  <si>
    <t>NSS GIT Entry for Dec 19</t>
  </si>
  <si>
    <t>19.01.2020</t>
  </si>
  <si>
    <t>155/19-20</t>
  </si>
  <si>
    <t>03.01.2020</t>
  </si>
  <si>
    <t>STAR FABRICATORS</t>
  </si>
  <si>
    <t>03.02.2020</t>
  </si>
  <si>
    <t>151/19-20</t>
  </si>
  <si>
    <t>31.01.2020</t>
  </si>
  <si>
    <t>08.01.2020</t>
  </si>
  <si>
    <t>05.02.2020</t>
  </si>
  <si>
    <t>GT/376</t>
  </si>
  <si>
    <t>STEELFAB BUILDING SYSTEMS</t>
  </si>
  <si>
    <t>06.02.2020</t>
  </si>
  <si>
    <t>07.04.2020</t>
  </si>
  <si>
    <t>167/19-20</t>
  </si>
  <si>
    <t>06.03.2020</t>
  </si>
  <si>
    <t>09.05.2020</t>
  </si>
  <si>
    <t>13.04.2020</t>
  </si>
  <si>
    <t>157/19-20</t>
  </si>
  <si>
    <t>UPRIGHT PI4 L5650 YST360 RAL5005BLU</t>
  </si>
  <si>
    <t>05.10.2020</t>
  </si>
  <si>
    <t>GT/060</t>
  </si>
  <si>
    <t>20.10.2021</t>
  </si>
  <si>
    <t>PRE - ENGINEERED BUILDING SYSTEM</t>
  </si>
  <si>
    <t>12.11.2021</t>
  </si>
  <si>
    <t>GT/056</t>
  </si>
  <si>
    <t>15.11.2021</t>
  </si>
  <si>
    <t>GT/057</t>
  </si>
  <si>
    <t>04.10.2021</t>
  </si>
  <si>
    <t>GT/059</t>
  </si>
  <si>
    <t>07.10.2021</t>
  </si>
  <si>
    <t>GT/064</t>
  </si>
  <si>
    <t>30.11.2021</t>
  </si>
  <si>
    <t>GT/063</t>
  </si>
  <si>
    <t>10.11.2021</t>
  </si>
  <si>
    <t>20.12.2021</t>
  </si>
  <si>
    <t>G/0064</t>
  </si>
  <si>
    <t>14.12.2021</t>
  </si>
  <si>
    <t>SHREE SAI ROTO PLAST</t>
  </si>
  <si>
    <t>MOLD ROTO GEAR CRATE RMC32260GEAR9-B</t>
  </si>
  <si>
    <t>12.01.2022</t>
  </si>
  <si>
    <t>04.03.2022</t>
  </si>
  <si>
    <t>PESLLP/21-22/14</t>
  </si>
  <si>
    <t>PREFAB ERECTION SERVICES LLP</t>
  </si>
  <si>
    <t>Instln,asmbly&amp;erect ser of prefab bld</t>
  </si>
  <si>
    <t>07.03.2022</t>
  </si>
  <si>
    <t>GT/084</t>
  </si>
  <si>
    <t>18.01.2022</t>
  </si>
  <si>
    <t>GT/082</t>
  </si>
  <si>
    <t>13.01.2022</t>
  </si>
  <si>
    <t>GT/086</t>
  </si>
  <si>
    <t>24.01.2022</t>
  </si>
  <si>
    <t>Inelegible GTS amount transfer to CWIP Asset</t>
  </si>
  <si>
    <t>22.09.2020</t>
  </si>
  <si>
    <t>STD.BEAM5LIP110TIX2600RAL2004ORG</t>
  </si>
  <si>
    <t>13.01.2020</t>
  </si>
  <si>
    <t>23.11.2019</t>
  </si>
  <si>
    <t>14.01.2020</t>
  </si>
  <si>
    <t>PSBLXDKNOH 1250X2.5 LEFT RAL2004ORG</t>
  </si>
  <si>
    <t>PSBWLUDK 1250X2.5  RAL2004ORG</t>
  </si>
  <si>
    <t>UPRIGHT PI6 L8650 YST420 RAL5005BLU</t>
  </si>
  <si>
    <t>15.01.2020</t>
  </si>
  <si>
    <t>05.12.2019</t>
  </si>
  <si>
    <t>PSBLXDKNOH 1250X2.5 RIGHT RAL2004ORG</t>
  </si>
  <si>
    <t>16.01.2020</t>
  </si>
  <si>
    <t>C CHANNEL 45X100X2.5X2250 RAL2004ORG</t>
  </si>
  <si>
    <t>17.01.2020</t>
  </si>
  <si>
    <t>18.01.2020</t>
  </si>
  <si>
    <t>H. STRUT 25X21X1180  GALV</t>
  </si>
  <si>
    <t>C CHANNEL 45X100X2.5X2400 RAL2004ORG</t>
  </si>
  <si>
    <t>C CHANNEL 45X100X2.5X1050 RAL2004ORG</t>
  </si>
  <si>
    <t>D. STRUT 25X21X1285  GALV</t>
  </si>
  <si>
    <t>20.01.2020</t>
  </si>
  <si>
    <t>NEW CONFERENCE TABLE 12 SEATER WHITE/BLU</t>
  </si>
  <si>
    <t>16.10.2020</t>
  </si>
  <si>
    <t>26.03.2021</t>
  </si>
  <si>
    <t>UPRIGHT PI4 L10650 YST360 RAL5005BLU</t>
  </si>
  <si>
    <t>UPRIGHT PI4 L8650 YST360  RAL5005BLU</t>
  </si>
  <si>
    <t>AISLTI TIE  80ELLI X2910RAL2004ORG</t>
  </si>
  <si>
    <t>16.02.2021</t>
  </si>
  <si>
    <t>29.01.2021</t>
  </si>
  <si>
    <t>27.03.2021</t>
  </si>
  <si>
    <t>26.01.2021</t>
  </si>
  <si>
    <t>10.12.2020</t>
  </si>
  <si>
    <t>ADANI ELECTRICITY MUMBAI LIMIT</t>
  </si>
  <si>
    <t>SCRAP VERTICAL STORAGE SYSTEM</t>
  </si>
  <si>
    <t>13.02.2021</t>
  </si>
  <si>
    <t>DE/19-20/379</t>
  </si>
  <si>
    <t>09.10.2019</t>
  </si>
  <si>
    <t>08.11.2019</t>
  </si>
  <si>
    <t>14.12.2019</t>
  </si>
  <si>
    <t>DE/19-20/400</t>
  </si>
  <si>
    <t>DE/19-20/405</t>
  </si>
  <si>
    <t>23.01.2020</t>
  </si>
  <si>
    <t>DE/19-20/415</t>
  </si>
  <si>
    <t>15.02.2020</t>
  </si>
  <si>
    <t>SOFT BOARD 12MM</t>
  </si>
  <si>
    <t>DE/19-20/431</t>
  </si>
  <si>
    <t>07.06.2020</t>
  </si>
  <si>
    <t>23.10.2020</t>
  </si>
  <si>
    <t>PO #4501271579 oinery and carpentry servicesoinery</t>
  </si>
  <si>
    <t>19.01.2021</t>
  </si>
  <si>
    <t>18.02.2021</t>
  </si>
  <si>
    <t>VR.3000116514</t>
  </si>
  <si>
    <t>REPAIRING WORKING- 3000116514 &amp; 5200209716</t>
  </si>
  <si>
    <t>01.02.2022</t>
  </si>
  <si>
    <t>04.04.2022</t>
  </si>
  <si>
    <t>20.02.2022</t>
  </si>
  <si>
    <t>MATERIAL PURCHASED FOR STORAGE RACK,CAPITALISED</t>
  </si>
  <si>
    <t>29.05.2020</t>
  </si>
  <si>
    <t>H. STRUT 40X25X1218  GALV</t>
  </si>
  <si>
    <t>UPRIGHT PI13L L8150 YST420</t>
  </si>
  <si>
    <t>FORK ENTRY BAR 100TIX1010</t>
  </si>
  <si>
    <t>H. STRUT 40X25X868  GALV</t>
  </si>
  <si>
    <t>UPRIGHT PI11Z L7150 YST420</t>
  </si>
  <si>
    <t>B.TO B.TIE TUBE TYPE 1200</t>
  </si>
  <si>
    <t>STD.BEAM5LIP120TIX3000</t>
  </si>
  <si>
    <t>UPRIGHT PI13L L7650 YST420</t>
  </si>
  <si>
    <t>STD.BEAM5LIP120TIX3400</t>
  </si>
  <si>
    <t>01.06.2020</t>
  </si>
  <si>
    <t>VR.4300160703</t>
  </si>
  <si>
    <t>MAR'20 PROVISION- REVERSED</t>
  </si>
  <si>
    <t>STD. COLUMN GUARD U TYPE</t>
  </si>
  <si>
    <t>PALLET MOLE CONSOLE 248 RHS</t>
  </si>
  <si>
    <t>VR.3000158241</t>
  </si>
  <si>
    <t>DIFF BETWEEN INV AMT &amp; 241 ENTRY-CAPITALISED</t>
  </si>
  <si>
    <t>22.01.2021</t>
  </si>
  <si>
    <t>TI/199</t>
  </si>
  <si>
    <t>Portable Cabin for machine 20'x12'x10.5'</t>
  </si>
  <si>
    <t>25.01.2021</t>
  </si>
  <si>
    <t>28.12.2020</t>
  </si>
  <si>
    <t>UPRIGHT PI1 L3150 YST360</t>
  </si>
  <si>
    <t>UPRIGHT PI4 L1250 YST360 RAL5005BLU</t>
  </si>
  <si>
    <t>NS.PB.PLATE 5 W ANCHRM10X100 RAL5005BLU</t>
  </si>
  <si>
    <t>25.02.2021</t>
  </si>
  <si>
    <t>UPRIGHT PI4 L11150 YST360 RAL5005BLU</t>
  </si>
  <si>
    <t>15.04.2021</t>
  </si>
  <si>
    <t>GUIDE RAIL ISA100X100X10X1125 RAL2004ORG</t>
  </si>
  <si>
    <t>17.04.2021</t>
  </si>
  <si>
    <t>GUIDE RAIL ISA100X100X10X2450 RAL2004ORG</t>
  </si>
  <si>
    <t>GUIDE RAILISA100X100X6X5900RAL2004ORG</t>
  </si>
  <si>
    <t>PLATE 4 X 50 X 150  RAL2004ORG</t>
  </si>
  <si>
    <t>G RAIL ISA100X100X6X1640RAL2004ORG</t>
  </si>
  <si>
    <t>G RAIL ISA100X75X10X725RAL2004ORG</t>
  </si>
  <si>
    <t>NILKAMAL COLUMN GUARD 'L' SHAPE WIT</t>
  </si>
  <si>
    <t>13.08.2021</t>
  </si>
  <si>
    <t>SDR/2020-21/8106</t>
  </si>
  <si>
    <t>05.08.2021</t>
  </si>
  <si>
    <t>SDR ENGINEERING PROJECTS, THAN</t>
  </si>
  <si>
    <t>25.06.2021</t>
  </si>
  <si>
    <t>16.11.2021</t>
  </si>
  <si>
    <t>UPRIGHT PI13H L1200 YST420 RAL5005BLU</t>
  </si>
  <si>
    <t>UPRIGHT PI13H L3110 YST420 RAL5005BLU</t>
  </si>
  <si>
    <t>B TO BACK TIE 100TI X 992 RAL2004ORG</t>
  </si>
  <si>
    <t>D. STRUT 40X25X1007  GALV</t>
  </si>
  <si>
    <t>NON.STD.BEAM5LIP170HIX3180RAL2004ORG</t>
  </si>
  <si>
    <t>B.TO B.TIE 80ELLIX 1000 RAL2004ORG</t>
  </si>
  <si>
    <t>4BEND CATPANEL 185X2025XH GALV</t>
  </si>
  <si>
    <t>SPLICE JOINT P13 -130 UPRIGHT RAL5005BLU</t>
  </si>
  <si>
    <t>NON.STD.BEAM5LIP80ELLIX3180RAL2004ORG</t>
  </si>
  <si>
    <t>INT.LOCK CATPANEL 175X2025XH GALV</t>
  </si>
  <si>
    <t>4BEND CATPANEL 185X2975XH GALV</t>
  </si>
  <si>
    <t>UPRIGHT PI13H L5000 YST420 RAL5005BLU</t>
  </si>
  <si>
    <t>INT.LOCK CATPANEL 175X2975XH GALV</t>
  </si>
  <si>
    <t>AEEST NO-30/2078</t>
  </si>
  <si>
    <t>14.09.2021</t>
  </si>
  <si>
    <t>HOSUR ALUMINIUM AND INTERIORS</t>
  </si>
  <si>
    <t>15.09.2021</t>
  </si>
  <si>
    <t>DOOR ALUMINIUM</t>
  </si>
  <si>
    <t>SEW/18/21-22</t>
  </si>
  <si>
    <t>08.09.2021</t>
  </si>
  <si>
    <t>08.10.2021</t>
  </si>
  <si>
    <t>06.08.2021</t>
  </si>
  <si>
    <t>FTT-042/21-22</t>
  </si>
  <si>
    <t>27.07.2021</t>
  </si>
  <si>
    <t>FINE TOOL TECH</t>
  </si>
  <si>
    <t>ZEN LAPTOP TABLE CAM PIERCING TOOL</t>
  </si>
  <si>
    <t>TRANSFER FROM @HOME</t>
  </si>
  <si>
    <t>04.01.2022</t>
  </si>
  <si>
    <t>AMT TRF FROM  GL 733100 TO CWIP 40</t>
  </si>
  <si>
    <t>24.12.2021</t>
  </si>
  <si>
    <t>07.12.2021</t>
  </si>
  <si>
    <t>Maint &amp; repair ser of othr mach &amp; equip</t>
  </si>
  <si>
    <t>28.12.2021</t>
  </si>
  <si>
    <t>MU/21-22/S/04896</t>
  </si>
  <si>
    <t>ALMONARD PVT LTD</t>
  </si>
  <si>
    <t>FAN 24", 240V AC,1400RPM, Capacitor 4MFD</t>
  </si>
  <si>
    <t>16.02.2022</t>
  </si>
  <si>
    <t>HMET -DIGITAL SLIDING TABLE PANEL SAW PS-132K</t>
  </si>
  <si>
    <t>11.12.2021</t>
  </si>
  <si>
    <t>WTC/2021-22/1827</t>
  </si>
  <si>
    <t>WOODTECH CONSULTANTS PVT LTD</t>
  </si>
  <si>
    <t>DIGITAL SLIDING TABLE PANEL SAW PS-132K</t>
  </si>
  <si>
    <t>23.12.2021</t>
  </si>
  <si>
    <t>10.03.2022</t>
  </si>
  <si>
    <t>24.03.2022</t>
  </si>
  <si>
    <t>SRI SANJANNA ENTERPRISES</t>
  </si>
  <si>
    <t>REWA MB MESH CHAIR BLACK</t>
  </si>
  <si>
    <t>19.01.2022</t>
  </si>
  <si>
    <t>57/21-22</t>
  </si>
  <si>
    <t>15.01.2022</t>
  </si>
  <si>
    <t>M.COMPACTR SINGLE FACE FIX.1825X625X2530</t>
  </si>
  <si>
    <t>27.01.2022</t>
  </si>
  <si>
    <t>M.COMPACTR DOUBLE FACE MOV.1825X900X2530</t>
  </si>
  <si>
    <t>M.COMPACTR SINGLE FACE MOV.1825X625X2530</t>
  </si>
  <si>
    <t>CHSTR23 NEW TOP CREAM / PINK / BLACK</t>
  </si>
  <si>
    <t>CONTRACT01 FUL TABLET SOFT PVC W ARM BLK</t>
  </si>
  <si>
    <t>CHOPPER VISITOR CHAIR BLACK</t>
  </si>
  <si>
    <t>Approved by Mr . Rajashree madam -21.03.2022</t>
  </si>
  <si>
    <t>STRGE BOX 50LTR PEPSI BLUE / GEM RED</t>
  </si>
  <si>
    <t>STL21 BRIGHT RED</t>
  </si>
  <si>
    <t>STL23 W WEATHERED BRN BASE / BISCUIT TOP</t>
  </si>
  <si>
    <t>UMBER SEASON RUST BROWN</t>
  </si>
  <si>
    <t>M.COMPACTR SFF/SFM FR END COVER 2143X640</t>
  </si>
  <si>
    <t>STD.PB.PLATE 4W ANCHRM10X100 RAL5005BLU</t>
  </si>
  <si>
    <t>PINE WOOD SIZE 1200 X 90 X 18MM</t>
  </si>
  <si>
    <t>PINE WOOD PALLET 2445 X 1220 X 150 MM</t>
  </si>
  <si>
    <t>UPRIGHT F3 L2500 YST250 PERFO RAL5005BLU</t>
  </si>
  <si>
    <t>STD.BEAM4LIP60X40X1800RAL2004ORG</t>
  </si>
  <si>
    <t>CM/INV/459/21-22</t>
  </si>
  <si>
    <t>C MATIC AUTOMATION</t>
  </si>
  <si>
    <t>SET OF ALUMINIUM PIPE &amp; PIPE ACCESSORIES</t>
  </si>
  <si>
    <t>08.01.2022</t>
  </si>
  <si>
    <t>CM/INV/500/21-22</t>
  </si>
  <si>
    <t>14.02.2022</t>
  </si>
  <si>
    <t>FTT-138/21-22</t>
  </si>
  <si>
    <t>BLANKING TOOL BOOK GLASS BRACKET-D2</t>
  </si>
  <si>
    <t>PLANK PALLETS WITH 8 PLANKS 4RUNNER</t>
  </si>
  <si>
    <t>26.03.2022</t>
  </si>
  <si>
    <t>ARCHANA ALUMINIUM</t>
  </si>
  <si>
    <t>ALU.WINDOW WITH GLASS 3000X L 1500MM 16G</t>
  </si>
  <si>
    <t>12.03.2022</t>
  </si>
  <si>
    <t>15.04.2022</t>
  </si>
  <si>
    <t>24.11.2021</t>
  </si>
  <si>
    <t>CM/INV/389/21-22</t>
  </si>
  <si>
    <t>07.01.2022</t>
  </si>
  <si>
    <t>CM/INV/490/21-22</t>
  </si>
  <si>
    <t>PEC/INV/60</t>
  </si>
  <si>
    <t>04.02.2022</t>
  </si>
  <si>
    <t>PENATCHI ENGINEERING</t>
  </si>
  <si>
    <t>PO#4501605574-Maint &amp; repair ser of othr mach &amp; eq</t>
  </si>
  <si>
    <t>14.10.2021</t>
  </si>
  <si>
    <t>22.09.2021</t>
  </si>
  <si>
    <t>UPRIGHT PI11Z L4750 YST420 RAL5005BLU</t>
  </si>
  <si>
    <t>STD. BEAM 5LIP 80TI X2400 RAL2004ORG</t>
  </si>
  <si>
    <t>23.09.2021</t>
  </si>
  <si>
    <t>18.10.2021</t>
  </si>
  <si>
    <t>20.09.2021</t>
  </si>
  <si>
    <t>UPRIGHT PI11Z L5700 YST420 RAL5005BLU</t>
  </si>
  <si>
    <t>SPLICE JOINT FOR PI11 UPRIGHT RAL5005BLU</t>
  </si>
  <si>
    <t>STD PSS SAFETY HOOK GALV</t>
  </si>
  <si>
    <t>PSS BASE PLATE 70X150X150X5 RAL5005BLU</t>
  </si>
  <si>
    <t>12.10.2021</t>
  </si>
  <si>
    <t>UPRIGHT PI11 Z L11400 YST420 RAL5005BLU</t>
  </si>
  <si>
    <t>03.10.2021</t>
  </si>
  <si>
    <t>28.09.2021</t>
  </si>
  <si>
    <t>G RAIL ISA50X50X6X5900RAL2004ORG</t>
  </si>
  <si>
    <t>G RAIL ISA50X50X6X2350RAL2004ORG</t>
  </si>
  <si>
    <t>AISLTI TIE  80TI X2050RAL2004ORG</t>
  </si>
  <si>
    <t>ANGLE 40X40X4X150 RAL2004ORG</t>
  </si>
  <si>
    <t>NON STD. PSS SHIM 150X150X1.5RAL5005BLU</t>
  </si>
  <si>
    <t>MECHANICAL FLOOR ANCHOR  3100 MECH</t>
  </si>
  <si>
    <t>B.TO B.TIE L- TYPE 300 GALV</t>
  </si>
  <si>
    <t>21.12.2021</t>
  </si>
  <si>
    <t>GUIDE RAIL ISA75X75X10X2615 RAL2004ORG</t>
  </si>
  <si>
    <t>GUIDE RAIL ISA75X75X10X1155 RAL2004ORG</t>
  </si>
  <si>
    <t>17.12.2021</t>
  </si>
  <si>
    <t>ECO SOLUTIONS</t>
  </si>
  <si>
    <t>11.03.2022</t>
  </si>
  <si>
    <t>KRISHNA PACKWELL</t>
  </si>
  <si>
    <t>14.03.2022</t>
  </si>
  <si>
    <t>17.03.2022</t>
  </si>
  <si>
    <t>23.03.2022</t>
  </si>
  <si>
    <t>18.03.2022</t>
  </si>
  <si>
    <t>22.03.2022</t>
  </si>
  <si>
    <t>13.03.2022</t>
  </si>
  <si>
    <t>09.04.2022</t>
  </si>
  <si>
    <t>19.04.2022</t>
  </si>
  <si>
    <t>07.06.2022</t>
  </si>
  <si>
    <t>09.06.2022</t>
  </si>
  <si>
    <t>NSSPL GIT JUN 22</t>
  </si>
  <si>
    <t>16.07.2022</t>
  </si>
  <si>
    <t>25.07.2022</t>
  </si>
  <si>
    <t>09.02.2022</t>
  </si>
  <si>
    <t>29.08.2022</t>
  </si>
  <si>
    <t>06.07.2022</t>
  </si>
  <si>
    <t>12.07.2022</t>
  </si>
  <si>
    <t>19.07.2022</t>
  </si>
  <si>
    <t>06.10.2022</t>
  </si>
  <si>
    <t>18.08.2022</t>
  </si>
  <si>
    <t>11.08.2022</t>
  </si>
  <si>
    <t>29.04.2022</t>
  </si>
  <si>
    <t>JKV ELECTRICALS</t>
  </si>
  <si>
    <t>Microwave oven 28ltr LGMJ2886BFUM</t>
  </si>
  <si>
    <t>GAUW-STOREGE RACKING SYSTEM</t>
  </si>
  <si>
    <t>D.PANEL EXT.NCH 6B LX295X1005 GALV</t>
  </si>
  <si>
    <t>04.07.2022</t>
  </si>
  <si>
    <t>GIT MAR 22</t>
  </si>
  <si>
    <t>NSSPL GIT MAR 22</t>
  </si>
  <si>
    <t>01.04.2022</t>
  </si>
  <si>
    <t>G RAIL ISA100X100X6X4340RAL2004ORG</t>
  </si>
  <si>
    <t>28.06.2022</t>
  </si>
  <si>
    <t>13.04.2022</t>
  </si>
  <si>
    <t>18.04.2022</t>
  </si>
  <si>
    <t>G RAIL ISA100X75X6X2570RAL2004ORG</t>
  </si>
  <si>
    <t>G RAIL ISA100X75X6X1160RAL2004ORG</t>
  </si>
  <si>
    <t>04.06.2022</t>
  </si>
  <si>
    <t>04.05.2022</t>
  </si>
  <si>
    <t>NSSPL GIT SEP 22</t>
  </si>
  <si>
    <t>MECHANICAL ANCHOR M12X100</t>
  </si>
  <si>
    <t>01.11.2022</t>
  </si>
  <si>
    <t>G RAIL ISA100X100X6X1800RAL2004ORG</t>
  </si>
  <si>
    <t>28.11.2022</t>
  </si>
  <si>
    <t>Transfer to Asset - (Main Asset - 300002418)</t>
  </si>
  <si>
    <t>23.05.2022</t>
  </si>
  <si>
    <t>ADKEN ENGINEERS PVT LTD</t>
  </si>
  <si>
    <t>23.07.2022</t>
  </si>
  <si>
    <t>CWIP-400031163</t>
  </si>
  <si>
    <t>TRSF FROM-40-31163 TO 40-31291</t>
  </si>
  <si>
    <t>Transfer to CWIP to CWIP</t>
  </si>
  <si>
    <t>23.04.2022</t>
  </si>
  <si>
    <t>BEE JAY ENTERPRISES</t>
  </si>
  <si>
    <t>MULTI DRAWER LOCK TOOL FOR CASTING DIE</t>
  </si>
  <si>
    <t>17.06.2022</t>
  </si>
  <si>
    <t>FTT-30/22-23</t>
  </si>
  <si>
    <t>10.06.2022</t>
  </si>
  <si>
    <t>SMART DESK PIERCING TOOL  SHEET  8MM</t>
  </si>
  <si>
    <t>SMART DESK PIERCING TOOL  BENCH 8MM</t>
  </si>
  <si>
    <t>SMART DESK PIERCING TOOL DESK BENCH 6MM</t>
  </si>
  <si>
    <t>M H E-BF115055085 YELLLOW  NK25</t>
  </si>
  <si>
    <t>V59/22-23</t>
  </si>
  <si>
    <t>HYDRO MECH ENGINEERS</t>
  </si>
  <si>
    <t>AIR TABLES  2250X800X800 (3HP BLOWER)</t>
  </si>
  <si>
    <t>D. STRUT 25X25X1061  GALV</t>
  </si>
  <si>
    <t>STD.BEAM5LIP90TIX2300RAL2004ORG</t>
  </si>
  <si>
    <t>H. STRUT 25X25X1030  GALV</t>
  </si>
  <si>
    <t>UPRIGHT PI4 L4650 YST360 RAL5005BLU</t>
  </si>
  <si>
    <t>STD.BEAM5LIP150TIX3300RAL2004ORG</t>
  </si>
  <si>
    <t>H. STRUT 25X25X930  GALV</t>
  </si>
  <si>
    <t>PSS BASE PLATE 70X150X150X10 RAL5005BLU</t>
  </si>
  <si>
    <t>D. STRUT 25X25X674  GALV</t>
  </si>
  <si>
    <t>SEW/27/22-23</t>
  </si>
  <si>
    <t>16.09.2022</t>
  </si>
  <si>
    <t>017/22-23</t>
  </si>
  <si>
    <t>ANUKOOL FURNITURE PVT. LTD.</t>
  </si>
  <si>
    <t>CUSTOMIZED LOCAL T STORAGE ASR</t>
  </si>
  <si>
    <t>22.07.2022</t>
  </si>
  <si>
    <t>LOCAL TRADED CUSTOMISED TABLE ASR</t>
  </si>
  <si>
    <t>016/22-23</t>
  </si>
  <si>
    <t>PEDESTALS 400WX450DX650H ASR</t>
  </si>
  <si>
    <t>CUSTOM TRANSFORM PLUS LIN SHARING ASR</t>
  </si>
  <si>
    <t>CUSTOM TRANSFORM PLUS LIN NONSHARING ASR</t>
  </si>
  <si>
    <t>23.08.2022</t>
  </si>
  <si>
    <t>AE2223002758</t>
  </si>
  <si>
    <t>METAL KBPT W MOUSE TRAY ASR</t>
  </si>
  <si>
    <t>CPU TROLLEY BLACK</t>
  </si>
  <si>
    <t>TABLE TOP ACCESS FLAP</t>
  </si>
  <si>
    <t>13.09.2022</t>
  </si>
  <si>
    <t>RAWBEAM 80TI X 5715 RAL2004ORG</t>
  </si>
  <si>
    <t>STAIRCASE CONNECTOR 100 RAL2004ORG</t>
  </si>
  <si>
    <t>PERFORATED PANEL 225X896XM RAL5005BLU</t>
  </si>
  <si>
    <t>NON.STD.BEAM3LIP80TIX2136RAL2004ORG</t>
  </si>
  <si>
    <t>NON.STD.BEAM5LIP100TIX920RAL2004ORG</t>
  </si>
  <si>
    <t>NON.STD.BEAM3LIP60X40X920RAL2004ORG</t>
  </si>
  <si>
    <t>RAWBEAM 80TI X 930 RAL2004ORG</t>
  </si>
  <si>
    <t>BRACING STRIP 35 X 925 GALV</t>
  </si>
  <si>
    <t>CHAQUERD PLATE 575X2990 RAL2004ORG</t>
  </si>
  <si>
    <t>UPRIGHT PI6 L8890 YST420 RAL5005BLU</t>
  </si>
  <si>
    <t>UPRIGHT PI8 L8890 YST420 RAL5005BLU</t>
  </si>
  <si>
    <t>UPRIGHT PI8 L2600 YST420 RAL5005BLU</t>
  </si>
  <si>
    <t>UPRIGHT PI6 L7600 YST420 RAL5005BLU</t>
  </si>
  <si>
    <t>UPRIGHT PI6 L2600 YST420 RAL5005BLU</t>
  </si>
  <si>
    <t>B TO BACK TIE 170HI X 3512 RAL2004ORG</t>
  </si>
  <si>
    <t>NON.STD.BEAM5LIP170TIX1500RAL2004ORG</t>
  </si>
  <si>
    <t>NON.STD.BEAM5LIP170TIX2674RAL2004ORG</t>
  </si>
  <si>
    <t>NON.STD.BEAM5LIP170TIX2600RAL2004ORG</t>
  </si>
  <si>
    <t>NON.STD.BEAM5LIP170TIX2100RAL2004ORG</t>
  </si>
  <si>
    <t>RAWBEAM 170HI X 2100 RAL2004ORG</t>
  </si>
  <si>
    <t>RAWBEAM 80TI X 5184 RAL2004ORG</t>
  </si>
  <si>
    <t>RAWBEAM 80TI X 5700 RAL2004ORG</t>
  </si>
  <si>
    <t>UPRIGHT PI6 L2630 YST420 RAL5005BLU</t>
  </si>
  <si>
    <t>NON.STD.BEAM3LIP60X40X600RAL2004ORG</t>
  </si>
  <si>
    <t>UPRIGHT PI6 L8750 YST420 RAL5005BLU</t>
  </si>
  <si>
    <t>26.09.2022</t>
  </si>
  <si>
    <t>B.TO B.TIE TUBE TYPE 60 RAL2004ORG</t>
  </si>
  <si>
    <t>C CHANNEL 100X45X2.5X800 RAL1023 YEL</t>
  </si>
  <si>
    <t>ROW GUARD POST LHS RAL1023YEL</t>
  </si>
  <si>
    <t>10.08.2022</t>
  </si>
  <si>
    <t>NILKAMAL STORAGE SYSTEMS PRIVA</t>
  </si>
  <si>
    <t>AUTOMATIC STEEL RACK</t>
  </si>
  <si>
    <t>12.09.2022</t>
  </si>
  <si>
    <t>TI-489</t>
  </si>
  <si>
    <t>SEW/30/22-23</t>
  </si>
  <si>
    <t>10.11.2022</t>
  </si>
  <si>
    <t>FTT-43/22-23</t>
  </si>
  <si>
    <t>Avin bed 4 in1  Assembly welding fixture</t>
  </si>
  <si>
    <t>26.11.2022</t>
  </si>
  <si>
    <t>SEW/29/22-23</t>
  </si>
  <si>
    <t>FAE/INV/22-23/18</t>
  </si>
  <si>
    <t>FLEXIMECH AUTOMATION ENGINEERS</t>
  </si>
  <si>
    <t>GRAVITY RACKS UNIT 2.5M 520 W</t>
  </si>
  <si>
    <t>GRAVITY RACKS UNIT 2 M 920 W</t>
  </si>
  <si>
    <t>GRAVITY RACKS UNIT 3 M 920 W</t>
  </si>
  <si>
    <t>SRI KRISHNA RETAIL FIXTURES &amp;</t>
  </si>
  <si>
    <t>Painting services</t>
  </si>
  <si>
    <t>22.11.2022</t>
  </si>
  <si>
    <t>15.10.2022</t>
  </si>
  <si>
    <t>08.03.2023</t>
  </si>
  <si>
    <t>03.02.2023</t>
  </si>
  <si>
    <t>10.03.2023</t>
  </si>
  <si>
    <t>ineligible GST Capitalsed</t>
  </si>
  <si>
    <t>ASSET TRF TO EXP CWIP 400030818</t>
  </si>
  <si>
    <t>CWIP - 400030818</t>
  </si>
  <si>
    <t>2022-23-06</t>
  </si>
  <si>
    <t>LAXMI CARPENTRY WORKS</t>
  </si>
  <si>
    <t>2022-23-13</t>
  </si>
  <si>
    <t>2022-23-12</t>
  </si>
  <si>
    <t>2022-23-15</t>
  </si>
  <si>
    <t>2022-23-16</t>
  </si>
  <si>
    <t>2022-23-27</t>
  </si>
  <si>
    <t>FROSTED FILM</t>
  </si>
  <si>
    <t>AVIDE/2022/00315</t>
  </si>
  <si>
    <t>AVIANS INNOVATIONS</t>
  </si>
  <si>
    <t>FIRE RETARDANT SHUTTER 3000 X 3000 MM</t>
  </si>
  <si>
    <t>17.10.2022</t>
  </si>
  <si>
    <t>31.08.2022</t>
  </si>
  <si>
    <t>2223MI03326</t>
  </si>
  <si>
    <t>25.08.2022</t>
  </si>
  <si>
    <t>FLEDON ENGINEERING WORKS</t>
  </si>
  <si>
    <t>LONG GOODS MANUAL STORAGE SYSTEM 2.5TON</t>
  </si>
  <si>
    <t>2223MI03270</t>
  </si>
  <si>
    <t>14.09.2022</t>
  </si>
  <si>
    <t>2223MI03549</t>
  </si>
  <si>
    <t>15.09.2022</t>
  </si>
  <si>
    <t>2223MI04662</t>
  </si>
  <si>
    <t>18.10.2022</t>
  </si>
  <si>
    <t>Industrial,mfg and ser ind mach &amp; equip</t>
  </si>
  <si>
    <t>11.10.2022</t>
  </si>
  <si>
    <t>SPACE INTERIORS</t>
  </si>
  <si>
    <t>Instal ser of all types of street furn</t>
  </si>
  <si>
    <t>28.10.2022</t>
  </si>
  <si>
    <t>AROMA DISPLAY FOR DOCTOR DREAM</t>
  </si>
  <si>
    <t>BIFERCATION OF INSTALLENTION CHG &amp; TRANSPORT CHG</t>
  </si>
  <si>
    <t>4501750839/1752010</t>
  </si>
  <si>
    <t>CASH COUNTER FOR DOCTOR DREAM</t>
  </si>
  <si>
    <t>OFFICE DESK CUM STORAGE FOR DOCTOR DREAM</t>
  </si>
  <si>
    <t>PILLOW QUILT DISPLAY FOR DOCTOR DREAM</t>
  </si>
  <si>
    <t>MATTRESS DISPLAY STAND FOR DOCTOR DREAM</t>
  </si>
  <si>
    <t>PAVILLION DETAILS FOR DOCTOR DREAM</t>
  </si>
  <si>
    <t>SNOOZE POD FOR DOCTOR DREAM</t>
  </si>
  <si>
    <t>22.10.2022</t>
  </si>
  <si>
    <t>DISPLAY CONSOLE FOR DOCTOR DREAM</t>
  </si>
  <si>
    <t>DISCUSSION TABLE FOR DOCTOR DREAM</t>
  </si>
  <si>
    <t>BIFRCATION OF INSTALTION AMOUNT</t>
  </si>
  <si>
    <t>OPTIMIZE CAB RETRN TBL1500 WALNUT/WHITE</t>
  </si>
  <si>
    <t>OPTIMIZE N/S CLUSTER 2 NEW WALNUT/WHITE</t>
  </si>
  <si>
    <t>WRONGE ASSETS CODE SELECTED NOW RECTIFY</t>
  </si>
  <si>
    <t>17.11.2022</t>
  </si>
  <si>
    <t>2022-23-56</t>
  </si>
  <si>
    <t>11.11.2022</t>
  </si>
  <si>
    <t>18.11.2022</t>
  </si>
  <si>
    <t>RK/22-23/20</t>
  </si>
  <si>
    <t>10.10.2022</t>
  </si>
  <si>
    <t>SERVER RACK 9U</t>
  </si>
  <si>
    <t>STD.BACK STOP TUBE 40X40X2347 RAL1023YEL</t>
  </si>
  <si>
    <t>NILKAMAL INJECTION PALLET DP1210CS8 ASR</t>
  </si>
  <si>
    <t>As per instruction of Mr Suraj Mahadik</t>
  </si>
  <si>
    <t>31.12.2022</t>
  </si>
  <si>
    <t>Wooden Pallet 1200 X 1100 X 150 MM</t>
  </si>
  <si>
    <t>0119/GST/22-23</t>
  </si>
  <si>
    <t>MERCY ELECTRICALS</t>
  </si>
  <si>
    <t>0117/GST/22-23</t>
  </si>
  <si>
    <t>12.10.2022</t>
  </si>
  <si>
    <t>YHD20220611NIL</t>
  </si>
  <si>
    <t>YAHANDA (HONGKONG) INTELLIGENT</t>
  </si>
  <si>
    <t>3D WELDING TABLE SURFACE CHROME PLATED</t>
  </si>
  <si>
    <t>06.01.2023</t>
  </si>
  <si>
    <t>2823/22-23</t>
  </si>
  <si>
    <t>13.12.2022</t>
  </si>
  <si>
    <t>KAY PEE EFF TOOLTECH PVT LTD</t>
  </si>
  <si>
    <t>AP BOOK SHELF FORMING PRESS TOOL</t>
  </si>
  <si>
    <t>20.01.2023</t>
  </si>
  <si>
    <t>21.12.2022</t>
  </si>
  <si>
    <t>MU/22-23/S/06105</t>
  </si>
  <si>
    <t>12.12.2022</t>
  </si>
  <si>
    <t>27.01.2023</t>
  </si>
  <si>
    <t>04.11.2022</t>
  </si>
  <si>
    <t>SEW/28/22-23</t>
  </si>
  <si>
    <t>26.12.2022</t>
  </si>
  <si>
    <t>17.02.2023</t>
  </si>
  <si>
    <t>NILKAMAL INJECTION PALLET AP1210LWN ASR</t>
  </si>
  <si>
    <t>NILKAMAL INJECTION PALLET AP1210LWI BLK</t>
  </si>
  <si>
    <t>NILKAMAL INJECTION PALLET AP1210MW ASR</t>
  </si>
  <si>
    <t>GRACE HOME STORAGE W MIROR BROWN/IVORY</t>
  </si>
  <si>
    <t>UPRIGHT PI12 L7650 YST420 RAL5005BLU</t>
  </si>
  <si>
    <t>PSS BASE PLATE 80X150X150X10 RAL5005BLU</t>
  </si>
  <si>
    <t>STD.COLUMN GUARD U TYPE RAL1023YEL</t>
  </si>
  <si>
    <t>29.03.2023</t>
  </si>
  <si>
    <t>MU/22-23/S/07994</t>
  </si>
  <si>
    <t>20.03.2023</t>
  </si>
  <si>
    <t>20.02.2023</t>
  </si>
  <si>
    <t>06.04.2023</t>
  </si>
  <si>
    <t>10.04.2023</t>
  </si>
  <si>
    <t>HA2223-1653</t>
  </si>
  <si>
    <t>HAIKAWA APPLIANCES PRIVATE LIM</t>
  </si>
  <si>
    <t>AIR CONDITIONER SPLIT TYPE, CAP. 1.8 TR</t>
  </si>
  <si>
    <t>M H E NKSPWP12 MX1200SZ Self propelled</t>
  </si>
  <si>
    <t>30.04.2023</t>
  </si>
  <si>
    <t>TI-748</t>
  </si>
  <si>
    <t>CANTILEVER SINGLE SIDE 6940MM</t>
  </si>
  <si>
    <t>02.06.2023</t>
  </si>
  <si>
    <t>MU/22-23/S/08106</t>
  </si>
  <si>
    <t>CANTILEVER SINGLE SIDE 5000MM</t>
  </si>
  <si>
    <t>FORUM 10 STR CONFRNCE TABLE WALNUT/WHITE</t>
  </si>
  <si>
    <t>TI-753</t>
  </si>
  <si>
    <t>20.05.2023</t>
  </si>
  <si>
    <t>17.07.2023</t>
  </si>
  <si>
    <t>TI-765</t>
  </si>
  <si>
    <t>24.07.2023</t>
  </si>
  <si>
    <t>14.09.2023</t>
  </si>
  <si>
    <t>ESF/019/23-24</t>
  </si>
  <si>
    <t>05.09.2023</t>
  </si>
  <si>
    <t>EXCELLENT STEEL FAB</t>
  </si>
  <si>
    <t>CANTEEN TABLE WITH FIXED STOOL 4 SEATER</t>
  </si>
  <si>
    <t>25.10.2023</t>
  </si>
  <si>
    <t>02.07.2004</t>
  </si>
  <si>
    <t>23.06.2004</t>
  </si>
  <si>
    <t>OMEGA AGENCIES</t>
  </si>
  <si>
    <t>MUMB-REVOLVING CHAIRS</t>
  </si>
  <si>
    <t>19.04.2004</t>
  </si>
  <si>
    <t>CHAIR SHIFTING TROLLY</t>
  </si>
  <si>
    <t>17.05.2004</t>
  </si>
  <si>
    <t>PIMPALGAON</t>
  </si>
  <si>
    <t>RATE 1500/- QTY 1. BILL NO.9395 DATE 02.04.2004</t>
  </si>
  <si>
    <t>BAJAJ WALL 04</t>
  </si>
  <si>
    <t>22.04.2004</t>
  </si>
  <si>
    <t>08.06.2004</t>
  </si>
  <si>
    <t>01.09.2004</t>
  </si>
  <si>
    <t>07.07.2004</t>
  </si>
  <si>
    <t>12.05.2004</t>
  </si>
  <si>
    <t>21.08.2004</t>
  </si>
  <si>
    <t>13.08.2004</t>
  </si>
  <si>
    <t>08.07.2004</t>
  </si>
  <si>
    <t>05.08.2004</t>
  </si>
  <si>
    <t>18.08.2004</t>
  </si>
  <si>
    <t>18.05.2004</t>
  </si>
  <si>
    <t>HEMA ENTERPRISE</t>
  </si>
  <si>
    <t>ROUND OFF DIFF OF .25 CR ON 04.08.04</t>
  </si>
  <si>
    <t>CWIP-400000259</t>
  </si>
  <si>
    <t>15.09.2004</t>
  </si>
  <si>
    <t>09.09.2004</t>
  </si>
  <si>
    <t>29.09.2004</t>
  </si>
  <si>
    <t>MUMB-CROMPTON CEILING FANS FOR PUNE OFFICE</t>
  </si>
  <si>
    <t>CRATES-PUNE</t>
  </si>
  <si>
    <t>BILLNO 4423,3482,132959</t>
  </si>
  <si>
    <t>ELECTRICAL ITEM</t>
  </si>
  <si>
    <t>TRSF TO CWIP 400000446</t>
  </si>
  <si>
    <t>CWIP-400000275</t>
  </si>
  <si>
    <t>CWIP-400000274</t>
  </si>
  <si>
    <t>27.08.2004</t>
  </si>
  <si>
    <t>14.09.2004</t>
  </si>
  <si>
    <t>30.09.2004</t>
  </si>
  <si>
    <t>23.08.2004</t>
  </si>
  <si>
    <t>NEW SANTOSH ELECTRICALS</t>
  </si>
  <si>
    <t>14.10.2004</t>
  </si>
  <si>
    <t>21.07.2004</t>
  </si>
  <si>
    <t>26.07.2004</t>
  </si>
  <si>
    <t>HNM/198/4</t>
  </si>
  <si>
    <t>02.08.2004</t>
  </si>
  <si>
    <t>22.08.2004</t>
  </si>
  <si>
    <t>SHRI SAI KIRAN TRADERS</t>
  </si>
  <si>
    <t>06.10.2004</t>
  </si>
  <si>
    <t>01.12.2004</t>
  </si>
  <si>
    <t>FREIGHT WRONGLY CHARGED IN P.O.</t>
  </si>
  <si>
    <t>CWIP-400000281</t>
  </si>
  <si>
    <t>30.08.2004</t>
  </si>
  <si>
    <t>16.10.2004</t>
  </si>
  <si>
    <t>NARESH  MARKETING</t>
  </si>
  <si>
    <t>10.11.2004</t>
  </si>
  <si>
    <t>30.07.2004</t>
  </si>
  <si>
    <t>15.11.2004</t>
  </si>
  <si>
    <t>24.11.2004</t>
  </si>
  <si>
    <t>04.12.2004</t>
  </si>
  <si>
    <t>26.11.2004</t>
  </si>
  <si>
    <t>22.12.2004</t>
  </si>
  <si>
    <t>26.10.2004</t>
  </si>
  <si>
    <t>24.09.2004</t>
  </si>
  <si>
    <t>GULISTA TRADERS &amp; FURNITURE HO</t>
  </si>
  <si>
    <t>07.10.2004</t>
  </si>
  <si>
    <t>02.11.2004</t>
  </si>
  <si>
    <t>09.12.2004</t>
  </si>
  <si>
    <t>13.12.2004</t>
  </si>
  <si>
    <t>MONDAL ELECTRICALS</t>
  </si>
  <si>
    <t>09.02.2005</t>
  </si>
  <si>
    <t>12.12.2004</t>
  </si>
  <si>
    <t>06.01.2005</t>
  </si>
  <si>
    <t>BILL NO.84</t>
  </si>
  <si>
    <t>REVOLVING CHAIR PURCHASED</t>
  </si>
  <si>
    <t>ALAMARI PURCHASED</t>
  </si>
  <si>
    <t>TABLE PURCHASED</t>
  </si>
  <si>
    <t>RUPAM NOVELTIES</t>
  </si>
  <si>
    <t>18.11.2004</t>
  </si>
  <si>
    <t>22.11.2004</t>
  </si>
  <si>
    <t>17.10.2004</t>
  </si>
  <si>
    <t>11.10.2004</t>
  </si>
  <si>
    <t>MUMB-FAN 9" FOR MR. H.DESAI &amp; S.VAIDYA'S CABIN</t>
  </si>
  <si>
    <t>19.05.2005</t>
  </si>
  <si>
    <t>CR-NASHIK</t>
  </si>
  <si>
    <t>PURCHSE BAJAJ TABLE FAN ON 9/03/05 BL NO.3814.</t>
  </si>
  <si>
    <t>ELCT. E GEN STORES</t>
  </si>
  <si>
    <t>TRSF FROM CWIP 40/731 TO 40/832</t>
  </si>
  <si>
    <t>CWIP-400000832</t>
  </si>
  <si>
    <t>31.05.2005</t>
  </si>
  <si>
    <t>10.05.2005</t>
  </si>
  <si>
    <t>27.05.2005</t>
  </si>
  <si>
    <t>23.06.2005</t>
  </si>
  <si>
    <t>06.06.2005</t>
  </si>
  <si>
    <t>09.08.2005</t>
  </si>
  <si>
    <t>14.05.2005</t>
  </si>
  <si>
    <t>PATN-OFFICE TABLE-4X2.5</t>
  </si>
  <si>
    <t>TABLE 4*2.5 PURCHASED(ASSET)</t>
  </si>
  <si>
    <t>PATN-OFFICE TABLE- 5X3</t>
  </si>
  <si>
    <t>TABLE 5*3 PURCHASED(ASSET)</t>
  </si>
  <si>
    <t>MUMB-USHA 16" WALL FAN FOR CR CHANDIGARH</t>
  </si>
  <si>
    <t>CRATES CHANDIGARH ON 23.04.2005 FOR USHA 16 WELL</t>
  </si>
  <si>
    <t>BILL NO 2099</t>
  </si>
  <si>
    <t>RAJSEVA ENTERPRISES</t>
  </si>
  <si>
    <t>20.04.2005</t>
  </si>
  <si>
    <t>BHANU ENTERPRISES</t>
  </si>
  <si>
    <t>26.05.2005</t>
  </si>
  <si>
    <t>04.05.2005</t>
  </si>
  <si>
    <t>NIKOSHI TRADING CO.</t>
  </si>
  <si>
    <t>SUCCESS ENTERPRISES</t>
  </si>
  <si>
    <t>CR-PUNE</t>
  </si>
  <si>
    <t>FAN PURCHASE</t>
  </si>
  <si>
    <t>MR.PRASHANT SAWANT</t>
  </si>
  <si>
    <t>MUMB-56" CEALING FAN BROWN CGL</t>
  </si>
  <si>
    <t>26.08.2005</t>
  </si>
  <si>
    <t>CEILING FAN-56"</t>
  </si>
  <si>
    <t>BMS ELECTRICALS &amp; ELECTRONICS</t>
  </si>
  <si>
    <t>14.11.2005</t>
  </si>
  <si>
    <t>26.04.2005</t>
  </si>
  <si>
    <t>MS ANGLE 75MM x 75MM x 6MM</t>
  </si>
  <si>
    <t>24.11.2005</t>
  </si>
  <si>
    <t>JAI GURU FURNITURE</t>
  </si>
  <si>
    <t>18.12.2005</t>
  </si>
  <si>
    <t>23.11.2005</t>
  </si>
  <si>
    <t>PATEL SALES CORPORATION</t>
  </si>
  <si>
    <t>REPAIR CHAIR</t>
  </si>
  <si>
    <t>CHR REPAIR</t>
  </si>
  <si>
    <t>05.12.2005</t>
  </si>
  <si>
    <t>19.01.2006</t>
  </si>
  <si>
    <t>N. B. ENGINEERING</t>
  </si>
  <si>
    <t>27.02.2006</t>
  </si>
  <si>
    <t>KHAITAN FURNITURE</t>
  </si>
  <si>
    <t>MUMB- FAN CABIN CUM WALL CROMPTON</t>
  </si>
  <si>
    <t>J K BROTHERS</t>
  </si>
  <si>
    <t>STUDY TABLE FAN</t>
  </si>
  <si>
    <t>07.03.2006</t>
  </si>
  <si>
    <t>MUMB-FAN -CABIN CUM WALL</t>
  </si>
  <si>
    <t>REF INT AUDIT FIRE ALMIRA CAPITALISED AS OER PHYSI</t>
  </si>
  <si>
    <t>REF INT AUDIT REVOLVING CHR CAPITALISED(PHYSICAL)</t>
  </si>
  <si>
    <t>REVOLVING CHR</t>
  </si>
  <si>
    <t>AUDIT</t>
  </si>
  <si>
    <t>CAPITALISED AS PER PHYSICAL STOCK</t>
  </si>
  <si>
    <t>OFFICE TBL</t>
  </si>
  <si>
    <t>19.07.2005</t>
  </si>
  <si>
    <t>19.08.2005</t>
  </si>
  <si>
    <t>CLADDING SHEET  250 MM X 900MM,24 GAUGE</t>
  </si>
  <si>
    <t>CLADDING SHEET  250MM X 1200MM,24 GAUGE</t>
  </si>
  <si>
    <t>CLADDING SHEET  2000MM X 600MM ,24 GAUGE</t>
  </si>
  <si>
    <t>09.05.2006</t>
  </si>
  <si>
    <t>PRIYADARSANI FURNITURES</t>
  </si>
  <si>
    <t>503 DTD.16.9.05</t>
  </si>
  <si>
    <t>PURCHASE OF PEDESTAL FAN BILL NO.503 DTD.16.9.05</t>
  </si>
  <si>
    <t xml:space="preserve"> NATIONAL TRD CORP</t>
  </si>
  <si>
    <t>27.06.2006</t>
  </si>
  <si>
    <t>PURCHASE OF GODRAJ CASH BOX FOR OFFICE USE ONLY</t>
  </si>
  <si>
    <t>BILL NO 210</t>
  </si>
  <si>
    <t>PURCHASE 4 NOG CHAIR FOR DERADUN OFFICE USE</t>
  </si>
  <si>
    <t>BILL NO 1109</t>
  </si>
  <si>
    <t>PURCHASE 4 NOG TABLE FOR DERADUN OFFICE USE</t>
  </si>
  <si>
    <t>BILL NO 1110</t>
  </si>
  <si>
    <t>PURCHASE OF NEW FURNTURE FOR CHANDIGARH OFFICE</t>
  </si>
  <si>
    <t>BILL NO 182</t>
  </si>
  <si>
    <t>FOR REVOLIVING CHAIR FOR BHARAT BAKHALE FOR OFFICE</t>
  </si>
  <si>
    <t>BILL NO 090</t>
  </si>
  <si>
    <t>FOR REVOLIVING CHAIR {FOR GRALY}</t>
  </si>
  <si>
    <t>BILL NO 1434</t>
  </si>
  <si>
    <t>FOR CHAIRS PURCHASE BILL NO 1450 &amp;39</t>
  </si>
  <si>
    <t>BILL NO 1450 &amp; 39</t>
  </si>
  <si>
    <t>CABLE 4 CORE X 2.5 SQ.MM COP. FLEXIBLE</t>
  </si>
  <si>
    <t>MURARKA TRADING CO</t>
  </si>
  <si>
    <t>SOCKET &amp; SWITCH 3 PIN WITH BOX 16 AMP</t>
  </si>
  <si>
    <t>ADJUSTABLE FOCUS LIGHT STAND</t>
  </si>
  <si>
    <t>MS POLE FOR PARTITION</t>
  </si>
  <si>
    <t>SHYAM WATCH CO</t>
  </si>
  <si>
    <t>MOBILE PHONE</t>
  </si>
  <si>
    <t>40/1982</t>
  </si>
  <si>
    <t>V.NO. 40/1982</t>
  </si>
  <si>
    <t>V.NO 30/4798</t>
  </si>
  <si>
    <t>VAT ON CEILING FAN TRF TO WIP 40/1982</t>
  </si>
  <si>
    <t>V.NO. 30/ 4728</t>
  </si>
  <si>
    <t>DINESH ELECTRICALS</t>
  </si>
  <si>
    <t>06.07.2006</t>
  </si>
  <si>
    <t>CABIN FAN AGAINST BILL NO.2815 DT 2/06/06</t>
  </si>
  <si>
    <t>BIJLEE</t>
  </si>
  <si>
    <t>BHUB-BAJAJ CELLING FANS-CRATES DIVISION RO</t>
  </si>
  <si>
    <t>3 FAN PURCHASE BILL NO.2390 DT 13/04/06</t>
  </si>
  <si>
    <t>SHREERAM ENTERPRIE</t>
  </si>
  <si>
    <t>PATN-USHA PEDESTAL FAN-400MM</t>
  </si>
  <si>
    <t>PURCHASE USHA FAN BL NO.2106 DT24/06/06</t>
  </si>
  <si>
    <t>SHREE BALAHEE</t>
  </si>
  <si>
    <t>FAN PURCHASE FOR DEPOT BL NO.757 27/07/06</t>
  </si>
  <si>
    <t>NIHARIKA ELECTRIC</t>
  </si>
  <si>
    <t>119 DTD.03.06.06</t>
  </si>
  <si>
    <t>PURCHASE OF OFFICE TABLE  BILL DTD.119 DTD.3.6.06</t>
  </si>
  <si>
    <t>SOUTHERN FURNIT</t>
  </si>
  <si>
    <t>24.08.2006</t>
  </si>
  <si>
    <t>19.05.2006</t>
  </si>
  <si>
    <t>LAMINATED WOODEN FLOORING</t>
  </si>
  <si>
    <t>25.07.2006</t>
  </si>
  <si>
    <t>CR-HYDR</t>
  </si>
  <si>
    <t>PD TO GODREJ &amp; BOYCE FOR PURCHASE OF CASH BOX</t>
  </si>
  <si>
    <t>VAT/TIN28270208218</t>
  </si>
  <si>
    <t>21.09.2006</t>
  </si>
  <si>
    <t>24.04.2006</t>
  </si>
  <si>
    <t>BHARAT FURNITURE</t>
  </si>
  <si>
    <t>CENTER TABLE (FURNITURE)</t>
  </si>
  <si>
    <t>PLASTIC MOULDED TROLLEY</t>
  </si>
  <si>
    <t>OMEGA ENGINEERING CO.</t>
  </si>
  <si>
    <t>16.04.2006</t>
  </si>
  <si>
    <t>M.S.ANGLE 25mm X 25mm X 5mm</t>
  </si>
  <si>
    <t>26.04.2006</t>
  </si>
  <si>
    <t>ANAND TRADING CO</t>
  </si>
  <si>
    <t>MUMB-WALL FAN</t>
  </si>
  <si>
    <t>04.09.2006</t>
  </si>
  <si>
    <t>CR-CALCUTTA</t>
  </si>
  <si>
    <t>FOR PURCHASE OF WORLD FAN FOR OFFICE USE</t>
  </si>
  <si>
    <t>PRANAB HALDER</t>
  </si>
  <si>
    <t>MS DISPLAY STAND FOR BED SHEET</t>
  </si>
  <si>
    <t>25.08.2006</t>
  </si>
  <si>
    <t>FU-BHBNESHWAR</t>
  </si>
  <si>
    <t>RIVELING CHOIN WITH ORMS &amp; DEBAP FITTINGS HIGH BAG</t>
  </si>
  <si>
    <t>BILL NO 115</t>
  </si>
  <si>
    <t>11.09.2006</t>
  </si>
  <si>
    <t>07.09.2006</t>
  </si>
  <si>
    <t>USHA FAN PURCHASE</t>
  </si>
  <si>
    <t>SINN-STEEL RACK 5' X4' X 2'</t>
  </si>
  <si>
    <t>CHOICE FABRICATION &amp; ENGINEERI</t>
  </si>
  <si>
    <t>MS RACK 5' X 2' X 4'</t>
  </si>
  <si>
    <t>H.DESAI</t>
  </si>
  <si>
    <t>AS PER INT.AUDITOR PHYSIALLY TABLE WITH DEPO.</t>
  </si>
  <si>
    <t>COMP.TABL</t>
  </si>
  <si>
    <t>OFFICE .TABL</t>
  </si>
  <si>
    <t>26.12.2006</t>
  </si>
  <si>
    <t>23.11.2006</t>
  </si>
  <si>
    <t>BHIWANDI D.C. WORK</t>
  </si>
  <si>
    <t>FURNITURE KRAFT</t>
  </si>
  <si>
    <t>27.12.2006</t>
  </si>
  <si>
    <t>VAT 12.5% DR TO VAT  NOW TRF TO WIP 4%  jan'07</t>
  </si>
  <si>
    <t>29.01.2007</t>
  </si>
  <si>
    <t>ALISHA FURNITURE</t>
  </si>
  <si>
    <t>SHREE LAXMI FURNITURE TRADERS</t>
  </si>
  <si>
    <t>30-28493,31194</t>
  </si>
  <si>
    <t>4% VAT CAPITALISED, AS NO SET OFF</t>
  </si>
  <si>
    <t>CWIP-400002762</t>
  </si>
  <si>
    <t>CWIP-400002795</t>
  </si>
  <si>
    <t>30.03.2007</t>
  </si>
  <si>
    <t>MS TABLE WITH LOCKING ADJUSTABLE CASTOR</t>
  </si>
  <si>
    <t>GYSER INSTANT  3 KW - 1 LTR CAPACITY</t>
  </si>
  <si>
    <t>17.04.2007</t>
  </si>
  <si>
    <t>MUMB- WALL FAN 16"</t>
  </si>
  <si>
    <t>CR-DELHI</t>
  </si>
  <si>
    <t>FOR PURCHASE OF WALL FAN B.NO.5073</t>
  </si>
  <si>
    <t>GANDHI ELECTRIC CO</t>
  </si>
  <si>
    <t>02.01.2007</t>
  </si>
  <si>
    <t>02.03.2007</t>
  </si>
  <si>
    <t>VAT 12.5% DR TO VAT  NOW TRF TO WIP 4%  FEB'07</t>
  </si>
  <si>
    <t>1206 DTD.24.5.07</t>
  </si>
  <si>
    <t>MAITRI TRADERS</t>
  </si>
  <si>
    <t>BRACKET FAN 240V 75W 2200RMP SWEEP 12"</t>
  </si>
  <si>
    <t>24.04.2007</t>
  </si>
  <si>
    <t>30.04.2007</t>
  </si>
  <si>
    <t>PC TABLES(33 X 24)PUR@ 2300 &amp; TREADING CHRGS 200</t>
  </si>
  <si>
    <t>CLASSIC CANE FURNI</t>
  </si>
  <si>
    <t>2PC TABLES @ 1800 &amp; TREADING CHRGS 200</t>
  </si>
  <si>
    <t>CR-CHENNAI</t>
  </si>
  <si>
    <t>TABLE FAN PUR FOR STAFF DT 17/5/07</t>
  </si>
  <si>
    <t>CHENNAI OFFICE</t>
  </si>
  <si>
    <t>40-3094</t>
  </si>
  <si>
    <t>TRFRD FROM -40-3094 TO 40-3388 DUE TO POSTING DT</t>
  </si>
  <si>
    <t>WORKERS SHED</t>
  </si>
  <si>
    <t>FU-CALCUTTA</t>
  </si>
  <si>
    <t>FOR PUR OF FAN &amp; FITTING CHGS RS.975&amp;RS.400/-RESPE</t>
  </si>
  <si>
    <t>MR.SANKAR DAS</t>
  </si>
  <si>
    <t>06.07.2007</t>
  </si>
  <si>
    <t>CR-HYDERABAD</t>
  </si>
  <si>
    <t>FOR PUR OF 5PLASTIC CHAIRS INV.612</t>
  </si>
  <si>
    <t>SITE MARKETING</t>
  </si>
  <si>
    <t>FOR ARJUN DINNING TABLE PUR 1 PC -SOMNATH DAS</t>
  </si>
  <si>
    <t>NEW KUNDU BROTHERS</t>
  </si>
  <si>
    <t>FOR WITHOUT ARM CHAIR PUR -SOMNATH DAS</t>
  </si>
  <si>
    <t>30-2978</t>
  </si>
  <si>
    <t>VAT-12.5% RETENSION-REF</t>
  </si>
  <si>
    <t>30-6836</t>
  </si>
  <si>
    <t>REF DOC-30-6836 VAT12.5% RETENSITION</t>
  </si>
  <si>
    <t>VAT12.5%</t>
  </si>
  <si>
    <t>16.07.2007</t>
  </si>
  <si>
    <t>PUR OF 48''CEILING FAN POLAR MADE 3 NOS</t>
  </si>
  <si>
    <t>RAJ ELECTRIC</t>
  </si>
  <si>
    <t>PUR 1 NO DRESSING TABLE</t>
  </si>
  <si>
    <t>PUR 1 NO T V TROLLY</t>
  </si>
  <si>
    <t>PUR 2 NOS TABLE 3X6 @1500 EACH</t>
  </si>
  <si>
    <t>FOR PURCHASE OF CEILLING FAN-FOR VINOD GUEST HOUSE</t>
  </si>
  <si>
    <t>RAJ ELECTRIC&amp;G.STO</t>
  </si>
  <si>
    <t>FOR PURCHASE OF CEILLING FAN-FOR MR.AJAY TRIPATHI</t>
  </si>
  <si>
    <t>15.04.2007</t>
  </si>
  <si>
    <t>FOR PURCHASE OF WOODEN BED FOR VINOD GUEST HOUSE</t>
  </si>
  <si>
    <t>GOPAL FURNITURE HO</t>
  </si>
  <si>
    <t>PUR 2NOS WOODEN BED FOR VINOD GUEST HOUSE</t>
  </si>
  <si>
    <t>GOPAL FURN HOUSE</t>
  </si>
  <si>
    <t>29.04.2007</t>
  </si>
  <si>
    <t>PUR 2NOS WODDEN COATS FOR KK SHUKLA 3'X6'</t>
  </si>
  <si>
    <t>FOR PUR OF CEILLING FAN FOR AJAY TRIPATHI FOR FLAT</t>
  </si>
  <si>
    <t>ARUN ENTERPRISES</t>
  </si>
  <si>
    <t>FOR PUR OF CUPBOARD FOR MR.S.KAPOOR</t>
  </si>
  <si>
    <t>GAUTAM STEEL INDUS</t>
  </si>
  <si>
    <t>FOR PUR OF DRESSING TABLE FOR AJAY TRIPATHI'S FLAT</t>
  </si>
  <si>
    <t>FOR PUR OF TV TROLLY FOR AJAY TRIPATHI'S FLAT</t>
  </si>
  <si>
    <t>08.05.2007</t>
  </si>
  <si>
    <t>28.05.2007</t>
  </si>
  <si>
    <t>03.06.2007</t>
  </si>
  <si>
    <t>R-006/0504</t>
  </si>
  <si>
    <t>25.05.2007</t>
  </si>
  <si>
    <t>29.05.2007</t>
  </si>
  <si>
    <t>SYMATIC ENGINEERING PVT LTD</t>
  </si>
  <si>
    <t>POWER DISTRIBUTION BOARD 730x2020x560mm</t>
  </si>
  <si>
    <t>25.07.2007</t>
  </si>
  <si>
    <t>01.08.2007</t>
  </si>
  <si>
    <t>TRF TO JAMU</t>
  </si>
  <si>
    <t>TRF FROM WIP 4000003479 TO 400004147</t>
  </si>
  <si>
    <t>TRF FROM WIP</t>
  </si>
  <si>
    <t>R-006/0578</t>
  </si>
  <si>
    <t>02.06.2007</t>
  </si>
  <si>
    <t>15.06.2007</t>
  </si>
  <si>
    <t>05.06.2007</t>
  </si>
  <si>
    <t>19.06.2007</t>
  </si>
  <si>
    <t>R007/0618</t>
  </si>
  <si>
    <t>R007/0612</t>
  </si>
  <si>
    <t>10.07.2007</t>
  </si>
  <si>
    <t>21.06.2007</t>
  </si>
  <si>
    <t>27.07.2007</t>
  </si>
  <si>
    <t>R-005/0478</t>
  </si>
  <si>
    <t>R-005/0498</t>
  </si>
  <si>
    <t>TRF TO WIP</t>
  </si>
  <si>
    <t>TRF FROM WIP 400003287 TO 400003907</t>
  </si>
  <si>
    <t>FOR CHAIRS PUR FOR STAFF BILL 4503</t>
  </si>
  <si>
    <t>ANAND TRADING CO;</t>
  </si>
  <si>
    <t>40/24920</t>
  </si>
  <si>
    <t>CHR 4002 FOR SANIK GUEST HOUSE</t>
  </si>
  <si>
    <t>12/242920</t>
  </si>
  <si>
    <t>SANSEHA D TABLE FOR SANIK GUEST HOUSE</t>
  </si>
  <si>
    <t>12/24920</t>
  </si>
  <si>
    <t>BED  FOR SANIK GUEST HOUSE</t>
  </si>
  <si>
    <t>R-009/863</t>
  </si>
  <si>
    <t>13.07.2007</t>
  </si>
  <si>
    <t>R-012/1103</t>
  </si>
  <si>
    <t>21.08.2007</t>
  </si>
  <si>
    <t>RANKSON INDUSTRIES</t>
  </si>
  <si>
    <t>02.08.2007</t>
  </si>
  <si>
    <t>SINGLA FURNITURE</t>
  </si>
  <si>
    <t>13.09.2007</t>
  </si>
  <si>
    <t>04.05.2007</t>
  </si>
  <si>
    <t>JAYA DURGA AGENCIES</t>
  </si>
  <si>
    <t>CEMENT GRADE 43</t>
  </si>
  <si>
    <t>16.05.2007</t>
  </si>
  <si>
    <t>S I STEEL TRADERS</t>
  </si>
  <si>
    <t>TMT STEEL DIA 6MM</t>
  </si>
  <si>
    <t>MS FLAT 40MM X 6MM</t>
  </si>
  <si>
    <t>BINDING WIRE</t>
  </si>
  <si>
    <t>TMT STEEL DIA 10MM</t>
  </si>
  <si>
    <t>MS PIPE  2" B  CLASS</t>
  </si>
  <si>
    <t>P RADHAKRISHNAN</t>
  </si>
  <si>
    <t>NEW CONSTRUCTION OF WORKMAN SHED(LABOUR)</t>
  </si>
  <si>
    <t>43-1774</t>
  </si>
  <si>
    <t>REF JV-43-1771 VAT-12.50% TRFRD TO CWIP</t>
  </si>
  <si>
    <t>22.08.2007</t>
  </si>
  <si>
    <t>FOR PURCHASE OF CHAIR FOR OFFICE USE S.NO:908</t>
  </si>
  <si>
    <t>AHUJA STEEL FURNIT</t>
  </si>
  <si>
    <t>MUMB- WALL FAN 16" CRATES LUDHIANA</t>
  </si>
  <si>
    <t>FOR WALL FAN INV:12765</t>
  </si>
  <si>
    <t>REGAL ELECTRICALS</t>
  </si>
  <si>
    <t>MUMB- WALL FAN 12" CRATES LUDHIANA</t>
  </si>
  <si>
    <t>FOR PUR OF CEILING FAN B.NO.118 QTY 3-YOGIVIHAR</t>
  </si>
  <si>
    <t>OMKAR ELECT&amp;HW</t>
  </si>
  <si>
    <t>03.08.2007</t>
  </si>
  <si>
    <t>FOR BAJAJ CEILING FAN BILL:RICH/3366</t>
  </si>
  <si>
    <t>URVASHI SALES LTD</t>
  </si>
  <si>
    <t>BAL IN  WIP 400003490 TO 400003493</t>
  </si>
  <si>
    <t>40/3490</t>
  </si>
  <si>
    <t>AMBA-CEILING FAN-48"(office)</t>
  </si>
  <si>
    <t>YOURSELF DD FVG BANWARI LALL &amp;</t>
  </si>
  <si>
    <t>09.10.2007</t>
  </si>
  <si>
    <t>CEILING FAN 36"</t>
  </si>
  <si>
    <t>VR.30-19406</t>
  </si>
  <si>
    <t>VR.3000022336</t>
  </si>
  <si>
    <t>27.11.2007</t>
  </si>
  <si>
    <t>AMBA-REVOLVING CHAIR WITH ARM(OFFICE)</t>
  </si>
  <si>
    <t>02.10.2007</t>
  </si>
  <si>
    <t>ARORA FURNITURE</t>
  </si>
  <si>
    <t>AMBA-OFFICE CHAIR(OFFICE)</t>
  </si>
  <si>
    <t>REVOLVING CHAIR WITHOUT ARM</t>
  </si>
  <si>
    <t>FOR TRANSPORT CHGS RS.1100/-&amp;OCTROI RS.662/-</t>
  </si>
  <si>
    <t>SAI SHRADHA TRANSP</t>
  </si>
  <si>
    <t>FOR BAJAJ CEILING FAN  INV:RICH/3367</t>
  </si>
  <si>
    <t>MUMB-1 DINING TABLE &amp; 4 CHAIR CRATES PATNA</t>
  </si>
  <si>
    <t>FOR DINING TABLE EXPS -SRI A.K JHA</t>
  </si>
  <si>
    <t>NEW NALANDA FURN</t>
  </si>
  <si>
    <t>AMBA-PARTICIONS-5x5"(OFFICE)</t>
  </si>
  <si>
    <t>AMBA-PARTICIONS-5x2"(OFFICE)</t>
  </si>
  <si>
    <t>AMBA-RECEIPTION TABL-2.5X16X205"(OFFICE)</t>
  </si>
  <si>
    <t>AMBA-ENTRANCE DOOR(OFFICE)</t>
  </si>
  <si>
    <t>R-016/1578</t>
  </si>
  <si>
    <t>03.11.2007</t>
  </si>
  <si>
    <t>R-017/1690</t>
  </si>
  <si>
    <t>FOR FREIGHT CHGS PAID B.NO.825</t>
  </si>
  <si>
    <t>AHME-CASH BOX</t>
  </si>
  <si>
    <t>FOR CASH BOX BILL:292</t>
  </si>
  <si>
    <t>29.11.2007</t>
  </si>
  <si>
    <t>FOR PUR OF WALL EX-FAN B.NO.3176</t>
  </si>
  <si>
    <t>40-4964</t>
  </si>
  <si>
    <t>PHYSICALLY WITH DEPO AS PER INTERNAL AUDIT</t>
  </si>
  <si>
    <t>STEAL  RACK</t>
  </si>
  <si>
    <t>VR.3000025776</t>
  </si>
  <si>
    <t>4% VAT CAPITALISED</t>
  </si>
  <si>
    <t>30.01.2008</t>
  </si>
  <si>
    <t>12/27482</t>
  </si>
  <si>
    <t>OCTROI &amp; CARRIAGE TRF TO WIP</t>
  </si>
  <si>
    <t xml:space="preserve"> 12/27482</t>
  </si>
  <si>
    <t>30/36046</t>
  </si>
  <si>
    <t>9.5 % VAT TRF TO VAT CAP</t>
  </si>
  <si>
    <t>30/39854</t>
  </si>
  <si>
    <t>DREAM HOUSE</t>
  </si>
  <si>
    <t>TRF FROM WIP 400005013 TO 400005388</t>
  </si>
  <si>
    <t>R-030/402</t>
  </si>
  <si>
    <t>17.03.2008</t>
  </si>
  <si>
    <t>07.03.2008</t>
  </si>
  <si>
    <t>R-030/2473</t>
  </si>
  <si>
    <t>INT AUDITOR</t>
  </si>
  <si>
    <t>AS PER AUDITOR TABL PHYSICALLY WITH DEPOT</t>
  </si>
  <si>
    <t>WOODEN TABL</t>
  </si>
  <si>
    <t>NANDADEEP ELECTRONIC,TABLE FAN PUR.FOR WELDER ROOM</t>
  </si>
  <si>
    <t>WELDER ROOM-PUNE</t>
  </si>
  <si>
    <t>SELWEL COMMOTRADE P.L.FOR CHAIR PUR.OFFICE USE</t>
  </si>
  <si>
    <t>C-JAMSHEDPUR</t>
  </si>
  <si>
    <t>VICKY STEEL FURNITURE FOR OFFICE TABLE PUR.B.910</t>
  </si>
  <si>
    <t>JAMSHEDPUR OFFICE</t>
  </si>
  <si>
    <t>PODDAR ELECTRICAL FOR CELLING FAN PUR.FOR GODOWN</t>
  </si>
  <si>
    <t>R-30/2547</t>
  </si>
  <si>
    <t>C-PATNA</t>
  </si>
  <si>
    <t>EXP FOR PURCHASE OF CHAIRS</t>
  </si>
  <si>
    <t>SIYA TRADERS</t>
  </si>
  <si>
    <t>POWAI-CEILING FAN-48" C-POWAI</t>
  </si>
  <si>
    <t>CWIP TRF FROM 400005422 TO 400005749</t>
  </si>
  <si>
    <t>TRF TO RESP A/C</t>
  </si>
  <si>
    <t>ASSETS CODE 400003287 TRF TO RESPECTIVE</t>
  </si>
  <si>
    <t>TRF FROM NIC</t>
  </si>
  <si>
    <t>PRE-OPERATIVE</t>
  </si>
  <si>
    <t>AGGARWAL ELECTRIC STORE</t>
  </si>
  <si>
    <t>04.06.2008</t>
  </si>
  <si>
    <t>05.04.2008</t>
  </si>
  <si>
    <t>07.06.2008</t>
  </si>
  <si>
    <t>BHIW-REVOLVING CHAIR WITH ARM</t>
  </si>
  <si>
    <t>TRF FROM CWIP 40/5680 TO CWIP 40/6011</t>
  </si>
  <si>
    <t>TRF FROM 501710 TO CWIP 40/5680</t>
  </si>
  <si>
    <t>22.11.2008</t>
  </si>
  <si>
    <t>TEST</t>
  </si>
  <si>
    <t>See long Text</t>
  </si>
  <si>
    <t>24.11.2008</t>
  </si>
  <si>
    <t>RUCHIT ENTERPRISE</t>
  </si>
  <si>
    <t>PNEUMATIC IMPACT WRENCH</t>
  </si>
  <si>
    <t>AHME-3 NO FANS,REGULATER FOR FAN  AHME-C</t>
  </si>
  <si>
    <t>C-BARODA</t>
  </si>
  <si>
    <t>VIPUL ELECTRICAL FOR 3 CROMPTON FAN/REGULATOR PUR.</t>
  </si>
  <si>
    <t>BARODA OFFICE</t>
  </si>
  <si>
    <t>08/0026</t>
  </si>
  <si>
    <t>VR.3000007578</t>
  </si>
  <si>
    <t>VAT CAPITALISED ON PURCHASE OF CEILING FAN 48"</t>
  </si>
  <si>
    <t>TRF FROM CWIP 40/5713 TO CWIP 40/6096</t>
  </si>
  <si>
    <t>VR.30-11216</t>
  </si>
  <si>
    <t>12.5% VAT CAPITALISED.</t>
  </si>
  <si>
    <t>VR.30-11888</t>
  </si>
  <si>
    <t>28.05.2008</t>
  </si>
  <si>
    <t>VEDHA TELE MART</t>
  </si>
  <si>
    <t>TELEPHONE INSTRUMENT DIGITAL</t>
  </si>
  <si>
    <t>REF-30-9558 VAT-4% S-OFF NOT AVAILED</t>
  </si>
  <si>
    <t>OMKAR ELECTRICALS</t>
  </si>
  <si>
    <t>30/6596</t>
  </si>
  <si>
    <t>3 % VAT AMOUNT TRANF FROM CWIP ASSET A\C</t>
  </si>
  <si>
    <t>3 % VAT AMT</t>
  </si>
  <si>
    <t>FREIGHT CHRAGES ADDED IN ASSET NOW TRANF</t>
  </si>
  <si>
    <t>30/10499</t>
  </si>
  <si>
    <t>9.5 % VAT AMOUNT TRANF FROM CWIP ASSET A\C</t>
  </si>
  <si>
    <t>9.5% VAT AMT</t>
  </si>
  <si>
    <t>30/10706</t>
  </si>
  <si>
    <t>3 % VAT AMOUNT TRANF TO CWIP ASSET A\C</t>
  </si>
  <si>
    <t>BILL NO 294</t>
  </si>
  <si>
    <t>30/10698</t>
  </si>
  <si>
    <t>BILL NO 293</t>
  </si>
  <si>
    <t>30/3172</t>
  </si>
  <si>
    <t>R R ENTERPRISES</t>
  </si>
  <si>
    <t>3% VAT  TRF FROM 203201 TO CWIP 40/6159</t>
  </si>
  <si>
    <t>29.12.2007</t>
  </si>
  <si>
    <t>SONU STEEL FURNITURE</t>
  </si>
  <si>
    <t>3% VAT  TRF FROM 566750 TO CWIP 40/6160</t>
  </si>
  <si>
    <t>SREE ARAVINDHAR MAARKKETING</t>
  </si>
  <si>
    <t>KOLK-CHAIRS FOR OFF USE KOLK-C-RO</t>
  </si>
  <si>
    <t>WOOD PLAST AGENCY FOR CHAIRS PUR.</t>
  </si>
  <si>
    <t>9.5% VAT TRF FROM CWIP 40/5946 TO 566750</t>
  </si>
  <si>
    <t>9.5% VAT TRF FROM CWIP 40/5948 TO 566750</t>
  </si>
  <si>
    <t>9.5% VAT TRF FROM CWIP 40/5949 TO 566750</t>
  </si>
  <si>
    <t>ATC AGENCIES FOR GODREJ CASH BOX PUR.B.NO.3921</t>
  </si>
  <si>
    <t>9.5% VAT TRF FROM CWIP 40/6203 TO 566750</t>
  </si>
  <si>
    <t>03.12.2008</t>
  </si>
  <si>
    <t>FURNITURE HOUSE FOR COMPUTER TABLE PUR.</t>
  </si>
  <si>
    <t>SONU STEEL FURNITURE FOR 2 NOS.STEEL TABLE PUR.</t>
  </si>
  <si>
    <t>3% VAT TRF FROM 566750 TO CWIP 40/6323</t>
  </si>
  <si>
    <t>FREIGHT TRF FROM CWIP 40/6202 TO 501710</t>
  </si>
  <si>
    <t>FREIGHT DEDUCT</t>
  </si>
  <si>
    <t>3% VAT TRF FROM 566700 TO CWIP 40/6202</t>
  </si>
  <si>
    <t>28.06.2008</t>
  </si>
  <si>
    <t>SHARAD ENTERPRISES</t>
  </si>
  <si>
    <t>11.08.2008</t>
  </si>
  <si>
    <t>10.09.2008</t>
  </si>
  <si>
    <t>15.12.2007</t>
  </si>
  <si>
    <t>SHANTI FURNITURE</t>
  </si>
  <si>
    <t>AHUJA STEEL FURNITURE</t>
  </si>
  <si>
    <t>27.09.2008</t>
  </si>
  <si>
    <t>VR.30-14724</t>
  </si>
  <si>
    <t>CST 15%,CAPITALISED</t>
  </si>
  <si>
    <t>21.08.2008</t>
  </si>
  <si>
    <t>30-17416</t>
  </si>
  <si>
    <t>REF DOC-30-17416 VAT NON REFUNDABLE</t>
  </si>
  <si>
    <t>3% VAT TRF FROM 203201 TO 40/6023 REF-30/18392</t>
  </si>
  <si>
    <t>FREIGHT DEDUCT FROM CWIP 40/6023</t>
  </si>
  <si>
    <t>09.07.2008</t>
  </si>
  <si>
    <t>08.08.2008</t>
  </si>
  <si>
    <t>C-RUDRAPUR</t>
  </si>
  <si>
    <t>PUNJAB INDUS.FOR STEEL ALMARE PUR.DT.20.5.08</t>
  </si>
  <si>
    <t>RUDRAPUR OFFICE</t>
  </si>
  <si>
    <t>SUPER ENTERPRISES FOR FAN PUR.DT.30.5.08</t>
  </si>
  <si>
    <t>RUDR-STOOL TABLE &amp; CHAIR FOR OFF</t>
  </si>
  <si>
    <t>SUMITRA ENTERPRISES FOR CHAIR,TABLE,STOOL PUR.</t>
  </si>
  <si>
    <t>17.07.2008</t>
  </si>
  <si>
    <t>52/15695-30/1492</t>
  </si>
  <si>
    <t>FREIGHT CHGS TRANF TO FREIGHT A\C</t>
  </si>
  <si>
    <t>INV NO 378</t>
  </si>
  <si>
    <t>30/14922</t>
  </si>
  <si>
    <t>3 % VAT AMOUNT TRANFER TO CWIP CODE VIDE V NO</t>
  </si>
  <si>
    <t>30/19140</t>
  </si>
  <si>
    <t>3% VAT AMT TRANF TO CWIP CODE VIDE V NO 30/19140</t>
  </si>
  <si>
    <t>POOJA TRADING CO.</t>
  </si>
  <si>
    <t>WATER TANK PLASTIC 1000 LTR</t>
  </si>
  <si>
    <t>14.08.2008</t>
  </si>
  <si>
    <t>CR-NASIK</t>
  </si>
  <si>
    <t>FOR PUR OF CEILING FAN-UPNAGAR NEW OFFICE-NL NASIK</t>
  </si>
  <si>
    <t>B.NO.1373</t>
  </si>
  <si>
    <t>27.08.2008</t>
  </si>
  <si>
    <t>25.09.2008</t>
  </si>
  <si>
    <t>29.08.2008</t>
  </si>
  <si>
    <t>GAZI-REVOLVING CHAIR FOR GAZI OFF(RO)</t>
  </si>
  <si>
    <t>MAHARAJA FURNITURES FOR REVOLVING CHAIR(2) PUR.</t>
  </si>
  <si>
    <t>24.10.2008</t>
  </si>
  <si>
    <t>25.11.2008</t>
  </si>
  <si>
    <t>SONU STEEL FURNITURE FOR TABLE/CHAIRS PUR.12.6.08</t>
  </si>
  <si>
    <t>VASH-REMI 16" FAN</t>
  </si>
  <si>
    <t>MUMB CASH(VASHI</t>
  </si>
  <si>
    <t>NEW BOMBAY NIRMAN BAZAR FOR REMI 16" FAN PUR.9.9.0</t>
  </si>
  <si>
    <t>VASHI GODOWN</t>
  </si>
  <si>
    <t>NEW BOMBAY NIRMAN BAZAR FOR CHAIRS PUR.9.9.08</t>
  </si>
  <si>
    <t>OM SAI FURNITURES</t>
  </si>
  <si>
    <t>VR.3000010938</t>
  </si>
  <si>
    <t>3% VAT, CAPITALISED ON PURCHASE OF BED</t>
  </si>
  <si>
    <t>C-GURGAON</t>
  </si>
  <si>
    <t>M/S RAHUL TRADING CO.FOR TABLE PUR.B.NO.5469/5.5.0</t>
  </si>
  <si>
    <t>GURGAON OFFICE</t>
  </si>
  <si>
    <t>EKTA INFOCOM SERVICES</t>
  </si>
  <si>
    <t>TROLLY FOR INVERTER</t>
  </si>
  <si>
    <t>13.08.2008</t>
  </si>
  <si>
    <t>C-NASIK</t>
  </si>
  <si>
    <t>NILKAMAL L.-@HOME NASIK FOR CHAIRS PUR&amp; FRT.RS.150</t>
  </si>
  <si>
    <t>NASIK-UPNAGAR OFF</t>
  </si>
  <si>
    <t>15.09.2008</t>
  </si>
  <si>
    <t>23.09.2008</t>
  </si>
  <si>
    <t>AHUJA STEEL FURNITURE FOR TABLE PUR.25.5.08</t>
  </si>
  <si>
    <t>AHUJA STEEL FURNITURE FOR OFFICE TABLE PUR.24.5.08</t>
  </si>
  <si>
    <t>AHUJA STEEL FURNITURE FOR CHAIRS PUR.24.5.08</t>
  </si>
  <si>
    <t>CHETHAN INDUSTRIES</t>
  </si>
  <si>
    <t>400006319/20</t>
  </si>
  <si>
    <t>3% VAT TRF FROM 566700 TO 40/6319/20 REF-30/28096</t>
  </si>
  <si>
    <t>R.R.AGENCIES</t>
  </si>
  <si>
    <t>GAZI-REVOLVING CHAIR FOR FARIDABAD (RO)</t>
  </si>
  <si>
    <t>AMIT FURNITURE FOR REVOLVING CHAIR PUR.8.8.08</t>
  </si>
  <si>
    <t>GOVIND SALES 2008-09 FOR CHAIRS PUR.1.10.08</t>
  </si>
  <si>
    <t>RUDR-CHAIR PURCHASE FOR RUDR OFF</t>
  </si>
  <si>
    <t>CR-RUDRAPUR</t>
  </si>
  <si>
    <t>PUR CHAIRS-RUDRPR OFF USE-SUMITRA ENT-BNO188-23.8.</t>
  </si>
  <si>
    <t>3% VAT TRF FROM 203201 TO CWIP 40/6415 REF30/29657</t>
  </si>
  <si>
    <t>FREIGHT TRF FROM 501710 TO CWIP 40/6415 RE30/29657</t>
  </si>
  <si>
    <t>FREIGHT TRF</t>
  </si>
  <si>
    <t>02.10.2008</t>
  </si>
  <si>
    <t>14.11.2008</t>
  </si>
  <si>
    <t>VR.3000027350</t>
  </si>
  <si>
    <t>12.5% VAT  CAPITALISED</t>
  </si>
  <si>
    <t>VR.30-28402</t>
  </si>
  <si>
    <t>CST, CAPITALISED</t>
  </si>
  <si>
    <t>BALBEER SINGH FOR 14 NOS CHAIRS PUR.</t>
  </si>
  <si>
    <t>BALBEER SINGH FOR 2 NOS SOFA  PUR.</t>
  </si>
  <si>
    <t>400006907/08</t>
  </si>
  <si>
    <t>3 % VAT TRF FROM 40/6907/08 TO 566750 REF-30/35011</t>
  </si>
  <si>
    <t>NE07034</t>
  </si>
  <si>
    <t>BHIW-FAN WALL MOUNTING 16", 230VAC BHIW-C</t>
  </si>
  <si>
    <t>C-CHAKAN</t>
  </si>
  <si>
    <t>DRUVIKA ELECTRONICS FOR WALL MOUNTED FAN PUR.20.10</t>
  </si>
  <si>
    <t>CHAKAN OFFICE</t>
  </si>
  <si>
    <t>23.10.2008</t>
  </si>
  <si>
    <t>30/28758</t>
  </si>
  <si>
    <t>FREIGHT CHGS TRANF FROM CWIP</t>
  </si>
  <si>
    <t>INV NO 679</t>
  </si>
  <si>
    <t>3% VAT AMOUNT TRNF TO CWIP VIDE V NO 30/28788</t>
  </si>
  <si>
    <t>3% VAT</t>
  </si>
  <si>
    <t>30/28790</t>
  </si>
  <si>
    <t>9.5% VAT AMOUNT TRNF FROM CWIP VIDE V NO 30/28790</t>
  </si>
  <si>
    <t>INV NO 680</t>
  </si>
  <si>
    <t>CRATES NOIDA</t>
  </si>
  <si>
    <t>NOID-TABLE &amp; CHAIRS MAKING FOR NOIDA CRATES OFFICE</t>
  </si>
  <si>
    <t>BILL NO 27/11</t>
  </si>
  <si>
    <t>400007077/78</t>
  </si>
  <si>
    <t>TRF FROM CWIP 40/7019 TO CWIP 40/7077</t>
  </si>
  <si>
    <t>TRF ENTERY</t>
  </si>
  <si>
    <t>TRF FROM CWIP 40/7020 TO CWIP 40/7078</t>
  </si>
  <si>
    <t>09.02.2009</t>
  </si>
  <si>
    <t>SHRI SAI TECHNOLOGIES</t>
  </si>
  <si>
    <t>10.02.2009</t>
  </si>
  <si>
    <t>16.02.2009</t>
  </si>
  <si>
    <t>23.04.2009</t>
  </si>
  <si>
    <t>VR.3000043273</t>
  </si>
  <si>
    <t>12.5% VAT, CAPITALISED ON PURCHASE OF CEILING FAN</t>
  </si>
  <si>
    <t>VR.30-43273</t>
  </si>
  <si>
    <t>23.03.2009</t>
  </si>
  <si>
    <t>19.03.2009</t>
  </si>
  <si>
    <t>16.04.2009</t>
  </si>
  <si>
    <t>3% RETENTION</t>
  </si>
  <si>
    <t>3% RETENTION, CAPITALISED</t>
  </si>
  <si>
    <t>VR.3000049325</t>
  </si>
  <si>
    <t>AMT TRF FRM VENDOR 105693 TO CWIP 40/7271</t>
  </si>
  <si>
    <t>02.05.2009</t>
  </si>
  <si>
    <t>08.06.2009</t>
  </si>
  <si>
    <t>VR.3000004258</t>
  </si>
  <si>
    <t>12.5% VAT ON CEILING FAN, CAPITALISED</t>
  </si>
  <si>
    <t>VR.3000004415</t>
  </si>
  <si>
    <t>28.04.2009</t>
  </si>
  <si>
    <t>19.08.2009</t>
  </si>
  <si>
    <t>08.07.2009</t>
  </si>
  <si>
    <t>NAGP- CHR 2005 FOR NAGP CRATES</t>
  </si>
  <si>
    <t>21.05.2009</t>
  </si>
  <si>
    <t>24.01.2009</t>
  </si>
  <si>
    <t>YASH MARKETING</t>
  </si>
  <si>
    <t>NAGP- CHR 4002 FOR NAGP CRATES DEPOT</t>
  </si>
  <si>
    <t>400007577/7576</t>
  </si>
  <si>
    <t>TRF FROM CWIP 40/7427 TO CWIP 40/7577</t>
  </si>
  <si>
    <t>CWIP-400007434</t>
  </si>
  <si>
    <t>TRSF FROM 40/7434 TO 40/7637</t>
  </si>
  <si>
    <t>CWIP-400007637</t>
  </si>
  <si>
    <t>CWIP-400007517</t>
  </si>
  <si>
    <t>TRSF FROM 40/7517 TO 40/7638</t>
  </si>
  <si>
    <t>CWIP-400007638</t>
  </si>
  <si>
    <t>92 DTD.4.5.09</t>
  </si>
  <si>
    <t>FAN PURCHASE FOR GUWAHATI DEPOT</t>
  </si>
  <si>
    <t>B.M. ENTERPRISES</t>
  </si>
  <si>
    <t>10.08.2009</t>
  </si>
  <si>
    <t>VR.3000023410</t>
  </si>
  <si>
    <t>12.5% VAT ON PURCHASE OF CEILING FAN, CAPITALISED</t>
  </si>
  <si>
    <t>VR.3000025250</t>
  </si>
  <si>
    <t xml:space="preserve"> VAT CAPITALISED ON PURCHASE OF CEILING FAN</t>
  </si>
  <si>
    <t>AMT TRSFD TO ROUND OFF</t>
  </si>
  <si>
    <t>VR.3000025780</t>
  </si>
  <si>
    <t xml:space="preserve"> VAT CAPITALISED ON PURCHASE OF EXHAUST FAN</t>
  </si>
  <si>
    <t>C-GOA</t>
  </si>
  <si>
    <t>LEO COMPAGNIE FOR 2 NOS.LEO LAW BACK CHAIRS PUR.</t>
  </si>
  <si>
    <t>GOA OFFICE</t>
  </si>
  <si>
    <t>27.10.2009</t>
  </si>
  <si>
    <t>30/13612</t>
  </si>
  <si>
    <t>9.5% AMOUNT TRF FROM CWIP VIDE V NO 30/13612</t>
  </si>
  <si>
    <t>23.07.2009</t>
  </si>
  <si>
    <t>BILL NO 340</t>
  </si>
  <si>
    <t>9.5% VAT AMOUNT TRANF TO VAT A\C REF V NO 30/18995</t>
  </si>
  <si>
    <t>30/24728</t>
  </si>
  <si>
    <t>16.08.2009</t>
  </si>
  <si>
    <t>RAMRATAN &amp; SONS</t>
  </si>
  <si>
    <t>30/24501</t>
  </si>
  <si>
    <t>17.12.2009</t>
  </si>
  <si>
    <t>VR.3000024868</t>
  </si>
  <si>
    <t>VAT ON PURCHASE OF CEILING FAN, CAPITALISED</t>
  </si>
  <si>
    <t>25.08.2009</t>
  </si>
  <si>
    <t>16.05.2009</t>
  </si>
  <si>
    <t>3% VAT TRF FROM 566750 TO CWIP 40/7716 REF30/28272</t>
  </si>
  <si>
    <t>29.09.2009</t>
  </si>
  <si>
    <t>08.09.2009</t>
  </si>
  <si>
    <t>26.09.2009</t>
  </si>
  <si>
    <t>30.08.2009</t>
  </si>
  <si>
    <t>GOVIND SALE FOR 2 NOS CHAIR PUR 16.9.09</t>
  </si>
  <si>
    <t>11.09.2009</t>
  </si>
  <si>
    <t>BGLR-LOCKERs DOOR LH + RH  FOR  MANGALORE D</t>
  </si>
  <si>
    <t>LOCKERs DOOR LH + RH</t>
  </si>
  <si>
    <t>09.10.2009</t>
  </si>
  <si>
    <t>24.11.2009</t>
  </si>
  <si>
    <t>VR.3000028472</t>
  </si>
  <si>
    <t>12.5% VAT, CAPITALISED</t>
  </si>
  <si>
    <t>18.11.2009</t>
  </si>
  <si>
    <t>19.12.2009</t>
  </si>
  <si>
    <t>22.09.2009</t>
  </si>
  <si>
    <t>30/29860</t>
  </si>
  <si>
    <t>9.5% VAT AMOUNT TRANF FROM CWIP REF V NO 30/29860</t>
  </si>
  <si>
    <t>FREIGHT AMOUNT REVERSE V NO 5200038263</t>
  </si>
  <si>
    <t>07.12.2009</t>
  </si>
  <si>
    <t>30/37231</t>
  </si>
  <si>
    <t>3% VAT AMOUNT TRANF TO CWIP REF V NO 30/37231</t>
  </si>
  <si>
    <t>SUMAN ELECTRICAL AGENCIES</t>
  </si>
  <si>
    <t>RAJK-REVOLVING CHAIR DEPOT</t>
  </si>
  <si>
    <t>A-430</t>
  </si>
  <si>
    <t>RAJK-OFFICE TABLE 4*2 DEPOT USE</t>
  </si>
  <si>
    <t>A-429</t>
  </si>
  <si>
    <t>05.08.2009</t>
  </si>
  <si>
    <t>21.07.2009</t>
  </si>
  <si>
    <t>15.12.2009</t>
  </si>
  <si>
    <t>BHIW-CEILING FAN-48"  BHIW-C</t>
  </si>
  <si>
    <t>3% VAT TRF FROM 566700 TO CWIP 40/8071 REF30/41762</t>
  </si>
  <si>
    <t>NEO20421/5/47/MN</t>
  </si>
  <si>
    <t>05.11.2009</t>
  </si>
  <si>
    <t>10.12.2009</t>
  </si>
  <si>
    <t>BHIW-OFFICE CHAIRS   BHIW-C</t>
  </si>
  <si>
    <t>3% VAT TRF FROM 566700 TO CWIP 40/8193 RE 30/41763</t>
  </si>
  <si>
    <t>01.12.2009</t>
  </si>
  <si>
    <t>23.11.2009</t>
  </si>
  <si>
    <t>25.12.2009</t>
  </si>
  <si>
    <t>WR DR 566700-VAT NW TRF CWIP 40/8287</t>
  </si>
  <si>
    <t>30/42103</t>
  </si>
  <si>
    <t>11.12.2009</t>
  </si>
  <si>
    <t>TRF CWIP 400008296 TO 400008433</t>
  </si>
  <si>
    <t>28.12.2009</t>
  </si>
  <si>
    <t>WR DR 566700-VAT NW TRF CWIP 40/8346</t>
  </si>
  <si>
    <t>30/43217</t>
  </si>
  <si>
    <t>13.01.2010</t>
  </si>
  <si>
    <t>WR DR 566700-VAT NW TRF CWIP 40/8285</t>
  </si>
  <si>
    <t>30/42435</t>
  </si>
  <si>
    <t>RAJK-CEILING FAN (crompton greaves) DEPOT</t>
  </si>
  <si>
    <t>ref-3000041937 non set-off</t>
  </si>
  <si>
    <t>KISHAN ELECTRIC STORE</t>
  </si>
  <si>
    <t>RAJK-PEDESTAL FAN (crompton greaves) DEPOT</t>
  </si>
  <si>
    <t>29.12.2009</t>
  </si>
  <si>
    <t>10.10.2009</t>
  </si>
  <si>
    <t>LUDHIANA FURNITURE HOUSE</t>
  </si>
  <si>
    <t>27.02.2010</t>
  </si>
  <si>
    <t>400008241/42/43</t>
  </si>
  <si>
    <t>12.5% VAT TRF FROM 566750 TO 40/8241 REF 3045771</t>
  </si>
  <si>
    <t>WR DR 566700 INSTAED 40/8467 NW RECTIFY</t>
  </si>
  <si>
    <t>30/45990</t>
  </si>
  <si>
    <t>BHIW-OFFICE CHAIRS  BHIW-C</t>
  </si>
  <si>
    <t>400008315/16</t>
  </si>
  <si>
    <t>3% VAT TRF FROM 566750 TO CWIP 40/8315 REF30/47608</t>
  </si>
  <si>
    <t>3% VAT TRF FROM 566750 TO CWIP 40/8316 RE 30/47610</t>
  </si>
  <si>
    <t>GAZI - CHAIR PUR FOR OFF USE FARIDABAD-C(RO)</t>
  </si>
  <si>
    <t>24.12.2009</t>
  </si>
  <si>
    <t>TRNF.TO ASSETS FROM ADD.TAX REFER NO.3000047192</t>
  </si>
  <si>
    <t>02.02.2010</t>
  </si>
  <si>
    <t>30/47904</t>
  </si>
  <si>
    <t>3% VAT AMOUNT TRANF TO CWIP REF V NO 30/47904</t>
  </si>
  <si>
    <t>30/47905</t>
  </si>
  <si>
    <t>3% VAT AMOUNT TRANF TO CWIP REF V NO 30/47905</t>
  </si>
  <si>
    <t>30.11.2009</t>
  </si>
  <si>
    <t>TRF CWIP 400008684 TO 400008865</t>
  </si>
  <si>
    <t>11.01.2010</t>
  </si>
  <si>
    <t>11.03.2010</t>
  </si>
  <si>
    <t>03.03.2010</t>
  </si>
  <si>
    <t>02.01.2010</t>
  </si>
  <si>
    <t>SAJAWAT FURNITURE</t>
  </si>
  <si>
    <t>30/56996</t>
  </si>
  <si>
    <t>3% VAT AMT TRANF TO CWIP REF V NO 30/56996</t>
  </si>
  <si>
    <t>26.02.2010</t>
  </si>
  <si>
    <t>ATEESH ENTERPRISES</t>
  </si>
  <si>
    <t>TRF CWIP 400008961 TO 400009083</t>
  </si>
  <si>
    <t>TRF VAT TO CWIP 30/60978-400008918</t>
  </si>
  <si>
    <t>20.03.2010</t>
  </si>
  <si>
    <t>GULB-CROMA  PEDISTAL FAN-16"</t>
  </si>
  <si>
    <t>3692/18.02.2010</t>
  </si>
  <si>
    <t>SHAH ELECTRICALS</t>
  </si>
  <si>
    <t>GULB-2X4 TABLE</t>
  </si>
  <si>
    <t>24.03.2010</t>
  </si>
  <si>
    <t>3% VAT TRASF. TO 400008714 VR. 3000063348</t>
  </si>
  <si>
    <t>FREIGHT - TWICE CAPITALISED</t>
  </si>
  <si>
    <t>3% VAT TRASF. TO 400008980  VR. 3000062894</t>
  </si>
  <si>
    <t>3% VAT TRASF. TO 400009129  VR. 3000064322</t>
  </si>
  <si>
    <t>FULL 12.5% VAT TRASF. TO ASSET</t>
  </si>
  <si>
    <t>AGRAWAL ELECTRONICS</t>
  </si>
  <si>
    <t>MAKING OPERATOR TABLE WITH LAMINATE</t>
  </si>
  <si>
    <t>TRF CWIP 40009271 TO 400009591</t>
  </si>
  <si>
    <t>3% VAT TRF FROM 203201 TO 40/9013 REF 43/227</t>
  </si>
  <si>
    <t>06.05.2010</t>
  </si>
  <si>
    <t>23.03.2010</t>
  </si>
  <si>
    <t>07.05.2010</t>
  </si>
  <si>
    <t>AHME - PLASTIC CHAIR FOR OFF USE BARODA -C</t>
  </si>
  <si>
    <t>ADINATH SALES AGENCY FOR 5 NOS.CHAIRS PUR.26.3.10</t>
  </si>
  <si>
    <t>COIMBATORE</t>
  </si>
  <si>
    <t>PURCHASE OF CHARE FOR COIMBATORE</t>
  </si>
  <si>
    <t>BILL NO 169</t>
  </si>
  <si>
    <t>PURCHASE OF HAND BACK CHARE FOR COIMBATORE</t>
  </si>
  <si>
    <t>05.05.2010</t>
  </si>
  <si>
    <t>TRF CWIP 400009316 TO 400009661</t>
  </si>
  <si>
    <t>TRF VAT 33000008085 TO 400009663</t>
  </si>
  <si>
    <t>TRF VAT 3000007786 TO 400009582</t>
  </si>
  <si>
    <t>TRF CWIP 400009405 TO 400009703</t>
  </si>
  <si>
    <t>TRF CWIP 400009401 TO 400009712</t>
  </si>
  <si>
    <t>TRF CWIP 400009403 TO 400009714</t>
  </si>
  <si>
    <t>TRF CWIP 400009274 TO 400009720</t>
  </si>
  <si>
    <t>TRF CWIP 400009203 TO 400009730</t>
  </si>
  <si>
    <t>C-PUNERANJANGAON</t>
  </si>
  <si>
    <t>AMBIKA ELECTRONICS &amp; GIFT FOR CELLING FAN PUR.23.4</t>
  </si>
  <si>
    <t>RANJANGAON OFFICE</t>
  </si>
  <si>
    <t>29.04.2010</t>
  </si>
  <si>
    <t>30/3533</t>
  </si>
  <si>
    <t>3% VAT AMOUNT TRANSFER TO CWIP REF V NO 30/3533</t>
  </si>
  <si>
    <t>BALAJI TRADERS</t>
  </si>
  <si>
    <t>MILAN ELECTRICAL &amp; HARDWARE ST</t>
  </si>
  <si>
    <t>27.05.2010</t>
  </si>
  <si>
    <t>CREATS INDORE</t>
  </si>
  <si>
    <t>PUR OF EXHAUST FAN</t>
  </si>
  <si>
    <t>INVO NO 964</t>
  </si>
  <si>
    <t>STOOL MS 300 X 300 MM X 24"</t>
  </si>
  <si>
    <t>MS TABLE  1250 X 2500MM</t>
  </si>
  <si>
    <t>MS TABLE 1050 X 2500MM</t>
  </si>
  <si>
    <t>JEYP-BAJAJ CELLING FAN-48"</t>
  </si>
  <si>
    <t>RAVI ENTERPRISES</t>
  </si>
  <si>
    <t>JEYP-ALMANRO PEDESTAL FAN-16"</t>
  </si>
  <si>
    <t>JEYP-STEEL TABLE</t>
  </si>
  <si>
    <t>WR DR 566700 INSTEAD 40/9583 NW RECTIFY</t>
  </si>
  <si>
    <t>12.5% VAT CAPITALISED ON VR. NO. 30/8701</t>
  </si>
  <si>
    <t>VR. NO. 30/8701</t>
  </si>
  <si>
    <t>12.5% VAT CAPITALISED ON VR. NO. 30/1641</t>
  </si>
  <si>
    <t>VR. NO. 30/1641</t>
  </si>
  <si>
    <t>TRF CWIP 4000009402 TO 4000009404</t>
  </si>
  <si>
    <t>30/13856</t>
  </si>
  <si>
    <t>3% VAT AMOUNT TRANF TO CWIP - V NO 30/13856</t>
  </si>
  <si>
    <t>29.05.2010</t>
  </si>
  <si>
    <t>REF-3000004429 NON SET-OFF NOTAVAILED</t>
  </si>
  <si>
    <t>ORIENTAL STEEL WORKS</t>
  </si>
  <si>
    <t>12.5% VAT CAPITALISED ON VR. NO. 30/1682</t>
  </si>
  <si>
    <t>CWIP 400009141</t>
  </si>
  <si>
    <t>43-1391</t>
  </si>
  <si>
    <t>REF-3000004428 SET-OFF NOT AVAILED</t>
  </si>
  <si>
    <t>AMBICA TRADERS</t>
  </si>
  <si>
    <t>TRF V NO.3000014412 TO CWIP 400009937</t>
  </si>
  <si>
    <t>RANJ - OFFICE CUPBOARD Ranjangaon office</t>
  </si>
  <si>
    <t>C-RANJANGAON</t>
  </si>
  <si>
    <t>SHRINATH FURNITURE FOR OFFICE CUPBOARD PUR.1.6.10</t>
  </si>
  <si>
    <t>ref-3000000048 set-off not availed</t>
  </si>
  <si>
    <t>GOPI ENTERPRISES</t>
  </si>
  <si>
    <t>C-COIMBATORE</t>
  </si>
  <si>
    <t>RADHA KRISHNA CO.FOR ORIENT FAN PUR.15.5.10</t>
  </si>
  <si>
    <t>COIMBATORE DEPOT</t>
  </si>
  <si>
    <t>22.07.2010</t>
  </si>
  <si>
    <t>30/15056</t>
  </si>
  <si>
    <t>3% VAT AMOUNT TRANF TO CWIP - V NO 30/15056</t>
  </si>
  <si>
    <t>DELH - Exhaust Fan  FOR OFF USE  DELH-C</t>
  </si>
  <si>
    <t>KUMAR ELECTRIC CORPN.FOR EXTHAUST FAN PUR.15.6.10</t>
  </si>
  <si>
    <t>12.07.2010</t>
  </si>
  <si>
    <t>GNOI - FAN FOR OFF USE  NOID-C(RO)</t>
  </si>
  <si>
    <t>C-NOIDA</t>
  </si>
  <si>
    <t>ANKUR ELECTRICALS FOR FAN PUR.21.6.10</t>
  </si>
  <si>
    <t>NOIDA DEPOT</t>
  </si>
  <si>
    <t>C-CHANDIGARH</t>
  </si>
  <si>
    <t>NEW KAILASH ELECTRICALS FOR WALL FAN PUR.1.6.10</t>
  </si>
  <si>
    <t>CHANDIGARH OFFICE</t>
  </si>
  <si>
    <t>ALANKAR TUBULAR FURNITURE MFG.-REVOLVING CHAIR PUR</t>
  </si>
  <si>
    <t>TRF VAT 3000017359 TO 400010172</t>
  </si>
  <si>
    <t>BHWA - REVOLVING CHAIRS (RO-6+DEPOT-2)</t>
  </si>
  <si>
    <t>VARDMAN STEEL &amp; FUR.HOUSE -8 NOS CHAIRS PUR.24.6.1</t>
  </si>
  <si>
    <t>BHWA - WOODEN  TABLE FOR (DEPOT)</t>
  </si>
  <si>
    <t>VARDMAN STEEL &amp; FUR.HOUSE -WOODEN TABLE PUR.24.6.1</t>
  </si>
  <si>
    <t>GAZI - REVOLVING CHAIR WITH ARM FOR (RO)</t>
  </si>
  <si>
    <t>13.5% VAT TRF FRM 203201 TO 40/9968 REF 30/18598</t>
  </si>
  <si>
    <t>RECTIFRY ENTRY</t>
  </si>
  <si>
    <t>TRF CWIP 400010115 TO 400010444</t>
  </si>
  <si>
    <t>DELH - EXECUTIVE CHAIRS FOR  FARIDABAD OFF</t>
  </si>
  <si>
    <t>AMIT CHAIRS PVT LTD</t>
  </si>
  <si>
    <t>HONEY HOME APPLIANNCES</t>
  </si>
  <si>
    <t>10770/06/0003</t>
  </si>
  <si>
    <t>BALDEO FURNITURES</t>
  </si>
  <si>
    <t>TRF V NO.3000026777 TO 400010367</t>
  </si>
  <si>
    <t>TRF V NO.3000026776 TO 400010393</t>
  </si>
  <si>
    <t>TRF V NO.3000026982 TO 400010428</t>
  </si>
  <si>
    <t>12.5% VAT &amp; ADD VAT TRF TO CWIP 40/10258 R30/26522</t>
  </si>
  <si>
    <t>GUWAHATI</t>
  </si>
  <si>
    <t>PURCHASE OF HAVELLS FAN OF 14.07.2010</t>
  </si>
  <si>
    <t>bill no 250</t>
  </si>
  <si>
    <t>VAPI - 5 NOS. CHAIRS PURCHASE FOR OFF  VAPI-C</t>
  </si>
  <si>
    <t>NILKAMAL LTD.FOR 5 NOS.CHAIRS PUR.15.7.10</t>
  </si>
  <si>
    <t>SAHANI ELE.&amp; FANCY LIGHT FOR EX.FAN PUR.15.7.10</t>
  </si>
  <si>
    <t>TRF VAT 3000027015 TO 400010466</t>
  </si>
  <si>
    <t>3% VAT TRF FROM  566750 TO CWIP 40/10124 R30/27805</t>
  </si>
  <si>
    <t>BHIVANDI</t>
  </si>
  <si>
    <t>PURCHASE OF ANCHER FAN</t>
  </si>
  <si>
    <t>raj electricals</t>
  </si>
  <si>
    <t>3% RETENTION VAT AMT. CAPITALISED - CWIP -40/10277</t>
  </si>
  <si>
    <t>VR. NO. 3000021478</t>
  </si>
  <si>
    <t>VENTURA LIFESTYLES (P) LTD</t>
  </si>
  <si>
    <t>C-BHUBANESWAR</t>
  </si>
  <si>
    <t>G.NAIK 7 CO.FOR CUPBOARD OF NIKAMAL MODEL FS-I PUR</t>
  </si>
  <si>
    <t>BHUBANESWAR OFFICE</t>
  </si>
  <si>
    <t>GNOI - STAND FAN FOR NOID DEPO (DEPOT)</t>
  </si>
  <si>
    <t>ATTRIS ELECTRICAL FOR STAND FAN PUR.6.8.10</t>
  </si>
  <si>
    <t>C-KOLAR</t>
  </si>
  <si>
    <t>PRAKASH HOME APPLIANCE FOR TABLE FAN PUR.14.7.10</t>
  </si>
  <si>
    <t>KOLAR DEPOT</t>
  </si>
  <si>
    <t>KOLA - TABLE FOR OFF USE KOLAR-C</t>
  </si>
  <si>
    <t>RAVI ENTERPRISES FOR TABLE PUR.20.5.10</t>
  </si>
  <si>
    <t>KOLA - CHAIR FOR OFF USE KOLAR -C</t>
  </si>
  <si>
    <t>SRI BYRAVESHWARA MARKETING FOR CHAIRS PUR.20.5.10</t>
  </si>
  <si>
    <t>TRF VAT 3000029853 TO 400010586</t>
  </si>
  <si>
    <t>GUGN - PEDESTAL FAN MANESAR -C</t>
  </si>
  <si>
    <t>C-MANESAR</t>
  </si>
  <si>
    <t>PEDESTAL FAN PUR.12.7.10</t>
  </si>
  <si>
    <t>MANESAR DEPOT</t>
  </si>
  <si>
    <t>2 NOS.WALL FAN PUR.12..7.10</t>
  </si>
  <si>
    <t>GUGN - CELING FAN FOR MANESAR-C</t>
  </si>
  <si>
    <t>SAINI ELECTRICALS FOR CEILING FAN PUR.15.7.10</t>
  </si>
  <si>
    <t>KOLA - ORIENT FAN SUPER AIR KOLAR-C</t>
  </si>
  <si>
    <t>SRI BYRAVESHWARA MARKETING FOR ORIENT FAN PUR.4.6.</t>
  </si>
  <si>
    <t>CWIP-40/10321</t>
  </si>
  <si>
    <t>12.5% VAT FULLY CAPITALISED OF CWIP 40/10321 VR. N</t>
  </si>
  <si>
    <t>CWIP-400010321</t>
  </si>
  <si>
    <t>GUGN - CEILING FAN-48" FOR MANESAR-C 390025</t>
  </si>
  <si>
    <t>SAINI ELECTRICALS</t>
  </si>
  <si>
    <t>11.10.2010</t>
  </si>
  <si>
    <t>GEEKAN SEATING COLLECTION</t>
  </si>
  <si>
    <t>23.09.2010</t>
  </si>
  <si>
    <t>TRF VAT 3000034050 TO CWIP 400009684</t>
  </si>
  <si>
    <t>GYSER INSTANT  3 KW - 3 LTR CAPACITY</t>
  </si>
  <si>
    <t>TRF VAT 3000034050 TO CWIP 400009685</t>
  </si>
  <si>
    <t>30.08.2010</t>
  </si>
  <si>
    <t>26.09.2010</t>
  </si>
  <si>
    <t>INDIA MATTRESS MART</t>
  </si>
  <si>
    <t>MUMB CASH</t>
  </si>
  <si>
    <t>SURESH ELECTRICALS FOR 2 NOS.EX.FAN PUR.6.8.10</t>
  </si>
  <si>
    <t>H.O.-BASEMENT</t>
  </si>
  <si>
    <t>30/21999</t>
  </si>
  <si>
    <t>3% VAT AMT TRANF TO CWIP REF V NO 30/21999</t>
  </si>
  <si>
    <t>30/21998</t>
  </si>
  <si>
    <t>3% VAT AMT TRANF TO CWIP REF V NO 30/21998</t>
  </si>
  <si>
    <t>30/16388</t>
  </si>
  <si>
    <t>3% VAT AMT TRANF TO CWIP REF V NO 30/16388</t>
  </si>
  <si>
    <t>ELEGENT FURNITURE</t>
  </si>
  <si>
    <t>RANC-BAJAJ 16" WALLOSC MIDEA FAN</t>
  </si>
  <si>
    <t>SAGAR SEWING MACHINE CO.</t>
  </si>
  <si>
    <t>RANC-BAJAJ 16" SPECTRUM PEDESTAL FAN</t>
  </si>
  <si>
    <t>AHEM - ELECTRIC CELING FAN  AHEMD -C</t>
  </si>
  <si>
    <t>SECONDARABAD</t>
  </si>
  <si>
    <t>PUR OF ELECTRIC CELING FAN ON 30.08.2010</t>
  </si>
  <si>
    <t>CWIP-400010585</t>
  </si>
  <si>
    <t>FULL 12.5% VAT CAPITALISED ON CWIP-40/10585 ON VR.</t>
  </si>
  <si>
    <t>VR. 30/35901</t>
  </si>
  <si>
    <t>08.12.2010</t>
  </si>
  <si>
    <t>TRF VAT 3000038139 TO CWIP 400011017</t>
  </si>
  <si>
    <t>TRF VAT 3000038142 TO CWIP 400011019</t>
  </si>
  <si>
    <t>TRF VAT 3000038142 TO CWIP 400011020</t>
  </si>
  <si>
    <t>TRF VAT 3000041295 TO CWIP 400011155</t>
  </si>
  <si>
    <t>TRF VAT 3000038140 TO CWIP 400010924</t>
  </si>
  <si>
    <t>TRF VAT 3000039713 TO CWIP 400011048</t>
  </si>
  <si>
    <t>3000039713/40076</t>
  </si>
  <si>
    <t>27.11.2010</t>
  </si>
  <si>
    <t>KALASH ELECRICALS FOR FAN PUR.22.9.10</t>
  </si>
  <si>
    <t>GOA DEPOT</t>
  </si>
  <si>
    <t>29.11.2010</t>
  </si>
  <si>
    <t>16.04.2011</t>
  </si>
  <si>
    <t>RANJ - OFFICE TABLE WITH GLASS TOP  Ranjangaon off</t>
  </si>
  <si>
    <t>BRIGHT FURTURE MKTING -OFF.TABLE WITH GLASS TOP PU</t>
  </si>
  <si>
    <t>NAGP - ORIENT PEDESTAL FAN  NAGP-C CRATES DEPOT</t>
  </si>
  <si>
    <t>ORIENT PEDESTAL FAN PUR.5.10.10</t>
  </si>
  <si>
    <t>KOLK -  FAN FOR OFF USE KOLK-C-RO</t>
  </si>
  <si>
    <t>TUBAI FURNITURE FOR FAN PUR.30.9.10</t>
  </si>
  <si>
    <t>TRF VAT 3000046069 TO CWIP 400011283</t>
  </si>
  <si>
    <t>TRF VAT 3000046572 TO 400011288</t>
  </si>
  <si>
    <t>17.11.2010</t>
  </si>
  <si>
    <t>HO</t>
  </si>
  <si>
    <t>PAID FOR PURCHASE FAN DT 2.10.2010</t>
  </si>
  <si>
    <t>SURESH ELECTRICALS</t>
  </si>
  <si>
    <t>SURESH ELECTRICALS FOR FAN PUR.6.10.10</t>
  </si>
  <si>
    <t>H.O.-HRD FIRST FLR</t>
  </si>
  <si>
    <t>30/43540</t>
  </si>
  <si>
    <t>3% VAT AMOUNT TRANF TO CWIP ASSET - 30/43540</t>
  </si>
  <si>
    <t>S. R. TELECOM Inc.</t>
  </si>
  <si>
    <t>GULB-REVOLVING CHAIR WITH ARM</t>
  </si>
  <si>
    <t>NOIDA-PLANT</t>
  </si>
  <si>
    <t>WRONGLY DEBIT IN VAT NOW TRNF.TO ASSETS</t>
  </si>
  <si>
    <t>18.12.2010</t>
  </si>
  <si>
    <t xml:space="preserve"> OFFICE TABLE (  STEEL ) 5X3 FT Ranjangaon office</t>
  </si>
  <si>
    <t>400009190-94</t>
  </si>
  <si>
    <t>3% VAT TRF FROM 566750 TO CWIP 40/9190 RE30/50266</t>
  </si>
  <si>
    <t>VARUN ENTERPRISES</t>
  </si>
  <si>
    <t xml:space="preserve"> OFFICE TABLE (  STEEL ) 3X2FT Ranjangaon office</t>
  </si>
  <si>
    <t>3% VAT TRF FROM 566750 TO CWIP 40/9191 RE30/50266</t>
  </si>
  <si>
    <t>RANJ - TABLE - WOODEN FOR Ranjangaon office</t>
  </si>
  <si>
    <t>3% VAT TRF FROM 566750 TO CWIP 40/9192 RE30/50266</t>
  </si>
  <si>
    <t>RANJ- OFFICE CHAIRS  MAKE: ITALIA Ranjangaon offic</t>
  </si>
  <si>
    <t>3% VAT TRF FROM 566750 TO CWIP 40/9193 RE30/50266</t>
  </si>
  <si>
    <t>RANJ - OFFICE CHAIRS MAKE: FLAIR RanjangaonDepot</t>
  </si>
  <si>
    <t>3% VAT TRF FROM 566750 TO CWIP 40/9194 RE30/50266</t>
  </si>
  <si>
    <t>16.12.2010</t>
  </si>
  <si>
    <t>KOKA-CROMPTON FAN 16"</t>
  </si>
  <si>
    <t>PD FOR THE PUR FAN DT 31.07.2010</t>
  </si>
  <si>
    <t>Shree Paras  Ente.</t>
  </si>
  <si>
    <t>SHREE PARAS ENTERPRISES</t>
  </si>
  <si>
    <t>DELHI DEPO</t>
  </si>
  <si>
    <t>PD FOR PURCHASE TABLE FOR CONFERENCE ROOM</t>
  </si>
  <si>
    <t>KOHLI STEEL FURN</t>
  </si>
  <si>
    <t>PD FOR PURCHASE TABLE DT 10.11.2010</t>
  </si>
  <si>
    <t>DELH - TABLE FOR CONFRENCE ROOM  DELH-C</t>
  </si>
  <si>
    <t>SURAT DEPO</t>
  </si>
  <si>
    <t>PD FOR PURHCASED FOR NW MOBILE</t>
  </si>
  <si>
    <t>CHOTALAL GIRDHARLA</t>
  </si>
  <si>
    <t>SHREE BALAJEE FOR USHA CEILING FAN  PUR.7.10.10</t>
  </si>
  <si>
    <t>30/56273</t>
  </si>
  <si>
    <t>3% VAT AMT TRNF TO CWIP VIDE V NO 30/56273</t>
  </si>
  <si>
    <t>30/55626</t>
  </si>
  <si>
    <t>3% VAT AMT TRNF TO CWIP VIDE V NO 30/55626</t>
  </si>
  <si>
    <t>BARE- FLAIR/RSPC/BLU/BLU   (REVOLVING CHAIR)</t>
  </si>
  <si>
    <t>SHAHENSHAH DINING TABLE PEAR WOOD</t>
  </si>
  <si>
    <t>CHR4002 PEAR WOOD</t>
  </si>
  <si>
    <t>CHR2060 PEARWOOD</t>
  </si>
  <si>
    <t>FLAIR ROGER SCOTIA630 PUSHBK  PD BLUE</t>
  </si>
  <si>
    <t>UDUPI GODOWN</t>
  </si>
  <si>
    <t>HARSHA FOR KHAITAN TABLE FAN PUR.16.10.10</t>
  </si>
  <si>
    <t>CHENNAI PLANT</t>
  </si>
  <si>
    <t>PD FOR ELECTRICAL ITEM DT 23.8.2010</t>
  </si>
  <si>
    <t>POOJA ELECTRICAL</t>
  </si>
  <si>
    <t>26.01.2011</t>
  </si>
  <si>
    <t>RANC-CHR2060CAR</t>
  </si>
  <si>
    <t>CHR2060 CARARA</t>
  </si>
  <si>
    <t>RANC-CHR4002MWD</t>
  </si>
  <si>
    <t>CHR4002 MANGO WOOD</t>
  </si>
  <si>
    <t>RANC-FLAIR/RSPC/BLU/BLU</t>
  </si>
  <si>
    <t>RANC-ELANO/ASSC/BLU</t>
  </si>
  <si>
    <t>As per Mohini Mohan's mail</t>
  </si>
  <si>
    <t>CHR2061 BRIGHT RED</t>
  </si>
  <si>
    <t>BHWA - OFFICE TABLE  3X2  (R.O)</t>
  </si>
  <si>
    <t>VARDMAN STEEL &amp;FUR.HOUSE FOR OFFICE TABLE PUR.4.10</t>
  </si>
  <si>
    <t>RUDRAPUR DEPO</t>
  </si>
  <si>
    <t>PD FOR PUR OFFICE TABLE FOR NEW OFFICE AT  1.1.11</t>
  </si>
  <si>
    <t>RUDRAPUR DEPOT</t>
  </si>
  <si>
    <t>PD FOR PUR CHAIR FOR NEW OFFICE DT 11.01.2011</t>
  </si>
  <si>
    <t>@home NL-AMINJIKARIA CHENNAI</t>
  </si>
  <si>
    <t>03.03.2011</t>
  </si>
  <si>
    <t>METRO AGENCIES</t>
  </si>
  <si>
    <t>INVERTER CAP. 500VA,TYPE-OFF LINE DC-24V</t>
  </si>
  <si>
    <t>EXIDE BATTERY MF 150AH MAINTENANCE FREE</t>
  </si>
  <si>
    <t>TRF VAT 3000062460 TO 400011852</t>
  </si>
  <si>
    <t>CWIP-400012041</t>
  </si>
  <si>
    <t>FULL 12.5% VAT CAPITALISED ON CWIP-40/10585</t>
  </si>
  <si>
    <t>VR.3000066448</t>
  </si>
  <si>
    <t>COIM-FLAIR/RSPC/MRN/MRN  (Executive Chair) FURNITU</t>
  </si>
  <si>
    <t>FLAIR ROGER SCOTIA630 PUSHBK CRAPE MARON</t>
  </si>
  <si>
    <t>COIM-CHR 2060 MBG  COIMB FURNITURE</t>
  </si>
  <si>
    <t>COIM-FLAIR/RSPC/BLU/BLU (Executive Chair) FURNITUR</t>
  </si>
  <si>
    <t>COIM-CHR 4002 MBG  COIMB FURNITURE</t>
  </si>
  <si>
    <t>CHR4002 MARBLE BEIGE</t>
  </si>
  <si>
    <t>SURA - NEW COMPUTER TABLE FOR ANKLESHWAR-C</t>
  </si>
  <si>
    <t>C-ANKLESHWAR</t>
  </si>
  <si>
    <t>SHREE MILAN FURNITURE FOR COMPUTER TABLE PUR.10.2.</t>
  </si>
  <si>
    <t>ANKLESHWAR OFFICE</t>
  </si>
  <si>
    <t>BHWA - ROOM  HEATER FAN  (DEPOT)</t>
  </si>
  <si>
    <t>GOEL ELECTRICALS FOR ROOM HEATER PUR.4.1.11</t>
  </si>
  <si>
    <t>AHME - REVOLVING CHAIR FLAIR/QUATTARO BARODA-C</t>
  </si>
  <si>
    <t>ADINATH SALES AGENCY FOR REVOLVING CHAIR PUR.4.1.</t>
  </si>
  <si>
    <t>SHRI GANESH ENGINEERING WORKS FOR 5 CHAIRS PUR.2.2</t>
  </si>
  <si>
    <t>NOIDA OFFICE</t>
  </si>
  <si>
    <t>NASI - OFFICE CUPBOARD  NASI-C</t>
  </si>
  <si>
    <t>AMIT STEEL FURNITURE FOR OFFICE CUPBOARD PUR.9.2.1</t>
  </si>
  <si>
    <t>SINNAR GODOWN</t>
  </si>
  <si>
    <t>NOID-KUBEL/CRST/BLU</t>
  </si>
  <si>
    <t>KUBES LARGE CHAT RA04 SYNCRON TR BLUE</t>
  </si>
  <si>
    <t>METRO FURNITURE P.L.FOR LAIR CHAIRS PUR.17.1.11</t>
  </si>
  <si>
    <t>METRO FURNITURE P.L.FOR HERITAGE CHAIRS PUR.17.1.1</t>
  </si>
  <si>
    <t>GNOI - CHAIR FOR OFF USE (RO)</t>
  </si>
  <si>
    <t>SHRI GANESH ENGINEERING WORKS - 2 CHAIRS PUR.28.2.</t>
  </si>
  <si>
    <t>HARI - TABLE (4X2) THREE DRAWER  HARI-C</t>
  </si>
  <si>
    <t>15.01.2011</t>
  </si>
  <si>
    <t>KHANDUJA STEEL FURNITURE</t>
  </si>
  <si>
    <t>COIM - TABLA [ 4*2 ]</t>
  </si>
  <si>
    <t>03.04.2011</t>
  </si>
  <si>
    <t>issue to asset as per Deepashree / Neelam</t>
  </si>
  <si>
    <t>TRF VAT 3000075206 TO 400012330</t>
  </si>
  <si>
    <t>27.04.2011</t>
  </si>
  <si>
    <t>VAPI - CELLING FAN FOR OFF USE VAPI-C</t>
  </si>
  <si>
    <t>UDAY AGENCIES FOR 4 NOS.CELLING FAN PUR.1.3.11</t>
  </si>
  <si>
    <t>VAPI OFFICE (NEW)</t>
  </si>
  <si>
    <t>LOCK 7 LEVER</t>
  </si>
  <si>
    <t>HARI - REVOLVING CHAIR WITH ARM  HARI-C</t>
  </si>
  <si>
    <t>FREEDOM MINI MEDIUM DBL D GRY O P GRY H</t>
  </si>
  <si>
    <t>SGOR-NANO/OPLC/BLK</t>
  </si>
  <si>
    <t>NANO W/O ARM OLANDA PLATE CRAPE BLACK</t>
  </si>
  <si>
    <t>TROL15 RED (LEG/FEET)/CRM(TRAY)</t>
  </si>
  <si>
    <t>MUMB-REVOLVING CHAIR WITH ARM-DESIGN DEPT</t>
  </si>
  <si>
    <t>30/74638</t>
  </si>
  <si>
    <t>3% VAT AMT TRANF TO CWIP VIDE V NO 30/74638</t>
  </si>
  <si>
    <t>HARI - CELLING FAN FOR OFF USE  HARI-C</t>
  </si>
  <si>
    <t>20.03.2011</t>
  </si>
  <si>
    <t>C-HARIDWAR</t>
  </si>
  <si>
    <t>MITTAL MACHINERY STORE FOR CELLING FAN PUR.18.3.11</t>
  </si>
  <si>
    <t>HARIDWAR OFFICE</t>
  </si>
  <si>
    <t>APOLLO LRGW/HED RST CHAT RA04 SYNCR TR B</t>
  </si>
  <si>
    <t>HOSUR GODOWN</t>
  </si>
  <si>
    <t>TAMILNADU FURNITURES FOR CASH TABLE PUR.24.3.11</t>
  </si>
  <si>
    <t>TRF CWIP</t>
  </si>
  <si>
    <t>TRF CWIP 400012489 TO 400012636</t>
  </si>
  <si>
    <t>TRF CWIP 400012523 TO 400012637</t>
  </si>
  <si>
    <t>VAT TRF 3000007288 TO 400012634</t>
  </si>
  <si>
    <t>SARAVANA AGENCIE FOR CUPBOARD PUR.29.3.11</t>
  </si>
  <si>
    <t>COIMB.OFF-R M CABI</t>
  </si>
  <si>
    <t>COIMB.OFF-CO-ORD C</t>
  </si>
  <si>
    <t>GNOI - FAN FOR OFF USE(DEPOT)</t>
  </si>
  <si>
    <t>HIND ELECTRICAL TRADERS FOR FAN PUR.25.3.11</t>
  </si>
  <si>
    <t>05.05.2011</t>
  </si>
  <si>
    <t>25.04.2011</t>
  </si>
  <si>
    <t>C-TIRUPATHI</t>
  </si>
  <si>
    <t>ANJANA FURNITURES FOR TABLE PUR.28.3.11</t>
  </si>
  <si>
    <t>TIRUPATHI OFFICE</t>
  </si>
  <si>
    <t>ANJANA FURNITURES FOR CHAIR PUR.28.3.11</t>
  </si>
  <si>
    <t>12.5%VAT CAPITAL</t>
  </si>
  <si>
    <t>FULL 12.5% FULL VAT CAPITALISED</t>
  </si>
  <si>
    <t>VR.30/6183</t>
  </si>
  <si>
    <t>202/11-12</t>
  </si>
  <si>
    <t>VR.30/6417</t>
  </si>
  <si>
    <t>12.05.2011</t>
  </si>
  <si>
    <t>295/11-12</t>
  </si>
  <si>
    <t>VR.30/2775</t>
  </si>
  <si>
    <t>3% VAT TRF FROM  203201 TO CWIP 40/12475 RE43/870</t>
  </si>
  <si>
    <t>351/11-12</t>
  </si>
  <si>
    <t>30/8632-17.05.11</t>
  </si>
  <si>
    <t>FULL 12.5% VAT CAPITALISED TO CWIP-40/12641</t>
  </si>
  <si>
    <t>CWIP-40/12641</t>
  </si>
  <si>
    <t>INDIA BEARING &amp; TOOLS</t>
  </si>
  <si>
    <t>PNEUMATIC DIE GRINDER 25000RPM,6MM</t>
  </si>
  <si>
    <t>04.06.2011</t>
  </si>
  <si>
    <t>223/11-12</t>
  </si>
  <si>
    <t>FULL12.5% VAT</t>
  </si>
  <si>
    <t>3% RETENTION VAT AMT. CAPITALISED</t>
  </si>
  <si>
    <t>VR. 30/7732</t>
  </si>
  <si>
    <t>18.06.2011</t>
  </si>
  <si>
    <t>VR.3000011703</t>
  </si>
  <si>
    <t>FULL 12.5% VAT CAPITALISED TO CWIP 40/12698</t>
  </si>
  <si>
    <t>463/11-12</t>
  </si>
  <si>
    <t>VR.3000013123</t>
  </si>
  <si>
    <t>FULL 12.5% VAT CAPITALISED TO CWIP 40/12747</t>
  </si>
  <si>
    <t>CD ZENITH CAPPUCCINO</t>
  </si>
  <si>
    <t>FLAIR ROGER SCOTIA630 PUSHBK CRAPE RED</t>
  </si>
  <si>
    <t>FB2PBL(D)BRD(O.P)YEL(HNL)YEL(D.ST)</t>
  </si>
  <si>
    <t>FLAIR ROGER SCOTIA630 PUSHBK CRAPE RUST</t>
  </si>
  <si>
    <t>CHR2135 MANGO WOOD</t>
  </si>
  <si>
    <t>CWIP-40/12719</t>
  </si>
  <si>
    <t>3% RETENTION VAT AMT. CAPITALISED TO CWIP-40/12719</t>
  </si>
  <si>
    <t>VR.3000013882</t>
  </si>
  <si>
    <t>30.06.2011</t>
  </si>
  <si>
    <t>20.06.2011</t>
  </si>
  <si>
    <t>24.04.2011</t>
  </si>
  <si>
    <t>12.5% FULL VAT AMT. CAPITALISED</t>
  </si>
  <si>
    <t>VR.3000014350</t>
  </si>
  <si>
    <t>583/11-12</t>
  </si>
  <si>
    <t>VR.3000015624</t>
  </si>
  <si>
    <t>2011-12/046</t>
  </si>
  <si>
    <t>15.06.2011</t>
  </si>
  <si>
    <t>QUATTRO LRG ARC BRAZIL SYNCRON TR BLUE</t>
  </si>
  <si>
    <t>CHARM ROGER OLANDA600 PUSHBK CRAPE MARON</t>
  </si>
  <si>
    <t>AURA SONATA SCOTIA630 PUSHBK CRAPE BLUE</t>
  </si>
  <si>
    <t>AURA SONATA SCOTIA630 PUSHBK SUN RED</t>
  </si>
  <si>
    <t>APOLOLRGW/HEDRST CHATRA04SYNCR TR BLUGRE</t>
  </si>
  <si>
    <t>HUBL-FLAIR/RSPP/GRN/GRN</t>
  </si>
  <si>
    <t>NOVELLA08 SOFT BLUE</t>
  </si>
  <si>
    <t>HUBL-QUATROM/ARBPT/BLU</t>
  </si>
  <si>
    <t>QUATTRO MEDIU ARC BRAZIL PUSHBK TR BLUE</t>
  </si>
  <si>
    <t>HUBL-CPU trolley</t>
  </si>
  <si>
    <t>VIJA-CPU trolley  RO</t>
  </si>
  <si>
    <t>30/19781</t>
  </si>
  <si>
    <t>3% VAT AMOUNT TRANF TO CWIP REF V NO 30/19781</t>
  </si>
  <si>
    <t>30/17311</t>
  </si>
  <si>
    <t>3% VAT AMOUNT TRANF TO CWIP REF V NO 30/17311</t>
  </si>
  <si>
    <t>30/17795</t>
  </si>
  <si>
    <t>3% VAT AMOUNT TRANF TO CWIP REF V NO 30/17795</t>
  </si>
  <si>
    <t>NOVELLA07 STAINLESS STEEL ORANGE</t>
  </si>
  <si>
    <t>PUNA-FB1PBL/BRD/YEL/YEL  RO</t>
  </si>
  <si>
    <t>FB1PBL(D)BRD(O.P)YEL(HNL)YEL(D.ST)</t>
  </si>
  <si>
    <t>12.5% VAT TRF FRM 566700 TO CWIP 40/13193 REF30/23</t>
  </si>
  <si>
    <t>12.5% VAT TRF FRM 566700 TO CWIP 40/13217 REF30/24</t>
  </si>
  <si>
    <t>09.09.2011</t>
  </si>
  <si>
    <t>12.5% VAT TRF FRM 566700 TO CWIP 40/13205 REF30/23</t>
  </si>
  <si>
    <t>07.08.2011</t>
  </si>
  <si>
    <t>07.09.2011</t>
  </si>
  <si>
    <t>12.5% VAT TRF FRM 566700 TO CWIP 40/13213 REF30/24</t>
  </si>
  <si>
    <t>12.5% VAT TRF FRM 566700 TO CWIP 40/13158 REF30/23</t>
  </si>
  <si>
    <t>31.07.2011</t>
  </si>
  <si>
    <t>12.5% VAT TRF FRM 566700 TO CWIP 40/13227 REF30/24</t>
  </si>
  <si>
    <t>13.08.2011</t>
  </si>
  <si>
    <t>MARUDHARA</t>
  </si>
  <si>
    <t>21.08.2011</t>
  </si>
  <si>
    <t>VIJA-APOLOL/CRST/BLU  RO</t>
  </si>
  <si>
    <t>APOLLO LRG CHAT RA04 SYNCRON TR BLUE</t>
  </si>
  <si>
    <t>VIJA-APOLOL/CRST/MRN  RO</t>
  </si>
  <si>
    <t>APOLLO LRG CHAT RA04 SYNCRON TR MAROON</t>
  </si>
  <si>
    <t>VIJA-FLAIR/RSPC/BLU/BLU  RO</t>
  </si>
  <si>
    <t>FB2DBL(D)/GRY(O.P&amp;HNL)/DBL(D.ST)</t>
  </si>
  <si>
    <t>HARI - WALL FAN FOR OFF USE  HARI-C</t>
  </si>
  <si>
    <t>MITTAL MACHINERY STORE FOR 2 NOS WALL FAN PUR.8.8.</t>
  </si>
  <si>
    <t>FLAIR ROGER SCOTIA PUSHBK PD BROWN</t>
  </si>
  <si>
    <t>FB1WDC(D)/WDC(O.P&amp;HNL)/WDC(D.ST)</t>
  </si>
  <si>
    <t>PATN-FLAIR ROGER SCOTIA630 PUSHBK CRAPE MARO</t>
  </si>
  <si>
    <t>FLAIR ROGER SCOTIA630 PUSHBK CRAPE BLACK</t>
  </si>
  <si>
    <t>NOVELLA08 BISCUIT BROWN</t>
  </si>
  <si>
    <t>PATN-FB1PBL/BRD/YEL/YEL</t>
  </si>
  <si>
    <t>PATN-CHR2060PRW</t>
  </si>
  <si>
    <t>ULTIMA PEAR WOOD</t>
  </si>
  <si>
    <t>GAUW-BAJAJ WALL FAN</t>
  </si>
  <si>
    <t>PUR FOR 2 BAJAJ MIDEA WALL FAN DT 20.07.2011</t>
  </si>
  <si>
    <t>RAJESH KUMAR NAIR</t>
  </si>
  <si>
    <t>BARE-WALL FAN BAJAJ</t>
  </si>
  <si>
    <t>10/483</t>
  </si>
  <si>
    <t>PUR FOR MIDEA 05 WALL FAN FOR BAJAJ DT 09.07.2011</t>
  </si>
  <si>
    <t>AHMAD ASSOCIATES</t>
  </si>
  <si>
    <t>BHIW - CASH BOX  BHIWANDI. CAMBRO</t>
  </si>
  <si>
    <t>3% VAT TRF FRM 566750  TO CWIP 40/12931 RE30/18349</t>
  </si>
  <si>
    <t>3% VAT TRF FRM 566750  TO CWIP 40/12900 REF 30/</t>
  </si>
  <si>
    <t>30/37531</t>
  </si>
  <si>
    <t>3% VAT AMOUNT TRANF TO CWIP-V NO 30/37531</t>
  </si>
  <si>
    <t>13.5% VAT TRF FRM 566700 TO CWIP 40/13197 REF30/23</t>
  </si>
  <si>
    <t>30/21757</t>
  </si>
  <si>
    <t>3% VAT AMOUNT TRANF TO CWIP - V NO 30/21757</t>
  </si>
  <si>
    <t>VR.3000028799</t>
  </si>
  <si>
    <t>FULL 12.5% VAT CAPITALISED</t>
  </si>
  <si>
    <t>CWIP-400013280</t>
  </si>
  <si>
    <t>KOCHIN FURN</t>
  </si>
  <si>
    <t>PUR FOR HEAVELLS-9 EXCHEST FAN FOR OFFICE 25.08.11</t>
  </si>
  <si>
    <t>B.P.ELECTRICALS</t>
  </si>
  <si>
    <t>CHARM ROGER OLANDA600 PUSHBK CRAPE BLACK</t>
  </si>
  <si>
    <t>VAT TRF FRM 566700 TO CWIP 40/13524 REF 30/32906</t>
  </si>
  <si>
    <t>Raj Electricals</t>
  </si>
  <si>
    <t>30/33011</t>
  </si>
  <si>
    <t>3% AMOUNT TRANSFER TO CWIP ASSET - 30/33011</t>
  </si>
  <si>
    <t>VR.3300016090</t>
  </si>
  <si>
    <t>CWIP - 40/13600 TO 40/13611</t>
  </si>
  <si>
    <t>CWIP-40/13611</t>
  </si>
  <si>
    <t>CWIP - 40/13602  TO 40/13612</t>
  </si>
  <si>
    <t>CWIP-40/13612</t>
  </si>
  <si>
    <t>28.09.2011</t>
  </si>
  <si>
    <t>MCOC - COMPUTER TABLE FOR COCHIN MATTRESS</t>
  </si>
  <si>
    <t>BEING PURCHESED COMPUTER TABLE AT BRANCH</t>
  </si>
  <si>
    <t>MCOC - PLASTIC MOULDED CHAIR  COCHIN MATTRESS</t>
  </si>
  <si>
    <t>PLASTIC CHAIR PURCHASED FOR BRANCH</t>
  </si>
  <si>
    <t>22.03.2011</t>
  </si>
  <si>
    <t>STOOL MS 300 MM X 300 MM X 14"</t>
  </si>
  <si>
    <t>BHIW-CHIAR &amp; TABLE FOR MHE GODOWN</t>
  </si>
  <si>
    <t>6120908101-102</t>
  </si>
  <si>
    <t>CHAIR &amp; TABLE TRANSFER - 6120908102-101</t>
  </si>
  <si>
    <t>AKASH TRADERS</t>
  </si>
  <si>
    <t>12.5% VAT TRF FRM 203201 TO 40/13037</t>
  </si>
  <si>
    <t>LAKSHMI DISTRIBUTORS</t>
  </si>
  <si>
    <t>VAT TRF FRM 566700 TO CWIP 40/13523 REF 30/34215</t>
  </si>
  <si>
    <t>3% VAT RETENTION AMT CAPITALISED</t>
  </si>
  <si>
    <t>23.09.2011</t>
  </si>
  <si>
    <t>24.10.2011</t>
  </si>
  <si>
    <t>12.10.2011</t>
  </si>
  <si>
    <t>KERA - CELING FAN - (MATTRESS)</t>
  </si>
  <si>
    <t>BINULAL</t>
  </si>
  <si>
    <t>PURCHASE OF CILING FAN</t>
  </si>
  <si>
    <t>BILL NO 2899</t>
  </si>
  <si>
    <t>MUKHYAPRANA ENTERPRISES FOR TABLE PUR.2.9.11</t>
  </si>
  <si>
    <t>NAGP - TABLE CENTRO-05 FOR OFF USE NAGP-C RO</t>
  </si>
  <si>
    <t>YASH MARKETING - NILKAMAL CENTRO-05 TABLE PUR.1.10</t>
  </si>
  <si>
    <t>3% VAT RETENTION AMT. CAPITALISED</t>
  </si>
  <si>
    <t>D K ENTERPRISE</t>
  </si>
  <si>
    <t>14.11.2011</t>
  </si>
  <si>
    <t>SIPL/RI/070</t>
  </si>
  <si>
    <t>PUR FOR RECLINING FOLDING CHAIR-1 DT 01.10.2011</t>
  </si>
  <si>
    <t>BALKRUSHNA DHONDAG</t>
  </si>
  <si>
    <t>PUR FOR MATAL RELAXING CHAIR-1 DT 01.10.2011</t>
  </si>
  <si>
    <t>09.12.2011</t>
  </si>
  <si>
    <t>30/35692</t>
  </si>
  <si>
    <t>12.5% VAT AMOUNT TRANF TO CWIP ASSET CODE</t>
  </si>
  <si>
    <t>12.5% VAT AMT</t>
  </si>
  <si>
    <t>BIWA-SLOTTED ANGLE STORAGE RACK 6 SHELVES</t>
  </si>
  <si>
    <t>RACKING SYSTEM 915 X 1829 X 915 MM</t>
  </si>
  <si>
    <t>395-A</t>
  </si>
  <si>
    <t>AURG - REVOLVING CHAIR WITH ARM R O</t>
  </si>
  <si>
    <t>3% VAT TRF FRM 566700 TO CWIP 40/13858 REF30/48649</t>
  </si>
  <si>
    <t>SAKI - PRIDEMTBLU/BLU CHAIR  SAKINAKA</t>
  </si>
  <si>
    <t>ITALIA SONATA SCOTIA SYNCHRON SUN YELLOW</t>
  </si>
  <si>
    <t>ROHT-PADESTAL FAN</t>
  </si>
  <si>
    <t>38 PEDESTAL FAN</t>
  </si>
  <si>
    <t>PURCHES PEDESTAL FAN FOR ROHTAK DEPOT</t>
  </si>
  <si>
    <t>PEDESTAL FAN</t>
  </si>
  <si>
    <t>ROHT- PEDESTAL FAN</t>
  </si>
  <si>
    <t>524 GANDHI TRADI</t>
  </si>
  <si>
    <t>ROHT-OFFICE TABLE 4X2.5</t>
  </si>
  <si>
    <t>5439 LAJAWAB FUR</t>
  </si>
  <si>
    <t>OFFICE TABLE PURCHES FOR ROHTAK DEPOT</t>
  </si>
  <si>
    <t>OFFICE TABLE PURCH</t>
  </si>
  <si>
    <t>GUGN - REVOLVING CHAIR WITH ARM</t>
  </si>
  <si>
    <t>SHREE JAGDAMBA ELECTRIC CO</t>
  </si>
  <si>
    <t>ONGO - ORIENT PEDESTAL FAN</t>
  </si>
  <si>
    <t>PRIYANKA ENTERPRISES</t>
  </si>
  <si>
    <t>30/39101</t>
  </si>
  <si>
    <t>29.10.2011</t>
  </si>
  <si>
    <t>VAISHNAVS ENGINEERING WORKS</t>
  </si>
  <si>
    <t>3% VAT TRF FRM 203201 TO 40/14137 RE43/5996/30-52</t>
  </si>
  <si>
    <t>6190 A &amp; J BROT</t>
  </si>
  <si>
    <t>PADASTRIC FAN PURCHES FOR KANPUR DEPOT</t>
  </si>
  <si>
    <t>PADASTRIC FAN</t>
  </si>
  <si>
    <t>RI/056/11-12</t>
  </si>
  <si>
    <t>ORION ROGER OLANDA600 PUSHBK CRAPE BLUE</t>
  </si>
  <si>
    <t>01.02.2012</t>
  </si>
  <si>
    <t>PUR FOR MATALIKA CHAIR CELLO DT 22.10.2011</t>
  </si>
  <si>
    <t>SUNIL KUMAR</t>
  </si>
  <si>
    <t>VIJA - CELING FAN VIJA OFFICE - RO</t>
  </si>
  <si>
    <t>06.01.2012</t>
  </si>
  <si>
    <t>P-1522</t>
  </si>
  <si>
    <t>BHARADWAJA ELECTRICALS</t>
  </si>
  <si>
    <t>30/60628</t>
  </si>
  <si>
    <t>VAT AMOUNT TRANSFER TO ASSET CODE - 30/60628</t>
  </si>
  <si>
    <t>ZENITH COMPUTER TABLE TEAK</t>
  </si>
  <si>
    <t>04.01.2012</t>
  </si>
  <si>
    <t>USHA INTERNATIONAL LTD.</t>
  </si>
  <si>
    <t>MUMB-CEILING FAN-48"</t>
  </si>
  <si>
    <t>INTELITE ENERGY SERVICES</t>
  </si>
  <si>
    <t>SONAM MARKETING</t>
  </si>
  <si>
    <t>19.02.2012</t>
  </si>
  <si>
    <t>12.5% VAT TRF FRM 566700 TO CWIP 40/14662 REF30/64</t>
  </si>
  <si>
    <t>03.01.2012</t>
  </si>
  <si>
    <t>08.01.2012</t>
  </si>
  <si>
    <t>12.5% VAT TRF FRM 566700 TO CWIP 40/14326 REF 30/5</t>
  </si>
  <si>
    <t>BIWR-CHAIR OF OFFICE USED</t>
  </si>
  <si>
    <t>BOSS MIDDLE BACK CHAIR BLACK/BLACK</t>
  </si>
  <si>
    <t>CHR2045 MARBLE BEIGE</t>
  </si>
  <si>
    <t>CWIP-400014806</t>
  </si>
  <si>
    <t>TRSFD TO CONSUMPTION</t>
  </si>
  <si>
    <t>CWIP 400014806</t>
  </si>
  <si>
    <t>TRF TO PROV CONSUMPTION REF  CWIP 400014806</t>
  </si>
  <si>
    <t>TRF TO PROV CONSUM</t>
  </si>
  <si>
    <t>RECTIFY ENTRY REF 4300011736</t>
  </si>
  <si>
    <t>ASSET 400014806</t>
  </si>
  <si>
    <t>ASSET IS DAMAGED SENDING PLANT FOR GRINDING</t>
  </si>
  <si>
    <t>ASSET 305001278</t>
  </si>
  <si>
    <t>CHR4002 DEEP BLUE</t>
  </si>
  <si>
    <t>FB1STG(D)/STG(O.P&amp;HNL)/STG(D.ST)</t>
  </si>
  <si>
    <t>HUBL - FLAIR/RSPC/MRN/MRN</t>
  </si>
  <si>
    <t>CHR4025 MANGO WOOD</t>
  </si>
  <si>
    <t>27.04.2012</t>
  </si>
  <si>
    <t>14.03.2012</t>
  </si>
  <si>
    <t>29.01.2012</t>
  </si>
  <si>
    <t>20.02.2012</t>
  </si>
  <si>
    <t>10.02.2012</t>
  </si>
  <si>
    <t>HARI-TABLE BIG</t>
  </si>
  <si>
    <t>H.B.KHANDUJA FOR TABLE PUR.7.2.12</t>
  </si>
  <si>
    <t>HARI-TABLE CORNER</t>
  </si>
  <si>
    <t>H.B.KHANDUJA FOR CORNER TABLE PUR.7.2.12</t>
  </si>
  <si>
    <t>HARI-CHAIR</t>
  </si>
  <si>
    <t>H.B.KHANDUJA FOR CHAIR PUR.7.2.12</t>
  </si>
  <si>
    <t>FB2OGR(D)/PSG(O.P&amp;HNL)/OGR(D.ST)</t>
  </si>
  <si>
    <t>FB2WDC(D)/WDC(O.P&amp;HNL)/WDC(D.ST)</t>
  </si>
  <si>
    <t>AURA SONATA SCOTIA630 PUSHBK PD ORANGE</t>
  </si>
  <si>
    <t>DELLA GOLF OLANDA PUSH BACK CRAPE RUST</t>
  </si>
  <si>
    <t>VAPI - GODREJ SAFE CASH BOX VAPI-C</t>
  </si>
  <si>
    <t>MEERA ENTERPRISES -GODREJ SAFE CASH BOX PUR.13.3.1</t>
  </si>
  <si>
    <t>VAT TRF FRM 566700 TO 40/14823 DOC NO. 30/67708</t>
  </si>
  <si>
    <t>VAT TRF FRM 566700 TO 40/14932 DOC NO. 30/69824</t>
  </si>
  <si>
    <t>VAT TRF FRM 566700 TO 40/14933 DOC NO. 30/69819</t>
  </si>
  <si>
    <t>GAUW-BLAZEHBHR/BLK/BLK-Guwahati R.O</t>
  </si>
  <si>
    <t>GAUHATI (R.O)</t>
  </si>
  <si>
    <t>VARN-NOVAPKG</t>
  </si>
  <si>
    <t>VARN-CHR2044BCM</t>
  </si>
  <si>
    <t>CHR2044 BOSCO MARBLE</t>
  </si>
  <si>
    <t>CENTRO TABLE 04 CARARA</t>
  </si>
  <si>
    <t>GUGN-MS STAND FOR Air conditioner</t>
  </si>
  <si>
    <t>KOOLEX AIRCONDITIONER</t>
  </si>
  <si>
    <t>MS STAND FOR Air conditioner</t>
  </si>
  <si>
    <t>TROL23 MRN (LEG/FEET)/MBG (TRAY)</t>
  </si>
  <si>
    <t>diff</t>
  </si>
  <si>
    <t>CHAIR TRF FRM DEPOT TO OFF REF 6121213944</t>
  </si>
  <si>
    <t>COMPUTER TABLE FOR OFFICE AT VATVA</t>
  </si>
  <si>
    <t>TRF FRM 794350 TO CWIP 40/15079 REF 1200044146</t>
  </si>
  <si>
    <t>TRF FRM 794350</t>
  </si>
  <si>
    <t>JINENDRA FURNITURE</t>
  </si>
  <si>
    <t>40/14835/36/37</t>
  </si>
  <si>
    <t>ADD TAX TRF FRM 203201 TO 40/14835/36/37 RE43/28</t>
  </si>
  <si>
    <t>ADD TAX TRF FRM 203201 TO 40/14956 REF 43/29/30/71</t>
  </si>
  <si>
    <t>ADD TAX TRF FRM 203201 TO 40/14957 REF43/31 30/718</t>
  </si>
  <si>
    <t>13.5% VAT TRF FRM 566700 TO 40/15550 REF 30/10095</t>
  </si>
  <si>
    <t>24.05.2012</t>
  </si>
  <si>
    <t>29.04.2012</t>
  </si>
  <si>
    <t>09.06.2012</t>
  </si>
  <si>
    <t>13.5% VAT TRF FRM 566700 TO 40/15574 REF 30/11075</t>
  </si>
  <si>
    <t>26.05.2012</t>
  </si>
  <si>
    <t>03.06.2012</t>
  </si>
  <si>
    <t>ANTLERS 3DRAWER OFFICE TABLE CHERY/BLACK</t>
  </si>
  <si>
    <t>SURESH LIGHT HOUSE</t>
  </si>
  <si>
    <t>EXHAUST FAN 8"</t>
  </si>
  <si>
    <t>DUCTABLECELLING EXHAUST FAN-1300MMHAVELL</t>
  </si>
  <si>
    <t>28.02.2013</t>
  </si>
  <si>
    <t>KOLK-REVOLVING CHAIR WITH ARM</t>
  </si>
  <si>
    <t>KOLK-REVOLVING CHAIR WITH ARM-RO</t>
  </si>
  <si>
    <t>NOID-REVALVING CHAIR(DEPOT)</t>
  </si>
  <si>
    <t>SANGAM STEEL FURNITURE HOUSE -REVOLVING CHAIR PUR.</t>
  </si>
  <si>
    <t>JAPUR DEPO</t>
  </si>
  <si>
    <t>ALLIED SALES AGENCIES - WALL MOUNTED FAN PUR.23.3.</t>
  </si>
  <si>
    <t>JAIPUR DEPOT</t>
  </si>
  <si>
    <t>C-JAIPUR</t>
  </si>
  <si>
    <t>JAIPUR OFFICE</t>
  </si>
  <si>
    <t>18.12.2011</t>
  </si>
  <si>
    <t>CHATTISGARH FURNITURE</t>
  </si>
  <si>
    <t>STL21 MARBLE BEIGE</t>
  </si>
  <si>
    <t>RANJ - BAJAJ FAN FOR OFF USE Ranjangaon office</t>
  </si>
  <si>
    <t>SURYA ELE.&amp; MOBILE SHOP -3 NOS.BAJAJ FAN PUR.18 4.</t>
  </si>
  <si>
    <t>C-RAJKOT</t>
  </si>
  <si>
    <t>MAHENDRA ELECTRIC CO.FOR 3 NOS.FAN PUR.28.3.12</t>
  </si>
  <si>
    <t>RAJKOT OFFICE</t>
  </si>
  <si>
    <t>ELANO ADJTBLHNDSCOTIASYNCHRONMOLFINO BLU</t>
  </si>
  <si>
    <t>CHESTER23 CREAM/NL.PINK/BLACK</t>
  </si>
  <si>
    <t>NAGPUR DEPOT GIVEN TO NAGPUR OFF (R.O)</t>
  </si>
  <si>
    <t>061/12-13</t>
  </si>
  <si>
    <t>10.04.2012</t>
  </si>
  <si>
    <t>12.5% VAT TRF FRM 203201 TO 40/15108 RE43/1868 30/</t>
  </si>
  <si>
    <t>669/12-13</t>
  </si>
  <si>
    <t>635/12-13</t>
  </si>
  <si>
    <t>03.08.2012</t>
  </si>
  <si>
    <t>12.5% VAT TRF FRM 566700 TO 40/15585 REF 30/15627</t>
  </si>
  <si>
    <t>12.5% VAT TRF FRM CWIP 40/15585 TO 40/15587</t>
  </si>
  <si>
    <t>TRF TO 40/15587</t>
  </si>
  <si>
    <t>TRF FRM 40/15585</t>
  </si>
  <si>
    <t>BHIW-CEILING FAN 24"</t>
  </si>
  <si>
    <t>400015179/80/81</t>
  </si>
  <si>
    <t>3% VAT TRF FRM 566750 TO CWIP 40/15179/80/81</t>
  </si>
  <si>
    <t>ARIHANT ELECTRONICS</t>
  </si>
  <si>
    <t>9.5% VAT TRF FRM CWIP 40/14399 TO 203201 RE30/2803</t>
  </si>
  <si>
    <t>12.5% VAT TRF FRM 566700 TO 40/15742 REF30/17078</t>
  </si>
  <si>
    <t>723/12-13</t>
  </si>
  <si>
    <t>INV NO-1048</t>
  </si>
  <si>
    <t>Purchase Usha Wall Fan For Patna Depo ( Apr-12)</t>
  </si>
  <si>
    <t>Inv No-1048</t>
  </si>
  <si>
    <t>RAJKOT DEPOT GIVEN TO RAJKOT CRATES OFFICE</t>
  </si>
  <si>
    <t>COMPUTER TABLEmode no, - GAMMA DEPOT USED</t>
  </si>
  <si>
    <t>GAMMA COMPUTER TABLE BLACK WALNUT</t>
  </si>
  <si>
    <t>NELSON 6DRAWER OFFICE TABLE CHERRY/BLACK</t>
  </si>
  <si>
    <t>STANLEY 3DRAWER EXECUTIVE TABLE MAHOGANY</t>
  </si>
  <si>
    <t>MAHM - TROL19RED/CRM  TROLLY</t>
  </si>
  <si>
    <t>PRIDE MESH TYPIST OFFICE CHAIR BLUE/BLUE</t>
  </si>
  <si>
    <t>RAJKOT RO USE (FURNITURE, CRATES, MATTREZ)</t>
  </si>
  <si>
    <t>SHAHENSHAH DINING TABLE MARBLE BEIGE</t>
  </si>
  <si>
    <t>NOVELLA08 ITALIAN BROWN</t>
  </si>
  <si>
    <t>MAHM - STL06MBG STL06</t>
  </si>
  <si>
    <t>STL06 MARBLE BEIGE</t>
  </si>
  <si>
    <t>MAHM - OLFLAIR/RSPC/BLK REVOLVING CHAIR</t>
  </si>
  <si>
    <t>MAHM - CHR2051MBG PLASTIC CHAIR</t>
  </si>
  <si>
    <t>CHR2051 MARBLE BEIGE</t>
  </si>
  <si>
    <t>CURVE MID BACK CHR BLACK/BLACK</t>
  </si>
  <si>
    <t>NANO MED ARM ROGER TOGGO CRAPE BLACK</t>
  </si>
  <si>
    <t>Table For Odhav Site</t>
  </si>
  <si>
    <t>Chair For Odhav Site</t>
  </si>
  <si>
    <t>NOVELLA08 P BLUE</t>
  </si>
  <si>
    <t>MARUTHI INFOTEC</t>
  </si>
  <si>
    <t>3% VAT TRF FRM 566700 TO CWIP 40/15775 RE30/18142</t>
  </si>
  <si>
    <t>BABA EQUALITE ELECTRICALS PVT</t>
  </si>
  <si>
    <t>VADO-PLASTIC MOULDED CHAIR DEPOT</t>
  </si>
  <si>
    <t>VADO-COMPUTER STAND / TROLLY DEPOT</t>
  </si>
  <si>
    <t>VADO-REVOLVING CHAIR WITH ARM DEPOT</t>
  </si>
  <si>
    <t>12.5% VAT TRF FROM 203201 TO 40/15123 REF43/2427 3</t>
  </si>
  <si>
    <t>13.5% VAT TRF FRM 566700 TO 40/15809 REF 30/18443</t>
  </si>
  <si>
    <t>CILLING FAN PUR FOR GUST HOUSE ON 12.05.2012</t>
  </si>
  <si>
    <t>RUPESH RAJAN</t>
  </si>
  <si>
    <t>GAZI-TABLE FANE(RO)</t>
  </si>
  <si>
    <t>SHIV SHAKTI ENTERPRISES FOR TABLE FAN PUR.31.5.12</t>
  </si>
  <si>
    <t>CILLING FAN PUR</t>
  </si>
  <si>
    <t>RAKESH KUMAR</t>
  </si>
  <si>
    <t>CILLING FAN PUR FOR GUST HOUSE ON 28.05.2012</t>
  </si>
  <si>
    <t>CILLING FAN PUR FOR</t>
  </si>
  <si>
    <t>SINNAR DEPO</t>
  </si>
  <si>
    <t>SANTOSH ELECTRICALS -BAJAJ FAN PUR &amp; FITTING CHGS.</t>
  </si>
  <si>
    <t>SINNAR DEPOT</t>
  </si>
  <si>
    <t>30/18299</t>
  </si>
  <si>
    <t>VAT AMT TRA TO ASSET</t>
  </si>
  <si>
    <t>CILLING FAN PUR FOR GUST HOUSE ON 24.06.2012</t>
  </si>
  <si>
    <t>SWASTIK COMMERCIAL CORPN.FOE FAN PUR.1.6.12</t>
  </si>
  <si>
    <t>TRIC - CHR4002 DEEP BLUE</t>
  </si>
  <si>
    <t>CHR2123 DEEP BLUE</t>
  </si>
  <si>
    <t>TRIC - FLAIR ROGER SCOTIA630 PUSH BK CRAPE BLUE</t>
  </si>
  <si>
    <t>VIJAY SALES CORPORATION</t>
  </si>
  <si>
    <t>SEALER FOR BOX STRAPPING M/c ,Manual</t>
  </si>
  <si>
    <t>05.09.2012</t>
  </si>
  <si>
    <t>30/23676</t>
  </si>
  <si>
    <t>3% VAT AMOUNT TRANSFER TO CWIP - 30/23676</t>
  </si>
  <si>
    <t>30/20164</t>
  </si>
  <si>
    <t>3% VAT AMOUNT TRANF TO CWIP - 30/20164</t>
  </si>
  <si>
    <t>30/19194</t>
  </si>
  <si>
    <t>VAT AMOUNT TRANSFER TO CWIP - 30/19194</t>
  </si>
  <si>
    <t>30/20509</t>
  </si>
  <si>
    <t>VAT AMOUNT TRANSFER TO CWIP - 30/20509</t>
  </si>
  <si>
    <t>KOCHI FURNITURE</t>
  </si>
  <si>
    <t>CHAIR PUR FOR OFFICE USE</t>
  </si>
  <si>
    <t>ASHISH MISHRA</t>
  </si>
  <si>
    <t>KOCHI FURN</t>
  </si>
  <si>
    <t>TABALE PUR FOR OFFICE</t>
  </si>
  <si>
    <t>FAN PUR FOR WORKER GUEST HOUSE</t>
  </si>
  <si>
    <t>SUMANT BISWAL</t>
  </si>
  <si>
    <t>13.5% VAT TRF FRM 566700 TO 40/16078 REF 30/23152</t>
  </si>
  <si>
    <t>16.08.2012</t>
  </si>
  <si>
    <t>13.5% VAT TRF FRM 566700 TO 40/16099 REF 30/23150</t>
  </si>
  <si>
    <t>AMIT ELECTRICALS 2NOS.WALL FAN &amp; INSTALL CHGS.6.7.</t>
  </si>
  <si>
    <t>CHR2051 PEAR WOOD</t>
  </si>
  <si>
    <t>GAZI-WALL FAN(DEPOT)</t>
  </si>
  <si>
    <t>MANGALDEEP ELECTRICALS FOR 2 NOS.WALL FAN PUR.14.6</t>
  </si>
  <si>
    <t>GHAZIABAD DEPOT</t>
  </si>
  <si>
    <t>08.08.2012</t>
  </si>
  <si>
    <t>28.07.2012</t>
  </si>
  <si>
    <t>4% VAT TRF FRM 566700 TO 40/15990 REF 30/22387</t>
  </si>
  <si>
    <t>KOLK-CROMPTON FAN FOR OFFICE USE-RO</t>
  </si>
  <si>
    <t>C-KILKATA</t>
  </si>
  <si>
    <t>JAI MATADI ELECTRICALS FOR FAN PUR.13.6.12</t>
  </si>
  <si>
    <t>CHETNA FOR 3 NOS.BAJAJ EXCEL FAN PUR.16.6.12</t>
  </si>
  <si>
    <t>CELLING FAN PUR ON 02.08.2012</t>
  </si>
  <si>
    <t>RUPESH RANJAN</t>
  </si>
  <si>
    <t>KOLM-TABLE FOR OFFICE USE</t>
  </si>
  <si>
    <t>TABLE PUR ON 02.08.2012</t>
  </si>
  <si>
    <t>CHRCRYSTAL PC  DREAM GREY</t>
  </si>
  <si>
    <t>CHRCRYSTAL PC  GOLDEN GLASS</t>
  </si>
  <si>
    <t>CHRCRYSTAL PC  RED HOT</t>
  </si>
  <si>
    <t>CHRCRYSTAL PC  UMBRA</t>
  </si>
  <si>
    <t>RAJKOT DEPOT GIVEN TO RAJKOT OFFICE- SAMPLE</t>
  </si>
  <si>
    <t>GAZI-REVOLVING CHAIR WITH ARM(RO)</t>
  </si>
  <si>
    <t>3% VAT TRF FRM 566700 TO CWIP 40/14934 REF30/28986</t>
  </si>
  <si>
    <t>MPUN - WALL FAN MATTRESS</t>
  </si>
  <si>
    <t>3516 USHA FAN</t>
  </si>
  <si>
    <t>WALL FAN PURCHES FOR PUNE DEPOT</t>
  </si>
  <si>
    <t>MAHM - SEALING  FAN AHMD  MATTRESS</t>
  </si>
  <si>
    <t>CEALING FAN PURCHASE</t>
  </si>
  <si>
    <t>12.5% VAT TRF FROM 566700 TO  40/15892 RE30/19915</t>
  </si>
  <si>
    <t>12.5% VAT TRF FROM 566700 TO  40/15892 RE30/29060</t>
  </si>
  <si>
    <t>11.08.2012</t>
  </si>
  <si>
    <t>12.5% VAT TRF FROM 566700 TO  40/16192 REF30/29164</t>
  </si>
  <si>
    <t>MAA BHAWANI ELECTRICALS FOR EXCHOST FAN PUR.12.6.1</t>
  </si>
  <si>
    <t>PUNA - PEDESTAL FAN FOR OFF USE DEPOT</t>
  </si>
  <si>
    <t>SHREE ELECTRONICS &amp; HOME APPLI</t>
  </si>
  <si>
    <t>INDORE DEPOT GIVEN TO INDORE OFFICE</t>
  </si>
  <si>
    <t>INDIRA ENTERPRISERS FOR 3 NOS.CEILING FAN PUR.3.6.</t>
  </si>
  <si>
    <t>KANAK FANCY LIGTH FOR 2 NOS.EXHAUST FAN PUR20.6.12</t>
  </si>
  <si>
    <t>DANKUNI MATRESS</t>
  </si>
  <si>
    <t>DAMAGE BOB TABLE &amp; DAMAGE MARBEL PUR-29.07.2012</t>
  </si>
  <si>
    <t>AMES 3DRAWR+1DRAWR EXCUTIVE TBL MAHOGANY</t>
  </si>
  <si>
    <t>VADO - CELLING FAN FOR OFF USE BARODA DEPOT</t>
  </si>
  <si>
    <t>JAI ELECTRIC CO.FOR 4 NOS.CEILING FAN PUR.25.6.12</t>
  </si>
  <si>
    <t>3500013235-2011</t>
  </si>
  <si>
    <t>CEILING FAN FOR ROHTAK DEPOT-3500013235</t>
  </si>
  <si>
    <t>30/18947</t>
  </si>
  <si>
    <t>3% VAT AMOUNT TRANSFER TO CWIP - 30/18947</t>
  </si>
  <si>
    <t>05.08.2012</t>
  </si>
  <si>
    <t>30/26599</t>
  </si>
  <si>
    <t>VAT AMOUNT TRANF TO CWIP - 30/26599</t>
  </si>
  <si>
    <t>24.08.2012</t>
  </si>
  <si>
    <t>30/30237</t>
  </si>
  <si>
    <t>VAT AMOUNT TRANF TO CWIP - 30/30237</t>
  </si>
  <si>
    <t>30/29111</t>
  </si>
  <si>
    <t>VAT AMOUNT TRANF TO CWIP - 30/29111</t>
  </si>
  <si>
    <t>30/34041</t>
  </si>
  <si>
    <t>VAT AMOUNT TRANF TO CWIP - 30/34041</t>
  </si>
  <si>
    <t>30/34044</t>
  </si>
  <si>
    <t>VAT AMOUNT TRANF TO CWIP - 30/34044</t>
  </si>
  <si>
    <t>30/33401</t>
  </si>
  <si>
    <t>VAT AMOUNT TRANF TO CWIP - 30/33401</t>
  </si>
  <si>
    <t>19.09.2012</t>
  </si>
  <si>
    <t>03.11.2012</t>
  </si>
  <si>
    <t>30/35991</t>
  </si>
  <si>
    <t>VAT AMOUNT TRANF TO CWIP - 30/35991</t>
  </si>
  <si>
    <t>KOLM-FAN 48"CELLING FAN</t>
  </si>
  <si>
    <t>04.09.2012</t>
  </si>
  <si>
    <t>CELLING FAN PUR FOR FACTORY</t>
  </si>
  <si>
    <t>KOLM-ACE ROGER SCOTIA630 PUSHBK CRAPE BLACK</t>
  </si>
  <si>
    <t>ACE ROGER SCOTIA630 PUSHBK CRAPE BLACK</t>
  </si>
  <si>
    <t>KOLM-APOLLO LRG CHAT RA04 SYNCRON TR BLUE</t>
  </si>
  <si>
    <t>KOLM-NOVELLA07 STAINLESS STEEL BISCUIT BROWN</t>
  </si>
  <si>
    <t>NOVELLA07 STAINLESS STEEL BISCUIT BROWN</t>
  </si>
  <si>
    <t>08.09.2012</t>
  </si>
  <si>
    <t>12.5% VAT TRF FROM 566700 TO  40/16399 RE30/35785</t>
  </si>
  <si>
    <t>RAJK -  CELING FAN  DEPOT</t>
  </si>
  <si>
    <t>23.05.12 FAN</t>
  </si>
  <si>
    <t>PEDESTAL FAN PURCHES FOR RAJKOT DEPOT</t>
  </si>
  <si>
    <t>437 ANIL MARKETI</t>
  </si>
  <si>
    <t>WALL FAN PURCHES FOR RAIPUR DEPOT</t>
  </si>
  <si>
    <t>ANIL MARKETING</t>
  </si>
  <si>
    <t>VR.3000035055</t>
  </si>
  <si>
    <t>WALIA ELECTRICALS FOR WALL FAN PUR.7.8.12</t>
  </si>
  <si>
    <t>FARIDABAD DEPO</t>
  </si>
  <si>
    <t>MEET FURNITURE MART FOR 4 NOS CHAIRS PUR.31.8.12</t>
  </si>
  <si>
    <t>FARI-WALL FAN-18"</t>
  </si>
  <si>
    <t>FARI-CELLING FAN-48"</t>
  </si>
  <si>
    <t>ROHT-FB1PBL/BRD/YEL/YEL(ALMIRA)</t>
  </si>
  <si>
    <t>12.5% VAT TRF FROM 566700 TO CWIP 40/16526</t>
  </si>
  <si>
    <t>BHWA-REVOLVING CHAIR WITH ARM(RO)</t>
  </si>
  <si>
    <t>MS SHEET THIK 1.5MM</t>
  </si>
  <si>
    <t>vat tra to 40/16413</t>
  </si>
  <si>
    <t>30/34630</t>
  </si>
  <si>
    <t>vat tra to 40/16416</t>
  </si>
  <si>
    <t>30/33226</t>
  </si>
  <si>
    <t>CHR2040 GRANTIE BLACK</t>
  </si>
  <si>
    <t>GAUW-FB1OGR/PSG/PSG/OGR</t>
  </si>
  <si>
    <t>GAUW-FB1PBL/BRD/YEL/YEL</t>
  </si>
  <si>
    <t>GAUW-FS1OGR/PSG/PSG/OGR</t>
  </si>
  <si>
    <t>FS1OGR(D)/PSG(O.P&amp;HNL)/OGR(D.ST)</t>
  </si>
  <si>
    <t>GAUW-FS1PBL/BRD/YEL/YEL</t>
  </si>
  <si>
    <t>GAUW-HERITAGEBCM</t>
  </si>
  <si>
    <t>HERITAGE BOSCO MARBLE</t>
  </si>
  <si>
    <t>NS06 W/O ARM W/CUSHION GRY/BRD/---/BRD</t>
  </si>
  <si>
    <t>KOLM-OLAPOLOLH/CRSC/BLK</t>
  </si>
  <si>
    <t>APOLO LRGW/HEDRST CHATRA04SYNCR CREPE BL</t>
  </si>
  <si>
    <t>PATN-CHARM/ROPC/RED/RED-Revolving chair-RO</t>
  </si>
  <si>
    <t>CHARM ROGER OLANDA600 PUSHBK CRAPE RED</t>
  </si>
  <si>
    <t>FB1DBL(D)/GRY(O.P&amp;HNL)/DBL(D.ST)</t>
  </si>
  <si>
    <t>04.11.2012</t>
  </si>
  <si>
    <t>11.03.2013</t>
  </si>
  <si>
    <t>FAN PUR FOR OFFICE USE-12.09.2012-BILL NO-22652</t>
  </si>
  <si>
    <t>T.R.ELECTRIC CO.</t>
  </si>
  <si>
    <t>BAJAJ WALL FAN PURCHASE</t>
  </si>
  <si>
    <t>JAGDEEP CHOUDHARY</t>
  </si>
  <si>
    <t>AHME - FAN FOR KARSAN PATEL AHME-C</t>
  </si>
  <si>
    <t>C-BARODA DEPO</t>
  </si>
  <si>
    <t>GAYATRI ELECTRICALS FOR FAN PUR.27.9.12</t>
  </si>
  <si>
    <t>20.11.2012</t>
  </si>
  <si>
    <t>VAT TRF FROM 566700 TO CWIP 40/16748 RE30/41982</t>
  </si>
  <si>
    <t>VAT TRF FROM 566700 TO CWIP 40/16748/16685 RE 30/</t>
  </si>
  <si>
    <t xml:space="preserve"> VAT TRF</t>
  </si>
  <si>
    <t>FAN PURCHASE FROM VAISNO ELECTRICAL</t>
  </si>
  <si>
    <t>30/49757</t>
  </si>
  <si>
    <t>12.11.2012</t>
  </si>
  <si>
    <t>19.12.2012</t>
  </si>
  <si>
    <t>CWIP-400016886</t>
  </si>
  <si>
    <t>SAP LICENSES, CAPITALISED</t>
  </si>
  <si>
    <t>SEAL INFOTECH PVT LTD</t>
  </si>
  <si>
    <t>SOFTWARE MY SAP ERP LICENSE</t>
  </si>
  <si>
    <t>30/44549</t>
  </si>
  <si>
    <t>30/44530</t>
  </si>
  <si>
    <t>21.10.2012</t>
  </si>
  <si>
    <t>30/44529</t>
  </si>
  <si>
    <t>30/43357</t>
  </si>
  <si>
    <t>05.01.2013</t>
  </si>
  <si>
    <t>30/41223</t>
  </si>
  <si>
    <t>CIELING FAN PUR FOR GUEST HOUSE ON 30/09/12</t>
  </si>
  <si>
    <t>ALPHA COMPUTER TABLE RED CHERRY</t>
  </si>
  <si>
    <t>KERF</t>
  </si>
  <si>
    <t>KERF-ALMONARD 18" PEDESTAL FAN</t>
  </si>
  <si>
    <t>INV NO BO18456</t>
  </si>
  <si>
    <t>Purchase ALMONARD 18" PEDESTAL FAN Pallkkad D Asse</t>
  </si>
  <si>
    <t>Inv No BO18456</t>
  </si>
  <si>
    <t>KERF-USHA 12" WALL FAN HELIX HIGH</t>
  </si>
  <si>
    <t>Purchase USHA 12" WALL FAN HELIX HIGH Pallkkad D A</t>
  </si>
  <si>
    <t>KERF-OFFICE TABLE, SIZE 4 x 2 (LUMINATED TOP)</t>
  </si>
  <si>
    <t>INV NO 685</t>
  </si>
  <si>
    <t>Purchase OFFICE TABLE, SIZE 4 x 2 (LUMINATED TOP)</t>
  </si>
  <si>
    <t>Inv No 685</t>
  </si>
  <si>
    <t>KERF-OFFICE TABLE, SIZE 3 x 2 (STEEL TOP)</t>
  </si>
  <si>
    <t>Purchase OFFICE TABLE, SIZE 3 x 2 (STEEL TOP) Asse</t>
  </si>
  <si>
    <t>KERF-COMPUTER TABLE, SMALL SIZE</t>
  </si>
  <si>
    <t>Purchase COMPUTER TABLE, SMALL SIZE Asset Kochi De</t>
  </si>
  <si>
    <t>C-CHANDIGARH-DEP</t>
  </si>
  <si>
    <t>BHAGAT TRUNK HOUSE FOR SMALL ALMIRAH PUR.1.10.12</t>
  </si>
  <si>
    <t>CHANDIGARH-DEPO</t>
  </si>
  <si>
    <t>GAUW-Revolving chair-OLFLAIR/RSPC/BLK</t>
  </si>
  <si>
    <t>NEW INDIA CABLES TRADING PVT.</t>
  </si>
  <si>
    <t>3% VAT TRF FROM 566700  TO CWIP 40/16860 R30/48662</t>
  </si>
  <si>
    <t>NOVELLA07 STAINLESS STEEL BLUE</t>
  </si>
  <si>
    <t>24.11.2012</t>
  </si>
  <si>
    <t>OPERATOR STOOL 330X660X1200MM</t>
  </si>
  <si>
    <t>this chair use forBCO sitting hydr fur to mattress</t>
  </si>
  <si>
    <t>AHMD FUR</t>
  </si>
  <si>
    <t>AS PER AUDIT QUERY depot open 2002 this time purch</t>
  </si>
  <si>
    <t>OLD PURCHASE</t>
  </si>
  <si>
    <t>CHESTER24 VIOLET/PP RANDOM/BLACK</t>
  </si>
  <si>
    <t>30/55644</t>
  </si>
  <si>
    <t>ANAND SALES CORPORATION</t>
  </si>
  <si>
    <t>14.01.2013</t>
  </si>
  <si>
    <t>SAHM</t>
  </si>
  <si>
    <t>SAHM STL21BRD</t>
  </si>
  <si>
    <t>SAHM GRACE/ROPC/BLU/BLU</t>
  </si>
  <si>
    <t>GRACE ROGER OLANDA600 PUSHBK CRAPE BLUE</t>
  </si>
  <si>
    <t>SAHM FB1PBL/BRD/YEL/YEL</t>
  </si>
  <si>
    <t>FOR AHMEDABAD SHOWRROM USE</t>
  </si>
  <si>
    <t>30/56447</t>
  </si>
  <si>
    <t>KOLKATA DEPOT GIVEN TO KOLKATTA OFFICE</t>
  </si>
  <si>
    <t>APOLLO LRG CHAT RA04 SYNCRON TR BLUE GRE</t>
  </si>
  <si>
    <t>30/64333</t>
  </si>
  <si>
    <t>3% VAT AMOUNT TRANSFER TO CWIP - 30/64333</t>
  </si>
  <si>
    <t>BIWR-CEILING FAN 24"</t>
  </si>
  <si>
    <t>27.02.2013</t>
  </si>
  <si>
    <t>WALL FAN PURCHASE</t>
  </si>
  <si>
    <t>CWIP-400017438</t>
  </si>
  <si>
    <t>TRSF FROM 40/17438 TO 40/17667</t>
  </si>
  <si>
    <t>CWIP-400017667</t>
  </si>
  <si>
    <t>27.01.2013</t>
  </si>
  <si>
    <t>12.01.2013</t>
  </si>
  <si>
    <t>ATANDRA ENERGY PRIVATE LIMITED</t>
  </si>
  <si>
    <t>LOAD MANAGER Model - ALM-30, Krykard</t>
  </si>
  <si>
    <t>VR.3000069635</t>
  </si>
  <si>
    <t>VR.3000069576</t>
  </si>
  <si>
    <t>JEET ELECTRONICS &amp; ENGINEERING</t>
  </si>
  <si>
    <t>RANJ - FAN PURCHASE FOR Ranjangaon Depot</t>
  </si>
  <si>
    <t>C-RANGANGAON</t>
  </si>
  <si>
    <t>AJIT ELECTRICAL &amp; HARDWARE FOR FAN PUR.13.2.13</t>
  </si>
  <si>
    <t>RANGANGAON OFFICE</t>
  </si>
  <si>
    <t>T423 OFFICE TABL</t>
  </si>
  <si>
    <t>OFFICE TABLE PURCHES FOR SURAT DEPOT</t>
  </si>
  <si>
    <t>SHREE VANDANA STEE</t>
  </si>
  <si>
    <t>SURF - CELLING FAN</t>
  </si>
  <si>
    <t>651 USHA FAN</t>
  </si>
  <si>
    <t>USHA CELLING FAN PURCHES FOR SURAT DEPOT</t>
  </si>
  <si>
    <t>SUNDHAMATA MARKET</t>
  </si>
  <si>
    <t>SURF - PEDESTAL FAN</t>
  </si>
  <si>
    <t>651 PEDESTAL FAN</t>
  </si>
  <si>
    <t>PEDESTAL FAN PURCHES FOR SURAT DEPOT</t>
  </si>
  <si>
    <t>AKOL-OLFLAIR/RSPC/BLK</t>
  </si>
  <si>
    <t>AKOL-FB2PBL/BRD/YEL/YEL</t>
  </si>
  <si>
    <t>Material to be used for Depot staff as an Asset.</t>
  </si>
  <si>
    <t>AKOL-SHAHENSHAHMBG</t>
  </si>
  <si>
    <t>MJAB - Ceiling Fan Havells</t>
  </si>
  <si>
    <t>CEILING FAN PURCHASE</t>
  </si>
  <si>
    <t>08.02.2013</t>
  </si>
  <si>
    <t>12.5% VAT TRF FRM 566700 TO 40/17568 REF30/74308</t>
  </si>
  <si>
    <t>06.02.2013</t>
  </si>
  <si>
    <t>11.02.2013</t>
  </si>
  <si>
    <t>15.03.2013</t>
  </si>
  <si>
    <t>NORTIS OFFICE TABLE 3FT WALNUT</t>
  </si>
  <si>
    <t>14.03.2013</t>
  </si>
  <si>
    <t>SANJAY ELECTRICAL STORES</t>
  </si>
  <si>
    <t>VAT AMT TRFD-30/80091</t>
  </si>
  <si>
    <t>SURF-SHAHENSHAH DINING TABLE MARBLE BEIGE</t>
  </si>
  <si>
    <t>26.03.2013</t>
  </si>
  <si>
    <t>VAT AMT TRFD-3000083079</t>
  </si>
  <si>
    <t>SURF-CHR2060 MBG - CHAIR</t>
  </si>
  <si>
    <t>VAPI - REVOLVING CHAIR WITH ARM</t>
  </si>
  <si>
    <t>MBHI-ADJUSTABLE FOCUS LIGHT STAND</t>
  </si>
  <si>
    <t>RSFT-128</t>
  </si>
  <si>
    <t>RAJESHWAR STEEL FAB-TECH.</t>
  </si>
  <si>
    <t>DANKUNIMATTREZZZ</t>
  </si>
  <si>
    <t>4 BEDS PUR FOR STAFF QRTR ON 18/12/13</t>
  </si>
  <si>
    <t>SUBHANKAR DAS</t>
  </si>
  <si>
    <t>26.11.2012</t>
  </si>
  <si>
    <t>AHMDEBAD DEPOT GIVEN TO AHMD OFFICE (DISPLAY MAT)</t>
  </si>
  <si>
    <t>AMT TRF FROM  CWIP 400016702</t>
  </si>
  <si>
    <t>TRF TO 785041</t>
  </si>
  <si>
    <t>RANJ - CASH BOX-GODREJ Ranjangaon office</t>
  </si>
  <si>
    <t>3% VAT TRF FROM 566700 TO CWIP 40/17705 R30/83819</t>
  </si>
  <si>
    <t>29.03.2013</t>
  </si>
  <si>
    <t>16.01.2013</t>
  </si>
  <si>
    <t>VAT AMT TRNS TO CWIP</t>
  </si>
  <si>
    <t>30/66294</t>
  </si>
  <si>
    <t>30/77062</t>
  </si>
  <si>
    <t>30/77059</t>
  </si>
  <si>
    <t>30/81772</t>
  </si>
  <si>
    <t>30/81136</t>
  </si>
  <si>
    <t>04.01.2013</t>
  </si>
  <si>
    <t>16.03.2013</t>
  </si>
  <si>
    <t>30/61277</t>
  </si>
  <si>
    <t>30/57993</t>
  </si>
  <si>
    <t>05.03.2013</t>
  </si>
  <si>
    <t>SBRE</t>
  </si>
  <si>
    <t>SBRE ORION/ROPP/GRN/GRN</t>
  </si>
  <si>
    <t>ORION ROGER OLANDA 600 PUSHBK PD GREEN</t>
  </si>
  <si>
    <t>SBRE ORION/ROPP/ORG/ORG</t>
  </si>
  <si>
    <t>ORION ROGER OLANDA 600 PUSHBK PD ORANGE</t>
  </si>
  <si>
    <t>FREEDOM MINI MEDIUM PSG D PSG O P OGR H</t>
  </si>
  <si>
    <t>STRI STL21PRW</t>
  </si>
  <si>
    <t>STL21 PEAR WOOD</t>
  </si>
  <si>
    <t>27.04.2013</t>
  </si>
  <si>
    <t>30/6595</t>
  </si>
  <si>
    <t>VAT AMOUNT TRANF TO CWIP</t>
  </si>
  <si>
    <t>30/724</t>
  </si>
  <si>
    <t>30/723</t>
  </si>
  <si>
    <t>02.04.2013</t>
  </si>
  <si>
    <t>usha pedestal fan</t>
  </si>
  <si>
    <t>17.04.2013</t>
  </si>
  <si>
    <t>14.04.2013</t>
  </si>
  <si>
    <t>SINNAR DESPATCH</t>
  </si>
  <si>
    <t>RENUKA EL.PURCHASED,20.5.12,G.HOUSE USE</t>
  </si>
  <si>
    <t>MR.JITENDRA</t>
  </si>
  <si>
    <t>BIWR-GODREJ SAFE/CABINET</t>
  </si>
  <si>
    <t>PREMIUM FURNITURE</t>
  </si>
  <si>
    <t>3% VAT AMOUNT TRANF TO CWIP - 30/17051</t>
  </si>
  <si>
    <t>BIWR-WALL MOUNTING FAN 16''</t>
  </si>
  <si>
    <t>40/17808</t>
  </si>
  <si>
    <t>VAT AMOUNT TRANSFER TO CWIP - 3000016086</t>
  </si>
  <si>
    <t>3% VAT AMOUNT TRANF TO CWIP - 3000020569</t>
  </si>
  <si>
    <t>CR/13-14/0163</t>
  </si>
  <si>
    <t>22.07.2013</t>
  </si>
  <si>
    <t>13.5 VAT AMT TRFD FROM 566700 DOC NO. 3000007967</t>
  </si>
  <si>
    <t>POWAI - 48" CELLING FAN FOR GODOWN USE</t>
  </si>
  <si>
    <t>POWAI DEPO</t>
  </si>
  <si>
    <t>PARAS ELE.&amp; HARDWARE STORES FOR FAN PUR.18.4.13</t>
  </si>
  <si>
    <t>NASI - CELING FAN FOR SINNER GODOWN</t>
  </si>
  <si>
    <t>C-NASIK-SINNAR G</t>
  </si>
  <si>
    <t>SAMARTHA ELECTRICALS - 4 NOS.CEILING FAN PUR.15.3.</t>
  </si>
  <si>
    <t>3% VAT AMOUNT TRANF TO CWIP - 300019751</t>
  </si>
  <si>
    <t>3% VAT AMOUNT TRANF TO CWIP - 300020487</t>
  </si>
  <si>
    <t>CR/13-14/0208</t>
  </si>
  <si>
    <t>13.5 VAT AMT TRFD FROM 566700 DOC NO. 3000012808</t>
  </si>
  <si>
    <t>M.S. CUTTING TABLE 600X250X1050MM</t>
  </si>
  <si>
    <t>13.5% VAT TRF FRM 566700 TO 40/17347 REF-30/12120</t>
  </si>
  <si>
    <t>AMBEY ELECTRICALS</t>
  </si>
  <si>
    <t>SURA -REVOLVING CHAIR WITH ARM ANKLESHWAR</t>
  </si>
  <si>
    <t>18.03.2013</t>
  </si>
  <si>
    <t>11.06.2013</t>
  </si>
  <si>
    <t>SURF - APOLOS/CRPT/BLU TRF FROM SROCK DEPOT</t>
  </si>
  <si>
    <t>APOLLO SML CHAT RA04 PUSHBK TR BLUE</t>
  </si>
  <si>
    <t>20/13-14</t>
  </si>
  <si>
    <t>03.06.2013</t>
  </si>
  <si>
    <t>BILL NO 2542</t>
  </si>
  <si>
    <t>MBHU-PEDESTAL FAN 16"</t>
  </si>
  <si>
    <t>UTKAL SALES</t>
  </si>
  <si>
    <t>ORBIT GOLF OLANDA600 PUSHBK CRAPE BLUE</t>
  </si>
  <si>
    <t>ORBIT GOLF OLANDA600 PUSHBK CRAPE RED</t>
  </si>
  <si>
    <t>STRI APOLOL/CRST/RED</t>
  </si>
  <si>
    <t>APOLLO LRG CHAT RA04 SYNCRON TR RED</t>
  </si>
  <si>
    <t>M/0540</t>
  </si>
  <si>
    <t>POLAR56" CIELING FAN PUR TARA ELECTRIC ON 25/3/13</t>
  </si>
  <si>
    <t>KOLM -CEILING FAN 48"</t>
  </si>
  <si>
    <t>USHA 48"" CIELING FAN PUR TARA ELECTRIC ON 24/4/13</t>
  </si>
  <si>
    <t>USHA 48"" CIELING FAN PUR TARA ELECTRIC ON 28/5/13</t>
  </si>
  <si>
    <t>KOLK-COMPTION  1200MM HS CILING FAN</t>
  </si>
  <si>
    <t>C-KOLKATA DEPO</t>
  </si>
  <si>
    <t>NILACHAL ELECTRIC FOR CEILING FAN PUR.27.6.13</t>
  </si>
  <si>
    <t>KOLKATA DEPO</t>
  </si>
  <si>
    <t>ULTIMA WEATHER BROWN</t>
  </si>
  <si>
    <t>CHR2146 WEATHER BROWN</t>
  </si>
  <si>
    <t>CHR2175 WEATHER BROWN</t>
  </si>
  <si>
    <t>MANGAL ELECTRICALS</t>
  </si>
  <si>
    <t>14.10.2013</t>
  </si>
  <si>
    <t>21.07.2013</t>
  </si>
  <si>
    <t>12.08.2013</t>
  </si>
  <si>
    <t>13.07.2013</t>
  </si>
  <si>
    <t>SHANKESHWAR ELECTRICALS</t>
  </si>
  <si>
    <t>ADD TAX TRF FRM 566740 TO CWIP 40/18516</t>
  </si>
  <si>
    <t>08.11.2013</t>
  </si>
  <si>
    <t>VAT AMT TRANSFER TO CWIP</t>
  </si>
  <si>
    <t>FARI- Tools (Ladder) Net wt.11 Kg. &amp; Capacity</t>
  </si>
  <si>
    <t>STL07 PEAR WOOD</t>
  </si>
  <si>
    <t>MDEL-CEILLING FAN</t>
  </si>
  <si>
    <t>PUR CEILING FAN</t>
  </si>
  <si>
    <t>SAMAY</t>
  </si>
  <si>
    <t>30.10.2013</t>
  </si>
  <si>
    <t>CHR6020 WEATHER BROWN</t>
  </si>
  <si>
    <t>KERF - CHR2160 PRW</t>
  </si>
  <si>
    <t>CHR2160 PEAR WOOD</t>
  </si>
  <si>
    <t>30/45354</t>
  </si>
  <si>
    <t>20.09.2013</t>
  </si>
  <si>
    <t>26.11.2013</t>
  </si>
  <si>
    <t>CHR2060 BRIGHT RED</t>
  </si>
  <si>
    <t>OFFICE TABLE 211 x 411  DEPOT</t>
  </si>
  <si>
    <t>NIDHI SALES CORPORATION</t>
  </si>
  <si>
    <t>09.10.2013</t>
  </si>
  <si>
    <t>400018757/58</t>
  </si>
  <si>
    <t>12.5% VAT TRFFRM 203201 TO 40/18758  REF  43/5573</t>
  </si>
  <si>
    <t>BLAZE HIGHBACK HEADREST CHAIR BLACK/BLUE</t>
  </si>
  <si>
    <t>MLUC - CEILING FAN 24" (2)</t>
  </si>
  <si>
    <t>16.07.2013</t>
  </si>
  <si>
    <t>ABHISHEK ELECTRONICS</t>
  </si>
  <si>
    <t>ITS VERY OLD RECORD COULD NOT BE ABLE TO FOUND OF</t>
  </si>
  <si>
    <t>RAIP FUR DEPOT</t>
  </si>
  <si>
    <t>MLUC - PEDESTAL FAN 16" (2)</t>
  </si>
  <si>
    <t>KOLM -TABLE WOODEN</t>
  </si>
  <si>
    <t>OFFICE TABLE PUR FRM NEW STYLE FURNITURE 26/3/13</t>
  </si>
  <si>
    <t>OFFICE TABLE PUR FRM NEW STYLE FURNITURE 13/4/13</t>
  </si>
  <si>
    <t>TABLE WOODEN PUR FOR GUEST HOUSE USE 13/8/13</t>
  </si>
  <si>
    <t>10.10.2013</t>
  </si>
  <si>
    <t>MLUC - NORTIS OFFICE TABLE 4FT WALNUT</t>
  </si>
  <si>
    <t>GENIUS 6DRAWER EXECUTIVE TABLE MAHOGANY</t>
  </si>
  <si>
    <t>MLUC - FLAIR ROGER SCOTIA630 PUSH BK CRAPE BLUE</t>
  </si>
  <si>
    <t>GUWA-CD LEO WALNUT-MATTRESS</t>
  </si>
  <si>
    <t>CD LEO WALNUT</t>
  </si>
  <si>
    <t>GUWA-ANTLERS 3DRAWER OFFICE TABLE CHERY/BLACK-MATT</t>
  </si>
  <si>
    <t>VISTA01 COMP DSK CAPPUCINO</t>
  </si>
  <si>
    <t>MJAB-CHR2060 MARBLE BEIGE</t>
  </si>
  <si>
    <t>MJAB-FS1WDC(D)/WDC(O.P&amp;HNL)/WDC(D.ST)</t>
  </si>
  <si>
    <t>FS1WDC(D)/WDC(O.P&amp;HNL)/WDC(D.ST)</t>
  </si>
  <si>
    <t>MJAB-CHARM ROGER OLANDA600 PUSHBK CRAPE BLUE</t>
  </si>
  <si>
    <t>MDEL-CHARM ROGER OLANDA600 PUSHBK CRAPE BLUE</t>
  </si>
  <si>
    <t>MDEL-CHR 2060 PEARWOOD</t>
  </si>
  <si>
    <t>MDEL-NORTIS OFFICE TABLE 4FT WALNUT</t>
  </si>
  <si>
    <t>RANC-FB1PBL/BRD/YEL/YEL</t>
  </si>
  <si>
    <t>HUBL - PEDESTAL FAN 18"</t>
  </si>
  <si>
    <t>PREMIER AGRO ELECTRICALS</t>
  </si>
  <si>
    <t>PEDESTAL FAN 18"</t>
  </si>
  <si>
    <t>23.10.2013</t>
  </si>
  <si>
    <t>EXECUTIVE COMPUTER TABLE ACASIA</t>
  </si>
  <si>
    <t>MARVEL DINNING TABLE GRANITE BLACK</t>
  </si>
  <si>
    <t>STL05 GRANITE BLACK</t>
  </si>
  <si>
    <t>ASSETS USE FOR ONGALE DEPOT</t>
  </si>
  <si>
    <t>STL09 BRIGHT RED</t>
  </si>
  <si>
    <t>M/0917</t>
  </si>
  <si>
    <t>29.10.2013</t>
  </si>
  <si>
    <t>16.12.2013</t>
  </si>
  <si>
    <t>30/56225</t>
  </si>
  <si>
    <t>3% VAT AMOUNT TRANSFER TO CWIP - 30/56225</t>
  </si>
  <si>
    <t>C-INDORE</t>
  </si>
  <si>
    <t>JOHARI ENTERPRISES FOR WALL FAN PUR.22.10.13</t>
  </si>
  <si>
    <t>INDORE OFFICE</t>
  </si>
  <si>
    <t>ELANO ADJTBLHND SCOTIA SYNCHRON SUNGREEN</t>
  </si>
  <si>
    <t>GRACE ROGER OLANDA600 PUSHBK PD ORANGE</t>
  </si>
  <si>
    <t>19.10.2013</t>
  </si>
  <si>
    <t>04.10.2013</t>
  </si>
  <si>
    <t>18.12.2013</t>
  </si>
  <si>
    <t>VR.300048154</t>
  </si>
  <si>
    <t>VR.3000048154</t>
  </si>
  <si>
    <t>TUTF - OLCHARM/ROPC/BLU</t>
  </si>
  <si>
    <t>TUTF - MARVELMBG</t>
  </si>
  <si>
    <t>MARVEL DINNING TABLE MARBLE BEIGE</t>
  </si>
  <si>
    <t>TUTF - CHR4002MBG</t>
  </si>
  <si>
    <t>05.12.2013</t>
  </si>
  <si>
    <t>12.5%VAT TRF FRM 566700 TO CWIP 40/19097</t>
  </si>
  <si>
    <t xml:space="preserve"> ULTIMAPRW AKOLA DEPOT</t>
  </si>
  <si>
    <t>CHR2150 DARK SANTOS</t>
  </si>
  <si>
    <t>DELLA GOLF OLANDA PUSH BACK PD ORANGE</t>
  </si>
  <si>
    <t>HENLEY 4FT OFFICE TABLE ACASIA</t>
  </si>
  <si>
    <t>VARN-INELSO6DOTCHE/BLK</t>
  </si>
  <si>
    <t>VENETO HIGH BACK OFFICE CHAIR BLACK</t>
  </si>
  <si>
    <t>NILKAMAL CRATE CC-64285 BLUE</t>
  </si>
  <si>
    <t>NILKAMAL CRATE CC-64320 RED</t>
  </si>
  <si>
    <t>RUDR-REVOLVING CHAIR WITH ARM</t>
  </si>
  <si>
    <t>M/0850</t>
  </si>
  <si>
    <t>QUATRO LRG ARC BRAZIL SYNCRON TR H3 BLAC</t>
  </si>
  <si>
    <t>OFFICE TABLE FOR DEPOT USE</t>
  </si>
  <si>
    <t>14.12.2013</t>
  </si>
  <si>
    <t>10.12.2013</t>
  </si>
  <si>
    <t>3% Vat Amount transfer to CWIP - 3000062293</t>
  </si>
  <si>
    <t>3% Vat Amount</t>
  </si>
  <si>
    <t>BHIC</t>
  </si>
  <si>
    <t>BHIC-REVOLVING CHAIR WITH ARM</t>
  </si>
  <si>
    <t>06.12.2013</t>
  </si>
  <si>
    <t>15.02.2014</t>
  </si>
  <si>
    <t>06710/13</t>
  </si>
  <si>
    <t>02.01.2014</t>
  </si>
  <si>
    <t>21.02.2014</t>
  </si>
  <si>
    <t>BHIW-Wooden Pallet - WOODPN1515W2</t>
  </si>
  <si>
    <t>Wooden Pallet - WOODPN1515W2</t>
  </si>
  <si>
    <t>BHIW-NILKAMAL CRATE CH-64425 BLUE</t>
  </si>
  <si>
    <t>NILKAMAL CRATE CH-64425 BLUE</t>
  </si>
  <si>
    <t>BHIW-PALLET-DP1210STPREV4WRED Injection</t>
  </si>
  <si>
    <t>PALLET-DP1210STPREV4WRED Injection</t>
  </si>
  <si>
    <t>AMOUNT WRONGLY DEBITED NOW TRANSFER</t>
  </si>
  <si>
    <t>21.01.2014</t>
  </si>
  <si>
    <t>M/1218</t>
  </si>
  <si>
    <t>20.01.2014</t>
  </si>
  <si>
    <t>3% VAT AMT TRANF TO CWIP - 30/81066</t>
  </si>
  <si>
    <t>M/1291</t>
  </si>
  <si>
    <t>31.01.2014</t>
  </si>
  <si>
    <t>26.01.2014</t>
  </si>
  <si>
    <t>13.01.2014</t>
  </si>
  <si>
    <t>12.5% VAT TRF FROM  566700    TO 40/19279</t>
  </si>
  <si>
    <t>BIWR-CEILING FAN-48" CG MAKE</t>
  </si>
  <si>
    <t>3% VAT AMT TRANF TO CWIP - 30/84476</t>
  </si>
  <si>
    <t>04.04.2014</t>
  </si>
  <si>
    <t>CELLING FAN PUR EXP (TIRUPATI DEPOT)</t>
  </si>
  <si>
    <t>B J ELECTRICALS</t>
  </si>
  <si>
    <t>KERF - FB1PBL/BRD/YEL/YEL</t>
  </si>
  <si>
    <t>KERF - OLGRACE/ROPC/BLU</t>
  </si>
  <si>
    <t>THIS ASSETS USE FOR HYDERABAD DEPOT PURPOSE</t>
  </si>
  <si>
    <t>STL05 MARBLE BEIGE</t>
  </si>
  <si>
    <t>BANG - UPS TRALLY</t>
  </si>
  <si>
    <t>05.08.2013</t>
  </si>
  <si>
    <t>MAG POWER SYSTEMS</t>
  </si>
  <si>
    <t>10.03.2014</t>
  </si>
  <si>
    <t>CR/13-14/0867</t>
  </si>
  <si>
    <t>VAT TRF FROM 566700 TO 40/19523  REF3000088442</t>
  </si>
  <si>
    <t>18.03.2014</t>
  </si>
  <si>
    <t>PRINCE</t>
  </si>
  <si>
    <t>THIS ASSETS USE FOR ONGALE DEPOT PURPOSE</t>
  </si>
  <si>
    <t>4908523340/05.11.</t>
  </si>
  <si>
    <t>HERITAGE PEAR WOOD</t>
  </si>
  <si>
    <t>AUDITOR</t>
  </si>
  <si>
    <t>purchase from old godown landlord at Rs.10000/-</t>
  </si>
  <si>
    <t>PHYSICALY WITH DPO</t>
  </si>
  <si>
    <t>22.03.2014</t>
  </si>
  <si>
    <t>16.05.2014</t>
  </si>
  <si>
    <t>REVOLVING CHAIR WITH ARM OFFICE</t>
  </si>
  <si>
    <t>M/1483</t>
  </si>
  <si>
    <t>CENTRO TABLE 05 PEAR WOOD</t>
  </si>
  <si>
    <t>HAZE MESH CHAIR BLUE/BLUE NAGP RO</t>
  </si>
  <si>
    <t>HAZE MESH CHAIR BLUE/BLUE</t>
  </si>
  <si>
    <t>HAZE MESH CHAIR ORANGE/ORANGE NAGP RO</t>
  </si>
  <si>
    <t>HAZE MESH CHAIR ORANGE/ORANGE</t>
  </si>
  <si>
    <t>10.10.2014</t>
  </si>
  <si>
    <t>CWIP 400019618</t>
  </si>
  <si>
    <t>AMONG 4QTY 1QTY SCRAP CWIP 400019618</t>
  </si>
  <si>
    <t>1QTY SCRAP</t>
  </si>
  <si>
    <t>BLAZE MIDDLE BACK CHAIR BLACK/BLUE</t>
  </si>
  <si>
    <t>GEM MIRROR CABINET BLACK</t>
  </si>
  <si>
    <t>09.02.2014</t>
  </si>
  <si>
    <t>20.02.2014</t>
  </si>
  <si>
    <t>21.03.2014</t>
  </si>
  <si>
    <t>Wall Mounting Fan,M.No.SDX 120,Sweep-400</t>
  </si>
  <si>
    <t>OFFICE TABLE PUR OFICE USE BIL-1301, DT-13.02.2014</t>
  </si>
  <si>
    <t>VAT AMOUNT TRANSFER TO CWIP - 30/3289</t>
  </si>
  <si>
    <t>WNSH-WALL MOUNTING FAN 16"</t>
  </si>
  <si>
    <t>07807/14</t>
  </si>
  <si>
    <t>21.05.2014</t>
  </si>
  <si>
    <t>AMF-FB1WDC/WDC/WDC/WDC</t>
  </si>
  <si>
    <t>ROHT-OIBOSSMB/BLK/BLK</t>
  </si>
  <si>
    <t>17.05.2014</t>
  </si>
  <si>
    <t>VR.30-12113</t>
  </si>
  <si>
    <t>VR.3000012113</t>
  </si>
  <si>
    <t>CHR 2136 MWD FOR GODOWN USE depot</t>
  </si>
  <si>
    <t>C-A'BAD</t>
  </si>
  <si>
    <t>UMIYA FURNITURE FOR 4 NOS.CHAIRS PUR.20.11.13</t>
  </si>
  <si>
    <t>GENERAL BATTERIES P.L.-CROMPTON TABLE FAN PUR.8.5.</t>
  </si>
  <si>
    <t>ROHIT ELE,&amp; ENGG.CO.FOR 4 NOS WALL FAN PUR.7 &amp;8.5.</t>
  </si>
  <si>
    <t>19.06.2014</t>
  </si>
  <si>
    <t>TROL19 RED (LEG/FEET)/CRM(TRAY)</t>
  </si>
  <si>
    <t>ACE ROGER SCOTIA630 PUSHBK CRAPE RUST</t>
  </si>
  <si>
    <t>FS1DBL(D)/GRY(O.P&amp;HNL)/DBL(D.ST)</t>
  </si>
  <si>
    <t>PEDESTAL FAN 20"OFICE USE BIL-992 ON 23/4/14</t>
  </si>
  <si>
    <t>12.5% VAT TRF FRM 566700 TO CWIP 40/19654</t>
  </si>
  <si>
    <t>12.5% VAT TRF FRM 566700 TO CWIP 40/19695</t>
  </si>
  <si>
    <t>21.04.2014</t>
  </si>
  <si>
    <t>Varanasi Depot Purchase Trunk Dt  16.04.14</t>
  </si>
  <si>
    <t>BIWR-PEDESTAL FAN 16"</t>
  </si>
  <si>
    <t>07465/14</t>
  </si>
  <si>
    <t>LUXURA SOFASET CAMEL CHECKS/PEAR WOOD</t>
  </si>
  <si>
    <t>20.11.2013</t>
  </si>
  <si>
    <t>VR.3000021137</t>
  </si>
  <si>
    <t>1076/14-15</t>
  </si>
  <si>
    <t>06.08.2014</t>
  </si>
  <si>
    <t>227/14-15</t>
  </si>
  <si>
    <t>01.05.2014</t>
  </si>
  <si>
    <t>12.05.2014</t>
  </si>
  <si>
    <t>425/14-15</t>
  </si>
  <si>
    <t>517/14-15</t>
  </si>
  <si>
    <t>16.08.2014</t>
  </si>
  <si>
    <t>ACCENT  PEDESTAL WALNUT</t>
  </si>
  <si>
    <t>CR/14-15/016L</t>
  </si>
  <si>
    <t>13.5 % VAT AMT TRFD 400019983</t>
  </si>
  <si>
    <t>CR/14-15/0159</t>
  </si>
  <si>
    <t>13.5 % VAT AMT TRFD 400019990</t>
  </si>
  <si>
    <t>13.5 % VAT AMT TRFD 400019991</t>
  </si>
  <si>
    <t>13.5 % VAT AMT TRFD 400019992</t>
  </si>
  <si>
    <t>PATN-LUXURA SOFASET CAMEL CHECKS/PEAR WOOD</t>
  </si>
  <si>
    <t>PATN-NOVA MARBLE BEIGE</t>
  </si>
  <si>
    <t>NOVA MARBLE BEIGE</t>
  </si>
  <si>
    <t>PATN- TROL19 RED (LEG/FEET)/CRM(TRAY)</t>
  </si>
  <si>
    <t>POND - USHA P/FAN HELIX</t>
  </si>
  <si>
    <t>AMT WRONGY DR TO GL 272000 NOW TRA TO ASSET</t>
  </si>
  <si>
    <t>M/0370</t>
  </si>
  <si>
    <t>07.10.2014</t>
  </si>
  <si>
    <t>SUCCESS ENTERPRISES FOR FANPUR.30.7.14</t>
  </si>
  <si>
    <t>SANDEEP SALES FOR CELLING FAN PUR.7.8.14</t>
  </si>
  <si>
    <t>BGLR - REVOLVING CHAIR WITH ARM</t>
  </si>
  <si>
    <t>M/0070</t>
  </si>
  <si>
    <t>PRAKASH ELECTRIC -ORIENT 20" FAN PUR.B.NO.54/11.6.</t>
  </si>
  <si>
    <t>JAMSHEDPUR GODOWN</t>
  </si>
  <si>
    <t>VAT TRF FRM  566700 TO 40/19865 REF 3000026235</t>
  </si>
  <si>
    <t>FARI-WALL MOUNTING FAN</t>
  </si>
  <si>
    <t>KHANNA TRADERS FOR WALL FAN PUR.20.6.14</t>
  </si>
  <si>
    <t>1QTY WRONGLY W/OFF NW RECTIFY REF 4800002061</t>
  </si>
  <si>
    <t>AUSTIN COMPUTER TABLE BLACK/WALNUT</t>
  </si>
  <si>
    <t>ASSETS USED BY CRATES DEPARTMENT</t>
  </si>
  <si>
    <t>GAMMA COMPUTER TABLE RED CHERRY</t>
  </si>
  <si>
    <t>CR/14-15/0318</t>
  </si>
  <si>
    <t>04.10.2014</t>
  </si>
  <si>
    <t>VAT AMT TRFD TO CWIP-400020207</t>
  </si>
  <si>
    <t>M/0527</t>
  </si>
  <si>
    <t>25.08.2014</t>
  </si>
  <si>
    <t>24.09.2014</t>
  </si>
  <si>
    <t>Vat amount transfer to CWIP - 3000044930</t>
  </si>
  <si>
    <t>Vat amount transfer to CWIP - 3000045931</t>
  </si>
  <si>
    <t>M/0591</t>
  </si>
  <si>
    <t>13.09.2014</t>
  </si>
  <si>
    <t>Vat amount transfer to CWIP - 3000046484</t>
  </si>
  <si>
    <t>04.09.2014</t>
  </si>
  <si>
    <t>03.11.2014</t>
  </si>
  <si>
    <t>Vat amount transfer to CWIP - 3000041690</t>
  </si>
  <si>
    <t>29.06.2014</t>
  </si>
  <si>
    <t>10.07.2014</t>
  </si>
  <si>
    <t>17.07.2014</t>
  </si>
  <si>
    <t>21.09.2014</t>
  </si>
  <si>
    <t>Vat amount transfer to CWIP - 3000048644</t>
  </si>
  <si>
    <t>ASSET CAPITALISED WITH 1RS</t>
  </si>
  <si>
    <t>3% VAT TRF FRM 203201 TO 40/20274 REF 43/6265</t>
  </si>
  <si>
    <t>LEP/14-15/254</t>
  </si>
  <si>
    <t>LAXMI ENTERPRISES</t>
  </si>
  <si>
    <t>MCOI - COMPUTER DESK</t>
  </si>
  <si>
    <t>ASSET BOOK</t>
  </si>
  <si>
    <t>VR.3000052761</t>
  </si>
  <si>
    <t>08974/14</t>
  </si>
  <si>
    <t>09.10.2014</t>
  </si>
  <si>
    <t>Vat Amount transfer to CWIP</t>
  </si>
  <si>
    <t>06.10.2014</t>
  </si>
  <si>
    <t>05.12.2014</t>
  </si>
  <si>
    <t>14.11.2014</t>
  </si>
  <si>
    <t>13.01.2015</t>
  </si>
  <si>
    <t>02.01.2015</t>
  </si>
  <si>
    <t>FACT-VASO</t>
  </si>
  <si>
    <t>BLUECOAT FOR 3 NO.WOODEN BED PUR.22.10.14-VASO G.H</t>
  </si>
  <si>
    <t>N.SHARMA</t>
  </si>
  <si>
    <t>30.10.2014</t>
  </si>
  <si>
    <t>14.10.2014</t>
  </si>
  <si>
    <t>15.12.2014</t>
  </si>
  <si>
    <t>12.5% VAT TRF FRM 566700  TO CWIP 40/20329</t>
  </si>
  <si>
    <t>12.5% vat trf</t>
  </si>
  <si>
    <t>22.11.2014</t>
  </si>
  <si>
    <t>1669/14-15</t>
  </si>
  <si>
    <t>12.5% VAT TRF FRM 566700   TO CWIP 400020386</t>
  </si>
  <si>
    <t>22.12.2014</t>
  </si>
  <si>
    <t>12.5% VAT TRF FRM 566700   TO CWIP 400020349</t>
  </si>
  <si>
    <t>DELI-TRENVI HB OFFICE CHAIR BLACK(RO)</t>
  </si>
  <si>
    <t>TRENVI HB OFFICE CHAIR BLACK</t>
  </si>
  <si>
    <t>M/0759</t>
  </si>
  <si>
    <t>M/0760</t>
  </si>
  <si>
    <t>03.02.2015</t>
  </si>
  <si>
    <t>29.11.2014</t>
  </si>
  <si>
    <t>28.01.2015</t>
  </si>
  <si>
    <t>30.11.2014</t>
  </si>
  <si>
    <t>19.11.2014</t>
  </si>
  <si>
    <t>NOVELLA09 STAINLESS STEEL BLUE</t>
  </si>
  <si>
    <t>ASSET USED BY RAIPUR (REGIONAL OFFICE )</t>
  </si>
  <si>
    <t>MAESTRO REVOLVING CHAIR BROWN</t>
  </si>
  <si>
    <t>VAT AMT TRFD 400020400</t>
  </si>
  <si>
    <t>CR/14-15/0485</t>
  </si>
  <si>
    <t>07.11.2014</t>
  </si>
  <si>
    <t>13.5 % VAT AMT TRFD 400020399</t>
  </si>
  <si>
    <t>CR/14-15/0486</t>
  </si>
  <si>
    <t>M/0592</t>
  </si>
  <si>
    <t>13.11.2014</t>
  </si>
  <si>
    <t>VAT TRF FRM  566700 TOCWIP 40/20430</t>
  </si>
  <si>
    <t>GENERAL BATTERIES P.L.- WALL MOUNTED FAN PUR.17.11</t>
  </si>
  <si>
    <t>1108-006970</t>
  </si>
  <si>
    <t>Vat amount transfer to CWIP - 3000071017</t>
  </si>
  <si>
    <t>07.01.2015</t>
  </si>
  <si>
    <t>VAT TRF FRM  566700  TO CWIP 40/20543 REF</t>
  </si>
  <si>
    <t>BLAZE MIDDLE BACK CHAIR BLACK/BLACK</t>
  </si>
  <si>
    <t>ROHT-Pallet - Gmp1197Scf4R4Wgry Injection</t>
  </si>
  <si>
    <t>PALLET - GMP1197SCF4R4WGRY Injection</t>
  </si>
  <si>
    <t>ROHT-Wooden Pallet - Woodrb1212</t>
  </si>
  <si>
    <t>Wooden Pallet - WOODRB1212</t>
  </si>
  <si>
    <t>VAT AMT TRFD</t>
  </si>
  <si>
    <t>CR/14-15/0727</t>
  </si>
  <si>
    <t>27.02.2015</t>
  </si>
  <si>
    <t>Wooden Pallet - WOODRB1506</t>
  </si>
  <si>
    <t>NILKAMAL CRATE CC-85425 BLUE</t>
  </si>
  <si>
    <t>KOLM - WOODEN DISPLAY STAND H - 5'-6"</t>
  </si>
  <si>
    <t>35/13267</t>
  </si>
  <si>
    <t>AMT TRF TO ASSET 400020364</t>
  </si>
  <si>
    <t>NOVA ROSE WOOD</t>
  </si>
  <si>
    <t>Stock for using depot office use.</t>
  </si>
  <si>
    <t>09913/14</t>
  </si>
  <si>
    <t>31.01.2015</t>
  </si>
  <si>
    <t>24.03.2015</t>
  </si>
  <si>
    <t>VR.3000080597</t>
  </si>
  <si>
    <t>Vat amount transfer to CWIP - 3000084498</t>
  </si>
  <si>
    <t>M/1003</t>
  </si>
  <si>
    <t>07.02.2015</t>
  </si>
  <si>
    <t>Vat amount transfer to CWIP - 3000080490</t>
  </si>
  <si>
    <t>03.04.2015</t>
  </si>
  <si>
    <t xml:space="preserve"> HOENIX HIGH BACK OFFICE CHAIR BLUE</t>
  </si>
  <si>
    <t>Butterfly Seat with Cushion Black/Black</t>
  </si>
  <si>
    <t>Butterfly wid Cushn WritePad Black/Black</t>
  </si>
  <si>
    <t>ORION ROGER OLANDA600 PUSHBK CRAP BLACK</t>
  </si>
  <si>
    <t>ORION ROGER OLANDA 600 PUSHBK PD BLACK</t>
  </si>
  <si>
    <t>CHR2041 MANGO WOOD</t>
  </si>
  <si>
    <t>BAJAJ EDGE C/FAN FOR SINNAR DEPOT</t>
  </si>
  <si>
    <t>SHREEJI ELE.&amp; ELECTRONIC -BAJAJ TABLE FAN PUR.30.1</t>
  </si>
  <si>
    <t>SHASTRI ELECTRICALS FOR CEILING FAN PUR.21.2.15</t>
  </si>
  <si>
    <t>INDORE-PROJ.WORKER</t>
  </si>
  <si>
    <t>THIS PALLETS ARE USE IN NAGPUR DEPOT ASSETS</t>
  </si>
  <si>
    <t>CHETAN FOR 3 NOS.H S WALL FAN PUR.16.2.15</t>
  </si>
  <si>
    <t>14.5 % VAT AMT TRFD 400020883</t>
  </si>
  <si>
    <t>CR/14-15/0831</t>
  </si>
  <si>
    <t>CR/14-15/0854</t>
  </si>
  <si>
    <t>VAT AMT TRFD 400020932</t>
  </si>
  <si>
    <t>00069/15</t>
  </si>
  <si>
    <t>VR.3000005258</t>
  </si>
  <si>
    <t>01.05.2015</t>
  </si>
  <si>
    <t>18.04.2015</t>
  </si>
  <si>
    <t>17.06.2015</t>
  </si>
  <si>
    <t>Vat amount transfer to CWIP - 3000005922</t>
  </si>
  <si>
    <t>Vat amount transfer to CWIP - 3000006105</t>
  </si>
  <si>
    <t>07.05.2015</t>
  </si>
  <si>
    <t>Vat amount transfer to CWIP - 3000007624</t>
  </si>
  <si>
    <t>C-RAIPUR</t>
  </si>
  <si>
    <t>CHHATTISGARH ELECTRICALS -3 NO.WALL FAN PUR.9.5.15</t>
  </si>
  <si>
    <t>RAIPUR OFFICE</t>
  </si>
  <si>
    <t>FAN FOR AHMD DEPOT</t>
  </si>
  <si>
    <t>C-AHMEDABAD DEPO</t>
  </si>
  <si>
    <t>JAY AMBE FAN PALACE FOR STAND FAN PUR.17.3.15</t>
  </si>
  <si>
    <t>VAT TRF FRM 566700 TO CWIP 40/20348 REF 30/5485</t>
  </si>
  <si>
    <t>31.05.2015</t>
  </si>
  <si>
    <t>24.05.2015</t>
  </si>
  <si>
    <t>4% VAT TRF FRM 566700  TO CWIP 40/21144</t>
  </si>
  <si>
    <t>15.04.2015</t>
  </si>
  <si>
    <t>02.04.2015</t>
  </si>
  <si>
    <t>03.06.2015</t>
  </si>
  <si>
    <t>4% VAT TRF FRM 566700  TO CWIP 40/20968</t>
  </si>
  <si>
    <t>DANKUNI MATTRESS</t>
  </si>
  <si>
    <t>KHAITAN CIELING FAN 48" PUR WRKR ROOM PRPS 4/4/15</t>
  </si>
  <si>
    <t>15.05.2015</t>
  </si>
  <si>
    <t>AMIT MOTORS &amp; MACHINARY STORE</t>
  </si>
  <si>
    <t>05.06.2015</t>
  </si>
  <si>
    <t>ASSET REVERSE AS DOUBLE ENTERED</t>
  </si>
  <si>
    <t>40/21239</t>
  </si>
  <si>
    <t>INV. NO 2029</t>
  </si>
  <si>
    <t>PURCH BAJAJ FAN QTY-2 SURYA HOME APPLIANC 17.04.15</t>
  </si>
  <si>
    <t>PURCH BAJAJ FAN-2Q</t>
  </si>
  <si>
    <t>17.04.2015</t>
  </si>
  <si>
    <t>SURYA HOME APPLIANCES</t>
  </si>
  <si>
    <t>SALES TAX ON 30/23219</t>
  </si>
  <si>
    <t>KOLM - BAJAJ WALL MOUNTING FAN 16"</t>
  </si>
  <si>
    <t>20.06.2015</t>
  </si>
  <si>
    <t>BAJAJ WALL MOUNTING FAN 16"SEN&amp;SON BIL-1604 ON 9/6</t>
  </si>
  <si>
    <t>PATN-MAYOR HIGH BACK OFFICE CHAIR BLACK/BLACK-RO</t>
  </si>
  <si>
    <t>MATERIAL TRF FROM PATNA TO PATNA OFFICE FOR USE BM</t>
  </si>
  <si>
    <t>PATN-MAYOR MID BACK OFFICE CHAIR BLACK/BLACK-RO</t>
  </si>
  <si>
    <t>MAYOR MID BACK OFFICE CHAIR BLACK/BLACK</t>
  </si>
  <si>
    <t>PATN-NOVELLA07 STAINLESS STEEL BLUE-RO</t>
  </si>
  <si>
    <t>MATERIAL TRF FROM PATNA TO PATNA OFFICE FOR USE</t>
  </si>
  <si>
    <t>PATN-STL15WBN-RO</t>
  </si>
  <si>
    <t>STOOL 15 WEATHERED BROWN</t>
  </si>
  <si>
    <t>Being vat amount trannsfer to CWIP Code-3000017148</t>
  </si>
  <si>
    <t>16.06.2015</t>
  </si>
  <si>
    <t>Being vat amount trannsfer to CWIP Code-3000018617</t>
  </si>
  <si>
    <t>PATN-CROMPTON WALL FAN 16""</t>
  </si>
  <si>
    <t>13.5 VAT AMT TRFD FROM 566700 DOC NO. 3000021369</t>
  </si>
  <si>
    <t>1969/15-16</t>
  </si>
  <si>
    <t>21.05.2015</t>
  </si>
  <si>
    <t>LIGHT CORNER</t>
  </si>
  <si>
    <t>13.5 VAT AMT TRFD FROM 566700 DOC NO. 3000011517</t>
  </si>
  <si>
    <t>CR/15-16/0080</t>
  </si>
  <si>
    <t>FAN  WALL MOUNTING 8"</t>
  </si>
  <si>
    <t>EVA SINGLE METAL BED BLACK</t>
  </si>
  <si>
    <t>TRF FRM  566700 TO CWIP 40/21158 REF 30/21120</t>
  </si>
  <si>
    <t>08.06.2015</t>
  </si>
  <si>
    <t>GUGN-EXHAUST FAN(MESS)</t>
  </si>
  <si>
    <t>C-MANESAR DEPO</t>
  </si>
  <si>
    <t>VINOD ENTERPRISES FOR EXHAUST FAN PUR.11.5.15</t>
  </si>
  <si>
    <t>MANESAR DEPO</t>
  </si>
  <si>
    <t>GUGN-CELLINF FAN(MESS)</t>
  </si>
  <si>
    <t>VINOD ENTERPRISES FOR FAN PUR.1.6.15</t>
  </si>
  <si>
    <t>M/0150</t>
  </si>
  <si>
    <t>SAHI</t>
  </si>
  <si>
    <t>SAHI-REVOLVING CHAIR WITH ARM(DELI-RO)</t>
  </si>
  <si>
    <t>M/0149</t>
  </si>
  <si>
    <t>KUBES LARGE CHAT RA04 SYNCRON TT BLUE GR</t>
  </si>
  <si>
    <t>3% VAT TRF FRM 203201 TO CWIP 40/21294REF 30/24472</t>
  </si>
  <si>
    <t>M/0204</t>
  </si>
  <si>
    <t>06.08.2015</t>
  </si>
  <si>
    <t>27.06.2015</t>
  </si>
  <si>
    <t>FREEDOM MINI LARGE PSG D PSG O P OGR H O</t>
  </si>
  <si>
    <t>Vat amount transfer to CWIP - 3000028639</t>
  </si>
  <si>
    <t>GUGN-USHA FAN</t>
  </si>
  <si>
    <t>VINOD ENTERPRISES FOR USHA FAN PUR.9.7.15</t>
  </si>
  <si>
    <t>issue to asset behalf of audit skp-11.04.15</t>
  </si>
  <si>
    <t>CR/15-16/0239</t>
  </si>
  <si>
    <t>CR/15-16/0240</t>
  </si>
  <si>
    <t>00829/15</t>
  </si>
  <si>
    <t>10.07.2015</t>
  </si>
  <si>
    <t>14.08.2015</t>
  </si>
  <si>
    <t>Being vat amount transfer to CWIP - 3000035686</t>
  </si>
  <si>
    <t>Being vat amount transfer to CWIP - 3000035245</t>
  </si>
  <si>
    <t>BHIW-CUPBOARD - NBSS RACK</t>
  </si>
  <si>
    <t>Being vat amount transfer to CWIP - 3000037207</t>
  </si>
  <si>
    <t>DOOR FOR 2150 X 900 USS</t>
  </si>
  <si>
    <t>Being vat amount transfer to CWIP - 3000037209</t>
  </si>
  <si>
    <t>1197/15-16</t>
  </si>
  <si>
    <t>27.07.2015</t>
  </si>
  <si>
    <t>10.10.2015</t>
  </si>
  <si>
    <t>Vat amount transfered to CWIP Asset - 3000032639</t>
  </si>
  <si>
    <t>Being vat amount transfer to CWIP - 3000034955</t>
  </si>
  <si>
    <t>1264/15-16</t>
  </si>
  <si>
    <t>01.08.2015</t>
  </si>
  <si>
    <t>15.10.2015</t>
  </si>
  <si>
    <t>ZINC MID BACK OSS MESH CHAIR BLACK</t>
  </si>
  <si>
    <t>HERITAGE ROSE WOOD</t>
  </si>
  <si>
    <t>PRESIDENT MAROON</t>
  </si>
  <si>
    <t>KOLA-REVOLVING CHAIR WITH ARM</t>
  </si>
  <si>
    <t>M/0256</t>
  </si>
  <si>
    <t>VR.3000039676</t>
  </si>
  <si>
    <t>01185/15</t>
  </si>
  <si>
    <t>09.10.2015</t>
  </si>
  <si>
    <t>PLY BOARD BED NEW STYLE FURNITURE BIL-294 DT-24/8</t>
  </si>
  <si>
    <t>WNSH-NEW FLAIR OFFICE CHAIR BLACK</t>
  </si>
  <si>
    <t>NEW FLAIR OFFICE CHAIR BLACK</t>
  </si>
  <si>
    <t>GAUW-PEDLSTAL FAN</t>
  </si>
  <si>
    <t>PARAS ELECTRICALS</t>
  </si>
  <si>
    <t>PATN-CROMPTON 16" WIND FLOW HS W.FAN-RO</t>
  </si>
  <si>
    <t>CR/15-16/0399</t>
  </si>
  <si>
    <t>@HOME NILKAMLA LIMITED URAN DC</t>
  </si>
  <si>
    <t>Being vat amount transfer to CWIP - 3000045691</t>
  </si>
  <si>
    <t>M/0483</t>
  </si>
  <si>
    <t>19.09.2015</t>
  </si>
  <si>
    <t>COIM - EXHAUST FAN 6"    (MADURAI REST ROOM)</t>
  </si>
  <si>
    <t>C-MADURAI</t>
  </si>
  <si>
    <t>COBAL INDUSTRIAL SUPPLIERS - EXHAUST FAN PUR.16.9.</t>
  </si>
  <si>
    <t>MADURAI OFFICE</t>
  </si>
  <si>
    <t>COIM - PEDESTAL FAN 18"(MADURAI CONFERENCE ROOM)</t>
  </si>
  <si>
    <t>COBAL INDUSTRIAL SUPPLIERS - PEDESTA FAN PUR.16.9.</t>
  </si>
  <si>
    <t>Being vat amount transfer to CWIP - 3000043936</t>
  </si>
  <si>
    <t>08.08.2015</t>
  </si>
  <si>
    <t>Being vat amount transfer to CWIP - 3000038665</t>
  </si>
  <si>
    <t>Being vat amount transfer to CWIP - 3000043943</t>
  </si>
  <si>
    <t>1303/15-16</t>
  </si>
  <si>
    <t>Being vat amount transfer to CWIP - 3000043926</t>
  </si>
  <si>
    <t>Being vat amount transfer to CWIP - 3000045049</t>
  </si>
  <si>
    <t>Being vat amount transfer to CWIP - 3000044626</t>
  </si>
  <si>
    <t>1599/15-16</t>
  </si>
  <si>
    <t>14.11.2015</t>
  </si>
  <si>
    <t>Being vat amount transfer to CWIP - 3000045290</t>
  </si>
  <si>
    <t>1729/15-16</t>
  </si>
  <si>
    <t>24.11.2015</t>
  </si>
  <si>
    <t>13.10.2015</t>
  </si>
  <si>
    <t>2590/15-16</t>
  </si>
  <si>
    <t>10.11.2015</t>
  </si>
  <si>
    <t>2673/15-16</t>
  </si>
  <si>
    <t>MARBASIL ELECTRICALS</t>
  </si>
  <si>
    <t>16.11.2015</t>
  </si>
  <si>
    <t>SERVICE TAX ( 30/60833)</t>
  </si>
  <si>
    <t>03.05.2017</t>
  </si>
  <si>
    <t>12.5% VAT TRF FRM 203201 TO CWIP 40/21762</t>
  </si>
  <si>
    <t>12.10.2015</t>
  </si>
  <si>
    <t>26.10.2015</t>
  </si>
  <si>
    <t>2168/15-16</t>
  </si>
  <si>
    <t>EXHAUST FAN 15"EPC MAKE(HEAVY DUTY)</t>
  </si>
  <si>
    <t>2209/15-16</t>
  </si>
  <si>
    <t>Vat amount transfer to CWIP - 3000060234</t>
  </si>
  <si>
    <t>2015-16/058</t>
  </si>
  <si>
    <t>02.10.2015</t>
  </si>
  <si>
    <t>issue to asset as per Ms.Sheetal S</t>
  </si>
  <si>
    <t>Vat amount transfer to CWIP - 3000058652</t>
  </si>
  <si>
    <t>Vat amount transfer to CWIP - 3000062669</t>
  </si>
  <si>
    <t>S.S. Table L-700 X W-600 X 710MM-Height</t>
  </si>
  <si>
    <t>28.12.2015</t>
  </si>
  <si>
    <t>Vat amount transfer to CWIP - 3000065072</t>
  </si>
  <si>
    <t>01856/15</t>
  </si>
  <si>
    <t>11.12.2015</t>
  </si>
  <si>
    <t>3% VAT TRF FRM 566700 TO CWIP 40/22056/57/58</t>
  </si>
  <si>
    <t>04.12.2015</t>
  </si>
  <si>
    <t>JAWAHAR TRADING COMPANY</t>
  </si>
  <si>
    <t>Vat amount transfer to CWIP - 3000065661</t>
  </si>
  <si>
    <t>KUNDAN FURNITURE FOR 4X2" OFFICE TABLE PUR.23.10.1</t>
  </si>
  <si>
    <t>HALD</t>
  </si>
  <si>
    <t>HALD-Crates CC-85425 Blue</t>
  </si>
  <si>
    <t>HALD-Wooden Pallet- Wooden 1506</t>
  </si>
  <si>
    <t>SAHI-REVOLVING CHAIR WITH ARM(GAZI RO)</t>
  </si>
  <si>
    <t>13.12.2015</t>
  </si>
  <si>
    <t>M/0632</t>
  </si>
  <si>
    <t>CR/15-16/0591</t>
  </si>
  <si>
    <t>VAT AMT TRFD-3000065333</t>
  </si>
  <si>
    <t>VAT AMT TRFD-3000068933</t>
  </si>
  <si>
    <t>CR/15-16/0725</t>
  </si>
  <si>
    <t>Vat amount transfer to CWIP - 3000069186</t>
  </si>
  <si>
    <t>Vat amount transfer to CWIP - 3000069004</t>
  </si>
  <si>
    <t>07.12.2015</t>
  </si>
  <si>
    <t>05.02.2016</t>
  </si>
  <si>
    <t>Vat amount transfer to CWIP - 3000070377</t>
  </si>
  <si>
    <t>11.01.2016</t>
  </si>
  <si>
    <t>VR.3000069456</t>
  </si>
  <si>
    <t>48" USHA CIELING FAN PUR STAF GUEST HOUSE PRP 1/10</t>
  </si>
  <si>
    <t>SUMANTA BISWAL</t>
  </si>
  <si>
    <t>CR/15-16/0751</t>
  </si>
  <si>
    <t>07.01.2016</t>
  </si>
  <si>
    <t>VAT AMT TRFD-300070757</t>
  </si>
  <si>
    <t>CALF - MAGNUM PRW</t>
  </si>
  <si>
    <t>MAGNUM PEAR WOOD</t>
  </si>
  <si>
    <t>AMT WRONGLY DR TO 733100 INSTEAD OF ASSET</t>
  </si>
  <si>
    <t>COIM - REVOLVING CHAIR WITH ARM FOR MADURAI</t>
  </si>
  <si>
    <t>08.01.2016</t>
  </si>
  <si>
    <t>M/0636</t>
  </si>
  <si>
    <t>Vat amount transfer to CWIP - 3000079275</t>
  </si>
  <si>
    <t>02199/15</t>
  </si>
  <si>
    <t>Vat amount transfer to CWIP - 3000104250</t>
  </si>
  <si>
    <t>01978/15</t>
  </si>
  <si>
    <t>CR/15-16/0865</t>
  </si>
  <si>
    <t>M/0753</t>
  </si>
  <si>
    <t>06.01.2016</t>
  </si>
  <si>
    <t>Vat amount transfer to CWIP - 3000080151</t>
  </si>
  <si>
    <t>BLAZEM BLK/BLK  (BLAZE MID BACK)-FM PUNE FURNITURE</t>
  </si>
  <si>
    <t>03.02.2016</t>
  </si>
  <si>
    <t>NS07SS BRD - NILKAMAL CHAIR</t>
  </si>
  <si>
    <t>NPL CHAIR-ORION ROGER OLANDA600 PUSHBACK CRAPBLACK</t>
  </si>
  <si>
    <t>KOLA- CHR4002  MARBLE BEIGE</t>
  </si>
  <si>
    <t>VR.3000081999</t>
  </si>
  <si>
    <t>VR.300081999</t>
  </si>
  <si>
    <t>02337/15</t>
  </si>
  <si>
    <t>12.5% VAT TRF FRM 566700 TO CWIP 40/22214</t>
  </si>
  <si>
    <t>PEDESTAL FAN trf frm NHI</t>
  </si>
  <si>
    <t>ASSET -400022393</t>
  </si>
  <si>
    <t>AT A TIME OF ISSUE TO ASSET AMT IS NOT UPLDED COZ</t>
  </si>
  <si>
    <t>ASSET 40/22393</t>
  </si>
  <si>
    <t>GUGN-WALL MOUNTING FAN-16"(RO)</t>
  </si>
  <si>
    <t>SAINI ELECTRICALS-3 NOS.WALL MOUNTING FAN PUR.15.1</t>
  </si>
  <si>
    <t>MANESAR OFFICE</t>
  </si>
  <si>
    <t>VERSA OFFICE CHAIR  BLACK</t>
  </si>
  <si>
    <t>FRANK MID BACK OFFICE CHAIR BLK/BLK</t>
  </si>
  <si>
    <t>VENTURA HIGH BACK OFFICE CHAIR BLACK</t>
  </si>
  <si>
    <t>VAT TRF FRM 566800 TO CWIP 40/22292/93/94</t>
  </si>
  <si>
    <t>26.02.2016</t>
  </si>
  <si>
    <t>MALP-CELLING FAN</t>
  </si>
  <si>
    <t>C-MALPURA DEPOT</t>
  </si>
  <si>
    <t>GUPTA ELECTRIC STORE FOR CELLING FAN PUR.3.2.16</t>
  </si>
  <si>
    <t>MALPURA DEPO</t>
  </si>
  <si>
    <t>GUPTA ELECTRIC STORE FOR GYESER PUR.3.2.16</t>
  </si>
  <si>
    <t>SHELLY OFFICE AISLE STORAGE GREY</t>
  </si>
  <si>
    <t>THIS NOVELLA07 STAINLESS STEEL USE AT RO's VISITOR</t>
  </si>
  <si>
    <t>THIS FLAIR OFFICE CHAIR BLUE USE FOR DIC &amp; SO</t>
  </si>
  <si>
    <t>BOLD EXECUTIVE OFFICE CHAIR BLACK</t>
  </si>
  <si>
    <t>MALP-WALL MOUNTING FAN-16"</t>
  </si>
  <si>
    <t>C-MALPURA DEPO</t>
  </si>
  <si>
    <t>R.K.ELECTRICALS FOR WALL FAN PUR.16.2.16</t>
  </si>
  <si>
    <t>SAINI ELECTRICALS -4 NOS.WALL MOUNTING FAN PUR.8.2</t>
  </si>
  <si>
    <t>ROHT-CHR4015PKG</t>
  </si>
  <si>
    <t>CHR4015 PEARL PEACOCK GREEN</t>
  </si>
  <si>
    <t>CR/15-16/1129</t>
  </si>
  <si>
    <t>15.03.2016</t>
  </si>
  <si>
    <t>MALP-REVOLVING CHAIR WITH ARM</t>
  </si>
  <si>
    <t>M/0864</t>
  </si>
  <si>
    <t>21.03.2016</t>
  </si>
  <si>
    <t>IMAGE ELECTRICAL FOR 2 NOS.WALL FAN PUR.17.12.15</t>
  </si>
  <si>
    <t>COCHIN OFFICE/DEPO</t>
  </si>
  <si>
    <t>LIGHT HOUSE</t>
  </si>
  <si>
    <t>VAT TRF FRM 566700 TO ASSET 40/22603/604</t>
  </si>
  <si>
    <t>21.07.2016</t>
  </si>
  <si>
    <t>VAT TRF FRM 566700  TO CWIP 40/22585</t>
  </si>
  <si>
    <t>M/0827</t>
  </si>
  <si>
    <t>ORLIN ROUND DINING TABLE MARBLE</t>
  </si>
  <si>
    <t>NOVELLA07 STAINLESS STEEL IRON BLACK</t>
  </si>
  <si>
    <t>20.02.2016</t>
  </si>
  <si>
    <t>Vat amount transfer to CWIP - 3000094083</t>
  </si>
  <si>
    <t>Vat amount transfer to CWIP - 3000095238</t>
  </si>
  <si>
    <t>Vat amount transfer to CWIP - 3000095666</t>
  </si>
  <si>
    <t>SRI VENKATESWARA TRADERS</t>
  </si>
  <si>
    <t>Vat amount transfer to CWIP - 3000098419</t>
  </si>
  <si>
    <t>Vat amount transfer to CWIP - 3000098651</t>
  </si>
  <si>
    <t>HYGRO METER</t>
  </si>
  <si>
    <t>10.05.2016</t>
  </si>
  <si>
    <t>Vat amount transfer to CWIP - 3000098789</t>
  </si>
  <si>
    <t>05.03.2016</t>
  </si>
  <si>
    <t>ARIHANT TRADERS</t>
  </si>
  <si>
    <t>ALUMINIUM LADDER 5 FEET, FOLDING</t>
  </si>
  <si>
    <t>04.04.2016</t>
  </si>
  <si>
    <t>5189/15-16</t>
  </si>
  <si>
    <t>MALP-MALP-WALL MOUNTING FAN-16"</t>
  </si>
  <si>
    <t>KALRA TRADING CO.FOR WALL FAN PUR.1.3.16</t>
  </si>
  <si>
    <t>Vat amount transfer to CWIP - 3000102756</t>
  </si>
  <si>
    <t>M/0438</t>
  </si>
  <si>
    <t>NEW CHARM OFFICE CHAIR MAROON</t>
  </si>
  <si>
    <t>ZENITH COMPUTER TABLE BLACK WALNUT</t>
  </si>
  <si>
    <t>M/0912</t>
  </si>
  <si>
    <t>03287/16</t>
  </si>
  <si>
    <t>25.04.2016</t>
  </si>
  <si>
    <t>14.06.2016</t>
  </si>
  <si>
    <t>VR.3000009354</t>
  </si>
  <si>
    <t>M/0919</t>
  </si>
  <si>
    <t>3% VAT TRF FRM  566700 TO CWIP 40/22707</t>
  </si>
  <si>
    <t>CR/16-17/0038</t>
  </si>
  <si>
    <t>17.05.2016</t>
  </si>
  <si>
    <t>ANGUR ELECTRICAL CENTRE FOR CEILING FAN PUR.18.5.1</t>
  </si>
  <si>
    <t>VR.3000020622</t>
  </si>
  <si>
    <t>03545/16</t>
  </si>
  <si>
    <t>BGLR - REVOLVING CHAIR WITH ARM -RO</t>
  </si>
  <si>
    <t>400022927 TO 927</t>
  </si>
  <si>
    <t>BGLR -NOVELA CHAIR - RO</t>
  </si>
  <si>
    <t>BGLR - REVOLVING CHAIR WITHOUT ARM - RO</t>
  </si>
  <si>
    <t>BGLR - PLASTIC CHAIR WITHOUT ARM</t>
  </si>
  <si>
    <t>400022918TO22921</t>
  </si>
  <si>
    <t>400022962TO22968</t>
  </si>
  <si>
    <t>26.05.2016</t>
  </si>
  <si>
    <t>Vat amount transfer to CWIP - 3000012489</t>
  </si>
  <si>
    <t>Vat amount transfer to CWIP - 3000021562</t>
  </si>
  <si>
    <t>06.06.2016</t>
  </si>
  <si>
    <t>05.08.2016</t>
  </si>
  <si>
    <t>Vat amount transfer to CWIP - 3000021624</t>
  </si>
  <si>
    <t>15.06.2016</t>
  </si>
  <si>
    <t>Vat amount transfer to CWIP - 3000021622</t>
  </si>
  <si>
    <t>CONTRACT 01 SOFT PVC WITHOUT ARM BLACK</t>
  </si>
  <si>
    <t>ISSUE TO ASSET AS MAIL ON 27.06.2016 FROM SRIDHAR</t>
  </si>
  <si>
    <t>CONTRACT 02 SOFT PVC WITHOUT ARM BLACK</t>
  </si>
  <si>
    <t>VAT TRF FRM 566700 TO CWIP 40/23068</t>
  </si>
  <si>
    <t>20.08.2016</t>
  </si>
  <si>
    <t>27.05.2016</t>
  </si>
  <si>
    <t>C5916/16-17</t>
  </si>
  <si>
    <t>05.07.2016</t>
  </si>
  <si>
    <t>M/0830</t>
  </si>
  <si>
    <t>OFFICE ALMIRAH SIZE 66X30X17</t>
  </si>
  <si>
    <t>ALMIRAH PUR DNK OFFICE FRM ATU'S BIL-1200,DT-05/04</t>
  </si>
  <si>
    <t>15.07.2016</t>
  </si>
  <si>
    <t>CIELING FAN 48" PURCHASE WRKR ROOM,BIL-670,DT-12/5</t>
  </si>
  <si>
    <t>SUKUR ALI</t>
  </si>
  <si>
    <t>CR/L6-17/0298</t>
  </si>
  <si>
    <t>01.08.2016</t>
  </si>
  <si>
    <t>23.11.2018</t>
  </si>
  <si>
    <t>MU/18-19/S/06184</t>
  </si>
  <si>
    <t>15.11.2018</t>
  </si>
  <si>
    <t>26.11.2018</t>
  </si>
  <si>
    <t>19.12.2018</t>
  </si>
  <si>
    <t>MU/18-19/S/06093</t>
  </si>
  <si>
    <t>10.11.2018</t>
  </si>
  <si>
    <t>20.12.2018</t>
  </si>
  <si>
    <t>05.12.2018</t>
  </si>
  <si>
    <t>MU/18-19/S/06486</t>
  </si>
  <si>
    <t>30.11.2018</t>
  </si>
  <si>
    <t>06.12.2018</t>
  </si>
  <si>
    <t>GST/18-19/1539</t>
  </si>
  <si>
    <t>DASK POWER</t>
  </si>
  <si>
    <t>6 U Rack for PBX System</t>
  </si>
  <si>
    <t>04.01.2019</t>
  </si>
  <si>
    <t>011971/18-19</t>
  </si>
  <si>
    <t>27.12.2018</t>
  </si>
  <si>
    <t>BHIM-WALL MOUNTING FAN 16"</t>
  </si>
  <si>
    <t>19.01.2019</t>
  </si>
  <si>
    <t>MU/18-19/S/06984</t>
  </si>
  <si>
    <t>MU/18-19/S/07112</t>
  </si>
  <si>
    <t>GAUW-FreedomMiniSmallWalHangingCabinetWBN/BST</t>
  </si>
  <si>
    <t>FreedomMiniSmallWalHangingCabinetWBN/BST</t>
  </si>
  <si>
    <t>GAUW-FS1 WBN(D)/BST(O.P&amp;HNL)/BST(D.ST)</t>
  </si>
  <si>
    <t>FS1 WBN(D)/BST(O.P&amp;HNL)/BST(D.ST)</t>
  </si>
  <si>
    <t>FOR GUWAHATI OFFICE</t>
  </si>
  <si>
    <t>ELEGANT EXECUTIVE TABLE WALNUT</t>
  </si>
  <si>
    <t>GAUW-INDUS NON REV CHAIR BLACK</t>
  </si>
  <si>
    <t>INDUS NON REV CHAIR BLACK</t>
  </si>
  <si>
    <t>LUNA NEW CENTER TABLE WENGE</t>
  </si>
  <si>
    <t>GAUW-WALES 3+1DRAWER EXECUTIVE TABLE MAHOGANY</t>
  </si>
  <si>
    <t>MANNAT 2 WO DOOR AND WITH DRAWER WALNUT</t>
  </si>
  <si>
    <t>GAUW-SQUADRO OFFICE ALMIRAH LARGE GREY</t>
  </si>
  <si>
    <t>GAUW-BLAZE MIDDLE BACK CHAIR BLACK/BLACK</t>
  </si>
  <si>
    <t>GAUW-BLAZE HIGHBACK HEADREST CHAIR BLACK/BLACK</t>
  </si>
  <si>
    <t>BRILLIANT 6FT MEETING TABLE MPL/BLK</t>
  </si>
  <si>
    <t>ELDORA 1STR METAL SOFA BLACK/BROWN</t>
  </si>
  <si>
    <t>ELDORA 3STR METAL SOFA BLACK/BROWN</t>
  </si>
  <si>
    <t>BRILLIANTLINEAR WRKSTATION INTELBECH/BLK</t>
  </si>
  <si>
    <t>THAMES HIGH BACK FABRIC CHAIR BLUE</t>
  </si>
  <si>
    <t>THAMES MID BACK FABRIC CHAIR BLUE</t>
  </si>
  <si>
    <t>22.01.2019</t>
  </si>
  <si>
    <t>MILFORD 3DRAWR OFFICE TABLE CHERY/BLCK</t>
  </si>
  <si>
    <t>BHIM - CEILING FAN-48" FOR WORKERS ROOM</t>
  </si>
  <si>
    <t>15.03.2019</t>
  </si>
  <si>
    <t>26.03.2019</t>
  </si>
  <si>
    <t>MU/18-19/08029</t>
  </si>
  <si>
    <t>08.03.2019</t>
  </si>
  <si>
    <t>27.03.2019</t>
  </si>
  <si>
    <t>LUDH-PRIME OFFICE TABLE 4FT WENGE - MOHALI OFFICE</t>
  </si>
  <si>
    <t>PRIME OFFICE TABLE 4FT WENGE</t>
  </si>
  <si>
    <t>LUDH-AVIATOR 6DRAWER EXECUTIVE TABLE-MOHALI</t>
  </si>
  <si>
    <t>AVIATOR 6DRAWER EXECUTIVE TABLE MAHOGANY</t>
  </si>
  <si>
    <t>BRILLIANT WORKSTATION RIGHT MAPLE/BLACK</t>
  </si>
  <si>
    <t>WNSH-FOOD SERVING TROLLEY MODEL:ABELIA</t>
  </si>
  <si>
    <t>20.03.2019</t>
  </si>
  <si>
    <t>FOOD SERVING TROLLEY MODEL:ABELIA</t>
  </si>
  <si>
    <t>28.05.2019</t>
  </si>
  <si>
    <t>MU/18-19/S/08503</t>
  </si>
  <si>
    <t>02.04.2019</t>
  </si>
  <si>
    <t>06.02.2019</t>
  </si>
  <si>
    <t>SHREE GIRIRAJ INDUSTRIES</t>
  </si>
  <si>
    <t>MU/19-20/S/00644</t>
  </si>
  <si>
    <t>15.04.2019</t>
  </si>
  <si>
    <t>04.05.2019</t>
  </si>
  <si>
    <t>GAUW DELTA 4STEP LADDER WHITE ORANGE</t>
  </si>
  <si>
    <t>31.05.2019</t>
  </si>
  <si>
    <t>DELTA 4STEP LADDER WHITE ORANGE</t>
  </si>
  <si>
    <t>GAUW-STL07 BRIGHT RED</t>
  </si>
  <si>
    <t>STEEL STAND FOR MINIATURES 07 RACKS</t>
  </si>
  <si>
    <t>CHARLES HIGH BACK OFFICE CHAIR BLACK</t>
  </si>
  <si>
    <t>CHESTER23 VIOLET/PP RANDOM/BLACK</t>
  </si>
  <si>
    <t>CONTRACT 02 SOFT PVC WITH ARM BLACK</t>
  </si>
  <si>
    <t>FREEDOM MINI MEDIUM BRD D BRD O P TYL H</t>
  </si>
  <si>
    <t>CONTRACT 01 02 W/O ARM TROLEY SILVER GRY</t>
  </si>
  <si>
    <t>Approved by Pradeep B Sur sir</t>
  </si>
  <si>
    <t>11.06.2019</t>
  </si>
  <si>
    <t>BHIM - CEILING FAN-48"</t>
  </si>
  <si>
    <t>27.05.2019</t>
  </si>
  <si>
    <t>MU/19-20/S/02012</t>
  </si>
  <si>
    <t>25.05.2019</t>
  </si>
  <si>
    <t>13.06.2019</t>
  </si>
  <si>
    <t>BHIM - WALL MOUNTING FAN-16"</t>
  </si>
  <si>
    <t>0248/19-20</t>
  </si>
  <si>
    <t>19.06.2019</t>
  </si>
  <si>
    <t>APPROVED BY Mr. Sunil Choudhary</t>
  </si>
  <si>
    <t>HT-1920-00129</t>
  </si>
  <si>
    <t>HILL TRADERS</t>
  </si>
  <si>
    <t>HT-1920-00458</t>
  </si>
  <si>
    <t>15.05.2019</t>
  </si>
  <si>
    <t>08.06.2019</t>
  </si>
  <si>
    <t>MU/19-20/S/01537</t>
  </si>
  <si>
    <t>10.05.2019</t>
  </si>
  <si>
    <t>21.05.2019</t>
  </si>
  <si>
    <t>GST/1920/0313</t>
  </si>
  <si>
    <t>07.05.2019</t>
  </si>
  <si>
    <t>09.07.2019</t>
  </si>
  <si>
    <t>25.06.2019</t>
  </si>
  <si>
    <t>GST/1920/0018</t>
  </si>
  <si>
    <t>4501173545-17440</t>
  </si>
  <si>
    <t>RECTIFICATION TRANSFER TO ASSET</t>
  </si>
  <si>
    <t>TABLE FAN PUR QA OFFICE PRPS 23/5/19</t>
  </si>
  <si>
    <t>NILKAMAL ROTO WASTEBIN RFLB100L1 BLUE</t>
  </si>
  <si>
    <t>PLANTERIII DARK TEREKOTA</t>
  </si>
  <si>
    <t>TRAYIII DARK TEREKOTA</t>
  </si>
  <si>
    <t>ASSET TRF FROM 733100  TO CWIP 40-26963</t>
  </si>
  <si>
    <t>TRF FRM EXP TO CWIP 40-26971</t>
  </si>
  <si>
    <t>CWIP 40/26971</t>
  </si>
  <si>
    <t>Approved by Mr. Milind sir</t>
  </si>
  <si>
    <t>CHR2161 ROSE WOOD</t>
  </si>
  <si>
    <t>FB1 WBN(D)/BST(O.P&amp;HNL)/BST(D.ST)</t>
  </si>
  <si>
    <t>MU/19-20/S/03346</t>
  </si>
  <si>
    <t>06.08.2019</t>
  </si>
  <si>
    <t>MEGA DINNING TABLE MARBLE BEIGE</t>
  </si>
  <si>
    <t>PRAGYA ENTERPRISES</t>
  </si>
  <si>
    <t>BHIM - WALL MOUNTING FAN 30"</t>
  </si>
  <si>
    <t>21.08.2019</t>
  </si>
  <si>
    <t>MU/19-20/S/02664</t>
  </si>
  <si>
    <t>22.08.2019</t>
  </si>
  <si>
    <t>C-VERAVAL DEPO</t>
  </si>
  <si>
    <t>VAIBHAV FURNITURE FOR OFFICE TABLE PUR.5.7.19</t>
  </si>
  <si>
    <t>VERAVAL DEPO</t>
  </si>
  <si>
    <t>FREEDOM MINI-SMALL WBN(D)BST(O.P,H&amp;D.ST</t>
  </si>
  <si>
    <t>SCOOP MID BACK OFFICE CHAIR BLACK</t>
  </si>
  <si>
    <t>Approved by Mr. Pratap Kr. Samantray</t>
  </si>
  <si>
    <t>GOA THREE SEATER CUSHION CHARCOAL GREY</t>
  </si>
  <si>
    <t>approve by Milind sir for office use mail dt 10.09</t>
  </si>
  <si>
    <t>GALLOP OFFICE CHAIR BLUE</t>
  </si>
  <si>
    <t>Embossing Table 74"X74"X36"</t>
  </si>
  <si>
    <t>CONTRACT 01 SOFT PVC WITH ARM BLACK</t>
  </si>
  <si>
    <t>MATERIAL RETURN TO STOCK</t>
  </si>
  <si>
    <t>approve by Arun kumar replacement mail 06.12.2019</t>
  </si>
  <si>
    <t>17.09.2019</t>
  </si>
  <si>
    <t>MU/19-20/S/04188</t>
  </si>
  <si>
    <t>VENTO 3DRAWER EXECUTIVE TABLE MAHOGANY</t>
  </si>
  <si>
    <t>LUDH-BLAZE MIDDLE BACK CHAIR BLACK/BLACK</t>
  </si>
  <si>
    <t>HARF - LVENZBBEDREDBLUYELGuest House for employee</t>
  </si>
  <si>
    <t>UPRIGHT U40 LENGTH 2150 RAL5005BLU</t>
  </si>
  <si>
    <t>28.09.2019</t>
  </si>
  <si>
    <t>05.07.2019</t>
  </si>
  <si>
    <t>MU/19-20/S/02621</t>
  </si>
  <si>
    <t>GST6653</t>
  </si>
  <si>
    <t>SSE-19/20-0600</t>
  </si>
  <si>
    <t>24.07.2019</t>
  </si>
  <si>
    <t>SRI SANJANAA ENTERPRISES</t>
  </si>
  <si>
    <t>MU/19-20/S/03697</t>
  </si>
  <si>
    <t>09.12.2019</t>
  </si>
  <si>
    <t>GAUW-FB1DBL/GRY/GRY/DBL</t>
  </si>
  <si>
    <t>GAUW-ULTIMA MANGO WOOD</t>
  </si>
  <si>
    <t>ULTIMA MANGO WOOD</t>
  </si>
  <si>
    <t>DREAM OFFICE TABLE GREY</t>
  </si>
  <si>
    <t>26.11.2019</t>
  </si>
  <si>
    <t>THAMES LOW BACK FABRIC CHAIR BLACK</t>
  </si>
  <si>
    <t>TRENTON MID BACK OFFICE CHAIR BLACK</t>
  </si>
  <si>
    <t>approve by Mr. Milind jadhav for Kanpur Depot use</t>
  </si>
  <si>
    <t>SHAHENSHAH WEATHER BROWN</t>
  </si>
  <si>
    <t>STEEL PANEL 10 BEND 450X900 L GALV</t>
  </si>
  <si>
    <t>GST7594</t>
  </si>
  <si>
    <t>07.01.2020</t>
  </si>
  <si>
    <t>17.12.2019</t>
  </si>
  <si>
    <t>GST7661</t>
  </si>
  <si>
    <t>03.12.2019</t>
  </si>
  <si>
    <t>18.11.2019</t>
  </si>
  <si>
    <t>1805/19-20</t>
  </si>
  <si>
    <t>04.10.2019</t>
  </si>
  <si>
    <t>19.11.2019</t>
  </si>
  <si>
    <t>MU/19-20/S/05406</t>
  </si>
  <si>
    <t>25.12.2019</t>
  </si>
  <si>
    <t>23.10.2019</t>
  </si>
  <si>
    <t>OM ENTERPRISES</t>
  </si>
  <si>
    <t>AURA - FB1PBL/BRD/YEL/YEL  DEPOT</t>
  </si>
  <si>
    <t>AURA - RECARDO OFFICE TABLE BLACK/WALNUT DEPOT</t>
  </si>
  <si>
    <t>AURA -MANHATTAN 3SEATER SOFA CAPPUCCINO DEPOT</t>
  </si>
  <si>
    <t>approve by Mr.Prashanta Bhoidar use in depot</t>
  </si>
  <si>
    <t>VASO - CEILING FAN 24" FOR NAGPUR FUR</t>
  </si>
  <si>
    <t>MU/19-20/S/06637</t>
  </si>
  <si>
    <t>14.02.2020</t>
  </si>
  <si>
    <t>approve by Mr.Pratap Samantray for office use</t>
  </si>
  <si>
    <t>400027827-828</t>
  </si>
  <si>
    <t>C9105</t>
  </si>
  <si>
    <t>SWADESHI TRADERS</t>
  </si>
  <si>
    <t>12.02.2020</t>
  </si>
  <si>
    <t>GST7838</t>
  </si>
  <si>
    <t>GST8011</t>
  </si>
  <si>
    <t>13.03.2020</t>
  </si>
  <si>
    <t>approve by Mr. Milind jadhav for Nagpur RO use</t>
  </si>
  <si>
    <t>Approve by Milind jadhav for Nagpur RO use</t>
  </si>
  <si>
    <t>25.02.2020</t>
  </si>
  <si>
    <t>VASO - CEILING FAN-48" FOR NAGPUR FUR</t>
  </si>
  <si>
    <t>24.03.2020</t>
  </si>
  <si>
    <t>MU/19-20/S/07215</t>
  </si>
  <si>
    <t>VASO - CEILING FAN-56" FOR HUBLI FUR</t>
  </si>
  <si>
    <t>JAIP-MILFORD 3DRAWR OFFICE TABLE CHERY/BLCK</t>
  </si>
  <si>
    <t>ELANTRA MID BACK CHAIR BLACK</t>
  </si>
  <si>
    <t>07.02.2020</t>
  </si>
  <si>
    <t>I-7401/19-20</t>
  </si>
  <si>
    <t>RAKESH HARDWARE &amp; ELECTRICALS</t>
  </si>
  <si>
    <t>UPVC PIPE 12.5MM</t>
  </si>
  <si>
    <t>UPVC FABT BRASS 2½''</t>
  </si>
  <si>
    <t>UPVC BRASS MTA 1/2"</t>
  </si>
  <si>
    <t>UPVC ELBOW 90 DIA 1"</t>
  </si>
  <si>
    <t>UPVC TEE 1"</t>
  </si>
  <si>
    <t>UPVC COUPLER 1"</t>
  </si>
  <si>
    <t>UPVC TEE 1/2" X 1"</t>
  </si>
  <si>
    <t>UPVC SOLUTION 473 ml</t>
  </si>
  <si>
    <t>GI SADDLE PATTI 1"</t>
  </si>
  <si>
    <t>GI SADDLE 1/2"</t>
  </si>
  <si>
    <t>BRASS BALL VALVE 1/2"</t>
  </si>
  <si>
    <t>BRASS BALL VALVE 1"</t>
  </si>
  <si>
    <t>UPVC MTA 1"</t>
  </si>
  <si>
    <t>TEFLON TAPE 12 MM X 12 METER L</t>
  </si>
  <si>
    <t>UPVC ELBOW 90 DIA 1/2"</t>
  </si>
  <si>
    <t>Being amount wrongly debited now transfered</t>
  </si>
  <si>
    <t>28.02.2020</t>
  </si>
  <si>
    <t>22.01.2020</t>
  </si>
  <si>
    <t>JIFFY HIGH BACK OFFICE CHAIR BLACK</t>
  </si>
  <si>
    <t>Approval mail given by Milind Sir dt 09.06.2020</t>
  </si>
  <si>
    <t>08.06.2020</t>
  </si>
  <si>
    <t>GST/8506</t>
  </si>
  <si>
    <t>25.05.2020</t>
  </si>
  <si>
    <t>25.06.2020</t>
  </si>
  <si>
    <t>SSS INDUSTRIES</t>
  </si>
  <si>
    <t>S.S. Table L-82" X W-30" X 30"Height</t>
  </si>
  <si>
    <t>09.07.2020</t>
  </si>
  <si>
    <t>21.07.2020</t>
  </si>
  <si>
    <t>23.05.2020</t>
  </si>
  <si>
    <t>14.08.2020</t>
  </si>
  <si>
    <t>29.07.2020</t>
  </si>
  <si>
    <t>13.10.2020</t>
  </si>
  <si>
    <t>03.09.2020</t>
  </si>
  <si>
    <t>18.11.2020</t>
  </si>
  <si>
    <t>17.09.2020</t>
  </si>
  <si>
    <t>GST/2021/0888</t>
  </si>
  <si>
    <t>29.08.2020</t>
  </si>
  <si>
    <t>27.11.2020</t>
  </si>
  <si>
    <t>NILKAMAL ROTO CRATE RMCT1200 NATURAL</t>
  </si>
  <si>
    <t>NILKAMAL ROTO CRATE RMCT1450 NATURAL</t>
  </si>
  <si>
    <t>31.08.2020</t>
  </si>
  <si>
    <t>SSEN-20/21-0588</t>
  </si>
  <si>
    <t>25.08.2020</t>
  </si>
  <si>
    <t>CHR2107 BRIGHT RED</t>
  </si>
  <si>
    <t>BHIM -EXHAUST FAN 24" (600mm)</t>
  </si>
  <si>
    <t>20.10.2020</t>
  </si>
  <si>
    <t>MU/20-21/S/02137</t>
  </si>
  <si>
    <t>12.11.2020</t>
  </si>
  <si>
    <t>11.01.2021</t>
  </si>
  <si>
    <t>11.02.2021</t>
  </si>
  <si>
    <t>XEON MB OFFICE CHAIR BLACK</t>
  </si>
  <si>
    <t>08.12.2020</t>
  </si>
  <si>
    <t>GST/2021/0973</t>
  </si>
  <si>
    <t>09.09.2020</t>
  </si>
  <si>
    <t>09.12.2020</t>
  </si>
  <si>
    <t>16.12.2020</t>
  </si>
  <si>
    <t>MU/20-21/S/02981</t>
  </si>
  <si>
    <t>04.01.2021</t>
  </si>
  <si>
    <t>SSEN-20/21-1366</t>
  </si>
  <si>
    <t>18.12.2020</t>
  </si>
  <si>
    <t>18.01.2021</t>
  </si>
  <si>
    <t>THAMES HIGH BACK FABRIC CHAIR BLACK</t>
  </si>
  <si>
    <t>THAMES MID BACK FABRIC CHAIR FUSCHIA</t>
  </si>
  <si>
    <t>08.02.2021</t>
  </si>
  <si>
    <t>TI/114</t>
  </si>
  <si>
    <t>20.12.2020</t>
  </si>
  <si>
    <t>09.02.2021</t>
  </si>
  <si>
    <t>TEAPOY TABLE</t>
  </si>
  <si>
    <t>ACQUA HIGH BACK OFFICE MESH CHAIR BLACK</t>
  </si>
  <si>
    <t>RK/20-21/16</t>
  </si>
  <si>
    <t>15.12.2020</t>
  </si>
  <si>
    <t>0831/20-21</t>
  </si>
  <si>
    <t>11.10.2020</t>
  </si>
  <si>
    <t>NORTIS OFFICE TABLE 6FT WALNUT</t>
  </si>
  <si>
    <t>14.05.2021</t>
  </si>
  <si>
    <t>CHR4032 MARBLE BEIGE</t>
  </si>
  <si>
    <t>04.02.2021</t>
  </si>
  <si>
    <t>22.03.2021</t>
  </si>
  <si>
    <t>SSEN-20/21-1895</t>
  </si>
  <si>
    <t>29.03.2021</t>
  </si>
  <si>
    <t>SSEN-20/21-1940</t>
  </si>
  <si>
    <t>03.05.2021</t>
  </si>
  <si>
    <t>SSEN-20/21-1908</t>
  </si>
  <si>
    <t>27.04.2021</t>
  </si>
  <si>
    <t>SSEN-20/21-1975</t>
  </si>
  <si>
    <t>23.03.2021</t>
  </si>
  <si>
    <t>07.05.2021</t>
  </si>
  <si>
    <t>06.05.2021</t>
  </si>
  <si>
    <t>16.04.2021</t>
  </si>
  <si>
    <t>31.05.2021</t>
  </si>
  <si>
    <t>GST/21-22/04</t>
  </si>
  <si>
    <t>04.05.2021</t>
  </si>
  <si>
    <t>PRAKASH  ELECTRICALS PVT. LTD.</t>
  </si>
  <si>
    <t>01.06.2021</t>
  </si>
  <si>
    <t>GST/21-22/05</t>
  </si>
  <si>
    <t>09.06.2021</t>
  </si>
  <si>
    <t>GST/21-22/02</t>
  </si>
  <si>
    <t>30.06.2021</t>
  </si>
  <si>
    <t>23.06.2021</t>
  </si>
  <si>
    <t>06.07.2021</t>
  </si>
  <si>
    <t>SSEN-21/22-2171</t>
  </si>
  <si>
    <t>20.04.2021</t>
  </si>
  <si>
    <t>04.06.2021</t>
  </si>
  <si>
    <t>29.04.2021</t>
  </si>
  <si>
    <t>MU/21-22/S/00377</t>
  </si>
  <si>
    <t>14.06.2021</t>
  </si>
  <si>
    <t>MU/21-22/S/00974</t>
  </si>
  <si>
    <t>27.05.2021</t>
  </si>
  <si>
    <t>12.07.2021</t>
  </si>
  <si>
    <t>TITAN (VER.1)4 DRAWER FILING CABINET GRY</t>
  </si>
  <si>
    <t>017262/21-22</t>
  </si>
  <si>
    <t>10.06.2021</t>
  </si>
  <si>
    <t>10.08.2021</t>
  </si>
  <si>
    <t>HIMESH SIR</t>
  </si>
  <si>
    <t>UPLOAD AS PER HIMESH SIR MAIL DT  02.09.21</t>
  </si>
  <si>
    <t>MID BACK CHAIR</t>
  </si>
  <si>
    <t>Approved by Mr . Rajashree madam mail-31.07.2021</t>
  </si>
  <si>
    <t>VASO -FAN  WALL MOUNTING 30"</t>
  </si>
  <si>
    <t>MU/21-22/S/02725</t>
  </si>
  <si>
    <t>30.08.2021</t>
  </si>
  <si>
    <t>05.07.2021</t>
  </si>
  <si>
    <t>28.08.2021</t>
  </si>
  <si>
    <t>MU/21-22/S/02406</t>
  </si>
  <si>
    <t>12.08.2021</t>
  </si>
  <si>
    <t>TUTF - FB1DBL(D)/GRY(O.P&amp;HNL)/DBL(D.ST)</t>
  </si>
  <si>
    <t>TUTF - BIG COMPUTER TABLE LINEAR WENGE</t>
  </si>
  <si>
    <t>BIG COMPUTER TABLE LINEAR WENGE</t>
  </si>
  <si>
    <t>TUTF - SQUADRO OFFICE ALMIRAH SMALL GREY</t>
  </si>
  <si>
    <t>SQUADRO OFFICE ALMIRAH SMALL GREY</t>
  </si>
  <si>
    <t>MU/21-22/S/02057</t>
  </si>
  <si>
    <t>23.07.2021</t>
  </si>
  <si>
    <t>MU/21-22/S/02537</t>
  </si>
  <si>
    <t>GST/0580</t>
  </si>
  <si>
    <t>03.11.2021</t>
  </si>
  <si>
    <t>08.08.2021</t>
  </si>
  <si>
    <t>MU/21-22/S/01835</t>
  </si>
  <si>
    <t>26.08.2021</t>
  </si>
  <si>
    <t>MU/21-22/S/01834</t>
  </si>
  <si>
    <t>SSEN-21/22-2737</t>
  </si>
  <si>
    <t>31.07.2021</t>
  </si>
  <si>
    <t>13.09.2021</t>
  </si>
  <si>
    <t>MU/21-22/S/02724</t>
  </si>
  <si>
    <t>22.07.2021</t>
  </si>
  <si>
    <t>MU/21-22/S/01640</t>
  </si>
  <si>
    <t>03.07.2021</t>
  </si>
  <si>
    <t>14.01.2022</t>
  </si>
  <si>
    <t>MU/21-22/S/01919</t>
  </si>
  <si>
    <t>15.07.2021</t>
  </si>
  <si>
    <t>MU/21-22/S/02887</t>
  </si>
  <si>
    <t>22.10.2021</t>
  </si>
  <si>
    <t>MU/21-22/S03271</t>
  </si>
  <si>
    <t>31.10.2021</t>
  </si>
  <si>
    <t>DE/21-22/0706</t>
  </si>
  <si>
    <t>25.10.2021</t>
  </si>
  <si>
    <t>DINESH METALICKS &amp; ELECTRICALS</t>
  </si>
  <si>
    <t>27.12.2021</t>
  </si>
  <si>
    <t>Injection Molded  HDPE  Solid sidewalls</t>
  </si>
  <si>
    <t>Approved by Shri. V.M. Patil Sir 19.10.2021</t>
  </si>
  <si>
    <t>16.12.2021</t>
  </si>
  <si>
    <t>MU/21-22/S/04559</t>
  </si>
  <si>
    <t>GST/21-22/49</t>
  </si>
  <si>
    <t>21.10.2021</t>
  </si>
  <si>
    <t>29.10.2021</t>
  </si>
  <si>
    <t>GST/21-22/56</t>
  </si>
  <si>
    <t>19.10.2021</t>
  </si>
  <si>
    <t>GST/21-22/59</t>
  </si>
  <si>
    <t>26.11.2021</t>
  </si>
  <si>
    <t>17.11.2021</t>
  </si>
  <si>
    <t>04.12.2021</t>
  </si>
  <si>
    <t>06.12.2021</t>
  </si>
  <si>
    <t>19.11.2021</t>
  </si>
  <si>
    <t>05.11.2021</t>
  </si>
  <si>
    <t>MU/21-22/S/03739</t>
  </si>
  <si>
    <t>06.11.2021</t>
  </si>
  <si>
    <t>MU/21-22/S/03740</t>
  </si>
  <si>
    <t>SSEN-21/22-3436</t>
  </si>
  <si>
    <t>09.11.2021</t>
  </si>
  <si>
    <t>15.12.2021</t>
  </si>
  <si>
    <t>MU/21-22/S/04154</t>
  </si>
  <si>
    <t>08.11.2021</t>
  </si>
  <si>
    <t>AURA - INDUS NON REV CHAIR BLACK FOR DEPOT</t>
  </si>
  <si>
    <t>AURA -ALBA MB MESH CHAIR BLACK WITH CTS</t>
  </si>
  <si>
    <t>ALBA MB MESH CHAIR BLACK WITH CTS</t>
  </si>
  <si>
    <t>AJAY KUKDE</t>
  </si>
  <si>
    <t>TABLE - WOODEN AT NAGP DEPOT</t>
  </si>
  <si>
    <t>TRF FROM REPAIRS</t>
  </si>
  <si>
    <t>CELLING FAN -48"-7 QTY AT DEPOT</t>
  </si>
  <si>
    <t>Cooling Fan 150x150mm Round, 220 Volt</t>
  </si>
  <si>
    <t>16.03.2022</t>
  </si>
  <si>
    <t>TI/913</t>
  </si>
  <si>
    <t>MU/21-22/S/06059</t>
  </si>
  <si>
    <t>19.02.2022</t>
  </si>
  <si>
    <t>3593/21-22</t>
  </si>
  <si>
    <t>ADESH INDUSTRIES</t>
  </si>
  <si>
    <t>RF DECK PANEL NOTCHING TOOL-LH</t>
  </si>
  <si>
    <t>28.01.2022</t>
  </si>
  <si>
    <t>SSEN-21/22-4106</t>
  </si>
  <si>
    <t>21.02.2022</t>
  </si>
  <si>
    <t>28.04.2021</t>
  </si>
  <si>
    <t>INDSAFE MARKETING PVT. LTD</t>
  </si>
  <si>
    <t>WOODEN OFFICE TABLE</t>
  </si>
  <si>
    <t>MAYOR HIGH BACK OFFICE CHAIR BLACK/BLACK</t>
  </si>
  <si>
    <t>29.01.2022</t>
  </si>
  <si>
    <t>GST/21-22/66</t>
  </si>
  <si>
    <t>03.01.2022</t>
  </si>
  <si>
    <t>05.02.2022</t>
  </si>
  <si>
    <t>07.04.2022</t>
  </si>
  <si>
    <t>Refrigerator 45 ltr LG  GL M051RSWC</t>
  </si>
  <si>
    <t>Approved by Mr .Vasanthakumar B dt-17.05.2022</t>
  </si>
  <si>
    <t>MAXIMUS 4FT OFFICE TABLE NEW WENGE</t>
  </si>
  <si>
    <t>MAXIMUS 5FT OFFICE TABLE NEW WENGE</t>
  </si>
  <si>
    <t>Approved by Mr .Milind Jadhav-11.02.2022</t>
  </si>
  <si>
    <t>MU/22-23/S/00348</t>
  </si>
  <si>
    <t>24.05.2022</t>
  </si>
  <si>
    <t>SSEN-22/23-0496</t>
  </si>
  <si>
    <t>Approved by Mr .Deepak Mehta</t>
  </si>
  <si>
    <t>AURA-PEDESTAL FAN 16" AT DEPOT</t>
  </si>
  <si>
    <t>SURESH SONWANE</t>
  </si>
  <si>
    <t>BT inv 6122108001 08.02.2018</t>
  </si>
  <si>
    <t>GST/0162</t>
  </si>
  <si>
    <t>05.05.2022</t>
  </si>
  <si>
    <t>0627/22-23</t>
  </si>
  <si>
    <t>BHIF-WALL MOUNTING FAN 12"</t>
  </si>
  <si>
    <t>25.06.2022</t>
  </si>
  <si>
    <t>MU/22-23/S/02832</t>
  </si>
  <si>
    <t>MU/22-23/S/02401</t>
  </si>
  <si>
    <t>22-23/S/02652A</t>
  </si>
  <si>
    <t>15.06.2022</t>
  </si>
  <si>
    <t>MU/22-23/S/02763</t>
  </si>
  <si>
    <t>04.08.2022</t>
  </si>
  <si>
    <t>MU/22-23/S/02682</t>
  </si>
  <si>
    <t>MU/22-23/S/01509</t>
  </si>
  <si>
    <t>MU/22-23/S/02698</t>
  </si>
  <si>
    <t>13.10.2022</t>
  </si>
  <si>
    <t>SSEN-22/23-0036</t>
  </si>
  <si>
    <t>MU/22-23/S/00952</t>
  </si>
  <si>
    <t>25.04.2022</t>
  </si>
  <si>
    <t>MU/22-23/S/01936</t>
  </si>
  <si>
    <t>SSEN-22/23-0491</t>
  </si>
  <si>
    <t>MU/22-23/S/00851</t>
  </si>
  <si>
    <t>22.04.2022</t>
  </si>
  <si>
    <t>06.06.2022</t>
  </si>
  <si>
    <t>29.05.2022</t>
  </si>
  <si>
    <t>MU/22-23/S/02540</t>
  </si>
  <si>
    <t>26.07.2022</t>
  </si>
  <si>
    <t>MU/22-23/S/02536</t>
  </si>
  <si>
    <t>MU/22-23/S/02535</t>
  </si>
  <si>
    <t>BHIF-WALL MOUNTING FAN 30</t>
  </si>
  <si>
    <t>MU/22-23/S/03143</t>
  </si>
  <si>
    <t>Approved by Mr.Milind Jadhav-26.05.2022</t>
  </si>
  <si>
    <t>GLAZE BOOK CASE WITH 4 COMPARTMENTS GREY</t>
  </si>
  <si>
    <t>STL07 MARBLE BEIGE</t>
  </si>
  <si>
    <t>Approved by Mr.Vasanthakumar -18.05.20218</t>
  </si>
  <si>
    <t>NOVA PEAR WOOD</t>
  </si>
  <si>
    <t>Approved by Mr.Suraj Mahadik-21.07.2022</t>
  </si>
  <si>
    <t>AURA -FB1 WBN(D)/BST(O.P&amp;HNL)/BST(D.ST)</t>
  </si>
  <si>
    <t>GLAZE BOOK CASE WITH 5 COMPARTMENTS GREY</t>
  </si>
  <si>
    <t>ASSET ADDIATION AS PER PVR DT 09.08.22</t>
  </si>
  <si>
    <t>ASSET ADDIATION AS PER PVR DT 08.08.22</t>
  </si>
  <si>
    <t>MAHADEV ELECTRIC &amp; HARDWARE</t>
  </si>
  <si>
    <t>THAMES NEO MID BACK FABRIC CHAIR BLACK</t>
  </si>
  <si>
    <t>THAMES NEO MID BACK FABRIC CHAIR MAROON</t>
  </si>
  <si>
    <t>GOA THREE SEATER CUSHION SEASON RUST BRN</t>
  </si>
  <si>
    <t>MYSTIQUE SEASON RUST BROWN</t>
  </si>
  <si>
    <t>7620-AE/22-23</t>
  </si>
  <si>
    <t>NEAL HIGH BACK OFFICE CHAIR GREY</t>
  </si>
  <si>
    <t>ASSET ADDIATION AS PER PVR DT 26.08.2022</t>
  </si>
  <si>
    <t>FreedomMiniShoeCabinet18 Rust/WeatherBRN</t>
  </si>
  <si>
    <t>VIBE NEW COMPUTER DESK BLACK/WALNUT</t>
  </si>
  <si>
    <t>MU/22-23/S/02799</t>
  </si>
  <si>
    <t>ASSET ADDIATION AS PER PVR DT 19.08.22</t>
  </si>
  <si>
    <t>ASSET TRF FROM EXP TO CWIP 400031617</t>
  </si>
  <si>
    <t>CWIP 400031617</t>
  </si>
  <si>
    <t>trf from exp GL</t>
  </si>
  <si>
    <t>trf from exp</t>
  </si>
  <si>
    <t>MU/22-23/S/02538</t>
  </si>
  <si>
    <t>MU/22-23/S/02539</t>
  </si>
  <si>
    <t>JKV/373</t>
  </si>
  <si>
    <t>07.10.2022</t>
  </si>
  <si>
    <t>469PT569/23F2136</t>
  </si>
  <si>
    <t>MODEL ELECTRICALS</t>
  </si>
  <si>
    <t>Approved by Mr.Milind Sir-15.11.2022</t>
  </si>
  <si>
    <t>HOME DUSTBIN PADDLE 12L SEASON RUST BRN</t>
  </si>
  <si>
    <t>PRIME 3DRW PEDESTAL NEW WENGE</t>
  </si>
  <si>
    <t>PRIME TBL 4FT W GROMMET CLASSIC WALNUT</t>
  </si>
  <si>
    <t>KEY BOARD TRAY PLASTIC WITH SLIDE</t>
  </si>
  <si>
    <t>OPTIMIZE PEDESTAL BBF WALNUT</t>
  </si>
  <si>
    <t>OPTIMIZE SANDWICH SCREEN SHARING WHITE</t>
  </si>
  <si>
    <t xml:space="preserve"> OPTIMIZE SANDWICH SCREEN WHITE</t>
  </si>
  <si>
    <t>Approved by Mr.Milind Sir-17.11.2022</t>
  </si>
  <si>
    <t>PRIME OFFICE TABLE 4FT NEW WENGE</t>
  </si>
  <si>
    <t>MU/21-22/S/04636</t>
  </si>
  <si>
    <t>31.12.2021</t>
  </si>
  <si>
    <t>APEX ENTERPRISES</t>
  </si>
  <si>
    <t>LED  BATTEN TUBE LIGHT 4FT 40 W,PC IP66</t>
  </si>
  <si>
    <t>BHARATH ENTERPRISES</t>
  </si>
  <si>
    <t>CABLE END T ALU ARMD CABLE 3.5 CORE 50MM</t>
  </si>
  <si>
    <t>CABLE END TERMT PVCA CABLE 4 CORE 16MM</t>
  </si>
  <si>
    <t>G.I. CABLE TRAY 300X50X2MM</t>
  </si>
  <si>
    <t>CABLE TRY COVER PERFORTED TYPE 50X15X2MM</t>
  </si>
  <si>
    <t>CABLE TRY COVER PEFORTED TYPE 100X15X2MM</t>
  </si>
  <si>
    <t>CABLE TRY COVER PEFORTED TYPE 300X15X2MM</t>
  </si>
  <si>
    <t>COPPER WIRE 8 GAUGE</t>
  </si>
  <si>
    <t>GI CABLE TRAY PERFORATED TYPE 100X50X2MM</t>
  </si>
  <si>
    <t>GI CABLE TRAY PERFORATED 50X25X1.6 MM</t>
  </si>
  <si>
    <t>COPPER WIRE 10 GAUGE</t>
  </si>
  <si>
    <t>MS CONDUIT PIPE WITH BEND &amp; JUNCTION 1"</t>
  </si>
  <si>
    <t>GI FLAT 25  X 3 MM</t>
  </si>
  <si>
    <t>PIPE PVC FLEXIBLE 25MM</t>
  </si>
  <si>
    <t>CABLE END TERMT PVCA CABLE 4 CORE 10MM</t>
  </si>
  <si>
    <t>DB BOARD 63 AMP, SINGLE POLE</t>
  </si>
  <si>
    <t>POWER DISTRIBUTION BOARD WITH 7 SEGMENT</t>
  </si>
  <si>
    <t>Distribution Board Double door 12 Way12M</t>
  </si>
  <si>
    <t>ISOLATOR 63AMP TPN</t>
  </si>
  <si>
    <t>MCB 25 AMP 2 POLE</t>
  </si>
  <si>
    <t>MS FABRICATED ITEM</t>
  </si>
  <si>
    <t>STEEL SUPPORT ANCHOR FASTERNER</t>
  </si>
  <si>
    <t>MCB 16 / 20 AMP SINGLE POLE WITH SOCKET</t>
  </si>
  <si>
    <t>CABLE END TERMT PVCA CABLE 4 CORE 2.5MM</t>
  </si>
  <si>
    <t>Electrical installation services etc</t>
  </si>
  <si>
    <t>26.02.2022</t>
  </si>
  <si>
    <t>BE/049/22-23</t>
  </si>
  <si>
    <t>BE/048/22-23</t>
  </si>
  <si>
    <t>CABLE 3.5 CORE X 185 SQ.MM ALU. ARMOURED</t>
  </si>
  <si>
    <t>GI  FLAT 50 X 6 MM</t>
  </si>
  <si>
    <t>GI CABLE TRAY PERFORATED TYPE 200X50X2MM</t>
  </si>
  <si>
    <t>CABLE 4 CORE X 2.5 SQMM COPPER ARMOURED</t>
  </si>
  <si>
    <t>CABLE 4 CORE X 10 SQ.MM ALU. ARMOURED</t>
  </si>
  <si>
    <t>CABLE 4 CORE X 16 SQ.MM ALU. ARMOURED</t>
  </si>
  <si>
    <t>CABLE 3.5 CORE X 50 SQ.MM ALU. ARMOURED</t>
  </si>
  <si>
    <t>ISOLATOR 32A, 3 POLE</t>
  </si>
  <si>
    <t>FAN WRNGLY CAPITALISED NOW REVERSED 3000106635</t>
  </si>
  <si>
    <t>MU/22-23/S/05222</t>
  </si>
  <si>
    <t>RUNNER VISITOR CHAIR BLACK</t>
  </si>
  <si>
    <t>17.12.2022</t>
  </si>
  <si>
    <t>V228/22-23</t>
  </si>
  <si>
    <t>ROLLER TABLE D 1500 X 600</t>
  </si>
  <si>
    <t>07.01.2023</t>
  </si>
  <si>
    <t>SSEN-22/23-1208</t>
  </si>
  <si>
    <t>ENDURA OFFICE TABLE BROWN</t>
  </si>
  <si>
    <t>ASTOR MID BACK MESH OFFICE CHAIR BLACK</t>
  </si>
  <si>
    <t>18.02.2023</t>
  </si>
  <si>
    <t>30.01.2023</t>
  </si>
  <si>
    <t>23.01.2023</t>
  </si>
  <si>
    <t>02.02.2023</t>
  </si>
  <si>
    <t>FS2PBL(D)BRD(O.P)YEL(HNL)YEL(D.ST)</t>
  </si>
  <si>
    <t>THAMES MB FAB CHR W PC STR BS MAROON</t>
  </si>
  <si>
    <t>28.03.2023</t>
  </si>
  <si>
    <t>16.01.2023</t>
  </si>
  <si>
    <t>MU/22-23/S/06656</t>
  </si>
  <si>
    <t>10.01.2023</t>
  </si>
  <si>
    <t>28.01.2023</t>
  </si>
  <si>
    <t>MU/22-23/S/06725</t>
  </si>
  <si>
    <t>13.02.2023</t>
  </si>
  <si>
    <t>MU/22-23/06976</t>
  </si>
  <si>
    <t>07.03.2023</t>
  </si>
  <si>
    <t>MU/22-23/S/07277</t>
  </si>
  <si>
    <t>MU/22-23/S/08217</t>
  </si>
  <si>
    <t>30.03.2023</t>
  </si>
  <si>
    <t>MU/22-23/E/08244</t>
  </si>
  <si>
    <t>Approved by Mr.Rajesh chorge -15.02.2023</t>
  </si>
  <si>
    <t>STL28 SEASON RUST BROWN</t>
  </si>
  <si>
    <t>CHR4002 WEATHER BROWN</t>
  </si>
  <si>
    <t>Approved by Mr.Suraj Mahadik-03.01.2023</t>
  </si>
  <si>
    <t>MU/22-23/S/07713</t>
  </si>
  <si>
    <t>14.03.2023</t>
  </si>
  <si>
    <t>PINE WOOD PALLET 1200 X 1000 X 150 MM</t>
  </si>
  <si>
    <t>MU/22-23/S/07712</t>
  </si>
  <si>
    <t>09.03.2023</t>
  </si>
  <si>
    <t>021739/23-24</t>
  </si>
  <si>
    <t>20.04.2023</t>
  </si>
  <si>
    <t>22.06.2023</t>
  </si>
  <si>
    <t>28.04.2023</t>
  </si>
  <si>
    <t>021618/23-24</t>
  </si>
  <si>
    <t>09.06.2023</t>
  </si>
  <si>
    <t>MU/22-23/S/07709</t>
  </si>
  <si>
    <t>2324AR0040</t>
  </si>
  <si>
    <t>26.05.2023</t>
  </si>
  <si>
    <t>A. R. REFREGERATION &amp; SERVICES</t>
  </si>
  <si>
    <t>WATER DISPENSER HOT &amp; COOL WATER</t>
  </si>
  <si>
    <t>MU/23-24/S/01768</t>
  </si>
  <si>
    <t>22.05.2023</t>
  </si>
  <si>
    <t>HSH/94/2023-24</t>
  </si>
  <si>
    <t>06.05.2023</t>
  </si>
  <si>
    <t>HIMANI STEEL &amp; HARDWARE</t>
  </si>
  <si>
    <t>MU/23-24/S/01960</t>
  </si>
  <si>
    <t>021859/23-24</t>
  </si>
  <si>
    <t>12.05.2023</t>
  </si>
  <si>
    <t>29.07.2023</t>
  </si>
  <si>
    <t>JAGDAMBA ELECTRICALS</t>
  </si>
  <si>
    <t>NE/23-24/0108</t>
  </si>
  <si>
    <t>29.05.2023</t>
  </si>
  <si>
    <t>MU/23-24/S/01927</t>
  </si>
  <si>
    <t>MU/23-24/S/01234</t>
  </si>
  <si>
    <t>08.05.2023</t>
  </si>
  <si>
    <t>27.06.2023</t>
  </si>
  <si>
    <t>MU/23-24/S/01364</t>
  </si>
  <si>
    <t>MU/22-23/S/07361</t>
  </si>
  <si>
    <t>NE/23-24/0134</t>
  </si>
  <si>
    <t>25.05.2023</t>
  </si>
  <si>
    <t>13.06.2023</t>
  </si>
  <si>
    <t>SSEN-23/24-0734</t>
  </si>
  <si>
    <t>SSEN-23/24-0741</t>
  </si>
  <si>
    <t>31.07.2023</t>
  </si>
  <si>
    <t>05.06.2023</t>
  </si>
  <si>
    <t>022001/23-24</t>
  </si>
  <si>
    <t>01.06.2023</t>
  </si>
  <si>
    <t>03.08.2023</t>
  </si>
  <si>
    <t>12.06.2023</t>
  </si>
  <si>
    <t>NE/23-24/0153</t>
  </si>
  <si>
    <t>MU/23-24/S/02680</t>
  </si>
  <si>
    <t>19.06.2023</t>
  </si>
  <si>
    <t>NE/23-24/0179</t>
  </si>
  <si>
    <t>20.06.2023</t>
  </si>
  <si>
    <t>10.07.2023</t>
  </si>
  <si>
    <t>NE/23-24/0199</t>
  </si>
  <si>
    <t>13.07.2023</t>
  </si>
  <si>
    <t>NE/23-24/0228</t>
  </si>
  <si>
    <t>12.07.2023</t>
  </si>
  <si>
    <t>MU/23-24/S/02948</t>
  </si>
  <si>
    <t>29.06.2023</t>
  </si>
  <si>
    <t>16.08.2023</t>
  </si>
  <si>
    <t>MU/23-24/S/02947</t>
  </si>
  <si>
    <t>MU/23-24/S/02949</t>
  </si>
  <si>
    <t>MU/23-24/S/02247</t>
  </si>
  <si>
    <t>21.08.2023</t>
  </si>
  <si>
    <t>MU/23-24/S/02946</t>
  </si>
  <si>
    <t>17.08.2023</t>
  </si>
  <si>
    <t>MU/23-24/S/02964</t>
  </si>
  <si>
    <t>24.08.2023</t>
  </si>
  <si>
    <t>022399/23-24</t>
  </si>
  <si>
    <t>03.10.2023</t>
  </si>
  <si>
    <t>BOSS VISITING CHAIR BLACK</t>
  </si>
  <si>
    <t>ASSET DIS</t>
  </si>
  <si>
    <t>19.08.2023</t>
  </si>
  <si>
    <t>MU/23-24/S/03823</t>
  </si>
  <si>
    <t>FAN 9" RPM 2500</t>
  </si>
  <si>
    <t>29.09.2023</t>
  </si>
  <si>
    <t>MU/23-24/S/03727</t>
  </si>
  <si>
    <t>25.09.2023</t>
  </si>
  <si>
    <t>MU/23-24/S/03551</t>
  </si>
  <si>
    <t>15.09.2023</t>
  </si>
  <si>
    <t>022364/23-24</t>
  </si>
  <si>
    <t>28.07.2023</t>
  </si>
  <si>
    <t>06.10.2023</t>
  </si>
  <si>
    <t>Approved by Mr.Vasanthkumar Sir-05.08.2023</t>
  </si>
  <si>
    <t>CHR2005 MARBLE BEIGE</t>
  </si>
  <si>
    <t>NE/23-24/0247</t>
  </si>
  <si>
    <t>03.07.2023</t>
  </si>
  <si>
    <t>22.07.2023</t>
  </si>
  <si>
    <t>NE/23-24/0276</t>
  </si>
  <si>
    <t>26.07.2023</t>
  </si>
  <si>
    <t>MU/23-24/S/03560</t>
  </si>
  <si>
    <t>21.09.2023</t>
  </si>
  <si>
    <t>MU/23-24/S/03417</t>
  </si>
  <si>
    <t>NE/23-24/0385</t>
  </si>
  <si>
    <t>02.09.2023</t>
  </si>
  <si>
    <t>20.09.2023</t>
  </si>
  <si>
    <t>10.10.2023</t>
  </si>
  <si>
    <t>NE/23-24/0412</t>
  </si>
  <si>
    <t>13.10.2023</t>
  </si>
  <si>
    <t>original pur</t>
  </si>
  <si>
    <t>TRSF ASSETS</t>
  </si>
  <si>
    <t>CASH PURCHASE</t>
  </si>
  <si>
    <t>UPLOAD FROM STOCK</t>
  </si>
  <si>
    <t>MURTHY GLASS &amp; PLYWOODS PVT LT</t>
  </si>
  <si>
    <t>NCB UPLOAD</t>
  </si>
  <si>
    <t>PRIOR 2004</t>
  </si>
  <si>
    <t>10.11.2023</t>
  </si>
  <si>
    <t>Trsf from @home</t>
  </si>
  <si>
    <t xml:space="preserve">BELVEDERE DECOR PRIVATE LIMITE </t>
  </si>
  <si>
    <t>NILKAMAL LIMITED</t>
  </si>
  <si>
    <t>NILKAMAL</t>
  </si>
  <si>
    <t>ASSET DETAILS</t>
  </si>
  <si>
    <t>NSS nil wdv</t>
  </si>
  <si>
    <t>DBS ECB 2.5 MILL</t>
  </si>
  <si>
    <t>DBS ECB 5 MIL</t>
  </si>
  <si>
    <t>SBI ECB 9 MILL</t>
  </si>
  <si>
    <t>AS PER GROSS BLOCK-30.09.23</t>
  </si>
  <si>
    <t>Diff</t>
  </si>
  <si>
    <t>NSS AS PER OP GB</t>
  </si>
  <si>
    <t>AS PER NSS UPLOAD</t>
  </si>
  <si>
    <t>FURNITURE &amp; FIXTURES AS ON 30.09.2023</t>
  </si>
  <si>
    <t>ASSETS BELOW 15000</t>
  </si>
  <si>
    <t>TOTAL "A"</t>
  </si>
  <si>
    <t>TOTAL "B"</t>
  </si>
  <si>
    <t>NSS UPLOAD PENDING WITH NIL WDV</t>
  </si>
  <si>
    <t>Nilkamal Storage Systems Pvt Ltd.</t>
  </si>
  <si>
    <t>DELITE FURNITURE SYSTEMS (P) LTD</t>
  </si>
  <si>
    <t>GULISTA TRADERS &amp; FURNITURE HOUSE</t>
  </si>
  <si>
    <t>SHAKTI MACHINES</t>
  </si>
  <si>
    <t>RETAIL FIXTURES &amp; FURNITURE PVT LTD</t>
  </si>
  <si>
    <t>GANESH TRADING CO.</t>
  </si>
  <si>
    <t>ERGOCOMP PLASTIC [INDIA] PVT LTD</t>
  </si>
  <si>
    <t>NILKAMAL LTD.</t>
  </si>
  <si>
    <t>PASTMODERN</t>
  </si>
  <si>
    <t>YOURSELF DD FVG VISHAL INDUSTRIES</t>
  </si>
  <si>
    <t>MILAN ELECTRICAL &amp; HARDWARE STORES</t>
  </si>
  <si>
    <t>NILKAMAL STORAGE SYSTEMS PVT.LTD.</t>
  </si>
  <si>
    <t>RANGOLI FIBRE REINFORCED PVT LTD</t>
  </si>
  <si>
    <t>INDIA TOOLS CENTER</t>
  </si>
  <si>
    <t>RAVI FURNITURE</t>
  </si>
  <si>
    <t>SUMITRA ENTERPRISES</t>
  </si>
  <si>
    <t>RAKESH STEEL FURNITURES</t>
  </si>
  <si>
    <t>FANCY ELECTRONICS</t>
  </si>
  <si>
    <t>NEW KAILASH ELECTRICALS</t>
  </si>
  <si>
    <t>METRO FURNITURE PVT. LTD.</t>
  </si>
  <si>
    <t>TWENTY FIRST CENTURY TECHNO PRODUCT</t>
  </si>
  <si>
    <t>ELCOM DOOR COMMUNICATIONS INDIA</t>
  </si>
  <si>
    <t>SAFEGUARD SYSTEMS PRIVATE LIMITED</t>
  </si>
  <si>
    <t>GAYATHRI TECHNICA PVT LTD</t>
  </si>
  <si>
    <t>SAKTHI FABRICATION</t>
  </si>
  <si>
    <t>VARDHMAN STEEL &amp; FURNITURE HOUSE</t>
  </si>
  <si>
    <t>POPULAR SALES</t>
  </si>
  <si>
    <t>IVR PLASTIC MACHINERY &amp; SOLUTIONS</t>
  </si>
  <si>
    <t>BABA EQUALITE ELECTRICALS PVT LTD</t>
  </si>
  <si>
    <t>SANA GLASS CENTER</t>
  </si>
  <si>
    <t>NEW INDIA CABLES TRADING PVT. LTD.</t>
  </si>
  <si>
    <t>EQUIPMENTS &amp; INTERIORS PVT. LTD.</t>
  </si>
  <si>
    <t>CREATIVE MINDS</t>
  </si>
  <si>
    <t>QUALITY ALUMINIUM &amp; GLASS HOUSE</t>
  </si>
  <si>
    <t>SRI DURGA ALUMINIUM &amp; INTERIORS</t>
  </si>
  <si>
    <t>AMUL POLYCURE INDUSTRIES LTD</t>
  </si>
  <si>
    <t>SAHANI ELECTRICAL &amp; FANCY LIGHT</t>
  </si>
  <si>
    <t>GLOBAL PLYWOOD &amp; HARDWARE</t>
  </si>
  <si>
    <t>DINESH METALICKS &amp; ELECTRICALS PVT</t>
  </si>
  <si>
    <t>SDR ENGINEERING PROJECTS, THANE</t>
  </si>
  <si>
    <t>HAIKAWA APPLIANCES PRIVATE LIMITED</t>
  </si>
  <si>
    <t>ADANI ELECTRICITY MUMBAI LIMITED</t>
  </si>
  <si>
    <t>@ home Nilkamal Limited Bhiwandi DC</t>
  </si>
  <si>
    <t>NILKAMAL STORAGE SYSTEMS PRIVATE</t>
  </si>
  <si>
    <t>GUANGDONG LIGHT TOYS CO LTD</t>
  </si>
  <si>
    <t>ALANKAR FABULAR FURNITURE</t>
  </si>
  <si>
    <t>Nilkamal Limited-@home Bangalore DC</t>
  </si>
  <si>
    <t>ONE &amp; ONLY</t>
  </si>
  <si>
    <t>SBI CARD NO 4864 6170 1446 9231</t>
  </si>
  <si>
    <t>VINAY SOLANKI</t>
  </si>
  <si>
    <t>GURUKRUPA ALUMINIUM</t>
  </si>
  <si>
    <t>SHREE RAM FURNITURE MART</t>
  </si>
  <si>
    <t>ALUMINIUM DECORATORS</t>
  </si>
  <si>
    <t>SHIBAM TRADERS</t>
  </si>
  <si>
    <t>SMRITI SALES</t>
  </si>
  <si>
    <t>SHUBHAM ENTERPRISES</t>
  </si>
  <si>
    <t>SRI KRISHNA RETAIL FIXTURES &amp; FURNI</t>
  </si>
  <si>
    <t>NOBLE ELECTRICALS</t>
  </si>
  <si>
    <t>BIPINKUMAR RAVAL</t>
  </si>
  <si>
    <t>DAYANAND MUTHA POOJARY</t>
  </si>
  <si>
    <t>HITESH VISAVADIA</t>
  </si>
  <si>
    <t>HARDIK PATEL</t>
  </si>
  <si>
    <t>N M BAGUL</t>
  </si>
  <si>
    <t>Nilesh Trivedi</t>
  </si>
  <si>
    <t>M.RAJA</t>
  </si>
  <si>
    <t>Sagar Konchada</t>
  </si>
  <si>
    <t>Trsf from @ home</t>
  </si>
  <si>
    <t>THE HOME DOCTOR SERVICES</t>
  </si>
  <si>
    <t>Upload from stock</t>
  </si>
  <si>
    <t>TOTAL "A"  + "B"</t>
  </si>
  <si>
    <t>NKL</t>
  </si>
  <si>
    <t>Shivajinagar</t>
  </si>
  <si>
    <t>Mumbai Ho</t>
  </si>
  <si>
    <t xml:space="preserve">Ahmedabad </t>
  </si>
  <si>
    <t xml:space="preserve">Aminjikarai </t>
  </si>
  <si>
    <t xml:space="preserve">Yerawada </t>
  </si>
  <si>
    <t>Surat – I</t>
  </si>
  <si>
    <t xml:space="preserve">Ghaziabad </t>
  </si>
  <si>
    <t xml:space="preserve">Coimbatore </t>
  </si>
  <si>
    <t xml:space="preserve">Vadodara </t>
  </si>
  <si>
    <t>Munekolalu Banglore Ii</t>
  </si>
  <si>
    <t xml:space="preserve">Hadapsar </t>
  </si>
  <si>
    <t>Rajajinagar Banglore Iii</t>
  </si>
  <si>
    <t>Chennai Dc</t>
  </si>
  <si>
    <t xml:space="preserve">Hyderabad-Ii </t>
  </si>
  <si>
    <t>Mysore  Exhibition</t>
  </si>
  <si>
    <t>Chandigarh</t>
  </si>
  <si>
    <t xml:space="preserve">Mangalore </t>
  </si>
  <si>
    <t>Bang-Vaishnavi</t>
  </si>
  <si>
    <t>Dohale ( Bhiwandi DC)</t>
  </si>
  <si>
    <t>Derabassi Dc</t>
  </si>
  <si>
    <t>BANG NEW DC</t>
  </si>
  <si>
    <t>HOME-DISPLAY RACK CDL-C FOR PUNE SHOWROOM</t>
  </si>
  <si>
    <t>HOME-DISPLAY RACK PHO FOR PUNE SHOWROOM</t>
  </si>
  <si>
    <t>HOME-DISPLAY RACK VAS 2 FOR PUNE SHOWROOM</t>
  </si>
  <si>
    <t>HOME-DISPLAY RACK FL01 FOR PUNE SHOWROOM</t>
  </si>
  <si>
    <t>HOME-DISPLAY RACK FL02 FOR PUNE SHOWROOM</t>
  </si>
  <si>
    <t>HOME-DISPLAY RACK CAR FOR PUNE SHOWROOM</t>
  </si>
  <si>
    <t>HOME-DISPLAY RACK CRD FOR PUNE SHOWROOM</t>
  </si>
  <si>
    <t>HOME-DISPLAY RACK VAS1 FOR PUNE SHOWROOM</t>
  </si>
  <si>
    <t>HOME-DISPLAY RACK CSH FOR PUNE SHOWROOM</t>
  </si>
  <si>
    <t>HOME-DISPLAY RACK PIC FOR PUNE SHOWROOM</t>
  </si>
  <si>
    <t>HOME-DISPLAY RACK FUR FOR PUNE SHOWROOM</t>
  </si>
  <si>
    <t>HOME-DISPLAY RACK SHO FOR PUNE SHOWROOM</t>
  </si>
  <si>
    <t>HOME-DISPLAY RACK SOF FOR PUNE SHOWROOM</t>
  </si>
  <si>
    <t>FOR @HOME AHEMDABAD BACKLIT FLEX BOARD</t>
  </si>
  <si>
    <t>CHENNAI CUSHION COVER DISPLAY GONDOLA</t>
  </si>
  <si>
    <t>CHENNAI LIGHTING RACKS OPTION 1 (2100mm(H)X1025mm</t>
  </si>
  <si>
    <t>CHENNAI WALL MODULE GLASS SHELF 700(W)X2400(H)X</t>
  </si>
  <si>
    <t>CHENNAI DISPLAY TABLE 1050(H)X900(W)X600(D)IMPULSE</t>
  </si>
  <si>
    <t>CHENNAI GONDOLA WITH D'BLE SIDED GLASS SHELF</t>
  </si>
  <si>
    <t>CHENNAI GONDOLA WITH PEGS FOR COFFEE MUGS</t>
  </si>
  <si>
    <t>CHENNAI GONDOLA WITH PEGS FOR DOOR BATHROOM MATS</t>
  </si>
  <si>
    <t>CHENNAI TABLE LAMP DISPLAY 900(H)X1200(W)X1200(D)</t>
  </si>
  <si>
    <t>CHENNAI WALL MODULE GLASS SHELF 700(W)X2400(H)X570</t>
  </si>
  <si>
    <t>CHENNAI END GONDOLA FOR VASES</t>
  </si>
  <si>
    <t>CHENNAI END GONDOLA FOR PEBBLES</t>
  </si>
  <si>
    <t>CHENNAI GONDOLA WITH DOUBLE SIDED GLASS SHELF</t>
  </si>
  <si>
    <t>CHENNAI GONDOLA WITH DOUBLE SIDED SHELF PHOTO</t>
  </si>
  <si>
    <t>CHENNAI CURTAIN DISPLAY STAND MS PIPE7' LONG WITH</t>
  </si>
  <si>
    <t>CHENNAI CARPET DISPLAY UNIT AL CHANNEL "C" TYPE</t>
  </si>
  <si>
    <t>CHENNAI PILLAR &amp; BRACKET ARRNAGEMENT</t>
  </si>
  <si>
    <t>CHENNAI FLOWER RACKS FOR DIFFERENT SIZES</t>
  </si>
  <si>
    <t>PUNE SHIVAJINAGAR SLOTTED ANGLE RACKS AT BACK STOR</t>
  </si>
  <si>
    <t>CHENNAI NEON ADVERTISEMENT BOARDS</t>
  </si>
  <si>
    <t>CHENNAI CURTAIN ROD DISPLAY UNIT W/35BOXES</t>
  </si>
  <si>
    <t>CHENNAI PILLOW DISPLAY UNIT W/BOXES 32"X30</t>
  </si>
  <si>
    <t>PUNE CURTAIN ROD DISPLAY UNIT W/35BOXES</t>
  </si>
  <si>
    <t>CHENNAI CARPET DISPLAY HOLDER</t>
  </si>
  <si>
    <t>ISHANYA VIEW AUL 70m THICK BACKLIT 43.5" WX73"H</t>
  </si>
  <si>
    <t>ISHANYA WALL MODULE W/GLASS 1000X2400X470</t>
  </si>
  <si>
    <t>ISHANYA LIGHTING RACKS</t>
  </si>
  <si>
    <t>ISHANYA DISPLAY TABLES FOR IMPULSE</t>
  </si>
  <si>
    <t>ISHANYA TABLES LAMP DISPLAY</t>
  </si>
  <si>
    <t>ISHANYA HILL GANDOLA</t>
  </si>
  <si>
    <t>ISHANYA PILLAR &amp; PEG ARRANGEMENT</t>
  </si>
  <si>
    <t>ISHANYA WALL MODULE 700X2400X890</t>
  </si>
  <si>
    <t>ISHANYA CUSHION COVER DISPLAY GANDOLA</t>
  </si>
  <si>
    <t>ISHANYA DOUBLE SIDED GLASS SHELF GANDOLA</t>
  </si>
  <si>
    <t>ISHANYA PHOTO FRAME GANDOLA</t>
  </si>
  <si>
    <t>ISHANYA TABLE MAT GANDOLA</t>
  </si>
  <si>
    <t>ISHANYA END GANDOLA FOR IMPULSE</t>
  </si>
  <si>
    <t>ISHANYA END GANDOLA FOR PEBBLES</t>
  </si>
  <si>
    <t>ISHANYA END GANDOLA FOR FLOOR MATS &amp; BATH MATS</t>
  </si>
  <si>
    <t>ISHANYA END GANDOLA FOR COFFEE MUGS</t>
  </si>
  <si>
    <t>ISHANYA CHANNEL DBL SLOT 8'H WITH BACK SHEET</t>
  </si>
  <si>
    <t>ISHANYA CHANNEL DBL SLOT 6'H WITH BACK SHEET</t>
  </si>
  <si>
    <t>ISHANYA CUTAIN WALL STAND</t>
  </si>
  <si>
    <t>ISHANYA CARPET HANGING STAND</t>
  </si>
  <si>
    <t>ISHANYA PAINTINGS UNIT</t>
  </si>
  <si>
    <t>ISHANYA CURTAIN ROD DISPLAY UNIT W/35BOXES</t>
  </si>
  <si>
    <t>ISHANYA ADVERTISEMENT BOARD SIZE 1.5X6 - 54 SQFT</t>
  </si>
  <si>
    <t>ISHANYA ADVERTISEMENT BOARD SIZE MIX - 117.25 SQFT</t>
  </si>
  <si>
    <t>ISHANYA ADVERTISEMENT BOARD SIZE MIX - 136 SQFT</t>
  </si>
  <si>
    <t>ISHANYA ADVERTISEMENT BOARD SIZE 8X8 - 64 SQFT</t>
  </si>
  <si>
    <t>ISHANYA ADVERTISEMENT BOARD SIZE MIX - 123 SQFT</t>
  </si>
  <si>
    <t>ISHANYA ADVERTISEMENT BOARD SIZE 7X30 - 420 SQFT</t>
  </si>
  <si>
    <t>ISHANYA ADVERTISEMENT BOARD SIZE 10X20 - 200 SQFT</t>
  </si>
  <si>
    <t>ISHANYA ADVERTISEMENT BOARD SIZE 8X20 - 160 SQFT</t>
  </si>
  <si>
    <t>ISHANYA CHAIR SHELF DISPLAY</t>
  </si>
  <si>
    <t>ISHANYA VASE GONDOLA 1200W X 450D</t>
  </si>
  <si>
    <t>ISHANYA GONDOLA W/DBL SIDED GLASS SHELF</t>
  </si>
  <si>
    <t>ISHANYA GONDOLA W/DBL SIDED SHELF - PHOTO FRAME</t>
  </si>
  <si>
    <t>ISHANYA END GONDOLA FOR VASES</t>
  </si>
  <si>
    <t>ISHANYA GONDOLA W/DBL SIDED WOODEN SHELF W/LIGHT A</t>
  </si>
  <si>
    <t>ISHANYA SLOTTED ANGLES RACKS 80 X 40</t>
  </si>
  <si>
    <t>ISHANYA SLOTTED ANGLES RACKS FOR GARRET 80 X 40</t>
  </si>
  <si>
    <t>ISHANYA FLOWER RACK/FRISTED ACRYLIC BOX 48X24X24</t>
  </si>
  <si>
    <t>ISHANYA FLOWER RACK/FRISTED ACRYLIC BOX 48X24X30</t>
  </si>
  <si>
    <t>ISHANYA FLOWER RACK/FRISTED ACRYLIC BOX 48X24X36</t>
  </si>
  <si>
    <t>ISHANYA FLOWER RACK/FRISTED ACRYLIC BOX 48X24X18</t>
  </si>
  <si>
    <t>ISHANYA SLOTTED ANGLE RACKS OF DIFFERENT SIZES</t>
  </si>
  <si>
    <t>CHENNAI FLOWER RACK/FROSTED ACRYLIC BOX 48X24X24</t>
  </si>
  <si>
    <t>CHENNAI FLOWER RACK/FROSTED ACRYLIC BOX 48X24X30</t>
  </si>
  <si>
    <t>CHENNAI FLOWER RACK/FROSTED ACRYLIC BOX 48X24X36</t>
  </si>
  <si>
    <t>CHENNAI FLOWER RACK/FROSTED ACRYLIC BOX 48X24X18</t>
  </si>
  <si>
    <t>ISHANYA CARPET DISPLAY STAND</t>
  </si>
  <si>
    <t>SURAT GLOW SIGN BOARD 10 X 10.5</t>
  </si>
  <si>
    <t>SURAT GLOW SIGN BOARD 12 X 10.</t>
  </si>
  <si>
    <t>PUNE SLOTTED ANGLE RACK 80 X 40</t>
  </si>
  <si>
    <t>SURAT SIGNAGE BOARDS</t>
  </si>
  <si>
    <t>SURAT FLOWER RACK/FROSTED ACRYLIC BOX 48X24X24</t>
  </si>
  <si>
    <t>SURAT FLOWER RACK/FROSTED ACRYLIC BOX 48X24X30</t>
  </si>
  <si>
    <t>SURAT FLOWER RACK/FROSTED ACRYLIC BOX 48X24X36</t>
  </si>
  <si>
    <t>SURAT FLOWER RACK/FROSTED ACRYLIC BOX 48X24X18</t>
  </si>
  <si>
    <t>SURAT PAINTING GRID CHANNEL DBL SLOT 8"H</t>
  </si>
  <si>
    <t>SURAT WALL MODULE 1000wX2740hX470d</t>
  </si>
  <si>
    <t>SURAT CHAIR SHELF DISPLAY 1575mm LENGTH</t>
  </si>
  <si>
    <t xml:space="preserve"> SURAT TABLE LAMP DISPLAY 900hX1200wX1200d</t>
  </si>
  <si>
    <t>SURAT TABLE LAMP DISPLAY 900hX1200wX1200d</t>
  </si>
  <si>
    <t>SURAT GONDOLA W/DBL SIDED WOODEN SHELF W/ACRYLIC</t>
  </si>
  <si>
    <t>SURAT WALL MODULE GLASS SHELF 700wX1930gX570d</t>
  </si>
  <si>
    <t>SURAT GONDOLA W/DBL SIDED WOODEN SHELF W/LIGHT ARR</t>
  </si>
  <si>
    <t>SURAT GONDOLA W/DBL SIDED GLASS SHELF</t>
  </si>
  <si>
    <t>SURAT MATT GONDOLA 900wX1390hX462d</t>
  </si>
  <si>
    <t>SURAT END GONDOLA FOR PEBBLES</t>
  </si>
  <si>
    <t>SURAT CURTAIN ROD GONDOLA</t>
  </si>
  <si>
    <t>SURAT LIGHTING RACKS OPTION 1 (2100hX1025wX600d)</t>
  </si>
  <si>
    <t>SURAT LIGHTING RACKS OPTION 2 (2100hX1025wX600d)</t>
  </si>
  <si>
    <t>SURAT CHAIR SHELF DISPLAY 1200mm LENGTH</t>
  </si>
  <si>
    <t>SURAT LOOSE FURNITURE SHELF DISPLAY</t>
  </si>
  <si>
    <t>SURAT GONDOLA W/DBL SIDED SHELF PHOTO FRAME</t>
  </si>
  <si>
    <t>SURAT GONDOLA W/PEGS FOR DOOR/BATH ROOM MATS</t>
  </si>
  <si>
    <t>SURAT GONDOLA W/PEGS FOR COFFEE MUGS</t>
  </si>
  <si>
    <t>SURAT WALL UNIT FOR VASES DISPLAY WOODEN SHELF</t>
  </si>
  <si>
    <t>SURAT FLOOR LIGHT PLATFORM 150hX1200wX450d</t>
  </si>
  <si>
    <t>SURAT END GONDOLA</t>
  </si>
  <si>
    <t>SURAT WALL UNIT 4 VASES DISPLAY-PILLAR/SPIDER/WOO</t>
  </si>
  <si>
    <t>SURAT CARPET DISPLAY HOLDER WITH Y ROD</t>
  </si>
  <si>
    <t>SURAT GONDOLA W/PEGS FOR CURTAIN TIE BACKS/TUSSELS</t>
  </si>
  <si>
    <t>SURAT SIGNAGES</t>
  </si>
  <si>
    <t>CHENNAI CARPET DISPLAY HOLDER WITH ONE 'Y' ROD</t>
  </si>
  <si>
    <t>SURAT F/L FLEX WITH FRAME 10 X 10(OPENING SHORTL</t>
  </si>
  <si>
    <t>SURAT F/L FLEX WITH FRAME 10 X 12(WITH GI POLE)</t>
  </si>
  <si>
    <t>SURAT GLOW SIGN BOARD F/B  4 X 1</t>
  </si>
  <si>
    <t>SURAT GLOW SIGN BOARD F/B  4 X4</t>
  </si>
  <si>
    <t>ISHANYA B/L SIGNAGE WITH ACP FRAMING SIZE 14.2</t>
  </si>
  <si>
    <t>GHAZIABAD FLOWER RACK 48X24X24 W/FROSTED ACRYLIC B</t>
  </si>
  <si>
    <t>GHAZIABAD FLOWER RACK 48X24X30 W/FROSTED ACRYLIC B</t>
  </si>
  <si>
    <t>GHAZIABAD FLOWER RACK 48X24X36 W/FROSTED ACRYLIC B</t>
  </si>
  <si>
    <t>GHAZIABAD FLOWER RACK 48X24X18 W/FROSTED ACRYLIC B</t>
  </si>
  <si>
    <t>GHAZIABAD CHANNEL DOUBLE SLOT 6.5' H W/BACK SHEET</t>
  </si>
  <si>
    <t>GHAZIABAD CARPET DISPLAY HOLDER WITH SINGLE Y ROD</t>
  </si>
  <si>
    <t>GHAZIABAD CHAIR NAILS &amp; CLEANING PRODUCTS</t>
  </si>
  <si>
    <t>GHAZIABAD CHAIR SHELF DISPLAY 1200mm SHELF</t>
  </si>
  <si>
    <t>GHAZIABAD CHAIR SHELF DISPLAY 1575mm SHELF</t>
  </si>
  <si>
    <t>GHAZIABAD DOOR MATS</t>
  </si>
  <si>
    <t>GHAZIABAD END GONDOLA FOR PEBBLES</t>
  </si>
  <si>
    <t>GHAZIABAD END GONDOLA FOR VASES</t>
  </si>
  <si>
    <t>GHAZIABAD END GONDOLA GLASS SHELF</t>
  </si>
  <si>
    <t>GHAZIABAD FILLED CUSHIONS ONE OFF</t>
  </si>
  <si>
    <t>GHAZIABAD FRAGRANCE</t>
  </si>
  <si>
    <t>GHAZIABAD GONDOLA W/DBL SIDED GLASS SHELF+WOODEN</t>
  </si>
  <si>
    <t>GHAZIABAD GONDOLA W/DBL SIDED SHELF PHOTO FRAME</t>
  </si>
  <si>
    <t>GHAZIABAD GONDOLA W/DBL SIDED WOODEN SHELF W/LIGHT</t>
  </si>
  <si>
    <t>GHAZIABAD GONDOLA W/PEGS FOR COFFEE MUGS</t>
  </si>
  <si>
    <t>GHAZIABAD GONDOLA W/PEGS FOR CURTAIN TIE BACKS&amp;TUS</t>
  </si>
  <si>
    <t>GHAZIABAD GONDOLA W/PEGS FOR DOOR/BATHROOM MATS</t>
  </si>
  <si>
    <t>GHAZIABAD GONDOLA WITH DOUBLE SIDED GLASS SHELF</t>
  </si>
  <si>
    <t>GHAZIABAD HANGERS IN BED ROOM</t>
  </si>
  <si>
    <t>GHAZIABAD KITCHEN IN SOFT FURNISHIING</t>
  </si>
  <si>
    <t>GHAZIABAD LED MAIN SIGNAGE WITH NILKAMAL &amp; LOG</t>
  </si>
  <si>
    <t>GHAZIABAD LIGHT BULBS</t>
  </si>
  <si>
    <t>GHAZIABAD LIGHTING RACK OPTION 1-2100hX1025wX600</t>
  </si>
  <si>
    <t>GHAZIABAD LOOSE FURNITURE SHELF DISPLAY 1200mm SHE</t>
  </si>
  <si>
    <t>GHAZIABAD MATT GONDOLA 900wX1390hX462d</t>
  </si>
  <si>
    <t>GHAZIABAD MISCELLANEOUS WOODEN SHELF STARTER</t>
  </si>
  <si>
    <t>GHAZIABAD PILLOW FILLERS</t>
  </si>
  <si>
    <t>GHAZIABAD SOFT TOYS STARTER UNIT</t>
  </si>
  <si>
    <t>GHAZIABAD SPIDER BRACKET</t>
  </si>
  <si>
    <t>GHAZIABAD TABLE LAMP DISPLAY 900hX1200wX1200d</t>
  </si>
  <si>
    <t>GHAZIABAD WALL MODULE ADD ON 1000wX2740hX470D</t>
  </si>
  <si>
    <t>GHAZIABAD WALL MODULE ADD ON GLASS 700wX1930hX570D</t>
  </si>
  <si>
    <t>GHAZIABAD WALL MODULE END RIGHT GLASS SHELF 700wX</t>
  </si>
  <si>
    <t>GHAZIABAD WALL MODULE STARTER 1000wX2740hX470d</t>
  </si>
  <si>
    <t>GHAZIABAD WALL MODULE STARTER LEFT GLASS SHELF</t>
  </si>
  <si>
    <t>GHAZIABAD WALL UNIT VASES DISPLAY (ADD-ON) 1350mm</t>
  </si>
  <si>
    <t>GHAZIABAD WALL UNIT VASES DISPLAY (STARTER) 1350m</t>
  </si>
  <si>
    <t>GHAZIABAD WOODEN SHELF 1250 X 450 X 90</t>
  </si>
  <si>
    <t>COIMBATORE CARPET DISPLAY HOLDER WITH Y ROD</t>
  </si>
  <si>
    <t>COIMBATORE VASE GONDOLA PILLAR 3000</t>
  </si>
  <si>
    <t>COIMBATORE VASE GONDOLA SPIDER BRACKET</t>
  </si>
  <si>
    <t>COIMBATORE WALL MODULE STORAGE W/DORRS 1000X2900X4</t>
  </si>
  <si>
    <t>COIMBATORE CHAIR SHELF DISPLAY</t>
  </si>
  <si>
    <t>COIMBATORE WALL MODULE GLASS SHELF 700X2400X570</t>
  </si>
  <si>
    <t>COIMBATORE GONDOLA W/DBL SIDED GLASS SHELF</t>
  </si>
  <si>
    <t>COIMBATORE MATT GONDOLA 900X1390X462</t>
  </si>
  <si>
    <t>COIMBATORE END GONDOLA FOR PEBBLES</t>
  </si>
  <si>
    <t>COIMBATORE GONDOLA W/PEGS FOR DOOR/BATH ROOM MATS</t>
  </si>
  <si>
    <t>COIMBATORE VASE GONDOLA WOODEN SHELVES 1350X450X90</t>
  </si>
  <si>
    <t>COIMBATORE VASE GONDOLA WOODEN SHELVES 1200X450X90</t>
  </si>
  <si>
    <t>COIMBATORE GONDOLA W/DBL SIDED WOODEN SHELF W/LIGH</t>
  </si>
  <si>
    <t>COIMBATORE GONDOLA W/DBL SIDED SHELF PHOTO FRAME</t>
  </si>
  <si>
    <t>COIMBATORE GONDOLA W/PEGS FOR COFFEE MUGS</t>
  </si>
  <si>
    <t>COIMBATORE CHAIR SHELF DISPLAY 1200mm SHELF LENGTH</t>
  </si>
  <si>
    <t>COIMBATORE END GONDOLA</t>
  </si>
  <si>
    <t>COIMBATORE END GONDOLA FOR VASES</t>
  </si>
  <si>
    <t>COIMBATORE GONDOLA W/DBL SIDED WOODEN SHELF W/ACRY</t>
  </si>
  <si>
    <t>COIMBATORE LOOSE FURNITURE SHELF DISPLAY 1200mm LE</t>
  </si>
  <si>
    <t>COIMBATORE LOOSE FURNITURE SHELF DISPLAY 1575mm LE</t>
  </si>
  <si>
    <t>COIMBATORE PILLOW DISPLAY UNIT</t>
  </si>
  <si>
    <t>COIMBATORE CURTAIN ROD GONDOLA</t>
  </si>
  <si>
    <t>COIMBATORE LIGHTING RACKS OPTION 2 (2100X1025X600)</t>
  </si>
  <si>
    <t>COIMBATORE TABLE LAMP DISPLAY 900X1200X1200</t>
  </si>
  <si>
    <t>COIMBATORE CHANNEL DOUBLE SLOT 8'H W/BACK SHEET48X</t>
  </si>
  <si>
    <t>COIMBATORE FLOWER RACK 48X24X24</t>
  </si>
  <si>
    <t>COIMBATORE FLOWER RACK 48X24X30</t>
  </si>
  <si>
    <t>COIMBATORE FLOWER RACK 48X24X36</t>
  </si>
  <si>
    <t>COIMBATORE FLOWER RACK 48X24X18</t>
  </si>
  <si>
    <t>COIMBATORE ACRYLIC TAMIL SIGNANGE</t>
  </si>
  <si>
    <t>COIMBATORE B/L SIGNAGES</t>
  </si>
  <si>
    <t>COIMBATORE BASE CENTRE 670</t>
  </si>
  <si>
    <t>COIMBATORE COLOUR PRINT ON TRANSLIT FOR BACKLIT</t>
  </si>
  <si>
    <t>COIMBATORE F/L SIGNAGES &amp; FLEX</t>
  </si>
  <si>
    <t>COIMBATORE FROSTED FILM CUTTING/PASTING</t>
  </si>
  <si>
    <t>COIMBATORE FS1-P2400 PILLAR</t>
  </si>
  <si>
    <t>COIMBATORE FS2-GS-430 BRACKET</t>
  </si>
  <si>
    <t>COIMBATORE FS2-SBR-250 CONNECTOR</t>
  </si>
  <si>
    <t>COIMBATORE FS2-T5 PILLAR FOR GONDOLA</t>
  </si>
  <si>
    <t>COIMBATORE LED MAIN SIGNAGE NILKAMAL &amp; LOGO</t>
  </si>
  <si>
    <t>COIMBATORE LEFT &amp; RIGHT 670</t>
  </si>
  <si>
    <t>COIMBATORE METAL HALIDE FITTING FOR FRONTLIT</t>
  </si>
  <si>
    <t>COIMBATORE SLOTTED ANGLES RACKS BACK STORE</t>
  </si>
  <si>
    <t>COIMBATORE VIEW BOX ALUMINIUM OUTER SIZE 29X43.85</t>
  </si>
  <si>
    <t>COIMBATORE VIEW BOX ALUMINIUM OUTER SIZE 49.75X61</t>
  </si>
  <si>
    <t>COIMBATORE VINYL PASTING AT BATHROOM</t>
  </si>
  <si>
    <t>COIMBATORE VINYL PRINTING FOR CASH COUNTER</t>
  </si>
  <si>
    <t>COIMBATORE FS2-G-FL PILLAR</t>
  </si>
  <si>
    <t>AHMEDABAD CURTAIN ROD DISPLAY UNIT W/35 BOXES 2FTX</t>
  </si>
  <si>
    <t>CHENNAI SLOTTED ANGLES RACKS BACK STORE</t>
  </si>
  <si>
    <t>COIMBATORE BACKLIT BOARD</t>
  </si>
  <si>
    <t>COIMBATORE FRONTLIT FLEX BOARD 9X7</t>
  </si>
  <si>
    <t>COIMBATORE UV PRINT ON 3mm SUNBOARD</t>
  </si>
  <si>
    <t>COIMBATORE UV PRINT ON VINY</t>
  </si>
  <si>
    <t>COIMBATORE PAINTING GRID</t>
  </si>
  <si>
    <t>AHMEDABAD CARPET DISPLAY CHANNEL - Y - ROD</t>
  </si>
  <si>
    <t>ISHANYA CARPET DISPLAY CHANNEL - Y - ROD</t>
  </si>
  <si>
    <t>PUNE CARPET DISPLAY CHANNEL - Y - ROD</t>
  </si>
  <si>
    <t>AHMEDABAD CARPET DISPLAY CHANNEL STAND</t>
  </si>
  <si>
    <t>ISHANYA CARPET DISPLAY CHANNEL STAND</t>
  </si>
  <si>
    <t>PUNE CARPET DISPLAY CHANNEL STAND</t>
  </si>
  <si>
    <t>ISHANYA  WALL MODULE ADD ON 1000WX274HX470D</t>
  </si>
  <si>
    <t>ISHANYA  WALL MODULE STARTER 1000WX274HX470D</t>
  </si>
  <si>
    <t>ISHAYNA GONDOLA WITH DOUBLE SIDED GLASS SHELF</t>
  </si>
  <si>
    <t>SURAT SLOTTED ANGEL RACK SIZE 99 X 96 X 36</t>
  </si>
  <si>
    <t>VADODARA WALL MODULE STARTER 1000wX2740hX470d</t>
  </si>
  <si>
    <t>VADODARA WALL MODULE ADD ON 1000wX2740hX470d</t>
  </si>
  <si>
    <t>VADODARA GONDOLA W/DBL SIDED GLASS/WOODEN SHELF</t>
  </si>
  <si>
    <t>VADODARA GONDOLA W/PEGS FOR CURTAIN TIE BACKS/TUSS</t>
  </si>
  <si>
    <t>VADODARA CARPET DISPLAY HOLDER WITH 'Y' ROD</t>
  </si>
  <si>
    <t>VADODARA GONDOLA W/PEGS FOR DOOR/BATHROOM MATS</t>
  </si>
  <si>
    <t>VADODARA CURTAIN ROD DISPLAY GONDOLA</t>
  </si>
  <si>
    <t>VADODARA CHAIR SHELF DISPLAY 1200mm SHELF LENGTH</t>
  </si>
  <si>
    <t>VADODARA LOOSE FURNITURE SHELF DISPLAY 1200mm LENG</t>
  </si>
  <si>
    <t>VADODARA WALL MODULE STARTER LEFT GLASS SHELF</t>
  </si>
  <si>
    <t>VADODARA WALL MODULE ADD ON GLASS SHELF</t>
  </si>
  <si>
    <t>VADODARA WALL MODULE END RIGHT GLASS SHELF</t>
  </si>
  <si>
    <t>VADODARA WALL UNIT STARTER WIDTH 620W X 2740H</t>
  </si>
  <si>
    <t>VADODARA WALL UNIT ADD ON WIDTH 620W X 2740H</t>
  </si>
  <si>
    <t>VADODARA END GONDOLA FOR PEBBLES</t>
  </si>
  <si>
    <t>VADODARA END GONDOLA W/PEGS FOR COFFEE MUGS</t>
  </si>
  <si>
    <t>VADODARA GONDOLA W/DBLE SIDED WOODEN SHELF</t>
  </si>
  <si>
    <t>VADODARA END GONDOLA FOR VASES</t>
  </si>
  <si>
    <t>VADODARA WALL UNIT VASES DISPLAY STARTER 1350&amp;1200</t>
  </si>
  <si>
    <t>VADODARA WALL UNIT VASES DISPLAY ADD ON 1350&amp;1200</t>
  </si>
  <si>
    <t>VADODARA WALL MODULE FOR LIGHT SECTION</t>
  </si>
  <si>
    <t>VADODARA NIC N NASH PRODUCTS</t>
  </si>
  <si>
    <t>VADODARA GONDOLA W/DBL SIDED SHELF PHOTO FRAME</t>
  </si>
  <si>
    <t>VADODARA TABLE LAMP DISPLAY 900HX2740WX470D</t>
  </si>
  <si>
    <t>VADODARA END GONDOLA GLASS SHELF</t>
  </si>
  <si>
    <t>VADODARA MATT GONDOLA 900WX1390WX462D</t>
  </si>
  <si>
    <t>VADODRA  WALL MODULE STARTER 1000WX274HX470D</t>
  </si>
  <si>
    <t>BANGALORE II GONDOLA W/DBL SIDED WOODEN SHELF WITH</t>
  </si>
  <si>
    <t>BANGALORE II GONDOLA W/PEGS FOR DOOR/BATHROOM MATS</t>
  </si>
  <si>
    <t>BANGALORE II GONDOLA W/DBL SIDED GLASS SHELF</t>
  </si>
  <si>
    <t>BANGALORE II GONDOLA W/PEGS FOR COFFEE MUGS</t>
  </si>
  <si>
    <t>BANGALORE II GONDOLA W/DBL SIDED GLASS SHELF+WOODE</t>
  </si>
  <si>
    <t>BANGALORE II GONDOLA W/PEGS FOR CURTAIN TIE BACKS</t>
  </si>
  <si>
    <t>BANGALORE II CURTAIN ROD DISPLAY GONDOLA</t>
  </si>
  <si>
    <t>BANGALORE II GONDOLA W/PEGS FOR KITCHEN ACCESSARIE</t>
  </si>
  <si>
    <t>BANGALORE II GONDOLA FOR CULTURE F &amp; S</t>
  </si>
  <si>
    <t>BANGALORE II GONDOLA FOR FRY PAN / TAWA</t>
  </si>
  <si>
    <t>BANGALORE II GONDOLA W/DBL SIDED SHELF PHOTO FRAME</t>
  </si>
  <si>
    <t>BANGALORE II WALL MODULAR STARTER 1000wX2400hX470d</t>
  </si>
  <si>
    <t>BANGALORE II WALL MODULE ADD ON 1000wX2400hX470d</t>
  </si>
  <si>
    <t>BANGALORE II CHAIR SHELF DISPLAY 1575mm SHELF LENG</t>
  </si>
  <si>
    <t>BANGALORE II CHAIR SHELF DISPLAY 1200mm SHELF LENG</t>
  </si>
  <si>
    <t>BANGALORE II LOOSE FURNITURE SHELF DISPLAY 1575mm</t>
  </si>
  <si>
    <t>BANGALORE II TABLE LAMP DISPLAY (900hX1200wX1200d)</t>
  </si>
  <si>
    <t>BANGALORE II LIGHTING RACKS OPTION 1 (2100hX1025wX</t>
  </si>
  <si>
    <t>BANGALORE II LIGHTING RACKS OPTION 2 (2100hX1025wX</t>
  </si>
  <si>
    <t>BANGALORE II END GONDOLA W/PEGS FOR CURTAIN TIE</t>
  </si>
  <si>
    <t>BANGALORE II END GONDOLA FOR PEBBLES</t>
  </si>
  <si>
    <t>BANGALORE II END GONDOLA FOR VASES</t>
  </si>
  <si>
    <t>BANGALORE II END GONDOLA GLASS SHELF</t>
  </si>
  <si>
    <t>BANGALORE II END GONDOLA W/PEGS FOR KITCHEN ACCESS</t>
  </si>
  <si>
    <t>BANGALORE II END GONDOLA W/PEGS FOR LOCK &amp; LOCK</t>
  </si>
  <si>
    <t>BANGALORE II MATT GONDOLA 900wX1390hX462d</t>
  </si>
  <si>
    <t>BANGALORE II CHAIR NAILS &amp; CLEANING PRODUCTS</t>
  </si>
  <si>
    <t>BANGALORE II WALL UNIT VASES DISPLAY ADD ON 1350mm</t>
  </si>
  <si>
    <t>BANGALORE II WALL UNIT VASES DISPLAY ADD ON 1200mm</t>
  </si>
  <si>
    <t>BANGALORE II WALL UNIT VASES DISPLAY ADD ON 600mm</t>
  </si>
  <si>
    <t>BANGALORE II WALL MODULE STARTER 1000X2400X470 FRY</t>
  </si>
  <si>
    <t>BANGALORE II WALL MODULE ADD ON 1000X2400X470 FRY</t>
  </si>
  <si>
    <t>BANGALORE II WALL MODULE ADD ON 600X2400X470 FRY</t>
  </si>
  <si>
    <t>BANGALORE II WALL UNIT VASES DISPLAY STARTER 1350m</t>
  </si>
  <si>
    <t>BANGALORE II WALL UNIT VASES DISPLAY STARTER 1200m</t>
  </si>
  <si>
    <t>BANGALORE II CARPET DISPLAY HOLDER WITH Y ROD</t>
  </si>
  <si>
    <t>BANGALORE II WALL MODULE GLASS SHELF 700X1930X670</t>
  </si>
  <si>
    <t>BANGALORE II MISCELLANEOUS GLASS SHELF STARTER</t>
  </si>
  <si>
    <t>VADODARA VIEW BOX OF VARIOUS THICKNESS/SIZES</t>
  </si>
  <si>
    <t>GHAZIABAD SLOTTED ANGLE RACKS 80X40 [3MTR/2.5MTR]</t>
  </si>
  <si>
    <t>CHENNAI SLOTTED ANGLES RACKS BACK STORE 80X40</t>
  </si>
  <si>
    <t>AHMEDABAD LIGHTING RACKS OPTION (DOOR PANEL ONLY)</t>
  </si>
  <si>
    <t>AHMEDABAD CURTAIN ROD DISPLAY GONDOLA</t>
  </si>
  <si>
    <t>AHMEDABAD END GONDOLA FOR PEBBLES</t>
  </si>
  <si>
    <t>AHMEDABAD END GONDOLA FOR VASES</t>
  </si>
  <si>
    <t>AHMEDABAD END GONDOLA GLASS SHELF</t>
  </si>
  <si>
    <t>AHMEDABAD END GONDOLA W/PEGS FOR CURTAIN TIE BACKS</t>
  </si>
  <si>
    <t>AHMEDABAD W/DBL SIDED GLASS SHELF</t>
  </si>
  <si>
    <t>AHMEDABAD W/DBL SIDED GLASS SHELF+WOODEN SHELF</t>
  </si>
  <si>
    <t>AHMEDABAD W/DBL SIDED SHELF PHOTOFRME</t>
  </si>
  <si>
    <t>AHMEDABAD GONDOLA W/DBL SIDED WOODEN SHELF W/ACRYL</t>
  </si>
  <si>
    <t>AHMEDABAD GONDOLA W/DBL SIDED WOODEN SHELF W/LIGHT</t>
  </si>
  <si>
    <t>AHMEDABAD GONDOLA W/PEGS FOR COFFEE MUGS</t>
  </si>
  <si>
    <t>AHMEDABAD GONDOLA W/PEGS FOR CURTAIN TIE BACK/TUSS</t>
  </si>
  <si>
    <t>AHMEDABAD GONDOLA W/PEGS FOR DOOR/BATH ROOM MATS</t>
  </si>
  <si>
    <t>AHMEDABAD MATT GONDOLA 900X X1390 X 462</t>
  </si>
  <si>
    <t>AHMEDABAD MISCELLANEOUS GLASS SHELF STARTER</t>
  </si>
  <si>
    <t>AHMEDABAD WALL MODULE ADD ON GLASS SHELF 700X1930X</t>
  </si>
  <si>
    <t>AHMEDABAD WALL MODULE END RIGHT GLASS 700X1930X570</t>
  </si>
  <si>
    <t>AHMEDABAD WALL MODULE STARTER LEFT GLASS SHELF 700</t>
  </si>
  <si>
    <t>AHMEDABAD WALL UNIT VASES DISPLAY (ADD ON) 1200mm</t>
  </si>
  <si>
    <t>AHMEDABAD CHAIR SHELF DISPLAY 1200mm SHELF LENGTH</t>
  </si>
  <si>
    <t>AHMEDABAD GONDOLA W/DBL SIDED SHELF PHOTOFRAME</t>
  </si>
  <si>
    <t>AHMEDABAD GONDOLA W/PEGS FOR KITCHEN ACCESSARIES</t>
  </si>
  <si>
    <t>AHMEDABAD WALL MODULE ADD ON 1000 X 2740 X 470</t>
  </si>
  <si>
    <t>AHMEDABAD WALL MODULE STARTER 1000 X 2400 X 470</t>
  </si>
  <si>
    <t>AHMEDABAD WALL MODULE STARTER 1000 X 2740 X 470</t>
  </si>
  <si>
    <t>AHMEDABAD GONDOLA FOR CUTLARY F &amp; S</t>
  </si>
  <si>
    <t>AHMEDABAD END GONDOLA W/PEGS FOR KITCHEN ACCESSARI</t>
  </si>
  <si>
    <t>AHMEDABAD TABLE LAMP DISPLAY 900 X 1200 X 1200</t>
  </si>
  <si>
    <t>AHMEDABAD WALL UNIT VASES DISPLAY (ADD ON) 600 mm</t>
  </si>
  <si>
    <t>AHMEDABAD WALL UNIT VASES DISPLAY (STARTER) 1200mm</t>
  </si>
  <si>
    <t>AHMEDABAD EDGE LIT BOXES &amp; VEIW BOX</t>
  </si>
  <si>
    <t>AHMEDABAD MAIN ACRYLIC SIGNAGE OF ATHOME</t>
  </si>
  <si>
    <t>AHMEDABAD BACKLIT SIGNAGE INCLUDING 'L' SHAPE</t>
  </si>
  <si>
    <t>BANGALORE II SS STUD FOR FIXING ACRYLIC SINAGES</t>
  </si>
  <si>
    <t>BANGALORE II MS SIGN BOARD FOR FRONTLIT FLEX FRAME</t>
  </si>
  <si>
    <t>BANGALORE II LED SIGNAGES OF @home IN ENGLISH</t>
  </si>
  <si>
    <t>BANGALORE II LED SIGNAGES IN LOCAL LANGUAGE</t>
  </si>
  <si>
    <t>BANGALORE II VINYL SIGNAGE MOUNTED ACRYLIC LETTERS</t>
  </si>
  <si>
    <t>BANGALORE II F/L SIGNAGE BOARD</t>
  </si>
  <si>
    <t>BANGALORE II B/L SIGNAGE BOARD</t>
  </si>
  <si>
    <t>BANGALORE II CURTAIN WALL STAND</t>
  </si>
  <si>
    <t>BANGALORE II FLOWER RACK SIZE 48X24X24</t>
  </si>
  <si>
    <t>BANGALORE II FLOWER RACK SIZE 48X24X30</t>
  </si>
  <si>
    <t>BANGALORE II FLOWER RACK SIZE 48X24X36</t>
  </si>
  <si>
    <t>BANGALORE II FLOWER RACK SIZE 48X24X18</t>
  </si>
  <si>
    <t>CHENNAI EDGE LIT BOXES 32mm THICK</t>
  </si>
  <si>
    <t>GHAZIABAD EDGE LIT BOXES 32mm THICK</t>
  </si>
  <si>
    <t>ISHANYA ACP TRANGLE SIGNAGE WITH LED LETTERS</t>
  </si>
  <si>
    <t>SURAT SLOTTED ANGLE RACKS 60X40</t>
  </si>
  <si>
    <t>SURAT CLOCK DISPLAY UNIT</t>
  </si>
  <si>
    <t>SURAT CURTAIN WALL STAND</t>
  </si>
  <si>
    <t>VADODARA ACP LED SIGNAGES 2 X 6</t>
  </si>
  <si>
    <t>VADODARA BACKLIT SIGNAGES 3 X 10 BACK TO BACK</t>
  </si>
  <si>
    <t>VADODARA BACKLIT SIGNAGES W/ACP FRAMING</t>
  </si>
  <si>
    <t>VADODARA FLOWER RACK SIZE 48X24X30</t>
  </si>
  <si>
    <t>COIMBATORE GONDOLA W/PEGS FOR KITCHEN ACCESSARIES</t>
  </si>
  <si>
    <t>COIMBATORE WALL MODULE CENTRE 100X2400X470 FRY PAN</t>
  </si>
  <si>
    <t>COIMBATORE WALL MODULE RIGHT 100X2400X470 FRY PAN</t>
  </si>
  <si>
    <t>COIMBATORE WALL MODULE STARTER 100X2400X470 FRYPAN</t>
  </si>
  <si>
    <t>AHMEDABAD FS2 - T5 LIGHT FIXTURE (END GONDOLA VASE</t>
  </si>
  <si>
    <t>ISHANYA WALL MODULE ADD ON 1000WX2400DX FOR FRY</t>
  </si>
  <si>
    <t>ISHANYA GONDOLA W/DBL SIDED WOODEN SHELF W/ACRYLIC</t>
  </si>
  <si>
    <t>ISHANYA GONDOLA W/PEGS FOR KITCHEN ACCESSARIES</t>
  </si>
  <si>
    <t>ISHANYA WALL MODULE STARTER / CENTRE / RIGHT</t>
  </si>
  <si>
    <t>PUNE VIEW BOX FOR SIGNAGES</t>
  </si>
  <si>
    <t>CHENNAI SLOTTED ANGLE RACKS 2 MTRS/3 MTRS</t>
  </si>
  <si>
    <t>CHENNAI END GONDOLA W/PEGS FOR CURTAIN TIE BACKS</t>
  </si>
  <si>
    <t>CHENNAI END GONDOLA W/PEGS FOR KITCHEN ACCESSARIES</t>
  </si>
  <si>
    <t>CHENNAI END GONDOLA W/PEGS FOR LOCK &amp; LOCK CONTAIN</t>
  </si>
  <si>
    <t>CHENNAI GONDOLA W/DBLE SIDED GLASS SHELF</t>
  </si>
  <si>
    <t>CHENNAI GONDOLA W/DBLE SIDED WOODEN SHELF WITH</t>
  </si>
  <si>
    <t>CHENNAI GONDOLA W/PEGS FOR DOOR / BATH ROOM MATS</t>
  </si>
  <si>
    <t>CHENNAI WALL MODULE STARTER 1000WX2400HX470D</t>
  </si>
  <si>
    <t>CHENNAI WALL MODULE ADD ON 1000WX2400D FOR FRY PAN</t>
  </si>
  <si>
    <t>CHENNAI WALL MODULE ADD ON 1000WX2400DX470D</t>
  </si>
  <si>
    <t>GHAZIABAD WALL MODULE ADD ON 700X2400X570 PAN/TAWA</t>
  </si>
  <si>
    <t>GHAZIABAD WALL MODULE ADD ON 700X2400X470 KITCHEN</t>
  </si>
  <si>
    <t>PUNE B/L SIGNAGE WITH ACP FRAMING W/BACK TO BACK</t>
  </si>
  <si>
    <t>SURAT WALL MODULE ADD ON 700X2400X570X FOR PANS/</t>
  </si>
  <si>
    <t>SURAT WALL MODULE ADD ON 700X2400X470X FOR KITCHEN</t>
  </si>
  <si>
    <t>VADODARA END GONDOLA GLASS SHELF (HEIGHT OF GONDOL</t>
  </si>
  <si>
    <t>VADODARA MISCELLANEOUS GLASS SHELF STARTER</t>
  </si>
  <si>
    <t>BANGALORE II 80 X 40 SLOTTED ANGLE 1.5 MTRS.</t>
  </si>
  <si>
    <t>AHMEDABAD BACKLIT FLEX FRAME</t>
  </si>
  <si>
    <t>AHMEDABAD KNICK &amp; NASH</t>
  </si>
  <si>
    <t>BANGALORE II KNICK  &amp; NASH</t>
  </si>
  <si>
    <t>BANGALORE II REVOLVING TABLE OF 8 FT DIA - ARTICLE</t>
  </si>
  <si>
    <t>CHENNAI KNICK  &amp; NASH</t>
  </si>
  <si>
    <t>COIMBATORE KNICK  &amp; NASH</t>
  </si>
  <si>
    <t>GHAZIABAD KNICK  &amp; NASH</t>
  </si>
  <si>
    <t>ISHANYA KNICK &amp; NASH</t>
  </si>
  <si>
    <t>SURAT FROM BHIWANDI KNICK  &amp; NASH</t>
  </si>
  <si>
    <t>VADODARA KNICK &amp; NASH</t>
  </si>
  <si>
    <t>ISHANYA ACRYLIC LETTER SIZE 6FT HEIGHT @home LOGO</t>
  </si>
  <si>
    <t>PUNE SLOTTED CHANNEL OF CHAIR SECTION 2400/W WOODE</t>
  </si>
  <si>
    <t>BANGALORE II PILLOW DISPLAY UNIT 800W X 600D X 120</t>
  </si>
  <si>
    <t>CHENNAI PILLOW DISPLAY UNIT 800W X 600D X 1200H</t>
  </si>
  <si>
    <t>COIMBATORE PILLOW DISPLAY UNIT 800W X 600D X 1200H</t>
  </si>
  <si>
    <t>SURAT PILLOW DISPLAY UNIT 800 W X 600 D X 1200</t>
  </si>
  <si>
    <t>AHMEDABAD WOODEN BIN WITJ MS MESH 1200X600X660(H)</t>
  </si>
  <si>
    <t>SURAT WOODEN BIN WITJ MS MESH 1200X600X660(H)</t>
  </si>
  <si>
    <t>COIMBATORE CABINET DISPLAY UNIT</t>
  </si>
  <si>
    <t>AHMEDABAD CABINET DISPLAY UNIT</t>
  </si>
  <si>
    <t>ISHANYA CABINET DISPLAY UNIT</t>
  </si>
  <si>
    <t>VADODARA CABINET DISPLAY UNIT</t>
  </si>
  <si>
    <t>SURAT CABINET DISPLAY UNIT</t>
  </si>
  <si>
    <t>CHENNAI CABINET DISPLAY UNIT</t>
  </si>
  <si>
    <t>BANGALORE II GONDOLA W/LIGHTING SHELF 3050WX1200DX</t>
  </si>
  <si>
    <t>CHENNAI END GONDOLA GLASS SHELF</t>
  </si>
  <si>
    <t>CHENNAI END GONDOLA W/PEGS CURTAIN TIE BACKS/TUSSE</t>
  </si>
  <si>
    <t>CHENNAI GONDOLA W/DBL SIDED WOODEN SHELF W/ACRYULI</t>
  </si>
  <si>
    <t>BANGALORE II GONDOLA W/DBL SIDED WOODEN SHELF W/AC</t>
  </si>
  <si>
    <t>BANGALORE II WOODEN BIN WITJ MS MESH 1200X600X660</t>
  </si>
  <si>
    <t>COIMBATORE WOODEN BIN WITJ MS MESH 1200X600X660(H)</t>
  </si>
  <si>
    <t>CHENNAI WOODEN BIN WITJ MS MESH 1200X600X660(H)</t>
  </si>
  <si>
    <t>BANGALORE II OFFICE TABLE SET FOR INSTITUTIONAL</t>
  </si>
  <si>
    <t>HO BRENT PU CHAIR FOR HODs</t>
  </si>
  <si>
    <t>ISHANYA G2 END GONDOLA FOR PEBBLES</t>
  </si>
  <si>
    <t>ISHANYA G3 END GONDOLA FOR WIND CHIMES</t>
  </si>
  <si>
    <t>ISHANYA G4 END GONDOLA WITH GLASS SHELF</t>
  </si>
  <si>
    <t>ISHANYA G5 GONDOLA GLASS SHELF</t>
  </si>
  <si>
    <t>ISHANYA K-6a WALL MODULE 600MM-4810WX2195HX510D</t>
  </si>
  <si>
    <t>ISHANYA N-2 NICK &amp; NAK WALL 3310MM</t>
  </si>
  <si>
    <t>ISHANYA N-3 NICK &amp; NAK WALL 2210MM</t>
  </si>
  <si>
    <t>ISHANYA N-4 NICK &amp; NAK WALL 4115MM</t>
  </si>
  <si>
    <t>ISHANYA N-1 NICK &amp; NAK WALL 650WX750DX2400H</t>
  </si>
  <si>
    <t>ISHANYA P1 PHOTOFRAME GONDOLA TWO SIDE WOODEN SHEL</t>
  </si>
  <si>
    <t>ISHANYA P2 PHOTOFRAME END GONDOLA</t>
  </si>
  <si>
    <t>ISHANYA SF11 WALL MODULE ADD ON CURTAINS</t>
  </si>
  <si>
    <t>ISHANYA SF2 WALL MODULE WOODEN SHELF ADD ON 1000mm</t>
  </si>
  <si>
    <t>ISHANYA DISPLAY TABLES 1200X600X600(H)</t>
  </si>
  <si>
    <t>ISHANYA F1 FLOWER BIN 600X600X910</t>
  </si>
  <si>
    <t>ISHANYA F2 FLOWER BIN 600X600X760</t>
  </si>
  <si>
    <t>ISHANYA F3 FLOWER BIN 600X600X610</t>
  </si>
  <si>
    <t>ISHANYA F4 FLOWER BIN 600X600X460</t>
  </si>
  <si>
    <t>ISHANYA SF12 GONDOLA FOR DINING ACCESSARIES</t>
  </si>
  <si>
    <t>ISHANYA G1 WALL STAGGERED SHELF 600X7495X2185</t>
  </si>
  <si>
    <t>ISHANYA END GONDOLA FOR BATH MATS</t>
  </si>
  <si>
    <t>ISHANYA K1 END GONDOLA FOR KITCHEN ACCESSARIES</t>
  </si>
  <si>
    <t>ISHANYA K3 GONDOLA FOR COFFEE MUG</t>
  </si>
  <si>
    <t>ISHANYA SF5 END GONDOLA THREAD CURTAIN</t>
  </si>
  <si>
    <t>ISHANYA SF3 FLOOR GONDOLA WOODEN SHELF W/ACRY STOP</t>
  </si>
  <si>
    <t>ISHANYA SF4 FLOOR GONDOLA WOODEN SHELF W/ACRY STOP</t>
  </si>
  <si>
    <t>ISHANYA SF1 PILLOW BIN</t>
  </si>
  <si>
    <t>ISHANYA SF7 END GONDOLA FOR CUSHION FILLERS</t>
  </si>
  <si>
    <t>ISHANYA SF9 PROMO BINS</t>
  </si>
  <si>
    <t>ISHANYA V8 VASES WALL MODULE</t>
  </si>
  <si>
    <t>ISHANYA ROLLING SHUTTER WITH MOTOR &amp; FIXING CHGS</t>
  </si>
  <si>
    <t>ISHANYA SF2 WALL MODULE WOODEN SHELF STARTER1000mm</t>
  </si>
  <si>
    <t>COIMBATORE ADD ON 1000mm</t>
  </si>
  <si>
    <t>COIMBATORE SF11 WALL MODULE ADD ON CURTAINS</t>
  </si>
  <si>
    <t>COIMBATORE SF7 END GONDOLA FOR CUSHION FILLER</t>
  </si>
  <si>
    <t>COIMBATORE STARTER 1000mm</t>
  </si>
  <si>
    <t>HO COSMOS GUEST HOUSE ROYAL 3 DOOR WARDROBE NUT BR</t>
  </si>
  <si>
    <t>PUNE III PLA PANNEL ALLUMINIUM LIGHT SIGN 39X12</t>
  </si>
  <si>
    <t>PUNE III PLA PANNEL ALLUMINIUM LIGHT SIGN 28X48</t>
  </si>
  <si>
    <t>PUNE III K-6a WALL MODULE 600mm-4950WX2195HX510D</t>
  </si>
  <si>
    <t>PUNE III K-6b WALL MODULE 600mm-7210WX2195HX510D</t>
  </si>
  <si>
    <t>PUNE III L-2a WALL MODULE TABLE LAMP 1000WX3000HX6</t>
  </si>
  <si>
    <t>PUNE III L-2b WALL MODULE TABLE LAMP 1000WX3000HX6</t>
  </si>
  <si>
    <t>PUNE III L-1 TABLE LAMP DISPLAY UNIT 1200WX1200DX9</t>
  </si>
  <si>
    <t>PUNE III G2 END GONDOLA FOR PEBBLES</t>
  </si>
  <si>
    <t>PUNE III G3 END GONDOLA FOR WIND CHIMES</t>
  </si>
  <si>
    <t>PUNE III G4 END GONDOLA WITH GLASS SHELF</t>
  </si>
  <si>
    <t>PUNE III G5 END GONDOLA GLASS SHELF</t>
  </si>
  <si>
    <t>PUNE III K1 END GONDOLA FOR KITCHEN ACCESSARIES</t>
  </si>
  <si>
    <t>PUNE III GONDOLA FOR COFFEE MUGS</t>
  </si>
  <si>
    <t>PUNE III N1 WALL MODULE 650mm STARTER 2400 HEIGHT</t>
  </si>
  <si>
    <t>PUNE III P1 PHOTO FRAME GONDOLA 2SIDE WOODEN SHELF</t>
  </si>
  <si>
    <t>PUNE III P2 PHOTO FRAME END GONDOLA</t>
  </si>
  <si>
    <t>PUNE III SF5 END GONDOLA THREAD CURTAIN</t>
  </si>
  <si>
    <t>PUNE III SF11 WALL MODULE ADD ON CURTAINS</t>
  </si>
  <si>
    <t>PUNE III SF10 WALL MODULE STARTER CURTAINS</t>
  </si>
  <si>
    <t>PUNE III SF12 GONDOLA FOR DINING ACCESSARIES</t>
  </si>
  <si>
    <t>PUNE III SF2 WALL MODULE WOODEN SHELF ADD ON 1000m</t>
  </si>
  <si>
    <t>PUNE III SF2 WALL MODULE WOODEN SHELF STARTER 1000</t>
  </si>
  <si>
    <t>PUNE III SF3 FLOOR GONDOLA WOODEN SHELF W/ACRYLIC</t>
  </si>
  <si>
    <t>PUNE III SF4 END GONDOLA WOODEN SHELF W/ACRYLIC ST</t>
  </si>
  <si>
    <t>PUNE III SLIDING UNIT FOR FREEDOM</t>
  </si>
  <si>
    <t>PUNE III V1 1350mm LENGTH STARTER</t>
  </si>
  <si>
    <t>PUNE III V2 1350mm LENGTH ADD ON</t>
  </si>
  <si>
    <t>PUNE III CARPET DISPLAY UNIT</t>
  </si>
  <si>
    <t>PUNE III DISPLAY TABLES 1200X600X600H</t>
  </si>
  <si>
    <t>PUNE III F1 FLOWER BIN 600X600X910</t>
  </si>
  <si>
    <t>PUNE III F2 FLOWER BIN 600X600X760</t>
  </si>
  <si>
    <t>PUNE III F3 FLOWER BIN 600X600X610</t>
  </si>
  <si>
    <t>PUNE III F4 FLOWER BIN 600X600X460</t>
  </si>
  <si>
    <t>PUNE III N5 SLAT WALL 2450X3050</t>
  </si>
  <si>
    <t>PUNE III SF1 PILLOW BIN</t>
  </si>
  <si>
    <t>PUNE III SF7 END GONDOLA FOR CUSHION FILLERS</t>
  </si>
  <si>
    <t>PUNE III SF9 PROMO BINS</t>
  </si>
  <si>
    <t>PUNE III A5A END GONDOLA W/PEGSFOR CURTAIN TIE BAC</t>
  </si>
  <si>
    <t>PUNE III ROLLING SHUTTER</t>
  </si>
  <si>
    <t>ISHANYA AUTOMATIC GLASS SENSOR GATE DORMA MAKE</t>
  </si>
  <si>
    <t>ISHANYA ACP ACRYLIC LED SINAGE (9.8X38")</t>
  </si>
  <si>
    <t>ISHANYA ACP ACRYLIC LED SINAGE (5.8X38")</t>
  </si>
  <si>
    <t>ISHANYA ACP ACRYLIC LED SINAGE (18.8X38")</t>
  </si>
  <si>
    <t>ISHANYA ACP ACRYLIC LED SINAGE (23X59")</t>
  </si>
  <si>
    <t>PUNE III ACP ACRYLIC LED SINAGE (9.8X38")</t>
  </si>
  <si>
    <t>PUNE III ACP ACRYLIC LED SINAGE (5.8X38")</t>
  </si>
  <si>
    <t>PUNE III ACP ACRYLIC SPECTRUM SINAGE (32.11X34)</t>
  </si>
  <si>
    <t>PUNE III ACP PLAIN SINAGE (18X34) (10X34)</t>
  </si>
  <si>
    <t>PUNE III ACP GLADING ON MAIN GATE PILLAR</t>
  </si>
  <si>
    <t>PUNE III ZERO SLIM SIGN SIZE 36X24 (32mm)</t>
  </si>
  <si>
    <t>PUNE III ZERO SLIM SIGN SIZE 36X79 (32mm)</t>
  </si>
  <si>
    <t>ISHANYA L-1 TABLE LAMP DISPLAY UNIT</t>
  </si>
  <si>
    <t>ISHANYA SF-12 GONDOLA WITH LIGHTING SHELF</t>
  </si>
  <si>
    <t>ISHANYA SF-12 PROMO BINS</t>
  </si>
  <si>
    <t>BLR III G 1 WALL STAGGERED SHELF 600 MM 16160WX219</t>
  </si>
  <si>
    <t>BLR III G4 END GONDOLA WITH GLASS SHELF</t>
  </si>
  <si>
    <t>BLR III K 6a WALL MODULE 600 MM 3965W X 2195 H X 5</t>
  </si>
  <si>
    <t>BANGALORE III - F2 FLOWER BIN 600 X 600 X 760</t>
  </si>
  <si>
    <t>BLR III MATTRESS UNIT</t>
  </si>
  <si>
    <t>BLR III N 1 WALL MODULE 650 MM STARTER 2400 HEIGHT</t>
  </si>
  <si>
    <t>BANGALORE III - F3 FLOWER BIN 600 X 600 X 610</t>
  </si>
  <si>
    <t>BLR III N 4 NICK AND NAK WALL 1650 MM</t>
  </si>
  <si>
    <t>BLR III P1 PHOTO FRAME GONDOLA TWO SIDE WOODEN SHE</t>
  </si>
  <si>
    <t>BANGALORE III - F4 FLOWER BIN 600 X 600 X 460</t>
  </si>
  <si>
    <t>BLR III PROMO BINS</t>
  </si>
  <si>
    <t>BANGALORE III CARPET DISPLAY UNIT</t>
  </si>
  <si>
    <t>BLR III SF 1 PILLOW BIN</t>
  </si>
  <si>
    <t xml:space="preserve"> BANGALORE III DISPLAY TABLES 1200 X 600 X 600 (H)</t>
  </si>
  <si>
    <t>BLR III SF 12 GONDOLA FOR DINING ACCESSORIES (2450</t>
  </si>
  <si>
    <t xml:space="preserve"> BANGALORE III END GONDOLA WOODEN SHELF W ACRYLIC</t>
  </si>
  <si>
    <t>BLR III SF 12A GONDOLA FOR DINING ACCESSORIES</t>
  </si>
  <si>
    <t>BANGALORE III- F1 FLOWER BIN 600 X 600 X 910</t>
  </si>
  <si>
    <t>BANGALORE III G 4 GONDOLA WITH GLASS SHELF</t>
  </si>
  <si>
    <t>BLR III SF11 WALL MODULE ADD ON CURTAINS</t>
  </si>
  <si>
    <t>BANGALORE III G2 END GONDOLA FOR PEBBLES</t>
  </si>
  <si>
    <t>BANGALORE III G3 END GONDOLA FOR WIND CHIMES</t>
  </si>
  <si>
    <t>BANGALORE III G5 GONDOLA GLASS SHELF</t>
  </si>
  <si>
    <t>BANGALORE III K1 END GONDOLA FOR KITCHEN ACESSORIE</t>
  </si>
  <si>
    <t>BLR III SF3 FLOOR GONDOLA WOODEN SHELF W/ACRYLIC S</t>
  </si>
  <si>
    <t>BANGALORE III K3 GONDOLA FOR COFFEE MUG</t>
  </si>
  <si>
    <t>BLR III SF3 GONDOLA WOODEN SHELF W/ACRYLIC STOPPER</t>
  </si>
  <si>
    <t>BANGALORE III NIK AND NAK WALL 2290 MM</t>
  </si>
  <si>
    <t>BANGALORE III NIK AND NAK WALL 5487 MM</t>
  </si>
  <si>
    <t>BLR III SF7 END GONDOLA FOR CUSHION FILLERS</t>
  </si>
  <si>
    <t>BANGALORE III PHOTO FRAME END GONDOLA</t>
  </si>
  <si>
    <t>BANGALORE III SF 10 WALL MODULAR STARTER CURTAINS</t>
  </si>
  <si>
    <t>BLR III SHOULDER ARM 1000</t>
  </si>
  <si>
    <t>BANGALORE III SF 2 WALL MODULE SHELF ADD ON 1000 M</t>
  </si>
  <si>
    <t>BLR III SLIDING ARM 1000</t>
  </si>
  <si>
    <t>BANGALORE III V 2 1350 MM LENGTH ADD ON</t>
  </si>
  <si>
    <t>BLR III SLIDING UNIT FOR FREEDOM</t>
  </si>
  <si>
    <t>BANGALORE III V 4  1200 MM LENGTH ADD ON</t>
  </si>
  <si>
    <t>BLR III TABLE LAMP DISPLAY UNIT 1200WX1200DX900H</t>
  </si>
  <si>
    <t>BANGALORE III V S VASES WALL MODULE</t>
  </si>
  <si>
    <t>BANGALORE III WALL MODULE WOODEN SHELF STARTER</t>
  </si>
  <si>
    <t>BLR III V 1 1350 MM LENGTH STARTER</t>
  </si>
  <si>
    <t>BLR III V 2 1350 MM LENGTH ADD ON</t>
  </si>
  <si>
    <t>BLR III VASE DISPLAY WOODEN SHELVES</t>
  </si>
  <si>
    <t>BLR III WALL PAPER DISPLAY UNIT 4 FEET(W)X4FEET(D)</t>
  </si>
  <si>
    <t>BLR III CHAIR SECTION 8 MODULE SHELF</t>
  </si>
  <si>
    <t>BLR III DISPLAY TABLES 1200X600X600 (H)</t>
  </si>
  <si>
    <t>BLR III WALL UNIT CHAIR SECTION UNIT</t>
  </si>
  <si>
    <t>BLR III END GONDOLA FOR BATH MATS</t>
  </si>
  <si>
    <t>PUNE III K-6a WALL MODULE 600MM-4950WX2195HX510D</t>
  </si>
  <si>
    <t>PUNE III K-6B WALL MODULE 600MM-7210WX2195HX510D</t>
  </si>
  <si>
    <t>PUNE III L1 TABLE LAMP DISPLAY UNIT 1200WX1200DX90</t>
  </si>
  <si>
    <t>PUNE III L2A WALL MODULE TABLE LAMP 1000WX3000HX64</t>
  </si>
  <si>
    <t>PUNE III L2B WALL MODULE TABLE LAMP 1000WX3000HX64</t>
  </si>
  <si>
    <t>PUNE III N-2 NICK AND NACK-WALL 6340MM</t>
  </si>
  <si>
    <t>BLR III WATER FALL ARM</t>
  </si>
  <si>
    <t>BLR III WATER FALL ARM 400</t>
  </si>
  <si>
    <t>BANGALORE III ACRYLIC LED SIGNAGE</t>
  </si>
  <si>
    <t>CHENNAI DC READYMADE FURNITURE</t>
  </si>
  <si>
    <t>AHMEDABAD BASE 3 STAND ALLUMINIUM 2 WAY</t>
  </si>
  <si>
    <t>BANGALORE III WALL MODULE/GONDOLA INSTALLATION CHA</t>
  </si>
  <si>
    <t>BLR III CHARM LOW BACK OFF CHAIR S+B CREPE RUST</t>
  </si>
  <si>
    <t>BLR III FLAIR MED BACK OFFICE CHAIR S+B PD BLUE</t>
  </si>
  <si>
    <t>BLR III ORION LOW BACK OFF CHAIR S+B CREPE BLUE</t>
  </si>
  <si>
    <t>PUNE III ORION LOW BACK OFF CHAIR S+B CREPE BLUE</t>
  </si>
  <si>
    <t>HYD II CARPET DISPLAY UNIT</t>
  </si>
  <si>
    <t>HYD II CHAIR SECTION 6 MODULE SHELF</t>
  </si>
  <si>
    <t>HYD II CHAIR SECTION 7 MODULE SHELF</t>
  </si>
  <si>
    <t>HYD II DISPLAY TABLES 1200 X 600 X 600 (H)</t>
  </si>
  <si>
    <t>HYD II END GONDOLA WITH GLASS SHELF</t>
  </si>
  <si>
    <t>HYD II F 1 FLOWER BIN 600X600X910</t>
  </si>
  <si>
    <t>HYD II F 2 FLOWER BIN 600X600X760</t>
  </si>
  <si>
    <t>HYD II G 1 WALL STAGGERED SHELF 600 MM</t>
  </si>
  <si>
    <t>HYD II G 1A WALL STAGGERED SHELF 600 MM</t>
  </si>
  <si>
    <t>HYD II G 2 END GONDOLA FOR PEBBLES</t>
  </si>
  <si>
    <t>HYD II G 3 END GONDOLA FOR WIND CHIMES</t>
  </si>
  <si>
    <t>HYD II G 4 END GONDOLA WITH GLASS SHELF</t>
  </si>
  <si>
    <t>HYD II K 1 END GONDOLA FOR KITCHEN ACCESSORIES</t>
  </si>
  <si>
    <t>HYD II K 3 GONDOLA FOR COFFEE MUG</t>
  </si>
  <si>
    <t>HYD II K 6A WALL MODULE 600MM (VARIOUS DIMENSIONS)</t>
  </si>
  <si>
    <t>HYD II K 6B WALL MODULE 600 MM (VARIOUS DIMENSION)</t>
  </si>
  <si>
    <t>HYD II L 1 TABLE LAMP DISPLAY UNIT 1200 W X 1200 D</t>
  </si>
  <si>
    <t>HYD II L 2A WALL MODULE TABLE LAMP STARTER</t>
  </si>
  <si>
    <t>HYD II L 2B WALL MODULE TABLE LAMP ADDON</t>
  </si>
  <si>
    <t>HYD II N 1 WALL MODULE 650 MM STARTER 2400 HEIGHT</t>
  </si>
  <si>
    <t>HYD II N 2 NICK AND NACK WALL MODULE (VARIOUS DIME</t>
  </si>
  <si>
    <t>HYD II N 3 NICK AND NACK WALL MODULE</t>
  </si>
  <si>
    <t>HYD II N 4 NICK AND NACK WALL MODULE VARIOUS DIMEN</t>
  </si>
  <si>
    <t>HYD II P 1 PHOTO FRAME GONDOLA TWO SIDE WOODEN SHE</t>
  </si>
  <si>
    <t>HYD II P 2 PHOTO FRAME GONDOLA</t>
  </si>
  <si>
    <t>HYD II SF 1 PILLOW BIN</t>
  </si>
  <si>
    <t>HYD II SF 11 WALL MODULE ADD ON CURTAINS</t>
  </si>
  <si>
    <t>HYD II SF 12 GONDOLA FOR DINING ACCESSORIES (2450</t>
  </si>
  <si>
    <t>HYD II SF 13 WALL MODULE DOOR MAT ADD ON</t>
  </si>
  <si>
    <t>HYD II SF 13A WALL MODULE DOOR MAT STARTER</t>
  </si>
  <si>
    <t>HYD II SF 2 WALL MODULE WOODEN SHELF ADD ON 1000 M</t>
  </si>
  <si>
    <t>HYD II SF 2 WALL MODULE WOODEN SHELF STARTER 1000</t>
  </si>
  <si>
    <t>HYD II SF 2 WALL MODULE WOODEN SHELF STARTER 1000M</t>
  </si>
  <si>
    <t>HYD II SF 3 FLOOR GONDOLA WOODEN SHELF W/ACRYLIC</t>
  </si>
  <si>
    <t>HYD II SF 4 END GONDOLA WOODEN SHELF WITH ACRYLIC</t>
  </si>
  <si>
    <t>HYD II SF 7 END GONDOLA FOR CUSHION FILLERS</t>
  </si>
  <si>
    <t>HYD II SF 9 PROMO BINS</t>
  </si>
  <si>
    <t>HYD II SF3 FLOOR GONDOLA WOODEN SHELF W/ACRYLIC ST</t>
  </si>
  <si>
    <t>HYD II SF4 END GONDOLA WOODEN SHELF W/ACRYLIC STOP</t>
  </si>
  <si>
    <t>HYD II SLIDING UNIT FOR FREEDOM</t>
  </si>
  <si>
    <t>HYD II V 1 1350 MM LENGTH STARTER</t>
  </si>
  <si>
    <t>HYD II V 2 1350 MM LENGTH  ADD ON</t>
  </si>
  <si>
    <t>HYD II V 8 VASES WALL MODULE</t>
  </si>
  <si>
    <t>HYD II WALL PAPER DISPLAY UNIT 4 FEET(W)X4 FEET(D)</t>
  </si>
  <si>
    <t>HYD II WATER FALL ARM 400</t>
  </si>
  <si>
    <t>HYD II ZERO SLIM SIGN SIZE 26"X48"</t>
  </si>
  <si>
    <t>HYD II ZERO SLIM SIGN SIZE 28"X48"</t>
  </si>
  <si>
    <t>HYD II ZERO SLIM SIGN SIZE 29"X48"</t>
  </si>
  <si>
    <t>HYD II ZERO SLIM SIGN SIZE 39"X12"</t>
  </si>
  <si>
    <t>HYDERABAD II ACRYLIC SIGNAGE L.E.D.- ENGLISH</t>
  </si>
  <si>
    <t>GHAZIABAD GLASS SHELF BRACKET 250</t>
  </si>
  <si>
    <t>GHAZIABAD GLASS SHELF BRACKET 300</t>
  </si>
  <si>
    <t>GHAZIABAD GLASS SHELF BRACKET 350</t>
  </si>
  <si>
    <t>HYD II ROLLING SHUTTER 146"X100"</t>
  </si>
  <si>
    <t>AHMEDABAD F 1 FLOWER BIN 600X600X910</t>
  </si>
  <si>
    <t>AHMEDABAD F 2 FLOWER BIN 600X600X760</t>
  </si>
  <si>
    <t>AHMEDABAD F 3 FLOWER BIN 600X600X610</t>
  </si>
  <si>
    <t>AHEMEDABAD F 4 FLOWER BIN 600X600X460</t>
  </si>
  <si>
    <t>AHMEDABAD PROMO BINS WITH NEW ACRYLIC DISPLAY</t>
  </si>
  <si>
    <t>AHMEDABAD SF 1 PILLOW BIN</t>
  </si>
  <si>
    <t>AHEMEDABAD SF 10 WALL MODULE STARTER CURTAINS</t>
  </si>
  <si>
    <t>AHEMEDABAD SF 11 WALL MODULE ADD ON CURTAINS</t>
  </si>
  <si>
    <t>AHEMEDABAD SF 7 END GONDOLA FOR CUSHION FILLERS</t>
  </si>
  <si>
    <t>HYD II L.E.D USED IN 6 FEET</t>
  </si>
  <si>
    <t>HO REED 1 SEATER SOFA BLACK</t>
  </si>
  <si>
    <t>HO REED 3 SEATER SOFA BLACK</t>
  </si>
  <si>
    <t>COIMBATORE A2 WALL MODULE ADD ON 100(W)X2400(H)X6</t>
  </si>
  <si>
    <t>BLR III BACKLET SINAGE</t>
  </si>
  <si>
    <t>COIMBATORE A1 WALL MODULE STARTER 1000(W)X2750H</t>
  </si>
  <si>
    <t>PUNE II BACKLET SINAGE (16 X 8 AND 25 X 8)</t>
  </si>
  <si>
    <t>AHMEDABAD ROLLER BLINDS</t>
  </si>
  <si>
    <t>BLR III SHUTTER GATE</t>
  </si>
  <si>
    <t>HYD II BACKLET SINAGES SIZE 15.4" X 18.7"</t>
  </si>
  <si>
    <t>AHMEDABAD BACKLET SIGNAGE SIXZE (6FTx6FT) 36 SQFT</t>
  </si>
  <si>
    <t>BAN III ACRYLIC L.E.D. SINAGE (54") ENGL LANGUAGE</t>
  </si>
  <si>
    <t>BAN III ACRYLIC L.E.D. SINAGE (54") LOCAL LANGUAGE</t>
  </si>
  <si>
    <t>COIMBATORE FROUNTLET SUGNAGE FABRICATE WITH MS</t>
  </si>
  <si>
    <t>HYD II GANDOLA FULLSET</t>
  </si>
  <si>
    <t>AHMEDABAD END GONDOLA CUSHION FILLERS</t>
  </si>
  <si>
    <t>AHMEDABAD END GONDOLA PANEL WITH SIDE 1200x1330</t>
  </si>
  <si>
    <t>AHMEDABAD GONDOLA PANEL WITH SIDE TRIM 1200x1330</t>
  </si>
  <si>
    <t>AHMEDABAD MATREZZ DISPLAY (NEW DESIGN)</t>
  </si>
  <si>
    <t>AHMEDABAD BACKLET L SHAPE HORING SINAGE</t>
  </si>
  <si>
    <t>BANGALORE III WOODEN SHELF 675w x 725D</t>
  </si>
  <si>
    <t>CHENNAI F-1 FLOWER BI 610x610x760</t>
  </si>
  <si>
    <t>CHENNAI F-1 FLOWER BI 610x610x910</t>
  </si>
  <si>
    <t>HYDERABAD II MATRESS UNIT- 525 (W)X850(D) X1800(H)</t>
  </si>
  <si>
    <t>BANGALORE II MATRESS UNIT- 525 (W)X850 (D) X1800(H</t>
  </si>
  <si>
    <t>CHENNAI DC PLY BASE BUNK BED</t>
  </si>
  <si>
    <t>CHENNAI AUTOMATIC GLASS DOOR</t>
  </si>
  <si>
    <t>SURAT G4 END GONDOLA WITH GLASS SHELF</t>
  </si>
  <si>
    <t>BAN II G4 END GONDOLA WITH GLASS SHELF ONLY WOODEN</t>
  </si>
  <si>
    <t>SURAT G-4A END GONDOLA WITH GLASS SHELF</t>
  </si>
  <si>
    <t>SURAT G-5A END GONDOLA GLASS SHELF</t>
  </si>
  <si>
    <t>SURAT SF 3 FLR GONDOLA WOODENN SHELF ACRYLIC STOPP</t>
  </si>
  <si>
    <t>SURAT SF 4 END GONDOLA WOODENN SHELF ACRYLIC STOPP</t>
  </si>
  <si>
    <t>SURAT SF 7 END GONDOLA FOR CUSHION FILLERS</t>
  </si>
  <si>
    <t>SURAT P-1 PHOTO FRAME GONDOLA 2 SIDE WOODEN SHELF</t>
  </si>
  <si>
    <t>SURAT P-2 PHOTO FRAME END GONDOLA</t>
  </si>
  <si>
    <t>SURAT F1- FLOWER BIN 610x610x910</t>
  </si>
  <si>
    <t>SURAT F2- FLOWER BIN 610x610x760</t>
  </si>
  <si>
    <t>SURAT F2- FLOWER BIN 610x610x610</t>
  </si>
  <si>
    <t>SURAT F2- FLOWER BIN 610x610x460</t>
  </si>
  <si>
    <t>SURAT WATER FALL ARM 400</t>
  </si>
  <si>
    <t>SURAT SLIDING ARM - 1000</t>
  </si>
  <si>
    <t>BAN II G4A END GONDOLA WITH GLASS SHELF</t>
  </si>
  <si>
    <t>BAN II P-1 PHOTO FRAME GONDOLA 2 SIDE WOODEN SHELF</t>
  </si>
  <si>
    <t>BAN II P-2 PHOTO FRAME END GONDILA</t>
  </si>
  <si>
    <t>BAN II F1 FLOWER BIN 610x610x910</t>
  </si>
  <si>
    <t>BAN II F1 FLOWER BIN 610x610x760</t>
  </si>
  <si>
    <t>BAN II F1 FLOWER BIN 610x610x610</t>
  </si>
  <si>
    <t>BAN II F1 FLOWER BIN 610x610x460</t>
  </si>
  <si>
    <t>BAN II GLASS SHELF BRACKET 400</t>
  </si>
  <si>
    <t>BAN II GLASS SHELF BRACKET 450</t>
  </si>
  <si>
    <t>BANGALORE III ROLLING SHUTTER</t>
  </si>
  <si>
    <t>BLR III BACKLET SINAGE (W/O FLEX)</t>
  </si>
  <si>
    <t>BLR III FROUNTLET SINAGE (21.11" X 10.3.5")</t>
  </si>
  <si>
    <t>HYD II BACKLET SINAGES SIZE 118"X118" W/O FLEX</t>
  </si>
  <si>
    <t>HYD II FROUNTLET SINAGE SIZE 45.10" X 19X8"</t>
  </si>
  <si>
    <t>HYD II  POWER SUPPLY IN ENGLISH</t>
  </si>
  <si>
    <t>CHENNAI PAINTING DISPLAY STAND</t>
  </si>
  <si>
    <t>MYSORE- ACP ACRYLIC LED HORDING SINAGE-26FTX5.5 F</t>
  </si>
  <si>
    <t>MYSORE- ACP ACRYLIC LED SINAGE ENTRANTRANCE</t>
  </si>
  <si>
    <t>DISPLAY TABLE 1200x1200x900mm</t>
  </si>
  <si>
    <t>DISPLAY TABLE 1200x1200x750mm</t>
  </si>
  <si>
    <t>CHANDIGRAH - FURNITURE &amp; FIXTURES</t>
  </si>
  <si>
    <t>CHANDIGARH - PROMO BIN - 1200WX1200DX750H</t>
  </si>
  <si>
    <t>CHANDIGRAH - FLOWER  BIN - 1200WX1200DX750H</t>
  </si>
  <si>
    <t>MADHAPUR - METAL HALADE  FITTING- MH LAMP</t>
  </si>
  <si>
    <t>CHANDIGRAD LED INTERNAL SIGANGE HANGED -24"X87"X4"</t>
  </si>
  <si>
    <t>CHANDIGRAD- LED EXTERNAL SIGNAGE IN 24"X87"X4"</t>
  </si>
  <si>
    <t>CHANDIGRAH-PLA BOARD 19MM THICK-1800MM X 900MM</t>
  </si>
  <si>
    <t>CHENNAI - ABBEY MID BACK OFFICE CHAIR W ARM BLACK</t>
  </si>
  <si>
    <t>CHANDIGRAH - BACK PANEL-992X1800-FROSTY WHITE ASH</t>
  </si>
  <si>
    <t>SURAT -I - WC HINDWARE WHITE LARA-20069</t>
  </si>
  <si>
    <t>BANG- III - BACK PANEL-992 X3000 - LIGHT SECTION</t>
  </si>
  <si>
    <t>BANG- III - WOODSHELF - 1000MM x 400MM - LIGHT SEC</t>
  </si>
  <si>
    <t>HADAPSAR - BACK PANEL - 992 X 3000</t>
  </si>
  <si>
    <t>COIMBATORE - BACK PANEL - 992 X 3000</t>
  </si>
  <si>
    <t>HYDERABAD II - DISPLAY TABLE 1200X1200x900MM</t>
  </si>
  <si>
    <t>HYDERABAD II - DISPLAY TABLE 1200X1200x750 MM</t>
  </si>
  <si>
    <t>CHANDIGRAH - BOSS MID BACK OFFICE CHAIR W ARM BLAC</t>
  </si>
  <si>
    <t>BANG-Copper drain piping for A.C.</t>
  </si>
  <si>
    <t>URAN DC - PEDESTAL STORE</t>
  </si>
  <si>
    <t>ANDHERI SF9 PROMO BINS</t>
  </si>
  <si>
    <t>URAN DC- G5 GONDOLA GLASS SHELF-Chennai -II</t>
  </si>
  <si>
    <t>URAN DC- SF3 FLOOR GONDOLA WOODEN SHELF ACRYLIC-Ch</t>
  </si>
  <si>
    <t>URAN DC- SF 1 PILLOW BIN-Chennai -II</t>
  </si>
  <si>
    <t>URAN DC- G4 END GONDOLA WITH GLASS SHELF-Chennai -</t>
  </si>
  <si>
    <t>URAN DC- G2 END GONDOLA FOR PEBBLES-Chennai -II</t>
  </si>
  <si>
    <t>URAN DC- SF 3 FLOOR GONDOLA WOODEN SHELF ACRYLIC-C</t>
  </si>
  <si>
    <t>URAN DC- SF 4 END GONDOLA WOODEN SHELF ACRYLIC-Che</t>
  </si>
  <si>
    <t>URAN DC- P2 PHOTO FRAME END GONDOLA-Chennai -II</t>
  </si>
  <si>
    <t>URAN DC- G4 END GONDOLA WITH GLASS SHELF-ChennaiII</t>
  </si>
  <si>
    <t>URAN DC- K1END GONDOLAS FOR KITCHEN ACCESSORIES-Ch</t>
  </si>
  <si>
    <t>URAN BWD K3 END GONDOLA FOR COFFEE MUG</t>
  </si>
  <si>
    <t>BANG-III - KITCHEN DISPLAY UNIT INSTALLATION -HO</t>
  </si>
  <si>
    <t>BANGALORE DC SF 9 PROMO BINS</t>
  </si>
  <si>
    <t>HO-KITCHEN DISPLAY UNIT INSTALLATION</t>
  </si>
  <si>
    <t>HYDERABAD SLOTTED ANGLE RACKS 80X40</t>
  </si>
  <si>
    <t>VAISHANAVI-ACRYLIC SIGN BOARD</t>
  </si>
  <si>
    <t>VAISHANAVI - FURNITURE &amp; FIXTURES</t>
  </si>
  <si>
    <t>URAN 18" HIGH SPEED EXHAUST FAN BHIWANDI</t>
  </si>
  <si>
    <t>JNPT- STORAGE SYSTM-WOODEN PALLET</t>
  </si>
  <si>
    <t xml:space="preserve"> JNPT - PINEWOOD PALLETS - 1950MMx1200MM</t>
  </si>
  <si>
    <t xml:space="preserve"> JNPT - M.S. RAILING FOR TROLLY 25MM DAI X 1.5 MM</t>
  </si>
  <si>
    <t>JNPT TABLE 25MM THIK TOP WORK STATION (4'x2"x2.5")</t>
  </si>
  <si>
    <t>URAN DC - M.S.TROLLY (406525)</t>
  </si>
  <si>
    <t>URAN DC - M.S.TROLLY (406526)</t>
  </si>
  <si>
    <t>@HOME BIWA-PEDESTAL FAN 30"</t>
  </si>
  <si>
    <t>BHIWANDI WOODEN BIN WITJ MS MESH 1200X600X660(H)</t>
  </si>
  <si>
    <t>BHIWANDI PANEL LIGHT ALUMINIUM PLA106 44X29</t>
  </si>
  <si>
    <t>BHIWANDI PILLOW DISPLAY UNIT 800W X 600D X 1200H</t>
  </si>
  <si>
    <t>JNPT- CARPET DISPLAY HOLDER FROM HYDERABAD-I</t>
  </si>
  <si>
    <t>URAN DC - M.S.TROLLY</t>
  </si>
  <si>
    <t>ANDHERI SF 1 - PILLOW BIN</t>
  </si>
  <si>
    <t>ANDHERI SF1 PILLOW BIN</t>
  </si>
  <si>
    <t>ANDHERI F2 FLOWER BIN 600X600X760</t>
  </si>
  <si>
    <t>ANDHERI F3 FLOWER BIN 600X600X610</t>
  </si>
  <si>
    <t>ANDHERI F4 FLOWER BIN 600X600X460</t>
  </si>
  <si>
    <t>URAN GUEST HOUSE - BUNK BED</t>
  </si>
  <si>
    <t>URAN DC - BUNK BED - FLCBMETROCBBKPSBLK</t>
  </si>
  <si>
    <t>URAN DC - BUNK BED - FLCBMETROPBBNKGRY</t>
  </si>
  <si>
    <t>URAN DC - METRO METAL BUNK BED PLY BASE STEAD BLK</t>
  </si>
  <si>
    <t>CARPET HOLDER</t>
  </si>
  <si>
    <t>FOR @HOME BHIWANDI ALFA 36" PEDESTAL FAN</t>
  </si>
  <si>
    <t>BHIWANDI ALFA MAKE 36 PEDESTAL FAN</t>
  </si>
  <si>
    <t>BHIWANDI BUNK BEDS FOR ASSEMBLERS</t>
  </si>
  <si>
    <t>BHIWANDI ARM IMPECTOR HYDRAULIC SYSTEM @ 47500/-</t>
  </si>
  <si>
    <t>BHIWANDI CHARM LOW BACK OFF CHAIR</t>
  </si>
  <si>
    <t>BHIWANDI INTR SLEEPWELL GP FM MATT 1905X1500X100</t>
  </si>
  <si>
    <t>BHIWANDI LOAFT</t>
  </si>
  <si>
    <t>BHIWANDI CARPET DISPLAY CHANNEL - Y - ROD</t>
  </si>
  <si>
    <t>BHIWANDI ALMONARD 16" WALL FANS</t>
  </si>
  <si>
    <t>URAN DC STORAGE LOCATION A, A1, C &amp; D</t>
  </si>
  <si>
    <t>URAN DC-G1WALL STGRED SF600MM4597WX2250X510-Chenna</t>
  </si>
  <si>
    <t>URAN DC-G1AWALLSTGREDSF600MM2600WX2250HX510-Chenna</t>
  </si>
  <si>
    <t>URAN DC-G1BWALLSTGREDSF600MM4800WX2250HX510-Chenna</t>
  </si>
  <si>
    <t>URAN DC-G1CWLL STGRDSLF600MM4210WX2250X510-Chennai</t>
  </si>
  <si>
    <t>URAN DC-G1CWLL STGRDSLF600MM3760X2250X510-Chennai</t>
  </si>
  <si>
    <t>CHENNAI SILK - ACRYLIC SIGN BOARD</t>
  </si>
  <si>
    <t>dohale - uran - DISPLAY TABLE 1200x1200x900mm</t>
  </si>
  <si>
    <t>DOHALE DC - PROMO BIN - 1200WX1200DX750H-CHANDIGRA</t>
  </si>
  <si>
    <t>DISPLAY TABLE 1200x1200x750mm -  URAN</t>
  </si>
  <si>
    <t>DISPLAY TABLE 1200x1200x750mm -  derabasi dc</t>
  </si>
  <si>
    <t>BANGALORE IV FURNITURE &amp; FIXTURES</t>
  </si>
  <si>
    <t>BANG IV WALL MODULE GLASS SHELF 700(W)X2400(H)X</t>
  </si>
  <si>
    <t>BANG IV GONDOLA W/PEGS FOR COFFEE MUGS, W/GLASS</t>
  </si>
  <si>
    <t>BANG IV GONDOLA W/PEGS FOR DOOR/BATHROOM MATS</t>
  </si>
  <si>
    <t>BANG IV GONDOLA PHOTO FRAME W/DBL SIDED SHELF</t>
  </si>
  <si>
    <t>BANG IV GONDOLA FOR IMPULSE</t>
  </si>
  <si>
    <t>BANG IV GONDOLA FOR TABLE MATS</t>
  </si>
  <si>
    <t>BANG IV GONDOLA FOR PEBBLES</t>
  </si>
  <si>
    <t>BANG IV GONDOLA W/DBL SIDED WOODEN SHELF W/LIGHT</t>
  </si>
  <si>
    <t>BANG IV CHANNEL DBL SLOT 8'H WITH BACK SHEET</t>
  </si>
  <si>
    <t>BANG IV WALL MODULE ADD ON 700WX2400HX470D FOR</t>
  </si>
  <si>
    <t>BANG IV WALL MODULAR 1000WX2400HX470D</t>
  </si>
  <si>
    <t>BANG IV WITH PEGS FOR DOOR / BATH ROOM MATES</t>
  </si>
  <si>
    <t>BANG IV WOODEN BIN WITJ MS MESH 1200X600X660(H)</t>
  </si>
  <si>
    <t>BANG IV G4A END GONDOLA WITH GLASS SHELF</t>
  </si>
  <si>
    <t>BANG IV K1 END GONDOLA FOR KITCHEN ACCESSORIES</t>
  </si>
  <si>
    <t>BANG IV P-2 PHOTO FRAME END GONDOLA</t>
  </si>
  <si>
    <t>BANGALORE IV SF9 PROMO BINS</t>
  </si>
  <si>
    <t>BANGALORE-IV-CS85  AUTOMATIC DOOR OPEREATION</t>
  </si>
  <si>
    <t>BANG IV GONDOLA FOR VASES</t>
  </si>
  <si>
    <t>BANG IV GONDOLA WITH GLASS SHELF</t>
  </si>
  <si>
    <t>BANG IV GONDOLA W/PEGS FOR DOOR/BATH ROOM MAT</t>
  </si>
  <si>
    <t>BANG IV WALL MODULE ADD ON 1000WX2400HX470D</t>
  </si>
  <si>
    <t>BANG IV GONDOLA W/PEGS FOR CURTAIN TIE BACKS &amp; T</t>
  </si>
  <si>
    <t>BANG IV G4 END GONDOLA WITH GLASS SHELF</t>
  </si>
  <si>
    <t>BANG IV SF4 END GONDOLA WOODEN SHELF</t>
  </si>
  <si>
    <t>BANG IV WALL MODULE WOODEN SHELF 1000MM ADELON</t>
  </si>
  <si>
    <t>BANG IV WALL MODULE WOODEN SHELF 1000MM STARTER</t>
  </si>
  <si>
    <t>BANG IV END GONDOLA WOODEN SHELF WITH ACRYLIC</t>
  </si>
  <si>
    <t>BANG IV G5 GONDOLA GLASS SHELF (FALL SET)</t>
  </si>
  <si>
    <t>HYD II F 3 FLOWER BIN 600X600X610</t>
  </si>
  <si>
    <t>RACK(85381010) -WQ42U X 600 X 600 X vs SERIES WITH</t>
  </si>
  <si>
    <t>FOR @HOME BANG DC SLOTTED ANGLE RACK 3 SHELVES</t>
  </si>
  <si>
    <t xml:space="preserve"> FOR @HOME BANG DC SLOTTED ANGLE RACK 3 SHELVES</t>
  </si>
  <si>
    <t>BANG DC BACK STORE RACKS 80X40 SLOTTED ANGLE 3MT</t>
  </si>
  <si>
    <t>BANGALORE DC - OFFICE TABEL</t>
  </si>
  <si>
    <t>FOR @HOME HO ORIENT 48 '' FAN N B W C REGULATO</t>
  </si>
  <si>
    <t>FOR @HOME PUNE M S STOOL 42 " H WITH WOODEN TOP</t>
  </si>
  <si>
    <t>CHENNAI MS STOOL</t>
  </si>
  <si>
    <t>COIMBATORE HANGING VINYL SUNBOARDS</t>
  </si>
  <si>
    <t>COIMBATORE SUNBOARD PASTED FOR SLEEPWELL</t>
  </si>
  <si>
    <t>COIMBATORE VINYL DIGITAL PRINTED / PAST</t>
  </si>
  <si>
    <t>COIMBATORE VINYL PASTED ON HANGING SIGNAGES</t>
  </si>
  <si>
    <t>COIMBATORE FRONTLIT FLEX BOARD 10X8</t>
  </si>
  <si>
    <t>COIMBATORE UV PRINT ON 8mm SUNBOARD</t>
  </si>
  <si>
    <t>GHAZIABAD UV PRINT ON SUNBOARD</t>
  </si>
  <si>
    <t>GHAZIABAD UV PRINT ON VINYL</t>
  </si>
  <si>
    <t>GHAZIABAD VINYL PASTED ON HANGING SIGNAGES</t>
  </si>
  <si>
    <t>GHAZIABAD UV CURRENCY DETECTOR - TRINETRA</t>
  </si>
  <si>
    <t>COIMBATORE UV CURRENCY DETECTOR - TRINETRA</t>
  </si>
  <si>
    <t>GHAZIABAD UV PRINT ON SUNBOARD &amp; VINYL W/FRAME</t>
  </si>
  <si>
    <t>COIMBATORE SUNBOARD WITH SNAP FRAMES</t>
  </si>
  <si>
    <t>PUNE UV CURRENCY DETECTOR - TRINETRA</t>
  </si>
  <si>
    <t>VADODARA ACRYLIC SHEET FOR SIGNAGE DISPLAY &amp; SHELF</t>
  </si>
  <si>
    <t>COIMBATORE M S ROD BASKET 36X24X15</t>
  </si>
  <si>
    <t>COIMBATORE STOOL 36"</t>
  </si>
  <si>
    <t>SURAT M S ROD BASKET</t>
  </si>
  <si>
    <t>VADODARA M S ROD BASKET 36X24X15</t>
  </si>
  <si>
    <t>CHENNAI STOOL 30"</t>
  </si>
  <si>
    <t>AHMEDBAD WOODEN BOX FOR LUCKY DRAW &amp; CUSTOMER</t>
  </si>
  <si>
    <t>ISHANYA WOODEN BOX FOR LUCKY DRAW &amp; CUSTOMER</t>
  </si>
  <si>
    <t>GHAZIABAD WOODEN BOX FOR LUCKY DRAW &amp; CUSTOMER</t>
  </si>
  <si>
    <t>SURAT WOODEN BOX FOR LUCKY DRAW &amp; CUSTOMER</t>
  </si>
  <si>
    <t>VADODARA WOODEN BOX FOR LUCKY DRAW &amp; CUSTOMER</t>
  </si>
  <si>
    <t>AHMEDABAD BUG LOW BACK SEAT BLK BACK RST</t>
  </si>
  <si>
    <t>AHMEDABAD BUG LOW BACK CHAIR BACK+SEAT RUST</t>
  </si>
  <si>
    <t>AHMEDABAD BILL HIGH BACK CHAIR BACK + SEAT RUST</t>
  </si>
  <si>
    <t>AHMEDABAD BILL MED BACK CHAIR SEAT+BACK RUST</t>
  </si>
  <si>
    <t>AHMEDABAD BUG LOW BACK SEAT BLK BACK RED</t>
  </si>
  <si>
    <t>BANGALORE II TECHNO MEDIUM BACK OFFICE CHAIR MAROO</t>
  </si>
  <si>
    <t>GHAZIABAD TECHNO HIGH BACK OFFICE CHAIR MAROON</t>
  </si>
  <si>
    <t>GHAZIABAD TECHNO MEDIUM BACK OFFICE CHAIR MAROON</t>
  </si>
  <si>
    <t>GHAZIABAD EROS MEDIUM BACK OFFICE CHAIR TERACOTTA</t>
  </si>
  <si>
    <t>GHAZIABAD BUG LOW BACK CHAIR BACK+SEAT RUST</t>
  </si>
  <si>
    <t>VADODARA 3 TIER STANDEE</t>
  </si>
  <si>
    <t>AHMEDABAD 3 TIER STANDEE</t>
  </si>
  <si>
    <t>AHMEDABAD STORES CABINET DISPLAY UNIT</t>
  </si>
  <si>
    <t>ISHANYA STORES CABINET DISPLAY UNIT</t>
  </si>
  <si>
    <t>GHAZIABAD STORES CABINET DISPLAY UNIT</t>
  </si>
  <si>
    <t>SURAT STORES CABINET DISPLAY UNIT</t>
  </si>
  <si>
    <t>COIMBATORE DISPLAY TABLE 1200WX600DX600H</t>
  </si>
  <si>
    <t>CHENNAI DISPLAY TABLE 1200WX600DX600H</t>
  </si>
  <si>
    <t>BANGALORE II DISPLAY TABLE 1200W X 600D X 600H</t>
  </si>
  <si>
    <t>BANGALORE NANO MID BACK OFF CHR W ARM CREPE BLACK</t>
  </si>
  <si>
    <t>GHAZIABAD NOVELLA WITHOUT ARM WITHOUT CUSHON GREEN</t>
  </si>
  <si>
    <t>GHAZIABAD NOVELLA WITHOUT ARM WTHOUT CUSHON ORANGE</t>
  </si>
  <si>
    <t>GHAZIABAD NOVELLA WITHOUT ARM WTHOUT CUSHON YELLOW</t>
  </si>
  <si>
    <t>GHAZIABAD WINDY CAFETERIA CHAIR BEIGE</t>
  </si>
  <si>
    <t>ISHANYA ACP PLAIN SINAGE ON MAIN GATE-</t>
  </si>
  <si>
    <t>BANGALORE III CARPET UNIT Y ROD</t>
  </si>
  <si>
    <t>BLR III GLASS SHELF BRACKET 450 MM</t>
  </si>
  <si>
    <t>BLR III SLIDING ARM 600</t>
  </si>
  <si>
    <t>BLR III SLIDING ARM PEG 400</t>
  </si>
  <si>
    <t>AHMEDABAD SAMPLE PLASTIC CHAIR FOR PANTRY</t>
  </si>
  <si>
    <t>BLR II SAMPLE PLASTIC CHAIR FOR PANTRY</t>
  </si>
  <si>
    <t>BLR III BASE 7 STAND ALLUMINIUM 4 WAY</t>
  </si>
  <si>
    <t>BLR III SAMPLE PLASTIC CHAIR FOR PANTRY</t>
  </si>
  <si>
    <t>BLR III ZAYKA SQUARE TABLE TOP 80CM BLACK GRNT</t>
  </si>
  <si>
    <t>CHENNAI SAMPLE PLASTIC CHAIR FOR PANTRY</t>
  </si>
  <si>
    <t>COIMBATORE SAMPLE PLASTIC CHAIR FOR PANTRY</t>
  </si>
  <si>
    <t>GHAZIABAD SAMPLE PLASTIC CHAIR FOR PANTRY</t>
  </si>
  <si>
    <t>PUNE I SAMPLE PLASTIC CHAIR FOR PANTRY</t>
  </si>
  <si>
    <t>SURAT I SAMPLE PLASTIC CHAIR FOR PANTRY</t>
  </si>
  <si>
    <t>VADODARA SAMPLE PLASTIC CHAIR FOR PANTRY</t>
  </si>
  <si>
    <t>HYD II CARPET UNIT Y ROD</t>
  </si>
  <si>
    <t>GHAZIABAD GONDOLA FLEXI CLIP</t>
  </si>
  <si>
    <t>CHENNAI GLASS SHELF BRACKET 350</t>
  </si>
  <si>
    <t>PUNE III CARPET UNIT Y ROD</t>
  </si>
  <si>
    <t>AHMEDABAD FLAIR MED BACK OFFICE CHAIR S+B PD BLUE</t>
  </si>
  <si>
    <t>HYD II L.E.D USED IN LCOAL LANGUAGE</t>
  </si>
  <si>
    <t>HYD II  IN ENGLISH LED SAMSUNG MAKE</t>
  </si>
  <si>
    <t>PUNE I GRACE MED BACK OFFICE CHAIR S+B PD BLACK</t>
  </si>
  <si>
    <t>AHMEDABAD BASE 7 STAND ALLUMINIUM 4 WAY</t>
  </si>
  <si>
    <t>AHMEDABAD NOVELLA 07 SS LEG WO ARM WO CUSN RUST</t>
  </si>
  <si>
    <t>AHMEDABAD ZAYKA SQUARE TABLE TOP 80CM BEECH</t>
  </si>
  <si>
    <t>AHMEDABAD CONNECTOR 775</t>
  </si>
  <si>
    <t>AHMEDABAD CONNECTOR 970</t>
  </si>
  <si>
    <t>AHMEDABAD END GONDOLA BASE WITH SKIRTING 1200x550</t>
  </si>
  <si>
    <t>AHMEDABAD END GONDOLA L-PILLAR 1330x440</t>
  </si>
  <si>
    <t>AHMEDABAD FLEX CLIP 4.5x12</t>
  </si>
  <si>
    <t>AHMEDABAD FLEX CLIP 8x12</t>
  </si>
  <si>
    <t>AHMEDABAD GLASS SHELF BRACKET 400</t>
  </si>
  <si>
    <t>AHMEDABAD GLASS SHELF BRACKET 450</t>
  </si>
  <si>
    <t>AHMEDABAD GONDOLA BASE WITH SKIRTING 1200x1200</t>
  </si>
  <si>
    <t>AHMEDABAD LTYPE PILLAR 2575x600</t>
  </si>
  <si>
    <t>AHMEDABAD PHOTO FRAME WOODEN SHELF 1200x250</t>
  </si>
  <si>
    <t>AHMEDABAD PHOTO FRAME WOODEN SHELF 1200x450</t>
  </si>
  <si>
    <t>AHMEDABAD PLAIN PANEL 992x2495</t>
  </si>
  <si>
    <t>AHMEDABAD POSTFORMING WOODEN SHELF BRACKET 350</t>
  </si>
  <si>
    <t>AHMEDABAD POSTFORMING WOODEN SHELF BRACKET 450</t>
  </si>
  <si>
    <t>AHMEDABAD POSTFORMING WOODEN SHELF BRACKET500</t>
  </si>
  <si>
    <t>AHMEDABAD POSTFORMING WS WITH ACRYLIC STOPPER</t>
  </si>
  <si>
    <t>AHMEDABAD SIDE HANGER 1000 x 355</t>
  </si>
  <si>
    <t>AHMEDABAD SIDE TRIM 75x2600</t>
  </si>
  <si>
    <t>AHMEDABAD T-PILLAR 1330x950</t>
  </si>
  <si>
    <t>AHMEDABAD U BAR 1000MM</t>
  </si>
  <si>
    <t>AHMEDABAD WOODEN BASE 1000x600 CENTRE</t>
  </si>
  <si>
    <t>AHMEDABAD WOODEN BASE 1025x600 LEFT</t>
  </si>
  <si>
    <t>AHMEDABAD WOODEN BASE 1025x600 RIGHT</t>
  </si>
  <si>
    <t>AHMEDABAD WOODEN SHELF BRACKET 400</t>
  </si>
  <si>
    <t>AHMEDABAD WOODEN SHELF BRACKET 450</t>
  </si>
  <si>
    <t>AHMEDABAD WOODEN SHELF WITH ACRYLIC STO.1200x400</t>
  </si>
  <si>
    <t>AHMEDABAD WOODSHELF WITH ACRYLIC STOPPER 1200x500</t>
  </si>
  <si>
    <t>BANGALORE III WOODEN SHELF 675W X 725 D</t>
  </si>
  <si>
    <t>CHENNAI F-1 FLOWER BI 610x610x460</t>
  </si>
  <si>
    <t>CHENNAI F-1 FLOWER BI 610x610x610</t>
  </si>
  <si>
    <t>HO FB2PBL/BRD BENO:FREEDOM CABNT BIG 2ACR PEPSIBLU</t>
  </si>
  <si>
    <t>AHMEDABAD - SAMPLE PLASTIC CHAIR FOR PANTRY</t>
  </si>
  <si>
    <t>YERWADA - SAMPLE PLASTIC CHAIR FOR PANTRY</t>
  </si>
  <si>
    <t>HADAPSAR - SAMPLE PLASTIC CHAIR FOR PANTRY</t>
  </si>
  <si>
    <t>MADHAPUR - SAMPLE PLASTIC CHAIR FOR PANTRY</t>
  </si>
  <si>
    <t xml:space="preserve"> HANDIGRAH-ACRYLIC RISER CLEAR - 6MM - 10"X10"X10"</t>
  </si>
  <si>
    <t>CHANDIGRAH-ACRYLIC RISER CLEAR - 6MM - 9"X9"X6"</t>
  </si>
  <si>
    <t>CHANDIGRAH-ACRYLIC RISER CLEAR - 6MM - 6"X6"X6"</t>
  </si>
  <si>
    <t>CHANDIGRAH-ACRYLIC PLATE STAND - CLEAR-6MM TYPE I</t>
  </si>
  <si>
    <t>CHANDIGRAH-ACRYLIC PLATE STAND - CLEAR-6MM TYPE II</t>
  </si>
  <si>
    <t>CHANDIGRAH-ACRYLIC PLATE CLEAR - 6MM-10" X 10"</t>
  </si>
  <si>
    <t>CHANDIGRAH-3TIRE STANDY -2 POLE (DISPLAY STAND)</t>
  </si>
  <si>
    <t>MYSORE - BACK PANEL - 992 X 3000</t>
  </si>
  <si>
    <t>PUNE-I- BACK PANEL - 992 X 3000</t>
  </si>
  <si>
    <t>AHMEDABAD- BACK PANEL - 992 X 3000</t>
  </si>
  <si>
    <t>HYDERABAD - BACK PANEL - 992 X 3000</t>
  </si>
  <si>
    <t>AHMEDABAD - HANDLE DISPLAY STAND - URAN DC</t>
  </si>
  <si>
    <t>madhapur - MATTREESS DISPLAY STAND-2593x1955x441MM</t>
  </si>
  <si>
    <t>GHAZHIABAD - NOVELLA 09 SS LEG W ARM WO CUSN ORANG</t>
  </si>
  <si>
    <t>GHAZHIABAD - NOVELLA 09 SS LEG W ARM WO CUSN BISCU</t>
  </si>
  <si>
    <t>GHAZHIABAD - NOVELLA 09 SS LEG W ARM WO CUSN BLUE</t>
  </si>
  <si>
    <t>VADODARA-NOVELLA 07 SS LEG WO ARM WO CUSN RED</t>
  </si>
  <si>
    <t>VADODRA - FREEDOM CABINET SMALL PEPSIBLUE/RED/YELL</t>
  </si>
  <si>
    <t>HO-FIOCFRANKMBWRBLK-FRANK MID BACK OFFICE CHAIR BL</t>
  </si>
  <si>
    <t>AHMEDABAD - FLOCNOVLAOAOCS7008-NOVELLA CHAIR</t>
  </si>
  <si>
    <t>BANG-III - COMBINATION STONE 6" X 2" THK.</t>
  </si>
  <si>
    <t>AHMEDABAD - ARROW HIGH BACK OFFICE CHAIR BLACK</t>
  </si>
  <si>
    <t>GHAZHIABAD - BACK PANEL - 992 X 3000</t>
  </si>
  <si>
    <t>Surat - I - BACK PANEL - 992 X 3000</t>
  </si>
  <si>
    <t>CHENNAI - I - BACK PANEL - 992 X  2400</t>
  </si>
  <si>
    <t>CHANDIGRAH -NOVELLA 07 SS LEG WO ARM WO CUSN RUST</t>
  </si>
  <si>
    <t>CHANDIGRAH -NOVELLA 07 SS LEG WO ARM WO CUSN YELLO</t>
  </si>
  <si>
    <t>YERWADA-NOVELLA 07 SS LEG WO ARM WO CUSN RUST</t>
  </si>
  <si>
    <t>YERWADA-NOVELLA 07 SS LEG WO ARM WO CUSN YELLOW</t>
  </si>
  <si>
    <t>BACK PANEL 992*2400 ADD-ON DECO WINDOW</t>
  </si>
  <si>
    <t>AHMEDABAD - FLAIR MED BACK OFF CHAIR S+B CREPE BLU</t>
  </si>
  <si>
    <t>PUNE-III-NOVELLA 07 SS LEG WO ARM WO CUSN BISCUIT</t>
  </si>
  <si>
    <t>THAMES LOW BACK MESH CHAIR BLACK</t>
  </si>
  <si>
    <t>BANGALORE-II - THAMES MID BACK FABRIC CHAIR BLACK</t>
  </si>
  <si>
    <t>URAN BWD SLIDING ARM-1000</t>
  </si>
  <si>
    <t>BHIWANDI SLIDING ARM-700mm</t>
  </si>
  <si>
    <t>BHIWANDI UV CURRENCY DETECTOR - TRINETRA</t>
  </si>
  <si>
    <t>ANDHERI UV CURRENCY DETECTOR - TRINETRA</t>
  </si>
  <si>
    <t>URAN - THANE - EXTRA-BACK PANEL 992 x 600</t>
  </si>
  <si>
    <t>URAN - THANE - EXTRA-BACK PANEL 992 x 3000</t>
  </si>
  <si>
    <t>URAN DC - THANE - EXTRA- CONNCTONE-970</t>
  </si>
  <si>
    <t>CHANDIGARH - Y ROD - dohae</t>
  </si>
  <si>
    <t>BANG IV NOVELLA REVOLVING RED W GREY CUSION</t>
  </si>
  <si>
    <t>BANG IV NOVELLA REVOLVING BLACK W BLUE CUSION</t>
  </si>
  <si>
    <t>BANGALORE ARISTO MEDIUM BACK CHAIR SEAT+BACK BLACK</t>
  </si>
  <si>
    <t>BANG IV F4 FLOWER BIN 610x610x460</t>
  </si>
  <si>
    <t>BANG IV - SAMPLE PLASTIC CHAIR FOR PANTRY</t>
  </si>
  <si>
    <t>BANG-I - FITTING ZOOM CONCEALED</t>
  </si>
  <si>
    <t>BANG- I -  BACK PANEL 992*2400 PAINTING PANEL</t>
  </si>
  <si>
    <t>GLOWTECH SIGN &amp; DISPLAYS</t>
  </si>
  <si>
    <t>SHRIMAN PAPER PRINT</t>
  </si>
  <si>
    <t>SHARP SIGN</t>
  </si>
  <si>
    <t>SHINE WELL INTERNATIONAL</t>
  </si>
  <si>
    <t>DIGIGRAPH</t>
  </si>
  <si>
    <t>SHINE ARTS</t>
  </si>
  <si>
    <t>SRI MANJUNATHA ENGINEERING WORKS</t>
  </si>
  <si>
    <t>TEJAS PLYWOOD</t>
  </si>
  <si>
    <t>VIRGO INDUSTRIES</t>
  </si>
  <si>
    <t>DHANVANTHRI ENGINEERS PVT LTD</t>
  </si>
  <si>
    <t>PRIME PLYWOODS</t>
  </si>
  <si>
    <t>SATYAM HARDWARE</t>
  </si>
  <si>
    <t>RADIUS</t>
  </si>
  <si>
    <t>SMIT ENTERPRISE</t>
  </si>
  <si>
    <t>TWENTY FIRST CENTURY TECHNO</t>
  </si>
  <si>
    <t>ERGOCOMP PLASTIC (INDIA) PVT  LTD</t>
  </si>
  <si>
    <t>SHREE GANESH ROLLING SHUTTERS</t>
  </si>
  <si>
    <t>Nilkamal Limited Mattrezzz</t>
  </si>
  <si>
    <t>VMI ENTERPRISES</t>
  </si>
  <si>
    <t>DORMA INDIA PRIVATE LIMITED</t>
  </si>
  <si>
    <t>ASHOKA FABRICATORS</t>
  </si>
  <si>
    <t>KRISHNA CORPORATION</t>
  </si>
  <si>
    <t>SHETTY'S ROLLING SHUTTER</t>
  </si>
  <si>
    <t>RF SQUARE PRODUCTS</t>
  </si>
  <si>
    <t>MMC DOORTECH SERVICES PVT LTD</t>
  </si>
  <si>
    <t>RAT SHOP FITTERS</t>
  </si>
  <si>
    <t>SRI RAMA SALES CORPORATION</t>
  </si>
  <si>
    <t>ACTIVETEK SOLUTIONS</t>
  </si>
  <si>
    <t>M O B ENTERPRISES</t>
  </si>
  <si>
    <t>AQUARA IMPRESSIONS</t>
  </si>
  <si>
    <t>BHAWANI HARDWARE &amp; ELECTRIC</t>
  </si>
  <si>
    <t>RAJESHWAR STEEL FEB TECH</t>
  </si>
  <si>
    <t>NILKAMAL BITO STORAGE SYSTEMS PVT L</t>
  </si>
  <si>
    <t>DIVYA GLASS &amp; PLYWOODS</t>
  </si>
  <si>
    <t>NAHATA DATACOM GLOBAL CORP</t>
  </si>
  <si>
    <t>RELIANCE ELECTRIC &amp; HARDWARE STORES</t>
  </si>
  <si>
    <t>GAJJAR'S SALES &amp; SERVICE CENTRE</t>
  </si>
  <si>
    <t>YOGI TIMBER MART</t>
  </si>
  <si>
    <t>ERGOCOMP PLASTIC [I] PVT.LTD.</t>
  </si>
  <si>
    <t>SPACEWOOD FURNISHERS</t>
  </si>
  <si>
    <t>TOTAL "C"</t>
  </si>
  <si>
    <t>300000215</t>
  </si>
  <si>
    <t>300001846</t>
  </si>
  <si>
    <t>300001907</t>
  </si>
  <si>
    <t>300001910</t>
  </si>
  <si>
    <t>300001919</t>
  </si>
  <si>
    <t>300001930</t>
  </si>
  <si>
    <t>300001931</t>
  </si>
  <si>
    <t>300001936</t>
  </si>
  <si>
    <t>300001937</t>
  </si>
  <si>
    <t>300001940</t>
  </si>
  <si>
    <t>300001941</t>
  </si>
  <si>
    <t>300001943</t>
  </si>
  <si>
    <t>300001945</t>
  </si>
  <si>
    <t>300001949</t>
  </si>
  <si>
    <t>305000432</t>
  </si>
  <si>
    <t>300001405</t>
  </si>
  <si>
    <t>300001406</t>
  </si>
  <si>
    <t>300000082</t>
  </si>
  <si>
    <t>300000083</t>
  </si>
  <si>
    <t>300000699</t>
  </si>
  <si>
    <t>300002070</t>
  </si>
  <si>
    <t>300002071</t>
  </si>
  <si>
    <t>300002072</t>
  </si>
  <si>
    <t>300001631</t>
  </si>
  <si>
    <t>300001756</t>
  </si>
  <si>
    <t>300001761</t>
  </si>
  <si>
    <t>300001762</t>
  </si>
  <si>
    <t>300001763</t>
  </si>
  <si>
    <t>300001764</t>
  </si>
  <si>
    <t>300001765</t>
  </si>
  <si>
    <t>300001800</t>
  </si>
  <si>
    <t>300001801</t>
  </si>
  <si>
    <t>300001826</t>
  </si>
  <si>
    <t>300001828</t>
  </si>
  <si>
    <t>300001832</t>
  </si>
  <si>
    <t>300001835</t>
  </si>
  <si>
    <t>300001854</t>
  </si>
  <si>
    <t>300001866</t>
  </si>
  <si>
    <t>300001872</t>
  </si>
  <si>
    <t>300001882</t>
  </si>
  <si>
    <t>300001883</t>
  </si>
  <si>
    <t>300001884</t>
  </si>
  <si>
    <t>300002010</t>
  </si>
  <si>
    <t>300002061</t>
  </si>
  <si>
    <t>300002062</t>
  </si>
  <si>
    <t>300002063</t>
  </si>
  <si>
    <t>300002110</t>
  </si>
  <si>
    <t>300002115</t>
  </si>
  <si>
    <t>300001766</t>
  </si>
  <si>
    <t>300001767</t>
  </si>
  <si>
    <t>300001769</t>
  </si>
  <si>
    <t>300001770</t>
  </si>
  <si>
    <t>300001771</t>
  </si>
  <si>
    <t>300001772</t>
  </si>
  <si>
    <t>300001773</t>
  </si>
  <si>
    <t>300001774</t>
  </si>
  <si>
    <t>300001775</t>
  </si>
  <si>
    <t>300001785</t>
  </si>
  <si>
    <t>300001755</t>
  </si>
  <si>
    <t>300001958</t>
  </si>
  <si>
    <t>300001959</t>
  </si>
  <si>
    <t>300001960</t>
  </si>
  <si>
    <t>300001961</t>
  </si>
  <si>
    <t>300001962</t>
  </si>
  <si>
    <t>300002114</t>
  </si>
  <si>
    <t>300001892</t>
  </si>
  <si>
    <t>300001895</t>
  </si>
  <si>
    <t>300001893</t>
  </si>
  <si>
    <t>300001629</t>
  </si>
  <si>
    <t>300001640</t>
  </si>
  <si>
    <t>300001641</t>
  </si>
  <si>
    <t>300001646</t>
  </si>
  <si>
    <t>300001647</t>
  </si>
  <si>
    <t>300001650</t>
  </si>
  <si>
    <t>300001651</t>
  </si>
  <si>
    <t>300001652</t>
  </si>
  <si>
    <t>300001654</t>
  </si>
  <si>
    <t>300001655</t>
  </si>
  <si>
    <t>300001662</t>
  </si>
  <si>
    <t>300001668</t>
  </si>
  <si>
    <t>300001669</t>
  </si>
  <si>
    <t>300001670</t>
  </si>
  <si>
    <t>300001674</t>
  </si>
  <si>
    <t>300001687</t>
  </si>
  <si>
    <t>300001692</t>
  </si>
  <si>
    <t>300001694</t>
  </si>
  <si>
    <t>300001697</t>
  </si>
  <si>
    <t>300001753</t>
  </si>
  <si>
    <t>300001760</t>
  </si>
  <si>
    <t>300001653</t>
  </si>
  <si>
    <t>300001658</t>
  </si>
  <si>
    <t>300001664</t>
  </si>
  <si>
    <t>300001671</t>
  </si>
  <si>
    <t>300001673</t>
  </si>
  <si>
    <t>300001691</t>
  </si>
  <si>
    <t>300001700</t>
  </si>
  <si>
    <t>300001705</t>
  </si>
  <si>
    <t>300001706</t>
  </si>
  <si>
    <t>300001688</t>
  </si>
  <si>
    <t>300001693</t>
  </si>
  <si>
    <t>300001353</t>
  </si>
  <si>
    <t>300001354</t>
  </si>
  <si>
    <t>300002087</t>
  </si>
  <si>
    <t>300002088</t>
  </si>
  <si>
    <t>300002089</t>
  </si>
  <si>
    <t>300002090</t>
  </si>
  <si>
    <t>300002091</t>
  </si>
  <si>
    <t>300002092</t>
  </si>
  <si>
    <t>300001247</t>
  </si>
  <si>
    <t>305000433</t>
  </si>
  <si>
    <t>305000439</t>
  </si>
  <si>
    <t>305000460</t>
  </si>
  <si>
    <t>305000464</t>
  </si>
  <si>
    <t>305000484</t>
  </si>
  <si>
    <t>305000533</t>
  </si>
  <si>
    <t>305000534</t>
  </si>
  <si>
    <t>305000535</t>
  </si>
  <si>
    <t>305000487</t>
  </si>
  <si>
    <t>305000422</t>
  </si>
  <si>
    <t>305000426</t>
  </si>
  <si>
    <t>305000427</t>
  </si>
  <si>
    <t>305000430</t>
  </si>
  <si>
    <t>305000436</t>
  </si>
  <si>
    <t>305000502</t>
  </si>
  <si>
    <t>305000529</t>
  </si>
  <si>
    <t>Before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</si>
</sst>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[$-14009]dd/mm/yyyy;@"/>
    <numFmt numFmtId="166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name val="Bookman Old Style"/>
      <family val="1"/>
    </font>
    <font>
      <sz val="11"/>
      <name val="Calibri"/>
      <family val="2"/>
      <scheme val="minor"/>
    </font>
    <font>
      <b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74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70">
    <xf numFmtId="0" fontId="0" fillId="0" borderId="0" xfId="0"/>
    <xf numFmtId="4" fontId="0" fillId="0" borderId="0" xfId="0" applyNumberFormat="1"/>
    <xf numFmtId="3" fontId="0" fillId="0" borderId="0" xfId="0" applyNumberForma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64" fontId="0" fillId="0" borderId="0" xfId="1" applyNumberFormat="1" applyFont="1"/>
    <xf numFmtId="164" fontId="0" fillId="0" borderId="12" xfId="1" applyNumberFormat="1" applyFont="1" applyBorder="1"/>
    <xf numFmtId="164" fontId="0" fillId="0" borderId="13" xfId="1" applyNumberFormat="1" applyFont="1" applyBorder="1"/>
    <xf numFmtId="0" fontId="13" fillId="33" borderId="14" xfId="43" applyFont="1" applyFill="1" applyBorder="1" applyAlignment="1">
      <alignment horizontal="center" vertical="top" wrapText="1"/>
    </xf>
    <xf numFmtId="0" fontId="16" fillId="0" borderId="11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top"/>
    </xf>
    <xf numFmtId="0" fontId="13" fillId="33" borderId="15" xfId="43" applyFont="1" applyFill="1" applyBorder="1" applyAlignment="1">
      <alignment horizontal="center" vertical="top" wrapText="1"/>
    </xf>
    <xf numFmtId="0" fontId="13" fillId="33" borderId="15" xfId="43" applyFont="1" applyFill="1" applyBorder="1" applyAlignment="1">
      <alignment horizontal="center" vertical="center" wrapText="1"/>
    </xf>
    <xf numFmtId="0" fontId="13" fillId="34" borderId="15" xfId="43" applyFont="1" applyFill="1" applyBorder="1" applyAlignment="1">
      <alignment horizontal="left" vertical="top" wrapText="1"/>
    </xf>
    <xf numFmtId="0" fontId="16" fillId="33" borderId="15" xfId="43" applyFont="1" applyFill="1" applyBorder="1" applyAlignment="1">
      <alignment horizontal="center" vertical="top" wrapText="1"/>
    </xf>
    <xf numFmtId="0" fontId="16" fillId="34" borderId="15" xfId="43" applyFont="1" applyFill="1" applyBorder="1" applyAlignment="1">
      <alignment horizontal="center" vertical="top" wrapText="1"/>
    </xf>
    <xf numFmtId="0" fontId="13" fillId="34" borderId="15" xfId="43" applyFont="1" applyFill="1" applyBorder="1" applyAlignment="1">
      <alignment horizontal="center" vertical="top" wrapText="1"/>
    </xf>
    <xf numFmtId="165" fontId="13" fillId="33" borderId="15" xfId="43" applyNumberFormat="1" applyFont="1" applyFill="1" applyBorder="1" applyAlignment="1">
      <alignment horizontal="center" vertical="top" wrapText="1"/>
    </xf>
    <xf numFmtId="164" fontId="16" fillId="0" borderId="15" xfId="1" applyNumberFormat="1" applyFont="1" applyFill="1" applyBorder="1" applyAlignment="1">
      <alignment horizontal="center" vertical="top"/>
    </xf>
    <xf numFmtId="0" fontId="16" fillId="0" borderId="15" xfId="0" applyFont="1" applyBorder="1" applyAlignment="1">
      <alignment horizontal="center" vertical="top"/>
    </xf>
    <xf numFmtId="0" fontId="16" fillId="0" borderId="16" xfId="0" applyFont="1" applyBorder="1" applyAlignment="1">
      <alignment horizontal="center" vertical="top"/>
    </xf>
    <xf numFmtId="164" fontId="0" fillId="0" borderId="10" xfId="1" applyNumberFormat="1" applyFont="1" applyFill="1" applyBorder="1"/>
    <xf numFmtId="164" fontId="0" fillId="0" borderId="10" xfId="1" applyNumberFormat="1" applyFont="1" applyFill="1" applyBorder="1" applyAlignment="1">
      <alignment wrapText="1"/>
    </xf>
    <xf numFmtId="164" fontId="0" fillId="0" borderId="10" xfId="1" applyNumberFormat="1" applyFont="1" applyFill="1" applyBorder="1" applyAlignment="1">
      <alignment horizontal="center"/>
    </xf>
    <xf numFmtId="14" fontId="0" fillId="0" borderId="0" xfId="0" applyNumberFormat="1"/>
    <xf numFmtId="165" fontId="0" fillId="0" borderId="0" xfId="0" applyNumberFormat="1"/>
    <xf numFmtId="164" fontId="0" fillId="0" borderId="0" xfId="0" applyNumberFormat="1"/>
    <xf numFmtId="164" fontId="0" fillId="35" borderId="0" xfId="1" applyNumberFormat="1" applyFont="1" applyFill="1"/>
    <xf numFmtId="164" fontId="0" fillId="0" borderId="0" xfId="1" applyNumberFormat="1" applyFont="1" applyFill="1"/>
    <xf numFmtId="15" fontId="13" fillId="33" borderId="14" xfId="43" applyNumberFormat="1" applyFont="1" applyFill="1" applyBorder="1" applyAlignment="1">
      <alignment horizontal="center" vertical="top" wrapText="1"/>
    </xf>
    <xf numFmtId="17" fontId="0" fillId="0" borderId="0" xfId="0" applyNumberFormat="1"/>
    <xf numFmtId="16" fontId="0" fillId="0" borderId="0" xfId="0" applyNumberFormat="1"/>
    <xf numFmtId="0" fontId="0" fillId="36" borderId="0" xfId="0" applyFill="1"/>
    <xf numFmtId="0" fontId="0" fillId="36" borderId="0" xfId="0" applyFill="1" applyAlignment="1">
      <alignment horizontal="center"/>
    </xf>
    <xf numFmtId="164" fontId="0" fillId="36" borderId="0" xfId="1" applyNumberFormat="1" applyFont="1" applyFill="1"/>
    <xf numFmtId="3" fontId="0" fillId="36" borderId="0" xfId="0" applyNumberFormat="1" applyFill="1"/>
    <xf numFmtId="0" fontId="0" fillId="35" borderId="0" xfId="0" applyFill="1"/>
    <xf numFmtId="0" fontId="0" fillId="35" borderId="0" xfId="0" applyFill="1" applyAlignment="1">
      <alignment horizontal="center"/>
    </xf>
    <xf numFmtId="0" fontId="0" fillId="37" borderId="0" xfId="0" applyFill="1"/>
    <xf numFmtId="0" fontId="0" fillId="37" borderId="0" xfId="0" applyFill="1" applyAlignment="1">
      <alignment horizontal="center"/>
    </xf>
    <xf numFmtId="164" fontId="0" fillId="37" borderId="0" xfId="1" applyNumberFormat="1" applyFont="1" applyFill="1"/>
    <xf numFmtId="14" fontId="0" fillId="36" borderId="0" xfId="0" applyNumberFormat="1" applyFill="1" applyAlignment="1">
      <alignment horizontal="center"/>
    </xf>
    <xf numFmtId="14" fontId="0" fillId="37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14" fontId="0" fillId="35" borderId="0" xfId="0" applyNumberFormat="1" applyFill="1" applyAlignment="1">
      <alignment horizontal="center"/>
    </xf>
    <xf numFmtId="14" fontId="0" fillId="36" borderId="0" xfId="0" applyNumberFormat="1" applyFill="1"/>
    <xf numFmtId="14" fontId="0" fillId="37" borderId="0" xfId="0" applyNumberFormat="1" applyFill="1"/>
    <xf numFmtId="14" fontId="0" fillId="35" borderId="0" xfId="0" applyNumberFormat="1" applyFill="1"/>
    <xf numFmtId="0" fontId="19" fillId="0" borderId="0" xfId="0" applyFont="1"/>
    <xf numFmtId="164" fontId="19" fillId="0" borderId="0" xfId="1" applyNumberFormat="1" applyFont="1"/>
    <xf numFmtId="0" fontId="0" fillId="0" borderId="10" xfId="0" applyBorder="1" applyAlignment="1">
      <alignment horizontal="center"/>
    </xf>
    <xf numFmtId="0" fontId="18" fillId="0" borderId="0" xfId="0" applyFont="1"/>
    <xf numFmtId="166" fontId="20" fillId="0" borderId="0" xfId="1" applyNumberFormat="1" applyFont="1" applyFill="1" applyProtection="1"/>
    <xf numFmtId="166" fontId="0" fillId="0" borderId="0" xfId="0" applyNumberFormat="1"/>
    <xf numFmtId="0" fontId="0" fillId="0" borderId="11" xfId="0" applyBorder="1" applyAlignment="1">
      <alignment horizontal="center"/>
    </xf>
    <xf numFmtId="0" fontId="0" fillId="37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21" fillId="0" borderId="14" xfId="0" applyFont="1" applyBorder="1"/>
    <xf numFmtId="15" fontId="0" fillId="0" borderId="0" xfId="0" applyNumberFormat="1" applyAlignment="1">
      <alignment horizontal="center" vertical="top"/>
    </xf>
    <xf numFmtId="14" fontId="0" fillId="0" borderId="0" xfId="0" applyNumberFormat="1" applyAlignment="1">
      <alignment horizontal="center" vertical="top"/>
    </xf>
    <xf numFmtId="164" fontId="0" fillId="0" borderId="0" xfId="1" applyNumberFormat="1" applyFont="1" applyFill="1" applyAlignment="1">
      <alignment vertical="top"/>
    </xf>
    <xf numFmtId="164" fontId="22" fillId="0" borderId="0" xfId="1" applyNumberFormat="1" applyFont="1"/>
    <xf numFmtId="0" fontId="0" fillId="36" borderId="0" xfId="0" applyFill="1" applyAlignment="1">
      <alignment horizontal="center" vertical="top"/>
    </xf>
    <xf numFmtId="164" fontId="0" fillId="0" borderId="17" xfId="1" applyNumberFormat="1" applyFont="1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 6" xfId="43" xr:uid="{00000000-0005-0000-0000-000026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EF51A-5087-41E9-A3FE-1350BA475D1D}">
  <dimension ref="A1:J19"/>
  <sheetViews>
    <sheetView zoomScale="87" zoomScaleNormal="87" workbookViewId="0">
      <selection activeCell="G21" sqref="G21"/>
    </sheetView>
  </sheetViews>
  <sheetFormatPr defaultRowHeight="15" x14ac:dyDescent="0.25"/>
  <cols>
    <col min="1" max="1" width="37.42578125" bestFit="1" customWidth="1"/>
    <col min="2" max="2" width="15.28515625" bestFit="1" customWidth="1"/>
    <col min="3" max="3" width="14" bestFit="1" customWidth="1"/>
    <col min="4" max="4" width="15.28515625" bestFit="1" customWidth="1"/>
    <col min="9" max="9" width="12.42578125" bestFit="1" customWidth="1"/>
  </cols>
  <sheetData>
    <row r="1" spans="1:10" x14ac:dyDescent="0.25">
      <c r="A1" s="52" t="s">
        <v>15738</v>
      </c>
      <c r="B1" s="53"/>
      <c r="C1" s="8"/>
    </row>
    <row r="2" spans="1:10" x14ac:dyDescent="0.25">
      <c r="A2" s="52" t="s">
        <v>15749</v>
      </c>
      <c r="B2" s="53"/>
      <c r="C2" s="8"/>
    </row>
    <row r="3" spans="1:10" ht="15.75" thickBot="1" x14ac:dyDescent="0.3">
      <c r="B3" s="8"/>
      <c r="C3" s="8"/>
    </row>
    <row r="4" spans="1:10" ht="15.75" thickBot="1" x14ac:dyDescent="0.3">
      <c r="A4" s="3"/>
      <c r="B4" s="9" t="s">
        <v>15739</v>
      </c>
      <c r="C4" s="10" t="s">
        <v>601</v>
      </c>
      <c r="D4" s="54" t="s">
        <v>7464</v>
      </c>
    </row>
    <row r="5" spans="1:10" x14ac:dyDescent="0.25">
      <c r="B5" s="8"/>
      <c r="C5" s="8"/>
    </row>
    <row r="6" spans="1:10" x14ac:dyDescent="0.25">
      <c r="A6" t="s">
        <v>15740</v>
      </c>
      <c r="B6" s="8">
        <v>539525765.84000051</v>
      </c>
      <c r="C6" s="8">
        <v>150526649.90000004</v>
      </c>
      <c r="D6" s="8">
        <f>C6+B6</f>
        <v>690052415.74000049</v>
      </c>
      <c r="I6" s="56">
        <v>3479206</v>
      </c>
      <c r="J6" t="s">
        <v>15747</v>
      </c>
    </row>
    <row r="7" spans="1:10" x14ac:dyDescent="0.25">
      <c r="A7" t="s">
        <v>15741</v>
      </c>
      <c r="B7" s="8">
        <v>6989625.2299999986</v>
      </c>
      <c r="C7" s="8"/>
      <c r="D7" s="8">
        <f t="shared" ref="D7:D13" si="0">C7+B7</f>
        <v>6989625.2299999986</v>
      </c>
      <c r="I7">
        <v>3607933</v>
      </c>
      <c r="J7" t="s">
        <v>15748</v>
      </c>
    </row>
    <row r="8" spans="1:10" x14ac:dyDescent="0.25">
      <c r="B8" s="8"/>
      <c r="C8" s="8"/>
      <c r="D8" s="8">
        <f t="shared" si="0"/>
        <v>0</v>
      </c>
    </row>
    <row r="9" spans="1:10" x14ac:dyDescent="0.25">
      <c r="A9" t="s">
        <v>15750</v>
      </c>
      <c r="B9" s="8">
        <v>7349866.3200000003</v>
      </c>
      <c r="C9" s="8"/>
      <c r="D9" s="8">
        <f t="shared" si="0"/>
        <v>7349866.3200000003</v>
      </c>
    </row>
    <row r="10" spans="1:10" x14ac:dyDescent="0.25">
      <c r="B10" s="8"/>
      <c r="C10" s="8"/>
      <c r="D10" s="8">
        <f t="shared" si="0"/>
        <v>0</v>
      </c>
    </row>
    <row r="11" spans="1:10" x14ac:dyDescent="0.25">
      <c r="A11" s="55" t="s">
        <v>15742</v>
      </c>
      <c r="B11" s="8"/>
      <c r="C11" s="8"/>
      <c r="D11" s="8">
        <f t="shared" si="0"/>
        <v>0</v>
      </c>
      <c r="I11" s="57">
        <f>I6-I7</f>
        <v>-128727</v>
      </c>
    </row>
    <row r="12" spans="1:10" x14ac:dyDescent="0.25">
      <c r="A12" s="55" t="s">
        <v>15743</v>
      </c>
      <c r="B12" s="8">
        <v>243441</v>
      </c>
      <c r="C12" s="67">
        <v>2125536</v>
      </c>
      <c r="D12" s="8">
        <f t="shared" si="0"/>
        <v>2368977</v>
      </c>
    </row>
    <row r="13" spans="1:10" x14ac:dyDescent="0.25">
      <c r="A13" s="55" t="s">
        <v>15744</v>
      </c>
      <c r="B13" s="8">
        <v>803797</v>
      </c>
      <c r="C13" s="8">
        <v>65436</v>
      </c>
      <c r="D13" s="8">
        <f t="shared" si="0"/>
        <v>869233</v>
      </c>
    </row>
    <row r="14" spans="1:10" ht="15.75" thickBot="1" x14ac:dyDescent="0.3">
      <c r="A14" s="55"/>
      <c r="B14" s="8"/>
      <c r="C14" s="8"/>
      <c r="D14" s="8"/>
    </row>
    <row r="15" spans="1:10" ht="15.75" thickBot="1" x14ac:dyDescent="0.3">
      <c r="A15" s="3"/>
      <c r="B15" s="9">
        <f>SUM(B6:B14)</f>
        <v>554912495.39000058</v>
      </c>
      <c r="C15" s="9">
        <f t="shared" ref="C15:D15" si="1">SUM(C6:C13)</f>
        <v>152717621.90000004</v>
      </c>
      <c r="D15" s="9">
        <f t="shared" si="1"/>
        <v>707630117.29000056</v>
      </c>
    </row>
    <row r="16" spans="1:10" x14ac:dyDescent="0.25">
      <c r="B16" s="8"/>
      <c r="C16" s="8"/>
      <c r="D16" s="8"/>
    </row>
    <row r="17" spans="1:4" x14ac:dyDescent="0.25">
      <c r="A17" t="s">
        <v>15745</v>
      </c>
      <c r="B17" s="8">
        <f>547698865+6989625</f>
        <v>554688490</v>
      </c>
      <c r="C17" s="8">
        <v>151485768</v>
      </c>
      <c r="D17" s="8">
        <f t="shared" ref="D17" si="2">C17+B17</f>
        <v>706174258</v>
      </c>
    </row>
    <row r="18" spans="1:4" x14ac:dyDescent="0.25">
      <c r="B18" s="8"/>
      <c r="C18" s="8"/>
      <c r="D18" s="8"/>
    </row>
    <row r="19" spans="1:4" x14ac:dyDescent="0.25">
      <c r="A19" t="s">
        <v>15746</v>
      </c>
      <c r="B19" s="8">
        <f>B15-B17</f>
        <v>224005.39000058174</v>
      </c>
      <c r="C19" s="8">
        <f>C15-C17</f>
        <v>1231853.9000000358</v>
      </c>
      <c r="D19" s="8">
        <f>D15-D17</f>
        <v>1455859.2900005579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5200"/>
  <sheetViews>
    <sheetView tabSelected="1" workbookViewId="0">
      <pane xSplit="1" ySplit="7" topLeftCell="O5181" activePane="bottomRight" state="frozen"/>
      <selection pane="topRight" activeCell="B1" sqref="B1"/>
      <selection pane="bottomLeft" activeCell="A8" sqref="A8"/>
      <selection pane="bottomRight" activeCell="P7" sqref="P7"/>
    </sheetView>
  </sheetViews>
  <sheetFormatPr defaultRowHeight="15" x14ac:dyDescent="0.25"/>
  <cols>
    <col min="1" max="1" width="12.5703125" customWidth="1"/>
    <col min="2" max="2" width="5.140625" bestFit="1" customWidth="1"/>
    <col min="3" max="3" width="12.28515625" bestFit="1" customWidth="1"/>
    <col min="4" max="4" width="6.42578125" customWidth="1"/>
    <col min="6" max="6" width="5.42578125" bestFit="1" customWidth="1"/>
    <col min="7" max="7" width="14.85546875" bestFit="1" customWidth="1"/>
    <col min="8" max="8" width="10.140625" bestFit="1" customWidth="1"/>
    <col min="9" max="9" width="9.140625" style="6"/>
    <col min="12" max="12" width="12.140625" style="6" bestFit="1" customWidth="1"/>
    <col min="13" max="13" width="10" style="6" bestFit="1" customWidth="1"/>
    <col min="14" max="14" width="12.28515625" style="6" bestFit="1" customWidth="1"/>
    <col min="15" max="15" width="59.140625" bestFit="1" customWidth="1"/>
    <col min="16" max="16" width="14" style="8" customWidth="1"/>
    <col min="17" max="17" width="13.42578125" style="8" customWidth="1"/>
    <col min="18" max="18" width="14.28515625" style="8" bestFit="1" customWidth="1"/>
    <col min="19" max="19" width="17.42578125" hidden="1" customWidth="1"/>
    <col min="20" max="22" width="0" hidden="1" customWidth="1"/>
    <col min="23" max="23" width="12.140625" style="6" bestFit="1" customWidth="1"/>
    <col min="24" max="24" width="12.140625" bestFit="1" customWidth="1"/>
    <col min="48" max="48" width="10.42578125" bestFit="1" customWidth="1"/>
    <col min="59" max="59" width="14.140625" bestFit="1" customWidth="1"/>
  </cols>
  <sheetData>
    <row r="1" spans="1:59" x14ac:dyDescent="0.25">
      <c r="A1" t="s">
        <v>6086</v>
      </c>
      <c r="D1" t="s">
        <v>0</v>
      </c>
    </row>
    <row r="2" spans="1:59" x14ac:dyDescent="0.25">
      <c r="A2" t="s">
        <v>6087</v>
      </c>
      <c r="D2" t="s">
        <v>1</v>
      </c>
      <c r="S2">
        <v>1</v>
      </c>
    </row>
    <row r="3" spans="1:59" x14ac:dyDescent="0.25">
      <c r="K3" s="36"/>
      <c r="L3" s="6" t="s">
        <v>15728</v>
      </c>
    </row>
    <row r="4" spans="1:59" x14ac:dyDescent="0.25">
      <c r="A4" t="s">
        <v>2</v>
      </c>
      <c r="K4" s="40"/>
      <c r="L4" s="6" t="s">
        <v>7466</v>
      </c>
    </row>
    <row r="5" spans="1:59" x14ac:dyDescent="0.25">
      <c r="A5" t="s">
        <v>4</v>
      </c>
      <c r="K5" s="42"/>
      <c r="L5" s="6" t="s">
        <v>15729</v>
      </c>
    </row>
    <row r="6" spans="1:59" ht="15.75" thickBot="1" x14ac:dyDescent="0.3"/>
    <row r="7" spans="1:59" ht="57.75" customHeight="1" thickBot="1" x14ac:dyDescent="0.3">
      <c r="A7" s="3" t="s">
        <v>6</v>
      </c>
      <c r="B7" s="4" t="s">
        <v>7</v>
      </c>
      <c r="C7" s="4" t="s">
        <v>6131</v>
      </c>
      <c r="D7" s="4" t="s">
        <v>8</v>
      </c>
      <c r="E7" s="4" t="s">
        <v>9</v>
      </c>
      <c r="F7" s="4" t="s">
        <v>10</v>
      </c>
      <c r="G7" s="4" t="s">
        <v>11</v>
      </c>
      <c r="H7" s="4" t="s">
        <v>12</v>
      </c>
      <c r="I7" s="7" t="s">
        <v>13</v>
      </c>
      <c r="J7" s="4" t="s">
        <v>14</v>
      </c>
      <c r="K7" s="4" t="s">
        <v>15</v>
      </c>
      <c r="L7" s="7" t="s">
        <v>16</v>
      </c>
      <c r="M7" s="11" t="s">
        <v>7468</v>
      </c>
      <c r="N7" s="33" t="s">
        <v>7469</v>
      </c>
      <c r="O7" s="4" t="s">
        <v>17</v>
      </c>
      <c r="P7" s="9" t="s">
        <v>18</v>
      </c>
      <c r="Q7" s="9" t="s">
        <v>20</v>
      </c>
      <c r="R7" s="10" t="s">
        <v>23</v>
      </c>
      <c r="S7" s="15" t="s">
        <v>6088</v>
      </c>
      <c r="T7" s="15" t="s">
        <v>6089</v>
      </c>
      <c r="U7" s="15" t="s">
        <v>6090</v>
      </c>
      <c r="V7" s="15" t="s">
        <v>6091</v>
      </c>
      <c r="W7" s="16" t="s">
        <v>6092</v>
      </c>
      <c r="X7" s="15" t="s">
        <v>6093</v>
      </c>
      <c r="Y7" s="16" t="s">
        <v>6094</v>
      </c>
      <c r="Z7" s="15" t="s">
        <v>6095</v>
      </c>
      <c r="AA7" s="15" t="s">
        <v>6096</v>
      </c>
      <c r="AB7" s="15" t="s">
        <v>6097</v>
      </c>
      <c r="AC7" s="15" t="s">
        <v>6098</v>
      </c>
      <c r="AD7" s="15" t="s">
        <v>6099</v>
      </c>
      <c r="AE7" s="15" t="s">
        <v>6100</v>
      </c>
      <c r="AF7" s="15" t="s">
        <v>6101</v>
      </c>
      <c r="AG7" s="15" t="s">
        <v>6102</v>
      </c>
      <c r="AH7" s="15" t="s">
        <v>6103</v>
      </c>
      <c r="AI7" s="15" t="s">
        <v>6104</v>
      </c>
      <c r="AJ7" s="15" t="s">
        <v>6105</v>
      </c>
      <c r="AK7" s="15" t="s">
        <v>6106</v>
      </c>
      <c r="AL7" s="17" t="s">
        <v>6107</v>
      </c>
      <c r="AM7" s="18" t="s">
        <v>6108</v>
      </c>
      <c r="AN7" s="19" t="s">
        <v>6109</v>
      </c>
      <c r="AO7" s="19" t="s">
        <v>6110</v>
      </c>
      <c r="AP7" s="18" t="s">
        <v>6111</v>
      </c>
      <c r="AQ7" s="18" t="s">
        <v>6112</v>
      </c>
      <c r="AR7" s="20" t="s">
        <v>6113</v>
      </c>
      <c r="AS7" s="20" t="s">
        <v>6114</v>
      </c>
      <c r="AT7" s="20" t="s">
        <v>6115</v>
      </c>
      <c r="AU7" s="15" t="s">
        <v>6116</v>
      </c>
      <c r="AV7" s="21" t="s">
        <v>6117</v>
      </c>
      <c r="AW7" s="15" t="s">
        <v>6118</v>
      </c>
      <c r="AX7" s="15" t="s">
        <v>6119</v>
      </c>
      <c r="AY7" s="15" t="s">
        <v>6120</v>
      </c>
      <c r="AZ7" s="15" t="s">
        <v>6121</v>
      </c>
      <c r="BA7" s="22" t="s">
        <v>6122</v>
      </c>
      <c r="BB7" s="23" t="s">
        <v>6123</v>
      </c>
      <c r="BC7" s="23" t="s">
        <v>6124</v>
      </c>
      <c r="BD7" s="24" t="s">
        <v>6125</v>
      </c>
      <c r="BE7" s="12" t="s">
        <v>6126</v>
      </c>
      <c r="BF7" s="13" t="s">
        <v>6127</v>
      </c>
      <c r="BG7" s="14" t="s">
        <v>6128</v>
      </c>
    </row>
    <row r="9" spans="1:59" s="36" customFormat="1" x14ac:dyDescent="0.25">
      <c r="A9" s="36">
        <v>300002128</v>
      </c>
      <c r="B9" s="36">
        <v>0</v>
      </c>
      <c r="C9" s="36">
        <v>3000021280</v>
      </c>
      <c r="D9" s="36" t="s">
        <v>4</v>
      </c>
      <c r="E9" s="36" t="s">
        <v>5</v>
      </c>
      <c r="F9" s="36">
        <v>3000</v>
      </c>
      <c r="G9" s="36">
        <v>0</v>
      </c>
      <c r="H9" s="36" t="s">
        <v>24</v>
      </c>
      <c r="I9" s="37" t="s">
        <v>25</v>
      </c>
      <c r="J9" s="36" t="s">
        <v>26</v>
      </c>
      <c r="K9" s="36">
        <v>1427999</v>
      </c>
      <c r="L9" s="37">
        <v>112067</v>
      </c>
      <c r="M9" s="37">
        <v>300002128</v>
      </c>
      <c r="N9" s="45">
        <v>43373</v>
      </c>
      <c r="O9" s="36" t="s">
        <v>27</v>
      </c>
      <c r="P9" s="38">
        <v>4360623</v>
      </c>
      <c r="Q9" s="38">
        <v>-2180908.85</v>
      </c>
      <c r="R9" s="38">
        <v>2179714.15</v>
      </c>
      <c r="W9" s="37">
        <v>112067</v>
      </c>
      <c r="X9" s="36" t="s">
        <v>11635</v>
      </c>
      <c r="AU9" s="36">
        <v>3650</v>
      </c>
      <c r="AV9" s="49">
        <f t="shared" ref="AV9:AV72" si="0">N9+AU9</f>
        <v>47023</v>
      </c>
    </row>
    <row r="10" spans="1:59" s="42" customFormat="1" x14ac:dyDescent="0.25">
      <c r="A10" s="42">
        <v>300002166</v>
      </c>
      <c r="B10" s="42">
        <v>0</v>
      </c>
      <c r="C10" s="42">
        <v>3000021660</v>
      </c>
      <c r="D10" s="42" t="s">
        <v>4</v>
      </c>
      <c r="E10" s="42" t="s">
        <v>5</v>
      </c>
      <c r="F10" s="42">
        <v>3000</v>
      </c>
      <c r="G10" s="42">
        <v>1</v>
      </c>
      <c r="H10" s="42" t="s">
        <v>28</v>
      </c>
      <c r="I10" s="43" t="s">
        <v>25</v>
      </c>
      <c r="J10" s="42" t="s">
        <v>26</v>
      </c>
      <c r="K10" s="42">
        <v>1427999</v>
      </c>
      <c r="L10" s="43"/>
      <c r="M10" s="43">
        <v>300000803</v>
      </c>
      <c r="N10" s="46">
        <v>39375</v>
      </c>
      <c r="O10" s="42" t="s">
        <v>29</v>
      </c>
      <c r="P10" s="44">
        <v>13857</v>
      </c>
      <c r="Q10" s="44">
        <v>-13857</v>
      </c>
      <c r="R10" s="44">
        <v>0</v>
      </c>
      <c r="W10" s="59" t="s">
        <v>15730</v>
      </c>
      <c r="X10" s="42" t="s">
        <v>15730</v>
      </c>
      <c r="AU10" s="42">
        <v>3650</v>
      </c>
      <c r="AV10" s="50">
        <f t="shared" si="0"/>
        <v>43025</v>
      </c>
    </row>
    <row r="11" spans="1:59" s="42" customFormat="1" x14ac:dyDescent="0.25">
      <c r="A11" s="42">
        <v>300002168</v>
      </c>
      <c r="B11" s="42">
        <v>0</v>
      </c>
      <c r="C11" s="42">
        <v>3000021680</v>
      </c>
      <c r="D11" s="42" t="s">
        <v>4</v>
      </c>
      <c r="E11" s="42" t="s">
        <v>5</v>
      </c>
      <c r="F11" s="42">
        <v>3000</v>
      </c>
      <c r="G11" s="42">
        <v>0</v>
      </c>
      <c r="H11" s="42" t="s">
        <v>28</v>
      </c>
      <c r="I11" s="43" t="s">
        <v>25</v>
      </c>
      <c r="J11" s="42" t="s">
        <v>26</v>
      </c>
      <c r="K11" s="42">
        <v>1427999</v>
      </c>
      <c r="L11" s="43"/>
      <c r="M11" s="43">
        <v>300001688</v>
      </c>
      <c r="N11" s="46">
        <v>41603</v>
      </c>
      <c r="O11" s="42" t="s">
        <v>30</v>
      </c>
      <c r="P11" s="44">
        <v>129933.92</v>
      </c>
      <c r="Q11" s="44">
        <v>-127897.03</v>
      </c>
      <c r="R11" s="44">
        <v>2036.89</v>
      </c>
      <c r="W11" s="43">
        <v>0</v>
      </c>
      <c r="X11" s="42">
        <v>0</v>
      </c>
      <c r="AU11" s="42">
        <v>3650</v>
      </c>
      <c r="AV11" s="50">
        <f t="shared" si="0"/>
        <v>45253</v>
      </c>
    </row>
    <row r="12" spans="1:59" s="36" customFormat="1" x14ac:dyDescent="0.25">
      <c r="A12" s="36">
        <v>300002169</v>
      </c>
      <c r="B12" s="36">
        <v>0</v>
      </c>
      <c r="C12" s="36">
        <v>3000021690</v>
      </c>
      <c r="D12" s="36" t="s">
        <v>4</v>
      </c>
      <c r="E12" s="36" t="s">
        <v>5</v>
      </c>
      <c r="F12" s="36">
        <v>3000</v>
      </c>
      <c r="G12" s="36">
        <v>0</v>
      </c>
      <c r="H12" s="36" t="s">
        <v>28</v>
      </c>
      <c r="I12" s="37" t="s">
        <v>25</v>
      </c>
      <c r="J12" s="36" t="s">
        <v>26</v>
      </c>
      <c r="K12" s="36">
        <v>1427999</v>
      </c>
      <c r="L12" s="37">
        <v>408371</v>
      </c>
      <c r="M12" s="37">
        <v>300002169</v>
      </c>
      <c r="N12" s="45">
        <v>43466</v>
      </c>
      <c r="O12" s="36" t="s">
        <v>31</v>
      </c>
      <c r="P12" s="38">
        <v>85883</v>
      </c>
      <c r="Q12" s="38">
        <v>-82946.240000000005</v>
      </c>
      <c r="R12" s="38">
        <v>2936.76</v>
      </c>
      <c r="W12" s="37">
        <v>408371</v>
      </c>
      <c r="X12" s="36" t="s">
        <v>10565</v>
      </c>
      <c r="AU12" s="36">
        <v>3650</v>
      </c>
      <c r="AV12" s="49">
        <f t="shared" si="0"/>
        <v>47116</v>
      </c>
    </row>
    <row r="13" spans="1:59" s="42" customFormat="1" x14ac:dyDescent="0.25">
      <c r="A13" s="42">
        <v>300002217</v>
      </c>
      <c r="B13" s="42">
        <v>0</v>
      </c>
      <c r="C13" s="42">
        <v>3000022170</v>
      </c>
      <c r="D13" s="42" t="s">
        <v>4</v>
      </c>
      <c r="E13" s="42" t="s">
        <v>5</v>
      </c>
      <c r="F13" s="42">
        <v>3000</v>
      </c>
      <c r="G13" s="42">
        <v>0</v>
      </c>
      <c r="H13" s="42" t="s">
        <v>33</v>
      </c>
      <c r="I13" s="43" t="s">
        <v>25</v>
      </c>
      <c r="J13" s="42" t="s">
        <v>26</v>
      </c>
      <c r="K13" s="42">
        <v>1427999</v>
      </c>
      <c r="L13" s="43" t="s">
        <v>7467</v>
      </c>
      <c r="M13" s="43">
        <v>300002217</v>
      </c>
      <c r="N13" s="46">
        <v>43638</v>
      </c>
      <c r="O13" s="42" t="s">
        <v>34</v>
      </c>
      <c r="P13" s="44">
        <v>2383930.37</v>
      </c>
      <c r="Q13" s="44">
        <v>-1019550.55</v>
      </c>
      <c r="R13" s="44">
        <v>1364379.82</v>
      </c>
      <c r="W13" s="43">
        <v>4404</v>
      </c>
      <c r="X13" s="42" t="s">
        <v>11468</v>
      </c>
      <c r="AU13" s="42">
        <v>3650</v>
      </c>
      <c r="AV13" s="50">
        <f t="shared" si="0"/>
        <v>47288</v>
      </c>
    </row>
    <row r="14" spans="1:59" s="42" customFormat="1" x14ac:dyDescent="0.25">
      <c r="A14" s="42">
        <v>300002280</v>
      </c>
      <c r="B14" s="42">
        <v>0</v>
      </c>
      <c r="C14" s="42">
        <v>3000022800</v>
      </c>
      <c r="D14" s="42" t="s">
        <v>4</v>
      </c>
      <c r="E14" s="42" t="s">
        <v>5</v>
      </c>
      <c r="F14" s="42">
        <v>3000</v>
      </c>
      <c r="G14" s="42">
        <v>9</v>
      </c>
      <c r="H14" s="42" t="s">
        <v>35</v>
      </c>
      <c r="I14" s="43" t="s">
        <v>25</v>
      </c>
      <c r="J14" s="42" t="s">
        <v>26</v>
      </c>
      <c r="K14" s="42">
        <v>1427999</v>
      </c>
      <c r="L14" s="43"/>
      <c r="M14" s="43">
        <v>300002218</v>
      </c>
      <c r="N14" s="46">
        <v>43643</v>
      </c>
      <c r="O14" s="42" t="s">
        <v>36</v>
      </c>
      <c r="P14" s="44">
        <v>337119.1</v>
      </c>
      <c r="Q14" s="44">
        <v>-132124.08000000002</v>
      </c>
      <c r="R14" s="44">
        <v>204995.02</v>
      </c>
      <c r="W14" s="43">
        <v>4404</v>
      </c>
      <c r="X14" s="42" t="s">
        <v>11468</v>
      </c>
      <c r="AU14" s="42">
        <v>3650</v>
      </c>
      <c r="AV14" s="50">
        <f t="shared" si="0"/>
        <v>47293</v>
      </c>
    </row>
    <row r="15" spans="1:59" s="36" customFormat="1" x14ac:dyDescent="0.25">
      <c r="A15" s="36">
        <v>300001549</v>
      </c>
      <c r="B15" s="36">
        <v>0</v>
      </c>
      <c r="C15" s="36">
        <v>3000015490</v>
      </c>
      <c r="D15" s="36" t="s">
        <v>4</v>
      </c>
      <c r="E15" s="36" t="s">
        <v>37</v>
      </c>
      <c r="F15" s="36">
        <v>3000</v>
      </c>
      <c r="G15" s="36">
        <v>20</v>
      </c>
      <c r="H15" s="36" t="s">
        <v>38</v>
      </c>
      <c r="I15" s="37" t="s">
        <v>25</v>
      </c>
      <c r="J15" s="36" t="s">
        <v>26</v>
      </c>
      <c r="K15" s="36">
        <v>151225</v>
      </c>
      <c r="L15" s="37">
        <v>108505</v>
      </c>
      <c r="M15" s="37">
        <v>300001549</v>
      </c>
      <c r="N15" s="45">
        <v>41122</v>
      </c>
      <c r="O15" s="36" t="s">
        <v>39</v>
      </c>
      <c r="P15" s="38">
        <v>167160</v>
      </c>
      <c r="Q15" s="38">
        <v>-167160</v>
      </c>
      <c r="R15" s="38">
        <v>0</v>
      </c>
      <c r="W15" s="37">
        <v>108505</v>
      </c>
      <c r="X15" s="36" t="s">
        <v>10194</v>
      </c>
      <c r="AU15" s="36">
        <v>3650</v>
      </c>
      <c r="AV15" s="49">
        <f t="shared" si="0"/>
        <v>44772</v>
      </c>
    </row>
    <row r="16" spans="1:59" s="42" customFormat="1" x14ac:dyDescent="0.25">
      <c r="A16" s="42">
        <v>300001868</v>
      </c>
      <c r="B16" s="42">
        <v>0</v>
      </c>
      <c r="C16" s="42">
        <v>3000018680</v>
      </c>
      <c r="D16" s="42" t="s">
        <v>4</v>
      </c>
      <c r="E16" s="42" t="s">
        <v>37</v>
      </c>
      <c r="F16" s="42">
        <v>3000</v>
      </c>
      <c r="G16" s="42">
        <v>1</v>
      </c>
      <c r="H16" s="42" t="s">
        <v>40</v>
      </c>
      <c r="I16" s="43" t="s">
        <v>25</v>
      </c>
      <c r="J16" s="42" t="s">
        <v>26</v>
      </c>
      <c r="K16" s="42">
        <v>151999</v>
      </c>
      <c r="L16" s="43"/>
      <c r="M16" s="43">
        <v>300001666</v>
      </c>
      <c r="N16" s="46">
        <v>41547</v>
      </c>
      <c r="O16" s="42" t="s">
        <v>41</v>
      </c>
      <c r="P16" s="44">
        <v>1</v>
      </c>
      <c r="Q16" s="44">
        <v>-0.83000000000000007</v>
      </c>
      <c r="R16" s="44">
        <v>0.17</v>
      </c>
      <c r="W16" s="43">
        <v>0</v>
      </c>
      <c r="X16" s="42">
        <v>0</v>
      </c>
      <c r="AU16" s="42">
        <v>3650</v>
      </c>
      <c r="AV16" s="50">
        <f t="shared" si="0"/>
        <v>45197</v>
      </c>
    </row>
    <row r="17" spans="1:48" s="36" customFormat="1" x14ac:dyDescent="0.25">
      <c r="A17" s="36">
        <v>300002113</v>
      </c>
      <c r="B17" s="36">
        <v>0</v>
      </c>
      <c r="C17" s="36">
        <v>3000021130</v>
      </c>
      <c r="D17" s="36" t="s">
        <v>4</v>
      </c>
      <c r="E17" s="36" t="s">
        <v>37</v>
      </c>
      <c r="F17" s="36">
        <v>3000</v>
      </c>
      <c r="G17" s="36">
        <v>10</v>
      </c>
      <c r="H17" s="36" t="s">
        <v>42</v>
      </c>
      <c r="I17" s="37" t="s">
        <v>25</v>
      </c>
      <c r="J17" s="36" t="s">
        <v>26</v>
      </c>
      <c r="K17" s="36">
        <v>151999</v>
      </c>
      <c r="L17" s="37">
        <v>108505</v>
      </c>
      <c r="M17" s="37">
        <v>300002113</v>
      </c>
      <c r="N17" s="45">
        <v>43282</v>
      </c>
      <c r="O17" s="36" t="s">
        <v>43</v>
      </c>
      <c r="P17" s="38">
        <v>83580</v>
      </c>
      <c r="Q17" s="38">
        <v>-83580</v>
      </c>
      <c r="R17" s="38">
        <v>0</v>
      </c>
      <c r="W17" s="37">
        <v>108505</v>
      </c>
      <c r="X17" s="36" t="s">
        <v>10194</v>
      </c>
      <c r="AU17" s="36">
        <v>3650</v>
      </c>
      <c r="AV17" s="49">
        <f t="shared" si="0"/>
        <v>46932</v>
      </c>
    </row>
    <row r="18" spans="1:48" s="42" customFormat="1" x14ac:dyDescent="0.25">
      <c r="A18" s="42">
        <v>300002634</v>
      </c>
      <c r="B18" s="42">
        <v>0</v>
      </c>
      <c r="C18" s="42">
        <v>3000026340</v>
      </c>
      <c r="D18" s="42" t="s">
        <v>4</v>
      </c>
      <c r="E18" s="42" t="s">
        <v>47</v>
      </c>
      <c r="F18" s="42">
        <v>3000</v>
      </c>
      <c r="G18" s="42">
        <v>30</v>
      </c>
      <c r="H18" s="42" t="s">
        <v>48</v>
      </c>
      <c r="I18" s="43" t="s">
        <v>25</v>
      </c>
      <c r="J18" s="42" t="s">
        <v>26</v>
      </c>
      <c r="K18" s="42">
        <v>1717200</v>
      </c>
      <c r="L18" s="43"/>
      <c r="M18" s="43">
        <v>300002416</v>
      </c>
      <c r="N18" s="46">
        <v>44735</v>
      </c>
      <c r="O18" s="42" t="s">
        <v>49</v>
      </c>
      <c r="P18" s="44">
        <v>645667.41</v>
      </c>
      <c r="Q18" s="44">
        <v>-82167.81</v>
      </c>
      <c r="R18" s="44">
        <v>563499.6</v>
      </c>
      <c r="W18" s="43">
        <v>4404</v>
      </c>
      <c r="X18" s="42" t="s">
        <v>11468</v>
      </c>
      <c r="AU18" s="42">
        <v>3650</v>
      </c>
      <c r="AV18" s="50">
        <f t="shared" si="0"/>
        <v>48385</v>
      </c>
    </row>
    <row r="19" spans="1:48" s="36" customFormat="1" x14ac:dyDescent="0.25">
      <c r="A19" s="36">
        <v>300001642</v>
      </c>
      <c r="B19" s="36">
        <v>0</v>
      </c>
      <c r="C19" s="36">
        <v>3000016420</v>
      </c>
      <c r="D19" s="36" t="s">
        <v>4</v>
      </c>
      <c r="E19" s="36" t="s">
        <v>50</v>
      </c>
      <c r="F19" s="36">
        <v>3000</v>
      </c>
      <c r="G19" s="36">
        <v>13</v>
      </c>
      <c r="H19" s="36" t="s">
        <v>53</v>
      </c>
      <c r="I19" s="37" t="s">
        <v>25</v>
      </c>
      <c r="J19" s="36" t="s">
        <v>26</v>
      </c>
      <c r="K19" s="36">
        <v>1408999</v>
      </c>
      <c r="L19" s="37">
        <v>105329</v>
      </c>
      <c r="M19" s="37">
        <v>300001642</v>
      </c>
      <c r="N19" s="45">
        <v>41451</v>
      </c>
      <c r="O19" s="36" t="s">
        <v>54</v>
      </c>
      <c r="P19" s="38">
        <v>113826.91</v>
      </c>
      <c r="Q19" s="38">
        <v>-113826.91</v>
      </c>
      <c r="R19" s="38">
        <v>0</v>
      </c>
      <c r="W19" s="37">
        <v>105329</v>
      </c>
      <c r="X19" s="36" t="s">
        <v>15765</v>
      </c>
      <c r="AU19" s="36">
        <v>3650</v>
      </c>
      <c r="AV19" s="49">
        <f t="shared" si="0"/>
        <v>45101</v>
      </c>
    </row>
    <row r="20" spans="1:48" s="36" customFormat="1" x14ac:dyDescent="0.25">
      <c r="A20" s="36">
        <v>300002345</v>
      </c>
      <c r="B20" s="36">
        <v>0</v>
      </c>
      <c r="C20" s="36">
        <v>3000023450</v>
      </c>
      <c r="D20" s="36" t="s">
        <v>4</v>
      </c>
      <c r="E20" s="36" t="s">
        <v>50</v>
      </c>
      <c r="F20" s="36">
        <v>3000</v>
      </c>
      <c r="G20" s="36">
        <v>0</v>
      </c>
      <c r="H20" s="36" t="s">
        <v>55</v>
      </c>
      <c r="I20" s="37" t="s">
        <v>25</v>
      </c>
      <c r="J20" s="36" t="s">
        <v>26</v>
      </c>
      <c r="K20" s="36">
        <v>1408999</v>
      </c>
      <c r="L20" s="37">
        <v>100868</v>
      </c>
      <c r="M20" s="37">
        <v>300002345</v>
      </c>
      <c r="N20" s="45">
        <v>44378</v>
      </c>
      <c r="O20" s="36" t="s">
        <v>56</v>
      </c>
      <c r="P20" s="38">
        <v>499332.48</v>
      </c>
      <c r="Q20" s="38">
        <v>-499332.37</v>
      </c>
      <c r="R20" s="38">
        <v>0.11</v>
      </c>
      <c r="W20" s="37">
        <v>100868</v>
      </c>
      <c r="X20" s="36" t="s">
        <v>7940</v>
      </c>
      <c r="AU20" s="36">
        <v>3650</v>
      </c>
      <c r="AV20" s="49">
        <f t="shared" si="0"/>
        <v>48028</v>
      </c>
    </row>
    <row r="21" spans="1:48" s="42" customFormat="1" x14ac:dyDescent="0.25">
      <c r="A21" s="42">
        <v>300002055</v>
      </c>
      <c r="B21" s="42">
        <v>0</v>
      </c>
      <c r="C21" s="42">
        <v>3000020550</v>
      </c>
      <c r="D21" s="42" t="s">
        <v>4</v>
      </c>
      <c r="E21" s="42" t="s">
        <v>57</v>
      </c>
      <c r="F21" s="42">
        <v>3000</v>
      </c>
      <c r="G21" s="42">
        <v>1</v>
      </c>
      <c r="H21" s="42" t="s">
        <v>58</v>
      </c>
      <c r="I21" s="43" t="s">
        <v>25</v>
      </c>
      <c r="J21" s="42" t="s">
        <v>26</v>
      </c>
      <c r="K21" s="42">
        <v>1456100</v>
      </c>
      <c r="L21" s="43"/>
      <c r="M21" s="43">
        <v>300001325</v>
      </c>
      <c r="N21" s="46">
        <v>40621</v>
      </c>
      <c r="O21" s="42" t="s">
        <v>59</v>
      </c>
      <c r="P21" s="44">
        <v>5500</v>
      </c>
      <c r="Q21" s="44">
        <v>-5500</v>
      </c>
      <c r="R21" s="44">
        <v>0</v>
      </c>
      <c r="W21" s="43">
        <v>0</v>
      </c>
      <c r="X21" s="42">
        <v>0</v>
      </c>
      <c r="AU21" s="42">
        <v>3650</v>
      </c>
      <c r="AV21" s="50">
        <f t="shared" si="0"/>
        <v>44271</v>
      </c>
    </row>
    <row r="22" spans="1:48" s="42" customFormat="1" x14ac:dyDescent="0.25">
      <c r="A22" s="42">
        <v>300002056</v>
      </c>
      <c r="B22" s="42">
        <v>0</v>
      </c>
      <c r="C22" s="42">
        <v>3000020560</v>
      </c>
      <c r="D22" s="42" t="s">
        <v>4</v>
      </c>
      <c r="E22" s="42" t="s">
        <v>57</v>
      </c>
      <c r="F22" s="42">
        <v>3000</v>
      </c>
      <c r="G22" s="42">
        <v>1</v>
      </c>
      <c r="H22" s="42" t="s">
        <v>58</v>
      </c>
      <c r="I22" s="43" t="s">
        <v>25</v>
      </c>
      <c r="J22" s="42" t="s">
        <v>26</v>
      </c>
      <c r="K22" s="42">
        <v>1456100</v>
      </c>
      <c r="L22" s="43"/>
      <c r="M22" s="43">
        <v>300001365</v>
      </c>
      <c r="N22" s="46">
        <v>40725</v>
      </c>
      <c r="O22" s="42" t="s">
        <v>60</v>
      </c>
      <c r="P22" s="44">
        <v>12183.75</v>
      </c>
      <c r="Q22" s="44">
        <v>-12183.75</v>
      </c>
      <c r="R22" s="44">
        <v>0</v>
      </c>
      <c r="W22" s="43">
        <v>107732</v>
      </c>
      <c r="X22" s="42" t="s">
        <v>9741</v>
      </c>
      <c r="AU22" s="42">
        <v>3650</v>
      </c>
      <c r="AV22" s="50">
        <f t="shared" si="0"/>
        <v>44375</v>
      </c>
    </row>
    <row r="23" spans="1:48" s="42" customFormat="1" x14ac:dyDescent="0.25">
      <c r="A23" s="42">
        <v>300002057</v>
      </c>
      <c r="B23" s="42">
        <v>0</v>
      </c>
      <c r="C23" s="42">
        <v>3000020570</v>
      </c>
      <c r="D23" s="42" t="s">
        <v>4</v>
      </c>
      <c r="E23" s="42" t="s">
        <v>57</v>
      </c>
      <c r="F23" s="42">
        <v>3000</v>
      </c>
      <c r="G23" s="42">
        <v>1</v>
      </c>
      <c r="H23" s="42" t="s">
        <v>58</v>
      </c>
      <c r="I23" s="43" t="s">
        <v>25</v>
      </c>
      <c r="J23" s="42" t="s">
        <v>26</v>
      </c>
      <c r="K23" s="42">
        <v>1456100</v>
      </c>
      <c r="L23" s="43"/>
      <c r="M23" s="43">
        <v>300001509</v>
      </c>
      <c r="N23" s="46">
        <v>41090</v>
      </c>
      <c r="O23" s="42" t="s">
        <v>61</v>
      </c>
      <c r="P23" s="44">
        <v>1254381.3899999999</v>
      </c>
      <c r="Q23" s="44">
        <v>-1254381.3899999999</v>
      </c>
      <c r="R23" s="44">
        <v>0</v>
      </c>
      <c r="W23" s="43">
        <v>400526</v>
      </c>
      <c r="X23" s="42" t="s">
        <v>7957</v>
      </c>
      <c r="AU23" s="42">
        <v>3650</v>
      </c>
      <c r="AV23" s="50">
        <f t="shared" si="0"/>
        <v>44740</v>
      </c>
    </row>
    <row r="24" spans="1:48" s="42" customFormat="1" x14ac:dyDescent="0.25">
      <c r="A24" s="42">
        <v>300002058</v>
      </c>
      <c r="B24" s="42">
        <v>0</v>
      </c>
      <c r="C24" s="42">
        <v>3000020580</v>
      </c>
      <c r="D24" s="42" t="s">
        <v>4</v>
      </c>
      <c r="E24" s="42" t="s">
        <v>57</v>
      </c>
      <c r="F24" s="42">
        <v>3000</v>
      </c>
      <c r="G24" s="42">
        <v>2</v>
      </c>
      <c r="H24" s="42" t="s">
        <v>58</v>
      </c>
      <c r="I24" s="43" t="s">
        <v>25</v>
      </c>
      <c r="J24" s="42" t="s">
        <v>26</v>
      </c>
      <c r="K24" s="42">
        <v>1456100</v>
      </c>
      <c r="L24" s="43"/>
      <c r="M24" s="43">
        <v>300001617</v>
      </c>
      <c r="N24" s="46">
        <v>41341</v>
      </c>
      <c r="O24" s="42" t="s">
        <v>62</v>
      </c>
      <c r="P24" s="44">
        <v>12301.2</v>
      </c>
      <c r="Q24" s="44">
        <v>-12301.2</v>
      </c>
      <c r="R24" s="44">
        <v>0</v>
      </c>
      <c r="W24" s="43">
        <v>103262</v>
      </c>
      <c r="X24" s="42" t="s">
        <v>8015</v>
      </c>
      <c r="AU24" s="42">
        <v>3650</v>
      </c>
      <c r="AV24" s="50">
        <f t="shared" si="0"/>
        <v>44991</v>
      </c>
    </row>
    <row r="25" spans="1:48" s="42" customFormat="1" x14ac:dyDescent="0.25">
      <c r="A25" s="42">
        <v>300002059</v>
      </c>
      <c r="B25" s="42">
        <v>0</v>
      </c>
      <c r="C25" s="42">
        <v>3000020590</v>
      </c>
      <c r="D25" s="42" t="s">
        <v>4</v>
      </c>
      <c r="E25" s="42" t="s">
        <v>57</v>
      </c>
      <c r="F25" s="42">
        <v>3000</v>
      </c>
      <c r="G25" s="42">
        <v>25</v>
      </c>
      <c r="H25" s="42" t="s">
        <v>58</v>
      </c>
      <c r="I25" s="43" t="s">
        <v>25</v>
      </c>
      <c r="J25" s="42" t="s">
        <v>26</v>
      </c>
      <c r="K25" s="42">
        <v>1456100</v>
      </c>
      <c r="L25" s="43"/>
      <c r="M25" s="43">
        <v>300001767</v>
      </c>
      <c r="N25" s="46">
        <v>41872</v>
      </c>
      <c r="O25" s="42" t="s">
        <v>63</v>
      </c>
      <c r="P25" s="44">
        <v>464829.42</v>
      </c>
      <c r="Q25" s="44">
        <v>-420426.75</v>
      </c>
      <c r="R25" s="44">
        <v>44402.67</v>
      </c>
      <c r="W25" s="43">
        <v>4404</v>
      </c>
      <c r="X25" s="42" t="s">
        <v>15754</v>
      </c>
      <c r="AU25" s="42">
        <v>3650</v>
      </c>
      <c r="AV25" s="50">
        <f t="shared" si="0"/>
        <v>45522</v>
      </c>
    </row>
    <row r="26" spans="1:48" s="42" customFormat="1" x14ac:dyDescent="0.25">
      <c r="A26" s="42">
        <v>300002133</v>
      </c>
      <c r="B26" s="42">
        <v>0</v>
      </c>
      <c r="C26" s="42">
        <v>3000021330</v>
      </c>
      <c r="D26" s="42" t="s">
        <v>4</v>
      </c>
      <c r="E26" s="42" t="s">
        <v>57</v>
      </c>
      <c r="F26" s="42">
        <v>3000</v>
      </c>
      <c r="H26" s="42" t="s">
        <v>64</v>
      </c>
      <c r="I26" s="43" t="s">
        <v>25</v>
      </c>
      <c r="J26" s="42" t="s">
        <v>26</v>
      </c>
      <c r="K26" s="42">
        <v>1456100</v>
      </c>
      <c r="L26" s="43"/>
      <c r="M26" s="43">
        <v>300002065</v>
      </c>
      <c r="N26" s="46">
        <v>43160</v>
      </c>
      <c r="O26" s="42" t="s">
        <v>65</v>
      </c>
      <c r="P26" s="44">
        <v>1527051.82</v>
      </c>
      <c r="Q26" s="44">
        <v>-850700.28</v>
      </c>
      <c r="R26" s="44">
        <v>676351.54</v>
      </c>
      <c r="W26" s="43">
        <v>4404</v>
      </c>
      <c r="X26" s="42" t="s">
        <v>11468</v>
      </c>
      <c r="AU26" s="42">
        <v>3650</v>
      </c>
      <c r="AV26" s="50">
        <f t="shared" si="0"/>
        <v>46810</v>
      </c>
    </row>
    <row r="27" spans="1:48" s="36" customFormat="1" x14ac:dyDescent="0.25">
      <c r="A27" s="36">
        <v>300002138</v>
      </c>
      <c r="B27" s="36">
        <v>0</v>
      </c>
      <c r="C27" s="36">
        <v>3000021380</v>
      </c>
      <c r="D27" s="36" t="s">
        <v>4</v>
      </c>
      <c r="E27" s="36" t="s">
        <v>57</v>
      </c>
      <c r="F27" s="36">
        <v>3000</v>
      </c>
      <c r="H27" s="36" t="s">
        <v>66</v>
      </c>
      <c r="I27" s="37" t="s">
        <v>25</v>
      </c>
      <c r="J27" s="36" t="s">
        <v>26</v>
      </c>
      <c r="K27" s="36">
        <v>1456100</v>
      </c>
      <c r="L27" s="37">
        <v>111862</v>
      </c>
      <c r="M27" s="37">
        <v>300002138</v>
      </c>
      <c r="N27" s="45">
        <v>43486</v>
      </c>
      <c r="O27" s="36" t="s">
        <v>67</v>
      </c>
      <c r="P27" s="38">
        <v>145568.97</v>
      </c>
      <c r="Q27" s="38">
        <v>-68297.78</v>
      </c>
      <c r="R27" s="38">
        <v>77271.19</v>
      </c>
      <c r="W27" s="37">
        <v>111862</v>
      </c>
      <c r="X27" s="36" t="s">
        <v>15765</v>
      </c>
      <c r="AU27" s="36">
        <v>3650</v>
      </c>
      <c r="AV27" s="49">
        <f t="shared" si="0"/>
        <v>47136</v>
      </c>
    </row>
    <row r="28" spans="1:48" s="36" customFormat="1" x14ac:dyDescent="0.25">
      <c r="A28" s="36">
        <v>300002275</v>
      </c>
      <c r="B28" s="36">
        <v>0</v>
      </c>
      <c r="C28" s="36">
        <v>3000022750</v>
      </c>
      <c r="D28" s="36" t="s">
        <v>4</v>
      </c>
      <c r="E28" s="36" t="s">
        <v>57</v>
      </c>
      <c r="F28" s="36">
        <v>3000</v>
      </c>
      <c r="G28" s="36">
        <v>1</v>
      </c>
      <c r="H28" s="36" t="s">
        <v>68</v>
      </c>
      <c r="I28" s="37" t="s">
        <v>25</v>
      </c>
      <c r="J28" s="36" t="s">
        <v>26</v>
      </c>
      <c r="K28" s="36">
        <v>1456100</v>
      </c>
      <c r="L28" s="37">
        <v>407488</v>
      </c>
      <c r="M28" s="37">
        <v>300002275</v>
      </c>
      <c r="N28" s="45">
        <v>43921</v>
      </c>
      <c r="O28" s="36" t="s">
        <v>69</v>
      </c>
      <c r="P28" s="38">
        <v>50999</v>
      </c>
      <c r="Q28" s="38">
        <v>-17860.97</v>
      </c>
      <c r="R28" s="38">
        <v>33138.03</v>
      </c>
      <c r="W28" s="37">
        <v>407488</v>
      </c>
      <c r="X28" s="36" t="s">
        <v>15802</v>
      </c>
      <c r="AU28" s="36">
        <v>3650</v>
      </c>
      <c r="AV28" s="49">
        <f t="shared" si="0"/>
        <v>47571</v>
      </c>
    </row>
    <row r="29" spans="1:48" s="36" customFormat="1" x14ac:dyDescent="0.25">
      <c r="A29" s="36">
        <v>300002448</v>
      </c>
      <c r="B29" s="36">
        <v>0</v>
      </c>
      <c r="C29" s="36">
        <v>3000024480</v>
      </c>
      <c r="D29" s="36" t="s">
        <v>4</v>
      </c>
      <c r="E29" s="36" t="s">
        <v>86</v>
      </c>
      <c r="F29" s="36">
        <v>3000</v>
      </c>
      <c r="G29" s="36">
        <v>2</v>
      </c>
      <c r="H29" s="36" t="s">
        <v>87</v>
      </c>
      <c r="I29" s="37" t="s">
        <v>25</v>
      </c>
      <c r="J29" s="36" t="s">
        <v>26</v>
      </c>
      <c r="K29" s="36">
        <v>1223220</v>
      </c>
      <c r="L29" s="37">
        <v>112165</v>
      </c>
      <c r="M29" s="37">
        <v>300002448</v>
      </c>
      <c r="N29" s="45">
        <v>44809</v>
      </c>
      <c r="O29" s="36" t="s">
        <v>88</v>
      </c>
      <c r="P29" s="38">
        <v>56000</v>
      </c>
      <c r="Q29" s="38">
        <v>-5991.23</v>
      </c>
      <c r="R29" s="38">
        <v>50008.77</v>
      </c>
      <c r="W29" s="37">
        <v>112165</v>
      </c>
      <c r="X29" s="36" t="s">
        <v>11183</v>
      </c>
      <c r="AU29" s="36">
        <v>3650</v>
      </c>
      <c r="AV29" s="49">
        <f t="shared" si="0"/>
        <v>48459</v>
      </c>
    </row>
    <row r="30" spans="1:48" s="42" customFormat="1" x14ac:dyDescent="0.25">
      <c r="A30" s="42">
        <v>300002371</v>
      </c>
      <c r="B30" s="42">
        <v>0</v>
      </c>
      <c r="C30" s="42">
        <v>3000023710</v>
      </c>
      <c r="D30" s="42" t="s">
        <v>4</v>
      </c>
      <c r="E30" s="42" t="s">
        <v>89</v>
      </c>
      <c r="F30" s="42">
        <v>3000</v>
      </c>
      <c r="G30" s="42">
        <v>10</v>
      </c>
      <c r="H30" s="42" t="s">
        <v>90</v>
      </c>
      <c r="I30" s="43" t="s">
        <v>25</v>
      </c>
      <c r="J30" s="42" t="s">
        <v>26</v>
      </c>
      <c r="K30" s="42">
        <v>175220</v>
      </c>
      <c r="L30" s="43"/>
      <c r="M30" s="43">
        <v>300001942</v>
      </c>
      <c r="N30" s="46">
        <v>42539</v>
      </c>
      <c r="O30" s="42" t="s">
        <v>91</v>
      </c>
      <c r="P30" s="44">
        <v>81370</v>
      </c>
      <c r="Q30" s="44">
        <v>-59264.87</v>
      </c>
      <c r="R30" s="44">
        <v>22105.13</v>
      </c>
      <c r="W30" s="43">
        <v>0</v>
      </c>
      <c r="X30" s="42">
        <v>0</v>
      </c>
      <c r="AU30" s="42">
        <v>3650</v>
      </c>
      <c r="AV30" s="50">
        <f t="shared" si="0"/>
        <v>46189</v>
      </c>
    </row>
    <row r="31" spans="1:48" x14ac:dyDescent="0.25">
      <c r="A31">
        <v>300000048</v>
      </c>
      <c r="B31">
        <v>0</v>
      </c>
      <c r="C31">
        <v>3000000480</v>
      </c>
      <c r="D31" t="s">
        <v>4</v>
      </c>
      <c r="E31" t="s">
        <v>92</v>
      </c>
      <c r="F31">
        <v>3000</v>
      </c>
      <c r="G31">
        <v>2</v>
      </c>
      <c r="H31" t="s">
        <v>93</v>
      </c>
      <c r="I31" s="6" t="s">
        <v>25</v>
      </c>
      <c r="J31" t="s">
        <v>26</v>
      </c>
      <c r="K31">
        <v>103999</v>
      </c>
      <c r="M31" s="6">
        <v>300000048</v>
      </c>
      <c r="N31" s="47">
        <v>36342</v>
      </c>
      <c r="O31" t="s">
        <v>94</v>
      </c>
      <c r="P31" s="8">
        <v>7600</v>
      </c>
      <c r="Q31" s="8">
        <v>-7600</v>
      </c>
      <c r="R31" s="8">
        <v>0</v>
      </c>
      <c r="W31" s="6" t="s">
        <v>15734</v>
      </c>
      <c r="X31" t="s">
        <v>15734</v>
      </c>
      <c r="AU31">
        <v>3650</v>
      </c>
      <c r="AV31" s="28">
        <f t="shared" si="0"/>
        <v>39992</v>
      </c>
    </row>
    <row r="32" spans="1:48" x14ac:dyDescent="0.25">
      <c r="A32">
        <v>300000051</v>
      </c>
      <c r="B32">
        <v>0</v>
      </c>
      <c r="C32">
        <v>3000000510</v>
      </c>
      <c r="D32" t="s">
        <v>4</v>
      </c>
      <c r="E32" t="s">
        <v>92</v>
      </c>
      <c r="F32">
        <v>3000</v>
      </c>
      <c r="G32">
        <v>2</v>
      </c>
      <c r="H32" t="s">
        <v>95</v>
      </c>
      <c r="I32" s="6" t="s">
        <v>25</v>
      </c>
      <c r="J32" t="s">
        <v>26</v>
      </c>
      <c r="K32">
        <v>103999</v>
      </c>
      <c r="M32" s="6">
        <v>300000051</v>
      </c>
      <c r="N32" s="47">
        <v>36366</v>
      </c>
      <c r="O32" t="s">
        <v>96</v>
      </c>
      <c r="P32" s="8">
        <v>6400</v>
      </c>
      <c r="Q32" s="8">
        <v>-6400</v>
      </c>
      <c r="R32" s="8">
        <v>0</v>
      </c>
      <c r="W32" s="6" t="s">
        <v>15734</v>
      </c>
      <c r="X32" t="s">
        <v>15734</v>
      </c>
      <c r="AU32">
        <v>3650</v>
      </c>
      <c r="AV32" s="28">
        <f t="shared" si="0"/>
        <v>40016</v>
      </c>
    </row>
    <row r="33" spans="1:48" x14ac:dyDescent="0.25">
      <c r="A33">
        <v>300000062</v>
      </c>
      <c r="B33">
        <v>0</v>
      </c>
      <c r="C33">
        <v>3000000620</v>
      </c>
      <c r="D33" t="s">
        <v>4</v>
      </c>
      <c r="E33" t="s">
        <v>92</v>
      </c>
      <c r="F33">
        <v>3000</v>
      </c>
      <c r="G33">
        <v>5</v>
      </c>
      <c r="H33" t="s">
        <v>97</v>
      </c>
      <c r="I33" s="6" t="s">
        <v>25</v>
      </c>
      <c r="J33" t="s">
        <v>26</v>
      </c>
      <c r="K33">
        <v>103999</v>
      </c>
      <c r="M33" s="6">
        <v>300000062</v>
      </c>
      <c r="N33" s="47">
        <v>36953</v>
      </c>
      <c r="O33" t="s">
        <v>98</v>
      </c>
      <c r="P33" s="8">
        <v>23000</v>
      </c>
      <c r="Q33" s="8">
        <v>-23000</v>
      </c>
      <c r="R33" s="8">
        <v>0</v>
      </c>
      <c r="W33" s="6" t="s">
        <v>15734</v>
      </c>
      <c r="X33" t="s">
        <v>15734</v>
      </c>
      <c r="AU33">
        <v>3650</v>
      </c>
      <c r="AV33" s="28">
        <f t="shared" si="0"/>
        <v>40603</v>
      </c>
    </row>
    <row r="34" spans="1:48" x14ac:dyDescent="0.25">
      <c r="A34">
        <v>300000066</v>
      </c>
      <c r="B34">
        <v>0</v>
      </c>
      <c r="C34">
        <v>3000000660</v>
      </c>
      <c r="D34" t="s">
        <v>4</v>
      </c>
      <c r="E34" t="s">
        <v>92</v>
      </c>
      <c r="F34">
        <v>3000</v>
      </c>
      <c r="H34" t="s">
        <v>100</v>
      </c>
      <c r="I34" s="6" t="s">
        <v>25</v>
      </c>
      <c r="J34" t="s">
        <v>26</v>
      </c>
      <c r="K34">
        <v>103999</v>
      </c>
      <c r="M34" s="6">
        <v>300000066</v>
      </c>
      <c r="N34" s="47">
        <v>36975</v>
      </c>
      <c r="O34" t="s">
        <v>101</v>
      </c>
      <c r="P34" s="8">
        <v>4682007</v>
      </c>
      <c r="Q34" s="8">
        <v>-4682007</v>
      </c>
      <c r="R34" s="8">
        <v>0</v>
      </c>
      <c r="W34" s="6" t="s">
        <v>15734</v>
      </c>
      <c r="X34" t="s">
        <v>15734</v>
      </c>
      <c r="AU34">
        <v>3650</v>
      </c>
      <c r="AV34" s="28">
        <f t="shared" si="0"/>
        <v>40625</v>
      </c>
    </row>
    <row r="35" spans="1:48" x14ac:dyDescent="0.25">
      <c r="A35">
        <v>300000067</v>
      </c>
      <c r="B35">
        <v>0</v>
      </c>
      <c r="C35">
        <v>3000000670</v>
      </c>
      <c r="D35" t="s">
        <v>4</v>
      </c>
      <c r="E35" t="s">
        <v>92</v>
      </c>
      <c r="F35">
        <v>3000</v>
      </c>
      <c r="H35" t="s">
        <v>100</v>
      </c>
      <c r="I35" s="6" t="s">
        <v>25</v>
      </c>
      <c r="J35" t="s">
        <v>26</v>
      </c>
      <c r="K35">
        <v>103999</v>
      </c>
      <c r="M35" s="6">
        <v>300000067</v>
      </c>
      <c r="N35" s="47">
        <v>36975</v>
      </c>
      <c r="O35" t="s">
        <v>101</v>
      </c>
      <c r="P35" s="8">
        <v>146090</v>
      </c>
      <c r="Q35" s="8">
        <v>-146090</v>
      </c>
      <c r="R35" s="8">
        <v>0</v>
      </c>
      <c r="W35" s="6" t="s">
        <v>15734</v>
      </c>
      <c r="X35" t="s">
        <v>15734</v>
      </c>
      <c r="AU35">
        <v>3650</v>
      </c>
      <c r="AV35" s="28">
        <f t="shared" si="0"/>
        <v>40625</v>
      </c>
    </row>
    <row r="36" spans="1:48" x14ac:dyDescent="0.25">
      <c r="A36">
        <v>300000068</v>
      </c>
      <c r="B36">
        <v>0</v>
      </c>
      <c r="C36">
        <v>3000000680</v>
      </c>
      <c r="D36" t="s">
        <v>4</v>
      </c>
      <c r="E36" t="s">
        <v>92</v>
      </c>
      <c r="F36">
        <v>3000</v>
      </c>
      <c r="H36" t="s">
        <v>102</v>
      </c>
      <c r="I36" s="6" t="s">
        <v>25</v>
      </c>
      <c r="J36" t="s">
        <v>26</v>
      </c>
      <c r="K36">
        <v>103999</v>
      </c>
      <c r="M36" s="6">
        <v>300000068</v>
      </c>
      <c r="N36" s="47">
        <v>37287</v>
      </c>
      <c r="O36" t="s">
        <v>101</v>
      </c>
      <c r="P36" s="8">
        <v>247153</v>
      </c>
      <c r="Q36" s="8">
        <v>-247153</v>
      </c>
      <c r="R36" s="8">
        <v>0</v>
      </c>
      <c r="W36" s="6" t="s">
        <v>15734</v>
      </c>
      <c r="X36" t="s">
        <v>15734</v>
      </c>
      <c r="AU36">
        <v>3650</v>
      </c>
      <c r="AV36" s="28">
        <f t="shared" si="0"/>
        <v>40937</v>
      </c>
    </row>
    <row r="37" spans="1:48" x14ac:dyDescent="0.25">
      <c r="A37">
        <v>300000069</v>
      </c>
      <c r="B37">
        <v>0</v>
      </c>
      <c r="C37">
        <v>3000000690</v>
      </c>
      <c r="D37" t="s">
        <v>4</v>
      </c>
      <c r="E37" t="s">
        <v>92</v>
      </c>
      <c r="F37">
        <v>3000</v>
      </c>
      <c r="H37" t="s">
        <v>102</v>
      </c>
      <c r="I37" s="6" t="s">
        <v>25</v>
      </c>
      <c r="J37" t="s">
        <v>26</v>
      </c>
      <c r="K37">
        <v>103999</v>
      </c>
      <c r="M37" s="6">
        <v>300000069</v>
      </c>
      <c r="N37" s="47">
        <v>37287</v>
      </c>
      <c r="O37" t="s">
        <v>101</v>
      </c>
      <c r="P37" s="8">
        <v>547243</v>
      </c>
      <c r="Q37" s="8">
        <v>-547243</v>
      </c>
      <c r="R37" s="8">
        <v>0</v>
      </c>
      <c r="W37" s="6" t="s">
        <v>15734</v>
      </c>
      <c r="X37" t="s">
        <v>15734</v>
      </c>
      <c r="AU37">
        <v>3650</v>
      </c>
      <c r="AV37" s="28">
        <f t="shared" si="0"/>
        <v>40937</v>
      </c>
    </row>
    <row r="38" spans="1:48" x14ac:dyDescent="0.25">
      <c r="A38">
        <v>300000070</v>
      </c>
      <c r="B38">
        <v>0</v>
      </c>
      <c r="C38">
        <v>3000000700</v>
      </c>
      <c r="D38" t="s">
        <v>4</v>
      </c>
      <c r="E38" t="s">
        <v>92</v>
      </c>
      <c r="F38">
        <v>3000</v>
      </c>
      <c r="H38" t="s">
        <v>103</v>
      </c>
      <c r="I38" s="6" t="s">
        <v>25</v>
      </c>
      <c r="J38" t="s">
        <v>26</v>
      </c>
      <c r="K38">
        <v>103999</v>
      </c>
      <c r="M38" s="6">
        <v>300000070</v>
      </c>
      <c r="N38" s="47">
        <v>37315</v>
      </c>
      <c r="O38" t="s">
        <v>104</v>
      </c>
      <c r="P38" s="8">
        <v>240777</v>
      </c>
      <c r="Q38" s="8">
        <v>-240777</v>
      </c>
      <c r="R38" s="8">
        <v>0</v>
      </c>
      <c r="W38" s="6" t="s">
        <v>15734</v>
      </c>
      <c r="X38" t="s">
        <v>15734</v>
      </c>
      <c r="AU38">
        <v>3650</v>
      </c>
      <c r="AV38" s="28">
        <f t="shared" si="0"/>
        <v>40965</v>
      </c>
    </row>
    <row r="39" spans="1:48" x14ac:dyDescent="0.25">
      <c r="A39">
        <v>300000076</v>
      </c>
      <c r="B39">
        <v>0</v>
      </c>
      <c r="C39">
        <v>3000000760</v>
      </c>
      <c r="D39" t="s">
        <v>4</v>
      </c>
      <c r="E39" t="s">
        <v>92</v>
      </c>
      <c r="F39">
        <v>3000</v>
      </c>
      <c r="G39">
        <v>2</v>
      </c>
      <c r="H39" t="s">
        <v>107</v>
      </c>
      <c r="I39" s="6" t="s">
        <v>25</v>
      </c>
      <c r="J39" t="s">
        <v>26</v>
      </c>
      <c r="K39">
        <v>103999</v>
      </c>
      <c r="M39" s="6">
        <v>300000076</v>
      </c>
      <c r="N39" s="47">
        <v>37539</v>
      </c>
      <c r="O39" t="s">
        <v>108</v>
      </c>
      <c r="P39" s="8">
        <v>8800</v>
      </c>
      <c r="Q39" s="8">
        <v>-8800</v>
      </c>
      <c r="R39" s="8">
        <v>0</v>
      </c>
      <c r="W39" s="6" t="s">
        <v>15734</v>
      </c>
      <c r="X39" t="s">
        <v>15734</v>
      </c>
      <c r="AU39">
        <v>3650</v>
      </c>
      <c r="AV39" s="28">
        <f t="shared" si="0"/>
        <v>41189</v>
      </c>
    </row>
    <row r="40" spans="1:48" x14ac:dyDescent="0.25">
      <c r="A40">
        <v>300000078</v>
      </c>
      <c r="B40">
        <v>0</v>
      </c>
      <c r="C40">
        <v>3000000780</v>
      </c>
      <c r="D40" t="s">
        <v>4</v>
      </c>
      <c r="E40" t="s">
        <v>92</v>
      </c>
      <c r="F40">
        <v>3000</v>
      </c>
      <c r="H40" t="s">
        <v>109</v>
      </c>
      <c r="I40" s="6" t="s">
        <v>25</v>
      </c>
      <c r="J40" t="s">
        <v>26</v>
      </c>
      <c r="K40">
        <v>103999</v>
      </c>
      <c r="M40" s="6">
        <v>300000078</v>
      </c>
      <c r="N40" s="47">
        <v>37628</v>
      </c>
      <c r="O40" t="s">
        <v>110</v>
      </c>
      <c r="P40" s="8">
        <v>23346</v>
      </c>
      <c r="Q40" s="8">
        <v>-23346</v>
      </c>
      <c r="R40" s="8">
        <v>0</v>
      </c>
      <c r="W40" s="6" t="s">
        <v>15734</v>
      </c>
      <c r="X40" t="s">
        <v>15734</v>
      </c>
      <c r="AU40">
        <v>3650</v>
      </c>
      <c r="AV40" s="28">
        <f t="shared" si="0"/>
        <v>41278</v>
      </c>
    </row>
    <row r="41" spans="1:48" s="36" customFormat="1" x14ac:dyDescent="0.25">
      <c r="A41" s="36">
        <v>300000458</v>
      </c>
      <c r="B41" s="36">
        <v>0</v>
      </c>
      <c r="C41" s="36">
        <v>3000004580</v>
      </c>
      <c r="D41" s="36" t="s">
        <v>4</v>
      </c>
      <c r="E41" s="36" t="s">
        <v>92</v>
      </c>
      <c r="F41" s="36">
        <v>3000</v>
      </c>
      <c r="G41" s="36">
        <v>1</v>
      </c>
      <c r="H41" s="36" t="s">
        <v>112</v>
      </c>
      <c r="I41" s="37" t="s">
        <v>25</v>
      </c>
      <c r="J41" s="36" t="s">
        <v>26</v>
      </c>
      <c r="K41" s="36">
        <v>103999</v>
      </c>
      <c r="L41" s="37">
        <v>101062</v>
      </c>
      <c r="M41" s="37">
        <v>300000458</v>
      </c>
      <c r="N41" s="45">
        <v>38136</v>
      </c>
      <c r="O41" s="36" t="s">
        <v>113</v>
      </c>
      <c r="P41" s="38">
        <v>5850</v>
      </c>
      <c r="Q41" s="38">
        <v>-5850</v>
      </c>
      <c r="R41" s="38">
        <v>0</v>
      </c>
      <c r="W41" s="37">
        <v>101062</v>
      </c>
      <c r="X41" s="36" t="s">
        <v>10240</v>
      </c>
      <c r="AU41" s="36">
        <v>3650</v>
      </c>
      <c r="AV41" s="49">
        <f t="shared" si="0"/>
        <v>41786</v>
      </c>
    </row>
    <row r="42" spans="1:48" s="36" customFormat="1" x14ac:dyDescent="0.25">
      <c r="A42" s="36">
        <v>300000789</v>
      </c>
      <c r="B42" s="36">
        <v>0</v>
      </c>
      <c r="C42" s="36">
        <v>3000007890</v>
      </c>
      <c r="D42" s="36" t="s">
        <v>4</v>
      </c>
      <c r="E42" s="36" t="s">
        <v>92</v>
      </c>
      <c r="F42" s="36">
        <v>3000</v>
      </c>
      <c r="G42" s="36">
        <v>2</v>
      </c>
      <c r="H42" s="36" t="s">
        <v>116</v>
      </c>
      <c r="I42" s="37" t="s">
        <v>25</v>
      </c>
      <c r="J42" s="36" t="s">
        <v>26</v>
      </c>
      <c r="K42" s="36">
        <v>103999</v>
      </c>
      <c r="L42" s="37">
        <v>100284</v>
      </c>
      <c r="M42" s="37">
        <v>300000789</v>
      </c>
      <c r="N42" s="45">
        <v>39361</v>
      </c>
      <c r="O42" s="36" t="s">
        <v>117</v>
      </c>
      <c r="P42" s="38">
        <v>16363.43</v>
      </c>
      <c r="Q42" s="38">
        <v>-16363.43</v>
      </c>
      <c r="R42" s="38">
        <v>0</v>
      </c>
      <c r="W42" s="37">
        <v>100284</v>
      </c>
      <c r="X42" s="36" t="s">
        <v>8660</v>
      </c>
      <c r="AU42" s="36">
        <v>3650</v>
      </c>
      <c r="AV42" s="49">
        <f t="shared" si="0"/>
        <v>43011</v>
      </c>
    </row>
    <row r="43" spans="1:48" s="36" customFormat="1" x14ac:dyDescent="0.25">
      <c r="A43" s="36">
        <v>300001101</v>
      </c>
      <c r="B43" s="36">
        <v>0</v>
      </c>
      <c r="C43" s="36">
        <v>3000011010</v>
      </c>
      <c r="D43" s="36" t="s">
        <v>4</v>
      </c>
      <c r="E43" s="36" t="s">
        <v>92</v>
      </c>
      <c r="F43" s="36">
        <v>3000</v>
      </c>
      <c r="G43" s="36">
        <v>1</v>
      </c>
      <c r="H43" s="36" t="s">
        <v>118</v>
      </c>
      <c r="I43" s="37" t="s">
        <v>25</v>
      </c>
      <c r="J43" s="36" t="s">
        <v>26</v>
      </c>
      <c r="K43" s="36">
        <v>103999</v>
      </c>
      <c r="L43" s="37">
        <v>104446</v>
      </c>
      <c r="M43" s="37">
        <v>300001101</v>
      </c>
      <c r="N43" s="45">
        <v>39564</v>
      </c>
      <c r="O43" s="36" t="s">
        <v>119</v>
      </c>
      <c r="P43" s="38">
        <v>9500</v>
      </c>
      <c r="Q43" s="38">
        <v>-9500</v>
      </c>
      <c r="R43" s="38">
        <v>0</v>
      </c>
      <c r="W43" s="37">
        <v>104446</v>
      </c>
      <c r="X43" s="36" t="s">
        <v>8852</v>
      </c>
      <c r="AU43" s="36">
        <v>3650</v>
      </c>
      <c r="AV43" s="49">
        <f t="shared" si="0"/>
        <v>43214</v>
      </c>
    </row>
    <row r="44" spans="1:48" s="36" customFormat="1" x14ac:dyDescent="0.25">
      <c r="A44" s="36">
        <v>300001155</v>
      </c>
      <c r="B44" s="36">
        <v>0</v>
      </c>
      <c r="C44" s="36">
        <v>3000011550</v>
      </c>
      <c r="D44" s="36" t="s">
        <v>4</v>
      </c>
      <c r="E44" s="36" t="s">
        <v>92</v>
      </c>
      <c r="F44" s="36">
        <v>3000</v>
      </c>
      <c r="H44" s="36" t="s">
        <v>120</v>
      </c>
      <c r="I44" s="37" t="s">
        <v>25</v>
      </c>
      <c r="J44" s="36" t="s">
        <v>26</v>
      </c>
      <c r="K44" s="36">
        <v>103999</v>
      </c>
      <c r="L44" s="37">
        <v>105329</v>
      </c>
      <c r="M44" s="37">
        <v>300001155</v>
      </c>
      <c r="N44" s="45">
        <v>39814</v>
      </c>
      <c r="O44" s="36" t="s">
        <v>121</v>
      </c>
      <c r="P44" s="38">
        <v>3808630.08</v>
      </c>
      <c r="Q44" s="38">
        <v>-3808630.08</v>
      </c>
      <c r="R44" s="38">
        <v>0</v>
      </c>
      <c r="W44" s="37">
        <v>105329</v>
      </c>
      <c r="X44" s="36" t="s">
        <v>15765</v>
      </c>
      <c r="AU44" s="36">
        <v>3650</v>
      </c>
      <c r="AV44" s="49">
        <f t="shared" si="0"/>
        <v>43464</v>
      </c>
    </row>
    <row r="45" spans="1:48" s="36" customFormat="1" x14ac:dyDescent="0.25">
      <c r="A45" s="36">
        <v>300001293</v>
      </c>
      <c r="B45" s="36">
        <v>0</v>
      </c>
      <c r="C45" s="36">
        <v>3000012930</v>
      </c>
      <c r="D45" s="36" t="s">
        <v>4</v>
      </c>
      <c r="E45" s="36" t="s">
        <v>92</v>
      </c>
      <c r="F45" s="36">
        <v>3000</v>
      </c>
      <c r="G45" s="36">
        <v>5</v>
      </c>
      <c r="H45" s="36" t="s">
        <v>127</v>
      </c>
      <c r="I45" s="37" t="s">
        <v>25</v>
      </c>
      <c r="J45" s="36" t="s">
        <v>26</v>
      </c>
      <c r="K45" s="36">
        <v>103930</v>
      </c>
      <c r="L45" s="37">
        <v>104446</v>
      </c>
      <c r="M45" s="37">
        <v>300001293</v>
      </c>
      <c r="N45" s="45">
        <v>40470</v>
      </c>
      <c r="O45" s="36" t="s">
        <v>128</v>
      </c>
      <c r="P45" s="38">
        <v>36000</v>
      </c>
      <c r="Q45" s="38">
        <v>-36000</v>
      </c>
      <c r="R45" s="38">
        <v>0</v>
      </c>
      <c r="W45" s="37">
        <v>104446</v>
      </c>
      <c r="X45" s="36" t="s">
        <v>8852</v>
      </c>
      <c r="AU45" s="36">
        <v>3650</v>
      </c>
      <c r="AV45" s="49">
        <f t="shared" si="0"/>
        <v>44120</v>
      </c>
    </row>
    <row r="46" spans="1:48" s="36" customFormat="1" x14ac:dyDescent="0.25">
      <c r="A46" s="36">
        <v>300001294</v>
      </c>
      <c r="B46" s="36">
        <v>0</v>
      </c>
      <c r="C46" s="36">
        <v>3000012940</v>
      </c>
      <c r="D46" s="36" t="s">
        <v>4</v>
      </c>
      <c r="E46" s="36" t="s">
        <v>92</v>
      </c>
      <c r="F46" s="36">
        <v>3000</v>
      </c>
      <c r="G46" s="36">
        <v>22</v>
      </c>
      <c r="H46" s="36" t="s">
        <v>129</v>
      </c>
      <c r="I46" s="37" t="s">
        <v>25</v>
      </c>
      <c r="J46" s="36" t="s">
        <v>26</v>
      </c>
      <c r="K46" s="36">
        <v>103907</v>
      </c>
      <c r="L46" s="37">
        <v>100284</v>
      </c>
      <c r="M46" s="37">
        <v>300001294</v>
      </c>
      <c r="N46" s="45">
        <v>40476</v>
      </c>
      <c r="O46" s="36" t="s">
        <v>130</v>
      </c>
      <c r="P46" s="38">
        <v>213583.85</v>
      </c>
      <c r="Q46" s="38">
        <v>-213583.85</v>
      </c>
      <c r="R46" s="38">
        <v>0</v>
      </c>
      <c r="W46" s="37">
        <v>100284</v>
      </c>
      <c r="X46" s="36" t="s">
        <v>8660</v>
      </c>
      <c r="AU46" s="36">
        <v>3650</v>
      </c>
      <c r="AV46" s="49">
        <f t="shared" si="0"/>
        <v>44126</v>
      </c>
    </row>
    <row r="47" spans="1:48" s="36" customFormat="1" x14ac:dyDescent="0.25">
      <c r="A47" s="36">
        <v>300001296</v>
      </c>
      <c r="B47" s="36">
        <v>0</v>
      </c>
      <c r="C47" s="36">
        <v>3000012960</v>
      </c>
      <c r="D47" s="36" t="s">
        <v>4</v>
      </c>
      <c r="E47" s="36" t="s">
        <v>92</v>
      </c>
      <c r="F47" s="36">
        <v>3000</v>
      </c>
      <c r="G47" s="36">
        <v>120</v>
      </c>
      <c r="H47" s="36" t="s">
        <v>131</v>
      </c>
      <c r="I47" s="37" t="s">
        <v>25</v>
      </c>
      <c r="J47" s="36" t="s">
        <v>26</v>
      </c>
      <c r="K47" s="36">
        <v>103999</v>
      </c>
      <c r="L47" s="37">
        <v>105243</v>
      </c>
      <c r="M47" s="37">
        <v>300001296</v>
      </c>
      <c r="N47" s="45">
        <v>40479</v>
      </c>
      <c r="O47" s="36" t="s">
        <v>132</v>
      </c>
      <c r="P47" s="38">
        <v>693458</v>
      </c>
      <c r="Q47" s="38">
        <v>-693458</v>
      </c>
      <c r="R47" s="38">
        <v>0</v>
      </c>
      <c r="W47" s="37">
        <v>105243</v>
      </c>
      <c r="X47" s="36" t="s">
        <v>9306</v>
      </c>
      <c r="AU47" s="36">
        <v>3650</v>
      </c>
      <c r="AV47" s="49">
        <f t="shared" si="0"/>
        <v>44129</v>
      </c>
    </row>
    <row r="48" spans="1:48" s="36" customFormat="1" x14ac:dyDescent="0.25">
      <c r="A48" s="36">
        <v>300001565</v>
      </c>
      <c r="B48" s="36">
        <v>0</v>
      </c>
      <c r="C48" s="36">
        <v>3000015650</v>
      </c>
      <c r="D48" s="36" t="s">
        <v>4</v>
      </c>
      <c r="E48" s="36" t="s">
        <v>92</v>
      </c>
      <c r="F48" s="36">
        <v>3000</v>
      </c>
      <c r="G48" s="36">
        <v>2</v>
      </c>
      <c r="H48" s="36" t="s">
        <v>135</v>
      </c>
      <c r="I48" s="37" t="s">
        <v>25</v>
      </c>
      <c r="J48" s="36" t="s">
        <v>26</v>
      </c>
      <c r="K48" s="36">
        <v>103999</v>
      </c>
      <c r="L48" s="37">
        <v>101062</v>
      </c>
      <c r="M48" s="37">
        <v>300001565</v>
      </c>
      <c r="N48" s="45">
        <v>41179</v>
      </c>
      <c r="O48" s="36" t="s">
        <v>136</v>
      </c>
      <c r="P48" s="38">
        <v>14800</v>
      </c>
      <c r="Q48" s="38">
        <v>-14800</v>
      </c>
      <c r="R48" s="38">
        <v>0</v>
      </c>
      <c r="W48" s="37">
        <v>101062</v>
      </c>
      <c r="X48" s="36" t="s">
        <v>10240</v>
      </c>
      <c r="AU48" s="36">
        <v>3650</v>
      </c>
      <c r="AV48" s="49">
        <f t="shared" si="0"/>
        <v>44829</v>
      </c>
    </row>
    <row r="49" spans="1:48" s="36" customFormat="1" x14ac:dyDescent="0.25">
      <c r="A49" s="36">
        <v>300001566</v>
      </c>
      <c r="B49" s="36">
        <v>0</v>
      </c>
      <c r="C49" s="36">
        <v>3000015660</v>
      </c>
      <c r="D49" s="36" t="s">
        <v>4</v>
      </c>
      <c r="E49" s="36" t="s">
        <v>92</v>
      </c>
      <c r="F49" s="36">
        <v>3000</v>
      </c>
      <c r="G49" s="36">
        <v>1</v>
      </c>
      <c r="H49" s="36" t="s">
        <v>137</v>
      </c>
      <c r="I49" s="37" t="s">
        <v>25</v>
      </c>
      <c r="J49" s="36" t="s">
        <v>26</v>
      </c>
      <c r="K49" s="36">
        <v>103999</v>
      </c>
      <c r="L49" s="37">
        <v>101062</v>
      </c>
      <c r="M49" s="37">
        <v>300001566</v>
      </c>
      <c r="N49" s="45">
        <v>41127</v>
      </c>
      <c r="O49" s="36" t="s">
        <v>138</v>
      </c>
      <c r="P49" s="38">
        <v>10535</v>
      </c>
      <c r="Q49" s="38">
        <v>-10535</v>
      </c>
      <c r="R49" s="38">
        <v>0</v>
      </c>
      <c r="W49" s="37">
        <v>101062</v>
      </c>
      <c r="X49" s="36" t="s">
        <v>10240</v>
      </c>
      <c r="AU49" s="36">
        <v>3650</v>
      </c>
      <c r="AV49" s="49">
        <f t="shared" si="0"/>
        <v>44777</v>
      </c>
    </row>
    <row r="50" spans="1:48" s="42" customFormat="1" x14ac:dyDescent="0.25">
      <c r="A50" s="42">
        <v>300001700</v>
      </c>
      <c r="B50" s="42">
        <v>0</v>
      </c>
      <c r="C50" s="42">
        <v>3000017000</v>
      </c>
      <c r="D50" s="42" t="s">
        <v>4</v>
      </c>
      <c r="E50" s="42" t="s">
        <v>92</v>
      </c>
      <c r="F50" s="42">
        <v>3000</v>
      </c>
      <c r="G50" s="42">
        <v>0</v>
      </c>
      <c r="H50" s="42" t="s">
        <v>141</v>
      </c>
      <c r="I50" s="43" t="s">
        <v>25</v>
      </c>
      <c r="J50" s="42" t="s">
        <v>26</v>
      </c>
      <c r="K50" s="42">
        <v>103999</v>
      </c>
      <c r="L50" s="43"/>
      <c r="M50" s="43">
        <v>300001700</v>
      </c>
      <c r="N50" s="46">
        <v>41674</v>
      </c>
      <c r="O50" s="42" t="s">
        <v>142</v>
      </c>
      <c r="P50" s="44">
        <v>6479047.6799999997</v>
      </c>
      <c r="Q50" s="44">
        <v>-6257555.6300000008</v>
      </c>
      <c r="R50" s="44">
        <v>221492.05</v>
      </c>
      <c r="W50" s="43">
        <v>4404</v>
      </c>
      <c r="X50" s="42" t="s">
        <v>11468</v>
      </c>
      <c r="AU50" s="42">
        <v>3650</v>
      </c>
      <c r="AV50" s="50">
        <f t="shared" si="0"/>
        <v>45324</v>
      </c>
    </row>
    <row r="51" spans="1:48" s="42" customFormat="1" x14ac:dyDescent="0.25">
      <c r="A51" s="42">
        <v>300001700</v>
      </c>
      <c r="B51" s="42">
        <v>1</v>
      </c>
      <c r="C51" s="42">
        <v>3000017001</v>
      </c>
      <c r="D51" s="42" t="s">
        <v>4</v>
      </c>
      <c r="E51" s="42" t="s">
        <v>92</v>
      </c>
      <c r="F51" s="42">
        <v>3000</v>
      </c>
      <c r="G51" s="42">
        <v>0</v>
      </c>
      <c r="H51" s="42" t="s">
        <v>141</v>
      </c>
      <c r="I51" s="43" t="s">
        <v>25</v>
      </c>
      <c r="J51" s="42" t="s">
        <v>26</v>
      </c>
      <c r="K51" s="42">
        <v>103999</v>
      </c>
      <c r="L51" s="43"/>
      <c r="M51" s="43">
        <v>300001700</v>
      </c>
      <c r="N51" s="46">
        <v>41674</v>
      </c>
      <c r="O51" s="42" t="s">
        <v>142</v>
      </c>
      <c r="P51" s="44">
        <v>132944.98000000001</v>
      </c>
      <c r="Q51" s="44">
        <v>-128281.54</v>
      </c>
      <c r="R51" s="44">
        <v>4663.4399999999996</v>
      </c>
      <c r="W51" s="43">
        <v>4404</v>
      </c>
      <c r="X51" s="42" t="s">
        <v>11468</v>
      </c>
      <c r="AU51" s="42">
        <v>3650</v>
      </c>
      <c r="AV51" s="50">
        <f t="shared" si="0"/>
        <v>45324</v>
      </c>
    </row>
    <row r="52" spans="1:48" s="42" customFormat="1" x14ac:dyDescent="0.25">
      <c r="A52" s="42">
        <v>300001947</v>
      </c>
      <c r="B52" s="42">
        <v>0</v>
      </c>
      <c r="C52" s="42">
        <v>3000019470</v>
      </c>
      <c r="D52" s="42" t="s">
        <v>4</v>
      </c>
      <c r="E52" s="42" t="s">
        <v>92</v>
      </c>
      <c r="F52" s="42">
        <v>3000</v>
      </c>
      <c r="G52" s="42">
        <v>32</v>
      </c>
      <c r="H52" s="42" t="s">
        <v>143</v>
      </c>
      <c r="I52" s="43" t="s">
        <v>25</v>
      </c>
      <c r="J52" s="42" t="s">
        <v>26</v>
      </c>
      <c r="K52" s="42">
        <v>103999</v>
      </c>
      <c r="L52" s="43"/>
      <c r="M52" s="43">
        <v>300001947</v>
      </c>
      <c r="N52" s="46">
        <v>42544</v>
      </c>
      <c r="O52" s="42" t="s">
        <v>144</v>
      </c>
      <c r="P52" s="44">
        <v>1078478.1200000001</v>
      </c>
      <c r="Q52" s="44">
        <v>-784334.29</v>
      </c>
      <c r="R52" s="44">
        <v>294143.83</v>
      </c>
      <c r="W52" s="43">
        <v>4404</v>
      </c>
      <c r="X52" s="42" t="s">
        <v>11468</v>
      </c>
      <c r="AU52" s="42">
        <v>3650</v>
      </c>
      <c r="AV52" s="50">
        <f t="shared" si="0"/>
        <v>46194</v>
      </c>
    </row>
    <row r="53" spans="1:48" s="36" customFormat="1" x14ac:dyDescent="0.25">
      <c r="A53" s="36">
        <v>300002069</v>
      </c>
      <c r="B53" s="36">
        <v>0</v>
      </c>
      <c r="C53" s="36">
        <v>3000020690</v>
      </c>
      <c r="D53" s="36" t="s">
        <v>4</v>
      </c>
      <c r="E53" s="36" t="s">
        <v>92</v>
      </c>
      <c r="F53" s="36">
        <v>3000</v>
      </c>
      <c r="G53" s="36">
        <v>2</v>
      </c>
      <c r="H53" s="36" t="s">
        <v>145</v>
      </c>
      <c r="I53" s="37" t="s">
        <v>25</v>
      </c>
      <c r="J53" s="36" t="s">
        <v>26</v>
      </c>
      <c r="K53" s="36">
        <v>103999</v>
      </c>
      <c r="L53" s="37">
        <v>108780</v>
      </c>
      <c r="M53" s="37">
        <v>300002069</v>
      </c>
      <c r="N53" s="45">
        <v>43181</v>
      </c>
      <c r="O53" s="36" t="s">
        <v>146</v>
      </c>
      <c r="P53" s="38">
        <v>166000</v>
      </c>
      <c r="Q53" s="38">
        <v>-91754.79</v>
      </c>
      <c r="R53" s="38">
        <v>74245.210000000006</v>
      </c>
      <c r="W53" s="37">
        <v>108780</v>
      </c>
      <c r="X53" s="36" t="s">
        <v>15781</v>
      </c>
      <c r="AU53" s="36">
        <v>3650</v>
      </c>
      <c r="AV53" s="49">
        <f t="shared" si="0"/>
        <v>46831</v>
      </c>
    </row>
    <row r="54" spans="1:48" s="36" customFormat="1" x14ac:dyDescent="0.25">
      <c r="A54" s="36">
        <v>300002106</v>
      </c>
      <c r="B54" s="36">
        <v>0</v>
      </c>
      <c r="C54" s="36">
        <v>3000021060</v>
      </c>
      <c r="D54" s="36" t="s">
        <v>4</v>
      </c>
      <c r="E54" s="36" t="s">
        <v>92</v>
      </c>
      <c r="F54" s="36">
        <v>3000</v>
      </c>
      <c r="G54" s="36">
        <v>1</v>
      </c>
      <c r="H54" s="36" t="s">
        <v>147</v>
      </c>
      <c r="I54" s="37" t="s">
        <v>25</v>
      </c>
      <c r="J54" s="36" t="s">
        <v>26</v>
      </c>
      <c r="K54" s="36">
        <v>103999</v>
      </c>
      <c r="L54" s="37">
        <v>111837</v>
      </c>
      <c r="M54" s="37">
        <v>300002106</v>
      </c>
      <c r="N54" s="45">
        <v>43232</v>
      </c>
      <c r="O54" s="36" t="s">
        <v>146</v>
      </c>
      <c r="P54" s="38">
        <v>83000</v>
      </c>
      <c r="Q54" s="38">
        <v>-44717.67</v>
      </c>
      <c r="R54" s="38">
        <v>38282.33</v>
      </c>
      <c r="W54" s="37">
        <v>111837</v>
      </c>
      <c r="X54" s="36" t="s">
        <v>11459</v>
      </c>
      <c r="AU54" s="36">
        <v>3650</v>
      </c>
      <c r="AV54" s="49">
        <f t="shared" si="0"/>
        <v>46882</v>
      </c>
    </row>
    <row r="55" spans="1:48" s="36" customFormat="1" x14ac:dyDescent="0.25">
      <c r="A55" s="36">
        <v>300002112</v>
      </c>
      <c r="B55" s="36">
        <v>0</v>
      </c>
      <c r="C55" s="36">
        <v>3000021120</v>
      </c>
      <c r="D55" s="36" t="s">
        <v>4</v>
      </c>
      <c r="E55" s="36" t="s">
        <v>92</v>
      </c>
      <c r="F55" s="36">
        <v>3000</v>
      </c>
      <c r="G55" s="36">
        <v>1</v>
      </c>
      <c r="H55" s="36" t="s">
        <v>148</v>
      </c>
      <c r="I55" s="37" t="s">
        <v>25</v>
      </c>
      <c r="J55" s="36" t="s">
        <v>26</v>
      </c>
      <c r="K55" s="36">
        <v>103999</v>
      </c>
      <c r="L55" s="37">
        <v>411892</v>
      </c>
      <c r="M55" s="37">
        <v>300002112</v>
      </c>
      <c r="N55" s="45">
        <v>43292</v>
      </c>
      <c r="O55" s="36" t="s">
        <v>149</v>
      </c>
      <c r="P55" s="38">
        <v>95385</v>
      </c>
      <c r="Q55" s="38">
        <v>-49822.33</v>
      </c>
      <c r="R55" s="38">
        <v>45562.67</v>
      </c>
      <c r="W55" s="37">
        <v>411892</v>
      </c>
      <c r="X55" s="36" t="s">
        <v>11735</v>
      </c>
      <c r="AU55" s="36">
        <v>3650</v>
      </c>
      <c r="AV55" s="49">
        <f t="shared" si="0"/>
        <v>46942</v>
      </c>
    </row>
    <row r="56" spans="1:48" s="36" customFormat="1" x14ac:dyDescent="0.25">
      <c r="A56" s="36">
        <v>300002251</v>
      </c>
      <c r="B56" s="36">
        <v>0</v>
      </c>
      <c r="C56" s="36">
        <v>3000022510</v>
      </c>
      <c r="D56" s="36" t="s">
        <v>4</v>
      </c>
      <c r="E56" s="36" t="s">
        <v>92</v>
      </c>
      <c r="F56" s="36">
        <v>3000</v>
      </c>
      <c r="G56" s="36">
        <v>1</v>
      </c>
      <c r="H56" s="36" t="s">
        <v>150</v>
      </c>
      <c r="I56" s="37" t="s">
        <v>25</v>
      </c>
      <c r="J56" s="36" t="s">
        <v>26</v>
      </c>
      <c r="K56" s="36">
        <v>103999</v>
      </c>
      <c r="L56" s="37">
        <v>105329</v>
      </c>
      <c r="M56" s="37">
        <v>300002251</v>
      </c>
      <c r="N56" s="45">
        <v>43835</v>
      </c>
      <c r="O56" s="36" t="s">
        <v>121</v>
      </c>
      <c r="P56" s="38">
        <v>2380611.84</v>
      </c>
      <c r="Q56" s="38">
        <v>-889858.05</v>
      </c>
      <c r="R56" s="38">
        <v>1490753.79</v>
      </c>
      <c r="W56" s="37">
        <v>105329</v>
      </c>
      <c r="X56" s="36" t="s">
        <v>15765</v>
      </c>
      <c r="AU56" s="36">
        <v>3650</v>
      </c>
      <c r="AV56" s="49">
        <f t="shared" si="0"/>
        <v>47485</v>
      </c>
    </row>
    <row r="57" spans="1:48" s="36" customFormat="1" x14ac:dyDescent="0.25">
      <c r="A57" s="36">
        <v>300002301</v>
      </c>
      <c r="B57" s="36">
        <v>0</v>
      </c>
      <c r="C57" s="36">
        <v>3000023010</v>
      </c>
      <c r="D57" s="36" t="s">
        <v>4</v>
      </c>
      <c r="E57" s="36" t="s">
        <v>92</v>
      </c>
      <c r="F57" s="36">
        <v>3000</v>
      </c>
      <c r="G57" s="36">
        <v>1</v>
      </c>
      <c r="H57" s="36" t="s">
        <v>151</v>
      </c>
      <c r="I57" s="37" t="s">
        <v>25</v>
      </c>
      <c r="J57" s="36" t="s">
        <v>26</v>
      </c>
      <c r="K57" s="36">
        <v>103999</v>
      </c>
      <c r="L57" s="37">
        <v>105329</v>
      </c>
      <c r="M57" s="37">
        <v>300002301</v>
      </c>
      <c r="N57" s="45">
        <v>44130</v>
      </c>
      <c r="O57" s="36" t="s">
        <v>152</v>
      </c>
      <c r="P57" s="38">
        <v>3564197</v>
      </c>
      <c r="Q57" s="38">
        <v>-1044358.5499999999</v>
      </c>
      <c r="R57" s="38">
        <v>2519838.4500000002</v>
      </c>
      <c r="W57" s="37">
        <v>105329</v>
      </c>
      <c r="X57" s="36" t="s">
        <v>15765</v>
      </c>
      <c r="AU57" s="36">
        <v>3650</v>
      </c>
      <c r="AV57" s="49">
        <f t="shared" si="0"/>
        <v>47780</v>
      </c>
    </row>
    <row r="58" spans="1:48" s="36" customFormat="1" x14ac:dyDescent="0.25">
      <c r="A58" s="36">
        <v>300002335</v>
      </c>
      <c r="B58" s="36">
        <v>0</v>
      </c>
      <c r="C58" s="36">
        <v>3000023350</v>
      </c>
      <c r="D58" s="36" t="s">
        <v>4</v>
      </c>
      <c r="E58" s="36" t="s">
        <v>92</v>
      </c>
      <c r="F58" s="36">
        <v>3000</v>
      </c>
      <c r="G58" s="36">
        <v>1</v>
      </c>
      <c r="H58" s="36" t="s">
        <v>153</v>
      </c>
      <c r="I58" s="37" t="s">
        <v>25</v>
      </c>
      <c r="J58" s="36" t="s">
        <v>26</v>
      </c>
      <c r="K58" s="36">
        <v>103999</v>
      </c>
      <c r="L58" s="37">
        <v>105329</v>
      </c>
      <c r="M58" s="37">
        <v>300002335</v>
      </c>
      <c r="N58" s="45">
        <v>44329</v>
      </c>
      <c r="O58" s="36" t="s">
        <v>154</v>
      </c>
      <c r="P58" s="38">
        <v>3879699.51</v>
      </c>
      <c r="Q58" s="38">
        <v>-925281.76</v>
      </c>
      <c r="R58" s="38">
        <v>2954417.75</v>
      </c>
      <c r="W58" s="37">
        <v>105329</v>
      </c>
      <c r="X58" s="36" t="s">
        <v>15765</v>
      </c>
      <c r="AU58" s="36">
        <v>3650</v>
      </c>
      <c r="AV58" s="49">
        <f t="shared" si="0"/>
        <v>47979</v>
      </c>
    </row>
    <row r="59" spans="1:48" s="36" customFormat="1" x14ac:dyDescent="0.25">
      <c r="A59" s="36">
        <v>300002010</v>
      </c>
      <c r="B59" s="36">
        <v>0</v>
      </c>
      <c r="C59" s="36">
        <v>3000020100</v>
      </c>
      <c r="D59" s="36" t="s">
        <v>4</v>
      </c>
      <c r="E59" s="36" t="s">
        <v>155</v>
      </c>
      <c r="F59" s="36">
        <v>3000</v>
      </c>
      <c r="G59" s="36">
        <v>3</v>
      </c>
      <c r="H59" s="36" t="s">
        <v>156</v>
      </c>
      <c r="I59" s="37" t="s">
        <v>25</v>
      </c>
      <c r="J59" s="36" t="s">
        <v>26</v>
      </c>
      <c r="K59" s="36">
        <v>1116165</v>
      </c>
      <c r="L59" s="37">
        <v>108617</v>
      </c>
      <c r="M59" s="37">
        <v>300002010</v>
      </c>
      <c r="N59" s="45">
        <v>43040</v>
      </c>
      <c r="O59" s="36" t="s">
        <v>157</v>
      </c>
      <c r="P59" s="38">
        <v>46800</v>
      </c>
      <c r="Q59" s="38">
        <v>-46800</v>
      </c>
      <c r="R59" s="38">
        <v>0</v>
      </c>
      <c r="W59" s="37">
        <v>108617</v>
      </c>
      <c r="X59" s="36" t="s">
        <v>10213</v>
      </c>
      <c r="AU59" s="36">
        <v>3650</v>
      </c>
      <c r="AV59" s="49">
        <f t="shared" si="0"/>
        <v>46690</v>
      </c>
    </row>
    <row r="60" spans="1:48" s="36" customFormat="1" x14ac:dyDescent="0.25">
      <c r="A60" s="36">
        <v>300002011</v>
      </c>
      <c r="B60" s="36">
        <v>0</v>
      </c>
      <c r="C60" s="36">
        <v>3000020110</v>
      </c>
      <c r="D60" s="36" t="s">
        <v>4</v>
      </c>
      <c r="E60" s="36" t="s">
        <v>155</v>
      </c>
      <c r="F60" s="36">
        <v>3000</v>
      </c>
      <c r="G60" s="36">
        <v>3</v>
      </c>
      <c r="H60" s="36" t="s">
        <v>156</v>
      </c>
      <c r="I60" s="37" t="s">
        <v>25</v>
      </c>
      <c r="J60" s="36" t="s">
        <v>26</v>
      </c>
      <c r="K60" s="36">
        <v>1116165</v>
      </c>
      <c r="L60" s="37">
        <v>100501</v>
      </c>
      <c r="M60" s="37">
        <v>300002011</v>
      </c>
      <c r="N60" s="45">
        <v>43040</v>
      </c>
      <c r="O60" s="36" t="s">
        <v>158</v>
      </c>
      <c r="P60" s="38">
        <v>20399.310000000001</v>
      </c>
      <c r="Q60" s="38">
        <v>-20399.310000000001</v>
      </c>
      <c r="R60" s="38">
        <v>0</v>
      </c>
      <c r="W60" s="37">
        <v>100501</v>
      </c>
      <c r="X60" s="36" t="s">
        <v>10208</v>
      </c>
      <c r="AU60" s="36">
        <v>3650</v>
      </c>
      <c r="AV60" s="49">
        <f t="shared" si="0"/>
        <v>46690</v>
      </c>
    </row>
    <row r="61" spans="1:48" s="36" customFormat="1" x14ac:dyDescent="0.25">
      <c r="A61" s="36">
        <v>300002012</v>
      </c>
      <c r="B61" s="36">
        <v>0</v>
      </c>
      <c r="C61" s="36">
        <v>3000020120</v>
      </c>
      <c r="D61" s="36" t="s">
        <v>4</v>
      </c>
      <c r="E61" s="36" t="s">
        <v>155</v>
      </c>
      <c r="F61" s="36">
        <v>3000</v>
      </c>
      <c r="G61" s="36">
        <v>1</v>
      </c>
      <c r="H61" s="36" t="s">
        <v>156</v>
      </c>
      <c r="I61" s="37" t="s">
        <v>25</v>
      </c>
      <c r="J61" s="36" t="s">
        <v>26</v>
      </c>
      <c r="K61" s="36">
        <v>1116165</v>
      </c>
      <c r="L61" s="37">
        <v>107536</v>
      </c>
      <c r="M61" s="37">
        <v>300002012</v>
      </c>
      <c r="N61" s="45">
        <v>43040</v>
      </c>
      <c r="O61" s="36" t="s">
        <v>159</v>
      </c>
      <c r="P61" s="38">
        <v>5900</v>
      </c>
      <c r="Q61" s="38">
        <v>-5900</v>
      </c>
      <c r="R61" s="38">
        <v>0</v>
      </c>
      <c r="W61" s="37">
        <v>107536</v>
      </c>
      <c r="X61" s="36" t="s">
        <v>9612</v>
      </c>
      <c r="AU61" s="36">
        <v>3650</v>
      </c>
      <c r="AV61" s="49">
        <f t="shared" si="0"/>
        <v>46690</v>
      </c>
    </row>
    <row r="62" spans="1:48" s="42" customFormat="1" x14ac:dyDescent="0.25">
      <c r="A62" s="42">
        <v>300002013</v>
      </c>
      <c r="B62" s="42">
        <v>0</v>
      </c>
      <c r="C62" s="42">
        <v>3000020130</v>
      </c>
      <c r="D62" s="42" t="s">
        <v>4</v>
      </c>
      <c r="E62" s="42" t="s">
        <v>155</v>
      </c>
      <c r="F62" s="42">
        <v>3000</v>
      </c>
      <c r="G62" s="42">
        <v>1</v>
      </c>
      <c r="H62" s="42" t="s">
        <v>156</v>
      </c>
      <c r="I62" s="43" t="s">
        <v>25</v>
      </c>
      <c r="J62" s="42" t="s">
        <v>26</v>
      </c>
      <c r="K62" s="42">
        <v>1116165</v>
      </c>
      <c r="L62" s="43"/>
      <c r="M62" s="43">
        <v>300001696</v>
      </c>
      <c r="N62" s="46">
        <v>41661</v>
      </c>
      <c r="O62" s="42" t="s">
        <v>160</v>
      </c>
      <c r="P62" s="44">
        <v>5200</v>
      </c>
      <c r="Q62" s="44">
        <v>-5019.92</v>
      </c>
      <c r="R62" s="44">
        <v>180.08</v>
      </c>
      <c r="W62" s="43" t="s">
        <v>15730</v>
      </c>
      <c r="X62" s="42" t="s">
        <v>15730</v>
      </c>
      <c r="AU62" s="42">
        <v>3650</v>
      </c>
      <c r="AV62" s="50">
        <f t="shared" si="0"/>
        <v>45311</v>
      </c>
    </row>
    <row r="63" spans="1:48" s="36" customFormat="1" x14ac:dyDescent="0.25">
      <c r="A63" s="36">
        <v>300002015</v>
      </c>
      <c r="B63" s="36">
        <v>0</v>
      </c>
      <c r="C63" s="36">
        <v>3000020150</v>
      </c>
      <c r="D63" s="36" t="s">
        <v>4</v>
      </c>
      <c r="E63" s="36" t="s">
        <v>155</v>
      </c>
      <c r="F63" s="36">
        <v>3000</v>
      </c>
      <c r="G63" s="36">
        <v>1</v>
      </c>
      <c r="H63" s="36" t="s">
        <v>156</v>
      </c>
      <c r="I63" s="37" t="s">
        <v>25</v>
      </c>
      <c r="J63" s="36" t="s">
        <v>26</v>
      </c>
      <c r="K63" s="36">
        <v>1116165</v>
      </c>
      <c r="L63" s="37">
        <v>108617</v>
      </c>
      <c r="M63" s="37">
        <v>300002015</v>
      </c>
      <c r="N63" s="45">
        <v>43040</v>
      </c>
      <c r="O63" s="36" t="s">
        <v>161</v>
      </c>
      <c r="P63" s="38">
        <v>27612</v>
      </c>
      <c r="Q63" s="38">
        <v>-27612</v>
      </c>
      <c r="R63" s="38">
        <v>0</v>
      </c>
      <c r="W63" s="37">
        <v>108617</v>
      </c>
      <c r="X63" s="36" t="s">
        <v>10213</v>
      </c>
      <c r="AU63" s="36">
        <v>3650</v>
      </c>
      <c r="AV63" s="49">
        <f t="shared" si="0"/>
        <v>46690</v>
      </c>
    </row>
    <row r="64" spans="1:48" s="36" customFormat="1" x14ac:dyDescent="0.25">
      <c r="A64" s="36">
        <v>300002016</v>
      </c>
      <c r="B64" s="36">
        <v>0</v>
      </c>
      <c r="C64" s="36">
        <v>3000020160</v>
      </c>
      <c r="D64" s="36" t="s">
        <v>4</v>
      </c>
      <c r="E64" s="36" t="s">
        <v>155</v>
      </c>
      <c r="F64" s="36">
        <v>3000</v>
      </c>
      <c r="G64" s="36">
        <v>1</v>
      </c>
      <c r="H64" s="36" t="s">
        <v>156</v>
      </c>
      <c r="I64" s="37" t="s">
        <v>25</v>
      </c>
      <c r="J64" s="36" t="s">
        <v>26</v>
      </c>
      <c r="K64" s="36">
        <v>1116165</v>
      </c>
      <c r="L64" s="37">
        <v>108617</v>
      </c>
      <c r="M64" s="37">
        <v>300002016</v>
      </c>
      <c r="N64" s="45">
        <v>43040</v>
      </c>
      <c r="O64" s="36" t="s">
        <v>162</v>
      </c>
      <c r="P64" s="38">
        <v>14040</v>
      </c>
      <c r="Q64" s="38">
        <v>-14040</v>
      </c>
      <c r="R64" s="38">
        <v>0</v>
      </c>
      <c r="W64" s="37">
        <v>108617</v>
      </c>
      <c r="X64" s="36" t="s">
        <v>10213</v>
      </c>
      <c r="AU64" s="36">
        <v>3650</v>
      </c>
      <c r="AV64" s="49">
        <f t="shared" si="0"/>
        <v>46690</v>
      </c>
    </row>
    <row r="65" spans="1:48" s="36" customFormat="1" x14ac:dyDescent="0.25">
      <c r="A65" s="36">
        <v>300002017</v>
      </c>
      <c r="B65" s="36">
        <v>0</v>
      </c>
      <c r="C65" s="36">
        <v>3000020170</v>
      </c>
      <c r="D65" s="36" t="s">
        <v>4</v>
      </c>
      <c r="E65" s="36" t="s">
        <v>155</v>
      </c>
      <c r="F65" s="36">
        <v>3000</v>
      </c>
      <c r="G65" s="36">
        <v>2</v>
      </c>
      <c r="H65" s="36" t="s">
        <v>156</v>
      </c>
      <c r="I65" s="37" t="s">
        <v>25</v>
      </c>
      <c r="J65" s="36" t="s">
        <v>26</v>
      </c>
      <c r="K65" s="36">
        <v>1116165</v>
      </c>
      <c r="L65" s="37">
        <v>108617</v>
      </c>
      <c r="M65" s="37">
        <v>300002017</v>
      </c>
      <c r="N65" s="45">
        <v>43040</v>
      </c>
      <c r="O65" s="36" t="s">
        <v>163</v>
      </c>
      <c r="P65" s="38">
        <v>38376</v>
      </c>
      <c r="Q65" s="38">
        <v>-38376</v>
      </c>
      <c r="R65" s="38">
        <v>0</v>
      </c>
      <c r="W65" s="37">
        <v>108617</v>
      </c>
      <c r="X65" s="36" t="s">
        <v>10213</v>
      </c>
      <c r="AU65" s="36">
        <v>3650</v>
      </c>
      <c r="AV65" s="49">
        <f t="shared" si="0"/>
        <v>46690</v>
      </c>
    </row>
    <row r="66" spans="1:48" s="42" customFormat="1" x14ac:dyDescent="0.25">
      <c r="A66" s="42">
        <v>300002018</v>
      </c>
      <c r="B66" s="42">
        <v>0</v>
      </c>
      <c r="C66" s="42">
        <v>3000020180</v>
      </c>
      <c r="D66" s="42" t="s">
        <v>4</v>
      </c>
      <c r="E66" s="42" t="s">
        <v>155</v>
      </c>
      <c r="F66" s="42">
        <v>3000</v>
      </c>
      <c r="G66" s="42">
        <v>3</v>
      </c>
      <c r="H66" s="42" t="s">
        <v>164</v>
      </c>
      <c r="I66" s="43" t="s">
        <v>25</v>
      </c>
      <c r="J66" s="42" t="s">
        <v>26</v>
      </c>
      <c r="K66" s="42">
        <v>1116165</v>
      </c>
      <c r="L66" s="43"/>
      <c r="M66" s="43">
        <v>300001332</v>
      </c>
      <c r="N66" s="46">
        <v>40633</v>
      </c>
      <c r="O66" s="42" t="s">
        <v>165</v>
      </c>
      <c r="P66" s="44">
        <v>15254.33</v>
      </c>
      <c r="Q66" s="44">
        <v>-15254.33</v>
      </c>
      <c r="R66" s="44">
        <v>0</v>
      </c>
      <c r="W66" s="43">
        <v>0</v>
      </c>
      <c r="X66" s="42">
        <v>0</v>
      </c>
      <c r="AU66" s="42">
        <v>3650</v>
      </c>
      <c r="AV66" s="50">
        <f t="shared" si="0"/>
        <v>44283</v>
      </c>
    </row>
    <row r="67" spans="1:48" s="36" customFormat="1" x14ac:dyDescent="0.25">
      <c r="A67" s="36">
        <v>300002019</v>
      </c>
      <c r="B67" s="36">
        <v>0</v>
      </c>
      <c r="C67" s="36">
        <v>3000020190</v>
      </c>
      <c r="D67" s="36" t="s">
        <v>4</v>
      </c>
      <c r="E67" s="36" t="s">
        <v>155</v>
      </c>
      <c r="F67" s="36">
        <v>3000</v>
      </c>
      <c r="G67" s="36">
        <v>1</v>
      </c>
      <c r="H67" s="36" t="s">
        <v>156</v>
      </c>
      <c r="I67" s="37" t="s">
        <v>25</v>
      </c>
      <c r="J67" s="36" t="s">
        <v>26</v>
      </c>
      <c r="K67" s="36">
        <v>1116165</v>
      </c>
      <c r="L67" s="37">
        <v>107732</v>
      </c>
      <c r="M67" s="37">
        <v>300002019</v>
      </c>
      <c r="N67" s="45">
        <v>43040</v>
      </c>
      <c r="O67" s="36" t="s">
        <v>166</v>
      </c>
      <c r="P67" s="38">
        <v>111401</v>
      </c>
      <c r="Q67" s="38">
        <v>-111401</v>
      </c>
      <c r="R67" s="38">
        <v>0</v>
      </c>
      <c r="W67" s="37">
        <v>107732</v>
      </c>
      <c r="X67" s="36" t="s">
        <v>15774</v>
      </c>
      <c r="AU67" s="36">
        <v>3650</v>
      </c>
      <c r="AV67" s="49">
        <f t="shared" si="0"/>
        <v>46690</v>
      </c>
    </row>
    <row r="68" spans="1:48" s="36" customFormat="1" x14ac:dyDescent="0.25">
      <c r="A68" s="36">
        <v>300002029</v>
      </c>
      <c r="B68" s="36">
        <v>0</v>
      </c>
      <c r="C68" s="36">
        <v>3000020290</v>
      </c>
      <c r="D68" s="36" t="s">
        <v>4</v>
      </c>
      <c r="E68" s="36" t="s">
        <v>155</v>
      </c>
      <c r="F68" s="36">
        <v>3000</v>
      </c>
      <c r="H68" s="36" t="s">
        <v>167</v>
      </c>
      <c r="I68" s="37" t="s">
        <v>25</v>
      </c>
      <c r="J68" s="36" t="s">
        <v>26</v>
      </c>
      <c r="K68" s="36">
        <v>1116165</v>
      </c>
      <c r="L68" s="37">
        <v>101099</v>
      </c>
      <c r="M68" s="37">
        <v>300002029</v>
      </c>
      <c r="N68" s="45">
        <v>43092</v>
      </c>
      <c r="O68" s="36" t="s">
        <v>168</v>
      </c>
      <c r="P68" s="38">
        <v>480995.26</v>
      </c>
      <c r="Q68" s="38">
        <v>-277593.57</v>
      </c>
      <c r="R68" s="38">
        <v>203401.69</v>
      </c>
      <c r="W68" s="37">
        <v>101099</v>
      </c>
      <c r="X68" s="36" t="s">
        <v>11423</v>
      </c>
      <c r="AU68" s="36">
        <v>3650</v>
      </c>
      <c r="AV68" s="49">
        <f t="shared" si="0"/>
        <v>46742</v>
      </c>
    </row>
    <row r="69" spans="1:48" s="36" customFormat="1" x14ac:dyDescent="0.25">
      <c r="A69" s="36">
        <v>300002181</v>
      </c>
      <c r="B69" s="36">
        <v>0</v>
      </c>
      <c r="C69" s="36">
        <v>3000021810</v>
      </c>
      <c r="D69" s="36" t="s">
        <v>4</v>
      </c>
      <c r="E69" s="36" t="s">
        <v>155</v>
      </c>
      <c r="F69" s="36">
        <v>3000</v>
      </c>
      <c r="G69" s="36">
        <v>0</v>
      </c>
      <c r="H69" s="36" t="s">
        <v>169</v>
      </c>
      <c r="I69" s="37" t="s">
        <v>25</v>
      </c>
      <c r="J69" s="36" t="s">
        <v>26</v>
      </c>
      <c r="K69" s="36">
        <v>1116165</v>
      </c>
      <c r="L69" s="37">
        <v>105329</v>
      </c>
      <c r="M69" s="37">
        <v>300002181</v>
      </c>
      <c r="N69" s="45">
        <v>43552</v>
      </c>
      <c r="O69" s="36" t="s">
        <v>170</v>
      </c>
      <c r="P69" s="38">
        <v>6040002.9500000002</v>
      </c>
      <c r="Q69" s="38">
        <v>-2724620.51</v>
      </c>
      <c r="R69" s="38">
        <v>3315382.44</v>
      </c>
      <c r="W69" s="37">
        <v>105329</v>
      </c>
      <c r="X69" s="36" t="s">
        <v>15765</v>
      </c>
      <c r="AU69" s="36">
        <v>3650</v>
      </c>
      <c r="AV69" s="49">
        <f t="shared" si="0"/>
        <v>47202</v>
      </c>
    </row>
    <row r="70" spans="1:48" s="36" customFormat="1" x14ac:dyDescent="0.25">
      <c r="A70" s="36">
        <v>300002220</v>
      </c>
      <c r="B70" s="36">
        <v>0</v>
      </c>
      <c r="C70" s="36">
        <v>3000022200</v>
      </c>
      <c r="D70" s="36" t="s">
        <v>4</v>
      </c>
      <c r="E70" s="36" t="s">
        <v>155</v>
      </c>
      <c r="F70" s="36">
        <v>3000</v>
      </c>
      <c r="G70" s="36">
        <v>2</v>
      </c>
      <c r="H70" s="36" t="s">
        <v>171</v>
      </c>
      <c r="I70" s="37" t="s">
        <v>25</v>
      </c>
      <c r="J70" s="36" t="s">
        <v>26</v>
      </c>
      <c r="K70" s="36">
        <v>1116165</v>
      </c>
      <c r="L70" s="37">
        <v>100284</v>
      </c>
      <c r="M70" s="37">
        <v>300002220</v>
      </c>
      <c r="N70" s="45">
        <v>43664</v>
      </c>
      <c r="O70" s="36" t="s">
        <v>172</v>
      </c>
      <c r="P70" s="38">
        <v>24250</v>
      </c>
      <c r="Q70" s="38">
        <v>-10198.68</v>
      </c>
      <c r="R70" s="38">
        <v>14051.32</v>
      </c>
      <c r="W70" s="37">
        <v>100284</v>
      </c>
      <c r="X70" s="36" t="s">
        <v>8660</v>
      </c>
      <c r="AU70" s="36">
        <v>3650</v>
      </c>
      <c r="AV70" s="49">
        <f t="shared" si="0"/>
        <v>47314</v>
      </c>
    </row>
    <row r="71" spans="1:48" s="36" customFormat="1" x14ac:dyDescent="0.25">
      <c r="A71" s="36">
        <v>300002164</v>
      </c>
      <c r="B71" s="36">
        <v>0</v>
      </c>
      <c r="C71" s="36">
        <v>3000021640</v>
      </c>
      <c r="D71" s="36" t="s">
        <v>4</v>
      </c>
      <c r="E71" s="36" t="s">
        <v>173</v>
      </c>
      <c r="F71" s="36">
        <v>3000</v>
      </c>
      <c r="G71" s="36">
        <v>0</v>
      </c>
      <c r="H71" s="36" t="s">
        <v>174</v>
      </c>
      <c r="I71" s="37" t="s">
        <v>25</v>
      </c>
      <c r="J71" s="36" t="s">
        <v>26</v>
      </c>
      <c r="K71" s="36">
        <v>1430999</v>
      </c>
      <c r="L71" s="37">
        <v>107528</v>
      </c>
      <c r="M71" s="37">
        <v>300002164</v>
      </c>
      <c r="N71" s="45">
        <v>43523</v>
      </c>
      <c r="O71" s="36" t="s">
        <v>175</v>
      </c>
      <c r="P71" s="38">
        <v>0</v>
      </c>
      <c r="Q71" s="38">
        <v>0</v>
      </c>
      <c r="R71" s="38">
        <v>0</v>
      </c>
      <c r="W71" s="37">
        <v>107528</v>
      </c>
      <c r="X71" s="36" t="s">
        <v>9538</v>
      </c>
      <c r="AU71" s="36">
        <v>3650</v>
      </c>
      <c r="AV71" s="49">
        <f t="shared" si="0"/>
        <v>47173</v>
      </c>
    </row>
    <row r="72" spans="1:48" s="36" customFormat="1" x14ac:dyDescent="0.25">
      <c r="A72" s="36">
        <v>300002165</v>
      </c>
      <c r="B72" s="36">
        <v>0</v>
      </c>
      <c r="C72" s="36">
        <v>3000021650</v>
      </c>
      <c r="D72" s="36" t="s">
        <v>4</v>
      </c>
      <c r="E72" s="36" t="s">
        <v>173</v>
      </c>
      <c r="F72" s="36">
        <v>3000</v>
      </c>
      <c r="G72" s="36">
        <v>3</v>
      </c>
      <c r="H72" s="36" t="s">
        <v>28</v>
      </c>
      <c r="I72" s="37" t="s">
        <v>25</v>
      </c>
      <c r="J72" s="36" t="s">
        <v>26</v>
      </c>
      <c r="K72" s="36">
        <v>1430999</v>
      </c>
      <c r="L72" s="37">
        <v>105512</v>
      </c>
      <c r="M72" s="37">
        <v>300002165</v>
      </c>
      <c r="N72" s="45">
        <v>43466</v>
      </c>
      <c r="O72" s="36" t="s">
        <v>176</v>
      </c>
      <c r="P72" s="38">
        <v>7593.75</v>
      </c>
      <c r="Q72" s="38">
        <v>-7593.75</v>
      </c>
      <c r="R72" s="38">
        <v>0</v>
      </c>
      <c r="W72" s="37">
        <v>105512</v>
      </c>
      <c r="X72" s="36" t="s">
        <v>8730</v>
      </c>
      <c r="AU72" s="36">
        <v>3650</v>
      </c>
      <c r="AV72" s="49">
        <f t="shared" si="0"/>
        <v>47116</v>
      </c>
    </row>
    <row r="73" spans="1:48" s="36" customFormat="1" x14ac:dyDescent="0.25">
      <c r="A73" s="36">
        <v>300002170</v>
      </c>
      <c r="B73" s="36">
        <v>0</v>
      </c>
      <c r="C73" s="36">
        <v>3000021700</v>
      </c>
      <c r="D73" s="36" t="s">
        <v>4</v>
      </c>
      <c r="E73" s="36" t="s">
        <v>173</v>
      </c>
      <c r="F73" s="36">
        <v>3000</v>
      </c>
      <c r="G73" s="36">
        <v>1</v>
      </c>
      <c r="H73" s="36" t="s">
        <v>28</v>
      </c>
      <c r="I73" s="37" t="s">
        <v>25</v>
      </c>
      <c r="J73" s="36" t="s">
        <v>26</v>
      </c>
      <c r="K73" s="36">
        <v>1430999</v>
      </c>
      <c r="L73" s="37">
        <v>105512</v>
      </c>
      <c r="M73" s="37">
        <v>300002170</v>
      </c>
      <c r="N73" s="45">
        <v>43466</v>
      </c>
      <c r="O73" s="36" t="s">
        <v>177</v>
      </c>
      <c r="P73" s="38">
        <v>5163.5</v>
      </c>
      <c r="Q73" s="38">
        <v>-5163.5</v>
      </c>
      <c r="R73" s="38">
        <v>0</v>
      </c>
      <c r="W73" s="37">
        <v>105512</v>
      </c>
      <c r="X73" s="36" t="s">
        <v>8730</v>
      </c>
      <c r="AU73" s="36">
        <v>3650</v>
      </c>
      <c r="AV73" s="49">
        <f t="shared" ref="AV73:AV136" si="1">N73+AU73</f>
        <v>47116</v>
      </c>
    </row>
    <row r="74" spans="1:48" s="36" customFormat="1" x14ac:dyDescent="0.25">
      <c r="A74" s="36">
        <v>300002268</v>
      </c>
      <c r="B74" s="36">
        <v>0</v>
      </c>
      <c r="C74" s="36">
        <v>3000022680</v>
      </c>
      <c r="D74" s="36" t="s">
        <v>4</v>
      </c>
      <c r="E74" s="36" t="s">
        <v>173</v>
      </c>
      <c r="F74" s="36">
        <v>3000</v>
      </c>
      <c r="G74" s="36">
        <v>1</v>
      </c>
      <c r="H74" s="36" t="s">
        <v>178</v>
      </c>
      <c r="I74" s="37" t="s">
        <v>25</v>
      </c>
      <c r="J74" s="36" t="s">
        <v>26</v>
      </c>
      <c r="K74" s="36">
        <v>1430999</v>
      </c>
      <c r="L74" s="37">
        <v>111874</v>
      </c>
      <c r="M74" s="37">
        <v>300002268</v>
      </c>
      <c r="N74" s="45">
        <v>43909</v>
      </c>
      <c r="O74" s="36" t="s">
        <v>179</v>
      </c>
      <c r="P74" s="38">
        <v>78077.509999999995</v>
      </c>
      <c r="Q74" s="38">
        <v>-27604.720000000001</v>
      </c>
      <c r="R74" s="38">
        <v>50472.79</v>
      </c>
      <c r="W74" s="37">
        <v>111874</v>
      </c>
      <c r="X74" s="36" t="s">
        <v>15765</v>
      </c>
      <c r="AU74" s="36">
        <v>3650</v>
      </c>
      <c r="AV74" s="49">
        <f t="shared" si="1"/>
        <v>47559</v>
      </c>
    </row>
    <row r="75" spans="1:48" s="36" customFormat="1" x14ac:dyDescent="0.25">
      <c r="A75" s="36">
        <v>300002333</v>
      </c>
      <c r="B75" s="36">
        <v>0</v>
      </c>
      <c r="C75" s="36">
        <v>3000023330</v>
      </c>
      <c r="D75" s="36" t="s">
        <v>4</v>
      </c>
      <c r="E75" s="36" t="s">
        <v>173</v>
      </c>
      <c r="F75" s="36">
        <v>3000</v>
      </c>
      <c r="G75" s="36">
        <v>0</v>
      </c>
      <c r="H75" s="36" t="s">
        <v>180</v>
      </c>
      <c r="I75" s="37" t="s">
        <v>25</v>
      </c>
      <c r="J75" s="36" t="s">
        <v>26</v>
      </c>
      <c r="K75" s="36">
        <v>1430999</v>
      </c>
      <c r="L75" s="37">
        <v>106067</v>
      </c>
      <c r="M75" s="37">
        <v>300002333</v>
      </c>
      <c r="N75" s="45">
        <v>44333</v>
      </c>
      <c r="O75" s="36" t="s">
        <v>181</v>
      </c>
      <c r="P75" s="38">
        <v>0</v>
      </c>
      <c r="Q75" s="38">
        <v>0</v>
      </c>
      <c r="R75" s="38">
        <v>0</v>
      </c>
      <c r="W75" s="37">
        <v>106067</v>
      </c>
      <c r="X75" s="36" t="s">
        <v>9412</v>
      </c>
      <c r="AU75" s="36">
        <v>3650</v>
      </c>
      <c r="AV75" s="49">
        <f t="shared" si="1"/>
        <v>47983</v>
      </c>
    </row>
    <row r="76" spans="1:48" s="42" customFormat="1" x14ac:dyDescent="0.25">
      <c r="A76" s="42">
        <v>300001829</v>
      </c>
      <c r="B76" s="42">
        <v>0</v>
      </c>
      <c r="C76" s="42">
        <v>3000018290</v>
      </c>
      <c r="D76" s="42" t="s">
        <v>4</v>
      </c>
      <c r="E76" s="42" t="s">
        <v>184</v>
      </c>
      <c r="F76" s="42">
        <v>3000</v>
      </c>
      <c r="G76" s="42">
        <v>1</v>
      </c>
      <c r="H76" s="42" t="s">
        <v>185</v>
      </c>
      <c r="I76" s="43" t="s">
        <v>25</v>
      </c>
      <c r="J76" s="42" t="s">
        <v>26</v>
      </c>
      <c r="K76" s="42">
        <v>145999</v>
      </c>
      <c r="L76" s="43"/>
      <c r="M76" s="43">
        <v>300001829</v>
      </c>
      <c r="N76" s="46">
        <v>42226</v>
      </c>
      <c r="O76" s="42" t="s">
        <v>186</v>
      </c>
      <c r="P76" s="44">
        <v>6924.78</v>
      </c>
      <c r="Q76" s="44">
        <v>-5639.1900000000005</v>
      </c>
      <c r="R76" s="44">
        <v>1285.5899999999999</v>
      </c>
      <c r="W76" s="43">
        <v>0</v>
      </c>
      <c r="X76" s="42">
        <v>0</v>
      </c>
      <c r="AU76" s="42">
        <v>3650</v>
      </c>
      <c r="AV76" s="50">
        <f t="shared" si="1"/>
        <v>45876</v>
      </c>
    </row>
    <row r="77" spans="1:48" s="42" customFormat="1" x14ac:dyDescent="0.25">
      <c r="A77" s="42">
        <v>300001897</v>
      </c>
      <c r="B77" s="42">
        <v>0</v>
      </c>
      <c r="C77" s="42">
        <v>3000018970</v>
      </c>
      <c r="D77" s="42" t="s">
        <v>4</v>
      </c>
      <c r="E77" s="42" t="s">
        <v>184</v>
      </c>
      <c r="F77" s="42">
        <v>3000</v>
      </c>
      <c r="G77" s="42">
        <v>1</v>
      </c>
      <c r="H77" s="42" t="s">
        <v>187</v>
      </c>
      <c r="I77" s="43" t="s">
        <v>25</v>
      </c>
      <c r="J77" s="42" t="s">
        <v>26</v>
      </c>
      <c r="K77" s="42">
        <v>145999</v>
      </c>
      <c r="L77" s="43"/>
      <c r="M77" s="43">
        <v>300001897</v>
      </c>
      <c r="N77" s="46">
        <v>42425</v>
      </c>
      <c r="O77" s="42" t="s">
        <v>188</v>
      </c>
      <c r="P77" s="44">
        <v>6646.15</v>
      </c>
      <c r="Q77" s="44">
        <v>-5050.12</v>
      </c>
      <c r="R77" s="44">
        <v>1596.03</v>
      </c>
      <c r="W77" s="43">
        <v>0</v>
      </c>
      <c r="X77" s="42">
        <v>0</v>
      </c>
      <c r="AU77" s="42">
        <v>3650</v>
      </c>
      <c r="AV77" s="50">
        <f t="shared" si="1"/>
        <v>46075</v>
      </c>
    </row>
    <row r="78" spans="1:48" s="42" customFormat="1" x14ac:dyDescent="0.25">
      <c r="A78" s="42">
        <v>300001898</v>
      </c>
      <c r="B78" s="42">
        <v>0</v>
      </c>
      <c r="C78" s="42">
        <v>3000018980</v>
      </c>
      <c r="D78" s="42" t="s">
        <v>4</v>
      </c>
      <c r="E78" s="42" t="s">
        <v>184</v>
      </c>
      <c r="F78" s="42">
        <v>3000</v>
      </c>
      <c r="G78" s="42">
        <v>1</v>
      </c>
      <c r="H78" s="42" t="s">
        <v>187</v>
      </c>
      <c r="I78" s="43" t="s">
        <v>25</v>
      </c>
      <c r="J78" s="42" t="s">
        <v>26</v>
      </c>
      <c r="K78" s="42">
        <v>145999</v>
      </c>
      <c r="L78" s="43"/>
      <c r="M78" s="43">
        <v>300001898</v>
      </c>
      <c r="N78" s="46">
        <v>42425</v>
      </c>
      <c r="O78" s="42" t="s">
        <v>189</v>
      </c>
      <c r="P78" s="44">
        <v>5085.09</v>
      </c>
      <c r="Q78" s="44">
        <v>-3863.9300000000003</v>
      </c>
      <c r="R78" s="44">
        <v>1221.1600000000001</v>
      </c>
      <c r="W78" s="43">
        <v>0</v>
      </c>
      <c r="X78" s="42">
        <v>0</v>
      </c>
      <c r="AU78" s="42">
        <v>3650</v>
      </c>
      <c r="AV78" s="50">
        <f t="shared" si="1"/>
        <v>46075</v>
      </c>
    </row>
    <row r="79" spans="1:48" s="36" customFormat="1" x14ac:dyDescent="0.25">
      <c r="A79" s="36">
        <v>300001981</v>
      </c>
      <c r="B79" s="36">
        <v>0</v>
      </c>
      <c r="C79" s="36">
        <v>3000019810</v>
      </c>
      <c r="D79" s="36" t="s">
        <v>4</v>
      </c>
      <c r="E79" s="36" t="s">
        <v>190</v>
      </c>
      <c r="F79" s="36">
        <v>3000</v>
      </c>
      <c r="G79" s="36">
        <v>1</v>
      </c>
      <c r="H79" s="36" t="s">
        <v>191</v>
      </c>
      <c r="I79" s="37" t="s">
        <v>25</v>
      </c>
      <c r="J79" s="36" t="s">
        <v>26</v>
      </c>
      <c r="K79" s="36">
        <v>1455999</v>
      </c>
      <c r="L79" s="37">
        <v>410345</v>
      </c>
      <c r="M79" s="37">
        <v>300001981</v>
      </c>
      <c r="N79" s="45">
        <v>42819</v>
      </c>
      <c r="O79" s="36" t="s">
        <v>192</v>
      </c>
      <c r="P79" s="38">
        <v>1636092</v>
      </c>
      <c r="Q79" s="38">
        <v>-1066597.51</v>
      </c>
      <c r="R79" s="38">
        <v>569494.49</v>
      </c>
      <c r="W79" s="37">
        <v>410345</v>
      </c>
      <c r="X79" s="36" t="s">
        <v>11234</v>
      </c>
      <c r="AU79" s="36">
        <v>3650</v>
      </c>
      <c r="AV79" s="49">
        <f t="shared" si="1"/>
        <v>46469</v>
      </c>
    </row>
    <row r="80" spans="1:48" s="36" customFormat="1" x14ac:dyDescent="0.25">
      <c r="A80" s="36">
        <v>300001981</v>
      </c>
      <c r="B80" s="36">
        <v>1</v>
      </c>
      <c r="C80" s="36">
        <v>3000019811</v>
      </c>
      <c r="D80" s="36" t="s">
        <v>4</v>
      </c>
      <c r="E80" s="36" t="s">
        <v>190</v>
      </c>
      <c r="F80" s="36">
        <v>3000</v>
      </c>
      <c r="G80" s="36">
        <v>1</v>
      </c>
      <c r="H80" s="36" t="s">
        <v>191</v>
      </c>
      <c r="I80" s="37" t="s">
        <v>25</v>
      </c>
      <c r="J80" s="36" t="s">
        <v>26</v>
      </c>
      <c r="K80" s="36">
        <v>1455999</v>
      </c>
      <c r="L80" s="37">
        <v>410345</v>
      </c>
      <c r="M80" s="37">
        <v>300001981</v>
      </c>
      <c r="N80" s="45">
        <v>42819</v>
      </c>
      <c r="O80" s="36" t="s">
        <v>192</v>
      </c>
      <c r="P80" s="38">
        <v>532981.4</v>
      </c>
      <c r="Q80" s="38">
        <v>-342395.17</v>
      </c>
      <c r="R80" s="38">
        <v>190586.23</v>
      </c>
      <c r="W80" s="37">
        <v>410345</v>
      </c>
      <c r="X80" s="36" t="s">
        <v>11234</v>
      </c>
      <c r="AU80" s="36">
        <v>3650</v>
      </c>
      <c r="AV80" s="49">
        <f t="shared" si="1"/>
        <v>46469</v>
      </c>
    </row>
    <row r="81" spans="1:48" s="36" customFormat="1" x14ac:dyDescent="0.25">
      <c r="A81" s="36">
        <v>300002023</v>
      </c>
      <c r="B81" s="36">
        <v>0</v>
      </c>
      <c r="C81" s="36">
        <v>3000020230</v>
      </c>
      <c r="D81" s="36" t="s">
        <v>4</v>
      </c>
      <c r="E81" s="36" t="s">
        <v>190</v>
      </c>
      <c r="F81" s="36">
        <v>3000</v>
      </c>
      <c r="G81" s="36">
        <v>1</v>
      </c>
      <c r="H81" s="36" t="s">
        <v>193</v>
      </c>
      <c r="I81" s="37" t="s">
        <v>25</v>
      </c>
      <c r="J81" s="36" t="s">
        <v>26</v>
      </c>
      <c r="K81" s="36">
        <v>1455999</v>
      </c>
      <c r="L81" s="37">
        <v>110970</v>
      </c>
      <c r="M81" s="37">
        <v>300002023</v>
      </c>
      <c r="N81" s="45">
        <v>43046</v>
      </c>
      <c r="O81" s="36" t="s">
        <v>194</v>
      </c>
      <c r="P81" s="38">
        <v>64500</v>
      </c>
      <c r="Q81" s="38">
        <v>-38037.33</v>
      </c>
      <c r="R81" s="38">
        <v>26462.67</v>
      </c>
      <c r="W81" s="37">
        <v>110970</v>
      </c>
      <c r="X81" s="36" t="s">
        <v>11419</v>
      </c>
      <c r="AU81" s="36">
        <v>3650</v>
      </c>
      <c r="AV81" s="49">
        <f t="shared" si="1"/>
        <v>46696</v>
      </c>
    </row>
    <row r="82" spans="1:48" s="36" customFormat="1" x14ac:dyDescent="0.25">
      <c r="A82" s="36">
        <v>300002076</v>
      </c>
      <c r="B82" s="36">
        <v>0</v>
      </c>
      <c r="C82" s="36">
        <v>3000020760</v>
      </c>
      <c r="D82" s="36" t="s">
        <v>4</v>
      </c>
      <c r="E82" s="36" t="s">
        <v>190</v>
      </c>
      <c r="F82" s="36">
        <v>3000</v>
      </c>
      <c r="G82" s="36">
        <v>1</v>
      </c>
      <c r="H82" s="36" t="s">
        <v>195</v>
      </c>
      <c r="I82" s="37" t="s">
        <v>25</v>
      </c>
      <c r="J82" s="36" t="s">
        <v>26</v>
      </c>
      <c r="K82" s="36">
        <v>1455875</v>
      </c>
      <c r="L82" s="37">
        <v>105329</v>
      </c>
      <c r="M82" s="37">
        <v>300002076</v>
      </c>
      <c r="N82" s="45">
        <v>43190</v>
      </c>
      <c r="O82" s="36" t="s">
        <v>196</v>
      </c>
      <c r="P82" s="38">
        <v>0</v>
      </c>
      <c r="Q82" s="38">
        <v>0</v>
      </c>
      <c r="R82" s="38">
        <v>0</v>
      </c>
      <c r="W82" s="37">
        <v>105329</v>
      </c>
      <c r="X82" s="36" t="s">
        <v>15765</v>
      </c>
      <c r="AU82" s="36">
        <v>3650</v>
      </c>
      <c r="AV82" s="49">
        <f t="shared" si="1"/>
        <v>46840</v>
      </c>
    </row>
    <row r="83" spans="1:48" s="36" customFormat="1" x14ac:dyDescent="0.25">
      <c r="A83" s="36">
        <v>300002076</v>
      </c>
      <c r="B83" s="36">
        <v>1</v>
      </c>
      <c r="C83" s="36">
        <v>3000020761</v>
      </c>
      <c r="D83" s="36" t="s">
        <v>4</v>
      </c>
      <c r="E83" s="36" t="s">
        <v>190</v>
      </c>
      <c r="F83" s="36">
        <v>3000</v>
      </c>
      <c r="G83" s="36">
        <v>1</v>
      </c>
      <c r="H83" s="36" t="s">
        <v>195</v>
      </c>
      <c r="I83" s="37" t="s">
        <v>25</v>
      </c>
      <c r="J83" s="36" t="s">
        <v>26</v>
      </c>
      <c r="K83" s="36">
        <v>1455875</v>
      </c>
      <c r="L83" s="37">
        <v>105329</v>
      </c>
      <c r="M83" s="37">
        <v>300002076</v>
      </c>
      <c r="N83" s="45">
        <v>43190</v>
      </c>
      <c r="O83" s="36" t="s">
        <v>196</v>
      </c>
      <c r="P83" s="38">
        <v>0</v>
      </c>
      <c r="Q83" s="38">
        <v>9.0949470177292824E-12</v>
      </c>
      <c r="R83" s="38">
        <v>0</v>
      </c>
      <c r="W83" s="37">
        <v>105329</v>
      </c>
      <c r="X83" s="36" t="s">
        <v>15765</v>
      </c>
      <c r="AU83" s="36">
        <v>3650</v>
      </c>
      <c r="AV83" s="49">
        <f t="shared" si="1"/>
        <v>46840</v>
      </c>
    </row>
    <row r="84" spans="1:48" s="42" customFormat="1" x14ac:dyDescent="0.25">
      <c r="A84" s="42">
        <v>300002092</v>
      </c>
      <c r="B84" s="42">
        <v>0</v>
      </c>
      <c r="C84" s="42">
        <v>3000020920</v>
      </c>
      <c r="D84" s="42" t="s">
        <v>4</v>
      </c>
      <c r="E84" s="42" t="s">
        <v>190</v>
      </c>
      <c r="F84" s="42">
        <v>3000</v>
      </c>
      <c r="G84" s="42">
        <v>1</v>
      </c>
      <c r="H84" s="42" t="s">
        <v>197</v>
      </c>
      <c r="I84" s="43" t="s">
        <v>25</v>
      </c>
      <c r="J84" s="42" t="s">
        <v>26</v>
      </c>
      <c r="K84" s="42">
        <v>1455999</v>
      </c>
      <c r="L84" s="43"/>
      <c r="M84" s="43">
        <v>300001409</v>
      </c>
      <c r="N84" s="46">
        <v>40878</v>
      </c>
      <c r="O84" s="42" t="s">
        <v>199</v>
      </c>
      <c r="P84" s="44">
        <v>219250.09</v>
      </c>
      <c r="Q84" s="44">
        <v>-219250.09</v>
      </c>
      <c r="R84" s="44">
        <v>0</v>
      </c>
      <c r="W84" s="43">
        <v>100868</v>
      </c>
      <c r="X84" s="42" t="s">
        <v>7940</v>
      </c>
      <c r="AU84" s="42">
        <v>3650</v>
      </c>
      <c r="AV84" s="50">
        <f t="shared" si="1"/>
        <v>44528</v>
      </c>
    </row>
    <row r="85" spans="1:48" s="42" customFormat="1" x14ac:dyDescent="0.25">
      <c r="A85" s="42">
        <v>300002093</v>
      </c>
      <c r="B85" s="42">
        <v>0</v>
      </c>
      <c r="C85" s="42">
        <v>3000020930</v>
      </c>
      <c r="D85" s="42" t="s">
        <v>4</v>
      </c>
      <c r="E85" s="42" t="s">
        <v>190</v>
      </c>
      <c r="F85" s="42">
        <v>3000</v>
      </c>
      <c r="G85" s="42">
        <v>1</v>
      </c>
      <c r="H85" s="42" t="s">
        <v>197</v>
      </c>
      <c r="I85" s="43" t="s">
        <v>25</v>
      </c>
      <c r="J85" s="42" t="s">
        <v>26</v>
      </c>
      <c r="K85" s="42">
        <v>1455999</v>
      </c>
      <c r="L85" s="43"/>
      <c r="M85" s="43">
        <v>300001444</v>
      </c>
      <c r="N85" s="46">
        <v>40909</v>
      </c>
      <c r="O85" s="42" t="s">
        <v>200</v>
      </c>
      <c r="P85" s="44">
        <v>186596.16</v>
      </c>
      <c r="Q85" s="44">
        <v>-186596.16</v>
      </c>
      <c r="R85" s="44">
        <v>0</v>
      </c>
      <c r="W85" s="43">
        <v>100868</v>
      </c>
      <c r="X85" s="42" t="s">
        <v>7940</v>
      </c>
      <c r="AU85" s="42">
        <v>3650</v>
      </c>
      <c r="AV85" s="50">
        <f t="shared" si="1"/>
        <v>44559</v>
      </c>
    </row>
    <row r="86" spans="1:48" s="42" customFormat="1" x14ac:dyDescent="0.25">
      <c r="A86" s="42">
        <v>300002095</v>
      </c>
      <c r="B86" s="42">
        <v>0</v>
      </c>
      <c r="C86" s="42">
        <v>3000020950</v>
      </c>
      <c r="D86" s="42" t="s">
        <v>4</v>
      </c>
      <c r="E86" s="42" t="s">
        <v>190</v>
      </c>
      <c r="F86" s="42">
        <v>3000</v>
      </c>
      <c r="G86" s="42">
        <v>2</v>
      </c>
      <c r="H86" s="42" t="s">
        <v>197</v>
      </c>
      <c r="I86" s="43" t="s">
        <v>25</v>
      </c>
      <c r="J86" s="42" t="s">
        <v>26</v>
      </c>
      <c r="K86" s="42">
        <v>1455999</v>
      </c>
      <c r="L86" s="43"/>
      <c r="M86" s="43">
        <v>300001704</v>
      </c>
      <c r="N86" s="46">
        <v>41713</v>
      </c>
      <c r="O86" s="42" t="s">
        <v>201</v>
      </c>
      <c r="P86" s="44">
        <v>0</v>
      </c>
      <c r="Q86" s="44">
        <v>0</v>
      </c>
      <c r="R86" s="44">
        <v>0</v>
      </c>
      <c r="W86" s="43">
        <v>0</v>
      </c>
      <c r="X86" s="42">
        <v>0</v>
      </c>
      <c r="AU86" s="42">
        <v>3650</v>
      </c>
      <c r="AV86" s="50">
        <f t="shared" si="1"/>
        <v>45363</v>
      </c>
    </row>
    <row r="87" spans="1:48" s="42" customFormat="1" x14ac:dyDescent="0.25">
      <c r="A87" s="42">
        <v>300002096</v>
      </c>
      <c r="B87" s="42">
        <v>0</v>
      </c>
      <c r="C87" s="42">
        <v>3000020960</v>
      </c>
      <c r="D87" s="42" t="s">
        <v>4</v>
      </c>
      <c r="E87" s="42" t="s">
        <v>190</v>
      </c>
      <c r="F87" s="42">
        <v>3000</v>
      </c>
      <c r="G87" s="42">
        <v>6</v>
      </c>
      <c r="H87" s="42" t="s">
        <v>197</v>
      </c>
      <c r="I87" s="43" t="s">
        <v>25</v>
      </c>
      <c r="J87" s="42" t="s">
        <v>26</v>
      </c>
      <c r="K87" s="42">
        <v>1455999</v>
      </c>
      <c r="L87" s="43"/>
      <c r="M87" s="43">
        <v>300001762</v>
      </c>
      <c r="N87" s="46">
        <v>41908</v>
      </c>
      <c r="O87" s="42" t="s">
        <v>202</v>
      </c>
      <c r="P87" s="44">
        <v>274251.53999999998</v>
      </c>
      <c r="Q87" s="44">
        <v>-245430.83</v>
      </c>
      <c r="R87" s="44">
        <v>28820.71</v>
      </c>
      <c r="W87" s="43">
        <v>0</v>
      </c>
      <c r="X87" s="42">
        <v>0</v>
      </c>
      <c r="AU87" s="42">
        <v>3650</v>
      </c>
      <c r="AV87" s="50">
        <f t="shared" si="1"/>
        <v>45558</v>
      </c>
    </row>
    <row r="88" spans="1:48" s="36" customFormat="1" x14ac:dyDescent="0.25">
      <c r="A88" s="36">
        <v>300002110</v>
      </c>
      <c r="B88" s="36">
        <v>0</v>
      </c>
      <c r="C88" s="36">
        <v>3000021100</v>
      </c>
      <c r="D88" s="36" t="s">
        <v>4</v>
      </c>
      <c r="E88" s="36" t="s">
        <v>190</v>
      </c>
      <c r="F88" s="36">
        <v>3000</v>
      </c>
      <c r="G88" s="36">
        <v>1</v>
      </c>
      <c r="H88" s="36" t="s">
        <v>203</v>
      </c>
      <c r="I88" s="37" t="s">
        <v>25</v>
      </c>
      <c r="J88" s="36" t="s">
        <v>26</v>
      </c>
      <c r="K88" s="36">
        <v>1455999</v>
      </c>
      <c r="L88" s="37">
        <v>111874</v>
      </c>
      <c r="M88" s="37">
        <v>300002110</v>
      </c>
      <c r="N88" s="45">
        <v>43235</v>
      </c>
      <c r="O88" s="36" t="s">
        <v>204</v>
      </c>
      <c r="P88" s="38">
        <v>324150</v>
      </c>
      <c r="Q88" s="38">
        <v>-174374.94</v>
      </c>
      <c r="R88" s="38">
        <v>149775.06</v>
      </c>
      <c r="W88" s="37">
        <v>111874</v>
      </c>
      <c r="X88" s="36" t="s">
        <v>15765</v>
      </c>
      <c r="AU88" s="36">
        <v>3650</v>
      </c>
      <c r="AV88" s="49">
        <f t="shared" si="1"/>
        <v>46885</v>
      </c>
    </row>
    <row r="89" spans="1:48" s="36" customFormat="1" x14ac:dyDescent="0.25">
      <c r="A89" s="36">
        <v>300002120</v>
      </c>
      <c r="B89" s="36">
        <v>0</v>
      </c>
      <c r="C89" s="36">
        <v>3000021200</v>
      </c>
      <c r="D89" s="36" t="s">
        <v>4</v>
      </c>
      <c r="E89" s="36" t="s">
        <v>190</v>
      </c>
      <c r="F89" s="36">
        <v>3000</v>
      </c>
      <c r="G89" s="36">
        <v>1</v>
      </c>
      <c r="H89" s="36" t="s">
        <v>205</v>
      </c>
      <c r="I89" s="37" t="s">
        <v>25</v>
      </c>
      <c r="J89" s="36" t="s">
        <v>26</v>
      </c>
      <c r="K89" s="36">
        <v>1455999</v>
      </c>
      <c r="L89" s="37">
        <v>105390</v>
      </c>
      <c r="M89" s="37">
        <v>300002120</v>
      </c>
      <c r="N89" s="45">
        <v>43344</v>
      </c>
      <c r="O89" s="36" t="s">
        <v>206</v>
      </c>
      <c r="P89" s="38">
        <v>11953611.07</v>
      </c>
      <c r="Q89" s="38">
        <v>-6073416.9199999999</v>
      </c>
      <c r="R89" s="38">
        <v>5880194.1500000004</v>
      </c>
      <c r="W89" s="37">
        <v>105390</v>
      </c>
      <c r="X89" s="36" t="s">
        <v>15765</v>
      </c>
      <c r="AU89" s="36">
        <v>3650</v>
      </c>
      <c r="AV89" s="49">
        <f t="shared" si="1"/>
        <v>46994</v>
      </c>
    </row>
    <row r="90" spans="1:48" s="42" customFormat="1" x14ac:dyDescent="0.25">
      <c r="A90" s="42">
        <v>300002147</v>
      </c>
      <c r="B90" s="42">
        <v>0</v>
      </c>
      <c r="C90" s="42">
        <v>3000021470</v>
      </c>
      <c r="D90" s="42" t="s">
        <v>4</v>
      </c>
      <c r="E90" s="42" t="s">
        <v>190</v>
      </c>
      <c r="F90" s="42">
        <v>3000</v>
      </c>
      <c r="G90" s="42">
        <v>2</v>
      </c>
      <c r="H90" s="42" t="s">
        <v>207</v>
      </c>
      <c r="I90" s="43" t="s">
        <v>25</v>
      </c>
      <c r="J90" s="42" t="s">
        <v>26</v>
      </c>
      <c r="K90" s="42">
        <v>1455999</v>
      </c>
      <c r="L90" s="43"/>
      <c r="M90" s="43">
        <v>300001144</v>
      </c>
      <c r="N90" s="46">
        <v>39803</v>
      </c>
      <c r="O90" s="42" t="s">
        <v>208</v>
      </c>
      <c r="P90" s="44">
        <v>10712</v>
      </c>
      <c r="Q90" s="44">
        <v>-10712</v>
      </c>
      <c r="R90" s="44">
        <v>0</v>
      </c>
      <c r="W90" s="43">
        <v>0</v>
      </c>
      <c r="X90" s="42">
        <v>0</v>
      </c>
      <c r="AU90" s="42">
        <v>3650</v>
      </c>
      <c r="AV90" s="50">
        <f t="shared" si="1"/>
        <v>43453</v>
      </c>
    </row>
    <row r="91" spans="1:48" s="42" customFormat="1" x14ac:dyDescent="0.25">
      <c r="A91" s="42">
        <v>300002148</v>
      </c>
      <c r="B91" s="42">
        <v>0</v>
      </c>
      <c r="C91" s="42">
        <v>3000021480</v>
      </c>
      <c r="D91" s="42" t="s">
        <v>4</v>
      </c>
      <c r="E91" s="42" t="s">
        <v>190</v>
      </c>
      <c r="F91" s="42">
        <v>3000</v>
      </c>
      <c r="G91" s="42">
        <v>2</v>
      </c>
      <c r="H91" s="42" t="s">
        <v>207</v>
      </c>
      <c r="I91" s="43" t="s">
        <v>25</v>
      </c>
      <c r="J91" s="42" t="s">
        <v>26</v>
      </c>
      <c r="K91" s="42">
        <v>1455999</v>
      </c>
      <c r="L91" s="43"/>
      <c r="M91" s="43">
        <v>300001229</v>
      </c>
      <c r="N91" s="46">
        <v>40289</v>
      </c>
      <c r="O91" s="42" t="s">
        <v>208</v>
      </c>
      <c r="P91" s="44">
        <v>10454.5</v>
      </c>
      <c r="Q91" s="44">
        <v>-10454.5</v>
      </c>
      <c r="R91" s="44">
        <v>0</v>
      </c>
      <c r="W91" s="43">
        <v>0</v>
      </c>
      <c r="X91" s="42">
        <v>0</v>
      </c>
      <c r="AU91" s="42">
        <v>3650</v>
      </c>
      <c r="AV91" s="50">
        <f t="shared" si="1"/>
        <v>43939</v>
      </c>
    </row>
    <row r="92" spans="1:48" s="42" customFormat="1" x14ac:dyDescent="0.25">
      <c r="A92" s="42">
        <v>300002149</v>
      </c>
      <c r="B92" s="42">
        <v>0</v>
      </c>
      <c r="C92" s="42">
        <v>3000021490</v>
      </c>
      <c r="D92" s="42" t="s">
        <v>4</v>
      </c>
      <c r="E92" s="42" t="s">
        <v>190</v>
      </c>
      <c r="F92" s="42">
        <v>3000</v>
      </c>
      <c r="G92" s="42">
        <v>1</v>
      </c>
      <c r="H92" s="42" t="s">
        <v>207</v>
      </c>
      <c r="I92" s="43" t="s">
        <v>25</v>
      </c>
      <c r="J92" s="42" t="s">
        <v>26</v>
      </c>
      <c r="K92" s="42">
        <v>1455999</v>
      </c>
      <c r="L92" s="43"/>
      <c r="M92" s="43">
        <v>300001342</v>
      </c>
      <c r="N92" s="46">
        <v>40654</v>
      </c>
      <c r="O92" s="42" t="s">
        <v>209</v>
      </c>
      <c r="P92" s="44">
        <v>9858.11</v>
      </c>
      <c r="Q92" s="44">
        <v>-9858.11</v>
      </c>
      <c r="R92" s="44">
        <v>0</v>
      </c>
      <c r="W92" s="43">
        <v>0</v>
      </c>
      <c r="X92" s="42">
        <v>0</v>
      </c>
      <c r="AU92" s="42">
        <v>3650</v>
      </c>
      <c r="AV92" s="50">
        <f t="shared" si="1"/>
        <v>44304</v>
      </c>
    </row>
    <row r="93" spans="1:48" x14ac:dyDescent="0.25">
      <c r="A93">
        <v>300002150</v>
      </c>
      <c r="B93">
        <v>0</v>
      </c>
      <c r="C93">
        <v>3000021500</v>
      </c>
      <c r="D93" t="s">
        <v>4</v>
      </c>
      <c r="E93" t="s">
        <v>190</v>
      </c>
      <c r="F93">
        <v>3000</v>
      </c>
      <c r="G93">
        <v>4</v>
      </c>
      <c r="H93" t="s">
        <v>207</v>
      </c>
      <c r="I93" s="6" t="s">
        <v>25</v>
      </c>
      <c r="J93" t="s">
        <v>26</v>
      </c>
      <c r="K93">
        <v>1455999</v>
      </c>
      <c r="M93" s="6">
        <v>300001053</v>
      </c>
      <c r="N93" s="47">
        <v>39114</v>
      </c>
      <c r="O93" t="s">
        <v>210</v>
      </c>
      <c r="P93" s="8">
        <v>5085</v>
      </c>
      <c r="Q93" s="8">
        <v>-5085</v>
      </c>
      <c r="R93" s="8">
        <v>0</v>
      </c>
      <c r="AU93">
        <v>3650</v>
      </c>
      <c r="AV93" s="28">
        <f t="shared" si="1"/>
        <v>42764</v>
      </c>
    </row>
    <row r="94" spans="1:48" s="42" customFormat="1" x14ac:dyDescent="0.25">
      <c r="A94" s="42">
        <v>300002151</v>
      </c>
      <c r="B94" s="42">
        <v>0</v>
      </c>
      <c r="C94" s="42">
        <v>3000021510</v>
      </c>
      <c r="D94" s="42" t="s">
        <v>4</v>
      </c>
      <c r="E94" s="42" t="s">
        <v>190</v>
      </c>
      <c r="F94" s="42">
        <v>3000</v>
      </c>
      <c r="G94" s="42">
        <v>2</v>
      </c>
      <c r="H94" s="42" t="s">
        <v>207</v>
      </c>
      <c r="I94" s="43" t="s">
        <v>25</v>
      </c>
      <c r="J94" s="42" t="s">
        <v>26</v>
      </c>
      <c r="K94" s="42">
        <v>1455999</v>
      </c>
      <c r="L94" s="43"/>
      <c r="M94" s="43">
        <v>300001122</v>
      </c>
      <c r="N94" s="46">
        <v>39654</v>
      </c>
      <c r="O94" s="42" t="s">
        <v>211</v>
      </c>
      <c r="P94" s="44">
        <v>17412</v>
      </c>
      <c r="Q94" s="44">
        <v>-17412</v>
      </c>
      <c r="R94" s="44">
        <v>0</v>
      </c>
      <c r="W94" s="43">
        <v>0</v>
      </c>
      <c r="X94" s="42">
        <v>0</v>
      </c>
      <c r="AU94" s="42">
        <v>3650</v>
      </c>
      <c r="AV94" s="50">
        <f t="shared" si="1"/>
        <v>43304</v>
      </c>
    </row>
    <row r="95" spans="1:48" s="42" customFormat="1" x14ac:dyDescent="0.25">
      <c r="A95" s="42">
        <v>300002152</v>
      </c>
      <c r="B95" s="42">
        <v>0</v>
      </c>
      <c r="C95" s="42">
        <v>3000021520</v>
      </c>
      <c r="D95" s="42" t="s">
        <v>4</v>
      </c>
      <c r="E95" s="42" t="s">
        <v>190</v>
      </c>
      <c r="F95" s="42">
        <v>3000</v>
      </c>
      <c r="G95" s="42">
        <v>17</v>
      </c>
      <c r="H95" s="42" t="s">
        <v>207</v>
      </c>
      <c r="I95" s="43" t="s">
        <v>25</v>
      </c>
      <c r="J95" s="42" t="s">
        <v>26</v>
      </c>
      <c r="K95" s="42">
        <v>1455475</v>
      </c>
      <c r="L95" s="43"/>
      <c r="M95" s="43">
        <v>300001165</v>
      </c>
      <c r="N95" s="46">
        <v>39958</v>
      </c>
      <c r="O95" s="42" t="s">
        <v>196</v>
      </c>
      <c r="P95" s="44">
        <v>0</v>
      </c>
      <c r="Q95" s="44">
        <v>0</v>
      </c>
      <c r="R95" s="44">
        <v>0</v>
      </c>
      <c r="W95" s="43">
        <v>0</v>
      </c>
      <c r="X95" s="42">
        <v>0</v>
      </c>
      <c r="AU95" s="42">
        <v>3650</v>
      </c>
      <c r="AV95" s="50">
        <f t="shared" si="1"/>
        <v>43608</v>
      </c>
    </row>
    <row r="96" spans="1:48" s="42" customFormat="1" x14ac:dyDescent="0.25">
      <c r="A96" s="42">
        <v>300002153</v>
      </c>
      <c r="B96" s="42">
        <v>0</v>
      </c>
      <c r="C96" s="42">
        <v>3000021530</v>
      </c>
      <c r="D96" s="42" t="s">
        <v>4</v>
      </c>
      <c r="E96" s="42" t="s">
        <v>190</v>
      </c>
      <c r="F96" s="42">
        <v>3000</v>
      </c>
      <c r="G96" s="42">
        <v>1</v>
      </c>
      <c r="H96" s="42" t="s">
        <v>207</v>
      </c>
      <c r="I96" s="43" t="s">
        <v>25</v>
      </c>
      <c r="J96" s="42" t="s">
        <v>26</v>
      </c>
      <c r="K96" s="42">
        <v>1455999</v>
      </c>
      <c r="L96" s="43"/>
      <c r="M96" s="43">
        <v>300001343</v>
      </c>
      <c r="N96" s="46">
        <v>40689</v>
      </c>
      <c r="O96" s="42" t="s">
        <v>212</v>
      </c>
      <c r="P96" s="44">
        <v>9858.11</v>
      </c>
      <c r="Q96" s="44">
        <v>-9858.11</v>
      </c>
      <c r="R96" s="44">
        <v>0</v>
      </c>
      <c r="W96" s="43">
        <v>0</v>
      </c>
      <c r="X96" s="42">
        <v>0</v>
      </c>
      <c r="AU96" s="42">
        <v>3650</v>
      </c>
      <c r="AV96" s="50">
        <f t="shared" si="1"/>
        <v>44339</v>
      </c>
    </row>
    <row r="97" spans="1:48" s="42" customFormat="1" x14ac:dyDescent="0.25">
      <c r="A97" s="42">
        <v>300002154</v>
      </c>
      <c r="B97" s="42">
        <v>0</v>
      </c>
      <c r="C97" s="42">
        <v>3000021540</v>
      </c>
      <c r="D97" s="42" t="s">
        <v>4</v>
      </c>
      <c r="E97" s="42" t="s">
        <v>190</v>
      </c>
      <c r="F97" s="42">
        <v>3000</v>
      </c>
      <c r="G97" s="42">
        <v>0</v>
      </c>
      <c r="H97" s="42" t="s">
        <v>213</v>
      </c>
      <c r="I97" s="43" t="s">
        <v>25</v>
      </c>
      <c r="J97" s="42" t="s">
        <v>26</v>
      </c>
      <c r="K97" s="42">
        <v>1455475</v>
      </c>
      <c r="L97" s="43"/>
      <c r="M97" s="43">
        <v>300001153</v>
      </c>
      <c r="N97" s="46">
        <v>39803</v>
      </c>
      <c r="O97" s="42" t="s">
        <v>214</v>
      </c>
      <c r="P97" s="44">
        <v>86950.85</v>
      </c>
      <c r="Q97" s="44">
        <v>-86950.85</v>
      </c>
      <c r="R97" s="44">
        <v>0</v>
      </c>
      <c r="W97" s="43">
        <v>100868</v>
      </c>
      <c r="X97" s="42" t="s">
        <v>7940</v>
      </c>
      <c r="AU97" s="42">
        <v>3650</v>
      </c>
      <c r="AV97" s="50">
        <f t="shared" si="1"/>
        <v>43453</v>
      </c>
    </row>
    <row r="98" spans="1:48" s="42" customFormat="1" x14ac:dyDescent="0.25">
      <c r="A98" s="42">
        <v>300002155</v>
      </c>
      <c r="B98" s="42">
        <v>0</v>
      </c>
      <c r="C98" s="42">
        <v>3000021550</v>
      </c>
      <c r="D98" s="42" t="s">
        <v>4</v>
      </c>
      <c r="E98" s="42" t="s">
        <v>190</v>
      </c>
      <c r="F98" s="42">
        <v>3000</v>
      </c>
      <c r="G98" s="42">
        <v>1</v>
      </c>
      <c r="H98" s="42" t="s">
        <v>207</v>
      </c>
      <c r="I98" s="43" t="s">
        <v>25</v>
      </c>
      <c r="J98" s="42" t="s">
        <v>26</v>
      </c>
      <c r="K98" s="42">
        <v>1455475</v>
      </c>
      <c r="L98" s="43"/>
      <c r="M98" s="43">
        <v>300001264</v>
      </c>
      <c r="N98" s="46">
        <v>40395</v>
      </c>
      <c r="O98" s="42" t="s">
        <v>215</v>
      </c>
      <c r="P98" s="44">
        <v>7570.5</v>
      </c>
      <c r="Q98" s="44">
        <v>-7570.5</v>
      </c>
      <c r="R98" s="44">
        <v>0</v>
      </c>
      <c r="W98" s="43">
        <v>0</v>
      </c>
      <c r="X98" s="42">
        <v>0</v>
      </c>
      <c r="AU98" s="42">
        <v>3650</v>
      </c>
      <c r="AV98" s="50">
        <f t="shared" si="1"/>
        <v>44045</v>
      </c>
    </row>
    <row r="99" spans="1:48" s="42" customFormat="1" x14ac:dyDescent="0.25">
      <c r="A99" s="42">
        <v>300002156</v>
      </c>
      <c r="B99" s="42">
        <v>0</v>
      </c>
      <c r="C99" s="42">
        <v>3000021560</v>
      </c>
      <c r="D99" s="42" t="s">
        <v>4</v>
      </c>
      <c r="E99" s="42" t="s">
        <v>190</v>
      </c>
      <c r="F99" s="42">
        <v>3000</v>
      </c>
      <c r="G99" s="42">
        <v>1</v>
      </c>
      <c r="H99" s="42" t="s">
        <v>207</v>
      </c>
      <c r="I99" s="43" t="s">
        <v>25</v>
      </c>
      <c r="J99" s="42" t="s">
        <v>26</v>
      </c>
      <c r="K99" s="42">
        <v>1455475</v>
      </c>
      <c r="L99" s="43"/>
      <c r="M99" s="43">
        <v>300001359</v>
      </c>
      <c r="N99" s="46">
        <v>40754</v>
      </c>
      <c r="O99" s="42" t="s">
        <v>198</v>
      </c>
      <c r="P99" s="44">
        <v>14827.65</v>
      </c>
      <c r="Q99" s="44">
        <v>-14827.65</v>
      </c>
      <c r="R99" s="44">
        <v>0</v>
      </c>
      <c r="W99" s="43">
        <v>0</v>
      </c>
      <c r="X99" s="42">
        <v>0</v>
      </c>
      <c r="AU99" s="42">
        <v>3650</v>
      </c>
      <c r="AV99" s="50">
        <f t="shared" si="1"/>
        <v>44404</v>
      </c>
    </row>
    <row r="100" spans="1:48" s="42" customFormat="1" x14ac:dyDescent="0.25">
      <c r="A100" s="42">
        <v>300002157</v>
      </c>
      <c r="B100" s="42">
        <v>0</v>
      </c>
      <c r="C100" s="42">
        <v>3000021570</v>
      </c>
      <c r="D100" s="42" t="s">
        <v>4</v>
      </c>
      <c r="E100" s="42" t="s">
        <v>190</v>
      </c>
      <c r="F100" s="42">
        <v>3000</v>
      </c>
      <c r="G100" s="42">
        <v>2</v>
      </c>
      <c r="H100" s="42" t="s">
        <v>207</v>
      </c>
      <c r="I100" s="43" t="s">
        <v>25</v>
      </c>
      <c r="J100" s="42" t="s">
        <v>26</v>
      </c>
      <c r="K100" s="42">
        <v>1455999</v>
      </c>
      <c r="L100" s="43"/>
      <c r="M100" s="43">
        <v>300001194</v>
      </c>
      <c r="N100" s="46">
        <v>40136</v>
      </c>
      <c r="O100" s="42" t="s">
        <v>216</v>
      </c>
      <c r="P100" s="44">
        <v>12352.99</v>
      </c>
      <c r="Q100" s="44">
        <v>-12352.99</v>
      </c>
      <c r="R100" s="44">
        <v>0</v>
      </c>
      <c r="W100" s="43">
        <v>0</v>
      </c>
      <c r="X100" s="42">
        <v>0</v>
      </c>
      <c r="AU100" s="42">
        <v>3650</v>
      </c>
      <c r="AV100" s="50">
        <f t="shared" si="1"/>
        <v>43786</v>
      </c>
    </row>
    <row r="101" spans="1:48" s="42" customFormat="1" x14ac:dyDescent="0.25">
      <c r="A101" s="42">
        <v>300002158</v>
      </c>
      <c r="B101" s="42">
        <v>0</v>
      </c>
      <c r="C101" s="42">
        <v>3000021580</v>
      </c>
      <c r="D101" s="42" t="s">
        <v>4</v>
      </c>
      <c r="E101" s="42" t="s">
        <v>190</v>
      </c>
      <c r="F101" s="42">
        <v>3000</v>
      </c>
      <c r="G101" s="42">
        <v>4</v>
      </c>
      <c r="H101" s="42" t="s">
        <v>207</v>
      </c>
      <c r="I101" s="43" t="s">
        <v>25</v>
      </c>
      <c r="J101" s="42" t="s">
        <v>26</v>
      </c>
      <c r="K101" s="42">
        <v>1455999</v>
      </c>
      <c r="L101" s="43"/>
      <c r="M101" s="43">
        <v>300001195</v>
      </c>
      <c r="N101" s="46">
        <v>40136</v>
      </c>
      <c r="O101" s="42" t="s">
        <v>217</v>
      </c>
      <c r="P101" s="44">
        <v>26070.12</v>
      </c>
      <c r="Q101" s="44">
        <v>-26070.12</v>
      </c>
      <c r="R101" s="44">
        <v>0</v>
      </c>
      <c r="W101" s="43">
        <v>0</v>
      </c>
      <c r="X101" s="42">
        <v>0</v>
      </c>
      <c r="AU101" s="42">
        <v>3650</v>
      </c>
      <c r="AV101" s="50">
        <f t="shared" si="1"/>
        <v>43786</v>
      </c>
    </row>
    <row r="102" spans="1:48" s="42" customFormat="1" x14ac:dyDescent="0.25">
      <c r="A102" s="42">
        <v>300002159</v>
      </c>
      <c r="B102" s="42">
        <v>0</v>
      </c>
      <c r="C102" s="42">
        <v>3000021590</v>
      </c>
      <c r="D102" s="42" t="s">
        <v>4</v>
      </c>
      <c r="E102" s="42" t="s">
        <v>190</v>
      </c>
      <c r="F102" s="42">
        <v>3000</v>
      </c>
      <c r="G102" s="42">
        <v>2</v>
      </c>
      <c r="H102" s="42" t="s">
        <v>207</v>
      </c>
      <c r="I102" s="43" t="s">
        <v>25</v>
      </c>
      <c r="J102" s="42" t="s">
        <v>26</v>
      </c>
      <c r="K102" s="42">
        <v>1455999</v>
      </c>
      <c r="L102" s="43"/>
      <c r="M102" s="43">
        <v>300001209</v>
      </c>
      <c r="N102" s="46">
        <v>40179</v>
      </c>
      <c r="O102" s="42" t="s">
        <v>198</v>
      </c>
      <c r="P102" s="44">
        <v>14090</v>
      </c>
      <c r="Q102" s="44">
        <v>-14090</v>
      </c>
      <c r="R102" s="44">
        <v>0</v>
      </c>
      <c r="W102" s="43">
        <v>0</v>
      </c>
      <c r="X102" s="42">
        <v>0</v>
      </c>
      <c r="AU102" s="42">
        <v>3650</v>
      </c>
      <c r="AV102" s="50">
        <f t="shared" si="1"/>
        <v>43829</v>
      </c>
    </row>
    <row r="103" spans="1:48" s="42" customFormat="1" x14ac:dyDescent="0.25">
      <c r="A103" s="42">
        <v>300002160</v>
      </c>
      <c r="B103" s="42">
        <v>0</v>
      </c>
      <c r="C103" s="42">
        <v>3000021600</v>
      </c>
      <c r="D103" s="42" t="s">
        <v>4</v>
      </c>
      <c r="E103" s="42" t="s">
        <v>190</v>
      </c>
      <c r="F103" s="42">
        <v>3000</v>
      </c>
      <c r="G103" s="42">
        <v>0</v>
      </c>
      <c r="H103" s="42" t="s">
        <v>207</v>
      </c>
      <c r="I103" s="43" t="s">
        <v>25</v>
      </c>
      <c r="J103" s="42" t="s">
        <v>26</v>
      </c>
      <c r="K103" s="42">
        <v>1455999</v>
      </c>
      <c r="L103" s="43"/>
      <c r="M103" s="43">
        <v>300001215</v>
      </c>
      <c r="N103" s="46">
        <v>40268</v>
      </c>
      <c r="O103" s="42" t="s">
        <v>196</v>
      </c>
      <c r="P103" s="44">
        <v>1849773.23</v>
      </c>
      <c r="Q103" s="44">
        <v>-1849773.23</v>
      </c>
      <c r="R103" s="44">
        <v>0</v>
      </c>
      <c r="W103" s="43">
        <v>4404</v>
      </c>
      <c r="X103" s="42" t="s">
        <v>11468</v>
      </c>
      <c r="AU103" s="42">
        <v>3650</v>
      </c>
      <c r="AV103" s="50">
        <f t="shared" si="1"/>
        <v>43918</v>
      </c>
    </row>
    <row r="104" spans="1:48" s="42" customFormat="1" x14ac:dyDescent="0.25">
      <c r="A104" s="42">
        <v>300002161</v>
      </c>
      <c r="B104" s="42">
        <v>0</v>
      </c>
      <c r="C104" s="42">
        <v>3000021610</v>
      </c>
      <c r="D104" s="42" t="s">
        <v>4</v>
      </c>
      <c r="E104" s="42" t="s">
        <v>190</v>
      </c>
      <c r="F104" s="42">
        <v>3000</v>
      </c>
      <c r="G104" s="42">
        <v>1</v>
      </c>
      <c r="H104" s="42" t="s">
        <v>207</v>
      </c>
      <c r="I104" s="43" t="s">
        <v>25</v>
      </c>
      <c r="J104" s="42" t="s">
        <v>26</v>
      </c>
      <c r="K104" s="42">
        <v>1455475</v>
      </c>
      <c r="L104" s="43"/>
      <c r="M104" s="43">
        <v>300001892</v>
      </c>
      <c r="N104" s="46">
        <v>42427</v>
      </c>
      <c r="O104" s="42" t="s">
        <v>218</v>
      </c>
      <c r="P104" s="44">
        <v>9415.7000000000007</v>
      </c>
      <c r="Q104" s="44">
        <v>-7141.04</v>
      </c>
      <c r="R104" s="44">
        <v>2274.66</v>
      </c>
      <c r="W104" s="43">
        <v>105390</v>
      </c>
      <c r="X104" s="42" t="s">
        <v>7866</v>
      </c>
      <c r="AU104" s="42">
        <v>3650</v>
      </c>
      <c r="AV104" s="50">
        <f t="shared" si="1"/>
        <v>46077</v>
      </c>
    </row>
    <row r="105" spans="1:48" s="42" customFormat="1" x14ac:dyDescent="0.25">
      <c r="A105" s="42">
        <v>300002162</v>
      </c>
      <c r="B105" s="42">
        <v>0</v>
      </c>
      <c r="C105" s="42">
        <v>3000021620</v>
      </c>
      <c r="D105" s="42" t="s">
        <v>4</v>
      </c>
      <c r="E105" s="42" t="s">
        <v>190</v>
      </c>
      <c r="F105" s="42">
        <v>3000</v>
      </c>
      <c r="G105" s="42">
        <v>1</v>
      </c>
      <c r="H105" s="42" t="s">
        <v>207</v>
      </c>
      <c r="I105" s="43" t="s">
        <v>25</v>
      </c>
      <c r="J105" s="42" t="s">
        <v>26</v>
      </c>
      <c r="K105" s="42">
        <v>1455475</v>
      </c>
      <c r="L105" s="43"/>
      <c r="M105" s="43">
        <v>300001953</v>
      </c>
      <c r="N105" s="46">
        <v>42551</v>
      </c>
      <c r="O105" s="42" t="s">
        <v>208</v>
      </c>
      <c r="P105" s="44">
        <v>7880</v>
      </c>
      <c r="Q105" s="44">
        <v>-5708.93</v>
      </c>
      <c r="R105" s="44">
        <v>2171.0700000000002</v>
      </c>
      <c r="W105" s="43">
        <v>0</v>
      </c>
      <c r="X105" s="42">
        <v>0</v>
      </c>
      <c r="AU105" s="42">
        <v>3650</v>
      </c>
      <c r="AV105" s="50">
        <f t="shared" si="1"/>
        <v>46201</v>
      </c>
    </row>
    <row r="106" spans="1:48" s="36" customFormat="1" x14ac:dyDescent="0.25">
      <c r="A106" s="36">
        <v>300002178</v>
      </c>
      <c r="B106" s="36">
        <v>0</v>
      </c>
      <c r="C106" s="36">
        <v>3000021780</v>
      </c>
      <c r="D106" s="36" t="s">
        <v>4</v>
      </c>
      <c r="E106" s="36" t="s">
        <v>190</v>
      </c>
      <c r="F106" s="36">
        <v>3000</v>
      </c>
      <c r="G106" s="36">
        <v>1</v>
      </c>
      <c r="H106" s="36" t="s">
        <v>219</v>
      </c>
      <c r="I106" s="37" t="s">
        <v>25</v>
      </c>
      <c r="J106" s="36" t="s">
        <v>26</v>
      </c>
      <c r="K106" s="36">
        <v>1455475</v>
      </c>
      <c r="L106" s="37">
        <v>105329</v>
      </c>
      <c r="M106" s="37">
        <v>300002178</v>
      </c>
      <c r="N106" s="45">
        <v>43526</v>
      </c>
      <c r="O106" s="36" t="s">
        <v>196</v>
      </c>
      <c r="P106" s="38">
        <v>216000</v>
      </c>
      <c r="Q106" s="38">
        <v>-98975.34</v>
      </c>
      <c r="R106" s="38">
        <v>117024.66</v>
      </c>
      <c r="W106" s="37">
        <v>105329</v>
      </c>
      <c r="X106" s="36" t="s">
        <v>15765</v>
      </c>
      <c r="AU106" s="36">
        <v>3650</v>
      </c>
      <c r="AV106" s="49">
        <f t="shared" si="1"/>
        <v>47176</v>
      </c>
    </row>
    <row r="107" spans="1:48" s="36" customFormat="1" x14ac:dyDescent="0.25">
      <c r="A107" s="36">
        <v>300002247</v>
      </c>
      <c r="B107" s="36">
        <v>0</v>
      </c>
      <c r="C107" s="36">
        <v>3000022470</v>
      </c>
      <c r="D107" s="36" t="s">
        <v>4</v>
      </c>
      <c r="E107" s="36" t="s">
        <v>190</v>
      </c>
      <c r="F107" s="36">
        <v>3000</v>
      </c>
      <c r="G107" s="36">
        <v>1</v>
      </c>
      <c r="H107" s="36" t="s">
        <v>220</v>
      </c>
      <c r="I107" s="37" t="s">
        <v>25</v>
      </c>
      <c r="J107" s="36" t="s">
        <v>26</v>
      </c>
      <c r="K107" s="36">
        <v>1455999</v>
      </c>
      <c r="L107" s="37">
        <v>412097</v>
      </c>
      <c r="M107" s="37">
        <v>300002247</v>
      </c>
      <c r="N107" s="45">
        <v>43758</v>
      </c>
      <c r="O107" s="36" t="s">
        <v>221</v>
      </c>
      <c r="P107" s="38">
        <v>2565800</v>
      </c>
      <c r="Q107" s="38">
        <v>-1013115.7</v>
      </c>
      <c r="R107" s="38">
        <v>1552684.3</v>
      </c>
      <c r="W107" s="37">
        <v>412097</v>
      </c>
      <c r="X107" s="36" t="s">
        <v>11880</v>
      </c>
      <c r="AU107" s="36">
        <v>3650</v>
      </c>
      <c r="AV107" s="49">
        <f t="shared" si="1"/>
        <v>47408</v>
      </c>
    </row>
    <row r="108" spans="1:48" s="36" customFormat="1" x14ac:dyDescent="0.25">
      <c r="A108" s="36">
        <v>300002247</v>
      </c>
      <c r="B108" s="36">
        <v>1</v>
      </c>
      <c r="C108" s="36">
        <v>3000022471</v>
      </c>
      <c r="D108" s="36" t="s">
        <v>4</v>
      </c>
      <c r="E108" s="36" t="s">
        <v>190</v>
      </c>
      <c r="F108" s="36">
        <v>3000</v>
      </c>
      <c r="G108" s="36">
        <v>1</v>
      </c>
      <c r="H108" s="36" t="s">
        <v>220</v>
      </c>
      <c r="I108" s="37" t="s">
        <v>25</v>
      </c>
      <c r="J108" s="36" t="s">
        <v>26</v>
      </c>
      <c r="K108" s="36">
        <v>1455999</v>
      </c>
      <c r="L108" s="37">
        <v>412097</v>
      </c>
      <c r="M108" s="37">
        <v>300002247</v>
      </c>
      <c r="N108" s="45">
        <v>43758</v>
      </c>
      <c r="O108" s="36" t="s">
        <v>221</v>
      </c>
      <c r="P108" s="38">
        <v>461844</v>
      </c>
      <c r="Q108" s="38">
        <v>-182360.84000000003</v>
      </c>
      <c r="R108" s="38">
        <v>279483.15999999997</v>
      </c>
      <c r="W108" s="37">
        <v>412097</v>
      </c>
      <c r="X108" s="36" t="s">
        <v>11880</v>
      </c>
      <c r="AU108" s="36">
        <v>3650</v>
      </c>
      <c r="AV108" s="49">
        <f t="shared" si="1"/>
        <v>47408</v>
      </c>
    </row>
    <row r="109" spans="1:48" s="36" customFormat="1" x14ac:dyDescent="0.25">
      <c r="A109" s="36">
        <v>300002278</v>
      </c>
      <c r="B109" s="36">
        <v>0</v>
      </c>
      <c r="C109" s="36">
        <v>3000022780</v>
      </c>
      <c r="D109" s="36" t="s">
        <v>4</v>
      </c>
      <c r="E109" s="36" t="s">
        <v>190</v>
      </c>
      <c r="F109" s="36">
        <v>3000</v>
      </c>
      <c r="G109" s="36">
        <v>1</v>
      </c>
      <c r="H109" s="36" t="s">
        <v>222</v>
      </c>
      <c r="I109" s="37" t="s">
        <v>25</v>
      </c>
      <c r="J109" s="36" t="s">
        <v>26</v>
      </c>
      <c r="K109" s="36">
        <v>1455999</v>
      </c>
      <c r="L109" s="37">
        <v>409470</v>
      </c>
      <c r="M109" s="37">
        <v>300002278</v>
      </c>
      <c r="N109" s="45">
        <v>43992</v>
      </c>
      <c r="O109" s="36" t="s">
        <v>223</v>
      </c>
      <c r="P109" s="38">
        <v>1909965</v>
      </c>
      <c r="Q109" s="38">
        <v>-631858.28</v>
      </c>
      <c r="R109" s="38">
        <v>1278106.72</v>
      </c>
      <c r="W109" s="37">
        <v>409470</v>
      </c>
      <c r="X109" s="36" t="s">
        <v>10908</v>
      </c>
      <c r="AU109" s="36">
        <v>3650</v>
      </c>
      <c r="AV109" s="49">
        <f t="shared" si="1"/>
        <v>47642</v>
      </c>
    </row>
    <row r="110" spans="1:48" s="36" customFormat="1" x14ac:dyDescent="0.25">
      <c r="A110" s="36">
        <v>300002302</v>
      </c>
      <c r="B110" s="36">
        <v>0</v>
      </c>
      <c r="C110" s="36">
        <v>3000023020</v>
      </c>
      <c r="D110" s="36" t="s">
        <v>4</v>
      </c>
      <c r="E110" s="36" t="s">
        <v>190</v>
      </c>
      <c r="F110" s="36">
        <v>3000</v>
      </c>
      <c r="G110" s="36">
        <v>1</v>
      </c>
      <c r="H110" s="36" t="s">
        <v>82</v>
      </c>
      <c r="I110" s="37" t="s">
        <v>25</v>
      </c>
      <c r="J110" s="36" t="s">
        <v>26</v>
      </c>
      <c r="K110" s="36">
        <v>1455999</v>
      </c>
      <c r="L110" s="37">
        <v>113928</v>
      </c>
      <c r="M110" s="37">
        <v>300002302</v>
      </c>
      <c r="N110" s="45">
        <v>44196</v>
      </c>
      <c r="O110" s="36" t="s">
        <v>224</v>
      </c>
      <c r="P110" s="38">
        <v>800000</v>
      </c>
      <c r="Q110" s="38">
        <v>-219945.21</v>
      </c>
      <c r="R110" s="38">
        <v>580054.79</v>
      </c>
      <c r="W110" s="37">
        <v>113928</v>
      </c>
      <c r="X110" s="36" t="s">
        <v>15795</v>
      </c>
      <c r="AU110" s="36">
        <v>3650</v>
      </c>
      <c r="AV110" s="49">
        <f t="shared" si="1"/>
        <v>47846</v>
      </c>
    </row>
    <row r="111" spans="1:48" s="36" customFormat="1" x14ac:dyDescent="0.25">
      <c r="A111" s="36">
        <v>300002368</v>
      </c>
      <c r="B111" s="36">
        <v>0</v>
      </c>
      <c r="C111" s="36">
        <v>3000023680</v>
      </c>
      <c r="D111" s="36" t="s">
        <v>4</v>
      </c>
      <c r="E111" s="36" t="s">
        <v>190</v>
      </c>
      <c r="F111" s="36">
        <v>3000</v>
      </c>
      <c r="G111" s="36">
        <v>1</v>
      </c>
      <c r="H111" s="36" t="s">
        <v>225</v>
      </c>
      <c r="I111" s="37" t="s">
        <v>25</v>
      </c>
      <c r="J111" s="36" t="s">
        <v>26</v>
      </c>
      <c r="K111" s="36">
        <v>1455999</v>
      </c>
      <c r="L111" s="37">
        <v>409470</v>
      </c>
      <c r="M111" s="37">
        <v>300002368</v>
      </c>
      <c r="N111" s="45">
        <v>44543</v>
      </c>
      <c r="O111" s="36" t="s">
        <v>226</v>
      </c>
      <c r="P111" s="38">
        <v>794358</v>
      </c>
      <c r="Q111" s="38">
        <v>-142875.62</v>
      </c>
      <c r="R111" s="38">
        <v>651482.38</v>
      </c>
      <c r="W111" s="37">
        <v>409470</v>
      </c>
      <c r="X111" s="36" t="s">
        <v>10908</v>
      </c>
      <c r="AU111" s="36">
        <v>3650</v>
      </c>
      <c r="AV111" s="49">
        <f t="shared" si="1"/>
        <v>48193</v>
      </c>
    </row>
    <row r="112" spans="1:48" s="36" customFormat="1" x14ac:dyDescent="0.25">
      <c r="A112" s="36">
        <v>300002383</v>
      </c>
      <c r="B112" s="36">
        <v>0</v>
      </c>
      <c r="C112" s="36">
        <v>3000023830</v>
      </c>
      <c r="D112" s="36" t="s">
        <v>4</v>
      </c>
      <c r="E112" s="36" t="s">
        <v>190</v>
      </c>
      <c r="F112" s="36">
        <v>3000</v>
      </c>
      <c r="G112" s="36">
        <v>1</v>
      </c>
      <c r="H112" s="36" t="s">
        <v>227</v>
      </c>
      <c r="I112" s="37" t="s">
        <v>25</v>
      </c>
      <c r="J112" s="36" t="s">
        <v>26</v>
      </c>
      <c r="K112" s="36">
        <v>1455999</v>
      </c>
      <c r="L112" s="37">
        <v>109409</v>
      </c>
      <c r="M112" s="37">
        <v>300002383</v>
      </c>
      <c r="N112" s="45">
        <v>44578</v>
      </c>
      <c r="O112" s="36" t="s">
        <v>228</v>
      </c>
      <c r="P112" s="38">
        <v>340664</v>
      </c>
      <c r="Q112" s="38">
        <v>-58006.210000000006</v>
      </c>
      <c r="R112" s="38">
        <v>282657.78999999998</v>
      </c>
      <c r="W112" s="37">
        <v>109409</v>
      </c>
      <c r="X112" s="36" t="s">
        <v>15785</v>
      </c>
      <c r="AU112" s="36">
        <v>3650</v>
      </c>
      <c r="AV112" s="49">
        <f t="shared" si="1"/>
        <v>48228</v>
      </c>
    </row>
    <row r="113" spans="1:48" s="42" customFormat="1" x14ac:dyDescent="0.25">
      <c r="A113" s="42">
        <v>300002393</v>
      </c>
      <c r="B113" s="42">
        <v>0</v>
      </c>
      <c r="C113" s="42">
        <v>3000023930</v>
      </c>
      <c r="D113" s="42" t="s">
        <v>4</v>
      </c>
      <c r="E113" s="42" t="s">
        <v>190</v>
      </c>
      <c r="F113" s="42">
        <v>3000</v>
      </c>
      <c r="G113" s="42">
        <v>1</v>
      </c>
      <c r="H113" s="42" t="s">
        <v>229</v>
      </c>
      <c r="I113" s="43" t="s">
        <v>25</v>
      </c>
      <c r="J113" s="42" t="s">
        <v>26</v>
      </c>
      <c r="K113" s="42">
        <v>1455999</v>
      </c>
      <c r="L113" s="43"/>
      <c r="M113" s="43">
        <v>300002393</v>
      </c>
      <c r="N113" s="46">
        <v>44620</v>
      </c>
      <c r="O113" s="42" t="s">
        <v>230</v>
      </c>
      <c r="P113" s="44">
        <v>248983.7</v>
      </c>
      <c r="Q113" s="44">
        <v>-39530.43</v>
      </c>
      <c r="R113" s="44">
        <v>209453.27</v>
      </c>
      <c r="W113" s="43">
        <v>0</v>
      </c>
      <c r="X113" s="42">
        <v>0</v>
      </c>
      <c r="AU113" s="42">
        <v>3650</v>
      </c>
      <c r="AV113" s="50">
        <f t="shared" si="1"/>
        <v>48270</v>
      </c>
    </row>
    <row r="114" spans="1:48" s="36" customFormat="1" x14ac:dyDescent="0.25">
      <c r="A114" s="36">
        <v>300002444</v>
      </c>
      <c r="B114" s="36">
        <v>0</v>
      </c>
      <c r="C114" s="36">
        <v>3000024440</v>
      </c>
      <c r="D114" s="36" t="s">
        <v>4</v>
      </c>
      <c r="E114" s="36" t="s">
        <v>190</v>
      </c>
      <c r="F114" s="36">
        <v>3000</v>
      </c>
      <c r="G114" s="36">
        <v>1</v>
      </c>
      <c r="H114" s="36" t="s">
        <v>231</v>
      </c>
      <c r="I114" s="37" t="s">
        <v>25</v>
      </c>
      <c r="J114" s="36" t="s">
        <v>26</v>
      </c>
      <c r="K114" s="36">
        <v>1455999</v>
      </c>
      <c r="L114" s="37">
        <v>116864</v>
      </c>
      <c r="M114" s="37">
        <v>300002444</v>
      </c>
      <c r="N114" s="45">
        <v>44800</v>
      </c>
      <c r="O114" s="36" t="s">
        <v>232</v>
      </c>
      <c r="P114" s="38">
        <v>170000</v>
      </c>
      <c r="Q114" s="38">
        <v>-18606.849999999999</v>
      </c>
      <c r="R114" s="38">
        <v>151393.15</v>
      </c>
      <c r="W114" s="37">
        <v>116864</v>
      </c>
      <c r="X114" s="36" t="s">
        <v>11880</v>
      </c>
      <c r="AU114" s="36">
        <v>3650</v>
      </c>
      <c r="AV114" s="49">
        <f t="shared" si="1"/>
        <v>48450</v>
      </c>
    </row>
    <row r="115" spans="1:48" s="36" customFormat="1" x14ac:dyDescent="0.25">
      <c r="A115" s="36">
        <v>300002490</v>
      </c>
      <c r="B115" s="36">
        <v>0</v>
      </c>
      <c r="C115" s="36">
        <v>3000024900</v>
      </c>
      <c r="D115" s="36" t="s">
        <v>4</v>
      </c>
      <c r="E115" s="36" t="s">
        <v>190</v>
      </c>
      <c r="F115" s="36">
        <v>3000</v>
      </c>
      <c r="G115" s="36">
        <v>1</v>
      </c>
      <c r="H115" s="36" t="s">
        <v>233</v>
      </c>
      <c r="I115" s="37" t="s">
        <v>25</v>
      </c>
      <c r="J115" s="36" t="s">
        <v>26</v>
      </c>
      <c r="K115" s="36">
        <v>1455999</v>
      </c>
      <c r="L115" s="37">
        <v>409660</v>
      </c>
      <c r="M115" s="37">
        <v>300002490</v>
      </c>
      <c r="N115" s="45">
        <v>44888</v>
      </c>
      <c r="O115" s="36" t="s">
        <v>234</v>
      </c>
      <c r="P115" s="38">
        <v>26250</v>
      </c>
      <c r="Q115" s="38">
        <v>-2240.2399999999998</v>
      </c>
      <c r="R115" s="38">
        <v>24009.759999999998</v>
      </c>
      <c r="W115" s="37">
        <v>409660</v>
      </c>
      <c r="X115" s="36" t="s">
        <v>11073</v>
      </c>
      <c r="AU115" s="36">
        <v>3650</v>
      </c>
      <c r="AV115" s="49">
        <f t="shared" si="1"/>
        <v>48538</v>
      </c>
    </row>
    <row r="116" spans="1:48" s="36" customFormat="1" x14ac:dyDescent="0.25">
      <c r="A116" s="36">
        <v>300002519</v>
      </c>
      <c r="B116" s="36">
        <v>0</v>
      </c>
      <c r="C116" s="36">
        <v>3000025190</v>
      </c>
      <c r="D116" s="36" t="s">
        <v>4</v>
      </c>
      <c r="E116" s="36" t="s">
        <v>190</v>
      </c>
      <c r="F116" s="36">
        <v>3000</v>
      </c>
      <c r="G116" s="36">
        <v>1</v>
      </c>
      <c r="H116" s="36" t="s">
        <v>235</v>
      </c>
      <c r="I116" s="37" t="s">
        <v>25</v>
      </c>
      <c r="J116" s="36" t="s">
        <v>26</v>
      </c>
      <c r="K116" s="36">
        <v>1455475</v>
      </c>
      <c r="L116" s="37">
        <v>116864</v>
      </c>
      <c r="M116" s="37">
        <v>300002519</v>
      </c>
      <c r="N116" s="45">
        <v>45043</v>
      </c>
      <c r="O116" s="36" t="s">
        <v>236</v>
      </c>
      <c r="P116" s="38">
        <v>413667.45</v>
      </c>
      <c r="Q116" s="38">
        <v>-17744.75</v>
      </c>
      <c r="R116" s="38">
        <v>395922.7</v>
      </c>
      <c r="W116" s="37">
        <v>116864</v>
      </c>
      <c r="X116" s="36" t="s">
        <v>11880</v>
      </c>
      <c r="AU116" s="36">
        <v>3650</v>
      </c>
      <c r="AV116" s="49">
        <f t="shared" si="1"/>
        <v>48693</v>
      </c>
    </row>
    <row r="117" spans="1:48" s="36" customFormat="1" x14ac:dyDescent="0.25">
      <c r="A117" s="36">
        <v>300002522</v>
      </c>
      <c r="B117" s="36">
        <v>0</v>
      </c>
      <c r="C117" s="36">
        <v>3000025220</v>
      </c>
      <c r="D117" s="36" t="s">
        <v>4</v>
      </c>
      <c r="E117" s="36" t="s">
        <v>190</v>
      </c>
      <c r="F117" s="36">
        <v>3000</v>
      </c>
      <c r="G117" s="36">
        <v>1</v>
      </c>
      <c r="H117" s="36" t="s">
        <v>235</v>
      </c>
      <c r="I117" s="37" t="s">
        <v>25</v>
      </c>
      <c r="J117" s="36" t="s">
        <v>26</v>
      </c>
      <c r="K117" s="36">
        <v>1455475</v>
      </c>
      <c r="L117" s="37">
        <v>116864</v>
      </c>
      <c r="M117" s="37">
        <v>300002522</v>
      </c>
      <c r="N117" s="45">
        <v>45043</v>
      </c>
      <c r="O117" s="36" t="s">
        <v>237</v>
      </c>
      <c r="P117" s="38">
        <v>299405.40000000002</v>
      </c>
      <c r="Q117" s="38">
        <v>-12843.35</v>
      </c>
      <c r="R117" s="38">
        <v>286562.05</v>
      </c>
      <c r="W117" s="37">
        <v>116864</v>
      </c>
      <c r="X117" s="36" t="s">
        <v>11880</v>
      </c>
      <c r="AU117" s="36">
        <v>3650</v>
      </c>
      <c r="AV117" s="49">
        <f t="shared" si="1"/>
        <v>48693</v>
      </c>
    </row>
    <row r="118" spans="1:48" s="42" customFormat="1" x14ac:dyDescent="0.25">
      <c r="A118" s="42">
        <v>300002524</v>
      </c>
      <c r="B118" s="42">
        <v>0</v>
      </c>
      <c r="C118" s="42">
        <v>3000025240</v>
      </c>
      <c r="D118" s="42" t="s">
        <v>4</v>
      </c>
      <c r="E118" s="42" t="s">
        <v>190</v>
      </c>
      <c r="F118" s="42">
        <v>3000</v>
      </c>
      <c r="G118" s="42">
        <v>12</v>
      </c>
      <c r="H118" s="42" t="s">
        <v>238</v>
      </c>
      <c r="I118" s="43" t="s">
        <v>25</v>
      </c>
      <c r="J118" s="42" t="s">
        <v>26</v>
      </c>
      <c r="K118" s="42">
        <v>1455999</v>
      </c>
      <c r="L118" s="43"/>
      <c r="M118" s="43">
        <v>300002524</v>
      </c>
      <c r="N118" s="46">
        <v>45038</v>
      </c>
      <c r="O118" s="42" t="s">
        <v>239</v>
      </c>
      <c r="P118" s="44">
        <v>108041.73</v>
      </c>
      <c r="Q118" s="44">
        <v>-4782.17</v>
      </c>
      <c r="R118" s="44">
        <v>103259.56</v>
      </c>
      <c r="W118" s="43">
        <v>0</v>
      </c>
      <c r="X118" s="42">
        <v>0</v>
      </c>
      <c r="AU118" s="42">
        <v>3650</v>
      </c>
      <c r="AV118" s="50">
        <f t="shared" si="1"/>
        <v>48688</v>
      </c>
    </row>
    <row r="119" spans="1:48" s="42" customFormat="1" x14ac:dyDescent="0.25">
      <c r="A119" s="42">
        <v>300002525</v>
      </c>
      <c r="B119" s="42">
        <v>0</v>
      </c>
      <c r="C119" s="42">
        <v>3000025250</v>
      </c>
      <c r="D119" s="42" t="s">
        <v>4</v>
      </c>
      <c r="E119" s="42" t="s">
        <v>190</v>
      </c>
      <c r="F119" s="42">
        <v>3000</v>
      </c>
      <c r="G119" s="42">
        <v>1</v>
      </c>
      <c r="H119" s="42" t="s">
        <v>240</v>
      </c>
      <c r="I119" s="43" t="s">
        <v>25</v>
      </c>
      <c r="J119" s="42" t="s">
        <v>26</v>
      </c>
      <c r="K119" s="42">
        <v>1455999</v>
      </c>
      <c r="L119" s="43"/>
      <c r="M119" s="43">
        <v>300002525</v>
      </c>
      <c r="N119" s="46">
        <v>45077</v>
      </c>
      <c r="O119" s="42" t="s">
        <v>241</v>
      </c>
      <c r="P119" s="44">
        <v>160978</v>
      </c>
      <c r="Q119" s="44">
        <v>-5409.92</v>
      </c>
      <c r="R119" s="44">
        <v>155568.07999999999</v>
      </c>
      <c r="W119" s="43">
        <v>0</v>
      </c>
      <c r="X119" s="42">
        <v>0</v>
      </c>
      <c r="AU119" s="42">
        <v>3650</v>
      </c>
      <c r="AV119" s="50">
        <f t="shared" si="1"/>
        <v>48727</v>
      </c>
    </row>
    <row r="120" spans="1:48" s="42" customFormat="1" x14ac:dyDescent="0.25">
      <c r="A120" s="42">
        <v>300002308</v>
      </c>
      <c r="B120" s="42">
        <v>0</v>
      </c>
      <c r="C120" s="42">
        <v>3000023080</v>
      </c>
      <c r="D120" s="42" t="s">
        <v>4</v>
      </c>
      <c r="E120" s="42" t="s">
        <v>242</v>
      </c>
      <c r="F120" s="42">
        <v>3000</v>
      </c>
      <c r="G120" s="42">
        <v>1</v>
      </c>
      <c r="H120" s="42" t="s">
        <v>243</v>
      </c>
      <c r="I120" s="43" t="s">
        <v>25</v>
      </c>
      <c r="J120" s="42" t="s">
        <v>26</v>
      </c>
      <c r="K120" s="42">
        <v>8504220</v>
      </c>
      <c r="L120" s="43"/>
      <c r="M120" s="43">
        <v>300001683</v>
      </c>
      <c r="N120" s="46">
        <v>41548</v>
      </c>
      <c r="O120" s="42" t="s">
        <v>244</v>
      </c>
      <c r="P120" s="44">
        <v>1329787.2</v>
      </c>
      <c r="Q120" s="44">
        <v>-1329787.2000000002</v>
      </c>
      <c r="R120" s="44">
        <v>0</v>
      </c>
      <c r="W120" s="43">
        <v>108976</v>
      </c>
      <c r="X120" s="42" t="s">
        <v>7866</v>
      </c>
      <c r="AU120" s="42">
        <v>3650</v>
      </c>
      <c r="AV120" s="50">
        <f t="shared" si="1"/>
        <v>45198</v>
      </c>
    </row>
    <row r="121" spans="1:48" s="42" customFormat="1" x14ac:dyDescent="0.25">
      <c r="A121" s="42">
        <v>300002309</v>
      </c>
      <c r="B121" s="42">
        <v>0</v>
      </c>
      <c r="C121" s="42">
        <v>3000023090</v>
      </c>
      <c r="D121" s="42" t="s">
        <v>4</v>
      </c>
      <c r="E121" s="42" t="s">
        <v>242</v>
      </c>
      <c r="F121" s="42">
        <v>3000</v>
      </c>
      <c r="G121" s="42">
        <v>60</v>
      </c>
      <c r="H121" s="42" t="s">
        <v>245</v>
      </c>
      <c r="I121" s="43" t="s">
        <v>25</v>
      </c>
      <c r="J121" s="42" t="s">
        <v>26</v>
      </c>
      <c r="K121" s="42">
        <v>8504220</v>
      </c>
      <c r="L121" s="43"/>
      <c r="M121" s="43">
        <v>300001702</v>
      </c>
      <c r="N121" s="46">
        <v>41640</v>
      </c>
      <c r="O121" s="42" t="s">
        <v>246</v>
      </c>
      <c r="P121" s="44">
        <v>10921244.74</v>
      </c>
      <c r="Q121" s="44">
        <v>-10649116.23</v>
      </c>
      <c r="R121" s="44">
        <v>272128.51</v>
      </c>
      <c r="W121" s="43">
        <v>105390</v>
      </c>
      <c r="X121" s="42" t="s">
        <v>7866</v>
      </c>
      <c r="AU121" s="42">
        <v>3650</v>
      </c>
      <c r="AV121" s="50">
        <f t="shared" si="1"/>
        <v>45290</v>
      </c>
    </row>
    <row r="122" spans="1:48" s="42" customFormat="1" x14ac:dyDescent="0.25">
      <c r="A122" s="42">
        <v>300002310</v>
      </c>
      <c r="B122" s="42">
        <v>0</v>
      </c>
      <c r="C122" s="42">
        <v>3000023100</v>
      </c>
      <c r="D122" s="42" t="s">
        <v>4</v>
      </c>
      <c r="E122" s="42" t="s">
        <v>242</v>
      </c>
      <c r="F122" s="42">
        <v>3000</v>
      </c>
      <c r="G122" s="42">
        <v>80</v>
      </c>
      <c r="H122" s="42" t="s">
        <v>247</v>
      </c>
      <c r="I122" s="43" t="s">
        <v>25</v>
      </c>
      <c r="J122" s="42" t="s">
        <v>26</v>
      </c>
      <c r="K122" s="42">
        <v>8504220</v>
      </c>
      <c r="L122" s="43"/>
      <c r="M122" s="43">
        <v>300001530</v>
      </c>
      <c r="N122" s="46">
        <v>41091</v>
      </c>
      <c r="O122" s="42" t="s">
        <v>248</v>
      </c>
      <c r="P122" s="44">
        <v>535273.66</v>
      </c>
      <c r="Q122" s="44">
        <v>-535273.66</v>
      </c>
      <c r="R122" s="44">
        <v>0</v>
      </c>
      <c r="W122" s="43">
        <v>108505</v>
      </c>
      <c r="X122" s="42" t="s">
        <v>10194</v>
      </c>
      <c r="AU122" s="42">
        <v>3650</v>
      </c>
      <c r="AV122" s="50">
        <f t="shared" si="1"/>
        <v>44741</v>
      </c>
    </row>
    <row r="123" spans="1:48" s="42" customFormat="1" x14ac:dyDescent="0.25">
      <c r="A123" s="42">
        <v>300002311</v>
      </c>
      <c r="B123" s="42">
        <v>0</v>
      </c>
      <c r="C123" s="42">
        <v>3000023110</v>
      </c>
      <c r="D123" s="42" t="s">
        <v>4</v>
      </c>
      <c r="E123" s="42" t="s">
        <v>242</v>
      </c>
      <c r="F123" s="42">
        <v>3000</v>
      </c>
      <c r="G123" s="42">
        <v>2</v>
      </c>
      <c r="H123" s="42" t="s">
        <v>249</v>
      </c>
      <c r="I123" s="43" t="s">
        <v>25</v>
      </c>
      <c r="J123" s="42" t="s">
        <v>26</v>
      </c>
      <c r="K123" s="42">
        <v>8504220</v>
      </c>
      <c r="L123" s="43"/>
      <c r="M123" s="43">
        <v>300001705</v>
      </c>
      <c r="N123" s="46">
        <v>41724</v>
      </c>
      <c r="O123" s="42" t="s">
        <v>250</v>
      </c>
      <c r="P123" s="44">
        <v>28504</v>
      </c>
      <c r="Q123" s="44">
        <v>-27139.86</v>
      </c>
      <c r="R123" s="44">
        <v>1364.14</v>
      </c>
      <c r="W123" s="43">
        <v>0</v>
      </c>
      <c r="X123" s="42">
        <v>0</v>
      </c>
      <c r="AU123" s="42">
        <v>3650</v>
      </c>
      <c r="AV123" s="50">
        <f t="shared" si="1"/>
        <v>45374</v>
      </c>
    </row>
    <row r="124" spans="1:48" s="42" customFormat="1" x14ac:dyDescent="0.25">
      <c r="A124" s="42">
        <v>300002312</v>
      </c>
      <c r="B124" s="42">
        <v>0</v>
      </c>
      <c r="C124" s="42">
        <v>3000023120</v>
      </c>
      <c r="D124" s="42" t="s">
        <v>4</v>
      </c>
      <c r="E124" s="42" t="s">
        <v>242</v>
      </c>
      <c r="F124" s="42">
        <v>3000</v>
      </c>
      <c r="G124" s="42">
        <v>2</v>
      </c>
      <c r="H124" s="42" t="s">
        <v>249</v>
      </c>
      <c r="I124" s="43" t="s">
        <v>25</v>
      </c>
      <c r="J124" s="42" t="s">
        <v>26</v>
      </c>
      <c r="K124" s="42">
        <v>8504220</v>
      </c>
      <c r="L124" s="43"/>
      <c r="M124" s="43">
        <v>300001407</v>
      </c>
      <c r="N124" s="46">
        <v>40864</v>
      </c>
      <c r="O124" s="42" t="s">
        <v>251</v>
      </c>
      <c r="P124" s="44">
        <v>12996</v>
      </c>
      <c r="Q124" s="44">
        <v>-12996</v>
      </c>
      <c r="R124" s="44">
        <v>0</v>
      </c>
      <c r="W124" s="43">
        <v>0</v>
      </c>
      <c r="X124" s="42">
        <v>0</v>
      </c>
      <c r="AU124" s="42">
        <v>3650</v>
      </c>
      <c r="AV124" s="50">
        <f t="shared" si="1"/>
        <v>44514</v>
      </c>
    </row>
    <row r="125" spans="1:48" s="42" customFormat="1" x14ac:dyDescent="0.25">
      <c r="A125" s="42">
        <v>300002313</v>
      </c>
      <c r="B125" s="42">
        <v>0</v>
      </c>
      <c r="C125" s="42">
        <v>3000023130</v>
      </c>
      <c r="D125" s="42" t="s">
        <v>4</v>
      </c>
      <c r="E125" s="42" t="s">
        <v>242</v>
      </c>
      <c r="F125" s="42">
        <v>3000</v>
      </c>
      <c r="G125" s="42">
        <v>1</v>
      </c>
      <c r="H125" s="42" t="s">
        <v>249</v>
      </c>
      <c r="I125" s="43" t="s">
        <v>25</v>
      </c>
      <c r="J125" s="42" t="s">
        <v>26</v>
      </c>
      <c r="K125" s="42">
        <v>8504220</v>
      </c>
      <c r="L125" s="43"/>
      <c r="M125" s="43">
        <v>300001629</v>
      </c>
      <c r="N125" s="46">
        <v>41440</v>
      </c>
      <c r="O125" s="42" t="s">
        <v>251</v>
      </c>
      <c r="P125" s="44">
        <v>8092.5</v>
      </c>
      <c r="Q125" s="44">
        <v>-8092.5</v>
      </c>
      <c r="R125" s="44">
        <v>0</v>
      </c>
      <c r="W125" s="43">
        <v>0</v>
      </c>
      <c r="X125" s="42">
        <v>0</v>
      </c>
      <c r="AU125" s="42">
        <v>3650</v>
      </c>
      <c r="AV125" s="50">
        <f t="shared" si="1"/>
        <v>45090</v>
      </c>
    </row>
    <row r="126" spans="1:48" s="42" customFormat="1" x14ac:dyDescent="0.25">
      <c r="A126" s="42">
        <v>300002314</v>
      </c>
      <c r="B126" s="42">
        <v>0</v>
      </c>
      <c r="C126" s="42">
        <v>3000023140</v>
      </c>
      <c r="D126" s="42" t="s">
        <v>4</v>
      </c>
      <c r="E126" s="42" t="s">
        <v>242</v>
      </c>
      <c r="F126" s="42">
        <v>3000</v>
      </c>
      <c r="G126" s="42">
        <v>1</v>
      </c>
      <c r="H126" s="42" t="s">
        <v>252</v>
      </c>
      <c r="I126" s="43" t="s">
        <v>25</v>
      </c>
      <c r="J126" s="42" t="s">
        <v>26</v>
      </c>
      <c r="K126" s="42">
        <v>8504220</v>
      </c>
      <c r="L126" s="43"/>
      <c r="M126" s="43">
        <v>300001665</v>
      </c>
      <c r="N126" s="46">
        <v>41541</v>
      </c>
      <c r="O126" s="42" t="s">
        <v>253</v>
      </c>
      <c r="P126" s="44">
        <v>8092.5</v>
      </c>
      <c r="Q126" s="44">
        <v>-8092.5</v>
      </c>
      <c r="R126" s="44">
        <v>0</v>
      </c>
      <c r="W126" s="43">
        <v>0</v>
      </c>
      <c r="X126" s="42">
        <v>0</v>
      </c>
      <c r="AU126" s="42">
        <v>3650</v>
      </c>
      <c r="AV126" s="50">
        <f t="shared" si="1"/>
        <v>45191</v>
      </c>
    </row>
    <row r="127" spans="1:48" s="42" customFormat="1" x14ac:dyDescent="0.25">
      <c r="A127" s="42">
        <v>300002315</v>
      </c>
      <c r="B127" s="42">
        <v>0</v>
      </c>
      <c r="C127" s="42">
        <v>3000023150</v>
      </c>
      <c r="D127" s="42" t="s">
        <v>4</v>
      </c>
      <c r="E127" s="42" t="s">
        <v>242</v>
      </c>
      <c r="F127" s="42">
        <v>3000</v>
      </c>
      <c r="G127" s="42">
        <v>22</v>
      </c>
      <c r="H127" s="42" t="s">
        <v>254</v>
      </c>
      <c r="I127" s="43" t="s">
        <v>25</v>
      </c>
      <c r="J127" s="42" t="s">
        <v>26</v>
      </c>
      <c r="K127" s="42">
        <v>8504220</v>
      </c>
      <c r="L127" s="43"/>
      <c r="M127" s="43">
        <v>300001529</v>
      </c>
      <c r="N127" s="46">
        <v>41111</v>
      </c>
      <c r="O127" s="42" t="s">
        <v>248</v>
      </c>
      <c r="P127" s="44">
        <v>183864.06</v>
      </c>
      <c r="Q127" s="44">
        <v>-183864.06</v>
      </c>
      <c r="R127" s="44">
        <v>0</v>
      </c>
      <c r="W127" s="43">
        <v>108505</v>
      </c>
      <c r="X127" s="42" t="s">
        <v>10194</v>
      </c>
      <c r="AU127" s="42">
        <v>3650</v>
      </c>
      <c r="AV127" s="50">
        <f t="shared" si="1"/>
        <v>44761</v>
      </c>
    </row>
    <row r="128" spans="1:48" s="42" customFormat="1" x14ac:dyDescent="0.25">
      <c r="A128" s="42">
        <v>300002316</v>
      </c>
      <c r="B128" s="42">
        <v>0</v>
      </c>
      <c r="C128" s="42">
        <v>3000023160</v>
      </c>
      <c r="D128" s="42" t="s">
        <v>4</v>
      </c>
      <c r="E128" s="42" t="s">
        <v>242</v>
      </c>
      <c r="F128" s="42">
        <v>3000</v>
      </c>
      <c r="G128" s="42">
        <v>30</v>
      </c>
      <c r="H128" s="42" t="s">
        <v>255</v>
      </c>
      <c r="I128" s="43" t="s">
        <v>25</v>
      </c>
      <c r="J128" s="42" t="s">
        <v>26</v>
      </c>
      <c r="K128" s="42">
        <v>8504220</v>
      </c>
      <c r="L128" s="43"/>
      <c r="M128" s="43">
        <v>300001831</v>
      </c>
      <c r="N128" s="46">
        <v>42227</v>
      </c>
      <c r="O128" s="42" t="s">
        <v>256</v>
      </c>
      <c r="P128" s="44">
        <v>220705.05</v>
      </c>
      <c r="Q128" s="44">
        <v>-179705.63</v>
      </c>
      <c r="R128" s="44">
        <v>40999.42</v>
      </c>
      <c r="W128" s="43">
        <v>0</v>
      </c>
      <c r="X128" s="42">
        <v>0</v>
      </c>
      <c r="AU128" s="42">
        <v>3650</v>
      </c>
      <c r="AV128" s="50">
        <f t="shared" si="1"/>
        <v>45877</v>
      </c>
    </row>
    <row r="129" spans="1:48" s="42" customFormat="1" x14ac:dyDescent="0.25">
      <c r="A129" s="42">
        <v>300002317</v>
      </c>
      <c r="B129" s="42">
        <v>0</v>
      </c>
      <c r="C129" s="42">
        <v>3000023170</v>
      </c>
      <c r="D129" s="42" t="s">
        <v>4</v>
      </c>
      <c r="E129" s="42" t="s">
        <v>242</v>
      </c>
      <c r="F129" s="42">
        <v>3000</v>
      </c>
      <c r="G129" s="42">
        <v>11</v>
      </c>
      <c r="H129" s="42" t="s">
        <v>257</v>
      </c>
      <c r="I129" s="43" t="s">
        <v>25</v>
      </c>
      <c r="J129" s="42" t="s">
        <v>26</v>
      </c>
      <c r="K129" s="42">
        <v>8504220</v>
      </c>
      <c r="L129" s="43"/>
      <c r="M129" s="43">
        <v>300001307</v>
      </c>
      <c r="N129" s="46">
        <v>40480</v>
      </c>
      <c r="O129" s="42" t="s">
        <v>258</v>
      </c>
      <c r="P129" s="44">
        <v>82799.64</v>
      </c>
      <c r="Q129" s="44">
        <v>-82799.64</v>
      </c>
      <c r="R129" s="44">
        <v>0</v>
      </c>
      <c r="W129" s="43">
        <v>0</v>
      </c>
      <c r="X129" s="42">
        <v>0</v>
      </c>
      <c r="AU129" s="42">
        <v>3650</v>
      </c>
      <c r="AV129" s="50">
        <f t="shared" si="1"/>
        <v>44130</v>
      </c>
    </row>
    <row r="130" spans="1:48" s="42" customFormat="1" x14ac:dyDescent="0.25">
      <c r="A130" s="42">
        <v>300002318</v>
      </c>
      <c r="B130" s="42">
        <v>0</v>
      </c>
      <c r="C130" s="42">
        <v>3000023180</v>
      </c>
      <c r="D130" s="42" t="s">
        <v>4</v>
      </c>
      <c r="E130" s="42" t="s">
        <v>242</v>
      </c>
      <c r="F130" s="42">
        <v>3000</v>
      </c>
      <c r="G130" s="42">
        <v>11</v>
      </c>
      <c r="H130" s="42" t="s">
        <v>257</v>
      </c>
      <c r="I130" s="43" t="s">
        <v>25</v>
      </c>
      <c r="J130" s="42" t="s">
        <v>26</v>
      </c>
      <c r="K130" s="42">
        <v>8504220</v>
      </c>
      <c r="L130" s="43"/>
      <c r="M130" s="43">
        <v>300001530</v>
      </c>
      <c r="N130" s="46">
        <v>41091</v>
      </c>
      <c r="O130" s="42" t="s">
        <v>248</v>
      </c>
      <c r="P130" s="44">
        <v>73600.13</v>
      </c>
      <c r="Q130" s="44">
        <v>-73600.13</v>
      </c>
      <c r="R130" s="44">
        <v>0</v>
      </c>
      <c r="W130" s="43">
        <v>108505</v>
      </c>
      <c r="X130" s="42" t="s">
        <v>10194</v>
      </c>
      <c r="AU130" s="42">
        <v>3650</v>
      </c>
      <c r="AV130" s="50">
        <f t="shared" si="1"/>
        <v>44741</v>
      </c>
    </row>
    <row r="131" spans="1:48" s="42" customFormat="1" x14ac:dyDescent="0.25">
      <c r="A131" s="42">
        <v>300002319</v>
      </c>
      <c r="B131" s="42">
        <v>0</v>
      </c>
      <c r="C131" s="42">
        <v>3000023190</v>
      </c>
      <c r="D131" s="42" t="s">
        <v>4</v>
      </c>
      <c r="E131" s="42" t="s">
        <v>242</v>
      </c>
      <c r="F131" s="42">
        <v>3000</v>
      </c>
      <c r="G131" s="42">
        <v>9</v>
      </c>
      <c r="H131" s="42" t="s">
        <v>257</v>
      </c>
      <c r="I131" s="43" t="s">
        <v>25</v>
      </c>
      <c r="J131" s="42" t="s">
        <v>26</v>
      </c>
      <c r="K131" s="42">
        <v>8504220</v>
      </c>
      <c r="L131" s="43"/>
      <c r="M131" s="43">
        <v>300001604</v>
      </c>
      <c r="N131" s="46">
        <v>41309</v>
      </c>
      <c r="O131" s="42" t="s">
        <v>259</v>
      </c>
      <c r="P131" s="44">
        <v>72768.78</v>
      </c>
      <c r="Q131" s="44">
        <v>-72768.78</v>
      </c>
      <c r="R131" s="44">
        <v>0</v>
      </c>
      <c r="W131" s="43">
        <v>108505</v>
      </c>
      <c r="X131" s="42" t="s">
        <v>10194</v>
      </c>
      <c r="AU131" s="42">
        <v>3650</v>
      </c>
      <c r="AV131" s="50">
        <f t="shared" si="1"/>
        <v>44959</v>
      </c>
    </row>
    <row r="132" spans="1:48" s="42" customFormat="1" x14ac:dyDescent="0.25">
      <c r="A132" s="42">
        <v>300002320</v>
      </c>
      <c r="B132" s="42">
        <v>0</v>
      </c>
      <c r="C132" s="42">
        <v>3000023200</v>
      </c>
      <c r="D132" s="42" t="s">
        <v>4</v>
      </c>
      <c r="E132" s="42" t="s">
        <v>242</v>
      </c>
      <c r="F132" s="42">
        <v>3000</v>
      </c>
      <c r="G132" s="42">
        <v>1</v>
      </c>
      <c r="H132" s="42" t="s">
        <v>257</v>
      </c>
      <c r="I132" s="43" t="s">
        <v>25</v>
      </c>
      <c r="J132" s="42" t="s">
        <v>26</v>
      </c>
      <c r="K132" s="42">
        <v>8504220</v>
      </c>
      <c r="L132" s="43"/>
      <c r="M132" s="43">
        <v>300001340</v>
      </c>
      <c r="N132" s="46">
        <v>40633</v>
      </c>
      <c r="O132" s="42" t="s">
        <v>258</v>
      </c>
      <c r="P132" s="44">
        <v>304438.14</v>
      </c>
      <c r="Q132" s="44">
        <v>-304438.14</v>
      </c>
      <c r="R132" s="44">
        <v>0</v>
      </c>
      <c r="W132" s="43">
        <v>105390</v>
      </c>
      <c r="X132" s="42" t="s">
        <v>7866</v>
      </c>
      <c r="AU132" s="42">
        <v>3650</v>
      </c>
      <c r="AV132" s="50">
        <f t="shared" si="1"/>
        <v>44283</v>
      </c>
    </row>
    <row r="133" spans="1:48" s="42" customFormat="1" x14ac:dyDescent="0.25">
      <c r="A133" s="42">
        <v>300002321</v>
      </c>
      <c r="B133" s="42">
        <v>0</v>
      </c>
      <c r="C133" s="42">
        <v>3000023210</v>
      </c>
      <c r="D133" s="42" t="s">
        <v>4</v>
      </c>
      <c r="E133" s="42" t="s">
        <v>242</v>
      </c>
      <c r="F133" s="42">
        <v>3000</v>
      </c>
      <c r="G133" s="42">
        <v>2</v>
      </c>
      <c r="H133" s="42" t="s">
        <v>260</v>
      </c>
      <c r="I133" s="43" t="s">
        <v>25</v>
      </c>
      <c r="J133" s="42" t="s">
        <v>26</v>
      </c>
      <c r="K133" s="42">
        <v>8504220</v>
      </c>
      <c r="L133" s="43"/>
      <c r="M133" s="43">
        <v>300001406</v>
      </c>
      <c r="N133" s="46">
        <v>40864</v>
      </c>
      <c r="O133" s="42" t="s">
        <v>261</v>
      </c>
      <c r="P133" s="44">
        <v>13703</v>
      </c>
      <c r="Q133" s="44">
        <v>-13703</v>
      </c>
      <c r="R133" s="44">
        <v>0</v>
      </c>
      <c r="W133" s="43">
        <v>0</v>
      </c>
      <c r="X133" s="42">
        <v>0</v>
      </c>
      <c r="AU133" s="42">
        <v>3650</v>
      </c>
      <c r="AV133" s="50">
        <f t="shared" si="1"/>
        <v>44514</v>
      </c>
    </row>
    <row r="134" spans="1:48" s="42" customFormat="1" x14ac:dyDescent="0.25">
      <c r="A134" s="42">
        <v>300002322</v>
      </c>
      <c r="B134" s="42">
        <v>0</v>
      </c>
      <c r="C134" s="42">
        <v>3000023220</v>
      </c>
      <c r="D134" s="42" t="s">
        <v>4</v>
      </c>
      <c r="E134" s="42" t="s">
        <v>242</v>
      </c>
      <c r="F134" s="42">
        <v>3000</v>
      </c>
      <c r="G134" s="42">
        <v>2</v>
      </c>
      <c r="H134" s="42" t="s">
        <v>260</v>
      </c>
      <c r="I134" s="43" t="s">
        <v>25</v>
      </c>
      <c r="J134" s="42" t="s">
        <v>26</v>
      </c>
      <c r="K134" s="42">
        <v>8504220</v>
      </c>
      <c r="L134" s="43"/>
      <c r="M134" s="43">
        <v>300001578</v>
      </c>
      <c r="N134" s="46">
        <v>41165</v>
      </c>
      <c r="O134" s="42" t="s">
        <v>262</v>
      </c>
      <c r="P134" s="44">
        <v>12422.5</v>
      </c>
      <c r="Q134" s="44">
        <v>-12422.5</v>
      </c>
      <c r="R134" s="44">
        <v>0</v>
      </c>
      <c r="W134" s="43">
        <v>0</v>
      </c>
      <c r="X134" s="42">
        <v>0</v>
      </c>
      <c r="AU134" s="42">
        <v>3650</v>
      </c>
      <c r="AV134" s="50">
        <f t="shared" si="1"/>
        <v>44815</v>
      </c>
    </row>
    <row r="135" spans="1:48" s="42" customFormat="1" x14ac:dyDescent="0.25">
      <c r="A135" s="42">
        <v>300002323</v>
      </c>
      <c r="B135" s="42">
        <v>0</v>
      </c>
      <c r="C135" s="42">
        <v>3000023230</v>
      </c>
      <c r="D135" s="42" t="s">
        <v>4</v>
      </c>
      <c r="E135" s="42" t="s">
        <v>242</v>
      </c>
      <c r="F135" s="42">
        <v>3000</v>
      </c>
      <c r="G135" s="42">
        <v>4</v>
      </c>
      <c r="H135" s="42" t="s">
        <v>260</v>
      </c>
      <c r="I135" s="43" t="s">
        <v>25</v>
      </c>
      <c r="J135" s="42" t="s">
        <v>26</v>
      </c>
      <c r="K135" s="42">
        <v>8504220</v>
      </c>
      <c r="L135" s="43"/>
      <c r="M135" s="43">
        <v>300001630</v>
      </c>
      <c r="N135" s="46">
        <v>41440</v>
      </c>
      <c r="O135" s="42" t="s">
        <v>263</v>
      </c>
      <c r="P135" s="44">
        <v>28807</v>
      </c>
      <c r="Q135" s="44">
        <v>-28807</v>
      </c>
      <c r="R135" s="44">
        <v>0</v>
      </c>
      <c r="W135" s="43">
        <v>108388</v>
      </c>
      <c r="X135" s="42" t="s">
        <v>9951</v>
      </c>
      <c r="AU135" s="42">
        <v>3650</v>
      </c>
      <c r="AV135" s="50">
        <f t="shared" si="1"/>
        <v>45090</v>
      </c>
    </row>
    <row r="136" spans="1:48" s="42" customFormat="1" x14ac:dyDescent="0.25">
      <c r="A136" s="42">
        <v>300002324</v>
      </c>
      <c r="B136" s="42">
        <v>0</v>
      </c>
      <c r="C136" s="42">
        <v>3000023240</v>
      </c>
      <c r="D136" s="42" t="s">
        <v>4</v>
      </c>
      <c r="E136" s="42" t="s">
        <v>242</v>
      </c>
      <c r="F136" s="42">
        <v>3000</v>
      </c>
      <c r="G136" s="42">
        <v>1</v>
      </c>
      <c r="H136" s="42" t="s">
        <v>260</v>
      </c>
      <c r="I136" s="43" t="s">
        <v>25</v>
      </c>
      <c r="J136" s="42" t="s">
        <v>26</v>
      </c>
      <c r="K136" s="42">
        <v>8504220</v>
      </c>
      <c r="L136" s="43"/>
      <c r="M136" s="43">
        <v>300001665</v>
      </c>
      <c r="N136" s="46">
        <v>41541</v>
      </c>
      <c r="O136" s="42" t="s">
        <v>253</v>
      </c>
      <c r="P136" s="44">
        <v>8092.5</v>
      </c>
      <c r="Q136" s="44">
        <v>-8092.5</v>
      </c>
      <c r="R136" s="44">
        <v>0</v>
      </c>
      <c r="W136" s="43">
        <v>0</v>
      </c>
      <c r="X136" s="42">
        <v>0</v>
      </c>
      <c r="AU136" s="42">
        <v>3650</v>
      </c>
      <c r="AV136" s="50">
        <f t="shared" si="1"/>
        <v>45191</v>
      </c>
    </row>
    <row r="137" spans="1:48" s="42" customFormat="1" x14ac:dyDescent="0.25">
      <c r="A137" s="42">
        <v>300002325</v>
      </c>
      <c r="B137" s="42">
        <v>0</v>
      </c>
      <c r="C137" s="42">
        <v>3000023250</v>
      </c>
      <c r="D137" s="42" t="s">
        <v>4</v>
      </c>
      <c r="E137" s="42" t="s">
        <v>242</v>
      </c>
      <c r="F137" s="42">
        <v>3000</v>
      </c>
      <c r="G137" s="42">
        <v>256</v>
      </c>
      <c r="H137" s="42" t="s">
        <v>264</v>
      </c>
      <c r="I137" s="43" t="s">
        <v>25</v>
      </c>
      <c r="J137" s="42" t="s">
        <v>26</v>
      </c>
      <c r="K137" s="42">
        <v>8504220</v>
      </c>
      <c r="L137" s="43"/>
      <c r="M137" s="43">
        <v>300002109</v>
      </c>
      <c r="N137" s="46">
        <v>43217</v>
      </c>
      <c r="O137" s="42" t="s">
        <v>265</v>
      </c>
      <c r="P137" s="44">
        <v>9272500.3200000003</v>
      </c>
      <c r="Q137" s="44">
        <v>-5034743.0999999996</v>
      </c>
      <c r="R137" s="44">
        <v>4237757.22</v>
      </c>
      <c r="W137" s="43">
        <v>105329</v>
      </c>
      <c r="X137" s="42" t="s">
        <v>7866</v>
      </c>
      <c r="AU137" s="42">
        <v>3650</v>
      </c>
      <c r="AV137" s="50">
        <f t="shared" ref="AV137:AV200" si="2">N137+AU137</f>
        <v>46867</v>
      </c>
    </row>
    <row r="138" spans="1:48" s="42" customFormat="1" x14ac:dyDescent="0.25">
      <c r="A138" s="42">
        <v>300002326</v>
      </c>
      <c r="B138" s="42">
        <v>0</v>
      </c>
      <c r="C138" s="42">
        <v>3000023260</v>
      </c>
      <c r="D138" s="42" t="s">
        <v>4</v>
      </c>
      <c r="E138" s="42" t="s">
        <v>242</v>
      </c>
      <c r="F138" s="42">
        <v>3000</v>
      </c>
      <c r="G138" s="42">
        <v>1</v>
      </c>
      <c r="H138" s="42" t="s">
        <v>266</v>
      </c>
      <c r="I138" s="43" t="s">
        <v>25</v>
      </c>
      <c r="J138" s="42" t="s">
        <v>26</v>
      </c>
      <c r="K138" s="42">
        <v>8504220</v>
      </c>
      <c r="L138" s="43"/>
      <c r="M138" s="43">
        <v>300002114</v>
      </c>
      <c r="N138" s="46">
        <v>43340</v>
      </c>
      <c r="O138" s="42" t="s">
        <v>267</v>
      </c>
      <c r="P138" s="44">
        <v>35000</v>
      </c>
      <c r="Q138" s="44">
        <v>-17824.239999999998</v>
      </c>
      <c r="R138" s="44">
        <v>17175.759999999998</v>
      </c>
      <c r="W138" s="43">
        <v>109178</v>
      </c>
      <c r="X138" s="42" t="s">
        <v>10297</v>
      </c>
      <c r="AU138" s="42">
        <v>3650</v>
      </c>
      <c r="AV138" s="50">
        <f t="shared" si="2"/>
        <v>46990</v>
      </c>
    </row>
    <row r="139" spans="1:48" s="42" customFormat="1" x14ac:dyDescent="0.25">
      <c r="A139" s="42">
        <v>300002327</v>
      </c>
      <c r="B139" s="42">
        <v>0</v>
      </c>
      <c r="C139" s="42">
        <v>3000023270</v>
      </c>
      <c r="D139" s="42" t="s">
        <v>4</v>
      </c>
      <c r="E139" s="42" t="s">
        <v>242</v>
      </c>
      <c r="F139" s="42">
        <v>3000</v>
      </c>
      <c r="G139" s="42">
        <v>96</v>
      </c>
      <c r="H139" s="42" t="s">
        <v>268</v>
      </c>
      <c r="I139" s="43" t="s">
        <v>25</v>
      </c>
      <c r="J139" s="42" t="s">
        <v>26</v>
      </c>
      <c r="K139" s="42">
        <v>8504220</v>
      </c>
      <c r="L139" s="43"/>
      <c r="M139" s="43">
        <v>300002109</v>
      </c>
      <c r="N139" s="46">
        <v>43217</v>
      </c>
      <c r="O139" s="42" t="s">
        <v>269</v>
      </c>
      <c r="P139" s="44">
        <v>2323105.92</v>
      </c>
      <c r="Q139" s="44">
        <v>-1161451.82</v>
      </c>
      <c r="R139" s="44">
        <v>1161654.1000000001</v>
      </c>
      <c r="W139" s="43">
        <v>105329</v>
      </c>
      <c r="X139" s="42" t="s">
        <v>7866</v>
      </c>
      <c r="AU139" s="42">
        <v>3650</v>
      </c>
      <c r="AV139" s="50">
        <f t="shared" si="2"/>
        <v>46867</v>
      </c>
    </row>
    <row r="140" spans="1:48" s="42" customFormat="1" x14ac:dyDescent="0.25">
      <c r="A140" s="42">
        <v>300002327</v>
      </c>
      <c r="B140" s="42">
        <v>1</v>
      </c>
      <c r="C140" s="42">
        <v>3000023271</v>
      </c>
      <c r="D140" s="42" t="s">
        <v>4</v>
      </c>
      <c r="E140" s="42" t="s">
        <v>242</v>
      </c>
      <c r="F140" s="42">
        <v>3000</v>
      </c>
      <c r="G140" s="42">
        <v>96</v>
      </c>
      <c r="H140" s="42" t="s">
        <v>268</v>
      </c>
      <c r="I140" s="43" t="s">
        <v>25</v>
      </c>
      <c r="J140" s="42" t="s">
        <v>26</v>
      </c>
      <c r="K140" s="42">
        <v>8504220</v>
      </c>
      <c r="L140" s="43"/>
      <c r="M140" s="43">
        <v>300002109</v>
      </c>
      <c r="N140" s="46">
        <v>43217</v>
      </c>
      <c r="O140" s="42" t="s">
        <v>269</v>
      </c>
      <c r="P140" s="44">
        <v>675874.42</v>
      </c>
      <c r="Q140" s="44">
        <v>-156222.97999999998</v>
      </c>
      <c r="R140" s="44">
        <v>519651.44</v>
      </c>
      <c r="W140" s="43">
        <v>105329</v>
      </c>
      <c r="X140" s="42" t="s">
        <v>7866</v>
      </c>
      <c r="AU140" s="42">
        <v>3650</v>
      </c>
      <c r="AV140" s="50">
        <f t="shared" si="2"/>
        <v>46867</v>
      </c>
    </row>
    <row r="141" spans="1:48" s="42" customFormat="1" x14ac:dyDescent="0.25">
      <c r="A141" s="42">
        <v>300002328</v>
      </c>
      <c r="B141" s="42">
        <v>0</v>
      </c>
      <c r="C141" s="42">
        <v>3000023280</v>
      </c>
      <c r="D141" s="42" t="s">
        <v>4</v>
      </c>
      <c r="E141" s="42" t="s">
        <v>242</v>
      </c>
      <c r="F141" s="42">
        <v>3000</v>
      </c>
      <c r="G141" s="42">
        <v>1</v>
      </c>
      <c r="H141" s="42" t="s">
        <v>28</v>
      </c>
      <c r="I141" s="43" t="s">
        <v>25</v>
      </c>
      <c r="J141" s="42" t="s">
        <v>26</v>
      </c>
      <c r="K141" s="42">
        <v>8504220</v>
      </c>
      <c r="L141" s="43"/>
      <c r="M141" s="43">
        <v>300001196</v>
      </c>
      <c r="N141" s="46">
        <v>40144</v>
      </c>
      <c r="O141" s="42" t="s">
        <v>270</v>
      </c>
      <c r="P141" s="44">
        <v>6670.72</v>
      </c>
      <c r="Q141" s="44">
        <v>-6670.72</v>
      </c>
      <c r="R141" s="44">
        <v>0</v>
      </c>
      <c r="W141" s="43">
        <v>106914</v>
      </c>
      <c r="X141" s="42" t="s">
        <v>9340</v>
      </c>
      <c r="AU141" s="42">
        <v>3650</v>
      </c>
      <c r="AV141" s="50">
        <f t="shared" si="2"/>
        <v>43794</v>
      </c>
    </row>
    <row r="142" spans="1:48" s="42" customFormat="1" x14ac:dyDescent="0.25">
      <c r="A142" s="42">
        <v>300002329</v>
      </c>
      <c r="B142" s="42">
        <v>0</v>
      </c>
      <c r="C142" s="42">
        <v>3000023290</v>
      </c>
      <c r="D142" s="42" t="s">
        <v>4</v>
      </c>
      <c r="E142" s="42" t="s">
        <v>242</v>
      </c>
      <c r="F142" s="42">
        <v>3000</v>
      </c>
      <c r="G142" s="42">
        <v>2</v>
      </c>
      <c r="H142" s="42" t="s">
        <v>271</v>
      </c>
      <c r="I142" s="43" t="s">
        <v>25</v>
      </c>
      <c r="J142" s="42" t="s">
        <v>26</v>
      </c>
      <c r="K142" s="42">
        <v>8504220</v>
      </c>
      <c r="L142" s="43"/>
      <c r="M142" s="43">
        <v>300002232</v>
      </c>
      <c r="N142" s="46">
        <v>43704</v>
      </c>
      <c r="O142" s="42" t="s">
        <v>272</v>
      </c>
      <c r="P142" s="44">
        <v>68000</v>
      </c>
      <c r="Q142" s="44">
        <v>-26775.759999999998</v>
      </c>
      <c r="R142" s="44">
        <v>41224.239999999998</v>
      </c>
      <c r="W142" s="43">
        <v>109178</v>
      </c>
      <c r="X142" s="42" t="s">
        <v>10297</v>
      </c>
      <c r="AU142" s="42">
        <v>3650</v>
      </c>
      <c r="AV142" s="50">
        <f t="shared" si="2"/>
        <v>47354</v>
      </c>
    </row>
    <row r="143" spans="1:48" s="36" customFormat="1" x14ac:dyDescent="0.25">
      <c r="A143" s="36">
        <v>300002357</v>
      </c>
      <c r="B143" s="36">
        <v>0</v>
      </c>
      <c r="C143" s="36">
        <v>3000023570</v>
      </c>
      <c r="D143" s="36" t="s">
        <v>4</v>
      </c>
      <c r="E143" s="36" t="s">
        <v>242</v>
      </c>
      <c r="F143" s="36">
        <v>3000</v>
      </c>
      <c r="G143" s="36">
        <v>1</v>
      </c>
      <c r="H143" s="36" t="s">
        <v>273</v>
      </c>
      <c r="I143" s="37" t="s">
        <v>25</v>
      </c>
      <c r="J143" s="36" t="s">
        <v>26</v>
      </c>
      <c r="K143" s="36">
        <v>8504220</v>
      </c>
      <c r="L143" s="37">
        <v>112165</v>
      </c>
      <c r="M143" s="37">
        <v>300002357</v>
      </c>
      <c r="N143" s="45">
        <v>44463</v>
      </c>
      <c r="O143" s="36" t="s">
        <v>274</v>
      </c>
      <c r="P143" s="38">
        <v>31224.14</v>
      </c>
      <c r="Q143" s="38">
        <v>-6300.43</v>
      </c>
      <c r="R143" s="38">
        <v>24923.71</v>
      </c>
      <c r="W143" s="37">
        <v>112165</v>
      </c>
      <c r="X143" s="36" t="s">
        <v>11183</v>
      </c>
      <c r="AU143" s="36">
        <v>3650</v>
      </c>
      <c r="AV143" s="49">
        <f t="shared" si="2"/>
        <v>48113</v>
      </c>
    </row>
    <row r="144" spans="1:48" s="42" customFormat="1" x14ac:dyDescent="0.25">
      <c r="A144" s="42">
        <v>300002395</v>
      </c>
      <c r="B144" s="42">
        <v>0</v>
      </c>
      <c r="C144" s="42">
        <v>3000023950</v>
      </c>
      <c r="D144" s="42" t="s">
        <v>4</v>
      </c>
      <c r="E144" s="42" t="s">
        <v>242</v>
      </c>
      <c r="F144" s="42">
        <v>3000</v>
      </c>
      <c r="G144" s="42">
        <v>1</v>
      </c>
      <c r="H144" s="42" t="s">
        <v>275</v>
      </c>
      <c r="I144" s="43" t="s">
        <v>25</v>
      </c>
      <c r="J144" s="42" t="s">
        <v>26</v>
      </c>
      <c r="K144" s="42">
        <v>8504999</v>
      </c>
      <c r="L144" s="43"/>
      <c r="M144" s="43">
        <v>300002395</v>
      </c>
      <c r="N144" s="46">
        <v>44635</v>
      </c>
      <c r="O144" s="42" t="s">
        <v>276</v>
      </c>
      <c r="P144" s="44">
        <v>13705466.310000001</v>
      </c>
      <c r="Q144" s="44">
        <v>-2119653.63</v>
      </c>
      <c r="R144" s="44">
        <v>11585812.68</v>
      </c>
      <c r="W144" s="43">
        <v>115674</v>
      </c>
      <c r="X144" s="42" t="s">
        <v>12331</v>
      </c>
      <c r="AU144" s="42">
        <v>3650</v>
      </c>
      <c r="AV144" s="50">
        <f t="shared" si="2"/>
        <v>48285</v>
      </c>
    </row>
    <row r="145" spans="1:48" s="42" customFormat="1" x14ac:dyDescent="0.25">
      <c r="A145" s="42">
        <v>300002417</v>
      </c>
      <c r="B145" s="42">
        <v>0</v>
      </c>
      <c r="C145" s="42">
        <v>3000024170</v>
      </c>
      <c r="D145" s="42" t="s">
        <v>4</v>
      </c>
      <c r="E145" s="42" t="s">
        <v>242</v>
      </c>
      <c r="F145" s="42">
        <v>3000</v>
      </c>
      <c r="G145" s="42">
        <v>548</v>
      </c>
      <c r="H145" s="42" t="s">
        <v>277</v>
      </c>
      <c r="I145" s="43" t="s">
        <v>25</v>
      </c>
      <c r="J145" s="42" t="s">
        <v>26</v>
      </c>
      <c r="K145" s="42">
        <v>8504220</v>
      </c>
      <c r="L145" s="43"/>
      <c r="M145" s="43">
        <v>300002417</v>
      </c>
      <c r="N145" s="46">
        <v>44742</v>
      </c>
      <c r="O145" s="42" t="s">
        <v>278</v>
      </c>
      <c r="P145" s="44">
        <v>1520700</v>
      </c>
      <c r="Q145" s="44">
        <v>-190608.28999999998</v>
      </c>
      <c r="R145" s="44">
        <v>1330091.71</v>
      </c>
      <c r="W145" s="43">
        <v>115674</v>
      </c>
      <c r="X145" s="42" t="s">
        <v>12331</v>
      </c>
      <c r="AU145" s="42">
        <v>3650</v>
      </c>
      <c r="AV145" s="50">
        <f t="shared" si="2"/>
        <v>48392</v>
      </c>
    </row>
    <row r="146" spans="1:48" s="36" customFormat="1" x14ac:dyDescent="0.25">
      <c r="A146" s="36">
        <v>300002437</v>
      </c>
      <c r="B146" s="36">
        <v>0</v>
      </c>
      <c r="C146" s="36">
        <v>3000024370</v>
      </c>
      <c r="D146" s="36" t="s">
        <v>4</v>
      </c>
      <c r="E146" s="36" t="s">
        <v>242</v>
      </c>
      <c r="F146" s="36">
        <v>3000</v>
      </c>
      <c r="G146" s="36">
        <v>2</v>
      </c>
      <c r="H146" s="36" t="s">
        <v>231</v>
      </c>
      <c r="I146" s="37" t="s">
        <v>25</v>
      </c>
      <c r="J146" s="36" t="s">
        <v>26</v>
      </c>
      <c r="K146" s="36">
        <v>8504220</v>
      </c>
      <c r="L146" s="37">
        <v>112165</v>
      </c>
      <c r="M146" s="37">
        <v>300002437</v>
      </c>
      <c r="N146" s="45">
        <v>44800</v>
      </c>
      <c r="O146" s="36" t="s">
        <v>272</v>
      </c>
      <c r="P146" s="38">
        <v>56000</v>
      </c>
      <c r="Q146" s="38">
        <v>-6129.32</v>
      </c>
      <c r="R146" s="38">
        <v>49870.68</v>
      </c>
      <c r="W146" s="37">
        <v>112165</v>
      </c>
      <c r="X146" s="36" t="s">
        <v>11183</v>
      </c>
      <c r="AU146" s="36">
        <v>3650</v>
      </c>
      <c r="AV146" s="49">
        <f t="shared" si="2"/>
        <v>48450</v>
      </c>
    </row>
    <row r="147" spans="1:48" s="42" customFormat="1" x14ac:dyDescent="0.25">
      <c r="A147" s="42">
        <v>300002499</v>
      </c>
      <c r="B147" s="42">
        <v>0</v>
      </c>
      <c r="C147" s="42">
        <v>3000024990</v>
      </c>
      <c r="D147" s="42" t="s">
        <v>4</v>
      </c>
      <c r="E147" s="42" t="s">
        <v>242</v>
      </c>
      <c r="F147" s="42">
        <v>3000</v>
      </c>
      <c r="G147" s="42">
        <v>371</v>
      </c>
      <c r="H147" s="42" t="s">
        <v>279</v>
      </c>
      <c r="I147" s="43" t="s">
        <v>25</v>
      </c>
      <c r="J147" s="42" t="s">
        <v>26</v>
      </c>
      <c r="K147" s="42">
        <v>8504220</v>
      </c>
      <c r="L147" s="43"/>
      <c r="M147" s="43">
        <v>300002499</v>
      </c>
      <c r="N147" s="46">
        <v>44973</v>
      </c>
      <c r="O147" s="42" t="s">
        <v>280</v>
      </c>
      <c r="P147" s="44">
        <v>1484000</v>
      </c>
      <c r="Q147" s="44">
        <v>-92089.32</v>
      </c>
      <c r="R147" s="44">
        <v>1391910.68</v>
      </c>
      <c r="W147" s="43" t="s">
        <v>15731</v>
      </c>
      <c r="X147" s="42" t="s">
        <v>15731</v>
      </c>
      <c r="AU147" s="42">
        <v>3650</v>
      </c>
      <c r="AV147" s="50">
        <f t="shared" si="2"/>
        <v>48623</v>
      </c>
    </row>
    <row r="148" spans="1:48" s="42" customFormat="1" x14ac:dyDescent="0.25">
      <c r="A148" s="42">
        <v>300002511</v>
      </c>
      <c r="B148" s="42">
        <v>0</v>
      </c>
      <c r="C148" s="42">
        <v>3000025110</v>
      </c>
      <c r="D148" s="42" t="s">
        <v>4</v>
      </c>
      <c r="E148" s="42" t="s">
        <v>242</v>
      </c>
      <c r="F148" s="42">
        <v>3000</v>
      </c>
      <c r="G148" s="42">
        <v>400</v>
      </c>
      <c r="H148" s="42" t="s">
        <v>281</v>
      </c>
      <c r="I148" s="43" t="s">
        <v>25</v>
      </c>
      <c r="J148" s="42" t="s">
        <v>26</v>
      </c>
      <c r="K148" s="42">
        <v>8504220</v>
      </c>
      <c r="L148" s="43"/>
      <c r="M148" s="43">
        <v>300002511</v>
      </c>
      <c r="N148" s="46">
        <v>45016</v>
      </c>
      <c r="O148" s="42" t="s">
        <v>278</v>
      </c>
      <c r="P148" s="44">
        <v>1060000</v>
      </c>
      <c r="Q148" s="44">
        <v>-53290.41</v>
      </c>
      <c r="R148" s="44">
        <v>1006709.59</v>
      </c>
      <c r="W148" s="43">
        <v>115674</v>
      </c>
      <c r="X148" s="42" t="s">
        <v>12331</v>
      </c>
      <c r="AU148" s="42">
        <v>3650</v>
      </c>
      <c r="AV148" s="50">
        <f t="shared" si="2"/>
        <v>48666</v>
      </c>
    </row>
    <row r="149" spans="1:48" s="42" customFormat="1" x14ac:dyDescent="0.25">
      <c r="A149" s="42">
        <v>300002632</v>
      </c>
      <c r="B149" s="42">
        <v>0</v>
      </c>
      <c r="C149" s="42">
        <v>3000026320</v>
      </c>
      <c r="D149" s="42" t="s">
        <v>4</v>
      </c>
      <c r="E149" s="42" t="s">
        <v>242</v>
      </c>
      <c r="F149" s="42">
        <v>3000</v>
      </c>
      <c r="G149" s="42">
        <v>1</v>
      </c>
      <c r="H149" s="42" t="s">
        <v>282</v>
      </c>
      <c r="I149" s="43" t="s">
        <v>25</v>
      </c>
      <c r="J149" s="42" t="s">
        <v>26</v>
      </c>
      <c r="K149" s="42">
        <v>8504999</v>
      </c>
      <c r="L149" s="43"/>
      <c r="M149" s="43">
        <v>300001605</v>
      </c>
      <c r="N149" s="46">
        <v>41276</v>
      </c>
      <c r="O149" s="42" t="s">
        <v>283</v>
      </c>
      <c r="P149" s="44">
        <v>6210.85</v>
      </c>
      <c r="Q149" s="44">
        <v>-6210.85</v>
      </c>
      <c r="R149" s="44">
        <v>0</v>
      </c>
      <c r="W149" s="43">
        <v>0</v>
      </c>
      <c r="X149" s="42">
        <v>0</v>
      </c>
      <c r="AU149" s="42">
        <v>3650</v>
      </c>
      <c r="AV149" s="50">
        <f t="shared" si="2"/>
        <v>44926</v>
      </c>
    </row>
    <row r="150" spans="1:48" s="42" customFormat="1" x14ac:dyDescent="0.25">
      <c r="A150" s="42">
        <v>300002633</v>
      </c>
      <c r="B150" s="42">
        <v>0</v>
      </c>
      <c r="C150" s="42">
        <v>3000026330</v>
      </c>
      <c r="D150" s="42" t="s">
        <v>4</v>
      </c>
      <c r="E150" s="42" t="s">
        <v>242</v>
      </c>
      <c r="F150" s="42">
        <v>3000</v>
      </c>
      <c r="G150" s="42">
        <v>2</v>
      </c>
      <c r="H150" s="42" t="s">
        <v>282</v>
      </c>
      <c r="I150" s="43" t="s">
        <v>25</v>
      </c>
      <c r="J150" s="42" t="s">
        <v>26</v>
      </c>
      <c r="K150" s="42">
        <v>8504999</v>
      </c>
      <c r="L150" s="43"/>
      <c r="M150" s="43">
        <v>300001956</v>
      </c>
      <c r="N150" s="46">
        <v>42494</v>
      </c>
      <c r="O150" s="42" t="s">
        <v>284</v>
      </c>
      <c r="P150" s="44">
        <v>37916</v>
      </c>
      <c r="Q150" s="44">
        <v>-27412.91</v>
      </c>
      <c r="R150" s="44">
        <v>10503.09</v>
      </c>
      <c r="W150" s="43">
        <v>0</v>
      </c>
      <c r="X150" s="42">
        <v>0</v>
      </c>
      <c r="AU150" s="42">
        <v>3650</v>
      </c>
      <c r="AV150" s="50">
        <f t="shared" si="2"/>
        <v>46144</v>
      </c>
    </row>
    <row r="151" spans="1:48" s="42" customFormat="1" x14ac:dyDescent="0.25">
      <c r="A151" s="42">
        <v>300002726</v>
      </c>
      <c r="B151" s="42">
        <v>0</v>
      </c>
      <c r="C151" s="42">
        <v>3000027260</v>
      </c>
      <c r="D151" s="42" t="s">
        <v>4</v>
      </c>
      <c r="E151" s="42" t="s">
        <v>242</v>
      </c>
      <c r="F151" s="42">
        <v>3000</v>
      </c>
      <c r="G151" s="42">
        <v>1</v>
      </c>
      <c r="H151" s="42" t="s">
        <v>285</v>
      </c>
      <c r="I151" s="43" t="s">
        <v>25</v>
      </c>
      <c r="J151" s="42" t="s">
        <v>26</v>
      </c>
      <c r="K151" s="42">
        <v>8504999</v>
      </c>
      <c r="L151" s="43"/>
      <c r="M151" s="43">
        <v>300001214</v>
      </c>
      <c r="N151" s="46">
        <v>40267</v>
      </c>
      <c r="O151" s="42" t="s">
        <v>286</v>
      </c>
      <c r="P151" s="44">
        <v>6974.83</v>
      </c>
      <c r="Q151" s="44">
        <v>-6974.83</v>
      </c>
      <c r="R151" s="44">
        <v>0</v>
      </c>
      <c r="W151" s="43">
        <v>107122</v>
      </c>
      <c r="X151" s="42" t="s">
        <v>9378</v>
      </c>
      <c r="AU151" s="42">
        <v>3650</v>
      </c>
      <c r="AV151" s="50">
        <f t="shared" si="2"/>
        <v>43917</v>
      </c>
    </row>
    <row r="152" spans="1:48" s="36" customFormat="1" x14ac:dyDescent="0.25">
      <c r="A152" s="36">
        <v>300001349</v>
      </c>
      <c r="B152" s="36">
        <v>0</v>
      </c>
      <c r="C152" s="36">
        <v>3000013490</v>
      </c>
      <c r="D152" s="36" t="s">
        <v>4</v>
      </c>
      <c r="E152" s="36" t="s">
        <v>304</v>
      </c>
      <c r="F152" s="36">
        <v>3000</v>
      </c>
      <c r="G152" s="36">
        <v>1</v>
      </c>
      <c r="H152" s="36" t="s">
        <v>307</v>
      </c>
      <c r="I152" s="37" t="s">
        <v>25</v>
      </c>
      <c r="J152" s="36" t="s">
        <v>26</v>
      </c>
      <c r="K152" s="36">
        <v>141999</v>
      </c>
      <c r="L152" s="37">
        <v>107143</v>
      </c>
      <c r="M152" s="37">
        <v>300001349</v>
      </c>
      <c r="N152" s="45">
        <v>40670</v>
      </c>
      <c r="O152" s="36" t="s">
        <v>308</v>
      </c>
      <c r="P152" s="38">
        <v>7500</v>
      </c>
      <c r="Q152" s="38">
        <v>-7500</v>
      </c>
      <c r="R152" s="38">
        <v>0</v>
      </c>
      <c r="W152" s="37">
        <v>107143</v>
      </c>
      <c r="X152" s="36" t="s">
        <v>9411</v>
      </c>
      <c r="AU152" s="36">
        <v>3650</v>
      </c>
      <c r="AV152" s="49">
        <f t="shared" si="2"/>
        <v>44320</v>
      </c>
    </row>
    <row r="153" spans="1:48" s="36" customFormat="1" x14ac:dyDescent="0.25">
      <c r="A153" s="36">
        <v>300001823</v>
      </c>
      <c r="B153" s="36">
        <v>0</v>
      </c>
      <c r="C153" s="36">
        <v>3000018230</v>
      </c>
      <c r="D153" s="36" t="s">
        <v>4</v>
      </c>
      <c r="E153" s="36" t="s">
        <v>304</v>
      </c>
      <c r="F153" s="36">
        <v>3000</v>
      </c>
      <c r="G153" s="36">
        <v>10</v>
      </c>
      <c r="H153" s="36" t="s">
        <v>309</v>
      </c>
      <c r="I153" s="37" t="s">
        <v>25</v>
      </c>
      <c r="J153" s="36" t="s">
        <v>26</v>
      </c>
      <c r="K153" s="36">
        <v>141220</v>
      </c>
      <c r="L153" s="37">
        <v>108505</v>
      </c>
      <c r="M153" s="37">
        <v>300001823</v>
      </c>
      <c r="N153" s="45">
        <v>42208</v>
      </c>
      <c r="O153" s="36" t="s">
        <v>310</v>
      </c>
      <c r="P153" s="38">
        <v>83430</v>
      </c>
      <c r="Q153" s="38">
        <v>-68679.98000000001</v>
      </c>
      <c r="R153" s="38">
        <v>14750.02</v>
      </c>
      <c r="W153" s="37">
        <v>108505</v>
      </c>
      <c r="X153" s="36" t="s">
        <v>10194</v>
      </c>
      <c r="AU153" s="36">
        <v>3650</v>
      </c>
      <c r="AV153" s="49">
        <f t="shared" si="2"/>
        <v>45858</v>
      </c>
    </row>
    <row r="154" spans="1:48" s="42" customFormat="1" x14ac:dyDescent="0.25">
      <c r="A154" s="42">
        <v>300002282</v>
      </c>
      <c r="B154" s="42">
        <v>0</v>
      </c>
      <c r="C154" s="42">
        <v>3000022820</v>
      </c>
      <c r="D154" s="42" t="s">
        <v>4</v>
      </c>
      <c r="E154" s="42" t="s">
        <v>304</v>
      </c>
      <c r="F154" s="42">
        <v>3000</v>
      </c>
      <c r="G154" s="42">
        <v>1</v>
      </c>
      <c r="H154" s="42" t="s">
        <v>311</v>
      </c>
      <c r="I154" s="43" t="s">
        <v>25</v>
      </c>
      <c r="J154" s="42" t="s">
        <v>26</v>
      </c>
      <c r="K154" s="42">
        <v>141200</v>
      </c>
      <c r="L154" s="43"/>
      <c r="M154" s="43">
        <v>300002282</v>
      </c>
      <c r="N154" s="46">
        <v>44027</v>
      </c>
      <c r="O154" s="42" t="s">
        <v>312</v>
      </c>
      <c r="P154" s="44">
        <v>41275</v>
      </c>
      <c r="Q154" s="44">
        <v>-13258.89</v>
      </c>
      <c r="R154" s="44">
        <v>28016.11</v>
      </c>
      <c r="W154" s="43">
        <v>0</v>
      </c>
      <c r="X154" s="42">
        <v>0</v>
      </c>
      <c r="AU154" s="42">
        <v>3650</v>
      </c>
      <c r="AV154" s="50">
        <f t="shared" si="2"/>
        <v>47677</v>
      </c>
    </row>
    <row r="155" spans="1:48" s="42" customFormat="1" x14ac:dyDescent="0.25">
      <c r="A155" s="42">
        <v>300002349</v>
      </c>
      <c r="B155" s="42">
        <v>0</v>
      </c>
      <c r="C155" s="42">
        <v>3000023490</v>
      </c>
      <c r="D155" s="42" t="s">
        <v>4</v>
      </c>
      <c r="E155" s="42" t="s">
        <v>316</v>
      </c>
      <c r="F155" s="42">
        <v>3000</v>
      </c>
      <c r="G155" s="42">
        <v>1</v>
      </c>
      <c r="H155" s="42" t="s">
        <v>317</v>
      </c>
      <c r="I155" s="43" t="s">
        <v>25</v>
      </c>
      <c r="J155" s="42" t="s">
        <v>26</v>
      </c>
      <c r="K155" s="42">
        <v>1131999</v>
      </c>
      <c r="L155" s="43">
        <v>1111</v>
      </c>
      <c r="M155" s="43">
        <v>300002006</v>
      </c>
      <c r="N155" s="46">
        <v>43019</v>
      </c>
      <c r="O155" s="42" t="s">
        <v>318</v>
      </c>
      <c r="P155" s="44">
        <v>22000</v>
      </c>
      <c r="Q155" s="44">
        <v>-11342.95</v>
      </c>
      <c r="R155" s="44">
        <v>10657.05</v>
      </c>
      <c r="W155" s="43">
        <v>109178</v>
      </c>
      <c r="X155" s="42" t="s">
        <v>10297</v>
      </c>
      <c r="AU155" s="42">
        <v>3650</v>
      </c>
      <c r="AV155" s="50">
        <f t="shared" si="2"/>
        <v>46669</v>
      </c>
    </row>
    <row r="156" spans="1:48" s="42" customFormat="1" x14ac:dyDescent="0.25">
      <c r="A156" s="42">
        <v>300002350</v>
      </c>
      <c r="B156" s="42">
        <v>0</v>
      </c>
      <c r="C156" s="42">
        <v>3000023500</v>
      </c>
      <c r="D156" s="42" t="s">
        <v>4</v>
      </c>
      <c r="E156" s="42" t="s">
        <v>316</v>
      </c>
      <c r="F156" s="42">
        <v>3000</v>
      </c>
      <c r="G156" s="42">
        <v>2</v>
      </c>
      <c r="H156" s="42" t="s">
        <v>317</v>
      </c>
      <c r="I156" s="43" t="s">
        <v>25</v>
      </c>
      <c r="J156" s="42" t="s">
        <v>26</v>
      </c>
      <c r="K156" s="42">
        <v>1131999</v>
      </c>
      <c r="L156" s="43">
        <v>1111</v>
      </c>
      <c r="M156" s="43">
        <v>300002006</v>
      </c>
      <c r="N156" s="46">
        <v>43019</v>
      </c>
      <c r="O156" s="42" t="s">
        <v>319</v>
      </c>
      <c r="P156" s="44">
        <v>73000</v>
      </c>
      <c r="Q156" s="44">
        <v>-37525.22</v>
      </c>
      <c r="R156" s="44">
        <v>35474.78</v>
      </c>
      <c r="W156" s="43">
        <v>109178</v>
      </c>
      <c r="X156" s="42" t="s">
        <v>10297</v>
      </c>
      <c r="AU156" s="42">
        <v>3650</v>
      </c>
      <c r="AV156" s="50">
        <f t="shared" si="2"/>
        <v>46669</v>
      </c>
    </row>
    <row r="157" spans="1:48" s="42" customFormat="1" x14ac:dyDescent="0.25">
      <c r="A157" s="42">
        <v>300002351</v>
      </c>
      <c r="B157" s="42">
        <v>0</v>
      </c>
      <c r="C157" s="42">
        <v>3000023510</v>
      </c>
      <c r="D157" s="42" t="s">
        <v>4</v>
      </c>
      <c r="E157" s="42" t="s">
        <v>316</v>
      </c>
      <c r="F157" s="42">
        <v>3000</v>
      </c>
      <c r="G157" s="42">
        <v>1</v>
      </c>
      <c r="H157" s="42" t="s">
        <v>55</v>
      </c>
      <c r="I157" s="43" t="s">
        <v>25</v>
      </c>
      <c r="J157" s="42" t="s">
        <v>26</v>
      </c>
      <c r="K157" s="42">
        <v>1131999</v>
      </c>
      <c r="L157" s="43">
        <v>1111</v>
      </c>
      <c r="M157" s="43">
        <v>300002006</v>
      </c>
      <c r="N157" s="46">
        <v>43019</v>
      </c>
      <c r="O157" s="42" t="s">
        <v>320</v>
      </c>
      <c r="P157" s="44">
        <v>18000</v>
      </c>
      <c r="Q157" s="44">
        <v>-9240.11</v>
      </c>
      <c r="R157" s="44">
        <v>8759.89</v>
      </c>
      <c r="W157" s="43">
        <v>109178</v>
      </c>
      <c r="X157" s="42" t="s">
        <v>10297</v>
      </c>
      <c r="AU157" s="42">
        <v>3650</v>
      </c>
      <c r="AV157" s="50">
        <f t="shared" si="2"/>
        <v>46669</v>
      </c>
    </row>
    <row r="158" spans="1:48" s="42" customFormat="1" x14ac:dyDescent="0.25">
      <c r="A158" s="42">
        <v>300002352</v>
      </c>
      <c r="B158" s="42">
        <v>0</v>
      </c>
      <c r="C158" s="42">
        <v>3000023520</v>
      </c>
      <c r="D158" s="42" t="s">
        <v>4</v>
      </c>
      <c r="E158" s="42" t="s">
        <v>316</v>
      </c>
      <c r="F158" s="42">
        <v>3000</v>
      </c>
      <c r="G158" s="42">
        <v>1</v>
      </c>
      <c r="H158" s="42" t="s">
        <v>55</v>
      </c>
      <c r="I158" s="43" t="s">
        <v>25</v>
      </c>
      <c r="J158" s="42" t="s">
        <v>26</v>
      </c>
      <c r="K158" s="42">
        <v>1131999</v>
      </c>
      <c r="L158" s="43">
        <v>1111</v>
      </c>
      <c r="M158" s="43">
        <v>300002006</v>
      </c>
      <c r="N158" s="46">
        <v>43019</v>
      </c>
      <c r="O158" s="42" t="s">
        <v>321</v>
      </c>
      <c r="P158" s="44">
        <v>18500</v>
      </c>
      <c r="Q158" s="44">
        <v>-9496.7799999999988</v>
      </c>
      <c r="R158" s="44">
        <v>9003.2199999999993</v>
      </c>
      <c r="W158" s="43">
        <v>109178</v>
      </c>
      <c r="X158" s="42" t="s">
        <v>10297</v>
      </c>
      <c r="AU158" s="42">
        <v>3650</v>
      </c>
      <c r="AV158" s="50">
        <f t="shared" si="2"/>
        <v>46669</v>
      </c>
    </row>
    <row r="159" spans="1:48" s="36" customFormat="1" x14ac:dyDescent="0.25">
      <c r="A159" s="36">
        <v>300002353</v>
      </c>
      <c r="B159" s="36">
        <v>0</v>
      </c>
      <c r="C159" s="36">
        <v>3000023530</v>
      </c>
      <c r="D159" s="36" t="s">
        <v>4</v>
      </c>
      <c r="E159" s="36" t="s">
        <v>316</v>
      </c>
      <c r="F159" s="36">
        <v>3000</v>
      </c>
      <c r="G159" s="36">
        <v>1</v>
      </c>
      <c r="H159" s="36" t="s">
        <v>55</v>
      </c>
      <c r="I159" s="37" t="s">
        <v>25</v>
      </c>
      <c r="J159" s="36" t="s">
        <v>26</v>
      </c>
      <c r="K159" s="36">
        <v>1131999</v>
      </c>
      <c r="L159" s="37">
        <v>112165</v>
      </c>
      <c r="M159" s="37">
        <v>300002353</v>
      </c>
      <c r="N159" s="45">
        <v>44378</v>
      </c>
      <c r="O159" s="36" t="s">
        <v>322</v>
      </c>
      <c r="P159" s="38">
        <v>19800</v>
      </c>
      <c r="Q159" s="38">
        <v>-9463</v>
      </c>
      <c r="R159" s="38">
        <v>10337</v>
      </c>
      <c r="W159" s="37">
        <v>112165</v>
      </c>
      <c r="X159" s="36" t="s">
        <v>11183</v>
      </c>
      <c r="AU159" s="36">
        <v>3650</v>
      </c>
      <c r="AV159" s="49">
        <f t="shared" si="2"/>
        <v>48028</v>
      </c>
    </row>
    <row r="160" spans="1:48" s="36" customFormat="1" x14ac:dyDescent="0.25">
      <c r="A160" s="36">
        <v>300002355</v>
      </c>
      <c r="B160" s="36">
        <v>0</v>
      </c>
      <c r="C160" s="36">
        <v>3000023550</v>
      </c>
      <c r="D160" s="36" t="s">
        <v>4</v>
      </c>
      <c r="E160" s="36" t="s">
        <v>316</v>
      </c>
      <c r="F160" s="36">
        <v>3000</v>
      </c>
      <c r="G160" s="36">
        <v>1</v>
      </c>
      <c r="H160" s="36" t="s">
        <v>55</v>
      </c>
      <c r="I160" s="37" t="s">
        <v>25</v>
      </c>
      <c r="J160" s="36" t="s">
        <v>26</v>
      </c>
      <c r="K160" s="36">
        <v>1131999</v>
      </c>
      <c r="L160" s="37">
        <v>111874</v>
      </c>
      <c r="M160" s="37">
        <v>300002355</v>
      </c>
      <c r="N160" s="45">
        <v>44378</v>
      </c>
      <c r="O160" s="36" t="s">
        <v>324</v>
      </c>
      <c r="P160" s="38">
        <v>136250.56</v>
      </c>
      <c r="Q160" s="38">
        <v>-60750.159999999996</v>
      </c>
      <c r="R160" s="38">
        <v>75500.399999999994</v>
      </c>
      <c r="W160" s="37">
        <v>111874</v>
      </c>
      <c r="X160" s="36" t="s">
        <v>15765</v>
      </c>
      <c r="AU160" s="36">
        <v>3650</v>
      </c>
      <c r="AV160" s="49">
        <f t="shared" si="2"/>
        <v>48028</v>
      </c>
    </row>
    <row r="161" spans="1:48" s="36" customFormat="1" x14ac:dyDescent="0.25">
      <c r="A161" s="36">
        <v>300002367</v>
      </c>
      <c r="B161" s="36">
        <v>0</v>
      </c>
      <c r="C161" s="36">
        <v>3000023670</v>
      </c>
      <c r="D161" s="36" t="s">
        <v>4</v>
      </c>
      <c r="E161" s="36" t="s">
        <v>316</v>
      </c>
      <c r="F161" s="36">
        <v>3000</v>
      </c>
      <c r="G161" s="36">
        <v>0</v>
      </c>
      <c r="H161" s="36" t="s">
        <v>325</v>
      </c>
      <c r="I161" s="37" t="s">
        <v>25</v>
      </c>
      <c r="J161" s="36" t="s">
        <v>26</v>
      </c>
      <c r="K161" s="36">
        <v>1131999</v>
      </c>
      <c r="L161" s="37">
        <v>414475</v>
      </c>
      <c r="M161" s="37">
        <v>300002367</v>
      </c>
      <c r="N161" s="45">
        <v>44560</v>
      </c>
      <c r="O161" s="36" t="s">
        <v>326</v>
      </c>
      <c r="P161" s="38">
        <v>944450.52</v>
      </c>
      <c r="Q161" s="38">
        <v>-165472.91</v>
      </c>
      <c r="R161" s="38">
        <v>778977.61</v>
      </c>
      <c r="W161" s="37">
        <v>414475</v>
      </c>
      <c r="X161" s="36" t="s">
        <v>15809</v>
      </c>
      <c r="AU161" s="36">
        <v>3650</v>
      </c>
      <c r="AV161" s="49">
        <f t="shared" si="2"/>
        <v>48210</v>
      </c>
    </row>
    <row r="162" spans="1:48" s="36" customFormat="1" x14ac:dyDescent="0.25">
      <c r="A162" s="36">
        <v>300002440</v>
      </c>
      <c r="B162" s="36">
        <v>0</v>
      </c>
      <c r="C162" s="36">
        <v>3000024400</v>
      </c>
      <c r="D162" s="36" t="s">
        <v>4</v>
      </c>
      <c r="E162" s="36" t="s">
        <v>316</v>
      </c>
      <c r="F162" s="36">
        <v>3000</v>
      </c>
      <c r="G162" s="36">
        <v>0</v>
      </c>
      <c r="H162" s="36" t="s">
        <v>327</v>
      </c>
      <c r="I162" s="37" t="s">
        <v>25</v>
      </c>
      <c r="J162" s="36" t="s">
        <v>26</v>
      </c>
      <c r="K162" s="36">
        <v>1131999</v>
      </c>
      <c r="L162" s="37">
        <v>105329</v>
      </c>
      <c r="M162" s="37">
        <v>300002440</v>
      </c>
      <c r="N162" s="45">
        <v>44774</v>
      </c>
      <c r="O162" s="36" t="s">
        <v>328</v>
      </c>
      <c r="P162" s="38">
        <v>3118063.03</v>
      </c>
      <c r="Q162" s="38">
        <v>-1870603.5299999998</v>
      </c>
      <c r="R162" s="38">
        <v>1247459.5</v>
      </c>
      <c r="W162" s="37">
        <v>105329</v>
      </c>
      <c r="X162" s="36" t="s">
        <v>15765</v>
      </c>
      <c r="AU162" s="36">
        <v>3650</v>
      </c>
      <c r="AV162" s="49">
        <f t="shared" si="2"/>
        <v>48424</v>
      </c>
    </row>
    <row r="163" spans="1:48" s="42" customFormat="1" x14ac:dyDescent="0.25">
      <c r="A163" s="42">
        <v>300002454</v>
      </c>
      <c r="B163" s="42">
        <v>0</v>
      </c>
      <c r="C163" s="42">
        <v>3000024540</v>
      </c>
      <c r="D163" s="42" t="s">
        <v>4</v>
      </c>
      <c r="E163" s="42" t="s">
        <v>316</v>
      </c>
      <c r="F163" s="42">
        <v>3000</v>
      </c>
      <c r="G163" s="42">
        <v>4</v>
      </c>
      <c r="H163" s="42" t="s">
        <v>329</v>
      </c>
      <c r="I163" s="43" t="s">
        <v>25</v>
      </c>
      <c r="J163" s="42" t="s">
        <v>26</v>
      </c>
      <c r="K163" s="42">
        <v>1131999</v>
      </c>
      <c r="L163" s="43"/>
      <c r="M163" s="43">
        <v>300002083</v>
      </c>
      <c r="N163" s="46">
        <v>43145</v>
      </c>
      <c r="O163" s="42" t="s">
        <v>330</v>
      </c>
      <c r="P163" s="44">
        <v>3321670.79</v>
      </c>
      <c r="Q163" s="44">
        <v>-1684691.92</v>
      </c>
      <c r="R163" s="44">
        <v>1636978.87</v>
      </c>
      <c r="W163" s="43">
        <v>4404</v>
      </c>
      <c r="X163" s="42" t="s">
        <v>11468</v>
      </c>
      <c r="AU163" s="42">
        <v>3650</v>
      </c>
      <c r="AV163" s="50">
        <f t="shared" si="2"/>
        <v>46795</v>
      </c>
    </row>
    <row r="164" spans="1:48" s="42" customFormat="1" x14ac:dyDescent="0.25">
      <c r="A164" s="42">
        <v>300002526</v>
      </c>
      <c r="B164" s="42">
        <v>0</v>
      </c>
      <c r="C164" s="42">
        <v>3000025260</v>
      </c>
      <c r="D164" s="42" t="s">
        <v>4</v>
      </c>
      <c r="E164" s="42" t="s">
        <v>343</v>
      </c>
      <c r="F164" s="42">
        <v>3000</v>
      </c>
      <c r="G164" s="42">
        <v>4</v>
      </c>
      <c r="H164" s="42" t="s">
        <v>285</v>
      </c>
      <c r="I164" s="43" t="s">
        <v>25</v>
      </c>
      <c r="J164" s="42" t="s">
        <v>26</v>
      </c>
      <c r="K164" s="42">
        <v>1718999</v>
      </c>
      <c r="L164" s="43"/>
      <c r="M164" s="43">
        <v>300001429</v>
      </c>
      <c r="N164" s="46">
        <v>40893</v>
      </c>
      <c r="O164" s="42" t="s">
        <v>344</v>
      </c>
      <c r="P164" s="44">
        <v>48741.38</v>
      </c>
      <c r="Q164" s="44">
        <v>-48741.38</v>
      </c>
      <c r="R164" s="44">
        <v>0</v>
      </c>
      <c r="W164" s="43">
        <v>107732</v>
      </c>
      <c r="X164" s="42" t="s">
        <v>9741</v>
      </c>
      <c r="AU164" s="42">
        <v>3650</v>
      </c>
      <c r="AV164" s="50">
        <f t="shared" si="2"/>
        <v>44543</v>
      </c>
    </row>
    <row r="165" spans="1:48" s="42" customFormat="1" x14ac:dyDescent="0.25">
      <c r="A165" s="42">
        <v>300002527</v>
      </c>
      <c r="B165" s="42">
        <v>0</v>
      </c>
      <c r="C165" s="42">
        <v>3000025270</v>
      </c>
      <c r="D165" s="42" t="s">
        <v>4</v>
      </c>
      <c r="E165" s="42" t="s">
        <v>343</v>
      </c>
      <c r="F165" s="42">
        <v>3000</v>
      </c>
      <c r="G165" s="42">
        <v>4</v>
      </c>
      <c r="H165" s="42" t="s">
        <v>285</v>
      </c>
      <c r="I165" s="43" t="s">
        <v>25</v>
      </c>
      <c r="J165" s="42" t="s">
        <v>26</v>
      </c>
      <c r="K165" s="42">
        <v>1718999</v>
      </c>
      <c r="L165" s="43"/>
      <c r="M165" s="43">
        <v>300001430</v>
      </c>
      <c r="N165" s="46">
        <v>40893</v>
      </c>
      <c r="O165" s="42" t="s">
        <v>345</v>
      </c>
      <c r="P165" s="44">
        <v>32759.4</v>
      </c>
      <c r="Q165" s="44">
        <v>-32759.4</v>
      </c>
      <c r="R165" s="44">
        <v>0</v>
      </c>
      <c r="W165" s="43">
        <v>107732</v>
      </c>
      <c r="X165" s="42" t="s">
        <v>9741</v>
      </c>
      <c r="AU165" s="42">
        <v>3650</v>
      </c>
      <c r="AV165" s="50">
        <f t="shared" si="2"/>
        <v>44543</v>
      </c>
    </row>
    <row r="166" spans="1:48" s="42" customFormat="1" x14ac:dyDescent="0.25">
      <c r="A166" s="42">
        <v>300002528</v>
      </c>
      <c r="B166" s="42">
        <v>0</v>
      </c>
      <c r="C166" s="42">
        <v>3000025280</v>
      </c>
      <c r="D166" s="42" t="s">
        <v>4</v>
      </c>
      <c r="E166" s="42" t="s">
        <v>343</v>
      </c>
      <c r="F166" s="42">
        <v>3000</v>
      </c>
      <c r="G166" s="42">
        <v>6</v>
      </c>
      <c r="H166" s="42" t="s">
        <v>285</v>
      </c>
      <c r="I166" s="43" t="s">
        <v>25</v>
      </c>
      <c r="J166" s="42" t="s">
        <v>26</v>
      </c>
      <c r="K166" s="42">
        <v>1718999</v>
      </c>
      <c r="L166" s="43"/>
      <c r="M166" s="43">
        <v>300001453</v>
      </c>
      <c r="N166" s="46">
        <v>40913</v>
      </c>
      <c r="O166" s="42" t="s">
        <v>346</v>
      </c>
      <c r="P166" s="44">
        <v>24745.27</v>
      </c>
      <c r="Q166" s="44">
        <v>-24745.27</v>
      </c>
      <c r="R166" s="44">
        <v>0</v>
      </c>
      <c r="W166" s="43">
        <v>0</v>
      </c>
      <c r="X166" s="42">
        <v>0</v>
      </c>
      <c r="AU166" s="42">
        <v>3650</v>
      </c>
      <c r="AV166" s="50">
        <f t="shared" si="2"/>
        <v>44563</v>
      </c>
    </row>
    <row r="167" spans="1:48" s="42" customFormat="1" x14ac:dyDescent="0.25">
      <c r="A167" s="42">
        <v>300002529</v>
      </c>
      <c r="B167" s="42">
        <v>0</v>
      </c>
      <c r="C167" s="42">
        <v>3000025290</v>
      </c>
      <c r="D167" s="42" t="s">
        <v>4</v>
      </c>
      <c r="E167" s="42" t="s">
        <v>343</v>
      </c>
      <c r="F167" s="42">
        <v>3000</v>
      </c>
      <c r="G167" s="42">
        <v>0</v>
      </c>
      <c r="H167" s="42" t="s">
        <v>285</v>
      </c>
      <c r="I167" s="43" t="s">
        <v>25</v>
      </c>
      <c r="J167" s="42" t="s">
        <v>26</v>
      </c>
      <c r="K167" s="42">
        <v>1718999</v>
      </c>
      <c r="L167" s="43"/>
      <c r="M167" s="43">
        <v>300001487</v>
      </c>
      <c r="N167" s="46">
        <v>40960</v>
      </c>
      <c r="O167" s="42" t="s">
        <v>347</v>
      </c>
      <c r="P167" s="44">
        <v>2526609.5499999998</v>
      </c>
      <c r="Q167" s="44">
        <v>-2526609.5499999998</v>
      </c>
      <c r="R167" s="44">
        <v>0</v>
      </c>
      <c r="W167" s="43">
        <v>103876</v>
      </c>
      <c r="X167" s="42" t="s">
        <v>15732</v>
      </c>
      <c r="AU167" s="42">
        <v>3650</v>
      </c>
      <c r="AV167" s="50">
        <f t="shared" si="2"/>
        <v>44610</v>
      </c>
    </row>
    <row r="168" spans="1:48" s="42" customFormat="1" x14ac:dyDescent="0.25">
      <c r="A168" s="42">
        <v>300002530</v>
      </c>
      <c r="B168" s="42">
        <v>0</v>
      </c>
      <c r="C168" s="42">
        <v>3000025300</v>
      </c>
      <c r="D168" s="42" t="s">
        <v>4</v>
      </c>
      <c r="E168" s="42" t="s">
        <v>343</v>
      </c>
      <c r="F168" s="42">
        <v>3000</v>
      </c>
      <c r="G168" s="42">
        <v>10</v>
      </c>
      <c r="H168" s="42" t="s">
        <v>285</v>
      </c>
      <c r="I168" s="43" t="s">
        <v>25</v>
      </c>
      <c r="J168" s="42" t="s">
        <v>26</v>
      </c>
      <c r="K168" s="42">
        <v>1718999</v>
      </c>
      <c r="L168" s="43"/>
      <c r="M168" s="43">
        <v>300001529</v>
      </c>
      <c r="N168" s="46">
        <v>41111</v>
      </c>
      <c r="O168" s="42" t="s">
        <v>348</v>
      </c>
      <c r="P168" s="44">
        <v>83580</v>
      </c>
      <c r="Q168" s="44">
        <v>-83580</v>
      </c>
      <c r="R168" s="44">
        <v>0</v>
      </c>
      <c r="W168" s="43">
        <v>108505</v>
      </c>
      <c r="X168" s="42" t="s">
        <v>10194</v>
      </c>
      <c r="AU168" s="42">
        <v>3650</v>
      </c>
      <c r="AV168" s="50">
        <f t="shared" si="2"/>
        <v>44761</v>
      </c>
    </row>
    <row r="169" spans="1:48" s="42" customFormat="1" x14ac:dyDescent="0.25">
      <c r="A169" s="42">
        <v>300002531</v>
      </c>
      <c r="B169" s="42">
        <v>0</v>
      </c>
      <c r="C169" s="42">
        <v>3000025310</v>
      </c>
      <c r="D169" s="42" t="s">
        <v>4</v>
      </c>
      <c r="E169" s="42" t="s">
        <v>343</v>
      </c>
      <c r="F169" s="42">
        <v>3000</v>
      </c>
      <c r="G169" s="42">
        <v>1</v>
      </c>
      <c r="H169" s="42" t="s">
        <v>285</v>
      </c>
      <c r="I169" s="43" t="s">
        <v>25</v>
      </c>
      <c r="J169" s="42" t="s">
        <v>26</v>
      </c>
      <c r="K169" s="42">
        <v>1718999</v>
      </c>
      <c r="L169" s="43"/>
      <c r="M169" s="43">
        <v>300001945</v>
      </c>
      <c r="N169" s="46">
        <v>42505</v>
      </c>
      <c r="O169" s="42" t="s">
        <v>349</v>
      </c>
      <c r="P169" s="44">
        <v>84720</v>
      </c>
      <c r="Q169" s="44">
        <v>-62522.34</v>
      </c>
      <c r="R169" s="44">
        <v>22197.66</v>
      </c>
      <c r="W169" s="43">
        <v>0</v>
      </c>
      <c r="X169" s="42">
        <v>0</v>
      </c>
      <c r="AU169" s="42">
        <v>3650</v>
      </c>
      <c r="AV169" s="50">
        <f t="shared" si="2"/>
        <v>46155</v>
      </c>
    </row>
    <row r="170" spans="1:48" s="42" customFormat="1" x14ac:dyDescent="0.25">
      <c r="A170" s="42">
        <v>300002532</v>
      </c>
      <c r="B170" s="42">
        <v>0</v>
      </c>
      <c r="C170" s="42">
        <v>3000025320</v>
      </c>
      <c r="D170" s="42" t="s">
        <v>4</v>
      </c>
      <c r="E170" s="42" t="s">
        <v>343</v>
      </c>
      <c r="F170" s="42">
        <v>3000</v>
      </c>
      <c r="G170" s="42">
        <v>20</v>
      </c>
      <c r="H170" s="42" t="s">
        <v>285</v>
      </c>
      <c r="I170" s="43" t="s">
        <v>25</v>
      </c>
      <c r="J170" s="42" t="s">
        <v>26</v>
      </c>
      <c r="K170" s="42">
        <v>1718999</v>
      </c>
      <c r="L170" s="43"/>
      <c r="M170" s="43">
        <v>300001942</v>
      </c>
      <c r="N170" s="46">
        <v>42539</v>
      </c>
      <c r="O170" s="42" t="s">
        <v>350</v>
      </c>
      <c r="P170" s="44">
        <v>162740</v>
      </c>
      <c r="Q170" s="44">
        <v>-118603.65999999999</v>
      </c>
      <c r="R170" s="44">
        <v>44136.34</v>
      </c>
      <c r="W170" s="43">
        <v>0</v>
      </c>
      <c r="X170" s="42">
        <v>0</v>
      </c>
      <c r="AU170" s="42">
        <v>3650</v>
      </c>
      <c r="AV170" s="50">
        <f t="shared" si="2"/>
        <v>46189</v>
      </c>
    </row>
    <row r="171" spans="1:48" s="42" customFormat="1" x14ac:dyDescent="0.25">
      <c r="A171" s="42">
        <v>300002535</v>
      </c>
      <c r="B171" s="42">
        <v>0</v>
      </c>
      <c r="C171" s="42">
        <v>3000025350</v>
      </c>
      <c r="D171" s="42" t="s">
        <v>4</v>
      </c>
      <c r="E171" s="42" t="s">
        <v>343</v>
      </c>
      <c r="F171" s="42">
        <v>3000</v>
      </c>
      <c r="G171" s="42">
        <v>15</v>
      </c>
      <c r="H171" s="42" t="s">
        <v>285</v>
      </c>
      <c r="I171" s="43" t="s">
        <v>25</v>
      </c>
      <c r="J171" s="42" t="s">
        <v>26</v>
      </c>
      <c r="K171" s="42">
        <v>1718999</v>
      </c>
      <c r="L171" s="43"/>
      <c r="M171" s="43">
        <v>300002382</v>
      </c>
      <c r="N171" s="46">
        <v>44651</v>
      </c>
      <c r="O171" s="42" t="s">
        <v>85</v>
      </c>
      <c r="P171" s="44">
        <v>45105.45</v>
      </c>
      <c r="Q171" s="44">
        <v>-6555.84</v>
      </c>
      <c r="R171" s="44">
        <v>38549.61</v>
      </c>
      <c r="W171" s="43">
        <v>0</v>
      </c>
      <c r="X171" s="42">
        <v>0</v>
      </c>
      <c r="AU171" s="42">
        <v>3650</v>
      </c>
      <c r="AV171" s="50">
        <f t="shared" si="2"/>
        <v>48301</v>
      </c>
    </row>
    <row r="172" spans="1:48" s="42" customFormat="1" x14ac:dyDescent="0.25">
      <c r="A172" s="42">
        <v>300002720</v>
      </c>
      <c r="B172" s="42">
        <v>0</v>
      </c>
      <c r="C172" s="42">
        <v>3000027200</v>
      </c>
      <c r="D172" s="42" t="s">
        <v>4</v>
      </c>
      <c r="E172" s="42" t="s">
        <v>343</v>
      </c>
      <c r="F172" s="42">
        <v>3000</v>
      </c>
      <c r="G172" s="42">
        <v>4</v>
      </c>
      <c r="H172" s="42" t="s">
        <v>351</v>
      </c>
      <c r="I172" s="43" t="s">
        <v>25</v>
      </c>
      <c r="J172" s="42" t="s">
        <v>26</v>
      </c>
      <c r="K172" s="42">
        <v>1718999</v>
      </c>
      <c r="L172" s="43"/>
      <c r="M172" s="43">
        <v>300002482</v>
      </c>
      <c r="N172" s="46">
        <v>44881</v>
      </c>
      <c r="O172" s="42" t="s">
        <v>352</v>
      </c>
      <c r="P172" s="44">
        <v>144714.75</v>
      </c>
      <c r="Q172" s="44">
        <v>-12627.84</v>
      </c>
      <c r="R172" s="44">
        <v>132086.91</v>
      </c>
      <c r="W172" s="43">
        <v>0</v>
      </c>
      <c r="X172" s="42">
        <v>0</v>
      </c>
      <c r="AU172" s="42">
        <v>3650</v>
      </c>
      <c r="AV172" s="50">
        <f t="shared" si="2"/>
        <v>48531</v>
      </c>
    </row>
    <row r="173" spans="1:48" s="42" customFormat="1" x14ac:dyDescent="0.25">
      <c r="A173" s="42">
        <v>300002721</v>
      </c>
      <c r="B173" s="42">
        <v>0</v>
      </c>
      <c r="C173" s="42">
        <v>3000027210</v>
      </c>
      <c r="D173" s="42" t="s">
        <v>4</v>
      </c>
      <c r="E173" s="42" t="s">
        <v>343</v>
      </c>
      <c r="F173" s="42">
        <v>3000</v>
      </c>
      <c r="G173" s="42">
        <v>1</v>
      </c>
      <c r="H173" s="42" t="s">
        <v>351</v>
      </c>
      <c r="I173" s="43" t="s">
        <v>25</v>
      </c>
      <c r="J173" s="42" t="s">
        <v>26</v>
      </c>
      <c r="K173" s="42">
        <v>1718999</v>
      </c>
      <c r="L173" s="43"/>
      <c r="M173" s="43">
        <v>300002482</v>
      </c>
      <c r="N173" s="46">
        <v>44881</v>
      </c>
      <c r="O173" s="42" t="s">
        <v>353</v>
      </c>
      <c r="P173" s="44">
        <v>78575.399999999994</v>
      </c>
      <c r="Q173" s="44">
        <v>-6856.51</v>
      </c>
      <c r="R173" s="44">
        <v>71718.89</v>
      </c>
      <c r="W173" s="43">
        <v>0</v>
      </c>
      <c r="X173" s="42">
        <v>0</v>
      </c>
      <c r="AU173" s="42">
        <v>3650</v>
      </c>
      <c r="AV173" s="50">
        <f t="shared" si="2"/>
        <v>48531</v>
      </c>
    </row>
    <row r="174" spans="1:48" x14ac:dyDescent="0.25">
      <c r="A174">
        <v>300001786</v>
      </c>
      <c r="B174">
        <v>0</v>
      </c>
      <c r="C174">
        <v>3000017860</v>
      </c>
      <c r="D174" t="s">
        <v>4</v>
      </c>
      <c r="E174" t="s">
        <v>356</v>
      </c>
      <c r="F174">
        <v>3000</v>
      </c>
      <c r="G174">
        <v>3</v>
      </c>
      <c r="H174" t="s">
        <v>359</v>
      </c>
      <c r="I174" s="6" t="s">
        <v>25</v>
      </c>
      <c r="J174" t="s">
        <v>26</v>
      </c>
      <c r="K174">
        <v>1431100</v>
      </c>
      <c r="M174" s="6">
        <v>300000356</v>
      </c>
      <c r="N174" s="47">
        <v>37812</v>
      </c>
      <c r="O174" t="s">
        <v>360</v>
      </c>
      <c r="P174" s="8">
        <v>1633</v>
      </c>
      <c r="Q174" s="8">
        <v>-1633</v>
      </c>
      <c r="R174" s="8">
        <v>0</v>
      </c>
      <c r="W174" s="6" t="s">
        <v>15734</v>
      </c>
      <c r="X174" t="s">
        <v>15734</v>
      </c>
      <c r="AU174">
        <v>3650</v>
      </c>
      <c r="AV174" s="28">
        <f t="shared" si="2"/>
        <v>41462</v>
      </c>
    </row>
    <row r="175" spans="1:48" x14ac:dyDescent="0.25">
      <c r="A175">
        <v>300001794</v>
      </c>
      <c r="B175">
        <v>0</v>
      </c>
      <c r="C175">
        <v>3000017940</v>
      </c>
      <c r="D175" t="s">
        <v>4</v>
      </c>
      <c r="E175" t="s">
        <v>356</v>
      </c>
      <c r="F175">
        <v>3000</v>
      </c>
      <c r="G175">
        <v>1</v>
      </c>
      <c r="H175" t="s">
        <v>361</v>
      </c>
      <c r="I175" s="6" t="s">
        <v>25</v>
      </c>
      <c r="J175" t="s">
        <v>26</v>
      </c>
      <c r="K175">
        <v>1431999</v>
      </c>
      <c r="M175" s="6">
        <v>300000350</v>
      </c>
      <c r="N175" s="47">
        <v>37793</v>
      </c>
      <c r="O175" t="s">
        <v>362</v>
      </c>
      <c r="P175" s="8">
        <v>4080</v>
      </c>
      <c r="Q175" s="8">
        <v>-4080</v>
      </c>
      <c r="R175" s="8">
        <v>0</v>
      </c>
      <c r="W175" s="6" t="s">
        <v>15734</v>
      </c>
      <c r="X175" t="s">
        <v>15734</v>
      </c>
      <c r="AU175">
        <v>3650</v>
      </c>
      <c r="AV175" s="28">
        <f t="shared" si="2"/>
        <v>41443</v>
      </c>
    </row>
    <row r="176" spans="1:48" x14ac:dyDescent="0.25">
      <c r="A176">
        <v>300001795</v>
      </c>
      <c r="B176">
        <v>0</v>
      </c>
      <c r="C176">
        <v>3000017950</v>
      </c>
      <c r="D176" t="s">
        <v>4</v>
      </c>
      <c r="E176" t="s">
        <v>356</v>
      </c>
      <c r="F176">
        <v>3000</v>
      </c>
      <c r="G176">
        <v>3</v>
      </c>
      <c r="H176" t="s">
        <v>361</v>
      </c>
      <c r="I176" s="6" t="s">
        <v>25</v>
      </c>
      <c r="J176" t="s">
        <v>26</v>
      </c>
      <c r="K176">
        <v>1431999</v>
      </c>
      <c r="M176" s="6">
        <v>300000349</v>
      </c>
      <c r="N176" s="47">
        <v>37793</v>
      </c>
      <c r="O176" t="s">
        <v>362</v>
      </c>
      <c r="P176" s="8">
        <v>11918</v>
      </c>
      <c r="Q176" s="8">
        <v>-11918</v>
      </c>
      <c r="R176" s="8">
        <v>0</v>
      </c>
      <c r="W176" s="6" t="s">
        <v>15734</v>
      </c>
      <c r="X176" t="s">
        <v>15734</v>
      </c>
      <c r="AU176">
        <v>3650</v>
      </c>
      <c r="AV176" s="28">
        <f t="shared" si="2"/>
        <v>41443</v>
      </c>
    </row>
    <row r="177" spans="1:48" s="36" customFormat="1" x14ac:dyDescent="0.25">
      <c r="A177" s="36">
        <v>300002134</v>
      </c>
      <c r="B177" s="36">
        <v>0</v>
      </c>
      <c r="C177" s="36">
        <v>3000021340</v>
      </c>
      <c r="D177" s="36" t="s">
        <v>4</v>
      </c>
      <c r="E177" s="36" t="s">
        <v>356</v>
      </c>
      <c r="F177" s="36">
        <v>3000</v>
      </c>
      <c r="H177" s="36" t="s">
        <v>363</v>
      </c>
      <c r="I177" s="37" t="s">
        <v>25</v>
      </c>
      <c r="J177" s="36" t="s">
        <v>26</v>
      </c>
      <c r="K177" s="36">
        <v>1431100</v>
      </c>
      <c r="L177" s="37">
        <v>112067</v>
      </c>
      <c r="M177" s="37">
        <v>300002134</v>
      </c>
      <c r="N177" s="45">
        <v>43398</v>
      </c>
      <c r="O177" s="36" t="s">
        <v>364</v>
      </c>
      <c r="P177" s="38">
        <v>617173</v>
      </c>
      <c r="Q177" s="38">
        <v>-304443.83</v>
      </c>
      <c r="R177" s="38">
        <v>312729.17</v>
      </c>
      <c r="W177" s="37">
        <v>112067</v>
      </c>
      <c r="X177" s="36" t="s">
        <v>11635</v>
      </c>
      <c r="AU177" s="36">
        <v>3650</v>
      </c>
      <c r="AV177" s="49">
        <f t="shared" si="2"/>
        <v>47048</v>
      </c>
    </row>
    <row r="178" spans="1:48" s="36" customFormat="1" x14ac:dyDescent="0.25">
      <c r="A178" s="36">
        <v>300002140</v>
      </c>
      <c r="B178" s="36">
        <v>0</v>
      </c>
      <c r="C178" s="36">
        <v>3000021400</v>
      </c>
      <c r="D178" s="36" t="s">
        <v>4</v>
      </c>
      <c r="E178" s="36" t="s">
        <v>356</v>
      </c>
      <c r="F178" s="36">
        <v>3000</v>
      </c>
      <c r="H178" s="36" t="s">
        <v>365</v>
      </c>
      <c r="I178" s="37" t="s">
        <v>25</v>
      </c>
      <c r="J178" s="36" t="s">
        <v>26</v>
      </c>
      <c r="K178" s="36">
        <v>1431100</v>
      </c>
      <c r="L178" s="37">
        <v>409470</v>
      </c>
      <c r="M178" s="37">
        <v>300002140</v>
      </c>
      <c r="N178" s="45">
        <v>43497</v>
      </c>
      <c r="O178" s="36" t="s">
        <v>366</v>
      </c>
      <c r="P178" s="38">
        <v>258121.5</v>
      </c>
      <c r="Q178" s="38">
        <v>-120327.05</v>
      </c>
      <c r="R178" s="38">
        <v>137794.45000000001</v>
      </c>
      <c r="W178" s="37">
        <v>409470</v>
      </c>
      <c r="X178" s="36" t="s">
        <v>10908</v>
      </c>
      <c r="AU178" s="36">
        <v>3650</v>
      </c>
      <c r="AV178" s="49">
        <f t="shared" si="2"/>
        <v>47147</v>
      </c>
    </row>
    <row r="179" spans="1:48" s="36" customFormat="1" x14ac:dyDescent="0.25">
      <c r="A179" s="36">
        <v>300001333</v>
      </c>
      <c r="B179" s="36">
        <v>0</v>
      </c>
      <c r="C179" s="36">
        <v>3000013330</v>
      </c>
      <c r="D179" s="36" t="s">
        <v>4</v>
      </c>
      <c r="E179" s="36" t="s">
        <v>367</v>
      </c>
      <c r="F179" s="36">
        <v>3000</v>
      </c>
      <c r="G179" s="36">
        <v>1</v>
      </c>
      <c r="H179" s="36" t="s">
        <v>368</v>
      </c>
      <c r="I179" s="37" t="s">
        <v>25</v>
      </c>
      <c r="J179" s="36" t="s">
        <v>26</v>
      </c>
      <c r="K179" s="36">
        <v>128999</v>
      </c>
      <c r="L179" s="37">
        <v>107866</v>
      </c>
      <c r="M179" s="37">
        <v>300001333</v>
      </c>
      <c r="N179" s="45">
        <v>40633</v>
      </c>
      <c r="O179" s="36" t="s">
        <v>369</v>
      </c>
      <c r="P179" s="38">
        <v>6300</v>
      </c>
      <c r="Q179" s="38">
        <v>-6300</v>
      </c>
      <c r="R179" s="38">
        <v>0</v>
      </c>
      <c r="W179" s="37">
        <v>107866</v>
      </c>
      <c r="X179" s="36" t="s">
        <v>9659</v>
      </c>
      <c r="AU179" s="36">
        <v>3650</v>
      </c>
      <c r="AV179" s="49">
        <f t="shared" si="2"/>
        <v>44283</v>
      </c>
    </row>
    <row r="180" spans="1:48" s="36" customFormat="1" x14ac:dyDescent="0.25">
      <c r="A180" s="36">
        <v>300001334</v>
      </c>
      <c r="B180" s="36">
        <v>0</v>
      </c>
      <c r="C180" s="36">
        <v>3000013340</v>
      </c>
      <c r="D180" s="36" t="s">
        <v>4</v>
      </c>
      <c r="E180" s="36" t="s">
        <v>367</v>
      </c>
      <c r="F180" s="36">
        <v>3000</v>
      </c>
      <c r="G180" s="36">
        <v>1</v>
      </c>
      <c r="H180" s="36" t="s">
        <v>368</v>
      </c>
      <c r="I180" s="37" t="s">
        <v>25</v>
      </c>
      <c r="J180" s="36" t="s">
        <v>26</v>
      </c>
      <c r="K180" s="36">
        <v>128999</v>
      </c>
      <c r="L180" s="37">
        <v>107867</v>
      </c>
      <c r="M180" s="37">
        <v>300001334</v>
      </c>
      <c r="N180" s="45">
        <v>40633</v>
      </c>
      <c r="O180" s="36" t="s">
        <v>370</v>
      </c>
      <c r="P180" s="38">
        <v>7072</v>
      </c>
      <c r="Q180" s="38">
        <v>-7072</v>
      </c>
      <c r="R180" s="38">
        <v>0</v>
      </c>
      <c r="W180" s="37">
        <v>107867</v>
      </c>
      <c r="X180" s="36" t="s">
        <v>9661</v>
      </c>
      <c r="AU180" s="36">
        <v>3650</v>
      </c>
      <c r="AV180" s="49">
        <f t="shared" si="2"/>
        <v>44283</v>
      </c>
    </row>
    <row r="181" spans="1:48" x14ac:dyDescent="0.25">
      <c r="A181">
        <v>300001621</v>
      </c>
      <c r="B181">
        <v>0</v>
      </c>
      <c r="C181">
        <v>3000016210</v>
      </c>
      <c r="D181" t="s">
        <v>4</v>
      </c>
      <c r="E181" t="s">
        <v>367</v>
      </c>
      <c r="F181">
        <v>3000</v>
      </c>
      <c r="G181">
        <v>3</v>
      </c>
      <c r="H181" t="s">
        <v>371</v>
      </c>
      <c r="I181" s="6" t="s">
        <v>25</v>
      </c>
      <c r="J181" t="s">
        <v>26</v>
      </c>
      <c r="K181">
        <v>128200</v>
      </c>
      <c r="M181" s="6">
        <v>300001621</v>
      </c>
      <c r="N181" s="47">
        <v>41364</v>
      </c>
      <c r="O181" t="s">
        <v>372</v>
      </c>
      <c r="P181" s="8">
        <v>15375.33</v>
      </c>
      <c r="Q181" s="8">
        <v>-15375.33</v>
      </c>
      <c r="R181" s="8">
        <v>0</v>
      </c>
      <c r="W181" s="6" t="s">
        <v>15736</v>
      </c>
      <c r="X181" t="s">
        <v>15736</v>
      </c>
      <c r="AU181">
        <v>3650</v>
      </c>
      <c r="AV181" s="28">
        <f t="shared" si="2"/>
        <v>45014</v>
      </c>
    </row>
    <row r="182" spans="1:48" s="36" customFormat="1" x14ac:dyDescent="0.25">
      <c r="A182" s="36">
        <v>300001674</v>
      </c>
      <c r="B182" s="36">
        <v>0</v>
      </c>
      <c r="C182" s="36">
        <v>3000016740</v>
      </c>
      <c r="D182" s="36" t="s">
        <v>4</v>
      </c>
      <c r="E182" s="36" t="s">
        <v>367</v>
      </c>
      <c r="F182" s="36">
        <v>3000</v>
      </c>
      <c r="G182" s="36">
        <v>13</v>
      </c>
      <c r="H182" s="36" t="s">
        <v>374</v>
      </c>
      <c r="I182" s="37" t="s">
        <v>25</v>
      </c>
      <c r="J182" s="36" t="s">
        <v>26</v>
      </c>
      <c r="K182" s="36">
        <v>128220</v>
      </c>
      <c r="L182" s="37">
        <v>106241</v>
      </c>
      <c r="M182" s="37">
        <v>300001674</v>
      </c>
      <c r="N182" s="45">
        <v>41493</v>
      </c>
      <c r="O182" s="36" t="s">
        <v>375</v>
      </c>
      <c r="P182" s="38">
        <v>171194</v>
      </c>
      <c r="Q182" s="38">
        <v>-171194</v>
      </c>
      <c r="R182" s="38">
        <v>0</v>
      </c>
      <c r="W182" s="37">
        <v>106241</v>
      </c>
      <c r="X182" s="36" t="s">
        <v>9667</v>
      </c>
      <c r="AU182" s="36">
        <v>3650</v>
      </c>
      <c r="AV182" s="49">
        <f t="shared" si="2"/>
        <v>45143</v>
      </c>
    </row>
    <row r="183" spans="1:48" x14ac:dyDescent="0.25">
      <c r="A183">
        <v>300001920</v>
      </c>
      <c r="B183">
        <v>0</v>
      </c>
      <c r="C183">
        <v>3000019200</v>
      </c>
      <c r="D183" t="s">
        <v>4</v>
      </c>
      <c r="E183" t="s">
        <v>367</v>
      </c>
      <c r="F183">
        <v>3000</v>
      </c>
      <c r="G183">
        <v>1</v>
      </c>
      <c r="H183" t="s">
        <v>376</v>
      </c>
      <c r="I183" s="6" t="s">
        <v>25</v>
      </c>
      <c r="J183" t="s">
        <v>26</v>
      </c>
      <c r="K183">
        <v>128200</v>
      </c>
      <c r="M183" s="6">
        <v>300001920</v>
      </c>
      <c r="N183" s="47">
        <v>42489</v>
      </c>
      <c r="O183" t="s">
        <v>377</v>
      </c>
      <c r="P183" s="8">
        <v>4567.38</v>
      </c>
      <c r="Q183" s="8">
        <v>-3390.5099999999998</v>
      </c>
      <c r="R183" s="8">
        <v>1176.8699999999999</v>
      </c>
      <c r="AU183">
        <v>3650</v>
      </c>
      <c r="AV183" s="28">
        <f t="shared" si="2"/>
        <v>46139</v>
      </c>
    </row>
    <row r="184" spans="1:48" x14ac:dyDescent="0.25">
      <c r="A184">
        <v>300001921</v>
      </c>
      <c r="B184">
        <v>0</v>
      </c>
      <c r="C184">
        <v>3000019210</v>
      </c>
      <c r="D184" t="s">
        <v>4</v>
      </c>
      <c r="E184" t="s">
        <v>367</v>
      </c>
      <c r="F184">
        <v>3000</v>
      </c>
      <c r="G184">
        <v>1</v>
      </c>
      <c r="H184" t="s">
        <v>376</v>
      </c>
      <c r="I184" s="6" t="s">
        <v>25</v>
      </c>
      <c r="J184" t="s">
        <v>26</v>
      </c>
      <c r="K184">
        <v>128200</v>
      </c>
      <c r="M184" s="6">
        <v>300001921</v>
      </c>
      <c r="N184" s="47">
        <v>42489</v>
      </c>
      <c r="O184" t="s">
        <v>378</v>
      </c>
      <c r="P184" s="8">
        <v>6388.76</v>
      </c>
      <c r="Q184" s="8">
        <v>-4742.57</v>
      </c>
      <c r="R184" s="8">
        <v>1646.19</v>
      </c>
      <c r="AU184">
        <v>3650</v>
      </c>
      <c r="AV184" s="28">
        <f t="shared" si="2"/>
        <v>46139</v>
      </c>
    </row>
    <row r="185" spans="1:48" x14ac:dyDescent="0.25">
      <c r="A185">
        <v>300001922</v>
      </c>
      <c r="B185">
        <v>0</v>
      </c>
      <c r="C185">
        <v>3000019220</v>
      </c>
      <c r="D185" t="s">
        <v>4</v>
      </c>
      <c r="E185" t="s">
        <v>367</v>
      </c>
      <c r="F185">
        <v>3000</v>
      </c>
      <c r="G185">
        <v>16</v>
      </c>
      <c r="H185" t="s">
        <v>376</v>
      </c>
      <c r="I185" s="6" t="s">
        <v>25</v>
      </c>
      <c r="J185" t="s">
        <v>26</v>
      </c>
      <c r="K185">
        <v>128200</v>
      </c>
      <c r="M185" s="6">
        <v>300001922</v>
      </c>
      <c r="N185" s="47">
        <v>42489</v>
      </c>
      <c r="O185" t="s">
        <v>379</v>
      </c>
      <c r="P185" s="8">
        <v>34832</v>
      </c>
      <c r="Q185" s="8">
        <v>-25856.799999999999</v>
      </c>
      <c r="R185" s="8">
        <v>8975.2000000000007</v>
      </c>
      <c r="AU185">
        <v>3650</v>
      </c>
      <c r="AV185" s="28">
        <f t="shared" si="2"/>
        <v>46139</v>
      </c>
    </row>
    <row r="186" spans="1:48" x14ac:dyDescent="0.25">
      <c r="A186">
        <v>300001923</v>
      </c>
      <c r="B186">
        <v>0</v>
      </c>
      <c r="C186">
        <v>3000019230</v>
      </c>
      <c r="D186" t="s">
        <v>4</v>
      </c>
      <c r="E186" t="s">
        <v>367</v>
      </c>
      <c r="F186">
        <v>3000</v>
      </c>
      <c r="G186">
        <v>4</v>
      </c>
      <c r="H186" t="s">
        <v>376</v>
      </c>
      <c r="I186" s="6" t="s">
        <v>25</v>
      </c>
      <c r="J186" t="s">
        <v>26</v>
      </c>
      <c r="K186">
        <v>128200</v>
      </c>
      <c r="M186" s="6">
        <v>300001923</v>
      </c>
      <c r="N186" s="47">
        <v>42489</v>
      </c>
      <c r="O186" t="s">
        <v>380</v>
      </c>
      <c r="P186" s="8">
        <v>7047.65</v>
      </c>
      <c r="Q186" s="8">
        <v>-5231.67</v>
      </c>
      <c r="R186" s="8">
        <v>1815.98</v>
      </c>
      <c r="AU186">
        <v>3650</v>
      </c>
      <c r="AV186" s="28">
        <f t="shared" si="2"/>
        <v>46139</v>
      </c>
    </row>
    <row r="187" spans="1:48" x14ac:dyDescent="0.25">
      <c r="A187">
        <v>300002201</v>
      </c>
      <c r="B187">
        <v>0</v>
      </c>
      <c r="C187">
        <v>3000022010</v>
      </c>
      <c r="D187" t="s">
        <v>4</v>
      </c>
      <c r="E187" t="s">
        <v>367</v>
      </c>
      <c r="F187">
        <v>3000</v>
      </c>
      <c r="G187">
        <v>12</v>
      </c>
      <c r="H187" t="s">
        <v>381</v>
      </c>
      <c r="I187" s="6" t="s">
        <v>25</v>
      </c>
      <c r="J187" t="s">
        <v>26</v>
      </c>
      <c r="K187">
        <v>128200</v>
      </c>
      <c r="M187" s="6">
        <v>300002201</v>
      </c>
      <c r="N187" s="47">
        <v>43579</v>
      </c>
      <c r="O187" t="s">
        <v>382</v>
      </c>
      <c r="P187" s="8">
        <v>26968.92</v>
      </c>
      <c r="Q187" s="8">
        <v>-11969.22</v>
      </c>
      <c r="R187" s="8">
        <v>14999.7</v>
      </c>
      <c r="AU187">
        <v>3650</v>
      </c>
      <c r="AV187" s="28">
        <f t="shared" si="2"/>
        <v>47229</v>
      </c>
    </row>
    <row r="188" spans="1:48" s="36" customFormat="1" x14ac:dyDescent="0.25">
      <c r="A188" s="36">
        <v>300001513</v>
      </c>
      <c r="B188" s="36">
        <v>0</v>
      </c>
      <c r="C188" s="36">
        <v>3000015130</v>
      </c>
      <c r="D188" s="36" t="s">
        <v>4</v>
      </c>
      <c r="E188" s="36" t="s">
        <v>389</v>
      </c>
      <c r="F188" s="36">
        <v>3000</v>
      </c>
      <c r="G188" s="36">
        <v>1</v>
      </c>
      <c r="H188" s="36" t="s">
        <v>390</v>
      </c>
      <c r="I188" s="37" t="s">
        <v>25</v>
      </c>
      <c r="J188" s="36" t="s">
        <v>26</v>
      </c>
      <c r="K188" s="36">
        <v>1261200</v>
      </c>
      <c r="L188" s="37">
        <v>406826</v>
      </c>
      <c r="M188" s="37">
        <v>300001513</v>
      </c>
      <c r="N188" s="45">
        <v>41017</v>
      </c>
      <c r="O188" s="36" t="s">
        <v>391</v>
      </c>
      <c r="P188" s="38">
        <v>52000</v>
      </c>
      <c r="Q188" s="38">
        <v>-52000</v>
      </c>
      <c r="R188" s="38">
        <v>0</v>
      </c>
      <c r="W188" s="37">
        <v>406826</v>
      </c>
      <c r="X188" s="36" t="s">
        <v>10075</v>
      </c>
      <c r="AU188" s="36">
        <v>3650</v>
      </c>
      <c r="AV188" s="49">
        <f t="shared" si="2"/>
        <v>44667</v>
      </c>
    </row>
    <row r="189" spans="1:48" s="36" customFormat="1" x14ac:dyDescent="0.25">
      <c r="A189" s="36">
        <v>300001609</v>
      </c>
      <c r="B189" s="36">
        <v>0</v>
      </c>
      <c r="C189" s="36">
        <v>3000016090</v>
      </c>
      <c r="D189" s="36" t="s">
        <v>4</v>
      </c>
      <c r="E189" s="36" t="s">
        <v>389</v>
      </c>
      <c r="F189" s="36">
        <v>3000</v>
      </c>
      <c r="G189" s="36">
        <v>1</v>
      </c>
      <c r="H189" s="36" t="s">
        <v>392</v>
      </c>
      <c r="I189" s="37" t="s">
        <v>25</v>
      </c>
      <c r="J189" s="36" t="s">
        <v>26</v>
      </c>
      <c r="K189" s="36">
        <v>1261200</v>
      </c>
      <c r="L189" s="37">
        <v>107741</v>
      </c>
      <c r="M189" s="37">
        <v>300001609</v>
      </c>
      <c r="N189" s="45">
        <v>41275</v>
      </c>
      <c r="O189" s="36" t="s">
        <v>393</v>
      </c>
      <c r="P189" s="38">
        <v>6448</v>
      </c>
      <c r="Q189" s="38">
        <v>-6448</v>
      </c>
      <c r="R189" s="38">
        <v>0</v>
      </c>
      <c r="W189" s="37">
        <v>107741</v>
      </c>
      <c r="X189" s="36" t="s">
        <v>9594</v>
      </c>
      <c r="AU189" s="36">
        <v>3650</v>
      </c>
      <c r="AV189" s="49">
        <f t="shared" si="2"/>
        <v>44925</v>
      </c>
    </row>
    <row r="190" spans="1:48" x14ac:dyDescent="0.25">
      <c r="A190">
        <v>300001308</v>
      </c>
      <c r="B190">
        <v>0</v>
      </c>
      <c r="C190">
        <v>3000013080</v>
      </c>
      <c r="D190" t="s">
        <v>4</v>
      </c>
      <c r="E190" t="s">
        <v>394</v>
      </c>
      <c r="F190">
        <v>3000</v>
      </c>
      <c r="G190">
        <v>1</v>
      </c>
      <c r="H190" t="s">
        <v>399</v>
      </c>
      <c r="I190" s="6" t="s">
        <v>25</v>
      </c>
      <c r="J190" t="s">
        <v>26</v>
      </c>
      <c r="K190">
        <v>1432999</v>
      </c>
      <c r="M190" s="6">
        <v>300001308</v>
      </c>
      <c r="N190" s="47">
        <v>40536</v>
      </c>
      <c r="O190" t="s">
        <v>400</v>
      </c>
      <c r="P190" s="8">
        <v>6448</v>
      </c>
      <c r="Q190" s="8">
        <v>-6448</v>
      </c>
      <c r="R190" s="8">
        <v>0</v>
      </c>
      <c r="AU190">
        <v>3650</v>
      </c>
      <c r="AV190" s="28">
        <f t="shared" si="2"/>
        <v>44186</v>
      </c>
    </row>
    <row r="191" spans="1:48" s="36" customFormat="1" x14ac:dyDescent="0.25">
      <c r="A191" s="36">
        <v>300001491</v>
      </c>
      <c r="B191" s="36">
        <v>0</v>
      </c>
      <c r="C191" s="36">
        <v>3000014910</v>
      </c>
      <c r="D191" s="36" t="s">
        <v>4</v>
      </c>
      <c r="E191" s="36" t="s">
        <v>394</v>
      </c>
      <c r="F191" s="36">
        <v>3000</v>
      </c>
      <c r="G191" s="36">
        <v>1</v>
      </c>
      <c r="H191" s="36" t="s">
        <v>403</v>
      </c>
      <c r="I191" s="37" t="s">
        <v>25</v>
      </c>
      <c r="J191" s="36" t="s">
        <v>26</v>
      </c>
      <c r="K191" s="36">
        <v>1432100</v>
      </c>
      <c r="L191" s="37">
        <v>108464</v>
      </c>
      <c r="M191" s="37">
        <v>300001491</v>
      </c>
      <c r="N191" s="45">
        <v>41004</v>
      </c>
      <c r="O191" s="36" t="s">
        <v>404</v>
      </c>
      <c r="P191" s="38">
        <v>7250</v>
      </c>
      <c r="Q191" s="38">
        <v>-7250</v>
      </c>
      <c r="R191" s="38">
        <v>0</v>
      </c>
      <c r="W191" s="37">
        <v>108464</v>
      </c>
      <c r="X191" s="36" t="s">
        <v>10028</v>
      </c>
      <c r="AU191" s="36">
        <v>3650</v>
      </c>
      <c r="AV191" s="49">
        <f t="shared" si="2"/>
        <v>44654</v>
      </c>
    </row>
    <row r="192" spans="1:48" s="36" customFormat="1" x14ac:dyDescent="0.25">
      <c r="A192" s="36">
        <v>300001492</v>
      </c>
      <c r="B192" s="36">
        <v>0</v>
      </c>
      <c r="C192" s="36">
        <v>3000014920</v>
      </c>
      <c r="D192" s="36" t="s">
        <v>4</v>
      </c>
      <c r="E192" s="36" t="s">
        <v>394</v>
      </c>
      <c r="F192" s="36">
        <v>3000</v>
      </c>
      <c r="G192" s="36">
        <v>2</v>
      </c>
      <c r="H192" s="36" t="s">
        <v>403</v>
      </c>
      <c r="I192" s="37" t="s">
        <v>25</v>
      </c>
      <c r="J192" s="36" t="s">
        <v>26</v>
      </c>
      <c r="K192" s="36">
        <v>1432100</v>
      </c>
      <c r="L192" s="37">
        <v>108464</v>
      </c>
      <c r="M192" s="37">
        <v>300001492</v>
      </c>
      <c r="N192" s="45">
        <v>41004</v>
      </c>
      <c r="O192" s="36" t="s">
        <v>405</v>
      </c>
      <c r="P192" s="38">
        <v>10000</v>
      </c>
      <c r="Q192" s="38">
        <v>-10000</v>
      </c>
      <c r="R192" s="38">
        <v>0</v>
      </c>
      <c r="W192" s="37">
        <v>108464</v>
      </c>
      <c r="X192" s="36" t="s">
        <v>10028</v>
      </c>
      <c r="AU192" s="36">
        <v>3650</v>
      </c>
      <c r="AV192" s="49">
        <f t="shared" si="2"/>
        <v>44654</v>
      </c>
    </row>
    <row r="193" spans="1:48" x14ac:dyDescent="0.25">
      <c r="A193">
        <v>300001917</v>
      </c>
      <c r="B193">
        <v>0</v>
      </c>
      <c r="C193">
        <v>3000019170</v>
      </c>
      <c r="D193" t="s">
        <v>4</v>
      </c>
      <c r="E193" t="s">
        <v>394</v>
      </c>
      <c r="F193">
        <v>3000</v>
      </c>
      <c r="G193">
        <v>7</v>
      </c>
      <c r="H193" t="s">
        <v>408</v>
      </c>
      <c r="I193" s="6" t="s">
        <v>25</v>
      </c>
      <c r="J193" t="s">
        <v>26</v>
      </c>
      <c r="K193">
        <v>1432100</v>
      </c>
      <c r="M193" s="6">
        <v>300001917</v>
      </c>
      <c r="N193" s="47">
        <v>42408</v>
      </c>
      <c r="O193" t="s">
        <v>409</v>
      </c>
      <c r="P193" s="8">
        <v>128983.93</v>
      </c>
      <c r="Q193" s="8">
        <v>-98609.64</v>
      </c>
      <c r="R193" s="8">
        <v>30374.29</v>
      </c>
      <c r="AU193">
        <v>3650</v>
      </c>
      <c r="AV193" s="28">
        <f t="shared" si="2"/>
        <v>46058</v>
      </c>
    </row>
    <row r="194" spans="1:48" x14ac:dyDescent="0.25">
      <c r="A194">
        <v>300002336</v>
      </c>
      <c r="B194">
        <v>0</v>
      </c>
      <c r="C194">
        <v>3000023360</v>
      </c>
      <c r="D194" t="s">
        <v>4</v>
      </c>
      <c r="E194" t="s">
        <v>394</v>
      </c>
      <c r="F194">
        <v>3000</v>
      </c>
      <c r="G194">
        <v>3</v>
      </c>
      <c r="H194" t="s">
        <v>410</v>
      </c>
      <c r="I194" s="6" t="s">
        <v>25</v>
      </c>
      <c r="J194" t="s">
        <v>26</v>
      </c>
      <c r="K194">
        <v>1432100</v>
      </c>
      <c r="M194" s="6">
        <v>300002336</v>
      </c>
      <c r="N194" s="47">
        <v>44412</v>
      </c>
      <c r="O194" t="s">
        <v>411</v>
      </c>
      <c r="P194" s="8">
        <v>322004.93</v>
      </c>
      <c r="Q194" s="8">
        <v>-69473.67</v>
      </c>
      <c r="R194" s="8">
        <v>252531.26</v>
      </c>
      <c r="AU194">
        <v>3650</v>
      </c>
      <c r="AV194" s="28">
        <f t="shared" si="2"/>
        <v>48062</v>
      </c>
    </row>
    <row r="195" spans="1:48" s="36" customFormat="1" x14ac:dyDescent="0.25">
      <c r="A195" s="36">
        <v>300002463</v>
      </c>
      <c r="B195" s="36">
        <v>0</v>
      </c>
      <c r="C195" s="36">
        <v>3000024630</v>
      </c>
      <c r="D195" s="36" t="s">
        <v>4</v>
      </c>
      <c r="E195" s="36" t="s">
        <v>413</v>
      </c>
      <c r="F195" s="36">
        <v>3000</v>
      </c>
      <c r="G195" s="36">
        <v>1</v>
      </c>
      <c r="H195" s="36" t="s">
        <v>414</v>
      </c>
      <c r="I195" s="37" t="s">
        <v>25</v>
      </c>
      <c r="J195" s="36" t="s">
        <v>26</v>
      </c>
      <c r="K195" s="36">
        <v>1803320</v>
      </c>
      <c r="L195" s="37">
        <v>117207</v>
      </c>
      <c r="M195" s="37">
        <v>300002463</v>
      </c>
      <c r="N195" s="45">
        <v>44861</v>
      </c>
      <c r="O195" s="36" t="s">
        <v>415</v>
      </c>
      <c r="P195" s="38">
        <v>16873.57</v>
      </c>
      <c r="Q195" s="38">
        <v>-1564.85</v>
      </c>
      <c r="R195" s="38">
        <v>15308.72</v>
      </c>
      <c r="W195" s="37">
        <v>117207</v>
      </c>
      <c r="X195" s="36" t="s">
        <v>12502</v>
      </c>
      <c r="AU195" s="36">
        <v>3650</v>
      </c>
      <c r="AV195" s="49">
        <f t="shared" si="2"/>
        <v>48511</v>
      </c>
    </row>
    <row r="196" spans="1:48" s="36" customFormat="1" x14ac:dyDescent="0.25">
      <c r="A196" s="36">
        <v>300002464</v>
      </c>
      <c r="B196" s="36">
        <v>0</v>
      </c>
      <c r="C196" s="36">
        <v>3000024640</v>
      </c>
      <c r="D196" s="36" t="s">
        <v>4</v>
      </c>
      <c r="E196" s="36" t="s">
        <v>413</v>
      </c>
      <c r="F196" s="36">
        <v>3000</v>
      </c>
      <c r="G196" s="36">
        <v>1</v>
      </c>
      <c r="H196" s="36" t="s">
        <v>414</v>
      </c>
      <c r="I196" s="37" t="s">
        <v>25</v>
      </c>
      <c r="J196" s="36" t="s">
        <v>26</v>
      </c>
      <c r="K196" s="36">
        <v>1803320</v>
      </c>
      <c r="L196" s="37">
        <v>117207</v>
      </c>
      <c r="M196" s="37">
        <v>300002464</v>
      </c>
      <c r="N196" s="45">
        <v>44861</v>
      </c>
      <c r="O196" s="36" t="s">
        <v>416</v>
      </c>
      <c r="P196" s="38">
        <v>111466.28</v>
      </c>
      <c r="Q196" s="38">
        <v>-10337.35</v>
      </c>
      <c r="R196" s="38">
        <v>101128.93</v>
      </c>
      <c r="W196" s="37">
        <v>117207</v>
      </c>
      <c r="X196" s="36" t="s">
        <v>12502</v>
      </c>
      <c r="AU196" s="36">
        <v>3650</v>
      </c>
      <c r="AV196" s="49">
        <f t="shared" si="2"/>
        <v>48511</v>
      </c>
    </row>
    <row r="197" spans="1:48" s="36" customFormat="1" x14ac:dyDescent="0.25">
      <c r="A197" s="36">
        <v>300002465</v>
      </c>
      <c r="B197" s="36">
        <v>0</v>
      </c>
      <c r="C197" s="36">
        <v>3000024650</v>
      </c>
      <c r="D197" s="36" t="s">
        <v>4</v>
      </c>
      <c r="E197" s="36" t="s">
        <v>413</v>
      </c>
      <c r="F197" s="36">
        <v>3000</v>
      </c>
      <c r="G197" s="36">
        <v>1</v>
      </c>
      <c r="H197" s="36" t="s">
        <v>414</v>
      </c>
      <c r="I197" s="37" t="s">
        <v>25</v>
      </c>
      <c r="J197" s="36" t="s">
        <v>26</v>
      </c>
      <c r="K197" s="36">
        <v>1803320</v>
      </c>
      <c r="L197" s="37">
        <v>117207</v>
      </c>
      <c r="M197" s="37">
        <v>300002465</v>
      </c>
      <c r="N197" s="45">
        <v>44861</v>
      </c>
      <c r="O197" s="36" t="s">
        <v>417</v>
      </c>
      <c r="P197" s="38">
        <v>22414.14</v>
      </c>
      <c r="Q197" s="38">
        <v>-2078.6800000000003</v>
      </c>
      <c r="R197" s="38">
        <v>20335.46</v>
      </c>
      <c r="W197" s="37">
        <v>117207</v>
      </c>
      <c r="X197" s="36" t="s">
        <v>12502</v>
      </c>
      <c r="AU197" s="36">
        <v>3650</v>
      </c>
      <c r="AV197" s="49">
        <f t="shared" si="2"/>
        <v>48511</v>
      </c>
    </row>
    <row r="198" spans="1:48" s="36" customFormat="1" x14ac:dyDescent="0.25">
      <c r="A198" s="36">
        <v>300002466</v>
      </c>
      <c r="B198" s="36">
        <v>0</v>
      </c>
      <c r="C198" s="36">
        <v>3000024660</v>
      </c>
      <c r="D198" s="36" t="s">
        <v>4</v>
      </c>
      <c r="E198" s="36" t="s">
        <v>413</v>
      </c>
      <c r="F198" s="36">
        <v>3000</v>
      </c>
      <c r="G198" s="36">
        <v>4</v>
      </c>
      <c r="H198" s="36" t="s">
        <v>414</v>
      </c>
      <c r="I198" s="37" t="s">
        <v>25</v>
      </c>
      <c r="J198" s="36" t="s">
        <v>26</v>
      </c>
      <c r="K198" s="36">
        <v>1803320</v>
      </c>
      <c r="L198" s="37">
        <v>117207</v>
      </c>
      <c r="M198" s="37">
        <v>300002466</v>
      </c>
      <c r="N198" s="45">
        <v>44861</v>
      </c>
      <c r="O198" s="36" t="s">
        <v>418</v>
      </c>
      <c r="P198" s="38">
        <v>144714.76999999999</v>
      </c>
      <c r="Q198" s="38">
        <v>-13420.81</v>
      </c>
      <c r="R198" s="38">
        <v>131293.96</v>
      </c>
      <c r="W198" s="37">
        <v>117207</v>
      </c>
      <c r="X198" s="36" t="s">
        <v>12502</v>
      </c>
      <c r="AU198" s="36">
        <v>3650</v>
      </c>
      <c r="AV198" s="49">
        <f t="shared" si="2"/>
        <v>48511</v>
      </c>
    </row>
    <row r="199" spans="1:48" s="36" customFormat="1" x14ac:dyDescent="0.25">
      <c r="A199" s="36">
        <v>300002467</v>
      </c>
      <c r="B199" s="36">
        <v>0</v>
      </c>
      <c r="C199" s="36">
        <v>3000024670</v>
      </c>
      <c r="D199" s="36" t="s">
        <v>4</v>
      </c>
      <c r="E199" s="36" t="s">
        <v>413</v>
      </c>
      <c r="F199" s="36">
        <v>3000</v>
      </c>
      <c r="G199" s="36">
        <v>1</v>
      </c>
      <c r="H199" s="36" t="s">
        <v>414</v>
      </c>
      <c r="I199" s="37" t="s">
        <v>25</v>
      </c>
      <c r="J199" s="36" t="s">
        <v>26</v>
      </c>
      <c r="K199" s="36">
        <v>1803320</v>
      </c>
      <c r="L199" s="37">
        <v>117207</v>
      </c>
      <c r="M199" s="37">
        <v>300002467</v>
      </c>
      <c r="N199" s="45">
        <v>44861</v>
      </c>
      <c r="O199" s="36" t="s">
        <v>419</v>
      </c>
      <c r="P199" s="38">
        <v>78575.399999999994</v>
      </c>
      <c r="Q199" s="38">
        <v>-7287.0599999999995</v>
      </c>
      <c r="R199" s="38">
        <v>71288.34</v>
      </c>
      <c r="W199" s="37">
        <v>117207</v>
      </c>
      <c r="X199" s="36" t="s">
        <v>12502</v>
      </c>
      <c r="AU199" s="36">
        <v>3650</v>
      </c>
      <c r="AV199" s="49">
        <f t="shared" si="2"/>
        <v>48511</v>
      </c>
    </row>
    <row r="200" spans="1:48" s="36" customFormat="1" x14ac:dyDescent="0.25">
      <c r="A200" s="36">
        <v>300002456</v>
      </c>
      <c r="B200" s="36">
        <v>0</v>
      </c>
      <c r="C200" s="36">
        <v>3000024560</v>
      </c>
      <c r="D200" s="36" t="s">
        <v>4</v>
      </c>
      <c r="E200" s="36" t="s">
        <v>420</v>
      </c>
      <c r="F200" s="36">
        <v>3000</v>
      </c>
      <c r="G200" s="36">
        <v>1</v>
      </c>
      <c r="H200" s="36" t="s">
        <v>421</v>
      </c>
      <c r="I200" s="37" t="s">
        <v>25</v>
      </c>
      <c r="J200" s="36" t="s">
        <v>26</v>
      </c>
      <c r="K200" s="36">
        <v>1802320</v>
      </c>
      <c r="L200" s="37">
        <v>117207</v>
      </c>
      <c r="M200" s="37">
        <v>300002456</v>
      </c>
      <c r="N200" s="45">
        <v>44865</v>
      </c>
      <c r="O200" s="36" t="s">
        <v>422</v>
      </c>
      <c r="P200" s="38">
        <v>16825.7</v>
      </c>
      <c r="Q200" s="38">
        <v>-1541.97</v>
      </c>
      <c r="R200" s="38">
        <v>15283.73</v>
      </c>
      <c r="W200" s="37">
        <v>117207</v>
      </c>
      <c r="X200" s="36" t="s">
        <v>12502</v>
      </c>
      <c r="AU200" s="36">
        <v>3650</v>
      </c>
      <c r="AV200" s="49">
        <f t="shared" si="2"/>
        <v>48515</v>
      </c>
    </row>
    <row r="201" spans="1:48" s="36" customFormat="1" x14ac:dyDescent="0.25">
      <c r="A201" s="36">
        <v>300002457</v>
      </c>
      <c r="B201" s="36">
        <v>0</v>
      </c>
      <c r="C201" s="36">
        <v>3000024570</v>
      </c>
      <c r="D201" s="36" t="s">
        <v>4</v>
      </c>
      <c r="E201" s="36" t="s">
        <v>420</v>
      </c>
      <c r="F201" s="36">
        <v>3000</v>
      </c>
      <c r="G201" s="36">
        <v>1</v>
      </c>
      <c r="H201" s="36" t="s">
        <v>421</v>
      </c>
      <c r="I201" s="37" t="s">
        <v>25</v>
      </c>
      <c r="J201" s="36" t="s">
        <v>26</v>
      </c>
      <c r="K201" s="36">
        <v>1802320</v>
      </c>
      <c r="L201" s="37">
        <v>117207</v>
      </c>
      <c r="M201" s="37">
        <v>300002457</v>
      </c>
      <c r="N201" s="45">
        <v>44865</v>
      </c>
      <c r="O201" s="36" t="s">
        <v>423</v>
      </c>
      <c r="P201" s="38">
        <v>57862.400000000001</v>
      </c>
      <c r="Q201" s="38">
        <v>-5302.73</v>
      </c>
      <c r="R201" s="38">
        <v>52559.67</v>
      </c>
      <c r="W201" s="37">
        <v>117207</v>
      </c>
      <c r="X201" s="36" t="s">
        <v>12502</v>
      </c>
      <c r="AU201" s="36">
        <v>3650</v>
      </c>
      <c r="AV201" s="49">
        <f t="shared" ref="AV201:AV264" si="3">N201+AU201</f>
        <v>48515</v>
      </c>
    </row>
    <row r="202" spans="1:48" s="36" customFormat="1" x14ac:dyDescent="0.25">
      <c r="A202" s="36">
        <v>300002458</v>
      </c>
      <c r="B202" s="36">
        <v>0</v>
      </c>
      <c r="C202" s="36">
        <v>3000024580</v>
      </c>
      <c r="D202" s="36" t="s">
        <v>4</v>
      </c>
      <c r="E202" s="36" t="s">
        <v>420</v>
      </c>
      <c r="F202" s="36">
        <v>3000</v>
      </c>
      <c r="G202" s="36">
        <v>1</v>
      </c>
      <c r="H202" s="36" t="s">
        <v>421</v>
      </c>
      <c r="I202" s="37" t="s">
        <v>25</v>
      </c>
      <c r="J202" s="36" t="s">
        <v>26</v>
      </c>
      <c r="K202" s="36">
        <v>1802320</v>
      </c>
      <c r="L202" s="37">
        <v>117207</v>
      </c>
      <c r="M202" s="37">
        <v>300002458</v>
      </c>
      <c r="N202" s="45">
        <v>44865</v>
      </c>
      <c r="O202" s="36" t="s">
        <v>424</v>
      </c>
      <c r="P202" s="38">
        <v>48419.8</v>
      </c>
      <c r="Q202" s="38">
        <v>-4437.38</v>
      </c>
      <c r="R202" s="38">
        <v>43982.42</v>
      </c>
      <c r="W202" s="37">
        <v>117207</v>
      </c>
      <c r="X202" s="36" t="s">
        <v>12502</v>
      </c>
      <c r="AU202" s="36">
        <v>3650</v>
      </c>
      <c r="AV202" s="49">
        <f t="shared" si="3"/>
        <v>48515</v>
      </c>
    </row>
    <row r="203" spans="1:48" s="36" customFormat="1" x14ac:dyDescent="0.25">
      <c r="A203" s="36">
        <v>300002459</v>
      </c>
      <c r="B203" s="36">
        <v>0</v>
      </c>
      <c r="C203" s="36">
        <v>3000024590</v>
      </c>
      <c r="D203" s="36" t="s">
        <v>4</v>
      </c>
      <c r="E203" s="36" t="s">
        <v>420</v>
      </c>
      <c r="F203" s="36">
        <v>3000</v>
      </c>
      <c r="G203" s="36">
        <v>1</v>
      </c>
      <c r="H203" s="36" t="s">
        <v>421</v>
      </c>
      <c r="I203" s="37" t="s">
        <v>25</v>
      </c>
      <c r="J203" s="36" t="s">
        <v>26</v>
      </c>
      <c r="K203" s="36">
        <v>1802320</v>
      </c>
      <c r="L203" s="37">
        <v>117207</v>
      </c>
      <c r="M203" s="37">
        <v>300002459</v>
      </c>
      <c r="N203" s="45">
        <v>44865</v>
      </c>
      <c r="O203" s="36" t="s">
        <v>425</v>
      </c>
      <c r="P203" s="38">
        <v>82373</v>
      </c>
      <c r="Q203" s="38">
        <v>-7548.98</v>
      </c>
      <c r="R203" s="38">
        <v>74824.02</v>
      </c>
      <c r="W203" s="37">
        <v>117207</v>
      </c>
      <c r="X203" s="36" t="s">
        <v>12502</v>
      </c>
      <c r="AU203" s="36">
        <v>3650</v>
      </c>
      <c r="AV203" s="49">
        <f t="shared" si="3"/>
        <v>48515</v>
      </c>
    </row>
    <row r="204" spans="1:48" s="36" customFormat="1" x14ac:dyDescent="0.25">
      <c r="A204" s="36">
        <v>300002460</v>
      </c>
      <c r="B204" s="36">
        <v>0</v>
      </c>
      <c r="C204" s="36">
        <v>3000024600</v>
      </c>
      <c r="D204" s="36" t="s">
        <v>4</v>
      </c>
      <c r="E204" s="36" t="s">
        <v>420</v>
      </c>
      <c r="F204" s="36">
        <v>3000</v>
      </c>
      <c r="G204" s="36">
        <v>1</v>
      </c>
      <c r="H204" s="36" t="s">
        <v>421</v>
      </c>
      <c r="I204" s="37" t="s">
        <v>25</v>
      </c>
      <c r="J204" s="36" t="s">
        <v>26</v>
      </c>
      <c r="K204" s="36">
        <v>1802320</v>
      </c>
      <c r="L204" s="37">
        <v>117207</v>
      </c>
      <c r="M204" s="37">
        <v>300002460</v>
      </c>
      <c r="N204" s="45">
        <v>44865</v>
      </c>
      <c r="O204" s="36" t="s">
        <v>426</v>
      </c>
      <c r="P204" s="38">
        <v>16826.75</v>
      </c>
      <c r="Q204" s="38">
        <v>-1542.0700000000002</v>
      </c>
      <c r="R204" s="38">
        <v>15284.68</v>
      </c>
      <c r="W204" s="37">
        <v>117207</v>
      </c>
      <c r="X204" s="36" t="s">
        <v>12502</v>
      </c>
      <c r="AU204" s="36">
        <v>3650</v>
      </c>
      <c r="AV204" s="49">
        <f t="shared" si="3"/>
        <v>48515</v>
      </c>
    </row>
    <row r="205" spans="1:48" s="36" customFormat="1" x14ac:dyDescent="0.25">
      <c r="A205" s="36">
        <v>300002461</v>
      </c>
      <c r="B205" s="36">
        <v>0</v>
      </c>
      <c r="C205" s="36">
        <v>3000024610</v>
      </c>
      <c r="D205" s="36" t="s">
        <v>4</v>
      </c>
      <c r="E205" s="36" t="s">
        <v>420</v>
      </c>
      <c r="F205" s="36">
        <v>3000</v>
      </c>
      <c r="G205" s="36">
        <v>4</v>
      </c>
      <c r="H205" s="36" t="s">
        <v>421</v>
      </c>
      <c r="I205" s="37" t="s">
        <v>25</v>
      </c>
      <c r="J205" s="36" t="s">
        <v>26</v>
      </c>
      <c r="K205" s="36">
        <v>1802320</v>
      </c>
      <c r="L205" s="37">
        <v>117207</v>
      </c>
      <c r="M205" s="37">
        <v>300002461</v>
      </c>
      <c r="N205" s="45">
        <v>44865</v>
      </c>
      <c r="O205" s="36" t="s">
        <v>427</v>
      </c>
      <c r="P205" s="38">
        <v>138629</v>
      </c>
      <c r="Q205" s="38">
        <v>-12704.49</v>
      </c>
      <c r="R205" s="38">
        <v>125924.51</v>
      </c>
      <c r="W205" s="37">
        <v>117207</v>
      </c>
      <c r="X205" s="36" t="s">
        <v>12502</v>
      </c>
      <c r="AU205" s="36">
        <v>3650</v>
      </c>
      <c r="AV205" s="49">
        <f t="shared" si="3"/>
        <v>48515</v>
      </c>
    </row>
    <row r="206" spans="1:48" s="36" customFormat="1" x14ac:dyDescent="0.25">
      <c r="A206" s="36">
        <v>300002462</v>
      </c>
      <c r="B206" s="36">
        <v>0</v>
      </c>
      <c r="C206" s="36">
        <v>3000024620</v>
      </c>
      <c r="D206" s="36" t="s">
        <v>4</v>
      </c>
      <c r="E206" s="36" t="s">
        <v>420</v>
      </c>
      <c r="F206" s="36">
        <v>3000</v>
      </c>
      <c r="G206" s="36">
        <v>1</v>
      </c>
      <c r="H206" s="36" t="s">
        <v>421</v>
      </c>
      <c r="I206" s="37" t="s">
        <v>25</v>
      </c>
      <c r="J206" s="36" t="s">
        <v>26</v>
      </c>
      <c r="K206" s="36">
        <v>1802320</v>
      </c>
      <c r="L206" s="37">
        <v>117207</v>
      </c>
      <c r="M206" s="37">
        <v>300002462</v>
      </c>
      <c r="N206" s="45">
        <v>44865</v>
      </c>
      <c r="O206" s="36" t="s">
        <v>428</v>
      </c>
      <c r="P206" s="38">
        <v>78355</v>
      </c>
      <c r="Q206" s="38">
        <v>-7180.75</v>
      </c>
      <c r="R206" s="38">
        <v>71174.25</v>
      </c>
      <c r="W206" s="37">
        <v>117207</v>
      </c>
      <c r="X206" s="36" t="s">
        <v>12502</v>
      </c>
      <c r="AU206" s="36">
        <v>3650</v>
      </c>
      <c r="AV206" s="49">
        <f t="shared" si="3"/>
        <v>48515</v>
      </c>
    </row>
    <row r="207" spans="1:48" s="36" customFormat="1" x14ac:dyDescent="0.25">
      <c r="A207" s="36">
        <v>300002482</v>
      </c>
      <c r="B207" s="36">
        <v>0</v>
      </c>
      <c r="C207" s="36">
        <v>3000024820</v>
      </c>
      <c r="D207" s="36" t="s">
        <v>4</v>
      </c>
      <c r="E207" s="36" t="s">
        <v>429</v>
      </c>
      <c r="F207" s="36">
        <v>3000</v>
      </c>
      <c r="G207" s="36">
        <v>1</v>
      </c>
      <c r="H207" s="36" t="s">
        <v>351</v>
      </c>
      <c r="I207" s="37" t="s">
        <v>25</v>
      </c>
      <c r="J207" s="36" t="s">
        <v>26</v>
      </c>
      <c r="K207" s="36">
        <v>1804320</v>
      </c>
      <c r="L207" s="37">
        <v>117207</v>
      </c>
      <c r="M207" s="37">
        <v>300002482</v>
      </c>
      <c r="N207" s="45">
        <v>44881</v>
      </c>
      <c r="O207" s="36" t="s">
        <v>430</v>
      </c>
      <c r="P207" s="38">
        <v>16873.560000000001</v>
      </c>
      <c r="Q207" s="38">
        <v>-1472.3899999999999</v>
      </c>
      <c r="R207" s="38">
        <v>15401.17</v>
      </c>
      <c r="W207" s="37">
        <v>117207</v>
      </c>
      <c r="X207" s="36" t="s">
        <v>12502</v>
      </c>
      <c r="AU207" s="36">
        <v>3650</v>
      </c>
      <c r="AV207" s="49">
        <f t="shared" si="3"/>
        <v>48531</v>
      </c>
    </row>
    <row r="208" spans="1:48" s="36" customFormat="1" x14ac:dyDescent="0.25">
      <c r="A208" s="36">
        <v>300002483</v>
      </c>
      <c r="B208" s="36">
        <v>0</v>
      </c>
      <c r="C208" s="36">
        <v>3000024830</v>
      </c>
      <c r="D208" s="36" t="s">
        <v>4</v>
      </c>
      <c r="E208" s="36" t="s">
        <v>429</v>
      </c>
      <c r="F208" s="36">
        <v>3000</v>
      </c>
      <c r="G208" s="36">
        <v>1</v>
      </c>
      <c r="H208" s="36" t="s">
        <v>351</v>
      </c>
      <c r="I208" s="37" t="s">
        <v>25</v>
      </c>
      <c r="J208" s="36" t="s">
        <v>26</v>
      </c>
      <c r="K208" s="36">
        <v>1804320</v>
      </c>
      <c r="L208" s="37">
        <v>117207</v>
      </c>
      <c r="M208" s="37">
        <v>300002483</v>
      </c>
      <c r="N208" s="45">
        <v>44881</v>
      </c>
      <c r="O208" s="36" t="s">
        <v>431</v>
      </c>
      <c r="P208" s="38">
        <v>111466.26</v>
      </c>
      <c r="Q208" s="38">
        <v>-9726.57</v>
      </c>
      <c r="R208" s="38">
        <v>101739.69</v>
      </c>
      <c r="W208" s="37">
        <v>117207</v>
      </c>
      <c r="X208" s="36" t="s">
        <v>12502</v>
      </c>
      <c r="AU208" s="36">
        <v>3650</v>
      </c>
      <c r="AV208" s="49">
        <f t="shared" si="3"/>
        <v>48531</v>
      </c>
    </row>
    <row r="209" spans="1:48" s="36" customFormat="1" x14ac:dyDescent="0.25">
      <c r="A209" s="36">
        <v>300002484</v>
      </c>
      <c r="B209" s="36">
        <v>0</v>
      </c>
      <c r="C209" s="36">
        <v>3000024840</v>
      </c>
      <c r="D209" s="36" t="s">
        <v>4</v>
      </c>
      <c r="E209" s="36" t="s">
        <v>429</v>
      </c>
      <c r="F209" s="36">
        <v>3000</v>
      </c>
      <c r="G209" s="36">
        <v>1</v>
      </c>
      <c r="H209" s="36" t="s">
        <v>351</v>
      </c>
      <c r="I209" s="37" t="s">
        <v>25</v>
      </c>
      <c r="J209" s="36" t="s">
        <v>26</v>
      </c>
      <c r="K209" s="36">
        <v>1804320</v>
      </c>
      <c r="L209" s="37">
        <v>117207</v>
      </c>
      <c r="M209" s="37">
        <v>300002484</v>
      </c>
      <c r="N209" s="45">
        <v>44881</v>
      </c>
      <c r="O209" s="36" t="s">
        <v>432</v>
      </c>
      <c r="P209" s="38">
        <v>22414.14</v>
      </c>
      <c r="Q209" s="38">
        <v>-1955.87</v>
      </c>
      <c r="R209" s="38">
        <v>20458.27</v>
      </c>
      <c r="W209" s="37">
        <v>117207</v>
      </c>
      <c r="X209" s="36" t="s">
        <v>12502</v>
      </c>
      <c r="AU209" s="36">
        <v>3650</v>
      </c>
      <c r="AV209" s="49">
        <f t="shared" si="3"/>
        <v>48531</v>
      </c>
    </row>
    <row r="210" spans="1:48" s="36" customFormat="1" x14ac:dyDescent="0.25">
      <c r="A210" s="36">
        <v>300002485</v>
      </c>
      <c r="B210" s="36">
        <v>0</v>
      </c>
      <c r="C210" s="36">
        <v>3000024850</v>
      </c>
      <c r="D210" s="36" t="s">
        <v>4</v>
      </c>
      <c r="E210" s="36" t="s">
        <v>429</v>
      </c>
      <c r="F210" s="36">
        <v>3000</v>
      </c>
      <c r="G210" s="36">
        <v>4</v>
      </c>
      <c r="H210" s="36" t="s">
        <v>351</v>
      </c>
      <c r="I210" s="37" t="s">
        <v>25</v>
      </c>
      <c r="J210" s="36" t="s">
        <v>26</v>
      </c>
      <c r="K210" s="36">
        <v>1804320</v>
      </c>
      <c r="L210" s="37">
        <v>117207</v>
      </c>
      <c r="M210" s="37">
        <v>300002485</v>
      </c>
      <c r="N210" s="45">
        <v>44881</v>
      </c>
      <c r="O210" s="36" t="s">
        <v>433</v>
      </c>
      <c r="P210" s="38">
        <v>0</v>
      </c>
      <c r="Q210" s="38">
        <v>0</v>
      </c>
      <c r="R210" s="38">
        <v>0</v>
      </c>
      <c r="W210" s="37">
        <v>117207</v>
      </c>
      <c r="X210" s="36" t="s">
        <v>12502</v>
      </c>
      <c r="AU210" s="36">
        <v>3650</v>
      </c>
      <c r="AV210" s="49">
        <f t="shared" si="3"/>
        <v>48531</v>
      </c>
    </row>
    <row r="211" spans="1:48" s="36" customFormat="1" x14ac:dyDescent="0.25">
      <c r="A211" s="36">
        <v>300002486</v>
      </c>
      <c r="B211" s="36">
        <v>0</v>
      </c>
      <c r="C211" s="36">
        <v>3000024860</v>
      </c>
      <c r="D211" s="36" t="s">
        <v>4</v>
      </c>
      <c r="E211" s="36" t="s">
        <v>429</v>
      </c>
      <c r="F211" s="36">
        <v>3000</v>
      </c>
      <c r="G211" s="36">
        <v>1</v>
      </c>
      <c r="H211" s="36" t="s">
        <v>351</v>
      </c>
      <c r="I211" s="37" t="s">
        <v>25</v>
      </c>
      <c r="J211" s="36" t="s">
        <v>26</v>
      </c>
      <c r="K211" s="36">
        <v>1804320</v>
      </c>
      <c r="L211" s="37">
        <v>117207</v>
      </c>
      <c r="M211" s="37">
        <v>300002486</v>
      </c>
      <c r="N211" s="45">
        <v>44881</v>
      </c>
      <c r="O211" s="36" t="s">
        <v>434</v>
      </c>
      <c r="P211" s="38">
        <v>0</v>
      </c>
      <c r="Q211" s="38">
        <v>0</v>
      </c>
      <c r="R211" s="38">
        <v>0</v>
      </c>
      <c r="W211" s="37">
        <v>117207</v>
      </c>
      <c r="X211" s="36" t="s">
        <v>12502</v>
      </c>
      <c r="AU211" s="36">
        <v>3650</v>
      </c>
      <c r="AV211" s="49">
        <f t="shared" si="3"/>
        <v>48531</v>
      </c>
    </row>
    <row r="212" spans="1:48" s="36" customFormat="1" x14ac:dyDescent="0.25">
      <c r="A212" s="36">
        <v>300002487</v>
      </c>
      <c r="B212" s="36">
        <v>0</v>
      </c>
      <c r="C212" s="36">
        <v>3000024870</v>
      </c>
      <c r="D212" s="36" t="s">
        <v>4</v>
      </c>
      <c r="E212" s="36" t="s">
        <v>429</v>
      </c>
      <c r="F212" s="36">
        <v>3000</v>
      </c>
      <c r="G212" s="36">
        <v>1</v>
      </c>
      <c r="H212" s="36" t="s">
        <v>351</v>
      </c>
      <c r="I212" s="37" t="s">
        <v>25</v>
      </c>
      <c r="J212" s="36" t="s">
        <v>26</v>
      </c>
      <c r="K212" s="36">
        <v>1804320</v>
      </c>
      <c r="L212" s="37">
        <v>117207</v>
      </c>
      <c r="M212" s="37">
        <v>300002487</v>
      </c>
      <c r="N212" s="45">
        <v>44881</v>
      </c>
      <c r="O212" s="36" t="s">
        <v>435</v>
      </c>
      <c r="P212" s="38">
        <v>46000</v>
      </c>
      <c r="Q212" s="38">
        <v>-4013.9700000000003</v>
      </c>
      <c r="R212" s="38">
        <v>41986.03</v>
      </c>
      <c r="W212" s="37">
        <v>117207</v>
      </c>
      <c r="X212" s="36" t="s">
        <v>12502</v>
      </c>
      <c r="AU212" s="36">
        <v>3650</v>
      </c>
      <c r="AV212" s="49">
        <f t="shared" si="3"/>
        <v>48531</v>
      </c>
    </row>
    <row r="213" spans="1:48" x14ac:dyDescent="0.25">
      <c r="A213">
        <v>300002515</v>
      </c>
      <c r="B213">
        <v>0</v>
      </c>
      <c r="C213">
        <v>3000025150</v>
      </c>
      <c r="D213" t="s">
        <v>4</v>
      </c>
      <c r="E213" t="s">
        <v>436</v>
      </c>
      <c r="F213">
        <v>3000</v>
      </c>
      <c r="G213">
        <v>14</v>
      </c>
      <c r="H213" t="s">
        <v>437</v>
      </c>
      <c r="I213" s="6" t="s">
        <v>25</v>
      </c>
      <c r="J213" t="s">
        <v>26</v>
      </c>
      <c r="K213">
        <v>1716220</v>
      </c>
      <c r="M213" s="6">
        <v>300001776</v>
      </c>
      <c r="N213" s="47">
        <v>41979</v>
      </c>
      <c r="O213" t="s">
        <v>438</v>
      </c>
      <c r="P213" s="8">
        <v>75913.460000000006</v>
      </c>
      <c r="Q213" s="8">
        <v>-66951.44</v>
      </c>
      <c r="R213" s="8">
        <v>8962.02</v>
      </c>
      <c r="AU213">
        <v>3650</v>
      </c>
      <c r="AV213" s="28">
        <f t="shared" si="3"/>
        <v>45629</v>
      </c>
    </row>
    <row r="214" spans="1:48" x14ac:dyDescent="0.25">
      <c r="A214">
        <v>300002516</v>
      </c>
      <c r="B214">
        <v>0</v>
      </c>
      <c r="C214">
        <v>3000025160</v>
      </c>
      <c r="D214" t="s">
        <v>4</v>
      </c>
      <c r="E214" t="s">
        <v>436</v>
      </c>
      <c r="F214">
        <v>3000</v>
      </c>
      <c r="G214">
        <v>1</v>
      </c>
      <c r="H214" t="s">
        <v>439</v>
      </c>
      <c r="I214" s="6" t="s">
        <v>25</v>
      </c>
      <c r="J214" t="s">
        <v>26</v>
      </c>
      <c r="K214">
        <v>1716220</v>
      </c>
      <c r="M214" s="6">
        <v>300001672</v>
      </c>
      <c r="N214" s="47">
        <v>41547</v>
      </c>
      <c r="O214" t="s">
        <v>440</v>
      </c>
      <c r="P214" s="8">
        <v>6967.28</v>
      </c>
      <c r="Q214" s="8">
        <v>-6139.3200000000006</v>
      </c>
      <c r="R214" s="8">
        <v>827.96</v>
      </c>
      <c r="AU214">
        <v>3650</v>
      </c>
      <c r="AV214" s="28">
        <f t="shared" si="3"/>
        <v>45197</v>
      </c>
    </row>
    <row r="215" spans="1:48" x14ac:dyDescent="0.25">
      <c r="A215">
        <v>300002518</v>
      </c>
      <c r="B215">
        <v>0</v>
      </c>
      <c r="C215">
        <v>3000025180</v>
      </c>
      <c r="D215" t="s">
        <v>4</v>
      </c>
      <c r="E215" t="s">
        <v>436</v>
      </c>
      <c r="F215">
        <v>3000</v>
      </c>
      <c r="G215">
        <v>18</v>
      </c>
      <c r="H215" t="s">
        <v>279</v>
      </c>
      <c r="I215" s="6" t="s">
        <v>25</v>
      </c>
      <c r="J215" t="s">
        <v>26</v>
      </c>
      <c r="K215">
        <v>1716220</v>
      </c>
      <c r="M215" s="6">
        <v>300002500</v>
      </c>
      <c r="N215" s="47">
        <v>44973</v>
      </c>
      <c r="O215" t="s">
        <v>441</v>
      </c>
      <c r="P215" s="8">
        <v>18145.330000000002</v>
      </c>
      <c r="Q215" s="8">
        <v>-1126.01</v>
      </c>
      <c r="R215" s="8">
        <v>17019.32</v>
      </c>
      <c r="AU215">
        <v>3650</v>
      </c>
      <c r="AV215" s="28">
        <f t="shared" si="3"/>
        <v>48623</v>
      </c>
    </row>
    <row r="216" spans="1:48" s="36" customFormat="1" x14ac:dyDescent="0.25">
      <c r="A216" s="36">
        <v>300001798</v>
      </c>
      <c r="B216" s="36">
        <v>0</v>
      </c>
      <c r="C216" s="36">
        <v>3000017980</v>
      </c>
      <c r="D216" s="36" t="s">
        <v>4</v>
      </c>
      <c r="E216" s="36" t="s">
        <v>460</v>
      </c>
      <c r="F216" s="36">
        <v>3000</v>
      </c>
      <c r="G216" s="36">
        <v>0</v>
      </c>
      <c r="H216" s="36" t="s">
        <v>361</v>
      </c>
      <c r="I216" s="37" t="s">
        <v>25</v>
      </c>
      <c r="J216" s="36" t="s">
        <v>26</v>
      </c>
      <c r="K216" s="36">
        <v>1476999</v>
      </c>
      <c r="L216" s="37">
        <v>400526</v>
      </c>
      <c r="M216" s="37">
        <v>300001798</v>
      </c>
      <c r="N216" s="45">
        <v>42005</v>
      </c>
      <c r="O216" s="36" t="s">
        <v>461</v>
      </c>
      <c r="P216" s="38">
        <v>2147400.94</v>
      </c>
      <c r="Q216" s="38">
        <v>-1878240.4100000001</v>
      </c>
      <c r="R216" s="38">
        <v>269160.53000000003</v>
      </c>
      <c r="W216" s="37">
        <v>400526</v>
      </c>
      <c r="X216" s="36" t="s">
        <v>7957</v>
      </c>
      <c r="AU216" s="36">
        <v>3650</v>
      </c>
      <c r="AV216" s="49">
        <f t="shared" si="3"/>
        <v>45655</v>
      </c>
    </row>
    <row r="217" spans="1:48" s="36" customFormat="1" x14ac:dyDescent="0.25">
      <c r="A217" s="36">
        <v>300002067</v>
      </c>
      <c r="B217" s="36">
        <v>0</v>
      </c>
      <c r="C217" s="36">
        <v>3000020670</v>
      </c>
      <c r="D217" s="36" t="s">
        <v>4</v>
      </c>
      <c r="E217" s="36" t="s">
        <v>460</v>
      </c>
      <c r="F217" s="36">
        <v>3000</v>
      </c>
      <c r="G217" s="36">
        <v>1</v>
      </c>
      <c r="H217" s="36" t="s">
        <v>462</v>
      </c>
      <c r="I217" s="37" t="s">
        <v>25</v>
      </c>
      <c r="J217" s="36" t="s">
        <v>26</v>
      </c>
      <c r="K217" s="36">
        <v>1476100</v>
      </c>
      <c r="L217" s="37">
        <v>410761</v>
      </c>
      <c r="M217" s="37">
        <v>300002067</v>
      </c>
      <c r="N217" s="45">
        <v>43115</v>
      </c>
      <c r="O217" s="36" t="s">
        <v>463</v>
      </c>
      <c r="P217" s="38">
        <v>220640</v>
      </c>
      <c r="Q217" s="38">
        <v>-125946.15</v>
      </c>
      <c r="R217" s="38">
        <v>94693.85</v>
      </c>
      <c r="W217" s="37">
        <v>410761</v>
      </c>
      <c r="X217" s="36" t="s">
        <v>11240</v>
      </c>
      <c r="AU217" s="36">
        <v>3650</v>
      </c>
      <c r="AV217" s="49">
        <f t="shared" si="3"/>
        <v>46765</v>
      </c>
    </row>
    <row r="218" spans="1:48" x14ac:dyDescent="0.25">
      <c r="A218">
        <v>300002339</v>
      </c>
      <c r="B218">
        <v>0</v>
      </c>
      <c r="C218">
        <v>3000023390</v>
      </c>
      <c r="D218" t="s">
        <v>4</v>
      </c>
      <c r="E218" t="s">
        <v>460</v>
      </c>
      <c r="F218">
        <v>3000</v>
      </c>
      <c r="G218">
        <v>0</v>
      </c>
      <c r="H218" t="s">
        <v>314</v>
      </c>
      <c r="I218" s="6" t="s">
        <v>25</v>
      </c>
      <c r="J218" t="s">
        <v>26</v>
      </c>
      <c r="K218">
        <v>1476100</v>
      </c>
      <c r="M218" s="6">
        <v>300001260</v>
      </c>
      <c r="N218" s="47">
        <v>40360</v>
      </c>
      <c r="O218" t="s">
        <v>464</v>
      </c>
      <c r="P218" s="8">
        <v>648434.16</v>
      </c>
      <c r="Q218" s="8">
        <v>-648434.16</v>
      </c>
      <c r="R218" s="8">
        <v>0</v>
      </c>
      <c r="W218" s="6">
        <v>106067</v>
      </c>
      <c r="X218" t="s">
        <v>9412</v>
      </c>
      <c r="AU218">
        <v>3650</v>
      </c>
      <c r="AV218" s="28">
        <f t="shared" si="3"/>
        <v>44010</v>
      </c>
    </row>
    <row r="219" spans="1:48" x14ac:dyDescent="0.25">
      <c r="A219">
        <v>300002340</v>
      </c>
      <c r="B219">
        <v>0</v>
      </c>
      <c r="C219">
        <v>3000023400</v>
      </c>
      <c r="D219" t="s">
        <v>4</v>
      </c>
      <c r="E219" t="s">
        <v>460</v>
      </c>
      <c r="F219">
        <v>3000</v>
      </c>
      <c r="G219">
        <v>0</v>
      </c>
      <c r="H219" t="s">
        <v>465</v>
      </c>
      <c r="I219" s="6" t="s">
        <v>25</v>
      </c>
      <c r="J219" t="s">
        <v>26</v>
      </c>
      <c r="K219">
        <v>1476100</v>
      </c>
      <c r="M219" s="6">
        <v>300001419</v>
      </c>
      <c r="N219" s="47">
        <v>40819</v>
      </c>
      <c r="O219" t="s">
        <v>466</v>
      </c>
      <c r="P219" s="8">
        <v>24122</v>
      </c>
      <c r="Q219" s="8">
        <v>-24122</v>
      </c>
      <c r="R219" s="8">
        <v>0</v>
      </c>
      <c r="AU219">
        <v>3650</v>
      </c>
      <c r="AV219" s="28">
        <f t="shared" si="3"/>
        <v>44469</v>
      </c>
    </row>
    <row r="220" spans="1:48" s="36" customFormat="1" x14ac:dyDescent="0.25">
      <c r="A220" s="36">
        <v>300001067</v>
      </c>
      <c r="B220" s="36">
        <v>0</v>
      </c>
      <c r="C220" s="36">
        <v>3000010670</v>
      </c>
      <c r="D220" s="36" t="s">
        <v>4</v>
      </c>
      <c r="E220" s="36" t="s">
        <v>467</v>
      </c>
      <c r="F220" s="36">
        <v>3000</v>
      </c>
      <c r="G220" s="36">
        <v>7</v>
      </c>
      <c r="H220" s="36" t="s">
        <v>468</v>
      </c>
      <c r="I220" s="37" t="s">
        <v>25</v>
      </c>
      <c r="J220" s="36" t="s">
        <v>26</v>
      </c>
      <c r="K220" s="36">
        <v>1412999</v>
      </c>
      <c r="L220" s="37">
        <v>105736</v>
      </c>
      <c r="M220" s="37">
        <v>300001067</v>
      </c>
      <c r="N220" s="45">
        <v>39538</v>
      </c>
      <c r="O220" s="36" t="s">
        <v>469</v>
      </c>
      <c r="P220" s="38">
        <v>13072.5</v>
      </c>
      <c r="Q220" s="38">
        <v>-13072.5</v>
      </c>
      <c r="R220" s="38">
        <v>0</v>
      </c>
      <c r="W220" s="37">
        <v>105736</v>
      </c>
      <c r="X220" s="36" t="s">
        <v>8743</v>
      </c>
      <c r="AU220" s="36">
        <v>3650</v>
      </c>
      <c r="AV220" s="49">
        <f t="shared" si="3"/>
        <v>43188</v>
      </c>
    </row>
    <row r="221" spans="1:48" s="36" customFormat="1" x14ac:dyDescent="0.25">
      <c r="A221" s="36">
        <v>300001658</v>
      </c>
      <c r="B221" s="36">
        <v>0</v>
      </c>
      <c r="C221" s="36">
        <v>3000016580</v>
      </c>
      <c r="D221" s="36" t="s">
        <v>4</v>
      </c>
      <c r="E221" s="36" t="s">
        <v>467</v>
      </c>
      <c r="F221" s="36">
        <v>3000</v>
      </c>
      <c r="G221" s="36">
        <v>21</v>
      </c>
      <c r="H221" s="36" t="s">
        <v>472</v>
      </c>
      <c r="I221" s="37" t="s">
        <v>25</v>
      </c>
      <c r="J221" s="36" t="s">
        <v>26</v>
      </c>
      <c r="K221" s="36">
        <v>1412999</v>
      </c>
      <c r="L221" s="37">
        <v>104763</v>
      </c>
      <c r="M221" s="37">
        <v>300001658</v>
      </c>
      <c r="N221" s="45">
        <v>41467</v>
      </c>
      <c r="O221" s="36" t="s">
        <v>473</v>
      </c>
      <c r="P221" s="38">
        <v>41974.85</v>
      </c>
      <c r="Q221" s="38">
        <v>-41974.85</v>
      </c>
      <c r="R221" s="38">
        <v>0</v>
      </c>
      <c r="W221" s="37">
        <v>104763</v>
      </c>
      <c r="X221" s="36" t="s">
        <v>15765</v>
      </c>
      <c r="AU221" s="36">
        <v>3650</v>
      </c>
      <c r="AV221" s="49">
        <f t="shared" si="3"/>
        <v>45117</v>
      </c>
    </row>
    <row r="222" spans="1:48" x14ac:dyDescent="0.25">
      <c r="A222">
        <v>300002211</v>
      </c>
      <c r="B222">
        <v>0</v>
      </c>
      <c r="C222">
        <v>3000022110</v>
      </c>
      <c r="D222" t="s">
        <v>4</v>
      </c>
      <c r="E222" t="s">
        <v>467</v>
      </c>
      <c r="F222">
        <v>3000</v>
      </c>
      <c r="G222">
        <v>3</v>
      </c>
      <c r="H222" t="s">
        <v>474</v>
      </c>
      <c r="I222" s="6" t="s">
        <v>25</v>
      </c>
      <c r="J222" t="s">
        <v>26</v>
      </c>
      <c r="K222">
        <v>1412999</v>
      </c>
      <c r="M222" s="6">
        <v>300001690</v>
      </c>
      <c r="N222" s="47">
        <v>41548</v>
      </c>
      <c r="O222" t="s">
        <v>475</v>
      </c>
      <c r="P222" s="8">
        <v>59969.17</v>
      </c>
      <c r="Q222" s="8">
        <v>-44861.18</v>
      </c>
      <c r="R222" s="8">
        <v>15107.99</v>
      </c>
      <c r="AU222">
        <v>3650</v>
      </c>
      <c r="AV222" s="28">
        <f t="shared" si="3"/>
        <v>45198</v>
      </c>
    </row>
    <row r="223" spans="1:48" x14ac:dyDescent="0.25">
      <c r="A223">
        <v>300002212</v>
      </c>
      <c r="B223">
        <v>0</v>
      </c>
      <c r="C223">
        <v>3000022120</v>
      </c>
      <c r="D223" t="s">
        <v>4</v>
      </c>
      <c r="E223" t="s">
        <v>467</v>
      </c>
      <c r="F223">
        <v>3000</v>
      </c>
      <c r="G223">
        <v>2</v>
      </c>
      <c r="H223" t="s">
        <v>474</v>
      </c>
      <c r="I223" s="6" t="s">
        <v>25</v>
      </c>
      <c r="J223" t="s">
        <v>26</v>
      </c>
      <c r="K223">
        <v>1412999</v>
      </c>
      <c r="M223" s="6">
        <v>300001771</v>
      </c>
      <c r="N223" s="47">
        <v>41878</v>
      </c>
      <c r="O223" t="s">
        <v>475</v>
      </c>
      <c r="P223" s="8">
        <v>85814.48</v>
      </c>
      <c r="Q223" s="8">
        <v>-60309.36</v>
      </c>
      <c r="R223" s="8">
        <v>25505.119999999999</v>
      </c>
      <c r="AU223">
        <v>3650</v>
      </c>
      <c r="AV223" s="28">
        <f t="shared" si="3"/>
        <v>45528</v>
      </c>
    </row>
    <row r="224" spans="1:48" x14ac:dyDescent="0.25">
      <c r="A224">
        <v>300002213</v>
      </c>
      <c r="B224">
        <v>0</v>
      </c>
      <c r="C224">
        <v>3000022130</v>
      </c>
      <c r="D224" t="s">
        <v>4</v>
      </c>
      <c r="E224" t="s">
        <v>467</v>
      </c>
      <c r="F224">
        <v>3000</v>
      </c>
      <c r="G224">
        <v>3</v>
      </c>
      <c r="H224" t="s">
        <v>474</v>
      </c>
      <c r="I224" s="6" t="s">
        <v>25</v>
      </c>
      <c r="J224" t="s">
        <v>26</v>
      </c>
      <c r="K224">
        <v>1412999</v>
      </c>
      <c r="M224" s="6">
        <v>300001900</v>
      </c>
      <c r="N224" s="47">
        <v>42410</v>
      </c>
      <c r="O224" t="s">
        <v>475</v>
      </c>
      <c r="P224" s="8">
        <v>59457.120000000003</v>
      </c>
      <c r="Q224" s="8">
        <v>-37004.719999999994</v>
      </c>
      <c r="R224" s="8">
        <v>22452.400000000001</v>
      </c>
      <c r="AU224">
        <v>3650</v>
      </c>
      <c r="AV224" s="28">
        <f t="shared" si="3"/>
        <v>46060</v>
      </c>
    </row>
    <row r="225" spans="1:48" x14ac:dyDescent="0.25">
      <c r="A225">
        <v>300002214</v>
      </c>
      <c r="B225">
        <v>0</v>
      </c>
      <c r="C225">
        <v>3000022140</v>
      </c>
      <c r="D225" t="s">
        <v>4</v>
      </c>
      <c r="E225" t="s">
        <v>467</v>
      </c>
      <c r="F225">
        <v>3000</v>
      </c>
      <c r="G225">
        <v>1</v>
      </c>
      <c r="H225" t="s">
        <v>474</v>
      </c>
      <c r="I225" s="6" t="s">
        <v>25</v>
      </c>
      <c r="J225" t="s">
        <v>26</v>
      </c>
      <c r="K225">
        <v>1412999</v>
      </c>
      <c r="M225" s="6">
        <v>300002062</v>
      </c>
      <c r="N225" s="47">
        <v>43160</v>
      </c>
      <c r="O225" t="s">
        <v>475</v>
      </c>
      <c r="P225" s="8">
        <v>58268.160000000003</v>
      </c>
      <c r="Q225" s="8">
        <v>-29649.030000000002</v>
      </c>
      <c r="R225" s="8">
        <v>28619.13</v>
      </c>
      <c r="AU225">
        <v>3650</v>
      </c>
      <c r="AV225" s="28">
        <f t="shared" si="3"/>
        <v>46810</v>
      </c>
    </row>
    <row r="226" spans="1:48" s="36" customFormat="1" x14ac:dyDescent="0.25">
      <c r="A226" s="36">
        <v>300002346</v>
      </c>
      <c r="B226" s="36">
        <v>0</v>
      </c>
      <c r="C226" s="36">
        <v>3000023460</v>
      </c>
      <c r="D226" s="36" t="s">
        <v>4</v>
      </c>
      <c r="E226" s="36" t="s">
        <v>467</v>
      </c>
      <c r="F226" s="36">
        <v>3000</v>
      </c>
      <c r="G226" s="36">
        <v>0</v>
      </c>
      <c r="H226" s="36" t="s">
        <v>55</v>
      </c>
      <c r="I226" s="37" t="s">
        <v>25</v>
      </c>
      <c r="J226" s="36" t="s">
        <v>26</v>
      </c>
      <c r="K226" s="36">
        <v>1412999</v>
      </c>
      <c r="L226" s="37">
        <v>100868</v>
      </c>
      <c r="M226" s="37">
        <v>300002346</v>
      </c>
      <c r="N226" s="45">
        <v>44378</v>
      </c>
      <c r="O226" s="36" t="s">
        <v>476</v>
      </c>
      <c r="P226" s="38">
        <v>142666</v>
      </c>
      <c r="Q226" s="38">
        <v>-142666</v>
      </c>
      <c r="R226" s="38">
        <v>0</v>
      </c>
      <c r="W226" s="37">
        <v>100868</v>
      </c>
      <c r="X226" s="36" t="s">
        <v>7940</v>
      </c>
      <c r="AU226" s="36">
        <v>3650</v>
      </c>
      <c r="AV226" s="49">
        <f t="shared" si="3"/>
        <v>48028</v>
      </c>
    </row>
    <row r="227" spans="1:48" s="36" customFormat="1" x14ac:dyDescent="0.25">
      <c r="A227" s="36">
        <v>300002418</v>
      </c>
      <c r="B227" s="36">
        <v>0</v>
      </c>
      <c r="C227" s="36">
        <v>3000024180</v>
      </c>
      <c r="D227" s="36" t="s">
        <v>4</v>
      </c>
      <c r="E227" s="36" t="s">
        <v>477</v>
      </c>
      <c r="F227" s="36">
        <v>3000</v>
      </c>
      <c r="G227" s="36">
        <v>1</v>
      </c>
      <c r="H227" s="36" t="s">
        <v>478</v>
      </c>
      <c r="I227" s="37" t="s">
        <v>25</v>
      </c>
      <c r="J227" s="36" t="s">
        <v>26</v>
      </c>
      <c r="K227" s="36">
        <v>1292220</v>
      </c>
      <c r="L227" s="37">
        <v>105329</v>
      </c>
      <c r="M227" s="37">
        <v>300002418</v>
      </c>
      <c r="N227" s="45">
        <v>44715</v>
      </c>
      <c r="O227" s="36" t="s">
        <v>479</v>
      </c>
      <c r="P227" s="38">
        <v>18665752.600000001</v>
      </c>
      <c r="Q227" s="38">
        <v>-2477686.89</v>
      </c>
      <c r="R227" s="38">
        <v>16188065.710000001</v>
      </c>
      <c r="W227" s="37">
        <v>105329</v>
      </c>
      <c r="X227" s="36" t="s">
        <v>15765</v>
      </c>
      <c r="AU227" s="36">
        <v>3650</v>
      </c>
      <c r="AV227" s="49">
        <f t="shared" si="3"/>
        <v>48365</v>
      </c>
    </row>
    <row r="228" spans="1:48" s="36" customFormat="1" x14ac:dyDescent="0.25">
      <c r="A228" s="36">
        <v>300002418</v>
      </c>
      <c r="B228" s="36">
        <v>1</v>
      </c>
      <c r="C228" s="36">
        <v>3000024181</v>
      </c>
      <c r="D228" s="36" t="s">
        <v>4</v>
      </c>
      <c r="E228" s="36" t="s">
        <v>477</v>
      </c>
      <c r="F228" s="36">
        <v>3000</v>
      </c>
      <c r="G228" s="36">
        <v>1</v>
      </c>
      <c r="H228" s="36" t="s">
        <v>478</v>
      </c>
      <c r="I228" s="37" t="s">
        <v>25</v>
      </c>
      <c r="J228" s="36" t="s">
        <v>26</v>
      </c>
      <c r="K228" s="36">
        <v>1292220</v>
      </c>
      <c r="L228" s="37">
        <v>105329</v>
      </c>
      <c r="M228" s="37">
        <v>300002418</v>
      </c>
      <c r="N228" s="45">
        <v>44715</v>
      </c>
      <c r="O228" s="36" t="s">
        <v>479</v>
      </c>
      <c r="P228" s="38">
        <v>64999.88</v>
      </c>
      <c r="Q228" s="38">
        <v>-8628.06</v>
      </c>
      <c r="R228" s="38">
        <v>56371.82</v>
      </c>
      <c r="W228" s="37">
        <v>105329</v>
      </c>
      <c r="X228" s="36" t="s">
        <v>15765</v>
      </c>
      <c r="AU228" s="36">
        <v>3650</v>
      </c>
      <c r="AV228" s="49">
        <f t="shared" si="3"/>
        <v>48365</v>
      </c>
    </row>
    <row r="229" spans="1:48" s="36" customFormat="1" x14ac:dyDescent="0.25">
      <c r="A229" s="36">
        <v>300002418</v>
      </c>
      <c r="B229" s="36">
        <v>2</v>
      </c>
      <c r="C229" s="36">
        <v>3000024182</v>
      </c>
      <c r="D229" s="36" t="s">
        <v>4</v>
      </c>
      <c r="E229" s="36" t="s">
        <v>477</v>
      </c>
      <c r="F229" s="36">
        <v>3000</v>
      </c>
      <c r="G229" s="36">
        <v>1</v>
      </c>
      <c r="H229" s="36" t="s">
        <v>478</v>
      </c>
      <c r="I229" s="37" t="s">
        <v>25</v>
      </c>
      <c r="J229" s="36" t="s">
        <v>26</v>
      </c>
      <c r="K229" s="36">
        <v>1292220</v>
      </c>
      <c r="L229" s="37">
        <v>105329</v>
      </c>
      <c r="M229" s="37">
        <v>300002418</v>
      </c>
      <c r="N229" s="45">
        <v>44715</v>
      </c>
      <c r="O229" s="36" t="s">
        <v>479</v>
      </c>
      <c r="P229" s="38">
        <v>88600</v>
      </c>
      <c r="Q229" s="38">
        <v>-11760.74</v>
      </c>
      <c r="R229" s="38">
        <v>76839.259999999995</v>
      </c>
      <c r="W229" s="37">
        <v>105329</v>
      </c>
      <c r="X229" s="36" t="s">
        <v>15765</v>
      </c>
      <c r="AU229" s="36">
        <v>3650</v>
      </c>
      <c r="AV229" s="49">
        <f t="shared" si="3"/>
        <v>48365</v>
      </c>
    </row>
    <row r="230" spans="1:48" s="36" customFormat="1" x14ac:dyDescent="0.25">
      <c r="A230" s="36">
        <v>300002419</v>
      </c>
      <c r="B230" s="36">
        <v>0</v>
      </c>
      <c r="C230" s="36">
        <v>3000024190</v>
      </c>
      <c r="D230" s="36" t="s">
        <v>4</v>
      </c>
      <c r="E230" s="36" t="s">
        <v>477</v>
      </c>
      <c r="F230" s="36">
        <v>3000</v>
      </c>
      <c r="G230" s="36">
        <v>1</v>
      </c>
      <c r="H230" s="36" t="s">
        <v>480</v>
      </c>
      <c r="I230" s="37" t="s">
        <v>25</v>
      </c>
      <c r="J230" s="36" t="s">
        <v>26</v>
      </c>
      <c r="K230" s="36">
        <v>1292220</v>
      </c>
      <c r="L230" s="37">
        <v>116813</v>
      </c>
      <c r="M230" s="37">
        <v>300002419</v>
      </c>
      <c r="N230" s="45">
        <v>44739</v>
      </c>
      <c r="O230" s="36" t="s">
        <v>481</v>
      </c>
      <c r="P230" s="38">
        <v>22000</v>
      </c>
      <c r="Q230" s="38">
        <v>-2775.62</v>
      </c>
      <c r="R230" s="38">
        <v>19224.38</v>
      </c>
      <c r="W230" s="37">
        <v>116813</v>
      </c>
      <c r="X230" s="36" t="s">
        <v>12379</v>
      </c>
      <c r="AU230" s="36">
        <v>3650</v>
      </c>
      <c r="AV230" s="49">
        <f t="shared" si="3"/>
        <v>48389</v>
      </c>
    </row>
    <row r="231" spans="1:48" x14ac:dyDescent="0.25">
      <c r="A231">
        <v>300002420</v>
      </c>
      <c r="B231">
        <v>0</v>
      </c>
      <c r="C231">
        <v>3000024200</v>
      </c>
      <c r="D231" t="s">
        <v>4</v>
      </c>
      <c r="E231" t="s">
        <v>477</v>
      </c>
      <c r="F231">
        <v>3000</v>
      </c>
      <c r="G231" s="2">
        <v>2727</v>
      </c>
      <c r="H231" t="s">
        <v>277</v>
      </c>
      <c r="I231" s="6" t="s">
        <v>25</v>
      </c>
      <c r="J231" t="s">
        <v>26</v>
      </c>
      <c r="K231">
        <v>1292220</v>
      </c>
      <c r="M231" s="6">
        <v>300002420</v>
      </c>
      <c r="N231" s="47">
        <v>44742</v>
      </c>
      <c r="O231" t="s">
        <v>482</v>
      </c>
      <c r="P231" s="8">
        <v>7567425</v>
      </c>
      <c r="Q231" s="8">
        <v>-948519.71</v>
      </c>
      <c r="R231" s="8">
        <v>6618905.29</v>
      </c>
      <c r="W231" s="6">
        <v>115674</v>
      </c>
      <c r="X231" t="s">
        <v>12331</v>
      </c>
      <c r="AU231">
        <v>3650</v>
      </c>
      <c r="AV231" s="28">
        <f t="shared" si="3"/>
        <v>48392</v>
      </c>
    </row>
    <row r="232" spans="1:48" x14ac:dyDescent="0.25">
      <c r="A232">
        <v>300002428</v>
      </c>
      <c r="B232">
        <v>0</v>
      </c>
      <c r="C232">
        <v>3000024280</v>
      </c>
      <c r="D232" t="s">
        <v>4</v>
      </c>
      <c r="E232" t="s">
        <v>477</v>
      </c>
      <c r="F232">
        <v>3000</v>
      </c>
      <c r="G232">
        <v>2</v>
      </c>
      <c r="H232" t="s">
        <v>483</v>
      </c>
      <c r="I232" s="6" t="s">
        <v>25</v>
      </c>
      <c r="J232" t="s">
        <v>26</v>
      </c>
      <c r="K232">
        <v>1292220</v>
      </c>
      <c r="M232" s="6">
        <v>300002030</v>
      </c>
      <c r="N232" s="47">
        <v>43009</v>
      </c>
      <c r="O232" t="s">
        <v>484</v>
      </c>
      <c r="P232" s="8">
        <v>333631.46999999997</v>
      </c>
      <c r="Q232" s="8">
        <v>-200154.96</v>
      </c>
      <c r="R232" s="8">
        <v>133476.51</v>
      </c>
      <c r="AU232">
        <v>3650</v>
      </c>
      <c r="AV232" s="28">
        <f t="shared" si="3"/>
        <v>46659</v>
      </c>
    </row>
    <row r="233" spans="1:48" x14ac:dyDescent="0.25">
      <c r="A233">
        <v>300002429</v>
      </c>
      <c r="B233">
        <v>0</v>
      </c>
      <c r="C233">
        <v>3000024290</v>
      </c>
      <c r="D233" t="s">
        <v>4</v>
      </c>
      <c r="E233" t="s">
        <v>477</v>
      </c>
      <c r="F233">
        <v>3000</v>
      </c>
      <c r="G233">
        <v>12</v>
      </c>
      <c r="H233" t="s">
        <v>485</v>
      </c>
      <c r="I233" s="6" t="s">
        <v>25</v>
      </c>
      <c r="J233" t="s">
        <v>26</v>
      </c>
      <c r="K233">
        <v>1292220</v>
      </c>
      <c r="M233" s="6">
        <v>300001844</v>
      </c>
      <c r="N233" s="47">
        <v>42280</v>
      </c>
      <c r="O233" t="s">
        <v>486</v>
      </c>
      <c r="P233" s="8">
        <v>97644</v>
      </c>
      <c r="Q233" s="8">
        <v>-77987.290000000008</v>
      </c>
      <c r="R233" s="8">
        <v>19656.71</v>
      </c>
      <c r="AU233">
        <v>3650</v>
      </c>
      <c r="AV233" s="28">
        <f t="shared" si="3"/>
        <v>45930</v>
      </c>
    </row>
    <row r="234" spans="1:48" x14ac:dyDescent="0.25">
      <c r="A234">
        <v>300002430</v>
      </c>
      <c r="B234">
        <v>0</v>
      </c>
      <c r="C234">
        <v>3000024300</v>
      </c>
      <c r="D234" t="s">
        <v>4</v>
      </c>
      <c r="E234" t="s">
        <v>477</v>
      </c>
      <c r="F234">
        <v>3000</v>
      </c>
      <c r="G234">
        <v>1</v>
      </c>
      <c r="H234" t="s">
        <v>487</v>
      </c>
      <c r="I234" s="6" t="s">
        <v>25</v>
      </c>
      <c r="J234" t="s">
        <v>26</v>
      </c>
      <c r="K234">
        <v>1292220</v>
      </c>
      <c r="M234" s="6">
        <v>300000792</v>
      </c>
      <c r="N234" s="47">
        <v>39402</v>
      </c>
      <c r="O234" t="s">
        <v>488</v>
      </c>
      <c r="P234" s="8">
        <v>15750</v>
      </c>
      <c r="Q234" s="8">
        <v>-15750</v>
      </c>
      <c r="R234" s="8">
        <v>0</v>
      </c>
      <c r="AU234">
        <v>3650</v>
      </c>
      <c r="AV234" s="28">
        <f t="shared" si="3"/>
        <v>43052</v>
      </c>
    </row>
    <row r="235" spans="1:48" x14ac:dyDescent="0.25">
      <c r="A235">
        <v>300002431</v>
      </c>
      <c r="B235">
        <v>0</v>
      </c>
      <c r="C235">
        <v>3000024310</v>
      </c>
      <c r="D235" t="s">
        <v>4</v>
      </c>
      <c r="E235" t="s">
        <v>477</v>
      </c>
      <c r="F235">
        <v>3000</v>
      </c>
      <c r="G235">
        <v>1</v>
      </c>
      <c r="H235" t="s">
        <v>485</v>
      </c>
      <c r="I235" s="6" t="s">
        <v>25</v>
      </c>
      <c r="J235" t="s">
        <v>26</v>
      </c>
      <c r="K235">
        <v>1292220</v>
      </c>
      <c r="M235" s="6">
        <v>300001705</v>
      </c>
      <c r="N235" s="47">
        <v>41724</v>
      </c>
      <c r="O235" t="s">
        <v>489</v>
      </c>
      <c r="P235" s="8">
        <v>14252</v>
      </c>
      <c r="Q235" s="8">
        <v>-13487.03</v>
      </c>
      <c r="R235" s="8">
        <v>764.97</v>
      </c>
      <c r="AU235">
        <v>3650</v>
      </c>
      <c r="AV235" s="28">
        <f t="shared" si="3"/>
        <v>45374</v>
      </c>
    </row>
    <row r="236" spans="1:48" s="36" customFormat="1" x14ac:dyDescent="0.25">
      <c r="A236" s="36">
        <v>300002438</v>
      </c>
      <c r="B236" s="36">
        <v>0</v>
      </c>
      <c r="C236" s="36">
        <v>3000024380</v>
      </c>
      <c r="D236" s="36" t="s">
        <v>4</v>
      </c>
      <c r="E236" s="36" t="s">
        <v>477</v>
      </c>
      <c r="F236" s="36">
        <v>3000</v>
      </c>
      <c r="G236" s="36">
        <v>1</v>
      </c>
      <c r="H236" s="36" t="s">
        <v>490</v>
      </c>
      <c r="I236" s="37" t="s">
        <v>25</v>
      </c>
      <c r="J236" s="36" t="s">
        <v>26</v>
      </c>
      <c r="K236" s="36">
        <v>1292220</v>
      </c>
      <c r="L236" s="37">
        <v>114930</v>
      </c>
      <c r="M236" s="37">
        <v>300002438</v>
      </c>
      <c r="N236" s="45">
        <v>44789</v>
      </c>
      <c r="O236" s="36" t="s">
        <v>491</v>
      </c>
      <c r="P236" s="38">
        <v>468655.6</v>
      </c>
      <c r="Q236" s="38">
        <v>-52707.71</v>
      </c>
      <c r="R236" s="38">
        <v>415947.89</v>
      </c>
      <c r="W236" s="37">
        <v>114930</v>
      </c>
      <c r="X236" s="36" t="s">
        <v>12408</v>
      </c>
      <c r="AU236" s="36">
        <v>3650</v>
      </c>
      <c r="AV236" s="49">
        <f t="shared" si="3"/>
        <v>48439</v>
      </c>
    </row>
    <row r="237" spans="1:48" s="36" customFormat="1" x14ac:dyDescent="0.25">
      <c r="A237" s="36">
        <v>300002445</v>
      </c>
      <c r="B237" s="36">
        <v>0</v>
      </c>
      <c r="C237" s="36">
        <v>3000024450</v>
      </c>
      <c r="D237" s="36" t="s">
        <v>4</v>
      </c>
      <c r="E237" s="36" t="s">
        <v>477</v>
      </c>
      <c r="F237" s="36">
        <v>3000</v>
      </c>
      <c r="G237" s="36">
        <v>2</v>
      </c>
      <c r="H237" s="36" t="s">
        <v>492</v>
      </c>
      <c r="I237" s="37" t="s">
        <v>25</v>
      </c>
      <c r="J237" s="36" t="s">
        <v>26</v>
      </c>
      <c r="K237" s="36">
        <v>1292220</v>
      </c>
      <c r="L237" s="37">
        <v>112165</v>
      </c>
      <c r="M237" s="37">
        <v>300002445</v>
      </c>
      <c r="N237" s="45">
        <v>44807</v>
      </c>
      <c r="O237" s="36" t="s">
        <v>493</v>
      </c>
      <c r="P237" s="38">
        <v>56000</v>
      </c>
      <c r="Q237" s="38">
        <v>-6021.92</v>
      </c>
      <c r="R237" s="38">
        <v>49978.080000000002</v>
      </c>
      <c r="W237" s="37">
        <v>112165</v>
      </c>
      <c r="X237" s="36" t="s">
        <v>11183</v>
      </c>
      <c r="AU237" s="36">
        <v>3650</v>
      </c>
      <c r="AV237" s="49">
        <f t="shared" si="3"/>
        <v>48457</v>
      </c>
    </row>
    <row r="238" spans="1:48" x14ac:dyDescent="0.25">
      <c r="A238">
        <v>300002493</v>
      </c>
      <c r="B238">
        <v>0</v>
      </c>
      <c r="C238">
        <v>3000024930</v>
      </c>
      <c r="D238" t="s">
        <v>4</v>
      </c>
      <c r="E238" t="s">
        <v>477</v>
      </c>
      <c r="F238">
        <v>3000</v>
      </c>
      <c r="G238">
        <v>221</v>
      </c>
      <c r="H238" t="s">
        <v>494</v>
      </c>
      <c r="I238" s="6" t="s">
        <v>25</v>
      </c>
      <c r="J238" t="s">
        <v>26</v>
      </c>
      <c r="K238">
        <v>1292220</v>
      </c>
      <c r="M238" s="6">
        <v>300002493</v>
      </c>
      <c r="N238" s="47">
        <v>44937</v>
      </c>
      <c r="O238" t="s">
        <v>495</v>
      </c>
      <c r="P238" s="8">
        <v>222784.25</v>
      </c>
      <c r="Q238" s="8">
        <v>-16022.149999999998</v>
      </c>
      <c r="R238" s="8">
        <v>206762.1</v>
      </c>
      <c r="AU238">
        <v>3650</v>
      </c>
      <c r="AV238" s="28">
        <f t="shared" si="3"/>
        <v>48587</v>
      </c>
    </row>
    <row r="239" spans="1:48" x14ac:dyDescent="0.25">
      <c r="A239">
        <v>300002510</v>
      </c>
      <c r="B239">
        <v>0</v>
      </c>
      <c r="C239">
        <v>3000025100</v>
      </c>
      <c r="D239" t="s">
        <v>4</v>
      </c>
      <c r="E239" t="s">
        <v>477</v>
      </c>
      <c r="F239">
        <v>3000</v>
      </c>
      <c r="G239">
        <v>573</v>
      </c>
      <c r="H239" t="s">
        <v>281</v>
      </c>
      <c r="I239" s="6" t="s">
        <v>25</v>
      </c>
      <c r="J239" t="s">
        <v>26</v>
      </c>
      <c r="K239">
        <v>1292220</v>
      </c>
      <c r="M239" s="6">
        <v>300002510</v>
      </c>
      <c r="N239" s="47">
        <v>45016</v>
      </c>
      <c r="O239" t="s">
        <v>482</v>
      </c>
      <c r="P239" s="8">
        <v>1549395.06</v>
      </c>
      <c r="Q239" s="8">
        <v>-77894.240000000005</v>
      </c>
      <c r="R239" s="8">
        <v>1471500.82</v>
      </c>
      <c r="W239" s="6">
        <v>115674</v>
      </c>
      <c r="X239" t="s">
        <v>12331</v>
      </c>
      <c r="AU239">
        <v>3650</v>
      </c>
      <c r="AV239" s="28">
        <f t="shared" si="3"/>
        <v>48666</v>
      </c>
    </row>
    <row r="240" spans="1:48" s="36" customFormat="1" x14ac:dyDescent="0.25">
      <c r="A240" s="36">
        <v>300002441</v>
      </c>
      <c r="B240" s="36">
        <v>0</v>
      </c>
      <c r="C240" s="36">
        <v>3000024410</v>
      </c>
      <c r="D240" s="36" t="s">
        <v>4</v>
      </c>
      <c r="E240" s="36" t="s">
        <v>496</v>
      </c>
      <c r="F240" s="36">
        <v>3000</v>
      </c>
      <c r="G240" s="36">
        <v>0</v>
      </c>
      <c r="H240" s="36" t="s">
        <v>327</v>
      </c>
      <c r="I240" s="37" t="s">
        <v>25</v>
      </c>
      <c r="J240" s="36" t="s">
        <v>26</v>
      </c>
      <c r="K240" s="36">
        <v>1132999</v>
      </c>
      <c r="L240" s="37">
        <v>105329</v>
      </c>
      <c r="M240" s="37">
        <v>300002441</v>
      </c>
      <c r="N240" s="45">
        <v>44774</v>
      </c>
      <c r="O240" s="36" t="s">
        <v>497</v>
      </c>
      <c r="P240" s="38">
        <v>3118063.04</v>
      </c>
      <c r="Q240" s="38">
        <v>-1870603.5299999998</v>
      </c>
      <c r="R240" s="38">
        <v>1247459.51</v>
      </c>
      <c r="W240" s="37">
        <v>105329</v>
      </c>
      <c r="X240" s="36" t="s">
        <v>15765</v>
      </c>
      <c r="AU240" s="36">
        <v>3650</v>
      </c>
      <c r="AV240" s="49">
        <f t="shared" si="3"/>
        <v>48424</v>
      </c>
    </row>
    <row r="241" spans="1:48" s="36" customFormat="1" x14ac:dyDescent="0.25">
      <c r="A241" s="36">
        <v>300002441</v>
      </c>
      <c r="B241" s="36">
        <v>1</v>
      </c>
      <c r="C241" s="36">
        <v>3000024411</v>
      </c>
      <c r="D241" s="36" t="s">
        <v>4</v>
      </c>
      <c r="E241" s="36" t="s">
        <v>496</v>
      </c>
      <c r="F241" s="36">
        <v>3000</v>
      </c>
      <c r="G241" s="36">
        <v>0</v>
      </c>
      <c r="H241" s="36" t="s">
        <v>327</v>
      </c>
      <c r="I241" s="37" t="s">
        <v>25</v>
      </c>
      <c r="J241" s="36" t="s">
        <v>26</v>
      </c>
      <c r="K241" s="36">
        <v>1132999</v>
      </c>
      <c r="L241" s="37">
        <v>105329</v>
      </c>
      <c r="M241" s="37">
        <v>300002441</v>
      </c>
      <c r="N241" s="45">
        <v>44774</v>
      </c>
      <c r="O241" s="36" t="s">
        <v>498</v>
      </c>
      <c r="P241" s="38">
        <v>3471668.91</v>
      </c>
      <c r="Q241" s="38">
        <v>-720908.44</v>
      </c>
      <c r="R241" s="38">
        <v>2750760.47</v>
      </c>
      <c r="W241" s="37">
        <v>105329</v>
      </c>
      <c r="X241" s="36" t="s">
        <v>15765</v>
      </c>
      <c r="AU241" s="36">
        <v>3650</v>
      </c>
      <c r="AV241" s="49">
        <f t="shared" si="3"/>
        <v>48424</v>
      </c>
    </row>
    <row r="242" spans="1:48" s="36" customFormat="1" x14ac:dyDescent="0.25">
      <c r="A242" s="36">
        <v>300002451</v>
      </c>
      <c r="B242" s="36">
        <v>0</v>
      </c>
      <c r="C242" s="36">
        <v>3000024510</v>
      </c>
      <c r="D242" s="36" t="s">
        <v>4</v>
      </c>
      <c r="E242" s="36" t="s">
        <v>496</v>
      </c>
      <c r="F242" s="36">
        <v>3000</v>
      </c>
      <c r="G242" s="36">
        <v>0</v>
      </c>
      <c r="H242" s="36" t="s">
        <v>499</v>
      </c>
      <c r="I242" s="37" t="s">
        <v>25</v>
      </c>
      <c r="J242" s="36" t="s">
        <v>26</v>
      </c>
      <c r="K242" s="36">
        <v>1132999</v>
      </c>
      <c r="L242" s="37">
        <v>414828</v>
      </c>
      <c r="M242" s="37">
        <v>300002451</v>
      </c>
      <c r="N242" s="45">
        <v>44773</v>
      </c>
      <c r="O242" s="36" t="s">
        <v>500</v>
      </c>
      <c r="P242" s="38">
        <v>1100329.17</v>
      </c>
      <c r="Q242" s="38">
        <v>-128572.70999999999</v>
      </c>
      <c r="R242" s="38">
        <v>971756.46</v>
      </c>
      <c r="W242" s="37">
        <v>414828</v>
      </c>
      <c r="X242" s="36" t="s">
        <v>12478</v>
      </c>
      <c r="AU242" s="36">
        <v>3650</v>
      </c>
      <c r="AV242" s="49">
        <f t="shared" si="3"/>
        <v>48423</v>
      </c>
    </row>
    <row r="243" spans="1:48" x14ac:dyDescent="0.25">
      <c r="A243">
        <v>300001058</v>
      </c>
      <c r="B243">
        <v>0</v>
      </c>
      <c r="C243">
        <v>3000010580</v>
      </c>
      <c r="D243" t="s">
        <v>4</v>
      </c>
      <c r="E243" t="s">
        <v>501</v>
      </c>
      <c r="F243">
        <v>3000</v>
      </c>
      <c r="G243">
        <v>1</v>
      </c>
      <c r="H243" t="s">
        <v>293</v>
      </c>
      <c r="I243" s="6" t="s">
        <v>25</v>
      </c>
      <c r="J243" t="s">
        <v>26</v>
      </c>
      <c r="K243">
        <v>1462999</v>
      </c>
      <c r="M243" s="6">
        <v>300001058</v>
      </c>
      <c r="N243" s="47">
        <v>39114</v>
      </c>
      <c r="O243" t="s">
        <v>503</v>
      </c>
      <c r="P243" s="8">
        <v>6850</v>
      </c>
      <c r="Q243" s="8">
        <v>-6850</v>
      </c>
      <c r="R243" s="8">
        <v>0</v>
      </c>
      <c r="AU243">
        <v>3650</v>
      </c>
      <c r="AV243" s="28">
        <f t="shared" si="3"/>
        <v>42764</v>
      </c>
    </row>
    <row r="244" spans="1:48" x14ac:dyDescent="0.25">
      <c r="A244">
        <v>300001079</v>
      </c>
      <c r="B244">
        <v>0</v>
      </c>
      <c r="C244">
        <v>3000010790</v>
      </c>
      <c r="D244" t="s">
        <v>4</v>
      </c>
      <c r="E244" t="s">
        <v>508</v>
      </c>
      <c r="F244">
        <v>3000</v>
      </c>
      <c r="G244">
        <v>4</v>
      </c>
      <c r="H244" t="s">
        <v>511</v>
      </c>
      <c r="I244" s="6" t="s">
        <v>25</v>
      </c>
      <c r="J244" t="s">
        <v>26</v>
      </c>
      <c r="K244">
        <v>1495999</v>
      </c>
      <c r="M244" s="6">
        <v>300001079</v>
      </c>
      <c r="N244" s="47">
        <v>39532</v>
      </c>
      <c r="O244" t="s">
        <v>512</v>
      </c>
      <c r="P244" s="8">
        <v>5280</v>
      </c>
      <c r="Q244" s="8">
        <v>-5280</v>
      </c>
      <c r="R244" s="8">
        <v>0</v>
      </c>
      <c r="AU244">
        <v>3650</v>
      </c>
      <c r="AV244" s="28">
        <f t="shared" si="3"/>
        <v>43182</v>
      </c>
    </row>
    <row r="245" spans="1:48" s="36" customFormat="1" x14ac:dyDescent="0.25">
      <c r="A245" s="36">
        <v>300001311</v>
      </c>
      <c r="B245" s="36">
        <v>0</v>
      </c>
      <c r="C245" s="36">
        <v>3000013110</v>
      </c>
      <c r="D245" s="36" t="s">
        <v>4</v>
      </c>
      <c r="E245" s="36" t="s">
        <v>508</v>
      </c>
      <c r="F245" s="36">
        <v>3000</v>
      </c>
      <c r="H245" s="36" t="s">
        <v>513</v>
      </c>
      <c r="I245" s="37" t="s">
        <v>25</v>
      </c>
      <c r="J245" s="36" t="s">
        <v>26</v>
      </c>
      <c r="K245" s="36">
        <v>1495999</v>
      </c>
      <c r="L245" s="37">
        <v>106067</v>
      </c>
      <c r="M245" s="37">
        <v>300001311</v>
      </c>
      <c r="N245" s="45">
        <v>40515</v>
      </c>
      <c r="O245" s="36" t="s">
        <v>514</v>
      </c>
      <c r="P245" s="38">
        <v>926589.83</v>
      </c>
      <c r="Q245" s="38">
        <v>-926589.83</v>
      </c>
      <c r="R245" s="38">
        <v>0</v>
      </c>
      <c r="W245" s="37">
        <v>106067</v>
      </c>
      <c r="X245" s="36" t="s">
        <v>9412</v>
      </c>
      <c r="AU245" s="36">
        <v>3650</v>
      </c>
      <c r="AV245" s="49">
        <f t="shared" si="3"/>
        <v>44165</v>
      </c>
    </row>
    <row r="246" spans="1:48" s="36" customFormat="1" x14ac:dyDescent="0.25">
      <c r="A246" s="36">
        <v>300001311</v>
      </c>
      <c r="B246" s="36">
        <v>1</v>
      </c>
      <c r="C246" s="36">
        <v>3000013111</v>
      </c>
      <c r="D246" s="36" t="s">
        <v>4</v>
      </c>
      <c r="E246" s="36" t="s">
        <v>508</v>
      </c>
      <c r="F246" s="36">
        <v>3000</v>
      </c>
      <c r="H246" s="36" t="s">
        <v>513</v>
      </c>
      <c r="I246" s="37" t="s">
        <v>25</v>
      </c>
      <c r="J246" s="36" t="s">
        <v>26</v>
      </c>
      <c r="K246" s="36">
        <v>1495999</v>
      </c>
      <c r="L246" s="37">
        <v>106067</v>
      </c>
      <c r="M246" s="37">
        <v>300001311</v>
      </c>
      <c r="N246" s="45">
        <v>40515</v>
      </c>
      <c r="O246" s="36" t="s">
        <v>515</v>
      </c>
      <c r="P246" s="38">
        <v>33302</v>
      </c>
      <c r="Q246" s="38">
        <v>-33302</v>
      </c>
      <c r="R246" s="38">
        <v>0</v>
      </c>
      <c r="W246" s="37">
        <v>106067</v>
      </c>
      <c r="X246" s="36" t="s">
        <v>9412</v>
      </c>
      <c r="AU246" s="36">
        <v>3650</v>
      </c>
      <c r="AV246" s="49">
        <f t="shared" si="3"/>
        <v>44165</v>
      </c>
    </row>
    <row r="247" spans="1:48" x14ac:dyDescent="0.25">
      <c r="A247">
        <v>300002235</v>
      </c>
      <c r="B247">
        <v>0</v>
      </c>
      <c r="C247">
        <v>3000022350</v>
      </c>
      <c r="D247" t="s">
        <v>4</v>
      </c>
      <c r="E247" t="s">
        <v>508</v>
      </c>
      <c r="F247">
        <v>3000</v>
      </c>
      <c r="G247">
        <v>3</v>
      </c>
      <c r="H247" t="s">
        <v>516</v>
      </c>
      <c r="I247" s="6" t="s">
        <v>25</v>
      </c>
      <c r="J247" t="s">
        <v>26</v>
      </c>
      <c r="K247">
        <v>1495999</v>
      </c>
      <c r="M247" s="6">
        <v>300002235</v>
      </c>
      <c r="N247" s="47">
        <v>43733</v>
      </c>
      <c r="O247" t="s">
        <v>517</v>
      </c>
      <c r="P247" s="8">
        <v>105518.93</v>
      </c>
      <c r="Q247" s="8">
        <v>-42386.069999999992</v>
      </c>
      <c r="R247" s="8">
        <v>63132.86</v>
      </c>
      <c r="AU247">
        <v>3650</v>
      </c>
      <c r="AV247" s="28">
        <f t="shared" si="3"/>
        <v>47383</v>
      </c>
    </row>
    <row r="248" spans="1:48" s="36" customFormat="1" x14ac:dyDescent="0.25">
      <c r="A248" s="36">
        <v>300002347</v>
      </c>
      <c r="B248" s="36">
        <v>0</v>
      </c>
      <c r="C248" s="36">
        <v>3000023470</v>
      </c>
      <c r="D248" s="36" t="s">
        <v>4</v>
      </c>
      <c r="E248" s="36" t="s">
        <v>508</v>
      </c>
      <c r="F248" s="36">
        <v>3000</v>
      </c>
      <c r="G248" s="36">
        <v>1</v>
      </c>
      <c r="H248" s="36" t="s">
        <v>518</v>
      </c>
      <c r="I248" s="37" t="s">
        <v>25</v>
      </c>
      <c r="J248" s="36" t="s">
        <v>26</v>
      </c>
      <c r="K248" s="36">
        <v>1495999</v>
      </c>
      <c r="L248" s="37">
        <v>112269</v>
      </c>
      <c r="M248" s="37">
        <v>300002347</v>
      </c>
      <c r="N248" s="45">
        <v>44415</v>
      </c>
      <c r="O248" s="36" t="s">
        <v>519</v>
      </c>
      <c r="P248" s="38">
        <v>168000</v>
      </c>
      <c r="Q248" s="38">
        <v>-36108.490000000005</v>
      </c>
      <c r="R248" s="38">
        <v>131891.51</v>
      </c>
      <c r="W248" s="37">
        <v>112269</v>
      </c>
      <c r="X248" s="36" t="s">
        <v>15793</v>
      </c>
      <c r="AU248" s="36">
        <v>3650</v>
      </c>
      <c r="AV248" s="49">
        <f t="shared" si="3"/>
        <v>48065</v>
      </c>
    </row>
    <row r="249" spans="1:48" x14ac:dyDescent="0.25">
      <c r="A249">
        <v>300002414</v>
      </c>
      <c r="B249">
        <v>0</v>
      </c>
      <c r="C249">
        <v>3000024140</v>
      </c>
      <c r="D249" t="s">
        <v>4</v>
      </c>
      <c r="E249" t="s">
        <v>508</v>
      </c>
      <c r="F249">
        <v>3000</v>
      </c>
      <c r="G249">
        <v>2</v>
      </c>
      <c r="H249" t="s">
        <v>520</v>
      </c>
      <c r="I249" s="6" t="s">
        <v>25</v>
      </c>
      <c r="J249" t="s">
        <v>26</v>
      </c>
      <c r="K249">
        <v>1495100</v>
      </c>
      <c r="M249" s="6">
        <v>300002414</v>
      </c>
      <c r="N249" s="47">
        <v>44728</v>
      </c>
      <c r="O249" t="s">
        <v>517</v>
      </c>
      <c r="P249" s="8">
        <v>46408.24</v>
      </c>
      <c r="Q249" s="8">
        <v>-5994.93</v>
      </c>
      <c r="R249" s="8">
        <v>40413.31</v>
      </c>
      <c r="AU249">
        <v>3650</v>
      </c>
      <c r="AV249" s="28">
        <f t="shared" si="3"/>
        <v>48378</v>
      </c>
    </row>
    <row r="250" spans="1:48" x14ac:dyDescent="0.25">
      <c r="A250">
        <v>300002468</v>
      </c>
      <c r="B250">
        <v>0</v>
      </c>
      <c r="C250">
        <v>3000024680</v>
      </c>
      <c r="D250" t="s">
        <v>4</v>
      </c>
      <c r="E250" t="s">
        <v>521</v>
      </c>
      <c r="F250">
        <v>3000</v>
      </c>
      <c r="G250">
        <v>2</v>
      </c>
      <c r="H250" t="s">
        <v>483</v>
      </c>
      <c r="I250" s="6" t="s">
        <v>25</v>
      </c>
      <c r="J250" t="s">
        <v>26</v>
      </c>
      <c r="K250">
        <v>1715999</v>
      </c>
      <c r="M250" s="6">
        <v>300002030</v>
      </c>
      <c r="N250" s="47">
        <v>43009</v>
      </c>
      <c r="O250" t="s">
        <v>522</v>
      </c>
      <c r="P250" s="8">
        <v>333631.46999999997</v>
      </c>
      <c r="Q250" s="8">
        <v>-200154.96</v>
      </c>
      <c r="R250" s="8">
        <v>133476.51</v>
      </c>
      <c r="AU250">
        <v>3650</v>
      </c>
      <c r="AV250" s="28">
        <f t="shared" si="3"/>
        <v>46659</v>
      </c>
    </row>
    <row r="251" spans="1:48" x14ac:dyDescent="0.25">
      <c r="A251">
        <v>300002469</v>
      </c>
      <c r="B251">
        <v>0</v>
      </c>
      <c r="C251">
        <v>3000024690</v>
      </c>
      <c r="D251" t="s">
        <v>4</v>
      </c>
      <c r="E251" t="s">
        <v>521</v>
      </c>
      <c r="F251">
        <v>3000</v>
      </c>
      <c r="G251">
        <v>1</v>
      </c>
      <c r="H251" t="s">
        <v>483</v>
      </c>
      <c r="I251" s="6" t="s">
        <v>25</v>
      </c>
      <c r="J251" t="s">
        <v>26</v>
      </c>
      <c r="K251">
        <v>1715999</v>
      </c>
      <c r="M251" s="6">
        <v>300002030</v>
      </c>
      <c r="N251" s="47">
        <v>43009</v>
      </c>
      <c r="O251" t="s">
        <v>523</v>
      </c>
      <c r="P251" s="8">
        <v>166815.74</v>
      </c>
      <c r="Q251" s="8">
        <v>-100077.48</v>
      </c>
      <c r="R251" s="8">
        <v>66738.259999999995</v>
      </c>
      <c r="AU251">
        <v>3650</v>
      </c>
      <c r="AV251" s="28">
        <f t="shared" si="3"/>
        <v>46659</v>
      </c>
    </row>
    <row r="252" spans="1:48" x14ac:dyDescent="0.25">
      <c r="A252">
        <v>300002470</v>
      </c>
      <c r="B252">
        <v>0</v>
      </c>
      <c r="C252">
        <v>3000024700</v>
      </c>
      <c r="D252" t="s">
        <v>4</v>
      </c>
      <c r="E252" t="s">
        <v>521</v>
      </c>
      <c r="F252">
        <v>3000</v>
      </c>
      <c r="G252">
        <v>1</v>
      </c>
      <c r="H252" t="s">
        <v>483</v>
      </c>
      <c r="I252" s="6" t="s">
        <v>25</v>
      </c>
      <c r="J252" t="s">
        <v>26</v>
      </c>
      <c r="K252">
        <v>1715999</v>
      </c>
      <c r="M252" s="6">
        <v>300002030</v>
      </c>
      <c r="N252" s="47">
        <v>43009</v>
      </c>
      <c r="O252" t="s">
        <v>523</v>
      </c>
      <c r="P252" s="8">
        <v>166815.74</v>
      </c>
      <c r="Q252" s="8">
        <v>-100077.48</v>
      </c>
      <c r="R252" s="8">
        <v>66738.259999999995</v>
      </c>
      <c r="AU252">
        <v>3650</v>
      </c>
      <c r="AV252" s="28">
        <f t="shared" si="3"/>
        <v>46659</v>
      </c>
    </row>
    <row r="253" spans="1:48" x14ac:dyDescent="0.25">
      <c r="A253">
        <v>300002473</v>
      </c>
      <c r="B253">
        <v>0</v>
      </c>
      <c r="C253">
        <v>3000024730</v>
      </c>
      <c r="D253" t="s">
        <v>4</v>
      </c>
      <c r="E253" t="s">
        <v>521</v>
      </c>
      <c r="F253">
        <v>3000</v>
      </c>
      <c r="G253">
        <v>1</v>
      </c>
      <c r="H253" t="s">
        <v>524</v>
      </c>
      <c r="I253" s="6" t="s">
        <v>25</v>
      </c>
      <c r="J253" t="s">
        <v>26</v>
      </c>
      <c r="K253">
        <v>1715999</v>
      </c>
      <c r="M253" s="6">
        <v>300001976</v>
      </c>
      <c r="N253" s="47">
        <v>42756</v>
      </c>
      <c r="O253" t="s">
        <v>525</v>
      </c>
      <c r="P253" s="8">
        <v>90500</v>
      </c>
      <c r="Q253" s="8">
        <v>-60565.460000000006</v>
      </c>
      <c r="R253" s="8">
        <v>29934.54</v>
      </c>
      <c r="AU253">
        <v>3650</v>
      </c>
      <c r="AV253" s="28">
        <f t="shared" si="3"/>
        <v>46406</v>
      </c>
    </row>
    <row r="254" spans="1:48" s="36" customFormat="1" x14ac:dyDescent="0.25">
      <c r="A254" s="36">
        <v>300002163</v>
      </c>
      <c r="B254" s="36">
        <v>0</v>
      </c>
      <c r="C254" s="36">
        <v>3000021630</v>
      </c>
      <c r="D254" s="36" t="s">
        <v>4</v>
      </c>
      <c r="E254" s="36" t="s">
        <v>526</v>
      </c>
      <c r="F254" s="36">
        <v>3000</v>
      </c>
      <c r="G254" s="36">
        <v>12</v>
      </c>
      <c r="H254" s="36" t="s">
        <v>527</v>
      </c>
      <c r="I254" s="37" t="s">
        <v>25</v>
      </c>
      <c r="J254" s="36" t="s">
        <v>26</v>
      </c>
      <c r="K254" s="36">
        <v>1480100</v>
      </c>
      <c r="L254" s="37">
        <v>105329</v>
      </c>
      <c r="M254" s="37">
        <v>300002163</v>
      </c>
      <c r="N254" s="45">
        <v>43543</v>
      </c>
      <c r="O254" s="36" t="s">
        <v>528</v>
      </c>
      <c r="P254" s="38">
        <v>145894.57999999999</v>
      </c>
      <c r="Q254" s="38">
        <v>-66172.19</v>
      </c>
      <c r="R254" s="38">
        <v>79722.39</v>
      </c>
      <c r="W254" s="37">
        <v>105329</v>
      </c>
      <c r="X254" s="36" t="s">
        <v>15765</v>
      </c>
      <c r="AU254" s="36">
        <v>3650</v>
      </c>
      <c r="AV254" s="49">
        <f t="shared" si="3"/>
        <v>47193</v>
      </c>
    </row>
    <row r="255" spans="1:48" x14ac:dyDescent="0.25">
      <c r="A255">
        <v>300002176</v>
      </c>
      <c r="B255">
        <v>0</v>
      </c>
      <c r="C255">
        <v>3000021760</v>
      </c>
      <c r="D255" t="s">
        <v>4</v>
      </c>
      <c r="E255" t="s">
        <v>526</v>
      </c>
      <c r="F255">
        <v>3000</v>
      </c>
      <c r="G255">
        <v>1</v>
      </c>
      <c r="H255" t="s">
        <v>207</v>
      </c>
      <c r="I255" s="6" t="s">
        <v>25</v>
      </c>
      <c r="J255" t="s">
        <v>26</v>
      </c>
      <c r="K255">
        <v>1480100</v>
      </c>
      <c r="M255" s="6">
        <v>300001327</v>
      </c>
      <c r="N255" s="47">
        <v>40618</v>
      </c>
      <c r="O255" t="s">
        <v>529</v>
      </c>
      <c r="P255" s="8">
        <v>19495</v>
      </c>
      <c r="Q255" s="8">
        <v>-19495</v>
      </c>
      <c r="R255" s="8">
        <v>0</v>
      </c>
      <c r="AU255">
        <v>3650</v>
      </c>
      <c r="AV255" s="28">
        <f t="shared" si="3"/>
        <v>44268</v>
      </c>
    </row>
    <row r="256" spans="1:48" x14ac:dyDescent="0.25">
      <c r="A256">
        <v>300002177</v>
      </c>
      <c r="B256">
        <v>0</v>
      </c>
      <c r="C256">
        <v>3000021770</v>
      </c>
      <c r="D256" t="s">
        <v>4</v>
      </c>
      <c r="E256" t="s">
        <v>526</v>
      </c>
      <c r="F256">
        <v>3000</v>
      </c>
      <c r="G256">
        <v>1</v>
      </c>
      <c r="H256" t="s">
        <v>530</v>
      </c>
      <c r="I256" s="6" t="s">
        <v>25</v>
      </c>
      <c r="J256" t="s">
        <v>26</v>
      </c>
      <c r="K256">
        <v>1480100</v>
      </c>
      <c r="M256" s="6">
        <v>300001116</v>
      </c>
      <c r="N256" s="47">
        <v>39636</v>
      </c>
      <c r="O256" t="s">
        <v>531</v>
      </c>
      <c r="P256" s="8">
        <v>12028.69</v>
      </c>
      <c r="Q256" s="8">
        <v>-12028.69</v>
      </c>
      <c r="R256" s="8">
        <v>0</v>
      </c>
      <c r="AU256">
        <v>3650</v>
      </c>
      <c r="AV256" s="28">
        <f t="shared" si="3"/>
        <v>43286</v>
      </c>
    </row>
    <row r="257" spans="1:48" x14ac:dyDescent="0.25">
      <c r="A257">
        <v>300002297</v>
      </c>
      <c r="B257">
        <v>0</v>
      </c>
      <c r="C257">
        <v>3000022970</v>
      </c>
      <c r="D257" t="s">
        <v>4</v>
      </c>
      <c r="E257" t="s">
        <v>526</v>
      </c>
      <c r="F257">
        <v>3000</v>
      </c>
      <c r="G257">
        <v>1</v>
      </c>
      <c r="H257" t="s">
        <v>532</v>
      </c>
      <c r="I257" s="6" t="s">
        <v>25</v>
      </c>
      <c r="J257" t="s">
        <v>26</v>
      </c>
      <c r="K257">
        <v>1480100</v>
      </c>
      <c r="M257" s="6">
        <v>300001328</v>
      </c>
      <c r="N257" s="47">
        <v>40618</v>
      </c>
      <c r="O257" t="s">
        <v>533</v>
      </c>
      <c r="P257" s="8">
        <v>37137.199999999997</v>
      </c>
      <c r="Q257" s="8">
        <v>-37137.199999999997</v>
      </c>
      <c r="R257" s="8">
        <v>0</v>
      </c>
      <c r="AU257">
        <v>3650</v>
      </c>
      <c r="AV257" s="28">
        <f t="shared" si="3"/>
        <v>44268</v>
      </c>
    </row>
    <row r="258" spans="1:48" s="36" customFormat="1" x14ac:dyDescent="0.25">
      <c r="A258" s="36">
        <v>300002084</v>
      </c>
      <c r="B258" s="36">
        <v>0</v>
      </c>
      <c r="C258" s="36">
        <v>3000020840</v>
      </c>
      <c r="D258" s="36" t="s">
        <v>4</v>
      </c>
      <c r="E258" s="36" t="s">
        <v>538</v>
      </c>
      <c r="F258" s="36">
        <v>3000</v>
      </c>
      <c r="G258" s="36">
        <v>1</v>
      </c>
      <c r="H258" s="36" t="s">
        <v>539</v>
      </c>
      <c r="I258" s="37" t="s">
        <v>25</v>
      </c>
      <c r="J258" s="36" t="s">
        <v>26</v>
      </c>
      <c r="K258" s="36">
        <v>1118310</v>
      </c>
      <c r="L258" s="37">
        <v>108220</v>
      </c>
      <c r="M258" s="37">
        <v>300002084</v>
      </c>
      <c r="N258" s="45">
        <v>43166</v>
      </c>
      <c r="O258" s="36" t="s">
        <v>540</v>
      </c>
      <c r="P258" s="38">
        <v>68162.5</v>
      </c>
      <c r="Q258" s="38">
        <v>-37956.240000000005</v>
      </c>
      <c r="R258" s="38">
        <v>30206.26</v>
      </c>
      <c r="W258" s="37">
        <v>108220</v>
      </c>
      <c r="X258" s="36" t="s">
        <v>11686</v>
      </c>
      <c r="AU258" s="36">
        <v>3650</v>
      </c>
      <c r="AV258" s="49">
        <f t="shared" si="3"/>
        <v>46816</v>
      </c>
    </row>
    <row r="259" spans="1:48" s="36" customFormat="1" x14ac:dyDescent="0.25">
      <c r="A259" s="36">
        <v>300002085</v>
      </c>
      <c r="B259" s="36">
        <v>0</v>
      </c>
      <c r="C259" s="36">
        <v>3000020850</v>
      </c>
      <c r="D259" s="36" t="s">
        <v>4</v>
      </c>
      <c r="E259" s="36" t="s">
        <v>538</v>
      </c>
      <c r="F259" s="36">
        <v>3000</v>
      </c>
      <c r="G259" s="36">
        <v>1</v>
      </c>
      <c r="H259" s="36" t="s">
        <v>539</v>
      </c>
      <c r="I259" s="37" t="s">
        <v>25</v>
      </c>
      <c r="J259" s="36" t="s">
        <v>26</v>
      </c>
      <c r="K259" s="36">
        <v>1118310</v>
      </c>
      <c r="L259" s="37">
        <v>108220</v>
      </c>
      <c r="M259" s="37">
        <v>300002085</v>
      </c>
      <c r="N259" s="45">
        <v>43166</v>
      </c>
      <c r="O259" s="36" t="s">
        <v>541</v>
      </c>
      <c r="P259" s="38">
        <v>15312.5</v>
      </c>
      <c r="Q259" s="38">
        <v>-8526.76</v>
      </c>
      <c r="R259" s="38">
        <v>6785.74</v>
      </c>
      <c r="W259" s="37">
        <v>108220</v>
      </c>
      <c r="X259" s="36" t="s">
        <v>11686</v>
      </c>
      <c r="AU259" s="36">
        <v>3650</v>
      </c>
      <c r="AV259" s="49">
        <f t="shared" si="3"/>
        <v>46816</v>
      </c>
    </row>
    <row r="260" spans="1:48" s="36" customFormat="1" x14ac:dyDescent="0.25">
      <c r="A260" s="36">
        <v>300002276</v>
      </c>
      <c r="B260" s="36">
        <v>0</v>
      </c>
      <c r="C260" s="36">
        <v>3000022760</v>
      </c>
      <c r="D260" s="36" t="s">
        <v>4</v>
      </c>
      <c r="E260" s="36" t="s">
        <v>538</v>
      </c>
      <c r="F260" s="36">
        <v>3000</v>
      </c>
      <c r="G260" s="36">
        <v>1</v>
      </c>
      <c r="H260" s="36" t="s">
        <v>542</v>
      </c>
      <c r="I260" s="37" t="s">
        <v>25</v>
      </c>
      <c r="J260" s="36" t="s">
        <v>26</v>
      </c>
      <c r="K260" s="36">
        <v>1118999</v>
      </c>
      <c r="L260" s="37">
        <v>111862</v>
      </c>
      <c r="M260" s="37">
        <v>300002276</v>
      </c>
      <c r="N260" s="45">
        <v>43891</v>
      </c>
      <c r="O260" s="36" t="s">
        <v>543</v>
      </c>
      <c r="P260" s="38">
        <v>1565812.62</v>
      </c>
      <c r="Q260" s="38">
        <v>-561309.6</v>
      </c>
      <c r="R260" s="38">
        <v>1004503.02</v>
      </c>
      <c r="W260" s="37">
        <v>111862</v>
      </c>
      <c r="X260" s="36" t="s">
        <v>15765</v>
      </c>
      <c r="AU260" s="36">
        <v>3650</v>
      </c>
      <c r="AV260" s="49">
        <f t="shared" si="3"/>
        <v>47541</v>
      </c>
    </row>
    <row r="261" spans="1:48" s="36" customFormat="1" x14ac:dyDescent="0.25">
      <c r="A261" s="36">
        <v>300002427</v>
      </c>
      <c r="B261" s="36">
        <v>0</v>
      </c>
      <c r="C261" s="36">
        <v>3000024270</v>
      </c>
      <c r="D261" s="36" t="s">
        <v>4</v>
      </c>
      <c r="E261" s="36" t="s">
        <v>538</v>
      </c>
      <c r="F261" s="36">
        <v>3000</v>
      </c>
      <c r="G261" s="36">
        <v>3</v>
      </c>
      <c r="H261" s="36" t="s">
        <v>544</v>
      </c>
      <c r="I261" s="37" t="s">
        <v>25</v>
      </c>
      <c r="J261" s="36" t="s">
        <v>26</v>
      </c>
      <c r="K261" s="36">
        <v>1118310</v>
      </c>
      <c r="L261" s="37">
        <v>114174</v>
      </c>
      <c r="M261" s="37">
        <v>300002427</v>
      </c>
      <c r="N261" s="45">
        <v>44725</v>
      </c>
      <c r="O261" s="36" t="s">
        <v>545</v>
      </c>
      <c r="P261" s="38">
        <v>405000</v>
      </c>
      <c r="Q261" s="38">
        <v>-52650</v>
      </c>
      <c r="R261" s="38">
        <v>352350</v>
      </c>
      <c r="W261" s="37">
        <v>114174</v>
      </c>
      <c r="X261" s="36" t="s">
        <v>12395</v>
      </c>
      <c r="AU261" s="36">
        <v>3650</v>
      </c>
      <c r="AV261" s="49">
        <f t="shared" si="3"/>
        <v>48375</v>
      </c>
    </row>
    <row r="262" spans="1:48" s="36" customFormat="1" x14ac:dyDescent="0.25">
      <c r="A262" s="36">
        <v>300002494</v>
      </c>
      <c r="B262" s="36">
        <v>0</v>
      </c>
      <c r="C262" s="36">
        <v>3000024940</v>
      </c>
      <c r="D262" s="36" t="s">
        <v>4</v>
      </c>
      <c r="E262" s="36" t="s">
        <v>538</v>
      </c>
      <c r="F262" s="36">
        <v>3000</v>
      </c>
      <c r="G262" s="36">
        <v>10</v>
      </c>
      <c r="H262" s="36" t="s">
        <v>546</v>
      </c>
      <c r="I262" s="37" t="s">
        <v>25</v>
      </c>
      <c r="J262" s="36" t="s">
        <v>26</v>
      </c>
      <c r="K262" s="36">
        <v>1118999</v>
      </c>
      <c r="L262" s="37">
        <v>117215</v>
      </c>
      <c r="M262" s="37">
        <v>300002494</v>
      </c>
      <c r="N262" s="45">
        <v>44868</v>
      </c>
      <c r="O262" s="36" t="s">
        <v>547</v>
      </c>
      <c r="P262" s="38">
        <v>115000</v>
      </c>
      <c r="Q262" s="38">
        <v>-10444.52</v>
      </c>
      <c r="R262" s="38">
        <v>104555.48</v>
      </c>
      <c r="W262" s="37">
        <v>117215</v>
      </c>
      <c r="X262" s="36" t="s">
        <v>12534</v>
      </c>
      <c r="AU262" s="36">
        <v>3650</v>
      </c>
      <c r="AV262" s="49">
        <f t="shared" si="3"/>
        <v>48518</v>
      </c>
    </row>
    <row r="263" spans="1:48" s="36" customFormat="1" x14ac:dyDescent="0.25">
      <c r="A263" s="36">
        <v>300002137</v>
      </c>
      <c r="B263" s="36">
        <v>0</v>
      </c>
      <c r="C263" s="36">
        <v>3000021370</v>
      </c>
      <c r="D263" s="36" t="s">
        <v>4</v>
      </c>
      <c r="E263" s="36" t="s">
        <v>548</v>
      </c>
      <c r="F263" s="36">
        <v>3000</v>
      </c>
      <c r="G263" s="36">
        <v>1</v>
      </c>
      <c r="H263" s="36" t="s">
        <v>268</v>
      </c>
      <c r="I263" s="37" t="s">
        <v>25</v>
      </c>
      <c r="J263" s="36" t="s">
        <v>26</v>
      </c>
      <c r="K263" s="36">
        <v>1120290</v>
      </c>
      <c r="L263" s="37">
        <v>112418</v>
      </c>
      <c r="M263" s="37">
        <v>300002137</v>
      </c>
      <c r="N263" s="45">
        <v>43374</v>
      </c>
      <c r="O263" s="36" t="s">
        <v>549</v>
      </c>
      <c r="P263" s="38">
        <v>151125</v>
      </c>
      <c r="Q263" s="38">
        <v>-75541.8</v>
      </c>
      <c r="R263" s="38">
        <v>75583.199999999997</v>
      </c>
      <c r="W263" s="37">
        <v>112418</v>
      </c>
      <c r="X263" s="36" t="s">
        <v>11805</v>
      </c>
      <c r="AU263" s="36">
        <v>3650</v>
      </c>
      <c r="AV263" s="49">
        <f t="shared" si="3"/>
        <v>47024</v>
      </c>
    </row>
    <row r="264" spans="1:48" s="36" customFormat="1" x14ac:dyDescent="0.25">
      <c r="A264" s="36">
        <v>300002255</v>
      </c>
      <c r="B264" s="36">
        <v>0</v>
      </c>
      <c r="C264" s="36">
        <v>3000022550</v>
      </c>
      <c r="D264" s="36" t="s">
        <v>4</v>
      </c>
      <c r="E264" s="36" t="s">
        <v>548</v>
      </c>
      <c r="F264" s="36">
        <v>3000</v>
      </c>
      <c r="G264" s="36">
        <v>1</v>
      </c>
      <c r="H264" s="36" t="s">
        <v>550</v>
      </c>
      <c r="I264" s="37" t="s">
        <v>25</v>
      </c>
      <c r="J264" s="36" t="s">
        <v>26</v>
      </c>
      <c r="K264" s="36">
        <v>1120972</v>
      </c>
      <c r="L264" s="37">
        <v>107093</v>
      </c>
      <c r="M264" s="37">
        <v>300002255</v>
      </c>
      <c r="N264" s="45">
        <v>43882</v>
      </c>
      <c r="O264" s="36" t="s">
        <v>551</v>
      </c>
      <c r="P264" s="38">
        <v>23302.97</v>
      </c>
      <c r="Q264" s="38">
        <v>-23302.97</v>
      </c>
      <c r="R264" s="38">
        <v>0</v>
      </c>
      <c r="W264" s="37">
        <v>107093</v>
      </c>
      <c r="X264" s="36" t="s">
        <v>9905</v>
      </c>
      <c r="AU264" s="36">
        <v>3650</v>
      </c>
      <c r="AV264" s="49">
        <f t="shared" si="3"/>
        <v>47532</v>
      </c>
    </row>
    <row r="265" spans="1:48" s="36" customFormat="1" x14ac:dyDescent="0.25">
      <c r="A265" s="36">
        <v>300002256</v>
      </c>
      <c r="B265" s="36">
        <v>0</v>
      </c>
      <c r="C265" s="36">
        <v>3000022560</v>
      </c>
      <c r="D265" s="36" t="s">
        <v>4</v>
      </c>
      <c r="E265" s="36" t="s">
        <v>548</v>
      </c>
      <c r="F265" s="36">
        <v>3000</v>
      </c>
      <c r="G265" s="36">
        <v>1</v>
      </c>
      <c r="H265" s="36" t="s">
        <v>550</v>
      </c>
      <c r="I265" s="37" t="s">
        <v>25</v>
      </c>
      <c r="J265" s="36" t="s">
        <v>26</v>
      </c>
      <c r="K265" s="36">
        <v>1120972</v>
      </c>
      <c r="L265" s="37">
        <v>108305</v>
      </c>
      <c r="M265" s="37">
        <v>300002256</v>
      </c>
      <c r="N265" s="45">
        <v>43882</v>
      </c>
      <c r="O265" s="36" t="s">
        <v>552</v>
      </c>
      <c r="P265" s="38">
        <v>53400</v>
      </c>
      <c r="Q265" s="38">
        <v>-53399.93</v>
      </c>
      <c r="R265" s="38">
        <v>7.0000000000000007E-2</v>
      </c>
      <c r="W265" s="37">
        <v>108305</v>
      </c>
      <c r="X265" s="36" t="s">
        <v>9911</v>
      </c>
      <c r="AU265" s="36">
        <v>3650</v>
      </c>
      <c r="AV265" s="49">
        <f t="shared" ref="AV265:AV328" si="4">N265+AU265</f>
        <v>47532</v>
      </c>
    </row>
    <row r="266" spans="1:48" s="36" customFormat="1" x14ac:dyDescent="0.25">
      <c r="A266" s="36">
        <v>300002257</v>
      </c>
      <c r="B266" s="36">
        <v>0</v>
      </c>
      <c r="C266" s="36">
        <v>3000022570</v>
      </c>
      <c r="D266" s="36" t="s">
        <v>4</v>
      </c>
      <c r="E266" s="36" t="s">
        <v>548</v>
      </c>
      <c r="F266" s="36">
        <v>3000</v>
      </c>
      <c r="G266" s="36">
        <v>1</v>
      </c>
      <c r="H266" s="36" t="s">
        <v>550</v>
      </c>
      <c r="I266" s="37" t="s">
        <v>25</v>
      </c>
      <c r="J266" s="36" t="s">
        <v>26</v>
      </c>
      <c r="K266" s="36">
        <v>1120972</v>
      </c>
      <c r="L266" s="37">
        <v>108211</v>
      </c>
      <c r="M266" s="37">
        <v>300002257</v>
      </c>
      <c r="N266" s="45">
        <v>43882</v>
      </c>
      <c r="O266" s="36" t="s">
        <v>553</v>
      </c>
      <c r="P266" s="38">
        <v>24000</v>
      </c>
      <c r="Q266" s="38">
        <v>-24000</v>
      </c>
      <c r="R266" s="38">
        <v>0</v>
      </c>
      <c r="W266" s="37">
        <v>108211</v>
      </c>
      <c r="X266" s="36" t="s">
        <v>9995</v>
      </c>
      <c r="AU266" s="36">
        <v>3650</v>
      </c>
      <c r="AV266" s="49">
        <f t="shared" si="4"/>
        <v>47532</v>
      </c>
    </row>
    <row r="267" spans="1:48" s="36" customFormat="1" x14ac:dyDescent="0.25">
      <c r="A267" s="36">
        <v>300002258</v>
      </c>
      <c r="B267" s="36">
        <v>0</v>
      </c>
      <c r="C267" s="36">
        <v>3000022580</v>
      </c>
      <c r="D267" s="36" t="s">
        <v>4</v>
      </c>
      <c r="E267" s="36" t="s">
        <v>548</v>
      </c>
      <c r="F267" s="36">
        <v>3000</v>
      </c>
      <c r="G267" s="36">
        <v>2</v>
      </c>
      <c r="H267" s="36" t="s">
        <v>550</v>
      </c>
      <c r="I267" s="37" t="s">
        <v>25</v>
      </c>
      <c r="J267" s="36" t="s">
        <v>26</v>
      </c>
      <c r="K267" s="36">
        <v>1120972</v>
      </c>
      <c r="L267" s="37">
        <v>108212</v>
      </c>
      <c r="M267" s="37">
        <v>300002258</v>
      </c>
      <c r="N267" s="45">
        <v>43882</v>
      </c>
      <c r="O267" s="36" t="s">
        <v>554</v>
      </c>
      <c r="P267" s="38">
        <v>168000</v>
      </c>
      <c r="Q267" s="38">
        <v>-168000</v>
      </c>
      <c r="R267" s="38">
        <v>0</v>
      </c>
      <c r="W267" s="37">
        <v>108212</v>
      </c>
      <c r="X267" s="36" t="s">
        <v>15778</v>
      </c>
      <c r="AU267" s="36">
        <v>3650</v>
      </c>
      <c r="AV267" s="49">
        <f t="shared" si="4"/>
        <v>47532</v>
      </c>
    </row>
    <row r="268" spans="1:48" s="36" customFormat="1" x14ac:dyDescent="0.25">
      <c r="A268" s="36">
        <v>300002259</v>
      </c>
      <c r="B268" s="36">
        <v>0</v>
      </c>
      <c r="C268" s="36">
        <v>3000022590</v>
      </c>
      <c r="D268" s="36" t="s">
        <v>4</v>
      </c>
      <c r="E268" s="36" t="s">
        <v>548</v>
      </c>
      <c r="F268" s="36">
        <v>3000</v>
      </c>
      <c r="G268" s="36">
        <v>1</v>
      </c>
      <c r="H268" s="36" t="s">
        <v>550</v>
      </c>
      <c r="I268" s="37" t="s">
        <v>25</v>
      </c>
      <c r="J268" s="36" t="s">
        <v>26</v>
      </c>
      <c r="K268" s="36">
        <v>1120972</v>
      </c>
      <c r="L268" s="37">
        <v>406676</v>
      </c>
      <c r="M268" s="37">
        <v>300002259</v>
      </c>
      <c r="N268" s="45">
        <v>43882</v>
      </c>
      <c r="O268" s="36" t="s">
        <v>555</v>
      </c>
      <c r="P268" s="38">
        <v>55000</v>
      </c>
      <c r="Q268" s="38">
        <v>-55000</v>
      </c>
      <c r="R268" s="38">
        <v>0</v>
      </c>
      <c r="W268" s="37">
        <v>406676</v>
      </c>
      <c r="X268" s="36" t="s">
        <v>9934</v>
      </c>
      <c r="AU268" s="36">
        <v>3650</v>
      </c>
      <c r="AV268" s="49">
        <f t="shared" si="4"/>
        <v>47532</v>
      </c>
    </row>
    <row r="269" spans="1:48" s="36" customFormat="1" x14ac:dyDescent="0.25">
      <c r="A269" s="36">
        <v>300002260</v>
      </c>
      <c r="B269" s="36">
        <v>0</v>
      </c>
      <c r="C269" s="36">
        <v>3000022600</v>
      </c>
      <c r="D269" s="36" t="s">
        <v>4</v>
      </c>
      <c r="E269" s="36" t="s">
        <v>548</v>
      </c>
      <c r="F269" s="36">
        <v>3000</v>
      </c>
      <c r="G269" s="36">
        <v>1</v>
      </c>
      <c r="H269" s="36" t="s">
        <v>550</v>
      </c>
      <c r="I269" s="37" t="s">
        <v>25</v>
      </c>
      <c r="J269" s="36" t="s">
        <v>26</v>
      </c>
      <c r="K269" s="36">
        <v>1120972</v>
      </c>
      <c r="L269" s="37">
        <v>406676</v>
      </c>
      <c r="M269" s="37">
        <v>300002260</v>
      </c>
      <c r="N269" s="45">
        <v>43882</v>
      </c>
      <c r="O269" s="36" t="s">
        <v>556</v>
      </c>
      <c r="P269" s="38">
        <v>79000</v>
      </c>
      <c r="Q269" s="38">
        <v>-78999.929999999993</v>
      </c>
      <c r="R269" s="38">
        <v>7.0000000000000007E-2</v>
      </c>
      <c r="W269" s="37">
        <v>406676</v>
      </c>
      <c r="X269" s="36" t="s">
        <v>9934</v>
      </c>
      <c r="AU269" s="36">
        <v>3650</v>
      </c>
      <c r="AV269" s="49">
        <f t="shared" si="4"/>
        <v>47532</v>
      </c>
    </row>
    <row r="270" spans="1:48" s="36" customFormat="1" x14ac:dyDescent="0.25">
      <c r="A270" s="36">
        <v>300002261</v>
      </c>
      <c r="B270" s="36">
        <v>0</v>
      </c>
      <c r="C270" s="36">
        <v>3000022610</v>
      </c>
      <c r="D270" s="36" t="s">
        <v>4</v>
      </c>
      <c r="E270" s="36" t="s">
        <v>548</v>
      </c>
      <c r="F270" s="36">
        <v>3000</v>
      </c>
      <c r="G270" s="36">
        <v>1</v>
      </c>
      <c r="H270" s="36" t="s">
        <v>550</v>
      </c>
      <c r="I270" s="37" t="s">
        <v>25</v>
      </c>
      <c r="J270" s="36" t="s">
        <v>26</v>
      </c>
      <c r="K270" s="36">
        <v>1120972</v>
      </c>
      <c r="L270" s="37">
        <v>108890</v>
      </c>
      <c r="M270" s="37">
        <v>300002261</v>
      </c>
      <c r="N270" s="45">
        <v>43882</v>
      </c>
      <c r="O270" s="36" t="s">
        <v>557</v>
      </c>
      <c r="P270" s="38">
        <v>24000</v>
      </c>
      <c r="Q270" s="38">
        <v>-23999.77</v>
      </c>
      <c r="R270" s="38">
        <v>0.23</v>
      </c>
      <c r="W270" s="37">
        <v>108890</v>
      </c>
      <c r="X270" s="36" t="s">
        <v>10153</v>
      </c>
      <c r="AU270" s="36">
        <v>3650</v>
      </c>
      <c r="AV270" s="49">
        <f t="shared" si="4"/>
        <v>47532</v>
      </c>
    </row>
    <row r="271" spans="1:48" s="36" customFormat="1" x14ac:dyDescent="0.25">
      <c r="A271" s="36">
        <v>300002262</v>
      </c>
      <c r="B271" s="36">
        <v>0</v>
      </c>
      <c r="C271" s="36">
        <v>3000022620</v>
      </c>
      <c r="D271" s="36" t="s">
        <v>4</v>
      </c>
      <c r="E271" s="36" t="s">
        <v>548</v>
      </c>
      <c r="F271" s="36">
        <v>3000</v>
      </c>
      <c r="G271" s="36">
        <v>1</v>
      </c>
      <c r="H271" s="36" t="s">
        <v>550</v>
      </c>
      <c r="I271" s="37" t="s">
        <v>25</v>
      </c>
      <c r="J271" s="36" t="s">
        <v>26</v>
      </c>
      <c r="K271" s="36">
        <v>1120972</v>
      </c>
      <c r="L271" s="37">
        <v>108890</v>
      </c>
      <c r="M271" s="37">
        <v>300002262</v>
      </c>
      <c r="N271" s="45">
        <v>43882</v>
      </c>
      <c r="O271" s="36" t="s">
        <v>558</v>
      </c>
      <c r="P271" s="38">
        <v>15000</v>
      </c>
      <c r="Q271" s="38">
        <v>-15000</v>
      </c>
      <c r="R271" s="38">
        <v>0</v>
      </c>
      <c r="W271" s="37">
        <v>108890</v>
      </c>
      <c r="X271" s="36" t="s">
        <v>10153</v>
      </c>
      <c r="AU271" s="36">
        <v>3650</v>
      </c>
      <c r="AV271" s="49">
        <f t="shared" si="4"/>
        <v>47532</v>
      </c>
    </row>
    <row r="272" spans="1:48" s="36" customFormat="1" x14ac:dyDescent="0.25">
      <c r="A272" s="36">
        <v>300002263</v>
      </c>
      <c r="B272" s="36">
        <v>0</v>
      </c>
      <c r="C272" s="36">
        <v>3000022630</v>
      </c>
      <c r="D272" s="36" t="s">
        <v>4</v>
      </c>
      <c r="E272" s="36" t="s">
        <v>548</v>
      </c>
      <c r="F272" s="36">
        <v>3000</v>
      </c>
      <c r="G272" s="36">
        <v>1</v>
      </c>
      <c r="H272" s="36" t="s">
        <v>550</v>
      </c>
      <c r="I272" s="37" t="s">
        <v>25</v>
      </c>
      <c r="J272" s="36" t="s">
        <v>26</v>
      </c>
      <c r="K272" s="36">
        <v>1120972</v>
      </c>
      <c r="L272" s="37">
        <v>108890</v>
      </c>
      <c r="M272" s="37">
        <v>300002263</v>
      </c>
      <c r="N272" s="45">
        <v>43882</v>
      </c>
      <c r="O272" s="36" t="s">
        <v>559</v>
      </c>
      <c r="P272" s="38">
        <v>16000</v>
      </c>
      <c r="Q272" s="38">
        <v>-16000</v>
      </c>
      <c r="R272" s="38">
        <v>0</v>
      </c>
      <c r="W272" s="37">
        <v>108890</v>
      </c>
      <c r="X272" s="36" t="s">
        <v>10153</v>
      </c>
      <c r="AU272" s="36">
        <v>3650</v>
      </c>
      <c r="AV272" s="49">
        <f t="shared" si="4"/>
        <v>47532</v>
      </c>
    </row>
    <row r="273" spans="1:48" s="36" customFormat="1" x14ac:dyDescent="0.25">
      <c r="A273" s="36">
        <v>300002264</v>
      </c>
      <c r="B273" s="36">
        <v>0</v>
      </c>
      <c r="C273" s="36">
        <v>3000022640</v>
      </c>
      <c r="D273" s="36" t="s">
        <v>4</v>
      </c>
      <c r="E273" s="36" t="s">
        <v>548</v>
      </c>
      <c r="F273" s="36">
        <v>3000</v>
      </c>
      <c r="G273" s="36">
        <v>1</v>
      </c>
      <c r="H273" s="36" t="s">
        <v>550</v>
      </c>
      <c r="I273" s="37" t="s">
        <v>25</v>
      </c>
      <c r="J273" s="36" t="s">
        <v>26</v>
      </c>
      <c r="K273" s="36">
        <v>1120972</v>
      </c>
      <c r="L273" s="37">
        <v>108890</v>
      </c>
      <c r="M273" s="37">
        <v>300002264</v>
      </c>
      <c r="N273" s="45">
        <v>43882</v>
      </c>
      <c r="O273" s="36" t="s">
        <v>560</v>
      </c>
      <c r="P273" s="38">
        <v>16000</v>
      </c>
      <c r="Q273" s="38">
        <v>-16000</v>
      </c>
      <c r="R273" s="38">
        <v>0</v>
      </c>
      <c r="W273" s="37">
        <v>108890</v>
      </c>
      <c r="X273" s="36" t="s">
        <v>10153</v>
      </c>
      <c r="AU273" s="36">
        <v>3650</v>
      </c>
      <c r="AV273" s="49">
        <f t="shared" si="4"/>
        <v>47532</v>
      </c>
    </row>
    <row r="274" spans="1:48" s="36" customFormat="1" x14ac:dyDescent="0.25">
      <c r="A274" s="36">
        <v>300002265</v>
      </c>
      <c r="B274" s="36">
        <v>0</v>
      </c>
      <c r="C274" s="36">
        <v>3000022650</v>
      </c>
      <c r="D274" s="36" t="s">
        <v>4</v>
      </c>
      <c r="E274" s="36" t="s">
        <v>548</v>
      </c>
      <c r="F274" s="36">
        <v>3000</v>
      </c>
      <c r="G274" s="36">
        <v>1</v>
      </c>
      <c r="H274" s="36" t="s">
        <v>550</v>
      </c>
      <c r="I274" s="37" t="s">
        <v>25</v>
      </c>
      <c r="J274" s="36" t="s">
        <v>26</v>
      </c>
      <c r="K274" s="36">
        <v>1120972</v>
      </c>
      <c r="L274" s="37">
        <v>108890</v>
      </c>
      <c r="M274" s="37">
        <v>300002265</v>
      </c>
      <c r="N274" s="45">
        <v>43882</v>
      </c>
      <c r="O274" s="36" t="s">
        <v>561</v>
      </c>
      <c r="P274" s="38">
        <v>38000</v>
      </c>
      <c r="Q274" s="38">
        <v>-37999.699999999997</v>
      </c>
      <c r="R274" s="38">
        <v>0.3</v>
      </c>
      <c r="W274" s="37">
        <v>108890</v>
      </c>
      <c r="X274" s="36" t="s">
        <v>10153</v>
      </c>
      <c r="AU274" s="36">
        <v>3650</v>
      </c>
      <c r="AV274" s="49">
        <f t="shared" si="4"/>
        <v>47532</v>
      </c>
    </row>
    <row r="275" spans="1:48" s="36" customFormat="1" x14ac:dyDescent="0.25">
      <c r="A275" s="36">
        <v>300002266</v>
      </c>
      <c r="B275" s="36">
        <v>0</v>
      </c>
      <c r="C275" s="36">
        <v>3000022660</v>
      </c>
      <c r="D275" s="36" t="s">
        <v>4</v>
      </c>
      <c r="E275" s="36" t="s">
        <v>548</v>
      </c>
      <c r="F275" s="36">
        <v>3000</v>
      </c>
      <c r="G275" s="36">
        <v>2</v>
      </c>
      <c r="H275" s="36" t="s">
        <v>550</v>
      </c>
      <c r="I275" s="37" t="s">
        <v>25</v>
      </c>
      <c r="J275" s="36" t="s">
        <v>26</v>
      </c>
      <c r="K275" s="36">
        <v>1120972</v>
      </c>
      <c r="L275" s="37">
        <v>109178</v>
      </c>
      <c r="M275" s="37">
        <v>300002266</v>
      </c>
      <c r="N275" s="45">
        <v>43882</v>
      </c>
      <c r="O275" s="36" t="s">
        <v>562</v>
      </c>
      <c r="P275" s="38">
        <v>32040</v>
      </c>
      <c r="Q275" s="38">
        <v>-22795.79</v>
      </c>
      <c r="R275" s="38">
        <v>9244.2099999999991</v>
      </c>
      <c r="W275" s="37">
        <v>109178</v>
      </c>
      <c r="X275" s="36" t="s">
        <v>10297</v>
      </c>
      <c r="AU275" s="36">
        <v>3650</v>
      </c>
      <c r="AV275" s="49">
        <f t="shared" si="4"/>
        <v>47532</v>
      </c>
    </row>
    <row r="276" spans="1:48" s="36" customFormat="1" x14ac:dyDescent="0.25">
      <c r="A276" s="36">
        <v>300002359</v>
      </c>
      <c r="B276" s="36">
        <v>0</v>
      </c>
      <c r="C276" s="36">
        <v>3000023590</v>
      </c>
      <c r="D276" s="36" t="s">
        <v>4</v>
      </c>
      <c r="E276" s="36" t="s">
        <v>548</v>
      </c>
      <c r="F276" s="36">
        <v>3000</v>
      </c>
      <c r="G276" s="36">
        <v>1</v>
      </c>
      <c r="H276" s="36" t="s">
        <v>563</v>
      </c>
      <c r="I276" s="37" t="s">
        <v>25</v>
      </c>
      <c r="J276" s="36" t="s">
        <v>26</v>
      </c>
      <c r="K276" s="36">
        <v>1120999</v>
      </c>
      <c r="L276" s="37">
        <v>113169</v>
      </c>
      <c r="M276" s="37">
        <v>300002359</v>
      </c>
      <c r="N276" s="45">
        <v>44407</v>
      </c>
      <c r="O276" s="36" t="s">
        <v>564</v>
      </c>
      <c r="P276" s="38">
        <v>46440.2</v>
      </c>
      <c r="Q276" s="38">
        <v>-10083.25</v>
      </c>
      <c r="R276" s="38">
        <v>36356.949999999997</v>
      </c>
      <c r="W276" s="37">
        <v>113169</v>
      </c>
      <c r="X276" s="36" t="s">
        <v>12239</v>
      </c>
      <c r="AU276" s="36">
        <v>3650</v>
      </c>
      <c r="AV276" s="49">
        <f t="shared" si="4"/>
        <v>48057</v>
      </c>
    </row>
    <row r="277" spans="1:48" s="36" customFormat="1" x14ac:dyDescent="0.25">
      <c r="A277" s="36">
        <v>300002360</v>
      </c>
      <c r="B277" s="36">
        <v>0</v>
      </c>
      <c r="C277" s="36">
        <v>3000023600</v>
      </c>
      <c r="D277" s="36" t="s">
        <v>4</v>
      </c>
      <c r="E277" s="36" t="s">
        <v>548</v>
      </c>
      <c r="F277" s="36">
        <v>3000</v>
      </c>
      <c r="G277" s="36">
        <v>0</v>
      </c>
      <c r="H277" s="36" t="s">
        <v>565</v>
      </c>
      <c r="I277" s="37" t="s">
        <v>25</v>
      </c>
      <c r="J277" s="36" t="s">
        <v>26</v>
      </c>
      <c r="K277" s="36">
        <v>1120999</v>
      </c>
      <c r="L277" s="37">
        <v>114206</v>
      </c>
      <c r="M277" s="37">
        <v>300002360</v>
      </c>
      <c r="N277" s="45">
        <v>44391</v>
      </c>
      <c r="O277" s="36" t="s">
        <v>566</v>
      </c>
      <c r="P277" s="38">
        <v>386888.08</v>
      </c>
      <c r="Q277" s="38">
        <v>-85698.360000000015</v>
      </c>
      <c r="R277" s="38">
        <v>301189.71999999997</v>
      </c>
      <c r="W277" s="37">
        <v>114206</v>
      </c>
      <c r="X277" s="36" t="s">
        <v>15796</v>
      </c>
      <c r="AU277" s="36">
        <v>3650</v>
      </c>
      <c r="AV277" s="49">
        <f t="shared" si="4"/>
        <v>48041</v>
      </c>
    </row>
    <row r="278" spans="1:48" s="36" customFormat="1" x14ac:dyDescent="0.25">
      <c r="A278" s="36">
        <v>300002369</v>
      </c>
      <c r="B278" s="36">
        <v>0</v>
      </c>
      <c r="C278" s="36">
        <v>3000023690</v>
      </c>
      <c r="D278" s="36" t="s">
        <v>4</v>
      </c>
      <c r="E278" s="36" t="s">
        <v>548</v>
      </c>
      <c r="F278" s="36">
        <v>3000</v>
      </c>
      <c r="G278" s="36">
        <v>3</v>
      </c>
      <c r="H278" s="36" t="s">
        <v>567</v>
      </c>
      <c r="I278" s="37" t="s">
        <v>25</v>
      </c>
      <c r="J278" s="36" t="s">
        <v>26</v>
      </c>
      <c r="K278" s="36">
        <v>1120310</v>
      </c>
      <c r="L278" s="37">
        <v>111838</v>
      </c>
      <c r="M278" s="37">
        <v>300002369</v>
      </c>
      <c r="N278" s="45">
        <v>44555</v>
      </c>
      <c r="O278" s="36" t="s">
        <v>568</v>
      </c>
      <c r="P278" s="38">
        <v>20595</v>
      </c>
      <c r="Q278" s="38">
        <v>-3636.57</v>
      </c>
      <c r="R278" s="38">
        <v>16958.43</v>
      </c>
      <c r="W278" s="37">
        <v>111838</v>
      </c>
      <c r="X278" s="36" t="s">
        <v>12249</v>
      </c>
      <c r="AU278" s="36">
        <v>3650</v>
      </c>
      <c r="AV278" s="49">
        <f t="shared" si="4"/>
        <v>48205</v>
      </c>
    </row>
    <row r="279" spans="1:48" s="36" customFormat="1" x14ac:dyDescent="0.25">
      <c r="A279" s="36">
        <v>300002399</v>
      </c>
      <c r="B279" s="36">
        <v>0</v>
      </c>
      <c r="C279" s="36">
        <v>3000023990</v>
      </c>
      <c r="D279" s="36" t="s">
        <v>4</v>
      </c>
      <c r="E279" s="36" t="s">
        <v>548</v>
      </c>
      <c r="F279" s="36">
        <v>3000</v>
      </c>
      <c r="G279" s="36">
        <v>1</v>
      </c>
      <c r="H279" s="36" t="s">
        <v>569</v>
      </c>
      <c r="I279" s="37" t="s">
        <v>25</v>
      </c>
      <c r="J279" s="36" t="s">
        <v>26</v>
      </c>
      <c r="K279" s="36">
        <v>1120200</v>
      </c>
      <c r="L279" s="37">
        <v>112863</v>
      </c>
      <c r="M279" s="37">
        <v>300002399</v>
      </c>
      <c r="N279" s="45">
        <v>44567</v>
      </c>
      <c r="O279" s="36" t="s">
        <v>570</v>
      </c>
      <c r="P279" s="38">
        <v>52514.2</v>
      </c>
      <c r="Q279" s="38">
        <v>-9100.0600000000013</v>
      </c>
      <c r="R279" s="38">
        <v>43414.14</v>
      </c>
      <c r="W279" s="37">
        <v>112863</v>
      </c>
      <c r="X279" s="36" t="s">
        <v>12284</v>
      </c>
      <c r="AU279" s="36">
        <v>3650</v>
      </c>
      <c r="AV279" s="49">
        <f t="shared" si="4"/>
        <v>48217</v>
      </c>
    </row>
    <row r="280" spans="1:48" s="36" customFormat="1" x14ac:dyDescent="0.25">
      <c r="A280" s="36">
        <v>300002400</v>
      </c>
      <c r="B280" s="36">
        <v>0</v>
      </c>
      <c r="C280" s="36">
        <v>3000024000</v>
      </c>
      <c r="D280" s="36" t="s">
        <v>4</v>
      </c>
      <c r="E280" s="36" t="s">
        <v>548</v>
      </c>
      <c r="F280" s="36">
        <v>3000</v>
      </c>
      <c r="G280" s="36">
        <v>1</v>
      </c>
      <c r="H280" s="36" t="s">
        <v>571</v>
      </c>
      <c r="I280" s="37" t="s">
        <v>25</v>
      </c>
      <c r="J280" s="36" t="s">
        <v>26</v>
      </c>
      <c r="K280" s="36">
        <v>1120200</v>
      </c>
      <c r="L280" s="37">
        <v>113169</v>
      </c>
      <c r="M280" s="37">
        <v>300002400</v>
      </c>
      <c r="N280" s="45">
        <v>44599</v>
      </c>
      <c r="O280" s="36" t="s">
        <v>572</v>
      </c>
      <c r="P280" s="38">
        <v>111945.60000000001</v>
      </c>
      <c r="Q280" s="38">
        <v>-18417.349999999999</v>
      </c>
      <c r="R280" s="38">
        <v>93528.25</v>
      </c>
      <c r="W280" s="37">
        <v>113169</v>
      </c>
      <c r="X280" s="36" t="s">
        <v>12239</v>
      </c>
      <c r="AU280" s="36">
        <v>3650</v>
      </c>
      <c r="AV280" s="49">
        <f t="shared" si="4"/>
        <v>48249</v>
      </c>
    </row>
    <row r="281" spans="1:48" s="36" customFormat="1" x14ac:dyDescent="0.25">
      <c r="A281" s="36">
        <v>300002404</v>
      </c>
      <c r="B281" s="36">
        <v>0</v>
      </c>
      <c r="C281" s="36">
        <v>3000024040</v>
      </c>
      <c r="D281" s="36" t="s">
        <v>4</v>
      </c>
      <c r="E281" s="36" t="s">
        <v>548</v>
      </c>
      <c r="F281" s="36">
        <v>3000</v>
      </c>
      <c r="G281" s="36">
        <v>1</v>
      </c>
      <c r="H281" s="36" t="s">
        <v>573</v>
      </c>
      <c r="I281" s="37" t="s">
        <v>25</v>
      </c>
      <c r="J281" s="36" t="s">
        <v>26</v>
      </c>
      <c r="K281" s="36">
        <v>1120200</v>
      </c>
      <c r="L281" s="37">
        <v>112863</v>
      </c>
      <c r="M281" s="37">
        <v>300002404</v>
      </c>
      <c r="N281" s="45">
        <v>44562</v>
      </c>
      <c r="O281" s="36" t="s">
        <v>570</v>
      </c>
      <c r="P281" s="38">
        <v>583849.30000000005</v>
      </c>
      <c r="Q281" s="38">
        <v>-101973.68000000001</v>
      </c>
      <c r="R281" s="38">
        <v>481875.62</v>
      </c>
      <c r="W281" s="37">
        <v>112863</v>
      </c>
      <c r="X281" s="36" t="s">
        <v>12284</v>
      </c>
      <c r="AU281" s="36">
        <v>3650</v>
      </c>
      <c r="AV281" s="49">
        <f t="shared" si="4"/>
        <v>48212</v>
      </c>
    </row>
    <row r="282" spans="1:48" s="36" customFormat="1" x14ac:dyDescent="0.25">
      <c r="A282" s="36">
        <v>300002405</v>
      </c>
      <c r="B282" s="36">
        <v>0</v>
      </c>
      <c r="C282" s="36">
        <v>3000024050</v>
      </c>
      <c r="D282" s="36" t="s">
        <v>4</v>
      </c>
      <c r="E282" s="36" t="s">
        <v>548</v>
      </c>
      <c r="F282" s="36">
        <v>3000</v>
      </c>
      <c r="G282" s="36">
        <v>1</v>
      </c>
      <c r="H282" s="36" t="s">
        <v>574</v>
      </c>
      <c r="I282" s="37" t="s">
        <v>25</v>
      </c>
      <c r="J282" s="36" t="s">
        <v>26</v>
      </c>
      <c r="K282" s="36">
        <v>1120200</v>
      </c>
      <c r="L282" s="37">
        <v>412480</v>
      </c>
      <c r="M282" s="37">
        <v>300002405</v>
      </c>
      <c r="N282" s="45">
        <v>44621</v>
      </c>
      <c r="O282" s="36" t="s">
        <v>575</v>
      </c>
      <c r="P282" s="38">
        <v>415027</v>
      </c>
      <c r="Q282" s="38">
        <v>-65778.94</v>
      </c>
      <c r="R282" s="38">
        <v>349248.06</v>
      </c>
      <c r="W282" s="37">
        <v>412480</v>
      </c>
      <c r="X282" s="36" t="s">
        <v>12303</v>
      </c>
      <c r="AU282" s="36">
        <v>3650</v>
      </c>
      <c r="AV282" s="49">
        <f t="shared" si="4"/>
        <v>48271</v>
      </c>
    </row>
    <row r="283" spans="1:48" s="36" customFormat="1" x14ac:dyDescent="0.25">
      <c r="A283" s="36">
        <v>300002421</v>
      </c>
      <c r="B283" s="36">
        <v>0</v>
      </c>
      <c r="C283" s="36">
        <v>3000024210</v>
      </c>
      <c r="D283" s="36" t="s">
        <v>4</v>
      </c>
      <c r="E283" s="36" t="s">
        <v>548</v>
      </c>
      <c r="F283" s="36">
        <v>3000</v>
      </c>
      <c r="G283" s="36">
        <v>2</v>
      </c>
      <c r="H283" s="36" t="s">
        <v>576</v>
      </c>
      <c r="I283" s="37" t="s">
        <v>25</v>
      </c>
      <c r="J283" s="36" t="s">
        <v>26</v>
      </c>
      <c r="K283" s="36">
        <v>1120200</v>
      </c>
      <c r="L283" s="37">
        <v>109817</v>
      </c>
      <c r="M283" s="37">
        <v>300002421</v>
      </c>
      <c r="N283" s="45">
        <v>44700</v>
      </c>
      <c r="O283" s="36" t="s">
        <v>577</v>
      </c>
      <c r="P283" s="38">
        <v>66000</v>
      </c>
      <c r="Q283" s="38">
        <v>-9032.0499999999993</v>
      </c>
      <c r="R283" s="38">
        <v>56967.95</v>
      </c>
      <c r="W283" s="37">
        <v>109817</v>
      </c>
      <c r="X283" s="36" t="s">
        <v>15786</v>
      </c>
      <c r="AU283" s="36">
        <v>3650</v>
      </c>
      <c r="AV283" s="49">
        <f t="shared" si="4"/>
        <v>48350</v>
      </c>
    </row>
    <row r="284" spans="1:48" s="36" customFormat="1" x14ac:dyDescent="0.25">
      <c r="A284" s="36">
        <v>300002422</v>
      </c>
      <c r="B284" s="36">
        <v>0</v>
      </c>
      <c r="C284" s="36">
        <v>3000024220</v>
      </c>
      <c r="D284" s="36" t="s">
        <v>4</v>
      </c>
      <c r="E284" s="36" t="s">
        <v>548</v>
      </c>
      <c r="F284" s="36">
        <v>3000</v>
      </c>
      <c r="G284" s="36">
        <v>1</v>
      </c>
      <c r="H284" s="36" t="s">
        <v>578</v>
      </c>
      <c r="I284" s="37" t="s">
        <v>25</v>
      </c>
      <c r="J284" s="36" t="s">
        <v>26</v>
      </c>
      <c r="K284" s="36">
        <v>1120200</v>
      </c>
      <c r="L284" s="37">
        <v>114391</v>
      </c>
      <c r="M284" s="37">
        <v>300002422</v>
      </c>
      <c r="N284" s="45">
        <v>44697</v>
      </c>
      <c r="O284" s="36" t="s">
        <v>579</v>
      </c>
      <c r="P284" s="38">
        <v>150000</v>
      </c>
      <c r="Q284" s="38">
        <v>-20650.68</v>
      </c>
      <c r="R284" s="38">
        <v>129349.32</v>
      </c>
      <c r="W284" s="37">
        <v>114391</v>
      </c>
      <c r="X284" s="36" t="s">
        <v>12385</v>
      </c>
      <c r="AU284" s="36">
        <v>3650</v>
      </c>
      <c r="AV284" s="49">
        <f t="shared" si="4"/>
        <v>48347</v>
      </c>
    </row>
    <row r="285" spans="1:48" s="36" customFormat="1" x14ac:dyDescent="0.25">
      <c r="A285" s="36">
        <v>300002423</v>
      </c>
      <c r="B285" s="36">
        <v>0</v>
      </c>
      <c r="C285" s="36">
        <v>3000024230</v>
      </c>
      <c r="D285" s="36" t="s">
        <v>4</v>
      </c>
      <c r="E285" s="36" t="s">
        <v>548</v>
      </c>
      <c r="F285" s="36">
        <v>3000</v>
      </c>
      <c r="G285" s="36">
        <v>1</v>
      </c>
      <c r="H285" s="36" t="s">
        <v>580</v>
      </c>
      <c r="I285" s="37" t="s">
        <v>25</v>
      </c>
      <c r="J285" s="36" t="s">
        <v>26</v>
      </c>
      <c r="K285" s="36">
        <v>1120999</v>
      </c>
      <c r="L285" s="37">
        <v>113169</v>
      </c>
      <c r="M285" s="37">
        <v>300002423</v>
      </c>
      <c r="N285" s="45">
        <v>44726</v>
      </c>
      <c r="O285" s="36" t="s">
        <v>581</v>
      </c>
      <c r="P285" s="38">
        <v>70000</v>
      </c>
      <c r="Q285" s="38">
        <v>-9080.82</v>
      </c>
      <c r="R285" s="38">
        <v>60919.18</v>
      </c>
      <c r="W285" s="37">
        <v>113169</v>
      </c>
      <c r="X285" s="36" t="s">
        <v>12239</v>
      </c>
      <c r="AU285" s="36">
        <v>3650</v>
      </c>
      <c r="AV285" s="49">
        <f t="shared" si="4"/>
        <v>48376</v>
      </c>
    </row>
    <row r="286" spans="1:48" s="36" customFormat="1" x14ac:dyDescent="0.25">
      <c r="A286" s="36">
        <v>300002424</v>
      </c>
      <c r="B286" s="36">
        <v>0</v>
      </c>
      <c r="C286" s="36">
        <v>3000024240</v>
      </c>
      <c r="D286" s="36" t="s">
        <v>4</v>
      </c>
      <c r="E286" s="36" t="s">
        <v>548</v>
      </c>
      <c r="F286" s="36">
        <v>3000</v>
      </c>
      <c r="G286" s="36">
        <v>1</v>
      </c>
      <c r="H286" s="36" t="s">
        <v>580</v>
      </c>
      <c r="I286" s="37" t="s">
        <v>25</v>
      </c>
      <c r="J286" s="36" t="s">
        <v>26</v>
      </c>
      <c r="K286" s="36">
        <v>1120999</v>
      </c>
      <c r="L286" s="37">
        <v>113169</v>
      </c>
      <c r="M286" s="37">
        <v>300002424</v>
      </c>
      <c r="N286" s="45">
        <v>44726</v>
      </c>
      <c r="O286" s="36" t="s">
        <v>582</v>
      </c>
      <c r="P286" s="38">
        <v>70000</v>
      </c>
      <c r="Q286" s="38">
        <v>-9080.82</v>
      </c>
      <c r="R286" s="38">
        <v>60919.18</v>
      </c>
      <c r="W286" s="37">
        <v>113169</v>
      </c>
      <c r="X286" s="36" t="s">
        <v>12239</v>
      </c>
      <c r="AU286" s="36">
        <v>3650</v>
      </c>
      <c r="AV286" s="49">
        <f t="shared" si="4"/>
        <v>48376</v>
      </c>
    </row>
    <row r="287" spans="1:48" s="36" customFormat="1" x14ac:dyDescent="0.25">
      <c r="A287" s="36">
        <v>300002425</v>
      </c>
      <c r="B287" s="36">
        <v>0</v>
      </c>
      <c r="C287" s="36">
        <v>3000024250</v>
      </c>
      <c r="D287" s="36" t="s">
        <v>4</v>
      </c>
      <c r="E287" s="36" t="s">
        <v>548</v>
      </c>
      <c r="F287" s="36">
        <v>3000</v>
      </c>
      <c r="G287" s="36">
        <v>1</v>
      </c>
      <c r="H287" s="36" t="s">
        <v>580</v>
      </c>
      <c r="I287" s="37" t="s">
        <v>25</v>
      </c>
      <c r="J287" s="36" t="s">
        <v>26</v>
      </c>
      <c r="K287" s="36">
        <v>1120999</v>
      </c>
      <c r="L287" s="37">
        <v>113169</v>
      </c>
      <c r="M287" s="37">
        <v>300002425</v>
      </c>
      <c r="N287" s="45">
        <v>44726</v>
      </c>
      <c r="O287" s="36" t="s">
        <v>583</v>
      </c>
      <c r="P287" s="38">
        <v>60000</v>
      </c>
      <c r="Q287" s="38">
        <v>-7783.56</v>
      </c>
      <c r="R287" s="38">
        <v>52216.44</v>
      </c>
      <c r="W287" s="37">
        <v>113169</v>
      </c>
      <c r="X287" s="36" t="s">
        <v>12239</v>
      </c>
      <c r="AU287" s="36">
        <v>3650</v>
      </c>
      <c r="AV287" s="49">
        <f t="shared" si="4"/>
        <v>48376</v>
      </c>
    </row>
    <row r="288" spans="1:48" s="36" customFormat="1" x14ac:dyDescent="0.25">
      <c r="A288" s="36">
        <v>300002446</v>
      </c>
      <c r="B288" s="36">
        <v>0</v>
      </c>
      <c r="C288" s="36">
        <v>3000024460</v>
      </c>
      <c r="D288" s="36" t="s">
        <v>4</v>
      </c>
      <c r="E288" s="36" t="s">
        <v>548</v>
      </c>
      <c r="F288" s="36">
        <v>3000</v>
      </c>
      <c r="G288" s="36">
        <v>1</v>
      </c>
      <c r="H288" s="36" t="s">
        <v>584</v>
      </c>
      <c r="I288" s="37" t="s">
        <v>25</v>
      </c>
      <c r="J288" s="36" t="s">
        <v>26</v>
      </c>
      <c r="K288" s="36">
        <v>1120200</v>
      </c>
      <c r="L288" s="37">
        <v>113169</v>
      </c>
      <c r="M288" s="37">
        <v>300002446</v>
      </c>
      <c r="N288" s="45">
        <v>44753</v>
      </c>
      <c r="O288" s="36" t="s">
        <v>585</v>
      </c>
      <c r="P288" s="38">
        <v>310022.68</v>
      </c>
      <c r="Q288" s="38">
        <v>-37924.69</v>
      </c>
      <c r="R288" s="38">
        <v>272097.99</v>
      </c>
      <c r="W288" s="37">
        <v>113169</v>
      </c>
      <c r="X288" s="36" t="s">
        <v>12239</v>
      </c>
      <c r="AU288" s="36">
        <v>3650</v>
      </c>
      <c r="AV288" s="49">
        <f t="shared" si="4"/>
        <v>48403</v>
      </c>
    </row>
    <row r="289" spans="1:48" s="36" customFormat="1" x14ac:dyDescent="0.25">
      <c r="A289" s="36">
        <v>300002450</v>
      </c>
      <c r="B289" s="36">
        <v>0</v>
      </c>
      <c r="C289" s="36">
        <v>3000024500</v>
      </c>
      <c r="D289" s="36" t="s">
        <v>4</v>
      </c>
      <c r="E289" s="36" t="s">
        <v>548</v>
      </c>
      <c r="F289" s="36">
        <v>3000</v>
      </c>
      <c r="G289" s="36">
        <v>1</v>
      </c>
      <c r="H289" s="36" t="s">
        <v>586</v>
      </c>
      <c r="I289" s="37" t="s">
        <v>25</v>
      </c>
      <c r="J289" s="36" t="s">
        <v>26</v>
      </c>
      <c r="K289" s="36">
        <v>1120200</v>
      </c>
      <c r="L289" s="37">
        <v>415225</v>
      </c>
      <c r="M289" s="37">
        <v>300002450</v>
      </c>
      <c r="N289" s="45">
        <v>44823</v>
      </c>
      <c r="O289" s="36" t="s">
        <v>587</v>
      </c>
      <c r="P289" s="38">
        <v>721498.8</v>
      </c>
      <c r="Q289" s="38">
        <v>-74423.100000000006</v>
      </c>
      <c r="R289" s="38">
        <v>647075.69999999995</v>
      </c>
      <c r="W289" s="37">
        <v>415225</v>
      </c>
      <c r="X289" s="36" t="s">
        <v>15810</v>
      </c>
      <c r="AU289" s="36">
        <v>3650</v>
      </c>
      <c r="AV289" s="49">
        <f t="shared" si="4"/>
        <v>48473</v>
      </c>
    </row>
    <row r="290" spans="1:48" s="36" customFormat="1" x14ac:dyDescent="0.25">
      <c r="A290" s="36">
        <v>300002453</v>
      </c>
      <c r="B290" s="36">
        <v>0</v>
      </c>
      <c r="C290" s="36">
        <v>3000024530</v>
      </c>
      <c r="D290" s="36" t="s">
        <v>4</v>
      </c>
      <c r="E290" s="36" t="s">
        <v>548</v>
      </c>
      <c r="F290" s="36">
        <v>3000</v>
      </c>
      <c r="G290" s="36">
        <v>6</v>
      </c>
      <c r="H290" s="36" t="s">
        <v>588</v>
      </c>
      <c r="I290" s="37" t="s">
        <v>25</v>
      </c>
      <c r="J290" s="36" t="s">
        <v>26</v>
      </c>
      <c r="K290" s="36">
        <v>1120200</v>
      </c>
      <c r="L290" s="37">
        <v>117059</v>
      </c>
      <c r="M290" s="37">
        <v>300002453</v>
      </c>
      <c r="N290" s="45">
        <v>44829</v>
      </c>
      <c r="O290" s="36" t="s">
        <v>589</v>
      </c>
      <c r="P290" s="38">
        <v>3180000</v>
      </c>
      <c r="Q290" s="38">
        <v>-322791.78000000003</v>
      </c>
      <c r="R290" s="38">
        <v>2857208.22</v>
      </c>
      <c r="W290" s="37">
        <v>117059</v>
      </c>
      <c r="X290" s="36" t="s">
        <v>12492</v>
      </c>
      <c r="AU290" s="36">
        <v>3650</v>
      </c>
      <c r="AV290" s="49">
        <f t="shared" si="4"/>
        <v>48479</v>
      </c>
    </row>
    <row r="291" spans="1:48" s="36" customFormat="1" x14ac:dyDescent="0.25">
      <c r="A291" s="36">
        <v>300002453</v>
      </c>
      <c r="B291" s="36">
        <v>1</v>
      </c>
      <c r="C291" s="36">
        <v>3000024531</v>
      </c>
      <c r="D291" s="36" t="s">
        <v>4</v>
      </c>
      <c r="E291" s="36" t="s">
        <v>548</v>
      </c>
      <c r="F291" s="36">
        <v>3000</v>
      </c>
      <c r="G291" s="36">
        <v>1</v>
      </c>
      <c r="H291" s="36" t="s">
        <v>588</v>
      </c>
      <c r="I291" s="37" t="s">
        <v>25</v>
      </c>
      <c r="J291" s="36" t="s">
        <v>26</v>
      </c>
      <c r="K291" s="36">
        <v>1120200</v>
      </c>
      <c r="L291" s="37">
        <v>117059</v>
      </c>
      <c r="M291" s="37">
        <v>300002453</v>
      </c>
      <c r="N291" s="45">
        <v>44829</v>
      </c>
      <c r="O291" s="36" t="s">
        <v>589</v>
      </c>
      <c r="P291" s="38">
        <v>72000</v>
      </c>
      <c r="Q291" s="38">
        <v>-7308.49</v>
      </c>
      <c r="R291" s="38">
        <v>64691.51</v>
      </c>
      <c r="W291" s="37">
        <v>117059</v>
      </c>
      <c r="X291" s="36" t="s">
        <v>12492</v>
      </c>
      <c r="AU291" s="36">
        <v>3650</v>
      </c>
      <c r="AV291" s="49">
        <f t="shared" si="4"/>
        <v>48479</v>
      </c>
    </row>
    <row r="292" spans="1:48" s="36" customFormat="1" x14ac:dyDescent="0.25">
      <c r="A292" s="36">
        <v>300002495</v>
      </c>
      <c r="B292" s="36">
        <v>0</v>
      </c>
      <c r="C292" s="36">
        <v>3000024950</v>
      </c>
      <c r="D292" s="36" t="s">
        <v>4</v>
      </c>
      <c r="E292" s="36" t="s">
        <v>548</v>
      </c>
      <c r="F292" s="36">
        <v>3000</v>
      </c>
      <c r="G292" s="36">
        <v>1</v>
      </c>
      <c r="H292" s="36" t="s">
        <v>590</v>
      </c>
      <c r="I292" s="37" t="s">
        <v>25</v>
      </c>
      <c r="J292" s="36" t="s">
        <v>26</v>
      </c>
      <c r="K292" s="36">
        <v>1120999</v>
      </c>
      <c r="L292" s="37">
        <v>201640</v>
      </c>
      <c r="M292" s="37">
        <v>300002495</v>
      </c>
      <c r="N292" s="45">
        <v>44855</v>
      </c>
      <c r="O292" s="36" t="s">
        <v>591</v>
      </c>
      <c r="P292" s="38">
        <v>570745.61</v>
      </c>
      <c r="Q292" s="38">
        <v>-53869</v>
      </c>
      <c r="R292" s="38">
        <v>516876.61</v>
      </c>
      <c r="W292" s="37">
        <v>201640</v>
      </c>
      <c r="X292" s="36" t="s">
        <v>12538</v>
      </c>
      <c r="AU292" s="36">
        <v>3650</v>
      </c>
      <c r="AV292" s="49">
        <f t="shared" si="4"/>
        <v>48505</v>
      </c>
    </row>
    <row r="293" spans="1:48" s="36" customFormat="1" x14ac:dyDescent="0.25">
      <c r="A293" s="36">
        <v>300002496</v>
      </c>
      <c r="B293" s="36">
        <v>0</v>
      </c>
      <c r="C293" s="36">
        <v>3000024960</v>
      </c>
      <c r="D293" s="36" t="s">
        <v>4</v>
      </c>
      <c r="E293" s="36" t="s">
        <v>548</v>
      </c>
      <c r="F293" s="36">
        <v>3000</v>
      </c>
      <c r="G293" s="36">
        <v>1</v>
      </c>
      <c r="H293" s="36" t="s">
        <v>592</v>
      </c>
      <c r="I293" s="37" t="s">
        <v>25</v>
      </c>
      <c r="J293" s="36" t="s">
        <v>26</v>
      </c>
      <c r="K293" s="36">
        <v>1120200</v>
      </c>
      <c r="L293" s="37">
        <v>115692</v>
      </c>
      <c r="M293" s="37">
        <v>300002496</v>
      </c>
      <c r="N293" s="45">
        <v>44931</v>
      </c>
      <c r="O293" s="36" t="s">
        <v>593</v>
      </c>
      <c r="P293" s="38">
        <v>565000</v>
      </c>
      <c r="Q293" s="38">
        <v>-41562.33</v>
      </c>
      <c r="R293" s="38">
        <v>523437.67</v>
      </c>
      <c r="W293" s="37">
        <v>115692</v>
      </c>
      <c r="X293" s="36" t="s">
        <v>12543</v>
      </c>
      <c r="AU293" s="36">
        <v>3650</v>
      </c>
      <c r="AV293" s="49">
        <f t="shared" si="4"/>
        <v>48581</v>
      </c>
    </row>
    <row r="294" spans="1:48" s="36" customFormat="1" x14ac:dyDescent="0.25">
      <c r="A294" s="36">
        <v>300002497</v>
      </c>
      <c r="B294" s="36">
        <v>0</v>
      </c>
      <c r="C294" s="36">
        <v>3000024970</v>
      </c>
      <c r="D294" s="36" t="s">
        <v>4</v>
      </c>
      <c r="E294" s="36" t="s">
        <v>548</v>
      </c>
      <c r="F294" s="36">
        <v>3000</v>
      </c>
      <c r="G294" s="36">
        <v>1</v>
      </c>
      <c r="H294" s="36" t="s">
        <v>594</v>
      </c>
      <c r="I294" s="37" t="s">
        <v>25</v>
      </c>
      <c r="J294" s="36" t="s">
        <v>26</v>
      </c>
      <c r="K294" s="36">
        <v>1120200</v>
      </c>
      <c r="L294" s="37">
        <v>111838</v>
      </c>
      <c r="M294" s="37">
        <v>300002497</v>
      </c>
      <c r="N294" s="45">
        <v>44914</v>
      </c>
      <c r="O294" s="36" t="s">
        <v>595</v>
      </c>
      <c r="P294" s="38">
        <v>35188</v>
      </c>
      <c r="Q294" s="38">
        <v>-2752.38</v>
      </c>
      <c r="R294" s="38">
        <v>32435.62</v>
      </c>
      <c r="W294" s="37">
        <v>111838</v>
      </c>
      <c r="X294" s="36" t="s">
        <v>12249</v>
      </c>
      <c r="AU294" s="36">
        <v>3650</v>
      </c>
      <c r="AV294" s="49">
        <f t="shared" si="4"/>
        <v>48564</v>
      </c>
    </row>
    <row r="295" spans="1:48" s="36" customFormat="1" x14ac:dyDescent="0.25">
      <c r="A295" s="36">
        <v>300002506</v>
      </c>
      <c r="B295" s="36">
        <v>0</v>
      </c>
      <c r="C295" s="36">
        <v>3000025060</v>
      </c>
      <c r="D295" s="36" t="s">
        <v>4</v>
      </c>
      <c r="E295" s="36" t="s">
        <v>548</v>
      </c>
      <c r="F295" s="36">
        <v>3000</v>
      </c>
      <c r="G295" s="36">
        <v>5</v>
      </c>
      <c r="H295" s="36" t="s">
        <v>596</v>
      </c>
      <c r="I295" s="37" t="s">
        <v>25</v>
      </c>
      <c r="J295" s="36" t="s">
        <v>26</v>
      </c>
      <c r="K295" s="36">
        <v>1120999</v>
      </c>
      <c r="L295" s="37">
        <v>111838</v>
      </c>
      <c r="M295" s="37">
        <v>300002506</v>
      </c>
      <c r="N295" s="45">
        <v>45011</v>
      </c>
      <c r="O295" s="36" t="s">
        <v>597</v>
      </c>
      <c r="P295" s="38">
        <v>39120</v>
      </c>
      <c r="Q295" s="38">
        <v>-2020.31</v>
      </c>
      <c r="R295" s="38">
        <v>37099.69</v>
      </c>
      <c r="W295" s="37">
        <v>111838</v>
      </c>
      <c r="X295" s="36" t="s">
        <v>12249</v>
      </c>
      <c r="AU295" s="36">
        <v>3650</v>
      </c>
      <c r="AV295" s="49">
        <f t="shared" si="4"/>
        <v>48661</v>
      </c>
    </row>
    <row r="296" spans="1:48" s="36" customFormat="1" x14ac:dyDescent="0.25">
      <c r="A296" s="36">
        <v>300002507</v>
      </c>
      <c r="B296" s="36">
        <v>0</v>
      </c>
      <c r="C296" s="36">
        <v>3000025070</v>
      </c>
      <c r="D296" s="36" t="s">
        <v>4</v>
      </c>
      <c r="E296" s="36" t="s">
        <v>548</v>
      </c>
      <c r="F296" s="36">
        <v>3000</v>
      </c>
      <c r="G296" s="36">
        <v>1</v>
      </c>
      <c r="H296" s="36" t="s">
        <v>598</v>
      </c>
      <c r="I296" s="37" t="s">
        <v>25</v>
      </c>
      <c r="J296" s="36" t="s">
        <v>26</v>
      </c>
      <c r="K296" s="36">
        <v>1120999</v>
      </c>
      <c r="L296" s="37">
        <v>109178</v>
      </c>
      <c r="M296" s="37">
        <v>300002507</v>
      </c>
      <c r="N296" s="45">
        <v>44978</v>
      </c>
      <c r="O296" s="36" t="s">
        <v>577</v>
      </c>
      <c r="P296" s="38">
        <v>33000</v>
      </c>
      <c r="Q296" s="38">
        <v>-2002.6</v>
      </c>
      <c r="R296" s="38">
        <v>30997.4</v>
      </c>
      <c r="W296" s="37">
        <v>109178</v>
      </c>
      <c r="X296" s="36" t="s">
        <v>10297</v>
      </c>
      <c r="AU296" s="36">
        <v>3650</v>
      </c>
      <c r="AV296" s="49">
        <f t="shared" si="4"/>
        <v>48628</v>
      </c>
    </row>
    <row r="297" spans="1:48" s="36" customFormat="1" x14ac:dyDescent="0.25">
      <c r="A297" s="36">
        <v>300002512</v>
      </c>
      <c r="B297" s="36">
        <v>0</v>
      </c>
      <c r="C297" s="36">
        <v>3000025120</v>
      </c>
      <c r="D297" s="36" t="s">
        <v>4</v>
      </c>
      <c r="E297" s="36" t="s">
        <v>548</v>
      </c>
      <c r="F297" s="36">
        <v>3000</v>
      </c>
      <c r="G297" s="36">
        <v>1</v>
      </c>
      <c r="H297" s="36" t="s">
        <v>599</v>
      </c>
      <c r="I297" s="37" t="s">
        <v>25</v>
      </c>
      <c r="J297" s="36" t="s">
        <v>26</v>
      </c>
      <c r="K297" s="36">
        <v>1120999</v>
      </c>
      <c r="L297" s="37">
        <v>415225</v>
      </c>
      <c r="M297" s="37">
        <v>300002512</v>
      </c>
      <c r="N297" s="45">
        <v>44927</v>
      </c>
      <c r="O297" s="36" t="s">
        <v>587</v>
      </c>
      <c r="P297" s="38">
        <v>1661409.48</v>
      </c>
      <c r="Q297" s="38">
        <v>-124036.73000000001</v>
      </c>
      <c r="R297" s="38">
        <v>1537372.75</v>
      </c>
      <c r="W297" s="37">
        <v>415225</v>
      </c>
      <c r="X297" s="36" t="s">
        <v>15810</v>
      </c>
      <c r="AU297" s="36">
        <v>3650</v>
      </c>
      <c r="AV297" s="49">
        <f t="shared" si="4"/>
        <v>48577</v>
      </c>
    </row>
    <row r="298" spans="1:48" s="36" customFormat="1" x14ac:dyDescent="0.25">
      <c r="A298" s="36">
        <v>300001290</v>
      </c>
      <c r="B298" s="36">
        <v>0</v>
      </c>
      <c r="C298" s="36">
        <v>3000012900</v>
      </c>
      <c r="D298" s="36" t="s">
        <v>4</v>
      </c>
      <c r="E298" s="36" t="s">
        <v>753</v>
      </c>
      <c r="F298" s="36">
        <v>3000</v>
      </c>
      <c r="G298" s="36">
        <v>1</v>
      </c>
      <c r="H298" s="36" t="s">
        <v>754</v>
      </c>
      <c r="I298" s="37" t="s">
        <v>25</v>
      </c>
      <c r="J298" s="36" t="s">
        <v>26</v>
      </c>
      <c r="K298" s="36">
        <v>109999</v>
      </c>
      <c r="L298" s="37">
        <v>405330</v>
      </c>
      <c r="M298" s="37">
        <v>300001290</v>
      </c>
      <c r="N298" s="45">
        <v>40451</v>
      </c>
      <c r="O298" s="36" t="s">
        <v>755</v>
      </c>
      <c r="P298" s="38">
        <v>23750</v>
      </c>
      <c r="Q298" s="38">
        <v>-23750</v>
      </c>
      <c r="R298" s="38">
        <v>0</v>
      </c>
      <c r="W298" s="37">
        <v>405330</v>
      </c>
      <c r="X298" s="36" t="s">
        <v>15800</v>
      </c>
      <c r="AU298" s="36">
        <v>3650</v>
      </c>
      <c r="AV298" s="49">
        <f t="shared" si="4"/>
        <v>44101</v>
      </c>
    </row>
    <row r="299" spans="1:48" s="36" customFormat="1" x14ac:dyDescent="0.25">
      <c r="A299" s="36">
        <v>300001379</v>
      </c>
      <c r="B299" s="36">
        <v>0</v>
      </c>
      <c r="C299" s="36">
        <v>3000013790</v>
      </c>
      <c r="D299" s="36" t="s">
        <v>4</v>
      </c>
      <c r="E299" s="36" t="s">
        <v>753</v>
      </c>
      <c r="F299" s="36">
        <v>3000</v>
      </c>
      <c r="G299" s="36">
        <v>1</v>
      </c>
      <c r="H299" s="36" t="s">
        <v>756</v>
      </c>
      <c r="I299" s="37" t="s">
        <v>25</v>
      </c>
      <c r="J299" s="36" t="s">
        <v>26</v>
      </c>
      <c r="K299" s="36">
        <v>109999</v>
      </c>
      <c r="L299" s="37">
        <v>405330</v>
      </c>
      <c r="M299" s="37">
        <v>300001379</v>
      </c>
      <c r="N299" s="45">
        <v>40664</v>
      </c>
      <c r="O299" s="36" t="s">
        <v>760</v>
      </c>
      <c r="P299" s="38">
        <v>8138.98</v>
      </c>
      <c r="Q299" s="38">
        <v>-8138.98</v>
      </c>
      <c r="R299" s="38">
        <v>0</v>
      </c>
      <c r="W299" s="37">
        <v>405330</v>
      </c>
      <c r="X299" s="36" t="s">
        <v>15800</v>
      </c>
      <c r="AU299" s="36">
        <v>3650</v>
      </c>
      <c r="AV299" s="49">
        <f t="shared" si="4"/>
        <v>44314</v>
      </c>
    </row>
    <row r="300" spans="1:48" s="36" customFormat="1" x14ac:dyDescent="0.25">
      <c r="A300" s="36">
        <v>300001383</v>
      </c>
      <c r="B300" s="36">
        <v>0</v>
      </c>
      <c r="C300" s="36">
        <v>3000013830</v>
      </c>
      <c r="D300" s="36" t="s">
        <v>4</v>
      </c>
      <c r="E300" s="36" t="s">
        <v>753</v>
      </c>
      <c r="F300" s="36">
        <v>3000</v>
      </c>
      <c r="G300" s="36">
        <v>7</v>
      </c>
      <c r="H300" s="36" t="s">
        <v>756</v>
      </c>
      <c r="I300" s="37" t="s">
        <v>25</v>
      </c>
      <c r="J300" s="36" t="s">
        <v>26</v>
      </c>
      <c r="K300" s="36">
        <v>109999</v>
      </c>
      <c r="L300" s="37">
        <v>107695</v>
      </c>
      <c r="M300" s="37">
        <v>300001383</v>
      </c>
      <c r="N300" s="45">
        <v>40664</v>
      </c>
      <c r="O300" s="36" t="s">
        <v>764</v>
      </c>
      <c r="P300" s="38">
        <v>49810.79</v>
      </c>
      <c r="Q300" s="38">
        <v>-49810.79</v>
      </c>
      <c r="R300" s="38">
        <v>0</v>
      </c>
      <c r="W300" s="37">
        <v>107695</v>
      </c>
      <c r="X300" s="36" t="s">
        <v>9801</v>
      </c>
      <c r="AU300" s="36">
        <v>3650</v>
      </c>
      <c r="AV300" s="49">
        <f t="shared" si="4"/>
        <v>44314</v>
      </c>
    </row>
    <row r="301" spans="1:48" s="36" customFormat="1" x14ac:dyDescent="0.25">
      <c r="A301" s="36">
        <v>300001384</v>
      </c>
      <c r="B301" s="36">
        <v>0</v>
      </c>
      <c r="C301" s="36">
        <v>3000013840</v>
      </c>
      <c r="D301" s="36" t="s">
        <v>4</v>
      </c>
      <c r="E301" s="36" t="s">
        <v>753</v>
      </c>
      <c r="F301" s="36">
        <v>3000</v>
      </c>
      <c r="G301" s="36">
        <v>2</v>
      </c>
      <c r="H301" s="36" t="s">
        <v>756</v>
      </c>
      <c r="I301" s="37" t="s">
        <v>25</v>
      </c>
      <c r="J301" s="36" t="s">
        <v>26</v>
      </c>
      <c r="K301" s="36">
        <v>109999</v>
      </c>
      <c r="L301" s="37">
        <v>107730</v>
      </c>
      <c r="M301" s="37">
        <v>300001384</v>
      </c>
      <c r="N301" s="45">
        <v>40664</v>
      </c>
      <c r="O301" s="36" t="s">
        <v>765</v>
      </c>
      <c r="P301" s="38">
        <v>15864.98</v>
      </c>
      <c r="Q301" s="38">
        <v>-15864.98</v>
      </c>
      <c r="R301" s="38">
        <v>0</v>
      </c>
      <c r="W301" s="37">
        <v>107730</v>
      </c>
      <c r="X301" s="36" t="s">
        <v>9804</v>
      </c>
      <c r="AU301" s="36">
        <v>3650</v>
      </c>
      <c r="AV301" s="49">
        <f t="shared" si="4"/>
        <v>44314</v>
      </c>
    </row>
    <row r="302" spans="1:48" s="36" customFormat="1" x14ac:dyDescent="0.25">
      <c r="A302" s="36">
        <v>300001385</v>
      </c>
      <c r="B302" s="36">
        <v>0</v>
      </c>
      <c r="C302" s="36">
        <v>3000013850</v>
      </c>
      <c r="D302" s="36" t="s">
        <v>4</v>
      </c>
      <c r="E302" s="36" t="s">
        <v>753</v>
      </c>
      <c r="F302" s="36">
        <v>3000</v>
      </c>
      <c r="G302" s="36">
        <v>24</v>
      </c>
      <c r="H302" s="36" t="s">
        <v>756</v>
      </c>
      <c r="I302" s="37" t="s">
        <v>25</v>
      </c>
      <c r="J302" s="36" t="s">
        <v>26</v>
      </c>
      <c r="K302" s="36">
        <v>109999</v>
      </c>
      <c r="L302" s="37">
        <v>107569</v>
      </c>
      <c r="M302" s="37">
        <v>300001385</v>
      </c>
      <c r="N302" s="45">
        <v>40664</v>
      </c>
      <c r="O302" s="36" t="s">
        <v>766</v>
      </c>
      <c r="P302" s="38">
        <v>127920</v>
      </c>
      <c r="Q302" s="38">
        <v>-127920</v>
      </c>
      <c r="R302" s="38">
        <v>0</v>
      </c>
      <c r="W302" s="37">
        <v>107569</v>
      </c>
      <c r="X302" s="36" t="s">
        <v>9825</v>
      </c>
      <c r="AU302" s="36">
        <v>3650</v>
      </c>
      <c r="AV302" s="49">
        <f t="shared" si="4"/>
        <v>44314</v>
      </c>
    </row>
    <row r="303" spans="1:48" s="36" customFormat="1" x14ac:dyDescent="0.25">
      <c r="A303" s="36">
        <v>300001386</v>
      </c>
      <c r="B303" s="36">
        <v>0</v>
      </c>
      <c r="C303" s="36">
        <v>3000013860</v>
      </c>
      <c r="D303" s="36" t="s">
        <v>4</v>
      </c>
      <c r="E303" s="36" t="s">
        <v>753</v>
      </c>
      <c r="F303" s="36">
        <v>3000</v>
      </c>
      <c r="G303" s="36">
        <v>5</v>
      </c>
      <c r="H303" s="36" t="s">
        <v>756</v>
      </c>
      <c r="I303" s="37" t="s">
        <v>25</v>
      </c>
      <c r="J303" s="36" t="s">
        <v>26</v>
      </c>
      <c r="K303" s="36">
        <v>109999</v>
      </c>
      <c r="L303" s="37">
        <v>405330</v>
      </c>
      <c r="M303" s="37">
        <v>300001386</v>
      </c>
      <c r="N303" s="45">
        <v>40664</v>
      </c>
      <c r="O303" s="36" t="s">
        <v>767</v>
      </c>
      <c r="P303" s="38">
        <v>29250</v>
      </c>
      <c r="Q303" s="38">
        <v>-29250</v>
      </c>
      <c r="R303" s="38">
        <v>0</v>
      </c>
      <c r="W303" s="37">
        <v>405330</v>
      </c>
      <c r="X303" s="36" t="s">
        <v>15800</v>
      </c>
      <c r="AU303" s="36">
        <v>3650</v>
      </c>
      <c r="AV303" s="49">
        <f t="shared" si="4"/>
        <v>44314</v>
      </c>
    </row>
    <row r="304" spans="1:48" s="36" customFormat="1" x14ac:dyDescent="0.25">
      <c r="A304" s="36">
        <v>300001389</v>
      </c>
      <c r="B304" s="36">
        <v>0</v>
      </c>
      <c r="C304" s="36">
        <v>3000013890</v>
      </c>
      <c r="D304" s="36" t="s">
        <v>4</v>
      </c>
      <c r="E304" s="36" t="s">
        <v>753</v>
      </c>
      <c r="F304" s="36">
        <v>3000</v>
      </c>
      <c r="G304" s="36">
        <v>1</v>
      </c>
      <c r="H304" s="36" t="s">
        <v>756</v>
      </c>
      <c r="I304" s="37" t="s">
        <v>25</v>
      </c>
      <c r="J304" s="36" t="s">
        <v>26</v>
      </c>
      <c r="K304" s="36">
        <v>109999</v>
      </c>
      <c r="L304" s="37">
        <v>107732</v>
      </c>
      <c r="M304" s="37">
        <v>300001389</v>
      </c>
      <c r="N304" s="45">
        <v>40664</v>
      </c>
      <c r="O304" s="36" t="s">
        <v>770</v>
      </c>
      <c r="P304" s="38">
        <v>130812.05</v>
      </c>
      <c r="Q304" s="38">
        <v>-130812.05</v>
      </c>
      <c r="R304" s="38">
        <v>0</v>
      </c>
      <c r="W304" s="37">
        <v>107732</v>
      </c>
      <c r="X304" s="36" t="s">
        <v>15774</v>
      </c>
      <c r="AU304" s="36">
        <v>3650</v>
      </c>
      <c r="AV304" s="49">
        <f t="shared" si="4"/>
        <v>44314</v>
      </c>
    </row>
    <row r="305" spans="1:48" s="36" customFormat="1" x14ac:dyDescent="0.25">
      <c r="A305" s="36">
        <v>300001393</v>
      </c>
      <c r="B305" s="36">
        <v>0</v>
      </c>
      <c r="C305" s="36">
        <v>3000013930</v>
      </c>
      <c r="D305" s="36" t="s">
        <v>4</v>
      </c>
      <c r="E305" s="36" t="s">
        <v>753</v>
      </c>
      <c r="F305" s="36">
        <v>3000</v>
      </c>
      <c r="G305" s="36">
        <v>2</v>
      </c>
      <c r="H305" s="36" t="s">
        <v>756</v>
      </c>
      <c r="I305" s="37" t="s">
        <v>25</v>
      </c>
      <c r="J305" s="36" t="s">
        <v>26</v>
      </c>
      <c r="K305" s="36">
        <v>109999</v>
      </c>
      <c r="L305" s="37">
        <v>107754</v>
      </c>
      <c r="M305" s="37">
        <v>300001393</v>
      </c>
      <c r="N305" s="45">
        <v>40664</v>
      </c>
      <c r="O305" s="36" t="s">
        <v>774</v>
      </c>
      <c r="P305" s="38">
        <v>15131.25</v>
      </c>
      <c r="Q305" s="38">
        <v>-15131.25</v>
      </c>
      <c r="R305" s="38">
        <v>0</v>
      </c>
      <c r="W305" s="37">
        <v>107754</v>
      </c>
      <c r="X305" s="36" t="s">
        <v>10923</v>
      </c>
      <c r="AU305" s="36">
        <v>3650</v>
      </c>
      <c r="AV305" s="49">
        <f t="shared" si="4"/>
        <v>44314</v>
      </c>
    </row>
    <row r="306" spans="1:48" s="36" customFormat="1" x14ac:dyDescent="0.25">
      <c r="A306" s="36">
        <v>300001394</v>
      </c>
      <c r="B306" s="36">
        <v>0</v>
      </c>
      <c r="C306" s="36">
        <v>3000013940</v>
      </c>
      <c r="D306" s="36" t="s">
        <v>4</v>
      </c>
      <c r="E306" s="36" t="s">
        <v>753</v>
      </c>
      <c r="F306" s="36">
        <v>3000</v>
      </c>
      <c r="G306" s="36">
        <v>1</v>
      </c>
      <c r="H306" s="36" t="s">
        <v>756</v>
      </c>
      <c r="I306" s="37" t="s">
        <v>25</v>
      </c>
      <c r="J306" s="36" t="s">
        <v>26</v>
      </c>
      <c r="K306" s="36">
        <v>109999</v>
      </c>
      <c r="L306" s="37">
        <v>107754</v>
      </c>
      <c r="M306" s="37">
        <v>300001394</v>
      </c>
      <c r="N306" s="45">
        <v>40664</v>
      </c>
      <c r="O306" s="36" t="s">
        <v>774</v>
      </c>
      <c r="P306" s="38">
        <v>7565.63</v>
      </c>
      <c r="Q306" s="38">
        <v>-7565.63</v>
      </c>
      <c r="R306" s="38">
        <v>0</v>
      </c>
      <c r="W306" s="37">
        <v>107754</v>
      </c>
      <c r="X306" s="36" t="s">
        <v>10923</v>
      </c>
      <c r="AU306" s="36">
        <v>3650</v>
      </c>
      <c r="AV306" s="49">
        <f t="shared" si="4"/>
        <v>44314</v>
      </c>
    </row>
    <row r="307" spans="1:48" s="36" customFormat="1" x14ac:dyDescent="0.25">
      <c r="A307" s="36">
        <v>300001395</v>
      </c>
      <c r="B307" s="36">
        <v>0</v>
      </c>
      <c r="C307" s="36">
        <v>3000013950</v>
      </c>
      <c r="D307" s="36" t="s">
        <v>4</v>
      </c>
      <c r="E307" s="36" t="s">
        <v>753</v>
      </c>
      <c r="F307" s="36">
        <v>3000</v>
      </c>
      <c r="G307" s="36">
        <v>1</v>
      </c>
      <c r="H307" s="36" t="s">
        <v>775</v>
      </c>
      <c r="I307" s="37" t="s">
        <v>25</v>
      </c>
      <c r="J307" s="36" t="s">
        <v>26</v>
      </c>
      <c r="K307" s="36">
        <v>109999</v>
      </c>
      <c r="L307" s="37">
        <v>107754</v>
      </c>
      <c r="M307" s="37">
        <v>300001395</v>
      </c>
      <c r="N307" s="45">
        <v>40683</v>
      </c>
      <c r="O307" s="36" t="s">
        <v>774</v>
      </c>
      <c r="P307" s="38">
        <v>7565.63</v>
      </c>
      <c r="Q307" s="38">
        <v>-7565.63</v>
      </c>
      <c r="R307" s="38">
        <v>0</v>
      </c>
      <c r="W307" s="37">
        <v>107754</v>
      </c>
      <c r="X307" s="36" t="s">
        <v>10923</v>
      </c>
      <c r="AU307" s="36">
        <v>3650</v>
      </c>
      <c r="AV307" s="49">
        <f t="shared" si="4"/>
        <v>44333</v>
      </c>
    </row>
    <row r="308" spans="1:48" s="36" customFormat="1" x14ac:dyDescent="0.25">
      <c r="A308" s="36">
        <v>300001396</v>
      </c>
      <c r="B308" s="36">
        <v>0</v>
      </c>
      <c r="C308" s="36">
        <v>3000013960</v>
      </c>
      <c r="D308" s="36" t="s">
        <v>4</v>
      </c>
      <c r="E308" s="36" t="s">
        <v>753</v>
      </c>
      <c r="F308" s="36">
        <v>3000</v>
      </c>
      <c r="G308" s="36">
        <v>3</v>
      </c>
      <c r="H308" s="36" t="s">
        <v>756</v>
      </c>
      <c r="I308" s="37" t="s">
        <v>25</v>
      </c>
      <c r="J308" s="36" t="s">
        <v>26</v>
      </c>
      <c r="K308" s="36">
        <v>109999</v>
      </c>
      <c r="L308" s="37">
        <v>107730</v>
      </c>
      <c r="M308" s="37">
        <v>300001396</v>
      </c>
      <c r="N308" s="45">
        <v>40664</v>
      </c>
      <c r="O308" s="36" t="s">
        <v>765</v>
      </c>
      <c r="P308" s="38">
        <v>23575</v>
      </c>
      <c r="Q308" s="38">
        <v>-23575</v>
      </c>
      <c r="R308" s="38">
        <v>0</v>
      </c>
      <c r="W308" s="37">
        <v>107730</v>
      </c>
      <c r="X308" s="36" t="s">
        <v>9804</v>
      </c>
      <c r="AU308" s="36">
        <v>3650</v>
      </c>
      <c r="AV308" s="49">
        <f t="shared" si="4"/>
        <v>44314</v>
      </c>
    </row>
    <row r="309" spans="1:48" s="36" customFormat="1" x14ac:dyDescent="0.25">
      <c r="A309" s="36">
        <v>300001397</v>
      </c>
      <c r="B309" s="36">
        <v>0</v>
      </c>
      <c r="C309" s="36">
        <v>3000013970</v>
      </c>
      <c r="D309" s="36" t="s">
        <v>4</v>
      </c>
      <c r="E309" s="36" t="s">
        <v>753</v>
      </c>
      <c r="F309" s="36">
        <v>3000</v>
      </c>
      <c r="G309" s="36">
        <v>54</v>
      </c>
      <c r="H309" s="36" t="s">
        <v>756</v>
      </c>
      <c r="I309" s="37" t="s">
        <v>25</v>
      </c>
      <c r="J309" s="36" t="s">
        <v>26</v>
      </c>
      <c r="K309" s="36">
        <v>109999</v>
      </c>
      <c r="L309" s="37">
        <v>107569</v>
      </c>
      <c r="M309" s="37">
        <v>300001397</v>
      </c>
      <c r="N309" s="45">
        <v>40664</v>
      </c>
      <c r="O309" s="36" t="s">
        <v>776</v>
      </c>
      <c r="P309" s="38">
        <v>272063.64</v>
      </c>
      <c r="Q309" s="38">
        <v>-272063.64</v>
      </c>
      <c r="R309" s="38">
        <v>0</v>
      </c>
      <c r="W309" s="37">
        <v>107569</v>
      </c>
      <c r="X309" s="36" t="s">
        <v>9825</v>
      </c>
      <c r="AU309" s="36">
        <v>3650</v>
      </c>
      <c r="AV309" s="49">
        <f t="shared" si="4"/>
        <v>44314</v>
      </c>
    </row>
    <row r="310" spans="1:48" s="36" customFormat="1" x14ac:dyDescent="0.25">
      <c r="A310" s="36">
        <v>300001399</v>
      </c>
      <c r="B310" s="36">
        <v>0</v>
      </c>
      <c r="C310" s="36">
        <v>3000013990</v>
      </c>
      <c r="D310" s="36" t="s">
        <v>4</v>
      </c>
      <c r="E310" s="36" t="s">
        <v>753</v>
      </c>
      <c r="F310" s="36">
        <v>3000</v>
      </c>
      <c r="G310" s="36">
        <v>5</v>
      </c>
      <c r="H310" s="36" t="s">
        <v>777</v>
      </c>
      <c r="I310" s="37" t="s">
        <v>25</v>
      </c>
      <c r="J310" s="36" t="s">
        <v>26</v>
      </c>
      <c r="K310" s="36">
        <v>109999</v>
      </c>
      <c r="L310" s="37">
        <v>108095</v>
      </c>
      <c r="M310" s="37">
        <v>300001399</v>
      </c>
      <c r="N310" s="45">
        <v>40763</v>
      </c>
      <c r="O310" s="36" t="s">
        <v>778</v>
      </c>
      <c r="P310" s="38">
        <v>33719.68</v>
      </c>
      <c r="Q310" s="38">
        <v>-33719.68</v>
      </c>
      <c r="R310" s="38">
        <v>0</v>
      </c>
      <c r="W310" s="37">
        <v>108095</v>
      </c>
      <c r="X310" s="36" t="s">
        <v>9830</v>
      </c>
      <c r="AU310" s="36">
        <v>3650</v>
      </c>
      <c r="AV310" s="49">
        <f t="shared" si="4"/>
        <v>44413</v>
      </c>
    </row>
    <row r="311" spans="1:48" s="36" customFormat="1" x14ac:dyDescent="0.25">
      <c r="A311" s="36">
        <v>300001427</v>
      </c>
      <c r="B311" s="36">
        <v>0</v>
      </c>
      <c r="C311" s="36">
        <v>3000014270</v>
      </c>
      <c r="D311" s="36" t="s">
        <v>4</v>
      </c>
      <c r="E311" s="36" t="s">
        <v>753</v>
      </c>
      <c r="F311" s="36">
        <v>3000</v>
      </c>
      <c r="G311" s="36">
        <v>1</v>
      </c>
      <c r="H311" s="36" t="s">
        <v>781</v>
      </c>
      <c r="I311" s="37" t="s">
        <v>25</v>
      </c>
      <c r="J311" s="36" t="s">
        <v>26</v>
      </c>
      <c r="K311" s="36">
        <v>109999</v>
      </c>
      <c r="L311" s="37">
        <v>108095</v>
      </c>
      <c r="M311" s="37">
        <v>300001427</v>
      </c>
      <c r="N311" s="45">
        <v>40849</v>
      </c>
      <c r="O311" s="36" t="s">
        <v>782</v>
      </c>
      <c r="P311" s="38">
        <v>12528</v>
      </c>
      <c r="Q311" s="38">
        <v>-12528</v>
      </c>
      <c r="R311" s="38">
        <v>0</v>
      </c>
      <c r="W311" s="37">
        <v>108095</v>
      </c>
      <c r="X311" s="36" t="s">
        <v>9830</v>
      </c>
      <c r="AU311" s="36">
        <v>3650</v>
      </c>
      <c r="AV311" s="49">
        <f t="shared" si="4"/>
        <v>44499</v>
      </c>
    </row>
    <row r="312" spans="1:48" s="36" customFormat="1" x14ac:dyDescent="0.25">
      <c r="A312" s="36">
        <v>300001428</v>
      </c>
      <c r="B312" s="36">
        <v>0</v>
      </c>
      <c r="C312" s="36">
        <v>3000014280</v>
      </c>
      <c r="D312" s="36" t="s">
        <v>4</v>
      </c>
      <c r="E312" s="36" t="s">
        <v>753</v>
      </c>
      <c r="F312" s="36">
        <v>3000</v>
      </c>
      <c r="G312" s="36">
        <v>1</v>
      </c>
      <c r="H312" s="36" t="s">
        <v>783</v>
      </c>
      <c r="I312" s="37" t="s">
        <v>25</v>
      </c>
      <c r="J312" s="36" t="s">
        <v>26</v>
      </c>
      <c r="K312" s="36">
        <v>109999</v>
      </c>
      <c r="L312" s="37">
        <v>108095</v>
      </c>
      <c r="M312" s="37">
        <v>300001428</v>
      </c>
      <c r="N312" s="45">
        <v>40858</v>
      </c>
      <c r="O312" s="36" t="s">
        <v>782</v>
      </c>
      <c r="P312" s="38">
        <v>6480</v>
      </c>
      <c r="Q312" s="38">
        <v>-6480</v>
      </c>
      <c r="R312" s="38">
        <v>0</v>
      </c>
      <c r="W312" s="37">
        <v>108095</v>
      </c>
      <c r="X312" s="36" t="s">
        <v>9830</v>
      </c>
      <c r="AU312" s="36">
        <v>3650</v>
      </c>
      <c r="AV312" s="49">
        <f t="shared" si="4"/>
        <v>44508</v>
      </c>
    </row>
    <row r="313" spans="1:48" s="36" customFormat="1" x14ac:dyDescent="0.25">
      <c r="A313" s="36">
        <v>300001433</v>
      </c>
      <c r="B313" s="36">
        <v>0</v>
      </c>
      <c r="C313" s="36">
        <v>3000014330</v>
      </c>
      <c r="D313" s="36" t="s">
        <v>4</v>
      </c>
      <c r="E313" s="36" t="s">
        <v>753</v>
      </c>
      <c r="F313" s="36">
        <v>3000</v>
      </c>
      <c r="G313" s="36">
        <v>2</v>
      </c>
      <c r="H313" s="36" t="s">
        <v>781</v>
      </c>
      <c r="I313" s="37" t="s">
        <v>25</v>
      </c>
      <c r="J313" s="36" t="s">
        <v>26</v>
      </c>
      <c r="K313" s="36">
        <v>109999</v>
      </c>
      <c r="L313" s="37">
        <v>108095</v>
      </c>
      <c r="M313" s="37">
        <v>300001433</v>
      </c>
      <c r="N313" s="45">
        <v>40849</v>
      </c>
      <c r="O313" s="36" t="s">
        <v>782</v>
      </c>
      <c r="P313" s="38">
        <v>12528</v>
      </c>
      <c r="Q313" s="38">
        <v>-12528</v>
      </c>
      <c r="R313" s="38">
        <v>0</v>
      </c>
      <c r="W313" s="37">
        <v>108095</v>
      </c>
      <c r="X313" s="36" t="s">
        <v>9830</v>
      </c>
      <c r="AU313" s="36">
        <v>3650</v>
      </c>
      <c r="AV313" s="49">
        <f t="shared" si="4"/>
        <v>44499</v>
      </c>
    </row>
    <row r="314" spans="1:48" s="36" customFormat="1" x14ac:dyDescent="0.25">
      <c r="A314" s="36">
        <v>300001434</v>
      </c>
      <c r="B314" s="36">
        <v>0</v>
      </c>
      <c r="C314" s="36">
        <v>3000014340</v>
      </c>
      <c r="D314" s="36" t="s">
        <v>4</v>
      </c>
      <c r="E314" s="36" t="s">
        <v>753</v>
      </c>
      <c r="F314" s="36">
        <v>3000</v>
      </c>
      <c r="G314" s="36">
        <v>10</v>
      </c>
      <c r="H314" s="36" t="s">
        <v>784</v>
      </c>
      <c r="I314" s="37" t="s">
        <v>25</v>
      </c>
      <c r="J314" s="36" t="s">
        <v>26</v>
      </c>
      <c r="K314" s="36">
        <v>109999</v>
      </c>
      <c r="L314" s="37">
        <v>107730</v>
      </c>
      <c r="M314" s="37">
        <v>300001434</v>
      </c>
      <c r="N314" s="45">
        <v>40899</v>
      </c>
      <c r="O314" s="36" t="s">
        <v>785</v>
      </c>
      <c r="P314" s="38">
        <v>42991</v>
      </c>
      <c r="Q314" s="38">
        <v>-42991</v>
      </c>
      <c r="R314" s="38">
        <v>0</v>
      </c>
      <c r="W314" s="37">
        <v>107730</v>
      </c>
      <c r="X314" s="36" t="s">
        <v>9804</v>
      </c>
      <c r="AU314" s="36">
        <v>3650</v>
      </c>
      <c r="AV314" s="49">
        <f t="shared" si="4"/>
        <v>44549</v>
      </c>
    </row>
    <row r="315" spans="1:48" s="36" customFormat="1" x14ac:dyDescent="0.25">
      <c r="A315" s="36">
        <v>300001436</v>
      </c>
      <c r="B315" s="36">
        <v>0</v>
      </c>
      <c r="C315" s="36">
        <v>3000014360</v>
      </c>
      <c r="D315" s="36" t="s">
        <v>4</v>
      </c>
      <c r="E315" s="36" t="s">
        <v>753</v>
      </c>
      <c r="F315" s="36">
        <v>3000</v>
      </c>
      <c r="G315" s="36">
        <v>7</v>
      </c>
      <c r="H315" s="36" t="s">
        <v>784</v>
      </c>
      <c r="I315" s="37" t="s">
        <v>25</v>
      </c>
      <c r="J315" s="36" t="s">
        <v>26</v>
      </c>
      <c r="K315" s="36">
        <v>109999</v>
      </c>
      <c r="L315" s="37">
        <v>107730</v>
      </c>
      <c r="M315" s="37">
        <v>300001436</v>
      </c>
      <c r="N315" s="45">
        <v>40899</v>
      </c>
      <c r="O315" s="36" t="s">
        <v>787</v>
      </c>
      <c r="P315" s="38">
        <v>62475</v>
      </c>
      <c r="Q315" s="38">
        <v>-62475</v>
      </c>
      <c r="R315" s="38">
        <v>0</v>
      </c>
      <c r="W315" s="37">
        <v>107730</v>
      </c>
      <c r="X315" s="36" t="s">
        <v>9804</v>
      </c>
      <c r="AU315" s="36">
        <v>3650</v>
      </c>
      <c r="AV315" s="49">
        <f t="shared" si="4"/>
        <v>44549</v>
      </c>
    </row>
    <row r="316" spans="1:48" s="36" customFormat="1" x14ac:dyDescent="0.25">
      <c r="A316" s="36">
        <v>300001438</v>
      </c>
      <c r="B316" s="36">
        <v>0</v>
      </c>
      <c r="C316" s="36">
        <v>3000014380</v>
      </c>
      <c r="D316" s="36" t="s">
        <v>4</v>
      </c>
      <c r="E316" s="36" t="s">
        <v>753</v>
      </c>
      <c r="F316" s="36">
        <v>3000</v>
      </c>
      <c r="G316" s="36">
        <v>1</v>
      </c>
      <c r="H316" s="36" t="s">
        <v>788</v>
      </c>
      <c r="I316" s="37" t="s">
        <v>25</v>
      </c>
      <c r="J316" s="36" t="s">
        <v>26</v>
      </c>
      <c r="K316" s="36">
        <v>109999</v>
      </c>
      <c r="L316" s="37">
        <v>107730</v>
      </c>
      <c r="M316" s="37">
        <v>300001438</v>
      </c>
      <c r="N316" s="45">
        <v>40892</v>
      </c>
      <c r="O316" s="36" t="s">
        <v>789</v>
      </c>
      <c r="P316" s="38">
        <v>5775</v>
      </c>
      <c r="Q316" s="38">
        <v>-5775</v>
      </c>
      <c r="R316" s="38">
        <v>0</v>
      </c>
      <c r="W316" s="37">
        <v>107730</v>
      </c>
      <c r="X316" s="36" t="s">
        <v>9804</v>
      </c>
      <c r="AU316" s="36">
        <v>3650</v>
      </c>
      <c r="AV316" s="49">
        <f t="shared" si="4"/>
        <v>44542</v>
      </c>
    </row>
    <row r="317" spans="1:48" s="36" customFormat="1" x14ac:dyDescent="0.25">
      <c r="A317" s="36">
        <v>300001440</v>
      </c>
      <c r="B317" s="36">
        <v>0</v>
      </c>
      <c r="C317" s="36">
        <v>3000014400</v>
      </c>
      <c r="D317" s="36" t="s">
        <v>4</v>
      </c>
      <c r="E317" s="36" t="s">
        <v>753</v>
      </c>
      <c r="F317" s="36">
        <v>3000</v>
      </c>
      <c r="G317" s="36">
        <v>2</v>
      </c>
      <c r="H317" s="36" t="s">
        <v>788</v>
      </c>
      <c r="I317" s="37" t="s">
        <v>25</v>
      </c>
      <c r="J317" s="36" t="s">
        <v>26</v>
      </c>
      <c r="K317" s="36">
        <v>109999</v>
      </c>
      <c r="L317" s="37">
        <v>107730</v>
      </c>
      <c r="M317" s="37">
        <v>300001440</v>
      </c>
      <c r="N317" s="45">
        <v>40892</v>
      </c>
      <c r="O317" s="36" t="s">
        <v>790</v>
      </c>
      <c r="P317" s="38">
        <v>17850</v>
      </c>
      <c r="Q317" s="38">
        <v>-17850</v>
      </c>
      <c r="R317" s="38">
        <v>0</v>
      </c>
      <c r="W317" s="37">
        <v>107730</v>
      </c>
      <c r="X317" s="36" t="s">
        <v>9804</v>
      </c>
      <c r="AU317" s="36">
        <v>3650</v>
      </c>
      <c r="AV317" s="49">
        <f t="shared" si="4"/>
        <v>44542</v>
      </c>
    </row>
    <row r="318" spans="1:48" s="36" customFormat="1" x14ac:dyDescent="0.25">
      <c r="A318" s="36">
        <v>300001451</v>
      </c>
      <c r="B318" s="36">
        <v>0</v>
      </c>
      <c r="C318" s="36">
        <v>3000014510</v>
      </c>
      <c r="D318" s="36" t="s">
        <v>4</v>
      </c>
      <c r="E318" s="36" t="s">
        <v>753</v>
      </c>
      <c r="F318" s="36">
        <v>3000</v>
      </c>
      <c r="G318" s="36">
        <v>1</v>
      </c>
      <c r="H318" s="36" t="s">
        <v>401</v>
      </c>
      <c r="I318" s="37" t="s">
        <v>25</v>
      </c>
      <c r="J318" s="36" t="s">
        <v>26</v>
      </c>
      <c r="K318" s="36">
        <v>109999</v>
      </c>
      <c r="L318" s="37">
        <v>105191</v>
      </c>
      <c r="M318" s="37">
        <v>300001451</v>
      </c>
      <c r="N318" s="45">
        <v>40909</v>
      </c>
      <c r="O318" s="36" t="s">
        <v>765</v>
      </c>
      <c r="P318" s="38">
        <v>8000</v>
      </c>
      <c r="Q318" s="38">
        <v>-8000</v>
      </c>
      <c r="R318" s="38">
        <v>0</v>
      </c>
      <c r="W318" s="37">
        <v>105191</v>
      </c>
      <c r="X318" s="36" t="s">
        <v>8634</v>
      </c>
      <c r="AU318" s="36">
        <v>3650</v>
      </c>
      <c r="AV318" s="49">
        <f t="shared" si="4"/>
        <v>44559</v>
      </c>
    </row>
    <row r="319" spans="1:48" s="36" customFormat="1" x14ac:dyDescent="0.25">
      <c r="A319" s="36">
        <v>300001468</v>
      </c>
      <c r="B319" s="36">
        <v>0</v>
      </c>
      <c r="C319" s="36">
        <v>3000014680</v>
      </c>
      <c r="D319" s="36" t="s">
        <v>4</v>
      </c>
      <c r="E319" s="36" t="s">
        <v>753</v>
      </c>
      <c r="F319" s="36">
        <v>3000</v>
      </c>
      <c r="G319" s="36">
        <v>1</v>
      </c>
      <c r="H319" s="36" t="s">
        <v>401</v>
      </c>
      <c r="I319" s="37" t="s">
        <v>25</v>
      </c>
      <c r="J319" s="36" t="s">
        <v>26</v>
      </c>
      <c r="K319" s="36">
        <v>109999</v>
      </c>
      <c r="L319" s="37">
        <v>107762</v>
      </c>
      <c r="M319" s="37">
        <v>300001468</v>
      </c>
      <c r="N319" s="45">
        <v>40909</v>
      </c>
      <c r="O319" s="36" t="s">
        <v>791</v>
      </c>
      <c r="P319" s="38">
        <v>2625</v>
      </c>
      <c r="Q319" s="38">
        <v>-2625</v>
      </c>
      <c r="R319" s="38">
        <v>0</v>
      </c>
      <c r="W319" s="37">
        <v>107762</v>
      </c>
      <c r="X319" s="36" t="s">
        <v>9887</v>
      </c>
      <c r="AU319" s="36">
        <v>3650</v>
      </c>
      <c r="AV319" s="49">
        <f t="shared" si="4"/>
        <v>44559</v>
      </c>
    </row>
    <row r="320" spans="1:48" s="36" customFormat="1" x14ac:dyDescent="0.25">
      <c r="A320" s="36">
        <v>300001471</v>
      </c>
      <c r="B320" s="36">
        <v>0</v>
      </c>
      <c r="C320" s="36">
        <v>3000014710</v>
      </c>
      <c r="D320" s="36" t="s">
        <v>4</v>
      </c>
      <c r="E320" s="36" t="s">
        <v>753</v>
      </c>
      <c r="F320" s="36">
        <v>3000</v>
      </c>
      <c r="G320" s="36">
        <v>11</v>
      </c>
      <c r="H320" s="36" t="s">
        <v>401</v>
      </c>
      <c r="I320" s="37" t="s">
        <v>25</v>
      </c>
      <c r="J320" s="36" t="s">
        <v>26</v>
      </c>
      <c r="K320" s="36">
        <v>109999</v>
      </c>
      <c r="L320" s="37">
        <v>107909</v>
      </c>
      <c r="M320" s="37">
        <v>300001471</v>
      </c>
      <c r="N320" s="45">
        <v>40909</v>
      </c>
      <c r="O320" s="36" t="s">
        <v>794</v>
      </c>
      <c r="P320" s="38">
        <v>21416.3</v>
      </c>
      <c r="Q320" s="38">
        <v>-21416.3</v>
      </c>
      <c r="R320" s="38">
        <v>0</v>
      </c>
      <c r="W320" s="37">
        <v>107909</v>
      </c>
      <c r="X320" s="36" t="s">
        <v>9986</v>
      </c>
      <c r="AU320" s="36">
        <v>3650</v>
      </c>
      <c r="AV320" s="49">
        <f t="shared" si="4"/>
        <v>44559</v>
      </c>
    </row>
    <row r="321" spans="1:48" s="36" customFormat="1" x14ac:dyDescent="0.25">
      <c r="A321" s="36">
        <v>300001478</v>
      </c>
      <c r="B321" s="36">
        <v>0</v>
      </c>
      <c r="C321" s="36">
        <v>3000014780</v>
      </c>
      <c r="D321" s="36" t="s">
        <v>4</v>
      </c>
      <c r="E321" s="36" t="s">
        <v>753</v>
      </c>
      <c r="F321" s="36">
        <v>3000</v>
      </c>
      <c r="G321" s="36">
        <v>2</v>
      </c>
      <c r="H321" s="36" t="s">
        <v>795</v>
      </c>
      <c r="I321" s="37" t="s">
        <v>25</v>
      </c>
      <c r="J321" s="36" t="s">
        <v>26</v>
      </c>
      <c r="K321" s="36">
        <v>109999</v>
      </c>
      <c r="L321" s="37">
        <v>107730</v>
      </c>
      <c r="M321" s="37">
        <v>300001478</v>
      </c>
      <c r="N321" s="45">
        <v>40924</v>
      </c>
      <c r="O321" s="36" t="s">
        <v>796</v>
      </c>
      <c r="P321" s="38">
        <v>6720</v>
      </c>
      <c r="Q321" s="38">
        <v>-6720</v>
      </c>
      <c r="R321" s="38">
        <v>0</v>
      </c>
      <c r="W321" s="37">
        <v>107730</v>
      </c>
      <c r="X321" s="36" t="s">
        <v>9804</v>
      </c>
      <c r="AU321" s="36">
        <v>3650</v>
      </c>
      <c r="AV321" s="49">
        <f t="shared" si="4"/>
        <v>44574</v>
      </c>
    </row>
    <row r="322" spans="1:48" s="36" customFormat="1" x14ac:dyDescent="0.25">
      <c r="A322" s="36">
        <v>300001484</v>
      </c>
      <c r="B322" s="36">
        <v>0</v>
      </c>
      <c r="C322" s="36">
        <v>3000014840</v>
      </c>
      <c r="D322" s="36" t="s">
        <v>4</v>
      </c>
      <c r="E322" s="36" t="s">
        <v>753</v>
      </c>
      <c r="F322" s="36">
        <v>3000</v>
      </c>
      <c r="G322" s="36">
        <v>10</v>
      </c>
      <c r="H322" s="36" t="s">
        <v>797</v>
      </c>
      <c r="I322" s="37" t="s">
        <v>25</v>
      </c>
      <c r="J322" s="36" t="s">
        <v>26</v>
      </c>
      <c r="K322" s="36">
        <v>109999</v>
      </c>
      <c r="L322" s="37">
        <v>405330</v>
      </c>
      <c r="M322" s="37">
        <v>300001484</v>
      </c>
      <c r="N322" s="45">
        <v>40999</v>
      </c>
      <c r="O322" s="36" t="s">
        <v>802</v>
      </c>
      <c r="P322" s="38">
        <v>24400</v>
      </c>
      <c r="Q322" s="38">
        <v>-24400</v>
      </c>
      <c r="R322" s="38">
        <v>0</v>
      </c>
      <c r="W322" s="37">
        <v>405330</v>
      </c>
      <c r="X322" s="36" t="s">
        <v>15800</v>
      </c>
      <c r="AU322" s="36">
        <v>3650</v>
      </c>
      <c r="AV322" s="49">
        <f t="shared" si="4"/>
        <v>44649</v>
      </c>
    </row>
    <row r="323" spans="1:48" s="36" customFormat="1" x14ac:dyDescent="0.25">
      <c r="A323" s="36">
        <v>300001507</v>
      </c>
      <c r="B323" s="36">
        <v>0</v>
      </c>
      <c r="C323" s="36">
        <v>3000015070</v>
      </c>
      <c r="D323" s="36" t="s">
        <v>4</v>
      </c>
      <c r="E323" s="36" t="s">
        <v>753</v>
      </c>
      <c r="F323" s="36">
        <v>3000</v>
      </c>
      <c r="G323" s="36">
        <v>1</v>
      </c>
      <c r="H323" s="36" t="s">
        <v>803</v>
      </c>
      <c r="I323" s="37" t="s">
        <v>25</v>
      </c>
      <c r="J323" s="36" t="s">
        <v>26</v>
      </c>
      <c r="K323" s="36">
        <v>109999</v>
      </c>
      <c r="L323" s="37">
        <v>406676</v>
      </c>
      <c r="M323" s="37">
        <v>300001507</v>
      </c>
      <c r="N323" s="45">
        <v>41011</v>
      </c>
      <c r="O323" s="36" t="s">
        <v>804</v>
      </c>
      <c r="P323" s="38">
        <v>10500</v>
      </c>
      <c r="Q323" s="38">
        <v>-10500</v>
      </c>
      <c r="R323" s="38">
        <v>0</v>
      </c>
      <c r="W323" s="37">
        <v>406676</v>
      </c>
      <c r="X323" s="36" t="s">
        <v>9934</v>
      </c>
      <c r="AU323" s="36">
        <v>3650</v>
      </c>
      <c r="AV323" s="49">
        <f t="shared" si="4"/>
        <v>44661</v>
      </c>
    </row>
    <row r="324" spans="1:48" s="36" customFormat="1" x14ac:dyDescent="0.25">
      <c r="A324" s="36">
        <v>300001517</v>
      </c>
      <c r="B324" s="36">
        <v>0</v>
      </c>
      <c r="C324" s="36">
        <v>3000015170</v>
      </c>
      <c r="D324" s="36" t="s">
        <v>4</v>
      </c>
      <c r="E324" s="36" t="s">
        <v>753</v>
      </c>
      <c r="F324" s="36">
        <v>3000</v>
      </c>
      <c r="G324" s="36">
        <v>1</v>
      </c>
      <c r="H324" s="36" t="s">
        <v>805</v>
      </c>
      <c r="I324" s="37" t="s">
        <v>25</v>
      </c>
      <c r="J324" s="36" t="s">
        <v>26</v>
      </c>
      <c r="K324" s="36">
        <v>109999</v>
      </c>
      <c r="L324" s="37">
        <v>108890</v>
      </c>
      <c r="M324" s="37">
        <v>300001517</v>
      </c>
      <c r="N324" s="45">
        <v>41075</v>
      </c>
      <c r="O324" s="36" t="s">
        <v>806</v>
      </c>
      <c r="P324" s="38">
        <v>13000</v>
      </c>
      <c r="Q324" s="38">
        <v>-13000</v>
      </c>
      <c r="R324" s="38">
        <v>0</v>
      </c>
      <c r="W324" s="37">
        <v>108890</v>
      </c>
      <c r="X324" s="36" t="s">
        <v>10153</v>
      </c>
      <c r="AU324" s="36">
        <v>3650</v>
      </c>
      <c r="AV324" s="49">
        <f t="shared" si="4"/>
        <v>44725</v>
      </c>
    </row>
    <row r="325" spans="1:48" s="36" customFormat="1" x14ac:dyDescent="0.25">
      <c r="A325" s="36">
        <v>300001518</v>
      </c>
      <c r="B325" s="36">
        <v>0</v>
      </c>
      <c r="C325" s="36">
        <v>3000015180</v>
      </c>
      <c r="D325" s="36" t="s">
        <v>4</v>
      </c>
      <c r="E325" s="36" t="s">
        <v>753</v>
      </c>
      <c r="F325" s="36">
        <v>3000</v>
      </c>
      <c r="G325" s="36">
        <v>120</v>
      </c>
      <c r="H325" s="36" t="s">
        <v>805</v>
      </c>
      <c r="I325" s="37" t="s">
        <v>25</v>
      </c>
      <c r="J325" s="36" t="s">
        <v>26</v>
      </c>
      <c r="K325" s="36">
        <v>109999</v>
      </c>
      <c r="L325" s="37">
        <v>107674</v>
      </c>
      <c r="M325" s="37">
        <v>300001518</v>
      </c>
      <c r="N325" s="45">
        <v>41075</v>
      </c>
      <c r="O325" s="36" t="s">
        <v>807</v>
      </c>
      <c r="P325" s="38">
        <v>8994.8700000000008</v>
      </c>
      <c r="Q325" s="38">
        <v>-8994.8700000000008</v>
      </c>
      <c r="R325" s="38">
        <v>0</v>
      </c>
      <c r="W325" s="37">
        <v>107674</v>
      </c>
      <c r="X325" s="36" t="s">
        <v>10156</v>
      </c>
      <c r="AU325" s="36">
        <v>3650</v>
      </c>
      <c r="AV325" s="49">
        <f t="shared" si="4"/>
        <v>44725</v>
      </c>
    </row>
    <row r="326" spans="1:48" s="36" customFormat="1" x14ac:dyDescent="0.25">
      <c r="A326" s="36">
        <v>300001519</v>
      </c>
      <c r="B326" s="36">
        <v>0</v>
      </c>
      <c r="C326" s="36">
        <v>3000015190</v>
      </c>
      <c r="D326" s="36" t="s">
        <v>4</v>
      </c>
      <c r="E326" s="36" t="s">
        <v>753</v>
      </c>
      <c r="F326" s="36">
        <v>3000</v>
      </c>
      <c r="G326" s="36">
        <v>5</v>
      </c>
      <c r="H326" s="36" t="s">
        <v>805</v>
      </c>
      <c r="I326" s="37" t="s">
        <v>25</v>
      </c>
      <c r="J326" s="36" t="s">
        <v>26</v>
      </c>
      <c r="K326" s="36">
        <v>109999</v>
      </c>
      <c r="L326" s="37">
        <v>107730</v>
      </c>
      <c r="M326" s="37">
        <v>300001519</v>
      </c>
      <c r="N326" s="45">
        <v>41075</v>
      </c>
      <c r="O326" s="36" t="s">
        <v>808</v>
      </c>
      <c r="P326" s="38">
        <v>51216</v>
      </c>
      <c r="Q326" s="38">
        <v>-51216</v>
      </c>
      <c r="R326" s="38">
        <v>0</v>
      </c>
      <c r="W326" s="37">
        <v>107730</v>
      </c>
      <c r="X326" s="36" t="s">
        <v>9804</v>
      </c>
      <c r="AU326" s="36">
        <v>3650</v>
      </c>
      <c r="AV326" s="49">
        <f t="shared" si="4"/>
        <v>44725</v>
      </c>
    </row>
    <row r="327" spans="1:48" s="36" customFormat="1" x14ac:dyDescent="0.25">
      <c r="A327" s="36">
        <v>300001523</v>
      </c>
      <c r="B327" s="36">
        <v>0</v>
      </c>
      <c r="C327" s="36">
        <v>3000015230</v>
      </c>
      <c r="D327" s="36" t="s">
        <v>4</v>
      </c>
      <c r="E327" s="36" t="s">
        <v>753</v>
      </c>
      <c r="F327" s="36">
        <v>3000</v>
      </c>
      <c r="G327" s="36">
        <v>2</v>
      </c>
      <c r="H327" s="36" t="s">
        <v>809</v>
      </c>
      <c r="I327" s="37" t="s">
        <v>25</v>
      </c>
      <c r="J327" s="36" t="s">
        <v>26</v>
      </c>
      <c r="K327" s="36">
        <v>109999</v>
      </c>
      <c r="L327" s="37">
        <v>108095</v>
      </c>
      <c r="M327" s="37">
        <v>300001523</v>
      </c>
      <c r="N327" s="45">
        <v>41073</v>
      </c>
      <c r="O327" s="36" t="s">
        <v>810</v>
      </c>
      <c r="P327" s="38">
        <v>15531</v>
      </c>
      <c r="Q327" s="38">
        <v>-15531</v>
      </c>
      <c r="R327" s="38">
        <v>0</v>
      </c>
      <c r="W327" s="37">
        <v>108095</v>
      </c>
      <c r="X327" s="36" t="s">
        <v>9830</v>
      </c>
      <c r="AU327" s="36">
        <v>3650</v>
      </c>
      <c r="AV327" s="49">
        <f t="shared" si="4"/>
        <v>44723</v>
      </c>
    </row>
    <row r="328" spans="1:48" s="36" customFormat="1" x14ac:dyDescent="0.25">
      <c r="A328" s="36">
        <v>300001600</v>
      </c>
      <c r="B328" s="36">
        <v>0</v>
      </c>
      <c r="C328" s="36">
        <v>3000016000</v>
      </c>
      <c r="D328" s="36" t="s">
        <v>4</v>
      </c>
      <c r="E328" s="36" t="s">
        <v>753</v>
      </c>
      <c r="F328" s="36">
        <v>3000</v>
      </c>
      <c r="G328" s="36">
        <v>2</v>
      </c>
      <c r="H328" s="36" t="s">
        <v>813</v>
      </c>
      <c r="I328" s="37" t="s">
        <v>25</v>
      </c>
      <c r="J328" s="36" t="s">
        <v>26</v>
      </c>
      <c r="K328" s="36">
        <v>109999</v>
      </c>
      <c r="L328" s="37">
        <v>108095</v>
      </c>
      <c r="M328" s="37">
        <v>300001600</v>
      </c>
      <c r="N328" s="45">
        <v>41183</v>
      </c>
      <c r="O328" s="36" t="s">
        <v>814</v>
      </c>
      <c r="P328" s="38">
        <v>13968.6</v>
      </c>
      <c r="Q328" s="38">
        <v>-13968.6</v>
      </c>
      <c r="R328" s="38">
        <v>0</v>
      </c>
      <c r="W328" s="37">
        <v>108095</v>
      </c>
      <c r="X328" s="36" t="s">
        <v>9830</v>
      </c>
      <c r="AU328" s="36">
        <v>3650</v>
      </c>
      <c r="AV328" s="49">
        <f t="shared" si="4"/>
        <v>44833</v>
      </c>
    </row>
    <row r="329" spans="1:48" s="36" customFormat="1" x14ac:dyDescent="0.25">
      <c r="A329" s="36">
        <v>300001601</v>
      </c>
      <c r="B329" s="36">
        <v>0</v>
      </c>
      <c r="C329" s="36">
        <v>3000016010</v>
      </c>
      <c r="D329" s="36" t="s">
        <v>4</v>
      </c>
      <c r="E329" s="36" t="s">
        <v>753</v>
      </c>
      <c r="F329" s="36">
        <v>3000</v>
      </c>
      <c r="G329" s="36">
        <v>11</v>
      </c>
      <c r="H329" s="36" t="s">
        <v>815</v>
      </c>
      <c r="I329" s="37" t="s">
        <v>25</v>
      </c>
      <c r="J329" s="36" t="s">
        <v>26</v>
      </c>
      <c r="K329" s="36">
        <v>109999</v>
      </c>
      <c r="L329" s="37">
        <v>109178</v>
      </c>
      <c r="M329" s="37">
        <v>300001601</v>
      </c>
      <c r="N329" s="45">
        <v>41187</v>
      </c>
      <c r="O329" s="36" t="s">
        <v>816</v>
      </c>
      <c r="P329" s="38">
        <v>58751</v>
      </c>
      <c r="Q329" s="38">
        <v>-58751</v>
      </c>
      <c r="R329" s="38">
        <v>0</v>
      </c>
      <c r="W329" s="37">
        <v>109178</v>
      </c>
      <c r="X329" s="36" t="s">
        <v>10297</v>
      </c>
      <c r="AU329" s="36">
        <v>3650</v>
      </c>
      <c r="AV329" s="49">
        <f t="shared" ref="AV329:AV392" si="5">N329+AU329</f>
        <v>44837</v>
      </c>
    </row>
    <row r="330" spans="1:48" s="36" customFormat="1" x14ac:dyDescent="0.25">
      <c r="A330" s="36">
        <v>300001623</v>
      </c>
      <c r="B330" s="36">
        <v>0</v>
      </c>
      <c r="C330" s="36">
        <v>3000016230</v>
      </c>
      <c r="D330" s="36" t="s">
        <v>4</v>
      </c>
      <c r="E330" s="36" t="s">
        <v>753</v>
      </c>
      <c r="F330" s="36">
        <v>3000</v>
      </c>
      <c r="G330" s="36">
        <v>1</v>
      </c>
      <c r="H330" s="36" t="s">
        <v>817</v>
      </c>
      <c r="I330" s="37" t="s">
        <v>25</v>
      </c>
      <c r="J330" s="36" t="s">
        <v>26</v>
      </c>
      <c r="K330" s="36">
        <v>109999</v>
      </c>
      <c r="L330" s="37">
        <v>108240</v>
      </c>
      <c r="M330" s="37">
        <v>300001623</v>
      </c>
      <c r="N330" s="45">
        <v>41358</v>
      </c>
      <c r="O330" s="36" t="s">
        <v>818</v>
      </c>
      <c r="P330" s="38">
        <v>5715</v>
      </c>
      <c r="Q330" s="38">
        <v>-5715</v>
      </c>
      <c r="R330" s="38">
        <v>0</v>
      </c>
      <c r="W330" s="37">
        <v>108240</v>
      </c>
      <c r="X330" s="36" t="s">
        <v>10367</v>
      </c>
      <c r="AU330" s="36">
        <v>3650</v>
      </c>
      <c r="AV330" s="49">
        <f t="shared" si="5"/>
        <v>45008</v>
      </c>
    </row>
    <row r="331" spans="1:48" s="36" customFormat="1" x14ac:dyDescent="0.25">
      <c r="A331" s="36">
        <v>300001627</v>
      </c>
      <c r="B331" s="36">
        <v>0</v>
      </c>
      <c r="C331" s="36">
        <v>3000016270</v>
      </c>
      <c r="D331" s="36" t="s">
        <v>4</v>
      </c>
      <c r="E331" s="36" t="s">
        <v>753</v>
      </c>
      <c r="F331" s="36">
        <v>3000</v>
      </c>
      <c r="G331" s="36">
        <v>1</v>
      </c>
      <c r="H331" s="36" t="s">
        <v>819</v>
      </c>
      <c r="I331" s="37" t="s">
        <v>25</v>
      </c>
      <c r="J331" s="36" t="s">
        <v>26</v>
      </c>
      <c r="K331" s="36">
        <v>109999</v>
      </c>
      <c r="L331" s="37">
        <v>108030</v>
      </c>
      <c r="M331" s="37">
        <v>300001627</v>
      </c>
      <c r="N331" s="45">
        <v>41414</v>
      </c>
      <c r="O331" s="36" t="s">
        <v>820</v>
      </c>
      <c r="P331" s="38">
        <v>31025</v>
      </c>
      <c r="Q331" s="38">
        <v>-31025</v>
      </c>
      <c r="R331" s="38">
        <v>0</v>
      </c>
      <c r="W331" s="37">
        <v>108030</v>
      </c>
      <c r="X331" s="36" t="s">
        <v>10374</v>
      </c>
      <c r="AU331" s="36">
        <v>3650</v>
      </c>
      <c r="AV331" s="49">
        <f t="shared" si="5"/>
        <v>45064</v>
      </c>
    </row>
    <row r="332" spans="1:48" s="36" customFormat="1" x14ac:dyDescent="0.25">
      <c r="A332" s="36">
        <v>300001656</v>
      </c>
      <c r="B332" s="36">
        <v>0</v>
      </c>
      <c r="C332" s="36">
        <v>3000016560</v>
      </c>
      <c r="D332" s="36" t="s">
        <v>4</v>
      </c>
      <c r="E332" s="36" t="s">
        <v>753</v>
      </c>
      <c r="F332" s="36">
        <v>3000</v>
      </c>
      <c r="G332" s="36">
        <v>1</v>
      </c>
      <c r="H332" s="36" t="s">
        <v>821</v>
      </c>
      <c r="I332" s="37" t="s">
        <v>25</v>
      </c>
      <c r="J332" s="36" t="s">
        <v>26</v>
      </c>
      <c r="K332" s="36">
        <v>109999</v>
      </c>
      <c r="L332" s="37">
        <v>109730</v>
      </c>
      <c r="M332" s="37">
        <v>300001656</v>
      </c>
      <c r="N332" s="45">
        <v>41534</v>
      </c>
      <c r="O332" s="36" t="s">
        <v>822</v>
      </c>
      <c r="P332" s="38">
        <v>114195</v>
      </c>
      <c r="Q332" s="38">
        <v>-114195</v>
      </c>
      <c r="R332" s="38">
        <v>0</v>
      </c>
      <c r="W332" s="37">
        <v>109730</v>
      </c>
      <c r="X332" s="36" t="s">
        <v>10491</v>
      </c>
      <c r="AU332" s="36">
        <v>3650</v>
      </c>
      <c r="AV332" s="49">
        <f t="shared" si="5"/>
        <v>45184</v>
      </c>
    </row>
    <row r="333" spans="1:48" s="36" customFormat="1" x14ac:dyDescent="0.25">
      <c r="A333" s="36">
        <v>300001691</v>
      </c>
      <c r="B333" s="36">
        <v>0</v>
      </c>
      <c r="C333" s="36">
        <v>3000016910</v>
      </c>
      <c r="D333" s="36" t="s">
        <v>4</v>
      </c>
      <c r="E333" s="36" t="s">
        <v>753</v>
      </c>
      <c r="F333" s="36">
        <v>3000</v>
      </c>
      <c r="G333" s="36">
        <v>1</v>
      </c>
      <c r="H333" s="36" t="s">
        <v>823</v>
      </c>
      <c r="I333" s="37" t="s">
        <v>25</v>
      </c>
      <c r="J333" s="36" t="s">
        <v>26</v>
      </c>
      <c r="K333" s="36">
        <v>109999</v>
      </c>
      <c r="L333" s="37">
        <v>107730</v>
      </c>
      <c r="M333" s="37">
        <v>300001691</v>
      </c>
      <c r="N333" s="45">
        <v>41610</v>
      </c>
      <c r="O333" s="36" t="s">
        <v>824</v>
      </c>
      <c r="P333" s="38">
        <v>8925</v>
      </c>
      <c r="Q333" s="38">
        <v>-8773.94</v>
      </c>
      <c r="R333" s="38">
        <v>151.06</v>
      </c>
      <c r="W333" s="37">
        <v>107730</v>
      </c>
      <c r="X333" s="36" t="s">
        <v>9804</v>
      </c>
      <c r="AU333" s="36">
        <v>3650</v>
      </c>
      <c r="AV333" s="49">
        <f t="shared" si="5"/>
        <v>45260</v>
      </c>
    </row>
    <row r="334" spans="1:48" s="36" customFormat="1" x14ac:dyDescent="0.25">
      <c r="A334" s="36">
        <v>300001709</v>
      </c>
      <c r="B334" s="36">
        <v>0</v>
      </c>
      <c r="C334" s="36">
        <v>3000017090</v>
      </c>
      <c r="D334" s="36" t="s">
        <v>4</v>
      </c>
      <c r="E334" s="36" t="s">
        <v>753</v>
      </c>
      <c r="F334" s="36">
        <v>3000</v>
      </c>
      <c r="G334" s="36">
        <v>1</v>
      </c>
      <c r="H334" s="36" t="s">
        <v>825</v>
      </c>
      <c r="I334" s="37" t="s">
        <v>25</v>
      </c>
      <c r="J334" s="36" t="s">
        <v>26</v>
      </c>
      <c r="K334" s="36">
        <v>109999</v>
      </c>
      <c r="L334" s="37">
        <v>107730</v>
      </c>
      <c r="M334" s="37">
        <v>300001709</v>
      </c>
      <c r="N334" s="45">
        <v>41668</v>
      </c>
      <c r="O334" s="36" t="s">
        <v>826</v>
      </c>
      <c r="P334" s="38">
        <v>9240</v>
      </c>
      <c r="Q334" s="38">
        <v>-8936.76</v>
      </c>
      <c r="R334" s="38">
        <v>303.24</v>
      </c>
      <c r="W334" s="37">
        <v>107730</v>
      </c>
      <c r="X334" s="36" t="s">
        <v>9804</v>
      </c>
      <c r="AU334" s="36">
        <v>3650</v>
      </c>
      <c r="AV334" s="49">
        <f t="shared" si="5"/>
        <v>45318</v>
      </c>
    </row>
    <row r="335" spans="1:48" s="36" customFormat="1" x14ac:dyDescent="0.25">
      <c r="A335" s="36">
        <v>300001710</v>
      </c>
      <c r="B335" s="36">
        <v>0</v>
      </c>
      <c r="C335" s="36">
        <v>3000017100</v>
      </c>
      <c r="D335" s="36" t="s">
        <v>4</v>
      </c>
      <c r="E335" s="36" t="s">
        <v>753</v>
      </c>
      <c r="F335" s="36">
        <v>3000</v>
      </c>
      <c r="G335" s="36">
        <v>1</v>
      </c>
      <c r="H335" s="36" t="s">
        <v>827</v>
      </c>
      <c r="I335" s="37" t="s">
        <v>25</v>
      </c>
      <c r="J335" s="36" t="s">
        <v>26</v>
      </c>
      <c r="K335" s="36">
        <v>109999</v>
      </c>
      <c r="L335" s="37">
        <v>110008</v>
      </c>
      <c r="M335" s="37">
        <v>300001710</v>
      </c>
      <c r="N335" s="45">
        <v>41729</v>
      </c>
      <c r="O335" s="36" t="s">
        <v>822</v>
      </c>
      <c r="P335" s="38">
        <v>106020</v>
      </c>
      <c r="Q335" s="38">
        <v>-106020</v>
      </c>
      <c r="R335" s="38">
        <v>0</v>
      </c>
      <c r="W335" s="37">
        <v>110008</v>
      </c>
      <c r="X335" s="36" t="s">
        <v>10647</v>
      </c>
      <c r="AU335" s="36">
        <v>3650</v>
      </c>
      <c r="AV335" s="49">
        <f t="shared" si="5"/>
        <v>45379</v>
      </c>
    </row>
    <row r="336" spans="1:48" s="36" customFormat="1" x14ac:dyDescent="0.25">
      <c r="A336" s="36">
        <v>300001734</v>
      </c>
      <c r="B336" s="36">
        <v>0</v>
      </c>
      <c r="C336" s="36">
        <v>3000017340</v>
      </c>
      <c r="D336" s="36" t="s">
        <v>4</v>
      </c>
      <c r="E336" s="36" t="s">
        <v>753</v>
      </c>
      <c r="F336" s="36">
        <v>3000</v>
      </c>
      <c r="G336" s="36">
        <v>1</v>
      </c>
      <c r="H336" s="36" t="s">
        <v>828</v>
      </c>
      <c r="I336" s="37" t="s">
        <v>25</v>
      </c>
      <c r="J336" s="36" t="s">
        <v>26</v>
      </c>
      <c r="K336" s="36">
        <v>109999</v>
      </c>
      <c r="L336" s="37">
        <v>107730</v>
      </c>
      <c r="M336" s="37">
        <v>300001734</v>
      </c>
      <c r="N336" s="45">
        <v>41764</v>
      </c>
      <c r="O336" s="36" t="s">
        <v>826</v>
      </c>
      <c r="P336" s="38">
        <v>9240</v>
      </c>
      <c r="Q336" s="38">
        <v>-8691.93</v>
      </c>
      <c r="R336" s="38">
        <v>548.07000000000005</v>
      </c>
      <c r="W336" s="37">
        <v>107730</v>
      </c>
      <c r="X336" s="36" t="s">
        <v>9804</v>
      </c>
      <c r="AU336" s="36">
        <v>3650</v>
      </c>
      <c r="AV336" s="49">
        <f t="shared" si="5"/>
        <v>45414</v>
      </c>
    </row>
    <row r="337" spans="1:48" s="36" customFormat="1" x14ac:dyDescent="0.25">
      <c r="A337" s="36">
        <v>300001736</v>
      </c>
      <c r="B337" s="36">
        <v>0</v>
      </c>
      <c r="C337" s="36">
        <v>3000017360</v>
      </c>
      <c r="D337" s="36" t="s">
        <v>4</v>
      </c>
      <c r="E337" s="36" t="s">
        <v>753</v>
      </c>
      <c r="F337" s="36">
        <v>3000</v>
      </c>
      <c r="G337" s="36">
        <v>5</v>
      </c>
      <c r="H337" s="36" t="s">
        <v>829</v>
      </c>
      <c r="I337" s="37" t="s">
        <v>25</v>
      </c>
      <c r="J337" s="36" t="s">
        <v>26</v>
      </c>
      <c r="K337" s="36">
        <v>109999</v>
      </c>
      <c r="L337" s="37">
        <v>108388</v>
      </c>
      <c r="M337" s="37">
        <v>300001736</v>
      </c>
      <c r="N337" s="45">
        <v>41827</v>
      </c>
      <c r="O337" s="36" t="s">
        <v>830</v>
      </c>
      <c r="P337" s="38">
        <v>32555.85</v>
      </c>
      <c r="Q337" s="38">
        <v>-30713.99</v>
      </c>
      <c r="R337" s="38">
        <v>1841.86</v>
      </c>
      <c r="W337" s="37">
        <v>108388</v>
      </c>
      <c r="X337" s="36" t="s">
        <v>9951</v>
      </c>
      <c r="AU337" s="36">
        <v>3650</v>
      </c>
      <c r="AV337" s="49">
        <f t="shared" si="5"/>
        <v>45477</v>
      </c>
    </row>
    <row r="338" spans="1:48" s="36" customFormat="1" x14ac:dyDescent="0.25">
      <c r="A338" s="36">
        <v>300001737</v>
      </c>
      <c r="B338" s="36">
        <v>0</v>
      </c>
      <c r="C338" s="36">
        <v>3000017370</v>
      </c>
      <c r="D338" s="36" t="s">
        <v>4</v>
      </c>
      <c r="E338" s="36" t="s">
        <v>753</v>
      </c>
      <c r="F338" s="36">
        <v>3000</v>
      </c>
      <c r="G338" s="36">
        <v>1</v>
      </c>
      <c r="H338" s="36" t="s">
        <v>831</v>
      </c>
      <c r="I338" s="37" t="s">
        <v>25</v>
      </c>
      <c r="J338" s="36" t="s">
        <v>26</v>
      </c>
      <c r="K338" s="36">
        <v>109999</v>
      </c>
      <c r="L338" s="37">
        <v>107730</v>
      </c>
      <c r="M338" s="37">
        <v>300001737</v>
      </c>
      <c r="N338" s="45">
        <v>41767</v>
      </c>
      <c r="O338" s="36" t="s">
        <v>826</v>
      </c>
      <c r="P338" s="38">
        <v>9240</v>
      </c>
      <c r="Q338" s="38">
        <v>-8684.33</v>
      </c>
      <c r="R338" s="38">
        <v>555.66999999999996</v>
      </c>
      <c r="W338" s="37">
        <v>107730</v>
      </c>
      <c r="X338" s="36" t="s">
        <v>9804</v>
      </c>
      <c r="AU338" s="36">
        <v>3650</v>
      </c>
      <c r="AV338" s="49">
        <f t="shared" si="5"/>
        <v>45417</v>
      </c>
    </row>
    <row r="339" spans="1:48" s="36" customFormat="1" x14ac:dyDescent="0.25">
      <c r="A339" s="36">
        <v>300001739</v>
      </c>
      <c r="B339" s="36">
        <v>0</v>
      </c>
      <c r="C339" s="36">
        <v>3000017390</v>
      </c>
      <c r="D339" s="36" t="s">
        <v>4</v>
      </c>
      <c r="E339" s="36" t="s">
        <v>753</v>
      </c>
      <c r="F339" s="36">
        <v>3000</v>
      </c>
      <c r="G339" s="36">
        <v>2</v>
      </c>
      <c r="H339" s="36" t="s">
        <v>832</v>
      </c>
      <c r="I339" s="37" t="s">
        <v>25</v>
      </c>
      <c r="J339" s="36" t="s">
        <v>26</v>
      </c>
      <c r="K339" s="36">
        <v>109999</v>
      </c>
      <c r="L339" s="37">
        <v>108095</v>
      </c>
      <c r="M339" s="37">
        <v>300001739</v>
      </c>
      <c r="N339" s="45">
        <v>41765</v>
      </c>
      <c r="O339" s="36" t="s">
        <v>833</v>
      </c>
      <c r="P339" s="38">
        <v>14220</v>
      </c>
      <c r="Q339" s="38">
        <v>-13372.64</v>
      </c>
      <c r="R339" s="38">
        <v>847.36</v>
      </c>
      <c r="W339" s="37">
        <v>108095</v>
      </c>
      <c r="X339" s="36" t="s">
        <v>9830</v>
      </c>
      <c r="AU339" s="36">
        <v>3650</v>
      </c>
      <c r="AV339" s="49">
        <f t="shared" si="5"/>
        <v>45415</v>
      </c>
    </row>
    <row r="340" spans="1:48" s="36" customFormat="1" x14ac:dyDescent="0.25">
      <c r="A340" s="36">
        <v>300001740</v>
      </c>
      <c r="B340" s="36">
        <v>0</v>
      </c>
      <c r="C340" s="36">
        <v>3000017400</v>
      </c>
      <c r="D340" s="36" t="s">
        <v>4</v>
      </c>
      <c r="E340" s="36" t="s">
        <v>753</v>
      </c>
      <c r="F340" s="36">
        <v>3000</v>
      </c>
      <c r="G340" s="36">
        <v>1</v>
      </c>
      <c r="H340" s="36" t="s">
        <v>834</v>
      </c>
      <c r="I340" s="37" t="s">
        <v>25</v>
      </c>
      <c r="J340" s="36" t="s">
        <v>26</v>
      </c>
      <c r="K340" s="36">
        <v>109999</v>
      </c>
      <c r="L340" s="37">
        <v>110008</v>
      </c>
      <c r="M340" s="37">
        <v>300001740</v>
      </c>
      <c r="N340" s="45">
        <v>41796</v>
      </c>
      <c r="O340" s="36" t="s">
        <v>822</v>
      </c>
      <c r="P340" s="38">
        <v>106374.87</v>
      </c>
      <c r="Q340" s="38">
        <v>-99132.63</v>
      </c>
      <c r="R340" s="38">
        <v>7242.24</v>
      </c>
      <c r="W340" s="37">
        <v>110008</v>
      </c>
      <c r="X340" s="36" t="s">
        <v>10647</v>
      </c>
      <c r="AU340" s="36">
        <v>3650</v>
      </c>
      <c r="AV340" s="49">
        <f t="shared" si="5"/>
        <v>45446</v>
      </c>
    </row>
    <row r="341" spans="1:48" s="36" customFormat="1" x14ac:dyDescent="0.25">
      <c r="A341" s="36">
        <v>300001763</v>
      </c>
      <c r="B341" s="36">
        <v>0</v>
      </c>
      <c r="C341" s="36">
        <v>3000017630</v>
      </c>
      <c r="D341" s="36" t="s">
        <v>4</v>
      </c>
      <c r="E341" s="36" t="s">
        <v>753</v>
      </c>
      <c r="F341" s="36">
        <v>3000</v>
      </c>
      <c r="G341" s="36">
        <v>1</v>
      </c>
      <c r="H341" s="36" t="s">
        <v>835</v>
      </c>
      <c r="I341" s="37" t="s">
        <v>25</v>
      </c>
      <c r="J341" s="36" t="s">
        <v>26</v>
      </c>
      <c r="K341" s="36">
        <v>109999</v>
      </c>
      <c r="L341" s="37">
        <v>107730</v>
      </c>
      <c r="M341" s="37">
        <v>300001763</v>
      </c>
      <c r="N341" s="45">
        <v>41850</v>
      </c>
      <c r="O341" s="36" t="s">
        <v>826</v>
      </c>
      <c r="P341" s="38">
        <v>9240</v>
      </c>
      <c r="Q341" s="38">
        <v>-8474.2200000000012</v>
      </c>
      <c r="R341" s="38">
        <v>765.78</v>
      </c>
      <c r="W341" s="37">
        <v>107730</v>
      </c>
      <c r="X341" s="36" t="s">
        <v>9804</v>
      </c>
      <c r="AU341" s="36">
        <v>3650</v>
      </c>
      <c r="AV341" s="49">
        <f t="shared" si="5"/>
        <v>45500</v>
      </c>
    </row>
    <row r="342" spans="1:48" s="36" customFormat="1" x14ac:dyDescent="0.25">
      <c r="A342" s="36">
        <v>300001811</v>
      </c>
      <c r="B342" s="36">
        <v>0</v>
      </c>
      <c r="C342" s="36">
        <v>3000018110</v>
      </c>
      <c r="D342" s="36" t="s">
        <v>4</v>
      </c>
      <c r="E342" s="36" t="s">
        <v>753</v>
      </c>
      <c r="F342" s="36">
        <v>3000</v>
      </c>
      <c r="G342" s="36">
        <v>2</v>
      </c>
      <c r="H342" s="36" t="s">
        <v>838</v>
      </c>
      <c r="I342" s="37" t="s">
        <v>25</v>
      </c>
      <c r="J342" s="36" t="s">
        <v>26</v>
      </c>
      <c r="K342" s="36">
        <v>109999</v>
      </c>
      <c r="L342" s="37">
        <v>106765</v>
      </c>
      <c r="M342" s="37">
        <v>300001811</v>
      </c>
      <c r="N342" s="45">
        <v>42136</v>
      </c>
      <c r="O342" s="36" t="s">
        <v>778</v>
      </c>
      <c r="P342" s="38">
        <v>11255.9</v>
      </c>
      <c r="Q342" s="38">
        <v>-9443.68</v>
      </c>
      <c r="R342" s="38">
        <v>1812.22</v>
      </c>
      <c r="W342" s="37">
        <v>106765</v>
      </c>
      <c r="X342" s="36" t="s">
        <v>9435</v>
      </c>
      <c r="AU342" s="36">
        <v>3650</v>
      </c>
      <c r="AV342" s="49">
        <f t="shared" si="5"/>
        <v>45786</v>
      </c>
    </row>
    <row r="343" spans="1:48" s="36" customFormat="1" x14ac:dyDescent="0.25">
      <c r="A343" s="36">
        <v>300001852</v>
      </c>
      <c r="B343" s="36">
        <v>0</v>
      </c>
      <c r="C343" s="36">
        <v>3000018520</v>
      </c>
      <c r="D343" s="36" t="s">
        <v>4</v>
      </c>
      <c r="E343" s="36" t="s">
        <v>753</v>
      </c>
      <c r="F343" s="36">
        <v>3000</v>
      </c>
      <c r="G343" s="36">
        <v>3</v>
      </c>
      <c r="H343" s="36" t="s">
        <v>839</v>
      </c>
      <c r="I343" s="37" t="s">
        <v>25</v>
      </c>
      <c r="J343" s="36" t="s">
        <v>26</v>
      </c>
      <c r="K343" s="36">
        <v>109999</v>
      </c>
      <c r="L343" s="37">
        <v>107754</v>
      </c>
      <c r="M343" s="37">
        <v>300001852</v>
      </c>
      <c r="N343" s="45">
        <v>42298</v>
      </c>
      <c r="O343" s="36" t="s">
        <v>840</v>
      </c>
      <c r="P343" s="38">
        <v>20866.2</v>
      </c>
      <c r="Q343" s="38">
        <v>-16580.939999999999</v>
      </c>
      <c r="R343" s="38">
        <v>4285.26</v>
      </c>
      <c r="W343" s="37">
        <v>107754</v>
      </c>
      <c r="X343" s="36" t="s">
        <v>10923</v>
      </c>
      <c r="AU343" s="36">
        <v>3650</v>
      </c>
      <c r="AV343" s="49">
        <f t="shared" si="5"/>
        <v>45948</v>
      </c>
    </row>
    <row r="344" spans="1:48" s="36" customFormat="1" x14ac:dyDescent="0.25">
      <c r="A344" s="36">
        <v>300001948</v>
      </c>
      <c r="B344" s="36">
        <v>0</v>
      </c>
      <c r="C344" s="36">
        <v>3000019480</v>
      </c>
      <c r="D344" s="36" t="s">
        <v>4</v>
      </c>
      <c r="E344" s="36" t="s">
        <v>753</v>
      </c>
      <c r="F344" s="36">
        <v>3000</v>
      </c>
      <c r="G344" s="36">
        <v>2</v>
      </c>
      <c r="H344" s="36" t="s">
        <v>843</v>
      </c>
      <c r="I344" s="37" t="s">
        <v>25</v>
      </c>
      <c r="J344" s="36" t="s">
        <v>26</v>
      </c>
      <c r="K344" s="36">
        <v>109999</v>
      </c>
      <c r="L344" s="37">
        <v>108095</v>
      </c>
      <c r="M344" s="37">
        <v>300001948</v>
      </c>
      <c r="N344" s="45">
        <v>42477</v>
      </c>
      <c r="O344" s="36" t="s">
        <v>844</v>
      </c>
      <c r="P344" s="38">
        <v>10450</v>
      </c>
      <c r="Q344" s="38">
        <v>-7791.69</v>
      </c>
      <c r="R344" s="38">
        <v>2658.31</v>
      </c>
      <c r="W344" s="37">
        <v>108095</v>
      </c>
      <c r="X344" s="36" t="s">
        <v>9830</v>
      </c>
      <c r="AU344" s="36">
        <v>3650</v>
      </c>
      <c r="AV344" s="49">
        <f t="shared" si="5"/>
        <v>46127</v>
      </c>
    </row>
    <row r="345" spans="1:48" s="36" customFormat="1" x14ac:dyDescent="0.25">
      <c r="A345" s="36">
        <v>300001949</v>
      </c>
      <c r="B345" s="36">
        <v>0</v>
      </c>
      <c r="C345" s="36">
        <v>3000019490</v>
      </c>
      <c r="D345" s="36" t="s">
        <v>4</v>
      </c>
      <c r="E345" s="36" t="s">
        <v>753</v>
      </c>
      <c r="F345" s="36">
        <v>3000</v>
      </c>
      <c r="G345" s="36">
        <v>1</v>
      </c>
      <c r="H345" s="36" t="s">
        <v>845</v>
      </c>
      <c r="I345" s="37" t="s">
        <v>25</v>
      </c>
      <c r="J345" s="36" t="s">
        <v>26</v>
      </c>
      <c r="K345" s="36">
        <v>109999</v>
      </c>
      <c r="L345" s="37">
        <v>107754</v>
      </c>
      <c r="M345" s="37">
        <v>300001949</v>
      </c>
      <c r="N345" s="45">
        <v>42488</v>
      </c>
      <c r="O345" s="36" t="s">
        <v>833</v>
      </c>
      <c r="P345" s="38">
        <v>6955.4</v>
      </c>
      <c r="Q345" s="38">
        <v>-5165.1000000000004</v>
      </c>
      <c r="R345" s="38">
        <v>1790.3</v>
      </c>
      <c r="W345" s="37">
        <v>107754</v>
      </c>
      <c r="X345" s="36" t="s">
        <v>10923</v>
      </c>
      <c r="AU345" s="36">
        <v>3650</v>
      </c>
      <c r="AV345" s="49">
        <f t="shared" si="5"/>
        <v>46138</v>
      </c>
    </row>
    <row r="346" spans="1:48" s="36" customFormat="1" x14ac:dyDescent="0.25">
      <c r="A346" s="36">
        <v>300001950</v>
      </c>
      <c r="B346" s="36">
        <v>0</v>
      </c>
      <c r="C346" s="36">
        <v>3000019500</v>
      </c>
      <c r="D346" s="36" t="s">
        <v>4</v>
      </c>
      <c r="E346" s="36" t="s">
        <v>753</v>
      </c>
      <c r="F346" s="36">
        <v>3000</v>
      </c>
      <c r="G346" s="36">
        <v>2</v>
      </c>
      <c r="H346" s="36" t="s">
        <v>846</v>
      </c>
      <c r="I346" s="37" t="s">
        <v>25</v>
      </c>
      <c r="J346" s="36" t="s">
        <v>26</v>
      </c>
      <c r="K346" s="36">
        <v>109999</v>
      </c>
      <c r="L346" s="37">
        <v>108095</v>
      </c>
      <c r="M346" s="37">
        <v>300001950</v>
      </c>
      <c r="N346" s="45">
        <v>42503</v>
      </c>
      <c r="O346" s="36" t="s">
        <v>847</v>
      </c>
      <c r="P346" s="38">
        <v>13553.6</v>
      </c>
      <c r="Q346" s="38">
        <v>-10009.24</v>
      </c>
      <c r="R346" s="38">
        <v>3544.36</v>
      </c>
      <c r="W346" s="37">
        <v>108095</v>
      </c>
      <c r="X346" s="36" t="s">
        <v>9830</v>
      </c>
      <c r="AU346" s="36">
        <v>3650</v>
      </c>
      <c r="AV346" s="49">
        <f t="shared" si="5"/>
        <v>46153</v>
      </c>
    </row>
    <row r="347" spans="1:48" s="36" customFormat="1" x14ac:dyDescent="0.25">
      <c r="A347" s="36">
        <v>300001980</v>
      </c>
      <c r="B347" s="36">
        <v>0</v>
      </c>
      <c r="C347" s="36">
        <v>3000019800</v>
      </c>
      <c r="D347" s="36" t="s">
        <v>4</v>
      </c>
      <c r="E347" s="36" t="s">
        <v>753</v>
      </c>
      <c r="F347" s="36">
        <v>3000</v>
      </c>
      <c r="G347" s="36">
        <v>30</v>
      </c>
      <c r="H347" s="36" t="s">
        <v>848</v>
      </c>
      <c r="I347" s="37" t="s">
        <v>25</v>
      </c>
      <c r="J347" s="36" t="s">
        <v>26</v>
      </c>
      <c r="K347" s="36">
        <v>109999</v>
      </c>
      <c r="L347" s="37">
        <v>111375</v>
      </c>
      <c r="M347" s="37">
        <v>300001980</v>
      </c>
      <c r="N347" s="45">
        <v>42742</v>
      </c>
      <c r="O347" s="36" t="s">
        <v>849</v>
      </c>
      <c r="P347" s="38">
        <v>405000</v>
      </c>
      <c r="Q347" s="38">
        <v>-272570.55</v>
      </c>
      <c r="R347" s="38">
        <v>132429.45000000001</v>
      </c>
      <c r="W347" s="37">
        <v>111375</v>
      </c>
      <c r="X347" s="36" t="s">
        <v>11221</v>
      </c>
      <c r="AU347" s="36">
        <v>3650</v>
      </c>
      <c r="AV347" s="49">
        <f t="shared" si="5"/>
        <v>46392</v>
      </c>
    </row>
    <row r="348" spans="1:48" s="36" customFormat="1" x14ac:dyDescent="0.25">
      <c r="A348" s="36">
        <v>300001990</v>
      </c>
      <c r="B348" s="36">
        <v>0</v>
      </c>
      <c r="C348" s="36">
        <v>3000019900</v>
      </c>
      <c r="D348" s="36" t="s">
        <v>4</v>
      </c>
      <c r="E348" s="36" t="s">
        <v>753</v>
      </c>
      <c r="F348" s="36">
        <v>3000</v>
      </c>
      <c r="G348" s="36">
        <v>68</v>
      </c>
      <c r="H348" s="36" t="s">
        <v>850</v>
      </c>
      <c r="I348" s="37" t="s">
        <v>25</v>
      </c>
      <c r="J348" s="36" t="s">
        <v>26</v>
      </c>
      <c r="K348" s="36">
        <v>109999</v>
      </c>
      <c r="L348" s="37">
        <v>111300</v>
      </c>
      <c r="M348" s="37">
        <v>300001990</v>
      </c>
      <c r="N348" s="45">
        <v>42916</v>
      </c>
      <c r="O348" s="36" t="s">
        <v>851</v>
      </c>
      <c r="P348" s="38">
        <v>709049.26</v>
      </c>
      <c r="Q348" s="38">
        <v>-443398.61000000004</v>
      </c>
      <c r="R348" s="38">
        <v>265650.65000000002</v>
      </c>
      <c r="W348" s="37">
        <v>111300</v>
      </c>
      <c r="X348" s="36" t="s">
        <v>11137</v>
      </c>
      <c r="AU348" s="36">
        <v>3650</v>
      </c>
      <c r="AV348" s="49">
        <f t="shared" si="5"/>
        <v>46566</v>
      </c>
    </row>
    <row r="349" spans="1:48" s="36" customFormat="1" x14ac:dyDescent="0.25">
      <c r="A349" s="36">
        <v>300002003</v>
      </c>
      <c r="B349" s="36">
        <v>0</v>
      </c>
      <c r="C349" s="36">
        <v>3000020030</v>
      </c>
      <c r="D349" s="36" t="s">
        <v>4</v>
      </c>
      <c r="E349" s="36" t="s">
        <v>753</v>
      </c>
      <c r="F349" s="36">
        <v>3000</v>
      </c>
      <c r="G349" s="36">
        <v>1</v>
      </c>
      <c r="H349" s="36" t="s">
        <v>853</v>
      </c>
      <c r="I349" s="37" t="s">
        <v>25</v>
      </c>
      <c r="J349" s="36" t="s">
        <v>26</v>
      </c>
      <c r="K349" s="36">
        <v>109999</v>
      </c>
      <c r="L349" s="37">
        <v>111655</v>
      </c>
      <c r="M349" s="37">
        <v>300002003</v>
      </c>
      <c r="N349" s="45">
        <v>42964</v>
      </c>
      <c r="O349" s="36" t="s">
        <v>854</v>
      </c>
      <c r="P349" s="38">
        <v>33991.199999999997</v>
      </c>
      <c r="Q349" s="38">
        <v>-20809.13</v>
      </c>
      <c r="R349" s="38">
        <v>13182.07</v>
      </c>
      <c r="W349" s="37">
        <v>111655</v>
      </c>
      <c r="X349" s="36" t="s">
        <v>11354</v>
      </c>
      <c r="AU349" s="36">
        <v>3650</v>
      </c>
      <c r="AV349" s="49">
        <f t="shared" si="5"/>
        <v>46614</v>
      </c>
    </row>
    <row r="350" spans="1:48" s="36" customFormat="1" x14ac:dyDescent="0.25">
      <c r="A350" s="36">
        <v>300002022</v>
      </c>
      <c r="B350" s="36">
        <v>0</v>
      </c>
      <c r="C350" s="36">
        <v>3000020220</v>
      </c>
      <c r="D350" s="36" t="s">
        <v>4</v>
      </c>
      <c r="E350" s="36" t="s">
        <v>753</v>
      </c>
      <c r="F350" s="36">
        <v>3000</v>
      </c>
      <c r="G350" s="36">
        <v>1</v>
      </c>
      <c r="H350" s="36" t="s">
        <v>857</v>
      </c>
      <c r="I350" s="37" t="s">
        <v>25</v>
      </c>
      <c r="J350" s="36" t="s">
        <v>26</v>
      </c>
      <c r="K350" s="36">
        <v>109999</v>
      </c>
      <c r="L350" s="37">
        <v>107635</v>
      </c>
      <c r="M350" s="37">
        <v>300002022</v>
      </c>
      <c r="N350" s="45">
        <v>43050</v>
      </c>
      <c r="O350" s="36" t="s">
        <v>858</v>
      </c>
      <c r="P350" s="38">
        <v>500000</v>
      </c>
      <c r="Q350" s="38">
        <v>-294315.07</v>
      </c>
      <c r="R350" s="38">
        <v>205684.93</v>
      </c>
      <c r="W350" s="37">
        <v>107635</v>
      </c>
      <c r="X350" s="36" t="s">
        <v>11416</v>
      </c>
      <c r="AU350" s="36">
        <v>3650</v>
      </c>
      <c r="AV350" s="49">
        <f t="shared" si="5"/>
        <v>46700</v>
      </c>
    </row>
    <row r="351" spans="1:48" s="36" customFormat="1" x14ac:dyDescent="0.25">
      <c r="A351" s="36">
        <v>300002281</v>
      </c>
      <c r="B351" s="36">
        <v>0</v>
      </c>
      <c r="C351" s="36">
        <v>3000022810</v>
      </c>
      <c r="D351" s="36" t="s">
        <v>4</v>
      </c>
      <c r="E351" s="36" t="s">
        <v>753</v>
      </c>
      <c r="F351" s="36">
        <v>3000</v>
      </c>
      <c r="G351" s="36">
        <v>1</v>
      </c>
      <c r="H351" s="36" t="s">
        <v>859</v>
      </c>
      <c r="I351" s="37" t="s">
        <v>25</v>
      </c>
      <c r="J351" s="36" t="s">
        <v>26</v>
      </c>
      <c r="K351" s="36">
        <v>109999</v>
      </c>
      <c r="L351" s="37">
        <v>105329</v>
      </c>
      <c r="M351" s="37">
        <v>300002281</v>
      </c>
      <c r="N351" s="45">
        <v>43968</v>
      </c>
      <c r="O351" s="36" t="s">
        <v>860</v>
      </c>
      <c r="P351" s="38">
        <v>7247988.8200000003</v>
      </c>
      <c r="Q351" s="38">
        <v>-2445451.5699999998</v>
      </c>
      <c r="R351" s="38">
        <v>4802537.25</v>
      </c>
      <c r="W351" s="37">
        <v>105329</v>
      </c>
      <c r="X351" s="36" t="s">
        <v>15765</v>
      </c>
      <c r="AU351" s="36">
        <v>3650</v>
      </c>
      <c r="AV351" s="49">
        <f t="shared" si="5"/>
        <v>47618</v>
      </c>
    </row>
    <row r="352" spans="1:48" s="36" customFormat="1" x14ac:dyDescent="0.25">
      <c r="A352" s="36">
        <v>300002281</v>
      </c>
      <c r="B352" s="36">
        <v>1</v>
      </c>
      <c r="C352" s="36">
        <v>3000022811</v>
      </c>
      <c r="D352" s="36" t="s">
        <v>4</v>
      </c>
      <c r="E352" s="36" t="s">
        <v>753</v>
      </c>
      <c r="F352" s="36">
        <v>3000</v>
      </c>
      <c r="G352" s="36">
        <v>1</v>
      </c>
      <c r="H352" s="36" t="s">
        <v>859</v>
      </c>
      <c r="I352" s="37" t="s">
        <v>25</v>
      </c>
      <c r="J352" s="36" t="s">
        <v>26</v>
      </c>
      <c r="K352" s="36">
        <v>109999</v>
      </c>
      <c r="L352" s="37">
        <v>105329</v>
      </c>
      <c r="M352" s="37">
        <v>300002281</v>
      </c>
      <c r="N352" s="45">
        <v>43968</v>
      </c>
      <c r="O352" s="36" t="s">
        <v>860</v>
      </c>
      <c r="P352" s="38">
        <v>196401.78</v>
      </c>
      <c r="Q352" s="38">
        <v>-66265.429999999993</v>
      </c>
      <c r="R352" s="38">
        <v>130136.35</v>
      </c>
      <c r="W352" s="37">
        <v>105329</v>
      </c>
      <c r="X352" s="36" t="s">
        <v>15765</v>
      </c>
      <c r="AU352" s="36">
        <v>3650</v>
      </c>
      <c r="AV352" s="49">
        <f t="shared" si="5"/>
        <v>47618</v>
      </c>
    </row>
    <row r="353" spans="1:48" x14ac:dyDescent="0.25">
      <c r="A353">
        <v>300002283</v>
      </c>
      <c r="B353">
        <v>0</v>
      </c>
      <c r="C353">
        <v>3000022830</v>
      </c>
      <c r="D353" t="s">
        <v>4</v>
      </c>
      <c r="E353" t="s">
        <v>753</v>
      </c>
      <c r="F353">
        <v>3000</v>
      </c>
      <c r="G353">
        <v>1</v>
      </c>
      <c r="H353" t="s">
        <v>861</v>
      </c>
      <c r="I353" s="6" t="s">
        <v>25</v>
      </c>
      <c r="J353" t="s">
        <v>26</v>
      </c>
      <c r="K353">
        <v>109999</v>
      </c>
      <c r="M353" s="6">
        <v>300001266</v>
      </c>
      <c r="N353" s="47">
        <v>40422</v>
      </c>
      <c r="O353" t="s">
        <v>862</v>
      </c>
      <c r="P353" s="8">
        <v>11250.03</v>
      </c>
      <c r="Q353" s="8">
        <v>-11250.03</v>
      </c>
      <c r="R353" s="8">
        <v>0</v>
      </c>
      <c r="AU353">
        <v>3650</v>
      </c>
      <c r="AV353" s="28">
        <f t="shared" si="5"/>
        <v>44072</v>
      </c>
    </row>
    <row r="354" spans="1:48" x14ac:dyDescent="0.25">
      <c r="A354">
        <v>300002284</v>
      </c>
      <c r="B354">
        <v>0</v>
      </c>
      <c r="C354">
        <v>3000022840</v>
      </c>
      <c r="D354" t="s">
        <v>4</v>
      </c>
      <c r="E354" t="s">
        <v>753</v>
      </c>
      <c r="F354">
        <v>3000</v>
      </c>
      <c r="G354">
        <v>2</v>
      </c>
      <c r="H354" t="s">
        <v>861</v>
      </c>
      <c r="I354" s="6" t="s">
        <v>25</v>
      </c>
      <c r="J354" t="s">
        <v>26</v>
      </c>
      <c r="K354">
        <v>109999</v>
      </c>
      <c r="M354" s="6">
        <v>300001827</v>
      </c>
      <c r="N354" s="47">
        <v>42203</v>
      </c>
      <c r="O354" t="s">
        <v>863</v>
      </c>
      <c r="P354" s="8">
        <v>78000</v>
      </c>
      <c r="Q354" s="8">
        <v>-51461.460000000006</v>
      </c>
      <c r="R354" s="8">
        <v>26538.54</v>
      </c>
      <c r="AU354">
        <v>3650</v>
      </c>
      <c r="AV354" s="28">
        <f t="shared" si="5"/>
        <v>45853</v>
      </c>
    </row>
    <row r="355" spans="1:48" x14ac:dyDescent="0.25">
      <c r="A355">
        <v>300002285</v>
      </c>
      <c r="B355">
        <v>0</v>
      </c>
      <c r="C355">
        <v>3000022850</v>
      </c>
      <c r="D355" t="s">
        <v>4</v>
      </c>
      <c r="E355" t="s">
        <v>753</v>
      </c>
      <c r="F355">
        <v>3000</v>
      </c>
      <c r="G355">
        <v>4</v>
      </c>
      <c r="H355" t="s">
        <v>864</v>
      </c>
      <c r="I355" s="6" t="s">
        <v>25</v>
      </c>
      <c r="J355" t="s">
        <v>26</v>
      </c>
      <c r="K355">
        <v>109999</v>
      </c>
      <c r="M355" s="6">
        <v>300001767</v>
      </c>
      <c r="N355" s="47">
        <v>41872</v>
      </c>
      <c r="O355" t="s">
        <v>865</v>
      </c>
      <c r="P355" s="8">
        <v>37186.35</v>
      </c>
      <c r="Q355" s="8">
        <v>-26172.98</v>
      </c>
      <c r="R355" s="8">
        <v>11013.37</v>
      </c>
      <c r="AU355">
        <v>3650</v>
      </c>
      <c r="AV355" s="28">
        <f t="shared" si="5"/>
        <v>45522</v>
      </c>
    </row>
    <row r="356" spans="1:48" s="36" customFormat="1" x14ac:dyDescent="0.25">
      <c r="A356" s="36">
        <v>300002332</v>
      </c>
      <c r="B356" s="36">
        <v>0</v>
      </c>
      <c r="C356" s="36">
        <v>3000023320</v>
      </c>
      <c r="D356" s="36" t="s">
        <v>4</v>
      </c>
      <c r="E356" s="36" t="s">
        <v>753</v>
      </c>
      <c r="F356" s="36">
        <v>3000</v>
      </c>
      <c r="G356" s="36">
        <v>4</v>
      </c>
      <c r="H356" s="36" t="s">
        <v>866</v>
      </c>
      <c r="I356" s="37" t="s">
        <v>25</v>
      </c>
      <c r="J356" s="36" t="s">
        <v>26</v>
      </c>
      <c r="K356" s="36">
        <v>109200</v>
      </c>
      <c r="L356" s="37">
        <v>111837</v>
      </c>
      <c r="M356" s="37">
        <v>300002332</v>
      </c>
      <c r="N356" s="45">
        <v>44197</v>
      </c>
      <c r="O356" s="36" t="s">
        <v>867</v>
      </c>
      <c r="P356" s="38">
        <v>720000</v>
      </c>
      <c r="Q356" s="38">
        <v>-197753.42</v>
      </c>
      <c r="R356" s="38">
        <v>522246.58</v>
      </c>
      <c r="W356" s="37">
        <v>111837</v>
      </c>
      <c r="X356" s="36" t="s">
        <v>11459</v>
      </c>
      <c r="AU356" s="36">
        <v>3650</v>
      </c>
      <c r="AV356" s="49">
        <f t="shared" si="5"/>
        <v>47847</v>
      </c>
    </row>
    <row r="357" spans="1:48" s="36" customFormat="1" x14ac:dyDescent="0.25">
      <c r="A357" s="36">
        <v>300002402</v>
      </c>
      <c r="B357" s="36">
        <v>0</v>
      </c>
      <c r="C357" s="36">
        <v>3000024020</v>
      </c>
      <c r="D357" s="36" t="s">
        <v>4</v>
      </c>
      <c r="E357" s="36" t="s">
        <v>753</v>
      </c>
      <c r="F357" s="36">
        <v>3000</v>
      </c>
      <c r="G357" s="36">
        <v>39</v>
      </c>
      <c r="H357" s="36" t="s">
        <v>868</v>
      </c>
      <c r="I357" s="37" t="s">
        <v>25</v>
      </c>
      <c r="J357" s="36" t="s">
        <v>26</v>
      </c>
      <c r="K357" s="36">
        <v>109999</v>
      </c>
      <c r="L357" s="37">
        <v>111781</v>
      </c>
      <c r="M357" s="37">
        <v>300002402</v>
      </c>
      <c r="N357" s="45">
        <v>44641</v>
      </c>
      <c r="O357" s="36" t="s">
        <v>869</v>
      </c>
      <c r="P357" s="38">
        <v>624000</v>
      </c>
      <c r="Q357" s="38">
        <v>-95480.55</v>
      </c>
      <c r="R357" s="38">
        <v>528519.44999999995</v>
      </c>
      <c r="W357" s="37">
        <v>111781</v>
      </c>
      <c r="X357" s="36" t="s">
        <v>12293</v>
      </c>
      <c r="AU357" s="36">
        <v>3650</v>
      </c>
      <c r="AV357" s="49">
        <f t="shared" si="5"/>
        <v>48291</v>
      </c>
    </row>
    <row r="358" spans="1:48" s="36" customFormat="1" x14ac:dyDescent="0.25">
      <c r="A358" s="36">
        <v>300002403</v>
      </c>
      <c r="B358" s="36">
        <v>0</v>
      </c>
      <c r="C358" s="36">
        <v>3000024030</v>
      </c>
      <c r="D358" s="36" t="s">
        <v>4</v>
      </c>
      <c r="E358" s="36" t="s">
        <v>753</v>
      </c>
      <c r="F358" s="36">
        <v>3000</v>
      </c>
      <c r="G358" s="36">
        <v>1</v>
      </c>
      <c r="H358" s="36" t="s">
        <v>870</v>
      </c>
      <c r="I358" s="37" t="s">
        <v>25</v>
      </c>
      <c r="J358" s="36" t="s">
        <v>26</v>
      </c>
      <c r="K358" s="36">
        <v>109999</v>
      </c>
      <c r="L358" s="37">
        <v>111655</v>
      </c>
      <c r="M358" s="37">
        <v>300002403</v>
      </c>
      <c r="N358" s="45">
        <v>44623</v>
      </c>
      <c r="O358" s="36" t="s">
        <v>871</v>
      </c>
      <c r="P358" s="38">
        <v>36810</v>
      </c>
      <c r="Q358" s="38">
        <v>-5813.96</v>
      </c>
      <c r="R358" s="38">
        <v>30996.04</v>
      </c>
      <c r="W358" s="37">
        <v>111655</v>
      </c>
      <c r="X358" s="36" t="s">
        <v>11354</v>
      </c>
      <c r="AU358" s="36">
        <v>3650</v>
      </c>
      <c r="AV358" s="49">
        <f t="shared" si="5"/>
        <v>48273</v>
      </c>
    </row>
    <row r="359" spans="1:48" s="36" customFormat="1" x14ac:dyDescent="0.25">
      <c r="A359" s="36">
        <v>300002406</v>
      </c>
      <c r="B359" s="36">
        <v>0</v>
      </c>
      <c r="C359" s="36">
        <v>3000024060</v>
      </c>
      <c r="D359" s="36" t="s">
        <v>4</v>
      </c>
      <c r="E359" s="36" t="s">
        <v>753</v>
      </c>
      <c r="F359" s="36">
        <v>3000</v>
      </c>
      <c r="G359" s="36">
        <v>1</v>
      </c>
      <c r="H359" s="36" t="s">
        <v>872</v>
      </c>
      <c r="I359" s="37" t="s">
        <v>25</v>
      </c>
      <c r="J359" s="36" t="s">
        <v>26</v>
      </c>
      <c r="K359" s="36">
        <v>109999</v>
      </c>
      <c r="L359" s="37">
        <v>105329</v>
      </c>
      <c r="M359" s="37">
        <v>300002406</v>
      </c>
      <c r="N359" s="45">
        <v>44595</v>
      </c>
      <c r="O359" s="36" t="s">
        <v>873</v>
      </c>
      <c r="P359" s="38">
        <v>29575966.579999998</v>
      </c>
      <c r="Q359" s="38">
        <v>-4898266.25</v>
      </c>
      <c r="R359" s="38">
        <v>24677700.329999998</v>
      </c>
      <c r="W359" s="37">
        <v>105329</v>
      </c>
      <c r="X359" s="36" t="s">
        <v>15765</v>
      </c>
      <c r="AU359" s="36">
        <v>3650</v>
      </c>
      <c r="AV359" s="49">
        <f t="shared" si="5"/>
        <v>48245</v>
      </c>
    </row>
    <row r="360" spans="1:48" s="36" customFormat="1" x14ac:dyDescent="0.25">
      <c r="A360" s="36">
        <v>300002406</v>
      </c>
      <c r="B360" s="36">
        <v>1</v>
      </c>
      <c r="C360" s="36">
        <v>3000024061</v>
      </c>
      <c r="D360" s="36" t="s">
        <v>4</v>
      </c>
      <c r="E360" s="36" t="s">
        <v>753</v>
      </c>
      <c r="F360" s="36">
        <v>3000</v>
      </c>
      <c r="G360" s="39">
        <v>1461</v>
      </c>
      <c r="H360" s="36" t="s">
        <v>872</v>
      </c>
      <c r="I360" s="37" t="s">
        <v>25</v>
      </c>
      <c r="J360" s="36" t="s">
        <v>26</v>
      </c>
      <c r="K360" s="36">
        <v>109999</v>
      </c>
      <c r="L360" s="37">
        <v>115674</v>
      </c>
      <c r="M360" s="37">
        <v>300002406</v>
      </c>
      <c r="N360" s="45">
        <v>44595</v>
      </c>
      <c r="O360" s="36" t="s">
        <v>874</v>
      </c>
      <c r="P360" s="38">
        <v>3795850</v>
      </c>
      <c r="Q360" s="38">
        <v>-628655.15999999992</v>
      </c>
      <c r="R360" s="38">
        <v>3167194.84</v>
      </c>
      <c r="W360" s="37">
        <v>115674</v>
      </c>
      <c r="X360" s="36" t="s">
        <v>12331</v>
      </c>
      <c r="AU360" s="36">
        <v>3650</v>
      </c>
      <c r="AV360" s="49">
        <f t="shared" si="5"/>
        <v>48245</v>
      </c>
    </row>
    <row r="361" spans="1:48" s="36" customFormat="1" x14ac:dyDescent="0.25">
      <c r="A361" s="36">
        <v>300002406</v>
      </c>
      <c r="B361" s="36">
        <v>2</v>
      </c>
      <c r="C361" s="36">
        <v>3000024062</v>
      </c>
      <c r="D361" s="36" t="s">
        <v>4</v>
      </c>
      <c r="E361" s="36" t="s">
        <v>753</v>
      </c>
      <c r="F361" s="36">
        <v>3000</v>
      </c>
      <c r="G361" s="36">
        <v>1</v>
      </c>
      <c r="H361" s="36" t="s">
        <v>872</v>
      </c>
      <c r="I361" s="37" t="s">
        <v>25</v>
      </c>
      <c r="J361" s="36" t="s">
        <v>26</v>
      </c>
      <c r="K361" s="36">
        <v>109999</v>
      </c>
      <c r="L361" s="37">
        <v>105329</v>
      </c>
      <c r="M361" s="37">
        <v>300002406</v>
      </c>
      <c r="N361" s="45">
        <v>44595</v>
      </c>
      <c r="O361" s="36" t="s">
        <v>875</v>
      </c>
      <c r="P361" s="38">
        <v>2910000</v>
      </c>
      <c r="Q361" s="38">
        <v>-372809.9</v>
      </c>
      <c r="R361" s="38">
        <v>2537190.1</v>
      </c>
      <c r="W361" s="37">
        <v>105329</v>
      </c>
      <c r="X361" s="36" t="s">
        <v>15765</v>
      </c>
      <c r="AU361" s="36">
        <v>3650</v>
      </c>
      <c r="AV361" s="49">
        <f t="shared" si="5"/>
        <v>48245</v>
      </c>
    </row>
    <row r="362" spans="1:48" x14ac:dyDescent="0.25">
      <c r="A362">
        <v>300002426</v>
      </c>
      <c r="B362">
        <v>0</v>
      </c>
      <c r="C362">
        <v>3000024260</v>
      </c>
      <c r="D362" t="s">
        <v>4</v>
      </c>
      <c r="E362" t="s">
        <v>753</v>
      </c>
      <c r="F362">
        <v>3000</v>
      </c>
      <c r="G362">
        <v>9</v>
      </c>
      <c r="H362" t="s">
        <v>876</v>
      </c>
      <c r="I362" s="6" t="s">
        <v>25</v>
      </c>
      <c r="J362" t="s">
        <v>26</v>
      </c>
      <c r="K362">
        <v>109475</v>
      </c>
      <c r="M362" s="6">
        <v>300002426</v>
      </c>
      <c r="N362" s="47">
        <v>44681</v>
      </c>
      <c r="O362" t="s">
        <v>877</v>
      </c>
      <c r="P362" s="8">
        <v>135321.53</v>
      </c>
      <c r="Q362" s="8">
        <v>-19223.080000000002</v>
      </c>
      <c r="R362" s="8">
        <v>116098.45</v>
      </c>
      <c r="AU362">
        <v>3650</v>
      </c>
      <c r="AV362" s="28">
        <f t="shared" si="5"/>
        <v>48331</v>
      </c>
    </row>
    <row r="363" spans="1:48" s="36" customFormat="1" x14ac:dyDescent="0.25">
      <c r="A363" s="36">
        <v>300002452</v>
      </c>
      <c r="B363" s="36">
        <v>0</v>
      </c>
      <c r="C363" s="36">
        <v>3000024520</v>
      </c>
      <c r="D363" s="36" t="s">
        <v>4</v>
      </c>
      <c r="E363" s="36" t="s">
        <v>753</v>
      </c>
      <c r="F363" s="36">
        <v>3000</v>
      </c>
      <c r="G363" s="36">
        <v>3</v>
      </c>
      <c r="H363" s="36" t="s">
        <v>878</v>
      </c>
      <c r="I363" s="37" t="s">
        <v>25</v>
      </c>
      <c r="J363" s="36" t="s">
        <v>26</v>
      </c>
      <c r="K363" s="36">
        <v>109999</v>
      </c>
      <c r="L363" s="37">
        <v>112864</v>
      </c>
      <c r="M363" s="37">
        <v>300002452</v>
      </c>
      <c r="N363" s="45">
        <v>44824</v>
      </c>
      <c r="O363" s="36" t="s">
        <v>879</v>
      </c>
      <c r="P363" s="38">
        <v>374520</v>
      </c>
      <c r="Q363" s="38">
        <v>-38529.39</v>
      </c>
      <c r="R363" s="38">
        <v>335990.61</v>
      </c>
      <c r="W363" s="37">
        <v>112864</v>
      </c>
      <c r="X363" s="36" t="s">
        <v>12486</v>
      </c>
      <c r="AU363" s="36">
        <v>3650</v>
      </c>
      <c r="AV363" s="49">
        <f t="shared" si="5"/>
        <v>48474</v>
      </c>
    </row>
    <row r="364" spans="1:48" s="36" customFormat="1" x14ac:dyDescent="0.25">
      <c r="A364" s="36">
        <v>300002725</v>
      </c>
      <c r="B364" s="36">
        <v>0</v>
      </c>
      <c r="C364" s="36">
        <v>3000027250</v>
      </c>
      <c r="D364" s="36" t="s">
        <v>4</v>
      </c>
      <c r="E364" s="36" t="s">
        <v>753</v>
      </c>
      <c r="F364" s="36">
        <v>3000</v>
      </c>
      <c r="G364" s="36">
        <v>22</v>
      </c>
      <c r="H364" s="36" t="s">
        <v>883</v>
      </c>
      <c r="I364" s="37" t="s">
        <v>25</v>
      </c>
      <c r="J364" s="36" t="s">
        <v>26</v>
      </c>
      <c r="K364" s="36">
        <v>109999</v>
      </c>
      <c r="L364" s="37">
        <v>110577</v>
      </c>
      <c r="M364" s="37">
        <v>300002725</v>
      </c>
      <c r="N364" s="45">
        <v>45180</v>
      </c>
      <c r="O364" s="36" t="s">
        <v>884</v>
      </c>
      <c r="P364" s="38">
        <v>371800</v>
      </c>
      <c r="Q364" s="38">
        <v>-2031.69</v>
      </c>
      <c r="R364" s="38">
        <v>369768.31</v>
      </c>
      <c r="W364" s="37">
        <v>110577</v>
      </c>
      <c r="X364" s="36" t="s">
        <v>12586</v>
      </c>
      <c r="AU364" s="36">
        <v>3650</v>
      </c>
      <c r="AV364" s="49">
        <f t="shared" si="5"/>
        <v>48830</v>
      </c>
    </row>
    <row r="365" spans="1:48" s="36" customFormat="1" x14ac:dyDescent="0.25">
      <c r="A365" s="36">
        <v>300002100</v>
      </c>
      <c r="B365" s="36">
        <v>0</v>
      </c>
      <c r="C365" s="36">
        <v>3000021000</v>
      </c>
      <c r="D365" s="36" t="s">
        <v>4</v>
      </c>
      <c r="E365" s="36" t="s">
        <v>888</v>
      </c>
      <c r="F365" s="36">
        <v>3000</v>
      </c>
      <c r="G365" s="36">
        <v>1</v>
      </c>
      <c r="H365" s="36" t="s">
        <v>197</v>
      </c>
      <c r="I365" s="37" t="s">
        <v>25</v>
      </c>
      <c r="J365" s="36" t="s">
        <v>26</v>
      </c>
      <c r="K365" s="36">
        <v>1119780</v>
      </c>
      <c r="L365" s="37">
        <v>110175</v>
      </c>
      <c r="M365" s="37">
        <v>300002100</v>
      </c>
      <c r="N365" s="45">
        <v>43191</v>
      </c>
      <c r="O365" s="36" t="s">
        <v>889</v>
      </c>
      <c r="P365" s="38">
        <v>56250</v>
      </c>
      <c r="Q365" s="38">
        <v>-34982.97</v>
      </c>
      <c r="R365" s="38">
        <v>21267.03</v>
      </c>
      <c r="W365" s="37">
        <v>110175</v>
      </c>
      <c r="X365" s="36" t="s">
        <v>10979</v>
      </c>
      <c r="AU365" s="36">
        <v>3650</v>
      </c>
      <c r="AV365" s="49">
        <f t="shared" si="5"/>
        <v>46841</v>
      </c>
    </row>
    <row r="366" spans="1:48" s="36" customFormat="1" x14ac:dyDescent="0.25">
      <c r="A366" s="36">
        <v>300002101</v>
      </c>
      <c r="B366" s="36">
        <v>0</v>
      </c>
      <c r="C366" s="36">
        <v>3000021010</v>
      </c>
      <c r="D366" s="36" t="s">
        <v>4</v>
      </c>
      <c r="E366" s="36" t="s">
        <v>888</v>
      </c>
      <c r="F366" s="36">
        <v>3000</v>
      </c>
      <c r="G366" s="36">
        <v>1</v>
      </c>
      <c r="H366" s="36" t="s">
        <v>197</v>
      </c>
      <c r="I366" s="37" t="s">
        <v>25</v>
      </c>
      <c r="J366" s="36" t="s">
        <v>26</v>
      </c>
      <c r="K366" s="36">
        <v>1119780</v>
      </c>
      <c r="L366" s="37">
        <v>108240</v>
      </c>
      <c r="M366" s="37">
        <v>300002101</v>
      </c>
      <c r="N366" s="45">
        <v>43191</v>
      </c>
      <c r="O366" s="36" t="s">
        <v>890</v>
      </c>
      <c r="P366" s="38">
        <v>19500</v>
      </c>
      <c r="Q366" s="38">
        <v>-12127.44</v>
      </c>
      <c r="R366" s="38">
        <v>7372.56</v>
      </c>
      <c r="W366" s="37">
        <v>108240</v>
      </c>
      <c r="X366" s="36" t="s">
        <v>10367</v>
      </c>
      <c r="AU366" s="36">
        <v>3650</v>
      </c>
      <c r="AV366" s="49">
        <f t="shared" si="5"/>
        <v>46841</v>
      </c>
    </row>
    <row r="367" spans="1:48" s="36" customFormat="1" x14ac:dyDescent="0.25">
      <c r="A367" s="36">
        <v>300002102</v>
      </c>
      <c r="B367" s="36">
        <v>0</v>
      </c>
      <c r="C367" s="36">
        <v>3000021020</v>
      </c>
      <c r="D367" s="36" t="s">
        <v>4</v>
      </c>
      <c r="E367" s="36" t="s">
        <v>888</v>
      </c>
      <c r="F367" s="36">
        <v>3000</v>
      </c>
      <c r="G367" s="36">
        <v>1</v>
      </c>
      <c r="H367" s="36" t="s">
        <v>197</v>
      </c>
      <c r="I367" s="37" t="s">
        <v>25</v>
      </c>
      <c r="J367" s="36" t="s">
        <v>26</v>
      </c>
      <c r="K367" s="36">
        <v>1119780</v>
      </c>
      <c r="L367" s="37">
        <v>108240</v>
      </c>
      <c r="M367" s="37">
        <v>300002102</v>
      </c>
      <c r="N367" s="45">
        <v>43191</v>
      </c>
      <c r="O367" s="36" t="s">
        <v>891</v>
      </c>
      <c r="P367" s="38">
        <v>23500</v>
      </c>
      <c r="Q367" s="38">
        <v>-14615.109999999999</v>
      </c>
      <c r="R367" s="38">
        <v>8884.89</v>
      </c>
      <c r="W367" s="37">
        <v>108240</v>
      </c>
      <c r="X367" s="36" t="s">
        <v>10367</v>
      </c>
      <c r="AU367" s="36">
        <v>3650</v>
      </c>
      <c r="AV367" s="49">
        <f t="shared" si="5"/>
        <v>46841</v>
      </c>
    </row>
    <row r="368" spans="1:48" s="36" customFormat="1" x14ac:dyDescent="0.25">
      <c r="A368" s="36">
        <v>300002103</v>
      </c>
      <c r="B368" s="36">
        <v>0</v>
      </c>
      <c r="C368" s="36">
        <v>3000021030</v>
      </c>
      <c r="D368" s="36" t="s">
        <v>4</v>
      </c>
      <c r="E368" s="36" t="s">
        <v>888</v>
      </c>
      <c r="F368" s="36">
        <v>3000</v>
      </c>
      <c r="G368" s="36">
        <v>1</v>
      </c>
      <c r="H368" s="36" t="s">
        <v>197</v>
      </c>
      <c r="I368" s="37" t="s">
        <v>25</v>
      </c>
      <c r="J368" s="36" t="s">
        <v>26</v>
      </c>
      <c r="K368" s="36">
        <v>1119780</v>
      </c>
      <c r="L368" s="37">
        <v>109169</v>
      </c>
      <c r="M368" s="37">
        <v>300002103</v>
      </c>
      <c r="N368" s="45">
        <v>43191</v>
      </c>
      <c r="O368" s="36" t="s">
        <v>892</v>
      </c>
      <c r="P368" s="38">
        <v>25495.9</v>
      </c>
      <c r="Q368" s="38">
        <v>-15856.390000000001</v>
      </c>
      <c r="R368" s="38">
        <v>9639.51</v>
      </c>
      <c r="W368" s="37">
        <v>109169</v>
      </c>
      <c r="X368" s="36" t="s">
        <v>11318</v>
      </c>
      <c r="AU368" s="36">
        <v>3650</v>
      </c>
      <c r="AV368" s="49">
        <f t="shared" si="5"/>
        <v>46841</v>
      </c>
    </row>
    <row r="369" spans="1:48" s="36" customFormat="1" x14ac:dyDescent="0.25">
      <c r="A369" s="36">
        <v>300002104</v>
      </c>
      <c r="B369" s="36">
        <v>0</v>
      </c>
      <c r="C369" s="36">
        <v>3000021040</v>
      </c>
      <c r="D369" s="36" t="s">
        <v>4</v>
      </c>
      <c r="E369" s="36" t="s">
        <v>888</v>
      </c>
      <c r="F369" s="36">
        <v>3000</v>
      </c>
      <c r="G369" s="36">
        <v>1</v>
      </c>
      <c r="H369" s="36" t="s">
        <v>197</v>
      </c>
      <c r="I369" s="37" t="s">
        <v>25</v>
      </c>
      <c r="J369" s="36" t="s">
        <v>26</v>
      </c>
      <c r="K369" s="36">
        <v>1119780</v>
      </c>
      <c r="L369" s="37">
        <v>111787</v>
      </c>
      <c r="M369" s="37">
        <v>300002104</v>
      </c>
      <c r="N369" s="45">
        <v>43191</v>
      </c>
      <c r="O369" s="36" t="s">
        <v>893</v>
      </c>
      <c r="P369" s="38">
        <v>359477.12</v>
      </c>
      <c r="Q369" s="38">
        <v>-223565.84</v>
      </c>
      <c r="R369" s="38">
        <v>135911.28</v>
      </c>
      <c r="W369" s="37">
        <v>111787</v>
      </c>
      <c r="X369" s="36" t="s">
        <v>11322</v>
      </c>
      <c r="AU369" s="36">
        <v>3650</v>
      </c>
      <c r="AV369" s="49">
        <f t="shared" si="5"/>
        <v>46841</v>
      </c>
    </row>
    <row r="370" spans="1:48" s="36" customFormat="1" x14ac:dyDescent="0.25">
      <c r="A370" s="36">
        <v>300002356</v>
      </c>
      <c r="B370" s="36">
        <v>0</v>
      </c>
      <c r="C370" s="36">
        <v>3000023560</v>
      </c>
      <c r="D370" s="36" t="s">
        <v>4</v>
      </c>
      <c r="E370" s="36" t="s">
        <v>888</v>
      </c>
      <c r="F370" s="36">
        <v>3000</v>
      </c>
      <c r="G370" s="36">
        <v>1</v>
      </c>
      <c r="H370" s="36" t="s">
        <v>894</v>
      </c>
      <c r="I370" s="37" t="s">
        <v>25</v>
      </c>
      <c r="J370" s="36" t="s">
        <v>26</v>
      </c>
      <c r="K370" s="36">
        <v>1119780</v>
      </c>
      <c r="L370" s="37">
        <v>112570</v>
      </c>
      <c r="M370" s="37">
        <v>300002356</v>
      </c>
      <c r="N370" s="45">
        <v>44448</v>
      </c>
      <c r="O370" s="36" t="s">
        <v>895</v>
      </c>
      <c r="P370" s="38">
        <v>86700</v>
      </c>
      <c r="Q370" s="38">
        <v>-17850.7</v>
      </c>
      <c r="R370" s="38">
        <v>68849.3</v>
      </c>
      <c r="W370" s="37">
        <v>112570</v>
      </c>
      <c r="X370" s="36" t="s">
        <v>12230</v>
      </c>
      <c r="AU370" s="36">
        <v>3650</v>
      </c>
      <c r="AV370" s="49">
        <f t="shared" si="5"/>
        <v>48098</v>
      </c>
    </row>
    <row r="371" spans="1:48" s="36" customFormat="1" x14ac:dyDescent="0.25">
      <c r="A371" s="36">
        <v>300002356</v>
      </c>
      <c r="B371" s="36">
        <v>1</v>
      </c>
      <c r="C371" s="36">
        <v>3000023561</v>
      </c>
      <c r="D371" s="36" t="s">
        <v>4</v>
      </c>
      <c r="E371" s="36" t="s">
        <v>888</v>
      </c>
      <c r="F371" s="36">
        <v>3000</v>
      </c>
      <c r="G371" s="36">
        <v>1</v>
      </c>
      <c r="H371" s="36" t="s">
        <v>894</v>
      </c>
      <c r="I371" s="37" t="s">
        <v>25</v>
      </c>
      <c r="J371" s="36" t="s">
        <v>26</v>
      </c>
      <c r="K371" s="36">
        <v>1119780</v>
      </c>
      <c r="L371" s="37">
        <v>112570</v>
      </c>
      <c r="M371" s="37">
        <v>300002356</v>
      </c>
      <c r="N371" s="45">
        <v>44448</v>
      </c>
      <c r="O371" s="36" t="s">
        <v>896</v>
      </c>
      <c r="P371" s="38">
        <v>1225</v>
      </c>
      <c r="Q371" s="38">
        <v>-252.22</v>
      </c>
      <c r="R371" s="38">
        <v>972.78</v>
      </c>
      <c r="W371" s="37">
        <v>112570</v>
      </c>
      <c r="X371" s="36" t="s">
        <v>12230</v>
      </c>
      <c r="AU371" s="36">
        <v>3650</v>
      </c>
      <c r="AV371" s="49">
        <f t="shared" si="5"/>
        <v>48098</v>
      </c>
    </row>
    <row r="372" spans="1:48" s="36" customFormat="1" x14ac:dyDescent="0.25">
      <c r="A372" s="36">
        <v>300002356</v>
      </c>
      <c r="B372" s="36">
        <v>2</v>
      </c>
      <c r="C372" s="36">
        <v>3000023562</v>
      </c>
      <c r="D372" s="36" t="s">
        <v>4</v>
      </c>
      <c r="E372" s="36" t="s">
        <v>888</v>
      </c>
      <c r="F372" s="36">
        <v>3000</v>
      </c>
      <c r="G372" s="36">
        <v>1</v>
      </c>
      <c r="H372" s="36" t="s">
        <v>894</v>
      </c>
      <c r="I372" s="37" t="s">
        <v>25</v>
      </c>
      <c r="J372" s="36" t="s">
        <v>26</v>
      </c>
      <c r="K372" s="36">
        <v>1119780</v>
      </c>
      <c r="L372" s="37">
        <v>112570</v>
      </c>
      <c r="M372" s="37">
        <v>300002356</v>
      </c>
      <c r="N372" s="45">
        <v>44448</v>
      </c>
      <c r="O372" s="36" t="s">
        <v>897</v>
      </c>
      <c r="P372" s="38">
        <v>10320</v>
      </c>
      <c r="Q372" s="38">
        <v>-2124.79</v>
      </c>
      <c r="R372" s="38">
        <v>8195.2099999999991</v>
      </c>
      <c r="W372" s="37">
        <v>112570</v>
      </c>
      <c r="X372" s="36" t="s">
        <v>12230</v>
      </c>
      <c r="AU372" s="36">
        <v>3650</v>
      </c>
      <c r="AV372" s="49">
        <f t="shared" si="5"/>
        <v>48098</v>
      </c>
    </row>
    <row r="373" spans="1:48" s="36" customFormat="1" x14ac:dyDescent="0.25">
      <c r="A373" s="36">
        <v>300002356</v>
      </c>
      <c r="B373" s="36">
        <v>3</v>
      </c>
      <c r="C373" s="36">
        <v>3000023563</v>
      </c>
      <c r="D373" s="36" t="s">
        <v>4</v>
      </c>
      <c r="E373" s="36" t="s">
        <v>888</v>
      </c>
      <c r="F373" s="36">
        <v>3000</v>
      </c>
      <c r="G373" s="36">
        <v>1</v>
      </c>
      <c r="H373" s="36" t="s">
        <v>894</v>
      </c>
      <c r="I373" s="37" t="s">
        <v>25</v>
      </c>
      <c r="J373" s="36" t="s">
        <v>26</v>
      </c>
      <c r="K373" s="36">
        <v>1119780</v>
      </c>
      <c r="L373" s="37">
        <v>112570</v>
      </c>
      <c r="M373" s="37">
        <v>300002356</v>
      </c>
      <c r="N373" s="45">
        <v>44448</v>
      </c>
      <c r="O373" s="36" t="s">
        <v>898</v>
      </c>
      <c r="P373" s="38">
        <v>2400</v>
      </c>
      <c r="Q373" s="38">
        <v>-494.14</v>
      </c>
      <c r="R373" s="38">
        <v>1905.86</v>
      </c>
      <c r="W373" s="37">
        <v>112570</v>
      </c>
      <c r="X373" s="36" t="s">
        <v>12230</v>
      </c>
      <c r="AU373" s="36">
        <v>3650</v>
      </c>
      <c r="AV373" s="49">
        <f t="shared" si="5"/>
        <v>48098</v>
      </c>
    </row>
    <row r="374" spans="1:48" s="36" customFormat="1" x14ac:dyDescent="0.25">
      <c r="A374" s="36">
        <v>300002356</v>
      </c>
      <c r="B374" s="36">
        <v>4</v>
      </c>
      <c r="C374" s="36">
        <v>3000023564</v>
      </c>
      <c r="D374" s="36" t="s">
        <v>4</v>
      </c>
      <c r="E374" s="36" t="s">
        <v>888</v>
      </c>
      <c r="F374" s="36">
        <v>3000</v>
      </c>
      <c r="G374" s="36">
        <v>1</v>
      </c>
      <c r="H374" s="36" t="s">
        <v>894</v>
      </c>
      <c r="I374" s="37" t="s">
        <v>25</v>
      </c>
      <c r="J374" s="36" t="s">
        <v>26</v>
      </c>
      <c r="K374" s="36">
        <v>1119780</v>
      </c>
      <c r="L374" s="37">
        <v>112570</v>
      </c>
      <c r="M374" s="37">
        <v>300002356</v>
      </c>
      <c r="N374" s="45">
        <v>44448</v>
      </c>
      <c r="O374" s="36" t="s">
        <v>899</v>
      </c>
      <c r="P374" s="38">
        <v>3850</v>
      </c>
      <c r="Q374" s="38">
        <v>-792.68</v>
      </c>
      <c r="R374" s="38">
        <v>3057.32</v>
      </c>
      <c r="W374" s="37">
        <v>112570</v>
      </c>
      <c r="X374" s="36" t="s">
        <v>12230</v>
      </c>
      <c r="AU374" s="36">
        <v>3650</v>
      </c>
      <c r="AV374" s="49">
        <f t="shared" si="5"/>
        <v>48098</v>
      </c>
    </row>
    <row r="375" spans="1:48" s="36" customFormat="1" x14ac:dyDescent="0.25">
      <c r="A375" s="36">
        <v>300001447</v>
      </c>
      <c r="B375" s="36">
        <v>0</v>
      </c>
      <c r="C375" s="36">
        <v>3000014470</v>
      </c>
      <c r="D375" s="36" t="s">
        <v>4</v>
      </c>
      <c r="E375" s="36" t="s">
        <v>900</v>
      </c>
      <c r="F375" s="36">
        <v>3000</v>
      </c>
      <c r="G375" s="36">
        <v>2</v>
      </c>
      <c r="H375" s="36" t="s">
        <v>901</v>
      </c>
      <c r="I375" s="37" t="s">
        <v>25</v>
      </c>
      <c r="J375" s="36" t="s">
        <v>26</v>
      </c>
      <c r="K375" s="36">
        <v>111165</v>
      </c>
      <c r="L375" s="37">
        <v>108095</v>
      </c>
      <c r="M375" s="37">
        <v>300001447</v>
      </c>
      <c r="N375" s="45">
        <v>40931</v>
      </c>
      <c r="O375" s="36" t="s">
        <v>840</v>
      </c>
      <c r="P375" s="38">
        <v>14839.2</v>
      </c>
      <c r="Q375" s="38">
        <v>-14839.2</v>
      </c>
      <c r="R375" s="38">
        <v>0</v>
      </c>
      <c r="W375" s="37">
        <v>108095</v>
      </c>
      <c r="X375" s="36" t="s">
        <v>9830</v>
      </c>
      <c r="AU375" s="36">
        <v>3650</v>
      </c>
      <c r="AV375" s="49">
        <f t="shared" si="5"/>
        <v>44581</v>
      </c>
    </row>
    <row r="376" spans="1:48" s="36" customFormat="1" x14ac:dyDescent="0.25">
      <c r="A376" s="36">
        <v>300001459</v>
      </c>
      <c r="B376" s="36">
        <v>0</v>
      </c>
      <c r="C376" s="36">
        <v>3000014590</v>
      </c>
      <c r="D376" s="36" t="s">
        <v>4</v>
      </c>
      <c r="E376" s="36" t="s">
        <v>900</v>
      </c>
      <c r="F376" s="36">
        <v>3000</v>
      </c>
      <c r="G376" s="36">
        <v>1</v>
      </c>
      <c r="H376" s="36" t="s">
        <v>902</v>
      </c>
      <c r="I376" s="37" t="s">
        <v>25</v>
      </c>
      <c r="J376" s="36" t="s">
        <v>26</v>
      </c>
      <c r="K376" s="36">
        <v>111999</v>
      </c>
      <c r="L376" s="37">
        <v>405330</v>
      </c>
      <c r="M376" s="37">
        <v>300001459</v>
      </c>
      <c r="N376" s="45">
        <v>40997</v>
      </c>
      <c r="O376" s="36" t="s">
        <v>903</v>
      </c>
      <c r="P376" s="38">
        <v>5394</v>
      </c>
      <c r="Q376" s="38">
        <v>-5394</v>
      </c>
      <c r="R376" s="38">
        <v>0</v>
      </c>
      <c r="W376" s="37">
        <v>405330</v>
      </c>
      <c r="X376" s="36" t="s">
        <v>15800</v>
      </c>
      <c r="AU376" s="36">
        <v>3650</v>
      </c>
      <c r="AV376" s="49">
        <f t="shared" si="5"/>
        <v>44647</v>
      </c>
    </row>
    <row r="377" spans="1:48" s="36" customFormat="1" x14ac:dyDescent="0.25">
      <c r="A377" s="36">
        <v>300001460</v>
      </c>
      <c r="B377" s="36">
        <v>0</v>
      </c>
      <c r="C377" s="36">
        <v>3000014600</v>
      </c>
      <c r="D377" s="36" t="s">
        <v>4</v>
      </c>
      <c r="E377" s="36" t="s">
        <v>900</v>
      </c>
      <c r="F377" s="36">
        <v>3000</v>
      </c>
      <c r="G377" s="36">
        <v>1</v>
      </c>
      <c r="H377" s="36" t="s">
        <v>904</v>
      </c>
      <c r="I377" s="37" t="s">
        <v>25</v>
      </c>
      <c r="J377" s="36" t="s">
        <v>26</v>
      </c>
      <c r="K377" s="36">
        <v>111999</v>
      </c>
      <c r="L377" s="37">
        <v>107634</v>
      </c>
      <c r="M377" s="37">
        <v>300001460</v>
      </c>
      <c r="N377" s="45">
        <v>40961</v>
      </c>
      <c r="O377" s="36" t="s">
        <v>905</v>
      </c>
      <c r="P377" s="38">
        <v>25633.19</v>
      </c>
      <c r="Q377" s="38">
        <v>-25633.19</v>
      </c>
      <c r="R377" s="38">
        <v>0</v>
      </c>
      <c r="W377" s="37">
        <v>107634</v>
      </c>
      <c r="X377" s="36" t="s">
        <v>9959</v>
      </c>
      <c r="AU377" s="36">
        <v>3650</v>
      </c>
      <c r="AV377" s="49">
        <f t="shared" si="5"/>
        <v>44611</v>
      </c>
    </row>
    <row r="378" spans="1:48" s="36" customFormat="1" x14ac:dyDescent="0.25">
      <c r="A378" s="36">
        <v>300001465</v>
      </c>
      <c r="B378" s="36">
        <v>0</v>
      </c>
      <c r="C378" s="36">
        <v>3000014650</v>
      </c>
      <c r="D378" s="36" t="s">
        <v>4</v>
      </c>
      <c r="E378" s="36" t="s">
        <v>900</v>
      </c>
      <c r="F378" s="36">
        <v>3000</v>
      </c>
      <c r="G378" s="36">
        <v>1</v>
      </c>
      <c r="H378" s="36" t="s">
        <v>906</v>
      </c>
      <c r="I378" s="37" t="s">
        <v>25</v>
      </c>
      <c r="J378" s="36" t="s">
        <v>26</v>
      </c>
      <c r="K378" s="36">
        <v>111999</v>
      </c>
      <c r="L378" s="37">
        <v>107730</v>
      </c>
      <c r="M378" s="37">
        <v>300001465</v>
      </c>
      <c r="N378" s="45">
        <v>40969</v>
      </c>
      <c r="O378" s="36" t="s">
        <v>907</v>
      </c>
      <c r="P378" s="38">
        <v>8925</v>
      </c>
      <c r="Q378" s="38">
        <v>-8925</v>
      </c>
      <c r="R378" s="38">
        <v>0</v>
      </c>
      <c r="W378" s="37">
        <v>107730</v>
      </c>
      <c r="X378" s="36" t="s">
        <v>9804</v>
      </c>
      <c r="AU378" s="36">
        <v>3650</v>
      </c>
      <c r="AV378" s="49">
        <f t="shared" si="5"/>
        <v>44619</v>
      </c>
    </row>
    <row r="379" spans="1:48" s="36" customFormat="1" x14ac:dyDescent="0.25">
      <c r="A379" s="36">
        <v>300001520</v>
      </c>
      <c r="B379" s="36">
        <v>0</v>
      </c>
      <c r="C379" s="36">
        <v>3000015200</v>
      </c>
      <c r="D379" s="36" t="s">
        <v>4</v>
      </c>
      <c r="E379" s="36" t="s">
        <v>900</v>
      </c>
      <c r="F379" s="36">
        <v>3000</v>
      </c>
      <c r="G379" s="36">
        <v>1</v>
      </c>
      <c r="H379" s="36" t="s">
        <v>908</v>
      </c>
      <c r="I379" s="37" t="s">
        <v>25</v>
      </c>
      <c r="J379" s="36" t="s">
        <v>26</v>
      </c>
      <c r="K379" s="36">
        <v>111999</v>
      </c>
      <c r="L379" s="37">
        <v>105390</v>
      </c>
      <c r="M379" s="37">
        <v>300001520</v>
      </c>
      <c r="N379" s="45">
        <v>41014</v>
      </c>
      <c r="O379" s="36" t="s">
        <v>909</v>
      </c>
      <c r="P379" s="38">
        <v>2232671.4900000002</v>
      </c>
      <c r="Q379" s="38">
        <v>-2232671.4900000002</v>
      </c>
      <c r="R379" s="38">
        <v>0</v>
      </c>
      <c r="W379" s="37">
        <v>105390</v>
      </c>
      <c r="X379" s="36" t="s">
        <v>15765</v>
      </c>
      <c r="AU379" s="36">
        <v>3650</v>
      </c>
      <c r="AV379" s="49">
        <f t="shared" si="5"/>
        <v>44664</v>
      </c>
    </row>
    <row r="380" spans="1:48" s="36" customFormat="1" x14ac:dyDescent="0.25">
      <c r="A380" s="36">
        <v>300001520</v>
      </c>
      <c r="B380" s="36">
        <v>1</v>
      </c>
      <c r="C380" s="36">
        <v>3000015201</v>
      </c>
      <c r="D380" s="36" t="s">
        <v>4</v>
      </c>
      <c r="E380" s="36" t="s">
        <v>900</v>
      </c>
      <c r="F380" s="36">
        <v>3000</v>
      </c>
      <c r="G380" s="36">
        <v>1</v>
      </c>
      <c r="H380" s="36" t="s">
        <v>908</v>
      </c>
      <c r="I380" s="37" t="s">
        <v>25</v>
      </c>
      <c r="J380" s="36" t="s">
        <v>26</v>
      </c>
      <c r="K380" s="36">
        <v>111999</v>
      </c>
      <c r="L380" s="37">
        <v>105390</v>
      </c>
      <c r="M380" s="37">
        <v>300001520</v>
      </c>
      <c r="N380" s="45">
        <v>41014</v>
      </c>
      <c r="O380" s="36" t="s">
        <v>909</v>
      </c>
      <c r="P380" s="38">
        <v>3188660.86</v>
      </c>
      <c r="Q380" s="38">
        <v>-3188660.86</v>
      </c>
      <c r="R380" s="38">
        <v>0</v>
      </c>
      <c r="W380" s="37">
        <v>105390</v>
      </c>
      <c r="X380" s="36" t="s">
        <v>15765</v>
      </c>
      <c r="AU380" s="36">
        <v>3650</v>
      </c>
      <c r="AV380" s="49">
        <f t="shared" si="5"/>
        <v>44664</v>
      </c>
    </row>
    <row r="381" spans="1:48" s="36" customFormat="1" x14ac:dyDescent="0.25">
      <c r="A381" s="36">
        <v>300001631</v>
      </c>
      <c r="B381" s="36">
        <v>0</v>
      </c>
      <c r="C381" s="36">
        <v>3000016310</v>
      </c>
      <c r="D381" s="36" t="s">
        <v>4</v>
      </c>
      <c r="E381" s="36" t="s">
        <v>900</v>
      </c>
      <c r="F381" s="36">
        <v>3000</v>
      </c>
      <c r="G381" s="36">
        <v>3</v>
      </c>
      <c r="H381" s="36" t="s">
        <v>910</v>
      </c>
      <c r="I381" s="37" t="s">
        <v>25</v>
      </c>
      <c r="J381" s="36" t="s">
        <v>26</v>
      </c>
      <c r="K381" s="36">
        <v>111999</v>
      </c>
      <c r="L381" s="37">
        <v>108095</v>
      </c>
      <c r="M381" s="37">
        <v>300001631</v>
      </c>
      <c r="N381" s="45">
        <v>41373</v>
      </c>
      <c r="O381" s="36" t="s">
        <v>911</v>
      </c>
      <c r="P381" s="38">
        <v>25123.78</v>
      </c>
      <c r="Q381" s="38">
        <v>-25123.78</v>
      </c>
      <c r="R381" s="38">
        <v>0</v>
      </c>
      <c r="W381" s="37">
        <v>108095</v>
      </c>
      <c r="X381" s="36" t="s">
        <v>9830</v>
      </c>
      <c r="AU381" s="36">
        <v>3650</v>
      </c>
      <c r="AV381" s="49">
        <f t="shared" si="5"/>
        <v>45023</v>
      </c>
    </row>
    <row r="382" spans="1:48" s="36" customFormat="1" x14ac:dyDescent="0.25">
      <c r="A382" s="36">
        <v>300001632</v>
      </c>
      <c r="B382" s="36">
        <v>0</v>
      </c>
      <c r="C382" s="36">
        <v>3000016320</v>
      </c>
      <c r="D382" s="36" t="s">
        <v>4</v>
      </c>
      <c r="E382" s="36" t="s">
        <v>900</v>
      </c>
      <c r="F382" s="36">
        <v>3000</v>
      </c>
      <c r="G382" s="36">
        <v>2</v>
      </c>
      <c r="H382" s="36" t="s">
        <v>912</v>
      </c>
      <c r="I382" s="37" t="s">
        <v>25</v>
      </c>
      <c r="J382" s="36" t="s">
        <v>26</v>
      </c>
      <c r="K382" s="36">
        <v>111999</v>
      </c>
      <c r="L382" s="37">
        <v>109178</v>
      </c>
      <c r="M382" s="37">
        <v>300001632</v>
      </c>
      <c r="N382" s="45">
        <v>41432</v>
      </c>
      <c r="O382" s="36" t="s">
        <v>913</v>
      </c>
      <c r="P382" s="38">
        <v>44100</v>
      </c>
      <c r="Q382" s="38">
        <v>-44100</v>
      </c>
      <c r="R382" s="38">
        <v>0</v>
      </c>
      <c r="W382" s="37">
        <v>109178</v>
      </c>
      <c r="X382" s="36" t="s">
        <v>10297</v>
      </c>
      <c r="AU382" s="36">
        <v>3650</v>
      </c>
      <c r="AV382" s="49">
        <f t="shared" si="5"/>
        <v>45082</v>
      </c>
    </row>
    <row r="383" spans="1:48" s="36" customFormat="1" x14ac:dyDescent="0.25">
      <c r="A383" s="36">
        <v>300001643</v>
      </c>
      <c r="B383" s="36">
        <v>0</v>
      </c>
      <c r="C383" s="36">
        <v>3000016430</v>
      </c>
      <c r="D383" s="36" t="s">
        <v>4</v>
      </c>
      <c r="E383" s="36" t="s">
        <v>900</v>
      </c>
      <c r="F383" s="36">
        <v>3000</v>
      </c>
      <c r="G383" s="36">
        <v>1</v>
      </c>
      <c r="H383" s="36" t="s">
        <v>914</v>
      </c>
      <c r="I383" s="37" t="s">
        <v>25</v>
      </c>
      <c r="J383" s="36" t="s">
        <v>26</v>
      </c>
      <c r="K383" s="36">
        <v>111999</v>
      </c>
      <c r="L383" s="37">
        <v>109209</v>
      </c>
      <c r="M383" s="37">
        <v>300001643</v>
      </c>
      <c r="N383" s="45">
        <v>41439</v>
      </c>
      <c r="O383" s="36" t="s">
        <v>915</v>
      </c>
      <c r="P383" s="38">
        <v>10810.01</v>
      </c>
      <c r="Q383" s="38">
        <v>-10810.009999999998</v>
      </c>
      <c r="R383" s="38">
        <v>0</v>
      </c>
      <c r="W383" s="37">
        <v>109209</v>
      </c>
      <c r="X383" s="36" t="s">
        <v>10403</v>
      </c>
      <c r="AU383" s="36">
        <v>3650</v>
      </c>
      <c r="AV383" s="49">
        <f t="shared" si="5"/>
        <v>45089</v>
      </c>
    </row>
    <row r="384" spans="1:48" s="36" customFormat="1" x14ac:dyDescent="0.25">
      <c r="A384" s="36">
        <v>300001650</v>
      </c>
      <c r="B384" s="36">
        <v>0</v>
      </c>
      <c r="C384" s="36">
        <v>3000016500</v>
      </c>
      <c r="D384" s="36" t="s">
        <v>4</v>
      </c>
      <c r="E384" s="36" t="s">
        <v>900</v>
      </c>
      <c r="F384" s="36">
        <v>3000</v>
      </c>
      <c r="G384" s="36">
        <v>1</v>
      </c>
      <c r="H384" s="36" t="s">
        <v>916</v>
      </c>
      <c r="I384" s="37" t="s">
        <v>25</v>
      </c>
      <c r="J384" s="36" t="s">
        <v>26</v>
      </c>
      <c r="K384" s="36">
        <v>111999</v>
      </c>
      <c r="L384" s="37">
        <v>105329</v>
      </c>
      <c r="M384" s="37">
        <v>300001650</v>
      </c>
      <c r="N384" s="45">
        <v>41455</v>
      </c>
      <c r="O384" s="36" t="s">
        <v>917</v>
      </c>
      <c r="P384" s="38">
        <v>6147687.3600000003</v>
      </c>
      <c r="Q384" s="38">
        <v>-6147687.3600000003</v>
      </c>
      <c r="R384" s="38">
        <v>0</v>
      </c>
      <c r="W384" s="37">
        <v>105329</v>
      </c>
      <c r="X384" s="36" t="s">
        <v>15765</v>
      </c>
      <c r="AU384" s="36">
        <v>3650</v>
      </c>
      <c r="AV384" s="49">
        <f t="shared" si="5"/>
        <v>45105</v>
      </c>
    </row>
    <row r="385" spans="1:48" s="36" customFormat="1" x14ac:dyDescent="0.25">
      <c r="A385" s="36">
        <v>300001654</v>
      </c>
      <c r="B385" s="36">
        <v>0</v>
      </c>
      <c r="C385" s="36">
        <v>3000016540</v>
      </c>
      <c r="D385" s="36" t="s">
        <v>4</v>
      </c>
      <c r="E385" s="36" t="s">
        <v>900</v>
      </c>
      <c r="F385" s="36">
        <v>3000</v>
      </c>
      <c r="G385" s="36">
        <v>1</v>
      </c>
      <c r="H385" s="36" t="s">
        <v>918</v>
      </c>
      <c r="I385" s="37" t="s">
        <v>25</v>
      </c>
      <c r="J385" s="36" t="s">
        <v>26</v>
      </c>
      <c r="K385" s="36">
        <v>111165</v>
      </c>
      <c r="L385" s="37">
        <v>109178</v>
      </c>
      <c r="M385" s="37">
        <v>300001654</v>
      </c>
      <c r="N385" s="45">
        <v>41486</v>
      </c>
      <c r="O385" s="36" t="s">
        <v>919</v>
      </c>
      <c r="P385" s="38">
        <v>20760</v>
      </c>
      <c r="Q385" s="38">
        <v>-20760</v>
      </c>
      <c r="R385" s="38">
        <v>0</v>
      </c>
      <c r="W385" s="37">
        <v>109178</v>
      </c>
      <c r="X385" s="36" t="s">
        <v>10297</v>
      </c>
      <c r="AU385" s="36">
        <v>3650</v>
      </c>
      <c r="AV385" s="49">
        <f t="shared" si="5"/>
        <v>45136</v>
      </c>
    </row>
    <row r="386" spans="1:48" x14ac:dyDescent="0.25">
      <c r="A386">
        <v>300001682</v>
      </c>
      <c r="B386">
        <v>0</v>
      </c>
      <c r="C386">
        <v>3000016820</v>
      </c>
      <c r="D386" t="s">
        <v>4</v>
      </c>
      <c r="E386" t="s">
        <v>900</v>
      </c>
      <c r="F386">
        <v>3000</v>
      </c>
      <c r="G386">
        <v>58</v>
      </c>
      <c r="H386" t="s">
        <v>920</v>
      </c>
      <c r="I386" s="6" t="s">
        <v>25</v>
      </c>
      <c r="J386" t="s">
        <v>26</v>
      </c>
      <c r="K386">
        <v>111165</v>
      </c>
      <c r="M386" s="6">
        <v>300001682</v>
      </c>
      <c r="N386" s="47">
        <v>41632</v>
      </c>
      <c r="O386" t="s">
        <v>921</v>
      </c>
      <c r="P386" s="8">
        <v>589559.98</v>
      </c>
      <c r="Q386" s="8">
        <v>-575854.64</v>
      </c>
      <c r="R386" s="8">
        <v>13705.34</v>
      </c>
      <c r="W386" s="6">
        <v>405111</v>
      </c>
      <c r="X386" t="s">
        <v>12048</v>
      </c>
      <c r="AU386">
        <v>3650</v>
      </c>
      <c r="AV386" s="28">
        <f t="shared" si="5"/>
        <v>45282</v>
      </c>
    </row>
    <row r="387" spans="1:48" x14ac:dyDescent="0.25">
      <c r="A387">
        <v>300001686</v>
      </c>
      <c r="B387">
        <v>0</v>
      </c>
      <c r="C387">
        <v>3000016860</v>
      </c>
      <c r="D387" t="s">
        <v>4</v>
      </c>
      <c r="E387" t="s">
        <v>900</v>
      </c>
      <c r="F387">
        <v>3000</v>
      </c>
      <c r="G387">
        <v>1</v>
      </c>
      <c r="H387" t="s">
        <v>922</v>
      </c>
      <c r="I387" s="6" t="s">
        <v>25</v>
      </c>
      <c r="J387" t="s">
        <v>26</v>
      </c>
      <c r="K387">
        <v>111165</v>
      </c>
      <c r="M387" s="6">
        <v>300001686</v>
      </c>
      <c r="N387" s="47">
        <v>41639</v>
      </c>
      <c r="O387" t="s">
        <v>923</v>
      </c>
      <c r="P387" s="8">
        <v>1430083.23</v>
      </c>
      <c r="Q387" s="8">
        <v>-1394094.5299999998</v>
      </c>
      <c r="R387" s="8">
        <v>35988.699999999997</v>
      </c>
      <c r="W387" s="6">
        <v>4404</v>
      </c>
      <c r="X387" t="s">
        <v>11468</v>
      </c>
      <c r="AU387">
        <v>3650</v>
      </c>
      <c r="AV387" s="28">
        <f t="shared" si="5"/>
        <v>45289</v>
      </c>
    </row>
    <row r="388" spans="1:48" s="36" customFormat="1" x14ac:dyDescent="0.25">
      <c r="A388" s="36">
        <v>300001695</v>
      </c>
      <c r="B388" s="36">
        <v>0</v>
      </c>
      <c r="C388" s="36">
        <v>3000016950</v>
      </c>
      <c r="D388" s="36" t="s">
        <v>4</v>
      </c>
      <c r="E388" s="36" t="s">
        <v>900</v>
      </c>
      <c r="F388" s="36">
        <v>3000</v>
      </c>
      <c r="G388" s="36">
        <v>1</v>
      </c>
      <c r="H388" s="36" t="s">
        <v>924</v>
      </c>
      <c r="I388" s="37" t="s">
        <v>25</v>
      </c>
      <c r="J388" s="36" t="s">
        <v>26</v>
      </c>
      <c r="K388" s="36">
        <v>111165</v>
      </c>
      <c r="L388" s="37">
        <v>107730</v>
      </c>
      <c r="M388" s="37">
        <v>300001695</v>
      </c>
      <c r="N388" s="45">
        <v>41677</v>
      </c>
      <c r="O388" s="36" t="s">
        <v>907</v>
      </c>
      <c r="P388" s="38">
        <v>9240</v>
      </c>
      <c r="Q388" s="38">
        <v>-8916.58</v>
      </c>
      <c r="R388" s="38">
        <v>323.42</v>
      </c>
      <c r="W388" s="37">
        <v>107730</v>
      </c>
      <c r="X388" s="36" t="s">
        <v>9804</v>
      </c>
      <c r="AU388" s="36">
        <v>3650</v>
      </c>
      <c r="AV388" s="49">
        <f t="shared" si="5"/>
        <v>45327</v>
      </c>
    </row>
    <row r="389" spans="1:48" s="36" customFormat="1" x14ac:dyDescent="0.25">
      <c r="A389" s="36">
        <v>300001955</v>
      </c>
      <c r="B389" s="36">
        <v>0</v>
      </c>
      <c r="C389" s="36">
        <v>3000019550</v>
      </c>
      <c r="D389" s="36" t="s">
        <v>4</v>
      </c>
      <c r="E389" s="36" t="s">
        <v>900</v>
      </c>
      <c r="F389" s="36">
        <v>3000</v>
      </c>
      <c r="G389" s="36">
        <v>1</v>
      </c>
      <c r="H389" s="36" t="s">
        <v>929</v>
      </c>
      <c r="I389" s="37" t="s">
        <v>25</v>
      </c>
      <c r="J389" s="36" t="s">
        <v>26</v>
      </c>
      <c r="K389" s="36">
        <v>111165</v>
      </c>
      <c r="L389" s="37">
        <v>108095</v>
      </c>
      <c r="M389" s="37">
        <v>300001955</v>
      </c>
      <c r="N389" s="45">
        <v>42524</v>
      </c>
      <c r="O389" s="36" t="s">
        <v>930</v>
      </c>
      <c r="P389" s="38">
        <v>6700</v>
      </c>
      <c r="Q389" s="38">
        <v>-4909.3599999999997</v>
      </c>
      <c r="R389" s="38">
        <v>1790.64</v>
      </c>
      <c r="W389" s="37">
        <v>108095</v>
      </c>
      <c r="X389" s="36" t="s">
        <v>9830</v>
      </c>
      <c r="AU389" s="36">
        <v>3650</v>
      </c>
      <c r="AV389" s="49">
        <f t="shared" si="5"/>
        <v>46174</v>
      </c>
    </row>
    <row r="390" spans="1:48" s="36" customFormat="1" x14ac:dyDescent="0.25">
      <c r="A390" s="36">
        <v>300001975</v>
      </c>
      <c r="B390" s="36">
        <v>0</v>
      </c>
      <c r="C390" s="36">
        <v>3000019750</v>
      </c>
      <c r="D390" s="36" t="s">
        <v>4</v>
      </c>
      <c r="E390" s="36" t="s">
        <v>900</v>
      </c>
      <c r="F390" s="36">
        <v>3000</v>
      </c>
      <c r="G390" s="36">
        <v>1</v>
      </c>
      <c r="H390" s="36" t="s">
        <v>931</v>
      </c>
      <c r="I390" s="37" t="s">
        <v>25</v>
      </c>
      <c r="J390" s="36" t="s">
        <v>26</v>
      </c>
      <c r="K390" s="36">
        <v>111165</v>
      </c>
      <c r="L390" s="37">
        <v>409860</v>
      </c>
      <c r="M390" s="37">
        <v>300001975</v>
      </c>
      <c r="N390" s="45">
        <v>42758</v>
      </c>
      <c r="O390" s="36" t="s">
        <v>932</v>
      </c>
      <c r="P390" s="38">
        <v>61500</v>
      </c>
      <c r="Q390" s="38">
        <v>-41120.75</v>
      </c>
      <c r="R390" s="38">
        <v>20379.25</v>
      </c>
      <c r="W390" s="37">
        <v>409860</v>
      </c>
      <c r="X390" s="36" t="s">
        <v>11207</v>
      </c>
      <c r="AU390" s="36">
        <v>3650</v>
      </c>
      <c r="AV390" s="49">
        <f t="shared" si="5"/>
        <v>46408</v>
      </c>
    </row>
    <row r="391" spans="1:48" s="36" customFormat="1" x14ac:dyDescent="0.25">
      <c r="A391" s="36">
        <v>300002024</v>
      </c>
      <c r="B391" s="36">
        <v>0</v>
      </c>
      <c r="C391" s="36">
        <v>3000020240</v>
      </c>
      <c r="D391" s="36" t="s">
        <v>4</v>
      </c>
      <c r="E391" s="36" t="s">
        <v>900</v>
      </c>
      <c r="F391" s="36">
        <v>3000</v>
      </c>
      <c r="G391" s="36">
        <v>1</v>
      </c>
      <c r="H391" s="36" t="s">
        <v>933</v>
      </c>
      <c r="I391" s="37" t="s">
        <v>25</v>
      </c>
      <c r="J391" s="36" t="s">
        <v>26</v>
      </c>
      <c r="K391" s="36">
        <v>111165</v>
      </c>
      <c r="L391" s="37">
        <v>109178</v>
      </c>
      <c r="M391" s="37">
        <v>300002024</v>
      </c>
      <c r="N391" s="45">
        <v>43090</v>
      </c>
      <c r="O391" s="36" t="s">
        <v>934</v>
      </c>
      <c r="P391" s="38">
        <v>18000</v>
      </c>
      <c r="Q391" s="38">
        <v>-10398.08</v>
      </c>
      <c r="R391" s="38">
        <v>7601.92</v>
      </c>
      <c r="W391" s="37">
        <v>109178</v>
      </c>
      <c r="X391" s="36" t="s">
        <v>10297</v>
      </c>
      <c r="AU391" s="36">
        <v>3650</v>
      </c>
      <c r="AV391" s="49">
        <f t="shared" si="5"/>
        <v>46740</v>
      </c>
    </row>
    <row r="392" spans="1:48" s="36" customFormat="1" x14ac:dyDescent="0.25">
      <c r="A392" s="36">
        <v>300002025</v>
      </c>
      <c r="B392" s="36">
        <v>0</v>
      </c>
      <c r="C392" s="36">
        <v>3000020250</v>
      </c>
      <c r="D392" s="36" t="s">
        <v>4</v>
      </c>
      <c r="E392" s="36" t="s">
        <v>900</v>
      </c>
      <c r="F392" s="36">
        <v>3000</v>
      </c>
      <c r="G392" s="36">
        <v>1</v>
      </c>
      <c r="H392" s="36" t="s">
        <v>933</v>
      </c>
      <c r="I392" s="37" t="s">
        <v>25</v>
      </c>
      <c r="J392" s="36" t="s">
        <v>26</v>
      </c>
      <c r="K392" s="36">
        <v>111165</v>
      </c>
      <c r="L392" s="37">
        <v>109178</v>
      </c>
      <c r="M392" s="37">
        <v>300002025</v>
      </c>
      <c r="N392" s="45">
        <v>43090</v>
      </c>
      <c r="O392" s="36" t="s">
        <v>935</v>
      </c>
      <c r="P392" s="38">
        <v>11000</v>
      </c>
      <c r="Q392" s="38">
        <v>-6354.38</v>
      </c>
      <c r="R392" s="38">
        <v>4645.62</v>
      </c>
      <c r="W392" s="37">
        <v>109178</v>
      </c>
      <c r="X392" s="36" t="s">
        <v>10297</v>
      </c>
      <c r="AU392" s="36">
        <v>3650</v>
      </c>
      <c r="AV392" s="49">
        <f t="shared" si="5"/>
        <v>46740</v>
      </c>
    </row>
    <row r="393" spans="1:48" s="36" customFormat="1" x14ac:dyDescent="0.25">
      <c r="A393" s="36">
        <v>300002026</v>
      </c>
      <c r="B393" s="36">
        <v>0</v>
      </c>
      <c r="C393" s="36">
        <v>3000020260</v>
      </c>
      <c r="D393" s="36" t="s">
        <v>4</v>
      </c>
      <c r="E393" s="36" t="s">
        <v>900</v>
      </c>
      <c r="F393" s="36">
        <v>3000</v>
      </c>
      <c r="G393" s="36">
        <v>2</v>
      </c>
      <c r="H393" s="36" t="s">
        <v>933</v>
      </c>
      <c r="I393" s="37" t="s">
        <v>25</v>
      </c>
      <c r="J393" s="36" t="s">
        <v>26</v>
      </c>
      <c r="K393" s="36">
        <v>111165</v>
      </c>
      <c r="L393" s="37">
        <v>109178</v>
      </c>
      <c r="M393" s="37">
        <v>300002026</v>
      </c>
      <c r="N393" s="45">
        <v>43090</v>
      </c>
      <c r="O393" s="36" t="s">
        <v>936</v>
      </c>
      <c r="P393" s="38">
        <v>36000</v>
      </c>
      <c r="Q393" s="38">
        <v>-20796.16</v>
      </c>
      <c r="R393" s="38">
        <v>15203.84</v>
      </c>
      <c r="W393" s="37">
        <v>109178</v>
      </c>
      <c r="X393" s="36" t="s">
        <v>10297</v>
      </c>
      <c r="AU393" s="36">
        <v>3650</v>
      </c>
      <c r="AV393" s="49">
        <f t="shared" ref="AV393:AV456" si="6">N393+AU393</f>
        <v>46740</v>
      </c>
    </row>
    <row r="394" spans="1:48" s="36" customFormat="1" x14ac:dyDescent="0.25">
      <c r="A394" s="36">
        <v>300002027</v>
      </c>
      <c r="B394" s="36">
        <v>0</v>
      </c>
      <c r="C394" s="36">
        <v>3000020270</v>
      </c>
      <c r="D394" s="36" t="s">
        <v>4</v>
      </c>
      <c r="E394" s="36" t="s">
        <v>900</v>
      </c>
      <c r="F394" s="36">
        <v>3000</v>
      </c>
      <c r="G394" s="36">
        <v>1</v>
      </c>
      <c r="H394" s="36" t="s">
        <v>933</v>
      </c>
      <c r="I394" s="37" t="s">
        <v>25</v>
      </c>
      <c r="J394" s="36" t="s">
        <v>26</v>
      </c>
      <c r="K394" s="36">
        <v>111165</v>
      </c>
      <c r="L394" s="37">
        <v>109178</v>
      </c>
      <c r="M394" s="37">
        <v>300002027</v>
      </c>
      <c r="N394" s="45">
        <v>43090</v>
      </c>
      <c r="O394" s="36" t="s">
        <v>937</v>
      </c>
      <c r="P394" s="38">
        <v>22000</v>
      </c>
      <c r="Q394" s="38">
        <v>-12708.77</v>
      </c>
      <c r="R394" s="38">
        <v>9291.23</v>
      </c>
      <c r="W394" s="37">
        <v>109178</v>
      </c>
      <c r="X394" s="36" t="s">
        <v>10297</v>
      </c>
      <c r="AU394" s="36">
        <v>3650</v>
      </c>
      <c r="AV394" s="49">
        <f t="shared" si="6"/>
        <v>46740</v>
      </c>
    </row>
    <row r="395" spans="1:48" s="36" customFormat="1" x14ac:dyDescent="0.25">
      <c r="A395" s="36">
        <v>300002130</v>
      </c>
      <c r="B395" s="36">
        <v>0</v>
      </c>
      <c r="C395" s="36">
        <v>3000021300</v>
      </c>
      <c r="D395" s="36" t="s">
        <v>4</v>
      </c>
      <c r="E395" s="36" t="s">
        <v>900</v>
      </c>
      <c r="F395" s="36">
        <v>3000</v>
      </c>
      <c r="G395" s="36">
        <v>1</v>
      </c>
      <c r="H395" s="36" t="s">
        <v>42</v>
      </c>
      <c r="I395" s="37" t="s">
        <v>25</v>
      </c>
      <c r="J395" s="36" t="s">
        <v>26</v>
      </c>
      <c r="K395" s="36">
        <v>111165</v>
      </c>
      <c r="L395" s="37">
        <v>105329</v>
      </c>
      <c r="M395" s="37">
        <v>300002130</v>
      </c>
      <c r="N395" s="45">
        <v>43282</v>
      </c>
      <c r="O395" s="36" t="s">
        <v>938</v>
      </c>
      <c r="P395" s="38">
        <v>554696.77</v>
      </c>
      <c r="Q395" s="38">
        <v>-322638.27</v>
      </c>
      <c r="R395" s="38">
        <v>232058.5</v>
      </c>
      <c r="W395" s="37">
        <v>105329</v>
      </c>
      <c r="X395" s="36" t="s">
        <v>15765</v>
      </c>
      <c r="AU395" s="36">
        <v>3650</v>
      </c>
      <c r="AV395" s="49">
        <f t="shared" si="6"/>
        <v>46932</v>
      </c>
    </row>
    <row r="396" spans="1:48" s="36" customFormat="1" x14ac:dyDescent="0.25">
      <c r="A396" s="36">
        <v>300002131</v>
      </c>
      <c r="B396" s="36">
        <v>0</v>
      </c>
      <c r="C396" s="36">
        <v>3000021310</v>
      </c>
      <c r="D396" s="36" t="s">
        <v>4</v>
      </c>
      <c r="E396" s="36" t="s">
        <v>900</v>
      </c>
      <c r="F396" s="36">
        <v>3000</v>
      </c>
      <c r="G396" s="36">
        <v>1</v>
      </c>
      <c r="H396" s="36" t="s">
        <v>42</v>
      </c>
      <c r="I396" s="37" t="s">
        <v>25</v>
      </c>
      <c r="J396" s="36" t="s">
        <v>26</v>
      </c>
      <c r="K396" s="36">
        <v>111165</v>
      </c>
      <c r="L396" s="37">
        <v>105329</v>
      </c>
      <c r="M396" s="37">
        <v>300002131</v>
      </c>
      <c r="N396" s="45">
        <v>43282</v>
      </c>
      <c r="O396" s="36" t="s">
        <v>939</v>
      </c>
      <c r="P396" s="38">
        <v>5015323.0599999996</v>
      </c>
      <c r="Q396" s="38">
        <v>-2893432.29</v>
      </c>
      <c r="R396" s="38">
        <v>2121890.77</v>
      </c>
      <c r="W396" s="37">
        <v>105329</v>
      </c>
      <c r="X396" s="36" t="s">
        <v>15765</v>
      </c>
      <c r="AU396" s="36">
        <v>3650</v>
      </c>
      <c r="AV396" s="49">
        <f t="shared" si="6"/>
        <v>46932</v>
      </c>
    </row>
    <row r="397" spans="1:48" s="36" customFormat="1" x14ac:dyDescent="0.25">
      <c r="A397" s="36">
        <v>300002249</v>
      </c>
      <c r="B397" s="36">
        <v>0</v>
      </c>
      <c r="C397" s="36">
        <v>3000022490</v>
      </c>
      <c r="D397" s="36" t="s">
        <v>4</v>
      </c>
      <c r="E397" s="36" t="s">
        <v>900</v>
      </c>
      <c r="F397" s="36">
        <v>3000</v>
      </c>
      <c r="G397" s="36">
        <v>0</v>
      </c>
      <c r="H397" s="36" t="s">
        <v>940</v>
      </c>
      <c r="I397" s="37" t="s">
        <v>25</v>
      </c>
      <c r="J397" s="36" t="s">
        <v>26</v>
      </c>
      <c r="K397" s="36">
        <v>111165</v>
      </c>
      <c r="L397" s="37">
        <v>105329</v>
      </c>
      <c r="M397" s="37">
        <v>300002249</v>
      </c>
      <c r="N397" s="45">
        <v>43809</v>
      </c>
      <c r="O397" s="36" t="s">
        <v>941</v>
      </c>
      <c r="P397" s="38">
        <v>17193804.859999999</v>
      </c>
      <c r="Q397" s="38">
        <v>-6549203.9800000004</v>
      </c>
      <c r="R397" s="38">
        <v>10644600.880000001</v>
      </c>
      <c r="W397" s="37">
        <v>105329</v>
      </c>
      <c r="X397" s="36" t="s">
        <v>15765</v>
      </c>
      <c r="AU397" s="36">
        <v>3650</v>
      </c>
      <c r="AV397" s="49">
        <f t="shared" si="6"/>
        <v>47459</v>
      </c>
    </row>
    <row r="398" spans="1:48" s="36" customFormat="1" x14ac:dyDescent="0.25">
      <c r="A398" s="36">
        <v>300002250</v>
      </c>
      <c r="B398" s="36">
        <v>0</v>
      </c>
      <c r="C398" s="36">
        <v>3000022500</v>
      </c>
      <c r="D398" s="36" t="s">
        <v>4</v>
      </c>
      <c r="E398" s="36" t="s">
        <v>900</v>
      </c>
      <c r="F398" s="36">
        <v>3000</v>
      </c>
      <c r="G398" s="36">
        <v>1</v>
      </c>
      <c r="H398" s="36" t="s">
        <v>942</v>
      </c>
      <c r="I398" s="37" t="s">
        <v>25</v>
      </c>
      <c r="J398" s="36" t="s">
        <v>26</v>
      </c>
      <c r="K398" s="36">
        <v>111165</v>
      </c>
      <c r="L398" s="37">
        <v>412958</v>
      </c>
      <c r="M398" s="37">
        <v>300002250</v>
      </c>
      <c r="N398" s="45">
        <v>43830</v>
      </c>
      <c r="O398" s="36" t="s">
        <v>943</v>
      </c>
      <c r="P398" s="38">
        <v>1722725.26</v>
      </c>
      <c r="Q398" s="38">
        <v>-646299.92999999993</v>
      </c>
      <c r="R398" s="38">
        <v>1076425.33</v>
      </c>
      <c r="W398" s="37">
        <v>412958</v>
      </c>
      <c r="X398" s="36" t="s">
        <v>12025</v>
      </c>
      <c r="AU398" s="36">
        <v>3650</v>
      </c>
      <c r="AV398" s="49">
        <f t="shared" si="6"/>
        <v>47480</v>
      </c>
    </row>
    <row r="399" spans="1:48" s="36" customFormat="1" x14ac:dyDescent="0.25">
      <c r="A399" s="36">
        <v>300002272</v>
      </c>
      <c r="B399" s="36">
        <v>0</v>
      </c>
      <c r="C399" s="36">
        <v>3000022720</v>
      </c>
      <c r="D399" s="36" t="s">
        <v>4</v>
      </c>
      <c r="E399" s="36" t="s">
        <v>900</v>
      </c>
      <c r="F399" s="36">
        <v>3000</v>
      </c>
      <c r="G399" s="36">
        <v>30</v>
      </c>
      <c r="H399" s="36" t="s">
        <v>944</v>
      </c>
      <c r="I399" s="37" t="s">
        <v>25</v>
      </c>
      <c r="J399" s="36" t="s">
        <v>26</v>
      </c>
      <c r="K399" s="36">
        <v>111999</v>
      </c>
      <c r="L399" s="37">
        <v>405111</v>
      </c>
      <c r="M399" s="37">
        <v>300002272</v>
      </c>
      <c r="N399" s="45">
        <v>43907</v>
      </c>
      <c r="O399" s="36" t="s">
        <v>945</v>
      </c>
      <c r="P399" s="38">
        <v>165651.6</v>
      </c>
      <c r="Q399" s="38">
        <v>-58657.619999999995</v>
      </c>
      <c r="R399" s="38">
        <v>106993.98</v>
      </c>
      <c r="W399" s="37">
        <v>405111</v>
      </c>
      <c r="X399" s="36" t="s">
        <v>12048</v>
      </c>
      <c r="AU399" s="36">
        <v>3650</v>
      </c>
      <c r="AV399" s="49">
        <f t="shared" si="6"/>
        <v>47557</v>
      </c>
    </row>
    <row r="400" spans="1:48" s="36" customFormat="1" x14ac:dyDescent="0.25">
      <c r="A400" s="36">
        <v>300002273</v>
      </c>
      <c r="B400" s="36">
        <v>0</v>
      </c>
      <c r="C400" s="36">
        <v>3000022730</v>
      </c>
      <c r="D400" s="36" t="s">
        <v>4</v>
      </c>
      <c r="E400" s="36" t="s">
        <v>900</v>
      </c>
      <c r="F400" s="36">
        <v>3000</v>
      </c>
      <c r="G400" s="36">
        <v>20</v>
      </c>
      <c r="H400" s="36" t="s">
        <v>944</v>
      </c>
      <c r="I400" s="37" t="s">
        <v>25</v>
      </c>
      <c r="J400" s="36" t="s">
        <v>26</v>
      </c>
      <c r="K400" s="36">
        <v>111999</v>
      </c>
      <c r="L400" s="37">
        <v>405111</v>
      </c>
      <c r="M400" s="37">
        <v>300002273</v>
      </c>
      <c r="N400" s="45">
        <v>43907</v>
      </c>
      <c r="O400" s="36" t="s">
        <v>946</v>
      </c>
      <c r="P400" s="38">
        <v>16616</v>
      </c>
      <c r="Q400" s="38">
        <v>-5883.77</v>
      </c>
      <c r="R400" s="38">
        <v>10732.23</v>
      </c>
      <c r="W400" s="37">
        <v>405111</v>
      </c>
      <c r="X400" s="36" t="s">
        <v>12048</v>
      </c>
      <c r="AU400" s="36">
        <v>3650</v>
      </c>
      <c r="AV400" s="49">
        <f t="shared" si="6"/>
        <v>47557</v>
      </c>
    </row>
    <row r="401" spans="1:48" s="36" customFormat="1" x14ac:dyDescent="0.25">
      <c r="A401" s="36">
        <v>300002274</v>
      </c>
      <c r="B401" s="36">
        <v>0</v>
      </c>
      <c r="C401" s="36">
        <v>3000022740</v>
      </c>
      <c r="D401" s="36" t="s">
        <v>4</v>
      </c>
      <c r="E401" s="36" t="s">
        <v>900</v>
      </c>
      <c r="F401" s="36">
        <v>3000</v>
      </c>
      <c r="G401" s="36">
        <v>8</v>
      </c>
      <c r="H401" s="36" t="s">
        <v>944</v>
      </c>
      <c r="I401" s="37" t="s">
        <v>25</v>
      </c>
      <c r="J401" s="36" t="s">
        <v>26</v>
      </c>
      <c r="K401" s="36">
        <v>111999</v>
      </c>
      <c r="L401" s="37">
        <v>405111</v>
      </c>
      <c r="M401" s="37">
        <v>300002274</v>
      </c>
      <c r="N401" s="45">
        <v>43907</v>
      </c>
      <c r="O401" s="36" t="s">
        <v>947</v>
      </c>
      <c r="P401" s="38">
        <v>8134.4</v>
      </c>
      <c r="Q401" s="38">
        <v>-2880.41</v>
      </c>
      <c r="R401" s="38">
        <v>5253.99</v>
      </c>
      <c r="W401" s="37">
        <v>405111</v>
      </c>
      <c r="X401" s="36" t="s">
        <v>12048</v>
      </c>
      <c r="AU401" s="36">
        <v>3650</v>
      </c>
      <c r="AV401" s="49">
        <f t="shared" si="6"/>
        <v>47557</v>
      </c>
    </row>
    <row r="402" spans="1:48" x14ac:dyDescent="0.25">
      <c r="A402">
        <v>300002330</v>
      </c>
      <c r="B402">
        <v>0</v>
      </c>
      <c r="C402">
        <v>3000023300</v>
      </c>
      <c r="D402" t="s">
        <v>4</v>
      </c>
      <c r="E402" t="s">
        <v>900</v>
      </c>
      <c r="F402">
        <v>3000</v>
      </c>
      <c r="G402">
        <v>2</v>
      </c>
      <c r="H402" t="s">
        <v>866</v>
      </c>
      <c r="I402" s="6" t="s">
        <v>25</v>
      </c>
      <c r="J402" t="s">
        <v>26</v>
      </c>
      <c r="K402">
        <v>111999</v>
      </c>
      <c r="M402" s="6">
        <v>300002232</v>
      </c>
      <c r="N402" s="47">
        <v>43704</v>
      </c>
      <c r="O402" t="s">
        <v>948</v>
      </c>
      <c r="P402" s="8">
        <v>68000</v>
      </c>
      <c r="Q402" s="8">
        <v>-25331.329999999998</v>
      </c>
      <c r="R402" s="8">
        <v>42668.67</v>
      </c>
      <c r="AU402">
        <v>3650</v>
      </c>
      <c r="AV402" s="28">
        <f t="shared" si="6"/>
        <v>47354</v>
      </c>
    </row>
    <row r="403" spans="1:48" s="36" customFormat="1" x14ac:dyDescent="0.25">
      <c r="A403" s="36">
        <v>300002365</v>
      </c>
      <c r="B403" s="36">
        <v>0</v>
      </c>
      <c r="C403" s="36">
        <v>3000023650</v>
      </c>
      <c r="D403" s="36" t="s">
        <v>4</v>
      </c>
      <c r="E403" s="36" t="s">
        <v>900</v>
      </c>
      <c r="F403" s="36">
        <v>3000</v>
      </c>
      <c r="G403" s="36">
        <v>1</v>
      </c>
      <c r="H403" s="36" t="s">
        <v>949</v>
      </c>
      <c r="I403" s="37" t="s">
        <v>25</v>
      </c>
      <c r="J403" s="36" t="s">
        <v>26</v>
      </c>
      <c r="K403" s="36">
        <v>111999</v>
      </c>
      <c r="L403" s="37">
        <v>109178</v>
      </c>
      <c r="M403" s="37">
        <v>300002365</v>
      </c>
      <c r="N403" s="45">
        <v>44513</v>
      </c>
      <c r="O403" s="36" t="s">
        <v>950</v>
      </c>
      <c r="P403" s="38">
        <v>36000</v>
      </c>
      <c r="Q403" s="38">
        <v>-6770.96</v>
      </c>
      <c r="R403" s="38">
        <v>29229.040000000001</v>
      </c>
      <c r="W403" s="37">
        <v>109178</v>
      </c>
      <c r="X403" s="36" t="s">
        <v>10297</v>
      </c>
      <c r="AU403" s="36">
        <v>3650</v>
      </c>
      <c r="AV403" s="49">
        <f t="shared" si="6"/>
        <v>48163</v>
      </c>
    </row>
    <row r="404" spans="1:48" s="36" customFormat="1" x14ac:dyDescent="0.25">
      <c r="A404" s="36">
        <v>300002379</v>
      </c>
      <c r="B404" s="36">
        <v>0</v>
      </c>
      <c r="C404" s="36">
        <v>3000023790</v>
      </c>
      <c r="D404" s="36" t="s">
        <v>4</v>
      </c>
      <c r="E404" s="36" t="s">
        <v>900</v>
      </c>
      <c r="F404" s="36">
        <v>3000</v>
      </c>
      <c r="G404" s="36">
        <v>1</v>
      </c>
      <c r="H404" s="36" t="s">
        <v>951</v>
      </c>
      <c r="I404" s="37" t="s">
        <v>25</v>
      </c>
      <c r="J404" s="36" t="s">
        <v>26</v>
      </c>
      <c r="K404" s="36">
        <v>111999</v>
      </c>
      <c r="L404" s="37">
        <v>108095</v>
      </c>
      <c r="M404" s="37">
        <v>300002379</v>
      </c>
      <c r="N404" s="45">
        <v>44628</v>
      </c>
      <c r="O404" s="36" t="s">
        <v>952</v>
      </c>
      <c r="P404" s="38">
        <v>7900</v>
      </c>
      <c r="Q404" s="38">
        <v>-1236.95</v>
      </c>
      <c r="R404" s="38">
        <v>6663.05</v>
      </c>
      <c r="W404" s="37">
        <v>108095</v>
      </c>
      <c r="X404" s="36" t="s">
        <v>9830</v>
      </c>
      <c r="AU404" s="36">
        <v>3650</v>
      </c>
      <c r="AV404" s="49">
        <f t="shared" si="6"/>
        <v>48278</v>
      </c>
    </row>
    <row r="405" spans="1:48" s="36" customFormat="1" x14ac:dyDescent="0.25">
      <c r="A405" s="36">
        <v>300002380</v>
      </c>
      <c r="B405" s="36">
        <v>0</v>
      </c>
      <c r="C405" s="36">
        <v>3000023800</v>
      </c>
      <c r="D405" s="36" t="s">
        <v>4</v>
      </c>
      <c r="E405" s="36" t="s">
        <v>900</v>
      </c>
      <c r="F405" s="36">
        <v>3000</v>
      </c>
      <c r="G405" s="36">
        <v>2</v>
      </c>
      <c r="H405" s="36" t="s">
        <v>953</v>
      </c>
      <c r="I405" s="37" t="s">
        <v>25</v>
      </c>
      <c r="J405" s="36" t="s">
        <v>26</v>
      </c>
      <c r="K405" s="36">
        <v>111999</v>
      </c>
      <c r="L405" s="37">
        <v>114221</v>
      </c>
      <c r="M405" s="37">
        <v>300002380</v>
      </c>
      <c r="N405" s="45">
        <v>44645</v>
      </c>
      <c r="O405" s="36" t="s">
        <v>954</v>
      </c>
      <c r="P405" s="38">
        <v>3100</v>
      </c>
      <c r="Q405" s="38">
        <v>-470.95</v>
      </c>
      <c r="R405" s="38">
        <v>2629.05</v>
      </c>
      <c r="W405" s="37">
        <v>114221</v>
      </c>
      <c r="X405" s="36" t="s">
        <v>12356</v>
      </c>
      <c r="AU405" s="36">
        <v>3650</v>
      </c>
      <c r="AV405" s="49">
        <f t="shared" si="6"/>
        <v>48295</v>
      </c>
    </row>
    <row r="406" spans="1:48" s="36" customFormat="1" x14ac:dyDescent="0.25">
      <c r="A406" s="36">
        <v>300002407</v>
      </c>
      <c r="B406" s="36">
        <v>0</v>
      </c>
      <c r="C406" s="36">
        <v>3000024070</v>
      </c>
      <c r="D406" s="36" t="s">
        <v>4</v>
      </c>
      <c r="E406" s="36" t="s">
        <v>900</v>
      </c>
      <c r="F406" s="36">
        <v>3000</v>
      </c>
      <c r="G406" s="36">
        <v>1</v>
      </c>
      <c r="H406" s="36" t="s">
        <v>876</v>
      </c>
      <c r="I406" s="37" t="s">
        <v>25</v>
      </c>
      <c r="J406" s="36" t="s">
        <v>26</v>
      </c>
      <c r="K406" s="36">
        <v>111999</v>
      </c>
      <c r="L406" s="37">
        <v>114221</v>
      </c>
      <c r="M406" s="37">
        <v>300002407</v>
      </c>
      <c r="N406" s="45">
        <v>44681</v>
      </c>
      <c r="O406" s="36" t="s">
        <v>955</v>
      </c>
      <c r="P406" s="38">
        <v>16600</v>
      </c>
      <c r="Q406" s="38">
        <v>-2358.1099999999997</v>
      </c>
      <c r="R406" s="38">
        <v>14241.89</v>
      </c>
      <c r="W406" s="37">
        <v>114221</v>
      </c>
      <c r="X406" s="36" t="s">
        <v>12356</v>
      </c>
      <c r="AU406" s="36">
        <v>3650</v>
      </c>
      <c r="AV406" s="49">
        <f t="shared" si="6"/>
        <v>48331</v>
      </c>
    </row>
    <row r="407" spans="1:48" s="36" customFormat="1" x14ac:dyDescent="0.25">
      <c r="A407" s="36">
        <v>300001675</v>
      </c>
      <c r="B407" s="36">
        <v>0</v>
      </c>
      <c r="C407" s="36">
        <v>3000016750</v>
      </c>
      <c r="D407" s="36" t="s">
        <v>4</v>
      </c>
      <c r="E407" s="36" t="s">
        <v>956</v>
      </c>
      <c r="F407" s="36">
        <v>3000</v>
      </c>
      <c r="G407" s="36">
        <v>3</v>
      </c>
      <c r="H407" s="36" t="s">
        <v>959</v>
      </c>
      <c r="I407" s="37" t="s">
        <v>25</v>
      </c>
      <c r="J407" s="36" t="s">
        <v>26</v>
      </c>
      <c r="K407" s="36">
        <v>125200</v>
      </c>
      <c r="L407" s="37">
        <v>109822</v>
      </c>
      <c r="M407" s="37">
        <v>300001675</v>
      </c>
      <c r="N407" s="45">
        <v>41558</v>
      </c>
      <c r="O407" s="36" t="s">
        <v>960</v>
      </c>
      <c r="P407" s="38">
        <v>9790</v>
      </c>
      <c r="Q407" s="38">
        <v>-9762.69</v>
      </c>
      <c r="R407" s="38">
        <v>27.31</v>
      </c>
      <c r="W407" s="37">
        <v>109822</v>
      </c>
      <c r="X407" s="36" t="s">
        <v>10529</v>
      </c>
      <c r="AU407" s="36">
        <v>3650</v>
      </c>
      <c r="AV407" s="49">
        <f t="shared" si="6"/>
        <v>45208</v>
      </c>
    </row>
    <row r="408" spans="1:48" x14ac:dyDescent="0.25">
      <c r="A408">
        <v>300001895</v>
      </c>
      <c r="B408">
        <v>0</v>
      </c>
      <c r="C408">
        <v>3000018950</v>
      </c>
      <c r="D408" t="s">
        <v>4</v>
      </c>
      <c r="E408" t="s">
        <v>956</v>
      </c>
      <c r="F408">
        <v>3000</v>
      </c>
      <c r="G408">
        <v>1</v>
      </c>
      <c r="H408" t="s">
        <v>961</v>
      </c>
      <c r="I408" s="6" t="s">
        <v>25</v>
      </c>
      <c r="J408" t="s">
        <v>26</v>
      </c>
      <c r="K408">
        <v>125220</v>
      </c>
      <c r="M408" s="6">
        <v>300001705</v>
      </c>
      <c r="N408" s="47">
        <v>41724</v>
      </c>
      <c r="O408" t="s">
        <v>962</v>
      </c>
      <c r="P408" s="8">
        <v>14252</v>
      </c>
      <c r="Q408" s="8">
        <v>-13481.029999999999</v>
      </c>
      <c r="R408" s="8">
        <v>770.97</v>
      </c>
      <c r="AU408">
        <v>3650</v>
      </c>
      <c r="AV408" s="28">
        <f t="shared" si="6"/>
        <v>45374</v>
      </c>
    </row>
    <row r="409" spans="1:48" x14ac:dyDescent="0.25">
      <c r="A409">
        <v>300001896</v>
      </c>
      <c r="B409">
        <v>0</v>
      </c>
      <c r="C409">
        <v>3000018960</v>
      </c>
      <c r="D409" t="s">
        <v>4</v>
      </c>
      <c r="E409" t="s">
        <v>956</v>
      </c>
      <c r="F409">
        <v>3000</v>
      </c>
      <c r="G409">
        <v>20</v>
      </c>
      <c r="H409" t="s">
        <v>961</v>
      </c>
      <c r="I409" s="6" t="s">
        <v>25</v>
      </c>
      <c r="J409" t="s">
        <v>26</v>
      </c>
      <c r="K409">
        <v>125220</v>
      </c>
      <c r="M409" s="6">
        <v>300001891</v>
      </c>
      <c r="N409" s="47">
        <v>42429</v>
      </c>
      <c r="O409" t="s">
        <v>963</v>
      </c>
      <c r="P409" s="8">
        <v>81370</v>
      </c>
      <c r="Q409" s="8">
        <v>-61740.409999999996</v>
      </c>
      <c r="R409" s="8">
        <v>19629.59</v>
      </c>
      <c r="AU409">
        <v>3650</v>
      </c>
      <c r="AV409" s="28">
        <f t="shared" si="6"/>
        <v>46079</v>
      </c>
    </row>
    <row r="410" spans="1:48" s="36" customFormat="1" x14ac:dyDescent="0.25">
      <c r="A410" s="36">
        <v>300001552</v>
      </c>
      <c r="B410" s="36">
        <v>0</v>
      </c>
      <c r="C410" s="36">
        <v>3000015520</v>
      </c>
      <c r="D410" s="36" t="s">
        <v>4</v>
      </c>
      <c r="E410" s="36" t="s">
        <v>974</v>
      </c>
      <c r="F410" s="36">
        <v>3000</v>
      </c>
      <c r="G410" s="36">
        <v>20</v>
      </c>
      <c r="H410" s="36" t="s">
        <v>38</v>
      </c>
      <c r="I410" s="37" t="s">
        <v>25</v>
      </c>
      <c r="J410" s="36" t="s">
        <v>26</v>
      </c>
      <c r="K410" s="36">
        <v>121225</v>
      </c>
      <c r="L410" s="37">
        <v>108505</v>
      </c>
      <c r="M410" s="37">
        <v>300001552</v>
      </c>
      <c r="N410" s="45">
        <v>41122</v>
      </c>
      <c r="O410" s="36" t="s">
        <v>977</v>
      </c>
      <c r="P410" s="38">
        <v>167160</v>
      </c>
      <c r="Q410" s="38">
        <v>-167160</v>
      </c>
      <c r="R410" s="38">
        <v>0</v>
      </c>
      <c r="W410" s="37">
        <v>108505</v>
      </c>
      <c r="X410" s="36" t="s">
        <v>10194</v>
      </c>
      <c r="AU410" s="36">
        <v>3650</v>
      </c>
      <c r="AV410" s="49">
        <f t="shared" si="6"/>
        <v>44772</v>
      </c>
    </row>
    <row r="411" spans="1:48" x14ac:dyDescent="0.25">
      <c r="A411">
        <v>300001781</v>
      </c>
      <c r="B411">
        <v>0</v>
      </c>
      <c r="C411">
        <v>3000017810</v>
      </c>
      <c r="D411" t="s">
        <v>4</v>
      </c>
      <c r="E411" t="s">
        <v>974</v>
      </c>
      <c r="F411">
        <v>3000</v>
      </c>
      <c r="G411">
        <v>1</v>
      </c>
      <c r="H411" t="s">
        <v>978</v>
      </c>
      <c r="I411" s="6" t="s">
        <v>25</v>
      </c>
      <c r="J411" t="s">
        <v>26</v>
      </c>
      <c r="K411">
        <v>121200</v>
      </c>
      <c r="M411" s="6">
        <v>300001781</v>
      </c>
      <c r="N411" s="47">
        <v>41949</v>
      </c>
      <c r="O411" t="s">
        <v>979</v>
      </c>
      <c r="P411" s="8">
        <v>5804.59</v>
      </c>
      <c r="Q411" s="8">
        <v>-5166.09</v>
      </c>
      <c r="R411" s="8">
        <v>638.5</v>
      </c>
      <c r="AU411">
        <v>3650</v>
      </c>
      <c r="AV411" s="28">
        <f t="shared" si="6"/>
        <v>45599</v>
      </c>
    </row>
    <row r="412" spans="1:48" s="36" customFormat="1" x14ac:dyDescent="0.25">
      <c r="A412" s="36">
        <v>300002224</v>
      </c>
      <c r="B412" s="36">
        <v>0</v>
      </c>
      <c r="C412" s="36">
        <v>3000022240</v>
      </c>
      <c r="D412" s="36" t="s">
        <v>4</v>
      </c>
      <c r="E412" s="36" t="s">
        <v>974</v>
      </c>
      <c r="F412" s="36">
        <v>3000</v>
      </c>
      <c r="G412" s="36">
        <v>2</v>
      </c>
      <c r="H412" s="36" t="s">
        <v>980</v>
      </c>
      <c r="I412" s="37" t="s">
        <v>25</v>
      </c>
      <c r="J412" s="36" t="s">
        <v>26</v>
      </c>
      <c r="K412" s="36">
        <v>121999</v>
      </c>
      <c r="L412" s="37">
        <v>103262</v>
      </c>
      <c r="M412" s="37">
        <v>300002224</v>
      </c>
      <c r="N412" s="45">
        <v>43691</v>
      </c>
      <c r="O412" s="36" t="s">
        <v>981</v>
      </c>
      <c r="P412" s="38">
        <v>12421.8</v>
      </c>
      <c r="Q412" s="38">
        <v>-12421.8</v>
      </c>
      <c r="R412" s="38">
        <v>0</v>
      </c>
      <c r="W412" s="37">
        <v>103262</v>
      </c>
      <c r="X412" s="36" t="s">
        <v>8015</v>
      </c>
      <c r="AU412" s="36">
        <v>3650</v>
      </c>
      <c r="AV412" s="49">
        <f t="shared" si="6"/>
        <v>47341</v>
      </c>
    </row>
    <row r="413" spans="1:48" x14ac:dyDescent="0.25">
      <c r="A413">
        <v>300002471</v>
      </c>
      <c r="B413">
        <v>0</v>
      </c>
      <c r="C413">
        <v>3000024710</v>
      </c>
      <c r="D413" t="s">
        <v>4</v>
      </c>
      <c r="E413" t="s">
        <v>974</v>
      </c>
      <c r="F413">
        <v>3000</v>
      </c>
      <c r="G413">
        <v>3</v>
      </c>
      <c r="H413" t="s">
        <v>982</v>
      </c>
      <c r="I413" s="6" t="s">
        <v>25</v>
      </c>
      <c r="J413" t="s">
        <v>26</v>
      </c>
      <c r="K413">
        <v>121790</v>
      </c>
      <c r="M413" s="6">
        <v>300002471</v>
      </c>
      <c r="N413" s="47">
        <v>44889</v>
      </c>
      <c r="O413" t="s">
        <v>983</v>
      </c>
      <c r="P413" s="8">
        <v>23488.44</v>
      </c>
      <c r="Q413" s="8">
        <v>-1998.1200000000001</v>
      </c>
      <c r="R413" s="8">
        <v>21490.32</v>
      </c>
      <c r="AU413">
        <v>3650</v>
      </c>
      <c r="AV413" s="28">
        <f t="shared" si="6"/>
        <v>48539</v>
      </c>
    </row>
    <row r="414" spans="1:48" x14ac:dyDescent="0.25">
      <c r="A414">
        <v>300002472</v>
      </c>
      <c r="B414">
        <v>0</v>
      </c>
      <c r="C414">
        <v>3000024720</v>
      </c>
      <c r="D414" t="s">
        <v>4</v>
      </c>
      <c r="E414" t="s">
        <v>974</v>
      </c>
      <c r="F414">
        <v>3000</v>
      </c>
      <c r="G414">
        <v>1</v>
      </c>
      <c r="H414" t="s">
        <v>982</v>
      </c>
      <c r="I414" s="6" t="s">
        <v>25</v>
      </c>
      <c r="J414" t="s">
        <v>26</v>
      </c>
      <c r="K414">
        <v>121790</v>
      </c>
      <c r="M414" s="6">
        <v>300002472</v>
      </c>
      <c r="N414" s="47">
        <v>44889</v>
      </c>
      <c r="O414" t="s">
        <v>984</v>
      </c>
      <c r="P414" s="8">
        <v>12512.08</v>
      </c>
      <c r="Q414" s="8">
        <v>-1064.3800000000001</v>
      </c>
      <c r="R414" s="8">
        <v>11447.7</v>
      </c>
      <c r="AU414">
        <v>3650</v>
      </c>
      <c r="AV414" s="28">
        <f t="shared" si="6"/>
        <v>48539</v>
      </c>
    </row>
    <row r="415" spans="1:48" s="36" customFormat="1" x14ac:dyDescent="0.25">
      <c r="A415" s="36">
        <v>300001088</v>
      </c>
      <c r="B415" s="36">
        <v>0</v>
      </c>
      <c r="C415" s="36">
        <v>3000010880</v>
      </c>
      <c r="D415" s="36" t="s">
        <v>4</v>
      </c>
      <c r="E415" s="36" t="s">
        <v>985</v>
      </c>
      <c r="F415" s="36">
        <v>3000</v>
      </c>
      <c r="G415" s="36">
        <v>1</v>
      </c>
      <c r="H415" s="36" t="s">
        <v>986</v>
      </c>
      <c r="I415" s="37" t="s">
        <v>25</v>
      </c>
      <c r="J415" s="36" t="s">
        <v>26</v>
      </c>
      <c r="K415" s="36">
        <v>1411999</v>
      </c>
      <c r="L415" s="37">
        <v>105835</v>
      </c>
      <c r="M415" s="37">
        <v>300001088</v>
      </c>
      <c r="N415" s="45">
        <v>39581</v>
      </c>
      <c r="O415" s="36" t="s">
        <v>987</v>
      </c>
      <c r="P415" s="38">
        <v>51076.31</v>
      </c>
      <c r="Q415" s="38">
        <v>-51076.31</v>
      </c>
      <c r="R415" s="38">
        <v>0</v>
      </c>
      <c r="W415" s="37">
        <v>105835</v>
      </c>
      <c r="X415" s="36" t="s">
        <v>8832</v>
      </c>
      <c r="AU415" s="36">
        <v>3650</v>
      </c>
      <c r="AV415" s="49">
        <f t="shared" si="6"/>
        <v>43231</v>
      </c>
    </row>
    <row r="416" spans="1:48" x14ac:dyDescent="0.25">
      <c r="A416">
        <v>300001657</v>
      </c>
      <c r="B416">
        <v>0</v>
      </c>
      <c r="C416">
        <v>3000016570</v>
      </c>
      <c r="D416" t="s">
        <v>4</v>
      </c>
      <c r="E416" t="s">
        <v>985</v>
      </c>
      <c r="F416">
        <v>3000</v>
      </c>
      <c r="G416">
        <v>8</v>
      </c>
      <c r="H416" t="s">
        <v>990</v>
      </c>
      <c r="I416" s="6" t="s">
        <v>25</v>
      </c>
      <c r="J416" t="s">
        <v>26</v>
      </c>
      <c r="K416">
        <v>1411999</v>
      </c>
      <c r="M416" s="6">
        <v>300001657</v>
      </c>
      <c r="N416" s="47">
        <v>41489</v>
      </c>
      <c r="O416" t="s">
        <v>991</v>
      </c>
      <c r="P416" s="8">
        <v>85267.34</v>
      </c>
      <c r="Q416" s="8">
        <v>-85267.34</v>
      </c>
      <c r="R416" s="8">
        <v>0</v>
      </c>
      <c r="AU416">
        <v>3650</v>
      </c>
      <c r="AV416" s="28">
        <f t="shared" si="6"/>
        <v>45139</v>
      </c>
    </row>
    <row r="417" spans="1:48" x14ac:dyDescent="0.25">
      <c r="A417">
        <v>300001657</v>
      </c>
      <c r="B417">
        <v>1</v>
      </c>
      <c r="C417">
        <v>3000016571</v>
      </c>
      <c r="D417" t="s">
        <v>4</v>
      </c>
      <c r="E417" t="s">
        <v>985</v>
      </c>
      <c r="F417">
        <v>3000</v>
      </c>
      <c r="G417">
        <v>1</v>
      </c>
      <c r="H417" t="s">
        <v>990</v>
      </c>
      <c r="I417" s="6" t="s">
        <v>25</v>
      </c>
      <c r="J417" t="s">
        <v>26</v>
      </c>
      <c r="K417">
        <v>1411999</v>
      </c>
      <c r="M417" s="6">
        <v>300001657</v>
      </c>
      <c r="N417" s="47">
        <v>41489</v>
      </c>
      <c r="O417" t="s">
        <v>992</v>
      </c>
      <c r="P417" s="8">
        <v>43036.46</v>
      </c>
      <c r="Q417" s="8">
        <v>-43036.46</v>
      </c>
      <c r="R417" s="8">
        <v>0</v>
      </c>
      <c r="AU417">
        <v>3650</v>
      </c>
      <c r="AV417" s="28">
        <f t="shared" si="6"/>
        <v>45139</v>
      </c>
    </row>
    <row r="418" spans="1:48" x14ac:dyDescent="0.25">
      <c r="A418">
        <v>300002144</v>
      </c>
      <c r="B418">
        <v>0</v>
      </c>
      <c r="C418">
        <v>3000021440</v>
      </c>
      <c r="D418" t="s">
        <v>4</v>
      </c>
      <c r="E418" t="s">
        <v>985</v>
      </c>
      <c r="F418">
        <v>3000</v>
      </c>
      <c r="G418">
        <v>8</v>
      </c>
      <c r="H418" t="s">
        <v>995</v>
      </c>
      <c r="I418" s="6" t="s">
        <v>25</v>
      </c>
      <c r="J418" t="s">
        <v>26</v>
      </c>
      <c r="K418">
        <v>1411999</v>
      </c>
      <c r="M418" s="6">
        <v>300002144</v>
      </c>
      <c r="N418" s="47">
        <v>43489</v>
      </c>
      <c r="O418" t="s">
        <v>996</v>
      </c>
      <c r="P418" s="8">
        <v>178143.04</v>
      </c>
      <c r="Q418" s="8">
        <v>-83434.37999999999</v>
      </c>
      <c r="R418" s="8">
        <v>94708.66</v>
      </c>
      <c r="AU418">
        <v>3650</v>
      </c>
      <c r="AV418" s="28">
        <f t="shared" si="6"/>
        <v>47139</v>
      </c>
    </row>
    <row r="419" spans="1:48" x14ac:dyDescent="0.25">
      <c r="A419">
        <v>300002145</v>
      </c>
      <c r="B419">
        <v>0</v>
      </c>
      <c r="C419">
        <v>3000021450</v>
      </c>
      <c r="D419" t="s">
        <v>4</v>
      </c>
      <c r="E419" t="s">
        <v>985</v>
      </c>
      <c r="F419">
        <v>3000</v>
      </c>
      <c r="G419">
        <v>7</v>
      </c>
      <c r="H419" t="s">
        <v>997</v>
      </c>
      <c r="I419" s="6" t="s">
        <v>25</v>
      </c>
      <c r="J419" t="s">
        <v>26</v>
      </c>
      <c r="K419">
        <v>1411999</v>
      </c>
      <c r="M419" s="6">
        <v>300002145</v>
      </c>
      <c r="N419" s="47">
        <v>43508</v>
      </c>
      <c r="O419" t="s">
        <v>998</v>
      </c>
      <c r="P419" s="8">
        <v>44881.27</v>
      </c>
      <c r="Q419" s="8">
        <v>-20786.800000000003</v>
      </c>
      <c r="R419" s="8">
        <v>24094.47</v>
      </c>
      <c r="AU419">
        <v>3650</v>
      </c>
      <c r="AV419" s="28">
        <f t="shared" si="6"/>
        <v>47158</v>
      </c>
    </row>
    <row r="420" spans="1:48" x14ac:dyDescent="0.25">
      <c r="A420">
        <v>300001681</v>
      </c>
      <c r="B420">
        <v>0</v>
      </c>
      <c r="C420">
        <v>3000016810</v>
      </c>
      <c r="D420" t="s">
        <v>4</v>
      </c>
      <c r="E420" t="s">
        <v>999</v>
      </c>
      <c r="F420">
        <v>3000</v>
      </c>
      <c r="G420">
        <v>2</v>
      </c>
      <c r="H420" t="s">
        <v>1000</v>
      </c>
      <c r="I420" s="6" t="s">
        <v>25</v>
      </c>
      <c r="J420" t="s">
        <v>26</v>
      </c>
      <c r="K420">
        <v>157999</v>
      </c>
      <c r="M420" s="6">
        <v>300001681</v>
      </c>
      <c r="N420" s="47">
        <v>41627</v>
      </c>
      <c r="O420" t="s">
        <v>1001</v>
      </c>
      <c r="P420" s="8">
        <v>11374.11</v>
      </c>
      <c r="Q420" s="8">
        <v>-11125.31</v>
      </c>
      <c r="R420" s="8">
        <v>248.8</v>
      </c>
      <c r="AU420">
        <v>3650</v>
      </c>
      <c r="AV420" s="28">
        <f t="shared" si="6"/>
        <v>45277</v>
      </c>
    </row>
    <row r="421" spans="1:48" s="36" customFormat="1" x14ac:dyDescent="0.25">
      <c r="A421" s="36">
        <v>300001779</v>
      </c>
      <c r="B421" s="36">
        <v>0</v>
      </c>
      <c r="C421" s="36">
        <v>3000017790</v>
      </c>
      <c r="D421" s="36" t="s">
        <v>4</v>
      </c>
      <c r="E421" s="36" t="s">
        <v>999</v>
      </c>
      <c r="F421" s="36">
        <v>3000</v>
      </c>
      <c r="G421" s="36">
        <v>1</v>
      </c>
      <c r="H421" s="36" t="s">
        <v>1002</v>
      </c>
      <c r="I421" s="37" t="s">
        <v>25</v>
      </c>
      <c r="J421" s="36" t="s">
        <v>26</v>
      </c>
      <c r="K421" s="36">
        <v>157999</v>
      </c>
      <c r="L421" s="37">
        <v>108529</v>
      </c>
      <c r="M421" s="37">
        <v>300001779</v>
      </c>
      <c r="N421" s="45">
        <v>42003</v>
      </c>
      <c r="O421" s="36" t="s">
        <v>1003</v>
      </c>
      <c r="P421" s="38">
        <v>35000</v>
      </c>
      <c r="Q421" s="38">
        <v>-35000</v>
      </c>
      <c r="R421" s="38">
        <v>0</v>
      </c>
      <c r="W421" s="37">
        <v>108529</v>
      </c>
      <c r="X421" s="36" t="s">
        <v>15780</v>
      </c>
      <c r="AU421" s="36">
        <v>3650</v>
      </c>
      <c r="AV421" s="49">
        <f t="shared" si="6"/>
        <v>45653</v>
      </c>
    </row>
    <row r="422" spans="1:48" s="36" customFormat="1" x14ac:dyDescent="0.25">
      <c r="A422" s="36">
        <v>300002221</v>
      </c>
      <c r="B422" s="36">
        <v>0</v>
      </c>
      <c r="C422" s="36">
        <v>3000022210</v>
      </c>
      <c r="D422" s="36" t="s">
        <v>4</v>
      </c>
      <c r="E422" s="36" t="s">
        <v>999</v>
      </c>
      <c r="F422" s="36">
        <v>3000</v>
      </c>
      <c r="G422" s="36">
        <v>1</v>
      </c>
      <c r="H422" s="36" t="s">
        <v>1004</v>
      </c>
      <c r="I422" s="37" t="s">
        <v>25</v>
      </c>
      <c r="J422" s="36" t="s">
        <v>26</v>
      </c>
      <c r="K422" s="36">
        <v>157999</v>
      </c>
      <c r="L422" s="37">
        <v>103262</v>
      </c>
      <c r="M422" s="37">
        <v>300002221</v>
      </c>
      <c r="N422" s="45">
        <v>43647</v>
      </c>
      <c r="O422" s="36" t="s">
        <v>1005</v>
      </c>
      <c r="P422" s="38">
        <v>6210.85</v>
      </c>
      <c r="Q422" s="38">
        <v>-6210.7800000000007</v>
      </c>
      <c r="R422" s="38">
        <v>7.0000000000000007E-2</v>
      </c>
      <c r="W422" s="37">
        <v>103262</v>
      </c>
      <c r="X422" s="36" t="s">
        <v>8015</v>
      </c>
      <c r="AU422" s="36">
        <v>3650</v>
      </c>
      <c r="AV422" s="49">
        <f t="shared" si="6"/>
        <v>47297</v>
      </c>
    </row>
    <row r="423" spans="1:48" x14ac:dyDescent="0.25">
      <c r="A423">
        <v>300002376</v>
      </c>
      <c r="B423">
        <v>0</v>
      </c>
      <c r="C423">
        <v>3000023760</v>
      </c>
      <c r="D423" t="s">
        <v>4</v>
      </c>
      <c r="E423" t="s">
        <v>999</v>
      </c>
      <c r="F423">
        <v>3000</v>
      </c>
      <c r="G423">
        <v>20</v>
      </c>
      <c r="H423" t="s">
        <v>1006</v>
      </c>
      <c r="I423" s="6" t="s">
        <v>25</v>
      </c>
      <c r="J423" t="s">
        <v>26</v>
      </c>
      <c r="K423">
        <v>157999</v>
      </c>
      <c r="M423" s="6">
        <v>300002376</v>
      </c>
      <c r="N423" s="47">
        <v>44616</v>
      </c>
      <c r="O423" t="s">
        <v>1007</v>
      </c>
      <c r="P423" s="8">
        <v>120910.56</v>
      </c>
      <c r="Q423" s="8">
        <v>-19329.13</v>
      </c>
      <c r="R423" s="8">
        <v>101581.43</v>
      </c>
      <c r="AU423">
        <v>3650</v>
      </c>
      <c r="AV423" s="28">
        <f t="shared" si="6"/>
        <v>48266</v>
      </c>
    </row>
    <row r="424" spans="1:48" x14ac:dyDescent="0.25">
      <c r="A424">
        <v>300002722</v>
      </c>
      <c r="B424">
        <v>0</v>
      </c>
      <c r="C424">
        <v>3000027220</v>
      </c>
      <c r="D424" t="s">
        <v>4</v>
      </c>
      <c r="E424" t="s">
        <v>1008</v>
      </c>
      <c r="F424">
        <v>3000</v>
      </c>
      <c r="G424">
        <v>20</v>
      </c>
      <c r="H424" t="s">
        <v>84</v>
      </c>
      <c r="I424" s="6" t="s">
        <v>25</v>
      </c>
      <c r="J424" t="s">
        <v>26</v>
      </c>
      <c r="K424">
        <v>1720999</v>
      </c>
      <c r="M424" s="6">
        <v>300002394</v>
      </c>
      <c r="N424" s="47">
        <v>44651</v>
      </c>
      <c r="O424" t="s">
        <v>1009</v>
      </c>
      <c r="P424" s="8">
        <v>162935.51999999999</v>
      </c>
      <c r="Q424" s="8">
        <v>-24482.48</v>
      </c>
      <c r="R424" s="8">
        <v>138453.04</v>
      </c>
      <c r="AU424">
        <v>3650</v>
      </c>
      <c r="AV424" s="28">
        <f t="shared" si="6"/>
        <v>48301</v>
      </c>
    </row>
    <row r="425" spans="1:48" x14ac:dyDescent="0.25">
      <c r="A425">
        <v>300002723</v>
      </c>
      <c r="B425">
        <v>0</v>
      </c>
      <c r="C425">
        <v>3000027230</v>
      </c>
      <c r="D425" t="s">
        <v>4</v>
      </c>
      <c r="E425" t="s">
        <v>1008</v>
      </c>
      <c r="F425">
        <v>3000</v>
      </c>
      <c r="G425">
        <v>10</v>
      </c>
      <c r="H425" t="s">
        <v>38</v>
      </c>
      <c r="I425" s="6" t="s">
        <v>25</v>
      </c>
      <c r="J425" t="s">
        <v>26</v>
      </c>
      <c r="K425">
        <v>1720999</v>
      </c>
      <c r="M425" s="6">
        <v>300001529</v>
      </c>
      <c r="N425" s="47">
        <v>41111</v>
      </c>
      <c r="O425" t="s">
        <v>1010</v>
      </c>
      <c r="P425" s="8">
        <v>83580</v>
      </c>
      <c r="Q425" s="8">
        <v>-83580</v>
      </c>
      <c r="R425" s="8">
        <v>0</v>
      </c>
      <c r="AU425">
        <v>3650</v>
      </c>
      <c r="AV425" s="28">
        <f t="shared" si="6"/>
        <v>44761</v>
      </c>
    </row>
    <row r="426" spans="1:48" x14ac:dyDescent="0.25">
      <c r="A426">
        <v>300002724</v>
      </c>
      <c r="B426">
        <v>0</v>
      </c>
      <c r="C426">
        <v>3000027240</v>
      </c>
      <c r="D426" t="s">
        <v>4</v>
      </c>
      <c r="E426" t="s">
        <v>1008</v>
      </c>
      <c r="F426">
        <v>3000</v>
      </c>
      <c r="G426">
        <v>10</v>
      </c>
      <c r="H426" t="s">
        <v>247</v>
      </c>
      <c r="I426" s="6" t="s">
        <v>25</v>
      </c>
      <c r="J426" t="s">
        <v>26</v>
      </c>
      <c r="K426">
        <v>1720999</v>
      </c>
      <c r="M426" s="6">
        <v>300001530</v>
      </c>
      <c r="N426" s="47">
        <v>41091</v>
      </c>
      <c r="O426" t="s">
        <v>1011</v>
      </c>
      <c r="P426" s="8">
        <v>66909.210000000006</v>
      </c>
      <c r="Q426" s="8">
        <v>-66909.210000000006</v>
      </c>
      <c r="R426" s="8">
        <v>0</v>
      </c>
      <c r="AU426">
        <v>3650</v>
      </c>
      <c r="AV426" s="28">
        <f t="shared" si="6"/>
        <v>44741</v>
      </c>
    </row>
    <row r="427" spans="1:48" s="36" customFormat="1" x14ac:dyDescent="0.25">
      <c r="A427" s="36">
        <v>300001547</v>
      </c>
      <c r="B427" s="36">
        <v>0</v>
      </c>
      <c r="C427" s="36">
        <v>3000015470</v>
      </c>
      <c r="D427" s="36" t="s">
        <v>4</v>
      </c>
      <c r="E427" s="36" t="s">
        <v>1012</v>
      </c>
      <c r="F427" s="36">
        <v>3000</v>
      </c>
      <c r="G427" s="36">
        <v>0</v>
      </c>
      <c r="H427" s="36" t="s">
        <v>38</v>
      </c>
      <c r="I427" s="37" t="s">
        <v>25</v>
      </c>
      <c r="J427" s="36" t="s">
        <v>26</v>
      </c>
      <c r="K427" s="36">
        <v>159225</v>
      </c>
      <c r="L427" s="37">
        <v>108505</v>
      </c>
      <c r="M427" s="37">
        <v>300001547</v>
      </c>
      <c r="N427" s="45">
        <v>41122</v>
      </c>
      <c r="O427" s="36" t="s">
        <v>1013</v>
      </c>
      <c r="P427" s="38">
        <v>0</v>
      </c>
      <c r="Q427" s="38">
        <v>0</v>
      </c>
      <c r="R427" s="38">
        <v>0</v>
      </c>
      <c r="W427" s="37">
        <v>108505</v>
      </c>
      <c r="X427" s="36" t="s">
        <v>10194</v>
      </c>
      <c r="AU427" s="36">
        <v>3650</v>
      </c>
      <c r="AV427" s="49">
        <f t="shared" si="6"/>
        <v>44772</v>
      </c>
    </row>
    <row r="428" spans="1:48" s="36" customFormat="1" x14ac:dyDescent="0.25">
      <c r="A428" s="36">
        <v>300001832</v>
      </c>
      <c r="B428" s="36">
        <v>0</v>
      </c>
      <c r="C428" s="36">
        <v>3000018320</v>
      </c>
      <c r="D428" s="36" t="s">
        <v>4</v>
      </c>
      <c r="E428" s="36" t="s">
        <v>1016</v>
      </c>
      <c r="F428" s="36">
        <v>3000</v>
      </c>
      <c r="G428" s="36">
        <v>20</v>
      </c>
      <c r="H428" s="36" t="s">
        <v>1017</v>
      </c>
      <c r="I428" s="37" t="s">
        <v>25</v>
      </c>
      <c r="J428" s="36" t="s">
        <v>26</v>
      </c>
      <c r="K428" s="36">
        <v>133220</v>
      </c>
      <c r="L428" s="37">
        <v>108505</v>
      </c>
      <c r="M428" s="37">
        <v>300001832</v>
      </c>
      <c r="N428" s="45">
        <v>42240</v>
      </c>
      <c r="O428" s="36" t="s">
        <v>1018</v>
      </c>
      <c r="P428" s="38">
        <v>162740</v>
      </c>
      <c r="Q428" s="38">
        <v>-132102.29999999999</v>
      </c>
      <c r="R428" s="38">
        <v>30637.7</v>
      </c>
      <c r="W428" s="37">
        <v>108505</v>
      </c>
      <c r="X428" s="36" t="s">
        <v>10194</v>
      </c>
      <c r="AU428" s="36">
        <v>3650</v>
      </c>
      <c r="AV428" s="49">
        <f t="shared" si="6"/>
        <v>45890</v>
      </c>
    </row>
    <row r="429" spans="1:48" s="36" customFormat="1" x14ac:dyDescent="0.25">
      <c r="A429" s="36">
        <v>300002238</v>
      </c>
      <c r="B429" s="36">
        <v>0</v>
      </c>
      <c r="C429" s="36">
        <v>3000022380</v>
      </c>
      <c r="D429" s="36" t="s">
        <v>4</v>
      </c>
      <c r="E429" s="36" t="s">
        <v>1016</v>
      </c>
      <c r="F429" s="36">
        <v>3000</v>
      </c>
      <c r="G429" s="36">
        <v>1</v>
      </c>
      <c r="H429" s="36" t="s">
        <v>1019</v>
      </c>
      <c r="I429" s="37" t="s">
        <v>25</v>
      </c>
      <c r="J429" s="36" t="s">
        <v>26</v>
      </c>
      <c r="K429" s="36">
        <v>133220</v>
      </c>
      <c r="L429" s="37">
        <v>112067</v>
      </c>
      <c r="M429" s="37">
        <v>300002238</v>
      </c>
      <c r="N429" s="45">
        <v>43727</v>
      </c>
      <c r="O429" s="36" t="s">
        <v>1020</v>
      </c>
      <c r="P429" s="38">
        <v>290050</v>
      </c>
      <c r="Q429" s="38">
        <v>-116986.63</v>
      </c>
      <c r="R429" s="38">
        <v>173063.37</v>
      </c>
      <c r="W429" s="37">
        <v>112067</v>
      </c>
      <c r="X429" s="36" t="s">
        <v>11635</v>
      </c>
      <c r="AU429" s="36">
        <v>3650</v>
      </c>
      <c r="AV429" s="49">
        <f t="shared" si="6"/>
        <v>47377</v>
      </c>
    </row>
    <row r="430" spans="1:48" x14ac:dyDescent="0.25">
      <c r="A430">
        <v>300002358</v>
      </c>
      <c r="B430">
        <v>0</v>
      </c>
      <c r="C430">
        <v>3000023580</v>
      </c>
      <c r="D430" t="s">
        <v>4</v>
      </c>
      <c r="E430" t="s">
        <v>1016</v>
      </c>
      <c r="F430">
        <v>3000</v>
      </c>
      <c r="G430">
        <v>1</v>
      </c>
      <c r="H430" t="s">
        <v>1021</v>
      </c>
      <c r="I430" s="6" t="s">
        <v>25</v>
      </c>
      <c r="J430" t="s">
        <v>26</v>
      </c>
      <c r="K430">
        <v>133220</v>
      </c>
      <c r="M430" s="6">
        <v>300001705</v>
      </c>
      <c r="N430" s="47">
        <v>41724</v>
      </c>
      <c r="O430" t="s">
        <v>1022</v>
      </c>
      <c r="P430" s="8">
        <v>14252</v>
      </c>
      <c r="Q430" s="8">
        <v>-13487.64</v>
      </c>
      <c r="R430" s="8">
        <v>764.36</v>
      </c>
      <c r="AU430">
        <v>3650</v>
      </c>
      <c r="AV430" s="28">
        <f t="shared" si="6"/>
        <v>45374</v>
      </c>
    </row>
    <row r="431" spans="1:48" x14ac:dyDescent="0.25">
      <c r="A431">
        <v>300002397</v>
      </c>
      <c r="B431">
        <v>0</v>
      </c>
      <c r="C431">
        <v>3000023970</v>
      </c>
      <c r="D431" t="s">
        <v>4</v>
      </c>
      <c r="E431" t="s">
        <v>1016</v>
      </c>
      <c r="F431">
        <v>3000</v>
      </c>
      <c r="G431">
        <v>18</v>
      </c>
      <c r="H431" t="s">
        <v>1023</v>
      </c>
      <c r="I431" s="6" t="s">
        <v>25</v>
      </c>
      <c r="J431" t="s">
        <v>26</v>
      </c>
      <c r="K431">
        <v>133220</v>
      </c>
      <c r="M431" s="6">
        <v>300002397</v>
      </c>
      <c r="N431" s="47">
        <v>44615</v>
      </c>
      <c r="O431" t="s">
        <v>1024</v>
      </c>
      <c r="P431" s="8">
        <v>399360.58</v>
      </c>
      <c r="Q431" s="8">
        <v>-63952.4</v>
      </c>
      <c r="R431" s="8">
        <v>335408.18</v>
      </c>
      <c r="AU431">
        <v>3650</v>
      </c>
      <c r="AV431" s="28">
        <f t="shared" si="6"/>
        <v>48265</v>
      </c>
    </row>
    <row r="432" spans="1:48" x14ac:dyDescent="0.25">
      <c r="A432">
        <v>300002089</v>
      </c>
      <c r="B432">
        <v>0</v>
      </c>
      <c r="C432">
        <v>3000020890</v>
      </c>
      <c r="D432" t="s">
        <v>4</v>
      </c>
      <c r="E432" t="s">
        <v>1025</v>
      </c>
      <c r="F432">
        <v>3000</v>
      </c>
      <c r="G432">
        <v>20</v>
      </c>
      <c r="H432" t="s">
        <v>197</v>
      </c>
      <c r="I432" s="6" t="s">
        <v>25</v>
      </c>
      <c r="J432" t="s">
        <v>26</v>
      </c>
      <c r="K432">
        <v>1279220</v>
      </c>
      <c r="M432" s="6">
        <v>300001415</v>
      </c>
      <c r="N432" s="47">
        <v>40851</v>
      </c>
      <c r="O432" t="s">
        <v>1026</v>
      </c>
      <c r="P432" s="8">
        <v>167280</v>
      </c>
      <c r="Q432" s="8">
        <v>-167280</v>
      </c>
      <c r="R432" s="8">
        <v>0</v>
      </c>
      <c r="AU432">
        <v>3650</v>
      </c>
      <c r="AV432" s="28">
        <f t="shared" si="6"/>
        <v>44501</v>
      </c>
    </row>
    <row r="433" spans="1:48" x14ac:dyDescent="0.25">
      <c r="A433">
        <v>300002098</v>
      </c>
      <c r="B433">
        <v>0</v>
      </c>
      <c r="C433">
        <v>3000020980</v>
      </c>
      <c r="D433" t="s">
        <v>4</v>
      </c>
      <c r="E433" t="s">
        <v>1027</v>
      </c>
      <c r="F433">
        <v>3000</v>
      </c>
      <c r="G433">
        <v>4</v>
      </c>
      <c r="H433" t="s">
        <v>1028</v>
      </c>
      <c r="I433" s="6" t="s">
        <v>25</v>
      </c>
      <c r="J433" t="s">
        <v>26</v>
      </c>
      <c r="K433">
        <v>1499999</v>
      </c>
      <c r="M433" s="6">
        <v>300001741</v>
      </c>
      <c r="N433" s="47">
        <v>41810</v>
      </c>
      <c r="O433" t="s">
        <v>1030</v>
      </c>
      <c r="P433" s="8">
        <v>35604.29</v>
      </c>
      <c r="Q433" s="8">
        <v>-32876.189999999995</v>
      </c>
      <c r="R433" s="8">
        <v>2728.1</v>
      </c>
      <c r="AU433">
        <v>3650</v>
      </c>
      <c r="AV433" s="28">
        <f t="shared" si="6"/>
        <v>45460</v>
      </c>
    </row>
    <row r="434" spans="1:48" x14ac:dyDescent="0.25">
      <c r="A434">
        <v>300000757</v>
      </c>
      <c r="B434">
        <v>0</v>
      </c>
      <c r="C434">
        <v>3000007570</v>
      </c>
      <c r="D434" t="s">
        <v>4</v>
      </c>
      <c r="E434" t="s">
        <v>1031</v>
      </c>
      <c r="F434">
        <v>3000</v>
      </c>
      <c r="G434">
        <v>1</v>
      </c>
      <c r="H434" t="s">
        <v>1032</v>
      </c>
      <c r="I434" s="6" t="s">
        <v>25</v>
      </c>
      <c r="J434" t="s">
        <v>26</v>
      </c>
      <c r="K434">
        <v>107999</v>
      </c>
      <c r="M434" s="6">
        <v>300000757</v>
      </c>
      <c r="N434" s="47">
        <v>39264</v>
      </c>
      <c r="O434" t="s">
        <v>1033</v>
      </c>
      <c r="P434" s="8">
        <v>9000</v>
      </c>
      <c r="Q434" s="8">
        <v>-9000</v>
      </c>
      <c r="R434" s="8">
        <v>0</v>
      </c>
      <c r="AU434">
        <v>3650</v>
      </c>
      <c r="AV434" s="28">
        <f t="shared" si="6"/>
        <v>42914</v>
      </c>
    </row>
    <row r="435" spans="1:48" x14ac:dyDescent="0.25">
      <c r="A435">
        <v>300000758</v>
      </c>
      <c r="B435">
        <v>0</v>
      </c>
      <c r="C435">
        <v>3000007580</v>
      </c>
      <c r="D435" t="s">
        <v>4</v>
      </c>
      <c r="E435" t="s">
        <v>1031</v>
      </c>
      <c r="F435">
        <v>3000</v>
      </c>
      <c r="G435">
        <v>1</v>
      </c>
      <c r="H435" t="s">
        <v>1032</v>
      </c>
      <c r="I435" s="6" t="s">
        <v>25</v>
      </c>
      <c r="J435" t="s">
        <v>26</v>
      </c>
      <c r="K435">
        <v>107999</v>
      </c>
      <c r="M435" s="6">
        <v>300000758</v>
      </c>
      <c r="N435" s="47">
        <v>39264</v>
      </c>
      <c r="O435" t="s">
        <v>1034</v>
      </c>
      <c r="P435" s="8">
        <v>10000</v>
      </c>
      <c r="Q435" s="8">
        <v>-10000</v>
      </c>
      <c r="R435" s="8">
        <v>0</v>
      </c>
      <c r="AU435">
        <v>3650</v>
      </c>
      <c r="AV435" s="28">
        <f t="shared" si="6"/>
        <v>42914</v>
      </c>
    </row>
    <row r="436" spans="1:48" x14ac:dyDescent="0.25">
      <c r="A436">
        <v>300000759</v>
      </c>
      <c r="B436">
        <v>0</v>
      </c>
      <c r="C436">
        <v>3000007590</v>
      </c>
      <c r="D436" t="s">
        <v>4</v>
      </c>
      <c r="E436" t="s">
        <v>1031</v>
      </c>
      <c r="F436">
        <v>3000</v>
      </c>
      <c r="G436">
        <v>1</v>
      </c>
      <c r="H436" t="s">
        <v>1032</v>
      </c>
      <c r="I436" s="6" t="s">
        <v>25</v>
      </c>
      <c r="J436" t="s">
        <v>26</v>
      </c>
      <c r="K436">
        <v>107999</v>
      </c>
      <c r="M436" s="6">
        <v>300000759</v>
      </c>
      <c r="N436" s="47">
        <v>39264</v>
      </c>
      <c r="O436" t="s">
        <v>1035</v>
      </c>
      <c r="P436" s="8">
        <v>7500</v>
      </c>
      <c r="Q436" s="8">
        <v>-7500</v>
      </c>
      <c r="R436" s="8">
        <v>0</v>
      </c>
      <c r="AU436">
        <v>3650</v>
      </c>
      <c r="AV436" s="28">
        <f t="shared" si="6"/>
        <v>42914</v>
      </c>
    </row>
    <row r="437" spans="1:48" s="36" customFormat="1" x14ac:dyDescent="0.25">
      <c r="A437" s="36">
        <v>300000761</v>
      </c>
      <c r="B437" s="36">
        <v>0</v>
      </c>
      <c r="C437" s="36">
        <v>3000007610</v>
      </c>
      <c r="D437" s="36" t="s">
        <v>4</v>
      </c>
      <c r="E437" s="36" t="s">
        <v>1031</v>
      </c>
      <c r="F437" s="36">
        <v>3000</v>
      </c>
      <c r="G437" s="36">
        <v>1</v>
      </c>
      <c r="H437" s="36" t="s">
        <v>1032</v>
      </c>
      <c r="I437" s="37" t="s">
        <v>25</v>
      </c>
      <c r="J437" s="36" t="s">
        <v>26</v>
      </c>
      <c r="K437" s="36">
        <v>107999</v>
      </c>
      <c r="L437" s="37">
        <v>104939</v>
      </c>
      <c r="M437" s="37">
        <v>300000761</v>
      </c>
      <c r="N437" s="45">
        <v>39264</v>
      </c>
      <c r="O437" s="36" t="s">
        <v>1037</v>
      </c>
      <c r="P437" s="38">
        <v>7500</v>
      </c>
      <c r="Q437" s="38">
        <v>-7500</v>
      </c>
      <c r="R437" s="38">
        <v>0</v>
      </c>
      <c r="W437" s="37">
        <v>104939</v>
      </c>
      <c r="X437" s="36" t="s">
        <v>8612</v>
      </c>
      <c r="AU437" s="36">
        <v>3650</v>
      </c>
      <c r="AV437" s="49">
        <f t="shared" si="6"/>
        <v>42914</v>
      </c>
    </row>
    <row r="438" spans="1:48" s="36" customFormat="1" x14ac:dyDescent="0.25">
      <c r="A438" s="36">
        <v>300000762</v>
      </c>
      <c r="B438" s="36">
        <v>0</v>
      </c>
      <c r="C438" s="36">
        <v>3000007620</v>
      </c>
      <c r="D438" s="36" t="s">
        <v>4</v>
      </c>
      <c r="E438" s="36" t="s">
        <v>1031</v>
      </c>
      <c r="F438" s="36">
        <v>3000</v>
      </c>
      <c r="G438" s="36">
        <v>2</v>
      </c>
      <c r="H438" s="36" t="s">
        <v>1032</v>
      </c>
      <c r="I438" s="37" t="s">
        <v>25</v>
      </c>
      <c r="J438" s="36" t="s">
        <v>26</v>
      </c>
      <c r="K438" s="36">
        <v>107999</v>
      </c>
      <c r="L438" s="37">
        <v>104939</v>
      </c>
      <c r="M438" s="37">
        <v>300000762</v>
      </c>
      <c r="N438" s="45">
        <v>39264</v>
      </c>
      <c r="O438" s="36" t="s">
        <v>1038</v>
      </c>
      <c r="P438" s="38">
        <v>15000</v>
      </c>
      <c r="Q438" s="38">
        <v>-15000</v>
      </c>
      <c r="R438" s="38">
        <v>0</v>
      </c>
      <c r="W438" s="37">
        <v>104939</v>
      </c>
      <c r="X438" s="36" t="s">
        <v>8612</v>
      </c>
      <c r="AU438" s="36">
        <v>3650</v>
      </c>
      <c r="AV438" s="49">
        <f t="shared" si="6"/>
        <v>42914</v>
      </c>
    </row>
    <row r="439" spans="1:48" s="36" customFormat="1" x14ac:dyDescent="0.25">
      <c r="A439" s="36">
        <v>300000763</v>
      </c>
      <c r="B439" s="36">
        <v>0</v>
      </c>
      <c r="C439" s="36">
        <v>3000007630</v>
      </c>
      <c r="D439" s="36" t="s">
        <v>4</v>
      </c>
      <c r="E439" s="36" t="s">
        <v>1031</v>
      </c>
      <c r="F439" s="36">
        <v>3000</v>
      </c>
      <c r="G439" s="36">
        <v>1</v>
      </c>
      <c r="H439" s="36" t="s">
        <v>1032</v>
      </c>
      <c r="I439" s="37" t="s">
        <v>25</v>
      </c>
      <c r="J439" s="36" t="s">
        <v>26</v>
      </c>
      <c r="K439" s="36">
        <v>107999</v>
      </c>
      <c r="L439" s="37">
        <v>104939</v>
      </c>
      <c r="M439" s="37">
        <v>300000763</v>
      </c>
      <c r="N439" s="45">
        <v>39264</v>
      </c>
      <c r="O439" s="36" t="s">
        <v>1039</v>
      </c>
      <c r="P439" s="38">
        <v>7500</v>
      </c>
      <c r="Q439" s="38">
        <v>-7500</v>
      </c>
      <c r="R439" s="38">
        <v>0</v>
      </c>
      <c r="W439" s="37">
        <v>104939</v>
      </c>
      <c r="X439" s="36" t="s">
        <v>8612</v>
      </c>
      <c r="AU439" s="36">
        <v>3650</v>
      </c>
      <c r="AV439" s="49">
        <f t="shared" si="6"/>
        <v>42914</v>
      </c>
    </row>
    <row r="440" spans="1:48" s="36" customFormat="1" x14ac:dyDescent="0.25">
      <c r="A440" s="36">
        <v>300000764</v>
      </c>
      <c r="B440" s="36">
        <v>0</v>
      </c>
      <c r="C440" s="36">
        <v>3000007640</v>
      </c>
      <c r="D440" s="36" t="s">
        <v>4</v>
      </c>
      <c r="E440" s="36" t="s">
        <v>1031</v>
      </c>
      <c r="F440" s="36">
        <v>3000</v>
      </c>
      <c r="G440" s="36">
        <v>1</v>
      </c>
      <c r="H440" s="36" t="s">
        <v>1032</v>
      </c>
      <c r="I440" s="37" t="s">
        <v>25</v>
      </c>
      <c r="J440" s="36" t="s">
        <v>26</v>
      </c>
      <c r="K440" s="36">
        <v>107999</v>
      </c>
      <c r="L440" s="37">
        <v>104939</v>
      </c>
      <c r="M440" s="37">
        <v>300000764</v>
      </c>
      <c r="N440" s="45">
        <v>39264</v>
      </c>
      <c r="O440" s="36" t="s">
        <v>1040</v>
      </c>
      <c r="P440" s="38">
        <v>7500</v>
      </c>
      <c r="Q440" s="38">
        <v>-7500</v>
      </c>
      <c r="R440" s="38">
        <v>0</v>
      </c>
      <c r="W440" s="37">
        <v>104939</v>
      </c>
      <c r="X440" s="36" t="s">
        <v>8612</v>
      </c>
      <c r="AU440" s="36">
        <v>3650</v>
      </c>
      <c r="AV440" s="49">
        <f t="shared" si="6"/>
        <v>42914</v>
      </c>
    </row>
    <row r="441" spans="1:48" s="36" customFormat="1" x14ac:dyDescent="0.25">
      <c r="A441" s="36">
        <v>300000766</v>
      </c>
      <c r="B441" s="36">
        <v>0</v>
      </c>
      <c r="C441" s="36">
        <v>3000007660</v>
      </c>
      <c r="D441" s="36" t="s">
        <v>4</v>
      </c>
      <c r="E441" s="36" t="s">
        <v>1031</v>
      </c>
      <c r="F441" s="36">
        <v>3000</v>
      </c>
      <c r="G441" s="36">
        <v>1</v>
      </c>
      <c r="H441" s="36" t="s">
        <v>1042</v>
      </c>
      <c r="I441" s="37" t="s">
        <v>25</v>
      </c>
      <c r="J441" s="36" t="s">
        <v>26</v>
      </c>
      <c r="K441" s="36">
        <v>107999</v>
      </c>
      <c r="L441" s="37">
        <v>104939</v>
      </c>
      <c r="M441" s="37">
        <v>300000766</v>
      </c>
      <c r="N441" s="45">
        <v>39270</v>
      </c>
      <c r="O441" s="36" t="s">
        <v>1043</v>
      </c>
      <c r="P441" s="38">
        <v>7500</v>
      </c>
      <c r="Q441" s="38">
        <v>-7500</v>
      </c>
      <c r="R441" s="38">
        <v>0</v>
      </c>
      <c r="W441" s="37">
        <v>104939</v>
      </c>
      <c r="X441" s="36" t="s">
        <v>8612</v>
      </c>
      <c r="AU441" s="36">
        <v>3650</v>
      </c>
      <c r="AV441" s="49">
        <f t="shared" si="6"/>
        <v>42920</v>
      </c>
    </row>
    <row r="442" spans="1:48" s="36" customFormat="1" x14ac:dyDescent="0.25">
      <c r="A442" s="36">
        <v>300000767</v>
      </c>
      <c r="B442" s="36">
        <v>0</v>
      </c>
      <c r="C442" s="36">
        <v>3000007670</v>
      </c>
      <c r="D442" s="36" t="s">
        <v>4</v>
      </c>
      <c r="E442" s="36" t="s">
        <v>1031</v>
      </c>
      <c r="F442" s="36">
        <v>3000</v>
      </c>
      <c r="G442" s="36">
        <v>2</v>
      </c>
      <c r="H442" s="36" t="s">
        <v>1032</v>
      </c>
      <c r="I442" s="37" t="s">
        <v>25</v>
      </c>
      <c r="J442" s="36" t="s">
        <v>26</v>
      </c>
      <c r="K442" s="36">
        <v>107999</v>
      </c>
      <c r="L442" s="37">
        <v>104658</v>
      </c>
      <c r="M442" s="37">
        <v>300000767</v>
      </c>
      <c r="N442" s="45">
        <v>39264</v>
      </c>
      <c r="O442" s="36" t="s">
        <v>1044</v>
      </c>
      <c r="P442" s="38">
        <v>23506.53</v>
      </c>
      <c r="Q442" s="38">
        <v>-23506.53</v>
      </c>
      <c r="R442" s="38">
        <v>0</v>
      </c>
      <c r="W442" s="37">
        <v>104658</v>
      </c>
      <c r="X442" s="36" t="s">
        <v>8616</v>
      </c>
      <c r="AU442" s="36">
        <v>3650</v>
      </c>
      <c r="AV442" s="49">
        <f t="shared" si="6"/>
        <v>42914</v>
      </c>
    </row>
    <row r="443" spans="1:48" s="36" customFormat="1" x14ac:dyDescent="0.25">
      <c r="A443" s="36">
        <v>300000768</v>
      </c>
      <c r="B443" s="36">
        <v>0</v>
      </c>
      <c r="C443" s="36">
        <v>3000007680</v>
      </c>
      <c r="D443" s="36" t="s">
        <v>4</v>
      </c>
      <c r="E443" s="36" t="s">
        <v>1031</v>
      </c>
      <c r="F443" s="36">
        <v>3000</v>
      </c>
      <c r="G443" s="36">
        <v>2</v>
      </c>
      <c r="H443" s="36" t="s">
        <v>1032</v>
      </c>
      <c r="I443" s="37" t="s">
        <v>25</v>
      </c>
      <c r="J443" s="36" t="s">
        <v>26</v>
      </c>
      <c r="K443" s="36">
        <v>107999</v>
      </c>
      <c r="L443" s="37">
        <v>104658</v>
      </c>
      <c r="M443" s="37">
        <v>300000768</v>
      </c>
      <c r="N443" s="45">
        <v>39264</v>
      </c>
      <c r="O443" s="36" t="s">
        <v>1044</v>
      </c>
      <c r="P443" s="38">
        <v>23506.53</v>
      </c>
      <c r="Q443" s="38">
        <v>-23506.53</v>
      </c>
      <c r="R443" s="38">
        <v>0</v>
      </c>
      <c r="W443" s="37">
        <v>104658</v>
      </c>
      <c r="X443" s="36" t="s">
        <v>8616</v>
      </c>
      <c r="AU443" s="36">
        <v>3650</v>
      </c>
      <c r="AV443" s="49">
        <f t="shared" si="6"/>
        <v>42914</v>
      </c>
    </row>
    <row r="444" spans="1:48" s="36" customFormat="1" x14ac:dyDescent="0.25">
      <c r="A444" s="36">
        <v>300000769</v>
      </c>
      <c r="B444" s="36">
        <v>0</v>
      </c>
      <c r="C444" s="36">
        <v>3000007690</v>
      </c>
      <c r="D444" s="36" t="s">
        <v>4</v>
      </c>
      <c r="E444" s="36" t="s">
        <v>1031</v>
      </c>
      <c r="F444" s="36">
        <v>3000</v>
      </c>
      <c r="G444" s="36">
        <v>2</v>
      </c>
      <c r="H444" s="36" t="s">
        <v>1032</v>
      </c>
      <c r="I444" s="37" t="s">
        <v>25</v>
      </c>
      <c r="J444" s="36" t="s">
        <v>26</v>
      </c>
      <c r="K444" s="36">
        <v>107999</v>
      </c>
      <c r="L444" s="37">
        <v>104658</v>
      </c>
      <c r="M444" s="37">
        <v>300000769</v>
      </c>
      <c r="N444" s="45">
        <v>39264</v>
      </c>
      <c r="O444" s="36" t="s">
        <v>1044</v>
      </c>
      <c r="P444" s="38">
        <v>23506.53</v>
      </c>
      <c r="Q444" s="38">
        <v>-23506.53</v>
      </c>
      <c r="R444" s="38">
        <v>0</v>
      </c>
      <c r="W444" s="37">
        <v>104658</v>
      </c>
      <c r="X444" s="36" t="s">
        <v>8616</v>
      </c>
      <c r="AU444" s="36">
        <v>3650</v>
      </c>
      <c r="AV444" s="49">
        <f t="shared" si="6"/>
        <v>42914</v>
      </c>
    </row>
    <row r="445" spans="1:48" x14ac:dyDescent="0.25">
      <c r="A445">
        <v>300000770</v>
      </c>
      <c r="B445">
        <v>0</v>
      </c>
      <c r="C445">
        <v>3000007700</v>
      </c>
      <c r="D445" t="s">
        <v>4</v>
      </c>
      <c r="E445" t="s">
        <v>1031</v>
      </c>
      <c r="F445">
        <v>3000</v>
      </c>
      <c r="G445">
        <v>1</v>
      </c>
      <c r="H445" t="s">
        <v>1032</v>
      </c>
      <c r="I445" s="6" t="s">
        <v>25</v>
      </c>
      <c r="J445" t="s">
        <v>26</v>
      </c>
      <c r="K445">
        <v>107999</v>
      </c>
      <c r="M445" s="6">
        <v>300000770</v>
      </c>
      <c r="N445" s="47">
        <v>39264</v>
      </c>
      <c r="O445" t="s">
        <v>1045</v>
      </c>
      <c r="P445" s="8">
        <v>7500</v>
      </c>
      <c r="Q445" s="8">
        <v>-7500</v>
      </c>
      <c r="R445" s="8">
        <v>0</v>
      </c>
      <c r="AU445">
        <v>3650</v>
      </c>
      <c r="AV445" s="28">
        <f t="shared" si="6"/>
        <v>42914</v>
      </c>
    </row>
    <row r="446" spans="1:48" s="36" customFormat="1" x14ac:dyDescent="0.25">
      <c r="A446" s="36">
        <v>300000771</v>
      </c>
      <c r="B446" s="36">
        <v>0</v>
      </c>
      <c r="C446" s="36">
        <v>3000007710</v>
      </c>
      <c r="D446" s="36" t="s">
        <v>4</v>
      </c>
      <c r="E446" s="36" t="s">
        <v>1031</v>
      </c>
      <c r="F446" s="36">
        <v>3000</v>
      </c>
      <c r="G446" s="36">
        <v>3</v>
      </c>
      <c r="H446" s="36" t="s">
        <v>1046</v>
      </c>
      <c r="I446" s="37" t="s">
        <v>25</v>
      </c>
      <c r="J446" s="36" t="s">
        <v>26</v>
      </c>
      <c r="K446" s="36">
        <v>107999</v>
      </c>
      <c r="L446" s="37">
        <v>104878</v>
      </c>
      <c r="M446" s="37">
        <v>300000771</v>
      </c>
      <c r="N446" s="45">
        <v>39303</v>
      </c>
      <c r="O446" s="36" t="s">
        <v>1047</v>
      </c>
      <c r="P446" s="38">
        <v>17250.2</v>
      </c>
      <c r="Q446" s="38">
        <v>-17250.2</v>
      </c>
      <c r="R446" s="38">
        <v>0</v>
      </c>
      <c r="W446" s="37">
        <v>104878</v>
      </c>
      <c r="X446" s="36" t="s">
        <v>8622</v>
      </c>
      <c r="AU446" s="36">
        <v>3650</v>
      </c>
      <c r="AV446" s="49">
        <f t="shared" si="6"/>
        <v>42953</v>
      </c>
    </row>
    <row r="447" spans="1:48" s="36" customFormat="1" x14ac:dyDescent="0.25">
      <c r="A447" s="36">
        <v>300000772</v>
      </c>
      <c r="B447" s="36">
        <v>0</v>
      </c>
      <c r="C447" s="36">
        <v>3000007720</v>
      </c>
      <c r="D447" s="36" t="s">
        <v>4</v>
      </c>
      <c r="E447" s="36" t="s">
        <v>1031</v>
      </c>
      <c r="F447" s="36">
        <v>3000</v>
      </c>
      <c r="G447" s="36">
        <v>1</v>
      </c>
      <c r="H447" s="36" t="s">
        <v>1048</v>
      </c>
      <c r="I447" s="37" t="s">
        <v>25</v>
      </c>
      <c r="J447" s="36" t="s">
        <v>26</v>
      </c>
      <c r="K447" s="36">
        <v>107999</v>
      </c>
      <c r="L447" s="37">
        <v>104939</v>
      </c>
      <c r="M447" s="37">
        <v>300000772</v>
      </c>
      <c r="N447" s="45">
        <v>39321</v>
      </c>
      <c r="O447" s="36" t="s">
        <v>1049</v>
      </c>
      <c r="P447" s="38">
        <v>7500</v>
      </c>
      <c r="Q447" s="38">
        <v>-7500</v>
      </c>
      <c r="R447" s="38">
        <v>0</v>
      </c>
      <c r="W447" s="37">
        <v>104939</v>
      </c>
      <c r="X447" s="36" t="s">
        <v>8612</v>
      </c>
      <c r="AU447" s="36">
        <v>3650</v>
      </c>
      <c r="AV447" s="49">
        <f t="shared" si="6"/>
        <v>42971</v>
      </c>
    </row>
    <row r="448" spans="1:48" s="36" customFormat="1" x14ac:dyDescent="0.25">
      <c r="A448" s="36">
        <v>300000773</v>
      </c>
      <c r="B448" s="36">
        <v>0</v>
      </c>
      <c r="C448" s="36">
        <v>3000007730</v>
      </c>
      <c r="D448" s="36" t="s">
        <v>4</v>
      </c>
      <c r="E448" s="36" t="s">
        <v>1031</v>
      </c>
      <c r="F448" s="36">
        <v>3000</v>
      </c>
      <c r="G448" s="36">
        <v>1</v>
      </c>
      <c r="H448" s="36" t="s">
        <v>1048</v>
      </c>
      <c r="I448" s="37" t="s">
        <v>25</v>
      </c>
      <c r="J448" s="36" t="s">
        <v>26</v>
      </c>
      <c r="K448" s="36">
        <v>107999</v>
      </c>
      <c r="L448" s="37">
        <v>104939</v>
      </c>
      <c r="M448" s="37">
        <v>300000773</v>
      </c>
      <c r="N448" s="45">
        <v>39321</v>
      </c>
      <c r="O448" s="36" t="s">
        <v>1050</v>
      </c>
      <c r="P448" s="38">
        <v>7500</v>
      </c>
      <c r="Q448" s="38">
        <v>-7500</v>
      </c>
      <c r="R448" s="38">
        <v>0</v>
      </c>
      <c r="W448" s="37">
        <v>104939</v>
      </c>
      <c r="X448" s="36" t="s">
        <v>8612</v>
      </c>
      <c r="AU448" s="36">
        <v>3650</v>
      </c>
      <c r="AV448" s="49">
        <f t="shared" si="6"/>
        <v>42971</v>
      </c>
    </row>
    <row r="449" spans="1:48" s="36" customFormat="1" x14ac:dyDescent="0.25">
      <c r="A449" s="36">
        <v>300000795</v>
      </c>
      <c r="B449" s="36">
        <v>0</v>
      </c>
      <c r="C449" s="36">
        <v>3000007950</v>
      </c>
      <c r="D449" s="36" t="s">
        <v>4</v>
      </c>
      <c r="E449" s="36" t="s">
        <v>1031</v>
      </c>
      <c r="F449" s="36">
        <v>3000</v>
      </c>
      <c r="G449" s="36">
        <v>1</v>
      </c>
      <c r="H449" s="36" t="s">
        <v>1051</v>
      </c>
      <c r="I449" s="37" t="s">
        <v>25</v>
      </c>
      <c r="J449" s="36" t="s">
        <v>26</v>
      </c>
      <c r="K449" s="36">
        <v>107999</v>
      </c>
      <c r="L449" s="37">
        <v>104878</v>
      </c>
      <c r="M449" s="37">
        <v>300000795</v>
      </c>
      <c r="N449" s="45">
        <v>39363</v>
      </c>
      <c r="O449" s="36" t="s">
        <v>1052</v>
      </c>
      <c r="P449" s="38">
        <v>5999.63</v>
      </c>
      <c r="Q449" s="38">
        <v>-5999.63</v>
      </c>
      <c r="R449" s="38">
        <v>0</v>
      </c>
      <c r="W449" s="37">
        <v>104878</v>
      </c>
      <c r="X449" s="36" t="s">
        <v>8622</v>
      </c>
      <c r="AU449" s="36">
        <v>3650</v>
      </c>
      <c r="AV449" s="49">
        <f t="shared" si="6"/>
        <v>43013</v>
      </c>
    </row>
    <row r="450" spans="1:48" s="36" customFormat="1" x14ac:dyDescent="0.25">
      <c r="A450" s="36">
        <v>300000796</v>
      </c>
      <c r="B450" s="36">
        <v>0</v>
      </c>
      <c r="C450" s="36">
        <v>3000007960</v>
      </c>
      <c r="D450" s="36" t="s">
        <v>4</v>
      </c>
      <c r="E450" s="36" t="s">
        <v>1031</v>
      </c>
      <c r="F450" s="36">
        <v>3000</v>
      </c>
      <c r="G450" s="36">
        <v>1</v>
      </c>
      <c r="H450" s="36" t="s">
        <v>1053</v>
      </c>
      <c r="I450" s="37" t="s">
        <v>25</v>
      </c>
      <c r="J450" s="36" t="s">
        <v>26</v>
      </c>
      <c r="K450" s="36">
        <v>107999</v>
      </c>
      <c r="L450" s="37">
        <v>104939</v>
      </c>
      <c r="M450" s="37">
        <v>300000796</v>
      </c>
      <c r="N450" s="45">
        <v>39372</v>
      </c>
      <c r="O450" s="36" t="s">
        <v>1054</v>
      </c>
      <c r="P450" s="38">
        <v>7500</v>
      </c>
      <c r="Q450" s="38">
        <v>-7500</v>
      </c>
      <c r="R450" s="38">
        <v>0</v>
      </c>
      <c r="W450" s="37">
        <v>104939</v>
      </c>
      <c r="X450" s="36" t="s">
        <v>8612</v>
      </c>
      <c r="AU450" s="36">
        <v>3650</v>
      </c>
      <c r="AV450" s="49">
        <f t="shared" si="6"/>
        <v>43022</v>
      </c>
    </row>
    <row r="451" spans="1:48" s="36" customFormat="1" x14ac:dyDescent="0.25">
      <c r="A451" s="36">
        <v>300000797</v>
      </c>
      <c r="B451" s="36">
        <v>0</v>
      </c>
      <c r="C451" s="36">
        <v>3000007970</v>
      </c>
      <c r="D451" s="36" t="s">
        <v>4</v>
      </c>
      <c r="E451" s="36" t="s">
        <v>1031</v>
      </c>
      <c r="F451" s="36">
        <v>3000</v>
      </c>
      <c r="G451" s="36">
        <v>1</v>
      </c>
      <c r="H451" s="36" t="s">
        <v>1055</v>
      </c>
      <c r="I451" s="37" t="s">
        <v>25</v>
      </c>
      <c r="J451" s="36" t="s">
        <v>26</v>
      </c>
      <c r="K451" s="36">
        <v>107999</v>
      </c>
      <c r="L451" s="37">
        <v>104878</v>
      </c>
      <c r="M451" s="37">
        <v>300000797</v>
      </c>
      <c r="N451" s="45">
        <v>39378</v>
      </c>
      <c r="O451" s="36" t="s">
        <v>1056</v>
      </c>
      <c r="P451" s="38">
        <v>5999.63</v>
      </c>
      <c r="Q451" s="38">
        <v>-5999.63</v>
      </c>
      <c r="R451" s="38">
        <v>0</v>
      </c>
      <c r="W451" s="37">
        <v>104878</v>
      </c>
      <c r="X451" s="36" t="s">
        <v>8622</v>
      </c>
      <c r="AU451" s="36">
        <v>3650</v>
      </c>
      <c r="AV451" s="49">
        <f t="shared" si="6"/>
        <v>43028</v>
      </c>
    </row>
    <row r="452" spans="1:48" s="36" customFormat="1" x14ac:dyDescent="0.25">
      <c r="A452" s="36">
        <v>300000798</v>
      </c>
      <c r="B452" s="36">
        <v>0</v>
      </c>
      <c r="C452" s="36">
        <v>3000007980</v>
      </c>
      <c r="D452" s="36" t="s">
        <v>4</v>
      </c>
      <c r="E452" s="36" t="s">
        <v>1031</v>
      </c>
      <c r="F452" s="36">
        <v>3000</v>
      </c>
      <c r="G452" s="36">
        <v>1</v>
      </c>
      <c r="H452" s="36" t="s">
        <v>1057</v>
      </c>
      <c r="I452" s="37" t="s">
        <v>25</v>
      </c>
      <c r="J452" s="36" t="s">
        <v>26</v>
      </c>
      <c r="K452" s="36">
        <v>107999</v>
      </c>
      <c r="L452" s="37">
        <v>104939</v>
      </c>
      <c r="M452" s="37">
        <v>300000798</v>
      </c>
      <c r="N452" s="45">
        <v>39450</v>
      </c>
      <c r="O452" s="36" t="s">
        <v>1058</v>
      </c>
      <c r="P452" s="38">
        <v>8000</v>
      </c>
      <c r="Q452" s="38">
        <v>-8000</v>
      </c>
      <c r="R452" s="38">
        <v>0</v>
      </c>
      <c r="W452" s="37">
        <v>104939</v>
      </c>
      <c r="X452" s="36" t="s">
        <v>8612</v>
      </c>
      <c r="AU452" s="36">
        <v>3650</v>
      </c>
      <c r="AV452" s="49">
        <f t="shared" si="6"/>
        <v>43100</v>
      </c>
    </row>
    <row r="453" spans="1:48" s="36" customFormat="1" x14ac:dyDescent="0.25">
      <c r="A453" s="36">
        <v>300000799</v>
      </c>
      <c r="B453" s="36">
        <v>0</v>
      </c>
      <c r="C453" s="36">
        <v>3000007990</v>
      </c>
      <c r="D453" s="36" t="s">
        <v>4</v>
      </c>
      <c r="E453" s="36" t="s">
        <v>1031</v>
      </c>
      <c r="F453" s="36">
        <v>3000</v>
      </c>
      <c r="G453" s="36">
        <v>1</v>
      </c>
      <c r="H453" s="36" t="s">
        <v>1059</v>
      </c>
      <c r="I453" s="37" t="s">
        <v>25</v>
      </c>
      <c r="J453" s="36" t="s">
        <v>26</v>
      </c>
      <c r="K453" s="36">
        <v>107999</v>
      </c>
      <c r="L453" s="37">
        <v>104939</v>
      </c>
      <c r="M453" s="37">
        <v>300000799</v>
      </c>
      <c r="N453" s="45">
        <v>39373</v>
      </c>
      <c r="O453" s="36" t="s">
        <v>1060</v>
      </c>
      <c r="P453" s="38">
        <v>7000</v>
      </c>
      <c r="Q453" s="38">
        <v>-7000</v>
      </c>
      <c r="R453" s="38">
        <v>0</v>
      </c>
      <c r="W453" s="37">
        <v>104939</v>
      </c>
      <c r="X453" s="36" t="s">
        <v>8612</v>
      </c>
      <c r="AU453" s="36">
        <v>3650</v>
      </c>
      <c r="AV453" s="49">
        <f t="shared" si="6"/>
        <v>43023</v>
      </c>
    </row>
    <row r="454" spans="1:48" s="36" customFormat="1" x14ac:dyDescent="0.25">
      <c r="A454" s="36">
        <v>300000801</v>
      </c>
      <c r="B454" s="36">
        <v>0</v>
      </c>
      <c r="C454" s="36">
        <v>3000008010</v>
      </c>
      <c r="D454" s="36" t="s">
        <v>4</v>
      </c>
      <c r="E454" s="36" t="s">
        <v>1031</v>
      </c>
      <c r="F454" s="36">
        <v>3000</v>
      </c>
      <c r="G454" s="36">
        <v>1</v>
      </c>
      <c r="H454" s="36" t="s">
        <v>305</v>
      </c>
      <c r="I454" s="37" t="s">
        <v>25</v>
      </c>
      <c r="J454" s="36" t="s">
        <v>26</v>
      </c>
      <c r="K454" s="36">
        <v>107999</v>
      </c>
      <c r="L454" s="37">
        <v>104939</v>
      </c>
      <c r="M454" s="37">
        <v>300000801</v>
      </c>
      <c r="N454" s="45">
        <v>39356</v>
      </c>
      <c r="O454" s="36" t="s">
        <v>1061</v>
      </c>
      <c r="P454" s="38">
        <v>7500</v>
      </c>
      <c r="Q454" s="38">
        <v>-7500</v>
      </c>
      <c r="R454" s="38">
        <v>0</v>
      </c>
      <c r="W454" s="37">
        <v>104939</v>
      </c>
      <c r="X454" s="36" t="s">
        <v>8612</v>
      </c>
      <c r="AU454" s="36">
        <v>3650</v>
      </c>
      <c r="AV454" s="49">
        <f t="shared" si="6"/>
        <v>43006</v>
      </c>
    </row>
    <row r="455" spans="1:48" s="36" customFormat="1" x14ac:dyDescent="0.25">
      <c r="A455" s="36">
        <v>300001075</v>
      </c>
      <c r="B455" s="36">
        <v>0</v>
      </c>
      <c r="C455" s="36">
        <v>3000010750</v>
      </c>
      <c r="D455" s="36" t="s">
        <v>4</v>
      </c>
      <c r="E455" s="36" t="s">
        <v>1031</v>
      </c>
      <c r="F455" s="36">
        <v>3000</v>
      </c>
      <c r="G455" s="36">
        <v>3</v>
      </c>
      <c r="H455" s="36" t="s">
        <v>1062</v>
      </c>
      <c r="I455" s="37" t="s">
        <v>25</v>
      </c>
      <c r="J455" s="36" t="s">
        <v>26</v>
      </c>
      <c r="K455" s="36">
        <v>107999</v>
      </c>
      <c r="L455" s="37">
        <v>105277</v>
      </c>
      <c r="M455" s="37">
        <v>300001075</v>
      </c>
      <c r="N455" s="45">
        <v>39527</v>
      </c>
      <c r="O455" s="36" t="s">
        <v>1063</v>
      </c>
      <c r="P455" s="38">
        <v>24000.3</v>
      </c>
      <c r="Q455" s="38">
        <v>-24000.3</v>
      </c>
      <c r="R455" s="38">
        <v>0</v>
      </c>
      <c r="W455" s="37">
        <v>105277</v>
      </c>
      <c r="X455" s="36" t="s">
        <v>8761</v>
      </c>
      <c r="AU455" s="36">
        <v>3650</v>
      </c>
      <c r="AV455" s="49">
        <f t="shared" si="6"/>
        <v>43177</v>
      </c>
    </row>
    <row r="456" spans="1:48" s="36" customFormat="1" x14ac:dyDescent="0.25">
      <c r="A456" s="36">
        <v>300001089</v>
      </c>
      <c r="B456" s="36">
        <v>0</v>
      </c>
      <c r="C456" s="36">
        <v>3000010890</v>
      </c>
      <c r="D456" s="36" t="s">
        <v>4</v>
      </c>
      <c r="E456" s="36" t="s">
        <v>1031</v>
      </c>
      <c r="F456" s="36">
        <v>3000</v>
      </c>
      <c r="G456" s="36">
        <v>1</v>
      </c>
      <c r="H456" s="36" t="s">
        <v>1065</v>
      </c>
      <c r="I456" s="37" t="s">
        <v>25</v>
      </c>
      <c r="J456" s="36" t="s">
        <v>26</v>
      </c>
      <c r="K456" s="36">
        <v>107930</v>
      </c>
      <c r="L456" s="37">
        <v>105389</v>
      </c>
      <c r="M456" s="37">
        <v>300001089</v>
      </c>
      <c r="N456" s="45">
        <v>39448</v>
      </c>
      <c r="O456" s="36" t="s">
        <v>1066</v>
      </c>
      <c r="P456" s="38">
        <v>11109.38</v>
      </c>
      <c r="Q456" s="38">
        <v>-11109.38</v>
      </c>
      <c r="R456" s="38">
        <v>0</v>
      </c>
      <c r="W456" s="37">
        <v>105389</v>
      </c>
      <c r="X456" s="36" t="s">
        <v>8834</v>
      </c>
      <c r="AU456" s="36">
        <v>3650</v>
      </c>
      <c r="AV456" s="49">
        <f t="shared" si="6"/>
        <v>43098</v>
      </c>
    </row>
    <row r="457" spans="1:48" s="36" customFormat="1" x14ac:dyDescent="0.25">
      <c r="A457" s="36">
        <v>300001090</v>
      </c>
      <c r="B457" s="36">
        <v>0</v>
      </c>
      <c r="C457" s="36">
        <v>3000010900</v>
      </c>
      <c r="D457" s="36" t="s">
        <v>4</v>
      </c>
      <c r="E457" s="36" t="s">
        <v>1031</v>
      </c>
      <c r="F457" s="36">
        <v>3000</v>
      </c>
      <c r="G457" s="36">
        <v>1</v>
      </c>
      <c r="H457" s="36" t="s">
        <v>1065</v>
      </c>
      <c r="I457" s="37" t="s">
        <v>25</v>
      </c>
      <c r="J457" s="36" t="s">
        <v>26</v>
      </c>
      <c r="K457" s="36">
        <v>107930</v>
      </c>
      <c r="L457" s="37">
        <v>105389</v>
      </c>
      <c r="M457" s="37">
        <v>300001090</v>
      </c>
      <c r="N457" s="45">
        <v>39448</v>
      </c>
      <c r="O457" s="36" t="s">
        <v>1067</v>
      </c>
      <c r="P457" s="38">
        <v>10692</v>
      </c>
      <c r="Q457" s="38">
        <v>-10692</v>
      </c>
      <c r="R457" s="38">
        <v>0</v>
      </c>
      <c r="W457" s="37">
        <v>105389</v>
      </c>
      <c r="X457" s="36" t="s">
        <v>8834</v>
      </c>
      <c r="AU457" s="36">
        <v>3650</v>
      </c>
      <c r="AV457" s="49">
        <f t="shared" ref="AV457:AV520" si="7">N457+AU457</f>
        <v>43098</v>
      </c>
    </row>
    <row r="458" spans="1:48" s="36" customFormat="1" x14ac:dyDescent="0.25">
      <c r="A458" s="36">
        <v>300001091</v>
      </c>
      <c r="B458" s="36">
        <v>0</v>
      </c>
      <c r="C458" s="36">
        <v>3000010910</v>
      </c>
      <c r="D458" s="36" t="s">
        <v>4</v>
      </c>
      <c r="E458" s="36" t="s">
        <v>1031</v>
      </c>
      <c r="F458" s="36">
        <v>3000</v>
      </c>
      <c r="G458" s="36">
        <v>14</v>
      </c>
      <c r="H458" s="36" t="s">
        <v>468</v>
      </c>
      <c r="I458" s="37" t="s">
        <v>25</v>
      </c>
      <c r="J458" s="36" t="s">
        <v>26</v>
      </c>
      <c r="K458" s="36">
        <v>107999</v>
      </c>
      <c r="L458" s="37">
        <v>104878</v>
      </c>
      <c r="M458" s="37">
        <v>300001091</v>
      </c>
      <c r="N458" s="45">
        <v>39538</v>
      </c>
      <c r="O458" s="36" t="s">
        <v>1068</v>
      </c>
      <c r="P458" s="38">
        <v>81200.070000000007</v>
      </c>
      <c r="Q458" s="38">
        <v>-81200.070000000007</v>
      </c>
      <c r="R458" s="38">
        <v>0</v>
      </c>
      <c r="W458" s="37">
        <v>104878</v>
      </c>
      <c r="X458" s="36" t="s">
        <v>8622</v>
      </c>
      <c r="AU458" s="36">
        <v>3650</v>
      </c>
      <c r="AV458" s="49">
        <f t="shared" si="7"/>
        <v>43188</v>
      </c>
    </row>
    <row r="459" spans="1:48" s="36" customFormat="1" x14ac:dyDescent="0.25">
      <c r="A459" s="36">
        <v>300001095</v>
      </c>
      <c r="B459" s="36">
        <v>0</v>
      </c>
      <c r="C459" s="36">
        <v>3000010950</v>
      </c>
      <c r="D459" s="36" t="s">
        <v>4</v>
      </c>
      <c r="E459" s="36" t="s">
        <v>1031</v>
      </c>
      <c r="F459" s="36">
        <v>3000</v>
      </c>
      <c r="G459" s="36">
        <v>4</v>
      </c>
      <c r="H459" s="36" t="s">
        <v>1069</v>
      </c>
      <c r="I459" s="37" t="s">
        <v>25</v>
      </c>
      <c r="J459" s="36" t="s">
        <v>26</v>
      </c>
      <c r="K459" s="36">
        <v>107803</v>
      </c>
      <c r="L459" s="37">
        <v>105277</v>
      </c>
      <c r="M459" s="37">
        <v>300001095</v>
      </c>
      <c r="N459" s="45">
        <v>39556</v>
      </c>
      <c r="O459" s="36" t="s">
        <v>1070</v>
      </c>
      <c r="P459" s="38">
        <v>32800.400000000001</v>
      </c>
      <c r="Q459" s="38">
        <v>-32800.400000000001</v>
      </c>
      <c r="R459" s="38">
        <v>0</v>
      </c>
      <c r="W459" s="37">
        <v>105277</v>
      </c>
      <c r="X459" s="36" t="s">
        <v>8761</v>
      </c>
      <c r="AU459" s="36">
        <v>3650</v>
      </c>
      <c r="AV459" s="49">
        <f t="shared" si="7"/>
        <v>43206</v>
      </c>
    </row>
    <row r="460" spans="1:48" s="36" customFormat="1" x14ac:dyDescent="0.25">
      <c r="A460" s="36">
        <v>300001097</v>
      </c>
      <c r="B460" s="36">
        <v>0</v>
      </c>
      <c r="C460" s="36">
        <v>3000010970</v>
      </c>
      <c r="D460" s="36" t="s">
        <v>4</v>
      </c>
      <c r="E460" s="36" t="s">
        <v>1031</v>
      </c>
      <c r="F460" s="36">
        <v>3000</v>
      </c>
      <c r="G460" s="36">
        <v>3</v>
      </c>
      <c r="H460" s="36" t="s">
        <v>1071</v>
      </c>
      <c r="I460" s="37" t="s">
        <v>25</v>
      </c>
      <c r="J460" s="36" t="s">
        <v>26</v>
      </c>
      <c r="K460" s="36">
        <v>107905</v>
      </c>
      <c r="L460" s="37">
        <v>104878</v>
      </c>
      <c r="M460" s="37">
        <v>300001097</v>
      </c>
      <c r="N460" s="45">
        <v>39561</v>
      </c>
      <c r="O460" s="36" t="s">
        <v>1072</v>
      </c>
      <c r="P460" s="38">
        <v>17401.5</v>
      </c>
      <c r="Q460" s="38">
        <v>-17401.5</v>
      </c>
      <c r="R460" s="38">
        <v>0</v>
      </c>
      <c r="W460" s="37">
        <v>104878</v>
      </c>
      <c r="X460" s="36" t="s">
        <v>8622</v>
      </c>
      <c r="AU460" s="36">
        <v>3650</v>
      </c>
      <c r="AV460" s="49">
        <f t="shared" si="7"/>
        <v>43211</v>
      </c>
    </row>
    <row r="461" spans="1:48" s="36" customFormat="1" x14ac:dyDescent="0.25">
      <c r="A461" s="36">
        <v>300001098</v>
      </c>
      <c r="B461" s="36">
        <v>0</v>
      </c>
      <c r="C461" s="36">
        <v>3000010980</v>
      </c>
      <c r="D461" s="36" t="s">
        <v>4</v>
      </c>
      <c r="E461" s="36" t="s">
        <v>1031</v>
      </c>
      <c r="F461" s="36">
        <v>3000</v>
      </c>
      <c r="G461" s="36">
        <v>1</v>
      </c>
      <c r="H461" s="36" t="s">
        <v>1073</v>
      </c>
      <c r="I461" s="37" t="s">
        <v>25</v>
      </c>
      <c r="J461" s="36" t="s">
        <v>26</v>
      </c>
      <c r="K461" s="36">
        <v>107999</v>
      </c>
      <c r="L461" s="37">
        <v>104939</v>
      </c>
      <c r="M461" s="37">
        <v>300001098</v>
      </c>
      <c r="N461" s="45">
        <v>39577</v>
      </c>
      <c r="O461" s="36" t="s">
        <v>1074</v>
      </c>
      <c r="P461" s="38">
        <v>7500</v>
      </c>
      <c r="Q461" s="38">
        <v>-7500</v>
      </c>
      <c r="R461" s="38">
        <v>0</v>
      </c>
      <c r="W461" s="37">
        <v>104939</v>
      </c>
      <c r="X461" s="36" t="s">
        <v>8612</v>
      </c>
      <c r="AU461" s="36">
        <v>3650</v>
      </c>
      <c r="AV461" s="49">
        <f t="shared" si="7"/>
        <v>43227</v>
      </c>
    </row>
    <row r="462" spans="1:48" s="36" customFormat="1" x14ac:dyDescent="0.25">
      <c r="A462" s="36">
        <v>300001099</v>
      </c>
      <c r="B462" s="36">
        <v>0</v>
      </c>
      <c r="C462" s="36">
        <v>3000010990</v>
      </c>
      <c r="D462" s="36" t="s">
        <v>4</v>
      </c>
      <c r="E462" s="36" t="s">
        <v>1031</v>
      </c>
      <c r="F462" s="36">
        <v>3000</v>
      </c>
      <c r="G462" s="36">
        <v>2</v>
      </c>
      <c r="H462" s="36" t="s">
        <v>1073</v>
      </c>
      <c r="I462" s="37" t="s">
        <v>25</v>
      </c>
      <c r="J462" s="36" t="s">
        <v>26</v>
      </c>
      <c r="K462" s="36">
        <v>107999</v>
      </c>
      <c r="L462" s="37">
        <v>104939</v>
      </c>
      <c r="M462" s="37">
        <v>300001099</v>
      </c>
      <c r="N462" s="45">
        <v>39577</v>
      </c>
      <c r="O462" s="36" t="s">
        <v>1075</v>
      </c>
      <c r="P462" s="38">
        <v>13600</v>
      </c>
      <c r="Q462" s="38">
        <v>-13600</v>
      </c>
      <c r="R462" s="38">
        <v>0</v>
      </c>
      <c r="W462" s="37">
        <v>104939</v>
      </c>
      <c r="X462" s="36" t="s">
        <v>8612</v>
      </c>
      <c r="AU462" s="36">
        <v>3650</v>
      </c>
      <c r="AV462" s="49">
        <f t="shared" si="7"/>
        <v>43227</v>
      </c>
    </row>
    <row r="463" spans="1:48" s="36" customFormat="1" x14ac:dyDescent="0.25">
      <c r="A463" s="36">
        <v>300001104</v>
      </c>
      <c r="B463" s="36">
        <v>0</v>
      </c>
      <c r="C463" s="36">
        <v>3000011040</v>
      </c>
      <c r="D463" s="36" t="s">
        <v>4</v>
      </c>
      <c r="E463" s="36" t="s">
        <v>1031</v>
      </c>
      <c r="F463" s="36">
        <v>3000</v>
      </c>
      <c r="G463" s="36">
        <v>3</v>
      </c>
      <c r="H463" s="36" t="s">
        <v>1076</v>
      </c>
      <c r="I463" s="37" t="s">
        <v>25</v>
      </c>
      <c r="J463" s="36" t="s">
        <v>26</v>
      </c>
      <c r="K463" s="36">
        <v>107999</v>
      </c>
      <c r="L463" s="37">
        <v>105277</v>
      </c>
      <c r="M463" s="37">
        <v>300001104</v>
      </c>
      <c r="N463" s="45">
        <v>39585</v>
      </c>
      <c r="O463" s="36" t="s">
        <v>1067</v>
      </c>
      <c r="P463" s="38">
        <v>24600.3</v>
      </c>
      <c r="Q463" s="38">
        <v>-24600.3</v>
      </c>
      <c r="R463" s="38">
        <v>0</v>
      </c>
      <c r="W463" s="37">
        <v>105277</v>
      </c>
      <c r="X463" s="36" t="s">
        <v>8761</v>
      </c>
      <c r="AU463" s="36">
        <v>3650</v>
      </c>
      <c r="AV463" s="49">
        <f t="shared" si="7"/>
        <v>43235</v>
      </c>
    </row>
    <row r="464" spans="1:48" s="36" customFormat="1" x14ac:dyDescent="0.25">
      <c r="A464" s="36">
        <v>300001105</v>
      </c>
      <c r="B464" s="36">
        <v>0</v>
      </c>
      <c r="C464" s="36">
        <v>3000011050</v>
      </c>
      <c r="D464" s="36" t="s">
        <v>4</v>
      </c>
      <c r="E464" s="36" t="s">
        <v>1031</v>
      </c>
      <c r="F464" s="36">
        <v>3000</v>
      </c>
      <c r="G464" s="36">
        <v>20</v>
      </c>
      <c r="H464" s="36" t="s">
        <v>1077</v>
      </c>
      <c r="I464" s="37" t="s">
        <v>25</v>
      </c>
      <c r="J464" s="36" t="s">
        <v>26</v>
      </c>
      <c r="K464" s="36">
        <v>107930</v>
      </c>
      <c r="L464" s="37">
        <v>101209</v>
      </c>
      <c r="M464" s="37">
        <v>300001105</v>
      </c>
      <c r="N464" s="45">
        <v>39588</v>
      </c>
      <c r="O464" s="36" t="s">
        <v>1078</v>
      </c>
      <c r="P464" s="38">
        <v>187600</v>
      </c>
      <c r="Q464" s="38">
        <v>-187600</v>
      </c>
      <c r="R464" s="38">
        <v>0</v>
      </c>
      <c r="W464" s="37">
        <v>101209</v>
      </c>
      <c r="X464" s="36" t="s">
        <v>8706</v>
      </c>
      <c r="AU464" s="36">
        <v>3650</v>
      </c>
      <c r="AV464" s="49">
        <f t="shared" si="7"/>
        <v>43238</v>
      </c>
    </row>
    <row r="465" spans="1:48" s="36" customFormat="1" x14ac:dyDescent="0.25">
      <c r="A465" s="36">
        <v>300001106</v>
      </c>
      <c r="B465" s="36">
        <v>0</v>
      </c>
      <c r="C465" s="36">
        <v>3000011060</v>
      </c>
      <c r="D465" s="36" t="s">
        <v>4</v>
      </c>
      <c r="E465" s="36" t="s">
        <v>1031</v>
      </c>
      <c r="F465" s="36">
        <v>3000</v>
      </c>
      <c r="G465" s="36">
        <v>50</v>
      </c>
      <c r="H465" s="36" t="s">
        <v>1079</v>
      </c>
      <c r="I465" s="37" t="s">
        <v>25</v>
      </c>
      <c r="J465" s="36" t="s">
        <v>26</v>
      </c>
      <c r="K465" s="36">
        <v>107999</v>
      </c>
      <c r="L465" s="37">
        <v>101209</v>
      </c>
      <c r="M465" s="37">
        <v>300001106</v>
      </c>
      <c r="N465" s="45">
        <v>39637</v>
      </c>
      <c r="O465" s="36" t="s">
        <v>1078</v>
      </c>
      <c r="P465" s="38">
        <v>468100</v>
      </c>
      <c r="Q465" s="38">
        <v>-468100</v>
      </c>
      <c r="R465" s="38">
        <v>0</v>
      </c>
      <c r="W465" s="37">
        <v>101209</v>
      </c>
      <c r="X465" s="36" t="s">
        <v>8706</v>
      </c>
      <c r="AU465" s="36">
        <v>3650</v>
      </c>
      <c r="AV465" s="49">
        <f t="shared" si="7"/>
        <v>43287</v>
      </c>
    </row>
    <row r="466" spans="1:48" s="36" customFormat="1" x14ac:dyDescent="0.25">
      <c r="A466" s="36">
        <v>300001107</v>
      </c>
      <c r="B466" s="36">
        <v>0</v>
      </c>
      <c r="C466" s="36">
        <v>3000011070</v>
      </c>
      <c r="D466" s="36" t="s">
        <v>4</v>
      </c>
      <c r="E466" s="36" t="s">
        <v>1031</v>
      </c>
      <c r="F466" s="36">
        <v>3000</v>
      </c>
      <c r="G466" s="36">
        <v>30</v>
      </c>
      <c r="H466" s="36" t="s">
        <v>1080</v>
      </c>
      <c r="I466" s="37" t="s">
        <v>25</v>
      </c>
      <c r="J466" s="36" t="s">
        <v>26</v>
      </c>
      <c r="K466" s="36">
        <v>107999</v>
      </c>
      <c r="L466" s="37">
        <v>101209</v>
      </c>
      <c r="M466" s="37">
        <v>300001107</v>
      </c>
      <c r="N466" s="45">
        <v>39586</v>
      </c>
      <c r="O466" s="36" t="s">
        <v>1081</v>
      </c>
      <c r="P466" s="38">
        <v>281400</v>
      </c>
      <c r="Q466" s="38">
        <v>-281400</v>
      </c>
      <c r="R466" s="38">
        <v>0</v>
      </c>
      <c r="W466" s="37">
        <v>101209</v>
      </c>
      <c r="X466" s="36" t="s">
        <v>8706</v>
      </c>
      <c r="AU466" s="36">
        <v>3650</v>
      </c>
      <c r="AV466" s="49">
        <f t="shared" si="7"/>
        <v>43236</v>
      </c>
    </row>
    <row r="467" spans="1:48" s="36" customFormat="1" x14ac:dyDescent="0.25">
      <c r="A467" s="36">
        <v>300001124</v>
      </c>
      <c r="B467" s="36">
        <v>0</v>
      </c>
      <c r="C467" s="36">
        <v>3000011240</v>
      </c>
      <c r="D467" s="36" t="s">
        <v>4</v>
      </c>
      <c r="E467" s="36" t="s">
        <v>1031</v>
      </c>
      <c r="F467" s="36">
        <v>3000</v>
      </c>
      <c r="G467" s="36">
        <v>2</v>
      </c>
      <c r="H467" s="36" t="s">
        <v>1084</v>
      </c>
      <c r="I467" s="37" t="s">
        <v>25</v>
      </c>
      <c r="J467" s="36" t="s">
        <v>26</v>
      </c>
      <c r="K467" s="36">
        <v>107901</v>
      </c>
      <c r="L467" s="37">
        <v>104878</v>
      </c>
      <c r="M467" s="37">
        <v>300001124</v>
      </c>
      <c r="N467" s="45">
        <v>39630</v>
      </c>
      <c r="O467" s="36" t="s">
        <v>1086</v>
      </c>
      <c r="P467" s="38">
        <v>11601</v>
      </c>
      <c r="Q467" s="38">
        <v>-11601</v>
      </c>
      <c r="R467" s="38">
        <v>0</v>
      </c>
      <c r="W467" s="37">
        <v>104878</v>
      </c>
      <c r="X467" s="36" t="s">
        <v>8622</v>
      </c>
      <c r="AU467" s="36">
        <v>3650</v>
      </c>
      <c r="AV467" s="49">
        <f t="shared" si="7"/>
        <v>43280</v>
      </c>
    </row>
    <row r="468" spans="1:48" s="36" customFormat="1" x14ac:dyDescent="0.25">
      <c r="A468" s="36">
        <v>300001125</v>
      </c>
      <c r="B468" s="36">
        <v>0</v>
      </c>
      <c r="C468" s="36">
        <v>3000011250</v>
      </c>
      <c r="D468" s="36" t="s">
        <v>4</v>
      </c>
      <c r="E468" s="36" t="s">
        <v>1031</v>
      </c>
      <c r="F468" s="36">
        <v>3000</v>
      </c>
      <c r="G468" s="36">
        <v>1</v>
      </c>
      <c r="H468" s="36" t="s">
        <v>213</v>
      </c>
      <c r="I468" s="37" t="s">
        <v>25</v>
      </c>
      <c r="J468" s="36" t="s">
        <v>26</v>
      </c>
      <c r="K468" s="36">
        <v>107999</v>
      </c>
      <c r="L468" s="37">
        <v>400526</v>
      </c>
      <c r="M468" s="37">
        <v>300001125</v>
      </c>
      <c r="N468" s="45">
        <v>39803</v>
      </c>
      <c r="O468" s="36" t="s">
        <v>1087</v>
      </c>
      <c r="P468" s="38">
        <v>6807676.04</v>
      </c>
      <c r="Q468" s="38">
        <v>-6807676.04</v>
      </c>
      <c r="R468" s="38">
        <v>0</v>
      </c>
      <c r="W468" s="37">
        <v>400526</v>
      </c>
      <c r="X468" s="36" t="s">
        <v>7957</v>
      </c>
      <c r="AU468" s="36">
        <v>3650</v>
      </c>
      <c r="AV468" s="49">
        <f t="shared" si="7"/>
        <v>43453</v>
      </c>
    </row>
    <row r="469" spans="1:48" s="36" customFormat="1" x14ac:dyDescent="0.25">
      <c r="A469" s="36">
        <v>300001126</v>
      </c>
      <c r="B469" s="36">
        <v>0</v>
      </c>
      <c r="C469" s="36">
        <v>3000011260</v>
      </c>
      <c r="D469" s="36" t="s">
        <v>4</v>
      </c>
      <c r="E469" s="36" t="s">
        <v>1031</v>
      </c>
      <c r="F469" s="36">
        <v>3000</v>
      </c>
      <c r="G469" s="36">
        <v>1</v>
      </c>
      <c r="H469" s="36" t="s">
        <v>1084</v>
      </c>
      <c r="I469" s="37" t="s">
        <v>25</v>
      </c>
      <c r="J469" s="36" t="s">
        <v>26</v>
      </c>
      <c r="K469" s="36">
        <v>107999</v>
      </c>
      <c r="L469" s="37">
        <v>104939</v>
      </c>
      <c r="M469" s="37">
        <v>300001126</v>
      </c>
      <c r="N469" s="45">
        <v>39630</v>
      </c>
      <c r="O469" s="36" t="s">
        <v>1088</v>
      </c>
      <c r="P469" s="38">
        <v>8075</v>
      </c>
      <c r="Q469" s="38">
        <v>-8075</v>
      </c>
      <c r="R469" s="38">
        <v>0</v>
      </c>
      <c r="W469" s="37">
        <v>104939</v>
      </c>
      <c r="X469" s="36" t="s">
        <v>8612</v>
      </c>
      <c r="AU469" s="36">
        <v>3650</v>
      </c>
      <c r="AV469" s="49">
        <f t="shared" si="7"/>
        <v>43280</v>
      </c>
    </row>
    <row r="470" spans="1:48" s="36" customFormat="1" x14ac:dyDescent="0.25">
      <c r="A470" s="36">
        <v>300001127</v>
      </c>
      <c r="B470" s="36">
        <v>0</v>
      </c>
      <c r="C470" s="36">
        <v>3000011270</v>
      </c>
      <c r="D470" s="36" t="s">
        <v>4</v>
      </c>
      <c r="E470" s="36" t="s">
        <v>1031</v>
      </c>
      <c r="F470" s="36">
        <v>3000</v>
      </c>
      <c r="G470" s="36">
        <v>10</v>
      </c>
      <c r="H470" s="36" t="s">
        <v>1089</v>
      </c>
      <c r="I470" s="37" t="s">
        <v>25</v>
      </c>
      <c r="J470" s="36" t="s">
        <v>26</v>
      </c>
      <c r="K470" s="36">
        <v>107930</v>
      </c>
      <c r="L470" s="37">
        <v>101209</v>
      </c>
      <c r="M470" s="37">
        <v>300001127</v>
      </c>
      <c r="N470" s="45">
        <v>39639</v>
      </c>
      <c r="O470" s="36" t="s">
        <v>1090</v>
      </c>
      <c r="P470" s="38">
        <v>92900</v>
      </c>
      <c r="Q470" s="38">
        <v>-92900</v>
      </c>
      <c r="R470" s="38">
        <v>0</v>
      </c>
      <c r="W470" s="37">
        <v>101209</v>
      </c>
      <c r="X470" s="36" t="s">
        <v>8706</v>
      </c>
      <c r="AU470" s="36">
        <v>3650</v>
      </c>
      <c r="AV470" s="49">
        <f t="shared" si="7"/>
        <v>43289</v>
      </c>
    </row>
    <row r="471" spans="1:48" s="36" customFormat="1" x14ac:dyDescent="0.25">
      <c r="A471" s="36">
        <v>300001128</v>
      </c>
      <c r="B471" s="36">
        <v>0</v>
      </c>
      <c r="C471" s="36">
        <v>3000011280</v>
      </c>
      <c r="D471" s="36" t="s">
        <v>4</v>
      </c>
      <c r="E471" s="36" t="s">
        <v>1031</v>
      </c>
      <c r="F471" s="36">
        <v>3000</v>
      </c>
      <c r="G471" s="36">
        <v>10</v>
      </c>
      <c r="H471" s="36" t="s">
        <v>1091</v>
      </c>
      <c r="I471" s="37" t="s">
        <v>25</v>
      </c>
      <c r="J471" s="36" t="s">
        <v>26</v>
      </c>
      <c r="K471" s="36">
        <v>107930</v>
      </c>
      <c r="L471" s="37">
        <v>101209</v>
      </c>
      <c r="M471" s="37">
        <v>300001128</v>
      </c>
      <c r="N471" s="45">
        <v>39644</v>
      </c>
      <c r="O471" s="36" t="s">
        <v>1090</v>
      </c>
      <c r="P471" s="38">
        <v>92900</v>
      </c>
      <c r="Q471" s="38">
        <v>-92900</v>
      </c>
      <c r="R471" s="38">
        <v>0</v>
      </c>
      <c r="W471" s="37">
        <v>101209</v>
      </c>
      <c r="X471" s="36" t="s">
        <v>8706</v>
      </c>
      <c r="AU471" s="36">
        <v>3650</v>
      </c>
      <c r="AV471" s="49">
        <f t="shared" si="7"/>
        <v>43294</v>
      </c>
    </row>
    <row r="472" spans="1:48" s="36" customFormat="1" x14ac:dyDescent="0.25">
      <c r="A472" s="36">
        <v>300001130</v>
      </c>
      <c r="B472" s="36">
        <v>0</v>
      </c>
      <c r="C472" s="36">
        <v>3000011300</v>
      </c>
      <c r="D472" s="36" t="s">
        <v>4</v>
      </c>
      <c r="E472" s="36" t="s">
        <v>1031</v>
      </c>
      <c r="F472" s="36">
        <v>3000</v>
      </c>
      <c r="G472" s="36">
        <v>10</v>
      </c>
      <c r="H472" s="36" t="s">
        <v>1084</v>
      </c>
      <c r="I472" s="37" t="s">
        <v>25</v>
      </c>
      <c r="J472" s="36" t="s">
        <v>26</v>
      </c>
      <c r="K472" s="36">
        <v>107930</v>
      </c>
      <c r="L472" s="37">
        <v>101209</v>
      </c>
      <c r="M472" s="37">
        <v>300001130</v>
      </c>
      <c r="N472" s="45">
        <v>39630</v>
      </c>
      <c r="O472" s="36" t="s">
        <v>1092</v>
      </c>
      <c r="P472" s="38">
        <v>92900</v>
      </c>
      <c r="Q472" s="38">
        <v>-92900</v>
      </c>
      <c r="R472" s="38">
        <v>0</v>
      </c>
      <c r="W472" s="37">
        <v>101209</v>
      </c>
      <c r="X472" s="36" t="s">
        <v>8706</v>
      </c>
      <c r="AU472" s="36">
        <v>3650</v>
      </c>
      <c r="AV472" s="49">
        <f t="shared" si="7"/>
        <v>43280</v>
      </c>
    </row>
    <row r="473" spans="1:48" s="36" customFormat="1" x14ac:dyDescent="0.25">
      <c r="A473" s="36">
        <v>300001134</v>
      </c>
      <c r="B473" s="36">
        <v>0</v>
      </c>
      <c r="C473" s="36">
        <v>3000011340</v>
      </c>
      <c r="D473" s="36" t="s">
        <v>4</v>
      </c>
      <c r="E473" s="36" t="s">
        <v>1031</v>
      </c>
      <c r="F473" s="36">
        <v>3000</v>
      </c>
      <c r="G473" s="36">
        <v>10</v>
      </c>
      <c r="H473" s="36" t="s">
        <v>1093</v>
      </c>
      <c r="I473" s="37" t="s">
        <v>25</v>
      </c>
      <c r="J473" s="36" t="s">
        <v>26</v>
      </c>
      <c r="K473" s="36">
        <v>107930</v>
      </c>
      <c r="L473" s="37">
        <v>101209</v>
      </c>
      <c r="M473" s="37">
        <v>300001134</v>
      </c>
      <c r="N473" s="45">
        <v>39675</v>
      </c>
      <c r="O473" s="36" t="s">
        <v>1094</v>
      </c>
      <c r="P473" s="38">
        <v>92900</v>
      </c>
      <c r="Q473" s="38">
        <v>-92900</v>
      </c>
      <c r="R473" s="38">
        <v>0</v>
      </c>
      <c r="W473" s="37">
        <v>101209</v>
      </c>
      <c r="X473" s="36" t="s">
        <v>8706</v>
      </c>
      <c r="AU473" s="36">
        <v>3650</v>
      </c>
      <c r="AV473" s="49">
        <f t="shared" si="7"/>
        <v>43325</v>
      </c>
    </row>
    <row r="474" spans="1:48" s="36" customFormat="1" x14ac:dyDescent="0.25">
      <c r="A474" s="36">
        <v>300001135</v>
      </c>
      <c r="B474" s="36">
        <v>0</v>
      </c>
      <c r="C474" s="36">
        <v>3000011350</v>
      </c>
      <c r="D474" s="36" t="s">
        <v>4</v>
      </c>
      <c r="E474" s="36" t="s">
        <v>1031</v>
      </c>
      <c r="F474" s="36">
        <v>3000</v>
      </c>
      <c r="H474" s="36" t="s">
        <v>1095</v>
      </c>
      <c r="I474" s="37" t="s">
        <v>25</v>
      </c>
      <c r="J474" s="36" t="s">
        <v>26</v>
      </c>
      <c r="K474" s="36">
        <v>107999</v>
      </c>
      <c r="L474" s="37">
        <v>105329</v>
      </c>
      <c r="M474" s="37">
        <v>300001135</v>
      </c>
      <c r="N474" s="45">
        <v>39661</v>
      </c>
      <c r="O474" s="36" t="s">
        <v>1096</v>
      </c>
      <c r="P474" s="38">
        <v>5683064.7599999998</v>
      </c>
      <c r="Q474" s="38">
        <v>-5683064.7599999998</v>
      </c>
      <c r="R474" s="38">
        <v>0</v>
      </c>
      <c r="W474" s="37">
        <v>105329</v>
      </c>
      <c r="X474" s="36" t="s">
        <v>15765</v>
      </c>
      <c r="AU474" s="36">
        <v>3650</v>
      </c>
      <c r="AV474" s="49">
        <f t="shared" si="7"/>
        <v>43311</v>
      </c>
    </row>
    <row r="475" spans="1:48" s="36" customFormat="1" x14ac:dyDescent="0.25">
      <c r="A475" s="36">
        <v>300001135</v>
      </c>
      <c r="B475" s="36">
        <v>1</v>
      </c>
      <c r="C475" s="36">
        <v>3000011351</v>
      </c>
      <c r="D475" s="36" t="s">
        <v>4</v>
      </c>
      <c r="E475" s="36" t="s">
        <v>1031</v>
      </c>
      <c r="F475" s="36">
        <v>3000</v>
      </c>
      <c r="H475" s="36" t="s">
        <v>1095</v>
      </c>
      <c r="I475" s="37" t="s">
        <v>25</v>
      </c>
      <c r="J475" s="36" t="s">
        <v>26</v>
      </c>
      <c r="K475" s="36">
        <v>107999</v>
      </c>
      <c r="L475" s="37">
        <v>105329</v>
      </c>
      <c r="M475" s="37">
        <v>300001135</v>
      </c>
      <c r="N475" s="45">
        <v>39661</v>
      </c>
      <c r="O475" s="36" t="s">
        <v>1097</v>
      </c>
      <c r="P475" s="38">
        <v>899951.61</v>
      </c>
      <c r="Q475" s="38">
        <v>-899951.61</v>
      </c>
      <c r="R475" s="38">
        <v>0</v>
      </c>
      <c r="W475" s="37">
        <v>105329</v>
      </c>
      <c r="X475" s="36" t="s">
        <v>15765</v>
      </c>
      <c r="AU475" s="36">
        <v>3650</v>
      </c>
      <c r="AV475" s="49">
        <f t="shared" si="7"/>
        <v>43311</v>
      </c>
    </row>
    <row r="476" spans="1:48" s="36" customFormat="1" x14ac:dyDescent="0.25">
      <c r="A476" s="36">
        <v>300001142</v>
      </c>
      <c r="B476" s="36">
        <v>0</v>
      </c>
      <c r="C476" s="36">
        <v>3000011420</v>
      </c>
      <c r="D476" s="36" t="s">
        <v>4</v>
      </c>
      <c r="E476" s="36" t="s">
        <v>1031</v>
      </c>
      <c r="F476" s="36">
        <v>3000</v>
      </c>
      <c r="G476" s="36">
        <v>1</v>
      </c>
      <c r="H476" s="36" t="s">
        <v>1100</v>
      </c>
      <c r="I476" s="37" t="s">
        <v>25</v>
      </c>
      <c r="J476" s="36" t="s">
        <v>26</v>
      </c>
      <c r="K476" s="36">
        <v>107930</v>
      </c>
      <c r="L476" s="37">
        <v>104939</v>
      </c>
      <c r="M476" s="37">
        <v>300001142</v>
      </c>
      <c r="N476" s="45">
        <v>39778</v>
      </c>
      <c r="O476" s="36" t="s">
        <v>1101</v>
      </c>
      <c r="P476" s="38">
        <v>8300</v>
      </c>
      <c r="Q476" s="38">
        <v>-8300</v>
      </c>
      <c r="R476" s="38">
        <v>0</v>
      </c>
      <c r="W476" s="37">
        <v>104939</v>
      </c>
      <c r="X476" s="36" t="s">
        <v>8612</v>
      </c>
      <c r="AU476" s="36">
        <v>3650</v>
      </c>
      <c r="AV476" s="49">
        <f t="shared" si="7"/>
        <v>43428</v>
      </c>
    </row>
    <row r="477" spans="1:48" s="36" customFormat="1" x14ac:dyDescent="0.25">
      <c r="A477" s="36">
        <v>300001143</v>
      </c>
      <c r="B477" s="36">
        <v>0</v>
      </c>
      <c r="C477" s="36">
        <v>3000011430</v>
      </c>
      <c r="D477" s="36" t="s">
        <v>4</v>
      </c>
      <c r="E477" s="36" t="s">
        <v>1031</v>
      </c>
      <c r="F477" s="36">
        <v>3000</v>
      </c>
      <c r="G477" s="36">
        <v>3</v>
      </c>
      <c r="H477" s="36" t="s">
        <v>1100</v>
      </c>
      <c r="I477" s="37" t="s">
        <v>25</v>
      </c>
      <c r="J477" s="36" t="s">
        <v>26</v>
      </c>
      <c r="K477" s="36">
        <v>107803</v>
      </c>
      <c r="L477" s="37">
        <v>100909</v>
      </c>
      <c r="M477" s="37">
        <v>300001143</v>
      </c>
      <c r="N477" s="45">
        <v>39778</v>
      </c>
      <c r="O477" s="36" t="s">
        <v>1102</v>
      </c>
      <c r="P477" s="38">
        <v>16599.98</v>
      </c>
      <c r="Q477" s="38">
        <v>-16599.98</v>
      </c>
      <c r="R477" s="38">
        <v>0</v>
      </c>
      <c r="W477" s="37">
        <v>100909</v>
      </c>
      <c r="X477" s="36" t="s">
        <v>9103</v>
      </c>
      <c r="AU477" s="36">
        <v>3650</v>
      </c>
      <c r="AV477" s="49">
        <f t="shared" si="7"/>
        <v>43428</v>
      </c>
    </row>
    <row r="478" spans="1:48" s="36" customFormat="1" x14ac:dyDescent="0.25">
      <c r="A478" s="36">
        <v>300001154</v>
      </c>
      <c r="B478" s="36">
        <v>0</v>
      </c>
      <c r="C478" s="36">
        <v>3000011540</v>
      </c>
      <c r="D478" s="36" t="s">
        <v>4</v>
      </c>
      <c r="E478" s="36" t="s">
        <v>1031</v>
      </c>
      <c r="F478" s="36">
        <v>3000</v>
      </c>
      <c r="G478" s="36">
        <v>1</v>
      </c>
      <c r="H478" s="36" t="s">
        <v>124</v>
      </c>
      <c r="I478" s="37" t="s">
        <v>25</v>
      </c>
      <c r="J478" s="36" t="s">
        <v>26</v>
      </c>
      <c r="K478" s="36">
        <v>107907</v>
      </c>
      <c r="L478" s="37">
        <v>104878</v>
      </c>
      <c r="M478" s="37">
        <v>300001154</v>
      </c>
      <c r="N478" s="45">
        <v>40007</v>
      </c>
      <c r="O478" s="36" t="s">
        <v>1103</v>
      </c>
      <c r="P478" s="38">
        <v>5996.25</v>
      </c>
      <c r="Q478" s="38">
        <v>-5996.25</v>
      </c>
      <c r="R478" s="38">
        <v>0</v>
      </c>
      <c r="W478" s="37">
        <v>104878</v>
      </c>
      <c r="X478" s="36" t="s">
        <v>8622</v>
      </c>
      <c r="AU478" s="36">
        <v>3650</v>
      </c>
      <c r="AV478" s="49">
        <f t="shared" si="7"/>
        <v>43657</v>
      </c>
    </row>
    <row r="479" spans="1:48" s="36" customFormat="1" x14ac:dyDescent="0.25">
      <c r="A479" s="36">
        <v>300001161</v>
      </c>
      <c r="B479" s="36">
        <v>0</v>
      </c>
      <c r="C479" s="36">
        <v>3000011610</v>
      </c>
      <c r="D479" s="36" t="s">
        <v>4</v>
      </c>
      <c r="E479" s="36" t="s">
        <v>1031</v>
      </c>
      <c r="F479" s="36">
        <v>3000</v>
      </c>
      <c r="G479" s="36">
        <v>0</v>
      </c>
      <c r="H479" s="36" t="s">
        <v>1104</v>
      </c>
      <c r="I479" s="37" t="s">
        <v>25</v>
      </c>
      <c r="J479" s="36" t="s">
        <v>26</v>
      </c>
      <c r="K479" s="36">
        <v>107999</v>
      </c>
      <c r="L479" s="37">
        <v>105329</v>
      </c>
      <c r="M479" s="37">
        <v>300001161</v>
      </c>
      <c r="N479" s="45">
        <v>39903</v>
      </c>
      <c r="O479" s="36" t="s">
        <v>1105</v>
      </c>
      <c r="P479" s="38">
        <v>4750467.0999999996</v>
      </c>
      <c r="Q479" s="38">
        <v>-4750467.0999999996</v>
      </c>
      <c r="R479" s="38">
        <v>0</v>
      </c>
      <c r="W479" s="37">
        <v>105329</v>
      </c>
      <c r="X479" s="36" t="s">
        <v>15765</v>
      </c>
      <c r="AU479" s="36">
        <v>3650</v>
      </c>
      <c r="AV479" s="49">
        <f t="shared" si="7"/>
        <v>43553</v>
      </c>
    </row>
    <row r="480" spans="1:48" s="36" customFormat="1" x14ac:dyDescent="0.25">
      <c r="A480" s="36">
        <v>300001171</v>
      </c>
      <c r="B480" s="36">
        <v>0</v>
      </c>
      <c r="C480" s="36">
        <v>3000011710</v>
      </c>
      <c r="D480" s="36" t="s">
        <v>4</v>
      </c>
      <c r="E480" s="36" t="s">
        <v>1031</v>
      </c>
      <c r="F480" s="36">
        <v>3000</v>
      </c>
      <c r="G480" s="36">
        <v>1</v>
      </c>
      <c r="H480" s="36" t="s">
        <v>1106</v>
      </c>
      <c r="I480" s="37" t="s">
        <v>25</v>
      </c>
      <c r="J480" s="36" t="s">
        <v>26</v>
      </c>
      <c r="K480" s="36">
        <v>107930</v>
      </c>
      <c r="L480" s="37">
        <v>104939</v>
      </c>
      <c r="M480" s="37">
        <v>300001171</v>
      </c>
      <c r="N480" s="45">
        <v>40038</v>
      </c>
      <c r="O480" s="36" t="s">
        <v>1107</v>
      </c>
      <c r="P480" s="38">
        <v>16550</v>
      </c>
      <c r="Q480" s="38">
        <v>-16550</v>
      </c>
      <c r="R480" s="38">
        <v>0</v>
      </c>
      <c r="W480" s="37">
        <v>104939</v>
      </c>
      <c r="X480" s="36" t="s">
        <v>8612</v>
      </c>
      <c r="AU480" s="36">
        <v>3650</v>
      </c>
      <c r="AV480" s="49">
        <f t="shared" si="7"/>
        <v>43688</v>
      </c>
    </row>
    <row r="481" spans="1:48" s="36" customFormat="1" x14ac:dyDescent="0.25">
      <c r="A481" s="36">
        <v>300001174</v>
      </c>
      <c r="B481" s="36">
        <v>0</v>
      </c>
      <c r="C481" s="36">
        <v>3000011740</v>
      </c>
      <c r="D481" s="36" t="s">
        <v>4</v>
      </c>
      <c r="E481" s="36" t="s">
        <v>1031</v>
      </c>
      <c r="F481" s="36">
        <v>3000</v>
      </c>
      <c r="G481" s="36">
        <v>2</v>
      </c>
      <c r="H481" s="36" t="s">
        <v>1108</v>
      </c>
      <c r="I481" s="37" t="s">
        <v>25</v>
      </c>
      <c r="J481" s="36" t="s">
        <v>26</v>
      </c>
      <c r="K481" s="36">
        <v>107930</v>
      </c>
      <c r="L481" s="37">
        <v>104939</v>
      </c>
      <c r="M481" s="37">
        <v>300001174</v>
      </c>
      <c r="N481" s="45">
        <v>40005</v>
      </c>
      <c r="O481" s="36" t="s">
        <v>1109</v>
      </c>
      <c r="P481" s="38">
        <v>16550</v>
      </c>
      <c r="Q481" s="38">
        <v>-16550</v>
      </c>
      <c r="R481" s="38">
        <v>0</v>
      </c>
      <c r="W481" s="37">
        <v>104939</v>
      </c>
      <c r="X481" s="36" t="s">
        <v>8612</v>
      </c>
      <c r="AU481" s="36">
        <v>3650</v>
      </c>
      <c r="AV481" s="49">
        <f t="shared" si="7"/>
        <v>43655</v>
      </c>
    </row>
    <row r="482" spans="1:48" s="36" customFormat="1" x14ac:dyDescent="0.25">
      <c r="A482" s="36">
        <v>300001192</v>
      </c>
      <c r="B482" s="36">
        <v>0</v>
      </c>
      <c r="C482" s="36">
        <v>3000011920</v>
      </c>
      <c r="D482" s="36" t="s">
        <v>4</v>
      </c>
      <c r="E482" s="36" t="s">
        <v>1031</v>
      </c>
      <c r="F482" s="36">
        <v>3000</v>
      </c>
      <c r="G482" s="36">
        <v>1</v>
      </c>
      <c r="H482" s="36" t="s">
        <v>1112</v>
      </c>
      <c r="I482" s="37" t="s">
        <v>25</v>
      </c>
      <c r="J482" s="36" t="s">
        <v>26</v>
      </c>
      <c r="K482" s="36">
        <v>107930</v>
      </c>
      <c r="L482" s="37">
        <v>104939</v>
      </c>
      <c r="M482" s="37">
        <v>300001192</v>
      </c>
      <c r="N482" s="45">
        <v>40136</v>
      </c>
      <c r="O482" s="36" t="s">
        <v>1113</v>
      </c>
      <c r="P482" s="38">
        <v>5650</v>
      </c>
      <c r="Q482" s="38">
        <v>-5650</v>
      </c>
      <c r="R482" s="38">
        <v>0</v>
      </c>
      <c r="W482" s="37">
        <v>104939</v>
      </c>
      <c r="X482" s="36" t="s">
        <v>8612</v>
      </c>
      <c r="AU482" s="36">
        <v>3650</v>
      </c>
      <c r="AV482" s="49">
        <f t="shared" si="7"/>
        <v>43786</v>
      </c>
    </row>
    <row r="483" spans="1:48" s="36" customFormat="1" x14ac:dyDescent="0.25">
      <c r="A483" s="36">
        <v>300001203</v>
      </c>
      <c r="B483" s="36">
        <v>0</v>
      </c>
      <c r="C483" s="36">
        <v>3000012030</v>
      </c>
      <c r="D483" s="36" t="s">
        <v>4</v>
      </c>
      <c r="E483" s="36" t="s">
        <v>1031</v>
      </c>
      <c r="F483" s="36">
        <v>3000</v>
      </c>
      <c r="G483" s="36">
        <v>2</v>
      </c>
      <c r="H483" s="36" t="s">
        <v>1114</v>
      </c>
      <c r="I483" s="37" t="s">
        <v>25</v>
      </c>
      <c r="J483" s="36" t="s">
        <v>26</v>
      </c>
      <c r="K483" s="36">
        <v>107999</v>
      </c>
      <c r="L483" s="37">
        <v>105527</v>
      </c>
      <c r="M483" s="37">
        <v>300001203</v>
      </c>
      <c r="N483" s="45">
        <v>40197</v>
      </c>
      <c r="O483" s="36" t="s">
        <v>1115</v>
      </c>
      <c r="P483" s="38">
        <v>39243.5</v>
      </c>
      <c r="Q483" s="38">
        <v>-39243.5</v>
      </c>
      <c r="R483" s="38">
        <v>0</v>
      </c>
      <c r="W483" s="37">
        <v>105527</v>
      </c>
      <c r="X483" s="36" t="s">
        <v>8945</v>
      </c>
      <c r="AU483" s="36">
        <v>3650</v>
      </c>
      <c r="AV483" s="49">
        <f t="shared" si="7"/>
        <v>43847</v>
      </c>
    </row>
    <row r="484" spans="1:48" s="36" customFormat="1" x14ac:dyDescent="0.25">
      <c r="A484" s="36">
        <v>300001204</v>
      </c>
      <c r="B484" s="36">
        <v>0</v>
      </c>
      <c r="C484" s="36">
        <v>3000012040</v>
      </c>
      <c r="D484" s="36" t="s">
        <v>4</v>
      </c>
      <c r="E484" s="36" t="s">
        <v>1031</v>
      </c>
      <c r="F484" s="36">
        <v>3000</v>
      </c>
      <c r="G484" s="36">
        <v>1</v>
      </c>
      <c r="H484" s="36" t="s">
        <v>1116</v>
      </c>
      <c r="I484" s="37" t="s">
        <v>25</v>
      </c>
      <c r="J484" s="36" t="s">
        <v>26</v>
      </c>
      <c r="K484" s="36">
        <v>107930</v>
      </c>
      <c r="L484" s="37">
        <v>104939</v>
      </c>
      <c r="M484" s="37">
        <v>300001204</v>
      </c>
      <c r="N484" s="45">
        <v>40199</v>
      </c>
      <c r="O484" s="36" t="s">
        <v>1117</v>
      </c>
      <c r="P484" s="38">
        <v>6650</v>
      </c>
      <c r="Q484" s="38">
        <v>-6650</v>
      </c>
      <c r="R484" s="38">
        <v>0</v>
      </c>
      <c r="W484" s="37">
        <v>104939</v>
      </c>
      <c r="X484" s="36" t="s">
        <v>8612</v>
      </c>
      <c r="AU484" s="36">
        <v>3650</v>
      </c>
      <c r="AV484" s="49">
        <f t="shared" si="7"/>
        <v>43849</v>
      </c>
    </row>
    <row r="485" spans="1:48" s="36" customFormat="1" x14ac:dyDescent="0.25">
      <c r="A485" s="36">
        <v>300001206</v>
      </c>
      <c r="B485" s="36">
        <v>0</v>
      </c>
      <c r="C485" s="36">
        <v>3000012060</v>
      </c>
      <c r="D485" s="36" t="s">
        <v>4</v>
      </c>
      <c r="E485" s="36" t="s">
        <v>1031</v>
      </c>
      <c r="F485" s="36">
        <v>3000</v>
      </c>
      <c r="G485" s="36">
        <v>3</v>
      </c>
      <c r="H485" s="36" t="s">
        <v>1118</v>
      </c>
      <c r="I485" s="37" t="s">
        <v>25</v>
      </c>
      <c r="J485" s="36" t="s">
        <v>26</v>
      </c>
      <c r="K485" s="36">
        <v>107930</v>
      </c>
      <c r="L485" s="37">
        <v>104939</v>
      </c>
      <c r="M485" s="37">
        <v>300001206</v>
      </c>
      <c r="N485" s="45">
        <v>40212</v>
      </c>
      <c r="O485" s="36" t="s">
        <v>1113</v>
      </c>
      <c r="P485" s="38">
        <v>19950</v>
      </c>
      <c r="Q485" s="38">
        <v>-19950</v>
      </c>
      <c r="R485" s="38">
        <v>0</v>
      </c>
      <c r="W485" s="37">
        <v>104939</v>
      </c>
      <c r="X485" s="36" t="s">
        <v>8612</v>
      </c>
      <c r="AU485" s="36">
        <v>3650</v>
      </c>
      <c r="AV485" s="49">
        <f t="shared" si="7"/>
        <v>43862</v>
      </c>
    </row>
    <row r="486" spans="1:48" s="36" customFormat="1" x14ac:dyDescent="0.25">
      <c r="A486" s="36">
        <v>300001223</v>
      </c>
      <c r="B486" s="36">
        <v>0</v>
      </c>
      <c r="C486" s="36">
        <v>3000012230</v>
      </c>
      <c r="D486" s="36" t="s">
        <v>4</v>
      </c>
      <c r="E486" s="36" t="s">
        <v>1031</v>
      </c>
      <c r="F486" s="36">
        <v>3000</v>
      </c>
      <c r="G486" s="36">
        <v>1</v>
      </c>
      <c r="H486" s="36" t="s">
        <v>1122</v>
      </c>
      <c r="I486" s="37" t="s">
        <v>25</v>
      </c>
      <c r="J486" s="36" t="s">
        <v>26</v>
      </c>
      <c r="K486" s="36">
        <v>107930</v>
      </c>
      <c r="L486" s="37">
        <v>107218</v>
      </c>
      <c r="M486" s="37">
        <v>300001223</v>
      </c>
      <c r="N486" s="45">
        <v>40300</v>
      </c>
      <c r="O486" s="36" t="s">
        <v>1123</v>
      </c>
      <c r="P486" s="38">
        <v>5499.99</v>
      </c>
      <c r="Q486" s="38">
        <v>-5499.99</v>
      </c>
      <c r="R486" s="38">
        <v>0</v>
      </c>
      <c r="W486" s="37">
        <v>107218</v>
      </c>
      <c r="X486" s="36" t="s">
        <v>9388</v>
      </c>
      <c r="AU486" s="36">
        <v>3650</v>
      </c>
      <c r="AV486" s="49">
        <f t="shared" si="7"/>
        <v>43950</v>
      </c>
    </row>
    <row r="487" spans="1:48" s="36" customFormat="1" x14ac:dyDescent="0.25">
      <c r="A487" s="36">
        <v>300001251</v>
      </c>
      <c r="B487" s="36">
        <v>0</v>
      </c>
      <c r="C487" s="36">
        <v>3000012510</v>
      </c>
      <c r="D487" s="36" t="s">
        <v>4</v>
      </c>
      <c r="E487" s="36" t="s">
        <v>1031</v>
      </c>
      <c r="F487" s="36">
        <v>3000</v>
      </c>
      <c r="G487" s="36">
        <v>1</v>
      </c>
      <c r="H487" s="36" t="s">
        <v>1124</v>
      </c>
      <c r="I487" s="37" t="s">
        <v>25</v>
      </c>
      <c r="J487" s="36" t="s">
        <v>26</v>
      </c>
      <c r="K487" s="36">
        <v>107999</v>
      </c>
      <c r="L487" s="37">
        <v>101855</v>
      </c>
      <c r="M487" s="37">
        <v>300001251</v>
      </c>
      <c r="N487" s="45">
        <v>40376</v>
      </c>
      <c r="O487" s="36" t="s">
        <v>1125</v>
      </c>
      <c r="P487" s="38">
        <v>11816.5</v>
      </c>
      <c r="Q487" s="38">
        <v>-11816.5</v>
      </c>
      <c r="R487" s="38">
        <v>0</v>
      </c>
      <c r="W487" s="37">
        <v>101855</v>
      </c>
      <c r="X487" s="36" t="s">
        <v>9446</v>
      </c>
      <c r="AU487" s="36">
        <v>3650</v>
      </c>
      <c r="AV487" s="49">
        <f t="shared" si="7"/>
        <v>44026</v>
      </c>
    </row>
    <row r="488" spans="1:48" s="36" customFormat="1" x14ac:dyDescent="0.25">
      <c r="A488" s="36">
        <v>300001257</v>
      </c>
      <c r="B488" s="36">
        <v>0</v>
      </c>
      <c r="C488" s="36">
        <v>3000012570</v>
      </c>
      <c r="D488" s="36" t="s">
        <v>4</v>
      </c>
      <c r="E488" s="36" t="s">
        <v>1031</v>
      </c>
      <c r="F488" s="36">
        <v>3000</v>
      </c>
      <c r="G488" s="36">
        <v>9</v>
      </c>
      <c r="H488" s="36" t="s">
        <v>1126</v>
      </c>
      <c r="I488" s="37" t="s">
        <v>25</v>
      </c>
      <c r="J488" s="36" t="s">
        <v>26</v>
      </c>
      <c r="K488" s="36">
        <v>107800</v>
      </c>
      <c r="L488" s="37">
        <v>104878</v>
      </c>
      <c r="M488" s="37">
        <v>300001257</v>
      </c>
      <c r="N488" s="45">
        <v>40388</v>
      </c>
      <c r="O488" s="36" t="s">
        <v>1127</v>
      </c>
      <c r="P488" s="38">
        <v>54002.62</v>
      </c>
      <c r="Q488" s="38">
        <v>-54002.62</v>
      </c>
      <c r="R488" s="38">
        <v>0</v>
      </c>
      <c r="W488" s="37">
        <v>104878</v>
      </c>
      <c r="X488" s="36" t="s">
        <v>8622</v>
      </c>
      <c r="AU488" s="36">
        <v>3650</v>
      </c>
      <c r="AV488" s="49">
        <f t="shared" si="7"/>
        <v>44038</v>
      </c>
    </row>
    <row r="489" spans="1:48" s="36" customFormat="1" x14ac:dyDescent="0.25">
      <c r="A489" s="36">
        <v>300001259</v>
      </c>
      <c r="B489" s="36">
        <v>0</v>
      </c>
      <c r="C489" s="36">
        <v>3000012590</v>
      </c>
      <c r="D489" s="36" t="s">
        <v>4</v>
      </c>
      <c r="E489" s="36" t="s">
        <v>1031</v>
      </c>
      <c r="F489" s="36">
        <v>3000</v>
      </c>
      <c r="G489" s="36">
        <v>30</v>
      </c>
      <c r="H489" s="36" t="s">
        <v>1128</v>
      </c>
      <c r="I489" s="37" t="s">
        <v>25</v>
      </c>
      <c r="J489" s="36" t="s">
        <v>26</v>
      </c>
      <c r="K489" s="36">
        <v>107999</v>
      </c>
      <c r="L489" s="37">
        <v>106354</v>
      </c>
      <c r="M489" s="37">
        <v>300001259</v>
      </c>
      <c r="N489" s="45">
        <v>40403</v>
      </c>
      <c r="O489" s="36" t="s">
        <v>1129</v>
      </c>
      <c r="P489" s="38">
        <v>229976</v>
      </c>
      <c r="Q489" s="38">
        <v>-229976</v>
      </c>
      <c r="R489" s="38">
        <v>0</v>
      </c>
      <c r="W489" s="37">
        <v>106354</v>
      </c>
      <c r="X489" s="36" t="s">
        <v>9403</v>
      </c>
      <c r="AU489" s="36">
        <v>3650</v>
      </c>
      <c r="AV489" s="49">
        <f t="shared" si="7"/>
        <v>44053</v>
      </c>
    </row>
    <row r="490" spans="1:48" s="36" customFormat="1" x14ac:dyDescent="0.25">
      <c r="A490" s="36">
        <v>300001284</v>
      </c>
      <c r="B490" s="36">
        <v>0</v>
      </c>
      <c r="C490" s="36">
        <v>3000012840</v>
      </c>
      <c r="D490" s="36" t="s">
        <v>4</v>
      </c>
      <c r="E490" s="36" t="s">
        <v>1031</v>
      </c>
      <c r="F490" s="36">
        <v>3000</v>
      </c>
      <c r="H490" s="36" t="s">
        <v>368</v>
      </c>
      <c r="I490" s="37" t="s">
        <v>25</v>
      </c>
      <c r="J490" s="36" t="s">
        <v>26</v>
      </c>
      <c r="K490" s="36">
        <v>107100</v>
      </c>
      <c r="L490" s="37">
        <v>105329</v>
      </c>
      <c r="M490" s="37">
        <v>300001284</v>
      </c>
      <c r="N490" s="45">
        <v>40633</v>
      </c>
      <c r="O490" s="36" t="s">
        <v>1130</v>
      </c>
      <c r="P490" s="38">
        <v>14313104.43</v>
      </c>
      <c r="Q490" s="38">
        <v>-14313104.43</v>
      </c>
      <c r="R490" s="38">
        <v>0</v>
      </c>
      <c r="W490" s="37">
        <v>105329</v>
      </c>
      <c r="X490" s="36" t="s">
        <v>15765</v>
      </c>
      <c r="AU490" s="36">
        <v>3650</v>
      </c>
      <c r="AV490" s="49">
        <f t="shared" si="7"/>
        <v>44283</v>
      </c>
    </row>
    <row r="491" spans="1:48" s="36" customFormat="1" x14ac:dyDescent="0.25">
      <c r="A491" s="36">
        <v>300001285</v>
      </c>
      <c r="B491" s="36">
        <v>0</v>
      </c>
      <c r="C491" s="36">
        <v>3000012850</v>
      </c>
      <c r="D491" s="36" t="s">
        <v>4</v>
      </c>
      <c r="E491" s="36" t="s">
        <v>1031</v>
      </c>
      <c r="F491" s="36">
        <v>3000</v>
      </c>
      <c r="G491" s="36">
        <v>1</v>
      </c>
      <c r="H491" s="36" t="s">
        <v>754</v>
      </c>
      <c r="I491" s="37" t="s">
        <v>25</v>
      </c>
      <c r="J491" s="36" t="s">
        <v>26</v>
      </c>
      <c r="K491" s="36">
        <v>107914</v>
      </c>
      <c r="L491" s="37">
        <v>107511</v>
      </c>
      <c r="M491" s="37">
        <v>300001285</v>
      </c>
      <c r="N491" s="45">
        <v>40451</v>
      </c>
      <c r="O491" s="36" t="s">
        <v>1131</v>
      </c>
      <c r="P491" s="38">
        <v>17000.03</v>
      </c>
      <c r="Q491" s="38">
        <v>-17000.03</v>
      </c>
      <c r="R491" s="38">
        <v>0</v>
      </c>
      <c r="W491" s="37">
        <v>107511</v>
      </c>
      <c r="X491" s="36" t="s">
        <v>9508</v>
      </c>
      <c r="AU491" s="36">
        <v>3650</v>
      </c>
      <c r="AV491" s="49">
        <f t="shared" si="7"/>
        <v>44101</v>
      </c>
    </row>
    <row r="492" spans="1:48" s="36" customFormat="1" x14ac:dyDescent="0.25">
      <c r="A492" s="36">
        <v>300001295</v>
      </c>
      <c r="B492" s="36">
        <v>0</v>
      </c>
      <c r="C492" s="36">
        <v>3000012950</v>
      </c>
      <c r="D492" s="36" t="s">
        <v>4</v>
      </c>
      <c r="E492" s="36" t="s">
        <v>1031</v>
      </c>
      <c r="F492" s="36">
        <v>3000</v>
      </c>
      <c r="G492" s="36">
        <v>50</v>
      </c>
      <c r="H492" s="36" t="s">
        <v>1132</v>
      </c>
      <c r="I492" s="37" t="s">
        <v>25</v>
      </c>
      <c r="J492" s="36" t="s">
        <v>26</v>
      </c>
      <c r="K492" s="36">
        <v>107999</v>
      </c>
      <c r="L492" s="37">
        <v>106354</v>
      </c>
      <c r="M492" s="37">
        <v>300001295</v>
      </c>
      <c r="N492" s="45">
        <v>40481</v>
      </c>
      <c r="O492" s="36" t="s">
        <v>1133</v>
      </c>
      <c r="P492" s="38">
        <v>422775</v>
      </c>
      <c r="Q492" s="38">
        <v>-422775</v>
      </c>
      <c r="R492" s="38">
        <v>0</v>
      </c>
      <c r="W492" s="37">
        <v>106354</v>
      </c>
      <c r="X492" s="36" t="s">
        <v>9403</v>
      </c>
      <c r="AU492" s="36">
        <v>3650</v>
      </c>
      <c r="AV492" s="49">
        <f t="shared" si="7"/>
        <v>44131</v>
      </c>
    </row>
    <row r="493" spans="1:48" s="36" customFormat="1" x14ac:dyDescent="0.25">
      <c r="A493" s="36">
        <v>300001320</v>
      </c>
      <c r="B493" s="36">
        <v>0</v>
      </c>
      <c r="C493" s="36">
        <v>3000013200</v>
      </c>
      <c r="D493" s="36" t="s">
        <v>4</v>
      </c>
      <c r="E493" s="36" t="s">
        <v>1031</v>
      </c>
      <c r="F493" s="36">
        <v>3000</v>
      </c>
      <c r="G493" s="36">
        <v>1</v>
      </c>
      <c r="H493" s="36" t="s">
        <v>1134</v>
      </c>
      <c r="I493" s="37" t="s">
        <v>25</v>
      </c>
      <c r="J493" s="36" t="s">
        <v>26</v>
      </c>
      <c r="K493" s="36">
        <v>107930</v>
      </c>
      <c r="L493" s="37">
        <v>104939</v>
      </c>
      <c r="M493" s="37">
        <v>300001320</v>
      </c>
      <c r="N493" s="45">
        <v>40580</v>
      </c>
      <c r="O493" s="36" t="s">
        <v>1135</v>
      </c>
      <c r="P493" s="38">
        <v>8900</v>
      </c>
      <c r="Q493" s="38">
        <v>-8900</v>
      </c>
      <c r="R493" s="38">
        <v>0</v>
      </c>
      <c r="W493" s="37">
        <v>104939</v>
      </c>
      <c r="X493" s="36" t="s">
        <v>8612</v>
      </c>
      <c r="AU493" s="36">
        <v>3650</v>
      </c>
      <c r="AV493" s="49">
        <f t="shared" si="7"/>
        <v>44230</v>
      </c>
    </row>
    <row r="494" spans="1:48" s="36" customFormat="1" x14ac:dyDescent="0.25">
      <c r="A494" s="36">
        <v>300001353</v>
      </c>
      <c r="B494" s="36">
        <v>0</v>
      </c>
      <c r="C494" s="36">
        <v>3000013530</v>
      </c>
      <c r="D494" s="36" t="s">
        <v>4</v>
      </c>
      <c r="E494" s="36" t="s">
        <v>1031</v>
      </c>
      <c r="F494" s="36">
        <v>3000</v>
      </c>
      <c r="G494" s="36">
        <v>2</v>
      </c>
      <c r="H494" s="36" t="s">
        <v>1136</v>
      </c>
      <c r="I494" s="37" t="s">
        <v>25</v>
      </c>
      <c r="J494" s="36" t="s">
        <v>26</v>
      </c>
      <c r="K494" s="36">
        <v>107930</v>
      </c>
      <c r="L494" s="37">
        <v>104939</v>
      </c>
      <c r="M494" s="37">
        <v>300001353</v>
      </c>
      <c r="N494" s="45">
        <v>40730</v>
      </c>
      <c r="O494" s="36" t="s">
        <v>1137</v>
      </c>
      <c r="P494" s="38">
        <v>11500</v>
      </c>
      <c r="Q494" s="38">
        <v>-11500</v>
      </c>
      <c r="R494" s="38">
        <v>0</v>
      </c>
      <c r="W494" s="37">
        <v>104939</v>
      </c>
      <c r="X494" s="36" t="s">
        <v>8612</v>
      </c>
      <c r="AU494" s="36">
        <v>3650</v>
      </c>
      <c r="AV494" s="49">
        <f t="shared" si="7"/>
        <v>44380</v>
      </c>
    </row>
    <row r="495" spans="1:48" s="36" customFormat="1" x14ac:dyDescent="0.25">
      <c r="A495" s="36">
        <v>300001373</v>
      </c>
      <c r="B495" s="36">
        <v>0</v>
      </c>
      <c r="C495" s="36">
        <v>3000013730</v>
      </c>
      <c r="D495" s="36" t="s">
        <v>4</v>
      </c>
      <c r="E495" s="36" t="s">
        <v>1031</v>
      </c>
      <c r="F495" s="36">
        <v>3000</v>
      </c>
      <c r="G495" s="36">
        <v>2</v>
      </c>
      <c r="H495" s="36" t="s">
        <v>133</v>
      </c>
      <c r="I495" s="37" t="s">
        <v>25</v>
      </c>
      <c r="J495" s="36" t="s">
        <v>26</v>
      </c>
      <c r="K495" s="36">
        <v>107999</v>
      </c>
      <c r="L495" s="37">
        <v>104878</v>
      </c>
      <c r="M495" s="37">
        <v>300001373</v>
      </c>
      <c r="N495" s="45">
        <v>40787</v>
      </c>
      <c r="O495" s="36" t="s">
        <v>1138</v>
      </c>
      <c r="P495" s="38">
        <v>19049.990000000002</v>
      </c>
      <c r="Q495" s="38">
        <v>-19049.990000000002</v>
      </c>
      <c r="R495" s="38">
        <v>0</v>
      </c>
      <c r="W495" s="37">
        <v>104878</v>
      </c>
      <c r="X495" s="36" t="s">
        <v>8622</v>
      </c>
      <c r="AU495" s="36">
        <v>3650</v>
      </c>
      <c r="AV495" s="49">
        <f t="shared" si="7"/>
        <v>44437</v>
      </c>
    </row>
    <row r="496" spans="1:48" s="36" customFormat="1" x14ac:dyDescent="0.25">
      <c r="A496" s="36">
        <v>300001413</v>
      </c>
      <c r="B496" s="36">
        <v>0</v>
      </c>
      <c r="C496" s="36">
        <v>3000014130</v>
      </c>
      <c r="D496" s="36" t="s">
        <v>4</v>
      </c>
      <c r="E496" s="36" t="s">
        <v>1031</v>
      </c>
      <c r="F496" s="36">
        <v>3000</v>
      </c>
      <c r="G496" s="36">
        <v>1</v>
      </c>
      <c r="H496" s="36" t="s">
        <v>1139</v>
      </c>
      <c r="I496" s="37" t="s">
        <v>25</v>
      </c>
      <c r="J496" s="36" t="s">
        <v>26</v>
      </c>
      <c r="K496" s="36">
        <v>107999</v>
      </c>
      <c r="L496" s="37">
        <v>108247</v>
      </c>
      <c r="M496" s="37">
        <v>300001413</v>
      </c>
      <c r="N496" s="45">
        <v>40901</v>
      </c>
      <c r="O496" s="36" t="s">
        <v>1140</v>
      </c>
      <c r="P496" s="38">
        <v>5000</v>
      </c>
      <c r="Q496" s="38">
        <v>-5000</v>
      </c>
      <c r="R496" s="38">
        <v>0</v>
      </c>
      <c r="W496" s="37">
        <v>108247</v>
      </c>
      <c r="X496" s="36" t="s">
        <v>9872</v>
      </c>
      <c r="AU496" s="36">
        <v>3650</v>
      </c>
      <c r="AV496" s="49">
        <f t="shared" si="7"/>
        <v>44551</v>
      </c>
    </row>
    <row r="497" spans="1:48" s="36" customFormat="1" x14ac:dyDescent="0.25">
      <c r="A497" s="36">
        <v>300001454</v>
      </c>
      <c r="B497" s="36">
        <v>0</v>
      </c>
      <c r="C497" s="36">
        <v>3000014540</v>
      </c>
      <c r="D497" s="36" t="s">
        <v>4</v>
      </c>
      <c r="E497" s="36" t="s">
        <v>1031</v>
      </c>
      <c r="F497" s="36">
        <v>3000</v>
      </c>
      <c r="G497" s="36">
        <v>4</v>
      </c>
      <c r="H497" s="36" t="s">
        <v>1141</v>
      </c>
      <c r="I497" s="37" t="s">
        <v>25</v>
      </c>
      <c r="J497" s="36" t="s">
        <v>26</v>
      </c>
      <c r="K497" s="36">
        <v>107999</v>
      </c>
      <c r="L497" s="37">
        <v>108247</v>
      </c>
      <c r="M497" s="37">
        <v>300001454</v>
      </c>
      <c r="N497" s="45">
        <v>40951</v>
      </c>
      <c r="O497" s="36" t="s">
        <v>1140</v>
      </c>
      <c r="P497" s="38">
        <v>22000</v>
      </c>
      <c r="Q497" s="38">
        <v>-22000</v>
      </c>
      <c r="R497" s="38">
        <v>0</v>
      </c>
      <c r="W497" s="37">
        <v>108247</v>
      </c>
      <c r="X497" s="36" t="s">
        <v>9872</v>
      </c>
      <c r="AU497" s="36">
        <v>3650</v>
      </c>
      <c r="AV497" s="49">
        <f t="shared" si="7"/>
        <v>44601</v>
      </c>
    </row>
    <row r="498" spans="1:48" s="36" customFormat="1" x14ac:dyDescent="0.25">
      <c r="A498" s="36">
        <v>300001493</v>
      </c>
      <c r="B498" s="36">
        <v>0</v>
      </c>
      <c r="C498" s="36">
        <v>3000014930</v>
      </c>
      <c r="D498" s="36" t="s">
        <v>4</v>
      </c>
      <c r="E498" s="36" t="s">
        <v>1031</v>
      </c>
      <c r="F498" s="36">
        <v>3000</v>
      </c>
      <c r="G498" s="36">
        <v>1</v>
      </c>
      <c r="H498" s="36" t="s">
        <v>1142</v>
      </c>
      <c r="I498" s="37" t="s">
        <v>25</v>
      </c>
      <c r="J498" s="36" t="s">
        <v>26</v>
      </c>
      <c r="K498" s="36">
        <v>107999</v>
      </c>
      <c r="L498" s="37">
        <v>108247</v>
      </c>
      <c r="M498" s="37">
        <v>300001493</v>
      </c>
      <c r="N498" s="45">
        <v>41036</v>
      </c>
      <c r="O498" s="36" t="s">
        <v>1140</v>
      </c>
      <c r="P498" s="38">
        <v>5500</v>
      </c>
      <c r="Q498" s="38">
        <v>-5500</v>
      </c>
      <c r="R498" s="38">
        <v>0</v>
      </c>
      <c r="W498" s="37">
        <v>108247</v>
      </c>
      <c r="X498" s="36" t="s">
        <v>9872</v>
      </c>
      <c r="AU498" s="36">
        <v>3650</v>
      </c>
      <c r="AV498" s="49">
        <f t="shared" si="7"/>
        <v>44686</v>
      </c>
    </row>
    <row r="499" spans="1:48" s="36" customFormat="1" x14ac:dyDescent="0.25">
      <c r="A499" s="36">
        <v>300001494</v>
      </c>
      <c r="B499" s="36">
        <v>0</v>
      </c>
      <c r="C499" s="36">
        <v>3000014940</v>
      </c>
      <c r="D499" s="36" t="s">
        <v>4</v>
      </c>
      <c r="E499" s="36" t="s">
        <v>1031</v>
      </c>
      <c r="F499" s="36">
        <v>3000</v>
      </c>
      <c r="G499" s="36">
        <v>4</v>
      </c>
      <c r="H499" s="36" t="s">
        <v>1143</v>
      </c>
      <c r="I499" s="37" t="s">
        <v>25</v>
      </c>
      <c r="J499" s="36" t="s">
        <v>26</v>
      </c>
      <c r="K499" s="36">
        <v>107999</v>
      </c>
      <c r="L499" s="37">
        <v>104878</v>
      </c>
      <c r="M499" s="37">
        <v>300001494</v>
      </c>
      <c r="N499" s="45">
        <v>41041</v>
      </c>
      <c r="O499" s="36" t="s">
        <v>1068</v>
      </c>
      <c r="P499" s="38">
        <v>23199.99</v>
      </c>
      <c r="Q499" s="38">
        <v>-23199.99</v>
      </c>
      <c r="R499" s="38">
        <v>0</v>
      </c>
      <c r="W499" s="37">
        <v>104878</v>
      </c>
      <c r="X499" s="36" t="s">
        <v>8622</v>
      </c>
      <c r="AU499" s="36">
        <v>3650</v>
      </c>
      <c r="AV499" s="49">
        <f t="shared" si="7"/>
        <v>44691</v>
      </c>
    </row>
    <row r="500" spans="1:48" s="36" customFormat="1" x14ac:dyDescent="0.25">
      <c r="A500" s="36">
        <v>300001515</v>
      </c>
      <c r="B500" s="36">
        <v>0</v>
      </c>
      <c r="C500" s="36">
        <v>3000015150</v>
      </c>
      <c r="D500" s="36" t="s">
        <v>4</v>
      </c>
      <c r="E500" s="36" t="s">
        <v>1031</v>
      </c>
      <c r="F500" s="36">
        <v>3000</v>
      </c>
      <c r="G500" s="36">
        <v>1</v>
      </c>
      <c r="H500" s="36" t="s">
        <v>1144</v>
      </c>
      <c r="I500" s="37" t="s">
        <v>25</v>
      </c>
      <c r="J500" s="36" t="s">
        <v>26</v>
      </c>
      <c r="K500" s="36">
        <v>107999</v>
      </c>
      <c r="L500" s="37">
        <v>105329</v>
      </c>
      <c r="M500" s="37">
        <v>300001515</v>
      </c>
      <c r="N500" s="45">
        <v>41030</v>
      </c>
      <c r="O500" s="36" t="s">
        <v>1145</v>
      </c>
      <c r="P500" s="38">
        <v>1674140.97</v>
      </c>
      <c r="Q500" s="38">
        <v>-1674140.97</v>
      </c>
      <c r="R500" s="38">
        <v>0</v>
      </c>
      <c r="W500" s="37">
        <v>105329</v>
      </c>
      <c r="X500" s="36" t="s">
        <v>15765</v>
      </c>
      <c r="AU500" s="36">
        <v>3650</v>
      </c>
      <c r="AV500" s="49">
        <f t="shared" si="7"/>
        <v>44680</v>
      </c>
    </row>
    <row r="501" spans="1:48" s="36" customFormat="1" x14ac:dyDescent="0.25">
      <c r="A501" s="36">
        <v>300001515</v>
      </c>
      <c r="B501" s="36">
        <v>1</v>
      </c>
      <c r="C501" s="36">
        <v>3000015151</v>
      </c>
      <c r="D501" s="36" t="s">
        <v>4</v>
      </c>
      <c r="E501" s="36" t="s">
        <v>1031</v>
      </c>
      <c r="F501" s="36">
        <v>3000</v>
      </c>
      <c r="G501" s="36">
        <v>1</v>
      </c>
      <c r="H501" s="36" t="s">
        <v>1144</v>
      </c>
      <c r="I501" s="37" t="s">
        <v>25</v>
      </c>
      <c r="J501" s="36" t="s">
        <v>26</v>
      </c>
      <c r="K501" s="36">
        <v>107999</v>
      </c>
      <c r="L501" s="37">
        <v>105329</v>
      </c>
      <c r="M501" s="37">
        <v>300001515</v>
      </c>
      <c r="N501" s="45">
        <v>41030</v>
      </c>
      <c r="O501" s="36" t="s">
        <v>1145</v>
      </c>
      <c r="P501" s="38">
        <v>449248.93</v>
      </c>
      <c r="Q501" s="38">
        <v>-449248.93</v>
      </c>
      <c r="R501" s="38">
        <v>0</v>
      </c>
      <c r="W501" s="37">
        <v>105329</v>
      </c>
      <c r="X501" s="36" t="s">
        <v>15765</v>
      </c>
      <c r="AU501" s="36">
        <v>3650</v>
      </c>
      <c r="AV501" s="49">
        <f t="shared" si="7"/>
        <v>44680</v>
      </c>
    </row>
    <row r="502" spans="1:48" s="36" customFormat="1" x14ac:dyDescent="0.25">
      <c r="A502" s="36">
        <v>300001532</v>
      </c>
      <c r="B502" s="36">
        <v>0</v>
      </c>
      <c r="C502" s="36">
        <v>3000015320</v>
      </c>
      <c r="D502" s="36" t="s">
        <v>4</v>
      </c>
      <c r="E502" s="36" t="s">
        <v>1031</v>
      </c>
      <c r="F502" s="36">
        <v>3000</v>
      </c>
      <c r="G502" s="36">
        <v>1</v>
      </c>
      <c r="H502" s="36" t="s">
        <v>1146</v>
      </c>
      <c r="I502" s="37" t="s">
        <v>25</v>
      </c>
      <c r="J502" s="36" t="s">
        <v>26</v>
      </c>
      <c r="K502" s="36">
        <v>107999</v>
      </c>
      <c r="L502" s="37">
        <v>108247</v>
      </c>
      <c r="M502" s="37">
        <v>300001532</v>
      </c>
      <c r="N502" s="45">
        <v>41108</v>
      </c>
      <c r="O502" s="36" t="s">
        <v>1140</v>
      </c>
      <c r="P502" s="38">
        <v>5500</v>
      </c>
      <c r="Q502" s="38">
        <v>-5500</v>
      </c>
      <c r="R502" s="38">
        <v>0</v>
      </c>
      <c r="W502" s="37">
        <v>108247</v>
      </c>
      <c r="X502" s="36" t="s">
        <v>9872</v>
      </c>
      <c r="AU502" s="36">
        <v>3650</v>
      </c>
      <c r="AV502" s="49">
        <f t="shared" si="7"/>
        <v>44758</v>
      </c>
    </row>
    <row r="503" spans="1:48" s="36" customFormat="1" x14ac:dyDescent="0.25">
      <c r="A503" s="36">
        <v>300001537</v>
      </c>
      <c r="B503" s="36">
        <v>0</v>
      </c>
      <c r="C503" s="36">
        <v>3000015370</v>
      </c>
      <c r="D503" s="36" t="s">
        <v>4</v>
      </c>
      <c r="E503" s="36" t="s">
        <v>1031</v>
      </c>
      <c r="F503" s="36">
        <v>3000</v>
      </c>
      <c r="G503" s="36">
        <v>1</v>
      </c>
      <c r="H503" s="36" t="s">
        <v>1149</v>
      </c>
      <c r="I503" s="37" t="s">
        <v>25</v>
      </c>
      <c r="J503" s="36" t="s">
        <v>26</v>
      </c>
      <c r="K503" s="36">
        <v>107999</v>
      </c>
      <c r="L503" s="37">
        <v>108247</v>
      </c>
      <c r="M503" s="37">
        <v>300001537</v>
      </c>
      <c r="N503" s="45">
        <v>41135</v>
      </c>
      <c r="O503" s="36" t="s">
        <v>1150</v>
      </c>
      <c r="P503" s="38">
        <v>5500</v>
      </c>
      <c r="Q503" s="38">
        <v>-5500</v>
      </c>
      <c r="R503" s="38">
        <v>0</v>
      </c>
      <c r="W503" s="37">
        <v>108247</v>
      </c>
      <c r="X503" s="36" t="s">
        <v>9872</v>
      </c>
      <c r="AU503" s="36">
        <v>3650</v>
      </c>
      <c r="AV503" s="49">
        <f t="shared" si="7"/>
        <v>44785</v>
      </c>
    </row>
    <row r="504" spans="1:48" s="36" customFormat="1" x14ac:dyDescent="0.25">
      <c r="A504" s="36">
        <v>300001590</v>
      </c>
      <c r="B504" s="36">
        <v>0</v>
      </c>
      <c r="C504" s="36">
        <v>3000015900</v>
      </c>
      <c r="D504" s="36" t="s">
        <v>4</v>
      </c>
      <c r="E504" s="36" t="s">
        <v>1031</v>
      </c>
      <c r="F504" s="36">
        <v>3000</v>
      </c>
      <c r="G504" s="36">
        <v>1</v>
      </c>
      <c r="H504" s="36" t="s">
        <v>1151</v>
      </c>
      <c r="I504" s="37" t="s">
        <v>25</v>
      </c>
      <c r="J504" s="36" t="s">
        <v>26</v>
      </c>
      <c r="K504" s="36">
        <v>107999</v>
      </c>
      <c r="L504" s="37">
        <v>108247</v>
      </c>
      <c r="M504" s="37">
        <v>300001590</v>
      </c>
      <c r="N504" s="45">
        <v>41243</v>
      </c>
      <c r="O504" s="36" t="s">
        <v>1140</v>
      </c>
      <c r="P504" s="38">
        <v>5500</v>
      </c>
      <c r="Q504" s="38">
        <v>-5500</v>
      </c>
      <c r="R504" s="38">
        <v>0</v>
      </c>
      <c r="W504" s="37">
        <v>108247</v>
      </c>
      <c r="X504" s="36" t="s">
        <v>9872</v>
      </c>
      <c r="AU504" s="36">
        <v>3650</v>
      </c>
      <c r="AV504" s="49">
        <f t="shared" si="7"/>
        <v>44893</v>
      </c>
    </row>
    <row r="505" spans="1:48" s="36" customFormat="1" x14ac:dyDescent="0.25">
      <c r="A505" s="36">
        <v>300001633</v>
      </c>
      <c r="B505" s="36">
        <v>0</v>
      </c>
      <c r="C505" s="36">
        <v>3000016330</v>
      </c>
      <c r="D505" s="36" t="s">
        <v>4</v>
      </c>
      <c r="E505" s="36" t="s">
        <v>1031</v>
      </c>
      <c r="F505" s="36">
        <v>3000</v>
      </c>
      <c r="G505" s="36">
        <v>2</v>
      </c>
      <c r="H505" s="36" t="s">
        <v>1153</v>
      </c>
      <c r="I505" s="37" t="s">
        <v>25</v>
      </c>
      <c r="J505" s="36" t="s">
        <v>26</v>
      </c>
      <c r="K505" s="36">
        <v>107999</v>
      </c>
      <c r="L505" s="37">
        <v>108247</v>
      </c>
      <c r="M505" s="37">
        <v>300001633</v>
      </c>
      <c r="N505" s="45">
        <v>41370</v>
      </c>
      <c r="O505" s="36" t="s">
        <v>1140</v>
      </c>
      <c r="P505" s="38">
        <v>12000</v>
      </c>
      <c r="Q505" s="38">
        <v>-12000</v>
      </c>
      <c r="R505" s="38">
        <v>0</v>
      </c>
      <c r="W505" s="37">
        <v>108247</v>
      </c>
      <c r="X505" s="36" t="s">
        <v>9872</v>
      </c>
      <c r="AU505" s="36">
        <v>3650</v>
      </c>
      <c r="AV505" s="49">
        <f t="shared" si="7"/>
        <v>45020</v>
      </c>
    </row>
    <row r="506" spans="1:48" s="36" customFormat="1" x14ac:dyDescent="0.25">
      <c r="A506" s="36">
        <v>300001646</v>
      </c>
      <c r="B506" s="36">
        <v>0</v>
      </c>
      <c r="C506" s="36">
        <v>3000016460</v>
      </c>
      <c r="D506" s="36" t="s">
        <v>4</v>
      </c>
      <c r="E506" s="36" t="s">
        <v>1031</v>
      </c>
      <c r="F506" s="36">
        <v>3000</v>
      </c>
      <c r="G506" s="36">
        <v>2</v>
      </c>
      <c r="H506" s="36" t="s">
        <v>1154</v>
      </c>
      <c r="I506" s="37" t="s">
        <v>25</v>
      </c>
      <c r="J506" s="36" t="s">
        <v>26</v>
      </c>
      <c r="K506" s="36">
        <v>107999</v>
      </c>
      <c r="L506" s="37">
        <v>105329</v>
      </c>
      <c r="M506" s="37">
        <v>300001646</v>
      </c>
      <c r="N506" s="45">
        <v>41417</v>
      </c>
      <c r="O506" s="36" t="s">
        <v>1155</v>
      </c>
      <c r="P506" s="38">
        <v>62317.65</v>
      </c>
      <c r="Q506" s="38">
        <v>-62317.65</v>
      </c>
      <c r="R506" s="38">
        <v>0</v>
      </c>
      <c r="W506" s="37">
        <v>105329</v>
      </c>
      <c r="X506" s="36" t="s">
        <v>15765</v>
      </c>
      <c r="AU506" s="36">
        <v>3650</v>
      </c>
      <c r="AV506" s="49">
        <f t="shared" si="7"/>
        <v>45067</v>
      </c>
    </row>
    <row r="507" spans="1:48" s="36" customFormat="1" x14ac:dyDescent="0.25">
      <c r="A507" s="36">
        <v>300001693</v>
      </c>
      <c r="B507" s="36">
        <v>0</v>
      </c>
      <c r="C507" s="36">
        <v>3000016930</v>
      </c>
      <c r="D507" s="36" t="s">
        <v>4</v>
      </c>
      <c r="E507" s="36" t="s">
        <v>1031</v>
      </c>
      <c r="F507" s="36">
        <v>3000</v>
      </c>
      <c r="G507" s="36">
        <v>10</v>
      </c>
      <c r="H507" s="36" t="s">
        <v>1156</v>
      </c>
      <c r="I507" s="37" t="s">
        <v>25</v>
      </c>
      <c r="J507" s="36" t="s">
        <v>26</v>
      </c>
      <c r="K507" s="36">
        <v>107999</v>
      </c>
      <c r="L507" s="37">
        <v>108247</v>
      </c>
      <c r="M507" s="37">
        <v>300001693</v>
      </c>
      <c r="N507" s="45">
        <v>41684</v>
      </c>
      <c r="O507" s="36" t="s">
        <v>1157</v>
      </c>
      <c r="P507" s="38">
        <v>60007.45</v>
      </c>
      <c r="Q507" s="38">
        <v>-57792.89</v>
      </c>
      <c r="R507" s="38">
        <v>2214.56</v>
      </c>
      <c r="W507" s="37">
        <v>108247</v>
      </c>
      <c r="X507" s="36" t="s">
        <v>9872</v>
      </c>
      <c r="AU507" s="36">
        <v>3650</v>
      </c>
      <c r="AV507" s="49">
        <f t="shared" si="7"/>
        <v>45334</v>
      </c>
    </row>
    <row r="508" spans="1:48" s="36" customFormat="1" x14ac:dyDescent="0.25">
      <c r="A508" s="36">
        <v>300001721</v>
      </c>
      <c r="B508" s="36">
        <v>0</v>
      </c>
      <c r="C508" s="36">
        <v>3000017210</v>
      </c>
      <c r="D508" s="36" t="s">
        <v>4</v>
      </c>
      <c r="E508" s="36" t="s">
        <v>1031</v>
      </c>
      <c r="F508" s="36">
        <v>3000</v>
      </c>
      <c r="G508" s="36">
        <v>1</v>
      </c>
      <c r="H508" s="36" t="s">
        <v>1158</v>
      </c>
      <c r="I508" s="37" t="s">
        <v>25</v>
      </c>
      <c r="J508" s="36" t="s">
        <v>26</v>
      </c>
      <c r="K508" s="36">
        <v>107999</v>
      </c>
      <c r="L508" s="37">
        <v>105329</v>
      </c>
      <c r="M508" s="37">
        <v>300001721</v>
      </c>
      <c r="N508" s="45">
        <v>41801</v>
      </c>
      <c r="O508" s="36" t="s">
        <v>1159</v>
      </c>
      <c r="P508" s="38">
        <v>116300.65</v>
      </c>
      <c r="Q508" s="38">
        <v>-108223.33</v>
      </c>
      <c r="R508" s="38">
        <v>8077.32</v>
      </c>
      <c r="W508" s="37">
        <v>105329</v>
      </c>
      <c r="X508" s="36" t="s">
        <v>15765</v>
      </c>
      <c r="AU508" s="36">
        <v>3650</v>
      </c>
      <c r="AV508" s="49">
        <f t="shared" si="7"/>
        <v>45451</v>
      </c>
    </row>
    <row r="509" spans="1:48" s="36" customFormat="1" x14ac:dyDescent="0.25">
      <c r="A509" s="36">
        <v>300001721</v>
      </c>
      <c r="B509" s="36">
        <v>1</v>
      </c>
      <c r="C509" s="36">
        <v>3000017211</v>
      </c>
      <c r="D509" s="36" t="s">
        <v>4</v>
      </c>
      <c r="E509" s="36" t="s">
        <v>1031</v>
      </c>
      <c r="F509" s="36">
        <v>3000</v>
      </c>
      <c r="G509" s="36">
        <v>1</v>
      </c>
      <c r="H509" s="36" t="s">
        <v>1158</v>
      </c>
      <c r="I509" s="37" t="s">
        <v>25</v>
      </c>
      <c r="J509" s="36" t="s">
        <v>26</v>
      </c>
      <c r="K509" s="36">
        <v>107999</v>
      </c>
      <c r="L509" s="37">
        <v>105329</v>
      </c>
      <c r="M509" s="37">
        <v>300001721</v>
      </c>
      <c r="N509" s="45">
        <v>41801</v>
      </c>
      <c r="O509" s="36" t="s">
        <v>1159</v>
      </c>
      <c r="P509" s="38">
        <v>26981.99</v>
      </c>
      <c r="Q509" s="38">
        <v>-25108.039999999997</v>
      </c>
      <c r="R509" s="38">
        <v>1873.95</v>
      </c>
      <c r="W509" s="37">
        <v>105329</v>
      </c>
      <c r="X509" s="36" t="s">
        <v>15765</v>
      </c>
      <c r="AU509" s="36">
        <v>3650</v>
      </c>
      <c r="AV509" s="49">
        <f t="shared" si="7"/>
        <v>45451</v>
      </c>
    </row>
    <row r="510" spans="1:48" s="36" customFormat="1" x14ac:dyDescent="0.25">
      <c r="A510" s="36">
        <v>300001722</v>
      </c>
      <c r="B510" s="36">
        <v>0</v>
      </c>
      <c r="C510" s="36">
        <v>3000017220</v>
      </c>
      <c r="D510" s="36" t="s">
        <v>4</v>
      </c>
      <c r="E510" s="36" t="s">
        <v>1031</v>
      </c>
      <c r="F510" s="36">
        <v>3000</v>
      </c>
      <c r="G510" s="36">
        <v>4</v>
      </c>
      <c r="H510" s="36" t="s">
        <v>1160</v>
      </c>
      <c r="I510" s="37" t="s">
        <v>25</v>
      </c>
      <c r="J510" s="36" t="s">
        <v>26</v>
      </c>
      <c r="K510" s="36">
        <v>107999</v>
      </c>
      <c r="L510" s="37">
        <v>104878</v>
      </c>
      <c r="M510" s="37">
        <v>300001722</v>
      </c>
      <c r="N510" s="45">
        <v>41797</v>
      </c>
      <c r="O510" s="36" t="s">
        <v>1068</v>
      </c>
      <c r="P510" s="38">
        <v>23999.98</v>
      </c>
      <c r="Q510" s="38">
        <v>-22359.439999999999</v>
      </c>
      <c r="R510" s="38">
        <v>1640.54</v>
      </c>
      <c r="W510" s="37">
        <v>104878</v>
      </c>
      <c r="X510" s="36" t="s">
        <v>8622</v>
      </c>
      <c r="AU510" s="36">
        <v>3650</v>
      </c>
      <c r="AV510" s="49">
        <f t="shared" si="7"/>
        <v>45447</v>
      </c>
    </row>
    <row r="511" spans="1:48" s="36" customFormat="1" x14ac:dyDescent="0.25">
      <c r="A511" s="36">
        <v>300001766</v>
      </c>
      <c r="B511" s="36">
        <v>0</v>
      </c>
      <c r="C511" s="36">
        <v>3000017660</v>
      </c>
      <c r="D511" s="36" t="s">
        <v>4</v>
      </c>
      <c r="E511" s="36" t="s">
        <v>1031</v>
      </c>
      <c r="F511" s="36">
        <v>3000</v>
      </c>
      <c r="G511" s="36">
        <v>1</v>
      </c>
      <c r="H511" s="36" t="s">
        <v>1161</v>
      </c>
      <c r="I511" s="37" t="s">
        <v>25</v>
      </c>
      <c r="J511" s="36" t="s">
        <v>26</v>
      </c>
      <c r="K511" s="36">
        <v>107999</v>
      </c>
      <c r="L511" s="37">
        <v>104878</v>
      </c>
      <c r="M511" s="37">
        <v>300001766</v>
      </c>
      <c r="N511" s="45">
        <v>41905</v>
      </c>
      <c r="O511" s="36" t="s">
        <v>1162</v>
      </c>
      <c r="P511" s="38">
        <v>6200.01</v>
      </c>
      <c r="Q511" s="38">
        <v>-5592.74</v>
      </c>
      <c r="R511" s="38">
        <v>607.27</v>
      </c>
      <c r="W511" s="37">
        <v>104878</v>
      </c>
      <c r="X511" s="36" t="s">
        <v>8622</v>
      </c>
      <c r="AU511" s="36">
        <v>3650</v>
      </c>
      <c r="AV511" s="49">
        <f t="shared" si="7"/>
        <v>45555</v>
      </c>
    </row>
    <row r="512" spans="1:48" s="36" customFormat="1" x14ac:dyDescent="0.25">
      <c r="A512" s="36">
        <v>300001842</v>
      </c>
      <c r="B512" s="36">
        <v>0</v>
      </c>
      <c r="C512" s="36">
        <v>3000018420</v>
      </c>
      <c r="D512" s="36" t="s">
        <v>4</v>
      </c>
      <c r="E512" s="36" t="s">
        <v>1031</v>
      </c>
      <c r="F512" s="36">
        <v>3000</v>
      </c>
      <c r="G512" s="36">
        <v>2</v>
      </c>
      <c r="H512" s="36" t="s">
        <v>1163</v>
      </c>
      <c r="I512" s="37" t="s">
        <v>25</v>
      </c>
      <c r="J512" s="36" t="s">
        <v>26</v>
      </c>
      <c r="K512" s="36">
        <v>107999</v>
      </c>
      <c r="L512" s="37">
        <v>108780</v>
      </c>
      <c r="M512" s="37">
        <v>300001842</v>
      </c>
      <c r="N512" s="45">
        <v>42310</v>
      </c>
      <c r="O512" s="36" t="s">
        <v>1164</v>
      </c>
      <c r="P512" s="38">
        <v>174624</v>
      </c>
      <c r="Q512" s="38">
        <v>-138187.88</v>
      </c>
      <c r="R512" s="38">
        <v>36436.120000000003</v>
      </c>
      <c r="W512" s="37">
        <v>108780</v>
      </c>
      <c r="X512" s="36" t="s">
        <v>15781</v>
      </c>
      <c r="AU512" s="36">
        <v>3650</v>
      </c>
      <c r="AV512" s="49">
        <f t="shared" si="7"/>
        <v>45960</v>
      </c>
    </row>
    <row r="513" spans="1:48" s="36" customFormat="1" x14ac:dyDescent="0.25">
      <c r="A513" s="36">
        <v>300001893</v>
      </c>
      <c r="B513" s="36">
        <v>0</v>
      </c>
      <c r="C513" s="36">
        <v>3000018930</v>
      </c>
      <c r="D513" s="36" t="s">
        <v>4</v>
      </c>
      <c r="E513" s="36" t="s">
        <v>1031</v>
      </c>
      <c r="F513" s="36">
        <v>3000</v>
      </c>
      <c r="G513" s="36">
        <v>1</v>
      </c>
      <c r="H513" s="36" t="s">
        <v>1165</v>
      </c>
      <c r="I513" s="37" t="s">
        <v>25</v>
      </c>
      <c r="J513" s="36" t="s">
        <v>26</v>
      </c>
      <c r="K513" s="36">
        <v>107999</v>
      </c>
      <c r="L513" s="37">
        <v>104957</v>
      </c>
      <c r="M513" s="37">
        <v>300001893</v>
      </c>
      <c r="N513" s="45">
        <v>42400</v>
      </c>
      <c r="O513" s="36" t="s">
        <v>1067</v>
      </c>
      <c r="P513" s="38">
        <v>5175</v>
      </c>
      <c r="Q513" s="38">
        <v>-3967.6800000000003</v>
      </c>
      <c r="R513" s="38">
        <v>1207.32</v>
      </c>
      <c r="W513" s="37">
        <v>104957</v>
      </c>
      <c r="X513" s="36" t="s">
        <v>10961</v>
      </c>
      <c r="AU513" s="36">
        <v>3650</v>
      </c>
      <c r="AV513" s="49">
        <f t="shared" si="7"/>
        <v>46050</v>
      </c>
    </row>
    <row r="514" spans="1:48" s="36" customFormat="1" x14ac:dyDescent="0.25">
      <c r="A514" s="36">
        <v>300002348</v>
      </c>
      <c r="B514" s="36">
        <v>0</v>
      </c>
      <c r="C514" s="36">
        <v>3000023480</v>
      </c>
      <c r="D514" s="36" t="s">
        <v>4</v>
      </c>
      <c r="E514" s="36" t="s">
        <v>1031</v>
      </c>
      <c r="F514" s="36">
        <v>3000</v>
      </c>
      <c r="G514" s="36">
        <v>1</v>
      </c>
      <c r="H514" s="36" t="s">
        <v>1166</v>
      </c>
      <c r="I514" s="37" t="s">
        <v>25</v>
      </c>
      <c r="J514" s="36" t="s">
        <v>26</v>
      </c>
      <c r="K514" s="36">
        <v>107999</v>
      </c>
      <c r="L514" s="37">
        <v>105329</v>
      </c>
      <c r="M514" s="37">
        <v>300002348</v>
      </c>
      <c r="N514" s="45">
        <v>44425</v>
      </c>
      <c r="O514" s="36" t="s">
        <v>1167</v>
      </c>
      <c r="P514" s="38">
        <v>561195.89</v>
      </c>
      <c r="Q514" s="38">
        <v>-119081.15</v>
      </c>
      <c r="R514" s="38">
        <v>442114.74</v>
      </c>
      <c r="W514" s="37">
        <v>105329</v>
      </c>
      <c r="X514" s="36" t="s">
        <v>15765</v>
      </c>
      <c r="AU514" s="36">
        <v>3650</v>
      </c>
      <c r="AV514" s="49">
        <f t="shared" si="7"/>
        <v>48075</v>
      </c>
    </row>
    <row r="515" spans="1:48" s="36" customFormat="1" x14ac:dyDescent="0.25">
      <c r="A515" s="36">
        <v>300002491</v>
      </c>
      <c r="B515" s="36">
        <v>0</v>
      </c>
      <c r="C515" s="36">
        <v>3000024910</v>
      </c>
      <c r="D515" s="36" t="s">
        <v>4</v>
      </c>
      <c r="E515" s="36" t="s">
        <v>1031</v>
      </c>
      <c r="F515" s="36">
        <v>3000</v>
      </c>
      <c r="G515" s="36">
        <v>9</v>
      </c>
      <c r="H515" s="36" t="s">
        <v>1168</v>
      </c>
      <c r="I515" s="37" t="s">
        <v>25</v>
      </c>
      <c r="J515" s="36" t="s">
        <v>26</v>
      </c>
      <c r="K515" s="36">
        <v>107999</v>
      </c>
      <c r="L515" s="37">
        <v>104957</v>
      </c>
      <c r="M515" s="37">
        <v>300002491</v>
      </c>
      <c r="N515" s="45">
        <v>44872</v>
      </c>
      <c r="O515" s="36" t="s">
        <v>1066</v>
      </c>
      <c r="P515" s="38">
        <v>198306</v>
      </c>
      <c r="Q515" s="38">
        <v>-17793.21</v>
      </c>
      <c r="R515" s="38">
        <v>180512.79</v>
      </c>
      <c r="W515" s="37">
        <v>104957</v>
      </c>
      <c r="X515" s="36" t="s">
        <v>10961</v>
      </c>
      <c r="AU515" s="36">
        <v>3650</v>
      </c>
      <c r="AV515" s="49">
        <f t="shared" si="7"/>
        <v>48522</v>
      </c>
    </row>
    <row r="516" spans="1:48" s="36" customFormat="1" x14ac:dyDescent="0.25">
      <c r="A516" s="36">
        <v>300001506</v>
      </c>
      <c r="B516" s="36">
        <v>0</v>
      </c>
      <c r="C516" s="36">
        <v>3000015060</v>
      </c>
      <c r="D516" s="36" t="s">
        <v>4</v>
      </c>
      <c r="E516" s="36" t="s">
        <v>1169</v>
      </c>
      <c r="F516" s="36">
        <v>3000</v>
      </c>
      <c r="G516" s="36">
        <v>1</v>
      </c>
      <c r="H516" s="36" t="s">
        <v>1170</v>
      </c>
      <c r="I516" s="37" t="s">
        <v>25</v>
      </c>
      <c r="J516" s="36" t="s">
        <v>26</v>
      </c>
      <c r="K516" s="36">
        <v>1469999</v>
      </c>
      <c r="L516" s="37">
        <v>108885</v>
      </c>
      <c r="M516" s="37">
        <v>300001506</v>
      </c>
      <c r="N516" s="45">
        <v>41065</v>
      </c>
      <c r="O516" s="36" t="s">
        <v>1171</v>
      </c>
      <c r="P516" s="38">
        <v>46820</v>
      </c>
      <c r="Q516" s="38">
        <v>-46820</v>
      </c>
      <c r="R516" s="38">
        <v>0</v>
      </c>
      <c r="W516" s="37">
        <v>108885</v>
      </c>
      <c r="X516" s="36" t="s">
        <v>10060</v>
      </c>
      <c r="AU516" s="36">
        <v>3650</v>
      </c>
      <c r="AV516" s="49">
        <f t="shared" si="7"/>
        <v>44715</v>
      </c>
    </row>
    <row r="517" spans="1:48" s="36" customFormat="1" x14ac:dyDescent="0.25">
      <c r="A517" s="36">
        <v>300001596</v>
      </c>
      <c r="B517" s="36">
        <v>0</v>
      </c>
      <c r="C517" s="36">
        <v>3000015960</v>
      </c>
      <c r="D517" s="36" t="s">
        <v>4</v>
      </c>
      <c r="E517" s="36" t="s">
        <v>1169</v>
      </c>
      <c r="F517" s="36">
        <v>3000</v>
      </c>
      <c r="G517" s="36">
        <v>1</v>
      </c>
      <c r="H517" s="36" t="s">
        <v>139</v>
      </c>
      <c r="I517" s="37" t="s">
        <v>25</v>
      </c>
      <c r="J517" s="36" t="s">
        <v>26</v>
      </c>
      <c r="K517" s="36">
        <v>1469999</v>
      </c>
      <c r="L517" s="37">
        <v>108521</v>
      </c>
      <c r="M517" s="37">
        <v>300001596</v>
      </c>
      <c r="N517" s="45">
        <v>41218</v>
      </c>
      <c r="O517" s="36" t="s">
        <v>1172</v>
      </c>
      <c r="P517" s="38">
        <v>7475</v>
      </c>
      <c r="Q517" s="38">
        <v>-7475</v>
      </c>
      <c r="R517" s="38">
        <v>0</v>
      </c>
      <c r="W517" s="37">
        <v>108521</v>
      </c>
      <c r="X517" s="36" t="s">
        <v>15779</v>
      </c>
      <c r="AU517" s="36">
        <v>3650</v>
      </c>
      <c r="AV517" s="49">
        <f t="shared" si="7"/>
        <v>44868</v>
      </c>
    </row>
    <row r="518" spans="1:48" s="36" customFormat="1" x14ac:dyDescent="0.25">
      <c r="A518" s="36">
        <v>300001640</v>
      </c>
      <c r="B518" s="36">
        <v>0</v>
      </c>
      <c r="C518" s="36">
        <v>3000016400</v>
      </c>
      <c r="D518" s="36" t="s">
        <v>4</v>
      </c>
      <c r="E518" s="36" t="s">
        <v>1169</v>
      </c>
      <c r="F518" s="36">
        <v>3000</v>
      </c>
      <c r="G518" s="36">
        <v>12</v>
      </c>
      <c r="H518" s="36" t="s">
        <v>1173</v>
      </c>
      <c r="I518" s="37" t="s">
        <v>25</v>
      </c>
      <c r="J518" s="36" t="s">
        <v>26</v>
      </c>
      <c r="K518" s="36">
        <v>1469999</v>
      </c>
      <c r="L518" s="37">
        <v>105329</v>
      </c>
      <c r="M518" s="37">
        <v>300001640</v>
      </c>
      <c r="N518" s="45">
        <v>41448</v>
      </c>
      <c r="O518" s="36" t="s">
        <v>1174</v>
      </c>
      <c r="P518" s="38">
        <v>192263.5</v>
      </c>
      <c r="Q518" s="38">
        <v>-192263.5</v>
      </c>
      <c r="R518" s="38">
        <v>0</v>
      </c>
      <c r="W518" s="37">
        <v>105329</v>
      </c>
      <c r="X518" s="36" t="s">
        <v>15765</v>
      </c>
      <c r="AU518" s="36">
        <v>3650</v>
      </c>
      <c r="AV518" s="49">
        <f t="shared" si="7"/>
        <v>45098</v>
      </c>
    </row>
    <row r="519" spans="1:48" x14ac:dyDescent="0.25">
      <c r="A519">
        <v>300002108</v>
      </c>
      <c r="B519">
        <v>0</v>
      </c>
      <c r="C519">
        <v>3000021080</v>
      </c>
      <c r="D519" t="s">
        <v>4</v>
      </c>
      <c r="E519" t="s">
        <v>1169</v>
      </c>
      <c r="F519">
        <v>3000</v>
      </c>
      <c r="G519">
        <v>1</v>
      </c>
      <c r="H519" t="s">
        <v>1175</v>
      </c>
      <c r="I519" s="6" t="s">
        <v>25</v>
      </c>
      <c r="J519" t="s">
        <v>26</v>
      </c>
      <c r="K519">
        <v>1469100</v>
      </c>
      <c r="M519" s="6">
        <v>300002108</v>
      </c>
      <c r="N519" s="47">
        <v>43266</v>
      </c>
      <c r="O519" t="s">
        <v>1176</v>
      </c>
      <c r="P519" s="8">
        <v>35743.85</v>
      </c>
      <c r="Q519" s="8">
        <v>-18924.649999999998</v>
      </c>
      <c r="R519" s="8">
        <v>16819.2</v>
      </c>
      <c r="AU519">
        <v>3650</v>
      </c>
      <c r="AV519" s="28">
        <f t="shared" si="7"/>
        <v>46916</v>
      </c>
    </row>
    <row r="520" spans="1:48" x14ac:dyDescent="0.25">
      <c r="A520">
        <v>300002269</v>
      </c>
      <c r="B520">
        <v>0</v>
      </c>
      <c r="C520">
        <v>3000022690</v>
      </c>
      <c r="D520" t="s">
        <v>4</v>
      </c>
      <c r="E520" t="s">
        <v>1177</v>
      </c>
      <c r="F520">
        <v>3000</v>
      </c>
      <c r="G520">
        <v>1</v>
      </c>
      <c r="H520" t="s">
        <v>1183</v>
      </c>
      <c r="I520" s="6" t="s">
        <v>25</v>
      </c>
      <c r="J520" t="s">
        <v>26</v>
      </c>
      <c r="K520">
        <v>1280200</v>
      </c>
      <c r="M520" s="6">
        <v>400027804</v>
      </c>
      <c r="N520" s="47">
        <v>43858</v>
      </c>
      <c r="O520" t="s">
        <v>1184</v>
      </c>
      <c r="P520" s="8">
        <v>19260</v>
      </c>
      <c r="Q520" s="8">
        <v>-7078.1100000000006</v>
      </c>
      <c r="R520" s="8">
        <v>12181.89</v>
      </c>
      <c r="AU520">
        <v>3650</v>
      </c>
      <c r="AV520" s="28">
        <f t="shared" si="7"/>
        <v>47508</v>
      </c>
    </row>
    <row r="521" spans="1:48" s="36" customFormat="1" x14ac:dyDescent="0.25">
      <c r="A521" s="36">
        <v>300002270</v>
      </c>
      <c r="B521" s="36">
        <v>0</v>
      </c>
      <c r="C521" s="36">
        <v>3000022700</v>
      </c>
      <c r="D521" s="36" t="s">
        <v>4</v>
      </c>
      <c r="E521" s="36" t="s">
        <v>1177</v>
      </c>
      <c r="F521" s="36">
        <v>3000</v>
      </c>
      <c r="G521" s="36">
        <v>1</v>
      </c>
      <c r="H521" s="36" t="s">
        <v>1185</v>
      </c>
      <c r="I521" s="37" t="s">
        <v>25</v>
      </c>
      <c r="J521" s="36" t="s">
        <v>26</v>
      </c>
      <c r="K521" s="36">
        <v>1280200</v>
      </c>
      <c r="L521" s="37">
        <v>105329</v>
      </c>
      <c r="M521" s="37">
        <v>300002270</v>
      </c>
      <c r="N521" s="45">
        <v>43901</v>
      </c>
      <c r="O521" s="36" t="s">
        <v>1186</v>
      </c>
      <c r="P521" s="38">
        <v>400559.9</v>
      </c>
      <c r="Q521" s="38">
        <v>-142496.46</v>
      </c>
      <c r="R521" s="38">
        <v>258063.44</v>
      </c>
      <c r="W521" s="37">
        <v>105329</v>
      </c>
      <c r="X521" s="36" t="s">
        <v>15765</v>
      </c>
      <c r="AU521" s="36">
        <v>3650</v>
      </c>
      <c r="AV521" s="49">
        <f t="shared" ref="AV521:AV584" si="8">N521+AU521</f>
        <v>47551</v>
      </c>
    </row>
    <row r="522" spans="1:48" x14ac:dyDescent="0.25">
      <c r="A522">
        <v>300001003</v>
      </c>
      <c r="B522">
        <v>0</v>
      </c>
      <c r="C522">
        <v>3000010030</v>
      </c>
      <c r="D522" t="s">
        <v>4</v>
      </c>
      <c r="E522" t="s">
        <v>1187</v>
      </c>
      <c r="F522">
        <v>3000</v>
      </c>
      <c r="G522">
        <v>1</v>
      </c>
      <c r="H522" t="s">
        <v>1188</v>
      </c>
      <c r="I522" s="6" t="s">
        <v>25</v>
      </c>
      <c r="J522" t="s">
        <v>26</v>
      </c>
      <c r="K522">
        <v>1470999</v>
      </c>
      <c r="M522" s="6">
        <v>300001003</v>
      </c>
      <c r="N522" s="47">
        <v>36999</v>
      </c>
      <c r="O522" t="s">
        <v>1189</v>
      </c>
      <c r="P522" s="8">
        <v>7754</v>
      </c>
      <c r="Q522" s="8">
        <v>-7754</v>
      </c>
      <c r="R522" s="8">
        <v>0</v>
      </c>
      <c r="W522" s="6" t="s">
        <v>15734</v>
      </c>
      <c r="X522" t="s">
        <v>15734</v>
      </c>
      <c r="AU522">
        <v>3650</v>
      </c>
      <c r="AV522" s="28">
        <f t="shared" si="8"/>
        <v>40649</v>
      </c>
    </row>
    <row r="523" spans="1:48" x14ac:dyDescent="0.25">
      <c r="A523">
        <v>300001007</v>
      </c>
      <c r="B523">
        <v>0</v>
      </c>
      <c r="C523">
        <v>3000010070</v>
      </c>
      <c r="D523" t="s">
        <v>4</v>
      </c>
      <c r="E523" t="s">
        <v>1187</v>
      </c>
      <c r="F523">
        <v>3000</v>
      </c>
      <c r="G523">
        <v>1</v>
      </c>
      <c r="H523" t="s">
        <v>1191</v>
      </c>
      <c r="I523" s="6" t="s">
        <v>25</v>
      </c>
      <c r="J523" t="s">
        <v>26</v>
      </c>
      <c r="K523">
        <v>1470999</v>
      </c>
      <c r="M523" s="6">
        <v>300001007</v>
      </c>
      <c r="N523" s="47">
        <v>37468</v>
      </c>
      <c r="O523" t="s">
        <v>1192</v>
      </c>
      <c r="P523" s="8">
        <v>6180</v>
      </c>
      <c r="Q523" s="8">
        <v>-6180</v>
      </c>
      <c r="R523" s="8">
        <v>0</v>
      </c>
      <c r="W523" s="6" t="s">
        <v>15734</v>
      </c>
      <c r="X523" t="s">
        <v>15734</v>
      </c>
      <c r="AU523">
        <v>3650</v>
      </c>
      <c r="AV523" s="28">
        <f t="shared" si="8"/>
        <v>41118</v>
      </c>
    </row>
    <row r="524" spans="1:48" x14ac:dyDescent="0.25">
      <c r="A524">
        <v>300001680</v>
      </c>
      <c r="B524">
        <v>0</v>
      </c>
      <c r="C524">
        <v>3000016800</v>
      </c>
      <c r="D524" t="s">
        <v>4</v>
      </c>
      <c r="E524" t="s">
        <v>1187</v>
      </c>
      <c r="F524">
        <v>3000</v>
      </c>
      <c r="G524">
        <v>3</v>
      </c>
      <c r="H524" t="s">
        <v>1000</v>
      </c>
      <c r="I524" s="6" t="s">
        <v>25</v>
      </c>
      <c r="J524" t="s">
        <v>26</v>
      </c>
      <c r="K524">
        <v>1470999</v>
      </c>
      <c r="M524" s="6">
        <v>300001680</v>
      </c>
      <c r="N524" s="47">
        <v>41627</v>
      </c>
      <c r="O524" t="s">
        <v>1193</v>
      </c>
      <c r="P524" s="8">
        <v>15831.57</v>
      </c>
      <c r="Q524" s="8">
        <v>-15485.26</v>
      </c>
      <c r="R524" s="8">
        <v>346.31</v>
      </c>
      <c r="AU524">
        <v>3650</v>
      </c>
      <c r="AV524" s="28">
        <f t="shared" si="8"/>
        <v>45277</v>
      </c>
    </row>
    <row r="525" spans="1:48" x14ac:dyDescent="0.25">
      <c r="A525">
        <v>300002236</v>
      </c>
      <c r="B525">
        <v>0</v>
      </c>
      <c r="C525">
        <v>3000022360</v>
      </c>
      <c r="D525" t="s">
        <v>4</v>
      </c>
      <c r="E525" t="s">
        <v>1187</v>
      </c>
      <c r="F525">
        <v>3000</v>
      </c>
      <c r="G525">
        <v>4</v>
      </c>
      <c r="H525" t="s">
        <v>1194</v>
      </c>
      <c r="I525" s="6" t="s">
        <v>25</v>
      </c>
      <c r="J525" t="s">
        <v>26</v>
      </c>
      <c r="K525">
        <v>1470100</v>
      </c>
      <c r="M525" s="6">
        <v>300002236</v>
      </c>
      <c r="N525" s="47">
        <v>43677</v>
      </c>
      <c r="O525" t="s">
        <v>1195</v>
      </c>
      <c r="P525" s="8">
        <v>363317.25</v>
      </c>
      <c r="Q525" s="8">
        <v>-151506.46</v>
      </c>
      <c r="R525" s="8">
        <v>211810.79</v>
      </c>
      <c r="AU525">
        <v>3650</v>
      </c>
      <c r="AV525" s="28">
        <f t="shared" si="8"/>
        <v>47327</v>
      </c>
    </row>
    <row r="526" spans="1:48" s="36" customFormat="1" x14ac:dyDescent="0.25">
      <c r="A526" s="36">
        <v>300001411</v>
      </c>
      <c r="B526" s="36">
        <v>0</v>
      </c>
      <c r="C526" s="36">
        <v>3000014110</v>
      </c>
      <c r="D526" s="36" t="s">
        <v>4</v>
      </c>
      <c r="E526" s="36" t="s">
        <v>1196</v>
      </c>
      <c r="F526" s="36">
        <v>3000</v>
      </c>
      <c r="G526" s="36">
        <v>20</v>
      </c>
      <c r="H526" s="36" t="s">
        <v>465</v>
      </c>
      <c r="I526" s="37" t="s">
        <v>25</v>
      </c>
      <c r="J526" s="36" t="s">
        <v>26</v>
      </c>
      <c r="K526" s="36">
        <v>123999</v>
      </c>
      <c r="L526" s="37">
        <v>103627</v>
      </c>
      <c r="M526" s="37">
        <v>300001411</v>
      </c>
      <c r="N526" s="45">
        <v>40819</v>
      </c>
      <c r="O526" s="36" t="s">
        <v>1197</v>
      </c>
      <c r="P526" s="38">
        <v>159750</v>
      </c>
      <c r="Q526" s="38">
        <v>-159750</v>
      </c>
      <c r="R526" s="38">
        <v>0</v>
      </c>
      <c r="W526" s="37">
        <v>103627</v>
      </c>
      <c r="X526" s="36" t="s">
        <v>7883</v>
      </c>
      <c r="AU526" s="36">
        <v>3650</v>
      </c>
      <c r="AV526" s="49">
        <f t="shared" si="8"/>
        <v>44469</v>
      </c>
    </row>
    <row r="527" spans="1:48" s="36" customFormat="1" x14ac:dyDescent="0.25">
      <c r="A527" s="36">
        <v>300001540</v>
      </c>
      <c r="B527" s="36">
        <v>0</v>
      </c>
      <c r="C527" s="36">
        <v>3000015400</v>
      </c>
      <c r="D527" s="36" t="s">
        <v>4</v>
      </c>
      <c r="E527" s="36" t="s">
        <v>1196</v>
      </c>
      <c r="F527" s="36">
        <v>3000</v>
      </c>
      <c r="G527" s="36">
        <v>20</v>
      </c>
      <c r="H527" s="36" t="s">
        <v>1198</v>
      </c>
      <c r="I527" s="37" t="s">
        <v>25</v>
      </c>
      <c r="J527" s="36" t="s">
        <v>26</v>
      </c>
      <c r="K527" s="36">
        <v>123200</v>
      </c>
      <c r="L527" s="37">
        <v>108505</v>
      </c>
      <c r="M527" s="37">
        <v>300001540</v>
      </c>
      <c r="N527" s="45">
        <v>41115</v>
      </c>
      <c r="O527" s="36" t="s">
        <v>1199</v>
      </c>
      <c r="P527" s="38">
        <v>166749</v>
      </c>
      <c r="Q527" s="38">
        <v>-166749</v>
      </c>
      <c r="R527" s="38">
        <v>0</v>
      </c>
      <c r="W527" s="37">
        <v>108505</v>
      </c>
      <c r="X527" s="36" t="s">
        <v>10194</v>
      </c>
      <c r="AU527" s="36">
        <v>3650</v>
      </c>
      <c r="AV527" s="49">
        <f t="shared" si="8"/>
        <v>44765</v>
      </c>
    </row>
    <row r="528" spans="1:48" x14ac:dyDescent="0.25">
      <c r="A528">
        <v>300001679</v>
      </c>
      <c r="B528">
        <v>0</v>
      </c>
      <c r="C528">
        <v>3000016790</v>
      </c>
      <c r="D528" t="s">
        <v>4</v>
      </c>
      <c r="E528" t="s">
        <v>1196</v>
      </c>
      <c r="F528">
        <v>3000</v>
      </c>
      <c r="G528">
        <v>1</v>
      </c>
      <c r="H528" t="s">
        <v>1200</v>
      </c>
      <c r="I528" s="6" t="s">
        <v>25</v>
      </c>
      <c r="J528" t="s">
        <v>26</v>
      </c>
      <c r="K528">
        <v>123200</v>
      </c>
      <c r="M528" s="6">
        <v>300001679</v>
      </c>
      <c r="N528" s="47">
        <v>41572</v>
      </c>
      <c r="O528" t="s">
        <v>1201</v>
      </c>
      <c r="P528" s="8">
        <v>8153.09</v>
      </c>
      <c r="Q528" s="8">
        <v>-8098.59</v>
      </c>
      <c r="R528" s="8">
        <v>54.5</v>
      </c>
      <c r="AU528">
        <v>3650</v>
      </c>
      <c r="AV528" s="28">
        <f t="shared" si="8"/>
        <v>45222</v>
      </c>
    </row>
    <row r="529" spans="1:48" x14ac:dyDescent="0.25">
      <c r="A529">
        <v>300001758</v>
      </c>
      <c r="B529">
        <v>0</v>
      </c>
      <c r="C529">
        <v>3000017580</v>
      </c>
      <c r="D529" t="s">
        <v>4</v>
      </c>
      <c r="E529" t="s">
        <v>1196</v>
      </c>
      <c r="F529">
        <v>3000</v>
      </c>
      <c r="G529">
        <v>3</v>
      </c>
      <c r="H529" t="s">
        <v>1202</v>
      </c>
      <c r="I529" s="6" t="s">
        <v>25</v>
      </c>
      <c r="J529" t="s">
        <v>26</v>
      </c>
      <c r="K529">
        <v>123200</v>
      </c>
      <c r="M529" s="6">
        <v>300001758</v>
      </c>
      <c r="N529" s="47">
        <v>41842</v>
      </c>
      <c r="O529" t="s">
        <v>1203</v>
      </c>
      <c r="P529" s="8">
        <v>20708.25</v>
      </c>
      <c r="Q529" s="8">
        <v>-19037.400000000001</v>
      </c>
      <c r="R529" s="8">
        <v>1670.85</v>
      </c>
      <c r="AU529">
        <v>3650</v>
      </c>
      <c r="AV529" s="28">
        <f t="shared" si="8"/>
        <v>45492</v>
      </c>
    </row>
    <row r="530" spans="1:48" x14ac:dyDescent="0.25">
      <c r="A530">
        <v>300001828</v>
      </c>
      <c r="B530">
        <v>0</v>
      </c>
      <c r="C530">
        <v>3000018280</v>
      </c>
      <c r="D530" t="s">
        <v>4</v>
      </c>
      <c r="E530" t="s">
        <v>1196</v>
      </c>
      <c r="F530">
        <v>3000</v>
      </c>
      <c r="G530">
        <v>1</v>
      </c>
      <c r="H530" t="s">
        <v>1204</v>
      </c>
      <c r="I530" s="6" t="s">
        <v>25</v>
      </c>
      <c r="J530" t="s">
        <v>26</v>
      </c>
      <c r="K530">
        <v>123200</v>
      </c>
      <c r="M530" s="6">
        <v>300001828</v>
      </c>
      <c r="N530" s="47">
        <v>42236</v>
      </c>
      <c r="O530" t="s">
        <v>1205</v>
      </c>
      <c r="P530" s="8">
        <v>5935.32</v>
      </c>
      <c r="Q530" s="8">
        <v>-4817.17</v>
      </c>
      <c r="R530" s="8">
        <v>1118.1500000000001</v>
      </c>
      <c r="AU530">
        <v>3650</v>
      </c>
      <c r="AV530" s="28">
        <f t="shared" si="8"/>
        <v>45886</v>
      </c>
    </row>
    <row r="531" spans="1:48" x14ac:dyDescent="0.25">
      <c r="A531">
        <v>300002408</v>
      </c>
      <c r="B531">
        <v>0</v>
      </c>
      <c r="C531">
        <v>3000024080</v>
      </c>
      <c r="D531" t="s">
        <v>4</v>
      </c>
      <c r="E531" t="s">
        <v>1196</v>
      </c>
      <c r="F531">
        <v>3000</v>
      </c>
      <c r="G531">
        <v>1</v>
      </c>
      <c r="H531" t="s">
        <v>1216</v>
      </c>
      <c r="I531" s="6" t="s">
        <v>25</v>
      </c>
      <c r="J531" t="s">
        <v>26</v>
      </c>
      <c r="K531">
        <v>123999</v>
      </c>
      <c r="M531" s="6">
        <v>300001746</v>
      </c>
      <c r="N531" s="47">
        <v>41864</v>
      </c>
      <c r="O531" t="s">
        <v>1217</v>
      </c>
      <c r="P531" s="8">
        <v>6750</v>
      </c>
      <c r="Q531" s="8">
        <v>-6166.9400000000005</v>
      </c>
      <c r="R531" s="8">
        <v>583.05999999999995</v>
      </c>
      <c r="AU531">
        <v>3650</v>
      </c>
      <c r="AV531" s="28">
        <f t="shared" si="8"/>
        <v>45514</v>
      </c>
    </row>
    <row r="532" spans="1:48" s="36" customFormat="1" x14ac:dyDescent="0.25">
      <c r="A532" s="36">
        <v>300000794</v>
      </c>
      <c r="B532" s="36">
        <v>0</v>
      </c>
      <c r="C532" s="36">
        <v>3000007940</v>
      </c>
      <c r="D532" s="36" t="s">
        <v>4</v>
      </c>
      <c r="E532" s="36" t="s">
        <v>1220</v>
      </c>
      <c r="F532" s="36">
        <v>3000</v>
      </c>
      <c r="G532" s="36">
        <v>1</v>
      </c>
      <c r="H532" s="36" t="s">
        <v>1221</v>
      </c>
      <c r="I532" s="37" t="s">
        <v>25</v>
      </c>
      <c r="J532" s="36" t="s">
        <v>26</v>
      </c>
      <c r="K532" s="36">
        <v>108800</v>
      </c>
      <c r="L532" s="37">
        <v>104547</v>
      </c>
      <c r="M532" s="37">
        <v>300000794</v>
      </c>
      <c r="N532" s="45">
        <v>39429</v>
      </c>
      <c r="O532" s="36" t="s">
        <v>1222</v>
      </c>
      <c r="P532" s="38">
        <v>5200</v>
      </c>
      <c r="Q532" s="38">
        <v>-5200</v>
      </c>
      <c r="R532" s="38">
        <v>0</v>
      </c>
      <c r="W532" s="37">
        <v>104547</v>
      </c>
      <c r="X532" s="36" t="s">
        <v>8675</v>
      </c>
      <c r="AU532" s="36">
        <v>3650</v>
      </c>
      <c r="AV532" s="49">
        <f t="shared" si="8"/>
        <v>43079</v>
      </c>
    </row>
    <row r="533" spans="1:48" s="36" customFormat="1" x14ac:dyDescent="0.25">
      <c r="A533" s="36">
        <v>300000810</v>
      </c>
      <c r="B533" s="36">
        <v>0</v>
      </c>
      <c r="C533" s="36">
        <v>3000008100</v>
      </c>
      <c r="D533" s="36" t="s">
        <v>4</v>
      </c>
      <c r="E533" s="36" t="s">
        <v>1220</v>
      </c>
      <c r="F533" s="36">
        <v>3000</v>
      </c>
      <c r="G533" s="36">
        <v>22</v>
      </c>
      <c r="H533" s="36" t="s">
        <v>1223</v>
      </c>
      <c r="I533" s="37" t="s">
        <v>25</v>
      </c>
      <c r="J533" s="36" t="s">
        <v>26</v>
      </c>
      <c r="K533" s="36">
        <v>108999</v>
      </c>
      <c r="L533" s="37">
        <v>101209</v>
      </c>
      <c r="M533" s="37">
        <v>300000810</v>
      </c>
      <c r="N533" s="45">
        <v>39457</v>
      </c>
      <c r="O533" s="36" t="s">
        <v>1224</v>
      </c>
      <c r="P533" s="38">
        <v>160820</v>
      </c>
      <c r="Q533" s="38">
        <v>-160820</v>
      </c>
      <c r="R533" s="38">
        <v>0</v>
      </c>
      <c r="W533" s="37">
        <v>101209</v>
      </c>
      <c r="X533" s="36" t="s">
        <v>8706</v>
      </c>
      <c r="AU533" s="36">
        <v>3650</v>
      </c>
      <c r="AV533" s="49">
        <f t="shared" si="8"/>
        <v>43107</v>
      </c>
    </row>
    <row r="534" spans="1:48" x14ac:dyDescent="0.25">
      <c r="A534">
        <v>300000818</v>
      </c>
      <c r="B534">
        <v>0</v>
      </c>
      <c r="C534">
        <v>3000008180</v>
      </c>
      <c r="D534" t="s">
        <v>4</v>
      </c>
      <c r="E534" t="s">
        <v>1220</v>
      </c>
      <c r="F534">
        <v>3000</v>
      </c>
      <c r="H534" t="s">
        <v>1226</v>
      </c>
      <c r="I534" s="6" t="s">
        <v>25</v>
      </c>
      <c r="J534" t="s">
        <v>26</v>
      </c>
      <c r="K534">
        <v>108999</v>
      </c>
      <c r="M534" s="6">
        <v>300000006</v>
      </c>
      <c r="N534" s="47">
        <v>36067</v>
      </c>
      <c r="O534" t="s">
        <v>1228</v>
      </c>
      <c r="P534" s="8">
        <v>976118</v>
      </c>
      <c r="Q534" s="8">
        <v>-976118</v>
      </c>
      <c r="R534" s="8">
        <v>0</v>
      </c>
      <c r="W534" s="6" t="s">
        <v>15734</v>
      </c>
      <c r="X534" t="s">
        <v>15734</v>
      </c>
      <c r="AU534">
        <v>3650</v>
      </c>
      <c r="AV534" s="28">
        <f t="shared" si="8"/>
        <v>39717</v>
      </c>
    </row>
    <row r="535" spans="1:48" x14ac:dyDescent="0.25">
      <c r="A535">
        <v>300000857</v>
      </c>
      <c r="B535">
        <v>0</v>
      </c>
      <c r="C535">
        <v>3000008570</v>
      </c>
      <c r="D535" t="s">
        <v>4</v>
      </c>
      <c r="E535" t="s">
        <v>1220</v>
      </c>
      <c r="F535">
        <v>3000</v>
      </c>
      <c r="H535" t="s">
        <v>1226</v>
      </c>
      <c r="I535" s="6" t="s">
        <v>25</v>
      </c>
      <c r="J535" t="s">
        <v>26</v>
      </c>
      <c r="K535">
        <v>108999</v>
      </c>
      <c r="M535" s="6">
        <v>300000045</v>
      </c>
      <c r="N535" s="47">
        <v>37271</v>
      </c>
      <c r="O535" t="s">
        <v>1232</v>
      </c>
      <c r="P535" s="8">
        <v>1299070</v>
      </c>
      <c r="Q535" s="8">
        <v>-1299070</v>
      </c>
      <c r="R535" s="8">
        <v>0</v>
      </c>
      <c r="W535" s="6" t="s">
        <v>15734</v>
      </c>
      <c r="X535" t="s">
        <v>15734</v>
      </c>
      <c r="AU535">
        <v>3650</v>
      </c>
      <c r="AV535" s="28">
        <f t="shared" si="8"/>
        <v>40921</v>
      </c>
    </row>
    <row r="536" spans="1:48" x14ac:dyDescent="0.25">
      <c r="A536">
        <v>300000858</v>
      </c>
      <c r="B536">
        <v>0</v>
      </c>
      <c r="C536">
        <v>3000008580</v>
      </c>
      <c r="D536" t="s">
        <v>4</v>
      </c>
      <c r="E536" t="s">
        <v>1220</v>
      </c>
      <c r="F536">
        <v>3000</v>
      </c>
      <c r="H536" t="s">
        <v>1226</v>
      </c>
      <c r="I536" s="6" t="s">
        <v>25</v>
      </c>
      <c r="J536" t="s">
        <v>26</v>
      </c>
      <c r="K536">
        <v>108999</v>
      </c>
      <c r="M536" s="6">
        <v>300000046</v>
      </c>
      <c r="N536" s="47">
        <v>37442</v>
      </c>
      <c r="O536" t="s">
        <v>1233</v>
      </c>
      <c r="P536" s="8">
        <v>841025</v>
      </c>
      <c r="Q536" s="8">
        <v>-841025</v>
      </c>
      <c r="R536" s="8">
        <v>0</v>
      </c>
      <c r="W536" s="6" t="s">
        <v>15734</v>
      </c>
      <c r="X536" t="s">
        <v>15734</v>
      </c>
      <c r="AU536">
        <v>3650</v>
      </c>
      <c r="AV536" s="28">
        <f t="shared" si="8"/>
        <v>41092</v>
      </c>
    </row>
    <row r="537" spans="1:48" x14ac:dyDescent="0.25">
      <c r="A537">
        <v>300000863</v>
      </c>
      <c r="B537">
        <v>0</v>
      </c>
      <c r="C537">
        <v>3000008630</v>
      </c>
      <c r="D537" t="s">
        <v>4</v>
      </c>
      <c r="E537" t="s">
        <v>1220</v>
      </c>
      <c r="F537">
        <v>3000</v>
      </c>
      <c r="H537" t="s">
        <v>1226</v>
      </c>
      <c r="I537" s="6" t="s">
        <v>25</v>
      </c>
      <c r="J537" t="s">
        <v>26</v>
      </c>
      <c r="K537">
        <v>108999</v>
      </c>
      <c r="M537" s="6">
        <v>300000051</v>
      </c>
      <c r="N537" s="47">
        <v>37865</v>
      </c>
      <c r="O537" t="s">
        <v>1234</v>
      </c>
      <c r="P537" s="8">
        <v>166320</v>
      </c>
      <c r="Q537" s="8">
        <v>-166320</v>
      </c>
      <c r="R537" s="8">
        <v>0</v>
      </c>
      <c r="W537" s="6" t="s">
        <v>15734</v>
      </c>
      <c r="X537" t="s">
        <v>15734</v>
      </c>
      <c r="AU537">
        <v>3650</v>
      </c>
      <c r="AV537" s="28">
        <f t="shared" si="8"/>
        <v>41515</v>
      </c>
    </row>
    <row r="538" spans="1:48" x14ac:dyDescent="0.25">
      <c r="A538">
        <v>300000888</v>
      </c>
      <c r="B538">
        <v>0</v>
      </c>
      <c r="C538">
        <v>3000008880</v>
      </c>
      <c r="D538" t="s">
        <v>4</v>
      </c>
      <c r="E538" t="s">
        <v>1220</v>
      </c>
      <c r="F538">
        <v>3000</v>
      </c>
      <c r="G538">
        <v>1</v>
      </c>
      <c r="H538" t="s">
        <v>1226</v>
      </c>
      <c r="I538" s="6" t="s">
        <v>25</v>
      </c>
      <c r="J538" t="s">
        <v>26</v>
      </c>
      <c r="K538">
        <v>108100</v>
      </c>
      <c r="M538" s="6">
        <v>300000124</v>
      </c>
      <c r="N538" s="47">
        <v>38924</v>
      </c>
      <c r="O538" t="s">
        <v>1236</v>
      </c>
      <c r="P538" s="8">
        <v>6748</v>
      </c>
      <c r="Q538" s="8">
        <v>-6748</v>
      </c>
      <c r="R538" s="8">
        <v>0</v>
      </c>
      <c r="AU538">
        <v>3650</v>
      </c>
      <c r="AV538" s="28">
        <f t="shared" si="8"/>
        <v>42574</v>
      </c>
    </row>
    <row r="539" spans="1:48" x14ac:dyDescent="0.25">
      <c r="A539">
        <v>300000922</v>
      </c>
      <c r="B539">
        <v>0</v>
      </c>
      <c r="C539">
        <v>3000009220</v>
      </c>
      <c r="D539" t="s">
        <v>4</v>
      </c>
      <c r="E539" t="s">
        <v>1220</v>
      </c>
      <c r="F539">
        <v>3000</v>
      </c>
      <c r="G539">
        <v>2</v>
      </c>
      <c r="H539" t="s">
        <v>1226</v>
      </c>
      <c r="I539" s="6" t="s">
        <v>25</v>
      </c>
      <c r="J539" t="s">
        <v>26</v>
      </c>
      <c r="K539">
        <v>108700</v>
      </c>
      <c r="M539" s="6">
        <v>300000087</v>
      </c>
      <c r="N539" s="47">
        <v>38479</v>
      </c>
      <c r="O539" t="s">
        <v>1237</v>
      </c>
      <c r="P539" s="8">
        <v>135398.17000000001</v>
      </c>
      <c r="Q539" s="8">
        <v>-135398.17000000001</v>
      </c>
      <c r="R539" s="8">
        <v>0</v>
      </c>
      <c r="AU539">
        <v>3650</v>
      </c>
      <c r="AV539" s="28">
        <f t="shared" si="8"/>
        <v>42129</v>
      </c>
    </row>
    <row r="540" spans="1:48" x14ac:dyDescent="0.25">
      <c r="A540">
        <v>300000924</v>
      </c>
      <c r="B540">
        <v>0</v>
      </c>
      <c r="C540">
        <v>3000009240</v>
      </c>
      <c r="D540" t="s">
        <v>4</v>
      </c>
      <c r="E540" t="s">
        <v>1220</v>
      </c>
      <c r="F540">
        <v>3000</v>
      </c>
      <c r="G540">
        <v>1</v>
      </c>
      <c r="H540" t="s">
        <v>1226</v>
      </c>
      <c r="I540" s="6" t="s">
        <v>25</v>
      </c>
      <c r="J540" t="s">
        <v>26</v>
      </c>
      <c r="K540">
        <v>108700</v>
      </c>
      <c r="M540" s="6">
        <v>300000090</v>
      </c>
      <c r="N540" s="47">
        <v>38473</v>
      </c>
      <c r="O540" t="s">
        <v>1238</v>
      </c>
      <c r="P540" s="8">
        <v>268245.12</v>
      </c>
      <c r="Q540" s="8">
        <v>-268245.12</v>
      </c>
      <c r="R540" s="8">
        <v>0</v>
      </c>
      <c r="AU540">
        <v>3650</v>
      </c>
      <c r="AV540" s="28">
        <f t="shared" si="8"/>
        <v>42123</v>
      </c>
    </row>
    <row r="541" spans="1:48" x14ac:dyDescent="0.25">
      <c r="A541">
        <v>300000926</v>
      </c>
      <c r="B541">
        <v>0</v>
      </c>
      <c r="C541">
        <v>3000009260</v>
      </c>
      <c r="D541" t="s">
        <v>4</v>
      </c>
      <c r="E541" t="s">
        <v>1220</v>
      </c>
      <c r="F541">
        <v>3000</v>
      </c>
      <c r="H541" t="s">
        <v>1226</v>
      </c>
      <c r="I541" s="6" t="s">
        <v>25</v>
      </c>
      <c r="J541" t="s">
        <v>26</v>
      </c>
      <c r="K541">
        <v>108725</v>
      </c>
      <c r="M541" s="6">
        <v>300000130</v>
      </c>
      <c r="N541" s="47">
        <v>39144</v>
      </c>
      <c r="O541" t="s">
        <v>1239</v>
      </c>
      <c r="P541" s="8">
        <v>326994.93</v>
      </c>
      <c r="Q541" s="8">
        <v>-326994.93</v>
      </c>
      <c r="R541" s="8">
        <v>0</v>
      </c>
      <c r="AU541">
        <v>3650</v>
      </c>
      <c r="AV541" s="28">
        <f t="shared" si="8"/>
        <v>42794</v>
      </c>
    </row>
    <row r="542" spans="1:48" x14ac:dyDescent="0.25">
      <c r="A542">
        <v>300000928</v>
      </c>
      <c r="B542">
        <v>0</v>
      </c>
      <c r="C542">
        <v>3000009280</v>
      </c>
      <c r="D542" t="s">
        <v>4</v>
      </c>
      <c r="E542" t="s">
        <v>1220</v>
      </c>
      <c r="F542">
        <v>3000</v>
      </c>
      <c r="G542">
        <v>2</v>
      </c>
      <c r="H542" t="s">
        <v>1226</v>
      </c>
      <c r="I542" s="6" t="s">
        <v>25</v>
      </c>
      <c r="J542" t="s">
        <v>26</v>
      </c>
      <c r="K542">
        <v>108775</v>
      </c>
      <c r="M542" s="6">
        <v>300000114</v>
      </c>
      <c r="N542" s="47">
        <v>38686</v>
      </c>
      <c r="O542" t="s">
        <v>1240</v>
      </c>
      <c r="P542" s="8">
        <v>45562.87</v>
      </c>
      <c r="Q542" s="8">
        <v>-45562.87</v>
      </c>
      <c r="R542" s="8">
        <v>0</v>
      </c>
      <c r="AU542">
        <v>3650</v>
      </c>
      <c r="AV542" s="28">
        <f t="shared" si="8"/>
        <v>42336</v>
      </c>
    </row>
    <row r="543" spans="1:48" x14ac:dyDescent="0.25">
      <c r="A543">
        <v>300000929</v>
      </c>
      <c r="B543">
        <v>0</v>
      </c>
      <c r="C543">
        <v>3000009290</v>
      </c>
      <c r="D543" t="s">
        <v>4</v>
      </c>
      <c r="E543" t="s">
        <v>1220</v>
      </c>
      <c r="F543">
        <v>3000</v>
      </c>
      <c r="G543">
        <v>1</v>
      </c>
      <c r="H543" t="s">
        <v>1226</v>
      </c>
      <c r="I543" s="6" t="s">
        <v>25</v>
      </c>
      <c r="J543" t="s">
        <v>26</v>
      </c>
      <c r="K543">
        <v>108775</v>
      </c>
      <c r="M543" s="6">
        <v>300000115</v>
      </c>
      <c r="N543" s="47">
        <v>38686</v>
      </c>
      <c r="O543" t="s">
        <v>1241</v>
      </c>
      <c r="P543" s="8">
        <v>11082.3</v>
      </c>
      <c r="Q543" s="8">
        <v>-11082.3</v>
      </c>
      <c r="R543" s="8">
        <v>0</v>
      </c>
      <c r="AU543">
        <v>3650</v>
      </c>
      <c r="AV543" s="28">
        <f t="shared" si="8"/>
        <v>42336</v>
      </c>
    </row>
    <row r="544" spans="1:48" x14ac:dyDescent="0.25">
      <c r="A544">
        <v>300000932</v>
      </c>
      <c r="B544">
        <v>0</v>
      </c>
      <c r="C544">
        <v>3000009320</v>
      </c>
      <c r="D544" t="s">
        <v>4</v>
      </c>
      <c r="E544" t="s">
        <v>1220</v>
      </c>
      <c r="F544">
        <v>3000</v>
      </c>
      <c r="G544">
        <v>1</v>
      </c>
      <c r="H544" t="s">
        <v>1226</v>
      </c>
      <c r="I544" s="6" t="s">
        <v>25</v>
      </c>
      <c r="J544" t="s">
        <v>26</v>
      </c>
      <c r="K544">
        <v>108800</v>
      </c>
      <c r="M544" s="6">
        <v>300000093</v>
      </c>
      <c r="N544" s="47">
        <v>38473</v>
      </c>
      <c r="O544" t="s">
        <v>1242</v>
      </c>
      <c r="P544" s="8">
        <v>105707.1</v>
      </c>
      <c r="Q544" s="8">
        <v>-105707.1</v>
      </c>
      <c r="R544" s="8">
        <v>0</v>
      </c>
      <c r="AU544">
        <v>3650</v>
      </c>
      <c r="AV544" s="28">
        <f t="shared" si="8"/>
        <v>42123</v>
      </c>
    </row>
    <row r="545" spans="1:48" x14ac:dyDescent="0.25">
      <c r="A545">
        <v>300000933</v>
      </c>
      <c r="B545">
        <v>0</v>
      </c>
      <c r="C545">
        <v>3000009330</v>
      </c>
      <c r="D545" t="s">
        <v>4</v>
      </c>
      <c r="E545" t="s">
        <v>1220</v>
      </c>
      <c r="F545">
        <v>3000</v>
      </c>
      <c r="G545">
        <v>1</v>
      </c>
      <c r="H545" t="s">
        <v>1226</v>
      </c>
      <c r="I545" s="6" t="s">
        <v>25</v>
      </c>
      <c r="J545" t="s">
        <v>26</v>
      </c>
      <c r="K545">
        <v>108800</v>
      </c>
      <c r="M545" s="6">
        <v>300000094</v>
      </c>
      <c r="N545" s="47">
        <v>38473</v>
      </c>
      <c r="O545" t="s">
        <v>1243</v>
      </c>
      <c r="P545" s="8">
        <v>89765.42</v>
      </c>
      <c r="Q545" s="8">
        <v>-89765.42</v>
      </c>
      <c r="R545" s="8">
        <v>0</v>
      </c>
      <c r="AU545">
        <v>3650</v>
      </c>
      <c r="AV545" s="28">
        <f t="shared" si="8"/>
        <v>42123</v>
      </c>
    </row>
    <row r="546" spans="1:48" x14ac:dyDescent="0.25">
      <c r="A546">
        <v>300000937</v>
      </c>
      <c r="B546">
        <v>0</v>
      </c>
      <c r="C546">
        <v>3000009370</v>
      </c>
      <c r="D546" t="s">
        <v>4</v>
      </c>
      <c r="E546" t="s">
        <v>1220</v>
      </c>
      <c r="F546">
        <v>3000</v>
      </c>
      <c r="H546" t="s">
        <v>1226</v>
      </c>
      <c r="I546" s="6" t="s">
        <v>25</v>
      </c>
      <c r="J546" t="s">
        <v>26</v>
      </c>
      <c r="K546">
        <v>108800</v>
      </c>
      <c r="M546" s="6">
        <v>300000109</v>
      </c>
      <c r="N546" s="47">
        <v>38472</v>
      </c>
      <c r="O546" t="s">
        <v>1244</v>
      </c>
      <c r="P546" s="8">
        <v>128623.51</v>
      </c>
      <c r="Q546" s="8">
        <v>-128623.51</v>
      </c>
      <c r="R546" s="8">
        <v>0</v>
      </c>
      <c r="AU546">
        <v>3650</v>
      </c>
      <c r="AV546" s="28">
        <f t="shared" si="8"/>
        <v>42122</v>
      </c>
    </row>
    <row r="547" spans="1:48" x14ac:dyDescent="0.25">
      <c r="A547">
        <v>300000944</v>
      </c>
      <c r="B547">
        <v>1</v>
      </c>
      <c r="C547">
        <v>3000009441</v>
      </c>
      <c r="D547" t="s">
        <v>4</v>
      </c>
      <c r="E547" t="s">
        <v>1220</v>
      </c>
      <c r="F547">
        <v>3000</v>
      </c>
      <c r="H547" t="s">
        <v>1226</v>
      </c>
      <c r="I547" s="6" t="s">
        <v>25</v>
      </c>
      <c r="J547" t="s">
        <v>26</v>
      </c>
      <c r="K547">
        <v>108910</v>
      </c>
      <c r="M547" s="6">
        <v>300000069</v>
      </c>
      <c r="N547" s="47">
        <v>38365</v>
      </c>
      <c r="O547" t="s">
        <v>1245</v>
      </c>
      <c r="P547" s="8">
        <v>999</v>
      </c>
      <c r="Q547" s="8">
        <v>-999</v>
      </c>
      <c r="R547" s="8">
        <v>0</v>
      </c>
      <c r="AU547">
        <v>3650</v>
      </c>
      <c r="AV547" s="28">
        <f t="shared" si="8"/>
        <v>42015</v>
      </c>
    </row>
    <row r="548" spans="1:48" x14ac:dyDescent="0.25">
      <c r="A548">
        <v>300000945</v>
      </c>
      <c r="B548">
        <v>0</v>
      </c>
      <c r="C548">
        <v>3000009450</v>
      </c>
      <c r="D548" t="s">
        <v>4</v>
      </c>
      <c r="E548" t="s">
        <v>1220</v>
      </c>
      <c r="F548">
        <v>3000</v>
      </c>
      <c r="H548" t="s">
        <v>1226</v>
      </c>
      <c r="I548" s="6" t="s">
        <v>25</v>
      </c>
      <c r="J548" t="s">
        <v>26</v>
      </c>
      <c r="K548">
        <v>108910</v>
      </c>
      <c r="M548" s="6">
        <v>300000077</v>
      </c>
      <c r="N548" s="47">
        <v>38377</v>
      </c>
      <c r="O548" t="s">
        <v>1246</v>
      </c>
      <c r="P548" s="8">
        <v>148948</v>
      </c>
      <c r="Q548" s="8">
        <v>-148948</v>
      </c>
      <c r="R548" s="8">
        <v>0</v>
      </c>
      <c r="AU548">
        <v>3650</v>
      </c>
      <c r="AV548" s="28">
        <f t="shared" si="8"/>
        <v>42027</v>
      </c>
    </row>
    <row r="549" spans="1:48" x14ac:dyDescent="0.25">
      <c r="A549">
        <v>300000946</v>
      </c>
      <c r="B549">
        <v>0</v>
      </c>
      <c r="C549">
        <v>3000009460</v>
      </c>
      <c r="D549" t="s">
        <v>4</v>
      </c>
      <c r="E549" t="s">
        <v>1220</v>
      </c>
      <c r="F549">
        <v>3000</v>
      </c>
      <c r="H549" t="s">
        <v>1226</v>
      </c>
      <c r="I549" s="6" t="s">
        <v>25</v>
      </c>
      <c r="J549" t="s">
        <v>26</v>
      </c>
      <c r="K549">
        <v>108910</v>
      </c>
      <c r="M549" s="6">
        <v>300000079</v>
      </c>
      <c r="N549" s="47">
        <v>38386</v>
      </c>
      <c r="O549" t="s">
        <v>1247</v>
      </c>
      <c r="P549" s="8">
        <v>61050</v>
      </c>
      <c r="Q549" s="8">
        <v>-61050</v>
      </c>
      <c r="R549" s="8">
        <v>0</v>
      </c>
      <c r="AU549">
        <v>3650</v>
      </c>
      <c r="AV549" s="28">
        <f t="shared" si="8"/>
        <v>42036</v>
      </c>
    </row>
    <row r="550" spans="1:48" x14ac:dyDescent="0.25">
      <c r="A550">
        <v>300000954</v>
      </c>
      <c r="B550">
        <v>0</v>
      </c>
      <c r="C550">
        <v>3000009540</v>
      </c>
      <c r="D550" t="s">
        <v>4</v>
      </c>
      <c r="E550" t="s">
        <v>1220</v>
      </c>
      <c r="F550">
        <v>3000</v>
      </c>
      <c r="G550">
        <v>25</v>
      </c>
      <c r="H550" t="s">
        <v>1226</v>
      </c>
      <c r="I550" s="6" t="s">
        <v>25</v>
      </c>
      <c r="J550" t="s">
        <v>26</v>
      </c>
      <c r="K550">
        <v>108930</v>
      </c>
      <c r="M550" s="6">
        <v>300000072</v>
      </c>
      <c r="N550" s="47">
        <v>38339</v>
      </c>
      <c r="O550" t="s">
        <v>1248</v>
      </c>
      <c r="P550" s="8">
        <v>260000</v>
      </c>
      <c r="Q550" s="8">
        <v>-260000</v>
      </c>
      <c r="R550" s="8">
        <v>0</v>
      </c>
      <c r="AU550">
        <v>3650</v>
      </c>
      <c r="AV550" s="28">
        <f t="shared" si="8"/>
        <v>41989</v>
      </c>
    </row>
    <row r="551" spans="1:48" s="36" customFormat="1" x14ac:dyDescent="0.25">
      <c r="A551" s="36">
        <v>300001096</v>
      </c>
      <c r="B551" s="36">
        <v>0</v>
      </c>
      <c r="C551" s="36">
        <v>3000010960</v>
      </c>
      <c r="D551" s="36" t="s">
        <v>4</v>
      </c>
      <c r="E551" s="36" t="s">
        <v>1220</v>
      </c>
      <c r="F551" s="36">
        <v>3000</v>
      </c>
      <c r="G551" s="36">
        <v>20</v>
      </c>
      <c r="H551" s="36" t="s">
        <v>1069</v>
      </c>
      <c r="I551" s="37" t="s">
        <v>25</v>
      </c>
      <c r="J551" s="36" t="s">
        <v>26</v>
      </c>
      <c r="K551" s="36">
        <v>108930</v>
      </c>
      <c r="L551" s="37">
        <v>101209</v>
      </c>
      <c r="M551" s="37">
        <v>300001096</v>
      </c>
      <c r="N551" s="45">
        <v>39556</v>
      </c>
      <c r="O551" s="36" t="s">
        <v>1261</v>
      </c>
      <c r="P551" s="38">
        <v>187600</v>
      </c>
      <c r="Q551" s="38">
        <v>-187600</v>
      </c>
      <c r="R551" s="38">
        <v>0</v>
      </c>
      <c r="W551" s="37">
        <v>101209</v>
      </c>
      <c r="X551" s="36" t="s">
        <v>8706</v>
      </c>
      <c r="AU551" s="36">
        <v>3650</v>
      </c>
      <c r="AV551" s="49">
        <f t="shared" si="8"/>
        <v>43206</v>
      </c>
    </row>
    <row r="552" spans="1:48" s="36" customFormat="1" x14ac:dyDescent="0.25">
      <c r="A552" s="36">
        <v>300001110</v>
      </c>
      <c r="B552" s="36">
        <v>0</v>
      </c>
      <c r="C552" s="36">
        <v>3000011100</v>
      </c>
      <c r="D552" s="36" t="s">
        <v>4</v>
      </c>
      <c r="E552" s="36" t="s">
        <v>1220</v>
      </c>
      <c r="F552" s="36">
        <v>3000</v>
      </c>
      <c r="G552" s="36">
        <v>3</v>
      </c>
      <c r="H552" s="36" t="s">
        <v>1264</v>
      </c>
      <c r="I552" s="37" t="s">
        <v>25</v>
      </c>
      <c r="J552" s="36" t="s">
        <v>26</v>
      </c>
      <c r="K552" s="36">
        <v>108911</v>
      </c>
      <c r="L552" s="37">
        <v>101209</v>
      </c>
      <c r="M552" s="37">
        <v>300001110</v>
      </c>
      <c r="N552" s="45">
        <v>39623</v>
      </c>
      <c r="O552" s="36" t="s">
        <v>1265</v>
      </c>
      <c r="P552" s="38">
        <v>7338</v>
      </c>
      <c r="Q552" s="38">
        <v>-7338</v>
      </c>
      <c r="R552" s="38">
        <v>0</v>
      </c>
      <c r="W552" s="37">
        <v>101209</v>
      </c>
      <c r="X552" s="36" t="s">
        <v>8706</v>
      </c>
      <c r="AU552" s="36">
        <v>3650</v>
      </c>
      <c r="AV552" s="49">
        <f t="shared" si="8"/>
        <v>43273</v>
      </c>
    </row>
    <row r="553" spans="1:48" s="36" customFormat="1" x14ac:dyDescent="0.25">
      <c r="A553" s="36">
        <v>300001111</v>
      </c>
      <c r="B553" s="36">
        <v>0</v>
      </c>
      <c r="C553" s="36">
        <v>3000011110</v>
      </c>
      <c r="D553" s="36" t="s">
        <v>4</v>
      </c>
      <c r="E553" s="36" t="s">
        <v>1220</v>
      </c>
      <c r="F553" s="36">
        <v>3000</v>
      </c>
      <c r="G553" s="36">
        <v>1</v>
      </c>
      <c r="H553" s="36" t="s">
        <v>1264</v>
      </c>
      <c r="I553" s="37" t="s">
        <v>25</v>
      </c>
      <c r="J553" s="36" t="s">
        <v>26</v>
      </c>
      <c r="K553" s="36">
        <v>108775</v>
      </c>
      <c r="L553" s="37">
        <v>101209</v>
      </c>
      <c r="M553" s="37">
        <v>300001111</v>
      </c>
      <c r="N553" s="45">
        <v>39623</v>
      </c>
      <c r="O553" s="36" t="s">
        <v>1266</v>
      </c>
      <c r="P553" s="38">
        <v>13050</v>
      </c>
      <c r="Q553" s="38">
        <v>-13050</v>
      </c>
      <c r="R553" s="38">
        <v>0</v>
      </c>
      <c r="W553" s="37">
        <v>101209</v>
      </c>
      <c r="X553" s="36" t="s">
        <v>8706</v>
      </c>
      <c r="AU553" s="36">
        <v>3650</v>
      </c>
      <c r="AV553" s="49">
        <f t="shared" si="8"/>
        <v>43273</v>
      </c>
    </row>
    <row r="554" spans="1:48" s="36" customFormat="1" x14ac:dyDescent="0.25">
      <c r="A554" s="36">
        <v>300001156</v>
      </c>
      <c r="B554" s="36">
        <v>1</v>
      </c>
      <c r="C554" s="36">
        <v>3000011561</v>
      </c>
      <c r="D554" s="36" t="s">
        <v>4</v>
      </c>
      <c r="E554" s="36" t="s">
        <v>1220</v>
      </c>
      <c r="F554" s="36">
        <v>3000</v>
      </c>
      <c r="G554" s="36">
        <v>1</v>
      </c>
      <c r="H554" s="36" t="s">
        <v>120</v>
      </c>
      <c r="I554" s="37" t="s">
        <v>25</v>
      </c>
      <c r="J554" s="36" t="s">
        <v>26</v>
      </c>
      <c r="K554" s="36">
        <v>108875</v>
      </c>
      <c r="L554" s="37">
        <v>102350</v>
      </c>
      <c r="M554" s="37">
        <v>300001156</v>
      </c>
      <c r="N554" s="45">
        <v>39814</v>
      </c>
      <c r="O554" s="36" t="s">
        <v>1275</v>
      </c>
      <c r="P554" s="38">
        <v>433231.35999999999</v>
      </c>
      <c r="Q554" s="38">
        <v>-433231.35999999999</v>
      </c>
      <c r="R554" s="38">
        <v>0</v>
      </c>
      <c r="W554" s="37">
        <v>102350</v>
      </c>
      <c r="X554" s="36" t="s">
        <v>9173</v>
      </c>
      <c r="AU554" s="36">
        <v>3650</v>
      </c>
      <c r="AV554" s="49">
        <f t="shared" si="8"/>
        <v>43464</v>
      </c>
    </row>
    <row r="555" spans="1:48" s="36" customFormat="1" x14ac:dyDescent="0.25">
      <c r="A555" s="36">
        <v>300001170</v>
      </c>
      <c r="B555" s="36">
        <v>0</v>
      </c>
      <c r="C555" s="36">
        <v>3000011700</v>
      </c>
      <c r="D555" s="36" t="s">
        <v>4</v>
      </c>
      <c r="E555" s="36" t="s">
        <v>1220</v>
      </c>
      <c r="F555" s="36">
        <v>3000</v>
      </c>
      <c r="G555" s="36">
        <v>2</v>
      </c>
      <c r="H555" s="36" t="s">
        <v>1280</v>
      </c>
      <c r="I555" s="37" t="s">
        <v>25</v>
      </c>
      <c r="J555" s="36" t="s">
        <v>26</v>
      </c>
      <c r="K555" s="36">
        <v>108914</v>
      </c>
      <c r="L555" s="37">
        <v>105192</v>
      </c>
      <c r="M555" s="37">
        <v>300001170</v>
      </c>
      <c r="N555" s="45">
        <v>39988</v>
      </c>
      <c r="O555" s="36" t="s">
        <v>1281</v>
      </c>
      <c r="P555" s="38">
        <v>15703.1</v>
      </c>
      <c r="Q555" s="38">
        <v>-15703.1</v>
      </c>
      <c r="R555" s="38">
        <v>0</v>
      </c>
      <c r="W555" s="37">
        <v>105192</v>
      </c>
      <c r="X555" s="36" t="s">
        <v>8726</v>
      </c>
      <c r="AU555" s="36">
        <v>3650</v>
      </c>
      <c r="AV555" s="49">
        <f t="shared" si="8"/>
        <v>43638</v>
      </c>
    </row>
    <row r="556" spans="1:48" s="36" customFormat="1" x14ac:dyDescent="0.25">
      <c r="A556" s="36">
        <v>300001180</v>
      </c>
      <c r="B556" s="36">
        <v>0</v>
      </c>
      <c r="C556" s="36">
        <v>3000011800</v>
      </c>
      <c r="D556" s="36" t="s">
        <v>4</v>
      </c>
      <c r="E556" s="36" t="s">
        <v>1220</v>
      </c>
      <c r="F556" s="36">
        <v>3000</v>
      </c>
      <c r="G556" s="36">
        <v>1</v>
      </c>
      <c r="H556" s="36" t="s">
        <v>1283</v>
      </c>
      <c r="I556" s="37" t="s">
        <v>25</v>
      </c>
      <c r="J556" s="36" t="s">
        <v>26</v>
      </c>
      <c r="K556" s="36">
        <v>108800</v>
      </c>
      <c r="L556" s="37">
        <v>104547</v>
      </c>
      <c r="M556" s="37">
        <v>300001180</v>
      </c>
      <c r="N556" s="45">
        <v>40010</v>
      </c>
      <c r="O556" s="36" t="s">
        <v>1284</v>
      </c>
      <c r="P556" s="38">
        <v>5200</v>
      </c>
      <c r="Q556" s="38">
        <v>-5200</v>
      </c>
      <c r="R556" s="38">
        <v>0</v>
      </c>
      <c r="W556" s="37">
        <v>104547</v>
      </c>
      <c r="X556" s="36" t="s">
        <v>8675</v>
      </c>
      <c r="AU556" s="36">
        <v>3650</v>
      </c>
      <c r="AV556" s="49">
        <f t="shared" si="8"/>
        <v>43660</v>
      </c>
    </row>
    <row r="557" spans="1:48" s="36" customFormat="1" x14ac:dyDescent="0.25">
      <c r="A557" s="36">
        <v>300001181</v>
      </c>
      <c r="B557" s="36">
        <v>0</v>
      </c>
      <c r="C557" s="36">
        <v>3000011810</v>
      </c>
      <c r="D557" s="36" t="s">
        <v>4</v>
      </c>
      <c r="E557" s="36" t="s">
        <v>1220</v>
      </c>
      <c r="F557" s="36">
        <v>3000</v>
      </c>
      <c r="G557" s="36">
        <v>2</v>
      </c>
      <c r="H557" s="36" t="s">
        <v>1285</v>
      </c>
      <c r="I557" s="37" t="s">
        <v>25</v>
      </c>
      <c r="J557" s="36" t="s">
        <v>26</v>
      </c>
      <c r="K557" s="36">
        <v>108700</v>
      </c>
      <c r="L557" s="37">
        <v>104547</v>
      </c>
      <c r="M557" s="37">
        <v>300001181</v>
      </c>
      <c r="N557" s="45">
        <v>40065</v>
      </c>
      <c r="O557" s="36" t="s">
        <v>1286</v>
      </c>
      <c r="P557" s="38">
        <v>11700</v>
      </c>
      <c r="Q557" s="38">
        <v>-11700</v>
      </c>
      <c r="R557" s="38">
        <v>0</v>
      </c>
      <c r="W557" s="37">
        <v>104547</v>
      </c>
      <c r="X557" s="36" t="s">
        <v>8675</v>
      </c>
      <c r="AU557" s="36">
        <v>3650</v>
      </c>
      <c r="AV557" s="49">
        <f t="shared" si="8"/>
        <v>43715</v>
      </c>
    </row>
    <row r="558" spans="1:48" s="36" customFormat="1" x14ac:dyDescent="0.25">
      <c r="A558" s="36">
        <v>300001186</v>
      </c>
      <c r="B558" s="36">
        <v>0</v>
      </c>
      <c r="C558" s="36">
        <v>3000011860</v>
      </c>
      <c r="D558" s="36" t="s">
        <v>4</v>
      </c>
      <c r="E558" s="36" t="s">
        <v>1220</v>
      </c>
      <c r="F558" s="36">
        <v>3000</v>
      </c>
      <c r="G558" s="36">
        <v>2</v>
      </c>
      <c r="H558" s="36" t="s">
        <v>1287</v>
      </c>
      <c r="I558" s="37" t="s">
        <v>25</v>
      </c>
      <c r="J558" s="36" t="s">
        <v>26</v>
      </c>
      <c r="K558" s="36">
        <v>108700</v>
      </c>
      <c r="L558" s="37">
        <v>104547</v>
      </c>
      <c r="M558" s="37">
        <v>300001186</v>
      </c>
      <c r="N558" s="45">
        <v>40091</v>
      </c>
      <c r="O558" s="36" t="s">
        <v>1288</v>
      </c>
      <c r="P558" s="38">
        <v>7650</v>
      </c>
      <c r="Q558" s="38">
        <v>-7650</v>
      </c>
      <c r="R558" s="38">
        <v>0</v>
      </c>
      <c r="W558" s="37">
        <v>104547</v>
      </c>
      <c r="X558" s="36" t="s">
        <v>8675</v>
      </c>
      <c r="AU558" s="36">
        <v>3650</v>
      </c>
      <c r="AV558" s="49">
        <f t="shared" si="8"/>
        <v>43741</v>
      </c>
    </row>
    <row r="559" spans="1:48" s="36" customFormat="1" x14ac:dyDescent="0.25">
      <c r="A559" s="36">
        <v>300001198</v>
      </c>
      <c r="B559" s="36">
        <v>0</v>
      </c>
      <c r="C559" s="36">
        <v>3000011980</v>
      </c>
      <c r="D559" s="36" t="s">
        <v>4</v>
      </c>
      <c r="E559" s="36" t="s">
        <v>1220</v>
      </c>
      <c r="F559" s="36">
        <v>3000</v>
      </c>
      <c r="G559" s="36">
        <v>12</v>
      </c>
      <c r="H559" s="36" t="s">
        <v>1296</v>
      </c>
      <c r="I559" s="37" t="s">
        <v>25</v>
      </c>
      <c r="J559" s="36" t="s">
        <v>26</v>
      </c>
      <c r="K559" s="36">
        <v>108700</v>
      </c>
      <c r="L559" s="37">
        <v>106354</v>
      </c>
      <c r="M559" s="37">
        <v>300001198</v>
      </c>
      <c r="N559" s="45">
        <v>40146</v>
      </c>
      <c r="O559" s="36" t="s">
        <v>1297</v>
      </c>
      <c r="P559" s="38">
        <v>47574</v>
      </c>
      <c r="Q559" s="38">
        <v>-47574</v>
      </c>
      <c r="R559" s="38">
        <v>0</v>
      </c>
      <c r="W559" s="37">
        <v>106354</v>
      </c>
      <c r="X559" s="36" t="s">
        <v>9403</v>
      </c>
      <c r="AU559" s="36">
        <v>3650</v>
      </c>
      <c r="AV559" s="49">
        <f t="shared" si="8"/>
        <v>43796</v>
      </c>
    </row>
    <row r="560" spans="1:48" s="36" customFormat="1" x14ac:dyDescent="0.25">
      <c r="A560" s="36">
        <v>300001202</v>
      </c>
      <c r="B560" s="36">
        <v>0</v>
      </c>
      <c r="C560" s="36">
        <v>3000012020</v>
      </c>
      <c r="D560" s="36" t="s">
        <v>4</v>
      </c>
      <c r="E560" s="36" t="s">
        <v>1220</v>
      </c>
      <c r="F560" s="36">
        <v>3000</v>
      </c>
      <c r="G560" s="36">
        <v>1</v>
      </c>
      <c r="H560" s="36" t="s">
        <v>1300</v>
      </c>
      <c r="I560" s="37" t="s">
        <v>25</v>
      </c>
      <c r="J560" s="36" t="s">
        <v>26</v>
      </c>
      <c r="K560" s="36">
        <v>108907</v>
      </c>
      <c r="L560" s="37">
        <v>104547</v>
      </c>
      <c r="M560" s="37">
        <v>300001202</v>
      </c>
      <c r="N560" s="45">
        <v>40179</v>
      </c>
      <c r="O560" s="36" t="s">
        <v>1284</v>
      </c>
      <c r="P560" s="38">
        <v>5850</v>
      </c>
      <c r="Q560" s="38">
        <v>-5850</v>
      </c>
      <c r="R560" s="38">
        <v>0</v>
      </c>
      <c r="W560" s="37">
        <v>104547</v>
      </c>
      <c r="X560" s="36" t="s">
        <v>8675</v>
      </c>
      <c r="AU560" s="36">
        <v>3650</v>
      </c>
      <c r="AV560" s="49">
        <f t="shared" si="8"/>
        <v>43829</v>
      </c>
    </row>
    <row r="561" spans="1:48" s="36" customFormat="1" x14ac:dyDescent="0.25">
      <c r="A561" s="36">
        <v>300001218</v>
      </c>
      <c r="B561" s="36">
        <v>0</v>
      </c>
      <c r="C561" s="36">
        <v>3000012180</v>
      </c>
      <c r="D561" s="36" t="s">
        <v>4</v>
      </c>
      <c r="E561" s="36" t="s">
        <v>1220</v>
      </c>
      <c r="F561" s="36">
        <v>3000</v>
      </c>
      <c r="G561" s="36">
        <v>6</v>
      </c>
      <c r="H561" s="36" t="s">
        <v>1308</v>
      </c>
      <c r="I561" s="37" t="s">
        <v>25</v>
      </c>
      <c r="J561" s="36" t="s">
        <v>26</v>
      </c>
      <c r="K561" s="36">
        <v>108110</v>
      </c>
      <c r="L561" s="37">
        <v>104248</v>
      </c>
      <c r="M561" s="37">
        <v>300001218</v>
      </c>
      <c r="N561" s="45">
        <v>40268</v>
      </c>
      <c r="O561" s="36" t="s">
        <v>1307</v>
      </c>
      <c r="P561" s="38">
        <v>8437.5</v>
      </c>
      <c r="Q561" s="38">
        <v>-8437.5</v>
      </c>
      <c r="R561" s="38">
        <v>0</v>
      </c>
      <c r="W561" s="37">
        <v>104248</v>
      </c>
      <c r="X561" s="36" t="s">
        <v>8727</v>
      </c>
      <c r="AU561" s="36">
        <v>3650</v>
      </c>
      <c r="AV561" s="49">
        <f t="shared" si="8"/>
        <v>43918</v>
      </c>
    </row>
    <row r="562" spans="1:48" s="36" customFormat="1" x14ac:dyDescent="0.25">
      <c r="A562" s="36">
        <v>300001219</v>
      </c>
      <c r="B562" s="36">
        <v>0</v>
      </c>
      <c r="C562" s="36">
        <v>3000012190</v>
      </c>
      <c r="D562" s="36" t="s">
        <v>4</v>
      </c>
      <c r="E562" s="36" t="s">
        <v>1220</v>
      </c>
      <c r="F562" s="36">
        <v>3000</v>
      </c>
      <c r="G562" s="36">
        <v>4</v>
      </c>
      <c r="H562" s="36" t="s">
        <v>1309</v>
      </c>
      <c r="I562" s="37" t="s">
        <v>25</v>
      </c>
      <c r="J562" s="36" t="s">
        <v>26</v>
      </c>
      <c r="K562" s="36">
        <v>108999</v>
      </c>
      <c r="L562" s="37">
        <v>103262</v>
      </c>
      <c r="M562" s="37">
        <v>300001219</v>
      </c>
      <c r="N562" s="45">
        <v>40271</v>
      </c>
      <c r="O562" s="36" t="s">
        <v>1268</v>
      </c>
      <c r="P562" s="38">
        <v>19456.5</v>
      </c>
      <c r="Q562" s="38">
        <v>-19456.5</v>
      </c>
      <c r="R562" s="38">
        <v>0</v>
      </c>
      <c r="W562" s="37">
        <v>103262</v>
      </c>
      <c r="X562" s="36" t="s">
        <v>8015</v>
      </c>
      <c r="AU562" s="36">
        <v>3650</v>
      </c>
      <c r="AV562" s="49">
        <f t="shared" si="8"/>
        <v>43921</v>
      </c>
    </row>
    <row r="563" spans="1:48" s="36" customFormat="1" x14ac:dyDescent="0.25">
      <c r="A563" s="36">
        <v>300001227</v>
      </c>
      <c r="B563" s="36">
        <v>0</v>
      </c>
      <c r="C563" s="36">
        <v>3000012270</v>
      </c>
      <c r="D563" s="36" t="s">
        <v>4</v>
      </c>
      <c r="E563" s="36" t="s">
        <v>1220</v>
      </c>
      <c r="F563" s="36">
        <v>3000</v>
      </c>
      <c r="G563" s="36">
        <v>3</v>
      </c>
      <c r="H563" s="36" t="s">
        <v>1315</v>
      </c>
      <c r="I563" s="37" t="s">
        <v>25</v>
      </c>
      <c r="J563" s="36" t="s">
        <v>26</v>
      </c>
      <c r="K563" s="36">
        <v>108800</v>
      </c>
      <c r="L563" s="37">
        <v>100753</v>
      </c>
      <c r="M563" s="37">
        <v>300001227</v>
      </c>
      <c r="N563" s="45">
        <v>40290</v>
      </c>
      <c r="O563" s="36" t="s">
        <v>1316</v>
      </c>
      <c r="P563" s="38">
        <v>18895.5</v>
      </c>
      <c r="Q563" s="38">
        <v>-18895.5</v>
      </c>
      <c r="R563" s="38">
        <v>0</v>
      </c>
      <c r="W563" s="37">
        <v>100753</v>
      </c>
      <c r="X563" s="36" t="s">
        <v>8701</v>
      </c>
      <c r="AU563" s="36">
        <v>3650</v>
      </c>
      <c r="AV563" s="49">
        <f t="shared" si="8"/>
        <v>43940</v>
      </c>
    </row>
    <row r="564" spans="1:48" s="36" customFormat="1" x14ac:dyDescent="0.25">
      <c r="A564" s="36">
        <v>300001242</v>
      </c>
      <c r="B564" s="36">
        <v>0</v>
      </c>
      <c r="C564" s="36">
        <v>3000012420</v>
      </c>
      <c r="D564" s="36" t="s">
        <v>4</v>
      </c>
      <c r="E564" s="36" t="s">
        <v>1220</v>
      </c>
      <c r="F564" s="36">
        <v>3000</v>
      </c>
      <c r="G564" s="36">
        <v>4</v>
      </c>
      <c r="H564" s="36" t="s">
        <v>1318</v>
      </c>
      <c r="I564" s="37" t="s">
        <v>25</v>
      </c>
      <c r="J564" s="36" t="s">
        <v>26</v>
      </c>
      <c r="K564" s="36">
        <v>108800</v>
      </c>
      <c r="L564" s="37">
        <v>106765</v>
      </c>
      <c r="M564" s="37">
        <v>300001242</v>
      </c>
      <c r="N564" s="45">
        <v>40318</v>
      </c>
      <c r="O564" s="36" t="s">
        <v>1307</v>
      </c>
      <c r="P564" s="38">
        <v>5657.6</v>
      </c>
      <c r="Q564" s="38">
        <v>-5657.6</v>
      </c>
      <c r="R564" s="38">
        <v>0</v>
      </c>
      <c r="W564" s="37">
        <v>106765</v>
      </c>
      <c r="X564" s="36" t="s">
        <v>9435</v>
      </c>
      <c r="AU564" s="36">
        <v>3650</v>
      </c>
      <c r="AV564" s="49">
        <f t="shared" si="8"/>
        <v>43968</v>
      </c>
    </row>
    <row r="565" spans="1:48" s="36" customFormat="1" x14ac:dyDescent="0.25">
      <c r="A565" s="36">
        <v>300001256</v>
      </c>
      <c r="B565" s="36">
        <v>0</v>
      </c>
      <c r="C565" s="36">
        <v>3000012560</v>
      </c>
      <c r="D565" s="36" t="s">
        <v>4</v>
      </c>
      <c r="E565" s="36" t="s">
        <v>1220</v>
      </c>
      <c r="F565" s="36">
        <v>3000</v>
      </c>
      <c r="G565" s="36">
        <v>5</v>
      </c>
      <c r="H565" s="36" t="s">
        <v>1320</v>
      </c>
      <c r="I565" s="37" t="s">
        <v>25</v>
      </c>
      <c r="J565" s="36" t="s">
        <v>26</v>
      </c>
      <c r="K565" s="36">
        <v>108999</v>
      </c>
      <c r="L565" s="37">
        <v>104248</v>
      </c>
      <c r="M565" s="37">
        <v>300001256</v>
      </c>
      <c r="N565" s="45">
        <v>40372</v>
      </c>
      <c r="O565" s="36" t="s">
        <v>1307</v>
      </c>
      <c r="P565" s="38">
        <v>7031.25</v>
      </c>
      <c r="Q565" s="38">
        <v>-7031.25</v>
      </c>
      <c r="R565" s="38">
        <v>0</v>
      </c>
      <c r="W565" s="37">
        <v>104248</v>
      </c>
      <c r="X565" s="36" t="s">
        <v>8727</v>
      </c>
      <c r="AU565" s="36">
        <v>3650</v>
      </c>
      <c r="AV565" s="49">
        <f t="shared" si="8"/>
        <v>44022</v>
      </c>
    </row>
    <row r="566" spans="1:48" s="36" customFormat="1" x14ac:dyDescent="0.25">
      <c r="A566" s="36">
        <v>300001261</v>
      </c>
      <c r="B566" s="36">
        <v>0</v>
      </c>
      <c r="C566" s="36">
        <v>3000012610</v>
      </c>
      <c r="D566" s="36" t="s">
        <v>4</v>
      </c>
      <c r="E566" s="36" t="s">
        <v>1220</v>
      </c>
      <c r="F566" s="36">
        <v>3000</v>
      </c>
      <c r="G566" s="36">
        <v>1</v>
      </c>
      <c r="H566" s="36" t="s">
        <v>1321</v>
      </c>
      <c r="I566" s="37" t="s">
        <v>25</v>
      </c>
      <c r="J566" s="36" t="s">
        <v>26</v>
      </c>
      <c r="K566" s="36">
        <v>108800</v>
      </c>
      <c r="L566" s="37">
        <v>104547</v>
      </c>
      <c r="M566" s="37">
        <v>300001261</v>
      </c>
      <c r="N566" s="45">
        <v>40408</v>
      </c>
      <c r="O566" s="36" t="s">
        <v>1284</v>
      </c>
      <c r="P566" s="38">
        <v>7512.5</v>
      </c>
      <c r="Q566" s="38">
        <v>-7512.5</v>
      </c>
      <c r="R566" s="38">
        <v>0</v>
      </c>
      <c r="W566" s="37">
        <v>104547</v>
      </c>
      <c r="X566" s="36" t="s">
        <v>8675</v>
      </c>
      <c r="AU566" s="36">
        <v>3650</v>
      </c>
      <c r="AV566" s="49">
        <f t="shared" si="8"/>
        <v>44058</v>
      </c>
    </row>
    <row r="567" spans="1:48" s="36" customFormat="1" x14ac:dyDescent="0.25">
      <c r="A567" s="36">
        <v>300001262</v>
      </c>
      <c r="B567" s="36">
        <v>0</v>
      </c>
      <c r="C567" s="36">
        <v>3000012620</v>
      </c>
      <c r="D567" s="36" t="s">
        <v>4</v>
      </c>
      <c r="E567" s="36" t="s">
        <v>1220</v>
      </c>
      <c r="F567" s="36">
        <v>3000</v>
      </c>
      <c r="G567" s="36">
        <v>1</v>
      </c>
      <c r="H567" s="36" t="s">
        <v>1321</v>
      </c>
      <c r="I567" s="37" t="s">
        <v>25</v>
      </c>
      <c r="J567" s="36" t="s">
        <v>26</v>
      </c>
      <c r="K567" s="36">
        <v>108700</v>
      </c>
      <c r="L567" s="37">
        <v>104547</v>
      </c>
      <c r="M567" s="37">
        <v>300001262</v>
      </c>
      <c r="N567" s="45">
        <v>40408</v>
      </c>
      <c r="O567" s="36" t="s">
        <v>1284</v>
      </c>
      <c r="P567" s="38">
        <v>6387.5</v>
      </c>
      <c r="Q567" s="38">
        <v>-6387.5</v>
      </c>
      <c r="R567" s="38">
        <v>0</v>
      </c>
      <c r="W567" s="37">
        <v>104547</v>
      </c>
      <c r="X567" s="36" t="s">
        <v>8675</v>
      </c>
      <c r="AU567" s="36">
        <v>3650</v>
      </c>
      <c r="AV567" s="49">
        <f t="shared" si="8"/>
        <v>44058</v>
      </c>
    </row>
    <row r="568" spans="1:48" s="36" customFormat="1" x14ac:dyDescent="0.25">
      <c r="A568" s="36">
        <v>300001278</v>
      </c>
      <c r="B568" s="36">
        <v>0</v>
      </c>
      <c r="C568" s="36">
        <v>3000012780</v>
      </c>
      <c r="D568" s="36" t="s">
        <v>4</v>
      </c>
      <c r="E568" s="36" t="s">
        <v>1220</v>
      </c>
      <c r="F568" s="36">
        <v>3000</v>
      </c>
      <c r="G568" s="36">
        <v>1</v>
      </c>
      <c r="H568" s="36" t="s">
        <v>1325</v>
      </c>
      <c r="I568" s="37" t="s">
        <v>25</v>
      </c>
      <c r="J568" s="36" t="s">
        <v>26</v>
      </c>
      <c r="K568" s="36">
        <v>108999</v>
      </c>
      <c r="L568" s="37">
        <v>103262</v>
      </c>
      <c r="M568" s="37">
        <v>300001278</v>
      </c>
      <c r="N568" s="45">
        <v>40449</v>
      </c>
      <c r="O568" s="36" t="s">
        <v>1268</v>
      </c>
      <c r="P568" s="38">
        <v>5364.84</v>
      </c>
      <c r="Q568" s="38">
        <v>-5364.84</v>
      </c>
      <c r="R568" s="38">
        <v>0</v>
      </c>
      <c r="W568" s="37">
        <v>103262</v>
      </c>
      <c r="X568" s="36" t="s">
        <v>8015</v>
      </c>
      <c r="AU568" s="36">
        <v>3650</v>
      </c>
      <c r="AV568" s="49">
        <f t="shared" si="8"/>
        <v>44099</v>
      </c>
    </row>
    <row r="569" spans="1:48" s="36" customFormat="1" x14ac:dyDescent="0.25">
      <c r="A569" s="36">
        <v>300001287</v>
      </c>
      <c r="B569" s="36">
        <v>0</v>
      </c>
      <c r="C569" s="36">
        <v>3000012870</v>
      </c>
      <c r="D569" s="36" t="s">
        <v>4</v>
      </c>
      <c r="E569" s="36" t="s">
        <v>1220</v>
      </c>
      <c r="F569" s="36">
        <v>3000</v>
      </c>
      <c r="G569" s="36">
        <v>1</v>
      </c>
      <c r="H569" s="36" t="s">
        <v>754</v>
      </c>
      <c r="I569" s="37" t="s">
        <v>25</v>
      </c>
      <c r="J569" s="36" t="s">
        <v>26</v>
      </c>
      <c r="K569" s="36">
        <v>108999</v>
      </c>
      <c r="L569" s="37">
        <v>105329</v>
      </c>
      <c r="M569" s="37">
        <v>300001287</v>
      </c>
      <c r="N569" s="45">
        <v>40451</v>
      </c>
      <c r="O569" s="36" t="s">
        <v>1274</v>
      </c>
      <c r="P569" s="38">
        <v>2053321.8</v>
      </c>
      <c r="Q569" s="38">
        <v>-2053321.8</v>
      </c>
      <c r="R569" s="38">
        <v>0</v>
      </c>
      <c r="W569" s="37">
        <v>105329</v>
      </c>
      <c r="X569" s="36" t="s">
        <v>15765</v>
      </c>
      <c r="AU569" s="36">
        <v>3650</v>
      </c>
      <c r="AV569" s="49">
        <f t="shared" si="8"/>
        <v>44101</v>
      </c>
    </row>
    <row r="570" spans="1:48" s="36" customFormat="1" x14ac:dyDescent="0.25">
      <c r="A570" s="36">
        <v>300001292</v>
      </c>
      <c r="B570" s="36">
        <v>0</v>
      </c>
      <c r="C570" s="36">
        <v>3000012920</v>
      </c>
      <c r="D570" s="36" t="s">
        <v>4</v>
      </c>
      <c r="E570" s="36" t="s">
        <v>1220</v>
      </c>
      <c r="F570" s="36">
        <v>3000</v>
      </c>
      <c r="G570" s="36">
        <v>4</v>
      </c>
      <c r="H570" s="36" t="s">
        <v>1326</v>
      </c>
      <c r="I570" s="37" t="s">
        <v>25</v>
      </c>
      <c r="J570" s="36" t="s">
        <v>26</v>
      </c>
      <c r="K570" s="36">
        <v>108110</v>
      </c>
      <c r="L570" s="37">
        <v>104547</v>
      </c>
      <c r="M570" s="37">
        <v>300001292</v>
      </c>
      <c r="N570" s="45">
        <v>40474</v>
      </c>
      <c r="O570" s="36" t="s">
        <v>1284</v>
      </c>
      <c r="P570" s="38">
        <v>34550</v>
      </c>
      <c r="Q570" s="38">
        <v>-34550</v>
      </c>
      <c r="R570" s="38">
        <v>0</v>
      </c>
      <c r="W570" s="37">
        <v>104547</v>
      </c>
      <c r="X570" s="36" t="s">
        <v>8675</v>
      </c>
      <c r="AU570" s="36">
        <v>3650</v>
      </c>
      <c r="AV570" s="49">
        <f t="shared" si="8"/>
        <v>44124</v>
      </c>
    </row>
    <row r="571" spans="1:48" s="36" customFormat="1" x14ac:dyDescent="0.25">
      <c r="A571" s="36">
        <v>300001304</v>
      </c>
      <c r="B571" s="36">
        <v>0</v>
      </c>
      <c r="C571" s="36">
        <v>3000013040</v>
      </c>
      <c r="D571" s="36" t="s">
        <v>4</v>
      </c>
      <c r="E571" s="36" t="s">
        <v>1220</v>
      </c>
      <c r="F571" s="36">
        <v>3000</v>
      </c>
      <c r="G571" s="36">
        <v>1</v>
      </c>
      <c r="H571" s="36" t="s">
        <v>1132</v>
      </c>
      <c r="I571" s="37" t="s">
        <v>25</v>
      </c>
      <c r="J571" s="36" t="s">
        <v>26</v>
      </c>
      <c r="K571" s="36">
        <v>108905</v>
      </c>
      <c r="L571" s="37">
        <v>103262</v>
      </c>
      <c r="M571" s="37">
        <v>300001304</v>
      </c>
      <c r="N571" s="45">
        <v>40481</v>
      </c>
      <c r="O571" s="36" t="s">
        <v>1268</v>
      </c>
      <c r="P571" s="38">
        <v>5634.56</v>
      </c>
      <c r="Q571" s="38">
        <v>-5634.56</v>
      </c>
      <c r="R571" s="38">
        <v>0</v>
      </c>
      <c r="W571" s="37">
        <v>103262</v>
      </c>
      <c r="X571" s="36" t="s">
        <v>8015</v>
      </c>
      <c r="AU571" s="36">
        <v>3650</v>
      </c>
      <c r="AV571" s="49">
        <f t="shared" si="8"/>
        <v>44131</v>
      </c>
    </row>
    <row r="572" spans="1:48" s="36" customFormat="1" x14ac:dyDescent="0.25">
      <c r="A572" s="36">
        <v>300001305</v>
      </c>
      <c r="B572" s="36">
        <v>0</v>
      </c>
      <c r="C572" s="36">
        <v>3000013050</v>
      </c>
      <c r="D572" s="36" t="s">
        <v>4</v>
      </c>
      <c r="E572" s="36" t="s">
        <v>1220</v>
      </c>
      <c r="F572" s="36">
        <v>3000</v>
      </c>
      <c r="G572" s="36">
        <v>1</v>
      </c>
      <c r="H572" s="36" t="s">
        <v>1132</v>
      </c>
      <c r="I572" s="37" t="s">
        <v>25</v>
      </c>
      <c r="J572" s="36" t="s">
        <v>26</v>
      </c>
      <c r="K572" s="36">
        <v>108800</v>
      </c>
      <c r="L572" s="37">
        <v>103262</v>
      </c>
      <c r="M572" s="37">
        <v>300001305</v>
      </c>
      <c r="N572" s="45">
        <v>40481</v>
      </c>
      <c r="O572" s="36" t="s">
        <v>1319</v>
      </c>
      <c r="P572" s="38">
        <v>6601.5</v>
      </c>
      <c r="Q572" s="38">
        <v>-6601.5</v>
      </c>
      <c r="R572" s="38">
        <v>0</v>
      </c>
      <c r="W572" s="37">
        <v>103262</v>
      </c>
      <c r="X572" s="36" t="s">
        <v>8015</v>
      </c>
      <c r="AU572" s="36">
        <v>3650</v>
      </c>
      <c r="AV572" s="49">
        <f t="shared" si="8"/>
        <v>44131</v>
      </c>
    </row>
    <row r="573" spans="1:48" s="36" customFormat="1" x14ac:dyDescent="0.25">
      <c r="A573" s="36">
        <v>300001310</v>
      </c>
      <c r="B573" s="36">
        <v>0</v>
      </c>
      <c r="C573" s="36">
        <v>3000013100</v>
      </c>
      <c r="D573" s="36" t="s">
        <v>4</v>
      </c>
      <c r="E573" s="36" t="s">
        <v>1220</v>
      </c>
      <c r="F573" s="36">
        <v>3000</v>
      </c>
      <c r="G573" s="36">
        <v>1</v>
      </c>
      <c r="H573" s="36" t="s">
        <v>1328</v>
      </c>
      <c r="I573" s="37" t="s">
        <v>25</v>
      </c>
      <c r="J573" s="36" t="s">
        <v>26</v>
      </c>
      <c r="K573" s="36">
        <v>108910</v>
      </c>
      <c r="L573" s="37">
        <v>104547</v>
      </c>
      <c r="M573" s="37">
        <v>300001310</v>
      </c>
      <c r="N573" s="45">
        <v>40541</v>
      </c>
      <c r="O573" s="36" t="s">
        <v>1329</v>
      </c>
      <c r="P573" s="38">
        <v>6387.5</v>
      </c>
      <c r="Q573" s="38">
        <v>-6387.5</v>
      </c>
      <c r="R573" s="38">
        <v>0</v>
      </c>
      <c r="W573" s="37">
        <v>104547</v>
      </c>
      <c r="X573" s="36" t="s">
        <v>8675</v>
      </c>
      <c r="AU573" s="36">
        <v>3650</v>
      </c>
      <c r="AV573" s="49">
        <f t="shared" si="8"/>
        <v>44191</v>
      </c>
    </row>
    <row r="574" spans="1:48" s="36" customFormat="1" x14ac:dyDescent="0.25">
      <c r="A574" s="36">
        <v>300001322</v>
      </c>
      <c r="B574" s="36">
        <v>0</v>
      </c>
      <c r="C574" s="36">
        <v>3000013220</v>
      </c>
      <c r="D574" s="36" t="s">
        <v>4</v>
      </c>
      <c r="E574" s="36" t="s">
        <v>1220</v>
      </c>
      <c r="F574" s="36">
        <v>3000</v>
      </c>
      <c r="G574" s="36">
        <v>1</v>
      </c>
      <c r="H574" s="36" t="s">
        <v>1330</v>
      </c>
      <c r="I574" s="37" t="s">
        <v>25</v>
      </c>
      <c r="J574" s="36" t="s">
        <v>26</v>
      </c>
      <c r="K574" s="36">
        <v>108800</v>
      </c>
      <c r="L574" s="37">
        <v>104547</v>
      </c>
      <c r="M574" s="37">
        <v>300001322</v>
      </c>
      <c r="N574" s="45">
        <v>40564</v>
      </c>
      <c r="O574" s="36" t="s">
        <v>1284</v>
      </c>
      <c r="P574" s="38">
        <v>8637.5</v>
      </c>
      <c r="Q574" s="38">
        <v>-8637.5</v>
      </c>
      <c r="R574" s="38">
        <v>0</v>
      </c>
      <c r="W574" s="37">
        <v>104547</v>
      </c>
      <c r="X574" s="36" t="s">
        <v>8675</v>
      </c>
      <c r="AU574" s="36">
        <v>3650</v>
      </c>
      <c r="AV574" s="49">
        <f t="shared" si="8"/>
        <v>44214</v>
      </c>
    </row>
    <row r="575" spans="1:48" s="36" customFormat="1" x14ac:dyDescent="0.25">
      <c r="A575" s="36">
        <v>300001356</v>
      </c>
      <c r="B575" s="36">
        <v>0</v>
      </c>
      <c r="C575" s="36">
        <v>3000013560</v>
      </c>
      <c r="D575" s="36" t="s">
        <v>4</v>
      </c>
      <c r="E575" s="36" t="s">
        <v>1220</v>
      </c>
      <c r="F575" s="36">
        <v>3000</v>
      </c>
      <c r="G575" s="36">
        <v>1</v>
      </c>
      <c r="H575" s="36" t="s">
        <v>1334</v>
      </c>
      <c r="I575" s="37" t="s">
        <v>25</v>
      </c>
      <c r="J575" s="36" t="s">
        <v>26</v>
      </c>
      <c r="K575" s="36">
        <v>108100</v>
      </c>
      <c r="L575" s="37">
        <v>103262</v>
      </c>
      <c r="M575" s="37">
        <v>300001356</v>
      </c>
      <c r="N575" s="45">
        <v>40756</v>
      </c>
      <c r="O575" s="36" t="s">
        <v>1268</v>
      </c>
      <c r="P575" s="38">
        <v>5371.07</v>
      </c>
      <c r="Q575" s="38">
        <v>-5371.07</v>
      </c>
      <c r="R575" s="38">
        <v>0</v>
      </c>
      <c r="W575" s="37">
        <v>103262</v>
      </c>
      <c r="X575" s="36" t="s">
        <v>8015</v>
      </c>
      <c r="AU575" s="36">
        <v>3650</v>
      </c>
      <c r="AV575" s="49">
        <f t="shared" si="8"/>
        <v>44406</v>
      </c>
    </row>
    <row r="576" spans="1:48" s="36" customFormat="1" x14ac:dyDescent="0.25">
      <c r="A576" s="36">
        <v>300001357</v>
      </c>
      <c r="B576" s="36">
        <v>0</v>
      </c>
      <c r="C576" s="36">
        <v>3000013570</v>
      </c>
      <c r="D576" s="36" t="s">
        <v>4</v>
      </c>
      <c r="E576" s="36" t="s">
        <v>1220</v>
      </c>
      <c r="F576" s="36">
        <v>3000</v>
      </c>
      <c r="G576" s="36">
        <v>1</v>
      </c>
      <c r="H576" s="36" t="s">
        <v>1335</v>
      </c>
      <c r="I576" s="37" t="s">
        <v>25</v>
      </c>
      <c r="J576" s="36" t="s">
        <v>26</v>
      </c>
      <c r="K576" s="36">
        <v>108999</v>
      </c>
      <c r="L576" s="37">
        <v>103262</v>
      </c>
      <c r="M576" s="37">
        <v>300001357</v>
      </c>
      <c r="N576" s="45">
        <v>40735</v>
      </c>
      <c r="O576" s="36" t="s">
        <v>1268</v>
      </c>
      <c r="P576" s="38">
        <v>5371.07</v>
      </c>
      <c r="Q576" s="38">
        <v>-5371.07</v>
      </c>
      <c r="R576" s="38">
        <v>0</v>
      </c>
      <c r="W576" s="37">
        <v>103262</v>
      </c>
      <c r="X576" s="36" t="s">
        <v>8015</v>
      </c>
      <c r="AU576" s="36">
        <v>3650</v>
      </c>
      <c r="AV576" s="49">
        <f t="shared" si="8"/>
        <v>44385</v>
      </c>
    </row>
    <row r="577" spans="1:48" s="36" customFormat="1" x14ac:dyDescent="0.25">
      <c r="A577" s="36">
        <v>300001404</v>
      </c>
      <c r="B577" s="36">
        <v>0</v>
      </c>
      <c r="C577" s="36">
        <v>3000014040</v>
      </c>
      <c r="D577" s="36" t="s">
        <v>4</v>
      </c>
      <c r="E577" s="36" t="s">
        <v>1220</v>
      </c>
      <c r="F577" s="36">
        <v>3000</v>
      </c>
      <c r="G577" s="36">
        <v>1</v>
      </c>
      <c r="H577" s="36" t="s">
        <v>1336</v>
      </c>
      <c r="I577" s="37" t="s">
        <v>25</v>
      </c>
      <c r="J577" s="36" t="s">
        <v>26</v>
      </c>
      <c r="K577" s="36">
        <v>108800</v>
      </c>
      <c r="L577" s="37">
        <v>103262</v>
      </c>
      <c r="M577" s="37">
        <v>300001404</v>
      </c>
      <c r="N577" s="45">
        <v>40847</v>
      </c>
      <c r="O577" s="36" t="s">
        <v>1337</v>
      </c>
      <c r="P577" s="38">
        <v>6426</v>
      </c>
      <c r="Q577" s="38">
        <v>-6426</v>
      </c>
      <c r="R577" s="38">
        <v>0</v>
      </c>
      <c r="W577" s="37">
        <v>103262</v>
      </c>
      <c r="X577" s="36" t="s">
        <v>8015</v>
      </c>
      <c r="AU577" s="36">
        <v>3650</v>
      </c>
      <c r="AV577" s="49">
        <f t="shared" si="8"/>
        <v>44497</v>
      </c>
    </row>
    <row r="578" spans="1:48" s="36" customFormat="1" x14ac:dyDescent="0.25">
      <c r="A578" s="36">
        <v>300001412</v>
      </c>
      <c r="B578" s="36">
        <v>0</v>
      </c>
      <c r="C578" s="36">
        <v>3000014120</v>
      </c>
      <c r="D578" s="36" t="s">
        <v>4</v>
      </c>
      <c r="E578" s="36" t="s">
        <v>1220</v>
      </c>
      <c r="F578" s="36">
        <v>3000</v>
      </c>
      <c r="G578" s="36">
        <v>1</v>
      </c>
      <c r="H578" s="36" t="s">
        <v>71</v>
      </c>
      <c r="I578" s="37" t="s">
        <v>25</v>
      </c>
      <c r="J578" s="36" t="s">
        <v>26</v>
      </c>
      <c r="K578" s="36">
        <v>108914</v>
      </c>
      <c r="L578" s="37">
        <v>104547</v>
      </c>
      <c r="M578" s="37">
        <v>300001412</v>
      </c>
      <c r="N578" s="45">
        <v>40893</v>
      </c>
      <c r="O578" s="36" t="s">
        <v>1338</v>
      </c>
      <c r="P578" s="38">
        <v>8637.5</v>
      </c>
      <c r="Q578" s="38">
        <v>-8637.5</v>
      </c>
      <c r="R578" s="38">
        <v>0</v>
      </c>
      <c r="W578" s="37">
        <v>104547</v>
      </c>
      <c r="X578" s="36" t="s">
        <v>8675</v>
      </c>
      <c r="AU578" s="36">
        <v>3650</v>
      </c>
      <c r="AV578" s="49">
        <f t="shared" si="8"/>
        <v>44543</v>
      </c>
    </row>
    <row r="579" spans="1:48" s="36" customFormat="1" x14ac:dyDescent="0.25">
      <c r="A579" s="36">
        <v>300001499</v>
      </c>
      <c r="B579" s="36">
        <v>0</v>
      </c>
      <c r="C579" s="36">
        <v>3000014990</v>
      </c>
      <c r="D579" s="36" t="s">
        <v>4</v>
      </c>
      <c r="E579" s="36" t="s">
        <v>1220</v>
      </c>
      <c r="F579" s="36">
        <v>3000</v>
      </c>
      <c r="G579" s="36">
        <v>1</v>
      </c>
      <c r="H579" s="36" t="s">
        <v>1170</v>
      </c>
      <c r="I579" s="37" t="s">
        <v>25</v>
      </c>
      <c r="J579" s="36" t="s">
        <v>26</v>
      </c>
      <c r="K579" s="36">
        <v>108901</v>
      </c>
      <c r="L579" s="37">
        <v>103262</v>
      </c>
      <c r="M579" s="37">
        <v>300001499</v>
      </c>
      <c r="N579" s="45">
        <v>41065</v>
      </c>
      <c r="O579" s="36" t="s">
        <v>1272</v>
      </c>
      <c r="P579" s="38">
        <v>7548</v>
      </c>
      <c r="Q579" s="38">
        <v>-7548</v>
      </c>
      <c r="R579" s="38">
        <v>0</v>
      </c>
      <c r="W579" s="37">
        <v>103262</v>
      </c>
      <c r="X579" s="36" t="s">
        <v>8015</v>
      </c>
      <c r="AU579" s="36">
        <v>3650</v>
      </c>
      <c r="AV579" s="49">
        <f t="shared" si="8"/>
        <v>44715</v>
      </c>
    </row>
    <row r="580" spans="1:48" s="36" customFormat="1" x14ac:dyDescent="0.25">
      <c r="A580" s="36">
        <v>300001508</v>
      </c>
      <c r="B580" s="36">
        <v>0</v>
      </c>
      <c r="C580" s="36">
        <v>3000015080</v>
      </c>
      <c r="D580" s="36" t="s">
        <v>4</v>
      </c>
      <c r="E580" s="36" t="s">
        <v>1220</v>
      </c>
      <c r="F580" s="36">
        <v>3000</v>
      </c>
      <c r="G580" s="36">
        <v>2</v>
      </c>
      <c r="H580" s="36" t="s">
        <v>1340</v>
      </c>
      <c r="I580" s="37" t="s">
        <v>25</v>
      </c>
      <c r="J580" s="36" t="s">
        <v>26</v>
      </c>
      <c r="K580" s="36">
        <v>108914</v>
      </c>
      <c r="L580" s="37">
        <v>103262</v>
      </c>
      <c r="M580" s="37">
        <v>300001508</v>
      </c>
      <c r="N580" s="45">
        <v>41087</v>
      </c>
      <c r="O580" s="36" t="s">
        <v>1341</v>
      </c>
      <c r="P580" s="38">
        <v>17172.72</v>
      </c>
      <c r="Q580" s="38">
        <v>-17172.72</v>
      </c>
      <c r="R580" s="38">
        <v>0</v>
      </c>
      <c r="W580" s="37">
        <v>103262</v>
      </c>
      <c r="X580" s="36" t="s">
        <v>8015</v>
      </c>
      <c r="AU580" s="36">
        <v>3650</v>
      </c>
      <c r="AV580" s="49">
        <f t="shared" si="8"/>
        <v>44737</v>
      </c>
    </row>
    <row r="581" spans="1:48" s="36" customFormat="1" x14ac:dyDescent="0.25">
      <c r="A581" s="36">
        <v>300001512</v>
      </c>
      <c r="B581" s="36">
        <v>0</v>
      </c>
      <c r="C581" s="36">
        <v>3000015120</v>
      </c>
      <c r="D581" s="36" t="s">
        <v>4</v>
      </c>
      <c r="E581" s="36" t="s">
        <v>1220</v>
      </c>
      <c r="F581" s="36">
        <v>3000</v>
      </c>
      <c r="G581" s="36">
        <v>1</v>
      </c>
      <c r="H581" s="36" t="s">
        <v>1342</v>
      </c>
      <c r="I581" s="37" t="s">
        <v>25</v>
      </c>
      <c r="J581" s="36" t="s">
        <v>26</v>
      </c>
      <c r="K581" s="36">
        <v>108907</v>
      </c>
      <c r="L581" s="37">
        <v>103262</v>
      </c>
      <c r="M581" s="37">
        <v>300001512</v>
      </c>
      <c r="N581" s="45">
        <v>41090</v>
      </c>
      <c r="O581" s="36" t="s">
        <v>1260</v>
      </c>
      <c r="P581" s="38">
        <v>6920.39</v>
      </c>
      <c r="Q581" s="38">
        <v>-6920.39</v>
      </c>
      <c r="R581" s="38">
        <v>0</v>
      </c>
      <c r="W581" s="37">
        <v>103262</v>
      </c>
      <c r="X581" s="36" t="s">
        <v>8015</v>
      </c>
      <c r="AU581" s="36">
        <v>3650</v>
      </c>
      <c r="AV581" s="49">
        <f t="shared" si="8"/>
        <v>44740</v>
      </c>
    </row>
    <row r="582" spans="1:48" s="36" customFormat="1" x14ac:dyDescent="0.25">
      <c r="A582" s="36">
        <v>300001559</v>
      </c>
      <c r="B582" s="36">
        <v>0</v>
      </c>
      <c r="C582" s="36">
        <v>3000015590</v>
      </c>
      <c r="D582" s="36" t="s">
        <v>4</v>
      </c>
      <c r="E582" s="36" t="s">
        <v>1220</v>
      </c>
      <c r="F582" s="36">
        <v>3000</v>
      </c>
      <c r="G582" s="36">
        <v>2</v>
      </c>
      <c r="H582" s="36" t="s">
        <v>1343</v>
      </c>
      <c r="I582" s="37" t="s">
        <v>25</v>
      </c>
      <c r="J582" s="36" t="s">
        <v>26</v>
      </c>
      <c r="K582" s="36">
        <v>108901</v>
      </c>
      <c r="L582" s="37">
        <v>103262</v>
      </c>
      <c r="M582" s="37">
        <v>300001559</v>
      </c>
      <c r="N582" s="45">
        <v>41146</v>
      </c>
      <c r="O582" s="36" t="s">
        <v>1279</v>
      </c>
      <c r="P582" s="38">
        <v>12036</v>
      </c>
      <c r="Q582" s="38">
        <v>-12036</v>
      </c>
      <c r="R582" s="38">
        <v>0</v>
      </c>
      <c r="W582" s="37">
        <v>103262</v>
      </c>
      <c r="X582" s="36" t="s">
        <v>8015</v>
      </c>
      <c r="AU582" s="36">
        <v>3650</v>
      </c>
      <c r="AV582" s="49">
        <f t="shared" si="8"/>
        <v>44796</v>
      </c>
    </row>
    <row r="583" spans="1:48" s="36" customFormat="1" x14ac:dyDescent="0.25">
      <c r="A583" s="36">
        <v>300001585</v>
      </c>
      <c r="B583" s="36">
        <v>0</v>
      </c>
      <c r="C583" s="36">
        <v>3000015850</v>
      </c>
      <c r="D583" s="36" t="s">
        <v>4</v>
      </c>
      <c r="E583" s="36" t="s">
        <v>1220</v>
      </c>
      <c r="F583" s="36">
        <v>3000</v>
      </c>
      <c r="G583" s="36">
        <v>1</v>
      </c>
      <c r="H583" s="36" t="s">
        <v>1344</v>
      </c>
      <c r="I583" s="37" t="s">
        <v>25</v>
      </c>
      <c r="J583" s="36" t="s">
        <v>26</v>
      </c>
      <c r="K583" s="36">
        <v>108700</v>
      </c>
      <c r="L583" s="37">
        <v>104547</v>
      </c>
      <c r="M583" s="37">
        <v>300001585</v>
      </c>
      <c r="N583" s="45">
        <v>41198</v>
      </c>
      <c r="O583" s="36" t="s">
        <v>1345</v>
      </c>
      <c r="P583" s="38">
        <v>7512.5</v>
      </c>
      <c r="Q583" s="38">
        <v>-7512.5</v>
      </c>
      <c r="R583" s="38">
        <v>0</v>
      </c>
      <c r="W583" s="37">
        <v>104547</v>
      </c>
      <c r="X583" s="36" t="s">
        <v>8675</v>
      </c>
      <c r="AU583" s="36">
        <v>3650</v>
      </c>
      <c r="AV583" s="49">
        <f t="shared" si="8"/>
        <v>44848</v>
      </c>
    </row>
    <row r="584" spans="1:48" s="36" customFormat="1" x14ac:dyDescent="0.25">
      <c r="A584" s="36">
        <v>300001586</v>
      </c>
      <c r="B584" s="36">
        <v>0</v>
      </c>
      <c r="C584" s="36">
        <v>3000015860</v>
      </c>
      <c r="D584" s="36" t="s">
        <v>4</v>
      </c>
      <c r="E584" s="36" t="s">
        <v>1220</v>
      </c>
      <c r="F584" s="36">
        <v>3000</v>
      </c>
      <c r="G584" s="36">
        <v>2</v>
      </c>
      <c r="H584" s="36" t="s">
        <v>1346</v>
      </c>
      <c r="I584" s="37" t="s">
        <v>25</v>
      </c>
      <c r="J584" s="36" t="s">
        <v>26</v>
      </c>
      <c r="K584" s="36">
        <v>108700</v>
      </c>
      <c r="L584" s="37">
        <v>103262</v>
      </c>
      <c r="M584" s="37">
        <v>300001586</v>
      </c>
      <c r="N584" s="45">
        <v>41197</v>
      </c>
      <c r="O584" s="36" t="s">
        <v>1279</v>
      </c>
      <c r="P584" s="38">
        <v>12036</v>
      </c>
      <c r="Q584" s="38">
        <v>-12036</v>
      </c>
      <c r="R584" s="38">
        <v>0</v>
      </c>
      <c r="W584" s="37">
        <v>103262</v>
      </c>
      <c r="X584" s="36" t="s">
        <v>8015</v>
      </c>
      <c r="AU584" s="36">
        <v>3650</v>
      </c>
      <c r="AV584" s="49">
        <f t="shared" si="8"/>
        <v>44847</v>
      </c>
    </row>
    <row r="585" spans="1:48" s="36" customFormat="1" x14ac:dyDescent="0.25">
      <c r="A585" s="36">
        <v>300001587</v>
      </c>
      <c r="B585" s="36">
        <v>0</v>
      </c>
      <c r="C585" s="36">
        <v>3000015870</v>
      </c>
      <c r="D585" s="36" t="s">
        <v>4</v>
      </c>
      <c r="E585" s="36" t="s">
        <v>1220</v>
      </c>
      <c r="F585" s="36">
        <v>3000</v>
      </c>
      <c r="G585" s="36">
        <v>1</v>
      </c>
      <c r="H585" s="36" t="s">
        <v>1347</v>
      </c>
      <c r="I585" s="37" t="s">
        <v>25</v>
      </c>
      <c r="J585" s="36" t="s">
        <v>26</v>
      </c>
      <c r="K585" s="36">
        <v>108914</v>
      </c>
      <c r="L585" s="37">
        <v>103262</v>
      </c>
      <c r="M585" s="37">
        <v>300001587</v>
      </c>
      <c r="N585" s="45">
        <v>41219</v>
      </c>
      <c r="O585" s="36" t="s">
        <v>1341</v>
      </c>
      <c r="P585" s="38">
        <v>8586.36</v>
      </c>
      <c r="Q585" s="38">
        <v>-8586.36</v>
      </c>
      <c r="R585" s="38">
        <v>0</v>
      </c>
      <c r="W585" s="37">
        <v>103262</v>
      </c>
      <c r="X585" s="36" t="s">
        <v>8015</v>
      </c>
      <c r="AU585" s="36">
        <v>3650</v>
      </c>
      <c r="AV585" s="49">
        <f t="shared" ref="AV585:AV648" si="9">N585+AU585</f>
        <v>44869</v>
      </c>
    </row>
    <row r="586" spans="1:48" s="36" customFormat="1" x14ac:dyDescent="0.25">
      <c r="A586" s="36">
        <v>300001694</v>
      </c>
      <c r="B586" s="36">
        <v>0</v>
      </c>
      <c r="C586" s="36">
        <v>3000016940</v>
      </c>
      <c r="D586" s="36" t="s">
        <v>4</v>
      </c>
      <c r="E586" s="36" t="s">
        <v>1220</v>
      </c>
      <c r="F586" s="36">
        <v>3000</v>
      </c>
      <c r="G586" s="36">
        <v>2</v>
      </c>
      <c r="H586" s="36" t="s">
        <v>1348</v>
      </c>
      <c r="I586" s="37" t="s">
        <v>25</v>
      </c>
      <c r="J586" s="36" t="s">
        <v>26</v>
      </c>
      <c r="K586" s="36">
        <v>108800</v>
      </c>
      <c r="L586" s="37">
        <v>101225</v>
      </c>
      <c r="M586" s="37">
        <v>300001694</v>
      </c>
      <c r="N586" s="45">
        <v>41689</v>
      </c>
      <c r="O586" s="36" t="s">
        <v>1272</v>
      </c>
      <c r="P586" s="38">
        <v>13229</v>
      </c>
      <c r="Q586" s="38">
        <v>-12722.83</v>
      </c>
      <c r="R586" s="38">
        <v>506.17</v>
      </c>
      <c r="W586" s="37">
        <v>101225</v>
      </c>
      <c r="X586" s="36" t="s">
        <v>8142</v>
      </c>
      <c r="AU586" s="36">
        <v>3650</v>
      </c>
      <c r="AV586" s="49">
        <f t="shared" si="9"/>
        <v>45339</v>
      </c>
    </row>
    <row r="587" spans="1:48" s="36" customFormat="1" x14ac:dyDescent="0.25">
      <c r="A587" s="36">
        <v>300001701</v>
      </c>
      <c r="B587" s="36">
        <v>0</v>
      </c>
      <c r="C587" s="36">
        <v>3000017010</v>
      </c>
      <c r="D587" s="36" t="s">
        <v>4</v>
      </c>
      <c r="E587" s="36" t="s">
        <v>1220</v>
      </c>
      <c r="F587" s="36">
        <v>3000</v>
      </c>
      <c r="G587" s="36">
        <v>2</v>
      </c>
      <c r="H587" s="36" t="s">
        <v>1349</v>
      </c>
      <c r="I587" s="37" t="s">
        <v>25</v>
      </c>
      <c r="J587" s="36" t="s">
        <v>26</v>
      </c>
      <c r="K587" s="36">
        <v>108800</v>
      </c>
      <c r="L587" s="37">
        <v>101225</v>
      </c>
      <c r="M587" s="37">
        <v>300001701</v>
      </c>
      <c r="N587" s="45">
        <v>41711</v>
      </c>
      <c r="O587" s="36" t="s">
        <v>1272</v>
      </c>
      <c r="P587" s="38">
        <v>14310</v>
      </c>
      <c r="Q587" s="38">
        <v>-13665.97</v>
      </c>
      <c r="R587" s="38">
        <v>644.03</v>
      </c>
      <c r="W587" s="37">
        <v>101225</v>
      </c>
      <c r="X587" s="36" t="s">
        <v>8142</v>
      </c>
      <c r="AU587" s="36">
        <v>3650</v>
      </c>
      <c r="AV587" s="49">
        <f t="shared" si="9"/>
        <v>45361</v>
      </c>
    </row>
    <row r="588" spans="1:48" s="36" customFormat="1" x14ac:dyDescent="0.25">
      <c r="A588" s="36">
        <v>300001706</v>
      </c>
      <c r="B588" s="36">
        <v>0</v>
      </c>
      <c r="C588" s="36">
        <v>3000017060</v>
      </c>
      <c r="D588" s="36" t="s">
        <v>4</v>
      </c>
      <c r="E588" s="36" t="s">
        <v>1220</v>
      </c>
      <c r="F588" s="36">
        <v>3000</v>
      </c>
      <c r="G588" s="36">
        <v>1</v>
      </c>
      <c r="H588" s="36" t="s">
        <v>827</v>
      </c>
      <c r="I588" s="37" t="s">
        <v>25</v>
      </c>
      <c r="J588" s="36" t="s">
        <v>26</v>
      </c>
      <c r="K588" s="36">
        <v>108914</v>
      </c>
      <c r="L588" s="37">
        <v>104547</v>
      </c>
      <c r="M588" s="37">
        <v>300001706</v>
      </c>
      <c r="N588" s="45">
        <v>41729</v>
      </c>
      <c r="O588" s="36" t="s">
        <v>1350</v>
      </c>
      <c r="P588" s="38">
        <v>10887.5</v>
      </c>
      <c r="Q588" s="38">
        <v>-10887.5</v>
      </c>
      <c r="R588" s="38">
        <v>0</v>
      </c>
      <c r="W588" s="37">
        <v>104547</v>
      </c>
      <c r="X588" s="36" t="s">
        <v>8675</v>
      </c>
      <c r="AU588" s="36">
        <v>3650</v>
      </c>
      <c r="AV588" s="49">
        <f t="shared" si="9"/>
        <v>45379</v>
      </c>
    </row>
    <row r="589" spans="1:48" s="36" customFormat="1" x14ac:dyDescent="0.25">
      <c r="A589" s="36">
        <v>300001713</v>
      </c>
      <c r="B589" s="36">
        <v>0</v>
      </c>
      <c r="C589" s="36">
        <v>3000017130</v>
      </c>
      <c r="D589" s="36" t="s">
        <v>4</v>
      </c>
      <c r="E589" s="36" t="s">
        <v>1220</v>
      </c>
      <c r="F589" s="36">
        <v>3000</v>
      </c>
      <c r="G589" s="36">
        <v>4</v>
      </c>
      <c r="H589" s="36" t="s">
        <v>1351</v>
      </c>
      <c r="I589" s="37" t="s">
        <v>25</v>
      </c>
      <c r="J589" s="36" t="s">
        <v>26</v>
      </c>
      <c r="K589" s="36">
        <v>108800</v>
      </c>
      <c r="L589" s="37">
        <v>101225</v>
      </c>
      <c r="M589" s="37">
        <v>300001713</v>
      </c>
      <c r="N589" s="45">
        <v>41732</v>
      </c>
      <c r="O589" s="36" t="s">
        <v>1272</v>
      </c>
      <c r="P589" s="38">
        <v>28620</v>
      </c>
      <c r="Q589" s="38">
        <v>-27173.32</v>
      </c>
      <c r="R589" s="38">
        <v>1446.68</v>
      </c>
      <c r="W589" s="37">
        <v>101225</v>
      </c>
      <c r="X589" s="36" t="s">
        <v>8142</v>
      </c>
      <c r="AU589" s="36">
        <v>3650</v>
      </c>
      <c r="AV589" s="49">
        <f t="shared" si="9"/>
        <v>45382</v>
      </c>
    </row>
    <row r="590" spans="1:48" s="36" customFormat="1" x14ac:dyDescent="0.25">
      <c r="A590" s="36">
        <v>300001714</v>
      </c>
      <c r="B590" s="36">
        <v>0</v>
      </c>
      <c r="C590" s="36">
        <v>3000017140</v>
      </c>
      <c r="D590" s="36" t="s">
        <v>4</v>
      </c>
      <c r="E590" s="36" t="s">
        <v>1220</v>
      </c>
      <c r="F590" s="36">
        <v>3000</v>
      </c>
      <c r="G590" s="36">
        <v>1</v>
      </c>
      <c r="H590" s="36" t="s">
        <v>1351</v>
      </c>
      <c r="I590" s="37" t="s">
        <v>25</v>
      </c>
      <c r="J590" s="36" t="s">
        <v>26</v>
      </c>
      <c r="K590" s="36">
        <v>108911</v>
      </c>
      <c r="L590" s="37">
        <v>101225</v>
      </c>
      <c r="M590" s="37">
        <v>300001714</v>
      </c>
      <c r="N590" s="45">
        <v>41732</v>
      </c>
      <c r="O590" s="36" t="s">
        <v>1272</v>
      </c>
      <c r="P590" s="38">
        <v>7155</v>
      </c>
      <c r="Q590" s="38">
        <v>-6793.33</v>
      </c>
      <c r="R590" s="38">
        <v>361.67</v>
      </c>
      <c r="W590" s="37">
        <v>101225</v>
      </c>
      <c r="X590" s="36" t="s">
        <v>8142</v>
      </c>
      <c r="AU590" s="36">
        <v>3650</v>
      </c>
      <c r="AV590" s="49">
        <f t="shared" si="9"/>
        <v>45382</v>
      </c>
    </row>
    <row r="591" spans="1:48" s="36" customFormat="1" x14ac:dyDescent="0.25">
      <c r="A591" s="36">
        <v>300001743</v>
      </c>
      <c r="B591" s="36">
        <v>0</v>
      </c>
      <c r="C591" s="36">
        <v>3000017430</v>
      </c>
      <c r="D591" s="36" t="s">
        <v>4</v>
      </c>
      <c r="E591" s="36" t="s">
        <v>1220</v>
      </c>
      <c r="F591" s="36">
        <v>3000</v>
      </c>
      <c r="G591" s="36">
        <v>2</v>
      </c>
      <c r="H591" s="36" t="s">
        <v>1352</v>
      </c>
      <c r="I591" s="37" t="s">
        <v>25</v>
      </c>
      <c r="J591" s="36" t="s">
        <v>26</v>
      </c>
      <c r="K591" s="36">
        <v>108905</v>
      </c>
      <c r="L591" s="37">
        <v>101225</v>
      </c>
      <c r="M591" s="37">
        <v>300001743</v>
      </c>
      <c r="N591" s="45">
        <v>41758</v>
      </c>
      <c r="O591" s="36" t="s">
        <v>1279</v>
      </c>
      <c r="P591" s="38">
        <v>12420</v>
      </c>
      <c r="Q591" s="38">
        <v>-11703.72</v>
      </c>
      <c r="R591" s="38">
        <v>716.28</v>
      </c>
      <c r="W591" s="37">
        <v>101225</v>
      </c>
      <c r="X591" s="36" t="s">
        <v>8142</v>
      </c>
      <c r="AU591" s="36">
        <v>3650</v>
      </c>
      <c r="AV591" s="49">
        <f t="shared" si="9"/>
        <v>45408</v>
      </c>
    </row>
    <row r="592" spans="1:48" s="36" customFormat="1" x14ac:dyDescent="0.25">
      <c r="A592" s="36">
        <v>300001747</v>
      </c>
      <c r="B592" s="36">
        <v>0</v>
      </c>
      <c r="C592" s="36">
        <v>3000017470</v>
      </c>
      <c r="D592" s="36" t="s">
        <v>4</v>
      </c>
      <c r="E592" s="36" t="s">
        <v>1220</v>
      </c>
      <c r="F592" s="36">
        <v>3000</v>
      </c>
      <c r="G592" s="36">
        <v>2</v>
      </c>
      <c r="H592" s="36" t="s">
        <v>1353</v>
      </c>
      <c r="I592" s="37" t="s">
        <v>25</v>
      </c>
      <c r="J592" s="36" t="s">
        <v>26</v>
      </c>
      <c r="K592" s="36">
        <v>108800</v>
      </c>
      <c r="L592" s="37">
        <v>101225</v>
      </c>
      <c r="M592" s="37">
        <v>300001747</v>
      </c>
      <c r="N592" s="45">
        <v>41826</v>
      </c>
      <c r="O592" s="36" t="s">
        <v>1279</v>
      </c>
      <c r="P592" s="38">
        <v>12420</v>
      </c>
      <c r="Q592" s="38">
        <v>-11472.34</v>
      </c>
      <c r="R592" s="38">
        <v>947.66</v>
      </c>
      <c r="W592" s="37">
        <v>101225</v>
      </c>
      <c r="X592" s="36" t="s">
        <v>8142</v>
      </c>
      <c r="AU592" s="36">
        <v>3650</v>
      </c>
      <c r="AV592" s="49">
        <f t="shared" si="9"/>
        <v>45476</v>
      </c>
    </row>
    <row r="593" spans="1:48" s="36" customFormat="1" x14ac:dyDescent="0.25">
      <c r="A593" s="36">
        <v>300001768</v>
      </c>
      <c r="B593" s="36">
        <v>0</v>
      </c>
      <c r="C593" s="36">
        <v>3000017680</v>
      </c>
      <c r="D593" s="36" t="s">
        <v>4</v>
      </c>
      <c r="E593" s="36" t="s">
        <v>1220</v>
      </c>
      <c r="F593" s="36">
        <v>3000</v>
      </c>
      <c r="G593" s="36">
        <v>1</v>
      </c>
      <c r="H593" s="36" t="s">
        <v>1354</v>
      </c>
      <c r="I593" s="37" t="s">
        <v>25</v>
      </c>
      <c r="J593" s="36" t="s">
        <v>26</v>
      </c>
      <c r="K593" s="36">
        <v>108907</v>
      </c>
      <c r="L593" s="37">
        <v>101225</v>
      </c>
      <c r="M593" s="37">
        <v>300001768</v>
      </c>
      <c r="N593" s="45">
        <v>41890</v>
      </c>
      <c r="O593" s="36" t="s">
        <v>1279</v>
      </c>
      <c r="P593" s="38">
        <v>6210</v>
      </c>
      <c r="Q593" s="38">
        <v>-5627.28</v>
      </c>
      <c r="R593" s="38">
        <v>582.72</v>
      </c>
      <c r="W593" s="37">
        <v>101225</v>
      </c>
      <c r="X593" s="36" t="s">
        <v>8142</v>
      </c>
      <c r="AU593" s="36">
        <v>3650</v>
      </c>
      <c r="AV593" s="49">
        <f t="shared" si="9"/>
        <v>45540</v>
      </c>
    </row>
    <row r="594" spans="1:48" s="36" customFormat="1" x14ac:dyDescent="0.25">
      <c r="A594" s="36">
        <v>300001769</v>
      </c>
      <c r="B594" s="36">
        <v>0</v>
      </c>
      <c r="C594" s="36">
        <v>3000017690</v>
      </c>
      <c r="D594" s="36" t="s">
        <v>4</v>
      </c>
      <c r="E594" s="36" t="s">
        <v>1220</v>
      </c>
      <c r="F594" s="36">
        <v>3000</v>
      </c>
      <c r="G594" s="36">
        <v>5</v>
      </c>
      <c r="H594" s="36" t="s">
        <v>1355</v>
      </c>
      <c r="I594" s="37" t="s">
        <v>25</v>
      </c>
      <c r="J594" s="36" t="s">
        <v>26</v>
      </c>
      <c r="K594" s="36">
        <v>108800</v>
      </c>
      <c r="L594" s="37">
        <v>108388</v>
      </c>
      <c r="M594" s="37">
        <v>300001769</v>
      </c>
      <c r="N594" s="45">
        <v>41912</v>
      </c>
      <c r="O594" s="36" t="s">
        <v>1279</v>
      </c>
      <c r="P594" s="38">
        <v>33580.92</v>
      </c>
      <c r="Q594" s="38">
        <v>-30227.43</v>
      </c>
      <c r="R594" s="38">
        <v>3353.49</v>
      </c>
      <c r="W594" s="37">
        <v>108388</v>
      </c>
      <c r="X594" s="36" t="s">
        <v>9951</v>
      </c>
      <c r="AU594" s="36">
        <v>3650</v>
      </c>
      <c r="AV594" s="49">
        <f t="shared" si="9"/>
        <v>45562</v>
      </c>
    </row>
    <row r="595" spans="1:48" s="36" customFormat="1" x14ac:dyDescent="0.25">
      <c r="A595" s="36">
        <v>300001773</v>
      </c>
      <c r="B595" s="36">
        <v>0</v>
      </c>
      <c r="C595" s="36">
        <v>3000017730</v>
      </c>
      <c r="D595" s="36" t="s">
        <v>4</v>
      </c>
      <c r="E595" s="36" t="s">
        <v>1220</v>
      </c>
      <c r="F595" s="36">
        <v>3000</v>
      </c>
      <c r="G595" s="36">
        <v>1</v>
      </c>
      <c r="H595" s="36" t="s">
        <v>1356</v>
      </c>
      <c r="I595" s="37" t="s">
        <v>25</v>
      </c>
      <c r="J595" s="36" t="s">
        <v>26</v>
      </c>
      <c r="K595" s="36">
        <v>108700</v>
      </c>
      <c r="L595" s="37">
        <v>101225</v>
      </c>
      <c r="M595" s="37">
        <v>300001773</v>
      </c>
      <c r="N595" s="45">
        <v>41944</v>
      </c>
      <c r="O595" s="36" t="s">
        <v>1357</v>
      </c>
      <c r="P595" s="38">
        <v>6328</v>
      </c>
      <c r="Q595" s="38">
        <v>-5640.5899999999992</v>
      </c>
      <c r="R595" s="38">
        <v>687.41</v>
      </c>
      <c r="W595" s="37">
        <v>101225</v>
      </c>
      <c r="X595" s="36" t="s">
        <v>8142</v>
      </c>
      <c r="AU595" s="36">
        <v>3650</v>
      </c>
      <c r="AV595" s="49">
        <f t="shared" si="9"/>
        <v>45594</v>
      </c>
    </row>
    <row r="596" spans="1:48" s="36" customFormat="1" x14ac:dyDescent="0.25">
      <c r="A596" s="36">
        <v>300001782</v>
      </c>
      <c r="B596" s="36">
        <v>0</v>
      </c>
      <c r="C596" s="36">
        <v>3000017820</v>
      </c>
      <c r="D596" s="36" t="s">
        <v>4</v>
      </c>
      <c r="E596" s="36" t="s">
        <v>1220</v>
      </c>
      <c r="F596" s="36">
        <v>3000</v>
      </c>
      <c r="G596" s="36">
        <v>4</v>
      </c>
      <c r="H596" s="36" t="s">
        <v>1358</v>
      </c>
      <c r="I596" s="37" t="s">
        <v>25</v>
      </c>
      <c r="J596" s="36" t="s">
        <v>26</v>
      </c>
      <c r="K596" s="36">
        <v>108999</v>
      </c>
      <c r="L596" s="37">
        <v>101209</v>
      </c>
      <c r="M596" s="37">
        <v>300001782</v>
      </c>
      <c r="N596" s="45">
        <v>42007</v>
      </c>
      <c r="O596" s="36" t="s">
        <v>1359</v>
      </c>
      <c r="P596" s="38">
        <v>72900</v>
      </c>
      <c r="Q596" s="38">
        <v>-63722.59</v>
      </c>
      <c r="R596" s="38">
        <v>9177.41</v>
      </c>
      <c r="W596" s="37">
        <v>101209</v>
      </c>
      <c r="X596" s="36" t="s">
        <v>8706</v>
      </c>
      <c r="AU596" s="36">
        <v>3650</v>
      </c>
      <c r="AV596" s="49">
        <f t="shared" si="9"/>
        <v>45657</v>
      </c>
    </row>
    <row r="597" spans="1:48" s="36" customFormat="1" x14ac:dyDescent="0.25">
      <c r="A597" s="36">
        <v>300001806</v>
      </c>
      <c r="B597" s="36">
        <v>0</v>
      </c>
      <c r="C597" s="36">
        <v>3000018060</v>
      </c>
      <c r="D597" s="36" t="s">
        <v>4</v>
      </c>
      <c r="E597" s="36" t="s">
        <v>1220</v>
      </c>
      <c r="F597" s="36">
        <v>3000</v>
      </c>
      <c r="G597" s="36">
        <v>2</v>
      </c>
      <c r="H597" s="36" t="s">
        <v>1360</v>
      </c>
      <c r="I597" s="37" t="s">
        <v>25</v>
      </c>
      <c r="J597" s="36" t="s">
        <v>26</v>
      </c>
      <c r="K597" s="36">
        <v>108913</v>
      </c>
      <c r="L597" s="37">
        <v>108388</v>
      </c>
      <c r="M597" s="37">
        <v>300001806</v>
      </c>
      <c r="N597" s="45">
        <v>42130</v>
      </c>
      <c r="O597" s="36" t="s">
        <v>1279</v>
      </c>
      <c r="P597" s="38">
        <v>12825</v>
      </c>
      <c r="Q597" s="38">
        <v>-10781.23</v>
      </c>
      <c r="R597" s="38">
        <v>2043.77</v>
      </c>
      <c r="W597" s="37">
        <v>108388</v>
      </c>
      <c r="X597" s="36" t="s">
        <v>9951</v>
      </c>
      <c r="AU597" s="36">
        <v>3650</v>
      </c>
      <c r="AV597" s="49">
        <f t="shared" si="9"/>
        <v>45780</v>
      </c>
    </row>
    <row r="598" spans="1:48" s="36" customFormat="1" x14ac:dyDescent="0.25">
      <c r="A598" s="36">
        <v>300001812</v>
      </c>
      <c r="B598" s="36">
        <v>0</v>
      </c>
      <c r="C598" s="36">
        <v>3000018120</v>
      </c>
      <c r="D598" s="36" t="s">
        <v>4</v>
      </c>
      <c r="E598" s="36" t="s">
        <v>1220</v>
      </c>
      <c r="F598" s="36">
        <v>3000</v>
      </c>
      <c r="G598" s="36">
        <v>1</v>
      </c>
      <c r="H598" s="36" t="s">
        <v>1361</v>
      </c>
      <c r="I598" s="37" t="s">
        <v>25</v>
      </c>
      <c r="J598" s="36" t="s">
        <v>26</v>
      </c>
      <c r="K598" s="36">
        <v>108800</v>
      </c>
      <c r="L598" s="37">
        <v>104547</v>
      </c>
      <c r="M598" s="37">
        <v>300001812</v>
      </c>
      <c r="N598" s="45">
        <v>42177</v>
      </c>
      <c r="O598" s="36" t="s">
        <v>1350</v>
      </c>
      <c r="P598" s="38">
        <v>9400</v>
      </c>
      <c r="Q598" s="38">
        <v>-7781.03</v>
      </c>
      <c r="R598" s="38">
        <v>1618.97</v>
      </c>
      <c r="W598" s="37">
        <v>104547</v>
      </c>
      <c r="X598" s="36" t="s">
        <v>8675</v>
      </c>
      <c r="AU598" s="36">
        <v>3650</v>
      </c>
      <c r="AV598" s="49">
        <f t="shared" si="9"/>
        <v>45827</v>
      </c>
    </row>
    <row r="599" spans="1:48" s="36" customFormat="1" x14ac:dyDescent="0.25">
      <c r="A599" s="36">
        <v>300001836</v>
      </c>
      <c r="B599" s="36">
        <v>0</v>
      </c>
      <c r="C599" s="36">
        <v>3000018360</v>
      </c>
      <c r="D599" s="36" t="s">
        <v>4</v>
      </c>
      <c r="E599" s="36" t="s">
        <v>1220</v>
      </c>
      <c r="F599" s="36">
        <v>3000</v>
      </c>
      <c r="G599" s="36">
        <v>2</v>
      </c>
      <c r="H599" s="36" t="s">
        <v>1362</v>
      </c>
      <c r="I599" s="37" t="s">
        <v>25</v>
      </c>
      <c r="J599" s="36" t="s">
        <v>26</v>
      </c>
      <c r="K599" s="36">
        <v>108905</v>
      </c>
      <c r="L599" s="37">
        <v>108388</v>
      </c>
      <c r="M599" s="37">
        <v>300001836</v>
      </c>
      <c r="N599" s="45">
        <v>42272</v>
      </c>
      <c r="O599" s="36" t="s">
        <v>1279</v>
      </c>
      <c r="P599" s="38">
        <v>13500</v>
      </c>
      <c r="Q599" s="38">
        <v>-10823.630000000001</v>
      </c>
      <c r="R599" s="38">
        <v>2676.37</v>
      </c>
      <c r="W599" s="37">
        <v>108388</v>
      </c>
      <c r="X599" s="36" t="s">
        <v>9951</v>
      </c>
      <c r="AU599" s="36">
        <v>3650</v>
      </c>
      <c r="AV599" s="49">
        <f t="shared" si="9"/>
        <v>45922</v>
      </c>
    </row>
    <row r="600" spans="1:48" s="36" customFormat="1" x14ac:dyDescent="0.25">
      <c r="A600" s="36">
        <v>300001837</v>
      </c>
      <c r="B600" s="36">
        <v>0</v>
      </c>
      <c r="C600" s="36">
        <v>3000018370</v>
      </c>
      <c r="D600" s="36" t="s">
        <v>4</v>
      </c>
      <c r="E600" s="36" t="s">
        <v>1220</v>
      </c>
      <c r="F600" s="36">
        <v>3000</v>
      </c>
      <c r="G600" s="36">
        <v>1</v>
      </c>
      <c r="H600" s="36" t="s">
        <v>1362</v>
      </c>
      <c r="I600" s="37" t="s">
        <v>25</v>
      </c>
      <c r="J600" s="36" t="s">
        <v>26</v>
      </c>
      <c r="K600" s="36">
        <v>108800</v>
      </c>
      <c r="L600" s="37">
        <v>108388</v>
      </c>
      <c r="M600" s="37">
        <v>300001837</v>
      </c>
      <c r="N600" s="45">
        <v>42272</v>
      </c>
      <c r="O600" s="36" t="s">
        <v>1272</v>
      </c>
      <c r="P600" s="38">
        <v>8118</v>
      </c>
      <c r="Q600" s="38">
        <v>-6508.61</v>
      </c>
      <c r="R600" s="38">
        <v>1609.39</v>
      </c>
      <c r="W600" s="37">
        <v>108388</v>
      </c>
      <c r="X600" s="36" t="s">
        <v>9951</v>
      </c>
      <c r="AU600" s="36">
        <v>3650</v>
      </c>
      <c r="AV600" s="49">
        <f t="shared" si="9"/>
        <v>45922</v>
      </c>
    </row>
    <row r="601" spans="1:48" s="36" customFormat="1" x14ac:dyDescent="0.25">
      <c r="A601" s="36">
        <v>300001838</v>
      </c>
      <c r="B601" s="36">
        <v>0</v>
      </c>
      <c r="C601" s="36">
        <v>3000018380</v>
      </c>
      <c r="D601" s="36" t="s">
        <v>4</v>
      </c>
      <c r="E601" s="36" t="s">
        <v>1220</v>
      </c>
      <c r="F601" s="36">
        <v>3000</v>
      </c>
      <c r="G601" s="36">
        <v>2</v>
      </c>
      <c r="H601" s="36" t="s">
        <v>1362</v>
      </c>
      <c r="I601" s="37" t="s">
        <v>25</v>
      </c>
      <c r="J601" s="36" t="s">
        <v>26</v>
      </c>
      <c r="K601" s="36">
        <v>108700</v>
      </c>
      <c r="L601" s="37">
        <v>108388</v>
      </c>
      <c r="M601" s="37">
        <v>300001838</v>
      </c>
      <c r="N601" s="45">
        <v>42272</v>
      </c>
      <c r="O601" s="36" t="s">
        <v>1363</v>
      </c>
      <c r="P601" s="38">
        <v>13500</v>
      </c>
      <c r="Q601" s="38">
        <v>-10823.630000000001</v>
      </c>
      <c r="R601" s="38">
        <v>2676.37</v>
      </c>
      <c r="W601" s="37">
        <v>108388</v>
      </c>
      <c r="X601" s="36" t="s">
        <v>9951</v>
      </c>
      <c r="AU601" s="36">
        <v>3650</v>
      </c>
      <c r="AV601" s="49">
        <f t="shared" si="9"/>
        <v>45922</v>
      </c>
    </row>
    <row r="602" spans="1:48" s="36" customFormat="1" x14ac:dyDescent="0.25">
      <c r="A602" s="36">
        <v>300001843</v>
      </c>
      <c r="B602" s="36">
        <v>0</v>
      </c>
      <c r="C602" s="36">
        <v>3000018430</v>
      </c>
      <c r="D602" s="36" t="s">
        <v>4</v>
      </c>
      <c r="E602" s="36" t="s">
        <v>1220</v>
      </c>
      <c r="F602" s="36">
        <v>3000</v>
      </c>
      <c r="G602" s="36">
        <v>1</v>
      </c>
      <c r="H602" s="36" t="s">
        <v>1364</v>
      </c>
      <c r="I602" s="37" t="s">
        <v>25</v>
      </c>
      <c r="J602" s="36" t="s">
        <v>26</v>
      </c>
      <c r="K602" s="36">
        <v>108800</v>
      </c>
      <c r="L602" s="37">
        <v>104547</v>
      </c>
      <c r="M602" s="37">
        <v>300001843</v>
      </c>
      <c r="N602" s="45">
        <v>42282</v>
      </c>
      <c r="O602" s="36" t="s">
        <v>1350</v>
      </c>
      <c r="P602" s="38">
        <v>6025</v>
      </c>
      <c r="Q602" s="38">
        <v>-4814.05</v>
      </c>
      <c r="R602" s="38">
        <v>1210.95</v>
      </c>
      <c r="W602" s="37">
        <v>104547</v>
      </c>
      <c r="X602" s="36" t="s">
        <v>8675</v>
      </c>
      <c r="AU602" s="36">
        <v>3650</v>
      </c>
      <c r="AV602" s="49">
        <f t="shared" si="9"/>
        <v>45932</v>
      </c>
    </row>
    <row r="603" spans="1:48" s="36" customFormat="1" x14ac:dyDescent="0.25">
      <c r="A603" s="36">
        <v>300001847</v>
      </c>
      <c r="B603" s="36">
        <v>0</v>
      </c>
      <c r="C603" s="36">
        <v>3000018470</v>
      </c>
      <c r="D603" s="36" t="s">
        <v>4</v>
      </c>
      <c r="E603" s="36" t="s">
        <v>1220</v>
      </c>
      <c r="F603" s="36">
        <v>3000</v>
      </c>
      <c r="G603" s="36">
        <v>1</v>
      </c>
      <c r="H603" s="36" t="s">
        <v>1365</v>
      </c>
      <c r="I603" s="37" t="s">
        <v>25</v>
      </c>
      <c r="J603" s="36" t="s">
        <v>26</v>
      </c>
      <c r="K603" s="36">
        <v>108700</v>
      </c>
      <c r="L603" s="37">
        <v>108388</v>
      </c>
      <c r="M603" s="37">
        <v>300001847</v>
      </c>
      <c r="N603" s="45">
        <v>42307</v>
      </c>
      <c r="O603" s="36" t="s">
        <v>1357</v>
      </c>
      <c r="P603" s="38">
        <v>6466.8</v>
      </c>
      <c r="Q603" s="38">
        <v>-5122.79</v>
      </c>
      <c r="R603" s="38">
        <v>1344.01</v>
      </c>
      <c r="W603" s="37">
        <v>108388</v>
      </c>
      <c r="X603" s="36" t="s">
        <v>9951</v>
      </c>
      <c r="AU603" s="36">
        <v>3650</v>
      </c>
      <c r="AV603" s="49">
        <f t="shared" si="9"/>
        <v>45957</v>
      </c>
    </row>
    <row r="604" spans="1:48" s="36" customFormat="1" x14ac:dyDescent="0.25">
      <c r="A604" s="36">
        <v>300001848</v>
      </c>
      <c r="B604" s="36">
        <v>0</v>
      </c>
      <c r="C604" s="36">
        <v>3000018480</v>
      </c>
      <c r="D604" s="36" t="s">
        <v>4</v>
      </c>
      <c r="E604" s="36" t="s">
        <v>1220</v>
      </c>
      <c r="F604" s="36">
        <v>3000</v>
      </c>
      <c r="G604" s="36">
        <v>3</v>
      </c>
      <c r="H604" s="36" t="s">
        <v>1365</v>
      </c>
      <c r="I604" s="37" t="s">
        <v>25</v>
      </c>
      <c r="J604" s="36" t="s">
        <v>26</v>
      </c>
      <c r="K604" s="36">
        <v>108700</v>
      </c>
      <c r="L604" s="37">
        <v>108388</v>
      </c>
      <c r="M604" s="37">
        <v>300001848</v>
      </c>
      <c r="N604" s="45">
        <v>42307</v>
      </c>
      <c r="O604" s="36" t="s">
        <v>1357</v>
      </c>
      <c r="P604" s="38">
        <v>19400.400000000001</v>
      </c>
      <c r="Q604" s="38">
        <v>-15368.349999999999</v>
      </c>
      <c r="R604" s="38">
        <v>4032.05</v>
      </c>
      <c r="W604" s="37">
        <v>108388</v>
      </c>
      <c r="X604" s="36" t="s">
        <v>9951</v>
      </c>
      <c r="AU604" s="36">
        <v>3650</v>
      </c>
      <c r="AV604" s="49">
        <f t="shared" si="9"/>
        <v>45957</v>
      </c>
    </row>
    <row r="605" spans="1:48" s="36" customFormat="1" x14ac:dyDescent="0.25">
      <c r="A605" s="36">
        <v>300001849</v>
      </c>
      <c r="B605" s="36">
        <v>0</v>
      </c>
      <c r="C605" s="36">
        <v>3000018490</v>
      </c>
      <c r="D605" s="36" t="s">
        <v>4</v>
      </c>
      <c r="E605" s="36" t="s">
        <v>1220</v>
      </c>
      <c r="F605" s="36">
        <v>3000</v>
      </c>
      <c r="G605" s="36">
        <v>1</v>
      </c>
      <c r="H605" s="36" t="s">
        <v>1366</v>
      </c>
      <c r="I605" s="37" t="s">
        <v>25</v>
      </c>
      <c r="J605" s="36" t="s">
        <v>26</v>
      </c>
      <c r="K605" s="36">
        <v>108800</v>
      </c>
      <c r="L605" s="37">
        <v>108388</v>
      </c>
      <c r="M605" s="37">
        <v>300001849</v>
      </c>
      <c r="N605" s="45">
        <v>42309</v>
      </c>
      <c r="O605" s="36" t="s">
        <v>1272</v>
      </c>
      <c r="P605" s="38">
        <v>7216</v>
      </c>
      <c r="Q605" s="38">
        <v>-5712.32</v>
      </c>
      <c r="R605" s="38">
        <v>1503.68</v>
      </c>
      <c r="W605" s="37">
        <v>108388</v>
      </c>
      <c r="X605" s="36" t="s">
        <v>9951</v>
      </c>
      <c r="AU605" s="36">
        <v>3650</v>
      </c>
      <c r="AV605" s="49">
        <f t="shared" si="9"/>
        <v>45959</v>
      </c>
    </row>
    <row r="606" spans="1:48" s="36" customFormat="1" x14ac:dyDescent="0.25">
      <c r="A606" s="36">
        <v>300001850</v>
      </c>
      <c r="B606" s="36">
        <v>0</v>
      </c>
      <c r="C606" s="36">
        <v>3000018500</v>
      </c>
      <c r="D606" s="36" t="s">
        <v>4</v>
      </c>
      <c r="E606" s="36" t="s">
        <v>1220</v>
      </c>
      <c r="F606" s="36">
        <v>3000</v>
      </c>
      <c r="G606" s="36">
        <v>1</v>
      </c>
      <c r="H606" s="36" t="s">
        <v>1367</v>
      </c>
      <c r="I606" s="37" t="s">
        <v>25</v>
      </c>
      <c r="J606" s="36" t="s">
        <v>26</v>
      </c>
      <c r="K606" s="36">
        <v>108999</v>
      </c>
      <c r="L606" s="37">
        <v>101209</v>
      </c>
      <c r="M606" s="37">
        <v>300001850</v>
      </c>
      <c r="N606" s="45">
        <v>42311</v>
      </c>
      <c r="O606" s="36" t="s">
        <v>1368</v>
      </c>
      <c r="P606" s="38">
        <v>20490</v>
      </c>
      <c r="Q606" s="38">
        <v>-16209.05</v>
      </c>
      <c r="R606" s="38">
        <v>4280.95</v>
      </c>
      <c r="W606" s="37">
        <v>101209</v>
      </c>
      <c r="X606" s="36" t="s">
        <v>8706</v>
      </c>
      <c r="AU606" s="36">
        <v>3650</v>
      </c>
      <c r="AV606" s="49">
        <f t="shared" si="9"/>
        <v>45961</v>
      </c>
    </row>
    <row r="607" spans="1:48" s="36" customFormat="1" x14ac:dyDescent="0.25">
      <c r="A607" s="36">
        <v>300001851</v>
      </c>
      <c r="B607" s="36">
        <v>0</v>
      </c>
      <c r="C607" s="36">
        <v>3000018510</v>
      </c>
      <c r="D607" s="36" t="s">
        <v>4</v>
      </c>
      <c r="E607" s="36" t="s">
        <v>1220</v>
      </c>
      <c r="F607" s="36">
        <v>3000</v>
      </c>
      <c r="G607" s="36">
        <v>4</v>
      </c>
      <c r="H607" s="36" t="s">
        <v>1369</v>
      </c>
      <c r="I607" s="37" t="s">
        <v>25</v>
      </c>
      <c r="J607" s="36" t="s">
        <v>26</v>
      </c>
      <c r="K607" s="36">
        <v>108800</v>
      </c>
      <c r="L607" s="37">
        <v>106765</v>
      </c>
      <c r="M607" s="37">
        <v>300001851</v>
      </c>
      <c r="N607" s="45">
        <v>42333</v>
      </c>
      <c r="O607" s="36" t="s">
        <v>1357</v>
      </c>
      <c r="P607" s="38">
        <v>30315.040000000001</v>
      </c>
      <c r="Q607" s="38">
        <v>-23798.730000000003</v>
      </c>
      <c r="R607" s="38">
        <v>6516.31</v>
      </c>
      <c r="W607" s="37">
        <v>106765</v>
      </c>
      <c r="X607" s="36" t="s">
        <v>9435</v>
      </c>
      <c r="AU607" s="36">
        <v>3650</v>
      </c>
      <c r="AV607" s="49">
        <f t="shared" si="9"/>
        <v>45983</v>
      </c>
    </row>
    <row r="608" spans="1:48" s="36" customFormat="1" x14ac:dyDescent="0.25">
      <c r="A608" s="36">
        <v>300001904</v>
      </c>
      <c r="B608" s="36">
        <v>0</v>
      </c>
      <c r="C608" s="36">
        <v>3000019040</v>
      </c>
      <c r="D608" s="36" t="s">
        <v>4</v>
      </c>
      <c r="E608" s="36" t="s">
        <v>1220</v>
      </c>
      <c r="F608" s="36">
        <v>3000</v>
      </c>
      <c r="G608" s="36">
        <v>1</v>
      </c>
      <c r="H608" s="36" t="s">
        <v>1370</v>
      </c>
      <c r="I608" s="37" t="s">
        <v>25</v>
      </c>
      <c r="J608" s="36" t="s">
        <v>26</v>
      </c>
      <c r="K608" s="36">
        <v>108825</v>
      </c>
      <c r="L608" s="37">
        <v>104547</v>
      </c>
      <c r="M608" s="37">
        <v>300001904</v>
      </c>
      <c r="N608" s="45">
        <v>42443</v>
      </c>
      <c r="O608" s="36" t="s">
        <v>1350</v>
      </c>
      <c r="P608" s="38">
        <v>7875</v>
      </c>
      <c r="Q608" s="38">
        <v>-5945.06</v>
      </c>
      <c r="R608" s="38">
        <v>1929.94</v>
      </c>
      <c r="W608" s="37">
        <v>104547</v>
      </c>
      <c r="X608" s="36" t="s">
        <v>8675</v>
      </c>
      <c r="AU608" s="36">
        <v>3650</v>
      </c>
      <c r="AV608" s="49">
        <f t="shared" si="9"/>
        <v>46093</v>
      </c>
    </row>
    <row r="609" spans="1:48" s="36" customFormat="1" x14ac:dyDescent="0.25">
      <c r="A609" s="36">
        <v>300001905</v>
      </c>
      <c r="B609" s="36">
        <v>0</v>
      </c>
      <c r="C609" s="36">
        <v>3000019050</v>
      </c>
      <c r="D609" s="36" t="s">
        <v>4</v>
      </c>
      <c r="E609" s="36" t="s">
        <v>1220</v>
      </c>
      <c r="F609" s="36">
        <v>3000</v>
      </c>
      <c r="G609" s="36">
        <v>1</v>
      </c>
      <c r="H609" s="36" t="s">
        <v>1371</v>
      </c>
      <c r="I609" s="37" t="s">
        <v>25</v>
      </c>
      <c r="J609" s="36" t="s">
        <v>26</v>
      </c>
      <c r="K609" s="36">
        <v>108110</v>
      </c>
      <c r="L609" s="37">
        <v>106765</v>
      </c>
      <c r="M609" s="37">
        <v>300001905</v>
      </c>
      <c r="N609" s="45">
        <v>42451</v>
      </c>
      <c r="O609" s="36" t="s">
        <v>1372</v>
      </c>
      <c r="P609" s="38">
        <v>5793.48</v>
      </c>
      <c r="Q609" s="38">
        <v>-4360.97</v>
      </c>
      <c r="R609" s="38">
        <v>1432.51</v>
      </c>
      <c r="W609" s="37">
        <v>106765</v>
      </c>
      <c r="X609" s="36" t="s">
        <v>9435</v>
      </c>
      <c r="AU609" s="36">
        <v>3650</v>
      </c>
      <c r="AV609" s="49">
        <f t="shared" si="9"/>
        <v>46101</v>
      </c>
    </row>
    <row r="610" spans="1:48" x14ac:dyDescent="0.25">
      <c r="A610">
        <v>300001907</v>
      </c>
      <c r="B610">
        <v>0</v>
      </c>
      <c r="C610">
        <v>3000019070</v>
      </c>
      <c r="D610" t="s">
        <v>4</v>
      </c>
      <c r="E610" t="s">
        <v>1220</v>
      </c>
      <c r="F610">
        <v>3000</v>
      </c>
      <c r="G610">
        <v>1</v>
      </c>
      <c r="H610" t="s">
        <v>1373</v>
      </c>
      <c r="I610" s="6" t="s">
        <v>25</v>
      </c>
      <c r="J610" t="s">
        <v>26</v>
      </c>
      <c r="K610">
        <v>108999</v>
      </c>
      <c r="M610" s="6">
        <v>140000050</v>
      </c>
      <c r="N610" s="47">
        <v>39387</v>
      </c>
      <c r="O610" t="s">
        <v>1374</v>
      </c>
      <c r="P610" s="8">
        <v>5250</v>
      </c>
      <c r="Q610" s="8">
        <v>-5249.77</v>
      </c>
      <c r="R610" s="8">
        <v>0.23</v>
      </c>
      <c r="W610" s="6" t="s">
        <v>15733</v>
      </c>
      <c r="X610" t="s">
        <v>15733</v>
      </c>
      <c r="AU610">
        <v>3650</v>
      </c>
      <c r="AV610" s="28">
        <f t="shared" si="9"/>
        <v>43037</v>
      </c>
    </row>
    <row r="611" spans="1:48" x14ac:dyDescent="0.25">
      <c r="A611">
        <v>300001908</v>
      </c>
      <c r="B611">
        <v>0</v>
      </c>
      <c r="C611">
        <v>3000019080</v>
      </c>
      <c r="D611" t="s">
        <v>4</v>
      </c>
      <c r="E611" t="s">
        <v>1220</v>
      </c>
      <c r="F611">
        <v>3000</v>
      </c>
      <c r="G611">
        <v>2</v>
      </c>
      <c r="H611" t="s">
        <v>1226</v>
      </c>
      <c r="I611" s="6" t="s">
        <v>25</v>
      </c>
      <c r="J611" t="s">
        <v>26</v>
      </c>
      <c r="K611">
        <v>108999</v>
      </c>
      <c r="M611" s="6">
        <v>140000001</v>
      </c>
      <c r="N611" s="47">
        <v>36026</v>
      </c>
      <c r="O611" t="s">
        <v>1375</v>
      </c>
      <c r="P611" s="8">
        <v>14970</v>
      </c>
      <c r="Q611" s="8">
        <v>-14970</v>
      </c>
      <c r="R611" s="8">
        <v>0</v>
      </c>
      <c r="W611" s="6" t="s">
        <v>15734</v>
      </c>
      <c r="X611" t="s">
        <v>15734</v>
      </c>
      <c r="AU611">
        <v>3650</v>
      </c>
      <c r="AV611" s="28">
        <f t="shared" si="9"/>
        <v>39676</v>
      </c>
    </row>
    <row r="612" spans="1:48" s="36" customFormat="1" x14ac:dyDescent="0.25">
      <c r="A612" s="36">
        <v>300001927</v>
      </c>
      <c r="B612" s="36">
        <v>0</v>
      </c>
      <c r="C612" s="36">
        <v>3000019270</v>
      </c>
      <c r="D612" s="36" t="s">
        <v>4</v>
      </c>
      <c r="E612" s="36" t="s">
        <v>1220</v>
      </c>
      <c r="F612" s="36">
        <v>3000</v>
      </c>
      <c r="G612" s="36">
        <v>1</v>
      </c>
      <c r="H612" s="36" t="s">
        <v>843</v>
      </c>
      <c r="I612" s="37" t="s">
        <v>25</v>
      </c>
      <c r="J612" s="36" t="s">
        <v>26</v>
      </c>
      <c r="K612" s="36">
        <v>108905</v>
      </c>
      <c r="L612" s="37">
        <v>104547</v>
      </c>
      <c r="M612" s="37">
        <v>300001927</v>
      </c>
      <c r="N612" s="45">
        <v>42477</v>
      </c>
      <c r="O612" s="36" t="s">
        <v>1350</v>
      </c>
      <c r="P612" s="38">
        <v>9300</v>
      </c>
      <c r="Q612" s="38">
        <v>-6934.23</v>
      </c>
      <c r="R612" s="38">
        <v>2365.77</v>
      </c>
      <c r="W612" s="37">
        <v>104547</v>
      </c>
      <c r="X612" s="36" t="s">
        <v>8675</v>
      </c>
      <c r="AU612" s="36">
        <v>3650</v>
      </c>
      <c r="AV612" s="49">
        <f t="shared" si="9"/>
        <v>46127</v>
      </c>
    </row>
    <row r="613" spans="1:48" s="36" customFormat="1" x14ac:dyDescent="0.25">
      <c r="A613" s="36">
        <v>300001928</v>
      </c>
      <c r="B613" s="36">
        <v>0</v>
      </c>
      <c r="C613" s="36">
        <v>3000019280</v>
      </c>
      <c r="D613" s="36" t="s">
        <v>4</v>
      </c>
      <c r="E613" s="36" t="s">
        <v>1220</v>
      </c>
      <c r="F613" s="36">
        <v>3000</v>
      </c>
      <c r="G613" s="36">
        <v>2</v>
      </c>
      <c r="H613" s="36" t="s">
        <v>843</v>
      </c>
      <c r="I613" s="37" t="s">
        <v>25</v>
      </c>
      <c r="J613" s="36" t="s">
        <v>26</v>
      </c>
      <c r="K613" s="36">
        <v>108800</v>
      </c>
      <c r="L613" s="37">
        <v>104547</v>
      </c>
      <c r="M613" s="37">
        <v>300001928</v>
      </c>
      <c r="N613" s="45">
        <v>42477</v>
      </c>
      <c r="O613" s="36" t="s">
        <v>1350</v>
      </c>
      <c r="P613" s="38">
        <v>18000</v>
      </c>
      <c r="Q613" s="38">
        <v>-13421.1</v>
      </c>
      <c r="R613" s="38">
        <v>4578.8999999999996</v>
      </c>
      <c r="W613" s="37">
        <v>104547</v>
      </c>
      <c r="X613" s="36" t="s">
        <v>8675</v>
      </c>
      <c r="AU613" s="36">
        <v>3650</v>
      </c>
      <c r="AV613" s="49">
        <f t="shared" si="9"/>
        <v>46127</v>
      </c>
    </row>
    <row r="614" spans="1:48" s="36" customFormat="1" x14ac:dyDescent="0.25">
      <c r="A614" s="36">
        <v>300001929</v>
      </c>
      <c r="B614" s="36">
        <v>0</v>
      </c>
      <c r="C614" s="36">
        <v>3000019290</v>
      </c>
      <c r="D614" s="36" t="s">
        <v>4</v>
      </c>
      <c r="E614" s="36" t="s">
        <v>1220</v>
      </c>
      <c r="F614" s="36">
        <v>3000</v>
      </c>
      <c r="G614" s="36">
        <v>2</v>
      </c>
      <c r="H614" s="36" t="s">
        <v>1376</v>
      </c>
      <c r="I614" s="37" t="s">
        <v>25</v>
      </c>
      <c r="J614" s="36" t="s">
        <v>26</v>
      </c>
      <c r="K614" s="36">
        <v>108903</v>
      </c>
      <c r="L614" s="37">
        <v>106765</v>
      </c>
      <c r="M614" s="37">
        <v>300001929</v>
      </c>
      <c r="N614" s="45">
        <v>42513</v>
      </c>
      <c r="O614" s="36" t="s">
        <v>1377</v>
      </c>
      <c r="P614" s="38">
        <v>11760</v>
      </c>
      <c r="Q614" s="38">
        <v>-8652.4599999999991</v>
      </c>
      <c r="R614" s="38">
        <v>3107.54</v>
      </c>
      <c r="W614" s="37">
        <v>106765</v>
      </c>
      <c r="X614" s="36" t="s">
        <v>9435</v>
      </c>
      <c r="AU614" s="36">
        <v>3650</v>
      </c>
      <c r="AV614" s="49">
        <f t="shared" si="9"/>
        <v>46163</v>
      </c>
    </row>
    <row r="615" spans="1:48" s="36" customFormat="1" x14ac:dyDescent="0.25">
      <c r="A615" s="36">
        <v>300001930</v>
      </c>
      <c r="B615" s="36">
        <v>0</v>
      </c>
      <c r="C615" s="36">
        <v>3000019300</v>
      </c>
      <c r="D615" s="36" t="s">
        <v>4</v>
      </c>
      <c r="E615" s="36" t="s">
        <v>1220</v>
      </c>
      <c r="F615" s="36">
        <v>3000</v>
      </c>
      <c r="G615" s="36">
        <v>3</v>
      </c>
      <c r="H615" s="36" t="s">
        <v>1376</v>
      </c>
      <c r="I615" s="37" t="s">
        <v>25</v>
      </c>
      <c r="J615" s="36" t="s">
        <v>26</v>
      </c>
      <c r="K615" s="36">
        <v>108800</v>
      </c>
      <c r="L615" s="37">
        <v>106765</v>
      </c>
      <c r="M615" s="37">
        <v>300001930</v>
      </c>
      <c r="N615" s="45">
        <v>42513</v>
      </c>
      <c r="O615" s="36" t="s">
        <v>1378</v>
      </c>
      <c r="P615" s="38">
        <v>27720</v>
      </c>
      <c r="Q615" s="38">
        <v>-20395.080000000002</v>
      </c>
      <c r="R615" s="38">
        <v>7324.92</v>
      </c>
      <c r="W615" s="37">
        <v>106765</v>
      </c>
      <c r="X615" s="36" t="s">
        <v>9435</v>
      </c>
      <c r="AU615" s="36">
        <v>3650</v>
      </c>
      <c r="AV615" s="49">
        <f t="shared" si="9"/>
        <v>46163</v>
      </c>
    </row>
    <row r="616" spans="1:48" s="36" customFormat="1" x14ac:dyDescent="0.25">
      <c r="A616" s="36">
        <v>300001939</v>
      </c>
      <c r="B616" s="36">
        <v>0</v>
      </c>
      <c r="C616" s="36">
        <v>3000019390</v>
      </c>
      <c r="D616" s="36" t="s">
        <v>4</v>
      </c>
      <c r="E616" s="36" t="s">
        <v>1220</v>
      </c>
      <c r="F616" s="36">
        <v>3000</v>
      </c>
      <c r="G616" s="36">
        <v>1</v>
      </c>
      <c r="H616" s="36" t="s">
        <v>1379</v>
      </c>
      <c r="I616" s="37" t="s">
        <v>25</v>
      </c>
      <c r="J616" s="36" t="s">
        <v>26</v>
      </c>
      <c r="K616" s="36">
        <v>108907</v>
      </c>
      <c r="L616" s="37">
        <v>106765</v>
      </c>
      <c r="M616" s="37">
        <v>300001939</v>
      </c>
      <c r="N616" s="45">
        <v>42545</v>
      </c>
      <c r="O616" s="36" t="s">
        <v>1380</v>
      </c>
      <c r="P616" s="38">
        <v>8024</v>
      </c>
      <c r="Q616" s="38">
        <v>-5833.34</v>
      </c>
      <c r="R616" s="38">
        <v>2190.66</v>
      </c>
      <c r="W616" s="37">
        <v>106765</v>
      </c>
      <c r="X616" s="36" t="s">
        <v>9435</v>
      </c>
      <c r="AU616" s="36">
        <v>3650</v>
      </c>
      <c r="AV616" s="49">
        <f t="shared" si="9"/>
        <v>46195</v>
      </c>
    </row>
    <row r="617" spans="1:48" s="36" customFormat="1" x14ac:dyDescent="0.25">
      <c r="A617" s="36">
        <v>300001940</v>
      </c>
      <c r="B617" s="36">
        <v>0</v>
      </c>
      <c r="C617" s="36">
        <v>3000019400</v>
      </c>
      <c r="D617" s="36" t="s">
        <v>4</v>
      </c>
      <c r="E617" s="36" t="s">
        <v>1220</v>
      </c>
      <c r="F617" s="36">
        <v>3000</v>
      </c>
      <c r="G617" s="36">
        <v>1</v>
      </c>
      <c r="H617" s="36" t="s">
        <v>1381</v>
      </c>
      <c r="I617" s="37" t="s">
        <v>25</v>
      </c>
      <c r="J617" s="36" t="s">
        <v>26</v>
      </c>
      <c r="K617" s="36">
        <v>108907</v>
      </c>
      <c r="L617" s="37">
        <v>106765</v>
      </c>
      <c r="M617" s="37">
        <v>300001940</v>
      </c>
      <c r="N617" s="45">
        <v>42546</v>
      </c>
      <c r="O617" s="36" t="s">
        <v>1380</v>
      </c>
      <c r="P617" s="38">
        <v>8024</v>
      </c>
      <c r="Q617" s="38">
        <v>-5831.1399999999994</v>
      </c>
      <c r="R617" s="38">
        <v>2192.86</v>
      </c>
      <c r="W617" s="37">
        <v>106765</v>
      </c>
      <c r="X617" s="36" t="s">
        <v>9435</v>
      </c>
      <c r="AU617" s="36">
        <v>3650</v>
      </c>
      <c r="AV617" s="49">
        <f t="shared" si="9"/>
        <v>46196</v>
      </c>
    </row>
    <row r="618" spans="1:48" s="36" customFormat="1" x14ac:dyDescent="0.25">
      <c r="A618" s="36">
        <v>300001941</v>
      </c>
      <c r="B618" s="36">
        <v>0</v>
      </c>
      <c r="C618" s="36">
        <v>3000019410</v>
      </c>
      <c r="D618" s="36" t="s">
        <v>4</v>
      </c>
      <c r="E618" s="36" t="s">
        <v>1220</v>
      </c>
      <c r="F618" s="36">
        <v>3000</v>
      </c>
      <c r="G618" s="36">
        <v>2</v>
      </c>
      <c r="H618" s="36" t="s">
        <v>1381</v>
      </c>
      <c r="I618" s="37" t="s">
        <v>25</v>
      </c>
      <c r="J618" s="36" t="s">
        <v>26</v>
      </c>
      <c r="K618" s="36">
        <v>108907</v>
      </c>
      <c r="L618" s="37">
        <v>106765</v>
      </c>
      <c r="M618" s="37">
        <v>300001941</v>
      </c>
      <c r="N618" s="45">
        <v>42546</v>
      </c>
      <c r="O618" s="36" t="s">
        <v>1382</v>
      </c>
      <c r="P618" s="38">
        <v>13419</v>
      </c>
      <c r="Q618" s="38">
        <v>-9751.75</v>
      </c>
      <c r="R618" s="38">
        <v>3667.25</v>
      </c>
      <c r="W618" s="37">
        <v>106765</v>
      </c>
      <c r="X618" s="36" t="s">
        <v>9435</v>
      </c>
      <c r="AU618" s="36">
        <v>3650</v>
      </c>
      <c r="AV618" s="49">
        <f t="shared" si="9"/>
        <v>46196</v>
      </c>
    </row>
    <row r="619" spans="1:48" s="36" customFormat="1" x14ac:dyDescent="0.25">
      <c r="A619" s="36">
        <v>300001957</v>
      </c>
      <c r="B619" s="36">
        <v>0</v>
      </c>
      <c r="C619" s="36">
        <v>3000019570</v>
      </c>
      <c r="D619" s="36" t="s">
        <v>4</v>
      </c>
      <c r="E619" s="36" t="s">
        <v>1220</v>
      </c>
      <c r="F619" s="36">
        <v>3000</v>
      </c>
      <c r="G619" s="36">
        <v>1</v>
      </c>
      <c r="H619" s="36" t="s">
        <v>846</v>
      </c>
      <c r="I619" s="37" t="s">
        <v>25</v>
      </c>
      <c r="J619" s="36" t="s">
        <v>26</v>
      </c>
      <c r="K619" s="36">
        <v>108905</v>
      </c>
      <c r="L619" s="37">
        <v>108780</v>
      </c>
      <c r="M619" s="37">
        <v>300001957</v>
      </c>
      <c r="N619" s="45">
        <v>42503</v>
      </c>
      <c r="O619" s="36" t="s">
        <v>1383</v>
      </c>
      <c r="P619" s="38">
        <v>87312</v>
      </c>
      <c r="Q619" s="38">
        <v>-64479.31</v>
      </c>
      <c r="R619" s="38">
        <v>22832.69</v>
      </c>
      <c r="W619" s="37">
        <v>108780</v>
      </c>
      <c r="X619" s="36" t="s">
        <v>15781</v>
      </c>
      <c r="AU619" s="36">
        <v>3650</v>
      </c>
      <c r="AV619" s="49">
        <f t="shared" si="9"/>
        <v>46153</v>
      </c>
    </row>
    <row r="620" spans="1:48" s="36" customFormat="1" x14ac:dyDescent="0.25">
      <c r="A620" s="36">
        <v>300001958</v>
      </c>
      <c r="B620" s="36">
        <v>0</v>
      </c>
      <c r="C620" s="36">
        <v>3000019580</v>
      </c>
      <c r="D620" s="36" t="s">
        <v>4</v>
      </c>
      <c r="E620" s="36" t="s">
        <v>1220</v>
      </c>
      <c r="F620" s="36">
        <v>3000</v>
      </c>
      <c r="G620" s="36">
        <v>2</v>
      </c>
      <c r="H620" s="36" t="s">
        <v>1384</v>
      </c>
      <c r="I620" s="37" t="s">
        <v>25</v>
      </c>
      <c r="J620" s="36" t="s">
        <v>26</v>
      </c>
      <c r="K620" s="36">
        <v>108905</v>
      </c>
      <c r="L620" s="37">
        <v>108780</v>
      </c>
      <c r="M620" s="37">
        <v>300001958</v>
      </c>
      <c r="N620" s="45">
        <v>42523</v>
      </c>
      <c r="O620" s="36" t="s">
        <v>1385</v>
      </c>
      <c r="P620" s="38">
        <v>359040</v>
      </c>
      <c r="Q620" s="38">
        <v>-263181.24</v>
      </c>
      <c r="R620" s="38">
        <v>95858.76</v>
      </c>
      <c r="W620" s="37">
        <v>108780</v>
      </c>
      <c r="X620" s="36" t="s">
        <v>15781</v>
      </c>
      <c r="AU620" s="36">
        <v>3650</v>
      </c>
      <c r="AV620" s="49">
        <f t="shared" si="9"/>
        <v>46173</v>
      </c>
    </row>
    <row r="621" spans="1:48" s="36" customFormat="1" x14ac:dyDescent="0.25">
      <c r="A621" s="36">
        <v>300001982</v>
      </c>
      <c r="B621" s="36">
        <v>0</v>
      </c>
      <c r="C621" s="36">
        <v>3000019820</v>
      </c>
      <c r="D621" s="36" t="s">
        <v>4</v>
      </c>
      <c r="E621" s="36" t="s">
        <v>1220</v>
      </c>
      <c r="F621" s="36">
        <v>3000</v>
      </c>
      <c r="G621" s="36">
        <v>2</v>
      </c>
      <c r="H621" s="36" t="s">
        <v>1386</v>
      </c>
      <c r="I621" s="37" t="s">
        <v>25</v>
      </c>
      <c r="J621" s="36" t="s">
        <v>26</v>
      </c>
      <c r="K621" s="36">
        <v>108800</v>
      </c>
      <c r="L621" s="37">
        <v>105390</v>
      </c>
      <c r="M621" s="37">
        <v>300001982</v>
      </c>
      <c r="N621" s="45">
        <v>42766</v>
      </c>
      <c r="O621" s="36" t="s">
        <v>1387</v>
      </c>
      <c r="P621" s="38">
        <v>3507074.62</v>
      </c>
      <c r="Q621" s="38">
        <v>-2337249.0299999998</v>
      </c>
      <c r="R621" s="38">
        <v>1169825.5900000001</v>
      </c>
      <c r="W621" s="37">
        <v>105390</v>
      </c>
      <c r="X621" s="36" t="s">
        <v>15765</v>
      </c>
      <c r="AU621" s="36">
        <v>3650</v>
      </c>
      <c r="AV621" s="49">
        <f t="shared" si="9"/>
        <v>46416</v>
      </c>
    </row>
    <row r="622" spans="1:48" s="36" customFormat="1" x14ac:dyDescent="0.25">
      <c r="A622" s="36">
        <v>300001997</v>
      </c>
      <c r="B622" s="36">
        <v>0</v>
      </c>
      <c r="C622" s="36">
        <v>3000019970</v>
      </c>
      <c r="D622" s="36" t="s">
        <v>4</v>
      </c>
      <c r="E622" s="36" t="s">
        <v>1220</v>
      </c>
      <c r="F622" s="36">
        <v>3000</v>
      </c>
      <c r="G622" s="36">
        <v>12</v>
      </c>
      <c r="H622" s="36" t="s">
        <v>1388</v>
      </c>
      <c r="I622" s="37" t="s">
        <v>25</v>
      </c>
      <c r="J622" s="36" t="s">
        <v>26</v>
      </c>
      <c r="K622" s="36">
        <v>108803</v>
      </c>
      <c r="L622" s="37">
        <v>109409</v>
      </c>
      <c r="M622" s="37">
        <v>300001997</v>
      </c>
      <c r="N622" s="45">
        <v>42936</v>
      </c>
      <c r="O622" s="36" t="s">
        <v>1389</v>
      </c>
      <c r="P622" s="38">
        <v>787200</v>
      </c>
      <c r="Q622" s="38">
        <v>-487956.16</v>
      </c>
      <c r="R622" s="38">
        <v>299243.84000000003</v>
      </c>
      <c r="W622" s="37">
        <v>109409</v>
      </c>
      <c r="X622" s="36" t="s">
        <v>15785</v>
      </c>
      <c r="AU622" s="36">
        <v>3650</v>
      </c>
      <c r="AV622" s="49">
        <f t="shared" si="9"/>
        <v>46586</v>
      </c>
    </row>
    <row r="623" spans="1:48" s="36" customFormat="1" x14ac:dyDescent="0.25">
      <c r="A623" s="36">
        <v>300001998</v>
      </c>
      <c r="B623" s="36">
        <v>0</v>
      </c>
      <c r="C623" s="36">
        <v>3000019980</v>
      </c>
      <c r="D623" s="36" t="s">
        <v>4</v>
      </c>
      <c r="E623" s="36" t="s">
        <v>1220</v>
      </c>
      <c r="F623" s="36">
        <v>3000</v>
      </c>
      <c r="G623" s="36">
        <v>3</v>
      </c>
      <c r="H623" s="36" t="s">
        <v>1388</v>
      </c>
      <c r="I623" s="37" t="s">
        <v>25</v>
      </c>
      <c r="J623" s="36" t="s">
        <v>26</v>
      </c>
      <c r="K623" s="36">
        <v>108803</v>
      </c>
      <c r="L623" s="37">
        <v>109409</v>
      </c>
      <c r="M623" s="37">
        <v>300001998</v>
      </c>
      <c r="N623" s="45">
        <v>42936</v>
      </c>
      <c r="O623" s="36" t="s">
        <v>1390</v>
      </c>
      <c r="P623" s="38">
        <v>236700</v>
      </c>
      <c r="Q623" s="38">
        <v>-146721.57999999999</v>
      </c>
      <c r="R623" s="38">
        <v>89978.42</v>
      </c>
      <c r="W623" s="37">
        <v>109409</v>
      </c>
      <c r="X623" s="36" t="s">
        <v>15785</v>
      </c>
      <c r="AU623" s="36">
        <v>3650</v>
      </c>
      <c r="AV623" s="49">
        <f t="shared" si="9"/>
        <v>46586</v>
      </c>
    </row>
    <row r="624" spans="1:48" s="36" customFormat="1" x14ac:dyDescent="0.25">
      <c r="A624" s="36">
        <v>300001999</v>
      </c>
      <c r="B624" s="36">
        <v>0</v>
      </c>
      <c r="C624" s="36">
        <v>3000019990</v>
      </c>
      <c r="D624" s="36" t="s">
        <v>4</v>
      </c>
      <c r="E624" s="36" t="s">
        <v>1220</v>
      </c>
      <c r="F624" s="36">
        <v>3000</v>
      </c>
      <c r="G624" s="36">
        <v>1</v>
      </c>
      <c r="H624" s="36" t="s">
        <v>1388</v>
      </c>
      <c r="I624" s="37" t="s">
        <v>25</v>
      </c>
      <c r="J624" s="36" t="s">
        <v>26</v>
      </c>
      <c r="K624" s="36">
        <v>108803</v>
      </c>
      <c r="L624" s="37">
        <v>109409</v>
      </c>
      <c r="M624" s="37">
        <v>300001999</v>
      </c>
      <c r="N624" s="45">
        <v>42936</v>
      </c>
      <c r="O624" s="36" t="s">
        <v>1391</v>
      </c>
      <c r="P624" s="38">
        <v>58600</v>
      </c>
      <c r="Q624" s="38">
        <v>-36323.97</v>
      </c>
      <c r="R624" s="38">
        <v>22276.03</v>
      </c>
      <c r="W624" s="37">
        <v>109409</v>
      </c>
      <c r="X624" s="36" t="s">
        <v>15785</v>
      </c>
      <c r="AU624" s="36">
        <v>3650</v>
      </c>
      <c r="AV624" s="49">
        <f t="shared" si="9"/>
        <v>46586</v>
      </c>
    </row>
    <row r="625" spans="1:48" s="36" customFormat="1" x14ac:dyDescent="0.25">
      <c r="A625" s="36">
        <v>300002000</v>
      </c>
      <c r="B625" s="36">
        <v>0</v>
      </c>
      <c r="C625" s="36">
        <v>3000020000</v>
      </c>
      <c r="D625" s="36" t="s">
        <v>4</v>
      </c>
      <c r="E625" s="36" t="s">
        <v>1220</v>
      </c>
      <c r="F625" s="36">
        <v>3000</v>
      </c>
      <c r="G625" s="36">
        <v>1</v>
      </c>
      <c r="H625" s="36" t="s">
        <v>1388</v>
      </c>
      <c r="I625" s="37" t="s">
        <v>25</v>
      </c>
      <c r="J625" s="36" t="s">
        <v>26</v>
      </c>
      <c r="K625" s="36">
        <v>108803</v>
      </c>
      <c r="L625" s="37">
        <v>109409</v>
      </c>
      <c r="M625" s="37">
        <v>300002000</v>
      </c>
      <c r="N625" s="45">
        <v>42936</v>
      </c>
      <c r="O625" s="36" t="s">
        <v>1392</v>
      </c>
      <c r="P625" s="38">
        <v>33900</v>
      </c>
      <c r="Q625" s="38">
        <v>-21013.360000000001</v>
      </c>
      <c r="R625" s="38">
        <v>12886.64</v>
      </c>
      <c r="W625" s="37">
        <v>109409</v>
      </c>
      <c r="X625" s="36" t="s">
        <v>15785</v>
      </c>
      <c r="AU625" s="36">
        <v>3650</v>
      </c>
      <c r="AV625" s="49">
        <f t="shared" si="9"/>
        <v>46586</v>
      </c>
    </row>
    <row r="626" spans="1:48" s="36" customFormat="1" x14ac:dyDescent="0.25">
      <c r="A626" s="36">
        <v>300002060</v>
      </c>
      <c r="B626" s="36">
        <v>0</v>
      </c>
      <c r="C626" s="36">
        <v>3000020600</v>
      </c>
      <c r="D626" s="36" t="s">
        <v>4</v>
      </c>
      <c r="E626" s="36" t="s">
        <v>1220</v>
      </c>
      <c r="F626" s="36">
        <v>3000</v>
      </c>
      <c r="G626" s="36">
        <v>1</v>
      </c>
      <c r="H626" s="36" t="s">
        <v>1393</v>
      </c>
      <c r="I626" s="37" t="s">
        <v>25</v>
      </c>
      <c r="J626" s="36" t="s">
        <v>26</v>
      </c>
      <c r="K626" s="36">
        <v>108905</v>
      </c>
      <c r="L626" s="37">
        <v>111837</v>
      </c>
      <c r="M626" s="37">
        <v>300002060</v>
      </c>
      <c r="N626" s="45">
        <v>43101</v>
      </c>
      <c r="O626" s="36" t="s">
        <v>1385</v>
      </c>
      <c r="P626" s="38">
        <v>170500</v>
      </c>
      <c r="Q626" s="38">
        <v>-97979.11</v>
      </c>
      <c r="R626" s="38">
        <v>72520.89</v>
      </c>
      <c r="W626" s="37">
        <v>111837</v>
      </c>
      <c r="X626" s="36" t="s">
        <v>11459</v>
      </c>
      <c r="AU626" s="36">
        <v>3650</v>
      </c>
      <c r="AV626" s="49">
        <f t="shared" si="9"/>
        <v>46751</v>
      </c>
    </row>
    <row r="627" spans="1:48" s="36" customFormat="1" x14ac:dyDescent="0.25">
      <c r="A627" s="36">
        <v>300002077</v>
      </c>
      <c r="B627" s="36">
        <v>0</v>
      </c>
      <c r="C627" s="36">
        <v>3000020770</v>
      </c>
      <c r="D627" s="36" t="s">
        <v>4</v>
      </c>
      <c r="E627" s="36" t="s">
        <v>1220</v>
      </c>
      <c r="F627" s="36">
        <v>3000</v>
      </c>
      <c r="G627" s="36">
        <v>1</v>
      </c>
      <c r="H627" s="36" t="s">
        <v>1394</v>
      </c>
      <c r="I627" s="37" t="s">
        <v>25</v>
      </c>
      <c r="J627" s="36" t="s">
        <v>26</v>
      </c>
      <c r="K627" s="36">
        <v>108999</v>
      </c>
      <c r="L627" s="37">
        <v>111934</v>
      </c>
      <c r="M627" s="37">
        <v>300002077</v>
      </c>
      <c r="N627" s="45">
        <v>43160</v>
      </c>
      <c r="O627" s="36" t="s">
        <v>1395</v>
      </c>
      <c r="P627" s="38">
        <v>2459553.4300000002</v>
      </c>
      <c r="Q627" s="38">
        <v>-1373643.73</v>
      </c>
      <c r="R627" s="38">
        <v>1085909.7</v>
      </c>
      <c r="W627" s="37">
        <v>111934</v>
      </c>
      <c r="X627" s="36" t="s">
        <v>15791</v>
      </c>
      <c r="AU627" s="36">
        <v>3650</v>
      </c>
      <c r="AV627" s="49">
        <f t="shared" si="9"/>
        <v>46810</v>
      </c>
    </row>
    <row r="628" spans="1:48" s="36" customFormat="1" x14ac:dyDescent="0.25">
      <c r="A628" s="36">
        <v>300002143</v>
      </c>
      <c r="B628" s="36">
        <v>0</v>
      </c>
      <c r="C628" s="36">
        <v>3000021430</v>
      </c>
      <c r="D628" s="36" t="s">
        <v>4</v>
      </c>
      <c r="E628" s="36" t="s">
        <v>1220</v>
      </c>
      <c r="F628" s="36">
        <v>3000</v>
      </c>
      <c r="G628" s="36">
        <v>2</v>
      </c>
      <c r="H628" s="36" t="s">
        <v>1396</v>
      </c>
      <c r="I628" s="37" t="s">
        <v>25</v>
      </c>
      <c r="J628" s="36" t="s">
        <v>26</v>
      </c>
      <c r="K628" s="36">
        <v>108999</v>
      </c>
      <c r="L628" s="37" t="s">
        <v>1397</v>
      </c>
      <c r="M628" s="37">
        <v>300002143</v>
      </c>
      <c r="N628" s="45">
        <v>43496</v>
      </c>
      <c r="O628" s="36" t="s">
        <v>1398</v>
      </c>
      <c r="P628" s="38">
        <v>13110</v>
      </c>
      <c r="Q628" s="38">
        <v>-13110</v>
      </c>
      <c r="R628" s="38">
        <v>0</v>
      </c>
      <c r="W628" s="37" t="s">
        <v>1397</v>
      </c>
      <c r="X628" s="36" t="s">
        <v>15817</v>
      </c>
      <c r="AU628" s="36">
        <v>3650</v>
      </c>
      <c r="AV628" s="49">
        <f t="shared" si="9"/>
        <v>47146</v>
      </c>
    </row>
    <row r="629" spans="1:48" s="36" customFormat="1" x14ac:dyDescent="0.25">
      <c r="A629" s="36">
        <v>300002183</v>
      </c>
      <c r="B629" s="36">
        <v>0</v>
      </c>
      <c r="C629" s="36">
        <v>3000021830</v>
      </c>
      <c r="D629" s="36" t="s">
        <v>4</v>
      </c>
      <c r="E629" s="36" t="s">
        <v>1220</v>
      </c>
      <c r="F629" s="36">
        <v>3000</v>
      </c>
      <c r="G629" s="36">
        <v>1</v>
      </c>
      <c r="H629" s="36" t="s">
        <v>1399</v>
      </c>
      <c r="I629" s="37" t="s">
        <v>25</v>
      </c>
      <c r="J629" s="36" t="s">
        <v>26</v>
      </c>
      <c r="K629" s="36">
        <v>108999</v>
      </c>
      <c r="L629" s="37">
        <v>105329</v>
      </c>
      <c r="M629" s="37">
        <v>300002183</v>
      </c>
      <c r="N629" s="45">
        <v>43556</v>
      </c>
      <c r="O629" s="36" t="s">
        <v>1400</v>
      </c>
      <c r="P629" s="38">
        <v>231409.32</v>
      </c>
      <c r="Q629" s="38">
        <v>-104134.19</v>
      </c>
      <c r="R629" s="38">
        <v>127275.13</v>
      </c>
      <c r="W629" s="37">
        <v>105329</v>
      </c>
      <c r="X629" s="36" t="s">
        <v>15765</v>
      </c>
      <c r="AU629" s="36">
        <v>3650</v>
      </c>
      <c r="AV629" s="49">
        <f t="shared" si="9"/>
        <v>47206</v>
      </c>
    </row>
    <row r="630" spans="1:48" x14ac:dyDescent="0.25">
      <c r="A630">
        <v>300002215</v>
      </c>
      <c r="B630">
        <v>0</v>
      </c>
      <c r="C630">
        <v>3000022150</v>
      </c>
      <c r="D630" t="s">
        <v>4</v>
      </c>
      <c r="E630" t="s">
        <v>1220</v>
      </c>
      <c r="F630">
        <v>3000</v>
      </c>
      <c r="G630">
        <v>5</v>
      </c>
      <c r="H630" t="s">
        <v>1401</v>
      </c>
      <c r="I630" s="6" t="s">
        <v>25</v>
      </c>
      <c r="J630" t="s">
        <v>26</v>
      </c>
      <c r="K630">
        <v>108999</v>
      </c>
      <c r="M630" s="6">
        <v>300001009</v>
      </c>
      <c r="N630" s="47">
        <v>38387</v>
      </c>
      <c r="O630" t="s">
        <v>1402</v>
      </c>
      <c r="P630" s="8">
        <v>15277.25</v>
      </c>
      <c r="Q630" s="8">
        <v>-15277.25</v>
      </c>
      <c r="R630" s="8">
        <v>0</v>
      </c>
      <c r="AU630">
        <v>3650</v>
      </c>
      <c r="AV630" s="28">
        <f t="shared" si="9"/>
        <v>42037</v>
      </c>
    </row>
    <row r="631" spans="1:48" x14ac:dyDescent="0.25">
      <c r="A631">
        <v>300002225</v>
      </c>
      <c r="B631">
        <v>0</v>
      </c>
      <c r="C631">
        <v>3000022250</v>
      </c>
      <c r="D631" t="s">
        <v>4</v>
      </c>
      <c r="E631" t="s">
        <v>1220</v>
      </c>
      <c r="F631">
        <v>3000</v>
      </c>
      <c r="G631">
        <v>1</v>
      </c>
      <c r="H631" t="s">
        <v>1403</v>
      </c>
      <c r="I631" s="6" t="s">
        <v>25</v>
      </c>
      <c r="J631" t="s">
        <v>26</v>
      </c>
      <c r="K631">
        <v>108999</v>
      </c>
      <c r="M631" s="6">
        <v>300001699</v>
      </c>
      <c r="N631" s="47">
        <v>41640</v>
      </c>
      <c r="O631" t="s">
        <v>1404</v>
      </c>
      <c r="P631" s="8">
        <v>6349.43</v>
      </c>
      <c r="Q631" s="8">
        <v>-4701.9399999999996</v>
      </c>
      <c r="R631" s="8">
        <v>1647.49</v>
      </c>
      <c r="AU631">
        <v>3650</v>
      </c>
      <c r="AV631" s="28">
        <f t="shared" si="9"/>
        <v>45290</v>
      </c>
    </row>
    <row r="632" spans="1:48" x14ac:dyDescent="0.25">
      <c r="A632">
        <v>300002239</v>
      </c>
      <c r="B632">
        <v>0</v>
      </c>
      <c r="C632">
        <v>3000022390</v>
      </c>
      <c r="D632" t="s">
        <v>4</v>
      </c>
      <c r="E632" t="s">
        <v>1220</v>
      </c>
      <c r="F632">
        <v>3000</v>
      </c>
      <c r="G632">
        <v>1</v>
      </c>
      <c r="H632" t="s">
        <v>1405</v>
      </c>
      <c r="I632" s="6" t="s">
        <v>25</v>
      </c>
      <c r="J632" t="s">
        <v>26</v>
      </c>
      <c r="K632">
        <v>108999</v>
      </c>
      <c r="L632" s="6">
        <v>1105</v>
      </c>
      <c r="M632" s="6">
        <v>300001272</v>
      </c>
      <c r="N632" s="47">
        <v>40407</v>
      </c>
      <c r="O632" t="s">
        <v>1406</v>
      </c>
      <c r="P632" s="8">
        <v>15000</v>
      </c>
      <c r="Q632" s="8">
        <v>-15000</v>
      </c>
      <c r="R632" s="8">
        <v>0</v>
      </c>
      <c r="AU632">
        <v>3650</v>
      </c>
      <c r="AV632" s="28">
        <f t="shared" si="9"/>
        <v>44057</v>
      </c>
    </row>
    <row r="633" spans="1:48" x14ac:dyDescent="0.25">
      <c r="A633">
        <v>300002240</v>
      </c>
      <c r="B633">
        <v>0</v>
      </c>
      <c r="C633">
        <v>3000022400</v>
      </c>
      <c r="D633" t="s">
        <v>4</v>
      </c>
      <c r="E633" t="s">
        <v>1220</v>
      </c>
      <c r="F633">
        <v>3000</v>
      </c>
      <c r="G633">
        <v>1</v>
      </c>
      <c r="H633" t="s">
        <v>1405</v>
      </c>
      <c r="I633" s="6" t="s">
        <v>25</v>
      </c>
      <c r="J633" t="s">
        <v>26</v>
      </c>
      <c r="K633">
        <v>108999</v>
      </c>
      <c r="L633" s="6">
        <v>1105</v>
      </c>
      <c r="M633" s="6">
        <v>300001273</v>
      </c>
      <c r="N633" s="47">
        <v>40407</v>
      </c>
      <c r="O633" t="s">
        <v>1407</v>
      </c>
      <c r="P633" s="8">
        <v>18000</v>
      </c>
      <c r="Q633" s="8">
        <v>-18000</v>
      </c>
      <c r="R633" s="8">
        <v>0</v>
      </c>
      <c r="AU633">
        <v>3650</v>
      </c>
      <c r="AV633" s="28">
        <f t="shared" si="9"/>
        <v>44057</v>
      </c>
    </row>
    <row r="634" spans="1:48" x14ac:dyDescent="0.25">
      <c r="A634">
        <v>300002241</v>
      </c>
      <c r="B634">
        <v>0</v>
      </c>
      <c r="C634">
        <v>3000022410</v>
      </c>
      <c r="D634" t="s">
        <v>4</v>
      </c>
      <c r="E634" t="s">
        <v>1220</v>
      </c>
      <c r="F634">
        <v>3000</v>
      </c>
      <c r="G634">
        <v>1</v>
      </c>
      <c r="H634" t="s">
        <v>1408</v>
      </c>
      <c r="I634" s="6" t="s">
        <v>25</v>
      </c>
      <c r="J634" t="s">
        <v>26</v>
      </c>
      <c r="K634">
        <v>108999</v>
      </c>
      <c r="L634" s="6">
        <v>1105</v>
      </c>
      <c r="M634" s="6">
        <v>300002139</v>
      </c>
      <c r="N634" s="47">
        <v>43493</v>
      </c>
      <c r="O634" t="s">
        <v>1409</v>
      </c>
      <c r="P634" s="8">
        <v>20000</v>
      </c>
      <c r="Q634" s="8">
        <v>-9345.2099999999991</v>
      </c>
      <c r="R634" s="8">
        <v>10654.79</v>
      </c>
      <c r="AU634">
        <v>3650</v>
      </c>
      <c r="AV634" s="28">
        <f t="shared" si="9"/>
        <v>47143</v>
      </c>
    </row>
    <row r="635" spans="1:48" s="36" customFormat="1" x14ac:dyDescent="0.25">
      <c r="A635" s="36">
        <v>300002271</v>
      </c>
      <c r="B635" s="36">
        <v>0</v>
      </c>
      <c r="C635" s="36">
        <v>3000022710</v>
      </c>
      <c r="D635" s="36" t="s">
        <v>4</v>
      </c>
      <c r="E635" s="36" t="s">
        <v>1220</v>
      </c>
      <c r="F635" s="36">
        <v>3000</v>
      </c>
      <c r="G635" s="36">
        <v>1</v>
      </c>
      <c r="H635" s="36" t="s">
        <v>1410</v>
      </c>
      <c r="I635" s="37" t="s">
        <v>25</v>
      </c>
      <c r="J635" s="36" t="s">
        <v>26</v>
      </c>
      <c r="K635" s="36">
        <v>108100</v>
      </c>
      <c r="L635" s="37">
        <v>113482</v>
      </c>
      <c r="M635" s="37">
        <v>300002271</v>
      </c>
      <c r="N635" s="45">
        <v>43892</v>
      </c>
      <c r="O635" s="36" t="s">
        <v>1411</v>
      </c>
      <c r="P635" s="38">
        <v>70000</v>
      </c>
      <c r="Q635" s="38">
        <v>-25074.33</v>
      </c>
      <c r="R635" s="38">
        <v>44925.67</v>
      </c>
      <c r="W635" s="37">
        <v>113482</v>
      </c>
      <c r="X635" s="36" t="s">
        <v>12046</v>
      </c>
      <c r="AU635" s="36">
        <v>3650</v>
      </c>
      <c r="AV635" s="49">
        <f t="shared" si="9"/>
        <v>47542</v>
      </c>
    </row>
    <row r="636" spans="1:48" s="36" customFormat="1" x14ac:dyDescent="0.25">
      <c r="A636" s="36">
        <v>300002279</v>
      </c>
      <c r="B636" s="36">
        <v>0</v>
      </c>
      <c r="C636" s="36">
        <v>3000022790</v>
      </c>
      <c r="D636" s="36" t="s">
        <v>4</v>
      </c>
      <c r="E636" s="36" t="s">
        <v>1220</v>
      </c>
      <c r="F636" s="36">
        <v>3000</v>
      </c>
      <c r="G636" s="36">
        <v>1</v>
      </c>
      <c r="H636" s="36" t="s">
        <v>1412</v>
      </c>
      <c r="I636" s="37" t="s">
        <v>25</v>
      </c>
      <c r="J636" s="36" t="s">
        <v>26</v>
      </c>
      <c r="K636" s="36">
        <v>108100</v>
      </c>
      <c r="L636" s="37">
        <v>111874</v>
      </c>
      <c r="M636" s="37">
        <v>300002279</v>
      </c>
      <c r="N636" s="45">
        <v>44019</v>
      </c>
      <c r="O636" s="36" t="s">
        <v>1413</v>
      </c>
      <c r="P636" s="38">
        <v>14055489.67</v>
      </c>
      <c r="Q636" s="38">
        <v>-4545891.9399999995</v>
      </c>
      <c r="R636" s="38">
        <v>9509597.7300000004</v>
      </c>
      <c r="W636" s="37">
        <v>111874</v>
      </c>
      <c r="X636" s="36" t="s">
        <v>15765</v>
      </c>
      <c r="AU636" s="36">
        <v>3650</v>
      </c>
      <c r="AV636" s="49">
        <f t="shared" si="9"/>
        <v>47669</v>
      </c>
    </row>
    <row r="637" spans="1:48" x14ac:dyDescent="0.25">
      <c r="A637">
        <v>300002361</v>
      </c>
      <c r="B637">
        <v>0</v>
      </c>
      <c r="C637">
        <v>3000023610</v>
      </c>
      <c r="D637" t="s">
        <v>4</v>
      </c>
      <c r="E637" t="s">
        <v>1220</v>
      </c>
      <c r="F637">
        <v>3000</v>
      </c>
      <c r="G637">
        <v>4</v>
      </c>
      <c r="H637" t="s">
        <v>1414</v>
      </c>
      <c r="I637" s="6" t="s">
        <v>25</v>
      </c>
      <c r="J637" t="s">
        <v>26</v>
      </c>
      <c r="K637">
        <v>108999</v>
      </c>
      <c r="L637" s="6">
        <v>1105</v>
      </c>
      <c r="M637" s="6">
        <v>300001978</v>
      </c>
      <c r="N637" s="47">
        <v>42805</v>
      </c>
      <c r="O637" t="s">
        <v>1415</v>
      </c>
      <c r="P637" s="8">
        <v>158031.04999999999</v>
      </c>
      <c r="Q637" s="8">
        <v>-103644.9</v>
      </c>
      <c r="R637" s="8">
        <v>54386.15</v>
      </c>
      <c r="AU637">
        <v>3650</v>
      </c>
      <c r="AV637" s="28">
        <f t="shared" si="9"/>
        <v>46455</v>
      </c>
    </row>
    <row r="638" spans="1:48" x14ac:dyDescent="0.25">
      <c r="A638">
        <v>300002362</v>
      </c>
      <c r="B638">
        <v>0</v>
      </c>
      <c r="C638">
        <v>3000023620</v>
      </c>
      <c r="D638" t="s">
        <v>4</v>
      </c>
      <c r="E638" t="s">
        <v>1220</v>
      </c>
      <c r="F638">
        <v>3000</v>
      </c>
      <c r="G638">
        <v>1</v>
      </c>
      <c r="H638" t="s">
        <v>1416</v>
      </c>
      <c r="I638" s="6" t="s">
        <v>25</v>
      </c>
      <c r="J638" t="s">
        <v>26</v>
      </c>
      <c r="K638">
        <v>108999</v>
      </c>
      <c r="L638" s="6">
        <v>1105</v>
      </c>
      <c r="M638" s="6">
        <v>300001951</v>
      </c>
      <c r="N638" s="47">
        <v>42539</v>
      </c>
      <c r="O638" t="s">
        <v>1417</v>
      </c>
      <c r="P638" s="8">
        <v>305733.31</v>
      </c>
      <c r="Q638" s="8">
        <v>-222801.21</v>
      </c>
      <c r="R638" s="8">
        <v>82932.100000000006</v>
      </c>
      <c r="AU638">
        <v>3650</v>
      </c>
      <c r="AV638" s="28">
        <f t="shared" si="9"/>
        <v>46189</v>
      </c>
    </row>
    <row r="639" spans="1:48" x14ac:dyDescent="0.25">
      <c r="A639">
        <v>300002363</v>
      </c>
      <c r="B639">
        <v>0</v>
      </c>
      <c r="C639">
        <v>3000023630</v>
      </c>
      <c r="D639" t="s">
        <v>4</v>
      </c>
      <c r="E639" t="s">
        <v>1220</v>
      </c>
      <c r="F639">
        <v>3000</v>
      </c>
      <c r="G639">
        <v>1</v>
      </c>
      <c r="H639" t="s">
        <v>1418</v>
      </c>
      <c r="I639" s="6" t="s">
        <v>25</v>
      </c>
      <c r="J639" t="s">
        <v>26</v>
      </c>
      <c r="K639">
        <v>108999</v>
      </c>
      <c r="L639" s="6">
        <v>1105</v>
      </c>
      <c r="M639" s="6">
        <v>300001890</v>
      </c>
      <c r="N639" s="47">
        <v>42383</v>
      </c>
      <c r="O639" t="s">
        <v>1419</v>
      </c>
      <c r="P639" s="8">
        <v>94888.17</v>
      </c>
      <c r="Q639" s="8">
        <v>-73204.45</v>
      </c>
      <c r="R639" s="8">
        <v>21683.72</v>
      </c>
      <c r="AU639">
        <v>3650</v>
      </c>
      <c r="AV639" s="28">
        <f t="shared" si="9"/>
        <v>46033</v>
      </c>
    </row>
    <row r="640" spans="1:48" x14ac:dyDescent="0.25">
      <c r="A640">
        <v>300002364</v>
      </c>
      <c r="B640">
        <v>0</v>
      </c>
      <c r="C640">
        <v>3000023640</v>
      </c>
      <c r="D640" t="s">
        <v>4</v>
      </c>
      <c r="E640" t="s">
        <v>1220</v>
      </c>
      <c r="F640">
        <v>3000</v>
      </c>
      <c r="G640">
        <v>2</v>
      </c>
      <c r="H640" t="s">
        <v>1420</v>
      </c>
      <c r="I640" s="6" t="s">
        <v>25</v>
      </c>
      <c r="J640" t="s">
        <v>26</v>
      </c>
      <c r="K640">
        <v>108999</v>
      </c>
      <c r="L640" s="6">
        <v>1105</v>
      </c>
      <c r="M640" s="6">
        <v>300001840</v>
      </c>
      <c r="N640" s="47">
        <v>42267</v>
      </c>
      <c r="O640" t="s">
        <v>1421</v>
      </c>
      <c r="P640" s="8">
        <v>113650.23</v>
      </c>
      <c r="Q640" s="8">
        <v>-91290.22</v>
      </c>
      <c r="R640" s="8">
        <v>22360.01</v>
      </c>
      <c r="AU640">
        <v>3650</v>
      </c>
      <c r="AV640" s="28">
        <f t="shared" si="9"/>
        <v>45917</v>
      </c>
    </row>
    <row r="641" spans="1:48" x14ac:dyDescent="0.25">
      <c r="A641">
        <v>300002373</v>
      </c>
      <c r="B641">
        <v>0</v>
      </c>
      <c r="C641">
        <v>3000023730</v>
      </c>
      <c r="D641" t="s">
        <v>4</v>
      </c>
      <c r="E641" t="s">
        <v>1220</v>
      </c>
      <c r="F641">
        <v>3000</v>
      </c>
      <c r="G641">
        <v>1</v>
      </c>
      <c r="H641" t="s">
        <v>1422</v>
      </c>
      <c r="I641" s="6" t="s">
        <v>25</v>
      </c>
      <c r="J641" t="s">
        <v>26</v>
      </c>
      <c r="K641">
        <v>108999</v>
      </c>
      <c r="L641" s="6">
        <v>1105</v>
      </c>
      <c r="M641" s="6">
        <v>300001903</v>
      </c>
      <c r="N641" s="47">
        <v>42432</v>
      </c>
      <c r="O641" t="s">
        <v>1423</v>
      </c>
      <c r="P641" s="8">
        <v>6530</v>
      </c>
      <c r="Q641" s="8">
        <v>-4950.07</v>
      </c>
      <c r="R641" s="8">
        <v>1579.93</v>
      </c>
      <c r="AU641">
        <v>3650</v>
      </c>
      <c r="AV641" s="28">
        <f t="shared" si="9"/>
        <v>46082</v>
      </c>
    </row>
    <row r="642" spans="1:48" x14ac:dyDescent="0.25">
      <c r="A642">
        <v>300002401</v>
      </c>
      <c r="B642">
        <v>0</v>
      </c>
      <c r="C642">
        <v>3000024010</v>
      </c>
      <c r="D642" t="s">
        <v>4</v>
      </c>
      <c r="E642" t="s">
        <v>1220</v>
      </c>
      <c r="F642">
        <v>3000</v>
      </c>
      <c r="G642">
        <v>150</v>
      </c>
      <c r="H642" t="s">
        <v>84</v>
      </c>
      <c r="I642" s="6" t="s">
        <v>25</v>
      </c>
      <c r="J642" t="s">
        <v>26</v>
      </c>
      <c r="K642">
        <v>108100</v>
      </c>
      <c r="M642" s="6">
        <v>300002401</v>
      </c>
      <c r="N642" s="47">
        <v>44651</v>
      </c>
      <c r="O642" t="s">
        <v>1424</v>
      </c>
      <c r="P642" s="8">
        <v>277500</v>
      </c>
      <c r="Q642" s="8">
        <v>-41696.81</v>
      </c>
      <c r="R642" s="8">
        <v>235803.19</v>
      </c>
      <c r="AU642">
        <v>3650</v>
      </c>
      <c r="AV642" s="28">
        <f t="shared" si="9"/>
        <v>48301</v>
      </c>
    </row>
    <row r="643" spans="1:48" s="36" customFormat="1" x14ac:dyDescent="0.25">
      <c r="A643" s="36">
        <v>300001647</v>
      </c>
      <c r="B643" s="36">
        <v>0</v>
      </c>
      <c r="C643" s="36">
        <v>3000016470</v>
      </c>
      <c r="D643" s="36" t="s">
        <v>4</v>
      </c>
      <c r="E643" s="36" t="s">
        <v>1425</v>
      </c>
      <c r="F643" s="36">
        <v>3000</v>
      </c>
      <c r="G643" s="36">
        <v>1</v>
      </c>
      <c r="H643" s="36" t="s">
        <v>1428</v>
      </c>
      <c r="I643" s="37" t="s">
        <v>25</v>
      </c>
      <c r="J643" s="36" t="s">
        <v>26</v>
      </c>
      <c r="K643" s="36">
        <v>1435100</v>
      </c>
      <c r="L643" s="37">
        <v>109614</v>
      </c>
      <c r="M643" s="37">
        <v>300001647</v>
      </c>
      <c r="N643" s="45">
        <v>41449</v>
      </c>
      <c r="O643" s="36" t="s">
        <v>1429</v>
      </c>
      <c r="P643" s="38">
        <v>8500</v>
      </c>
      <c r="Q643" s="38">
        <v>-8500</v>
      </c>
      <c r="R643" s="38">
        <v>0</v>
      </c>
      <c r="W643" s="37">
        <v>109614</v>
      </c>
      <c r="X643" s="36" t="s">
        <v>10437</v>
      </c>
      <c r="AU643" s="36">
        <v>3650</v>
      </c>
      <c r="AV643" s="49">
        <f t="shared" si="9"/>
        <v>45099</v>
      </c>
    </row>
    <row r="644" spans="1:48" s="36" customFormat="1" x14ac:dyDescent="0.25">
      <c r="A644" s="36">
        <v>300001834</v>
      </c>
      <c r="B644" s="36">
        <v>0</v>
      </c>
      <c r="C644" s="36">
        <v>3000018340</v>
      </c>
      <c r="D644" s="36" t="s">
        <v>4</v>
      </c>
      <c r="E644" s="36" t="s">
        <v>1425</v>
      </c>
      <c r="F644" s="36">
        <v>3000</v>
      </c>
      <c r="G644" s="36">
        <v>1</v>
      </c>
      <c r="H644" s="36" t="s">
        <v>1430</v>
      </c>
      <c r="I644" s="37" t="s">
        <v>25</v>
      </c>
      <c r="J644" s="36" t="s">
        <v>26</v>
      </c>
      <c r="K644" s="36">
        <v>1435100</v>
      </c>
      <c r="L644" s="37">
        <v>103958</v>
      </c>
      <c r="M644" s="37">
        <v>300001834</v>
      </c>
      <c r="N644" s="45">
        <v>42269</v>
      </c>
      <c r="O644" s="36" t="s">
        <v>1431</v>
      </c>
      <c r="P644" s="38">
        <v>2265.19</v>
      </c>
      <c r="Q644" s="38">
        <v>-1817.98</v>
      </c>
      <c r="R644" s="38">
        <v>447.21</v>
      </c>
      <c r="W644" s="37">
        <v>103958</v>
      </c>
      <c r="X644" s="36" t="s">
        <v>15760</v>
      </c>
      <c r="AU644" s="36">
        <v>3650</v>
      </c>
      <c r="AV644" s="49">
        <f t="shared" si="9"/>
        <v>45919</v>
      </c>
    </row>
    <row r="645" spans="1:48" x14ac:dyDescent="0.25">
      <c r="A645">
        <v>300001918</v>
      </c>
      <c r="B645">
        <v>0</v>
      </c>
      <c r="C645">
        <v>3000019180</v>
      </c>
      <c r="D645" t="s">
        <v>4</v>
      </c>
      <c r="E645" t="s">
        <v>1425</v>
      </c>
      <c r="F645">
        <v>3000</v>
      </c>
      <c r="G645">
        <v>5</v>
      </c>
      <c r="H645" t="s">
        <v>1432</v>
      </c>
      <c r="I645" s="6" t="s">
        <v>25</v>
      </c>
      <c r="J645" t="s">
        <v>26</v>
      </c>
      <c r="K645">
        <v>1435100</v>
      </c>
      <c r="M645" s="6">
        <v>300001918</v>
      </c>
      <c r="N645" s="47">
        <v>42410</v>
      </c>
      <c r="O645" t="s">
        <v>1433</v>
      </c>
      <c r="P645" s="8">
        <v>95766.21</v>
      </c>
      <c r="Q645" s="8">
        <v>-73161.88</v>
      </c>
      <c r="R645" s="8">
        <v>22604.33</v>
      </c>
      <c r="AU645">
        <v>3650</v>
      </c>
      <c r="AV645" s="28">
        <f t="shared" si="9"/>
        <v>46060</v>
      </c>
    </row>
    <row r="646" spans="1:48" x14ac:dyDescent="0.25">
      <c r="A646">
        <v>300002331</v>
      </c>
      <c r="B646">
        <v>0</v>
      </c>
      <c r="C646">
        <v>3000023310</v>
      </c>
      <c r="D646" t="s">
        <v>4</v>
      </c>
      <c r="E646" t="s">
        <v>1425</v>
      </c>
      <c r="F646">
        <v>3000</v>
      </c>
      <c r="G646">
        <v>1</v>
      </c>
      <c r="H646" t="s">
        <v>1434</v>
      </c>
      <c r="I646" s="6" t="s">
        <v>25</v>
      </c>
      <c r="J646" t="s">
        <v>26</v>
      </c>
      <c r="K646">
        <v>1435100</v>
      </c>
      <c r="M646" s="6">
        <v>400029097</v>
      </c>
      <c r="N646" s="47">
        <v>44268</v>
      </c>
      <c r="O646" t="s">
        <v>1435</v>
      </c>
      <c r="P646" s="8">
        <v>26937.33</v>
      </c>
      <c r="Q646" s="8">
        <v>-6874.55</v>
      </c>
      <c r="R646" s="8">
        <v>20062.78</v>
      </c>
      <c r="AU646">
        <v>3650</v>
      </c>
      <c r="AV646" s="28">
        <f t="shared" si="9"/>
        <v>47918</v>
      </c>
    </row>
    <row r="647" spans="1:48" x14ac:dyDescent="0.25">
      <c r="A647">
        <v>300001612</v>
      </c>
      <c r="B647">
        <v>0</v>
      </c>
      <c r="C647">
        <v>3000016120</v>
      </c>
      <c r="D647" t="s">
        <v>4</v>
      </c>
      <c r="E647" t="s">
        <v>1436</v>
      </c>
      <c r="F647">
        <v>3000</v>
      </c>
      <c r="G647">
        <v>1</v>
      </c>
      <c r="H647" t="s">
        <v>1437</v>
      </c>
      <c r="I647" s="6" t="s">
        <v>25</v>
      </c>
      <c r="J647" t="s">
        <v>26</v>
      </c>
      <c r="K647">
        <v>147170</v>
      </c>
      <c r="M647" s="6">
        <v>300001612</v>
      </c>
      <c r="N647" s="47">
        <v>41339</v>
      </c>
      <c r="O647" t="s">
        <v>1438</v>
      </c>
      <c r="P647" s="8">
        <v>6967.28</v>
      </c>
      <c r="Q647" s="8">
        <v>-6967.28</v>
      </c>
      <c r="R647" s="8">
        <v>0</v>
      </c>
      <c r="AU647">
        <v>3650</v>
      </c>
      <c r="AV647" s="28">
        <f t="shared" si="9"/>
        <v>44989</v>
      </c>
    </row>
    <row r="648" spans="1:48" s="36" customFormat="1" x14ac:dyDescent="0.25">
      <c r="A648" s="36">
        <v>300001661</v>
      </c>
      <c r="B648" s="36">
        <v>0</v>
      </c>
      <c r="C648" s="36">
        <v>3000016610</v>
      </c>
      <c r="D648" s="36" t="s">
        <v>4</v>
      </c>
      <c r="E648" s="36" t="s">
        <v>1436</v>
      </c>
      <c r="F648" s="36">
        <v>3000</v>
      </c>
      <c r="G648" s="36">
        <v>1</v>
      </c>
      <c r="H648" s="36" t="s">
        <v>1439</v>
      </c>
      <c r="I648" s="37" t="s">
        <v>25</v>
      </c>
      <c r="J648" s="36" t="s">
        <v>26</v>
      </c>
      <c r="K648" s="36">
        <v>147200</v>
      </c>
      <c r="L648" s="37">
        <v>407979</v>
      </c>
      <c r="M648" s="37">
        <v>300001661</v>
      </c>
      <c r="N648" s="45">
        <v>41521</v>
      </c>
      <c r="O648" s="36" t="s">
        <v>1440</v>
      </c>
      <c r="P648" s="38">
        <v>42700</v>
      </c>
      <c r="Q648" s="38">
        <v>-42700</v>
      </c>
      <c r="R648" s="38">
        <v>0</v>
      </c>
      <c r="W648" s="37">
        <v>407979</v>
      </c>
      <c r="X648" s="36" t="s">
        <v>10498</v>
      </c>
      <c r="AU648" s="36">
        <v>3650</v>
      </c>
      <c r="AV648" s="49">
        <f t="shared" si="9"/>
        <v>45171</v>
      </c>
    </row>
    <row r="649" spans="1:48" s="36" customFormat="1" x14ac:dyDescent="0.25">
      <c r="A649" s="36">
        <v>300001668</v>
      </c>
      <c r="B649" s="36">
        <v>0</v>
      </c>
      <c r="C649" s="36">
        <v>3000016680</v>
      </c>
      <c r="D649" s="36" t="s">
        <v>4</v>
      </c>
      <c r="E649" s="36" t="s">
        <v>1436</v>
      </c>
      <c r="F649" s="36">
        <v>3000</v>
      </c>
      <c r="G649" s="36">
        <v>1</v>
      </c>
      <c r="H649" s="36" t="s">
        <v>1441</v>
      </c>
      <c r="I649" s="37" t="s">
        <v>25</v>
      </c>
      <c r="J649" s="36" t="s">
        <v>26</v>
      </c>
      <c r="K649" s="36">
        <v>147999</v>
      </c>
      <c r="L649" s="37">
        <v>408101</v>
      </c>
      <c r="M649" s="37">
        <v>300001668</v>
      </c>
      <c r="N649" s="45">
        <v>41547</v>
      </c>
      <c r="O649" s="36" t="s">
        <v>1442</v>
      </c>
      <c r="P649" s="38">
        <v>94700</v>
      </c>
      <c r="Q649" s="38">
        <v>-94700</v>
      </c>
      <c r="R649" s="38">
        <v>0</v>
      </c>
      <c r="W649" s="37">
        <v>408101</v>
      </c>
      <c r="X649" s="36" t="s">
        <v>10510</v>
      </c>
      <c r="AU649" s="36">
        <v>3650</v>
      </c>
      <c r="AV649" s="49">
        <f t="shared" ref="AV649:AV712" si="10">N649+AU649</f>
        <v>45197</v>
      </c>
    </row>
    <row r="650" spans="1:48" s="36" customFormat="1" x14ac:dyDescent="0.25">
      <c r="A650" s="36">
        <v>300001676</v>
      </c>
      <c r="B650" s="36">
        <v>0</v>
      </c>
      <c r="C650" s="36">
        <v>3000016760</v>
      </c>
      <c r="D650" s="36" t="s">
        <v>4</v>
      </c>
      <c r="E650" s="36" t="s">
        <v>1436</v>
      </c>
      <c r="F650" s="36">
        <v>3000</v>
      </c>
      <c r="G650" s="36">
        <v>27</v>
      </c>
      <c r="H650" s="36" t="s">
        <v>1443</v>
      </c>
      <c r="I650" s="37" t="s">
        <v>25</v>
      </c>
      <c r="J650" s="36" t="s">
        <v>26</v>
      </c>
      <c r="K650" s="36">
        <v>147220</v>
      </c>
      <c r="L650" s="37">
        <v>106241</v>
      </c>
      <c r="M650" s="37">
        <v>300001676</v>
      </c>
      <c r="N650" s="45">
        <v>41562</v>
      </c>
      <c r="O650" s="36" t="s">
        <v>1444</v>
      </c>
      <c r="P650" s="38">
        <v>785523.75</v>
      </c>
      <c r="Q650" s="38">
        <v>-785523.75</v>
      </c>
      <c r="R650" s="38">
        <v>0</v>
      </c>
      <c r="W650" s="37">
        <v>106241</v>
      </c>
      <c r="X650" s="36" t="s">
        <v>9667</v>
      </c>
      <c r="AU650" s="36">
        <v>3650</v>
      </c>
      <c r="AV650" s="49">
        <f t="shared" si="10"/>
        <v>45212</v>
      </c>
    </row>
    <row r="651" spans="1:48" x14ac:dyDescent="0.25">
      <c r="A651">
        <v>300001911</v>
      </c>
      <c r="B651">
        <v>0</v>
      </c>
      <c r="C651">
        <v>3000019110</v>
      </c>
      <c r="D651" t="s">
        <v>4</v>
      </c>
      <c r="E651" t="s">
        <v>1436</v>
      </c>
      <c r="F651">
        <v>3000</v>
      </c>
      <c r="G651">
        <v>0</v>
      </c>
      <c r="H651" t="s">
        <v>1373</v>
      </c>
      <c r="I651" s="6" t="s">
        <v>25</v>
      </c>
      <c r="J651" t="s">
        <v>26</v>
      </c>
      <c r="K651">
        <v>147999</v>
      </c>
      <c r="M651" s="6">
        <v>300001911</v>
      </c>
      <c r="N651" s="47">
        <v>42401</v>
      </c>
      <c r="O651" t="s">
        <v>1445</v>
      </c>
      <c r="P651" s="8">
        <v>405351</v>
      </c>
      <c r="Q651" s="8">
        <v>-310672.23</v>
      </c>
      <c r="R651" s="8">
        <v>94678.77</v>
      </c>
      <c r="W651" s="6">
        <v>409305</v>
      </c>
      <c r="X651" t="s">
        <v>15821</v>
      </c>
      <c r="AU651">
        <v>3650</v>
      </c>
      <c r="AV651" s="28">
        <f t="shared" si="10"/>
        <v>46051</v>
      </c>
    </row>
    <row r="652" spans="1:48" x14ac:dyDescent="0.25">
      <c r="A652">
        <v>300002501</v>
      </c>
      <c r="B652">
        <v>0</v>
      </c>
      <c r="C652">
        <v>3000025010</v>
      </c>
      <c r="D652" t="s">
        <v>4</v>
      </c>
      <c r="E652" t="s">
        <v>1436</v>
      </c>
      <c r="F652">
        <v>3000</v>
      </c>
      <c r="G652">
        <v>1</v>
      </c>
      <c r="H652" t="s">
        <v>156</v>
      </c>
      <c r="I652" s="6" t="s">
        <v>25</v>
      </c>
      <c r="J652" t="s">
        <v>26</v>
      </c>
      <c r="K652">
        <v>147200</v>
      </c>
      <c r="M652" s="6">
        <v>300001655</v>
      </c>
      <c r="N652" s="47">
        <v>41475</v>
      </c>
      <c r="O652" t="s">
        <v>1446</v>
      </c>
      <c r="P652" s="8">
        <v>6300</v>
      </c>
      <c r="Q652" s="8">
        <v>-6300</v>
      </c>
      <c r="R652" s="8">
        <v>0</v>
      </c>
      <c r="AU652">
        <v>3650</v>
      </c>
      <c r="AV652" s="28">
        <f t="shared" si="10"/>
        <v>45125</v>
      </c>
    </row>
    <row r="653" spans="1:48" x14ac:dyDescent="0.25">
      <c r="A653">
        <v>300002053</v>
      </c>
      <c r="B653">
        <v>0</v>
      </c>
      <c r="C653">
        <v>3000020530</v>
      </c>
      <c r="D653" t="s">
        <v>4</v>
      </c>
      <c r="E653" t="s">
        <v>1447</v>
      </c>
      <c r="F653">
        <v>3000</v>
      </c>
      <c r="G653">
        <v>2</v>
      </c>
      <c r="H653" t="s">
        <v>1449</v>
      </c>
      <c r="I653" s="6" t="s">
        <v>25</v>
      </c>
      <c r="J653" t="s">
        <v>26</v>
      </c>
      <c r="K653">
        <v>1498999</v>
      </c>
      <c r="M653" s="6">
        <v>300001761</v>
      </c>
      <c r="N653" s="47">
        <v>41844</v>
      </c>
      <c r="O653" t="s">
        <v>1450</v>
      </c>
      <c r="P653" s="8">
        <v>86012.84</v>
      </c>
      <c r="Q653" s="8">
        <v>-78480.289999999994</v>
      </c>
      <c r="R653" s="8">
        <v>7532.55</v>
      </c>
      <c r="AU653">
        <v>3650</v>
      </c>
      <c r="AV653" s="28">
        <f t="shared" si="10"/>
        <v>45494</v>
      </c>
    </row>
    <row r="654" spans="1:48" x14ac:dyDescent="0.25">
      <c r="A654">
        <v>300002086</v>
      </c>
      <c r="B654">
        <v>0</v>
      </c>
      <c r="C654">
        <v>3000020860</v>
      </c>
      <c r="D654" t="s">
        <v>4</v>
      </c>
      <c r="E654" t="s">
        <v>1447</v>
      </c>
      <c r="F654">
        <v>3000</v>
      </c>
      <c r="G654">
        <v>2</v>
      </c>
      <c r="H654" t="s">
        <v>1451</v>
      </c>
      <c r="I654" s="6" t="s">
        <v>25</v>
      </c>
      <c r="J654" t="s">
        <v>26</v>
      </c>
      <c r="K654">
        <v>1498999</v>
      </c>
      <c r="M654" s="6">
        <v>300002086</v>
      </c>
      <c r="N654" s="47">
        <v>43224</v>
      </c>
      <c r="O654" t="s">
        <v>1452</v>
      </c>
      <c r="P654" s="8">
        <v>95513.64</v>
      </c>
      <c r="Q654" s="8">
        <v>-51668.95</v>
      </c>
      <c r="R654" s="8">
        <v>43844.69</v>
      </c>
      <c r="AU654">
        <v>3650</v>
      </c>
      <c r="AV654" s="28">
        <f t="shared" si="10"/>
        <v>46874</v>
      </c>
    </row>
    <row r="655" spans="1:48" x14ac:dyDescent="0.25">
      <c r="A655">
        <v>300002288</v>
      </c>
      <c r="B655">
        <v>0</v>
      </c>
      <c r="C655">
        <v>3000022880</v>
      </c>
      <c r="D655" t="s">
        <v>4</v>
      </c>
      <c r="E655" t="s">
        <v>1447</v>
      </c>
      <c r="F655">
        <v>3000</v>
      </c>
      <c r="G655">
        <v>1</v>
      </c>
      <c r="H655" t="s">
        <v>861</v>
      </c>
      <c r="I655" s="6" t="s">
        <v>25</v>
      </c>
      <c r="J655" t="s">
        <v>26</v>
      </c>
      <c r="K655">
        <v>1498999</v>
      </c>
      <c r="M655" s="6">
        <v>300002288</v>
      </c>
      <c r="N655" s="47">
        <v>44104</v>
      </c>
      <c r="O655" t="s">
        <v>1452</v>
      </c>
      <c r="P655" s="8">
        <v>137357.34</v>
      </c>
      <c r="Q655" s="8">
        <v>-41226.01</v>
      </c>
      <c r="R655" s="8">
        <v>96131.33</v>
      </c>
      <c r="AU655">
        <v>3650</v>
      </c>
      <c r="AV655" s="28">
        <f t="shared" si="10"/>
        <v>47754</v>
      </c>
    </row>
    <row r="656" spans="1:48" s="36" customFormat="1" x14ac:dyDescent="0.25">
      <c r="A656" s="36">
        <v>300001326</v>
      </c>
      <c r="B656" s="36">
        <v>0</v>
      </c>
      <c r="C656" s="36">
        <v>3000013260</v>
      </c>
      <c r="D656" s="36" t="s">
        <v>4</v>
      </c>
      <c r="E656" s="36" t="s">
        <v>1461</v>
      </c>
      <c r="F656" s="36">
        <v>3000</v>
      </c>
      <c r="G656" s="36">
        <v>1</v>
      </c>
      <c r="H656" s="36" t="s">
        <v>1462</v>
      </c>
      <c r="I656" s="37" t="s">
        <v>25</v>
      </c>
      <c r="J656" s="36" t="s">
        <v>26</v>
      </c>
      <c r="K656" s="36">
        <v>1479999</v>
      </c>
      <c r="L656" s="37">
        <v>107697</v>
      </c>
      <c r="M656" s="37">
        <v>300001326</v>
      </c>
      <c r="N656" s="45">
        <v>40563</v>
      </c>
      <c r="O656" s="36" t="s">
        <v>1463</v>
      </c>
      <c r="P656" s="38">
        <v>6551</v>
      </c>
      <c r="Q656" s="38">
        <v>-6551</v>
      </c>
      <c r="R656" s="38">
        <v>0</v>
      </c>
      <c r="W656" s="37">
        <v>107697</v>
      </c>
      <c r="X656" s="36" t="s">
        <v>15773</v>
      </c>
      <c r="AU656" s="36">
        <v>3650</v>
      </c>
      <c r="AV656" s="49">
        <f t="shared" si="10"/>
        <v>44213</v>
      </c>
    </row>
    <row r="657" spans="1:48" x14ac:dyDescent="0.25">
      <c r="A657">
        <v>300002252</v>
      </c>
      <c r="B657">
        <v>0</v>
      </c>
      <c r="C657">
        <v>3000022520</v>
      </c>
      <c r="D657" t="s">
        <v>4</v>
      </c>
      <c r="E657" t="s">
        <v>1461</v>
      </c>
      <c r="F657">
        <v>3000</v>
      </c>
      <c r="G657">
        <v>1</v>
      </c>
      <c r="H657" t="s">
        <v>1226</v>
      </c>
      <c r="I657" s="6" t="s">
        <v>25</v>
      </c>
      <c r="J657" t="s">
        <v>26</v>
      </c>
      <c r="K657">
        <v>1479100</v>
      </c>
      <c r="M657" s="6">
        <v>300000131</v>
      </c>
      <c r="N657" s="47">
        <v>39126</v>
      </c>
      <c r="O657" t="s">
        <v>1465</v>
      </c>
      <c r="P657" s="8">
        <v>7638</v>
      </c>
      <c r="Q657" s="8">
        <v>-7638</v>
      </c>
      <c r="R657" s="8">
        <v>0</v>
      </c>
      <c r="AU657">
        <v>3650</v>
      </c>
      <c r="AV657" s="28">
        <f t="shared" si="10"/>
        <v>42776</v>
      </c>
    </row>
    <row r="658" spans="1:48" x14ac:dyDescent="0.25">
      <c r="A658">
        <v>300002253</v>
      </c>
      <c r="B658">
        <v>0</v>
      </c>
      <c r="C658">
        <v>3000022530</v>
      </c>
      <c r="D658" t="s">
        <v>4</v>
      </c>
      <c r="E658" t="s">
        <v>1461</v>
      </c>
      <c r="F658">
        <v>3000</v>
      </c>
      <c r="G658">
        <v>1</v>
      </c>
      <c r="H658" t="s">
        <v>1226</v>
      </c>
      <c r="I658" s="6" t="s">
        <v>25</v>
      </c>
      <c r="J658" t="s">
        <v>26</v>
      </c>
      <c r="K658">
        <v>1479100</v>
      </c>
      <c r="M658" s="6">
        <v>310000276</v>
      </c>
      <c r="N658" s="47">
        <v>39172</v>
      </c>
      <c r="O658" t="s">
        <v>1466</v>
      </c>
      <c r="P658" s="8">
        <v>6658</v>
      </c>
      <c r="Q658" s="8">
        <v>-6658</v>
      </c>
      <c r="R658" s="8">
        <v>0</v>
      </c>
      <c r="AU658">
        <v>3650</v>
      </c>
      <c r="AV658" s="28">
        <f t="shared" si="10"/>
        <v>42822</v>
      </c>
    </row>
    <row r="659" spans="1:48" x14ac:dyDescent="0.25">
      <c r="A659">
        <v>300002398</v>
      </c>
      <c r="B659">
        <v>0</v>
      </c>
      <c r="C659">
        <v>3000023980</v>
      </c>
      <c r="D659" t="s">
        <v>4</v>
      </c>
      <c r="E659" t="s">
        <v>1461</v>
      </c>
      <c r="F659">
        <v>3000</v>
      </c>
      <c r="G659">
        <v>3</v>
      </c>
      <c r="H659" t="s">
        <v>1467</v>
      </c>
      <c r="I659" s="6" t="s">
        <v>25</v>
      </c>
      <c r="J659" t="s">
        <v>26</v>
      </c>
      <c r="K659">
        <v>1479100</v>
      </c>
      <c r="M659" s="6">
        <v>300002398</v>
      </c>
      <c r="N659" s="47">
        <v>44650</v>
      </c>
      <c r="O659" t="s">
        <v>1468</v>
      </c>
      <c r="P659" s="8">
        <v>45770.69</v>
      </c>
      <c r="Q659" s="8">
        <v>-6890.68</v>
      </c>
      <c r="R659" s="8">
        <v>38880.01</v>
      </c>
      <c r="AU659">
        <v>3650</v>
      </c>
      <c r="AV659" s="28">
        <f t="shared" si="10"/>
        <v>48300</v>
      </c>
    </row>
    <row r="660" spans="1:48" x14ac:dyDescent="0.25">
      <c r="A660">
        <v>300001943</v>
      </c>
      <c r="B660">
        <v>0</v>
      </c>
      <c r="C660">
        <v>3000019430</v>
      </c>
      <c r="D660" t="s">
        <v>4</v>
      </c>
      <c r="E660" t="s">
        <v>1469</v>
      </c>
      <c r="F660">
        <v>3000</v>
      </c>
      <c r="G660">
        <v>12</v>
      </c>
      <c r="H660" t="s">
        <v>397</v>
      </c>
      <c r="I660" s="6" t="s">
        <v>25</v>
      </c>
      <c r="J660" t="s">
        <v>26</v>
      </c>
      <c r="K660">
        <v>1444100</v>
      </c>
      <c r="M660" s="6">
        <v>300001071</v>
      </c>
      <c r="N660" s="47">
        <v>39519</v>
      </c>
      <c r="O660" t="s">
        <v>1470</v>
      </c>
      <c r="P660" s="8">
        <v>18000</v>
      </c>
      <c r="Q660" s="8">
        <v>-18000</v>
      </c>
      <c r="R660" s="8">
        <v>0</v>
      </c>
      <c r="AU660">
        <v>3650</v>
      </c>
      <c r="AV660" s="28">
        <f t="shared" si="10"/>
        <v>43169</v>
      </c>
    </row>
    <row r="661" spans="1:48" s="36" customFormat="1" x14ac:dyDescent="0.25">
      <c r="A661" s="36">
        <v>300002070</v>
      </c>
      <c r="B661" s="36">
        <v>0</v>
      </c>
      <c r="C661" s="36">
        <v>3000020700</v>
      </c>
      <c r="D661" s="36" t="s">
        <v>4</v>
      </c>
      <c r="E661" s="36" t="s">
        <v>1473</v>
      </c>
      <c r="F661" s="36">
        <v>3000</v>
      </c>
      <c r="G661" s="36">
        <v>1</v>
      </c>
      <c r="H661" s="36" t="s">
        <v>1474</v>
      </c>
      <c r="I661" s="37" t="s">
        <v>25</v>
      </c>
      <c r="J661" s="36" t="s">
        <v>26</v>
      </c>
      <c r="K661" s="36">
        <v>1488999</v>
      </c>
      <c r="L661" s="37">
        <v>4404</v>
      </c>
      <c r="M661" s="37">
        <v>300002070</v>
      </c>
      <c r="N661" s="45">
        <v>43146</v>
      </c>
      <c r="O661" s="36" t="s">
        <v>1475</v>
      </c>
      <c r="P661" s="38">
        <v>12427998.050000001</v>
      </c>
      <c r="Q661" s="38">
        <v>-6988620.8200000003</v>
      </c>
      <c r="R661" s="38">
        <v>5439377.2300000004</v>
      </c>
      <c r="W661" s="37">
        <v>4404</v>
      </c>
      <c r="X661" s="36" t="s">
        <v>15754</v>
      </c>
      <c r="AU661" s="36">
        <v>3650</v>
      </c>
      <c r="AV661" s="49">
        <f t="shared" si="10"/>
        <v>46796</v>
      </c>
    </row>
    <row r="662" spans="1:48" s="36" customFormat="1" x14ac:dyDescent="0.25">
      <c r="A662" s="36">
        <v>300002073</v>
      </c>
      <c r="B662" s="36">
        <v>0</v>
      </c>
      <c r="C662" s="36">
        <v>3000020730</v>
      </c>
      <c r="D662" s="36" t="s">
        <v>4</v>
      </c>
      <c r="E662" s="36" t="s">
        <v>1473</v>
      </c>
      <c r="F662" s="36">
        <v>3000</v>
      </c>
      <c r="G662" s="36">
        <v>1</v>
      </c>
      <c r="H662" s="36" t="s">
        <v>195</v>
      </c>
      <c r="I662" s="37" t="s">
        <v>25</v>
      </c>
      <c r="J662" s="36" t="s">
        <v>26</v>
      </c>
      <c r="K662" s="36">
        <v>1488100</v>
      </c>
      <c r="L662" s="37">
        <v>105329</v>
      </c>
      <c r="M662" s="37">
        <v>300002073</v>
      </c>
      <c r="N662" s="45">
        <v>43190</v>
      </c>
      <c r="O662" s="36" t="s">
        <v>1476</v>
      </c>
      <c r="P662" s="38">
        <v>1332031.6000000001</v>
      </c>
      <c r="Q662" s="38">
        <v>-732822.65</v>
      </c>
      <c r="R662" s="38">
        <v>599208.94999999995</v>
      </c>
      <c r="W662" s="37">
        <v>105329</v>
      </c>
      <c r="X662" s="36" t="s">
        <v>15765</v>
      </c>
      <c r="AU662" s="36">
        <v>3650</v>
      </c>
      <c r="AV662" s="49">
        <f t="shared" si="10"/>
        <v>46840</v>
      </c>
    </row>
    <row r="663" spans="1:48" x14ac:dyDescent="0.25">
      <c r="A663">
        <v>300002226</v>
      </c>
      <c r="B663">
        <v>0</v>
      </c>
      <c r="C663">
        <v>3000022260</v>
      </c>
      <c r="D663" t="s">
        <v>4</v>
      </c>
      <c r="E663" t="s">
        <v>1473</v>
      </c>
      <c r="F663">
        <v>3000</v>
      </c>
      <c r="G663">
        <v>1</v>
      </c>
      <c r="H663" t="s">
        <v>1004</v>
      </c>
      <c r="I663" s="6" t="s">
        <v>25</v>
      </c>
      <c r="J663" t="s">
        <v>26</v>
      </c>
      <c r="K663">
        <v>1488100</v>
      </c>
      <c r="M663" s="6">
        <v>300001919</v>
      </c>
      <c r="N663" s="47">
        <v>42460</v>
      </c>
      <c r="O663" t="s">
        <v>1477</v>
      </c>
      <c r="P663" s="8">
        <v>887921</v>
      </c>
      <c r="Q663" s="8">
        <v>-543473.26</v>
      </c>
      <c r="R663" s="8">
        <v>344447.74</v>
      </c>
      <c r="W663" s="6">
        <v>106067</v>
      </c>
      <c r="X663" t="s">
        <v>9412</v>
      </c>
      <c r="AU663">
        <v>3650</v>
      </c>
      <c r="AV663" s="28">
        <f t="shared" si="10"/>
        <v>46110</v>
      </c>
    </row>
    <row r="664" spans="1:48" x14ac:dyDescent="0.25">
      <c r="A664">
        <v>300002227</v>
      </c>
      <c r="B664">
        <v>0</v>
      </c>
      <c r="C664">
        <v>3000022270</v>
      </c>
      <c r="D664" t="s">
        <v>4</v>
      </c>
      <c r="E664" t="s">
        <v>1473</v>
      </c>
      <c r="F664">
        <v>3000</v>
      </c>
      <c r="G664">
        <v>10</v>
      </c>
      <c r="H664" t="s">
        <v>1004</v>
      </c>
      <c r="I664" s="6" t="s">
        <v>25</v>
      </c>
      <c r="J664" t="s">
        <v>26</v>
      </c>
      <c r="K664">
        <v>1488100</v>
      </c>
      <c r="M664" s="6">
        <v>300001952</v>
      </c>
      <c r="N664" s="47">
        <v>42544</v>
      </c>
      <c r="O664" t="s">
        <v>1478</v>
      </c>
      <c r="P664" s="8">
        <v>56500</v>
      </c>
      <c r="Q664" s="8">
        <v>-33836.21</v>
      </c>
      <c r="R664" s="8">
        <v>22663.79</v>
      </c>
      <c r="AU664">
        <v>3650</v>
      </c>
      <c r="AV664" s="28">
        <f t="shared" si="10"/>
        <v>46194</v>
      </c>
    </row>
    <row r="665" spans="1:48" x14ac:dyDescent="0.25">
      <c r="A665">
        <v>300002228</v>
      </c>
      <c r="B665">
        <v>0</v>
      </c>
      <c r="C665">
        <v>3000022280</v>
      </c>
      <c r="D665" t="s">
        <v>4</v>
      </c>
      <c r="E665" t="s">
        <v>1473</v>
      </c>
      <c r="F665">
        <v>3000</v>
      </c>
      <c r="G665">
        <v>9</v>
      </c>
      <c r="H665" t="s">
        <v>1479</v>
      </c>
      <c r="I665" s="6" t="s">
        <v>25</v>
      </c>
      <c r="J665" t="s">
        <v>26</v>
      </c>
      <c r="K665">
        <v>1488100</v>
      </c>
      <c r="M665" s="6">
        <v>300001321</v>
      </c>
      <c r="N665" s="47">
        <v>40568</v>
      </c>
      <c r="O665" t="s">
        <v>1480</v>
      </c>
      <c r="P665" s="8">
        <v>45056.25</v>
      </c>
      <c r="Q665" s="8">
        <v>-45056.25</v>
      </c>
      <c r="R665" s="8">
        <v>0</v>
      </c>
      <c r="AU665">
        <v>3650</v>
      </c>
      <c r="AV665" s="28">
        <f t="shared" si="10"/>
        <v>44218</v>
      </c>
    </row>
    <row r="666" spans="1:48" x14ac:dyDescent="0.25">
      <c r="A666">
        <v>300002229</v>
      </c>
      <c r="B666">
        <v>0</v>
      </c>
      <c r="C666">
        <v>3000022290</v>
      </c>
      <c r="D666" t="s">
        <v>4</v>
      </c>
      <c r="E666" t="s">
        <v>1473</v>
      </c>
      <c r="F666">
        <v>3000</v>
      </c>
      <c r="G666">
        <v>1</v>
      </c>
      <c r="H666" t="s">
        <v>1479</v>
      </c>
      <c r="I666" s="6" t="s">
        <v>25</v>
      </c>
      <c r="J666" t="s">
        <v>26</v>
      </c>
      <c r="K666">
        <v>1488100</v>
      </c>
      <c r="M666" s="6">
        <v>300001592</v>
      </c>
      <c r="N666" s="47">
        <v>41199</v>
      </c>
      <c r="O666" t="s">
        <v>1481</v>
      </c>
      <c r="P666" s="8">
        <v>16530</v>
      </c>
      <c r="Q666" s="8">
        <v>-16530</v>
      </c>
      <c r="R666" s="8">
        <v>0</v>
      </c>
      <c r="AU666">
        <v>3650</v>
      </c>
      <c r="AV666" s="28">
        <f t="shared" si="10"/>
        <v>44849</v>
      </c>
    </row>
    <row r="667" spans="1:48" x14ac:dyDescent="0.25">
      <c r="A667">
        <v>300002230</v>
      </c>
      <c r="B667">
        <v>0</v>
      </c>
      <c r="C667">
        <v>3000022300</v>
      </c>
      <c r="D667" t="s">
        <v>4</v>
      </c>
      <c r="E667" t="s">
        <v>1473</v>
      </c>
      <c r="F667">
        <v>3000</v>
      </c>
      <c r="G667">
        <v>1</v>
      </c>
      <c r="H667" t="s">
        <v>1479</v>
      </c>
      <c r="I667" s="6" t="s">
        <v>25</v>
      </c>
      <c r="J667" t="s">
        <v>26</v>
      </c>
      <c r="K667">
        <v>1488100</v>
      </c>
      <c r="M667" s="6">
        <v>300001815</v>
      </c>
      <c r="N667" s="47">
        <v>42186</v>
      </c>
      <c r="O667" t="s">
        <v>1482</v>
      </c>
      <c r="P667" s="8">
        <v>65000</v>
      </c>
      <c r="Q667" s="8">
        <v>-42576.49</v>
      </c>
      <c r="R667" s="8">
        <v>22423.51</v>
      </c>
      <c r="AU667">
        <v>3650</v>
      </c>
      <c r="AV667" s="28">
        <f t="shared" si="10"/>
        <v>45836</v>
      </c>
    </row>
    <row r="668" spans="1:48" x14ac:dyDescent="0.25">
      <c r="A668">
        <v>300002231</v>
      </c>
      <c r="B668">
        <v>0</v>
      </c>
      <c r="C668">
        <v>3000022310</v>
      </c>
      <c r="D668" t="s">
        <v>4</v>
      </c>
      <c r="E668" t="s">
        <v>1473</v>
      </c>
      <c r="F668">
        <v>3000</v>
      </c>
      <c r="G668">
        <v>48</v>
      </c>
      <c r="H668" t="s">
        <v>1479</v>
      </c>
      <c r="I668" s="6" t="s">
        <v>25</v>
      </c>
      <c r="J668" t="s">
        <v>26</v>
      </c>
      <c r="K668">
        <v>1488100</v>
      </c>
      <c r="M668" s="6">
        <v>300001637</v>
      </c>
      <c r="N668" s="47">
        <v>41425</v>
      </c>
      <c r="O668" t="s">
        <v>1483</v>
      </c>
      <c r="P668" s="8">
        <v>676820.1</v>
      </c>
      <c r="Q668" s="8">
        <v>-521689.19</v>
      </c>
      <c r="R668" s="8">
        <v>155130.91</v>
      </c>
      <c r="W668" s="6">
        <v>105329</v>
      </c>
      <c r="X668" t="s">
        <v>7866</v>
      </c>
      <c r="AU668">
        <v>3650</v>
      </c>
      <c r="AV668" s="28">
        <f t="shared" si="10"/>
        <v>45075</v>
      </c>
    </row>
    <row r="669" spans="1:48" x14ac:dyDescent="0.25">
      <c r="A669">
        <v>300002233</v>
      </c>
      <c r="B669">
        <v>0</v>
      </c>
      <c r="C669">
        <v>3000022330</v>
      </c>
      <c r="D669" t="s">
        <v>4</v>
      </c>
      <c r="E669" t="s">
        <v>1473</v>
      </c>
      <c r="F669">
        <v>3000</v>
      </c>
      <c r="G669">
        <v>8</v>
      </c>
      <c r="H669" t="s">
        <v>1484</v>
      </c>
      <c r="I669" s="6" t="s">
        <v>25</v>
      </c>
      <c r="J669" t="s">
        <v>26</v>
      </c>
      <c r="K669">
        <v>1488100</v>
      </c>
      <c r="M669" s="6">
        <v>300002135</v>
      </c>
      <c r="N669" s="47">
        <v>43449</v>
      </c>
      <c r="O669" t="s">
        <v>1485</v>
      </c>
      <c r="P669" s="8">
        <v>7088183.9000000004</v>
      </c>
      <c r="Q669" s="8">
        <v>-3204725.51</v>
      </c>
      <c r="R669" s="8">
        <v>3883458.39</v>
      </c>
      <c r="W669" s="6">
        <v>105390</v>
      </c>
      <c r="X669" t="s">
        <v>7866</v>
      </c>
      <c r="AU669">
        <v>3650</v>
      </c>
      <c r="AV669" s="28">
        <f t="shared" si="10"/>
        <v>47099</v>
      </c>
    </row>
    <row r="670" spans="1:48" x14ac:dyDescent="0.25">
      <c r="A670">
        <v>300002291</v>
      </c>
      <c r="B670">
        <v>0</v>
      </c>
      <c r="C670">
        <v>3000022910</v>
      </c>
      <c r="D670" t="s">
        <v>4</v>
      </c>
      <c r="E670" t="s">
        <v>1473</v>
      </c>
      <c r="F670">
        <v>3000</v>
      </c>
      <c r="G670">
        <v>2</v>
      </c>
      <c r="H670" t="s">
        <v>1486</v>
      </c>
      <c r="I670" s="6" t="s">
        <v>25</v>
      </c>
      <c r="J670" t="s">
        <v>26</v>
      </c>
      <c r="K670">
        <v>1488100</v>
      </c>
      <c r="M670" s="6">
        <v>300001466</v>
      </c>
      <c r="N670" s="47">
        <v>40955</v>
      </c>
      <c r="O670" t="s">
        <v>1487</v>
      </c>
      <c r="P670" s="8">
        <v>11787.5</v>
      </c>
      <c r="Q670" s="8">
        <v>-11787.5</v>
      </c>
      <c r="R670" s="8">
        <v>0</v>
      </c>
      <c r="AU670">
        <v>3650</v>
      </c>
      <c r="AV670" s="28">
        <f t="shared" si="10"/>
        <v>44605</v>
      </c>
    </row>
    <row r="671" spans="1:48" x14ac:dyDescent="0.25">
      <c r="A671">
        <v>300002292</v>
      </c>
      <c r="B671">
        <v>0</v>
      </c>
      <c r="C671">
        <v>3000022920</v>
      </c>
      <c r="D671" t="s">
        <v>4</v>
      </c>
      <c r="E671" t="s">
        <v>1473</v>
      </c>
      <c r="F671">
        <v>3000</v>
      </c>
      <c r="G671">
        <v>10</v>
      </c>
      <c r="H671" t="s">
        <v>1488</v>
      </c>
      <c r="I671" s="6" t="s">
        <v>25</v>
      </c>
      <c r="J671" t="s">
        <v>26</v>
      </c>
      <c r="K671">
        <v>1488100</v>
      </c>
      <c r="M671" s="6">
        <v>300001660</v>
      </c>
      <c r="N671" s="47">
        <v>41465</v>
      </c>
      <c r="O671" t="s">
        <v>1489</v>
      </c>
      <c r="P671" s="8">
        <v>148734.89000000001</v>
      </c>
      <c r="Q671" s="8">
        <v>-148734.88999999998</v>
      </c>
      <c r="R671" s="8">
        <v>0</v>
      </c>
      <c r="AU671">
        <v>3650</v>
      </c>
      <c r="AV671" s="28">
        <f t="shared" si="10"/>
        <v>45115</v>
      </c>
    </row>
    <row r="672" spans="1:48" x14ac:dyDescent="0.25">
      <c r="A672">
        <v>300002293</v>
      </c>
      <c r="B672">
        <v>0</v>
      </c>
      <c r="C672">
        <v>3000022930</v>
      </c>
      <c r="D672" t="s">
        <v>4</v>
      </c>
      <c r="E672" t="s">
        <v>1473</v>
      </c>
      <c r="F672">
        <v>3000</v>
      </c>
      <c r="G672">
        <v>1</v>
      </c>
      <c r="H672" t="s">
        <v>1490</v>
      </c>
      <c r="I672" s="6" t="s">
        <v>25</v>
      </c>
      <c r="J672" t="s">
        <v>26</v>
      </c>
      <c r="K672">
        <v>1488100</v>
      </c>
      <c r="M672" s="6">
        <v>300001730</v>
      </c>
      <c r="N672" s="47">
        <v>41754</v>
      </c>
      <c r="O672" t="s">
        <v>1491</v>
      </c>
      <c r="P672" s="8">
        <v>6300</v>
      </c>
      <c r="Q672" s="8">
        <v>-5946.48</v>
      </c>
      <c r="R672" s="8">
        <v>353.52</v>
      </c>
      <c r="AU672">
        <v>3650</v>
      </c>
      <c r="AV672" s="28">
        <f t="shared" si="10"/>
        <v>45404</v>
      </c>
    </row>
    <row r="673" spans="1:48" x14ac:dyDescent="0.25">
      <c r="A673">
        <v>300002294</v>
      </c>
      <c r="B673">
        <v>0</v>
      </c>
      <c r="C673">
        <v>3000022940</v>
      </c>
      <c r="D673" t="s">
        <v>4</v>
      </c>
      <c r="E673" t="s">
        <v>1473</v>
      </c>
      <c r="F673">
        <v>3000</v>
      </c>
      <c r="G673">
        <v>1</v>
      </c>
      <c r="H673" t="s">
        <v>1492</v>
      </c>
      <c r="I673" s="6" t="s">
        <v>25</v>
      </c>
      <c r="J673" t="s">
        <v>26</v>
      </c>
      <c r="K673">
        <v>1488100</v>
      </c>
      <c r="M673" s="6">
        <v>300001861</v>
      </c>
      <c r="N673" s="47">
        <v>42369</v>
      </c>
      <c r="O673" t="s">
        <v>1493</v>
      </c>
      <c r="P673" s="8">
        <v>27180</v>
      </c>
      <c r="Q673" s="8">
        <v>-21073.91</v>
      </c>
      <c r="R673" s="8">
        <v>6106.09</v>
      </c>
      <c r="AU673">
        <v>3650</v>
      </c>
      <c r="AV673" s="28">
        <f t="shared" si="10"/>
        <v>46019</v>
      </c>
    </row>
    <row r="674" spans="1:48" x14ac:dyDescent="0.25">
      <c r="A674">
        <v>300002295</v>
      </c>
      <c r="B674">
        <v>0</v>
      </c>
      <c r="C674">
        <v>3000022950</v>
      </c>
      <c r="D674" t="s">
        <v>4</v>
      </c>
      <c r="E674" t="s">
        <v>1473</v>
      </c>
      <c r="F674">
        <v>3000</v>
      </c>
      <c r="G674">
        <v>1</v>
      </c>
      <c r="H674" t="s">
        <v>1494</v>
      </c>
      <c r="I674" s="6" t="s">
        <v>25</v>
      </c>
      <c r="J674" t="s">
        <v>26</v>
      </c>
      <c r="K674">
        <v>1488100</v>
      </c>
      <c r="M674" s="6">
        <v>300002066</v>
      </c>
      <c r="N674" s="47">
        <v>43110</v>
      </c>
      <c r="O674" t="s">
        <v>1495</v>
      </c>
      <c r="P674" s="8">
        <v>955978</v>
      </c>
      <c r="Q674" s="8">
        <v>-547110.73</v>
      </c>
      <c r="R674" s="8">
        <v>408867.27</v>
      </c>
      <c r="W674" s="6">
        <v>410761</v>
      </c>
      <c r="X674" t="s">
        <v>11240</v>
      </c>
      <c r="AU674">
        <v>3650</v>
      </c>
      <c r="AV674" s="28">
        <f t="shared" si="10"/>
        <v>46760</v>
      </c>
    </row>
    <row r="675" spans="1:48" x14ac:dyDescent="0.25">
      <c r="A675">
        <v>300002299</v>
      </c>
      <c r="B675">
        <v>0</v>
      </c>
      <c r="C675">
        <v>3000022990</v>
      </c>
      <c r="D675" t="s">
        <v>4</v>
      </c>
      <c r="E675" t="s">
        <v>1473</v>
      </c>
      <c r="F675">
        <v>3000</v>
      </c>
      <c r="G675">
        <v>1</v>
      </c>
      <c r="H675" t="s">
        <v>1496</v>
      </c>
      <c r="I675" s="6" t="s">
        <v>25</v>
      </c>
      <c r="J675" t="s">
        <v>26</v>
      </c>
      <c r="K675">
        <v>1488100</v>
      </c>
      <c r="M675" s="6">
        <v>300002065</v>
      </c>
      <c r="N675" s="47">
        <v>43160</v>
      </c>
      <c r="O675" t="s">
        <v>1475</v>
      </c>
      <c r="P675" s="8">
        <v>4255471</v>
      </c>
      <c r="Q675" s="8">
        <v>-2040212.73</v>
      </c>
      <c r="R675" s="8">
        <v>2215258.27</v>
      </c>
      <c r="W675" s="6">
        <v>4404</v>
      </c>
      <c r="X675" t="s">
        <v>11468</v>
      </c>
      <c r="AU675">
        <v>3650</v>
      </c>
      <c r="AV675" s="28">
        <f t="shared" si="10"/>
        <v>46810</v>
      </c>
    </row>
    <row r="676" spans="1:48" x14ac:dyDescent="0.25">
      <c r="A676">
        <v>300002304</v>
      </c>
      <c r="B676">
        <v>0</v>
      </c>
      <c r="C676">
        <v>3000023040</v>
      </c>
      <c r="D676" t="s">
        <v>4</v>
      </c>
      <c r="E676" t="s">
        <v>1473</v>
      </c>
      <c r="F676">
        <v>3000</v>
      </c>
      <c r="G676">
        <v>1</v>
      </c>
      <c r="H676" t="s">
        <v>1496</v>
      </c>
      <c r="I676" s="6" t="s">
        <v>25</v>
      </c>
      <c r="J676" t="s">
        <v>26</v>
      </c>
      <c r="K676">
        <v>1488100</v>
      </c>
      <c r="M676" s="6">
        <v>300002065</v>
      </c>
      <c r="N676" s="47">
        <v>43160</v>
      </c>
      <c r="O676" t="s">
        <v>1475</v>
      </c>
      <c r="P676" s="8">
        <v>3723537</v>
      </c>
      <c r="Q676" s="8">
        <v>-1785186.08</v>
      </c>
      <c r="R676" s="8">
        <v>1938350.92</v>
      </c>
      <c r="W676" s="6">
        <v>4404</v>
      </c>
      <c r="X676" t="s">
        <v>11468</v>
      </c>
      <c r="AU676">
        <v>3650</v>
      </c>
      <c r="AV676" s="28">
        <f t="shared" si="10"/>
        <v>46810</v>
      </c>
    </row>
    <row r="677" spans="1:48" x14ac:dyDescent="0.25">
      <c r="A677">
        <v>300002338</v>
      </c>
      <c r="B677">
        <v>0</v>
      </c>
      <c r="C677">
        <v>3000023380</v>
      </c>
      <c r="D677" t="s">
        <v>4</v>
      </c>
      <c r="E677" t="s">
        <v>1473</v>
      </c>
      <c r="F677">
        <v>3000</v>
      </c>
      <c r="G677">
        <v>0</v>
      </c>
      <c r="H677" t="s">
        <v>213</v>
      </c>
      <c r="I677" s="6" t="s">
        <v>25</v>
      </c>
      <c r="J677" t="s">
        <v>26</v>
      </c>
      <c r="K677">
        <v>1488100</v>
      </c>
      <c r="M677" s="6">
        <v>300001148</v>
      </c>
      <c r="N677" s="47">
        <v>39803</v>
      </c>
      <c r="O677" t="s">
        <v>1497</v>
      </c>
      <c r="P677" s="8">
        <v>889567.62</v>
      </c>
      <c r="Q677" s="8">
        <v>-889567.62</v>
      </c>
      <c r="R677" s="8">
        <v>0</v>
      </c>
      <c r="W677" s="6">
        <v>102515</v>
      </c>
      <c r="X677" t="s">
        <v>8840</v>
      </c>
      <c r="AU677">
        <v>3650</v>
      </c>
      <c r="AV677" s="28">
        <f t="shared" si="10"/>
        <v>43453</v>
      </c>
    </row>
    <row r="678" spans="1:48" x14ac:dyDescent="0.25">
      <c r="A678">
        <v>300001750</v>
      </c>
      <c r="B678">
        <v>0</v>
      </c>
      <c r="C678">
        <v>3000017500</v>
      </c>
      <c r="D678" t="s">
        <v>4</v>
      </c>
      <c r="E678" t="s">
        <v>1508</v>
      </c>
      <c r="F678">
        <v>3000</v>
      </c>
      <c r="G678">
        <v>4</v>
      </c>
      <c r="H678" t="s">
        <v>1509</v>
      </c>
      <c r="I678" s="6" t="s">
        <v>25</v>
      </c>
      <c r="J678" t="s">
        <v>26</v>
      </c>
      <c r="K678">
        <v>3001170</v>
      </c>
      <c r="M678" s="6">
        <v>300001331</v>
      </c>
      <c r="N678" s="47">
        <v>40603</v>
      </c>
      <c r="O678" t="s">
        <v>1510</v>
      </c>
      <c r="P678" s="8">
        <v>37904</v>
      </c>
      <c r="Q678" s="8">
        <v>-37904</v>
      </c>
      <c r="R678" s="8">
        <v>0</v>
      </c>
      <c r="AU678">
        <v>3650</v>
      </c>
      <c r="AV678" s="28">
        <f t="shared" si="10"/>
        <v>44253</v>
      </c>
    </row>
    <row r="679" spans="1:48" x14ac:dyDescent="0.25">
      <c r="A679">
        <v>300001751</v>
      </c>
      <c r="B679">
        <v>0</v>
      </c>
      <c r="C679">
        <v>3000017510</v>
      </c>
      <c r="D679" t="s">
        <v>4</v>
      </c>
      <c r="E679" t="s">
        <v>1508</v>
      </c>
      <c r="F679">
        <v>3000</v>
      </c>
      <c r="G679">
        <v>8</v>
      </c>
      <c r="H679" t="s">
        <v>1509</v>
      </c>
      <c r="I679" s="6" t="s">
        <v>25</v>
      </c>
      <c r="J679" t="s">
        <v>26</v>
      </c>
      <c r="K679">
        <v>3001170</v>
      </c>
      <c r="M679" s="6">
        <v>300001319</v>
      </c>
      <c r="N679" s="47">
        <v>40452</v>
      </c>
      <c r="O679" t="s">
        <v>1511</v>
      </c>
      <c r="P679" s="8">
        <v>75272.399999999994</v>
      </c>
      <c r="Q679" s="8">
        <v>-75272.23000000001</v>
      </c>
      <c r="R679" s="8">
        <v>0.17</v>
      </c>
      <c r="AU679">
        <v>3650</v>
      </c>
      <c r="AV679" s="28">
        <f t="shared" si="10"/>
        <v>44102</v>
      </c>
    </row>
    <row r="680" spans="1:48" x14ac:dyDescent="0.25">
      <c r="A680">
        <v>300001752</v>
      </c>
      <c r="B680">
        <v>0</v>
      </c>
      <c r="C680">
        <v>3000017520</v>
      </c>
      <c r="D680" t="s">
        <v>4</v>
      </c>
      <c r="E680" t="s">
        <v>1508</v>
      </c>
      <c r="F680">
        <v>3000</v>
      </c>
      <c r="G680">
        <v>15</v>
      </c>
      <c r="H680" t="s">
        <v>1509</v>
      </c>
      <c r="I680" s="6" t="s">
        <v>25</v>
      </c>
      <c r="J680" t="s">
        <v>26</v>
      </c>
      <c r="K680">
        <v>3001170</v>
      </c>
      <c r="M680" s="6">
        <v>300001358</v>
      </c>
      <c r="N680" s="47">
        <v>40765</v>
      </c>
      <c r="O680" t="s">
        <v>1512</v>
      </c>
      <c r="P680" s="8">
        <v>108150</v>
      </c>
      <c r="Q680" s="8">
        <v>-108149.72</v>
      </c>
      <c r="R680" s="8">
        <v>0.28000000000000003</v>
      </c>
      <c r="AU680">
        <v>3650</v>
      </c>
      <c r="AV680" s="28">
        <f t="shared" si="10"/>
        <v>44415</v>
      </c>
    </row>
    <row r="681" spans="1:48" x14ac:dyDescent="0.25">
      <c r="A681">
        <v>300001753</v>
      </c>
      <c r="B681">
        <v>0</v>
      </c>
      <c r="C681">
        <v>3000017530</v>
      </c>
      <c r="D681" t="s">
        <v>4</v>
      </c>
      <c r="E681" t="s">
        <v>1508</v>
      </c>
      <c r="F681">
        <v>3000</v>
      </c>
      <c r="G681">
        <v>4</v>
      </c>
      <c r="H681" t="s">
        <v>1509</v>
      </c>
      <c r="I681" s="6" t="s">
        <v>25</v>
      </c>
      <c r="J681" t="s">
        <v>26</v>
      </c>
      <c r="K681">
        <v>3001170</v>
      </c>
      <c r="M681" s="6">
        <v>300001408</v>
      </c>
      <c r="N681" s="47">
        <v>40866</v>
      </c>
      <c r="O681" t="s">
        <v>1513</v>
      </c>
      <c r="P681" s="8">
        <v>29252</v>
      </c>
      <c r="Q681" s="8">
        <v>-29252</v>
      </c>
      <c r="R681" s="8">
        <v>0</v>
      </c>
      <c r="AU681">
        <v>3650</v>
      </c>
      <c r="AV681" s="28">
        <f t="shared" si="10"/>
        <v>44516</v>
      </c>
    </row>
    <row r="682" spans="1:48" x14ac:dyDescent="0.25">
      <c r="A682">
        <v>300001745</v>
      </c>
      <c r="B682">
        <v>0</v>
      </c>
      <c r="C682">
        <v>3000017450</v>
      </c>
      <c r="D682" t="s">
        <v>4</v>
      </c>
      <c r="E682" t="s">
        <v>1515</v>
      </c>
      <c r="F682">
        <v>3000</v>
      </c>
      <c r="G682">
        <v>1</v>
      </c>
      <c r="H682" t="s">
        <v>1516</v>
      </c>
      <c r="I682" s="6" t="s">
        <v>25</v>
      </c>
      <c r="J682" t="s">
        <v>26</v>
      </c>
      <c r="K682">
        <v>3047170</v>
      </c>
      <c r="M682" s="6">
        <v>300001667</v>
      </c>
      <c r="N682" s="47">
        <v>41544</v>
      </c>
      <c r="O682" t="s">
        <v>1517</v>
      </c>
      <c r="P682" s="8">
        <v>6967.28</v>
      </c>
      <c r="Q682" s="8">
        <v>-6619.8700000000008</v>
      </c>
      <c r="R682" s="8">
        <v>347.41</v>
      </c>
      <c r="AU682">
        <v>3650</v>
      </c>
      <c r="AV682" s="28">
        <f t="shared" si="10"/>
        <v>45194</v>
      </c>
    </row>
    <row r="683" spans="1:48" s="36" customFormat="1" x14ac:dyDescent="0.25">
      <c r="A683" s="36">
        <v>300001912</v>
      </c>
      <c r="B683" s="36">
        <v>0</v>
      </c>
      <c r="C683" s="36">
        <v>3000019120</v>
      </c>
      <c r="D683" s="36" t="s">
        <v>4</v>
      </c>
      <c r="E683" s="36" t="s">
        <v>1518</v>
      </c>
      <c r="F683" s="36">
        <v>3000</v>
      </c>
      <c r="G683" s="36">
        <v>1</v>
      </c>
      <c r="H683" s="36" t="s">
        <v>40</v>
      </c>
      <c r="I683" s="37" t="s">
        <v>25</v>
      </c>
      <c r="J683" s="36" t="s">
        <v>26</v>
      </c>
      <c r="K683" s="36">
        <v>3032170</v>
      </c>
      <c r="L683" s="37">
        <v>108113</v>
      </c>
      <c r="M683" s="37">
        <v>300001912</v>
      </c>
      <c r="N683" s="45">
        <v>42370</v>
      </c>
      <c r="O683" s="36" t="s">
        <v>1519</v>
      </c>
      <c r="P683" s="38">
        <v>12997.13</v>
      </c>
      <c r="Q683" s="38">
        <v>-12997.13</v>
      </c>
      <c r="R683" s="38">
        <v>0</v>
      </c>
      <c r="W683" s="37">
        <v>108113</v>
      </c>
      <c r="X683" s="36" t="s">
        <v>9789</v>
      </c>
      <c r="AU683" s="36">
        <v>3650</v>
      </c>
      <c r="AV683" s="49">
        <f t="shared" si="10"/>
        <v>46020</v>
      </c>
    </row>
    <row r="684" spans="1:48" s="36" customFormat="1" x14ac:dyDescent="0.25">
      <c r="A684" s="36">
        <v>300001913</v>
      </c>
      <c r="B684" s="36">
        <v>0</v>
      </c>
      <c r="C684" s="36">
        <v>3000019130</v>
      </c>
      <c r="D684" s="36" t="s">
        <v>4</v>
      </c>
      <c r="E684" s="36" t="s">
        <v>1518</v>
      </c>
      <c r="F684" s="36">
        <v>3000</v>
      </c>
      <c r="G684" s="36">
        <v>1</v>
      </c>
      <c r="H684" s="36" t="s">
        <v>40</v>
      </c>
      <c r="I684" s="37" t="s">
        <v>25</v>
      </c>
      <c r="J684" s="36" t="s">
        <v>26</v>
      </c>
      <c r="K684" s="36">
        <v>3032170</v>
      </c>
      <c r="L684" s="37">
        <v>105378</v>
      </c>
      <c r="M684" s="37">
        <v>300001913</v>
      </c>
      <c r="N684" s="45">
        <v>42370</v>
      </c>
      <c r="O684" s="36" t="s">
        <v>1520</v>
      </c>
      <c r="P684" s="38">
        <v>160667.85999999999</v>
      </c>
      <c r="Q684" s="38">
        <v>-160667.85999999999</v>
      </c>
      <c r="R684" s="38">
        <v>0</v>
      </c>
      <c r="W684" s="37">
        <v>105378</v>
      </c>
      <c r="X684" s="36" t="s">
        <v>9787</v>
      </c>
      <c r="AU684" s="36">
        <v>3650</v>
      </c>
      <c r="AV684" s="49">
        <f t="shared" si="10"/>
        <v>46020</v>
      </c>
    </row>
    <row r="685" spans="1:48" s="36" customFormat="1" x14ac:dyDescent="0.25">
      <c r="A685" s="36">
        <v>300001914</v>
      </c>
      <c r="B685" s="36">
        <v>0</v>
      </c>
      <c r="C685" s="36">
        <v>3000019140</v>
      </c>
      <c r="D685" s="36" t="s">
        <v>4</v>
      </c>
      <c r="E685" s="36" t="s">
        <v>1518</v>
      </c>
      <c r="F685" s="36">
        <v>3000</v>
      </c>
      <c r="G685" s="36">
        <v>3</v>
      </c>
      <c r="H685" s="36" t="s">
        <v>40</v>
      </c>
      <c r="I685" s="37" t="s">
        <v>25</v>
      </c>
      <c r="J685" s="36" t="s">
        <v>26</v>
      </c>
      <c r="K685" s="36">
        <v>3032170</v>
      </c>
      <c r="L685" s="37">
        <v>107732</v>
      </c>
      <c r="M685" s="37">
        <v>300001914</v>
      </c>
      <c r="N685" s="45">
        <v>42370</v>
      </c>
      <c r="O685" s="36" t="s">
        <v>1521</v>
      </c>
      <c r="P685" s="38">
        <v>33396.300000000003</v>
      </c>
      <c r="Q685" s="38">
        <v>-33396.300000000003</v>
      </c>
      <c r="R685" s="38">
        <v>0</v>
      </c>
      <c r="W685" s="37">
        <v>107732</v>
      </c>
      <c r="X685" s="36" t="s">
        <v>15774</v>
      </c>
      <c r="AU685" s="36">
        <v>3650</v>
      </c>
      <c r="AV685" s="49">
        <f t="shared" si="10"/>
        <v>46020</v>
      </c>
    </row>
    <row r="686" spans="1:48" s="36" customFormat="1" x14ac:dyDescent="0.25">
      <c r="A686" s="36">
        <v>300001915</v>
      </c>
      <c r="B686" s="36">
        <v>0</v>
      </c>
      <c r="C686" s="36">
        <v>3000019150</v>
      </c>
      <c r="D686" s="36" t="s">
        <v>4</v>
      </c>
      <c r="E686" s="36" t="s">
        <v>1518</v>
      </c>
      <c r="F686" s="36">
        <v>3000</v>
      </c>
      <c r="G686" s="36">
        <v>1</v>
      </c>
      <c r="H686" s="36" t="s">
        <v>40</v>
      </c>
      <c r="I686" s="37" t="s">
        <v>25</v>
      </c>
      <c r="J686" s="36" t="s">
        <v>26</v>
      </c>
      <c r="K686" s="36">
        <v>3032170</v>
      </c>
      <c r="L686" s="37">
        <v>104263</v>
      </c>
      <c r="M686" s="37">
        <v>300001915</v>
      </c>
      <c r="N686" s="45">
        <v>42370</v>
      </c>
      <c r="O686" s="36" t="s">
        <v>1522</v>
      </c>
      <c r="P686" s="38">
        <v>130442.19</v>
      </c>
      <c r="Q686" s="38">
        <v>-130442.19</v>
      </c>
      <c r="R686" s="38">
        <v>0</v>
      </c>
      <c r="W686" s="37">
        <v>104263</v>
      </c>
      <c r="X686" s="36" t="s">
        <v>9902</v>
      </c>
      <c r="AU686" s="36">
        <v>3650</v>
      </c>
      <c r="AV686" s="49">
        <f t="shared" si="10"/>
        <v>46020</v>
      </c>
    </row>
    <row r="687" spans="1:48" s="36" customFormat="1" x14ac:dyDescent="0.25">
      <c r="A687" s="36">
        <v>300001446</v>
      </c>
      <c r="B687" s="36">
        <v>0</v>
      </c>
      <c r="C687" s="36">
        <v>3000014460</v>
      </c>
      <c r="D687" s="36" t="s">
        <v>4</v>
      </c>
      <c r="E687" s="36" t="s">
        <v>1526</v>
      </c>
      <c r="F687" s="36">
        <v>3000</v>
      </c>
      <c r="G687" s="36">
        <v>1</v>
      </c>
      <c r="H687" s="36" t="s">
        <v>1527</v>
      </c>
      <c r="I687" s="37" t="s">
        <v>25</v>
      </c>
      <c r="J687" s="36" t="s">
        <v>26</v>
      </c>
      <c r="K687" s="36">
        <v>3031170</v>
      </c>
      <c r="L687" s="37">
        <v>406676</v>
      </c>
      <c r="M687" s="37">
        <v>300001446</v>
      </c>
      <c r="N687" s="45">
        <v>40939</v>
      </c>
      <c r="O687" s="36" t="s">
        <v>1528</v>
      </c>
      <c r="P687" s="38">
        <v>18900</v>
      </c>
      <c r="Q687" s="38">
        <v>-18900</v>
      </c>
      <c r="R687" s="38">
        <v>0</v>
      </c>
      <c r="W687" s="37">
        <v>406676</v>
      </c>
      <c r="X687" s="36" t="s">
        <v>9934</v>
      </c>
      <c r="AU687" s="36">
        <v>3650</v>
      </c>
      <c r="AV687" s="49">
        <f t="shared" si="10"/>
        <v>44589</v>
      </c>
    </row>
    <row r="688" spans="1:48" x14ac:dyDescent="0.25">
      <c r="A688">
        <v>300002412</v>
      </c>
      <c r="B688">
        <v>0</v>
      </c>
      <c r="C688">
        <v>3000024120</v>
      </c>
      <c r="D688" t="s">
        <v>4</v>
      </c>
      <c r="E688" t="s">
        <v>1526</v>
      </c>
      <c r="F688">
        <v>3000</v>
      </c>
      <c r="G688">
        <v>1</v>
      </c>
      <c r="H688" t="s">
        <v>266</v>
      </c>
      <c r="I688" s="6" t="s">
        <v>25</v>
      </c>
      <c r="J688" t="s">
        <v>26</v>
      </c>
      <c r="K688">
        <v>3031170</v>
      </c>
      <c r="M688" s="6">
        <v>300002114</v>
      </c>
      <c r="N688" s="47">
        <v>43340</v>
      </c>
      <c r="O688" t="s">
        <v>1529</v>
      </c>
      <c r="P688" s="8">
        <v>35000</v>
      </c>
      <c r="Q688" s="8">
        <v>-17824.25</v>
      </c>
      <c r="R688" s="8">
        <v>17175.75</v>
      </c>
      <c r="AU688">
        <v>3650</v>
      </c>
      <c r="AV688" s="28">
        <f t="shared" si="10"/>
        <v>46990</v>
      </c>
    </row>
    <row r="689" spans="1:48" s="36" customFormat="1" x14ac:dyDescent="0.25">
      <c r="A689" s="36">
        <v>300002498</v>
      </c>
      <c r="B689" s="36">
        <v>0</v>
      </c>
      <c r="C689" s="36">
        <v>3000024980</v>
      </c>
      <c r="D689" s="36" t="s">
        <v>4</v>
      </c>
      <c r="E689" s="36" t="s">
        <v>1526</v>
      </c>
      <c r="F689" s="36">
        <v>3000</v>
      </c>
      <c r="G689" s="36">
        <v>2</v>
      </c>
      <c r="H689" s="36" t="s">
        <v>1530</v>
      </c>
      <c r="I689" s="37" t="s">
        <v>25</v>
      </c>
      <c r="J689" s="36" t="s">
        <v>26</v>
      </c>
      <c r="K689" s="36">
        <v>3031170</v>
      </c>
      <c r="L689" s="37">
        <v>112165</v>
      </c>
      <c r="M689" s="37">
        <v>300002498</v>
      </c>
      <c r="N689" s="45">
        <v>44867</v>
      </c>
      <c r="O689" s="36" t="s">
        <v>1531</v>
      </c>
      <c r="P689" s="38">
        <v>56000</v>
      </c>
      <c r="Q689" s="38">
        <v>-5101.37</v>
      </c>
      <c r="R689" s="38">
        <v>50898.63</v>
      </c>
      <c r="W689" s="37">
        <v>112165</v>
      </c>
      <c r="X689" s="36" t="s">
        <v>11183</v>
      </c>
      <c r="AU689" s="36">
        <v>3650</v>
      </c>
      <c r="AV689" s="49">
        <f t="shared" si="10"/>
        <v>48517</v>
      </c>
    </row>
    <row r="690" spans="1:48" x14ac:dyDescent="0.25">
      <c r="A690">
        <v>300002630</v>
      </c>
      <c r="B690">
        <v>0</v>
      </c>
      <c r="C690">
        <v>3000026300</v>
      </c>
      <c r="D690" t="s">
        <v>4</v>
      </c>
      <c r="E690" t="s">
        <v>1532</v>
      </c>
      <c r="F690">
        <v>3000</v>
      </c>
      <c r="G690">
        <v>2</v>
      </c>
      <c r="H690" t="s">
        <v>282</v>
      </c>
      <c r="I690" s="6" t="s">
        <v>25</v>
      </c>
      <c r="J690" t="s">
        <v>26</v>
      </c>
      <c r="K690">
        <v>1238999</v>
      </c>
      <c r="M690" s="6">
        <v>300002300</v>
      </c>
      <c r="N690" s="47">
        <v>44196</v>
      </c>
      <c r="O690" t="s">
        <v>1533</v>
      </c>
      <c r="P690" s="8">
        <v>21738.560000000001</v>
      </c>
      <c r="Q690" s="8">
        <v>-5728.6100000000006</v>
      </c>
      <c r="R690" s="8">
        <v>16009.95</v>
      </c>
      <c r="AU690">
        <v>3650</v>
      </c>
      <c r="AV690" s="28">
        <f t="shared" si="10"/>
        <v>47846</v>
      </c>
    </row>
    <row r="691" spans="1:48" x14ac:dyDescent="0.25">
      <c r="A691">
        <v>300001759</v>
      </c>
      <c r="B691">
        <v>0</v>
      </c>
      <c r="C691">
        <v>3000017590</v>
      </c>
      <c r="D691" t="s">
        <v>4</v>
      </c>
      <c r="E691" t="s">
        <v>1534</v>
      </c>
      <c r="F691">
        <v>3000</v>
      </c>
      <c r="G691">
        <v>1</v>
      </c>
      <c r="H691" t="s">
        <v>1535</v>
      </c>
      <c r="I691" s="6" t="s">
        <v>25</v>
      </c>
      <c r="J691" t="s">
        <v>26</v>
      </c>
      <c r="K691">
        <v>3046170</v>
      </c>
      <c r="M691" s="6">
        <v>300001671</v>
      </c>
      <c r="N691" s="47">
        <v>41547</v>
      </c>
      <c r="O691" t="s">
        <v>1536</v>
      </c>
      <c r="P691" s="8">
        <v>6902.75</v>
      </c>
      <c r="Q691" s="8">
        <v>-6415.07</v>
      </c>
      <c r="R691" s="8">
        <v>487.68</v>
      </c>
      <c r="AU691">
        <v>3650</v>
      </c>
      <c r="AV691" s="28">
        <f t="shared" si="10"/>
        <v>45197</v>
      </c>
    </row>
    <row r="692" spans="1:48" x14ac:dyDescent="0.25">
      <c r="A692">
        <v>300001772</v>
      </c>
      <c r="B692">
        <v>0</v>
      </c>
      <c r="C692">
        <v>3000017720</v>
      </c>
      <c r="D692" t="s">
        <v>4</v>
      </c>
      <c r="E692" t="s">
        <v>1537</v>
      </c>
      <c r="F692">
        <v>3000</v>
      </c>
      <c r="G692">
        <v>3</v>
      </c>
      <c r="H692" t="s">
        <v>836</v>
      </c>
      <c r="I692" s="6" t="s">
        <v>25</v>
      </c>
      <c r="J692" t="s">
        <v>26</v>
      </c>
      <c r="K692">
        <v>3045170</v>
      </c>
      <c r="M692" s="6">
        <v>300001772</v>
      </c>
      <c r="N692" s="47">
        <v>41913</v>
      </c>
      <c r="O692" t="s">
        <v>1538</v>
      </c>
      <c r="P692" s="8">
        <v>5491.03</v>
      </c>
      <c r="Q692" s="8">
        <v>-4941.17</v>
      </c>
      <c r="R692" s="8">
        <v>549.86</v>
      </c>
      <c r="AU692">
        <v>3650</v>
      </c>
      <c r="AV692" s="28">
        <f t="shared" si="10"/>
        <v>45563</v>
      </c>
    </row>
    <row r="693" spans="1:48" x14ac:dyDescent="0.25">
      <c r="A693">
        <v>300001793</v>
      </c>
      <c r="B693">
        <v>0</v>
      </c>
      <c r="C693">
        <v>3000017930</v>
      </c>
      <c r="D693" t="s">
        <v>4</v>
      </c>
      <c r="E693" t="s">
        <v>1537</v>
      </c>
      <c r="F693">
        <v>3000</v>
      </c>
      <c r="G693">
        <v>1</v>
      </c>
      <c r="H693" t="s">
        <v>1539</v>
      </c>
      <c r="I693" s="6" t="s">
        <v>25</v>
      </c>
      <c r="J693" t="s">
        <v>26</v>
      </c>
      <c r="K693">
        <v>3045170</v>
      </c>
      <c r="M693" s="6">
        <v>300001793</v>
      </c>
      <c r="N693" s="47">
        <v>42077</v>
      </c>
      <c r="O693" t="s">
        <v>1540</v>
      </c>
      <c r="P693" s="8">
        <v>6967.28</v>
      </c>
      <c r="Q693" s="8">
        <v>-5956.5499999999993</v>
      </c>
      <c r="R693" s="8">
        <v>1010.73</v>
      </c>
      <c r="AU693">
        <v>3650</v>
      </c>
      <c r="AV693" s="28">
        <f t="shared" si="10"/>
        <v>45727</v>
      </c>
    </row>
    <row r="694" spans="1:48" x14ac:dyDescent="0.25">
      <c r="A694">
        <v>300001906</v>
      </c>
      <c r="B694">
        <v>0</v>
      </c>
      <c r="C694">
        <v>3000019060</v>
      </c>
      <c r="D694" t="s">
        <v>4</v>
      </c>
      <c r="E694" t="s">
        <v>1541</v>
      </c>
      <c r="F694">
        <v>3000</v>
      </c>
      <c r="G694">
        <v>1</v>
      </c>
      <c r="H694" t="s">
        <v>1542</v>
      </c>
      <c r="I694" s="6" t="s">
        <v>25</v>
      </c>
      <c r="J694" t="s">
        <v>26</v>
      </c>
      <c r="K694">
        <v>3040170</v>
      </c>
      <c r="M694" s="6">
        <v>300001906</v>
      </c>
      <c r="N694" s="47">
        <v>42467</v>
      </c>
      <c r="O694" t="s">
        <v>1543</v>
      </c>
      <c r="P694" s="8">
        <v>6924.76</v>
      </c>
      <c r="Q694" s="8">
        <v>-5182.1899999999996</v>
      </c>
      <c r="R694" s="8">
        <v>1742.57</v>
      </c>
      <c r="AU694">
        <v>3650</v>
      </c>
      <c r="AV694" s="28">
        <f t="shared" si="10"/>
        <v>46117</v>
      </c>
    </row>
    <row r="695" spans="1:48" s="36" customFormat="1" x14ac:dyDescent="0.25">
      <c r="A695" s="36">
        <v>300002111</v>
      </c>
      <c r="B695" s="36">
        <v>0</v>
      </c>
      <c r="C695" s="36">
        <v>3000021110</v>
      </c>
      <c r="D695" s="36" t="s">
        <v>4</v>
      </c>
      <c r="E695" s="36" t="s">
        <v>1541</v>
      </c>
      <c r="F695" s="36">
        <v>3000</v>
      </c>
      <c r="G695" s="36">
        <v>1</v>
      </c>
      <c r="H695" s="36" t="s">
        <v>1544</v>
      </c>
      <c r="I695" s="37" t="s">
        <v>25</v>
      </c>
      <c r="J695" s="36" t="s">
        <v>26</v>
      </c>
      <c r="K695" s="36">
        <v>3040100</v>
      </c>
      <c r="L695" s="37">
        <v>112429</v>
      </c>
      <c r="M695" s="37">
        <v>300002111</v>
      </c>
      <c r="N695" s="45">
        <v>43248</v>
      </c>
      <c r="O695" s="36" t="s">
        <v>1545</v>
      </c>
      <c r="P695" s="38">
        <v>57000</v>
      </c>
      <c r="Q695" s="38">
        <v>-30459.86</v>
      </c>
      <c r="R695" s="38">
        <v>26540.14</v>
      </c>
      <c r="W695" s="37">
        <v>112429</v>
      </c>
      <c r="X695" s="36" t="s">
        <v>11732</v>
      </c>
      <c r="AU695" s="36">
        <v>3650</v>
      </c>
      <c r="AV695" s="49">
        <f t="shared" si="10"/>
        <v>46898</v>
      </c>
    </row>
    <row r="696" spans="1:48" x14ac:dyDescent="0.25">
      <c r="A696">
        <v>300000212</v>
      </c>
      <c r="B696">
        <v>0</v>
      </c>
      <c r="C696">
        <v>3000002120</v>
      </c>
      <c r="D696" t="s">
        <v>4</v>
      </c>
      <c r="E696" t="s">
        <v>1546</v>
      </c>
      <c r="F696">
        <v>3000</v>
      </c>
      <c r="G696">
        <v>0</v>
      </c>
      <c r="H696" t="s">
        <v>1547</v>
      </c>
      <c r="I696" s="6" t="s">
        <v>25</v>
      </c>
      <c r="J696" t="s">
        <v>26</v>
      </c>
      <c r="K696">
        <v>100999</v>
      </c>
      <c r="M696" s="6">
        <v>300000212</v>
      </c>
      <c r="N696" s="47">
        <v>36049</v>
      </c>
      <c r="O696" t="s">
        <v>1548</v>
      </c>
      <c r="P696" s="8">
        <v>34740</v>
      </c>
      <c r="Q696" s="8">
        <v>-34740</v>
      </c>
      <c r="R696" s="8">
        <v>0</v>
      </c>
      <c r="W696" s="6" t="s">
        <v>15734</v>
      </c>
      <c r="X696" t="s">
        <v>15734</v>
      </c>
      <c r="AU696">
        <v>3650</v>
      </c>
      <c r="AV696" s="28">
        <f t="shared" si="10"/>
        <v>39699</v>
      </c>
    </row>
    <row r="697" spans="1:48" x14ac:dyDescent="0.25">
      <c r="A697">
        <v>300000213</v>
      </c>
      <c r="B697">
        <v>0</v>
      </c>
      <c r="C697">
        <v>3000002130</v>
      </c>
      <c r="D697" t="s">
        <v>4</v>
      </c>
      <c r="E697" t="s">
        <v>1546</v>
      </c>
      <c r="F697">
        <v>3000</v>
      </c>
      <c r="G697">
        <v>0</v>
      </c>
      <c r="H697" t="s">
        <v>1549</v>
      </c>
      <c r="I697" s="6" t="s">
        <v>25</v>
      </c>
      <c r="J697" t="s">
        <v>26</v>
      </c>
      <c r="K697">
        <v>100999</v>
      </c>
      <c r="M697" s="6">
        <v>300000213</v>
      </c>
      <c r="N697" s="47">
        <v>36084</v>
      </c>
      <c r="O697" t="s">
        <v>1550</v>
      </c>
      <c r="P697" s="8">
        <v>11250</v>
      </c>
      <c r="Q697" s="8">
        <v>-11250</v>
      </c>
      <c r="R697" s="8">
        <v>0</v>
      </c>
      <c r="W697" s="6" t="s">
        <v>15734</v>
      </c>
      <c r="X697" t="s">
        <v>15734</v>
      </c>
      <c r="AU697">
        <v>3650</v>
      </c>
      <c r="AV697" s="28">
        <f t="shared" si="10"/>
        <v>39734</v>
      </c>
    </row>
    <row r="698" spans="1:48" x14ac:dyDescent="0.25">
      <c r="A698">
        <v>300000214</v>
      </c>
      <c r="B698">
        <v>0</v>
      </c>
      <c r="C698">
        <v>3000002140</v>
      </c>
      <c r="D698" t="s">
        <v>4</v>
      </c>
      <c r="E698" t="s">
        <v>1546</v>
      </c>
      <c r="F698">
        <v>3000</v>
      </c>
      <c r="G698">
        <v>0</v>
      </c>
      <c r="H698" t="s">
        <v>1551</v>
      </c>
      <c r="I698" s="6" t="s">
        <v>25</v>
      </c>
      <c r="J698" t="s">
        <v>26</v>
      </c>
      <c r="K698">
        <v>100999</v>
      </c>
      <c r="M698" s="6">
        <v>300000214</v>
      </c>
      <c r="N698" s="47">
        <v>36117</v>
      </c>
      <c r="O698" t="s">
        <v>1550</v>
      </c>
      <c r="P698" s="8">
        <v>78750</v>
      </c>
      <c r="Q698" s="8">
        <v>-78750</v>
      </c>
      <c r="R698" s="8">
        <v>0</v>
      </c>
      <c r="W698" s="6" t="s">
        <v>15734</v>
      </c>
      <c r="X698" t="s">
        <v>15734</v>
      </c>
      <c r="AU698">
        <v>3650</v>
      </c>
      <c r="AV698" s="28">
        <f t="shared" si="10"/>
        <v>39767</v>
      </c>
    </row>
    <row r="699" spans="1:48" x14ac:dyDescent="0.25">
      <c r="A699">
        <v>300000215</v>
      </c>
      <c r="B699">
        <v>0</v>
      </c>
      <c r="C699">
        <v>3000002150</v>
      </c>
      <c r="D699" t="s">
        <v>4</v>
      </c>
      <c r="E699" t="s">
        <v>1546</v>
      </c>
      <c r="F699">
        <v>3000</v>
      </c>
      <c r="G699">
        <v>0</v>
      </c>
      <c r="H699" t="s">
        <v>1552</v>
      </c>
      <c r="I699" s="6" t="s">
        <v>25</v>
      </c>
      <c r="J699" t="s">
        <v>26</v>
      </c>
      <c r="K699">
        <v>100999</v>
      </c>
      <c r="M699" s="6">
        <v>300000215</v>
      </c>
      <c r="N699" s="47">
        <v>36120</v>
      </c>
      <c r="O699" t="s">
        <v>1553</v>
      </c>
      <c r="P699" s="8">
        <v>8100</v>
      </c>
      <c r="Q699" s="8">
        <v>-8100</v>
      </c>
      <c r="R699" s="8">
        <v>0</v>
      </c>
      <c r="W699" s="6" t="s">
        <v>15734</v>
      </c>
      <c r="X699" t="s">
        <v>15734</v>
      </c>
      <c r="AU699">
        <v>3650</v>
      </c>
      <c r="AV699" s="28">
        <f t="shared" si="10"/>
        <v>39770</v>
      </c>
    </row>
    <row r="700" spans="1:48" x14ac:dyDescent="0.25">
      <c r="A700">
        <v>300000216</v>
      </c>
      <c r="B700">
        <v>0</v>
      </c>
      <c r="C700">
        <v>3000002160</v>
      </c>
      <c r="D700" t="s">
        <v>4</v>
      </c>
      <c r="E700" t="s">
        <v>1546</v>
      </c>
      <c r="F700">
        <v>3000</v>
      </c>
      <c r="G700">
        <v>0</v>
      </c>
      <c r="H700" t="s">
        <v>1554</v>
      </c>
      <c r="I700" s="6" t="s">
        <v>25</v>
      </c>
      <c r="J700" t="s">
        <v>26</v>
      </c>
      <c r="K700">
        <v>100999</v>
      </c>
      <c r="M700" s="6">
        <v>300000216</v>
      </c>
      <c r="N700" s="47">
        <v>36085</v>
      </c>
      <c r="O700" t="s">
        <v>1555</v>
      </c>
      <c r="P700" s="8">
        <v>97189</v>
      </c>
      <c r="Q700" s="8">
        <v>-97189</v>
      </c>
      <c r="R700" s="8">
        <v>0</v>
      </c>
      <c r="W700" s="6" t="s">
        <v>15734</v>
      </c>
      <c r="X700" t="s">
        <v>15734</v>
      </c>
      <c r="AU700">
        <v>3650</v>
      </c>
      <c r="AV700" s="28">
        <f t="shared" si="10"/>
        <v>39735</v>
      </c>
    </row>
    <row r="701" spans="1:48" x14ac:dyDescent="0.25">
      <c r="A701">
        <v>300000217</v>
      </c>
      <c r="B701">
        <v>0</v>
      </c>
      <c r="C701">
        <v>3000002170</v>
      </c>
      <c r="D701" t="s">
        <v>4</v>
      </c>
      <c r="E701" t="s">
        <v>1546</v>
      </c>
      <c r="F701">
        <v>3000</v>
      </c>
      <c r="G701">
        <v>0</v>
      </c>
      <c r="H701" t="s">
        <v>1556</v>
      </c>
      <c r="I701" s="6" t="s">
        <v>25</v>
      </c>
      <c r="J701" t="s">
        <v>26</v>
      </c>
      <c r="K701">
        <v>100999</v>
      </c>
      <c r="M701" s="6">
        <v>300000217</v>
      </c>
      <c r="N701" s="47">
        <v>36197</v>
      </c>
      <c r="O701" t="s">
        <v>1557</v>
      </c>
      <c r="P701" s="8">
        <v>18750</v>
      </c>
      <c r="Q701" s="8">
        <v>-18750</v>
      </c>
      <c r="R701" s="8">
        <v>0</v>
      </c>
      <c r="W701" s="6" t="s">
        <v>15734</v>
      </c>
      <c r="X701" t="s">
        <v>15734</v>
      </c>
      <c r="AU701">
        <v>3650</v>
      </c>
      <c r="AV701" s="28">
        <f t="shared" si="10"/>
        <v>39847</v>
      </c>
    </row>
    <row r="702" spans="1:48" x14ac:dyDescent="0.25">
      <c r="A702">
        <v>300000218</v>
      </c>
      <c r="B702">
        <v>0</v>
      </c>
      <c r="C702">
        <v>3000002180</v>
      </c>
      <c r="D702" t="s">
        <v>4</v>
      </c>
      <c r="E702" t="s">
        <v>1546</v>
      </c>
      <c r="F702">
        <v>3000</v>
      </c>
      <c r="G702">
        <v>0</v>
      </c>
      <c r="H702" t="s">
        <v>1558</v>
      </c>
      <c r="I702" s="6" t="s">
        <v>25</v>
      </c>
      <c r="J702" t="s">
        <v>26</v>
      </c>
      <c r="K702">
        <v>100999</v>
      </c>
      <c r="M702" s="6">
        <v>300000218</v>
      </c>
      <c r="N702" s="47">
        <v>36229</v>
      </c>
      <c r="O702" t="s">
        <v>1559</v>
      </c>
      <c r="P702" s="8">
        <v>25000</v>
      </c>
      <c r="Q702" s="8">
        <v>-25000</v>
      </c>
      <c r="R702" s="8">
        <v>0</v>
      </c>
      <c r="W702" s="6" t="s">
        <v>15734</v>
      </c>
      <c r="X702" t="s">
        <v>15734</v>
      </c>
      <c r="AU702">
        <v>3650</v>
      </c>
      <c r="AV702" s="28">
        <f t="shared" si="10"/>
        <v>39879</v>
      </c>
    </row>
    <row r="703" spans="1:48" x14ac:dyDescent="0.25">
      <c r="A703">
        <v>300000219</v>
      </c>
      <c r="B703">
        <v>0</v>
      </c>
      <c r="C703">
        <v>3000002190</v>
      </c>
      <c r="D703" t="s">
        <v>4</v>
      </c>
      <c r="E703" t="s">
        <v>1546</v>
      </c>
      <c r="F703">
        <v>3000</v>
      </c>
      <c r="G703">
        <v>0</v>
      </c>
      <c r="H703" t="s">
        <v>1560</v>
      </c>
      <c r="I703" s="6" t="s">
        <v>25</v>
      </c>
      <c r="J703" t="s">
        <v>26</v>
      </c>
      <c r="K703">
        <v>100999</v>
      </c>
      <c r="M703" s="6">
        <v>300000219</v>
      </c>
      <c r="N703" s="47">
        <v>36249</v>
      </c>
      <c r="O703" t="s">
        <v>1561</v>
      </c>
      <c r="P703" s="8">
        <v>27154</v>
      </c>
      <c r="Q703" s="8">
        <v>-27154</v>
      </c>
      <c r="R703" s="8">
        <v>0</v>
      </c>
      <c r="W703" s="6" t="s">
        <v>15734</v>
      </c>
      <c r="X703" t="s">
        <v>15734</v>
      </c>
      <c r="AU703">
        <v>3650</v>
      </c>
      <c r="AV703" s="28">
        <f t="shared" si="10"/>
        <v>39899</v>
      </c>
    </row>
    <row r="704" spans="1:48" x14ac:dyDescent="0.25">
      <c r="A704">
        <v>300000220</v>
      </c>
      <c r="B704">
        <v>0</v>
      </c>
      <c r="C704">
        <v>3000002200</v>
      </c>
      <c r="D704" t="s">
        <v>4</v>
      </c>
      <c r="E704" t="s">
        <v>1546</v>
      </c>
      <c r="F704">
        <v>3000</v>
      </c>
      <c r="G704">
        <v>0</v>
      </c>
      <c r="H704" t="s">
        <v>1562</v>
      </c>
      <c r="I704" s="6" t="s">
        <v>25</v>
      </c>
      <c r="J704" t="s">
        <v>26</v>
      </c>
      <c r="K704">
        <v>100999</v>
      </c>
      <c r="M704" s="6">
        <v>300000220</v>
      </c>
      <c r="N704" s="47">
        <v>36129</v>
      </c>
      <c r="O704" t="s">
        <v>1563</v>
      </c>
      <c r="P704" s="8">
        <v>1683250</v>
      </c>
      <c r="Q704" s="8">
        <v>-1683250</v>
      </c>
      <c r="R704" s="8">
        <v>0</v>
      </c>
      <c r="W704" s="6" t="s">
        <v>15734</v>
      </c>
      <c r="X704" t="s">
        <v>15734</v>
      </c>
      <c r="AU704">
        <v>3650</v>
      </c>
      <c r="AV704" s="28">
        <f t="shared" si="10"/>
        <v>39779</v>
      </c>
    </row>
    <row r="705" spans="1:48" x14ac:dyDescent="0.25">
      <c r="A705">
        <v>300000221</v>
      </c>
      <c r="B705">
        <v>0</v>
      </c>
      <c r="C705">
        <v>3000002210</v>
      </c>
      <c r="D705" t="s">
        <v>4</v>
      </c>
      <c r="E705" t="s">
        <v>1546</v>
      </c>
      <c r="F705">
        <v>3000</v>
      </c>
      <c r="G705">
        <v>0</v>
      </c>
      <c r="H705" t="s">
        <v>1564</v>
      </c>
      <c r="I705" s="6" t="s">
        <v>25</v>
      </c>
      <c r="J705" t="s">
        <v>26</v>
      </c>
      <c r="K705">
        <v>100999</v>
      </c>
      <c r="M705" s="6">
        <v>300000221</v>
      </c>
      <c r="N705" s="47">
        <v>36250</v>
      </c>
      <c r="O705" t="s">
        <v>1565</v>
      </c>
      <c r="P705" s="8">
        <v>403450</v>
      </c>
      <c r="Q705" s="8">
        <v>-403450</v>
      </c>
      <c r="R705" s="8">
        <v>0</v>
      </c>
      <c r="W705" s="6" t="s">
        <v>15734</v>
      </c>
      <c r="X705" t="s">
        <v>15734</v>
      </c>
      <c r="AU705">
        <v>3650</v>
      </c>
      <c r="AV705" s="28">
        <f t="shared" si="10"/>
        <v>39900</v>
      </c>
    </row>
    <row r="706" spans="1:48" x14ac:dyDescent="0.25">
      <c r="A706">
        <v>300000222</v>
      </c>
      <c r="B706">
        <v>0</v>
      </c>
      <c r="C706">
        <v>3000002220</v>
      </c>
      <c r="D706" t="s">
        <v>4</v>
      </c>
      <c r="E706" t="s">
        <v>1546</v>
      </c>
      <c r="F706">
        <v>3000</v>
      </c>
      <c r="G706">
        <v>0</v>
      </c>
      <c r="H706" t="s">
        <v>1566</v>
      </c>
      <c r="I706" s="6" t="s">
        <v>25</v>
      </c>
      <c r="J706" t="s">
        <v>26</v>
      </c>
      <c r="K706">
        <v>100999</v>
      </c>
      <c r="M706" s="6">
        <v>300000222</v>
      </c>
      <c r="N706" s="47">
        <v>36270</v>
      </c>
      <c r="O706" t="s">
        <v>1567</v>
      </c>
      <c r="P706" s="8">
        <v>19750</v>
      </c>
      <c r="Q706" s="8">
        <v>-19750</v>
      </c>
      <c r="R706" s="8">
        <v>0</v>
      </c>
      <c r="W706" s="6" t="s">
        <v>15734</v>
      </c>
      <c r="X706" t="s">
        <v>15734</v>
      </c>
      <c r="AU706">
        <v>3650</v>
      </c>
      <c r="AV706" s="28">
        <f t="shared" si="10"/>
        <v>39920</v>
      </c>
    </row>
    <row r="707" spans="1:48" x14ac:dyDescent="0.25">
      <c r="A707">
        <v>300000223</v>
      </c>
      <c r="B707">
        <v>0</v>
      </c>
      <c r="C707">
        <v>3000002230</v>
      </c>
      <c r="D707" t="s">
        <v>4</v>
      </c>
      <c r="E707" t="s">
        <v>1546</v>
      </c>
      <c r="F707">
        <v>3000</v>
      </c>
      <c r="G707">
        <v>0</v>
      </c>
      <c r="H707" t="s">
        <v>1568</v>
      </c>
      <c r="I707" s="6" t="s">
        <v>25</v>
      </c>
      <c r="J707" t="s">
        <v>26</v>
      </c>
      <c r="K707">
        <v>100999</v>
      </c>
      <c r="M707" s="6">
        <v>300000223</v>
      </c>
      <c r="N707" s="47">
        <v>36272</v>
      </c>
      <c r="O707" t="s">
        <v>1569</v>
      </c>
      <c r="P707" s="8">
        <v>11250</v>
      </c>
      <c r="Q707" s="8">
        <v>-11250</v>
      </c>
      <c r="R707" s="8">
        <v>0</v>
      </c>
      <c r="W707" s="6" t="s">
        <v>15734</v>
      </c>
      <c r="X707" t="s">
        <v>15734</v>
      </c>
      <c r="AU707">
        <v>3650</v>
      </c>
      <c r="AV707" s="28">
        <f t="shared" si="10"/>
        <v>39922</v>
      </c>
    </row>
    <row r="708" spans="1:48" x14ac:dyDescent="0.25">
      <c r="A708">
        <v>300000224</v>
      </c>
      <c r="B708">
        <v>0</v>
      </c>
      <c r="C708">
        <v>3000002240</v>
      </c>
      <c r="D708" t="s">
        <v>4</v>
      </c>
      <c r="E708" t="s">
        <v>1546</v>
      </c>
      <c r="F708">
        <v>3000</v>
      </c>
      <c r="G708">
        <v>0</v>
      </c>
      <c r="H708" t="s">
        <v>1570</v>
      </c>
      <c r="I708" s="6" t="s">
        <v>25</v>
      </c>
      <c r="J708" t="s">
        <v>26</v>
      </c>
      <c r="K708">
        <v>100999</v>
      </c>
      <c r="M708" s="6">
        <v>300000224</v>
      </c>
      <c r="N708" s="47">
        <v>36258</v>
      </c>
      <c r="O708" t="s">
        <v>1571</v>
      </c>
      <c r="P708" s="8">
        <v>4500</v>
      </c>
      <c r="Q708" s="8">
        <v>-4500</v>
      </c>
      <c r="R708" s="8">
        <v>0</v>
      </c>
      <c r="W708" s="6" t="s">
        <v>15734</v>
      </c>
      <c r="X708" t="s">
        <v>15734</v>
      </c>
      <c r="AU708">
        <v>3650</v>
      </c>
      <c r="AV708" s="28">
        <f t="shared" si="10"/>
        <v>39908</v>
      </c>
    </row>
    <row r="709" spans="1:48" x14ac:dyDescent="0.25">
      <c r="A709">
        <v>300000225</v>
      </c>
      <c r="B709">
        <v>0</v>
      </c>
      <c r="C709">
        <v>3000002250</v>
      </c>
      <c r="D709" t="s">
        <v>4</v>
      </c>
      <c r="E709" t="s">
        <v>1546</v>
      </c>
      <c r="F709">
        <v>3000</v>
      </c>
      <c r="G709">
        <v>0</v>
      </c>
      <c r="H709" t="s">
        <v>1572</v>
      </c>
      <c r="I709" s="6" t="s">
        <v>25</v>
      </c>
      <c r="J709" t="s">
        <v>26</v>
      </c>
      <c r="K709">
        <v>100999</v>
      </c>
      <c r="M709" s="6">
        <v>300000225</v>
      </c>
      <c r="N709" s="47">
        <v>36421</v>
      </c>
      <c r="O709" t="s">
        <v>1573</v>
      </c>
      <c r="P709" s="8">
        <v>63000</v>
      </c>
      <c r="Q709" s="8">
        <v>-63000</v>
      </c>
      <c r="R709" s="8">
        <v>0</v>
      </c>
      <c r="W709" s="6" t="s">
        <v>15734</v>
      </c>
      <c r="X709" t="s">
        <v>15734</v>
      </c>
      <c r="AU709">
        <v>3650</v>
      </c>
      <c r="AV709" s="28">
        <f t="shared" si="10"/>
        <v>40071</v>
      </c>
    </row>
    <row r="710" spans="1:48" x14ac:dyDescent="0.25">
      <c r="A710">
        <v>300000226</v>
      </c>
      <c r="B710">
        <v>0</v>
      </c>
      <c r="C710">
        <v>3000002260</v>
      </c>
      <c r="D710" t="s">
        <v>4</v>
      </c>
      <c r="E710" t="s">
        <v>1546</v>
      </c>
      <c r="F710">
        <v>3000</v>
      </c>
      <c r="G710">
        <v>0</v>
      </c>
      <c r="H710" t="s">
        <v>1574</v>
      </c>
      <c r="I710" s="6" t="s">
        <v>25</v>
      </c>
      <c r="J710" t="s">
        <v>26</v>
      </c>
      <c r="K710">
        <v>100999</v>
      </c>
      <c r="M710" s="6">
        <v>300000226</v>
      </c>
      <c r="N710" s="47">
        <v>36451</v>
      </c>
      <c r="O710" t="s">
        <v>1567</v>
      </c>
      <c r="P710" s="8">
        <v>28500</v>
      </c>
      <c r="Q710" s="8">
        <v>-28500</v>
      </c>
      <c r="R710" s="8">
        <v>0</v>
      </c>
      <c r="W710" s="6" t="s">
        <v>15734</v>
      </c>
      <c r="X710" t="s">
        <v>15734</v>
      </c>
      <c r="AU710">
        <v>3650</v>
      </c>
      <c r="AV710" s="28">
        <f t="shared" si="10"/>
        <v>40101</v>
      </c>
    </row>
    <row r="711" spans="1:48" x14ac:dyDescent="0.25">
      <c r="A711">
        <v>300000227</v>
      </c>
      <c r="B711">
        <v>0</v>
      </c>
      <c r="C711">
        <v>3000002270</v>
      </c>
      <c r="D711" t="s">
        <v>4</v>
      </c>
      <c r="E711" t="s">
        <v>1546</v>
      </c>
      <c r="F711">
        <v>3000</v>
      </c>
      <c r="G711">
        <v>0</v>
      </c>
      <c r="H711" t="s">
        <v>1575</v>
      </c>
      <c r="I711" s="6" t="s">
        <v>25</v>
      </c>
      <c r="J711" t="s">
        <v>26</v>
      </c>
      <c r="K711">
        <v>100999</v>
      </c>
      <c r="M711" s="6">
        <v>300000227</v>
      </c>
      <c r="N711" s="47">
        <v>36554</v>
      </c>
      <c r="O711" t="s">
        <v>1576</v>
      </c>
      <c r="P711" s="8">
        <v>9200</v>
      </c>
      <c r="Q711" s="8">
        <v>-9200</v>
      </c>
      <c r="R711" s="8">
        <v>0</v>
      </c>
      <c r="W711" s="6" t="s">
        <v>15734</v>
      </c>
      <c r="X711" t="s">
        <v>15734</v>
      </c>
      <c r="AU711">
        <v>3650</v>
      </c>
      <c r="AV711" s="28">
        <f t="shared" si="10"/>
        <v>40204</v>
      </c>
    </row>
    <row r="712" spans="1:48" x14ac:dyDescent="0.25">
      <c r="A712">
        <v>300000228</v>
      </c>
      <c r="B712">
        <v>0</v>
      </c>
      <c r="C712">
        <v>3000002280</v>
      </c>
      <c r="D712" t="s">
        <v>4</v>
      </c>
      <c r="E712" t="s">
        <v>1546</v>
      </c>
      <c r="F712">
        <v>3000</v>
      </c>
      <c r="G712">
        <v>0</v>
      </c>
      <c r="H712" t="s">
        <v>1577</v>
      </c>
      <c r="I712" s="6" t="s">
        <v>25</v>
      </c>
      <c r="J712" t="s">
        <v>26</v>
      </c>
      <c r="K712">
        <v>100999</v>
      </c>
      <c r="M712" s="6">
        <v>300000228</v>
      </c>
      <c r="N712" s="47">
        <v>36577</v>
      </c>
      <c r="O712" t="s">
        <v>1567</v>
      </c>
      <c r="P712" s="8">
        <v>27375</v>
      </c>
      <c r="Q712" s="8">
        <v>-27375</v>
      </c>
      <c r="R712" s="8">
        <v>0</v>
      </c>
      <c r="W712" s="6" t="s">
        <v>15734</v>
      </c>
      <c r="X712" t="s">
        <v>15734</v>
      </c>
      <c r="AU712">
        <v>3650</v>
      </c>
      <c r="AV712" s="28">
        <f t="shared" si="10"/>
        <v>40227</v>
      </c>
    </row>
    <row r="713" spans="1:48" x14ac:dyDescent="0.25">
      <c r="A713">
        <v>300000229</v>
      </c>
      <c r="B713">
        <v>0</v>
      </c>
      <c r="C713">
        <v>3000002290</v>
      </c>
      <c r="D713" t="s">
        <v>4</v>
      </c>
      <c r="E713" t="s">
        <v>1546</v>
      </c>
      <c r="F713">
        <v>3000</v>
      </c>
      <c r="G713">
        <v>0</v>
      </c>
      <c r="H713" t="s">
        <v>1578</v>
      </c>
      <c r="I713" s="6" t="s">
        <v>25</v>
      </c>
      <c r="J713" t="s">
        <v>26</v>
      </c>
      <c r="K713">
        <v>100999</v>
      </c>
      <c r="M713" s="6">
        <v>300000229</v>
      </c>
      <c r="N713" s="47">
        <v>36585</v>
      </c>
      <c r="O713" t="s">
        <v>1579</v>
      </c>
      <c r="P713" s="8">
        <v>2192</v>
      </c>
      <c r="Q713" s="8">
        <v>-2192</v>
      </c>
      <c r="R713" s="8">
        <v>0</v>
      </c>
      <c r="W713" s="6" t="s">
        <v>15734</v>
      </c>
      <c r="X713" t="s">
        <v>15734</v>
      </c>
      <c r="AU713">
        <v>3650</v>
      </c>
      <c r="AV713" s="28">
        <f t="shared" ref="AV713:AV776" si="11">N713+AU713</f>
        <v>40235</v>
      </c>
    </row>
    <row r="714" spans="1:48" x14ac:dyDescent="0.25">
      <c r="A714">
        <v>300000230</v>
      </c>
      <c r="B714">
        <v>0</v>
      </c>
      <c r="C714">
        <v>3000002300</v>
      </c>
      <c r="D714" t="s">
        <v>4</v>
      </c>
      <c r="E714" t="s">
        <v>1546</v>
      </c>
      <c r="F714">
        <v>3000</v>
      </c>
      <c r="G714">
        <v>0</v>
      </c>
      <c r="H714" t="s">
        <v>1578</v>
      </c>
      <c r="I714" s="6" t="s">
        <v>25</v>
      </c>
      <c r="J714" t="s">
        <v>26</v>
      </c>
      <c r="K714">
        <v>100999</v>
      </c>
      <c r="M714" s="6">
        <v>300000230</v>
      </c>
      <c r="N714" s="47">
        <v>36585</v>
      </c>
      <c r="O714" t="s">
        <v>1580</v>
      </c>
      <c r="P714" s="8">
        <v>120250</v>
      </c>
      <c r="Q714" s="8">
        <v>-120250</v>
      </c>
      <c r="R714" s="8">
        <v>0</v>
      </c>
      <c r="W714" s="6" t="s">
        <v>15734</v>
      </c>
      <c r="X714" t="s">
        <v>15734</v>
      </c>
      <c r="AU714">
        <v>3650</v>
      </c>
      <c r="AV714" s="28">
        <f t="shared" si="11"/>
        <v>40235</v>
      </c>
    </row>
    <row r="715" spans="1:48" x14ac:dyDescent="0.25">
      <c r="A715">
        <v>300000231</v>
      </c>
      <c r="B715">
        <v>0</v>
      </c>
      <c r="C715">
        <v>3000002310</v>
      </c>
      <c r="D715" t="s">
        <v>4</v>
      </c>
      <c r="E715" t="s">
        <v>1546</v>
      </c>
      <c r="F715">
        <v>3000</v>
      </c>
      <c r="G715">
        <v>0</v>
      </c>
      <c r="H715" t="s">
        <v>1581</v>
      </c>
      <c r="I715" s="6" t="s">
        <v>25</v>
      </c>
      <c r="J715" t="s">
        <v>26</v>
      </c>
      <c r="K715">
        <v>100999</v>
      </c>
      <c r="M715" s="6">
        <v>300000231</v>
      </c>
      <c r="N715" s="47">
        <v>36434</v>
      </c>
      <c r="O715" t="s">
        <v>1582</v>
      </c>
      <c r="P715" s="8">
        <v>42350</v>
      </c>
      <c r="Q715" s="8">
        <v>-42350</v>
      </c>
      <c r="R715" s="8">
        <v>0</v>
      </c>
      <c r="W715" s="6" t="s">
        <v>15734</v>
      </c>
      <c r="X715" t="s">
        <v>15734</v>
      </c>
      <c r="AU715">
        <v>3650</v>
      </c>
      <c r="AV715" s="28">
        <f t="shared" si="11"/>
        <v>40084</v>
      </c>
    </row>
    <row r="716" spans="1:48" x14ac:dyDescent="0.25">
      <c r="A716">
        <v>300000232</v>
      </c>
      <c r="B716">
        <v>0</v>
      </c>
      <c r="C716">
        <v>3000002320</v>
      </c>
      <c r="D716" t="s">
        <v>4</v>
      </c>
      <c r="E716" t="s">
        <v>1546</v>
      </c>
      <c r="F716">
        <v>3000</v>
      </c>
      <c r="G716">
        <v>0</v>
      </c>
      <c r="H716" t="s">
        <v>1581</v>
      </c>
      <c r="I716" s="6" t="s">
        <v>25</v>
      </c>
      <c r="J716" t="s">
        <v>26</v>
      </c>
      <c r="K716">
        <v>100999</v>
      </c>
      <c r="M716" s="6">
        <v>300000232</v>
      </c>
      <c r="N716" s="47">
        <v>36434</v>
      </c>
      <c r="O716" t="s">
        <v>1583</v>
      </c>
      <c r="P716" s="8">
        <v>23100</v>
      </c>
      <c r="Q716" s="8">
        <v>-23100</v>
      </c>
      <c r="R716" s="8">
        <v>0</v>
      </c>
      <c r="W716" s="6" t="s">
        <v>15734</v>
      </c>
      <c r="X716" t="s">
        <v>15734</v>
      </c>
      <c r="AU716">
        <v>3650</v>
      </c>
      <c r="AV716" s="28">
        <f t="shared" si="11"/>
        <v>40084</v>
      </c>
    </row>
    <row r="717" spans="1:48" x14ac:dyDescent="0.25">
      <c r="A717">
        <v>300000233</v>
      </c>
      <c r="B717">
        <v>0</v>
      </c>
      <c r="C717">
        <v>3000002330</v>
      </c>
      <c r="D717" t="s">
        <v>4</v>
      </c>
      <c r="E717" t="s">
        <v>1546</v>
      </c>
      <c r="F717">
        <v>3000</v>
      </c>
      <c r="G717">
        <v>0</v>
      </c>
      <c r="H717" t="s">
        <v>1581</v>
      </c>
      <c r="I717" s="6" t="s">
        <v>25</v>
      </c>
      <c r="J717" t="s">
        <v>26</v>
      </c>
      <c r="K717">
        <v>100999</v>
      </c>
      <c r="M717" s="6">
        <v>300000233</v>
      </c>
      <c r="N717" s="47">
        <v>36434</v>
      </c>
      <c r="O717" t="s">
        <v>1584</v>
      </c>
      <c r="P717" s="8">
        <v>27500</v>
      </c>
      <c r="Q717" s="8">
        <v>-27500</v>
      </c>
      <c r="R717" s="8">
        <v>0</v>
      </c>
      <c r="W717" s="6" t="s">
        <v>15734</v>
      </c>
      <c r="X717" t="s">
        <v>15734</v>
      </c>
      <c r="AU717">
        <v>3650</v>
      </c>
      <c r="AV717" s="28">
        <f t="shared" si="11"/>
        <v>40084</v>
      </c>
    </row>
    <row r="718" spans="1:48" x14ac:dyDescent="0.25">
      <c r="A718">
        <v>300000234</v>
      </c>
      <c r="B718">
        <v>0</v>
      </c>
      <c r="C718">
        <v>3000002340</v>
      </c>
      <c r="D718" t="s">
        <v>4</v>
      </c>
      <c r="E718" t="s">
        <v>1546</v>
      </c>
      <c r="F718">
        <v>3000</v>
      </c>
      <c r="G718">
        <v>0</v>
      </c>
      <c r="H718" t="s">
        <v>1581</v>
      </c>
      <c r="I718" s="6" t="s">
        <v>25</v>
      </c>
      <c r="J718" t="s">
        <v>26</v>
      </c>
      <c r="K718">
        <v>100999</v>
      </c>
      <c r="M718" s="6">
        <v>300000234</v>
      </c>
      <c r="N718" s="47">
        <v>36434</v>
      </c>
      <c r="O718" t="s">
        <v>1585</v>
      </c>
      <c r="P718" s="8">
        <v>24350</v>
      </c>
      <c r="Q718" s="8">
        <v>-24350</v>
      </c>
      <c r="R718" s="8">
        <v>0</v>
      </c>
      <c r="W718" s="6" t="s">
        <v>15734</v>
      </c>
      <c r="X718" t="s">
        <v>15734</v>
      </c>
      <c r="AU718">
        <v>3650</v>
      </c>
      <c r="AV718" s="28">
        <f t="shared" si="11"/>
        <v>40084</v>
      </c>
    </row>
    <row r="719" spans="1:48" x14ac:dyDescent="0.25">
      <c r="A719">
        <v>300000235</v>
      </c>
      <c r="B719">
        <v>0</v>
      </c>
      <c r="C719">
        <v>3000002350</v>
      </c>
      <c r="D719" t="s">
        <v>4</v>
      </c>
      <c r="E719" t="s">
        <v>1546</v>
      </c>
      <c r="F719">
        <v>3000</v>
      </c>
      <c r="G719">
        <v>0</v>
      </c>
      <c r="H719" t="s">
        <v>1581</v>
      </c>
      <c r="I719" s="6" t="s">
        <v>25</v>
      </c>
      <c r="J719" t="s">
        <v>26</v>
      </c>
      <c r="K719">
        <v>100999</v>
      </c>
      <c r="M719" s="6">
        <v>300000235</v>
      </c>
      <c r="N719" s="47">
        <v>36434</v>
      </c>
      <c r="O719" t="s">
        <v>1586</v>
      </c>
      <c r="P719" s="8">
        <v>6000</v>
      </c>
      <c r="Q719" s="8">
        <v>-6000</v>
      </c>
      <c r="R719" s="8">
        <v>0</v>
      </c>
      <c r="W719" s="6" t="s">
        <v>15734</v>
      </c>
      <c r="X719" t="s">
        <v>15734</v>
      </c>
      <c r="AU719">
        <v>3650</v>
      </c>
      <c r="AV719" s="28">
        <f t="shared" si="11"/>
        <v>40084</v>
      </c>
    </row>
    <row r="720" spans="1:48" x14ac:dyDescent="0.25">
      <c r="A720">
        <v>300000236</v>
      </c>
      <c r="B720">
        <v>0</v>
      </c>
      <c r="C720">
        <v>3000002360</v>
      </c>
      <c r="D720" t="s">
        <v>4</v>
      </c>
      <c r="E720" t="s">
        <v>1546</v>
      </c>
      <c r="F720">
        <v>3000</v>
      </c>
      <c r="G720">
        <v>0</v>
      </c>
      <c r="H720" t="s">
        <v>1581</v>
      </c>
      <c r="I720" s="6" t="s">
        <v>25</v>
      </c>
      <c r="J720" t="s">
        <v>26</v>
      </c>
      <c r="K720">
        <v>100999</v>
      </c>
      <c r="M720" s="6">
        <v>300000236</v>
      </c>
      <c r="N720" s="47">
        <v>36434</v>
      </c>
      <c r="O720" t="s">
        <v>1587</v>
      </c>
      <c r="P720" s="8">
        <v>29700</v>
      </c>
      <c r="Q720" s="8">
        <v>-29700</v>
      </c>
      <c r="R720" s="8">
        <v>0</v>
      </c>
      <c r="W720" s="6" t="s">
        <v>15734</v>
      </c>
      <c r="X720" t="s">
        <v>15734</v>
      </c>
      <c r="AU720">
        <v>3650</v>
      </c>
      <c r="AV720" s="28">
        <f t="shared" si="11"/>
        <v>40084</v>
      </c>
    </row>
    <row r="721" spans="1:48" x14ac:dyDescent="0.25">
      <c r="A721">
        <v>300000237</v>
      </c>
      <c r="B721">
        <v>0</v>
      </c>
      <c r="C721">
        <v>3000002370</v>
      </c>
      <c r="D721" t="s">
        <v>4</v>
      </c>
      <c r="E721" t="s">
        <v>1546</v>
      </c>
      <c r="F721">
        <v>3000</v>
      </c>
      <c r="G721">
        <v>0</v>
      </c>
      <c r="H721" t="s">
        <v>1581</v>
      </c>
      <c r="I721" s="6" t="s">
        <v>25</v>
      </c>
      <c r="J721" t="s">
        <v>26</v>
      </c>
      <c r="K721">
        <v>100999</v>
      </c>
      <c r="M721" s="6">
        <v>300000237</v>
      </c>
      <c r="N721" s="47">
        <v>36434</v>
      </c>
      <c r="O721" t="s">
        <v>1588</v>
      </c>
      <c r="P721" s="8">
        <v>71500</v>
      </c>
      <c r="Q721" s="8">
        <v>-71500</v>
      </c>
      <c r="R721" s="8">
        <v>0</v>
      </c>
      <c r="W721" s="6" t="s">
        <v>15734</v>
      </c>
      <c r="X721" t="s">
        <v>15734</v>
      </c>
      <c r="AU721">
        <v>3650</v>
      </c>
      <c r="AV721" s="28">
        <f t="shared" si="11"/>
        <v>40084</v>
      </c>
    </row>
    <row r="722" spans="1:48" x14ac:dyDescent="0.25">
      <c r="A722">
        <v>300000238</v>
      </c>
      <c r="B722">
        <v>0</v>
      </c>
      <c r="C722">
        <v>3000002380</v>
      </c>
      <c r="D722" t="s">
        <v>4</v>
      </c>
      <c r="E722" t="s">
        <v>1546</v>
      </c>
      <c r="F722">
        <v>3000</v>
      </c>
      <c r="G722">
        <v>0</v>
      </c>
      <c r="H722" t="s">
        <v>1589</v>
      </c>
      <c r="I722" s="6" t="s">
        <v>25</v>
      </c>
      <c r="J722" t="s">
        <v>26</v>
      </c>
      <c r="K722">
        <v>100999</v>
      </c>
      <c r="M722" s="6">
        <v>300000238</v>
      </c>
      <c r="N722" s="47">
        <v>36526</v>
      </c>
      <c r="O722" t="s">
        <v>1590</v>
      </c>
      <c r="P722" s="8">
        <v>1860962</v>
      </c>
      <c r="Q722" s="8">
        <v>-1860962</v>
      </c>
      <c r="R722" s="8">
        <v>0</v>
      </c>
      <c r="W722" s="6" t="s">
        <v>15734</v>
      </c>
      <c r="X722" t="s">
        <v>15734</v>
      </c>
      <c r="AU722">
        <v>3650</v>
      </c>
      <c r="AV722" s="28">
        <f t="shared" si="11"/>
        <v>40176</v>
      </c>
    </row>
    <row r="723" spans="1:48" x14ac:dyDescent="0.25">
      <c r="A723">
        <v>300000239</v>
      </c>
      <c r="B723">
        <v>0</v>
      </c>
      <c r="C723">
        <v>3000002390</v>
      </c>
      <c r="D723" t="s">
        <v>4</v>
      </c>
      <c r="E723" t="s">
        <v>1546</v>
      </c>
      <c r="F723">
        <v>3000</v>
      </c>
      <c r="G723">
        <v>0</v>
      </c>
      <c r="H723" t="s">
        <v>1591</v>
      </c>
      <c r="I723" s="6" t="s">
        <v>25</v>
      </c>
      <c r="J723" t="s">
        <v>26</v>
      </c>
      <c r="K723">
        <v>100999</v>
      </c>
      <c r="M723" s="6">
        <v>300000239</v>
      </c>
      <c r="N723" s="47">
        <v>36651</v>
      </c>
      <c r="O723" t="s">
        <v>1561</v>
      </c>
      <c r="P723" s="8">
        <v>9731</v>
      </c>
      <c r="Q723" s="8">
        <v>-9731</v>
      </c>
      <c r="R723" s="8">
        <v>0</v>
      </c>
      <c r="W723" s="6" t="s">
        <v>15734</v>
      </c>
      <c r="X723" t="s">
        <v>15734</v>
      </c>
      <c r="AU723">
        <v>3650</v>
      </c>
      <c r="AV723" s="28">
        <f t="shared" si="11"/>
        <v>40301</v>
      </c>
    </row>
    <row r="724" spans="1:48" x14ac:dyDescent="0.25">
      <c r="A724">
        <v>300000240</v>
      </c>
      <c r="B724">
        <v>0</v>
      </c>
      <c r="C724">
        <v>3000002400</v>
      </c>
      <c r="D724" t="s">
        <v>4</v>
      </c>
      <c r="E724" t="s">
        <v>1546</v>
      </c>
      <c r="F724">
        <v>3000</v>
      </c>
      <c r="G724">
        <v>0</v>
      </c>
      <c r="H724" t="s">
        <v>1592</v>
      </c>
      <c r="I724" s="6" t="s">
        <v>25</v>
      </c>
      <c r="J724" t="s">
        <v>26</v>
      </c>
      <c r="K724">
        <v>100999</v>
      </c>
      <c r="M724" s="6">
        <v>300000240</v>
      </c>
      <c r="N724" s="47">
        <v>36665</v>
      </c>
      <c r="O724" t="s">
        <v>1569</v>
      </c>
      <c r="P724" s="8">
        <v>150000</v>
      </c>
      <c r="Q724" s="8">
        <v>-150000</v>
      </c>
      <c r="R724" s="8">
        <v>0</v>
      </c>
      <c r="W724" s="6" t="s">
        <v>15734</v>
      </c>
      <c r="X724" t="s">
        <v>15734</v>
      </c>
      <c r="AU724">
        <v>3650</v>
      </c>
      <c r="AV724" s="28">
        <f t="shared" si="11"/>
        <v>40315</v>
      </c>
    </row>
    <row r="725" spans="1:48" x14ac:dyDescent="0.25">
      <c r="A725">
        <v>300000241</v>
      </c>
      <c r="B725">
        <v>0</v>
      </c>
      <c r="C725">
        <v>3000002410</v>
      </c>
      <c r="D725" t="s">
        <v>4</v>
      </c>
      <c r="E725" t="s">
        <v>1546</v>
      </c>
      <c r="F725">
        <v>3000</v>
      </c>
      <c r="G725">
        <v>0</v>
      </c>
      <c r="H725" t="s">
        <v>1592</v>
      </c>
      <c r="I725" s="6" t="s">
        <v>25</v>
      </c>
      <c r="J725" t="s">
        <v>26</v>
      </c>
      <c r="K725">
        <v>100999</v>
      </c>
      <c r="M725" s="6">
        <v>300000241</v>
      </c>
      <c r="N725" s="47">
        <v>36665</v>
      </c>
      <c r="O725" t="s">
        <v>1567</v>
      </c>
      <c r="P725" s="8">
        <v>18250</v>
      </c>
      <c r="Q725" s="8">
        <v>-18250</v>
      </c>
      <c r="R725" s="8">
        <v>0</v>
      </c>
      <c r="W725" s="6" t="s">
        <v>15734</v>
      </c>
      <c r="X725" t="s">
        <v>15734</v>
      </c>
      <c r="AU725">
        <v>3650</v>
      </c>
      <c r="AV725" s="28">
        <f t="shared" si="11"/>
        <v>40315</v>
      </c>
    </row>
    <row r="726" spans="1:48" x14ac:dyDescent="0.25">
      <c r="A726">
        <v>300000242</v>
      </c>
      <c r="B726">
        <v>0</v>
      </c>
      <c r="C726">
        <v>3000002420</v>
      </c>
      <c r="D726" t="s">
        <v>4</v>
      </c>
      <c r="E726" t="s">
        <v>1546</v>
      </c>
      <c r="F726">
        <v>3000</v>
      </c>
      <c r="G726">
        <v>0</v>
      </c>
      <c r="H726" t="s">
        <v>1593</v>
      </c>
      <c r="I726" s="6" t="s">
        <v>25</v>
      </c>
      <c r="J726" t="s">
        <v>26</v>
      </c>
      <c r="K726">
        <v>100999</v>
      </c>
      <c r="M726" s="6">
        <v>300000242</v>
      </c>
      <c r="N726" s="47">
        <v>36671</v>
      </c>
      <c r="O726" t="s">
        <v>1594</v>
      </c>
      <c r="P726" s="8">
        <v>139020</v>
      </c>
      <c r="Q726" s="8">
        <v>-139020</v>
      </c>
      <c r="R726" s="8">
        <v>0</v>
      </c>
      <c r="W726" s="6" t="s">
        <v>15734</v>
      </c>
      <c r="X726" t="s">
        <v>15734</v>
      </c>
      <c r="AU726">
        <v>3650</v>
      </c>
      <c r="AV726" s="28">
        <f t="shared" si="11"/>
        <v>40321</v>
      </c>
    </row>
    <row r="727" spans="1:48" x14ac:dyDescent="0.25">
      <c r="A727">
        <v>300000243</v>
      </c>
      <c r="B727">
        <v>0</v>
      </c>
      <c r="C727">
        <v>3000002430</v>
      </c>
      <c r="D727" t="s">
        <v>4</v>
      </c>
      <c r="E727" t="s">
        <v>1546</v>
      </c>
      <c r="F727">
        <v>3000</v>
      </c>
      <c r="G727">
        <v>0</v>
      </c>
      <c r="H727" t="s">
        <v>1595</v>
      </c>
      <c r="I727" s="6" t="s">
        <v>25</v>
      </c>
      <c r="J727" t="s">
        <v>26</v>
      </c>
      <c r="K727">
        <v>100999</v>
      </c>
      <c r="M727" s="6">
        <v>300000243</v>
      </c>
      <c r="N727" s="47">
        <v>36693</v>
      </c>
      <c r="O727" t="s">
        <v>1596</v>
      </c>
      <c r="P727" s="8">
        <v>5291</v>
      </c>
      <c r="Q727" s="8">
        <v>-5291</v>
      </c>
      <c r="R727" s="8">
        <v>0</v>
      </c>
      <c r="W727" s="6" t="s">
        <v>15734</v>
      </c>
      <c r="X727" t="s">
        <v>15734</v>
      </c>
      <c r="AU727">
        <v>3650</v>
      </c>
      <c r="AV727" s="28">
        <f t="shared" si="11"/>
        <v>40343</v>
      </c>
    </row>
    <row r="728" spans="1:48" x14ac:dyDescent="0.25">
      <c r="A728">
        <v>300000244</v>
      </c>
      <c r="B728">
        <v>0</v>
      </c>
      <c r="C728">
        <v>3000002440</v>
      </c>
      <c r="D728" t="s">
        <v>4</v>
      </c>
      <c r="E728" t="s">
        <v>1546</v>
      </c>
      <c r="F728">
        <v>3000</v>
      </c>
      <c r="G728">
        <v>0</v>
      </c>
      <c r="H728" t="s">
        <v>1597</v>
      </c>
      <c r="I728" s="6" t="s">
        <v>25</v>
      </c>
      <c r="J728" t="s">
        <v>26</v>
      </c>
      <c r="K728">
        <v>100999</v>
      </c>
      <c r="M728" s="6">
        <v>300000244</v>
      </c>
      <c r="N728" s="47">
        <v>36707</v>
      </c>
      <c r="O728" t="s">
        <v>1598</v>
      </c>
      <c r="P728" s="8">
        <v>46276</v>
      </c>
      <c r="Q728" s="8">
        <v>-46276</v>
      </c>
      <c r="R728" s="8">
        <v>0</v>
      </c>
      <c r="W728" s="6" t="s">
        <v>15734</v>
      </c>
      <c r="X728" t="s">
        <v>15734</v>
      </c>
      <c r="AU728">
        <v>3650</v>
      </c>
      <c r="AV728" s="28">
        <f t="shared" si="11"/>
        <v>40357</v>
      </c>
    </row>
    <row r="729" spans="1:48" x14ac:dyDescent="0.25">
      <c r="A729">
        <v>300000245</v>
      </c>
      <c r="B729">
        <v>0</v>
      </c>
      <c r="C729">
        <v>3000002450</v>
      </c>
      <c r="D729" t="s">
        <v>4</v>
      </c>
      <c r="E729" t="s">
        <v>1546</v>
      </c>
      <c r="F729">
        <v>3000</v>
      </c>
      <c r="G729">
        <v>0</v>
      </c>
      <c r="H729" t="s">
        <v>1599</v>
      </c>
      <c r="I729" s="6" t="s">
        <v>25</v>
      </c>
      <c r="J729" t="s">
        <v>26</v>
      </c>
      <c r="K729">
        <v>100999</v>
      </c>
      <c r="M729" s="6">
        <v>300000245</v>
      </c>
      <c r="N729" s="47">
        <v>36750</v>
      </c>
      <c r="O729" t="s">
        <v>1600</v>
      </c>
      <c r="P729" s="8">
        <v>18250</v>
      </c>
      <c r="Q729" s="8">
        <v>-18250</v>
      </c>
      <c r="R729" s="8">
        <v>0</v>
      </c>
      <c r="W729" s="6" t="s">
        <v>15734</v>
      </c>
      <c r="X729" t="s">
        <v>15734</v>
      </c>
      <c r="AU729">
        <v>3650</v>
      </c>
      <c r="AV729" s="28">
        <f t="shared" si="11"/>
        <v>40400</v>
      </c>
    </row>
    <row r="730" spans="1:48" x14ac:dyDescent="0.25">
      <c r="A730">
        <v>300000246</v>
      </c>
      <c r="B730">
        <v>0</v>
      </c>
      <c r="C730">
        <v>3000002460</v>
      </c>
      <c r="D730" t="s">
        <v>4</v>
      </c>
      <c r="E730" t="s">
        <v>1546</v>
      </c>
      <c r="F730">
        <v>3000</v>
      </c>
      <c r="G730">
        <v>0</v>
      </c>
      <c r="H730" t="s">
        <v>1601</v>
      </c>
      <c r="I730" s="6" t="s">
        <v>25</v>
      </c>
      <c r="J730" t="s">
        <v>26</v>
      </c>
      <c r="K730">
        <v>100999</v>
      </c>
      <c r="M730" s="6">
        <v>300000246</v>
      </c>
      <c r="N730" s="47">
        <v>36762</v>
      </c>
      <c r="O730" t="s">
        <v>1598</v>
      </c>
      <c r="P730" s="8">
        <v>20959</v>
      </c>
      <c r="Q730" s="8">
        <v>-20959</v>
      </c>
      <c r="R730" s="8">
        <v>0</v>
      </c>
      <c r="W730" s="6" t="s">
        <v>15734</v>
      </c>
      <c r="X730" t="s">
        <v>15734</v>
      </c>
      <c r="AU730">
        <v>3650</v>
      </c>
      <c r="AV730" s="28">
        <f t="shared" si="11"/>
        <v>40412</v>
      </c>
    </row>
    <row r="731" spans="1:48" x14ac:dyDescent="0.25">
      <c r="A731">
        <v>300000247</v>
      </c>
      <c r="B731">
        <v>0</v>
      </c>
      <c r="C731">
        <v>3000002470</v>
      </c>
      <c r="D731" t="s">
        <v>4</v>
      </c>
      <c r="E731" t="s">
        <v>1546</v>
      </c>
      <c r="F731">
        <v>3000</v>
      </c>
      <c r="G731">
        <v>0</v>
      </c>
      <c r="H731" t="s">
        <v>1602</v>
      </c>
      <c r="I731" s="6" t="s">
        <v>25</v>
      </c>
      <c r="J731" t="s">
        <v>26</v>
      </c>
      <c r="K731">
        <v>100999</v>
      </c>
      <c r="M731" s="6">
        <v>300000247</v>
      </c>
      <c r="N731" s="47">
        <v>36812</v>
      </c>
      <c r="O731" t="s">
        <v>1603</v>
      </c>
      <c r="P731" s="8">
        <v>222306</v>
      </c>
      <c r="Q731" s="8">
        <v>-222306</v>
      </c>
      <c r="R731" s="8">
        <v>0</v>
      </c>
      <c r="W731" s="6" t="s">
        <v>15734</v>
      </c>
      <c r="X731" t="s">
        <v>15734</v>
      </c>
      <c r="AU731">
        <v>3650</v>
      </c>
      <c r="AV731" s="28">
        <f t="shared" si="11"/>
        <v>40462</v>
      </c>
    </row>
    <row r="732" spans="1:48" x14ac:dyDescent="0.25">
      <c r="A732">
        <v>300000248</v>
      </c>
      <c r="B732">
        <v>0</v>
      </c>
      <c r="C732">
        <v>3000002480</v>
      </c>
      <c r="D732" t="s">
        <v>4</v>
      </c>
      <c r="E732" t="s">
        <v>1546</v>
      </c>
      <c r="F732">
        <v>3000</v>
      </c>
      <c r="G732">
        <v>0</v>
      </c>
      <c r="H732" t="s">
        <v>1604</v>
      </c>
      <c r="I732" s="6" t="s">
        <v>25</v>
      </c>
      <c r="J732" t="s">
        <v>26</v>
      </c>
      <c r="K732">
        <v>100999</v>
      </c>
      <c r="M732" s="6">
        <v>300000248</v>
      </c>
      <c r="N732" s="47">
        <v>36931</v>
      </c>
      <c r="O732" t="s">
        <v>1605</v>
      </c>
      <c r="P732" s="8">
        <v>2088</v>
      </c>
      <c r="Q732" s="8">
        <v>-2088</v>
      </c>
      <c r="R732" s="8">
        <v>0</v>
      </c>
      <c r="W732" s="6" t="s">
        <v>15734</v>
      </c>
      <c r="X732" t="s">
        <v>15734</v>
      </c>
      <c r="AU732">
        <v>3650</v>
      </c>
      <c r="AV732" s="28">
        <f t="shared" si="11"/>
        <v>40581</v>
      </c>
    </row>
    <row r="733" spans="1:48" x14ac:dyDescent="0.25">
      <c r="A733">
        <v>300000249</v>
      </c>
      <c r="B733">
        <v>0</v>
      </c>
      <c r="C733">
        <v>3000002490</v>
      </c>
      <c r="D733" t="s">
        <v>4</v>
      </c>
      <c r="E733" t="s">
        <v>1546</v>
      </c>
      <c r="F733">
        <v>3000</v>
      </c>
      <c r="G733">
        <v>0</v>
      </c>
      <c r="H733" t="s">
        <v>1606</v>
      </c>
      <c r="I733" s="6" t="s">
        <v>25</v>
      </c>
      <c r="J733" t="s">
        <v>26</v>
      </c>
      <c r="K733">
        <v>100999</v>
      </c>
      <c r="M733" s="6">
        <v>300000249</v>
      </c>
      <c r="N733" s="47">
        <v>36906</v>
      </c>
      <c r="O733" t="s">
        <v>1607</v>
      </c>
      <c r="P733" s="8">
        <v>3690</v>
      </c>
      <c r="Q733" s="8">
        <v>-3690</v>
      </c>
      <c r="R733" s="8">
        <v>0</v>
      </c>
      <c r="W733" s="6" t="s">
        <v>15734</v>
      </c>
      <c r="X733" t="s">
        <v>15734</v>
      </c>
      <c r="AU733">
        <v>3650</v>
      </c>
      <c r="AV733" s="28">
        <f t="shared" si="11"/>
        <v>40556</v>
      </c>
    </row>
    <row r="734" spans="1:48" x14ac:dyDescent="0.25">
      <c r="A734">
        <v>300000250</v>
      </c>
      <c r="B734">
        <v>0</v>
      </c>
      <c r="C734">
        <v>3000002500</v>
      </c>
      <c r="D734" t="s">
        <v>4</v>
      </c>
      <c r="E734" t="s">
        <v>1546</v>
      </c>
      <c r="F734">
        <v>3000</v>
      </c>
      <c r="G734">
        <v>0</v>
      </c>
      <c r="H734" t="s">
        <v>1602</v>
      </c>
      <c r="I734" s="6" t="s">
        <v>25</v>
      </c>
      <c r="J734" t="s">
        <v>26</v>
      </c>
      <c r="K734">
        <v>100999</v>
      </c>
      <c r="M734" s="6">
        <v>300000250</v>
      </c>
      <c r="N734" s="47">
        <v>36812</v>
      </c>
      <c r="O734" t="s">
        <v>1608</v>
      </c>
      <c r="P734" s="8">
        <v>13849</v>
      </c>
      <c r="Q734" s="8">
        <v>-13849</v>
      </c>
      <c r="R734" s="8">
        <v>0</v>
      </c>
      <c r="W734" s="6" t="s">
        <v>15734</v>
      </c>
      <c r="X734" t="s">
        <v>15734</v>
      </c>
      <c r="AU734">
        <v>3650</v>
      </c>
      <c r="AV734" s="28">
        <f t="shared" si="11"/>
        <v>40462</v>
      </c>
    </row>
    <row r="735" spans="1:48" x14ac:dyDescent="0.25">
      <c r="A735">
        <v>300000251</v>
      </c>
      <c r="B735">
        <v>0</v>
      </c>
      <c r="C735">
        <v>3000002510</v>
      </c>
      <c r="D735" t="s">
        <v>4</v>
      </c>
      <c r="E735" t="s">
        <v>1546</v>
      </c>
      <c r="F735">
        <v>3000</v>
      </c>
      <c r="G735">
        <v>0</v>
      </c>
      <c r="H735" t="s">
        <v>1602</v>
      </c>
      <c r="I735" s="6" t="s">
        <v>25</v>
      </c>
      <c r="J735" t="s">
        <v>26</v>
      </c>
      <c r="K735">
        <v>100999</v>
      </c>
      <c r="M735" s="6">
        <v>300000251</v>
      </c>
      <c r="N735" s="47">
        <v>36812</v>
      </c>
      <c r="O735" t="s">
        <v>1580</v>
      </c>
      <c r="P735" s="8">
        <v>12825</v>
      </c>
      <c r="Q735" s="8">
        <v>-12825</v>
      </c>
      <c r="R735" s="8">
        <v>0</v>
      </c>
      <c r="W735" s="6" t="s">
        <v>15734</v>
      </c>
      <c r="X735" t="s">
        <v>15734</v>
      </c>
      <c r="AU735">
        <v>3650</v>
      </c>
      <c r="AV735" s="28">
        <f t="shared" si="11"/>
        <v>40462</v>
      </c>
    </row>
    <row r="736" spans="1:48" x14ac:dyDescent="0.25">
      <c r="A736">
        <v>300000252</v>
      </c>
      <c r="B736">
        <v>0</v>
      </c>
      <c r="C736">
        <v>3000002520</v>
      </c>
      <c r="D736" t="s">
        <v>4</v>
      </c>
      <c r="E736" t="s">
        <v>1546</v>
      </c>
      <c r="F736">
        <v>3000</v>
      </c>
      <c r="G736">
        <v>0</v>
      </c>
      <c r="H736" t="s">
        <v>1609</v>
      </c>
      <c r="I736" s="6" t="s">
        <v>25</v>
      </c>
      <c r="J736" t="s">
        <v>26</v>
      </c>
      <c r="K736">
        <v>100999</v>
      </c>
      <c r="M736" s="6">
        <v>300000252</v>
      </c>
      <c r="N736" s="47">
        <v>37004</v>
      </c>
      <c r="O736" t="s">
        <v>1610</v>
      </c>
      <c r="P736" s="8">
        <v>11732</v>
      </c>
      <c r="Q736" s="8">
        <v>-11732</v>
      </c>
      <c r="R736" s="8">
        <v>0</v>
      </c>
      <c r="W736" s="6" t="s">
        <v>15734</v>
      </c>
      <c r="X736" t="s">
        <v>15734</v>
      </c>
      <c r="AU736">
        <v>3650</v>
      </c>
      <c r="AV736" s="28">
        <f t="shared" si="11"/>
        <v>40654</v>
      </c>
    </row>
    <row r="737" spans="1:48" x14ac:dyDescent="0.25">
      <c r="A737">
        <v>300000253</v>
      </c>
      <c r="B737">
        <v>0</v>
      </c>
      <c r="C737">
        <v>3000002530</v>
      </c>
      <c r="D737" t="s">
        <v>4</v>
      </c>
      <c r="E737" t="s">
        <v>1546</v>
      </c>
      <c r="F737">
        <v>3000</v>
      </c>
      <c r="G737">
        <v>0</v>
      </c>
      <c r="H737" t="s">
        <v>1611</v>
      </c>
      <c r="I737" s="6" t="s">
        <v>25</v>
      </c>
      <c r="J737" t="s">
        <v>26</v>
      </c>
      <c r="K737">
        <v>100999</v>
      </c>
      <c r="M737" s="6">
        <v>300000253</v>
      </c>
      <c r="N737" s="47">
        <v>36993</v>
      </c>
      <c r="O737" t="s">
        <v>1612</v>
      </c>
      <c r="P737" s="8">
        <v>23000</v>
      </c>
      <c r="Q737" s="8">
        <v>-23000</v>
      </c>
      <c r="R737" s="8">
        <v>0</v>
      </c>
      <c r="W737" s="6" t="s">
        <v>15734</v>
      </c>
      <c r="X737" t="s">
        <v>15734</v>
      </c>
      <c r="AU737">
        <v>3650</v>
      </c>
      <c r="AV737" s="28">
        <f t="shared" si="11"/>
        <v>40643</v>
      </c>
    </row>
    <row r="738" spans="1:48" x14ac:dyDescent="0.25">
      <c r="A738">
        <v>300000254</v>
      </c>
      <c r="B738">
        <v>0</v>
      </c>
      <c r="C738">
        <v>3000002540</v>
      </c>
      <c r="D738" t="s">
        <v>4</v>
      </c>
      <c r="E738" t="s">
        <v>1546</v>
      </c>
      <c r="F738">
        <v>3000</v>
      </c>
      <c r="G738">
        <v>0</v>
      </c>
      <c r="H738" t="s">
        <v>1613</v>
      </c>
      <c r="I738" s="6" t="s">
        <v>25</v>
      </c>
      <c r="J738" t="s">
        <v>26</v>
      </c>
      <c r="K738">
        <v>100999</v>
      </c>
      <c r="M738" s="6">
        <v>300000254</v>
      </c>
      <c r="N738" s="47">
        <v>37018</v>
      </c>
      <c r="O738" t="s">
        <v>1614</v>
      </c>
      <c r="P738" s="8">
        <v>32000</v>
      </c>
      <c r="Q738" s="8">
        <v>-32000</v>
      </c>
      <c r="R738" s="8">
        <v>0</v>
      </c>
      <c r="W738" s="6" t="s">
        <v>15734</v>
      </c>
      <c r="X738" t="s">
        <v>15734</v>
      </c>
      <c r="AU738">
        <v>3650</v>
      </c>
      <c r="AV738" s="28">
        <f t="shared" si="11"/>
        <v>40668</v>
      </c>
    </row>
    <row r="739" spans="1:48" x14ac:dyDescent="0.25">
      <c r="A739">
        <v>300000255</v>
      </c>
      <c r="B739">
        <v>0</v>
      </c>
      <c r="C739">
        <v>3000002550</v>
      </c>
      <c r="D739" t="s">
        <v>4</v>
      </c>
      <c r="E739" t="s">
        <v>1546</v>
      </c>
      <c r="F739">
        <v>3000</v>
      </c>
      <c r="G739">
        <v>0</v>
      </c>
      <c r="H739" t="s">
        <v>1615</v>
      </c>
      <c r="I739" s="6" t="s">
        <v>25</v>
      </c>
      <c r="J739" t="s">
        <v>26</v>
      </c>
      <c r="K739">
        <v>100999</v>
      </c>
      <c r="M739" s="6">
        <v>300000255</v>
      </c>
      <c r="N739" s="47">
        <v>36988</v>
      </c>
      <c r="O739" t="s">
        <v>1616</v>
      </c>
      <c r="P739" s="8">
        <v>5424147</v>
      </c>
      <c r="Q739" s="8">
        <v>-5424147</v>
      </c>
      <c r="R739" s="8">
        <v>0</v>
      </c>
      <c r="W739" s="6" t="s">
        <v>15734</v>
      </c>
      <c r="X739" t="s">
        <v>15734</v>
      </c>
      <c r="AU739">
        <v>3650</v>
      </c>
      <c r="AV739" s="28">
        <f t="shared" si="11"/>
        <v>40638</v>
      </c>
    </row>
    <row r="740" spans="1:48" x14ac:dyDescent="0.25">
      <c r="A740">
        <v>300000256</v>
      </c>
      <c r="B740">
        <v>0</v>
      </c>
      <c r="C740">
        <v>3000002560</v>
      </c>
      <c r="D740" t="s">
        <v>4</v>
      </c>
      <c r="E740" t="s">
        <v>1546</v>
      </c>
      <c r="F740">
        <v>3000</v>
      </c>
      <c r="G740">
        <v>0</v>
      </c>
      <c r="H740" t="s">
        <v>1617</v>
      </c>
      <c r="I740" s="6" t="s">
        <v>25</v>
      </c>
      <c r="J740" t="s">
        <v>26</v>
      </c>
      <c r="K740">
        <v>100999</v>
      </c>
      <c r="M740" s="6">
        <v>300000256</v>
      </c>
      <c r="N740" s="47">
        <v>37103</v>
      </c>
      <c r="O740" t="s">
        <v>1618</v>
      </c>
      <c r="P740" s="8">
        <v>18036</v>
      </c>
      <c r="Q740" s="8">
        <v>-18036</v>
      </c>
      <c r="R740" s="8">
        <v>0</v>
      </c>
      <c r="W740" s="6" t="s">
        <v>15734</v>
      </c>
      <c r="X740" t="s">
        <v>15734</v>
      </c>
      <c r="AU740">
        <v>3650</v>
      </c>
      <c r="AV740" s="28">
        <f t="shared" si="11"/>
        <v>40753</v>
      </c>
    </row>
    <row r="741" spans="1:48" x14ac:dyDescent="0.25">
      <c r="A741">
        <v>300000257</v>
      </c>
      <c r="B741">
        <v>0</v>
      </c>
      <c r="C741">
        <v>3000002570</v>
      </c>
      <c r="D741" t="s">
        <v>4</v>
      </c>
      <c r="E741" t="s">
        <v>1546</v>
      </c>
      <c r="F741">
        <v>3000</v>
      </c>
      <c r="G741">
        <v>0</v>
      </c>
      <c r="H741" t="s">
        <v>1619</v>
      </c>
      <c r="I741" s="6" t="s">
        <v>25</v>
      </c>
      <c r="J741" t="s">
        <v>26</v>
      </c>
      <c r="K741">
        <v>100999</v>
      </c>
      <c r="M741" s="6">
        <v>300000257</v>
      </c>
      <c r="N741" s="47">
        <v>37089</v>
      </c>
      <c r="O741" t="s">
        <v>1620</v>
      </c>
      <c r="P741" s="8">
        <v>3229</v>
      </c>
      <c r="Q741" s="8">
        <v>-3229</v>
      </c>
      <c r="R741" s="8">
        <v>0</v>
      </c>
      <c r="W741" s="6" t="s">
        <v>15734</v>
      </c>
      <c r="X741" t="s">
        <v>15734</v>
      </c>
      <c r="AU741">
        <v>3650</v>
      </c>
      <c r="AV741" s="28">
        <f t="shared" si="11"/>
        <v>40739</v>
      </c>
    </row>
    <row r="742" spans="1:48" x14ac:dyDescent="0.25">
      <c r="A742">
        <v>300000258</v>
      </c>
      <c r="B742">
        <v>0</v>
      </c>
      <c r="C742">
        <v>3000002580</v>
      </c>
      <c r="D742" t="s">
        <v>4</v>
      </c>
      <c r="E742" t="s">
        <v>1546</v>
      </c>
      <c r="F742">
        <v>3000</v>
      </c>
      <c r="G742">
        <v>0</v>
      </c>
      <c r="H742" t="s">
        <v>1621</v>
      </c>
      <c r="I742" s="6" t="s">
        <v>25</v>
      </c>
      <c r="J742" t="s">
        <v>26</v>
      </c>
      <c r="K742">
        <v>100999</v>
      </c>
      <c r="M742" s="6">
        <v>300000258</v>
      </c>
      <c r="N742" s="47">
        <v>37165</v>
      </c>
      <c r="O742" t="s">
        <v>1622</v>
      </c>
      <c r="P742" s="8">
        <v>3735</v>
      </c>
      <c r="Q742" s="8">
        <v>-3735</v>
      </c>
      <c r="R742" s="8">
        <v>0</v>
      </c>
      <c r="W742" s="6" t="s">
        <v>15734</v>
      </c>
      <c r="X742" t="s">
        <v>15734</v>
      </c>
      <c r="AU742">
        <v>3650</v>
      </c>
      <c r="AV742" s="28">
        <f t="shared" si="11"/>
        <v>40815</v>
      </c>
    </row>
    <row r="743" spans="1:48" x14ac:dyDescent="0.25">
      <c r="A743">
        <v>300000259</v>
      </c>
      <c r="B743">
        <v>0</v>
      </c>
      <c r="C743">
        <v>3000002590</v>
      </c>
      <c r="D743" t="s">
        <v>4</v>
      </c>
      <c r="E743" t="s">
        <v>1546</v>
      </c>
      <c r="F743">
        <v>3000</v>
      </c>
      <c r="G743">
        <v>0</v>
      </c>
      <c r="H743" t="s">
        <v>1623</v>
      </c>
      <c r="I743" s="6" t="s">
        <v>25</v>
      </c>
      <c r="J743" t="s">
        <v>26</v>
      </c>
      <c r="K743">
        <v>100999</v>
      </c>
      <c r="M743" s="6">
        <v>300000259</v>
      </c>
      <c r="N743" s="47">
        <v>37219</v>
      </c>
      <c r="O743" t="s">
        <v>1624</v>
      </c>
      <c r="P743" s="8">
        <v>8250</v>
      </c>
      <c r="Q743" s="8">
        <v>-8250</v>
      </c>
      <c r="R743" s="8">
        <v>0</v>
      </c>
      <c r="W743" s="6" t="s">
        <v>15734</v>
      </c>
      <c r="X743" t="s">
        <v>15734</v>
      </c>
      <c r="AU743">
        <v>3650</v>
      </c>
      <c r="AV743" s="28">
        <f t="shared" si="11"/>
        <v>40869</v>
      </c>
    </row>
    <row r="744" spans="1:48" x14ac:dyDescent="0.25">
      <c r="A744">
        <v>300000260</v>
      </c>
      <c r="B744">
        <v>0</v>
      </c>
      <c r="C744">
        <v>3000002600</v>
      </c>
      <c r="D744" t="s">
        <v>4</v>
      </c>
      <c r="E744" t="s">
        <v>1546</v>
      </c>
      <c r="F744">
        <v>3000</v>
      </c>
      <c r="G744">
        <v>0</v>
      </c>
      <c r="H744" t="s">
        <v>103</v>
      </c>
      <c r="I744" s="6" t="s">
        <v>25</v>
      </c>
      <c r="J744" t="s">
        <v>26</v>
      </c>
      <c r="K744">
        <v>100999</v>
      </c>
      <c r="M744" s="6">
        <v>300000260</v>
      </c>
      <c r="N744" s="47">
        <v>37315</v>
      </c>
      <c r="O744" t="s">
        <v>1625</v>
      </c>
      <c r="P744" s="8">
        <v>2047</v>
      </c>
      <c r="Q744" s="8">
        <v>-2047</v>
      </c>
      <c r="R744" s="8">
        <v>0</v>
      </c>
      <c r="W744" s="6" t="s">
        <v>15734</v>
      </c>
      <c r="X744" t="s">
        <v>15734</v>
      </c>
      <c r="AU744">
        <v>3650</v>
      </c>
      <c r="AV744" s="28">
        <f t="shared" si="11"/>
        <v>40965</v>
      </c>
    </row>
    <row r="745" spans="1:48" x14ac:dyDescent="0.25">
      <c r="A745">
        <v>300000261</v>
      </c>
      <c r="B745">
        <v>0</v>
      </c>
      <c r="C745">
        <v>3000002610</v>
      </c>
      <c r="D745" t="s">
        <v>4</v>
      </c>
      <c r="E745" t="s">
        <v>1546</v>
      </c>
      <c r="F745">
        <v>3000</v>
      </c>
      <c r="G745">
        <v>0</v>
      </c>
      <c r="H745" t="s">
        <v>1626</v>
      </c>
      <c r="I745" s="6" t="s">
        <v>25</v>
      </c>
      <c r="J745" t="s">
        <v>26</v>
      </c>
      <c r="K745">
        <v>100999</v>
      </c>
      <c r="M745" s="6">
        <v>300000261</v>
      </c>
      <c r="N745" s="47">
        <v>37331</v>
      </c>
      <c r="O745" t="s">
        <v>1627</v>
      </c>
      <c r="P745" s="8">
        <v>184913</v>
      </c>
      <c r="Q745" s="8">
        <v>-184913</v>
      </c>
      <c r="R745" s="8">
        <v>0</v>
      </c>
      <c r="W745" s="6" t="s">
        <v>15734</v>
      </c>
      <c r="X745" t="s">
        <v>15734</v>
      </c>
      <c r="AU745">
        <v>3650</v>
      </c>
      <c r="AV745" s="28">
        <f t="shared" si="11"/>
        <v>40981</v>
      </c>
    </row>
    <row r="746" spans="1:48" x14ac:dyDescent="0.25">
      <c r="A746">
        <v>300000262</v>
      </c>
      <c r="B746">
        <v>0</v>
      </c>
      <c r="C746">
        <v>3000002620</v>
      </c>
      <c r="D746" t="s">
        <v>4</v>
      </c>
      <c r="E746" t="s">
        <v>1546</v>
      </c>
      <c r="F746">
        <v>3000</v>
      </c>
      <c r="G746">
        <v>0</v>
      </c>
      <c r="H746" t="s">
        <v>1628</v>
      </c>
      <c r="I746" s="6" t="s">
        <v>25</v>
      </c>
      <c r="J746" t="s">
        <v>26</v>
      </c>
      <c r="K746">
        <v>100999</v>
      </c>
      <c r="M746" s="6">
        <v>300000262</v>
      </c>
      <c r="N746" s="47">
        <v>36982</v>
      </c>
      <c r="O746" t="s">
        <v>1629</v>
      </c>
      <c r="P746" s="8">
        <v>200000</v>
      </c>
      <c r="Q746" s="8">
        <v>-199999</v>
      </c>
      <c r="R746" s="8">
        <v>1</v>
      </c>
      <c r="W746" s="6" t="s">
        <v>15734</v>
      </c>
      <c r="X746" t="s">
        <v>15734</v>
      </c>
      <c r="AU746">
        <v>3650</v>
      </c>
      <c r="AV746" s="28">
        <f t="shared" si="11"/>
        <v>40632</v>
      </c>
    </row>
    <row r="747" spans="1:48" x14ac:dyDescent="0.25">
      <c r="A747">
        <v>300000263</v>
      </c>
      <c r="B747">
        <v>0</v>
      </c>
      <c r="C747">
        <v>3000002630</v>
      </c>
      <c r="D747" t="s">
        <v>4</v>
      </c>
      <c r="E747" t="s">
        <v>1546</v>
      </c>
      <c r="F747">
        <v>3000</v>
      </c>
      <c r="G747">
        <v>0</v>
      </c>
      <c r="H747" t="s">
        <v>1630</v>
      </c>
      <c r="I747" s="6" t="s">
        <v>25</v>
      </c>
      <c r="J747" t="s">
        <v>26</v>
      </c>
      <c r="K747">
        <v>100999</v>
      </c>
      <c r="M747" s="6">
        <v>300000263</v>
      </c>
      <c r="N747" s="47">
        <v>33270</v>
      </c>
      <c r="O747" t="s">
        <v>1631</v>
      </c>
      <c r="P747" s="8">
        <v>3756</v>
      </c>
      <c r="Q747" s="8">
        <v>-3755</v>
      </c>
      <c r="R747" s="8">
        <v>1</v>
      </c>
      <c r="W747" s="6" t="s">
        <v>15734</v>
      </c>
      <c r="X747" t="s">
        <v>15734</v>
      </c>
      <c r="AU747">
        <v>3650</v>
      </c>
      <c r="AV747" s="28">
        <f t="shared" si="11"/>
        <v>36920</v>
      </c>
    </row>
    <row r="748" spans="1:48" x14ac:dyDescent="0.25">
      <c r="A748">
        <v>300000264</v>
      </c>
      <c r="B748">
        <v>0</v>
      </c>
      <c r="C748">
        <v>3000002640</v>
      </c>
      <c r="D748" t="s">
        <v>4</v>
      </c>
      <c r="E748" t="s">
        <v>1546</v>
      </c>
      <c r="F748">
        <v>3000</v>
      </c>
      <c r="G748">
        <v>0</v>
      </c>
      <c r="H748" t="s">
        <v>1630</v>
      </c>
      <c r="I748" s="6" t="s">
        <v>25</v>
      </c>
      <c r="J748" t="s">
        <v>26</v>
      </c>
      <c r="K748">
        <v>100999</v>
      </c>
      <c r="M748" s="6">
        <v>300000264</v>
      </c>
      <c r="N748" s="47">
        <v>33270</v>
      </c>
      <c r="O748" t="s">
        <v>1632</v>
      </c>
      <c r="P748" s="8">
        <v>11140</v>
      </c>
      <c r="Q748" s="8">
        <v>-11139</v>
      </c>
      <c r="R748" s="8">
        <v>1</v>
      </c>
      <c r="W748" s="6" t="s">
        <v>15734</v>
      </c>
      <c r="X748" t="s">
        <v>15734</v>
      </c>
      <c r="AU748">
        <v>3650</v>
      </c>
      <c r="AV748" s="28">
        <f t="shared" si="11"/>
        <v>36920</v>
      </c>
    </row>
    <row r="749" spans="1:48" x14ac:dyDescent="0.25">
      <c r="A749">
        <v>300000265</v>
      </c>
      <c r="B749">
        <v>0</v>
      </c>
      <c r="C749">
        <v>3000002650</v>
      </c>
      <c r="D749" t="s">
        <v>4</v>
      </c>
      <c r="E749" t="s">
        <v>1546</v>
      </c>
      <c r="F749">
        <v>3000</v>
      </c>
      <c r="G749">
        <v>0</v>
      </c>
      <c r="H749" t="s">
        <v>1633</v>
      </c>
      <c r="I749" s="6" t="s">
        <v>25</v>
      </c>
      <c r="J749" t="s">
        <v>26</v>
      </c>
      <c r="K749">
        <v>100999</v>
      </c>
      <c r="M749" s="6">
        <v>300000265</v>
      </c>
      <c r="N749" s="47">
        <v>33437</v>
      </c>
      <c r="O749" t="s">
        <v>1634</v>
      </c>
      <c r="P749" s="8">
        <v>8740</v>
      </c>
      <c r="Q749" s="8">
        <v>-8739</v>
      </c>
      <c r="R749" s="8">
        <v>1</v>
      </c>
      <c r="W749" s="6" t="s">
        <v>15734</v>
      </c>
      <c r="X749" t="s">
        <v>15734</v>
      </c>
      <c r="AU749">
        <v>3650</v>
      </c>
      <c r="AV749" s="28">
        <f t="shared" si="11"/>
        <v>37087</v>
      </c>
    </row>
    <row r="750" spans="1:48" x14ac:dyDescent="0.25">
      <c r="A750">
        <v>300000266</v>
      </c>
      <c r="B750">
        <v>0</v>
      </c>
      <c r="C750">
        <v>3000002660</v>
      </c>
      <c r="D750" t="s">
        <v>4</v>
      </c>
      <c r="E750" t="s">
        <v>1546</v>
      </c>
      <c r="F750">
        <v>3000</v>
      </c>
      <c r="G750">
        <v>0</v>
      </c>
      <c r="H750" t="s">
        <v>1635</v>
      </c>
      <c r="I750" s="6" t="s">
        <v>25</v>
      </c>
      <c r="J750" t="s">
        <v>26</v>
      </c>
      <c r="K750">
        <v>100999</v>
      </c>
      <c r="M750" s="6">
        <v>300000266</v>
      </c>
      <c r="N750" s="47">
        <v>33451</v>
      </c>
      <c r="O750" t="s">
        <v>1636</v>
      </c>
      <c r="P750" s="8">
        <v>10810</v>
      </c>
      <c r="Q750" s="8">
        <v>-10809</v>
      </c>
      <c r="R750" s="8">
        <v>1</v>
      </c>
      <c r="W750" s="6" t="s">
        <v>15734</v>
      </c>
      <c r="X750" t="s">
        <v>15734</v>
      </c>
      <c r="AU750">
        <v>3650</v>
      </c>
      <c r="AV750" s="28">
        <f t="shared" si="11"/>
        <v>37101</v>
      </c>
    </row>
    <row r="751" spans="1:48" x14ac:dyDescent="0.25">
      <c r="A751">
        <v>300000267</v>
      </c>
      <c r="B751">
        <v>0</v>
      </c>
      <c r="C751">
        <v>3000002670</v>
      </c>
      <c r="D751" t="s">
        <v>4</v>
      </c>
      <c r="E751" t="s">
        <v>1546</v>
      </c>
      <c r="F751">
        <v>3000</v>
      </c>
      <c r="G751">
        <v>0</v>
      </c>
      <c r="H751" t="s">
        <v>1635</v>
      </c>
      <c r="I751" s="6" t="s">
        <v>25</v>
      </c>
      <c r="J751" t="s">
        <v>26</v>
      </c>
      <c r="K751">
        <v>100999</v>
      </c>
      <c r="M751" s="6">
        <v>300000267</v>
      </c>
      <c r="N751" s="47">
        <v>33451</v>
      </c>
      <c r="O751" t="s">
        <v>1637</v>
      </c>
      <c r="P751" s="8">
        <v>7360</v>
      </c>
      <c r="Q751" s="8">
        <v>-7359</v>
      </c>
      <c r="R751" s="8">
        <v>1</v>
      </c>
      <c r="W751" s="6" t="s">
        <v>15734</v>
      </c>
      <c r="X751" t="s">
        <v>15734</v>
      </c>
      <c r="AU751">
        <v>3650</v>
      </c>
      <c r="AV751" s="28">
        <f t="shared" si="11"/>
        <v>37101</v>
      </c>
    </row>
    <row r="752" spans="1:48" x14ac:dyDescent="0.25">
      <c r="A752">
        <v>300000268</v>
      </c>
      <c r="B752">
        <v>0</v>
      </c>
      <c r="C752">
        <v>3000002680</v>
      </c>
      <c r="D752" t="s">
        <v>4</v>
      </c>
      <c r="E752" t="s">
        <v>1546</v>
      </c>
      <c r="F752">
        <v>3000</v>
      </c>
      <c r="G752">
        <v>0</v>
      </c>
      <c r="H752" t="s">
        <v>1638</v>
      </c>
      <c r="I752" s="6" t="s">
        <v>25</v>
      </c>
      <c r="J752" t="s">
        <v>26</v>
      </c>
      <c r="K752">
        <v>190191</v>
      </c>
      <c r="M752" s="6">
        <v>300000268</v>
      </c>
      <c r="N752" s="47">
        <v>33751</v>
      </c>
      <c r="O752" t="s">
        <v>1639</v>
      </c>
      <c r="P752" s="8">
        <v>17680</v>
      </c>
      <c r="Q752" s="8">
        <v>-17679</v>
      </c>
      <c r="R752" s="8">
        <v>1</v>
      </c>
      <c r="W752" s="6" t="s">
        <v>15734</v>
      </c>
      <c r="X752" t="s">
        <v>15734</v>
      </c>
      <c r="AU752">
        <v>3650</v>
      </c>
      <c r="AV752" s="28">
        <f t="shared" si="11"/>
        <v>37401</v>
      </c>
    </row>
    <row r="753" spans="1:48" x14ac:dyDescent="0.25">
      <c r="A753">
        <v>300000269</v>
      </c>
      <c r="B753">
        <v>0</v>
      </c>
      <c r="C753">
        <v>3000002690</v>
      </c>
      <c r="D753" t="s">
        <v>4</v>
      </c>
      <c r="E753" t="s">
        <v>1546</v>
      </c>
      <c r="F753">
        <v>3000</v>
      </c>
      <c r="G753">
        <v>0</v>
      </c>
      <c r="H753" t="s">
        <v>1640</v>
      </c>
      <c r="I753" s="6" t="s">
        <v>25</v>
      </c>
      <c r="J753" t="s">
        <v>26</v>
      </c>
      <c r="K753">
        <v>190191</v>
      </c>
      <c r="M753" s="6">
        <v>300000269</v>
      </c>
      <c r="N753" s="47">
        <v>33887</v>
      </c>
      <c r="O753" t="s">
        <v>1641</v>
      </c>
      <c r="P753" s="8">
        <v>314923</v>
      </c>
      <c r="Q753" s="8">
        <v>-314922</v>
      </c>
      <c r="R753" s="8">
        <v>1</v>
      </c>
      <c r="W753" s="6" t="s">
        <v>15734</v>
      </c>
      <c r="X753" t="s">
        <v>15734</v>
      </c>
      <c r="AU753">
        <v>3650</v>
      </c>
      <c r="AV753" s="28">
        <f t="shared" si="11"/>
        <v>37537</v>
      </c>
    </row>
    <row r="754" spans="1:48" x14ac:dyDescent="0.25">
      <c r="A754">
        <v>300000270</v>
      </c>
      <c r="B754">
        <v>0</v>
      </c>
      <c r="C754">
        <v>3000002700</v>
      </c>
      <c r="D754" t="s">
        <v>4</v>
      </c>
      <c r="E754" t="s">
        <v>1546</v>
      </c>
      <c r="F754">
        <v>3000</v>
      </c>
      <c r="G754">
        <v>0</v>
      </c>
      <c r="H754" t="s">
        <v>1642</v>
      </c>
      <c r="I754" s="6" t="s">
        <v>25</v>
      </c>
      <c r="J754" t="s">
        <v>26</v>
      </c>
      <c r="K754">
        <v>100999</v>
      </c>
      <c r="M754" s="6">
        <v>300000270</v>
      </c>
      <c r="N754" s="47">
        <v>34423</v>
      </c>
      <c r="O754" t="s">
        <v>1643</v>
      </c>
      <c r="P754" s="8">
        <v>44667</v>
      </c>
      <c r="Q754" s="8">
        <v>-44666</v>
      </c>
      <c r="R754" s="8">
        <v>1</v>
      </c>
      <c r="W754" s="6" t="s">
        <v>15734</v>
      </c>
      <c r="X754" t="s">
        <v>15734</v>
      </c>
      <c r="AU754">
        <v>3650</v>
      </c>
      <c r="AV754" s="28">
        <f t="shared" si="11"/>
        <v>38073</v>
      </c>
    </row>
    <row r="755" spans="1:48" x14ac:dyDescent="0.25">
      <c r="A755">
        <v>300000271</v>
      </c>
      <c r="B755">
        <v>0</v>
      </c>
      <c r="C755">
        <v>3000002710</v>
      </c>
      <c r="D755" t="s">
        <v>4</v>
      </c>
      <c r="E755" t="s">
        <v>1546</v>
      </c>
      <c r="F755">
        <v>3000</v>
      </c>
      <c r="G755">
        <v>0</v>
      </c>
      <c r="H755" t="s">
        <v>1644</v>
      </c>
      <c r="I755" s="6" t="s">
        <v>25</v>
      </c>
      <c r="J755" t="s">
        <v>26</v>
      </c>
      <c r="K755">
        <v>100999</v>
      </c>
      <c r="M755" s="6">
        <v>300000271</v>
      </c>
      <c r="N755" s="47">
        <v>34199</v>
      </c>
      <c r="O755" t="s">
        <v>1645</v>
      </c>
      <c r="P755" s="8">
        <v>14838</v>
      </c>
      <c r="Q755" s="8">
        <v>-14837</v>
      </c>
      <c r="R755" s="8">
        <v>1</v>
      </c>
      <c r="W755" s="6" t="s">
        <v>15734</v>
      </c>
      <c r="X755" t="s">
        <v>15734</v>
      </c>
      <c r="AU755">
        <v>3650</v>
      </c>
      <c r="AV755" s="28">
        <f t="shared" si="11"/>
        <v>37849</v>
      </c>
    </row>
    <row r="756" spans="1:48" x14ac:dyDescent="0.25">
      <c r="A756">
        <v>300000272</v>
      </c>
      <c r="B756">
        <v>0</v>
      </c>
      <c r="C756">
        <v>3000002720</v>
      </c>
      <c r="D756" t="s">
        <v>4</v>
      </c>
      <c r="E756" t="s">
        <v>1546</v>
      </c>
      <c r="F756">
        <v>3000</v>
      </c>
      <c r="G756">
        <v>0</v>
      </c>
      <c r="H756" t="s">
        <v>1646</v>
      </c>
      <c r="I756" s="6" t="s">
        <v>25</v>
      </c>
      <c r="J756" t="s">
        <v>26</v>
      </c>
      <c r="K756">
        <v>100999</v>
      </c>
      <c r="M756" s="6">
        <v>300000272</v>
      </c>
      <c r="N756" s="47">
        <v>34257</v>
      </c>
      <c r="O756" t="s">
        <v>1647</v>
      </c>
      <c r="P756" s="8">
        <v>5622</v>
      </c>
      <c r="Q756" s="8">
        <v>-5621</v>
      </c>
      <c r="R756" s="8">
        <v>1</v>
      </c>
      <c r="W756" s="6" t="s">
        <v>15734</v>
      </c>
      <c r="X756" t="s">
        <v>15734</v>
      </c>
      <c r="AU756">
        <v>3650</v>
      </c>
      <c r="AV756" s="28">
        <f t="shared" si="11"/>
        <v>37907</v>
      </c>
    </row>
    <row r="757" spans="1:48" x14ac:dyDescent="0.25">
      <c r="A757">
        <v>300000273</v>
      </c>
      <c r="B757">
        <v>0</v>
      </c>
      <c r="C757">
        <v>3000002730</v>
      </c>
      <c r="D757" t="s">
        <v>4</v>
      </c>
      <c r="E757" t="s">
        <v>1546</v>
      </c>
      <c r="F757">
        <v>3000</v>
      </c>
      <c r="G757">
        <v>0</v>
      </c>
      <c r="H757" t="s">
        <v>1648</v>
      </c>
      <c r="I757" s="6" t="s">
        <v>25</v>
      </c>
      <c r="J757" t="s">
        <v>26</v>
      </c>
      <c r="K757">
        <v>190161</v>
      </c>
      <c r="M757" s="6">
        <v>300000273</v>
      </c>
      <c r="N757" s="47">
        <v>34135</v>
      </c>
      <c r="O757" t="s">
        <v>1649</v>
      </c>
      <c r="P757" s="8">
        <v>131387</v>
      </c>
      <c r="Q757" s="8">
        <v>-131386</v>
      </c>
      <c r="R757" s="8">
        <v>1</v>
      </c>
      <c r="W757" s="6" t="s">
        <v>15734</v>
      </c>
      <c r="X757" t="s">
        <v>15734</v>
      </c>
      <c r="AU757">
        <v>3650</v>
      </c>
      <c r="AV757" s="28">
        <f t="shared" si="11"/>
        <v>37785</v>
      </c>
    </row>
    <row r="758" spans="1:48" x14ac:dyDescent="0.25">
      <c r="A758">
        <v>300000274</v>
      </c>
      <c r="B758">
        <v>0</v>
      </c>
      <c r="C758">
        <v>3000002740</v>
      </c>
      <c r="D758" t="s">
        <v>4</v>
      </c>
      <c r="E758" t="s">
        <v>1546</v>
      </c>
      <c r="F758">
        <v>3000</v>
      </c>
      <c r="G758">
        <v>0</v>
      </c>
      <c r="H758" t="s">
        <v>1650</v>
      </c>
      <c r="I758" s="6" t="s">
        <v>25</v>
      </c>
      <c r="J758" t="s">
        <v>26</v>
      </c>
      <c r="K758">
        <v>100999</v>
      </c>
      <c r="M758" s="6">
        <v>300000274</v>
      </c>
      <c r="N758" s="47">
        <v>34130</v>
      </c>
      <c r="O758" t="s">
        <v>1651</v>
      </c>
      <c r="P758" s="8">
        <v>110302</v>
      </c>
      <c r="Q758" s="8">
        <v>-110301</v>
      </c>
      <c r="R758" s="8">
        <v>1</v>
      </c>
      <c r="W758" s="6" t="s">
        <v>15734</v>
      </c>
      <c r="X758" t="s">
        <v>15734</v>
      </c>
      <c r="AU758">
        <v>3650</v>
      </c>
      <c r="AV758" s="28">
        <f t="shared" si="11"/>
        <v>37780</v>
      </c>
    </row>
    <row r="759" spans="1:48" x14ac:dyDescent="0.25">
      <c r="A759">
        <v>300000275</v>
      </c>
      <c r="B759">
        <v>0</v>
      </c>
      <c r="C759">
        <v>3000002750</v>
      </c>
      <c r="D759" t="s">
        <v>4</v>
      </c>
      <c r="E759" t="s">
        <v>1546</v>
      </c>
      <c r="F759">
        <v>3000</v>
      </c>
      <c r="G759">
        <v>0</v>
      </c>
      <c r="H759" t="s">
        <v>1642</v>
      </c>
      <c r="I759" s="6" t="s">
        <v>25</v>
      </c>
      <c r="J759" t="s">
        <v>26</v>
      </c>
      <c r="K759">
        <v>100999</v>
      </c>
      <c r="M759" s="6">
        <v>300000275</v>
      </c>
      <c r="N759" s="47">
        <v>34423</v>
      </c>
      <c r="O759" t="s">
        <v>1651</v>
      </c>
      <c r="P759" s="8">
        <v>378634</v>
      </c>
      <c r="Q759" s="8">
        <v>-378633</v>
      </c>
      <c r="R759" s="8">
        <v>1</v>
      </c>
      <c r="W759" s="6" t="s">
        <v>15734</v>
      </c>
      <c r="X759" t="s">
        <v>15734</v>
      </c>
      <c r="AU759">
        <v>3650</v>
      </c>
      <c r="AV759" s="28">
        <f t="shared" si="11"/>
        <v>38073</v>
      </c>
    </row>
    <row r="760" spans="1:48" x14ac:dyDescent="0.25">
      <c r="A760">
        <v>300000276</v>
      </c>
      <c r="B760">
        <v>0</v>
      </c>
      <c r="C760">
        <v>3000002760</v>
      </c>
      <c r="D760" t="s">
        <v>4</v>
      </c>
      <c r="E760" t="s">
        <v>1546</v>
      </c>
      <c r="F760">
        <v>3000</v>
      </c>
      <c r="G760">
        <v>0</v>
      </c>
      <c r="H760" t="s">
        <v>1652</v>
      </c>
      <c r="I760" s="6" t="s">
        <v>25</v>
      </c>
      <c r="J760" t="s">
        <v>26</v>
      </c>
      <c r="K760">
        <v>100999</v>
      </c>
      <c r="M760" s="6">
        <v>300000276</v>
      </c>
      <c r="N760" s="47">
        <v>34425</v>
      </c>
      <c r="O760" t="s">
        <v>1653</v>
      </c>
      <c r="P760" s="8">
        <v>11166</v>
      </c>
      <c r="Q760" s="8">
        <v>-11165</v>
      </c>
      <c r="R760" s="8">
        <v>1</v>
      </c>
      <c r="W760" s="6" t="s">
        <v>15734</v>
      </c>
      <c r="X760" t="s">
        <v>15734</v>
      </c>
      <c r="AU760">
        <v>3650</v>
      </c>
      <c r="AV760" s="28">
        <f t="shared" si="11"/>
        <v>38075</v>
      </c>
    </row>
    <row r="761" spans="1:48" x14ac:dyDescent="0.25">
      <c r="A761">
        <v>300000277</v>
      </c>
      <c r="B761">
        <v>0</v>
      </c>
      <c r="C761">
        <v>3000002770</v>
      </c>
      <c r="D761" t="s">
        <v>4</v>
      </c>
      <c r="E761" t="s">
        <v>1546</v>
      </c>
      <c r="F761">
        <v>3000</v>
      </c>
      <c r="G761">
        <v>0</v>
      </c>
      <c r="H761" t="s">
        <v>1654</v>
      </c>
      <c r="I761" s="6" t="s">
        <v>25</v>
      </c>
      <c r="J761" t="s">
        <v>26</v>
      </c>
      <c r="K761">
        <v>100999</v>
      </c>
      <c r="M761" s="6">
        <v>300000277</v>
      </c>
      <c r="N761" s="47">
        <v>34608</v>
      </c>
      <c r="O761" t="s">
        <v>1655</v>
      </c>
      <c r="P761" s="8">
        <v>17294</v>
      </c>
      <c r="Q761" s="8">
        <v>-17293</v>
      </c>
      <c r="R761" s="8">
        <v>1</v>
      </c>
      <c r="W761" s="6" t="s">
        <v>15734</v>
      </c>
      <c r="X761" t="s">
        <v>15734</v>
      </c>
      <c r="AU761">
        <v>3650</v>
      </c>
      <c r="AV761" s="28">
        <f t="shared" si="11"/>
        <v>38258</v>
      </c>
    </row>
    <row r="762" spans="1:48" x14ac:dyDescent="0.25">
      <c r="A762">
        <v>300000278</v>
      </c>
      <c r="B762">
        <v>0</v>
      </c>
      <c r="C762">
        <v>3000002780</v>
      </c>
      <c r="D762" t="s">
        <v>4</v>
      </c>
      <c r="E762" t="s">
        <v>1546</v>
      </c>
      <c r="F762">
        <v>3000</v>
      </c>
      <c r="G762">
        <v>0</v>
      </c>
      <c r="H762" t="s">
        <v>1656</v>
      </c>
      <c r="I762" s="6" t="s">
        <v>25</v>
      </c>
      <c r="J762" t="s">
        <v>26</v>
      </c>
      <c r="K762">
        <v>100999</v>
      </c>
      <c r="M762" s="6">
        <v>300000278</v>
      </c>
      <c r="N762" s="47">
        <v>34517</v>
      </c>
      <c r="O762" t="s">
        <v>1657</v>
      </c>
      <c r="P762" s="8">
        <v>168044</v>
      </c>
      <c r="Q762" s="8">
        <v>-168043</v>
      </c>
      <c r="R762" s="8">
        <v>1</v>
      </c>
      <c r="W762" s="6" t="s">
        <v>15734</v>
      </c>
      <c r="X762" t="s">
        <v>15734</v>
      </c>
      <c r="AU762">
        <v>3650</v>
      </c>
      <c r="AV762" s="28">
        <f t="shared" si="11"/>
        <v>38167</v>
      </c>
    </row>
    <row r="763" spans="1:48" x14ac:dyDescent="0.25">
      <c r="A763">
        <v>300000279</v>
      </c>
      <c r="B763">
        <v>0</v>
      </c>
      <c r="C763">
        <v>3000002790</v>
      </c>
      <c r="D763" t="s">
        <v>4</v>
      </c>
      <c r="E763" t="s">
        <v>1546</v>
      </c>
      <c r="F763">
        <v>3000</v>
      </c>
      <c r="G763">
        <v>0</v>
      </c>
      <c r="H763" t="s">
        <v>1656</v>
      </c>
      <c r="I763" s="6" t="s">
        <v>25</v>
      </c>
      <c r="J763" t="s">
        <v>26</v>
      </c>
      <c r="K763">
        <v>100999</v>
      </c>
      <c r="M763" s="6">
        <v>300000279</v>
      </c>
      <c r="N763" s="47">
        <v>34517</v>
      </c>
      <c r="O763" t="s">
        <v>1658</v>
      </c>
      <c r="P763" s="8">
        <v>6700</v>
      </c>
      <c r="Q763" s="8">
        <v>-6699</v>
      </c>
      <c r="R763" s="8">
        <v>1</v>
      </c>
      <c r="W763" s="6" t="s">
        <v>15734</v>
      </c>
      <c r="X763" t="s">
        <v>15734</v>
      </c>
      <c r="AU763">
        <v>3650</v>
      </c>
      <c r="AV763" s="28">
        <f t="shared" si="11"/>
        <v>38167</v>
      </c>
    </row>
    <row r="764" spans="1:48" x14ac:dyDescent="0.25">
      <c r="A764">
        <v>300000280</v>
      </c>
      <c r="B764">
        <v>0</v>
      </c>
      <c r="C764">
        <v>3000002800</v>
      </c>
      <c r="D764" t="s">
        <v>4</v>
      </c>
      <c r="E764" t="s">
        <v>1546</v>
      </c>
      <c r="F764">
        <v>3000</v>
      </c>
      <c r="G764">
        <v>0</v>
      </c>
      <c r="H764" t="s">
        <v>1659</v>
      </c>
      <c r="I764" s="6" t="s">
        <v>25</v>
      </c>
      <c r="J764" t="s">
        <v>26</v>
      </c>
      <c r="K764">
        <v>100999</v>
      </c>
      <c r="M764" s="6">
        <v>300000280</v>
      </c>
      <c r="N764" s="47">
        <v>34609</v>
      </c>
      <c r="O764" t="s">
        <v>1660</v>
      </c>
      <c r="P764" s="8">
        <v>37950</v>
      </c>
      <c r="Q764" s="8">
        <v>-37949</v>
      </c>
      <c r="R764" s="8">
        <v>1</v>
      </c>
      <c r="W764" s="6" t="s">
        <v>15734</v>
      </c>
      <c r="X764" t="s">
        <v>15734</v>
      </c>
      <c r="AU764">
        <v>3650</v>
      </c>
      <c r="AV764" s="28">
        <f t="shared" si="11"/>
        <v>38259</v>
      </c>
    </row>
    <row r="765" spans="1:48" x14ac:dyDescent="0.25">
      <c r="A765">
        <v>300000281</v>
      </c>
      <c r="B765">
        <v>0</v>
      </c>
      <c r="C765">
        <v>3000002810</v>
      </c>
      <c r="D765" t="s">
        <v>4</v>
      </c>
      <c r="E765" t="s">
        <v>1546</v>
      </c>
      <c r="F765">
        <v>3000</v>
      </c>
      <c r="G765">
        <v>0</v>
      </c>
      <c r="H765" t="s">
        <v>1661</v>
      </c>
      <c r="I765" s="6" t="s">
        <v>25</v>
      </c>
      <c r="J765" t="s">
        <v>26</v>
      </c>
      <c r="K765">
        <v>100999</v>
      </c>
      <c r="M765" s="6">
        <v>300000281</v>
      </c>
      <c r="N765" s="47">
        <v>34784</v>
      </c>
      <c r="O765" t="s">
        <v>1662</v>
      </c>
      <c r="P765" s="8">
        <v>12562</v>
      </c>
      <c r="Q765" s="8">
        <v>-12561</v>
      </c>
      <c r="R765" s="8">
        <v>1</v>
      </c>
      <c r="W765" s="6" t="s">
        <v>15734</v>
      </c>
      <c r="X765" t="s">
        <v>15734</v>
      </c>
      <c r="AU765">
        <v>3650</v>
      </c>
      <c r="AV765" s="28">
        <f t="shared" si="11"/>
        <v>38434</v>
      </c>
    </row>
    <row r="766" spans="1:48" x14ac:dyDescent="0.25">
      <c r="A766">
        <v>300000282</v>
      </c>
      <c r="B766">
        <v>0</v>
      </c>
      <c r="C766">
        <v>3000002820</v>
      </c>
      <c r="D766" t="s">
        <v>4</v>
      </c>
      <c r="E766" t="s">
        <v>1546</v>
      </c>
      <c r="F766">
        <v>3000</v>
      </c>
      <c r="G766">
        <v>0</v>
      </c>
      <c r="H766" t="s">
        <v>1663</v>
      </c>
      <c r="I766" s="6" t="s">
        <v>25</v>
      </c>
      <c r="J766" t="s">
        <v>26</v>
      </c>
      <c r="K766">
        <v>100999</v>
      </c>
      <c r="M766" s="6">
        <v>300000282</v>
      </c>
      <c r="N766" s="47">
        <v>34731</v>
      </c>
      <c r="O766" t="s">
        <v>1664</v>
      </c>
      <c r="P766" s="8">
        <v>53277</v>
      </c>
      <c r="Q766" s="8">
        <v>-53276</v>
      </c>
      <c r="R766" s="8">
        <v>1</v>
      </c>
      <c r="W766" s="6" t="s">
        <v>15734</v>
      </c>
      <c r="X766" t="s">
        <v>15734</v>
      </c>
      <c r="AU766">
        <v>3650</v>
      </c>
      <c r="AV766" s="28">
        <f t="shared" si="11"/>
        <v>38381</v>
      </c>
    </row>
    <row r="767" spans="1:48" x14ac:dyDescent="0.25">
      <c r="A767">
        <v>300000283</v>
      </c>
      <c r="B767">
        <v>0</v>
      </c>
      <c r="C767">
        <v>3000002830</v>
      </c>
      <c r="D767" t="s">
        <v>4</v>
      </c>
      <c r="E767" t="s">
        <v>1546</v>
      </c>
      <c r="F767">
        <v>3000</v>
      </c>
      <c r="G767">
        <v>0</v>
      </c>
      <c r="H767" t="s">
        <v>1665</v>
      </c>
      <c r="I767" s="6" t="s">
        <v>25</v>
      </c>
      <c r="J767" t="s">
        <v>26</v>
      </c>
      <c r="K767">
        <v>100999</v>
      </c>
      <c r="M767" s="6">
        <v>300000283</v>
      </c>
      <c r="N767" s="47">
        <v>35027</v>
      </c>
      <c r="O767" t="s">
        <v>1666</v>
      </c>
      <c r="P767" s="8">
        <v>35725</v>
      </c>
      <c r="Q767" s="8">
        <v>-35724</v>
      </c>
      <c r="R767" s="8">
        <v>1</v>
      </c>
      <c r="W767" s="6" t="s">
        <v>15734</v>
      </c>
      <c r="X767" t="s">
        <v>15734</v>
      </c>
      <c r="AU767">
        <v>3650</v>
      </c>
      <c r="AV767" s="28">
        <f t="shared" si="11"/>
        <v>38677</v>
      </c>
    </row>
    <row r="768" spans="1:48" x14ac:dyDescent="0.25">
      <c r="A768">
        <v>300000284</v>
      </c>
      <c r="B768">
        <v>0</v>
      </c>
      <c r="C768">
        <v>3000002840</v>
      </c>
      <c r="D768" t="s">
        <v>4</v>
      </c>
      <c r="E768" t="s">
        <v>1546</v>
      </c>
      <c r="F768">
        <v>3000</v>
      </c>
      <c r="G768">
        <v>0</v>
      </c>
      <c r="H768" t="s">
        <v>1667</v>
      </c>
      <c r="I768" s="6" t="s">
        <v>25</v>
      </c>
      <c r="J768" t="s">
        <v>26</v>
      </c>
      <c r="K768">
        <v>100999</v>
      </c>
      <c r="M768" s="6">
        <v>300000284</v>
      </c>
      <c r="N768" s="47">
        <v>35132</v>
      </c>
      <c r="O768" t="s">
        <v>1668</v>
      </c>
      <c r="P768" s="8">
        <v>8468</v>
      </c>
      <c r="Q768" s="8">
        <v>-8467</v>
      </c>
      <c r="R768" s="8">
        <v>1</v>
      </c>
      <c r="W768" s="6" t="s">
        <v>15734</v>
      </c>
      <c r="X768" t="s">
        <v>15734</v>
      </c>
      <c r="AU768">
        <v>3650</v>
      </c>
      <c r="AV768" s="28">
        <f t="shared" si="11"/>
        <v>38782</v>
      </c>
    </row>
    <row r="769" spans="1:48" x14ac:dyDescent="0.25">
      <c r="A769">
        <v>300000285</v>
      </c>
      <c r="B769">
        <v>0</v>
      </c>
      <c r="C769">
        <v>3000002850</v>
      </c>
      <c r="D769" t="s">
        <v>4</v>
      </c>
      <c r="E769" t="s">
        <v>1546</v>
      </c>
      <c r="F769">
        <v>3000</v>
      </c>
      <c r="G769">
        <v>0</v>
      </c>
      <c r="H769" t="s">
        <v>1669</v>
      </c>
      <c r="I769" s="6" t="s">
        <v>25</v>
      </c>
      <c r="J769" t="s">
        <v>26</v>
      </c>
      <c r="K769">
        <v>100999</v>
      </c>
      <c r="M769" s="6">
        <v>300000285</v>
      </c>
      <c r="N769" s="47">
        <v>35121</v>
      </c>
      <c r="O769" t="s">
        <v>1670</v>
      </c>
      <c r="P769" s="8">
        <v>11600</v>
      </c>
      <c r="Q769" s="8">
        <v>-11599.28</v>
      </c>
      <c r="R769" s="8">
        <v>0.72</v>
      </c>
      <c r="W769" s="6" t="s">
        <v>15734</v>
      </c>
      <c r="X769" t="s">
        <v>15734</v>
      </c>
      <c r="AU769">
        <v>3650</v>
      </c>
      <c r="AV769" s="28">
        <f t="shared" si="11"/>
        <v>38771</v>
      </c>
    </row>
    <row r="770" spans="1:48" x14ac:dyDescent="0.25">
      <c r="A770">
        <v>300000286</v>
      </c>
      <c r="B770">
        <v>0</v>
      </c>
      <c r="C770">
        <v>3000002860</v>
      </c>
      <c r="D770" t="s">
        <v>4</v>
      </c>
      <c r="E770" t="s">
        <v>1546</v>
      </c>
      <c r="F770">
        <v>3000</v>
      </c>
      <c r="G770">
        <v>0</v>
      </c>
      <c r="H770" t="s">
        <v>1671</v>
      </c>
      <c r="I770" s="6" t="s">
        <v>25</v>
      </c>
      <c r="J770" t="s">
        <v>26</v>
      </c>
      <c r="K770">
        <v>100999</v>
      </c>
      <c r="M770" s="6">
        <v>300000286</v>
      </c>
      <c r="N770" s="47">
        <v>34972</v>
      </c>
      <c r="O770" t="s">
        <v>1672</v>
      </c>
      <c r="P770" s="8">
        <v>18100</v>
      </c>
      <c r="Q770" s="8">
        <v>-18100</v>
      </c>
      <c r="R770" s="8">
        <v>0</v>
      </c>
      <c r="W770" s="6" t="s">
        <v>15734</v>
      </c>
      <c r="X770" t="s">
        <v>15734</v>
      </c>
      <c r="AU770">
        <v>3650</v>
      </c>
      <c r="AV770" s="28">
        <f t="shared" si="11"/>
        <v>38622</v>
      </c>
    </row>
    <row r="771" spans="1:48" x14ac:dyDescent="0.25">
      <c r="A771">
        <v>300000287</v>
      </c>
      <c r="B771">
        <v>0</v>
      </c>
      <c r="C771">
        <v>3000002870</v>
      </c>
      <c r="D771" t="s">
        <v>4</v>
      </c>
      <c r="E771" t="s">
        <v>1546</v>
      </c>
      <c r="F771">
        <v>3000</v>
      </c>
      <c r="G771">
        <v>0</v>
      </c>
      <c r="H771" t="s">
        <v>1673</v>
      </c>
      <c r="I771" s="6" t="s">
        <v>25</v>
      </c>
      <c r="J771" t="s">
        <v>26</v>
      </c>
      <c r="K771">
        <v>100999</v>
      </c>
      <c r="M771" s="6">
        <v>300000287</v>
      </c>
      <c r="N771" s="47">
        <v>34944</v>
      </c>
      <c r="O771" t="s">
        <v>1672</v>
      </c>
      <c r="P771" s="8">
        <v>1450</v>
      </c>
      <c r="Q771" s="8">
        <v>-1449</v>
      </c>
      <c r="R771" s="8">
        <v>1</v>
      </c>
      <c r="W771" s="6" t="s">
        <v>15734</v>
      </c>
      <c r="X771" t="s">
        <v>15734</v>
      </c>
      <c r="AU771">
        <v>3650</v>
      </c>
      <c r="AV771" s="28">
        <f t="shared" si="11"/>
        <v>38594</v>
      </c>
    </row>
    <row r="772" spans="1:48" x14ac:dyDescent="0.25">
      <c r="A772">
        <v>300000288</v>
      </c>
      <c r="B772">
        <v>0</v>
      </c>
      <c r="C772">
        <v>3000002880</v>
      </c>
      <c r="D772" t="s">
        <v>4</v>
      </c>
      <c r="E772" t="s">
        <v>1546</v>
      </c>
      <c r="F772">
        <v>3000</v>
      </c>
      <c r="G772">
        <v>0</v>
      </c>
      <c r="H772" t="s">
        <v>1674</v>
      </c>
      <c r="I772" s="6" t="s">
        <v>25</v>
      </c>
      <c r="J772" t="s">
        <v>26</v>
      </c>
      <c r="K772">
        <v>100999</v>
      </c>
      <c r="M772" s="6">
        <v>300000288</v>
      </c>
      <c r="N772" s="47">
        <v>35272</v>
      </c>
      <c r="O772" t="s">
        <v>1675</v>
      </c>
      <c r="P772" s="8">
        <v>25162</v>
      </c>
      <c r="Q772" s="8">
        <v>-25161</v>
      </c>
      <c r="R772" s="8">
        <v>1</v>
      </c>
      <c r="W772" s="6" t="s">
        <v>15734</v>
      </c>
      <c r="X772" t="s">
        <v>15734</v>
      </c>
      <c r="AU772">
        <v>3650</v>
      </c>
      <c r="AV772" s="28">
        <f t="shared" si="11"/>
        <v>38922</v>
      </c>
    </row>
    <row r="773" spans="1:48" x14ac:dyDescent="0.25">
      <c r="A773">
        <v>300000289</v>
      </c>
      <c r="B773">
        <v>0</v>
      </c>
      <c r="C773">
        <v>3000002890</v>
      </c>
      <c r="D773" t="s">
        <v>4</v>
      </c>
      <c r="E773" t="s">
        <v>1546</v>
      </c>
      <c r="F773">
        <v>3000</v>
      </c>
      <c r="G773">
        <v>0</v>
      </c>
      <c r="H773" t="s">
        <v>1676</v>
      </c>
      <c r="I773" s="6" t="s">
        <v>25</v>
      </c>
      <c r="J773" t="s">
        <v>26</v>
      </c>
      <c r="K773">
        <v>100999</v>
      </c>
      <c r="M773" s="6">
        <v>300000289</v>
      </c>
      <c r="N773" s="47">
        <v>35217</v>
      </c>
      <c r="O773" t="s">
        <v>1677</v>
      </c>
      <c r="P773" s="8">
        <v>1346800</v>
      </c>
      <c r="Q773" s="8">
        <v>-1346799</v>
      </c>
      <c r="R773" s="8">
        <v>1</v>
      </c>
      <c r="W773" s="6" t="s">
        <v>15734</v>
      </c>
      <c r="X773" t="s">
        <v>15734</v>
      </c>
      <c r="AU773">
        <v>3650</v>
      </c>
      <c r="AV773" s="28">
        <f t="shared" si="11"/>
        <v>38867</v>
      </c>
    </row>
    <row r="774" spans="1:48" x14ac:dyDescent="0.25">
      <c r="A774">
        <v>300000290</v>
      </c>
      <c r="B774">
        <v>0</v>
      </c>
      <c r="C774">
        <v>3000002900</v>
      </c>
      <c r="D774" t="s">
        <v>4</v>
      </c>
      <c r="E774" t="s">
        <v>1546</v>
      </c>
      <c r="F774">
        <v>3000</v>
      </c>
      <c r="G774">
        <v>0</v>
      </c>
      <c r="H774" t="s">
        <v>1678</v>
      </c>
      <c r="I774" s="6" t="s">
        <v>25</v>
      </c>
      <c r="J774" t="s">
        <v>26</v>
      </c>
      <c r="K774">
        <v>100999</v>
      </c>
      <c r="M774" s="6">
        <v>300000290</v>
      </c>
      <c r="N774" s="47">
        <v>35339</v>
      </c>
      <c r="O774" t="s">
        <v>1677</v>
      </c>
      <c r="P774" s="8">
        <v>4881523</v>
      </c>
      <c r="Q774" s="8">
        <v>-4881522</v>
      </c>
      <c r="R774" s="8">
        <v>1</v>
      </c>
      <c r="W774" s="6" t="s">
        <v>15734</v>
      </c>
      <c r="X774" t="s">
        <v>15734</v>
      </c>
      <c r="AU774">
        <v>3650</v>
      </c>
      <c r="AV774" s="28">
        <f t="shared" si="11"/>
        <v>38989</v>
      </c>
    </row>
    <row r="775" spans="1:48" x14ac:dyDescent="0.25">
      <c r="A775">
        <v>300000291</v>
      </c>
      <c r="B775">
        <v>0</v>
      </c>
      <c r="C775">
        <v>3000002910</v>
      </c>
      <c r="D775" t="s">
        <v>4</v>
      </c>
      <c r="E775" t="s">
        <v>1546</v>
      </c>
      <c r="F775">
        <v>3000</v>
      </c>
      <c r="G775">
        <v>0</v>
      </c>
      <c r="H775" t="s">
        <v>1679</v>
      </c>
      <c r="I775" s="6" t="s">
        <v>25</v>
      </c>
      <c r="J775" t="s">
        <v>26</v>
      </c>
      <c r="K775">
        <v>100999</v>
      </c>
      <c r="M775" s="6">
        <v>300000291</v>
      </c>
      <c r="N775" s="47">
        <v>35370</v>
      </c>
      <c r="O775" t="s">
        <v>1677</v>
      </c>
      <c r="P775" s="8">
        <v>1856148</v>
      </c>
      <c r="Q775" s="8">
        <v>-1856147</v>
      </c>
      <c r="R775" s="8">
        <v>1</v>
      </c>
      <c r="W775" s="6" t="s">
        <v>15734</v>
      </c>
      <c r="X775" t="s">
        <v>15734</v>
      </c>
      <c r="AU775">
        <v>3650</v>
      </c>
      <c r="AV775" s="28">
        <f t="shared" si="11"/>
        <v>39020</v>
      </c>
    </row>
    <row r="776" spans="1:48" x14ac:dyDescent="0.25">
      <c r="A776">
        <v>300000292</v>
      </c>
      <c r="B776">
        <v>0</v>
      </c>
      <c r="C776">
        <v>3000002920</v>
      </c>
      <c r="D776" t="s">
        <v>4</v>
      </c>
      <c r="E776" t="s">
        <v>1546</v>
      </c>
      <c r="F776">
        <v>3000</v>
      </c>
      <c r="G776">
        <v>0</v>
      </c>
      <c r="H776" t="s">
        <v>1680</v>
      </c>
      <c r="I776" s="6" t="s">
        <v>25</v>
      </c>
      <c r="J776" t="s">
        <v>26</v>
      </c>
      <c r="K776">
        <v>100999</v>
      </c>
      <c r="M776" s="6">
        <v>300000292</v>
      </c>
      <c r="N776" s="47">
        <v>35464</v>
      </c>
      <c r="O776" t="s">
        <v>1677</v>
      </c>
      <c r="P776" s="8">
        <v>34819</v>
      </c>
      <c r="Q776" s="8">
        <v>-34818</v>
      </c>
      <c r="R776" s="8">
        <v>1</v>
      </c>
      <c r="W776" s="6" t="s">
        <v>15734</v>
      </c>
      <c r="X776" t="s">
        <v>15734</v>
      </c>
      <c r="AU776">
        <v>3650</v>
      </c>
      <c r="AV776" s="28">
        <f t="shared" si="11"/>
        <v>39114</v>
      </c>
    </row>
    <row r="777" spans="1:48" x14ac:dyDescent="0.25">
      <c r="A777">
        <v>300000293</v>
      </c>
      <c r="B777">
        <v>0</v>
      </c>
      <c r="C777">
        <v>3000002930</v>
      </c>
      <c r="D777" t="s">
        <v>4</v>
      </c>
      <c r="E777" t="s">
        <v>1546</v>
      </c>
      <c r="F777">
        <v>3000</v>
      </c>
      <c r="G777">
        <v>0</v>
      </c>
      <c r="H777" t="s">
        <v>1681</v>
      </c>
      <c r="I777" s="6" t="s">
        <v>25</v>
      </c>
      <c r="J777" t="s">
        <v>26</v>
      </c>
      <c r="K777">
        <v>100999</v>
      </c>
      <c r="M777" s="6">
        <v>300000293</v>
      </c>
      <c r="N777" s="47">
        <v>35455</v>
      </c>
      <c r="O777" t="s">
        <v>1682</v>
      </c>
      <c r="P777" s="8">
        <v>29854</v>
      </c>
      <c r="Q777" s="8">
        <v>-29853</v>
      </c>
      <c r="R777" s="8">
        <v>1</v>
      </c>
      <c r="W777" s="6" t="s">
        <v>15734</v>
      </c>
      <c r="X777" t="s">
        <v>15734</v>
      </c>
      <c r="AU777">
        <v>3650</v>
      </c>
      <c r="AV777" s="28">
        <f t="shared" ref="AV777:AV840" si="12">N777+AU777</f>
        <v>39105</v>
      </c>
    </row>
    <row r="778" spans="1:48" x14ac:dyDescent="0.25">
      <c r="A778">
        <v>300000294</v>
      </c>
      <c r="B778">
        <v>0</v>
      </c>
      <c r="C778">
        <v>3000002940</v>
      </c>
      <c r="D778" t="s">
        <v>4</v>
      </c>
      <c r="E778" t="s">
        <v>1546</v>
      </c>
      <c r="F778">
        <v>3000</v>
      </c>
      <c r="G778">
        <v>0</v>
      </c>
      <c r="H778" t="s">
        <v>1683</v>
      </c>
      <c r="I778" s="6" t="s">
        <v>25</v>
      </c>
      <c r="J778" t="s">
        <v>26</v>
      </c>
      <c r="K778">
        <v>100999</v>
      </c>
      <c r="M778" s="6">
        <v>300000294</v>
      </c>
      <c r="N778" s="47">
        <v>35471</v>
      </c>
      <c r="O778" t="s">
        <v>1684</v>
      </c>
      <c r="P778" s="8">
        <v>28255</v>
      </c>
      <c r="Q778" s="8">
        <v>-28254</v>
      </c>
      <c r="R778" s="8">
        <v>1</v>
      </c>
      <c r="W778" s="6" t="s">
        <v>15734</v>
      </c>
      <c r="X778" t="s">
        <v>15734</v>
      </c>
      <c r="AU778">
        <v>3650</v>
      </c>
      <c r="AV778" s="28">
        <f t="shared" si="12"/>
        <v>39121</v>
      </c>
    </row>
    <row r="779" spans="1:48" x14ac:dyDescent="0.25">
      <c r="A779">
        <v>300000295</v>
      </c>
      <c r="B779">
        <v>0</v>
      </c>
      <c r="C779">
        <v>3000002950</v>
      </c>
      <c r="D779" t="s">
        <v>4</v>
      </c>
      <c r="E779" t="s">
        <v>1546</v>
      </c>
      <c r="F779">
        <v>3000</v>
      </c>
      <c r="G779">
        <v>0</v>
      </c>
      <c r="H779" t="s">
        <v>1685</v>
      </c>
      <c r="I779" s="6" t="s">
        <v>25</v>
      </c>
      <c r="J779" t="s">
        <v>26</v>
      </c>
      <c r="K779">
        <v>190021</v>
      </c>
      <c r="M779" s="6">
        <v>300000295</v>
      </c>
      <c r="N779" s="47">
        <v>35478</v>
      </c>
      <c r="O779" t="s">
        <v>1686</v>
      </c>
      <c r="P779" s="8">
        <v>927264</v>
      </c>
      <c r="Q779" s="8">
        <v>-927263</v>
      </c>
      <c r="R779" s="8">
        <v>1</v>
      </c>
      <c r="W779" s="6" t="s">
        <v>15734</v>
      </c>
      <c r="X779" t="s">
        <v>15734</v>
      </c>
      <c r="AU779">
        <v>3650</v>
      </c>
      <c r="AV779" s="28">
        <f t="shared" si="12"/>
        <v>39128</v>
      </c>
    </row>
    <row r="780" spans="1:48" x14ac:dyDescent="0.25">
      <c r="A780">
        <v>300000296</v>
      </c>
      <c r="B780">
        <v>0</v>
      </c>
      <c r="C780">
        <v>3000002960</v>
      </c>
      <c r="D780" t="s">
        <v>4</v>
      </c>
      <c r="E780" t="s">
        <v>1546</v>
      </c>
      <c r="F780">
        <v>3000</v>
      </c>
      <c r="G780">
        <v>0</v>
      </c>
      <c r="H780" t="s">
        <v>1687</v>
      </c>
      <c r="I780" s="6" t="s">
        <v>25</v>
      </c>
      <c r="J780" t="s">
        <v>26</v>
      </c>
      <c r="K780">
        <v>190191</v>
      </c>
      <c r="M780" s="6">
        <v>300000296</v>
      </c>
      <c r="N780" s="47">
        <v>35492</v>
      </c>
      <c r="O780" t="s">
        <v>1688</v>
      </c>
      <c r="P780" s="8">
        <v>6048</v>
      </c>
      <c r="Q780" s="8">
        <v>-6047</v>
      </c>
      <c r="R780" s="8">
        <v>1</v>
      </c>
      <c r="W780" s="6" t="s">
        <v>15734</v>
      </c>
      <c r="X780" t="s">
        <v>15734</v>
      </c>
      <c r="AU780">
        <v>3650</v>
      </c>
      <c r="AV780" s="28">
        <f t="shared" si="12"/>
        <v>39142</v>
      </c>
    </row>
    <row r="781" spans="1:48" x14ac:dyDescent="0.25">
      <c r="A781">
        <v>300000297</v>
      </c>
      <c r="B781">
        <v>0</v>
      </c>
      <c r="C781">
        <v>3000002970</v>
      </c>
      <c r="D781" t="s">
        <v>4</v>
      </c>
      <c r="E781" t="s">
        <v>1546</v>
      </c>
      <c r="F781">
        <v>3000</v>
      </c>
      <c r="G781">
        <v>0</v>
      </c>
      <c r="H781" t="s">
        <v>1689</v>
      </c>
      <c r="I781" s="6" t="s">
        <v>25</v>
      </c>
      <c r="J781" t="s">
        <v>26</v>
      </c>
      <c r="K781">
        <v>190021</v>
      </c>
      <c r="M781" s="6">
        <v>300000297</v>
      </c>
      <c r="N781" s="47">
        <v>35520</v>
      </c>
      <c r="O781" t="s">
        <v>1690</v>
      </c>
      <c r="P781" s="8">
        <v>2936</v>
      </c>
      <c r="Q781" s="8">
        <v>-2936</v>
      </c>
      <c r="R781" s="8">
        <v>0</v>
      </c>
      <c r="W781" s="6" t="s">
        <v>15734</v>
      </c>
      <c r="X781" t="s">
        <v>15734</v>
      </c>
      <c r="AU781">
        <v>3650</v>
      </c>
      <c r="AV781" s="28">
        <f t="shared" si="12"/>
        <v>39170</v>
      </c>
    </row>
    <row r="782" spans="1:48" x14ac:dyDescent="0.25">
      <c r="A782">
        <v>300000298</v>
      </c>
      <c r="B782">
        <v>0</v>
      </c>
      <c r="C782">
        <v>3000002980</v>
      </c>
      <c r="D782" t="s">
        <v>4</v>
      </c>
      <c r="E782" t="s">
        <v>1546</v>
      </c>
      <c r="F782">
        <v>3000</v>
      </c>
      <c r="G782">
        <v>0</v>
      </c>
      <c r="H782" t="s">
        <v>1691</v>
      </c>
      <c r="I782" s="6" t="s">
        <v>25</v>
      </c>
      <c r="J782" t="s">
        <v>26</v>
      </c>
      <c r="K782">
        <v>190241</v>
      </c>
      <c r="M782" s="6">
        <v>300000298</v>
      </c>
      <c r="N782" s="47">
        <v>35221</v>
      </c>
      <c r="O782" t="s">
        <v>1692</v>
      </c>
      <c r="P782" s="8">
        <v>6090</v>
      </c>
      <c r="Q782" s="8">
        <v>-6090</v>
      </c>
      <c r="R782" s="8">
        <v>0</v>
      </c>
      <c r="W782" s="6" t="s">
        <v>15734</v>
      </c>
      <c r="X782" t="s">
        <v>15734</v>
      </c>
      <c r="AU782">
        <v>3650</v>
      </c>
      <c r="AV782" s="28">
        <f t="shared" si="12"/>
        <v>38871</v>
      </c>
    </row>
    <row r="783" spans="1:48" x14ac:dyDescent="0.25">
      <c r="A783">
        <v>300000299</v>
      </c>
      <c r="B783">
        <v>0</v>
      </c>
      <c r="C783">
        <v>3000002990</v>
      </c>
      <c r="D783" t="s">
        <v>4</v>
      </c>
      <c r="E783" t="s">
        <v>1546</v>
      </c>
      <c r="F783">
        <v>3000</v>
      </c>
      <c r="G783">
        <v>0</v>
      </c>
      <c r="H783" t="s">
        <v>1693</v>
      </c>
      <c r="I783" s="6" t="s">
        <v>25</v>
      </c>
      <c r="J783" t="s">
        <v>26</v>
      </c>
      <c r="K783">
        <v>190241</v>
      </c>
      <c r="M783" s="6">
        <v>300000299</v>
      </c>
      <c r="N783" s="47">
        <v>35233</v>
      </c>
      <c r="O783" t="s">
        <v>1694</v>
      </c>
      <c r="P783" s="8">
        <v>3364</v>
      </c>
      <c r="Q783" s="8">
        <v>-3364</v>
      </c>
      <c r="R783" s="8">
        <v>0</v>
      </c>
      <c r="W783" s="6" t="s">
        <v>15734</v>
      </c>
      <c r="X783" t="s">
        <v>15734</v>
      </c>
      <c r="AU783">
        <v>3650</v>
      </c>
      <c r="AV783" s="28">
        <f t="shared" si="12"/>
        <v>38883</v>
      </c>
    </row>
    <row r="784" spans="1:48" x14ac:dyDescent="0.25">
      <c r="A784">
        <v>300000300</v>
      </c>
      <c r="B784">
        <v>0</v>
      </c>
      <c r="C784">
        <v>3000003000</v>
      </c>
      <c r="D784" t="s">
        <v>4</v>
      </c>
      <c r="E784" t="s">
        <v>1546</v>
      </c>
      <c r="F784">
        <v>3000</v>
      </c>
      <c r="G784">
        <v>0</v>
      </c>
      <c r="H784" t="s">
        <v>1695</v>
      </c>
      <c r="I784" s="6" t="s">
        <v>25</v>
      </c>
      <c r="J784" t="s">
        <v>26</v>
      </c>
      <c r="K784">
        <v>100999</v>
      </c>
      <c r="M784" s="6">
        <v>300000300</v>
      </c>
      <c r="N784" s="47">
        <v>35309</v>
      </c>
      <c r="O784" t="s">
        <v>1696</v>
      </c>
      <c r="P784" s="8">
        <v>4340</v>
      </c>
      <c r="Q784" s="8">
        <v>-4340</v>
      </c>
      <c r="R784" s="8">
        <v>0</v>
      </c>
      <c r="W784" s="6" t="s">
        <v>15734</v>
      </c>
      <c r="X784" t="s">
        <v>15734</v>
      </c>
      <c r="AU784">
        <v>3650</v>
      </c>
      <c r="AV784" s="28">
        <f t="shared" si="12"/>
        <v>38959</v>
      </c>
    </row>
    <row r="785" spans="1:48" x14ac:dyDescent="0.25">
      <c r="A785">
        <v>300000301</v>
      </c>
      <c r="B785">
        <v>0</v>
      </c>
      <c r="C785">
        <v>3000003010</v>
      </c>
      <c r="D785" t="s">
        <v>4</v>
      </c>
      <c r="E785" t="s">
        <v>1546</v>
      </c>
      <c r="F785">
        <v>3000</v>
      </c>
      <c r="G785">
        <v>0</v>
      </c>
      <c r="H785" t="s">
        <v>1697</v>
      </c>
      <c r="I785" s="6" t="s">
        <v>25</v>
      </c>
      <c r="J785" t="s">
        <v>26</v>
      </c>
      <c r="K785">
        <v>100999</v>
      </c>
      <c r="M785" s="6">
        <v>300000301</v>
      </c>
      <c r="N785" s="47">
        <v>35261</v>
      </c>
      <c r="O785" t="s">
        <v>1698</v>
      </c>
      <c r="P785" s="8">
        <v>3408</v>
      </c>
      <c r="Q785" s="8">
        <v>-3408</v>
      </c>
      <c r="R785" s="8">
        <v>0</v>
      </c>
      <c r="W785" s="6" t="s">
        <v>15734</v>
      </c>
      <c r="X785" t="s">
        <v>15734</v>
      </c>
      <c r="AU785">
        <v>3650</v>
      </c>
      <c r="AV785" s="28">
        <f t="shared" si="12"/>
        <v>38911</v>
      </c>
    </row>
    <row r="786" spans="1:48" x14ac:dyDescent="0.25">
      <c r="A786">
        <v>300000302</v>
      </c>
      <c r="B786">
        <v>0</v>
      </c>
      <c r="C786">
        <v>3000003020</v>
      </c>
      <c r="D786" t="s">
        <v>4</v>
      </c>
      <c r="E786" t="s">
        <v>1546</v>
      </c>
      <c r="F786">
        <v>3000</v>
      </c>
      <c r="G786">
        <v>0</v>
      </c>
      <c r="H786" t="s">
        <v>1699</v>
      </c>
      <c r="I786" s="6" t="s">
        <v>25</v>
      </c>
      <c r="J786" t="s">
        <v>26</v>
      </c>
      <c r="K786">
        <v>100999</v>
      </c>
      <c r="M786" s="6">
        <v>300000302</v>
      </c>
      <c r="N786" s="47">
        <v>35669</v>
      </c>
      <c r="O786" t="s">
        <v>1700</v>
      </c>
      <c r="P786" s="8">
        <v>12500</v>
      </c>
      <c r="Q786" s="8">
        <v>-12499</v>
      </c>
      <c r="R786" s="8">
        <v>1</v>
      </c>
      <c r="W786" s="6" t="s">
        <v>15734</v>
      </c>
      <c r="X786" t="s">
        <v>15734</v>
      </c>
      <c r="AU786">
        <v>3650</v>
      </c>
      <c r="AV786" s="28">
        <f t="shared" si="12"/>
        <v>39319</v>
      </c>
    </row>
    <row r="787" spans="1:48" x14ac:dyDescent="0.25">
      <c r="A787">
        <v>300000303</v>
      </c>
      <c r="B787">
        <v>0</v>
      </c>
      <c r="C787">
        <v>3000003030</v>
      </c>
      <c r="D787" t="s">
        <v>4</v>
      </c>
      <c r="E787" t="s">
        <v>1546</v>
      </c>
      <c r="F787">
        <v>3000</v>
      </c>
      <c r="G787">
        <v>0</v>
      </c>
      <c r="H787" t="s">
        <v>1701</v>
      </c>
      <c r="I787" s="6" t="s">
        <v>25</v>
      </c>
      <c r="J787" t="s">
        <v>26</v>
      </c>
      <c r="K787">
        <v>190101</v>
      </c>
      <c r="M787" s="6">
        <v>300000303</v>
      </c>
      <c r="N787" s="47">
        <v>35784</v>
      </c>
      <c r="O787" t="s">
        <v>1702</v>
      </c>
      <c r="P787" s="8">
        <v>12171</v>
      </c>
      <c r="Q787" s="8">
        <v>-12170</v>
      </c>
      <c r="R787" s="8">
        <v>1</v>
      </c>
      <c r="W787" s="6" t="s">
        <v>15734</v>
      </c>
      <c r="X787" t="s">
        <v>15734</v>
      </c>
      <c r="AU787">
        <v>3650</v>
      </c>
      <c r="AV787" s="28">
        <f t="shared" si="12"/>
        <v>39434</v>
      </c>
    </row>
    <row r="788" spans="1:48" x14ac:dyDescent="0.25">
      <c r="A788">
        <v>300000304</v>
      </c>
      <c r="B788">
        <v>0</v>
      </c>
      <c r="C788">
        <v>3000003040</v>
      </c>
      <c r="D788" t="s">
        <v>4</v>
      </c>
      <c r="E788" t="s">
        <v>1546</v>
      </c>
      <c r="F788">
        <v>3000</v>
      </c>
      <c r="G788">
        <v>0</v>
      </c>
      <c r="H788" t="s">
        <v>1703</v>
      </c>
      <c r="I788" s="6" t="s">
        <v>25</v>
      </c>
      <c r="J788" t="s">
        <v>26</v>
      </c>
      <c r="K788">
        <v>100999</v>
      </c>
      <c r="M788" s="6">
        <v>300000304</v>
      </c>
      <c r="N788" s="47">
        <v>35548</v>
      </c>
      <c r="O788" t="s">
        <v>1704</v>
      </c>
      <c r="P788" s="8">
        <v>1785</v>
      </c>
      <c r="Q788" s="8">
        <v>-1785</v>
      </c>
      <c r="R788" s="8">
        <v>0</v>
      </c>
      <c r="W788" s="6" t="s">
        <v>15734</v>
      </c>
      <c r="X788" t="s">
        <v>15734</v>
      </c>
      <c r="AU788">
        <v>3650</v>
      </c>
      <c r="AV788" s="28">
        <f t="shared" si="12"/>
        <v>39198</v>
      </c>
    </row>
    <row r="789" spans="1:48" x14ac:dyDescent="0.25">
      <c r="A789">
        <v>300000305</v>
      </c>
      <c r="B789">
        <v>0</v>
      </c>
      <c r="C789">
        <v>3000003050</v>
      </c>
      <c r="D789" t="s">
        <v>4</v>
      </c>
      <c r="E789" t="s">
        <v>1546</v>
      </c>
      <c r="F789">
        <v>3000</v>
      </c>
      <c r="G789">
        <v>0</v>
      </c>
      <c r="H789" t="s">
        <v>1705</v>
      </c>
      <c r="I789" s="6" t="s">
        <v>25</v>
      </c>
      <c r="J789" t="s">
        <v>26</v>
      </c>
      <c r="K789">
        <v>100999</v>
      </c>
      <c r="M789" s="6">
        <v>300000305</v>
      </c>
      <c r="N789" s="47">
        <v>35690</v>
      </c>
      <c r="O789" t="s">
        <v>1706</v>
      </c>
      <c r="P789" s="8">
        <v>12730</v>
      </c>
      <c r="Q789" s="8">
        <v>-12730</v>
      </c>
      <c r="R789" s="8">
        <v>0</v>
      </c>
      <c r="W789" s="6" t="s">
        <v>15734</v>
      </c>
      <c r="X789" t="s">
        <v>15734</v>
      </c>
      <c r="AU789">
        <v>3650</v>
      </c>
      <c r="AV789" s="28">
        <f t="shared" si="12"/>
        <v>39340</v>
      </c>
    </row>
    <row r="790" spans="1:48" x14ac:dyDescent="0.25">
      <c r="A790">
        <v>300000306</v>
      </c>
      <c r="B790">
        <v>0</v>
      </c>
      <c r="C790">
        <v>3000003060</v>
      </c>
      <c r="D790" t="s">
        <v>4</v>
      </c>
      <c r="E790" t="s">
        <v>1546</v>
      </c>
      <c r="F790">
        <v>3000</v>
      </c>
      <c r="G790">
        <v>0</v>
      </c>
      <c r="H790" t="s">
        <v>1707</v>
      </c>
      <c r="I790" s="6" t="s">
        <v>25</v>
      </c>
      <c r="J790" t="s">
        <v>26</v>
      </c>
      <c r="K790">
        <v>190161</v>
      </c>
      <c r="M790" s="6">
        <v>300000306</v>
      </c>
      <c r="N790" s="47">
        <v>36240</v>
      </c>
      <c r="O790" t="s">
        <v>1708</v>
      </c>
      <c r="P790" s="8">
        <v>28350</v>
      </c>
      <c r="Q790" s="8">
        <v>-28350</v>
      </c>
      <c r="R790" s="8">
        <v>0</v>
      </c>
      <c r="W790" s="6" t="s">
        <v>15734</v>
      </c>
      <c r="X790" t="s">
        <v>15734</v>
      </c>
      <c r="AU790">
        <v>3650</v>
      </c>
      <c r="AV790" s="28">
        <f t="shared" si="12"/>
        <v>39890</v>
      </c>
    </row>
    <row r="791" spans="1:48" x14ac:dyDescent="0.25">
      <c r="A791">
        <v>300000307</v>
      </c>
      <c r="B791">
        <v>0</v>
      </c>
      <c r="C791">
        <v>3000003070</v>
      </c>
      <c r="D791" t="s">
        <v>4</v>
      </c>
      <c r="E791" t="s">
        <v>1546</v>
      </c>
      <c r="F791">
        <v>3000</v>
      </c>
      <c r="G791">
        <v>0</v>
      </c>
      <c r="H791" t="s">
        <v>1709</v>
      </c>
      <c r="I791" s="6" t="s">
        <v>25</v>
      </c>
      <c r="J791" t="s">
        <v>26</v>
      </c>
      <c r="K791">
        <v>100999</v>
      </c>
      <c r="M791" s="6">
        <v>300000307</v>
      </c>
      <c r="N791" s="47">
        <v>36005</v>
      </c>
      <c r="O791" t="s">
        <v>1710</v>
      </c>
      <c r="P791" s="8">
        <v>6960</v>
      </c>
      <c r="Q791" s="8">
        <v>-6960</v>
      </c>
      <c r="R791" s="8">
        <v>0</v>
      </c>
      <c r="W791" s="6" t="s">
        <v>15734</v>
      </c>
      <c r="X791" t="s">
        <v>15734</v>
      </c>
      <c r="AU791">
        <v>3650</v>
      </c>
      <c r="AV791" s="28">
        <f t="shared" si="12"/>
        <v>39655</v>
      </c>
    </row>
    <row r="792" spans="1:48" x14ac:dyDescent="0.25">
      <c r="A792">
        <v>300000308</v>
      </c>
      <c r="B792">
        <v>0</v>
      </c>
      <c r="C792">
        <v>3000003080</v>
      </c>
      <c r="D792" t="s">
        <v>4</v>
      </c>
      <c r="E792" t="s">
        <v>1546</v>
      </c>
      <c r="F792">
        <v>3000</v>
      </c>
      <c r="G792">
        <v>0</v>
      </c>
      <c r="H792" t="s">
        <v>1711</v>
      </c>
      <c r="I792" s="6" t="s">
        <v>25</v>
      </c>
      <c r="J792" t="s">
        <v>26</v>
      </c>
      <c r="K792">
        <v>190161</v>
      </c>
      <c r="M792" s="6">
        <v>300000308</v>
      </c>
      <c r="N792" s="47">
        <v>36206</v>
      </c>
      <c r="O792" t="s">
        <v>1712</v>
      </c>
      <c r="P792" s="8">
        <v>4096</v>
      </c>
      <c r="Q792" s="8">
        <v>-4096</v>
      </c>
      <c r="R792" s="8">
        <v>0</v>
      </c>
      <c r="W792" s="6" t="s">
        <v>15734</v>
      </c>
      <c r="X792" t="s">
        <v>15734</v>
      </c>
      <c r="AU792">
        <v>3650</v>
      </c>
      <c r="AV792" s="28">
        <f t="shared" si="12"/>
        <v>39856</v>
      </c>
    </row>
    <row r="793" spans="1:48" x14ac:dyDescent="0.25">
      <c r="A793">
        <v>300000309</v>
      </c>
      <c r="B793">
        <v>0</v>
      </c>
      <c r="C793">
        <v>3000003090</v>
      </c>
      <c r="D793" t="s">
        <v>4</v>
      </c>
      <c r="E793" t="s">
        <v>1546</v>
      </c>
      <c r="F793">
        <v>3000</v>
      </c>
      <c r="G793">
        <v>0</v>
      </c>
      <c r="H793" t="s">
        <v>1713</v>
      </c>
      <c r="I793" s="6" t="s">
        <v>25</v>
      </c>
      <c r="J793" t="s">
        <v>26</v>
      </c>
      <c r="K793">
        <v>190001</v>
      </c>
      <c r="M793" s="6">
        <v>300000309</v>
      </c>
      <c r="N793" s="47">
        <v>36299</v>
      </c>
      <c r="O793" t="s">
        <v>1714</v>
      </c>
      <c r="P793" s="8">
        <v>6553</v>
      </c>
      <c r="Q793" s="8">
        <v>-6553</v>
      </c>
      <c r="R793" s="8">
        <v>0</v>
      </c>
      <c r="W793" s="6" t="s">
        <v>15734</v>
      </c>
      <c r="X793" t="s">
        <v>15734</v>
      </c>
      <c r="AU793">
        <v>3650</v>
      </c>
      <c r="AV793" s="28">
        <f t="shared" si="12"/>
        <v>39949</v>
      </c>
    </row>
    <row r="794" spans="1:48" x14ac:dyDescent="0.25">
      <c r="A794">
        <v>300000310</v>
      </c>
      <c r="B794">
        <v>0</v>
      </c>
      <c r="C794">
        <v>3000003100</v>
      </c>
      <c r="D794" t="s">
        <v>4</v>
      </c>
      <c r="E794" t="s">
        <v>1546</v>
      </c>
      <c r="F794">
        <v>3000</v>
      </c>
      <c r="G794">
        <v>0</v>
      </c>
      <c r="H794" t="s">
        <v>1715</v>
      </c>
      <c r="I794" s="6" t="s">
        <v>25</v>
      </c>
      <c r="J794" t="s">
        <v>26</v>
      </c>
      <c r="K794">
        <v>190021</v>
      </c>
      <c r="M794" s="6">
        <v>300000310</v>
      </c>
      <c r="N794" s="47">
        <v>36378</v>
      </c>
      <c r="O794" t="s">
        <v>1716</v>
      </c>
      <c r="P794" s="8">
        <v>14114</v>
      </c>
      <c r="Q794" s="8">
        <v>-14114</v>
      </c>
      <c r="R794" s="8">
        <v>0</v>
      </c>
      <c r="W794" s="6" t="s">
        <v>15734</v>
      </c>
      <c r="X794" t="s">
        <v>15734</v>
      </c>
      <c r="AU794">
        <v>3650</v>
      </c>
      <c r="AV794" s="28">
        <f t="shared" si="12"/>
        <v>40028</v>
      </c>
    </row>
    <row r="795" spans="1:48" x14ac:dyDescent="0.25">
      <c r="A795">
        <v>300000311</v>
      </c>
      <c r="B795">
        <v>0</v>
      </c>
      <c r="C795">
        <v>3000003110</v>
      </c>
      <c r="D795" t="s">
        <v>4</v>
      </c>
      <c r="E795" t="s">
        <v>1546</v>
      </c>
      <c r="F795">
        <v>3000</v>
      </c>
      <c r="G795">
        <v>0</v>
      </c>
      <c r="H795" t="s">
        <v>1713</v>
      </c>
      <c r="I795" s="6" t="s">
        <v>25</v>
      </c>
      <c r="J795" t="s">
        <v>26</v>
      </c>
      <c r="K795">
        <v>190001</v>
      </c>
      <c r="M795" s="6">
        <v>300000311</v>
      </c>
      <c r="N795" s="47">
        <v>36299</v>
      </c>
      <c r="O795" t="s">
        <v>1717</v>
      </c>
      <c r="P795" s="8">
        <v>2847</v>
      </c>
      <c r="Q795" s="8">
        <v>-2847</v>
      </c>
      <c r="R795" s="8">
        <v>0</v>
      </c>
      <c r="W795" s="6" t="s">
        <v>15734</v>
      </c>
      <c r="X795" t="s">
        <v>15734</v>
      </c>
      <c r="AU795">
        <v>3650</v>
      </c>
      <c r="AV795" s="28">
        <f t="shared" si="12"/>
        <v>39949</v>
      </c>
    </row>
    <row r="796" spans="1:48" x14ac:dyDescent="0.25">
      <c r="A796">
        <v>300000312</v>
      </c>
      <c r="B796">
        <v>0</v>
      </c>
      <c r="C796">
        <v>3000003120</v>
      </c>
      <c r="D796" t="s">
        <v>4</v>
      </c>
      <c r="E796" t="s">
        <v>1546</v>
      </c>
      <c r="F796">
        <v>3000</v>
      </c>
      <c r="G796">
        <v>0</v>
      </c>
      <c r="H796" t="s">
        <v>1718</v>
      </c>
      <c r="I796" s="6" t="s">
        <v>25</v>
      </c>
      <c r="J796" t="s">
        <v>26</v>
      </c>
      <c r="K796">
        <v>190001</v>
      </c>
      <c r="M796" s="6">
        <v>300000312</v>
      </c>
      <c r="N796" s="47">
        <v>36298</v>
      </c>
      <c r="O796" t="s">
        <v>1719</v>
      </c>
      <c r="P796" s="8">
        <v>2600</v>
      </c>
      <c r="Q796" s="8">
        <v>-2600</v>
      </c>
      <c r="R796" s="8">
        <v>0</v>
      </c>
      <c r="W796" s="6" t="s">
        <v>15734</v>
      </c>
      <c r="X796" t="s">
        <v>15734</v>
      </c>
      <c r="AU796">
        <v>3650</v>
      </c>
      <c r="AV796" s="28">
        <f t="shared" si="12"/>
        <v>39948</v>
      </c>
    </row>
    <row r="797" spans="1:48" x14ac:dyDescent="0.25">
      <c r="A797">
        <v>300000313</v>
      </c>
      <c r="B797">
        <v>0</v>
      </c>
      <c r="C797">
        <v>3000003130</v>
      </c>
      <c r="D797" t="s">
        <v>4</v>
      </c>
      <c r="E797" t="s">
        <v>1546</v>
      </c>
      <c r="F797">
        <v>3000</v>
      </c>
      <c r="G797">
        <v>0</v>
      </c>
      <c r="H797" t="s">
        <v>1720</v>
      </c>
      <c r="I797" s="6" t="s">
        <v>25</v>
      </c>
      <c r="J797" t="s">
        <v>26</v>
      </c>
      <c r="K797">
        <v>190001</v>
      </c>
      <c r="M797" s="6">
        <v>300000313</v>
      </c>
      <c r="N797" s="47">
        <v>36323</v>
      </c>
      <c r="O797" t="s">
        <v>1721</v>
      </c>
      <c r="P797" s="8">
        <v>3200</v>
      </c>
      <c r="Q797" s="8">
        <v>-3200</v>
      </c>
      <c r="R797" s="8">
        <v>0</v>
      </c>
      <c r="W797" s="6" t="s">
        <v>15734</v>
      </c>
      <c r="X797" t="s">
        <v>15734</v>
      </c>
      <c r="AU797">
        <v>3650</v>
      </c>
      <c r="AV797" s="28">
        <f t="shared" si="12"/>
        <v>39973</v>
      </c>
    </row>
    <row r="798" spans="1:48" x14ac:dyDescent="0.25">
      <c r="A798">
        <v>300000314</v>
      </c>
      <c r="B798">
        <v>0</v>
      </c>
      <c r="C798">
        <v>3000003140</v>
      </c>
      <c r="D798" t="s">
        <v>4</v>
      </c>
      <c r="E798" t="s">
        <v>1546</v>
      </c>
      <c r="F798">
        <v>3000</v>
      </c>
      <c r="G798">
        <v>0</v>
      </c>
      <c r="H798" t="s">
        <v>1722</v>
      </c>
      <c r="I798" s="6" t="s">
        <v>25</v>
      </c>
      <c r="J798" t="s">
        <v>26</v>
      </c>
      <c r="K798">
        <v>190001</v>
      </c>
      <c r="M798" s="6">
        <v>300000314</v>
      </c>
      <c r="N798" s="47">
        <v>36308</v>
      </c>
      <c r="O798" t="s">
        <v>1723</v>
      </c>
      <c r="P798" s="8">
        <v>4067</v>
      </c>
      <c r="Q798" s="8">
        <v>-4067</v>
      </c>
      <c r="R798" s="8">
        <v>0</v>
      </c>
      <c r="W798" s="6" t="s">
        <v>15734</v>
      </c>
      <c r="X798" t="s">
        <v>15734</v>
      </c>
      <c r="AU798">
        <v>3650</v>
      </c>
      <c r="AV798" s="28">
        <f t="shared" si="12"/>
        <v>39958</v>
      </c>
    </row>
    <row r="799" spans="1:48" x14ac:dyDescent="0.25">
      <c r="A799">
        <v>300000315</v>
      </c>
      <c r="B799">
        <v>0</v>
      </c>
      <c r="C799">
        <v>3000003150</v>
      </c>
      <c r="D799" t="s">
        <v>4</v>
      </c>
      <c r="E799" t="s">
        <v>1546</v>
      </c>
      <c r="F799">
        <v>3000</v>
      </c>
      <c r="G799">
        <v>0</v>
      </c>
      <c r="H799" t="s">
        <v>1724</v>
      </c>
      <c r="I799" s="6" t="s">
        <v>25</v>
      </c>
      <c r="J799" t="s">
        <v>26</v>
      </c>
      <c r="K799">
        <v>190141</v>
      </c>
      <c r="M799" s="6">
        <v>300000315</v>
      </c>
      <c r="N799" s="47">
        <v>36552</v>
      </c>
      <c r="O799" t="s">
        <v>1725</v>
      </c>
      <c r="P799" s="8">
        <v>7980</v>
      </c>
      <c r="Q799" s="8">
        <v>-7980</v>
      </c>
      <c r="R799" s="8">
        <v>0</v>
      </c>
      <c r="W799" s="6" t="s">
        <v>15734</v>
      </c>
      <c r="X799" t="s">
        <v>15734</v>
      </c>
      <c r="AU799">
        <v>3650</v>
      </c>
      <c r="AV799" s="28">
        <f t="shared" si="12"/>
        <v>40202</v>
      </c>
    </row>
    <row r="800" spans="1:48" x14ac:dyDescent="0.25">
      <c r="A800">
        <v>300000316</v>
      </c>
      <c r="B800">
        <v>0</v>
      </c>
      <c r="C800">
        <v>3000003160</v>
      </c>
      <c r="D800" t="s">
        <v>4</v>
      </c>
      <c r="E800" t="s">
        <v>1546</v>
      </c>
      <c r="F800">
        <v>3000</v>
      </c>
      <c r="G800">
        <v>0</v>
      </c>
      <c r="H800" t="s">
        <v>1724</v>
      </c>
      <c r="I800" s="6" t="s">
        <v>25</v>
      </c>
      <c r="J800" t="s">
        <v>26</v>
      </c>
      <c r="K800">
        <v>190141</v>
      </c>
      <c r="M800" s="6">
        <v>300000316</v>
      </c>
      <c r="N800" s="47">
        <v>36552</v>
      </c>
      <c r="O800" t="s">
        <v>1726</v>
      </c>
      <c r="P800" s="8">
        <v>4550</v>
      </c>
      <c r="Q800" s="8">
        <v>-4550</v>
      </c>
      <c r="R800" s="8">
        <v>0</v>
      </c>
      <c r="W800" s="6" t="s">
        <v>15734</v>
      </c>
      <c r="X800" t="s">
        <v>15734</v>
      </c>
      <c r="AU800">
        <v>3650</v>
      </c>
      <c r="AV800" s="28">
        <f t="shared" si="12"/>
        <v>40202</v>
      </c>
    </row>
    <row r="801" spans="1:48" x14ac:dyDescent="0.25">
      <c r="A801">
        <v>300000317</v>
      </c>
      <c r="B801">
        <v>0</v>
      </c>
      <c r="C801">
        <v>3000003170</v>
      </c>
      <c r="D801" t="s">
        <v>4</v>
      </c>
      <c r="E801" t="s">
        <v>1546</v>
      </c>
      <c r="F801">
        <v>3000</v>
      </c>
      <c r="G801">
        <v>0</v>
      </c>
      <c r="H801" t="s">
        <v>1727</v>
      </c>
      <c r="I801" s="6" t="s">
        <v>25</v>
      </c>
      <c r="J801" t="s">
        <v>26</v>
      </c>
      <c r="K801">
        <v>190031</v>
      </c>
      <c r="M801" s="6">
        <v>300000317</v>
      </c>
      <c r="N801" s="47">
        <v>36861</v>
      </c>
      <c r="O801" t="s">
        <v>1728</v>
      </c>
      <c r="P801" s="8">
        <v>13647</v>
      </c>
      <c r="Q801" s="8">
        <v>-13647</v>
      </c>
      <c r="R801" s="8">
        <v>0</v>
      </c>
      <c r="W801" s="6" t="s">
        <v>15734</v>
      </c>
      <c r="X801" t="s">
        <v>15734</v>
      </c>
      <c r="AU801">
        <v>3650</v>
      </c>
      <c r="AV801" s="28">
        <f t="shared" si="12"/>
        <v>40511</v>
      </c>
    </row>
    <row r="802" spans="1:48" x14ac:dyDescent="0.25">
      <c r="A802">
        <v>300000318</v>
      </c>
      <c r="B802">
        <v>0</v>
      </c>
      <c r="C802">
        <v>3000003180</v>
      </c>
      <c r="D802" t="s">
        <v>4</v>
      </c>
      <c r="E802" t="s">
        <v>1546</v>
      </c>
      <c r="F802">
        <v>3000</v>
      </c>
      <c r="G802">
        <v>0</v>
      </c>
      <c r="H802" t="s">
        <v>1729</v>
      </c>
      <c r="I802" s="6" t="s">
        <v>25</v>
      </c>
      <c r="J802" t="s">
        <v>26</v>
      </c>
      <c r="K802">
        <v>190031</v>
      </c>
      <c r="M802" s="6">
        <v>300000318</v>
      </c>
      <c r="N802" s="47">
        <v>36867</v>
      </c>
      <c r="O802" t="s">
        <v>1730</v>
      </c>
      <c r="P802" s="8">
        <v>8235</v>
      </c>
      <c r="Q802" s="8">
        <v>-8235</v>
      </c>
      <c r="R802" s="8">
        <v>0</v>
      </c>
      <c r="W802" s="6" t="s">
        <v>15734</v>
      </c>
      <c r="X802" t="s">
        <v>15734</v>
      </c>
      <c r="AU802">
        <v>3650</v>
      </c>
      <c r="AV802" s="28">
        <f t="shared" si="12"/>
        <v>40517</v>
      </c>
    </row>
    <row r="803" spans="1:48" x14ac:dyDescent="0.25">
      <c r="A803">
        <v>300000319</v>
      </c>
      <c r="B803">
        <v>0</v>
      </c>
      <c r="C803">
        <v>3000003190</v>
      </c>
      <c r="D803" t="s">
        <v>4</v>
      </c>
      <c r="E803" t="s">
        <v>1546</v>
      </c>
      <c r="F803">
        <v>3000</v>
      </c>
      <c r="G803">
        <v>0</v>
      </c>
      <c r="H803" t="s">
        <v>1729</v>
      </c>
      <c r="I803" s="6" t="s">
        <v>25</v>
      </c>
      <c r="J803" t="s">
        <v>26</v>
      </c>
      <c r="K803">
        <v>190031</v>
      </c>
      <c r="M803" s="6">
        <v>300000319</v>
      </c>
      <c r="N803" s="47">
        <v>36867</v>
      </c>
      <c r="O803" t="s">
        <v>1731</v>
      </c>
      <c r="P803" s="8">
        <v>6724</v>
      </c>
      <c r="Q803" s="8">
        <v>-6724</v>
      </c>
      <c r="R803" s="8">
        <v>0</v>
      </c>
      <c r="W803" s="6" t="s">
        <v>15734</v>
      </c>
      <c r="X803" t="s">
        <v>15734</v>
      </c>
      <c r="AU803">
        <v>3650</v>
      </c>
      <c r="AV803" s="28">
        <f t="shared" si="12"/>
        <v>40517</v>
      </c>
    </row>
    <row r="804" spans="1:48" x14ac:dyDescent="0.25">
      <c r="A804">
        <v>300000320</v>
      </c>
      <c r="B804">
        <v>0</v>
      </c>
      <c r="C804">
        <v>3000003200</v>
      </c>
      <c r="D804" t="s">
        <v>4</v>
      </c>
      <c r="E804" t="s">
        <v>1546</v>
      </c>
      <c r="F804">
        <v>3000</v>
      </c>
      <c r="G804">
        <v>0</v>
      </c>
      <c r="H804" t="s">
        <v>1729</v>
      </c>
      <c r="I804" s="6" t="s">
        <v>25</v>
      </c>
      <c r="J804" t="s">
        <v>26</v>
      </c>
      <c r="K804">
        <v>190031</v>
      </c>
      <c r="M804" s="6">
        <v>300000320</v>
      </c>
      <c r="N804" s="47">
        <v>36867</v>
      </c>
      <c r="O804" t="s">
        <v>1732</v>
      </c>
      <c r="P804" s="8">
        <v>7841</v>
      </c>
      <c r="Q804" s="8">
        <v>-7841</v>
      </c>
      <c r="R804" s="8">
        <v>0</v>
      </c>
      <c r="W804" s="6" t="s">
        <v>15734</v>
      </c>
      <c r="X804" t="s">
        <v>15734</v>
      </c>
      <c r="AU804">
        <v>3650</v>
      </c>
      <c r="AV804" s="28">
        <f t="shared" si="12"/>
        <v>40517</v>
      </c>
    </row>
    <row r="805" spans="1:48" x14ac:dyDescent="0.25">
      <c r="A805">
        <v>300000321</v>
      </c>
      <c r="B805">
        <v>0</v>
      </c>
      <c r="C805">
        <v>3000003210</v>
      </c>
      <c r="D805" t="s">
        <v>4</v>
      </c>
      <c r="E805" t="s">
        <v>1546</v>
      </c>
      <c r="F805">
        <v>3000</v>
      </c>
      <c r="G805">
        <v>0</v>
      </c>
      <c r="H805" t="s">
        <v>1733</v>
      </c>
      <c r="I805" s="6" t="s">
        <v>25</v>
      </c>
      <c r="J805" t="s">
        <v>26</v>
      </c>
      <c r="K805">
        <v>190021</v>
      </c>
      <c r="M805" s="6">
        <v>300000321</v>
      </c>
      <c r="N805" s="47">
        <v>36889</v>
      </c>
      <c r="O805" t="s">
        <v>1734</v>
      </c>
      <c r="P805" s="8">
        <v>37510</v>
      </c>
      <c r="Q805" s="8">
        <v>-37510</v>
      </c>
      <c r="R805" s="8">
        <v>0</v>
      </c>
      <c r="W805" s="6" t="s">
        <v>15734</v>
      </c>
      <c r="X805" t="s">
        <v>15734</v>
      </c>
      <c r="AU805">
        <v>3650</v>
      </c>
      <c r="AV805" s="28">
        <f t="shared" si="12"/>
        <v>40539</v>
      </c>
    </row>
    <row r="806" spans="1:48" x14ac:dyDescent="0.25">
      <c r="A806">
        <v>300000322</v>
      </c>
      <c r="B806">
        <v>0</v>
      </c>
      <c r="C806">
        <v>3000003220</v>
      </c>
      <c r="D806" t="s">
        <v>4</v>
      </c>
      <c r="E806" t="s">
        <v>1546</v>
      </c>
      <c r="F806">
        <v>3000</v>
      </c>
      <c r="G806">
        <v>0</v>
      </c>
      <c r="H806" t="s">
        <v>1729</v>
      </c>
      <c r="I806" s="6" t="s">
        <v>25</v>
      </c>
      <c r="J806" t="s">
        <v>26</v>
      </c>
      <c r="K806">
        <v>190031</v>
      </c>
      <c r="M806" s="6">
        <v>300000322</v>
      </c>
      <c r="N806" s="47">
        <v>36867</v>
      </c>
      <c r="O806" t="s">
        <v>1735</v>
      </c>
      <c r="P806" s="8">
        <v>17659</v>
      </c>
      <c r="Q806" s="8">
        <v>-17659</v>
      </c>
      <c r="R806" s="8">
        <v>0</v>
      </c>
      <c r="W806" s="6" t="s">
        <v>15734</v>
      </c>
      <c r="X806" t="s">
        <v>15734</v>
      </c>
      <c r="AU806">
        <v>3650</v>
      </c>
      <c r="AV806" s="28">
        <f t="shared" si="12"/>
        <v>40517</v>
      </c>
    </row>
    <row r="807" spans="1:48" x14ac:dyDescent="0.25">
      <c r="A807">
        <v>300000323</v>
      </c>
      <c r="B807">
        <v>0</v>
      </c>
      <c r="C807">
        <v>3000003230</v>
      </c>
      <c r="D807" t="s">
        <v>4</v>
      </c>
      <c r="E807" t="s">
        <v>1546</v>
      </c>
      <c r="F807">
        <v>3000</v>
      </c>
      <c r="G807">
        <v>0</v>
      </c>
      <c r="H807" t="s">
        <v>1729</v>
      </c>
      <c r="I807" s="6" t="s">
        <v>25</v>
      </c>
      <c r="J807" t="s">
        <v>26</v>
      </c>
      <c r="K807">
        <v>190031</v>
      </c>
      <c r="M807" s="6">
        <v>300000323</v>
      </c>
      <c r="N807" s="47">
        <v>36867</v>
      </c>
      <c r="O807" t="s">
        <v>1736</v>
      </c>
      <c r="P807" s="8">
        <v>3750</v>
      </c>
      <c r="Q807" s="8">
        <v>-3750</v>
      </c>
      <c r="R807" s="8">
        <v>0</v>
      </c>
      <c r="W807" s="6" t="s">
        <v>15734</v>
      </c>
      <c r="X807" t="s">
        <v>15734</v>
      </c>
      <c r="AU807">
        <v>3650</v>
      </c>
      <c r="AV807" s="28">
        <f t="shared" si="12"/>
        <v>40517</v>
      </c>
    </row>
    <row r="808" spans="1:48" x14ac:dyDescent="0.25">
      <c r="A808">
        <v>300000324</v>
      </c>
      <c r="B808">
        <v>0</v>
      </c>
      <c r="C808">
        <v>3000003240</v>
      </c>
      <c r="D808" t="s">
        <v>4</v>
      </c>
      <c r="E808" t="s">
        <v>1546</v>
      </c>
      <c r="F808">
        <v>3000</v>
      </c>
      <c r="G808">
        <v>0</v>
      </c>
      <c r="H808" t="s">
        <v>1729</v>
      </c>
      <c r="I808" s="6" t="s">
        <v>25</v>
      </c>
      <c r="J808" t="s">
        <v>26</v>
      </c>
      <c r="K808">
        <v>190031</v>
      </c>
      <c r="M808" s="6">
        <v>300000324</v>
      </c>
      <c r="N808" s="47">
        <v>36867</v>
      </c>
      <c r="O808" t="s">
        <v>1737</v>
      </c>
      <c r="P808" s="8">
        <v>3763</v>
      </c>
      <c r="Q808" s="8">
        <v>-3763</v>
      </c>
      <c r="R808" s="8">
        <v>0</v>
      </c>
      <c r="W808" s="6" t="s">
        <v>15734</v>
      </c>
      <c r="X808" t="s">
        <v>15734</v>
      </c>
      <c r="AU808">
        <v>3650</v>
      </c>
      <c r="AV808" s="28">
        <f t="shared" si="12"/>
        <v>40517</v>
      </c>
    </row>
    <row r="809" spans="1:48" x14ac:dyDescent="0.25">
      <c r="A809">
        <v>300000325</v>
      </c>
      <c r="B809">
        <v>0</v>
      </c>
      <c r="C809">
        <v>3000003250</v>
      </c>
      <c r="D809" t="s">
        <v>4</v>
      </c>
      <c r="E809" t="s">
        <v>1546</v>
      </c>
      <c r="F809">
        <v>3000</v>
      </c>
      <c r="G809">
        <v>0</v>
      </c>
      <c r="H809" t="s">
        <v>1738</v>
      </c>
      <c r="I809" s="6" t="s">
        <v>25</v>
      </c>
      <c r="J809" t="s">
        <v>26</v>
      </c>
      <c r="K809">
        <v>190031</v>
      </c>
      <c r="M809" s="6">
        <v>300000325</v>
      </c>
      <c r="N809" s="47">
        <v>36904</v>
      </c>
      <c r="O809" t="s">
        <v>1739</v>
      </c>
      <c r="P809" s="8">
        <v>8882</v>
      </c>
      <c r="Q809" s="8">
        <v>-8882</v>
      </c>
      <c r="R809" s="8">
        <v>0</v>
      </c>
      <c r="W809" s="6" t="s">
        <v>15734</v>
      </c>
      <c r="X809" t="s">
        <v>15734</v>
      </c>
      <c r="AU809">
        <v>3650</v>
      </c>
      <c r="AV809" s="28">
        <f t="shared" si="12"/>
        <v>40554</v>
      </c>
    </row>
    <row r="810" spans="1:48" x14ac:dyDescent="0.25">
      <c r="A810">
        <v>300000326</v>
      </c>
      <c r="B810">
        <v>0</v>
      </c>
      <c r="C810">
        <v>3000003260</v>
      </c>
      <c r="D810" t="s">
        <v>4</v>
      </c>
      <c r="E810" t="s">
        <v>1546</v>
      </c>
      <c r="F810">
        <v>3000</v>
      </c>
      <c r="G810">
        <v>0</v>
      </c>
      <c r="H810" t="s">
        <v>1740</v>
      </c>
      <c r="I810" s="6" t="s">
        <v>25</v>
      </c>
      <c r="J810" t="s">
        <v>26</v>
      </c>
      <c r="K810">
        <v>100999</v>
      </c>
      <c r="M810" s="6">
        <v>300000326</v>
      </c>
      <c r="N810" s="47">
        <v>35881</v>
      </c>
      <c r="O810" t="s">
        <v>1741</v>
      </c>
      <c r="P810" s="8">
        <v>6820</v>
      </c>
      <c r="Q810" s="8">
        <v>-6820</v>
      </c>
      <c r="R810" s="8">
        <v>0</v>
      </c>
      <c r="W810" s="6" t="s">
        <v>15734</v>
      </c>
      <c r="X810" t="s">
        <v>15734</v>
      </c>
      <c r="AU810">
        <v>3650</v>
      </c>
      <c r="AV810" s="28">
        <f t="shared" si="12"/>
        <v>39531</v>
      </c>
    </row>
    <row r="811" spans="1:48" x14ac:dyDescent="0.25">
      <c r="A811">
        <v>300000327</v>
      </c>
      <c r="B811">
        <v>0</v>
      </c>
      <c r="C811">
        <v>3000003270</v>
      </c>
      <c r="D811" t="s">
        <v>4</v>
      </c>
      <c r="E811" t="s">
        <v>1546</v>
      </c>
      <c r="F811">
        <v>3000</v>
      </c>
      <c r="G811">
        <v>0</v>
      </c>
      <c r="H811" t="s">
        <v>1742</v>
      </c>
      <c r="I811" s="6" t="s">
        <v>25</v>
      </c>
      <c r="J811" t="s">
        <v>26</v>
      </c>
      <c r="K811">
        <v>190021</v>
      </c>
      <c r="M811" s="6">
        <v>300000327</v>
      </c>
      <c r="N811" s="47">
        <v>34756</v>
      </c>
      <c r="O811" t="s">
        <v>1743</v>
      </c>
      <c r="P811" s="8">
        <v>33300</v>
      </c>
      <c r="Q811" s="8">
        <v>-33299</v>
      </c>
      <c r="R811" s="8">
        <v>1</v>
      </c>
      <c r="W811" s="6" t="s">
        <v>15734</v>
      </c>
      <c r="X811" t="s">
        <v>15734</v>
      </c>
      <c r="AU811">
        <v>3650</v>
      </c>
      <c r="AV811" s="28">
        <f t="shared" si="12"/>
        <v>38406</v>
      </c>
    </row>
    <row r="812" spans="1:48" x14ac:dyDescent="0.25">
      <c r="A812">
        <v>300000328</v>
      </c>
      <c r="B812">
        <v>0</v>
      </c>
      <c r="C812">
        <v>3000003280</v>
      </c>
      <c r="D812" t="s">
        <v>4</v>
      </c>
      <c r="E812" t="s">
        <v>1546</v>
      </c>
      <c r="F812">
        <v>3000</v>
      </c>
      <c r="G812">
        <v>0</v>
      </c>
      <c r="H812" t="s">
        <v>1744</v>
      </c>
      <c r="I812" s="6" t="s">
        <v>25</v>
      </c>
      <c r="J812" t="s">
        <v>26</v>
      </c>
      <c r="K812">
        <v>190141</v>
      </c>
      <c r="M812" s="6">
        <v>300000328</v>
      </c>
      <c r="N812" s="47">
        <v>36184</v>
      </c>
      <c r="O812" t="s">
        <v>1745</v>
      </c>
      <c r="P812" s="8">
        <v>2550</v>
      </c>
      <c r="Q812" s="8">
        <v>-2550</v>
      </c>
      <c r="R812" s="8">
        <v>0</v>
      </c>
      <c r="W812" s="6" t="s">
        <v>15734</v>
      </c>
      <c r="X812" t="s">
        <v>15734</v>
      </c>
      <c r="AU812">
        <v>3650</v>
      </c>
      <c r="AV812" s="28">
        <f t="shared" si="12"/>
        <v>39834</v>
      </c>
    </row>
    <row r="813" spans="1:48" x14ac:dyDescent="0.25">
      <c r="A813">
        <v>300000330</v>
      </c>
      <c r="B813">
        <v>0</v>
      </c>
      <c r="C813">
        <v>3000003300</v>
      </c>
      <c r="D813" t="s">
        <v>4</v>
      </c>
      <c r="E813" t="s">
        <v>1546</v>
      </c>
      <c r="F813">
        <v>3000</v>
      </c>
      <c r="G813">
        <v>0</v>
      </c>
      <c r="H813" t="s">
        <v>1746</v>
      </c>
      <c r="I813" s="6" t="s">
        <v>25</v>
      </c>
      <c r="J813" t="s">
        <v>26</v>
      </c>
      <c r="K813">
        <v>100999</v>
      </c>
      <c r="M813" s="6">
        <v>300000330</v>
      </c>
      <c r="N813" s="47">
        <v>37357</v>
      </c>
      <c r="O813" t="s">
        <v>1747</v>
      </c>
      <c r="P813" s="8">
        <v>3614</v>
      </c>
      <c r="Q813" s="8">
        <v>-3614</v>
      </c>
      <c r="R813" s="8">
        <v>0</v>
      </c>
      <c r="W813" s="6" t="s">
        <v>15734</v>
      </c>
      <c r="X813" t="s">
        <v>15734</v>
      </c>
      <c r="AU813">
        <v>3650</v>
      </c>
      <c r="AV813" s="28">
        <f t="shared" si="12"/>
        <v>41007</v>
      </c>
    </row>
    <row r="814" spans="1:48" x14ac:dyDescent="0.25">
      <c r="A814">
        <v>300000331</v>
      </c>
      <c r="B814">
        <v>0</v>
      </c>
      <c r="C814">
        <v>3000003310</v>
      </c>
      <c r="D814" t="s">
        <v>4</v>
      </c>
      <c r="E814" t="s">
        <v>1546</v>
      </c>
      <c r="F814">
        <v>3000</v>
      </c>
      <c r="G814">
        <v>0</v>
      </c>
      <c r="H814" t="s">
        <v>1748</v>
      </c>
      <c r="I814" s="6" t="s">
        <v>25</v>
      </c>
      <c r="J814" t="s">
        <v>26</v>
      </c>
      <c r="K814">
        <v>190021</v>
      </c>
      <c r="M814" s="6">
        <v>300000331</v>
      </c>
      <c r="N814" s="47">
        <v>37361</v>
      </c>
      <c r="O814" t="s">
        <v>1749</v>
      </c>
      <c r="P814" s="8">
        <v>23558</v>
      </c>
      <c r="Q814" s="8">
        <v>-23558</v>
      </c>
      <c r="R814" s="8">
        <v>0</v>
      </c>
      <c r="W814" s="6" t="s">
        <v>15734</v>
      </c>
      <c r="X814" t="s">
        <v>15734</v>
      </c>
      <c r="AU814">
        <v>3650</v>
      </c>
      <c r="AV814" s="28">
        <f t="shared" si="12"/>
        <v>41011</v>
      </c>
    </row>
    <row r="815" spans="1:48" x14ac:dyDescent="0.25">
      <c r="A815">
        <v>300000332</v>
      </c>
      <c r="B815">
        <v>0</v>
      </c>
      <c r="C815">
        <v>3000003320</v>
      </c>
      <c r="D815" t="s">
        <v>4</v>
      </c>
      <c r="E815" t="s">
        <v>1546</v>
      </c>
      <c r="F815">
        <v>3000</v>
      </c>
      <c r="G815">
        <v>0</v>
      </c>
      <c r="H815" t="s">
        <v>1748</v>
      </c>
      <c r="I815" s="6" t="s">
        <v>25</v>
      </c>
      <c r="J815" t="s">
        <v>26</v>
      </c>
      <c r="K815">
        <v>190211</v>
      </c>
      <c r="M815" s="6">
        <v>300000332</v>
      </c>
      <c r="N815" s="47">
        <v>37361</v>
      </c>
      <c r="O815" t="s">
        <v>1750</v>
      </c>
      <c r="P815" s="8">
        <v>1446</v>
      </c>
      <c r="Q815" s="8">
        <v>-1446</v>
      </c>
      <c r="R815" s="8">
        <v>0</v>
      </c>
      <c r="W815" s="6" t="s">
        <v>15734</v>
      </c>
      <c r="X815" t="s">
        <v>15734</v>
      </c>
      <c r="AU815">
        <v>3650</v>
      </c>
      <c r="AV815" s="28">
        <f t="shared" si="12"/>
        <v>41011</v>
      </c>
    </row>
    <row r="816" spans="1:48" x14ac:dyDescent="0.25">
      <c r="A816">
        <v>300000333</v>
      </c>
      <c r="B816">
        <v>0</v>
      </c>
      <c r="C816">
        <v>3000003330</v>
      </c>
      <c r="D816" t="s">
        <v>4</v>
      </c>
      <c r="E816" t="s">
        <v>1546</v>
      </c>
      <c r="F816">
        <v>3000</v>
      </c>
      <c r="G816">
        <v>0</v>
      </c>
      <c r="H816" t="s">
        <v>1751</v>
      </c>
      <c r="I816" s="6" t="s">
        <v>25</v>
      </c>
      <c r="J816" t="s">
        <v>26</v>
      </c>
      <c r="K816">
        <v>190211</v>
      </c>
      <c r="M816" s="6">
        <v>300000333</v>
      </c>
      <c r="N816" s="47">
        <v>37405</v>
      </c>
      <c r="O816" t="s">
        <v>1752</v>
      </c>
      <c r="P816" s="8">
        <v>4726</v>
      </c>
      <c r="Q816" s="8">
        <v>-4726</v>
      </c>
      <c r="R816" s="8">
        <v>0</v>
      </c>
      <c r="W816" s="6" t="s">
        <v>15734</v>
      </c>
      <c r="X816" t="s">
        <v>15734</v>
      </c>
      <c r="AU816">
        <v>3650</v>
      </c>
      <c r="AV816" s="28">
        <f t="shared" si="12"/>
        <v>41055</v>
      </c>
    </row>
    <row r="817" spans="1:48" x14ac:dyDescent="0.25">
      <c r="A817">
        <v>300000334</v>
      </c>
      <c r="B817">
        <v>0</v>
      </c>
      <c r="C817">
        <v>3000003340</v>
      </c>
      <c r="D817" t="s">
        <v>4</v>
      </c>
      <c r="E817" t="s">
        <v>1546</v>
      </c>
      <c r="F817">
        <v>3000</v>
      </c>
      <c r="G817">
        <v>0</v>
      </c>
      <c r="H817" t="s">
        <v>1753</v>
      </c>
      <c r="I817" s="6" t="s">
        <v>25</v>
      </c>
      <c r="J817" t="s">
        <v>26</v>
      </c>
      <c r="K817">
        <v>190211</v>
      </c>
      <c r="M817" s="6">
        <v>300000334</v>
      </c>
      <c r="N817" s="47">
        <v>37456</v>
      </c>
      <c r="O817" t="s">
        <v>1754</v>
      </c>
      <c r="P817" s="8">
        <v>14669</v>
      </c>
      <c r="Q817" s="8">
        <v>-14669</v>
      </c>
      <c r="R817" s="8">
        <v>0</v>
      </c>
      <c r="W817" s="6" t="s">
        <v>15734</v>
      </c>
      <c r="X817" t="s">
        <v>15734</v>
      </c>
      <c r="AU817">
        <v>3650</v>
      </c>
      <c r="AV817" s="28">
        <f t="shared" si="12"/>
        <v>41106</v>
      </c>
    </row>
    <row r="818" spans="1:48" x14ac:dyDescent="0.25">
      <c r="A818">
        <v>300000335</v>
      </c>
      <c r="B818">
        <v>0</v>
      </c>
      <c r="C818">
        <v>3000003350</v>
      </c>
      <c r="D818" t="s">
        <v>4</v>
      </c>
      <c r="E818" t="s">
        <v>1546</v>
      </c>
      <c r="F818">
        <v>3000</v>
      </c>
      <c r="G818">
        <v>0</v>
      </c>
      <c r="H818" t="s">
        <v>1755</v>
      </c>
      <c r="I818" s="6" t="s">
        <v>25</v>
      </c>
      <c r="J818" t="s">
        <v>26</v>
      </c>
      <c r="K818">
        <v>100999</v>
      </c>
      <c r="M818" s="6">
        <v>300000335</v>
      </c>
      <c r="N818" s="47">
        <v>37436</v>
      </c>
      <c r="O818" t="s">
        <v>1756</v>
      </c>
      <c r="P818" s="8">
        <v>19500</v>
      </c>
      <c r="Q818" s="8">
        <v>-19500</v>
      </c>
      <c r="R818" s="8">
        <v>0</v>
      </c>
      <c r="W818" s="6" t="s">
        <v>15734</v>
      </c>
      <c r="X818" t="s">
        <v>15734</v>
      </c>
      <c r="AU818">
        <v>3650</v>
      </c>
      <c r="AV818" s="28">
        <f t="shared" si="12"/>
        <v>41086</v>
      </c>
    </row>
    <row r="819" spans="1:48" x14ac:dyDescent="0.25">
      <c r="A819">
        <v>300000336</v>
      </c>
      <c r="B819">
        <v>0</v>
      </c>
      <c r="C819">
        <v>3000003360</v>
      </c>
      <c r="D819" t="s">
        <v>4</v>
      </c>
      <c r="E819" t="s">
        <v>1546</v>
      </c>
      <c r="F819">
        <v>3000</v>
      </c>
      <c r="G819">
        <v>0</v>
      </c>
      <c r="H819" t="s">
        <v>1757</v>
      </c>
      <c r="I819" s="6" t="s">
        <v>25</v>
      </c>
      <c r="J819" t="s">
        <v>26</v>
      </c>
      <c r="K819">
        <v>100999</v>
      </c>
      <c r="M819" s="6">
        <v>300000336</v>
      </c>
      <c r="N819" s="47">
        <v>37561</v>
      </c>
      <c r="O819" t="s">
        <v>1758</v>
      </c>
      <c r="P819" s="8">
        <v>64213</v>
      </c>
      <c r="Q819" s="8">
        <v>-64213</v>
      </c>
      <c r="R819" s="8">
        <v>0</v>
      </c>
      <c r="W819" s="6" t="s">
        <v>15734</v>
      </c>
      <c r="X819" t="s">
        <v>15734</v>
      </c>
      <c r="AU819">
        <v>3650</v>
      </c>
      <c r="AV819" s="28">
        <f t="shared" si="12"/>
        <v>41211</v>
      </c>
    </row>
    <row r="820" spans="1:48" x14ac:dyDescent="0.25">
      <c r="A820">
        <v>300000337</v>
      </c>
      <c r="B820">
        <v>0</v>
      </c>
      <c r="C820">
        <v>3000003370</v>
      </c>
      <c r="D820" t="s">
        <v>4</v>
      </c>
      <c r="E820" t="s">
        <v>1546</v>
      </c>
      <c r="F820">
        <v>3000</v>
      </c>
      <c r="G820">
        <v>0</v>
      </c>
      <c r="H820" t="s">
        <v>1759</v>
      </c>
      <c r="I820" s="6" t="s">
        <v>25</v>
      </c>
      <c r="J820" t="s">
        <v>26</v>
      </c>
      <c r="K820">
        <v>100999</v>
      </c>
      <c r="M820" s="6">
        <v>300000337</v>
      </c>
      <c r="N820" s="47">
        <v>37553</v>
      </c>
      <c r="O820" t="s">
        <v>1760</v>
      </c>
      <c r="P820" s="8">
        <v>92587</v>
      </c>
      <c r="Q820" s="8">
        <v>-92587</v>
      </c>
      <c r="R820" s="8">
        <v>0</v>
      </c>
      <c r="W820" s="6" t="s">
        <v>15734</v>
      </c>
      <c r="X820" t="s">
        <v>15734</v>
      </c>
      <c r="AU820">
        <v>3650</v>
      </c>
      <c r="AV820" s="28">
        <f t="shared" si="12"/>
        <v>41203</v>
      </c>
    </row>
    <row r="821" spans="1:48" x14ac:dyDescent="0.25">
      <c r="A821">
        <v>300000338</v>
      </c>
      <c r="B821">
        <v>0</v>
      </c>
      <c r="C821">
        <v>3000003380</v>
      </c>
      <c r="D821" t="s">
        <v>4</v>
      </c>
      <c r="E821" t="s">
        <v>1546</v>
      </c>
      <c r="F821">
        <v>3000</v>
      </c>
      <c r="G821">
        <v>0</v>
      </c>
      <c r="H821" t="s">
        <v>1761</v>
      </c>
      <c r="I821" s="6" t="s">
        <v>25</v>
      </c>
      <c r="J821" t="s">
        <v>26</v>
      </c>
      <c r="K821">
        <v>190001</v>
      </c>
      <c r="M821" s="6">
        <v>300000338</v>
      </c>
      <c r="N821" s="47">
        <v>37578</v>
      </c>
      <c r="O821" t="s">
        <v>1762</v>
      </c>
      <c r="P821" s="8">
        <v>13500</v>
      </c>
      <c r="Q821" s="8">
        <v>-13500</v>
      </c>
      <c r="R821" s="8">
        <v>0</v>
      </c>
      <c r="W821" s="6" t="s">
        <v>15734</v>
      </c>
      <c r="X821" t="s">
        <v>15734</v>
      </c>
      <c r="AU821">
        <v>3650</v>
      </c>
      <c r="AV821" s="28">
        <f t="shared" si="12"/>
        <v>41228</v>
      </c>
    </row>
    <row r="822" spans="1:48" x14ac:dyDescent="0.25">
      <c r="A822">
        <v>300000339</v>
      </c>
      <c r="B822">
        <v>0</v>
      </c>
      <c r="C822">
        <v>3000003390</v>
      </c>
      <c r="D822" t="s">
        <v>4</v>
      </c>
      <c r="E822" t="s">
        <v>1546</v>
      </c>
      <c r="F822">
        <v>3000</v>
      </c>
      <c r="G822">
        <v>0</v>
      </c>
      <c r="H822" t="s">
        <v>1763</v>
      </c>
      <c r="I822" s="6" t="s">
        <v>25</v>
      </c>
      <c r="J822" t="s">
        <v>26</v>
      </c>
      <c r="K822">
        <v>100999</v>
      </c>
      <c r="M822" s="6">
        <v>300000339</v>
      </c>
      <c r="N822" s="47">
        <v>37621</v>
      </c>
      <c r="O822" t="s">
        <v>1764</v>
      </c>
      <c r="P822" s="8">
        <v>1204</v>
      </c>
      <c r="Q822" s="8">
        <v>-1204</v>
      </c>
      <c r="R822" s="8">
        <v>0</v>
      </c>
      <c r="W822" s="6" t="s">
        <v>15734</v>
      </c>
      <c r="X822" t="s">
        <v>15734</v>
      </c>
      <c r="AU822">
        <v>3650</v>
      </c>
      <c r="AV822" s="28">
        <f t="shared" si="12"/>
        <v>41271</v>
      </c>
    </row>
    <row r="823" spans="1:48" x14ac:dyDescent="0.25">
      <c r="A823">
        <v>300000340</v>
      </c>
      <c r="B823">
        <v>0</v>
      </c>
      <c r="C823">
        <v>3000003400</v>
      </c>
      <c r="D823" t="s">
        <v>4</v>
      </c>
      <c r="E823" t="s">
        <v>1546</v>
      </c>
      <c r="F823">
        <v>3000</v>
      </c>
      <c r="G823">
        <v>0</v>
      </c>
      <c r="H823" t="s">
        <v>1765</v>
      </c>
      <c r="I823" s="6" t="s">
        <v>25</v>
      </c>
      <c r="J823" t="s">
        <v>26</v>
      </c>
      <c r="K823">
        <v>190191</v>
      </c>
      <c r="M823" s="6">
        <v>300000340</v>
      </c>
      <c r="N823" s="47">
        <v>37690</v>
      </c>
      <c r="O823" t="s">
        <v>1766</v>
      </c>
      <c r="P823" s="8">
        <v>830676</v>
      </c>
      <c r="Q823" s="8">
        <v>-830676</v>
      </c>
      <c r="R823" s="8">
        <v>0</v>
      </c>
      <c r="W823" s="6" t="s">
        <v>15734</v>
      </c>
      <c r="X823" t="s">
        <v>15734</v>
      </c>
      <c r="AU823">
        <v>3650</v>
      </c>
      <c r="AV823" s="28">
        <f t="shared" si="12"/>
        <v>41340</v>
      </c>
    </row>
    <row r="824" spans="1:48" x14ac:dyDescent="0.25">
      <c r="A824">
        <v>300000341</v>
      </c>
      <c r="B824">
        <v>0</v>
      </c>
      <c r="C824">
        <v>3000003410</v>
      </c>
      <c r="D824" t="s">
        <v>4</v>
      </c>
      <c r="E824" t="s">
        <v>1546</v>
      </c>
      <c r="F824">
        <v>3000</v>
      </c>
      <c r="G824">
        <v>0</v>
      </c>
      <c r="H824" t="s">
        <v>1765</v>
      </c>
      <c r="I824" s="6" t="s">
        <v>25</v>
      </c>
      <c r="J824" t="s">
        <v>26</v>
      </c>
      <c r="K824">
        <v>190191</v>
      </c>
      <c r="M824" s="6">
        <v>300000341</v>
      </c>
      <c r="N824" s="47">
        <v>37690</v>
      </c>
      <c r="O824" t="s">
        <v>1767</v>
      </c>
      <c r="P824" s="8">
        <v>12519</v>
      </c>
      <c r="Q824" s="8">
        <v>-12519</v>
      </c>
      <c r="R824" s="8">
        <v>0</v>
      </c>
      <c r="W824" s="6" t="s">
        <v>15734</v>
      </c>
      <c r="X824" t="s">
        <v>15734</v>
      </c>
      <c r="AU824">
        <v>3650</v>
      </c>
      <c r="AV824" s="28">
        <f t="shared" si="12"/>
        <v>41340</v>
      </c>
    </row>
    <row r="825" spans="1:48" x14ac:dyDescent="0.25">
      <c r="A825">
        <v>300000342</v>
      </c>
      <c r="B825">
        <v>0</v>
      </c>
      <c r="C825">
        <v>3000003420</v>
      </c>
      <c r="D825" t="s">
        <v>4</v>
      </c>
      <c r="E825" t="s">
        <v>1546</v>
      </c>
      <c r="F825">
        <v>3000</v>
      </c>
      <c r="G825">
        <v>0</v>
      </c>
      <c r="H825" t="s">
        <v>1768</v>
      </c>
      <c r="I825" s="6" t="s">
        <v>25</v>
      </c>
      <c r="J825" t="s">
        <v>26</v>
      </c>
      <c r="K825">
        <v>100999</v>
      </c>
      <c r="M825" s="6">
        <v>300000342</v>
      </c>
      <c r="N825" s="47">
        <v>37680</v>
      </c>
      <c r="O825" t="s">
        <v>1769</v>
      </c>
      <c r="P825" s="8">
        <v>84235</v>
      </c>
      <c r="Q825" s="8">
        <v>-84235</v>
      </c>
      <c r="R825" s="8">
        <v>0</v>
      </c>
      <c r="W825" s="6" t="s">
        <v>15734</v>
      </c>
      <c r="X825" t="s">
        <v>15734</v>
      </c>
      <c r="AU825">
        <v>3650</v>
      </c>
      <c r="AV825" s="28">
        <f t="shared" si="12"/>
        <v>41330</v>
      </c>
    </row>
    <row r="826" spans="1:48" x14ac:dyDescent="0.25">
      <c r="A826">
        <v>300000343</v>
      </c>
      <c r="B826">
        <v>0</v>
      </c>
      <c r="C826">
        <v>3000003430</v>
      </c>
      <c r="D826" t="s">
        <v>4</v>
      </c>
      <c r="E826" t="s">
        <v>1546</v>
      </c>
      <c r="F826">
        <v>3000</v>
      </c>
      <c r="G826">
        <v>0</v>
      </c>
      <c r="H826" t="s">
        <v>1770</v>
      </c>
      <c r="I826" s="6" t="s">
        <v>25</v>
      </c>
      <c r="J826" t="s">
        <v>26</v>
      </c>
      <c r="K826">
        <v>190191</v>
      </c>
      <c r="M826" s="6">
        <v>300000343</v>
      </c>
      <c r="N826" s="47">
        <v>37629</v>
      </c>
      <c r="O826" t="s">
        <v>1771</v>
      </c>
      <c r="P826" s="8">
        <v>36481</v>
      </c>
      <c r="Q826" s="8">
        <v>-36481</v>
      </c>
      <c r="R826" s="8">
        <v>0</v>
      </c>
      <c r="W826" s="6" t="s">
        <v>15734</v>
      </c>
      <c r="X826" t="s">
        <v>15734</v>
      </c>
      <c r="AU826">
        <v>3650</v>
      </c>
      <c r="AV826" s="28">
        <f t="shared" si="12"/>
        <v>41279</v>
      </c>
    </row>
    <row r="827" spans="1:48" x14ac:dyDescent="0.25">
      <c r="A827">
        <v>300000344</v>
      </c>
      <c r="B827">
        <v>0</v>
      </c>
      <c r="C827">
        <v>3000003440</v>
      </c>
      <c r="D827" t="s">
        <v>4</v>
      </c>
      <c r="E827" t="s">
        <v>1546</v>
      </c>
      <c r="F827">
        <v>3000</v>
      </c>
      <c r="G827">
        <v>0</v>
      </c>
      <c r="H827" t="s">
        <v>1772</v>
      </c>
      <c r="I827" s="6" t="s">
        <v>25</v>
      </c>
      <c r="J827" t="s">
        <v>26</v>
      </c>
      <c r="K827">
        <v>190191</v>
      </c>
      <c r="M827" s="6">
        <v>300000344</v>
      </c>
      <c r="N827" s="47">
        <v>37678</v>
      </c>
      <c r="O827" t="s">
        <v>1773</v>
      </c>
      <c r="P827" s="8">
        <v>6332</v>
      </c>
      <c r="Q827" s="8">
        <v>-6332</v>
      </c>
      <c r="R827" s="8">
        <v>0</v>
      </c>
      <c r="W827" s="6" t="s">
        <v>15734</v>
      </c>
      <c r="X827" t="s">
        <v>15734</v>
      </c>
      <c r="AU827">
        <v>3650</v>
      </c>
      <c r="AV827" s="28">
        <f t="shared" si="12"/>
        <v>41328</v>
      </c>
    </row>
    <row r="828" spans="1:48" x14ac:dyDescent="0.25">
      <c r="A828">
        <v>300000345</v>
      </c>
      <c r="B828">
        <v>0</v>
      </c>
      <c r="C828">
        <v>3000003450</v>
      </c>
      <c r="D828" t="s">
        <v>4</v>
      </c>
      <c r="E828" t="s">
        <v>1546</v>
      </c>
      <c r="F828">
        <v>3000</v>
      </c>
      <c r="G828">
        <v>0</v>
      </c>
      <c r="H828" t="s">
        <v>1774</v>
      </c>
      <c r="I828" s="6" t="s">
        <v>25</v>
      </c>
      <c r="J828" t="s">
        <v>26</v>
      </c>
      <c r="K828">
        <v>190021</v>
      </c>
      <c r="M828" s="6">
        <v>300000345</v>
      </c>
      <c r="N828" s="47">
        <v>37674</v>
      </c>
      <c r="O828" t="s">
        <v>1775</v>
      </c>
      <c r="P828" s="8">
        <v>37908</v>
      </c>
      <c r="Q828" s="8">
        <v>-37908</v>
      </c>
      <c r="R828" s="8">
        <v>0</v>
      </c>
      <c r="W828" s="6" t="s">
        <v>15734</v>
      </c>
      <c r="X828" t="s">
        <v>15734</v>
      </c>
      <c r="AU828">
        <v>3650</v>
      </c>
      <c r="AV828" s="28">
        <f t="shared" si="12"/>
        <v>41324</v>
      </c>
    </row>
    <row r="829" spans="1:48" x14ac:dyDescent="0.25">
      <c r="A829">
        <v>300000346</v>
      </c>
      <c r="B829">
        <v>0</v>
      </c>
      <c r="C829">
        <v>3000003460</v>
      </c>
      <c r="D829" t="s">
        <v>4</v>
      </c>
      <c r="E829" t="s">
        <v>1546</v>
      </c>
      <c r="F829">
        <v>3000</v>
      </c>
      <c r="G829">
        <v>0</v>
      </c>
      <c r="H829" t="s">
        <v>1776</v>
      </c>
      <c r="I829" s="6" t="s">
        <v>25</v>
      </c>
      <c r="J829" t="s">
        <v>26</v>
      </c>
      <c r="K829">
        <v>100999</v>
      </c>
      <c r="M829" s="6">
        <v>300000346</v>
      </c>
      <c r="N829" s="47">
        <v>37695</v>
      </c>
      <c r="O829" t="s">
        <v>1777</v>
      </c>
      <c r="P829" s="8">
        <v>11315</v>
      </c>
      <c r="Q829" s="8">
        <v>-11315</v>
      </c>
      <c r="R829" s="8">
        <v>0</v>
      </c>
      <c r="W829" s="6" t="s">
        <v>15734</v>
      </c>
      <c r="X829" t="s">
        <v>15734</v>
      </c>
      <c r="AU829">
        <v>3650</v>
      </c>
      <c r="AV829" s="28">
        <f t="shared" si="12"/>
        <v>41345</v>
      </c>
    </row>
    <row r="830" spans="1:48" x14ac:dyDescent="0.25">
      <c r="A830">
        <v>300000347</v>
      </c>
      <c r="B830">
        <v>0</v>
      </c>
      <c r="C830">
        <v>3000003470</v>
      </c>
      <c r="D830" t="s">
        <v>4</v>
      </c>
      <c r="E830" t="s">
        <v>1546</v>
      </c>
      <c r="F830">
        <v>3000</v>
      </c>
      <c r="G830">
        <v>0</v>
      </c>
      <c r="H830" t="s">
        <v>1778</v>
      </c>
      <c r="I830" s="6" t="s">
        <v>25</v>
      </c>
      <c r="J830" t="s">
        <v>26</v>
      </c>
      <c r="K830">
        <v>100999</v>
      </c>
      <c r="M830" s="6">
        <v>300000347</v>
      </c>
      <c r="N830" s="47">
        <v>37701</v>
      </c>
      <c r="O830" t="s">
        <v>1779</v>
      </c>
      <c r="P830" s="8">
        <v>66429</v>
      </c>
      <c r="Q830" s="8">
        <v>-66429</v>
      </c>
      <c r="R830" s="8">
        <v>0</v>
      </c>
      <c r="W830" s="6" t="s">
        <v>15734</v>
      </c>
      <c r="X830" t="s">
        <v>15734</v>
      </c>
      <c r="AU830">
        <v>3650</v>
      </c>
      <c r="AV830" s="28">
        <f t="shared" si="12"/>
        <v>41351</v>
      </c>
    </row>
    <row r="831" spans="1:48" x14ac:dyDescent="0.25">
      <c r="A831">
        <v>300000348</v>
      </c>
      <c r="B831">
        <v>0</v>
      </c>
      <c r="C831">
        <v>3000003480</v>
      </c>
      <c r="D831" t="s">
        <v>4</v>
      </c>
      <c r="E831" t="s">
        <v>1546</v>
      </c>
      <c r="F831">
        <v>3000</v>
      </c>
      <c r="G831">
        <v>0</v>
      </c>
      <c r="H831" t="s">
        <v>1780</v>
      </c>
      <c r="I831" s="6" t="s">
        <v>25</v>
      </c>
      <c r="J831" t="s">
        <v>26</v>
      </c>
      <c r="K831">
        <v>190241</v>
      </c>
      <c r="M831" s="6">
        <v>300000348</v>
      </c>
      <c r="N831" s="47">
        <v>37743</v>
      </c>
      <c r="O831" t="s">
        <v>1781</v>
      </c>
      <c r="P831" s="8">
        <v>25400</v>
      </c>
      <c r="Q831" s="8">
        <v>-25400</v>
      </c>
      <c r="R831" s="8">
        <v>0</v>
      </c>
      <c r="W831" s="6" t="s">
        <v>15734</v>
      </c>
      <c r="X831" t="s">
        <v>15734</v>
      </c>
      <c r="AU831">
        <v>3650</v>
      </c>
      <c r="AV831" s="28">
        <f t="shared" si="12"/>
        <v>41393</v>
      </c>
    </row>
    <row r="832" spans="1:48" x14ac:dyDescent="0.25">
      <c r="A832">
        <v>300000351</v>
      </c>
      <c r="B832">
        <v>0</v>
      </c>
      <c r="C832">
        <v>3000003510</v>
      </c>
      <c r="D832" t="s">
        <v>4</v>
      </c>
      <c r="E832" t="s">
        <v>1546</v>
      </c>
      <c r="F832">
        <v>3000</v>
      </c>
      <c r="G832">
        <v>0</v>
      </c>
      <c r="H832" t="s">
        <v>1782</v>
      </c>
      <c r="I832" s="6" t="s">
        <v>25</v>
      </c>
      <c r="J832" t="s">
        <v>26</v>
      </c>
      <c r="K832">
        <v>190121</v>
      </c>
      <c r="M832" s="6">
        <v>300000351</v>
      </c>
      <c r="N832" s="47">
        <v>37804</v>
      </c>
      <c r="O832" t="s">
        <v>1783</v>
      </c>
      <c r="P832" s="8">
        <v>5968</v>
      </c>
      <c r="Q832" s="8">
        <v>-5968</v>
      </c>
      <c r="R832" s="8">
        <v>0</v>
      </c>
      <c r="W832" s="6" t="s">
        <v>15734</v>
      </c>
      <c r="X832" t="s">
        <v>15734</v>
      </c>
      <c r="AU832">
        <v>3650</v>
      </c>
      <c r="AV832" s="28">
        <f t="shared" si="12"/>
        <v>41454</v>
      </c>
    </row>
    <row r="833" spans="1:48" x14ac:dyDescent="0.25">
      <c r="A833">
        <v>300000352</v>
      </c>
      <c r="B833">
        <v>0</v>
      </c>
      <c r="C833">
        <v>3000003520</v>
      </c>
      <c r="D833" t="s">
        <v>4</v>
      </c>
      <c r="E833" t="s">
        <v>1546</v>
      </c>
      <c r="F833">
        <v>3000</v>
      </c>
      <c r="G833">
        <v>0</v>
      </c>
      <c r="H833" t="s">
        <v>1784</v>
      </c>
      <c r="I833" s="6" t="s">
        <v>25</v>
      </c>
      <c r="J833" t="s">
        <v>26</v>
      </c>
      <c r="K833">
        <v>190121</v>
      </c>
      <c r="M833" s="6">
        <v>300000352</v>
      </c>
      <c r="N833" s="47">
        <v>37811</v>
      </c>
      <c r="O833" t="s">
        <v>1785</v>
      </c>
      <c r="P833" s="8">
        <v>113</v>
      </c>
      <c r="Q833" s="8">
        <v>-113</v>
      </c>
      <c r="R833" s="8">
        <v>0</v>
      </c>
      <c r="W833" s="6" t="s">
        <v>15734</v>
      </c>
      <c r="X833" t="s">
        <v>15734</v>
      </c>
      <c r="AU833">
        <v>3650</v>
      </c>
      <c r="AV833" s="28">
        <f t="shared" si="12"/>
        <v>41461</v>
      </c>
    </row>
    <row r="834" spans="1:48" x14ac:dyDescent="0.25">
      <c r="A834">
        <v>300000353</v>
      </c>
      <c r="B834">
        <v>0</v>
      </c>
      <c r="C834">
        <v>3000003530</v>
      </c>
      <c r="D834" t="s">
        <v>4</v>
      </c>
      <c r="E834" t="s">
        <v>1546</v>
      </c>
      <c r="F834">
        <v>3000</v>
      </c>
      <c r="G834">
        <v>0</v>
      </c>
      <c r="H834" t="s">
        <v>1784</v>
      </c>
      <c r="I834" s="6" t="s">
        <v>25</v>
      </c>
      <c r="J834" t="s">
        <v>26</v>
      </c>
      <c r="K834">
        <v>190121</v>
      </c>
      <c r="M834" s="6">
        <v>300000353</v>
      </c>
      <c r="N834" s="47">
        <v>37811</v>
      </c>
      <c r="O834" t="s">
        <v>1786</v>
      </c>
      <c r="P834" s="8">
        <v>3333</v>
      </c>
      <c r="Q834" s="8">
        <v>-3333</v>
      </c>
      <c r="R834" s="8">
        <v>0</v>
      </c>
      <c r="W834" s="6" t="s">
        <v>15734</v>
      </c>
      <c r="X834" t="s">
        <v>15734</v>
      </c>
      <c r="AU834">
        <v>3650</v>
      </c>
      <c r="AV834" s="28">
        <f t="shared" si="12"/>
        <v>41461</v>
      </c>
    </row>
    <row r="835" spans="1:48" x14ac:dyDescent="0.25">
      <c r="A835">
        <v>300000354</v>
      </c>
      <c r="B835">
        <v>0</v>
      </c>
      <c r="C835">
        <v>3000003540</v>
      </c>
      <c r="D835" t="s">
        <v>4</v>
      </c>
      <c r="E835" t="s">
        <v>1546</v>
      </c>
      <c r="F835">
        <v>3000</v>
      </c>
      <c r="G835">
        <v>0</v>
      </c>
      <c r="H835" t="s">
        <v>1784</v>
      </c>
      <c r="I835" s="6" t="s">
        <v>25</v>
      </c>
      <c r="J835" t="s">
        <v>26</v>
      </c>
      <c r="K835">
        <v>190121</v>
      </c>
      <c r="M835" s="6">
        <v>300000354</v>
      </c>
      <c r="N835" s="47">
        <v>37811</v>
      </c>
      <c r="O835" t="s">
        <v>1787</v>
      </c>
      <c r="P835" s="8">
        <v>6305</v>
      </c>
      <c r="Q835" s="8">
        <v>-6305</v>
      </c>
      <c r="R835" s="8">
        <v>0</v>
      </c>
      <c r="W835" s="6" t="s">
        <v>15734</v>
      </c>
      <c r="X835" t="s">
        <v>15734</v>
      </c>
      <c r="AU835">
        <v>3650</v>
      </c>
      <c r="AV835" s="28">
        <f t="shared" si="12"/>
        <v>41461</v>
      </c>
    </row>
    <row r="836" spans="1:48" x14ac:dyDescent="0.25">
      <c r="A836">
        <v>300000355</v>
      </c>
      <c r="B836">
        <v>0</v>
      </c>
      <c r="C836">
        <v>3000003550</v>
      </c>
      <c r="D836" t="s">
        <v>4</v>
      </c>
      <c r="E836" t="s">
        <v>1546</v>
      </c>
      <c r="F836">
        <v>3000</v>
      </c>
      <c r="G836">
        <v>0</v>
      </c>
      <c r="H836" t="s">
        <v>1784</v>
      </c>
      <c r="I836" s="6" t="s">
        <v>25</v>
      </c>
      <c r="J836" t="s">
        <v>26</v>
      </c>
      <c r="K836">
        <v>190121</v>
      </c>
      <c r="M836" s="6">
        <v>300000355</v>
      </c>
      <c r="N836" s="47">
        <v>37811</v>
      </c>
      <c r="O836" t="s">
        <v>1788</v>
      </c>
      <c r="P836" s="8">
        <v>7094</v>
      </c>
      <c r="Q836" s="8">
        <v>-7094</v>
      </c>
      <c r="R836" s="8">
        <v>0</v>
      </c>
      <c r="W836" s="6" t="s">
        <v>15734</v>
      </c>
      <c r="X836" t="s">
        <v>15734</v>
      </c>
      <c r="AU836">
        <v>3650</v>
      </c>
      <c r="AV836" s="28">
        <f t="shared" si="12"/>
        <v>41461</v>
      </c>
    </row>
    <row r="837" spans="1:48" x14ac:dyDescent="0.25">
      <c r="A837">
        <v>300000357</v>
      </c>
      <c r="B837">
        <v>0</v>
      </c>
      <c r="C837">
        <v>3000003570</v>
      </c>
      <c r="D837" t="s">
        <v>4</v>
      </c>
      <c r="E837" t="s">
        <v>1546</v>
      </c>
      <c r="F837">
        <v>3000</v>
      </c>
      <c r="G837">
        <v>0</v>
      </c>
      <c r="H837" t="s">
        <v>1789</v>
      </c>
      <c r="I837" s="6" t="s">
        <v>25</v>
      </c>
      <c r="J837" t="s">
        <v>26</v>
      </c>
      <c r="K837">
        <v>190121</v>
      </c>
      <c r="M837" s="6">
        <v>300000357</v>
      </c>
      <c r="N837" s="47">
        <v>37812</v>
      </c>
      <c r="O837" t="s">
        <v>1790</v>
      </c>
      <c r="P837" s="8">
        <v>2590</v>
      </c>
      <c r="Q837" s="8">
        <v>-2590</v>
      </c>
      <c r="R837" s="8">
        <v>0</v>
      </c>
      <c r="W837" s="6" t="s">
        <v>15734</v>
      </c>
      <c r="X837" t="s">
        <v>15734</v>
      </c>
      <c r="AU837">
        <v>3650</v>
      </c>
      <c r="AV837" s="28">
        <f t="shared" si="12"/>
        <v>41462</v>
      </c>
    </row>
    <row r="838" spans="1:48" x14ac:dyDescent="0.25">
      <c r="A838">
        <v>300000358</v>
      </c>
      <c r="B838">
        <v>0</v>
      </c>
      <c r="C838">
        <v>3000003580</v>
      </c>
      <c r="D838" t="s">
        <v>4</v>
      </c>
      <c r="E838" t="s">
        <v>1546</v>
      </c>
      <c r="F838">
        <v>3000</v>
      </c>
      <c r="G838">
        <v>0</v>
      </c>
      <c r="H838" t="s">
        <v>1791</v>
      </c>
      <c r="I838" s="6" t="s">
        <v>25</v>
      </c>
      <c r="J838" t="s">
        <v>26</v>
      </c>
      <c r="K838">
        <v>190091</v>
      </c>
      <c r="M838" s="6">
        <v>300000358</v>
      </c>
      <c r="N838" s="47">
        <v>37848</v>
      </c>
      <c r="O838" t="s">
        <v>1792</v>
      </c>
      <c r="P838" s="8">
        <v>4500</v>
      </c>
      <c r="Q838" s="8">
        <v>-4500</v>
      </c>
      <c r="R838" s="8">
        <v>0</v>
      </c>
      <c r="W838" s="6" t="s">
        <v>15734</v>
      </c>
      <c r="X838" t="s">
        <v>15734</v>
      </c>
      <c r="AU838">
        <v>3650</v>
      </c>
      <c r="AV838" s="28">
        <f t="shared" si="12"/>
        <v>41498</v>
      </c>
    </row>
    <row r="839" spans="1:48" x14ac:dyDescent="0.25">
      <c r="A839">
        <v>300000359</v>
      </c>
      <c r="B839">
        <v>0</v>
      </c>
      <c r="C839">
        <v>3000003590</v>
      </c>
      <c r="D839" t="s">
        <v>4</v>
      </c>
      <c r="E839" t="s">
        <v>1546</v>
      </c>
      <c r="F839">
        <v>3000</v>
      </c>
      <c r="G839">
        <v>0</v>
      </c>
      <c r="H839" t="s">
        <v>1793</v>
      </c>
      <c r="I839" s="6" t="s">
        <v>25</v>
      </c>
      <c r="J839" t="s">
        <v>26</v>
      </c>
      <c r="K839">
        <v>190221</v>
      </c>
      <c r="M839" s="6">
        <v>300000359</v>
      </c>
      <c r="N839" s="47">
        <v>37830</v>
      </c>
      <c r="O839" t="s">
        <v>1794</v>
      </c>
      <c r="P839" s="8">
        <v>1600</v>
      </c>
      <c r="Q839" s="8">
        <v>-1600</v>
      </c>
      <c r="R839" s="8">
        <v>0</v>
      </c>
      <c r="W839" s="6" t="s">
        <v>15734</v>
      </c>
      <c r="X839" t="s">
        <v>15734</v>
      </c>
      <c r="AU839">
        <v>3650</v>
      </c>
      <c r="AV839" s="28">
        <f t="shared" si="12"/>
        <v>41480</v>
      </c>
    </row>
    <row r="840" spans="1:48" x14ac:dyDescent="0.25">
      <c r="A840">
        <v>300000360</v>
      </c>
      <c r="B840">
        <v>0</v>
      </c>
      <c r="C840">
        <v>3000003600</v>
      </c>
      <c r="D840" t="s">
        <v>4</v>
      </c>
      <c r="E840" t="s">
        <v>1546</v>
      </c>
      <c r="F840">
        <v>3000</v>
      </c>
      <c r="G840">
        <v>0</v>
      </c>
      <c r="H840" t="s">
        <v>1793</v>
      </c>
      <c r="I840" s="6" t="s">
        <v>25</v>
      </c>
      <c r="J840" t="s">
        <v>26</v>
      </c>
      <c r="K840">
        <v>190221</v>
      </c>
      <c r="M840" s="6">
        <v>300000360</v>
      </c>
      <c r="N840" s="47">
        <v>37830</v>
      </c>
      <c r="O840" t="s">
        <v>1795</v>
      </c>
      <c r="P840" s="8">
        <v>400</v>
      </c>
      <c r="Q840" s="8">
        <v>-400</v>
      </c>
      <c r="R840" s="8">
        <v>0</v>
      </c>
      <c r="W840" s="6" t="s">
        <v>15734</v>
      </c>
      <c r="X840" t="s">
        <v>15734</v>
      </c>
      <c r="AU840">
        <v>3650</v>
      </c>
      <c r="AV840" s="28">
        <f t="shared" si="12"/>
        <v>41480</v>
      </c>
    </row>
    <row r="841" spans="1:48" x14ac:dyDescent="0.25">
      <c r="A841">
        <v>300000361</v>
      </c>
      <c r="B841">
        <v>0</v>
      </c>
      <c r="C841">
        <v>3000003610</v>
      </c>
      <c r="D841" t="s">
        <v>4</v>
      </c>
      <c r="E841" t="s">
        <v>1546</v>
      </c>
      <c r="F841">
        <v>3000</v>
      </c>
      <c r="G841">
        <v>0</v>
      </c>
      <c r="H841" t="s">
        <v>1796</v>
      </c>
      <c r="I841" s="6" t="s">
        <v>25</v>
      </c>
      <c r="J841" t="s">
        <v>26</v>
      </c>
      <c r="K841">
        <v>190221</v>
      </c>
      <c r="M841" s="6">
        <v>300000361</v>
      </c>
      <c r="N841" s="47">
        <v>37832</v>
      </c>
      <c r="O841" t="s">
        <v>1797</v>
      </c>
      <c r="P841" s="8">
        <v>1760</v>
      </c>
      <c r="Q841" s="8">
        <v>-1760</v>
      </c>
      <c r="R841" s="8">
        <v>0</v>
      </c>
      <c r="W841" s="6" t="s">
        <v>15734</v>
      </c>
      <c r="X841" t="s">
        <v>15734</v>
      </c>
      <c r="AU841">
        <v>3650</v>
      </c>
      <c r="AV841" s="28">
        <f t="shared" ref="AV841:AV904" si="13">N841+AU841</f>
        <v>41482</v>
      </c>
    </row>
    <row r="842" spans="1:48" x14ac:dyDescent="0.25">
      <c r="A842">
        <v>300000362</v>
      </c>
      <c r="B842">
        <v>0</v>
      </c>
      <c r="C842">
        <v>3000003620</v>
      </c>
      <c r="D842" t="s">
        <v>4</v>
      </c>
      <c r="E842" t="s">
        <v>1546</v>
      </c>
      <c r="F842">
        <v>3000</v>
      </c>
      <c r="G842">
        <v>0</v>
      </c>
      <c r="H842" t="s">
        <v>1796</v>
      </c>
      <c r="I842" s="6" t="s">
        <v>25</v>
      </c>
      <c r="J842" t="s">
        <v>26</v>
      </c>
      <c r="K842">
        <v>190221</v>
      </c>
      <c r="M842" s="6">
        <v>300000362</v>
      </c>
      <c r="N842" s="47">
        <v>37832</v>
      </c>
      <c r="O842" t="s">
        <v>1798</v>
      </c>
      <c r="P842" s="8">
        <v>550</v>
      </c>
      <c r="Q842" s="8">
        <v>-550</v>
      </c>
      <c r="R842" s="8">
        <v>0</v>
      </c>
      <c r="W842" s="6" t="s">
        <v>15734</v>
      </c>
      <c r="X842" t="s">
        <v>15734</v>
      </c>
      <c r="AU842">
        <v>3650</v>
      </c>
      <c r="AV842" s="28">
        <f t="shared" si="13"/>
        <v>41482</v>
      </c>
    </row>
    <row r="843" spans="1:48" x14ac:dyDescent="0.25">
      <c r="A843">
        <v>300000363</v>
      </c>
      <c r="B843">
        <v>0</v>
      </c>
      <c r="C843">
        <v>3000003630</v>
      </c>
      <c r="D843" t="s">
        <v>4</v>
      </c>
      <c r="E843" t="s">
        <v>1546</v>
      </c>
      <c r="F843">
        <v>3000</v>
      </c>
      <c r="G843">
        <v>0</v>
      </c>
      <c r="H843" t="s">
        <v>1799</v>
      </c>
      <c r="I843" s="6" t="s">
        <v>25</v>
      </c>
      <c r="J843" t="s">
        <v>26</v>
      </c>
      <c r="K843">
        <v>190101</v>
      </c>
      <c r="M843" s="6">
        <v>300000363</v>
      </c>
      <c r="N843" s="47">
        <v>37761</v>
      </c>
      <c r="O843" t="s">
        <v>1800</v>
      </c>
      <c r="P843" s="8">
        <v>125000</v>
      </c>
      <c r="Q843" s="8">
        <v>-125000</v>
      </c>
      <c r="R843" s="8">
        <v>0</v>
      </c>
      <c r="W843" s="6" t="s">
        <v>15734</v>
      </c>
      <c r="X843" t="s">
        <v>15734</v>
      </c>
      <c r="AU843">
        <v>3650</v>
      </c>
      <c r="AV843" s="28">
        <f t="shared" si="13"/>
        <v>41411</v>
      </c>
    </row>
    <row r="844" spans="1:48" x14ac:dyDescent="0.25">
      <c r="A844">
        <v>300000364</v>
      </c>
      <c r="B844">
        <v>0</v>
      </c>
      <c r="C844">
        <v>3000003640</v>
      </c>
      <c r="D844" t="s">
        <v>4</v>
      </c>
      <c r="E844" t="s">
        <v>1546</v>
      </c>
      <c r="F844">
        <v>3000</v>
      </c>
      <c r="G844">
        <v>0</v>
      </c>
      <c r="H844" t="s">
        <v>1799</v>
      </c>
      <c r="I844" s="6" t="s">
        <v>25</v>
      </c>
      <c r="J844" t="s">
        <v>26</v>
      </c>
      <c r="K844">
        <v>190101</v>
      </c>
      <c r="M844" s="6">
        <v>300000364</v>
      </c>
      <c r="N844" s="47">
        <v>37761</v>
      </c>
      <c r="O844" t="s">
        <v>1801</v>
      </c>
      <c r="P844" s="8">
        <v>63000</v>
      </c>
      <c r="Q844" s="8">
        <v>-63000</v>
      </c>
      <c r="R844" s="8">
        <v>0</v>
      </c>
      <c r="W844" s="6" t="s">
        <v>15734</v>
      </c>
      <c r="X844" t="s">
        <v>15734</v>
      </c>
      <c r="AU844">
        <v>3650</v>
      </c>
      <c r="AV844" s="28">
        <f t="shared" si="13"/>
        <v>41411</v>
      </c>
    </row>
    <row r="845" spans="1:48" x14ac:dyDescent="0.25">
      <c r="A845">
        <v>300000365</v>
      </c>
      <c r="B845">
        <v>0</v>
      </c>
      <c r="C845">
        <v>3000003650</v>
      </c>
      <c r="D845" t="s">
        <v>4</v>
      </c>
      <c r="E845" t="s">
        <v>1546</v>
      </c>
      <c r="F845">
        <v>3000</v>
      </c>
      <c r="G845">
        <v>0</v>
      </c>
      <c r="H845" t="s">
        <v>1799</v>
      </c>
      <c r="I845" s="6" t="s">
        <v>25</v>
      </c>
      <c r="J845" t="s">
        <v>26</v>
      </c>
      <c r="K845">
        <v>190101</v>
      </c>
      <c r="M845" s="6">
        <v>300000365</v>
      </c>
      <c r="N845" s="47">
        <v>37761</v>
      </c>
      <c r="O845" t="s">
        <v>1802</v>
      </c>
      <c r="P845" s="8">
        <v>57500</v>
      </c>
      <c r="Q845" s="8">
        <v>-57500</v>
      </c>
      <c r="R845" s="8">
        <v>0</v>
      </c>
      <c r="W845" s="6" t="s">
        <v>15734</v>
      </c>
      <c r="X845" t="s">
        <v>15734</v>
      </c>
      <c r="AU845">
        <v>3650</v>
      </c>
      <c r="AV845" s="28">
        <f t="shared" si="13"/>
        <v>41411</v>
      </c>
    </row>
    <row r="846" spans="1:48" x14ac:dyDescent="0.25">
      <c r="A846">
        <v>300000366</v>
      </c>
      <c r="B846">
        <v>0</v>
      </c>
      <c r="C846">
        <v>3000003660</v>
      </c>
      <c r="D846" t="s">
        <v>4</v>
      </c>
      <c r="E846" t="s">
        <v>1546</v>
      </c>
      <c r="F846">
        <v>3000</v>
      </c>
      <c r="G846">
        <v>0</v>
      </c>
      <c r="H846" t="s">
        <v>1799</v>
      </c>
      <c r="I846" s="6" t="s">
        <v>25</v>
      </c>
      <c r="J846" t="s">
        <v>26</v>
      </c>
      <c r="K846">
        <v>190101</v>
      </c>
      <c r="M846" s="6">
        <v>300000366</v>
      </c>
      <c r="N846" s="47">
        <v>37761</v>
      </c>
      <c r="O846" t="s">
        <v>1803</v>
      </c>
      <c r="P846" s="8">
        <v>36000</v>
      </c>
      <c r="Q846" s="8">
        <v>-36000</v>
      </c>
      <c r="R846" s="8">
        <v>0</v>
      </c>
      <c r="W846" s="6" t="s">
        <v>15734</v>
      </c>
      <c r="X846" t="s">
        <v>15734</v>
      </c>
      <c r="AU846">
        <v>3650</v>
      </c>
      <c r="AV846" s="28">
        <f t="shared" si="13"/>
        <v>41411</v>
      </c>
    </row>
    <row r="847" spans="1:48" x14ac:dyDescent="0.25">
      <c r="A847">
        <v>300000367</v>
      </c>
      <c r="B847">
        <v>0</v>
      </c>
      <c r="C847">
        <v>3000003670</v>
      </c>
      <c r="D847" t="s">
        <v>4</v>
      </c>
      <c r="E847" t="s">
        <v>1546</v>
      </c>
      <c r="F847">
        <v>3000</v>
      </c>
      <c r="G847">
        <v>0</v>
      </c>
      <c r="H847" t="s">
        <v>1799</v>
      </c>
      <c r="I847" s="6" t="s">
        <v>25</v>
      </c>
      <c r="J847" t="s">
        <v>26</v>
      </c>
      <c r="K847">
        <v>190101</v>
      </c>
      <c r="M847" s="6">
        <v>300000367</v>
      </c>
      <c r="N847" s="47">
        <v>37761</v>
      </c>
      <c r="O847" t="s">
        <v>1804</v>
      </c>
      <c r="P847" s="8">
        <v>24000</v>
      </c>
      <c r="Q847" s="8">
        <v>-24000</v>
      </c>
      <c r="R847" s="8">
        <v>0</v>
      </c>
      <c r="W847" s="6" t="s">
        <v>15734</v>
      </c>
      <c r="X847" t="s">
        <v>15734</v>
      </c>
      <c r="AU847">
        <v>3650</v>
      </c>
      <c r="AV847" s="28">
        <f t="shared" si="13"/>
        <v>41411</v>
      </c>
    </row>
    <row r="848" spans="1:48" x14ac:dyDescent="0.25">
      <c r="A848">
        <v>300000368</v>
      </c>
      <c r="B848">
        <v>0</v>
      </c>
      <c r="C848">
        <v>3000003680</v>
      </c>
      <c r="D848" t="s">
        <v>4</v>
      </c>
      <c r="E848" t="s">
        <v>1546</v>
      </c>
      <c r="F848">
        <v>3000</v>
      </c>
      <c r="G848">
        <v>0</v>
      </c>
      <c r="H848" t="s">
        <v>1799</v>
      </c>
      <c r="I848" s="6" t="s">
        <v>25</v>
      </c>
      <c r="J848" t="s">
        <v>26</v>
      </c>
      <c r="K848">
        <v>190101</v>
      </c>
      <c r="M848" s="6">
        <v>300000368</v>
      </c>
      <c r="N848" s="47">
        <v>37761</v>
      </c>
      <c r="O848" t="s">
        <v>1805</v>
      </c>
      <c r="P848" s="8">
        <v>24000</v>
      </c>
      <c r="Q848" s="8">
        <v>-24000</v>
      </c>
      <c r="R848" s="8">
        <v>0</v>
      </c>
      <c r="W848" s="6" t="s">
        <v>15734</v>
      </c>
      <c r="X848" t="s">
        <v>15734</v>
      </c>
      <c r="AU848">
        <v>3650</v>
      </c>
      <c r="AV848" s="28">
        <f t="shared" si="13"/>
        <v>41411</v>
      </c>
    </row>
    <row r="849" spans="1:48" x14ac:dyDescent="0.25">
      <c r="A849">
        <v>300000369</v>
      </c>
      <c r="B849">
        <v>0</v>
      </c>
      <c r="C849">
        <v>3000003690</v>
      </c>
      <c r="D849" t="s">
        <v>4</v>
      </c>
      <c r="E849" t="s">
        <v>1546</v>
      </c>
      <c r="F849">
        <v>3000</v>
      </c>
      <c r="G849">
        <v>0</v>
      </c>
      <c r="H849" t="s">
        <v>1799</v>
      </c>
      <c r="I849" s="6" t="s">
        <v>25</v>
      </c>
      <c r="J849" t="s">
        <v>26</v>
      </c>
      <c r="K849">
        <v>190101</v>
      </c>
      <c r="M849" s="6">
        <v>300000369</v>
      </c>
      <c r="N849" s="47">
        <v>37761</v>
      </c>
      <c r="O849" t="s">
        <v>1806</v>
      </c>
      <c r="P849" s="8">
        <v>28000</v>
      </c>
      <c r="Q849" s="8">
        <v>-28000</v>
      </c>
      <c r="R849" s="8">
        <v>0</v>
      </c>
      <c r="W849" s="6" t="s">
        <v>15734</v>
      </c>
      <c r="X849" t="s">
        <v>15734</v>
      </c>
      <c r="AU849">
        <v>3650</v>
      </c>
      <c r="AV849" s="28">
        <f t="shared" si="13"/>
        <v>41411</v>
      </c>
    </row>
    <row r="850" spans="1:48" x14ac:dyDescent="0.25">
      <c r="A850">
        <v>300000370</v>
      </c>
      <c r="B850">
        <v>0</v>
      </c>
      <c r="C850">
        <v>3000003700</v>
      </c>
      <c r="D850" t="s">
        <v>4</v>
      </c>
      <c r="E850" t="s">
        <v>1546</v>
      </c>
      <c r="F850">
        <v>3000</v>
      </c>
      <c r="G850">
        <v>0</v>
      </c>
      <c r="H850" t="s">
        <v>1799</v>
      </c>
      <c r="I850" s="6" t="s">
        <v>25</v>
      </c>
      <c r="J850" t="s">
        <v>26</v>
      </c>
      <c r="K850">
        <v>190101</v>
      </c>
      <c r="M850" s="6">
        <v>300000370</v>
      </c>
      <c r="N850" s="47">
        <v>37761</v>
      </c>
      <c r="O850" t="s">
        <v>1807</v>
      </c>
      <c r="P850" s="8">
        <v>20200</v>
      </c>
      <c r="Q850" s="8">
        <v>-20200</v>
      </c>
      <c r="R850" s="8">
        <v>0</v>
      </c>
      <c r="W850" s="6" t="s">
        <v>15734</v>
      </c>
      <c r="X850" t="s">
        <v>15734</v>
      </c>
      <c r="AU850">
        <v>3650</v>
      </c>
      <c r="AV850" s="28">
        <f t="shared" si="13"/>
        <v>41411</v>
      </c>
    </row>
    <row r="851" spans="1:48" x14ac:dyDescent="0.25">
      <c r="A851">
        <v>300000371</v>
      </c>
      <c r="B851">
        <v>0</v>
      </c>
      <c r="C851">
        <v>3000003710</v>
      </c>
      <c r="D851" t="s">
        <v>4</v>
      </c>
      <c r="E851" t="s">
        <v>1546</v>
      </c>
      <c r="F851">
        <v>3000</v>
      </c>
      <c r="G851">
        <v>0</v>
      </c>
      <c r="H851" t="s">
        <v>1799</v>
      </c>
      <c r="I851" s="6" t="s">
        <v>25</v>
      </c>
      <c r="J851" t="s">
        <v>26</v>
      </c>
      <c r="K851">
        <v>190101</v>
      </c>
      <c r="M851" s="6">
        <v>300000371</v>
      </c>
      <c r="N851" s="47">
        <v>37761</v>
      </c>
      <c r="O851" t="s">
        <v>1808</v>
      </c>
      <c r="P851" s="8">
        <v>35000</v>
      </c>
      <c r="Q851" s="8">
        <v>-35000</v>
      </c>
      <c r="R851" s="8">
        <v>0</v>
      </c>
      <c r="W851" s="6" t="s">
        <v>15734</v>
      </c>
      <c r="X851" t="s">
        <v>15734</v>
      </c>
      <c r="AU851">
        <v>3650</v>
      </c>
      <c r="AV851" s="28">
        <f t="shared" si="13"/>
        <v>41411</v>
      </c>
    </row>
    <row r="852" spans="1:48" x14ac:dyDescent="0.25">
      <c r="A852">
        <v>300000372</v>
      </c>
      <c r="B852">
        <v>0</v>
      </c>
      <c r="C852">
        <v>3000003720</v>
      </c>
      <c r="D852" t="s">
        <v>4</v>
      </c>
      <c r="E852" t="s">
        <v>1546</v>
      </c>
      <c r="F852">
        <v>3000</v>
      </c>
      <c r="G852">
        <v>0</v>
      </c>
      <c r="H852" t="s">
        <v>1799</v>
      </c>
      <c r="I852" s="6" t="s">
        <v>25</v>
      </c>
      <c r="J852" t="s">
        <v>26</v>
      </c>
      <c r="K852">
        <v>190101</v>
      </c>
      <c r="M852" s="6">
        <v>300000372</v>
      </c>
      <c r="N852" s="47">
        <v>37761</v>
      </c>
      <c r="O852" t="s">
        <v>1809</v>
      </c>
      <c r="P852" s="8">
        <v>42300</v>
      </c>
      <c r="Q852" s="8">
        <v>-42300</v>
      </c>
      <c r="R852" s="8">
        <v>0</v>
      </c>
      <c r="W852" s="6" t="s">
        <v>15734</v>
      </c>
      <c r="X852" t="s">
        <v>15734</v>
      </c>
      <c r="AU852">
        <v>3650</v>
      </c>
      <c r="AV852" s="28">
        <f t="shared" si="13"/>
        <v>41411</v>
      </c>
    </row>
    <row r="853" spans="1:48" x14ac:dyDescent="0.25">
      <c r="A853">
        <v>300000373</v>
      </c>
      <c r="B853">
        <v>0</v>
      </c>
      <c r="C853">
        <v>3000003730</v>
      </c>
      <c r="D853" t="s">
        <v>4</v>
      </c>
      <c r="E853" t="s">
        <v>1546</v>
      </c>
      <c r="F853">
        <v>3000</v>
      </c>
      <c r="G853">
        <v>0</v>
      </c>
      <c r="H853" t="s">
        <v>1799</v>
      </c>
      <c r="I853" s="6" t="s">
        <v>25</v>
      </c>
      <c r="J853" t="s">
        <v>26</v>
      </c>
      <c r="K853">
        <v>190101</v>
      </c>
      <c r="M853" s="6">
        <v>300000373</v>
      </c>
      <c r="N853" s="47">
        <v>37761</v>
      </c>
      <c r="O853" t="s">
        <v>1810</v>
      </c>
      <c r="P853" s="8">
        <v>26250</v>
      </c>
      <c r="Q853" s="8">
        <v>-26250</v>
      </c>
      <c r="R853" s="8">
        <v>0</v>
      </c>
      <c r="W853" s="6" t="s">
        <v>15734</v>
      </c>
      <c r="X853" t="s">
        <v>15734</v>
      </c>
      <c r="AU853">
        <v>3650</v>
      </c>
      <c r="AV853" s="28">
        <f t="shared" si="13"/>
        <v>41411</v>
      </c>
    </row>
    <row r="854" spans="1:48" x14ac:dyDescent="0.25">
      <c r="A854">
        <v>300000374</v>
      </c>
      <c r="B854">
        <v>0</v>
      </c>
      <c r="C854">
        <v>3000003740</v>
      </c>
      <c r="D854" t="s">
        <v>4</v>
      </c>
      <c r="E854" t="s">
        <v>1546</v>
      </c>
      <c r="F854">
        <v>3000</v>
      </c>
      <c r="G854">
        <v>0</v>
      </c>
      <c r="H854" t="s">
        <v>1799</v>
      </c>
      <c r="I854" s="6" t="s">
        <v>25</v>
      </c>
      <c r="J854" t="s">
        <v>26</v>
      </c>
      <c r="K854">
        <v>190101</v>
      </c>
      <c r="M854" s="6">
        <v>300000374</v>
      </c>
      <c r="N854" s="47">
        <v>37761</v>
      </c>
      <c r="O854" t="s">
        <v>1811</v>
      </c>
      <c r="P854" s="8">
        <v>7500</v>
      </c>
      <c r="Q854" s="8">
        <v>-7500</v>
      </c>
      <c r="R854" s="8">
        <v>0</v>
      </c>
      <c r="W854" s="6" t="s">
        <v>15734</v>
      </c>
      <c r="X854" t="s">
        <v>15734</v>
      </c>
      <c r="AU854">
        <v>3650</v>
      </c>
      <c r="AV854" s="28">
        <f t="shared" si="13"/>
        <v>41411</v>
      </c>
    </row>
    <row r="855" spans="1:48" x14ac:dyDescent="0.25">
      <c r="A855">
        <v>300000375</v>
      </c>
      <c r="B855">
        <v>0</v>
      </c>
      <c r="C855">
        <v>3000003750</v>
      </c>
      <c r="D855" t="s">
        <v>4</v>
      </c>
      <c r="E855" t="s">
        <v>1546</v>
      </c>
      <c r="F855">
        <v>3000</v>
      </c>
      <c r="G855">
        <v>0</v>
      </c>
      <c r="H855" t="s">
        <v>1799</v>
      </c>
      <c r="I855" s="6" t="s">
        <v>25</v>
      </c>
      <c r="J855" t="s">
        <v>26</v>
      </c>
      <c r="K855">
        <v>190101</v>
      </c>
      <c r="M855" s="6">
        <v>300000375</v>
      </c>
      <c r="N855" s="47">
        <v>37761</v>
      </c>
      <c r="O855" t="s">
        <v>1812</v>
      </c>
      <c r="P855" s="8">
        <v>3500</v>
      </c>
      <c r="Q855" s="8">
        <v>-3500</v>
      </c>
      <c r="R855" s="8">
        <v>0</v>
      </c>
      <c r="W855" s="6" t="s">
        <v>15734</v>
      </c>
      <c r="X855" t="s">
        <v>15734</v>
      </c>
      <c r="AU855">
        <v>3650</v>
      </c>
      <c r="AV855" s="28">
        <f t="shared" si="13"/>
        <v>41411</v>
      </c>
    </row>
    <row r="856" spans="1:48" x14ac:dyDescent="0.25">
      <c r="A856">
        <v>300000376</v>
      </c>
      <c r="B856">
        <v>0</v>
      </c>
      <c r="C856">
        <v>3000003760</v>
      </c>
      <c r="D856" t="s">
        <v>4</v>
      </c>
      <c r="E856" t="s">
        <v>1546</v>
      </c>
      <c r="F856">
        <v>3000</v>
      </c>
      <c r="G856">
        <v>0</v>
      </c>
      <c r="H856" t="s">
        <v>1799</v>
      </c>
      <c r="I856" s="6" t="s">
        <v>25</v>
      </c>
      <c r="J856" t="s">
        <v>26</v>
      </c>
      <c r="K856">
        <v>190101</v>
      </c>
      <c r="M856" s="6">
        <v>300000376</v>
      </c>
      <c r="N856" s="47">
        <v>37761</v>
      </c>
      <c r="O856" t="s">
        <v>1813</v>
      </c>
      <c r="P856" s="8">
        <v>61148</v>
      </c>
      <c r="Q856" s="8">
        <v>-61148</v>
      </c>
      <c r="R856" s="8">
        <v>0</v>
      </c>
      <c r="W856" s="6" t="s">
        <v>15734</v>
      </c>
      <c r="X856" t="s">
        <v>15734</v>
      </c>
      <c r="AU856">
        <v>3650</v>
      </c>
      <c r="AV856" s="28">
        <f t="shared" si="13"/>
        <v>41411</v>
      </c>
    </row>
    <row r="857" spans="1:48" x14ac:dyDescent="0.25">
      <c r="A857">
        <v>300000377</v>
      </c>
      <c r="B857">
        <v>0</v>
      </c>
      <c r="C857">
        <v>3000003770</v>
      </c>
      <c r="D857" t="s">
        <v>4</v>
      </c>
      <c r="E857" t="s">
        <v>1546</v>
      </c>
      <c r="F857">
        <v>3000</v>
      </c>
      <c r="G857">
        <v>0</v>
      </c>
      <c r="H857" t="s">
        <v>1799</v>
      </c>
      <c r="I857" s="6" t="s">
        <v>25</v>
      </c>
      <c r="J857" t="s">
        <v>26</v>
      </c>
      <c r="K857">
        <v>190101</v>
      </c>
      <c r="M857" s="6">
        <v>300000377</v>
      </c>
      <c r="N857" s="47">
        <v>37761</v>
      </c>
      <c r="O857" t="s">
        <v>1814</v>
      </c>
      <c r="P857" s="8">
        <v>10500</v>
      </c>
      <c r="Q857" s="8">
        <v>-10500</v>
      </c>
      <c r="R857" s="8">
        <v>0</v>
      </c>
      <c r="W857" s="6" t="s">
        <v>15734</v>
      </c>
      <c r="X857" t="s">
        <v>15734</v>
      </c>
      <c r="AU857">
        <v>3650</v>
      </c>
      <c r="AV857" s="28">
        <f t="shared" si="13"/>
        <v>41411</v>
      </c>
    </row>
    <row r="858" spans="1:48" x14ac:dyDescent="0.25">
      <c r="A858">
        <v>300000378</v>
      </c>
      <c r="B858">
        <v>0</v>
      </c>
      <c r="C858">
        <v>3000003780</v>
      </c>
      <c r="D858" t="s">
        <v>4</v>
      </c>
      <c r="E858" t="s">
        <v>1546</v>
      </c>
      <c r="F858">
        <v>3000</v>
      </c>
      <c r="G858">
        <v>0</v>
      </c>
      <c r="H858" t="s">
        <v>1799</v>
      </c>
      <c r="I858" s="6" t="s">
        <v>25</v>
      </c>
      <c r="J858" t="s">
        <v>26</v>
      </c>
      <c r="K858">
        <v>190101</v>
      </c>
      <c r="M858" s="6">
        <v>300000378</v>
      </c>
      <c r="N858" s="47">
        <v>37761</v>
      </c>
      <c r="O858" t="s">
        <v>1815</v>
      </c>
      <c r="P858" s="8">
        <v>7000</v>
      </c>
      <c r="Q858" s="8">
        <v>-7000</v>
      </c>
      <c r="R858" s="8">
        <v>0</v>
      </c>
      <c r="W858" s="6" t="s">
        <v>15734</v>
      </c>
      <c r="X858" t="s">
        <v>15734</v>
      </c>
      <c r="AU858">
        <v>3650</v>
      </c>
      <c r="AV858" s="28">
        <f t="shared" si="13"/>
        <v>41411</v>
      </c>
    </row>
    <row r="859" spans="1:48" x14ac:dyDescent="0.25">
      <c r="A859">
        <v>300000379</v>
      </c>
      <c r="B859">
        <v>0</v>
      </c>
      <c r="C859">
        <v>3000003790</v>
      </c>
      <c r="D859" t="s">
        <v>4</v>
      </c>
      <c r="E859" t="s">
        <v>1546</v>
      </c>
      <c r="F859">
        <v>3000</v>
      </c>
      <c r="G859">
        <v>0</v>
      </c>
      <c r="H859" t="s">
        <v>1816</v>
      </c>
      <c r="I859" s="6" t="s">
        <v>25</v>
      </c>
      <c r="J859" t="s">
        <v>26</v>
      </c>
      <c r="K859">
        <v>100999</v>
      </c>
      <c r="M859" s="6">
        <v>300000379</v>
      </c>
      <c r="N859" s="47">
        <v>37827</v>
      </c>
      <c r="O859" t="s">
        <v>1817</v>
      </c>
      <c r="P859" s="8">
        <v>39000</v>
      </c>
      <c r="Q859" s="8">
        <v>-39000</v>
      </c>
      <c r="R859" s="8">
        <v>0</v>
      </c>
      <c r="W859" s="6" t="s">
        <v>15734</v>
      </c>
      <c r="X859" t="s">
        <v>15734</v>
      </c>
      <c r="AU859">
        <v>3650</v>
      </c>
      <c r="AV859" s="28">
        <f t="shared" si="13"/>
        <v>41477</v>
      </c>
    </row>
    <row r="860" spans="1:48" x14ac:dyDescent="0.25">
      <c r="A860">
        <v>300000380</v>
      </c>
      <c r="B860">
        <v>0</v>
      </c>
      <c r="C860">
        <v>3000003800</v>
      </c>
      <c r="D860" t="s">
        <v>4</v>
      </c>
      <c r="E860" t="s">
        <v>1546</v>
      </c>
      <c r="F860">
        <v>3000</v>
      </c>
      <c r="G860">
        <v>0</v>
      </c>
      <c r="H860" t="s">
        <v>1816</v>
      </c>
      <c r="I860" s="6" t="s">
        <v>25</v>
      </c>
      <c r="J860" t="s">
        <v>26</v>
      </c>
      <c r="K860">
        <v>100999</v>
      </c>
      <c r="M860" s="6">
        <v>300000380</v>
      </c>
      <c r="N860" s="47">
        <v>37827</v>
      </c>
      <c r="O860" t="s">
        <v>1817</v>
      </c>
      <c r="P860" s="8">
        <v>39319</v>
      </c>
      <c r="Q860" s="8">
        <v>-39319</v>
      </c>
      <c r="R860" s="8">
        <v>0</v>
      </c>
      <c r="W860" s="6" t="s">
        <v>15734</v>
      </c>
      <c r="X860" t="s">
        <v>15734</v>
      </c>
      <c r="AU860">
        <v>3650</v>
      </c>
      <c r="AV860" s="28">
        <f t="shared" si="13"/>
        <v>41477</v>
      </c>
    </row>
    <row r="861" spans="1:48" x14ac:dyDescent="0.25">
      <c r="A861">
        <v>300000381</v>
      </c>
      <c r="B861">
        <v>0</v>
      </c>
      <c r="C861">
        <v>3000003810</v>
      </c>
      <c r="D861" t="s">
        <v>4</v>
      </c>
      <c r="E861" t="s">
        <v>1546</v>
      </c>
      <c r="F861">
        <v>3000</v>
      </c>
      <c r="G861">
        <v>0</v>
      </c>
      <c r="H861" t="s">
        <v>1816</v>
      </c>
      <c r="I861" s="6" t="s">
        <v>25</v>
      </c>
      <c r="J861" t="s">
        <v>26</v>
      </c>
      <c r="K861">
        <v>100999</v>
      </c>
      <c r="M861" s="6">
        <v>300000381</v>
      </c>
      <c r="N861" s="47">
        <v>37827</v>
      </c>
      <c r="O861" t="s">
        <v>1818</v>
      </c>
      <c r="P861" s="8">
        <v>17500</v>
      </c>
      <c r="Q861" s="8">
        <v>-17500</v>
      </c>
      <c r="R861" s="8">
        <v>0</v>
      </c>
      <c r="W861" s="6" t="s">
        <v>15734</v>
      </c>
      <c r="X861" t="s">
        <v>15734</v>
      </c>
      <c r="AU861">
        <v>3650</v>
      </c>
      <c r="AV861" s="28">
        <f t="shared" si="13"/>
        <v>41477</v>
      </c>
    </row>
    <row r="862" spans="1:48" x14ac:dyDescent="0.25">
      <c r="A862">
        <v>300000382</v>
      </c>
      <c r="B862">
        <v>0</v>
      </c>
      <c r="C862">
        <v>3000003820</v>
      </c>
      <c r="D862" t="s">
        <v>4</v>
      </c>
      <c r="E862" t="s">
        <v>1546</v>
      </c>
      <c r="F862">
        <v>3000</v>
      </c>
      <c r="G862">
        <v>0</v>
      </c>
      <c r="H862" t="s">
        <v>1819</v>
      </c>
      <c r="I862" s="6" t="s">
        <v>25</v>
      </c>
      <c r="J862" t="s">
        <v>26</v>
      </c>
      <c r="K862">
        <v>190041</v>
      </c>
      <c r="M862" s="6">
        <v>300000382</v>
      </c>
      <c r="N862" s="47">
        <v>37841</v>
      </c>
      <c r="O862" t="s">
        <v>1820</v>
      </c>
      <c r="P862" s="8">
        <v>900</v>
      </c>
      <c r="Q862" s="8">
        <v>-900</v>
      </c>
      <c r="R862" s="8">
        <v>0</v>
      </c>
      <c r="W862" s="6" t="s">
        <v>15734</v>
      </c>
      <c r="X862" t="s">
        <v>15734</v>
      </c>
      <c r="AU862">
        <v>3650</v>
      </c>
      <c r="AV862" s="28">
        <f t="shared" si="13"/>
        <v>41491</v>
      </c>
    </row>
    <row r="863" spans="1:48" x14ac:dyDescent="0.25">
      <c r="A863">
        <v>300000383</v>
      </c>
      <c r="B863">
        <v>0</v>
      </c>
      <c r="C863">
        <v>3000003830</v>
      </c>
      <c r="D863" t="s">
        <v>4</v>
      </c>
      <c r="E863" t="s">
        <v>1546</v>
      </c>
      <c r="F863">
        <v>3000</v>
      </c>
      <c r="G863">
        <v>0</v>
      </c>
      <c r="H863" t="s">
        <v>1819</v>
      </c>
      <c r="I863" s="6" t="s">
        <v>25</v>
      </c>
      <c r="J863" t="s">
        <v>26</v>
      </c>
      <c r="K863">
        <v>190041</v>
      </c>
      <c r="M863" s="6">
        <v>300000383</v>
      </c>
      <c r="N863" s="47">
        <v>37841</v>
      </c>
      <c r="O863" t="s">
        <v>1821</v>
      </c>
      <c r="P863" s="8">
        <v>900</v>
      </c>
      <c r="Q863" s="8">
        <v>-900</v>
      </c>
      <c r="R863" s="8">
        <v>0</v>
      </c>
      <c r="W863" s="6" t="s">
        <v>15734</v>
      </c>
      <c r="X863" t="s">
        <v>15734</v>
      </c>
      <c r="AU863">
        <v>3650</v>
      </c>
      <c r="AV863" s="28">
        <f t="shared" si="13"/>
        <v>41491</v>
      </c>
    </row>
    <row r="864" spans="1:48" x14ac:dyDescent="0.25">
      <c r="A864">
        <v>300000384</v>
      </c>
      <c r="B864">
        <v>0</v>
      </c>
      <c r="C864">
        <v>3000003840</v>
      </c>
      <c r="D864" t="s">
        <v>4</v>
      </c>
      <c r="E864" t="s">
        <v>1546</v>
      </c>
      <c r="F864">
        <v>3000</v>
      </c>
      <c r="G864">
        <v>0</v>
      </c>
      <c r="H864" t="s">
        <v>1822</v>
      </c>
      <c r="I864" s="6" t="s">
        <v>25</v>
      </c>
      <c r="J864" t="s">
        <v>26</v>
      </c>
      <c r="K864">
        <v>100999</v>
      </c>
      <c r="M864" s="6">
        <v>300000384</v>
      </c>
      <c r="N864" s="47">
        <v>37844</v>
      </c>
      <c r="O864" t="s">
        <v>1823</v>
      </c>
      <c r="P864" s="8">
        <v>10050</v>
      </c>
      <c r="Q864" s="8">
        <v>-10050</v>
      </c>
      <c r="R864" s="8">
        <v>0</v>
      </c>
      <c r="W864" s="6" t="s">
        <v>15734</v>
      </c>
      <c r="X864" t="s">
        <v>15734</v>
      </c>
      <c r="AU864">
        <v>3650</v>
      </c>
      <c r="AV864" s="28">
        <f t="shared" si="13"/>
        <v>41494</v>
      </c>
    </row>
    <row r="865" spans="1:48" x14ac:dyDescent="0.25">
      <c r="A865">
        <v>300000385</v>
      </c>
      <c r="B865">
        <v>0</v>
      </c>
      <c r="C865">
        <v>3000003850</v>
      </c>
      <c r="D865" t="s">
        <v>4</v>
      </c>
      <c r="E865" t="s">
        <v>1546</v>
      </c>
      <c r="F865">
        <v>3000</v>
      </c>
      <c r="G865">
        <v>0</v>
      </c>
      <c r="H865" t="s">
        <v>1819</v>
      </c>
      <c r="I865" s="6" t="s">
        <v>25</v>
      </c>
      <c r="J865" t="s">
        <v>26</v>
      </c>
      <c r="K865">
        <v>100999</v>
      </c>
      <c r="M865" s="6">
        <v>300000385</v>
      </c>
      <c r="N865" s="47">
        <v>37841</v>
      </c>
      <c r="O865" t="s">
        <v>1824</v>
      </c>
      <c r="P865" s="8">
        <v>85688</v>
      </c>
      <c r="Q865" s="8">
        <v>-85688</v>
      </c>
      <c r="R865" s="8">
        <v>0</v>
      </c>
      <c r="W865" s="6" t="s">
        <v>15734</v>
      </c>
      <c r="X865" t="s">
        <v>15734</v>
      </c>
      <c r="AU865">
        <v>3650</v>
      </c>
      <c r="AV865" s="28">
        <f t="shared" si="13"/>
        <v>41491</v>
      </c>
    </row>
    <row r="866" spans="1:48" x14ac:dyDescent="0.25">
      <c r="A866">
        <v>300000386</v>
      </c>
      <c r="B866">
        <v>0</v>
      </c>
      <c r="C866">
        <v>3000003860</v>
      </c>
      <c r="D866" t="s">
        <v>4</v>
      </c>
      <c r="E866" t="s">
        <v>1546</v>
      </c>
      <c r="F866">
        <v>3000</v>
      </c>
      <c r="G866">
        <v>0</v>
      </c>
      <c r="H866" t="s">
        <v>1819</v>
      </c>
      <c r="I866" s="6" t="s">
        <v>25</v>
      </c>
      <c r="J866" t="s">
        <v>26</v>
      </c>
      <c r="K866">
        <v>100999</v>
      </c>
      <c r="M866" s="6">
        <v>300000386</v>
      </c>
      <c r="N866" s="47">
        <v>37841</v>
      </c>
      <c r="O866" t="s">
        <v>1825</v>
      </c>
      <c r="P866" s="8">
        <v>130825</v>
      </c>
      <c r="Q866" s="8">
        <v>-130825</v>
      </c>
      <c r="R866" s="8">
        <v>0</v>
      </c>
      <c r="W866" s="6" t="s">
        <v>15734</v>
      </c>
      <c r="X866" t="s">
        <v>15734</v>
      </c>
      <c r="AU866">
        <v>3650</v>
      </c>
      <c r="AV866" s="28">
        <f t="shared" si="13"/>
        <v>41491</v>
      </c>
    </row>
    <row r="867" spans="1:48" x14ac:dyDescent="0.25">
      <c r="A867">
        <v>300000387</v>
      </c>
      <c r="B867">
        <v>0</v>
      </c>
      <c r="C867">
        <v>3000003870</v>
      </c>
      <c r="D867" t="s">
        <v>4</v>
      </c>
      <c r="E867" t="s">
        <v>1546</v>
      </c>
      <c r="F867">
        <v>3000</v>
      </c>
      <c r="G867">
        <v>0</v>
      </c>
      <c r="H867" t="s">
        <v>1819</v>
      </c>
      <c r="I867" s="6" t="s">
        <v>25</v>
      </c>
      <c r="J867" t="s">
        <v>26</v>
      </c>
      <c r="K867">
        <v>100999</v>
      </c>
      <c r="M867" s="6">
        <v>300000387</v>
      </c>
      <c r="N867" s="47">
        <v>37841</v>
      </c>
      <c r="O867" t="s">
        <v>1826</v>
      </c>
      <c r="P867" s="8">
        <v>66577</v>
      </c>
      <c r="Q867" s="8">
        <v>-66577</v>
      </c>
      <c r="R867" s="8">
        <v>0</v>
      </c>
      <c r="W867" s="6" t="s">
        <v>15734</v>
      </c>
      <c r="X867" t="s">
        <v>15734</v>
      </c>
      <c r="AU867">
        <v>3650</v>
      </c>
      <c r="AV867" s="28">
        <f t="shared" si="13"/>
        <v>41491</v>
      </c>
    </row>
    <row r="868" spans="1:48" x14ac:dyDescent="0.25">
      <c r="A868">
        <v>300000388</v>
      </c>
      <c r="B868">
        <v>0</v>
      </c>
      <c r="C868">
        <v>3000003880</v>
      </c>
      <c r="D868" t="s">
        <v>4</v>
      </c>
      <c r="E868" t="s">
        <v>1546</v>
      </c>
      <c r="F868">
        <v>3000</v>
      </c>
      <c r="G868">
        <v>0</v>
      </c>
      <c r="H868" t="s">
        <v>1819</v>
      </c>
      <c r="I868" s="6" t="s">
        <v>25</v>
      </c>
      <c r="J868" t="s">
        <v>26</v>
      </c>
      <c r="K868">
        <v>100999</v>
      </c>
      <c r="M868" s="6">
        <v>300000388</v>
      </c>
      <c r="N868" s="47">
        <v>37841</v>
      </c>
      <c r="O868" t="s">
        <v>1827</v>
      </c>
      <c r="P868" s="8">
        <v>4500</v>
      </c>
      <c r="Q868" s="8">
        <v>-4500</v>
      </c>
      <c r="R868" s="8">
        <v>0</v>
      </c>
      <c r="W868" s="6" t="s">
        <v>15734</v>
      </c>
      <c r="X868" t="s">
        <v>15734</v>
      </c>
      <c r="AU868">
        <v>3650</v>
      </c>
      <c r="AV868" s="28">
        <f t="shared" si="13"/>
        <v>41491</v>
      </c>
    </row>
    <row r="869" spans="1:48" x14ac:dyDescent="0.25">
      <c r="A869">
        <v>300000389</v>
      </c>
      <c r="B869">
        <v>0</v>
      </c>
      <c r="C869">
        <v>3000003890</v>
      </c>
      <c r="D869" t="s">
        <v>4</v>
      </c>
      <c r="E869" t="s">
        <v>1546</v>
      </c>
      <c r="F869">
        <v>3000</v>
      </c>
      <c r="G869">
        <v>0</v>
      </c>
      <c r="H869" t="s">
        <v>1819</v>
      </c>
      <c r="I869" s="6" t="s">
        <v>25</v>
      </c>
      <c r="J869" t="s">
        <v>26</v>
      </c>
      <c r="K869">
        <v>100999</v>
      </c>
      <c r="M869" s="6">
        <v>300000389</v>
      </c>
      <c r="N869" s="47">
        <v>37841</v>
      </c>
      <c r="O869" t="s">
        <v>1828</v>
      </c>
      <c r="P869" s="8">
        <v>7500</v>
      </c>
      <c r="Q869" s="8">
        <v>-7500</v>
      </c>
      <c r="R869" s="8">
        <v>0</v>
      </c>
      <c r="W869" s="6" t="s">
        <v>15734</v>
      </c>
      <c r="X869" t="s">
        <v>15734</v>
      </c>
      <c r="AU869">
        <v>3650</v>
      </c>
      <c r="AV869" s="28">
        <f t="shared" si="13"/>
        <v>41491</v>
      </c>
    </row>
    <row r="870" spans="1:48" x14ac:dyDescent="0.25">
      <c r="A870">
        <v>300000390</v>
      </c>
      <c r="B870">
        <v>0</v>
      </c>
      <c r="C870">
        <v>3000003900</v>
      </c>
      <c r="D870" t="s">
        <v>4</v>
      </c>
      <c r="E870" t="s">
        <v>1546</v>
      </c>
      <c r="F870">
        <v>3000</v>
      </c>
      <c r="G870">
        <v>0</v>
      </c>
      <c r="H870" t="s">
        <v>1819</v>
      </c>
      <c r="I870" s="6" t="s">
        <v>25</v>
      </c>
      <c r="J870" t="s">
        <v>26</v>
      </c>
      <c r="K870">
        <v>100999</v>
      </c>
      <c r="M870" s="6">
        <v>300000390</v>
      </c>
      <c r="N870" s="47">
        <v>37841</v>
      </c>
      <c r="O870" t="s">
        <v>1829</v>
      </c>
      <c r="P870" s="8">
        <v>5000</v>
      </c>
      <c r="Q870" s="8">
        <v>-5000</v>
      </c>
      <c r="R870" s="8">
        <v>0</v>
      </c>
      <c r="W870" s="6" t="s">
        <v>15734</v>
      </c>
      <c r="X870" t="s">
        <v>15734</v>
      </c>
      <c r="AU870">
        <v>3650</v>
      </c>
      <c r="AV870" s="28">
        <f t="shared" si="13"/>
        <v>41491</v>
      </c>
    </row>
    <row r="871" spans="1:48" x14ac:dyDescent="0.25">
      <c r="A871">
        <v>300000391</v>
      </c>
      <c r="B871">
        <v>0</v>
      </c>
      <c r="C871">
        <v>3000003910</v>
      </c>
      <c r="D871" t="s">
        <v>4</v>
      </c>
      <c r="E871" t="s">
        <v>1546</v>
      </c>
      <c r="F871">
        <v>3000</v>
      </c>
      <c r="G871">
        <v>0</v>
      </c>
      <c r="H871" t="s">
        <v>1819</v>
      </c>
      <c r="I871" s="6" t="s">
        <v>25</v>
      </c>
      <c r="J871" t="s">
        <v>26</v>
      </c>
      <c r="K871">
        <v>100999</v>
      </c>
      <c r="M871" s="6">
        <v>300000391</v>
      </c>
      <c r="N871" s="47">
        <v>37841</v>
      </c>
      <c r="O871" t="s">
        <v>1830</v>
      </c>
      <c r="P871" s="8">
        <v>4000</v>
      </c>
      <c r="Q871" s="8">
        <v>-4000</v>
      </c>
      <c r="R871" s="8">
        <v>0</v>
      </c>
      <c r="W871" s="6" t="s">
        <v>15734</v>
      </c>
      <c r="X871" t="s">
        <v>15734</v>
      </c>
      <c r="AU871">
        <v>3650</v>
      </c>
      <c r="AV871" s="28">
        <f t="shared" si="13"/>
        <v>41491</v>
      </c>
    </row>
    <row r="872" spans="1:48" x14ac:dyDescent="0.25">
      <c r="A872">
        <v>300000392</v>
      </c>
      <c r="B872">
        <v>0</v>
      </c>
      <c r="C872">
        <v>3000003920</v>
      </c>
      <c r="D872" t="s">
        <v>4</v>
      </c>
      <c r="E872" t="s">
        <v>1546</v>
      </c>
      <c r="F872">
        <v>3000</v>
      </c>
      <c r="G872">
        <v>0</v>
      </c>
      <c r="H872" t="s">
        <v>1819</v>
      </c>
      <c r="I872" s="6" t="s">
        <v>25</v>
      </c>
      <c r="J872" t="s">
        <v>26</v>
      </c>
      <c r="K872">
        <v>100999</v>
      </c>
      <c r="M872" s="6">
        <v>300000392</v>
      </c>
      <c r="N872" s="47">
        <v>37841</v>
      </c>
      <c r="O872" t="s">
        <v>1831</v>
      </c>
      <c r="P872" s="8">
        <v>26000</v>
      </c>
      <c r="Q872" s="8">
        <v>-26000</v>
      </c>
      <c r="R872" s="8">
        <v>0</v>
      </c>
      <c r="W872" s="6" t="s">
        <v>15734</v>
      </c>
      <c r="X872" t="s">
        <v>15734</v>
      </c>
      <c r="AU872">
        <v>3650</v>
      </c>
      <c r="AV872" s="28">
        <f t="shared" si="13"/>
        <v>41491</v>
      </c>
    </row>
    <row r="873" spans="1:48" x14ac:dyDescent="0.25">
      <c r="A873">
        <v>300000393</v>
      </c>
      <c r="B873">
        <v>0</v>
      </c>
      <c r="C873">
        <v>3000003930</v>
      </c>
      <c r="D873" t="s">
        <v>4</v>
      </c>
      <c r="E873" t="s">
        <v>1546</v>
      </c>
      <c r="F873">
        <v>3000</v>
      </c>
      <c r="G873">
        <v>0</v>
      </c>
      <c r="H873" t="s">
        <v>1819</v>
      </c>
      <c r="I873" s="6" t="s">
        <v>25</v>
      </c>
      <c r="J873" t="s">
        <v>26</v>
      </c>
      <c r="K873">
        <v>100999</v>
      </c>
      <c r="M873" s="6">
        <v>300000393</v>
      </c>
      <c r="N873" s="47">
        <v>37841</v>
      </c>
      <c r="O873" t="s">
        <v>1832</v>
      </c>
      <c r="P873" s="8">
        <v>12000</v>
      </c>
      <c r="Q873" s="8">
        <v>-12000</v>
      </c>
      <c r="R873" s="8">
        <v>0</v>
      </c>
      <c r="W873" s="6" t="s">
        <v>15734</v>
      </c>
      <c r="X873" t="s">
        <v>15734</v>
      </c>
      <c r="AU873">
        <v>3650</v>
      </c>
      <c r="AV873" s="28">
        <f t="shared" si="13"/>
        <v>41491</v>
      </c>
    </row>
    <row r="874" spans="1:48" x14ac:dyDescent="0.25">
      <c r="A874">
        <v>300000394</v>
      </c>
      <c r="B874">
        <v>0</v>
      </c>
      <c r="C874">
        <v>3000003940</v>
      </c>
      <c r="D874" t="s">
        <v>4</v>
      </c>
      <c r="E874" t="s">
        <v>1546</v>
      </c>
      <c r="F874">
        <v>3000</v>
      </c>
      <c r="G874">
        <v>0</v>
      </c>
      <c r="H874" t="s">
        <v>1819</v>
      </c>
      <c r="I874" s="6" t="s">
        <v>25</v>
      </c>
      <c r="J874" t="s">
        <v>26</v>
      </c>
      <c r="K874">
        <v>100999</v>
      </c>
      <c r="M874" s="6">
        <v>300000394</v>
      </c>
      <c r="N874" s="47">
        <v>37841</v>
      </c>
      <c r="O874" t="s">
        <v>1833</v>
      </c>
      <c r="P874" s="8">
        <v>15000</v>
      </c>
      <c r="Q874" s="8">
        <v>-15000</v>
      </c>
      <c r="R874" s="8">
        <v>0</v>
      </c>
      <c r="W874" s="6" t="s">
        <v>15734</v>
      </c>
      <c r="X874" t="s">
        <v>15734</v>
      </c>
      <c r="AU874">
        <v>3650</v>
      </c>
      <c r="AV874" s="28">
        <f t="shared" si="13"/>
        <v>41491</v>
      </c>
    </row>
    <row r="875" spans="1:48" x14ac:dyDescent="0.25">
      <c r="A875">
        <v>300000395</v>
      </c>
      <c r="B875">
        <v>0</v>
      </c>
      <c r="C875">
        <v>3000003950</v>
      </c>
      <c r="D875" t="s">
        <v>4</v>
      </c>
      <c r="E875" t="s">
        <v>1546</v>
      </c>
      <c r="F875">
        <v>3000</v>
      </c>
      <c r="G875">
        <v>0</v>
      </c>
      <c r="H875" t="s">
        <v>1819</v>
      </c>
      <c r="I875" s="6" t="s">
        <v>25</v>
      </c>
      <c r="J875" t="s">
        <v>26</v>
      </c>
      <c r="K875">
        <v>100999</v>
      </c>
      <c r="M875" s="6">
        <v>300000395</v>
      </c>
      <c r="N875" s="47">
        <v>37841</v>
      </c>
      <c r="O875" t="s">
        <v>1834</v>
      </c>
      <c r="P875" s="8">
        <v>2500</v>
      </c>
      <c r="Q875" s="8">
        <v>-2500</v>
      </c>
      <c r="R875" s="8">
        <v>0</v>
      </c>
      <c r="W875" s="6" t="s">
        <v>15734</v>
      </c>
      <c r="X875" t="s">
        <v>15734</v>
      </c>
      <c r="AU875">
        <v>3650</v>
      </c>
      <c r="AV875" s="28">
        <f t="shared" si="13"/>
        <v>41491</v>
      </c>
    </row>
    <row r="876" spans="1:48" x14ac:dyDescent="0.25">
      <c r="A876">
        <v>300000396</v>
      </c>
      <c r="B876">
        <v>0</v>
      </c>
      <c r="C876">
        <v>3000003960</v>
      </c>
      <c r="D876" t="s">
        <v>4</v>
      </c>
      <c r="E876" t="s">
        <v>1546</v>
      </c>
      <c r="F876">
        <v>3000</v>
      </c>
      <c r="G876">
        <v>0</v>
      </c>
      <c r="H876" t="s">
        <v>1819</v>
      </c>
      <c r="I876" s="6" t="s">
        <v>25</v>
      </c>
      <c r="J876" t="s">
        <v>26</v>
      </c>
      <c r="K876">
        <v>100999</v>
      </c>
      <c r="M876" s="6">
        <v>300000396</v>
      </c>
      <c r="N876" s="47">
        <v>37841</v>
      </c>
      <c r="O876" t="s">
        <v>1835</v>
      </c>
      <c r="P876" s="8">
        <v>58555</v>
      </c>
      <c r="Q876" s="8">
        <v>-58555</v>
      </c>
      <c r="R876" s="8">
        <v>0</v>
      </c>
      <c r="W876" s="6" t="s">
        <v>15734</v>
      </c>
      <c r="X876" t="s">
        <v>15734</v>
      </c>
      <c r="AU876">
        <v>3650</v>
      </c>
      <c r="AV876" s="28">
        <f t="shared" si="13"/>
        <v>41491</v>
      </c>
    </row>
    <row r="877" spans="1:48" x14ac:dyDescent="0.25">
      <c r="A877">
        <v>300000397</v>
      </c>
      <c r="B877">
        <v>0</v>
      </c>
      <c r="C877">
        <v>3000003970</v>
      </c>
      <c r="D877" t="s">
        <v>4</v>
      </c>
      <c r="E877" t="s">
        <v>1546</v>
      </c>
      <c r="F877">
        <v>3000</v>
      </c>
      <c r="G877">
        <v>0</v>
      </c>
      <c r="H877" t="s">
        <v>1836</v>
      </c>
      <c r="I877" s="6" t="s">
        <v>25</v>
      </c>
      <c r="J877" t="s">
        <v>26</v>
      </c>
      <c r="K877">
        <v>100999</v>
      </c>
      <c r="M877" s="6">
        <v>300000397</v>
      </c>
      <c r="N877" s="47">
        <v>37793</v>
      </c>
      <c r="O877" t="s">
        <v>1823</v>
      </c>
      <c r="P877" s="8">
        <v>70350</v>
      </c>
      <c r="Q877" s="8">
        <v>-70350</v>
      </c>
      <c r="R877" s="8">
        <v>0</v>
      </c>
      <c r="W877" s="6" t="s">
        <v>15734</v>
      </c>
      <c r="X877" t="s">
        <v>15734</v>
      </c>
      <c r="AU877">
        <v>3650</v>
      </c>
      <c r="AV877" s="28">
        <f t="shared" si="13"/>
        <v>41443</v>
      </c>
    </row>
    <row r="878" spans="1:48" x14ac:dyDescent="0.25">
      <c r="A878">
        <v>300000398</v>
      </c>
      <c r="B878">
        <v>0</v>
      </c>
      <c r="C878">
        <v>3000003980</v>
      </c>
      <c r="D878" t="s">
        <v>4</v>
      </c>
      <c r="E878" t="s">
        <v>1546</v>
      </c>
      <c r="F878">
        <v>3000</v>
      </c>
      <c r="G878">
        <v>0</v>
      </c>
      <c r="H878" t="s">
        <v>1837</v>
      </c>
      <c r="I878" s="6" t="s">
        <v>25</v>
      </c>
      <c r="J878" t="s">
        <v>26</v>
      </c>
      <c r="K878">
        <v>100999</v>
      </c>
      <c r="M878" s="6">
        <v>300000398</v>
      </c>
      <c r="N878" s="47">
        <v>37897</v>
      </c>
      <c r="O878" t="s">
        <v>1838</v>
      </c>
      <c r="P878" s="8">
        <v>25950</v>
      </c>
      <c r="Q878" s="8">
        <v>-25950</v>
      </c>
      <c r="R878" s="8">
        <v>0</v>
      </c>
      <c r="W878" s="6" t="s">
        <v>15734</v>
      </c>
      <c r="X878" t="s">
        <v>15734</v>
      </c>
      <c r="AU878">
        <v>3650</v>
      </c>
      <c r="AV878" s="28">
        <f t="shared" si="13"/>
        <v>41547</v>
      </c>
    </row>
    <row r="879" spans="1:48" x14ac:dyDescent="0.25">
      <c r="A879">
        <v>300000399</v>
      </c>
      <c r="B879">
        <v>0</v>
      </c>
      <c r="C879">
        <v>3000003990</v>
      </c>
      <c r="D879" t="s">
        <v>4</v>
      </c>
      <c r="E879" t="s">
        <v>1546</v>
      </c>
      <c r="F879">
        <v>3000</v>
      </c>
      <c r="G879">
        <v>0</v>
      </c>
      <c r="H879" t="s">
        <v>1837</v>
      </c>
      <c r="I879" s="6" t="s">
        <v>25</v>
      </c>
      <c r="J879" t="s">
        <v>26</v>
      </c>
      <c r="K879">
        <v>100999</v>
      </c>
      <c r="M879" s="6">
        <v>300000399</v>
      </c>
      <c r="N879" s="47">
        <v>37897</v>
      </c>
      <c r="O879" t="s">
        <v>1839</v>
      </c>
      <c r="P879" s="8">
        <v>24050</v>
      </c>
      <c r="Q879" s="8">
        <v>-24050</v>
      </c>
      <c r="R879" s="8">
        <v>0</v>
      </c>
      <c r="W879" s="6" t="s">
        <v>15734</v>
      </c>
      <c r="X879" t="s">
        <v>15734</v>
      </c>
      <c r="AU879">
        <v>3650</v>
      </c>
      <c r="AV879" s="28">
        <f t="shared" si="13"/>
        <v>41547</v>
      </c>
    </row>
    <row r="880" spans="1:48" x14ac:dyDescent="0.25">
      <c r="A880">
        <v>300000400</v>
      </c>
      <c r="B880">
        <v>0</v>
      </c>
      <c r="C880">
        <v>3000004000</v>
      </c>
      <c r="D880" t="s">
        <v>4</v>
      </c>
      <c r="E880" t="s">
        <v>1546</v>
      </c>
      <c r="F880">
        <v>3000</v>
      </c>
      <c r="G880">
        <v>0</v>
      </c>
      <c r="H880" t="s">
        <v>1837</v>
      </c>
      <c r="I880" s="6" t="s">
        <v>25</v>
      </c>
      <c r="J880" t="s">
        <v>26</v>
      </c>
      <c r="K880">
        <v>100999</v>
      </c>
      <c r="M880" s="6">
        <v>300000400</v>
      </c>
      <c r="N880" s="47">
        <v>37897</v>
      </c>
      <c r="O880" t="s">
        <v>1840</v>
      </c>
      <c r="P880" s="8">
        <v>9856</v>
      </c>
      <c r="Q880" s="8">
        <v>-9856</v>
      </c>
      <c r="R880" s="8">
        <v>0</v>
      </c>
      <c r="W880" s="6" t="s">
        <v>15734</v>
      </c>
      <c r="X880" t="s">
        <v>15734</v>
      </c>
      <c r="AU880">
        <v>3650</v>
      </c>
      <c r="AV880" s="28">
        <f t="shared" si="13"/>
        <v>41547</v>
      </c>
    </row>
    <row r="881" spans="1:48" x14ac:dyDescent="0.25">
      <c r="A881">
        <v>300000401</v>
      </c>
      <c r="B881">
        <v>0</v>
      </c>
      <c r="C881">
        <v>3000004010</v>
      </c>
      <c r="D881" t="s">
        <v>4</v>
      </c>
      <c r="E881" t="s">
        <v>1546</v>
      </c>
      <c r="F881">
        <v>3000</v>
      </c>
      <c r="G881">
        <v>0</v>
      </c>
      <c r="H881" t="s">
        <v>1837</v>
      </c>
      <c r="I881" s="6" t="s">
        <v>25</v>
      </c>
      <c r="J881" t="s">
        <v>26</v>
      </c>
      <c r="K881">
        <v>100999</v>
      </c>
      <c r="M881" s="6">
        <v>300000401</v>
      </c>
      <c r="N881" s="47">
        <v>37897</v>
      </c>
      <c r="O881" t="s">
        <v>1841</v>
      </c>
      <c r="P881" s="8">
        <v>13000</v>
      </c>
      <c r="Q881" s="8">
        <v>-13000</v>
      </c>
      <c r="R881" s="8">
        <v>0</v>
      </c>
      <c r="W881" s="6" t="s">
        <v>15734</v>
      </c>
      <c r="X881" t="s">
        <v>15734</v>
      </c>
      <c r="AU881">
        <v>3650</v>
      </c>
      <c r="AV881" s="28">
        <f t="shared" si="13"/>
        <v>41547</v>
      </c>
    </row>
    <row r="882" spans="1:48" x14ac:dyDescent="0.25">
      <c r="A882">
        <v>300000402</v>
      </c>
      <c r="B882">
        <v>0</v>
      </c>
      <c r="C882">
        <v>3000004020</v>
      </c>
      <c r="D882" t="s">
        <v>4</v>
      </c>
      <c r="E882" t="s">
        <v>1546</v>
      </c>
      <c r="F882">
        <v>3000</v>
      </c>
      <c r="G882">
        <v>0</v>
      </c>
      <c r="H882" t="s">
        <v>1842</v>
      </c>
      <c r="I882" s="6" t="s">
        <v>25</v>
      </c>
      <c r="J882" t="s">
        <v>26</v>
      </c>
      <c r="K882">
        <v>190161</v>
      </c>
      <c r="M882" s="6">
        <v>300000402</v>
      </c>
      <c r="N882" s="47">
        <v>37900</v>
      </c>
      <c r="O882" t="s">
        <v>1843</v>
      </c>
      <c r="P882" s="8">
        <v>86476</v>
      </c>
      <c r="Q882" s="8">
        <v>-86476</v>
      </c>
      <c r="R882" s="8">
        <v>0</v>
      </c>
      <c r="W882" s="6" t="s">
        <v>15734</v>
      </c>
      <c r="X882" t="s">
        <v>15734</v>
      </c>
      <c r="AU882">
        <v>3650</v>
      </c>
      <c r="AV882" s="28">
        <f t="shared" si="13"/>
        <v>41550</v>
      </c>
    </row>
    <row r="883" spans="1:48" x14ac:dyDescent="0.25">
      <c r="A883">
        <v>300000403</v>
      </c>
      <c r="B883">
        <v>0</v>
      </c>
      <c r="C883">
        <v>3000004030</v>
      </c>
      <c r="D883" t="s">
        <v>4</v>
      </c>
      <c r="E883" t="s">
        <v>1546</v>
      </c>
      <c r="F883">
        <v>3000</v>
      </c>
      <c r="G883">
        <v>0</v>
      </c>
      <c r="H883" t="s">
        <v>1842</v>
      </c>
      <c r="I883" s="6" t="s">
        <v>25</v>
      </c>
      <c r="J883" t="s">
        <v>26</v>
      </c>
      <c r="K883">
        <v>190161</v>
      </c>
      <c r="M883" s="6">
        <v>300000403</v>
      </c>
      <c r="N883" s="47">
        <v>37900</v>
      </c>
      <c r="O883" t="s">
        <v>1844</v>
      </c>
      <c r="P883" s="8">
        <v>66432</v>
      </c>
      <c r="Q883" s="8">
        <v>-66432</v>
      </c>
      <c r="R883" s="8">
        <v>0</v>
      </c>
      <c r="W883" s="6" t="s">
        <v>15734</v>
      </c>
      <c r="X883" t="s">
        <v>15734</v>
      </c>
      <c r="AU883">
        <v>3650</v>
      </c>
      <c r="AV883" s="28">
        <f t="shared" si="13"/>
        <v>41550</v>
      </c>
    </row>
    <row r="884" spans="1:48" x14ac:dyDescent="0.25">
      <c r="A884">
        <v>300000404</v>
      </c>
      <c r="B884">
        <v>0</v>
      </c>
      <c r="C884">
        <v>3000004040</v>
      </c>
      <c r="D884" t="s">
        <v>4</v>
      </c>
      <c r="E884" t="s">
        <v>1546</v>
      </c>
      <c r="F884">
        <v>3000</v>
      </c>
      <c r="G884">
        <v>0</v>
      </c>
      <c r="H884" t="s">
        <v>1842</v>
      </c>
      <c r="I884" s="6" t="s">
        <v>25</v>
      </c>
      <c r="J884" t="s">
        <v>26</v>
      </c>
      <c r="K884">
        <v>190161</v>
      </c>
      <c r="M884" s="6">
        <v>300000404</v>
      </c>
      <c r="N884" s="47">
        <v>37900</v>
      </c>
      <c r="O884" t="s">
        <v>1845</v>
      </c>
      <c r="P884" s="8">
        <v>60500</v>
      </c>
      <c r="Q884" s="8">
        <v>-60500</v>
      </c>
      <c r="R884" s="8">
        <v>0</v>
      </c>
      <c r="W884" s="6" t="s">
        <v>15734</v>
      </c>
      <c r="X884" t="s">
        <v>15734</v>
      </c>
      <c r="AU884">
        <v>3650</v>
      </c>
      <c r="AV884" s="28">
        <f t="shared" si="13"/>
        <v>41550</v>
      </c>
    </row>
    <row r="885" spans="1:48" x14ac:dyDescent="0.25">
      <c r="A885">
        <v>300000405</v>
      </c>
      <c r="B885">
        <v>0</v>
      </c>
      <c r="C885">
        <v>3000004050</v>
      </c>
      <c r="D885" t="s">
        <v>4</v>
      </c>
      <c r="E885" t="s">
        <v>1546</v>
      </c>
      <c r="F885">
        <v>3000</v>
      </c>
      <c r="G885">
        <v>0</v>
      </c>
      <c r="H885" t="s">
        <v>1842</v>
      </c>
      <c r="I885" s="6" t="s">
        <v>25</v>
      </c>
      <c r="J885" t="s">
        <v>26</v>
      </c>
      <c r="K885">
        <v>190161</v>
      </c>
      <c r="M885" s="6">
        <v>300000405</v>
      </c>
      <c r="N885" s="47">
        <v>37900</v>
      </c>
      <c r="O885" t="s">
        <v>1846</v>
      </c>
      <c r="P885" s="8">
        <v>44281</v>
      </c>
      <c r="Q885" s="8">
        <v>-44281</v>
      </c>
      <c r="R885" s="8">
        <v>0</v>
      </c>
      <c r="W885" s="6" t="s">
        <v>15734</v>
      </c>
      <c r="X885" t="s">
        <v>15734</v>
      </c>
      <c r="AU885">
        <v>3650</v>
      </c>
      <c r="AV885" s="28">
        <f t="shared" si="13"/>
        <v>41550</v>
      </c>
    </row>
    <row r="886" spans="1:48" x14ac:dyDescent="0.25">
      <c r="A886">
        <v>300000406</v>
      </c>
      <c r="B886">
        <v>0</v>
      </c>
      <c r="C886">
        <v>3000004060</v>
      </c>
      <c r="D886" t="s">
        <v>4</v>
      </c>
      <c r="E886" t="s">
        <v>1546</v>
      </c>
      <c r="F886">
        <v>3000</v>
      </c>
      <c r="G886">
        <v>0</v>
      </c>
      <c r="H886" t="s">
        <v>1842</v>
      </c>
      <c r="I886" s="6" t="s">
        <v>25</v>
      </c>
      <c r="J886" t="s">
        <v>26</v>
      </c>
      <c r="K886">
        <v>190161</v>
      </c>
      <c r="M886" s="6">
        <v>300000406</v>
      </c>
      <c r="N886" s="47">
        <v>37900</v>
      </c>
      <c r="O886" t="s">
        <v>1847</v>
      </c>
      <c r="P886" s="8">
        <v>45000</v>
      </c>
      <c r="Q886" s="8">
        <v>-45000</v>
      </c>
      <c r="R886" s="8">
        <v>0</v>
      </c>
      <c r="W886" s="6" t="s">
        <v>15734</v>
      </c>
      <c r="X886" t="s">
        <v>15734</v>
      </c>
      <c r="AU886">
        <v>3650</v>
      </c>
      <c r="AV886" s="28">
        <f t="shared" si="13"/>
        <v>41550</v>
      </c>
    </row>
    <row r="887" spans="1:48" x14ac:dyDescent="0.25">
      <c r="A887">
        <v>300000407</v>
      </c>
      <c r="B887">
        <v>0</v>
      </c>
      <c r="C887">
        <v>3000004070</v>
      </c>
      <c r="D887" t="s">
        <v>4</v>
      </c>
      <c r="E887" t="s">
        <v>1546</v>
      </c>
      <c r="F887">
        <v>3000</v>
      </c>
      <c r="G887">
        <v>0</v>
      </c>
      <c r="H887" t="s">
        <v>1842</v>
      </c>
      <c r="I887" s="6" t="s">
        <v>25</v>
      </c>
      <c r="J887" t="s">
        <v>26</v>
      </c>
      <c r="K887">
        <v>190161</v>
      </c>
      <c r="M887" s="6">
        <v>300000407</v>
      </c>
      <c r="N887" s="47">
        <v>37900</v>
      </c>
      <c r="O887" t="s">
        <v>1848</v>
      </c>
      <c r="P887" s="8">
        <v>51000</v>
      </c>
      <c r="Q887" s="8">
        <v>-51000</v>
      </c>
      <c r="R887" s="8">
        <v>0</v>
      </c>
      <c r="W887" s="6" t="s">
        <v>15734</v>
      </c>
      <c r="X887" t="s">
        <v>15734</v>
      </c>
      <c r="AU887">
        <v>3650</v>
      </c>
      <c r="AV887" s="28">
        <f t="shared" si="13"/>
        <v>41550</v>
      </c>
    </row>
    <row r="888" spans="1:48" x14ac:dyDescent="0.25">
      <c r="A888">
        <v>300000408</v>
      </c>
      <c r="B888">
        <v>0</v>
      </c>
      <c r="C888">
        <v>3000004080</v>
      </c>
      <c r="D888" t="s">
        <v>4</v>
      </c>
      <c r="E888" t="s">
        <v>1546</v>
      </c>
      <c r="F888">
        <v>3000</v>
      </c>
      <c r="G888">
        <v>0</v>
      </c>
      <c r="H888" t="s">
        <v>1842</v>
      </c>
      <c r="I888" s="6" t="s">
        <v>25</v>
      </c>
      <c r="J888" t="s">
        <v>26</v>
      </c>
      <c r="K888">
        <v>190161</v>
      </c>
      <c r="M888" s="6">
        <v>300000408</v>
      </c>
      <c r="N888" s="47">
        <v>37900</v>
      </c>
      <c r="O888" t="s">
        <v>1849</v>
      </c>
      <c r="P888" s="8">
        <v>45000</v>
      </c>
      <c r="Q888" s="8">
        <v>-45000</v>
      </c>
      <c r="R888" s="8">
        <v>0</v>
      </c>
      <c r="W888" s="6" t="s">
        <v>15734</v>
      </c>
      <c r="X888" t="s">
        <v>15734</v>
      </c>
      <c r="AU888">
        <v>3650</v>
      </c>
      <c r="AV888" s="28">
        <f t="shared" si="13"/>
        <v>41550</v>
      </c>
    </row>
    <row r="889" spans="1:48" x14ac:dyDescent="0.25">
      <c r="A889">
        <v>300000409</v>
      </c>
      <c r="B889">
        <v>0</v>
      </c>
      <c r="C889">
        <v>3000004090</v>
      </c>
      <c r="D889" t="s">
        <v>4</v>
      </c>
      <c r="E889" t="s">
        <v>1546</v>
      </c>
      <c r="F889">
        <v>3000</v>
      </c>
      <c r="G889">
        <v>0</v>
      </c>
      <c r="H889" t="s">
        <v>1842</v>
      </c>
      <c r="I889" s="6" t="s">
        <v>25</v>
      </c>
      <c r="J889" t="s">
        <v>26</v>
      </c>
      <c r="K889">
        <v>190161</v>
      </c>
      <c r="M889" s="6">
        <v>300000409</v>
      </c>
      <c r="N889" s="47">
        <v>37900</v>
      </c>
      <c r="O889" t="s">
        <v>1850</v>
      </c>
      <c r="P889" s="8">
        <v>18000</v>
      </c>
      <c r="Q889" s="8">
        <v>-18000</v>
      </c>
      <c r="R889" s="8">
        <v>0</v>
      </c>
      <c r="W889" s="6" t="s">
        <v>15734</v>
      </c>
      <c r="X889" t="s">
        <v>15734</v>
      </c>
      <c r="AU889">
        <v>3650</v>
      </c>
      <c r="AV889" s="28">
        <f t="shared" si="13"/>
        <v>41550</v>
      </c>
    </row>
    <row r="890" spans="1:48" x14ac:dyDescent="0.25">
      <c r="A890">
        <v>300000410</v>
      </c>
      <c r="B890">
        <v>0</v>
      </c>
      <c r="C890">
        <v>3000004100</v>
      </c>
      <c r="D890" t="s">
        <v>4</v>
      </c>
      <c r="E890" t="s">
        <v>1546</v>
      </c>
      <c r="F890">
        <v>3000</v>
      </c>
      <c r="G890">
        <v>0</v>
      </c>
      <c r="H890" t="s">
        <v>1842</v>
      </c>
      <c r="I890" s="6" t="s">
        <v>25</v>
      </c>
      <c r="J890" t="s">
        <v>26</v>
      </c>
      <c r="K890">
        <v>190161</v>
      </c>
      <c r="M890" s="6">
        <v>300000410</v>
      </c>
      <c r="N890" s="47">
        <v>37900</v>
      </c>
      <c r="O890" t="s">
        <v>1851</v>
      </c>
      <c r="P890" s="8">
        <v>23970</v>
      </c>
      <c r="Q890" s="8">
        <v>-23970</v>
      </c>
      <c r="R890" s="8">
        <v>0</v>
      </c>
      <c r="W890" s="6" t="s">
        <v>15734</v>
      </c>
      <c r="X890" t="s">
        <v>15734</v>
      </c>
      <c r="AU890">
        <v>3650</v>
      </c>
      <c r="AV890" s="28">
        <f t="shared" si="13"/>
        <v>41550</v>
      </c>
    </row>
    <row r="891" spans="1:48" x14ac:dyDescent="0.25">
      <c r="A891">
        <v>300000411</v>
      </c>
      <c r="B891">
        <v>0</v>
      </c>
      <c r="C891">
        <v>3000004110</v>
      </c>
      <c r="D891" t="s">
        <v>4</v>
      </c>
      <c r="E891" t="s">
        <v>1546</v>
      </c>
      <c r="F891">
        <v>3000</v>
      </c>
      <c r="G891">
        <v>0</v>
      </c>
      <c r="H891" t="s">
        <v>1842</v>
      </c>
      <c r="I891" s="6" t="s">
        <v>25</v>
      </c>
      <c r="J891" t="s">
        <v>26</v>
      </c>
      <c r="K891">
        <v>190161</v>
      </c>
      <c r="M891" s="6">
        <v>300000411</v>
      </c>
      <c r="N891" s="47">
        <v>37900</v>
      </c>
      <c r="O891" t="s">
        <v>1852</v>
      </c>
      <c r="P891" s="8">
        <v>5560</v>
      </c>
      <c r="Q891" s="8">
        <v>-5560</v>
      </c>
      <c r="R891" s="8">
        <v>0</v>
      </c>
      <c r="W891" s="6" t="s">
        <v>15734</v>
      </c>
      <c r="X891" t="s">
        <v>15734</v>
      </c>
      <c r="AU891">
        <v>3650</v>
      </c>
      <c r="AV891" s="28">
        <f t="shared" si="13"/>
        <v>41550</v>
      </c>
    </row>
    <row r="892" spans="1:48" x14ac:dyDescent="0.25">
      <c r="A892">
        <v>300000412</v>
      </c>
      <c r="B892">
        <v>0</v>
      </c>
      <c r="C892">
        <v>3000004120</v>
      </c>
      <c r="D892" t="s">
        <v>4</v>
      </c>
      <c r="E892" t="s">
        <v>1546</v>
      </c>
      <c r="F892">
        <v>3000</v>
      </c>
      <c r="G892">
        <v>0</v>
      </c>
      <c r="H892" t="s">
        <v>1842</v>
      </c>
      <c r="I892" s="6" t="s">
        <v>25</v>
      </c>
      <c r="J892" t="s">
        <v>26</v>
      </c>
      <c r="K892">
        <v>190161</v>
      </c>
      <c r="M892" s="6">
        <v>300000412</v>
      </c>
      <c r="N892" s="47">
        <v>37900</v>
      </c>
      <c r="O892" t="s">
        <v>1853</v>
      </c>
      <c r="P892" s="8">
        <v>60000</v>
      </c>
      <c r="Q892" s="8">
        <v>-60000</v>
      </c>
      <c r="R892" s="8">
        <v>0</v>
      </c>
      <c r="W892" s="6" t="s">
        <v>15734</v>
      </c>
      <c r="X892" t="s">
        <v>15734</v>
      </c>
      <c r="AU892">
        <v>3650</v>
      </c>
      <c r="AV892" s="28">
        <f t="shared" si="13"/>
        <v>41550</v>
      </c>
    </row>
    <row r="893" spans="1:48" x14ac:dyDescent="0.25">
      <c r="A893">
        <v>300000413</v>
      </c>
      <c r="B893">
        <v>0</v>
      </c>
      <c r="C893">
        <v>3000004130</v>
      </c>
      <c r="D893" t="s">
        <v>4</v>
      </c>
      <c r="E893" t="s">
        <v>1546</v>
      </c>
      <c r="F893">
        <v>3000</v>
      </c>
      <c r="G893">
        <v>0</v>
      </c>
      <c r="H893" t="s">
        <v>1842</v>
      </c>
      <c r="I893" s="6" t="s">
        <v>25</v>
      </c>
      <c r="J893" t="s">
        <v>26</v>
      </c>
      <c r="K893">
        <v>190161</v>
      </c>
      <c r="M893" s="6">
        <v>300000413</v>
      </c>
      <c r="N893" s="47">
        <v>37900</v>
      </c>
      <c r="O893" t="s">
        <v>1854</v>
      </c>
      <c r="P893" s="8">
        <v>48000</v>
      </c>
      <c r="Q893" s="8">
        <v>-48000</v>
      </c>
      <c r="R893" s="8">
        <v>0</v>
      </c>
      <c r="W893" s="6" t="s">
        <v>15734</v>
      </c>
      <c r="X893" t="s">
        <v>15734</v>
      </c>
      <c r="AU893">
        <v>3650</v>
      </c>
      <c r="AV893" s="28">
        <f t="shared" si="13"/>
        <v>41550</v>
      </c>
    </row>
    <row r="894" spans="1:48" x14ac:dyDescent="0.25">
      <c r="A894">
        <v>300000414</v>
      </c>
      <c r="B894">
        <v>0</v>
      </c>
      <c r="C894">
        <v>3000004140</v>
      </c>
      <c r="D894" t="s">
        <v>4</v>
      </c>
      <c r="E894" t="s">
        <v>1546</v>
      </c>
      <c r="F894">
        <v>3000</v>
      </c>
      <c r="G894">
        <v>0</v>
      </c>
      <c r="H894" t="s">
        <v>1842</v>
      </c>
      <c r="I894" s="6" t="s">
        <v>25</v>
      </c>
      <c r="J894" t="s">
        <v>26</v>
      </c>
      <c r="K894">
        <v>190161</v>
      </c>
      <c r="M894" s="6">
        <v>300000414</v>
      </c>
      <c r="N894" s="47">
        <v>37900</v>
      </c>
      <c r="O894" t="s">
        <v>1855</v>
      </c>
      <c r="P894" s="8">
        <v>75000</v>
      </c>
      <c r="Q894" s="8">
        <v>-75000</v>
      </c>
      <c r="R894" s="8">
        <v>0</v>
      </c>
      <c r="W894" s="6" t="s">
        <v>15734</v>
      </c>
      <c r="X894" t="s">
        <v>15734</v>
      </c>
      <c r="AU894">
        <v>3650</v>
      </c>
      <c r="AV894" s="28">
        <f t="shared" si="13"/>
        <v>41550</v>
      </c>
    </row>
    <row r="895" spans="1:48" x14ac:dyDescent="0.25">
      <c r="A895">
        <v>300000415</v>
      </c>
      <c r="B895">
        <v>0</v>
      </c>
      <c r="C895">
        <v>3000004150</v>
      </c>
      <c r="D895" t="s">
        <v>4</v>
      </c>
      <c r="E895" t="s">
        <v>1546</v>
      </c>
      <c r="F895">
        <v>3000</v>
      </c>
      <c r="G895">
        <v>0</v>
      </c>
      <c r="H895" t="s">
        <v>1837</v>
      </c>
      <c r="I895" s="6" t="s">
        <v>25</v>
      </c>
      <c r="J895" t="s">
        <v>26</v>
      </c>
      <c r="K895">
        <v>100999</v>
      </c>
      <c r="M895" s="6">
        <v>300000415</v>
      </c>
      <c r="N895" s="47">
        <v>37897</v>
      </c>
      <c r="O895" t="s">
        <v>1856</v>
      </c>
      <c r="P895" s="8">
        <v>8400</v>
      </c>
      <c r="Q895" s="8">
        <v>-8400</v>
      </c>
      <c r="R895" s="8">
        <v>0</v>
      </c>
      <c r="W895" s="6" t="s">
        <v>15734</v>
      </c>
      <c r="X895" t="s">
        <v>15734</v>
      </c>
      <c r="AU895">
        <v>3650</v>
      </c>
      <c r="AV895" s="28">
        <f t="shared" si="13"/>
        <v>41547</v>
      </c>
    </row>
    <row r="896" spans="1:48" x14ac:dyDescent="0.25">
      <c r="A896">
        <v>300000416</v>
      </c>
      <c r="B896">
        <v>0</v>
      </c>
      <c r="C896">
        <v>3000004160</v>
      </c>
      <c r="D896" t="s">
        <v>4</v>
      </c>
      <c r="E896" t="s">
        <v>1546</v>
      </c>
      <c r="F896">
        <v>3000</v>
      </c>
      <c r="G896">
        <v>0</v>
      </c>
      <c r="H896" t="s">
        <v>1837</v>
      </c>
      <c r="I896" s="6" t="s">
        <v>25</v>
      </c>
      <c r="J896" t="s">
        <v>26</v>
      </c>
      <c r="K896">
        <v>100999</v>
      </c>
      <c r="M896" s="6">
        <v>300000416</v>
      </c>
      <c r="N896" s="47">
        <v>37897</v>
      </c>
      <c r="O896" t="s">
        <v>1857</v>
      </c>
      <c r="P896" s="8">
        <v>8000</v>
      </c>
      <c r="Q896" s="8">
        <v>-8000</v>
      </c>
      <c r="R896" s="8">
        <v>0</v>
      </c>
      <c r="W896" s="6" t="s">
        <v>15734</v>
      </c>
      <c r="X896" t="s">
        <v>15734</v>
      </c>
      <c r="AU896">
        <v>3650</v>
      </c>
      <c r="AV896" s="28">
        <f t="shared" si="13"/>
        <v>41547</v>
      </c>
    </row>
    <row r="897" spans="1:48" x14ac:dyDescent="0.25">
      <c r="A897">
        <v>300000417</v>
      </c>
      <c r="B897">
        <v>0</v>
      </c>
      <c r="C897">
        <v>3000004170</v>
      </c>
      <c r="D897" t="s">
        <v>4</v>
      </c>
      <c r="E897" t="s">
        <v>1546</v>
      </c>
      <c r="F897">
        <v>3000</v>
      </c>
      <c r="G897">
        <v>0</v>
      </c>
      <c r="H897" t="s">
        <v>1837</v>
      </c>
      <c r="I897" s="6" t="s">
        <v>25</v>
      </c>
      <c r="J897" t="s">
        <v>26</v>
      </c>
      <c r="K897">
        <v>100999</v>
      </c>
      <c r="M897" s="6">
        <v>300000417</v>
      </c>
      <c r="N897" s="47">
        <v>37897</v>
      </c>
      <c r="O897" t="s">
        <v>1858</v>
      </c>
      <c r="P897" s="8">
        <v>6800</v>
      </c>
      <c r="Q897" s="8">
        <v>-6800</v>
      </c>
      <c r="R897" s="8">
        <v>0</v>
      </c>
      <c r="W897" s="6" t="s">
        <v>15734</v>
      </c>
      <c r="X897" t="s">
        <v>15734</v>
      </c>
      <c r="AU897">
        <v>3650</v>
      </c>
      <c r="AV897" s="28">
        <f t="shared" si="13"/>
        <v>41547</v>
      </c>
    </row>
    <row r="898" spans="1:48" x14ac:dyDescent="0.25">
      <c r="A898">
        <v>300000419</v>
      </c>
      <c r="B898">
        <v>0</v>
      </c>
      <c r="C898">
        <v>3000004190</v>
      </c>
      <c r="D898" t="s">
        <v>4</v>
      </c>
      <c r="E898" t="s">
        <v>1546</v>
      </c>
      <c r="F898">
        <v>3000</v>
      </c>
      <c r="G898">
        <v>0</v>
      </c>
      <c r="H898" t="s">
        <v>1859</v>
      </c>
      <c r="I898" s="6" t="s">
        <v>25</v>
      </c>
      <c r="J898" t="s">
        <v>26</v>
      </c>
      <c r="K898">
        <v>190161</v>
      </c>
      <c r="M898" s="6">
        <v>300000419</v>
      </c>
      <c r="N898" s="47">
        <v>37902</v>
      </c>
      <c r="O898" t="s">
        <v>1860</v>
      </c>
      <c r="P898" s="8">
        <v>22110</v>
      </c>
      <c r="Q898" s="8">
        <v>-22110</v>
      </c>
      <c r="R898" s="8">
        <v>0</v>
      </c>
      <c r="W898" s="6" t="s">
        <v>15734</v>
      </c>
      <c r="X898" t="s">
        <v>15734</v>
      </c>
      <c r="AU898">
        <v>3650</v>
      </c>
      <c r="AV898" s="28">
        <f t="shared" si="13"/>
        <v>41552</v>
      </c>
    </row>
    <row r="899" spans="1:48" x14ac:dyDescent="0.25">
      <c r="A899">
        <v>300000420</v>
      </c>
      <c r="B899">
        <v>0</v>
      </c>
      <c r="C899">
        <v>3000004200</v>
      </c>
      <c r="D899" t="s">
        <v>4</v>
      </c>
      <c r="E899" t="s">
        <v>1546</v>
      </c>
      <c r="F899">
        <v>3000</v>
      </c>
      <c r="G899">
        <v>0</v>
      </c>
      <c r="H899" t="s">
        <v>1859</v>
      </c>
      <c r="I899" s="6" t="s">
        <v>25</v>
      </c>
      <c r="J899" t="s">
        <v>26</v>
      </c>
      <c r="K899">
        <v>190161</v>
      </c>
      <c r="M899" s="6">
        <v>300000420</v>
      </c>
      <c r="N899" s="47">
        <v>37902</v>
      </c>
      <c r="O899" t="s">
        <v>1860</v>
      </c>
      <c r="P899" s="8">
        <v>6934.5</v>
      </c>
      <c r="Q899" s="8">
        <v>-6934.5</v>
      </c>
      <c r="R899" s="8">
        <v>0</v>
      </c>
      <c r="W899" s="6" t="s">
        <v>15734</v>
      </c>
      <c r="X899" t="s">
        <v>15734</v>
      </c>
      <c r="AU899">
        <v>3650</v>
      </c>
      <c r="AV899" s="28">
        <f t="shared" si="13"/>
        <v>41552</v>
      </c>
    </row>
    <row r="900" spans="1:48" x14ac:dyDescent="0.25">
      <c r="A900">
        <v>300000421</v>
      </c>
      <c r="B900">
        <v>0</v>
      </c>
      <c r="C900">
        <v>3000004210</v>
      </c>
      <c r="D900" t="s">
        <v>4</v>
      </c>
      <c r="E900" t="s">
        <v>1546</v>
      </c>
      <c r="F900">
        <v>3000</v>
      </c>
      <c r="G900">
        <v>0</v>
      </c>
      <c r="H900" t="s">
        <v>1861</v>
      </c>
      <c r="I900" s="6" t="s">
        <v>25</v>
      </c>
      <c r="J900" t="s">
        <v>26</v>
      </c>
      <c r="K900">
        <v>190221</v>
      </c>
      <c r="M900" s="6">
        <v>300000421</v>
      </c>
      <c r="N900" s="47">
        <v>37909</v>
      </c>
      <c r="O900" t="s">
        <v>1862</v>
      </c>
      <c r="P900" s="8">
        <v>22532</v>
      </c>
      <c r="Q900" s="8">
        <v>-22532</v>
      </c>
      <c r="R900" s="8">
        <v>0</v>
      </c>
      <c r="W900" s="6" t="s">
        <v>15734</v>
      </c>
      <c r="X900" t="s">
        <v>15734</v>
      </c>
      <c r="AU900">
        <v>3650</v>
      </c>
      <c r="AV900" s="28">
        <f t="shared" si="13"/>
        <v>41559</v>
      </c>
    </row>
    <row r="901" spans="1:48" x14ac:dyDescent="0.25">
      <c r="A901">
        <v>300000422</v>
      </c>
      <c r="B901">
        <v>0</v>
      </c>
      <c r="C901">
        <v>3000004220</v>
      </c>
      <c r="D901" t="s">
        <v>4</v>
      </c>
      <c r="E901" t="s">
        <v>1546</v>
      </c>
      <c r="F901">
        <v>3000</v>
      </c>
      <c r="G901">
        <v>0</v>
      </c>
      <c r="H901" t="s">
        <v>1863</v>
      </c>
      <c r="I901" s="6" t="s">
        <v>25</v>
      </c>
      <c r="J901" t="s">
        <v>26</v>
      </c>
      <c r="K901">
        <v>190021</v>
      </c>
      <c r="M901" s="6">
        <v>300000422</v>
      </c>
      <c r="N901" s="47">
        <v>37925</v>
      </c>
      <c r="O901" t="s">
        <v>1864</v>
      </c>
      <c r="P901" s="8">
        <v>28493</v>
      </c>
      <c r="Q901" s="8">
        <v>-28493</v>
      </c>
      <c r="R901" s="8">
        <v>0</v>
      </c>
      <c r="W901" s="6" t="s">
        <v>15734</v>
      </c>
      <c r="X901" t="s">
        <v>15734</v>
      </c>
      <c r="AU901">
        <v>3650</v>
      </c>
      <c r="AV901" s="28">
        <f t="shared" si="13"/>
        <v>41575</v>
      </c>
    </row>
    <row r="902" spans="1:48" x14ac:dyDescent="0.25">
      <c r="A902">
        <v>300000423</v>
      </c>
      <c r="B902">
        <v>0</v>
      </c>
      <c r="C902">
        <v>3000004230</v>
      </c>
      <c r="D902" t="s">
        <v>4</v>
      </c>
      <c r="E902" t="s">
        <v>1546</v>
      </c>
      <c r="F902">
        <v>3000</v>
      </c>
      <c r="G902">
        <v>0</v>
      </c>
      <c r="H902" t="s">
        <v>1865</v>
      </c>
      <c r="I902" s="6" t="s">
        <v>25</v>
      </c>
      <c r="J902" t="s">
        <v>26</v>
      </c>
      <c r="K902">
        <v>190221</v>
      </c>
      <c r="M902" s="6">
        <v>300000423</v>
      </c>
      <c r="N902" s="47">
        <v>37932</v>
      </c>
      <c r="O902" t="s">
        <v>1866</v>
      </c>
      <c r="P902" s="8">
        <v>4929</v>
      </c>
      <c r="Q902" s="8">
        <v>-4929</v>
      </c>
      <c r="R902" s="8">
        <v>0</v>
      </c>
      <c r="W902" s="6" t="s">
        <v>15734</v>
      </c>
      <c r="X902" t="s">
        <v>15734</v>
      </c>
      <c r="AU902">
        <v>3650</v>
      </c>
      <c r="AV902" s="28">
        <f t="shared" si="13"/>
        <v>41582</v>
      </c>
    </row>
    <row r="903" spans="1:48" x14ac:dyDescent="0.25">
      <c r="A903">
        <v>300000424</v>
      </c>
      <c r="B903">
        <v>0</v>
      </c>
      <c r="C903">
        <v>3000004240</v>
      </c>
      <c r="D903" t="s">
        <v>4</v>
      </c>
      <c r="E903" t="s">
        <v>1546</v>
      </c>
      <c r="F903">
        <v>3000</v>
      </c>
      <c r="G903">
        <v>0</v>
      </c>
      <c r="H903" t="s">
        <v>1865</v>
      </c>
      <c r="I903" s="6" t="s">
        <v>25</v>
      </c>
      <c r="J903" t="s">
        <v>26</v>
      </c>
      <c r="K903">
        <v>190221</v>
      </c>
      <c r="M903" s="6">
        <v>300000424</v>
      </c>
      <c r="N903" s="47">
        <v>37932</v>
      </c>
      <c r="O903" t="s">
        <v>1867</v>
      </c>
      <c r="P903" s="8">
        <v>12979</v>
      </c>
      <c r="Q903" s="8">
        <v>-12979</v>
      </c>
      <c r="R903" s="8">
        <v>0</v>
      </c>
      <c r="W903" s="6" t="s">
        <v>15734</v>
      </c>
      <c r="X903" t="s">
        <v>15734</v>
      </c>
      <c r="AU903">
        <v>3650</v>
      </c>
      <c r="AV903" s="28">
        <f t="shared" si="13"/>
        <v>41582</v>
      </c>
    </row>
    <row r="904" spans="1:48" x14ac:dyDescent="0.25">
      <c r="A904">
        <v>300000425</v>
      </c>
      <c r="B904">
        <v>0</v>
      </c>
      <c r="C904">
        <v>3000004250</v>
      </c>
      <c r="D904" t="s">
        <v>4</v>
      </c>
      <c r="E904" t="s">
        <v>1546</v>
      </c>
      <c r="F904">
        <v>3000</v>
      </c>
      <c r="G904">
        <v>0</v>
      </c>
      <c r="H904" t="s">
        <v>1868</v>
      </c>
      <c r="I904" s="6" t="s">
        <v>25</v>
      </c>
      <c r="J904" t="s">
        <v>26</v>
      </c>
      <c r="K904">
        <v>100999</v>
      </c>
      <c r="M904" s="6">
        <v>300000425</v>
      </c>
      <c r="N904" s="47">
        <v>37985</v>
      </c>
      <c r="O904" t="s">
        <v>1869</v>
      </c>
      <c r="P904" s="8">
        <v>36180</v>
      </c>
      <c r="Q904" s="8">
        <v>-36180</v>
      </c>
      <c r="R904" s="8">
        <v>0</v>
      </c>
      <c r="W904" s="6" t="s">
        <v>15734</v>
      </c>
      <c r="X904" t="s">
        <v>15734</v>
      </c>
      <c r="AU904">
        <v>3650</v>
      </c>
      <c r="AV904" s="28">
        <f t="shared" si="13"/>
        <v>41635</v>
      </c>
    </row>
    <row r="905" spans="1:48" x14ac:dyDescent="0.25">
      <c r="A905">
        <v>300000426</v>
      </c>
      <c r="B905">
        <v>0</v>
      </c>
      <c r="C905">
        <v>3000004260</v>
      </c>
      <c r="D905" t="s">
        <v>4</v>
      </c>
      <c r="E905" t="s">
        <v>1546</v>
      </c>
      <c r="F905">
        <v>3000</v>
      </c>
      <c r="G905">
        <v>0</v>
      </c>
      <c r="H905" t="s">
        <v>1870</v>
      </c>
      <c r="I905" s="6" t="s">
        <v>25</v>
      </c>
      <c r="J905" t="s">
        <v>26</v>
      </c>
      <c r="K905">
        <v>190141</v>
      </c>
      <c r="M905" s="6">
        <v>300000426</v>
      </c>
      <c r="N905" s="47">
        <v>37967</v>
      </c>
      <c r="O905" t="s">
        <v>1871</v>
      </c>
      <c r="P905" s="8">
        <v>1250</v>
      </c>
      <c r="Q905" s="8">
        <v>-1250</v>
      </c>
      <c r="R905" s="8">
        <v>0</v>
      </c>
      <c r="W905" s="6" t="s">
        <v>15734</v>
      </c>
      <c r="X905" t="s">
        <v>15734</v>
      </c>
      <c r="AU905">
        <v>3650</v>
      </c>
      <c r="AV905" s="28">
        <f t="shared" ref="AV905:AV968" si="14">N905+AU905</f>
        <v>41617</v>
      </c>
    </row>
    <row r="906" spans="1:48" x14ac:dyDescent="0.25">
      <c r="A906">
        <v>300000427</v>
      </c>
      <c r="B906">
        <v>0</v>
      </c>
      <c r="C906">
        <v>3000004270</v>
      </c>
      <c r="D906" t="s">
        <v>4</v>
      </c>
      <c r="E906" t="s">
        <v>1546</v>
      </c>
      <c r="F906">
        <v>3000</v>
      </c>
      <c r="G906">
        <v>0</v>
      </c>
      <c r="H906" t="s">
        <v>1872</v>
      </c>
      <c r="I906" s="6" t="s">
        <v>25</v>
      </c>
      <c r="J906" t="s">
        <v>26</v>
      </c>
      <c r="K906">
        <v>190191</v>
      </c>
      <c r="M906" s="6">
        <v>300000427</v>
      </c>
      <c r="N906" s="47">
        <v>37950</v>
      </c>
      <c r="O906" t="s">
        <v>1873</v>
      </c>
      <c r="P906" s="8">
        <v>4200</v>
      </c>
      <c r="Q906" s="8">
        <v>-4200</v>
      </c>
      <c r="R906" s="8">
        <v>0</v>
      </c>
      <c r="W906" s="6" t="s">
        <v>15734</v>
      </c>
      <c r="X906" t="s">
        <v>15734</v>
      </c>
      <c r="AU906">
        <v>3650</v>
      </c>
      <c r="AV906" s="28">
        <f t="shared" si="14"/>
        <v>41600</v>
      </c>
    </row>
    <row r="907" spans="1:48" x14ac:dyDescent="0.25">
      <c r="A907">
        <v>300000428</v>
      </c>
      <c r="B907">
        <v>0</v>
      </c>
      <c r="C907">
        <v>3000004280</v>
      </c>
      <c r="D907" t="s">
        <v>4</v>
      </c>
      <c r="E907" t="s">
        <v>1546</v>
      </c>
      <c r="F907">
        <v>3000</v>
      </c>
      <c r="G907">
        <v>0</v>
      </c>
      <c r="H907" t="s">
        <v>1874</v>
      </c>
      <c r="I907" s="6" t="s">
        <v>25</v>
      </c>
      <c r="J907" t="s">
        <v>26</v>
      </c>
      <c r="K907">
        <v>100100</v>
      </c>
      <c r="M907" s="6">
        <v>300000428</v>
      </c>
      <c r="N907" s="47">
        <v>38006</v>
      </c>
      <c r="O907" t="s">
        <v>1875</v>
      </c>
      <c r="P907" s="8">
        <v>1508</v>
      </c>
      <c r="Q907" s="8">
        <v>-1508</v>
      </c>
      <c r="R907" s="8">
        <v>0</v>
      </c>
      <c r="W907" s="6" t="s">
        <v>15734</v>
      </c>
      <c r="X907" t="s">
        <v>15734</v>
      </c>
      <c r="AU907">
        <v>3650</v>
      </c>
      <c r="AV907" s="28">
        <f t="shared" si="14"/>
        <v>41656</v>
      </c>
    </row>
    <row r="908" spans="1:48" x14ac:dyDescent="0.25">
      <c r="A908">
        <v>300000429</v>
      </c>
      <c r="B908">
        <v>0</v>
      </c>
      <c r="C908">
        <v>3000004290</v>
      </c>
      <c r="D908" t="s">
        <v>4</v>
      </c>
      <c r="E908" t="s">
        <v>1546</v>
      </c>
      <c r="F908">
        <v>3000</v>
      </c>
      <c r="G908">
        <v>0</v>
      </c>
      <c r="H908" t="s">
        <v>1876</v>
      </c>
      <c r="I908" s="6" t="s">
        <v>25</v>
      </c>
      <c r="J908" t="s">
        <v>26</v>
      </c>
      <c r="K908">
        <v>190021</v>
      </c>
      <c r="M908" s="6">
        <v>300000429</v>
      </c>
      <c r="N908" s="47">
        <v>37984</v>
      </c>
      <c r="O908" t="s">
        <v>1877</v>
      </c>
      <c r="P908" s="8">
        <v>14494</v>
      </c>
      <c r="Q908" s="8">
        <v>-14494</v>
      </c>
      <c r="R908" s="8">
        <v>0</v>
      </c>
      <c r="W908" s="6" t="s">
        <v>15734</v>
      </c>
      <c r="X908" t="s">
        <v>15734</v>
      </c>
      <c r="AU908">
        <v>3650</v>
      </c>
      <c r="AV908" s="28">
        <f t="shared" si="14"/>
        <v>41634</v>
      </c>
    </row>
    <row r="909" spans="1:48" x14ac:dyDescent="0.25">
      <c r="A909">
        <v>300000430</v>
      </c>
      <c r="B909">
        <v>0</v>
      </c>
      <c r="C909">
        <v>3000004300</v>
      </c>
      <c r="D909" t="s">
        <v>4</v>
      </c>
      <c r="E909" t="s">
        <v>1546</v>
      </c>
      <c r="F909">
        <v>3000</v>
      </c>
      <c r="G909">
        <v>0</v>
      </c>
      <c r="H909" t="s">
        <v>1878</v>
      </c>
      <c r="I909" s="6" t="s">
        <v>25</v>
      </c>
      <c r="J909" t="s">
        <v>26</v>
      </c>
      <c r="K909">
        <v>190041</v>
      </c>
      <c r="M909" s="6">
        <v>300000430</v>
      </c>
      <c r="N909" s="47">
        <v>37973</v>
      </c>
      <c r="O909" t="s">
        <v>1879</v>
      </c>
      <c r="P909" s="8">
        <v>187</v>
      </c>
      <c r="Q909" s="8">
        <v>-187</v>
      </c>
      <c r="R909" s="8">
        <v>0</v>
      </c>
      <c r="W909" s="6" t="s">
        <v>15734</v>
      </c>
      <c r="X909" t="s">
        <v>15734</v>
      </c>
      <c r="AU909">
        <v>3650</v>
      </c>
      <c r="AV909" s="28">
        <f t="shared" si="14"/>
        <v>41623</v>
      </c>
    </row>
    <row r="910" spans="1:48" x14ac:dyDescent="0.25">
      <c r="A910">
        <v>300000431</v>
      </c>
      <c r="B910">
        <v>0</v>
      </c>
      <c r="C910">
        <v>3000004310</v>
      </c>
      <c r="D910" t="s">
        <v>4</v>
      </c>
      <c r="E910" t="s">
        <v>1546</v>
      </c>
      <c r="F910">
        <v>3000</v>
      </c>
      <c r="G910">
        <v>0</v>
      </c>
      <c r="H910" t="s">
        <v>1878</v>
      </c>
      <c r="I910" s="6" t="s">
        <v>25</v>
      </c>
      <c r="J910" t="s">
        <v>26</v>
      </c>
      <c r="K910">
        <v>190041</v>
      </c>
      <c r="M910" s="6">
        <v>300000431</v>
      </c>
      <c r="N910" s="47">
        <v>37973</v>
      </c>
      <c r="O910" t="s">
        <v>1880</v>
      </c>
      <c r="P910" s="8">
        <v>2052</v>
      </c>
      <c r="Q910" s="8">
        <v>-2052</v>
      </c>
      <c r="R910" s="8">
        <v>0</v>
      </c>
      <c r="W910" s="6" t="s">
        <v>15734</v>
      </c>
      <c r="X910" t="s">
        <v>15734</v>
      </c>
      <c r="AU910">
        <v>3650</v>
      </c>
      <c r="AV910" s="28">
        <f t="shared" si="14"/>
        <v>41623</v>
      </c>
    </row>
    <row r="911" spans="1:48" x14ac:dyDescent="0.25">
      <c r="A911">
        <v>300000432</v>
      </c>
      <c r="B911">
        <v>0</v>
      </c>
      <c r="C911">
        <v>3000004320</v>
      </c>
      <c r="D911" t="s">
        <v>4</v>
      </c>
      <c r="E911" t="s">
        <v>1546</v>
      </c>
      <c r="F911">
        <v>3000</v>
      </c>
      <c r="G911">
        <v>0</v>
      </c>
      <c r="H911" t="s">
        <v>1881</v>
      </c>
      <c r="I911" s="6" t="s">
        <v>25</v>
      </c>
      <c r="J911" t="s">
        <v>26</v>
      </c>
      <c r="K911">
        <v>190191</v>
      </c>
      <c r="M911" s="6">
        <v>300000432</v>
      </c>
      <c r="N911" s="47">
        <v>38037</v>
      </c>
      <c r="O911" t="s">
        <v>1882</v>
      </c>
      <c r="P911" s="8">
        <v>1492</v>
      </c>
      <c r="Q911" s="8">
        <v>-1492</v>
      </c>
      <c r="R911" s="8">
        <v>0</v>
      </c>
      <c r="W911" s="6" t="s">
        <v>15734</v>
      </c>
      <c r="X911" t="s">
        <v>15734</v>
      </c>
      <c r="AU911">
        <v>3650</v>
      </c>
      <c r="AV911" s="28">
        <f t="shared" si="14"/>
        <v>41687</v>
      </c>
    </row>
    <row r="912" spans="1:48" s="36" customFormat="1" x14ac:dyDescent="0.25">
      <c r="A912" s="36">
        <v>300000457</v>
      </c>
      <c r="B912" s="36">
        <v>0</v>
      </c>
      <c r="C912" s="36">
        <v>3000004570</v>
      </c>
      <c r="D912" s="36" t="s">
        <v>4</v>
      </c>
      <c r="E912" s="36" t="s">
        <v>1546</v>
      </c>
      <c r="F912" s="36">
        <v>3000</v>
      </c>
      <c r="G912" s="36">
        <v>1</v>
      </c>
      <c r="H912" s="36" t="s">
        <v>1883</v>
      </c>
      <c r="I912" s="37" t="s">
        <v>25</v>
      </c>
      <c r="J912" s="36" t="s">
        <v>26</v>
      </c>
      <c r="K912" s="36">
        <v>100999</v>
      </c>
      <c r="L912" s="37">
        <v>101554</v>
      </c>
      <c r="M912" s="37">
        <v>300000457</v>
      </c>
      <c r="N912" s="45">
        <v>38140</v>
      </c>
      <c r="O912" s="36" t="s">
        <v>1884</v>
      </c>
      <c r="P912" s="38">
        <v>106311.8</v>
      </c>
      <c r="Q912" s="38">
        <v>-106311.8</v>
      </c>
      <c r="R912" s="38">
        <v>0</v>
      </c>
      <c r="W912" s="37">
        <v>101554</v>
      </c>
      <c r="X912" s="36" t="s">
        <v>7890</v>
      </c>
      <c r="AU912" s="36">
        <v>3650</v>
      </c>
      <c r="AV912" s="49">
        <f t="shared" si="14"/>
        <v>41790</v>
      </c>
    </row>
    <row r="913" spans="1:48" s="36" customFormat="1" x14ac:dyDescent="0.25">
      <c r="A913" s="36">
        <v>300000461</v>
      </c>
      <c r="B913" s="36">
        <v>0</v>
      </c>
      <c r="C913" s="36">
        <v>3000004610</v>
      </c>
      <c r="D913" s="36" t="s">
        <v>4</v>
      </c>
      <c r="E913" s="36" t="s">
        <v>1546</v>
      </c>
      <c r="F913" s="36">
        <v>3000</v>
      </c>
      <c r="G913" s="36">
        <v>1</v>
      </c>
      <c r="H913" s="36" t="s">
        <v>1885</v>
      </c>
      <c r="I913" s="37" t="s">
        <v>25</v>
      </c>
      <c r="J913" s="36" t="s">
        <v>26</v>
      </c>
      <c r="K913" s="36">
        <v>190001</v>
      </c>
      <c r="L913" s="37">
        <v>101293</v>
      </c>
      <c r="M913" s="37">
        <v>300000461</v>
      </c>
      <c r="N913" s="45">
        <v>38183</v>
      </c>
      <c r="O913" s="36" t="s">
        <v>1886</v>
      </c>
      <c r="P913" s="38">
        <v>32800</v>
      </c>
      <c r="Q913" s="38">
        <v>-32800</v>
      </c>
      <c r="R913" s="38">
        <v>0</v>
      </c>
      <c r="W913" s="37">
        <v>101293</v>
      </c>
      <c r="X913" s="36" t="s">
        <v>7895</v>
      </c>
      <c r="AU913" s="36">
        <v>3650</v>
      </c>
      <c r="AV913" s="49">
        <f t="shared" si="14"/>
        <v>41833</v>
      </c>
    </row>
    <row r="914" spans="1:48" s="36" customFormat="1" x14ac:dyDescent="0.25">
      <c r="A914" s="36">
        <v>300000462</v>
      </c>
      <c r="B914" s="36">
        <v>0</v>
      </c>
      <c r="C914" s="36">
        <v>3000004620</v>
      </c>
      <c r="D914" s="36" t="s">
        <v>4</v>
      </c>
      <c r="E914" s="36" t="s">
        <v>1546</v>
      </c>
      <c r="F914" s="36">
        <v>3000</v>
      </c>
      <c r="G914" s="36">
        <v>1</v>
      </c>
      <c r="H914" s="36" t="s">
        <v>1885</v>
      </c>
      <c r="I914" s="37" t="s">
        <v>25</v>
      </c>
      <c r="J914" s="36" t="s">
        <v>26</v>
      </c>
      <c r="K914" s="36">
        <v>190201</v>
      </c>
      <c r="L914" s="37">
        <v>101293</v>
      </c>
      <c r="M914" s="37">
        <v>300000462</v>
      </c>
      <c r="N914" s="45">
        <v>38183</v>
      </c>
      <c r="O914" s="36" t="s">
        <v>1887</v>
      </c>
      <c r="P914" s="38">
        <v>32200</v>
      </c>
      <c r="Q914" s="38">
        <v>-32200</v>
      </c>
      <c r="R914" s="38">
        <v>0</v>
      </c>
      <c r="W914" s="37">
        <v>101293</v>
      </c>
      <c r="X914" s="36" t="s">
        <v>7895</v>
      </c>
      <c r="AU914" s="36">
        <v>3650</v>
      </c>
      <c r="AV914" s="49">
        <f t="shared" si="14"/>
        <v>41833</v>
      </c>
    </row>
    <row r="915" spans="1:48" s="36" customFormat="1" x14ac:dyDescent="0.25">
      <c r="A915" s="36">
        <v>300000466</v>
      </c>
      <c r="B915" s="36">
        <v>0</v>
      </c>
      <c r="C915" s="36">
        <v>3000004660</v>
      </c>
      <c r="D915" s="36" t="s">
        <v>4</v>
      </c>
      <c r="E915" s="36" t="s">
        <v>1546</v>
      </c>
      <c r="F915" s="36">
        <v>3000</v>
      </c>
      <c r="G915" s="36">
        <v>1</v>
      </c>
      <c r="H915" s="36" t="s">
        <v>1888</v>
      </c>
      <c r="I915" s="37" t="s">
        <v>25</v>
      </c>
      <c r="J915" s="36" t="s">
        <v>26</v>
      </c>
      <c r="K915" s="36">
        <v>100999</v>
      </c>
      <c r="L915" s="37">
        <v>101293</v>
      </c>
      <c r="M915" s="37">
        <v>300000466</v>
      </c>
      <c r="N915" s="45">
        <v>38184</v>
      </c>
      <c r="O915" s="36" t="s">
        <v>1889</v>
      </c>
      <c r="P915" s="38">
        <v>5355</v>
      </c>
      <c r="Q915" s="38">
        <v>-5355</v>
      </c>
      <c r="R915" s="38">
        <v>0</v>
      </c>
      <c r="W915" s="37">
        <v>101293</v>
      </c>
      <c r="X915" s="36" t="s">
        <v>7895</v>
      </c>
      <c r="AU915" s="36">
        <v>3650</v>
      </c>
      <c r="AV915" s="49">
        <f t="shared" si="14"/>
        <v>41834</v>
      </c>
    </row>
    <row r="916" spans="1:48" s="36" customFormat="1" x14ac:dyDescent="0.25">
      <c r="A916" s="36">
        <v>300000467</v>
      </c>
      <c r="B916" s="36">
        <v>0</v>
      </c>
      <c r="C916" s="36">
        <v>3000004670</v>
      </c>
      <c r="D916" s="36" t="s">
        <v>4</v>
      </c>
      <c r="E916" s="36" t="s">
        <v>1546</v>
      </c>
      <c r="F916" s="36">
        <v>3000</v>
      </c>
      <c r="G916" s="36">
        <v>1</v>
      </c>
      <c r="H916" s="36" t="s">
        <v>1890</v>
      </c>
      <c r="I916" s="37" t="s">
        <v>25</v>
      </c>
      <c r="J916" s="36" t="s">
        <v>26</v>
      </c>
      <c r="K916" s="36">
        <v>100999</v>
      </c>
      <c r="L916" s="37">
        <v>400526</v>
      </c>
      <c r="M916" s="37">
        <v>300000467</v>
      </c>
      <c r="N916" s="45">
        <v>38285</v>
      </c>
      <c r="O916" s="36" t="s">
        <v>1891</v>
      </c>
      <c r="P916" s="38">
        <v>111993</v>
      </c>
      <c r="Q916" s="38">
        <v>-111993</v>
      </c>
      <c r="R916" s="38">
        <v>0</v>
      </c>
      <c r="W916" s="37">
        <v>400526</v>
      </c>
      <c r="X916" s="36" t="s">
        <v>7957</v>
      </c>
      <c r="AU916" s="36">
        <v>3650</v>
      </c>
      <c r="AV916" s="49">
        <f t="shared" si="14"/>
        <v>41935</v>
      </c>
    </row>
    <row r="917" spans="1:48" s="36" customFormat="1" x14ac:dyDescent="0.25">
      <c r="A917" s="36">
        <v>300000468</v>
      </c>
      <c r="B917" s="36">
        <v>0</v>
      </c>
      <c r="C917" s="36">
        <v>3000004680</v>
      </c>
      <c r="D917" s="36" t="s">
        <v>4</v>
      </c>
      <c r="E917" s="36" t="s">
        <v>1546</v>
      </c>
      <c r="F917" s="36">
        <v>3000</v>
      </c>
      <c r="G917" s="36">
        <v>8</v>
      </c>
      <c r="H917" s="36" t="s">
        <v>1890</v>
      </c>
      <c r="I917" s="37" t="s">
        <v>25</v>
      </c>
      <c r="J917" s="36" t="s">
        <v>26</v>
      </c>
      <c r="K917" s="36">
        <v>100999</v>
      </c>
      <c r="L917" s="37">
        <v>400526</v>
      </c>
      <c r="M917" s="37">
        <v>300000468</v>
      </c>
      <c r="N917" s="45">
        <v>38285</v>
      </c>
      <c r="O917" s="36" t="s">
        <v>1892</v>
      </c>
      <c r="P917" s="38">
        <v>162898.91</v>
      </c>
      <c r="Q917" s="38">
        <v>-162898.91</v>
      </c>
      <c r="R917" s="38">
        <v>0</v>
      </c>
      <c r="W917" s="37">
        <v>400526</v>
      </c>
      <c r="X917" s="36" t="s">
        <v>7957</v>
      </c>
      <c r="AU917" s="36">
        <v>3650</v>
      </c>
      <c r="AV917" s="49">
        <f t="shared" si="14"/>
        <v>41935</v>
      </c>
    </row>
    <row r="918" spans="1:48" s="36" customFormat="1" x14ac:dyDescent="0.25">
      <c r="A918" s="36">
        <v>300000469</v>
      </c>
      <c r="B918" s="36">
        <v>0</v>
      </c>
      <c r="C918" s="36">
        <v>3000004690</v>
      </c>
      <c r="D918" s="36" t="s">
        <v>4</v>
      </c>
      <c r="E918" s="36" t="s">
        <v>1546</v>
      </c>
      <c r="F918" s="36">
        <v>3000</v>
      </c>
      <c r="G918" s="36">
        <v>13</v>
      </c>
      <c r="H918" s="36" t="s">
        <v>1890</v>
      </c>
      <c r="I918" s="37" t="s">
        <v>25</v>
      </c>
      <c r="J918" s="36" t="s">
        <v>26</v>
      </c>
      <c r="K918" s="36">
        <v>100999</v>
      </c>
      <c r="L918" s="37">
        <v>400526</v>
      </c>
      <c r="M918" s="37">
        <v>300000469</v>
      </c>
      <c r="N918" s="45">
        <v>38285</v>
      </c>
      <c r="O918" s="36" t="s">
        <v>1893</v>
      </c>
      <c r="P918" s="38">
        <v>137426</v>
      </c>
      <c r="Q918" s="38">
        <v>-137426</v>
      </c>
      <c r="R918" s="38">
        <v>0</v>
      </c>
      <c r="W918" s="37">
        <v>400526</v>
      </c>
      <c r="X918" s="36" t="s">
        <v>7957</v>
      </c>
      <c r="AU918" s="36">
        <v>3650</v>
      </c>
      <c r="AV918" s="49">
        <f t="shared" si="14"/>
        <v>41935</v>
      </c>
    </row>
    <row r="919" spans="1:48" s="36" customFormat="1" x14ac:dyDescent="0.25">
      <c r="A919" s="36">
        <v>300000470</v>
      </c>
      <c r="B919" s="36">
        <v>0</v>
      </c>
      <c r="C919" s="36">
        <v>3000004700</v>
      </c>
      <c r="D919" s="36" t="s">
        <v>4</v>
      </c>
      <c r="E919" s="36" t="s">
        <v>1546</v>
      </c>
      <c r="F919" s="36">
        <v>3000</v>
      </c>
      <c r="G919" s="36">
        <v>9</v>
      </c>
      <c r="H919" s="36" t="s">
        <v>1890</v>
      </c>
      <c r="I919" s="37" t="s">
        <v>25</v>
      </c>
      <c r="J919" s="36" t="s">
        <v>26</v>
      </c>
      <c r="K919" s="36">
        <v>100999</v>
      </c>
      <c r="L919" s="37">
        <v>400526</v>
      </c>
      <c r="M919" s="37">
        <v>300000470</v>
      </c>
      <c r="N919" s="45">
        <v>38285</v>
      </c>
      <c r="O919" s="36" t="s">
        <v>1894</v>
      </c>
      <c r="P919" s="38">
        <v>44375</v>
      </c>
      <c r="Q919" s="38">
        <v>-44375</v>
      </c>
      <c r="R919" s="38">
        <v>0</v>
      </c>
      <c r="W919" s="37">
        <v>400526</v>
      </c>
      <c r="X919" s="36" t="s">
        <v>7957</v>
      </c>
      <c r="AU919" s="36">
        <v>3650</v>
      </c>
      <c r="AV919" s="49">
        <f t="shared" si="14"/>
        <v>41935</v>
      </c>
    </row>
    <row r="920" spans="1:48" s="36" customFormat="1" x14ac:dyDescent="0.25">
      <c r="A920" s="36">
        <v>300000471</v>
      </c>
      <c r="B920" s="36">
        <v>0</v>
      </c>
      <c r="C920" s="36">
        <v>3000004710</v>
      </c>
      <c r="D920" s="36" t="s">
        <v>4</v>
      </c>
      <c r="E920" s="36" t="s">
        <v>1546</v>
      </c>
      <c r="F920" s="36">
        <v>3000</v>
      </c>
      <c r="G920" s="36">
        <v>1</v>
      </c>
      <c r="H920" s="36" t="s">
        <v>1890</v>
      </c>
      <c r="I920" s="37" t="s">
        <v>25</v>
      </c>
      <c r="J920" s="36" t="s">
        <v>26</v>
      </c>
      <c r="K920" s="36">
        <v>100999</v>
      </c>
      <c r="L920" s="37">
        <v>400526</v>
      </c>
      <c r="M920" s="37">
        <v>300000471</v>
      </c>
      <c r="N920" s="45">
        <v>38285</v>
      </c>
      <c r="O920" s="36" t="s">
        <v>1895</v>
      </c>
      <c r="P920" s="38">
        <v>37042</v>
      </c>
      <c r="Q920" s="38">
        <v>-37042</v>
      </c>
      <c r="R920" s="38">
        <v>0</v>
      </c>
      <c r="W920" s="37">
        <v>400526</v>
      </c>
      <c r="X920" s="36" t="s">
        <v>7957</v>
      </c>
      <c r="AU920" s="36">
        <v>3650</v>
      </c>
      <c r="AV920" s="49">
        <f t="shared" si="14"/>
        <v>41935</v>
      </c>
    </row>
    <row r="921" spans="1:48" s="36" customFormat="1" x14ac:dyDescent="0.25">
      <c r="A921" s="36">
        <v>300000472</v>
      </c>
      <c r="B921" s="36">
        <v>0</v>
      </c>
      <c r="C921" s="36">
        <v>3000004720</v>
      </c>
      <c r="D921" s="36" t="s">
        <v>4</v>
      </c>
      <c r="E921" s="36" t="s">
        <v>1546</v>
      </c>
      <c r="F921" s="36">
        <v>3000</v>
      </c>
      <c r="G921" s="36">
        <v>0</v>
      </c>
      <c r="H921" s="36" t="s">
        <v>1890</v>
      </c>
      <c r="I921" s="37" t="s">
        <v>25</v>
      </c>
      <c r="J921" s="36" t="s">
        <v>26</v>
      </c>
      <c r="K921" s="36">
        <v>100999</v>
      </c>
      <c r="L921" s="37">
        <v>400526</v>
      </c>
      <c r="M921" s="37">
        <v>300000472</v>
      </c>
      <c r="N921" s="45">
        <v>38285</v>
      </c>
      <c r="O921" s="36" t="s">
        <v>1896</v>
      </c>
      <c r="P921" s="38">
        <v>10565</v>
      </c>
      <c r="Q921" s="38">
        <v>-10565</v>
      </c>
      <c r="R921" s="38">
        <v>0</v>
      </c>
      <c r="W921" s="37">
        <v>400526</v>
      </c>
      <c r="X921" s="36" t="s">
        <v>7957</v>
      </c>
      <c r="AU921" s="36">
        <v>3650</v>
      </c>
      <c r="AV921" s="49">
        <f t="shared" si="14"/>
        <v>41935</v>
      </c>
    </row>
    <row r="922" spans="1:48" s="36" customFormat="1" x14ac:dyDescent="0.25">
      <c r="A922" s="36">
        <v>300000473</v>
      </c>
      <c r="B922" s="36">
        <v>0</v>
      </c>
      <c r="C922" s="36">
        <v>3000004730</v>
      </c>
      <c r="D922" s="36" t="s">
        <v>4</v>
      </c>
      <c r="E922" s="36" t="s">
        <v>1546</v>
      </c>
      <c r="F922" s="36">
        <v>3000</v>
      </c>
      <c r="G922" s="36">
        <v>0</v>
      </c>
      <c r="H922" s="36" t="s">
        <v>1890</v>
      </c>
      <c r="I922" s="37" t="s">
        <v>25</v>
      </c>
      <c r="J922" s="36" t="s">
        <v>26</v>
      </c>
      <c r="K922" s="36">
        <v>100999</v>
      </c>
      <c r="L922" s="37">
        <v>400526</v>
      </c>
      <c r="M922" s="37">
        <v>300000473</v>
      </c>
      <c r="N922" s="45">
        <v>38285</v>
      </c>
      <c r="O922" s="36" t="s">
        <v>1897</v>
      </c>
      <c r="P922" s="38">
        <v>89804.68</v>
      </c>
      <c r="Q922" s="38">
        <v>-89804.68</v>
      </c>
      <c r="R922" s="38">
        <v>0</v>
      </c>
      <c r="W922" s="37">
        <v>400526</v>
      </c>
      <c r="X922" s="36" t="s">
        <v>7957</v>
      </c>
      <c r="AU922" s="36">
        <v>3650</v>
      </c>
      <c r="AV922" s="49">
        <f t="shared" si="14"/>
        <v>41935</v>
      </c>
    </row>
    <row r="923" spans="1:48" s="36" customFormat="1" x14ac:dyDescent="0.25">
      <c r="A923" s="36">
        <v>300000474</v>
      </c>
      <c r="B923" s="36">
        <v>0</v>
      </c>
      <c r="C923" s="36">
        <v>3000004740</v>
      </c>
      <c r="D923" s="36" t="s">
        <v>4</v>
      </c>
      <c r="E923" s="36" t="s">
        <v>1546</v>
      </c>
      <c r="F923" s="36">
        <v>3000</v>
      </c>
      <c r="G923" s="36">
        <v>2</v>
      </c>
      <c r="H923" s="36" t="s">
        <v>1898</v>
      </c>
      <c r="I923" s="37" t="s">
        <v>25</v>
      </c>
      <c r="J923" s="36" t="s">
        <v>26</v>
      </c>
      <c r="K923" s="36">
        <v>190001</v>
      </c>
      <c r="L923" s="37">
        <v>400526</v>
      </c>
      <c r="M923" s="37">
        <v>300000474</v>
      </c>
      <c r="N923" s="45">
        <v>38265</v>
      </c>
      <c r="O923" s="36" t="s">
        <v>1899</v>
      </c>
      <c r="P923" s="38">
        <v>210588</v>
      </c>
      <c r="Q923" s="38">
        <v>-210588</v>
      </c>
      <c r="R923" s="38">
        <v>0</v>
      </c>
      <c r="W923" s="37">
        <v>400526</v>
      </c>
      <c r="X923" s="36" t="s">
        <v>7957</v>
      </c>
      <c r="AU923" s="36">
        <v>3650</v>
      </c>
      <c r="AV923" s="49">
        <f t="shared" si="14"/>
        <v>41915</v>
      </c>
    </row>
    <row r="924" spans="1:48" s="36" customFormat="1" x14ac:dyDescent="0.25">
      <c r="A924" s="36">
        <v>300000475</v>
      </c>
      <c r="B924" s="36">
        <v>0</v>
      </c>
      <c r="C924" s="36">
        <v>3000004750</v>
      </c>
      <c r="D924" s="36" t="s">
        <v>4</v>
      </c>
      <c r="E924" s="36" t="s">
        <v>1546</v>
      </c>
      <c r="F924" s="36">
        <v>3000</v>
      </c>
      <c r="G924" s="36">
        <v>3</v>
      </c>
      <c r="H924" s="36" t="s">
        <v>1898</v>
      </c>
      <c r="I924" s="37" t="s">
        <v>25</v>
      </c>
      <c r="J924" s="36" t="s">
        <v>26</v>
      </c>
      <c r="K924" s="36">
        <v>190001</v>
      </c>
      <c r="L924" s="37">
        <v>400526</v>
      </c>
      <c r="M924" s="37">
        <v>300000475</v>
      </c>
      <c r="N924" s="45">
        <v>38265</v>
      </c>
      <c r="O924" s="36" t="s">
        <v>1900</v>
      </c>
      <c r="P924" s="38">
        <v>167611</v>
      </c>
      <c r="Q924" s="38">
        <v>-167611</v>
      </c>
      <c r="R924" s="38">
        <v>0</v>
      </c>
      <c r="W924" s="37">
        <v>400526</v>
      </c>
      <c r="X924" s="36" t="s">
        <v>7957</v>
      </c>
      <c r="AU924" s="36">
        <v>3650</v>
      </c>
      <c r="AV924" s="49">
        <f t="shared" si="14"/>
        <v>41915</v>
      </c>
    </row>
    <row r="925" spans="1:48" s="36" customFormat="1" x14ac:dyDescent="0.25">
      <c r="A925" s="36">
        <v>300000476</v>
      </c>
      <c r="B925" s="36">
        <v>0</v>
      </c>
      <c r="C925" s="36">
        <v>3000004760</v>
      </c>
      <c r="D925" s="36" t="s">
        <v>4</v>
      </c>
      <c r="E925" s="36" t="s">
        <v>1546</v>
      </c>
      <c r="F925" s="36">
        <v>3000</v>
      </c>
      <c r="G925" s="36">
        <v>5</v>
      </c>
      <c r="H925" s="36" t="s">
        <v>1898</v>
      </c>
      <c r="I925" s="37" t="s">
        <v>25</v>
      </c>
      <c r="J925" s="36" t="s">
        <v>26</v>
      </c>
      <c r="K925" s="36">
        <v>190001</v>
      </c>
      <c r="L925" s="37">
        <v>400526</v>
      </c>
      <c r="M925" s="37">
        <v>300000476</v>
      </c>
      <c r="N925" s="45">
        <v>38265</v>
      </c>
      <c r="O925" s="36" t="s">
        <v>1901</v>
      </c>
      <c r="P925" s="38">
        <v>231003</v>
      </c>
      <c r="Q925" s="38">
        <v>-231003</v>
      </c>
      <c r="R925" s="38">
        <v>0</v>
      </c>
      <c r="W925" s="37">
        <v>400526</v>
      </c>
      <c r="X925" s="36" t="s">
        <v>7957</v>
      </c>
      <c r="AU925" s="36">
        <v>3650</v>
      </c>
      <c r="AV925" s="49">
        <f t="shared" si="14"/>
        <v>41915</v>
      </c>
    </row>
    <row r="926" spans="1:48" s="36" customFormat="1" x14ac:dyDescent="0.25">
      <c r="A926" s="36">
        <v>300000477</v>
      </c>
      <c r="B926" s="36">
        <v>0</v>
      </c>
      <c r="C926" s="36">
        <v>3000004770</v>
      </c>
      <c r="D926" s="36" t="s">
        <v>4</v>
      </c>
      <c r="E926" s="36" t="s">
        <v>1546</v>
      </c>
      <c r="F926" s="36">
        <v>3000</v>
      </c>
      <c r="G926" s="36">
        <v>3</v>
      </c>
      <c r="H926" s="36" t="s">
        <v>1898</v>
      </c>
      <c r="I926" s="37" t="s">
        <v>25</v>
      </c>
      <c r="J926" s="36" t="s">
        <v>26</v>
      </c>
      <c r="K926" s="36">
        <v>190001</v>
      </c>
      <c r="L926" s="37">
        <v>400526</v>
      </c>
      <c r="M926" s="37">
        <v>300000477</v>
      </c>
      <c r="N926" s="45">
        <v>38265</v>
      </c>
      <c r="O926" s="36" t="s">
        <v>1902</v>
      </c>
      <c r="P926" s="38">
        <v>45126</v>
      </c>
      <c r="Q926" s="38">
        <v>-45126</v>
      </c>
      <c r="R926" s="38">
        <v>0</v>
      </c>
      <c r="W926" s="37">
        <v>400526</v>
      </c>
      <c r="X926" s="36" t="s">
        <v>7957</v>
      </c>
      <c r="AU926" s="36">
        <v>3650</v>
      </c>
      <c r="AV926" s="49">
        <f t="shared" si="14"/>
        <v>41915</v>
      </c>
    </row>
    <row r="927" spans="1:48" s="36" customFormat="1" x14ac:dyDescent="0.25">
      <c r="A927" s="36">
        <v>300000478</v>
      </c>
      <c r="B927" s="36">
        <v>0</v>
      </c>
      <c r="C927" s="36">
        <v>3000004780</v>
      </c>
      <c r="D927" s="36" t="s">
        <v>4</v>
      </c>
      <c r="E927" s="36" t="s">
        <v>1546</v>
      </c>
      <c r="F927" s="36">
        <v>3000</v>
      </c>
      <c r="G927" s="36">
        <v>5</v>
      </c>
      <c r="H927" s="36" t="s">
        <v>1898</v>
      </c>
      <c r="I927" s="37" t="s">
        <v>25</v>
      </c>
      <c r="J927" s="36" t="s">
        <v>26</v>
      </c>
      <c r="K927" s="36">
        <v>190001</v>
      </c>
      <c r="L927" s="37">
        <v>400526</v>
      </c>
      <c r="M927" s="37">
        <v>300000478</v>
      </c>
      <c r="N927" s="45">
        <v>38265</v>
      </c>
      <c r="O927" s="36" t="s">
        <v>1903</v>
      </c>
      <c r="P927" s="38">
        <v>102071</v>
      </c>
      <c r="Q927" s="38">
        <v>-102071</v>
      </c>
      <c r="R927" s="38">
        <v>0</v>
      </c>
      <c r="W927" s="37">
        <v>400526</v>
      </c>
      <c r="X927" s="36" t="s">
        <v>7957</v>
      </c>
      <c r="AU927" s="36">
        <v>3650</v>
      </c>
      <c r="AV927" s="49">
        <f t="shared" si="14"/>
        <v>41915</v>
      </c>
    </row>
    <row r="928" spans="1:48" s="36" customFormat="1" x14ac:dyDescent="0.25">
      <c r="A928" s="36">
        <v>300000479</v>
      </c>
      <c r="B928" s="36">
        <v>0</v>
      </c>
      <c r="C928" s="36">
        <v>3000004790</v>
      </c>
      <c r="D928" s="36" t="s">
        <v>4</v>
      </c>
      <c r="E928" s="36" t="s">
        <v>1546</v>
      </c>
      <c r="F928" s="36">
        <v>3000</v>
      </c>
      <c r="G928" s="36">
        <v>0</v>
      </c>
      <c r="H928" s="36" t="s">
        <v>1898</v>
      </c>
      <c r="I928" s="37" t="s">
        <v>25</v>
      </c>
      <c r="J928" s="36" t="s">
        <v>26</v>
      </c>
      <c r="K928" s="36">
        <v>190001</v>
      </c>
      <c r="L928" s="37">
        <v>400526</v>
      </c>
      <c r="M928" s="37">
        <v>300000479</v>
      </c>
      <c r="N928" s="45">
        <v>38265</v>
      </c>
      <c r="O928" s="36" t="s">
        <v>1904</v>
      </c>
      <c r="P928" s="38">
        <v>12893</v>
      </c>
      <c r="Q928" s="38">
        <v>-12893</v>
      </c>
      <c r="R928" s="38">
        <v>0</v>
      </c>
      <c r="W928" s="37">
        <v>400526</v>
      </c>
      <c r="X928" s="36" t="s">
        <v>7957</v>
      </c>
      <c r="AU928" s="36">
        <v>3650</v>
      </c>
      <c r="AV928" s="49">
        <f t="shared" si="14"/>
        <v>41915</v>
      </c>
    </row>
    <row r="929" spans="1:48" s="36" customFormat="1" x14ac:dyDescent="0.25">
      <c r="A929" s="36">
        <v>300000480</v>
      </c>
      <c r="B929" s="36">
        <v>0</v>
      </c>
      <c r="C929" s="36">
        <v>3000004800</v>
      </c>
      <c r="D929" s="36" t="s">
        <v>4</v>
      </c>
      <c r="E929" s="36" t="s">
        <v>1546</v>
      </c>
      <c r="F929" s="36">
        <v>3000</v>
      </c>
      <c r="G929" s="36">
        <v>0</v>
      </c>
      <c r="H929" s="36" t="s">
        <v>1898</v>
      </c>
      <c r="I929" s="37" t="s">
        <v>25</v>
      </c>
      <c r="J929" s="36" t="s">
        <v>26</v>
      </c>
      <c r="K929" s="36">
        <v>190001</v>
      </c>
      <c r="L929" s="37">
        <v>400526</v>
      </c>
      <c r="M929" s="37">
        <v>300000480</v>
      </c>
      <c r="N929" s="45">
        <v>38265</v>
      </c>
      <c r="O929" s="36" t="s">
        <v>1905</v>
      </c>
      <c r="P929" s="38">
        <v>82396.52</v>
      </c>
      <c r="Q929" s="38">
        <v>-82396.52</v>
      </c>
      <c r="R929" s="38">
        <v>0</v>
      </c>
      <c r="W929" s="37">
        <v>400526</v>
      </c>
      <c r="X929" s="36" t="s">
        <v>7957</v>
      </c>
      <c r="AU929" s="36">
        <v>3650</v>
      </c>
      <c r="AV929" s="49">
        <f t="shared" si="14"/>
        <v>41915</v>
      </c>
    </row>
    <row r="930" spans="1:48" s="36" customFormat="1" x14ac:dyDescent="0.25">
      <c r="A930" s="36">
        <v>300000485</v>
      </c>
      <c r="B930" s="36">
        <v>0</v>
      </c>
      <c r="C930" s="36">
        <v>3000004850</v>
      </c>
      <c r="D930" s="36" t="s">
        <v>4</v>
      </c>
      <c r="E930" s="36" t="s">
        <v>1546</v>
      </c>
      <c r="F930" s="36">
        <v>3000</v>
      </c>
      <c r="G930" s="36">
        <v>2</v>
      </c>
      <c r="H930" s="36" t="s">
        <v>1906</v>
      </c>
      <c r="I930" s="37" t="s">
        <v>25</v>
      </c>
      <c r="J930" s="36" t="s">
        <v>26</v>
      </c>
      <c r="K930" s="36">
        <v>190151</v>
      </c>
      <c r="L930" s="37">
        <v>102347</v>
      </c>
      <c r="M930" s="37">
        <v>300000485</v>
      </c>
      <c r="N930" s="45">
        <v>38381</v>
      </c>
      <c r="O930" s="36" t="s">
        <v>1907</v>
      </c>
      <c r="P930" s="38">
        <v>16430</v>
      </c>
      <c r="Q930" s="38">
        <v>-16430</v>
      </c>
      <c r="R930" s="38">
        <v>0</v>
      </c>
      <c r="W930" s="37">
        <v>102347</v>
      </c>
      <c r="X930" s="36" t="s">
        <v>7913</v>
      </c>
      <c r="AU930" s="36">
        <v>3650</v>
      </c>
      <c r="AV930" s="49">
        <f t="shared" si="14"/>
        <v>42031</v>
      </c>
    </row>
    <row r="931" spans="1:48" s="36" customFormat="1" x14ac:dyDescent="0.25">
      <c r="A931" s="36">
        <v>300000486</v>
      </c>
      <c r="B931" s="36">
        <v>0</v>
      </c>
      <c r="C931" s="36">
        <v>3000004860</v>
      </c>
      <c r="D931" s="36" t="s">
        <v>4</v>
      </c>
      <c r="E931" s="36" t="s">
        <v>1546</v>
      </c>
      <c r="F931" s="36">
        <v>3000</v>
      </c>
      <c r="G931" s="36">
        <v>1</v>
      </c>
      <c r="H931" s="36" t="s">
        <v>1908</v>
      </c>
      <c r="I931" s="37" t="s">
        <v>25</v>
      </c>
      <c r="J931" s="36" t="s">
        <v>26</v>
      </c>
      <c r="K931" s="36">
        <v>190021</v>
      </c>
      <c r="L931" s="37">
        <v>102419</v>
      </c>
      <c r="M931" s="37">
        <v>300000486</v>
      </c>
      <c r="N931" s="45">
        <v>38366</v>
      </c>
      <c r="O931" s="36" t="s">
        <v>1909</v>
      </c>
      <c r="P931" s="38">
        <v>5138</v>
      </c>
      <c r="Q931" s="38">
        <v>-5138</v>
      </c>
      <c r="R931" s="38">
        <v>0</v>
      </c>
      <c r="W931" s="37">
        <v>102419</v>
      </c>
      <c r="X931" s="36" t="s">
        <v>7915</v>
      </c>
      <c r="AU931" s="36">
        <v>3650</v>
      </c>
      <c r="AV931" s="49">
        <f t="shared" si="14"/>
        <v>42016</v>
      </c>
    </row>
    <row r="932" spans="1:48" s="36" customFormat="1" x14ac:dyDescent="0.25">
      <c r="A932" s="36">
        <v>300000487</v>
      </c>
      <c r="B932" s="36">
        <v>0</v>
      </c>
      <c r="C932" s="36">
        <v>3000004870</v>
      </c>
      <c r="D932" s="36" t="s">
        <v>4</v>
      </c>
      <c r="E932" s="36" t="s">
        <v>1546</v>
      </c>
      <c r="F932" s="36">
        <v>3000</v>
      </c>
      <c r="G932" s="36">
        <v>2</v>
      </c>
      <c r="H932" s="36" t="s">
        <v>1910</v>
      </c>
      <c r="I932" s="37" t="s">
        <v>25</v>
      </c>
      <c r="J932" s="36" t="s">
        <v>26</v>
      </c>
      <c r="K932" s="36">
        <v>100999</v>
      </c>
      <c r="L932" s="37">
        <v>102324</v>
      </c>
      <c r="M932" s="37">
        <v>300000487</v>
      </c>
      <c r="N932" s="45">
        <v>38407</v>
      </c>
      <c r="O932" s="36" t="s">
        <v>1911</v>
      </c>
      <c r="P932" s="38">
        <v>14484.41</v>
      </c>
      <c r="Q932" s="38">
        <v>-14484.41</v>
      </c>
      <c r="R932" s="38">
        <v>0</v>
      </c>
      <c r="W932" s="37">
        <v>102324</v>
      </c>
      <c r="X932" s="36" t="s">
        <v>7919</v>
      </c>
      <c r="AU932" s="36">
        <v>3650</v>
      </c>
      <c r="AV932" s="49">
        <f t="shared" si="14"/>
        <v>42057</v>
      </c>
    </row>
    <row r="933" spans="1:48" s="36" customFormat="1" x14ac:dyDescent="0.25">
      <c r="A933" s="36">
        <v>300000508</v>
      </c>
      <c r="B933" s="36">
        <v>0</v>
      </c>
      <c r="C933" s="36">
        <v>3000005080</v>
      </c>
      <c r="D933" s="36" t="s">
        <v>4</v>
      </c>
      <c r="E933" s="36" t="s">
        <v>1546</v>
      </c>
      <c r="F933" s="36">
        <v>3000</v>
      </c>
      <c r="G933" s="36">
        <v>11</v>
      </c>
      <c r="H933" s="36" t="s">
        <v>1912</v>
      </c>
      <c r="I933" s="37" t="s">
        <v>25</v>
      </c>
      <c r="J933" s="36" t="s">
        <v>26</v>
      </c>
      <c r="K933" s="36">
        <v>100999</v>
      </c>
      <c r="L933" s="37">
        <v>400526</v>
      </c>
      <c r="M933" s="37">
        <v>300000508</v>
      </c>
      <c r="N933" s="45">
        <v>38496</v>
      </c>
      <c r="O933" s="36" t="s">
        <v>1913</v>
      </c>
      <c r="P933" s="38">
        <v>85934.26</v>
      </c>
      <c r="Q933" s="38">
        <v>-85934.26</v>
      </c>
      <c r="R933" s="38">
        <v>0</v>
      </c>
      <c r="W933" s="37">
        <v>400526</v>
      </c>
      <c r="X933" s="36" t="s">
        <v>7957</v>
      </c>
      <c r="AU933" s="36">
        <v>3650</v>
      </c>
      <c r="AV933" s="49">
        <f t="shared" si="14"/>
        <v>42146</v>
      </c>
    </row>
    <row r="934" spans="1:48" s="36" customFormat="1" x14ac:dyDescent="0.25">
      <c r="A934" s="36">
        <v>300000515</v>
      </c>
      <c r="B934" s="36">
        <v>0</v>
      </c>
      <c r="C934" s="36">
        <v>3000005150</v>
      </c>
      <c r="D934" s="36" t="s">
        <v>4</v>
      </c>
      <c r="E934" s="36" t="s">
        <v>1546</v>
      </c>
      <c r="F934" s="36">
        <v>3000</v>
      </c>
      <c r="G934" s="36">
        <v>7</v>
      </c>
      <c r="H934" s="36" t="s">
        <v>1914</v>
      </c>
      <c r="I934" s="37" t="s">
        <v>25</v>
      </c>
      <c r="J934" s="36" t="s">
        <v>26</v>
      </c>
      <c r="K934" s="36">
        <v>100999</v>
      </c>
      <c r="L934" s="37">
        <v>102324</v>
      </c>
      <c r="M934" s="37">
        <v>300000515</v>
      </c>
      <c r="N934" s="45">
        <v>38618</v>
      </c>
      <c r="O934" s="36" t="s">
        <v>1915</v>
      </c>
      <c r="P934" s="38">
        <v>157434.57</v>
      </c>
      <c r="Q934" s="38">
        <v>-157434.57</v>
      </c>
      <c r="R934" s="38">
        <v>0</v>
      </c>
      <c r="W934" s="37">
        <v>102324</v>
      </c>
      <c r="X934" s="36" t="s">
        <v>7919</v>
      </c>
      <c r="AU934" s="36">
        <v>3650</v>
      </c>
      <c r="AV934" s="49">
        <f t="shared" si="14"/>
        <v>42268</v>
      </c>
    </row>
    <row r="935" spans="1:48" x14ac:dyDescent="0.25">
      <c r="A935">
        <v>300000533</v>
      </c>
      <c r="B935">
        <v>0</v>
      </c>
      <c r="C935">
        <v>3000005330</v>
      </c>
      <c r="D935" t="s">
        <v>4</v>
      </c>
      <c r="E935" t="s">
        <v>1546</v>
      </c>
      <c r="F935">
        <v>3000</v>
      </c>
      <c r="G935">
        <v>0</v>
      </c>
      <c r="H935" t="s">
        <v>1916</v>
      </c>
      <c r="I935" s="6" t="s">
        <v>25</v>
      </c>
      <c r="J935" t="s">
        <v>26</v>
      </c>
      <c r="K935">
        <v>100999</v>
      </c>
      <c r="M935" s="6">
        <v>300000533</v>
      </c>
      <c r="N935" s="47">
        <v>38584</v>
      </c>
      <c r="O935" t="s">
        <v>1917</v>
      </c>
      <c r="P935" s="8">
        <v>477633</v>
      </c>
      <c r="Q935" s="8">
        <v>-477633</v>
      </c>
      <c r="R935" s="8">
        <v>0</v>
      </c>
      <c r="W935" s="6">
        <v>400526</v>
      </c>
      <c r="X935" t="s">
        <v>7957</v>
      </c>
      <c r="AU935">
        <v>3650</v>
      </c>
      <c r="AV935" s="28">
        <f t="shared" si="14"/>
        <v>42234</v>
      </c>
    </row>
    <row r="936" spans="1:48" s="36" customFormat="1" x14ac:dyDescent="0.25">
      <c r="A936" s="36">
        <v>300000535</v>
      </c>
      <c r="B936" s="36">
        <v>0</v>
      </c>
      <c r="C936" s="36">
        <v>3000005350</v>
      </c>
      <c r="D936" s="36" t="s">
        <v>4</v>
      </c>
      <c r="E936" s="36" t="s">
        <v>1546</v>
      </c>
      <c r="F936" s="36">
        <v>3000</v>
      </c>
      <c r="G936" s="36">
        <v>0</v>
      </c>
      <c r="H936" s="36" t="s">
        <v>1918</v>
      </c>
      <c r="I936" s="37" t="s">
        <v>25</v>
      </c>
      <c r="J936" s="36" t="s">
        <v>26</v>
      </c>
      <c r="K936" s="36">
        <v>100999</v>
      </c>
      <c r="L936" s="37">
        <v>102324</v>
      </c>
      <c r="M936" s="37">
        <v>300000535</v>
      </c>
      <c r="N936" s="45">
        <v>38638</v>
      </c>
      <c r="O936" s="36" t="s">
        <v>1919</v>
      </c>
      <c r="P936" s="38">
        <v>337500</v>
      </c>
      <c r="Q936" s="38">
        <v>-337500</v>
      </c>
      <c r="R936" s="38">
        <v>0</v>
      </c>
      <c r="W936" s="37">
        <v>102324</v>
      </c>
      <c r="X936" s="36" t="s">
        <v>7919</v>
      </c>
      <c r="AU936" s="36">
        <v>3650</v>
      </c>
      <c r="AV936" s="49">
        <f t="shared" si="14"/>
        <v>42288</v>
      </c>
    </row>
    <row r="937" spans="1:48" x14ac:dyDescent="0.25">
      <c r="A937">
        <v>300000536</v>
      </c>
      <c r="B937">
        <v>0</v>
      </c>
      <c r="C937">
        <v>3000005360</v>
      </c>
      <c r="D937" t="s">
        <v>4</v>
      </c>
      <c r="E937" t="s">
        <v>1546</v>
      </c>
      <c r="F937">
        <v>3000</v>
      </c>
      <c r="G937">
        <v>1</v>
      </c>
      <c r="H937" t="s">
        <v>1920</v>
      </c>
      <c r="I937" s="6" t="s">
        <v>25</v>
      </c>
      <c r="J937" t="s">
        <v>26</v>
      </c>
      <c r="K937">
        <v>190031</v>
      </c>
      <c r="M937" s="6">
        <v>300000536</v>
      </c>
      <c r="N937" s="47">
        <v>38693</v>
      </c>
      <c r="O937" t="s">
        <v>1921</v>
      </c>
      <c r="P937" s="8">
        <v>5725</v>
      </c>
      <c r="Q937" s="8">
        <v>-5725</v>
      </c>
      <c r="R937" s="8">
        <v>0</v>
      </c>
      <c r="AU937">
        <v>3650</v>
      </c>
      <c r="AV937" s="28">
        <f t="shared" si="14"/>
        <v>42343</v>
      </c>
    </row>
    <row r="938" spans="1:48" s="36" customFormat="1" x14ac:dyDescent="0.25">
      <c r="A938" s="36">
        <v>300000537</v>
      </c>
      <c r="B938" s="36">
        <v>0</v>
      </c>
      <c r="C938" s="36">
        <v>3000005370</v>
      </c>
      <c r="D938" s="36" t="s">
        <v>4</v>
      </c>
      <c r="E938" s="36" t="s">
        <v>1546</v>
      </c>
      <c r="F938" s="36">
        <v>3000</v>
      </c>
      <c r="G938" s="36">
        <v>3</v>
      </c>
      <c r="H938" s="36" t="s">
        <v>1922</v>
      </c>
      <c r="I938" s="37" t="s">
        <v>25</v>
      </c>
      <c r="J938" s="36" t="s">
        <v>26</v>
      </c>
      <c r="K938" s="36">
        <v>190161</v>
      </c>
      <c r="L938" s="37">
        <v>103262</v>
      </c>
      <c r="M938" s="37">
        <v>300000537</v>
      </c>
      <c r="N938" s="45">
        <v>38701</v>
      </c>
      <c r="O938" s="36" t="s">
        <v>1923</v>
      </c>
      <c r="P938" s="38">
        <v>3265.03</v>
      </c>
      <c r="Q938" s="38">
        <v>-3265.03</v>
      </c>
      <c r="R938" s="38">
        <v>0</v>
      </c>
      <c r="W938" s="37">
        <v>103262</v>
      </c>
      <c r="X938" s="36" t="s">
        <v>8015</v>
      </c>
      <c r="AU938" s="36">
        <v>3650</v>
      </c>
      <c r="AV938" s="49">
        <f t="shared" si="14"/>
        <v>42351</v>
      </c>
    </row>
    <row r="939" spans="1:48" s="36" customFormat="1" x14ac:dyDescent="0.25">
      <c r="A939" s="36">
        <v>300000565</v>
      </c>
      <c r="B939" s="36">
        <v>0</v>
      </c>
      <c r="C939" s="36">
        <v>3000005650</v>
      </c>
      <c r="D939" s="36" t="s">
        <v>4</v>
      </c>
      <c r="E939" s="36" t="s">
        <v>1546</v>
      </c>
      <c r="F939" s="36">
        <v>3000</v>
      </c>
      <c r="H939" s="36" t="s">
        <v>1924</v>
      </c>
      <c r="I939" s="37" t="s">
        <v>25</v>
      </c>
      <c r="J939" s="36" t="s">
        <v>26</v>
      </c>
      <c r="K939" s="36">
        <v>100999</v>
      </c>
      <c r="L939" s="37">
        <v>102091</v>
      </c>
      <c r="M939" s="37">
        <v>300000565</v>
      </c>
      <c r="N939" s="45">
        <v>38805</v>
      </c>
      <c r="O939" s="36" t="s">
        <v>1925</v>
      </c>
      <c r="P939" s="38">
        <v>29500</v>
      </c>
      <c r="Q939" s="38">
        <v>-29500</v>
      </c>
      <c r="R939" s="38">
        <v>0</v>
      </c>
      <c r="W939" s="37">
        <v>102091</v>
      </c>
      <c r="X939" s="36" t="s">
        <v>7979</v>
      </c>
      <c r="AU939" s="36">
        <v>3650</v>
      </c>
      <c r="AV939" s="49">
        <f t="shared" si="14"/>
        <v>42455</v>
      </c>
    </row>
    <row r="940" spans="1:48" s="36" customFormat="1" x14ac:dyDescent="0.25">
      <c r="A940" s="36">
        <v>300000566</v>
      </c>
      <c r="B940" s="36">
        <v>0</v>
      </c>
      <c r="C940" s="36">
        <v>3000005660</v>
      </c>
      <c r="D940" s="36" t="s">
        <v>4</v>
      </c>
      <c r="E940" s="36" t="s">
        <v>1546</v>
      </c>
      <c r="F940" s="36">
        <v>3000</v>
      </c>
      <c r="G940" s="36">
        <v>2</v>
      </c>
      <c r="H940" s="36" t="s">
        <v>1926</v>
      </c>
      <c r="I940" s="37" t="s">
        <v>25</v>
      </c>
      <c r="J940" s="36" t="s">
        <v>26</v>
      </c>
      <c r="K940" s="36">
        <v>190161</v>
      </c>
      <c r="L940" s="37">
        <v>400526</v>
      </c>
      <c r="M940" s="37">
        <v>300000566</v>
      </c>
      <c r="N940" s="45">
        <v>38749</v>
      </c>
      <c r="O940" s="36" t="s">
        <v>1927</v>
      </c>
      <c r="P940" s="38">
        <v>125000</v>
      </c>
      <c r="Q940" s="38">
        <v>-125000</v>
      </c>
      <c r="R940" s="38">
        <v>0</v>
      </c>
      <c r="W940" s="37">
        <v>400526</v>
      </c>
      <c r="X940" s="36" t="s">
        <v>7957</v>
      </c>
      <c r="AU940" s="36">
        <v>3650</v>
      </c>
      <c r="AV940" s="49">
        <f t="shared" si="14"/>
        <v>42399</v>
      </c>
    </row>
    <row r="941" spans="1:48" s="36" customFormat="1" x14ac:dyDescent="0.25">
      <c r="A941" s="36">
        <v>300000567</v>
      </c>
      <c r="B941" s="36">
        <v>0</v>
      </c>
      <c r="C941" s="36">
        <v>3000005670</v>
      </c>
      <c r="D941" s="36" t="s">
        <v>4</v>
      </c>
      <c r="E941" s="36" t="s">
        <v>1546</v>
      </c>
      <c r="F941" s="36">
        <v>3000</v>
      </c>
      <c r="G941" s="36">
        <v>2</v>
      </c>
      <c r="H941" s="36" t="s">
        <v>1926</v>
      </c>
      <c r="I941" s="37" t="s">
        <v>25</v>
      </c>
      <c r="J941" s="36" t="s">
        <v>26</v>
      </c>
      <c r="K941" s="36">
        <v>190161</v>
      </c>
      <c r="L941" s="37">
        <v>400526</v>
      </c>
      <c r="M941" s="37">
        <v>300000567</v>
      </c>
      <c r="N941" s="45">
        <v>38749</v>
      </c>
      <c r="O941" s="36" t="s">
        <v>1928</v>
      </c>
      <c r="P941" s="38">
        <v>61130</v>
      </c>
      <c r="Q941" s="38">
        <v>-61130</v>
      </c>
      <c r="R941" s="38">
        <v>0</v>
      </c>
      <c r="W941" s="37">
        <v>400526</v>
      </c>
      <c r="X941" s="36" t="s">
        <v>7957</v>
      </c>
      <c r="AU941" s="36">
        <v>3650</v>
      </c>
      <c r="AV941" s="49">
        <f t="shared" si="14"/>
        <v>42399</v>
      </c>
    </row>
    <row r="942" spans="1:48" s="36" customFormat="1" x14ac:dyDescent="0.25">
      <c r="A942" s="36">
        <v>300000568</v>
      </c>
      <c r="B942" s="36">
        <v>0</v>
      </c>
      <c r="C942" s="36">
        <v>3000005680</v>
      </c>
      <c r="D942" s="36" t="s">
        <v>4</v>
      </c>
      <c r="E942" s="36" t="s">
        <v>1546</v>
      </c>
      <c r="F942" s="36">
        <v>3000</v>
      </c>
      <c r="G942" s="36">
        <v>1</v>
      </c>
      <c r="H942" s="36" t="s">
        <v>1926</v>
      </c>
      <c r="I942" s="37" t="s">
        <v>25</v>
      </c>
      <c r="J942" s="36" t="s">
        <v>26</v>
      </c>
      <c r="K942" s="36">
        <v>190161</v>
      </c>
      <c r="L942" s="37">
        <v>400526</v>
      </c>
      <c r="M942" s="37">
        <v>300000568</v>
      </c>
      <c r="N942" s="45">
        <v>38749</v>
      </c>
      <c r="O942" s="36" t="s">
        <v>1929</v>
      </c>
      <c r="P942" s="38">
        <v>25000</v>
      </c>
      <c r="Q942" s="38">
        <v>-25000</v>
      </c>
      <c r="R942" s="38">
        <v>0</v>
      </c>
      <c r="W942" s="37">
        <v>400526</v>
      </c>
      <c r="X942" s="36" t="s">
        <v>7957</v>
      </c>
      <c r="AU942" s="36">
        <v>3650</v>
      </c>
      <c r="AV942" s="49">
        <f t="shared" si="14"/>
        <v>42399</v>
      </c>
    </row>
    <row r="943" spans="1:48" s="36" customFormat="1" x14ac:dyDescent="0.25">
      <c r="A943" s="36">
        <v>300000569</v>
      </c>
      <c r="B943" s="36">
        <v>0</v>
      </c>
      <c r="C943" s="36">
        <v>3000005690</v>
      </c>
      <c r="D943" s="36" t="s">
        <v>4</v>
      </c>
      <c r="E943" s="36" t="s">
        <v>1546</v>
      </c>
      <c r="F943" s="36">
        <v>3000</v>
      </c>
      <c r="G943" s="36">
        <v>4</v>
      </c>
      <c r="H943" s="36" t="s">
        <v>1926</v>
      </c>
      <c r="I943" s="37" t="s">
        <v>25</v>
      </c>
      <c r="J943" s="36" t="s">
        <v>26</v>
      </c>
      <c r="K943" s="36">
        <v>190161</v>
      </c>
      <c r="L943" s="37">
        <v>400526</v>
      </c>
      <c r="M943" s="37">
        <v>300000569</v>
      </c>
      <c r="N943" s="45">
        <v>38749</v>
      </c>
      <c r="O943" s="36" t="s">
        <v>1930</v>
      </c>
      <c r="P943" s="38">
        <v>60000</v>
      </c>
      <c r="Q943" s="38">
        <v>-60000</v>
      </c>
      <c r="R943" s="38">
        <v>0</v>
      </c>
      <c r="W943" s="37">
        <v>400526</v>
      </c>
      <c r="X943" s="36" t="s">
        <v>7957</v>
      </c>
      <c r="AU943" s="36">
        <v>3650</v>
      </c>
      <c r="AV943" s="49">
        <f t="shared" si="14"/>
        <v>42399</v>
      </c>
    </row>
    <row r="944" spans="1:48" s="36" customFormat="1" x14ac:dyDescent="0.25">
      <c r="A944" s="36">
        <v>300000570</v>
      </c>
      <c r="B944" s="36">
        <v>0</v>
      </c>
      <c r="C944" s="36">
        <v>3000005700</v>
      </c>
      <c r="D944" s="36" t="s">
        <v>4</v>
      </c>
      <c r="E944" s="36" t="s">
        <v>1546</v>
      </c>
      <c r="F944" s="36">
        <v>3000</v>
      </c>
      <c r="H944" s="36" t="s">
        <v>1926</v>
      </c>
      <c r="I944" s="37" t="s">
        <v>25</v>
      </c>
      <c r="J944" s="36" t="s">
        <v>26</v>
      </c>
      <c r="K944" s="36">
        <v>190161</v>
      </c>
      <c r="L944" s="37">
        <v>400526</v>
      </c>
      <c r="M944" s="37">
        <v>300000570</v>
      </c>
      <c r="N944" s="45">
        <v>38749</v>
      </c>
      <c r="O944" s="36" t="s">
        <v>1931</v>
      </c>
      <c r="P944" s="38">
        <v>50000</v>
      </c>
      <c r="Q944" s="38">
        <v>-50000</v>
      </c>
      <c r="R944" s="38">
        <v>0</v>
      </c>
      <c r="W944" s="37">
        <v>400526</v>
      </c>
      <c r="X944" s="36" t="s">
        <v>7957</v>
      </c>
      <c r="AU944" s="36">
        <v>3650</v>
      </c>
      <c r="AV944" s="49">
        <f t="shared" si="14"/>
        <v>42399</v>
      </c>
    </row>
    <row r="945" spans="1:48" s="36" customFormat="1" x14ac:dyDescent="0.25">
      <c r="A945" s="36">
        <v>300000571</v>
      </c>
      <c r="B945" s="36">
        <v>0</v>
      </c>
      <c r="C945" s="36">
        <v>3000005710</v>
      </c>
      <c r="D945" s="36" t="s">
        <v>4</v>
      </c>
      <c r="E945" s="36" t="s">
        <v>1546</v>
      </c>
      <c r="F945" s="36">
        <v>3000</v>
      </c>
      <c r="G945" s="36">
        <v>4</v>
      </c>
      <c r="H945" s="36" t="s">
        <v>1926</v>
      </c>
      <c r="I945" s="37" t="s">
        <v>25</v>
      </c>
      <c r="J945" s="36" t="s">
        <v>26</v>
      </c>
      <c r="K945" s="36">
        <v>190161</v>
      </c>
      <c r="L945" s="37">
        <v>400526</v>
      </c>
      <c r="M945" s="37">
        <v>300000571</v>
      </c>
      <c r="N945" s="45">
        <v>38749</v>
      </c>
      <c r="O945" s="36" t="s">
        <v>1932</v>
      </c>
      <c r="P945" s="38">
        <v>56000</v>
      </c>
      <c r="Q945" s="38">
        <v>-56000</v>
      </c>
      <c r="R945" s="38">
        <v>0</v>
      </c>
      <c r="W945" s="37">
        <v>400526</v>
      </c>
      <c r="X945" s="36" t="s">
        <v>7957</v>
      </c>
      <c r="AU945" s="36">
        <v>3650</v>
      </c>
      <c r="AV945" s="49">
        <f t="shared" si="14"/>
        <v>42399</v>
      </c>
    </row>
    <row r="946" spans="1:48" s="36" customFormat="1" x14ac:dyDescent="0.25">
      <c r="A946" s="36">
        <v>300000572</v>
      </c>
      <c r="B946" s="36">
        <v>0</v>
      </c>
      <c r="C946" s="36">
        <v>3000005720</v>
      </c>
      <c r="D946" s="36" t="s">
        <v>4</v>
      </c>
      <c r="E946" s="36" t="s">
        <v>1546</v>
      </c>
      <c r="F946" s="36">
        <v>3000</v>
      </c>
      <c r="G946" s="36">
        <v>4</v>
      </c>
      <c r="H946" s="36" t="s">
        <v>1926</v>
      </c>
      <c r="I946" s="37" t="s">
        <v>25</v>
      </c>
      <c r="J946" s="36" t="s">
        <v>26</v>
      </c>
      <c r="K946" s="36">
        <v>190161</v>
      </c>
      <c r="L946" s="37">
        <v>400526</v>
      </c>
      <c r="M946" s="37">
        <v>300000572</v>
      </c>
      <c r="N946" s="45">
        <v>38749</v>
      </c>
      <c r="O946" s="36" t="s">
        <v>1933</v>
      </c>
      <c r="P946" s="38">
        <v>130000</v>
      </c>
      <c r="Q946" s="38">
        <v>-130000</v>
      </c>
      <c r="R946" s="38">
        <v>0</v>
      </c>
      <c r="W946" s="37">
        <v>400526</v>
      </c>
      <c r="X946" s="36" t="s">
        <v>7957</v>
      </c>
      <c r="AU946" s="36">
        <v>3650</v>
      </c>
      <c r="AV946" s="49">
        <f t="shared" si="14"/>
        <v>42399</v>
      </c>
    </row>
    <row r="947" spans="1:48" s="36" customFormat="1" x14ac:dyDescent="0.25">
      <c r="A947" s="36">
        <v>300000573</v>
      </c>
      <c r="B947" s="36">
        <v>0</v>
      </c>
      <c r="C947" s="36">
        <v>3000005730</v>
      </c>
      <c r="D947" s="36" t="s">
        <v>4</v>
      </c>
      <c r="E947" s="36" t="s">
        <v>1546</v>
      </c>
      <c r="F947" s="36">
        <v>3000</v>
      </c>
      <c r="G947" s="36">
        <v>1</v>
      </c>
      <c r="H947" s="36" t="s">
        <v>1926</v>
      </c>
      <c r="I947" s="37" t="s">
        <v>25</v>
      </c>
      <c r="J947" s="36" t="s">
        <v>26</v>
      </c>
      <c r="K947" s="36">
        <v>190161</v>
      </c>
      <c r="L947" s="37">
        <v>400526</v>
      </c>
      <c r="M947" s="37">
        <v>300000573</v>
      </c>
      <c r="N947" s="45">
        <v>38749</v>
      </c>
      <c r="O947" s="36" t="s">
        <v>1934</v>
      </c>
      <c r="P947" s="38">
        <v>19000</v>
      </c>
      <c r="Q947" s="38">
        <v>-19000</v>
      </c>
      <c r="R947" s="38">
        <v>0</v>
      </c>
      <c r="W947" s="37">
        <v>400526</v>
      </c>
      <c r="X947" s="36" t="s">
        <v>7957</v>
      </c>
      <c r="AU947" s="36">
        <v>3650</v>
      </c>
      <c r="AV947" s="49">
        <f t="shared" si="14"/>
        <v>42399</v>
      </c>
    </row>
    <row r="948" spans="1:48" s="36" customFormat="1" x14ac:dyDescent="0.25">
      <c r="A948" s="36">
        <v>300000574</v>
      </c>
      <c r="B948" s="36">
        <v>0</v>
      </c>
      <c r="C948" s="36">
        <v>3000005740</v>
      </c>
      <c r="D948" s="36" t="s">
        <v>4</v>
      </c>
      <c r="E948" s="36" t="s">
        <v>1546</v>
      </c>
      <c r="F948" s="36">
        <v>3000</v>
      </c>
      <c r="H948" s="36" t="s">
        <v>1926</v>
      </c>
      <c r="I948" s="37" t="s">
        <v>25</v>
      </c>
      <c r="J948" s="36" t="s">
        <v>26</v>
      </c>
      <c r="K948" s="36">
        <v>190161</v>
      </c>
      <c r="L948" s="37">
        <v>400526</v>
      </c>
      <c r="M948" s="37">
        <v>300000574</v>
      </c>
      <c r="N948" s="45">
        <v>38749</v>
      </c>
      <c r="O948" s="36" t="s">
        <v>1935</v>
      </c>
      <c r="P948" s="38">
        <v>19000</v>
      </c>
      <c r="Q948" s="38">
        <v>-19000</v>
      </c>
      <c r="R948" s="38">
        <v>0</v>
      </c>
      <c r="W948" s="37">
        <v>400526</v>
      </c>
      <c r="X948" s="36" t="s">
        <v>7957</v>
      </c>
      <c r="AU948" s="36">
        <v>3650</v>
      </c>
      <c r="AV948" s="49">
        <f t="shared" si="14"/>
        <v>42399</v>
      </c>
    </row>
    <row r="949" spans="1:48" s="36" customFormat="1" x14ac:dyDescent="0.25">
      <c r="A949" s="36">
        <v>300000575</v>
      </c>
      <c r="B949" s="36">
        <v>0</v>
      </c>
      <c r="C949" s="36">
        <v>3000005750</v>
      </c>
      <c r="D949" s="36" t="s">
        <v>4</v>
      </c>
      <c r="E949" s="36" t="s">
        <v>1546</v>
      </c>
      <c r="F949" s="36">
        <v>3000</v>
      </c>
      <c r="G949" s="36">
        <v>1</v>
      </c>
      <c r="H949" s="36" t="s">
        <v>1926</v>
      </c>
      <c r="I949" s="37" t="s">
        <v>25</v>
      </c>
      <c r="J949" s="36" t="s">
        <v>26</v>
      </c>
      <c r="K949" s="36">
        <v>190161</v>
      </c>
      <c r="L949" s="37">
        <v>400526</v>
      </c>
      <c r="M949" s="37">
        <v>300000575</v>
      </c>
      <c r="N949" s="45">
        <v>38749</v>
      </c>
      <c r="O949" s="36" t="s">
        <v>1936</v>
      </c>
      <c r="P949" s="38">
        <v>19000</v>
      </c>
      <c r="Q949" s="38">
        <v>-19000</v>
      </c>
      <c r="R949" s="38">
        <v>0</v>
      </c>
      <c r="W949" s="37">
        <v>400526</v>
      </c>
      <c r="X949" s="36" t="s">
        <v>7957</v>
      </c>
      <c r="AU949" s="36">
        <v>3650</v>
      </c>
      <c r="AV949" s="49">
        <f t="shared" si="14"/>
        <v>42399</v>
      </c>
    </row>
    <row r="950" spans="1:48" s="36" customFormat="1" x14ac:dyDescent="0.25">
      <c r="A950" s="36">
        <v>300000576</v>
      </c>
      <c r="B950" s="36">
        <v>0</v>
      </c>
      <c r="C950" s="36">
        <v>3000005760</v>
      </c>
      <c r="D950" s="36" t="s">
        <v>4</v>
      </c>
      <c r="E950" s="36" t="s">
        <v>1546</v>
      </c>
      <c r="F950" s="36">
        <v>3000</v>
      </c>
      <c r="G950" s="36">
        <v>0</v>
      </c>
      <c r="H950" s="36" t="s">
        <v>1926</v>
      </c>
      <c r="I950" s="37" t="s">
        <v>25</v>
      </c>
      <c r="J950" s="36" t="s">
        <v>26</v>
      </c>
      <c r="K950" s="36">
        <v>190161</v>
      </c>
      <c r="L950" s="37">
        <v>400526</v>
      </c>
      <c r="M950" s="37">
        <v>300000576</v>
      </c>
      <c r="N950" s="45">
        <v>38749</v>
      </c>
      <c r="O950" s="36" t="s">
        <v>1937</v>
      </c>
      <c r="P950" s="38">
        <v>193900</v>
      </c>
      <c r="Q950" s="38">
        <v>-193900</v>
      </c>
      <c r="R950" s="38">
        <v>0</v>
      </c>
      <c r="W950" s="37">
        <v>400526</v>
      </c>
      <c r="X950" s="36" t="s">
        <v>7957</v>
      </c>
      <c r="AU950" s="36">
        <v>3650</v>
      </c>
      <c r="AV950" s="49">
        <f t="shared" si="14"/>
        <v>42399</v>
      </c>
    </row>
    <row r="951" spans="1:48" s="36" customFormat="1" x14ac:dyDescent="0.25">
      <c r="A951" s="36">
        <v>300000577</v>
      </c>
      <c r="B951" s="36">
        <v>0</v>
      </c>
      <c r="C951" s="36">
        <v>3000005770</v>
      </c>
      <c r="D951" s="36" t="s">
        <v>4</v>
      </c>
      <c r="E951" s="36" t="s">
        <v>1546</v>
      </c>
      <c r="F951" s="36">
        <v>3000</v>
      </c>
      <c r="G951" s="36">
        <v>1</v>
      </c>
      <c r="H951" s="36" t="s">
        <v>1926</v>
      </c>
      <c r="I951" s="37" t="s">
        <v>25</v>
      </c>
      <c r="J951" s="36" t="s">
        <v>26</v>
      </c>
      <c r="K951" s="36">
        <v>190161</v>
      </c>
      <c r="L951" s="37">
        <v>400526</v>
      </c>
      <c r="M951" s="37">
        <v>300000577</v>
      </c>
      <c r="N951" s="45">
        <v>38749</v>
      </c>
      <c r="O951" s="36" t="s">
        <v>1938</v>
      </c>
      <c r="P951" s="38">
        <v>25800</v>
      </c>
      <c r="Q951" s="38">
        <v>-25800</v>
      </c>
      <c r="R951" s="38">
        <v>0</v>
      </c>
      <c r="W951" s="37">
        <v>400526</v>
      </c>
      <c r="X951" s="36" t="s">
        <v>7957</v>
      </c>
      <c r="AU951" s="36">
        <v>3650</v>
      </c>
      <c r="AV951" s="49">
        <f t="shared" si="14"/>
        <v>42399</v>
      </c>
    </row>
    <row r="952" spans="1:48" s="36" customFormat="1" x14ac:dyDescent="0.25">
      <c r="A952" s="36">
        <v>300000578</v>
      </c>
      <c r="B952" s="36">
        <v>0</v>
      </c>
      <c r="C952" s="36">
        <v>3000005780</v>
      </c>
      <c r="D952" s="36" t="s">
        <v>4</v>
      </c>
      <c r="E952" s="36" t="s">
        <v>1546</v>
      </c>
      <c r="F952" s="36">
        <v>3000</v>
      </c>
      <c r="G952" s="36">
        <v>1</v>
      </c>
      <c r="H952" s="36" t="s">
        <v>645</v>
      </c>
      <c r="I952" s="37" t="s">
        <v>25</v>
      </c>
      <c r="J952" s="36" t="s">
        <v>26</v>
      </c>
      <c r="K952" s="36">
        <v>190201</v>
      </c>
      <c r="L952" s="37">
        <v>400526</v>
      </c>
      <c r="M952" s="37">
        <v>300000578</v>
      </c>
      <c r="N952" s="45">
        <v>38777</v>
      </c>
      <c r="O952" s="36" t="s">
        <v>1939</v>
      </c>
      <c r="P952" s="38">
        <v>110000</v>
      </c>
      <c r="Q952" s="38">
        <v>-110000</v>
      </c>
      <c r="R952" s="38">
        <v>0</v>
      </c>
      <c r="W952" s="37">
        <v>400526</v>
      </c>
      <c r="X952" s="36" t="s">
        <v>7957</v>
      </c>
      <c r="AU952" s="36">
        <v>3650</v>
      </c>
      <c r="AV952" s="49">
        <f t="shared" si="14"/>
        <v>42427</v>
      </c>
    </row>
    <row r="953" spans="1:48" s="36" customFormat="1" x14ac:dyDescent="0.25">
      <c r="A953" s="36">
        <v>300000579</v>
      </c>
      <c r="B953" s="36">
        <v>0</v>
      </c>
      <c r="C953" s="36">
        <v>3000005790</v>
      </c>
      <c r="D953" s="36" t="s">
        <v>4</v>
      </c>
      <c r="E953" s="36" t="s">
        <v>1546</v>
      </c>
      <c r="F953" s="36">
        <v>3000</v>
      </c>
      <c r="G953" s="36">
        <v>1</v>
      </c>
      <c r="H953" s="36" t="s">
        <v>645</v>
      </c>
      <c r="I953" s="37" t="s">
        <v>25</v>
      </c>
      <c r="J953" s="36" t="s">
        <v>26</v>
      </c>
      <c r="K953" s="36">
        <v>190201</v>
      </c>
      <c r="L953" s="37">
        <v>400526</v>
      </c>
      <c r="M953" s="37">
        <v>300000579</v>
      </c>
      <c r="N953" s="45">
        <v>38777</v>
      </c>
      <c r="O953" s="36" t="s">
        <v>1940</v>
      </c>
      <c r="P953" s="38">
        <v>33227</v>
      </c>
      <c r="Q953" s="38">
        <v>-33227</v>
      </c>
      <c r="R953" s="38">
        <v>0</v>
      </c>
      <c r="W953" s="37">
        <v>400526</v>
      </c>
      <c r="X953" s="36" t="s">
        <v>7957</v>
      </c>
      <c r="AU953" s="36">
        <v>3650</v>
      </c>
      <c r="AV953" s="49">
        <f t="shared" si="14"/>
        <v>42427</v>
      </c>
    </row>
    <row r="954" spans="1:48" s="36" customFormat="1" x14ac:dyDescent="0.25">
      <c r="A954" s="36">
        <v>300000580</v>
      </c>
      <c r="B954" s="36">
        <v>0</v>
      </c>
      <c r="C954" s="36">
        <v>3000005800</v>
      </c>
      <c r="D954" s="36" t="s">
        <v>4</v>
      </c>
      <c r="E954" s="36" t="s">
        <v>1546</v>
      </c>
      <c r="F954" s="36">
        <v>3000</v>
      </c>
      <c r="G954" s="36">
        <v>3</v>
      </c>
      <c r="H954" s="36" t="s">
        <v>645</v>
      </c>
      <c r="I954" s="37" t="s">
        <v>25</v>
      </c>
      <c r="J954" s="36" t="s">
        <v>26</v>
      </c>
      <c r="K954" s="36">
        <v>190201</v>
      </c>
      <c r="L954" s="37">
        <v>400526</v>
      </c>
      <c r="M954" s="37">
        <v>300000580</v>
      </c>
      <c r="N954" s="45">
        <v>38777</v>
      </c>
      <c r="O954" s="36" t="s">
        <v>1941</v>
      </c>
      <c r="P954" s="38">
        <v>45000</v>
      </c>
      <c r="Q954" s="38">
        <v>-45000</v>
      </c>
      <c r="R954" s="38">
        <v>0</v>
      </c>
      <c r="W954" s="37">
        <v>400526</v>
      </c>
      <c r="X954" s="36" t="s">
        <v>7957</v>
      </c>
      <c r="AU954" s="36">
        <v>3650</v>
      </c>
      <c r="AV954" s="49">
        <f t="shared" si="14"/>
        <v>42427</v>
      </c>
    </row>
    <row r="955" spans="1:48" s="36" customFormat="1" x14ac:dyDescent="0.25">
      <c r="A955" s="36">
        <v>300000581</v>
      </c>
      <c r="B955" s="36">
        <v>0</v>
      </c>
      <c r="C955" s="36">
        <v>3000005810</v>
      </c>
      <c r="D955" s="36" t="s">
        <v>4</v>
      </c>
      <c r="E955" s="36" t="s">
        <v>1546</v>
      </c>
      <c r="F955" s="36">
        <v>3000</v>
      </c>
      <c r="G955" s="36">
        <v>4</v>
      </c>
      <c r="H955" s="36" t="s">
        <v>645</v>
      </c>
      <c r="I955" s="37" t="s">
        <v>25</v>
      </c>
      <c r="J955" s="36" t="s">
        <v>26</v>
      </c>
      <c r="K955" s="36">
        <v>190201</v>
      </c>
      <c r="L955" s="37">
        <v>400526</v>
      </c>
      <c r="M955" s="37">
        <v>300000581</v>
      </c>
      <c r="N955" s="45">
        <v>38777</v>
      </c>
      <c r="O955" s="36" t="s">
        <v>1942</v>
      </c>
      <c r="P955" s="38">
        <v>122300</v>
      </c>
      <c r="Q955" s="38">
        <v>-122300</v>
      </c>
      <c r="R955" s="38">
        <v>0</v>
      </c>
      <c r="W955" s="37">
        <v>400526</v>
      </c>
      <c r="X955" s="36" t="s">
        <v>7957</v>
      </c>
      <c r="AU955" s="36">
        <v>3650</v>
      </c>
      <c r="AV955" s="49">
        <f t="shared" si="14"/>
        <v>42427</v>
      </c>
    </row>
    <row r="956" spans="1:48" s="36" customFormat="1" x14ac:dyDescent="0.25">
      <c r="A956" s="36">
        <v>300000582</v>
      </c>
      <c r="B956" s="36">
        <v>0</v>
      </c>
      <c r="C956" s="36">
        <v>3000005820</v>
      </c>
      <c r="D956" s="36" t="s">
        <v>4</v>
      </c>
      <c r="E956" s="36" t="s">
        <v>1546</v>
      </c>
      <c r="F956" s="36">
        <v>3000</v>
      </c>
      <c r="G956" s="36">
        <v>2</v>
      </c>
      <c r="H956" s="36" t="s">
        <v>645</v>
      </c>
      <c r="I956" s="37" t="s">
        <v>25</v>
      </c>
      <c r="J956" s="36" t="s">
        <v>26</v>
      </c>
      <c r="K956" s="36">
        <v>190201</v>
      </c>
      <c r="L956" s="37">
        <v>400526</v>
      </c>
      <c r="M956" s="37">
        <v>300000582</v>
      </c>
      <c r="N956" s="45">
        <v>38777</v>
      </c>
      <c r="O956" s="36" t="s">
        <v>1943</v>
      </c>
      <c r="P956" s="38">
        <v>125000</v>
      </c>
      <c r="Q956" s="38">
        <v>-125000</v>
      </c>
      <c r="R956" s="38">
        <v>0</v>
      </c>
      <c r="W956" s="37">
        <v>400526</v>
      </c>
      <c r="X956" s="36" t="s">
        <v>7957</v>
      </c>
      <c r="AU956" s="36">
        <v>3650</v>
      </c>
      <c r="AV956" s="49">
        <f t="shared" si="14"/>
        <v>42427</v>
      </c>
    </row>
    <row r="957" spans="1:48" s="36" customFormat="1" x14ac:dyDescent="0.25">
      <c r="A957" s="36">
        <v>300000583</v>
      </c>
      <c r="B957" s="36">
        <v>0</v>
      </c>
      <c r="C957" s="36">
        <v>3000005830</v>
      </c>
      <c r="D957" s="36" t="s">
        <v>4</v>
      </c>
      <c r="E957" s="36" t="s">
        <v>1546</v>
      </c>
      <c r="F957" s="36">
        <v>3000</v>
      </c>
      <c r="G957" s="36">
        <v>3</v>
      </c>
      <c r="H957" s="36" t="s">
        <v>645</v>
      </c>
      <c r="I957" s="37" t="s">
        <v>25</v>
      </c>
      <c r="J957" s="36" t="s">
        <v>26</v>
      </c>
      <c r="K957" s="36">
        <v>190201</v>
      </c>
      <c r="L957" s="37">
        <v>400526</v>
      </c>
      <c r="M957" s="37">
        <v>300000583</v>
      </c>
      <c r="N957" s="45">
        <v>38777</v>
      </c>
      <c r="O957" s="36" t="s">
        <v>1944</v>
      </c>
      <c r="P957" s="38">
        <v>42000</v>
      </c>
      <c r="Q957" s="38">
        <v>-42000</v>
      </c>
      <c r="R957" s="38">
        <v>0</v>
      </c>
      <c r="W957" s="37">
        <v>400526</v>
      </c>
      <c r="X957" s="36" t="s">
        <v>7957</v>
      </c>
      <c r="AU957" s="36">
        <v>3650</v>
      </c>
      <c r="AV957" s="49">
        <f t="shared" si="14"/>
        <v>42427</v>
      </c>
    </row>
    <row r="958" spans="1:48" s="36" customFormat="1" x14ac:dyDescent="0.25">
      <c r="A958" s="36">
        <v>300000584</v>
      </c>
      <c r="B958" s="36">
        <v>0</v>
      </c>
      <c r="C958" s="36">
        <v>3000005840</v>
      </c>
      <c r="D958" s="36" t="s">
        <v>4</v>
      </c>
      <c r="E958" s="36" t="s">
        <v>1546</v>
      </c>
      <c r="F958" s="36">
        <v>3000</v>
      </c>
      <c r="H958" s="36" t="s">
        <v>645</v>
      </c>
      <c r="I958" s="37" t="s">
        <v>25</v>
      </c>
      <c r="J958" s="36" t="s">
        <v>26</v>
      </c>
      <c r="K958" s="36">
        <v>190201</v>
      </c>
      <c r="L958" s="37">
        <v>400526</v>
      </c>
      <c r="M958" s="37">
        <v>300000584</v>
      </c>
      <c r="N958" s="45">
        <v>38777</v>
      </c>
      <c r="O958" s="36" t="s">
        <v>1945</v>
      </c>
      <c r="P958" s="38">
        <v>97500</v>
      </c>
      <c r="Q958" s="38">
        <v>-97500</v>
      </c>
      <c r="R958" s="38">
        <v>0</v>
      </c>
      <c r="W958" s="37">
        <v>400526</v>
      </c>
      <c r="X958" s="36" t="s">
        <v>7957</v>
      </c>
      <c r="AU958" s="36">
        <v>3650</v>
      </c>
      <c r="AV958" s="49">
        <f t="shared" si="14"/>
        <v>42427</v>
      </c>
    </row>
    <row r="959" spans="1:48" s="36" customFormat="1" x14ac:dyDescent="0.25">
      <c r="A959" s="36">
        <v>300000585</v>
      </c>
      <c r="B959" s="36">
        <v>0</v>
      </c>
      <c r="C959" s="36">
        <v>3000005850</v>
      </c>
      <c r="D959" s="36" t="s">
        <v>4</v>
      </c>
      <c r="E959" s="36" t="s">
        <v>1546</v>
      </c>
      <c r="F959" s="36">
        <v>3000</v>
      </c>
      <c r="G959" s="36">
        <v>1</v>
      </c>
      <c r="H959" s="36" t="s">
        <v>645</v>
      </c>
      <c r="I959" s="37" t="s">
        <v>25</v>
      </c>
      <c r="J959" s="36" t="s">
        <v>26</v>
      </c>
      <c r="K959" s="36">
        <v>190201</v>
      </c>
      <c r="L959" s="37">
        <v>400526</v>
      </c>
      <c r="M959" s="37">
        <v>300000585</v>
      </c>
      <c r="N959" s="45">
        <v>38777</v>
      </c>
      <c r="O959" s="36" t="s">
        <v>1946</v>
      </c>
      <c r="P959" s="38">
        <v>19000</v>
      </c>
      <c r="Q959" s="38">
        <v>-19000</v>
      </c>
      <c r="R959" s="38">
        <v>0</v>
      </c>
      <c r="W959" s="37">
        <v>400526</v>
      </c>
      <c r="X959" s="36" t="s">
        <v>7957</v>
      </c>
      <c r="AU959" s="36">
        <v>3650</v>
      </c>
      <c r="AV959" s="49">
        <f t="shared" si="14"/>
        <v>42427</v>
      </c>
    </row>
    <row r="960" spans="1:48" s="36" customFormat="1" x14ac:dyDescent="0.25">
      <c r="A960" s="36">
        <v>300000586</v>
      </c>
      <c r="B960" s="36">
        <v>0</v>
      </c>
      <c r="C960" s="36">
        <v>3000005860</v>
      </c>
      <c r="D960" s="36" t="s">
        <v>4</v>
      </c>
      <c r="E960" s="36" t="s">
        <v>1546</v>
      </c>
      <c r="F960" s="36">
        <v>3000</v>
      </c>
      <c r="H960" s="36" t="s">
        <v>645</v>
      </c>
      <c r="I960" s="37" t="s">
        <v>25</v>
      </c>
      <c r="J960" s="36" t="s">
        <v>26</v>
      </c>
      <c r="K960" s="36">
        <v>190201</v>
      </c>
      <c r="L960" s="37">
        <v>400526</v>
      </c>
      <c r="M960" s="37">
        <v>300000586</v>
      </c>
      <c r="N960" s="45">
        <v>38777</v>
      </c>
      <c r="O960" s="36" t="s">
        <v>1947</v>
      </c>
      <c r="P960" s="38">
        <v>19000</v>
      </c>
      <c r="Q960" s="38">
        <v>-19000</v>
      </c>
      <c r="R960" s="38">
        <v>0</v>
      </c>
      <c r="W960" s="37">
        <v>400526</v>
      </c>
      <c r="X960" s="36" t="s">
        <v>7957</v>
      </c>
      <c r="AU960" s="36">
        <v>3650</v>
      </c>
      <c r="AV960" s="49">
        <f t="shared" si="14"/>
        <v>42427</v>
      </c>
    </row>
    <row r="961" spans="1:48" s="36" customFormat="1" x14ac:dyDescent="0.25">
      <c r="A961" s="36">
        <v>300000587</v>
      </c>
      <c r="B961" s="36">
        <v>0</v>
      </c>
      <c r="C961" s="36">
        <v>3000005870</v>
      </c>
      <c r="D961" s="36" t="s">
        <v>4</v>
      </c>
      <c r="E961" s="36" t="s">
        <v>1546</v>
      </c>
      <c r="F961" s="36">
        <v>3000</v>
      </c>
      <c r="G961" s="36">
        <v>1</v>
      </c>
      <c r="H961" s="36" t="s">
        <v>645</v>
      </c>
      <c r="I961" s="37" t="s">
        <v>25</v>
      </c>
      <c r="J961" s="36" t="s">
        <v>26</v>
      </c>
      <c r="K961" s="36">
        <v>190201</v>
      </c>
      <c r="L961" s="37">
        <v>400526</v>
      </c>
      <c r="M961" s="37">
        <v>300000587</v>
      </c>
      <c r="N961" s="45">
        <v>38777</v>
      </c>
      <c r="O961" s="36" t="s">
        <v>1948</v>
      </c>
      <c r="P961" s="38">
        <v>13040</v>
      </c>
      <c r="Q961" s="38">
        <v>-13040</v>
      </c>
      <c r="R961" s="38">
        <v>0</v>
      </c>
      <c r="W961" s="37">
        <v>400526</v>
      </c>
      <c r="X961" s="36" t="s">
        <v>7957</v>
      </c>
      <c r="AU961" s="36">
        <v>3650</v>
      </c>
      <c r="AV961" s="49">
        <f t="shared" si="14"/>
        <v>42427</v>
      </c>
    </row>
    <row r="962" spans="1:48" s="36" customFormat="1" x14ac:dyDescent="0.25">
      <c r="A962" s="36">
        <v>300000588</v>
      </c>
      <c r="B962" s="36">
        <v>0</v>
      </c>
      <c r="C962" s="36">
        <v>3000005880</v>
      </c>
      <c r="D962" s="36" t="s">
        <v>4</v>
      </c>
      <c r="E962" s="36" t="s">
        <v>1546</v>
      </c>
      <c r="F962" s="36">
        <v>3000</v>
      </c>
      <c r="G962" s="36">
        <v>1</v>
      </c>
      <c r="H962" s="36" t="s">
        <v>645</v>
      </c>
      <c r="I962" s="37" t="s">
        <v>25</v>
      </c>
      <c r="J962" s="36" t="s">
        <v>26</v>
      </c>
      <c r="K962" s="36">
        <v>190201</v>
      </c>
      <c r="L962" s="37">
        <v>400526</v>
      </c>
      <c r="M962" s="37">
        <v>300000588</v>
      </c>
      <c r="N962" s="45">
        <v>38777</v>
      </c>
      <c r="O962" s="36" t="s">
        <v>1949</v>
      </c>
      <c r="P962" s="38">
        <v>39500</v>
      </c>
      <c r="Q962" s="38">
        <v>-39500</v>
      </c>
      <c r="R962" s="38">
        <v>0</v>
      </c>
      <c r="W962" s="37">
        <v>400526</v>
      </c>
      <c r="X962" s="36" t="s">
        <v>7957</v>
      </c>
      <c r="AU962" s="36">
        <v>3650</v>
      </c>
      <c r="AV962" s="49">
        <f t="shared" si="14"/>
        <v>42427</v>
      </c>
    </row>
    <row r="963" spans="1:48" s="36" customFormat="1" x14ac:dyDescent="0.25">
      <c r="A963" s="36">
        <v>300000589</v>
      </c>
      <c r="B963" s="36">
        <v>0</v>
      </c>
      <c r="C963" s="36">
        <v>3000005890</v>
      </c>
      <c r="D963" s="36" t="s">
        <v>4</v>
      </c>
      <c r="E963" s="36" t="s">
        <v>1546</v>
      </c>
      <c r="F963" s="36">
        <v>3000</v>
      </c>
      <c r="H963" s="36" t="s">
        <v>645</v>
      </c>
      <c r="I963" s="37" t="s">
        <v>25</v>
      </c>
      <c r="J963" s="36" t="s">
        <v>26</v>
      </c>
      <c r="K963" s="36">
        <v>190141</v>
      </c>
      <c r="L963" s="37">
        <v>400526</v>
      </c>
      <c r="M963" s="37">
        <v>300000589</v>
      </c>
      <c r="N963" s="45">
        <v>38777</v>
      </c>
      <c r="O963" s="36" t="s">
        <v>1950</v>
      </c>
      <c r="P963" s="38">
        <v>62500</v>
      </c>
      <c r="Q963" s="38">
        <v>-62500</v>
      </c>
      <c r="R963" s="38">
        <v>0</v>
      </c>
      <c r="W963" s="37">
        <v>400526</v>
      </c>
      <c r="X963" s="36" t="s">
        <v>7957</v>
      </c>
      <c r="AU963" s="36">
        <v>3650</v>
      </c>
      <c r="AV963" s="49">
        <f t="shared" si="14"/>
        <v>42427</v>
      </c>
    </row>
    <row r="964" spans="1:48" s="36" customFormat="1" x14ac:dyDescent="0.25">
      <c r="A964" s="36">
        <v>300000590</v>
      </c>
      <c r="B964" s="36">
        <v>0</v>
      </c>
      <c r="C964" s="36">
        <v>3000005900</v>
      </c>
      <c r="D964" s="36" t="s">
        <v>4</v>
      </c>
      <c r="E964" s="36" t="s">
        <v>1546</v>
      </c>
      <c r="F964" s="36">
        <v>3000</v>
      </c>
      <c r="G964" s="36">
        <v>2</v>
      </c>
      <c r="H964" s="36" t="s">
        <v>645</v>
      </c>
      <c r="I964" s="37" t="s">
        <v>25</v>
      </c>
      <c r="J964" s="36" t="s">
        <v>26</v>
      </c>
      <c r="K964" s="36">
        <v>190141</v>
      </c>
      <c r="L964" s="37">
        <v>400526</v>
      </c>
      <c r="M964" s="37">
        <v>300000590</v>
      </c>
      <c r="N964" s="45">
        <v>38777</v>
      </c>
      <c r="O964" s="36" t="s">
        <v>1951</v>
      </c>
      <c r="P964" s="38">
        <v>61150</v>
      </c>
      <c r="Q964" s="38">
        <v>-61150</v>
      </c>
      <c r="R964" s="38">
        <v>0</v>
      </c>
      <c r="W964" s="37">
        <v>400526</v>
      </c>
      <c r="X964" s="36" t="s">
        <v>7957</v>
      </c>
      <c r="AU964" s="36">
        <v>3650</v>
      </c>
      <c r="AV964" s="49">
        <f t="shared" si="14"/>
        <v>42427</v>
      </c>
    </row>
    <row r="965" spans="1:48" s="36" customFormat="1" x14ac:dyDescent="0.25">
      <c r="A965" s="36">
        <v>300000591</v>
      </c>
      <c r="B965" s="36">
        <v>0</v>
      </c>
      <c r="C965" s="36">
        <v>3000005910</v>
      </c>
      <c r="D965" s="36" t="s">
        <v>4</v>
      </c>
      <c r="E965" s="36" t="s">
        <v>1546</v>
      </c>
      <c r="F965" s="36">
        <v>3000</v>
      </c>
      <c r="H965" s="36" t="s">
        <v>645</v>
      </c>
      <c r="I965" s="37" t="s">
        <v>25</v>
      </c>
      <c r="J965" s="36" t="s">
        <v>26</v>
      </c>
      <c r="K965" s="36">
        <v>190141</v>
      </c>
      <c r="L965" s="37">
        <v>400526</v>
      </c>
      <c r="M965" s="37">
        <v>300000591</v>
      </c>
      <c r="N965" s="45">
        <v>38777</v>
      </c>
      <c r="O965" s="36" t="s">
        <v>1952</v>
      </c>
      <c r="P965" s="38">
        <v>61150</v>
      </c>
      <c r="Q965" s="38">
        <v>-61150</v>
      </c>
      <c r="R965" s="38">
        <v>0</v>
      </c>
      <c r="W965" s="37">
        <v>400526</v>
      </c>
      <c r="X965" s="36" t="s">
        <v>7957</v>
      </c>
      <c r="AU965" s="36">
        <v>3650</v>
      </c>
      <c r="AV965" s="49">
        <f t="shared" si="14"/>
        <v>42427</v>
      </c>
    </row>
    <row r="966" spans="1:48" s="36" customFormat="1" x14ac:dyDescent="0.25">
      <c r="A966" s="36">
        <v>300000592</v>
      </c>
      <c r="B966" s="36">
        <v>0</v>
      </c>
      <c r="C966" s="36">
        <v>3000005920</v>
      </c>
      <c r="D966" s="36" t="s">
        <v>4</v>
      </c>
      <c r="E966" s="36" t="s">
        <v>1546</v>
      </c>
      <c r="F966" s="36">
        <v>3000</v>
      </c>
      <c r="G966" s="36">
        <v>1</v>
      </c>
      <c r="H966" s="36" t="s">
        <v>645</v>
      </c>
      <c r="I966" s="37" t="s">
        <v>25</v>
      </c>
      <c r="J966" s="36" t="s">
        <v>26</v>
      </c>
      <c r="K966" s="36">
        <v>190141</v>
      </c>
      <c r="L966" s="37">
        <v>400526</v>
      </c>
      <c r="M966" s="37">
        <v>300000592</v>
      </c>
      <c r="N966" s="45">
        <v>38777</v>
      </c>
      <c r="O966" s="36" t="s">
        <v>1953</v>
      </c>
      <c r="P966" s="38">
        <v>81000</v>
      </c>
      <c r="Q966" s="38">
        <v>-81000</v>
      </c>
      <c r="R966" s="38">
        <v>0</v>
      </c>
      <c r="W966" s="37">
        <v>400526</v>
      </c>
      <c r="X966" s="36" t="s">
        <v>7957</v>
      </c>
      <c r="AU966" s="36">
        <v>3650</v>
      </c>
      <c r="AV966" s="49">
        <f t="shared" si="14"/>
        <v>42427</v>
      </c>
    </row>
    <row r="967" spans="1:48" s="36" customFormat="1" x14ac:dyDescent="0.25">
      <c r="A967" s="36">
        <v>300000593</v>
      </c>
      <c r="B967" s="36">
        <v>0</v>
      </c>
      <c r="C967" s="36">
        <v>3000005930</v>
      </c>
      <c r="D967" s="36" t="s">
        <v>4</v>
      </c>
      <c r="E967" s="36" t="s">
        <v>1546</v>
      </c>
      <c r="F967" s="36">
        <v>3000</v>
      </c>
      <c r="G967" s="36">
        <v>3</v>
      </c>
      <c r="H967" s="36" t="s">
        <v>645</v>
      </c>
      <c r="I967" s="37" t="s">
        <v>25</v>
      </c>
      <c r="J967" s="36" t="s">
        <v>26</v>
      </c>
      <c r="K967" s="36">
        <v>190141</v>
      </c>
      <c r="L967" s="37">
        <v>400526</v>
      </c>
      <c r="M967" s="37">
        <v>300000593</v>
      </c>
      <c r="N967" s="45">
        <v>38777</v>
      </c>
      <c r="O967" s="36" t="s">
        <v>1954</v>
      </c>
      <c r="P967" s="38">
        <v>45000</v>
      </c>
      <c r="Q967" s="38">
        <v>-45000</v>
      </c>
      <c r="R967" s="38">
        <v>0</v>
      </c>
      <c r="W967" s="37">
        <v>400526</v>
      </c>
      <c r="X967" s="36" t="s">
        <v>7957</v>
      </c>
      <c r="AU967" s="36">
        <v>3650</v>
      </c>
      <c r="AV967" s="49">
        <f t="shared" si="14"/>
        <v>42427</v>
      </c>
    </row>
    <row r="968" spans="1:48" s="36" customFormat="1" x14ac:dyDescent="0.25">
      <c r="A968" s="36">
        <v>300000594</v>
      </c>
      <c r="B968" s="36">
        <v>0</v>
      </c>
      <c r="C968" s="36">
        <v>3000005940</v>
      </c>
      <c r="D968" s="36" t="s">
        <v>4</v>
      </c>
      <c r="E968" s="36" t="s">
        <v>1546</v>
      </c>
      <c r="F968" s="36">
        <v>3000</v>
      </c>
      <c r="H968" s="36" t="s">
        <v>645</v>
      </c>
      <c r="I968" s="37" t="s">
        <v>25</v>
      </c>
      <c r="J968" s="36" t="s">
        <v>26</v>
      </c>
      <c r="K968" s="36">
        <v>190141</v>
      </c>
      <c r="L968" s="37">
        <v>400526</v>
      </c>
      <c r="M968" s="37">
        <v>300000594</v>
      </c>
      <c r="N968" s="45">
        <v>38777</v>
      </c>
      <c r="O968" s="36" t="s">
        <v>1955</v>
      </c>
      <c r="P968" s="38">
        <v>20000</v>
      </c>
      <c r="Q968" s="38">
        <v>-20000</v>
      </c>
      <c r="R968" s="38">
        <v>0</v>
      </c>
      <c r="W968" s="37">
        <v>400526</v>
      </c>
      <c r="X968" s="36" t="s">
        <v>7957</v>
      </c>
      <c r="AU968" s="36">
        <v>3650</v>
      </c>
      <c r="AV968" s="49">
        <f t="shared" si="14"/>
        <v>42427</v>
      </c>
    </row>
    <row r="969" spans="1:48" s="36" customFormat="1" x14ac:dyDescent="0.25">
      <c r="A969" s="36">
        <v>300000595</v>
      </c>
      <c r="B969" s="36">
        <v>0</v>
      </c>
      <c r="C969" s="36">
        <v>3000005950</v>
      </c>
      <c r="D969" s="36" t="s">
        <v>4</v>
      </c>
      <c r="E969" s="36" t="s">
        <v>1546</v>
      </c>
      <c r="F969" s="36">
        <v>3000</v>
      </c>
      <c r="H969" s="36" t="s">
        <v>645</v>
      </c>
      <c r="I969" s="37" t="s">
        <v>25</v>
      </c>
      <c r="J969" s="36" t="s">
        <v>26</v>
      </c>
      <c r="K969" s="36">
        <v>190141</v>
      </c>
      <c r="L969" s="37">
        <v>400526</v>
      </c>
      <c r="M969" s="37">
        <v>300000595</v>
      </c>
      <c r="N969" s="45">
        <v>38777</v>
      </c>
      <c r="O969" s="36" t="s">
        <v>1956</v>
      </c>
      <c r="P969" s="38">
        <v>42000</v>
      </c>
      <c r="Q969" s="38">
        <v>-42000</v>
      </c>
      <c r="R969" s="38">
        <v>0</v>
      </c>
      <c r="W969" s="37">
        <v>400526</v>
      </c>
      <c r="X969" s="36" t="s">
        <v>7957</v>
      </c>
      <c r="AU969" s="36">
        <v>3650</v>
      </c>
      <c r="AV969" s="49">
        <f t="shared" ref="AV969:AV1032" si="15">N969+AU969</f>
        <v>42427</v>
      </c>
    </row>
    <row r="970" spans="1:48" s="36" customFormat="1" x14ac:dyDescent="0.25">
      <c r="A970" s="36">
        <v>300000596</v>
      </c>
      <c r="B970" s="36">
        <v>0</v>
      </c>
      <c r="C970" s="36">
        <v>3000005960</v>
      </c>
      <c r="D970" s="36" t="s">
        <v>4</v>
      </c>
      <c r="E970" s="36" t="s">
        <v>1546</v>
      </c>
      <c r="F970" s="36">
        <v>3000</v>
      </c>
      <c r="H970" s="36" t="s">
        <v>645</v>
      </c>
      <c r="I970" s="37" t="s">
        <v>25</v>
      </c>
      <c r="J970" s="36" t="s">
        <v>26</v>
      </c>
      <c r="K970" s="36">
        <v>190141</v>
      </c>
      <c r="L970" s="37">
        <v>400526</v>
      </c>
      <c r="M970" s="37">
        <v>300000596</v>
      </c>
      <c r="N970" s="45">
        <v>38777</v>
      </c>
      <c r="O970" s="36" t="s">
        <v>1957</v>
      </c>
      <c r="P970" s="38">
        <v>162500</v>
      </c>
      <c r="Q970" s="38">
        <v>-162500</v>
      </c>
      <c r="R970" s="38">
        <v>0</v>
      </c>
      <c r="W970" s="37">
        <v>400526</v>
      </c>
      <c r="X970" s="36" t="s">
        <v>7957</v>
      </c>
      <c r="AU970" s="36">
        <v>3650</v>
      </c>
      <c r="AV970" s="49">
        <f t="shared" si="15"/>
        <v>42427</v>
      </c>
    </row>
    <row r="971" spans="1:48" s="36" customFormat="1" x14ac:dyDescent="0.25">
      <c r="A971" s="36">
        <v>300000597</v>
      </c>
      <c r="B971" s="36">
        <v>0</v>
      </c>
      <c r="C971" s="36">
        <v>3000005970</v>
      </c>
      <c r="D971" s="36" t="s">
        <v>4</v>
      </c>
      <c r="E971" s="36" t="s">
        <v>1546</v>
      </c>
      <c r="F971" s="36">
        <v>3000</v>
      </c>
      <c r="H971" s="36" t="s">
        <v>645</v>
      </c>
      <c r="I971" s="37" t="s">
        <v>25</v>
      </c>
      <c r="J971" s="36" t="s">
        <v>26</v>
      </c>
      <c r="K971" s="36">
        <v>190141</v>
      </c>
      <c r="L971" s="37">
        <v>400526</v>
      </c>
      <c r="M971" s="37">
        <v>300000597</v>
      </c>
      <c r="N971" s="45">
        <v>38777</v>
      </c>
      <c r="O971" s="36" t="s">
        <v>1958</v>
      </c>
      <c r="P971" s="38">
        <v>19000</v>
      </c>
      <c r="Q971" s="38">
        <v>-19000</v>
      </c>
      <c r="R971" s="38">
        <v>0</v>
      </c>
      <c r="W971" s="37">
        <v>400526</v>
      </c>
      <c r="X971" s="36" t="s">
        <v>7957</v>
      </c>
      <c r="AU971" s="36">
        <v>3650</v>
      </c>
      <c r="AV971" s="49">
        <f t="shared" si="15"/>
        <v>42427</v>
      </c>
    </row>
    <row r="972" spans="1:48" s="36" customFormat="1" x14ac:dyDescent="0.25">
      <c r="A972" s="36">
        <v>300000598</v>
      </c>
      <c r="B972" s="36">
        <v>0</v>
      </c>
      <c r="C972" s="36">
        <v>3000005980</v>
      </c>
      <c r="D972" s="36" t="s">
        <v>4</v>
      </c>
      <c r="E972" s="36" t="s">
        <v>1546</v>
      </c>
      <c r="F972" s="36">
        <v>3000</v>
      </c>
      <c r="G972" s="36">
        <v>1</v>
      </c>
      <c r="H972" s="36" t="s">
        <v>645</v>
      </c>
      <c r="I972" s="37" t="s">
        <v>25</v>
      </c>
      <c r="J972" s="36" t="s">
        <v>26</v>
      </c>
      <c r="K972" s="36">
        <v>190141</v>
      </c>
      <c r="L972" s="37">
        <v>400526</v>
      </c>
      <c r="M972" s="37">
        <v>300000598</v>
      </c>
      <c r="N972" s="45">
        <v>38777</v>
      </c>
      <c r="O972" s="36" t="s">
        <v>1959</v>
      </c>
      <c r="P972" s="38">
        <v>15000</v>
      </c>
      <c r="Q972" s="38">
        <v>-15000</v>
      </c>
      <c r="R972" s="38">
        <v>0</v>
      </c>
      <c r="W972" s="37">
        <v>400526</v>
      </c>
      <c r="X972" s="36" t="s">
        <v>7957</v>
      </c>
      <c r="AU972" s="36">
        <v>3650</v>
      </c>
      <c r="AV972" s="49">
        <f t="shared" si="15"/>
        <v>42427</v>
      </c>
    </row>
    <row r="973" spans="1:48" s="36" customFormat="1" x14ac:dyDescent="0.25">
      <c r="A973" s="36">
        <v>300000599</v>
      </c>
      <c r="B973" s="36">
        <v>0</v>
      </c>
      <c r="C973" s="36">
        <v>3000005990</v>
      </c>
      <c r="D973" s="36" t="s">
        <v>4</v>
      </c>
      <c r="E973" s="36" t="s">
        <v>1546</v>
      </c>
      <c r="F973" s="36">
        <v>3000</v>
      </c>
      <c r="H973" s="36" t="s">
        <v>645</v>
      </c>
      <c r="I973" s="37" t="s">
        <v>25</v>
      </c>
      <c r="J973" s="36" t="s">
        <v>26</v>
      </c>
      <c r="K973" s="36">
        <v>190141</v>
      </c>
      <c r="L973" s="37">
        <v>400526</v>
      </c>
      <c r="M973" s="37">
        <v>300000599</v>
      </c>
      <c r="N973" s="45">
        <v>38777</v>
      </c>
      <c r="O973" s="36" t="s">
        <v>1960</v>
      </c>
      <c r="P973" s="38">
        <v>92913</v>
      </c>
      <c r="Q973" s="38">
        <v>-92913</v>
      </c>
      <c r="R973" s="38">
        <v>0</v>
      </c>
      <c r="W973" s="37">
        <v>400526</v>
      </c>
      <c r="X973" s="36" t="s">
        <v>7957</v>
      </c>
      <c r="AU973" s="36">
        <v>3650</v>
      </c>
      <c r="AV973" s="49">
        <f t="shared" si="15"/>
        <v>42427</v>
      </c>
    </row>
    <row r="974" spans="1:48" s="36" customFormat="1" x14ac:dyDescent="0.25">
      <c r="A974" s="36">
        <v>300000600</v>
      </c>
      <c r="B974" s="36">
        <v>0</v>
      </c>
      <c r="C974" s="36">
        <v>3000006000</v>
      </c>
      <c r="D974" s="36" t="s">
        <v>4</v>
      </c>
      <c r="E974" s="36" t="s">
        <v>1546</v>
      </c>
      <c r="F974" s="36">
        <v>3000</v>
      </c>
      <c r="G974" s="36">
        <v>1</v>
      </c>
      <c r="H974" s="36" t="s">
        <v>645</v>
      </c>
      <c r="I974" s="37" t="s">
        <v>25</v>
      </c>
      <c r="J974" s="36" t="s">
        <v>26</v>
      </c>
      <c r="K974" s="36">
        <v>190141</v>
      </c>
      <c r="L974" s="37">
        <v>400526</v>
      </c>
      <c r="M974" s="37">
        <v>300000600</v>
      </c>
      <c r="N974" s="45">
        <v>38777</v>
      </c>
      <c r="O974" s="36" t="s">
        <v>1961</v>
      </c>
      <c r="P974" s="38">
        <v>25000</v>
      </c>
      <c r="Q974" s="38">
        <v>-25000</v>
      </c>
      <c r="R974" s="38">
        <v>0</v>
      </c>
      <c r="W974" s="37">
        <v>400526</v>
      </c>
      <c r="X974" s="36" t="s">
        <v>7957</v>
      </c>
      <c r="AU974" s="36">
        <v>3650</v>
      </c>
      <c r="AV974" s="49">
        <f t="shared" si="15"/>
        <v>42427</v>
      </c>
    </row>
    <row r="975" spans="1:48" s="36" customFormat="1" x14ac:dyDescent="0.25">
      <c r="A975" s="36">
        <v>300000601</v>
      </c>
      <c r="B975" s="36">
        <v>0</v>
      </c>
      <c r="C975" s="36">
        <v>3000006010</v>
      </c>
      <c r="D975" s="36" t="s">
        <v>4</v>
      </c>
      <c r="E975" s="36" t="s">
        <v>1546</v>
      </c>
      <c r="F975" s="36">
        <v>3000</v>
      </c>
      <c r="G975" s="36">
        <v>4</v>
      </c>
      <c r="H975" s="36" t="s">
        <v>645</v>
      </c>
      <c r="I975" s="37" t="s">
        <v>25</v>
      </c>
      <c r="J975" s="36" t="s">
        <v>26</v>
      </c>
      <c r="K975" s="36">
        <v>190141</v>
      </c>
      <c r="L975" s="37">
        <v>400526</v>
      </c>
      <c r="M975" s="37">
        <v>300000601</v>
      </c>
      <c r="N975" s="45">
        <v>38777</v>
      </c>
      <c r="O975" s="36" t="s">
        <v>1962</v>
      </c>
      <c r="P975" s="38">
        <v>37607</v>
      </c>
      <c r="Q975" s="38">
        <v>-37607</v>
      </c>
      <c r="R975" s="38">
        <v>0</v>
      </c>
      <c r="W975" s="37">
        <v>400526</v>
      </c>
      <c r="X975" s="36" t="s">
        <v>7957</v>
      </c>
      <c r="AU975" s="36">
        <v>3650</v>
      </c>
      <c r="AV975" s="49">
        <f t="shared" si="15"/>
        <v>42427</v>
      </c>
    </row>
    <row r="976" spans="1:48" s="36" customFormat="1" x14ac:dyDescent="0.25">
      <c r="A976" s="36">
        <v>300000602</v>
      </c>
      <c r="B976" s="36">
        <v>0</v>
      </c>
      <c r="C976" s="36">
        <v>3000006020</v>
      </c>
      <c r="D976" s="36" t="s">
        <v>4</v>
      </c>
      <c r="E976" s="36" t="s">
        <v>1546</v>
      </c>
      <c r="F976" s="36">
        <v>3000</v>
      </c>
      <c r="G976" s="36">
        <v>1</v>
      </c>
      <c r="H976" s="36" t="s">
        <v>645</v>
      </c>
      <c r="I976" s="37" t="s">
        <v>25</v>
      </c>
      <c r="J976" s="36" t="s">
        <v>26</v>
      </c>
      <c r="K976" s="36">
        <v>190141</v>
      </c>
      <c r="L976" s="37">
        <v>400526</v>
      </c>
      <c r="M976" s="37">
        <v>300000602</v>
      </c>
      <c r="N976" s="45">
        <v>38777</v>
      </c>
      <c r="O976" s="36" t="s">
        <v>1963</v>
      </c>
      <c r="P976" s="38">
        <v>13500</v>
      </c>
      <c r="Q976" s="38">
        <v>-13500</v>
      </c>
      <c r="R976" s="38">
        <v>0</v>
      </c>
      <c r="W976" s="37">
        <v>400526</v>
      </c>
      <c r="X976" s="36" t="s">
        <v>7957</v>
      </c>
      <c r="AU976" s="36">
        <v>3650</v>
      </c>
      <c r="AV976" s="49">
        <f t="shared" si="15"/>
        <v>42427</v>
      </c>
    </row>
    <row r="977" spans="1:48" s="36" customFormat="1" x14ac:dyDescent="0.25">
      <c r="A977" s="36">
        <v>300000603</v>
      </c>
      <c r="B977" s="36">
        <v>0</v>
      </c>
      <c r="C977" s="36">
        <v>3000006030</v>
      </c>
      <c r="D977" s="36" t="s">
        <v>4</v>
      </c>
      <c r="E977" s="36" t="s">
        <v>1546</v>
      </c>
      <c r="F977" s="36">
        <v>3000</v>
      </c>
      <c r="G977" s="36">
        <v>1</v>
      </c>
      <c r="H977" s="36" t="s">
        <v>645</v>
      </c>
      <c r="I977" s="37" t="s">
        <v>25</v>
      </c>
      <c r="J977" s="36" t="s">
        <v>26</v>
      </c>
      <c r="K977" s="36">
        <v>190141</v>
      </c>
      <c r="L977" s="37">
        <v>400526</v>
      </c>
      <c r="M977" s="37">
        <v>300000603</v>
      </c>
      <c r="N977" s="45">
        <v>38777</v>
      </c>
      <c r="O977" s="36" t="s">
        <v>1964</v>
      </c>
      <c r="P977" s="38">
        <v>16875</v>
      </c>
      <c r="Q977" s="38">
        <v>-16875</v>
      </c>
      <c r="R977" s="38">
        <v>0</v>
      </c>
      <c r="W977" s="37">
        <v>400526</v>
      </c>
      <c r="X977" s="36" t="s">
        <v>7957</v>
      </c>
      <c r="AU977" s="36">
        <v>3650</v>
      </c>
      <c r="AV977" s="49">
        <f t="shared" si="15"/>
        <v>42427</v>
      </c>
    </row>
    <row r="978" spans="1:48" s="36" customFormat="1" x14ac:dyDescent="0.25">
      <c r="A978" s="36">
        <v>300000607</v>
      </c>
      <c r="B978" s="36">
        <v>0</v>
      </c>
      <c r="C978" s="36">
        <v>3000006070</v>
      </c>
      <c r="D978" s="36" t="s">
        <v>4</v>
      </c>
      <c r="E978" s="36" t="s">
        <v>1546</v>
      </c>
      <c r="F978" s="36">
        <v>3000</v>
      </c>
      <c r="G978" s="36">
        <v>5</v>
      </c>
      <c r="H978" s="36" t="s">
        <v>647</v>
      </c>
      <c r="I978" s="37" t="s">
        <v>25</v>
      </c>
      <c r="J978" s="36" t="s">
        <v>26</v>
      </c>
      <c r="K978" s="36">
        <v>100999</v>
      </c>
      <c r="L978" s="37">
        <v>400526</v>
      </c>
      <c r="M978" s="37">
        <v>300000607</v>
      </c>
      <c r="N978" s="45">
        <v>38718</v>
      </c>
      <c r="O978" s="36" t="s">
        <v>1965</v>
      </c>
      <c r="P978" s="38">
        <v>75000</v>
      </c>
      <c r="Q978" s="38">
        <v>-75000</v>
      </c>
      <c r="R978" s="38">
        <v>0</v>
      </c>
      <c r="W978" s="37">
        <v>400526</v>
      </c>
      <c r="X978" s="36" t="s">
        <v>7957</v>
      </c>
      <c r="AU978" s="36">
        <v>3650</v>
      </c>
      <c r="AV978" s="49">
        <f t="shared" si="15"/>
        <v>42368</v>
      </c>
    </row>
    <row r="979" spans="1:48" s="36" customFormat="1" x14ac:dyDescent="0.25">
      <c r="A979" s="36">
        <v>300000608</v>
      </c>
      <c r="B979" s="36">
        <v>0</v>
      </c>
      <c r="C979" s="36">
        <v>3000006080</v>
      </c>
      <c r="D979" s="36" t="s">
        <v>4</v>
      </c>
      <c r="E979" s="36" t="s">
        <v>1546</v>
      </c>
      <c r="F979" s="36">
        <v>3000</v>
      </c>
      <c r="H979" s="36" t="s">
        <v>647</v>
      </c>
      <c r="I979" s="37" t="s">
        <v>25</v>
      </c>
      <c r="J979" s="36" t="s">
        <v>26</v>
      </c>
      <c r="K979" s="36">
        <v>100999</v>
      </c>
      <c r="L979" s="37">
        <v>400526</v>
      </c>
      <c r="M979" s="37">
        <v>300000608</v>
      </c>
      <c r="N979" s="45">
        <v>38718</v>
      </c>
      <c r="O979" s="36" t="s">
        <v>1966</v>
      </c>
      <c r="P979" s="38">
        <v>34830</v>
      </c>
      <c r="Q979" s="38">
        <v>-34830</v>
      </c>
      <c r="R979" s="38">
        <v>0</v>
      </c>
      <c r="W979" s="37">
        <v>400526</v>
      </c>
      <c r="X979" s="36" t="s">
        <v>7957</v>
      </c>
      <c r="AU979" s="36">
        <v>3650</v>
      </c>
      <c r="AV979" s="49">
        <f t="shared" si="15"/>
        <v>42368</v>
      </c>
    </row>
    <row r="980" spans="1:48" s="36" customFormat="1" x14ac:dyDescent="0.25">
      <c r="A980" s="36">
        <v>300000609</v>
      </c>
      <c r="B980" s="36">
        <v>0</v>
      </c>
      <c r="C980" s="36">
        <v>3000006090</v>
      </c>
      <c r="D980" s="36" t="s">
        <v>4</v>
      </c>
      <c r="E980" s="36" t="s">
        <v>1546</v>
      </c>
      <c r="F980" s="36">
        <v>3000</v>
      </c>
      <c r="H980" s="36" t="s">
        <v>647</v>
      </c>
      <c r="I980" s="37" t="s">
        <v>25</v>
      </c>
      <c r="J980" s="36" t="s">
        <v>26</v>
      </c>
      <c r="K980" s="36">
        <v>100999</v>
      </c>
      <c r="L980" s="37">
        <v>400526</v>
      </c>
      <c r="M980" s="37">
        <v>300000609</v>
      </c>
      <c r="N980" s="45">
        <v>38718</v>
      </c>
      <c r="O980" s="36" t="s">
        <v>1967</v>
      </c>
      <c r="P980" s="38">
        <v>8000</v>
      </c>
      <c r="Q980" s="38">
        <v>-8000</v>
      </c>
      <c r="R980" s="38">
        <v>0</v>
      </c>
      <c r="W980" s="37">
        <v>400526</v>
      </c>
      <c r="X980" s="36" t="s">
        <v>7957</v>
      </c>
      <c r="AU980" s="36">
        <v>3650</v>
      </c>
      <c r="AV980" s="49">
        <f t="shared" si="15"/>
        <v>42368</v>
      </c>
    </row>
    <row r="981" spans="1:48" x14ac:dyDescent="0.25">
      <c r="A981">
        <v>300000618</v>
      </c>
      <c r="B981">
        <v>0</v>
      </c>
      <c r="C981">
        <v>3000006180</v>
      </c>
      <c r="D981" t="s">
        <v>4</v>
      </c>
      <c r="E981" t="s">
        <v>1546</v>
      </c>
      <c r="F981">
        <v>3000</v>
      </c>
      <c r="H981" t="s">
        <v>1968</v>
      </c>
      <c r="I981" s="6" t="s">
        <v>25</v>
      </c>
      <c r="J981" t="s">
        <v>26</v>
      </c>
      <c r="K981">
        <v>190091</v>
      </c>
      <c r="M981" s="6">
        <v>300000618</v>
      </c>
      <c r="N981" s="47">
        <v>38863</v>
      </c>
      <c r="O981" t="s">
        <v>1969</v>
      </c>
      <c r="P981" s="8">
        <v>5200</v>
      </c>
      <c r="Q981" s="8">
        <v>-5200</v>
      </c>
      <c r="R981" s="8">
        <v>0</v>
      </c>
      <c r="AU981">
        <v>3650</v>
      </c>
      <c r="AV981" s="28">
        <f t="shared" si="15"/>
        <v>42513</v>
      </c>
    </row>
    <row r="982" spans="1:48" x14ac:dyDescent="0.25">
      <c r="A982">
        <v>300000619</v>
      </c>
      <c r="B982">
        <v>0</v>
      </c>
      <c r="C982">
        <v>3000006190</v>
      </c>
      <c r="D982" t="s">
        <v>4</v>
      </c>
      <c r="E982" t="s">
        <v>1546</v>
      </c>
      <c r="F982">
        <v>3000</v>
      </c>
      <c r="G982">
        <v>1</v>
      </c>
      <c r="H982" t="s">
        <v>1970</v>
      </c>
      <c r="I982" s="6" t="s">
        <v>25</v>
      </c>
      <c r="J982" t="s">
        <v>26</v>
      </c>
      <c r="K982">
        <v>190301</v>
      </c>
      <c r="M982" s="6">
        <v>300000619</v>
      </c>
      <c r="N982" s="47">
        <v>38810</v>
      </c>
      <c r="O982" t="s">
        <v>1971</v>
      </c>
      <c r="P982" s="8">
        <v>5552</v>
      </c>
      <c r="Q982" s="8">
        <v>-5552</v>
      </c>
      <c r="R982" s="8">
        <v>0</v>
      </c>
      <c r="AU982">
        <v>3650</v>
      </c>
      <c r="AV982" s="28">
        <f t="shared" si="15"/>
        <v>42460</v>
      </c>
    </row>
    <row r="983" spans="1:48" x14ac:dyDescent="0.25">
      <c r="A983">
        <v>300000620</v>
      </c>
      <c r="B983">
        <v>0</v>
      </c>
      <c r="C983">
        <v>3000006200</v>
      </c>
      <c r="D983" t="s">
        <v>4</v>
      </c>
      <c r="E983" t="s">
        <v>1546</v>
      </c>
      <c r="F983">
        <v>3000</v>
      </c>
      <c r="G983">
        <v>1</v>
      </c>
      <c r="H983" t="s">
        <v>1972</v>
      </c>
      <c r="I983" s="6" t="s">
        <v>25</v>
      </c>
      <c r="J983" t="s">
        <v>26</v>
      </c>
      <c r="K983">
        <v>190091</v>
      </c>
      <c r="M983" s="6">
        <v>300000620</v>
      </c>
      <c r="N983" s="47">
        <v>38874</v>
      </c>
      <c r="O983" t="s">
        <v>1973</v>
      </c>
      <c r="P983" s="8">
        <v>19000</v>
      </c>
      <c r="Q983" s="8">
        <v>-19000</v>
      </c>
      <c r="R983" s="8">
        <v>0</v>
      </c>
      <c r="AU983">
        <v>3650</v>
      </c>
      <c r="AV983" s="28">
        <f t="shared" si="15"/>
        <v>42524</v>
      </c>
    </row>
    <row r="984" spans="1:48" x14ac:dyDescent="0.25">
      <c r="A984">
        <v>300000621</v>
      </c>
      <c r="B984">
        <v>0</v>
      </c>
      <c r="C984">
        <v>3000006210</v>
      </c>
      <c r="D984" t="s">
        <v>4</v>
      </c>
      <c r="E984" t="s">
        <v>1546</v>
      </c>
      <c r="F984">
        <v>3000</v>
      </c>
      <c r="G984">
        <v>1</v>
      </c>
      <c r="H984" t="s">
        <v>1974</v>
      </c>
      <c r="I984" s="6" t="s">
        <v>25</v>
      </c>
      <c r="J984" t="s">
        <v>26</v>
      </c>
      <c r="K984">
        <v>190091</v>
      </c>
      <c r="M984" s="6">
        <v>300000621</v>
      </c>
      <c r="N984" s="47">
        <v>38882</v>
      </c>
      <c r="O984" t="s">
        <v>1975</v>
      </c>
      <c r="P984" s="8">
        <v>5022</v>
      </c>
      <c r="Q984" s="8">
        <v>-5022</v>
      </c>
      <c r="R984" s="8">
        <v>0</v>
      </c>
      <c r="AU984">
        <v>3650</v>
      </c>
      <c r="AV984" s="28">
        <f t="shared" si="15"/>
        <v>42532</v>
      </c>
    </row>
    <row r="985" spans="1:48" s="36" customFormat="1" x14ac:dyDescent="0.25">
      <c r="A985" s="36">
        <v>300000623</v>
      </c>
      <c r="B985" s="36">
        <v>0</v>
      </c>
      <c r="C985" s="36">
        <v>3000006230</v>
      </c>
      <c r="D985" s="36" t="s">
        <v>4</v>
      </c>
      <c r="E985" s="36" t="s">
        <v>1546</v>
      </c>
      <c r="F985" s="36">
        <v>3000</v>
      </c>
      <c r="G985" s="36">
        <v>2</v>
      </c>
      <c r="H985" s="36" t="s">
        <v>1976</v>
      </c>
      <c r="I985" s="37" t="s">
        <v>25</v>
      </c>
      <c r="J985" s="36" t="s">
        <v>26</v>
      </c>
      <c r="K985" s="36">
        <v>190091</v>
      </c>
      <c r="L985" s="37">
        <v>103912</v>
      </c>
      <c r="M985" s="37">
        <v>300000623</v>
      </c>
      <c r="N985" s="45">
        <v>38890</v>
      </c>
      <c r="O985" s="36" t="s">
        <v>1977</v>
      </c>
      <c r="P985" s="38">
        <v>11988</v>
      </c>
      <c r="Q985" s="38">
        <v>-11988</v>
      </c>
      <c r="R985" s="38">
        <v>0</v>
      </c>
      <c r="W985" s="37">
        <v>103912</v>
      </c>
      <c r="X985" s="36" t="s">
        <v>8089</v>
      </c>
      <c r="AU985" s="36">
        <v>3650</v>
      </c>
      <c r="AV985" s="49">
        <f t="shared" si="15"/>
        <v>42540</v>
      </c>
    </row>
    <row r="986" spans="1:48" s="36" customFormat="1" x14ac:dyDescent="0.25">
      <c r="A986" s="36">
        <v>300000624</v>
      </c>
      <c r="B986" s="36">
        <v>0</v>
      </c>
      <c r="C986" s="36">
        <v>3000006240</v>
      </c>
      <c r="D986" s="36" t="s">
        <v>4</v>
      </c>
      <c r="E986" s="36" t="s">
        <v>1546</v>
      </c>
      <c r="F986" s="36">
        <v>3000</v>
      </c>
      <c r="G986" s="36">
        <v>2</v>
      </c>
      <c r="H986" s="36" t="s">
        <v>1976</v>
      </c>
      <c r="I986" s="37" t="s">
        <v>25</v>
      </c>
      <c r="J986" s="36" t="s">
        <v>26</v>
      </c>
      <c r="K986" s="36">
        <v>190091</v>
      </c>
      <c r="L986" s="37">
        <v>103912</v>
      </c>
      <c r="M986" s="37">
        <v>300000624</v>
      </c>
      <c r="N986" s="45">
        <v>38890</v>
      </c>
      <c r="O986" s="36" t="s">
        <v>1977</v>
      </c>
      <c r="P986" s="38">
        <v>15184</v>
      </c>
      <c r="Q986" s="38">
        <v>-15184</v>
      </c>
      <c r="R986" s="38">
        <v>0</v>
      </c>
      <c r="W986" s="37">
        <v>103912</v>
      </c>
      <c r="X986" s="36" t="s">
        <v>8089</v>
      </c>
      <c r="AU986" s="36">
        <v>3650</v>
      </c>
      <c r="AV986" s="49">
        <f t="shared" si="15"/>
        <v>42540</v>
      </c>
    </row>
    <row r="987" spans="1:48" s="36" customFormat="1" x14ac:dyDescent="0.25">
      <c r="A987" s="36">
        <v>300000641</v>
      </c>
      <c r="B987" s="36">
        <v>0</v>
      </c>
      <c r="C987" s="36">
        <v>3000006410</v>
      </c>
      <c r="D987" s="36" t="s">
        <v>4</v>
      </c>
      <c r="E987" s="36" t="s">
        <v>1546</v>
      </c>
      <c r="F987" s="36">
        <v>3000</v>
      </c>
      <c r="G987" s="36">
        <v>1</v>
      </c>
      <c r="H987" s="36" t="s">
        <v>1978</v>
      </c>
      <c r="I987" s="37" t="s">
        <v>25</v>
      </c>
      <c r="J987" s="36" t="s">
        <v>26</v>
      </c>
      <c r="K987" s="36">
        <v>190201</v>
      </c>
      <c r="L987" s="37">
        <v>104059</v>
      </c>
      <c r="M987" s="37">
        <v>300000641</v>
      </c>
      <c r="N987" s="45">
        <v>38941</v>
      </c>
      <c r="O987" s="36" t="s">
        <v>1979</v>
      </c>
      <c r="P987" s="38">
        <v>9112</v>
      </c>
      <c r="Q987" s="38">
        <v>-9112</v>
      </c>
      <c r="R987" s="38">
        <v>0</v>
      </c>
      <c r="W987" s="37">
        <v>104059</v>
      </c>
      <c r="X987" s="36" t="s">
        <v>8148</v>
      </c>
      <c r="AU987" s="36">
        <v>3650</v>
      </c>
      <c r="AV987" s="49">
        <f t="shared" si="15"/>
        <v>42591</v>
      </c>
    </row>
    <row r="988" spans="1:48" s="36" customFormat="1" x14ac:dyDescent="0.25">
      <c r="A988" s="36">
        <v>300000666</v>
      </c>
      <c r="B988" s="36">
        <v>0</v>
      </c>
      <c r="C988" s="36">
        <v>3000006660</v>
      </c>
      <c r="D988" s="36" t="s">
        <v>4</v>
      </c>
      <c r="E988" s="36" t="s">
        <v>1546</v>
      </c>
      <c r="F988" s="36">
        <v>3000</v>
      </c>
      <c r="G988" s="36">
        <v>0</v>
      </c>
      <c r="H988" s="36" t="s">
        <v>1980</v>
      </c>
      <c r="I988" s="37" t="s">
        <v>25</v>
      </c>
      <c r="J988" s="36" t="s">
        <v>26</v>
      </c>
      <c r="K988" s="36">
        <v>190211</v>
      </c>
      <c r="L988" s="37">
        <v>400526</v>
      </c>
      <c r="M988" s="37">
        <v>300000666</v>
      </c>
      <c r="N988" s="45">
        <v>38993</v>
      </c>
      <c r="O988" s="36" t="s">
        <v>1981</v>
      </c>
      <c r="P988" s="38">
        <v>125000</v>
      </c>
      <c r="Q988" s="38">
        <v>-125000</v>
      </c>
      <c r="R988" s="38">
        <v>0</v>
      </c>
      <c r="W988" s="37">
        <v>400526</v>
      </c>
      <c r="X988" s="36" t="s">
        <v>7957</v>
      </c>
      <c r="AU988" s="36">
        <v>3650</v>
      </c>
      <c r="AV988" s="49">
        <f t="shared" si="15"/>
        <v>42643</v>
      </c>
    </row>
    <row r="989" spans="1:48" s="36" customFormat="1" x14ac:dyDescent="0.25">
      <c r="A989" s="36">
        <v>300000667</v>
      </c>
      <c r="B989" s="36">
        <v>0</v>
      </c>
      <c r="C989" s="36">
        <v>3000006670</v>
      </c>
      <c r="D989" s="36" t="s">
        <v>4</v>
      </c>
      <c r="E989" s="36" t="s">
        <v>1546</v>
      </c>
      <c r="F989" s="36">
        <v>3000</v>
      </c>
      <c r="G989" s="36">
        <v>1</v>
      </c>
      <c r="H989" s="36" t="s">
        <v>1980</v>
      </c>
      <c r="I989" s="37" t="s">
        <v>25</v>
      </c>
      <c r="J989" s="36" t="s">
        <v>26</v>
      </c>
      <c r="K989" s="36">
        <v>190211</v>
      </c>
      <c r="L989" s="37">
        <v>400526</v>
      </c>
      <c r="M989" s="37">
        <v>300000667</v>
      </c>
      <c r="N989" s="45">
        <v>38993</v>
      </c>
      <c r="O989" s="36" t="s">
        <v>1982</v>
      </c>
      <c r="P989" s="38">
        <v>72200</v>
      </c>
      <c r="Q989" s="38">
        <v>-72200</v>
      </c>
      <c r="R989" s="38">
        <v>0</v>
      </c>
      <c r="W989" s="37">
        <v>400526</v>
      </c>
      <c r="X989" s="36" t="s">
        <v>7957</v>
      </c>
      <c r="AU989" s="36">
        <v>3650</v>
      </c>
      <c r="AV989" s="49">
        <f t="shared" si="15"/>
        <v>42643</v>
      </c>
    </row>
    <row r="990" spans="1:48" s="36" customFormat="1" x14ac:dyDescent="0.25">
      <c r="A990" s="36">
        <v>300000668</v>
      </c>
      <c r="B990" s="36">
        <v>0</v>
      </c>
      <c r="C990" s="36">
        <v>3000006680</v>
      </c>
      <c r="D990" s="36" t="s">
        <v>4</v>
      </c>
      <c r="E990" s="36" t="s">
        <v>1546</v>
      </c>
      <c r="F990" s="36">
        <v>3000</v>
      </c>
      <c r="G990" s="36">
        <v>1</v>
      </c>
      <c r="H990" s="36" t="s">
        <v>1980</v>
      </c>
      <c r="I990" s="37" t="s">
        <v>25</v>
      </c>
      <c r="J990" s="36" t="s">
        <v>26</v>
      </c>
      <c r="K990" s="36">
        <v>190211</v>
      </c>
      <c r="L990" s="37">
        <v>400526</v>
      </c>
      <c r="M990" s="37">
        <v>300000668</v>
      </c>
      <c r="N990" s="45">
        <v>38993</v>
      </c>
      <c r="O990" s="36" t="s">
        <v>1983</v>
      </c>
      <c r="P990" s="38">
        <v>125000</v>
      </c>
      <c r="Q990" s="38">
        <v>-125000</v>
      </c>
      <c r="R990" s="38">
        <v>0</v>
      </c>
      <c r="W990" s="37">
        <v>400526</v>
      </c>
      <c r="X990" s="36" t="s">
        <v>7957</v>
      </c>
      <c r="AU990" s="36">
        <v>3650</v>
      </c>
      <c r="AV990" s="49">
        <f t="shared" si="15"/>
        <v>42643</v>
      </c>
    </row>
    <row r="991" spans="1:48" s="36" customFormat="1" x14ac:dyDescent="0.25">
      <c r="A991" s="36">
        <v>300000669</v>
      </c>
      <c r="B991" s="36">
        <v>0</v>
      </c>
      <c r="C991" s="36">
        <v>3000006690</v>
      </c>
      <c r="D991" s="36" t="s">
        <v>4</v>
      </c>
      <c r="E991" s="36" t="s">
        <v>1546</v>
      </c>
      <c r="F991" s="36">
        <v>3000</v>
      </c>
      <c r="G991" s="36">
        <v>8</v>
      </c>
      <c r="H991" s="36" t="s">
        <v>1980</v>
      </c>
      <c r="I991" s="37" t="s">
        <v>25</v>
      </c>
      <c r="J991" s="36" t="s">
        <v>26</v>
      </c>
      <c r="K991" s="36">
        <v>190211</v>
      </c>
      <c r="L991" s="37">
        <v>400526</v>
      </c>
      <c r="M991" s="37">
        <v>300000669</v>
      </c>
      <c r="N991" s="45">
        <v>38993</v>
      </c>
      <c r="O991" s="36" t="s">
        <v>1984</v>
      </c>
      <c r="P991" s="38">
        <v>257737</v>
      </c>
      <c r="Q991" s="38">
        <v>-257737</v>
      </c>
      <c r="R991" s="38">
        <v>0</v>
      </c>
      <c r="W991" s="37">
        <v>400526</v>
      </c>
      <c r="X991" s="36" t="s">
        <v>7957</v>
      </c>
      <c r="AU991" s="36">
        <v>3650</v>
      </c>
      <c r="AV991" s="49">
        <f t="shared" si="15"/>
        <v>42643</v>
      </c>
    </row>
    <row r="992" spans="1:48" s="36" customFormat="1" x14ac:dyDescent="0.25">
      <c r="A992" s="36">
        <v>300000670</v>
      </c>
      <c r="B992" s="36">
        <v>0</v>
      </c>
      <c r="C992" s="36">
        <v>3000006700</v>
      </c>
      <c r="D992" s="36" t="s">
        <v>4</v>
      </c>
      <c r="E992" s="36" t="s">
        <v>1546</v>
      </c>
      <c r="F992" s="36">
        <v>3000</v>
      </c>
      <c r="G992" s="36">
        <v>2</v>
      </c>
      <c r="H992" s="36" t="s">
        <v>1980</v>
      </c>
      <c r="I992" s="37" t="s">
        <v>25</v>
      </c>
      <c r="J992" s="36" t="s">
        <v>26</v>
      </c>
      <c r="K992" s="36">
        <v>190211</v>
      </c>
      <c r="L992" s="37">
        <v>400526</v>
      </c>
      <c r="M992" s="37">
        <v>300000670</v>
      </c>
      <c r="N992" s="45">
        <v>38993</v>
      </c>
      <c r="O992" s="36" t="s">
        <v>1985</v>
      </c>
      <c r="P992" s="38">
        <v>22500</v>
      </c>
      <c r="Q992" s="38">
        <v>-22500</v>
      </c>
      <c r="R992" s="38">
        <v>0</v>
      </c>
      <c r="W992" s="37">
        <v>400526</v>
      </c>
      <c r="X992" s="36" t="s">
        <v>7957</v>
      </c>
      <c r="AU992" s="36">
        <v>3650</v>
      </c>
      <c r="AV992" s="49">
        <f t="shared" si="15"/>
        <v>42643</v>
      </c>
    </row>
    <row r="993" spans="1:48" s="36" customFormat="1" x14ac:dyDescent="0.25">
      <c r="A993" s="36">
        <v>300000671</v>
      </c>
      <c r="B993" s="36">
        <v>0</v>
      </c>
      <c r="C993" s="36">
        <v>3000006710</v>
      </c>
      <c r="D993" s="36" t="s">
        <v>4</v>
      </c>
      <c r="E993" s="36" t="s">
        <v>1546</v>
      </c>
      <c r="F993" s="36">
        <v>3000</v>
      </c>
      <c r="G993" s="36">
        <v>2</v>
      </c>
      <c r="H993" s="36" t="s">
        <v>1980</v>
      </c>
      <c r="I993" s="37" t="s">
        <v>25</v>
      </c>
      <c r="J993" s="36" t="s">
        <v>26</v>
      </c>
      <c r="K993" s="36">
        <v>190211</v>
      </c>
      <c r="L993" s="37">
        <v>400526</v>
      </c>
      <c r="M993" s="37">
        <v>300000671</v>
      </c>
      <c r="N993" s="45">
        <v>38993</v>
      </c>
      <c r="O993" s="36" t="s">
        <v>1986</v>
      </c>
      <c r="P993" s="38">
        <v>25500</v>
      </c>
      <c r="Q993" s="38">
        <v>-25500</v>
      </c>
      <c r="R993" s="38">
        <v>0</v>
      </c>
      <c r="W993" s="37">
        <v>400526</v>
      </c>
      <c r="X993" s="36" t="s">
        <v>7957</v>
      </c>
      <c r="AU993" s="36">
        <v>3650</v>
      </c>
      <c r="AV993" s="49">
        <f t="shared" si="15"/>
        <v>42643</v>
      </c>
    </row>
    <row r="994" spans="1:48" s="36" customFormat="1" x14ac:dyDescent="0.25">
      <c r="A994" s="36">
        <v>300000672</v>
      </c>
      <c r="B994" s="36">
        <v>0</v>
      </c>
      <c r="C994" s="36">
        <v>3000006720</v>
      </c>
      <c r="D994" s="36" t="s">
        <v>4</v>
      </c>
      <c r="E994" s="36" t="s">
        <v>1546</v>
      </c>
      <c r="F994" s="36">
        <v>3000</v>
      </c>
      <c r="G994" s="36">
        <v>1</v>
      </c>
      <c r="H994" s="36" t="s">
        <v>1980</v>
      </c>
      <c r="I994" s="37" t="s">
        <v>25</v>
      </c>
      <c r="J994" s="36" t="s">
        <v>26</v>
      </c>
      <c r="K994" s="36">
        <v>190211</v>
      </c>
      <c r="L994" s="37">
        <v>400526</v>
      </c>
      <c r="M994" s="37">
        <v>300000672</v>
      </c>
      <c r="N994" s="45">
        <v>38993</v>
      </c>
      <c r="O994" s="36" t="s">
        <v>1987</v>
      </c>
      <c r="P994" s="38">
        <v>25000</v>
      </c>
      <c r="Q994" s="38">
        <v>-25000</v>
      </c>
      <c r="R994" s="38">
        <v>0</v>
      </c>
      <c r="W994" s="37">
        <v>400526</v>
      </c>
      <c r="X994" s="36" t="s">
        <v>7957</v>
      </c>
      <c r="AU994" s="36">
        <v>3650</v>
      </c>
      <c r="AV994" s="49">
        <f t="shared" si="15"/>
        <v>42643</v>
      </c>
    </row>
    <row r="995" spans="1:48" s="36" customFormat="1" x14ac:dyDescent="0.25">
      <c r="A995" s="36">
        <v>300000673</v>
      </c>
      <c r="B995" s="36">
        <v>0</v>
      </c>
      <c r="C995" s="36">
        <v>3000006730</v>
      </c>
      <c r="D995" s="36" t="s">
        <v>4</v>
      </c>
      <c r="E995" s="36" t="s">
        <v>1546</v>
      </c>
      <c r="F995" s="36">
        <v>3000</v>
      </c>
      <c r="G995" s="36">
        <v>7</v>
      </c>
      <c r="H995" s="36" t="s">
        <v>1980</v>
      </c>
      <c r="I995" s="37" t="s">
        <v>25</v>
      </c>
      <c r="J995" s="36" t="s">
        <v>26</v>
      </c>
      <c r="K995" s="36">
        <v>190211</v>
      </c>
      <c r="L995" s="37">
        <v>400526</v>
      </c>
      <c r="M995" s="37">
        <v>300000673</v>
      </c>
      <c r="N995" s="45">
        <v>38993</v>
      </c>
      <c r="O995" s="36" t="s">
        <v>1988</v>
      </c>
      <c r="P995" s="38">
        <v>87500</v>
      </c>
      <c r="Q995" s="38">
        <v>-87500</v>
      </c>
      <c r="R995" s="38">
        <v>0</v>
      </c>
      <c r="W995" s="37">
        <v>400526</v>
      </c>
      <c r="X995" s="36" t="s">
        <v>7957</v>
      </c>
      <c r="AU995" s="36">
        <v>3650</v>
      </c>
      <c r="AV995" s="49">
        <f t="shared" si="15"/>
        <v>42643</v>
      </c>
    </row>
    <row r="996" spans="1:48" s="36" customFormat="1" x14ac:dyDescent="0.25">
      <c r="A996" s="36">
        <v>300000674</v>
      </c>
      <c r="B996" s="36">
        <v>0</v>
      </c>
      <c r="C996" s="36">
        <v>3000006740</v>
      </c>
      <c r="D996" s="36" t="s">
        <v>4</v>
      </c>
      <c r="E996" s="36" t="s">
        <v>1546</v>
      </c>
      <c r="F996" s="36">
        <v>3000</v>
      </c>
      <c r="G996" s="36">
        <v>1</v>
      </c>
      <c r="H996" s="36" t="s">
        <v>1980</v>
      </c>
      <c r="I996" s="37" t="s">
        <v>25</v>
      </c>
      <c r="J996" s="36" t="s">
        <v>26</v>
      </c>
      <c r="K996" s="36">
        <v>190211</v>
      </c>
      <c r="L996" s="37">
        <v>400526</v>
      </c>
      <c r="M996" s="37">
        <v>300000674</v>
      </c>
      <c r="N996" s="45">
        <v>38993</v>
      </c>
      <c r="O996" s="36" t="s">
        <v>1989</v>
      </c>
      <c r="P996" s="38">
        <v>19000</v>
      </c>
      <c r="Q996" s="38">
        <v>-19000</v>
      </c>
      <c r="R996" s="38">
        <v>0</v>
      </c>
      <c r="W996" s="37">
        <v>400526</v>
      </c>
      <c r="X996" s="36" t="s">
        <v>7957</v>
      </c>
      <c r="AU996" s="36">
        <v>3650</v>
      </c>
      <c r="AV996" s="49">
        <f t="shared" si="15"/>
        <v>42643</v>
      </c>
    </row>
    <row r="997" spans="1:48" s="36" customFormat="1" x14ac:dyDescent="0.25">
      <c r="A997" s="36">
        <v>300000675</v>
      </c>
      <c r="B997" s="36">
        <v>0</v>
      </c>
      <c r="C997" s="36">
        <v>3000006750</v>
      </c>
      <c r="D997" s="36" t="s">
        <v>4</v>
      </c>
      <c r="E997" s="36" t="s">
        <v>1546</v>
      </c>
      <c r="F997" s="36">
        <v>3000</v>
      </c>
      <c r="G997" s="36">
        <v>2</v>
      </c>
      <c r="H997" s="36" t="s">
        <v>1980</v>
      </c>
      <c r="I997" s="37" t="s">
        <v>25</v>
      </c>
      <c r="J997" s="36" t="s">
        <v>26</v>
      </c>
      <c r="K997" s="36">
        <v>190211</v>
      </c>
      <c r="L997" s="37">
        <v>400526</v>
      </c>
      <c r="M997" s="37">
        <v>300000675</v>
      </c>
      <c r="N997" s="45">
        <v>38993</v>
      </c>
      <c r="O997" s="36" t="s">
        <v>1990</v>
      </c>
      <c r="P997" s="38">
        <v>49500</v>
      </c>
      <c r="Q997" s="38">
        <v>-49500</v>
      </c>
      <c r="R997" s="38">
        <v>0</v>
      </c>
      <c r="W997" s="37">
        <v>400526</v>
      </c>
      <c r="X997" s="36" t="s">
        <v>7957</v>
      </c>
      <c r="AU997" s="36">
        <v>3650</v>
      </c>
      <c r="AV997" s="49">
        <f t="shared" si="15"/>
        <v>42643</v>
      </c>
    </row>
    <row r="998" spans="1:48" s="36" customFormat="1" x14ac:dyDescent="0.25">
      <c r="A998" s="36">
        <v>300000677</v>
      </c>
      <c r="B998" s="36">
        <v>0</v>
      </c>
      <c r="C998" s="36">
        <v>3000006770</v>
      </c>
      <c r="D998" s="36" t="s">
        <v>4</v>
      </c>
      <c r="E998" s="36" t="s">
        <v>1546</v>
      </c>
      <c r="F998" s="36">
        <v>3000</v>
      </c>
      <c r="G998" s="36">
        <v>2</v>
      </c>
      <c r="H998" s="36" t="s">
        <v>1980</v>
      </c>
      <c r="I998" s="37" t="s">
        <v>25</v>
      </c>
      <c r="J998" s="36" t="s">
        <v>26</v>
      </c>
      <c r="K998" s="36">
        <v>190211</v>
      </c>
      <c r="L998" s="37">
        <v>400526</v>
      </c>
      <c r="M998" s="37">
        <v>300000677</v>
      </c>
      <c r="N998" s="45">
        <v>38993</v>
      </c>
      <c r="O998" s="36" t="s">
        <v>1991</v>
      </c>
      <c r="P998" s="38">
        <v>25000</v>
      </c>
      <c r="Q998" s="38">
        <v>-25000</v>
      </c>
      <c r="R998" s="38">
        <v>0</v>
      </c>
      <c r="W998" s="37">
        <v>400526</v>
      </c>
      <c r="X998" s="36" t="s">
        <v>7957</v>
      </c>
      <c r="AU998" s="36">
        <v>3650</v>
      </c>
      <c r="AV998" s="49">
        <f t="shared" si="15"/>
        <v>42643</v>
      </c>
    </row>
    <row r="999" spans="1:48" s="36" customFormat="1" x14ac:dyDescent="0.25">
      <c r="A999" s="36">
        <v>300000678</v>
      </c>
      <c r="B999" s="36">
        <v>0</v>
      </c>
      <c r="C999" s="36">
        <v>3000006780</v>
      </c>
      <c r="D999" s="36" t="s">
        <v>4</v>
      </c>
      <c r="E999" s="36" t="s">
        <v>1546</v>
      </c>
      <c r="F999" s="36">
        <v>3000</v>
      </c>
      <c r="G999" s="36">
        <v>5</v>
      </c>
      <c r="H999" s="36" t="s">
        <v>1980</v>
      </c>
      <c r="I999" s="37" t="s">
        <v>25</v>
      </c>
      <c r="J999" s="36" t="s">
        <v>26</v>
      </c>
      <c r="K999" s="36">
        <v>190211</v>
      </c>
      <c r="L999" s="37">
        <v>400526</v>
      </c>
      <c r="M999" s="37">
        <v>300000678</v>
      </c>
      <c r="N999" s="45">
        <v>38993</v>
      </c>
      <c r="O999" s="36" t="s">
        <v>1992</v>
      </c>
      <c r="P999" s="38">
        <v>35000</v>
      </c>
      <c r="Q999" s="38">
        <v>-35000</v>
      </c>
      <c r="R999" s="38">
        <v>0</v>
      </c>
      <c r="W999" s="37">
        <v>400526</v>
      </c>
      <c r="X999" s="36" t="s">
        <v>7957</v>
      </c>
      <c r="AU999" s="36">
        <v>3650</v>
      </c>
      <c r="AV999" s="49">
        <f t="shared" si="15"/>
        <v>42643</v>
      </c>
    </row>
    <row r="1000" spans="1:48" s="36" customFormat="1" x14ac:dyDescent="0.25">
      <c r="A1000" s="36">
        <v>300000679</v>
      </c>
      <c r="B1000" s="36">
        <v>0</v>
      </c>
      <c r="C1000" s="36">
        <v>3000006790</v>
      </c>
      <c r="D1000" s="36" t="s">
        <v>4</v>
      </c>
      <c r="E1000" s="36" t="s">
        <v>1546</v>
      </c>
      <c r="F1000" s="36">
        <v>3000</v>
      </c>
      <c r="G1000" s="36">
        <v>1</v>
      </c>
      <c r="H1000" s="36" t="s">
        <v>1980</v>
      </c>
      <c r="I1000" s="37" t="s">
        <v>25</v>
      </c>
      <c r="J1000" s="36" t="s">
        <v>26</v>
      </c>
      <c r="K1000" s="36">
        <v>190211</v>
      </c>
      <c r="L1000" s="37">
        <v>400526</v>
      </c>
      <c r="M1000" s="37">
        <v>300000679</v>
      </c>
      <c r="N1000" s="45">
        <v>38993</v>
      </c>
      <c r="O1000" s="36" t="s">
        <v>1993</v>
      </c>
      <c r="P1000" s="38">
        <v>25800</v>
      </c>
      <c r="Q1000" s="38">
        <v>-25800</v>
      </c>
      <c r="R1000" s="38">
        <v>0</v>
      </c>
      <c r="W1000" s="37">
        <v>400526</v>
      </c>
      <c r="X1000" s="36" t="s">
        <v>7957</v>
      </c>
      <c r="AU1000" s="36">
        <v>3650</v>
      </c>
      <c r="AV1000" s="49">
        <f t="shared" si="15"/>
        <v>42643</v>
      </c>
    </row>
    <row r="1001" spans="1:48" s="36" customFormat="1" x14ac:dyDescent="0.25">
      <c r="A1001" s="36">
        <v>300000680</v>
      </c>
      <c r="B1001" s="36">
        <v>0</v>
      </c>
      <c r="C1001" s="36">
        <v>3000006800</v>
      </c>
      <c r="D1001" s="36" t="s">
        <v>4</v>
      </c>
      <c r="E1001" s="36" t="s">
        <v>1546</v>
      </c>
      <c r="F1001" s="36">
        <v>3000</v>
      </c>
      <c r="G1001" s="36">
        <v>0</v>
      </c>
      <c r="H1001" s="36" t="s">
        <v>1994</v>
      </c>
      <c r="I1001" s="37" t="s">
        <v>25</v>
      </c>
      <c r="J1001" s="36" t="s">
        <v>26</v>
      </c>
      <c r="K1001" s="36">
        <v>190211</v>
      </c>
      <c r="L1001" s="37">
        <v>400526</v>
      </c>
      <c r="M1001" s="37">
        <v>300000680</v>
      </c>
      <c r="N1001" s="45">
        <v>39083</v>
      </c>
      <c r="O1001" s="36" t="s">
        <v>1995</v>
      </c>
      <c r="P1001" s="38">
        <v>325000</v>
      </c>
      <c r="Q1001" s="38">
        <v>-325000</v>
      </c>
      <c r="R1001" s="38">
        <v>0</v>
      </c>
      <c r="W1001" s="37">
        <v>400526</v>
      </c>
      <c r="X1001" s="36" t="s">
        <v>7957</v>
      </c>
      <c r="AU1001" s="36">
        <v>3650</v>
      </c>
      <c r="AV1001" s="49">
        <f t="shared" si="15"/>
        <v>42733</v>
      </c>
    </row>
    <row r="1002" spans="1:48" s="36" customFormat="1" x14ac:dyDescent="0.25">
      <c r="A1002" s="36">
        <v>300000688</v>
      </c>
      <c r="B1002" s="36">
        <v>0</v>
      </c>
      <c r="C1002" s="36">
        <v>3000006880</v>
      </c>
      <c r="D1002" s="36" t="s">
        <v>4</v>
      </c>
      <c r="E1002" s="36" t="s">
        <v>1546</v>
      </c>
      <c r="F1002" s="36">
        <v>3000</v>
      </c>
      <c r="G1002" s="36">
        <v>0</v>
      </c>
      <c r="H1002" s="36" t="s">
        <v>290</v>
      </c>
      <c r="I1002" s="37" t="s">
        <v>25</v>
      </c>
      <c r="J1002" s="36" t="s">
        <v>26</v>
      </c>
      <c r="K1002" s="36">
        <v>100276</v>
      </c>
      <c r="L1002" s="37">
        <v>400526</v>
      </c>
      <c r="M1002" s="37">
        <v>300000688</v>
      </c>
      <c r="N1002" s="45">
        <v>39010</v>
      </c>
      <c r="O1002" s="36" t="s">
        <v>1996</v>
      </c>
      <c r="P1002" s="38">
        <v>565767.86</v>
      </c>
      <c r="Q1002" s="38">
        <v>-565767.86</v>
      </c>
      <c r="R1002" s="38">
        <v>0</v>
      </c>
      <c r="W1002" s="37">
        <v>400526</v>
      </c>
      <c r="X1002" s="36" t="s">
        <v>7957</v>
      </c>
      <c r="AU1002" s="36">
        <v>3650</v>
      </c>
      <c r="AV1002" s="49">
        <f t="shared" si="15"/>
        <v>42660</v>
      </c>
    </row>
    <row r="1003" spans="1:48" s="36" customFormat="1" x14ac:dyDescent="0.25">
      <c r="A1003" s="36">
        <v>300000711</v>
      </c>
      <c r="B1003" s="36">
        <v>0</v>
      </c>
      <c r="C1003" s="36">
        <v>3000007110</v>
      </c>
      <c r="D1003" s="36" t="s">
        <v>4</v>
      </c>
      <c r="E1003" s="36" t="s">
        <v>1546</v>
      </c>
      <c r="F1003" s="36">
        <v>3000</v>
      </c>
      <c r="G1003" s="36">
        <v>1</v>
      </c>
      <c r="H1003" s="36" t="s">
        <v>1994</v>
      </c>
      <c r="I1003" s="37" t="s">
        <v>25</v>
      </c>
      <c r="J1003" s="36" t="s">
        <v>26</v>
      </c>
      <c r="K1003" s="36">
        <v>100999</v>
      </c>
      <c r="L1003" s="37">
        <v>104436</v>
      </c>
      <c r="M1003" s="37">
        <v>300000711</v>
      </c>
      <c r="N1003" s="45">
        <v>39083</v>
      </c>
      <c r="O1003" s="36" t="s">
        <v>1997</v>
      </c>
      <c r="P1003" s="38">
        <v>168000</v>
      </c>
      <c r="Q1003" s="38">
        <v>-168000</v>
      </c>
      <c r="R1003" s="38">
        <v>0</v>
      </c>
      <c r="W1003" s="37">
        <v>104436</v>
      </c>
      <c r="X1003" s="36" t="s">
        <v>15762</v>
      </c>
      <c r="AU1003" s="36">
        <v>3650</v>
      </c>
      <c r="AV1003" s="49">
        <f t="shared" si="15"/>
        <v>42733</v>
      </c>
    </row>
    <row r="1004" spans="1:48" s="36" customFormat="1" x14ac:dyDescent="0.25">
      <c r="A1004" s="36">
        <v>300000727</v>
      </c>
      <c r="B1004" s="36">
        <v>0</v>
      </c>
      <c r="C1004" s="36">
        <v>3000007270</v>
      </c>
      <c r="D1004" s="36" t="s">
        <v>4</v>
      </c>
      <c r="E1004" s="36" t="s">
        <v>1546</v>
      </c>
      <c r="F1004" s="36">
        <v>3000</v>
      </c>
      <c r="G1004" s="36">
        <v>3</v>
      </c>
      <c r="H1004" s="36" t="s">
        <v>738</v>
      </c>
      <c r="I1004" s="37" t="s">
        <v>25</v>
      </c>
      <c r="J1004" s="36" t="s">
        <v>26</v>
      </c>
      <c r="K1004" s="36">
        <v>100999</v>
      </c>
      <c r="L1004" s="37">
        <v>101687</v>
      </c>
      <c r="M1004" s="37">
        <v>300000727</v>
      </c>
      <c r="N1004" s="45">
        <v>39172</v>
      </c>
      <c r="O1004" s="36" t="s">
        <v>1998</v>
      </c>
      <c r="P1004" s="38">
        <v>89278</v>
      </c>
      <c r="Q1004" s="38">
        <v>-89278</v>
      </c>
      <c r="R1004" s="38">
        <v>0</v>
      </c>
      <c r="W1004" s="37">
        <v>101687</v>
      </c>
      <c r="X1004" s="36" t="s">
        <v>8431</v>
      </c>
      <c r="AU1004" s="36">
        <v>3650</v>
      </c>
      <c r="AV1004" s="49">
        <f t="shared" si="15"/>
        <v>42822</v>
      </c>
    </row>
    <row r="1005" spans="1:48" s="36" customFormat="1" x14ac:dyDescent="0.25">
      <c r="A1005" s="36">
        <v>300000754</v>
      </c>
      <c r="B1005" s="36">
        <v>0</v>
      </c>
      <c r="C1005" s="36">
        <v>3000007540</v>
      </c>
      <c r="D1005" s="36" t="s">
        <v>4</v>
      </c>
      <c r="E1005" s="36" t="s">
        <v>1546</v>
      </c>
      <c r="F1005" s="36">
        <v>3000</v>
      </c>
      <c r="G1005" s="36">
        <v>0</v>
      </c>
      <c r="H1005" s="36" t="s">
        <v>1999</v>
      </c>
      <c r="I1005" s="37" t="s">
        <v>25</v>
      </c>
      <c r="J1005" s="36" t="s">
        <v>26</v>
      </c>
      <c r="K1005" s="36">
        <v>190221</v>
      </c>
      <c r="L1005" s="37">
        <v>400526</v>
      </c>
      <c r="M1005" s="37">
        <v>300000754</v>
      </c>
      <c r="N1005" s="45">
        <v>39176</v>
      </c>
      <c r="O1005" s="36" t="s">
        <v>2000</v>
      </c>
      <c r="P1005" s="38">
        <v>872697.38</v>
      </c>
      <c r="Q1005" s="38">
        <v>-872697.38</v>
      </c>
      <c r="R1005" s="38">
        <v>0</v>
      </c>
      <c r="W1005" s="37">
        <v>400526</v>
      </c>
      <c r="X1005" s="36" t="s">
        <v>7957</v>
      </c>
      <c r="AU1005" s="36">
        <v>3650</v>
      </c>
      <c r="AV1005" s="49">
        <f t="shared" si="15"/>
        <v>42826</v>
      </c>
    </row>
    <row r="1006" spans="1:48" s="36" customFormat="1" x14ac:dyDescent="0.25">
      <c r="A1006" s="36">
        <v>300000755</v>
      </c>
      <c r="B1006" s="36">
        <v>0</v>
      </c>
      <c r="C1006" s="36">
        <v>3000007550</v>
      </c>
      <c r="D1006" s="36" t="s">
        <v>4</v>
      </c>
      <c r="E1006" s="36" t="s">
        <v>1546</v>
      </c>
      <c r="F1006" s="36">
        <v>3000</v>
      </c>
      <c r="G1006" s="36">
        <v>1</v>
      </c>
      <c r="H1006" s="36" t="s">
        <v>2001</v>
      </c>
      <c r="I1006" s="37" t="s">
        <v>25</v>
      </c>
      <c r="J1006" s="36" t="s">
        <v>26</v>
      </c>
      <c r="K1006" s="36">
        <v>100276</v>
      </c>
      <c r="L1006" s="37">
        <v>102091</v>
      </c>
      <c r="M1006" s="37">
        <v>300000755</v>
      </c>
      <c r="N1006" s="45">
        <v>39203</v>
      </c>
      <c r="O1006" s="36" t="s">
        <v>2002</v>
      </c>
      <c r="P1006" s="38">
        <v>6933.34</v>
      </c>
      <c r="Q1006" s="38">
        <v>-6933.34</v>
      </c>
      <c r="R1006" s="38">
        <v>0</v>
      </c>
      <c r="W1006" s="37">
        <v>102091</v>
      </c>
      <c r="X1006" s="36" t="s">
        <v>7979</v>
      </c>
      <c r="AU1006" s="36">
        <v>3650</v>
      </c>
      <c r="AV1006" s="49">
        <f t="shared" si="15"/>
        <v>42853</v>
      </c>
    </row>
    <row r="1007" spans="1:48" x14ac:dyDescent="0.25">
      <c r="A1007">
        <v>300000756</v>
      </c>
      <c r="B1007">
        <v>0</v>
      </c>
      <c r="C1007">
        <v>3000007560</v>
      </c>
      <c r="D1007" t="s">
        <v>4</v>
      </c>
      <c r="E1007" t="s">
        <v>1546</v>
      </c>
      <c r="F1007">
        <v>3000</v>
      </c>
      <c r="G1007">
        <v>1</v>
      </c>
      <c r="H1007" t="s">
        <v>2003</v>
      </c>
      <c r="I1007" s="6" t="s">
        <v>25</v>
      </c>
      <c r="J1007" t="s">
        <v>26</v>
      </c>
      <c r="K1007">
        <v>100276</v>
      </c>
      <c r="M1007" s="6">
        <v>300000756</v>
      </c>
      <c r="N1007" s="47">
        <v>39184</v>
      </c>
      <c r="O1007" t="s">
        <v>2004</v>
      </c>
      <c r="P1007" s="8">
        <v>6802458.5099999998</v>
      </c>
      <c r="Q1007" s="8">
        <v>-6802458.5099999998</v>
      </c>
      <c r="R1007" s="8">
        <v>0</v>
      </c>
      <c r="W1007" s="6">
        <v>103249</v>
      </c>
      <c r="X1007" t="s">
        <v>8503</v>
      </c>
      <c r="AU1007">
        <v>3650</v>
      </c>
      <c r="AV1007" s="28">
        <f t="shared" si="15"/>
        <v>42834</v>
      </c>
    </row>
    <row r="1008" spans="1:48" x14ac:dyDescent="0.25">
      <c r="A1008">
        <v>300000774</v>
      </c>
      <c r="B1008">
        <v>0</v>
      </c>
      <c r="C1008">
        <v>3000007740</v>
      </c>
      <c r="D1008" t="s">
        <v>4</v>
      </c>
      <c r="E1008" t="s">
        <v>1546</v>
      </c>
      <c r="F1008">
        <v>3000</v>
      </c>
      <c r="G1008">
        <v>1</v>
      </c>
      <c r="H1008" t="s">
        <v>2005</v>
      </c>
      <c r="I1008" s="6" t="s">
        <v>25</v>
      </c>
      <c r="J1008" t="s">
        <v>26</v>
      </c>
      <c r="K1008">
        <v>100999</v>
      </c>
      <c r="M1008" s="6">
        <v>300000774</v>
      </c>
      <c r="N1008" s="47">
        <v>39291</v>
      </c>
      <c r="O1008" t="s">
        <v>2006</v>
      </c>
      <c r="P1008" s="8">
        <v>5700</v>
      </c>
      <c r="Q1008" s="8">
        <v>-5700</v>
      </c>
      <c r="R1008" s="8">
        <v>0</v>
      </c>
      <c r="AU1008">
        <v>3650</v>
      </c>
      <c r="AV1008" s="28">
        <f t="shared" si="15"/>
        <v>42941</v>
      </c>
    </row>
    <row r="1009" spans="1:48" s="36" customFormat="1" x14ac:dyDescent="0.25">
      <c r="A1009" s="36">
        <v>300000775</v>
      </c>
      <c r="B1009" s="36">
        <v>0</v>
      </c>
      <c r="C1009" s="36">
        <v>3000007750</v>
      </c>
      <c r="D1009" s="36" t="s">
        <v>4</v>
      </c>
      <c r="E1009" s="36" t="s">
        <v>1546</v>
      </c>
      <c r="F1009" s="36">
        <v>3000</v>
      </c>
      <c r="G1009" s="36">
        <v>3</v>
      </c>
      <c r="H1009" s="36" t="s">
        <v>2007</v>
      </c>
      <c r="I1009" s="37" t="s">
        <v>25</v>
      </c>
      <c r="J1009" s="36" t="s">
        <v>26</v>
      </c>
      <c r="K1009" s="36">
        <v>190001</v>
      </c>
      <c r="L1009" s="37">
        <v>105095</v>
      </c>
      <c r="M1009" s="37">
        <v>300000775</v>
      </c>
      <c r="N1009" s="45">
        <v>39342</v>
      </c>
      <c r="O1009" s="36" t="s">
        <v>2008</v>
      </c>
      <c r="P1009" s="38">
        <v>46947</v>
      </c>
      <c r="Q1009" s="38">
        <v>-46947</v>
      </c>
      <c r="R1009" s="38">
        <v>0</v>
      </c>
      <c r="W1009" s="37">
        <v>105095</v>
      </c>
      <c r="X1009" s="36" t="s">
        <v>8629</v>
      </c>
      <c r="AU1009" s="36">
        <v>3650</v>
      </c>
      <c r="AV1009" s="49">
        <f t="shared" si="15"/>
        <v>42992</v>
      </c>
    </row>
    <row r="1010" spans="1:48" s="36" customFormat="1" x14ac:dyDescent="0.25">
      <c r="A1010" s="36">
        <v>300000782</v>
      </c>
      <c r="B1010" s="36">
        <v>0</v>
      </c>
      <c r="C1010" s="36">
        <v>3000007820</v>
      </c>
      <c r="D1010" s="36" t="s">
        <v>4</v>
      </c>
      <c r="E1010" s="36" t="s">
        <v>1546</v>
      </c>
      <c r="F1010" s="36">
        <v>3000</v>
      </c>
      <c r="G1010" s="36">
        <v>1</v>
      </c>
      <c r="H1010" s="36" t="s">
        <v>1032</v>
      </c>
      <c r="I1010" s="37" t="s">
        <v>25</v>
      </c>
      <c r="J1010" s="36" t="s">
        <v>26</v>
      </c>
      <c r="K1010" s="36">
        <v>100276</v>
      </c>
      <c r="L1010" s="37">
        <v>104525</v>
      </c>
      <c r="M1010" s="37">
        <v>300000782</v>
      </c>
      <c r="N1010" s="45">
        <v>39264</v>
      </c>
      <c r="O1010" s="36" t="s">
        <v>2009</v>
      </c>
      <c r="P1010" s="38">
        <v>7800</v>
      </c>
      <c r="Q1010" s="38">
        <v>-7800</v>
      </c>
      <c r="R1010" s="38">
        <v>0</v>
      </c>
      <c r="W1010" s="37">
        <v>104525</v>
      </c>
      <c r="X1010" s="36" t="s">
        <v>8566</v>
      </c>
      <c r="AU1010" s="36">
        <v>3650</v>
      </c>
      <c r="AV1010" s="49">
        <f t="shared" si="15"/>
        <v>42914</v>
      </c>
    </row>
    <row r="1011" spans="1:48" s="36" customFormat="1" x14ac:dyDescent="0.25">
      <c r="A1011" s="36">
        <v>300000783</v>
      </c>
      <c r="B1011" s="36">
        <v>0</v>
      </c>
      <c r="C1011" s="36">
        <v>3000007830</v>
      </c>
      <c r="D1011" s="36" t="s">
        <v>4</v>
      </c>
      <c r="E1011" s="36" t="s">
        <v>1546</v>
      </c>
      <c r="F1011" s="36">
        <v>3000</v>
      </c>
      <c r="H1011" s="36" t="s">
        <v>1032</v>
      </c>
      <c r="I1011" s="37" t="s">
        <v>25</v>
      </c>
      <c r="J1011" s="36" t="s">
        <v>26</v>
      </c>
      <c r="K1011" s="36">
        <v>100276</v>
      </c>
      <c r="L1011" s="37">
        <v>104525</v>
      </c>
      <c r="M1011" s="37">
        <v>300000783</v>
      </c>
      <c r="N1011" s="45">
        <v>39264</v>
      </c>
      <c r="O1011" s="36" t="s">
        <v>2010</v>
      </c>
      <c r="P1011" s="38">
        <v>6552</v>
      </c>
      <c r="Q1011" s="38">
        <v>-6552</v>
      </c>
      <c r="R1011" s="38">
        <v>0</v>
      </c>
      <c r="W1011" s="37">
        <v>104525</v>
      </c>
      <c r="X1011" s="36" t="s">
        <v>8566</v>
      </c>
      <c r="AU1011" s="36">
        <v>3650</v>
      </c>
      <c r="AV1011" s="49">
        <f t="shared" si="15"/>
        <v>42914</v>
      </c>
    </row>
    <row r="1012" spans="1:48" s="36" customFormat="1" x14ac:dyDescent="0.25">
      <c r="A1012" s="36">
        <v>300000808</v>
      </c>
      <c r="B1012" s="36">
        <v>0</v>
      </c>
      <c r="C1012" s="36">
        <v>3000008080</v>
      </c>
      <c r="D1012" s="36" t="s">
        <v>4</v>
      </c>
      <c r="E1012" s="36" t="s">
        <v>1546</v>
      </c>
      <c r="F1012" s="36">
        <v>3000</v>
      </c>
      <c r="G1012" s="36">
        <v>1</v>
      </c>
      <c r="H1012" s="36" t="s">
        <v>1065</v>
      </c>
      <c r="I1012" s="37" t="s">
        <v>25</v>
      </c>
      <c r="J1012" s="36" t="s">
        <v>26</v>
      </c>
      <c r="K1012" s="36">
        <v>100999</v>
      </c>
      <c r="L1012" s="37">
        <v>105369</v>
      </c>
      <c r="M1012" s="37">
        <v>300000808</v>
      </c>
      <c r="N1012" s="45">
        <v>39448</v>
      </c>
      <c r="O1012" s="36" t="s">
        <v>2011</v>
      </c>
      <c r="P1012" s="38">
        <v>9022</v>
      </c>
      <c r="Q1012" s="38">
        <v>-9022</v>
      </c>
      <c r="R1012" s="38">
        <v>0</v>
      </c>
      <c r="W1012" s="37">
        <v>105369</v>
      </c>
      <c r="X1012" s="36" t="s">
        <v>8703</v>
      </c>
      <c r="AU1012" s="36">
        <v>3650</v>
      </c>
      <c r="AV1012" s="49">
        <f t="shared" si="15"/>
        <v>43098</v>
      </c>
    </row>
    <row r="1013" spans="1:48" x14ac:dyDescent="0.25">
      <c r="A1013">
        <v>300000889</v>
      </c>
      <c r="B1013">
        <v>0</v>
      </c>
      <c r="C1013">
        <v>3000008890</v>
      </c>
      <c r="D1013" t="s">
        <v>4</v>
      </c>
      <c r="E1013" t="s">
        <v>1546</v>
      </c>
      <c r="F1013">
        <v>3000</v>
      </c>
      <c r="H1013" t="s">
        <v>1226</v>
      </c>
      <c r="I1013" s="6" t="s">
        <v>25</v>
      </c>
      <c r="J1013" t="s">
        <v>26</v>
      </c>
      <c r="K1013">
        <v>190251</v>
      </c>
      <c r="M1013" s="6">
        <v>300000064</v>
      </c>
      <c r="N1013" s="47">
        <v>37772</v>
      </c>
      <c r="O1013" t="s">
        <v>2012</v>
      </c>
      <c r="P1013" s="8">
        <v>446904</v>
      </c>
      <c r="Q1013" s="8">
        <v>-446904</v>
      </c>
      <c r="R1013" s="8">
        <v>0</v>
      </c>
      <c r="W1013" s="6" t="s">
        <v>15734</v>
      </c>
      <c r="X1013" t="s">
        <v>15734</v>
      </c>
      <c r="AU1013">
        <v>3650</v>
      </c>
      <c r="AV1013" s="28">
        <f t="shared" si="15"/>
        <v>41422</v>
      </c>
    </row>
    <row r="1014" spans="1:48" x14ac:dyDescent="0.25">
      <c r="A1014">
        <v>300000890</v>
      </c>
      <c r="B1014">
        <v>0</v>
      </c>
      <c r="C1014">
        <v>3000008900</v>
      </c>
      <c r="D1014" t="s">
        <v>4</v>
      </c>
      <c r="E1014" t="s">
        <v>1546</v>
      </c>
      <c r="F1014">
        <v>3000</v>
      </c>
      <c r="H1014" t="s">
        <v>1226</v>
      </c>
      <c r="I1014" s="6" t="s">
        <v>25</v>
      </c>
      <c r="J1014" t="s">
        <v>26</v>
      </c>
      <c r="K1014">
        <v>190041</v>
      </c>
      <c r="M1014" s="6">
        <v>300000066</v>
      </c>
      <c r="N1014" s="47">
        <v>38046</v>
      </c>
      <c r="O1014" t="s">
        <v>2013</v>
      </c>
      <c r="P1014" s="8">
        <v>600588</v>
      </c>
      <c r="Q1014" s="8">
        <v>-600588</v>
      </c>
      <c r="R1014" s="8">
        <v>0</v>
      </c>
      <c r="W1014" s="6" t="s">
        <v>15734</v>
      </c>
      <c r="X1014" t="s">
        <v>15734</v>
      </c>
      <c r="AU1014">
        <v>3650</v>
      </c>
      <c r="AV1014" s="28">
        <f t="shared" si="15"/>
        <v>41696</v>
      </c>
    </row>
    <row r="1015" spans="1:48" x14ac:dyDescent="0.25">
      <c r="A1015">
        <v>300000891</v>
      </c>
      <c r="B1015">
        <v>0</v>
      </c>
      <c r="C1015">
        <v>3000008910</v>
      </c>
      <c r="D1015" t="s">
        <v>4</v>
      </c>
      <c r="E1015" t="s">
        <v>1546</v>
      </c>
      <c r="F1015">
        <v>3000</v>
      </c>
      <c r="H1015" t="s">
        <v>1226</v>
      </c>
      <c r="I1015" s="6" t="s">
        <v>25</v>
      </c>
      <c r="J1015" t="s">
        <v>26</v>
      </c>
      <c r="K1015">
        <v>190021</v>
      </c>
      <c r="M1015" s="6">
        <v>300000065</v>
      </c>
      <c r="N1015" s="47">
        <v>38046</v>
      </c>
      <c r="O1015" t="s">
        <v>2014</v>
      </c>
      <c r="P1015" s="8">
        <v>808134</v>
      </c>
      <c r="Q1015" s="8">
        <v>-808134</v>
      </c>
      <c r="R1015" s="8">
        <v>0</v>
      </c>
      <c r="W1015" s="6" t="s">
        <v>15734</v>
      </c>
      <c r="X1015" t="s">
        <v>15734</v>
      </c>
      <c r="AU1015">
        <v>3650</v>
      </c>
      <c r="AV1015" s="28">
        <f t="shared" si="15"/>
        <v>41696</v>
      </c>
    </row>
    <row r="1016" spans="1:48" x14ac:dyDescent="0.25">
      <c r="A1016">
        <v>300000893</v>
      </c>
      <c r="B1016">
        <v>0</v>
      </c>
      <c r="C1016">
        <v>3000008930</v>
      </c>
      <c r="D1016" t="s">
        <v>4</v>
      </c>
      <c r="E1016" t="s">
        <v>1546</v>
      </c>
      <c r="F1016">
        <v>3000</v>
      </c>
      <c r="H1016" t="s">
        <v>1226</v>
      </c>
      <c r="I1016" s="6" t="s">
        <v>25</v>
      </c>
      <c r="J1016" t="s">
        <v>26</v>
      </c>
      <c r="K1016">
        <v>190081</v>
      </c>
      <c r="M1016" s="6">
        <v>300000070</v>
      </c>
      <c r="N1016" s="47">
        <v>37315</v>
      </c>
      <c r="O1016" t="s">
        <v>2015</v>
      </c>
      <c r="P1016" s="8">
        <v>706936</v>
      </c>
      <c r="Q1016" s="8">
        <v>-706936</v>
      </c>
      <c r="R1016" s="8">
        <v>0</v>
      </c>
      <c r="W1016" s="6" t="s">
        <v>15734</v>
      </c>
      <c r="X1016" t="s">
        <v>15734</v>
      </c>
      <c r="AU1016">
        <v>3650</v>
      </c>
      <c r="AV1016" s="28">
        <f t="shared" si="15"/>
        <v>40965</v>
      </c>
    </row>
    <row r="1017" spans="1:48" x14ac:dyDescent="0.25">
      <c r="A1017">
        <v>300000895</v>
      </c>
      <c r="B1017">
        <v>0</v>
      </c>
      <c r="C1017">
        <v>3000008950</v>
      </c>
      <c r="D1017" t="s">
        <v>4</v>
      </c>
      <c r="E1017" t="s">
        <v>1546</v>
      </c>
      <c r="F1017">
        <v>3000</v>
      </c>
      <c r="G1017">
        <v>1</v>
      </c>
      <c r="H1017" t="s">
        <v>1226</v>
      </c>
      <c r="I1017" s="6" t="s">
        <v>25</v>
      </c>
      <c r="J1017" t="s">
        <v>26</v>
      </c>
      <c r="K1017">
        <v>190001</v>
      </c>
      <c r="M1017" s="6">
        <v>300000106</v>
      </c>
      <c r="N1017" s="47">
        <v>38623</v>
      </c>
      <c r="O1017" t="s">
        <v>2016</v>
      </c>
      <c r="P1017" s="8">
        <v>1973.7</v>
      </c>
      <c r="Q1017" s="8">
        <v>-1973.7</v>
      </c>
      <c r="R1017" s="8">
        <v>0</v>
      </c>
      <c r="AU1017">
        <v>3650</v>
      </c>
      <c r="AV1017" s="28">
        <f t="shared" si="15"/>
        <v>42273</v>
      </c>
    </row>
    <row r="1018" spans="1:48" x14ac:dyDescent="0.25">
      <c r="A1018">
        <v>300000896</v>
      </c>
      <c r="B1018">
        <v>0</v>
      </c>
      <c r="C1018">
        <v>3000008960</v>
      </c>
      <c r="D1018" t="s">
        <v>4</v>
      </c>
      <c r="E1018" t="s">
        <v>1546</v>
      </c>
      <c r="F1018">
        <v>3000</v>
      </c>
      <c r="G1018">
        <v>5</v>
      </c>
      <c r="H1018" t="s">
        <v>1226</v>
      </c>
      <c r="I1018" s="6" t="s">
        <v>25</v>
      </c>
      <c r="J1018" t="s">
        <v>26</v>
      </c>
      <c r="K1018">
        <v>190071</v>
      </c>
      <c r="M1018" s="6">
        <v>300000107</v>
      </c>
      <c r="N1018" s="47">
        <v>38618</v>
      </c>
      <c r="O1018" t="s">
        <v>2017</v>
      </c>
      <c r="P1018" s="8">
        <v>14996.92</v>
      </c>
      <c r="Q1018" s="8">
        <v>-14996.92</v>
      </c>
      <c r="R1018" s="8">
        <v>0</v>
      </c>
      <c r="AU1018">
        <v>3650</v>
      </c>
      <c r="AV1018" s="28">
        <f t="shared" si="15"/>
        <v>42268</v>
      </c>
    </row>
    <row r="1019" spans="1:48" x14ac:dyDescent="0.25">
      <c r="A1019">
        <v>300000897</v>
      </c>
      <c r="B1019">
        <v>0</v>
      </c>
      <c r="C1019">
        <v>3000008970</v>
      </c>
      <c r="D1019" t="s">
        <v>4</v>
      </c>
      <c r="E1019" t="s">
        <v>1546</v>
      </c>
      <c r="F1019">
        <v>3000</v>
      </c>
      <c r="G1019">
        <v>6</v>
      </c>
      <c r="H1019" t="s">
        <v>1226</v>
      </c>
      <c r="I1019" s="6" t="s">
        <v>25</v>
      </c>
      <c r="J1019" t="s">
        <v>26</v>
      </c>
      <c r="K1019">
        <v>190071</v>
      </c>
      <c r="M1019" s="6">
        <v>300000108</v>
      </c>
      <c r="N1019" s="47">
        <v>38618</v>
      </c>
      <c r="O1019" t="s">
        <v>2018</v>
      </c>
      <c r="P1019" s="8">
        <v>29321.54</v>
      </c>
      <c r="Q1019" s="8">
        <v>-29321.54</v>
      </c>
      <c r="R1019" s="8">
        <v>0</v>
      </c>
      <c r="AU1019">
        <v>3650</v>
      </c>
      <c r="AV1019" s="28">
        <f t="shared" si="15"/>
        <v>42268</v>
      </c>
    </row>
    <row r="1020" spans="1:48" x14ac:dyDescent="0.25">
      <c r="A1020">
        <v>300000898</v>
      </c>
      <c r="B1020">
        <v>0</v>
      </c>
      <c r="C1020">
        <v>3000008980</v>
      </c>
      <c r="D1020" t="s">
        <v>4</v>
      </c>
      <c r="E1020" t="s">
        <v>1546</v>
      </c>
      <c r="F1020">
        <v>3000</v>
      </c>
      <c r="G1020">
        <v>1</v>
      </c>
      <c r="H1020" t="s">
        <v>1226</v>
      </c>
      <c r="I1020" s="6" t="s">
        <v>25</v>
      </c>
      <c r="J1020" t="s">
        <v>26</v>
      </c>
      <c r="K1020">
        <v>190091</v>
      </c>
      <c r="M1020" s="6">
        <v>300000112</v>
      </c>
      <c r="N1020" s="47">
        <v>38709</v>
      </c>
      <c r="O1020" t="s">
        <v>2019</v>
      </c>
      <c r="P1020" s="8">
        <v>14500</v>
      </c>
      <c r="Q1020" s="8">
        <v>-14500</v>
      </c>
      <c r="R1020" s="8">
        <v>0</v>
      </c>
      <c r="AU1020">
        <v>3650</v>
      </c>
      <c r="AV1020" s="28">
        <f t="shared" si="15"/>
        <v>42359</v>
      </c>
    </row>
    <row r="1021" spans="1:48" x14ac:dyDescent="0.25">
      <c r="A1021">
        <v>300000899</v>
      </c>
      <c r="B1021">
        <v>0</v>
      </c>
      <c r="C1021">
        <v>3000008990</v>
      </c>
      <c r="D1021" t="s">
        <v>4</v>
      </c>
      <c r="E1021" t="s">
        <v>1546</v>
      </c>
      <c r="F1021">
        <v>3000</v>
      </c>
      <c r="H1021" t="s">
        <v>1226</v>
      </c>
      <c r="I1021" s="6" t="s">
        <v>25</v>
      </c>
      <c r="J1021" t="s">
        <v>26</v>
      </c>
      <c r="K1021">
        <v>190001</v>
      </c>
      <c r="M1021" s="6">
        <v>300000117</v>
      </c>
      <c r="N1021" s="47">
        <v>38547</v>
      </c>
      <c r="O1021" t="s">
        <v>2020</v>
      </c>
      <c r="P1021" s="8">
        <v>152139.01</v>
      </c>
      <c r="Q1021" s="8">
        <v>-152139.01</v>
      </c>
      <c r="R1021" s="8">
        <v>0</v>
      </c>
      <c r="AU1021">
        <v>3650</v>
      </c>
      <c r="AV1021" s="28">
        <f t="shared" si="15"/>
        <v>42197</v>
      </c>
    </row>
    <row r="1022" spans="1:48" x14ac:dyDescent="0.25">
      <c r="A1022">
        <v>300000900</v>
      </c>
      <c r="B1022">
        <v>0</v>
      </c>
      <c r="C1022">
        <v>3000009000</v>
      </c>
      <c r="D1022" t="s">
        <v>4</v>
      </c>
      <c r="E1022" t="s">
        <v>1546</v>
      </c>
      <c r="F1022">
        <v>3000</v>
      </c>
      <c r="H1022" t="s">
        <v>1226</v>
      </c>
      <c r="I1022" s="6" t="s">
        <v>25</v>
      </c>
      <c r="J1022" t="s">
        <v>26</v>
      </c>
      <c r="K1022">
        <v>190311</v>
      </c>
      <c r="M1022" s="6">
        <v>300000119</v>
      </c>
      <c r="N1022" s="47">
        <v>38807</v>
      </c>
      <c r="O1022" t="s">
        <v>2021</v>
      </c>
      <c r="P1022" s="8">
        <v>40271</v>
      </c>
      <c r="Q1022" s="8">
        <v>-40271</v>
      </c>
      <c r="R1022" s="8">
        <v>0</v>
      </c>
      <c r="AU1022">
        <v>3650</v>
      </c>
      <c r="AV1022" s="28">
        <f t="shared" si="15"/>
        <v>42457</v>
      </c>
    </row>
    <row r="1023" spans="1:48" x14ac:dyDescent="0.25">
      <c r="A1023">
        <v>300000901</v>
      </c>
      <c r="B1023">
        <v>0</v>
      </c>
      <c r="C1023">
        <v>3000009010</v>
      </c>
      <c r="D1023" t="s">
        <v>4</v>
      </c>
      <c r="E1023" t="s">
        <v>1546</v>
      </c>
      <c r="F1023">
        <v>3000</v>
      </c>
      <c r="H1023" t="s">
        <v>1226</v>
      </c>
      <c r="I1023" s="6" t="s">
        <v>25</v>
      </c>
      <c r="J1023" t="s">
        <v>26</v>
      </c>
      <c r="K1023">
        <v>190201</v>
      </c>
      <c r="M1023" s="6">
        <v>300000120</v>
      </c>
      <c r="N1023" s="47">
        <v>39456</v>
      </c>
      <c r="O1023" t="s">
        <v>2022</v>
      </c>
      <c r="P1023" s="8">
        <v>777189.68</v>
      </c>
      <c r="Q1023" s="8">
        <v>-777189.68</v>
      </c>
      <c r="R1023" s="8">
        <v>0</v>
      </c>
      <c r="W1023" s="6" t="s">
        <v>15734</v>
      </c>
      <c r="X1023" t="s">
        <v>15734</v>
      </c>
      <c r="AU1023">
        <v>3650</v>
      </c>
      <c r="AV1023" s="28">
        <f t="shared" si="15"/>
        <v>43106</v>
      </c>
    </row>
    <row r="1024" spans="1:48" x14ac:dyDescent="0.25">
      <c r="A1024">
        <v>300000902</v>
      </c>
      <c r="B1024">
        <v>0</v>
      </c>
      <c r="C1024">
        <v>3000009020</v>
      </c>
      <c r="D1024" t="s">
        <v>4</v>
      </c>
      <c r="E1024" t="s">
        <v>1546</v>
      </c>
      <c r="F1024">
        <v>3000</v>
      </c>
      <c r="H1024" t="s">
        <v>1226</v>
      </c>
      <c r="I1024" s="6" t="s">
        <v>25</v>
      </c>
      <c r="J1024" t="s">
        <v>26</v>
      </c>
      <c r="K1024">
        <v>190141</v>
      </c>
      <c r="M1024" s="6">
        <v>300000902</v>
      </c>
      <c r="N1024" s="47">
        <v>38807</v>
      </c>
      <c r="O1024" t="s">
        <v>2023</v>
      </c>
      <c r="P1024" s="8">
        <v>647334.09</v>
      </c>
      <c r="Q1024" s="8">
        <v>-647334.09</v>
      </c>
      <c r="R1024" s="8">
        <v>0</v>
      </c>
      <c r="W1024" s="6" t="s">
        <v>15733</v>
      </c>
      <c r="X1024" t="s">
        <v>15733</v>
      </c>
      <c r="AU1024">
        <v>3650</v>
      </c>
      <c r="AV1024" s="28">
        <f t="shared" si="15"/>
        <v>42457</v>
      </c>
    </row>
    <row r="1025" spans="1:48" x14ac:dyDescent="0.25">
      <c r="A1025">
        <v>300000903</v>
      </c>
      <c r="B1025">
        <v>0</v>
      </c>
      <c r="C1025">
        <v>3000009030</v>
      </c>
      <c r="D1025" t="s">
        <v>4</v>
      </c>
      <c r="E1025" t="s">
        <v>1546</v>
      </c>
      <c r="F1025">
        <v>3000</v>
      </c>
      <c r="H1025" t="s">
        <v>1226</v>
      </c>
      <c r="I1025" s="6" t="s">
        <v>25</v>
      </c>
      <c r="J1025" t="s">
        <v>26</v>
      </c>
      <c r="K1025">
        <v>190311</v>
      </c>
      <c r="M1025" s="6">
        <v>300000122</v>
      </c>
      <c r="N1025" s="47">
        <v>38867</v>
      </c>
      <c r="O1025" t="s">
        <v>2024</v>
      </c>
      <c r="P1025" s="8">
        <v>14651</v>
      </c>
      <c r="Q1025" s="8">
        <v>-14651</v>
      </c>
      <c r="R1025" s="8">
        <v>0</v>
      </c>
      <c r="AU1025">
        <v>3650</v>
      </c>
      <c r="AV1025" s="28">
        <f t="shared" si="15"/>
        <v>42517</v>
      </c>
    </row>
    <row r="1026" spans="1:48" x14ac:dyDescent="0.25">
      <c r="A1026">
        <v>300000904</v>
      </c>
      <c r="B1026">
        <v>0</v>
      </c>
      <c r="C1026">
        <v>3000009040</v>
      </c>
      <c r="D1026" t="s">
        <v>4</v>
      </c>
      <c r="E1026" t="s">
        <v>1546</v>
      </c>
      <c r="F1026">
        <v>3000</v>
      </c>
      <c r="G1026">
        <v>3</v>
      </c>
      <c r="H1026" t="s">
        <v>1226</v>
      </c>
      <c r="I1026" s="6" t="s">
        <v>25</v>
      </c>
      <c r="J1026" t="s">
        <v>26</v>
      </c>
      <c r="K1026">
        <v>190331</v>
      </c>
      <c r="M1026" s="6">
        <v>300000123</v>
      </c>
      <c r="N1026" s="47">
        <v>38941</v>
      </c>
      <c r="O1026" t="s">
        <v>2025</v>
      </c>
      <c r="P1026" s="8">
        <v>8475</v>
      </c>
      <c r="Q1026" s="8">
        <v>-8475</v>
      </c>
      <c r="R1026" s="8">
        <v>0</v>
      </c>
      <c r="AU1026">
        <v>3650</v>
      </c>
      <c r="AV1026" s="28">
        <f t="shared" si="15"/>
        <v>42591</v>
      </c>
    </row>
    <row r="1027" spans="1:48" x14ac:dyDescent="0.25">
      <c r="A1027">
        <v>300000905</v>
      </c>
      <c r="B1027">
        <v>0</v>
      </c>
      <c r="C1027">
        <v>3000009050</v>
      </c>
      <c r="D1027" t="s">
        <v>4</v>
      </c>
      <c r="E1027" t="s">
        <v>1546</v>
      </c>
      <c r="F1027">
        <v>3000</v>
      </c>
      <c r="G1027">
        <v>1</v>
      </c>
      <c r="H1027" t="s">
        <v>1226</v>
      </c>
      <c r="I1027" s="6" t="s">
        <v>25</v>
      </c>
      <c r="J1027" t="s">
        <v>26</v>
      </c>
      <c r="K1027">
        <v>190111</v>
      </c>
      <c r="M1027" s="6">
        <v>300000127</v>
      </c>
      <c r="N1027" s="47">
        <v>39024</v>
      </c>
      <c r="O1027" t="s">
        <v>2026</v>
      </c>
      <c r="P1027" s="8">
        <v>796085.62</v>
      </c>
      <c r="Q1027" s="8">
        <v>-796085.62</v>
      </c>
      <c r="R1027" s="8">
        <v>0</v>
      </c>
      <c r="W1027" s="6" t="s">
        <v>15733</v>
      </c>
      <c r="X1027" t="s">
        <v>15733</v>
      </c>
      <c r="AU1027">
        <v>3650</v>
      </c>
      <c r="AV1027" s="28">
        <f t="shared" si="15"/>
        <v>42674</v>
      </c>
    </row>
    <row r="1028" spans="1:48" x14ac:dyDescent="0.25">
      <c r="A1028">
        <v>300000907</v>
      </c>
      <c r="B1028">
        <v>0</v>
      </c>
      <c r="C1028">
        <v>3000009070</v>
      </c>
      <c r="D1028" t="s">
        <v>4</v>
      </c>
      <c r="E1028" t="s">
        <v>1546</v>
      </c>
      <c r="F1028">
        <v>3000</v>
      </c>
      <c r="G1028">
        <v>2</v>
      </c>
      <c r="H1028" t="s">
        <v>1226</v>
      </c>
      <c r="I1028" s="6" t="s">
        <v>25</v>
      </c>
      <c r="J1028" t="s">
        <v>26</v>
      </c>
      <c r="K1028">
        <v>190331</v>
      </c>
      <c r="M1028" s="6">
        <v>300000140</v>
      </c>
      <c r="N1028" s="47">
        <v>39213</v>
      </c>
      <c r="O1028" t="s">
        <v>2027</v>
      </c>
      <c r="P1028" s="8">
        <v>5625</v>
      </c>
      <c r="Q1028" s="8">
        <v>-5625</v>
      </c>
      <c r="R1028" s="8">
        <v>0</v>
      </c>
      <c r="AU1028">
        <v>3650</v>
      </c>
      <c r="AV1028" s="28">
        <f t="shared" si="15"/>
        <v>42863</v>
      </c>
    </row>
    <row r="1029" spans="1:48" x14ac:dyDescent="0.25">
      <c r="A1029">
        <v>300000908</v>
      </c>
      <c r="B1029">
        <v>0</v>
      </c>
      <c r="C1029">
        <v>3000009080</v>
      </c>
      <c r="D1029" t="s">
        <v>4</v>
      </c>
      <c r="E1029" t="s">
        <v>1546</v>
      </c>
      <c r="F1029">
        <v>3000</v>
      </c>
      <c r="G1029">
        <v>2</v>
      </c>
      <c r="H1029" t="s">
        <v>1226</v>
      </c>
      <c r="I1029" s="6" t="s">
        <v>25</v>
      </c>
      <c r="J1029" t="s">
        <v>26</v>
      </c>
      <c r="K1029">
        <v>190311</v>
      </c>
      <c r="M1029" s="6">
        <v>300000142</v>
      </c>
      <c r="N1029" s="47">
        <v>39266</v>
      </c>
      <c r="O1029" t="s">
        <v>2028</v>
      </c>
      <c r="P1029" s="8">
        <v>9481</v>
      </c>
      <c r="Q1029" s="8">
        <v>-9481</v>
      </c>
      <c r="R1029" s="8">
        <v>0</v>
      </c>
      <c r="AU1029">
        <v>3650</v>
      </c>
      <c r="AV1029" s="28">
        <f t="shared" si="15"/>
        <v>42916</v>
      </c>
    </row>
    <row r="1030" spans="1:48" x14ac:dyDescent="0.25">
      <c r="A1030">
        <v>300000909</v>
      </c>
      <c r="B1030">
        <v>0</v>
      </c>
      <c r="C1030">
        <v>3000009090</v>
      </c>
      <c r="D1030" t="s">
        <v>4</v>
      </c>
      <c r="E1030" t="s">
        <v>1546</v>
      </c>
      <c r="F1030">
        <v>3000</v>
      </c>
      <c r="H1030" t="s">
        <v>1226</v>
      </c>
      <c r="I1030" s="6" t="s">
        <v>25</v>
      </c>
      <c r="J1030" t="s">
        <v>26</v>
      </c>
      <c r="K1030">
        <v>199121</v>
      </c>
      <c r="M1030" s="6">
        <v>300000146</v>
      </c>
      <c r="N1030" s="47">
        <v>39378</v>
      </c>
      <c r="O1030" t="s">
        <v>2029</v>
      </c>
      <c r="P1030" s="8">
        <v>8500</v>
      </c>
      <c r="Q1030" s="8">
        <v>-8500</v>
      </c>
      <c r="R1030" s="8">
        <v>0</v>
      </c>
      <c r="AU1030">
        <v>3650</v>
      </c>
      <c r="AV1030" s="28">
        <f t="shared" si="15"/>
        <v>43028</v>
      </c>
    </row>
    <row r="1031" spans="1:48" x14ac:dyDescent="0.25">
      <c r="A1031">
        <v>300000956</v>
      </c>
      <c r="B1031">
        <v>0</v>
      </c>
      <c r="C1031">
        <v>3000009560</v>
      </c>
      <c r="D1031" t="s">
        <v>4</v>
      </c>
      <c r="E1031" t="s">
        <v>1546</v>
      </c>
      <c r="F1031">
        <v>3000</v>
      </c>
      <c r="G1031">
        <v>2</v>
      </c>
      <c r="H1031" t="s">
        <v>1226</v>
      </c>
      <c r="I1031" s="6" t="s">
        <v>25</v>
      </c>
      <c r="J1031" t="s">
        <v>26</v>
      </c>
      <c r="K1031">
        <v>192100</v>
      </c>
      <c r="M1031" s="6">
        <v>300000128</v>
      </c>
      <c r="N1031" s="47">
        <v>39034</v>
      </c>
      <c r="O1031" t="s">
        <v>2030</v>
      </c>
      <c r="P1031" s="8">
        <v>5400</v>
      </c>
      <c r="Q1031" s="8">
        <v>-5400</v>
      </c>
      <c r="R1031" s="8">
        <v>0</v>
      </c>
      <c r="AU1031">
        <v>3650</v>
      </c>
      <c r="AV1031" s="28">
        <f t="shared" si="15"/>
        <v>42684</v>
      </c>
    </row>
    <row r="1032" spans="1:48" x14ac:dyDescent="0.25">
      <c r="A1032">
        <v>300000957</v>
      </c>
      <c r="B1032">
        <v>0</v>
      </c>
      <c r="C1032">
        <v>3000009570</v>
      </c>
      <c r="D1032" t="s">
        <v>4</v>
      </c>
      <c r="E1032" t="s">
        <v>1546</v>
      </c>
      <c r="F1032">
        <v>3000</v>
      </c>
      <c r="G1032">
        <v>3</v>
      </c>
      <c r="H1032" t="s">
        <v>1226</v>
      </c>
      <c r="I1032" s="6" t="s">
        <v>25</v>
      </c>
      <c r="J1032" t="s">
        <v>26</v>
      </c>
      <c r="K1032">
        <v>190341</v>
      </c>
      <c r="M1032" s="6">
        <v>300000125</v>
      </c>
      <c r="N1032" s="47">
        <v>38939</v>
      </c>
      <c r="O1032" t="s">
        <v>2031</v>
      </c>
      <c r="P1032" s="8">
        <v>8220</v>
      </c>
      <c r="Q1032" s="8">
        <v>-8220</v>
      </c>
      <c r="R1032" s="8">
        <v>0</v>
      </c>
      <c r="AU1032">
        <v>3650</v>
      </c>
      <c r="AV1032" s="28">
        <f t="shared" si="15"/>
        <v>42589</v>
      </c>
    </row>
    <row r="1033" spans="1:48" x14ac:dyDescent="0.25">
      <c r="A1033">
        <v>300000964</v>
      </c>
      <c r="B1033">
        <v>0</v>
      </c>
      <c r="C1033">
        <v>3000009640</v>
      </c>
      <c r="D1033" t="s">
        <v>4</v>
      </c>
      <c r="E1033" t="s">
        <v>1546</v>
      </c>
      <c r="F1033">
        <v>3000</v>
      </c>
      <c r="G1033">
        <v>1</v>
      </c>
      <c r="H1033" t="s">
        <v>2032</v>
      </c>
      <c r="I1033" s="6" t="s">
        <v>25</v>
      </c>
      <c r="J1033" t="s">
        <v>26</v>
      </c>
      <c r="K1033">
        <v>100999</v>
      </c>
      <c r="M1033" s="6">
        <v>300000964</v>
      </c>
      <c r="N1033" s="47">
        <v>34051</v>
      </c>
      <c r="O1033" t="s">
        <v>2033</v>
      </c>
      <c r="P1033" s="8">
        <v>910</v>
      </c>
      <c r="Q1033" s="8">
        <v>-910</v>
      </c>
      <c r="R1033" s="8">
        <v>0</v>
      </c>
      <c r="W1033" s="6" t="s">
        <v>15734</v>
      </c>
      <c r="X1033" t="s">
        <v>15734</v>
      </c>
      <c r="AU1033">
        <v>3650</v>
      </c>
      <c r="AV1033" s="28">
        <f t="shared" ref="AV1033:AV1096" si="16">N1033+AU1033</f>
        <v>37701</v>
      </c>
    </row>
    <row r="1034" spans="1:48" x14ac:dyDescent="0.25">
      <c r="A1034">
        <v>300000965</v>
      </c>
      <c r="B1034">
        <v>0</v>
      </c>
      <c r="C1034">
        <v>3000009650</v>
      </c>
      <c r="D1034" t="s">
        <v>4</v>
      </c>
      <c r="E1034" t="s">
        <v>1546</v>
      </c>
      <c r="F1034">
        <v>3000</v>
      </c>
      <c r="G1034">
        <v>0</v>
      </c>
      <c r="H1034" t="s">
        <v>2034</v>
      </c>
      <c r="I1034" s="6" t="s">
        <v>25</v>
      </c>
      <c r="J1034" t="s">
        <v>26</v>
      </c>
      <c r="K1034">
        <v>100999</v>
      </c>
      <c r="M1034" s="6">
        <v>300000965</v>
      </c>
      <c r="N1034" s="47">
        <v>34071</v>
      </c>
      <c r="O1034" t="s">
        <v>2035</v>
      </c>
      <c r="P1034" s="8">
        <v>520</v>
      </c>
      <c r="Q1034" s="8">
        <v>-520</v>
      </c>
      <c r="R1034" s="8">
        <v>0</v>
      </c>
      <c r="W1034" s="6" t="s">
        <v>15734</v>
      </c>
      <c r="X1034" t="s">
        <v>15734</v>
      </c>
      <c r="AU1034">
        <v>3650</v>
      </c>
      <c r="AV1034" s="28">
        <f t="shared" si="16"/>
        <v>37721</v>
      </c>
    </row>
    <row r="1035" spans="1:48" x14ac:dyDescent="0.25">
      <c r="A1035">
        <v>300000966</v>
      </c>
      <c r="B1035">
        <v>0</v>
      </c>
      <c r="C1035">
        <v>3000009660</v>
      </c>
      <c r="D1035" t="s">
        <v>4</v>
      </c>
      <c r="E1035" t="s">
        <v>1546</v>
      </c>
      <c r="F1035">
        <v>3000</v>
      </c>
      <c r="G1035">
        <v>1</v>
      </c>
      <c r="H1035" t="s">
        <v>2036</v>
      </c>
      <c r="I1035" s="6" t="s">
        <v>25</v>
      </c>
      <c r="J1035" t="s">
        <v>26</v>
      </c>
      <c r="K1035">
        <v>100999</v>
      </c>
      <c r="M1035" s="6">
        <v>300000966</v>
      </c>
      <c r="N1035" s="47">
        <v>34038</v>
      </c>
      <c r="O1035" t="s">
        <v>2037</v>
      </c>
      <c r="P1035" s="8">
        <v>340</v>
      </c>
      <c r="Q1035" s="8">
        <v>-340</v>
      </c>
      <c r="R1035" s="8">
        <v>0</v>
      </c>
      <c r="W1035" s="6" t="s">
        <v>15734</v>
      </c>
      <c r="X1035" t="s">
        <v>15734</v>
      </c>
      <c r="AU1035">
        <v>3650</v>
      </c>
      <c r="AV1035" s="28">
        <f t="shared" si="16"/>
        <v>37688</v>
      </c>
    </row>
    <row r="1036" spans="1:48" x14ac:dyDescent="0.25">
      <c r="A1036">
        <v>300000967</v>
      </c>
      <c r="B1036">
        <v>0</v>
      </c>
      <c r="C1036">
        <v>3000009670</v>
      </c>
      <c r="D1036" t="s">
        <v>4</v>
      </c>
      <c r="E1036" t="s">
        <v>1546</v>
      </c>
      <c r="F1036">
        <v>3000</v>
      </c>
      <c r="G1036">
        <v>3</v>
      </c>
      <c r="H1036" t="s">
        <v>2038</v>
      </c>
      <c r="I1036" s="6" t="s">
        <v>25</v>
      </c>
      <c r="J1036" t="s">
        <v>26</v>
      </c>
      <c r="K1036">
        <v>100999</v>
      </c>
      <c r="M1036" s="6">
        <v>300000967</v>
      </c>
      <c r="N1036" s="47">
        <v>34072</v>
      </c>
      <c r="O1036" t="s">
        <v>2039</v>
      </c>
      <c r="P1036" s="8">
        <v>2033</v>
      </c>
      <c r="Q1036" s="8">
        <v>-2033</v>
      </c>
      <c r="R1036" s="8">
        <v>0</v>
      </c>
      <c r="W1036" s="6" t="s">
        <v>15734</v>
      </c>
      <c r="X1036" t="s">
        <v>15734</v>
      </c>
      <c r="AU1036">
        <v>3650</v>
      </c>
      <c r="AV1036" s="28">
        <f t="shared" si="16"/>
        <v>37722</v>
      </c>
    </row>
    <row r="1037" spans="1:48" x14ac:dyDescent="0.25">
      <c r="A1037">
        <v>300000968</v>
      </c>
      <c r="B1037">
        <v>0</v>
      </c>
      <c r="C1037">
        <v>3000009680</v>
      </c>
      <c r="D1037" t="s">
        <v>4</v>
      </c>
      <c r="E1037" t="s">
        <v>1546</v>
      </c>
      <c r="F1037">
        <v>3000</v>
      </c>
      <c r="G1037">
        <v>1</v>
      </c>
      <c r="H1037" t="s">
        <v>2038</v>
      </c>
      <c r="I1037" s="6" t="s">
        <v>25</v>
      </c>
      <c r="J1037" t="s">
        <v>26</v>
      </c>
      <c r="K1037">
        <v>100999</v>
      </c>
      <c r="M1037" s="6">
        <v>300000968</v>
      </c>
      <c r="N1037" s="47">
        <v>34072</v>
      </c>
      <c r="O1037" t="s">
        <v>2033</v>
      </c>
      <c r="P1037" s="8">
        <v>915</v>
      </c>
      <c r="Q1037" s="8">
        <v>-915</v>
      </c>
      <c r="R1037" s="8">
        <v>0</v>
      </c>
      <c r="W1037" s="6" t="s">
        <v>15734</v>
      </c>
      <c r="X1037" t="s">
        <v>15734</v>
      </c>
      <c r="AU1037">
        <v>3650</v>
      </c>
      <c r="AV1037" s="28">
        <f t="shared" si="16"/>
        <v>37722</v>
      </c>
    </row>
    <row r="1038" spans="1:48" x14ac:dyDescent="0.25">
      <c r="A1038">
        <v>300000969</v>
      </c>
      <c r="B1038">
        <v>0</v>
      </c>
      <c r="C1038">
        <v>3000009690</v>
      </c>
      <c r="D1038" t="s">
        <v>4</v>
      </c>
      <c r="E1038" t="s">
        <v>1546</v>
      </c>
      <c r="F1038">
        <v>3000</v>
      </c>
      <c r="G1038">
        <v>9</v>
      </c>
      <c r="H1038" t="s">
        <v>2040</v>
      </c>
      <c r="I1038" s="6" t="s">
        <v>25</v>
      </c>
      <c r="J1038" t="s">
        <v>26</v>
      </c>
      <c r="K1038">
        <v>100999</v>
      </c>
      <c r="M1038" s="6">
        <v>300000969</v>
      </c>
      <c r="N1038" s="47">
        <v>34111</v>
      </c>
      <c r="O1038" t="s">
        <v>2041</v>
      </c>
      <c r="P1038" s="8">
        <v>6588</v>
      </c>
      <c r="Q1038" s="8">
        <v>-6588</v>
      </c>
      <c r="R1038" s="8">
        <v>0</v>
      </c>
      <c r="W1038" s="6" t="s">
        <v>15734</v>
      </c>
      <c r="X1038" t="s">
        <v>15734</v>
      </c>
      <c r="AU1038">
        <v>3650</v>
      </c>
      <c r="AV1038" s="28">
        <f t="shared" si="16"/>
        <v>37761</v>
      </c>
    </row>
    <row r="1039" spans="1:48" x14ac:dyDescent="0.25">
      <c r="A1039">
        <v>300000970</v>
      </c>
      <c r="B1039">
        <v>0</v>
      </c>
      <c r="C1039">
        <v>3000009700</v>
      </c>
      <c r="D1039" t="s">
        <v>4</v>
      </c>
      <c r="E1039" t="s">
        <v>1546</v>
      </c>
      <c r="F1039">
        <v>3000</v>
      </c>
      <c r="G1039">
        <v>0</v>
      </c>
      <c r="H1039" t="s">
        <v>2042</v>
      </c>
      <c r="I1039" s="6" t="s">
        <v>25</v>
      </c>
      <c r="J1039" t="s">
        <v>26</v>
      </c>
      <c r="K1039">
        <v>100999</v>
      </c>
      <c r="M1039" s="6">
        <v>300000970</v>
      </c>
      <c r="N1039" s="47">
        <v>34127</v>
      </c>
      <c r="O1039" t="s">
        <v>2035</v>
      </c>
      <c r="P1039" s="8">
        <v>475</v>
      </c>
      <c r="Q1039" s="8">
        <v>-475</v>
      </c>
      <c r="R1039" s="8">
        <v>0</v>
      </c>
      <c r="W1039" s="6" t="s">
        <v>15734</v>
      </c>
      <c r="X1039" t="s">
        <v>15734</v>
      </c>
      <c r="AU1039">
        <v>3650</v>
      </c>
      <c r="AV1039" s="28">
        <f t="shared" si="16"/>
        <v>37777</v>
      </c>
    </row>
    <row r="1040" spans="1:48" x14ac:dyDescent="0.25">
      <c r="A1040">
        <v>300000971</v>
      </c>
      <c r="B1040">
        <v>0</v>
      </c>
      <c r="C1040">
        <v>3000009710</v>
      </c>
      <c r="D1040" t="s">
        <v>4</v>
      </c>
      <c r="E1040" t="s">
        <v>1546</v>
      </c>
      <c r="F1040">
        <v>3000</v>
      </c>
      <c r="G1040">
        <v>0</v>
      </c>
      <c r="H1040" t="s">
        <v>2043</v>
      </c>
      <c r="I1040" s="6" t="s">
        <v>25</v>
      </c>
      <c r="J1040" t="s">
        <v>26</v>
      </c>
      <c r="K1040">
        <v>100999</v>
      </c>
      <c r="M1040" s="6">
        <v>300000971</v>
      </c>
      <c r="N1040" s="47">
        <v>34143</v>
      </c>
      <c r="O1040" t="s">
        <v>2044</v>
      </c>
      <c r="P1040" s="8">
        <v>10090</v>
      </c>
      <c r="Q1040" s="8">
        <v>-10090</v>
      </c>
      <c r="R1040" s="8">
        <v>0</v>
      </c>
      <c r="W1040" s="6" t="s">
        <v>15734</v>
      </c>
      <c r="X1040" t="s">
        <v>15734</v>
      </c>
      <c r="AU1040">
        <v>3650</v>
      </c>
      <c r="AV1040" s="28">
        <f t="shared" si="16"/>
        <v>37793</v>
      </c>
    </row>
    <row r="1041" spans="1:48" x14ac:dyDescent="0.25">
      <c r="A1041">
        <v>300000972</v>
      </c>
      <c r="B1041">
        <v>0</v>
      </c>
      <c r="C1041">
        <v>3000009720</v>
      </c>
      <c r="D1041" t="s">
        <v>4</v>
      </c>
      <c r="E1041" t="s">
        <v>1546</v>
      </c>
      <c r="F1041">
        <v>3000</v>
      </c>
      <c r="G1041">
        <v>2</v>
      </c>
      <c r="H1041" t="s">
        <v>2045</v>
      </c>
      <c r="I1041" s="6" t="s">
        <v>25</v>
      </c>
      <c r="J1041" t="s">
        <v>26</v>
      </c>
      <c r="K1041">
        <v>100999</v>
      </c>
      <c r="M1041" s="6">
        <v>300000972</v>
      </c>
      <c r="N1041" s="47">
        <v>34149</v>
      </c>
      <c r="O1041" t="s">
        <v>2039</v>
      </c>
      <c r="P1041" s="8">
        <v>937</v>
      </c>
      <c r="Q1041" s="8">
        <v>-937</v>
      </c>
      <c r="R1041" s="8">
        <v>0</v>
      </c>
      <c r="W1041" s="6" t="s">
        <v>15734</v>
      </c>
      <c r="X1041" t="s">
        <v>15734</v>
      </c>
      <c r="AU1041">
        <v>3650</v>
      </c>
      <c r="AV1041" s="28">
        <f t="shared" si="16"/>
        <v>37799</v>
      </c>
    </row>
    <row r="1042" spans="1:48" x14ac:dyDescent="0.25">
      <c r="A1042">
        <v>300000973</v>
      </c>
      <c r="B1042">
        <v>0</v>
      </c>
      <c r="C1042">
        <v>3000009730</v>
      </c>
      <c r="D1042" t="s">
        <v>4</v>
      </c>
      <c r="E1042" t="s">
        <v>1546</v>
      </c>
      <c r="F1042">
        <v>3000</v>
      </c>
      <c r="G1042">
        <v>3</v>
      </c>
      <c r="H1042" t="s">
        <v>2045</v>
      </c>
      <c r="I1042" s="6" t="s">
        <v>25</v>
      </c>
      <c r="J1042" t="s">
        <v>26</v>
      </c>
      <c r="K1042">
        <v>100999</v>
      </c>
      <c r="M1042" s="6">
        <v>300000973</v>
      </c>
      <c r="N1042" s="47">
        <v>34149</v>
      </c>
      <c r="O1042" t="s">
        <v>2033</v>
      </c>
      <c r="P1042" s="8">
        <v>2666</v>
      </c>
      <c r="Q1042" s="8">
        <v>-2666</v>
      </c>
      <c r="R1042" s="8">
        <v>0</v>
      </c>
      <c r="W1042" s="6" t="s">
        <v>15734</v>
      </c>
      <c r="X1042" t="s">
        <v>15734</v>
      </c>
      <c r="AU1042">
        <v>3650</v>
      </c>
      <c r="AV1042" s="28">
        <f t="shared" si="16"/>
        <v>37799</v>
      </c>
    </row>
    <row r="1043" spans="1:48" x14ac:dyDescent="0.25">
      <c r="A1043">
        <v>300000974</v>
      </c>
      <c r="B1043">
        <v>0</v>
      </c>
      <c r="C1043">
        <v>3000009740</v>
      </c>
      <c r="D1043" t="s">
        <v>4</v>
      </c>
      <c r="E1043" t="s">
        <v>1546</v>
      </c>
      <c r="F1043">
        <v>3000</v>
      </c>
      <c r="G1043">
        <v>0</v>
      </c>
      <c r="H1043" t="s">
        <v>2046</v>
      </c>
      <c r="I1043" s="6" t="s">
        <v>25</v>
      </c>
      <c r="J1043" t="s">
        <v>26</v>
      </c>
      <c r="K1043">
        <v>100999</v>
      </c>
      <c r="M1043" s="6">
        <v>300000974</v>
      </c>
      <c r="N1043" s="47">
        <v>34141</v>
      </c>
      <c r="O1043" t="s">
        <v>2047</v>
      </c>
      <c r="P1043" s="8">
        <v>5000</v>
      </c>
      <c r="Q1043" s="8">
        <v>-5000</v>
      </c>
      <c r="R1043" s="8">
        <v>0</v>
      </c>
      <c r="W1043" s="6" t="s">
        <v>15734</v>
      </c>
      <c r="X1043" t="s">
        <v>15734</v>
      </c>
      <c r="AU1043">
        <v>3650</v>
      </c>
      <c r="AV1043" s="28">
        <f t="shared" si="16"/>
        <v>37791</v>
      </c>
    </row>
    <row r="1044" spans="1:48" x14ac:dyDescent="0.25">
      <c r="A1044">
        <v>300000975</v>
      </c>
      <c r="B1044">
        <v>0</v>
      </c>
      <c r="C1044">
        <v>3000009750</v>
      </c>
      <c r="D1044" t="s">
        <v>4</v>
      </c>
      <c r="E1044" t="s">
        <v>1546</v>
      </c>
      <c r="F1044">
        <v>3000</v>
      </c>
      <c r="G1044">
        <v>0</v>
      </c>
      <c r="H1044" t="s">
        <v>2048</v>
      </c>
      <c r="I1044" s="6" t="s">
        <v>25</v>
      </c>
      <c r="J1044" t="s">
        <v>26</v>
      </c>
      <c r="K1044">
        <v>100999</v>
      </c>
      <c r="M1044" s="6">
        <v>300000975</v>
      </c>
      <c r="N1044" s="47">
        <v>34151</v>
      </c>
      <c r="O1044" t="s">
        <v>2044</v>
      </c>
      <c r="P1044" s="8">
        <v>4084</v>
      </c>
      <c r="Q1044" s="8">
        <v>-4084</v>
      </c>
      <c r="R1044" s="8">
        <v>0</v>
      </c>
      <c r="W1044" s="6" t="s">
        <v>15734</v>
      </c>
      <c r="X1044" t="s">
        <v>15734</v>
      </c>
      <c r="AU1044">
        <v>3650</v>
      </c>
      <c r="AV1044" s="28">
        <f t="shared" si="16"/>
        <v>37801</v>
      </c>
    </row>
    <row r="1045" spans="1:48" x14ac:dyDescent="0.25">
      <c r="A1045">
        <v>300000976</v>
      </c>
      <c r="B1045">
        <v>0</v>
      </c>
      <c r="C1045">
        <v>3000009760</v>
      </c>
      <c r="D1045" t="s">
        <v>4</v>
      </c>
      <c r="E1045" t="s">
        <v>1546</v>
      </c>
      <c r="F1045">
        <v>3000</v>
      </c>
      <c r="G1045">
        <v>0</v>
      </c>
      <c r="H1045" t="s">
        <v>2049</v>
      </c>
      <c r="I1045" s="6" t="s">
        <v>25</v>
      </c>
      <c r="J1045" t="s">
        <v>26</v>
      </c>
      <c r="K1045">
        <v>100999</v>
      </c>
      <c r="M1045" s="6">
        <v>300000976</v>
      </c>
      <c r="N1045" s="47">
        <v>34152</v>
      </c>
      <c r="O1045" t="s">
        <v>2035</v>
      </c>
      <c r="P1045" s="8">
        <v>1141</v>
      </c>
      <c r="Q1045" s="8">
        <v>-1141</v>
      </c>
      <c r="R1045" s="8">
        <v>0</v>
      </c>
      <c r="W1045" s="6" t="s">
        <v>15734</v>
      </c>
      <c r="X1045" t="s">
        <v>15734</v>
      </c>
      <c r="AU1045">
        <v>3650</v>
      </c>
      <c r="AV1045" s="28">
        <f t="shared" si="16"/>
        <v>37802</v>
      </c>
    </row>
    <row r="1046" spans="1:48" x14ac:dyDescent="0.25">
      <c r="A1046">
        <v>300000977</v>
      </c>
      <c r="B1046">
        <v>0</v>
      </c>
      <c r="C1046">
        <v>3000009770</v>
      </c>
      <c r="D1046" t="s">
        <v>4</v>
      </c>
      <c r="E1046" t="s">
        <v>1546</v>
      </c>
      <c r="F1046">
        <v>3000</v>
      </c>
      <c r="G1046">
        <v>5</v>
      </c>
      <c r="H1046" t="s">
        <v>2050</v>
      </c>
      <c r="I1046" s="6" t="s">
        <v>25</v>
      </c>
      <c r="J1046" t="s">
        <v>26</v>
      </c>
      <c r="K1046">
        <v>100999</v>
      </c>
      <c r="M1046" s="6">
        <v>300000977</v>
      </c>
      <c r="N1046" s="47">
        <v>34158</v>
      </c>
      <c r="O1046" t="s">
        <v>2041</v>
      </c>
      <c r="P1046" s="8">
        <v>1394</v>
      </c>
      <c r="Q1046" s="8">
        <v>-1394</v>
      </c>
      <c r="R1046" s="8">
        <v>0</v>
      </c>
      <c r="W1046" s="6" t="s">
        <v>15734</v>
      </c>
      <c r="X1046" t="s">
        <v>15734</v>
      </c>
      <c r="AU1046">
        <v>3650</v>
      </c>
      <c r="AV1046" s="28">
        <f t="shared" si="16"/>
        <v>37808</v>
      </c>
    </row>
    <row r="1047" spans="1:48" x14ac:dyDescent="0.25">
      <c r="A1047">
        <v>300000978</v>
      </c>
      <c r="B1047">
        <v>0</v>
      </c>
      <c r="C1047">
        <v>3000009780</v>
      </c>
      <c r="D1047" t="s">
        <v>4</v>
      </c>
      <c r="E1047" t="s">
        <v>1546</v>
      </c>
      <c r="F1047">
        <v>3000</v>
      </c>
      <c r="G1047">
        <v>1</v>
      </c>
      <c r="H1047" t="s">
        <v>2051</v>
      </c>
      <c r="I1047" s="6" t="s">
        <v>25</v>
      </c>
      <c r="J1047" t="s">
        <v>26</v>
      </c>
      <c r="K1047">
        <v>100999</v>
      </c>
      <c r="M1047" s="6">
        <v>300000978</v>
      </c>
      <c r="N1047" s="47">
        <v>34163</v>
      </c>
      <c r="O1047" t="s">
        <v>2033</v>
      </c>
      <c r="P1047" s="8">
        <v>925</v>
      </c>
      <c r="Q1047" s="8">
        <v>-925</v>
      </c>
      <c r="R1047" s="8">
        <v>0</v>
      </c>
      <c r="W1047" s="6" t="s">
        <v>15734</v>
      </c>
      <c r="X1047" t="s">
        <v>15734</v>
      </c>
      <c r="AU1047">
        <v>3650</v>
      </c>
      <c r="AV1047" s="28">
        <f t="shared" si="16"/>
        <v>37813</v>
      </c>
    </row>
    <row r="1048" spans="1:48" x14ac:dyDescent="0.25">
      <c r="A1048">
        <v>300000979</v>
      </c>
      <c r="B1048">
        <v>0</v>
      </c>
      <c r="C1048">
        <v>3000009790</v>
      </c>
      <c r="D1048" t="s">
        <v>4</v>
      </c>
      <c r="E1048" t="s">
        <v>1546</v>
      </c>
      <c r="F1048">
        <v>3000</v>
      </c>
      <c r="G1048">
        <v>0</v>
      </c>
      <c r="H1048" t="s">
        <v>2052</v>
      </c>
      <c r="I1048" s="6" t="s">
        <v>25</v>
      </c>
      <c r="J1048" t="s">
        <v>26</v>
      </c>
      <c r="K1048">
        <v>100999</v>
      </c>
      <c r="M1048" s="6">
        <v>300000979</v>
      </c>
      <c r="N1048" s="47">
        <v>34176</v>
      </c>
      <c r="O1048" t="s">
        <v>2044</v>
      </c>
      <c r="P1048" s="8">
        <v>1773</v>
      </c>
      <c r="Q1048" s="8">
        <v>-1773</v>
      </c>
      <c r="R1048" s="8">
        <v>0</v>
      </c>
      <c r="W1048" s="6" t="s">
        <v>15734</v>
      </c>
      <c r="X1048" t="s">
        <v>15734</v>
      </c>
      <c r="AU1048">
        <v>3650</v>
      </c>
      <c r="AV1048" s="28">
        <f t="shared" si="16"/>
        <v>37826</v>
      </c>
    </row>
    <row r="1049" spans="1:48" x14ac:dyDescent="0.25">
      <c r="A1049">
        <v>300000980</v>
      </c>
      <c r="B1049">
        <v>0</v>
      </c>
      <c r="C1049">
        <v>3000009800</v>
      </c>
      <c r="D1049" t="s">
        <v>4</v>
      </c>
      <c r="E1049" t="s">
        <v>1546</v>
      </c>
      <c r="F1049">
        <v>3000</v>
      </c>
      <c r="G1049">
        <v>0</v>
      </c>
      <c r="H1049" t="s">
        <v>2053</v>
      </c>
      <c r="I1049" s="6" t="s">
        <v>25</v>
      </c>
      <c r="J1049" t="s">
        <v>26</v>
      </c>
      <c r="K1049">
        <v>100999</v>
      </c>
      <c r="M1049" s="6">
        <v>300000980</v>
      </c>
      <c r="N1049" s="47">
        <v>34184</v>
      </c>
      <c r="O1049" t="s">
        <v>2054</v>
      </c>
      <c r="P1049" s="8">
        <v>20591</v>
      </c>
      <c r="Q1049" s="8">
        <v>-20591</v>
      </c>
      <c r="R1049" s="8">
        <v>0</v>
      </c>
      <c r="W1049" s="6" t="s">
        <v>15734</v>
      </c>
      <c r="X1049" t="s">
        <v>15734</v>
      </c>
      <c r="AU1049">
        <v>3650</v>
      </c>
      <c r="AV1049" s="28">
        <f t="shared" si="16"/>
        <v>37834</v>
      </c>
    </row>
    <row r="1050" spans="1:48" x14ac:dyDescent="0.25">
      <c r="A1050">
        <v>300000981</v>
      </c>
      <c r="B1050">
        <v>0</v>
      </c>
      <c r="C1050">
        <v>3000009810</v>
      </c>
      <c r="D1050" t="s">
        <v>4</v>
      </c>
      <c r="E1050" t="s">
        <v>1546</v>
      </c>
      <c r="F1050">
        <v>3000</v>
      </c>
      <c r="G1050">
        <v>0</v>
      </c>
      <c r="H1050" t="s">
        <v>2055</v>
      </c>
      <c r="I1050" s="6" t="s">
        <v>25</v>
      </c>
      <c r="J1050" t="s">
        <v>26</v>
      </c>
      <c r="K1050">
        <v>100999</v>
      </c>
      <c r="M1050" s="6">
        <v>300000981</v>
      </c>
      <c r="N1050" s="47">
        <v>34226</v>
      </c>
      <c r="O1050" t="s">
        <v>2056</v>
      </c>
      <c r="P1050" s="8">
        <v>7500</v>
      </c>
      <c r="Q1050" s="8">
        <v>-7500</v>
      </c>
      <c r="R1050" s="8">
        <v>0</v>
      </c>
      <c r="W1050" s="6" t="s">
        <v>15734</v>
      </c>
      <c r="X1050" t="s">
        <v>15734</v>
      </c>
      <c r="AU1050">
        <v>3650</v>
      </c>
      <c r="AV1050" s="28">
        <f t="shared" si="16"/>
        <v>37876</v>
      </c>
    </row>
    <row r="1051" spans="1:48" x14ac:dyDescent="0.25">
      <c r="A1051">
        <v>300000982</v>
      </c>
      <c r="B1051">
        <v>0</v>
      </c>
      <c r="C1051">
        <v>3000009820</v>
      </c>
      <c r="D1051" t="s">
        <v>4</v>
      </c>
      <c r="E1051" t="s">
        <v>1546</v>
      </c>
      <c r="F1051">
        <v>3000</v>
      </c>
      <c r="G1051">
        <v>1</v>
      </c>
      <c r="H1051" t="s">
        <v>2057</v>
      </c>
      <c r="I1051" s="6" t="s">
        <v>25</v>
      </c>
      <c r="J1051" t="s">
        <v>26</v>
      </c>
      <c r="K1051">
        <v>100999</v>
      </c>
      <c r="M1051" s="6">
        <v>300000982</v>
      </c>
      <c r="N1051" s="47">
        <v>34621</v>
      </c>
      <c r="O1051" t="s">
        <v>2058</v>
      </c>
      <c r="P1051" s="8">
        <v>8700</v>
      </c>
      <c r="Q1051" s="8">
        <v>-8700</v>
      </c>
      <c r="R1051" s="8">
        <v>0</v>
      </c>
      <c r="W1051" s="6" t="s">
        <v>15734</v>
      </c>
      <c r="X1051" t="s">
        <v>15734</v>
      </c>
      <c r="AU1051">
        <v>3650</v>
      </c>
      <c r="AV1051" s="28">
        <f t="shared" si="16"/>
        <v>38271</v>
      </c>
    </row>
    <row r="1052" spans="1:48" x14ac:dyDescent="0.25">
      <c r="A1052">
        <v>300000985</v>
      </c>
      <c r="B1052">
        <v>0</v>
      </c>
      <c r="C1052">
        <v>3000009850</v>
      </c>
      <c r="D1052" t="s">
        <v>4</v>
      </c>
      <c r="E1052" t="s">
        <v>1546</v>
      </c>
      <c r="F1052">
        <v>3000</v>
      </c>
      <c r="G1052">
        <v>3</v>
      </c>
      <c r="H1052" t="s">
        <v>1822</v>
      </c>
      <c r="I1052" s="6" t="s">
        <v>25</v>
      </c>
      <c r="J1052" t="s">
        <v>26</v>
      </c>
      <c r="K1052">
        <v>100999</v>
      </c>
      <c r="M1052" s="6">
        <v>300000985</v>
      </c>
      <c r="N1052" s="47">
        <v>37844</v>
      </c>
      <c r="O1052" t="s">
        <v>2059</v>
      </c>
      <c r="P1052" s="8">
        <v>6030</v>
      </c>
      <c r="Q1052" s="8">
        <v>-6030</v>
      </c>
      <c r="R1052" s="8">
        <v>0</v>
      </c>
      <c r="W1052" s="6" t="s">
        <v>15734</v>
      </c>
      <c r="X1052" t="s">
        <v>15734</v>
      </c>
      <c r="AU1052">
        <v>3650</v>
      </c>
      <c r="AV1052" s="28">
        <f t="shared" si="16"/>
        <v>41494</v>
      </c>
    </row>
    <row r="1053" spans="1:48" x14ac:dyDescent="0.25">
      <c r="A1053">
        <v>300000986</v>
      </c>
      <c r="B1053">
        <v>0</v>
      </c>
      <c r="C1053">
        <v>3000009860</v>
      </c>
      <c r="D1053" t="s">
        <v>4</v>
      </c>
      <c r="E1053" t="s">
        <v>1546</v>
      </c>
      <c r="F1053">
        <v>3000</v>
      </c>
      <c r="G1053">
        <v>1</v>
      </c>
      <c r="H1053" t="s">
        <v>2060</v>
      </c>
      <c r="I1053" s="6" t="s">
        <v>25</v>
      </c>
      <c r="J1053" t="s">
        <v>26</v>
      </c>
      <c r="K1053">
        <v>100999</v>
      </c>
      <c r="M1053" s="6">
        <v>300000986</v>
      </c>
      <c r="N1053" s="47">
        <v>38283</v>
      </c>
      <c r="O1053" t="s">
        <v>2061</v>
      </c>
      <c r="P1053" s="8">
        <v>6030</v>
      </c>
      <c r="Q1053" s="8">
        <v>-6030</v>
      </c>
      <c r="R1053" s="8">
        <v>0</v>
      </c>
      <c r="AU1053">
        <v>3650</v>
      </c>
      <c r="AV1053" s="28">
        <f t="shared" si="16"/>
        <v>41933</v>
      </c>
    </row>
    <row r="1054" spans="1:48" x14ac:dyDescent="0.25">
      <c r="A1054">
        <v>300000987</v>
      </c>
      <c r="B1054">
        <v>0</v>
      </c>
      <c r="C1054">
        <v>3000009870</v>
      </c>
      <c r="D1054" t="s">
        <v>4</v>
      </c>
      <c r="E1054" t="s">
        <v>1546</v>
      </c>
      <c r="F1054">
        <v>3000</v>
      </c>
      <c r="G1054">
        <v>1</v>
      </c>
      <c r="H1054" t="s">
        <v>1906</v>
      </c>
      <c r="I1054" s="6" t="s">
        <v>25</v>
      </c>
      <c r="J1054" t="s">
        <v>26</v>
      </c>
      <c r="K1054">
        <v>100999</v>
      </c>
      <c r="M1054" s="6">
        <v>300000987</v>
      </c>
      <c r="N1054" s="47">
        <v>38381</v>
      </c>
      <c r="O1054" t="s">
        <v>2062</v>
      </c>
      <c r="P1054" s="8">
        <v>5880</v>
      </c>
      <c r="Q1054" s="8">
        <v>-5880</v>
      </c>
      <c r="R1054" s="8">
        <v>0</v>
      </c>
      <c r="AU1054">
        <v>3650</v>
      </c>
      <c r="AV1054" s="28">
        <f t="shared" si="16"/>
        <v>42031</v>
      </c>
    </row>
    <row r="1055" spans="1:48" x14ac:dyDescent="0.25">
      <c r="A1055">
        <v>300001020</v>
      </c>
      <c r="B1055">
        <v>0</v>
      </c>
      <c r="C1055">
        <v>3000010200</v>
      </c>
      <c r="D1055" t="s">
        <v>4</v>
      </c>
      <c r="E1055" t="s">
        <v>1546</v>
      </c>
      <c r="F1055">
        <v>3000</v>
      </c>
      <c r="G1055">
        <v>0</v>
      </c>
      <c r="H1055" t="s">
        <v>2063</v>
      </c>
      <c r="I1055" s="6" t="s">
        <v>25</v>
      </c>
      <c r="J1055" t="s">
        <v>26</v>
      </c>
      <c r="K1055">
        <v>100999</v>
      </c>
      <c r="M1055" s="6">
        <v>300001020</v>
      </c>
      <c r="N1055" s="47">
        <v>38597</v>
      </c>
      <c r="O1055" t="s">
        <v>2064</v>
      </c>
      <c r="P1055" s="8">
        <v>11001</v>
      </c>
      <c r="Q1055" s="8">
        <v>-11001</v>
      </c>
      <c r="R1055" s="8">
        <v>0</v>
      </c>
      <c r="AU1055">
        <v>3650</v>
      </c>
      <c r="AV1055" s="28">
        <f t="shared" si="16"/>
        <v>42247</v>
      </c>
    </row>
    <row r="1056" spans="1:48" x14ac:dyDescent="0.25">
      <c r="A1056">
        <v>300001021</v>
      </c>
      <c r="B1056">
        <v>0</v>
      </c>
      <c r="C1056">
        <v>3000010210</v>
      </c>
      <c r="D1056" t="s">
        <v>4</v>
      </c>
      <c r="E1056" t="s">
        <v>1546</v>
      </c>
      <c r="F1056">
        <v>3000</v>
      </c>
      <c r="G1056">
        <v>24</v>
      </c>
      <c r="H1056" t="s">
        <v>2065</v>
      </c>
      <c r="I1056" s="6" t="s">
        <v>25</v>
      </c>
      <c r="J1056" t="s">
        <v>26</v>
      </c>
      <c r="K1056">
        <v>100999</v>
      </c>
      <c r="M1056" s="6">
        <v>300001021</v>
      </c>
      <c r="N1056" s="47">
        <v>38702</v>
      </c>
      <c r="O1056" t="s">
        <v>2066</v>
      </c>
      <c r="P1056" s="8">
        <v>6973</v>
      </c>
      <c r="Q1056" s="8">
        <v>-6973</v>
      </c>
      <c r="R1056" s="8">
        <v>0</v>
      </c>
      <c r="AU1056">
        <v>3650</v>
      </c>
      <c r="AV1056" s="28">
        <f t="shared" si="16"/>
        <v>42352</v>
      </c>
    </row>
    <row r="1057" spans="1:48" x14ac:dyDescent="0.25">
      <c r="A1057">
        <v>300001022</v>
      </c>
      <c r="B1057">
        <v>0</v>
      </c>
      <c r="C1057">
        <v>3000010220</v>
      </c>
      <c r="D1057" t="s">
        <v>4</v>
      </c>
      <c r="E1057" t="s">
        <v>1546</v>
      </c>
      <c r="F1057">
        <v>3000</v>
      </c>
      <c r="G1057">
        <v>0</v>
      </c>
      <c r="H1057" t="s">
        <v>2067</v>
      </c>
      <c r="I1057" s="6" t="s">
        <v>25</v>
      </c>
      <c r="J1057" t="s">
        <v>26</v>
      </c>
      <c r="K1057">
        <v>100999</v>
      </c>
      <c r="M1057" s="6">
        <v>300001022</v>
      </c>
      <c r="N1057" s="47">
        <v>38598</v>
      </c>
      <c r="O1057" t="s">
        <v>2068</v>
      </c>
      <c r="P1057" s="8">
        <v>40069.629999999997</v>
      </c>
      <c r="Q1057" s="8">
        <v>-40069.629999999997</v>
      </c>
      <c r="R1057" s="8">
        <v>0</v>
      </c>
      <c r="AU1057">
        <v>3650</v>
      </c>
      <c r="AV1057" s="28">
        <f t="shared" si="16"/>
        <v>42248</v>
      </c>
    </row>
    <row r="1058" spans="1:48" x14ac:dyDescent="0.25">
      <c r="A1058">
        <v>300001023</v>
      </c>
      <c r="B1058">
        <v>0</v>
      </c>
      <c r="C1058">
        <v>3000010230</v>
      </c>
      <c r="D1058" t="s">
        <v>4</v>
      </c>
      <c r="E1058" t="s">
        <v>1546</v>
      </c>
      <c r="F1058">
        <v>3000</v>
      </c>
      <c r="G1058">
        <v>0</v>
      </c>
      <c r="H1058" t="s">
        <v>2069</v>
      </c>
      <c r="I1058" s="6" t="s">
        <v>25</v>
      </c>
      <c r="J1058" t="s">
        <v>26</v>
      </c>
      <c r="K1058">
        <v>100999</v>
      </c>
      <c r="M1058" s="6">
        <v>300001023</v>
      </c>
      <c r="N1058" s="47">
        <v>38706</v>
      </c>
      <c r="O1058" t="s">
        <v>2070</v>
      </c>
      <c r="P1058" s="8">
        <v>62433.38</v>
      </c>
      <c r="Q1058" s="8">
        <v>-62433.38</v>
      </c>
      <c r="R1058" s="8">
        <v>0</v>
      </c>
      <c r="AU1058">
        <v>3650</v>
      </c>
      <c r="AV1058" s="28">
        <f t="shared" si="16"/>
        <v>42356</v>
      </c>
    </row>
    <row r="1059" spans="1:48" x14ac:dyDescent="0.25">
      <c r="A1059">
        <v>300001037</v>
      </c>
      <c r="B1059">
        <v>0</v>
      </c>
      <c r="C1059">
        <v>3000010370</v>
      </c>
      <c r="D1059" t="s">
        <v>4</v>
      </c>
      <c r="E1059" t="s">
        <v>1546</v>
      </c>
      <c r="F1059">
        <v>3000</v>
      </c>
      <c r="G1059">
        <v>0</v>
      </c>
      <c r="H1059" t="s">
        <v>2071</v>
      </c>
      <c r="I1059" s="6" t="s">
        <v>25</v>
      </c>
      <c r="J1059" t="s">
        <v>26</v>
      </c>
      <c r="K1059">
        <v>100999</v>
      </c>
      <c r="M1059" s="6">
        <v>300001037</v>
      </c>
      <c r="N1059" s="47">
        <v>39097</v>
      </c>
      <c r="O1059" t="s">
        <v>2072</v>
      </c>
      <c r="P1059" s="8">
        <v>45406</v>
      </c>
      <c r="Q1059" s="8">
        <v>-45406</v>
      </c>
      <c r="R1059" s="8">
        <v>0</v>
      </c>
      <c r="AU1059">
        <v>3650</v>
      </c>
      <c r="AV1059" s="28">
        <f t="shared" si="16"/>
        <v>42747</v>
      </c>
    </row>
    <row r="1060" spans="1:48" s="36" customFormat="1" x14ac:dyDescent="0.25">
      <c r="A1060" s="36">
        <v>300001066</v>
      </c>
      <c r="B1060" s="36">
        <v>0</v>
      </c>
      <c r="C1060" s="36">
        <v>3000010660</v>
      </c>
      <c r="D1060" s="36" t="s">
        <v>4</v>
      </c>
      <c r="E1060" s="36" t="s">
        <v>1546</v>
      </c>
      <c r="F1060" s="36">
        <v>3000</v>
      </c>
      <c r="G1060" s="36">
        <v>3</v>
      </c>
      <c r="H1060" s="36" t="s">
        <v>1065</v>
      </c>
      <c r="I1060" s="37" t="s">
        <v>25</v>
      </c>
      <c r="J1060" s="36" t="s">
        <v>26</v>
      </c>
      <c r="K1060" s="36">
        <v>100999</v>
      </c>
      <c r="L1060" s="37">
        <v>105369</v>
      </c>
      <c r="M1060" s="37">
        <v>300001066</v>
      </c>
      <c r="N1060" s="45">
        <v>39448</v>
      </c>
      <c r="O1060" s="36" t="s">
        <v>2074</v>
      </c>
      <c r="P1060" s="38">
        <v>29906</v>
      </c>
      <c r="Q1060" s="38">
        <v>-29906</v>
      </c>
      <c r="R1060" s="38">
        <v>0</v>
      </c>
      <c r="W1060" s="37">
        <v>105369</v>
      </c>
      <c r="X1060" s="36" t="s">
        <v>8703</v>
      </c>
      <c r="AU1060" s="36">
        <v>3650</v>
      </c>
      <c r="AV1060" s="49">
        <f t="shared" si="16"/>
        <v>43098</v>
      </c>
    </row>
    <row r="1061" spans="1:48" s="36" customFormat="1" x14ac:dyDescent="0.25">
      <c r="A1061" s="36">
        <v>300001069</v>
      </c>
      <c r="B1061" s="36">
        <v>0</v>
      </c>
      <c r="C1061" s="36">
        <v>3000010690</v>
      </c>
      <c r="D1061" s="36" t="s">
        <v>4</v>
      </c>
      <c r="E1061" s="36" t="s">
        <v>1546</v>
      </c>
      <c r="F1061" s="36">
        <v>3000</v>
      </c>
      <c r="G1061" s="36">
        <v>1</v>
      </c>
      <c r="H1061" s="36" t="s">
        <v>2075</v>
      </c>
      <c r="I1061" s="37" t="s">
        <v>25</v>
      </c>
      <c r="J1061" s="36" t="s">
        <v>26</v>
      </c>
      <c r="K1061" s="36">
        <v>100999</v>
      </c>
      <c r="L1061" s="37">
        <v>105329</v>
      </c>
      <c r="M1061" s="37">
        <v>300001069</v>
      </c>
      <c r="N1061" s="45">
        <v>39526</v>
      </c>
      <c r="O1061" s="36" t="s">
        <v>2076</v>
      </c>
      <c r="P1061" s="38">
        <v>401386</v>
      </c>
      <c r="Q1061" s="38">
        <v>-401386</v>
      </c>
      <c r="R1061" s="38">
        <v>0</v>
      </c>
      <c r="W1061" s="37">
        <v>105329</v>
      </c>
      <c r="X1061" s="36" t="s">
        <v>15765</v>
      </c>
      <c r="AU1061" s="36">
        <v>3650</v>
      </c>
      <c r="AV1061" s="49">
        <f t="shared" si="16"/>
        <v>43176</v>
      </c>
    </row>
    <row r="1062" spans="1:48" s="36" customFormat="1" x14ac:dyDescent="0.25">
      <c r="A1062" s="36">
        <v>300001076</v>
      </c>
      <c r="B1062" s="36">
        <v>0</v>
      </c>
      <c r="C1062" s="36">
        <v>3000010760</v>
      </c>
      <c r="D1062" s="36" t="s">
        <v>4</v>
      </c>
      <c r="E1062" s="36" t="s">
        <v>1546</v>
      </c>
      <c r="F1062" s="36">
        <v>3000</v>
      </c>
      <c r="G1062" s="36">
        <v>1</v>
      </c>
      <c r="H1062" s="36" t="s">
        <v>468</v>
      </c>
      <c r="I1062" s="37" t="s">
        <v>25</v>
      </c>
      <c r="J1062" s="36" t="s">
        <v>26</v>
      </c>
      <c r="K1062" s="36">
        <v>100999</v>
      </c>
      <c r="L1062" s="37">
        <v>103262</v>
      </c>
      <c r="M1062" s="37">
        <v>300001076</v>
      </c>
      <c r="N1062" s="45">
        <v>39538</v>
      </c>
      <c r="O1062" s="36" t="s">
        <v>2077</v>
      </c>
      <c r="P1062" s="38">
        <v>5696</v>
      </c>
      <c r="Q1062" s="38">
        <v>-5696</v>
      </c>
      <c r="R1062" s="38">
        <v>0</v>
      </c>
      <c r="W1062" s="37">
        <v>103262</v>
      </c>
      <c r="X1062" s="36" t="s">
        <v>8015</v>
      </c>
      <c r="AU1062" s="36">
        <v>3650</v>
      </c>
      <c r="AV1062" s="49">
        <f t="shared" si="16"/>
        <v>43188</v>
      </c>
    </row>
    <row r="1063" spans="1:48" s="36" customFormat="1" x14ac:dyDescent="0.25">
      <c r="A1063" s="36">
        <v>300001083</v>
      </c>
      <c r="B1063" s="36">
        <v>0</v>
      </c>
      <c r="C1063" s="36">
        <v>3000010830</v>
      </c>
      <c r="D1063" s="36" t="s">
        <v>4</v>
      </c>
      <c r="E1063" s="36" t="s">
        <v>1546</v>
      </c>
      <c r="F1063" s="36">
        <v>3000</v>
      </c>
      <c r="G1063" s="36">
        <v>0</v>
      </c>
      <c r="H1063" s="36" t="s">
        <v>1065</v>
      </c>
      <c r="I1063" s="37" t="s">
        <v>25</v>
      </c>
      <c r="J1063" s="36" t="s">
        <v>26</v>
      </c>
      <c r="K1063" s="36">
        <v>100999</v>
      </c>
      <c r="L1063" s="37">
        <v>400526</v>
      </c>
      <c r="M1063" s="37">
        <v>300001083</v>
      </c>
      <c r="N1063" s="45">
        <v>39448</v>
      </c>
      <c r="O1063" s="36" t="s">
        <v>2078</v>
      </c>
      <c r="P1063" s="38">
        <v>923782.37</v>
      </c>
      <c r="Q1063" s="38">
        <v>-923782.37</v>
      </c>
      <c r="R1063" s="38">
        <v>0</v>
      </c>
      <c r="W1063" s="37">
        <v>400526</v>
      </c>
      <c r="X1063" s="36" t="s">
        <v>7957</v>
      </c>
      <c r="AU1063" s="36">
        <v>3650</v>
      </c>
      <c r="AV1063" s="49">
        <f t="shared" si="16"/>
        <v>43098</v>
      </c>
    </row>
    <row r="1064" spans="1:48" s="36" customFormat="1" x14ac:dyDescent="0.25">
      <c r="A1064" s="36">
        <v>300001084</v>
      </c>
      <c r="B1064" s="36">
        <v>0</v>
      </c>
      <c r="C1064" s="36">
        <v>3000010840</v>
      </c>
      <c r="D1064" s="36" t="s">
        <v>4</v>
      </c>
      <c r="E1064" s="36" t="s">
        <v>1546</v>
      </c>
      <c r="F1064" s="36">
        <v>3000</v>
      </c>
      <c r="G1064" s="36">
        <v>0</v>
      </c>
      <c r="H1064" s="36" t="s">
        <v>1065</v>
      </c>
      <c r="I1064" s="37" t="s">
        <v>25</v>
      </c>
      <c r="J1064" s="36" t="s">
        <v>26</v>
      </c>
      <c r="K1064" s="36">
        <v>100999</v>
      </c>
      <c r="L1064" s="37">
        <v>400526</v>
      </c>
      <c r="M1064" s="37">
        <v>300001084</v>
      </c>
      <c r="N1064" s="45">
        <v>39448</v>
      </c>
      <c r="O1064" s="36" t="s">
        <v>2079</v>
      </c>
      <c r="P1064" s="38">
        <v>850667.89</v>
      </c>
      <c r="Q1064" s="38">
        <v>-850667.89</v>
      </c>
      <c r="R1064" s="38">
        <v>0</v>
      </c>
      <c r="W1064" s="37">
        <v>400526</v>
      </c>
      <c r="X1064" s="36" t="s">
        <v>7957</v>
      </c>
      <c r="AU1064" s="36">
        <v>3650</v>
      </c>
      <c r="AV1064" s="49">
        <f t="shared" si="16"/>
        <v>43098</v>
      </c>
    </row>
    <row r="1065" spans="1:48" s="36" customFormat="1" x14ac:dyDescent="0.25">
      <c r="A1065" s="36">
        <v>300001085</v>
      </c>
      <c r="B1065" s="36">
        <v>0</v>
      </c>
      <c r="C1065" s="36">
        <v>3000010850</v>
      </c>
      <c r="D1065" s="36" t="s">
        <v>4</v>
      </c>
      <c r="E1065" s="36" t="s">
        <v>1546</v>
      </c>
      <c r="F1065" s="36">
        <v>3000</v>
      </c>
      <c r="G1065" s="36">
        <v>0</v>
      </c>
      <c r="H1065" s="36" t="s">
        <v>1065</v>
      </c>
      <c r="I1065" s="37" t="s">
        <v>25</v>
      </c>
      <c r="J1065" s="36" t="s">
        <v>26</v>
      </c>
      <c r="K1065" s="36">
        <v>100999</v>
      </c>
      <c r="L1065" s="37">
        <v>400526</v>
      </c>
      <c r="M1065" s="37">
        <v>300001085</v>
      </c>
      <c r="N1065" s="45">
        <v>39448</v>
      </c>
      <c r="O1065" s="36" t="s">
        <v>2080</v>
      </c>
      <c r="P1065" s="38">
        <v>696270.79</v>
      </c>
      <c r="Q1065" s="38">
        <v>-696270.79</v>
      </c>
      <c r="R1065" s="38">
        <v>0</v>
      </c>
      <c r="W1065" s="37">
        <v>400526</v>
      </c>
      <c r="X1065" s="36" t="s">
        <v>7957</v>
      </c>
      <c r="AU1065" s="36">
        <v>3650</v>
      </c>
      <c r="AV1065" s="49">
        <f t="shared" si="16"/>
        <v>43098</v>
      </c>
    </row>
    <row r="1066" spans="1:48" s="36" customFormat="1" x14ac:dyDescent="0.25">
      <c r="A1066" s="36">
        <v>300001087</v>
      </c>
      <c r="B1066" s="36">
        <v>0</v>
      </c>
      <c r="C1066" s="36">
        <v>3000010870</v>
      </c>
      <c r="D1066" s="36" t="s">
        <v>4</v>
      </c>
      <c r="E1066" s="36" t="s">
        <v>1546</v>
      </c>
      <c r="F1066" s="36">
        <v>3000</v>
      </c>
      <c r="G1066" s="36">
        <v>0</v>
      </c>
      <c r="H1066" s="36" t="s">
        <v>1065</v>
      </c>
      <c r="I1066" s="37" t="s">
        <v>25</v>
      </c>
      <c r="J1066" s="36" t="s">
        <v>26</v>
      </c>
      <c r="K1066" s="36">
        <v>100999</v>
      </c>
      <c r="L1066" s="37">
        <v>102515</v>
      </c>
      <c r="M1066" s="37">
        <v>300001087</v>
      </c>
      <c r="N1066" s="45">
        <v>39448</v>
      </c>
      <c r="O1066" s="36" t="s">
        <v>2081</v>
      </c>
      <c r="P1066" s="38">
        <v>787718</v>
      </c>
      <c r="Q1066" s="38">
        <v>-787718</v>
      </c>
      <c r="R1066" s="38">
        <v>0</v>
      </c>
      <c r="W1066" s="37">
        <v>102515</v>
      </c>
      <c r="X1066" s="36" t="s">
        <v>8840</v>
      </c>
      <c r="AU1066" s="36">
        <v>3650</v>
      </c>
      <c r="AV1066" s="49">
        <f t="shared" si="16"/>
        <v>43098</v>
      </c>
    </row>
    <row r="1067" spans="1:48" s="36" customFormat="1" x14ac:dyDescent="0.25">
      <c r="A1067" s="36">
        <v>300001113</v>
      </c>
      <c r="B1067" s="36">
        <v>0</v>
      </c>
      <c r="C1067" s="36">
        <v>3000011130</v>
      </c>
      <c r="D1067" s="36" t="s">
        <v>4</v>
      </c>
      <c r="E1067" s="36" t="s">
        <v>1546</v>
      </c>
      <c r="F1067" s="36">
        <v>3000</v>
      </c>
      <c r="H1067" s="36" t="s">
        <v>2082</v>
      </c>
      <c r="I1067" s="37" t="s">
        <v>25</v>
      </c>
      <c r="J1067" s="36" t="s">
        <v>26</v>
      </c>
      <c r="K1067" s="36">
        <v>100999</v>
      </c>
      <c r="L1067" s="37">
        <v>403642</v>
      </c>
      <c r="M1067" s="37">
        <v>300001113</v>
      </c>
      <c r="N1067" s="45">
        <v>39574</v>
      </c>
      <c r="O1067" s="36" t="s">
        <v>2083</v>
      </c>
      <c r="P1067" s="38">
        <v>213511.89</v>
      </c>
      <c r="Q1067" s="38">
        <v>-213511.89</v>
      </c>
      <c r="R1067" s="38">
        <v>0</v>
      </c>
      <c r="W1067" s="37">
        <v>403642</v>
      </c>
      <c r="X1067" s="36" t="s">
        <v>8885</v>
      </c>
      <c r="AU1067" s="36">
        <v>3650</v>
      </c>
      <c r="AV1067" s="49">
        <f t="shared" si="16"/>
        <v>43224</v>
      </c>
    </row>
    <row r="1068" spans="1:48" s="36" customFormat="1" x14ac:dyDescent="0.25">
      <c r="A1068" s="36">
        <v>300001113</v>
      </c>
      <c r="B1068" s="36">
        <v>1</v>
      </c>
      <c r="C1068" s="36">
        <v>3000011131</v>
      </c>
      <c r="D1068" s="36" t="s">
        <v>4</v>
      </c>
      <c r="E1068" s="36" t="s">
        <v>1546</v>
      </c>
      <c r="F1068" s="36">
        <v>3000</v>
      </c>
      <c r="H1068" s="36" t="s">
        <v>2082</v>
      </c>
      <c r="I1068" s="37" t="s">
        <v>25</v>
      </c>
      <c r="J1068" s="36" t="s">
        <v>26</v>
      </c>
      <c r="K1068" s="36">
        <v>100999</v>
      </c>
      <c r="L1068" s="37">
        <v>400526</v>
      </c>
      <c r="M1068" s="37">
        <v>300001113</v>
      </c>
      <c r="N1068" s="45">
        <v>39574</v>
      </c>
      <c r="O1068" s="36" t="s">
        <v>2084</v>
      </c>
      <c r="P1068" s="38">
        <v>75000</v>
      </c>
      <c r="Q1068" s="38">
        <v>-75000</v>
      </c>
      <c r="R1068" s="38">
        <v>0</v>
      </c>
      <c r="W1068" s="37">
        <v>400526</v>
      </c>
      <c r="X1068" s="36" t="s">
        <v>7957</v>
      </c>
      <c r="AU1068" s="36">
        <v>3650</v>
      </c>
      <c r="AV1068" s="49">
        <f t="shared" si="16"/>
        <v>43224</v>
      </c>
    </row>
    <row r="1069" spans="1:48" x14ac:dyDescent="0.25">
      <c r="A1069">
        <v>300001133</v>
      </c>
      <c r="B1069">
        <v>0</v>
      </c>
      <c r="C1069">
        <v>3000011330</v>
      </c>
      <c r="D1069" t="s">
        <v>4</v>
      </c>
      <c r="E1069" t="s">
        <v>1546</v>
      </c>
      <c r="F1069">
        <v>3000</v>
      </c>
      <c r="G1069">
        <v>1</v>
      </c>
      <c r="H1069" t="s">
        <v>1084</v>
      </c>
      <c r="I1069" s="6" t="s">
        <v>25</v>
      </c>
      <c r="J1069" t="s">
        <v>26</v>
      </c>
      <c r="K1069">
        <v>100999</v>
      </c>
      <c r="M1069" s="6">
        <v>300001133</v>
      </c>
      <c r="N1069" s="47">
        <v>39630</v>
      </c>
      <c r="O1069" t="s">
        <v>2085</v>
      </c>
      <c r="P1069" s="8">
        <v>439640.26</v>
      </c>
      <c r="Q1069" s="8">
        <v>-439640.26</v>
      </c>
      <c r="R1069" s="8">
        <v>0</v>
      </c>
      <c r="W1069" s="6">
        <v>400526</v>
      </c>
      <c r="X1069" t="s">
        <v>7957</v>
      </c>
      <c r="AU1069">
        <v>3650</v>
      </c>
      <c r="AV1069" s="28">
        <f t="shared" si="16"/>
        <v>43280</v>
      </c>
    </row>
    <row r="1070" spans="1:48" s="36" customFormat="1" x14ac:dyDescent="0.25">
      <c r="A1070" s="36">
        <v>300001133</v>
      </c>
      <c r="B1070" s="36">
        <v>1</v>
      </c>
      <c r="C1070" s="36">
        <v>3000011331</v>
      </c>
      <c r="D1070" s="36" t="s">
        <v>4</v>
      </c>
      <c r="E1070" s="36" t="s">
        <v>1546</v>
      </c>
      <c r="F1070" s="36">
        <v>3000</v>
      </c>
      <c r="H1070" s="36" t="s">
        <v>1084</v>
      </c>
      <c r="I1070" s="37" t="s">
        <v>25</v>
      </c>
      <c r="J1070" s="36" t="s">
        <v>26</v>
      </c>
      <c r="K1070" s="36">
        <v>100999</v>
      </c>
      <c r="L1070" s="37">
        <v>400526</v>
      </c>
      <c r="M1070" s="37">
        <v>400004157</v>
      </c>
      <c r="N1070" s="45">
        <v>39630</v>
      </c>
      <c r="O1070" s="36" t="s">
        <v>2086</v>
      </c>
      <c r="P1070" s="38">
        <v>356088</v>
      </c>
      <c r="Q1070" s="38">
        <v>-356088</v>
      </c>
      <c r="R1070" s="38">
        <v>0</v>
      </c>
      <c r="W1070" s="37">
        <v>400526</v>
      </c>
      <c r="X1070" s="36" t="s">
        <v>7957</v>
      </c>
      <c r="AU1070" s="36">
        <v>3650</v>
      </c>
      <c r="AV1070" s="49">
        <f t="shared" si="16"/>
        <v>43280</v>
      </c>
    </row>
    <row r="1071" spans="1:48" s="36" customFormat="1" x14ac:dyDescent="0.25">
      <c r="A1071" s="36">
        <v>300001149</v>
      </c>
      <c r="B1071" s="36">
        <v>0</v>
      </c>
      <c r="C1071" s="36">
        <v>3000011490</v>
      </c>
      <c r="D1071" s="36" t="s">
        <v>4</v>
      </c>
      <c r="E1071" s="36" t="s">
        <v>1546</v>
      </c>
      <c r="F1071" s="36">
        <v>3000</v>
      </c>
      <c r="G1071" s="36">
        <v>1</v>
      </c>
      <c r="H1071" s="36" t="s">
        <v>2087</v>
      </c>
      <c r="I1071" s="37" t="s">
        <v>25</v>
      </c>
      <c r="J1071" s="36" t="s">
        <v>26</v>
      </c>
      <c r="K1071" s="36">
        <v>100999</v>
      </c>
      <c r="L1071" s="37">
        <v>105329</v>
      </c>
      <c r="M1071" s="37">
        <v>300001149</v>
      </c>
      <c r="N1071" s="45">
        <v>39813</v>
      </c>
      <c r="O1071" s="36" t="s">
        <v>2088</v>
      </c>
      <c r="P1071" s="38">
        <v>474670.01</v>
      </c>
      <c r="Q1071" s="38">
        <v>-474670.01</v>
      </c>
      <c r="R1071" s="38">
        <v>0</v>
      </c>
      <c r="W1071" s="37">
        <v>105329</v>
      </c>
      <c r="X1071" s="36" t="s">
        <v>15765</v>
      </c>
      <c r="AU1071" s="36">
        <v>3650</v>
      </c>
      <c r="AV1071" s="49">
        <f t="shared" si="16"/>
        <v>43463</v>
      </c>
    </row>
    <row r="1072" spans="1:48" x14ac:dyDescent="0.25">
      <c r="A1072">
        <v>300001162</v>
      </c>
      <c r="B1072">
        <v>0</v>
      </c>
      <c r="C1072">
        <v>3000011620</v>
      </c>
      <c r="D1072" t="s">
        <v>4</v>
      </c>
      <c r="E1072" t="s">
        <v>1546</v>
      </c>
      <c r="F1072">
        <v>3000</v>
      </c>
      <c r="G1072">
        <v>1</v>
      </c>
      <c r="H1072" t="s">
        <v>2089</v>
      </c>
      <c r="I1072" s="6" t="s">
        <v>25</v>
      </c>
      <c r="J1072" t="s">
        <v>26</v>
      </c>
      <c r="K1072">
        <v>100999</v>
      </c>
      <c r="M1072" s="6">
        <v>300001162</v>
      </c>
      <c r="N1072" s="47">
        <v>39897</v>
      </c>
      <c r="O1072" t="s">
        <v>2090</v>
      </c>
      <c r="P1072" s="8">
        <v>11328066.279999999</v>
      </c>
      <c r="Q1072" s="8">
        <v>-11328066.279999999</v>
      </c>
      <c r="R1072" s="8">
        <v>0</v>
      </c>
      <c r="W1072" s="6">
        <v>106067</v>
      </c>
      <c r="X1072" t="s">
        <v>9412</v>
      </c>
      <c r="AU1072">
        <v>3650</v>
      </c>
      <c r="AV1072" s="28">
        <f t="shared" si="16"/>
        <v>43547</v>
      </c>
    </row>
    <row r="1073" spans="1:48" s="36" customFormat="1" x14ac:dyDescent="0.25">
      <c r="A1073" s="36">
        <v>300001182</v>
      </c>
      <c r="B1073" s="36">
        <v>0</v>
      </c>
      <c r="C1073" s="36">
        <v>3000011820</v>
      </c>
      <c r="D1073" s="36" t="s">
        <v>4</v>
      </c>
      <c r="E1073" s="36" t="s">
        <v>1546</v>
      </c>
      <c r="F1073" s="36">
        <v>3000</v>
      </c>
      <c r="G1073" s="36">
        <v>137</v>
      </c>
      <c r="H1073" s="36" t="s">
        <v>2091</v>
      </c>
      <c r="I1073" s="37" t="s">
        <v>25</v>
      </c>
      <c r="J1073" s="36" t="s">
        <v>26</v>
      </c>
      <c r="K1073" s="36">
        <v>100999</v>
      </c>
      <c r="L1073" s="37">
        <v>106508</v>
      </c>
      <c r="M1073" s="37">
        <v>300001182</v>
      </c>
      <c r="N1073" s="45">
        <v>39995</v>
      </c>
      <c r="O1073" s="36" t="s">
        <v>2092</v>
      </c>
      <c r="P1073" s="38">
        <v>263196</v>
      </c>
      <c r="Q1073" s="38">
        <v>-263196</v>
      </c>
      <c r="R1073" s="38">
        <v>0</v>
      </c>
      <c r="W1073" s="37">
        <v>106508</v>
      </c>
      <c r="X1073" s="36" t="s">
        <v>9290</v>
      </c>
      <c r="AU1073" s="36">
        <v>3650</v>
      </c>
      <c r="AV1073" s="49">
        <f t="shared" si="16"/>
        <v>43645</v>
      </c>
    </row>
    <row r="1074" spans="1:48" s="36" customFormat="1" x14ac:dyDescent="0.25">
      <c r="A1074" s="36">
        <v>300001210</v>
      </c>
      <c r="B1074" s="36">
        <v>0</v>
      </c>
      <c r="C1074" s="36">
        <v>3000012100</v>
      </c>
      <c r="D1074" s="36" t="s">
        <v>4</v>
      </c>
      <c r="E1074" s="36" t="s">
        <v>1546</v>
      </c>
      <c r="F1074" s="36">
        <v>3000</v>
      </c>
      <c r="G1074" s="36">
        <v>6</v>
      </c>
      <c r="H1074" s="36" t="s">
        <v>1303</v>
      </c>
      <c r="I1074" s="37" t="s">
        <v>25</v>
      </c>
      <c r="J1074" s="36" t="s">
        <v>26</v>
      </c>
      <c r="K1074" s="36">
        <v>100999</v>
      </c>
      <c r="L1074" s="37">
        <v>103958</v>
      </c>
      <c r="M1074" s="37">
        <v>300001210</v>
      </c>
      <c r="N1074" s="45">
        <v>40264</v>
      </c>
      <c r="O1074" s="36" t="s">
        <v>2093</v>
      </c>
      <c r="P1074" s="38">
        <v>49955.12</v>
      </c>
      <c r="Q1074" s="38">
        <v>-49955.12</v>
      </c>
      <c r="R1074" s="38">
        <v>0</v>
      </c>
      <c r="W1074" s="37">
        <v>103958</v>
      </c>
      <c r="X1074" s="36" t="s">
        <v>15760</v>
      </c>
      <c r="AU1074" s="36">
        <v>3650</v>
      </c>
      <c r="AV1074" s="49">
        <f t="shared" si="16"/>
        <v>43914</v>
      </c>
    </row>
    <row r="1075" spans="1:48" s="36" customFormat="1" x14ac:dyDescent="0.25">
      <c r="A1075" s="36">
        <v>300001230</v>
      </c>
      <c r="B1075" s="36">
        <v>0</v>
      </c>
      <c r="C1075" s="36">
        <v>3000012300</v>
      </c>
      <c r="D1075" s="36" t="s">
        <v>4</v>
      </c>
      <c r="E1075" s="36" t="s">
        <v>1546</v>
      </c>
      <c r="F1075" s="36">
        <v>3000</v>
      </c>
      <c r="G1075" s="36">
        <v>2</v>
      </c>
      <c r="H1075" s="36" t="s">
        <v>2094</v>
      </c>
      <c r="I1075" s="37" t="s">
        <v>25</v>
      </c>
      <c r="J1075" s="36" t="s">
        <v>26</v>
      </c>
      <c r="K1075" s="36">
        <v>100999</v>
      </c>
      <c r="L1075" s="37">
        <v>103958</v>
      </c>
      <c r="M1075" s="37">
        <v>300001230</v>
      </c>
      <c r="N1075" s="45">
        <v>40310</v>
      </c>
      <c r="O1075" s="36" t="s">
        <v>2074</v>
      </c>
      <c r="P1075" s="38">
        <v>16480</v>
      </c>
      <c r="Q1075" s="38">
        <v>-16480</v>
      </c>
      <c r="R1075" s="38">
        <v>0</v>
      </c>
      <c r="W1075" s="37">
        <v>103958</v>
      </c>
      <c r="X1075" s="36" t="s">
        <v>15760</v>
      </c>
      <c r="AU1075" s="36">
        <v>3650</v>
      </c>
      <c r="AV1075" s="49">
        <f t="shared" si="16"/>
        <v>43960</v>
      </c>
    </row>
    <row r="1076" spans="1:48" s="36" customFormat="1" x14ac:dyDescent="0.25">
      <c r="A1076" s="36">
        <v>300001231</v>
      </c>
      <c r="B1076" s="36">
        <v>0</v>
      </c>
      <c r="C1076" s="36">
        <v>3000012310</v>
      </c>
      <c r="D1076" s="36" t="s">
        <v>4</v>
      </c>
      <c r="E1076" s="36" t="s">
        <v>1546</v>
      </c>
      <c r="F1076" s="36">
        <v>3000</v>
      </c>
      <c r="G1076" s="36">
        <v>1</v>
      </c>
      <c r="H1076" s="36" t="s">
        <v>2095</v>
      </c>
      <c r="I1076" s="37" t="s">
        <v>25</v>
      </c>
      <c r="J1076" s="36" t="s">
        <v>26</v>
      </c>
      <c r="K1076" s="36">
        <v>100999</v>
      </c>
      <c r="L1076" s="37">
        <v>106508</v>
      </c>
      <c r="M1076" s="37">
        <v>300001231</v>
      </c>
      <c r="N1076" s="45">
        <v>40317</v>
      </c>
      <c r="O1076" s="36" t="s">
        <v>2096</v>
      </c>
      <c r="P1076" s="38">
        <v>13520</v>
      </c>
      <c r="Q1076" s="38">
        <v>-13520</v>
      </c>
      <c r="R1076" s="38">
        <v>0</v>
      </c>
      <c r="W1076" s="37">
        <v>106508</v>
      </c>
      <c r="X1076" s="36" t="s">
        <v>9290</v>
      </c>
      <c r="AU1076" s="36">
        <v>3650</v>
      </c>
      <c r="AV1076" s="49">
        <f t="shared" si="16"/>
        <v>43967</v>
      </c>
    </row>
    <row r="1077" spans="1:48" s="36" customFormat="1" x14ac:dyDescent="0.25">
      <c r="A1077" s="36">
        <v>300001248</v>
      </c>
      <c r="B1077" s="36">
        <v>0</v>
      </c>
      <c r="C1077" s="36">
        <v>3000012480</v>
      </c>
      <c r="D1077" s="36" t="s">
        <v>4</v>
      </c>
      <c r="E1077" s="36" t="s">
        <v>1546</v>
      </c>
      <c r="F1077" s="36">
        <v>3000</v>
      </c>
      <c r="G1077" s="36">
        <v>1</v>
      </c>
      <c r="H1077" s="36" t="s">
        <v>125</v>
      </c>
      <c r="I1077" s="37" t="s">
        <v>25</v>
      </c>
      <c r="J1077" s="36" t="s">
        <v>26</v>
      </c>
      <c r="K1077" s="36">
        <v>100999</v>
      </c>
      <c r="L1077" s="37">
        <v>106508</v>
      </c>
      <c r="M1077" s="37">
        <v>300001248</v>
      </c>
      <c r="N1077" s="45">
        <v>40359</v>
      </c>
      <c r="O1077" s="36" t="s">
        <v>2097</v>
      </c>
      <c r="P1077" s="38">
        <v>30100</v>
      </c>
      <c r="Q1077" s="38">
        <v>-30100</v>
      </c>
      <c r="R1077" s="38">
        <v>0</v>
      </c>
      <c r="W1077" s="37">
        <v>106508</v>
      </c>
      <c r="X1077" s="36" t="s">
        <v>9290</v>
      </c>
      <c r="AU1077" s="36">
        <v>3650</v>
      </c>
      <c r="AV1077" s="49">
        <f t="shared" si="16"/>
        <v>44009</v>
      </c>
    </row>
    <row r="1078" spans="1:48" s="36" customFormat="1" x14ac:dyDescent="0.25">
      <c r="A1078" s="36">
        <v>300001265</v>
      </c>
      <c r="B1078" s="36">
        <v>0</v>
      </c>
      <c r="C1078" s="36">
        <v>3000012650</v>
      </c>
      <c r="D1078" s="36" t="s">
        <v>4</v>
      </c>
      <c r="E1078" s="36" t="s">
        <v>1546</v>
      </c>
      <c r="F1078" s="36">
        <v>3000</v>
      </c>
      <c r="G1078" s="36">
        <v>1</v>
      </c>
      <c r="H1078" s="36" t="s">
        <v>2098</v>
      </c>
      <c r="I1078" s="37" t="s">
        <v>25</v>
      </c>
      <c r="J1078" s="36" t="s">
        <v>26</v>
      </c>
      <c r="K1078" s="36">
        <v>100999</v>
      </c>
      <c r="L1078" s="37">
        <v>102765</v>
      </c>
      <c r="M1078" s="37">
        <v>300001265</v>
      </c>
      <c r="N1078" s="45">
        <v>40385</v>
      </c>
      <c r="O1078" s="36" t="s">
        <v>2099</v>
      </c>
      <c r="P1078" s="38">
        <v>22046.12</v>
      </c>
      <c r="Q1078" s="38">
        <v>-22046.12</v>
      </c>
      <c r="R1078" s="38">
        <v>0</v>
      </c>
      <c r="W1078" s="37">
        <v>102765</v>
      </c>
      <c r="X1078" s="36" t="s">
        <v>9475</v>
      </c>
      <c r="AU1078" s="36">
        <v>3650</v>
      </c>
      <c r="AV1078" s="49">
        <f t="shared" si="16"/>
        <v>44035</v>
      </c>
    </row>
    <row r="1079" spans="1:48" s="36" customFormat="1" x14ac:dyDescent="0.25">
      <c r="A1079" s="36">
        <v>300001280</v>
      </c>
      <c r="B1079" s="36">
        <v>0</v>
      </c>
      <c r="C1079" s="36">
        <v>3000012800</v>
      </c>
      <c r="D1079" s="36" t="s">
        <v>4</v>
      </c>
      <c r="E1079" s="36" t="s">
        <v>1546</v>
      </c>
      <c r="F1079" s="36">
        <v>3000</v>
      </c>
      <c r="G1079" s="36">
        <v>1</v>
      </c>
      <c r="H1079" s="36" t="s">
        <v>2100</v>
      </c>
      <c r="I1079" s="37" t="s">
        <v>25</v>
      </c>
      <c r="J1079" s="36" t="s">
        <v>26</v>
      </c>
      <c r="K1079" s="36">
        <v>100999</v>
      </c>
      <c r="L1079" s="37">
        <v>400527</v>
      </c>
      <c r="M1079" s="37">
        <v>300001280</v>
      </c>
      <c r="N1079" s="45">
        <v>40422</v>
      </c>
      <c r="O1079" s="36" t="s">
        <v>2101</v>
      </c>
      <c r="P1079" s="38">
        <v>7607.58</v>
      </c>
      <c r="Q1079" s="38">
        <v>-7607.58</v>
      </c>
      <c r="R1079" s="38">
        <v>0</v>
      </c>
      <c r="W1079" s="37">
        <v>400527</v>
      </c>
      <c r="X1079" s="36" t="s">
        <v>7942</v>
      </c>
      <c r="AU1079" s="36">
        <v>3650</v>
      </c>
      <c r="AV1079" s="49">
        <f t="shared" si="16"/>
        <v>44072</v>
      </c>
    </row>
    <row r="1080" spans="1:48" s="36" customFormat="1" x14ac:dyDescent="0.25">
      <c r="A1080" s="36">
        <v>300001281</v>
      </c>
      <c r="B1080" s="36">
        <v>0</v>
      </c>
      <c r="C1080" s="36">
        <v>3000012810</v>
      </c>
      <c r="D1080" s="36" t="s">
        <v>4</v>
      </c>
      <c r="E1080" s="36" t="s">
        <v>1546</v>
      </c>
      <c r="F1080" s="36">
        <v>3000</v>
      </c>
      <c r="G1080" s="36">
        <v>1</v>
      </c>
      <c r="H1080" s="36" t="s">
        <v>2102</v>
      </c>
      <c r="I1080" s="37" t="s">
        <v>25</v>
      </c>
      <c r="J1080" s="36" t="s">
        <v>26</v>
      </c>
      <c r="K1080" s="36">
        <v>100999</v>
      </c>
      <c r="L1080" s="37">
        <v>103262</v>
      </c>
      <c r="M1080" s="37">
        <v>300001281</v>
      </c>
      <c r="N1080" s="45">
        <v>40395</v>
      </c>
      <c r="O1080" s="36" t="s">
        <v>2103</v>
      </c>
      <c r="P1080" s="38">
        <v>5644.4</v>
      </c>
      <c r="Q1080" s="38">
        <v>-5644.4</v>
      </c>
      <c r="R1080" s="38">
        <v>0</v>
      </c>
      <c r="W1080" s="37">
        <v>103262</v>
      </c>
      <c r="X1080" s="36" t="s">
        <v>8015</v>
      </c>
      <c r="AU1080" s="36">
        <v>3650</v>
      </c>
      <c r="AV1080" s="49">
        <f t="shared" si="16"/>
        <v>44045</v>
      </c>
    </row>
    <row r="1081" spans="1:48" s="36" customFormat="1" x14ac:dyDescent="0.25">
      <c r="A1081" s="36">
        <v>300001282</v>
      </c>
      <c r="B1081" s="36">
        <v>0</v>
      </c>
      <c r="C1081" s="36">
        <v>3000012820</v>
      </c>
      <c r="D1081" s="36" t="s">
        <v>4</v>
      </c>
      <c r="E1081" s="36" t="s">
        <v>1546</v>
      </c>
      <c r="F1081" s="36">
        <v>3000</v>
      </c>
      <c r="G1081" s="36">
        <v>6</v>
      </c>
      <c r="H1081" s="36" t="s">
        <v>384</v>
      </c>
      <c r="I1081" s="37" t="s">
        <v>25</v>
      </c>
      <c r="J1081" s="36" t="s">
        <v>26</v>
      </c>
      <c r="K1081" s="36">
        <v>100999</v>
      </c>
      <c r="L1081" s="37">
        <v>105369</v>
      </c>
      <c r="M1081" s="37">
        <v>300001282</v>
      </c>
      <c r="N1081" s="45">
        <v>40450</v>
      </c>
      <c r="O1081" s="36" t="s">
        <v>2104</v>
      </c>
      <c r="P1081" s="38">
        <v>62839.14</v>
      </c>
      <c r="Q1081" s="38">
        <v>-62839.14</v>
      </c>
      <c r="R1081" s="38">
        <v>0</v>
      </c>
      <c r="W1081" s="37">
        <v>105369</v>
      </c>
      <c r="X1081" s="36" t="s">
        <v>8703</v>
      </c>
      <c r="AU1081" s="36">
        <v>3650</v>
      </c>
      <c r="AV1081" s="49">
        <f t="shared" si="16"/>
        <v>44100</v>
      </c>
    </row>
    <row r="1082" spans="1:48" s="36" customFormat="1" x14ac:dyDescent="0.25">
      <c r="A1082" s="36">
        <v>300001302</v>
      </c>
      <c r="B1082" s="36">
        <v>0</v>
      </c>
      <c r="C1082" s="36">
        <v>3000013020</v>
      </c>
      <c r="D1082" s="36" t="s">
        <v>4</v>
      </c>
      <c r="E1082" s="36" t="s">
        <v>1546</v>
      </c>
      <c r="F1082" s="36">
        <v>3000</v>
      </c>
      <c r="G1082" s="36">
        <v>1</v>
      </c>
      <c r="H1082" s="36" t="s">
        <v>2105</v>
      </c>
      <c r="I1082" s="37" t="s">
        <v>25</v>
      </c>
      <c r="J1082" s="36" t="s">
        <v>26</v>
      </c>
      <c r="K1082" s="36">
        <v>100200</v>
      </c>
      <c r="L1082" s="37">
        <v>103345</v>
      </c>
      <c r="M1082" s="37">
        <v>300001302</v>
      </c>
      <c r="N1082" s="45">
        <v>40544</v>
      </c>
      <c r="O1082" s="36" t="s">
        <v>2106</v>
      </c>
      <c r="P1082" s="38">
        <v>499910.35</v>
      </c>
      <c r="Q1082" s="38">
        <v>-499910.35</v>
      </c>
      <c r="R1082" s="38">
        <v>0</v>
      </c>
      <c r="W1082" s="37">
        <v>103345</v>
      </c>
      <c r="X1082" s="36" t="s">
        <v>15758</v>
      </c>
      <c r="AU1082" s="36">
        <v>3650</v>
      </c>
      <c r="AV1082" s="49">
        <f t="shared" si="16"/>
        <v>44194</v>
      </c>
    </row>
    <row r="1083" spans="1:48" s="36" customFormat="1" x14ac:dyDescent="0.25">
      <c r="A1083" s="36">
        <v>300001449</v>
      </c>
      <c r="B1083" s="36">
        <v>0</v>
      </c>
      <c r="C1083" s="36">
        <v>3000014490</v>
      </c>
      <c r="D1083" s="36" t="s">
        <v>4</v>
      </c>
      <c r="E1083" s="36" t="s">
        <v>1546</v>
      </c>
      <c r="F1083" s="36">
        <v>3000</v>
      </c>
      <c r="G1083" s="36">
        <v>1</v>
      </c>
      <c r="H1083" s="36" t="s">
        <v>2108</v>
      </c>
      <c r="I1083" s="37" t="s">
        <v>25</v>
      </c>
      <c r="J1083" s="36" t="s">
        <v>26</v>
      </c>
      <c r="K1083" s="36">
        <v>100999</v>
      </c>
      <c r="L1083" s="37">
        <v>103724</v>
      </c>
      <c r="M1083" s="37">
        <v>300001449</v>
      </c>
      <c r="N1083" s="45">
        <v>40975</v>
      </c>
      <c r="O1083" s="36" t="s">
        <v>2109</v>
      </c>
      <c r="P1083" s="38">
        <v>25750</v>
      </c>
      <c r="Q1083" s="38">
        <v>-25750</v>
      </c>
      <c r="R1083" s="38">
        <v>0</v>
      </c>
      <c r="W1083" s="37">
        <v>103724</v>
      </c>
      <c r="X1083" s="36" t="s">
        <v>9938</v>
      </c>
      <c r="AU1083" s="36">
        <v>3650</v>
      </c>
      <c r="AV1083" s="49">
        <f t="shared" si="16"/>
        <v>44625</v>
      </c>
    </row>
    <row r="1084" spans="1:48" s="36" customFormat="1" x14ac:dyDescent="0.25">
      <c r="A1084" s="36">
        <v>300001473</v>
      </c>
      <c r="B1084" s="36">
        <v>0</v>
      </c>
      <c r="C1084" s="36">
        <v>3000014730</v>
      </c>
      <c r="D1084" s="36" t="s">
        <v>4</v>
      </c>
      <c r="E1084" s="36" t="s">
        <v>1546</v>
      </c>
      <c r="F1084" s="36">
        <v>3000</v>
      </c>
      <c r="G1084" s="36">
        <v>1</v>
      </c>
      <c r="H1084" s="36" t="s">
        <v>401</v>
      </c>
      <c r="I1084" s="37" t="s">
        <v>25</v>
      </c>
      <c r="J1084" s="36" t="s">
        <v>26</v>
      </c>
      <c r="K1084" s="36">
        <v>100999</v>
      </c>
      <c r="L1084" s="37">
        <v>100868</v>
      </c>
      <c r="M1084" s="37">
        <v>300001473</v>
      </c>
      <c r="N1084" s="45">
        <v>40909</v>
      </c>
      <c r="O1084" s="36" t="s">
        <v>2110</v>
      </c>
      <c r="P1084" s="38">
        <v>48782.879999999997</v>
      </c>
      <c r="Q1084" s="38">
        <v>-48782.879999999997</v>
      </c>
      <c r="R1084" s="38">
        <v>0</v>
      </c>
      <c r="W1084" s="37">
        <v>100868</v>
      </c>
      <c r="X1084" s="36" t="s">
        <v>7940</v>
      </c>
      <c r="AU1084" s="36">
        <v>3650</v>
      </c>
      <c r="AV1084" s="49">
        <f t="shared" si="16"/>
        <v>44559</v>
      </c>
    </row>
    <row r="1085" spans="1:48" s="36" customFormat="1" x14ac:dyDescent="0.25">
      <c r="A1085" s="36">
        <v>300001476</v>
      </c>
      <c r="B1085" s="36">
        <v>0</v>
      </c>
      <c r="C1085" s="36">
        <v>3000014760</v>
      </c>
      <c r="D1085" s="36" t="s">
        <v>4</v>
      </c>
      <c r="E1085" s="36" t="s">
        <v>1546</v>
      </c>
      <c r="F1085" s="36">
        <v>3000</v>
      </c>
      <c r="G1085" s="36">
        <v>1</v>
      </c>
      <c r="H1085" s="36" t="s">
        <v>2111</v>
      </c>
      <c r="I1085" s="37" t="s">
        <v>25</v>
      </c>
      <c r="J1085" s="36" t="s">
        <v>26</v>
      </c>
      <c r="K1085" s="36">
        <v>100200</v>
      </c>
      <c r="L1085" s="37">
        <v>108023</v>
      </c>
      <c r="M1085" s="37">
        <v>300001476</v>
      </c>
      <c r="N1085" s="45">
        <v>40928</v>
      </c>
      <c r="O1085" s="36" t="s">
        <v>2112</v>
      </c>
      <c r="P1085" s="38">
        <v>86058.559999999998</v>
      </c>
      <c r="Q1085" s="38">
        <v>-86058.559999999998</v>
      </c>
      <c r="R1085" s="38">
        <v>0</v>
      </c>
      <c r="W1085" s="37">
        <v>108023</v>
      </c>
      <c r="X1085" s="36" t="s">
        <v>15777</v>
      </c>
      <c r="AU1085" s="36">
        <v>3650</v>
      </c>
      <c r="AV1085" s="49">
        <f t="shared" si="16"/>
        <v>44578</v>
      </c>
    </row>
    <row r="1086" spans="1:48" s="36" customFormat="1" x14ac:dyDescent="0.25">
      <c r="A1086" s="36">
        <v>300001477</v>
      </c>
      <c r="B1086" s="36">
        <v>0</v>
      </c>
      <c r="C1086" s="36">
        <v>3000014770</v>
      </c>
      <c r="D1086" s="36" t="s">
        <v>4</v>
      </c>
      <c r="E1086" s="36" t="s">
        <v>1546</v>
      </c>
      <c r="F1086" s="36">
        <v>3000</v>
      </c>
      <c r="G1086" s="36">
        <v>1</v>
      </c>
      <c r="H1086" s="36" t="s">
        <v>2113</v>
      </c>
      <c r="I1086" s="37" t="s">
        <v>25</v>
      </c>
      <c r="J1086" s="36" t="s">
        <v>26</v>
      </c>
      <c r="K1086" s="36">
        <v>100999</v>
      </c>
      <c r="L1086" s="37">
        <v>100868</v>
      </c>
      <c r="M1086" s="37">
        <v>300001477</v>
      </c>
      <c r="N1086" s="45">
        <v>40947</v>
      </c>
      <c r="O1086" s="36" t="s">
        <v>2114</v>
      </c>
      <c r="P1086" s="38">
        <v>21170.22</v>
      </c>
      <c r="Q1086" s="38">
        <v>-21170.22</v>
      </c>
      <c r="R1086" s="38">
        <v>0</v>
      </c>
      <c r="W1086" s="37">
        <v>100868</v>
      </c>
      <c r="X1086" s="36" t="s">
        <v>7940</v>
      </c>
      <c r="AU1086" s="36">
        <v>3650</v>
      </c>
      <c r="AV1086" s="49">
        <f t="shared" si="16"/>
        <v>44597</v>
      </c>
    </row>
    <row r="1087" spans="1:48" s="36" customFormat="1" x14ac:dyDescent="0.25">
      <c r="A1087" s="36">
        <v>300001497</v>
      </c>
      <c r="B1087" s="36">
        <v>0</v>
      </c>
      <c r="C1087" s="36">
        <v>3000014970</v>
      </c>
      <c r="D1087" s="36" t="s">
        <v>4</v>
      </c>
      <c r="E1087" s="36" t="s">
        <v>1546</v>
      </c>
      <c r="F1087" s="36">
        <v>3000</v>
      </c>
      <c r="G1087" s="36">
        <v>1</v>
      </c>
      <c r="H1087" s="36" t="s">
        <v>1142</v>
      </c>
      <c r="I1087" s="37" t="s">
        <v>25</v>
      </c>
      <c r="J1087" s="36" t="s">
        <v>26</v>
      </c>
      <c r="K1087" s="36">
        <v>100999</v>
      </c>
      <c r="L1087" s="37">
        <v>103724</v>
      </c>
      <c r="M1087" s="37">
        <v>300001497</v>
      </c>
      <c r="N1087" s="45">
        <v>41036</v>
      </c>
      <c r="O1087" s="36" t="s">
        <v>2115</v>
      </c>
      <c r="P1087" s="38">
        <v>15286.25</v>
      </c>
      <c r="Q1087" s="38">
        <v>-15286.25</v>
      </c>
      <c r="R1087" s="38">
        <v>0</v>
      </c>
      <c r="W1087" s="37">
        <v>103724</v>
      </c>
      <c r="X1087" s="36" t="s">
        <v>9938</v>
      </c>
      <c r="AU1087" s="36">
        <v>3650</v>
      </c>
      <c r="AV1087" s="49">
        <f t="shared" si="16"/>
        <v>44686</v>
      </c>
    </row>
    <row r="1088" spans="1:48" s="36" customFormat="1" x14ac:dyDescent="0.25">
      <c r="A1088" s="36">
        <v>300001583</v>
      </c>
      <c r="B1088" s="36">
        <v>0</v>
      </c>
      <c r="C1088" s="36">
        <v>3000015830</v>
      </c>
      <c r="D1088" s="36" t="s">
        <v>4</v>
      </c>
      <c r="E1088" s="36" t="s">
        <v>1546</v>
      </c>
      <c r="F1088" s="36">
        <v>3000</v>
      </c>
      <c r="G1088" s="36">
        <v>2</v>
      </c>
      <c r="H1088" s="36" t="s">
        <v>2116</v>
      </c>
      <c r="I1088" s="37" t="s">
        <v>25</v>
      </c>
      <c r="J1088" s="36" t="s">
        <v>26</v>
      </c>
      <c r="K1088" s="36">
        <v>100999</v>
      </c>
      <c r="L1088" s="37">
        <v>108334</v>
      </c>
      <c r="M1088" s="37">
        <v>300001583</v>
      </c>
      <c r="N1088" s="45">
        <v>41204</v>
      </c>
      <c r="O1088" s="36" t="s">
        <v>2117</v>
      </c>
      <c r="P1088" s="38">
        <v>23690</v>
      </c>
      <c r="Q1088" s="38">
        <v>-23690</v>
      </c>
      <c r="R1088" s="38">
        <v>0</v>
      </c>
      <c r="W1088" s="37">
        <v>108334</v>
      </c>
      <c r="X1088" s="36" t="s">
        <v>10267</v>
      </c>
      <c r="AU1088" s="36">
        <v>3650</v>
      </c>
      <c r="AV1088" s="49">
        <f t="shared" si="16"/>
        <v>44854</v>
      </c>
    </row>
    <row r="1089" spans="1:48" s="36" customFormat="1" x14ac:dyDescent="0.25">
      <c r="A1089" s="36">
        <v>300001584</v>
      </c>
      <c r="B1089" s="36">
        <v>0</v>
      </c>
      <c r="C1089" s="36">
        <v>3000015840</v>
      </c>
      <c r="D1089" s="36" t="s">
        <v>4</v>
      </c>
      <c r="E1089" s="36" t="s">
        <v>1546</v>
      </c>
      <c r="F1089" s="36">
        <v>3000</v>
      </c>
      <c r="G1089" s="36">
        <v>1</v>
      </c>
      <c r="H1089" s="36" t="s">
        <v>1152</v>
      </c>
      <c r="I1089" s="37" t="s">
        <v>25</v>
      </c>
      <c r="J1089" s="36" t="s">
        <v>26</v>
      </c>
      <c r="K1089" s="36">
        <v>100999</v>
      </c>
      <c r="L1089" s="37">
        <v>108334</v>
      </c>
      <c r="M1089" s="37">
        <v>300001584</v>
      </c>
      <c r="N1089" s="45">
        <v>41221</v>
      </c>
      <c r="O1089" s="36" t="s">
        <v>2117</v>
      </c>
      <c r="P1089" s="38">
        <v>6131.37</v>
      </c>
      <c r="Q1089" s="38">
        <v>-6131.37</v>
      </c>
      <c r="R1089" s="38">
        <v>0</v>
      </c>
      <c r="W1089" s="37">
        <v>108334</v>
      </c>
      <c r="X1089" s="36" t="s">
        <v>10267</v>
      </c>
      <c r="AU1089" s="36">
        <v>3650</v>
      </c>
      <c r="AV1089" s="49">
        <f t="shared" si="16"/>
        <v>44871</v>
      </c>
    </row>
    <row r="1090" spans="1:48" x14ac:dyDescent="0.25">
      <c r="A1090">
        <v>300001603</v>
      </c>
      <c r="B1090">
        <v>0</v>
      </c>
      <c r="C1090">
        <v>3000016030</v>
      </c>
      <c r="D1090" t="s">
        <v>4</v>
      </c>
      <c r="E1090" t="s">
        <v>1546</v>
      </c>
      <c r="F1090">
        <v>3000</v>
      </c>
      <c r="G1090">
        <v>1</v>
      </c>
      <c r="H1090" t="s">
        <v>2118</v>
      </c>
      <c r="I1090" s="6" t="s">
        <v>25</v>
      </c>
      <c r="J1090" t="s">
        <v>26</v>
      </c>
      <c r="K1090">
        <v>100475</v>
      </c>
      <c r="M1090" s="6">
        <v>300001603</v>
      </c>
      <c r="N1090" s="47">
        <v>41289</v>
      </c>
      <c r="O1090" t="s">
        <v>2119</v>
      </c>
      <c r="P1090" s="8">
        <v>6388</v>
      </c>
      <c r="Q1090" s="8">
        <v>-6388</v>
      </c>
      <c r="R1090" s="8">
        <v>0</v>
      </c>
      <c r="AU1090">
        <v>3650</v>
      </c>
      <c r="AV1090" s="28">
        <f t="shared" si="16"/>
        <v>44939</v>
      </c>
    </row>
    <row r="1091" spans="1:48" s="36" customFormat="1" x14ac:dyDescent="0.25">
      <c r="A1091" s="36">
        <v>300001620</v>
      </c>
      <c r="B1091" s="36">
        <v>0</v>
      </c>
      <c r="C1091" s="36">
        <v>3000016200</v>
      </c>
      <c r="D1091" s="36" t="s">
        <v>4</v>
      </c>
      <c r="E1091" s="36" t="s">
        <v>1546</v>
      </c>
      <c r="F1091" s="36">
        <v>3000</v>
      </c>
      <c r="G1091" s="36">
        <v>1</v>
      </c>
      <c r="H1091" s="36" t="s">
        <v>2120</v>
      </c>
      <c r="I1091" s="37" t="s">
        <v>25</v>
      </c>
      <c r="J1091" s="36" t="s">
        <v>26</v>
      </c>
      <c r="K1091" s="36">
        <v>100999</v>
      </c>
      <c r="L1091" s="37">
        <v>107592</v>
      </c>
      <c r="M1091" s="37">
        <v>300001620</v>
      </c>
      <c r="N1091" s="45">
        <v>41334</v>
      </c>
      <c r="O1091" s="36" t="s">
        <v>2121</v>
      </c>
      <c r="P1091" s="38">
        <v>24978</v>
      </c>
      <c r="Q1091" s="38">
        <v>-24978</v>
      </c>
      <c r="R1091" s="38">
        <v>0</v>
      </c>
      <c r="W1091" s="37">
        <v>107592</v>
      </c>
      <c r="X1091" s="36" t="s">
        <v>10359</v>
      </c>
      <c r="AU1091" s="36">
        <v>3650</v>
      </c>
      <c r="AV1091" s="49">
        <f t="shared" si="16"/>
        <v>44984</v>
      </c>
    </row>
    <row r="1092" spans="1:48" s="36" customFormat="1" x14ac:dyDescent="0.25">
      <c r="A1092" s="36">
        <v>300001652</v>
      </c>
      <c r="B1092" s="36">
        <v>0</v>
      </c>
      <c r="C1092" s="36">
        <v>3000016520</v>
      </c>
      <c r="D1092" s="36" t="s">
        <v>4</v>
      </c>
      <c r="E1092" s="36" t="s">
        <v>1546</v>
      </c>
      <c r="F1092" s="36">
        <v>3000</v>
      </c>
      <c r="G1092" s="36">
        <v>2</v>
      </c>
      <c r="H1092" s="36" t="s">
        <v>2122</v>
      </c>
      <c r="I1092" s="37" t="s">
        <v>25</v>
      </c>
      <c r="J1092" s="36" t="s">
        <v>26</v>
      </c>
      <c r="K1092" s="36">
        <v>100999</v>
      </c>
      <c r="L1092" s="37">
        <v>108505</v>
      </c>
      <c r="M1092" s="37">
        <v>300001652</v>
      </c>
      <c r="N1092" s="45">
        <v>41481</v>
      </c>
      <c r="O1092" s="36" t="s">
        <v>2123</v>
      </c>
      <c r="P1092" s="38">
        <v>14420</v>
      </c>
      <c r="Q1092" s="38">
        <v>-14420</v>
      </c>
      <c r="R1092" s="38">
        <v>0</v>
      </c>
      <c r="W1092" s="37">
        <v>108505</v>
      </c>
      <c r="X1092" s="36" t="s">
        <v>10194</v>
      </c>
      <c r="AU1092" s="36">
        <v>3650</v>
      </c>
      <c r="AV1092" s="49">
        <f t="shared" si="16"/>
        <v>45131</v>
      </c>
    </row>
    <row r="1093" spans="1:48" s="36" customFormat="1" x14ac:dyDescent="0.25">
      <c r="A1093" s="36">
        <v>300001835</v>
      </c>
      <c r="B1093" s="36">
        <v>0</v>
      </c>
      <c r="C1093" s="36">
        <v>3000018350</v>
      </c>
      <c r="D1093" s="36" t="s">
        <v>4</v>
      </c>
      <c r="E1093" s="36" t="s">
        <v>1546</v>
      </c>
      <c r="F1093" s="36">
        <v>3000</v>
      </c>
      <c r="G1093" s="36">
        <v>1</v>
      </c>
      <c r="H1093" s="36" t="s">
        <v>2124</v>
      </c>
      <c r="I1093" s="37" t="s">
        <v>25</v>
      </c>
      <c r="J1093" s="36" t="s">
        <v>26</v>
      </c>
      <c r="K1093" s="36">
        <v>100999</v>
      </c>
      <c r="L1093" s="37">
        <v>100868</v>
      </c>
      <c r="M1093" s="37">
        <v>300001835</v>
      </c>
      <c r="N1093" s="45">
        <v>42268</v>
      </c>
      <c r="O1093" s="36" t="s">
        <v>2125</v>
      </c>
      <c r="P1093" s="38">
        <v>1452475.25</v>
      </c>
      <c r="Q1093" s="38">
        <v>-1166114.8700000001</v>
      </c>
      <c r="R1093" s="38">
        <v>286360.38</v>
      </c>
      <c r="W1093" s="37">
        <v>100868</v>
      </c>
      <c r="X1093" s="36" t="s">
        <v>7940</v>
      </c>
      <c r="AU1093" s="36">
        <v>3650</v>
      </c>
      <c r="AV1093" s="49">
        <f t="shared" si="16"/>
        <v>45918</v>
      </c>
    </row>
    <row r="1094" spans="1:48" s="36" customFormat="1" x14ac:dyDescent="0.25">
      <c r="A1094" s="36">
        <v>300001845</v>
      </c>
      <c r="B1094" s="36">
        <v>0</v>
      </c>
      <c r="C1094" s="36">
        <v>3000018450</v>
      </c>
      <c r="D1094" s="36" t="s">
        <v>4</v>
      </c>
      <c r="E1094" s="36" t="s">
        <v>1546</v>
      </c>
      <c r="F1094" s="36">
        <v>3000</v>
      </c>
      <c r="G1094" s="36">
        <v>12</v>
      </c>
      <c r="H1094" s="36" t="s">
        <v>2126</v>
      </c>
      <c r="I1094" s="37" t="s">
        <v>25</v>
      </c>
      <c r="J1094" s="36" t="s">
        <v>26</v>
      </c>
      <c r="K1094" s="36">
        <v>100200</v>
      </c>
      <c r="L1094" s="37">
        <v>409470</v>
      </c>
      <c r="M1094" s="37">
        <v>300001845</v>
      </c>
      <c r="N1094" s="45">
        <v>42305</v>
      </c>
      <c r="O1094" s="36" t="s">
        <v>2127</v>
      </c>
      <c r="P1094" s="38">
        <v>400008</v>
      </c>
      <c r="Q1094" s="38">
        <v>-317092.12000000005</v>
      </c>
      <c r="R1094" s="38">
        <v>82915.88</v>
      </c>
      <c r="W1094" s="37">
        <v>409470</v>
      </c>
      <c r="X1094" s="36" t="s">
        <v>10908</v>
      </c>
      <c r="AU1094" s="36">
        <v>3650</v>
      </c>
      <c r="AV1094" s="49">
        <f t="shared" si="16"/>
        <v>45955</v>
      </c>
    </row>
    <row r="1095" spans="1:48" s="36" customFormat="1" x14ac:dyDescent="0.25">
      <c r="A1095" s="36">
        <v>300001858</v>
      </c>
      <c r="B1095" s="36">
        <v>0</v>
      </c>
      <c r="C1095" s="36">
        <v>3000018580</v>
      </c>
      <c r="D1095" s="36" t="s">
        <v>4</v>
      </c>
      <c r="E1095" s="36" t="s">
        <v>1546</v>
      </c>
      <c r="F1095" s="36">
        <v>3000</v>
      </c>
      <c r="G1095" s="36">
        <v>1</v>
      </c>
      <c r="H1095" s="36" t="s">
        <v>1492</v>
      </c>
      <c r="I1095" s="37" t="s">
        <v>25</v>
      </c>
      <c r="J1095" s="36" t="s">
        <v>26</v>
      </c>
      <c r="K1095" s="36">
        <v>100200</v>
      </c>
      <c r="L1095" s="37">
        <v>108388</v>
      </c>
      <c r="M1095" s="37">
        <v>300001858</v>
      </c>
      <c r="N1095" s="45">
        <v>42369</v>
      </c>
      <c r="O1095" s="36" t="s">
        <v>2128</v>
      </c>
      <c r="P1095" s="38">
        <v>6137.2</v>
      </c>
      <c r="Q1095" s="38">
        <v>-4757.49</v>
      </c>
      <c r="R1095" s="38">
        <v>1379.71</v>
      </c>
      <c r="W1095" s="37">
        <v>108388</v>
      </c>
      <c r="X1095" s="36" t="s">
        <v>9951</v>
      </c>
      <c r="AU1095" s="36">
        <v>3650</v>
      </c>
      <c r="AV1095" s="49">
        <f t="shared" si="16"/>
        <v>46019</v>
      </c>
    </row>
    <row r="1096" spans="1:48" s="36" customFormat="1" x14ac:dyDescent="0.25">
      <c r="A1096" s="36">
        <v>300001859</v>
      </c>
      <c r="B1096" s="36">
        <v>0</v>
      </c>
      <c r="C1096" s="36">
        <v>3000018590</v>
      </c>
      <c r="D1096" s="36" t="s">
        <v>4</v>
      </c>
      <c r="E1096" s="36" t="s">
        <v>1546</v>
      </c>
      <c r="F1096" s="36">
        <v>3000</v>
      </c>
      <c r="G1096" s="36">
        <v>1</v>
      </c>
      <c r="H1096" s="36" t="s">
        <v>1492</v>
      </c>
      <c r="I1096" s="37" t="s">
        <v>25</v>
      </c>
      <c r="J1096" s="36" t="s">
        <v>26</v>
      </c>
      <c r="K1096" s="36">
        <v>100200</v>
      </c>
      <c r="L1096" s="37">
        <v>108388</v>
      </c>
      <c r="M1096" s="37">
        <v>300001859</v>
      </c>
      <c r="N1096" s="45">
        <v>42369</v>
      </c>
      <c r="O1096" s="36" t="s">
        <v>2129</v>
      </c>
      <c r="P1096" s="38">
        <v>6621.8</v>
      </c>
      <c r="Q1096" s="38">
        <v>-5133.1499999999996</v>
      </c>
      <c r="R1096" s="38">
        <v>1488.65</v>
      </c>
      <c r="W1096" s="37">
        <v>108388</v>
      </c>
      <c r="X1096" s="36" t="s">
        <v>9951</v>
      </c>
      <c r="AU1096" s="36">
        <v>3650</v>
      </c>
      <c r="AV1096" s="49">
        <f t="shared" si="16"/>
        <v>46019</v>
      </c>
    </row>
    <row r="1097" spans="1:48" x14ac:dyDescent="0.25">
      <c r="A1097">
        <v>300001869</v>
      </c>
      <c r="B1097">
        <v>0</v>
      </c>
      <c r="C1097">
        <v>3000018690</v>
      </c>
      <c r="D1097" t="s">
        <v>4</v>
      </c>
      <c r="E1097" t="s">
        <v>1546</v>
      </c>
      <c r="F1097">
        <v>3000</v>
      </c>
      <c r="G1097">
        <v>2</v>
      </c>
      <c r="H1097" t="s">
        <v>40</v>
      </c>
      <c r="I1097" s="6" t="s">
        <v>25</v>
      </c>
      <c r="J1097" t="s">
        <v>26</v>
      </c>
      <c r="K1097">
        <v>100200</v>
      </c>
      <c r="M1097" s="6">
        <v>300001529</v>
      </c>
      <c r="N1097" s="47">
        <v>41111</v>
      </c>
      <c r="O1097" t="s">
        <v>2130</v>
      </c>
      <c r="P1097" s="8">
        <v>16714.91</v>
      </c>
      <c r="Q1097" s="8">
        <v>-16714.91</v>
      </c>
      <c r="R1097" s="8">
        <v>0</v>
      </c>
      <c r="AU1097">
        <v>3650</v>
      </c>
      <c r="AV1097" s="28">
        <f t="shared" ref="AV1097:AV1160" si="17">N1097+AU1097</f>
        <v>44761</v>
      </c>
    </row>
    <row r="1098" spans="1:48" x14ac:dyDescent="0.25">
      <c r="A1098">
        <v>300001925</v>
      </c>
      <c r="B1098">
        <v>0</v>
      </c>
      <c r="C1098">
        <v>3000019250</v>
      </c>
      <c r="D1098" t="s">
        <v>4</v>
      </c>
      <c r="E1098" t="s">
        <v>1546</v>
      </c>
      <c r="F1098">
        <v>3000</v>
      </c>
      <c r="G1098">
        <v>1</v>
      </c>
      <c r="H1098" t="s">
        <v>2131</v>
      </c>
      <c r="I1098" s="6" t="s">
        <v>25</v>
      </c>
      <c r="J1098" t="s">
        <v>26</v>
      </c>
      <c r="K1098">
        <v>100200</v>
      </c>
      <c r="M1098" s="6">
        <v>300001925</v>
      </c>
      <c r="N1098" s="47">
        <v>42494</v>
      </c>
      <c r="O1098" t="s">
        <v>2132</v>
      </c>
      <c r="P1098" s="8">
        <v>6071.73</v>
      </c>
      <c r="Q1098" s="8">
        <v>-4498.9000000000005</v>
      </c>
      <c r="R1098" s="8">
        <v>1572.83</v>
      </c>
      <c r="AU1098">
        <v>3650</v>
      </c>
      <c r="AV1098" s="28">
        <f t="shared" si="17"/>
        <v>46144</v>
      </c>
    </row>
    <row r="1099" spans="1:48" x14ac:dyDescent="0.25">
      <c r="A1099">
        <v>300001926</v>
      </c>
      <c r="B1099">
        <v>0</v>
      </c>
      <c r="C1099">
        <v>3000019260</v>
      </c>
      <c r="D1099" t="s">
        <v>4</v>
      </c>
      <c r="E1099" t="s">
        <v>1546</v>
      </c>
      <c r="F1099">
        <v>3000</v>
      </c>
      <c r="G1099">
        <v>4</v>
      </c>
      <c r="H1099" t="s">
        <v>2133</v>
      </c>
      <c r="I1099" s="6" t="s">
        <v>25</v>
      </c>
      <c r="J1099" t="s">
        <v>26</v>
      </c>
      <c r="K1099">
        <v>100200</v>
      </c>
      <c r="M1099" s="6">
        <v>300001926</v>
      </c>
      <c r="N1099" s="47">
        <v>42514</v>
      </c>
      <c r="O1099" t="s">
        <v>2134</v>
      </c>
      <c r="P1099" s="8">
        <v>24122.080000000002</v>
      </c>
      <c r="Q1099" s="8">
        <v>-17741.3</v>
      </c>
      <c r="R1099" s="8">
        <v>6380.78</v>
      </c>
      <c r="AU1099">
        <v>3650</v>
      </c>
      <c r="AV1099" s="28">
        <f t="shared" si="17"/>
        <v>46164</v>
      </c>
    </row>
    <row r="1100" spans="1:48" s="36" customFormat="1" x14ac:dyDescent="0.25">
      <c r="A1100" s="36">
        <v>300001971</v>
      </c>
      <c r="B1100" s="36">
        <v>0</v>
      </c>
      <c r="C1100" s="36">
        <v>3000019710</v>
      </c>
      <c r="D1100" s="36" t="s">
        <v>4</v>
      </c>
      <c r="E1100" s="36" t="s">
        <v>1546</v>
      </c>
      <c r="F1100" s="36">
        <v>3000</v>
      </c>
      <c r="G1100" s="36">
        <v>1</v>
      </c>
      <c r="H1100" s="36" t="s">
        <v>2135</v>
      </c>
      <c r="I1100" s="37" t="s">
        <v>25</v>
      </c>
      <c r="J1100" s="36" t="s">
        <v>26</v>
      </c>
      <c r="K1100" s="36">
        <v>100999</v>
      </c>
      <c r="L1100" s="37">
        <v>409660</v>
      </c>
      <c r="M1100" s="37">
        <v>300001971</v>
      </c>
      <c r="N1100" s="45">
        <v>42725</v>
      </c>
      <c r="O1100" s="36" t="s">
        <v>2136</v>
      </c>
      <c r="P1100" s="38">
        <v>32394.23</v>
      </c>
      <c r="Q1100" s="38">
        <v>-21952.629999999997</v>
      </c>
      <c r="R1100" s="38">
        <v>10441.6</v>
      </c>
      <c r="W1100" s="37">
        <v>409660</v>
      </c>
      <c r="X1100" s="36" t="s">
        <v>11073</v>
      </c>
      <c r="AU1100" s="36">
        <v>3650</v>
      </c>
      <c r="AV1100" s="49">
        <f t="shared" si="17"/>
        <v>46375</v>
      </c>
    </row>
    <row r="1101" spans="1:48" x14ac:dyDescent="0.25">
      <c r="A1101">
        <v>300001974</v>
      </c>
      <c r="B1101">
        <v>0</v>
      </c>
      <c r="C1101">
        <v>3000019740</v>
      </c>
      <c r="D1101" t="s">
        <v>4</v>
      </c>
      <c r="E1101" t="s">
        <v>1546</v>
      </c>
      <c r="F1101">
        <v>3000</v>
      </c>
      <c r="G1101">
        <v>1</v>
      </c>
      <c r="H1101" t="s">
        <v>2137</v>
      </c>
      <c r="I1101" s="6" t="s">
        <v>25</v>
      </c>
      <c r="J1101" t="s">
        <v>26</v>
      </c>
      <c r="K1101">
        <v>100200</v>
      </c>
      <c r="M1101" s="6">
        <v>300001974</v>
      </c>
      <c r="N1101" s="47">
        <v>42702</v>
      </c>
      <c r="O1101" t="s">
        <v>2138</v>
      </c>
      <c r="P1101" s="8">
        <v>2986258.9</v>
      </c>
      <c r="Q1101" s="8">
        <v>-2042519.27</v>
      </c>
      <c r="R1101" s="8">
        <v>943739.63</v>
      </c>
      <c r="W1101" s="6">
        <v>111423</v>
      </c>
      <c r="X1101" t="s">
        <v>15737</v>
      </c>
      <c r="AU1101">
        <v>3650</v>
      </c>
      <c r="AV1101" s="28">
        <f t="shared" si="17"/>
        <v>46352</v>
      </c>
    </row>
    <row r="1102" spans="1:48" x14ac:dyDescent="0.25">
      <c r="A1102">
        <v>300001974</v>
      </c>
      <c r="B1102">
        <v>1</v>
      </c>
      <c r="C1102">
        <v>3000019741</v>
      </c>
      <c r="D1102" t="s">
        <v>4</v>
      </c>
      <c r="E1102" t="s">
        <v>1546</v>
      </c>
      <c r="F1102">
        <v>3000</v>
      </c>
      <c r="G1102">
        <v>1</v>
      </c>
      <c r="H1102" t="s">
        <v>2137</v>
      </c>
      <c r="I1102" s="6" t="s">
        <v>25</v>
      </c>
      <c r="J1102" t="s">
        <v>26</v>
      </c>
      <c r="K1102">
        <v>100200</v>
      </c>
      <c r="M1102" s="6">
        <v>300001974</v>
      </c>
      <c r="N1102" s="47">
        <v>42702</v>
      </c>
      <c r="O1102" t="s">
        <v>2138</v>
      </c>
      <c r="P1102" s="8">
        <v>505314.48</v>
      </c>
      <c r="Q1102" s="8">
        <v>-345621.27</v>
      </c>
      <c r="R1102" s="8">
        <v>159693.21</v>
      </c>
      <c r="W1102" s="6">
        <v>111423</v>
      </c>
      <c r="X1102" t="s">
        <v>15737</v>
      </c>
      <c r="AU1102">
        <v>3650</v>
      </c>
      <c r="AV1102" s="28">
        <f t="shared" si="17"/>
        <v>46352</v>
      </c>
    </row>
    <row r="1103" spans="1:48" x14ac:dyDescent="0.25">
      <c r="A1103">
        <v>300002033</v>
      </c>
      <c r="B1103">
        <v>0</v>
      </c>
      <c r="C1103">
        <v>3000020330</v>
      </c>
      <c r="D1103" t="s">
        <v>4</v>
      </c>
      <c r="E1103" t="s">
        <v>1546</v>
      </c>
      <c r="F1103">
        <v>3000</v>
      </c>
      <c r="G1103">
        <v>0</v>
      </c>
      <c r="H1103" t="s">
        <v>2139</v>
      </c>
      <c r="I1103" s="6" t="s">
        <v>25</v>
      </c>
      <c r="J1103" t="s">
        <v>26</v>
      </c>
      <c r="K1103">
        <v>100999</v>
      </c>
      <c r="M1103" s="6">
        <v>300002033</v>
      </c>
      <c r="N1103" s="47">
        <v>43100</v>
      </c>
      <c r="O1103" t="s">
        <v>2140</v>
      </c>
      <c r="P1103" s="8">
        <v>15164.63</v>
      </c>
      <c r="Q1103" s="8">
        <v>-8718.61</v>
      </c>
      <c r="R1103" s="8">
        <v>6446.02</v>
      </c>
      <c r="AU1103">
        <v>3650</v>
      </c>
      <c r="AV1103" s="28">
        <f t="shared" si="17"/>
        <v>46750</v>
      </c>
    </row>
    <row r="1104" spans="1:48" x14ac:dyDescent="0.25">
      <c r="A1104">
        <v>300002034</v>
      </c>
      <c r="B1104">
        <v>0</v>
      </c>
      <c r="C1104">
        <v>3000020340</v>
      </c>
      <c r="D1104" t="s">
        <v>4</v>
      </c>
      <c r="E1104" t="s">
        <v>1546</v>
      </c>
      <c r="F1104">
        <v>3000</v>
      </c>
      <c r="G1104">
        <v>0</v>
      </c>
      <c r="H1104" t="s">
        <v>2139</v>
      </c>
      <c r="I1104" s="6" t="s">
        <v>2141</v>
      </c>
      <c r="J1104" t="s">
        <v>26</v>
      </c>
      <c r="K1104">
        <v>100999</v>
      </c>
      <c r="M1104" s="6">
        <v>300002034</v>
      </c>
      <c r="N1104" s="47">
        <v>43100</v>
      </c>
      <c r="O1104" t="s">
        <v>2142</v>
      </c>
      <c r="P1104" s="8">
        <v>419881</v>
      </c>
      <c r="Q1104" s="8">
        <v>0</v>
      </c>
      <c r="R1104" s="8">
        <v>419881</v>
      </c>
      <c r="W1104" s="60" t="s">
        <v>15820</v>
      </c>
      <c r="X1104" s="60" t="s">
        <v>15820</v>
      </c>
      <c r="AU1104">
        <v>3650</v>
      </c>
      <c r="AV1104" s="28">
        <f t="shared" si="17"/>
        <v>46750</v>
      </c>
    </row>
    <row r="1105" spans="1:59" x14ac:dyDescent="0.25">
      <c r="A1105">
        <v>300002035</v>
      </c>
      <c r="B1105">
        <v>0</v>
      </c>
      <c r="C1105">
        <v>3000020350</v>
      </c>
      <c r="D1105" t="s">
        <v>4</v>
      </c>
      <c r="E1105" t="s">
        <v>1546</v>
      </c>
      <c r="F1105">
        <v>3000</v>
      </c>
      <c r="G1105">
        <v>0</v>
      </c>
      <c r="H1105" t="s">
        <v>2139</v>
      </c>
      <c r="I1105" s="6" t="s">
        <v>2141</v>
      </c>
      <c r="J1105" t="s">
        <v>26</v>
      </c>
      <c r="K1105">
        <v>100999</v>
      </c>
      <c r="M1105" s="6">
        <v>300002035</v>
      </c>
      <c r="N1105" s="47">
        <v>43100</v>
      </c>
      <c r="O1105" t="s">
        <v>2143</v>
      </c>
      <c r="P1105" s="8">
        <v>248730</v>
      </c>
      <c r="Q1105" s="8">
        <v>0</v>
      </c>
      <c r="R1105" s="8">
        <v>248730</v>
      </c>
      <c r="AU1105">
        <v>3650</v>
      </c>
      <c r="AV1105" s="28">
        <f t="shared" si="17"/>
        <v>46750</v>
      </c>
    </row>
    <row r="1106" spans="1:59" x14ac:dyDescent="0.25">
      <c r="A1106">
        <v>300002036</v>
      </c>
      <c r="B1106">
        <v>0</v>
      </c>
      <c r="C1106">
        <v>3000020360</v>
      </c>
      <c r="D1106" t="s">
        <v>4</v>
      </c>
      <c r="E1106" t="s">
        <v>1546</v>
      </c>
      <c r="F1106">
        <v>3000</v>
      </c>
      <c r="G1106">
        <v>0</v>
      </c>
      <c r="H1106" t="s">
        <v>2139</v>
      </c>
      <c r="I1106" s="6" t="s">
        <v>2141</v>
      </c>
      <c r="J1106" t="s">
        <v>26</v>
      </c>
      <c r="K1106">
        <v>100999</v>
      </c>
      <c r="M1106" s="6">
        <v>300002036</v>
      </c>
      <c r="N1106" s="47">
        <v>43100</v>
      </c>
      <c r="O1106" t="s">
        <v>2144</v>
      </c>
      <c r="P1106" s="8">
        <v>254310</v>
      </c>
      <c r="Q1106" s="8">
        <v>0</v>
      </c>
      <c r="R1106" s="8">
        <v>254310</v>
      </c>
      <c r="AU1106">
        <v>3650</v>
      </c>
      <c r="AV1106" s="28">
        <f t="shared" si="17"/>
        <v>46750</v>
      </c>
    </row>
    <row r="1107" spans="1:59" x14ac:dyDescent="0.25">
      <c r="A1107">
        <v>300002037</v>
      </c>
      <c r="B1107">
        <v>0</v>
      </c>
      <c r="C1107">
        <v>3000020370</v>
      </c>
      <c r="D1107" t="s">
        <v>4</v>
      </c>
      <c r="E1107" t="s">
        <v>1546</v>
      </c>
      <c r="F1107">
        <v>3000</v>
      </c>
      <c r="G1107">
        <v>0</v>
      </c>
      <c r="H1107" t="s">
        <v>2139</v>
      </c>
      <c r="I1107" s="6" t="s">
        <v>2141</v>
      </c>
      <c r="J1107" t="s">
        <v>26</v>
      </c>
      <c r="K1107">
        <v>100999</v>
      </c>
      <c r="M1107" s="6">
        <v>300002037</v>
      </c>
      <c r="N1107" s="47">
        <v>43100</v>
      </c>
      <c r="O1107" t="s">
        <v>2144</v>
      </c>
      <c r="P1107" s="8">
        <v>158634</v>
      </c>
      <c r="Q1107" s="8">
        <v>0</v>
      </c>
      <c r="R1107" s="8">
        <v>158634</v>
      </c>
      <c r="AU1107">
        <v>3650</v>
      </c>
      <c r="AV1107" s="28">
        <f t="shared" si="17"/>
        <v>46750</v>
      </c>
    </row>
    <row r="1108" spans="1:59" x14ac:dyDescent="0.25">
      <c r="A1108">
        <v>300002038</v>
      </c>
      <c r="B1108">
        <v>0</v>
      </c>
      <c r="C1108">
        <v>3000020380</v>
      </c>
      <c r="D1108" t="s">
        <v>4</v>
      </c>
      <c r="E1108" t="s">
        <v>1546</v>
      </c>
      <c r="F1108">
        <v>3000</v>
      </c>
      <c r="G1108">
        <v>0</v>
      </c>
      <c r="H1108" t="s">
        <v>2139</v>
      </c>
      <c r="I1108" s="6" t="s">
        <v>2141</v>
      </c>
      <c r="J1108" t="s">
        <v>26</v>
      </c>
      <c r="K1108">
        <v>100999</v>
      </c>
      <c r="M1108" s="6">
        <v>300002038</v>
      </c>
      <c r="N1108" s="47">
        <v>43100</v>
      </c>
      <c r="O1108" t="s">
        <v>2145</v>
      </c>
      <c r="P1108" s="8">
        <v>96919</v>
      </c>
      <c r="Q1108" s="8">
        <v>0</v>
      </c>
      <c r="R1108" s="8">
        <v>96919</v>
      </c>
      <c r="AU1108">
        <v>3650</v>
      </c>
      <c r="AV1108" s="28">
        <f t="shared" si="17"/>
        <v>46750</v>
      </c>
    </row>
    <row r="1109" spans="1:59" x14ac:dyDescent="0.25">
      <c r="A1109">
        <v>300002039</v>
      </c>
      <c r="B1109">
        <v>0</v>
      </c>
      <c r="C1109">
        <v>3000020390</v>
      </c>
      <c r="D1109" t="s">
        <v>4</v>
      </c>
      <c r="E1109" t="s">
        <v>1546</v>
      </c>
      <c r="F1109">
        <v>3000</v>
      </c>
      <c r="G1109">
        <v>0</v>
      </c>
      <c r="H1109" t="s">
        <v>2139</v>
      </c>
      <c r="I1109" s="6" t="s">
        <v>2141</v>
      </c>
      <c r="J1109" t="s">
        <v>26</v>
      </c>
      <c r="K1109">
        <v>100999</v>
      </c>
      <c r="M1109" s="6">
        <v>300002039</v>
      </c>
      <c r="N1109" s="47">
        <v>43100</v>
      </c>
      <c r="O1109" t="s">
        <v>2146</v>
      </c>
      <c r="P1109" s="8">
        <v>123827</v>
      </c>
      <c r="Q1109" s="8">
        <v>0</v>
      </c>
      <c r="R1109" s="8">
        <v>123827</v>
      </c>
      <c r="AU1109">
        <v>3650</v>
      </c>
      <c r="AV1109" s="28">
        <f t="shared" si="17"/>
        <v>46750</v>
      </c>
    </row>
    <row r="1110" spans="1:59" x14ac:dyDescent="0.25">
      <c r="A1110">
        <v>300002040</v>
      </c>
      <c r="B1110">
        <v>0</v>
      </c>
      <c r="C1110">
        <v>3000020400</v>
      </c>
      <c r="D1110" t="s">
        <v>4</v>
      </c>
      <c r="E1110" t="s">
        <v>1546</v>
      </c>
      <c r="F1110">
        <v>3000</v>
      </c>
      <c r="G1110">
        <v>0</v>
      </c>
      <c r="H1110" t="s">
        <v>2139</v>
      </c>
      <c r="I1110" s="6" t="s">
        <v>2141</v>
      </c>
      <c r="J1110" t="s">
        <v>26</v>
      </c>
      <c r="K1110">
        <v>100999</v>
      </c>
      <c r="M1110" s="6">
        <v>300002040</v>
      </c>
      <c r="N1110" s="47">
        <v>43100</v>
      </c>
      <c r="O1110" t="s">
        <v>2147</v>
      </c>
      <c r="P1110" s="8">
        <v>12801</v>
      </c>
      <c r="Q1110" s="8">
        <v>0</v>
      </c>
      <c r="R1110" s="8">
        <v>12801</v>
      </c>
      <c r="AU1110">
        <v>3650</v>
      </c>
      <c r="AV1110" s="28">
        <f t="shared" si="17"/>
        <v>46750</v>
      </c>
    </row>
    <row r="1111" spans="1:59" x14ac:dyDescent="0.25">
      <c r="A1111">
        <v>300002041</v>
      </c>
      <c r="B1111">
        <v>0</v>
      </c>
      <c r="C1111">
        <v>3000020410</v>
      </c>
      <c r="D1111" t="s">
        <v>4</v>
      </c>
      <c r="E1111" t="s">
        <v>1546</v>
      </c>
      <c r="F1111">
        <v>3000</v>
      </c>
      <c r="G1111">
        <v>0</v>
      </c>
      <c r="H1111" t="s">
        <v>2139</v>
      </c>
      <c r="I1111" s="6" t="s">
        <v>2141</v>
      </c>
      <c r="J1111" t="s">
        <v>26</v>
      </c>
      <c r="K1111">
        <v>100999</v>
      </c>
      <c r="M1111" s="6">
        <v>300002041</v>
      </c>
      <c r="N1111" s="47">
        <v>43100</v>
      </c>
      <c r="O1111" t="s">
        <v>2147</v>
      </c>
      <c r="P1111" s="8">
        <v>12100</v>
      </c>
      <c r="Q1111" s="8">
        <v>0</v>
      </c>
      <c r="R1111" s="8">
        <v>12100</v>
      </c>
      <c r="AU1111">
        <v>3650</v>
      </c>
      <c r="AV1111" s="28">
        <f t="shared" si="17"/>
        <v>46750</v>
      </c>
    </row>
    <row r="1112" spans="1:59" x14ac:dyDescent="0.25">
      <c r="A1112">
        <v>300002042</v>
      </c>
      <c r="B1112">
        <v>0</v>
      </c>
      <c r="C1112">
        <v>3000020420</v>
      </c>
      <c r="D1112" t="s">
        <v>4</v>
      </c>
      <c r="E1112" t="s">
        <v>1546</v>
      </c>
      <c r="F1112">
        <v>3000</v>
      </c>
      <c r="G1112">
        <v>0</v>
      </c>
      <c r="H1112" t="s">
        <v>2139</v>
      </c>
      <c r="I1112" s="6" t="s">
        <v>2141</v>
      </c>
      <c r="J1112" t="s">
        <v>26</v>
      </c>
      <c r="K1112">
        <v>100999</v>
      </c>
      <c r="M1112" s="6">
        <v>300002042</v>
      </c>
      <c r="N1112" s="47">
        <v>43100</v>
      </c>
      <c r="O1112" t="s">
        <v>2148</v>
      </c>
      <c r="P1112" s="8">
        <v>10346</v>
      </c>
      <c r="Q1112" s="8">
        <v>0</v>
      </c>
      <c r="R1112" s="8">
        <v>10346</v>
      </c>
      <c r="AU1112">
        <v>3650</v>
      </c>
      <c r="AV1112" s="28">
        <f t="shared" si="17"/>
        <v>46750</v>
      </c>
    </row>
    <row r="1113" spans="1:59" x14ac:dyDescent="0.25">
      <c r="A1113">
        <v>300002043</v>
      </c>
      <c r="B1113">
        <v>0</v>
      </c>
      <c r="C1113">
        <v>3000020430</v>
      </c>
      <c r="D1113" t="s">
        <v>4</v>
      </c>
      <c r="E1113" t="s">
        <v>1546</v>
      </c>
      <c r="F1113">
        <v>3000</v>
      </c>
      <c r="G1113">
        <v>0</v>
      </c>
      <c r="H1113" t="s">
        <v>2139</v>
      </c>
      <c r="I1113" s="6" t="s">
        <v>2141</v>
      </c>
      <c r="J1113" t="s">
        <v>26</v>
      </c>
      <c r="K1113">
        <v>100999</v>
      </c>
      <c r="M1113" s="6">
        <v>300002043</v>
      </c>
      <c r="N1113" s="47">
        <v>43100</v>
      </c>
      <c r="O1113" t="s">
        <v>2149</v>
      </c>
      <c r="P1113" s="8">
        <v>92292</v>
      </c>
      <c r="Q1113" s="8">
        <v>0</v>
      </c>
      <c r="R1113" s="8">
        <v>92292</v>
      </c>
      <c r="AU1113">
        <v>3650</v>
      </c>
      <c r="AV1113" s="28">
        <f t="shared" si="17"/>
        <v>46750</v>
      </c>
    </row>
    <row r="1114" spans="1:59" x14ac:dyDescent="0.25">
      <c r="A1114">
        <v>300002044</v>
      </c>
      <c r="B1114">
        <v>0</v>
      </c>
      <c r="C1114">
        <v>3000020440</v>
      </c>
      <c r="D1114" t="s">
        <v>4</v>
      </c>
      <c r="E1114" t="s">
        <v>1546</v>
      </c>
      <c r="F1114">
        <v>3000</v>
      </c>
      <c r="G1114">
        <v>0</v>
      </c>
      <c r="H1114" t="s">
        <v>2139</v>
      </c>
      <c r="I1114" s="6" t="s">
        <v>2141</v>
      </c>
      <c r="J1114" t="s">
        <v>26</v>
      </c>
      <c r="K1114">
        <v>100999</v>
      </c>
      <c r="M1114" s="6">
        <v>300002044</v>
      </c>
      <c r="N1114" s="47">
        <v>43100</v>
      </c>
      <c r="O1114" t="s">
        <v>2150</v>
      </c>
      <c r="P1114" s="8">
        <v>7956</v>
      </c>
      <c r="Q1114" s="8">
        <v>0</v>
      </c>
      <c r="R1114" s="8">
        <v>7956</v>
      </c>
      <c r="AU1114">
        <v>3650</v>
      </c>
      <c r="AV1114" s="28">
        <f t="shared" si="17"/>
        <v>46750</v>
      </c>
    </row>
    <row r="1115" spans="1:59" x14ac:dyDescent="0.25">
      <c r="A1115">
        <v>300002045</v>
      </c>
      <c r="B1115">
        <v>0</v>
      </c>
      <c r="C1115">
        <v>3000020450</v>
      </c>
      <c r="D1115" t="s">
        <v>4</v>
      </c>
      <c r="E1115" t="s">
        <v>1546</v>
      </c>
      <c r="F1115">
        <v>3000</v>
      </c>
      <c r="G1115">
        <v>0</v>
      </c>
      <c r="H1115" t="s">
        <v>2139</v>
      </c>
      <c r="I1115" s="6" t="s">
        <v>2141</v>
      </c>
      <c r="J1115" t="s">
        <v>26</v>
      </c>
      <c r="K1115">
        <v>100999</v>
      </c>
      <c r="M1115" s="6">
        <v>300002045</v>
      </c>
      <c r="N1115" s="47">
        <v>43100</v>
      </c>
      <c r="O1115" t="s">
        <v>2151</v>
      </c>
      <c r="P1115" s="8">
        <v>47000.5</v>
      </c>
      <c r="Q1115" s="8">
        <v>0</v>
      </c>
      <c r="R1115" s="8">
        <v>47000.5</v>
      </c>
      <c r="AU1115">
        <v>3650</v>
      </c>
      <c r="AV1115" s="28">
        <f t="shared" si="17"/>
        <v>46750</v>
      </c>
    </row>
    <row r="1116" spans="1:59" s="36" customFormat="1" x14ac:dyDescent="0.25">
      <c r="A1116" s="36">
        <v>300002075</v>
      </c>
      <c r="B1116" s="36">
        <v>0</v>
      </c>
      <c r="C1116" s="36">
        <v>3000020750</v>
      </c>
      <c r="D1116" s="36" t="s">
        <v>4</v>
      </c>
      <c r="E1116" s="36" t="s">
        <v>1546</v>
      </c>
      <c r="F1116" s="36">
        <v>3000</v>
      </c>
      <c r="G1116" s="36">
        <v>1</v>
      </c>
      <c r="H1116" s="36" t="s">
        <v>2152</v>
      </c>
      <c r="I1116" s="37" t="s">
        <v>25</v>
      </c>
      <c r="J1116" s="36" t="s">
        <v>26</v>
      </c>
      <c r="K1116" s="36">
        <v>100999</v>
      </c>
      <c r="L1116" s="37">
        <v>111300</v>
      </c>
      <c r="M1116" s="37">
        <v>300002075</v>
      </c>
      <c r="N1116" s="45">
        <v>43127</v>
      </c>
      <c r="O1116" s="36" t="s">
        <v>2153</v>
      </c>
      <c r="P1116" s="38">
        <v>696217</v>
      </c>
      <c r="Q1116" s="38">
        <v>-395126.99</v>
      </c>
      <c r="R1116" s="38">
        <v>301090.01</v>
      </c>
      <c r="W1116" s="37">
        <v>111300</v>
      </c>
      <c r="X1116" s="36" t="s">
        <v>11137</v>
      </c>
      <c r="AU1116" s="36">
        <v>3650</v>
      </c>
      <c r="AV1116" s="49">
        <f t="shared" si="17"/>
        <v>46777</v>
      </c>
    </row>
    <row r="1117" spans="1:59" s="36" customFormat="1" x14ac:dyDescent="0.25">
      <c r="A1117" s="36">
        <v>300002119</v>
      </c>
      <c r="B1117" s="36">
        <v>0</v>
      </c>
      <c r="C1117" s="36">
        <v>3000021190</v>
      </c>
      <c r="D1117" s="36" t="s">
        <v>4</v>
      </c>
      <c r="E1117" s="36" t="s">
        <v>1546</v>
      </c>
      <c r="F1117" s="36">
        <v>3000</v>
      </c>
      <c r="G1117" s="36">
        <v>1</v>
      </c>
      <c r="H1117" s="36" t="s">
        <v>2154</v>
      </c>
      <c r="I1117" s="37" t="s">
        <v>25</v>
      </c>
      <c r="J1117" s="36" t="s">
        <v>26</v>
      </c>
      <c r="K1117" s="36">
        <v>100999</v>
      </c>
      <c r="L1117" s="37">
        <v>409660</v>
      </c>
      <c r="M1117" s="37">
        <v>300002119</v>
      </c>
      <c r="N1117" s="45">
        <v>43291</v>
      </c>
      <c r="O1117" s="36" t="s">
        <v>2155</v>
      </c>
      <c r="P1117" s="38">
        <v>29750</v>
      </c>
      <c r="Q1117" s="38">
        <v>-15547.43</v>
      </c>
      <c r="R1117" s="38">
        <v>14202.57</v>
      </c>
      <c r="W1117" s="37">
        <v>409660</v>
      </c>
      <c r="X1117" s="36" t="s">
        <v>11073</v>
      </c>
      <c r="AU1117" s="36">
        <v>3650</v>
      </c>
      <c r="AV1117" s="49">
        <f t="shared" si="17"/>
        <v>46941</v>
      </c>
    </row>
    <row r="1118" spans="1:59" s="40" customFormat="1" x14ac:dyDescent="0.25">
      <c r="A1118" s="40">
        <v>300002681</v>
      </c>
      <c r="B1118" s="40">
        <v>0</v>
      </c>
      <c r="C1118" s="40">
        <v>3000026810</v>
      </c>
      <c r="D1118" s="40" t="s">
        <v>4</v>
      </c>
      <c r="E1118" s="40" t="s">
        <v>1546</v>
      </c>
      <c r="F1118" s="40">
        <v>3000</v>
      </c>
      <c r="G1118" s="40">
        <v>1</v>
      </c>
      <c r="H1118" s="40" t="s">
        <v>1355</v>
      </c>
      <c r="I1118" s="41" t="s">
        <v>25</v>
      </c>
      <c r="J1118" s="40" t="s">
        <v>2156</v>
      </c>
      <c r="K1118" s="40">
        <v>1000890</v>
      </c>
      <c r="L1118" s="41" t="s">
        <v>7466</v>
      </c>
      <c r="M1118" s="41">
        <v>300002681</v>
      </c>
      <c r="N1118" s="48">
        <v>41912</v>
      </c>
      <c r="O1118" s="40" t="s">
        <v>2157</v>
      </c>
      <c r="P1118" s="31">
        <v>1071.22</v>
      </c>
      <c r="Q1118" s="31">
        <v>-1071.22</v>
      </c>
      <c r="R1118" s="31">
        <v>0</v>
      </c>
      <c r="W1118" s="41" t="s">
        <v>7466</v>
      </c>
      <c r="X1118" s="40" t="s">
        <v>7466</v>
      </c>
      <c r="AU1118" s="40">
        <v>3650</v>
      </c>
      <c r="AV1118" s="51">
        <f t="shared" si="17"/>
        <v>45562</v>
      </c>
      <c r="BG1118" s="40" t="s">
        <v>7466</v>
      </c>
    </row>
    <row r="1119" spans="1:59" s="36" customFormat="1" x14ac:dyDescent="0.25">
      <c r="A1119" s="36">
        <v>300001457</v>
      </c>
      <c r="B1119" s="36">
        <v>0</v>
      </c>
      <c r="C1119" s="36">
        <v>3000014570</v>
      </c>
      <c r="D1119" s="36" t="s">
        <v>4</v>
      </c>
      <c r="E1119" s="36" t="s">
        <v>2158</v>
      </c>
      <c r="F1119" s="36">
        <v>3000</v>
      </c>
      <c r="G1119" s="36">
        <v>1</v>
      </c>
      <c r="H1119" s="36" t="s">
        <v>2159</v>
      </c>
      <c r="I1119" s="37" t="s">
        <v>25</v>
      </c>
      <c r="J1119" s="36" t="s">
        <v>26</v>
      </c>
      <c r="K1119" s="36">
        <v>1420999</v>
      </c>
      <c r="L1119" s="37">
        <v>108551</v>
      </c>
      <c r="M1119" s="37">
        <v>300001457</v>
      </c>
      <c r="N1119" s="45">
        <v>40981</v>
      </c>
      <c r="O1119" s="36" t="s">
        <v>2160</v>
      </c>
      <c r="P1119" s="38">
        <v>11444.84</v>
      </c>
      <c r="Q1119" s="38">
        <v>-11444.84</v>
      </c>
      <c r="R1119" s="38">
        <v>0</v>
      </c>
      <c r="W1119" s="37">
        <v>108551</v>
      </c>
      <c r="X1119" s="36" t="s">
        <v>9955</v>
      </c>
      <c r="AU1119" s="36">
        <v>3650</v>
      </c>
      <c r="AV1119" s="49">
        <f t="shared" si="17"/>
        <v>44631</v>
      </c>
    </row>
    <row r="1120" spans="1:59" s="36" customFormat="1" x14ac:dyDescent="0.25">
      <c r="A1120" s="36">
        <v>300001458</v>
      </c>
      <c r="B1120" s="36">
        <v>0</v>
      </c>
      <c r="C1120" s="36">
        <v>3000014580</v>
      </c>
      <c r="D1120" s="36" t="s">
        <v>4</v>
      </c>
      <c r="E1120" s="36" t="s">
        <v>2158</v>
      </c>
      <c r="F1120" s="36">
        <v>3000</v>
      </c>
      <c r="G1120" s="36">
        <v>1</v>
      </c>
      <c r="H1120" s="36" t="s">
        <v>2159</v>
      </c>
      <c r="I1120" s="37" t="s">
        <v>25</v>
      </c>
      <c r="J1120" s="36" t="s">
        <v>26</v>
      </c>
      <c r="K1120" s="36">
        <v>1420999</v>
      </c>
      <c r="L1120" s="37">
        <v>108551</v>
      </c>
      <c r="M1120" s="37">
        <v>300001458</v>
      </c>
      <c r="N1120" s="45">
        <v>40981</v>
      </c>
      <c r="O1120" s="36" t="s">
        <v>2161</v>
      </c>
      <c r="P1120" s="38">
        <v>6867.01</v>
      </c>
      <c r="Q1120" s="38">
        <v>-6867.01</v>
      </c>
      <c r="R1120" s="38">
        <v>0</v>
      </c>
      <c r="W1120" s="37">
        <v>108551</v>
      </c>
      <c r="X1120" s="36" t="s">
        <v>9955</v>
      </c>
      <c r="AU1120" s="36">
        <v>3650</v>
      </c>
      <c r="AV1120" s="49">
        <f t="shared" si="17"/>
        <v>44631</v>
      </c>
    </row>
    <row r="1121" spans="1:48" x14ac:dyDescent="0.25">
      <c r="A1121">
        <v>300001689</v>
      </c>
      <c r="B1121">
        <v>0</v>
      </c>
      <c r="C1121">
        <v>3000016890</v>
      </c>
      <c r="D1121" t="s">
        <v>4</v>
      </c>
      <c r="E1121" t="s">
        <v>2158</v>
      </c>
      <c r="F1121">
        <v>3000</v>
      </c>
      <c r="H1121" t="s">
        <v>243</v>
      </c>
      <c r="I1121" s="6" t="s">
        <v>25</v>
      </c>
      <c r="J1121" t="s">
        <v>26</v>
      </c>
      <c r="K1121">
        <v>1420999</v>
      </c>
      <c r="M1121" s="6">
        <v>300001689</v>
      </c>
      <c r="N1121" s="47">
        <v>41548</v>
      </c>
      <c r="O1121" t="s">
        <v>2162</v>
      </c>
      <c r="P1121" s="8">
        <v>14008.46</v>
      </c>
      <c r="Q1121" s="8">
        <v>-14008.46</v>
      </c>
      <c r="R1121" s="8">
        <v>0</v>
      </c>
      <c r="AU1121">
        <v>3650</v>
      </c>
      <c r="AV1121" s="28">
        <f t="shared" si="17"/>
        <v>45198</v>
      </c>
    </row>
    <row r="1122" spans="1:48" s="36" customFormat="1" x14ac:dyDescent="0.25">
      <c r="A1122" s="36">
        <v>300001778</v>
      </c>
      <c r="B1122" s="36">
        <v>0</v>
      </c>
      <c r="C1122" s="36">
        <v>3000017780</v>
      </c>
      <c r="D1122" s="36" t="s">
        <v>4</v>
      </c>
      <c r="E1122" s="36" t="s">
        <v>2158</v>
      </c>
      <c r="F1122" s="36">
        <v>3000</v>
      </c>
      <c r="G1122" s="36">
        <v>1</v>
      </c>
      <c r="H1122" s="36" t="s">
        <v>836</v>
      </c>
      <c r="I1122" s="37" t="s">
        <v>25</v>
      </c>
      <c r="J1122" s="36" t="s">
        <v>26</v>
      </c>
      <c r="K1122" s="36">
        <v>1420999</v>
      </c>
      <c r="L1122" s="37">
        <v>408808</v>
      </c>
      <c r="M1122" s="37">
        <v>300001778</v>
      </c>
      <c r="N1122" s="45">
        <v>41913</v>
      </c>
      <c r="O1122" s="36" t="s">
        <v>2163</v>
      </c>
      <c r="P1122" s="38">
        <v>37740</v>
      </c>
      <c r="Q1122" s="38">
        <v>-33960.83</v>
      </c>
      <c r="R1122" s="38">
        <v>3779.17</v>
      </c>
      <c r="W1122" s="37">
        <v>408808</v>
      </c>
      <c r="X1122" s="36" t="s">
        <v>15805</v>
      </c>
      <c r="AU1122" s="36">
        <v>3650</v>
      </c>
      <c r="AV1122" s="49">
        <f t="shared" si="17"/>
        <v>45563</v>
      </c>
    </row>
    <row r="1123" spans="1:48" x14ac:dyDescent="0.25">
      <c r="A1123">
        <v>300001784</v>
      </c>
      <c r="B1123">
        <v>0</v>
      </c>
      <c r="C1123">
        <v>3000017840</v>
      </c>
      <c r="D1123" t="s">
        <v>4</v>
      </c>
      <c r="E1123" t="s">
        <v>2158</v>
      </c>
      <c r="F1123">
        <v>3000</v>
      </c>
      <c r="G1123">
        <v>1</v>
      </c>
      <c r="H1123" t="s">
        <v>2164</v>
      </c>
      <c r="I1123" s="6" t="s">
        <v>25</v>
      </c>
      <c r="J1123" t="s">
        <v>26</v>
      </c>
      <c r="K1123">
        <v>1420999</v>
      </c>
      <c r="M1123" s="6">
        <v>300001784</v>
      </c>
      <c r="N1123" s="47">
        <v>42012</v>
      </c>
      <c r="O1123" t="s">
        <v>2165</v>
      </c>
      <c r="P1123" s="8">
        <v>6650</v>
      </c>
      <c r="Q1123" s="8">
        <v>-5803.72</v>
      </c>
      <c r="R1123" s="8">
        <v>846.28</v>
      </c>
      <c r="AU1123">
        <v>3650</v>
      </c>
      <c r="AV1123" s="28">
        <f t="shared" si="17"/>
        <v>45662</v>
      </c>
    </row>
    <row r="1124" spans="1:48" s="36" customFormat="1" x14ac:dyDescent="0.25">
      <c r="A1124" s="36">
        <v>300001855</v>
      </c>
      <c r="B1124" s="36">
        <v>0</v>
      </c>
      <c r="C1124" s="36">
        <v>3000018550</v>
      </c>
      <c r="D1124" s="36" t="s">
        <v>4</v>
      </c>
      <c r="E1124" s="36" t="s">
        <v>2158</v>
      </c>
      <c r="F1124" s="36">
        <v>3000</v>
      </c>
      <c r="G1124" s="36">
        <v>1</v>
      </c>
      <c r="H1124" s="36" t="s">
        <v>2166</v>
      </c>
      <c r="I1124" s="37" t="s">
        <v>25</v>
      </c>
      <c r="J1124" s="36" t="s">
        <v>26</v>
      </c>
      <c r="K1124" s="36">
        <v>1420999</v>
      </c>
      <c r="L1124" s="37">
        <v>108551</v>
      </c>
      <c r="M1124" s="37">
        <v>300001855</v>
      </c>
      <c r="N1124" s="45">
        <v>42347</v>
      </c>
      <c r="O1124" s="36" t="s">
        <v>2167</v>
      </c>
      <c r="P1124" s="38">
        <v>6185.15</v>
      </c>
      <c r="Q1124" s="38">
        <v>-4831.92</v>
      </c>
      <c r="R1124" s="38">
        <v>1353.23</v>
      </c>
      <c r="W1124" s="37">
        <v>108551</v>
      </c>
      <c r="X1124" s="36" t="s">
        <v>9955</v>
      </c>
      <c r="AU1124" s="36">
        <v>3650</v>
      </c>
      <c r="AV1124" s="49">
        <f t="shared" si="17"/>
        <v>45997</v>
      </c>
    </row>
    <row r="1125" spans="1:48" s="36" customFormat="1" x14ac:dyDescent="0.25">
      <c r="A1125" s="36">
        <v>300001873</v>
      </c>
      <c r="B1125" s="36">
        <v>0</v>
      </c>
      <c r="C1125" s="36">
        <v>3000018730</v>
      </c>
      <c r="D1125" s="36" t="s">
        <v>4</v>
      </c>
      <c r="E1125" s="36" t="s">
        <v>2158</v>
      </c>
      <c r="F1125" s="36">
        <v>3000</v>
      </c>
      <c r="G1125" s="36">
        <v>3</v>
      </c>
      <c r="H1125" s="36" t="s">
        <v>1165</v>
      </c>
      <c r="I1125" s="37" t="s">
        <v>25</v>
      </c>
      <c r="J1125" s="36" t="s">
        <v>26</v>
      </c>
      <c r="K1125" s="36">
        <v>1420999</v>
      </c>
      <c r="L1125" s="37">
        <v>107769</v>
      </c>
      <c r="M1125" s="37">
        <v>300001873</v>
      </c>
      <c r="N1125" s="45">
        <v>42400</v>
      </c>
      <c r="O1125" s="36" t="s">
        <v>2168</v>
      </c>
      <c r="P1125" s="38">
        <v>20477.650000000001</v>
      </c>
      <c r="Q1125" s="38">
        <v>-20477.650000000001</v>
      </c>
      <c r="R1125" s="38">
        <v>0</v>
      </c>
      <c r="W1125" s="37">
        <v>107769</v>
      </c>
      <c r="X1125" s="36" t="s">
        <v>9662</v>
      </c>
      <c r="AU1125" s="36">
        <v>3650</v>
      </c>
      <c r="AV1125" s="49">
        <f t="shared" si="17"/>
        <v>46050</v>
      </c>
    </row>
    <row r="1126" spans="1:48" s="36" customFormat="1" x14ac:dyDescent="0.25">
      <c r="A1126" s="36">
        <v>300001874</v>
      </c>
      <c r="B1126" s="36">
        <v>0</v>
      </c>
      <c r="C1126" s="36">
        <v>3000018740</v>
      </c>
      <c r="D1126" s="36" t="s">
        <v>4</v>
      </c>
      <c r="E1126" s="36" t="s">
        <v>2158</v>
      </c>
      <c r="F1126" s="36">
        <v>3000</v>
      </c>
      <c r="G1126" s="36">
        <v>3</v>
      </c>
      <c r="H1126" s="36" t="s">
        <v>1165</v>
      </c>
      <c r="I1126" s="37" t="s">
        <v>25</v>
      </c>
      <c r="J1126" s="36" t="s">
        <v>26</v>
      </c>
      <c r="K1126" s="36">
        <v>1420999</v>
      </c>
      <c r="L1126" s="37">
        <v>107769</v>
      </c>
      <c r="M1126" s="37">
        <v>300001874</v>
      </c>
      <c r="N1126" s="45">
        <v>42400</v>
      </c>
      <c r="O1126" s="36" t="s">
        <v>2169</v>
      </c>
      <c r="P1126" s="38">
        <v>18006.75</v>
      </c>
      <c r="Q1126" s="38">
        <v>-18006.75</v>
      </c>
      <c r="R1126" s="38">
        <v>0</v>
      </c>
      <c r="W1126" s="37">
        <v>107769</v>
      </c>
      <c r="X1126" s="36" t="s">
        <v>9662</v>
      </c>
      <c r="AU1126" s="36">
        <v>3650</v>
      </c>
      <c r="AV1126" s="49">
        <f t="shared" si="17"/>
        <v>46050</v>
      </c>
    </row>
    <row r="1127" spans="1:48" s="36" customFormat="1" x14ac:dyDescent="0.25">
      <c r="A1127" s="36">
        <v>300001875</v>
      </c>
      <c r="B1127" s="36">
        <v>0</v>
      </c>
      <c r="C1127" s="36">
        <v>3000018750</v>
      </c>
      <c r="D1127" s="36" t="s">
        <v>4</v>
      </c>
      <c r="E1127" s="36" t="s">
        <v>2158</v>
      </c>
      <c r="F1127" s="36">
        <v>3000</v>
      </c>
      <c r="G1127" s="36">
        <v>1</v>
      </c>
      <c r="H1127" s="36" t="s">
        <v>1165</v>
      </c>
      <c r="I1127" s="37" t="s">
        <v>25</v>
      </c>
      <c r="J1127" s="36" t="s">
        <v>26</v>
      </c>
      <c r="K1127" s="36">
        <v>1420999</v>
      </c>
      <c r="L1127" s="37">
        <v>107769</v>
      </c>
      <c r="M1127" s="37">
        <v>300001875</v>
      </c>
      <c r="N1127" s="45">
        <v>42400</v>
      </c>
      <c r="O1127" s="36" t="s">
        <v>2170</v>
      </c>
      <c r="P1127" s="38">
        <v>5678.15</v>
      </c>
      <c r="Q1127" s="38">
        <v>-5678.15</v>
      </c>
      <c r="R1127" s="38">
        <v>0</v>
      </c>
      <c r="W1127" s="37">
        <v>107769</v>
      </c>
      <c r="X1127" s="36" t="s">
        <v>9662</v>
      </c>
      <c r="AU1127" s="36">
        <v>3650</v>
      </c>
      <c r="AV1127" s="49">
        <f t="shared" si="17"/>
        <v>46050</v>
      </c>
    </row>
    <row r="1128" spans="1:48" s="36" customFormat="1" x14ac:dyDescent="0.25">
      <c r="A1128" s="36">
        <v>300001876</v>
      </c>
      <c r="B1128" s="36">
        <v>0</v>
      </c>
      <c r="C1128" s="36">
        <v>3000018760</v>
      </c>
      <c r="D1128" s="36" t="s">
        <v>4</v>
      </c>
      <c r="E1128" s="36" t="s">
        <v>2158</v>
      </c>
      <c r="F1128" s="36">
        <v>3000</v>
      </c>
      <c r="G1128" s="36">
        <v>1</v>
      </c>
      <c r="H1128" s="36" t="s">
        <v>1165</v>
      </c>
      <c r="I1128" s="37" t="s">
        <v>25</v>
      </c>
      <c r="J1128" s="36" t="s">
        <v>26</v>
      </c>
      <c r="K1128" s="36">
        <v>1420999</v>
      </c>
      <c r="L1128" s="37">
        <v>108537</v>
      </c>
      <c r="M1128" s="37">
        <v>300001876</v>
      </c>
      <c r="N1128" s="45">
        <v>42400</v>
      </c>
      <c r="O1128" s="36" t="s">
        <v>2171</v>
      </c>
      <c r="P1128" s="38">
        <v>6180</v>
      </c>
      <c r="Q1128" s="38">
        <v>-6180</v>
      </c>
      <c r="R1128" s="38">
        <v>0</v>
      </c>
      <c r="W1128" s="37">
        <v>108537</v>
      </c>
      <c r="X1128" s="36" t="s">
        <v>9942</v>
      </c>
      <c r="AU1128" s="36">
        <v>3650</v>
      </c>
      <c r="AV1128" s="49">
        <f t="shared" si="17"/>
        <v>46050</v>
      </c>
    </row>
    <row r="1129" spans="1:48" s="36" customFormat="1" x14ac:dyDescent="0.25">
      <c r="A1129" s="36">
        <v>300001882</v>
      </c>
      <c r="B1129" s="36">
        <v>0</v>
      </c>
      <c r="C1129" s="36">
        <v>3000018820</v>
      </c>
      <c r="D1129" s="36" t="s">
        <v>4</v>
      </c>
      <c r="E1129" s="36" t="s">
        <v>2158</v>
      </c>
      <c r="F1129" s="36">
        <v>3000</v>
      </c>
      <c r="G1129" s="36">
        <v>1</v>
      </c>
      <c r="H1129" s="36" t="s">
        <v>2172</v>
      </c>
      <c r="I1129" s="37" t="s">
        <v>25</v>
      </c>
      <c r="J1129" s="36" t="s">
        <v>26</v>
      </c>
      <c r="K1129" s="36">
        <v>1420999</v>
      </c>
      <c r="L1129" s="37">
        <v>108537</v>
      </c>
      <c r="M1129" s="37">
        <v>300001882</v>
      </c>
      <c r="N1129" s="45">
        <v>42392</v>
      </c>
      <c r="O1129" s="36" t="s">
        <v>2173</v>
      </c>
      <c r="P1129" s="38">
        <v>5951.18</v>
      </c>
      <c r="Q1129" s="38">
        <v>-4575.8099999999995</v>
      </c>
      <c r="R1129" s="38">
        <v>1375.37</v>
      </c>
      <c r="W1129" s="37">
        <v>108537</v>
      </c>
      <c r="X1129" s="36" t="s">
        <v>9942</v>
      </c>
      <c r="AU1129" s="36">
        <v>3650</v>
      </c>
      <c r="AV1129" s="49">
        <f t="shared" si="17"/>
        <v>46042</v>
      </c>
    </row>
    <row r="1130" spans="1:48" x14ac:dyDescent="0.25">
      <c r="A1130">
        <v>300000047</v>
      </c>
      <c r="B1130">
        <v>0</v>
      </c>
      <c r="C1130">
        <v>3000000470</v>
      </c>
      <c r="D1130" t="s">
        <v>4</v>
      </c>
      <c r="E1130" t="s">
        <v>2174</v>
      </c>
      <c r="F1130">
        <v>3000</v>
      </c>
      <c r="G1130">
        <v>1</v>
      </c>
      <c r="H1130" t="s">
        <v>2175</v>
      </c>
      <c r="I1130" s="6" t="s">
        <v>25</v>
      </c>
      <c r="J1130" t="s">
        <v>26</v>
      </c>
      <c r="K1130">
        <v>153200</v>
      </c>
      <c r="M1130" s="6">
        <v>300000047</v>
      </c>
      <c r="N1130" s="47">
        <v>37541</v>
      </c>
      <c r="O1130" t="s">
        <v>2176</v>
      </c>
      <c r="P1130" s="8">
        <v>5525</v>
      </c>
      <c r="Q1130" s="8">
        <v>-5525</v>
      </c>
      <c r="R1130" s="8">
        <v>0</v>
      </c>
      <c r="W1130" s="6" t="s">
        <v>15734</v>
      </c>
      <c r="X1130" t="s">
        <v>15734</v>
      </c>
      <c r="AU1130">
        <v>3650</v>
      </c>
      <c r="AV1130" s="28">
        <f t="shared" si="17"/>
        <v>41191</v>
      </c>
    </row>
    <row r="1131" spans="1:48" s="36" customFormat="1" x14ac:dyDescent="0.25">
      <c r="A1131" s="36">
        <v>300000726</v>
      </c>
      <c r="B1131" s="36">
        <v>0</v>
      </c>
      <c r="C1131" s="36">
        <v>3000007260</v>
      </c>
      <c r="D1131" s="36" t="s">
        <v>4</v>
      </c>
      <c r="E1131" s="36" t="s">
        <v>2174</v>
      </c>
      <c r="F1131" s="36">
        <v>3000</v>
      </c>
      <c r="G1131" s="36">
        <v>1</v>
      </c>
      <c r="H1131" s="36" t="s">
        <v>738</v>
      </c>
      <c r="I1131" s="37" t="s">
        <v>25</v>
      </c>
      <c r="J1131" s="36" t="s">
        <v>26</v>
      </c>
      <c r="K1131" s="36">
        <v>153999</v>
      </c>
      <c r="L1131" s="37">
        <v>104506</v>
      </c>
      <c r="M1131" s="37">
        <v>300000726</v>
      </c>
      <c r="N1131" s="45">
        <v>39172</v>
      </c>
      <c r="O1131" s="36" t="s">
        <v>2179</v>
      </c>
      <c r="P1131" s="38">
        <v>6068</v>
      </c>
      <c r="Q1131" s="38">
        <v>-6068</v>
      </c>
      <c r="R1131" s="38">
        <v>0</v>
      </c>
      <c r="W1131" s="37">
        <v>104506</v>
      </c>
      <c r="X1131" s="36" t="s">
        <v>15763</v>
      </c>
      <c r="AU1131" s="36">
        <v>3650</v>
      </c>
      <c r="AV1131" s="49">
        <f t="shared" si="17"/>
        <v>42822</v>
      </c>
    </row>
    <row r="1132" spans="1:48" s="36" customFormat="1" x14ac:dyDescent="0.25">
      <c r="A1132" s="36">
        <v>300001783</v>
      </c>
      <c r="B1132" s="36">
        <v>0</v>
      </c>
      <c r="C1132" s="36">
        <v>3000017830</v>
      </c>
      <c r="D1132" s="36" t="s">
        <v>4</v>
      </c>
      <c r="E1132" s="36" t="s">
        <v>2174</v>
      </c>
      <c r="F1132" s="36">
        <v>3000</v>
      </c>
      <c r="G1132" s="36">
        <v>1</v>
      </c>
      <c r="H1132" s="36" t="s">
        <v>361</v>
      </c>
      <c r="I1132" s="37" t="s">
        <v>25</v>
      </c>
      <c r="J1132" s="36" t="s">
        <v>26</v>
      </c>
      <c r="K1132" s="36">
        <v>153200</v>
      </c>
      <c r="L1132" s="37">
        <v>407898</v>
      </c>
      <c r="M1132" s="37">
        <v>300001783</v>
      </c>
      <c r="N1132" s="45">
        <v>42005</v>
      </c>
      <c r="O1132" s="36" t="s">
        <v>2180</v>
      </c>
      <c r="P1132" s="38">
        <v>41620</v>
      </c>
      <c r="Q1132" s="38">
        <v>-36403.25</v>
      </c>
      <c r="R1132" s="38">
        <v>5216.75</v>
      </c>
      <c r="W1132" s="37">
        <v>407898</v>
      </c>
      <c r="X1132" s="36" t="s">
        <v>15804</v>
      </c>
      <c r="AU1132" s="36">
        <v>3650</v>
      </c>
      <c r="AV1132" s="49">
        <f t="shared" si="17"/>
        <v>45655</v>
      </c>
    </row>
    <row r="1133" spans="1:48" s="36" customFormat="1" x14ac:dyDescent="0.25">
      <c r="A1133" s="36">
        <v>300001821</v>
      </c>
      <c r="B1133" s="36">
        <v>0</v>
      </c>
      <c r="C1133" s="36">
        <v>3000018210</v>
      </c>
      <c r="D1133" s="36" t="s">
        <v>4</v>
      </c>
      <c r="E1133" s="36" t="s">
        <v>2174</v>
      </c>
      <c r="F1133" s="36">
        <v>3000</v>
      </c>
      <c r="G1133" s="36">
        <v>20</v>
      </c>
      <c r="H1133" s="36" t="s">
        <v>309</v>
      </c>
      <c r="I1133" s="37" t="s">
        <v>25</v>
      </c>
      <c r="J1133" s="36" t="s">
        <v>26</v>
      </c>
      <c r="K1133" s="36">
        <v>153220</v>
      </c>
      <c r="L1133" s="37">
        <v>108505</v>
      </c>
      <c r="M1133" s="37">
        <v>300001821</v>
      </c>
      <c r="N1133" s="45">
        <v>42208</v>
      </c>
      <c r="O1133" s="36" t="s">
        <v>2181</v>
      </c>
      <c r="P1133" s="38">
        <v>166860</v>
      </c>
      <c r="Q1133" s="38">
        <v>-137359.96</v>
      </c>
      <c r="R1133" s="38">
        <v>29500.04</v>
      </c>
      <c r="W1133" s="37">
        <v>108505</v>
      </c>
      <c r="X1133" s="36" t="s">
        <v>10194</v>
      </c>
      <c r="AU1133" s="36">
        <v>3650</v>
      </c>
      <c r="AV1133" s="49">
        <f t="shared" si="17"/>
        <v>45858</v>
      </c>
    </row>
    <row r="1134" spans="1:48" x14ac:dyDescent="0.25">
      <c r="A1134">
        <v>300001966</v>
      </c>
      <c r="B1134">
        <v>0</v>
      </c>
      <c r="C1134">
        <v>3000019660</v>
      </c>
      <c r="D1134" t="s">
        <v>4</v>
      </c>
      <c r="E1134" t="s">
        <v>2174</v>
      </c>
      <c r="F1134">
        <v>3000</v>
      </c>
      <c r="G1134">
        <v>54</v>
      </c>
      <c r="H1134" t="s">
        <v>2182</v>
      </c>
      <c r="I1134" s="6" t="s">
        <v>25</v>
      </c>
      <c r="J1134" t="s">
        <v>26</v>
      </c>
      <c r="K1134">
        <v>153220</v>
      </c>
      <c r="M1134" s="6">
        <v>300001963</v>
      </c>
      <c r="N1134" s="47">
        <v>42560</v>
      </c>
      <c r="O1134" t="s">
        <v>2181</v>
      </c>
      <c r="P1134" s="8">
        <v>439398</v>
      </c>
      <c r="Q1134" s="8">
        <v>-317494.39</v>
      </c>
      <c r="R1134" s="8">
        <v>121903.61</v>
      </c>
      <c r="W1134" s="6">
        <v>108505</v>
      </c>
      <c r="X1134" t="s">
        <v>10194</v>
      </c>
      <c r="AU1134">
        <v>3650</v>
      </c>
      <c r="AV1134" s="28">
        <f t="shared" si="17"/>
        <v>46210</v>
      </c>
    </row>
    <row r="1135" spans="1:48" x14ac:dyDescent="0.25">
      <c r="A1135">
        <v>300002478</v>
      </c>
      <c r="B1135">
        <v>0</v>
      </c>
      <c r="C1135">
        <v>3000024780</v>
      </c>
      <c r="D1135" t="s">
        <v>4</v>
      </c>
      <c r="E1135" t="s">
        <v>2174</v>
      </c>
      <c r="F1135">
        <v>3000</v>
      </c>
      <c r="G1135">
        <v>40</v>
      </c>
      <c r="H1135" t="s">
        <v>2183</v>
      </c>
      <c r="I1135" s="6" t="s">
        <v>25</v>
      </c>
      <c r="J1135" t="s">
        <v>26</v>
      </c>
      <c r="K1135">
        <v>153999</v>
      </c>
      <c r="M1135" s="6">
        <v>300001418</v>
      </c>
      <c r="N1135" s="47">
        <v>40882</v>
      </c>
      <c r="O1135" t="s">
        <v>2184</v>
      </c>
      <c r="P1135" s="8">
        <v>319500</v>
      </c>
      <c r="Q1135" s="8">
        <v>-319500</v>
      </c>
      <c r="R1135" s="8">
        <v>0</v>
      </c>
      <c r="AU1135">
        <v>3650</v>
      </c>
      <c r="AV1135" s="28">
        <f t="shared" si="17"/>
        <v>44532</v>
      </c>
    </row>
    <row r="1136" spans="1:48" x14ac:dyDescent="0.25">
      <c r="A1136">
        <v>300002479</v>
      </c>
      <c r="B1136">
        <v>0</v>
      </c>
      <c r="C1136">
        <v>3000024790</v>
      </c>
      <c r="D1136" t="s">
        <v>4</v>
      </c>
      <c r="E1136" t="s">
        <v>2174</v>
      </c>
      <c r="F1136">
        <v>3000</v>
      </c>
      <c r="G1136">
        <v>1</v>
      </c>
      <c r="H1136" t="s">
        <v>2185</v>
      </c>
      <c r="I1136" s="6" t="s">
        <v>25</v>
      </c>
      <c r="J1136" t="s">
        <v>26</v>
      </c>
      <c r="K1136">
        <v>153999</v>
      </c>
      <c r="M1136" s="6">
        <v>300001529</v>
      </c>
      <c r="N1136" s="47">
        <v>41111</v>
      </c>
      <c r="O1136" t="s">
        <v>2186</v>
      </c>
      <c r="P1136" s="8">
        <v>8357.4599999999991</v>
      </c>
      <c r="Q1136" s="8">
        <v>-8357.4599999999991</v>
      </c>
      <c r="R1136" s="8">
        <v>0</v>
      </c>
      <c r="AU1136">
        <v>3650</v>
      </c>
      <c r="AV1136" s="28">
        <f t="shared" si="17"/>
        <v>44761</v>
      </c>
    </row>
    <row r="1137" spans="1:59" x14ac:dyDescent="0.25">
      <c r="A1137">
        <v>300002480</v>
      </c>
      <c r="B1137">
        <v>0</v>
      </c>
      <c r="C1137">
        <v>3000024800</v>
      </c>
      <c r="D1137" t="s">
        <v>4</v>
      </c>
      <c r="E1137" t="s">
        <v>2174</v>
      </c>
      <c r="F1137">
        <v>3000</v>
      </c>
      <c r="G1137">
        <v>8</v>
      </c>
      <c r="H1137" t="s">
        <v>309</v>
      </c>
      <c r="I1137" s="6" t="s">
        <v>25</v>
      </c>
      <c r="J1137" t="s">
        <v>26</v>
      </c>
      <c r="K1137">
        <v>153999</v>
      </c>
      <c r="M1137" s="6">
        <v>300001816</v>
      </c>
      <c r="N1137" s="47">
        <v>42192</v>
      </c>
      <c r="O1137" t="s">
        <v>2181</v>
      </c>
      <c r="P1137" s="8">
        <v>66744</v>
      </c>
      <c r="Q1137" s="8">
        <v>-54949.740000000005</v>
      </c>
      <c r="R1137" s="8">
        <v>11794.26</v>
      </c>
      <c r="AU1137">
        <v>3650</v>
      </c>
      <c r="AV1137" s="28">
        <f t="shared" si="17"/>
        <v>45842</v>
      </c>
    </row>
    <row r="1138" spans="1:59" s="36" customFormat="1" x14ac:dyDescent="0.25">
      <c r="A1138" s="36">
        <v>300002508</v>
      </c>
      <c r="B1138" s="36">
        <v>0</v>
      </c>
      <c r="C1138" s="36">
        <v>3000025080</v>
      </c>
      <c r="D1138" s="36" t="s">
        <v>4</v>
      </c>
      <c r="E1138" s="36" t="s">
        <v>2174</v>
      </c>
      <c r="F1138" s="36">
        <v>3000</v>
      </c>
      <c r="G1138" s="36">
        <v>1</v>
      </c>
      <c r="H1138" s="36" t="s">
        <v>2187</v>
      </c>
      <c r="I1138" s="37" t="s">
        <v>25</v>
      </c>
      <c r="J1138" s="36" t="s">
        <v>26</v>
      </c>
      <c r="K1138" s="36">
        <v>153999</v>
      </c>
      <c r="L1138" s="37">
        <v>103262</v>
      </c>
      <c r="M1138" s="37">
        <v>300002508</v>
      </c>
      <c r="N1138" s="45">
        <v>41306</v>
      </c>
      <c r="O1138" s="36" t="s">
        <v>283</v>
      </c>
      <c r="P1138" s="38">
        <v>0</v>
      </c>
      <c r="Q1138" s="38">
        <v>0</v>
      </c>
      <c r="R1138" s="38">
        <v>0</v>
      </c>
      <c r="W1138" s="37">
        <v>103262</v>
      </c>
      <c r="X1138" s="36" t="s">
        <v>8015</v>
      </c>
      <c r="AU1138" s="36">
        <v>3650</v>
      </c>
      <c r="AV1138" s="49">
        <f t="shared" si="17"/>
        <v>44956</v>
      </c>
    </row>
    <row r="1139" spans="1:59" s="36" customFormat="1" x14ac:dyDescent="0.25">
      <c r="A1139" s="36">
        <v>300002509</v>
      </c>
      <c r="B1139" s="36">
        <v>0</v>
      </c>
      <c r="C1139" s="36">
        <v>3000025090</v>
      </c>
      <c r="D1139" s="36" t="s">
        <v>4</v>
      </c>
      <c r="E1139" s="36" t="s">
        <v>2174</v>
      </c>
      <c r="F1139" s="36">
        <v>3000</v>
      </c>
      <c r="G1139" s="36">
        <v>0</v>
      </c>
      <c r="H1139" s="36" t="s">
        <v>2131</v>
      </c>
      <c r="I1139" s="37" t="s">
        <v>25</v>
      </c>
      <c r="J1139" s="36" t="s">
        <v>26</v>
      </c>
      <c r="K1139" s="36">
        <v>153999</v>
      </c>
      <c r="L1139" s="37">
        <v>409815</v>
      </c>
      <c r="M1139" s="37">
        <v>300002509</v>
      </c>
      <c r="N1139" s="45">
        <v>42494</v>
      </c>
      <c r="O1139" s="36" t="s">
        <v>284</v>
      </c>
      <c r="P1139" s="38">
        <v>0</v>
      </c>
      <c r="Q1139" s="38">
        <v>0</v>
      </c>
      <c r="R1139" s="38">
        <v>0</v>
      </c>
      <c r="W1139" s="37">
        <v>409815</v>
      </c>
      <c r="X1139" s="36" t="s">
        <v>15807</v>
      </c>
      <c r="AU1139" s="36">
        <v>3650</v>
      </c>
      <c r="AV1139" s="49">
        <f t="shared" si="17"/>
        <v>46144</v>
      </c>
    </row>
    <row r="1140" spans="1:59" s="40" customFormat="1" x14ac:dyDescent="0.25">
      <c r="A1140" s="40">
        <v>300002698</v>
      </c>
      <c r="B1140" s="40">
        <v>0</v>
      </c>
      <c r="C1140" s="40">
        <v>3000026980</v>
      </c>
      <c r="D1140" s="40" t="s">
        <v>4</v>
      </c>
      <c r="E1140" s="40" t="s">
        <v>2190</v>
      </c>
      <c r="F1140" s="40">
        <v>3000</v>
      </c>
      <c r="G1140" s="40">
        <v>1</v>
      </c>
      <c r="H1140" s="40" t="s">
        <v>1175</v>
      </c>
      <c r="I1140" s="41" t="s">
        <v>25</v>
      </c>
      <c r="J1140" s="40" t="s">
        <v>2191</v>
      </c>
      <c r="K1140" s="40">
        <v>1603890</v>
      </c>
      <c r="L1140" s="41" t="s">
        <v>7466</v>
      </c>
      <c r="M1140" s="41">
        <v>300002698</v>
      </c>
      <c r="N1140" s="48">
        <v>43266</v>
      </c>
      <c r="O1140" s="40" t="s">
        <v>2192</v>
      </c>
      <c r="P1140" s="31">
        <v>43290.67</v>
      </c>
      <c r="Q1140" s="31">
        <v>-22314.6</v>
      </c>
      <c r="R1140" s="31">
        <v>20976.07</v>
      </c>
      <c r="W1140" s="41" t="s">
        <v>7466</v>
      </c>
      <c r="X1140" s="40" t="s">
        <v>7466</v>
      </c>
      <c r="AU1140" s="40">
        <v>3650</v>
      </c>
      <c r="AV1140" s="51">
        <f t="shared" si="17"/>
        <v>46916</v>
      </c>
      <c r="BG1140" s="40" t="s">
        <v>7466</v>
      </c>
    </row>
    <row r="1141" spans="1:59" s="40" customFormat="1" x14ac:dyDescent="0.25">
      <c r="A1141" s="40">
        <v>300002635</v>
      </c>
      <c r="B1141" s="40">
        <v>0</v>
      </c>
      <c r="C1141" s="40">
        <v>3000026350</v>
      </c>
      <c r="D1141" s="40" t="s">
        <v>4</v>
      </c>
      <c r="E1141" s="40" t="s">
        <v>2193</v>
      </c>
      <c r="F1141" s="40">
        <v>3000</v>
      </c>
      <c r="G1141" s="40">
        <v>1</v>
      </c>
      <c r="H1141" s="40" t="s">
        <v>2194</v>
      </c>
      <c r="I1141" s="41" t="s">
        <v>25</v>
      </c>
      <c r="J1141" s="40" t="s">
        <v>2195</v>
      </c>
      <c r="K1141" s="40">
        <v>1601999</v>
      </c>
      <c r="L1141" s="41" t="s">
        <v>7466</v>
      </c>
      <c r="M1141" s="41">
        <v>300002635</v>
      </c>
      <c r="N1141" s="48">
        <v>40691</v>
      </c>
      <c r="O1141" s="40" t="s">
        <v>2196</v>
      </c>
      <c r="P1141" s="31">
        <v>2014.73</v>
      </c>
      <c r="Q1141" s="31">
        <v>-2014.73</v>
      </c>
      <c r="R1141" s="31">
        <v>0</v>
      </c>
      <c r="W1141" s="41" t="s">
        <v>7466</v>
      </c>
      <c r="X1141" s="40" t="s">
        <v>7466</v>
      </c>
      <c r="AU1141" s="40">
        <v>3650</v>
      </c>
      <c r="AV1141" s="51">
        <f t="shared" si="17"/>
        <v>44341</v>
      </c>
      <c r="BG1141" s="40" t="s">
        <v>7466</v>
      </c>
    </row>
    <row r="1142" spans="1:59" s="40" customFormat="1" x14ac:dyDescent="0.25">
      <c r="A1142" s="40">
        <v>300002636</v>
      </c>
      <c r="B1142" s="40">
        <v>0</v>
      </c>
      <c r="C1142" s="40">
        <v>3000026360</v>
      </c>
      <c r="D1142" s="40" t="s">
        <v>4</v>
      </c>
      <c r="E1142" s="40" t="s">
        <v>2193</v>
      </c>
      <c r="F1142" s="40">
        <v>3000</v>
      </c>
      <c r="G1142" s="40">
        <v>1</v>
      </c>
      <c r="H1142" s="40" t="s">
        <v>2197</v>
      </c>
      <c r="I1142" s="41" t="s">
        <v>25</v>
      </c>
      <c r="J1142" s="40" t="s">
        <v>2198</v>
      </c>
      <c r="K1142" s="40">
        <v>1601999</v>
      </c>
      <c r="L1142" s="41" t="s">
        <v>7466</v>
      </c>
      <c r="M1142" s="41">
        <v>300002636</v>
      </c>
      <c r="N1142" s="48">
        <v>40722</v>
      </c>
      <c r="O1142" s="40" t="s">
        <v>2196</v>
      </c>
      <c r="P1142" s="31">
        <v>2805.34</v>
      </c>
      <c r="Q1142" s="31">
        <v>-2805.34</v>
      </c>
      <c r="R1142" s="31">
        <v>0</v>
      </c>
      <c r="W1142" s="41" t="s">
        <v>7466</v>
      </c>
      <c r="X1142" s="40" t="s">
        <v>7466</v>
      </c>
      <c r="AU1142" s="40">
        <v>3650</v>
      </c>
      <c r="AV1142" s="51">
        <f t="shared" si="17"/>
        <v>44372</v>
      </c>
      <c r="BG1142" s="40" t="s">
        <v>7466</v>
      </c>
    </row>
    <row r="1143" spans="1:59" s="40" customFormat="1" x14ac:dyDescent="0.25">
      <c r="A1143" s="40">
        <v>300002637</v>
      </c>
      <c r="B1143" s="40">
        <v>0</v>
      </c>
      <c r="C1143" s="40">
        <v>3000026370</v>
      </c>
      <c r="D1143" s="40" t="s">
        <v>4</v>
      </c>
      <c r="E1143" s="40" t="s">
        <v>2193</v>
      </c>
      <c r="F1143" s="40">
        <v>3000</v>
      </c>
      <c r="G1143" s="40">
        <v>1</v>
      </c>
      <c r="H1143" s="40" t="s">
        <v>2199</v>
      </c>
      <c r="I1143" s="41" t="s">
        <v>25</v>
      </c>
      <c r="J1143" s="40" t="s">
        <v>2198</v>
      </c>
      <c r="K1143" s="40">
        <v>1601999</v>
      </c>
      <c r="L1143" s="41" t="s">
        <v>7466</v>
      </c>
      <c r="M1143" s="41">
        <v>300002637</v>
      </c>
      <c r="N1143" s="48">
        <v>40718</v>
      </c>
      <c r="O1143" s="40" t="s">
        <v>2196</v>
      </c>
      <c r="P1143" s="31">
        <v>1373.93</v>
      </c>
      <c r="Q1143" s="31">
        <v>-1373.93</v>
      </c>
      <c r="R1143" s="31">
        <v>0</v>
      </c>
      <c r="W1143" s="41" t="s">
        <v>7466</v>
      </c>
      <c r="X1143" s="40" t="s">
        <v>7466</v>
      </c>
      <c r="AU1143" s="40">
        <v>3650</v>
      </c>
      <c r="AV1143" s="51">
        <f t="shared" si="17"/>
        <v>44368</v>
      </c>
      <c r="BG1143" s="40" t="s">
        <v>7466</v>
      </c>
    </row>
    <row r="1144" spans="1:59" s="40" customFormat="1" x14ac:dyDescent="0.25">
      <c r="A1144" s="40">
        <v>300002650</v>
      </c>
      <c r="B1144" s="40">
        <v>0</v>
      </c>
      <c r="C1144" s="40">
        <v>3000026500</v>
      </c>
      <c r="D1144" s="40" t="s">
        <v>4</v>
      </c>
      <c r="E1144" s="40" t="s">
        <v>2193</v>
      </c>
      <c r="F1144" s="40">
        <v>3000</v>
      </c>
      <c r="G1144" s="40">
        <v>2</v>
      </c>
      <c r="H1144" s="40" t="s">
        <v>2200</v>
      </c>
      <c r="I1144" s="41" t="s">
        <v>25</v>
      </c>
      <c r="J1144" s="40" t="s">
        <v>2201</v>
      </c>
      <c r="K1144" s="40">
        <v>1601999</v>
      </c>
      <c r="L1144" s="41" t="s">
        <v>7466</v>
      </c>
      <c r="M1144" s="41">
        <v>300002650</v>
      </c>
      <c r="N1144" s="48">
        <v>41040</v>
      </c>
      <c r="O1144" s="40" t="s">
        <v>2202</v>
      </c>
      <c r="P1144" s="31">
        <v>402.86</v>
      </c>
      <c r="Q1144" s="31">
        <v>-402.86</v>
      </c>
      <c r="R1144" s="31">
        <v>0</v>
      </c>
      <c r="W1144" s="41" t="s">
        <v>7466</v>
      </c>
      <c r="X1144" s="40" t="s">
        <v>7466</v>
      </c>
      <c r="AU1144" s="40">
        <v>3650</v>
      </c>
      <c r="AV1144" s="51">
        <f t="shared" si="17"/>
        <v>44690</v>
      </c>
      <c r="BG1144" s="40" t="s">
        <v>7466</v>
      </c>
    </row>
    <row r="1145" spans="1:59" s="40" customFormat="1" x14ac:dyDescent="0.25">
      <c r="A1145" s="40">
        <v>300002690</v>
      </c>
      <c r="B1145" s="40">
        <v>0</v>
      </c>
      <c r="C1145" s="40">
        <v>3000026900</v>
      </c>
      <c r="D1145" s="40" t="s">
        <v>4</v>
      </c>
      <c r="E1145" s="40" t="s">
        <v>2193</v>
      </c>
      <c r="F1145" s="40">
        <v>3000</v>
      </c>
      <c r="G1145" s="40">
        <v>4</v>
      </c>
      <c r="H1145" s="40" t="s">
        <v>2208</v>
      </c>
      <c r="I1145" s="41" t="s">
        <v>25</v>
      </c>
      <c r="J1145" s="40" t="s">
        <v>2209</v>
      </c>
      <c r="K1145" s="40">
        <v>1601999</v>
      </c>
      <c r="L1145" s="41" t="s">
        <v>7466</v>
      </c>
      <c r="M1145" s="41">
        <v>300002690</v>
      </c>
      <c r="N1145" s="48">
        <v>42243</v>
      </c>
      <c r="O1145" s="40" t="s">
        <v>2210</v>
      </c>
      <c r="P1145" s="31">
        <v>17157.54</v>
      </c>
      <c r="Q1145" s="31">
        <v>-17157.54</v>
      </c>
      <c r="R1145" s="31">
        <v>0</v>
      </c>
      <c r="W1145" s="41" t="s">
        <v>7466</v>
      </c>
      <c r="X1145" s="40" t="s">
        <v>7466</v>
      </c>
      <c r="AU1145" s="40">
        <v>3650</v>
      </c>
      <c r="AV1145" s="51">
        <f t="shared" si="17"/>
        <v>45893</v>
      </c>
      <c r="BG1145" s="40" t="s">
        <v>7466</v>
      </c>
    </row>
    <row r="1146" spans="1:59" s="40" customFormat="1" x14ac:dyDescent="0.25">
      <c r="A1146" s="40">
        <v>300002707</v>
      </c>
      <c r="B1146" s="40">
        <v>0</v>
      </c>
      <c r="C1146" s="40">
        <v>3000027070</v>
      </c>
      <c r="D1146" s="40" t="s">
        <v>4</v>
      </c>
      <c r="E1146" s="40" t="s">
        <v>2193</v>
      </c>
      <c r="F1146" s="40">
        <v>3000</v>
      </c>
      <c r="G1146" s="40">
        <v>1</v>
      </c>
      <c r="H1146" s="40" t="s">
        <v>2211</v>
      </c>
      <c r="I1146" s="41" t="s">
        <v>25</v>
      </c>
      <c r="J1146" s="40" t="s">
        <v>2212</v>
      </c>
      <c r="K1146" s="40">
        <v>1601890</v>
      </c>
      <c r="L1146" s="41" t="s">
        <v>7466</v>
      </c>
      <c r="M1146" s="41">
        <v>300002707</v>
      </c>
      <c r="N1146" s="48">
        <v>43834</v>
      </c>
      <c r="O1146" s="40" t="s">
        <v>2213</v>
      </c>
      <c r="P1146" s="31">
        <v>58471.28</v>
      </c>
      <c r="Q1146" s="31">
        <v>-30148.620000000003</v>
      </c>
      <c r="R1146" s="31">
        <v>28322.66</v>
      </c>
      <c r="W1146" s="41" t="s">
        <v>7466</v>
      </c>
      <c r="X1146" s="40" t="s">
        <v>7466</v>
      </c>
      <c r="AU1146" s="40">
        <v>3650</v>
      </c>
      <c r="AV1146" s="51">
        <f t="shared" si="17"/>
        <v>47484</v>
      </c>
      <c r="BG1146" s="40" t="s">
        <v>7466</v>
      </c>
    </row>
    <row r="1147" spans="1:59" s="40" customFormat="1" x14ac:dyDescent="0.25">
      <c r="A1147" s="40">
        <v>300002711</v>
      </c>
      <c r="B1147" s="40">
        <v>0</v>
      </c>
      <c r="C1147" s="40">
        <v>3000027110</v>
      </c>
      <c r="D1147" s="40" t="s">
        <v>4</v>
      </c>
      <c r="E1147" s="40" t="s">
        <v>2223</v>
      </c>
      <c r="F1147" s="40">
        <v>3000</v>
      </c>
      <c r="G1147" s="40">
        <v>1</v>
      </c>
      <c r="H1147" s="40" t="s">
        <v>275</v>
      </c>
      <c r="I1147" s="41" t="s">
        <v>25</v>
      </c>
      <c r="J1147" s="40" t="s">
        <v>2212</v>
      </c>
      <c r="K1147" s="40">
        <v>1602890</v>
      </c>
      <c r="L1147" s="41" t="s">
        <v>7466</v>
      </c>
      <c r="M1147" s="41">
        <v>300002711</v>
      </c>
      <c r="N1147" s="48">
        <v>44635</v>
      </c>
      <c r="O1147" s="40" t="s">
        <v>2224</v>
      </c>
      <c r="P1147" s="31">
        <v>407587.65</v>
      </c>
      <c r="Q1147" s="31">
        <v>-88778.880000000005</v>
      </c>
      <c r="R1147" s="31">
        <v>318808.77</v>
      </c>
      <c r="W1147" s="41" t="s">
        <v>7466</v>
      </c>
      <c r="X1147" s="40" t="s">
        <v>7466</v>
      </c>
      <c r="AU1147" s="40">
        <v>3650</v>
      </c>
      <c r="AV1147" s="51">
        <f t="shared" si="17"/>
        <v>48285</v>
      </c>
      <c r="BG1147" s="40" t="s">
        <v>7466</v>
      </c>
    </row>
    <row r="1148" spans="1:59" s="40" customFormat="1" x14ac:dyDescent="0.25">
      <c r="A1148" s="40">
        <v>300002699</v>
      </c>
      <c r="B1148" s="40">
        <v>0</v>
      </c>
      <c r="C1148" s="40">
        <v>3000026990</v>
      </c>
      <c r="D1148" s="40" t="s">
        <v>4</v>
      </c>
      <c r="E1148" s="40" t="s">
        <v>2225</v>
      </c>
      <c r="F1148" s="40">
        <v>3000</v>
      </c>
      <c r="G1148" s="40">
        <v>1</v>
      </c>
      <c r="H1148" s="40" t="s">
        <v>2226</v>
      </c>
      <c r="I1148" s="41" t="s">
        <v>25</v>
      </c>
      <c r="J1148" s="40" t="s">
        <v>2227</v>
      </c>
      <c r="K1148" s="40">
        <v>1605890</v>
      </c>
      <c r="L1148" s="41" t="s">
        <v>7466</v>
      </c>
      <c r="M1148" s="41">
        <v>300002699</v>
      </c>
      <c r="N1148" s="48">
        <v>43521</v>
      </c>
      <c r="O1148" s="40" t="s">
        <v>2228</v>
      </c>
      <c r="P1148" s="31">
        <v>63424.18</v>
      </c>
      <c r="Q1148" s="31">
        <v>-63424.18</v>
      </c>
      <c r="R1148" s="31">
        <v>0</v>
      </c>
      <c r="W1148" s="41" t="s">
        <v>7466</v>
      </c>
      <c r="X1148" s="40" t="s">
        <v>7466</v>
      </c>
      <c r="AU1148" s="40">
        <v>3650</v>
      </c>
      <c r="AV1148" s="51">
        <f t="shared" si="17"/>
        <v>47171</v>
      </c>
      <c r="BG1148" s="40" t="s">
        <v>7466</v>
      </c>
    </row>
    <row r="1149" spans="1:59" s="40" customFormat="1" x14ac:dyDescent="0.25">
      <c r="A1149" s="40">
        <v>300002700</v>
      </c>
      <c r="B1149" s="40">
        <v>0</v>
      </c>
      <c r="C1149" s="40">
        <v>3000027000</v>
      </c>
      <c r="D1149" s="40" t="s">
        <v>4</v>
      </c>
      <c r="E1149" s="40" t="s">
        <v>2225</v>
      </c>
      <c r="F1149" s="40">
        <v>3000</v>
      </c>
      <c r="G1149" s="40">
        <v>6</v>
      </c>
      <c r="H1149" s="40" t="s">
        <v>2226</v>
      </c>
      <c r="I1149" s="41" t="s">
        <v>25</v>
      </c>
      <c r="J1149" s="40" t="s">
        <v>2227</v>
      </c>
      <c r="K1149" s="40">
        <v>1605890</v>
      </c>
      <c r="L1149" s="41" t="s">
        <v>7466</v>
      </c>
      <c r="M1149" s="41">
        <v>300002700</v>
      </c>
      <c r="N1149" s="48">
        <v>43521</v>
      </c>
      <c r="O1149" s="40" t="s">
        <v>2229</v>
      </c>
      <c r="P1149" s="31">
        <v>71265.490000000005</v>
      </c>
      <c r="Q1149" s="31">
        <v>-71265.489999999991</v>
      </c>
      <c r="R1149" s="31">
        <v>0</v>
      </c>
      <c r="W1149" s="41" t="s">
        <v>7466</v>
      </c>
      <c r="X1149" s="40" t="s">
        <v>7466</v>
      </c>
      <c r="AU1149" s="40">
        <v>3650</v>
      </c>
      <c r="AV1149" s="51">
        <f t="shared" si="17"/>
        <v>47171</v>
      </c>
      <c r="BG1149" s="40" t="s">
        <v>7466</v>
      </c>
    </row>
    <row r="1150" spans="1:59" s="40" customFormat="1" x14ac:dyDescent="0.25">
      <c r="A1150" s="40">
        <v>300002701</v>
      </c>
      <c r="B1150" s="40">
        <v>0</v>
      </c>
      <c r="C1150" s="40">
        <v>3000027010</v>
      </c>
      <c r="D1150" s="40" t="s">
        <v>4</v>
      </c>
      <c r="E1150" s="40" t="s">
        <v>2225</v>
      </c>
      <c r="F1150" s="40">
        <v>3000</v>
      </c>
      <c r="G1150" s="40">
        <v>56</v>
      </c>
      <c r="H1150" s="40" t="s">
        <v>2226</v>
      </c>
      <c r="I1150" s="41" t="s">
        <v>25</v>
      </c>
      <c r="J1150" s="40" t="s">
        <v>2227</v>
      </c>
      <c r="K1150" s="40">
        <v>1605890</v>
      </c>
      <c r="L1150" s="41" t="s">
        <v>7466</v>
      </c>
      <c r="M1150" s="41">
        <v>300002701</v>
      </c>
      <c r="N1150" s="48">
        <v>43521</v>
      </c>
      <c r="O1150" s="40" t="s">
        <v>2230</v>
      </c>
      <c r="P1150" s="31">
        <v>12864.71</v>
      </c>
      <c r="Q1150" s="31">
        <v>-12864.71</v>
      </c>
      <c r="R1150" s="31">
        <v>0</v>
      </c>
      <c r="W1150" s="41" t="s">
        <v>7466</v>
      </c>
      <c r="X1150" s="40" t="s">
        <v>7466</v>
      </c>
      <c r="AU1150" s="40">
        <v>3650</v>
      </c>
      <c r="AV1150" s="51">
        <f t="shared" si="17"/>
        <v>47171</v>
      </c>
      <c r="BG1150" s="40" t="s">
        <v>7466</v>
      </c>
    </row>
    <row r="1151" spans="1:59" s="40" customFormat="1" x14ac:dyDescent="0.25">
      <c r="A1151" s="40">
        <v>300002702</v>
      </c>
      <c r="B1151" s="40">
        <v>0</v>
      </c>
      <c r="C1151" s="40">
        <v>3000027020</v>
      </c>
      <c r="D1151" s="40" t="s">
        <v>4</v>
      </c>
      <c r="E1151" s="40" t="s">
        <v>2225</v>
      </c>
      <c r="F1151" s="40">
        <v>3000</v>
      </c>
      <c r="G1151" s="40">
        <v>124</v>
      </c>
      <c r="H1151" s="40" t="s">
        <v>2226</v>
      </c>
      <c r="I1151" s="41" t="s">
        <v>25</v>
      </c>
      <c r="J1151" s="40" t="s">
        <v>2227</v>
      </c>
      <c r="K1151" s="40">
        <v>1605890</v>
      </c>
      <c r="L1151" s="41" t="s">
        <v>7466</v>
      </c>
      <c r="M1151" s="41">
        <v>300002702</v>
      </c>
      <c r="N1151" s="48">
        <v>43521</v>
      </c>
      <c r="O1151" s="40" t="s">
        <v>2231</v>
      </c>
      <c r="P1151" s="31">
        <v>28486.15</v>
      </c>
      <c r="Q1151" s="31">
        <v>-28486.15</v>
      </c>
      <c r="R1151" s="31">
        <v>0</v>
      </c>
      <c r="W1151" s="41" t="s">
        <v>7466</v>
      </c>
      <c r="X1151" s="40" t="s">
        <v>7466</v>
      </c>
      <c r="AU1151" s="40">
        <v>3650</v>
      </c>
      <c r="AV1151" s="51">
        <f t="shared" si="17"/>
        <v>47171</v>
      </c>
      <c r="BG1151" s="40" t="s">
        <v>7466</v>
      </c>
    </row>
    <row r="1152" spans="1:59" s="40" customFormat="1" x14ac:dyDescent="0.25">
      <c r="A1152" s="40">
        <v>300002703</v>
      </c>
      <c r="B1152" s="40">
        <v>0</v>
      </c>
      <c r="C1152" s="40">
        <v>3000027030</v>
      </c>
      <c r="D1152" s="40" t="s">
        <v>4</v>
      </c>
      <c r="E1152" s="40" t="s">
        <v>2232</v>
      </c>
      <c r="F1152" s="40">
        <v>3000</v>
      </c>
      <c r="G1152" s="40">
        <v>3</v>
      </c>
      <c r="H1152" s="40" t="s">
        <v>2233</v>
      </c>
      <c r="I1152" s="41" t="s">
        <v>25</v>
      </c>
      <c r="J1152" s="40" t="s">
        <v>2191</v>
      </c>
      <c r="K1152" s="40">
        <v>1607890</v>
      </c>
      <c r="L1152" s="41" t="s">
        <v>7466</v>
      </c>
      <c r="M1152" s="41">
        <v>300002703</v>
      </c>
      <c r="N1152" s="48">
        <v>43284</v>
      </c>
      <c r="O1152" s="40" t="s">
        <v>2234</v>
      </c>
      <c r="P1152" s="31">
        <v>11860.7</v>
      </c>
      <c r="Q1152" s="31">
        <v>-6113.71</v>
      </c>
      <c r="R1152" s="31">
        <v>5746.99</v>
      </c>
      <c r="W1152" s="41" t="s">
        <v>7466</v>
      </c>
      <c r="X1152" s="40" t="s">
        <v>7466</v>
      </c>
      <c r="AU1152" s="40">
        <v>3650</v>
      </c>
      <c r="AV1152" s="51">
        <f t="shared" si="17"/>
        <v>46934</v>
      </c>
      <c r="BG1152" s="40" t="s">
        <v>7466</v>
      </c>
    </row>
    <row r="1153" spans="1:59" s="40" customFormat="1" x14ac:dyDescent="0.25">
      <c r="A1153" s="40">
        <v>300002708</v>
      </c>
      <c r="B1153" s="40">
        <v>0</v>
      </c>
      <c r="C1153" s="40">
        <v>3000027080</v>
      </c>
      <c r="D1153" s="40" t="s">
        <v>4</v>
      </c>
      <c r="E1153" s="40" t="s">
        <v>2232</v>
      </c>
      <c r="F1153" s="40">
        <v>3000</v>
      </c>
      <c r="G1153" s="40">
        <v>1</v>
      </c>
      <c r="H1153" s="40" t="s">
        <v>2235</v>
      </c>
      <c r="I1153" s="41" t="s">
        <v>25</v>
      </c>
      <c r="J1153" s="40" t="s">
        <v>2212</v>
      </c>
      <c r="K1153" s="40">
        <v>1607890</v>
      </c>
      <c r="L1153" s="41" t="s">
        <v>7466</v>
      </c>
      <c r="M1153" s="41">
        <v>300002708</v>
      </c>
      <c r="N1153" s="48">
        <v>44267</v>
      </c>
      <c r="O1153" s="40" t="s">
        <v>2236</v>
      </c>
      <c r="P1153" s="31">
        <v>60106.59</v>
      </c>
      <c r="Q1153" s="31">
        <v>-20450.54</v>
      </c>
      <c r="R1153" s="31">
        <v>39656.050000000003</v>
      </c>
      <c r="W1153" s="41" t="s">
        <v>7466</v>
      </c>
      <c r="X1153" s="40" t="s">
        <v>7466</v>
      </c>
      <c r="AU1153" s="40">
        <v>3650</v>
      </c>
      <c r="AV1153" s="51">
        <f t="shared" si="17"/>
        <v>47917</v>
      </c>
      <c r="BG1153" s="40" t="s">
        <v>7466</v>
      </c>
    </row>
    <row r="1154" spans="1:59" s="40" customFormat="1" x14ac:dyDescent="0.25">
      <c r="A1154" s="40">
        <v>300002696</v>
      </c>
      <c r="B1154" s="40">
        <v>0</v>
      </c>
      <c r="C1154" s="40">
        <v>3000026960</v>
      </c>
      <c r="D1154" s="40" t="s">
        <v>4</v>
      </c>
      <c r="E1154" s="40" t="s">
        <v>2237</v>
      </c>
      <c r="F1154" s="40">
        <v>3000</v>
      </c>
      <c r="G1154" s="40">
        <v>1</v>
      </c>
      <c r="H1154" s="40" t="s">
        <v>2238</v>
      </c>
      <c r="I1154" s="41" t="s">
        <v>25</v>
      </c>
      <c r="J1154" s="40" t="s">
        <v>2239</v>
      </c>
      <c r="K1154" s="40">
        <v>1606890</v>
      </c>
      <c r="L1154" s="41" t="s">
        <v>7466</v>
      </c>
      <c r="M1154" s="41">
        <v>300002696</v>
      </c>
      <c r="N1154" s="48">
        <v>43446</v>
      </c>
      <c r="O1154" s="40" t="s">
        <v>2240</v>
      </c>
      <c r="P1154" s="31">
        <v>511.85</v>
      </c>
      <c r="Q1154" s="31">
        <v>-511.84999999999997</v>
      </c>
      <c r="R1154" s="31">
        <v>0</v>
      </c>
      <c r="W1154" s="41" t="s">
        <v>7466</v>
      </c>
      <c r="X1154" s="40" t="s">
        <v>7466</v>
      </c>
      <c r="AU1154" s="40">
        <v>3650</v>
      </c>
      <c r="AV1154" s="51">
        <f t="shared" si="17"/>
        <v>47096</v>
      </c>
      <c r="BG1154" s="40" t="s">
        <v>7466</v>
      </c>
    </row>
    <row r="1155" spans="1:59" s="40" customFormat="1" x14ac:dyDescent="0.25">
      <c r="A1155" s="40">
        <v>300002697</v>
      </c>
      <c r="B1155" s="40">
        <v>0</v>
      </c>
      <c r="C1155" s="40">
        <v>3000026970</v>
      </c>
      <c r="D1155" s="40" t="s">
        <v>4</v>
      </c>
      <c r="E1155" s="40" t="s">
        <v>2237</v>
      </c>
      <c r="F1155" s="40">
        <v>3000</v>
      </c>
      <c r="G1155" s="40">
        <v>7</v>
      </c>
      <c r="H1155" s="40" t="s">
        <v>2238</v>
      </c>
      <c r="I1155" s="41" t="s">
        <v>25</v>
      </c>
      <c r="J1155" s="40" t="s">
        <v>2239</v>
      </c>
      <c r="K1155" s="40">
        <v>1606890</v>
      </c>
      <c r="L1155" s="41" t="s">
        <v>7466</v>
      </c>
      <c r="M1155" s="41">
        <v>300002697</v>
      </c>
      <c r="N1155" s="48">
        <v>43446</v>
      </c>
      <c r="O1155" s="40" t="s">
        <v>2241</v>
      </c>
      <c r="P1155" s="31">
        <v>996.11</v>
      </c>
      <c r="Q1155" s="31">
        <v>-996.11</v>
      </c>
      <c r="R1155" s="31">
        <v>0</v>
      </c>
      <c r="W1155" s="41" t="s">
        <v>7466</v>
      </c>
      <c r="X1155" s="40" t="s">
        <v>7466</v>
      </c>
      <c r="AU1155" s="40">
        <v>3650</v>
      </c>
      <c r="AV1155" s="51">
        <f t="shared" si="17"/>
        <v>47096</v>
      </c>
      <c r="BG1155" s="40" t="s">
        <v>7466</v>
      </c>
    </row>
    <row r="1156" spans="1:59" s="40" customFormat="1" x14ac:dyDescent="0.25">
      <c r="A1156" s="40">
        <v>300002709</v>
      </c>
      <c r="B1156" s="40">
        <v>0</v>
      </c>
      <c r="C1156" s="40">
        <v>3000027090</v>
      </c>
      <c r="D1156" s="40" t="s">
        <v>4</v>
      </c>
      <c r="E1156" s="40" t="s">
        <v>2237</v>
      </c>
      <c r="F1156" s="40">
        <v>3000</v>
      </c>
      <c r="G1156" s="40">
        <v>1</v>
      </c>
      <c r="H1156" s="40" t="s">
        <v>2242</v>
      </c>
      <c r="I1156" s="41" t="s">
        <v>25</v>
      </c>
      <c r="J1156" s="40" t="s">
        <v>2212</v>
      </c>
      <c r="K1156" s="40">
        <v>1606890</v>
      </c>
      <c r="L1156" s="41" t="s">
        <v>7466</v>
      </c>
      <c r="M1156" s="41">
        <v>300002709</v>
      </c>
      <c r="N1156" s="48">
        <v>44368</v>
      </c>
      <c r="O1156" s="40" t="s">
        <v>2243</v>
      </c>
      <c r="P1156" s="31">
        <v>72409.98</v>
      </c>
      <c r="Q1156" s="31">
        <v>-22106.29</v>
      </c>
      <c r="R1156" s="31">
        <v>50303.69</v>
      </c>
      <c r="W1156" s="41" t="s">
        <v>7466</v>
      </c>
      <c r="X1156" s="40" t="s">
        <v>7466</v>
      </c>
      <c r="AU1156" s="40">
        <v>3650</v>
      </c>
      <c r="AV1156" s="51">
        <f t="shared" si="17"/>
        <v>48018</v>
      </c>
      <c r="BG1156" s="40" t="s">
        <v>7466</v>
      </c>
    </row>
    <row r="1157" spans="1:59" s="36" customFormat="1" x14ac:dyDescent="0.25">
      <c r="A1157" s="36">
        <v>300001802</v>
      </c>
      <c r="B1157" s="36">
        <v>0</v>
      </c>
      <c r="C1157" s="36">
        <v>3000018020</v>
      </c>
      <c r="D1157" s="36" t="s">
        <v>4</v>
      </c>
      <c r="E1157" s="36" t="s">
        <v>2244</v>
      </c>
      <c r="F1157" s="36">
        <v>3000</v>
      </c>
      <c r="G1157" s="36">
        <v>20</v>
      </c>
      <c r="H1157" s="36" t="s">
        <v>2245</v>
      </c>
      <c r="I1157" s="37" t="s">
        <v>25</v>
      </c>
      <c r="J1157" s="36" t="s">
        <v>26</v>
      </c>
      <c r="K1157" s="36">
        <v>1222200</v>
      </c>
      <c r="L1157" s="37">
        <v>108505</v>
      </c>
      <c r="M1157" s="37">
        <v>300001802</v>
      </c>
      <c r="N1157" s="45">
        <v>42095</v>
      </c>
      <c r="O1157" s="36" t="s">
        <v>2246</v>
      </c>
      <c r="P1157" s="38">
        <v>83574.570000000007</v>
      </c>
      <c r="Q1157" s="38">
        <v>-83574.570000000007</v>
      </c>
      <c r="R1157" s="38">
        <v>0</v>
      </c>
      <c r="W1157" s="37">
        <v>108505</v>
      </c>
      <c r="X1157" s="36" t="s">
        <v>10194</v>
      </c>
      <c r="AU1157" s="36">
        <v>3650</v>
      </c>
      <c r="AV1157" s="49">
        <f t="shared" si="17"/>
        <v>45745</v>
      </c>
    </row>
    <row r="1158" spans="1:59" s="36" customFormat="1" x14ac:dyDescent="0.25">
      <c r="A1158" s="36">
        <v>300001820</v>
      </c>
      <c r="B1158" s="36">
        <v>0</v>
      </c>
      <c r="C1158" s="36">
        <v>3000018200</v>
      </c>
      <c r="D1158" s="36" t="s">
        <v>4</v>
      </c>
      <c r="E1158" s="36" t="s">
        <v>2244</v>
      </c>
      <c r="F1158" s="36">
        <v>3000</v>
      </c>
      <c r="G1158" s="36">
        <v>10</v>
      </c>
      <c r="H1158" s="36" t="s">
        <v>309</v>
      </c>
      <c r="I1158" s="37" t="s">
        <v>25</v>
      </c>
      <c r="J1158" s="36" t="s">
        <v>26</v>
      </c>
      <c r="K1158" s="36">
        <v>1222220</v>
      </c>
      <c r="L1158" s="37">
        <v>108505</v>
      </c>
      <c r="M1158" s="37">
        <v>300001820</v>
      </c>
      <c r="N1158" s="45">
        <v>42208</v>
      </c>
      <c r="O1158" s="36" t="s">
        <v>2247</v>
      </c>
      <c r="P1158" s="38">
        <v>83430</v>
      </c>
      <c r="Q1158" s="38">
        <v>-68679.98000000001</v>
      </c>
      <c r="R1158" s="38">
        <v>14750.02</v>
      </c>
      <c r="W1158" s="37">
        <v>108505</v>
      </c>
      <c r="X1158" s="36" t="s">
        <v>10194</v>
      </c>
      <c r="AU1158" s="36">
        <v>3650</v>
      </c>
      <c r="AV1158" s="49">
        <f t="shared" si="17"/>
        <v>45858</v>
      </c>
    </row>
    <row r="1159" spans="1:59" x14ac:dyDescent="0.25">
      <c r="A1159">
        <v>300001964</v>
      </c>
      <c r="B1159">
        <v>0</v>
      </c>
      <c r="C1159">
        <v>3000019640</v>
      </c>
      <c r="D1159" t="s">
        <v>4</v>
      </c>
      <c r="E1159" t="s">
        <v>2244</v>
      </c>
      <c r="F1159">
        <v>3000</v>
      </c>
      <c r="G1159">
        <v>1</v>
      </c>
      <c r="H1159" t="s">
        <v>90</v>
      </c>
      <c r="I1159" s="6" t="s">
        <v>25</v>
      </c>
      <c r="J1159" t="s">
        <v>26</v>
      </c>
      <c r="K1159">
        <v>1222220</v>
      </c>
      <c r="M1159" s="6">
        <v>400015938</v>
      </c>
      <c r="N1159" s="47">
        <v>41143</v>
      </c>
      <c r="O1159" t="s">
        <v>2248</v>
      </c>
      <c r="P1159" s="8">
        <v>15268.33</v>
      </c>
      <c r="Q1159" s="8">
        <v>-15268.33</v>
      </c>
      <c r="R1159" s="8">
        <v>0</v>
      </c>
      <c r="AU1159">
        <v>3650</v>
      </c>
      <c r="AV1159" s="28">
        <f t="shared" si="17"/>
        <v>44793</v>
      </c>
    </row>
    <row r="1160" spans="1:59" x14ac:dyDescent="0.25">
      <c r="A1160">
        <v>300000104</v>
      </c>
      <c r="B1160">
        <v>0</v>
      </c>
      <c r="C1160">
        <v>3000001040</v>
      </c>
      <c r="D1160" t="s">
        <v>4</v>
      </c>
      <c r="E1160" t="s">
        <v>2249</v>
      </c>
      <c r="F1160">
        <v>3000</v>
      </c>
      <c r="G1160">
        <v>0</v>
      </c>
      <c r="H1160" t="s">
        <v>2250</v>
      </c>
      <c r="I1160" s="6" t="s">
        <v>25</v>
      </c>
      <c r="J1160" t="s">
        <v>26</v>
      </c>
      <c r="K1160">
        <v>102999</v>
      </c>
      <c r="M1160" s="6">
        <v>300000104</v>
      </c>
      <c r="N1160" s="47">
        <v>35762</v>
      </c>
      <c r="O1160" t="s">
        <v>2251</v>
      </c>
      <c r="P1160" s="8">
        <v>16558</v>
      </c>
      <c r="Q1160" s="8">
        <v>-16557</v>
      </c>
      <c r="R1160" s="8">
        <v>1</v>
      </c>
      <c r="W1160" s="6" t="s">
        <v>15734</v>
      </c>
      <c r="X1160" t="s">
        <v>15734</v>
      </c>
      <c r="AU1160">
        <v>3650</v>
      </c>
      <c r="AV1160" s="28">
        <f t="shared" si="17"/>
        <v>39412</v>
      </c>
    </row>
    <row r="1161" spans="1:59" x14ac:dyDescent="0.25">
      <c r="A1161">
        <v>300000105</v>
      </c>
      <c r="B1161">
        <v>0</v>
      </c>
      <c r="C1161">
        <v>3000001050</v>
      </c>
      <c r="D1161" t="s">
        <v>4</v>
      </c>
      <c r="E1161" t="s">
        <v>2249</v>
      </c>
      <c r="F1161">
        <v>3000</v>
      </c>
      <c r="G1161">
        <v>0</v>
      </c>
      <c r="H1161" t="s">
        <v>2252</v>
      </c>
      <c r="I1161" s="6" t="s">
        <v>25</v>
      </c>
      <c r="J1161" t="s">
        <v>26</v>
      </c>
      <c r="K1161">
        <v>102999</v>
      </c>
      <c r="M1161" s="6">
        <v>300000105</v>
      </c>
      <c r="N1161" s="47">
        <v>36061</v>
      </c>
      <c r="O1161" t="s">
        <v>2253</v>
      </c>
      <c r="P1161" s="8">
        <v>43242</v>
      </c>
      <c r="Q1161" s="8">
        <v>-43242</v>
      </c>
      <c r="R1161" s="8">
        <v>0</v>
      </c>
      <c r="W1161" s="6" t="s">
        <v>15734</v>
      </c>
      <c r="X1161" t="s">
        <v>15734</v>
      </c>
      <c r="AU1161">
        <v>3650</v>
      </c>
      <c r="AV1161" s="28">
        <f t="shared" ref="AV1161:AV1224" si="18">N1161+AU1161</f>
        <v>39711</v>
      </c>
    </row>
    <row r="1162" spans="1:59" x14ac:dyDescent="0.25">
      <c r="A1162">
        <v>300000106</v>
      </c>
      <c r="B1162">
        <v>0</v>
      </c>
      <c r="C1162">
        <v>3000001060</v>
      </c>
      <c r="D1162" t="s">
        <v>4</v>
      </c>
      <c r="E1162" t="s">
        <v>2249</v>
      </c>
      <c r="F1162">
        <v>3000</v>
      </c>
      <c r="G1162">
        <v>0</v>
      </c>
      <c r="H1162" t="s">
        <v>2254</v>
      </c>
      <c r="I1162" s="6" t="s">
        <v>25</v>
      </c>
      <c r="J1162" t="s">
        <v>26</v>
      </c>
      <c r="K1162">
        <v>102999</v>
      </c>
      <c r="M1162" s="6">
        <v>300000106</v>
      </c>
      <c r="N1162" s="47">
        <v>36068</v>
      </c>
      <c r="O1162" t="s">
        <v>1227</v>
      </c>
      <c r="P1162" s="8">
        <v>13566</v>
      </c>
      <c r="Q1162" s="8">
        <v>-13566</v>
      </c>
      <c r="R1162" s="8">
        <v>0</v>
      </c>
      <c r="W1162" s="6" t="s">
        <v>15734</v>
      </c>
      <c r="X1162" t="s">
        <v>15734</v>
      </c>
      <c r="AU1162">
        <v>3650</v>
      </c>
      <c r="AV1162" s="28">
        <f t="shared" si="18"/>
        <v>39718</v>
      </c>
    </row>
    <row r="1163" spans="1:59" x14ac:dyDescent="0.25">
      <c r="A1163">
        <v>300000107</v>
      </c>
      <c r="B1163">
        <v>0</v>
      </c>
      <c r="C1163">
        <v>3000001070</v>
      </c>
      <c r="D1163" t="s">
        <v>4</v>
      </c>
      <c r="E1163" t="s">
        <v>2249</v>
      </c>
      <c r="F1163">
        <v>3000</v>
      </c>
      <c r="G1163">
        <v>1</v>
      </c>
      <c r="H1163" t="s">
        <v>2255</v>
      </c>
      <c r="I1163" s="6" t="s">
        <v>25</v>
      </c>
      <c r="J1163" t="s">
        <v>26</v>
      </c>
      <c r="K1163">
        <v>102999</v>
      </c>
      <c r="M1163" s="6">
        <v>300000107</v>
      </c>
      <c r="N1163" s="47">
        <v>35804</v>
      </c>
      <c r="O1163" t="s">
        <v>2256</v>
      </c>
      <c r="P1163" s="8">
        <v>328742</v>
      </c>
      <c r="Q1163" s="8">
        <v>-328742</v>
      </c>
      <c r="R1163" s="8">
        <v>0</v>
      </c>
      <c r="W1163" s="6" t="s">
        <v>15734</v>
      </c>
      <c r="X1163" t="s">
        <v>15734</v>
      </c>
      <c r="AU1163">
        <v>3650</v>
      </c>
      <c r="AV1163" s="28">
        <f t="shared" si="18"/>
        <v>39454</v>
      </c>
    </row>
    <row r="1164" spans="1:59" x14ac:dyDescent="0.25">
      <c r="A1164">
        <v>300000108</v>
      </c>
      <c r="B1164">
        <v>0</v>
      </c>
      <c r="C1164">
        <v>3000001080</v>
      </c>
      <c r="D1164" t="s">
        <v>4</v>
      </c>
      <c r="E1164" t="s">
        <v>2249</v>
      </c>
      <c r="F1164">
        <v>3000</v>
      </c>
      <c r="G1164">
        <v>1</v>
      </c>
      <c r="H1164" t="s">
        <v>2255</v>
      </c>
      <c r="I1164" s="6" t="s">
        <v>25</v>
      </c>
      <c r="J1164" t="s">
        <v>26</v>
      </c>
      <c r="K1164">
        <v>102999</v>
      </c>
      <c r="M1164" s="6">
        <v>300000108</v>
      </c>
      <c r="N1164" s="47">
        <v>35804</v>
      </c>
      <c r="O1164" t="s">
        <v>2257</v>
      </c>
      <c r="P1164" s="8">
        <v>261908</v>
      </c>
      <c r="Q1164" s="8">
        <v>-261908</v>
      </c>
      <c r="R1164" s="8">
        <v>0</v>
      </c>
      <c r="W1164" s="6" t="s">
        <v>15734</v>
      </c>
      <c r="X1164" t="s">
        <v>15734</v>
      </c>
      <c r="AU1164">
        <v>3650</v>
      </c>
      <c r="AV1164" s="28">
        <f t="shared" si="18"/>
        <v>39454</v>
      </c>
    </row>
    <row r="1165" spans="1:59" x14ac:dyDescent="0.25">
      <c r="A1165">
        <v>300000109</v>
      </c>
      <c r="B1165">
        <v>0</v>
      </c>
      <c r="C1165">
        <v>3000001090</v>
      </c>
      <c r="D1165" t="s">
        <v>4</v>
      </c>
      <c r="E1165" t="s">
        <v>2249</v>
      </c>
      <c r="F1165">
        <v>3000</v>
      </c>
      <c r="G1165">
        <v>1</v>
      </c>
      <c r="H1165" t="s">
        <v>2255</v>
      </c>
      <c r="I1165" s="6" t="s">
        <v>25</v>
      </c>
      <c r="J1165" t="s">
        <v>26</v>
      </c>
      <c r="K1165">
        <v>102999</v>
      </c>
      <c r="M1165" s="6">
        <v>300000109</v>
      </c>
      <c r="N1165" s="47">
        <v>35804</v>
      </c>
      <c r="O1165" t="s">
        <v>2258</v>
      </c>
      <c r="P1165" s="8">
        <v>43000</v>
      </c>
      <c r="Q1165" s="8">
        <v>-43000</v>
      </c>
      <c r="R1165" s="8">
        <v>0</v>
      </c>
      <c r="W1165" s="6" t="s">
        <v>15734</v>
      </c>
      <c r="X1165" t="s">
        <v>15734</v>
      </c>
      <c r="AU1165">
        <v>3650</v>
      </c>
      <c r="AV1165" s="28">
        <f t="shared" si="18"/>
        <v>39454</v>
      </c>
    </row>
    <row r="1166" spans="1:59" x14ac:dyDescent="0.25">
      <c r="A1166">
        <v>300000110</v>
      </c>
      <c r="B1166">
        <v>0</v>
      </c>
      <c r="C1166">
        <v>3000001100</v>
      </c>
      <c r="D1166" t="s">
        <v>4</v>
      </c>
      <c r="E1166" t="s">
        <v>2249</v>
      </c>
      <c r="F1166">
        <v>3000</v>
      </c>
      <c r="G1166">
        <v>1</v>
      </c>
      <c r="H1166" t="s">
        <v>2255</v>
      </c>
      <c r="I1166" s="6" t="s">
        <v>25</v>
      </c>
      <c r="J1166" t="s">
        <v>26</v>
      </c>
      <c r="K1166">
        <v>102999</v>
      </c>
      <c r="M1166" s="6">
        <v>300000110</v>
      </c>
      <c r="N1166" s="47">
        <v>35804</v>
      </c>
      <c r="O1166" t="s">
        <v>2259</v>
      </c>
      <c r="P1166" s="8">
        <v>81500</v>
      </c>
      <c r="Q1166" s="8">
        <v>-81500</v>
      </c>
      <c r="R1166" s="8">
        <v>0</v>
      </c>
      <c r="W1166" s="6" t="s">
        <v>15734</v>
      </c>
      <c r="X1166" t="s">
        <v>15734</v>
      </c>
      <c r="AU1166">
        <v>3650</v>
      </c>
      <c r="AV1166" s="28">
        <f t="shared" si="18"/>
        <v>39454</v>
      </c>
    </row>
    <row r="1167" spans="1:59" x14ac:dyDescent="0.25">
      <c r="A1167">
        <v>300000111</v>
      </c>
      <c r="B1167">
        <v>0</v>
      </c>
      <c r="C1167">
        <v>3000001110</v>
      </c>
      <c r="D1167" t="s">
        <v>4</v>
      </c>
      <c r="E1167" t="s">
        <v>2249</v>
      </c>
      <c r="F1167">
        <v>3000</v>
      </c>
      <c r="G1167">
        <v>1</v>
      </c>
      <c r="H1167" t="s">
        <v>2255</v>
      </c>
      <c r="I1167" s="6" t="s">
        <v>25</v>
      </c>
      <c r="J1167" t="s">
        <v>26</v>
      </c>
      <c r="K1167">
        <v>102999</v>
      </c>
      <c r="M1167" s="6">
        <v>300000111</v>
      </c>
      <c r="N1167" s="47">
        <v>35804</v>
      </c>
      <c r="O1167" t="s">
        <v>2260</v>
      </c>
      <c r="P1167" s="8">
        <v>48000</v>
      </c>
      <c r="Q1167" s="8">
        <v>-48000</v>
      </c>
      <c r="R1167" s="8">
        <v>0</v>
      </c>
      <c r="W1167" s="6" t="s">
        <v>15734</v>
      </c>
      <c r="X1167" t="s">
        <v>15734</v>
      </c>
      <c r="AU1167">
        <v>3650</v>
      </c>
      <c r="AV1167" s="28">
        <f t="shared" si="18"/>
        <v>39454</v>
      </c>
    </row>
    <row r="1168" spans="1:59" x14ac:dyDescent="0.25">
      <c r="A1168">
        <v>300000112</v>
      </c>
      <c r="B1168">
        <v>0</v>
      </c>
      <c r="C1168">
        <v>3000001120</v>
      </c>
      <c r="D1168" t="s">
        <v>4</v>
      </c>
      <c r="E1168" t="s">
        <v>2249</v>
      </c>
      <c r="F1168">
        <v>3000</v>
      </c>
      <c r="G1168">
        <v>1</v>
      </c>
      <c r="H1168" t="s">
        <v>2255</v>
      </c>
      <c r="I1168" s="6" t="s">
        <v>25</v>
      </c>
      <c r="J1168" t="s">
        <v>26</v>
      </c>
      <c r="K1168">
        <v>102999</v>
      </c>
      <c r="M1168" s="6">
        <v>300000112</v>
      </c>
      <c r="N1168" s="47">
        <v>35804</v>
      </c>
      <c r="O1168" t="s">
        <v>2261</v>
      </c>
      <c r="P1168" s="8">
        <v>124804</v>
      </c>
      <c r="Q1168" s="8">
        <v>-124804</v>
      </c>
      <c r="R1168" s="8">
        <v>0</v>
      </c>
      <c r="W1168" s="6" t="s">
        <v>15734</v>
      </c>
      <c r="X1168" t="s">
        <v>15734</v>
      </c>
      <c r="AU1168">
        <v>3650</v>
      </c>
      <c r="AV1168" s="28">
        <f t="shared" si="18"/>
        <v>39454</v>
      </c>
    </row>
    <row r="1169" spans="1:48" x14ac:dyDescent="0.25">
      <c r="A1169">
        <v>300000113</v>
      </c>
      <c r="B1169">
        <v>0</v>
      </c>
      <c r="C1169">
        <v>3000001130</v>
      </c>
      <c r="D1169" t="s">
        <v>4</v>
      </c>
      <c r="E1169" t="s">
        <v>2249</v>
      </c>
      <c r="F1169">
        <v>3000</v>
      </c>
      <c r="G1169">
        <v>1</v>
      </c>
      <c r="H1169" t="s">
        <v>2255</v>
      </c>
      <c r="I1169" s="6" t="s">
        <v>25</v>
      </c>
      <c r="J1169" t="s">
        <v>26</v>
      </c>
      <c r="K1169">
        <v>102999</v>
      </c>
      <c r="M1169" s="6">
        <v>300000113</v>
      </c>
      <c r="N1169" s="47">
        <v>35804</v>
      </c>
      <c r="O1169" t="s">
        <v>2262</v>
      </c>
      <c r="P1169" s="8">
        <v>280000</v>
      </c>
      <c r="Q1169" s="8">
        <v>-280000</v>
      </c>
      <c r="R1169" s="8">
        <v>0</v>
      </c>
      <c r="W1169" s="6" t="s">
        <v>15734</v>
      </c>
      <c r="X1169" t="s">
        <v>15734</v>
      </c>
      <c r="AU1169">
        <v>3650</v>
      </c>
      <c r="AV1169" s="28">
        <f t="shared" si="18"/>
        <v>39454</v>
      </c>
    </row>
    <row r="1170" spans="1:48" x14ac:dyDescent="0.25">
      <c r="A1170">
        <v>300000114</v>
      </c>
      <c r="B1170">
        <v>0</v>
      </c>
      <c r="C1170">
        <v>3000001140</v>
      </c>
      <c r="D1170" t="s">
        <v>4</v>
      </c>
      <c r="E1170" t="s">
        <v>2249</v>
      </c>
      <c r="F1170">
        <v>3000</v>
      </c>
      <c r="G1170">
        <v>0</v>
      </c>
      <c r="H1170" t="s">
        <v>2255</v>
      </c>
      <c r="I1170" s="6" t="s">
        <v>25</v>
      </c>
      <c r="J1170" t="s">
        <v>26</v>
      </c>
      <c r="K1170">
        <v>102999</v>
      </c>
      <c r="M1170" s="6">
        <v>300000114</v>
      </c>
      <c r="N1170" s="47">
        <v>35804</v>
      </c>
      <c r="O1170" t="s">
        <v>2263</v>
      </c>
      <c r="P1170" s="8">
        <v>283500</v>
      </c>
      <c r="Q1170" s="8">
        <v>-283500</v>
      </c>
      <c r="R1170" s="8">
        <v>0</v>
      </c>
      <c r="W1170" s="6" t="s">
        <v>15734</v>
      </c>
      <c r="X1170" t="s">
        <v>15734</v>
      </c>
      <c r="AU1170">
        <v>3650</v>
      </c>
      <c r="AV1170" s="28">
        <f t="shared" si="18"/>
        <v>39454</v>
      </c>
    </row>
    <row r="1171" spans="1:48" x14ac:dyDescent="0.25">
      <c r="A1171">
        <v>300000115</v>
      </c>
      <c r="B1171">
        <v>0</v>
      </c>
      <c r="C1171">
        <v>3000001150</v>
      </c>
      <c r="D1171" t="s">
        <v>4</v>
      </c>
      <c r="E1171" t="s">
        <v>2249</v>
      </c>
      <c r="F1171">
        <v>3000</v>
      </c>
      <c r="G1171">
        <v>1</v>
      </c>
      <c r="H1171" t="s">
        <v>2255</v>
      </c>
      <c r="I1171" s="6" t="s">
        <v>25</v>
      </c>
      <c r="J1171" t="s">
        <v>26</v>
      </c>
      <c r="K1171">
        <v>102999</v>
      </c>
      <c r="M1171" s="6">
        <v>300000115</v>
      </c>
      <c r="N1171" s="47">
        <v>35804</v>
      </c>
      <c r="O1171" t="s">
        <v>2264</v>
      </c>
      <c r="P1171" s="8">
        <v>167500</v>
      </c>
      <c r="Q1171" s="8">
        <v>-167500</v>
      </c>
      <c r="R1171" s="8">
        <v>0</v>
      </c>
      <c r="W1171" s="6" t="s">
        <v>15734</v>
      </c>
      <c r="X1171" t="s">
        <v>15734</v>
      </c>
      <c r="AU1171">
        <v>3650</v>
      </c>
      <c r="AV1171" s="28">
        <f t="shared" si="18"/>
        <v>39454</v>
      </c>
    </row>
    <row r="1172" spans="1:48" x14ac:dyDescent="0.25">
      <c r="A1172">
        <v>300000116</v>
      </c>
      <c r="B1172">
        <v>0</v>
      </c>
      <c r="C1172">
        <v>3000001160</v>
      </c>
      <c r="D1172" t="s">
        <v>4</v>
      </c>
      <c r="E1172" t="s">
        <v>2249</v>
      </c>
      <c r="F1172">
        <v>3000</v>
      </c>
      <c r="G1172">
        <v>1</v>
      </c>
      <c r="H1172" t="s">
        <v>2255</v>
      </c>
      <c r="I1172" s="6" t="s">
        <v>25</v>
      </c>
      <c r="J1172" t="s">
        <v>26</v>
      </c>
      <c r="K1172">
        <v>102999</v>
      </c>
      <c r="M1172" s="6">
        <v>300000116</v>
      </c>
      <c r="N1172" s="47">
        <v>35804</v>
      </c>
      <c r="O1172" t="s">
        <v>2265</v>
      </c>
      <c r="P1172" s="8">
        <v>173000</v>
      </c>
      <c r="Q1172" s="8">
        <v>-173000</v>
      </c>
      <c r="R1172" s="8">
        <v>0</v>
      </c>
      <c r="W1172" s="6" t="s">
        <v>15734</v>
      </c>
      <c r="X1172" t="s">
        <v>15734</v>
      </c>
      <c r="AU1172">
        <v>3650</v>
      </c>
      <c r="AV1172" s="28">
        <f t="shared" si="18"/>
        <v>39454</v>
      </c>
    </row>
    <row r="1173" spans="1:48" x14ac:dyDescent="0.25">
      <c r="A1173">
        <v>300000117</v>
      </c>
      <c r="B1173">
        <v>0</v>
      </c>
      <c r="C1173">
        <v>3000001170</v>
      </c>
      <c r="D1173" t="s">
        <v>4</v>
      </c>
      <c r="E1173" t="s">
        <v>2249</v>
      </c>
      <c r="F1173">
        <v>3000</v>
      </c>
      <c r="G1173">
        <v>1</v>
      </c>
      <c r="H1173" t="s">
        <v>2255</v>
      </c>
      <c r="I1173" s="6" t="s">
        <v>25</v>
      </c>
      <c r="J1173" t="s">
        <v>26</v>
      </c>
      <c r="K1173">
        <v>102999</v>
      </c>
      <c r="M1173" s="6">
        <v>300000117</v>
      </c>
      <c r="N1173" s="47">
        <v>35804</v>
      </c>
      <c r="O1173" t="s">
        <v>2266</v>
      </c>
      <c r="P1173" s="8">
        <v>153000</v>
      </c>
      <c r="Q1173" s="8">
        <v>-153000</v>
      </c>
      <c r="R1173" s="8">
        <v>0</v>
      </c>
      <c r="W1173" s="6" t="s">
        <v>15734</v>
      </c>
      <c r="X1173" t="s">
        <v>15734</v>
      </c>
      <c r="AU1173">
        <v>3650</v>
      </c>
      <c r="AV1173" s="28">
        <f t="shared" si="18"/>
        <v>39454</v>
      </c>
    </row>
    <row r="1174" spans="1:48" x14ac:dyDescent="0.25">
      <c r="A1174">
        <v>300000118</v>
      </c>
      <c r="B1174">
        <v>0</v>
      </c>
      <c r="C1174">
        <v>3000001180</v>
      </c>
      <c r="D1174" t="s">
        <v>4</v>
      </c>
      <c r="E1174" t="s">
        <v>2249</v>
      </c>
      <c r="F1174">
        <v>3000</v>
      </c>
      <c r="G1174">
        <v>1</v>
      </c>
      <c r="H1174" t="s">
        <v>2255</v>
      </c>
      <c r="I1174" s="6" t="s">
        <v>25</v>
      </c>
      <c r="J1174" t="s">
        <v>26</v>
      </c>
      <c r="K1174">
        <v>102999</v>
      </c>
      <c r="M1174" s="6">
        <v>300000118</v>
      </c>
      <c r="N1174" s="47">
        <v>35804</v>
      </c>
      <c r="O1174" t="s">
        <v>2267</v>
      </c>
      <c r="P1174" s="8">
        <v>372000</v>
      </c>
      <c r="Q1174" s="8">
        <v>-372000</v>
      </c>
      <c r="R1174" s="8">
        <v>0</v>
      </c>
      <c r="W1174" s="6" t="s">
        <v>15734</v>
      </c>
      <c r="X1174" t="s">
        <v>15734</v>
      </c>
      <c r="AU1174">
        <v>3650</v>
      </c>
      <c r="AV1174" s="28">
        <f t="shared" si="18"/>
        <v>39454</v>
      </c>
    </row>
    <row r="1175" spans="1:48" x14ac:dyDescent="0.25">
      <c r="A1175">
        <v>300000119</v>
      </c>
      <c r="B1175">
        <v>0</v>
      </c>
      <c r="C1175">
        <v>3000001190</v>
      </c>
      <c r="D1175" t="s">
        <v>4</v>
      </c>
      <c r="E1175" t="s">
        <v>2249</v>
      </c>
      <c r="F1175">
        <v>3000</v>
      </c>
      <c r="G1175">
        <v>1</v>
      </c>
      <c r="H1175" t="s">
        <v>2255</v>
      </c>
      <c r="I1175" s="6" t="s">
        <v>25</v>
      </c>
      <c r="J1175" t="s">
        <v>26</v>
      </c>
      <c r="K1175">
        <v>102999</v>
      </c>
      <c r="M1175" s="6">
        <v>300000119</v>
      </c>
      <c r="N1175" s="47">
        <v>35804</v>
      </c>
      <c r="O1175" t="s">
        <v>2268</v>
      </c>
      <c r="P1175" s="8">
        <v>88500</v>
      </c>
      <c r="Q1175" s="8">
        <v>-88500</v>
      </c>
      <c r="R1175" s="8">
        <v>0</v>
      </c>
      <c r="W1175" s="6" t="s">
        <v>15734</v>
      </c>
      <c r="X1175" t="s">
        <v>15734</v>
      </c>
      <c r="AU1175">
        <v>3650</v>
      </c>
      <c r="AV1175" s="28">
        <f t="shared" si="18"/>
        <v>39454</v>
      </c>
    </row>
    <row r="1176" spans="1:48" x14ac:dyDescent="0.25">
      <c r="A1176">
        <v>300000120</v>
      </c>
      <c r="B1176">
        <v>0</v>
      </c>
      <c r="C1176">
        <v>3000001200</v>
      </c>
      <c r="D1176" t="s">
        <v>4</v>
      </c>
      <c r="E1176" t="s">
        <v>2249</v>
      </c>
      <c r="F1176">
        <v>3000</v>
      </c>
      <c r="G1176">
        <v>1</v>
      </c>
      <c r="H1176" t="s">
        <v>2255</v>
      </c>
      <c r="I1176" s="6" t="s">
        <v>25</v>
      </c>
      <c r="J1176" t="s">
        <v>26</v>
      </c>
      <c r="K1176">
        <v>102999</v>
      </c>
      <c r="M1176" s="6">
        <v>300000120</v>
      </c>
      <c r="N1176" s="47">
        <v>35804</v>
      </c>
      <c r="O1176" t="s">
        <v>2269</v>
      </c>
      <c r="P1176" s="8">
        <v>192000</v>
      </c>
      <c r="Q1176" s="8">
        <v>-192000</v>
      </c>
      <c r="R1176" s="8">
        <v>0</v>
      </c>
      <c r="W1176" s="6" t="s">
        <v>15734</v>
      </c>
      <c r="X1176" t="s">
        <v>15734</v>
      </c>
      <c r="AU1176">
        <v>3650</v>
      </c>
      <c r="AV1176" s="28">
        <f t="shared" si="18"/>
        <v>39454</v>
      </c>
    </row>
    <row r="1177" spans="1:48" x14ac:dyDescent="0.25">
      <c r="A1177">
        <v>300000121</v>
      </c>
      <c r="B1177">
        <v>0</v>
      </c>
      <c r="C1177">
        <v>3000001210</v>
      </c>
      <c r="D1177" t="s">
        <v>4</v>
      </c>
      <c r="E1177" t="s">
        <v>2249</v>
      </c>
      <c r="F1177">
        <v>3000</v>
      </c>
      <c r="G1177">
        <v>0</v>
      </c>
      <c r="H1177" t="s">
        <v>2255</v>
      </c>
      <c r="I1177" s="6" t="s">
        <v>25</v>
      </c>
      <c r="J1177" t="s">
        <v>26</v>
      </c>
      <c r="K1177">
        <v>102999</v>
      </c>
      <c r="M1177" s="6">
        <v>300000121</v>
      </c>
      <c r="N1177" s="47">
        <v>35804</v>
      </c>
      <c r="O1177" t="s">
        <v>2270</v>
      </c>
      <c r="P1177" s="8">
        <v>66800</v>
      </c>
      <c r="Q1177" s="8">
        <v>-66800</v>
      </c>
      <c r="R1177" s="8">
        <v>0</v>
      </c>
      <c r="W1177" s="6" t="s">
        <v>15734</v>
      </c>
      <c r="X1177" t="s">
        <v>15734</v>
      </c>
      <c r="AU1177">
        <v>3650</v>
      </c>
      <c r="AV1177" s="28">
        <f t="shared" si="18"/>
        <v>39454</v>
      </c>
    </row>
    <row r="1178" spans="1:48" x14ac:dyDescent="0.25">
      <c r="A1178">
        <v>300000122</v>
      </c>
      <c r="B1178">
        <v>0</v>
      </c>
      <c r="C1178">
        <v>3000001220</v>
      </c>
      <c r="D1178" t="s">
        <v>4</v>
      </c>
      <c r="E1178" t="s">
        <v>2249</v>
      </c>
      <c r="F1178">
        <v>3000</v>
      </c>
      <c r="G1178">
        <v>0</v>
      </c>
      <c r="H1178" t="s">
        <v>2271</v>
      </c>
      <c r="I1178" s="6" t="s">
        <v>25</v>
      </c>
      <c r="J1178" t="s">
        <v>26</v>
      </c>
      <c r="K1178">
        <v>102999</v>
      </c>
      <c r="M1178" s="6">
        <v>300000122</v>
      </c>
      <c r="N1178" s="47">
        <v>36200</v>
      </c>
      <c r="O1178" t="s">
        <v>2272</v>
      </c>
      <c r="P1178" s="8">
        <v>79020</v>
      </c>
      <c r="Q1178" s="8">
        <v>-79020</v>
      </c>
      <c r="R1178" s="8">
        <v>0</v>
      </c>
      <c r="W1178" s="6" t="s">
        <v>15734</v>
      </c>
      <c r="X1178" t="s">
        <v>15734</v>
      </c>
      <c r="AU1178">
        <v>3650</v>
      </c>
      <c r="AV1178" s="28">
        <f t="shared" si="18"/>
        <v>39850</v>
      </c>
    </row>
    <row r="1179" spans="1:48" x14ac:dyDescent="0.25">
      <c r="A1179">
        <v>300000123</v>
      </c>
      <c r="B1179">
        <v>0</v>
      </c>
      <c r="C1179">
        <v>3000001230</v>
      </c>
      <c r="D1179" t="s">
        <v>4</v>
      </c>
      <c r="E1179" t="s">
        <v>2249</v>
      </c>
      <c r="F1179">
        <v>3000</v>
      </c>
      <c r="G1179">
        <v>0</v>
      </c>
      <c r="H1179" t="s">
        <v>2273</v>
      </c>
      <c r="I1179" s="6" t="s">
        <v>25</v>
      </c>
      <c r="J1179" t="s">
        <v>26</v>
      </c>
      <c r="K1179">
        <v>102999</v>
      </c>
      <c r="M1179" s="6">
        <v>300000123</v>
      </c>
      <c r="N1179" s="47">
        <v>35908</v>
      </c>
      <c r="O1179" t="s">
        <v>2274</v>
      </c>
      <c r="P1179" s="8">
        <v>2446</v>
      </c>
      <c r="Q1179" s="8">
        <v>-2446</v>
      </c>
      <c r="R1179" s="8">
        <v>0</v>
      </c>
      <c r="W1179" s="6" t="s">
        <v>15734</v>
      </c>
      <c r="X1179" t="s">
        <v>15734</v>
      </c>
      <c r="AU1179">
        <v>3650</v>
      </c>
      <c r="AV1179" s="28">
        <f t="shared" si="18"/>
        <v>39558</v>
      </c>
    </row>
    <row r="1180" spans="1:48" x14ac:dyDescent="0.25">
      <c r="A1180">
        <v>300000124</v>
      </c>
      <c r="B1180">
        <v>0</v>
      </c>
      <c r="C1180">
        <v>3000001240</v>
      </c>
      <c r="D1180" t="s">
        <v>4</v>
      </c>
      <c r="E1180" t="s">
        <v>2249</v>
      </c>
      <c r="F1180">
        <v>3000</v>
      </c>
      <c r="G1180">
        <v>0</v>
      </c>
      <c r="H1180" t="s">
        <v>2275</v>
      </c>
      <c r="I1180" s="6" t="s">
        <v>25</v>
      </c>
      <c r="J1180" t="s">
        <v>26</v>
      </c>
      <c r="K1180">
        <v>102999</v>
      </c>
      <c r="M1180" s="6">
        <v>300000124</v>
      </c>
      <c r="N1180" s="47">
        <v>35909</v>
      </c>
      <c r="O1180" t="s">
        <v>2274</v>
      </c>
      <c r="P1180" s="8">
        <v>1247</v>
      </c>
      <c r="Q1180" s="8">
        <v>-1247</v>
      </c>
      <c r="R1180" s="8">
        <v>0</v>
      </c>
      <c r="W1180" s="6" t="s">
        <v>15734</v>
      </c>
      <c r="X1180" t="s">
        <v>15734</v>
      </c>
      <c r="AU1180">
        <v>3650</v>
      </c>
      <c r="AV1180" s="28">
        <f t="shared" si="18"/>
        <v>39559</v>
      </c>
    </row>
    <row r="1181" spans="1:48" x14ac:dyDescent="0.25">
      <c r="A1181">
        <v>300000125</v>
      </c>
      <c r="B1181">
        <v>0</v>
      </c>
      <c r="C1181">
        <v>3000001250</v>
      </c>
      <c r="D1181" t="s">
        <v>4</v>
      </c>
      <c r="E1181" t="s">
        <v>2249</v>
      </c>
      <c r="F1181">
        <v>3000</v>
      </c>
      <c r="G1181">
        <v>0</v>
      </c>
      <c r="H1181" t="s">
        <v>2275</v>
      </c>
      <c r="I1181" s="6" t="s">
        <v>25</v>
      </c>
      <c r="J1181" t="s">
        <v>26</v>
      </c>
      <c r="K1181">
        <v>102999</v>
      </c>
      <c r="M1181" s="6">
        <v>300000125</v>
      </c>
      <c r="N1181" s="47">
        <v>35909</v>
      </c>
      <c r="O1181" t="s">
        <v>2276</v>
      </c>
      <c r="P1181" s="8">
        <v>1204</v>
      </c>
      <c r="Q1181" s="8">
        <v>-1204</v>
      </c>
      <c r="R1181" s="8">
        <v>0</v>
      </c>
      <c r="W1181" s="6" t="s">
        <v>15734</v>
      </c>
      <c r="X1181" t="s">
        <v>15734</v>
      </c>
      <c r="AU1181">
        <v>3650</v>
      </c>
      <c r="AV1181" s="28">
        <f t="shared" si="18"/>
        <v>39559</v>
      </c>
    </row>
    <row r="1182" spans="1:48" x14ac:dyDescent="0.25">
      <c r="A1182">
        <v>300000126</v>
      </c>
      <c r="B1182">
        <v>0</v>
      </c>
      <c r="C1182">
        <v>3000001260</v>
      </c>
      <c r="D1182" t="s">
        <v>4</v>
      </c>
      <c r="E1182" t="s">
        <v>2249</v>
      </c>
      <c r="F1182">
        <v>3000</v>
      </c>
      <c r="G1182">
        <v>0</v>
      </c>
      <c r="H1182" t="s">
        <v>2277</v>
      </c>
      <c r="I1182" s="6" t="s">
        <v>25</v>
      </c>
      <c r="J1182" t="s">
        <v>26</v>
      </c>
      <c r="K1182">
        <v>102999</v>
      </c>
      <c r="M1182" s="6">
        <v>300000126</v>
      </c>
      <c r="N1182" s="47">
        <v>36052</v>
      </c>
      <c r="O1182" t="s">
        <v>2278</v>
      </c>
      <c r="P1182" s="8">
        <v>23940</v>
      </c>
      <c r="Q1182" s="8">
        <v>-23940</v>
      </c>
      <c r="R1182" s="8">
        <v>0</v>
      </c>
      <c r="W1182" s="6" t="s">
        <v>15734</v>
      </c>
      <c r="X1182" t="s">
        <v>15734</v>
      </c>
      <c r="AU1182">
        <v>3650</v>
      </c>
      <c r="AV1182" s="28">
        <f t="shared" si="18"/>
        <v>39702</v>
      </c>
    </row>
    <row r="1183" spans="1:48" x14ac:dyDescent="0.25">
      <c r="A1183">
        <v>300000127</v>
      </c>
      <c r="B1183">
        <v>0</v>
      </c>
      <c r="C1183">
        <v>3000001270</v>
      </c>
      <c r="D1183" t="s">
        <v>4</v>
      </c>
      <c r="E1183" t="s">
        <v>2249</v>
      </c>
      <c r="F1183">
        <v>3000</v>
      </c>
      <c r="G1183">
        <v>0</v>
      </c>
      <c r="H1183" t="s">
        <v>2279</v>
      </c>
      <c r="I1183" s="6" t="s">
        <v>25</v>
      </c>
      <c r="J1183" t="s">
        <v>26</v>
      </c>
      <c r="K1183">
        <v>102999</v>
      </c>
      <c r="M1183" s="6">
        <v>300000127</v>
      </c>
      <c r="N1183" s="47">
        <v>36147</v>
      </c>
      <c r="O1183" t="s">
        <v>2280</v>
      </c>
      <c r="P1183" s="8">
        <v>618</v>
      </c>
      <c r="Q1183" s="8">
        <v>-618</v>
      </c>
      <c r="R1183" s="8">
        <v>0</v>
      </c>
      <c r="W1183" s="6" t="s">
        <v>15734</v>
      </c>
      <c r="X1183" t="s">
        <v>15734</v>
      </c>
      <c r="AU1183">
        <v>3650</v>
      </c>
      <c r="AV1183" s="28">
        <f t="shared" si="18"/>
        <v>39797</v>
      </c>
    </row>
    <row r="1184" spans="1:48" x14ac:dyDescent="0.25">
      <c r="A1184">
        <v>300000128</v>
      </c>
      <c r="B1184">
        <v>0</v>
      </c>
      <c r="C1184">
        <v>3000001280</v>
      </c>
      <c r="D1184" t="s">
        <v>4</v>
      </c>
      <c r="E1184" t="s">
        <v>2249</v>
      </c>
      <c r="F1184">
        <v>3000</v>
      </c>
      <c r="G1184">
        <v>0</v>
      </c>
      <c r="H1184" t="s">
        <v>2281</v>
      </c>
      <c r="I1184" s="6" t="s">
        <v>25</v>
      </c>
      <c r="J1184" t="s">
        <v>26</v>
      </c>
      <c r="K1184">
        <v>102999</v>
      </c>
      <c r="M1184" s="6">
        <v>300000128</v>
      </c>
      <c r="N1184" s="47">
        <v>36048</v>
      </c>
      <c r="O1184" t="s">
        <v>2282</v>
      </c>
      <c r="P1184" s="8">
        <v>1935</v>
      </c>
      <c r="Q1184" s="8">
        <v>-1935</v>
      </c>
      <c r="R1184" s="8">
        <v>0</v>
      </c>
      <c r="W1184" s="6" t="s">
        <v>15734</v>
      </c>
      <c r="X1184" t="s">
        <v>15734</v>
      </c>
      <c r="AU1184">
        <v>3650</v>
      </c>
      <c r="AV1184" s="28">
        <f t="shared" si="18"/>
        <v>39698</v>
      </c>
    </row>
    <row r="1185" spans="1:48" x14ac:dyDescent="0.25">
      <c r="A1185">
        <v>300000129</v>
      </c>
      <c r="B1185">
        <v>0</v>
      </c>
      <c r="C1185">
        <v>3000001290</v>
      </c>
      <c r="D1185" t="s">
        <v>4</v>
      </c>
      <c r="E1185" t="s">
        <v>2249</v>
      </c>
      <c r="F1185">
        <v>3000</v>
      </c>
      <c r="G1185">
        <v>0</v>
      </c>
      <c r="H1185" t="s">
        <v>2281</v>
      </c>
      <c r="I1185" s="6" t="s">
        <v>25</v>
      </c>
      <c r="J1185" t="s">
        <v>26</v>
      </c>
      <c r="K1185">
        <v>102999</v>
      </c>
      <c r="M1185" s="6">
        <v>300000129</v>
      </c>
      <c r="N1185" s="47">
        <v>36048</v>
      </c>
      <c r="O1185" t="s">
        <v>2283</v>
      </c>
      <c r="P1185" s="8">
        <v>322</v>
      </c>
      <c r="Q1185" s="8">
        <v>-322</v>
      </c>
      <c r="R1185" s="8">
        <v>0</v>
      </c>
      <c r="W1185" s="6" t="s">
        <v>15734</v>
      </c>
      <c r="X1185" t="s">
        <v>15734</v>
      </c>
      <c r="AU1185">
        <v>3650</v>
      </c>
      <c r="AV1185" s="28">
        <f t="shared" si="18"/>
        <v>39698</v>
      </c>
    </row>
    <row r="1186" spans="1:48" x14ac:dyDescent="0.25">
      <c r="A1186">
        <v>300000130</v>
      </c>
      <c r="B1186">
        <v>0</v>
      </c>
      <c r="C1186">
        <v>3000001300</v>
      </c>
      <c r="D1186" t="s">
        <v>4</v>
      </c>
      <c r="E1186" t="s">
        <v>2249</v>
      </c>
      <c r="F1186">
        <v>3000</v>
      </c>
      <c r="G1186">
        <v>0</v>
      </c>
      <c r="H1186" t="s">
        <v>2281</v>
      </c>
      <c r="I1186" s="6" t="s">
        <v>25</v>
      </c>
      <c r="J1186" t="s">
        <v>26</v>
      </c>
      <c r="K1186">
        <v>102999</v>
      </c>
      <c r="M1186" s="6">
        <v>300000130</v>
      </c>
      <c r="N1186" s="47">
        <v>36048</v>
      </c>
      <c r="O1186" t="s">
        <v>2284</v>
      </c>
      <c r="P1186" s="8">
        <v>129</v>
      </c>
      <c r="Q1186" s="8">
        <v>-129</v>
      </c>
      <c r="R1186" s="8">
        <v>0</v>
      </c>
      <c r="W1186" s="6" t="s">
        <v>15734</v>
      </c>
      <c r="X1186" t="s">
        <v>15734</v>
      </c>
      <c r="AU1186">
        <v>3650</v>
      </c>
      <c r="AV1186" s="28">
        <f t="shared" si="18"/>
        <v>39698</v>
      </c>
    </row>
    <row r="1187" spans="1:48" x14ac:dyDescent="0.25">
      <c r="A1187">
        <v>300000131</v>
      </c>
      <c r="B1187">
        <v>0</v>
      </c>
      <c r="C1187">
        <v>3000001310</v>
      </c>
      <c r="D1187" t="s">
        <v>4</v>
      </c>
      <c r="E1187" t="s">
        <v>2249</v>
      </c>
      <c r="F1187">
        <v>3000</v>
      </c>
      <c r="G1187">
        <v>0</v>
      </c>
      <c r="H1187" t="s">
        <v>2281</v>
      </c>
      <c r="I1187" s="6" t="s">
        <v>25</v>
      </c>
      <c r="J1187" t="s">
        <v>26</v>
      </c>
      <c r="K1187">
        <v>102999</v>
      </c>
      <c r="M1187" s="6">
        <v>300000131</v>
      </c>
      <c r="N1187" s="47">
        <v>36048</v>
      </c>
      <c r="O1187" t="s">
        <v>2285</v>
      </c>
      <c r="P1187" s="8">
        <v>86</v>
      </c>
      <c r="Q1187" s="8">
        <v>-86</v>
      </c>
      <c r="R1187" s="8">
        <v>0</v>
      </c>
      <c r="W1187" s="6" t="s">
        <v>15734</v>
      </c>
      <c r="X1187" t="s">
        <v>15734</v>
      </c>
      <c r="AU1187">
        <v>3650</v>
      </c>
      <c r="AV1187" s="28">
        <f t="shared" si="18"/>
        <v>39698</v>
      </c>
    </row>
    <row r="1188" spans="1:48" x14ac:dyDescent="0.25">
      <c r="A1188">
        <v>300000132</v>
      </c>
      <c r="B1188">
        <v>0</v>
      </c>
      <c r="C1188">
        <v>3000001320</v>
      </c>
      <c r="D1188" t="s">
        <v>4</v>
      </c>
      <c r="E1188" t="s">
        <v>2249</v>
      </c>
      <c r="F1188">
        <v>3000</v>
      </c>
      <c r="G1188">
        <v>0</v>
      </c>
      <c r="H1188" t="s">
        <v>2281</v>
      </c>
      <c r="I1188" s="6" t="s">
        <v>25</v>
      </c>
      <c r="J1188" t="s">
        <v>26</v>
      </c>
      <c r="K1188">
        <v>102999</v>
      </c>
      <c r="M1188" s="6">
        <v>300000132</v>
      </c>
      <c r="N1188" s="47">
        <v>36048</v>
      </c>
      <c r="O1188" t="s">
        <v>2286</v>
      </c>
      <c r="P1188" s="8">
        <v>1935</v>
      </c>
      <c r="Q1188" s="8">
        <v>-1935</v>
      </c>
      <c r="R1188" s="8">
        <v>0</v>
      </c>
      <c r="W1188" s="6" t="s">
        <v>15734</v>
      </c>
      <c r="X1188" t="s">
        <v>15734</v>
      </c>
      <c r="AU1188">
        <v>3650</v>
      </c>
      <c r="AV1188" s="28">
        <f t="shared" si="18"/>
        <v>39698</v>
      </c>
    </row>
    <row r="1189" spans="1:48" x14ac:dyDescent="0.25">
      <c r="A1189">
        <v>300000133</v>
      </c>
      <c r="B1189">
        <v>0</v>
      </c>
      <c r="C1189">
        <v>3000001330</v>
      </c>
      <c r="D1189" t="s">
        <v>4</v>
      </c>
      <c r="E1189" t="s">
        <v>2249</v>
      </c>
      <c r="F1189">
        <v>3000</v>
      </c>
      <c r="G1189">
        <v>0</v>
      </c>
      <c r="H1189" t="s">
        <v>2281</v>
      </c>
      <c r="I1189" s="6" t="s">
        <v>25</v>
      </c>
      <c r="J1189" t="s">
        <v>26</v>
      </c>
      <c r="K1189">
        <v>102999</v>
      </c>
      <c r="M1189" s="6">
        <v>300000133</v>
      </c>
      <c r="N1189" s="47">
        <v>36048</v>
      </c>
      <c r="O1189" t="s">
        <v>2287</v>
      </c>
      <c r="P1189" s="8">
        <v>269</v>
      </c>
      <c r="Q1189" s="8">
        <v>-269</v>
      </c>
      <c r="R1189" s="8">
        <v>0</v>
      </c>
      <c r="W1189" s="6" t="s">
        <v>15734</v>
      </c>
      <c r="X1189" t="s">
        <v>15734</v>
      </c>
      <c r="AU1189">
        <v>3650</v>
      </c>
      <c r="AV1189" s="28">
        <f t="shared" si="18"/>
        <v>39698</v>
      </c>
    </row>
    <row r="1190" spans="1:48" x14ac:dyDescent="0.25">
      <c r="A1190">
        <v>300000134</v>
      </c>
      <c r="B1190">
        <v>0</v>
      </c>
      <c r="C1190">
        <v>3000001340</v>
      </c>
      <c r="D1190" t="s">
        <v>4</v>
      </c>
      <c r="E1190" t="s">
        <v>2249</v>
      </c>
      <c r="F1190">
        <v>3000</v>
      </c>
      <c r="G1190">
        <v>0</v>
      </c>
      <c r="H1190" t="s">
        <v>2281</v>
      </c>
      <c r="I1190" s="6" t="s">
        <v>25</v>
      </c>
      <c r="J1190" t="s">
        <v>26</v>
      </c>
      <c r="K1190">
        <v>102999</v>
      </c>
      <c r="M1190" s="6">
        <v>300000134</v>
      </c>
      <c r="N1190" s="47">
        <v>36048</v>
      </c>
      <c r="O1190" t="s">
        <v>2283</v>
      </c>
      <c r="P1190" s="8">
        <v>323</v>
      </c>
      <c r="Q1190" s="8">
        <v>-323</v>
      </c>
      <c r="R1190" s="8">
        <v>0</v>
      </c>
      <c r="W1190" s="6" t="s">
        <v>15734</v>
      </c>
      <c r="X1190" t="s">
        <v>15734</v>
      </c>
      <c r="AU1190">
        <v>3650</v>
      </c>
      <c r="AV1190" s="28">
        <f t="shared" si="18"/>
        <v>39698</v>
      </c>
    </row>
    <row r="1191" spans="1:48" x14ac:dyDescent="0.25">
      <c r="A1191">
        <v>300000135</v>
      </c>
      <c r="B1191">
        <v>0</v>
      </c>
      <c r="C1191">
        <v>3000001350</v>
      </c>
      <c r="D1191" t="s">
        <v>4</v>
      </c>
      <c r="E1191" t="s">
        <v>2249</v>
      </c>
      <c r="F1191">
        <v>3000</v>
      </c>
      <c r="G1191">
        <v>0</v>
      </c>
      <c r="H1191" t="s">
        <v>2281</v>
      </c>
      <c r="I1191" s="6" t="s">
        <v>25</v>
      </c>
      <c r="J1191" t="s">
        <v>26</v>
      </c>
      <c r="K1191">
        <v>102999</v>
      </c>
      <c r="M1191" s="6">
        <v>300000135</v>
      </c>
      <c r="N1191" s="47">
        <v>36048</v>
      </c>
      <c r="O1191" t="s">
        <v>2288</v>
      </c>
      <c r="P1191" s="8">
        <v>247</v>
      </c>
      <c r="Q1191" s="8">
        <v>-247</v>
      </c>
      <c r="R1191" s="8">
        <v>0</v>
      </c>
      <c r="W1191" s="6" t="s">
        <v>15734</v>
      </c>
      <c r="X1191" t="s">
        <v>15734</v>
      </c>
      <c r="AU1191">
        <v>3650</v>
      </c>
      <c r="AV1191" s="28">
        <f t="shared" si="18"/>
        <v>39698</v>
      </c>
    </row>
    <row r="1192" spans="1:48" x14ac:dyDescent="0.25">
      <c r="A1192">
        <v>300000136</v>
      </c>
      <c r="B1192">
        <v>0</v>
      </c>
      <c r="C1192">
        <v>3000001360</v>
      </c>
      <c r="D1192" t="s">
        <v>4</v>
      </c>
      <c r="E1192" t="s">
        <v>2249</v>
      </c>
      <c r="F1192">
        <v>3000</v>
      </c>
      <c r="G1192">
        <v>1</v>
      </c>
      <c r="H1192" t="s">
        <v>2289</v>
      </c>
      <c r="I1192" s="6" t="s">
        <v>25</v>
      </c>
      <c r="J1192" t="s">
        <v>26</v>
      </c>
      <c r="K1192">
        <v>102999</v>
      </c>
      <c r="M1192" s="6">
        <v>300000136</v>
      </c>
      <c r="N1192" s="47">
        <v>36177</v>
      </c>
      <c r="O1192" t="s">
        <v>2290</v>
      </c>
      <c r="P1192" s="8">
        <v>3120</v>
      </c>
      <c r="Q1192" s="8">
        <v>-3120</v>
      </c>
      <c r="R1192" s="8">
        <v>0</v>
      </c>
      <c r="W1192" s="6" t="s">
        <v>15734</v>
      </c>
      <c r="X1192" t="s">
        <v>15734</v>
      </c>
      <c r="AU1192">
        <v>3650</v>
      </c>
      <c r="AV1192" s="28">
        <f t="shared" si="18"/>
        <v>39827</v>
      </c>
    </row>
    <row r="1193" spans="1:48" x14ac:dyDescent="0.25">
      <c r="A1193">
        <v>300000137</v>
      </c>
      <c r="B1193">
        <v>0</v>
      </c>
      <c r="C1193">
        <v>3000001370</v>
      </c>
      <c r="D1193" t="s">
        <v>4</v>
      </c>
      <c r="E1193" t="s">
        <v>2249</v>
      </c>
      <c r="F1193">
        <v>3000</v>
      </c>
      <c r="G1193">
        <v>0</v>
      </c>
      <c r="H1193" t="s">
        <v>2291</v>
      </c>
      <c r="I1193" s="6" t="s">
        <v>25</v>
      </c>
      <c r="J1193" t="s">
        <v>26</v>
      </c>
      <c r="K1193">
        <v>102999</v>
      </c>
      <c r="M1193" s="6">
        <v>300000137</v>
      </c>
      <c r="N1193" s="47">
        <v>36245</v>
      </c>
      <c r="O1193" t="s">
        <v>2292</v>
      </c>
      <c r="P1193" s="8">
        <v>1793</v>
      </c>
      <c r="Q1193" s="8">
        <v>-1793</v>
      </c>
      <c r="R1193" s="8">
        <v>0</v>
      </c>
      <c r="W1193" s="6" t="s">
        <v>15734</v>
      </c>
      <c r="X1193" t="s">
        <v>15734</v>
      </c>
      <c r="AU1193">
        <v>3650</v>
      </c>
      <c r="AV1193" s="28">
        <f t="shared" si="18"/>
        <v>39895</v>
      </c>
    </row>
    <row r="1194" spans="1:48" x14ac:dyDescent="0.25">
      <c r="A1194">
        <v>300000139</v>
      </c>
      <c r="B1194">
        <v>0</v>
      </c>
      <c r="C1194">
        <v>3000001390</v>
      </c>
      <c r="D1194" t="s">
        <v>4</v>
      </c>
      <c r="E1194" t="s">
        <v>2249</v>
      </c>
      <c r="F1194">
        <v>3000</v>
      </c>
      <c r="G1194">
        <v>0</v>
      </c>
      <c r="H1194" t="s">
        <v>2294</v>
      </c>
      <c r="I1194" s="6" t="s">
        <v>25</v>
      </c>
      <c r="J1194" t="s">
        <v>26</v>
      </c>
      <c r="K1194">
        <v>102999</v>
      </c>
      <c r="M1194" s="6">
        <v>300000139</v>
      </c>
      <c r="N1194" s="47">
        <v>36347</v>
      </c>
      <c r="O1194" t="s">
        <v>2295</v>
      </c>
      <c r="P1194" s="8">
        <v>1370</v>
      </c>
      <c r="Q1194" s="8">
        <v>-1370</v>
      </c>
      <c r="R1194" s="8">
        <v>0</v>
      </c>
      <c r="W1194" s="6" t="s">
        <v>15734</v>
      </c>
      <c r="X1194" t="s">
        <v>15734</v>
      </c>
      <c r="AU1194">
        <v>3650</v>
      </c>
      <c r="AV1194" s="28">
        <f t="shared" si="18"/>
        <v>39997</v>
      </c>
    </row>
    <row r="1195" spans="1:48" x14ac:dyDescent="0.25">
      <c r="A1195">
        <v>300000140</v>
      </c>
      <c r="B1195">
        <v>0</v>
      </c>
      <c r="C1195">
        <v>3000001400</v>
      </c>
      <c r="D1195" t="s">
        <v>4</v>
      </c>
      <c r="E1195" t="s">
        <v>2249</v>
      </c>
      <c r="F1195">
        <v>3000</v>
      </c>
      <c r="G1195">
        <v>0</v>
      </c>
      <c r="H1195" t="s">
        <v>2294</v>
      </c>
      <c r="I1195" s="6" t="s">
        <v>25</v>
      </c>
      <c r="J1195" t="s">
        <v>26</v>
      </c>
      <c r="K1195">
        <v>102999</v>
      </c>
      <c r="M1195" s="6">
        <v>300000140</v>
      </c>
      <c r="N1195" s="47">
        <v>36347</v>
      </c>
      <c r="O1195" t="s">
        <v>2296</v>
      </c>
      <c r="P1195" s="8">
        <v>4386</v>
      </c>
      <c r="Q1195" s="8">
        <v>-4386</v>
      </c>
      <c r="R1195" s="8">
        <v>0</v>
      </c>
      <c r="W1195" s="6" t="s">
        <v>15734</v>
      </c>
      <c r="X1195" t="s">
        <v>15734</v>
      </c>
      <c r="AU1195">
        <v>3650</v>
      </c>
      <c r="AV1195" s="28">
        <f t="shared" si="18"/>
        <v>39997</v>
      </c>
    </row>
    <row r="1196" spans="1:48" x14ac:dyDescent="0.25">
      <c r="A1196">
        <v>300000141</v>
      </c>
      <c r="B1196">
        <v>0</v>
      </c>
      <c r="C1196">
        <v>3000001410</v>
      </c>
      <c r="D1196" t="s">
        <v>4</v>
      </c>
      <c r="E1196" t="s">
        <v>2249</v>
      </c>
      <c r="F1196">
        <v>3000</v>
      </c>
      <c r="G1196">
        <v>1</v>
      </c>
      <c r="H1196" t="s">
        <v>2297</v>
      </c>
      <c r="I1196" s="6" t="s">
        <v>25</v>
      </c>
      <c r="J1196" t="s">
        <v>26</v>
      </c>
      <c r="K1196">
        <v>102999</v>
      </c>
      <c r="M1196" s="6">
        <v>300000141</v>
      </c>
      <c r="N1196" s="47">
        <v>36440</v>
      </c>
      <c r="O1196" t="s">
        <v>2298</v>
      </c>
      <c r="P1196" s="8">
        <v>3850</v>
      </c>
      <c r="Q1196" s="8">
        <v>-3850</v>
      </c>
      <c r="R1196" s="8">
        <v>0</v>
      </c>
      <c r="W1196" s="6" t="s">
        <v>15734</v>
      </c>
      <c r="X1196" t="s">
        <v>15734</v>
      </c>
      <c r="AU1196">
        <v>3650</v>
      </c>
      <c r="AV1196" s="28">
        <f t="shared" si="18"/>
        <v>40090</v>
      </c>
    </row>
    <row r="1197" spans="1:48" x14ac:dyDescent="0.25">
      <c r="A1197">
        <v>300000142</v>
      </c>
      <c r="B1197">
        <v>0</v>
      </c>
      <c r="C1197">
        <v>3000001420</v>
      </c>
      <c r="D1197" t="s">
        <v>4</v>
      </c>
      <c r="E1197" t="s">
        <v>2249</v>
      </c>
      <c r="F1197">
        <v>3000</v>
      </c>
      <c r="G1197">
        <v>1</v>
      </c>
      <c r="H1197" t="s">
        <v>2299</v>
      </c>
      <c r="I1197" s="6" t="s">
        <v>25</v>
      </c>
      <c r="J1197" t="s">
        <v>26</v>
      </c>
      <c r="K1197">
        <v>102999</v>
      </c>
      <c r="M1197" s="6">
        <v>300000142</v>
      </c>
      <c r="N1197" s="47">
        <v>36389</v>
      </c>
      <c r="O1197" t="s">
        <v>2300</v>
      </c>
      <c r="P1197" s="8">
        <v>4600</v>
      </c>
      <c r="Q1197" s="8">
        <v>-4600</v>
      </c>
      <c r="R1197" s="8">
        <v>0</v>
      </c>
      <c r="W1197" s="6" t="s">
        <v>15734</v>
      </c>
      <c r="X1197" t="s">
        <v>15734</v>
      </c>
      <c r="AU1197">
        <v>3650</v>
      </c>
      <c r="AV1197" s="28">
        <f t="shared" si="18"/>
        <v>40039</v>
      </c>
    </row>
    <row r="1198" spans="1:48" x14ac:dyDescent="0.25">
      <c r="A1198">
        <v>300000143</v>
      </c>
      <c r="B1198">
        <v>0</v>
      </c>
      <c r="C1198">
        <v>3000001430</v>
      </c>
      <c r="D1198" t="s">
        <v>4</v>
      </c>
      <c r="E1198" t="s">
        <v>2249</v>
      </c>
      <c r="F1198">
        <v>3000</v>
      </c>
      <c r="G1198">
        <v>1</v>
      </c>
      <c r="H1198" t="s">
        <v>2301</v>
      </c>
      <c r="I1198" s="6" t="s">
        <v>25</v>
      </c>
      <c r="J1198" t="s">
        <v>26</v>
      </c>
      <c r="K1198">
        <v>102999</v>
      </c>
      <c r="M1198" s="6">
        <v>300000143</v>
      </c>
      <c r="N1198" s="47">
        <v>36520</v>
      </c>
      <c r="O1198" t="s">
        <v>2290</v>
      </c>
      <c r="P1198" s="8">
        <v>3850</v>
      </c>
      <c r="Q1198" s="8">
        <v>-3850</v>
      </c>
      <c r="R1198" s="8">
        <v>0</v>
      </c>
      <c r="W1198" s="6" t="s">
        <v>15734</v>
      </c>
      <c r="X1198" t="s">
        <v>15734</v>
      </c>
      <c r="AU1198">
        <v>3650</v>
      </c>
      <c r="AV1198" s="28">
        <f t="shared" si="18"/>
        <v>40170</v>
      </c>
    </row>
    <row r="1199" spans="1:48" x14ac:dyDescent="0.25">
      <c r="A1199">
        <v>300000144</v>
      </c>
      <c r="B1199">
        <v>0</v>
      </c>
      <c r="C1199">
        <v>3000001440</v>
      </c>
      <c r="D1199" t="s">
        <v>4</v>
      </c>
      <c r="E1199" t="s">
        <v>2249</v>
      </c>
      <c r="F1199">
        <v>3000</v>
      </c>
      <c r="G1199">
        <v>1</v>
      </c>
      <c r="H1199" t="s">
        <v>2301</v>
      </c>
      <c r="I1199" s="6" t="s">
        <v>25</v>
      </c>
      <c r="J1199" t="s">
        <v>26</v>
      </c>
      <c r="K1199">
        <v>102999</v>
      </c>
      <c r="M1199" s="6">
        <v>300000144</v>
      </c>
      <c r="N1199" s="47">
        <v>36520</v>
      </c>
      <c r="O1199" t="s">
        <v>2290</v>
      </c>
      <c r="P1199" s="8">
        <v>3850</v>
      </c>
      <c r="Q1199" s="8">
        <v>-3850</v>
      </c>
      <c r="R1199" s="8">
        <v>0</v>
      </c>
      <c r="W1199" s="6" t="s">
        <v>15734</v>
      </c>
      <c r="X1199" t="s">
        <v>15734</v>
      </c>
      <c r="AU1199">
        <v>3650</v>
      </c>
      <c r="AV1199" s="28">
        <f t="shared" si="18"/>
        <v>40170</v>
      </c>
    </row>
    <row r="1200" spans="1:48" x14ac:dyDescent="0.25">
      <c r="A1200">
        <v>300000145</v>
      </c>
      <c r="B1200">
        <v>0</v>
      </c>
      <c r="C1200">
        <v>3000001450</v>
      </c>
      <c r="D1200" t="s">
        <v>4</v>
      </c>
      <c r="E1200" t="s">
        <v>2249</v>
      </c>
      <c r="F1200">
        <v>3000</v>
      </c>
      <c r="G1200">
        <v>0</v>
      </c>
      <c r="H1200" t="s">
        <v>2302</v>
      </c>
      <c r="I1200" s="6" t="s">
        <v>25</v>
      </c>
      <c r="J1200" t="s">
        <v>26</v>
      </c>
      <c r="K1200">
        <v>102999</v>
      </c>
      <c r="M1200" s="6">
        <v>300000145</v>
      </c>
      <c r="N1200" s="47">
        <v>36392</v>
      </c>
      <c r="O1200" t="s">
        <v>2303</v>
      </c>
      <c r="P1200" s="8">
        <v>22412</v>
      </c>
      <c r="Q1200" s="8">
        <v>-22412</v>
      </c>
      <c r="R1200" s="8">
        <v>0</v>
      </c>
      <c r="W1200" s="6" t="s">
        <v>15734</v>
      </c>
      <c r="X1200" t="s">
        <v>15734</v>
      </c>
      <c r="AU1200">
        <v>3650</v>
      </c>
      <c r="AV1200" s="28">
        <f t="shared" si="18"/>
        <v>40042</v>
      </c>
    </row>
    <row r="1201" spans="1:48" x14ac:dyDescent="0.25">
      <c r="A1201">
        <v>300000146</v>
      </c>
      <c r="B1201">
        <v>0</v>
      </c>
      <c r="C1201">
        <v>3000001460</v>
      </c>
      <c r="D1201" t="s">
        <v>4</v>
      </c>
      <c r="E1201" t="s">
        <v>2249</v>
      </c>
      <c r="F1201">
        <v>3000</v>
      </c>
      <c r="G1201">
        <v>0</v>
      </c>
      <c r="H1201" t="s">
        <v>2304</v>
      </c>
      <c r="I1201" s="6" t="s">
        <v>25</v>
      </c>
      <c r="J1201" t="s">
        <v>26</v>
      </c>
      <c r="K1201">
        <v>102999</v>
      </c>
      <c r="M1201" s="6">
        <v>300000146</v>
      </c>
      <c r="N1201" s="47">
        <v>36774</v>
      </c>
      <c r="O1201" t="s">
        <v>2305</v>
      </c>
      <c r="P1201" s="8">
        <v>33345</v>
      </c>
      <c r="Q1201" s="8">
        <v>-33345</v>
      </c>
      <c r="R1201" s="8">
        <v>0</v>
      </c>
      <c r="W1201" s="6" t="s">
        <v>15734</v>
      </c>
      <c r="X1201" t="s">
        <v>15734</v>
      </c>
      <c r="AU1201">
        <v>3650</v>
      </c>
      <c r="AV1201" s="28">
        <f t="shared" si="18"/>
        <v>40424</v>
      </c>
    </row>
    <row r="1202" spans="1:48" x14ac:dyDescent="0.25">
      <c r="A1202">
        <v>300000147</v>
      </c>
      <c r="B1202">
        <v>0</v>
      </c>
      <c r="C1202">
        <v>3000001470</v>
      </c>
      <c r="D1202" t="s">
        <v>4</v>
      </c>
      <c r="E1202" t="s">
        <v>2249</v>
      </c>
      <c r="F1202">
        <v>3000</v>
      </c>
      <c r="G1202">
        <v>0</v>
      </c>
      <c r="H1202" t="s">
        <v>2304</v>
      </c>
      <c r="I1202" s="6" t="s">
        <v>25</v>
      </c>
      <c r="J1202" t="s">
        <v>26</v>
      </c>
      <c r="K1202">
        <v>102999</v>
      </c>
      <c r="M1202" s="6">
        <v>300000147</v>
      </c>
      <c r="N1202" s="47">
        <v>36774</v>
      </c>
      <c r="O1202" t="s">
        <v>111</v>
      </c>
      <c r="P1202" s="8">
        <v>765</v>
      </c>
      <c r="Q1202" s="8">
        <v>-765</v>
      </c>
      <c r="R1202" s="8">
        <v>0</v>
      </c>
      <c r="W1202" s="6" t="s">
        <v>15734</v>
      </c>
      <c r="X1202" t="s">
        <v>15734</v>
      </c>
      <c r="AU1202">
        <v>3650</v>
      </c>
      <c r="AV1202" s="28">
        <f t="shared" si="18"/>
        <v>40424</v>
      </c>
    </row>
    <row r="1203" spans="1:48" x14ac:dyDescent="0.25">
      <c r="A1203">
        <v>300000149</v>
      </c>
      <c r="B1203">
        <v>0</v>
      </c>
      <c r="C1203">
        <v>3000001490</v>
      </c>
      <c r="D1203" t="s">
        <v>4</v>
      </c>
      <c r="E1203" t="s">
        <v>2249</v>
      </c>
      <c r="F1203">
        <v>3000</v>
      </c>
      <c r="G1203">
        <v>0</v>
      </c>
      <c r="H1203" t="s">
        <v>2306</v>
      </c>
      <c r="I1203" s="6" t="s">
        <v>25</v>
      </c>
      <c r="J1203" t="s">
        <v>26</v>
      </c>
      <c r="K1203">
        <v>102999</v>
      </c>
      <c r="M1203" s="6">
        <v>300000149</v>
      </c>
      <c r="N1203" s="47">
        <v>36663</v>
      </c>
      <c r="O1203" t="s">
        <v>2307</v>
      </c>
      <c r="P1203" s="8">
        <v>19088</v>
      </c>
      <c r="Q1203" s="8">
        <v>-19088</v>
      </c>
      <c r="R1203" s="8">
        <v>0</v>
      </c>
      <c r="W1203" s="6" t="s">
        <v>15734</v>
      </c>
      <c r="X1203" t="s">
        <v>15734</v>
      </c>
      <c r="AU1203">
        <v>3650</v>
      </c>
      <c r="AV1203" s="28">
        <f t="shared" si="18"/>
        <v>40313</v>
      </c>
    </row>
    <row r="1204" spans="1:48" x14ac:dyDescent="0.25">
      <c r="A1204">
        <v>300000150</v>
      </c>
      <c r="B1204">
        <v>0</v>
      </c>
      <c r="C1204">
        <v>3000001500</v>
      </c>
      <c r="D1204" t="s">
        <v>4</v>
      </c>
      <c r="E1204" t="s">
        <v>2249</v>
      </c>
      <c r="F1204">
        <v>3000</v>
      </c>
      <c r="G1204">
        <v>0</v>
      </c>
      <c r="H1204" t="s">
        <v>2308</v>
      </c>
      <c r="I1204" s="6" t="s">
        <v>25</v>
      </c>
      <c r="J1204" t="s">
        <v>26</v>
      </c>
      <c r="K1204">
        <v>102999</v>
      </c>
      <c r="M1204" s="6">
        <v>300000150</v>
      </c>
      <c r="N1204" s="47">
        <v>36805</v>
      </c>
      <c r="O1204" t="s">
        <v>2309</v>
      </c>
      <c r="P1204" s="8">
        <v>7244</v>
      </c>
      <c r="Q1204" s="8">
        <v>-7244</v>
      </c>
      <c r="R1204" s="8">
        <v>0</v>
      </c>
      <c r="W1204" s="6" t="s">
        <v>15734</v>
      </c>
      <c r="X1204" t="s">
        <v>15734</v>
      </c>
      <c r="AU1204">
        <v>3650</v>
      </c>
      <c r="AV1204" s="28">
        <f t="shared" si="18"/>
        <v>40455</v>
      </c>
    </row>
    <row r="1205" spans="1:48" x14ac:dyDescent="0.25">
      <c r="A1205">
        <v>300000151</v>
      </c>
      <c r="B1205">
        <v>0</v>
      </c>
      <c r="C1205">
        <v>3000001510</v>
      </c>
      <c r="D1205" t="s">
        <v>4</v>
      </c>
      <c r="E1205" t="s">
        <v>2249</v>
      </c>
      <c r="F1205">
        <v>3000</v>
      </c>
      <c r="G1205">
        <v>0</v>
      </c>
      <c r="H1205" t="s">
        <v>2310</v>
      </c>
      <c r="I1205" s="6" t="s">
        <v>25</v>
      </c>
      <c r="J1205" t="s">
        <v>26</v>
      </c>
      <c r="K1205">
        <v>102999</v>
      </c>
      <c r="M1205" s="6">
        <v>300000151</v>
      </c>
      <c r="N1205" s="47">
        <v>36591</v>
      </c>
      <c r="O1205" t="s">
        <v>2274</v>
      </c>
      <c r="P1205" s="8">
        <v>1420</v>
      </c>
      <c r="Q1205" s="8">
        <v>-1420</v>
      </c>
      <c r="R1205" s="8">
        <v>0</v>
      </c>
      <c r="W1205" s="6" t="s">
        <v>15734</v>
      </c>
      <c r="X1205" t="s">
        <v>15734</v>
      </c>
      <c r="AU1205">
        <v>3650</v>
      </c>
      <c r="AV1205" s="28">
        <f t="shared" si="18"/>
        <v>40241</v>
      </c>
    </row>
    <row r="1206" spans="1:48" x14ac:dyDescent="0.25">
      <c r="A1206">
        <v>300000152</v>
      </c>
      <c r="B1206">
        <v>0</v>
      </c>
      <c r="C1206">
        <v>3000001520</v>
      </c>
      <c r="D1206" t="s">
        <v>4</v>
      </c>
      <c r="E1206" t="s">
        <v>2249</v>
      </c>
      <c r="F1206">
        <v>3000</v>
      </c>
      <c r="G1206">
        <v>0</v>
      </c>
      <c r="H1206" t="s">
        <v>2311</v>
      </c>
      <c r="I1206" s="6" t="s">
        <v>25</v>
      </c>
      <c r="J1206" t="s">
        <v>26</v>
      </c>
      <c r="K1206">
        <v>102999</v>
      </c>
      <c r="M1206" s="6">
        <v>300000152</v>
      </c>
      <c r="N1206" s="47">
        <v>36700</v>
      </c>
      <c r="O1206" t="s">
        <v>2312</v>
      </c>
      <c r="P1206" s="8">
        <v>75684</v>
      </c>
      <c r="Q1206" s="8">
        <v>-75684</v>
      </c>
      <c r="R1206" s="8">
        <v>0</v>
      </c>
      <c r="W1206" s="6" t="s">
        <v>15734</v>
      </c>
      <c r="X1206" t="s">
        <v>15734</v>
      </c>
      <c r="AU1206">
        <v>3650</v>
      </c>
      <c r="AV1206" s="28">
        <f t="shared" si="18"/>
        <v>40350</v>
      </c>
    </row>
    <row r="1207" spans="1:48" x14ac:dyDescent="0.25">
      <c r="A1207">
        <v>300000153</v>
      </c>
      <c r="B1207">
        <v>0</v>
      </c>
      <c r="C1207">
        <v>3000001530</v>
      </c>
      <c r="D1207" t="s">
        <v>4</v>
      </c>
      <c r="E1207" t="s">
        <v>2249</v>
      </c>
      <c r="F1207">
        <v>3000</v>
      </c>
      <c r="G1207">
        <v>0</v>
      </c>
      <c r="H1207" t="s">
        <v>2313</v>
      </c>
      <c r="I1207" s="6" t="s">
        <v>25</v>
      </c>
      <c r="J1207" t="s">
        <v>26</v>
      </c>
      <c r="K1207">
        <v>102999</v>
      </c>
      <c r="M1207" s="6">
        <v>300000153</v>
      </c>
      <c r="N1207" s="47">
        <v>36723</v>
      </c>
      <c r="O1207" t="s">
        <v>2298</v>
      </c>
      <c r="P1207" s="8">
        <v>35865</v>
      </c>
      <c r="Q1207" s="8">
        <v>-35865</v>
      </c>
      <c r="R1207" s="8">
        <v>0</v>
      </c>
      <c r="W1207" s="6" t="s">
        <v>15734</v>
      </c>
      <c r="X1207" t="s">
        <v>15734</v>
      </c>
      <c r="AU1207">
        <v>3650</v>
      </c>
      <c r="AV1207" s="28">
        <f t="shared" si="18"/>
        <v>40373</v>
      </c>
    </row>
    <row r="1208" spans="1:48" x14ac:dyDescent="0.25">
      <c r="A1208">
        <v>300000154</v>
      </c>
      <c r="B1208">
        <v>0</v>
      </c>
      <c r="C1208">
        <v>3000001540</v>
      </c>
      <c r="D1208" t="s">
        <v>4</v>
      </c>
      <c r="E1208" t="s">
        <v>2249</v>
      </c>
      <c r="F1208">
        <v>3000</v>
      </c>
      <c r="G1208">
        <v>0</v>
      </c>
      <c r="H1208" t="s">
        <v>2308</v>
      </c>
      <c r="I1208" s="6" t="s">
        <v>25</v>
      </c>
      <c r="J1208" t="s">
        <v>26</v>
      </c>
      <c r="K1208">
        <v>102999</v>
      </c>
      <c r="M1208" s="6">
        <v>300000154</v>
      </c>
      <c r="N1208" s="47">
        <v>36805</v>
      </c>
      <c r="O1208" t="s">
        <v>2314</v>
      </c>
      <c r="P1208" s="8">
        <v>15000</v>
      </c>
      <c r="Q1208" s="8">
        <v>-15000</v>
      </c>
      <c r="R1208" s="8">
        <v>0</v>
      </c>
      <c r="W1208" s="6" t="s">
        <v>15734</v>
      </c>
      <c r="X1208" t="s">
        <v>15734</v>
      </c>
      <c r="AU1208">
        <v>3650</v>
      </c>
      <c r="AV1208" s="28">
        <f t="shared" si="18"/>
        <v>40455</v>
      </c>
    </row>
    <row r="1209" spans="1:48" x14ac:dyDescent="0.25">
      <c r="A1209">
        <v>300000155</v>
      </c>
      <c r="B1209">
        <v>0</v>
      </c>
      <c r="C1209">
        <v>3000001550</v>
      </c>
      <c r="D1209" t="s">
        <v>4</v>
      </c>
      <c r="E1209" t="s">
        <v>2249</v>
      </c>
      <c r="F1209">
        <v>3000</v>
      </c>
      <c r="G1209">
        <v>0</v>
      </c>
      <c r="H1209" t="s">
        <v>2308</v>
      </c>
      <c r="I1209" s="6" t="s">
        <v>25</v>
      </c>
      <c r="J1209" t="s">
        <v>26</v>
      </c>
      <c r="K1209">
        <v>102999</v>
      </c>
      <c r="M1209" s="6">
        <v>300000155</v>
      </c>
      <c r="N1209" s="47">
        <v>36805</v>
      </c>
      <c r="O1209" t="s">
        <v>1231</v>
      </c>
      <c r="P1209" s="8">
        <v>20000</v>
      </c>
      <c r="Q1209" s="8">
        <v>-20000</v>
      </c>
      <c r="R1209" s="8">
        <v>0</v>
      </c>
      <c r="W1209" s="6" t="s">
        <v>15734</v>
      </c>
      <c r="X1209" t="s">
        <v>15734</v>
      </c>
      <c r="AU1209">
        <v>3650</v>
      </c>
      <c r="AV1209" s="28">
        <f t="shared" si="18"/>
        <v>40455</v>
      </c>
    </row>
    <row r="1210" spans="1:48" x14ac:dyDescent="0.25">
      <c r="A1210">
        <v>300000156</v>
      </c>
      <c r="B1210">
        <v>0</v>
      </c>
      <c r="C1210">
        <v>3000001560</v>
      </c>
      <c r="D1210" t="s">
        <v>4</v>
      </c>
      <c r="E1210" t="s">
        <v>2249</v>
      </c>
      <c r="F1210">
        <v>3000</v>
      </c>
      <c r="G1210">
        <v>0</v>
      </c>
      <c r="H1210" t="s">
        <v>2308</v>
      </c>
      <c r="I1210" s="6" t="s">
        <v>25</v>
      </c>
      <c r="J1210" t="s">
        <v>26</v>
      </c>
      <c r="K1210">
        <v>102999</v>
      </c>
      <c r="M1210" s="6">
        <v>300000156</v>
      </c>
      <c r="N1210" s="47">
        <v>36805</v>
      </c>
      <c r="O1210" t="s">
        <v>2315</v>
      </c>
      <c r="P1210" s="8">
        <v>20000</v>
      </c>
      <c r="Q1210" s="8">
        <v>-20000</v>
      </c>
      <c r="R1210" s="8">
        <v>0</v>
      </c>
      <c r="W1210" s="6" t="s">
        <v>15734</v>
      </c>
      <c r="X1210" t="s">
        <v>15734</v>
      </c>
      <c r="AU1210">
        <v>3650</v>
      </c>
      <c r="AV1210" s="28">
        <f t="shared" si="18"/>
        <v>40455</v>
      </c>
    </row>
    <row r="1211" spans="1:48" x14ac:dyDescent="0.25">
      <c r="A1211">
        <v>300000157</v>
      </c>
      <c r="B1211">
        <v>0</v>
      </c>
      <c r="C1211">
        <v>3000001570</v>
      </c>
      <c r="D1211" t="s">
        <v>4</v>
      </c>
      <c r="E1211" t="s">
        <v>2249</v>
      </c>
      <c r="F1211">
        <v>3000</v>
      </c>
      <c r="G1211">
        <v>0</v>
      </c>
      <c r="H1211" t="s">
        <v>2308</v>
      </c>
      <c r="I1211" s="6" t="s">
        <v>25</v>
      </c>
      <c r="J1211" t="s">
        <v>26</v>
      </c>
      <c r="K1211">
        <v>102999</v>
      </c>
      <c r="M1211" s="6">
        <v>300000157</v>
      </c>
      <c r="N1211" s="47">
        <v>36805</v>
      </c>
      <c r="O1211" t="s">
        <v>2316</v>
      </c>
      <c r="P1211" s="8">
        <v>100000</v>
      </c>
      <c r="Q1211" s="8">
        <v>-100000</v>
      </c>
      <c r="R1211" s="8">
        <v>0</v>
      </c>
      <c r="W1211" s="6" t="s">
        <v>15734</v>
      </c>
      <c r="X1211" t="s">
        <v>15734</v>
      </c>
      <c r="AU1211">
        <v>3650</v>
      </c>
      <c r="AV1211" s="28">
        <f t="shared" si="18"/>
        <v>40455</v>
      </c>
    </row>
    <row r="1212" spans="1:48" x14ac:dyDescent="0.25">
      <c r="A1212">
        <v>300000158</v>
      </c>
      <c r="B1212">
        <v>0</v>
      </c>
      <c r="C1212">
        <v>3000001580</v>
      </c>
      <c r="D1212" t="s">
        <v>4</v>
      </c>
      <c r="E1212" t="s">
        <v>2249</v>
      </c>
      <c r="F1212">
        <v>3000</v>
      </c>
      <c r="G1212">
        <v>0</v>
      </c>
      <c r="H1212" t="s">
        <v>2308</v>
      </c>
      <c r="I1212" s="6" t="s">
        <v>25</v>
      </c>
      <c r="J1212" t="s">
        <v>26</v>
      </c>
      <c r="K1212">
        <v>102999</v>
      </c>
      <c r="M1212" s="6">
        <v>300000158</v>
      </c>
      <c r="N1212" s="47">
        <v>36805</v>
      </c>
      <c r="O1212" t="s">
        <v>2317</v>
      </c>
      <c r="P1212" s="8">
        <v>34000</v>
      </c>
      <c r="Q1212" s="8">
        <v>-34000</v>
      </c>
      <c r="R1212" s="8">
        <v>0</v>
      </c>
      <c r="W1212" s="6" t="s">
        <v>15734</v>
      </c>
      <c r="X1212" t="s">
        <v>15734</v>
      </c>
      <c r="AU1212">
        <v>3650</v>
      </c>
      <c r="AV1212" s="28">
        <f t="shared" si="18"/>
        <v>40455</v>
      </c>
    </row>
    <row r="1213" spans="1:48" x14ac:dyDescent="0.25">
      <c r="A1213">
        <v>300000159</v>
      </c>
      <c r="B1213">
        <v>0</v>
      </c>
      <c r="C1213">
        <v>3000001590</v>
      </c>
      <c r="D1213" t="s">
        <v>4</v>
      </c>
      <c r="E1213" t="s">
        <v>2249</v>
      </c>
      <c r="F1213">
        <v>3000</v>
      </c>
      <c r="G1213">
        <v>0</v>
      </c>
      <c r="H1213" t="s">
        <v>2308</v>
      </c>
      <c r="I1213" s="6" t="s">
        <v>25</v>
      </c>
      <c r="J1213" t="s">
        <v>26</v>
      </c>
      <c r="K1213">
        <v>102999</v>
      </c>
      <c r="M1213" s="6">
        <v>300000159</v>
      </c>
      <c r="N1213" s="47">
        <v>36805</v>
      </c>
      <c r="O1213" t="s">
        <v>2318</v>
      </c>
      <c r="P1213" s="8">
        <v>50000</v>
      </c>
      <c r="Q1213" s="8">
        <v>-50000</v>
      </c>
      <c r="R1213" s="8">
        <v>0</v>
      </c>
      <c r="W1213" s="6" t="s">
        <v>15734</v>
      </c>
      <c r="X1213" t="s">
        <v>15734</v>
      </c>
      <c r="AU1213">
        <v>3650</v>
      </c>
      <c r="AV1213" s="28">
        <f t="shared" si="18"/>
        <v>40455</v>
      </c>
    </row>
    <row r="1214" spans="1:48" x14ac:dyDescent="0.25">
      <c r="A1214">
        <v>300000160</v>
      </c>
      <c r="B1214">
        <v>0</v>
      </c>
      <c r="C1214">
        <v>3000001600</v>
      </c>
      <c r="D1214" t="s">
        <v>4</v>
      </c>
      <c r="E1214" t="s">
        <v>2249</v>
      </c>
      <c r="F1214">
        <v>3000</v>
      </c>
      <c r="G1214">
        <v>0</v>
      </c>
      <c r="H1214" t="s">
        <v>2308</v>
      </c>
      <c r="I1214" s="6" t="s">
        <v>25</v>
      </c>
      <c r="J1214" t="s">
        <v>26</v>
      </c>
      <c r="K1214">
        <v>102999</v>
      </c>
      <c r="M1214" s="6">
        <v>300000160</v>
      </c>
      <c r="N1214" s="47">
        <v>36805</v>
      </c>
      <c r="O1214" t="s">
        <v>2319</v>
      </c>
      <c r="P1214" s="8">
        <v>65546</v>
      </c>
      <c r="Q1214" s="8">
        <v>-65546</v>
      </c>
      <c r="R1214" s="8">
        <v>0</v>
      </c>
      <c r="W1214" s="6" t="s">
        <v>15734</v>
      </c>
      <c r="X1214" t="s">
        <v>15734</v>
      </c>
      <c r="AU1214">
        <v>3650</v>
      </c>
      <c r="AV1214" s="28">
        <f t="shared" si="18"/>
        <v>40455</v>
      </c>
    </row>
    <row r="1215" spans="1:48" x14ac:dyDescent="0.25">
      <c r="A1215">
        <v>300000161</v>
      </c>
      <c r="B1215">
        <v>0</v>
      </c>
      <c r="C1215">
        <v>3000001610</v>
      </c>
      <c r="D1215" t="s">
        <v>4</v>
      </c>
      <c r="E1215" t="s">
        <v>2249</v>
      </c>
      <c r="F1215">
        <v>3000</v>
      </c>
      <c r="G1215">
        <v>0</v>
      </c>
      <c r="H1215" t="s">
        <v>2308</v>
      </c>
      <c r="I1215" s="6" t="s">
        <v>25</v>
      </c>
      <c r="J1215" t="s">
        <v>26</v>
      </c>
      <c r="K1215">
        <v>102999</v>
      </c>
      <c r="M1215" s="6">
        <v>300000161</v>
      </c>
      <c r="N1215" s="47">
        <v>36805</v>
      </c>
      <c r="O1215" t="s">
        <v>2320</v>
      </c>
      <c r="P1215" s="8">
        <v>20000</v>
      </c>
      <c r="Q1215" s="8">
        <v>-20000</v>
      </c>
      <c r="R1215" s="8">
        <v>0</v>
      </c>
      <c r="W1215" s="6" t="s">
        <v>15734</v>
      </c>
      <c r="X1215" t="s">
        <v>15734</v>
      </c>
      <c r="AU1215">
        <v>3650</v>
      </c>
      <c r="AV1215" s="28">
        <f t="shared" si="18"/>
        <v>40455</v>
      </c>
    </row>
    <row r="1216" spans="1:48" x14ac:dyDescent="0.25">
      <c r="A1216">
        <v>300000162</v>
      </c>
      <c r="B1216">
        <v>0</v>
      </c>
      <c r="C1216">
        <v>3000001620</v>
      </c>
      <c r="D1216" t="s">
        <v>4</v>
      </c>
      <c r="E1216" t="s">
        <v>2249</v>
      </c>
      <c r="F1216">
        <v>3000</v>
      </c>
      <c r="G1216">
        <v>0</v>
      </c>
      <c r="H1216" t="s">
        <v>2308</v>
      </c>
      <c r="I1216" s="6" t="s">
        <v>25</v>
      </c>
      <c r="J1216" t="s">
        <v>26</v>
      </c>
      <c r="K1216">
        <v>102999</v>
      </c>
      <c r="M1216" s="6">
        <v>300000162</v>
      </c>
      <c r="N1216" s="47">
        <v>36805</v>
      </c>
      <c r="O1216" t="s">
        <v>2321</v>
      </c>
      <c r="P1216" s="8">
        <v>150000</v>
      </c>
      <c r="Q1216" s="8">
        <v>-150000</v>
      </c>
      <c r="R1216" s="8">
        <v>0</v>
      </c>
      <c r="W1216" s="6" t="s">
        <v>15734</v>
      </c>
      <c r="X1216" t="s">
        <v>15734</v>
      </c>
      <c r="AU1216">
        <v>3650</v>
      </c>
      <c r="AV1216" s="28">
        <f t="shared" si="18"/>
        <v>40455</v>
      </c>
    </row>
    <row r="1217" spans="1:48" x14ac:dyDescent="0.25">
      <c r="A1217">
        <v>300000163</v>
      </c>
      <c r="B1217">
        <v>0</v>
      </c>
      <c r="C1217">
        <v>3000001630</v>
      </c>
      <c r="D1217" t="s">
        <v>4</v>
      </c>
      <c r="E1217" t="s">
        <v>2249</v>
      </c>
      <c r="F1217">
        <v>3000</v>
      </c>
      <c r="G1217">
        <v>0</v>
      </c>
      <c r="H1217" t="s">
        <v>2308</v>
      </c>
      <c r="I1217" s="6" t="s">
        <v>25</v>
      </c>
      <c r="J1217" t="s">
        <v>26</v>
      </c>
      <c r="K1217">
        <v>102999</v>
      </c>
      <c r="M1217" s="6">
        <v>300000163</v>
      </c>
      <c r="N1217" s="47">
        <v>36805</v>
      </c>
      <c r="O1217" t="s">
        <v>2322</v>
      </c>
      <c r="P1217" s="8">
        <v>16000</v>
      </c>
      <c r="Q1217" s="8">
        <v>-16000</v>
      </c>
      <c r="R1217" s="8">
        <v>0</v>
      </c>
      <c r="W1217" s="6" t="s">
        <v>15734</v>
      </c>
      <c r="X1217" t="s">
        <v>15734</v>
      </c>
      <c r="AU1217">
        <v>3650</v>
      </c>
      <c r="AV1217" s="28">
        <f t="shared" si="18"/>
        <v>40455</v>
      </c>
    </row>
    <row r="1218" spans="1:48" x14ac:dyDescent="0.25">
      <c r="A1218">
        <v>300000164</v>
      </c>
      <c r="B1218">
        <v>0</v>
      </c>
      <c r="C1218">
        <v>3000001640</v>
      </c>
      <c r="D1218" t="s">
        <v>4</v>
      </c>
      <c r="E1218" t="s">
        <v>2249</v>
      </c>
      <c r="F1218">
        <v>3000</v>
      </c>
      <c r="G1218">
        <v>0</v>
      </c>
      <c r="H1218" t="s">
        <v>2308</v>
      </c>
      <c r="I1218" s="6" t="s">
        <v>25</v>
      </c>
      <c r="J1218" t="s">
        <v>26</v>
      </c>
      <c r="K1218">
        <v>102999</v>
      </c>
      <c r="M1218" s="6">
        <v>300000164</v>
      </c>
      <c r="N1218" s="47">
        <v>36805</v>
      </c>
      <c r="O1218" t="s">
        <v>2323</v>
      </c>
      <c r="P1218" s="8">
        <v>25000</v>
      </c>
      <c r="Q1218" s="8">
        <v>-25000</v>
      </c>
      <c r="R1218" s="8">
        <v>0</v>
      </c>
      <c r="W1218" s="6" t="s">
        <v>15734</v>
      </c>
      <c r="X1218" t="s">
        <v>15734</v>
      </c>
      <c r="AU1218">
        <v>3650</v>
      </c>
      <c r="AV1218" s="28">
        <f t="shared" si="18"/>
        <v>40455</v>
      </c>
    </row>
    <row r="1219" spans="1:48" x14ac:dyDescent="0.25">
      <c r="A1219">
        <v>300000166</v>
      </c>
      <c r="B1219">
        <v>0</v>
      </c>
      <c r="C1219">
        <v>3000001660</v>
      </c>
      <c r="D1219" t="s">
        <v>4</v>
      </c>
      <c r="E1219" t="s">
        <v>2249</v>
      </c>
      <c r="F1219">
        <v>3000</v>
      </c>
      <c r="G1219">
        <v>0</v>
      </c>
      <c r="H1219" t="s">
        <v>2308</v>
      </c>
      <c r="I1219" s="6" t="s">
        <v>25</v>
      </c>
      <c r="J1219" t="s">
        <v>26</v>
      </c>
      <c r="K1219">
        <v>102999</v>
      </c>
      <c r="M1219" s="6">
        <v>300000166</v>
      </c>
      <c r="N1219" s="47">
        <v>36805</v>
      </c>
      <c r="O1219" t="s">
        <v>2324</v>
      </c>
      <c r="P1219" s="8">
        <v>43500</v>
      </c>
      <c r="Q1219" s="8">
        <v>-43500</v>
      </c>
      <c r="R1219" s="8">
        <v>0</v>
      </c>
      <c r="W1219" s="6" t="s">
        <v>15734</v>
      </c>
      <c r="X1219" t="s">
        <v>15734</v>
      </c>
      <c r="AU1219">
        <v>3650</v>
      </c>
      <c r="AV1219" s="28">
        <f t="shared" si="18"/>
        <v>40455</v>
      </c>
    </row>
    <row r="1220" spans="1:48" x14ac:dyDescent="0.25">
      <c r="A1220">
        <v>300000167</v>
      </c>
      <c r="B1220">
        <v>0</v>
      </c>
      <c r="C1220">
        <v>3000001670</v>
      </c>
      <c r="D1220" t="s">
        <v>4</v>
      </c>
      <c r="E1220" t="s">
        <v>2249</v>
      </c>
      <c r="F1220">
        <v>3000</v>
      </c>
      <c r="G1220">
        <v>0</v>
      </c>
      <c r="H1220" t="s">
        <v>2325</v>
      </c>
      <c r="I1220" s="6" t="s">
        <v>25</v>
      </c>
      <c r="J1220" t="s">
        <v>26</v>
      </c>
      <c r="K1220">
        <v>102999</v>
      </c>
      <c r="M1220" s="6">
        <v>300000167</v>
      </c>
      <c r="N1220" s="47">
        <v>36923</v>
      </c>
      <c r="O1220" t="s">
        <v>1230</v>
      </c>
      <c r="P1220" s="8">
        <v>133809</v>
      </c>
      <c r="Q1220" s="8">
        <v>-133809</v>
      </c>
      <c r="R1220" s="8">
        <v>0</v>
      </c>
      <c r="W1220" s="6" t="s">
        <v>15734</v>
      </c>
      <c r="X1220" t="s">
        <v>15734</v>
      </c>
      <c r="AU1220">
        <v>3650</v>
      </c>
      <c r="AV1220" s="28">
        <f t="shared" si="18"/>
        <v>40573</v>
      </c>
    </row>
    <row r="1221" spans="1:48" x14ac:dyDescent="0.25">
      <c r="A1221">
        <v>300000168</v>
      </c>
      <c r="B1221">
        <v>0</v>
      </c>
      <c r="C1221">
        <v>3000001680</v>
      </c>
      <c r="D1221" t="s">
        <v>4</v>
      </c>
      <c r="E1221" t="s">
        <v>2249</v>
      </c>
      <c r="F1221">
        <v>3000</v>
      </c>
      <c r="G1221">
        <v>0</v>
      </c>
      <c r="H1221" t="s">
        <v>2325</v>
      </c>
      <c r="I1221" s="6" t="s">
        <v>25</v>
      </c>
      <c r="J1221" t="s">
        <v>26</v>
      </c>
      <c r="K1221">
        <v>102999</v>
      </c>
      <c r="M1221" s="6">
        <v>300000168</v>
      </c>
      <c r="N1221" s="47">
        <v>36923</v>
      </c>
      <c r="O1221" t="s">
        <v>2326</v>
      </c>
      <c r="P1221" s="8">
        <v>15300</v>
      </c>
      <c r="Q1221" s="8">
        <v>-15300</v>
      </c>
      <c r="R1221" s="8">
        <v>0</v>
      </c>
      <c r="W1221" s="6" t="s">
        <v>15734</v>
      </c>
      <c r="X1221" t="s">
        <v>15734</v>
      </c>
      <c r="AU1221">
        <v>3650</v>
      </c>
      <c r="AV1221" s="28">
        <f t="shared" si="18"/>
        <v>40573</v>
      </c>
    </row>
    <row r="1222" spans="1:48" x14ac:dyDescent="0.25">
      <c r="A1222">
        <v>300000169</v>
      </c>
      <c r="B1222">
        <v>0</v>
      </c>
      <c r="C1222">
        <v>3000001690</v>
      </c>
      <c r="D1222" t="s">
        <v>4</v>
      </c>
      <c r="E1222" t="s">
        <v>2249</v>
      </c>
      <c r="F1222">
        <v>3000</v>
      </c>
      <c r="G1222">
        <v>0</v>
      </c>
      <c r="H1222" t="s">
        <v>2325</v>
      </c>
      <c r="I1222" s="6" t="s">
        <v>25</v>
      </c>
      <c r="J1222" t="s">
        <v>26</v>
      </c>
      <c r="K1222">
        <v>102999</v>
      </c>
      <c r="M1222" s="6">
        <v>300000169</v>
      </c>
      <c r="N1222" s="47">
        <v>36923</v>
      </c>
      <c r="O1222" t="s">
        <v>2327</v>
      </c>
      <c r="P1222" s="8">
        <v>45500</v>
      </c>
      <c r="Q1222" s="8">
        <v>-45500</v>
      </c>
      <c r="R1222" s="8">
        <v>0</v>
      </c>
      <c r="W1222" s="6" t="s">
        <v>15734</v>
      </c>
      <c r="X1222" t="s">
        <v>15734</v>
      </c>
      <c r="AU1222">
        <v>3650</v>
      </c>
      <c r="AV1222" s="28">
        <f t="shared" si="18"/>
        <v>40573</v>
      </c>
    </row>
    <row r="1223" spans="1:48" x14ac:dyDescent="0.25">
      <c r="A1223">
        <v>300000170</v>
      </c>
      <c r="B1223">
        <v>0</v>
      </c>
      <c r="C1223">
        <v>3000001700</v>
      </c>
      <c r="D1223" t="s">
        <v>4</v>
      </c>
      <c r="E1223" t="s">
        <v>2249</v>
      </c>
      <c r="F1223">
        <v>3000</v>
      </c>
      <c r="G1223">
        <v>0</v>
      </c>
      <c r="H1223" t="s">
        <v>2325</v>
      </c>
      <c r="I1223" s="6" t="s">
        <v>25</v>
      </c>
      <c r="J1223" t="s">
        <v>26</v>
      </c>
      <c r="K1223">
        <v>102999</v>
      </c>
      <c r="M1223" s="6">
        <v>300000170</v>
      </c>
      <c r="N1223" s="47">
        <v>36923</v>
      </c>
      <c r="O1223" t="s">
        <v>2328</v>
      </c>
      <c r="P1223" s="8">
        <v>25550</v>
      </c>
      <c r="Q1223" s="8">
        <v>-25550</v>
      </c>
      <c r="R1223" s="8">
        <v>0</v>
      </c>
      <c r="W1223" s="6" t="s">
        <v>15734</v>
      </c>
      <c r="X1223" t="s">
        <v>15734</v>
      </c>
      <c r="AU1223">
        <v>3650</v>
      </c>
      <c r="AV1223" s="28">
        <f t="shared" si="18"/>
        <v>40573</v>
      </c>
    </row>
    <row r="1224" spans="1:48" x14ac:dyDescent="0.25">
      <c r="A1224">
        <v>300000171</v>
      </c>
      <c r="B1224">
        <v>0</v>
      </c>
      <c r="C1224">
        <v>3000001710</v>
      </c>
      <c r="D1224" t="s">
        <v>4</v>
      </c>
      <c r="E1224" t="s">
        <v>2249</v>
      </c>
      <c r="F1224">
        <v>3000</v>
      </c>
      <c r="G1224">
        <v>7</v>
      </c>
      <c r="H1224" t="s">
        <v>2329</v>
      </c>
      <c r="I1224" s="6" t="s">
        <v>25</v>
      </c>
      <c r="J1224" t="s">
        <v>26</v>
      </c>
      <c r="K1224">
        <v>102999</v>
      </c>
      <c r="M1224" s="6">
        <v>300000171</v>
      </c>
      <c r="N1224" s="47">
        <v>36533</v>
      </c>
      <c r="O1224" t="s">
        <v>2330</v>
      </c>
      <c r="P1224" s="8">
        <v>13430</v>
      </c>
      <c r="Q1224" s="8">
        <v>-13430</v>
      </c>
      <c r="R1224" s="8">
        <v>0</v>
      </c>
      <c r="W1224" s="6" t="s">
        <v>15734</v>
      </c>
      <c r="X1224" t="s">
        <v>15734</v>
      </c>
      <c r="AU1224">
        <v>3650</v>
      </c>
      <c r="AV1224" s="28">
        <f t="shared" si="18"/>
        <v>40183</v>
      </c>
    </row>
    <row r="1225" spans="1:48" x14ac:dyDescent="0.25">
      <c r="A1225">
        <v>300000173</v>
      </c>
      <c r="B1225">
        <v>0</v>
      </c>
      <c r="C1225">
        <v>3000001730</v>
      </c>
      <c r="D1225" t="s">
        <v>4</v>
      </c>
      <c r="E1225" t="s">
        <v>2249</v>
      </c>
      <c r="F1225">
        <v>3000</v>
      </c>
      <c r="G1225">
        <v>1</v>
      </c>
      <c r="H1225" t="s">
        <v>2331</v>
      </c>
      <c r="I1225" s="6" t="s">
        <v>25</v>
      </c>
      <c r="J1225" t="s">
        <v>26</v>
      </c>
      <c r="K1225">
        <v>102999</v>
      </c>
      <c r="M1225" s="6">
        <v>300000173</v>
      </c>
      <c r="N1225" s="47">
        <v>36922</v>
      </c>
      <c r="O1225" t="s">
        <v>2332</v>
      </c>
      <c r="P1225" s="8">
        <v>4150</v>
      </c>
      <c r="Q1225" s="8">
        <v>-4150</v>
      </c>
      <c r="R1225" s="8">
        <v>0</v>
      </c>
      <c r="W1225" s="6" t="s">
        <v>15734</v>
      </c>
      <c r="X1225" t="s">
        <v>15734</v>
      </c>
      <c r="AU1225">
        <v>3650</v>
      </c>
      <c r="AV1225" s="28">
        <f t="shared" ref="AV1225:AV1288" si="19">N1225+AU1225</f>
        <v>40572</v>
      </c>
    </row>
    <row r="1226" spans="1:48" x14ac:dyDescent="0.25">
      <c r="A1226">
        <v>300000174</v>
      </c>
      <c r="B1226">
        <v>0</v>
      </c>
      <c r="C1226">
        <v>3000001740</v>
      </c>
      <c r="D1226" t="s">
        <v>4</v>
      </c>
      <c r="E1226" t="s">
        <v>2249</v>
      </c>
      <c r="F1226">
        <v>3000</v>
      </c>
      <c r="G1226">
        <v>2</v>
      </c>
      <c r="H1226" t="s">
        <v>2333</v>
      </c>
      <c r="I1226" s="6" t="s">
        <v>25</v>
      </c>
      <c r="J1226" t="s">
        <v>26</v>
      </c>
      <c r="K1226">
        <v>102999</v>
      </c>
      <c r="M1226" s="6">
        <v>300000174</v>
      </c>
      <c r="N1226" s="47">
        <v>37367</v>
      </c>
      <c r="O1226" t="s">
        <v>105</v>
      </c>
      <c r="P1226" s="8">
        <v>7525</v>
      </c>
      <c r="Q1226" s="8">
        <v>-7525</v>
      </c>
      <c r="R1226" s="8">
        <v>0</v>
      </c>
      <c r="W1226" s="6" t="s">
        <v>15734</v>
      </c>
      <c r="X1226" t="s">
        <v>15734</v>
      </c>
      <c r="AU1226">
        <v>3650</v>
      </c>
      <c r="AV1226" s="28">
        <f t="shared" si="19"/>
        <v>41017</v>
      </c>
    </row>
    <row r="1227" spans="1:48" x14ac:dyDescent="0.25">
      <c r="A1227">
        <v>300000175</v>
      </c>
      <c r="B1227">
        <v>0</v>
      </c>
      <c r="C1227">
        <v>3000001750</v>
      </c>
      <c r="D1227" t="s">
        <v>4</v>
      </c>
      <c r="E1227" t="s">
        <v>2249</v>
      </c>
      <c r="F1227">
        <v>3000</v>
      </c>
      <c r="G1227">
        <v>0</v>
      </c>
      <c r="H1227" t="s">
        <v>2334</v>
      </c>
      <c r="I1227" s="6" t="s">
        <v>25</v>
      </c>
      <c r="J1227" t="s">
        <v>26</v>
      </c>
      <c r="K1227">
        <v>102999</v>
      </c>
      <c r="M1227" s="6">
        <v>300000175</v>
      </c>
      <c r="N1227" s="47">
        <v>36539</v>
      </c>
      <c r="O1227" t="s">
        <v>105</v>
      </c>
      <c r="P1227" s="8">
        <v>1075</v>
      </c>
      <c r="Q1227" s="8">
        <v>-1075</v>
      </c>
      <c r="R1227" s="8">
        <v>0</v>
      </c>
      <c r="W1227" s="6" t="s">
        <v>15734</v>
      </c>
      <c r="X1227" t="s">
        <v>15734</v>
      </c>
      <c r="AU1227">
        <v>3650</v>
      </c>
      <c r="AV1227" s="28">
        <f t="shared" si="19"/>
        <v>40189</v>
      </c>
    </row>
    <row r="1228" spans="1:48" x14ac:dyDescent="0.25">
      <c r="A1228">
        <v>300000176</v>
      </c>
      <c r="B1228">
        <v>0</v>
      </c>
      <c r="C1228">
        <v>3000001760</v>
      </c>
      <c r="D1228" t="s">
        <v>4</v>
      </c>
      <c r="E1228" t="s">
        <v>2249</v>
      </c>
      <c r="F1228">
        <v>3000</v>
      </c>
      <c r="G1228">
        <v>2</v>
      </c>
      <c r="H1228" t="s">
        <v>2335</v>
      </c>
      <c r="I1228" s="6" t="s">
        <v>25</v>
      </c>
      <c r="J1228" t="s">
        <v>26</v>
      </c>
      <c r="K1228">
        <v>102999</v>
      </c>
      <c r="M1228" s="6">
        <v>300000176</v>
      </c>
      <c r="N1228" s="47">
        <v>36527</v>
      </c>
      <c r="O1228" t="s">
        <v>2336</v>
      </c>
      <c r="P1228" s="8">
        <v>62369</v>
      </c>
      <c r="Q1228" s="8">
        <v>-62369</v>
      </c>
      <c r="R1228" s="8">
        <v>0</v>
      </c>
      <c r="W1228" s="6" t="s">
        <v>15734</v>
      </c>
      <c r="X1228" t="s">
        <v>15734</v>
      </c>
      <c r="AU1228">
        <v>3650</v>
      </c>
      <c r="AV1228" s="28">
        <f t="shared" si="19"/>
        <v>40177</v>
      </c>
    </row>
    <row r="1229" spans="1:48" x14ac:dyDescent="0.25">
      <c r="A1229">
        <v>300000177</v>
      </c>
      <c r="B1229">
        <v>0</v>
      </c>
      <c r="C1229">
        <v>3000001770</v>
      </c>
      <c r="D1229" t="s">
        <v>4</v>
      </c>
      <c r="E1229" t="s">
        <v>2249</v>
      </c>
      <c r="F1229">
        <v>3000</v>
      </c>
      <c r="G1229">
        <v>2</v>
      </c>
      <c r="H1229" t="s">
        <v>2337</v>
      </c>
      <c r="I1229" s="6" t="s">
        <v>25</v>
      </c>
      <c r="J1229" t="s">
        <v>26</v>
      </c>
      <c r="K1229">
        <v>102999</v>
      </c>
      <c r="M1229" s="6">
        <v>300000177</v>
      </c>
      <c r="N1229" s="47">
        <v>37454</v>
      </c>
      <c r="O1229" t="s">
        <v>2338</v>
      </c>
      <c r="P1229" s="8">
        <v>2150</v>
      </c>
      <c r="Q1229" s="8">
        <v>-2150</v>
      </c>
      <c r="R1229" s="8">
        <v>0</v>
      </c>
      <c r="W1229" s="6" t="s">
        <v>15734</v>
      </c>
      <c r="X1229" t="s">
        <v>15734</v>
      </c>
      <c r="AU1229">
        <v>3650</v>
      </c>
      <c r="AV1229" s="28">
        <f t="shared" si="19"/>
        <v>41104</v>
      </c>
    </row>
    <row r="1230" spans="1:48" x14ac:dyDescent="0.25">
      <c r="A1230">
        <v>300000178</v>
      </c>
      <c r="B1230">
        <v>0</v>
      </c>
      <c r="C1230">
        <v>3000001780</v>
      </c>
      <c r="D1230" t="s">
        <v>4</v>
      </c>
      <c r="E1230" t="s">
        <v>2249</v>
      </c>
      <c r="F1230">
        <v>3000</v>
      </c>
      <c r="G1230">
        <v>0</v>
      </c>
      <c r="H1230" t="s">
        <v>2339</v>
      </c>
      <c r="I1230" s="6" t="s">
        <v>25</v>
      </c>
      <c r="J1230" t="s">
        <v>26</v>
      </c>
      <c r="K1230">
        <v>102999</v>
      </c>
      <c r="M1230" s="6">
        <v>300000178</v>
      </c>
      <c r="N1230" s="47">
        <v>37685</v>
      </c>
      <c r="O1230" t="s">
        <v>105</v>
      </c>
      <c r="P1230" s="8">
        <v>2150</v>
      </c>
      <c r="Q1230" s="8">
        <v>-2150</v>
      </c>
      <c r="R1230" s="8">
        <v>0</v>
      </c>
      <c r="W1230" s="6" t="s">
        <v>15734</v>
      </c>
      <c r="X1230" t="s">
        <v>15734</v>
      </c>
      <c r="AU1230">
        <v>3650</v>
      </c>
      <c r="AV1230" s="28">
        <f t="shared" si="19"/>
        <v>41335</v>
      </c>
    </row>
    <row r="1231" spans="1:48" x14ac:dyDescent="0.25">
      <c r="A1231">
        <v>300000179</v>
      </c>
      <c r="B1231">
        <v>0</v>
      </c>
      <c r="C1231">
        <v>3000001790</v>
      </c>
      <c r="D1231" t="s">
        <v>4</v>
      </c>
      <c r="E1231" t="s">
        <v>2249</v>
      </c>
      <c r="F1231">
        <v>3000</v>
      </c>
      <c r="G1231">
        <v>0</v>
      </c>
      <c r="H1231" t="s">
        <v>2337</v>
      </c>
      <c r="I1231" s="6" t="s">
        <v>25</v>
      </c>
      <c r="J1231" t="s">
        <v>26</v>
      </c>
      <c r="K1231">
        <v>102999</v>
      </c>
      <c r="M1231" s="6">
        <v>300000179</v>
      </c>
      <c r="N1231" s="47">
        <v>37454</v>
      </c>
      <c r="O1231" t="s">
        <v>105</v>
      </c>
      <c r="P1231" s="8">
        <v>3300</v>
      </c>
      <c r="Q1231" s="8">
        <v>-3300</v>
      </c>
      <c r="R1231" s="8">
        <v>0</v>
      </c>
      <c r="W1231" s="6" t="s">
        <v>15734</v>
      </c>
      <c r="X1231" t="s">
        <v>15734</v>
      </c>
      <c r="AU1231">
        <v>3650</v>
      </c>
      <c r="AV1231" s="28">
        <f t="shared" si="19"/>
        <v>41104</v>
      </c>
    </row>
    <row r="1232" spans="1:48" x14ac:dyDescent="0.25">
      <c r="A1232">
        <v>300000180</v>
      </c>
      <c r="B1232">
        <v>0</v>
      </c>
      <c r="C1232">
        <v>3000001800</v>
      </c>
      <c r="D1232" t="s">
        <v>4</v>
      </c>
      <c r="E1232" t="s">
        <v>2249</v>
      </c>
      <c r="F1232">
        <v>3000</v>
      </c>
      <c r="G1232">
        <v>0</v>
      </c>
      <c r="H1232" t="s">
        <v>2340</v>
      </c>
      <c r="I1232" s="6" t="s">
        <v>25</v>
      </c>
      <c r="J1232" t="s">
        <v>26</v>
      </c>
      <c r="K1232">
        <v>102999</v>
      </c>
      <c r="M1232" s="6">
        <v>300000180</v>
      </c>
      <c r="N1232" s="47">
        <v>37467</v>
      </c>
      <c r="O1232" t="s">
        <v>2338</v>
      </c>
      <c r="P1232" s="8">
        <v>3300</v>
      </c>
      <c r="Q1232" s="8">
        <v>-3300</v>
      </c>
      <c r="R1232" s="8">
        <v>0</v>
      </c>
      <c r="W1232" s="6" t="s">
        <v>15734</v>
      </c>
      <c r="X1232" t="s">
        <v>15734</v>
      </c>
      <c r="AU1232">
        <v>3650</v>
      </c>
      <c r="AV1232" s="28">
        <f t="shared" si="19"/>
        <v>41117</v>
      </c>
    </row>
    <row r="1233" spans="1:48" x14ac:dyDescent="0.25">
      <c r="A1233">
        <v>300000181</v>
      </c>
      <c r="B1233">
        <v>0</v>
      </c>
      <c r="C1233">
        <v>3000001810</v>
      </c>
      <c r="D1233" t="s">
        <v>4</v>
      </c>
      <c r="E1233" t="s">
        <v>2249</v>
      </c>
      <c r="F1233">
        <v>3000</v>
      </c>
      <c r="G1233">
        <v>0</v>
      </c>
      <c r="H1233" t="s">
        <v>2341</v>
      </c>
      <c r="I1233" s="6" t="s">
        <v>25</v>
      </c>
      <c r="J1233" t="s">
        <v>26</v>
      </c>
      <c r="K1233">
        <v>102999</v>
      </c>
      <c r="M1233" s="6">
        <v>300000181</v>
      </c>
      <c r="N1233" s="47">
        <v>36529</v>
      </c>
      <c r="O1233" t="s">
        <v>2342</v>
      </c>
      <c r="P1233" s="8">
        <v>1720</v>
      </c>
      <c r="Q1233" s="8">
        <v>-1720</v>
      </c>
      <c r="R1233" s="8">
        <v>0</v>
      </c>
      <c r="W1233" s="6" t="s">
        <v>15734</v>
      </c>
      <c r="X1233" t="s">
        <v>15734</v>
      </c>
      <c r="AU1233">
        <v>3650</v>
      </c>
      <c r="AV1233" s="28">
        <f t="shared" si="19"/>
        <v>40179</v>
      </c>
    </row>
    <row r="1234" spans="1:48" x14ac:dyDescent="0.25">
      <c r="A1234">
        <v>300000182</v>
      </c>
      <c r="B1234">
        <v>0</v>
      </c>
      <c r="C1234">
        <v>3000001820</v>
      </c>
      <c r="D1234" t="s">
        <v>4</v>
      </c>
      <c r="E1234" t="s">
        <v>2249</v>
      </c>
      <c r="F1234">
        <v>3000</v>
      </c>
      <c r="G1234">
        <v>10</v>
      </c>
      <c r="H1234" t="s">
        <v>2341</v>
      </c>
      <c r="I1234" s="6" t="s">
        <v>25</v>
      </c>
      <c r="J1234" t="s">
        <v>26</v>
      </c>
      <c r="K1234">
        <v>102999</v>
      </c>
      <c r="M1234" s="6">
        <v>300000182</v>
      </c>
      <c r="N1234" s="47">
        <v>36529</v>
      </c>
      <c r="O1234" t="s">
        <v>2305</v>
      </c>
      <c r="P1234" s="8">
        <v>7758</v>
      </c>
      <c r="Q1234" s="8">
        <v>-7758</v>
      </c>
      <c r="R1234" s="8">
        <v>0</v>
      </c>
      <c r="W1234" s="6" t="s">
        <v>15734</v>
      </c>
      <c r="X1234" t="s">
        <v>15734</v>
      </c>
      <c r="AU1234">
        <v>3650</v>
      </c>
      <c r="AV1234" s="28">
        <f t="shared" si="19"/>
        <v>40179</v>
      </c>
    </row>
    <row r="1235" spans="1:48" x14ac:dyDescent="0.25">
      <c r="A1235">
        <v>300000183</v>
      </c>
      <c r="B1235">
        <v>0</v>
      </c>
      <c r="C1235">
        <v>3000001830</v>
      </c>
      <c r="D1235" t="s">
        <v>4</v>
      </c>
      <c r="E1235" t="s">
        <v>2249</v>
      </c>
      <c r="F1235">
        <v>3000</v>
      </c>
      <c r="G1235">
        <v>6</v>
      </c>
      <c r="H1235" t="s">
        <v>2341</v>
      </c>
      <c r="I1235" s="6" t="s">
        <v>25</v>
      </c>
      <c r="J1235" t="s">
        <v>26</v>
      </c>
      <c r="K1235">
        <v>102999</v>
      </c>
      <c r="M1235" s="6">
        <v>300000183</v>
      </c>
      <c r="N1235" s="47">
        <v>36529</v>
      </c>
      <c r="O1235" t="s">
        <v>2343</v>
      </c>
      <c r="P1235" s="8">
        <v>2070</v>
      </c>
      <c r="Q1235" s="8">
        <v>-2070</v>
      </c>
      <c r="R1235" s="8">
        <v>0</v>
      </c>
      <c r="W1235" s="6" t="s">
        <v>15734</v>
      </c>
      <c r="X1235" t="s">
        <v>15734</v>
      </c>
      <c r="AU1235">
        <v>3650</v>
      </c>
      <c r="AV1235" s="28">
        <f t="shared" si="19"/>
        <v>40179</v>
      </c>
    </row>
    <row r="1236" spans="1:48" x14ac:dyDescent="0.25">
      <c r="A1236">
        <v>300000184</v>
      </c>
      <c r="B1236">
        <v>0</v>
      </c>
      <c r="C1236">
        <v>3000001840</v>
      </c>
      <c r="D1236" t="s">
        <v>4</v>
      </c>
      <c r="E1236" t="s">
        <v>2249</v>
      </c>
      <c r="F1236">
        <v>3000</v>
      </c>
      <c r="G1236">
        <v>0</v>
      </c>
      <c r="H1236" t="s">
        <v>2341</v>
      </c>
      <c r="I1236" s="6" t="s">
        <v>25</v>
      </c>
      <c r="J1236" t="s">
        <v>26</v>
      </c>
      <c r="K1236">
        <v>102999</v>
      </c>
      <c r="M1236" s="6">
        <v>300000184</v>
      </c>
      <c r="N1236" s="47">
        <v>36529</v>
      </c>
      <c r="O1236" t="s">
        <v>2343</v>
      </c>
      <c r="P1236" s="8">
        <v>2070</v>
      </c>
      <c r="Q1236" s="8">
        <v>-2070</v>
      </c>
      <c r="R1236" s="8">
        <v>0</v>
      </c>
      <c r="W1236" s="6" t="s">
        <v>15734</v>
      </c>
      <c r="X1236" t="s">
        <v>15734</v>
      </c>
      <c r="AU1236">
        <v>3650</v>
      </c>
      <c r="AV1236" s="28">
        <f t="shared" si="19"/>
        <v>40179</v>
      </c>
    </row>
    <row r="1237" spans="1:48" x14ac:dyDescent="0.25">
      <c r="A1237">
        <v>300000185</v>
      </c>
      <c r="B1237">
        <v>0</v>
      </c>
      <c r="C1237">
        <v>3000001850</v>
      </c>
      <c r="D1237" t="s">
        <v>4</v>
      </c>
      <c r="E1237" t="s">
        <v>2249</v>
      </c>
      <c r="F1237">
        <v>3000</v>
      </c>
      <c r="G1237">
        <v>0</v>
      </c>
      <c r="H1237" t="s">
        <v>2344</v>
      </c>
      <c r="I1237" s="6" t="s">
        <v>25</v>
      </c>
      <c r="J1237" t="s">
        <v>26</v>
      </c>
      <c r="K1237">
        <v>102999</v>
      </c>
      <c r="M1237" s="6">
        <v>300000185</v>
      </c>
      <c r="N1237" s="47">
        <v>37132</v>
      </c>
      <c r="O1237" t="s">
        <v>2345</v>
      </c>
      <c r="P1237" s="8">
        <v>10500</v>
      </c>
      <c r="Q1237" s="8">
        <v>-10500</v>
      </c>
      <c r="R1237" s="8">
        <v>0</v>
      </c>
      <c r="W1237" s="6" t="s">
        <v>15734</v>
      </c>
      <c r="X1237" t="s">
        <v>15734</v>
      </c>
      <c r="AU1237">
        <v>3650</v>
      </c>
      <c r="AV1237" s="28">
        <f t="shared" si="19"/>
        <v>40782</v>
      </c>
    </row>
    <row r="1238" spans="1:48" x14ac:dyDescent="0.25">
      <c r="A1238">
        <v>300000186</v>
      </c>
      <c r="B1238">
        <v>0</v>
      </c>
      <c r="C1238">
        <v>3000001860</v>
      </c>
      <c r="D1238" t="s">
        <v>4</v>
      </c>
      <c r="E1238" t="s">
        <v>2249</v>
      </c>
      <c r="F1238">
        <v>3000</v>
      </c>
      <c r="G1238">
        <v>0</v>
      </c>
      <c r="H1238" t="s">
        <v>2344</v>
      </c>
      <c r="I1238" s="6" t="s">
        <v>25</v>
      </c>
      <c r="J1238" t="s">
        <v>26</v>
      </c>
      <c r="K1238">
        <v>102999</v>
      </c>
      <c r="M1238" s="6">
        <v>300000186</v>
      </c>
      <c r="N1238" s="47">
        <v>37132</v>
      </c>
      <c r="O1238" t="s">
        <v>2346</v>
      </c>
      <c r="P1238" s="8">
        <v>3750</v>
      </c>
      <c r="Q1238" s="8">
        <v>-3750</v>
      </c>
      <c r="R1238" s="8">
        <v>0</v>
      </c>
      <c r="W1238" s="6" t="s">
        <v>15734</v>
      </c>
      <c r="X1238" t="s">
        <v>15734</v>
      </c>
      <c r="AU1238">
        <v>3650</v>
      </c>
      <c r="AV1238" s="28">
        <f t="shared" si="19"/>
        <v>40782</v>
      </c>
    </row>
    <row r="1239" spans="1:48" x14ac:dyDescent="0.25">
      <c r="A1239">
        <v>300000187</v>
      </c>
      <c r="B1239">
        <v>0</v>
      </c>
      <c r="C1239">
        <v>3000001870</v>
      </c>
      <c r="D1239" t="s">
        <v>4</v>
      </c>
      <c r="E1239" t="s">
        <v>2249</v>
      </c>
      <c r="F1239">
        <v>3000</v>
      </c>
      <c r="G1239">
        <v>0</v>
      </c>
      <c r="H1239" t="s">
        <v>2347</v>
      </c>
      <c r="I1239" s="6" t="s">
        <v>25</v>
      </c>
      <c r="J1239" t="s">
        <v>26</v>
      </c>
      <c r="K1239">
        <v>102999</v>
      </c>
      <c r="M1239" s="6">
        <v>300000187</v>
      </c>
      <c r="N1239" s="47">
        <v>36959</v>
      </c>
      <c r="O1239" t="s">
        <v>2348</v>
      </c>
      <c r="P1239" s="8">
        <v>1144</v>
      </c>
      <c r="Q1239" s="8">
        <v>-1144</v>
      </c>
      <c r="R1239" s="8">
        <v>0</v>
      </c>
      <c r="W1239" s="6" t="s">
        <v>15734</v>
      </c>
      <c r="X1239" t="s">
        <v>15734</v>
      </c>
      <c r="AU1239">
        <v>3650</v>
      </c>
      <c r="AV1239" s="28">
        <f t="shared" si="19"/>
        <v>40609</v>
      </c>
    </row>
    <row r="1240" spans="1:48" x14ac:dyDescent="0.25">
      <c r="A1240">
        <v>300000188</v>
      </c>
      <c r="B1240">
        <v>0</v>
      </c>
      <c r="C1240">
        <v>3000001880</v>
      </c>
      <c r="D1240" t="s">
        <v>4</v>
      </c>
      <c r="E1240" t="s">
        <v>2249</v>
      </c>
      <c r="F1240">
        <v>3000</v>
      </c>
      <c r="G1240">
        <v>0</v>
      </c>
      <c r="H1240" t="s">
        <v>2349</v>
      </c>
      <c r="I1240" s="6" t="s">
        <v>25</v>
      </c>
      <c r="J1240" t="s">
        <v>26</v>
      </c>
      <c r="K1240">
        <v>102999</v>
      </c>
      <c r="M1240" s="6">
        <v>300000188</v>
      </c>
      <c r="N1240" s="47">
        <v>37221</v>
      </c>
      <c r="O1240" t="s">
        <v>2350</v>
      </c>
      <c r="P1240" s="8">
        <v>3664</v>
      </c>
      <c r="Q1240" s="8">
        <v>-3664</v>
      </c>
      <c r="R1240" s="8">
        <v>0</v>
      </c>
      <c r="W1240" s="6" t="s">
        <v>15734</v>
      </c>
      <c r="X1240" t="s">
        <v>15734</v>
      </c>
      <c r="AU1240">
        <v>3650</v>
      </c>
      <c r="AV1240" s="28">
        <f t="shared" si="19"/>
        <v>40871</v>
      </c>
    </row>
    <row r="1241" spans="1:48" x14ac:dyDescent="0.25">
      <c r="A1241">
        <v>300000189</v>
      </c>
      <c r="B1241">
        <v>0</v>
      </c>
      <c r="C1241">
        <v>3000001890</v>
      </c>
      <c r="D1241" t="s">
        <v>4</v>
      </c>
      <c r="E1241" t="s">
        <v>2249</v>
      </c>
      <c r="F1241">
        <v>3000</v>
      </c>
      <c r="G1241">
        <v>0</v>
      </c>
      <c r="H1241" t="s">
        <v>2349</v>
      </c>
      <c r="I1241" s="6" t="s">
        <v>25</v>
      </c>
      <c r="J1241" t="s">
        <v>26</v>
      </c>
      <c r="K1241">
        <v>102999</v>
      </c>
      <c r="M1241" s="6">
        <v>300000189</v>
      </c>
      <c r="N1241" s="47">
        <v>37221</v>
      </c>
      <c r="O1241" t="s">
        <v>2351</v>
      </c>
      <c r="P1241" s="8">
        <v>1944</v>
      </c>
      <c r="Q1241" s="8">
        <v>-1944</v>
      </c>
      <c r="R1241" s="8">
        <v>0</v>
      </c>
      <c r="W1241" s="6" t="s">
        <v>15734</v>
      </c>
      <c r="X1241" t="s">
        <v>15734</v>
      </c>
      <c r="AU1241">
        <v>3650</v>
      </c>
      <c r="AV1241" s="28">
        <f t="shared" si="19"/>
        <v>40871</v>
      </c>
    </row>
    <row r="1242" spans="1:48" x14ac:dyDescent="0.25">
      <c r="A1242">
        <v>300000190</v>
      </c>
      <c r="B1242">
        <v>0</v>
      </c>
      <c r="C1242">
        <v>3000001900</v>
      </c>
      <c r="D1242" t="s">
        <v>4</v>
      </c>
      <c r="E1242" t="s">
        <v>2249</v>
      </c>
      <c r="F1242">
        <v>3000</v>
      </c>
      <c r="G1242">
        <v>2</v>
      </c>
      <c r="H1242" t="s">
        <v>2349</v>
      </c>
      <c r="I1242" s="6" t="s">
        <v>25</v>
      </c>
      <c r="J1242" t="s">
        <v>26</v>
      </c>
      <c r="K1242">
        <v>102999</v>
      </c>
      <c r="M1242" s="6">
        <v>300000190</v>
      </c>
      <c r="N1242" s="47">
        <v>37221</v>
      </c>
      <c r="O1242" t="s">
        <v>2352</v>
      </c>
      <c r="P1242" s="8">
        <v>5832</v>
      </c>
      <c r="Q1242" s="8">
        <v>-5832</v>
      </c>
      <c r="R1242" s="8">
        <v>0</v>
      </c>
      <c r="W1242" s="6" t="s">
        <v>15734</v>
      </c>
      <c r="X1242" t="s">
        <v>15734</v>
      </c>
      <c r="AU1242">
        <v>3650</v>
      </c>
      <c r="AV1242" s="28">
        <f t="shared" si="19"/>
        <v>40871</v>
      </c>
    </row>
    <row r="1243" spans="1:48" x14ac:dyDescent="0.25">
      <c r="A1243">
        <v>300000191</v>
      </c>
      <c r="B1243">
        <v>0</v>
      </c>
      <c r="C1243">
        <v>3000001910</v>
      </c>
      <c r="D1243" t="s">
        <v>4</v>
      </c>
      <c r="E1243" t="s">
        <v>2249</v>
      </c>
      <c r="F1243">
        <v>3000</v>
      </c>
      <c r="G1243">
        <v>11</v>
      </c>
      <c r="H1243" t="s">
        <v>2349</v>
      </c>
      <c r="I1243" s="6" t="s">
        <v>25</v>
      </c>
      <c r="J1243" t="s">
        <v>26</v>
      </c>
      <c r="K1243">
        <v>102999</v>
      </c>
      <c r="M1243" s="6">
        <v>300000191</v>
      </c>
      <c r="N1243" s="47">
        <v>37221</v>
      </c>
      <c r="O1243" t="s">
        <v>1666</v>
      </c>
      <c r="P1243" s="8">
        <v>4860</v>
      </c>
      <c r="Q1243" s="8">
        <v>-4860</v>
      </c>
      <c r="R1243" s="8">
        <v>0</v>
      </c>
      <c r="W1243" s="6" t="s">
        <v>15734</v>
      </c>
      <c r="X1243" t="s">
        <v>15734</v>
      </c>
      <c r="AU1243">
        <v>3650</v>
      </c>
      <c r="AV1243" s="28">
        <f t="shared" si="19"/>
        <v>40871</v>
      </c>
    </row>
    <row r="1244" spans="1:48" x14ac:dyDescent="0.25">
      <c r="A1244">
        <v>300000192</v>
      </c>
      <c r="B1244">
        <v>0</v>
      </c>
      <c r="C1244">
        <v>3000001920</v>
      </c>
      <c r="D1244" t="s">
        <v>4</v>
      </c>
      <c r="E1244" t="s">
        <v>2249</v>
      </c>
      <c r="F1244">
        <v>3000</v>
      </c>
      <c r="G1244">
        <v>0</v>
      </c>
      <c r="H1244" t="s">
        <v>2349</v>
      </c>
      <c r="I1244" s="6" t="s">
        <v>25</v>
      </c>
      <c r="J1244" t="s">
        <v>26</v>
      </c>
      <c r="K1244">
        <v>102999</v>
      </c>
      <c r="M1244" s="6">
        <v>300000192</v>
      </c>
      <c r="N1244" s="47">
        <v>37221</v>
      </c>
      <c r="O1244" t="s">
        <v>2353</v>
      </c>
      <c r="P1244" s="8">
        <v>972</v>
      </c>
      <c r="Q1244" s="8">
        <v>-972</v>
      </c>
      <c r="R1244" s="8">
        <v>0</v>
      </c>
      <c r="W1244" s="6" t="s">
        <v>15734</v>
      </c>
      <c r="X1244" t="s">
        <v>15734</v>
      </c>
      <c r="AU1244">
        <v>3650</v>
      </c>
      <c r="AV1244" s="28">
        <f t="shared" si="19"/>
        <v>40871</v>
      </c>
    </row>
    <row r="1245" spans="1:48" x14ac:dyDescent="0.25">
      <c r="A1245">
        <v>300000193</v>
      </c>
      <c r="B1245">
        <v>0</v>
      </c>
      <c r="C1245">
        <v>3000001930</v>
      </c>
      <c r="D1245" t="s">
        <v>4</v>
      </c>
      <c r="E1245" t="s">
        <v>2249</v>
      </c>
      <c r="F1245">
        <v>3000</v>
      </c>
      <c r="G1245">
        <v>3</v>
      </c>
      <c r="H1245" t="s">
        <v>2354</v>
      </c>
      <c r="I1245" s="6" t="s">
        <v>25</v>
      </c>
      <c r="J1245" t="s">
        <v>26</v>
      </c>
      <c r="K1245">
        <v>102999</v>
      </c>
      <c r="M1245" s="6">
        <v>300000193</v>
      </c>
      <c r="N1245" s="47">
        <v>37194</v>
      </c>
      <c r="O1245" t="s">
        <v>2338</v>
      </c>
      <c r="P1245" s="8">
        <v>1580</v>
      </c>
      <c r="Q1245" s="8">
        <v>-1580</v>
      </c>
      <c r="R1245" s="8">
        <v>0</v>
      </c>
      <c r="W1245" s="6" t="s">
        <v>15734</v>
      </c>
      <c r="X1245" t="s">
        <v>15734</v>
      </c>
      <c r="AU1245">
        <v>3650</v>
      </c>
      <c r="AV1245" s="28">
        <f t="shared" si="19"/>
        <v>40844</v>
      </c>
    </row>
    <row r="1246" spans="1:48" x14ac:dyDescent="0.25">
      <c r="A1246">
        <v>300000194</v>
      </c>
      <c r="B1246">
        <v>0</v>
      </c>
      <c r="C1246">
        <v>3000001940</v>
      </c>
      <c r="D1246" t="s">
        <v>4</v>
      </c>
      <c r="E1246" t="s">
        <v>2249</v>
      </c>
      <c r="F1246">
        <v>3000</v>
      </c>
      <c r="G1246">
        <v>3</v>
      </c>
      <c r="H1246" t="s">
        <v>2355</v>
      </c>
      <c r="I1246" s="6" t="s">
        <v>25</v>
      </c>
      <c r="J1246" t="s">
        <v>26</v>
      </c>
      <c r="K1246">
        <v>102999</v>
      </c>
      <c r="M1246" s="6">
        <v>300000194</v>
      </c>
      <c r="N1246" s="47">
        <v>37408</v>
      </c>
      <c r="O1246" t="s">
        <v>2356</v>
      </c>
      <c r="P1246" s="8">
        <v>45488</v>
      </c>
      <c r="Q1246" s="8">
        <v>-45488</v>
      </c>
      <c r="R1246" s="8">
        <v>0</v>
      </c>
      <c r="W1246" s="6" t="s">
        <v>15734</v>
      </c>
      <c r="X1246" t="s">
        <v>15734</v>
      </c>
      <c r="AU1246">
        <v>3650</v>
      </c>
      <c r="AV1246" s="28">
        <f t="shared" si="19"/>
        <v>41058</v>
      </c>
    </row>
    <row r="1247" spans="1:48" x14ac:dyDescent="0.25">
      <c r="A1247">
        <v>300000195</v>
      </c>
      <c r="B1247">
        <v>0</v>
      </c>
      <c r="C1247">
        <v>3000001950</v>
      </c>
      <c r="D1247" t="s">
        <v>4</v>
      </c>
      <c r="E1247" t="s">
        <v>2249</v>
      </c>
      <c r="F1247">
        <v>3000</v>
      </c>
      <c r="G1247">
        <v>1</v>
      </c>
      <c r="H1247" t="s">
        <v>2357</v>
      </c>
      <c r="I1247" s="6" t="s">
        <v>25</v>
      </c>
      <c r="J1247" t="s">
        <v>26</v>
      </c>
      <c r="K1247">
        <v>102999</v>
      </c>
      <c r="M1247" s="6">
        <v>300000195</v>
      </c>
      <c r="N1247" s="47">
        <v>37348</v>
      </c>
      <c r="O1247" t="s">
        <v>2358</v>
      </c>
      <c r="P1247" s="8">
        <v>20381</v>
      </c>
      <c r="Q1247" s="8">
        <v>-20381</v>
      </c>
      <c r="R1247" s="8">
        <v>0</v>
      </c>
      <c r="W1247" s="6" t="s">
        <v>15734</v>
      </c>
      <c r="X1247" t="s">
        <v>15734</v>
      </c>
      <c r="AU1247">
        <v>3650</v>
      </c>
      <c r="AV1247" s="28">
        <f t="shared" si="19"/>
        <v>40998</v>
      </c>
    </row>
    <row r="1248" spans="1:48" x14ac:dyDescent="0.25">
      <c r="A1248">
        <v>300000196</v>
      </c>
      <c r="B1248">
        <v>0</v>
      </c>
      <c r="C1248">
        <v>3000001960</v>
      </c>
      <c r="D1248" t="s">
        <v>4</v>
      </c>
      <c r="E1248" t="s">
        <v>2249</v>
      </c>
      <c r="F1248">
        <v>3000</v>
      </c>
      <c r="G1248">
        <v>1</v>
      </c>
      <c r="H1248" t="s">
        <v>2359</v>
      </c>
      <c r="I1248" s="6" t="s">
        <v>25</v>
      </c>
      <c r="J1248" t="s">
        <v>26</v>
      </c>
      <c r="K1248">
        <v>102999</v>
      </c>
      <c r="M1248" s="6">
        <v>300000196</v>
      </c>
      <c r="N1248" s="47">
        <v>37721</v>
      </c>
      <c r="O1248" t="s">
        <v>2338</v>
      </c>
      <c r="P1248" s="8">
        <v>3354</v>
      </c>
      <c r="Q1248" s="8">
        <v>-3354</v>
      </c>
      <c r="R1248" s="8">
        <v>0</v>
      </c>
      <c r="W1248" s="6" t="s">
        <v>15734</v>
      </c>
      <c r="X1248" t="s">
        <v>15734</v>
      </c>
      <c r="AU1248">
        <v>3650</v>
      </c>
      <c r="AV1248" s="28">
        <f t="shared" si="19"/>
        <v>41371</v>
      </c>
    </row>
    <row r="1249" spans="1:48" x14ac:dyDescent="0.25">
      <c r="A1249">
        <v>300000197</v>
      </c>
      <c r="B1249">
        <v>0</v>
      </c>
      <c r="C1249">
        <v>3000001970</v>
      </c>
      <c r="D1249" t="s">
        <v>4</v>
      </c>
      <c r="E1249" t="s">
        <v>2249</v>
      </c>
      <c r="F1249">
        <v>3000</v>
      </c>
      <c r="G1249">
        <v>1</v>
      </c>
      <c r="H1249" t="s">
        <v>2359</v>
      </c>
      <c r="I1249" s="6" t="s">
        <v>25</v>
      </c>
      <c r="J1249" t="s">
        <v>26</v>
      </c>
      <c r="K1249">
        <v>102999</v>
      </c>
      <c r="M1249" s="6">
        <v>300000197</v>
      </c>
      <c r="N1249" s="47">
        <v>37721</v>
      </c>
      <c r="O1249" t="s">
        <v>111</v>
      </c>
      <c r="P1249" s="8">
        <v>5148</v>
      </c>
      <c r="Q1249" s="8">
        <v>-5148</v>
      </c>
      <c r="R1249" s="8">
        <v>0</v>
      </c>
      <c r="W1249" s="6" t="s">
        <v>15734</v>
      </c>
      <c r="X1249" t="s">
        <v>15734</v>
      </c>
      <c r="AU1249">
        <v>3650</v>
      </c>
      <c r="AV1249" s="28">
        <f t="shared" si="19"/>
        <v>41371</v>
      </c>
    </row>
    <row r="1250" spans="1:48" x14ac:dyDescent="0.25">
      <c r="A1250">
        <v>300000198</v>
      </c>
      <c r="B1250">
        <v>0</v>
      </c>
      <c r="C1250">
        <v>3000001980</v>
      </c>
      <c r="D1250" t="s">
        <v>4</v>
      </c>
      <c r="E1250" t="s">
        <v>2249</v>
      </c>
      <c r="F1250">
        <v>3000</v>
      </c>
      <c r="G1250">
        <v>2</v>
      </c>
      <c r="H1250" t="s">
        <v>2360</v>
      </c>
      <c r="I1250" s="6" t="s">
        <v>25</v>
      </c>
      <c r="J1250" t="s">
        <v>26</v>
      </c>
      <c r="K1250">
        <v>102999</v>
      </c>
      <c r="M1250" s="6">
        <v>300000198</v>
      </c>
      <c r="N1250" s="47">
        <v>37855</v>
      </c>
      <c r="O1250" t="s">
        <v>2338</v>
      </c>
      <c r="P1250" s="8">
        <v>1150</v>
      </c>
      <c r="Q1250" s="8">
        <v>-1150</v>
      </c>
      <c r="R1250" s="8">
        <v>0</v>
      </c>
      <c r="W1250" s="6" t="s">
        <v>15734</v>
      </c>
      <c r="X1250" t="s">
        <v>15734</v>
      </c>
      <c r="AU1250">
        <v>3650</v>
      </c>
      <c r="AV1250" s="28">
        <f t="shared" si="19"/>
        <v>41505</v>
      </c>
    </row>
    <row r="1251" spans="1:48" x14ac:dyDescent="0.25">
      <c r="A1251">
        <v>300000199</v>
      </c>
      <c r="B1251">
        <v>0</v>
      </c>
      <c r="C1251">
        <v>3000001990</v>
      </c>
      <c r="D1251" t="s">
        <v>4</v>
      </c>
      <c r="E1251" t="s">
        <v>2249</v>
      </c>
      <c r="F1251">
        <v>3000</v>
      </c>
      <c r="G1251">
        <v>1</v>
      </c>
      <c r="H1251" t="s">
        <v>2361</v>
      </c>
      <c r="I1251" s="6" t="s">
        <v>25</v>
      </c>
      <c r="J1251" t="s">
        <v>26</v>
      </c>
      <c r="K1251">
        <v>102999</v>
      </c>
      <c r="M1251" s="6">
        <v>300000199</v>
      </c>
      <c r="N1251" s="47">
        <v>37736</v>
      </c>
      <c r="O1251" t="s">
        <v>2362</v>
      </c>
      <c r="P1251" s="8">
        <v>120868</v>
      </c>
      <c r="Q1251" s="8">
        <v>-120868</v>
      </c>
      <c r="R1251" s="8">
        <v>0</v>
      </c>
      <c r="W1251" s="6" t="s">
        <v>15734</v>
      </c>
      <c r="X1251" t="s">
        <v>15734</v>
      </c>
      <c r="AU1251">
        <v>3650</v>
      </c>
      <c r="AV1251" s="28">
        <f t="shared" si="19"/>
        <v>41386</v>
      </c>
    </row>
    <row r="1252" spans="1:48" x14ac:dyDescent="0.25">
      <c r="A1252">
        <v>300000200</v>
      </c>
      <c r="B1252">
        <v>0</v>
      </c>
      <c r="C1252">
        <v>3000002000</v>
      </c>
      <c r="D1252" t="s">
        <v>4</v>
      </c>
      <c r="E1252" t="s">
        <v>2249</v>
      </c>
      <c r="F1252">
        <v>3000</v>
      </c>
      <c r="G1252">
        <v>1</v>
      </c>
      <c r="H1252" t="s">
        <v>2360</v>
      </c>
      <c r="I1252" s="6" t="s">
        <v>25</v>
      </c>
      <c r="J1252" t="s">
        <v>26</v>
      </c>
      <c r="K1252">
        <v>102999</v>
      </c>
      <c r="M1252" s="6">
        <v>300000200</v>
      </c>
      <c r="N1252" s="47">
        <v>37855</v>
      </c>
      <c r="O1252" t="s">
        <v>111</v>
      </c>
      <c r="P1252" s="8">
        <v>1450</v>
      </c>
      <c r="Q1252" s="8">
        <v>-1450</v>
      </c>
      <c r="R1252" s="8">
        <v>0</v>
      </c>
      <c r="W1252" s="6" t="s">
        <v>15734</v>
      </c>
      <c r="X1252" t="s">
        <v>15734</v>
      </c>
      <c r="AU1252">
        <v>3650</v>
      </c>
      <c r="AV1252" s="28">
        <f t="shared" si="19"/>
        <v>41505</v>
      </c>
    </row>
    <row r="1253" spans="1:48" x14ac:dyDescent="0.25">
      <c r="A1253">
        <v>300000201</v>
      </c>
      <c r="B1253">
        <v>0</v>
      </c>
      <c r="C1253">
        <v>3000002010</v>
      </c>
      <c r="D1253" t="s">
        <v>4</v>
      </c>
      <c r="E1253" t="s">
        <v>2249</v>
      </c>
      <c r="F1253">
        <v>3000</v>
      </c>
      <c r="G1253">
        <v>2</v>
      </c>
      <c r="H1253" t="s">
        <v>2363</v>
      </c>
      <c r="I1253" s="6" t="s">
        <v>25</v>
      </c>
      <c r="J1253" t="s">
        <v>26</v>
      </c>
      <c r="K1253">
        <v>102999</v>
      </c>
      <c r="M1253" s="6">
        <v>300000201</v>
      </c>
      <c r="N1253" s="47">
        <v>37978</v>
      </c>
      <c r="O1253" t="s">
        <v>2338</v>
      </c>
      <c r="P1253" s="8">
        <v>2236</v>
      </c>
      <c r="Q1253" s="8">
        <v>-2236</v>
      </c>
      <c r="R1253" s="8">
        <v>0</v>
      </c>
      <c r="W1253" s="6" t="s">
        <v>15734</v>
      </c>
      <c r="X1253" t="s">
        <v>15734</v>
      </c>
      <c r="AU1253">
        <v>3650</v>
      </c>
      <c r="AV1253" s="28">
        <f t="shared" si="19"/>
        <v>41628</v>
      </c>
    </row>
    <row r="1254" spans="1:48" x14ac:dyDescent="0.25">
      <c r="A1254">
        <v>300000203</v>
      </c>
      <c r="B1254">
        <v>0</v>
      </c>
      <c r="C1254">
        <v>3000002030</v>
      </c>
      <c r="D1254" t="s">
        <v>4</v>
      </c>
      <c r="E1254" t="s">
        <v>2249</v>
      </c>
      <c r="F1254">
        <v>3000</v>
      </c>
      <c r="G1254">
        <v>0</v>
      </c>
      <c r="H1254" t="s">
        <v>2365</v>
      </c>
      <c r="I1254" s="6" t="s">
        <v>25</v>
      </c>
      <c r="J1254" t="s">
        <v>26</v>
      </c>
      <c r="K1254">
        <v>102999</v>
      </c>
      <c r="M1254" s="6">
        <v>300000203</v>
      </c>
      <c r="N1254" s="47">
        <v>37968</v>
      </c>
      <c r="O1254" t="s">
        <v>2364</v>
      </c>
      <c r="P1254" s="8">
        <v>1378</v>
      </c>
      <c r="Q1254" s="8">
        <v>-1378</v>
      </c>
      <c r="R1254" s="8">
        <v>0</v>
      </c>
      <c r="W1254" s="6" t="s">
        <v>15734</v>
      </c>
      <c r="X1254" t="s">
        <v>15734</v>
      </c>
      <c r="AU1254">
        <v>3650</v>
      </c>
      <c r="AV1254" s="28">
        <f t="shared" si="19"/>
        <v>41618</v>
      </c>
    </row>
    <row r="1255" spans="1:48" x14ac:dyDescent="0.25">
      <c r="A1255">
        <v>300000204</v>
      </c>
      <c r="B1255">
        <v>0</v>
      </c>
      <c r="C1255">
        <v>3000002040</v>
      </c>
      <c r="D1255" t="s">
        <v>4</v>
      </c>
      <c r="E1255" t="s">
        <v>2249</v>
      </c>
      <c r="F1255">
        <v>3000</v>
      </c>
      <c r="G1255">
        <v>0</v>
      </c>
      <c r="H1255" t="s">
        <v>2366</v>
      </c>
      <c r="I1255" s="6" t="s">
        <v>25</v>
      </c>
      <c r="J1255" t="s">
        <v>26</v>
      </c>
      <c r="K1255">
        <v>102999</v>
      </c>
      <c r="M1255" s="6">
        <v>300000204</v>
      </c>
      <c r="N1255" s="47">
        <v>37986</v>
      </c>
      <c r="O1255" t="s">
        <v>2338</v>
      </c>
      <c r="P1255" s="8">
        <v>2100</v>
      </c>
      <c r="Q1255" s="8">
        <v>-2100</v>
      </c>
      <c r="R1255" s="8">
        <v>0</v>
      </c>
      <c r="W1255" s="6" t="s">
        <v>15734</v>
      </c>
      <c r="X1255" t="s">
        <v>15734</v>
      </c>
      <c r="AU1255">
        <v>3650</v>
      </c>
      <c r="AV1255" s="28">
        <f t="shared" si="19"/>
        <v>41636</v>
      </c>
    </row>
    <row r="1256" spans="1:48" x14ac:dyDescent="0.25">
      <c r="A1256">
        <v>300000205</v>
      </c>
      <c r="B1256">
        <v>0</v>
      </c>
      <c r="C1256">
        <v>3000002050</v>
      </c>
      <c r="D1256" t="s">
        <v>4</v>
      </c>
      <c r="E1256" t="s">
        <v>2249</v>
      </c>
      <c r="F1256">
        <v>3000</v>
      </c>
      <c r="G1256">
        <v>0</v>
      </c>
      <c r="H1256" t="s">
        <v>2367</v>
      </c>
      <c r="I1256" s="6" t="s">
        <v>25</v>
      </c>
      <c r="J1256" t="s">
        <v>26</v>
      </c>
      <c r="K1256">
        <v>102999</v>
      </c>
      <c r="M1256" s="6">
        <v>300000205</v>
      </c>
      <c r="N1256" s="47">
        <v>38007</v>
      </c>
      <c r="O1256" t="s">
        <v>2368</v>
      </c>
      <c r="P1256" s="8">
        <v>180026</v>
      </c>
      <c r="Q1256" s="8">
        <v>-180026</v>
      </c>
      <c r="R1256" s="8">
        <v>0</v>
      </c>
      <c r="W1256" s="6" t="s">
        <v>15734</v>
      </c>
      <c r="X1256" t="s">
        <v>15734</v>
      </c>
      <c r="AU1256">
        <v>3650</v>
      </c>
      <c r="AV1256" s="28">
        <f t="shared" si="19"/>
        <v>41657</v>
      </c>
    </row>
    <row r="1257" spans="1:48" x14ac:dyDescent="0.25">
      <c r="A1257">
        <v>300000206</v>
      </c>
      <c r="B1257">
        <v>0</v>
      </c>
      <c r="C1257">
        <v>3000002060</v>
      </c>
      <c r="D1257" t="s">
        <v>4</v>
      </c>
      <c r="E1257" t="s">
        <v>2249</v>
      </c>
      <c r="F1257">
        <v>3000</v>
      </c>
      <c r="G1257">
        <v>0</v>
      </c>
      <c r="H1257" t="s">
        <v>2367</v>
      </c>
      <c r="I1257" s="6" t="s">
        <v>25</v>
      </c>
      <c r="J1257" t="s">
        <v>26</v>
      </c>
      <c r="K1257">
        <v>102999</v>
      </c>
      <c r="M1257" s="6">
        <v>300000206</v>
      </c>
      <c r="N1257" s="47">
        <v>38007</v>
      </c>
      <c r="O1257" t="s">
        <v>2369</v>
      </c>
      <c r="P1257" s="8">
        <v>248374</v>
      </c>
      <c r="Q1257" s="8">
        <v>-248374</v>
      </c>
      <c r="R1257" s="8">
        <v>0</v>
      </c>
      <c r="W1257" s="6" t="s">
        <v>15734</v>
      </c>
      <c r="X1257" t="s">
        <v>15734</v>
      </c>
      <c r="AU1257">
        <v>3650</v>
      </c>
      <c r="AV1257" s="28">
        <f t="shared" si="19"/>
        <v>41657</v>
      </c>
    </row>
    <row r="1258" spans="1:48" x14ac:dyDescent="0.25">
      <c r="A1258">
        <v>300000207</v>
      </c>
      <c r="B1258">
        <v>0</v>
      </c>
      <c r="C1258">
        <v>3000002070</v>
      </c>
      <c r="D1258" t="s">
        <v>4</v>
      </c>
      <c r="E1258" t="s">
        <v>2249</v>
      </c>
      <c r="F1258">
        <v>3000</v>
      </c>
      <c r="G1258">
        <v>1</v>
      </c>
      <c r="H1258" t="s">
        <v>2367</v>
      </c>
      <c r="I1258" s="6" t="s">
        <v>25</v>
      </c>
      <c r="J1258" t="s">
        <v>26</v>
      </c>
      <c r="K1258">
        <v>102999</v>
      </c>
      <c r="M1258" s="6">
        <v>300000207</v>
      </c>
      <c r="N1258" s="47">
        <v>38007</v>
      </c>
      <c r="O1258" t="s">
        <v>2370</v>
      </c>
      <c r="P1258" s="8">
        <v>139681</v>
      </c>
      <c r="Q1258" s="8">
        <v>-139681</v>
      </c>
      <c r="R1258" s="8">
        <v>0</v>
      </c>
      <c r="W1258" s="6" t="s">
        <v>15734</v>
      </c>
      <c r="X1258" t="s">
        <v>15734</v>
      </c>
      <c r="AU1258">
        <v>3650</v>
      </c>
      <c r="AV1258" s="28">
        <f t="shared" si="19"/>
        <v>41657</v>
      </c>
    </row>
    <row r="1259" spans="1:48" x14ac:dyDescent="0.25">
      <c r="A1259">
        <v>300000208</v>
      </c>
      <c r="B1259">
        <v>0</v>
      </c>
      <c r="C1259">
        <v>3000002080</v>
      </c>
      <c r="D1259" t="s">
        <v>4</v>
      </c>
      <c r="E1259" t="s">
        <v>2249</v>
      </c>
      <c r="F1259">
        <v>3000</v>
      </c>
      <c r="G1259">
        <v>0</v>
      </c>
      <c r="H1259" t="s">
        <v>2367</v>
      </c>
      <c r="I1259" s="6" t="s">
        <v>25</v>
      </c>
      <c r="J1259" t="s">
        <v>26</v>
      </c>
      <c r="K1259">
        <v>102999</v>
      </c>
      <c r="M1259" s="6">
        <v>300000208</v>
      </c>
      <c r="N1259" s="47">
        <v>38007</v>
      </c>
      <c r="O1259" t="s">
        <v>2371</v>
      </c>
      <c r="P1259" s="8">
        <v>78770</v>
      </c>
      <c r="Q1259" s="8">
        <v>-78770</v>
      </c>
      <c r="R1259" s="8">
        <v>0</v>
      </c>
      <c r="W1259" s="6" t="s">
        <v>15734</v>
      </c>
      <c r="X1259" t="s">
        <v>15734</v>
      </c>
      <c r="AU1259">
        <v>3650</v>
      </c>
      <c r="AV1259" s="28">
        <f t="shared" si="19"/>
        <v>41657</v>
      </c>
    </row>
    <row r="1260" spans="1:48" x14ac:dyDescent="0.25">
      <c r="A1260">
        <v>300000209</v>
      </c>
      <c r="B1260">
        <v>0</v>
      </c>
      <c r="C1260">
        <v>3000002090</v>
      </c>
      <c r="D1260" t="s">
        <v>4</v>
      </c>
      <c r="E1260" t="s">
        <v>2249</v>
      </c>
      <c r="F1260">
        <v>3000</v>
      </c>
      <c r="G1260">
        <v>0</v>
      </c>
      <c r="H1260" t="s">
        <v>2367</v>
      </c>
      <c r="I1260" s="6" t="s">
        <v>25</v>
      </c>
      <c r="J1260" t="s">
        <v>26</v>
      </c>
      <c r="K1260">
        <v>102999</v>
      </c>
      <c r="M1260" s="6">
        <v>300000209</v>
      </c>
      <c r="N1260" s="47">
        <v>38007</v>
      </c>
      <c r="O1260" t="s">
        <v>2372</v>
      </c>
      <c r="P1260" s="8">
        <v>177193</v>
      </c>
      <c r="Q1260" s="8">
        <v>-177193</v>
      </c>
      <c r="R1260" s="8">
        <v>0</v>
      </c>
      <c r="W1260" s="6" t="s">
        <v>15734</v>
      </c>
      <c r="X1260" t="s">
        <v>15734</v>
      </c>
      <c r="AU1260">
        <v>3650</v>
      </c>
      <c r="AV1260" s="28">
        <f t="shared" si="19"/>
        <v>41657</v>
      </c>
    </row>
    <row r="1261" spans="1:48" x14ac:dyDescent="0.25">
      <c r="A1261">
        <v>300000210</v>
      </c>
      <c r="B1261">
        <v>0</v>
      </c>
      <c r="C1261">
        <v>3000002100</v>
      </c>
      <c r="D1261" t="s">
        <v>4</v>
      </c>
      <c r="E1261" t="s">
        <v>2249</v>
      </c>
      <c r="F1261">
        <v>3000</v>
      </c>
      <c r="G1261">
        <v>0</v>
      </c>
      <c r="H1261" t="s">
        <v>2293</v>
      </c>
      <c r="I1261" s="6" t="s">
        <v>25</v>
      </c>
      <c r="J1261" t="s">
        <v>26</v>
      </c>
      <c r="K1261">
        <v>102999</v>
      </c>
      <c r="M1261" s="6">
        <v>300000210</v>
      </c>
      <c r="N1261" s="47">
        <v>36407</v>
      </c>
      <c r="O1261" t="s">
        <v>2373</v>
      </c>
      <c r="P1261" s="8">
        <v>1950</v>
      </c>
      <c r="Q1261" s="8">
        <v>-1950</v>
      </c>
      <c r="R1261" s="8">
        <v>0</v>
      </c>
      <c r="W1261" s="6" t="s">
        <v>15734</v>
      </c>
      <c r="X1261" t="s">
        <v>15734</v>
      </c>
      <c r="AU1261">
        <v>3650</v>
      </c>
      <c r="AV1261" s="28">
        <f t="shared" si="19"/>
        <v>40057</v>
      </c>
    </row>
    <row r="1262" spans="1:48" x14ac:dyDescent="0.25">
      <c r="A1262">
        <v>300000211</v>
      </c>
      <c r="B1262">
        <v>0</v>
      </c>
      <c r="C1262">
        <v>3000002110</v>
      </c>
      <c r="D1262" t="s">
        <v>4</v>
      </c>
      <c r="E1262" t="s">
        <v>2249</v>
      </c>
      <c r="F1262">
        <v>3000</v>
      </c>
      <c r="G1262">
        <v>0</v>
      </c>
      <c r="H1262" t="s">
        <v>2374</v>
      </c>
      <c r="I1262" s="6" t="s">
        <v>25</v>
      </c>
      <c r="J1262" t="s">
        <v>26</v>
      </c>
      <c r="K1262">
        <v>102999</v>
      </c>
      <c r="M1262" s="6">
        <v>300000211</v>
      </c>
      <c r="N1262" s="47">
        <v>37979</v>
      </c>
      <c r="O1262" t="s">
        <v>2375</v>
      </c>
      <c r="P1262" s="8">
        <v>1325</v>
      </c>
      <c r="Q1262" s="8">
        <v>-1325</v>
      </c>
      <c r="R1262" s="8">
        <v>0</v>
      </c>
      <c r="W1262" s="6" t="s">
        <v>15734</v>
      </c>
      <c r="X1262" t="s">
        <v>15734</v>
      </c>
      <c r="AU1262">
        <v>3650</v>
      </c>
      <c r="AV1262" s="28">
        <f t="shared" si="19"/>
        <v>41629</v>
      </c>
    </row>
    <row r="1263" spans="1:48" s="36" customFormat="1" x14ac:dyDescent="0.25">
      <c r="A1263" s="36">
        <v>300000564</v>
      </c>
      <c r="B1263" s="36">
        <v>0</v>
      </c>
      <c r="C1263" s="36">
        <v>3000005640</v>
      </c>
      <c r="D1263" s="36" t="s">
        <v>4</v>
      </c>
      <c r="E1263" s="36" t="s">
        <v>2249</v>
      </c>
      <c r="F1263" s="36">
        <v>3000</v>
      </c>
      <c r="G1263" s="36">
        <v>2</v>
      </c>
      <c r="H1263" s="36" t="s">
        <v>2376</v>
      </c>
      <c r="I1263" s="37" t="s">
        <v>25</v>
      </c>
      <c r="J1263" s="36" t="s">
        <v>26</v>
      </c>
      <c r="K1263" s="36">
        <v>102999</v>
      </c>
      <c r="L1263" s="37">
        <v>103636</v>
      </c>
      <c r="M1263" s="37">
        <v>300000564</v>
      </c>
      <c r="N1263" s="45">
        <v>38803</v>
      </c>
      <c r="O1263" s="36" t="s">
        <v>2377</v>
      </c>
      <c r="P1263" s="38">
        <v>10764</v>
      </c>
      <c r="Q1263" s="38">
        <v>-10764</v>
      </c>
      <c r="R1263" s="38">
        <v>0</v>
      </c>
      <c r="W1263" s="37">
        <v>103636</v>
      </c>
      <c r="X1263" s="36" t="s">
        <v>8053</v>
      </c>
      <c r="AU1263" s="36">
        <v>3650</v>
      </c>
      <c r="AV1263" s="49">
        <f t="shared" si="19"/>
        <v>42453</v>
      </c>
    </row>
    <row r="1264" spans="1:48" s="36" customFormat="1" x14ac:dyDescent="0.25">
      <c r="A1264" s="36">
        <v>300000804</v>
      </c>
      <c r="B1264" s="36">
        <v>0</v>
      </c>
      <c r="C1264" s="36">
        <v>3000008040</v>
      </c>
      <c r="D1264" s="36" t="s">
        <v>4</v>
      </c>
      <c r="E1264" s="36" t="s">
        <v>2249</v>
      </c>
      <c r="F1264" s="36">
        <v>3000</v>
      </c>
      <c r="G1264" s="36">
        <v>1</v>
      </c>
      <c r="H1264" s="36" t="s">
        <v>2378</v>
      </c>
      <c r="I1264" s="37" t="s">
        <v>25</v>
      </c>
      <c r="J1264" s="36" t="s">
        <v>26</v>
      </c>
      <c r="K1264" s="36">
        <v>102907</v>
      </c>
      <c r="L1264" s="37">
        <v>105412</v>
      </c>
      <c r="M1264" s="37">
        <v>300000804</v>
      </c>
      <c r="N1264" s="45">
        <v>39430</v>
      </c>
      <c r="O1264" s="36" t="s">
        <v>2379</v>
      </c>
      <c r="P1264" s="38">
        <v>6958</v>
      </c>
      <c r="Q1264" s="38">
        <v>-6958</v>
      </c>
      <c r="R1264" s="38">
        <v>0</v>
      </c>
      <c r="W1264" s="37">
        <v>105412</v>
      </c>
      <c r="X1264" s="36" t="s">
        <v>8693</v>
      </c>
      <c r="AU1264" s="36">
        <v>3650</v>
      </c>
      <c r="AV1264" s="49">
        <f t="shared" si="19"/>
        <v>43080</v>
      </c>
    </row>
    <row r="1265" spans="1:48" s="36" customFormat="1" x14ac:dyDescent="0.25">
      <c r="A1265" s="36">
        <v>300001123</v>
      </c>
      <c r="B1265" s="36">
        <v>0</v>
      </c>
      <c r="C1265" s="36">
        <v>3000011230</v>
      </c>
      <c r="D1265" s="36" t="s">
        <v>4</v>
      </c>
      <c r="E1265" s="36" t="s">
        <v>2249</v>
      </c>
      <c r="F1265" s="36">
        <v>3000</v>
      </c>
      <c r="G1265" s="36">
        <v>1</v>
      </c>
      <c r="H1265" s="36" t="s">
        <v>2189</v>
      </c>
      <c r="I1265" s="37" t="s">
        <v>25</v>
      </c>
      <c r="J1265" s="36" t="s">
        <v>26</v>
      </c>
      <c r="K1265" s="36">
        <v>102100</v>
      </c>
      <c r="L1265" s="37">
        <v>105622</v>
      </c>
      <c r="M1265" s="37">
        <v>300001123</v>
      </c>
      <c r="N1265" s="45">
        <v>39654</v>
      </c>
      <c r="O1265" s="36" t="s">
        <v>2380</v>
      </c>
      <c r="P1265" s="38">
        <v>17602</v>
      </c>
      <c r="Q1265" s="38">
        <v>-17602</v>
      </c>
      <c r="R1265" s="38">
        <v>0</v>
      </c>
      <c r="W1265" s="37">
        <v>105622</v>
      </c>
      <c r="X1265" s="36" t="s">
        <v>8914</v>
      </c>
      <c r="AU1265" s="36">
        <v>3650</v>
      </c>
      <c r="AV1265" s="49">
        <f t="shared" si="19"/>
        <v>43304</v>
      </c>
    </row>
    <row r="1266" spans="1:48" s="36" customFormat="1" x14ac:dyDescent="0.25">
      <c r="A1266" s="36">
        <v>300001145</v>
      </c>
      <c r="B1266" s="36">
        <v>0</v>
      </c>
      <c r="C1266" s="36">
        <v>3000011450</v>
      </c>
      <c r="D1266" s="36" t="s">
        <v>4</v>
      </c>
      <c r="E1266" s="36" t="s">
        <v>2249</v>
      </c>
      <c r="F1266" s="36">
        <v>3000</v>
      </c>
      <c r="G1266" s="36">
        <v>800</v>
      </c>
      <c r="H1266" s="36" t="s">
        <v>2087</v>
      </c>
      <c r="I1266" s="37" t="s">
        <v>25</v>
      </c>
      <c r="J1266" s="36" t="s">
        <v>26</v>
      </c>
      <c r="K1266" s="36">
        <v>102875</v>
      </c>
      <c r="L1266" s="37">
        <v>105329</v>
      </c>
      <c r="M1266" s="37">
        <v>300001145</v>
      </c>
      <c r="N1266" s="45">
        <v>39813</v>
      </c>
      <c r="O1266" s="36" t="s">
        <v>2381</v>
      </c>
      <c r="P1266" s="38">
        <v>373398.6</v>
      </c>
      <c r="Q1266" s="38">
        <v>-373398.6</v>
      </c>
      <c r="R1266" s="38">
        <v>0</v>
      </c>
      <c r="W1266" s="37">
        <v>105329</v>
      </c>
      <c r="X1266" s="36" t="s">
        <v>15765</v>
      </c>
      <c r="AU1266" s="36">
        <v>3650</v>
      </c>
      <c r="AV1266" s="49">
        <f t="shared" si="19"/>
        <v>43463</v>
      </c>
    </row>
    <row r="1267" spans="1:48" s="36" customFormat="1" x14ac:dyDescent="0.25">
      <c r="A1267" s="36">
        <v>300001205</v>
      </c>
      <c r="B1267" s="36">
        <v>0</v>
      </c>
      <c r="C1267" s="36">
        <v>3000012050</v>
      </c>
      <c r="D1267" s="36" t="s">
        <v>4</v>
      </c>
      <c r="E1267" s="36" t="s">
        <v>2249</v>
      </c>
      <c r="F1267" s="36">
        <v>3000</v>
      </c>
      <c r="G1267" s="36">
        <v>10</v>
      </c>
      <c r="H1267" s="36" t="s">
        <v>2382</v>
      </c>
      <c r="I1267" s="37" t="s">
        <v>25</v>
      </c>
      <c r="J1267" s="36" t="s">
        <v>26</v>
      </c>
      <c r="K1267" s="36">
        <v>102900</v>
      </c>
      <c r="L1267" s="37">
        <v>106994</v>
      </c>
      <c r="M1267" s="37">
        <v>300001205</v>
      </c>
      <c r="N1267" s="45">
        <v>40203</v>
      </c>
      <c r="O1267" s="36" t="s">
        <v>2383</v>
      </c>
      <c r="P1267" s="38">
        <v>51000</v>
      </c>
      <c r="Q1267" s="38">
        <v>-51000</v>
      </c>
      <c r="R1267" s="38">
        <v>0</v>
      </c>
      <c r="W1267" s="37">
        <v>106994</v>
      </c>
      <c r="X1267" s="36" t="s">
        <v>9357</v>
      </c>
      <c r="AU1267" s="36">
        <v>3650</v>
      </c>
      <c r="AV1267" s="49">
        <f t="shared" si="19"/>
        <v>43853</v>
      </c>
    </row>
    <row r="1268" spans="1:48" s="36" customFormat="1" x14ac:dyDescent="0.25">
      <c r="A1268" s="36">
        <v>300001224</v>
      </c>
      <c r="B1268" s="36">
        <v>0</v>
      </c>
      <c r="C1268" s="36">
        <v>3000012240</v>
      </c>
      <c r="D1268" s="36" t="s">
        <v>4</v>
      </c>
      <c r="E1268" s="36" t="s">
        <v>2249</v>
      </c>
      <c r="F1268" s="36">
        <v>3000</v>
      </c>
      <c r="G1268" s="36">
        <v>7</v>
      </c>
      <c r="H1268" s="36" t="s">
        <v>2384</v>
      </c>
      <c r="I1268" s="37" t="s">
        <v>25</v>
      </c>
      <c r="J1268" s="36" t="s">
        <v>26</v>
      </c>
      <c r="K1268" s="36">
        <v>102903</v>
      </c>
      <c r="L1268" s="37">
        <v>100879</v>
      </c>
      <c r="M1268" s="37">
        <v>300001224</v>
      </c>
      <c r="N1268" s="45">
        <v>40281</v>
      </c>
      <c r="O1268" s="36" t="s">
        <v>2385</v>
      </c>
      <c r="P1268" s="38">
        <v>39081.06</v>
      </c>
      <c r="Q1268" s="38">
        <v>-39081.06</v>
      </c>
      <c r="R1268" s="38">
        <v>0</v>
      </c>
      <c r="W1268" s="37">
        <v>100879</v>
      </c>
      <c r="X1268" s="36" t="s">
        <v>9389</v>
      </c>
      <c r="AU1268" s="36">
        <v>3650</v>
      </c>
      <c r="AV1268" s="49">
        <f t="shared" si="19"/>
        <v>43931</v>
      </c>
    </row>
    <row r="1269" spans="1:48" s="36" customFormat="1" x14ac:dyDescent="0.25">
      <c r="A1269" s="36">
        <v>300001232</v>
      </c>
      <c r="B1269" s="36">
        <v>0</v>
      </c>
      <c r="C1269" s="36">
        <v>3000012320</v>
      </c>
      <c r="D1269" s="36" t="s">
        <v>4</v>
      </c>
      <c r="E1269" s="36" t="s">
        <v>2249</v>
      </c>
      <c r="F1269" s="36">
        <v>3000</v>
      </c>
      <c r="G1269" s="36">
        <v>3</v>
      </c>
      <c r="H1269" s="36" t="s">
        <v>2386</v>
      </c>
      <c r="I1269" s="37" t="s">
        <v>25</v>
      </c>
      <c r="J1269" s="36" t="s">
        <v>26</v>
      </c>
      <c r="K1269" s="36">
        <v>102999</v>
      </c>
      <c r="L1269" s="37">
        <v>106354</v>
      </c>
      <c r="M1269" s="37">
        <v>300001232</v>
      </c>
      <c r="N1269" s="45">
        <v>40331</v>
      </c>
      <c r="O1269" s="36" t="s">
        <v>2387</v>
      </c>
      <c r="P1269" s="38">
        <v>15120</v>
      </c>
      <c r="Q1269" s="38">
        <v>-15120</v>
      </c>
      <c r="R1269" s="38">
        <v>0</v>
      </c>
      <c r="W1269" s="37">
        <v>106354</v>
      </c>
      <c r="X1269" s="36" t="s">
        <v>9403</v>
      </c>
      <c r="AU1269" s="36">
        <v>3650</v>
      </c>
      <c r="AV1269" s="49">
        <f t="shared" si="19"/>
        <v>43981</v>
      </c>
    </row>
    <row r="1270" spans="1:48" s="36" customFormat="1" x14ac:dyDescent="0.25">
      <c r="A1270" s="36">
        <v>300001236</v>
      </c>
      <c r="B1270" s="36">
        <v>0</v>
      </c>
      <c r="C1270" s="36">
        <v>3000012360</v>
      </c>
      <c r="D1270" s="36" t="s">
        <v>4</v>
      </c>
      <c r="E1270" s="36" t="s">
        <v>2249</v>
      </c>
      <c r="F1270" s="36">
        <v>3000</v>
      </c>
      <c r="G1270" s="36">
        <v>4</v>
      </c>
      <c r="H1270" s="36" t="s">
        <v>2388</v>
      </c>
      <c r="I1270" s="37" t="s">
        <v>25</v>
      </c>
      <c r="J1270" s="36" t="s">
        <v>26</v>
      </c>
      <c r="K1270" s="36">
        <v>102999</v>
      </c>
      <c r="L1270" s="37">
        <v>105560</v>
      </c>
      <c r="M1270" s="37">
        <v>300001236</v>
      </c>
      <c r="N1270" s="45">
        <v>40346</v>
      </c>
      <c r="O1270" s="36" t="s">
        <v>2389</v>
      </c>
      <c r="P1270" s="38">
        <v>20829.52</v>
      </c>
      <c r="Q1270" s="38">
        <v>-20829.52</v>
      </c>
      <c r="R1270" s="38">
        <v>0</v>
      </c>
      <c r="W1270" s="37">
        <v>105560</v>
      </c>
      <c r="X1270" s="36" t="s">
        <v>8778</v>
      </c>
      <c r="AU1270" s="36">
        <v>3650</v>
      </c>
      <c r="AV1270" s="49">
        <f t="shared" si="19"/>
        <v>43996</v>
      </c>
    </row>
    <row r="1271" spans="1:48" x14ac:dyDescent="0.25">
      <c r="A1271">
        <v>300001249</v>
      </c>
      <c r="B1271">
        <v>0</v>
      </c>
      <c r="C1271">
        <v>3000012490</v>
      </c>
      <c r="D1271" t="s">
        <v>4</v>
      </c>
      <c r="E1271" t="s">
        <v>2249</v>
      </c>
      <c r="F1271">
        <v>3000</v>
      </c>
      <c r="G1271">
        <v>1</v>
      </c>
      <c r="H1271" t="s">
        <v>2390</v>
      </c>
      <c r="I1271" s="6" t="s">
        <v>25</v>
      </c>
      <c r="J1271" t="s">
        <v>26</v>
      </c>
      <c r="K1271">
        <v>102999</v>
      </c>
      <c r="M1271" s="6">
        <v>300001249</v>
      </c>
      <c r="N1271" s="47">
        <v>40334</v>
      </c>
      <c r="O1271" t="s">
        <v>2391</v>
      </c>
      <c r="P1271" s="8">
        <v>22891.71</v>
      </c>
      <c r="Q1271" s="8">
        <v>-22891.71</v>
      </c>
      <c r="R1271" s="8">
        <v>0</v>
      </c>
      <c r="AU1271">
        <v>3650</v>
      </c>
      <c r="AV1271" s="28">
        <f t="shared" si="19"/>
        <v>43984</v>
      </c>
    </row>
    <row r="1272" spans="1:48" s="36" customFormat="1" x14ac:dyDescent="0.25">
      <c r="A1272" s="36">
        <v>300001253</v>
      </c>
      <c r="B1272" s="36">
        <v>0</v>
      </c>
      <c r="C1272" s="36">
        <v>3000012530</v>
      </c>
      <c r="D1272" s="36" t="s">
        <v>4</v>
      </c>
      <c r="E1272" s="36" t="s">
        <v>2249</v>
      </c>
      <c r="F1272" s="36">
        <v>3000</v>
      </c>
      <c r="G1272" s="36">
        <v>1</v>
      </c>
      <c r="H1272" s="36" t="s">
        <v>2392</v>
      </c>
      <c r="I1272" s="37" t="s">
        <v>25</v>
      </c>
      <c r="J1272" s="36" t="s">
        <v>26</v>
      </c>
      <c r="K1272" s="36">
        <v>102990</v>
      </c>
      <c r="L1272" s="37">
        <v>103625</v>
      </c>
      <c r="M1272" s="37">
        <v>300001253</v>
      </c>
      <c r="N1272" s="45">
        <v>40512</v>
      </c>
      <c r="O1272" s="36" t="s">
        <v>2393</v>
      </c>
      <c r="P1272" s="38">
        <v>1108063.77</v>
      </c>
      <c r="Q1272" s="38">
        <v>-1108063.77</v>
      </c>
      <c r="R1272" s="38">
        <v>0</v>
      </c>
      <c r="W1272" s="37">
        <v>103625</v>
      </c>
      <c r="X1272" s="36" t="s">
        <v>15759</v>
      </c>
      <c r="AU1272" s="36">
        <v>3650</v>
      </c>
      <c r="AV1272" s="49">
        <f t="shared" si="19"/>
        <v>44162</v>
      </c>
    </row>
    <row r="1273" spans="1:48" s="36" customFormat="1" x14ac:dyDescent="0.25">
      <c r="A1273" s="36">
        <v>300001263</v>
      </c>
      <c r="B1273" s="36">
        <v>0</v>
      </c>
      <c r="C1273" s="36">
        <v>3000012630</v>
      </c>
      <c r="D1273" s="36" t="s">
        <v>4</v>
      </c>
      <c r="E1273" s="36" t="s">
        <v>2249</v>
      </c>
      <c r="F1273" s="36">
        <v>3000</v>
      </c>
      <c r="G1273" s="36">
        <v>3</v>
      </c>
      <c r="H1273" s="36" t="s">
        <v>1323</v>
      </c>
      <c r="I1273" s="37" t="s">
        <v>25</v>
      </c>
      <c r="J1273" s="36" t="s">
        <v>26</v>
      </c>
      <c r="K1273" s="36">
        <v>102999</v>
      </c>
      <c r="L1273" s="37">
        <v>101636</v>
      </c>
      <c r="M1273" s="37">
        <v>300001263</v>
      </c>
      <c r="N1273" s="45">
        <v>40416</v>
      </c>
      <c r="O1273" s="36" t="s">
        <v>2394</v>
      </c>
      <c r="P1273" s="38">
        <v>16488.68</v>
      </c>
      <c r="Q1273" s="38">
        <v>-16488.68</v>
      </c>
      <c r="R1273" s="38">
        <v>0</v>
      </c>
      <c r="W1273" s="37">
        <v>101636</v>
      </c>
      <c r="X1273" s="36" t="s">
        <v>15755</v>
      </c>
      <c r="AU1273" s="36">
        <v>3650</v>
      </c>
      <c r="AV1273" s="49">
        <f t="shared" si="19"/>
        <v>44066</v>
      </c>
    </row>
    <row r="1274" spans="1:48" s="36" customFormat="1" x14ac:dyDescent="0.25">
      <c r="A1274" s="36">
        <v>300001400</v>
      </c>
      <c r="B1274" s="36">
        <v>0</v>
      </c>
      <c r="C1274" s="36">
        <v>3000014000</v>
      </c>
      <c r="D1274" s="36" t="s">
        <v>4</v>
      </c>
      <c r="E1274" s="36" t="s">
        <v>2249</v>
      </c>
      <c r="F1274" s="36">
        <v>3000</v>
      </c>
      <c r="G1274" s="36">
        <v>5</v>
      </c>
      <c r="H1274" s="36" t="s">
        <v>2395</v>
      </c>
      <c r="I1274" s="37" t="s">
        <v>25</v>
      </c>
      <c r="J1274" s="36" t="s">
        <v>26</v>
      </c>
      <c r="K1274" s="36">
        <v>102999</v>
      </c>
      <c r="L1274" s="37">
        <v>101004</v>
      </c>
      <c r="M1274" s="37">
        <v>300001400</v>
      </c>
      <c r="N1274" s="45">
        <v>40799</v>
      </c>
      <c r="O1274" s="36" t="s">
        <v>2396</v>
      </c>
      <c r="P1274" s="38">
        <v>7945</v>
      </c>
      <c r="Q1274" s="38">
        <v>-7945</v>
      </c>
      <c r="R1274" s="38">
        <v>0</v>
      </c>
      <c r="W1274" s="37">
        <v>101004</v>
      </c>
      <c r="X1274" s="36" t="s">
        <v>9841</v>
      </c>
      <c r="AU1274" s="36">
        <v>3650</v>
      </c>
      <c r="AV1274" s="49">
        <f t="shared" si="19"/>
        <v>44449</v>
      </c>
    </row>
    <row r="1275" spans="1:48" s="36" customFormat="1" x14ac:dyDescent="0.25">
      <c r="A1275" s="36">
        <v>300001420</v>
      </c>
      <c r="B1275" s="36">
        <v>0</v>
      </c>
      <c r="C1275" s="36">
        <v>3000014200</v>
      </c>
      <c r="D1275" s="36" t="s">
        <v>4</v>
      </c>
      <c r="E1275" s="36" t="s">
        <v>2249</v>
      </c>
      <c r="F1275" s="36">
        <v>3000</v>
      </c>
      <c r="G1275" s="36">
        <v>2</v>
      </c>
      <c r="H1275" s="36" t="s">
        <v>788</v>
      </c>
      <c r="I1275" s="37" t="s">
        <v>25</v>
      </c>
      <c r="J1275" s="36" t="s">
        <v>26</v>
      </c>
      <c r="K1275" s="36">
        <v>102999</v>
      </c>
      <c r="L1275" s="37">
        <v>104054</v>
      </c>
      <c r="M1275" s="37">
        <v>300001420</v>
      </c>
      <c r="N1275" s="45">
        <v>40892</v>
      </c>
      <c r="O1275" s="36" t="s">
        <v>2397</v>
      </c>
      <c r="P1275" s="38">
        <v>16290</v>
      </c>
      <c r="Q1275" s="38">
        <v>-16290</v>
      </c>
      <c r="R1275" s="38">
        <v>0</v>
      </c>
      <c r="W1275" s="37">
        <v>104054</v>
      </c>
      <c r="X1275" s="36" t="s">
        <v>8053</v>
      </c>
      <c r="AU1275" s="36">
        <v>3650</v>
      </c>
      <c r="AV1275" s="49">
        <f t="shared" si="19"/>
        <v>44542</v>
      </c>
    </row>
    <row r="1276" spans="1:48" s="36" customFormat="1" x14ac:dyDescent="0.25">
      <c r="A1276" s="36">
        <v>300001437</v>
      </c>
      <c r="B1276" s="36">
        <v>0</v>
      </c>
      <c r="C1276" s="36">
        <v>3000014370</v>
      </c>
      <c r="D1276" s="36" t="s">
        <v>4</v>
      </c>
      <c r="E1276" s="36" t="s">
        <v>2249</v>
      </c>
      <c r="F1276" s="36">
        <v>3000</v>
      </c>
      <c r="G1276" s="36">
        <v>1</v>
      </c>
      <c r="H1276" s="36" t="s">
        <v>2398</v>
      </c>
      <c r="I1276" s="37" t="s">
        <v>25</v>
      </c>
      <c r="J1276" s="36" t="s">
        <v>26</v>
      </c>
      <c r="K1276" s="36">
        <v>102999</v>
      </c>
      <c r="L1276" s="37">
        <v>104054</v>
      </c>
      <c r="M1276" s="37">
        <v>300001437</v>
      </c>
      <c r="N1276" s="45">
        <v>40906</v>
      </c>
      <c r="O1276" s="36" t="s">
        <v>2399</v>
      </c>
      <c r="P1276" s="38">
        <v>8145</v>
      </c>
      <c r="Q1276" s="38">
        <v>-8145</v>
      </c>
      <c r="R1276" s="38">
        <v>0</v>
      </c>
      <c r="W1276" s="37">
        <v>104054</v>
      </c>
      <c r="X1276" s="36" t="s">
        <v>8053</v>
      </c>
      <c r="AU1276" s="36">
        <v>3650</v>
      </c>
      <c r="AV1276" s="49">
        <f t="shared" si="19"/>
        <v>44556</v>
      </c>
    </row>
    <row r="1277" spans="1:48" s="36" customFormat="1" x14ac:dyDescent="0.25">
      <c r="A1277" s="36">
        <v>300001489</v>
      </c>
      <c r="B1277" s="36">
        <v>0</v>
      </c>
      <c r="C1277" s="36">
        <v>3000014890</v>
      </c>
      <c r="D1277" s="36" t="s">
        <v>4</v>
      </c>
      <c r="E1277" s="36" t="s">
        <v>2249</v>
      </c>
      <c r="F1277" s="36">
        <v>3000</v>
      </c>
      <c r="G1277" s="36">
        <v>1</v>
      </c>
      <c r="H1277" s="36" t="s">
        <v>2400</v>
      </c>
      <c r="I1277" s="37" t="s">
        <v>25</v>
      </c>
      <c r="J1277" s="36" t="s">
        <v>26</v>
      </c>
      <c r="K1277" s="36">
        <v>102999</v>
      </c>
      <c r="L1277" s="37">
        <v>105648</v>
      </c>
      <c r="M1277" s="37">
        <v>300001489</v>
      </c>
      <c r="N1277" s="45">
        <v>40988</v>
      </c>
      <c r="O1277" s="36" t="s">
        <v>2401</v>
      </c>
      <c r="P1277" s="38">
        <v>1504.42</v>
      </c>
      <c r="Q1277" s="38">
        <v>-1504.42</v>
      </c>
      <c r="R1277" s="38">
        <v>0</v>
      </c>
      <c r="W1277" s="37">
        <v>105648</v>
      </c>
      <c r="X1277" s="36" t="s">
        <v>10020</v>
      </c>
      <c r="AU1277" s="36">
        <v>3650</v>
      </c>
      <c r="AV1277" s="49">
        <f t="shared" si="19"/>
        <v>44638</v>
      </c>
    </row>
    <row r="1278" spans="1:48" s="36" customFormat="1" x14ac:dyDescent="0.25">
      <c r="A1278" s="36">
        <v>300001521</v>
      </c>
      <c r="B1278" s="36">
        <v>0</v>
      </c>
      <c r="C1278" s="36">
        <v>3000015210</v>
      </c>
      <c r="D1278" s="36" t="s">
        <v>4</v>
      </c>
      <c r="E1278" s="36" t="s">
        <v>2249</v>
      </c>
      <c r="F1278" s="36">
        <v>3000</v>
      </c>
      <c r="G1278" s="36">
        <v>1</v>
      </c>
      <c r="H1278" s="36" t="s">
        <v>2402</v>
      </c>
      <c r="I1278" s="37" t="s">
        <v>25</v>
      </c>
      <c r="J1278" s="36" t="s">
        <v>26</v>
      </c>
      <c r="K1278" s="36">
        <v>102999</v>
      </c>
      <c r="L1278" s="37">
        <v>104054</v>
      </c>
      <c r="M1278" s="37">
        <v>300001521</v>
      </c>
      <c r="N1278" s="45">
        <v>41081</v>
      </c>
      <c r="O1278" s="36" t="s">
        <v>2403</v>
      </c>
      <c r="P1278" s="38">
        <v>5905</v>
      </c>
      <c r="Q1278" s="38">
        <v>-5905</v>
      </c>
      <c r="R1278" s="38">
        <v>0</v>
      </c>
      <c r="W1278" s="37">
        <v>104054</v>
      </c>
      <c r="X1278" s="36" t="s">
        <v>8053</v>
      </c>
      <c r="AU1278" s="36">
        <v>3650</v>
      </c>
      <c r="AV1278" s="49">
        <f t="shared" si="19"/>
        <v>44731</v>
      </c>
    </row>
    <row r="1279" spans="1:48" s="36" customFormat="1" x14ac:dyDescent="0.25">
      <c r="A1279" s="36">
        <v>300001526</v>
      </c>
      <c r="B1279" s="36">
        <v>0</v>
      </c>
      <c r="C1279" s="36">
        <v>3000015260</v>
      </c>
      <c r="D1279" s="36" t="s">
        <v>4</v>
      </c>
      <c r="E1279" s="36" t="s">
        <v>2249</v>
      </c>
      <c r="F1279" s="36">
        <v>3000</v>
      </c>
      <c r="G1279" s="36">
        <v>1</v>
      </c>
      <c r="H1279" s="36" t="s">
        <v>1144</v>
      </c>
      <c r="I1279" s="37" t="s">
        <v>25</v>
      </c>
      <c r="J1279" s="36" t="s">
        <v>26</v>
      </c>
      <c r="K1279" s="36">
        <v>102999</v>
      </c>
      <c r="L1279" s="37">
        <v>105329</v>
      </c>
      <c r="M1279" s="37">
        <v>300001526</v>
      </c>
      <c r="N1279" s="45">
        <v>41030</v>
      </c>
      <c r="O1279" s="36" t="s">
        <v>2404</v>
      </c>
      <c r="P1279" s="38">
        <v>3786505</v>
      </c>
      <c r="Q1279" s="38">
        <v>-3786505</v>
      </c>
      <c r="R1279" s="38">
        <v>0</v>
      </c>
      <c r="W1279" s="37">
        <v>105329</v>
      </c>
      <c r="X1279" s="36" t="s">
        <v>15765</v>
      </c>
      <c r="AU1279" s="36">
        <v>3650</v>
      </c>
      <c r="AV1279" s="49">
        <f t="shared" si="19"/>
        <v>44680</v>
      </c>
    </row>
    <row r="1280" spans="1:48" s="36" customFormat="1" x14ac:dyDescent="0.25">
      <c r="A1280" s="36">
        <v>300001558</v>
      </c>
      <c r="B1280" s="36">
        <v>0</v>
      </c>
      <c r="C1280" s="36">
        <v>3000015580</v>
      </c>
      <c r="D1280" s="36" t="s">
        <v>4</v>
      </c>
      <c r="E1280" s="36" t="s">
        <v>2249</v>
      </c>
      <c r="F1280" s="36">
        <v>3000</v>
      </c>
      <c r="G1280" s="36">
        <v>1</v>
      </c>
      <c r="H1280" s="36" t="s">
        <v>1343</v>
      </c>
      <c r="I1280" s="37" t="s">
        <v>25</v>
      </c>
      <c r="J1280" s="36" t="s">
        <v>26</v>
      </c>
      <c r="K1280" s="36">
        <v>102999</v>
      </c>
      <c r="L1280" s="37">
        <v>104517</v>
      </c>
      <c r="M1280" s="37">
        <v>300001558</v>
      </c>
      <c r="N1280" s="45">
        <v>41146</v>
      </c>
      <c r="O1280" s="36" t="s">
        <v>2405</v>
      </c>
      <c r="P1280" s="38">
        <v>6622.88</v>
      </c>
      <c r="Q1280" s="38">
        <v>-6622.88</v>
      </c>
      <c r="R1280" s="38">
        <v>0</v>
      </c>
      <c r="W1280" s="37">
        <v>104517</v>
      </c>
      <c r="X1280" s="36" t="s">
        <v>15738</v>
      </c>
      <c r="AU1280" s="36">
        <v>3650</v>
      </c>
      <c r="AV1280" s="49">
        <f t="shared" si="19"/>
        <v>44796</v>
      </c>
    </row>
    <row r="1281" spans="1:59" s="36" customFormat="1" x14ac:dyDescent="0.25">
      <c r="A1281" s="36">
        <v>300001602</v>
      </c>
      <c r="B1281" s="36">
        <v>0</v>
      </c>
      <c r="C1281" s="36">
        <v>3000016020</v>
      </c>
      <c r="D1281" s="36" t="s">
        <v>4</v>
      </c>
      <c r="E1281" s="36" t="s">
        <v>2249</v>
      </c>
      <c r="F1281" s="36">
        <v>3000</v>
      </c>
      <c r="G1281" s="36">
        <v>4</v>
      </c>
      <c r="H1281" s="36" t="s">
        <v>2406</v>
      </c>
      <c r="I1281" s="37" t="s">
        <v>25</v>
      </c>
      <c r="J1281" s="36" t="s">
        <v>26</v>
      </c>
      <c r="K1281" s="36">
        <v>102999</v>
      </c>
      <c r="L1281" s="37">
        <v>102359</v>
      </c>
      <c r="M1281" s="37">
        <v>300001602</v>
      </c>
      <c r="N1281" s="45">
        <v>41258</v>
      </c>
      <c r="O1281" s="36" t="s">
        <v>2407</v>
      </c>
      <c r="P1281" s="38">
        <v>22000</v>
      </c>
      <c r="Q1281" s="38">
        <v>-22000</v>
      </c>
      <c r="R1281" s="38">
        <v>0</v>
      </c>
      <c r="W1281" s="37">
        <v>102359</v>
      </c>
      <c r="X1281" s="36" t="s">
        <v>10300</v>
      </c>
      <c r="AU1281" s="36">
        <v>3650</v>
      </c>
      <c r="AV1281" s="49">
        <f t="shared" si="19"/>
        <v>44908</v>
      </c>
    </row>
    <row r="1282" spans="1:59" s="36" customFormat="1" x14ac:dyDescent="0.25">
      <c r="A1282" s="36">
        <v>300001639</v>
      </c>
      <c r="B1282" s="36">
        <v>0</v>
      </c>
      <c r="C1282" s="36">
        <v>3000016390</v>
      </c>
      <c r="D1282" s="36" t="s">
        <v>4</v>
      </c>
      <c r="E1282" s="36" t="s">
        <v>2249</v>
      </c>
      <c r="F1282" s="36">
        <v>3000</v>
      </c>
      <c r="G1282" s="36">
        <v>1</v>
      </c>
      <c r="H1282" s="36" t="s">
        <v>2408</v>
      </c>
      <c r="I1282" s="37" t="s">
        <v>25</v>
      </c>
      <c r="J1282" s="36" t="s">
        <v>26</v>
      </c>
      <c r="K1282" s="36">
        <v>102907</v>
      </c>
      <c r="L1282" s="37">
        <v>100284</v>
      </c>
      <c r="M1282" s="37">
        <v>300001639</v>
      </c>
      <c r="N1282" s="45">
        <v>41388</v>
      </c>
      <c r="O1282" s="36" t="s">
        <v>2409</v>
      </c>
      <c r="P1282" s="38">
        <v>11098</v>
      </c>
      <c r="Q1282" s="38">
        <v>-11098</v>
      </c>
      <c r="R1282" s="38">
        <v>0</v>
      </c>
      <c r="W1282" s="37">
        <v>100284</v>
      </c>
      <c r="X1282" s="36" t="s">
        <v>8660</v>
      </c>
      <c r="AU1282" s="36">
        <v>3650</v>
      </c>
      <c r="AV1282" s="49">
        <f t="shared" si="19"/>
        <v>45038</v>
      </c>
    </row>
    <row r="1283" spans="1:59" s="36" customFormat="1" x14ac:dyDescent="0.25">
      <c r="A1283" s="36">
        <v>300001648</v>
      </c>
      <c r="B1283" s="36">
        <v>0</v>
      </c>
      <c r="C1283" s="36">
        <v>3000016480</v>
      </c>
      <c r="D1283" s="36" t="s">
        <v>4</v>
      </c>
      <c r="E1283" s="36" t="s">
        <v>2249</v>
      </c>
      <c r="F1283" s="36">
        <v>3000</v>
      </c>
      <c r="G1283" s="36">
        <v>1</v>
      </c>
      <c r="H1283" s="36" t="s">
        <v>910</v>
      </c>
      <c r="I1283" s="37" t="s">
        <v>25</v>
      </c>
      <c r="J1283" s="36" t="s">
        <v>26</v>
      </c>
      <c r="K1283" s="36">
        <v>102999</v>
      </c>
      <c r="L1283" s="37">
        <v>101004</v>
      </c>
      <c r="M1283" s="37">
        <v>300001648</v>
      </c>
      <c r="N1283" s="45">
        <v>41373</v>
      </c>
      <c r="O1283" s="36" t="s">
        <v>2410</v>
      </c>
      <c r="P1283" s="38">
        <v>5015.93</v>
      </c>
      <c r="Q1283" s="38">
        <v>-5015.93</v>
      </c>
      <c r="R1283" s="38">
        <v>0</v>
      </c>
      <c r="W1283" s="37">
        <v>101004</v>
      </c>
      <c r="X1283" s="36" t="s">
        <v>9841</v>
      </c>
      <c r="AU1283" s="36">
        <v>3650</v>
      </c>
      <c r="AV1283" s="49">
        <f t="shared" si="19"/>
        <v>45023</v>
      </c>
    </row>
    <row r="1284" spans="1:59" s="36" customFormat="1" x14ac:dyDescent="0.25">
      <c r="A1284" s="36">
        <v>300001712</v>
      </c>
      <c r="B1284" s="36">
        <v>0</v>
      </c>
      <c r="C1284" s="36">
        <v>3000017120</v>
      </c>
      <c r="D1284" s="36" t="s">
        <v>4</v>
      </c>
      <c r="E1284" s="36" t="s">
        <v>2249</v>
      </c>
      <c r="F1284" s="36">
        <v>3000</v>
      </c>
      <c r="G1284" s="36">
        <v>1</v>
      </c>
      <c r="H1284" s="36" t="s">
        <v>2413</v>
      </c>
      <c r="I1284" s="37" t="s">
        <v>25</v>
      </c>
      <c r="J1284" s="36" t="s">
        <v>26</v>
      </c>
      <c r="K1284" s="36">
        <v>102907</v>
      </c>
      <c r="L1284" s="37">
        <v>107643</v>
      </c>
      <c r="M1284" s="37">
        <v>300001712</v>
      </c>
      <c r="N1284" s="45">
        <v>41675</v>
      </c>
      <c r="O1284" s="36" t="s">
        <v>2414</v>
      </c>
      <c r="P1284" s="38">
        <v>4628</v>
      </c>
      <c r="Q1284" s="38">
        <v>-4468.5300000000007</v>
      </c>
      <c r="R1284" s="38">
        <v>159.47</v>
      </c>
      <c r="W1284" s="37">
        <v>107643</v>
      </c>
      <c r="X1284" s="36" t="s">
        <v>10652</v>
      </c>
      <c r="AU1284" s="36">
        <v>3650</v>
      </c>
      <c r="AV1284" s="49">
        <f t="shared" si="19"/>
        <v>45325</v>
      </c>
    </row>
    <row r="1285" spans="1:59" s="36" customFormat="1" x14ac:dyDescent="0.25">
      <c r="A1285" s="36">
        <v>300001810</v>
      </c>
      <c r="B1285" s="36">
        <v>0</v>
      </c>
      <c r="C1285" s="36">
        <v>3000018100</v>
      </c>
      <c r="D1285" s="36" t="s">
        <v>4</v>
      </c>
      <c r="E1285" s="36" t="s">
        <v>2249</v>
      </c>
      <c r="F1285" s="36">
        <v>3000</v>
      </c>
      <c r="G1285" s="36">
        <v>12</v>
      </c>
      <c r="H1285" s="36" t="s">
        <v>2415</v>
      </c>
      <c r="I1285" s="37" t="s">
        <v>25</v>
      </c>
      <c r="J1285" s="36" t="s">
        <v>26</v>
      </c>
      <c r="K1285" s="36">
        <v>102803</v>
      </c>
      <c r="L1285" s="37">
        <v>101004</v>
      </c>
      <c r="M1285" s="37">
        <v>300001810</v>
      </c>
      <c r="N1285" s="45">
        <v>42124</v>
      </c>
      <c r="O1285" s="36" t="s">
        <v>2416</v>
      </c>
      <c r="P1285" s="38">
        <v>18741.599999999999</v>
      </c>
      <c r="Q1285" s="38">
        <v>-15785.76</v>
      </c>
      <c r="R1285" s="38">
        <v>2955.84</v>
      </c>
      <c r="W1285" s="37">
        <v>101004</v>
      </c>
      <c r="X1285" s="36" t="s">
        <v>9841</v>
      </c>
      <c r="AU1285" s="36">
        <v>3650</v>
      </c>
      <c r="AV1285" s="49">
        <f t="shared" si="19"/>
        <v>45774</v>
      </c>
    </row>
    <row r="1286" spans="1:59" s="36" customFormat="1" x14ac:dyDescent="0.25">
      <c r="A1286" s="36">
        <v>300001936</v>
      </c>
      <c r="B1286" s="36">
        <v>0</v>
      </c>
      <c r="C1286" s="36">
        <v>3000019360</v>
      </c>
      <c r="D1286" s="36" t="s">
        <v>4</v>
      </c>
      <c r="E1286" s="36" t="s">
        <v>2249</v>
      </c>
      <c r="F1286" s="36">
        <v>3000</v>
      </c>
      <c r="G1286" s="36">
        <v>7</v>
      </c>
      <c r="H1286" s="36" t="s">
        <v>845</v>
      </c>
      <c r="I1286" s="37" t="s">
        <v>25</v>
      </c>
      <c r="J1286" s="36" t="s">
        <v>26</v>
      </c>
      <c r="K1286" s="36">
        <v>102803</v>
      </c>
      <c r="L1286" s="37">
        <v>101004</v>
      </c>
      <c r="M1286" s="37">
        <v>300001936</v>
      </c>
      <c r="N1286" s="45">
        <v>42488</v>
      </c>
      <c r="O1286" s="36" t="s">
        <v>2417</v>
      </c>
      <c r="P1286" s="38">
        <v>9590</v>
      </c>
      <c r="Q1286" s="38">
        <v>-7121.56</v>
      </c>
      <c r="R1286" s="38">
        <v>2468.44</v>
      </c>
      <c r="W1286" s="37">
        <v>101004</v>
      </c>
      <c r="X1286" s="36" t="s">
        <v>9841</v>
      </c>
      <c r="AU1286" s="36">
        <v>3650</v>
      </c>
      <c r="AV1286" s="49">
        <f t="shared" si="19"/>
        <v>46138</v>
      </c>
    </row>
    <row r="1287" spans="1:59" s="36" customFormat="1" x14ac:dyDescent="0.25">
      <c r="A1287" s="36">
        <v>300001937</v>
      </c>
      <c r="B1287" s="36">
        <v>0</v>
      </c>
      <c r="C1287" s="36">
        <v>3000019370</v>
      </c>
      <c r="D1287" s="36" t="s">
        <v>4</v>
      </c>
      <c r="E1287" s="36" t="s">
        <v>2249</v>
      </c>
      <c r="F1287" s="36">
        <v>3000</v>
      </c>
      <c r="G1287" s="36">
        <v>4</v>
      </c>
      <c r="H1287" s="36" t="s">
        <v>78</v>
      </c>
      <c r="I1287" s="37" t="s">
        <v>25</v>
      </c>
      <c r="J1287" s="36" t="s">
        <v>26</v>
      </c>
      <c r="K1287" s="36">
        <v>102999</v>
      </c>
      <c r="L1287" s="37">
        <v>102861</v>
      </c>
      <c r="M1287" s="37">
        <v>300001937</v>
      </c>
      <c r="N1287" s="45">
        <v>42505</v>
      </c>
      <c r="O1287" s="36" t="s">
        <v>2418</v>
      </c>
      <c r="P1287" s="38">
        <v>20371.759999999998</v>
      </c>
      <c r="Q1287" s="38">
        <v>-15033.25</v>
      </c>
      <c r="R1287" s="38">
        <v>5338.51</v>
      </c>
      <c r="W1287" s="37">
        <v>102861</v>
      </c>
      <c r="X1287" s="36" t="s">
        <v>11009</v>
      </c>
      <c r="AU1287" s="36">
        <v>3650</v>
      </c>
      <c r="AV1287" s="49">
        <f t="shared" si="19"/>
        <v>46155</v>
      </c>
    </row>
    <row r="1288" spans="1:59" s="36" customFormat="1" x14ac:dyDescent="0.25">
      <c r="A1288" s="36">
        <v>300001946</v>
      </c>
      <c r="B1288" s="36">
        <v>0</v>
      </c>
      <c r="C1288" s="36">
        <v>3000019460</v>
      </c>
      <c r="D1288" s="36" t="s">
        <v>4</v>
      </c>
      <c r="E1288" s="36" t="s">
        <v>2249</v>
      </c>
      <c r="F1288" s="36">
        <v>3000</v>
      </c>
      <c r="G1288" s="36">
        <v>3</v>
      </c>
      <c r="H1288" s="36" t="s">
        <v>2419</v>
      </c>
      <c r="I1288" s="37" t="s">
        <v>25</v>
      </c>
      <c r="J1288" s="36" t="s">
        <v>26</v>
      </c>
      <c r="K1288" s="36">
        <v>102905</v>
      </c>
      <c r="L1288" s="37">
        <v>102861</v>
      </c>
      <c r="M1288" s="37">
        <v>300001946</v>
      </c>
      <c r="N1288" s="45">
        <v>42528</v>
      </c>
      <c r="O1288" s="36" t="s">
        <v>2420</v>
      </c>
      <c r="P1288" s="38">
        <v>19457.990000000002</v>
      </c>
      <c r="Q1288" s="38">
        <v>-14236.32</v>
      </c>
      <c r="R1288" s="38">
        <v>5221.67</v>
      </c>
      <c r="W1288" s="37">
        <v>102861</v>
      </c>
      <c r="X1288" s="36" t="s">
        <v>11009</v>
      </c>
      <c r="AU1288" s="36">
        <v>3650</v>
      </c>
      <c r="AV1288" s="49">
        <f t="shared" si="19"/>
        <v>46178</v>
      </c>
    </row>
    <row r="1289" spans="1:59" s="36" customFormat="1" x14ac:dyDescent="0.25">
      <c r="A1289" s="36">
        <v>300001969</v>
      </c>
      <c r="B1289" s="36">
        <v>0</v>
      </c>
      <c r="C1289" s="36">
        <v>3000019690</v>
      </c>
      <c r="D1289" s="36" t="s">
        <v>4</v>
      </c>
      <c r="E1289" s="36" t="s">
        <v>2249</v>
      </c>
      <c r="F1289" s="36">
        <v>3000</v>
      </c>
      <c r="G1289" s="36">
        <v>1</v>
      </c>
      <c r="H1289" s="36" t="s">
        <v>2421</v>
      </c>
      <c r="I1289" s="37" t="s">
        <v>25</v>
      </c>
      <c r="J1289" s="36" t="s">
        <v>26</v>
      </c>
      <c r="K1289" s="36">
        <v>102999</v>
      </c>
      <c r="L1289" s="37">
        <v>105329</v>
      </c>
      <c r="M1289" s="37">
        <v>300001969</v>
      </c>
      <c r="N1289" s="45">
        <v>42638</v>
      </c>
      <c r="O1289" s="36" t="s">
        <v>2404</v>
      </c>
      <c r="P1289" s="38">
        <v>2500502.2999999998</v>
      </c>
      <c r="Q1289" s="38">
        <v>-1754119.49</v>
      </c>
      <c r="R1289" s="38">
        <v>746382.81</v>
      </c>
      <c r="W1289" s="37">
        <v>105329</v>
      </c>
      <c r="X1289" s="36" t="s">
        <v>15765</v>
      </c>
      <c r="AU1289" s="36">
        <v>3650</v>
      </c>
      <c r="AV1289" s="49">
        <f t="shared" ref="AV1289:AV1352" si="20">N1289+AU1289</f>
        <v>46288</v>
      </c>
    </row>
    <row r="1290" spans="1:59" s="36" customFormat="1" x14ac:dyDescent="0.25">
      <c r="A1290" s="36">
        <v>300001989</v>
      </c>
      <c r="B1290" s="36">
        <v>0</v>
      </c>
      <c r="C1290" s="36">
        <v>3000019890</v>
      </c>
      <c r="D1290" s="36" t="s">
        <v>4</v>
      </c>
      <c r="E1290" s="36" t="s">
        <v>2249</v>
      </c>
      <c r="F1290" s="36">
        <v>3000</v>
      </c>
      <c r="G1290" s="36">
        <v>1</v>
      </c>
      <c r="H1290" s="36" t="s">
        <v>2422</v>
      </c>
      <c r="I1290" s="37" t="s">
        <v>25</v>
      </c>
      <c r="J1290" s="36" t="s">
        <v>26</v>
      </c>
      <c r="K1290" s="36">
        <v>102999</v>
      </c>
      <c r="L1290" s="37">
        <v>105329</v>
      </c>
      <c r="M1290" s="37">
        <v>300001989</v>
      </c>
      <c r="N1290" s="45">
        <v>42929</v>
      </c>
      <c r="O1290" s="36" t="s">
        <v>2423</v>
      </c>
      <c r="P1290" s="38">
        <v>706379.97</v>
      </c>
      <c r="Q1290" s="38">
        <v>-439213.53</v>
      </c>
      <c r="R1290" s="38">
        <v>267166.44</v>
      </c>
      <c r="W1290" s="37">
        <v>105329</v>
      </c>
      <c r="X1290" s="36" t="s">
        <v>15765</v>
      </c>
      <c r="AU1290" s="36">
        <v>3650</v>
      </c>
      <c r="AV1290" s="49">
        <f t="shared" si="20"/>
        <v>46579</v>
      </c>
    </row>
    <row r="1291" spans="1:59" s="36" customFormat="1" x14ac:dyDescent="0.25">
      <c r="A1291" s="36">
        <v>300002020</v>
      </c>
      <c r="B1291" s="36">
        <v>0</v>
      </c>
      <c r="C1291" s="36">
        <v>3000020200</v>
      </c>
      <c r="D1291" s="36" t="s">
        <v>4</v>
      </c>
      <c r="E1291" s="36" t="s">
        <v>2249</v>
      </c>
      <c r="F1291" s="36">
        <v>3000</v>
      </c>
      <c r="G1291" s="36">
        <v>1</v>
      </c>
      <c r="H1291" s="36" t="s">
        <v>2424</v>
      </c>
      <c r="I1291" s="37" t="s">
        <v>25</v>
      </c>
      <c r="J1291" s="36" t="s">
        <v>26</v>
      </c>
      <c r="K1291" s="36">
        <v>102803</v>
      </c>
      <c r="L1291" s="37">
        <v>101159</v>
      </c>
      <c r="M1291" s="37">
        <v>300002020</v>
      </c>
      <c r="N1291" s="45">
        <v>43011</v>
      </c>
      <c r="O1291" s="36" t="s">
        <v>2425</v>
      </c>
      <c r="P1291" s="38">
        <v>61200</v>
      </c>
      <c r="Q1291" s="38">
        <v>-36678.080000000002</v>
      </c>
      <c r="R1291" s="38">
        <v>24521.919999999998</v>
      </c>
      <c r="W1291" s="37">
        <v>101159</v>
      </c>
      <c r="X1291" s="36" t="s">
        <v>11411</v>
      </c>
      <c r="AU1291" s="36">
        <v>3650</v>
      </c>
      <c r="AV1291" s="49">
        <f t="shared" si="20"/>
        <v>46661</v>
      </c>
    </row>
    <row r="1292" spans="1:59" s="36" customFormat="1" x14ac:dyDescent="0.25">
      <c r="A1292" s="36">
        <v>300002082</v>
      </c>
      <c r="B1292" s="36">
        <v>0</v>
      </c>
      <c r="C1292" s="36">
        <v>3000020820</v>
      </c>
      <c r="D1292" s="36" t="s">
        <v>4</v>
      </c>
      <c r="E1292" s="36" t="s">
        <v>2249</v>
      </c>
      <c r="F1292" s="36">
        <v>3000</v>
      </c>
      <c r="G1292" s="36">
        <v>15</v>
      </c>
      <c r="H1292" s="36" t="s">
        <v>2428</v>
      </c>
      <c r="I1292" s="37" t="s">
        <v>25</v>
      </c>
      <c r="J1292" s="36" t="s">
        <v>26</v>
      </c>
      <c r="K1292" s="36">
        <v>102999</v>
      </c>
      <c r="L1292" s="37">
        <v>105329</v>
      </c>
      <c r="M1292" s="37">
        <v>300002082</v>
      </c>
      <c r="N1292" s="45">
        <v>43186</v>
      </c>
      <c r="O1292" s="36" t="s">
        <v>2429</v>
      </c>
      <c r="P1292" s="38">
        <v>2534472.7000000002</v>
      </c>
      <c r="Q1292" s="38">
        <v>-1397431.8699999999</v>
      </c>
      <c r="R1292" s="38">
        <v>1137040.83</v>
      </c>
      <c r="W1292" s="37">
        <v>105329</v>
      </c>
      <c r="X1292" s="36" t="s">
        <v>15765</v>
      </c>
      <c r="AU1292" s="36">
        <v>3650</v>
      </c>
      <c r="AV1292" s="49">
        <f t="shared" si="20"/>
        <v>46836</v>
      </c>
    </row>
    <row r="1293" spans="1:59" s="36" customFormat="1" x14ac:dyDescent="0.25">
      <c r="A1293" s="36">
        <v>300002118</v>
      </c>
      <c r="B1293" s="36">
        <v>0</v>
      </c>
      <c r="C1293" s="36">
        <v>3000021180</v>
      </c>
      <c r="D1293" s="36" t="s">
        <v>4</v>
      </c>
      <c r="E1293" s="36" t="s">
        <v>2249</v>
      </c>
      <c r="F1293" s="36">
        <v>3000</v>
      </c>
      <c r="G1293" s="36">
        <v>1</v>
      </c>
      <c r="H1293" s="36" t="s">
        <v>42</v>
      </c>
      <c r="I1293" s="37" t="s">
        <v>25</v>
      </c>
      <c r="J1293" s="36" t="s">
        <v>26</v>
      </c>
      <c r="K1293" s="36">
        <v>102907</v>
      </c>
      <c r="L1293" s="37">
        <v>111903</v>
      </c>
      <c r="M1293" s="37">
        <v>300002118</v>
      </c>
      <c r="N1293" s="45">
        <v>43282</v>
      </c>
      <c r="O1293" s="36" t="s">
        <v>2430</v>
      </c>
      <c r="P1293" s="38">
        <v>188543.28</v>
      </c>
      <c r="Q1293" s="38">
        <v>-98998.14</v>
      </c>
      <c r="R1293" s="38">
        <v>89545.14</v>
      </c>
      <c r="W1293" s="37">
        <v>111903</v>
      </c>
      <c r="X1293" s="36" t="s">
        <v>11677</v>
      </c>
      <c r="AU1293" s="36">
        <v>3650</v>
      </c>
      <c r="AV1293" s="49">
        <f t="shared" si="20"/>
        <v>46932</v>
      </c>
    </row>
    <row r="1294" spans="1:59" x14ac:dyDescent="0.25">
      <c r="A1294">
        <v>300002142</v>
      </c>
      <c r="B1294">
        <v>0</v>
      </c>
      <c r="C1294">
        <v>3000021420</v>
      </c>
      <c r="D1294" t="s">
        <v>4</v>
      </c>
      <c r="E1294" t="s">
        <v>2249</v>
      </c>
      <c r="F1294">
        <v>3000</v>
      </c>
      <c r="G1294">
        <v>1</v>
      </c>
      <c r="H1294" t="s">
        <v>365</v>
      </c>
      <c r="I1294" s="6" t="s">
        <v>25</v>
      </c>
      <c r="J1294" t="s">
        <v>26</v>
      </c>
      <c r="K1294">
        <v>102999</v>
      </c>
      <c r="M1294" s="6">
        <v>300001624</v>
      </c>
      <c r="N1294" s="47">
        <v>41363</v>
      </c>
      <c r="O1294" t="s">
        <v>2431</v>
      </c>
      <c r="P1294" s="8">
        <v>2855.34</v>
      </c>
      <c r="Q1294" s="8">
        <v>-2855.34</v>
      </c>
      <c r="R1294" s="8">
        <v>0</v>
      </c>
      <c r="AU1294">
        <v>3650</v>
      </c>
      <c r="AV1294" s="28">
        <f t="shared" si="20"/>
        <v>45013</v>
      </c>
    </row>
    <row r="1295" spans="1:59" x14ac:dyDescent="0.25">
      <c r="A1295">
        <v>300002372</v>
      </c>
      <c r="B1295">
        <v>0</v>
      </c>
      <c r="C1295">
        <v>3000023720</v>
      </c>
      <c r="D1295" t="s">
        <v>4</v>
      </c>
      <c r="E1295" t="s">
        <v>2249</v>
      </c>
      <c r="F1295">
        <v>3000</v>
      </c>
      <c r="G1295">
        <v>1</v>
      </c>
      <c r="H1295" t="s">
        <v>2432</v>
      </c>
      <c r="I1295" s="6" t="s">
        <v>25</v>
      </c>
      <c r="J1295" t="s">
        <v>26</v>
      </c>
      <c r="K1295">
        <v>102999</v>
      </c>
      <c r="M1295" s="6">
        <v>300001685</v>
      </c>
      <c r="N1295" s="47">
        <v>41634</v>
      </c>
      <c r="O1295" t="s">
        <v>2433</v>
      </c>
      <c r="P1295" s="8">
        <v>46282</v>
      </c>
      <c r="Q1295" s="8">
        <v>-45203.25</v>
      </c>
      <c r="R1295" s="8">
        <v>1078.75</v>
      </c>
      <c r="AU1295">
        <v>3650</v>
      </c>
      <c r="AV1295" s="28">
        <f t="shared" si="20"/>
        <v>45284</v>
      </c>
    </row>
    <row r="1296" spans="1:59" s="40" customFormat="1" x14ac:dyDescent="0.25">
      <c r="A1296" s="40">
        <v>300002710</v>
      </c>
      <c r="B1296" s="40">
        <v>0</v>
      </c>
      <c r="C1296" s="40">
        <v>3000027100</v>
      </c>
      <c r="D1296" s="40" t="s">
        <v>4</v>
      </c>
      <c r="E1296" s="40" t="s">
        <v>2434</v>
      </c>
      <c r="F1296" s="40">
        <v>3000</v>
      </c>
      <c r="G1296" s="40">
        <v>2</v>
      </c>
      <c r="H1296" s="40" t="s">
        <v>2211</v>
      </c>
      <c r="I1296" s="41" t="s">
        <v>25</v>
      </c>
      <c r="J1296" s="40" t="s">
        <v>2212</v>
      </c>
      <c r="K1296" s="40">
        <v>1608890</v>
      </c>
      <c r="L1296" s="41" t="s">
        <v>7466</v>
      </c>
      <c r="M1296" s="41">
        <v>300002710</v>
      </c>
      <c r="N1296" s="48">
        <v>43834</v>
      </c>
      <c r="O1296" s="40" t="s">
        <v>2435</v>
      </c>
      <c r="P1296" s="31">
        <v>1071501.21</v>
      </c>
      <c r="Q1296" s="31">
        <v>-552481.18999999994</v>
      </c>
      <c r="R1296" s="31">
        <v>519020.02</v>
      </c>
      <c r="W1296" s="41" t="s">
        <v>7466</v>
      </c>
      <c r="X1296" s="40" t="s">
        <v>7466</v>
      </c>
      <c r="AU1296" s="40">
        <v>3650</v>
      </c>
      <c r="AV1296" s="51">
        <f t="shared" si="20"/>
        <v>47484</v>
      </c>
      <c r="BG1296" s="40" t="s">
        <v>7466</v>
      </c>
    </row>
    <row r="1297" spans="1:59" s="40" customFormat="1" x14ac:dyDescent="0.25">
      <c r="A1297" s="40">
        <v>300002713</v>
      </c>
      <c r="B1297" s="40">
        <v>0</v>
      </c>
      <c r="C1297" s="40">
        <v>3000027130</v>
      </c>
      <c r="D1297" s="40" t="s">
        <v>4</v>
      </c>
      <c r="E1297" s="40" t="s">
        <v>2434</v>
      </c>
      <c r="F1297" s="40">
        <v>3000</v>
      </c>
      <c r="G1297" s="40">
        <v>1</v>
      </c>
      <c r="H1297" s="40" t="s">
        <v>1467</v>
      </c>
      <c r="I1297" s="41" t="s">
        <v>25</v>
      </c>
      <c r="J1297" s="40" t="s">
        <v>2212</v>
      </c>
      <c r="K1297" s="40">
        <v>1608890</v>
      </c>
      <c r="L1297" s="41" t="s">
        <v>7466</v>
      </c>
      <c r="M1297" s="41">
        <v>300002713</v>
      </c>
      <c r="N1297" s="48">
        <v>44650</v>
      </c>
      <c r="O1297" s="40" t="s">
        <v>2222</v>
      </c>
      <c r="P1297" s="31">
        <v>18233.7</v>
      </c>
      <c r="Q1297" s="31">
        <v>-3897.54</v>
      </c>
      <c r="R1297" s="31">
        <v>14336.16</v>
      </c>
      <c r="W1297" s="41" t="s">
        <v>7466</v>
      </c>
      <c r="X1297" s="40" t="s">
        <v>7466</v>
      </c>
      <c r="AU1297" s="40">
        <v>3650</v>
      </c>
      <c r="AV1297" s="51">
        <f t="shared" si="20"/>
        <v>48300</v>
      </c>
      <c r="BG1297" s="40" t="s">
        <v>7466</v>
      </c>
    </row>
    <row r="1298" spans="1:59" s="40" customFormat="1" x14ac:dyDescent="0.25">
      <c r="A1298" s="40">
        <v>300002714</v>
      </c>
      <c r="B1298" s="40">
        <v>0</v>
      </c>
      <c r="C1298" s="40">
        <v>3000027140</v>
      </c>
      <c r="D1298" s="40" t="s">
        <v>4</v>
      </c>
      <c r="E1298" s="40" t="s">
        <v>2434</v>
      </c>
      <c r="F1298" s="40">
        <v>3000</v>
      </c>
      <c r="G1298" s="40">
        <v>1</v>
      </c>
      <c r="H1298" s="40" t="s">
        <v>2214</v>
      </c>
      <c r="I1298" s="41" t="s">
        <v>25</v>
      </c>
      <c r="J1298" s="40" t="s">
        <v>2212</v>
      </c>
      <c r="K1298" s="40">
        <v>1608890</v>
      </c>
      <c r="L1298" s="41" t="s">
        <v>7466</v>
      </c>
      <c r="M1298" s="41">
        <v>300002714</v>
      </c>
      <c r="N1298" s="48">
        <v>43840</v>
      </c>
      <c r="O1298" s="40" t="s">
        <v>2215</v>
      </c>
      <c r="P1298" s="31">
        <v>330000</v>
      </c>
      <c r="Q1298" s="31">
        <v>-169276.47999999998</v>
      </c>
      <c r="R1298" s="31">
        <v>160723.51999999999</v>
      </c>
      <c r="W1298" s="41" t="s">
        <v>7466</v>
      </c>
      <c r="X1298" s="40" t="s">
        <v>7466</v>
      </c>
      <c r="AU1298" s="40">
        <v>3650</v>
      </c>
      <c r="AV1298" s="51">
        <f t="shared" si="20"/>
        <v>47490</v>
      </c>
      <c r="BG1298" s="40" t="s">
        <v>7466</v>
      </c>
    </row>
    <row r="1299" spans="1:59" s="40" customFormat="1" x14ac:dyDescent="0.25">
      <c r="A1299" s="40">
        <v>300002715</v>
      </c>
      <c r="B1299" s="40">
        <v>0</v>
      </c>
      <c r="C1299" s="40">
        <v>3000027150</v>
      </c>
      <c r="D1299" s="40" t="s">
        <v>4</v>
      </c>
      <c r="E1299" s="40" t="s">
        <v>2434</v>
      </c>
      <c r="F1299" s="40">
        <v>3000</v>
      </c>
      <c r="G1299" s="40">
        <v>1</v>
      </c>
      <c r="H1299" s="40" t="s">
        <v>2218</v>
      </c>
      <c r="I1299" s="41" t="s">
        <v>25</v>
      </c>
      <c r="J1299" s="40" t="s">
        <v>2212</v>
      </c>
      <c r="K1299" s="40">
        <v>1608890</v>
      </c>
      <c r="L1299" s="41" t="s">
        <v>7466</v>
      </c>
      <c r="M1299" s="41">
        <v>300002715</v>
      </c>
      <c r="N1299" s="48">
        <v>43885</v>
      </c>
      <c r="O1299" s="40" t="s">
        <v>2219</v>
      </c>
      <c r="P1299" s="31">
        <v>180000</v>
      </c>
      <c r="Q1299" s="31">
        <v>-88476.26999999999</v>
      </c>
      <c r="R1299" s="31">
        <v>91523.73</v>
      </c>
      <c r="W1299" s="41" t="s">
        <v>7466</v>
      </c>
      <c r="X1299" s="40" t="s">
        <v>7466</v>
      </c>
      <c r="AU1299" s="40">
        <v>3650</v>
      </c>
      <c r="AV1299" s="51">
        <f t="shared" si="20"/>
        <v>47535</v>
      </c>
      <c r="BG1299" s="40" t="s">
        <v>7466</v>
      </c>
    </row>
    <row r="1300" spans="1:59" s="40" customFormat="1" x14ac:dyDescent="0.25">
      <c r="A1300" s="40">
        <v>300002716</v>
      </c>
      <c r="B1300" s="40">
        <v>0</v>
      </c>
      <c r="C1300" s="40">
        <v>3000027160</v>
      </c>
      <c r="D1300" s="40" t="s">
        <v>4</v>
      </c>
      <c r="E1300" s="40" t="s">
        <v>2434</v>
      </c>
      <c r="F1300" s="40">
        <v>3000</v>
      </c>
      <c r="G1300" s="40">
        <v>1</v>
      </c>
      <c r="H1300" s="40" t="s">
        <v>2220</v>
      </c>
      <c r="I1300" s="41" t="s">
        <v>25</v>
      </c>
      <c r="J1300" s="40" t="s">
        <v>2212</v>
      </c>
      <c r="K1300" s="40">
        <v>1608890</v>
      </c>
      <c r="L1300" s="41" t="s">
        <v>7466</v>
      </c>
      <c r="M1300" s="41">
        <v>300002716</v>
      </c>
      <c r="N1300" s="48">
        <v>44211</v>
      </c>
      <c r="O1300" s="40" t="s">
        <v>2221</v>
      </c>
      <c r="P1300" s="31">
        <v>60000</v>
      </c>
      <c r="Q1300" s="31">
        <v>-21614.03</v>
      </c>
      <c r="R1300" s="31">
        <v>38385.97</v>
      </c>
      <c r="W1300" s="41" t="s">
        <v>7466</v>
      </c>
      <c r="X1300" s="40" t="s">
        <v>7466</v>
      </c>
      <c r="AU1300" s="40">
        <v>3650</v>
      </c>
      <c r="AV1300" s="51">
        <f t="shared" si="20"/>
        <v>47861</v>
      </c>
      <c r="BG1300" s="40" t="s">
        <v>7466</v>
      </c>
    </row>
    <row r="1301" spans="1:59" s="40" customFormat="1" x14ac:dyDescent="0.25">
      <c r="A1301" s="40">
        <v>300002717</v>
      </c>
      <c r="B1301" s="40">
        <v>0</v>
      </c>
      <c r="C1301" s="40">
        <v>3000027170</v>
      </c>
      <c r="D1301" s="40" t="s">
        <v>4</v>
      </c>
      <c r="E1301" s="40" t="s">
        <v>2434</v>
      </c>
      <c r="F1301" s="40">
        <v>3000</v>
      </c>
      <c r="G1301" s="40">
        <v>1</v>
      </c>
      <c r="H1301" s="40" t="s">
        <v>2220</v>
      </c>
      <c r="I1301" s="41" t="s">
        <v>25</v>
      </c>
      <c r="J1301" s="40" t="s">
        <v>2212</v>
      </c>
      <c r="K1301" s="40">
        <v>1608890</v>
      </c>
      <c r="L1301" s="41" t="s">
        <v>7466</v>
      </c>
      <c r="M1301" s="41">
        <v>300002717</v>
      </c>
      <c r="N1301" s="48">
        <v>44211</v>
      </c>
      <c r="O1301" s="40" t="s">
        <v>2221</v>
      </c>
      <c r="P1301" s="31">
        <v>60000</v>
      </c>
      <c r="Q1301" s="31">
        <v>-21614.03</v>
      </c>
      <c r="R1301" s="31">
        <v>38385.97</v>
      </c>
      <c r="W1301" s="41" t="s">
        <v>7466</v>
      </c>
      <c r="X1301" s="40" t="s">
        <v>7466</v>
      </c>
      <c r="AU1301" s="40">
        <v>3650</v>
      </c>
      <c r="AV1301" s="51">
        <f t="shared" si="20"/>
        <v>47861</v>
      </c>
      <c r="BG1301" s="40" t="s">
        <v>7466</v>
      </c>
    </row>
    <row r="1302" spans="1:59" s="40" customFormat="1" x14ac:dyDescent="0.25">
      <c r="A1302" s="40">
        <v>300002718</v>
      </c>
      <c r="B1302" s="40">
        <v>0</v>
      </c>
      <c r="C1302" s="40">
        <v>3000027180</v>
      </c>
      <c r="D1302" s="40" t="s">
        <v>4</v>
      </c>
      <c r="E1302" s="40" t="s">
        <v>2434</v>
      </c>
      <c r="F1302" s="40">
        <v>3000</v>
      </c>
      <c r="G1302" s="40">
        <v>1</v>
      </c>
      <c r="H1302" s="40" t="s">
        <v>2216</v>
      </c>
      <c r="I1302" s="41" t="s">
        <v>25</v>
      </c>
      <c r="J1302" s="40" t="s">
        <v>2212</v>
      </c>
      <c r="K1302" s="40">
        <v>1608890</v>
      </c>
      <c r="L1302" s="41" t="s">
        <v>7466</v>
      </c>
      <c r="M1302" s="41">
        <v>300002718</v>
      </c>
      <c r="N1302" s="48">
        <v>43879</v>
      </c>
      <c r="O1302" s="40" t="s">
        <v>2217</v>
      </c>
      <c r="P1302" s="31">
        <v>95000</v>
      </c>
      <c r="Q1302" s="31">
        <v>-46960.639999999999</v>
      </c>
      <c r="R1302" s="31">
        <v>48039.360000000001</v>
      </c>
      <c r="W1302" s="41" t="s">
        <v>7466</v>
      </c>
      <c r="X1302" s="40" t="s">
        <v>7466</v>
      </c>
      <c r="AU1302" s="40">
        <v>3650</v>
      </c>
      <c r="AV1302" s="51">
        <f t="shared" si="20"/>
        <v>47529</v>
      </c>
      <c r="BG1302" s="40" t="s">
        <v>7466</v>
      </c>
    </row>
    <row r="1303" spans="1:59" s="40" customFormat="1" x14ac:dyDescent="0.25">
      <c r="A1303" s="40">
        <v>300002719</v>
      </c>
      <c r="B1303" s="40">
        <v>0</v>
      </c>
      <c r="C1303" s="40">
        <v>3000027190</v>
      </c>
      <c r="D1303" s="40" t="s">
        <v>4</v>
      </c>
      <c r="E1303" s="40" t="s">
        <v>2434</v>
      </c>
      <c r="F1303" s="40">
        <v>3000</v>
      </c>
      <c r="G1303" s="40">
        <v>1</v>
      </c>
      <c r="H1303" s="40" t="s">
        <v>2203</v>
      </c>
      <c r="I1303" s="41" t="s">
        <v>25</v>
      </c>
      <c r="J1303" s="40" t="s">
        <v>2212</v>
      </c>
      <c r="K1303" s="40">
        <v>1608890</v>
      </c>
      <c r="L1303" s="41" t="s">
        <v>7466</v>
      </c>
      <c r="M1303" s="41">
        <v>300002719</v>
      </c>
      <c r="N1303" s="48">
        <v>41505</v>
      </c>
      <c r="O1303" s="40" t="s">
        <v>2205</v>
      </c>
      <c r="P1303" s="31">
        <v>9791.01</v>
      </c>
      <c r="Q1303" s="31">
        <v>-9791.01</v>
      </c>
      <c r="R1303" s="31">
        <v>0</v>
      </c>
      <c r="W1303" s="41" t="s">
        <v>7466</v>
      </c>
      <c r="X1303" s="40" t="s">
        <v>7466</v>
      </c>
      <c r="AU1303" s="40">
        <v>3650</v>
      </c>
      <c r="AV1303" s="51">
        <f t="shared" si="20"/>
        <v>45155</v>
      </c>
      <c r="BG1303" s="40" t="s">
        <v>7466</v>
      </c>
    </row>
    <row r="1304" spans="1:59" s="40" customFormat="1" x14ac:dyDescent="0.25">
      <c r="A1304" s="40">
        <v>300002712</v>
      </c>
      <c r="B1304" s="40">
        <v>0</v>
      </c>
      <c r="C1304" s="40">
        <v>3000027120</v>
      </c>
      <c r="D1304" s="40" t="s">
        <v>4</v>
      </c>
      <c r="E1304" s="40" t="s">
        <v>2436</v>
      </c>
      <c r="F1304" s="40">
        <v>3000</v>
      </c>
      <c r="G1304" s="40">
        <v>1</v>
      </c>
      <c r="H1304" s="40" t="s">
        <v>2437</v>
      </c>
      <c r="I1304" s="41" t="s">
        <v>25</v>
      </c>
      <c r="J1304" s="40" t="s">
        <v>2212</v>
      </c>
      <c r="K1304" s="40">
        <v>1134890</v>
      </c>
      <c r="L1304" s="41" t="s">
        <v>7466</v>
      </c>
      <c r="M1304" s="41">
        <v>300002712</v>
      </c>
      <c r="N1304" s="48">
        <v>44712</v>
      </c>
      <c r="O1304" s="40" t="s">
        <v>2438</v>
      </c>
      <c r="P1304" s="31">
        <v>77658</v>
      </c>
      <c r="Q1304" s="31">
        <v>-15028.55</v>
      </c>
      <c r="R1304" s="31">
        <v>62629.45</v>
      </c>
      <c r="W1304" s="41" t="s">
        <v>7466</v>
      </c>
      <c r="X1304" s="40" t="s">
        <v>7466</v>
      </c>
      <c r="AU1304" s="40">
        <v>3650</v>
      </c>
      <c r="AV1304" s="51">
        <f t="shared" si="20"/>
        <v>48362</v>
      </c>
      <c r="BG1304" s="40" t="s">
        <v>7466</v>
      </c>
    </row>
    <row r="1305" spans="1:59" s="40" customFormat="1" x14ac:dyDescent="0.25">
      <c r="A1305" s="40">
        <v>300002638</v>
      </c>
      <c r="B1305" s="40">
        <v>0</v>
      </c>
      <c r="C1305" s="40">
        <v>3000026380</v>
      </c>
      <c r="D1305" s="40" t="s">
        <v>4</v>
      </c>
      <c r="E1305" s="40" t="s">
        <v>2439</v>
      </c>
      <c r="F1305" s="40">
        <v>3000</v>
      </c>
      <c r="G1305" s="40">
        <v>1</v>
      </c>
      <c r="H1305" s="40" t="s">
        <v>2440</v>
      </c>
      <c r="I1305" s="41" t="s">
        <v>25</v>
      </c>
      <c r="J1305" s="40" t="s">
        <v>2441</v>
      </c>
      <c r="K1305" s="40">
        <v>1122890</v>
      </c>
      <c r="L1305" s="41" t="s">
        <v>7466</v>
      </c>
      <c r="M1305" s="41">
        <v>300002638</v>
      </c>
      <c r="N1305" s="48">
        <v>40287</v>
      </c>
      <c r="O1305" s="40" t="s">
        <v>2442</v>
      </c>
      <c r="P1305" s="31">
        <v>314.89999999999998</v>
      </c>
      <c r="Q1305" s="31">
        <v>-314.89999999999998</v>
      </c>
      <c r="R1305" s="31">
        <v>0</v>
      </c>
      <c r="W1305" s="41" t="s">
        <v>7466</v>
      </c>
      <c r="X1305" s="40" t="s">
        <v>7466</v>
      </c>
      <c r="AU1305" s="40">
        <v>3650</v>
      </c>
      <c r="AV1305" s="51">
        <f t="shared" si="20"/>
        <v>43937</v>
      </c>
      <c r="BG1305" s="40" t="s">
        <v>7466</v>
      </c>
    </row>
    <row r="1306" spans="1:59" s="40" customFormat="1" x14ac:dyDescent="0.25">
      <c r="A1306" s="40">
        <v>300002639</v>
      </c>
      <c r="B1306" s="40">
        <v>0</v>
      </c>
      <c r="C1306" s="40">
        <v>3000026390</v>
      </c>
      <c r="D1306" s="40" t="s">
        <v>4</v>
      </c>
      <c r="E1306" s="40" t="s">
        <v>2439</v>
      </c>
      <c r="F1306" s="40">
        <v>3000</v>
      </c>
      <c r="G1306" s="40">
        <v>1</v>
      </c>
      <c r="H1306" s="40" t="s">
        <v>1124</v>
      </c>
      <c r="I1306" s="41" t="s">
        <v>25</v>
      </c>
      <c r="J1306" s="40" t="s">
        <v>2443</v>
      </c>
      <c r="K1306" s="40">
        <v>1122890</v>
      </c>
      <c r="L1306" s="41" t="s">
        <v>7466</v>
      </c>
      <c r="M1306" s="41">
        <v>300002639</v>
      </c>
      <c r="N1306" s="48">
        <v>40376</v>
      </c>
      <c r="O1306" s="40" t="s">
        <v>2442</v>
      </c>
      <c r="P1306" s="31">
        <v>986.91</v>
      </c>
      <c r="Q1306" s="31">
        <v>-986.91</v>
      </c>
      <c r="R1306" s="31">
        <v>0</v>
      </c>
      <c r="W1306" s="41" t="s">
        <v>7466</v>
      </c>
      <c r="X1306" s="40" t="s">
        <v>7466</v>
      </c>
      <c r="AU1306" s="40">
        <v>3650</v>
      </c>
      <c r="AV1306" s="51">
        <f t="shared" si="20"/>
        <v>44026</v>
      </c>
      <c r="BG1306" s="40" t="s">
        <v>7466</v>
      </c>
    </row>
    <row r="1307" spans="1:59" s="40" customFormat="1" x14ac:dyDescent="0.25">
      <c r="A1307" s="40">
        <v>300002640</v>
      </c>
      <c r="B1307" s="40">
        <v>0</v>
      </c>
      <c r="C1307" s="40">
        <v>3000026400</v>
      </c>
      <c r="D1307" s="40" t="s">
        <v>4</v>
      </c>
      <c r="E1307" s="40" t="s">
        <v>2439</v>
      </c>
      <c r="F1307" s="40">
        <v>3000</v>
      </c>
      <c r="G1307" s="40">
        <v>6</v>
      </c>
      <c r="H1307" s="40" t="s">
        <v>2444</v>
      </c>
      <c r="I1307" s="41" t="s">
        <v>25</v>
      </c>
      <c r="J1307" s="40" t="s">
        <v>2445</v>
      </c>
      <c r="K1307" s="40">
        <v>1122890</v>
      </c>
      <c r="L1307" s="41" t="s">
        <v>7466</v>
      </c>
      <c r="M1307" s="41">
        <v>300002640</v>
      </c>
      <c r="N1307" s="48">
        <v>40410</v>
      </c>
      <c r="O1307" s="40" t="s">
        <v>2446</v>
      </c>
      <c r="P1307" s="31">
        <v>173.76</v>
      </c>
      <c r="Q1307" s="31">
        <v>-173.76</v>
      </c>
      <c r="R1307" s="31">
        <v>0</v>
      </c>
      <c r="W1307" s="41" t="s">
        <v>7466</v>
      </c>
      <c r="X1307" s="40" t="s">
        <v>7466</v>
      </c>
      <c r="AU1307" s="40">
        <v>3650</v>
      </c>
      <c r="AV1307" s="51">
        <f t="shared" si="20"/>
        <v>44060</v>
      </c>
      <c r="BG1307" s="40" t="s">
        <v>7466</v>
      </c>
    </row>
    <row r="1308" spans="1:59" s="40" customFormat="1" x14ac:dyDescent="0.25">
      <c r="A1308" s="40">
        <v>300002641</v>
      </c>
      <c r="B1308" s="40">
        <v>0</v>
      </c>
      <c r="C1308" s="40">
        <v>3000026410</v>
      </c>
      <c r="D1308" s="40" t="s">
        <v>4</v>
      </c>
      <c r="E1308" s="40" t="s">
        <v>2439</v>
      </c>
      <c r="F1308" s="40">
        <v>3000</v>
      </c>
      <c r="G1308" s="40">
        <v>2</v>
      </c>
      <c r="H1308" s="40" t="s">
        <v>2447</v>
      </c>
      <c r="I1308" s="41" t="s">
        <v>25</v>
      </c>
      <c r="J1308" s="40" t="s">
        <v>2195</v>
      </c>
      <c r="K1308" s="40">
        <v>1122890</v>
      </c>
      <c r="L1308" s="41" t="s">
        <v>7466</v>
      </c>
      <c r="M1308" s="41">
        <v>300002641</v>
      </c>
      <c r="N1308" s="48">
        <v>40674</v>
      </c>
      <c r="O1308" s="40" t="s">
        <v>2448</v>
      </c>
      <c r="P1308" s="31">
        <v>448.34</v>
      </c>
      <c r="Q1308" s="31">
        <v>-448.34</v>
      </c>
      <c r="R1308" s="31">
        <v>0</v>
      </c>
      <c r="W1308" s="41" t="s">
        <v>7466</v>
      </c>
      <c r="X1308" s="40" t="s">
        <v>7466</v>
      </c>
      <c r="AU1308" s="40">
        <v>3650</v>
      </c>
      <c r="AV1308" s="51">
        <f t="shared" si="20"/>
        <v>44324</v>
      </c>
      <c r="BG1308" s="40" t="s">
        <v>7466</v>
      </c>
    </row>
    <row r="1309" spans="1:59" s="40" customFormat="1" x14ac:dyDescent="0.25">
      <c r="A1309" s="40">
        <v>300002642</v>
      </c>
      <c r="B1309" s="40">
        <v>0</v>
      </c>
      <c r="C1309" s="40">
        <v>3000026420</v>
      </c>
      <c r="D1309" s="40" t="s">
        <v>4</v>
      </c>
      <c r="E1309" s="40" t="s">
        <v>2439</v>
      </c>
      <c r="F1309" s="40">
        <v>3000</v>
      </c>
      <c r="G1309" s="40">
        <v>1</v>
      </c>
      <c r="H1309" s="40" t="s">
        <v>1144</v>
      </c>
      <c r="I1309" s="41" t="s">
        <v>25</v>
      </c>
      <c r="J1309" s="40" t="s">
        <v>2449</v>
      </c>
      <c r="K1309" s="40">
        <v>1122890</v>
      </c>
      <c r="L1309" s="41" t="s">
        <v>7466</v>
      </c>
      <c r="M1309" s="41">
        <v>300002642</v>
      </c>
      <c r="N1309" s="48">
        <v>41030</v>
      </c>
      <c r="O1309" s="40" t="s">
        <v>2450</v>
      </c>
      <c r="P1309" s="31">
        <v>179.52</v>
      </c>
      <c r="Q1309" s="31">
        <v>-179.52</v>
      </c>
      <c r="R1309" s="31">
        <v>0</v>
      </c>
      <c r="W1309" s="41" t="s">
        <v>7466</v>
      </c>
      <c r="X1309" s="40" t="s">
        <v>7466</v>
      </c>
      <c r="AU1309" s="40">
        <v>3650</v>
      </c>
      <c r="AV1309" s="51">
        <f t="shared" si="20"/>
        <v>44680</v>
      </c>
      <c r="BG1309" s="40" t="s">
        <v>7466</v>
      </c>
    </row>
    <row r="1310" spans="1:59" s="40" customFormat="1" x14ac:dyDescent="0.25">
      <c r="A1310" s="40">
        <v>300002643</v>
      </c>
      <c r="B1310" s="40">
        <v>0</v>
      </c>
      <c r="C1310" s="40">
        <v>3000026430</v>
      </c>
      <c r="D1310" s="40" t="s">
        <v>4</v>
      </c>
      <c r="E1310" s="40" t="s">
        <v>2439</v>
      </c>
      <c r="F1310" s="40">
        <v>3000</v>
      </c>
      <c r="G1310" s="40">
        <v>5</v>
      </c>
      <c r="H1310" s="40" t="s">
        <v>2451</v>
      </c>
      <c r="I1310" s="41" t="s">
        <v>25</v>
      </c>
      <c r="J1310" s="40" t="s">
        <v>2201</v>
      </c>
      <c r="K1310" s="40">
        <v>1122907</v>
      </c>
      <c r="L1310" s="41" t="s">
        <v>7466</v>
      </c>
      <c r="M1310" s="41">
        <v>300002643</v>
      </c>
      <c r="N1310" s="48">
        <v>41059</v>
      </c>
      <c r="O1310" s="40" t="s">
        <v>2452</v>
      </c>
      <c r="P1310" s="31">
        <v>1271.8599999999999</v>
      </c>
      <c r="Q1310" s="31">
        <v>-1271.8599999999999</v>
      </c>
      <c r="R1310" s="31">
        <v>0</v>
      </c>
      <c r="W1310" s="41" t="s">
        <v>7466</v>
      </c>
      <c r="X1310" s="40" t="s">
        <v>7466</v>
      </c>
      <c r="AU1310" s="40">
        <v>3650</v>
      </c>
      <c r="AV1310" s="51">
        <f t="shared" si="20"/>
        <v>44709</v>
      </c>
      <c r="BG1310" s="40" t="s">
        <v>7466</v>
      </c>
    </row>
    <row r="1311" spans="1:59" s="40" customFormat="1" x14ac:dyDescent="0.25">
      <c r="A1311" s="40">
        <v>300002644</v>
      </c>
      <c r="B1311" s="40">
        <v>0</v>
      </c>
      <c r="C1311" s="40">
        <v>3000026440</v>
      </c>
      <c r="D1311" s="40" t="s">
        <v>4</v>
      </c>
      <c r="E1311" s="40" t="s">
        <v>2439</v>
      </c>
      <c r="F1311" s="40">
        <v>3000</v>
      </c>
      <c r="G1311" s="40">
        <v>1</v>
      </c>
      <c r="H1311" s="40" t="s">
        <v>2453</v>
      </c>
      <c r="I1311" s="41" t="s">
        <v>25</v>
      </c>
      <c r="J1311" s="40" t="s">
        <v>2454</v>
      </c>
      <c r="K1311" s="40">
        <v>1122890</v>
      </c>
      <c r="L1311" s="41" t="s">
        <v>7466</v>
      </c>
      <c r="M1311" s="41">
        <v>300002644</v>
      </c>
      <c r="N1311" s="48">
        <v>41104</v>
      </c>
      <c r="O1311" s="40" t="s">
        <v>2455</v>
      </c>
      <c r="P1311" s="31">
        <v>1279.94</v>
      </c>
      <c r="Q1311" s="31">
        <v>-1279.94</v>
      </c>
      <c r="R1311" s="31">
        <v>0</v>
      </c>
      <c r="W1311" s="41" t="s">
        <v>7466</v>
      </c>
      <c r="X1311" s="40" t="s">
        <v>7466</v>
      </c>
      <c r="AU1311" s="40">
        <v>3650</v>
      </c>
      <c r="AV1311" s="51">
        <f t="shared" si="20"/>
        <v>44754</v>
      </c>
      <c r="BG1311" s="40" t="s">
        <v>7466</v>
      </c>
    </row>
    <row r="1312" spans="1:59" s="40" customFormat="1" x14ac:dyDescent="0.25">
      <c r="A1312" s="40">
        <v>300002645</v>
      </c>
      <c r="B1312" s="40">
        <v>0</v>
      </c>
      <c r="C1312" s="40">
        <v>3000026450</v>
      </c>
      <c r="D1312" s="40" t="s">
        <v>4</v>
      </c>
      <c r="E1312" s="40" t="s">
        <v>2439</v>
      </c>
      <c r="F1312" s="40">
        <v>3000</v>
      </c>
      <c r="G1312" s="40">
        <v>5</v>
      </c>
      <c r="H1312" s="40" t="s">
        <v>2456</v>
      </c>
      <c r="I1312" s="41" t="s">
        <v>25</v>
      </c>
      <c r="J1312" s="40" t="s">
        <v>26</v>
      </c>
      <c r="K1312" s="40">
        <v>1122890</v>
      </c>
      <c r="L1312" s="41" t="s">
        <v>7466</v>
      </c>
      <c r="M1312" s="41">
        <v>300002645</v>
      </c>
      <c r="N1312" s="48">
        <v>41131</v>
      </c>
      <c r="O1312" s="40" t="s">
        <v>2457</v>
      </c>
      <c r="P1312" s="31">
        <v>1047.81</v>
      </c>
      <c r="Q1312" s="31">
        <v>-1047.81</v>
      </c>
      <c r="R1312" s="31">
        <v>0</v>
      </c>
      <c r="W1312" s="41" t="s">
        <v>7466</v>
      </c>
      <c r="X1312" s="40" t="s">
        <v>7466</v>
      </c>
      <c r="AU1312" s="40">
        <v>3650</v>
      </c>
      <c r="AV1312" s="51">
        <f t="shared" si="20"/>
        <v>44781</v>
      </c>
      <c r="BG1312" s="40" t="s">
        <v>7466</v>
      </c>
    </row>
    <row r="1313" spans="1:59" s="40" customFormat="1" x14ac:dyDescent="0.25">
      <c r="A1313" s="40">
        <v>300002646</v>
      </c>
      <c r="B1313" s="40">
        <v>0</v>
      </c>
      <c r="C1313" s="40">
        <v>3000026460</v>
      </c>
      <c r="D1313" s="40" t="s">
        <v>4</v>
      </c>
      <c r="E1313" s="40" t="s">
        <v>2439</v>
      </c>
      <c r="F1313" s="40">
        <v>3000</v>
      </c>
      <c r="G1313" s="40">
        <v>1</v>
      </c>
      <c r="H1313" s="40" t="s">
        <v>1143</v>
      </c>
      <c r="I1313" s="41" t="s">
        <v>25</v>
      </c>
      <c r="J1313" s="40" t="s">
        <v>2201</v>
      </c>
      <c r="K1313" s="40">
        <v>1122890</v>
      </c>
      <c r="L1313" s="41" t="s">
        <v>7466</v>
      </c>
      <c r="M1313" s="41">
        <v>300002646</v>
      </c>
      <c r="N1313" s="48">
        <v>41041</v>
      </c>
      <c r="O1313" s="40" t="s">
        <v>2458</v>
      </c>
      <c r="P1313" s="31">
        <v>259.07</v>
      </c>
      <c r="Q1313" s="31">
        <v>-259.07</v>
      </c>
      <c r="R1313" s="31">
        <v>0</v>
      </c>
      <c r="W1313" s="41" t="s">
        <v>7466</v>
      </c>
      <c r="X1313" s="40" t="s">
        <v>7466</v>
      </c>
      <c r="AU1313" s="40">
        <v>3650</v>
      </c>
      <c r="AV1313" s="51">
        <f t="shared" si="20"/>
        <v>44691</v>
      </c>
      <c r="BG1313" s="40" t="s">
        <v>7466</v>
      </c>
    </row>
    <row r="1314" spans="1:59" s="40" customFormat="1" x14ac:dyDescent="0.25">
      <c r="A1314" s="40">
        <v>300002647</v>
      </c>
      <c r="B1314" s="40">
        <v>0</v>
      </c>
      <c r="C1314" s="40">
        <v>3000026470</v>
      </c>
      <c r="D1314" s="40" t="s">
        <v>4</v>
      </c>
      <c r="E1314" s="40" t="s">
        <v>2439</v>
      </c>
      <c r="F1314" s="40">
        <v>3000</v>
      </c>
      <c r="G1314" s="40">
        <v>1</v>
      </c>
      <c r="H1314" s="40" t="s">
        <v>2459</v>
      </c>
      <c r="I1314" s="41" t="s">
        <v>25</v>
      </c>
      <c r="J1314" s="40" t="s">
        <v>2460</v>
      </c>
      <c r="K1314" s="40">
        <v>1122890</v>
      </c>
      <c r="L1314" s="41" t="s">
        <v>7466</v>
      </c>
      <c r="M1314" s="41">
        <v>300002647</v>
      </c>
      <c r="N1314" s="48">
        <v>41080</v>
      </c>
      <c r="O1314" s="40" t="s">
        <v>2461</v>
      </c>
      <c r="P1314" s="31">
        <v>235.84</v>
      </c>
      <c r="Q1314" s="31">
        <v>-235.84</v>
      </c>
      <c r="R1314" s="31">
        <v>0</v>
      </c>
      <c r="W1314" s="41" t="s">
        <v>7466</v>
      </c>
      <c r="X1314" s="40" t="s">
        <v>7466</v>
      </c>
      <c r="AU1314" s="40">
        <v>3650</v>
      </c>
      <c r="AV1314" s="51">
        <f t="shared" si="20"/>
        <v>44730</v>
      </c>
      <c r="BG1314" s="40" t="s">
        <v>7466</v>
      </c>
    </row>
    <row r="1315" spans="1:59" s="40" customFormat="1" x14ac:dyDescent="0.25">
      <c r="A1315" s="40">
        <v>300002648</v>
      </c>
      <c r="B1315" s="40">
        <v>0</v>
      </c>
      <c r="C1315" s="40">
        <v>3000026480</v>
      </c>
      <c r="D1315" s="40" t="s">
        <v>4</v>
      </c>
      <c r="E1315" s="40" t="s">
        <v>2439</v>
      </c>
      <c r="F1315" s="40">
        <v>3000</v>
      </c>
      <c r="G1315" s="40">
        <v>4</v>
      </c>
      <c r="H1315" s="40" t="s">
        <v>2462</v>
      </c>
      <c r="I1315" s="41" t="s">
        <v>25</v>
      </c>
      <c r="J1315" s="40" t="s">
        <v>2460</v>
      </c>
      <c r="K1315" s="40">
        <v>1122890</v>
      </c>
      <c r="L1315" s="41" t="s">
        <v>7466</v>
      </c>
      <c r="M1315" s="41">
        <v>300002648</v>
      </c>
      <c r="N1315" s="48">
        <v>41071</v>
      </c>
      <c r="O1315" s="40" t="s">
        <v>2452</v>
      </c>
      <c r="P1315" s="31">
        <v>1027.8499999999999</v>
      </c>
      <c r="Q1315" s="31">
        <v>-1027.8499999999999</v>
      </c>
      <c r="R1315" s="31">
        <v>0</v>
      </c>
      <c r="W1315" s="41" t="s">
        <v>7466</v>
      </c>
      <c r="X1315" s="40" t="s">
        <v>7466</v>
      </c>
      <c r="AU1315" s="40">
        <v>3650</v>
      </c>
      <c r="AV1315" s="51">
        <f t="shared" si="20"/>
        <v>44721</v>
      </c>
      <c r="BG1315" s="40" t="s">
        <v>7466</v>
      </c>
    </row>
    <row r="1316" spans="1:59" s="40" customFormat="1" x14ac:dyDescent="0.25">
      <c r="A1316" s="40">
        <v>300002649</v>
      </c>
      <c r="B1316" s="40">
        <v>0</v>
      </c>
      <c r="C1316" s="40">
        <v>3000026490</v>
      </c>
      <c r="D1316" s="40" t="s">
        <v>4</v>
      </c>
      <c r="E1316" s="40" t="s">
        <v>2439</v>
      </c>
      <c r="F1316" s="40">
        <v>3000</v>
      </c>
      <c r="G1316" s="40">
        <v>6</v>
      </c>
      <c r="H1316" s="40" t="s">
        <v>2463</v>
      </c>
      <c r="I1316" s="41" t="s">
        <v>25</v>
      </c>
      <c r="J1316" s="40" t="s">
        <v>2464</v>
      </c>
      <c r="K1316" s="40">
        <v>1122890</v>
      </c>
      <c r="L1316" s="41" t="s">
        <v>7466</v>
      </c>
      <c r="M1316" s="41">
        <v>300002649</v>
      </c>
      <c r="N1316" s="48">
        <v>41188</v>
      </c>
      <c r="O1316" s="40" t="s">
        <v>2465</v>
      </c>
      <c r="P1316" s="31">
        <v>5962.65</v>
      </c>
      <c r="Q1316" s="31">
        <v>-5962.65</v>
      </c>
      <c r="R1316" s="31">
        <v>0</v>
      </c>
      <c r="W1316" s="41" t="s">
        <v>7466</v>
      </c>
      <c r="X1316" s="40" t="s">
        <v>7466</v>
      </c>
      <c r="AU1316" s="40">
        <v>3650</v>
      </c>
      <c r="AV1316" s="51">
        <f t="shared" si="20"/>
        <v>44838</v>
      </c>
      <c r="BG1316" s="40" t="s">
        <v>7466</v>
      </c>
    </row>
    <row r="1317" spans="1:59" s="40" customFormat="1" x14ac:dyDescent="0.25">
      <c r="A1317" s="40">
        <v>300002651</v>
      </c>
      <c r="B1317" s="40">
        <v>0</v>
      </c>
      <c r="C1317" s="40">
        <v>3000026510</v>
      </c>
      <c r="D1317" s="40" t="s">
        <v>4</v>
      </c>
      <c r="E1317" s="40" t="s">
        <v>2439</v>
      </c>
      <c r="F1317" s="40">
        <v>3000</v>
      </c>
      <c r="G1317" s="40">
        <v>1</v>
      </c>
      <c r="H1317" s="40" t="s">
        <v>2466</v>
      </c>
      <c r="I1317" s="41" t="s">
        <v>25</v>
      </c>
      <c r="J1317" s="40" t="s">
        <v>2464</v>
      </c>
      <c r="K1317" s="40">
        <v>1122890</v>
      </c>
      <c r="L1317" s="41" t="s">
        <v>7466</v>
      </c>
      <c r="M1317" s="41">
        <v>300002651</v>
      </c>
      <c r="N1317" s="48">
        <v>41182</v>
      </c>
      <c r="O1317" s="40" t="s">
        <v>2467</v>
      </c>
      <c r="P1317" s="31">
        <v>486.75</v>
      </c>
      <c r="Q1317" s="31">
        <v>-486.75</v>
      </c>
      <c r="R1317" s="31">
        <v>0</v>
      </c>
      <c r="W1317" s="41" t="s">
        <v>7466</v>
      </c>
      <c r="X1317" s="40" t="s">
        <v>7466</v>
      </c>
      <c r="AU1317" s="40">
        <v>3650</v>
      </c>
      <c r="AV1317" s="51">
        <f t="shared" si="20"/>
        <v>44832</v>
      </c>
      <c r="BG1317" s="40" t="s">
        <v>7466</v>
      </c>
    </row>
    <row r="1318" spans="1:59" s="40" customFormat="1" x14ac:dyDescent="0.25">
      <c r="A1318" s="40">
        <v>300002652</v>
      </c>
      <c r="B1318" s="40">
        <v>0</v>
      </c>
      <c r="C1318" s="40">
        <v>3000026520</v>
      </c>
      <c r="D1318" s="40" t="s">
        <v>4</v>
      </c>
      <c r="E1318" s="40" t="s">
        <v>2439</v>
      </c>
      <c r="F1318" s="40">
        <v>3000</v>
      </c>
      <c r="G1318" s="40">
        <v>1</v>
      </c>
      <c r="H1318" s="40" t="s">
        <v>2466</v>
      </c>
      <c r="I1318" s="41" t="s">
        <v>25</v>
      </c>
      <c r="J1318" s="40" t="s">
        <v>2464</v>
      </c>
      <c r="K1318" s="40">
        <v>1122890</v>
      </c>
      <c r="L1318" s="41" t="s">
        <v>7466</v>
      </c>
      <c r="M1318" s="41">
        <v>300002652</v>
      </c>
      <c r="N1318" s="48">
        <v>41182</v>
      </c>
      <c r="O1318" s="40" t="s">
        <v>2468</v>
      </c>
      <c r="P1318" s="31">
        <v>381.41</v>
      </c>
      <c r="Q1318" s="31">
        <v>-381.41</v>
      </c>
      <c r="R1318" s="31">
        <v>0</v>
      </c>
      <c r="W1318" s="41" t="s">
        <v>7466</v>
      </c>
      <c r="X1318" s="40" t="s">
        <v>7466</v>
      </c>
      <c r="AU1318" s="40">
        <v>3650</v>
      </c>
      <c r="AV1318" s="51">
        <f t="shared" si="20"/>
        <v>44832</v>
      </c>
      <c r="BG1318" s="40" t="s">
        <v>7466</v>
      </c>
    </row>
    <row r="1319" spans="1:59" s="40" customFormat="1" x14ac:dyDescent="0.25">
      <c r="A1319" s="40">
        <v>300002653</v>
      </c>
      <c r="B1319" s="40">
        <v>0</v>
      </c>
      <c r="C1319" s="40">
        <v>3000026530</v>
      </c>
      <c r="D1319" s="40" t="s">
        <v>4</v>
      </c>
      <c r="E1319" s="40" t="s">
        <v>2439</v>
      </c>
      <c r="F1319" s="40">
        <v>3000</v>
      </c>
      <c r="G1319" s="40">
        <v>1</v>
      </c>
      <c r="H1319" s="40" t="s">
        <v>2469</v>
      </c>
      <c r="I1319" s="41" t="s">
        <v>25</v>
      </c>
      <c r="J1319" s="40" t="s">
        <v>2470</v>
      </c>
      <c r="K1319" s="40">
        <v>1122890</v>
      </c>
      <c r="L1319" s="41" t="s">
        <v>7466</v>
      </c>
      <c r="M1319" s="41">
        <v>300002653</v>
      </c>
      <c r="N1319" s="48">
        <v>41207</v>
      </c>
      <c r="O1319" s="40" t="s">
        <v>2471</v>
      </c>
      <c r="P1319" s="31">
        <v>240.53</v>
      </c>
      <c r="Q1319" s="31">
        <v>-240.53</v>
      </c>
      <c r="R1319" s="31">
        <v>0</v>
      </c>
      <c r="W1319" s="41" t="s">
        <v>7466</v>
      </c>
      <c r="X1319" s="40" t="s">
        <v>7466</v>
      </c>
      <c r="AU1319" s="40">
        <v>3650</v>
      </c>
      <c r="AV1319" s="51">
        <f t="shared" si="20"/>
        <v>44857</v>
      </c>
      <c r="BG1319" s="40" t="s">
        <v>7466</v>
      </c>
    </row>
    <row r="1320" spans="1:59" s="40" customFormat="1" x14ac:dyDescent="0.25">
      <c r="A1320" s="40">
        <v>300002654</v>
      </c>
      <c r="B1320" s="40">
        <v>0</v>
      </c>
      <c r="C1320" s="40">
        <v>3000026540</v>
      </c>
      <c r="D1320" s="40" t="s">
        <v>4</v>
      </c>
      <c r="E1320" s="40" t="s">
        <v>2439</v>
      </c>
      <c r="F1320" s="40">
        <v>3000</v>
      </c>
      <c r="G1320" s="40">
        <v>1</v>
      </c>
      <c r="H1320" s="40" t="s">
        <v>1152</v>
      </c>
      <c r="I1320" s="41" t="s">
        <v>25</v>
      </c>
      <c r="J1320" s="40" t="s">
        <v>2472</v>
      </c>
      <c r="K1320" s="40">
        <v>1122890</v>
      </c>
      <c r="L1320" s="41" t="s">
        <v>7466</v>
      </c>
      <c r="M1320" s="41">
        <v>300002654</v>
      </c>
      <c r="N1320" s="48">
        <v>41221</v>
      </c>
      <c r="O1320" s="40" t="s">
        <v>2167</v>
      </c>
      <c r="P1320" s="31">
        <v>261.68</v>
      </c>
      <c r="Q1320" s="31">
        <v>-261.68</v>
      </c>
      <c r="R1320" s="31">
        <v>0</v>
      </c>
      <c r="W1320" s="41" t="s">
        <v>7466</v>
      </c>
      <c r="X1320" s="40" t="s">
        <v>7466</v>
      </c>
      <c r="AU1320" s="40">
        <v>3650</v>
      </c>
      <c r="AV1320" s="51">
        <f t="shared" si="20"/>
        <v>44871</v>
      </c>
      <c r="BG1320" s="40" t="s">
        <v>7466</v>
      </c>
    </row>
    <row r="1321" spans="1:59" s="40" customFormat="1" x14ac:dyDescent="0.25">
      <c r="A1321" s="40">
        <v>300002655</v>
      </c>
      <c r="B1321" s="40">
        <v>0</v>
      </c>
      <c r="C1321" s="40">
        <v>3000026550</v>
      </c>
      <c r="D1321" s="40" t="s">
        <v>4</v>
      </c>
      <c r="E1321" s="40" t="s">
        <v>2439</v>
      </c>
      <c r="F1321" s="40">
        <v>3000</v>
      </c>
      <c r="G1321" s="40">
        <v>2</v>
      </c>
      <c r="H1321" s="40" t="s">
        <v>2473</v>
      </c>
      <c r="I1321" s="41" t="s">
        <v>25</v>
      </c>
      <c r="J1321" s="40" t="s">
        <v>2474</v>
      </c>
      <c r="K1321" s="40">
        <v>1122890</v>
      </c>
      <c r="L1321" s="41" t="s">
        <v>7466</v>
      </c>
      <c r="M1321" s="41">
        <v>300002655</v>
      </c>
      <c r="N1321" s="48">
        <v>41260</v>
      </c>
      <c r="O1321" s="40" t="s">
        <v>2475</v>
      </c>
      <c r="P1321" s="31">
        <v>523.51</v>
      </c>
      <c r="Q1321" s="31">
        <v>-523.51</v>
      </c>
      <c r="R1321" s="31">
        <v>0</v>
      </c>
      <c r="W1321" s="41" t="s">
        <v>7466</v>
      </c>
      <c r="X1321" s="40" t="s">
        <v>7466</v>
      </c>
      <c r="AU1321" s="40">
        <v>3650</v>
      </c>
      <c r="AV1321" s="51">
        <f t="shared" si="20"/>
        <v>44910</v>
      </c>
      <c r="BG1321" s="40" t="s">
        <v>7466</v>
      </c>
    </row>
    <row r="1322" spans="1:59" s="40" customFormat="1" x14ac:dyDescent="0.25">
      <c r="A1322" s="40">
        <v>300002656</v>
      </c>
      <c r="B1322" s="40">
        <v>0</v>
      </c>
      <c r="C1322" s="40">
        <v>3000026560</v>
      </c>
      <c r="D1322" s="40" t="s">
        <v>4</v>
      </c>
      <c r="E1322" s="40" t="s">
        <v>2439</v>
      </c>
      <c r="F1322" s="40">
        <v>3000</v>
      </c>
      <c r="G1322" s="40">
        <v>2</v>
      </c>
      <c r="H1322" s="40" t="s">
        <v>2473</v>
      </c>
      <c r="I1322" s="41" t="s">
        <v>25</v>
      </c>
      <c r="J1322" s="40" t="s">
        <v>2474</v>
      </c>
      <c r="K1322" s="40">
        <v>1122890</v>
      </c>
      <c r="L1322" s="41" t="s">
        <v>7466</v>
      </c>
      <c r="M1322" s="41">
        <v>300002656</v>
      </c>
      <c r="N1322" s="48">
        <v>41260</v>
      </c>
      <c r="O1322" s="40" t="s">
        <v>2475</v>
      </c>
      <c r="P1322" s="31">
        <v>479.88</v>
      </c>
      <c r="Q1322" s="31">
        <v>-479.88</v>
      </c>
      <c r="R1322" s="31">
        <v>0</v>
      </c>
      <c r="W1322" s="41" t="s">
        <v>7466</v>
      </c>
      <c r="X1322" s="40" t="s">
        <v>7466</v>
      </c>
      <c r="AU1322" s="40">
        <v>3650</v>
      </c>
      <c r="AV1322" s="51">
        <f t="shared" si="20"/>
        <v>44910</v>
      </c>
      <c r="BG1322" s="40" t="s">
        <v>7466</v>
      </c>
    </row>
    <row r="1323" spans="1:59" s="40" customFormat="1" x14ac:dyDescent="0.25">
      <c r="A1323" s="40">
        <v>300002657</v>
      </c>
      <c r="B1323" s="40">
        <v>0</v>
      </c>
      <c r="C1323" s="40">
        <v>3000026570</v>
      </c>
      <c r="D1323" s="40" t="s">
        <v>4</v>
      </c>
      <c r="E1323" s="40" t="s">
        <v>2439</v>
      </c>
      <c r="F1323" s="40">
        <v>3000</v>
      </c>
      <c r="G1323" s="40">
        <v>1</v>
      </c>
      <c r="H1323" s="40" t="s">
        <v>2476</v>
      </c>
      <c r="I1323" s="41" t="s">
        <v>25</v>
      </c>
      <c r="J1323" s="40" t="s">
        <v>2474</v>
      </c>
      <c r="K1323" s="40">
        <v>1122890</v>
      </c>
      <c r="L1323" s="41" t="s">
        <v>7466</v>
      </c>
      <c r="M1323" s="41">
        <v>300002657</v>
      </c>
      <c r="N1323" s="48">
        <v>41251</v>
      </c>
      <c r="O1323" s="40" t="s">
        <v>2467</v>
      </c>
      <c r="P1323" s="31">
        <v>511.8</v>
      </c>
      <c r="Q1323" s="31">
        <v>-511.8</v>
      </c>
      <c r="R1323" s="31">
        <v>0</v>
      </c>
      <c r="W1323" s="41" t="s">
        <v>7466</v>
      </c>
      <c r="X1323" s="40" t="s">
        <v>7466</v>
      </c>
      <c r="AU1323" s="40">
        <v>3650</v>
      </c>
      <c r="AV1323" s="51">
        <f t="shared" si="20"/>
        <v>44901</v>
      </c>
      <c r="BG1323" s="40" t="s">
        <v>7466</v>
      </c>
    </row>
    <row r="1324" spans="1:59" s="40" customFormat="1" x14ac:dyDescent="0.25">
      <c r="A1324" s="40">
        <v>300002658</v>
      </c>
      <c r="B1324" s="40">
        <v>0</v>
      </c>
      <c r="C1324" s="40">
        <v>3000026580</v>
      </c>
      <c r="D1324" s="40" t="s">
        <v>4</v>
      </c>
      <c r="E1324" s="40" t="s">
        <v>2439</v>
      </c>
      <c r="F1324" s="40">
        <v>3000</v>
      </c>
      <c r="G1324" s="40">
        <v>1</v>
      </c>
      <c r="H1324" s="40" t="s">
        <v>2476</v>
      </c>
      <c r="I1324" s="41" t="s">
        <v>25</v>
      </c>
      <c r="J1324" s="40" t="s">
        <v>2474</v>
      </c>
      <c r="K1324" s="40">
        <v>1122890</v>
      </c>
      <c r="L1324" s="41" t="s">
        <v>7466</v>
      </c>
      <c r="M1324" s="41">
        <v>300002658</v>
      </c>
      <c r="N1324" s="48">
        <v>41251</v>
      </c>
      <c r="O1324" s="40" t="s">
        <v>2468</v>
      </c>
      <c r="P1324" s="31">
        <v>401.04</v>
      </c>
      <c r="Q1324" s="31">
        <v>-401.04</v>
      </c>
      <c r="R1324" s="31">
        <v>0</v>
      </c>
      <c r="W1324" s="41" t="s">
        <v>7466</v>
      </c>
      <c r="X1324" s="40" t="s">
        <v>7466</v>
      </c>
      <c r="AU1324" s="40">
        <v>3650</v>
      </c>
      <c r="AV1324" s="51">
        <f t="shared" si="20"/>
        <v>44901</v>
      </c>
      <c r="BG1324" s="40" t="s">
        <v>7466</v>
      </c>
    </row>
    <row r="1325" spans="1:59" s="40" customFormat="1" x14ac:dyDescent="0.25">
      <c r="A1325" s="40">
        <v>300002659</v>
      </c>
      <c r="B1325" s="40">
        <v>0</v>
      </c>
      <c r="C1325" s="40">
        <v>3000026590</v>
      </c>
      <c r="D1325" s="40" t="s">
        <v>4</v>
      </c>
      <c r="E1325" s="40" t="s">
        <v>2439</v>
      </c>
      <c r="F1325" s="40">
        <v>3000</v>
      </c>
      <c r="G1325" s="40">
        <v>1</v>
      </c>
      <c r="H1325" s="40" t="s">
        <v>2477</v>
      </c>
      <c r="I1325" s="41" t="s">
        <v>25</v>
      </c>
      <c r="J1325" s="40" t="s">
        <v>2478</v>
      </c>
      <c r="K1325" s="40">
        <v>1122890</v>
      </c>
      <c r="L1325" s="41" t="s">
        <v>7466</v>
      </c>
      <c r="M1325" s="41">
        <v>300002659</v>
      </c>
      <c r="N1325" s="48">
        <v>41284</v>
      </c>
      <c r="O1325" s="40" t="s">
        <v>2479</v>
      </c>
      <c r="P1325" s="31">
        <v>691.73</v>
      </c>
      <c r="Q1325" s="31">
        <v>-691.73</v>
      </c>
      <c r="R1325" s="31">
        <v>0</v>
      </c>
      <c r="W1325" s="41" t="s">
        <v>7466</v>
      </c>
      <c r="X1325" s="40" t="s">
        <v>7466</v>
      </c>
      <c r="AU1325" s="40">
        <v>3650</v>
      </c>
      <c r="AV1325" s="51">
        <f t="shared" si="20"/>
        <v>44934</v>
      </c>
      <c r="BG1325" s="40" t="s">
        <v>7466</v>
      </c>
    </row>
    <row r="1326" spans="1:59" s="40" customFormat="1" x14ac:dyDescent="0.25">
      <c r="A1326" s="40">
        <v>300002660</v>
      </c>
      <c r="B1326" s="40">
        <v>0</v>
      </c>
      <c r="C1326" s="40">
        <v>3000026600</v>
      </c>
      <c r="D1326" s="40" t="s">
        <v>4</v>
      </c>
      <c r="E1326" s="40" t="s">
        <v>2439</v>
      </c>
      <c r="F1326" s="40">
        <v>3000</v>
      </c>
      <c r="G1326" s="40">
        <v>1</v>
      </c>
      <c r="H1326" s="40" t="s">
        <v>2476</v>
      </c>
      <c r="I1326" s="41" t="s">
        <v>25</v>
      </c>
      <c r="J1326" s="40" t="s">
        <v>2474</v>
      </c>
      <c r="K1326" s="40">
        <v>1122890</v>
      </c>
      <c r="L1326" s="41" t="s">
        <v>7466</v>
      </c>
      <c r="M1326" s="41">
        <v>300002660</v>
      </c>
      <c r="N1326" s="48">
        <v>41251</v>
      </c>
      <c r="O1326" s="40" t="s">
        <v>2480</v>
      </c>
      <c r="P1326" s="31">
        <v>190.98</v>
      </c>
      <c r="Q1326" s="31">
        <v>-190.98</v>
      </c>
      <c r="R1326" s="31">
        <v>0</v>
      </c>
      <c r="W1326" s="41" t="s">
        <v>7466</v>
      </c>
      <c r="X1326" s="40" t="s">
        <v>7466</v>
      </c>
      <c r="AU1326" s="40">
        <v>3650</v>
      </c>
      <c r="AV1326" s="51">
        <f t="shared" si="20"/>
        <v>44901</v>
      </c>
      <c r="BG1326" s="40" t="s">
        <v>7466</v>
      </c>
    </row>
    <row r="1327" spans="1:59" s="40" customFormat="1" x14ac:dyDescent="0.25">
      <c r="A1327" s="40">
        <v>300002661</v>
      </c>
      <c r="B1327" s="40">
        <v>0</v>
      </c>
      <c r="C1327" s="40">
        <v>3000026610</v>
      </c>
      <c r="D1327" s="40" t="s">
        <v>4</v>
      </c>
      <c r="E1327" s="40" t="s">
        <v>2439</v>
      </c>
      <c r="F1327" s="40">
        <v>3000</v>
      </c>
      <c r="G1327" s="40">
        <v>1</v>
      </c>
      <c r="H1327" s="40" t="s">
        <v>2476</v>
      </c>
      <c r="I1327" s="41" t="s">
        <v>25</v>
      </c>
      <c r="J1327" s="40" t="s">
        <v>2474</v>
      </c>
      <c r="K1327" s="40">
        <v>1122890</v>
      </c>
      <c r="L1327" s="41" t="s">
        <v>7466</v>
      </c>
      <c r="M1327" s="41">
        <v>300002661</v>
      </c>
      <c r="N1327" s="48">
        <v>41251</v>
      </c>
      <c r="O1327" s="40" t="s">
        <v>2481</v>
      </c>
      <c r="P1327" s="31">
        <v>420.16</v>
      </c>
      <c r="Q1327" s="31">
        <v>-420.16</v>
      </c>
      <c r="R1327" s="31">
        <v>0</v>
      </c>
      <c r="W1327" s="41" t="s">
        <v>7466</v>
      </c>
      <c r="X1327" s="40" t="s">
        <v>7466</v>
      </c>
      <c r="AU1327" s="40">
        <v>3650</v>
      </c>
      <c r="AV1327" s="51">
        <f t="shared" si="20"/>
        <v>44901</v>
      </c>
      <c r="BG1327" s="40" t="s">
        <v>7466</v>
      </c>
    </row>
    <row r="1328" spans="1:59" s="40" customFormat="1" x14ac:dyDescent="0.25">
      <c r="A1328" s="40">
        <v>300002662</v>
      </c>
      <c r="B1328" s="40">
        <v>0</v>
      </c>
      <c r="C1328" s="40">
        <v>3000026620</v>
      </c>
      <c r="D1328" s="40" t="s">
        <v>4</v>
      </c>
      <c r="E1328" s="40" t="s">
        <v>2439</v>
      </c>
      <c r="F1328" s="40">
        <v>3000</v>
      </c>
      <c r="G1328" s="40">
        <v>2</v>
      </c>
      <c r="H1328" s="40" t="s">
        <v>2476</v>
      </c>
      <c r="I1328" s="41" t="s">
        <v>25</v>
      </c>
      <c r="J1328" s="40" t="s">
        <v>2474</v>
      </c>
      <c r="K1328" s="40">
        <v>1122890</v>
      </c>
      <c r="L1328" s="41" t="s">
        <v>7466</v>
      </c>
      <c r="M1328" s="41">
        <v>300002662</v>
      </c>
      <c r="N1328" s="48">
        <v>41251</v>
      </c>
      <c r="O1328" s="40" t="s">
        <v>2482</v>
      </c>
      <c r="P1328" s="31">
        <v>595.07000000000005</v>
      </c>
      <c r="Q1328" s="31">
        <v>-595.07000000000005</v>
      </c>
      <c r="R1328" s="31">
        <v>0</v>
      </c>
      <c r="W1328" s="41" t="s">
        <v>7466</v>
      </c>
      <c r="X1328" s="40" t="s">
        <v>7466</v>
      </c>
      <c r="AU1328" s="40">
        <v>3650</v>
      </c>
      <c r="AV1328" s="51">
        <f t="shared" si="20"/>
        <v>44901</v>
      </c>
      <c r="BG1328" s="40" t="s">
        <v>7466</v>
      </c>
    </row>
    <row r="1329" spans="1:59" s="40" customFormat="1" x14ac:dyDescent="0.25">
      <c r="A1329" s="40">
        <v>300002663</v>
      </c>
      <c r="B1329" s="40">
        <v>0</v>
      </c>
      <c r="C1329" s="40">
        <v>3000026630</v>
      </c>
      <c r="D1329" s="40" t="s">
        <v>4</v>
      </c>
      <c r="E1329" s="40" t="s">
        <v>2439</v>
      </c>
      <c r="F1329" s="40">
        <v>3000</v>
      </c>
      <c r="G1329" s="40">
        <v>3</v>
      </c>
      <c r="H1329" s="40" t="s">
        <v>2476</v>
      </c>
      <c r="I1329" s="41" t="s">
        <v>25</v>
      </c>
      <c r="J1329" s="40" t="s">
        <v>2474</v>
      </c>
      <c r="K1329" s="40">
        <v>1122890</v>
      </c>
      <c r="L1329" s="41" t="s">
        <v>7466</v>
      </c>
      <c r="M1329" s="41">
        <v>300002663</v>
      </c>
      <c r="N1329" s="48">
        <v>41251</v>
      </c>
      <c r="O1329" s="40" t="s">
        <v>2482</v>
      </c>
      <c r="P1329" s="31">
        <v>1136.67</v>
      </c>
      <c r="Q1329" s="31">
        <v>-1136.67</v>
      </c>
      <c r="R1329" s="31">
        <v>0</v>
      </c>
      <c r="W1329" s="41" t="s">
        <v>7466</v>
      </c>
      <c r="X1329" s="40" t="s">
        <v>7466</v>
      </c>
      <c r="AU1329" s="40">
        <v>3650</v>
      </c>
      <c r="AV1329" s="51">
        <f t="shared" si="20"/>
        <v>44901</v>
      </c>
      <c r="BG1329" s="40" t="s">
        <v>7466</v>
      </c>
    </row>
    <row r="1330" spans="1:59" s="40" customFormat="1" x14ac:dyDescent="0.25">
      <c r="A1330" s="40">
        <v>300002664</v>
      </c>
      <c r="B1330" s="40">
        <v>0</v>
      </c>
      <c r="C1330" s="40">
        <v>3000026640</v>
      </c>
      <c r="D1330" s="40" t="s">
        <v>4</v>
      </c>
      <c r="E1330" s="40" t="s">
        <v>2439</v>
      </c>
      <c r="F1330" s="40">
        <v>3000</v>
      </c>
      <c r="G1330" s="40">
        <v>1</v>
      </c>
      <c r="H1330" s="40" t="s">
        <v>371</v>
      </c>
      <c r="I1330" s="41" t="s">
        <v>25</v>
      </c>
      <c r="J1330" s="40" t="s">
        <v>2483</v>
      </c>
      <c r="K1330" s="40">
        <v>1122890</v>
      </c>
      <c r="L1330" s="41" t="s">
        <v>7466</v>
      </c>
      <c r="M1330" s="41">
        <v>300002664</v>
      </c>
      <c r="N1330" s="48">
        <v>41364</v>
      </c>
      <c r="O1330" s="40" t="s">
        <v>323</v>
      </c>
      <c r="P1330" s="31">
        <v>15307.55</v>
      </c>
      <c r="Q1330" s="31">
        <v>-15307.55</v>
      </c>
      <c r="R1330" s="31">
        <v>0</v>
      </c>
      <c r="W1330" s="41" t="s">
        <v>7466</v>
      </c>
      <c r="X1330" s="40" t="s">
        <v>7466</v>
      </c>
      <c r="AU1330" s="40">
        <v>3650</v>
      </c>
      <c r="AV1330" s="51">
        <f t="shared" si="20"/>
        <v>45014</v>
      </c>
      <c r="BG1330" s="40" t="s">
        <v>7466</v>
      </c>
    </row>
    <row r="1331" spans="1:59" s="40" customFormat="1" x14ac:dyDescent="0.25">
      <c r="A1331" s="40">
        <v>300002665</v>
      </c>
      <c r="B1331" s="40">
        <v>0</v>
      </c>
      <c r="C1331" s="40">
        <v>3000026650</v>
      </c>
      <c r="D1331" s="40" t="s">
        <v>4</v>
      </c>
      <c r="E1331" s="40" t="s">
        <v>2439</v>
      </c>
      <c r="F1331" s="40">
        <v>3000</v>
      </c>
      <c r="G1331" s="40">
        <v>1</v>
      </c>
      <c r="H1331" s="40" t="s">
        <v>2484</v>
      </c>
      <c r="I1331" s="41" t="s">
        <v>25</v>
      </c>
      <c r="J1331" s="40" t="s">
        <v>2478</v>
      </c>
      <c r="K1331" s="40">
        <v>1122890</v>
      </c>
      <c r="L1331" s="41" t="s">
        <v>7466</v>
      </c>
      <c r="M1331" s="41">
        <v>300002665</v>
      </c>
      <c r="N1331" s="48">
        <v>41304</v>
      </c>
      <c r="O1331" s="40" t="s">
        <v>2475</v>
      </c>
      <c r="P1331" s="31">
        <v>237.69</v>
      </c>
      <c r="Q1331" s="31">
        <v>-237.69</v>
      </c>
      <c r="R1331" s="31">
        <v>0</v>
      </c>
      <c r="W1331" s="41" t="s">
        <v>7466</v>
      </c>
      <c r="X1331" s="40" t="s">
        <v>7466</v>
      </c>
      <c r="AU1331" s="40">
        <v>3650</v>
      </c>
      <c r="AV1331" s="51">
        <f t="shared" si="20"/>
        <v>44954</v>
      </c>
      <c r="BG1331" s="40" t="s">
        <v>7466</v>
      </c>
    </row>
    <row r="1332" spans="1:59" s="40" customFormat="1" x14ac:dyDescent="0.25">
      <c r="A1332" s="40">
        <v>300002666</v>
      </c>
      <c r="B1332" s="40">
        <v>0</v>
      </c>
      <c r="C1332" s="40">
        <v>3000026660</v>
      </c>
      <c r="D1332" s="40" t="s">
        <v>4</v>
      </c>
      <c r="E1332" s="40" t="s">
        <v>2439</v>
      </c>
      <c r="F1332" s="40">
        <v>3000</v>
      </c>
      <c r="G1332" s="40">
        <v>2</v>
      </c>
      <c r="H1332" s="40" t="s">
        <v>2485</v>
      </c>
      <c r="I1332" s="41" t="s">
        <v>25</v>
      </c>
      <c r="J1332" s="40" t="s">
        <v>2483</v>
      </c>
      <c r="K1332" s="40">
        <v>1122890</v>
      </c>
      <c r="L1332" s="41" t="s">
        <v>7466</v>
      </c>
      <c r="M1332" s="41">
        <v>300002666</v>
      </c>
      <c r="N1332" s="48">
        <v>41363</v>
      </c>
      <c r="O1332" s="40" t="s">
        <v>2475</v>
      </c>
      <c r="P1332" s="31">
        <v>494.36</v>
      </c>
      <c r="Q1332" s="31">
        <v>-494.36</v>
      </c>
      <c r="R1332" s="31">
        <v>0</v>
      </c>
      <c r="W1332" s="41" t="s">
        <v>7466</v>
      </c>
      <c r="X1332" s="40" t="s">
        <v>7466</v>
      </c>
      <c r="AU1332" s="40">
        <v>3650</v>
      </c>
      <c r="AV1332" s="51">
        <f t="shared" si="20"/>
        <v>45013</v>
      </c>
      <c r="BG1332" s="40" t="s">
        <v>7466</v>
      </c>
    </row>
    <row r="1333" spans="1:59" s="40" customFormat="1" x14ac:dyDescent="0.25">
      <c r="A1333" s="40">
        <v>300002667</v>
      </c>
      <c r="B1333" s="40">
        <v>0</v>
      </c>
      <c r="C1333" s="40">
        <v>3000026670</v>
      </c>
      <c r="D1333" s="40" t="s">
        <v>4</v>
      </c>
      <c r="E1333" s="40" t="s">
        <v>2439</v>
      </c>
      <c r="F1333" s="40">
        <v>3000</v>
      </c>
      <c r="G1333" s="40">
        <v>1</v>
      </c>
      <c r="H1333" s="40" t="s">
        <v>2486</v>
      </c>
      <c r="I1333" s="41" t="s">
        <v>25</v>
      </c>
      <c r="J1333" s="40" t="s">
        <v>2487</v>
      </c>
      <c r="K1333" s="40">
        <v>1122890</v>
      </c>
      <c r="L1333" s="41" t="s">
        <v>7466</v>
      </c>
      <c r="M1333" s="41">
        <v>300002667</v>
      </c>
      <c r="N1333" s="48">
        <v>41418</v>
      </c>
      <c r="O1333" s="40" t="s">
        <v>2488</v>
      </c>
      <c r="P1333" s="31">
        <v>1347.82</v>
      </c>
      <c r="Q1333" s="31">
        <v>-1347.82</v>
      </c>
      <c r="R1333" s="31">
        <v>0</v>
      </c>
      <c r="W1333" s="41" t="s">
        <v>7466</v>
      </c>
      <c r="X1333" s="40" t="s">
        <v>7466</v>
      </c>
      <c r="AU1333" s="40">
        <v>3650</v>
      </c>
      <c r="AV1333" s="51">
        <f t="shared" si="20"/>
        <v>45068</v>
      </c>
      <c r="BG1333" s="40" t="s">
        <v>7466</v>
      </c>
    </row>
    <row r="1334" spans="1:59" s="40" customFormat="1" x14ac:dyDescent="0.25">
      <c r="A1334" s="40">
        <v>300002668</v>
      </c>
      <c r="B1334" s="40">
        <v>0</v>
      </c>
      <c r="C1334" s="40">
        <v>3000026680</v>
      </c>
      <c r="D1334" s="40" t="s">
        <v>4</v>
      </c>
      <c r="E1334" s="40" t="s">
        <v>2439</v>
      </c>
      <c r="F1334" s="40">
        <v>3000</v>
      </c>
      <c r="G1334" s="40">
        <v>1</v>
      </c>
      <c r="H1334" s="40" t="s">
        <v>2489</v>
      </c>
      <c r="I1334" s="41" t="s">
        <v>25</v>
      </c>
      <c r="J1334" s="40" t="s">
        <v>2487</v>
      </c>
      <c r="K1334" s="40">
        <v>1122890</v>
      </c>
      <c r="L1334" s="41" t="s">
        <v>7466</v>
      </c>
      <c r="M1334" s="41">
        <v>300002668</v>
      </c>
      <c r="N1334" s="48">
        <v>41425</v>
      </c>
      <c r="O1334" s="40" t="s">
        <v>2457</v>
      </c>
      <c r="P1334" s="31">
        <v>261.13</v>
      </c>
      <c r="Q1334" s="31">
        <v>-261.13</v>
      </c>
      <c r="R1334" s="31">
        <v>0</v>
      </c>
      <c r="W1334" s="41" t="s">
        <v>7466</v>
      </c>
      <c r="X1334" s="40" t="s">
        <v>7466</v>
      </c>
      <c r="AU1334" s="40">
        <v>3650</v>
      </c>
      <c r="AV1334" s="51">
        <f t="shared" si="20"/>
        <v>45075</v>
      </c>
      <c r="BG1334" s="40" t="s">
        <v>7466</v>
      </c>
    </row>
    <row r="1335" spans="1:59" s="40" customFormat="1" x14ac:dyDescent="0.25">
      <c r="A1335" s="40">
        <v>300002669</v>
      </c>
      <c r="B1335" s="40">
        <v>0</v>
      </c>
      <c r="C1335" s="40">
        <v>3000026690</v>
      </c>
      <c r="D1335" s="40" t="s">
        <v>4</v>
      </c>
      <c r="E1335" s="40" t="s">
        <v>2439</v>
      </c>
      <c r="F1335" s="40">
        <v>3000</v>
      </c>
      <c r="G1335" s="40">
        <v>1</v>
      </c>
      <c r="H1335" s="40" t="s">
        <v>2490</v>
      </c>
      <c r="I1335" s="41" t="s">
        <v>25</v>
      </c>
      <c r="J1335" s="40" t="s">
        <v>2491</v>
      </c>
      <c r="K1335" s="40">
        <v>1122890</v>
      </c>
      <c r="L1335" s="41" t="s">
        <v>7466</v>
      </c>
      <c r="M1335" s="41">
        <v>300002669</v>
      </c>
      <c r="N1335" s="48">
        <v>41387</v>
      </c>
      <c r="O1335" s="40" t="s">
        <v>2492</v>
      </c>
      <c r="P1335" s="31">
        <v>1108.01</v>
      </c>
      <c r="Q1335" s="31">
        <v>-1108.01</v>
      </c>
      <c r="R1335" s="31">
        <v>0</v>
      </c>
      <c r="W1335" s="41" t="s">
        <v>7466</v>
      </c>
      <c r="X1335" s="40" t="s">
        <v>7466</v>
      </c>
      <c r="AU1335" s="40">
        <v>3650</v>
      </c>
      <c r="AV1335" s="51">
        <f t="shared" si="20"/>
        <v>45037</v>
      </c>
      <c r="BG1335" s="40" t="s">
        <v>7466</v>
      </c>
    </row>
    <row r="1336" spans="1:59" s="40" customFormat="1" x14ac:dyDescent="0.25">
      <c r="A1336" s="40">
        <v>300002670</v>
      </c>
      <c r="B1336" s="40">
        <v>0</v>
      </c>
      <c r="C1336" s="40">
        <v>3000026700</v>
      </c>
      <c r="D1336" s="40" t="s">
        <v>4</v>
      </c>
      <c r="E1336" s="40" t="s">
        <v>2439</v>
      </c>
      <c r="F1336" s="40">
        <v>3000</v>
      </c>
      <c r="G1336" s="40">
        <v>1</v>
      </c>
      <c r="H1336" s="40" t="s">
        <v>2490</v>
      </c>
      <c r="I1336" s="41" t="s">
        <v>25</v>
      </c>
      <c r="J1336" s="40" t="s">
        <v>2491</v>
      </c>
      <c r="K1336" s="40">
        <v>1122890</v>
      </c>
      <c r="L1336" s="41" t="s">
        <v>7466</v>
      </c>
      <c r="M1336" s="41">
        <v>300002670</v>
      </c>
      <c r="N1336" s="48">
        <v>41387</v>
      </c>
      <c r="O1336" s="40" t="s">
        <v>2493</v>
      </c>
      <c r="P1336" s="31">
        <v>443.21</v>
      </c>
      <c r="Q1336" s="31">
        <v>-443.21</v>
      </c>
      <c r="R1336" s="31">
        <v>0</v>
      </c>
      <c r="W1336" s="41" t="s">
        <v>7466</v>
      </c>
      <c r="X1336" s="40" t="s">
        <v>7466</v>
      </c>
      <c r="AU1336" s="40">
        <v>3650</v>
      </c>
      <c r="AV1336" s="51">
        <f t="shared" si="20"/>
        <v>45037</v>
      </c>
      <c r="BG1336" s="40" t="s">
        <v>7466</v>
      </c>
    </row>
    <row r="1337" spans="1:59" s="40" customFormat="1" x14ac:dyDescent="0.25">
      <c r="A1337" s="40">
        <v>300002671</v>
      </c>
      <c r="B1337" s="40">
        <v>0</v>
      </c>
      <c r="C1337" s="40">
        <v>3000026710</v>
      </c>
      <c r="D1337" s="40" t="s">
        <v>4</v>
      </c>
      <c r="E1337" s="40" t="s">
        <v>2439</v>
      </c>
      <c r="F1337" s="40">
        <v>3000</v>
      </c>
      <c r="G1337" s="40">
        <v>8</v>
      </c>
      <c r="H1337" s="40" t="s">
        <v>2494</v>
      </c>
      <c r="I1337" s="41" t="s">
        <v>25</v>
      </c>
      <c r="J1337" s="40" t="s">
        <v>2495</v>
      </c>
      <c r="K1337" s="40">
        <v>1122890</v>
      </c>
      <c r="L1337" s="41" t="s">
        <v>7466</v>
      </c>
      <c r="M1337" s="41">
        <v>300002671</v>
      </c>
      <c r="N1337" s="48">
        <v>41444</v>
      </c>
      <c r="O1337" s="40" t="s">
        <v>2496</v>
      </c>
      <c r="P1337" s="31">
        <v>543.89</v>
      </c>
      <c r="Q1337" s="31">
        <v>-543.89</v>
      </c>
      <c r="R1337" s="31">
        <v>0</v>
      </c>
      <c r="W1337" s="41" t="s">
        <v>7466</v>
      </c>
      <c r="X1337" s="40" t="s">
        <v>7466</v>
      </c>
      <c r="AU1337" s="40">
        <v>3650</v>
      </c>
      <c r="AV1337" s="51">
        <f t="shared" si="20"/>
        <v>45094</v>
      </c>
      <c r="BG1337" s="40" t="s">
        <v>7466</v>
      </c>
    </row>
    <row r="1338" spans="1:59" s="40" customFormat="1" x14ac:dyDescent="0.25">
      <c r="A1338" s="40">
        <v>300002672</v>
      </c>
      <c r="B1338" s="40">
        <v>0</v>
      </c>
      <c r="C1338" s="40">
        <v>3000026720</v>
      </c>
      <c r="D1338" s="40" t="s">
        <v>4</v>
      </c>
      <c r="E1338" s="40" t="s">
        <v>2439</v>
      </c>
      <c r="F1338" s="40">
        <v>3000</v>
      </c>
      <c r="G1338" s="40">
        <v>6</v>
      </c>
      <c r="H1338" s="40" t="s">
        <v>2497</v>
      </c>
      <c r="I1338" s="41" t="s">
        <v>25</v>
      </c>
      <c r="J1338" s="40" t="s">
        <v>2495</v>
      </c>
      <c r="K1338" s="40">
        <v>1122890</v>
      </c>
      <c r="L1338" s="41" t="s">
        <v>7466</v>
      </c>
      <c r="M1338" s="41">
        <v>300002672</v>
      </c>
      <c r="N1338" s="48">
        <v>41442</v>
      </c>
      <c r="O1338" s="40" t="s">
        <v>2496</v>
      </c>
      <c r="P1338" s="31">
        <v>311.41000000000003</v>
      </c>
      <c r="Q1338" s="31">
        <v>-311.41000000000003</v>
      </c>
      <c r="R1338" s="31">
        <v>0</v>
      </c>
      <c r="W1338" s="41" t="s">
        <v>7466</v>
      </c>
      <c r="X1338" s="40" t="s">
        <v>7466</v>
      </c>
      <c r="AU1338" s="40">
        <v>3650</v>
      </c>
      <c r="AV1338" s="51">
        <f t="shared" si="20"/>
        <v>45092</v>
      </c>
      <c r="BG1338" s="40" t="s">
        <v>7466</v>
      </c>
    </row>
    <row r="1339" spans="1:59" s="40" customFormat="1" x14ac:dyDescent="0.25">
      <c r="A1339" s="40">
        <v>300002673</v>
      </c>
      <c r="B1339" s="40">
        <v>0</v>
      </c>
      <c r="C1339" s="40">
        <v>3000026730</v>
      </c>
      <c r="D1339" s="40" t="s">
        <v>4</v>
      </c>
      <c r="E1339" s="40" t="s">
        <v>2439</v>
      </c>
      <c r="F1339" s="40">
        <v>3000</v>
      </c>
      <c r="G1339" s="40">
        <v>12</v>
      </c>
      <c r="H1339" s="40" t="s">
        <v>2498</v>
      </c>
      <c r="I1339" s="41" t="s">
        <v>25</v>
      </c>
      <c r="J1339" s="40" t="s">
        <v>2495</v>
      </c>
      <c r="K1339" s="40">
        <v>1122890</v>
      </c>
      <c r="L1339" s="41" t="s">
        <v>7466</v>
      </c>
      <c r="M1339" s="41">
        <v>300002673</v>
      </c>
      <c r="N1339" s="48">
        <v>41445</v>
      </c>
      <c r="O1339" s="40" t="s">
        <v>2496</v>
      </c>
      <c r="P1339" s="31">
        <v>623.94000000000005</v>
      </c>
      <c r="Q1339" s="31">
        <v>-623.94000000000005</v>
      </c>
      <c r="R1339" s="31">
        <v>0</v>
      </c>
      <c r="W1339" s="41" t="s">
        <v>7466</v>
      </c>
      <c r="X1339" s="40" t="s">
        <v>7466</v>
      </c>
      <c r="AU1339" s="40">
        <v>3650</v>
      </c>
      <c r="AV1339" s="51">
        <f t="shared" si="20"/>
        <v>45095</v>
      </c>
      <c r="BG1339" s="40" t="s">
        <v>7466</v>
      </c>
    </row>
    <row r="1340" spans="1:59" s="40" customFormat="1" x14ac:dyDescent="0.25">
      <c r="A1340" s="40">
        <v>300002674</v>
      </c>
      <c r="B1340" s="40">
        <v>0</v>
      </c>
      <c r="C1340" s="40">
        <v>3000026740</v>
      </c>
      <c r="D1340" s="40" t="s">
        <v>4</v>
      </c>
      <c r="E1340" s="40" t="s">
        <v>2439</v>
      </c>
      <c r="F1340" s="40">
        <v>3000</v>
      </c>
      <c r="G1340" s="40">
        <v>1</v>
      </c>
      <c r="H1340" s="40" t="s">
        <v>2499</v>
      </c>
      <c r="I1340" s="41" t="s">
        <v>25</v>
      </c>
      <c r="J1340" s="40" t="s">
        <v>2500</v>
      </c>
      <c r="K1340" s="40">
        <v>1122890</v>
      </c>
      <c r="L1340" s="41" t="s">
        <v>7466</v>
      </c>
      <c r="M1340" s="41">
        <v>300002674</v>
      </c>
      <c r="N1340" s="48">
        <v>41648</v>
      </c>
      <c r="O1340" s="40" t="s">
        <v>2501</v>
      </c>
      <c r="P1340" s="31">
        <v>364.01</v>
      </c>
      <c r="Q1340" s="31">
        <v>-364.01</v>
      </c>
      <c r="R1340" s="31">
        <v>0</v>
      </c>
      <c r="W1340" s="41" t="s">
        <v>7466</v>
      </c>
      <c r="X1340" s="40" t="s">
        <v>7466</v>
      </c>
      <c r="AU1340" s="40">
        <v>3650</v>
      </c>
      <c r="AV1340" s="51">
        <f t="shared" si="20"/>
        <v>45298</v>
      </c>
      <c r="BG1340" s="40" t="s">
        <v>7466</v>
      </c>
    </row>
    <row r="1341" spans="1:59" s="40" customFormat="1" x14ac:dyDescent="0.25">
      <c r="A1341" s="40">
        <v>300002675</v>
      </c>
      <c r="B1341" s="40">
        <v>0</v>
      </c>
      <c r="C1341" s="40">
        <v>3000026750</v>
      </c>
      <c r="D1341" s="40" t="s">
        <v>4</v>
      </c>
      <c r="E1341" s="40" t="s">
        <v>2439</v>
      </c>
      <c r="F1341" s="40">
        <v>3000</v>
      </c>
      <c r="G1341" s="40">
        <v>1</v>
      </c>
      <c r="H1341" s="40" t="s">
        <v>53</v>
      </c>
      <c r="I1341" s="41" t="s">
        <v>25</v>
      </c>
      <c r="J1341" s="40" t="s">
        <v>2495</v>
      </c>
      <c r="K1341" s="40">
        <v>1122890</v>
      </c>
      <c r="L1341" s="41" t="s">
        <v>7466</v>
      </c>
      <c r="M1341" s="41">
        <v>300002675</v>
      </c>
      <c r="N1341" s="48">
        <v>41451</v>
      </c>
      <c r="O1341" s="40" t="s">
        <v>2502</v>
      </c>
      <c r="P1341" s="31">
        <v>42166.89</v>
      </c>
      <c r="Q1341" s="31">
        <v>-42166.89</v>
      </c>
      <c r="R1341" s="31">
        <v>0</v>
      </c>
      <c r="W1341" s="41" t="s">
        <v>7466</v>
      </c>
      <c r="X1341" s="40" t="s">
        <v>7466</v>
      </c>
      <c r="AU1341" s="40">
        <v>3650</v>
      </c>
      <c r="AV1341" s="51">
        <f t="shared" si="20"/>
        <v>45101</v>
      </c>
      <c r="BG1341" s="40" t="s">
        <v>7466</v>
      </c>
    </row>
    <row r="1342" spans="1:59" s="40" customFormat="1" x14ac:dyDescent="0.25">
      <c r="A1342" s="40">
        <v>300002676</v>
      </c>
      <c r="B1342" s="40">
        <v>0</v>
      </c>
      <c r="C1342" s="40">
        <v>3000026760</v>
      </c>
      <c r="D1342" s="40" t="s">
        <v>4</v>
      </c>
      <c r="E1342" s="40" t="s">
        <v>2439</v>
      </c>
      <c r="F1342" s="40">
        <v>3000</v>
      </c>
      <c r="G1342" s="40">
        <v>1</v>
      </c>
      <c r="H1342" s="40" t="s">
        <v>2503</v>
      </c>
      <c r="I1342" s="41" t="s">
        <v>25</v>
      </c>
      <c r="J1342" s="40" t="s">
        <v>2500</v>
      </c>
      <c r="K1342" s="40">
        <v>1122890</v>
      </c>
      <c r="L1342" s="41" t="s">
        <v>7466</v>
      </c>
      <c r="M1342" s="41">
        <v>300002676</v>
      </c>
      <c r="N1342" s="48">
        <v>41669</v>
      </c>
      <c r="O1342" s="40" t="s">
        <v>2493</v>
      </c>
      <c r="P1342" s="31">
        <v>588.76</v>
      </c>
      <c r="Q1342" s="31">
        <v>-588.76</v>
      </c>
      <c r="R1342" s="31">
        <v>0</v>
      </c>
      <c r="W1342" s="41" t="s">
        <v>7466</v>
      </c>
      <c r="X1342" s="40" t="s">
        <v>7466</v>
      </c>
      <c r="AU1342" s="40">
        <v>3650</v>
      </c>
      <c r="AV1342" s="51">
        <f t="shared" si="20"/>
        <v>45319</v>
      </c>
      <c r="BG1342" s="40" t="s">
        <v>7466</v>
      </c>
    </row>
    <row r="1343" spans="1:59" s="40" customFormat="1" x14ac:dyDescent="0.25">
      <c r="A1343" s="40">
        <v>300002678</v>
      </c>
      <c r="B1343" s="40">
        <v>0</v>
      </c>
      <c r="C1343" s="40">
        <v>3000026780</v>
      </c>
      <c r="D1343" s="40" t="s">
        <v>4</v>
      </c>
      <c r="E1343" s="40" t="s">
        <v>2439</v>
      </c>
      <c r="F1343" s="40">
        <v>3000</v>
      </c>
      <c r="G1343" s="40">
        <v>2</v>
      </c>
      <c r="H1343" s="40" t="s">
        <v>2504</v>
      </c>
      <c r="I1343" s="41" t="s">
        <v>25</v>
      </c>
      <c r="J1343" s="40" t="s">
        <v>2505</v>
      </c>
      <c r="K1343" s="40">
        <v>1122907</v>
      </c>
      <c r="L1343" s="41" t="s">
        <v>7466</v>
      </c>
      <c r="M1343" s="41">
        <v>300002678</v>
      </c>
      <c r="N1343" s="48">
        <v>41785</v>
      </c>
      <c r="O1343" s="40" t="s">
        <v>2506</v>
      </c>
      <c r="P1343" s="31">
        <v>349.96</v>
      </c>
      <c r="Q1343" s="31">
        <v>-349.96</v>
      </c>
      <c r="R1343" s="31">
        <v>0</v>
      </c>
      <c r="W1343" s="41" t="s">
        <v>7466</v>
      </c>
      <c r="X1343" s="40" t="s">
        <v>7466</v>
      </c>
      <c r="AU1343" s="40">
        <v>3650</v>
      </c>
      <c r="AV1343" s="51">
        <f t="shared" si="20"/>
        <v>45435</v>
      </c>
      <c r="BG1343" s="40" t="s">
        <v>7466</v>
      </c>
    </row>
    <row r="1344" spans="1:59" s="40" customFormat="1" x14ac:dyDescent="0.25">
      <c r="A1344" s="40">
        <v>300002679</v>
      </c>
      <c r="B1344" s="40">
        <v>0</v>
      </c>
      <c r="C1344" s="40">
        <v>3000026790</v>
      </c>
      <c r="D1344" s="40" t="s">
        <v>4</v>
      </c>
      <c r="E1344" s="40" t="s">
        <v>2439</v>
      </c>
      <c r="F1344" s="40">
        <v>3000</v>
      </c>
      <c r="G1344" s="40">
        <v>2</v>
      </c>
      <c r="H1344" s="40" t="s">
        <v>925</v>
      </c>
      <c r="I1344" s="41" t="s">
        <v>25</v>
      </c>
      <c r="J1344" s="40" t="s">
        <v>2505</v>
      </c>
      <c r="K1344" s="40">
        <v>1122890</v>
      </c>
      <c r="L1344" s="41" t="s">
        <v>7466</v>
      </c>
      <c r="M1344" s="41">
        <v>300002679</v>
      </c>
      <c r="N1344" s="48">
        <v>41790</v>
      </c>
      <c r="O1344" s="40" t="s">
        <v>2506</v>
      </c>
      <c r="P1344" s="31">
        <v>350.97</v>
      </c>
      <c r="Q1344" s="31">
        <v>-350.97</v>
      </c>
      <c r="R1344" s="31">
        <v>0</v>
      </c>
      <c r="W1344" s="41" t="s">
        <v>7466</v>
      </c>
      <c r="X1344" s="40" t="s">
        <v>7466</v>
      </c>
      <c r="AU1344" s="40">
        <v>3650</v>
      </c>
      <c r="AV1344" s="51">
        <f t="shared" si="20"/>
        <v>45440</v>
      </c>
      <c r="BG1344" s="40" t="s">
        <v>7466</v>
      </c>
    </row>
    <row r="1345" spans="1:59" s="40" customFormat="1" x14ac:dyDescent="0.25">
      <c r="A1345" s="40">
        <v>300002680</v>
      </c>
      <c r="B1345" s="40">
        <v>0</v>
      </c>
      <c r="C1345" s="40">
        <v>3000026800</v>
      </c>
      <c r="D1345" s="40" t="s">
        <v>4</v>
      </c>
      <c r="E1345" s="40" t="s">
        <v>2439</v>
      </c>
      <c r="F1345" s="40">
        <v>3000</v>
      </c>
      <c r="G1345" s="40">
        <v>1</v>
      </c>
      <c r="H1345" s="40" t="s">
        <v>2507</v>
      </c>
      <c r="I1345" s="41" t="s">
        <v>25</v>
      </c>
      <c r="J1345" s="40" t="s">
        <v>2508</v>
      </c>
      <c r="K1345" s="40">
        <v>1122890</v>
      </c>
      <c r="L1345" s="41" t="s">
        <v>7466</v>
      </c>
      <c r="M1345" s="41">
        <v>300002680</v>
      </c>
      <c r="N1345" s="48">
        <v>41800</v>
      </c>
      <c r="O1345" s="40" t="s">
        <v>2488</v>
      </c>
      <c r="P1345" s="31">
        <v>1743.31</v>
      </c>
      <c r="Q1345" s="31">
        <v>-1743.31</v>
      </c>
      <c r="R1345" s="31">
        <v>0</v>
      </c>
      <c r="W1345" s="41" t="s">
        <v>7466</v>
      </c>
      <c r="X1345" s="40" t="s">
        <v>7466</v>
      </c>
      <c r="AU1345" s="40">
        <v>3650</v>
      </c>
      <c r="AV1345" s="51">
        <f t="shared" si="20"/>
        <v>45450</v>
      </c>
      <c r="BG1345" s="40" t="s">
        <v>7466</v>
      </c>
    </row>
    <row r="1346" spans="1:59" s="40" customFormat="1" x14ac:dyDescent="0.25">
      <c r="A1346" s="40">
        <v>300002682</v>
      </c>
      <c r="B1346" s="40">
        <v>0</v>
      </c>
      <c r="C1346" s="40">
        <v>3000026820</v>
      </c>
      <c r="D1346" s="40" t="s">
        <v>4</v>
      </c>
      <c r="E1346" s="40" t="s">
        <v>2439</v>
      </c>
      <c r="F1346" s="40">
        <v>3000</v>
      </c>
      <c r="G1346" s="40">
        <v>1</v>
      </c>
      <c r="H1346" s="40" t="s">
        <v>2509</v>
      </c>
      <c r="I1346" s="41" t="s">
        <v>25</v>
      </c>
      <c r="J1346" s="40" t="s">
        <v>2508</v>
      </c>
      <c r="K1346" s="40">
        <v>1122907</v>
      </c>
      <c r="L1346" s="41" t="s">
        <v>7466</v>
      </c>
      <c r="M1346" s="41">
        <v>300002682</v>
      </c>
      <c r="N1346" s="48">
        <v>41808</v>
      </c>
      <c r="O1346" s="40" t="s">
        <v>2510</v>
      </c>
      <c r="P1346" s="31">
        <v>1317.82</v>
      </c>
      <c r="Q1346" s="31">
        <v>-1317.82</v>
      </c>
      <c r="R1346" s="31">
        <v>0</v>
      </c>
      <c r="W1346" s="41" t="s">
        <v>7466</v>
      </c>
      <c r="X1346" s="40" t="s">
        <v>7466</v>
      </c>
      <c r="AU1346" s="40">
        <v>3650</v>
      </c>
      <c r="AV1346" s="51">
        <f t="shared" si="20"/>
        <v>45458</v>
      </c>
      <c r="BG1346" s="40" t="s">
        <v>7466</v>
      </c>
    </row>
    <row r="1347" spans="1:59" s="40" customFormat="1" x14ac:dyDescent="0.25">
      <c r="A1347" s="40">
        <v>300002683</v>
      </c>
      <c r="B1347" s="40">
        <v>0</v>
      </c>
      <c r="C1347" s="40">
        <v>3000026830</v>
      </c>
      <c r="D1347" s="40" t="s">
        <v>4</v>
      </c>
      <c r="E1347" s="40" t="s">
        <v>2439</v>
      </c>
      <c r="F1347" s="40">
        <v>3000</v>
      </c>
      <c r="G1347" s="40">
        <v>1</v>
      </c>
      <c r="H1347" s="40" t="s">
        <v>2511</v>
      </c>
      <c r="I1347" s="41" t="s">
        <v>25</v>
      </c>
      <c r="J1347" s="40" t="s">
        <v>2512</v>
      </c>
      <c r="K1347" s="40">
        <v>1122890</v>
      </c>
      <c r="L1347" s="41" t="s">
        <v>7466</v>
      </c>
      <c r="M1347" s="41">
        <v>300002683</v>
      </c>
      <c r="N1347" s="48">
        <v>42014</v>
      </c>
      <c r="O1347" s="40" t="s">
        <v>2475</v>
      </c>
      <c r="P1347" s="31">
        <v>384.29</v>
      </c>
      <c r="Q1347" s="31">
        <v>-384.29</v>
      </c>
      <c r="R1347" s="31">
        <v>0</v>
      </c>
      <c r="W1347" s="41" t="s">
        <v>7466</v>
      </c>
      <c r="X1347" s="40" t="s">
        <v>7466</v>
      </c>
      <c r="AU1347" s="40">
        <v>3650</v>
      </c>
      <c r="AV1347" s="51">
        <f t="shared" si="20"/>
        <v>45664</v>
      </c>
      <c r="BG1347" s="40" t="s">
        <v>7466</v>
      </c>
    </row>
    <row r="1348" spans="1:59" s="40" customFormat="1" x14ac:dyDescent="0.25">
      <c r="A1348" s="40">
        <v>300002684</v>
      </c>
      <c r="B1348" s="40">
        <v>0</v>
      </c>
      <c r="C1348" s="40">
        <v>3000026840</v>
      </c>
      <c r="D1348" s="40" t="s">
        <v>4</v>
      </c>
      <c r="E1348" s="40" t="s">
        <v>2439</v>
      </c>
      <c r="F1348" s="40">
        <v>3000</v>
      </c>
      <c r="G1348" s="40">
        <v>1</v>
      </c>
      <c r="H1348" s="40" t="s">
        <v>437</v>
      </c>
      <c r="I1348" s="41" t="s">
        <v>25</v>
      </c>
      <c r="J1348" s="40" t="s">
        <v>2513</v>
      </c>
      <c r="K1348" s="40">
        <v>1122890</v>
      </c>
      <c r="L1348" s="41" t="s">
        <v>7466</v>
      </c>
      <c r="M1348" s="41">
        <v>300002684</v>
      </c>
      <c r="N1348" s="48">
        <v>41979</v>
      </c>
      <c r="O1348" s="40" t="s">
        <v>289</v>
      </c>
      <c r="P1348" s="31">
        <v>307.79000000000002</v>
      </c>
      <c r="Q1348" s="31">
        <v>-307.79000000000002</v>
      </c>
      <c r="R1348" s="31">
        <v>0</v>
      </c>
      <c r="W1348" s="41" t="s">
        <v>7466</v>
      </c>
      <c r="X1348" s="40" t="s">
        <v>7466</v>
      </c>
      <c r="AU1348" s="40">
        <v>3650</v>
      </c>
      <c r="AV1348" s="51">
        <f t="shared" si="20"/>
        <v>45629</v>
      </c>
      <c r="BG1348" s="40" t="s">
        <v>7466</v>
      </c>
    </row>
    <row r="1349" spans="1:59" s="40" customFormat="1" x14ac:dyDescent="0.25">
      <c r="A1349" s="40">
        <v>300002685</v>
      </c>
      <c r="B1349" s="40">
        <v>0</v>
      </c>
      <c r="C1349" s="40">
        <v>3000026850</v>
      </c>
      <c r="D1349" s="40" t="s">
        <v>4</v>
      </c>
      <c r="E1349" s="40" t="s">
        <v>2439</v>
      </c>
      <c r="F1349" s="40">
        <v>3000</v>
      </c>
      <c r="G1349" s="40">
        <v>1</v>
      </c>
      <c r="H1349" s="40" t="s">
        <v>2514</v>
      </c>
      <c r="I1349" s="41" t="s">
        <v>25</v>
      </c>
      <c r="J1349" s="40" t="s">
        <v>2515</v>
      </c>
      <c r="K1349" s="40">
        <v>1122890</v>
      </c>
      <c r="L1349" s="41" t="s">
        <v>7466</v>
      </c>
      <c r="M1349" s="41">
        <v>300002685</v>
      </c>
      <c r="N1349" s="48">
        <v>42051</v>
      </c>
      <c r="O1349" s="40" t="s">
        <v>2475</v>
      </c>
      <c r="P1349" s="31">
        <v>391.53</v>
      </c>
      <c r="Q1349" s="31">
        <v>-391.53</v>
      </c>
      <c r="R1349" s="31">
        <v>0</v>
      </c>
      <c r="W1349" s="41" t="s">
        <v>7466</v>
      </c>
      <c r="X1349" s="40" t="s">
        <v>7466</v>
      </c>
      <c r="AU1349" s="40">
        <v>3650</v>
      </c>
      <c r="AV1349" s="51">
        <f t="shared" si="20"/>
        <v>45701</v>
      </c>
      <c r="BG1349" s="40" t="s">
        <v>7466</v>
      </c>
    </row>
    <row r="1350" spans="1:59" s="40" customFormat="1" x14ac:dyDescent="0.25">
      <c r="A1350" s="40">
        <v>300002686</v>
      </c>
      <c r="B1350" s="40">
        <v>0</v>
      </c>
      <c r="C1350" s="40">
        <v>3000026860</v>
      </c>
      <c r="D1350" s="40" t="s">
        <v>4</v>
      </c>
      <c r="E1350" s="40" t="s">
        <v>2439</v>
      </c>
      <c r="F1350" s="40">
        <v>3000</v>
      </c>
      <c r="G1350" s="40">
        <v>1</v>
      </c>
      <c r="H1350" s="40" t="s">
        <v>2516</v>
      </c>
      <c r="I1350" s="41" t="s">
        <v>25</v>
      </c>
      <c r="J1350" s="40" t="s">
        <v>2517</v>
      </c>
      <c r="K1350" s="40">
        <v>1122890</v>
      </c>
      <c r="L1350" s="41" t="s">
        <v>7466</v>
      </c>
      <c r="M1350" s="41">
        <v>300002686</v>
      </c>
      <c r="N1350" s="48">
        <v>42076</v>
      </c>
      <c r="O1350" s="40" t="s">
        <v>2475</v>
      </c>
      <c r="P1350" s="31">
        <v>396.42</v>
      </c>
      <c r="Q1350" s="31">
        <v>-396.42</v>
      </c>
      <c r="R1350" s="31">
        <v>0</v>
      </c>
      <c r="W1350" s="41" t="s">
        <v>7466</v>
      </c>
      <c r="X1350" s="40" t="s">
        <v>7466</v>
      </c>
      <c r="AU1350" s="40">
        <v>3650</v>
      </c>
      <c r="AV1350" s="51">
        <f t="shared" si="20"/>
        <v>45726</v>
      </c>
      <c r="BG1350" s="40" t="s">
        <v>7466</v>
      </c>
    </row>
    <row r="1351" spans="1:59" s="40" customFormat="1" x14ac:dyDescent="0.25">
      <c r="A1351" s="40">
        <v>300002687</v>
      </c>
      <c r="B1351" s="40">
        <v>0</v>
      </c>
      <c r="C1351" s="40">
        <v>3000026870</v>
      </c>
      <c r="D1351" s="40" t="s">
        <v>4</v>
      </c>
      <c r="E1351" s="40" t="s">
        <v>2439</v>
      </c>
      <c r="F1351" s="40">
        <v>3000</v>
      </c>
      <c r="G1351" s="40">
        <v>6</v>
      </c>
      <c r="H1351" s="40" t="s">
        <v>2518</v>
      </c>
      <c r="I1351" s="41" t="s">
        <v>25</v>
      </c>
      <c r="J1351" s="40" t="s">
        <v>2519</v>
      </c>
      <c r="K1351" s="40">
        <v>1122890</v>
      </c>
      <c r="L1351" s="41" t="s">
        <v>7466</v>
      </c>
      <c r="M1351" s="41">
        <v>300002687</v>
      </c>
      <c r="N1351" s="48">
        <v>42105</v>
      </c>
      <c r="O1351" s="40" t="s">
        <v>2520</v>
      </c>
      <c r="P1351" s="31">
        <v>2231.25</v>
      </c>
      <c r="Q1351" s="31">
        <v>-2012.71</v>
      </c>
      <c r="R1351" s="31">
        <v>218.54</v>
      </c>
      <c r="W1351" s="41" t="s">
        <v>7466</v>
      </c>
      <c r="X1351" s="40" t="s">
        <v>7466</v>
      </c>
      <c r="AU1351" s="40">
        <v>3650</v>
      </c>
      <c r="AV1351" s="51">
        <f t="shared" si="20"/>
        <v>45755</v>
      </c>
      <c r="BG1351" s="40" t="s">
        <v>7466</v>
      </c>
    </row>
    <row r="1352" spans="1:59" s="40" customFormat="1" x14ac:dyDescent="0.25">
      <c r="A1352" s="40">
        <v>300002688</v>
      </c>
      <c r="B1352" s="40">
        <v>0</v>
      </c>
      <c r="C1352" s="40">
        <v>3000026880</v>
      </c>
      <c r="D1352" s="40" t="s">
        <v>4</v>
      </c>
      <c r="E1352" s="40" t="s">
        <v>2439</v>
      </c>
      <c r="F1352" s="40">
        <v>3000</v>
      </c>
      <c r="G1352" s="40">
        <v>4</v>
      </c>
      <c r="H1352" s="40" t="s">
        <v>2518</v>
      </c>
      <c r="I1352" s="41" t="s">
        <v>25</v>
      </c>
      <c r="J1352" s="40" t="s">
        <v>2519</v>
      </c>
      <c r="K1352" s="40">
        <v>1122890</v>
      </c>
      <c r="L1352" s="41" t="s">
        <v>7466</v>
      </c>
      <c r="M1352" s="41">
        <v>300002688</v>
      </c>
      <c r="N1352" s="48">
        <v>42105</v>
      </c>
      <c r="O1352" s="40" t="s">
        <v>2520</v>
      </c>
      <c r="P1352" s="31">
        <v>1487.5</v>
      </c>
      <c r="Q1352" s="31">
        <v>-1341.81</v>
      </c>
      <c r="R1352" s="31">
        <v>145.69</v>
      </c>
      <c r="W1352" s="41" t="s">
        <v>7466</v>
      </c>
      <c r="X1352" s="40" t="s">
        <v>7466</v>
      </c>
      <c r="AU1352" s="40">
        <v>3650</v>
      </c>
      <c r="AV1352" s="51">
        <f t="shared" si="20"/>
        <v>45755</v>
      </c>
      <c r="BG1352" s="40" t="s">
        <v>7466</v>
      </c>
    </row>
    <row r="1353" spans="1:59" s="40" customFormat="1" x14ac:dyDescent="0.25">
      <c r="A1353" s="40">
        <v>300002689</v>
      </c>
      <c r="B1353" s="40">
        <v>0</v>
      </c>
      <c r="C1353" s="40">
        <v>3000026890</v>
      </c>
      <c r="D1353" s="40" t="s">
        <v>4</v>
      </c>
      <c r="E1353" s="40" t="s">
        <v>2439</v>
      </c>
      <c r="F1353" s="40">
        <v>3000</v>
      </c>
      <c r="G1353" s="40">
        <v>1</v>
      </c>
      <c r="H1353" s="40" t="s">
        <v>2521</v>
      </c>
      <c r="I1353" s="41" t="s">
        <v>25</v>
      </c>
      <c r="J1353" s="40" t="s">
        <v>2522</v>
      </c>
      <c r="K1353" s="40">
        <v>1122890</v>
      </c>
      <c r="L1353" s="41" t="s">
        <v>7466</v>
      </c>
      <c r="M1353" s="41">
        <v>300002689</v>
      </c>
      <c r="N1353" s="48">
        <v>42214</v>
      </c>
      <c r="O1353" s="40" t="s">
        <v>2523</v>
      </c>
      <c r="P1353" s="31">
        <v>423.28</v>
      </c>
      <c r="Q1353" s="31">
        <v>-381.82</v>
      </c>
      <c r="R1353" s="31">
        <v>41.46</v>
      </c>
      <c r="W1353" s="41" t="s">
        <v>7466</v>
      </c>
      <c r="X1353" s="40" t="s">
        <v>7466</v>
      </c>
      <c r="AU1353" s="40">
        <v>3650</v>
      </c>
      <c r="AV1353" s="51">
        <f t="shared" ref="AV1353:AV1416" si="21">N1353+AU1353</f>
        <v>45864</v>
      </c>
      <c r="BG1353" s="40" t="s">
        <v>7466</v>
      </c>
    </row>
    <row r="1354" spans="1:59" s="40" customFormat="1" x14ac:dyDescent="0.25">
      <c r="A1354" s="40">
        <v>300002691</v>
      </c>
      <c r="B1354" s="40">
        <v>0</v>
      </c>
      <c r="C1354" s="40">
        <v>3000026910</v>
      </c>
      <c r="D1354" s="40" t="s">
        <v>4</v>
      </c>
      <c r="E1354" s="40" t="s">
        <v>2439</v>
      </c>
      <c r="F1354" s="40">
        <v>3000</v>
      </c>
      <c r="G1354" s="40">
        <v>1</v>
      </c>
      <c r="H1354" s="40" t="s">
        <v>2524</v>
      </c>
      <c r="I1354" s="41" t="s">
        <v>25</v>
      </c>
      <c r="J1354" s="40" t="s">
        <v>2525</v>
      </c>
      <c r="K1354" s="40">
        <v>1122890</v>
      </c>
      <c r="L1354" s="41" t="s">
        <v>7466</v>
      </c>
      <c r="M1354" s="41">
        <v>300002691</v>
      </c>
      <c r="N1354" s="48">
        <v>42423</v>
      </c>
      <c r="O1354" s="40" t="s">
        <v>2167</v>
      </c>
      <c r="P1354" s="31">
        <v>406.95</v>
      </c>
      <c r="Q1354" s="31">
        <v>-406.95</v>
      </c>
      <c r="R1354" s="31">
        <v>0</v>
      </c>
      <c r="W1354" s="41" t="s">
        <v>7466</v>
      </c>
      <c r="X1354" s="40" t="s">
        <v>7466</v>
      </c>
      <c r="AU1354" s="40">
        <v>3650</v>
      </c>
      <c r="AV1354" s="51">
        <f t="shared" si="21"/>
        <v>46073</v>
      </c>
      <c r="BG1354" s="40" t="s">
        <v>7466</v>
      </c>
    </row>
    <row r="1355" spans="1:59" s="40" customFormat="1" x14ac:dyDescent="0.25">
      <c r="A1355" s="40">
        <v>300002692</v>
      </c>
      <c r="B1355" s="40">
        <v>0</v>
      </c>
      <c r="C1355" s="40">
        <v>3000026920</v>
      </c>
      <c r="D1355" s="40" t="s">
        <v>4</v>
      </c>
      <c r="E1355" s="40" t="s">
        <v>2439</v>
      </c>
      <c r="F1355" s="40">
        <v>3000</v>
      </c>
      <c r="G1355" s="40">
        <v>1</v>
      </c>
      <c r="H1355" s="40" t="s">
        <v>2526</v>
      </c>
      <c r="I1355" s="41" t="s">
        <v>25</v>
      </c>
      <c r="J1355" s="40" t="s">
        <v>2527</v>
      </c>
      <c r="K1355" s="40">
        <v>1122890</v>
      </c>
      <c r="L1355" s="41" t="s">
        <v>7466</v>
      </c>
      <c r="M1355" s="41">
        <v>300002692</v>
      </c>
      <c r="N1355" s="48">
        <v>42811</v>
      </c>
      <c r="O1355" s="40" t="s">
        <v>2528</v>
      </c>
      <c r="P1355" s="31">
        <v>498.4</v>
      </c>
      <c r="Q1355" s="31">
        <v>-498.4</v>
      </c>
      <c r="R1355" s="31">
        <v>0</v>
      </c>
      <c r="W1355" s="41" t="s">
        <v>7466</v>
      </c>
      <c r="X1355" s="40" t="s">
        <v>7466</v>
      </c>
      <c r="AU1355" s="40">
        <v>3650</v>
      </c>
      <c r="AV1355" s="51">
        <f t="shared" si="21"/>
        <v>46461</v>
      </c>
      <c r="BG1355" s="40" t="s">
        <v>7466</v>
      </c>
    </row>
    <row r="1356" spans="1:59" s="40" customFormat="1" x14ac:dyDescent="0.25">
      <c r="A1356" s="40">
        <v>300002693</v>
      </c>
      <c r="B1356" s="40">
        <v>0</v>
      </c>
      <c r="C1356" s="40">
        <v>3000026930</v>
      </c>
      <c r="D1356" s="40" t="s">
        <v>4</v>
      </c>
      <c r="E1356" s="40" t="s">
        <v>2439</v>
      </c>
      <c r="F1356" s="40">
        <v>3000</v>
      </c>
      <c r="G1356" s="40">
        <v>1</v>
      </c>
      <c r="H1356" s="40" t="s">
        <v>2526</v>
      </c>
      <c r="I1356" s="41" t="s">
        <v>25</v>
      </c>
      <c r="J1356" s="40" t="s">
        <v>2527</v>
      </c>
      <c r="K1356" s="40">
        <v>1122890</v>
      </c>
      <c r="L1356" s="41" t="s">
        <v>7466</v>
      </c>
      <c r="M1356" s="41">
        <v>300002693</v>
      </c>
      <c r="N1356" s="48">
        <v>42811</v>
      </c>
      <c r="O1356" s="40" t="s">
        <v>2523</v>
      </c>
      <c r="P1356" s="31">
        <v>539.91999999999996</v>
      </c>
      <c r="Q1356" s="31">
        <v>-539.91999999999996</v>
      </c>
      <c r="R1356" s="31">
        <v>0</v>
      </c>
      <c r="W1356" s="41" t="s">
        <v>7466</v>
      </c>
      <c r="X1356" s="40" t="s">
        <v>7466</v>
      </c>
      <c r="AU1356" s="40">
        <v>3650</v>
      </c>
      <c r="AV1356" s="51">
        <f t="shared" si="21"/>
        <v>46461</v>
      </c>
      <c r="BG1356" s="40" t="s">
        <v>7466</v>
      </c>
    </row>
    <row r="1357" spans="1:59" s="40" customFormat="1" x14ac:dyDescent="0.25">
      <c r="A1357" s="40">
        <v>300002694</v>
      </c>
      <c r="B1357" s="40">
        <v>0</v>
      </c>
      <c r="C1357" s="40">
        <v>3000026940</v>
      </c>
      <c r="D1357" s="40" t="s">
        <v>4</v>
      </c>
      <c r="E1357" s="40" t="s">
        <v>2439</v>
      </c>
      <c r="F1357" s="40">
        <v>3000</v>
      </c>
      <c r="G1357" s="40">
        <v>1</v>
      </c>
      <c r="H1357" s="40" t="s">
        <v>2526</v>
      </c>
      <c r="I1357" s="41" t="s">
        <v>25</v>
      </c>
      <c r="J1357" s="40" t="s">
        <v>2527</v>
      </c>
      <c r="K1357" s="40">
        <v>1122890</v>
      </c>
      <c r="L1357" s="41" t="s">
        <v>7466</v>
      </c>
      <c r="M1357" s="41">
        <v>300002694</v>
      </c>
      <c r="N1357" s="48">
        <v>42811</v>
      </c>
      <c r="O1357" s="40" t="s">
        <v>2523</v>
      </c>
      <c r="P1357" s="31">
        <v>539.91999999999996</v>
      </c>
      <c r="Q1357" s="31">
        <v>-539.91999999999996</v>
      </c>
      <c r="R1357" s="31">
        <v>0</v>
      </c>
      <c r="W1357" s="41" t="s">
        <v>7466</v>
      </c>
      <c r="X1357" s="40" t="s">
        <v>7466</v>
      </c>
      <c r="AU1357" s="40">
        <v>3650</v>
      </c>
      <c r="AV1357" s="51">
        <f t="shared" si="21"/>
        <v>46461</v>
      </c>
      <c r="BG1357" s="40" t="s">
        <v>7466</v>
      </c>
    </row>
    <row r="1358" spans="1:59" s="40" customFormat="1" x14ac:dyDescent="0.25">
      <c r="A1358" s="40">
        <v>300002695</v>
      </c>
      <c r="B1358" s="40">
        <v>0</v>
      </c>
      <c r="C1358" s="40">
        <v>3000026950</v>
      </c>
      <c r="D1358" s="40" t="s">
        <v>4</v>
      </c>
      <c r="E1358" s="40" t="s">
        <v>2439</v>
      </c>
      <c r="F1358" s="40">
        <v>3000</v>
      </c>
      <c r="G1358" s="40">
        <v>1</v>
      </c>
      <c r="H1358" s="40" t="s">
        <v>2526</v>
      </c>
      <c r="I1358" s="41" t="s">
        <v>25</v>
      </c>
      <c r="J1358" s="40" t="s">
        <v>2527</v>
      </c>
      <c r="K1358" s="40">
        <v>1122890</v>
      </c>
      <c r="L1358" s="41" t="s">
        <v>7466</v>
      </c>
      <c r="M1358" s="41">
        <v>300002695</v>
      </c>
      <c r="N1358" s="48">
        <v>42811</v>
      </c>
      <c r="O1358" s="40" t="s">
        <v>2523</v>
      </c>
      <c r="P1358" s="31">
        <v>539.91999999999996</v>
      </c>
      <c r="Q1358" s="31">
        <v>-539.91999999999996</v>
      </c>
      <c r="R1358" s="31">
        <v>0</v>
      </c>
      <c r="W1358" s="41" t="s">
        <v>7466</v>
      </c>
      <c r="X1358" s="40" t="s">
        <v>7466</v>
      </c>
      <c r="AU1358" s="40">
        <v>3650</v>
      </c>
      <c r="AV1358" s="51">
        <f t="shared" si="21"/>
        <v>46461</v>
      </c>
      <c r="BG1358" s="40" t="s">
        <v>7466</v>
      </c>
    </row>
    <row r="1359" spans="1:59" s="40" customFormat="1" x14ac:dyDescent="0.25">
      <c r="A1359" s="40">
        <v>300002704</v>
      </c>
      <c r="B1359" s="40">
        <v>0</v>
      </c>
      <c r="C1359" s="40">
        <v>3000027040</v>
      </c>
      <c r="D1359" s="40" t="s">
        <v>4</v>
      </c>
      <c r="E1359" s="40" t="s">
        <v>2439</v>
      </c>
      <c r="F1359" s="40">
        <v>3000</v>
      </c>
      <c r="G1359" s="40">
        <v>1</v>
      </c>
      <c r="H1359" s="40" t="s">
        <v>2529</v>
      </c>
      <c r="I1359" s="41" t="s">
        <v>25</v>
      </c>
      <c r="J1359" s="40" t="s">
        <v>2530</v>
      </c>
      <c r="K1359" s="40">
        <v>1122890</v>
      </c>
      <c r="L1359" s="41" t="s">
        <v>7466</v>
      </c>
      <c r="M1359" s="41">
        <v>300002704</v>
      </c>
      <c r="N1359" s="48">
        <v>43542</v>
      </c>
      <c r="O1359" s="40" t="s">
        <v>2531</v>
      </c>
      <c r="P1359" s="31">
        <v>613938.65</v>
      </c>
      <c r="Q1359" s="31">
        <v>-613938.64999999991</v>
      </c>
      <c r="R1359" s="31">
        <v>0</v>
      </c>
      <c r="W1359" s="41" t="s">
        <v>7466</v>
      </c>
      <c r="X1359" s="40" t="s">
        <v>7466</v>
      </c>
      <c r="AU1359" s="40">
        <v>3650</v>
      </c>
      <c r="AV1359" s="51">
        <f t="shared" si="21"/>
        <v>47192</v>
      </c>
      <c r="BG1359" s="40" t="s">
        <v>7466</v>
      </c>
    </row>
    <row r="1360" spans="1:59" s="40" customFormat="1" x14ac:dyDescent="0.25">
      <c r="A1360" s="40">
        <v>300002705</v>
      </c>
      <c r="B1360" s="40">
        <v>0</v>
      </c>
      <c r="C1360" s="40">
        <v>3000027050</v>
      </c>
      <c r="D1360" s="40" t="s">
        <v>4</v>
      </c>
      <c r="E1360" s="40" t="s">
        <v>2439</v>
      </c>
      <c r="F1360" s="40">
        <v>3000</v>
      </c>
      <c r="G1360" s="40">
        <v>1</v>
      </c>
      <c r="H1360" s="40" t="s">
        <v>2532</v>
      </c>
      <c r="I1360" s="41" t="s">
        <v>25</v>
      </c>
      <c r="J1360" s="40" t="s">
        <v>2533</v>
      </c>
      <c r="K1360" s="40">
        <v>1122890</v>
      </c>
      <c r="L1360" s="41" t="s">
        <v>7466</v>
      </c>
      <c r="M1360" s="41">
        <v>300002705</v>
      </c>
      <c r="N1360" s="48">
        <v>43495</v>
      </c>
      <c r="O1360" s="40" t="s">
        <v>2534</v>
      </c>
      <c r="P1360" s="31">
        <v>20030.37</v>
      </c>
      <c r="Q1360" s="31">
        <v>-20030.370000000003</v>
      </c>
      <c r="R1360" s="31">
        <v>0</v>
      </c>
      <c r="W1360" s="41" t="s">
        <v>7466</v>
      </c>
      <c r="X1360" s="40" t="s">
        <v>7466</v>
      </c>
      <c r="AU1360" s="40">
        <v>3650</v>
      </c>
      <c r="AV1360" s="51">
        <f t="shared" si="21"/>
        <v>47145</v>
      </c>
      <c r="BG1360" s="40" t="s">
        <v>7466</v>
      </c>
    </row>
    <row r="1361" spans="1:59" s="40" customFormat="1" x14ac:dyDescent="0.25">
      <c r="A1361" s="40">
        <v>300002706</v>
      </c>
      <c r="B1361" s="40">
        <v>0</v>
      </c>
      <c r="C1361" s="40">
        <v>3000027060</v>
      </c>
      <c r="D1361" s="40" t="s">
        <v>4</v>
      </c>
      <c r="E1361" s="40" t="s">
        <v>2439</v>
      </c>
      <c r="F1361" s="40">
        <v>3000</v>
      </c>
      <c r="G1361" s="40">
        <v>1</v>
      </c>
      <c r="H1361" s="40" t="s">
        <v>2535</v>
      </c>
      <c r="I1361" s="41" t="s">
        <v>25</v>
      </c>
      <c r="J1361" s="40" t="s">
        <v>2239</v>
      </c>
      <c r="K1361" s="40">
        <v>1122890</v>
      </c>
      <c r="L1361" s="41" t="s">
        <v>7466</v>
      </c>
      <c r="M1361" s="41">
        <v>300002706</v>
      </c>
      <c r="N1361" s="48">
        <v>43459</v>
      </c>
      <c r="O1361" s="40" t="s">
        <v>2536</v>
      </c>
      <c r="P1361" s="31">
        <v>3496.87</v>
      </c>
      <c r="Q1361" s="31">
        <v>-3496.87</v>
      </c>
      <c r="R1361" s="31">
        <v>0</v>
      </c>
      <c r="W1361" s="41" t="s">
        <v>7466</v>
      </c>
      <c r="X1361" s="40" t="s">
        <v>7466</v>
      </c>
      <c r="AU1361" s="40">
        <v>3650</v>
      </c>
      <c r="AV1361" s="51">
        <f t="shared" si="21"/>
        <v>47109</v>
      </c>
      <c r="BG1361" s="40" t="s">
        <v>7466</v>
      </c>
    </row>
    <row r="1362" spans="1:59" s="36" customFormat="1" x14ac:dyDescent="0.25">
      <c r="A1362" s="36">
        <v>300001445</v>
      </c>
      <c r="B1362" s="36">
        <v>0</v>
      </c>
      <c r="C1362" s="36">
        <v>3000014450</v>
      </c>
      <c r="D1362" s="36" t="s">
        <v>4</v>
      </c>
      <c r="E1362" s="36" t="s">
        <v>2537</v>
      </c>
      <c r="F1362" s="36">
        <v>3000</v>
      </c>
      <c r="G1362" s="36">
        <v>1</v>
      </c>
      <c r="H1362" s="36" t="s">
        <v>2538</v>
      </c>
      <c r="I1362" s="37" t="s">
        <v>25</v>
      </c>
      <c r="J1362" s="36" t="s">
        <v>26</v>
      </c>
      <c r="K1362" s="36">
        <v>129200</v>
      </c>
      <c r="L1362" s="37">
        <v>108421</v>
      </c>
      <c r="M1362" s="37">
        <v>300001445</v>
      </c>
      <c r="N1362" s="45">
        <v>40957</v>
      </c>
      <c r="O1362" s="36" t="s">
        <v>2539</v>
      </c>
      <c r="P1362" s="38">
        <v>5200</v>
      </c>
      <c r="Q1362" s="38">
        <v>-5200</v>
      </c>
      <c r="R1362" s="38">
        <v>0</v>
      </c>
      <c r="W1362" s="37">
        <v>108421</v>
      </c>
      <c r="X1362" s="36" t="s">
        <v>9931</v>
      </c>
      <c r="AU1362" s="36">
        <v>3650</v>
      </c>
      <c r="AV1362" s="49">
        <f t="shared" si="21"/>
        <v>44607</v>
      </c>
    </row>
    <row r="1363" spans="1:59" s="36" customFormat="1" x14ac:dyDescent="0.25">
      <c r="A1363" s="36">
        <v>300001756</v>
      </c>
      <c r="B1363" s="36">
        <v>0</v>
      </c>
      <c r="C1363" s="36">
        <v>3000017560</v>
      </c>
      <c r="D1363" s="36" t="s">
        <v>4</v>
      </c>
      <c r="E1363" s="36" t="s">
        <v>2537</v>
      </c>
      <c r="F1363" s="36">
        <v>3000</v>
      </c>
      <c r="G1363" s="36">
        <v>1</v>
      </c>
      <c r="H1363" s="36" t="s">
        <v>1535</v>
      </c>
      <c r="I1363" s="37" t="s">
        <v>25</v>
      </c>
      <c r="J1363" s="36" t="s">
        <v>26</v>
      </c>
      <c r="K1363" s="36">
        <v>129200</v>
      </c>
      <c r="L1363" s="37">
        <v>110201</v>
      </c>
      <c r="M1363" s="37">
        <v>300001756</v>
      </c>
      <c r="N1363" s="45">
        <v>41821</v>
      </c>
      <c r="O1363" s="36" t="s">
        <v>2540</v>
      </c>
      <c r="P1363" s="38">
        <v>9200</v>
      </c>
      <c r="Q1363" s="38">
        <v>-8510.630000000001</v>
      </c>
      <c r="R1363" s="38">
        <v>689.37</v>
      </c>
      <c r="W1363" s="37">
        <v>110201</v>
      </c>
      <c r="X1363" s="36" t="s">
        <v>10708</v>
      </c>
      <c r="AU1363" s="36">
        <v>3650</v>
      </c>
      <c r="AV1363" s="49">
        <f t="shared" si="21"/>
        <v>45471</v>
      </c>
    </row>
    <row r="1364" spans="1:59" x14ac:dyDescent="0.25">
      <c r="A1364">
        <v>300002374</v>
      </c>
      <c r="B1364">
        <v>0</v>
      </c>
      <c r="C1364">
        <v>3000023740</v>
      </c>
      <c r="D1364" t="s">
        <v>4</v>
      </c>
      <c r="E1364" t="s">
        <v>2548</v>
      </c>
      <c r="F1364">
        <v>3000</v>
      </c>
      <c r="G1364">
        <v>2</v>
      </c>
      <c r="H1364" t="s">
        <v>38</v>
      </c>
      <c r="I1364" s="6" t="s">
        <v>25</v>
      </c>
      <c r="J1364" t="s">
        <v>26</v>
      </c>
      <c r="K1364">
        <v>1294225</v>
      </c>
      <c r="M1364" s="6">
        <v>300001503</v>
      </c>
      <c r="N1364" s="47">
        <v>41064</v>
      </c>
      <c r="O1364" t="s">
        <v>2549</v>
      </c>
      <c r="P1364" s="8">
        <v>12421.8</v>
      </c>
      <c r="Q1364" s="8">
        <v>-12421.8</v>
      </c>
      <c r="R1364" s="8">
        <v>0</v>
      </c>
      <c r="AU1364">
        <v>3650</v>
      </c>
      <c r="AV1364" s="28">
        <f t="shared" si="21"/>
        <v>44714</v>
      </c>
    </row>
    <row r="1365" spans="1:59" x14ac:dyDescent="0.25">
      <c r="A1365">
        <v>300002375</v>
      </c>
      <c r="B1365">
        <v>0</v>
      </c>
      <c r="C1365">
        <v>3000023750</v>
      </c>
      <c r="D1365" t="s">
        <v>4</v>
      </c>
      <c r="E1365" t="s">
        <v>2548</v>
      </c>
      <c r="F1365">
        <v>3000</v>
      </c>
      <c r="G1365">
        <v>1</v>
      </c>
      <c r="H1365" t="s">
        <v>2550</v>
      </c>
      <c r="I1365" s="6" t="s">
        <v>25</v>
      </c>
      <c r="J1365" t="s">
        <v>26</v>
      </c>
      <c r="K1365">
        <v>1294999</v>
      </c>
      <c r="M1365" s="6">
        <v>300001705</v>
      </c>
      <c r="N1365" s="47">
        <v>41724</v>
      </c>
      <c r="O1365" t="s">
        <v>2551</v>
      </c>
      <c r="P1365" s="8">
        <v>14252</v>
      </c>
      <c r="Q1365" s="8">
        <v>-13482.17</v>
      </c>
      <c r="R1365" s="8">
        <v>769.83</v>
      </c>
      <c r="AU1365">
        <v>3650</v>
      </c>
      <c r="AV1365" s="28">
        <f t="shared" si="21"/>
        <v>45374</v>
      </c>
    </row>
    <row r="1366" spans="1:59" x14ac:dyDescent="0.25">
      <c r="A1366">
        <v>300002629</v>
      </c>
      <c r="B1366">
        <v>0</v>
      </c>
      <c r="C1366">
        <v>3000026290</v>
      </c>
      <c r="D1366" t="s">
        <v>4</v>
      </c>
      <c r="E1366" t="s">
        <v>2552</v>
      </c>
      <c r="F1366">
        <v>3000</v>
      </c>
      <c r="G1366">
        <v>1</v>
      </c>
      <c r="H1366" t="s">
        <v>282</v>
      </c>
      <c r="I1366" s="6" t="s">
        <v>25</v>
      </c>
      <c r="J1366" t="s">
        <v>26</v>
      </c>
      <c r="K1366">
        <v>1490999</v>
      </c>
      <c r="M1366" s="6">
        <v>300001001</v>
      </c>
      <c r="N1366" s="47">
        <v>37067</v>
      </c>
      <c r="O1366" t="s">
        <v>2553</v>
      </c>
      <c r="P1366" s="8">
        <v>25076</v>
      </c>
      <c r="Q1366" s="8">
        <v>-25076</v>
      </c>
      <c r="R1366" s="8">
        <v>0</v>
      </c>
      <c r="W1366" s="6" t="s">
        <v>15734</v>
      </c>
      <c r="X1366" t="s">
        <v>15734</v>
      </c>
      <c r="AU1366">
        <v>3650</v>
      </c>
      <c r="AV1366" s="28">
        <f t="shared" si="21"/>
        <v>40717</v>
      </c>
    </row>
    <row r="1367" spans="1:59" x14ac:dyDescent="0.25">
      <c r="A1367">
        <v>300001977</v>
      </c>
      <c r="B1367">
        <v>0</v>
      </c>
      <c r="C1367">
        <v>3000019770</v>
      </c>
      <c r="D1367" t="s">
        <v>4</v>
      </c>
      <c r="E1367" t="s">
        <v>2554</v>
      </c>
      <c r="F1367">
        <v>3000</v>
      </c>
      <c r="G1367">
        <v>1</v>
      </c>
      <c r="H1367" t="s">
        <v>2555</v>
      </c>
      <c r="I1367" s="6" t="s">
        <v>25</v>
      </c>
      <c r="J1367" t="s">
        <v>26</v>
      </c>
      <c r="K1367">
        <v>1224220</v>
      </c>
      <c r="M1367" s="6">
        <v>300001705</v>
      </c>
      <c r="N1367" s="47">
        <v>41724</v>
      </c>
      <c r="O1367" t="s">
        <v>2556</v>
      </c>
      <c r="P1367" s="8">
        <v>14252</v>
      </c>
      <c r="Q1367" s="8">
        <v>-13477.33</v>
      </c>
      <c r="R1367" s="8">
        <v>774.67</v>
      </c>
      <c r="AU1367">
        <v>3650</v>
      </c>
      <c r="AV1367" s="28">
        <f t="shared" si="21"/>
        <v>45374</v>
      </c>
    </row>
    <row r="1368" spans="1:59" x14ac:dyDescent="0.25">
      <c r="A1368">
        <v>300002504</v>
      </c>
      <c r="B1368">
        <v>0</v>
      </c>
      <c r="C1368">
        <v>3000025040</v>
      </c>
      <c r="D1368" t="s">
        <v>4</v>
      </c>
      <c r="E1368" t="s">
        <v>2554</v>
      </c>
      <c r="F1368">
        <v>3000</v>
      </c>
      <c r="G1368">
        <v>3</v>
      </c>
      <c r="H1368" t="s">
        <v>2557</v>
      </c>
      <c r="I1368" s="6" t="s">
        <v>25</v>
      </c>
      <c r="J1368" t="s">
        <v>26</v>
      </c>
      <c r="K1368">
        <v>1224999</v>
      </c>
      <c r="M1368" s="6">
        <v>300001351</v>
      </c>
      <c r="N1368" s="47">
        <v>40747</v>
      </c>
      <c r="O1368" t="s">
        <v>2558</v>
      </c>
      <c r="P1368" s="8">
        <v>22557.69</v>
      </c>
      <c r="Q1368" s="8">
        <v>-22557.69</v>
      </c>
      <c r="R1368" s="8">
        <v>0</v>
      </c>
      <c r="AU1368">
        <v>3650</v>
      </c>
      <c r="AV1368" s="28">
        <f t="shared" si="21"/>
        <v>44397</v>
      </c>
    </row>
    <row r="1369" spans="1:59" x14ac:dyDescent="0.25">
      <c r="A1369">
        <v>300000096</v>
      </c>
      <c r="B1369">
        <v>0</v>
      </c>
      <c r="C1369">
        <v>3000000960</v>
      </c>
      <c r="D1369" t="s">
        <v>4</v>
      </c>
      <c r="E1369" t="s">
        <v>2559</v>
      </c>
      <c r="F1369">
        <v>3000</v>
      </c>
      <c r="G1369">
        <v>1</v>
      </c>
      <c r="H1369" t="s">
        <v>2560</v>
      </c>
      <c r="I1369" s="6" t="s">
        <v>25</v>
      </c>
      <c r="J1369" t="s">
        <v>26</v>
      </c>
      <c r="K1369">
        <v>104999</v>
      </c>
      <c r="M1369" s="6">
        <v>300000096</v>
      </c>
      <c r="N1369" s="47">
        <v>36071</v>
      </c>
      <c r="O1369" t="s">
        <v>2561</v>
      </c>
      <c r="P1369" s="8">
        <v>23611</v>
      </c>
      <c r="Q1369" s="8">
        <v>-23611</v>
      </c>
      <c r="R1369" s="8">
        <v>0</v>
      </c>
      <c r="W1369" s="6" t="s">
        <v>15734</v>
      </c>
      <c r="X1369" t="s">
        <v>15734</v>
      </c>
      <c r="AU1369">
        <v>3650</v>
      </c>
      <c r="AV1369" s="28">
        <f t="shared" si="21"/>
        <v>39721</v>
      </c>
    </row>
    <row r="1370" spans="1:59" x14ac:dyDescent="0.25">
      <c r="A1370">
        <v>300000098</v>
      </c>
      <c r="B1370">
        <v>0</v>
      </c>
      <c r="C1370">
        <v>3000000980</v>
      </c>
      <c r="D1370" t="s">
        <v>4</v>
      </c>
      <c r="E1370" t="s">
        <v>2559</v>
      </c>
      <c r="F1370">
        <v>3000</v>
      </c>
      <c r="H1370" t="s">
        <v>2562</v>
      </c>
      <c r="I1370" s="6" t="s">
        <v>25</v>
      </c>
      <c r="J1370" t="s">
        <v>26</v>
      </c>
      <c r="K1370">
        <v>104999</v>
      </c>
      <c r="M1370" s="6">
        <v>300000098</v>
      </c>
      <c r="N1370" s="47">
        <v>36077</v>
      </c>
      <c r="O1370" t="s">
        <v>2563</v>
      </c>
      <c r="P1370" s="8">
        <v>19160</v>
      </c>
      <c r="Q1370" s="8">
        <v>-19160</v>
      </c>
      <c r="R1370" s="8">
        <v>0</v>
      </c>
      <c r="W1370" s="6" t="s">
        <v>15734</v>
      </c>
      <c r="X1370" t="s">
        <v>15734</v>
      </c>
      <c r="AU1370">
        <v>3650</v>
      </c>
      <c r="AV1370" s="28">
        <f t="shared" si="21"/>
        <v>39727</v>
      </c>
    </row>
    <row r="1371" spans="1:59" x14ac:dyDescent="0.25">
      <c r="A1371">
        <v>300000101</v>
      </c>
      <c r="B1371">
        <v>0</v>
      </c>
      <c r="C1371">
        <v>3000001010</v>
      </c>
      <c r="D1371" t="s">
        <v>4</v>
      </c>
      <c r="E1371" t="s">
        <v>2559</v>
      </c>
      <c r="F1371">
        <v>3000</v>
      </c>
      <c r="H1371" t="s">
        <v>2564</v>
      </c>
      <c r="I1371" s="6" t="s">
        <v>25</v>
      </c>
      <c r="J1371" t="s">
        <v>26</v>
      </c>
      <c r="K1371">
        <v>104999</v>
      </c>
      <c r="M1371" s="6">
        <v>300000101</v>
      </c>
      <c r="N1371" s="47">
        <v>36219</v>
      </c>
      <c r="O1371" t="s">
        <v>2565</v>
      </c>
      <c r="P1371" s="8">
        <v>2106535</v>
      </c>
      <c r="Q1371" s="8">
        <v>-2106535</v>
      </c>
      <c r="R1371" s="8">
        <v>0</v>
      </c>
      <c r="W1371" s="6" t="s">
        <v>15734</v>
      </c>
      <c r="X1371" t="s">
        <v>15734</v>
      </c>
      <c r="AU1371">
        <v>3650</v>
      </c>
      <c r="AV1371" s="28">
        <f t="shared" si="21"/>
        <v>39869</v>
      </c>
    </row>
    <row r="1372" spans="1:59" x14ac:dyDescent="0.25">
      <c r="A1372">
        <v>300000102</v>
      </c>
      <c r="B1372">
        <v>0</v>
      </c>
      <c r="C1372">
        <v>3000001020</v>
      </c>
      <c r="D1372" t="s">
        <v>4</v>
      </c>
      <c r="E1372" t="s">
        <v>2559</v>
      </c>
      <c r="F1372">
        <v>3000</v>
      </c>
      <c r="H1372" t="s">
        <v>2331</v>
      </c>
      <c r="I1372" s="6" t="s">
        <v>25</v>
      </c>
      <c r="J1372" t="s">
        <v>26</v>
      </c>
      <c r="K1372">
        <v>104999</v>
      </c>
      <c r="M1372" s="6">
        <v>300000102</v>
      </c>
      <c r="N1372" s="47">
        <v>36922</v>
      </c>
      <c r="O1372" t="s">
        <v>2566</v>
      </c>
      <c r="P1372" s="8">
        <v>58594</v>
      </c>
      <c r="Q1372" s="8">
        <v>-58594</v>
      </c>
      <c r="R1372" s="8">
        <v>0</v>
      </c>
      <c r="W1372" s="6" t="s">
        <v>15734</v>
      </c>
      <c r="X1372" t="s">
        <v>15734</v>
      </c>
      <c r="AU1372">
        <v>3650</v>
      </c>
      <c r="AV1372" s="28">
        <f t="shared" si="21"/>
        <v>40572</v>
      </c>
    </row>
    <row r="1373" spans="1:59" x14ac:dyDescent="0.25">
      <c r="A1373">
        <v>300000738</v>
      </c>
      <c r="B1373">
        <v>0</v>
      </c>
      <c r="C1373">
        <v>3000007380</v>
      </c>
      <c r="D1373" t="s">
        <v>4</v>
      </c>
      <c r="E1373" t="s">
        <v>2559</v>
      </c>
      <c r="F1373">
        <v>3000</v>
      </c>
      <c r="G1373">
        <v>2</v>
      </c>
      <c r="H1373" t="s">
        <v>2571</v>
      </c>
      <c r="I1373" s="6" t="s">
        <v>25</v>
      </c>
      <c r="J1373" t="s">
        <v>26</v>
      </c>
      <c r="K1373">
        <v>104999</v>
      </c>
      <c r="M1373" s="6">
        <v>300000738</v>
      </c>
      <c r="N1373" s="47">
        <v>39173</v>
      </c>
      <c r="O1373" t="s">
        <v>2573</v>
      </c>
      <c r="P1373" s="8">
        <v>11114.32</v>
      </c>
      <c r="Q1373" s="8">
        <v>-11114.32</v>
      </c>
      <c r="R1373" s="8">
        <v>0</v>
      </c>
      <c r="AU1373">
        <v>3650</v>
      </c>
      <c r="AV1373" s="28">
        <f t="shared" si="21"/>
        <v>42823</v>
      </c>
    </row>
    <row r="1374" spans="1:59" s="36" customFormat="1" x14ac:dyDescent="0.25">
      <c r="A1374" s="36">
        <v>300000776</v>
      </c>
      <c r="B1374" s="36">
        <v>0</v>
      </c>
      <c r="C1374" s="36">
        <v>3000007760</v>
      </c>
      <c r="D1374" s="36" t="s">
        <v>4</v>
      </c>
      <c r="E1374" s="36" t="s">
        <v>2559</v>
      </c>
      <c r="F1374" s="36">
        <v>3000</v>
      </c>
      <c r="G1374" s="36">
        <v>1</v>
      </c>
      <c r="H1374" s="36" t="s">
        <v>2574</v>
      </c>
      <c r="I1374" s="37" t="s">
        <v>25</v>
      </c>
      <c r="J1374" s="36" t="s">
        <v>26</v>
      </c>
      <c r="K1374" s="36">
        <v>104999</v>
      </c>
      <c r="L1374" s="37">
        <v>105191</v>
      </c>
      <c r="M1374" s="37">
        <v>300000776</v>
      </c>
      <c r="N1374" s="45">
        <v>39331</v>
      </c>
      <c r="O1374" s="36" t="s">
        <v>2575</v>
      </c>
      <c r="P1374" s="38">
        <v>5250</v>
      </c>
      <c r="Q1374" s="38">
        <v>-5250</v>
      </c>
      <c r="R1374" s="38">
        <v>0</v>
      </c>
      <c r="W1374" s="37">
        <v>105191</v>
      </c>
      <c r="X1374" s="36" t="s">
        <v>8634</v>
      </c>
      <c r="AU1374" s="36">
        <v>3650</v>
      </c>
      <c r="AV1374" s="49">
        <f t="shared" si="21"/>
        <v>42981</v>
      </c>
    </row>
    <row r="1375" spans="1:59" s="36" customFormat="1" x14ac:dyDescent="0.25">
      <c r="A1375" s="36">
        <v>300000777</v>
      </c>
      <c r="B1375" s="36">
        <v>0</v>
      </c>
      <c r="C1375" s="36">
        <v>3000007770</v>
      </c>
      <c r="D1375" s="36" t="s">
        <v>4</v>
      </c>
      <c r="E1375" s="36" t="s">
        <v>2559</v>
      </c>
      <c r="F1375" s="36">
        <v>3000</v>
      </c>
      <c r="G1375" s="36">
        <v>4</v>
      </c>
      <c r="H1375" s="36" t="s">
        <v>2576</v>
      </c>
      <c r="I1375" s="37" t="s">
        <v>25</v>
      </c>
      <c r="J1375" s="36" t="s">
        <v>26</v>
      </c>
      <c r="K1375" s="36">
        <v>104999</v>
      </c>
      <c r="L1375" s="37">
        <v>100540</v>
      </c>
      <c r="M1375" s="37">
        <v>300000777</v>
      </c>
      <c r="N1375" s="45">
        <v>39328</v>
      </c>
      <c r="O1375" s="36" t="s">
        <v>2577</v>
      </c>
      <c r="P1375" s="38">
        <v>20882.810000000001</v>
      </c>
      <c r="Q1375" s="38">
        <v>-20882.810000000001</v>
      </c>
      <c r="R1375" s="38">
        <v>0</v>
      </c>
      <c r="W1375" s="37">
        <v>100540</v>
      </c>
      <c r="X1375" s="36" t="s">
        <v>8075</v>
      </c>
      <c r="AU1375" s="36">
        <v>3650</v>
      </c>
      <c r="AV1375" s="49">
        <f t="shared" si="21"/>
        <v>42978</v>
      </c>
    </row>
    <row r="1376" spans="1:59" s="36" customFormat="1" x14ac:dyDescent="0.25">
      <c r="A1376" s="36">
        <v>300000779</v>
      </c>
      <c r="B1376" s="36">
        <v>0</v>
      </c>
      <c r="C1376" s="36">
        <v>3000007790</v>
      </c>
      <c r="D1376" s="36" t="s">
        <v>4</v>
      </c>
      <c r="E1376" s="36" t="s">
        <v>2559</v>
      </c>
      <c r="F1376" s="36">
        <v>3000</v>
      </c>
      <c r="G1376" s="36">
        <v>1</v>
      </c>
      <c r="H1376" s="36" t="s">
        <v>2580</v>
      </c>
      <c r="I1376" s="37" t="s">
        <v>25</v>
      </c>
      <c r="J1376" s="36" t="s">
        <v>26</v>
      </c>
      <c r="K1376" s="36">
        <v>104999</v>
      </c>
      <c r="L1376" s="37">
        <v>105154</v>
      </c>
      <c r="M1376" s="37">
        <v>300000779</v>
      </c>
      <c r="N1376" s="45">
        <v>39352</v>
      </c>
      <c r="O1376" s="36" t="s">
        <v>2581</v>
      </c>
      <c r="P1376" s="38">
        <v>7696</v>
      </c>
      <c r="Q1376" s="38">
        <v>-7696</v>
      </c>
      <c r="R1376" s="38">
        <v>0</v>
      </c>
      <c r="W1376" s="37">
        <v>105154</v>
      </c>
      <c r="X1376" s="36" t="s">
        <v>8641</v>
      </c>
      <c r="AU1376" s="36">
        <v>3650</v>
      </c>
      <c r="AV1376" s="49">
        <f t="shared" si="21"/>
        <v>43002</v>
      </c>
    </row>
    <row r="1377" spans="1:48" s="36" customFormat="1" x14ac:dyDescent="0.25">
      <c r="A1377" s="36">
        <v>300000780</v>
      </c>
      <c r="B1377" s="36">
        <v>0</v>
      </c>
      <c r="C1377" s="36">
        <v>3000007800</v>
      </c>
      <c r="D1377" s="36" t="s">
        <v>4</v>
      </c>
      <c r="E1377" s="36" t="s">
        <v>2559</v>
      </c>
      <c r="F1377" s="36">
        <v>3000</v>
      </c>
      <c r="G1377" s="36">
        <v>1</v>
      </c>
      <c r="H1377" s="36" t="s">
        <v>2580</v>
      </c>
      <c r="I1377" s="37" t="s">
        <v>25</v>
      </c>
      <c r="J1377" s="36" t="s">
        <v>26</v>
      </c>
      <c r="K1377" s="36">
        <v>104999</v>
      </c>
      <c r="L1377" s="37">
        <v>105154</v>
      </c>
      <c r="M1377" s="37">
        <v>300000780</v>
      </c>
      <c r="N1377" s="45">
        <v>39352</v>
      </c>
      <c r="O1377" s="36" t="s">
        <v>2582</v>
      </c>
      <c r="P1377" s="38">
        <v>5720</v>
      </c>
      <c r="Q1377" s="38">
        <v>-5720</v>
      </c>
      <c r="R1377" s="38">
        <v>0</v>
      </c>
      <c r="W1377" s="37">
        <v>105154</v>
      </c>
      <c r="X1377" s="36" t="s">
        <v>8641</v>
      </c>
      <c r="AU1377" s="36">
        <v>3650</v>
      </c>
      <c r="AV1377" s="49">
        <f t="shared" si="21"/>
        <v>43002</v>
      </c>
    </row>
    <row r="1378" spans="1:48" s="36" customFormat="1" x14ac:dyDescent="0.25">
      <c r="A1378" s="36">
        <v>300000781</v>
      </c>
      <c r="B1378" s="36">
        <v>0</v>
      </c>
      <c r="C1378" s="36">
        <v>3000007810</v>
      </c>
      <c r="D1378" s="36" t="s">
        <v>4</v>
      </c>
      <c r="E1378" s="36" t="s">
        <v>2559</v>
      </c>
      <c r="F1378" s="36">
        <v>3000</v>
      </c>
      <c r="G1378" s="36">
        <v>1</v>
      </c>
      <c r="H1378" s="36" t="s">
        <v>2578</v>
      </c>
      <c r="I1378" s="37" t="s">
        <v>25</v>
      </c>
      <c r="J1378" s="36" t="s">
        <v>26</v>
      </c>
      <c r="K1378" s="36">
        <v>104999</v>
      </c>
      <c r="L1378" s="37">
        <v>105154</v>
      </c>
      <c r="M1378" s="37">
        <v>300000781</v>
      </c>
      <c r="N1378" s="45">
        <v>39324</v>
      </c>
      <c r="O1378" s="36" t="s">
        <v>2583</v>
      </c>
      <c r="P1378" s="38">
        <v>6448</v>
      </c>
      <c r="Q1378" s="38">
        <v>-6448</v>
      </c>
      <c r="R1378" s="38">
        <v>0</v>
      </c>
      <c r="W1378" s="37">
        <v>105154</v>
      </c>
      <c r="X1378" s="36" t="s">
        <v>8641</v>
      </c>
      <c r="AU1378" s="36">
        <v>3650</v>
      </c>
      <c r="AV1378" s="49">
        <f t="shared" si="21"/>
        <v>42974</v>
      </c>
    </row>
    <row r="1379" spans="1:48" s="36" customFormat="1" x14ac:dyDescent="0.25">
      <c r="A1379" s="36">
        <v>300000784</v>
      </c>
      <c r="B1379" s="36">
        <v>0</v>
      </c>
      <c r="C1379" s="36">
        <v>3000007840</v>
      </c>
      <c r="D1379" s="36" t="s">
        <v>4</v>
      </c>
      <c r="E1379" s="36" t="s">
        <v>2559</v>
      </c>
      <c r="F1379" s="36">
        <v>3000</v>
      </c>
      <c r="G1379" s="36">
        <v>6</v>
      </c>
      <c r="H1379" s="36" t="s">
        <v>2584</v>
      </c>
      <c r="I1379" s="37" t="s">
        <v>25</v>
      </c>
      <c r="J1379" s="36" t="s">
        <v>26</v>
      </c>
      <c r="K1379" s="36">
        <v>104999</v>
      </c>
      <c r="L1379" s="37">
        <v>100540</v>
      </c>
      <c r="M1379" s="37">
        <v>300000784</v>
      </c>
      <c r="N1379" s="45">
        <v>39381</v>
      </c>
      <c r="O1379" s="36" t="s">
        <v>2585</v>
      </c>
      <c r="P1379" s="38">
        <v>31514.06</v>
      </c>
      <c r="Q1379" s="38">
        <v>-31514.06</v>
      </c>
      <c r="R1379" s="38">
        <v>0</v>
      </c>
      <c r="W1379" s="37">
        <v>100540</v>
      </c>
      <c r="X1379" s="36" t="s">
        <v>8075</v>
      </c>
      <c r="AU1379" s="36">
        <v>3650</v>
      </c>
      <c r="AV1379" s="49">
        <f t="shared" si="21"/>
        <v>43031</v>
      </c>
    </row>
    <row r="1380" spans="1:48" s="36" customFormat="1" x14ac:dyDescent="0.25">
      <c r="A1380" s="36">
        <v>300000800</v>
      </c>
      <c r="B1380" s="36">
        <v>0</v>
      </c>
      <c r="C1380" s="36">
        <v>3000008000</v>
      </c>
      <c r="D1380" s="36" t="s">
        <v>4</v>
      </c>
      <c r="E1380" s="36" t="s">
        <v>2559</v>
      </c>
      <c r="F1380" s="36">
        <v>3000</v>
      </c>
      <c r="G1380" s="36">
        <v>7</v>
      </c>
      <c r="H1380" s="36" t="s">
        <v>2587</v>
      </c>
      <c r="I1380" s="37" t="s">
        <v>25</v>
      </c>
      <c r="J1380" s="36" t="s">
        <v>26</v>
      </c>
      <c r="K1380" s="36">
        <v>104999</v>
      </c>
      <c r="L1380" s="37">
        <v>104763</v>
      </c>
      <c r="M1380" s="37">
        <v>300000800</v>
      </c>
      <c r="N1380" s="45">
        <v>39433</v>
      </c>
      <c r="O1380" s="36" t="s">
        <v>2588</v>
      </c>
      <c r="P1380" s="38">
        <v>194578</v>
      </c>
      <c r="Q1380" s="38">
        <v>-194578</v>
      </c>
      <c r="R1380" s="38">
        <v>0</v>
      </c>
      <c r="W1380" s="37">
        <v>104763</v>
      </c>
      <c r="X1380" s="36" t="s">
        <v>15765</v>
      </c>
      <c r="AU1380" s="36">
        <v>3650</v>
      </c>
      <c r="AV1380" s="49">
        <f t="shared" si="21"/>
        <v>43083</v>
      </c>
    </row>
    <row r="1381" spans="1:48" s="36" customFormat="1" x14ac:dyDescent="0.25">
      <c r="A1381" s="36">
        <v>300001050</v>
      </c>
      <c r="B1381" s="36">
        <v>0</v>
      </c>
      <c r="C1381" s="36">
        <v>3000010500</v>
      </c>
      <c r="D1381" s="36" t="s">
        <v>4</v>
      </c>
      <c r="E1381" s="36" t="s">
        <v>2559</v>
      </c>
      <c r="F1381" s="36">
        <v>3000</v>
      </c>
      <c r="G1381" s="36">
        <v>2</v>
      </c>
      <c r="H1381" s="36" t="s">
        <v>45</v>
      </c>
      <c r="I1381" s="37" t="s">
        <v>25</v>
      </c>
      <c r="J1381" s="36" t="s">
        <v>26</v>
      </c>
      <c r="K1381" s="36">
        <v>104999</v>
      </c>
      <c r="L1381" s="37">
        <v>105611</v>
      </c>
      <c r="M1381" s="37">
        <v>300001050</v>
      </c>
      <c r="N1381" s="45">
        <v>39518</v>
      </c>
      <c r="O1381" s="36" t="s">
        <v>2589</v>
      </c>
      <c r="P1381" s="38">
        <v>29995.19</v>
      </c>
      <c r="Q1381" s="38">
        <v>-29995.19</v>
      </c>
      <c r="R1381" s="38">
        <v>0</v>
      </c>
      <c r="W1381" s="37">
        <v>105611</v>
      </c>
      <c r="X1381" s="36" t="s">
        <v>8717</v>
      </c>
      <c r="AU1381" s="36">
        <v>3650</v>
      </c>
      <c r="AV1381" s="49">
        <f t="shared" si="21"/>
        <v>43168</v>
      </c>
    </row>
    <row r="1382" spans="1:48" s="36" customFormat="1" x14ac:dyDescent="0.25">
      <c r="A1382" s="36">
        <v>300001051</v>
      </c>
      <c r="B1382" s="36">
        <v>0</v>
      </c>
      <c r="C1382" s="36">
        <v>3000010510</v>
      </c>
      <c r="D1382" s="36" t="s">
        <v>4</v>
      </c>
      <c r="E1382" s="36" t="s">
        <v>2559</v>
      </c>
      <c r="F1382" s="36">
        <v>3000</v>
      </c>
      <c r="G1382" s="36">
        <v>2</v>
      </c>
      <c r="H1382" s="36" t="s">
        <v>2590</v>
      </c>
      <c r="I1382" s="37" t="s">
        <v>25</v>
      </c>
      <c r="J1382" s="36" t="s">
        <v>26</v>
      </c>
      <c r="K1382" s="36">
        <v>104999</v>
      </c>
      <c r="L1382" s="37">
        <v>100540</v>
      </c>
      <c r="M1382" s="37">
        <v>300001051</v>
      </c>
      <c r="N1382" s="45">
        <v>39508</v>
      </c>
      <c r="O1382" s="36" t="s">
        <v>2591</v>
      </c>
      <c r="P1382" s="38">
        <v>10504.5</v>
      </c>
      <c r="Q1382" s="38">
        <v>-10504.5</v>
      </c>
      <c r="R1382" s="38">
        <v>0</v>
      </c>
      <c r="W1382" s="37">
        <v>100540</v>
      </c>
      <c r="X1382" s="36" t="s">
        <v>8075</v>
      </c>
      <c r="AU1382" s="36">
        <v>3650</v>
      </c>
      <c r="AV1382" s="49">
        <f t="shared" si="21"/>
        <v>43158</v>
      </c>
    </row>
    <row r="1383" spans="1:48" s="36" customFormat="1" x14ac:dyDescent="0.25">
      <c r="A1383" s="36">
        <v>300001103</v>
      </c>
      <c r="B1383" s="36">
        <v>0</v>
      </c>
      <c r="C1383" s="36">
        <v>3000011030</v>
      </c>
      <c r="D1383" s="36" t="s">
        <v>4</v>
      </c>
      <c r="E1383" s="36" t="s">
        <v>2559</v>
      </c>
      <c r="F1383" s="36">
        <v>3000</v>
      </c>
      <c r="G1383" s="36">
        <v>1</v>
      </c>
      <c r="H1383" s="36" t="s">
        <v>2082</v>
      </c>
      <c r="I1383" s="37" t="s">
        <v>25</v>
      </c>
      <c r="J1383" s="36" t="s">
        <v>26</v>
      </c>
      <c r="K1383" s="36">
        <v>104999</v>
      </c>
      <c r="L1383" s="37">
        <v>100540</v>
      </c>
      <c r="M1383" s="37">
        <v>300001103</v>
      </c>
      <c r="N1383" s="45">
        <v>39574</v>
      </c>
      <c r="O1383" s="36" t="s">
        <v>2570</v>
      </c>
      <c r="P1383" s="38">
        <v>5545.37</v>
      </c>
      <c r="Q1383" s="38">
        <v>-5545.37</v>
      </c>
      <c r="R1383" s="38">
        <v>0</v>
      </c>
      <c r="W1383" s="37">
        <v>100540</v>
      </c>
      <c r="X1383" s="36" t="s">
        <v>8075</v>
      </c>
      <c r="AU1383" s="36">
        <v>3650</v>
      </c>
      <c r="AV1383" s="49">
        <f t="shared" si="21"/>
        <v>43224</v>
      </c>
    </row>
    <row r="1384" spans="1:48" s="36" customFormat="1" x14ac:dyDescent="0.25">
      <c r="A1384" s="36">
        <v>300001115</v>
      </c>
      <c r="B1384" s="36">
        <v>0</v>
      </c>
      <c r="C1384" s="36">
        <v>3000011150</v>
      </c>
      <c r="D1384" s="36" t="s">
        <v>4</v>
      </c>
      <c r="E1384" s="36" t="s">
        <v>2559</v>
      </c>
      <c r="F1384" s="36">
        <v>3000</v>
      </c>
      <c r="G1384" s="36">
        <v>1</v>
      </c>
      <c r="H1384" s="36" t="s">
        <v>1084</v>
      </c>
      <c r="I1384" s="37" t="s">
        <v>25</v>
      </c>
      <c r="J1384" s="36" t="s">
        <v>26</v>
      </c>
      <c r="K1384" s="36">
        <v>104999</v>
      </c>
      <c r="L1384" s="37">
        <v>100540</v>
      </c>
      <c r="M1384" s="37">
        <v>300001115</v>
      </c>
      <c r="N1384" s="45">
        <v>39630</v>
      </c>
      <c r="O1384" s="36" t="s">
        <v>2591</v>
      </c>
      <c r="P1384" s="38">
        <v>5252.34</v>
      </c>
      <c r="Q1384" s="38">
        <v>-5252.34</v>
      </c>
      <c r="R1384" s="38">
        <v>0</v>
      </c>
      <c r="W1384" s="37">
        <v>100540</v>
      </c>
      <c r="X1384" s="36" t="s">
        <v>8075</v>
      </c>
      <c r="AU1384" s="36">
        <v>3650</v>
      </c>
      <c r="AV1384" s="49">
        <f t="shared" si="21"/>
        <v>43280</v>
      </c>
    </row>
    <row r="1385" spans="1:48" s="36" customFormat="1" x14ac:dyDescent="0.25">
      <c r="A1385" s="36">
        <v>300001163</v>
      </c>
      <c r="B1385" s="36">
        <v>0</v>
      </c>
      <c r="C1385" s="36">
        <v>3000011630</v>
      </c>
      <c r="D1385" s="36" t="s">
        <v>4</v>
      </c>
      <c r="E1385" s="36" t="s">
        <v>2559</v>
      </c>
      <c r="F1385" s="36">
        <v>3000</v>
      </c>
      <c r="G1385" s="36">
        <v>1</v>
      </c>
      <c r="H1385" s="36" t="s">
        <v>1278</v>
      </c>
      <c r="I1385" s="37" t="s">
        <v>25</v>
      </c>
      <c r="J1385" s="36" t="s">
        <v>26</v>
      </c>
      <c r="K1385" s="36">
        <v>104999</v>
      </c>
      <c r="L1385" s="37">
        <v>100540</v>
      </c>
      <c r="M1385" s="37">
        <v>300001163</v>
      </c>
      <c r="N1385" s="45">
        <v>39910</v>
      </c>
      <c r="O1385" s="36" t="s">
        <v>2570</v>
      </c>
      <c r="P1385" s="38">
        <v>5073.75</v>
      </c>
      <c r="Q1385" s="38">
        <v>-5073.75</v>
      </c>
      <c r="R1385" s="38">
        <v>0</v>
      </c>
      <c r="W1385" s="37">
        <v>100540</v>
      </c>
      <c r="X1385" s="36" t="s">
        <v>8075</v>
      </c>
      <c r="AU1385" s="36">
        <v>3650</v>
      </c>
      <c r="AV1385" s="49">
        <f t="shared" si="21"/>
        <v>43560</v>
      </c>
    </row>
    <row r="1386" spans="1:48" s="36" customFormat="1" x14ac:dyDescent="0.25">
      <c r="A1386" s="36">
        <v>300001164</v>
      </c>
      <c r="B1386" s="36">
        <v>0</v>
      </c>
      <c r="C1386" s="36">
        <v>3000011640</v>
      </c>
      <c r="D1386" s="36" t="s">
        <v>4</v>
      </c>
      <c r="E1386" s="36" t="s">
        <v>2559</v>
      </c>
      <c r="F1386" s="36">
        <v>3000</v>
      </c>
      <c r="G1386" s="36">
        <v>1</v>
      </c>
      <c r="H1386" s="36" t="s">
        <v>2593</v>
      </c>
      <c r="I1386" s="37" t="s">
        <v>25</v>
      </c>
      <c r="J1386" s="36" t="s">
        <v>26</v>
      </c>
      <c r="K1386" s="36">
        <v>104999</v>
      </c>
      <c r="L1386" s="37">
        <v>100540</v>
      </c>
      <c r="M1386" s="37">
        <v>300001164</v>
      </c>
      <c r="N1386" s="45">
        <v>39933</v>
      </c>
      <c r="O1386" s="36" t="s">
        <v>2570</v>
      </c>
      <c r="P1386" s="38">
        <v>5378.18</v>
      </c>
      <c r="Q1386" s="38">
        <v>-5378.18</v>
      </c>
      <c r="R1386" s="38">
        <v>0</v>
      </c>
      <c r="W1386" s="37">
        <v>100540</v>
      </c>
      <c r="X1386" s="36" t="s">
        <v>8075</v>
      </c>
      <c r="AU1386" s="36">
        <v>3650</v>
      </c>
      <c r="AV1386" s="49">
        <f t="shared" si="21"/>
        <v>43583</v>
      </c>
    </row>
    <row r="1387" spans="1:48" s="36" customFormat="1" x14ac:dyDescent="0.25">
      <c r="A1387" s="36">
        <v>300001166</v>
      </c>
      <c r="B1387" s="36">
        <v>0</v>
      </c>
      <c r="C1387" s="36">
        <v>3000011660</v>
      </c>
      <c r="D1387" s="36" t="s">
        <v>4</v>
      </c>
      <c r="E1387" s="36" t="s">
        <v>2559</v>
      </c>
      <c r="F1387" s="36">
        <v>3000</v>
      </c>
      <c r="G1387" s="36">
        <v>1</v>
      </c>
      <c r="H1387" s="36" t="s">
        <v>2593</v>
      </c>
      <c r="I1387" s="37" t="s">
        <v>25</v>
      </c>
      <c r="J1387" s="36" t="s">
        <v>26</v>
      </c>
      <c r="K1387" s="36">
        <v>104999</v>
      </c>
      <c r="L1387" s="37">
        <v>100540</v>
      </c>
      <c r="M1387" s="37">
        <v>300001166</v>
      </c>
      <c r="N1387" s="45">
        <v>39933</v>
      </c>
      <c r="O1387" s="36" t="s">
        <v>2570</v>
      </c>
      <c r="P1387" s="38">
        <v>5378.18</v>
      </c>
      <c r="Q1387" s="38">
        <v>-5378.18</v>
      </c>
      <c r="R1387" s="38">
        <v>0</v>
      </c>
      <c r="W1387" s="37">
        <v>100540</v>
      </c>
      <c r="X1387" s="36" t="s">
        <v>8075</v>
      </c>
      <c r="AU1387" s="36">
        <v>3650</v>
      </c>
      <c r="AV1387" s="49">
        <f t="shared" si="21"/>
        <v>43583</v>
      </c>
    </row>
    <row r="1388" spans="1:48" s="36" customFormat="1" x14ac:dyDescent="0.25">
      <c r="A1388" s="36">
        <v>300001167</v>
      </c>
      <c r="B1388" s="36">
        <v>0</v>
      </c>
      <c r="C1388" s="36">
        <v>3000011670</v>
      </c>
      <c r="D1388" s="36" t="s">
        <v>4</v>
      </c>
      <c r="E1388" s="36" t="s">
        <v>2559</v>
      </c>
      <c r="F1388" s="36">
        <v>3000</v>
      </c>
      <c r="G1388" s="36">
        <v>3</v>
      </c>
      <c r="H1388" s="36" t="s">
        <v>2593</v>
      </c>
      <c r="I1388" s="37" t="s">
        <v>25</v>
      </c>
      <c r="J1388" s="36" t="s">
        <v>26</v>
      </c>
      <c r="K1388" s="36">
        <v>104999</v>
      </c>
      <c r="L1388" s="37">
        <v>100540</v>
      </c>
      <c r="M1388" s="37">
        <v>300001167</v>
      </c>
      <c r="N1388" s="45">
        <v>39933</v>
      </c>
      <c r="O1388" s="36" t="s">
        <v>2591</v>
      </c>
      <c r="P1388" s="38">
        <v>15216.3</v>
      </c>
      <c r="Q1388" s="38">
        <v>-15216.3</v>
      </c>
      <c r="R1388" s="38">
        <v>0</v>
      </c>
      <c r="W1388" s="37">
        <v>100540</v>
      </c>
      <c r="X1388" s="36" t="s">
        <v>8075</v>
      </c>
      <c r="AU1388" s="36">
        <v>3650</v>
      </c>
      <c r="AV1388" s="49">
        <f t="shared" si="21"/>
        <v>43583</v>
      </c>
    </row>
    <row r="1389" spans="1:48" s="36" customFormat="1" x14ac:dyDescent="0.25">
      <c r="A1389" s="36">
        <v>300001168</v>
      </c>
      <c r="B1389" s="36">
        <v>0</v>
      </c>
      <c r="C1389" s="36">
        <v>3000011680</v>
      </c>
      <c r="D1389" s="36" t="s">
        <v>4</v>
      </c>
      <c r="E1389" s="36" t="s">
        <v>2559</v>
      </c>
      <c r="F1389" s="36">
        <v>3000</v>
      </c>
      <c r="G1389" s="36">
        <v>1</v>
      </c>
      <c r="H1389" s="36" t="s">
        <v>2593</v>
      </c>
      <c r="I1389" s="37" t="s">
        <v>25</v>
      </c>
      <c r="J1389" s="36" t="s">
        <v>26</v>
      </c>
      <c r="K1389" s="36">
        <v>104999</v>
      </c>
      <c r="L1389" s="37">
        <v>100540</v>
      </c>
      <c r="M1389" s="37">
        <v>300001168</v>
      </c>
      <c r="N1389" s="45">
        <v>39933</v>
      </c>
      <c r="O1389" s="36" t="s">
        <v>2570</v>
      </c>
      <c r="P1389" s="38">
        <v>5378.18</v>
      </c>
      <c r="Q1389" s="38">
        <v>-5378.18</v>
      </c>
      <c r="R1389" s="38">
        <v>0</v>
      </c>
      <c r="W1389" s="37">
        <v>100540</v>
      </c>
      <c r="X1389" s="36" t="s">
        <v>8075</v>
      </c>
      <c r="AU1389" s="36">
        <v>3650</v>
      </c>
      <c r="AV1389" s="49">
        <f t="shared" si="21"/>
        <v>43583</v>
      </c>
    </row>
    <row r="1390" spans="1:48" s="36" customFormat="1" x14ac:dyDescent="0.25">
      <c r="A1390" s="36">
        <v>300001172</v>
      </c>
      <c r="B1390" s="36">
        <v>0</v>
      </c>
      <c r="C1390" s="36">
        <v>3000011720</v>
      </c>
      <c r="D1390" s="36" t="s">
        <v>4</v>
      </c>
      <c r="E1390" s="36" t="s">
        <v>2559</v>
      </c>
      <c r="F1390" s="36">
        <v>3000</v>
      </c>
      <c r="G1390" s="36">
        <v>1</v>
      </c>
      <c r="H1390" s="36" t="s">
        <v>1280</v>
      </c>
      <c r="I1390" s="37" t="s">
        <v>25</v>
      </c>
      <c r="J1390" s="36" t="s">
        <v>26</v>
      </c>
      <c r="K1390" s="36">
        <v>104999</v>
      </c>
      <c r="L1390" s="37">
        <v>100540</v>
      </c>
      <c r="M1390" s="37">
        <v>300001172</v>
      </c>
      <c r="N1390" s="45">
        <v>39988</v>
      </c>
      <c r="O1390" s="36" t="s">
        <v>2591</v>
      </c>
      <c r="P1390" s="38">
        <v>5167.8</v>
      </c>
      <c r="Q1390" s="38">
        <v>-5167.8</v>
      </c>
      <c r="R1390" s="38">
        <v>0</v>
      </c>
      <c r="W1390" s="37">
        <v>100540</v>
      </c>
      <c r="X1390" s="36" t="s">
        <v>8075</v>
      </c>
      <c r="AU1390" s="36">
        <v>3650</v>
      </c>
      <c r="AV1390" s="49">
        <f t="shared" si="21"/>
        <v>43638</v>
      </c>
    </row>
    <row r="1391" spans="1:48" s="36" customFormat="1" x14ac:dyDescent="0.25">
      <c r="A1391" s="36">
        <v>300001183</v>
      </c>
      <c r="B1391" s="36">
        <v>0</v>
      </c>
      <c r="C1391" s="36">
        <v>3000011830</v>
      </c>
      <c r="D1391" s="36" t="s">
        <v>4</v>
      </c>
      <c r="E1391" s="36" t="s">
        <v>2559</v>
      </c>
      <c r="F1391" s="36">
        <v>3000</v>
      </c>
      <c r="G1391" s="36">
        <v>3</v>
      </c>
      <c r="H1391" s="36" t="s">
        <v>2594</v>
      </c>
      <c r="I1391" s="37" t="s">
        <v>25</v>
      </c>
      <c r="J1391" s="36" t="s">
        <v>26</v>
      </c>
      <c r="K1391" s="36">
        <v>104999</v>
      </c>
      <c r="L1391" s="37">
        <v>100540</v>
      </c>
      <c r="M1391" s="37">
        <v>300001183</v>
      </c>
      <c r="N1391" s="45">
        <v>40046</v>
      </c>
      <c r="O1391" s="36" t="s">
        <v>2570</v>
      </c>
      <c r="P1391" s="38">
        <v>16438.95</v>
      </c>
      <c r="Q1391" s="38">
        <v>-16438.95</v>
      </c>
      <c r="R1391" s="38">
        <v>0</v>
      </c>
      <c r="W1391" s="37">
        <v>100540</v>
      </c>
      <c r="X1391" s="36" t="s">
        <v>8075</v>
      </c>
      <c r="AU1391" s="36">
        <v>3650</v>
      </c>
      <c r="AV1391" s="49">
        <f t="shared" si="21"/>
        <v>43696</v>
      </c>
    </row>
    <row r="1392" spans="1:48" s="36" customFormat="1" x14ac:dyDescent="0.25">
      <c r="A1392" s="36">
        <v>300001233</v>
      </c>
      <c r="B1392" s="36">
        <v>0</v>
      </c>
      <c r="C1392" s="36">
        <v>3000012330</v>
      </c>
      <c r="D1392" s="36" t="s">
        <v>4</v>
      </c>
      <c r="E1392" s="36" t="s">
        <v>2559</v>
      </c>
      <c r="F1392" s="36">
        <v>3000</v>
      </c>
      <c r="G1392" s="36">
        <v>2</v>
      </c>
      <c r="H1392" s="36" t="s">
        <v>2595</v>
      </c>
      <c r="I1392" s="37" t="s">
        <v>25</v>
      </c>
      <c r="J1392" s="36" t="s">
        <v>26</v>
      </c>
      <c r="K1392" s="36">
        <v>104999</v>
      </c>
      <c r="L1392" s="37">
        <v>100540</v>
      </c>
      <c r="M1392" s="37">
        <v>300001233</v>
      </c>
      <c r="N1392" s="45">
        <v>40276</v>
      </c>
      <c r="O1392" s="36" t="s">
        <v>2591</v>
      </c>
      <c r="P1392" s="38">
        <v>10335.6</v>
      </c>
      <c r="Q1392" s="38">
        <v>-10335.6</v>
      </c>
      <c r="R1392" s="38">
        <v>0</v>
      </c>
      <c r="W1392" s="37">
        <v>100540</v>
      </c>
      <c r="X1392" s="36" t="s">
        <v>8075</v>
      </c>
      <c r="AU1392" s="36">
        <v>3650</v>
      </c>
      <c r="AV1392" s="49">
        <f t="shared" si="21"/>
        <v>43926</v>
      </c>
    </row>
    <row r="1393" spans="1:48" s="36" customFormat="1" x14ac:dyDescent="0.25">
      <c r="A1393" s="36">
        <v>300001237</v>
      </c>
      <c r="B1393" s="36">
        <v>0</v>
      </c>
      <c r="C1393" s="36">
        <v>3000012370</v>
      </c>
      <c r="D1393" s="36" t="s">
        <v>4</v>
      </c>
      <c r="E1393" s="36" t="s">
        <v>2559</v>
      </c>
      <c r="F1393" s="36">
        <v>3000</v>
      </c>
      <c r="G1393" s="36">
        <v>4</v>
      </c>
      <c r="H1393" s="36" t="s">
        <v>1312</v>
      </c>
      <c r="I1393" s="37" t="s">
        <v>25</v>
      </c>
      <c r="J1393" s="36" t="s">
        <v>26</v>
      </c>
      <c r="K1393" s="36">
        <v>104999</v>
      </c>
      <c r="L1393" s="37">
        <v>100540</v>
      </c>
      <c r="M1393" s="37">
        <v>300001237</v>
      </c>
      <c r="N1393" s="45">
        <v>40291</v>
      </c>
      <c r="O1393" s="36" t="s">
        <v>2570</v>
      </c>
      <c r="P1393" s="38">
        <v>21918.6</v>
      </c>
      <c r="Q1393" s="38">
        <v>-21918.6</v>
      </c>
      <c r="R1393" s="38">
        <v>0</v>
      </c>
      <c r="W1393" s="37">
        <v>100540</v>
      </c>
      <c r="X1393" s="36" t="s">
        <v>8075</v>
      </c>
      <c r="AU1393" s="36">
        <v>3650</v>
      </c>
      <c r="AV1393" s="49">
        <f t="shared" si="21"/>
        <v>43941</v>
      </c>
    </row>
    <row r="1394" spans="1:48" s="36" customFormat="1" x14ac:dyDescent="0.25">
      <c r="A1394" s="36">
        <v>300001238</v>
      </c>
      <c r="B1394" s="36">
        <v>0</v>
      </c>
      <c r="C1394" s="36">
        <v>3000012380</v>
      </c>
      <c r="D1394" s="36" t="s">
        <v>4</v>
      </c>
      <c r="E1394" s="36" t="s">
        <v>2559</v>
      </c>
      <c r="F1394" s="36">
        <v>3000</v>
      </c>
      <c r="G1394" s="36">
        <v>1</v>
      </c>
      <c r="H1394" s="36" t="s">
        <v>1312</v>
      </c>
      <c r="I1394" s="37" t="s">
        <v>25</v>
      </c>
      <c r="J1394" s="36" t="s">
        <v>26</v>
      </c>
      <c r="K1394" s="36">
        <v>104999</v>
      </c>
      <c r="L1394" s="37">
        <v>100540</v>
      </c>
      <c r="M1394" s="37">
        <v>300001238</v>
      </c>
      <c r="N1394" s="45">
        <v>40291</v>
      </c>
      <c r="O1394" s="36" t="s">
        <v>2591</v>
      </c>
      <c r="P1394" s="38">
        <v>5167.8</v>
      </c>
      <c r="Q1394" s="38">
        <v>-5167.8</v>
      </c>
      <c r="R1394" s="38">
        <v>0</v>
      </c>
      <c r="W1394" s="37">
        <v>100540</v>
      </c>
      <c r="X1394" s="36" t="s">
        <v>8075</v>
      </c>
      <c r="AU1394" s="36">
        <v>3650</v>
      </c>
      <c r="AV1394" s="49">
        <f t="shared" si="21"/>
        <v>43941</v>
      </c>
    </row>
    <row r="1395" spans="1:48" s="36" customFormat="1" x14ac:dyDescent="0.25">
      <c r="A1395" s="36">
        <v>300001309</v>
      </c>
      <c r="B1395" s="36">
        <v>0</v>
      </c>
      <c r="C1395" s="36">
        <v>3000013090</v>
      </c>
      <c r="D1395" s="36" t="s">
        <v>4</v>
      </c>
      <c r="E1395" s="36" t="s">
        <v>2559</v>
      </c>
      <c r="F1395" s="36">
        <v>3000</v>
      </c>
      <c r="G1395" s="36">
        <v>1</v>
      </c>
      <c r="H1395" s="36" t="s">
        <v>2596</v>
      </c>
      <c r="I1395" s="37" t="s">
        <v>25</v>
      </c>
      <c r="J1395" s="36" t="s">
        <v>26</v>
      </c>
      <c r="K1395" s="36">
        <v>104999</v>
      </c>
      <c r="L1395" s="37">
        <v>105329</v>
      </c>
      <c r="M1395" s="37">
        <v>300001309</v>
      </c>
      <c r="N1395" s="45">
        <v>40513</v>
      </c>
      <c r="O1395" s="36" t="s">
        <v>2597</v>
      </c>
      <c r="P1395" s="38">
        <v>261375.6</v>
      </c>
      <c r="Q1395" s="38">
        <v>-261375.6</v>
      </c>
      <c r="R1395" s="38">
        <v>0</v>
      </c>
      <c r="W1395" s="37">
        <v>105329</v>
      </c>
      <c r="X1395" s="36" t="s">
        <v>15765</v>
      </c>
      <c r="AU1395" s="36">
        <v>3650</v>
      </c>
      <c r="AV1395" s="49">
        <f t="shared" si="21"/>
        <v>44163</v>
      </c>
    </row>
    <row r="1396" spans="1:48" s="36" customFormat="1" x14ac:dyDescent="0.25">
      <c r="A1396" s="36">
        <v>300001366</v>
      </c>
      <c r="B1396" s="36">
        <v>0</v>
      </c>
      <c r="C1396" s="36">
        <v>3000013660</v>
      </c>
      <c r="D1396" s="36" t="s">
        <v>4</v>
      </c>
      <c r="E1396" s="36" t="s">
        <v>2559</v>
      </c>
      <c r="F1396" s="36">
        <v>3000</v>
      </c>
      <c r="G1396" s="36">
        <v>4</v>
      </c>
      <c r="H1396" s="36" t="s">
        <v>2600</v>
      </c>
      <c r="I1396" s="37" t="s">
        <v>25</v>
      </c>
      <c r="J1396" s="36" t="s">
        <v>26</v>
      </c>
      <c r="K1396" s="36">
        <v>104999</v>
      </c>
      <c r="L1396" s="37">
        <v>100540</v>
      </c>
      <c r="M1396" s="37">
        <v>300001366</v>
      </c>
      <c r="N1396" s="45">
        <v>40752</v>
      </c>
      <c r="O1396" s="36" t="s">
        <v>2570</v>
      </c>
      <c r="P1396" s="38">
        <v>27216</v>
      </c>
      <c r="Q1396" s="38">
        <v>-27216</v>
      </c>
      <c r="R1396" s="38">
        <v>0</v>
      </c>
      <c r="W1396" s="37">
        <v>100540</v>
      </c>
      <c r="X1396" s="36" t="s">
        <v>8075</v>
      </c>
      <c r="AU1396" s="36">
        <v>3650</v>
      </c>
      <c r="AV1396" s="49">
        <f t="shared" si="21"/>
        <v>44402</v>
      </c>
    </row>
    <row r="1397" spans="1:48" s="36" customFormat="1" x14ac:dyDescent="0.25">
      <c r="A1397" s="36">
        <v>300001422</v>
      </c>
      <c r="B1397" s="36">
        <v>0</v>
      </c>
      <c r="C1397" s="36">
        <v>3000014220</v>
      </c>
      <c r="D1397" s="36" t="s">
        <v>4</v>
      </c>
      <c r="E1397" s="36" t="s">
        <v>2559</v>
      </c>
      <c r="F1397" s="36">
        <v>3000</v>
      </c>
      <c r="G1397" s="36">
        <v>2</v>
      </c>
      <c r="H1397" s="36" t="s">
        <v>2601</v>
      </c>
      <c r="I1397" s="37" t="s">
        <v>25</v>
      </c>
      <c r="J1397" s="36" t="s">
        <v>26</v>
      </c>
      <c r="K1397" s="36">
        <v>104999</v>
      </c>
      <c r="L1397" s="37">
        <v>107980</v>
      </c>
      <c r="M1397" s="37">
        <v>300001422</v>
      </c>
      <c r="N1397" s="45">
        <v>40830</v>
      </c>
      <c r="O1397" s="36" t="s">
        <v>2602</v>
      </c>
      <c r="P1397" s="38">
        <v>13000</v>
      </c>
      <c r="Q1397" s="38">
        <v>-13000</v>
      </c>
      <c r="R1397" s="38">
        <v>0</v>
      </c>
      <c r="W1397" s="37">
        <v>107980</v>
      </c>
      <c r="X1397" s="36" t="s">
        <v>9736</v>
      </c>
      <c r="AU1397" s="36">
        <v>3650</v>
      </c>
      <c r="AV1397" s="49">
        <f t="shared" si="21"/>
        <v>44480</v>
      </c>
    </row>
    <row r="1398" spans="1:48" s="36" customFormat="1" x14ac:dyDescent="0.25">
      <c r="A1398" s="36">
        <v>300001677</v>
      </c>
      <c r="B1398" s="36">
        <v>0</v>
      </c>
      <c r="C1398" s="36">
        <v>3000016770</v>
      </c>
      <c r="D1398" s="36" t="s">
        <v>4</v>
      </c>
      <c r="E1398" s="36" t="s">
        <v>2559</v>
      </c>
      <c r="F1398" s="36">
        <v>3000</v>
      </c>
      <c r="G1398" s="36">
        <v>1</v>
      </c>
      <c r="H1398" s="36" t="s">
        <v>243</v>
      </c>
      <c r="I1398" s="37" t="s">
        <v>25</v>
      </c>
      <c r="J1398" s="36" t="s">
        <v>26</v>
      </c>
      <c r="K1398" s="36">
        <v>104999</v>
      </c>
      <c r="L1398" s="37">
        <v>107093</v>
      </c>
      <c r="M1398" s="37">
        <v>300001677</v>
      </c>
      <c r="N1398" s="45">
        <v>41548</v>
      </c>
      <c r="O1398" s="36" t="s">
        <v>2604</v>
      </c>
      <c r="P1398" s="38">
        <v>13286.78</v>
      </c>
      <c r="Q1398" s="38">
        <v>-13286.78</v>
      </c>
      <c r="R1398" s="38">
        <v>0</v>
      </c>
      <c r="W1398" s="37">
        <v>107093</v>
      </c>
      <c r="X1398" s="36" t="s">
        <v>9905</v>
      </c>
      <c r="AU1398" s="36">
        <v>3650</v>
      </c>
      <c r="AV1398" s="49">
        <f t="shared" si="21"/>
        <v>45198</v>
      </c>
    </row>
    <row r="1399" spans="1:48" s="36" customFormat="1" x14ac:dyDescent="0.25">
      <c r="A1399" s="36">
        <v>300002099</v>
      </c>
      <c r="B1399" s="36">
        <v>0</v>
      </c>
      <c r="C1399" s="36">
        <v>3000020990</v>
      </c>
      <c r="D1399" s="36" t="s">
        <v>4</v>
      </c>
      <c r="E1399" s="36" t="s">
        <v>2559</v>
      </c>
      <c r="F1399" s="36">
        <v>3000</v>
      </c>
      <c r="G1399" s="36">
        <v>2</v>
      </c>
      <c r="H1399" s="36" t="s">
        <v>2606</v>
      </c>
      <c r="I1399" s="37" t="s">
        <v>25</v>
      </c>
      <c r="J1399" s="36" t="s">
        <v>26</v>
      </c>
      <c r="K1399" s="36">
        <v>104999</v>
      </c>
      <c r="L1399" s="37">
        <v>110703</v>
      </c>
      <c r="M1399" s="37">
        <v>300002099</v>
      </c>
      <c r="N1399" s="45">
        <v>43271</v>
      </c>
      <c r="O1399" s="36" t="s">
        <v>2602</v>
      </c>
      <c r="P1399" s="38">
        <v>41000</v>
      </c>
      <c r="Q1399" s="38">
        <v>-21651.37</v>
      </c>
      <c r="R1399" s="38">
        <v>19348.63</v>
      </c>
      <c r="W1399" s="37">
        <v>110703</v>
      </c>
      <c r="X1399" s="36" t="s">
        <v>11691</v>
      </c>
      <c r="AU1399" s="36">
        <v>3650</v>
      </c>
      <c r="AV1399" s="49">
        <f t="shared" si="21"/>
        <v>46921</v>
      </c>
    </row>
    <row r="1400" spans="1:48" s="36" customFormat="1" x14ac:dyDescent="0.25">
      <c r="A1400" s="36">
        <v>300002366</v>
      </c>
      <c r="B1400" s="36">
        <v>0</v>
      </c>
      <c r="C1400" s="36">
        <v>3000023660</v>
      </c>
      <c r="D1400" s="36" t="s">
        <v>4</v>
      </c>
      <c r="E1400" s="36" t="s">
        <v>2559</v>
      </c>
      <c r="F1400" s="36">
        <v>3000</v>
      </c>
      <c r="G1400" s="36">
        <v>10</v>
      </c>
      <c r="H1400" s="36" t="s">
        <v>2607</v>
      </c>
      <c r="I1400" s="37" t="s">
        <v>25</v>
      </c>
      <c r="J1400" s="36" t="s">
        <v>26</v>
      </c>
      <c r="K1400" s="36">
        <v>104999</v>
      </c>
      <c r="L1400" s="37">
        <v>105266</v>
      </c>
      <c r="M1400" s="37">
        <v>300002366</v>
      </c>
      <c r="N1400" s="45">
        <v>44470</v>
      </c>
      <c r="O1400" s="36" t="s">
        <v>2608</v>
      </c>
      <c r="P1400" s="38">
        <v>69016.86</v>
      </c>
      <c r="Q1400" s="38">
        <v>-56001.2</v>
      </c>
      <c r="R1400" s="38">
        <v>13015.66</v>
      </c>
      <c r="W1400" s="37">
        <v>105266</v>
      </c>
      <c r="X1400" s="36" t="s">
        <v>15766</v>
      </c>
      <c r="AU1400" s="36">
        <v>3650</v>
      </c>
      <c r="AV1400" s="49">
        <f t="shared" si="21"/>
        <v>48120</v>
      </c>
    </row>
    <row r="1401" spans="1:48" s="36" customFormat="1" x14ac:dyDescent="0.25">
      <c r="A1401" s="36">
        <v>300001461</v>
      </c>
      <c r="B1401" s="36">
        <v>0</v>
      </c>
      <c r="C1401" s="36">
        <v>3000014610</v>
      </c>
      <c r="D1401" s="36" t="s">
        <v>4</v>
      </c>
      <c r="E1401" s="36" t="s">
        <v>2614</v>
      </c>
      <c r="F1401" s="36">
        <v>3000</v>
      </c>
      <c r="G1401" s="36">
        <v>1</v>
      </c>
      <c r="H1401" s="36" t="s">
        <v>2616</v>
      </c>
      <c r="I1401" s="37" t="s">
        <v>25</v>
      </c>
      <c r="J1401" s="36" t="s">
        <v>26</v>
      </c>
      <c r="K1401" s="36">
        <v>1494999</v>
      </c>
      <c r="L1401" s="37">
        <v>106628</v>
      </c>
      <c r="M1401" s="37">
        <v>300001461</v>
      </c>
      <c r="N1401" s="45">
        <v>40995</v>
      </c>
      <c r="O1401" s="36" t="s">
        <v>2617</v>
      </c>
      <c r="P1401" s="38">
        <v>33403.050000000003</v>
      </c>
      <c r="Q1401" s="38">
        <v>-33403.050000000003</v>
      </c>
      <c r="R1401" s="38">
        <v>0</v>
      </c>
      <c r="W1401" s="37">
        <v>106628</v>
      </c>
      <c r="X1401" s="36" t="s">
        <v>9962</v>
      </c>
      <c r="AU1401" s="36">
        <v>3650</v>
      </c>
      <c r="AV1401" s="49">
        <f t="shared" si="21"/>
        <v>44645</v>
      </c>
    </row>
    <row r="1402" spans="1:48" s="36" customFormat="1" x14ac:dyDescent="0.25">
      <c r="A1402" s="36">
        <v>300001635</v>
      </c>
      <c r="B1402" s="36">
        <v>0</v>
      </c>
      <c r="C1402" s="36">
        <v>3000016350</v>
      </c>
      <c r="D1402" s="36" t="s">
        <v>4</v>
      </c>
      <c r="E1402" s="36" t="s">
        <v>2614</v>
      </c>
      <c r="F1402" s="36">
        <v>3000</v>
      </c>
      <c r="G1402" s="36">
        <v>2</v>
      </c>
      <c r="H1402" s="36" t="s">
        <v>2618</v>
      </c>
      <c r="I1402" s="37" t="s">
        <v>25</v>
      </c>
      <c r="J1402" s="36" t="s">
        <v>26</v>
      </c>
      <c r="K1402" s="36">
        <v>1494999</v>
      </c>
      <c r="L1402" s="37">
        <v>106628</v>
      </c>
      <c r="M1402" s="37">
        <v>300001635</v>
      </c>
      <c r="N1402" s="45">
        <v>41426</v>
      </c>
      <c r="O1402" s="36" t="s">
        <v>2619</v>
      </c>
      <c r="P1402" s="38">
        <v>10782.5</v>
      </c>
      <c r="Q1402" s="38">
        <v>-10782.5</v>
      </c>
      <c r="R1402" s="38">
        <v>0</v>
      </c>
      <c r="W1402" s="37">
        <v>106628</v>
      </c>
      <c r="X1402" s="36" t="s">
        <v>9962</v>
      </c>
      <c r="AU1402" s="36">
        <v>3650</v>
      </c>
      <c r="AV1402" s="49">
        <f t="shared" si="21"/>
        <v>45076</v>
      </c>
    </row>
    <row r="1403" spans="1:48" x14ac:dyDescent="0.25">
      <c r="A1403">
        <v>300001651</v>
      </c>
      <c r="B1403">
        <v>0</v>
      </c>
      <c r="C1403">
        <v>3000016510</v>
      </c>
      <c r="D1403" t="s">
        <v>4</v>
      </c>
      <c r="E1403" t="s">
        <v>2614</v>
      </c>
      <c r="F1403">
        <v>3000</v>
      </c>
      <c r="G1403">
        <v>3</v>
      </c>
      <c r="H1403" t="s">
        <v>916</v>
      </c>
      <c r="I1403" s="6" t="s">
        <v>25</v>
      </c>
      <c r="J1403" t="s">
        <v>26</v>
      </c>
      <c r="K1403">
        <v>1494999</v>
      </c>
      <c r="M1403" s="6">
        <v>300001651</v>
      </c>
      <c r="N1403" s="47">
        <v>41455</v>
      </c>
      <c r="O1403" t="s">
        <v>2620</v>
      </c>
      <c r="P1403" s="8">
        <v>154006.03</v>
      </c>
      <c r="Q1403" s="8">
        <v>-154006.03</v>
      </c>
      <c r="R1403" s="8">
        <v>0</v>
      </c>
      <c r="AU1403">
        <v>3650</v>
      </c>
      <c r="AV1403" s="28">
        <f t="shared" si="21"/>
        <v>45105</v>
      </c>
    </row>
    <row r="1404" spans="1:48" s="36" customFormat="1" x14ac:dyDescent="0.25">
      <c r="A1404" s="36">
        <v>300001684</v>
      </c>
      <c r="B1404" s="36">
        <v>0</v>
      </c>
      <c r="C1404" s="36">
        <v>3000016840</v>
      </c>
      <c r="D1404" s="36" t="s">
        <v>4</v>
      </c>
      <c r="E1404" s="36" t="s">
        <v>2614</v>
      </c>
      <c r="F1404" s="36">
        <v>3000</v>
      </c>
      <c r="G1404" s="36">
        <v>1</v>
      </c>
      <c r="H1404" s="36" t="s">
        <v>243</v>
      </c>
      <c r="I1404" s="37" t="s">
        <v>25</v>
      </c>
      <c r="J1404" s="36" t="s">
        <v>26</v>
      </c>
      <c r="K1404" s="36">
        <v>1494999</v>
      </c>
      <c r="L1404" s="37">
        <v>106628</v>
      </c>
      <c r="M1404" s="37">
        <v>300001684</v>
      </c>
      <c r="N1404" s="45">
        <v>41548</v>
      </c>
      <c r="O1404" s="36" t="s">
        <v>2621</v>
      </c>
      <c r="P1404" s="38">
        <v>23449.1</v>
      </c>
      <c r="Q1404" s="38">
        <v>-23449.100000000002</v>
      </c>
      <c r="R1404" s="38">
        <v>0</v>
      </c>
      <c r="W1404" s="37">
        <v>106628</v>
      </c>
      <c r="X1404" s="36" t="s">
        <v>9962</v>
      </c>
      <c r="AU1404" s="36">
        <v>3650</v>
      </c>
      <c r="AV1404" s="49">
        <f t="shared" si="21"/>
        <v>45198</v>
      </c>
    </row>
    <row r="1405" spans="1:48" s="36" customFormat="1" x14ac:dyDescent="0.25">
      <c r="A1405" s="36">
        <v>300001790</v>
      </c>
      <c r="B1405" s="36">
        <v>0</v>
      </c>
      <c r="C1405" s="36">
        <v>3000017900</v>
      </c>
      <c r="D1405" s="36" t="s">
        <v>4</v>
      </c>
      <c r="E1405" s="36" t="s">
        <v>2614</v>
      </c>
      <c r="F1405" s="36">
        <v>3000</v>
      </c>
      <c r="G1405" s="36">
        <v>1</v>
      </c>
      <c r="H1405" s="36" t="s">
        <v>2622</v>
      </c>
      <c r="I1405" s="37" t="s">
        <v>25</v>
      </c>
      <c r="J1405" s="36" t="s">
        <v>26</v>
      </c>
      <c r="K1405" s="36">
        <v>1494999</v>
      </c>
      <c r="L1405" s="37">
        <v>110429</v>
      </c>
      <c r="M1405" s="37">
        <v>300001790</v>
      </c>
      <c r="N1405" s="45">
        <v>42060</v>
      </c>
      <c r="O1405" s="36" t="s">
        <v>2617</v>
      </c>
      <c r="P1405" s="38">
        <v>135519</v>
      </c>
      <c r="Q1405" s="38">
        <v>-116490.65</v>
      </c>
      <c r="R1405" s="38">
        <v>19028.349999999999</v>
      </c>
      <c r="W1405" s="37">
        <v>110429</v>
      </c>
      <c r="X1405" s="36" t="s">
        <v>10771</v>
      </c>
      <c r="AU1405" s="36">
        <v>3650</v>
      </c>
      <c r="AV1405" s="49">
        <f t="shared" si="21"/>
        <v>45710</v>
      </c>
    </row>
    <row r="1406" spans="1:48" s="36" customFormat="1" x14ac:dyDescent="0.25">
      <c r="A1406" s="36">
        <v>300001410</v>
      </c>
      <c r="B1406" s="36">
        <v>0</v>
      </c>
      <c r="C1406" s="36">
        <v>3000014100</v>
      </c>
      <c r="D1406" s="36" t="s">
        <v>4</v>
      </c>
      <c r="E1406" s="36" t="s">
        <v>2623</v>
      </c>
      <c r="F1406" s="36">
        <v>3000</v>
      </c>
      <c r="G1406" s="36">
        <v>20</v>
      </c>
      <c r="H1406" s="36" t="s">
        <v>2624</v>
      </c>
      <c r="I1406" s="37" t="s">
        <v>25</v>
      </c>
      <c r="J1406" s="36" t="s">
        <v>26</v>
      </c>
      <c r="K1406" s="36">
        <v>182999</v>
      </c>
      <c r="L1406" s="37">
        <v>103627</v>
      </c>
      <c r="M1406" s="37">
        <v>300001410</v>
      </c>
      <c r="N1406" s="45">
        <v>40839</v>
      </c>
      <c r="O1406" s="36" t="s">
        <v>2625</v>
      </c>
      <c r="P1406" s="38">
        <v>168920</v>
      </c>
      <c r="Q1406" s="38">
        <v>-168920</v>
      </c>
      <c r="R1406" s="38">
        <v>0</v>
      </c>
      <c r="W1406" s="37">
        <v>103627</v>
      </c>
      <c r="X1406" s="36" t="s">
        <v>7883</v>
      </c>
      <c r="AU1406" s="36">
        <v>3650</v>
      </c>
      <c r="AV1406" s="49">
        <f t="shared" si="21"/>
        <v>44489</v>
      </c>
    </row>
    <row r="1407" spans="1:48" s="36" customFormat="1" x14ac:dyDescent="0.25">
      <c r="A1407" s="36">
        <v>300001551</v>
      </c>
      <c r="B1407" s="36">
        <v>0</v>
      </c>
      <c r="C1407" s="36">
        <v>3000015510</v>
      </c>
      <c r="D1407" s="36" t="s">
        <v>4</v>
      </c>
      <c r="E1407" s="36" t="s">
        <v>2623</v>
      </c>
      <c r="F1407" s="36">
        <v>3000</v>
      </c>
      <c r="G1407" s="36">
        <v>20</v>
      </c>
      <c r="H1407" s="36" t="s">
        <v>38</v>
      </c>
      <c r="I1407" s="37" t="s">
        <v>25</v>
      </c>
      <c r="J1407" s="36" t="s">
        <v>26</v>
      </c>
      <c r="K1407" s="36">
        <v>182225</v>
      </c>
      <c r="L1407" s="37">
        <v>108505</v>
      </c>
      <c r="M1407" s="37">
        <v>300001551</v>
      </c>
      <c r="N1407" s="45">
        <v>41122</v>
      </c>
      <c r="O1407" s="36" t="s">
        <v>2626</v>
      </c>
      <c r="P1407" s="38">
        <v>167160</v>
      </c>
      <c r="Q1407" s="38">
        <v>-167160</v>
      </c>
      <c r="R1407" s="38">
        <v>0</v>
      </c>
      <c r="W1407" s="37">
        <v>108505</v>
      </c>
      <c r="X1407" s="36" t="s">
        <v>10194</v>
      </c>
      <c r="AU1407" s="36">
        <v>3650</v>
      </c>
      <c r="AV1407" s="49">
        <f t="shared" si="21"/>
        <v>44772</v>
      </c>
    </row>
    <row r="1408" spans="1:48" s="36" customFormat="1" x14ac:dyDescent="0.25">
      <c r="A1408" s="36">
        <v>300001611</v>
      </c>
      <c r="B1408" s="36">
        <v>0</v>
      </c>
      <c r="C1408" s="36">
        <v>3000016110</v>
      </c>
      <c r="D1408" s="36" t="s">
        <v>4</v>
      </c>
      <c r="E1408" s="36" t="s">
        <v>2623</v>
      </c>
      <c r="F1408" s="36">
        <v>3000</v>
      </c>
      <c r="G1408" s="36">
        <v>1</v>
      </c>
      <c r="H1408" s="36" t="s">
        <v>392</v>
      </c>
      <c r="I1408" s="37" t="s">
        <v>25</v>
      </c>
      <c r="J1408" s="36" t="s">
        <v>26</v>
      </c>
      <c r="K1408" s="36">
        <v>182999</v>
      </c>
      <c r="L1408" s="37">
        <v>109088</v>
      </c>
      <c r="M1408" s="37">
        <v>300001611</v>
      </c>
      <c r="N1408" s="45">
        <v>41275</v>
      </c>
      <c r="O1408" s="36" t="s">
        <v>2627</v>
      </c>
      <c r="P1408" s="38">
        <v>60049</v>
      </c>
      <c r="Q1408" s="38">
        <v>-60049</v>
      </c>
      <c r="R1408" s="38">
        <v>0</v>
      </c>
      <c r="W1408" s="37">
        <v>109088</v>
      </c>
      <c r="X1408" s="36" t="s">
        <v>15783</v>
      </c>
      <c r="AU1408" s="36">
        <v>3650</v>
      </c>
      <c r="AV1408" s="49">
        <f t="shared" si="21"/>
        <v>44925</v>
      </c>
    </row>
    <row r="1409" spans="1:48" s="36" customFormat="1" x14ac:dyDescent="0.25">
      <c r="A1409" s="36">
        <v>300001618</v>
      </c>
      <c r="B1409" s="36">
        <v>0</v>
      </c>
      <c r="C1409" s="36">
        <v>3000016180</v>
      </c>
      <c r="D1409" s="36" t="s">
        <v>4</v>
      </c>
      <c r="E1409" s="36" t="s">
        <v>2623</v>
      </c>
      <c r="F1409" s="36">
        <v>3000</v>
      </c>
      <c r="G1409" s="36">
        <v>1</v>
      </c>
      <c r="H1409" s="36" t="s">
        <v>2628</v>
      </c>
      <c r="I1409" s="37" t="s">
        <v>25</v>
      </c>
      <c r="J1409" s="36" t="s">
        <v>26</v>
      </c>
      <c r="K1409" s="36">
        <v>182999</v>
      </c>
      <c r="L1409" s="37">
        <v>106067</v>
      </c>
      <c r="M1409" s="37">
        <v>300001618</v>
      </c>
      <c r="N1409" s="45">
        <v>41324</v>
      </c>
      <c r="O1409" s="36" t="s">
        <v>2629</v>
      </c>
      <c r="P1409" s="38">
        <v>213184.99</v>
      </c>
      <c r="Q1409" s="38">
        <v>-213184.99</v>
      </c>
      <c r="R1409" s="38">
        <v>0</v>
      </c>
      <c r="W1409" s="37">
        <v>106067</v>
      </c>
      <c r="X1409" s="36" t="s">
        <v>9412</v>
      </c>
      <c r="AU1409" s="36">
        <v>3650</v>
      </c>
      <c r="AV1409" s="49">
        <f t="shared" si="21"/>
        <v>44974</v>
      </c>
    </row>
    <row r="1410" spans="1:48" s="36" customFormat="1" x14ac:dyDescent="0.25">
      <c r="A1410" s="36">
        <v>300001634</v>
      </c>
      <c r="B1410" s="36">
        <v>0</v>
      </c>
      <c r="C1410" s="36">
        <v>3000016340</v>
      </c>
      <c r="D1410" s="36" t="s">
        <v>4</v>
      </c>
      <c r="E1410" s="36" t="s">
        <v>2623</v>
      </c>
      <c r="F1410" s="36">
        <v>3000</v>
      </c>
      <c r="G1410" s="36">
        <v>1</v>
      </c>
      <c r="H1410" s="36" t="s">
        <v>2630</v>
      </c>
      <c r="I1410" s="37" t="s">
        <v>25</v>
      </c>
      <c r="J1410" s="36" t="s">
        <v>26</v>
      </c>
      <c r="K1410" s="36">
        <v>182200</v>
      </c>
      <c r="L1410" s="37">
        <v>108388</v>
      </c>
      <c r="M1410" s="37">
        <v>300001634</v>
      </c>
      <c r="N1410" s="45">
        <v>41454</v>
      </c>
      <c r="O1410" s="36" t="s">
        <v>2631</v>
      </c>
      <c r="P1410" s="38">
        <v>8092.5</v>
      </c>
      <c r="Q1410" s="38">
        <v>-8092.5</v>
      </c>
      <c r="R1410" s="38">
        <v>0</v>
      </c>
      <c r="W1410" s="37">
        <v>108388</v>
      </c>
      <c r="X1410" s="36" t="s">
        <v>9951</v>
      </c>
      <c r="AU1410" s="36">
        <v>3650</v>
      </c>
      <c r="AV1410" s="49">
        <f t="shared" si="21"/>
        <v>45104</v>
      </c>
    </row>
    <row r="1411" spans="1:48" x14ac:dyDescent="0.25">
      <c r="A1411">
        <v>300001988</v>
      </c>
      <c r="B1411">
        <v>0</v>
      </c>
      <c r="C1411">
        <v>3000019880</v>
      </c>
      <c r="D1411" t="s">
        <v>4</v>
      </c>
      <c r="E1411" t="s">
        <v>2623</v>
      </c>
      <c r="F1411">
        <v>3000</v>
      </c>
      <c r="G1411">
        <v>2</v>
      </c>
      <c r="H1411" t="s">
        <v>2632</v>
      </c>
      <c r="I1411" s="6" t="s">
        <v>25</v>
      </c>
      <c r="J1411" t="s">
        <v>26</v>
      </c>
      <c r="K1411">
        <v>182999</v>
      </c>
      <c r="M1411" s="6">
        <v>300001462</v>
      </c>
      <c r="N1411" s="47">
        <v>40964</v>
      </c>
      <c r="O1411" t="s">
        <v>2633</v>
      </c>
      <c r="P1411" s="8">
        <v>25636.7</v>
      </c>
      <c r="Q1411" s="8">
        <v>-25636.7</v>
      </c>
      <c r="R1411" s="8">
        <v>0</v>
      </c>
      <c r="AU1411">
        <v>3650</v>
      </c>
      <c r="AV1411" s="28">
        <f t="shared" si="21"/>
        <v>44614</v>
      </c>
    </row>
    <row r="1412" spans="1:48" x14ac:dyDescent="0.25">
      <c r="A1412">
        <v>300001024</v>
      </c>
      <c r="B1412">
        <v>0</v>
      </c>
      <c r="C1412">
        <v>3000010240</v>
      </c>
      <c r="D1412" t="s">
        <v>4</v>
      </c>
      <c r="E1412" t="s">
        <v>2634</v>
      </c>
      <c r="F1412">
        <v>3000</v>
      </c>
      <c r="G1412">
        <v>0</v>
      </c>
      <c r="H1412" t="s">
        <v>2637</v>
      </c>
      <c r="I1412" s="6" t="s">
        <v>25</v>
      </c>
      <c r="J1412" t="s">
        <v>26</v>
      </c>
      <c r="K1412">
        <v>1406999</v>
      </c>
      <c r="M1412" s="6">
        <v>300001024</v>
      </c>
      <c r="N1412" s="47">
        <v>38807</v>
      </c>
      <c r="O1412" t="s">
        <v>2638</v>
      </c>
      <c r="P1412" s="8">
        <v>91817</v>
      </c>
      <c r="Q1412" s="8">
        <v>-91817</v>
      </c>
      <c r="R1412" s="8">
        <v>0</v>
      </c>
      <c r="AU1412">
        <v>3650</v>
      </c>
      <c r="AV1412" s="28">
        <f t="shared" si="21"/>
        <v>42457</v>
      </c>
    </row>
    <row r="1413" spans="1:48" x14ac:dyDescent="0.25">
      <c r="A1413">
        <v>300001038</v>
      </c>
      <c r="B1413">
        <v>0</v>
      </c>
      <c r="C1413">
        <v>3000010380</v>
      </c>
      <c r="D1413" t="s">
        <v>4</v>
      </c>
      <c r="E1413" t="s">
        <v>2634</v>
      </c>
      <c r="F1413">
        <v>3000</v>
      </c>
      <c r="G1413">
        <v>0</v>
      </c>
      <c r="H1413" t="s">
        <v>2639</v>
      </c>
      <c r="I1413" s="6" t="s">
        <v>25</v>
      </c>
      <c r="J1413" t="s">
        <v>26</v>
      </c>
      <c r="K1413">
        <v>1406999</v>
      </c>
      <c r="M1413" s="6">
        <v>300001038</v>
      </c>
      <c r="N1413" s="47">
        <v>38958</v>
      </c>
      <c r="O1413" t="s">
        <v>2638</v>
      </c>
      <c r="P1413" s="8">
        <v>143881</v>
      </c>
      <c r="Q1413" s="8">
        <v>-143881</v>
      </c>
      <c r="R1413" s="8">
        <v>0</v>
      </c>
      <c r="AU1413">
        <v>3650</v>
      </c>
      <c r="AV1413" s="28">
        <f t="shared" si="21"/>
        <v>42608</v>
      </c>
    </row>
    <row r="1414" spans="1:48" s="36" customFormat="1" x14ac:dyDescent="0.25">
      <c r="A1414" s="36">
        <v>300001092</v>
      </c>
      <c r="B1414" s="36">
        <v>0</v>
      </c>
      <c r="C1414" s="36">
        <v>3000010920</v>
      </c>
      <c r="D1414" s="36" t="s">
        <v>4</v>
      </c>
      <c r="E1414" s="36" t="s">
        <v>2634</v>
      </c>
      <c r="F1414" s="36">
        <v>3000</v>
      </c>
      <c r="G1414" s="36">
        <v>1</v>
      </c>
      <c r="H1414" s="36" t="s">
        <v>986</v>
      </c>
      <c r="I1414" s="37" t="s">
        <v>25</v>
      </c>
      <c r="J1414" s="36" t="s">
        <v>26</v>
      </c>
      <c r="K1414" s="36">
        <v>1406999</v>
      </c>
      <c r="L1414" s="37">
        <v>102515</v>
      </c>
      <c r="M1414" s="37">
        <v>300001092</v>
      </c>
      <c r="N1414" s="45">
        <v>39581</v>
      </c>
      <c r="O1414" s="36" t="s">
        <v>2640</v>
      </c>
      <c r="P1414" s="38">
        <v>15024</v>
      </c>
      <c r="Q1414" s="38">
        <v>-15024</v>
      </c>
      <c r="R1414" s="38">
        <v>0</v>
      </c>
      <c r="W1414" s="37">
        <v>102515</v>
      </c>
      <c r="X1414" s="36" t="s">
        <v>8840</v>
      </c>
      <c r="AU1414" s="36">
        <v>3650</v>
      </c>
      <c r="AV1414" s="49">
        <f t="shared" si="21"/>
        <v>43231</v>
      </c>
    </row>
    <row r="1415" spans="1:48" x14ac:dyDescent="0.25">
      <c r="A1415">
        <v>300001687</v>
      </c>
      <c r="B1415">
        <v>0</v>
      </c>
      <c r="C1415">
        <v>3000016870</v>
      </c>
      <c r="D1415" t="s">
        <v>4</v>
      </c>
      <c r="E1415" t="s">
        <v>2634</v>
      </c>
      <c r="F1415">
        <v>3000</v>
      </c>
      <c r="G1415">
        <v>1</v>
      </c>
      <c r="H1415" t="s">
        <v>2648</v>
      </c>
      <c r="I1415" s="6" t="s">
        <v>25</v>
      </c>
      <c r="J1415" t="s">
        <v>26</v>
      </c>
      <c r="K1415">
        <v>1406999</v>
      </c>
      <c r="M1415" s="6">
        <v>300001687</v>
      </c>
      <c r="N1415" s="47">
        <v>41578</v>
      </c>
      <c r="O1415" t="s">
        <v>2649</v>
      </c>
      <c r="P1415" s="8">
        <v>289297.5</v>
      </c>
      <c r="Q1415" s="8">
        <v>-286881.78999999998</v>
      </c>
      <c r="R1415" s="8">
        <v>2415.71</v>
      </c>
      <c r="AU1415">
        <v>3650</v>
      </c>
      <c r="AV1415" s="28">
        <f t="shared" si="21"/>
        <v>45228</v>
      </c>
    </row>
    <row r="1416" spans="1:48" s="36" customFormat="1" x14ac:dyDescent="0.25">
      <c r="A1416" s="36">
        <v>300002061</v>
      </c>
      <c r="B1416" s="36">
        <v>0</v>
      </c>
      <c r="C1416" s="36">
        <v>3000020610</v>
      </c>
      <c r="D1416" s="36" t="s">
        <v>4</v>
      </c>
      <c r="E1416" s="36" t="s">
        <v>2634</v>
      </c>
      <c r="F1416" s="36">
        <v>3000</v>
      </c>
      <c r="G1416" s="36">
        <v>1</v>
      </c>
      <c r="H1416" s="36" t="s">
        <v>2651</v>
      </c>
      <c r="I1416" s="37" t="s">
        <v>25</v>
      </c>
      <c r="J1416" s="36" t="s">
        <v>26</v>
      </c>
      <c r="K1416" s="36">
        <v>1406999</v>
      </c>
      <c r="L1416" s="37">
        <v>112225</v>
      </c>
      <c r="M1416" s="37">
        <v>300002061</v>
      </c>
      <c r="N1416" s="45">
        <v>43118</v>
      </c>
      <c r="O1416" s="36" t="s">
        <v>2652</v>
      </c>
      <c r="P1416" s="38">
        <v>90000</v>
      </c>
      <c r="Q1416" s="38">
        <v>-51300</v>
      </c>
      <c r="R1416" s="38">
        <v>38700</v>
      </c>
      <c r="W1416" s="37">
        <v>112225</v>
      </c>
      <c r="X1416" s="36" t="s">
        <v>11463</v>
      </c>
      <c r="AU1416" s="36">
        <v>3650</v>
      </c>
      <c r="AV1416" s="49">
        <f t="shared" si="21"/>
        <v>46768</v>
      </c>
    </row>
    <row r="1417" spans="1:48" x14ac:dyDescent="0.25">
      <c r="A1417">
        <v>300002068</v>
      </c>
      <c r="B1417">
        <v>0</v>
      </c>
      <c r="C1417">
        <v>3000020680</v>
      </c>
      <c r="D1417" t="s">
        <v>4</v>
      </c>
      <c r="E1417" t="s">
        <v>2634</v>
      </c>
      <c r="F1417">
        <v>3000</v>
      </c>
      <c r="G1417">
        <v>3</v>
      </c>
      <c r="H1417" t="s">
        <v>2653</v>
      </c>
      <c r="I1417" s="6" t="s">
        <v>25</v>
      </c>
      <c r="J1417" t="s">
        <v>26</v>
      </c>
      <c r="K1417">
        <v>1406999</v>
      </c>
      <c r="M1417" s="6">
        <v>300002068</v>
      </c>
      <c r="N1417" s="47">
        <v>43175</v>
      </c>
      <c r="O1417" t="s">
        <v>2654</v>
      </c>
      <c r="P1417" s="8">
        <v>127305.28</v>
      </c>
      <c r="Q1417" s="8">
        <v>-70575.959999999992</v>
      </c>
      <c r="R1417" s="8">
        <v>56729.32</v>
      </c>
      <c r="AU1417">
        <v>3650</v>
      </c>
      <c r="AV1417" s="28">
        <f t="shared" ref="AV1417:AV1480" si="22">N1417+AU1417</f>
        <v>46825</v>
      </c>
    </row>
    <row r="1418" spans="1:48" s="36" customFormat="1" x14ac:dyDescent="0.25">
      <c r="A1418" s="36">
        <v>300002081</v>
      </c>
      <c r="B1418" s="36">
        <v>0</v>
      </c>
      <c r="C1418" s="36">
        <v>3000020810</v>
      </c>
      <c r="D1418" s="36" t="s">
        <v>4</v>
      </c>
      <c r="E1418" s="36" t="s">
        <v>2634</v>
      </c>
      <c r="F1418" s="36">
        <v>3000</v>
      </c>
      <c r="G1418" s="36">
        <v>1</v>
      </c>
      <c r="H1418" s="36" t="s">
        <v>195</v>
      </c>
      <c r="I1418" s="37" t="s">
        <v>25</v>
      </c>
      <c r="J1418" s="36" t="s">
        <v>26</v>
      </c>
      <c r="K1418" s="36">
        <v>1406999</v>
      </c>
      <c r="L1418" s="37">
        <v>409470</v>
      </c>
      <c r="M1418" s="37">
        <v>300002081</v>
      </c>
      <c r="N1418" s="45">
        <v>43190</v>
      </c>
      <c r="O1418" s="36" t="s">
        <v>2655</v>
      </c>
      <c r="P1418" s="38">
        <v>2604138</v>
      </c>
      <c r="Q1418" s="38">
        <v>-1432677.23</v>
      </c>
      <c r="R1418" s="38">
        <v>1171460.77</v>
      </c>
      <c r="W1418" s="37">
        <v>409470</v>
      </c>
      <c r="X1418" s="36" t="s">
        <v>10908</v>
      </c>
      <c r="AU1418" s="36">
        <v>3650</v>
      </c>
      <c r="AV1418" s="49">
        <f t="shared" si="22"/>
        <v>46840</v>
      </c>
    </row>
    <row r="1419" spans="1:48" s="36" customFormat="1" x14ac:dyDescent="0.25">
      <c r="A1419" s="36">
        <v>300002116</v>
      </c>
      <c r="B1419" s="36">
        <v>0</v>
      </c>
      <c r="C1419" s="36">
        <v>3000021160</v>
      </c>
      <c r="D1419" s="36" t="s">
        <v>4</v>
      </c>
      <c r="E1419" s="36" t="s">
        <v>2634</v>
      </c>
      <c r="F1419" s="36">
        <v>3000</v>
      </c>
      <c r="G1419" s="36">
        <v>1</v>
      </c>
      <c r="H1419" s="36" t="s">
        <v>266</v>
      </c>
      <c r="I1419" s="37" t="s">
        <v>25</v>
      </c>
      <c r="J1419" s="36" t="s">
        <v>26</v>
      </c>
      <c r="K1419" s="36">
        <v>1406999</v>
      </c>
      <c r="L1419" s="37">
        <v>4404</v>
      </c>
      <c r="M1419" s="37">
        <v>300002116</v>
      </c>
      <c r="N1419" s="45">
        <v>43341</v>
      </c>
      <c r="O1419" s="36" t="s">
        <v>2656</v>
      </c>
      <c r="P1419" s="38">
        <v>2623453.02</v>
      </c>
      <c r="Q1419" s="38">
        <v>-1335086.01</v>
      </c>
      <c r="R1419" s="38">
        <v>1288367.01</v>
      </c>
      <c r="W1419" s="37">
        <v>4404</v>
      </c>
      <c r="X1419" s="36" t="s">
        <v>15754</v>
      </c>
      <c r="AU1419" s="36">
        <v>3650</v>
      </c>
      <c r="AV1419" s="49">
        <f t="shared" si="22"/>
        <v>46991</v>
      </c>
    </row>
    <row r="1420" spans="1:48" s="36" customFormat="1" x14ac:dyDescent="0.25">
      <c r="A1420" s="36">
        <v>300001589</v>
      </c>
      <c r="B1420" s="36">
        <v>0</v>
      </c>
      <c r="C1420" s="36">
        <v>3000015890</v>
      </c>
      <c r="D1420" s="36" t="s">
        <v>4</v>
      </c>
      <c r="E1420" s="36" t="s">
        <v>2657</v>
      </c>
      <c r="F1420" s="36">
        <v>3000</v>
      </c>
      <c r="G1420" s="36">
        <v>1</v>
      </c>
      <c r="H1420" s="36" t="s">
        <v>2658</v>
      </c>
      <c r="I1420" s="37" t="s">
        <v>25</v>
      </c>
      <c r="J1420" s="36" t="s">
        <v>26</v>
      </c>
      <c r="K1420" s="36">
        <v>131999</v>
      </c>
      <c r="L1420" s="37">
        <v>109219</v>
      </c>
      <c r="M1420" s="37">
        <v>300001589</v>
      </c>
      <c r="N1420" s="45">
        <v>41215</v>
      </c>
      <c r="O1420" s="36" t="s">
        <v>2659</v>
      </c>
      <c r="P1420" s="38">
        <v>6187.35</v>
      </c>
      <c r="Q1420" s="38">
        <v>-6187.35</v>
      </c>
      <c r="R1420" s="38">
        <v>0</v>
      </c>
      <c r="W1420" s="37">
        <v>109219</v>
      </c>
      <c r="X1420" s="36" t="s">
        <v>10277</v>
      </c>
      <c r="AU1420" s="36">
        <v>3650</v>
      </c>
      <c r="AV1420" s="49">
        <f t="shared" si="22"/>
        <v>44865</v>
      </c>
    </row>
    <row r="1421" spans="1:48" s="36" customFormat="1" x14ac:dyDescent="0.25">
      <c r="A1421" s="36">
        <v>300001594</v>
      </c>
      <c r="B1421" s="36">
        <v>0</v>
      </c>
      <c r="C1421" s="36">
        <v>3000015940</v>
      </c>
      <c r="D1421" s="36" t="s">
        <v>4</v>
      </c>
      <c r="E1421" s="36" t="s">
        <v>2657</v>
      </c>
      <c r="F1421" s="36">
        <v>3000</v>
      </c>
      <c r="G1421" s="36">
        <v>1</v>
      </c>
      <c r="H1421" s="36" t="s">
        <v>1344</v>
      </c>
      <c r="I1421" s="37" t="s">
        <v>25</v>
      </c>
      <c r="J1421" s="36" t="s">
        <v>26</v>
      </c>
      <c r="K1421" s="36">
        <v>131999</v>
      </c>
      <c r="L1421" s="37">
        <v>106620</v>
      </c>
      <c r="M1421" s="37">
        <v>300001594</v>
      </c>
      <c r="N1421" s="45">
        <v>41198</v>
      </c>
      <c r="O1421" s="36" t="s">
        <v>2660</v>
      </c>
      <c r="P1421" s="38">
        <v>160998.13</v>
      </c>
      <c r="Q1421" s="38">
        <v>-160998.13</v>
      </c>
      <c r="R1421" s="38">
        <v>0</v>
      </c>
      <c r="W1421" s="37">
        <v>106620</v>
      </c>
      <c r="X1421" s="36" t="s">
        <v>10288</v>
      </c>
      <c r="AU1421" s="36">
        <v>3650</v>
      </c>
      <c r="AV1421" s="49">
        <f t="shared" si="22"/>
        <v>44848</v>
      </c>
    </row>
    <row r="1422" spans="1:48" s="36" customFormat="1" x14ac:dyDescent="0.25">
      <c r="A1422" s="36">
        <v>300001608</v>
      </c>
      <c r="B1422" s="36">
        <v>0</v>
      </c>
      <c r="C1422" s="36">
        <v>3000016080</v>
      </c>
      <c r="D1422" s="36" t="s">
        <v>4</v>
      </c>
      <c r="E1422" s="36" t="s">
        <v>2657</v>
      </c>
      <c r="F1422" s="36">
        <v>3000</v>
      </c>
      <c r="H1422" s="36" t="s">
        <v>2628</v>
      </c>
      <c r="I1422" s="37" t="s">
        <v>25</v>
      </c>
      <c r="J1422" s="36" t="s">
        <v>26</v>
      </c>
      <c r="K1422" s="36">
        <v>131999</v>
      </c>
      <c r="L1422" s="37">
        <v>403491</v>
      </c>
      <c r="M1422" s="37">
        <v>300001608</v>
      </c>
      <c r="N1422" s="45">
        <v>41324</v>
      </c>
      <c r="O1422" s="36" t="s">
        <v>2661</v>
      </c>
      <c r="P1422" s="38">
        <v>742720.29</v>
      </c>
      <c r="Q1422" s="38">
        <v>-742720.29</v>
      </c>
      <c r="R1422" s="38">
        <v>0</v>
      </c>
      <c r="W1422" s="37">
        <v>403491</v>
      </c>
      <c r="X1422" s="36" t="s">
        <v>8900</v>
      </c>
      <c r="AU1422" s="36">
        <v>3650</v>
      </c>
      <c r="AV1422" s="49">
        <f t="shared" si="22"/>
        <v>44974</v>
      </c>
    </row>
    <row r="1423" spans="1:48" x14ac:dyDescent="0.25">
      <c r="A1423">
        <v>300001659</v>
      </c>
      <c r="B1423">
        <v>0</v>
      </c>
      <c r="C1423">
        <v>3000016590</v>
      </c>
      <c r="D1423" t="s">
        <v>4</v>
      </c>
      <c r="E1423" t="s">
        <v>2657</v>
      </c>
      <c r="F1423">
        <v>3000</v>
      </c>
      <c r="G1423">
        <v>20</v>
      </c>
      <c r="H1423" t="s">
        <v>1472</v>
      </c>
      <c r="I1423" s="6" t="s">
        <v>25</v>
      </c>
      <c r="J1423" t="s">
        <v>26</v>
      </c>
      <c r="K1423">
        <v>131999</v>
      </c>
      <c r="M1423" s="6">
        <v>300001529</v>
      </c>
      <c r="N1423" s="47">
        <v>41111</v>
      </c>
      <c r="O1423" t="s">
        <v>2662</v>
      </c>
      <c r="P1423" s="8">
        <v>167160</v>
      </c>
      <c r="Q1423" s="8">
        <v>-167160</v>
      </c>
      <c r="R1423" s="8">
        <v>0</v>
      </c>
      <c r="AU1423">
        <v>3650</v>
      </c>
      <c r="AV1423" s="28">
        <f t="shared" si="22"/>
        <v>44761</v>
      </c>
    </row>
    <row r="1424" spans="1:48" x14ac:dyDescent="0.25">
      <c r="A1424">
        <v>300001824</v>
      </c>
      <c r="B1424">
        <v>0</v>
      </c>
      <c r="C1424">
        <v>3000018240</v>
      </c>
      <c r="D1424" t="s">
        <v>4</v>
      </c>
      <c r="E1424" t="s">
        <v>2657</v>
      </c>
      <c r="F1424">
        <v>3000</v>
      </c>
      <c r="G1424">
        <v>1</v>
      </c>
      <c r="H1424" t="s">
        <v>2663</v>
      </c>
      <c r="I1424" s="6" t="s">
        <v>25</v>
      </c>
      <c r="J1424" t="s">
        <v>26</v>
      </c>
      <c r="K1424">
        <v>131220</v>
      </c>
      <c r="M1424" s="6">
        <v>300001624</v>
      </c>
      <c r="N1424" s="47">
        <v>41363</v>
      </c>
      <c r="O1424" t="s">
        <v>2664</v>
      </c>
      <c r="P1424" s="8">
        <v>2855.33</v>
      </c>
      <c r="Q1424" s="8">
        <v>-2855.33</v>
      </c>
      <c r="R1424" s="8">
        <v>0</v>
      </c>
      <c r="AU1424">
        <v>3650</v>
      </c>
      <c r="AV1424" s="28">
        <f t="shared" si="22"/>
        <v>45013</v>
      </c>
    </row>
    <row r="1425" spans="1:48" x14ac:dyDescent="0.25">
      <c r="A1425">
        <v>300001825</v>
      </c>
      <c r="B1425">
        <v>0</v>
      </c>
      <c r="C1425">
        <v>3000018250</v>
      </c>
      <c r="D1425" t="s">
        <v>4</v>
      </c>
      <c r="E1425" t="s">
        <v>2657</v>
      </c>
      <c r="F1425">
        <v>3000</v>
      </c>
      <c r="G1425">
        <v>2</v>
      </c>
      <c r="H1425" t="s">
        <v>2663</v>
      </c>
      <c r="I1425" s="6" t="s">
        <v>25</v>
      </c>
      <c r="J1425" t="s">
        <v>26</v>
      </c>
      <c r="K1425">
        <v>131220</v>
      </c>
      <c r="M1425" s="6">
        <v>300001625</v>
      </c>
      <c r="N1425" s="47">
        <v>41363</v>
      </c>
      <c r="O1425" t="s">
        <v>2665</v>
      </c>
      <c r="P1425" s="8">
        <v>5710.65</v>
      </c>
      <c r="Q1425" s="8">
        <v>-5710.65</v>
      </c>
      <c r="R1425" s="8">
        <v>0</v>
      </c>
      <c r="AU1425">
        <v>3650</v>
      </c>
      <c r="AV1425" s="28">
        <f t="shared" si="22"/>
        <v>45013</v>
      </c>
    </row>
    <row r="1426" spans="1:48" s="36" customFormat="1" x14ac:dyDescent="0.25">
      <c r="A1426" s="36">
        <v>300001669</v>
      </c>
      <c r="B1426" s="36">
        <v>0</v>
      </c>
      <c r="C1426" s="36">
        <v>3000016690</v>
      </c>
      <c r="D1426" s="36" t="s">
        <v>4</v>
      </c>
      <c r="E1426" s="36" t="s">
        <v>2666</v>
      </c>
      <c r="F1426" s="36">
        <v>3000</v>
      </c>
      <c r="G1426" s="36">
        <v>1</v>
      </c>
      <c r="H1426" s="36" t="s">
        <v>1456</v>
      </c>
      <c r="I1426" s="37" t="s">
        <v>25</v>
      </c>
      <c r="J1426" s="36" t="s">
        <v>26</v>
      </c>
      <c r="K1426" s="36">
        <v>137999</v>
      </c>
      <c r="L1426" s="37">
        <v>407862</v>
      </c>
      <c r="M1426" s="37">
        <v>300001669</v>
      </c>
      <c r="N1426" s="45">
        <v>41485</v>
      </c>
      <c r="O1426" s="36" t="s">
        <v>2667</v>
      </c>
      <c r="P1426" s="38">
        <v>44000</v>
      </c>
      <c r="Q1426" s="38">
        <v>-44000</v>
      </c>
      <c r="R1426" s="38">
        <v>0</v>
      </c>
      <c r="W1426" s="37">
        <v>407862</v>
      </c>
      <c r="X1426" s="36" t="s">
        <v>15803</v>
      </c>
      <c r="AU1426" s="36">
        <v>3650</v>
      </c>
      <c r="AV1426" s="49">
        <f t="shared" si="22"/>
        <v>45135</v>
      </c>
    </row>
    <row r="1427" spans="1:48" x14ac:dyDescent="0.25">
      <c r="A1427">
        <v>300001777</v>
      </c>
      <c r="B1427">
        <v>0</v>
      </c>
      <c r="C1427">
        <v>3000017770</v>
      </c>
      <c r="D1427" t="s">
        <v>4</v>
      </c>
      <c r="E1427" t="s">
        <v>2666</v>
      </c>
      <c r="F1427">
        <v>3000</v>
      </c>
      <c r="G1427">
        <v>1</v>
      </c>
      <c r="H1427" t="s">
        <v>2668</v>
      </c>
      <c r="I1427" s="6" t="s">
        <v>25</v>
      </c>
      <c r="J1427" t="s">
        <v>26</v>
      </c>
      <c r="K1427">
        <v>137999</v>
      </c>
      <c r="M1427" s="6">
        <v>300001777</v>
      </c>
      <c r="N1427" s="47">
        <v>41947</v>
      </c>
      <c r="O1427" t="s">
        <v>2669</v>
      </c>
      <c r="P1427" s="8">
        <v>6374.85</v>
      </c>
      <c r="Q1427" s="8">
        <v>-5677.11</v>
      </c>
      <c r="R1427" s="8">
        <v>697.74</v>
      </c>
      <c r="AU1427">
        <v>3650</v>
      </c>
      <c r="AV1427" s="28">
        <f t="shared" si="22"/>
        <v>45597</v>
      </c>
    </row>
    <row r="1428" spans="1:48" x14ac:dyDescent="0.25">
      <c r="A1428">
        <v>300002409</v>
      </c>
      <c r="B1428">
        <v>0</v>
      </c>
      <c r="C1428">
        <v>3000024090</v>
      </c>
      <c r="D1428" t="s">
        <v>4</v>
      </c>
      <c r="E1428" t="s">
        <v>2670</v>
      </c>
      <c r="F1428">
        <v>3000</v>
      </c>
      <c r="G1428">
        <v>1</v>
      </c>
      <c r="H1428" t="s">
        <v>2671</v>
      </c>
      <c r="I1428" s="6" t="s">
        <v>25</v>
      </c>
      <c r="J1428" t="s">
        <v>26</v>
      </c>
      <c r="K1428">
        <v>1293810</v>
      </c>
      <c r="M1428" s="6">
        <v>300001286</v>
      </c>
      <c r="N1428" s="47">
        <v>40428</v>
      </c>
      <c r="O1428" t="s">
        <v>2672</v>
      </c>
      <c r="P1428" s="8">
        <v>5400</v>
      </c>
      <c r="Q1428" s="8">
        <v>-5400</v>
      </c>
      <c r="R1428" s="8">
        <v>0</v>
      </c>
      <c r="AU1428">
        <v>3650</v>
      </c>
      <c r="AV1428" s="28">
        <f t="shared" si="22"/>
        <v>44078</v>
      </c>
    </row>
    <row r="1429" spans="1:48" x14ac:dyDescent="0.25">
      <c r="A1429">
        <v>300002410</v>
      </c>
      <c r="B1429">
        <v>0</v>
      </c>
      <c r="C1429">
        <v>3000024100</v>
      </c>
      <c r="D1429" t="s">
        <v>4</v>
      </c>
      <c r="E1429" t="s">
        <v>2670</v>
      </c>
      <c r="F1429">
        <v>3000</v>
      </c>
      <c r="G1429">
        <v>0</v>
      </c>
      <c r="H1429" t="s">
        <v>2673</v>
      </c>
      <c r="I1429" s="6" t="s">
        <v>25</v>
      </c>
      <c r="J1429" t="s">
        <v>26</v>
      </c>
      <c r="K1429">
        <v>1293810</v>
      </c>
      <c r="M1429" s="6">
        <v>400011296</v>
      </c>
      <c r="N1429" s="47">
        <v>40498</v>
      </c>
      <c r="O1429" t="s">
        <v>2674</v>
      </c>
      <c r="P1429" s="8">
        <v>219330</v>
      </c>
      <c r="Q1429" s="8">
        <v>-219330</v>
      </c>
      <c r="R1429" s="8">
        <v>0</v>
      </c>
      <c r="AU1429">
        <v>3650</v>
      </c>
      <c r="AV1429" s="28">
        <f t="shared" si="22"/>
        <v>44148</v>
      </c>
    </row>
    <row r="1430" spans="1:48" x14ac:dyDescent="0.25">
      <c r="A1430">
        <v>300002411</v>
      </c>
      <c r="B1430">
        <v>0</v>
      </c>
      <c r="C1430">
        <v>3000024110</v>
      </c>
      <c r="D1430" t="s">
        <v>4</v>
      </c>
      <c r="E1430" t="s">
        <v>2670</v>
      </c>
      <c r="F1430">
        <v>3000</v>
      </c>
      <c r="G1430">
        <v>10</v>
      </c>
      <c r="H1430" t="s">
        <v>38</v>
      </c>
      <c r="I1430" s="6" t="s">
        <v>25</v>
      </c>
      <c r="J1430" t="s">
        <v>26</v>
      </c>
      <c r="K1430">
        <v>1293810</v>
      </c>
      <c r="M1430" s="6">
        <v>300001529</v>
      </c>
      <c r="N1430" s="47">
        <v>41111</v>
      </c>
      <c r="O1430" t="s">
        <v>2675</v>
      </c>
      <c r="P1430" s="8">
        <v>83580</v>
      </c>
      <c r="Q1430" s="8">
        <v>-83580</v>
      </c>
      <c r="R1430" s="8">
        <v>0</v>
      </c>
      <c r="AU1430">
        <v>3650</v>
      </c>
      <c r="AV1430" s="28">
        <f t="shared" si="22"/>
        <v>44761</v>
      </c>
    </row>
    <row r="1431" spans="1:48" s="36" customFormat="1" x14ac:dyDescent="0.25">
      <c r="A1431" s="36">
        <v>300001809</v>
      </c>
      <c r="B1431" s="36">
        <v>0</v>
      </c>
      <c r="C1431" s="36">
        <v>3000018090</v>
      </c>
      <c r="D1431" s="36" t="s">
        <v>4</v>
      </c>
      <c r="E1431" s="36" t="s">
        <v>2676</v>
      </c>
      <c r="F1431" s="36">
        <v>3000</v>
      </c>
      <c r="G1431" s="36">
        <v>1</v>
      </c>
      <c r="H1431" s="36" t="s">
        <v>2678</v>
      </c>
      <c r="I1431" s="37" t="s">
        <v>25</v>
      </c>
      <c r="J1431" s="36" t="s">
        <v>26</v>
      </c>
      <c r="K1431" s="36">
        <v>1417999</v>
      </c>
      <c r="L1431" s="37">
        <v>409095</v>
      </c>
      <c r="M1431" s="37">
        <v>300001809</v>
      </c>
      <c r="N1431" s="45">
        <v>42117</v>
      </c>
      <c r="O1431" s="36" t="s">
        <v>2679</v>
      </c>
      <c r="P1431" s="38">
        <v>60228</v>
      </c>
      <c r="Q1431" s="38">
        <v>-50844.61</v>
      </c>
      <c r="R1431" s="38">
        <v>9383.39</v>
      </c>
      <c r="W1431" s="37">
        <v>409095</v>
      </c>
      <c r="X1431" s="36" t="s">
        <v>15806</v>
      </c>
      <c r="AU1431" s="36">
        <v>3650</v>
      </c>
      <c r="AV1431" s="49">
        <f t="shared" si="22"/>
        <v>45767</v>
      </c>
    </row>
    <row r="1432" spans="1:48" x14ac:dyDescent="0.25">
      <c r="A1432">
        <v>300002063</v>
      </c>
      <c r="B1432">
        <v>0</v>
      </c>
      <c r="C1432">
        <v>3000020630</v>
      </c>
      <c r="D1432" t="s">
        <v>4</v>
      </c>
      <c r="E1432" t="s">
        <v>2676</v>
      </c>
      <c r="F1432">
        <v>3000</v>
      </c>
      <c r="G1432">
        <v>1</v>
      </c>
      <c r="H1432" t="s">
        <v>58</v>
      </c>
      <c r="I1432" s="6" t="s">
        <v>25</v>
      </c>
      <c r="J1432" t="s">
        <v>26</v>
      </c>
      <c r="K1432">
        <v>1417999</v>
      </c>
      <c r="M1432" s="6">
        <v>300002063</v>
      </c>
      <c r="N1432" s="47">
        <v>43131</v>
      </c>
      <c r="O1432" t="s">
        <v>2680</v>
      </c>
      <c r="P1432" s="8">
        <v>102290.85</v>
      </c>
      <c r="Q1432" s="8">
        <v>-57941.46</v>
      </c>
      <c r="R1432" s="8">
        <v>44349.39</v>
      </c>
      <c r="AU1432">
        <v>3650</v>
      </c>
      <c r="AV1432" s="28">
        <f t="shared" si="22"/>
        <v>46781</v>
      </c>
    </row>
    <row r="1433" spans="1:48" s="36" customFormat="1" x14ac:dyDescent="0.25">
      <c r="A1433" s="36">
        <v>300001593</v>
      </c>
      <c r="B1433" s="36">
        <v>0</v>
      </c>
      <c r="C1433" s="36">
        <v>3000015930</v>
      </c>
      <c r="D1433" s="36" t="s">
        <v>4</v>
      </c>
      <c r="E1433" s="36" t="s">
        <v>2682</v>
      </c>
      <c r="F1433" s="36">
        <v>3000</v>
      </c>
      <c r="G1433" s="36">
        <v>3</v>
      </c>
      <c r="H1433" s="36" t="s">
        <v>2684</v>
      </c>
      <c r="I1433" s="37" t="s">
        <v>25</v>
      </c>
      <c r="J1433" s="36" t="s">
        <v>26</v>
      </c>
      <c r="K1433" s="36">
        <v>1472999</v>
      </c>
      <c r="L1433" s="37">
        <v>109319</v>
      </c>
      <c r="M1433" s="37">
        <v>300001593</v>
      </c>
      <c r="N1433" s="45">
        <v>41264</v>
      </c>
      <c r="O1433" s="36" t="s">
        <v>2685</v>
      </c>
      <c r="P1433" s="38">
        <v>9080</v>
      </c>
      <c r="Q1433" s="38">
        <v>-9080</v>
      </c>
      <c r="R1433" s="38">
        <v>0</v>
      </c>
      <c r="W1433" s="37">
        <v>109319</v>
      </c>
      <c r="X1433" s="36" t="s">
        <v>10286</v>
      </c>
      <c r="AU1433" s="36">
        <v>3650</v>
      </c>
      <c r="AV1433" s="49">
        <f t="shared" si="22"/>
        <v>44914</v>
      </c>
    </row>
    <row r="1434" spans="1:48" s="36" customFormat="1" x14ac:dyDescent="0.25">
      <c r="A1434" s="36">
        <v>300001833</v>
      </c>
      <c r="B1434" s="36">
        <v>0</v>
      </c>
      <c r="C1434" s="36">
        <v>3000018330</v>
      </c>
      <c r="D1434" s="36" t="s">
        <v>4</v>
      </c>
      <c r="E1434" s="36" t="s">
        <v>2682</v>
      </c>
      <c r="F1434" s="36">
        <v>3000</v>
      </c>
      <c r="G1434" s="36">
        <v>1</v>
      </c>
      <c r="H1434" s="36" t="s">
        <v>2686</v>
      </c>
      <c r="I1434" s="37" t="s">
        <v>25</v>
      </c>
      <c r="J1434" s="36" t="s">
        <v>26</v>
      </c>
      <c r="K1434" s="36">
        <v>1472999</v>
      </c>
      <c r="L1434" s="37">
        <v>409389</v>
      </c>
      <c r="M1434" s="37">
        <v>300001833</v>
      </c>
      <c r="N1434" s="45">
        <v>42242</v>
      </c>
      <c r="O1434" s="36" t="s">
        <v>2687</v>
      </c>
      <c r="P1434" s="38">
        <v>180419.6</v>
      </c>
      <c r="Q1434" s="38">
        <v>-146133.9</v>
      </c>
      <c r="R1434" s="38">
        <v>34285.699999999997</v>
      </c>
      <c r="W1434" s="37">
        <v>409389</v>
      </c>
      <c r="X1434" s="36" t="s">
        <v>10836</v>
      </c>
      <c r="AU1434" s="36">
        <v>3650</v>
      </c>
      <c r="AV1434" s="49">
        <f t="shared" si="22"/>
        <v>45892</v>
      </c>
    </row>
    <row r="1435" spans="1:48" s="36" customFormat="1" x14ac:dyDescent="0.25">
      <c r="A1435" s="36">
        <v>300001841</v>
      </c>
      <c r="B1435" s="36">
        <v>0</v>
      </c>
      <c r="C1435" s="36">
        <v>3000018410</v>
      </c>
      <c r="D1435" s="36" t="s">
        <v>4</v>
      </c>
      <c r="E1435" s="36" t="s">
        <v>2682</v>
      </c>
      <c r="F1435" s="36">
        <v>3000</v>
      </c>
      <c r="G1435" s="36">
        <v>3</v>
      </c>
      <c r="H1435" s="36" t="s">
        <v>2688</v>
      </c>
      <c r="I1435" s="37" t="s">
        <v>25</v>
      </c>
      <c r="J1435" s="36" t="s">
        <v>26</v>
      </c>
      <c r="K1435" s="36">
        <v>1472999</v>
      </c>
      <c r="L1435" s="37">
        <v>110792</v>
      </c>
      <c r="M1435" s="37">
        <v>300001841</v>
      </c>
      <c r="N1435" s="45">
        <v>42277</v>
      </c>
      <c r="O1435" s="36" t="s">
        <v>2689</v>
      </c>
      <c r="P1435" s="38">
        <v>17808.150000000001</v>
      </c>
      <c r="Q1435" s="38">
        <v>-14253.32</v>
      </c>
      <c r="R1435" s="38">
        <v>3554.83</v>
      </c>
      <c r="W1435" s="37">
        <v>110792</v>
      </c>
      <c r="X1435" s="36" t="s">
        <v>15790</v>
      </c>
      <c r="AU1435" s="36">
        <v>3650</v>
      </c>
      <c r="AV1435" s="49">
        <f t="shared" si="22"/>
        <v>45927</v>
      </c>
    </row>
    <row r="1436" spans="1:48" x14ac:dyDescent="0.25">
      <c r="A1436">
        <v>300002237</v>
      </c>
      <c r="B1436">
        <v>0</v>
      </c>
      <c r="C1436">
        <v>3000022370</v>
      </c>
      <c r="D1436" t="s">
        <v>4</v>
      </c>
      <c r="E1436" t="s">
        <v>2682</v>
      </c>
      <c r="F1436">
        <v>3000</v>
      </c>
      <c r="G1436">
        <v>7</v>
      </c>
      <c r="H1436" t="s">
        <v>2690</v>
      </c>
      <c r="I1436" s="6" t="s">
        <v>25</v>
      </c>
      <c r="J1436" t="s">
        <v>26</v>
      </c>
      <c r="K1436">
        <v>1472100</v>
      </c>
      <c r="M1436" s="6">
        <v>300002237</v>
      </c>
      <c r="N1436" s="47">
        <v>43735</v>
      </c>
      <c r="O1436" t="s">
        <v>2691</v>
      </c>
      <c r="P1436" s="8">
        <v>238861.3</v>
      </c>
      <c r="Q1436" s="8">
        <v>-95817.900000000009</v>
      </c>
      <c r="R1436" s="8">
        <v>143043.4</v>
      </c>
      <c r="AU1436">
        <v>3650</v>
      </c>
      <c r="AV1436" s="28">
        <f t="shared" si="22"/>
        <v>47385</v>
      </c>
    </row>
    <row r="1437" spans="1:48" x14ac:dyDescent="0.25">
      <c r="A1437">
        <v>300002187</v>
      </c>
      <c r="B1437">
        <v>0</v>
      </c>
      <c r="C1437">
        <v>3000021870</v>
      </c>
      <c r="D1437" t="s">
        <v>4</v>
      </c>
      <c r="E1437" t="s">
        <v>2692</v>
      </c>
      <c r="F1437">
        <v>3000</v>
      </c>
      <c r="G1437">
        <v>2</v>
      </c>
      <c r="H1437" t="s">
        <v>397</v>
      </c>
      <c r="I1437" s="6" t="s">
        <v>25</v>
      </c>
      <c r="J1437" t="s">
        <v>26</v>
      </c>
      <c r="K1437">
        <v>1452100</v>
      </c>
      <c r="M1437" s="6">
        <v>300001070</v>
      </c>
      <c r="N1437" s="47">
        <v>39519</v>
      </c>
      <c r="O1437" t="s">
        <v>2693</v>
      </c>
      <c r="P1437" s="8">
        <v>5500</v>
      </c>
      <c r="Q1437" s="8">
        <v>-5500</v>
      </c>
      <c r="R1437" s="8">
        <v>0</v>
      </c>
      <c r="AU1437">
        <v>3650</v>
      </c>
      <c r="AV1437" s="28">
        <f t="shared" si="22"/>
        <v>43169</v>
      </c>
    </row>
    <row r="1438" spans="1:48" x14ac:dyDescent="0.25">
      <c r="A1438">
        <v>300002188</v>
      </c>
      <c r="B1438">
        <v>0</v>
      </c>
      <c r="C1438">
        <v>3000021880</v>
      </c>
      <c r="D1438" t="s">
        <v>4</v>
      </c>
      <c r="E1438" t="s">
        <v>2692</v>
      </c>
      <c r="F1438">
        <v>3000</v>
      </c>
      <c r="G1438">
        <v>1</v>
      </c>
      <c r="H1438" t="s">
        <v>485</v>
      </c>
      <c r="I1438" s="6" t="s">
        <v>25</v>
      </c>
      <c r="J1438" t="s">
        <v>26</v>
      </c>
      <c r="K1438">
        <v>1452100</v>
      </c>
      <c r="M1438" s="6">
        <v>300001541</v>
      </c>
      <c r="N1438" s="47">
        <v>41091</v>
      </c>
      <c r="O1438" t="s">
        <v>2694</v>
      </c>
      <c r="P1438" s="8">
        <v>48793.5</v>
      </c>
      <c r="Q1438" s="8">
        <v>-48793.5</v>
      </c>
      <c r="R1438" s="8">
        <v>0</v>
      </c>
      <c r="AU1438">
        <v>3650</v>
      </c>
      <c r="AV1438" s="28">
        <f t="shared" si="22"/>
        <v>44741</v>
      </c>
    </row>
    <row r="1439" spans="1:48" x14ac:dyDescent="0.25">
      <c r="A1439">
        <v>300002189</v>
      </c>
      <c r="B1439">
        <v>0</v>
      </c>
      <c r="C1439">
        <v>3000021890</v>
      </c>
      <c r="D1439" t="s">
        <v>4</v>
      </c>
      <c r="E1439" t="s">
        <v>2692</v>
      </c>
      <c r="F1439">
        <v>3000</v>
      </c>
      <c r="G1439">
        <v>1</v>
      </c>
      <c r="H1439" t="s">
        <v>485</v>
      </c>
      <c r="I1439" s="6" t="s">
        <v>25</v>
      </c>
      <c r="J1439" t="s">
        <v>26</v>
      </c>
      <c r="K1439">
        <v>1452100</v>
      </c>
      <c r="M1439" s="6">
        <v>300001464</v>
      </c>
      <c r="N1439" s="47">
        <v>40990</v>
      </c>
      <c r="O1439" t="s">
        <v>2695</v>
      </c>
      <c r="P1439" s="8">
        <v>49082</v>
      </c>
      <c r="Q1439" s="8">
        <v>-49082</v>
      </c>
      <c r="R1439" s="8">
        <v>0</v>
      </c>
      <c r="AU1439">
        <v>3650</v>
      </c>
      <c r="AV1439" s="28">
        <f t="shared" si="22"/>
        <v>44640</v>
      </c>
    </row>
    <row r="1440" spans="1:48" x14ac:dyDescent="0.25">
      <c r="A1440">
        <v>300002191</v>
      </c>
      <c r="B1440">
        <v>0</v>
      </c>
      <c r="C1440">
        <v>3000021910</v>
      </c>
      <c r="D1440" t="s">
        <v>4</v>
      </c>
      <c r="E1440" t="s">
        <v>2692</v>
      </c>
      <c r="F1440">
        <v>3000</v>
      </c>
      <c r="G1440">
        <v>1</v>
      </c>
      <c r="H1440" t="s">
        <v>293</v>
      </c>
      <c r="I1440" s="6" t="s">
        <v>25</v>
      </c>
      <c r="J1440" t="s">
        <v>26</v>
      </c>
      <c r="K1440">
        <v>1452100</v>
      </c>
      <c r="M1440" s="6">
        <v>300001055</v>
      </c>
      <c r="N1440" s="47">
        <v>39114</v>
      </c>
      <c r="O1440" t="s">
        <v>2696</v>
      </c>
      <c r="P1440" s="8">
        <v>14136</v>
      </c>
      <c r="Q1440" s="8">
        <v>-14136</v>
      </c>
      <c r="R1440" s="8">
        <v>0</v>
      </c>
      <c r="AU1440">
        <v>3650</v>
      </c>
      <c r="AV1440" s="28">
        <f t="shared" si="22"/>
        <v>42764</v>
      </c>
    </row>
    <row r="1441" spans="1:48" x14ac:dyDescent="0.25">
      <c r="A1441">
        <v>300002192</v>
      </c>
      <c r="B1441">
        <v>0</v>
      </c>
      <c r="C1441">
        <v>3000021920</v>
      </c>
      <c r="D1441" t="s">
        <v>4</v>
      </c>
      <c r="E1441" t="s">
        <v>2692</v>
      </c>
      <c r="F1441">
        <v>3000</v>
      </c>
      <c r="G1441">
        <v>1</v>
      </c>
      <c r="H1441" t="s">
        <v>485</v>
      </c>
      <c r="I1441" s="6" t="s">
        <v>25</v>
      </c>
      <c r="J1441" t="s">
        <v>26</v>
      </c>
      <c r="K1441">
        <v>1452100</v>
      </c>
      <c r="M1441" s="6">
        <v>300001575</v>
      </c>
      <c r="N1441" s="47">
        <v>41153</v>
      </c>
      <c r="O1441" t="s">
        <v>2697</v>
      </c>
      <c r="P1441" s="8">
        <v>6754</v>
      </c>
      <c r="Q1441" s="8">
        <v>-6754</v>
      </c>
      <c r="R1441" s="8">
        <v>0</v>
      </c>
      <c r="AU1441">
        <v>3650</v>
      </c>
      <c r="AV1441" s="28">
        <f t="shared" si="22"/>
        <v>44803</v>
      </c>
    </row>
    <row r="1442" spans="1:48" x14ac:dyDescent="0.25">
      <c r="A1442">
        <v>300002194</v>
      </c>
      <c r="B1442">
        <v>0</v>
      </c>
      <c r="C1442">
        <v>3000021940</v>
      </c>
      <c r="D1442" t="s">
        <v>4</v>
      </c>
      <c r="E1442" t="s">
        <v>2692</v>
      </c>
      <c r="F1442">
        <v>3000</v>
      </c>
      <c r="G1442">
        <v>6</v>
      </c>
      <c r="H1442" t="s">
        <v>485</v>
      </c>
      <c r="I1442" s="6" t="s">
        <v>25</v>
      </c>
      <c r="J1442" t="s">
        <v>26</v>
      </c>
      <c r="K1442">
        <v>1452100</v>
      </c>
      <c r="M1442" s="6">
        <v>300001640</v>
      </c>
      <c r="N1442" s="47">
        <v>41448</v>
      </c>
      <c r="O1442" t="s">
        <v>2698</v>
      </c>
      <c r="P1442" s="8">
        <v>132612.91</v>
      </c>
      <c r="Q1442" s="8">
        <v>-132612.91</v>
      </c>
      <c r="R1442" s="8">
        <v>0</v>
      </c>
      <c r="AU1442">
        <v>3650</v>
      </c>
      <c r="AV1442" s="28">
        <f t="shared" si="22"/>
        <v>45098</v>
      </c>
    </row>
    <row r="1443" spans="1:48" x14ac:dyDescent="0.25">
      <c r="A1443">
        <v>300002195</v>
      </c>
      <c r="B1443">
        <v>0</v>
      </c>
      <c r="C1443">
        <v>3000021950</v>
      </c>
      <c r="D1443" t="s">
        <v>4</v>
      </c>
      <c r="E1443" t="s">
        <v>2692</v>
      </c>
      <c r="F1443">
        <v>3000</v>
      </c>
      <c r="G1443">
        <v>2</v>
      </c>
      <c r="H1443" t="s">
        <v>485</v>
      </c>
      <c r="I1443" s="6" t="s">
        <v>25</v>
      </c>
      <c r="J1443" t="s">
        <v>26</v>
      </c>
      <c r="K1443">
        <v>1452100</v>
      </c>
      <c r="M1443" s="6">
        <v>300001729</v>
      </c>
      <c r="N1443" s="47">
        <v>41816</v>
      </c>
      <c r="O1443" t="s">
        <v>2699</v>
      </c>
      <c r="P1443" s="8">
        <v>11541.53</v>
      </c>
      <c r="Q1443" s="8">
        <v>-10653.12</v>
      </c>
      <c r="R1443" s="8">
        <v>888.41</v>
      </c>
      <c r="AU1443">
        <v>3650</v>
      </c>
      <c r="AV1443" s="28">
        <f t="shared" si="22"/>
        <v>45466</v>
      </c>
    </row>
    <row r="1444" spans="1:48" x14ac:dyDescent="0.25">
      <c r="A1444">
        <v>300002196</v>
      </c>
      <c r="B1444">
        <v>0</v>
      </c>
      <c r="C1444">
        <v>3000021960</v>
      </c>
      <c r="D1444" t="s">
        <v>4</v>
      </c>
      <c r="E1444" t="s">
        <v>2692</v>
      </c>
      <c r="F1444">
        <v>3000</v>
      </c>
      <c r="G1444">
        <v>1</v>
      </c>
      <c r="H1444" t="s">
        <v>485</v>
      </c>
      <c r="I1444" s="6" t="s">
        <v>25</v>
      </c>
      <c r="J1444" t="s">
        <v>26</v>
      </c>
      <c r="K1444">
        <v>1452100</v>
      </c>
      <c r="M1444" s="6">
        <v>300001724</v>
      </c>
      <c r="N1444" s="47">
        <v>41815</v>
      </c>
      <c r="O1444" t="s">
        <v>2700</v>
      </c>
      <c r="P1444" s="8">
        <v>7410</v>
      </c>
      <c r="Q1444" s="8">
        <v>-6841.71</v>
      </c>
      <c r="R1444" s="8">
        <v>568.29</v>
      </c>
      <c r="AU1444">
        <v>3650</v>
      </c>
      <c r="AV1444" s="28">
        <f t="shared" si="22"/>
        <v>45465</v>
      </c>
    </row>
    <row r="1445" spans="1:48" x14ac:dyDescent="0.25">
      <c r="A1445">
        <v>300002246</v>
      </c>
      <c r="B1445">
        <v>0</v>
      </c>
      <c r="C1445">
        <v>3000022460</v>
      </c>
      <c r="D1445" t="s">
        <v>4</v>
      </c>
      <c r="E1445" t="s">
        <v>2692</v>
      </c>
      <c r="F1445">
        <v>3000</v>
      </c>
      <c r="G1445">
        <v>6</v>
      </c>
      <c r="H1445" t="s">
        <v>2701</v>
      </c>
      <c r="I1445" s="6" t="s">
        <v>25</v>
      </c>
      <c r="J1445" t="s">
        <v>26</v>
      </c>
      <c r="K1445">
        <v>1452100</v>
      </c>
      <c r="M1445" s="6">
        <v>300002246</v>
      </c>
      <c r="N1445" s="47">
        <v>43803</v>
      </c>
      <c r="O1445" t="s">
        <v>2702</v>
      </c>
      <c r="P1445" s="8">
        <v>435404.54</v>
      </c>
      <c r="Q1445" s="8">
        <v>-166562.21000000002</v>
      </c>
      <c r="R1445" s="8">
        <v>268842.33</v>
      </c>
      <c r="W1445" s="6">
        <v>4404</v>
      </c>
      <c r="X1445" t="s">
        <v>11468</v>
      </c>
      <c r="AU1445">
        <v>3650</v>
      </c>
      <c r="AV1445" s="28">
        <f t="shared" si="22"/>
        <v>47453</v>
      </c>
    </row>
    <row r="1446" spans="1:48" x14ac:dyDescent="0.25">
      <c r="A1446">
        <v>300002337</v>
      </c>
      <c r="B1446">
        <v>0</v>
      </c>
      <c r="C1446">
        <v>3000023370</v>
      </c>
      <c r="D1446" t="s">
        <v>4</v>
      </c>
      <c r="E1446" t="s">
        <v>2692</v>
      </c>
      <c r="F1446">
        <v>3000</v>
      </c>
      <c r="G1446">
        <v>2</v>
      </c>
      <c r="H1446" t="s">
        <v>397</v>
      </c>
      <c r="I1446" s="6" t="s">
        <v>25</v>
      </c>
      <c r="J1446" t="s">
        <v>26</v>
      </c>
      <c r="K1446">
        <v>1452100</v>
      </c>
      <c r="M1446" s="6">
        <v>300001072</v>
      </c>
      <c r="N1446" s="47">
        <v>39519</v>
      </c>
      <c r="O1446" t="s">
        <v>2703</v>
      </c>
      <c r="P1446" s="8">
        <v>5341</v>
      </c>
      <c r="Q1446" s="8">
        <v>-5341</v>
      </c>
      <c r="R1446" s="8">
        <v>0</v>
      </c>
      <c r="AU1446">
        <v>3650</v>
      </c>
      <c r="AV1446" s="28">
        <f t="shared" si="22"/>
        <v>43169</v>
      </c>
    </row>
    <row r="1447" spans="1:48" s="36" customFormat="1" x14ac:dyDescent="0.25">
      <c r="A1447" s="36">
        <v>300001120</v>
      </c>
      <c r="B1447" s="36">
        <v>0</v>
      </c>
      <c r="C1447" s="36">
        <v>3000011200</v>
      </c>
      <c r="D1447" s="36" t="s">
        <v>4</v>
      </c>
      <c r="E1447" s="36" t="s">
        <v>2704</v>
      </c>
      <c r="F1447" s="36">
        <v>3000</v>
      </c>
      <c r="G1447" s="36">
        <v>1</v>
      </c>
      <c r="H1447" s="36" t="s">
        <v>296</v>
      </c>
      <c r="I1447" s="37" t="s">
        <v>25</v>
      </c>
      <c r="J1447" s="36" t="s">
        <v>26</v>
      </c>
      <c r="K1447" s="36">
        <v>1493999</v>
      </c>
      <c r="L1447" s="37">
        <v>103409</v>
      </c>
      <c r="M1447" s="37">
        <v>300001120</v>
      </c>
      <c r="N1447" s="45">
        <v>39648</v>
      </c>
      <c r="O1447" s="36" t="s">
        <v>2705</v>
      </c>
      <c r="P1447" s="38">
        <v>8240</v>
      </c>
      <c r="Q1447" s="38">
        <v>-8240</v>
      </c>
      <c r="R1447" s="38">
        <v>0</v>
      </c>
      <c r="W1447" s="37">
        <v>103409</v>
      </c>
      <c r="X1447" s="36" t="s">
        <v>8906</v>
      </c>
      <c r="AU1447" s="36">
        <v>3650</v>
      </c>
      <c r="AV1447" s="49">
        <f t="shared" si="22"/>
        <v>43298</v>
      </c>
    </row>
    <row r="1448" spans="1:48" s="36" customFormat="1" x14ac:dyDescent="0.25">
      <c r="A1448" s="36">
        <v>300001538</v>
      </c>
      <c r="B1448" s="36">
        <v>0</v>
      </c>
      <c r="C1448" s="36">
        <v>3000015380</v>
      </c>
      <c r="D1448" s="36" t="s">
        <v>4</v>
      </c>
      <c r="E1448" s="36" t="s">
        <v>2704</v>
      </c>
      <c r="F1448" s="36">
        <v>3000</v>
      </c>
      <c r="G1448" s="36">
        <v>2</v>
      </c>
      <c r="H1448" s="36" t="s">
        <v>2706</v>
      </c>
      <c r="I1448" s="37" t="s">
        <v>25</v>
      </c>
      <c r="J1448" s="36" t="s">
        <v>26</v>
      </c>
      <c r="K1448" s="36">
        <v>1493999</v>
      </c>
      <c r="L1448" s="37">
        <v>406417</v>
      </c>
      <c r="M1448" s="37">
        <v>300001538</v>
      </c>
      <c r="N1448" s="45">
        <v>41102</v>
      </c>
      <c r="O1448" s="36" t="s">
        <v>2707</v>
      </c>
      <c r="P1448" s="38">
        <v>80000</v>
      </c>
      <c r="Q1448" s="38">
        <v>-80000</v>
      </c>
      <c r="R1448" s="38">
        <v>0</v>
      </c>
      <c r="W1448" s="37">
        <v>406417</v>
      </c>
      <c r="X1448" s="36" t="s">
        <v>10216</v>
      </c>
      <c r="AU1448" s="36">
        <v>3650</v>
      </c>
      <c r="AV1448" s="49">
        <f t="shared" si="22"/>
        <v>44752</v>
      </c>
    </row>
    <row r="1449" spans="1:48" x14ac:dyDescent="0.25">
      <c r="A1449">
        <v>300001692</v>
      </c>
      <c r="B1449">
        <v>0</v>
      </c>
      <c r="C1449">
        <v>3000016920</v>
      </c>
      <c r="D1449" t="s">
        <v>4</v>
      </c>
      <c r="E1449" t="s">
        <v>2704</v>
      </c>
      <c r="F1449">
        <v>3000</v>
      </c>
      <c r="G1449">
        <v>1</v>
      </c>
      <c r="H1449" t="s">
        <v>2708</v>
      </c>
      <c r="I1449" s="6" t="s">
        <v>25</v>
      </c>
      <c r="J1449" t="s">
        <v>26</v>
      </c>
      <c r="K1449">
        <v>1493999</v>
      </c>
      <c r="M1449" s="6">
        <v>300001692</v>
      </c>
      <c r="N1449" s="47">
        <v>41583</v>
      </c>
      <c r="O1449" t="s">
        <v>2709</v>
      </c>
      <c r="P1449" s="8">
        <v>21265.94</v>
      </c>
      <c r="Q1449" s="8">
        <v>-21064.739999999998</v>
      </c>
      <c r="R1449" s="8">
        <v>201.2</v>
      </c>
      <c r="AU1449">
        <v>3650</v>
      </c>
      <c r="AV1449" s="28">
        <f t="shared" si="22"/>
        <v>45233</v>
      </c>
    </row>
    <row r="1450" spans="1:48" x14ac:dyDescent="0.25">
      <c r="A1450">
        <v>300001742</v>
      </c>
      <c r="B1450">
        <v>0</v>
      </c>
      <c r="C1450">
        <v>3000017420</v>
      </c>
      <c r="D1450" t="s">
        <v>4</v>
      </c>
      <c r="E1450" t="s">
        <v>2704</v>
      </c>
      <c r="F1450">
        <v>3000</v>
      </c>
      <c r="G1450">
        <v>1</v>
      </c>
      <c r="H1450" t="s">
        <v>2710</v>
      </c>
      <c r="I1450" s="6" t="s">
        <v>25</v>
      </c>
      <c r="J1450" t="s">
        <v>26</v>
      </c>
      <c r="K1450">
        <v>1493999</v>
      </c>
      <c r="M1450" s="6">
        <v>300001742</v>
      </c>
      <c r="N1450" s="47">
        <v>41818</v>
      </c>
      <c r="O1450" t="s">
        <v>2711</v>
      </c>
      <c r="P1450" s="8">
        <v>12916.79</v>
      </c>
      <c r="Q1450" s="8">
        <v>-11959.54</v>
      </c>
      <c r="R1450" s="8">
        <v>957.25</v>
      </c>
      <c r="AU1450">
        <v>3650</v>
      </c>
      <c r="AV1450" s="28">
        <f t="shared" si="22"/>
        <v>45468</v>
      </c>
    </row>
    <row r="1451" spans="1:48" x14ac:dyDescent="0.25">
      <c r="A1451">
        <v>300001788</v>
      </c>
      <c r="B1451">
        <v>0</v>
      </c>
      <c r="C1451">
        <v>3000017880</v>
      </c>
      <c r="D1451" t="s">
        <v>4</v>
      </c>
      <c r="E1451" t="s">
        <v>2704</v>
      </c>
      <c r="F1451">
        <v>3000</v>
      </c>
      <c r="G1451">
        <v>4</v>
      </c>
      <c r="H1451" t="s">
        <v>2712</v>
      </c>
      <c r="I1451" s="6" t="s">
        <v>25</v>
      </c>
      <c r="J1451" t="s">
        <v>26</v>
      </c>
      <c r="K1451">
        <v>1493999</v>
      </c>
      <c r="M1451" s="6">
        <v>300001788</v>
      </c>
      <c r="N1451" s="47">
        <v>42054</v>
      </c>
      <c r="O1451" t="s">
        <v>2709</v>
      </c>
      <c r="P1451" s="8">
        <v>73698.5</v>
      </c>
      <c r="Q1451" s="8">
        <v>-63471.57</v>
      </c>
      <c r="R1451" s="8">
        <v>10226.93</v>
      </c>
      <c r="AU1451">
        <v>3650</v>
      </c>
      <c r="AV1451" s="28">
        <f t="shared" si="22"/>
        <v>45704</v>
      </c>
    </row>
    <row r="1452" spans="1:48" s="36" customFormat="1" x14ac:dyDescent="0.25">
      <c r="A1452" s="36">
        <v>300001108</v>
      </c>
      <c r="B1452" s="36">
        <v>0</v>
      </c>
      <c r="C1452" s="36">
        <v>3000011080</v>
      </c>
      <c r="D1452" s="36" t="s">
        <v>4</v>
      </c>
      <c r="E1452" s="36" t="s">
        <v>2716</v>
      </c>
      <c r="F1452" s="36">
        <v>3000</v>
      </c>
      <c r="G1452" s="36">
        <v>1</v>
      </c>
      <c r="H1452" s="36" t="s">
        <v>2717</v>
      </c>
      <c r="I1452" s="37" t="s">
        <v>25</v>
      </c>
      <c r="J1452" s="36" t="s">
        <v>26</v>
      </c>
      <c r="K1452" s="36">
        <v>1436999</v>
      </c>
      <c r="L1452" s="37">
        <v>100868</v>
      </c>
      <c r="M1452" s="37">
        <v>300001108</v>
      </c>
      <c r="N1452" s="45">
        <v>39594</v>
      </c>
      <c r="O1452" s="36" t="s">
        <v>2718</v>
      </c>
      <c r="P1452" s="38">
        <v>14927.34</v>
      </c>
      <c r="Q1452" s="38">
        <v>-14927.34</v>
      </c>
      <c r="R1452" s="38">
        <v>0</v>
      </c>
      <c r="W1452" s="37">
        <v>100868</v>
      </c>
      <c r="X1452" s="36" t="s">
        <v>7940</v>
      </c>
      <c r="AU1452" s="36">
        <v>3650</v>
      </c>
      <c r="AV1452" s="49">
        <f t="shared" si="22"/>
        <v>43244</v>
      </c>
    </row>
    <row r="1453" spans="1:48" s="36" customFormat="1" x14ac:dyDescent="0.25">
      <c r="A1453" s="36">
        <v>300001432</v>
      </c>
      <c r="B1453" s="36">
        <v>0</v>
      </c>
      <c r="C1453" s="36">
        <v>3000014320</v>
      </c>
      <c r="D1453" s="36" t="s">
        <v>4</v>
      </c>
      <c r="E1453" s="36" t="s">
        <v>2716</v>
      </c>
      <c r="F1453" s="36">
        <v>3000</v>
      </c>
      <c r="G1453" s="36">
        <v>1</v>
      </c>
      <c r="H1453" s="36" t="s">
        <v>2724</v>
      </c>
      <c r="I1453" s="37" t="s">
        <v>25</v>
      </c>
      <c r="J1453" s="36" t="s">
        <v>26</v>
      </c>
      <c r="K1453" s="36">
        <v>1436100</v>
      </c>
      <c r="L1453" s="37">
        <v>108355</v>
      </c>
      <c r="M1453" s="37">
        <v>300001432</v>
      </c>
      <c r="N1453" s="45">
        <v>40897</v>
      </c>
      <c r="O1453" s="36" t="s">
        <v>2725</v>
      </c>
      <c r="P1453" s="38">
        <v>11450</v>
      </c>
      <c r="Q1453" s="38">
        <v>-11450</v>
      </c>
      <c r="R1453" s="38">
        <v>0</v>
      </c>
      <c r="W1453" s="37">
        <v>108355</v>
      </c>
      <c r="X1453" s="36" t="s">
        <v>9918</v>
      </c>
      <c r="AU1453" s="36">
        <v>3650</v>
      </c>
      <c r="AV1453" s="49">
        <f t="shared" si="22"/>
        <v>44547</v>
      </c>
    </row>
    <row r="1454" spans="1:48" s="36" customFormat="1" x14ac:dyDescent="0.25">
      <c r="A1454" s="36">
        <v>300001488</v>
      </c>
      <c r="B1454" s="36">
        <v>0</v>
      </c>
      <c r="C1454" s="36">
        <v>3000014880</v>
      </c>
      <c r="D1454" s="36" t="s">
        <v>4</v>
      </c>
      <c r="E1454" s="36" t="s">
        <v>2716</v>
      </c>
      <c r="F1454" s="36">
        <v>3000</v>
      </c>
      <c r="H1454" s="36" t="s">
        <v>797</v>
      </c>
      <c r="I1454" s="37" t="s">
        <v>25</v>
      </c>
      <c r="J1454" s="36" t="s">
        <v>26</v>
      </c>
      <c r="K1454" s="36">
        <v>1436100</v>
      </c>
      <c r="L1454" s="37">
        <v>400526</v>
      </c>
      <c r="M1454" s="37">
        <v>300001488</v>
      </c>
      <c r="N1454" s="45">
        <v>40999</v>
      </c>
      <c r="O1454" s="36" t="s">
        <v>2726</v>
      </c>
      <c r="P1454" s="38">
        <v>4271236</v>
      </c>
      <c r="Q1454" s="38">
        <v>-4271236</v>
      </c>
      <c r="R1454" s="38">
        <v>0</v>
      </c>
      <c r="W1454" s="37">
        <v>400526</v>
      </c>
      <c r="X1454" s="36" t="s">
        <v>7957</v>
      </c>
      <c r="AU1454" s="36">
        <v>3650</v>
      </c>
      <c r="AV1454" s="49">
        <f t="shared" si="22"/>
        <v>44649</v>
      </c>
    </row>
    <row r="1455" spans="1:48" s="36" customFormat="1" x14ac:dyDescent="0.25">
      <c r="A1455" s="36">
        <v>300001582</v>
      </c>
      <c r="B1455" s="36">
        <v>0</v>
      </c>
      <c r="C1455" s="36">
        <v>3000015820</v>
      </c>
      <c r="D1455" s="36" t="s">
        <v>4</v>
      </c>
      <c r="E1455" s="36" t="s">
        <v>2716</v>
      </c>
      <c r="F1455" s="36">
        <v>3000</v>
      </c>
      <c r="G1455" s="36">
        <v>1</v>
      </c>
      <c r="H1455" s="36" t="s">
        <v>813</v>
      </c>
      <c r="I1455" s="37" t="s">
        <v>25</v>
      </c>
      <c r="J1455" s="36" t="s">
        <v>26</v>
      </c>
      <c r="K1455" s="36">
        <v>1436100</v>
      </c>
      <c r="L1455" s="37">
        <v>108584</v>
      </c>
      <c r="M1455" s="37">
        <v>300001582</v>
      </c>
      <c r="N1455" s="45">
        <v>41183</v>
      </c>
      <c r="O1455" s="36" t="s">
        <v>2727</v>
      </c>
      <c r="P1455" s="38">
        <v>9790.19</v>
      </c>
      <c r="Q1455" s="38">
        <v>-9790.19</v>
      </c>
      <c r="R1455" s="38">
        <v>0</v>
      </c>
      <c r="W1455" s="37">
        <v>108584</v>
      </c>
      <c r="X1455" s="36" t="s">
        <v>10265</v>
      </c>
      <c r="AU1455" s="36">
        <v>3650</v>
      </c>
      <c r="AV1455" s="49">
        <f t="shared" si="22"/>
        <v>44833</v>
      </c>
    </row>
    <row r="1456" spans="1:48" x14ac:dyDescent="0.25">
      <c r="A1456">
        <v>300002503</v>
      </c>
      <c r="B1456">
        <v>0</v>
      </c>
      <c r="C1456">
        <v>3000025030</v>
      </c>
      <c r="D1456" t="s">
        <v>4</v>
      </c>
      <c r="E1456" t="s">
        <v>2731</v>
      </c>
      <c r="F1456">
        <v>3000</v>
      </c>
      <c r="G1456">
        <v>1</v>
      </c>
      <c r="H1456" t="s">
        <v>2557</v>
      </c>
      <c r="I1456" s="6" t="s">
        <v>25</v>
      </c>
      <c r="J1456" t="s">
        <v>26</v>
      </c>
      <c r="K1456">
        <v>1269999</v>
      </c>
      <c r="M1456" s="6">
        <v>300002503</v>
      </c>
      <c r="N1456" s="47">
        <v>44991</v>
      </c>
      <c r="O1456" t="s">
        <v>2732</v>
      </c>
      <c r="P1456" s="8">
        <v>23558.79</v>
      </c>
      <c r="Q1456" s="8">
        <v>-1345.76</v>
      </c>
      <c r="R1456" s="8">
        <v>22213.03</v>
      </c>
      <c r="AU1456">
        <v>3650</v>
      </c>
      <c r="AV1456" s="28">
        <f t="shared" si="22"/>
        <v>48641</v>
      </c>
    </row>
    <row r="1457" spans="1:48" s="36" customFormat="1" x14ac:dyDescent="0.25">
      <c r="A1457" s="36">
        <v>300000465</v>
      </c>
      <c r="B1457" s="36">
        <v>0</v>
      </c>
      <c r="C1457" s="36">
        <v>3000004650</v>
      </c>
      <c r="D1457" s="36" t="s">
        <v>4</v>
      </c>
      <c r="E1457" s="36" t="s">
        <v>2733</v>
      </c>
      <c r="F1457" s="36">
        <v>3000</v>
      </c>
      <c r="G1457" s="36">
        <v>2</v>
      </c>
      <c r="H1457" s="36" t="s">
        <v>2738</v>
      </c>
      <c r="I1457" s="37" t="s">
        <v>25</v>
      </c>
      <c r="J1457" s="36" t="s">
        <v>26</v>
      </c>
      <c r="K1457" s="36">
        <v>105999</v>
      </c>
      <c r="L1457" s="37">
        <v>101658</v>
      </c>
      <c r="M1457" s="37">
        <v>300000465</v>
      </c>
      <c r="N1457" s="45">
        <v>38339</v>
      </c>
      <c r="O1457" s="36" t="s">
        <v>2739</v>
      </c>
      <c r="P1457" s="38">
        <v>10457</v>
      </c>
      <c r="Q1457" s="38">
        <v>-10457</v>
      </c>
      <c r="R1457" s="38">
        <v>0</v>
      </c>
      <c r="W1457" s="37">
        <v>101658</v>
      </c>
      <c r="X1457" s="36" t="s">
        <v>7899</v>
      </c>
      <c r="AU1457" s="36">
        <v>3650</v>
      </c>
      <c r="AV1457" s="49">
        <f t="shared" si="22"/>
        <v>41989</v>
      </c>
    </row>
    <row r="1458" spans="1:48" s="36" customFormat="1" x14ac:dyDescent="0.25">
      <c r="A1458" s="36">
        <v>300000642</v>
      </c>
      <c r="B1458" s="36">
        <v>0</v>
      </c>
      <c r="C1458" s="36">
        <v>3000006420</v>
      </c>
      <c r="D1458" s="36" t="s">
        <v>4</v>
      </c>
      <c r="E1458" s="36" t="s">
        <v>2733</v>
      </c>
      <c r="F1458" s="36">
        <v>3000</v>
      </c>
      <c r="G1458" s="36">
        <v>1</v>
      </c>
      <c r="H1458" s="36" t="s">
        <v>2743</v>
      </c>
      <c r="I1458" s="37" t="s">
        <v>25</v>
      </c>
      <c r="J1458" s="36" t="s">
        <v>26</v>
      </c>
      <c r="K1458" s="36">
        <v>105999</v>
      </c>
      <c r="L1458" s="37">
        <v>101785</v>
      </c>
      <c r="M1458" s="37">
        <v>300000642</v>
      </c>
      <c r="N1458" s="45">
        <v>38960</v>
      </c>
      <c r="O1458" s="36" t="s">
        <v>2744</v>
      </c>
      <c r="P1458" s="38">
        <v>15537.94</v>
      </c>
      <c r="Q1458" s="38">
        <v>-15537.94</v>
      </c>
      <c r="R1458" s="38">
        <v>0</v>
      </c>
      <c r="W1458" s="37">
        <v>101785</v>
      </c>
      <c r="X1458" s="36" t="s">
        <v>8154</v>
      </c>
      <c r="AU1458" s="36">
        <v>3650</v>
      </c>
      <c r="AV1458" s="49">
        <f t="shared" si="22"/>
        <v>42610</v>
      </c>
    </row>
    <row r="1459" spans="1:48" s="36" customFormat="1" x14ac:dyDescent="0.25">
      <c r="A1459" s="36">
        <v>300001239</v>
      </c>
      <c r="B1459" s="36">
        <v>0</v>
      </c>
      <c r="C1459" s="36">
        <v>3000012390</v>
      </c>
      <c r="D1459" s="36" t="s">
        <v>4</v>
      </c>
      <c r="E1459" s="36" t="s">
        <v>2733</v>
      </c>
      <c r="F1459" s="36">
        <v>3000</v>
      </c>
      <c r="G1459" s="36">
        <v>150</v>
      </c>
      <c r="H1459" s="36" t="s">
        <v>2751</v>
      </c>
      <c r="I1459" s="37" t="s">
        <v>25</v>
      </c>
      <c r="J1459" s="36" t="s">
        <v>26</v>
      </c>
      <c r="K1459" s="36">
        <v>105999</v>
      </c>
      <c r="L1459" s="37">
        <v>101785</v>
      </c>
      <c r="M1459" s="37">
        <v>300001239</v>
      </c>
      <c r="N1459" s="45">
        <v>40273</v>
      </c>
      <c r="O1459" s="36" t="s">
        <v>2752</v>
      </c>
      <c r="P1459" s="38">
        <v>6727.6</v>
      </c>
      <c r="Q1459" s="38">
        <v>-6727.6</v>
      </c>
      <c r="R1459" s="38">
        <v>0</v>
      </c>
      <c r="W1459" s="37">
        <v>101785</v>
      </c>
      <c r="X1459" s="36" t="s">
        <v>8154</v>
      </c>
      <c r="AU1459" s="36">
        <v>3650</v>
      </c>
      <c r="AV1459" s="49">
        <f t="shared" si="22"/>
        <v>43923</v>
      </c>
    </row>
    <row r="1460" spans="1:48" s="36" customFormat="1" x14ac:dyDescent="0.25">
      <c r="A1460" s="36">
        <v>300001243</v>
      </c>
      <c r="B1460" s="36">
        <v>0</v>
      </c>
      <c r="C1460" s="36">
        <v>3000012430</v>
      </c>
      <c r="D1460" s="36" t="s">
        <v>4</v>
      </c>
      <c r="E1460" s="36" t="s">
        <v>2733</v>
      </c>
      <c r="F1460" s="36">
        <v>3000</v>
      </c>
      <c r="G1460" s="36">
        <v>2</v>
      </c>
      <c r="H1460" s="36" t="s">
        <v>2753</v>
      </c>
      <c r="I1460" s="37" t="s">
        <v>25</v>
      </c>
      <c r="J1460" s="36" t="s">
        <v>26</v>
      </c>
      <c r="K1460" s="36">
        <v>105999</v>
      </c>
      <c r="L1460" s="37">
        <v>100753</v>
      </c>
      <c r="M1460" s="37">
        <v>300001243</v>
      </c>
      <c r="N1460" s="45">
        <v>40311</v>
      </c>
      <c r="O1460" s="36" t="s">
        <v>2749</v>
      </c>
      <c r="P1460" s="38">
        <v>10784</v>
      </c>
      <c r="Q1460" s="38">
        <v>-10784</v>
      </c>
      <c r="R1460" s="38">
        <v>0</v>
      </c>
      <c r="W1460" s="37">
        <v>100753</v>
      </c>
      <c r="X1460" s="36" t="s">
        <v>8701</v>
      </c>
      <c r="AU1460" s="36">
        <v>3650</v>
      </c>
      <c r="AV1460" s="49">
        <f t="shared" si="22"/>
        <v>43961</v>
      </c>
    </row>
    <row r="1461" spans="1:48" s="36" customFormat="1" x14ac:dyDescent="0.25">
      <c r="A1461" s="36">
        <v>300001244</v>
      </c>
      <c r="B1461" s="36">
        <v>0</v>
      </c>
      <c r="C1461" s="36">
        <v>3000012440</v>
      </c>
      <c r="D1461" s="36" t="s">
        <v>4</v>
      </c>
      <c r="E1461" s="36" t="s">
        <v>2733</v>
      </c>
      <c r="F1461" s="36">
        <v>3000</v>
      </c>
      <c r="G1461" s="36">
        <v>2</v>
      </c>
      <c r="H1461" s="36" t="s">
        <v>2754</v>
      </c>
      <c r="I1461" s="37" t="s">
        <v>25</v>
      </c>
      <c r="J1461" s="36" t="s">
        <v>26</v>
      </c>
      <c r="K1461" s="36">
        <v>105999</v>
      </c>
      <c r="L1461" s="37">
        <v>100753</v>
      </c>
      <c r="M1461" s="37">
        <v>300001244</v>
      </c>
      <c r="N1461" s="45">
        <v>40302</v>
      </c>
      <c r="O1461" s="36" t="s">
        <v>2755</v>
      </c>
      <c r="P1461" s="38">
        <v>10289.76</v>
      </c>
      <c r="Q1461" s="38">
        <v>-10289.76</v>
      </c>
      <c r="R1461" s="38">
        <v>0</v>
      </c>
      <c r="W1461" s="37">
        <v>100753</v>
      </c>
      <c r="X1461" s="36" t="s">
        <v>8701</v>
      </c>
      <c r="AU1461" s="36">
        <v>3650</v>
      </c>
      <c r="AV1461" s="49">
        <f t="shared" si="22"/>
        <v>43952</v>
      </c>
    </row>
    <row r="1462" spans="1:48" s="36" customFormat="1" x14ac:dyDescent="0.25">
      <c r="A1462" s="36">
        <v>300001279</v>
      </c>
      <c r="B1462" s="36">
        <v>0</v>
      </c>
      <c r="C1462" s="36">
        <v>3000012790</v>
      </c>
      <c r="D1462" s="36" t="s">
        <v>4</v>
      </c>
      <c r="E1462" s="36" t="s">
        <v>2733</v>
      </c>
      <c r="F1462" s="36">
        <v>3000</v>
      </c>
      <c r="G1462" s="36">
        <v>1</v>
      </c>
      <c r="H1462" s="36" t="s">
        <v>2756</v>
      </c>
      <c r="I1462" s="37" t="s">
        <v>25</v>
      </c>
      <c r="J1462" s="36" t="s">
        <v>26</v>
      </c>
      <c r="K1462" s="36">
        <v>105999</v>
      </c>
      <c r="L1462" s="37">
        <v>100753</v>
      </c>
      <c r="M1462" s="37">
        <v>300001279</v>
      </c>
      <c r="N1462" s="45">
        <v>40392</v>
      </c>
      <c r="O1462" s="36" t="s">
        <v>2749</v>
      </c>
      <c r="P1462" s="38">
        <v>5763</v>
      </c>
      <c r="Q1462" s="38">
        <v>-5763</v>
      </c>
      <c r="R1462" s="38">
        <v>0</v>
      </c>
      <c r="W1462" s="37">
        <v>100753</v>
      </c>
      <c r="X1462" s="36" t="s">
        <v>8701</v>
      </c>
      <c r="AU1462" s="36">
        <v>3650</v>
      </c>
      <c r="AV1462" s="49">
        <f t="shared" si="22"/>
        <v>44042</v>
      </c>
    </row>
    <row r="1463" spans="1:48" s="36" customFormat="1" x14ac:dyDescent="0.25">
      <c r="A1463" s="36">
        <v>300001354</v>
      </c>
      <c r="B1463" s="36">
        <v>0</v>
      </c>
      <c r="C1463" s="36">
        <v>3000013540</v>
      </c>
      <c r="D1463" s="36" t="s">
        <v>4</v>
      </c>
      <c r="E1463" s="36" t="s">
        <v>2733</v>
      </c>
      <c r="F1463" s="36">
        <v>3000</v>
      </c>
      <c r="G1463" s="36">
        <v>2</v>
      </c>
      <c r="H1463" s="36" t="s">
        <v>2757</v>
      </c>
      <c r="I1463" s="37" t="s">
        <v>25</v>
      </c>
      <c r="J1463" s="36" t="s">
        <v>26</v>
      </c>
      <c r="K1463" s="36">
        <v>105999</v>
      </c>
      <c r="L1463" s="37">
        <v>107966</v>
      </c>
      <c r="M1463" s="37">
        <v>300001354</v>
      </c>
      <c r="N1463" s="45">
        <v>40728</v>
      </c>
      <c r="O1463" s="36" t="s">
        <v>2758</v>
      </c>
      <c r="P1463" s="38">
        <v>21877.200000000001</v>
      </c>
      <c r="Q1463" s="38">
        <v>-21877.200000000001</v>
      </c>
      <c r="R1463" s="38">
        <v>0</v>
      </c>
      <c r="W1463" s="37">
        <v>107966</v>
      </c>
      <c r="X1463" s="36" t="s">
        <v>15776</v>
      </c>
      <c r="AU1463" s="36">
        <v>3650</v>
      </c>
      <c r="AV1463" s="49">
        <f t="shared" si="22"/>
        <v>44378</v>
      </c>
    </row>
    <row r="1464" spans="1:48" s="36" customFormat="1" x14ac:dyDescent="0.25">
      <c r="A1464" s="36">
        <v>300001455</v>
      </c>
      <c r="B1464" s="36">
        <v>0</v>
      </c>
      <c r="C1464" s="36">
        <v>3000014550</v>
      </c>
      <c r="D1464" s="36" t="s">
        <v>4</v>
      </c>
      <c r="E1464" s="36" t="s">
        <v>2733</v>
      </c>
      <c r="F1464" s="36">
        <v>3000</v>
      </c>
      <c r="G1464" s="36">
        <v>3</v>
      </c>
      <c r="H1464" s="36" t="s">
        <v>2759</v>
      </c>
      <c r="I1464" s="37" t="s">
        <v>25</v>
      </c>
      <c r="J1464" s="36" t="s">
        <v>26</v>
      </c>
      <c r="K1464" s="36">
        <v>105999</v>
      </c>
      <c r="L1464" s="37">
        <v>108388</v>
      </c>
      <c r="M1464" s="37">
        <v>300001455</v>
      </c>
      <c r="N1464" s="45">
        <v>40974</v>
      </c>
      <c r="O1464" s="36" t="s">
        <v>2749</v>
      </c>
      <c r="P1464" s="38">
        <v>17304.04</v>
      </c>
      <c r="Q1464" s="38">
        <v>-17304.04</v>
      </c>
      <c r="R1464" s="38">
        <v>0</v>
      </c>
      <c r="W1464" s="37">
        <v>108388</v>
      </c>
      <c r="X1464" s="36" t="s">
        <v>9951</v>
      </c>
      <c r="AU1464" s="36">
        <v>3650</v>
      </c>
      <c r="AV1464" s="49">
        <f t="shared" si="22"/>
        <v>44624</v>
      </c>
    </row>
    <row r="1465" spans="1:48" s="36" customFormat="1" x14ac:dyDescent="0.25">
      <c r="A1465" s="36">
        <v>300001456</v>
      </c>
      <c r="B1465" s="36">
        <v>0</v>
      </c>
      <c r="C1465" s="36">
        <v>3000014560</v>
      </c>
      <c r="D1465" s="36" t="s">
        <v>4</v>
      </c>
      <c r="E1465" s="36" t="s">
        <v>2733</v>
      </c>
      <c r="F1465" s="36">
        <v>3000</v>
      </c>
      <c r="G1465" s="36">
        <v>3</v>
      </c>
      <c r="H1465" s="36" t="s">
        <v>2759</v>
      </c>
      <c r="I1465" s="37" t="s">
        <v>25</v>
      </c>
      <c r="J1465" s="36" t="s">
        <v>26</v>
      </c>
      <c r="K1465" s="36">
        <v>105999</v>
      </c>
      <c r="L1465" s="37">
        <v>108388</v>
      </c>
      <c r="M1465" s="37">
        <v>300001456</v>
      </c>
      <c r="N1465" s="45">
        <v>40974</v>
      </c>
      <c r="O1465" s="36" t="s">
        <v>2755</v>
      </c>
      <c r="P1465" s="38">
        <v>16271.21</v>
      </c>
      <c r="Q1465" s="38">
        <v>-16271.21</v>
      </c>
      <c r="R1465" s="38">
        <v>0</v>
      </c>
      <c r="W1465" s="37">
        <v>108388</v>
      </c>
      <c r="X1465" s="36" t="s">
        <v>9951</v>
      </c>
      <c r="AU1465" s="36">
        <v>3650</v>
      </c>
      <c r="AV1465" s="49">
        <f t="shared" si="22"/>
        <v>44624</v>
      </c>
    </row>
    <row r="1466" spans="1:48" s="36" customFormat="1" x14ac:dyDescent="0.25">
      <c r="A1466" s="36">
        <v>300001524</v>
      </c>
      <c r="B1466" s="36">
        <v>0</v>
      </c>
      <c r="C1466" s="36">
        <v>3000015240</v>
      </c>
      <c r="D1466" s="36" t="s">
        <v>4</v>
      </c>
      <c r="E1466" s="36" t="s">
        <v>2733</v>
      </c>
      <c r="F1466" s="36">
        <v>3000</v>
      </c>
      <c r="G1466" s="36">
        <v>1</v>
      </c>
      <c r="H1466" s="36" t="s">
        <v>2761</v>
      </c>
      <c r="I1466" s="37" t="s">
        <v>25</v>
      </c>
      <c r="J1466" s="36" t="s">
        <v>26</v>
      </c>
      <c r="K1466" s="36">
        <v>105999</v>
      </c>
      <c r="L1466" s="37">
        <v>108780</v>
      </c>
      <c r="M1466" s="37">
        <v>300001524</v>
      </c>
      <c r="N1466" s="45">
        <v>41062</v>
      </c>
      <c r="O1466" s="36" t="s">
        <v>2762</v>
      </c>
      <c r="P1466" s="38">
        <v>72100</v>
      </c>
      <c r="Q1466" s="38">
        <v>-72100</v>
      </c>
      <c r="R1466" s="38">
        <v>0</v>
      </c>
      <c r="W1466" s="37">
        <v>108780</v>
      </c>
      <c r="X1466" s="36" t="s">
        <v>15781</v>
      </c>
      <c r="AU1466" s="36">
        <v>3650</v>
      </c>
      <c r="AV1466" s="49">
        <f t="shared" si="22"/>
        <v>44712</v>
      </c>
    </row>
    <row r="1467" spans="1:48" s="36" customFormat="1" x14ac:dyDescent="0.25">
      <c r="A1467" s="36">
        <v>300001579</v>
      </c>
      <c r="B1467" s="36">
        <v>0</v>
      </c>
      <c r="C1467" s="36">
        <v>3000015790</v>
      </c>
      <c r="D1467" s="36" t="s">
        <v>4</v>
      </c>
      <c r="E1467" s="36" t="s">
        <v>2733</v>
      </c>
      <c r="F1467" s="36">
        <v>3000</v>
      </c>
      <c r="G1467" s="36">
        <v>1</v>
      </c>
      <c r="H1467" s="36" t="s">
        <v>2469</v>
      </c>
      <c r="I1467" s="37" t="s">
        <v>25</v>
      </c>
      <c r="J1467" s="36" t="s">
        <v>26</v>
      </c>
      <c r="K1467" s="36">
        <v>105999</v>
      </c>
      <c r="L1467" s="37">
        <v>106094</v>
      </c>
      <c r="M1467" s="37">
        <v>300001579</v>
      </c>
      <c r="N1467" s="45">
        <v>41207</v>
      </c>
      <c r="O1467" s="36" t="s">
        <v>2763</v>
      </c>
      <c r="P1467" s="38">
        <v>7447.22</v>
      </c>
      <c r="Q1467" s="38">
        <v>-7447.22</v>
      </c>
      <c r="R1467" s="38">
        <v>0</v>
      </c>
      <c r="W1467" s="37">
        <v>106094</v>
      </c>
      <c r="X1467" s="36" t="s">
        <v>10259</v>
      </c>
      <c r="AU1467" s="36">
        <v>3650</v>
      </c>
      <c r="AV1467" s="49">
        <f t="shared" si="22"/>
        <v>44857</v>
      </c>
    </row>
    <row r="1468" spans="1:48" s="36" customFormat="1" x14ac:dyDescent="0.25">
      <c r="A1468" s="36">
        <v>300001698</v>
      </c>
      <c r="B1468" s="36">
        <v>0</v>
      </c>
      <c r="C1468" s="36">
        <v>3000016980</v>
      </c>
      <c r="D1468" s="36" t="s">
        <v>4</v>
      </c>
      <c r="E1468" s="36" t="s">
        <v>2733</v>
      </c>
      <c r="F1468" s="36">
        <v>3000</v>
      </c>
      <c r="G1468" s="36">
        <v>4</v>
      </c>
      <c r="H1468" s="36" t="s">
        <v>2765</v>
      </c>
      <c r="I1468" s="37" t="s">
        <v>25</v>
      </c>
      <c r="J1468" s="36" t="s">
        <v>26</v>
      </c>
      <c r="K1468" s="36">
        <v>105999</v>
      </c>
      <c r="L1468" s="37">
        <v>108388</v>
      </c>
      <c r="M1468" s="37">
        <v>300001698</v>
      </c>
      <c r="N1468" s="45">
        <v>41701</v>
      </c>
      <c r="O1468" s="36" t="s">
        <v>2749</v>
      </c>
      <c r="P1468" s="38">
        <v>25602.89</v>
      </c>
      <c r="Q1468" s="38">
        <v>-24519.78</v>
      </c>
      <c r="R1468" s="38">
        <v>1083.1099999999999</v>
      </c>
      <c r="W1468" s="37">
        <v>108388</v>
      </c>
      <c r="X1468" s="36" t="s">
        <v>9951</v>
      </c>
      <c r="AU1468" s="36">
        <v>3650</v>
      </c>
      <c r="AV1468" s="49">
        <f t="shared" si="22"/>
        <v>45351</v>
      </c>
    </row>
    <row r="1469" spans="1:48" s="36" customFormat="1" x14ac:dyDescent="0.25">
      <c r="A1469" s="36">
        <v>300001805</v>
      </c>
      <c r="B1469" s="36">
        <v>0</v>
      </c>
      <c r="C1469" s="36">
        <v>3000018050</v>
      </c>
      <c r="D1469" s="36" t="s">
        <v>4</v>
      </c>
      <c r="E1469" s="36" t="s">
        <v>2733</v>
      </c>
      <c r="F1469" s="36">
        <v>3000</v>
      </c>
      <c r="G1469" s="36">
        <v>2</v>
      </c>
      <c r="H1469" s="36" t="s">
        <v>2768</v>
      </c>
      <c r="I1469" s="37" t="s">
        <v>25</v>
      </c>
      <c r="J1469" s="36" t="s">
        <v>26</v>
      </c>
      <c r="K1469" s="36">
        <v>105999</v>
      </c>
      <c r="L1469" s="37">
        <v>108388</v>
      </c>
      <c r="M1469" s="37">
        <v>300001805</v>
      </c>
      <c r="N1469" s="45">
        <v>42108</v>
      </c>
      <c r="O1469" s="36" t="s">
        <v>2769</v>
      </c>
      <c r="P1469" s="38">
        <v>13154.5</v>
      </c>
      <c r="Q1469" s="38">
        <v>-11137.49</v>
      </c>
      <c r="R1469" s="38">
        <v>2017.01</v>
      </c>
      <c r="W1469" s="37">
        <v>108388</v>
      </c>
      <c r="X1469" s="36" t="s">
        <v>9951</v>
      </c>
      <c r="AU1469" s="36">
        <v>3650</v>
      </c>
      <c r="AV1469" s="49">
        <f t="shared" si="22"/>
        <v>45758</v>
      </c>
    </row>
    <row r="1470" spans="1:48" s="36" customFormat="1" x14ac:dyDescent="0.25">
      <c r="A1470" s="36">
        <v>300001839</v>
      </c>
      <c r="B1470" s="36">
        <v>0</v>
      </c>
      <c r="C1470" s="36">
        <v>3000018390</v>
      </c>
      <c r="D1470" s="36" t="s">
        <v>4</v>
      </c>
      <c r="E1470" s="36" t="s">
        <v>2733</v>
      </c>
      <c r="F1470" s="36">
        <v>3000</v>
      </c>
      <c r="G1470" s="36">
        <v>2</v>
      </c>
      <c r="H1470" s="36" t="s">
        <v>2688</v>
      </c>
      <c r="I1470" s="37" t="s">
        <v>25</v>
      </c>
      <c r="J1470" s="36" t="s">
        <v>26</v>
      </c>
      <c r="K1470" s="36">
        <v>105999</v>
      </c>
      <c r="L1470" s="37">
        <v>108388</v>
      </c>
      <c r="M1470" s="37">
        <v>300001839</v>
      </c>
      <c r="N1470" s="45">
        <v>42277</v>
      </c>
      <c r="O1470" s="36" t="s">
        <v>2749</v>
      </c>
      <c r="P1470" s="38">
        <v>13154.5</v>
      </c>
      <c r="Q1470" s="38">
        <v>-10528.619999999999</v>
      </c>
      <c r="R1470" s="38">
        <v>2625.88</v>
      </c>
      <c r="W1470" s="37">
        <v>108388</v>
      </c>
      <c r="X1470" s="36" t="s">
        <v>9951</v>
      </c>
      <c r="AU1470" s="36">
        <v>3650</v>
      </c>
      <c r="AV1470" s="49">
        <f t="shared" si="22"/>
        <v>45927</v>
      </c>
    </row>
    <row r="1471" spans="1:48" s="36" customFormat="1" x14ac:dyDescent="0.25">
      <c r="A1471" s="36">
        <v>300001856</v>
      </c>
      <c r="B1471" s="36">
        <v>0</v>
      </c>
      <c r="C1471" s="36">
        <v>3000018560</v>
      </c>
      <c r="D1471" s="36" t="s">
        <v>4</v>
      </c>
      <c r="E1471" s="36" t="s">
        <v>2733</v>
      </c>
      <c r="F1471" s="36">
        <v>3000</v>
      </c>
      <c r="G1471" s="36">
        <v>1</v>
      </c>
      <c r="H1471" s="36" t="s">
        <v>2770</v>
      </c>
      <c r="I1471" s="37" t="s">
        <v>25</v>
      </c>
      <c r="J1471" s="36" t="s">
        <v>26</v>
      </c>
      <c r="K1471" s="36">
        <v>105999</v>
      </c>
      <c r="L1471" s="37">
        <v>108388</v>
      </c>
      <c r="M1471" s="37">
        <v>300001856</v>
      </c>
      <c r="N1471" s="45">
        <v>42354</v>
      </c>
      <c r="O1471" s="36" t="s">
        <v>2749</v>
      </c>
      <c r="P1471" s="38">
        <v>6530</v>
      </c>
      <c r="Q1471" s="38">
        <v>-5088.8099999999995</v>
      </c>
      <c r="R1471" s="38">
        <v>1441.19</v>
      </c>
      <c r="W1471" s="37">
        <v>108388</v>
      </c>
      <c r="X1471" s="36" t="s">
        <v>9951</v>
      </c>
      <c r="AU1471" s="36">
        <v>3650</v>
      </c>
      <c r="AV1471" s="49">
        <f t="shared" si="22"/>
        <v>46004</v>
      </c>
    </row>
    <row r="1472" spans="1:48" s="36" customFormat="1" x14ac:dyDescent="0.25">
      <c r="A1472" s="36">
        <v>300001880</v>
      </c>
      <c r="B1472" s="36">
        <v>0</v>
      </c>
      <c r="C1472" s="36">
        <v>3000018800</v>
      </c>
      <c r="D1472" s="36" t="s">
        <v>4</v>
      </c>
      <c r="E1472" s="36" t="s">
        <v>2733</v>
      </c>
      <c r="F1472" s="36">
        <v>3000</v>
      </c>
      <c r="G1472" s="36">
        <v>1</v>
      </c>
      <c r="H1472" s="36" t="s">
        <v>2771</v>
      </c>
      <c r="I1472" s="37" t="s">
        <v>25</v>
      </c>
      <c r="J1472" s="36" t="s">
        <v>26</v>
      </c>
      <c r="K1472" s="36">
        <v>105999</v>
      </c>
      <c r="L1472" s="37">
        <v>108388</v>
      </c>
      <c r="M1472" s="37">
        <v>300001880</v>
      </c>
      <c r="N1472" s="45">
        <v>42384</v>
      </c>
      <c r="O1472" s="36" t="s">
        <v>2749</v>
      </c>
      <c r="P1472" s="38">
        <v>6530</v>
      </c>
      <c r="Q1472" s="38">
        <v>-5035.18</v>
      </c>
      <c r="R1472" s="38">
        <v>1494.82</v>
      </c>
      <c r="W1472" s="37">
        <v>108388</v>
      </c>
      <c r="X1472" s="36" t="s">
        <v>9951</v>
      </c>
      <c r="AU1472" s="36">
        <v>3650</v>
      </c>
      <c r="AV1472" s="49">
        <f t="shared" si="22"/>
        <v>46034</v>
      </c>
    </row>
    <row r="1473" spans="1:48" s="36" customFormat="1" x14ac:dyDescent="0.25">
      <c r="A1473" s="36">
        <v>300001881</v>
      </c>
      <c r="B1473" s="36">
        <v>0</v>
      </c>
      <c r="C1473" s="36">
        <v>3000018810</v>
      </c>
      <c r="D1473" s="36" t="s">
        <v>4</v>
      </c>
      <c r="E1473" s="36" t="s">
        <v>2733</v>
      </c>
      <c r="F1473" s="36">
        <v>3000</v>
      </c>
      <c r="G1473" s="36">
        <v>1</v>
      </c>
      <c r="H1473" s="36" t="s">
        <v>2771</v>
      </c>
      <c r="I1473" s="37" t="s">
        <v>25</v>
      </c>
      <c r="J1473" s="36" t="s">
        <v>26</v>
      </c>
      <c r="K1473" s="36">
        <v>105999</v>
      </c>
      <c r="L1473" s="37">
        <v>108388</v>
      </c>
      <c r="M1473" s="37">
        <v>300001881</v>
      </c>
      <c r="N1473" s="45">
        <v>42384</v>
      </c>
      <c r="O1473" s="36" t="s">
        <v>2749</v>
      </c>
      <c r="P1473" s="38">
        <v>6530</v>
      </c>
      <c r="Q1473" s="38">
        <v>-5035.18</v>
      </c>
      <c r="R1473" s="38">
        <v>1494.82</v>
      </c>
      <c r="W1473" s="37">
        <v>108388</v>
      </c>
      <c r="X1473" s="36" t="s">
        <v>9951</v>
      </c>
      <c r="AU1473" s="36">
        <v>3650</v>
      </c>
      <c r="AV1473" s="49">
        <f t="shared" si="22"/>
        <v>46034</v>
      </c>
    </row>
    <row r="1474" spans="1:48" s="36" customFormat="1" x14ac:dyDescent="0.25">
      <c r="A1474" s="36">
        <v>300002001</v>
      </c>
      <c r="B1474" s="36">
        <v>0</v>
      </c>
      <c r="C1474" s="36">
        <v>3000020010</v>
      </c>
      <c r="D1474" s="36" t="s">
        <v>4</v>
      </c>
      <c r="E1474" s="36" t="s">
        <v>2733</v>
      </c>
      <c r="F1474" s="36">
        <v>3000</v>
      </c>
      <c r="G1474" s="36">
        <v>9</v>
      </c>
      <c r="H1474" s="36" t="s">
        <v>2773</v>
      </c>
      <c r="I1474" s="37" t="s">
        <v>25</v>
      </c>
      <c r="J1474" s="36" t="s">
        <v>26</v>
      </c>
      <c r="K1474" s="36">
        <v>105999</v>
      </c>
      <c r="L1474" s="37">
        <v>111914</v>
      </c>
      <c r="M1474" s="37">
        <v>300002001</v>
      </c>
      <c r="N1474" s="45">
        <v>42973</v>
      </c>
      <c r="O1474" s="36" t="s">
        <v>2774</v>
      </c>
      <c r="P1474" s="38">
        <v>162000</v>
      </c>
      <c r="Q1474" s="38">
        <v>-98775.62</v>
      </c>
      <c r="R1474" s="38">
        <v>63224.38</v>
      </c>
      <c r="W1474" s="37">
        <v>111914</v>
      </c>
      <c r="X1474" s="36" t="s">
        <v>11350</v>
      </c>
      <c r="AU1474" s="36">
        <v>3650</v>
      </c>
      <c r="AV1474" s="49">
        <f t="shared" si="22"/>
        <v>46623</v>
      </c>
    </row>
    <row r="1475" spans="1:48" s="36" customFormat="1" x14ac:dyDescent="0.25">
      <c r="A1475" s="36">
        <v>300002002</v>
      </c>
      <c r="B1475" s="36">
        <v>0</v>
      </c>
      <c r="C1475" s="36">
        <v>3000020020</v>
      </c>
      <c r="D1475" s="36" t="s">
        <v>4</v>
      </c>
      <c r="E1475" s="36" t="s">
        <v>2733</v>
      </c>
      <c r="F1475" s="36">
        <v>3000</v>
      </c>
      <c r="G1475" s="36">
        <v>9</v>
      </c>
      <c r="H1475" s="36" t="s">
        <v>2773</v>
      </c>
      <c r="I1475" s="37" t="s">
        <v>25</v>
      </c>
      <c r="J1475" s="36" t="s">
        <v>26</v>
      </c>
      <c r="K1475" s="36">
        <v>105999</v>
      </c>
      <c r="L1475" s="37">
        <v>111914</v>
      </c>
      <c r="M1475" s="37">
        <v>300002002</v>
      </c>
      <c r="N1475" s="45">
        <v>42973</v>
      </c>
      <c r="O1475" s="36" t="s">
        <v>2774</v>
      </c>
      <c r="P1475" s="38">
        <v>162000</v>
      </c>
      <c r="Q1475" s="38">
        <v>-98775.62</v>
      </c>
      <c r="R1475" s="38">
        <v>63224.38</v>
      </c>
      <c r="W1475" s="37">
        <v>111914</v>
      </c>
      <c r="X1475" s="36" t="s">
        <v>11350</v>
      </c>
      <c r="AU1475" s="36">
        <v>3650</v>
      </c>
      <c r="AV1475" s="49">
        <f t="shared" si="22"/>
        <v>46623</v>
      </c>
    </row>
    <row r="1476" spans="1:48" s="36" customFormat="1" x14ac:dyDescent="0.25">
      <c r="A1476" s="36">
        <v>300002071</v>
      </c>
      <c r="B1476" s="36">
        <v>0</v>
      </c>
      <c r="C1476" s="36">
        <v>3000020710</v>
      </c>
      <c r="D1476" s="36" t="s">
        <v>4</v>
      </c>
      <c r="E1476" s="36" t="s">
        <v>2733</v>
      </c>
      <c r="F1476" s="36">
        <v>3000</v>
      </c>
      <c r="G1476" s="36">
        <v>0</v>
      </c>
      <c r="H1476" s="36" t="s">
        <v>195</v>
      </c>
      <c r="I1476" s="37" t="s">
        <v>25</v>
      </c>
      <c r="J1476" s="36" t="s">
        <v>26</v>
      </c>
      <c r="K1476" s="36">
        <v>105999</v>
      </c>
      <c r="L1476" s="37">
        <v>111874</v>
      </c>
      <c r="M1476" s="37">
        <v>300002071</v>
      </c>
      <c r="N1476" s="45">
        <v>43190</v>
      </c>
      <c r="O1476" s="36" t="s">
        <v>2775</v>
      </c>
      <c r="P1476" s="38">
        <v>265605.08</v>
      </c>
      <c r="Q1476" s="38">
        <v>-146123.72999999998</v>
      </c>
      <c r="R1476" s="38">
        <v>119481.35</v>
      </c>
      <c r="W1476" s="37">
        <v>111874</v>
      </c>
      <c r="X1476" s="36" t="s">
        <v>15765</v>
      </c>
      <c r="AU1476" s="36">
        <v>3650</v>
      </c>
      <c r="AV1476" s="49">
        <f t="shared" si="22"/>
        <v>46840</v>
      </c>
    </row>
    <row r="1477" spans="1:48" s="36" customFormat="1" x14ac:dyDescent="0.25">
      <c r="A1477" s="36">
        <v>300002072</v>
      </c>
      <c r="B1477" s="36">
        <v>0</v>
      </c>
      <c r="C1477" s="36">
        <v>3000020720</v>
      </c>
      <c r="D1477" s="36" t="s">
        <v>4</v>
      </c>
      <c r="E1477" s="36" t="s">
        <v>2733</v>
      </c>
      <c r="F1477" s="36">
        <v>3000</v>
      </c>
      <c r="G1477" s="36">
        <v>1</v>
      </c>
      <c r="H1477" s="36" t="s">
        <v>2776</v>
      </c>
      <c r="I1477" s="37" t="s">
        <v>25</v>
      </c>
      <c r="J1477" s="36" t="s">
        <v>26</v>
      </c>
      <c r="K1477" s="36">
        <v>105999</v>
      </c>
      <c r="L1477" s="37">
        <v>403935</v>
      </c>
      <c r="M1477" s="37">
        <v>300002072</v>
      </c>
      <c r="N1477" s="45">
        <v>43188</v>
      </c>
      <c r="O1477" s="36" t="s">
        <v>2777</v>
      </c>
      <c r="P1477" s="38">
        <v>31000</v>
      </c>
      <c r="Q1477" s="38">
        <v>-17075.48</v>
      </c>
      <c r="R1477" s="38">
        <v>13924.52</v>
      </c>
      <c r="W1477" s="37">
        <v>403935</v>
      </c>
      <c r="X1477" s="36" t="s">
        <v>9487</v>
      </c>
      <c r="AU1477" s="36">
        <v>3650</v>
      </c>
      <c r="AV1477" s="49">
        <f t="shared" si="22"/>
        <v>46838</v>
      </c>
    </row>
    <row r="1478" spans="1:48" s="36" customFormat="1" x14ac:dyDescent="0.25">
      <c r="A1478" s="36">
        <v>300002277</v>
      </c>
      <c r="B1478" s="36">
        <v>0</v>
      </c>
      <c r="C1478" s="36">
        <v>3000022770</v>
      </c>
      <c r="D1478" s="36" t="s">
        <v>4</v>
      </c>
      <c r="E1478" s="36" t="s">
        <v>2733</v>
      </c>
      <c r="F1478" s="36">
        <v>3000</v>
      </c>
      <c r="G1478" s="36">
        <v>1</v>
      </c>
      <c r="H1478" s="36" t="s">
        <v>2778</v>
      </c>
      <c r="I1478" s="37" t="s">
        <v>25</v>
      </c>
      <c r="J1478" s="36" t="s">
        <v>26</v>
      </c>
      <c r="K1478" s="36">
        <v>105999</v>
      </c>
      <c r="L1478" s="37">
        <v>109993</v>
      </c>
      <c r="M1478" s="37">
        <v>300002277</v>
      </c>
      <c r="N1478" s="45">
        <v>44004</v>
      </c>
      <c r="O1478" s="36" t="s">
        <v>2779</v>
      </c>
      <c r="P1478" s="38">
        <v>45829.85</v>
      </c>
      <c r="Q1478" s="38">
        <v>-33402.65</v>
      </c>
      <c r="R1478" s="38">
        <v>12427.2</v>
      </c>
      <c r="W1478" s="37">
        <v>109993</v>
      </c>
      <c r="X1478" s="36" t="s">
        <v>15787</v>
      </c>
      <c r="AU1478" s="36">
        <v>3650</v>
      </c>
      <c r="AV1478" s="49">
        <f t="shared" si="22"/>
        <v>47654</v>
      </c>
    </row>
    <row r="1479" spans="1:48" s="36" customFormat="1" x14ac:dyDescent="0.25">
      <c r="A1479" s="36">
        <v>300002303</v>
      </c>
      <c r="B1479" s="36">
        <v>0</v>
      </c>
      <c r="C1479" s="36">
        <v>3000023030</v>
      </c>
      <c r="D1479" s="36" t="s">
        <v>4</v>
      </c>
      <c r="E1479" s="36" t="s">
        <v>2733</v>
      </c>
      <c r="F1479" s="36">
        <v>3000</v>
      </c>
      <c r="G1479" s="36">
        <v>0</v>
      </c>
      <c r="H1479" s="36" t="s">
        <v>2780</v>
      </c>
      <c r="I1479" s="37" t="s">
        <v>25</v>
      </c>
      <c r="J1479" s="36" t="s">
        <v>26</v>
      </c>
      <c r="K1479" s="36">
        <v>105999</v>
      </c>
      <c r="L1479" s="37">
        <v>112067</v>
      </c>
      <c r="M1479" s="37">
        <v>300002303</v>
      </c>
      <c r="N1479" s="45">
        <v>44155</v>
      </c>
      <c r="O1479" s="36" t="s">
        <v>2781</v>
      </c>
      <c r="P1479" s="38">
        <v>3651623.5</v>
      </c>
      <c r="Q1479" s="38">
        <v>-1044964.5900000001</v>
      </c>
      <c r="R1479" s="38">
        <v>2606658.91</v>
      </c>
      <c r="W1479" s="37">
        <v>112067</v>
      </c>
      <c r="X1479" s="36" t="s">
        <v>11635</v>
      </c>
      <c r="AU1479" s="36">
        <v>3650</v>
      </c>
      <c r="AV1479" s="49">
        <f t="shared" si="22"/>
        <v>47805</v>
      </c>
    </row>
    <row r="1480" spans="1:48" s="36" customFormat="1" x14ac:dyDescent="0.25">
      <c r="A1480" s="36">
        <v>300002303</v>
      </c>
      <c r="B1480" s="36">
        <v>1</v>
      </c>
      <c r="C1480" s="36">
        <v>3000023031</v>
      </c>
      <c r="D1480" s="36" t="s">
        <v>4</v>
      </c>
      <c r="E1480" s="36" t="s">
        <v>2733</v>
      </c>
      <c r="F1480" s="36">
        <v>3000</v>
      </c>
      <c r="G1480" s="36">
        <v>0</v>
      </c>
      <c r="H1480" s="36" t="s">
        <v>2780</v>
      </c>
      <c r="I1480" s="37" t="s">
        <v>25</v>
      </c>
      <c r="J1480" s="36" t="s">
        <v>26</v>
      </c>
      <c r="K1480" s="36">
        <v>105999</v>
      </c>
      <c r="L1480" s="37">
        <v>112067</v>
      </c>
      <c r="M1480" s="37">
        <v>300002303</v>
      </c>
      <c r="N1480" s="45">
        <v>44155</v>
      </c>
      <c r="O1480" s="36" t="s">
        <v>2781</v>
      </c>
      <c r="P1480" s="38">
        <v>191534.25</v>
      </c>
      <c r="Q1480" s="38">
        <v>-54810.28</v>
      </c>
      <c r="R1480" s="38">
        <v>136723.97</v>
      </c>
      <c r="W1480" s="37">
        <v>112067</v>
      </c>
      <c r="X1480" s="36" t="s">
        <v>11635</v>
      </c>
      <c r="AU1480" s="36">
        <v>3650</v>
      </c>
      <c r="AV1480" s="49">
        <f t="shared" si="22"/>
        <v>47805</v>
      </c>
    </row>
    <row r="1481" spans="1:48" s="36" customFormat="1" x14ac:dyDescent="0.25">
      <c r="A1481" s="36">
        <v>300002305</v>
      </c>
      <c r="B1481" s="36">
        <v>0</v>
      </c>
      <c r="C1481" s="36">
        <v>3000023050</v>
      </c>
      <c r="D1481" s="36" t="s">
        <v>4</v>
      </c>
      <c r="E1481" s="36" t="s">
        <v>2733</v>
      </c>
      <c r="F1481" s="36">
        <v>3000</v>
      </c>
      <c r="G1481" s="36">
        <v>0</v>
      </c>
      <c r="H1481" s="36" t="s">
        <v>2782</v>
      </c>
      <c r="I1481" s="37" t="s">
        <v>25</v>
      </c>
      <c r="J1481" s="36" t="s">
        <v>26</v>
      </c>
      <c r="K1481" s="36">
        <v>105890</v>
      </c>
      <c r="L1481" s="37">
        <v>105329</v>
      </c>
      <c r="M1481" s="37">
        <v>300002305</v>
      </c>
      <c r="N1481" s="45">
        <v>44224</v>
      </c>
      <c r="O1481" s="36" t="s">
        <v>2783</v>
      </c>
      <c r="P1481" s="38">
        <v>3421787.04</v>
      </c>
      <c r="Q1481" s="38">
        <v>-914507.73</v>
      </c>
      <c r="R1481" s="38">
        <v>2507279.31</v>
      </c>
      <c r="W1481" s="37">
        <v>105329</v>
      </c>
      <c r="X1481" s="36" t="s">
        <v>15765</v>
      </c>
      <c r="AU1481" s="36">
        <v>3650</v>
      </c>
      <c r="AV1481" s="49">
        <f t="shared" ref="AV1481:AV1544" si="23">N1481+AU1481</f>
        <v>47874</v>
      </c>
    </row>
    <row r="1482" spans="1:48" s="36" customFormat="1" x14ac:dyDescent="0.25">
      <c r="A1482" s="36">
        <v>300002306</v>
      </c>
      <c r="B1482" s="36">
        <v>0</v>
      </c>
      <c r="C1482" s="36">
        <v>3000023060</v>
      </c>
      <c r="D1482" s="36" t="s">
        <v>4</v>
      </c>
      <c r="E1482" s="36" t="s">
        <v>2733</v>
      </c>
      <c r="F1482" s="36">
        <v>3000</v>
      </c>
      <c r="G1482" s="36">
        <v>1</v>
      </c>
      <c r="H1482" s="36" t="s">
        <v>2784</v>
      </c>
      <c r="I1482" s="37" t="s">
        <v>25</v>
      </c>
      <c r="J1482" s="36" t="s">
        <v>26</v>
      </c>
      <c r="K1482" s="36">
        <v>105890</v>
      </c>
      <c r="L1482" s="37">
        <v>412097</v>
      </c>
      <c r="M1482" s="37">
        <v>300002306</v>
      </c>
      <c r="N1482" s="45">
        <v>44216</v>
      </c>
      <c r="O1482" s="36" t="s">
        <v>2785</v>
      </c>
      <c r="P1482" s="38">
        <v>422000</v>
      </c>
      <c r="Q1482" s="38">
        <v>-113708.77</v>
      </c>
      <c r="R1482" s="38">
        <v>308291.23</v>
      </c>
      <c r="W1482" s="37">
        <v>412097</v>
      </c>
      <c r="X1482" s="36" t="s">
        <v>11880</v>
      </c>
      <c r="AU1482" s="36">
        <v>3650</v>
      </c>
      <c r="AV1482" s="49">
        <f t="shared" si="23"/>
        <v>47866</v>
      </c>
    </row>
    <row r="1483" spans="1:48" x14ac:dyDescent="0.25">
      <c r="A1483">
        <v>300002334</v>
      </c>
      <c r="B1483">
        <v>0</v>
      </c>
      <c r="C1483">
        <v>3000023340</v>
      </c>
      <c r="D1483" t="s">
        <v>4</v>
      </c>
      <c r="E1483" t="s">
        <v>2733</v>
      </c>
      <c r="F1483">
        <v>3000</v>
      </c>
      <c r="G1483">
        <v>0</v>
      </c>
      <c r="H1483" t="s">
        <v>153</v>
      </c>
      <c r="I1483" s="6" t="s">
        <v>25</v>
      </c>
      <c r="J1483" t="s">
        <v>26</v>
      </c>
      <c r="K1483">
        <v>105890</v>
      </c>
      <c r="M1483" s="6">
        <v>300002334</v>
      </c>
      <c r="N1483" s="47">
        <v>44329</v>
      </c>
      <c r="O1483" t="s">
        <v>2783</v>
      </c>
      <c r="P1483" s="8">
        <v>117349.96</v>
      </c>
      <c r="Q1483" s="8">
        <v>-27987.17</v>
      </c>
      <c r="R1483" s="8">
        <v>89362.79</v>
      </c>
      <c r="AU1483">
        <v>3650</v>
      </c>
      <c r="AV1483" s="28">
        <f t="shared" si="23"/>
        <v>47979</v>
      </c>
    </row>
    <row r="1484" spans="1:48" s="36" customFormat="1" x14ac:dyDescent="0.25">
      <c r="A1484" s="36">
        <v>300002342</v>
      </c>
      <c r="B1484" s="36">
        <v>0</v>
      </c>
      <c r="C1484" s="36">
        <v>3000023420</v>
      </c>
      <c r="D1484" s="36" t="s">
        <v>4</v>
      </c>
      <c r="E1484" s="36" t="s">
        <v>2733</v>
      </c>
      <c r="F1484" s="36">
        <v>3000</v>
      </c>
      <c r="G1484" s="36">
        <v>0</v>
      </c>
      <c r="H1484" s="36" t="s">
        <v>55</v>
      </c>
      <c r="I1484" s="37" t="s">
        <v>25</v>
      </c>
      <c r="J1484" s="36" t="s">
        <v>26</v>
      </c>
      <c r="K1484" s="36">
        <v>105999</v>
      </c>
      <c r="L1484" s="37">
        <v>410761</v>
      </c>
      <c r="M1484" s="37">
        <v>300002342</v>
      </c>
      <c r="N1484" s="45">
        <v>44378</v>
      </c>
      <c r="O1484" s="36" t="s">
        <v>2786</v>
      </c>
      <c r="P1484" s="38">
        <v>576435.27</v>
      </c>
      <c r="Q1484" s="38">
        <v>-331362.26</v>
      </c>
      <c r="R1484" s="38">
        <v>245073.01</v>
      </c>
      <c r="W1484" s="37">
        <v>410761</v>
      </c>
      <c r="X1484" s="36" t="s">
        <v>11240</v>
      </c>
      <c r="AU1484" s="36">
        <v>3650</v>
      </c>
      <c r="AV1484" s="49">
        <f t="shared" si="23"/>
        <v>48028</v>
      </c>
    </row>
    <row r="1485" spans="1:48" s="36" customFormat="1" x14ac:dyDescent="0.25">
      <c r="A1485" s="36">
        <v>300002432</v>
      </c>
      <c r="B1485" s="36">
        <v>0</v>
      </c>
      <c r="C1485" s="36">
        <v>3000024320</v>
      </c>
      <c r="D1485" s="36" t="s">
        <v>4</v>
      </c>
      <c r="E1485" s="36" t="s">
        <v>2733</v>
      </c>
      <c r="F1485" s="36">
        <v>3000</v>
      </c>
      <c r="G1485" s="36">
        <v>0</v>
      </c>
      <c r="H1485" s="36" t="s">
        <v>2787</v>
      </c>
      <c r="I1485" s="37" t="s">
        <v>25</v>
      </c>
      <c r="J1485" s="36" t="s">
        <v>26</v>
      </c>
      <c r="K1485" s="36">
        <v>105890</v>
      </c>
      <c r="L1485" s="37" t="s">
        <v>7467</v>
      </c>
      <c r="M1485" s="37">
        <v>300002432</v>
      </c>
      <c r="N1485" s="45">
        <v>44771</v>
      </c>
      <c r="O1485" s="36" t="s">
        <v>2788</v>
      </c>
      <c r="P1485" s="38">
        <v>889044.47</v>
      </c>
      <c r="Q1485" s="38">
        <v>-104371.38</v>
      </c>
      <c r="R1485" s="38">
        <v>784673.09</v>
      </c>
      <c r="W1485" s="37" t="s">
        <v>7467</v>
      </c>
      <c r="AU1485" s="36">
        <v>3650</v>
      </c>
      <c r="AV1485" s="49">
        <f t="shared" si="23"/>
        <v>48421</v>
      </c>
    </row>
    <row r="1486" spans="1:48" s="36" customFormat="1" x14ac:dyDescent="0.25">
      <c r="A1486" s="36">
        <v>300002433</v>
      </c>
      <c r="B1486" s="36">
        <v>0</v>
      </c>
      <c r="C1486" s="36">
        <v>3000024330</v>
      </c>
      <c r="D1486" s="36" t="s">
        <v>4</v>
      </c>
      <c r="E1486" s="36" t="s">
        <v>2733</v>
      </c>
      <c r="F1486" s="36">
        <v>3000</v>
      </c>
      <c r="G1486" s="36">
        <v>0</v>
      </c>
      <c r="H1486" s="36" t="s">
        <v>499</v>
      </c>
      <c r="I1486" s="37" t="s">
        <v>25</v>
      </c>
      <c r="J1486" s="36" t="s">
        <v>26</v>
      </c>
      <c r="K1486" s="36">
        <v>105890</v>
      </c>
      <c r="L1486" s="37" t="s">
        <v>7467</v>
      </c>
      <c r="M1486" s="37">
        <v>300002433</v>
      </c>
      <c r="N1486" s="45">
        <v>44773</v>
      </c>
      <c r="O1486" s="36" t="s">
        <v>2789</v>
      </c>
      <c r="P1486" s="38">
        <v>1347633.78</v>
      </c>
      <c r="Q1486" s="38">
        <v>-157470.09</v>
      </c>
      <c r="R1486" s="38">
        <v>1190163.69</v>
      </c>
      <c r="W1486" s="37" t="s">
        <v>7467</v>
      </c>
      <c r="AU1486" s="36">
        <v>3650</v>
      </c>
      <c r="AV1486" s="49">
        <f t="shared" si="23"/>
        <v>48423</v>
      </c>
    </row>
    <row r="1487" spans="1:48" x14ac:dyDescent="0.25">
      <c r="A1487">
        <v>300002434</v>
      </c>
      <c r="B1487">
        <v>0</v>
      </c>
      <c r="C1487">
        <v>3000024340</v>
      </c>
      <c r="D1487" t="s">
        <v>4</v>
      </c>
      <c r="E1487" t="s">
        <v>2733</v>
      </c>
      <c r="F1487">
        <v>3000</v>
      </c>
      <c r="G1487">
        <v>0</v>
      </c>
      <c r="H1487" t="s">
        <v>2787</v>
      </c>
      <c r="I1487" s="6" t="s">
        <v>25</v>
      </c>
      <c r="J1487" t="s">
        <v>26</v>
      </c>
      <c r="K1487">
        <v>105890</v>
      </c>
      <c r="M1487">
        <v>300002434</v>
      </c>
      <c r="N1487" s="47">
        <v>44771</v>
      </c>
      <c r="O1487" t="s">
        <v>2790</v>
      </c>
      <c r="P1487" s="8">
        <v>287228.3</v>
      </c>
      <c r="Q1487" s="8">
        <v>-33719.82</v>
      </c>
      <c r="R1487" s="8">
        <v>253508.48000000001</v>
      </c>
      <c r="W1487" s="6">
        <v>4404</v>
      </c>
      <c r="X1487" t="s">
        <v>11468</v>
      </c>
      <c r="AU1487">
        <v>3650</v>
      </c>
      <c r="AV1487" s="28">
        <f t="shared" si="23"/>
        <v>48421</v>
      </c>
    </row>
    <row r="1488" spans="1:48" x14ac:dyDescent="0.25">
      <c r="A1488">
        <v>300002435</v>
      </c>
      <c r="B1488">
        <v>0</v>
      </c>
      <c r="C1488">
        <v>3000024350</v>
      </c>
      <c r="D1488" t="s">
        <v>4</v>
      </c>
      <c r="E1488" t="s">
        <v>2733</v>
      </c>
      <c r="F1488">
        <v>3000</v>
      </c>
      <c r="G1488">
        <v>0</v>
      </c>
      <c r="H1488" t="s">
        <v>2787</v>
      </c>
      <c r="I1488" s="6" t="s">
        <v>25</v>
      </c>
      <c r="J1488" t="s">
        <v>26</v>
      </c>
      <c r="K1488">
        <v>105890</v>
      </c>
      <c r="M1488" s="6">
        <v>300002435</v>
      </c>
      <c r="N1488" s="47">
        <v>44771</v>
      </c>
      <c r="O1488" t="s">
        <v>2791</v>
      </c>
      <c r="P1488" s="8">
        <v>112726.9</v>
      </c>
      <c r="Q1488" s="8">
        <v>-13233.83</v>
      </c>
      <c r="R1488" s="8">
        <v>99493.07</v>
      </c>
      <c r="AU1488">
        <v>3650</v>
      </c>
      <c r="AV1488" s="28">
        <f t="shared" si="23"/>
        <v>48421</v>
      </c>
    </row>
    <row r="1489" spans="1:48" x14ac:dyDescent="0.25">
      <c r="A1489">
        <v>300002442</v>
      </c>
      <c r="B1489">
        <v>0</v>
      </c>
      <c r="C1489">
        <v>3000024420</v>
      </c>
      <c r="D1489" t="s">
        <v>4</v>
      </c>
      <c r="E1489" t="s">
        <v>2733</v>
      </c>
      <c r="F1489">
        <v>3000</v>
      </c>
      <c r="G1489">
        <v>0</v>
      </c>
      <c r="H1489" t="s">
        <v>2792</v>
      </c>
      <c r="I1489" s="6" t="s">
        <v>25</v>
      </c>
      <c r="J1489" t="s">
        <v>26</v>
      </c>
      <c r="K1489">
        <v>105999</v>
      </c>
      <c r="M1489" s="6">
        <v>300002442</v>
      </c>
      <c r="N1489" s="47">
        <v>44826</v>
      </c>
      <c r="O1489" t="s">
        <v>2793</v>
      </c>
      <c r="P1489" s="8">
        <v>391523.88</v>
      </c>
      <c r="Q1489" s="8">
        <v>-40064.149999999994</v>
      </c>
      <c r="R1489" s="8">
        <v>351459.73</v>
      </c>
      <c r="AU1489">
        <v>3650</v>
      </c>
      <c r="AV1489" s="28">
        <f t="shared" si="23"/>
        <v>48476</v>
      </c>
    </row>
    <row r="1490" spans="1:48" s="36" customFormat="1" x14ac:dyDescent="0.25">
      <c r="A1490" s="36">
        <v>300002443</v>
      </c>
      <c r="B1490" s="36">
        <v>0</v>
      </c>
      <c r="C1490" s="36">
        <v>3000024430</v>
      </c>
      <c r="D1490" s="36" t="s">
        <v>4</v>
      </c>
      <c r="E1490" s="36" t="s">
        <v>2733</v>
      </c>
      <c r="F1490" s="36">
        <v>3000</v>
      </c>
      <c r="G1490" s="36">
        <v>1</v>
      </c>
      <c r="H1490" s="36" t="s">
        <v>2794</v>
      </c>
      <c r="I1490" s="37" t="s">
        <v>25</v>
      </c>
      <c r="J1490" s="36" t="s">
        <v>26</v>
      </c>
      <c r="K1490" s="36">
        <v>105890</v>
      </c>
      <c r="L1490" s="37">
        <v>114445</v>
      </c>
      <c r="M1490" s="37">
        <v>300002443</v>
      </c>
      <c r="N1490" s="45">
        <v>44781</v>
      </c>
      <c r="O1490" s="36" t="s">
        <v>2795</v>
      </c>
      <c r="P1490" s="38">
        <v>1504000</v>
      </c>
      <c r="Q1490" s="38">
        <v>-172444.93</v>
      </c>
      <c r="R1490" s="38">
        <v>1331555.07</v>
      </c>
      <c r="W1490" s="37">
        <v>114445</v>
      </c>
      <c r="X1490" s="36" t="s">
        <v>15797</v>
      </c>
      <c r="AU1490" s="36">
        <v>3650</v>
      </c>
      <c r="AV1490" s="49">
        <f t="shared" si="23"/>
        <v>48431</v>
      </c>
    </row>
    <row r="1491" spans="1:48" x14ac:dyDescent="0.25">
      <c r="A1491">
        <v>300002488</v>
      </c>
      <c r="B1491">
        <v>0</v>
      </c>
      <c r="C1491">
        <v>3000024880</v>
      </c>
      <c r="D1491" t="s">
        <v>4</v>
      </c>
      <c r="E1491" t="s">
        <v>2733</v>
      </c>
      <c r="F1491">
        <v>3000</v>
      </c>
      <c r="G1491">
        <v>0</v>
      </c>
      <c r="H1491" t="s">
        <v>2796</v>
      </c>
      <c r="I1491" s="6" t="s">
        <v>25</v>
      </c>
      <c r="J1491" t="s">
        <v>26</v>
      </c>
      <c r="K1491">
        <v>105890</v>
      </c>
      <c r="M1491" s="6">
        <v>300002488</v>
      </c>
      <c r="N1491" s="47">
        <v>44910</v>
      </c>
      <c r="O1491" t="s">
        <v>2797</v>
      </c>
      <c r="P1491" s="8">
        <v>98439.64</v>
      </c>
      <c r="Q1491" s="8">
        <v>-7807.74</v>
      </c>
      <c r="R1491" s="8">
        <v>90631.9</v>
      </c>
      <c r="AU1491">
        <v>3650</v>
      </c>
      <c r="AV1491" s="28">
        <f t="shared" si="23"/>
        <v>48560</v>
      </c>
    </row>
    <row r="1492" spans="1:48" x14ac:dyDescent="0.25">
      <c r="A1492">
        <v>300002492</v>
      </c>
      <c r="B1492">
        <v>0</v>
      </c>
      <c r="C1492">
        <v>3000024920</v>
      </c>
      <c r="D1492" t="s">
        <v>4</v>
      </c>
      <c r="E1492" t="s">
        <v>2733</v>
      </c>
      <c r="F1492">
        <v>3000</v>
      </c>
      <c r="G1492">
        <v>0</v>
      </c>
      <c r="H1492" t="s">
        <v>2796</v>
      </c>
      <c r="I1492" s="6" t="s">
        <v>25</v>
      </c>
      <c r="J1492" t="s">
        <v>26</v>
      </c>
      <c r="K1492">
        <v>105890</v>
      </c>
      <c r="M1492" s="6">
        <v>300002492</v>
      </c>
      <c r="N1492" s="47">
        <v>44910</v>
      </c>
      <c r="O1492" t="s">
        <v>2798</v>
      </c>
      <c r="P1492" s="8">
        <v>430327.5</v>
      </c>
      <c r="Q1492" s="8">
        <v>-34131.46</v>
      </c>
      <c r="R1492" s="8">
        <v>396196.04</v>
      </c>
      <c r="W1492" s="6" t="s">
        <v>15822</v>
      </c>
      <c r="X1492" s="6" t="s">
        <v>15822</v>
      </c>
      <c r="AU1492">
        <v>3650</v>
      </c>
      <c r="AV1492" s="28">
        <f t="shared" si="23"/>
        <v>48560</v>
      </c>
    </row>
    <row r="1493" spans="1:48" s="36" customFormat="1" x14ac:dyDescent="0.25">
      <c r="A1493" s="36">
        <v>300002502</v>
      </c>
      <c r="B1493" s="36">
        <v>0</v>
      </c>
      <c r="C1493" s="36">
        <v>3000025020</v>
      </c>
      <c r="D1493" s="36" t="s">
        <v>4</v>
      </c>
      <c r="E1493" s="36" t="s">
        <v>2733</v>
      </c>
      <c r="F1493" s="36">
        <v>3000</v>
      </c>
      <c r="G1493" s="36">
        <v>0</v>
      </c>
      <c r="H1493" s="36" t="s">
        <v>2799</v>
      </c>
      <c r="I1493" s="37" t="s">
        <v>25</v>
      </c>
      <c r="J1493" s="36" t="s">
        <v>26</v>
      </c>
      <c r="K1493" s="36">
        <v>105890</v>
      </c>
      <c r="L1493" s="37" t="s">
        <v>7467</v>
      </c>
      <c r="M1493" s="37">
        <v>300002502</v>
      </c>
      <c r="N1493" s="45">
        <v>44963</v>
      </c>
      <c r="O1493" s="36" t="s">
        <v>2800</v>
      </c>
      <c r="P1493" s="38">
        <v>3013815.15</v>
      </c>
      <c r="Q1493" s="38">
        <v>-195278.71000000002</v>
      </c>
      <c r="R1493" s="38">
        <v>2818536.44</v>
      </c>
      <c r="W1493" s="37" t="s">
        <v>7467</v>
      </c>
      <c r="AU1493" s="36">
        <v>3650</v>
      </c>
      <c r="AV1493" s="49">
        <f t="shared" si="23"/>
        <v>48613</v>
      </c>
    </row>
    <row r="1494" spans="1:48" s="36" customFormat="1" x14ac:dyDescent="0.25">
      <c r="A1494" s="36">
        <v>300002505</v>
      </c>
      <c r="B1494" s="36">
        <v>0</v>
      </c>
      <c r="C1494" s="36">
        <v>3000025050</v>
      </c>
      <c r="D1494" s="36" t="s">
        <v>4</v>
      </c>
      <c r="E1494" s="36" t="s">
        <v>2733</v>
      </c>
      <c r="F1494" s="36">
        <v>3000</v>
      </c>
      <c r="G1494" s="36">
        <v>1</v>
      </c>
      <c r="H1494" s="36" t="s">
        <v>2557</v>
      </c>
      <c r="I1494" s="37" t="s">
        <v>25</v>
      </c>
      <c r="J1494" s="36" t="s">
        <v>26</v>
      </c>
      <c r="K1494" s="36">
        <v>105890</v>
      </c>
      <c r="L1494" s="37" t="s">
        <v>7467</v>
      </c>
      <c r="M1494" s="37">
        <v>300002505</v>
      </c>
      <c r="N1494" s="45">
        <v>44991</v>
      </c>
      <c r="O1494" s="36" t="s">
        <v>2801</v>
      </c>
      <c r="P1494" s="38">
        <v>770352.11</v>
      </c>
      <c r="Q1494" s="38">
        <v>-44005.05</v>
      </c>
      <c r="R1494" s="38">
        <v>726347.06</v>
      </c>
      <c r="W1494" s="37" t="s">
        <v>7467</v>
      </c>
      <c r="AU1494" s="36">
        <v>3650</v>
      </c>
      <c r="AV1494" s="49">
        <f t="shared" si="23"/>
        <v>48641</v>
      </c>
    </row>
    <row r="1495" spans="1:48" s="36" customFormat="1" x14ac:dyDescent="0.25">
      <c r="A1495" s="36">
        <v>300002536</v>
      </c>
      <c r="B1495" s="36">
        <v>0</v>
      </c>
      <c r="C1495" s="36">
        <v>3000025360</v>
      </c>
      <c r="D1495" s="36" t="s">
        <v>4</v>
      </c>
      <c r="E1495" s="36" t="s">
        <v>2733</v>
      </c>
      <c r="F1495" s="36">
        <v>3000</v>
      </c>
      <c r="G1495" s="36">
        <v>1</v>
      </c>
      <c r="H1495" s="36" t="s">
        <v>2802</v>
      </c>
      <c r="I1495" s="37" t="s">
        <v>25</v>
      </c>
      <c r="J1495" s="36" t="s">
        <v>26</v>
      </c>
      <c r="K1495" s="36">
        <v>105890</v>
      </c>
      <c r="L1495" s="37">
        <v>116864</v>
      </c>
      <c r="M1495" s="37">
        <v>300002536</v>
      </c>
      <c r="N1495" s="45">
        <v>45091</v>
      </c>
      <c r="O1495" s="36" t="s">
        <v>2167</v>
      </c>
      <c r="P1495" s="38">
        <v>16000</v>
      </c>
      <c r="Q1495" s="38">
        <v>-476.5</v>
      </c>
      <c r="R1495" s="38">
        <v>15523.5</v>
      </c>
      <c r="W1495" s="37">
        <v>116864</v>
      </c>
      <c r="X1495" s="36" t="s">
        <v>11880</v>
      </c>
      <c r="AU1495" s="36">
        <v>3650</v>
      </c>
      <c r="AV1495" s="49">
        <f t="shared" si="23"/>
        <v>48741</v>
      </c>
    </row>
    <row r="1496" spans="1:48" s="36" customFormat="1" x14ac:dyDescent="0.25">
      <c r="A1496" s="36">
        <v>300002631</v>
      </c>
      <c r="B1496" s="36">
        <v>0</v>
      </c>
      <c r="C1496" s="36">
        <v>3000026310</v>
      </c>
      <c r="D1496" s="36" t="s">
        <v>4</v>
      </c>
      <c r="E1496" s="36" t="s">
        <v>2733</v>
      </c>
      <c r="F1496" s="36">
        <v>3000</v>
      </c>
      <c r="G1496" s="36">
        <v>1</v>
      </c>
      <c r="H1496" s="36" t="s">
        <v>282</v>
      </c>
      <c r="I1496" s="37" t="s">
        <v>25</v>
      </c>
      <c r="J1496" s="36" t="s">
        <v>26</v>
      </c>
      <c r="K1496" s="36">
        <v>105890</v>
      </c>
      <c r="L1496" s="37">
        <v>116864</v>
      </c>
      <c r="M1496" s="37">
        <v>300002631</v>
      </c>
      <c r="N1496" s="45">
        <v>45108</v>
      </c>
      <c r="O1496" s="36" t="s">
        <v>2803</v>
      </c>
      <c r="P1496" s="38">
        <v>16000</v>
      </c>
      <c r="Q1496" s="38">
        <v>-402.19</v>
      </c>
      <c r="R1496" s="38">
        <v>15597.81</v>
      </c>
      <c r="W1496" s="37">
        <v>116864</v>
      </c>
      <c r="X1496" s="36" t="s">
        <v>11880</v>
      </c>
      <c r="AU1496" s="36">
        <v>3650</v>
      </c>
      <c r="AV1496" s="49">
        <f t="shared" si="23"/>
        <v>48758</v>
      </c>
    </row>
    <row r="1497" spans="1:48" x14ac:dyDescent="0.25">
      <c r="A1497">
        <v>300001025</v>
      </c>
      <c r="B1497">
        <v>0</v>
      </c>
      <c r="C1497">
        <v>3000010250</v>
      </c>
      <c r="D1497" t="s">
        <v>4</v>
      </c>
      <c r="E1497" t="s">
        <v>2806</v>
      </c>
      <c r="F1497">
        <v>3000</v>
      </c>
      <c r="G1497">
        <v>1</v>
      </c>
      <c r="H1497" t="s">
        <v>2807</v>
      </c>
      <c r="I1497" s="6" t="s">
        <v>25</v>
      </c>
      <c r="J1497" t="s">
        <v>26</v>
      </c>
      <c r="K1497">
        <v>1410999</v>
      </c>
      <c r="M1497" s="6">
        <v>300001025</v>
      </c>
      <c r="N1497" s="47">
        <v>38707</v>
      </c>
      <c r="O1497" t="s">
        <v>2808</v>
      </c>
      <c r="P1497" s="8">
        <v>1100</v>
      </c>
      <c r="Q1497" s="8">
        <v>-1100</v>
      </c>
      <c r="R1497" s="8">
        <v>0</v>
      </c>
      <c r="AU1497">
        <v>3650</v>
      </c>
      <c r="AV1497" s="28">
        <f t="shared" si="23"/>
        <v>42357</v>
      </c>
    </row>
    <row r="1498" spans="1:48" x14ac:dyDescent="0.25">
      <c r="A1498">
        <v>300001725</v>
      </c>
      <c r="B1498">
        <v>0</v>
      </c>
      <c r="C1498">
        <v>3000017250</v>
      </c>
      <c r="D1498" t="s">
        <v>4</v>
      </c>
      <c r="E1498" t="s">
        <v>2806</v>
      </c>
      <c r="F1498">
        <v>3000</v>
      </c>
      <c r="G1498">
        <v>3</v>
      </c>
      <c r="H1498" t="s">
        <v>2811</v>
      </c>
      <c r="I1498" s="6" t="s">
        <v>25</v>
      </c>
      <c r="J1498" t="s">
        <v>26</v>
      </c>
      <c r="K1498">
        <v>1410999</v>
      </c>
      <c r="M1498" s="6">
        <v>300001725</v>
      </c>
      <c r="N1498" s="47">
        <v>41812</v>
      </c>
      <c r="O1498" t="s">
        <v>2812</v>
      </c>
      <c r="P1498" s="8">
        <v>17663.62</v>
      </c>
      <c r="Q1498" s="8">
        <v>-16383.61</v>
      </c>
      <c r="R1498" s="8">
        <v>1280.01</v>
      </c>
      <c r="AU1498">
        <v>3650</v>
      </c>
      <c r="AV1498" s="28">
        <f t="shared" si="23"/>
        <v>45462</v>
      </c>
    </row>
    <row r="1499" spans="1:48" x14ac:dyDescent="0.25">
      <c r="A1499">
        <v>300002377</v>
      </c>
      <c r="B1499">
        <v>0</v>
      </c>
      <c r="C1499">
        <v>3000023770</v>
      </c>
      <c r="D1499" t="s">
        <v>4</v>
      </c>
      <c r="E1499" t="s">
        <v>2806</v>
      </c>
      <c r="F1499">
        <v>3000</v>
      </c>
      <c r="G1499">
        <v>3</v>
      </c>
      <c r="H1499" t="s">
        <v>2815</v>
      </c>
      <c r="I1499" s="6" t="s">
        <v>25</v>
      </c>
      <c r="J1499" t="s">
        <v>26</v>
      </c>
      <c r="K1499">
        <v>1410999</v>
      </c>
      <c r="M1499" s="6">
        <v>300002377</v>
      </c>
      <c r="N1499" s="47">
        <v>44617</v>
      </c>
      <c r="O1499" t="s">
        <v>2816</v>
      </c>
      <c r="P1499" s="8">
        <v>56785.09</v>
      </c>
      <c r="Q1499" s="8">
        <v>-9062.27</v>
      </c>
      <c r="R1499" s="8">
        <v>47722.82</v>
      </c>
      <c r="AU1499">
        <v>3650</v>
      </c>
      <c r="AV1499" s="28">
        <f t="shared" si="23"/>
        <v>48267</v>
      </c>
    </row>
    <row r="1500" spans="1:48" x14ac:dyDescent="0.25">
      <c r="A1500">
        <v>300002378</v>
      </c>
      <c r="B1500">
        <v>0</v>
      </c>
      <c r="C1500">
        <v>3000023780</v>
      </c>
      <c r="D1500" t="s">
        <v>4</v>
      </c>
      <c r="E1500" t="s">
        <v>2806</v>
      </c>
      <c r="F1500">
        <v>3000</v>
      </c>
      <c r="G1500">
        <v>6</v>
      </c>
      <c r="H1500" t="s">
        <v>2815</v>
      </c>
      <c r="I1500" s="6" t="s">
        <v>25</v>
      </c>
      <c r="J1500" t="s">
        <v>26</v>
      </c>
      <c r="K1500">
        <v>1410999</v>
      </c>
      <c r="M1500" s="6">
        <v>300002378</v>
      </c>
      <c r="N1500" s="47">
        <v>44617</v>
      </c>
      <c r="O1500" t="s">
        <v>2817</v>
      </c>
      <c r="P1500" s="8">
        <v>90947.34</v>
      </c>
      <c r="Q1500" s="8">
        <v>-14514.2</v>
      </c>
      <c r="R1500" s="8">
        <v>76433.14</v>
      </c>
      <c r="AU1500">
        <v>3650</v>
      </c>
      <c r="AV1500" s="28">
        <f t="shared" si="23"/>
        <v>48267</v>
      </c>
    </row>
    <row r="1501" spans="1:48" s="36" customFormat="1" x14ac:dyDescent="0.25">
      <c r="A1501" s="36">
        <v>300002396</v>
      </c>
      <c r="B1501" s="36">
        <v>0</v>
      </c>
      <c r="C1501" s="36">
        <v>3000023960</v>
      </c>
      <c r="D1501" s="36" t="s">
        <v>4</v>
      </c>
      <c r="E1501" s="36" t="s">
        <v>2806</v>
      </c>
      <c r="F1501" s="36">
        <v>3000</v>
      </c>
      <c r="G1501" s="36">
        <v>1</v>
      </c>
      <c r="H1501" s="36" t="s">
        <v>573</v>
      </c>
      <c r="I1501" s="37" t="s">
        <v>25</v>
      </c>
      <c r="J1501" s="36" t="s">
        <v>26</v>
      </c>
      <c r="K1501" s="36">
        <v>1410999</v>
      </c>
      <c r="L1501" s="37">
        <v>409470</v>
      </c>
      <c r="M1501" s="37">
        <v>300002396</v>
      </c>
      <c r="N1501" s="45">
        <v>44562</v>
      </c>
      <c r="O1501" s="36" t="s">
        <v>2818</v>
      </c>
      <c r="P1501" s="38">
        <v>350000</v>
      </c>
      <c r="Q1501" s="38">
        <v>-169617.05000000002</v>
      </c>
      <c r="R1501" s="38">
        <v>180382.95</v>
      </c>
      <c r="W1501" s="37">
        <v>409470</v>
      </c>
      <c r="X1501" s="36" t="s">
        <v>10908</v>
      </c>
      <c r="AU1501" s="36">
        <v>3650</v>
      </c>
      <c r="AV1501" s="49">
        <f t="shared" si="23"/>
        <v>48212</v>
      </c>
    </row>
    <row r="1502" spans="1:48" s="36" customFormat="1" x14ac:dyDescent="0.25">
      <c r="A1502" s="36">
        <v>300001534</v>
      </c>
      <c r="B1502" s="36">
        <v>0</v>
      </c>
      <c r="C1502" s="36">
        <v>3000015340</v>
      </c>
      <c r="D1502" s="36" t="s">
        <v>4</v>
      </c>
      <c r="E1502" s="36" t="s">
        <v>2819</v>
      </c>
      <c r="F1502" s="36">
        <v>3000</v>
      </c>
      <c r="G1502" s="36">
        <v>1</v>
      </c>
      <c r="H1502" s="36" t="s">
        <v>2820</v>
      </c>
      <c r="I1502" s="37" t="s">
        <v>25</v>
      </c>
      <c r="J1502" s="36" t="s">
        <v>26</v>
      </c>
      <c r="K1502" s="36">
        <v>124200</v>
      </c>
      <c r="L1502" s="37">
        <v>109028</v>
      </c>
      <c r="M1502" s="37">
        <v>300001534</v>
      </c>
      <c r="N1502" s="45">
        <v>41128</v>
      </c>
      <c r="O1502" s="36" t="s">
        <v>2821</v>
      </c>
      <c r="P1502" s="38">
        <v>6800</v>
      </c>
      <c r="Q1502" s="38">
        <v>-6800</v>
      </c>
      <c r="R1502" s="38">
        <v>0</v>
      </c>
      <c r="W1502" s="37">
        <v>109028</v>
      </c>
      <c r="X1502" s="36" t="s">
        <v>10205</v>
      </c>
      <c r="AU1502" s="36">
        <v>3650</v>
      </c>
      <c r="AV1502" s="49">
        <f t="shared" si="23"/>
        <v>44778</v>
      </c>
    </row>
    <row r="1503" spans="1:48" s="36" customFormat="1" x14ac:dyDescent="0.25">
      <c r="A1503" s="36">
        <v>300001543</v>
      </c>
      <c r="B1503" s="36">
        <v>0</v>
      </c>
      <c r="C1503" s="36">
        <v>3000015430</v>
      </c>
      <c r="D1503" s="36" t="s">
        <v>4</v>
      </c>
      <c r="E1503" s="36" t="s">
        <v>2819</v>
      </c>
      <c r="F1503" s="36">
        <v>3000</v>
      </c>
      <c r="G1503" s="36">
        <v>3</v>
      </c>
      <c r="H1503" s="36" t="s">
        <v>38</v>
      </c>
      <c r="I1503" s="37" t="s">
        <v>25</v>
      </c>
      <c r="J1503" s="36" t="s">
        <v>26</v>
      </c>
      <c r="K1503" s="36">
        <v>124225</v>
      </c>
      <c r="L1503" s="37">
        <v>103262</v>
      </c>
      <c r="M1503" s="37">
        <v>300001543</v>
      </c>
      <c r="N1503" s="45">
        <v>41122</v>
      </c>
      <c r="O1503" s="36" t="s">
        <v>2822</v>
      </c>
      <c r="P1503" s="38">
        <v>18004.400000000001</v>
      </c>
      <c r="Q1503" s="38">
        <v>-18004.400000000001</v>
      </c>
      <c r="R1503" s="38">
        <v>0</v>
      </c>
      <c r="W1503" s="37">
        <v>103262</v>
      </c>
      <c r="X1503" s="36" t="s">
        <v>8015</v>
      </c>
      <c r="AU1503" s="36">
        <v>3650</v>
      </c>
      <c r="AV1503" s="49">
        <f t="shared" si="23"/>
        <v>44772</v>
      </c>
    </row>
    <row r="1504" spans="1:48" s="36" customFormat="1" x14ac:dyDescent="0.25">
      <c r="A1504" s="36">
        <v>300001733</v>
      </c>
      <c r="B1504" s="36">
        <v>0</v>
      </c>
      <c r="C1504" s="36">
        <v>3000017330</v>
      </c>
      <c r="D1504" s="36" t="s">
        <v>4</v>
      </c>
      <c r="E1504" s="36" t="s">
        <v>2823</v>
      </c>
      <c r="F1504" s="36">
        <v>3000</v>
      </c>
      <c r="G1504" s="36">
        <v>1</v>
      </c>
      <c r="H1504" s="36" t="s">
        <v>2825</v>
      </c>
      <c r="I1504" s="37" t="s">
        <v>25</v>
      </c>
      <c r="J1504" s="36" t="s">
        <v>26</v>
      </c>
      <c r="K1504" s="36">
        <v>1437100</v>
      </c>
      <c r="L1504" s="37">
        <v>110131</v>
      </c>
      <c r="M1504" s="37">
        <v>300001733</v>
      </c>
      <c r="N1504" s="45">
        <v>41789</v>
      </c>
      <c r="O1504" s="36" t="s">
        <v>2826</v>
      </c>
      <c r="P1504" s="38">
        <v>47325</v>
      </c>
      <c r="Q1504" s="38">
        <v>-44193.77</v>
      </c>
      <c r="R1504" s="38">
        <v>3131.23</v>
      </c>
      <c r="W1504" s="37">
        <v>110131</v>
      </c>
      <c r="X1504" s="36" t="s">
        <v>15788</v>
      </c>
      <c r="AU1504" s="36">
        <v>3650</v>
      </c>
      <c r="AV1504" s="49">
        <f t="shared" si="23"/>
        <v>45439</v>
      </c>
    </row>
    <row r="1505" spans="1:48" s="36" customFormat="1" x14ac:dyDescent="0.25">
      <c r="A1505" s="36">
        <v>300001803</v>
      </c>
      <c r="B1505" s="36">
        <v>0</v>
      </c>
      <c r="C1505" s="36">
        <v>3000018030</v>
      </c>
      <c r="D1505" s="36" t="s">
        <v>4</v>
      </c>
      <c r="E1505" s="36" t="s">
        <v>2832</v>
      </c>
      <c r="F1505" s="36">
        <v>3000</v>
      </c>
      <c r="G1505" s="36">
        <v>2</v>
      </c>
      <c r="H1505" s="36" t="s">
        <v>672</v>
      </c>
      <c r="I1505" s="37" t="s">
        <v>25</v>
      </c>
      <c r="J1505" s="36" t="s">
        <v>26</v>
      </c>
      <c r="K1505" s="36">
        <v>1221999</v>
      </c>
      <c r="L1505" s="37">
        <v>101225</v>
      </c>
      <c r="M1505" s="37">
        <v>300001803</v>
      </c>
      <c r="N1505" s="45">
        <v>38899</v>
      </c>
      <c r="O1505" s="36" t="s">
        <v>2833</v>
      </c>
      <c r="P1505" s="38">
        <v>11700</v>
      </c>
      <c r="Q1505" s="38">
        <v>-11700</v>
      </c>
      <c r="R1505" s="38">
        <v>0</v>
      </c>
      <c r="W1505" s="37">
        <v>101225</v>
      </c>
      <c r="X1505" s="36" t="s">
        <v>8142</v>
      </c>
      <c r="AU1505" s="36">
        <v>3650</v>
      </c>
      <c r="AV1505" s="49">
        <f t="shared" si="23"/>
        <v>42549</v>
      </c>
    </row>
    <row r="1506" spans="1:48" s="36" customFormat="1" x14ac:dyDescent="0.25">
      <c r="A1506" s="36">
        <v>300001804</v>
      </c>
      <c r="B1506" s="36">
        <v>0</v>
      </c>
      <c r="C1506" s="36">
        <v>3000018040</v>
      </c>
      <c r="D1506" s="36" t="s">
        <v>4</v>
      </c>
      <c r="E1506" s="36" t="s">
        <v>2832</v>
      </c>
      <c r="F1506" s="36">
        <v>3000</v>
      </c>
      <c r="G1506" s="36">
        <v>2</v>
      </c>
      <c r="H1506" s="36" t="s">
        <v>2245</v>
      </c>
      <c r="I1506" s="37" t="s">
        <v>25</v>
      </c>
      <c r="J1506" s="36" t="s">
        <v>26</v>
      </c>
      <c r="K1506" s="36">
        <v>1221999</v>
      </c>
      <c r="L1506" s="37">
        <v>101225</v>
      </c>
      <c r="M1506" s="37">
        <v>300001804</v>
      </c>
      <c r="N1506" s="45">
        <v>42095</v>
      </c>
      <c r="O1506" s="36" t="s">
        <v>2834</v>
      </c>
      <c r="P1506" s="38">
        <v>15529.5</v>
      </c>
      <c r="Q1506" s="38">
        <v>-15529.5</v>
      </c>
      <c r="R1506" s="38">
        <v>0</v>
      </c>
      <c r="W1506" s="37">
        <v>101225</v>
      </c>
      <c r="X1506" s="36" t="s">
        <v>8142</v>
      </c>
      <c r="AU1506" s="36">
        <v>3650</v>
      </c>
      <c r="AV1506" s="49">
        <f t="shared" si="23"/>
        <v>45745</v>
      </c>
    </row>
    <row r="1507" spans="1:48" s="36" customFormat="1" x14ac:dyDescent="0.25">
      <c r="A1507" s="36">
        <v>300001814</v>
      </c>
      <c r="B1507" s="36">
        <v>0</v>
      </c>
      <c r="C1507" s="36">
        <v>3000018140</v>
      </c>
      <c r="D1507" s="36" t="s">
        <v>4</v>
      </c>
      <c r="E1507" s="36" t="s">
        <v>2832</v>
      </c>
      <c r="F1507" s="36">
        <v>3000</v>
      </c>
      <c r="G1507" s="36">
        <v>9</v>
      </c>
      <c r="H1507" s="36" t="s">
        <v>2245</v>
      </c>
      <c r="I1507" s="37" t="s">
        <v>25</v>
      </c>
      <c r="J1507" s="36" t="s">
        <v>26</v>
      </c>
      <c r="K1507" s="36">
        <v>1221999</v>
      </c>
      <c r="L1507" s="37">
        <v>108505</v>
      </c>
      <c r="M1507" s="37">
        <v>300001814</v>
      </c>
      <c r="N1507" s="45">
        <v>42095</v>
      </c>
      <c r="O1507" s="36" t="s">
        <v>2835</v>
      </c>
      <c r="P1507" s="38">
        <v>75087</v>
      </c>
      <c r="Q1507" s="38">
        <v>-75087</v>
      </c>
      <c r="R1507" s="38">
        <v>0</v>
      </c>
      <c r="W1507" s="37">
        <v>108505</v>
      </c>
      <c r="X1507" s="36" t="s">
        <v>10194</v>
      </c>
      <c r="AU1507" s="36">
        <v>3650</v>
      </c>
      <c r="AV1507" s="49">
        <f t="shared" si="23"/>
        <v>45745</v>
      </c>
    </row>
    <row r="1508" spans="1:48" x14ac:dyDescent="0.25">
      <c r="A1508">
        <v>300001968</v>
      </c>
      <c r="B1508">
        <v>0</v>
      </c>
      <c r="C1508">
        <v>3000019680</v>
      </c>
      <c r="D1508" t="s">
        <v>4</v>
      </c>
      <c r="E1508" t="s">
        <v>2832</v>
      </c>
      <c r="F1508">
        <v>3000</v>
      </c>
      <c r="G1508">
        <v>3</v>
      </c>
      <c r="H1508" t="s">
        <v>2836</v>
      </c>
      <c r="I1508" s="6" t="s">
        <v>25</v>
      </c>
      <c r="J1508" t="s">
        <v>26</v>
      </c>
      <c r="K1508">
        <v>1221220</v>
      </c>
      <c r="M1508" s="6">
        <v>300000467</v>
      </c>
      <c r="N1508" s="47">
        <v>38285</v>
      </c>
      <c r="O1508" t="s">
        <v>2837</v>
      </c>
      <c r="P1508" s="8">
        <v>61087.09</v>
      </c>
      <c r="Q1508" s="8">
        <v>-61087.09</v>
      </c>
      <c r="R1508" s="8">
        <v>0</v>
      </c>
      <c r="AU1508">
        <v>3650</v>
      </c>
      <c r="AV1508" s="28">
        <f t="shared" si="23"/>
        <v>41935</v>
      </c>
    </row>
    <row r="1509" spans="1:48" x14ac:dyDescent="0.25">
      <c r="A1509">
        <v>300002115</v>
      </c>
      <c r="B1509">
        <v>0</v>
      </c>
      <c r="C1509">
        <v>3000021150</v>
      </c>
      <c r="D1509" t="s">
        <v>4</v>
      </c>
      <c r="E1509" t="s">
        <v>2832</v>
      </c>
      <c r="F1509">
        <v>3000</v>
      </c>
      <c r="G1509">
        <v>10</v>
      </c>
      <c r="H1509" t="s">
        <v>42</v>
      </c>
      <c r="I1509" s="6" t="s">
        <v>25</v>
      </c>
      <c r="J1509" t="s">
        <v>26</v>
      </c>
      <c r="K1509">
        <v>1221999</v>
      </c>
      <c r="M1509" s="6">
        <v>300001857</v>
      </c>
      <c r="N1509" s="47">
        <v>42356</v>
      </c>
      <c r="O1509" t="s">
        <v>2838</v>
      </c>
      <c r="P1509" s="8">
        <v>81370</v>
      </c>
      <c r="Q1509" s="8">
        <v>-62833.930000000008</v>
      </c>
      <c r="R1509" s="8">
        <v>18536.07</v>
      </c>
      <c r="AU1509">
        <v>3650</v>
      </c>
      <c r="AV1509" s="28">
        <f t="shared" si="23"/>
        <v>46006</v>
      </c>
    </row>
    <row r="1510" spans="1:48" x14ac:dyDescent="0.25">
      <c r="A1510">
        <v>300000008</v>
      </c>
      <c r="B1510">
        <v>0</v>
      </c>
      <c r="C1510">
        <v>3000000080</v>
      </c>
      <c r="D1510" t="s">
        <v>4</v>
      </c>
      <c r="E1510" t="s">
        <v>2839</v>
      </c>
      <c r="F1510">
        <v>3000</v>
      </c>
      <c r="G1510">
        <v>1</v>
      </c>
      <c r="H1510" t="s">
        <v>2841</v>
      </c>
      <c r="I1510" s="6" t="s">
        <v>25</v>
      </c>
      <c r="J1510" t="s">
        <v>26</v>
      </c>
      <c r="K1510">
        <v>101999</v>
      </c>
      <c r="M1510" s="6">
        <v>300000008</v>
      </c>
      <c r="N1510" s="47">
        <v>36631</v>
      </c>
      <c r="O1510" t="s">
        <v>2842</v>
      </c>
      <c r="P1510" s="8">
        <v>14575</v>
      </c>
      <c r="Q1510" s="8">
        <v>-14575</v>
      </c>
      <c r="R1510" s="8">
        <v>0</v>
      </c>
      <c r="W1510" s="6" t="s">
        <v>15734</v>
      </c>
      <c r="X1510" t="s">
        <v>15734</v>
      </c>
      <c r="AU1510">
        <v>3650</v>
      </c>
      <c r="AV1510" s="28">
        <f t="shared" si="23"/>
        <v>40281</v>
      </c>
    </row>
    <row r="1511" spans="1:48" x14ac:dyDescent="0.25">
      <c r="A1511">
        <v>300000009</v>
      </c>
      <c r="B1511">
        <v>0</v>
      </c>
      <c r="C1511">
        <v>3000000090</v>
      </c>
      <c r="D1511" t="s">
        <v>4</v>
      </c>
      <c r="E1511" t="s">
        <v>2839</v>
      </c>
      <c r="F1511">
        <v>3000</v>
      </c>
      <c r="G1511">
        <v>10</v>
      </c>
      <c r="H1511" t="s">
        <v>2843</v>
      </c>
      <c r="I1511" s="6" t="s">
        <v>25</v>
      </c>
      <c r="J1511" t="s">
        <v>26</v>
      </c>
      <c r="K1511">
        <v>101999</v>
      </c>
      <c r="M1511" s="6">
        <v>300000009</v>
      </c>
      <c r="N1511" s="47">
        <v>36660</v>
      </c>
      <c r="O1511" t="s">
        <v>2059</v>
      </c>
      <c r="P1511" s="8">
        <v>20300</v>
      </c>
      <c r="Q1511" s="8">
        <v>-20300</v>
      </c>
      <c r="R1511" s="8">
        <v>0</v>
      </c>
      <c r="W1511" s="6" t="s">
        <v>15734</v>
      </c>
      <c r="X1511" t="s">
        <v>15734</v>
      </c>
      <c r="AU1511">
        <v>3650</v>
      </c>
      <c r="AV1511" s="28">
        <f t="shared" si="23"/>
        <v>40310</v>
      </c>
    </row>
    <row r="1512" spans="1:48" x14ac:dyDescent="0.25">
      <c r="A1512">
        <v>300000010</v>
      </c>
      <c r="B1512">
        <v>0</v>
      </c>
      <c r="C1512">
        <v>3000000100</v>
      </c>
      <c r="D1512" t="s">
        <v>4</v>
      </c>
      <c r="E1512" t="s">
        <v>2839</v>
      </c>
      <c r="F1512">
        <v>3000</v>
      </c>
      <c r="G1512">
        <v>2</v>
      </c>
      <c r="H1512" t="s">
        <v>2844</v>
      </c>
      <c r="I1512" s="6" t="s">
        <v>25</v>
      </c>
      <c r="J1512" t="s">
        <v>26</v>
      </c>
      <c r="K1512">
        <v>101999</v>
      </c>
      <c r="M1512" s="6">
        <v>300000010</v>
      </c>
      <c r="N1512" s="47">
        <v>36780</v>
      </c>
      <c r="O1512" t="s">
        <v>2059</v>
      </c>
      <c r="P1512" s="8">
        <v>3650</v>
      </c>
      <c r="Q1512" s="8">
        <v>-3650</v>
      </c>
      <c r="R1512" s="8">
        <v>0</v>
      </c>
      <c r="W1512" s="6" t="s">
        <v>15734</v>
      </c>
      <c r="X1512" t="s">
        <v>15734</v>
      </c>
      <c r="AU1512">
        <v>3650</v>
      </c>
      <c r="AV1512" s="28">
        <f t="shared" si="23"/>
        <v>40430</v>
      </c>
    </row>
    <row r="1513" spans="1:48" x14ac:dyDescent="0.25">
      <c r="A1513">
        <v>300000011</v>
      </c>
      <c r="B1513">
        <v>0</v>
      </c>
      <c r="C1513">
        <v>3000000110</v>
      </c>
      <c r="D1513" t="s">
        <v>4</v>
      </c>
      <c r="E1513" t="s">
        <v>2839</v>
      </c>
      <c r="F1513">
        <v>3000</v>
      </c>
      <c r="G1513">
        <v>1</v>
      </c>
      <c r="H1513" t="s">
        <v>2845</v>
      </c>
      <c r="I1513" s="6" t="s">
        <v>25</v>
      </c>
      <c r="J1513" t="s">
        <v>26</v>
      </c>
      <c r="K1513">
        <v>101999</v>
      </c>
      <c r="M1513" s="6">
        <v>300000011</v>
      </c>
      <c r="N1513" s="47">
        <v>36800</v>
      </c>
      <c r="O1513" t="s">
        <v>2846</v>
      </c>
      <c r="P1513" s="8">
        <v>2022663</v>
      </c>
      <c r="Q1513" s="8">
        <v>-2022663</v>
      </c>
      <c r="R1513" s="8">
        <v>0</v>
      </c>
      <c r="W1513" s="6" t="s">
        <v>15734</v>
      </c>
      <c r="X1513" t="s">
        <v>15734</v>
      </c>
      <c r="AU1513">
        <v>3650</v>
      </c>
      <c r="AV1513" s="28">
        <f t="shared" si="23"/>
        <v>40450</v>
      </c>
    </row>
    <row r="1514" spans="1:48" x14ac:dyDescent="0.25">
      <c r="A1514">
        <v>300000012</v>
      </c>
      <c r="B1514">
        <v>0</v>
      </c>
      <c r="C1514">
        <v>3000000120</v>
      </c>
      <c r="D1514" t="s">
        <v>4</v>
      </c>
      <c r="E1514" t="s">
        <v>2839</v>
      </c>
      <c r="F1514">
        <v>3000</v>
      </c>
      <c r="H1514" t="s">
        <v>2845</v>
      </c>
      <c r="I1514" s="6" t="s">
        <v>25</v>
      </c>
      <c r="J1514" t="s">
        <v>26</v>
      </c>
      <c r="K1514">
        <v>101999</v>
      </c>
      <c r="M1514" s="6">
        <v>300000012</v>
      </c>
      <c r="N1514" s="47">
        <v>36800</v>
      </c>
      <c r="O1514" t="s">
        <v>2846</v>
      </c>
      <c r="P1514" s="8">
        <v>10000</v>
      </c>
      <c r="Q1514" s="8">
        <v>-10000</v>
      </c>
      <c r="R1514" s="8">
        <v>0</v>
      </c>
      <c r="W1514" s="6" t="s">
        <v>15734</v>
      </c>
      <c r="X1514" t="s">
        <v>15734</v>
      </c>
      <c r="AU1514">
        <v>3650</v>
      </c>
      <c r="AV1514" s="28">
        <f t="shared" si="23"/>
        <v>40450</v>
      </c>
    </row>
    <row r="1515" spans="1:48" x14ac:dyDescent="0.25">
      <c r="A1515">
        <v>300000013</v>
      </c>
      <c r="B1515">
        <v>0</v>
      </c>
      <c r="C1515">
        <v>3000000130</v>
      </c>
      <c r="D1515" t="s">
        <v>4</v>
      </c>
      <c r="E1515" t="s">
        <v>2839</v>
      </c>
      <c r="F1515">
        <v>3000</v>
      </c>
      <c r="G1515">
        <v>4</v>
      </c>
      <c r="H1515" t="s">
        <v>2847</v>
      </c>
      <c r="I1515" s="6" t="s">
        <v>25</v>
      </c>
      <c r="J1515" t="s">
        <v>26</v>
      </c>
      <c r="K1515">
        <v>101999</v>
      </c>
      <c r="M1515" s="6">
        <v>300000013</v>
      </c>
      <c r="N1515" s="47">
        <v>36838</v>
      </c>
      <c r="O1515" t="s">
        <v>2848</v>
      </c>
      <c r="P1515" s="8">
        <v>21175</v>
      </c>
      <c r="Q1515" s="8">
        <v>-21175</v>
      </c>
      <c r="R1515" s="8">
        <v>0</v>
      </c>
      <c r="W1515" s="6" t="s">
        <v>15734</v>
      </c>
      <c r="X1515" t="s">
        <v>15734</v>
      </c>
      <c r="AU1515">
        <v>3650</v>
      </c>
      <c r="AV1515" s="28">
        <f t="shared" si="23"/>
        <v>40488</v>
      </c>
    </row>
    <row r="1516" spans="1:48" x14ac:dyDescent="0.25">
      <c r="A1516">
        <v>300000014</v>
      </c>
      <c r="B1516">
        <v>0</v>
      </c>
      <c r="C1516">
        <v>3000000140</v>
      </c>
      <c r="D1516" t="s">
        <v>4</v>
      </c>
      <c r="E1516" t="s">
        <v>2839</v>
      </c>
      <c r="F1516">
        <v>3000</v>
      </c>
      <c r="G1516">
        <v>1</v>
      </c>
      <c r="H1516" t="s">
        <v>2849</v>
      </c>
      <c r="I1516" s="6" t="s">
        <v>25</v>
      </c>
      <c r="J1516" t="s">
        <v>26</v>
      </c>
      <c r="K1516">
        <v>101999</v>
      </c>
      <c r="M1516" s="6">
        <v>300000014</v>
      </c>
      <c r="N1516" s="47">
        <v>36875</v>
      </c>
      <c r="O1516" t="s">
        <v>2326</v>
      </c>
      <c r="P1516" s="8">
        <v>95000</v>
      </c>
      <c r="Q1516" s="8">
        <v>-95000</v>
      </c>
      <c r="R1516" s="8">
        <v>0</v>
      </c>
      <c r="W1516" s="6" t="s">
        <v>15734</v>
      </c>
      <c r="X1516" t="s">
        <v>15734</v>
      </c>
      <c r="AU1516">
        <v>3650</v>
      </c>
      <c r="AV1516" s="28">
        <f t="shared" si="23"/>
        <v>40525</v>
      </c>
    </row>
    <row r="1517" spans="1:48" x14ac:dyDescent="0.25">
      <c r="A1517">
        <v>300000015</v>
      </c>
      <c r="B1517">
        <v>0</v>
      </c>
      <c r="C1517">
        <v>3000000150</v>
      </c>
      <c r="D1517" t="s">
        <v>4</v>
      </c>
      <c r="E1517" t="s">
        <v>2839</v>
      </c>
      <c r="F1517">
        <v>3000</v>
      </c>
      <c r="H1517" t="s">
        <v>2849</v>
      </c>
      <c r="I1517" s="6" t="s">
        <v>25</v>
      </c>
      <c r="J1517" t="s">
        <v>26</v>
      </c>
      <c r="K1517">
        <v>101999</v>
      </c>
      <c r="M1517" s="6">
        <v>300000015</v>
      </c>
      <c r="N1517" s="47">
        <v>36875</v>
      </c>
      <c r="O1517" t="s">
        <v>2318</v>
      </c>
      <c r="P1517" s="8">
        <v>25000</v>
      </c>
      <c r="Q1517" s="8">
        <v>-25000</v>
      </c>
      <c r="R1517" s="8">
        <v>0</v>
      </c>
      <c r="W1517" s="6" t="s">
        <v>15734</v>
      </c>
      <c r="X1517" t="s">
        <v>15734</v>
      </c>
      <c r="AU1517">
        <v>3650</v>
      </c>
      <c r="AV1517" s="28">
        <f t="shared" si="23"/>
        <v>40525</v>
      </c>
    </row>
    <row r="1518" spans="1:48" x14ac:dyDescent="0.25">
      <c r="A1518">
        <v>300000016</v>
      </c>
      <c r="B1518">
        <v>0</v>
      </c>
      <c r="C1518">
        <v>3000000160</v>
      </c>
      <c r="D1518" t="s">
        <v>4</v>
      </c>
      <c r="E1518" t="s">
        <v>2839</v>
      </c>
      <c r="F1518">
        <v>3000</v>
      </c>
      <c r="G1518">
        <v>1</v>
      </c>
      <c r="H1518" t="s">
        <v>2849</v>
      </c>
      <c r="I1518" s="6" t="s">
        <v>25</v>
      </c>
      <c r="J1518" t="s">
        <v>26</v>
      </c>
      <c r="K1518">
        <v>101999</v>
      </c>
      <c r="M1518" s="6">
        <v>300000016</v>
      </c>
      <c r="N1518" s="47">
        <v>36875</v>
      </c>
      <c r="O1518" t="s">
        <v>2316</v>
      </c>
      <c r="P1518" s="8">
        <v>98000</v>
      </c>
      <c r="Q1518" s="8">
        <v>-98000</v>
      </c>
      <c r="R1518" s="8">
        <v>0</v>
      </c>
      <c r="W1518" s="6" t="s">
        <v>15734</v>
      </c>
      <c r="X1518" t="s">
        <v>15734</v>
      </c>
      <c r="AU1518">
        <v>3650</v>
      </c>
      <c r="AV1518" s="28">
        <f t="shared" si="23"/>
        <v>40525</v>
      </c>
    </row>
    <row r="1519" spans="1:48" x14ac:dyDescent="0.25">
      <c r="A1519">
        <v>300000017</v>
      </c>
      <c r="B1519">
        <v>0</v>
      </c>
      <c r="C1519">
        <v>3000000170</v>
      </c>
      <c r="D1519" t="s">
        <v>4</v>
      </c>
      <c r="E1519" t="s">
        <v>2839</v>
      </c>
      <c r="F1519">
        <v>3000</v>
      </c>
      <c r="G1519">
        <v>1</v>
      </c>
      <c r="H1519" t="s">
        <v>2849</v>
      </c>
      <c r="I1519" s="6" t="s">
        <v>25</v>
      </c>
      <c r="J1519" t="s">
        <v>26</v>
      </c>
      <c r="K1519">
        <v>101999</v>
      </c>
      <c r="M1519" s="6">
        <v>300000017</v>
      </c>
      <c r="N1519" s="47">
        <v>36875</v>
      </c>
      <c r="O1519" t="s">
        <v>2850</v>
      </c>
      <c r="P1519" s="8">
        <v>185000</v>
      </c>
      <c r="Q1519" s="8">
        <v>-185000</v>
      </c>
      <c r="R1519" s="8">
        <v>0</v>
      </c>
      <c r="W1519" s="6" t="s">
        <v>15734</v>
      </c>
      <c r="X1519" t="s">
        <v>15734</v>
      </c>
      <c r="AU1519">
        <v>3650</v>
      </c>
      <c r="AV1519" s="28">
        <f t="shared" si="23"/>
        <v>40525</v>
      </c>
    </row>
    <row r="1520" spans="1:48" x14ac:dyDescent="0.25">
      <c r="A1520">
        <v>300000018</v>
      </c>
      <c r="B1520">
        <v>0</v>
      </c>
      <c r="C1520">
        <v>3000000180</v>
      </c>
      <c r="D1520" t="s">
        <v>4</v>
      </c>
      <c r="E1520" t="s">
        <v>2839</v>
      </c>
      <c r="F1520">
        <v>3000</v>
      </c>
      <c r="G1520">
        <v>4</v>
      </c>
      <c r="H1520" t="s">
        <v>2849</v>
      </c>
      <c r="I1520" s="6" t="s">
        <v>25</v>
      </c>
      <c r="J1520" t="s">
        <v>26</v>
      </c>
      <c r="K1520">
        <v>101999</v>
      </c>
      <c r="M1520" s="6">
        <v>300000018</v>
      </c>
      <c r="N1520" s="47">
        <v>36875</v>
      </c>
      <c r="O1520" t="s">
        <v>2851</v>
      </c>
      <c r="P1520" s="8">
        <v>130000</v>
      </c>
      <c r="Q1520" s="8">
        <v>-130000</v>
      </c>
      <c r="R1520" s="8">
        <v>0</v>
      </c>
      <c r="W1520" s="6" t="s">
        <v>15734</v>
      </c>
      <c r="X1520" t="s">
        <v>15734</v>
      </c>
      <c r="AU1520">
        <v>3650</v>
      </c>
      <c r="AV1520" s="28">
        <f t="shared" si="23"/>
        <v>40525</v>
      </c>
    </row>
    <row r="1521" spans="1:48" x14ac:dyDescent="0.25">
      <c r="A1521">
        <v>300000019</v>
      </c>
      <c r="B1521">
        <v>0</v>
      </c>
      <c r="C1521">
        <v>3000000190</v>
      </c>
      <c r="D1521" t="s">
        <v>4</v>
      </c>
      <c r="E1521" t="s">
        <v>2839</v>
      </c>
      <c r="F1521">
        <v>3000</v>
      </c>
      <c r="G1521">
        <v>6</v>
      </c>
      <c r="H1521" t="s">
        <v>2849</v>
      </c>
      <c r="I1521" s="6" t="s">
        <v>25</v>
      </c>
      <c r="J1521" t="s">
        <v>26</v>
      </c>
      <c r="K1521">
        <v>101999</v>
      </c>
      <c r="M1521" s="6">
        <v>300000019</v>
      </c>
      <c r="N1521" s="47">
        <v>36875</v>
      </c>
      <c r="O1521" t="s">
        <v>2852</v>
      </c>
      <c r="P1521" s="8">
        <v>125000</v>
      </c>
      <c r="Q1521" s="8">
        <v>-125000</v>
      </c>
      <c r="R1521" s="8">
        <v>0</v>
      </c>
      <c r="W1521" s="6" t="s">
        <v>15734</v>
      </c>
      <c r="X1521" t="s">
        <v>15734</v>
      </c>
      <c r="AU1521">
        <v>3650</v>
      </c>
      <c r="AV1521" s="28">
        <f t="shared" si="23"/>
        <v>40525</v>
      </c>
    </row>
    <row r="1522" spans="1:48" x14ac:dyDescent="0.25">
      <c r="A1522">
        <v>300000020</v>
      </c>
      <c r="B1522">
        <v>0</v>
      </c>
      <c r="C1522">
        <v>3000000200</v>
      </c>
      <c r="D1522" t="s">
        <v>4</v>
      </c>
      <c r="E1522" t="s">
        <v>2839</v>
      </c>
      <c r="F1522">
        <v>3000</v>
      </c>
      <c r="G1522">
        <v>12</v>
      </c>
      <c r="H1522" t="s">
        <v>2849</v>
      </c>
      <c r="I1522" s="6" t="s">
        <v>25</v>
      </c>
      <c r="J1522" t="s">
        <v>26</v>
      </c>
      <c r="K1522">
        <v>101999</v>
      </c>
      <c r="M1522" s="6">
        <v>300000020</v>
      </c>
      <c r="N1522" s="47">
        <v>36875</v>
      </c>
      <c r="O1522" t="s">
        <v>2853</v>
      </c>
      <c r="P1522" s="8">
        <v>96000</v>
      </c>
      <c r="Q1522" s="8">
        <v>-96000</v>
      </c>
      <c r="R1522" s="8">
        <v>0</v>
      </c>
      <c r="W1522" s="6" t="s">
        <v>15734</v>
      </c>
      <c r="X1522" t="s">
        <v>15734</v>
      </c>
      <c r="AU1522">
        <v>3650</v>
      </c>
      <c r="AV1522" s="28">
        <f t="shared" si="23"/>
        <v>40525</v>
      </c>
    </row>
    <row r="1523" spans="1:48" x14ac:dyDescent="0.25">
      <c r="A1523">
        <v>300000021</v>
      </c>
      <c r="B1523">
        <v>0</v>
      </c>
      <c r="C1523">
        <v>3000000210</v>
      </c>
      <c r="D1523" t="s">
        <v>4</v>
      </c>
      <c r="E1523" t="s">
        <v>2839</v>
      </c>
      <c r="F1523">
        <v>3000</v>
      </c>
      <c r="G1523">
        <v>1</v>
      </c>
      <c r="H1523" t="s">
        <v>2849</v>
      </c>
      <c r="I1523" s="6" t="s">
        <v>25</v>
      </c>
      <c r="J1523" t="s">
        <v>26</v>
      </c>
      <c r="K1523">
        <v>101999</v>
      </c>
      <c r="M1523" s="6">
        <v>300000021</v>
      </c>
      <c r="N1523" s="47">
        <v>36875</v>
      </c>
      <c r="O1523" t="s">
        <v>2854</v>
      </c>
      <c r="P1523" s="8">
        <v>51000</v>
      </c>
      <c r="Q1523" s="8">
        <v>-51000</v>
      </c>
      <c r="R1523" s="8">
        <v>0</v>
      </c>
      <c r="W1523" s="6" t="s">
        <v>15734</v>
      </c>
      <c r="X1523" t="s">
        <v>15734</v>
      </c>
      <c r="AU1523">
        <v>3650</v>
      </c>
      <c r="AV1523" s="28">
        <f t="shared" si="23"/>
        <v>40525</v>
      </c>
    </row>
    <row r="1524" spans="1:48" x14ac:dyDescent="0.25">
      <c r="A1524">
        <v>300000022</v>
      </c>
      <c r="B1524">
        <v>0</v>
      </c>
      <c r="C1524">
        <v>3000000220</v>
      </c>
      <c r="D1524" t="s">
        <v>4</v>
      </c>
      <c r="E1524" t="s">
        <v>2839</v>
      </c>
      <c r="F1524">
        <v>3000</v>
      </c>
      <c r="H1524" t="s">
        <v>2849</v>
      </c>
      <c r="I1524" s="6" t="s">
        <v>25</v>
      </c>
      <c r="J1524" t="s">
        <v>26</v>
      </c>
      <c r="K1524">
        <v>101999</v>
      </c>
      <c r="M1524" s="6">
        <v>300000022</v>
      </c>
      <c r="N1524" s="47">
        <v>36875</v>
      </c>
      <c r="O1524" t="s">
        <v>2855</v>
      </c>
      <c r="P1524" s="8">
        <v>10000</v>
      </c>
      <c r="Q1524" s="8">
        <v>-10000</v>
      </c>
      <c r="R1524" s="8">
        <v>0</v>
      </c>
      <c r="W1524" s="6" t="s">
        <v>15734</v>
      </c>
      <c r="X1524" t="s">
        <v>15734</v>
      </c>
      <c r="AU1524">
        <v>3650</v>
      </c>
      <c r="AV1524" s="28">
        <f t="shared" si="23"/>
        <v>40525</v>
      </c>
    </row>
    <row r="1525" spans="1:48" x14ac:dyDescent="0.25">
      <c r="A1525">
        <v>300000023</v>
      </c>
      <c r="B1525">
        <v>0</v>
      </c>
      <c r="C1525">
        <v>3000000230</v>
      </c>
      <c r="D1525" t="s">
        <v>4</v>
      </c>
      <c r="E1525" t="s">
        <v>2839</v>
      </c>
      <c r="F1525">
        <v>3000</v>
      </c>
      <c r="G1525">
        <v>5</v>
      </c>
      <c r="H1525" t="s">
        <v>2849</v>
      </c>
      <c r="I1525" s="6" t="s">
        <v>25</v>
      </c>
      <c r="J1525" t="s">
        <v>26</v>
      </c>
      <c r="K1525">
        <v>101999</v>
      </c>
      <c r="M1525" s="6">
        <v>300000023</v>
      </c>
      <c r="N1525" s="47">
        <v>36875</v>
      </c>
      <c r="O1525" t="s">
        <v>2856</v>
      </c>
      <c r="P1525" s="8">
        <v>120000</v>
      </c>
      <c r="Q1525" s="8">
        <v>-120000</v>
      </c>
      <c r="R1525" s="8">
        <v>0</v>
      </c>
      <c r="W1525" s="6" t="s">
        <v>15734</v>
      </c>
      <c r="X1525" t="s">
        <v>15734</v>
      </c>
      <c r="AU1525">
        <v>3650</v>
      </c>
      <c r="AV1525" s="28">
        <f t="shared" si="23"/>
        <v>40525</v>
      </c>
    </row>
    <row r="1526" spans="1:48" x14ac:dyDescent="0.25">
      <c r="A1526">
        <v>300000024</v>
      </c>
      <c r="B1526">
        <v>0</v>
      </c>
      <c r="C1526">
        <v>3000000240</v>
      </c>
      <c r="D1526" t="s">
        <v>4</v>
      </c>
      <c r="E1526" t="s">
        <v>2839</v>
      </c>
      <c r="F1526">
        <v>3000</v>
      </c>
      <c r="G1526">
        <v>4</v>
      </c>
      <c r="H1526" t="s">
        <v>2849</v>
      </c>
      <c r="I1526" s="6" t="s">
        <v>25</v>
      </c>
      <c r="J1526" t="s">
        <v>26</v>
      </c>
      <c r="K1526">
        <v>101999</v>
      </c>
      <c r="M1526" s="6">
        <v>300000024</v>
      </c>
      <c r="N1526" s="47">
        <v>36875</v>
      </c>
      <c r="O1526" t="s">
        <v>2857</v>
      </c>
      <c r="P1526" s="8">
        <v>95000</v>
      </c>
      <c r="Q1526" s="8">
        <v>-95000</v>
      </c>
      <c r="R1526" s="8">
        <v>0</v>
      </c>
      <c r="W1526" s="6" t="s">
        <v>15734</v>
      </c>
      <c r="X1526" t="s">
        <v>15734</v>
      </c>
      <c r="AU1526">
        <v>3650</v>
      </c>
      <c r="AV1526" s="28">
        <f t="shared" si="23"/>
        <v>40525</v>
      </c>
    </row>
    <row r="1527" spans="1:48" x14ac:dyDescent="0.25">
      <c r="A1527">
        <v>300000025</v>
      </c>
      <c r="B1527">
        <v>0</v>
      </c>
      <c r="C1527">
        <v>3000000250</v>
      </c>
      <c r="D1527" t="s">
        <v>4</v>
      </c>
      <c r="E1527" t="s">
        <v>2839</v>
      </c>
      <c r="F1527">
        <v>3000</v>
      </c>
      <c r="G1527">
        <v>4</v>
      </c>
      <c r="H1527" t="s">
        <v>2849</v>
      </c>
      <c r="I1527" s="6" t="s">
        <v>25</v>
      </c>
      <c r="J1527" t="s">
        <v>26</v>
      </c>
      <c r="K1527">
        <v>101999</v>
      </c>
      <c r="M1527" s="6">
        <v>300000025</v>
      </c>
      <c r="N1527" s="47">
        <v>36875</v>
      </c>
      <c r="O1527" t="s">
        <v>2858</v>
      </c>
      <c r="P1527" s="8">
        <v>120000</v>
      </c>
      <c r="Q1527" s="8">
        <v>-120000</v>
      </c>
      <c r="R1527" s="8">
        <v>0</v>
      </c>
      <c r="W1527" s="6" t="s">
        <v>15734</v>
      </c>
      <c r="X1527" t="s">
        <v>15734</v>
      </c>
      <c r="AU1527">
        <v>3650</v>
      </c>
      <c r="AV1527" s="28">
        <f t="shared" si="23"/>
        <v>40525</v>
      </c>
    </row>
    <row r="1528" spans="1:48" x14ac:dyDescent="0.25">
      <c r="A1528">
        <v>300000026</v>
      </c>
      <c r="B1528">
        <v>0</v>
      </c>
      <c r="C1528">
        <v>3000000260</v>
      </c>
      <c r="D1528" t="s">
        <v>4</v>
      </c>
      <c r="E1528" t="s">
        <v>2839</v>
      </c>
      <c r="F1528">
        <v>3000</v>
      </c>
      <c r="G1528">
        <v>4</v>
      </c>
      <c r="H1528" t="s">
        <v>2849</v>
      </c>
      <c r="I1528" s="6" t="s">
        <v>25</v>
      </c>
      <c r="J1528" t="s">
        <v>26</v>
      </c>
      <c r="K1528">
        <v>101999</v>
      </c>
      <c r="M1528" s="6">
        <v>300000026</v>
      </c>
      <c r="N1528" s="47">
        <v>36875</v>
      </c>
      <c r="O1528" t="s">
        <v>2319</v>
      </c>
      <c r="P1528" s="8">
        <v>116000</v>
      </c>
      <c r="Q1528" s="8">
        <v>-116000</v>
      </c>
      <c r="R1528" s="8">
        <v>0</v>
      </c>
      <c r="W1528" s="6" t="s">
        <v>15734</v>
      </c>
      <c r="X1528" t="s">
        <v>15734</v>
      </c>
      <c r="AU1528">
        <v>3650</v>
      </c>
      <c r="AV1528" s="28">
        <f t="shared" si="23"/>
        <v>40525</v>
      </c>
    </row>
    <row r="1529" spans="1:48" x14ac:dyDescent="0.25">
      <c r="A1529">
        <v>300000027</v>
      </c>
      <c r="B1529">
        <v>0</v>
      </c>
      <c r="C1529">
        <v>3000000270</v>
      </c>
      <c r="D1529" t="s">
        <v>4</v>
      </c>
      <c r="E1529" t="s">
        <v>2839</v>
      </c>
      <c r="F1529">
        <v>3000</v>
      </c>
      <c r="G1529">
        <v>1</v>
      </c>
      <c r="H1529" t="s">
        <v>2849</v>
      </c>
      <c r="I1529" s="6" t="s">
        <v>25</v>
      </c>
      <c r="J1529" t="s">
        <v>26</v>
      </c>
      <c r="K1529">
        <v>101999</v>
      </c>
      <c r="M1529" s="6">
        <v>300000027</v>
      </c>
      <c r="N1529" s="47">
        <v>36875</v>
      </c>
      <c r="O1529" t="s">
        <v>2859</v>
      </c>
      <c r="P1529" s="8">
        <v>72000</v>
      </c>
      <c r="Q1529" s="8">
        <v>-72000</v>
      </c>
      <c r="R1529" s="8">
        <v>0</v>
      </c>
      <c r="W1529" s="6" t="s">
        <v>15734</v>
      </c>
      <c r="X1529" t="s">
        <v>15734</v>
      </c>
      <c r="AU1529">
        <v>3650</v>
      </c>
      <c r="AV1529" s="28">
        <f t="shared" si="23"/>
        <v>40525</v>
      </c>
    </row>
    <row r="1530" spans="1:48" x14ac:dyDescent="0.25">
      <c r="A1530">
        <v>300000028</v>
      </c>
      <c r="B1530">
        <v>0</v>
      </c>
      <c r="C1530">
        <v>3000000280</v>
      </c>
      <c r="D1530" t="s">
        <v>4</v>
      </c>
      <c r="E1530" t="s">
        <v>2839</v>
      </c>
      <c r="F1530">
        <v>3000</v>
      </c>
      <c r="G1530">
        <v>2</v>
      </c>
      <c r="H1530" t="s">
        <v>2849</v>
      </c>
      <c r="I1530" s="6" t="s">
        <v>25</v>
      </c>
      <c r="J1530" t="s">
        <v>26</v>
      </c>
      <c r="K1530">
        <v>101999</v>
      </c>
      <c r="M1530" s="6">
        <v>300000028</v>
      </c>
      <c r="N1530" s="47">
        <v>36875</v>
      </c>
      <c r="O1530" t="s">
        <v>2860</v>
      </c>
      <c r="P1530" s="8">
        <v>45275</v>
      </c>
      <c r="Q1530" s="8">
        <v>-45275</v>
      </c>
      <c r="R1530" s="8">
        <v>0</v>
      </c>
      <c r="W1530" s="6" t="s">
        <v>15734</v>
      </c>
      <c r="X1530" t="s">
        <v>15734</v>
      </c>
      <c r="AU1530">
        <v>3650</v>
      </c>
      <c r="AV1530" s="28">
        <f t="shared" si="23"/>
        <v>40525</v>
      </c>
    </row>
    <row r="1531" spans="1:48" x14ac:dyDescent="0.25">
      <c r="A1531">
        <v>300000029</v>
      </c>
      <c r="B1531">
        <v>0</v>
      </c>
      <c r="C1531">
        <v>3000000290</v>
      </c>
      <c r="D1531" t="s">
        <v>4</v>
      </c>
      <c r="E1531" t="s">
        <v>2839</v>
      </c>
      <c r="F1531">
        <v>3000</v>
      </c>
      <c r="G1531">
        <v>1</v>
      </c>
      <c r="H1531" t="s">
        <v>2849</v>
      </c>
      <c r="I1531" s="6" t="s">
        <v>25</v>
      </c>
      <c r="J1531" t="s">
        <v>26</v>
      </c>
      <c r="K1531">
        <v>101999</v>
      </c>
      <c r="M1531" s="6">
        <v>300000029</v>
      </c>
      <c r="N1531" s="47">
        <v>36875</v>
      </c>
      <c r="O1531" t="s">
        <v>2861</v>
      </c>
      <c r="P1531" s="8">
        <v>45000</v>
      </c>
      <c r="Q1531" s="8">
        <v>-45000</v>
      </c>
      <c r="R1531" s="8">
        <v>0</v>
      </c>
      <c r="W1531" s="6" t="s">
        <v>15734</v>
      </c>
      <c r="X1531" t="s">
        <v>15734</v>
      </c>
      <c r="AU1531">
        <v>3650</v>
      </c>
      <c r="AV1531" s="28">
        <f t="shared" si="23"/>
        <v>40525</v>
      </c>
    </row>
    <row r="1532" spans="1:48" x14ac:dyDescent="0.25">
      <c r="A1532">
        <v>300000030</v>
      </c>
      <c r="B1532">
        <v>0</v>
      </c>
      <c r="C1532">
        <v>3000000300</v>
      </c>
      <c r="D1532" t="s">
        <v>4</v>
      </c>
      <c r="E1532" t="s">
        <v>2839</v>
      </c>
      <c r="F1532">
        <v>3000</v>
      </c>
      <c r="G1532">
        <v>2</v>
      </c>
      <c r="H1532" t="s">
        <v>2849</v>
      </c>
      <c r="I1532" s="6" t="s">
        <v>25</v>
      </c>
      <c r="J1532" t="s">
        <v>26</v>
      </c>
      <c r="K1532">
        <v>101999</v>
      </c>
      <c r="M1532" s="6">
        <v>300000030</v>
      </c>
      <c r="N1532" s="47">
        <v>36875</v>
      </c>
      <c r="O1532" t="s">
        <v>2851</v>
      </c>
      <c r="P1532" s="8">
        <v>128000</v>
      </c>
      <c r="Q1532" s="8">
        <v>-128000</v>
      </c>
      <c r="R1532" s="8">
        <v>0</v>
      </c>
      <c r="W1532" s="6" t="s">
        <v>15734</v>
      </c>
      <c r="X1532" t="s">
        <v>15734</v>
      </c>
      <c r="AU1532">
        <v>3650</v>
      </c>
      <c r="AV1532" s="28">
        <f t="shared" si="23"/>
        <v>40525</v>
      </c>
    </row>
    <row r="1533" spans="1:48" x14ac:dyDescent="0.25">
      <c r="A1533">
        <v>300000031</v>
      </c>
      <c r="B1533">
        <v>0</v>
      </c>
      <c r="C1533">
        <v>3000000310</v>
      </c>
      <c r="D1533" t="s">
        <v>4</v>
      </c>
      <c r="E1533" t="s">
        <v>2839</v>
      </c>
      <c r="F1533">
        <v>3000</v>
      </c>
      <c r="G1533">
        <v>1</v>
      </c>
      <c r="H1533" t="s">
        <v>2849</v>
      </c>
      <c r="I1533" s="6" t="s">
        <v>25</v>
      </c>
      <c r="J1533" t="s">
        <v>26</v>
      </c>
      <c r="K1533">
        <v>101999</v>
      </c>
      <c r="M1533" s="6">
        <v>300000031</v>
      </c>
      <c r="N1533" s="47">
        <v>36875</v>
      </c>
      <c r="O1533" t="s">
        <v>2858</v>
      </c>
      <c r="P1533" s="8">
        <v>45000</v>
      </c>
      <c r="Q1533" s="8">
        <v>-45000</v>
      </c>
      <c r="R1533" s="8">
        <v>0</v>
      </c>
      <c r="W1533" s="6" t="s">
        <v>15734</v>
      </c>
      <c r="X1533" t="s">
        <v>15734</v>
      </c>
      <c r="AU1533">
        <v>3650</v>
      </c>
      <c r="AV1533" s="28">
        <f t="shared" si="23"/>
        <v>40525</v>
      </c>
    </row>
    <row r="1534" spans="1:48" x14ac:dyDescent="0.25">
      <c r="A1534">
        <v>300000032</v>
      </c>
      <c r="B1534">
        <v>0</v>
      </c>
      <c r="C1534">
        <v>3000000320</v>
      </c>
      <c r="D1534" t="s">
        <v>4</v>
      </c>
      <c r="E1534" t="s">
        <v>2839</v>
      </c>
      <c r="F1534">
        <v>3000</v>
      </c>
      <c r="G1534">
        <v>2</v>
      </c>
      <c r="H1534" t="s">
        <v>2849</v>
      </c>
      <c r="I1534" s="6" t="s">
        <v>25</v>
      </c>
      <c r="J1534" t="s">
        <v>26</v>
      </c>
      <c r="K1534">
        <v>101999</v>
      </c>
      <c r="M1534" s="6">
        <v>300000032</v>
      </c>
      <c r="N1534" s="47">
        <v>36875</v>
      </c>
      <c r="O1534" t="s">
        <v>2862</v>
      </c>
      <c r="P1534" s="8">
        <v>64000</v>
      </c>
      <c r="Q1534" s="8">
        <v>-64000</v>
      </c>
      <c r="R1534" s="8">
        <v>0</v>
      </c>
      <c r="W1534" s="6" t="s">
        <v>15734</v>
      </c>
      <c r="X1534" t="s">
        <v>15734</v>
      </c>
      <c r="AU1534">
        <v>3650</v>
      </c>
      <c r="AV1534" s="28">
        <f t="shared" si="23"/>
        <v>40525</v>
      </c>
    </row>
    <row r="1535" spans="1:48" x14ac:dyDescent="0.25">
      <c r="A1535">
        <v>300000033</v>
      </c>
      <c r="B1535">
        <v>0</v>
      </c>
      <c r="C1535">
        <v>3000000330</v>
      </c>
      <c r="D1535" t="s">
        <v>4</v>
      </c>
      <c r="E1535" t="s">
        <v>2839</v>
      </c>
      <c r="F1535">
        <v>3000</v>
      </c>
      <c r="G1535">
        <v>1</v>
      </c>
      <c r="H1535" t="s">
        <v>2849</v>
      </c>
      <c r="I1535" s="6" t="s">
        <v>25</v>
      </c>
      <c r="J1535" t="s">
        <v>26</v>
      </c>
      <c r="K1535">
        <v>101999</v>
      </c>
      <c r="M1535" s="6">
        <v>300000033</v>
      </c>
      <c r="N1535" s="47">
        <v>36875</v>
      </c>
      <c r="O1535" t="s">
        <v>2863</v>
      </c>
      <c r="P1535" s="8">
        <v>25000</v>
      </c>
      <c r="Q1535" s="8">
        <v>-25000</v>
      </c>
      <c r="R1535" s="8">
        <v>0</v>
      </c>
      <c r="W1535" s="6" t="s">
        <v>15734</v>
      </c>
      <c r="X1535" t="s">
        <v>15734</v>
      </c>
      <c r="AU1535">
        <v>3650</v>
      </c>
      <c r="AV1535" s="28">
        <f t="shared" si="23"/>
        <v>40525</v>
      </c>
    </row>
    <row r="1536" spans="1:48" s="36" customFormat="1" x14ac:dyDescent="0.25">
      <c r="A1536" s="36">
        <v>300000036</v>
      </c>
      <c r="B1536" s="36">
        <v>1</v>
      </c>
      <c r="C1536" s="36">
        <v>3000000361</v>
      </c>
      <c r="D1536" s="36" t="s">
        <v>4</v>
      </c>
      <c r="E1536" s="36" t="s">
        <v>2839</v>
      </c>
      <c r="F1536" s="36">
        <v>3000</v>
      </c>
      <c r="G1536" s="36">
        <v>24</v>
      </c>
      <c r="H1536" s="36" t="s">
        <v>2864</v>
      </c>
      <c r="I1536" s="37" t="s">
        <v>25</v>
      </c>
      <c r="J1536" s="36" t="s">
        <v>26</v>
      </c>
      <c r="K1536" s="36">
        <v>101999</v>
      </c>
      <c r="L1536" s="37">
        <v>103751</v>
      </c>
      <c r="M1536" s="37">
        <v>300000036</v>
      </c>
      <c r="N1536" s="45">
        <v>36934</v>
      </c>
      <c r="O1536" s="36" t="s">
        <v>2865</v>
      </c>
      <c r="P1536" s="38">
        <v>75442.5</v>
      </c>
      <c r="Q1536" s="38">
        <v>-75442.5</v>
      </c>
      <c r="R1536" s="38">
        <v>0</v>
      </c>
      <c r="W1536" s="37">
        <v>103751</v>
      </c>
      <c r="X1536" s="36" t="s">
        <v>7886</v>
      </c>
      <c r="AU1536" s="36">
        <v>3650</v>
      </c>
      <c r="AV1536" s="49">
        <f t="shared" si="23"/>
        <v>40584</v>
      </c>
    </row>
    <row r="1537" spans="1:48" x14ac:dyDescent="0.25">
      <c r="A1537">
        <v>300000038</v>
      </c>
      <c r="B1537">
        <v>0</v>
      </c>
      <c r="C1537">
        <v>3000000380</v>
      </c>
      <c r="D1537" t="s">
        <v>4</v>
      </c>
      <c r="E1537" t="s">
        <v>2839</v>
      </c>
      <c r="F1537">
        <v>3000</v>
      </c>
      <c r="G1537">
        <v>1</v>
      </c>
      <c r="H1537" t="s">
        <v>1609</v>
      </c>
      <c r="I1537" s="6" t="s">
        <v>25</v>
      </c>
      <c r="J1537" t="s">
        <v>26</v>
      </c>
      <c r="K1537">
        <v>101999</v>
      </c>
      <c r="M1537" s="6">
        <v>300000038</v>
      </c>
      <c r="N1537" s="47">
        <v>37004</v>
      </c>
      <c r="O1537" t="s">
        <v>2866</v>
      </c>
      <c r="P1537" s="8">
        <v>25380</v>
      </c>
      <c r="Q1537" s="8">
        <v>-25380</v>
      </c>
      <c r="R1537" s="8">
        <v>0</v>
      </c>
      <c r="W1537" s="6" t="s">
        <v>15734</v>
      </c>
      <c r="X1537" t="s">
        <v>15734</v>
      </c>
      <c r="AU1537">
        <v>3650</v>
      </c>
      <c r="AV1537" s="28">
        <f t="shared" si="23"/>
        <v>40654</v>
      </c>
    </row>
    <row r="1538" spans="1:48" x14ac:dyDescent="0.25">
      <c r="A1538">
        <v>300000039</v>
      </c>
      <c r="B1538">
        <v>0</v>
      </c>
      <c r="C1538">
        <v>3000000390</v>
      </c>
      <c r="D1538" t="s">
        <v>4</v>
      </c>
      <c r="E1538" t="s">
        <v>2839</v>
      </c>
      <c r="F1538">
        <v>3000</v>
      </c>
      <c r="G1538">
        <v>1</v>
      </c>
      <c r="H1538" t="s">
        <v>2867</v>
      </c>
      <c r="I1538" s="6" t="s">
        <v>25</v>
      </c>
      <c r="J1538" t="s">
        <v>26</v>
      </c>
      <c r="K1538">
        <v>101999</v>
      </c>
      <c r="M1538" s="6">
        <v>300000039</v>
      </c>
      <c r="N1538" s="47">
        <v>37016</v>
      </c>
      <c r="O1538" t="s">
        <v>2868</v>
      </c>
      <c r="P1538" s="8">
        <v>184206</v>
      </c>
      <c r="Q1538" s="8">
        <v>-184206</v>
      </c>
      <c r="R1538" s="8">
        <v>0</v>
      </c>
      <c r="W1538" s="6" t="s">
        <v>15734</v>
      </c>
      <c r="X1538" t="s">
        <v>15734</v>
      </c>
      <c r="AU1538">
        <v>3650</v>
      </c>
      <c r="AV1538" s="28">
        <f t="shared" si="23"/>
        <v>40666</v>
      </c>
    </row>
    <row r="1539" spans="1:48" s="36" customFormat="1" x14ac:dyDescent="0.25">
      <c r="A1539" s="36">
        <v>300000481</v>
      </c>
      <c r="B1539" s="36">
        <v>0</v>
      </c>
      <c r="C1539" s="36">
        <v>3000004810</v>
      </c>
      <c r="D1539" s="36" t="s">
        <v>4</v>
      </c>
      <c r="E1539" s="36" t="s">
        <v>2839</v>
      </c>
      <c r="F1539" s="36">
        <v>3000</v>
      </c>
      <c r="G1539" s="36">
        <v>1</v>
      </c>
      <c r="H1539" s="36" t="s">
        <v>2870</v>
      </c>
      <c r="I1539" s="37" t="s">
        <v>25</v>
      </c>
      <c r="J1539" s="36" t="s">
        <v>26</v>
      </c>
      <c r="K1539" s="36">
        <v>101999</v>
      </c>
      <c r="L1539" s="37">
        <v>400526</v>
      </c>
      <c r="M1539" s="37">
        <v>300000481</v>
      </c>
      <c r="N1539" s="45">
        <v>38278</v>
      </c>
      <c r="O1539" s="36" t="s">
        <v>2871</v>
      </c>
      <c r="P1539" s="38">
        <v>35000</v>
      </c>
      <c r="Q1539" s="38">
        <v>-35000</v>
      </c>
      <c r="R1539" s="38">
        <v>0</v>
      </c>
      <c r="W1539" s="37">
        <v>400526</v>
      </c>
      <c r="X1539" s="36" t="s">
        <v>7957</v>
      </c>
      <c r="AU1539" s="36">
        <v>3650</v>
      </c>
      <c r="AV1539" s="49">
        <f t="shared" si="23"/>
        <v>41928</v>
      </c>
    </row>
    <row r="1540" spans="1:48" s="36" customFormat="1" x14ac:dyDescent="0.25">
      <c r="A1540" s="36">
        <v>300000482</v>
      </c>
      <c r="B1540" s="36">
        <v>0</v>
      </c>
      <c r="C1540" s="36">
        <v>3000004820</v>
      </c>
      <c r="D1540" s="36" t="s">
        <v>4</v>
      </c>
      <c r="E1540" s="36" t="s">
        <v>2839</v>
      </c>
      <c r="F1540" s="36">
        <v>3000</v>
      </c>
      <c r="G1540" s="36">
        <v>1</v>
      </c>
      <c r="H1540" s="36" t="s">
        <v>2870</v>
      </c>
      <c r="I1540" s="37" t="s">
        <v>25</v>
      </c>
      <c r="J1540" s="36" t="s">
        <v>26</v>
      </c>
      <c r="K1540" s="36">
        <v>101999</v>
      </c>
      <c r="L1540" s="37">
        <v>400526</v>
      </c>
      <c r="M1540" s="37">
        <v>300000482</v>
      </c>
      <c r="N1540" s="45">
        <v>38278</v>
      </c>
      <c r="O1540" s="36" t="s">
        <v>2872</v>
      </c>
      <c r="P1540" s="38">
        <v>25000</v>
      </c>
      <c r="Q1540" s="38">
        <v>-25000</v>
      </c>
      <c r="R1540" s="38">
        <v>0</v>
      </c>
      <c r="W1540" s="37">
        <v>400526</v>
      </c>
      <c r="X1540" s="36" t="s">
        <v>7957</v>
      </c>
      <c r="AU1540" s="36">
        <v>3650</v>
      </c>
      <c r="AV1540" s="49">
        <f t="shared" si="23"/>
        <v>41928</v>
      </c>
    </row>
    <row r="1541" spans="1:48" s="36" customFormat="1" x14ac:dyDescent="0.25">
      <c r="A1541" s="36">
        <v>300000483</v>
      </c>
      <c r="B1541" s="36">
        <v>0</v>
      </c>
      <c r="C1541" s="36">
        <v>3000004830</v>
      </c>
      <c r="D1541" s="36" t="s">
        <v>4</v>
      </c>
      <c r="E1541" s="36" t="s">
        <v>2839</v>
      </c>
      <c r="F1541" s="36">
        <v>3000</v>
      </c>
      <c r="G1541" s="36">
        <v>1</v>
      </c>
      <c r="H1541" s="36" t="s">
        <v>2870</v>
      </c>
      <c r="I1541" s="37" t="s">
        <v>25</v>
      </c>
      <c r="J1541" s="36" t="s">
        <v>26</v>
      </c>
      <c r="K1541" s="36">
        <v>101999</v>
      </c>
      <c r="L1541" s="37">
        <v>400526</v>
      </c>
      <c r="M1541" s="37">
        <v>300000483</v>
      </c>
      <c r="N1541" s="45">
        <v>38278</v>
      </c>
      <c r="O1541" s="36" t="s">
        <v>2873</v>
      </c>
      <c r="P1541" s="38">
        <v>15000</v>
      </c>
      <c r="Q1541" s="38">
        <v>-15000</v>
      </c>
      <c r="R1541" s="38">
        <v>0</v>
      </c>
      <c r="W1541" s="37">
        <v>400526</v>
      </c>
      <c r="X1541" s="36" t="s">
        <v>7957</v>
      </c>
      <c r="AU1541" s="36">
        <v>3650</v>
      </c>
      <c r="AV1541" s="49">
        <f t="shared" si="23"/>
        <v>41928</v>
      </c>
    </row>
    <row r="1542" spans="1:48" s="36" customFormat="1" x14ac:dyDescent="0.25">
      <c r="A1542" s="36">
        <v>300000489</v>
      </c>
      <c r="B1542" s="36">
        <v>0</v>
      </c>
      <c r="C1542" s="36">
        <v>3000004890</v>
      </c>
      <c r="D1542" s="36" t="s">
        <v>4</v>
      </c>
      <c r="E1542" s="36" t="s">
        <v>2839</v>
      </c>
      <c r="F1542" s="36">
        <v>3000</v>
      </c>
      <c r="G1542" s="36">
        <v>1</v>
      </c>
      <c r="H1542" s="36" t="s">
        <v>2874</v>
      </c>
      <c r="I1542" s="37" t="s">
        <v>25</v>
      </c>
      <c r="J1542" s="36" t="s">
        <v>26</v>
      </c>
      <c r="K1542" s="36">
        <v>101999</v>
      </c>
      <c r="L1542" s="37">
        <v>102114</v>
      </c>
      <c r="M1542" s="37">
        <v>300000489</v>
      </c>
      <c r="N1542" s="45">
        <v>38363</v>
      </c>
      <c r="O1542" s="36" t="s">
        <v>2875</v>
      </c>
      <c r="P1542" s="38">
        <v>81224.22</v>
      </c>
      <c r="Q1542" s="38">
        <v>-81224.22</v>
      </c>
      <c r="R1542" s="38">
        <v>0</v>
      </c>
      <c r="W1542" s="37">
        <v>102114</v>
      </c>
      <c r="X1542" s="36" t="s">
        <v>15757</v>
      </c>
      <c r="AU1542" s="36">
        <v>3650</v>
      </c>
      <c r="AV1542" s="49">
        <f t="shared" si="23"/>
        <v>42013</v>
      </c>
    </row>
    <row r="1543" spans="1:48" s="36" customFormat="1" x14ac:dyDescent="0.25">
      <c r="A1543" s="36">
        <v>300000490</v>
      </c>
      <c r="B1543" s="36">
        <v>0</v>
      </c>
      <c r="C1543" s="36">
        <v>3000004900</v>
      </c>
      <c r="D1543" s="36" t="s">
        <v>4</v>
      </c>
      <c r="E1543" s="36" t="s">
        <v>2839</v>
      </c>
      <c r="F1543" s="36">
        <v>3000</v>
      </c>
      <c r="G1543" s="36">
        <v>1</v>
      </c>
      <c r="H1543" s="36" t="s">
        <v>2874</v>
      </c>
      <c r="I1543" s="37" t="s">
        <v>25</v>
      </c>
      <c r="J1543" s="36" t="s">
        <v>26</v>
      </c>
      <c r="K1543" s="36">
        <v>101999</v>
      </c>
      <c r="L1543" s="37">
        <v>102114</v>
      </c>
      <c r="M1543" s="37">
        <v>300000490</v>
      </c>
      <c r="N1543" s="45">
        <v>38363</v>
      </c>
      <c r="O1543" s="36" t="s">
        <v>2876</v>
      </c>
      <c r="P1543" s="38">
        <v>145501.07999999999</v>
      </c>
      <c r="Q1543" s="38">
        <v>-145501.07999999999</v>
      </c>
      <c r="R1543" s="38">
        <v>0</v>
      </c>
      <c r="W1543" s="37">
        <v>102114</v>
      </c>
      <c r="X1543" s="36" t="s">
        <v>15757</v>
      </c>
      <c r="AU1543" s="36">
        <v>3650</v>
      </c>
      <c r="AV1543" s="49">
        <f t="shared" si="23"/>
        <v>42013</v>
      </c>
    </row>
    <row r="1544" spans="1:48" s="36" customFormat="1" x14ac:dyDescent="0.25">
      <c r="A1544" s="36">
        <v>300000491</v>
      </c>
      <c r="B1544" s="36">
        <v>0</v>
      </c>
      <c r="C1544" s="36">
        <v>3000004910</v>
      </c>
      <c r="D1544" s="36" t="s">
        <v>4</v>
      </c>
      <c r="E1544" s="36" t="s">
        <v>2839</v>
      </c>
      <c r="F1544" s="36">
        <v>3000</v>
      </c>
      <c r="G1544" s="36">
        <v>14</v>
      </c>
      <c r="H1544" s="36" t="s">
        <v>2877</v>
      </c>
      <c r="I1544" s="37" t="s">
        <v>25</v>
      </c>
      <c r="J1544" s="36" t="s">
        <v>26</v>
      </c>
      <c r="K1544" s="36">
        <v>101999</v>
      </c>
      <c r="L1544" s="37">
        <v>102324</v>
      </c>
      <c r="M1544" s="37">
        <v>300000491</v>
      </c>
      <c r="N1544" s="45">
        <v>38383</v>
      </c>
      <c r="O1544" s="36" t="s">
        <v>2878</v>
      </c>
      <c r="P1544" s="38">
        <v>98685.39</v>
      </c>
      <c r="Q1544" s="38">
        <v>-98685.39</v>
      </c>
      <c r="R1544" s="38">
        <v>0</v>
      </c>
      <c r="W1544" s="37">
        <v>102324</v>
      </c>
      <c r="X1544" s="36" t="s">
        <v>7919</v>
      </c>
      <c r="AU1544" s="36">
        <v>3650</v>
      </c>
      <c r="AV1544" s="49">
        <f t="shared" si="23"/>
        <v>42033</v>
      </c>
    </row>
    <row r="1545" spans="1:48" s="36" customFormat="1" x14ac:dyDescent="0.25">
      <c r="A1545" s="36">
        <v>300000516</v>
      </c>
      <c r="B1545" s="36">
        <v>0</v>
      </c>
      <c r="C1545" s="36">
        <v>3000005160</v>
      </c>
      <c r="D1545" s="36" t="s">
        <v>4</v>
      </c>
      <c r="E1545" s="36" t="s">
        <v>2839</v>
      </c>
      <c r="F1545" s="36">
        <v>3000</v>
      </c>
      <c r="G1545" s="36">
        <v>0</v>
      </c>
      <c r="H1545" s="36" t="s">
        <v>619</v>
      </c>
      <c r="I1545" s="37" t="s">
        <v>25</v>
      </c>
      <c r="J1545" s="36" t="s">
        <v>26</v>
      </c>
      <c r="K1545" s="36">
        <v>101905</v>
      </c>
      <c r="L1545" s="37">
        <v>102687</v>
      </c>
      <c r="M1545" s="37">
        <v>300000516</v>
      </c>
      <c r="N1545" s="45">
        <v>38687</v>
      </c>
      <c r="O1545" s="36" t="s">
        <v>2881</v>
      </c>
      <c r="P1545" s="38">
        <v>7570</v>
      </c>
      <c r="Q1545" s="38">
        <v>-7570</v>
      </c>
      <c r="R1545" s="38">
        <v>0</v>
      </c>
      <c r="W1545" s="37">
        <v>102687</v>
      </c>
      <c r="X1545" s="36" t="s">
        <v>7998</v>
      </c>
      <c r="AU1545" s="36">
        <v>3650</v>
      </c>
      <c r="AV1545" s="49">
        <f t="shared" ref="AV1545:AV1608" si="24">N1545+AU1545</f>
        <v>42337</v>
      </c>
    </row>
    <row r="1546" spans="1:48" x14ac:dyDescent="0.25">
      <c r="A1546">
        <v>300000532</v>
      </c>
      <c r="B1546">
        <v>0</v>
      </c>
      <c r="C1546">
        <v>3000005320</v>
      </c>
      <c r="D1546" t="s">
        <v>4</v>
      </c>
      <c r="E1546" t="s">
        <v>2839</v>
      </c>
      <c r="F1546">
        <v>3000</v>
      </c>
      <c r="G1546">
        <v>1</v>
      </c>
      <c r="H1546" t="s">
        <v>1914</v>
      </c>
      <c r="I1546" s="6" t="s">
        <v>25</v>
      </c>
      <c r="J1546" t="s">
        <v>26</v>
      </c>
      <c r="K1546">
        <v>101999</v>
      </c>
      <c r="M1546" s="6">
        <v>300000532</v>
      </c>
      <c r="N1546" s="47">
        <v>38618</v>
      </c>
      <c r="O1546" t="s">
        <v>2882</v>
      </c>
      <c r="P1546" s="8">
        <v>7148.93</v>
      </c>
      <c r="Q1546" s="8">
        <v>-7148.93</v>
      </c>
      <c r="R1546" s="8">
        <v>0</v>
      </c>
      <c r="AU1546">
        <v>3650</v>
      </c>
      <c r="AV1546" s="28">
        <f t="shared" si="24"/>
        <v>42268</v>
      </c>
    </row>
    <row r="1547" spans="1:48" s="36" customFormat="1" x14ac:dyDescent="0.25">
      <c r="A1547" s="36">
        <v>300000558</v>
      </c>
      <c r="B1547" s="36">
        <v>0</v>
      </c>
      <c r="C1547" s="36">
        <v>3000005580</v>
      </c>
      <c r="D1547" s="36" t="s">
        <v>4</v>
      </c>
      <c r="E1547" s="36" t="s">
        <v>2839</v>
      </c>
      <c r="F1547" s="36">
        <v>3000</v>
      </c>
      <c r="G1547" s="36">
        <v>1</v>
      </c>
      <c r="H1547" s="36" t="s">
        <v>2885</v>
      </c>
      <c r="I1547" s="37" t="s">
        <v>25</v>
      </c>
      <c r="J1547" s="36" t="s">
        <v>26</v>
      </c>
      <c r="K1547" s="36">
        <v>101999</v>
      </c>
      <c r="L1547" s="37">
        <v>102687</v>
      </c>
      <c r="M1547" s="37">
        <v>300000558</v>
      </c>
      <c r="N1547" s="45">
        <v>38686</v>
      </c>
      <c r="O1547" s="36" t="s">
        <v>2886</v>
      </c>
      <c r="P1547" s="38">
        <v>21507</v>
      </c>
      <c r="Q1547" s="38">
        <v>-21507</v>
      </c>
      <c r="R1547" s="38">
        <v>0</v>
      </c>
      <c r="W1547" s="37">
        <v>102687</v>
      </c>
      <c r="X1547" s="36" t="s">
        <v>7998</v>
      </c>
      <c r="AU1547" s="36">
        <v>3650</v>
      </c>
      <c r="AV1547" s="49">
        <f t="shared" si="24"/>
        <v>42336</v>
      </c>
    </row>
    <row r="1548" spans="1:48" s="36" customFormat="1" x14ac:dyDescent="0.25">
      <c r="A1548" s="36">
        <v>300000563</v>
      </c>
      <c r="B1548" s="36">
        <v>0</v>
      </c>
      <c r="C1548" s="36">
        <v>3000005630</v>
      </c>
      <c r="D1548" s="36" t="s">
        <v>4</v>
      </c>
      <c r="E1548" s="36" t="s">
        <v>2839</v>
      </c>
      <c r="F1548" s="36">
        <v>3000</v>
      </c>
      <c r="G1548" s="36">
        <v>1</v>
      </c>
      <c r="H1548" s="36" t="s">
        <v>2887</v>
      </c>
      <c r="I1548" s="37" t="s">
        <v>25</v>
      </c>
      <c r="J1548" s="36" t="s">
        <v>26</v>
      </c>
      <c r="K1548" s="36">
        <v>101999</v>
      </c>
      <c r="L1548" s="37">
        <v>102687</v>
      </c>
      <c r="M1548" s="37">
        <v>300000563</v>
      </c>
      <c r="N1548" s="45">
        <v>38732</v>
      </c>
      <c r="O1548" s="36" t="s">
        <v>2888</v>
      </c>
      <c r="P1548" s="38">
        <v>121609</v>
      </c>
      <c r="Q1548" s="38">
        <v>-121609</v>
      </c>
      <c r="R1548" s="38">
        <v>0</v>
      </c>
      <c r="W1548" s="37">
        <v>102687</v>
      </c>
      <c r="X1548" s="36" t="s">
        <v>7998</v>
      </c>
      <c r="AU1548" s="36">
        <v>3650</v>
      </c>
      <c r="AV1548" s="49">
        <f t="shared" si="24"/>
        <v>42382</v>
      </c>
    </row>
    <row r="1549" spans="1:48" s="36" customFormat="1" x14ac:dyDescent="0.25">
      <c r="A1549" s="36">
        <v>300000625</v>
      </c>
      <c r="B1549" s="36">
        <v>0</v>
      </c>
      <c r="C1549" s="36">
        <v>3000006250</v>
      </c>
      <c r="D1549" s="36" t="s">
        <v>4</v>
      </c>
      <c r="E1549" s="36" t="s">
        <v>2839</v>
      </c>
      <c r="F1549" s="36">
        <v>3000</v>
      </c>
      <c r="G1549" s="36">
        <v>12</v>
      </c>
      <c r="H1549" s="36" t="s">
        <v>2889</v>
      </c>
      <c r="I1549" s="37" t="s">
        <v>25</v>
      </c>
      <c r="J1549" s="36" t="s">
        <v>26</v>
      </c>
      <c r="K1549" s="36">
        <v>101912</v>
      </c>
      <c r="L1549" s="37">
        <v>103627</v>
      </c>
      <c r="M1549" s="37">
        <v>300000625</v>
      </c>
      <c r="N1549" s="45">
        <v>38855</v>
      </c>
      <c r="O1549" s="36" t="s">
        <v>2890</v>
      </c>
      <c r="P1549" s="38">
        <v>189000</v>
      </c>
      <c r="Q1549" s="38">
        <v>-189000</v>
      </c>
      <c r="R1549" s="38">
        <v>0</v>
      </c>
      <c r="W1549" s="37">
        <v>103627</v>
      </c>
      <c r="X1549" s="36" t="s">
        <v>7883</v>
      </c>
      <c r="AU1549" s="36">
        <v>3650</v>
      </c>
      <c r="AV1549" s="49">
        <f t="shared" si="24"/>
        <v>42505</v>
      </c>
    </row>
    <row r="1550" spans="1:48" s="36" customFormat="1" x14ac:dyDescent="0.25">
      <c r="A1550" s="36">
        <v>300000625</v>
      </c>
      <c r="B1550" s="36">
        <v>1</v>
      </c>
      <c r="C1550" s="36">
        <v>3000006251</v>
      </c>
      <c r="D1550" s="36" t="s">
        <v>4</v>
      </c>
      <c r="E1550" s="36" t="s">
        <v>2839</v>
      </c>
      <c r="F1550" s="36">
        <v>3000</v>
      </c>
      <c r="G1550" s="36">
        <v>57</v>
      </c>
      <c r="H1550" s="36" t="s">
        <v>2889</v>
      </c>
      <c r="I1550" s="37" t="s">
        <v>25</v>
      </c>
      <c r="J1550" s="36" t="s">
        <v>26</v>
      </c>
      <c r="K1550" s="36">
        <v>101912</v>
      </c>
      <c r="L1550" s="37">
        <v>103627</v>
      </c>
      <c r="M1550" s="37">
        <v>300000625</v>
      </c>
      <c r="N1550" s="45">
        <v>38855</v>
      </c>
      <c r="O1550" s="36" t="s">
        <v>2891</v>
      </c>
      <c r="P1550" s="38">
        <v>58500</v>
      </c>
      <c r="Q1550" s="38">
        <v>-58500</v>
      </c>
      <c r="R1550" s="38">
        <v>0</v>
      </c>
      <c r="W1550" s="37">
        <v>103627</v>
      </c>
      <c r="X1550" s="36" t="s">
        <v>7883</v>
      </c>
      <c r="AU1550" s="36">
        <v>3650</v>
      </c>
      <c r="AV1550" s="49">
        <f t="shared" si="24"/>
        <v>42505</v>
      </c>
    </row>
    <row r="1551" spans="1:48" s="36" customFormat="1" x14ac:dyDescent="0.25">
      <c r="A1551" s="36">
        <v>300000636</v>
      </c>
      <c r="B1551" s="36">
        <v>0</v>
      </c>
      <c r="C1551" s="36">
        <v>3000006360</v>
      </c>
      <c r="D1551" s="36" t="s">
        <v>4</v>
      </c>
      <c r="E1551" s="36" t="s">
        <v>2839</v>
      </c>
      <c r="F1551" s="36">
        <v>3000</v>
      </c>
      <c r="G1551" s="36">
        <v>2</v>
      </c>
      <c r="H1551" s="36" t="s">
        <v>2892</v>
      </c>
      <c r="I1551" s="37" t="s">
        <v>25</v>
      </c>
      <c r="J1551" s="36" t="s">
        <v>26</v>
      </c>
      <c r="K1551" s="36">
        <v>101999</v>
      </c>
      <c r="L1551" s="37">
        <v>101225</v>
      </c>
      <c r="M1551" s="37">
        <v>300000636</v>
      </c>
      <c r="N1551" s="45">
        <v>38933</v>
      </c>
      <c r="O1551" s="36" t="s">
        <v>2893</v>
      </c>
      <c r="P1551" s="38">
        <v>11700</v>
      </c>
      <c r="Q1551" s="38">
        <v>-11700</v>
      </c>
      <c r="R1551" s="38">
        <v>0</v>
      </c>
      <c r="W1551" s="37">
        <v>101225</v>
      </c>
      <c r="X1551" s="36" t="s">
        <v>8142</v>
      </c>
      <c r="AU1551" s="36">
        <v>3650</v>
      </c>
      <c r="AV1551" s="49">
        <f t="shared" si="24"/>
        <v>42583</v>
      </c>
    </row>
    <row r="1552" spans="1:48" s="36" customFormat="1" x14ac:dyDescent="0.25">
      <c r="A1552" s="36">
        <v>300000637</v>
      </c>
      <c r="B1552" s="36">
        <v>0</v>
      </c>
      <c r="C1552" s="36">
        <v>3000006370</v>
      </c>
      <c r="D1552" s="36" t="s">
        <v>4</v>
      </c>
      <c r="E1552" s="36" t="s">
        <v>2839</v>
      </c>
      <c r="F1552" s="36">
        <v>3000</v>
      </c>
      <c r="G1552" s="36">
        <v>2</v>
      </c>
      <c r="H1552" s="36" t="s">
        <v>2892</v>
      </c>
      <c r="I1552" s="37" t="s">
        <v>25</v>
      </c>
      <c r="J1552" s="36" t="s">
        <v>26</v>
      </c>
      <c r="K1552" s="36">
        <v>101999</v>
      </c>
      <c r="L1552" s="37">
        <v>101225</v>
      </c>
      <c r="M1552" s="37">
        <v>300000637</v>
      </c>
      <c r="N1552" s="45">
        <v>38933</v>
      </c>
      <c r="O1552" s="36" t="s">
        <v>2894</v>
      </c>
      <c r="P1552" s="38">
        <v>11700</v>
      </c>
      <c r="Q1552" s="38">
        <v>-11700</v>
      </c>
      <c r="R1552" s="38">
        <v>0</v>
      </c>
      <c r="W1552" s="37">
        <v>101225</v>
      </c>
      <c r="X1552" s="36" t="s">
        <v>8142</v>
      </c>
      <c r="AU1552" s="36">
        <v>3650</v>
      </c>
      <c r="AV1552" s="49">
        <f t="shared" si="24"/>
        <v>42583</v>
      </c>
    </row>
    <row r="1553" spans="1:48" s="36" customFormat="1" x14ac:dyDescent="0.25">
      <c r="A1553" s="36">
        <v>300000728</v>
      </c>
      <c r="B1553" s="36">
        <v>0</v>
      </c>
      <c r="C1553" s="36">
        <v>3000007280</v>
      </c>
      <c r="D1553" s="36" t="s">
        <v>4</v>
      </c>
      <c r="E1553" s="36" t="s">
        <v>2839</v>
      </c>
      <c r="F1553" s="36">
        <v>3000</v>
      </c>
      <c r="G1553" s="36">
        <v>1</v>
      </c>
      <c r="H1553" s="36" t="s">
        <v>749</v>
      </c>
      <c r="I1553" s="37" t="s">
        <v>25</v>
      </c>
      <c r="J1553" s="36" t="s">
        <v>26</v>
      </c>
      <c r="K1553" s="36">
        <v>101999</v>
      </c>
      <c r="L1553" s="37">
        <v>400526</v>
      </c>
      <c r="M1553" s="37">
        <v>300000728</v>
      </c>
      <c r="N1553" s="45">
        <v>39142</v>
      </c>
      <c r="O1553" s="36" t="s">
        <v>2897</v>
      </c>
      <c r="P1553" s="38">
        <v>9258</v>
      </c>
      <c r="Q1553" s="38">
        <v>-9258</v>
      </c>
      <c r="R1553" s="38">
        <v>0</v>
      </c>
      <c r="W1553" s="37">
        <v>400526</v>
      </c>
      <c r="X1553" s="36" t="s">
        <v>7957</v>
      </c>
      <c r="AU1553" s="36">
        <v>3650</v>
      </c>
      <c r="AV1553" s="49">
        <f t="shared" si="24"/>
        <v>42792</v>
      </c>
    </row>
    <row r="1554" spans="1:48" s="36" customFormat="1" x14ac:dyDescent="0.25">
      <c r="A1554" s="36">
        <v>300000728</v>
      </c>
      <c r="B1554" s="36">
        <v>1</v>
      </c>
      <c r="C1554" s="36">
        <v>3000007281</v>
      </c>
      <c r="D1554" s="36" t="s">
        <v>4</v>
      </c>
      <c r="E1554" s="36" t="s">
        <v>2839</v>
      </c>
      <c r="F1554" s="36">
        <v>3000</v>
      </c>
      <c r="G1554" s="36">
        <v>5</v>
      </c>
      <c r="H1554" s="36" t="s">
        <v>749</v>
      </c>
      <c r="I1554" s="37" t="s">
        <v>25</v>
      </c>
      <c r="J1554" s="36" t="s">
        <v>26</v>
      </c>
      <c r="K1554" s="36">
        <v>101999</v>
      </c>
      <c r="L1554" s="37">
        <v>400526</v>
      </c>
      <c r="M1554" s="37">
        <v>300000728</v>
      </c>
      <c r="N1554" s="45">
        <v>39142</v>
      </c>
      <c r="O1554" s="36" t="s">
        <v>2898</v>
      </c>
      <c r="P1554" s="38">
        <v>32290</v>
      </c>
      <c r="Q1554" s="38">
        <v>-32290</v>
      </c>
      <c r="R1554" s="38">
        <v>0</v>
      </c>
      <c r="W1554" s="37">
        <v>400526</v>
      </c>
      <c r="X1554" s="36" t="s">
        <v>7957</v>
      </c>
      <c r="AU1554" s="36">
        <v>3650</v>
      </c>
      <c r="AV1554" s="49">
        <f t="shared" si="24"/>
        <v>42792</v>
      </c>
    </row>
    <row r="1555" spans="1:48" s="36" customFormat="1" x14ac:dyDescent="0.25">
      <c r="A1555" s="36">
        <v>300000728</v>
      </c>
      <c r="B1555" s="36">
        <v>2</v>
      </c>
      <c r="C1555" s="36">
        <v>3000007282</v>
      </c>
      <c r="D1555" s="36" t="s">
        <v>4</v>
      </c>
      <c r="E1555" s="36" t="s">
        <v>2839</v>
      </c>
      <c r="F1555" s="36">
        <v>3000</v>
      </c>
      <c r="G1555" s="36">
        <v>2</v>
      </c>
      <c r="H1555" s="36" t="s">
        <v>749</v>
      </c>
      <c r="I1555" s="37" t="s">
        <v>25</v>
      </c>
      <c r="J1555" s="36" t="s">
        <v>26</v>
      </c>
      <c r="K1555" s="36">
        <v>101999</v>
      </c>
      <c r="L1555" s="37">
        <v>400526</v>
      </c>
      <c r="M1555" s="37">
        <v>300000728</v>
      </c>
      <c r="N1555" s="45">
        <v>39142</v>
      </c>
      <c r="O1555" s="36" t="s">
        <v>2899</v>
      </c>
      <c r="P1555" s="38">
        <v>13500</v>
      </c>
      <c r="Q1555" s="38">
        <v>-13500</v>
      </c>
      <c r="R1555" s="38">
        <v>0</v>
      </c>
      <c r="W1555" s="37">
        <v>400526</v>
      </c>
      <c r="X1555" s="36" t="s">
        <v>7957</v>
      </c>
      <c r="AU1555" s="36">
        <v>3650</v>
      </c>
      <c r="AV1555" s="49">
        <f t="shared" si="24"/>
        <v>42792</v>
      </c>
    </row>
    <row r="1556" spans="1:48" s="36" customFormat="1" x14ac:dyDescent="0.25">
      <c r="A1556" s="36">
        <v>300000739</v>
      </c>
      <c r="B1556" s="36">
        <v>0</v>
      </c>
      <c r="C1556" s="36">
        <v>3000007390</v>
      </c>
      <c r="D1556" s="36" t="s">
        <v>4</v>
      </c>
      <c r="E1556" s="36" t="s">
        <v>2839</v>
      </c>
      <c r="F1556" s="36">
        <v>3000</v>
      </c>
      <c r="G1556" s="36">
        <v>1</v>
      </c>
      <c r="H1556" s="36" t="s">
        <v>2901</v>
      </c>
      <c r="I1556" s="37" t="s">
        <v>25</v>
      </c>
      <c r="J1556" s="36" t="s">
        <v>26</v>
      </c>
      <c r="K1556" s="36">
        <v>101999</v>
      </c>
      <c r="L1556" s="37">
        <v>104610</v>
      </c>
      <c r="M1556" s="37">
        <v>300000739</v>
      </c>
      <c r="N1556" s="45">
        <v>39197</v>
      </c>
      <c r="O1556" s="36" t="s">
        <v>2902</v>
      </c>
      <c r="P1556" s="38">
        <v>12737</v>
      </c>
      <c r="Q1556" s="38">
        <v>-12737</v>
      </c>
      <c r="R1556" s="38">
        <v>0</v>
      </c>
      <c r="W1556" s="37">
        <v>104610</v>
      </c>
      <c r="X1556" s="36" t="s">
        <v>8470</v>
      </c>
      <c r="AU1556" s="36">
        <v>3650</v>
      </c>
      <c r="AV1556" s="49">
        <f t="shared" si="24"/>
        <v>42847</v>
      </c>
    </row>
    <row r="1557" spans="1:48" s="36" customFormat="1" x14ac:dyDescent="0.25">
      <c r="A1557" s="36">
        <v>300000786</v>
      </c>
      <c r="B1557" s="36">
        <v>0</v>
      </c>
      <c r="C1557" s="36">
        <v>3000007860</v>
      </c>
      <c r="D1557" s="36" t="s">
        <v>4</v>
      </c>
      <c r="E1557" s="36" t="s">
        <v>2839</v>
      </c>
      <c r="F1557" s="36">
        <v>3000</v>
      </c>
      <c r="G1557" s="36">
        <v>1</v>
      </c>
      <c r="H1557" s="36" t="s">
        <v>2903</v>
      </c>
      <c r="I1557" s="37" t="s">
        <v>25</v>
      </c>
      <c r="J1557" s="36" t="s">
        <v>26</v>
      </c>
      <c r="K1557" s="36">
        <v>101999</v>
      </c>
      <c r="L1557" s="37">
        <v>104610</v>
      </c>
      <c r="M1557" s="37">
        <v>300000786</v>
      </c>
      <c r="N1557" s="45">
        <v>39365</v>
      </c>
      <c r="O1557" s="36" t="s">
        <v>2904</v>
      </c>
      <c r="P1557" s="38">
        <v>9599</v>
      </c>
      <c r="Q1557" s="38">
        <v>-9599</v>
      </c>
      <c r="R1557" s="38">
        <v>0</v>
      </c>
      <c r="W1557" s="37">
        <v>104610</v>
      </c>
      <c r="X1557" s="36" t="s">
        <v>8470</v>
      </c>
      <c r="AU1557" s="36">
        <v>3650</v>
      </c>
      <c r="AV1557" s="49">
        <f t="shared" si="24"/>
        <v>43015</v>
      </c>
    </row>
    <row r="1558" spans="1:48" s="36" customFormat="1" x14ac:dyDescent="0.25">
      <c r="A1558" s="36">
        <v>300001173</v>
      </c>
      <c r="B1558" s="36">
        <v>0</v>
      </c>
      <c r="C1558" s="36">
        <v>3000011730</v>
      </c>
      <c r="D1558" s="36" t="s">
        <v>4</v>
      </c>
      <c r="E1558" s="36" t="s">
        <v>2839</v>
      </c>
      <c r="F1558" s="36">
        <v>3000</v>
      </c>
      <c r="G1558" s="36">
        <v>1</v>
      </c>
      <c r="H1558" s="36" t="s">
        <v>2909</v>
      </c>
      <c r="I1558" s="37" t="s">
        <v>25</v>
      </c>
      <c r="J1558" s="36" t="s">
        <v>26</v>
      </c>
      <c r="K1558" s="36">
        <v>101999</v>
      </c>
      <c r="L1558" s="37">
        <v>101225</v>
      </c>
      <c r="M1558" s="37">
        <v>300001173</v>
      </c>
      <c r="N1558" s="45">
        <v>40011</v>
      </c>
      <c r="O1558" s="36" t="s">
        <v>2910</v>
      </c>
      <c r="P1558" s="38">
        <v>6202</v>
      </c>
      <c r="Q1558" s="38">
        <v>-6202</v>
      </c>
      <c r="R1558" s="38">
        <v>0</v>
      </c>
      <c r="W1558" s="37">
        <v>101225</v>
      </c>
      <c r="X1558" s="36" t="s">
        <v>8142</v>
      </c>
      <c r="AU1558" s="36">
        <v>3650</v>
      </c>
      <c r="AV1558" s="49">
        <f t="shared" si="24"/>
        <v>43661</v>
      </c>
    </row>
    <row r="1559" spans="1:48" s="36" customFormat="1" x14ac:dyDescent="0.25">
      <c r="A1559" s="36">
        <v>300001177</v>
      </c>
      <c r="B1559" s="36">
        <v>0</v>
      </c>
      <c r="C1559" s="36">
        <v>3000011770</v>
      </c>
      <c r="D1559" s="36" t="s">
        <v>4</v>
      </c>
      <c r="E1559" s="36" t="s">
        <v>2839</v>
      </c>
      <c r="F1559" s="36">
        <v>3000</v>
      </c>
      <c r="G1559" s="36">
        <v>2</v>
      </c>
      <c r="H1559" s="36" t="s">
        <v>2091</v>
      </c>
      <c r="I1559" s="37" t="s">
        <v>25</v>
      </c>
      <c r="J1559" s="36" t="s">
        <v>26</v>
      </c>
      <c r="K1559" s="36">
        <v>101999</v>
      </c>
      <c r="L1559" s="37">
        <v>105934</v>
      </c>
      <c r="M1559" s="37">
        <v>300001177</v>
      </c>
      <c r="N1559" s="45">
        <v>39995</v>
      </c>
      <c r="O1559" s="36" t="s">
        <v>2910</v>
      </c>
      <c r="P1559" s="38">
        <v>13158</v>
      </c>
      <c r="Q1559" s="38">
        <v>-13158</v>
      </c>
      <c r="R1559" s="38">
        <v>0</v>
      </c>
      <c r="W1559" s="37">
        <v>105934</v>
      </c>
      <c r="X1559" s="36" t="s">
        <v>9242</v>
      </c>
      <c r="AU1559" s="36">
        <v>3650</v>
      </c>
      <c r="AV1559" s="49">
        <f t="shared" si="24"/>
        <v>43645</v>
      </c>
    </row>
    <row r="1560" spans="1:48" s="36" customFormat="1" x14ac:dyDescent="0.25">
      <c r="A1560" s="36">
        <v>300001179</v>
      </c>
      <c r="B1560" s="36">
        <v>0</v>
      </c>
      <c r="C1560" s="36">
        <v>3000011790</v>
      </c>
      <c r="D1560" s="36" t="s">
        <v>4</v>
      </c>
      <c r="E1560" s="36" t="s">
        <v>2839</v>
      </c>
      <c r="F1560" s="36">
        <v>3000</v>
      </c>
      <c r="G1560" s="36">
        <v>1</v>
      </c>
      <c r="H1560" s="36" t="s">
        <v>2911</v>
      </c>
      <c r="I1560" s="37" t="s">
        <v>25</v>
      </c>
      <c r="J1560" s="36" t="s">
        <v>26</v>
      </c>
      <c r="K1560" s="36">
        <v>101999</v>
      </c>
      <c r="L1560" s="37">
        <v>101225</v>
      </c>
      <c r="M1560" s="37">
        <v>300001179</v>
      </c>
      <c r="N1560" s="45">
        <v>40025</v>
      </c>
      <c r="O1560" s="36" t="s">
        <v>2910</v>
      </c>
      <c r="P1560" s="38">
        <v>6201.56</v>
      </c>
      <c r="Q1560" s="38">
        <v>-6201.56</v>
      </c>
      <c r="R1560" s="38">
        <v>0</v>
      </c>
      <c r="W1560" s="37">
        <v>101225</v>
      </c>
      <c r="X1560" s="36" t="s">
        <v>8142</v>
      </c>
      <c r="AU1560" s="36">
        <v>3650</v>
      </c>
      <c r="AV1560" s="49">
        <f t="shared" si="24"/>
        <v>43675</v>
      </c>
    </row>
    <row r="1561" spans="1:48" s="36" customFormat="1" x14ac:dyDescent="0.25">
      <c r="A1561" s="36">
        <v>300001193</v>
      </c>
      <c r="B1561" s="36">
        <v>0</v>
      </c>
      <c r="C1561" s="36">
        <v>3000011930</v>
      </c>
      <c r="D1561" s="36" t="s">
        <v>4</v>
      </c>
      <c r="E1561" s="36" t="s">
        <v>2839</v>
      </c>
      <c r="F1561" s="36">
        <v>3000</v>
      </c>
      <c r="G1561" s="36">
        <v>2</v>
      </c>
      <c r="H1561" s="36" t="s">
        <v>2912</v>
      </c>
      <c r="I1561" s="37" t="s">
        <v>25</v>
      </c>
      <c r="J1561" s="36" t="s">
        <v>26</v>
      </c>
      <c r="K1561" s="36">
        <v>101999</v>
      </c>
      <c r="L1561" s="37">
        <v>100753</v>
      </c>
      <c r="M1561" s="37">
        <v>300001193</v>
      </c>
      <c r="N1561" s="45">
        <v>40088</v>
      </c>
      <c r="O1561" s="36" t="s">
        <v>2913</v>
      </c>
      <c r="P1561" s="38">
        <v>11240</v>
      </c>
      <c r="Q1561" s="38">
        <v>-11240</v>
      </c>
      <c r="R1561" s="38">
        <v>0</v>
      </c>
      <c r="W1561" s="37">
        <v>100753</v>
      </c>
      <c r="X1561" s="36" t="s">
        <v>8701</v>
      </c>
      <c r="AU1561" s="36">
        <v>3650</v>
      </c>
      <c r="AV1561" s="49">
        <f t="shared" si="24"/>
        <v>43738</v>
      </c>
    </row>
    <row r="1562" spans="1:48" s="36" customFormat="1" x14ac:dyDescent="0.25">
      <c r="A1562" s="36">
        <v>300001201</v>
      </c>
      <c r="B1562" s="36">
        <v>0</v>
      </c>
      <c r="C1562" s="36">
        <v>3000012010</v>
      </c>
      <c r="D1562" s="36" t="s">
        <v>4</v>
      </c>
      <c r="E1562" s="36" t="s">
        <v>2839</v>
      </c>
      <c r="F1562" s="36">
        <v>3000</v>
      </c>
      <c r="G1562" s="36">
        <v>1</v>
      </c>
      <c r="H1562" s="36" t="s">
        <v>2914</v>
      </c>
      <c r="I1562" s="37" t="s">
        <v>25</v>
      </c>
      <c r="J1562" s="36" t="s">
        <v>26</v>
      </c>
      <c r="K1562" s="36">
        <v>101999</v>
      </c>
      <c r="L1562" s="37">
        <v>101225</v>
      </c>
      <c r="M1562" s="37">
        <v>300001201</v>
      </c>
      <c r="N1562" s="45">
        <v>40152</v>
      </c>
      <c r="O1562" s="36" t="s">
        <v>2910</v>
      </c>
      <c r="P1562" s="38">
        <v>6331.5</v>
      </c>
      <c r="Q1562" s="38">
        <v>-6331.5</v>
      </c>
      <c r="R1562" s="38">
        <v>0</v>
      </c>
      <c r="W1562" s="37">
        <v>101225</v>
      </c>
      <c r="X1562" s="36" t="s">
        <v>8142</v>
      </c>
      <c r="AU1562" s="36">
        <v>3650</v>
      </c>
      <c r="AV1562" s="49">
        <f t="shared" si="24"/>
        <v>43802</v>
      </c>
    </row>
    <row r="1563" spans="1:48" s="36" customFormat="1" x14ac:dyDescent="0.25">
      <c r="A1563" s="36">
        <v>300001216</v>
      </c>
      <c r="B1563" s="36">
        <v>0</v>
      </c>
      <c r="C1563" s="36">
        <v>3000012160</v>
      </c>
      <c r="D1563" s="36" t="s">
        <v>4</v>
      </c>
      <c r="E1563" s="36" t="s">
        <v>2839</v>
      </c>
      <c r="F1563" s="36">
        <v>3000</v>
      </c>
      <c r="G1563" s="36">
        <v>1</v>
      </c>
      <c r="H1563" s="36" t="s">
        <v>1308</v>
      </c>
      <c r="I1563" s="37" t="s">
        <v>25</v>
      </c>
      <c r="J1563" s="36" t="s">
        <v>26</v>
      </c>
      <c r="K1563" s="36">
        <v>101999</v>
      </c>
      <c r="L1563" s="37">
        <v>403491</v>
      </c>
      <c r="M1563" s="37">
        <v>300001216</v>
      </c>
      <c r="N1563" s="45">
        <v>40268</v>
      </c>
      <c r="O1563" s="36" t="s">
        <v>2915</v>
      </c>
      <c r="P1563" s="38">
        <v>24861.38</v>
      </c>
      <c r="Q1563" s="38">
        <v>-24861.38</v>
      </c>
      <c r="R1563" s="38">
        <v>0</v>
      </c>
      <c r="W1563" s="37">
        <v>403491</v>
      </c>
      <c r="X1563" s="36" t="s">
        <v>8900</v>
      </c>
      <c r="AU1563" s="36">
        <v>3650</v>
      </c>
      <c r="AV1563" s="49">
        <f t="shared" si="24"/>
        <v>43918</v>
      </c>
    </row>
    <row r="1564" spans="1:48" s="36" customFormat="1" x14ac:dyDescent="0.25">
      <c r="A1564" s="36">
        <v>300001240</v>
      </c>
      <c r="B1564" s="36">
        <v>0</v>
      </c>
      <c r="C1564" s="36">
        <v>3000012400</v>
      </c>
      <c r="D1564" s="36" t="s">
        <v>4</v>
      </c>
      <c r="E1564" s="36" t="s">
        <v>2839</v>
      </c>
      <c r="F1564" s="36">
        <v>3000</v>
      </c>
      <c r="G1564" s="36">
        <v>1</v>
      </c>
      <c r="H1564" s="36" t="s">
        <v>2916</v>
      </c>
      <c r="I1564" s="37" t="s">
        <v>25</v>
      </c>
      <c r="J1564" s="36" t="s">
        <v>26</v>
      </c>
      <c r="K1564" s="36">
        <v>101999</v>
      </c>
      <c r="L1564" s="37">
        <v>101225</v>
      </c>
      <c r="M1564" s="37">
        <v>300001240</v>
      </c>
      <c r="N1564" s="45">
        <v>40307</v>
      </c>
      <c r="O1564" s="36" t="s">
        <v>2917</v>
      </c>
      <c r="P1564" s="38">
        <v>9450.3700000000008</v>
      </c>
      <c r="Q1564" s="38">
        <v>-9450.3700000000008</v>
      </c>
      <c r="R1564" s="38">
        <v>0</v>
      </c>
      <c r="W1564" s="37">
        <v>101225</v>
      </c>
      <c r="X1564" s="36" t="s">
        <v>8142</v>
      </c>
      <c r="AU1564" s="36">
        <v>3650</v>
      </c>
      <c r="AV1564" s="49">
        <f t="shared" si="24"/>
        <v>43957</v>
      </c>
    </row>
    <row r="1565" spans="1:48" s="36" customFormat="1" x14ac:dyDescent="0.25">
      <c r="A1565" s="36">
        <v>300001241</v>
      </c>
      <c r="B1565" s="36">
        <v>0</v>
      </c>
      <c r="C1565" s="36">
        <v>3000012410</v>
      </c>
      <c r="D1565" s="36" t="s">
        <v>4</v>
      </c>
      <c r="E1565" s="36" t="s">
        <v>2839</v>
      </c>
      <c r="F1565" s="36">
        <v>3000</v>
      </c>
      <c r="G1565" s="36">
        <v>3</v>
      </c>
      <c r="H1565" s="36" t="s">
        <v>2918</v>
      </c>
      <c r="I1565" s="37" t="s">
        <v>25</v>
      </c>
      <c r="J1565" s="36" t="s">
        <v>26</v>
      </c>
      <c r="K1565" s="36">
        <v>101999</v>
      </c>
      <c r="L1565" s="37">
        <v>101225</v>
      </c>
      <c r="M1565" s="37">
        <v>300001241</v>
      </c>
      <c r="N1565" s="45">
        <v>40324</v>
      </c>
      <c r="O1565" s="36" t="s">
        <v>2919</v>
      </c>
      <c r="P1565" s="38">
        <v>16208.44</v>
      </c>
      <c r="Q1565" s="38">
        <v>-16208.44</v>
      </c>
      <c r="R1565" s="38">
        <v>0</v>
      </c>
      <c r="W1565" s="37">
        <v>101225</v>
      </c>
      <c r="X1565" s="36" t="s">
        <v>8142</v>
      </c>
      <c r="AU1565" s="36">
        <v>3650</v>
      </c>
      <c r="AV1565" s="49">
        <f t="shared" si="24"/>
        <v>43974</v>
      </c>
    </row>
    <row r="1566" spans="1:48" s="36" customFormat="1" x14ac:dyDescent="0.25">
      <c r="A1566" s="36">
        <v>300001267</v>
      </c>
      <c r="B1566" s="36">
        <v>0</v>
      </c>
      <c r="C1566" s="36">
        <v>3000012670</v>
      </c>
      <c r="D1566" s="36" t="s">
        <v>4</v>
      </c>
      <c r="E1566" s="36" t="s">
        <v>2839</v>
      </c>
      <c r="F1566" s="36">
        <v>3000</v>
      </c>
      <c r="G1566" s="36">
        <v>30</v>
      </c>
      <c r="H1566" s="36" t="s">
        <v>314</v>
      </c>
      <c r="I1566" s="37" t="s">
        <v>25</v>
      </c>
      <c r="J1566" s="36" t="s">
        <v>26</v>
      </c>
      <c r="K1566" s="36">
        <v>101999</v>
      </c>
      <c r="L1566" s="37">
        <v>103627</v>
      </c>
      <c r="M1566" s="37">
        <v>300001267</v>
      </c>
      <c r="N1566" s="45">
        <v>40360</v>
      </c>
      <c r="O1566" s="36" t="s">
        <v>2920</v>
      </c>
      <c r="P1566" s="38">
        <v>452880</v>
      </c>
      <c r="Q1566" s="38">
        <v>-452880</v>
      </c>
      <c r="R1566" s="38">
        <v>0</v>
      </c>
      <c r="W1566" s="37">
        <v>103627</v>
      </c>
      <c r="X1566" s="36" t="s">
        <v>7883</v>
      </c>
      <c r="AU1566" s="36">
        <v>3650</v>
      </c>
      <c r="AV1566" s="49">
        <f t="shared" si="24"/>
        <v>44010</v>
      </c>
    </row>
    <row r="1567" spans="1:48" s="36" customFormat="1" x14ac:dyDescent="0.25">
      <c r="A1567" s="36">
        <v>300001268</v>
      </c>
      <c r="B1567" s="36">
        <v>0</v>
      </c>
      <c r="C1567" s="36">
        <v>3000012680</v>
      </c>
      <c r="D1567" s="36" t="s">
        <v>4</v>
      </c>
      <c r="E1567" s="36" t="s">
        <v>2839</v>
      </c>
      <c r="F1567" s="36">
        <v>3000</v>
      </c>
      <c r="G1567" s="36">
        <v>1</v>
      </c>
      <c r="H1567" s="36" t="s">
        <v>2921</v>
      </c>
      <c r="I1567" s="37" t="s">
        <v>25</v>
      </c>
      <c r="J1567" s="36" t="s">
        <v>26</v>
      </c>
      <c r="K1567" s="36">
        <v>101999</v>
      </c>
      <c r="L1567" s="37">
        <v>103627</v>
      </c>
      <c r="M1567" s="37">
        <v>300001268</v>
      </c>
      <c r="N1567" s="45">
        <v>40387</v>
      </c>
      <c r="O1567" s="36" t="s">
        <v>2920</v>
      </c>
      <c r="P1567" s="38">
        <v>15096</v>
      </c>
      <c r="Q1567" s="38">
        <v>-15096</v>
      </c>
      <c r="R1567" s="38">
        <v>0</v>
      </c>
      <c r="W1567" s="37">
        <v>103627</v>
      </c>
      <c r="X1567" s="36" t="s">
        <v>7883</v>
      </c>
      <c r="AU1567" s="36">
        <v>3650</v>
      </c>
      <c r="AV1567" s="49">
        <f t="shared" si="24"/>
        <v>44037</v>
      </c>
    </row>
    <row r="1568" spans="1:48" s="36" customFormat="1" x14ac:dyDescent="0.25">
      <c r="A1568" s="36">
        <v>300001269</v>
      </c>
      <c r="B1568" s="36">
        <v>0</v>
      </c>
      <c r="C1568" s="36">
        <v>3000012690</v>
      </c>
      <c r="D1568" s="36" t="s">
        <v>4</v>
      </c>
      <c r="E1568" s="36" t="s">
        <v>2839</v>
      </c>
      <c r="F1568" s="36">
        <v>3000</v>
      </c>
      <c r="G1568" s="36">
        <v>50</v>
      </c>
      <c r="H1568" s="36" t="s">
        <v>1405</v>
      </c>
      <c r="I1568" s="37" t="s">
        <v>25</v>
      </c>
      <c r="J1568" s="36" t="s">
        <v>26</v>
      </c>
      <c r="K1568" s="36">
        <v>101999</v>
      </c>
      <c r="L1568" s="37">
        <v>103627</v>
      </c>
      <c r="M1568" s="37">
        <v>300001269</v>
      </c>
      <c r="N1568" s="45">
        <v>40407</v>
      </c>
      <c r="O1568" s="36" t="s">
        <v>2922</v>
      </c>
      <c r="P1568" s="38">
        <v>754800</v>
      </c>
      <c r="Q1568" s="38">
        <v>-754800</v>
      </c>
      <c r="R1568" s="38">
        <v>0</v>
      </c>
      <c r="W1568" s="37">
        <v>103627</v>
      </c>
      <c r="X1568" s="36" t="s">
        <v>7883</v>
      </c>
      <c r="AU1568" s="36">
        <v>3650</v>
      </c>
      <c r="AV1568" s="49">
        <f t="shared" si="24"/>
        <v>44057</v>
      </c>
    </row>
    <row r="1569" spans="1:48" s="36" customFormat="1" x14ac:dyDescent="0.25">
      <c r="A1569" s="36">
        <v>300001270</v>
      </c>
      <c r="B1569" s="36">
        <v>0</v>
      </c>
      <c r="C1569" s="36">
        <v>3000012700</v>
      </c>
      <c r="D1569" s="36" t="s">
        <v>4</v>
      </c>
      <c r="E1569" s="36" t="s">
        <v>2839</v>
      </c>
      <c r="F1569" s="36">
        <v>3000</v>
      </c>
      <c r="G1569" s="36">
        <v>11</v>
      </c>
      <c r="H1569" s="36" t="s">
        <v>2923</v>
      </c>
      <c r="I1569" s="37" t="s">
        <v>25</v>
      </c>
      <c r="J1569" s="36" t="s">
        <v>26</v>
      </c>
      <c r="K1569" s="36">
        <v>101999</v>
      </c>
      <c r="L1569" s="37">
        <v>103627</v>
      </c>
      <c r="M1569" s="37">
        <v>300001270</v>
      </c>
      <c r="N1569" s="45">
        <v>40425</v>
      </c>
      <c r="O1569" s="36" t="s">
        <v>2920</v>
      </c>
      <c r="P1569" s="38">
        <v>129030</v>
      </c>
      <c r="Q1569" s="38">
        <v>-129030</v>
      </c>
      <c r="R1569" s="38">
        <v>0</v>
      </c>
      <c r="W1569" s="37">
        <v>103627</v>
      </c>
      <c r="X1569" s="36" t="s">
        <v>7883</v>
      </c>
      <c r="AU1569" s="36">
        <v>3650</v>
      </c>
      <c r="AV1569" s="49">
        <f t="shared" si="24"/>
        <v>44075</v>
      </c>
    </row>
    <row r="1570" spans="1:48" s="36" customFormat="1" x14ac:dyDescent="0.25">
      <c r="A1570" s="36">
        <v>300001271</v>
      </c>
      <c r="B1570" s="36">
        <v>0</v>
      </c>
      <c r="C1570" s="36">
        <v>3000012710</v>
      </c>
      <c r="D1570" s="36" t="s">
        <v>4</v>
      </c>
      <c r="E1570" s="36" t="s">
        <v>2839</v>
      </c>
      <c r="F1570" s="36">
        <v>3000</v>
      </c>
      <c r="G1570" s="36">
        <v>4</v>
      </c>
      <c r="H1570" s="36" t="s">
        <v>2924</v>
      </c>
      <c r="I1570" s="37" t="s">
        <v>25</v>
      </c>
      <c r="J1570" s="36" t="s">
        <v>26</v>
      </c>
      <c r="K1570" s="36">
        <v>101999</v>
      </c>
      <c r="L1570" s="37">
        <v>103627</v>
      </c>
      <c r="M1570" s="37">
        <v>300001271</v>
      </c>
      <c r="N1570" s="45">
        <v>40434</v>
      </c>
      <c r="O1570" s="36" t="s">
        <v>2922</v>
      </c>
      <c r="P1570" s="38">
        <v>60384</v>
      </c>
      <c r="Q1570" s="38">
        <v>-60384</v>
      </c>
      <c r="R1570" s="38">
        <v>0</v>
      </c>
      <c r="W1570" s="37">
        <v>103627</v>
      </c>
      <c r="X1570" s="36" t="s">
        <v>7883</v>
      </c>
      <c r="AU1570" s="36">
        <v>3650</v>
      </c>
      <c r="AV1570" s="49">
        <f t="shared" si="24"/>
        <v>44084</v>
      </c>
    </row>
    <row r="1571" spans="1:48" s="36" customFormat="1" x14ac:dyDescent="0.25">
      <c r="A1571" s="36">
        <v>300001291</v>
      </c>
      <c r="B1571" s="36">
        <v>0</v>
      </c>
      <c r="C1571" s="36">
        <v>3000012910</v>
      </c>
      <c r="D1571" s="36" t="s">
        <v>4</v>
      </c>
      <c r="E1571" s="36" t="s">
        <v>2839</v>
      </c>
      <c r="F1571" s="36">
        <v>3000</v>
      </c>
      <c r="G1571" s="36">
        <v>50</v>
      </c>
      <c r="H1571" s="36" t="s">
        <v>2925</v>
      </c>
      <c r="I1571" s="37" t="s">
        <v>25</v>
      </c>
      <c r="J1571" s="36" t="s">
        <v>26</v>
      </c>
      <c r="K1571" s="36">
        <v>101999</v>
      </c>
      <c r="L1571" s="37">
        <v>103627</v>
      </c>
      <c r="M1571" s="37">
        <v>300001291</v>
      </c>
      <c r="N1571" s="45">
        <v>40454</v>
      </c>
      <c r="O1571" s="36" t="s">
        <v>2922</v>
      </c>
      <c r="P1571" s="38">
        <v>754800</v>
      </c>
      <c r="Q1571" s="38">
        <v>-754800</v>
      </c>
      <c r="R1571" s="38">
        <v>0</v>
      </c>
      <c r="W1571" s="37">
        <v>103627</v>
      </c>
      <c r="X1571" s="36" t="s">
        <v>7883</v>
      </c>
      <c r="AU1571" s="36">
        <v>3650</v>
      </c>
      <c r="AV1571" s="49">
        <f t="shared" si="24"/>
        <v>44104</v>
      </c>
    </row>
    <row r="1572" spans="1:48" s="36" customFormat="1" x14ac:dyDescent="0.25">
      <c r="A1572" s="36">
        <v>300001301</v>
      </c>
      <c r="B1572" s="36">
        <v>0</v>
      </c>
      <c r="C1572" s="36">
        <v>3000013010</v>
      </c>
      <c r="D1572" s="36" t="s">
        <v>4</v>
      </c>
      <c r="E1572" s="36" t="s">
        <v>2839</v>
      </c>
      <c r="F1572" s="36">
        <v>3000</v>
      </c>
      <c r="G1572" s="36">
        <v>24</v>
      </c>
      <c r="H1572" s="36" t="s">
        <v>2926</v>
      </c>
      <c r="I1572" s="37" t="s">
        <v>25</v>
      </c>
      <c r="J1572" s="36" t="s">
        <v>26</v>
      </c>
      <c r="K1572" s="36">
        <v>101999</v>
      </c>
      <c r="L1572" s="37">
        <v>107242</v>
      </c>
      <c r="M1572" s="37">
        <v>300001301</v>
      </c>
      <c r="N1572" s="45">
        <v>40482</v>
      </c>
      <c r="O1572" s="36" t="s">
        <v>2927</v>
      </c>
      <c r="P1572" s="38">
        <v>93024</v>
      </c>
      <c r="Q1572" s="38">
        <v>-93024</v>
      </c>
      <c r="R1572" s="38">
        <v>0</v>
      </c>
      <c r="W1572" s="37">
        <v>107242</v>
      </c>
      <c r="X1572" s="36" t="s">
        <v>9547</v>
      </c>
      <c r="AU1572" s="36">
        <v>3650</v>
      </c>
      <c r="AV1572" s="49">
        <f t="shared" si="24"/>
        <v>44132</v>
      </c>
    </row>
    <row r="1573" spans="1:48" s="36" customFormat="1" x14ac:dyDescent="0.25">
      <c r="A1573" s="36">
        <v>300001329</v>
      </c>
      <c r="B1573" s="36">
        <v>0</v>
      </c>
      <c r="C1573" s="36">
        <v>3000013290</v>
      </c>
      <c r="D1573" s="36" t="s">
        <v>4</v>
      </c>
      <c r="E1573" s="36" t="s">
        <v>2839</v>
      </c>
      <c r="F1573" s="36">
        <v>3000</v>
      </c>
      <c r="G1573" s="36">
        <v>8</v>
      </c>
      <c r="H1573" s="36" t="s">
        <v>2928</v>
      </c>
      <c r="I1573" s="37" t="s">
        <v>25</v>
      </c>
      <c r="J1573" s="36" t="s">
        <v>26</v>
      </c>
      <c r="K1573" s="36">
        <v>101999</v>
      </c>
      <c r="L1573" s="37">
        <v>103627</v>
      </c>
      <c r="M1573" s="37">
        <v>300001329</v>
      </c>
      <c r="N1573" s="45">
        <v>40595</v>
      </c>
      <c r="O1573" s="36" t="s">
        <v>2929</v>
      </c>
      <c r="P1573" s="38">
        <v>106080</v>
      </c>
      <c r="Q1573" s="38">
        <v>-106080</v>
      </c>
      <c r="R1573" s="38">
        <v>0</v>
      </c>
      <c r="W1573" s="37">
        <v>103627</v>
      </c>
      <c r="X1573" s="36" t="s">
        <v>7883</v>
      </c>
      <c r="AU1573" s="36">
        <v>3650</v>
      </c>
      <c r="AV1573" s="49">
        <f t="shared" si="24"/>
        <v>44245</v>
      </c>
    </row>
    <row r="1574" spans="1:48" s="36" customFormat="1" x14ac:dyDescent="0.25">
      <c r="A1574" s="36">
        <v>300001344</v>
      </c>
      <c r="B1574" s="36">
        <v>0</v>
      </c>
      <c r="C1574" s="36">
        <v>3000013440</v>
      </c>
      <c r="D1574" s="36" t="s">
        <v>4</v>
      </c>
      <c r="E1574" s="36" t="s">
        <v>2839</v>
      </c>
      <c r="F1574" s="36">
        <v>3000</v>
      </c>
      <c r="G1574" s="36">
        <v>3</v>
      </c>
      <c r="H1574" s="36" t="s">
        <v>2930</v>
      </c>
      <c r="I1574" s="37" t="s">
        <v>25</v>
      </c>
      <c r="J1574" s="36" t="s">
        <v>26</v>
      </c>
      <c r="K1574" s="36">
        <v>101999</v>
      </c>
      <c r="L1574" s="37">
        <v>101225</v>
      </c>
      <c r="M1574" s="37">
        <v>300001344</v>
      </c>
      <c r="N1574" s="45">
        <v>40692</v>
      </c>
      <c r="O1574" s="36" t="s">
        <v>2931</v>
      </c>
      <c r="P1574" s="38">
        <v>20503.13</v>
      </c>
      <c r="Q1574" s="38">
        <v>-20503.13</v>
      </c>
      <c r="R1574" s="38">
        <v>0</v>
      </c>
      <c r="W1574" s="37">
        <v>101225</v>
      </c>
      <c r="X1574" s="36" t="s">
        <v>8142</v>
      </c>
      <c r="AU1574" s="36">
        <v>3650</v>
      </c>
      <c r="AV1574" s="49">
        <f t="shared" si="24"/>
        <v>44342</v>
      </c>
    </row>
    <row r="1575" spans="1:48" s="36" customFormat="1" x14ac:dyDescent="0.25">
      <c r="A1575" s="36">
        <v>300001345</v>
      </c>
      <c r="B1575" s="36">
        <v>0</v>
      </c>
      <c r="C1575" s="36">
        <v>3000013450</v>
      </c>
      <c r="D1575" s="36" t="s">
        <v>4</v>
      </c>
      <c r="E1575" s="36" t="s">
        <v>2839</v>
      </c>
      <c r="F1575" s="36">
        <v>3000</v>
      </c>
      <c r="G1575" s="36">
        <v>2</v>
      </c>
      <c r="H1575" s="36" t="s">
        <v>2194</v>
      </c>
      <c r="I1575" s="37" t="s">
        <v>25</v>
      </c>
      <c r="J1575" s="36" t="s">
        <v>26</v>
      </c>
      <c r="K1575" s="36">
        <v>101999</v>
      </c>
      <c r="L1575" s="37">
        <v>101225</v>
      </c>
      <c r="M1575" s="37">
        <v>300001345</v>
      </c>
      <c r="N1575" s="45">
        <v>40691</v>
      </c>
      <c r="O1575" s="36" t="s">
        <v>2932</v>
      </c>
      <c r="P1575" s="38">
        <v>11981.25</v>
      </c>
      <c r="Q1575" s="38">
        <v>-11981.25</v>
      </c>
      <c r="R1575" s="38">
        <v>0</v>
      </c>
      <c r="W1575" s="37">
        <v>101225</v>
      </c>
      <c r="X1575" s="36" t="s">
        <v>8142</v>
      </c>
      <c r="AU1575" s="36">
        <v>3650</v>
      </c>
      <c r="AV1575" s="49">
        <f t="shared" si="24"/>
        <v>44341</v>
      </c>
    </row>
    <row r="1576" spans="1:48" s="36" customFormat="1" x14ac:dyDescent="0.25">
      <c r="A1576" s="36">
        <v>300001346</v>
      </c>
      <c r="B1576" s="36">
        <v>0</v>
      </c>
      <c r="C1576" s="36">
        <v>3000013460</v>
      </c>
      <c r="D1576" s="36" t="s">
        <v>4</v>
      </c>
      <c r="E1576" s="36" t="s">
        <v>2839</v>
      </c>
      <c r="F1576" s="36">
        <v>3000</v>
      </c>
      <c r="G1576" s="36">
        <v>1</v>
      </c>
      <c r="H1576" s="36" t="s">
        <v>2933</v>
      </c>
      <c r="I1576" s="37" t="s">
        <v>25</v>
      </c>
      <c r="J1576" s="36" t="s">
        <v>26</v>
      </c>
      <c r="K1576" s="36">
        <v>101999</v>
      </c>
      <c r="L1576" s="37">
        <v>101225</v>
      </c>
      <c r="M1576" s="37">
        <v>300001346</v>
      </c>
      <c r="N1576" s="45">
        <v>40671</v>
      </c>
      <c r="O1576" s="36" t="s">
        <v>2932</v>
      </c>
      <c r="P1576" s="38">
        <v>7087.5</v>
      </c>
      <c r="Q1576" s="38">
        <v>-7087.5</v>
      </c>
      <c r="R1576" s="38">
        <v>0</v>
      </c>
      <c r="W1576" s="37">
        <v>101225</v>
      </c>
      <c r="X1576" s="36" t="s">
        <v>8142</v>
      </c>
      <c r="AU1576" s="36">
        <v>3650</v>
      </c>
      <c r="AV1576" s="49">
        <f t="shared" si="24"/>
        <v>44321</v>
      </c>
    </row>
    <row r="1577" spans="1:48" s="36" customFormat="1" x14ac:dyDescent="0.25">
      <c r="A1577" s="36">
        <v>300001367</v>
      </c>
      <c r="B1577" s="36">
        <v>0</v>
      </c>
      <c r="C1577" s="36">
        <v>3000013670</v>
      </c>
      <c r="D1577" s="36" t="s">
        <v>4</v>
      </c>
      <c r="E1577" s="36" t="s">
        <v>2839</v>
      </c>
      <c r="F1577" s="36">
        <v>3000</v>
      </c>
      <c r="G1577" s="36">
        <v>1</v>
      </c>
      <c r="H1577" s="36" t="s">
        <v>1335</v>
      </c>
      <c r="I1577" s="37" t="s">
        <v>25</v>
      </c>
      <c r="J1577" s="36" t="s">
        <v>26</v>
      </c>
      <c r="K1577" s="36">
        <v>101999</v>
      </c>
      <c r="L1577" s="37">
        <v>107923</v>
      </c>
      <c r="M1577" s="37">
        <v>300001367</v>
      </c>
      <c r="N1577" s="45">
        <v>40735</v>
      </c>
      <c r="O1577" s="36" t="s">
        <v>2934</v>
      </c>
      <c r="P1577" s="38">
        <v>11025</v>
      </c>
      <c r="Q1577" s="38">
        <v>-11025</v>
      </c>
      <c r="R1577" s="38">
        <v>0</v>
      </c>
      <c r="W1577" s="37">
        <v>107923</v>
      </c>
      <c r="X1577" s="36" t="s">
        <v>15775</v>
      </c>
      <c r="AU1577" s="36">
        <v>3650</v>
      </c>
      <c r="AV1577" s="49">
        <f t="shared" si="24"/>
        <v>44385</v>
      </c>
    </row>
    <row r="1578" spans="1:48" s="36" customFormat="1" x14ac:dyDescent="0.25">
      <c r="A1578" s="36">
        <v>300001401</v>
      </c>
      <c r="B1578" s="36">
        <v>0</v>
      </c>
      <c r="C1578" s="36">
        <v>3000014010</v>
      </c>
      <c r="D1578" s="36" t="s">
        <v>4</v>
      </c>
      <c r="E1578" s="36" t="s">
        <v>2839</v>
      </c>
      <c r="F1578" s="36">
        <v>3000</v>
      </c>
      <c r="G1578" s="36">
        <v>1</v>
      </c>
      <c r="H1578" s="36" t="s">
        <v>2935</v>
      </c>
      <c r="I1578" s="37" t="s">
        <v>25</v>
      </c>
      <c r="J1578" s="36" t="s">
        <v>26</v>
      </c>
      <c r="K1578" s="36">
        <v>101999</v>
      </c>
      <c r="L1578" s="37">
        <v>101225</v>
      </c>
      <c r="M1578" s="37">
        <v>300001401</v>
      </c>
      <c r="N1578" s="45">
        <v>40860</v>
      </c>
      <c r="O1578" s="36" t="s">
        <v>2936</v>
      </c>
      <c r="P1578" s="38">
        <v>5821.88</v>
      </c>
      <c r="Q1578" s="38">
        <v>-5821.88</v>
      </c>
      <c r="R1578" s="38">
        <v>0</v>
      </c>
      <c r="W1578" s="37">
        <v>101225</v>
      </c>
      <c r="X1578" s="36" t="s">
        <v>8142</v>
      </c>
      <c r="AU1578" s="36">
        <v>3650</v>
      </c>
      <c r="AV1578" s="49">
        <f t="shared" si="24"/>
        <v>44510</v>
      </c>
    </row>
    <row r="1579" spans="1:48" s="36" customFormat="1" x14ac:dyDescent="0.25">
      <c r="A1579" s="36">
        <v>300001402</v>
      </c>
      <c r="B1579" s="36">
        <v>0</v>
      </c>
      <c r="C1579" s="36">
        <v>3000014020</v>
      </c>
      <c r="D1579" s="36" t="s">
        <v>4</v>
      </c>
      <c r="E1579" s="36" t="s">
        <v>2839</v>
      </c>
      <c r="F1579" s="36">
        <v>3000</v>
      </c>
      <c r="G1579" s="36">
        <v>2</v>
      </c>
      <c r="H1579" s="36" t="s">
        <v>2935</v>
      </c>
      <c r="I1579" s="37" t="s">
        <v>25</v>
      </c>
      <c r="J1579" s="36" t="s">
        <v>26</v>
      </c>
      <c r="K1579" s="36">
        <v>101999</v>
      </c>
      <c r="L1579" s="37">
        <v>101225</v>
      </c>
      <c r="M1579" s="37">
        <v>300001402</v>
      </c>
      <c r="N1579" s="45">
        <v>40860</v>
      </c>
      <c r="O1579" s="36" t="s">
        <v>2937</v>
      </c>
      <c r="P1579" s="38">
        <v>11981.25</v>
      </c>
      <c r="Q1579" s="38">
        <v>-11981.25</v>
      </c>
      <c r="R1579" s="38">
        <v>0</v>
      </c>
      <c r="W1579" s="37">
        <v>101225</v>
      </c>
      <c r="X1579" s="36" t="s">
        <v>8142</v>
      </c>
      <c r="AU1579" s="36">
        <v>3650</v>
      </c>
      <c r="AV1579" s="49">
        <f t="shared" si="24"/>
        <v>44510</v>
      </c>
    </row>
    <row r="1580" spans="1:48" s="36" customFormat="1" x14ac:dyDescent="0.25">
      <c r="A1580" s="36">
        <v>300001403</v>
      </c>
      <c r="B1580" s="36">
        <v>0</v>
      </c>
      <c r="C1580" s="36">
        <v>3000014030</v>
      </c>
      <c r="D1580" s="36" t="s">
        <v>4</v>
      </c>
      <c r="E1580" s="36" t="s">
        <v>2839</v>
      </c>
      <c r="F1580" s="36">
        <v>3000</v>
      </c>
      <c r="G1580" s="36">
        <v>1</v>
      </c>
      <c r="H1580" s="36" t="s">
        <v>2938</v>
      </c>
      <c r="I1580" s="37" t="s">
        <v>25</v>
      </c>
      <c r="J1580" s="36" t="s">
        <v>26</v>
      </c>
      <c r="K1580" s="36">
        <v>101999</v>
      </c>
      <c r="L1580" s="37">
        <v>101225</v>
      </c>
      <c r="M1580" s="37">
        <v>300001403</v>
      </c>
      <c r="N1580" s="45">
        <v>40829</v>
      </c>
      <c r="O1580" s="36" t="s">
        <v>2939</v>
      </c>
      <c r="P1580" s="38">
        <v>8156.81</v>
      </c>
      <c r="Q1580" s="38">
        <v>-8156.81</v>
      </c>
      <c r="R1580" s="38">
        <v>0</v>
      </c>
      <c r="W1580" s="37">
        <v>101225</v>
      </c>
      <c r="X1580" s="36" t="s">
        <v>8142</v>
      </c>
      <c r="AU1580" s="36">
        <v>3650</v>
      </c>
      <c r="AV1580" s="49">
        <f t="shared" si="24"/>
        <v>44479</v>
      </c>
    </row>
    <row r="1581" spans="1:48" s="36" customFormat="1" x14ac:dyDescent="0.25">
      <c r="A1581" s="36">
        <v>300001500</v>
      </c>
      <c r="B1581" s="36">
        <v>0</v>
      </c>
      <c r="C1581" s="36">
        <v>3000015000</v>
      </c>
      <c r="D1581" s="36" t="s">
        <v>4</v>
      </c>
      <c r="E1581" s="36" t="s">
        <v>2839</v>
      </c>
      <c r="F1581" s="36">
        <v>3000</v>
      </c>
      <c r="G1581" s="36">
        <v>2</v>
      </c>
      <c r="H1581" s="36" t="s">
        <v>1339</v>
      </c>
      <c r="I1581" s="37" t="s">
        <v>25</v>
      </c>
      <c r="J1581" s="36" t="s">
        <v>26</v>
      </c>
      <c r="K1581" s="36">
        <v>101999</v>
      </c>
      <c r="L1581" s="37">
        <v>101225</v>
      </c>
      <c r="M1581" s="37">
        <v>300001500</v>
      </c>
      <c r="N1581" s="45">
        <v>41016</v>
      </c>
      <c r="O1581" s="36" t="s">
        <v>2940</v>
      </c>
      <c r="P1581" s="38">
        <v>13668.75</v>
      </c>
      <c r="Q1581" s="38">
        <v>-13668.75</v>
      </c>
      <c r="R1581" s="38">
        <v>0</v>
      </c>
      <c r="W1581" s="37">
        <v>101225</v>
      </c>
      <c r="X1581" s="36" t="s">
        <v>8142</v>
      </c>
      <c r="AU1581" s="36">
        <v>3650</v>
      </c>
      <c r="AV1581" s="49">
        <f t="shared" si="24"/>
        <v>44666</v>
      </c>
    </row>
    <row r="1582" spans="1:48" s="36" customFormat="1" x14ac:dyDescent="0.25">
      <c r="A1582" s="36">
        <v>300001703</v>
      </c>
      <c r="B1582" s="36">
        <v>0</v>
      </c>
      <c r="C1582" s="36">
        <v>3000017030</v>
      </c>
      <c r="D1582" s="36" t="s">
        <v>4</v>
      </c>
      <c r="E1582" s="36" t="s">
        <v>2839</v>
      </c>
      <c r="F1582" s="36">
        <v>3000</v>
      </c>
      <c r="G1582" s="36">
        <v>2</v>
      </c>
      <c r="H1582" s="36" t="s">
        <v>2943</v>
      </c>
      <c r="I1582" s="37" t="s">
        <v>25</v>
      </c>
      <c r="J1582" s="36" t="s">
        <v>26</v>
      </c>
      <c r="K1582" s="36">
        <v>101999</v>
      </c>
      <c r="L1582" s="37">
        <v>101225</v>
      </c>
      <c r="M1582" s="37">
        <v>300001703</v>
      </c>
      <c r="N1582" s="45">
        <v>41725</v>
      </c>
      <c r="O1582" s="36" t="s">
        <v>2944</v>
      </c>
      <c r="P1582" s="38">
        <v>18644.060000000001</v>
      </c>
      <c r="Q1582" s="38">
        <v>-17734.63</v>
      </c>
      <c r="R1582" s="38">
        <v>909.43</v>
      </c>
      <c r="W1582" s="37">
        <v>101225</v>
      </c>
      <c r="X1582" s="36" t="s">
        <v>8142</v>
      </c>
      <c r="AU1582" s="36">
        <v>3650</v>
      </c>
      <c r="AV1582" s="49">
        <f t="shared" si="24"/>
        <v>45375</v>
      </c>
    </row>
    <row r="1583" spans="1:48" s="36" customFormat="1" x14ac:dyDescent="0.25">
      <c r="A1583" s="36">
        <v>300001727</v>
      </c>
      <c r="B1583" s="36">
        <v>0</v>
      </c>
      <c r="C1583" s="36">
        <v>3000017270</v>
      </c>
      <c r="D1583" s="36" t="s">
        <v>4</v>
      </c>
      <c r="E1583" s="36" t="s">
        <v>2839</v>
      </c>
      <c r="F1583" s="36">
        <v>3000</v>
      </c>
      <c r="G1583" s="36">
        <v>1</v>
      </c>
      <c r="H1583" s="36" t="s">
        <v>2945</v>
      </c>
      <c r="I1583" s="37" t="s">
        <v>25</v>
      </c>
      <c r="J1583" s="36" t="s">
        <v>26</v>
      </c>
      <c r="K1583" s="36">
        <v>101999</v>
      </c>
      <c r="L1583" s="37">
        <v>106765</v>
      </c>
      <c r="M1583" s="37">
        <v>300001727</v>
      </c>
      <c r="N1583" s="45">
        <v>41795</v>
      </c>
      <c r="O1583" s="36" t="s">
        <v>2946</v>
      </c>
      <c r="P1583" s="38">
        <v>5375.08</v>
      </c>
      <c r="Q1583" s="38">
        <v>-5010.6000000000004</v>
      </c>
      <c r="R1583" s="38">
        <v>364.48</v>
      </c>
      <c r="W1583" s="37">
        <v>106765</v>
      </c>
      <c r="X1583" s="36" t="s">
        <v>9435</v>
      </c>
      <c r="AU1583" s="36">
        <v>3650</v>
      </c>
      <c r="AV1583" s="49">
        <f t="shared" si="24"/>
        <v>45445</v>
      </c>
    </row>
    <row r="1584" spans="1:48" s="36" customFormat="1" x14ac:dyDescent="0.25">
      <c r="A1584" s="36">
        <v>300001728</v>
      </c>
      <c r="B1584" s="36">
        <v>0</v>
      </c>
      <c r="C1584" s="36">
        <v>3000017280</v>
      </c>
      <c r="D1584" s="36" t="s">
        <v>4</v>
      </c>
      <c r="E1584" s="36" t="s">
        <v>2839</v>
      </c>
      <c r="F1584" s="36">
        <v>3000</v>
      </c>
      <c r="G1584" s="36">
        <v>2</v>
      </c>
      <c r="H1584" s="36" t="s">
        <v>2947</v>
      </c>
      <c r="I1584" s="37" t="s">
        <v>25</v>
      </c>
      <c r="J1584" s="36" t="s">
        <v>26</v>
      </c>
      <c r="K1584" s="36">
        <v>101999</v>
      </c>
      <c r="L1584" s="37">
        <v>101225</v>
      </c>
      <c r="M1584" s="37">
        <v>300001728</v>
      </c>
      <c r="N1584" s="45">
        <v>41791</v>
      </c>
      <c r="O1584" s="36" t="s">
        <v>2944</v>
      </c>
      <c r="P1584" s="38">
        <v>18644.060000000001</v>
      </c>
      <c r="Q1584" s="38">
        <v>-17400.27</v>
      </c>
      <c r="R1584" s="38">
        <v>1243.79</v>
      </c>
      <c r="W1584" s="37">
        <v>101225</v>
      </c>
      <c r="X1584" s="36" t="s">
        <v>8142</v>
      </c>
      <c r="AU1584" s="36">
        <v>3650</v>
      </c>
      <c r="AV1584" s="49">
        <f t="shared" si="24"/>
        <v>45441</v>
      </c>
    </row>
    <row r="1585" spans="1:48" s="36" customFormat="1" x14ac:dyDescent="0.25">
      <c r="A1585" s="36">
        <v>300001789</v>
      </c>
      <c r="B1585" s="36">
        <v>0</v>
      </c>
      <c r="C1585" s="36">
        <v>3000017890</v>
      </c>
      <c r="D1585" s="36" t="s">
        <v>4</v>
      </c>
      <c r="E1585" s="36" t="s">
        <v>2839</v>
      </c>
      <c r="F1585" s="36">
        <v>3000</v>
      </c>
      <c r="G1585" s="36">
        <v>1</v>
      </c>
      <c r="H1585" s="36" t="s">
        <v>2948</v>
      </c>
      <c r="I1585" s="37" t="s">
        <v>25</v>
      </c>
      <c r="J1585" s="36" t="s">
        <v>26</v>
      </c>
      <c r="K1585" s="36">
        <v>101999</v>
      </c>
      <c r="L1585" s="37">
        <v>105329</v>
      </c>
      <c r="M1585" s="37">
        <v>300001789</v>
      </c>
      <c r="N1585" s="45">
        <v>42055</v>
      </c>
      <c r="O1585" s="36" t="s">
        <v>475</v>
      </c>
      <c r="P1585" s="38">
        <v>14115.88</v>
      </c>
      <c r="Q1585" s="38">
        <v>-12153.189999999999</v>
      </c>
      <c r="R1585" s="38">
        <v>1962.69</v>
      </c>
      <c r="W1585" s="37">
        <v>105329</v>
      </c>
      <c r="X1585" s="36" t="s">
        <v>15765</v>
      </c>
      <c r="AU1585" s="36">
        <v>3650</v>
      </c>
      <c r="AV1585" s="49">
        <f t="shared" si="24"/>
        <v>45705</v>
      </c>
    </row>
    <row r="1586" spans="1:48" s="36" customFormat="1" x14ac:dyDescent="0.25">
      <c r="A1586" s="36">
        <v>300001807</v>
      </c>
      <c r="B1586" s="36">
        <v>0</v>
      </c>
      <c r="C1586" s="36">
        <v>3000018070</v>
      </c>
      <c r="D1586" s="36" t="s">
        <v>4</v>
      </c>
      <c r="E1586" s="36" t="s">
        <v>2839</v>
      </c>
      <c r="F1586" s="36">
        <v>3000</v>
      </c>
      <c r="G1586" s="36">
        <v>1</v>
      </c>
      <c r="H1586" s="36" t="s">
        <v>2949</v>
      </c>
      <c r="I1586" s="37" t="s">
        <v>25</v>
      </c>
      <c r="J1586" s="36" t="s">
        <v>26</v>
      </c>
      <c r="K1586" s="36">
        <v>101999</v>
      </c>
      <c r="L1586" s="37">
        <v>106765</v>
      </c>
      <c r="M1586" s="37">
        <v>300001807</v>
      </c>
      <c r="N1586" s="45">
        <v>42127</v>
      </c>
      <c r="O1586" s="36" t="s">
        <v>2950</v>
      </c>
      <c r="P1586" s="38">
        <v>5738.3</v>
      </c>
      <c r="Q1586" s="38">
        <v>-4828.57</v>
      </c>
      <c r="R1586" s="38">
        <v>909.73</v>
      </c>
      <c r="W1586" s="37">
        <v>106765</v>
      </c>
      <c r="X1586" s="36" t="s">
        <v>9435</v>
      </c>
      <c r="AU1586" s="36">
        <v>3650</v>
      </c>
      <c r="AV1586" s="49">
        <f t="shared" si="24"/>
        <v>45777</v>
      </c>
    </row>
    <row r="1587" spans="1:48" s="36" customFormat="1" x14ac:dyDescent="0.25">
      <c r="A1587" s="36">
        <v>300001808</v>
      </c>
      <c r="B1587" s="36">
        <v>0</v>
      </c>
      <c r="C1587" s="36">
        <v>3000018080</v>
      </c>
      <c r="D1587" s="36" t="s">
        <v>4</v>
      </c>
      <c r="E1587" s="36" t="s">
        <v>2839</v>
      </c>
      <c r="F1587" s="36">
        <v>3000</v>
      </c>
      <c r="G1587" s="36">
        <v>2</v>
      </c>
      <c r="H1587" s="36" t="s">
        <v>2951</v>
      </c>
      <c r="I1587" s="37" t="s">
        <v>25</v>
      </c>
      <c r="J1587" s="36" t="s">
        <v>26</v>
      </c>
      <c r="K1587" s="36">
        <v>101999</v>
      </c>
      <c r="L1587" s="37">
        <v>106765</v>
      </c>
      <c r="M1587" s="37">
        <v>300001808</v>
      </c>
      <c r="N1587" s="45">
        <v>42110</v>
      </c>
      <c r="O1587" s="36" t="s">
        <v>2950</v>
      </c>
      <c r="P1587" s="38">
        <v>11476.61</v>
      </c>
      <c r="Q1587" s="38">
        <v>-9710.59</v>
      </c>
      <c r="R1587" s="38">
        <v>1766.02</v>
      </c>
      <c r="W1587" s="37">
        <v>106765</v>
      </c>
      <c r="X1587" s="36" t="s">
        <v>9435</v>
      </c>
      <c r="AU1587" s="36">
        <v>3650</v>
      </c>
      <c r="AV1587" s="49">
        <f t="shared" si="24"/>
        <v>45760</v>
      </c>
    </row>
    <row r="1588" spans="1:48" s="36" customFormat="1" x14ac:dyDescent="0.25">
      <c r="A1588" s="36">
        <v>300001944</v>
      </c>
      <c r="B1588" s="36">
        <v>0</v>
      </c>
      <c r="C1588" s="36">
        <v>3000019440</v>
      </c>
      <c r="D1588" s="36" t="s">
        <v>4</v>
      </c>
      <c r="E1588" s="36" t="s">
        <v>2839</v>
      </c>
      <c r="F1588" s="36">
        <v>3000</v>
      </c>
      <c r="G1588" s="36">
        <v>2</v>
      </c>
      <c r="H1588" s="36" t="s">
        <v>2952</v>
      </c>
      <c r="I1588" s="37" t="s">
        <v>25</v>
      </c>
      <c r="J1588" s="36" t="s">
        <v>26</v>
      </c>
      <c r="K1588" s="36">
        <v>101999</v>
      </c>
      <c r="L1588" s="37">
        <v>106765</v>
      </c>
      <c r="M1588" s="37">
        <v>300001944</v>
      </c>
      <c r="N1588" s="45">
        <v>42522</v>
      </c>
      <c r="O1588" s="36" t="s">
        <v>2953</v>
      </c>
      <c r="P1588" s="38">
        <v>18553.5</v>
      </c>
      <c r="Q1588" s="38">
        <v>-13605.05</v>
      </c>
      <c r="R1588" s="38">
        <v>4948.45</v>
      </c>
      <c r="W1588" s="37">
        <v>106765</v>
      </c>
      <c r="X1588" s="36" t="s">
        <v>9435</v>
      </c>
      <c r="AU1588" s="36">
        <v>3650</v>
      </c>
      <c r="AV1588" s="49">
        <f t="shared" si="24"/>
        <v>46172</v>
      </c>
    </row>
    <row r="1589" spans="1:48" s="36" customFormat="1" x14ac:dyDescent="0.25">
      <c r="A1589" s="36">
        <v>300001986</v>
      </c>
      <c r="B1589" s="36">
        <v>0</v>
      </c>
      <c r="C1589" s="36">
        <v>3000019860</v>
      </c>
      <c r="D1589" s="36" t="s">
        <v>4</v>
      </c>
      <c r="E1589" s="36" t="s">
        <v>2839</v>
      </c>
      <c r="F1589" s="36">
        <v>3000</v>
      </c>
      <c r="G1589" s="36">
        <v>1</v>
      </c>
      <c r="H1589" s="36" t="s">
        <v>2954</v>
      </c>
      <c r="I1589" s="37" t="s">
        <v>25</v>
      </c>
      <c r="J1589" s="36" t="s">
        <v>26</v>
      </c>
      <c r="K1589" s="36">
        <v>101999</v>
      </c>
      <c r="L1589" s="37">
        <v>111375</v>
      </c>
      <c r="M1589" s="37">
        <v>300001986</v>
      </c>
      <c r="N1589" s="45">
        <v>42870</v>
      </c>
      <c r="O1589" s="36" t="s">
        <v>2955</v>
      </c>
      <c r="P1589" s="38">
        <v>52092.92</v>
      </c>
      <c r="Q1589" s="38">
        <v>-33232.42</v>
      </c>
      <c r="R1589" s="38">
        <v>18860.5</v>
      </c>
      <c r="W1589" s="37">
        <v>111375</v>
      </c>
      <c r="X1589" s="36" t="s">
        <v>11221</v>
      </c>
      <c r="AU1589" s="36">
        <v>3650</v>
      </c>
      <c r="AV1589" s="49">
        <f t="shared" si="24"/>
        <v>46520</v>
      </c>
    </row>
    <row r="1590" spans="1:48" s="36" customFormat="1" x14ac:dyDescent="0.25">
      <c r="A1590" s="36">
        <v>300001987</v>
      </c>
      <c r="B1590" s="36">
        <v>0</v>
      </c>
      <c r="C1590" s="36">
        <v>3000019870</v>
      </c>
      <c r="D1590" s="36" t="s">
        <v>4</v>
      </c>
      <c r="E1590" s="36" t="s">
        <v>2839</v>
      </c>
      <c r="F1590" s="36">
        <v>3000</v>
      </c>
      <c r="G1590" s="36">
        <v>9</v>
      </c>
      <c r="H1590" s="36" t="s">
        <v>2954</v>
      </c>
      <c r="I1590" s="37" t="s">
        <v>25</v>
      </c>
      <c r="J1590" s="36" t="s">
        <v>26</v>
      </c>
      <c r="K1590" s="36">
        <v>101999</v>
      </c>
      <c r="L1590" s="37">
        <v>111375</v>
      </c>
      <c r="M1590" s="37">
        <v>300001987</v>
      </c>
      <c r="N1590" s="45">
        <v>42870</v>
      </c>
      <c r="O1590" s="36" t="s">
        <v>2956</v>
      </c>
      <c r="P1590" s="38">
        <v>298350.36</v>
      </c>
      <c r="Q1590" s="38">
        <v>-190331.19</v>
      </c>
      <c r="R1590" s="38">
        <v>108019.17</v>
      </c>
      <c r="W1590" s="37">
        <v>111375</v>
      </c>
      <c r="X1590" s="36" t="s">
        <v>11221</v>
      </c>
      <c r="AU1590" s="36">
        <v>3650</v>
      </c>
      <c r="AV1590" s="49">
        <f t="shared" si="24"/>
        <v>46520</v>
      </c>
    </row>
    <row r="1591" spans="1:48" s="36" customFormat="1" x14ac:dyDescent="0.25">
      <c r="A1591" s="36">
        <v>300002243</v>
      </c>
      <c r="B1591" s="36">
        <v>0</v>
      </c>
      <c r="C1591" s="36">
        <v>3000022430</v>
      </c>
      <c r="D1591" s="36" t="s">
        <v>4</v>
      </c>
      <c r="E1591" s="36" t="s">
        <v>2839</v>
      </c>
      <c r="F1591" s="36">
        <v>3000</v>
      </c>
      <c r="G1591" s="36">
        <v>1</v>
      </c>
      <c r="H1591" s="36" t="s">
        <v>2957</v>
      </c>
      <c r="I1591" s="37" t="s">
        <v>25</v>
      </c>
      <c r="J1591" s="36" t="s">
        <v>26</v>
      </c>
      <c r="K1591" s="36">
        <v>101999</v>
      </c>
      <c r="L1591" s="37">
        <v>111837</v>
      </c>
      <c r="M1591" s="37">
        <v>300002243</v>
      </c>
      <c r="N1591" s="45">
        <v>43797</v>
      </c>
      <c r="O1591" s="36" t="s">
        <v>2958</v>
      </c>
      <c r="P1591" s="38">
        <v>35250</v>
      </c>
      <c r="Q1591" s="38">
        <v>-13542.58</v>
      </c>
      <c r="R1591" s="38">
        <v>21707.42</v>
      </c>
      <c r="W1591" s="37">
        <v>111837</v>
      </c>
      <c r="X1591" s="36" t="s">
        <v>11459</v>
      </c>
      <c r="AU1591" s="36">
        <v>3650</v>
      </c>
      <c r="AV1591" s="49">
        <f t="shared" si="24"/>
        <v>47447</v>
      </c>
    </row>
    <row r="1592" spans="1:48" s="36" customFormat="1" x14ac:dyDescent="0.25">
      <c r="A1592" s="36">
        <v>300002244</v>
      </c>
      <c r="B1592" s="36">
        <v>0</v>
      </c>
      <c r="C1592" s="36">
        <v>3000022440</v>
      </c>
      <c r="D1592" s="36" t="s">
        <v>4</v>
      </c>
      <c r="E1592" s="36" t="s">
        <v>2839</v>
      </c>
      <c r="F1592" s="36">
        <v>3000</v>
      </c>
      <c r="G1592" s="36">
        <v>1</v>
      </c>
      <c r="H1592" s="36" t="s">
        <v>2957</v>
      </c>
      <c r="I1592" s="37" t="s">
        <v>25</v>
      </c>
      <c r="J1592" s="36" t="s">
        <v>26</v>
      </c>
      <c r="K1592" s="36">
        <v>101999</v>
      </c>
      <c r="L1592" s="37">
        <v>111837</v>
      </c>
      <c r="M1592" s="37">
        <v>300002244</v>
      </c>
      <c r="N1592" s="45">
        <v>43797</v>
      </c>
      <c r="O1592" s="36" t="s">
        <v>2958</v>
      </c>
      <c r="P1592" s="38">
        <v>68250</v>
      </c>
      <c r="Q1592" s="38">
        <v>-26220.75</v>
      </c>
      <c r="R1592" s="38">
        <v>42029.25</v>
      </c>
      <c r="W1592" s="37">
        <v>111837</v>
      </c>
      <c r="X1592" s="36" t="s">
        <v>11459</v>
      </c>
      <c r="AU1592" s="36">
        <v>3650</v>
      </c>
      <c r="AV1592" s="49">
        <f t="shared" si="24"/>
        <v>47447</v>
      </c>
    </row>
    <row r="1593" spans="1:48" s="36" customFormat="1" x14ac:dyDescent="0.25">
      <c r="A1593" s="36">
        <v>300002449</v>
      </c>
      <c r="B1593" s="36">
        <v>0</v>
      </c>
      <c r="C1593" s="36">
        <v>3000024490</v>
      </c>
      <c r="D1593" s="36" t="s">
        <v>4</v>
      </c>
      <c r="E1593" s="36" t="s">
        <v>2839</v>
      </c>
      <c r="F1593" s="36">
        <v>3000</v>
      </c>
      <c r="G1593" s="36">
        <v>3</v>
      </c>
      <c r="H1593" s="36" t="s">
        <v>2959</v>
      </c>
      <c r="I1593" s="37" t="s">
        <v>25</v>
      </c>
      <c r="J1593" s="36" t="s">
        <v>26</v>
      </c>
      <c r="K1593" s="36">
        <v>101999</v>
      </c>
      <c r="L1593" s="37">
        <v>113929</v>
      </c>
      <c r="M1593" s="37">
        <v>300002449</v>
      </c>
      <c r="N1593" s="45">
        <v>44779</v>
      </c>
      <c r="O1593" s="36" t="s">
        <v>2960</v>
      </c>
      <c r="P1593" s="38">
        <v>393225</v>
      </c>
      <c r="Q1593" s="38">
        <v>-45301.67</v>
      </c>
      <c r="R1593" s="38">
        <v>347923.33</v>
      </c>
      <c r="W1593" s="37">
        <v>113929</v>
      </c>
      <c r="X1593" s="36" t="s">
        <v>12463</v>
      </c>
      <c r="AU1593" s="36">
        <v>3650</v>
      </c>
      <c r="AV1593" s="49">
        <f t="shared" si="24"/>
        <v>48429</v>
      </c>
    </row>
    <row r="1594" spans="1:48" s="36" customFormat="1" x14ac:dyDescent="0.25">
      <c r="A1594" s="36">
        <v>300001542</v>
      </c>
      <c r="B1594" s="36">
        <v>0</v>
      </c>
      <c r="C1594" s="36">
        <v>3000015420</v>
      </c>
      <c r="D1594" s="36" t="s">
        <v>4</v>
      </c>
      <c r="E1594" s="36" t="s">
        <v>2961</v>
      </c>
      <c r="F1594" s="36">
        <v>3000</v>
      </c>
      <c r="G1594" s="36">
        <v>10</v>
      </c>
      <c r="H1594" s="36" t="s">
        <v>38</v>
      </c>
      <c r="I1594" s="37" t="s">
        <v>25</v>
      </c>
      <c r="J1594" s="36" t="s">
        <v>26</v>
      </c>
      <c r="K1594" s="36">
        <v>126200</v>
      </c>
      <c r="L1594" s="37">
        <v>108505</v>
      </c>
      <c r="M1594" s="37">
        <v>300001542</v>
      </c>
      <c r="N1594" s="45">
        <v>41122</v>
      </c>
      <c r="O1594" s="36" t="s">
        <v>2962</v>
      </c>
      <c r="P1594" s="38">
        <v>80000</v>
      </c>
      <c r="Q1594" s="38">
        <v>-80000</v>
      </c>
      <c r="R1594" s="38">
        <v>0</v>
      </c>
      <c r="W1594" s="37">
        <v>108505</v>
      </c>
      <c r="X1594" s="36" t="s">
        <v>10194</v>
      </c>
      <c r="AU1594" s="36">
        <v>3650</v>
      </c>
      <c r="AV1594" s="49">
        <f t="shared" si="24"/>
        <v>44772</v>
      </c>
    </row>
    <row r="1595" spans="1:48" x14ac:dyDescent="0.25">
      <c r="A1595">
        <v>300001813</v>
      </c>
      <c r="B1595">
        <v>0</v>
      </c>
      <c r="C1595">
        <v>3000018130</v>
      </c>
      <c r="D1595" t="s">
        <v>4</v>
      </c>
      <c r="E1595" t="s">
        <v>2961</v>
      </c>
      <c r="F1595">
        <v>3000</v>
      </c>
      <c r="G1595">
        <v>1</v>
      </c>
      <c r="H1595" t="s">
        <v>2963</v>
      </c>
      <c r="I1595" s="6" t="s">
        <v>25</v>
      </c>
      <c r="J1595" t="s">
        <v>26</v>
      </c>
      <c r="K1595">
        <v>126200</v>
      </c>
      <c r="M1595" s="6">
        <v>300001813</v>
      </c>
      <c r="N1595" s="47">
        <v>42144</v>
      </c>
      <c r="O1595" t="s">
        <v>2964</v>
      </c>
      <c r="P1595" s="8">
        <v>6907</v>
      </c>
      <c r="Q1595" s="8">
        <v>-5779.83</v>
      </c>
      <c r="R1595" s="8">
        <v>1127.17</v>
      </c>
      <c r="AU1595">
        <v>3650</v>
      </c>
      <c r="AV1595" s="28">
        <f t="shared" si="24"/>
        <v>45794</v>
      </c>
    </row>
    <row r="1596" spans="1:48" s="36" customFormat="1" x14ac:dyDescent="0.25">
      <c r="A1596" s="36">
        <v>300002248</v>
      </c>
      <c r="B1596" s="36">
        <v>0</v>
      </c>
      <c r="C1596" s="36">
        <v>3000022480</v>
      </c>
      <c r="D1596" s="36" t="s">
        <v>4</v>
      </c>
      <c r="E1596" s="36" t="s">
        <v>2961</v>
      </c>
      <c r="F1596" s="36">
        <v>3000</v>
      </c>
      <c r="G1596" s="36">
        <v>0</v>
      </c>
      <c r="H1596" s="36" t="s">
        <v>2965</v>
      </c>
      <c r="I1596" s="37" t="s">
        <v>25</v>
      </c>
      <c r="J1596" s="36" t="s">
        <v>26</v>
      </c>
      <c r="K1596" s="36">
        <v>126220</v>
      </c>
      <c r="L1596" s="37">
        <v>111862</v>
      </c>
      <c r="M1596" s="37">
        <v>300002248</v>
      </c>
      <c r="N1596" s="45">
        <v>43766</v>
      </c>
      <c r="O1596" s="36" t="s">
        <v>2966</v>
      </c>
      <c r="P1596" s="38">
        <v>613968.68000000005</v>
      </c>
      <c r="Q1596" s="38">
        <v>-242038.49</v>
      </c>
      <c r="R1596" s="38">
        <v>371930.19</v>
      </c>
      <c r="W1596" s="37">
        <v>111862</v>
      </c>
      <c r="X1596" s="36" t="s">
        <v>15765</v>
      </c>
      <c r="AU1596" s="36">
        <v>3650</v>
      </c>
      <c r="AV1596" s="49">
        <f t="shared" si="24"/>
        <v>47416</v>
      </c>
    </row>
    <row r="1597" spans="1:48" s="36" customFormat="1" x14ac:dyDescent="0.25">
      <c r="A1597" s="36">
        <v>300002289</v>
      </c>
      <c r="B1597" s="36">
        <v>0</v>
      </c>
      <c r="C1597" s="36">
        <v>3000022890</v>
      </c>
      <c r="D1597" s="36" t="s">
        <v>4</v>
      </c>
      <c r="E1597" s="36" t="s">
        <v>2961</v>
      </c>
      <c r="F1597" s="36">
        <v>3000</v>
      </c>
      <c r="G1597" s="36">
        <v>1</v>
      </c>
      <c r="H1597" s="36" t="s">
        <v>1496</v>
      </c>
      <c r="I1597" s="37" t="s">
        <v>25</v>
      </c>
      <c r="J1597" s="36" t="s">
        <v>26</v>
      </c>
      <c r="K1597" s="36">
        <v>126220</v>
      </c>
      <c r="L1597" s="37">
        <v>111682</v>
      </c>
      <c r="M1597" s="37">
        <v>300002289</v>
      </c>
      <c r="N1597" s="45">
        <v>44093</v>
      </c>
      <c r="O1597" s="36" t="s">
        <v>2967</v>
      </c>
      <c r="P1597" s="38">
        <v>35286.720000000001</v>
      </c>
      <c r="Q1597" s="38">
        <v>-10697.19</v>
      </c>
      <c r="R1597" s="38">
        <v>24589.53</v>
      </c>
      <c r="W1597" s="37">
        <v>111682</v>
      </c>
      <c r="X1597" s="36" t="e">
        <v>#N/A</v>
      </c>
      <c r="AU1597" s="36">
        <v>3650</v>
      </c>
      <c r="AV1597" s="49">
        <f t="shared" si="24"/>
        <v>47743</v>
      </c>
    </row>
    <row r="1598" spans="1:48" x14ac:dyDescent="0.25">
      <c r="A1598">
        <v>300002523</v>
      </c>
      <c r="B1598">
        <v>0</v>
      </c>
      <c r="C1598">
        <v>3000025230</v>
      </c>
      <c r="D1598" t="s">
        <v>4</v>
      </c>
      <c r="E1598" t="s">
        <v>2961</v>
      </c>
      <c r="F1598">
        <v>3000</v>
      </c>
      <c r="G1598">
        <v>1</v>
      </c>
      <c r="H1598" t="s">
        <v>2968</v>
      </c>
      <c r="I1598" s="6" t="s">
        <v>25</v>
      </c>
      <c r="J1598" t="s">
        <v>26</v>
      </c>
      <c r="K1598">
        <v>126200</v>
      </c>
      <c r="M1598" s="6">
        <v>300002523</v>
      </c>
      <c r="N1598" s="47">
        <v>45093</v>
      </c>
      <c r="O1598" t="s">
        <v>2969</v>
      </c>
      <c r="P1598" s="8">
        <v>15304.97</v>
      </c>
      <c r="Q1598" s="8">
        <v>-447.44</v>
      </c>
      <c r="R1598" s="8">
        <v>14857.53</v>
      </c>
      <c r="AU1598">
        <v>3650</v>
      </c>
      <c r="AV1598" s="28">
        <f t="shared" si="24"/>
        <v>48743</v>
      </c>
    </row>
    <row r="1599" spans="1:48" x14ac:dyDescent="0.25">
      <c r="A1599">
        <v>305002596</v>
      </c>
      <c r="B1599">
        <v>0</v>
      </c>
      <c r="C1599">
        <v>3050025960</v>
      </c>
      <c r="D1599" t="s">
        <v>4</v>
      </c>
      <c r="E1599" t="s">
        <v>5</v>
      </c>
      <c r="F1599">
        <v>3050</v>
      </c>
      <c r="G1599">
        <v>1</v>
      </c>
      <c r="H1599" t="s">
        <v>28</v>
      </c>
      <c r="I1599" s="6" t="s">
        <v>2972</v>
      </c>
      <c r="J1599" t="s">
        <v>52</v>
      </c>
      <c r="K1599">
        <v>1427999</v>
      </c>
      <c r="M1599" s="6">
        <v>305000359</v>
      </c>
      <c r="N1599" s="47">
        <v>39375</v>
      </c>
      <c r="O1599" t="s">
        <v>2973</v>
      </c>
      <c r="P1599" s="8">
        <v>4885</v>
      </c>
      <c r="Q1599" s="8">
        <v>-4885</v>
      </c>
      <c r="R1599" s="8">
        <v>0</v>
      </c>
      <c r="AU1599">
        <v>3650</v>
      </c>
      <c r="AV1599" s="28">
        <f t="shared" si="24"/>
        <v>43025</v>
      </c>
    </row>
    <row r="1600" spans="1:48" x14ac:dyDescent="0.25">
      <c r="A1600">
        <v>305002601</v>
      </c>
      <c r="B1600">
        <v>0</v>
      </c>
      <c r="C1600">
        <v>3050026010</v>
      </c>
      <c r="D1600" t="s">
        <v>4</v>
      </c>
      <c r="E1600" t="s">
        <v>5</v>
      </c>
      <c r="F1600">
        <v>3050</v>
      </c>
      <c r="G1600">
        <v>5</v>
      </c>
      <c r="H1600" t="s">
        <v>28</v>
      </c>
      <c r="I1600" s="6" t="s">
        <v>2972</v>
      </c>
      <c r="J1600" t="s">
        <v>52</v>
      </c>
      <c r="K1600">
        <v>1427999</v>
      </c>
      <c r="M1600" s="6">
        <v>305001879</v>
      </c>
      <c r="N1600" s="47">
        <v>41734</v>
      </c>
      <c r="O1600" t="s">
        <v>2974</v>
      </c>
      <c r="P1600" s="8">
        <v>2160</v>
      </c>
      <c r="Q1600" s="8">
        <v>-2160</v>
      </c>
      <c r="R1600" s="8">
        <v>0</v>
      </c>
      <c r="AU1600">
        <v>3650</v>
      </c>
      <c r="AV1600" s="28">
        <f t="shared" si="24"/>
        <v>45384</v>
      </c>
    </row>
    <row r="1601" spans="1:48" s="36" customFormat="1" x14ac:dyDescent="0.25">
      <c r="A1601" s="36">
        <v>305002602</v>
      </c>
      <c r="B1601" s="36">
        <v>0</v>
      </c>
      <c r="C1601" s="36">
        <v>3050026020</v>
      </c>
      <c r="D1601" s="36" t="s">
        <v>4</v>
      </c>
      <c r="E1601" s="36" t="s">
        <v>5</v>
      </c>
      <c r="F1601" s="36">
        <v>3050</v>
      </c>
      <c r="G1601" s="36">
        <v>1</v>
      </c>
      <c r="H1601" s="36" t="s">
        <v>28</v>
      </c>
      <c r="I1601" s="37" t="s">
        <v>2972</v>
      </c>
      <c r="J1601" s="36" t="s">
        <v>52</v>
      </c>
      <c r="K1601" s="36">
        <v>1427999</v>
      </c>
      <c r="L1601" s="37">
        <v>108623</v>
      </c>
      <c r="M1601" s="37">
        <v>305002602</v>
      </c>
      <c r="N1601" s="45">
        <v>43466</v>
      </c>
      <c r="O1601" s="36" t="s">
        <v>2975</v>
      </c>
      <c r="P1601" s="38">
        <v>2800</v>
      </c>
      <c r="Q1601" s="38">
        <v>-2800</v>
      </c>
      <c r="R1601" s="38">
        <v>0</v>
      </c>
      <c r="W1601" s="37">
        <v>108623</v>
      </c>
      <c r="X1601" s="36" t="s">
        <v>10007</v>
      </c>
      <c r="AU1601" s="36">
        <v>3650</v>
      </c>
      <c r="AV1601" s="49">
        <f t="shared" si="24"/>
        <v>47116</v>
      </c>
    </row>
    <row r="1602" spans="1:48" s="36" customFormat="1" x14ac:dyDescent="0.25">
      <c r="A1602" s="36">
        <v>305002603</v>
      </c>
      <c r="B1602" s="36">
        <v>0</v>
      </c>
      <c r="C1602" s="36">
        <v>3050026030</v>
      </c>
      <c r="D1602" s="36" t="s">
        <v>4</v>
      </c>
      <c r="E1602" s="36" t="s">
        <v>5</v>
      </c>
      <c r="F1602" s="36">
        <v>3050</v>
      </c>
      <c r="G1602" s="36">
        <v>1</v>
      </c>
      <c r="H1602" s="36" t="s">
        <v>28</v>
      </c>
      <c r="I1602" s="37" t="s">
        <v>2972</v>
      </c>
      <c r="J1602" s="36" t="s">
        <v>52</v>
      </c>
      <c r="K1602" s="36">
        <v>1427999</v>
      </c>
      <c r="L1602" s="37">
        <v>108623</v>
      </c>
      <c r="M1602" s="37">
        <v>305002603</v>
      </c>
      <c r="N1602" s="45">
        <v>43466</v>
      </c>
      <c r="O1602" s="36" t="s">
        <v>2975</v>
      </c>
      <c r="P1602" s="38">
        <v>3200</v>
      </c>
      <c r="Q1602" s="38">
        <v>-3200</v>
      </c>
      <c r="R1602" s="38">
        <v>0</v>
      </c>
      <c r="W1602" s="37">
        <v>108623</v>
      </c>
      <c r="X1602" s="36" t="s">
        <v>10007</v>
      </c>
      <c r="AU1602" s="36">
        <v>3650</v>
      </c>
      <c r="AV1602" s="49">
        <f t="shared" si="24"/>
        <v>47116</v>
      </c>
    </row>
    <row r="1603" spans="1:48" x14ac:dyDescent="0.25">
      <c r="A1603">
        <v>305002604</v>
      </c>
      <c r="B1603">
        <v>0</v>
      </c>
      <c r="C1603">
        <v>3050026040</v>
      </c>
      <c r="D1603" t="s">
        <v>4</v>
      </c>
      <c r="E1603" t="s">
        <v>5</v>
      </c>
      <c r="F1603">
        <v>3050</v>
      </c>
      <c r="G1603">
        <v>1</v>
      </c>
      <c r="H1603" t="s">
        <v>28</v>
      </c>
      <c r="I1603" s="6" t="s">
        <v>2972</v>
      </c>
      <c r="J1603" t="s">
        <v>52</v>
      </c>
      <c r="K1603">
        <v>1427999</v>
      </c>
      <c r="M1603" s="6">
        <v>305002083</v>
      </c>
      <c r="N1603" s="47">
        <v>42103</v>
      </c>
      <c r="O1603" t="s">
        <v>2976</v>
      </c>
      <c r="P1603" s="8">
        <v>3850</v>
      </c>
      <c r="Q1603" s="8">
        <v>-3850</v>
      </c>
      <c r="R1603" s="8">
        <v>0</v>
      </c>
      <c r="AU1603">
        <v>3650</v>
      </c>
      <c r="AV1603" s="28">
        <f t="shared" si="24"/>
        <v>45753</v>
      </c>
    </row>
    <row r="1604" spans="1:48" s="36" customFormat="1" x14ac:dyDescent="0.25">
      <c r="A1604" s="36">
        <v>305002606</v>
      </c>
      <c r="B1604" s="36">
        <v>0</v>
      </c>
      <c r="C1604" s="36">
        <v>3050026060</v>
      </c>
      <c r="D1604" s="36" t="s">
        <v>4</v>
      </c>
      <c r="E1604" s="36" t="s">
        <v>5</v>
      </c>
      <c r="F1604" s="36">
        <v>3050</v>
      </c>
      <c r="G1604" s="36">
        <v>2</v>
      </c>
      <c r="H1604" s="36" t="s">
        <v>28</v>
      </c>
      <c r="I1604" s="37" t="s">
        <v>2972</v>
      </c>
      <c r="J1604" s="36" t="s">
        <v>52</v>
      </c>
      <c r="K1604" s="36">
        <v>1427999</v>
      </c>
      <c r="L1604" s="37">
        <v>108450</v>
      </c>
      <c r="M1604" s="37">
        <v>305002606</v>
      </c>
      <c r="N1604" s="45">
        <v>43466</v>
      </c>
      <c r="O1604" s="36" t="s">
        <v>2977</v>
      </c>
      <c r="P1604" s="38">
        <v>4378.68</v>
      </c>
      <c r="Q1604" s="38">
        <v>-4378.68</v>
      </c>
      <c r="R1604" s="38">
        <v>0</v>
      </c>
      <c r="W1604" s="37">
        <v>108450</v>
      </c>
      <c r="X1604" s="36" t="s">
        <v>9986</v>
      </c>
      <c r="AU1604" s="36">
        <v>3650</v>
      </c>
      <c r="AV1604" s="49">
        <f t="shared" si="24"/>
        <v>47116</v>
      </c>
    </row>
    <row r="1605" spans="1:48" x14ac:dyDescent="0.25">
      <c r="A1605">
        <v>305003014</v>
      </c>
      <c r="B1605">
        <v>0</v>
      </c>
      <c r="C1605">
        <v>3050030140</v>
      </c>
      <c r="D1605" t="s">
        <v>4</v>
      </c>
      <c r="E1605" t="s">
        <v>5</v>
      </c>
      <c r="F1605">
        <v>3050</v>
      </c>
      <c r="G1605">
        <v>12</v>
      </c>
      <c r="H1605" t="s">
        <v>2978</v>
      </c>
      <c r="I1605" s="6" t="s">
        <v>2972</v>
      </c>
      <c r="J1605" t="s">
        <v>52</v>
      </c>
      <c r="K1605">
        <v>1427999</v>
      </c>
      <c r="M1605" s="6">
        <v>305003014</v>
      </c>
      <c r="N1605" s="47">
        <v>44432</v>
      </c>
      <c r="O1605" t="s">
        <v>2979</v>
      </c>
      <c r="P1605" s="8">
        <v>29706.49</v>
      </c>
      <c r="Q1605" s="8">
        <v>-29706.49</v>
      </c>
      <c r="R1605" s="8">
        <v>0</v>
      </c>
      <c r="AU1605">
        <v>3650</v>
      </c>
      <c r="AV1605" s="28">
        <f t="shared" si="24"/>
        <v>48082</v>
      </c>
    </row>
    <row r="1606" spans="1:48" x14ac:dyDescent="0.25">
      <c r="A1606">
        <v>305003015</v>
      </c>
      <c r="B1606">
        <v>0</v>
      </c>
      <c r="C1606">
        <v>3050030150</v>
      </c>
      <c r="D1606" t="s">
        <v>4</v>
      </c>
      <c r="E1606" t="s">
        <v>5</v>
      </c>
      <c r="F1606">
        <v>3050</v>
      </c>
      <c r="G1606">
        <v>93</v>
      </c>
      <c r="H1606" t="s">
        <v>2978</v>
      </c>
      <c r="I1606" s="6" t="s">
        <v>2972</v>
      </c>
      <c r="J1606" t="s">
        <v>52</v>
      </c>
      <c r="K1606">
        <v>1427999</v>
      </c>
      <c r="M1606" s="6">
        <v>305003015</v>
      </c>
      <c r="N1606" s="47">
        <v>44432</v>
      </c>
      <c r="O1606" t="s">
        <v>2980</v>
      </c>
      <c r="P1606" s="8">
        <v>239712.22</v>
      </c>
      <c r="Q1606" s="8">
        <v>-239712.22</v>
      </c>
      <c r="R1606" s="8">
        <v>0</v>
      </c>
      <c r="AU1606">
        <v>3650</v>
      </c>
      <c r="AV1606" s="28">
        <f t="shared" si="24"/>
        <v>48082</v>
      </c>
    </row>
    <row r="1607" spans="1:48" x14ac:dyDescent="0.25">
      <c r="A1607">
        <v>305000001</v>
      </c>
      <c r="B1607">
        <v>0</v>
      </c>
      <c r="C1607">
        <v>3050000010</v>
      </c>
      <c r="D1607" t="s">
        <v>4</v>
      </c>
      <c r="E1607" t="s">
        <v>37</v>
      </c>
      <c r="F1607">
        <v>3050</v>
      </c>
      <c r="G1607">
        <v>1</v>
      </c>
      <c r="H1607" t="s">
        <v>2981</v>
      </c>
      <c r="I1607" s="6" t="s">
        <v>2972</v>
      </c>
      <c r="J1607" t="s">
        <v>52</v>
      </c>
      <c r="K1607">
        <v>151999</v>
      </c>
      <c r="M1607" s="6">
        <v>305000001</v>
      </c>
      <c r="N1607" s="47">
        <v>37463</v>
      </c>
      <c r="O1607" t="s">
        <v>2982</v>
      </c>
      <c r="P1607" s="8">
        <v>2310</v>
      </c>
      <c r="Q1607" s="8">
        <v>-2310</v>
      </c>
      <c r="R1607" s="8">
        <v>0</v>
      </c>
      <c r="W1607" s="6" t="s">
        <v>15734</v>
      </c>
      <c r="X1607" t="s">
        <v>15734</v>
      </c>
      <c r="AU1607">
        <v>3650</v>
      </c>
      <c r="AV1607" s="28">
        <f t="shared" si="24"/>
        <v>41113</v>
      </c>
    </row>
    <row r="1608" spans="1:48" x14ac:dyDescent="0.25">
      <c r="A1608">
        <v>305000003</v>
      </c>
      <c r="B1608">
        <v>0</v>
      </c>
      <c r="C1608">
        <v>3050000030</v>
      </c>
      <c r="D1608" t="s">
        <v>4</v>
      </c>
      <c r="E1608" t="s">
        <v>37</v>
      </c>
      <c r="F1608">
        <v>3050</v>
      </c>
      <c r="G1608">
        <v>1</v>
      </c>
      <c r="H1608" t="s">
        <v>2983</v>
      </c>
      <c r="I1608" s="6" t="s">
        <v>2972</v>
      </c>
      <c r="J1608" t="s">
        <v>52</v>
      </c>
      <c r="K1608">
        <v>151999</v>
      </c>
      <c r="M1608" s="6">
        <v>305000003</v>
      </c>
      <c r="N1608" s="47">
        <v>37959</v>
      </c>
      <c r="O1608" t="s">
        <v>2984</v>
      </c>
      <c r="P1608" s="8">
        <v>2138</v>
      </c>
      <c r="Q1608" s="8">
        <v>-2138</v>
      </c>
      <c r="R1608" s="8">
        <v>0</v>
      </c>
      <c r="W1608" s="6" t="s">
        <v>15734</v>
      </c>
      <c r="X1608" t="s">
        <v>15734</v>
      </c>
      <c r="AU1608">
        <v>3650</v>
      </c>
      <c r="AV1608" s="28">
        <f t="shared" si="24"/>
        <v>41609</v>
      </c>
    </row>
    <row r="1609" spans="1:48" x14ac:dyDescent="0.25">
      <c r="A1609">
        <v>305001316</v>
      </c>
      <c r="B1609">
        <v>0</v>
      </c>
      <c r="C1609">
        <v>3050013160</v>
      </c>
      <c r="D1609" t="s">
        <v>4</v>
      </c>
      <c r="E1609" t="s">
        <v>37</v>
      </c>
      <c r="F1609">
        <v>3050</v>
      </c>
      <c r="G1609">
        <v>1</v>
      </c>
      <c r="H1609" t="s">
        <v>2988</v>
      </c>
      <c r="I1609" s="6" t="s">
        <v>2972</v>
      </c>
      <c r="J1609" t="s">
        <v>52</v>
      </c>
      <c r="K1609">
        <v>151999</v>
      </c>
      <c r="M1609" s="6">
        <v>305001316</v>
      </c>
      <c r="N1609" s="47">
        <v>40994</v>
      </c>
      <c r="O1609" t="s">
        <v>2989</v>
      </c>
      <c r="P1609" s="8">
        <v>364.29</v>
      </c>
      <c r="Q1609" s="8">
        <v>-364.29</v>
      </c>
      <c r="R1609" s="8">
        <v>0</v>
      </c>
      <c r="AU1609">
        <v>3650</v>
      </c>
      <c r="AV1609" s="28">
        <f t="shared" ref="AV1609:AV1672" si="25">N1609+AU1609</f>
        <v>44644</v>
      </c>
    </row>
    <row r="1610" spans="1:48" x14ac:dyDescent="0.25">
      <c r="A1610">
        <v>305001457</v>
      </c>
      <c r="B1610">
        <v>0</v>
      </c>
      <c r="C1610">
        <v>3050014570</v>
      </c>
      <c r="D1610" t="s">
        <v>4</v>
      </c>
      <c r="E1610" t="s">
        <v>37</v>
      </c>
      <c r="F1610">
        <v>3050</v>
      </c>
      <c r="G1610">
        <v>1</v>
      </c>
      <c r="H1610" t="s">
        <v>2990</v>
      </c>
      <c r="I1610" s="6" t="s">
        <v>2972</v>
      </c>
      <c r="J1610" t="s">
        <v>52</v>
      </c>
      <c r="K1610">
        <v>151999</v>
      </c>
      <c r="M1610" s="6">
        <v>305001457</v>
      </c>
      <c r="N1610" s="47">
        <v>41110</v>
      </c>
      <c r="O1610" t="s">
        <v>2991</v>
      </c>
      <c r="P1610" s="8">
        <v>1067.03</v>
      </c>
      <c r="Q1610" s="8">
        <v>-1067.03</v>
      </c>
      <c r="R1610" s="8">
        <v>0</v>
      </c>
      <c r="AU1610">
        <v>3650</v>
      </c>
      <c r="AV1610" s="28">
        <f t="shared" si="25"/>
        <v>44760</v>
      </c>
    </row>
    <row r="1611" spans="1:48" x14ac:dyDescent="0.25">
      <c r="A1611">
        <v>305001458</v>
      </c>
      <c r="B1611">
        <v>0</v>
      </c>
      <c r="C1611">
        <v>3050014580</v>
      </c>
      <c r="D1611" t="s">
        <v>4</v>
      </c>
      <c r="E1611" t="s">
        <v>37</v>
      </c>
      <c r="F1611">
        <v>3050</v>
      </c>
      <c r="G1611">
        <v>1</v>
      </c>
      <c r="H1611" t="s">
        <v>2990</v>
      </c>
      <c r="I1611" s="6" t="s">
        <v>2972</v>
      </c>
      <c r="J1611" t="s">
        <v>52</v>
      </c>
      <c r="K1611">
        <v>151999</v>
      </c>
      <c r="M1611" s="6">
        <v>305001458</v>
      </c>
      <c r="N1611" s="47">
        <v>41110</v>
      </c>
      <c r="O1611" t="s">
        <v>2992</v>
      </c>
      <c r="P1611" s="8">
        <v>1065.42</v>
      </c>
      <c r="Q1611" s="8">
        <v>-1065.42</v>
      </c>
      <c r="R1611" s="8">
        <v>0</v>
      </c>
      <c r="AU1611">
        <v>3650</v>
      </c>
      <c r="AV1611" s="28">
        <f t="shared" si="25"/>
        <v>44760</v>
      </c>
    </row>
    <row r="1612" spans="1:48" x14ac:dyDescent="0.25">
      <c r="A1612">
        <v>305001459</v>
      </c>
      <c r="B1612">
        <v>0</v>
      </c>
      <c r="C1612">
        <v>3050014590</v>
      </c>
      <c r="D1612" t="s">
        <v>4</v>
      </c>
      <c r="E1612" t="s">
        <v>37</v>
      </c>
      <c r="F1612">
        <v>3050</v>
      </c>
      <c r="G1612">
        <v>1</v>
      </c>
      <c r="H1612" t="s">
        <v>2990</v>
      </c>
      <c r="I1612" s="6" t="s">
        <v>2972</v>
      </c>
      <c r="J1612" t="s">
        <v>52</v>
      </c>
      <c r="K1612">
        <v>151999</v>
      </c>
      <c r="M1612" s="6">
        <v>305001459</v>
      </c>
      <c r="N1612" s="47">
        <v>41110</v>
      </c>
      <c r="O1612" t="s">
        <v>2993</v>
      </c>
      <c r="P1612" s="8">
        <v>1067.03</v>
      </c>
      <c r="Q1612" s="8">
        <v>-1067.03</v>
      </c>
      <c r="R1612" s="8">
        <v>0</v>
      </c>
      <c r="AU1612">
        <v>3650</v>
      </c>
      <c r="AV1612" s="28">
        <f t="shared" si="25"/>
        <v>44760</v>
      </c>
    </row>
    <row r="1613" spans="1:48" x14ac:dyDescent="0.25">
      <c r="A1613">
        <v>305001460</v>
      </c>
      <c r="B1613">
        <v>0</v>
      </c>
      <c r="C1613">
        <v>3050014600</v>
      </c>
      <c r="D1613" t="s">
        <v>4</v>
      </c>
      <c r="E1613" t="s">
        <v>37</v>
      </c>
      <c r="F1613">
        <v>3050</v>
      </c>
      <c r="G1613">
        <v>1</v>
      </c>
      <c r="H1613" t="s">
        <v>2990</v>
      </c>
      <c r="I1613" s="6" t="s">
        <v>2972</v>
      </c>
      <c r="J1613" t="s">
        <v>52</v>
      </c>
      <c r="K1613">
        <v>151999</v>
      </c>
      <c r="M1613" s="6">
        <v>305001460</v>
      </c>
      <c r="N1613" s="47">
        <v>41110</v>
      </c>
      <c r="O1613" t="s">
        <v>2994</v>
      </c>
      <c r="P1613" s="8">
        <v>1067.07</v>
      </c>
      <c r="Q1613" s="8">
        <v>-1067.07</v>
      </c>
      <c r="R1613" s="8">
        <v>0</v>
      </c>
      <c r="AU1613">
        <v>3650</v>
      </c>
      <c r="AV1613" s="28">
        <f t="shared" si="25"/>
        <v>44760</v>
      </c>
    </row>
    <row r="1614" spans="1:48" x14ac:dyDescent="0.25">
      <c r="A1614">
        <v>305001572</v>
      </c>
      <c r="B1614">
        <v>0</v>
      </c>
      <c r="C1614">
        <v>3050015720</v>
      </c>
      <c r="D1614" t="s">
        <v>4</v>
      </c>
      <c r="E1614" t="s">
        <v>37</v>
      </c>
      <c r="F1614">
        <v>3050</v>
      </c>
      <c r="G1614">
        <v>1</v>
      </c>
      <c r="H1614" t="s">
        <v>813</v>
      </c>
      <c r="I1614" s="6" t="s">
        <v>2972</v>
      </c>
      <c r="J1614" t="s">
        <v>52</v>
      </c>
      <c r="K1614">
        <v>151999</v>
      </c>
      <c r="M1614" s="6">
        <v>305001572</v>
      </c>
      <c r="N1614" s="47">
        <v>41183</v>
      </c>
      <c r="O1614" t="s">
        <v>2995</v>
      </c>
      <c r="P1614" s="8">
        <v>1</v>
      </c>
      <c r="Q1614" s="8">
        <v>-1</v>
      </c>
      <c r="R1614" s="8">
        <v>0</v>
      </c>
      <c r="AU1614">
        <v>3650</v>
      </c>
      <c r="AV1614" s="28">
        <f t="shared" si="25"/>
        <v>44833</v>
      </c>
    </row>
    <row r="1615" spans="1:48" x14ac:dyDescent="0.25">
      <c r="A1615">
        <v>305001573</v>
      </c>
      <c r="B1615">
        <v>0</v>
      </c>
      <c r="C1615">
        <v>3050015730</v>
      </c>
      <c r="D1615" t="s">
        <v>4</v>
      </c>
      <c r="E1615" t="s">
        <v>37</v>
      </c>
      <c r="F1615">
        <v>3050</v>
      </c>
      <c r="G1615">
        <v>1</v>
      </c>
      <c r="H1615" t="s">
        <v>813</v>
      </c>
      <c r="I1615" s="6" t="s">
        <v>2972</v>
      </c>
      <c r="J1615" t="s">
        <v>52</v>
      </c>
      <c r="K1615">
        <v>151999</v>
      </c>
      <c r="M1615" s="6">
        <v>305001573</v>
      </c>
      <c r="N1615" s="47">
        <v>41183</v>
      </c>
      <c r="O1615" t="s">
        <v>2996</v>
      </c>
      <c r="P1615" s="8">
        <v>1</v>
      </c>
      <c r="Q1615" s="8">
        <v>-1</v>
      </c>
      <c r="R1615" s="8">
        <v>0</v>
      </c>
      <c r="AU1615">
        <v>3650</v>
      </c>
      <c r="AV1615" s="28">
        <f t="shared" si="25"/>
        <v>44833</v>
      </c>
    </row>
    <row r="1616" spans="1:48" x14ac:dyDescent="0.25">
      <c r="A1616">
        <v>305001884</v>
      </c>
      <c r="B1616">
        <v>0</v>
      </c>
      <c r="C1616">
        <v>3050018840</v>
      </c>
      <c r="D1616" t="s">
        <v>4</v>
      </c>
      <c r="E1616" t="s">
        <v>37</v>
      </c>
      <c r="F1616">
        <v>3050</v>
      </c>
      <c r="G1616">
        <v>1</v>
      </c>
      <c r="H1616" t="s">
        <v>2999</v>
      </c>
      <c r="I1616" s="6" t="s">
        <v>2972</v>
      </c>
      <c r="J1616" t="s">
        <v>52</v>
      </c>
      <c r="K1616">
        <v>151999</v>
      </c>
      <c r="M1616" s="6">
        <v>305001884</v>
      </c>
      <c r="N1616" s="47">
        <v>41744</v>
      </c>
      <c r="O1616" t="s">
        <v>3000</v>
      </c>
      <c r="P1616" s="8">
        <v>342.59</v>
      </c>
      <c r="Q1616" s="8">
        <v>-342.59</v>
      </c>
      <c r="R1616" s="8">
        <v>0</v>
      </c>
      <c r="AU1616">
        <v>3650</v>
      </c>
      <c r="AV1616" s="28">
        <f t="shared" si="25"/>
        <v>45394</v>
      </c>
    </row>
    <row r="1617" spans="1:48" x14ac:dyDescent="0.25">
      <c r="A1617">
        <v>305001886</v>
      </c>
      <c r="B1617">
        <v>0</v>
      </c>
      <c r="C1617">
        <v>3050018860</v>
      </c>
      <c r="D1617" t="s">
        <v>4</v>
      </c>
      <c r="E1617" t="s">
        <v>37</v>
      </c>
      <c r="F1617">
        <v>3050</v>
      </c>
      <c r="G1617">
        <v>1</v>
      </c>
      <c r="H1617" t="s">
        <v>2999</v>
      </c>
      <c r="I1617" s="6" t="s">
        <v>2972</v>
      </c>
      <c r="J1617" t="s">
        <v>52</v>
      </c>
      <c r="K1617">
        <v>151999</v>
      </c>
      <c r="M1617" s="6">
        <v>305001886</v>
      </c>
      <c r="N1617" s="47">
        <v>41744</v>
      </c>
      <c r="O1617" t="s">
        <v>3002</v>
      </c>
      <c r="P1617" s="8">
        <v>406.89</v>
      </c>
      <c r="Q1617" s="8">
        <v>-406.89</v>
      </c>
      <c r="R1617" s="8">
        <v>0</v>
      </c>
      <c r="AU1617">
        <v>3650</v>
      </c>
      <c r="AV1617" s="28">
        <f t="shared" si="25"/>
        <v>45394</v>
      </c>
    </row>
    <row r="1618" spans="1:48" x14ac:dyDescent="0.25">
      <c r="A1618">
        <v>305001887</v>
      </c>
      <c r="B1618">
        <v>0</v>
      </c>
      <c r="C1618">
        <v>3050018870</v>
      </c>
      <c r="D1618" t="s">
        <v>4</v>
      </c>
      <c r="E1618" t="s">
        <v>37</v>
      </c>
      <c r="F1618">
        <v>3050</v>
      </c>
      <c r="G1618">
        <v>1</v>
      </c>
      <c r="H1618" t="s">
        <v>2999</v>
      </c>
      <c r="I1618" s="6" t="s">
        <v>2972</v>
      </c>
      <c r="J1618" t="s">
        <v>52</v>
      </c>
      <c r="K1618">
        <v>151999</v>
      </c>
      <c r="M1618" s="6">
        <v>305001887</v>
      </c>
      <c r="N1618" s="47">
        <v>41744</v>
      </c>
      <c r="O1618" t="s">
        <v>3003</v>
      </c>
      <c r="P1618" s="8">
        <v>1596.63</v>
      </c>
      <c r="Q1618" s="8">
        <v>-1596.63</v>
      </c>
      <c r="R1618" s="8">
        <v>0</v>
      </c>
      <c r="AU1618">
        <v>3650</v>
      </c>
      <c r="AV1618" s="28">
        <f t="shared" si="25"/>
        <v>45394</v>
      </c>
    </row>
    <row r="1619" spans="1:48" x14ac:dyDescent="0.25">
      <c r="A1619">
        <v>305002203</v>
      </c>
      <c r="B1619">
        <v>0</v>
      </c>
      <c r="C1619">
        <v>3050022030</v>
      </c>
      <c r="D1619" t="s">
        <v>4</v>
      </c>
      <c r="E1619" t="s">
        <v>37</v>
      </c>
      <c r="F1619">
        <v>3050</v>
      </c>
      <c r="G1619">
        <v>10</v>
      </c>
      <c r="H1619" t="s">
        <v>3005</v>
      </c>
      <c r="I1619" s="6" t="s">
        <v>2972</v>
      </c>
      <c r="J1619" t="s">
        <v>52</v>
      </c>
      <c r="K1619">
        <v>151999</v>
      </c>
      <c r="M1619" s="6">
        <v>305002203</v>
      </c>
      <c r="N1619" s="47">
        <v>42338</v>
      </c>
      <c r="O1619" t="s">
        <v>3006</v>
      </c>
      <c r="P1619" s="8">
        <v>12600</v>
      </c>
      <c r="Q1619" s="8">
        <v>-12600</v>
      </c>
      <c r="R1619" s="8">
        <v>0</v>
      </c>
      <c r="AU1619">
        <v>3650</v>
      </c>
      <c r="AV1619" s="28">
        <f t="shared" si="25"/>
        <v>45988</v>
      </c>
    </row>
    <row r="1620" spans="1:48" x14ac:dyDescent="0.25">
      <c r="A1620">
        <v>305002221</v>
      </c>
      <c r="B1620">
        <v>0</v>
      </c>
      <c r="C1620">
        <v>3050022210</v>
      </c>
      <c r="D1620" t="s">
        <v>4</v>
      </c>
      <c r="E1620" t="s">
        <v>37</v>
      </c>
      <c r="F1620">
        <v>3050</v>
      </c>
      <c r="G1620">
        <v>1</v>
      </c>
      <c r="H1620" t="s">
        <v>40</v>
      </c>
      <c r="I1620" s="6" t="s">
        <v>2972</v>
      </c>
      <c r="J1620" t="s">
        <v>52</v>
      </c>
      <c r="K1620">
        <v>151999</v>
      </c>
      <c r="M1620" s="6">
        <v>305001392</v>
      </c>
      <c r="N1620" s="47">
        <v>41086</v>
      </c>
      <c r="O1620" t="s">
        <v>3007</v>
      </c>
      <c r="P1620" s="8">
        <v>308.31</v>
      </c>
      <c r="Q1620" s="8">
        <v>-308.31</v>
      </c>
      <c r="R1620" s="8">
        <v>0</v>
      </c>
      <c r="AU1620">
        <v>3650</v>
      </c>
      <c r="AV1620" s="28">
        <f t="shared" si="25"/>
        <v>44736</v>
      </c>
    </row>
    <row r="1621" spans="1:48" x14ac:dyDescent="0.25">
      <c r="A1621">
        <v>305002222</v>
      </c>
      <c r="B1621">
        <v>0</v>
      </c>
      <c r="C1621">
        <v>3050022220</v>
      </c>
      <c r="D1621" t="s">
        <v>4</v>
      </c>
      <c r="E1621" t="s">
        <v>37</v>
      </c>
      <c r="F1621">
        <v>3050</v>
      </c>
      <c r="G1621">
        <v>2</v>
      </c>
      <c r="H1621" t="s">
        <v>40</v>
      </c>
      <c r="I1621" s="6" t="s">
        <v>2972</v>
      </c>
      <c r="J1621" t="s">
        <v>52</v>
      </c>
      <c r="K1621">
        <v>151999</v>
      </c>
      <c r="M1621" s="6">
        <v>305001399</v>
      </c>
      <c r="N1621" s="47">
        <v>41086</v>
      </c>
      <c r="O1621" t="s">
        <v>3008</v>
      </c>
      <c r="P1621" s="8">
        <v>267.63</v>
      </c>
      <c r="Q1621" s="8">
        <v>-267.63</v>
      </c>
      <c r="R1621" s="8">
        <v>0</v>
      </c>
      <c r="AU1621">
        <v>3650</v>
      </c>
      <c r="AV1621" s="28">
        <f t="shared" si="25"/>
        <v>44736</v>
      </c>
    </row>
    <row r="1622" spans="1:48" x14ac:dyDescent="0.25">
      <c r="A1622">
        <v>305002223</v>
      </c>
      <c r="B1622">
        <v>0</v>
      </c>
      <c r="C1622">
        <v>3050022230</v>
      </c>
      <c r="D1622" t="s">
        <v>4</v>
      </c>
      <c r="E1622" t="s">
        <v>37</v>
      </c>
      <c r="F1622">
        <v>3050</v>
      </c>
      <c r="G1622">
        <v>1</v>
      </c>
      <c r="H1622" t="s">
        <v>40</v>
      </c>
      <c r="I1622" s="6" t="s">
        <v>2972</v>
      </c>
      <c r="J1622" t="s">
        <v>52</v>
      </c>
      <c r="K1622">
        <v>151999</v>
      </c>
      <c r="M1622" s="6">
        <v>305001400</v>
      </c>
      <c r="N1622" s="47">
        <v>41086</v>
      </c>
      <c r="O1622" t="s">
        <v>3009</v>
      </c>
      <c r="P1622" s="8">
        <v>1771.92</v>
      </c>
      <c r="Q1622" s="8">
        <v>-1771.92</v>
      </c>
      <c r="R1622" s="8">
        <v>0</v>
      </c>
      <c r="AU1622">
        <v>3650</v>
      </c>
      <c r="AV1622" s="28">
        <f t="shared" si="25"/>
        <v>44736</v>
      </c>
    </row>
    <row r="1623" spans="1:48" x14ac:dyDescent="0.25">
      <c r="A1623">
        <v>305002224</v>
      </c>
      <c r="B1623">
        <v>0</v>
      </c>
      <c r="C1623">
        <v>3050022240</v>
      </c>
      <c r="D1623" t="s">
        <v>4</v>
      </c>
      <c r="E1623" t="s">
        <v>37</v>
      </c>
      <c r="F1623">
        <v>3050</v>
      </c>
      <c r="G1623">
        <v>2</v>
      </c>
      <c r="H1623" t="s">
        <v>40</v>
      </c>
      <c r="I1623" s="6" t="s">
        <v>2972</v>
      </c>
      <c r="J1623" t="s">
        <v>52</v>
      </c>
      <c r="K1623">
        <v>151999</v>
      </c>
      <c r="M1623" s="6">
        <v>305001402</v>
      </c>
      <c r="N1623" s="47">
        <v>41086</v>
      </c>
      <c r="O1623" t="s">
        <v>3010</v>
      </c>
      <c r="P1623" s="8">
        <v>496.19</v>
      </c>
      <c r="Q1623" s="8">
        <v>-496.19</v>
      </c>
      <c r="R1623" s="8">
        <v>0</v>
      </c>
      <c r="AU1623">
        <v>3650</v>
      </c>
      <c r="AV1623" s="28">
        <f t="shared" si="25"/>
        <v>44736</v>
      </c>
    </row>
    <row r="1624" spans="1:48" x14ac:dyDescent="0.25">
      <c r="A1624">
        <v>305002225</v>
      </c>
      <c r="B1624">
        <v>0</v>
      </c>
      <c r="C1624">
        <v>3050022250</v>
      </c>
      <c r="D1624" t="s">
        <v>4</v>
      </c>
      <c r="E1624" t="s">
        <v>37</v>
      </c>
      <c r="F1624">
        <v>3050</v>
      </c>
      <c r="G1624">
        <v>1</v>
      </c>
      <c r="H1624" t="s">
        <v>40</v>
      </c>
      <c r="I1624" s="6" t="s">
        <v>2972</v>
      </c>
      <c r="J1624" t="s">
        <v>52</v>
      </c>
      <c r="K1624">
        <v>151999</v>
      </c>
      <c r="M1624" s="6">
        <v>305001469</v>
      </c>
      <c r="N1624" s="47">
        <v>41121</v>
      </c>
      <c r="O1624" t="s">
        <v>3011</v>
      </c>
      <c r="P1624" s="8">
        <v>1378</v>
      </c>
      <c r="Q1624" s="8">
        <v>-1378</v>
      </c>
      <c r="R1624" s="8">
        <v>0</v>
      </c>
      <c r="AU1624">
        <v>3650</v>
      </c>
      <c r="AV1624" s="28">
        <f t="shared" si="25"/>
        <v>44771</v>
      </c>
    </row>
    <row r="1625" spans="1:48" s="36" customFormat="1" x14ac:dyDescent="0.25">
      <c r="A1625" s="36">
        <v>305002624</v>
      </c>
      <c r="B1625" s="36">
        <v>0</v>
      </c>
      <c r="C1625" s="36">
        <v>3050026240</v>
      </c>
      <c r="D1625" s="36" t="s">
        <v>4</v>
      </c>
      <c r="E1625" s="36" t="s">
        <v>37</v>
      </c>
      <c r="F1625" s="36">
        <v>3050</v>
      </c>
      <c r="G1625" s="36">
        <v>2</v>
      </c>
      <c r="H1625" s="36" t="s">
        <v>28</v>
      </c>
      <c r="I1625" s="37" t="s">
        <v>2972</v>
      </c>
      <c r="J1625" s="36" t="s">
        <v>52</v>
      </c>
      <c r="K1625" s="36">
        <v>151999</v>
      </c>
      <c r="L1625" s="37">
        <v>106914</v>
      </c>
      <c r="M1625" s="37">
        <v>305002624</v>
      </c>
      <c r="N1625" s="45">
        <v>43466</v>
      </c>
      <c r="O1625" s="36" t="s">
        <v>3012</v>
      </c>
      <c r="P1625" s="38">
        <v>5291.28</v>
      </c>
      <c r="Q1625" s="38">
        <v>-5291.28</v>
      </c>
      <c r="R1625" s="38">
        <v>0</v>
      </c>
      <c r="W1625" s="37">
        <v>106914</v>
      </c>
      <c r="X1625" s="36" t="s">
        <v>9340</v>
      </c>
      <c r="AU1625" s="36">
        <v>3650</v>
      </c>
      <c r="AV1625" s="49">
        <f t="shared" si="25"/>
        <v>47116</v>
      </c>
    </row>
    <row r="1626" spans="1:48" x14ac:dyDescent="0.25">
      <c r="A1626">
        <v>305002684</v>
      </c>
      <c r="B1626">
        <v>0</v>
      </c>
      <c r="C1626">
        <v>3050026840</v>
      </c>
      <c r="D1626" t="s">
        <v>4</v>
      </c>
      <c r="E1626" t="s">
        <v>37</v>
      </c>
      <c r="F1626">
        <v>3050</v>
      </c>
      <c r="G1626">
        <v>0</v>
      </c>
      <c r="H1626" t="s">
        <v>3013</v>
      </c>
      <c r="I1626" s="6" t="s">
        <v>2972</v>
      </c>
      <c r="J1626" t="s">
        <v>52</v>
      </c>
      <c r="K1626">
        <v>151999</v>
      </c>
      <c r="M1626" s="6">
        <v>305002684</v>
      </c>
      <c r="N1626" s="47">
        <v>43602</v>
      </c>
      <c r="O1626" t="s">
        <v>3014</v>
      </c>
      <c r="P1626" s="8">
        <v>2059.9499999999998</v>
      </c>
      <c r="Q1626" s="8">
        <v>-2059.9499999999998</v>
      </c>
      <c r="R1626" s="8">
        <v>0</v>
      </c>
      <c r="AU1626">
        <v>3650</v>
      </c>
      <c r="AV1626" s="28">
        <f t="shared" si="25"/>
        <v>47252</v>
      </c>
    </row>
    <row r="1627" spans="1:48" s="36" customFormat="1" x14ac:dyDescent="0.25">
      <c r="A1627" s="36">
        <v>305003148</v>
      </c>
      <c r="B1627" s="36">
        <v>0</v>
      </c>
      <c r="C1627" s="36">
        <v>3050031480</v>
      </c>
      <c r="D1627" s="36" t="s">
        <v>4</v>
      </c>
      <c r="E1627" s="36" t="s">
        <v>37</v>
      </c>
      <c r="F1627" s="36">
        <v>3050</v>
      </c>
      <c r="G1627" s="36">
        <v>1</v>
      </c>
      <c r="H1627" s="36" t="s">
        <v>3015</v>
      </c>
      <c r="I1627" s="37" t="s">
        <v>2972</v>
      </c>
      <c r="J1627" s="36" t="s">
        <v>52</v>
      </c>
      <c r="K1627" s="36">
        <v>151999</v>
      </c>
      <c r="L1627" s="37">
        <v>111838</v>
      </c>
      <c r="M1627" s="37">
        <v>305003148</v>
      </c>
      <c r="N1627" s="45">
        <v>44474</v>
      </c>
      <c r="O1627" s="36" t="s">
        <v>3016</v>
      </c>
      <c r="P1627" s="38">
        <v>8206</v>
      </c>
      <c r="Q1627" s="38">
        <v>-8206</v>
      </c>
      <c r="R1627" s="38">
        <v>0</v>
      </c>
      <c r="W1627" s="37">
        <v>111838</v>
      </c>
      <c r="X1627" s="36" t="s">
        <v>12249</v>
      </c>
      <c r="AU1627" s="36">
        <v>3650</v>
      </c>
      <c r="AV1627" s="49">
        <f t="shared" si="25"/>
        <v>48124</v>
      </c>
    </row>
    <row r="1628" spans="1:48" x14ac:dyDescent="0.25">
      <c r="A1628">
        <v>305003345</v>
      </c>
      <c r="B1628">
        <v>0</v>
      </c>
      <c r="C1628">
        <v>3050033450</v>
      </c>
      <c r="D1628" t="s">
        <v>4</v>
      </c>
      <c r="E1628" t="s">
        <v>47</v>
      </c>
      <c r="F1628">
        <v>3050</v>
      </c>
      <c r="G1628">
        <v>1</v>
      </c>
      <c r="H1628" t="s">
        <v>3018</v>
      </c>
      <c r="I1628" s="6" t="s">
        <v>2972</v>
      </c>
      <c r="J1628" t="s">
        <v>52</v>
      </c>
      <c r="K1628">
        <v>1717999</v>
      </c>
      <c r="M1628" s="6">
        <v>305001792</v>
      </c>
      <c r="N1628" s="47">
        <v>41628</v>
      </c>
      <c r="O1628" t="s">
        <v>3020</v>
      </c>
      <c r="P1628" s="8">
        <v>3032.52</v>
      </c>
      <c r="Q1628" s="8">
        <v>-3032.52</v>
      </c>
      <c r="R1628" s="8">
        <v>0</v>
      </c>
      <c r="AU1628">
        <v>3650</v>
      </c>
      <c r="AV1628" s="28">
        <f t="shared" si="25"/>
        <v>45278</v>
      </c>
    </row>
    <row r="1629" spans="1:48" x14ac:dyDescent="0.25">
      <c r="A1629">
        <v>305003346</v>
      </c>
      <c r="B1629">
        <v>0</v>
      </c>
      <c r="C1629">
        <v>3050033460</v>
      </c>
      <c r="D1629" t="s">
        <v>4</v>
      </c>
      <c r="E1629" t="s">
        <v>47</v>
      </c>
      <c r="F1629">
        <v>3050</v>
      </c>
      <c r="G1629">
        <v>1</v>
      </c>
      <c r="H1629" t="s">
        <v>3018</v>
      </c>
      <c r="I1629" s="6" t="s">
        <v>2972</v>
      </c>
      <c r="J1629" t="s">
        <v>52</v>
      </c>
      <c r="K1629">
        <v>1717999</v>
      </c>
      <c r="M1629" s="6">
        <v>305001793</v>
      </c>
      <c r="N1629" s="47">
        <v>41628</v>
      </c>
      <c r="O1629" t="s">
        <v>3021</v>
      </c>
      <c r="P1629" s="8">
        <v>2024.84</v>
      </c>
      <c r="Q1629" s="8">
        <v>-2024.84</v>
      </c>
      <c r="R1629" s="8">
        <v>0</v>
      </c>
      <c r="AU1629">
        <v>3650</v>
      </c>
      <c r="AV1629" s="28">
        <f t="shared" si="25"/>
        <v>45278</v>
      </c>
    </row>
    <row r="1630" spans="1:48" x14ac:dyDescent="0.25">
      <c r="A1630">
        <v>305003347</v>
      </c>
      <c r="B1630">
        <v>0</v>
      </c>
      <c r="C1630">
        <v>3050033470</v>
      </c>
      <c r="D1630" t="s">
        <v>4</v>
      </c>
      <c r="E1630" t="s">
        <v>47</v>
      </c>
      <c r="F1630">
        <v>3050</v>
      </c>
      <c r="G1630">
        <v>1</v>
      </c>
      <c r="H1630" t="s">
        <v>3022</v>
      </c>
      <c r="I1630" s="6" t="s">
        <v>2972</v>
      </c>
      <c r="J1630" t="s">
        <v>52</v>
      </c>
      <c r="K1630">
        <v>1717999</v>
      </c>
      <c r="M1630" s="6">
        <v>305002825</v>
      </c>
      <c r="N1630" s="47">
        <v>43871</v>
      </c>
      <c r="O1630" t="s">
        <v>3023</v>
      </c>
      <c r="P1630" s="8">
        <v>2536.3000000000002</v>
      </c>
      <c r="Q1630" s="8">
        <v>-2536.3000000000002</v>
      </c>
      <c r="R1630" s="8">
        <v>0</v>
      </c>
      <c r="AU1630">
        <v>3650</v>
      </c>
      <c r="AV1630" s="28">
        <f t="shared" si="25"/>
        <v>47521</v>
      </c>
    </row>
    <row r="1631" spans="1:48" x14ac:dyDescent="0.25">
      <c r="A1631">
        <v>305003348</v>
      </c>
      <c r="B1631">
        <v>0</v>
      </c>
      <c r="C1631">
        <v>3050033480</v>
      </c>
      <c r="D1631" t="s">
        <v>4</v>
      </c>
      <c r="E1631" t="s">
        <v>47</v>
      </c>
      <c r="F1631">
        <v>3050</v>
      </c>
      <c r="G1631">
        <v>1</v>
      </c>
      <c r="H1631" t="s">
        <v>3022</v>
      </c>
      <c r="I1631" s="6" t="s">
        <v>2972</v>
      </c>
      <c r="J1631" t="s">
        <v>52</v>
      </c>
      <c r="K1631">
        <v>1717999</v>
      </c>
      <c r="M1631" s="6">
        <v>305002826</v>
      </c>
      <c r="N1631" s="47">
        <v>43871</v>
      </c>
      <c r="O1631" t="s">
        <v>3024</v>
      </c>
      <c r="P1631" s="8">
        <v>4176.7</v>
      </c>
      <c r="Q1631" s="8">
        <v>-4176.7</v>
      </c>
      <c r="R1631" s="8">
        <v>0</v>
      </c>
      <c r="AU1631">
        <v>3650</v>
      </c>
      <c r="AV1631" s="28">
        <f t="shared" si="25"/>
        <v>47521</v>
      </c>
    </row>
    <row r="1632" spans="1:48" x14ac:dyDescent="0.25">
      <c r="A1632">
        <v>305003349</v>
      </c>
      <c r="B1632">
        <v>0</v>
      </c>
      <c r="C1632">
        <v>3050033490</v>
      </c>
      <c r="D1632" t="s">
        <v>4</v>
      </c>
      <c r="E1632" t="s">
        <v>47</v>
      </c>
      <c r="F1632">
        <v>3050</v>
      </c>
      <c r="G1632">
        <v>1</v>
      </c>
      <c r="H1632" t="s">
        <v>3022</v>
      </c>
      <c r="I1632" s="6" t="s">
        <v>2972</v>
      </c>
      <c r="J1632" t="s">
        <v>52</v>
      </c>
      <c r="K1632">
        <v>1717999</v>
      </c>
      <c r="M1632" s="6">
        <v>305002827</v>
      </c>
      <c r="N1632" s="47">
        <v>43871</v>
      </c>
      <c r="O1632" t="s">
        <v>3025</v>
      </c>
      <c r="P1632" s="8">
        <v>9135.1</v>
      </c>
      <c r="Q1632" s="8">
        <v>-9135.1</v>
      </c>
      <c r="R1632" s="8">
        <v>0</v>
      </c>
      <c r="AU1632">
        <v>3650</v>
      </c>
      <c r="AV1632" s="28">
        <f t="shared" si="25"/>
        <v>47521</v>
      </c>
    </row>
    <row r="1633" spans="1:48" s="36" customFormat="1" x14ac:dyDescent="0.25">
      <c r="A1633" s="36">
        <v>305003350</v>
      </c>
      <c r="B1633" s="36">
        <v>0</v>
      </c>
      <c r="C1633" s="36">
        <v>3050033500</v>
      </c>
      <c r="D1633" s="36" t="s">
        <v>4</v>
      </c>
      <c r="E1633" s="36" t="s">
        <v>47</v>
      </c>
      <c r="F1633" s="36">
        <v>3050</v>
      </c>
      <c r="G1633" s="36">
        <v>2</v>
      </c>
      <c r="H1633" s="36" t="s">
        <v>3026</v>
      </c>
      <c r="I1633" s="37" t="s">
        <v>2972</v>
      </c>
      <c r="J1633" s="36" t="s">
        <v>52</v>
      </c>
      <c r="K1633" s="36">
        <v>1717999</v>
      </c>
      <c r="L1633" s="37">
        <v>111838</v>
      </c>
      <c r="M1633" s="37">
        <v>305003350</v>
      </c>
      <c r="N1633" s="45">
        <v>44443</v>
      </c>
      <c r="O1633" s="36" t="s">
        <v>3027</v>
      </c>
      <c r="P1633" s="38">
        <v>16412</v>
      </c>
      <c r="Q1633" s="38">
        <v>-16412</v>
      </c>
      <c r="R1633" s="38">
        <v>0</v>
      </c>
      <c r="W1633" s="37">
        <v>111838</v>
      </c>
      <c r="X1633" s="36" t="s">
        <v>12249</v>
      </c>
      <c r="AU1633" s="36">
        <v>3650</v>
      </c>
      <c r="AV1633" s="49">
        <f t="shared" si="25"/>
        <v>48093</v>
      </c>
    </row>
    <row r="1634" spans="1:48" x14ac:dyDescent="0.25">
      <c r="A1634">
        <v>305003351</v>
      </c>
      <c r="B1634">
        <v>0</v>
      </c>
      <c r="C1634">
        <v>3050033510</v>
      </c>
      <c r="D1634" t="s">
        <v>4</v>
      </c>
      <c r="E1634" t="s">
        <v>47</v>
      </c>
      <c r="F1634">
        <v>3050</v>
      </c>
      <c r="G1634">
        <v>3</v>
      </c>
      <c r="H1634" t="s">
        <v>1006</v>
      </c>
      <c r="I1634" s="6" t="s">
        <v>2972</v>
      </c>
      <c r="J1634" t="s">
        <v>52</v>
      </c>
      <c r="K1634">
        <v>1717999</v>
      </c>
      <c r="M1634" s="6">
        <v>305003100</v>
      </c>
      <c r="N1634" s="47">
        <v>44616</v>
      </c>
      <c r="O1634" t="s">
        <v>3028</v>
      </c>
      <c r="P1634" s="8">
        <v>4128.6400000000003</v>
      </c>
      <c r="Q1634" s="8">
        <v>-4128.6400000000003</v>
      </c>
      <c r="R1634" s="8">
        <v>0</v>
      </c>
      <c r="AU1634">
        <v>3650</v>
      </c>
      <c r="AV1634" s="28">
        <f t="shared" si="25"/>
        <v>48266</v>
      </c>
    </row>
    <row r="1635" spans="1:48" x14ac:dyDescent="0.25">
      <c r="A1635">
        <v>305003352</v>
      </c>
      <c r="B1635">
        <v>0</v>
      </c>
      <c r="C1635">
        <v>3050033520</v>
      </c>
      <c r="D1635" t="s">
        <v>4</v>
      </c>
      <c r="E1635" t="s">
        <v>47</v>
      </c>
      <c r="F1635">
        <v>3050</v>
      </c>
      <c r="G1635">
        <v>2</v>
      </c>
      <c r="H1635" t="s">
        <v>870</v>
      </c>
      <c r="I1635" s="6" t="s">
        <v>2972</v>
      </c>
      <c r="J1635" t="s">
        <v>52</v>
      </c>
      <c r="K1635">
        <v>1717999</v>
      </c>
      <c r="M1635" s="6">
        <v>305003101</v>
      </c>
      <c r="N1635" s="47">
        <v>44623</v>
      </c>
      <c r="O1635" t="s">
        <v>3029</v>
      </c>
      <c r="P1635" s="8">
        <v>6037.17</v>
      </c>
      <c r="Q1635" s="8">
        <v>-6037.17</v>
      </c>
      <c r="R1635" s="8">
        <v>0</v>
      </c>
      <c r="AU1635">
        <v>3650</v>
      </c>
      <c r="AV1635" s="28">
        <f t="shared" si="25"/>
        <v>48273</v>
      </c>
    </row>
    <row r="1636" spans="1:48" x14ac:dyDescent="0.25">
      <c r="A1636">
        <v>305003353</v>
      </c>
      <c r="B1636">
        <v>0</v>
      </c>
      <c r="C1636">
        <v>3050033530</v>
      </c>
      <c r="D1636" t="s">
        <v>4</v>
      </c>
      <c r="E1636" t="s">
        <v>47</v>
      </c>
      <c r="F1636">
        <v>3050</v>
      </c>
      <c r="G1636">
        <v>1</v>
      </c>
      <c r="H1636" t="s">
        <v>277</v>
      </c>
      <c r="I1636" s="6" t="s">
        <v>2972</v>
      </c>
      <c r="J1636" t="s">
        <v>52</v>
      </c>
      <c r="K1636">
        <v>1717999</v>
      </c>
      <c r="M1636" s="6">
        <v>305003162</v>
      </c>
      <c r="N1636" s="47">
        <v>44742</v>
      </c>
      <c r="O1636" t="s">
        <v>3030</v>
      </c>
      <c r="P1636" s="8">
        <v>1</v>
      </c>
      <c r="Q1636" s="8">
        <v>-1</v>
      </c>
      <c r="R1636" s="8">
        <v>0</v>
      </c>
      <c r="AU1636">
        <v>3650</v>
      </c>
      <c r="AV1636" s="28">
        <f t="shared" si="25"/>
        <v>48392</v>
      </c>
    </row>
    <row r="1637" spans="1:48" x14ac:dyDescent="0.25">
      <c r="A1637">
        <v>305003354</v>
      </c>
      <c r="B1637">
        <v>0</v>
      </c>
      <c r="C1637">
        <v>3050033540</v>
      </c>
      <c r="D1637" t="s">
        <v>4</v>
      </c>
      <c r="E1637" t="s">
        <v>47</v>
      </c>
      <c r="F1637">
        <v>3050</v>
      </c>
      <c r="G1637">
        <v>1</v>
      </c>
      <c r="H1637" t="s">
        <v>3031</v>
      </c>
      <c r="I1637" s="6" t="s">
        <v>2972</v>
      </c>
      <c r="J1637" t="s">
        <v>52</v>
      </c>
      <c r="K1637">
        <v>1717999</v>
      </c>
      <c r="M1637" s="6">
        <v>305003218</v>
      </c>
      <c r="N1637" s="47">
        <v>44775</v>
      </c>
      <c r="O1637" t="s">
        <v>3032</v>
      </c>
      <c r="P1637" s="8">
        <v>3524.09</v>
      </c>
      <c r="Q1637" s="8">
        <v>-3524.09</v>
      </c>
      <c r="R1637" s="8">
        <v>0</v>
      </c>
      <c r="AU1637">
        <v>3650</v>
      </c>
      <c r="AV1637" s="28">
        <f t="shared" si="25"/>
        <v>48425</v>
      </c>
    </row>
    <row r="1638" spans="1:48" x14ac:dyDescent="0.25">
      <c r="A1638">
        <v>305003363</v>
      </c>
      <c r="B1638">
        <v>0</v>
      </c>
      <c r="C1638">
        <v>3050033630</v>
      </c>
      <c r="D1638" t="s">
        <v>4</v>
      </c>
      <c r="E1638" t="s">
        <v>47</v>
      </c>
      <c r="F1638">
        <v>3050</v>
      </c>
      <c r="G1638">
        <v>3</v>
      </c>
      <c r="H1638" t="s">
        <v>3033</v>
      </c>
      <c r="I1638" s="6" t="s">
        <v>2972</v>
      </c>
      <c r="J1638" t="s">
        <v>52</v>
      </c>
      <c r="K1638">
        <v>1717999</v>
      </c>
      <c r="M1638" s="6">
        <v>305003363</v>
      </c>
      <c r="N1638" s="47">
        <v>44929</v>
      </c>
      <c r="O1638" t="s">
        <v>3034</v>
      </c>
      <c r="P1638" s="8">
        <v>17471.810000000001</v>
      </c>
      <c r="Q1638" s="8">
        <v>-17471.810000000001</v>
      </c>
      <c r="R1638" s="8">
        <v>0</v>
      </c>
      <c r="AU1638">
        <v>3650</v>
      </c>
      <c r="AV1638" s="28">
        <f t="shared" si="25"/>
        <v>48579</v>
      </c>
    </row>
    <row r="1639" spans="1:48" x14ac:dyDescent="0.25">
      <c r="A1639">
        <v>305003364</v>
      </c>
      <c r="B1639">
        <v>0</v>
      </c>
      <c r="C1639">
        <v>3050033640</v>
      </c>
      <c r="D1639" t="s">
        <v>4</v>
      </c>
      <c r="E1639" t="s">
        <v>47</v>
      </c>
      <c r="F1639">
        <v>3050</v>
      </c>
      <c r="G1639">
        <v>1</v>
      </c>
      <c r="H1639" t="s">
        <v>3033</v>
      </c>
      <c r="I1639" s="6" t="s">
        <v>2972</v>
      </c>
      <c r="J1639" t="s">
        <v>52</v>
      </c>
      <c r="K1639">
        <v>1717999</v>
      </c>
      <c r="M1639" s="6">
        <v>305003364</v>
      </c>
      <c r="N1639" s="47">
        <v>44929</v>
      </c>
      <c r="O1639" t="s">
        <v>3029</v>
      </c>
      <c r="P1639" s="8">
        <v>3173.03</v>
      </c>
      <c r="Q1639" s="8">
        <v>-3173.03</v>
      </c>
      <c r="R1639" s="8">
        <v>0</v>
      </c>
      <c r="AU1639">
        <v>3650</v>
      </c>
      <c r="AV1639" s="28">
        <f t="shared" si="25"/>
        <v>48579</v>
      </c>
    </row>
    <row r="1640" spans="1:48" x14ac:dyDescent="0.25">
      <c r="A1640">
        <v>305003368</v>
      </c>
      <c r="B1640">
        <v>0</v>
      </c>
      <c r="C1640">
        <v>3050033680</v>
      </c>
      <c r="D1640" t="s">
        <v>4</v>
      </c>
      <c r="E1640" t="s">
        <v>47</v>
      </c>
      <c r="F1640">
        <v>3050</v>
      </c>
      <c r="G1640">
        <v>1</v>
      </c>
      <c r="H1640" t="s">
        <v>260</v>
      </c>
      <c r="I1640" s="6" t="s">
        <v>2972</v>
      </c>
      <c r="J1640" t="s">
        <v>52</v>
      </c>
      <c r="K1640">
        <v>1717220</v>
      </c>
      <c r="M1640" s="6">
        <v>305001895</v>
      </c>
      <c r="N1640" s="47">
        <v>41755</v>
      </c>
      <c r="O1640" t="s">
        <v>3035</v>
      </c>
      <c r="P1640" s="8">
        <v>2472</v>
      </c>
      <c r="Q1640" s="8">
        <v>-2472</v>
      </c>
      <c r="R1640" s="8">
        <v>0</v>
      </c>
      <c r="AU1640">
        <v>3650</v>
      </c>
      <c r="AV1640" s="28">
        <f t="shared" si="25"/>
        <v>45405</v>
      </c>
    </row>
    <row r="1641" spans="1:48" x14ac:dyDescent="0.25">
      <c r="A1641">
        <v>305000439</v>
      </c>
      <c r="B1641">
        <v>0</v>
      </c>
      <c r="C1641">
        <v>3050004390</v>
      </c>
      <c r="D1641" t="s">
        <v>4</v>
      </c>
      <c r="E1641" t="s">
        <v>50</v>
      </c>
      <c r="F1641">
        <v>3050</v>
      </c>
      <c r="G1641">
        <v>1</v>
      </c>
      <c r="H1641" t="s">
        <v>51</v>
      </c>
      <c r="I1641" s="6" t="s">
        <v>2972</v>
      </c>
      <c r="J1641" t="s">
        <v>52</v>
      </c>
      <c r="K1641">
        <v>1408999</v>
      </c>
      <c r="M1641" s="6">
        <v>305000439</v>
      </c>
      <c r="N1641" s="47">
        <v>38387</v>
      </c>
      <c r="O1641" t="s">
        <v>3036</v>
      </c>
      <c r="P1641" s="8">
        <v>3772.25</v>
      </c>
      <c r="Q1641" s="8">
        <v>-3772.25</v>
      </c>
      <c r="R1641" s="8">
        <v>0</v>
      </c>
      <c r="AU1641">
        <v>3650</v>
      </c>
      <c r="AV1641" s="28">
        <f t="shared" si="25"/>
        <v>42037</v>
      </c>
    </row>
    <row r="1642" spans="1:48" x14ac:dyDescent="0.25">
      <c r="A1642">
        <v>305000440</v>
      </c>
      <c r="B1642">
        <v>0</v>
      </c>
      <c r="C1642">
        <v>3050004400</v>
      </c>
      <c r="D1642" t="s">
        <v>4</v>
      </c>
      <c r="E1642" t="s">
        <v>50</v>
      </c>
      <c r="F1642">
        <v>3050</v>
      </c>
      <c r="G1642">
        <v>5</v>
      </c>
      <c r="H1642" t="s">
        <v>51</v>
      </c>
      <c r="I1642" s="6" t="s">
        <v>2972</v>
      </c>
      <c r="J1642" t="s">
        <v>52</v>
      </c>
      <c r="K1642">
        <v>1408999</v>
      </c>
      <c r="M1642" s="6">
        <v>305000440</v>
      </c>
      <c r="N1642" s="47">
        <v>38387</v>
      </c>
      <c r="O1642" t="s">
        <v>3037</v>
      </c>
      <c r="P1642" s="8">
        <v>1585.42</v>
      </c>
      <c r="Q1642" s="8">
        <v>-1585.42</v>
      </c>
      <c r="R1642" s="8">
        <v>0</v>
      </c>
      <c r="AU1642">
        <v>3650</v>
      </c>
      <c r="AV1642" s="28">
        <f t="shared" si="25"/>
        <v>42037</v>
      </c>
    </row>
    <row r="1643" spans="1:48" x14ac:dyDescent="0.25">
      <c r="A1643">
        <v>305000441</v>
      </c>
      <c r="B1643">
        <v>0</v>
      </c>
      <c r="C1643">
        <v>3050004410</v>
      </c>
      <c r="D1643" t="s">
        <v>4</v>
      </c>
      <c r="E1643" t="s">
        <v>50</v>
      </c>
      <c r="F1643">
        <v>3050</v>
      </c>
      <c r="G1643">
        <v>1</v>
      </c>
      <c r="H1643" t="s">
        <v>51</v>
      </c>
      <c r="I1643" s="6" t="s">
        <v>2972</v>
      </c>
      <c r="J1643" t="s">
        <v>52</v>
      </c>
      <c r="K1643">
        <v>1408999</v>
      </c>
      <c r="M1643" s="6">
        <v>305000441</v>
      </c>
      <c r="N1643" s="47">
        <v>38387</v>
      </c>
      <c r="O1643" t="s">
        <v>3038</v>
      </c>
      <c r="P1643" s="8">
        <v>4554.5</v>
      </c>
      <c r="Q1643" s="8">
        <v>-4554.5</v>
      </c>
      <c r="R1643" s="8">
        <v>0</v>
      </c>
      <c r="AU1643">
        <v>3650</v>
      </c>
      <c r="AV1643" s="28">
        <f t="shared" si="25"/>
        <v>42037</v>
      </c>
    </row>
    <row r="1644" spans="1:48" x14ac:dyDescent="0.25">
      <c r="A1644">
        <v>305000445</v>
      </c>
      <c r="B1644">
        <v>0</v>
      </c>
      <c r="C1644">
        <v>3050004450</v>
      </c>
      <c r="D1644" t="s">
        <v>4</v>
      </c>
      <c r="E1644" t="s">
        <v>50</v>
      </c>
      <c r="F1644">
        <v>3050</v>
      </c>
      <c r="G1644">
        <v>1</v>
      </c>
      <c r="H1644" t="s">
        <v>3039</v>
      </c>
      <c r="I1644" s="6" t="s">
        <v>2972</v>
      </c>
      <c r="J1644" t="s">
        <v>52</v>
      </c>
      <c r="K1644">
        <v>1408999</v>
      </c>
      <c r="M1644" s="6">
        <v>305000445</v>
      </c>
      <c r="N1644" s="47">
        <v>38478</v>
      </c>
      <c r="O1644" t="s">
        <v>3040</v>
      </c>
      <c r="P1644" s="8">
        <v>3850</v>
      </c>
      <c r="Q1644" s="8">
        <v>-3850</v>
      </c>
      <c r="R1644" s="8">
        <v>0</v>
      </c>
      <c r="AU1644">
        <v>3650</v>
      </c>
      <c r="AV1644" s="28">
        <f t="shared" si="25"/>
        <v>42128</v>
      </c>
    </row>
    <row r="1645" spans="1:48" x14ac:dyDescent="0.25">
      <c r="A1645">
        <v>305000458</v>
      </c>
      <c r="B1645">
        <v>0</v>
      </c>
      <c r="C1645">
        <v>3050004580</v>
      </c>
      <c r="D1645" t="s">
        <v>4</v>
      </c>
      <c r="E1645" t="s">
        <v>50</v>
      </c>
      <c r="F1645">
        <v>3050</v>
      </c>
      <c r="G1645">
        <v>1</v>
      </c>
      <c r="H1645" t="s">
        <v>3041</v>
      </c>
      <c r="I1645" s="6" t="s">
        <v>2972</v>
      </c>
      <c r="J1645" t="s">
        <v>52</v>
      </c>
      <c r="K1645">
        <v>1408999</v>
      </c>
      <c r="M1645" s="6">
        <v>305000458</v>
      </c>
      <c r="N1645" s="47">
        <v>38829</v>
      </c>
      <c r="O1645" t="s">
        <v>3042</v>
      </c>
      <c r="P1645" s="8">
        <v>1350</v>
      </c>
      <c r="Q1645" s="8">
        <v>-1350</v>
      </c>
      <c r="R1645" s="8">
        <v>0</v>
      </c>
      <c r="AU1645">
        <v>3650</v>
      </c>
      <c r="AV1645" s="28">
        <f t="shared" si="25"/>
        <v>42479</v>
      </c>
    </row>
    <row r="1646" spans="1:48" s="36" customFormat="1" x14ac:dyDescent="0.25">
      <c r="A1646" s="36">
        <v>305000553</v>
      </c>
      <c r="B1646" s="36">
        <v>0</v>
      </c>
      <c r="C1646" s="36">
        <v>3050005530</v>
      </c>
      <c r="D1646" s="36" t="s">
        <v>4</v>
      </c>
      <c r="E1646" s="36" t="s">
        <v>50</v>
      </c>
      <c r="F1646" s="36">
        <v>3050</v>
      </c>
      <c r="G1646" s="36">
        <v>1</v>
      </c>
      <c r="H1646" s="36" t="s">
        <v>530</v>
      </c>
      <c r="I1646" s="37" t="s">
        <v>2972</v>
      </c>
      <c r="J1646" s="36" t="s">
        <v>52</v>
      </c>
      <c r="K1646" s="36">
        <v>1408999</v>
      </c>
      <c r="L1646" s="37">
        <v>105495</v>
      </c>
      <c r="M1646" s="37">
        <v>305000553</v>
      </c>
      <c r="N1646" s="45">
        <v>39636</v>
      </c>
      <c r="O1646" s="36" t="s">
        <v>3043</v>
      </c>
      <c r="P1646" s="38">
        <v>2317.5</v>
      </c>
      <c r="Q1646" s="38">
        <v>-2317.5</v>
      </c>
      <c r="R1646" s="38">
        <v>0</v>
      </c>
      <c r="W1646" s="37">
        <v>105495</v>
      </c>
      <c r="X1646" s="36" t="s">
        <v>13075</v>
      </c>
      <c r="AU1646" s="36">
        <v>3650</v>
      </c>
      <c r="AV1646" s="49">
        <f t="shared" si="25"/>
        <v>43286</v>
      </c>
    </row>
    <row r="1647" spans="1:48" x14ac:dyDescent="0.25">
      <c r="A1647">
        <v>305002474</v>
      </c>
      <c r="B1647">
        <v>0</v>
      </c>
      <c r="C1647">
        <v>3050024740</v>
      </c>
      <c r="D1647" t="s">
        <v>4</v>
      </c>
      <c r="E1647" t="s">
        <v>57</v>
      </c>
      <c r="F1647">
        <v>3050</v>
      </c>
      <c r="G1647">
        <v>1</v>
      </c>
      <c r="H1647" t="s">
        <v>58</v>
      </c>
      <c r="I1647" s="6" t="s">
        <v>2972</v>
      </c>
      <c r="J1647" t="s">
        <v>52</v>
      </c>
      <c r="K1647">
        <v>1456100</v>
      </c>
      <c r="M1647" s="6">
        <v>305000419</v>
      </c>
      <c r="N1647" s="47">
        <v>38160</v>
      </c>
      <c r="O1647" t="s">
        <v>3044</v>
      </c>
      <c r="P1647" s="8">
        <v>1800</v>
      </c>
      <c r="Q1647" s="8">
        <v>-1800</v>
      </c>
      <c r="R1647" s="8">
        <v>0</v>
      </c>
      <c r="AU1647">
        <v>3650</v>
      </c>
      <c r="AV1647" s="28">
        <f t="shared" si="25"/>
        <v>41810</v>
      </c>
    </row>
    <row r="1648" spans="1:48" x14ac:dyDescent="0.25">
      <c r="A1648">
        <v>305002476</v>
      </c>
      <c r="B1648">
        <v>0</v>
      </c>
      <c r="C1648">
        <v>3050024760</v>
      </c>
      <c r="D1648" t="s">
        <v>4</v>
      </c>
      <c r="E1648" t="s">
        <v>57</v>
      </c>
      <c r="F1648">
        <v>3050</v>
      </c>
      <c r="G1648">
        <v>1</v>
      </c>
      <c r="H1648" t="s">
        <v>58</v>
      </c>
      <c r="I1648" s="6" t="s">
        <v>2972</v>
      </c>
      <c r="J1648" t="s">
        <v>52</v>
      </c>
      <c r="K1648">
        <v>1456100</v>
      </c>
      <c r="M1648" s="6">
        <v>305001938</v>
      </c>
      <c r="N1648" s="47">
        <v>41851</v>
      </c>
      <c r="O1648" t="s">
        <v>3045</v>
      </c>
      <c r="P1648" s="8">
        <v>2262.37</v>
      </c>
      <c r="Q1648" s="8">
        <v>-2262.37</v>
      </c>
      <c r="R1648" s="8">
        <v>0</v>
      </c>
      <c r="AU1648">
        <v>3650</v>
      </c>
      <c r="AV1648" s="28">
        <f t="shared" si="25"/>
        <v>45501</v>
      </c>
    </row>
    <row r="1649" spans="1:48" x14ac:dyDescent="0.25">
      <c r="A1649">
        <v>305002477</v>
      </c>
      <c r="B1649">
        <v>0</v>
      </c>
      <c r="C1649">
        <v>3050024770</v>
      </c>
      <c r="D1649" t="s">
        <v>4</v>
      </c>
      <c r="E1649" t="s">
        <v>57</v>
      </c>
      <c r="F1649">
        <v>3050</v>
      </c>
      <c r="G1649">
        <v>12</v>
      </c>
      <c r="H1649" t="s">
        <v>58</v>
      </c>
      <c r="I1649" s="6" t="s">
        <v>2972</v>
      </c>
      <c r="J1649" t="s">
        <v>52</v>
      </c>
      <c r="K1649">
        <v>1456100</v>
      </c>
      <c r="M1649" s="6">
        <v>305002377</v>
      </c>
      <c r="N1649" s="47">
        <v>42544</v>
      </c>
      <c r="O1649" t="s">
        <v>3046</v>
      </c>
      <c r="P1649" s="8">
        <v>0.55000000000000004</v>
      </c>
      <c r="Q1649" s="8">
        <v>-0.55000000000000004</v>
      </c>
      <c r="R1649" s="8">
        <v>0</v>
      </c>
      <c r="AU1649">
        <v>3650</v>
      </c>
      <c r="AV1649" s="28">
        <f t="shared" si="25"/>
        <v>46194</v>
      </c>
    </row>
    <row r="1650" spans="1:48" x14ac:dyDescent="0.25">
      <c r="A1650">
        <v>305002478</v>
      </c>
      <c r="B1650">
        <v>0</v>
      </c>
      <c r="C1650">
        <v>3050024780</v>
      </c>
      <c r="D1650" t="s">
        <v>4</v>
      </c>
      <c r="E1650" t="s">
        <v>57</v>
      </c>
      <c r="F1650">
        <v>3050</v>
      </c>
      <c r="G1650">
        <v>9</v>
      </c>
      <c r="H1650" t="s">
        <v>58</v>
      </c>
      <c r="I1650" s="6" t="s">
        <v>2972</v>
      </c>
      <c r="J1650" t="s">
        <v>52</v>
      </c>
      <c r="K1650">
        <v>1456100</v>
      </c>
      <c r="M1650" s="6">
        <v>305002378</v>
      </c>
      <c r="N1650" s="47">
        <v>42544</v>
      </c>
      <c r="O1650" t="s">
        <v>3047</v>
      </c>
      <c r="P1650" s="8">
        <v>1</v>
      </c>
      <c r="Q1650" s="8">
        <v>-1</v>
      </c>
      <c r="R1650" s="8">
        <v>0</v>
      </c>
      <c r="AU1650">
        <v>3650</v>
      </c>
      <c r="AV1650" s="28">
        <f t="shared" si="25"/>
        <v>46194</v>
      </c>
    </row>
    <row r="1651" spans="1:48" x14ac:dyDescent="0.25">
      <c r="A1651">
        <v>305002481</v>
      </c>
      <c r="B1651">
        <v>0</v>
      </c>
      <c r="C1651">
        <v>3050024810</v>
      </c>
      <c r="D1651" t="s">
        <v>4</v>
      </c>
      <c r="E1651" t="s">
        <v>57</v>
      </c>
      <c r="F1651">
        <v>3050</v>
      </c>
      <c r="G1651">
        <v>6</v>
      </c>
      <c r="H1651" t="s">
        <v>58</v>
      </c>
      <c r="I1651" s="6" t="s">
        <v>2972</v>
      </c>
      <c r="J1651" t="s">
        <v>52</v>
      </c>
      <c r="K1651">
        <v>1456100</v>
      </c>
      <c r="M1651" s="6">
        <v>305002381</v>
      </c>
      <c r="N1651" s="47">
        <v>42544</v>
      </c>
      <c r="O1651" t="s">
        <v>3048</v>
      </c>
      <c r="P1651" s="8">
        <v>1</v>
      </c>
      <c r="Q1651" s="8">
        <v>-1</v>
      </c>
      <c r="R1651" s="8">
        <v>0</v>
      </c>
      <c r="AU1651">
        <v>3650</v>
      </c>
      <c r="AV1651" s="28">
        <f t="shared" si="25"/>
        <v>46194</v>
      </c>
    </row>
    <row r="1652" spans="1:48" s="36" customFormat="1" x14ac:dyDescent="0.25">
      <c r="A1652" s="36">
        <v>305002837</v>
      </c>
      <c r="B1652" s="36">
        <v>0</v>
      </c>
      <c r="C1652" s="36">
        <v>3050028370</v>
      </c>
      <c r="D1652" s="36" t="s">
        <v>4</v>
      </c>
      <c r="E1652" s="36" t="s">
        <v>57</v>
      </c>
      <c r="F1652" s="36">
        <v>3050</v>
      </c>
      <c r="G1652" s="36">
        <v>1</v>
      </c>
      <c r="H1652" s="36" t="s">
        <v>3049</v>
      </c>
      <c r="I1652" s="37" t="s">
        <v>2972</v>
      </c>
      <c r="J1652" s="36" t="s">
        <v>52</v>
      </c>
      <c r="K1652" s="36">
        <v>1456100</v>
      </c>
      <c r="L1652" s="37">
        <v>108095</v>
      </c>
      <c r="M1652" s="37">
        <v>305002837</v>
      </c>
      <c r="N1652" s="45">
        <v>43880</v>
      </c>
      <c r="O1652" s="36" t="s">
        <v>3050</v>
      </c>
      <c r="P1652" s="38">
        <v>2990</v>
      </c>
      <c r="Q1652" s="38">
        <v>-2990</v>
      </c>
      <c r="R1652" s="38">
        <v>0</v>
      </c>
      <c r="W1652" s="37">
        <v>108095</v>
      </c>
      <c r="X1652" s="36" t="s">
        <v>9830</v>
      </c>
      <c r="AU1652" s="36">
        <v>3650</v>
      </c>
      <c r="AV1652" s="49">
        <f t="shared" si="25"/>
        <v>47530</v>
      </c>
    </row>
    <row r="1653" spans="1:48" x14ac:dyDescent="0.25">
      <c r="A1653">
        <v>305002932</v>
      </c>
      <c r="B1653">
        <v>0</v>
      </c>
      <c r="C1653">
        <v>3050029320</v>
      </c>
      <c r="D1653" t="s">
        <v>4</v>
      </c>
      <c r="E1653" t="s">
        <v>57</v>
      </c>
      <c r="F1653">
        <v>3050</v>
      </c>
      <c r="G1653">
        <v>1</v>
      </c>
      <c r="H1653" t="s">
        <v>866</v>
      </c>
      <c r="I1653" s="6" t="s">
        <v>2972</v>
      </c>
      <c r="J1653" t="s">
        <v>52</v>
      </c>
      <c r="K1653">
        <v>1456100</v>
      </c>
      <c r="M1653" s="6">
        <v>305002932</v>
      </c>
      <c r="N1653" s="47">
        <v>44197</v>
      </c>
      <c r="O1653" t="s">
        <v>3051</v>
      </c>
      <c r="P1653" s="8">
        <v>2692.16</v>
      </c>
      <c r="Q1653" s="8">
        <v>-2692.16</v>
      </c>
      <c r="R1653" s="8">
        <v>0</v>
      </c>
      <c r="AU1653">
        <v>3650</v>
      </c>
      <c r="AV1653" s="28">
        <f t="shared" si="25"/>
        <v>47847</v>
      </c>
    </row>
    <row r="1654" spans="1:48" x14ac:dyDescent="0.25">
      <c r="A1654">
        <v>305002933</v>
      </c>
      <c r="B1654">
        <v>0</v>
      </c>
      <c r="C1654">
        <v>3050029330</v>
      </c>
      <c r="D1654" t="s">
        <v>4</v>
      </c>
      <c r="E1654" t="s">
        <v>57</v>
      </c>
      <c r="F1654">
        <v>3050</v>
      </c>
      <c r="G1654">
        <v>10</v>
      </c>
      <c r="H1654" t="s">
        <v>866</v>
      </c>
      <c r="I1654" s="6" t="s">
        <v>2972</v>
      </c>
      <c r="J1654" t="s">
        <v>52</v>
      </c>
      <c r="K1654">
        <v>1456100</v>
      </c>
      <c r="M1654" s="6">
        <v>305002933</v>
      </c>
      <c r="N1654" s="47">
        <v>44197</v>
      </c>
      <c r="O1654" t="s">
        <v>3052</v>
      </c>
      <c r="P1654" s="8">
        <v>30474.5</v>
      </c>
      <c r="Q1654" s="8">
        <v>-30474.5</v>
      </c>
      <c r="R1654" s="8">
        <v>0</v>
      </c>
      <c r="AU1654">
        <v>3650</v>
      </c>
      <c r="AV1654" s="28">
        <f t="shared" si="25"/>
        <v>47847</v>
      </c>
    </row>
    <row r="1655" spans="1:48" x14ac:dyDescent="0.25">
      <c r="A1655">
        <v>305003270</v>
      </c>
      <c r="B1655">
        <v>0</v>
      </c>
      <c r="C1655">
        <v>3050032700</v>
      </c>
      <c r="D1655" t="s">
        <v>4</v>
      </c>
      <c r="E1655" t="s">
        <v>57</v>
      </c>
      <c r="F1655">
        <v>3050</v>
      </c>
      <c r="G1655">
        <v>1</v>
      </c>
      <c r="H1655" t="s">
        <v>3053</v>
      </c>
      <c r="I1655" s="6" t="s">
        <v>2972</v>
      </c>
      <c r="J1655" t="s">
        <v>52</v>
      </c>
      <c r="K1655">
        <v>1456100</v>
      </c>
      <c r="M1655" s="6">
        <v>305003270</v>
      </c>
      <c r="N1655" s="47">
        <v>44853</v>
      </c>
      <c r="O1655" t="s">
        <v>3045</v>
      </c>
      <c r="P1655" s="8">
        <v>1</v>
      </c>
      <c r="Q1655" s="8">
        <v>-1</v>
      </c>
      <c r="R1655" s="8">
        <v>0</v>
      </c>
      <c r="AU1655">
        <v>3650</v>
      </c>
      <c r="AV1655" s="28">
        <f t="shared" si="25"/>
        <v>48503</v>
      </c>
    </row>
    <row r="1656" spans="1:48" x14ac:dyDescent="0.25">
      <c r="A1656">
        <v>305003271</v>
      </c>
      <c r="B1656">
        <v>0</v>
      </c>
      <c r="C1656">
        <v>3050032710</v>
      </c>
      <c r="D1656" t="s">
        <v>4</v>
      </c>
      <c r="E1656" t="s">
        <v>57</v>
      </c>
      <c r="F1656">
        <v>3050</v>
      </c>
      <c r="G1656">
        <v>19</v>
      </c>
      <c r="H1656" t="s">
        <v>3053</v>
      </c>
      <c r="I1656" s="6" t="s">
        <v>2972</v>
      </c>
      <c r="J1656" t="s">
        <v>52</v>
      </c>
      <c r="K1656">
        <v>1456100</v>
      </c>
      <c r="M1656" s="6">
        <v>305003271</v>
      </c>
      <c r="N1656" s="47">
        <v>44853</v>
      </c>
      <c r="O1656" t="s">
        <v>3048</v>
      </c>
      <c r="P1656" s="8">
        <v>19</v>
      </c>
      <c r="Q1656" s="8">
        <v>-19</v>
      </c>
      <c r="R1656" s="8">
        <v>0</v>
      </c>
      <c r="AU1656">
        <v>3650</v>
      </c>
      <c r="AV1656" s="28">
        <f t="shared" si="25"/>
        <v>48503</v>
      </c>
    </row>
    <row r="1657" spans="1:48" s="36" customFormat="1" x14ac:dyDescent="0.25">
      <c r="A1657" s="36">
        <v>305000800</v>
      </c>
      <c r="B1657" s="36">
        <v>0</v>
      </c>
      <c r="C1657" s="36">
        <v>3050008000</v>
      </c>
      <c r="D1657" s="36" t="s">
        <v>4</v>
      </c>
      <c r="E1657" s="36" t="s">
        <v>89</v>
      </c>
      <c r="F1657" s="36">
        <v>3050</v>
      </c>
      <c r="G1657" s="36">
        <v>1</v>
      </c>
      <c r="H1657" s="36" t="s">
        <v>2754</v>
      </c>
      <c r="I1657" s="37" t="s">
        <v>2972</v>
      </c>
      <c r="J1657" s="36" t="s">
        <v>52</v>
      </c>
      <c r="K1657" s="36">
        <v>175999</v>
      </c>
      <c r="L1657" s="37">
        <v>107213</v>
      </c>
      <c r="M1657" s="37">
        <v>305000800</v>
      </c>
      <c r="N1657" s="45">
        <v>40302</v>
      </c>
      <c r="O1657" s="36" t="s">
        <v>3075</v>
      </c>
      <c r="P1657" s="38">
        <v>3405</v>
      </c>
      <c r="Q1657" s="38">
        <v>-3405</v>
      </c>
      <c r="R1657" s="38">
        <v>0</v>
      </c>
      <c r="W1657" s="37">
        <v>107213</v>
      </c>
      <c r="X1657" s="36" t="s">
        <v>13420</v>
      </c>
      <c r="AU1657" s="36">
        <v>3650</v>
      </c>
      <c r="AV1657" s="49">
        <f t="shared" si="25"/>
        <v>43952</v>
      </c>
    </row>
    <row r="1658" spans="1:48" s="36" customFormat="1" x14ac:dyDescent="0.25">
      <c r="A1658" s="36">
        <v>305000801</v>
      </c>
      <c r="B1658" s="36">
        <v>0</v>
      </c>
      <c r="C1658" s="36">
        <v>3050008010</v>
      </c>
      <c r="D1658" s="36" t="s">
        <v>4</v>
      </c>
      <c r="E1658" s="36" t="s">
        <v>89</v>
      </c>
      <c r="F1658" s="36">
        <v>3050</v>
      </c>
      <c r="G1658" s="36">
        <v>1</v>
      </c>
      <c r="H1658" s="36" t="s">
        <v>2754</v>
      </c>
      <c r="I1658" s="37" t="s">
        <v>2972</v>
      </c>
      <c r="J1658" s="36" t="s">
        <v>52</v>
      </c>
      <c r="K1658" s="36">
        <v>175999</v>
      </c>
      <c r="L1658" s="37">
        <v>107213</v>
      </c>
      <c r="M1658" s="37">
        <v>305000801</v>
      </c>
      <c r="N1658" s="45">
        <v>40302</v>
      </c>
      <c r="O1658" s="36" t="s">
        <v>3076</v>
      </c>
      <c r="P1658" s="38">
        <v>4767</v>
      </c>
      <c r="Q1658" s="38">
        <v>-4767</v>
      </c>
      <c r="R1658" s="38">
        <v>0</v>
      </c>
      <c r="W1658" s="37">
        <v>107213</v>
      </c>
      <c r="X1658" s="36" t="s">
        <v>13420</v>
      </c>
      <c r="AU1658" s="36">
        <v>3650</v>
      </c>
      <c r="AV1658" s="49">
        <f t="shared" si="25"/>
        <v>43952</v>
      </c>
    </row>
    <row r="1659" spans="1:48" s="36" customFormat="1" x14ac:dyDescent="0.25">
      <c r="A1659" s="36">
        <v>305000803</v>
      </c>
      <c r="B1659" s="36">
        <v>0</v>
      </c>
      <c r="C1659" s="36">
        <v>3050008030</v>
      </c>
      <c r="D1659" s="36" t="s">
        <v>4</v>
      </c>
      <c r="E1659" s="36" t="s">
        <v>89</v>
      </c>
      <c r="F1659" s="36">
        <v>3050</v>
      </c>
      <c r="G1659" s="36">
        <v>1</v>
      </c>
      <c r="H1659" s="36" t="s">
        <v>2754</v>
      </c>
      <c r="I1659" s="37" t="s">
        <v>2972</v>
      </c>
      <c r="J1659" s="36" t="s">
        <v>52</v>
      </c>
      <c r="K1659" s="36">
        <v>175999</v>
      </c>
      <c r="L1659" s="37">
        <v>107214</v>
      </c>
      <c r="M1659" s="37">
        <v>305000803</v>
      </c>
      <c r="N1659" s="45">
        <v>40302</v>
      </c>
      <c r="O1659" s="36" t="s">
        <v>3077</v>
      </c>
      <c r="P1659" s="38">
        <v>999.95</v>
      </c>
      <c r="Q1659" s="38">
        <v>-999.95</v>
      </c>
      <c r="R1659" s="38">
        <v>0</v>
      </c>
      <c r="W1659" s="37">
        <v>107214</v>
      </c>
      <c r="X1659" s="36" t="s">
        <v>13425</v>
      </c>
      <c r="AU1659" s="36">
        <v>3650</v>
      </c>
      <c r="AV1659" s="49">
        <f t="shared" si="25"/>
        <v>43952</v>
      </c>
    </row>
    <row r="1660" spans="1:48" x14ac:dyDescent="0.25">
      <c r="A1660">
        <v>305000920</v>
      </c>
      <c r="B1660">
        <v>0</v>
      </c>
      <c r="C1660">
        <v>3050009200</v>
      </c>
      <c r="D1660" t="s">
        <v>4</v>
      </c>
      <c r="E1660" t="s">
        <v>89</v>
      </c>
      <c r="F1660">
        <v>3050</v>
      </c>
      <c r="G1660">
        <v>1</v>
      </c>
      <c r="H1660" t="s">
        <v>513</v>
      </c>
      <c r="I1660" s="6" t="s">
        <v>2972</v>
      </c>
      <c r="J1660" t="s">
        <v>52</v>
      </c>
      <c r="K1660">
        <v>175999</v>
      </c>
      <c r="M1660" s="6">
        <v>305000920</v>
      </c>
      <c r="N1660" s="47">
        <v>40515</v>
      </c>
      <c r="O1660" t="s">
        <v>3078</v>
      </c>
      <c r="P1660" s="8">
        <v>164.56</v>
      </c>
      <c r="Q1660" s="8">
        <v>-164.56</v>
      </c>
      <c r="R1660" s="8">
        <v>0</v>
      </c>
      <c r="AU1660">
        <v>3650</v>
      </c>
      <c r="AV1660" s="28">
        <f t="shared" si="25"/>
        <v>44165</v>
      </c>
    </row>
    <row r="1661" spans="1:48" x14ac:dyDescent="0.25">
      <c r="A1661">
        <v>305000921</v>
      </c>
      <c r="B1661">
        <v>0</v>
      </c>
      <c r="C1661">
        <v>3050009210</v>
      </c>
      <c r="D1661" t="s">
        <v>4</v>
      </c>
      <c r="E1661" t="s">
        <v>89</v>
      </c>
      <c r="F1661">
        <v>3050</v>
      </c>
      <c r="G1661">
        <v>1</v>
      </c>
      <c r="H1661" t="s">
        <v>513</v>
      </c>
      <c r="I1661" s="6" t="s">
        <v>2972</v>
      </c>
      <c r="J1661" t="s">
        <v>52</v>
      </c>
      <c r="K1661">
        <v>175999</v>
      </c>
      <c r="M1661" s="6">
        <v>305000921</v>
      </c>
      <c r="N1661" s="47">
        <v>40515</v>
      </c>
      <c r="O1661" t="s">
        <v>3079</v>
      </c>
      <c r="P1661" s="8">
        <v>530.65</v>
      </c>
      <c r="Q1661" s="8">
        <v>-530.65</v>
      </c>
      <c r="R1661" s="8">
        <v>0</v>
      </c>
      <c r="AU1661">
        <v>3650</v>
      </c>
      <c r="AV1661" s="28">
        <f t="shared" si="25"/>
        <v>44165</v>
      </c>
    </row>
    <row r="1662" spans="1:48" x14ac:dyDescent="0.25">
      <c r="A1662">
        <v>305000922</v>
      </c>
      <c r="B1662">
        <v>0</v>
      </c>
      <c r="C1662">
        <v>3050009220</v>
      </c>
      <c r="D1662" t="s">
        <v>4</v>
      </c>
      <c r="E1662" t="s">
        <v>89</v>
      </c>
      <c r="F1662">
        <v>3050</v>
      </c>
      <c r="G1662">
        <v>4</v>
      </c>
      <c r="H1662" t="s">
        <v>513</v>
      </c>
      <c r="I1662" s="6" t="s">
        <v>2972</v>
      </c>
      <c r="J1662" t="s">
        <v>52</v>
      </c>
      <c r="K1662">
        <v>175999</v>
      </c>
      <c r="M1662" s="6">
        <v>305000922</v>
      </c>
      <c r="N1662" s="47">
        <v>40515</v>
      </c>
      <c r="O1662" t="s">
        <v>3080</v>
      </c>
      <c r="P1662" s="8">
        <v>623.24</v>
      </c>
      <c r="Q1662" s="8">
        <v>-623.24</v>
      </c>
      <c r="R1662" s="8">
        <v>0</v>
      </c>
      <c r="AU1662">
        <v>3650</v>
      </c>
      <c r="AV1662" s="28">
        <f t="shared" si="25"/>
        <v>44165</v>
      </c>
    </row>
    <row r="1663" spans="1:48" x14ac:dyDescent="0.25">
      <c r="A1663">
        <v>305000923</v>
      </c>
      <c r="B1663">
        <v>0</v>
      </c>
      <c r="C1663">
        <v>3050009230</v>
      </c>
      <c r="D1663" t="s">
        <v>4</v>
      </c>
      <c r="E1663" t="s">
        <v>89</v>
      </c>
      <c r="F1663">
        <v>3050</v>
      </c>
      <c r="G1663">
        <v>1</v>
      </c>
      <c r="H1663" t="s">
        <v>513</v>
      </c>
      <c r="I1663" s="6" t="s">
        <v>2972</v>
      </c>
      <c r="J1663" t="s">
        <v>52</v>
      </c>
      <c r="K1663">
        <v>175999</v>
      </c>
      <c r="M1663" s="6">
        <v>305000923</v>
      </c>
      <c r="N1663" s="47">
        <v>40515</v>
      </c>
      <c r="O1663" t="s">
        <v>3081</v>
      </c>
      <c r="P1663" s="8">
        <v>163.75</v>
      </c>
      <c r="Q1663" s="8">
        <v>-163.75</v>
      </c>
      <c r="R1663" s="8">
        <v>0</v>
      </c>
      <c r="AU1663">
        <v>3650</v>
      </c>
      <c r="AV1663" s="28">
        <f t="shared" si="25"/>
        <v>44165</v>
      </c>
    </row>
    <row r="1664" spans="1:48" x14ac:dyDescent="0.25">
      <c r="A1664">
        <v>305000925</v>
      </c>
      <c r="B1664">
        <v>0</v>
      </c>
      <c r="C1664">
        <v>3050009250</v>
      </c>
      <c r="D1664" t="s">
        <v>4</v>
      </c>
      <c r="E1664" t="s">
        <v>89</v>
      </c>
      <c r="F1664">
        <v>3050</v>
      </c>
      <c r="G1664">
        <v>1</v>
      </c>
      <c r="H1664" t="s">
        <v>513</v>
      </c>
      <c r="I1664" s="6" t="s">
        <v>2972</v>
      </c>
      <c r="J1664" t="s">
        <v>52</v>
      </c>
      <c r="K1664">
        <v>175999</v>
      </c>
      <c r="M1664" s="6">
        <v>305000925</v>
      </c>
      <c r="N1664" s="47">
        <v>40515</v>
      </c>
      <c r="O1664" t="s">
        <v>3082</v>
      </c>
      <c r="P1664" s="8">
        <v>530.65</v>
      </c>
      <c r="Q1664" s="8">
        <v>-530.65</v>
      </c>
      <c r="R1664" s="8">
        <v>0</v>
      </c>
      <c r="AU1664">
        <v>3650</v>
      </c>
      <c r="AV1664" s="28">
        <f t="shared" si="25"/>
        <v>44165</v>
      </c>
    </row>
    <row r="1665" spans="1:48" x14ac:dyDescent="0.25">
      <c r="A1665">
        <v>305001944</v>
      </c>
      <c r="B1665">
        <v>0</v>
      </c>
      <c r="C1665">
        <v>3050019440</v>
      </c>
      <c r="D1665" t="s">
        <v>4</v>
      </c>
      <c r="E1665" t="s">
        <v>89</v>
      </c>
      <c r="F1665">
        <v>3050</v>
      </c>
      <c r="G1665">
        <v>1</v>
      </c>
      <c r="H1665" t="s">
        <v>3083</v>
      </c>
      <c r="I1665" s="6" t="s">
        <v>2972</v>
      </c>
      <c r="J1665" t="s">
        <v>52</v>
      </c>
      <c r="K1665">
        <v>175999</v>
      </c>
      <c r="M1665" s="6">
        <v>305001944</v>
      </c>
      <c r="N1665" s="47">
        <v>41841</v>
      </c>
      <c r="O1665" t="s">
        <v>3084</v>
      </c>
      <c r="P1665" s="8">
        <v>2749.7</v>
      </c>
      <c r="Q1665" s="8">
        <v>-2749.7</v>
      </c>
      <c r="R1665" s="8">
        <v>0</v>
      </c>
      <c r="AU1665">
        <v>3650</v>
      </c>
      <c r="AV1665" s="28">
        <f t="shared" si="25"/>
        <v>45491</v>
      </c>
    </row>
    <row r="1666" spans="1:48" x14ac:dyDescent="0.25">
      <c r="A1666">
        <v>305002730</v>
      </c>
      <c r="B1666">
        <v>0</v>
      </c>
      <c r="C1666">
        <v>3050027300</v>
      </c>
      <c r="D1666" t="s">
        <v>4</v>
      </c>
      <c r="E1666" t="s">
        <v>89</v>
      </c>
      <c r="F1666">
        <v>3050</v>
      </c>
      <c r="G1666">
        <v>1</v>
      </c>
      <c r="H1666" t="s">
        <v>3085</v>
      </c>
      <c r="I1666" s="6" t="s">
        <v>2972</v>
      </c>
      <c r="J1666" t="s">
        <v>52</v>
      </c>
      <c r="K1666">
        <v>175220</v>
      </c>
      <c r="M1666" s="6">
        <v>305001265</v>
      </c>
      <c r="N1666" s="47">
        <v>40977</v>
      </c>
      <c r="O1666" t="s">
        <v>3086</v>
      </c>
      <c r="P1666" s="8">
        <v>1185</v>
      </c>
      <c r="Q1666" s="8">
        <v>-1185</v>
      </c>
      <c r="R1666" s="8">
        <v>0</v>
      </c>
      <c r="AU1666">
        <v>3650</v>
      </c>
      <c r="AV1666" s="28">
        <f t="shared" si="25"/>
        <v>44627</v>
      </c>
    </row>
    <row r="1667" spans="1:48" s="36" customFormat="1" x14ac:dyDescent="0.25">
      <c r="A1667" s="36">
        <v>305000047</v>
      </c>
      <c r="B1667" s="36">
        <v>0</v>
      </c>
      <c r="C1667" s="36">
        <v>3050000470</v>
      </c>
      <c r="D1667" s="36" t="s">
        <v>4</v>
      </c>
      <c r="E1667" s="36" t="s">
        <v>92</v>
      </c>
      <c r="F1667" s="36">
        <v>3050</v>
      </c>
      <c r="G1667" s="36">
        <v>2</v>
      </c>
      <c r="H1667" s="36" t="s">
        <v>3087</v>
      </c>
      <c r="I1667" s="37" t="s">
        <v>2972</v>
      </c>
      <c r="J1667" s="36" t="s">
        <v>52</v>
      </c>
      <c r="K1667" s="36">
        <v>103999</v>
      </c>
      <c r="L1667" s="37">
        <v>101062</v>
      </c>
      <c r="M1667" s="37">
        <v>305000047</v>
      </c>
      <c r="N1667" s="45">
        <v>38215</v>
      </c>
      <c r="O1667" s="36" t="s">
        <v>94</v>
      </c>
      <c r="P1667" s="38">
        <v>3470</v>
      </c>
      <c r="Q1667" s="38">
        <v>-3470</v>
      </c>
      <c r="R1667" s="38">
        <v>0</v>
      </c>
      <c r="W1667" s="37">
        <v>101062</v>
      </c>
      <c r="X1667" s="36" t="s">
        <v>10240</v>
      </c>
      <c r="AU1667" s="36">
        <v>3650</v>
      </c>
      <c r="AV1667" s="49">
        <f t="shared" si="25"/>
        <v>41865</v>
      </c>
    </row>
    <row r="1668" spans="1:48" s="36" customFormat="1" x14ac:dyDescent="0.25">
      <c r="A1668" s="36">
        <v>305000527</v>
      </c>
      <c r="B1668" s="36">
        <v>0</v>
      </c>
      <c r="C1668" s="36">
        <v>3050005270</v>
      </c>
      <c r="D1668" s="36" t="s">
        <v>4</v>
      </c>
      <c r="E1668" s="36" t="s">
        <v>92</v>
      </c>
      <c r="F1668" s="36">
        <v>3050</v>
      </c>
      <c r="G1668" s="36">
        <v>3</v>
      </c>
      <c r="H1668" s="36" t="s">
        <v>3107</v>
      </c>
      <c r="I1668" s="37" t="s">
        <v>2972</v>
      </c>
      <c r="J1668" s="36" t="s">
        <v>52</v>
      </c>
      <c r="K1668" s="36">
        <v>103999</v>
      </c>
      <c r="L1668" s="37">
        <v>100639</v>
      </c>
      <c r="M1668" s="37">
        <v>305000527</v>
      </c>
      <c r="N1668" s="45">
        <v>39562</v>
      </c>
      <c r="O1668" s="36" t="s">
        <v>3108</v>
      </c>
      <c r="P1668" s="38">
        <v>3300</v>
      </c>
      <c r="Q1668" s="38">
        <v>-3300</v>
      </c>
      <c r="R1668" s="38">
        <v>0</v>
      </c>
      <c r="W1668" s="37">
        <v>100639</v>
      </c>
      <c r="X1668" s="36" t="s">
        <v>12656</v>
      </c>
      <c r="AU1668" s="36">
        <v>3650</v>
      </c>
      <c r="AV1668" s="49">
        <f t="shared" si="25"/>
        <v>43212</v>
      </c>
    </row>
    <row r="1669" spans="1:48" s="36" customFormat="1" x14ac:dyDescent="0.25">
      <c r="A1669" s="36">
        <v>305000886</v>
      </c>
      <c r="B1669" s="36">
        <v>0</v>
      </c>
      <c r="C1669" s="36">
        <v>3050008860</v>
      </c>
      <c r="D1669" s="36" t="s">
        <v>4</v>
      </c>
      <c r="E1669" s="36" t="s">
        <v>92</v>
      </c>
      <c r="F1669" s="36">
        <v>3050</v>
      </c>
      <c r="G1669" s="36">
        <v>1</v>
      </c>
      <c r="H1669" s="36" t="s">
        <v>3109</v>
      </c>
      <c r="I1669" s="37" t="s">
        <v>2972</v>
      </c>
      <c r="J1669" s="36" t="s">
        <v>52</v>
      </c>
      <c r="K1669" s="36">
        <v>103930</v>
      </c>
      <c r="L1669" s="37">
        <v>101062</v>
      </c>
      <c r="M1669" s="37">
        <v>305000886</v>
      </c>
      <c r="N1669" s="45">
        <v>40458</v>
      </c>
      <c r="O1669" s="36" t="s">
        <v>3110</v>
      </c>
      <c r="P1669" s="38">
        <v>950</v>
      </c>
      <c r="Q1669" s="38">
        <v>-950</v>
      </c>
      <c r="R1669" s="38">
        <v>0</v>
      </c>
      <c r="W1669" s="37">
        <v>101062</v>
      </c>
      <c r="X1669" s="36" t="s">
        <v>10240</v>
      </c>
      <c r="AU1669" s="36">
        <v>3650</v>
      </c>
      <c r="AV1669" s="49">
        <f t="shared" si="25"/>
        <v>44108</v>
      </c>
    </row>
    <row r="1670" spans="1:48" s="36" customFormat="1" x14ac:dyDescent="0.25">
      <c r="A1670" s="36">
        <v>305001922</v>
      </c>
      <c r="B1670" s="36">
        <v>0</v>
      </c>
      <c r="C1670" s="36">
        <v>3050019220</v>
      </c>
      <c r="D1670" s="36" t="s">
        <v>4</v>
      </c>
      <c r="E1670" s="36" t="s">
        <v>92</v>
      </c>
      <c r="F1670" s="36">
        <v>3050</v>
      </c>
      <c r="G1670" s="36">
        <v>2</v>
      </c>
      <c r="H1670" s="36" t="s">
        <v>3139</v>
      </c>
      <c r="I1670" s="37" t="s">
        <v>2972</v>
      </c>
      <c r="J1670" s="36" t="s">
        <v>52</v>
      </c>
      <c r="K1670" s="36">
        <v>103999</v>
      </c>
      <c r="L1670" s="37">
        <v>103395</v>
      </c>
      <c r="M1670" s="37">
        <v>305001922</v>
      </c>
      <c r="N1670" s="45">
        <v>41834</v>
      </c>
      <c r="O1670" s="36" t="s">
        <v>3119</v>
      </c>
      <c r="P1670" s="38">
        <v>2290</v>
      </c>
      <c r="Q1670" s="38">
        <v>-2290</v>
      </c>
      <c r="R1670" s="38">
        <v>0</v>
      </c>
      <c r="W1670" s="37">
        <v>103395</v>
      </c>
      <c r="X1670" s="36" t="s">
        <v>12767</v>
      </c>
      <c r="AU1670" s="36">
        <v>3650</v>
      </c>
      <c r="AV1670" s="49">
        <f t="shared" si="25"/>
        <v>45484</v>
      </c>
    </row>
    <row r="1671" spans="1:48" s="36" customFormat="1" x14ac:dyDescent="0.25">
      <c r="A1671" s="36">
        <v>305001923</v>
      </c>
      <c r="B1671" s="36">
        <v>0</v>
      </c>
      <c r="C1671" s="36">
        <v>3050019230</v>
      </c>
      <c r="D1671" s="36" t="s">
        <v>4</v>
      </c>
      <c r="E1671" s="36" t="s">
        <v>92</v>
      </c>
      <c r="F1671" s="36">
        <v>3050</v>
      </c>
      <c r="G1671" s="36">
        <v>2</v>
      </c>
      <c r="H1671" s="36" t="s">
        <v>3139</v>
      </c>
      <c r="I1671" s="37" t="s">
        <v>2972</v>
      </c>
      <c r="J1671" s="36" t="s">
        <v>52</v>
      </c>
      <c r="K1671" s="36">
        <v>103999</v>
      </c>
      <c r="L1671" s="37">
        <v>103395</v>
      </c>
      <c r="M1671" s="37">
        <v>305001923</v>
      </c>
      <c r="N1671" s="45">
        <v>41834</v>
      </c>
      <c r="O1671" s="36" t="s">
        <v>3140</v>
      </c>
      <c r="P1671" s="38">
        <v>3215.16</v>
      </c>
      <c r="Q1671" s="38">
        <v>-3215.16</v>
      </c>
      <c r="R1671" s="38">
        <v>0</v>
      </c>
      <c r="W1671" s="37">
        <v>103395</v>
      </c>
      <c r="X1671" s="36" t="s">
        <v>12767</v>
      </c>
      <c r="AU1671" s="36">
        <v>3650</v>
      </c>
      <c r="AV1671" s="49">
        <f t="shared" si="25"/>
        <v>45484</v>
      </c>
    </row>
    <row r="1672" spans="1:48" s="36" customFormat="1" x14ac:dyDescent="0.25">
      <c r="A1672" s="36">
        <v>305001924</v>
      </c>
      <c r="B1672" s="36">
        <v>0</v>
      </c>
      <c r="C1672" s="36">
        <v>3050019240</v>
      </c>
      <c r="D1672" s="36" t="s">
        <v>4</v>
      </c>
      <c r="E1672" s="36" t="s">
        <v>92</v>
      </c>
      <c r="F1672" s="36">
        <v>3050</v>
      </c>
      <c r="G1672" s="36">
        <v>1</v>
      </c>
      <c r="H1672" s="36" t="s">
        <v>3139</v>
      </c>
      <c r="I1672" s="37" t="s">
        <v>2972</v>
      </c>
      <c r="J1672" s="36" t="s">
        <v>52</v>
      </c>
      <c r="K1672" s="36">
        <v>103999</v>
      </c>
      <c r="L1672" s="37">
        <v>103395</v>
      </c>
      <c r="M1672" s="37">
        <v>305001924</v>
      </c>
      <c r="N1672" s="45">
        <v>41834</v>
      </c>
      <c r="O1672" s="36" t="s">
        <v>3123</v>
      </c>
      <c r="P1672" s="38">
        <v>1942.49</v>
      </c>
      <c r="Q1672" s="38">
        <v>-1942.49</v>
      </c>
      <c r="R1672" s="38">
        <v>0</v>
      </c>
      <c r="W1672" s="37">
        <v>103395</v>
      </c>
      <c r="X1672" s="36" t="s">
        <v>12767</v>
      </c>
      <c r="AU1672" s="36">
        <v>3650</v>
      </c>
      <c r="AV1672" s="49">
        <f t="shared" si="25"/>
        <v>45484</v>
      </c>
    </row>
    <row r="1673" spans="1:48" s="36" customFormat="1" x14ac:dyDescent="0.25">
      <c r="A1673" s="36">
        <v>305001925</v>
      </c>
      <c r="B1673" s="36">
        <v>0</v>
      </c>
      <c r="C1673" s="36">
        <v>3050019250</v>
      </c>
      <c r="D1673" s="36" t="s">
        <v>4</v>
      </c>
      <c r="E1673" s="36" t="s">
        <v>92</v>
      </c>
      <c r="F1673" s="36">
        <v>3050</v>
      </c>
      <c r="G1673" s="36">
        <v>1</v>
      </c>
      <c r="H1673" s="36" t="s">
        <v>3139</v>
      </c>
      <c r="I1673" s="37" t="s">
        <v>2972</v>
      </c>
      <c r="J1673" s="36" t="s">
        <v>52</v>
      </c>
      <c r="K1673" s="36">
        <v>103999</v>
      </c>
      <c r="L1673" s="37">
        <v>103395</v>
      </c>
      <c r="M1673" s="37">
        <v>305001925</v>
      </c>
      <c r="N1673" s="45">
        <v>41834</v>
      </c>
      <c r="O1673" s="36" t="s">
        <v>3141</v>
      </c>
      <c r="P1673" s="38">
        <v>1830.86</v>
      </c>
      <c r="Q1673" s="38">
        <v>-1830.86</v>
      </c>
      <c r="R1673" s="38">
        <v>0</v>
      </c>
      <c r="W1673" s="37">
        <v>103395</v>
      </c>
      <c r="X1673" s="36" t="s">
        <v>12767</v>
      </c>
      <c r="AU1673" s="36">
        <v>3650</v>
      </c>
      <c r="AV1673" s="49">
        <f t="shared" ref="AV1673:AV1736" si="26">N1673+AU1673</f>
        <v>45484</v>
      </c>
    </row>
    <row r="1674" spans="1:48" s="36" customFormat="1" x14ac:dyDescent="0.25">
      <c r="A1674" s="36">
        <v>305001951</v>
      </c>
      <c r="B1674" s="36">
        <v>0</v>
      </c>
      <c r="C1674" s="36">
        <v>3050019510</v>
      </c>
      <c r="D1674" s="36" t="s">
        <v>4</v>
      </c>
      <c r="E1674" s="36" t="s">
        <v>92</v>
      </c>
      <c r="F1674" s="36">
        <v>3050</v>
      </c>
      <c r="G1674" s="36">
        <v>4</v>
      </c>
      <c r="H1674" s="36" t="s">
        <v>3142</v>
      </c>
      <c r="I1674" s="37" t="s">
        <v>2972</v>
      </c>
      <c r="J1674" s="36" t="s">
        <v>52</v>
      </c>
      <c r="K1674" s="36">
        <v>103999</v>
      </c>
      <c r="L1674" s="37">
        <v>103395</v>
      </c>
      <c r="M1674" s="37">
        <v>305001951</v>
      </c>
      <c r="N1674" s="45">
        <v>41901</v>
      </c>
      <c r="O1674" s="36" t="s">
        <v>3143</v>
      </c>
      <c r="P1674" s="38">
        <v>4580</v>
      </c>
      <c r="Q1674" s="38">
        <v>-4580</v>
      </c>
      <c r="R1674" s="38">
        <v>0</v>
      </c>
      <c r="W1674" s="37">
        <v>103395</v>
      </c>
      <c r="X1674" s="36" t="s">
        <v>12767</v>
      </c>
      <c r="AU1674" s="36">
        <v>3650</v>
      </c>
      <c r="AV1674" s="49">
        <f t="shared" si="26"/>
        <v>45551</v>
      </c>
    </row>
    <row r="1675" spans="1:48" s="36" customFormat="1" x14ac:dyDescent="0.25">
      <c r="A1675" s="36">
        <v>305001994</v>
      </c>
      <c r="B1675" s="36">
        <v>0</v>
      </c>
      <c r="C1675" s="36">
        <v>3050019940</v>
      </c>
      <c r="D1675" s="36" t="s">
        <v>4</v>
      </c>
      <c r="E1675" s="36" t="s">
        <v>92</v>
      </c>
      <c r="F1675" s="36">
        <v>3050</v>
      </c>
      <c r="G1675" s="36">
        <v>4</v>
      </c>
      <c r="H1675" s="36" t="s">
        <v>3144</v>
      </c>
      <c r="I1675" s="37" t="s">
        <v>2972</v>
      </c>
      <c r="J1675" s="36" t="s">
        <v>52</v>
      </c>
      <c r="K1675" s="36">
        <v>103999</v>
      </c>
      <c r="L1675" s="37">
        <v>103395</v>
      </c>
      <c r="M1675" s="37">
        <v>305001994</v>
      </c>
      <c r="N1675" s="45">
        <v>41969</v>
      </c>
      <c r="O1675" s="36" t="s">
        <v>3140</v>
      </c>
      <c r="P1675" s="38">
        <v>6430.32</v>
      </c>
      <c r="Q1675" s="38">
        <v>-6430.32</v>
      </c>
      <c r="R1675" s="38">
        <v>0</v>
      </c>
      <c r="W1675" s="37">
        <v>103395</v>
      </c>
      <c r="X1675" s="36" t="s">
        <v>12767</v>
      </c>
      <c r="AU1675" s="36">
        <v>3650</v>
      </c>
      <c r="AV1675" s="49">
        <f t="shared" si="26"/>
        <v>45619</v>
      </c>
    </row>
    <row r="1676" spans="1:48" s="36" customFormat="1" x14ac:dyDescent="0.25">
      <c r="A1676" s="36">
        <v>305001995</v>
      </c>
      <c r="B1676" s="36">
        <v>0</v>
      </c>
      <c r="C1676" s="36">
        <v>3050019950</v>
      </c>
      <c r="D1676" s="36" t="s">
        <v>4</v>
      </c>
      <c r="E1676" s="36" t="s">
        <v>92</v>
      </c>
      <c r="F1676" s="36">
        <v>3050</v>
      </c>
      <c r="G1676" s="36">
        <v>5</v>
      </c>
      <c r="H1676" s="36" t="s">
        <v>3145</v>
      </c>
      <c r="I1676" s="37" t="s">
        <v>2972</v>
      </c>
      <c r="J1676" s="36" t="s">
        <v>52</v>
      </c>
      <c r="K1676" s="36">
        <v>103999</v>
      </c>
      <c r="L1676" s="37">
        <v>103395</v>
      </c>
      <c r="M1676" s="37">
        <v>305001995</v>
      </c>
      <c r="N1676" s="45">
        <v>41968</v>
      </c>
      <c r="O1676" s="36" t="s">
        <v>3119</v>
      </c>
      <c r="P1676" s="38">
        <v>5725</v>
      </c>
      <c r="Q1676" s="38">
        <v>-5725</v>
      </c>
      <c r="R1676" s="38">
        <v>0</v>
      </c>
      <c r="W1676" s="37">
        <v>103395</v>
      </c>
      <c r="X1676" s="36" t="s">
        <v>12767</v>
      </c>
      <c r="AU1676" s="36">
        <v>3650</v>
      </c>
      <c r="AV1676" s="49">
        <f t="shared" si="26"/>
        <v>45618</v>
      </c>
    </row>
    <row r="1677" spans="1:48" s="36" customFormat="1" x14ac:dyDescent="0.25">
      <c r="A1677" s="36">
        <v>305002022</v>
      </c>
      <c r="B1677" s="36">
        <v>0</v>
      </c>
      <c r="C1677" s="36">
        <v>3050020220</v>
      </c>
      <c r="D1677" s="36" t="s">
        <v>4</v>
      </c>
      <c r="E1677" s="36" t="s">
        <v>92</v>
      </c>
      <c r="F1677" s="36">
        <v>3050</v>
      </c>
      <c r="G1677" s="36">
        <v>4</v>
      </c>
      <c r="H1677" s="36" t="s">
        <v>3146</v>
      </c>
      <c r="I1677" s="37" t="s">
        <v>2972</v>
      </c>
      <c r="J1677" s="36" t="s">
        <v>52</v>
      </c>
      <c r="K1677" s="36">
        <v>103999</v>
      </c>
      <c r="L1677" s="37">
        <v>103395</v>
      </c>
      <c r="M1677" s="37">
        <v>305002022</v>
      </c>
      <c r="N1677" s="45">
        <v>42044</v>
      </c>
      <c r="O1677" s="36" t="s">
        <v>3108</v>
      </c>
      <c r="P1677" s="38">
        <v>6430.32</v>
      </c>
      <c r="Q1677" s="38">
        <v>-6430.32</v>
      </c>
      <c r="R1677" s="38">
        <v>0</v>
      </c>
      <c r="W1677" s="37">
        <v>103395</v>
      </c>
      <c r="X1677" s="36" t="s">
        <v>12767</v>
      </c>
      <c r="AU1677" s="36">
        <v>3650</v>
      </c>
      <c r="AV1677" s="49">
        <f t="shared" si="26"/>
        <v>45694</v>
      </c>
    </row>
    <row r="1678" spans="1:48" s="36" customFormat="1" x14ac:dyDescent="0.25">
      <c r="A1678" s="36">
        <v>305002070</v>
      </c>
      <c r="B1678" s="36">
        <v>0</v>
      </c>
      <c r="C1678" s="36">
        <v>3050020700</v>
      </c>
      <c r="D1678" s="36" t="s">
        <v>4</v>
      </c>
      <c r="E1678" s="36" t="s">
        <v>92</v>
      </c>
      <c r="F1678" s="36">
        <v>3050</v>
      </c>
      <c r="G1678" s="36">
        <v>6</v>
      </c>
      <c r="H1678" s="36" t="s">
        <v>3147</v>
      </c>
      <c r="I1678" s="37" t="s">
        <v>2972</v>
      </c>
      <c r="J1678" s="36" t="s">
        <v>52</v>
      </c>
      <c r="K1678" s="36">
        <v>103999</v>
      </c>
      <c r="L1678" s="37">
        <v>103395</v>
      </c>
      <c r="M1678" s="37">
        <v>305002070</v>
      </c>
      <c r="N1678" s="45">
        <v>42093</v>
      </c>
      <c r="O1678" s="36" t="s">
        <v>3119</v>
      </c>
      <c r="P1678" s="38">
        <v>7076.1</v>
      </c>
      <c r="Q1678" s="38">
        <v>-7076.1</v>
      </c>
      <c r="R1678" s="38">
        <v>0</v>
      </c>
      <c r="W1678" s="37">
        <v>103395</v>
      </c>
      <c r="X1678" s="36" t="s">
        <v>12767</v>
      </c>
      <c r="AU1678" s="36">
        <v>3650</v>
      </c>
      <c r="AV1678" s="49">
        <f t="shared" si="26"/>
        <v>45743</v>
      </c>
    </row>
    <row r="1679" spans="1:48" s="36" customFormat="1" x14ac:dyDescent="0.25">
      <c r="A1679" s="36">
        <v>305002072</v>
      </c>
      <c r="B1679" s="36">
        <v>0</v>
      </c>
      <c r="C1679" s="36">
        <v>3050020720</v>
      </c>
      <c r="D1679" s="36" t="s">
        <v>4</v>
      </c>
      <c r="E1679" s="36" t="s">
        <v>92</v>
      </c>
      <c r="F1679" s="36">
        <v>3050</v>
      </c>
      <c r="G1679" s="36">
        <v>4</v>
      </c>
      <c r="H1679" s="36" t="s">
        <v>2766</v>
      </c>
      <c r="I1679" s="37" t="s">
        <v>2972</v>
      </c>
      <c r="J1679" s="36" t="s">
        <v>52</v>
      </c>
      <c r="K1679" s="36">
        <v>103999</v>
      </c>
      <c r="L1679" s="37">
        <v>103395</v>
      </c>
      <c r="M1679" s="37">
        <v>305002072</v>
      </c>
      <c r="N1679" s="45">
        <v>42094</v>
      </c>
      <c r="O1679" s="36" t="s">
        <v>3148</v>
      </c>
      <c r="P1679" s="38">
        <v>4798</v>
      </c>
      <c r="Q1679" s="38">
        <v>-4798</v>
      </c>
      <c r="R1679" s="38">
        <v>0</v>
      </c>
      <c r="W1679" s="37">
        <v>103395</v>
      </c>
      <c r="X1679" s="36" t="s">
        <v>12767</v>
      </c>
      <c r="AU1679" s="36">
        <v>3650</v>
      </c>
      <c r="AV1679" s="49">
        <f t="shared" si="26"/>
        <v>45744</v>
      </c>
    </row>
    <row r="1680" spans="1:48" s="36" customFormat="1" x14ac:dyDescent="0.25">
      <c r="A1680" s="36">
        <v>305002103</v>
      </c>
      <c r="B1680" s="36">
        <v>0</v>
      </c>
      <c r="C1680" s="36">
        <v>3050021030</v>
      </c>
      <c r="D1680" s="36" t="s">
        <v>4</v>
      </c>
      <c r="E1680" s="36" t="s">
        <v>92</v>
      </c>
      <c r="F1680" s="36">
        <v>3050</v>
      </c>
      <c r="G1680" s="36">
        <v>4</v>
      </c>
      <c r="H1680" s="36" t="s">
        <v>2963</v>
      </c>
      <c r="I1680" s="37" t="s">
        <v>2972</v>
      </c>
      <c r="J1680" s="36" t="s">
        <v>52</v>
      </c>
      <c r="K1680" s="36">
        <v>103999</v>
      </c>
      <c r="L1680" s="37">
        <v>103395</v>
      </c>
      <c r="M1680" s="37">
        <v>305002103</v>
      </c>
      <c r="N1680" s="45">
        <v>42144</v>
      </c>
      <c r="O1680" s="36" t="s">
        <v>3149</v>
      </c>
      <c r="P1680" s="38">
        <v>4946.3999999999996</v>
      </c>
      <c r="Q1680" s="38">
        <v>-4946.3999999999996</v>
      </c>
      <c r="R1680" s="38">
        <v>0</v>
      </c>
      <c r="W1680" s="37">
        <v>103395</v>
      </c>
      <c r="X1680" s="36" t="s">
        <v>12767</v>
      </c>
      <c r="AU1680" s="36">
        <v>3650</v>
      </c>
      <c r="AV1680" s="49">
        <f t="shared" si="26"/>
        <v>45794</v>
      </c>
    </row>
    <row r="1681" spans="1:48" s="36" customFormat="1" x14ac:dyDescent="0.25">
      <c r="A1681" s="36">
        <v>305002104</v>
      </c>
      <c r="B1681" s="36">
        <v>0</v>
      </c>
      <c r="C1681" s="36">
        <v>3050021040</v>
      </c>
      <c r="D1681" s="36" t="s">
        <v>4</v>
      </c>
      <c r="E1681" s="36" t="s">
        <v>92</v>
      </c>
      <c r="F1681" s="36">
        <v>3050</v>
      </c>
      <c r="G1681" s="36">
        <v>1</v>
      </c>
      <c r="H1681" s="36" t="s">
        <v>2963</v>
      </c>
      <c r="I1681" s="37" t="s">
        <v>2972</v>
      </c>
      <c r="J1681" s="36" t="s">
        <v>52</v>
      </c>
      <c r="K1681" s="36">
        <v>103999</v>
      </c>
      <c r="L1681" s="37">
        <v>103395</v>
      </c>
      <c r="M1681" s="37">
        <v>305002104</v>
      </c>
      <c r="N1681" s="45">
        <v>42144</v>
      </c>
      <c r="O1681" s="36" t="s">
        <v>3150</v>
      </c>
      <c r="P1681" s="38">
        <v>1362.55</v>
      </c>
      <c r="Q1681" s="38">
        <v>-1362.55</v>
      </c>
      <c r="R1681" s="38">
        <v>0</v>
      </c>
      <c r="W1681" s="37">
        <v>103395</v>
      </c>
      <c r="X1681" s="36" t="s">
        <v>12767</v>
      </c>
      <c r="AU1681" s="36">
        <v>3650</v>
      </c>
      <c r="AV1681" s="49">
        <f t="shared" si="26"/>
        <v>45794</v>
      </c>
    </row>
    <row r="1682" spans="1:48" s="36" customFormat="1" x14ac:dyDescent="0.25">
      <c r="A1682" s="36">
        <v>305002127</v>
      </c>
      <c r="B1682" s="36">
        <v>0</v>
      </c>
      <c r="C1682" s="36">
        <v>3050021270</v>
      </c>
      <c r="D1682" s="36" t="s">
        <v>4</v>
      </c>
      <c r="E1682" s="36" t="s">
        <v>92</v>
      </c>
      <c r="F1682" s="36">
        <v>3050</v>
      </c>
      <c r="G1682" s="36">
        <v>6</v>
      </c>
      <c r="H1682" s="36" t="s">
        <v>3151</v>
      </c>
      <c r="I1682" s="37" t="s">
        <v>2972</v>
      </c>
      <c r="J1682" s="36" t="s">
        <v>52</v>
      </c>
      <c r="K1682" s="36">
        <v>103999</v>
      </c>
      <c r="L1682" s="37">
        <v>103395</v>
      </c>
      <c r="M1682" s="37">
        <v>305002127</v>
      </c>
      <c r="N1682" s="45">
        <v>42209</v>
      </c>
      <c r="O1682" s="36" t="s">
        <v>3119</v>
      </c>
      <c r="P1682" s="38">
        <v>7419.6</v>
      </c>
      <c r="Q1682" s="38">
        <v>-7419.6</v>
      </c>
      <c r="R1682" s="38">
        <v>0</v>
      </c>
      <c r="W1682" s="37">
        <v>103395</v>
      </c>
      <c r="X1682" s="36" t="s">
        <v>12767</v>
      </c>
      <c r="AU1682" s="36">
        <v>3650</v>
      </c>
      <c r="AV1682" s="49">
        <f t="shared" si="26"/>
        <v>45859</v>
      </c>
    </row>
    <row r="1683" spans="1:48" s="36" customFormat="1" x14ac:dyDescent="0.25">
      <c r="A1683" s="36">
        <v>305002128</v>
      </c>
      <c r="B1683" s="36">
        <v>0</v>
      </c>
      <c r="C1683" s="36">
        <v>3050021280</v>
      </c>
      <c r="D1683" s="36" t="s">
        <v>4</v>
      </c>
      <c r="E1683" s="36" t="s">
        <v>92</v>
      </c>
      <c r="F1683" s="36">
        <v>3050</v>
      </c>
      <c r="G1683" s="36">
        <v>2</v>
      </c>
      <c r="H1683" s="36" t="s">
        <v>3151</v>
      </c>
      <c r="I1683" s="37" t="s">
        <v>2972</v>
      </c>
      <c r="J1683" s="36" t="s">
        <v>52</v>
      </c>
      <c r="K1683" s="36">
        <v>103999</v>
      </c>
      <c r="L1683" s="37">
        <v>103395</v>
      </c>
      <c r="M1683" s="37">
        <v>305002128</v>
      </c>
      <c r="N1683" s="45">
        <v>42209</v>
      </c>
      <c r="O1683" s="36" t="s">
        <v>3119</v>
      </c>
      <c r="P1683" s="38">
        <v>2473.1999999999998</v>
      </c>
      <c r="Q1683" s="38">
        <v>-2473.1999999999998</v>
      </c>
      <c r="R1683" s="38">
        <v>0</v>
      </c>
      <c r="W1683" s="37">
        <v>103395</v>
      </c>
      <c r="X1683" s="36" t="s">
        <v>12767</v>
      </c>
      <c r="AU1683" s="36">
        <v>3650</v>
      </c>
      <c r="AV1683" s="49">
        <f t="shared" si="26"/>
        <v>45859</v>
      </c>
    </row>
    <row r="1684" spans="1:48" s="36" customFormat="1" x14ac:dyDescent="0.25">
      <c r="A1684" s="36">
        <v>305002149</v>
      </c>
      <c r="B1684" s="36">
        <v>0</v>
      </c>
      <c r="C1684" s="36">
        <v>3050021490</v>
      </c>
      <c r="D1684" s="36" t="s">
        <v>4</v>
      </c>
      <c r="E1684" s="36" t="s">
        <v>92</v>
      </c>
      <c r="F1684" s="36">
        <v>3050</v>
      </c>
      <c r="G1684" s="36">
        <v>6</v>
      </c>
      <c r="H1684" s="36" t="s">
        <v>1430</v>
      </c>
      <c r="I1684" s="37" t="s">
        <v>2972</v>
      </c>
      <c r="J1684" s="36" t="s">
        <v>52</v>
      </c>
      <c r="K1684" s="36">
        <v>103999</v>
      </c>
      <c r="L1684" s="37">
        <v>103395</v>
      </c>
      <c r="M1684" s="37">
        <v>305002149</v>
      </c>
      <c r="N1684" s="45">
        <v>42269</v>
      </c>
      <c r="O1684" s="36" t="s">
        <v>3119</v>
      </c>
      <c r="P1684" s="38">
        <v>7419.6</v>
      </c>
      <c r="Q1684" s="38">
        <v>-7419.6</v>
      </c>
      <c r="R1684" s="38">
        <v>0</v>
      </c>
      <c r="W1684" s="37">
        <v>103395</v>
      </c>
      <c r="X1684" s="36" t="s">
        <v>12767</v>
      </c>
      <c r="AU1684" s="36">
        <v>3650</v>
      </c>
      <c r="AV1684" s="49">
        <f t="shared" si="26"/>
        <v>45919</v>
      </c>
    </row>
    <row r="1685" spans="1:48" s="36" customFormat="1" x14ac:dyDescent="0.25">
      <c r="A1685" s="36">
        <v>305002163</v>
      </c>
      <c r="B1685" s="36">
        <v>0</v>
      </c>
      <c r="C1685" s="36">
        <v>3050021630</v>
      </c>
      <c r="D1685" s="36" t="s">
        <v>4</v>
      </c>
      <c r="E1685" s="36" t="s">
        <v>92</v>
      </c>
      <c r="F1685" s="36">
        <v>3050</v>
      </c>
      <c r="G1685" s="36">
        <v>1</v>
      </c>
      <c r="H1685" s="36" t="s">
        <v>3152</v>
      </c>
      <c r="I1685" s="37" t="s">
        <v>2972</v>
      </c>
      <c r="J1685" s="36" t="s">
        <v>52</v>
      </c>
      <c r="K1685" s="36">
        <v>103999</v>
      </c>
      <c r="L1685" s="37">
        <v>100639</v>
      </c>
      <c r="M1685" s="37">
        <v>305002163</v>
      </c>
      <c r="N1685" s="45">
        <v>42274</v>
      </c>
      <c r="O1685" s="36" t="s">
        <v>3153</v>
      </c>
      <c r="P1685" s="38">
        <v>1750</v>
      </c>
      <c r="Q1685" s="38">
        <v>-1750</v>
      </c>
      <c r="R1685" s="38">
        <v>0</v>
      </c>
      <c r="W1685" s="37">
        <v>100639</v>
      </c>
      <c r="X1685" s="36" t="s">
        <v>12656</v>
      </c>
      <c r="AU1685" s="36">
        <v>3650</v>
      </c>
      <c r="AV1685" s="49">
        <f t="shared" si="26"/>
        <v>45924</v>
      </c>
    </row>
    <row r="1686" spans="1:48" s="36" customFormat="1" x14ac:dyDescent="0.25">
      <c r="A1686" s="36">
        <v>305002191</v>
      </c>
      <c r="B1686" s="36">
        <v>0</v>
      </c>
      <c r="C1686" s="36">
        <v>3050021910</v>
      </c>
      <c r="D1686" s="36" t="s">
        <v>4</v>
      </c>
      <c r="E1686" s="36" t="s">
        <v>92</v>
      </c>
      <c r="F1686" s="36">
        <v>3050</v>
      </c>
      <c r="G1686" s="36">
        <v>5</v>
      </c>
      <c r="H1686" s="36" t="s">
        <v>3154</v>
      </c>
      <c r="I1686" s="37" t="s">
        <v>2972</v>
      </c>
      <c r="J1686" s="36" t="s">
        <v>52</v>
      </c>
      <c r="K1686" s="36">
        <v>103999</v>
      </c>
      <c r="L1686" s="37">
        <v>103395</v>
      </c>
      <c r="M1686" s="37">
        <v>305002191</v>
      </c>
      <c r="N1686" s="45">
        <v>42339</v>
      </c>
      <c r="O1686" s="36" t="s">
        <v>3155</v>
      </c>
      <c r="P1686" s="38">
        <v>6183</v>
      </c>
      <c r="Q1686" s="38">
        <v>-6183</v>
      </c>
      <c r="R1686" s="38">
        <v>0</v>
      </c>
      <c r="W1686" s="37">
        <v>103395</v>
      </c>
      <c r="X1686" s="36" t="s">
        <v>12767</v>
      </c>
      <c r="AU1686" s="36">
        <v>3650</v>
      </c>
      <c r="AV1686" s="49">
        <f t="shared" si="26"/>
        <v>45989</v>
      </c>
    </row>
    <row r="1687" spans="1:48" s="36" customFormat="1" x14ac:dyDescent="0.25">
      <c r="A1687" s="36">
        <v>305002192</v>
      </c>
      <c r="B1687" s="36">
        <v>0</v>
      </c>
      <c r="C1687" s="36">
        <v>3050021920</v>
      </c>
      <c r="D1687" s="36" t="s">
        <v>4</v>
      </c>
      <c r="E1687" s="36" t="s">
        <v>92</v>
      </c>
      <c r="F1687" s="36">
        <v>3050</v>
      </c>
      <c r="G1687" s="36">
        <v>1</v>
      </c>
      <c r="H1687" s="36" t="s">
        <v>3156</v>
      </c>
      <c r="I1687" s="37" t="s">
        <v>2972</v>
      </c>
      <c r="J1687" s="36" t="s">
        <v>52</v>
      </c>
      <c r="K1687" s="36">
        <v>103999</v>
      </c>
      <c r="L1687" s="37">
        <v>103395</v>
      </c>
      <c r="M1687" s="37">
        <v>305002192</v>
      </c>
      <c r="N1687" s="45">
        <v>42352</v>
      </c>
      <c r="O1687" s="36" t="s">
        <v>3123</v>
      </c>
      <c r="P1687" s="38">
        <v>1603</v>
      </c>
      <c r="Q1687" s="38">
        <v>-1603</v>
      </c>
      <c r="R1687" s="38">
        <v>0</v>
      </c>
      <c r="W1687" s="37">
        <v>103395</v>
      </c>
      <c r="X1687" s="36" t="s">
        <v>12767</v>
      </c>
      <c r="AU1687" s="36">
        <v>3650</v>
      </c>
      <c r="AV1687" s="49">
        <f t="shared" si="26"/>
        <v>46002</v>
      </c>
    </row>
    <row r="1688" spans="1:48" s="36" customFormat="1" x14ac:dyDescent="0.25">
      <c r="A1688" s="36">
        <v>305002199</v>
      </c>
      <c r="B1688" s="36">
        <v>0</v>
      </c>
      <c r="C1688" s="36">
        <v>3050021990</v>
      </c>
      <c r="D1688" s="36" t="s">
        <v>4</v>
      </c>
      <c r="E1688" s="36" t="s">
        <v>92</v>
      </c>
      <c r="F1688" s="36">
        <v>3050</v>
      </c>
      <c r="G1688" s="36">
        <v>1</v>
      </c>
      <c r="H1688" s="36" t="s">
        <v>3157</v>
      </c>
      <c r="I1688" s="37" t="s">
        <v>2972</v>
      </c>
      <c r="J1688" s="36" t="s">
        <v>52</v>
      </c>
      <c r="K1688" s="36">
        <v>103999</v>
      </c>
      <c r="L1688" s="37">
        <v>103395</v>
      </c>
      <c r="M1688" s="37">
        <v>305002199</v>
      </c>
      <c r="N1688" s="45">
        <v>42358</v>
      </c>
      <c r="O1688" s="36" t="s">
        <v>3119</v>
      </c>
      <c r="P1688" s="38">
        <v>1236.5999999999999</v>
      </c>
      <c r="Q1688" s="38">
        <v>-1236.5999999999999</v>
      </c>
      <c r="R1688" s="38">
        <v>0</v>
      </c>
      <c r="W1688" s="37">
        <v>103395</v>
      </c>
      <c r="X1688" s="36" t="s">
        <v>12767</v>
      </c>
      <c r="AU1688" s="36">
        <v>3650</v>
      </c>
      <c r="AV1688" s="49">
        <f t="shared" si="26"/>
        <v>46008</v>
      </c>
    </row>
    <row r="1689" spans="1:48" s="36" customFormat="1" x14ac:dyDescent="0.25">
      <c r="A1689" s="36">
        <v>305002211</v>
      </c>
      <c r="B1689" s="36">
        <v>0</v>
      </c>
      <c r="C1689" s="36">
        <v>3050022110</v>
      </c>
      <c r="D1689" s="36" t="s">
        <v>4</v>
      </c>
      <c r="E1689" s="36" t="s">
        <v>92</v>
      </c>
      <c r="F1689" s="36">
        <v>3050</v>
      </c>
      <c r="G1689" s="36">
        <v>8</v>
      </c>
      <c r="H1689" s="36" t="s">
        <v>3158</v>
      </c>
      <c r="I1689" s="37" t="s">
        <v>2972</v>
      </c>
      <c r="J1689" s="36" t="s">
        <v>52</v>
      </c>
      <c r="K1689" s="36">
        <v>103999</v>
      </c>
      <c r="L1689" s="37">
        <v>103395</v>
      </c>
      <c r="M1689" s="37">
        <v>305002211</v>
      </c>
      <c r="N1689" s="45">
        <v>42382</v>
      </c>
      <c r="O1689" s="36" t="s">
        <v>3119</v>
      </c>
      <c r="P1689" s="38">
        <v>18320</v>
      </c>
      <c r="Q1689" s="38">
        <v>-18320</v>
      </c>
      <c r="R1689" s="38">
        <v>0</v>
      </c>
      <c r="W1689" s="37">
        <v>103395</v>
      </c>
      <c r="X1689" s="36" t="s">
        <v>12767</v>
      </c>
      <c r="AU1689" s="36">
        <v>3650</v>
      </c>
      <c r="AV1689" s="49">
        <f t="shared" si="26"/>
        <v>46032</v>
      </c>
    </row>
    <row r="1690" spans="1:48" s="36" customFormat="1" x14ac:dyDescent="0.25">
      <c r="A1690" s="36">
        <v>305002213</v>
      </c>
      <c r="B1690" s="36">
        <v>0</v>
      </c>
      <c r="C1690" s="36">
        <v>3050022130</v>
      </c>
      <c r="D1690" s="36" t="s">
        <v>4</v>
      </c>
      <c r="E1690" s="36" t="s">
        <v>92</v>
      </c>
      <c r="F1690" s="36">
        <v>3050</v>
      </c>
      <c r="G1690" s="36">
        <v>1</v>
      </c>
      <c r="H1690" s="36" t="s">
        <v>3158</v>
      </c>
      <c r="I1690" s="37" t="s">
        <v>2972</v>
      </c>
      <c r="J1690" s="36" t="s">
        <v>52</v>
      </c>
      <c r="K1690" s="36">
        <v>103999</v>
      </c>
      <c r="L1690" s="37">
        <v>103395</v>
      </c>
      <c r="M1690" s="37">
        <v>305002213</v>
      </c>
      <c r="N1690" s="45">
        <v>42382</v>
      </c>
      <c r="O1690" s="36" t="s">
        <v>3159</v>
      </c>
      <c r="P1690" s="38">
        <v>2519</v>
      </c>
      <c r="Q1690" s="38">
        <v>-2519</v>
      </c>
      <c r="R1690" s="38">
        <v>0</v>
      </c>
      <c r="W1690" s="37">
        <v>103395</v>
      </c>
      <c r="X1690" s="36" t="s">
        <v>12767</v>
      </c>
      <c r="AU1690" s="36">
        <v>3650</v>
      </c>
      <c r="AV1690" s="49">
        <f t="shared" si="26"/>
        <v>46032</v>
      </c>
    </row>
    <row r="1691" spans="1:48" s="36" customFormat="1" x14ac:dyDescent="0.25">
      <c r="A1691" s="36">
        <v>305002310</v>
      </c>
      <c r="B1691" s="36">
        <v>0</v>
      </c>
      <c r="C1691" s="36">
        <v>3050023100</v>
      </c>
      <c r="D1691" s="36" t="s">
        <v>4</v>
      </c>
      <c r="E1691" s="36" t="s">
        <v>92</v>
      </c>
      <c r="F1691" s="36">
        <v>3050</v>
      </c>
      <c r="G1691" s="36">
        <v>4</v>
      </c>
      <c r="H1691" s="36" t="s">
        <v>3160</v>
      </c>
      <c r="I1691" s="37" t="s">
        <v>2972</v>
      </c>
      <c r="J1691" s="36" t="s">
        <v>52</v>
      </c>
      <c r="K1691" s="36">
        <v>103999</v>
      </c>
      <c r="L1691" s="37">
        <v>103395</v>
      </c>
      <c r="M1691" s="37">
        <v>305002310</v>
      </c>
      <c r="N1691" s="45">
        <v>42454</v>
      </c>
      <c r="O1691" s="36" t="s">
        <v>3119</v>
      </c>
      <c r="P1691" s="38">
        <v>4946.3999999999996</v>
      </c>
      <c r="Q1691" s="38">
        <v>-4946.3999999999996</v>
      </c>
      <c r="R1691" s="38">
        <v>0</v>
      </c>
      <c r="W1691" s="37">
        <v>103395</v>
      </c>
      <c r="X1691" s="36" t="s">
        <v>12767</v>
      </c>
      <c r="AU1691" s="36">
        <v>3650</v>
      </c>
      <c r="AV1691" s="49">
        <f t="shared" si="26"/>
        <v>46104</v>
      </c>
    </row>
    <row r="1692" spans="1:48" s="36" customFormat="1" x14ac:dyDescent="0.25">
      <c r="A1692" s="36">
        <v>305002318</v>
      </c>
      <c r="B1692" s="36">
        <v>0</v>
      </c>
      <c r="C1692" s="36">
        <v>3050023180</v>
      </c>
      <c r="D1692" s="36" t="s">
        <v>4</v>
      </c>
      <c r="E1692" s="36" t="s">
        <v>92</v>
      </c>
      <c r="F1692" s="36">
        <v>3050</v>
      </c>
      <c r="G1692" s="36">
        <v>1</v>
      </c>
      <c r="H1692" s="36" t="s">
        <v>3161</v>
      </c>
      <c r="I1692" s="37" t="s">
        <v>2972</v>
      </c>
      <c r="J1692" s="36" t="s">
        <v>52</v>
      </c>
      <c r="K1692" s="36">
        <v>103999</v>
      </c>
      <c r="L1692" s="37">
        <v>103599</v>
      </c>
      <c r="M1692" s="37">
        <v>305002318</v>
      </c>
      <c r="N1692" s="45">
        <v>42457</v>
      </c>
      <c r="O1692" s="36" t="s">
        <v>3123</v>
      </c>
      <c r="P1692" s="38">
        <v>2000</v>
      </c>
      <c r="Q1692" s="38">
        <v>-2000</v>
      </c>
      <c r="R1692" s="38">
        <v>0</v>
      </c>
      <c r="W1692" s="37">
        <v>103599</v>
      </c>
      <c r="X1692" s="36" t="s">
        <v>14998</v>
      </c>
      <c r="AU1692" s="36">
        <v>3650</v>
      </c>
      <c r="AV1692" s="49">
        <f t="shared" si="26"/>
        <v>46107</v>
      </c>
    </row>
    <row r="1693" spans="1:48" s="36" customFormat="1" x14ac:dyDescent="0.25">
      <c r="A1693" s="36">
        <v>305002371</v>
      </c>
      <c r="B1693" s="36">
        <v>0</v>
      </c>
      <c r="C1693" s="36">
        <v>3050023710</v>
      </c>
      <c r="D1693" s="36" t="s">
        <v>4</v>
      </c>
      <c r="E1693" s="36" t="s">
        <v>92</v>
      </c>
      <c r="F1693" s="36">
        <v>3050</v>
      </c>
      <c r="G1693" s="36">
        <v>10</v>
      </c>
      <c r="H1693" s="36" t="s">
        <v>2550</v>
      </c>
      <c r="I1693" s="37" t="s">
        <v>2972</v>
      </c>
      <c r="J1693" s="36" t="s">
        <v>52</v>
      </c>
      <c r="K1693" s="36">
        <v>103999</v>
      </c>
      <c r="L1693" s="37">
        <v>103395</v>
      </c>
      <c r="M1693" s="37">
        <v>305002371</v>
      </c>
      <c r="N1693" s="45">
        <v>42478</v>
      </c>
      <c r="O1693" s="36" t="s">
        <v>3163</v>
      </c>
      <c r="P1693" s="38">
        <v>13282</v>
      </c>
      <c r="Q1693" s="38">
        <v>-13282</v>
      </c>
      <c r="R1693" s="38">
        <v>0</v>
      </c>
      <c r="W1693" s="37">
        <v>103395</v>
      </c>
      <c r="X1693" s="36" t="s">
        <v>12767</v>
      </c>
      <c r="AU1693" s="36">
        <v>3650</v>
      </c>
      <c r="AV1693" s="49">
        <f t="shared" si="26"/>
        <v>46128</v>
      </c>
    </row>
    <row r="1694" spans="1:48" s="36" customFormat="1" x14ac:dyDescent="0.25">
      <c r="A1694" s="36">
        <v>305002372</v>
      </c>
      <c r="B1694" s="36">
        <v>0</v>
      </c>
      <c r="C1694" s="36">
        <v>3050023720</v>
      </c>
      <c r="D1694" s="36" t="s">
        <v>4</v>
      </c>
      <c r="E1694" s="36" t="s">
        <v>92</v>
      </c>
      <c r="F1694" s="36">
        <v>3050</v>
      </c>
      <c r="G1694" s="36">
        <v>6</v>
      </c>
      <c r="H1694" s="36" t="s">
        <v>3164</v>
      </c>
      <c r="I1694" s="37" t="s">
        <v>2972</v>
      </c>
      <c r="J1694" s="36" t="s">
        <v>52</v>
      </c>
      <c r="K1694" s="36">
        <v>103999</v>
      </c>
      <c r="L1694" s="37">
        <v>103599</v>
      </c>
      <c r="M1694" s="37">
        <v>305002372</v>
      </c>
      <c r="N1694" s="45">
        <v>42504</v>
      </c>
      <c r="O1694" s="36" t="s">
        <v>3108</v>
      </c>
      <c r="P1694" s="38">
        <v>12000</v>
      </c>
      <c r="Q1694" s="38">
        <v>-12000</v>
      </c>
      <c r="R1694" s="38">
        <v>0</v>
      </c>
      <c r="W1694" s="37">
        <v>103599</v>
      </c>
      <c r="X1694" s="36" t="s">
        <v>14998</v>
      </c>
      <c r="AU1694" s="36">
        <v>3650</v>
      </c>
      <c r="AV1694" s="49">
        <f t="shared" si="26"/>
        <v>46154</v>
      </c>
    </row>
    <row r="1695" spans="1:48" s="36" customFormat="1" x14ac:dyDescent="0.25">
      <c r="A1695" s="36">
        <v>305002423</v>
      </c>
      <c r="B1695" s="36">
        <v>0</v>
      </c>
      <c r="C1695" s="36">
        <v>3050024230</v>
      </c>
      <c r="D1695" s="36" t="s">
        <v>4</v>
      </c>
      <c r="E1695" s="36" t="s">
        <v>92</v>
      </c>
      <c r="F1695" s="36">
        <v>3050</v>
      </c>
      <c r="G1695" s="36">
        <v>8</v>
      </c>
      <c r="H1695" s="36" t="s">
        <v>3165</v>
      </c>
      <c r="I1695" s="37" t="s">
        <v>2972</v>
      </c>
      <c r="J1695" s="36" t="s">
        <v>52</v>
      </c>
      <c r="K1695" s="36">
        <v>103999</v>
      </c>
      <c r="L1695" s="37">
        <v>103395</v>
      </c>
      <c r="M1695" s="37">
        <v>305002423</v>
      </c>
      <c r="N1695" s="45">
        <v>42559</v>
      </c>
      <c r="O1695" s="36" t="s">
        <v>3119</v>
      </c>
      <c r="P1695" s="38">
        <v>10625.6</v>
      </c>
      <c r="Q1695" s="38">
        <v>-10625.6</v>
      </c>
      <c r="R1695" s="38">
        <v>0</v>
      </c>
      <c r="W1695" s="37">
        <v>103395</v>
      </c>
      <c r="X1695" s="36" t="s">
        <v>12767</v>
      </c>
      <c r="AU1695" s="36">
        <v>3650</v>
      </c>
      <c r="AV1695" s="49">
        <f t="shared" si="26"/>
        <v>46209</v>
      </c>
    </row>
    <row r="1696" spans="1:48" x14ac:dyDescent="0.25">
      <c r="A1696">
        <v>305002940</v>
      </c>
      <c r="B1696">
        <v>0</v>
      </c>
      <c r="C1696">
        <v>3050029400</v>
      </c>
      <c r="D1696" t="s">
        <v>4</v>
      </c>
      <c r="E1696" t="s">
        <v>92</v>
      </c>
      <c r="F1696">
        <v>3050</v>
      </c>
      <c r="G1696">
        <v>125</v>
      </c>
      <c r="H1696" t="s">
        <v>2235</v>
      </c>
      <c r="I1696" s="6" t="s">
        <v>2972</v>
      </c>
      <c r="J1696" t="s">
        <v>52</v>
      </c>
      <c r="K1696">
        <v>103800</v>
      </c>
      <c r="M1696" s="6">
        <v>305002940</v>
      </c>
      <c r="N1696" s="47">
        <v>44267</v>
      </c>
      <c r="O1696" t="s">
        <v>3166</v>
      </c>
      <c r="P1696" s="8">
        <v>187382.5</v>
      </c>
      <c r="Q1696" s="8">
        <v>-187382.5</v>
      </c>
      <c r="R1696" s="8">
        <v>0</v>
      </c>
      <c r="AU1696">
        <v>3650</v>
      </c>
      <c r="AV1696" s="28">
        <f t="shared" si="26"/>
        <v>47917</v>
      </c>
    </row>
    <row r="1697" spans="1:48" s="36" customFormat="1" x14ac:dyDescent="0.25">
      <c r="A1697" s="36">
        <v>305003060</v>
      </c>
      <c r="B1697" s="36">
        <v>0</v>
      </c>
      <c r="C1697" s="36">
        <v>3050030600</v>
      </c>
      <c r="D1697" s="36" t="s">
        <v>4</v>
      </c>
      <c r="E1697" s="36" t="s">
        <v>92</v>
      </c>
      <c r="F1697" s="36">
        <v>3050</v>
      </c>
      <c r="G1697" s="36">
        <v>20</v>
      </c>
      <c r="H1697" s="36" t="s">
        <v>3167</v>
      </c>
      <c r="I1697" s="37" t="s">
        <v>2972</v>
      </c>
      <c r="J1697" s="36" t="s">
        <v>52</v>
      </c>
      <c r="K1697" s="36">
        <v>103999</v>
      </c>
      <c r="L1697" s="37">
        <v>111952</v>
      </c>
      <c r="M1697" s="37">
        <v>305003060</v>
      </c>
      <c r="N1697" s="45">
        <v>44497</v>
      </c>
      <c r="O1697" s="36" t="s">
        <v>3119</v>
      </c>
      <c r="P1697" s="38">
        <v>26100</v>
      </c>
      <c r="Q1697" s="38">
        <v>-26100</v>
      </c>
      <c r="R1697" s="38">
        <v>0</v>
      </c>
      <c r="W1697" s="37">
        <v>111952</v>
      </c>
      <c r="X1697" s="36" t="s">
        <v>15792</v>
      </c>
      <c r="AU1697" s="36">
        <v>3650</v>
      </c>
      <c r="AV1697" s="49">
        <f t="shared" si="26"/>
        <v>48147</v>
      </c>
    </row>
    <row r="1698" spans="1:48" x14ac:dyDescent="0.25">
      <c r="A1698">
        <v>305003112</v>
      </c>
      <c r="B1698">
        <v>0</v>
      </c>
      <c r="C1698">
        <v>3050031120</v>
      </c>
      <c r="D1698" t="s">
        <v>4</v>
      </c>
      <c r="E1698" t="s">
        <v>92</v>
      </c>
      <c r="F1698">
        <v>3050</v>
      </c>
      <c r="G1698">
        <v>6</v>
      </c>
      <c r="H1698" t="s">
        <v>227</v>
      </c>
      <c r="I1698" s="6" t="s">
        <v>2972</v>
      </c>
      <c r="J1698" t="s">
        <v>52</v>
      </c>
      <c r="K1698">
        <v>103200</v>
      </c>
      <c r="M1698" s="6">
        <v>305003112</v>
      </c>
      <c r="N1698" s="47">
        <v>44578</v>
      </c>
      <c r="O1698" t="s">
        <v>3168</v>
      </c>
      <c r="P1698" s="8">
        <v>15498.78</v>
      </c>
      <c r="Q1698" s="8">
        <v>-15498.78</v>
      </c>
      <c r="R1698" s="8">
        <v>0</v>
      </c>
      <c r="AU1698">
        <v>3650</v>
      </c>
      <c r="AV1698" s="28">
        <f t="shared" si="26"/>
        <v>48228</v>
      </c>
    </row>
    <row r="1699" spans="1:48" x14ac:dyDescent="0.25">
      <c r="A1699">
        <v>305002455</v>
      </c>
      <c r="B1699">
        <v>0</v>
      </c>
      <c r="C1699">
        <v>3050024550</v>
      </c>
      <c r="D1699" t="s">
        <v>4</v>
      </c>
      <c r="E1699" t="s">
        <v>155</v>
      </c>
      <c r="F1699">
        <v>3050</v>
      </c>
      <c r="G1699">
        <v>1</v>
      </c>
      <c r="H1699" t="s">
        <v>156</v>
      </c>
      <c r="I1699" s="6" t="s">
        <v>2972</v>
      </c>
      <c r="J1699" t="s">
        <v>52</v>
      </c>
      <c r="K1699">
        <v>1116165</v>
      </c>
      <c r="M1699" s="6">
        <v>305002421</v>
      </c>
      <c r="N1699" s="47">
        <v>42523</v>
      </c>
      <c r="O1699" t="s">
        <v>3169</v>
      </c>
      <c r="P1699" s="8">
        <v>4400</v>
      </c>
      <c r="Q1699" s="8">
        <v>-4400</v>
      </c>
      <c r="R1699" s="8">
        <v>0</v>
      </c>
      <c r="W1699" s="6" t="s">
        <v>15730</v>
      </c>
      <c r="X1699" t="s">
        <v>15730</v>
      </c>
      <c r="AU1699">
        <v>3650</v>
      </c>
      <c r="AV1699" s="28">
        <f t="shared" si="26"/>
        <v>46173</v>
      </c>
    </row>
    <row r="1700" spans="1:48" x14ac:dyDescent="0.25">
      <c r="A1700">
        <v>305002457</v>
      </c>
      <c r="B1700">
        <v>0</v>
      </c>
      <c r="C1700">
        <v>3050024570</v>
      </c>
      <c r="D1700" t="s">
        <v>4</v>
      </c>
      <c r="E1700" t="s">
        <v>155</v>
      </c>
      <c r="F1700">
        <v>3050</v>
      </c>
      <c r="G1700">
        <v>1</v>
      </c>
      <c r="H1700" t="s">
        <v>164</v>
      </c>
      <c r="I1700" s="6" t="s">
        <v>2972</v>
      </c>
      <c r="J1700" t="s">
        <v>52</v>
      </c>
      <c r="K1700">
        <v>1116165</v>
      </c>
      <c r="M1700" s="6">
        <v>305002027</v>
      </c>
      <c r="N1700" s="47">
        <v>42005</v>
      </c>
      <c r="O1700" t="s">
        <v>3170</v>
      </c>
      <c r="P1700" s="8">
        <v>1300</v>
      </c>
      <c r="Q1700" s="8">
        <v>-1300</v>
      </c>
      <c r="R1700" s="8">
        <v>0</v>
      </c>
      <c r="AU1700">
        <v>3650</v>
      </c>
      <c r="AV1700" s="28">
        <f t="shared" si="26"/>
        <v>45655</v>
      </c>
    </row>
    <row r="1701" spans="1:48" x14ac:dyDescent="0.25">
      <c r="A1701">
        <v>305002458</v>
      </c>
      <c r="B1701">
        <v>0</v>
      </c>
      <c r="C1701">
        <v>3050024580</v>
      </c>
      <c r="D1701" t="s">
        <v>4</v>
      </c>
      <c r="E1701" t="s">
        <v>155</v>
      </c>
      <c r="F1701">
        <v>3050</v>
      </c>
      <c r="G1701">
        <v>3</v>
      </c>
      <c r="H1701" t="s">
        <v>164</v>
      </c>
      <c r="I1701" s="6" t="s">
        <v>2972</v>
      </c>
      <c r="J1701" t="s">
        <v>52</v>
      </c>
      <c r="K1701">
        <v>1116165</v>
      </c>
      <c r="M1701" s="6">
        <v>305001735</v>
      </c>
      <c r="N1701" s="47">
        <v>41508</v>
      </c>
      <c r="O1701" t="s">
        <v>3171</v>
      </c>
      <c r="P1701" s="8">
        <v>6430</v>
      </c>
      <c r="Q1701" s="8">
        <v>-6430</v>
      </c>
      <c r="R1701" s="8">
        <v>0</v>
      </c>
      <c r="AU1701">
        <v>3650</v>
      </c>
      <c r="AV1701" s="28">
        <f t="shared" si="26"/>
        <v>45158</v>
      </c>
    </row>
    <row r="1702" spans="1:48" x14ac:dyDescent="0.25">
      <c r="A1702">
        <v>305002460</v>
      </c>
      <c r="B1702">
        <v>0</v>
      </c>
      <c r="C1702">
        <v>3050024600</v>
      </c>
      <c r="D1702" t="s">
        <v>4</v>
      </c>
      <c r="E1702" t="s">
        <v>155</v>
      </c>
      <c r="F1702">
        <v>3050</v>
      </c>
      <c r="G1702">
        <v>2</v>
      </c>
      <c r="H1702" t="s">
        <v>164</v>
      </c>
      <c r="I1702" s="6" t="s">
        <v>2972</v>
      </c>
      <c r="J1702" t="s">
        <v>52</v>
      </c>
      <c r="K1702">
        <v>1116165</v>
      </c>
      <c r="M1702" s="6">
        <v>305001456</v>
      </c>
      <c r="N1702" s="47">
        <v>41142</v>
      </c>
      <c r="O1702" t="s">
        <v>3172</v>
      </c>
      <c r="P1702" s="8">
        <v>4000</v>
      </c>
      <c r="Q1702" s="8">
        <v>-4000</v>
      </c>
      <c r="R1702" s="8">
        <v>0</v>
      </c>
      <c r="AU1702">
        <v>3650</v>
      </c>
      <c r="AV1702" s="28">
        <f t="shared" si="26"/>
        <v>44792</v>
      </c>
    </row>
    <row r="1703" spans="1:48" x14ac:dyDescent="0.25">
      <c r="A1703">
        <v>305002461</v>
      </c>
      <c r="B1703">
        <v>0</v>
      </c>
      <c r="C1703">
        <v>3050024610</v>
      </c>
      <c r="D1703" t="s">
        <v>4</v>
      </c>
      <c r="E1703" t="s">
        <v>155</v>
      </c>
      <c r="F1703">
        <v>3050</v>
      </c>
      <c r="G1703">
        <v>2</v>
      </c>
      <c r="H1703" t="s">
        <v>156</v>
      </c>
      <c r="I1703" s="6" t="s">
        <v>2972</v>
      </c>
      <c r="J1703" t="s">
        <v>52</v>
      </c>
      <c r="K1703">
        <v>1116165</v>
      </c>
      <c r="M1703" s="6">
        <v>305001699</v>
      </c>
      <c r="N1703" s="47">
        <v>41474</v>
      </c>
      <c r="O1703" t="s">
        <v>3173</v>
      </c>
      <c r="P1703" s="8">
        <v>4550</v>
      </c>
      <c r="Q1703" s="8">
        <v>-4550</v>
      </c>
      <c r="R1703" s="8">
        <v>0</v>
      </c>
      <c r="AU1703">
        <v>3650</v>
      </c>
      <c r="AV1703" s="28">
        <f t="shared" si="26"/>
        <v>45124</v>
      </c>
    </row>
    <row r="1704" spans="1:48" x14ac:dyDescent="0.25">
      <c r="A1704">
        <v>305002733</v>
      </c>
      <c r="B1704">
        <v>0</v>
      </c>
      <c r="C1704">
        <v>3050027330</v>
      </c>
      <c r="D1704" t="s">
        <v>4</v>
      </c>
      <c r="E1704" t="s">
        <v>155</v>
      </c>
      <c r="F1704">
        <v>3050</v>
      </c>
      <c r="G1704">
        <v>1</v>
      </c>
      <c r="H1704" t="s">
        <v>1004</v>
      </c>
      <c r="I1704" s="6" t="s">
        <v>2972</v>
      </c>
      <c r="J1704" t="s">
        <v>52</v>
      </c>
      <c r="K1704">
        <v>1116165</v>
      </c>
      <c r="M1704" s="6">
        <v>305002733</v>
      </c>
      <c r="N1704" s="47">
        <v>43647</v>
      </c>
      <c r="O1704" t="s">
        <v>3174</v>
      </c>
      <c r="P1704" s="8">
        <v>2000</v>
      </c>
      <c r="Q1704" s="8">
        <v>-2000</v>
      </c>
      <c r="R1704" s="8">
        <v>0</v>
      </c>
      <c r="AU1704">
        <v>3650</v>
      </c>
      <c r="AV1704" s="28">
        <f t="shared" si="26"/>
        <v>47297</v>
      </c>
    </row>
    <row r="1705" spans="1:48" s="36" customFormat="1" x14ac:dyDescent="0.25">
      <c r="A1705" s="36">
        <v>305003039</v>
      </c>
      <c r="B1705" s="36">
        <v>0</v>
      </c>
      <c r="C1705" s="36">
        <v>3050030390</v>
      </c>
      <c r="D1705" s="36" t="s">
        <v>4</v>
      </c>
      <c r="E1705" s="36" t="s">
        <v>155</v>
      </c>
      <c r="F1705" s="36">
        <v>3050</v>
      </c>
      <c r="G1705" s="36">
        <v>2</v>
      </c>
      <c r="H1705" s="36" t="s">
        <v>3026</v>
      </c>
      <c r="I1705" s="37" t="s">
        <v>2972</v>
      </c>
      <c r="J1705" s="36" t="s">
        <v>52</v>
      </c>
      <c r="K1705" s="36">
        <v>1116165</v>
      </c>
      <c r="L1705" s="37">
        <v>100284</v>
      </c>
      <c r="M1705" s="37">
        <v>305003039</v>
      </c>
      <c r="N1705" s="45">
        <v>44443</v>
      </c>
      <c r="O1705" s="36" t="s">
        <v>172</v>
      </c>
      <c r="P1705" s="38">
        <v>13729.5</v>
      </c>
      <c r="Q1705" s="38">
        <v>-13729.5</v>
      </c>
      <c r="R1705" s="38">
        <v>0</v>
      </c>
      <c r="W1705" s="37">
        <v>100284</v>
      </c>
      <c r="X1705" s="36" t="s">
        <v>8660</v>
      </c>
      <c r="AU1705" s="36">
        <v>3650</v>
      </c>
      <c r="AV1705" s="49">
        <f t="shared" si="26"/>
        <v>48093</v>
      </c>
    </row>
    <row r="1706" spans="1:48" s="36" customFormat="1" x14ac:dyDescent="0.25">
      <c r="A1706" s="36">
        <v>305003061</v>
      </c>
      <c r="B1706" s="36">
        <v>0</v>
      </c>
      <c r="C1706" s="36">
        <v>3050030610</v>
      </c>
      <c r="D1706" s="36" t="s">
        <v>4</v>
      </c>
      <c r="E1706" s="36" t="s">
        <v>155</v>
      </c>
      <c r="F1706" s="36">
        <v>3050</v>
      </c>
      <c r="G1706" s="36">
        <v>2</v>
      </c>
      <c r="H1706" s="36" t="s">
        <v>3175</v>
      </c>
      <c r="I1706" s="37" t="s">
        <v>2972</v>
      </c>
      <c r="J1706" s="36" t="s">
        <v>52</v>
      </c>
      <c r="K1706" s="36">
        <v>1116165</v>
      </c>
      <c r="L1706" s="37">
        <v>100284</v>
      </c>
      <c r="M1706" s="37">
        <v>305003061</v>
      </c>
      <c r="N1706" s="45">
        <v>44478</v>
      </c>
      <c r="O1706" s="36" t="s">
        <v>172</v>
      </c>
      <c r="P1706" s="38">
        <v>26350</v>
      </c>
      <c r="Q1706" s="38">
        <v>-26350</v>
      </c>
      <c r="R1706" s="38">
        <v>0</v>
      </c>
      <c r="W1706" s="37">
        <v>100284</v>
      </c>
      <c r="X1706" s="36" t="s">
        <v>8660</v>
      </c>
      <c r="AU1706" s="36">
        <v>3650</v>
      </c>
      <c r="AV1706" s="49">
        <f t="shared" si="26"/>
        <v>48128</v>
      </c>
    </row>
    <row r="1707" spans="1:48" s="36" customFormat="1" x14ac:dyDescent="0.25">
      <c r="A1707" s="36">
        <v>305003163</v>
      </c>
      <c r="B1707" s="36">
        <v>0</v>
      </c>
      <c r="C1707" s="36">
        <v>3050031630</v>
      </c>
      <c r="D1707" s="36" t="s">
        <v>4</v>
      </c>
      <c r="E1707" s="36" t="s">
        <v>155</v>
      </c>
      <c r="F1707" s="36">
        <v>3050</v>
      </c>
      <c r="G1707" s="36">
        <v>4</v>
      </c>
      <c r="H1707" s="36" t="s">
        <v>3176</v>
      </c>
      <c r="I1707" s="37" t="s">
        <v>2972</v>
      </c>
      <c r="J1707" s="36" t="s">
        <v>52</v>
      </c>
      <c r="K1707" s="36">
        <v>1116165</v>
      </c>
      <c r="L1707" s="37">
        <v>100284</v>
      </c>
      <c r="M1707" s="37">
        <v>305003163</v>
      </c>
      <c r="N1707" s="45">
        <v>44692</v>
      </c>
      <c r="O1707" s="36" t="s">
        <v>172</v>
      </c>
      <c r="P1707" s="38">
        <v>58000</v>
      </c>
      <c r="Q1707" s="38">
        <v>-58000</v>
      </c>
      <c r="R1707" s="38">
        <v>0</v>
      </c>
      <c r="W1707" s="37">
        <v>100284</v>
      </c>
      <c r="X1707" s="36" t="s">
        <v>8660</v>
      </c>
      <c r="AU1707" s="36">
        <v>3650</v>
      </c>
      <c r="AV1707" s="49">
        <f t="shared" si="26"/>
        <v>48342</v>
      </c>
    </row>
    <row r="1708" spans="1:48" s="36" customFormat="1" x14ac:dyDescent="0.25">
      <c r="A1708" s="36">
        <v>305002594</v>
      </c>
      <c r="B1708" s="36">
        <v>0</v>
      </c>
      <c r="C1708" s="36">
        <v>3050025940</v>
      </c>
      <c r="D1708" s="36" t="s">
        <v>4</v>
      </c>
      <c r="E1708" s="36" t="s">
        <v>173</v>
      </c>
      <c r="F1708" s="36">
        <v>3050</v>
      </c>
      <c r="G1708" s="36">
        <v>5</v>
      </c>
      <c r="H1708" s="36" t="s">
        <v>28</v>
      </c>
      <c r="I1708" s="37" t="s">
        <v>2972</v>
      </c>
      <c r="J1708" s="36" t="s">
        <v>52</v>
      </c>
      <c r="K1708" s="36">
        <v>1430999</v>
      </c>
      <c r="L1708" s="37">
        <v>105512</v>
      </c>
      <c r="M1708" s="37">
        <v>305002594</v>
      </c>
      <c r="N1708" s="45">
        <v>43466</v>
      </c>
      <c r="O1708" s="36" t="s">
        <v>3177</v>
      </c>
      <c r="P1708" s="38">
        <v>1800</v>
      </c>
      <c r="Q1708" s="38">
        <v>-1800</v>
      </c>
      <c r="R1708" s="38">
        <v>0</v>
      </c>
      <c r="W1708" s="37">
        <v>105512</v>
      </c>
      <c r="X1708" s="36" t="s">
        <v>8730</v>
      </c>
      <c r="AU1708" s="36">
        <v>3650</v>
      </c>
      <c r="AV1708" s="49">
        <f t="shared" si="26"/>
        <v>47116</v>
      </c>
    </row>
    <row r="1709" spans="1:48" s="36" customFormat="1" x14ac:dyDescent="0.25">
      <c r="A1709" s="36">
        <v>305002595</v>
      </c>
      <c r="B1709" s="36">
        <v>0</v>
      </c>
      <c r="C1709" s="36">
        <v>3050025950</v>
      </c>
      <c r="D1709" s="36" t="s">
        <v>4</v>
      </c>
      <c r="E1709" s="36" t="s">
        <v>173</v>
      </c>
      <c r="F1709" s="36">
        <v>3050</v>
      </c>
      <c r="G1709" s="36">
        <v>2</v>
      </c>
      <c r="H1709" s="36" t="s">
        <v>28</v>
      </c>
      <c r="I1709" s="37" t="s">
        <v>2972</v>
      </c>
      <c r="J1709" s="36" t="s">
        <v>52</v>
      </c>
      <c r="K1709" s="36">
        <v>1430999</v>
      </c>
      <c r="L1709" s="37">
        <v>105512</v>
      </c>
      <c r="M1709" s="37">
        <v>305002595</v>
      </c>
      <c r="N1709" s="45">
        <v>43466</v>
      </c>
      <c r="O1709" s="36" t="s">
        <v>3178</v>
      </c>
      <c r="P1709" s="38">
        <v>8200</v>
      </c>
      <c r="Q1709" s="38">
        <v>-8200</v>
      </c>
      <c r="R1709" s="38">
        <v>0</v>
      </c>
      <c r="W1709" s="37">
        <v>105512</v>
      </c>
      <c r="X1709" s="36" t="s">
        <v>8730</v>
      </c>
      <c r="AU1709" s="36">
        <v>3650</v>
      </c>
      <c r="AV1709" s="49">
        <f t="shared" si="26"/>
        <v>47116</v>
      </c>
    </row>
    <row r="1710" spans="1:48" s="36" customFormat="1" x14ac:dyDescent="0.25">
      <c r="A1710" s="36">
        <v>305002609</v>
      </c>
      <c r="B1710" s="36">
        <v>0</v>
      </c>
      <c r="C1710" s="36">
        <v>3050026090</v>
      </c>
      <c r="D1710" s="36" t="s">
        <v>4</v>
      </c>
      <c r="E1710" s="36" t="s">
        <v>173</v>
      </c>
      <c r="F1710" s="36">
        <v>3050</v>
      </c>
      <c r="G1710" s="36">
        <v>1</v>
      </c>
      <c r="H1710" s="36" t="s">
        <v>28</v>
      </c>
      <c r="I1710" s="37" t="s">
        <v>2972</v>
      </c>
      <c r="J1710" s="36" t="s">
        <v>52</v>
      </c>
      <c r="K1710" s="36">
        <v>1430999</v>
      </c>
      <c r="L1710" s="37">
        <v>105512</v>
      </c>
      <c r="M1710" s="37">
        <v>305002609</v>
      </c>
      <c r="N1710" s="45">
        <v>43466</v>
      </c>
      <c r="O1710" s="36" t="s">
        <v>3179</v>
      </c>
      <c r="P1710" s="38">
        <v>3438.5</v>
      </c>
      <c r="Q1710" s="38">
        <v>-3438.5</v>
      </c>
      <c r="R1710" s="38">
        <v>0</v>
      </c>
      <c r="W1710" s="37">
        <v>105512</v>
      </c>
      <c r="X1710" s="36" t="s">
        <v>8730</v>
      </c>
      <c r="AU1710" s="36">
        <v>3650</v>
      </c>
      <c r="AV1710" s="49">
        <f t="shared" si="26"/>
        <v>47116</v>
      </c>
    </row>
    <row r="1711" spans="1:48" s="36" customFormat="1" x14ac:dyDescent="0.25">
      <c r="A1711" s="36">
        <v>305002610</v>
      </c>
      <c r="B1711" s="36">
        <v>0</v>
      </c>
      <c r="C1711" s="36">
        <v>3050026100</v>
      </c>
      <c r="D1711" s="36" t="s">
        <v>4</v>
      </c>
      <c r="E1711" s="36" t="s">
        <v>173</v>
      </c>
      <c r="F1711" s="36">
        <v>3050</v>
      </c>
      <c r="G1711" s="36">
        <v>0</v>
      </c>
      <c r="H1711" s="36" t="s">
        <v>28</v>
      </c>
      <c r="I1711" s="37" t="s">
        <v>2972</v>
      </c>
      <c r="J1711" s="36" t="s">
        <v>52</v>
      </c>
      <c r="K1711" s="36">
        <v>1430999</v>
      </c>
      <c r="L1711" s="37" t="s">
        <v>1397</v>
      </c>
      <c r="M1711" s="37">
        <v>305002610</v>
      </c>
      <c r="N1711" s="45">
        <v>43466</v>
      </c>
      <c r="O1711" s="36" t="s">
        <v>3180</v>
      </c>
      <c r="P1711" s="38">
        <v>0</v>
      </c>
      <c r="Q1711" s="38">
        <v>0</v>
      </c>
      <c r="R1711" s="38">
        <v>0</v>
      </c>
      <c r="W1711" s="37" t="s">
        <v>1397</v>
      </c>
      <c r="X1711" s="36" t="s">
        <v>15817</v>
      </c>
      <c r="AU1711" s="36">
        <v>3650</v>
      </c>
      <c r="AV1711" s="49">
        <f t="shared" si="26"/>
        <v>47116</v>
      </c>
    </row>
    <row r="1712" spans="1:48" s="36" customFormat="1" x14ac:dyDescent="0.25">
      <c r="A1712" s="36">
        <v>305002792</v>
      </c>
      <c r="B1712" s="36">
        <v>0</v>
      </c>
      <c r="C1712" s="36">
        <v>3050027920</v>
      </c>
      <c r="D1712" s="36" t="s">
        <v>4</v>
      </c>
      <c r="E1712" s="36" t="s">
        <v>173</v>
      </c>
      <c r="F1712" s="36">
        <v>3050</v>
      </c>
      <c r="G1712" s="36">
        <v>0</v>
      </c>
      <c r="H1712" s="36" t="s">
        <v>3181</v>
      </c>
      <c r="I1712" s="37" t="s">
        <v>2972</v>
      </c>
      <c r="J1712" s="36" t="s">
        <v>52</v>
      </c>
      <c r="K1712" s="36">
        <v>1430999</v>
      </c>
      <c r="L1712" s="37">
        <v>105512</v>
      </c>
      <c r="M1712" s="37">
        <v>305002792</v>
      </c>
      <c r="N1712" s="45">
        <v>43739</v>
      </c>
      <c r="O1712" s="36" t="s">
        <v>3182</v>
      </c>
      <c r="P1712" s="38">
        <v>0</v>
      </c>
      <c r="Q1712" s="38">
        <v>0</v>
      </c>
      <c r="R1712" s="38">
        <v>0</v>
      </c>
      <c r="W1712" s="37">
        <v>105512</v>
      </c>
      <c r="X1712" s="36" t="s">
        <v>8730</v>
      </c>
      <c r="AU1712" s="36">
        <v>3650</v>
      </c>
      <c r="AV1712" s="49">
        <f t="shared" si="26"/>
        <v>47389</v>
      </c>
    </row>
    <row r="1713" spans="1:48" x14ac:dyDescent="0.25">
      <c r="A1713">
        <v>305001769</v>
      </c>
      <c r="B1713">
        <v>0</v>
      </c>
      <c r="C1713">
        <v>3050017690</v>
      </c>
      <c r="D1713" t="s">
        <v>4</v>
      </c>
      <c r="E1713" t="s">
        <v>184</v>
      </c>
      <c r="F1713">
        <v>3050</v>
      </c>
      <c r="G1713">
        <v>1</v>
      </c>
      <c r="H1713" t="s">
        <v>243</v>
      </c>
      <c r="I1713" s="6" t="s">
        <v>2972</v>
      </c>
      <c r="J1713" t="s">
        <v>52</v>
      </c>
      <c r="K1713">
        <v>145999</v>
      </c>
      <c r="M1713" s="6">
        <v>305001769</v>
      </c>
      <c r="N1713" s="47">
        <v>41548</v>
      </c>
      <c r="O1713" t="s">
        <v>3185</v>
      </c>
      <c r="P1713" s="8">
        <v>2690.6</v>
      </c>
      <c r="Q1713" s="8">
        <v>-2690.6</v>
      </c>
      <c r="R1713" s="8">
        <v>0</v>
      </c>
      <c r="AU1713">
        <v>3650</v>
      </c>
      <c r="AV1713" s="28">
        <f t="shared" si="26"/>
        <v>45198</v>
      </c>
    </row>
    <row r="1714" spans="1:48" x14ac:dyDescent="0.25">
      <c r="A1714">
        <v>305001770</v>
      </c>
      <c r="B1714">
        <v>0</v>
      </c>
      <c r="C1714">
        <v>3050017700</v>
      </c>
      <c r="D1714" t="s">
        <v>4</v>
      </c>
      <c r="E1714" t="s">
        <v>184</v>
      </c>
      <c r="F1714">
        <v>3050</v>
      </c>
      <c r="G1714">
        <v>1</v>
      </c>
      <c r="H1714" t="s">
        <v>243</v>
      </c>
      <c r="I1714" s="6" t="s">
        <v>2972</v>
      </c>
      <c r="J1714" t="s">
        <v>52</v>
      </c>
      <c r="K1714">
        <v>145999</v>
      </c>
      <c r="M1714" s="6">
        <v>305001770</v>
      </c>
      <c r="N1714" s="47">
        <v>41548</v>
      </c>
      <c r="O1714" t="s">
        <v>3186</v>
      </c>
      <c r="P1714" s="8">
        <v>1577.32</v>
      </c>
      <c r="Q1714" s="8">
        <v>-1577.32</v>
      </c>
      <c r="R1714" s="8">
        <v>0</v>
      </c>
      <c r="AU1714">
        <v>3650</v>
      </c>
      <c r="AV1714" s="28">
        <f t="shared" si="26"/>
        <v>45198</v>
      </c>
    </row>
    <row r="1715" spans="1:48" x14ac:dyDescent="0.25">
      <c r="A1715">
        <v>305001771</v>
      </c>
      <c r="B1715">
        <v>0</v>
      </c>
      <c r="C1715">
        <v>3050017710</v>
      </c>
      <c r="D1715" t="s">
        <v>4</v>
      </c>
      <c r="E1715" t="s">
        <v>184</v>
      </c>
      <c r="F1715">
        <v>3050</v>
      </c>
      <c r="G1715">
        <v>1</v>
      </c>
      <c r="H1715" t="s">
        <v>243</v>
      </c>
      <c r="I1715" s="6" t="s">
        <v>2972</v>
      </c>
      <c r="J1715" t="s">
        <v>52</v>
      </c>
      <c r="K1715">
        <v>145999</v>
      </c>
      <c r="M1715" s="6">
        <v>305001771</v>
      </c>
      <c r="N1715" s="47">
        <v>41548</v>
      </c>
      <c r="O1715" t="s">
        <v>3187</v>
      </c>
      <c r="P1715" s="8">
        <v>1302.82</v>
      </c>
      <c r="Q1715" s="8">
        <v>-1302.82</v>
      </c>
      <c r="R1715" s="8">
        <v>0</v>
      </c>
      <c r="AU1715">
        <v>3650</v>
      </c>
      <c r="AV1715" s="28">
        <f t="shared" si="26"/>
        <v>45198</v>
      </c>
    </row>
    <row r="1716" spans="1:48" x14ac:dyDescent="0.25">
      <c r="A1716">
        <v>305002298</v>
      </c>
      <c r="B1716">
        <v>0</v>
      </c>
      <c r="C1716">
        <v>3050022980</v>
      </c>
      <c r="D1716" t="s">
        <v>4</v>
      </c>
      <c r="E1716" t="s">
        <v>184</v>
      </c>
      <c r="F1716">
        <v>3050</v>
      </c>
      <c r="G1716">
        <v>1</v>
      </c>
      <c r="H1716" t="s">
        <v>187</v>
      </c>
      <c r="I1716" s="6" t="s">
        <v>2972</v>
      </c>
      <c r="J1716" t="s">
        <v>52</v>
      </c>
      <c r="K1716">
        <v>145999</v>
      </c>
      <c r="M1716" s="6">
        <v>305002298</v>
      </c>
      <c r="N1716" s="47">
        <v>42425</v>
      </c>
      <c r="O1716" t="s">
        <v>3188</v>
      </c>
      <c r="P1716" s="8">
        <v>4493.24</v>
      </c>
      <c r="Q1716" s="8">
        <v>-4493.24</v>
      </c>
      <c r="R1716" s="8">
        <v>0</v>
      </c>
      <c r="AU1716">
        <v>3650</v>
      </c>
      <c r="AV1716" s="28">
        <f t="shared" si="26"/>
        <v>46075</v>
      </c>
    </row>
    <row r="1717" spans="1:48" x14ac:dyDescent="0.25">
      <c r="A1717">
        <v>305002299</v>
      </c>
      <c r="B1717">
        <v>0</v>
      </c>
      <c r="C1717">
        <v>3050022990</v>
      </c>
      <c r="D1717" t="s">
        <v>4</v>
      </c>
      <c r="E1717" t="s">
        <v>184</v>
      </c>
      <c r="F1717">
        <v>3050</v>
      </c>
      <c r="G1717">
        <v>1</v>
      </c>
      <c r="H1717" t="s">
        <v>187</v>
      </c>
      <c r="I1717" s="6" t="s">
        <v>2972</v>
      </c>
      <c r="J1717" t="s">
        <v>52</v>
      </c>
      <c r="K1717">
        <v>145999</v>
      </c>
      <c r="M1717" s="6">
        <v>305002299</v>
      </c>
      <c r="N1717" s="47">
        <v>42425</v>
      </c>
      <c r="O1717" t="s">
        <v>3189</v>
      </c>
      <c r="P1717" s="8">
        <v>4525.04</v>
      </c>
      <c r="Q1717" s="8">
        <v>-4525.04</v>
      </c>
      <c r="R1717" s="8">
        <v>0</v>
      </c>
      <c r="AU1717">
        <v>3650</v>
      </c>
      <c r="AV1717" s="28">
        <f t="shared" si="26"/>
        <v>46075</v>
      </c>
    </row>
    <row r="1718" spans="1:48" x14ac:dyDescent="0.25">
      <c r="A1718">
        <v>305002300</v>
      </c>
      <c r="B1718">
        <v>0</v>
      </c>
      <c r="C1718">
        <v>3050023000</v>
      </c>
      <c r="D1718" t="s">
        <v>4</v>
      </c>
      <c r="E1718" t="s">
        <v>184</v>
      </c>
      <c r="F1718">
        <v>3050</v>
      </c>
      <c r="G1718">
        <v>5</v>
      </c>
      <c r="H1718" t="s">
        <v>187</v>
      </c>
      <c r="I1718" s="6" t="s">
        <v>2972</v>
      </c>
      <c r="J1718" t="s">
        <v>52</v>
      </c>
      <c r="K1718">
        <v>145999</v>
      </c>
      <c r="M1718" s="6">
        <v>305002300</v>
      </c>
      <c r="N1718" s="47">
        <v>42425</v>
      </c>
      <c r="O1718" t="s">
        <v>3190</v>
      </c>
      <c r="P1718" s="8">
        <v>2890.53</v>
      </c>
      <c r="Q1718" s="8">
        <v>-2890.53</v>
      </c>
      <c r="R1718" s="8">
        <v>0</v>
      </c>
      <c r="AU1718">
        <v>3650</v>
      </c>
      <c r="AV1718" s="28">
        <f t="shared" si="26"/>
        <v>46075</v>
      </c>
    </row>
    <row r="1719" spans="1:48" x14ac:dyDescent="0.25">
      <c r="A1719">
        <v>305002301</v>
      </c>
      <c r="B1719">
        <v>0</v>
      </c>
      <c r="C1719">
        <v>3050023010</v>
      </c>
      <c r="D1719" t="s">
        <v>4</v>
      </c>
      <c r="E1719" t="s">
        <v>184</v>
      </c>
      <c r="F1719">
        <v>3050</v>
      </c>
      <c r="G1719">
        <v>2</v>
      </c>
      <c r="H1719" t="s">
        <v>187</v>
      </c>
      <c r="I1719" s="6" t="s">
        <v>2972</v>
      </c>
      <c r="J1719" t="s">
        <v>52</v>
      </c>
      <c r="K1719">
        <v>145999</v>
      </c>
      <c r="M1719" s="6">
        <v>305002301</v>
      </c>
      <c r="N1719" s="47">
        <v>42425</v>
      </c>
      <c r="O1719" t="s">
        <v>3191</v>
      </c>
      <c r="P1719" s="8">
        <v>4622.75</v>
      </c>
      <c r="Q1719" s="8">
        <v>-4622.75</v>
      </c>
      <c r="R1719" s="8">
        <v>0</v>
      </c>
      <c r="AU1719">
        <v>3650</v>
      </c>
      <c r="AV1719" s="28">
        <f t="shared" si="26"/>
        <v>46075</v>
      </c>
    </row>
    <row r="1720" spans="1:48" x14ac:dyDescent="0.25">
      <c r="A1720">
        <v>305002303</v>
      </c>
      <c r="B1720">
        <v>0</v>
      </c>
      <c r="C1720">
        <v>3050023030</v>
      </c>
      <c r="D1720" t="s">
        <v>4</v>
      </c>
      <c r="E1720" t="s">
        <v>184</v>
      </c>
      <c r="F1720">
        <v>3050</v>
      </c>
      <c r="G1720">
        <v>1</v>
      </c>
      <c r="H1720" t="s">
        <v>187</v>
      </c>
      <c r="I1720" s="6" t="s">
        <v>2972</v>
      </c>
      <c r="J1720" t="s">
        <v>52</v>
      </c>
      <c r="K1720">
        <v>145999</v>
      </c>
      <c r="M1720" s="6">
        <v>305002303</v>
      </c>
      <c r="N1720" s="47">
        <v>42425</v>
      </c>
      <c r="O1720" t="s">
        <v>3192</v>
      </c>
      <c r="P1720" s="8">
        <v>3519.31</v>
      </c>
      <c r="Q1720" s="8">
        <v>-3519.31</v>
      </c>
      <c r="R1720" s="8">
        <v>0</v>
      </c>
      <c r="AU1720">
        <v>3650</v>
      </c>
      <c r="AV1720" s="28">
        <f t="shared" si="26"/>
        <v>46075</v>
      </c>
    </row>
    <row r="1721" spans="1:48" x14ac:dyDescent="0.25">
      <c r="A1721">
        <v>305002558</v>
      </c>
      <c r="B1721">
        <v>0</v>
      </c>
      <c r="C1721">
        <v>3050025580</v>
      </c>
      <c r="D1721" t="s">
        <v>4</v>
      </c>
      <c r="E1721" t="s">
        <v>190</v>
      </c>
      <c r="F1721">
        <v>3050</v>
      </c>
      <c r="G1721">
        <v>3</v>
      </c>
      <c r="H1721" t="s">
        <v>207</v>
      </c>
      <c r="I1721" s="6" t="s">
        <v>2972</v>
      </c>
      <c r="J1721" t="s">
        <v>52</v>
      </c>
      <c r="K1721">
        <v>1455999</v>
      </c>
      <c r="M1721" s="6">
        <v>305000525</v>
      </c>
      <c r="N1721" s="47">
        <v>39615</v>
      </c>
      <c r="O1721" t="s">
        <v>3193</v>
      </c>
      <c r="P1721" s="8">
        <v>0</v>
      </c>
      <c r="Q1721" s="8">
        <v>0</v>
      </c>
      <c r="R1721" s="8">
        <v>0</v>
      </c>
      <c r="AU1721">
        <v>3650</v>
      </c>
      <c r="AV1721" s="28">
        <f t="shared" si="26"/>
        <v>43265</v>
      </c>
    </row>
    <row r="1722" spans="1:48" x14ac:dyDescent="0.25">
      <c r="A1722">
        <v>305002559</v>
      </c>
      <c r="B1722">
        <v>0</v>
      </c>
      <c r="C1722">
        <v>3050025590</v>
      </c>
      <c r="D1722" t="s">
        <v>4</v>
      </c>
      <c r="E1722" t="s">
        <v>190</v>
      </c>
      <c r="F1722">
        <v>3050</v>
      </c>
      <c r="G1722">
        <v>4</v>
      </c>
      <c r="H1722" t="s">
        <v>207</v>
      </c>
      <c r="I1722" s="6" t="s">
        <v>2972</v>
      </c>
      <c r="J1722" t="s">
        <v>52</v>
      </c>
      <c r="K1722">
        <v>1455999</v>
      </c>
      <c r="M1722" s="6">
        <v>305000531</v>
      </c>
      <c r="N1722" s="47">
        <v>39605</v>
      </c>
      <c r="O1722" t="s">
        <v>3193</v>
      </c>
      <c r="P1722" s="8">
        <v>0</v>
      </c>
      <c r="Q1722" s="8">
        <v>0</v>
      </c>
      <c r="R1722" s="8">
        <v>0</v>
      </c>
      <c r="AU1722">
        <v>3650</v>
      </c>
      <c r="AV1722" s="28">
        <f t="shared" si="26"/>
        <v>43255</v>
      </c>
    </row>
    <row r="1723" spans="1:48" x14ac:dyDescent="0.25">
      <c r="A1723">
        <v>305002560</v>
      </c>
      <c r="B1723">
        <v>0</v>
      </c>
      <c r="C1723">
        <v>3050025600</v>
      </c>
      <c r="D1723" t="s">
        <v>4</v>
      </c>
      <c r="E1723" t="s">
        <v>190</v>
      </c>
      <c r="F1723">
        <v>3050</v>
      </c>
      <c r="G1723">
        <v>2</v>
      </c>
      <c r="H1723" t="s">
        <v>207</v>
      </c>
      <c r="I1723" s="6" t="s">
        <v>2972</v>
      </c>
      <c r="J1723" t="s">
        <v>52</v>
      </c>
      <c r="K1723">
        <v>1455999</v>
      </c>
      <c r="M1723" s="6">
        <v>305000562</v>
      </c>
      <c r="N1723" s="47">
        <v>39655</v>
      </c>
      <c r="O1723" t="s">
        <v>3193</v>
      </c>
      <c r="P1723" s="8">
        <v>3942.16</v>
      </c>
      <c r="Q1723" s="8">
        <v>-3942.16</v>
      </c>
      <c r="R1723" s="8">
        <v>0</v>
      </c>
      <c r="AU1723">
        <v>3650</v>
      </c>
      <c r="AV1723" s="28">
        <f t="shared" si="26"/>
        <v>43305</v>
      </c>
    </row>
    <row r="1724" spans="1:48" x14ac:dyDescent="0.25">
      <c r="A1724">
        <v>305002561</v>
      </c>
      <c r="B1724">
        <v>0</v>
      </c>
      <c r="C1724">
        <v>3050025610</v>
      </c>
      <c r="D1724" t="s">
        <v>4</v>
      </c>
      <c r="E1724" t="s">
        <v>190</v>
      </c>
      <c r="F1724">
        <v>3050</v>
      </c>
      <c r="G1724">
        <v>2</v>
      </c>
      <c r="H1724" t="s">
        <v>207</v>
      </c>
      <c r="I1724" s="6" t="s">
        <v>2972</v>
      </c>
      <c r="J1724" t="s">
        <v>52</v>
      </c>
      <c r="K1724">
        <v>1455999</v>
      </c>
      <c r="M1724" s="6">
        <v>300001028</v>
      </c>
      <c r="N1724" s="47">
        <v>38884</v>
      </c>
      <c r="O1724" t="s">
        <v>3194</v>
      </c>
      <c r="P1724" s="8">
        <v>5000</v>
      </c>
      <c r="Q1724" s="8">
        <v>-5000</v>
      </c>
      <c r="R1724" s="8">
        <v>0</v>
      </c>
      <c r="AU1724">
        <v>3650</v>
      </c>
      <c r="AV1724" s="28">
        <f t="shared" si="26"/>
        <v>42534</v>
      </c>
    </row>
    <row r="1725" spans="1:48" x14ac:dyDescent="0.25">
      <c r="A1725">
        <v>305002562</v>
      </c>
      <c r="B1725">
        <v>0</v>
      </c>
      <c r="C1725">
        <v>3050025620</v>
      </c>
      <c r="D1725" t="s">
        <v>4</v>
      </c>
      <c r="E1725" t="s">
        <v>190</v>
      </c>
      <c r="F1725">
        <v>3050</v>
      </c>
      <c r="G1725">
        <v>1</v>
      </c>
      <c r="H1725" t="s">
        <v>207</v>
      </c>
      <c r="I1725" s="6" t="s">
        <v>2972</v>
      </c>
      <c r="J1725" t="s">
        <v>52</v>
      </c>
      <c r="K1725">
        <v>1455999</v>
      </c>
      <c r="M1725" s="6">
        <v>305001164</v>
      </c>
      <c r="N1725" s="47">
        <v>40787</v>
      </c>
      <c r="O1725" t="s">
        <v>3195</v>
      </c>
      <c r="P1725" s="8">
        <v>2198.1</v>
      </c>
      <c r="Q1725" s="8">
        <v>-2198.1</v>
      </c>
      <c r="R1725" s="8">
        <v>0</v>
      </c>
      <c r="AU1725">
        <v>3650</v>
      </c>
      <c r="AV1725" s="28">
        <f t="shared" si="26"/>
        <v>44437</v>
      </c>
    </row>
    <row r="1726" spans="1:48" x14ac:dyDescent="0.25">
      <c r="A1726">
        <v>305002563</v>
      </c>
      <c r="B1726">
        <v>0</v>
      </c>
      <c r="C1726">
        <v>3050025630</v>
      </c>
      <c r="D1726" t="s">
        <v>4</v>
      </c>
      <c r="E1726" t="s">
        <v>190</v>
      </c>
      <c r="F1726">
        <v>3050</v>
      </c>
      <c r="G1726">
        <v>7</v>
      </c>
      <c r="H1726" t="s">
        <v>207</v>
      </c>
      <c r="I1726" s="6" t="s">
        <v>2972</v>
      </c>
      <c r="J1726" t="s">
        <v>52</v>
      </c>
      <c r="K1726">
        <v>1455999</v>
      </c>
      <c r="M1726" s="6">
        <v>305000566</v>
      </c>
      <c r="N1726" s="47">
        <v>39666</v>
      </c>
      <c r="O1726" t="s">
        <v>3193</v>
      </c>
      <c r="P1726" s="8">
        <v>19600.96</v>
      </c>
      <c r="Q1726" s="8">
        <v>-19600.96</v>
      </c>
      <c r="R1726" s="8">
        <v>0</v>
      </c>
      <c r="AU1726">
        <v>3650</v>
      </c>
      <c r="AV1726" s="28">
        <f t="shared" si="26"/>
        <v>43316</v>
      </c>
    </row>
    <row r="1727" spans="1:48" x14ac:dyDescent="0.25">
      <c r="A1727">
        <v>305002564</v>
      </c>
      <c r="B1727">
        <v>0</v>
      </c>
      <c r="C1727">
        <v>3050025640</v>
      </c>
      <c r="D1727" t="s">
        <v>4</v>
      </c>
      <c r="E1727" t="s">
        <v>190</v>
      </c>
      <c r="F1727">
        <v>3050</v>
      </c>
      <c r="G1727">
        <v>3</v>
      </c>
      <c r="H1727" t="s">
        <v>207</v>
      </c>
      <c r="I1727" s="6" t="s">
        <v>2972</v>
      </c>
      <c r="J1727" t="s">
        <v>52</v>
      </c>
      <c r="K1727">
        <v>1455999</v>
      </c>
      <c r="M1727" s="6">
        <v>305000627</v>
      </c>
      <c r="N1727" s="47">
        <v>39748</v>
      </c>
      <c r="O1727" t="s">
        <v>3193</v>
      </c>
      <c r="P1727" s="8">
        <v>4900.21</v>
      </c>
      <c r="Q1727" s="8">
        <v>-4900.21</v>
      </c>
      <c r="R1727" s="8">
        <v>0</v>
      </c>
      <c r="AU1727">
        <v>3650</v>
      </c>
      <c r="AV1727" s="28">
        <f t="shared" si="26"/>
        <v>43398</v>
      </c>
    </row>
    <row r="1728" spans="1:48" x14ac:dyDescent="0.25">
      <c r="A1728">
        <v>305002565</v>
      </c>
      <c r="B1728">
        <v>0</v>
      </c>
      <c r="C1728">
        <v>3050025650</v>
      </c>
      <c r="D1728" t="s">
        <v>4</v>
      </c>
      <c r="E1728" t="s">
        <v>190</v>
      </c>
      <c r="F1728">
        <v>3050</v>
      </c>
      <c r="G1728">
        <v>8</v>
      </c>
      <c r="H1728" t="s">
        <v>207</v>
      </c>
      <c r="I1728" s="6" t="s">
        <v>2972</v>
      </c>
      <c r="J1728" t="s">
        <v>52</v>
      </c>
      <c r="K1728">
        <v>1455999</v>
      </c>
      <c r="M1728" s="6">
        <v>305000718</v>
      </c>
      <c r="N1728" s="47">
        <v>40183</v>
      </c>
      <c r="O1728" t="s">
        <v>3196</v>
      </c>
      <c r="P1728" s="8">
        <v>18116.669999999998</v>
      </c>
      <c r="Q1728" s="8">
        <v>-18116.669999999998</v>
      </c>
      <c r="R1728" s="8">
        <v>0</v>
      </c>
      <c r="AU1728">
        <v>3650</v>
      </c>
      <c r="AV1728" s="28">
        <f t="shared" si="26"/>
        <v>43833</v>
      </c>
    </row>
    <row r="1729" spans="1:48" x14ac:dyDescent="0.25">
      <c r="A1729">
        <v>305002566</v>
      </c>
      <c r="B1729">
        <v>0</v>
      </c>
      <c r="C1729">
        <v>3050025660</v>
      </c>
      <c r="D1729" t="s">
        <v>4</v>
      </c>
      <c r="E1729" t="s">
        <v>190</v>
      </c>
      <c r="F1729">
        <v>3050</v>
      </c>
      <c r="G1729">
        <v>3</v>
      </c>
      <c r="H1729" t="s">
        <v>207</v>
      </c>
      <c r="I1729" s="6" t="s">
        <v>2972</v>
      </c>
      <c r="J1729" t="s">
        <v>52</v>
      </c>
      <c r="K1729">
        <v>1455999</v>
      </c>
      <c r="M1729" s="6">
        <v>305000719</v>
      </c>
      <c r="N1729" s="47">
        <v>40183</v>
      </c>
      <c r="O1729" t="s">
        <v>3196</v>
      </c>
      <c r="P1729" s="8">
        <v>9058.35</v>
      </c>
      <c r="Q1729" s="8">
        <v>-9058.35</v>
      </c>
      <c r="R1729" s="8">
        <v>0</v>
      </c>
      <c r="AU1729">
        <v>3650</v>
      </c>
      <c r="AV1729" s="28">
        <f t="shared" si="26"/>
        <v>43833</v>
      </c>
    </row>
    <row r="1730" spans="1:48" x14ac:dyDescent="0.25">
      <c r="A1730">
        <v>305002567</v>
      </c>
      <c r="B1730">
        <v>0</v>
      </c>
      <c r="C1730">
        <v>3050025670</v>
      </c>
      <c r="D1730" t="s">
        <v>4</v>
      </c>
      <c r="E1730" t="s">
        <v>190</v>
      </c>
      <c r="F1730">
        <v>3050</v>
      </c>
      <c r="G1730">
        <v>1</v>
      </c>
      <c r="H1730" t="s">
        <v>207</v>
      </c>
      <c r="I1730" s="6" t="s">
        <v>2972</v>
      </c>
      <c r="J1730" t="s">
        <v>52</v>
      </c>
      <c r="K1730">
        <v>1455999</v>
      </c>
      <c r="M1730" s="6">
        <v>305001074</v>
      </c>
      <c r="N1730" s="47">
        <v>40689</v>
      </c>
      <c r="O1730" t="s">
        <v>3197</v>
      </c>
      <c r="P1730" s="8">
        <v>2220</v>
      </c>
      <c r="Q1730" s="8">
        <v>-2220</v>
      </c>
      <c r="R1730" s="8">
        <v>0</v>
      </c>
      <c r="AU1730">
        <v>3650</v>
      </c>
      <c r="AV1730" s="28">
        <f t="shared" si="26"/>
        <v>44339</v>
      </c>
    </row>
    <row r="1731" spans="1:48" x14ac:dyDescent="0.25">
      <c r="A1731">
        <v>305002568</v>
      </c>
      <c r="B1731">
        <v>0</v>
      </c>
      <c r="C1731">
        <v>3050025680</v>
      </c>
      <c r="D1731" t="s">
        <v>4</v>
      </c>
      <c r="E1731" t="s">
        <v>190</v>
      </c>
      <c r="F1731">
        <v>3050</v>
      </c>
      <c r="G1731">
        <v>27</v>
      </c>
      <c r="H1731" t="s">
        <v>207</v>
      </c>
      <c r="I1731" s="6" t="s">
        <v>2972</v>
      </c>
      <c r="J1731" t="s">
        <v>52</v>
      </c>
      <c r="K1731">
        <v>1455475</v>
      </c>
      <c r="M1731" s="6">
        <v>305001187</v>
      </c>
      <c r="N1731" s="47">
        <v>40725</v>
      </c>
      <c r="O1731" t="s">
        <v>3198</v>
      </c>
      <c r="P1731" s="8">
        <v>14406</v>
      </c>
      <c r="Q1731" s="8">
        <v>-14406</v>
      </c>
      <c r="R1731" s="8">
        <v>0</v>
      </c>
      <c r="AU1731">
        <v>3650</v>
      </c>
      <c r="AV1731" s="28">
        <f t="shared" si="26"/>
        <v>44375</v>
      </c>
    </row>
    <row r="1732" spans="1:48" x14ac:dyDescent="0.25">
      <c r="A1732">
        <v>305002569</v>
      </c>
      <c r="B1732">
        <v>0</v>
      </c>
      <c r="C1732">
        <v>3050025690</v>
      </c>
      <c r="D1732" t="s">
        <v>4</v>
      </c>
      <c r="E1732" t="s">
        <v>190</v>
      </c>
      <c r="F1732">
        <v>3050</v>
      </c>
      <c r="G1732">
        <v>4</v>
      </c>
      <c r="H1732" t="s">
        <v>207</v>
      </c>
      <c r="I1732" s="6" t="s">
        <v>2972</v>
      </c>
      <c r="J1732" t="s">
        <v>52</v>
      </c>
      <c r="K1732">
        <v>1455475</v>
      </c>
      <c r="M1732" s="6">
        <v>305000704</v>
      </c>
      <c r="N1732" s="47">
        <v>40143</v>
      </c>
      <c r="O1732" t="s">
        <v>3199</v>
      </c>
      <c r="P1732" s="8">
        <v>4728.28</v>
      </c>
      <c r="Q1732" s="8">
        <v>-4728.28</v>
      </c>
      <c r="R1732" s="8">
        <v>0</v>
      </c>
      <c r="AU1732">
        <v>3650</v>
      </c>
      <c r="AV1732" s="28">
        <f t="shared" si="26"/>
        <v>43793</v>
      </c>
    </row>
    <row r="1733" spans="1:48" x14ac:dyDescent="0.25">
      <c r="A1733">
        <v>305002570</v>
      </c>
      <c r="B1733">
        <v>0</v>
      </c>
      <c r="C1733">
        <v>3050025700</v>
      </c>
      <c r="D1733" t="s">
        <v>4</v>
      </c>
      <c r="E1733" t="s">
        <v>190</v>
      </c>
      <c r="F1733">
        <v>3050</v>
      </c>
      <c r="G1733">
        <v>1</v>
      </c>
      <c r="H1733" t="s">
        <v>207</v>
      </c>
      <c r="I1733" s="6" t="s">
        <v>2972</v>
      </c>
      <c r="J1733" t="s">
        <v>52</v>
      </c>
      <c r="K1733">
        <v>1455475</v>
      </c>
      <c r="M1733" s="6">
        <v>305001376</v>
      </c>
      <c r="N1733" s="47">
        <v>41019</v>
      </c>
      <c r="O1733" t="s">
        <v>3200</v>
      </c>
      <c r="P1733" s="8">
        <v>1450</v>
      </c>
      <c r="Q1733" s="8">
        <v>-1450</v>
      </c>
      <c r="R1733" s="8">
        <v>0</v>
      </c>
      <c r="AU1733">
        <v>3650</v>
      </c>
      <c r="AV1733" s="28">
        <f t="shared" si="26"/>
        <v>44669</v>
      </c>
    </row>
    <row r="1734" spans="1:48" x14ac:dyDescent="0.25">
      <c r="A1734">
        <v>305002571</v>
      </c>
      <c r="B1734">
        <v>0</v>
      </c>
      <c r="C1734">
        <v>3050025710</v>
      </c>
      <c r="D1734" t="s">
        <v>4</v>
      </c>
      <c r="E1734" t="s">
        <v>190</v>
      </c>
      <c r="F1734">
        <v>3050</v>
      </c>
      <c r="G1734">
        <v>1</v>
      </c>
      <c r="H1734" t="s">
        <v>207</v>
      </c>
      <c r="I1734" s="6" t="s">
        <v>2972</v>
      </c>
      <c r="J1734" t="s">
        <v>52</v>
      </c>
      <c r="K1734">
        <v>1455475</v>
      </c>
      <c r="M1734" s="6">
        <v>305001642</v>
      </c>
      <c r="N1734" s="47">
        <v>41346</v>
      </c>
      <c r="O1734" t="s">
        <v>3201</v>
      </c>
      <c r="P1734" s="8">
        <v>1493.5</v>
      </c>
      <c r="Q1734" s="8">
        <v>-1493.5</v>
      </c>
      <c r="R1734" s="8">
        <v>0</v>
      </c>
      <c r="AU1734">
        <v>3650</v>
      </c>
      <c r="AV1734" s="28">
        <f t="shared" si="26"/>
        <v>44996</v>
      </c>
    </row>
    <row r="1735" spans="1:48" x14ac:dyDescent="0.25">
      <c r="A1735">
        <v>305002572</v>
      </c>
      <c r="B1735">
        <v>0</v>
      </c>
      <c r="C1735">
        <v>3050025720</v>
      </c>
      <c r="D1735" t="s">
        <v>4</v>
      </c>
      <c r="E1735" t="s">
        <v>190</v>
      </c>
      <c r="F1735">
        <v>3050</v>
      </c>
      <c r="G1735">
        <v>6</v>
      </c>
      <c r="H1735" t="s">
        <v>207</v>
      </c>
      <c r="I1735" s="6" t="s">
        <v>2972</v>
      </c>
      <c r="J1735" t="s">
        <v>52</v>
      </c>
      <c r="K1735">
        <v>1455475</v>
      </c>
      <c r="M1735" s="6">
        <v>305000636</v>
      </c>
      <c r="N1735" s="47">
        <v>39803</v>
      </c>
      <c r="O1735" t="s">
        <v>3202</v>
      </c>
      <c r="P1735" s="8">
        <v>9270</v>
      </c>
      <c r="Q1735" s="8">
        <v>-9270</v>
      </c>
      <c r="R1735" s="8">
        <v>0</v>
      </c>
      <c r="AU1735">
        <v>3650</v>
      </c>
      <c r="AV1735" s="28">
        <f t="shared" si="26"/>
        <v>43453</v>
      </c>
    </row>
    <row r="1736" spans="1:48" x14ac:dyDescent="0.25">
      <c r="A1736">
        <v>305002575</v>
      </c>
      <c r="B1736">
        <v>0</v>
      </c>
      <c r="C1736">
        <v>3050025750</v>
      </c>
      <c r="D1736" t="s">
        <v>4</v>
      </c>
      <c r="E1736" t="s">
        <v>190</v>
      </c>
      <c r="F1736">
        <v>3050</v>
      </c>
      <c r="G1736">
        <v>8</v>
      </c>
      <c r="H1736" t="s">
        <v>207</v>
      </c>
      <c r="I1736" s="6" t="s">
        <v>2972</v>
      </c>
      <c r="J1736" t="s">
        <v>52</v>
      </c>
      <c r="K1736">
        <v>1455999</v>
      </c>
      <c r="M1736" s="6">
        <v>305000705</v>
      </c>
      <c r="N1736" s="47">
        <v>40150</v>
      </c>
      <c r="O1736" t="s">
        <v>3203</v>
      </c>
      <c r="P1736" s="8">
        <v>24155.56</v>
      </c>
      <c r="Q1736" s="8">
        <v>-24155.56</v>
      </c>
      <c r="R1736" s="8">
        <v>0</v>
      </c>
      <c r="AU1736">
        <v>3650</v>
      </c>
      <c r="AV1736" s="28">
        <f t="shared" si="26"/>
        <v>43800</v>
      </c>
    </row>
    <row r="1737" spans="1:48" x14ac:dyDescent="0.25">
      <c r="A1737">
        <v>305002576</v>
      </c>
      <c r="B1737">
        <v>0</v>
      </c>
      <c r="C1737">
        <v>3050025760</v>
      </c>
      <c r="D1737" t="s">
        <v>4</v>
      </c>
      <c r="E1737" t="s">
        <v>190</v>
      </c>
      <c r="F1737">
        <v>3050</v>
      </c>
      <c r="G1737">
        <v>5</v>
      </c>
      <c r="H1737" t="s">
        <v>207</v>
      </c>
      <c r="I1737" s="6" t="s">
        <v>2972</v>
      </c>
      <c r="J1737" t="s">
        <v>52</v>
      </c>
      <c r="K1737">
        <v>1455475</v>
      </c>
      <c r="M1737" s="6">
        <v>305001576</v>
      </c>
      <c r="N1737" s="47">
        <v>41267</v>
      </c>
      <c r="O1737" t="s">
        <v>3204</v>
      </c>
      <c r="P1737" s="8">
        <v>7210</v>
      </c>
      <c r="Q1737" s="8">
        <v>-7210</v>
      </c>
      <c r="R1737" s="8">
        <v>0</v>
      </c>
      <c r="AU1737">
        <v>3650</v>
      </c>
      <c r="AV1737" s="28">
        <f t="shared" ref="AV1737:AV1800" si="27">N1737+AU1737</f>
        <v>44917</v>
      </c>
    </row>
    <row r="1738" spans="1:48" x14ac:dyDescent="0.25">
      <c r="A1738">
        <v>305002577</v>
      </c>
      <c r="B1738">
        <v>0</v>
      </c>
      <c r="C1738">
        <v>3050025770</v>
      </c>
      <c r="D1738" t="s">
        <v>4</v>
      </c>
      <c r="E1738" t="s">
        <v>190</v>
      </c>
      <c r="F1738">
        <v>3050</v>
      </c>
      <c r="G1738">
        <v>30</v>
      </c>
      <c r="H1738" t="s">
        <v>207</v>
      </c>
      <c r="I1738" s="6" t="s">
        <v>2972</v>
      </c>
      <c r="J1738" t="s">
        <v>52</v>
      </c>
      <c r="K1738">
        <v>1455475</v>
      </c>
      <c r="M1738" s="6">
        <v>305001800</v>
      </c>
      <c r="N1738" s="47">
        <v>41640</v>
      </c>
      <c r="O1738" t="s">
        <v>3205</v>
      </c>
      <c r="P1738" s="8">
        <v>113874.6</v>
      </c>
      <c r="Q1738" s="8">
        <v>-113874.6</v>
      </c>
      <c r="R1738" s="8">
        <v>0</v>
      </c>
      <c r="AU1738">
        <v>3650</v>
      </c>
      <c r="AV1738" s="28">
        <f t="shared" si="27"/>
        <v>45290</v>
      </c>
    </row>
    <row r="1739" spans="1:48" x14ac:dyDescent="0.25">
      <c r="A1739">
        <v>305002578</v>
      </c>
      <c r="B1739">
        <v>0</v>
      </c>
      <c r="C1739">
        <v>3050025780</v>
      </c>
      <c r="D1739" t="s">
        <v>4</v>
      </c>
      <c r="E1739" t="s">
        <v>190</v>
      </c>
      <c r="F1739">
        <v>3050</v>
      </c>
      <c r="G1739">
        <v>50</v>
      </c>
      <c r="H1739" t="s">
        <v>207</v>
      </c>
      <c r="I1739" s="6" t="s">
        <v>2972</v>
      </c>
      <c r="J1739" t="s">
        <v>52</v>
      </c>
      <c r="K1739">
        <v>1455475</v>
      </c>
      <c r="M1739" s="6">
        <v>305001801</v>
      </c>
      <c r="N1739" s="47">
        <v>41640</v>
      </c>
      <c r="O1739" t="s">
        <v>3206</v>
      </c>
      <c r="P1739" s="8">
        <v>20786.5</v>
      </c>
      <c r="Q1739" s="8">
        <v>-20786.5</v>
      </c>
      <c r="R1739" s="8">
        <v>0</v>
      </c>
      <c r="AU1739">
        <v>3650</v>
      </c>
      <c r="AV1739" s="28">
        <f t="shared" si="27"/>
        <v>45290</v>
      </c>
    </row>
    <row r="1740" spans="1:48" x14ac:dyDescent="0.25">
      <c r="A1740">
        <v>305002579</v>
      </c>
      <c r="B1740">
        <v>0</v>
      </c>
      <c r="C1740">
        <v>3050025790</v>
      </c>
      <c r="D1740" t="s">
        <v>4</v>
      </c>
      <c r="E1740" t="s">
        <v>190</v>
      </c>
      <c r="F1740">
        <v>3050</v>
      </c>
      <c r="G1740">
        <v>50</v>
      </c>
      <c r="H1740" t="s">
        <v>207</v>
      </c>
      <c r="I1740" s="6" t="s">
        <v>2972</v>
      </c>
      <c r="J1740" t="s">
        <v>52</v>
      </c>
      <c r="K1740">
        <v>1455475</v>
      </c>
      <c r="M1740" s="6">
        <v>305001802</v>
      </c>
      <c r="N1740" s="47">
        <v>41640</v>
      </c>
      <c r="O1740" t="s">
        <v>3207</v>
      </c>
      <c r="P1740" s="8">
        <v>154433.49</v>
      </c>
      <c r="Q1740" s="8">
        <v>-154433.49</v>
      </c>
      <c r="R1740" s="8">
        <v>0</v>
      </c>
      <c r="AU1740">
        <v>3650</v>
      </c>
      <c r="AV1740" s="28">
        <f t="shared" si="27"/>
        <v>45290</v>
      </c>
    </row>
    <row r="1741" spans="1:48" x14ac:dyDescent="0.25">
      <c r="A1741">
        <v>305002580</v>
      </c>
      <c r="B1741">
        <v>0</v>
      </c>
      <c r="C1741">
        <v>3050025800</v>
      </c>
      <c r="D1741" t="s">
        <v>4</v>
      </c>
      <c r="E1741" t="s">
        <v>190</v>
      </c>
      <c r="F1741">
        <v>3050</v>
      </c>
      <c r="G1741">
        <v>2</v>
      </c>
      <c r="H1741" t="s">
        <v>207</v>
      </c>
      <c r="I1741" s="6" t="s">
        <v>2972</v>
      </c>
      <c r="J1741" t="s">
        <v>52</v>
      </c>
      <c r="K1741">
        <v>1455475</v>
      </c>
      <c r="M1741" s="6">
        <v>305002134</v>
      </c>
      <c r="N1741" s="47">
        <v>42235</v>
      </c>
      <c r="O1741" t="s">
        <v>3208</v>
      </c>
      <c r="P1741" s="8">
        <v>9315.64</v>
      </c>
      <c r="Q1741" s="8">
        <v>-9315.64</v>
      </c>
      <c r="R1741" s="8">
        <v>0</v>
      </c>
      <c r="AU1741">
        <v>3650</v>
      </c>
      <c r="AV1741" s="28">
        <f t="shared" si="27"/>
        <v>45885</v>
      </c>
    </row>
    <row r="1742" spans="1:48" x14ac:dyDescent="0.25">
      <c r="A1742">
        <v>305002582</v>
      </c>
      <c r="B1742">
        <v>0</v>
      </c>
      <c r="C1742">
        <v>3050025820</v>
      </c>
      <c r="D1742" t="s">
        <v>4</v>
      </c>
      <c r="E1742" t="s">
        <v>190</v>
      </c>
      <c r="F1742">
        <v>3050</v>
      </c>
      <c r="G1742">
        <v>1</v>
      </c>
      <c r="H1742" t="s">
        <v>207</v>
      </c>
      <c r="I1742" s="6" t="s">
        <v>2972</v>
      </c>
      <c r="J1742" t="s">
        <v>52</v>
      </c>
      <c r="K1742">
        <v>1455575</v>
      </c>
      <c r="M1742" s="6">
        <v>305001796</v>
      </c>
      <c r="N1742" s="47">
        <v>41608</v>
      </c>
      <c r="O1742" t="s">
        <v>3193</v>
      </c>
      <c r="P1742" s="8">
        <v>0</v>
      </c>
      <c r="Q1742" s="8">
        <v>0</v>
      </c>
      <c r="R1742" s="8">
        <v>0</v>
      </c>
      <c r="AU1742">
        <v>3650</v>
      </c>
      <c r="AV1742" s="28">
        <f t="shared" si="27"/>
        <v>45258</v>
      </c>
    </row>
    <row r="1743" spans="1:48" x14ac:dyDescent="0.25">
      <c r="A1743">
        <v>305002583</v>
      </c>
      <c r="B1743">
        <v>0</v>
      </c>
      <c r="C1743">
        <v>3050025830</v>
      </c>
      <c r="D1743" t="s">
        <v>4</v>
      </c>
      <c r="E1743" t="s">
        <v>190</v>
      </c>
      <c r="F1743">
        <v>3050</v>
      </c>
      <c r="G1743">
        <v>2</v>
      </c>
      <c r="H1743" t="s">
        <v>207</v>
      </c>
      <c r="I1743" s="6" t="s">
        <v>2972</v>
      </c>
      <c r="J1743" t="s">
        <v>52</v>
      </c>
      <c r="K1743">
        <v>1455575</v>
      </c>
      <c r="M1743" s="6">
        <v>305001797</v>
      </c>
      <c r="N1743" s="47">
        <v>41608</v>
      </c>
      <c r="O1743" t="s">
        <v>3193</v>
      </c>
      <c r="P1743" s="8">
        <v>4009.16</v>
      </c>
      <c r="Q1743" s="8">
        <v>-4009.16</v>
      </c>
      <c r="R1743" s="8">
        <v>0</v>
      </c>
      <c r="AU1743">
        <v>3650</v>
      </c>
      <c r="AV1743" s="28">
        <f t="shared" si="27"/>
        <v>45258</v>
      </c>
    </row>
    <row r="1744" spans="1:48" x14ac:dyDescent="0.25">
      <c r="A1744">
        <v>305002584</v>
      </c>
      <c r="B1744">
        <v>0</v>
      </c>
      <c r="C1744">
        <v>3050025840</v>
      </c>
      <c r="D1744" t="s">
        <v>4</v>
      </c>
      <c r="E1744" t="s">
        <v>190</v>
      </c>
      <c r="F1744">
        <v>3050</v>
      </c>
      <c r="G1744">
        <v>1</v>
      </c>
      <c r="H1744" t="s">
        <v>207</v>
      </c>
      <c r="I1744" s="6" t="s">
        <v>2972</v>
      </c>
      <c r="J1744" t="s">
        <v>52</v>
      </c>
      <c r="K1744">
        <v>1455575</v>
      </c>
      <c r="M1744" s="6">
        <v>305000446</v>
      </c>
      <c r="N1744" s="47">
        <v>38765</v>
      </c>
      <c r="O1744" t="s">
        <v>3209</v>
      </c>
      <c r="P1744" s="8">
        <v>1300</v>
      </c>
      <c r="Q1744" s="8">
        <v>-1300</v>
      </c>
      <c r="R1744" s="8">
        <v>0</v>
      </c>
      <c r="AU1744">
        <v>3650</v>
      </c>
      <c r="AV1744" s="28">
        <f t="shared" si="27"/>
        <v>42415</v>
      </c>
    </row>
    <row r="1745" spans="1:48" s="36" customFormat="1" x14ac:dyDescent="0.25">
      <c r="A1745" s="36">
        <v>305002674</v>
      </c>
      <c r="B1745" s="36">
        <v>0</v>
      </c>
      <c r="C1745" s="36">
        <v>3050026740</v>
      </c>
      <c r="D1745" s="36" t="s">
        <v>4</v>
      </c>
      <c r="E1745" s="36" t="s">
        <v>190</v>
      </c>
      <c r="F1745" s="36">
        <v>3050</v>
      </c>
      <c r="G1745" s="36">
        <v>2</v>
      </c>
      <c r="H1745" s="36" t="s">
        <v>474</v>
      </c>
      <c r="I1745" s="37" t="s">
        <v>2972</v>
      </c>
      <c r="J1745" s="36" t="s">
        <v>52</v>
      </c>
      <c r="K1745" s="36">
        <v>1455999</v>
      </c>
      <c r="L1745" s="37">
        <v>103262</v>
      </c>
      <c r="M1745" s="37">
        <v>305002674</v>
      </c>
      <c r="N1745" s="45">
        <v>43566</v>
      </c>
      <c r="O1745" s="36" t="s">
        <v>3210</v>
      </c>
      <c r="P1745" s="38">
        <v>2406</v>
      </c>
      <c r="Q1745" s="38">
        <v>-2406</v>
      </c>
      <c r="R1745" s="38">
        <v>0</v>
      </c>
      <c r="W1745" s="37">
        <v>103262</v>
      </c>
      <c r="X1745" s="36" t="s">
        <v>8015</v>
      </c>
      <c r="AU1745" s="36">
        <v>3650</v>
      </c>
      <c r="AV1745" s="49">
        <f t="shared" si="27"/>
        <v>47216</v>
      </c>
    </row>
    <row r="1746" spans="1:48" s="36" customFormat="1" x14ac:dyDescent="0.25">
      <c r="A1746" s="36">
        <v>305002675</v>
      </c>
      <c r="B1746" s="36">
        <v>0</v>
      </c>
      <c r="C1746" s="36">
        <v>3050026750</v>
      </c>
      <c r="D1746" s="36" t="s">
        <v>4</v>
      </c>
      <c r="E1746" s="36" t="s">
        <v>190</v>
      </c>
      <c r="F1746" s="36">
        <v>3050</v>
      </c>
      <c r="G1746" s="36">
        <v>1</v>
      </c>
      <c r="H1746" s="36" t="s">
        <v>474</v>
      </c>
      <c r="I1746" s="37" t="s">
        <v>2972</v>
      </c>
      <c r="J1746" s="36" t="s">
        <v>52</v>
      </c>
      <c r="K1746" s="36">
        <v>1455999</v>
      </c>
      <c r="L1746" s="37" t="s">
        <v>3211</v>
      </c>
      <c r="M1746" s="37">
        <v>305002675</v>
      </c>
      <c r="N1746" s="45">
        <v>43566</v>
      </c>
      <c r="O1746" s="36" t="s">
        <v>3212</v>
      </c>
      <c r="P1746" s="38">
        <v>1631</v>
      </c>
      <c r="Q1746" s="38">
        <v>-1631</v>
      </c>
      <c r="R1746" s="38">
        <v>0</v>
      </c>
      <c r="W1746" s="37" t="s">
        <v>3211</v>
      </c>
      <c r="X1746" s="36" t="s">
        <v>15812</v>
      </c>
      <c r="AU1746" s="36">
        <v>3650</v>
      </c>
      <c r="AV1746" s="49">
        <f t="shared" si="27"/>
        <v>47216</v>
      </c>
    </row>
    <row r="1747" spans="1:48" s="36" customFormat="1" x14ac:dyDescent="0.25">
      <c r="A1747" s="36">
        <v>305002676</v>
      </c>
      <c r="B1747" s="36">
        <v>0</v>
      </c>
      <c r="C1747" s="36">
        <v>3050026760</v>
      </c>
      <c r="D1747" s="36" t="s">
        <v>4</v>
      </c>
      <c r="E1747" s="36" t="s">
        <v>190</v>
      </c>
      <c r="F1747" s="36">
        <v>3050</v>
      </c>
      <c r="G1747" s="36">
        <v>11</v>
      </c>
      <c r="H1747" s="36" t="s">
        <v>474</v>
      </c>
      <c r="I1747" s="37" t="s">
        <v>2972</v>
      </c>
      <c r="J1747" s="36" t="s">
        <v>52</v>
      </c>
      <c r="K1747" s="36">
        <v>1455999</v>
      </c>
      <c r="L1747" s="37">
        <v>103474</v>
      </c>
      <c r="M1747" s="37">
        <v>305002676</v>
      </c>
      <c r="N1747" s="45">
        <v>43566</v>
      </c>
      <c r="O1747" s="36" t="s">
        <v>2017</v>
      </c>
      <c r="P1747" s="38">
        <v>22000</v>
      </c>
      <c r="Q1747" s="38">
        <v>-22000</v>
      </c>
      <c r="R1747" s="38">
        <v>0</v>
      </c>
      <c r="W1747" s="37">
        <v>103474</v>
      </c>
      <c r="X1747" s="36" t="s">
        <v>12718</v>
      </c>
      <c r="AU1747" s="36">
        <v>3650</v>
      </c>
      <c r="AV1747" s="49">
        <f t="shared" si="27"/>
        <v>47216</v>
      </c>
    </row>
    <row r="1748" spans="1:48" x14ac:dyDescent="0.25">
      <c r="A1748">
        <v>305002677</v>
      </c>
      <c r="B1748">
        <v>0</v>
      </c>
      <c r="C1748">
        <v>3050026770</v>
      </c>
      <c r="D1748" t="s">
        <v>4</v>
      </c>
      <c r="E1748" t="s">
        <v>190</v>
      </c>
      <c r="F1748">
        <v>3050</v>
      </c>
      <c r="G1748">
        <v>1</v>
      </c>
      <c r="H1748" t="s">
        <v>474</v>
      </c>
      <c r="I1748" s="6" t="s">
        <v>2972</v>
      </c>
      <c r="J1748" t="s">
        <v>52</v>
      </c>
      <c r="K1748">
        <v>1455999</v>
      </c>
      <c r="M1748" s="6">
        <v>310000394</v>
      </c>
      <c r="N1748" s="47">
        <v>35178</v>
      </c>
      <c r="O1748" t="s">
        <v>3213</v>
      </c>
      <c r="P1748" s="8">
        <v>950</v>
      </c>
      <c r="Q1748" s="8">
        <v>-950</v>
      </c>
      <c r="R1748" s="8">
        <v>0</v>
      </c>
      <c r="W1748" s="6" t="s">
        <v>15734</v>
      </c>
      <c r="X1748" t="s">
        <v>15734</v>
      </c>
      <c r="AU1748">
        <v>3650</v>
      </c>
      <c r="AV1748" s="28">
        <f t="shared" si="27"/>
        <v>38828</v>
      </c>
    </row>
    <row r="1749" spans="1:48" x14ac:dyDescent="0.25">
      <c r="A1749">
        <v>305002678</v>
      </c>
      <c r="B1749">
        <v>0</v>
      </c>
      <c r="C1749">
        <v>3050026780</v>
      </c>
      <c r="D1749" t="s">
        <v>4</v>
      </c>
      <c r="E1749" t="s">
        <v>190</v>
      </c>
      <c r="F1749">
        <v>3050</v>
      </c>
      <c r="G1749">
        <v>2</v>
      </c>
      <c r="H1749" t="s">
        <v>474</v>
      </c>
      <c r="I1749" s="6" t="s">
        <v>2972</v>
      </c>
      <c r="J1749" t="s">
        <v>52</v>
      </c>
      <c r="K1749">
        <v>1455999</v>
      </c>
      <c r="M1749" s="6">
        <v>310000273</v>
      </c>
      <c r="N1749" s="47">
        <v>36067</v>
      </c>
      <c r="O1749" t="s">
        <v>3214</v>
      </c>
      <c r="P1749" s="8">
        <v>2180</v>
      </c>
      <c r="Q1749" s="8">
        <v>-2180</v>
      </c>
      <c r="R1749" s="8">
        <v>0</v>
      </c>
      <c r="W1749" s="6" t="s">
        <v>15734</v>
      </c>
      <c r="X1749" t="s">
        <v>15734</v>
      </c>
      <c r="AU1749">
        <v>3650</v>
      </c>
      <c r="AV1749" s="28">
        <f t="shared" si="27"/>
        <v>39717</v>
      </c>
    </row>
    <row r="1750" spans="1:48" x14ac:dyDescent="0.25">
      <c r="A1750">
        <v>305002679</v>
      </c>
      <c r="B1750">
        <v>0</v>
      </c>
      <c r="C1750">
        <v>3050026790</v>
      </c>
      <c r="D1750" t="s">
        <v>4</v>
      </c>
      <c r="E1750" t="s">
        <v>190</v>
      </c>
      <c r="F1750">
        <v>3050</v>
      </c>
      <c r="G1750">
        <v>1</v>
      </c>
      <c r="H1750" t="s">
        <v>3215</v>
      </c>
      <c r="I1750" s="6" t="s">
        <v>2972</v>
      </c>
      <c r="J1750" t="s">
        <v>52</v>
      </c>
      <c r="K1750">
        <v>1455999</v>
      </c>
      <c r="M1750" s="6">
        <v>305000233</v>
      </c>
      <c r="N1750" s="47">
        <v>39094</v>
      </c>
      <c r="O1750" t="s">
        <v>3216</v>
      </c>
      <c r="P1750" s="8">
        <v>1415</v>
      </c>
      <c r="Q1750" s="8">
        <v>-1415</v>
      </c>
      <c r="R1750" s="8">
        <v>0</v>
      </c>
      <c r="AU1750">
        <v>3650</v>
      </c>
      <c r="AV1750" s="28">
        <f t="shared" si="27"/>
        <v>42744</v>
      </c>
    </row>
    <row r="1751" spans="1:48" x14ac:dyDescent="0.25">
      <c r="A1751">
        <v>305002719</v>
      </c>
      <c r="B1751">
        <v>0</v>
      </c>
      <c r="C1751">
        <v>3050027190</v>
      </c>
      <c r="D1751" t="s">
        <v>4</v>
      </c>
      <c r="E1751" t="s">
        <v>190</v>
      </c>
      <c r="F1751">
        <v>3050</v>
      </c>
      <c r="G1751">
        <v>4</v>
      </c>
      <c r="H1751" t="s">
        <v>1004</v>
      </c>
      <c r="I1751" s="6" t="s">
        <v>2972</v>
      </c>
      <c r="J1751" t="s">
        <v>52</v>
      </c>
      <c r="K1751">
        <v>1455999</v>
      </c>
      <c r="M1751" s="6">
        <v>305000605</v>
      </c>
      <c r="N1751" s="47">
        <v>39700</v>
      </c>
      <c r="O1751" t="s">
        <v>3219</v>
      </c>
      <c r="P1751" s="8">
        <v>542</v>
      </c>
      <c r="Q1751" s="8">
        <v>-542</v>
      </c>
      <c r="R1751" s="8">
        <v>0</v>
      </c>
      <c r="AU1751">
        <v>3650</v>
      </c>
      <c r="AV1751" s="28">
        <f t="shared" si="27"/>
        <v>43350</v>
      </c>
    </row>
    <row r="1752" spans="1:48" x14ac:dyDescent="0.25">
      <c r="A1752">
        <v>305002731</v>
      </c>
      <c r="B1752">
        <v>0</v>
      </c>
      <c r="C1752">
        <v>3050027310</v>
      </c>
      <c r="D1752" t="s">
        <v>4</v>
      </c>
      <c r="E1752" t="s">
        <v>190</v>
      </c>
      <c r="F1752">
        <v>3050</v>
      </c>
      <c r="G1752">
        <v>1</v>
      </c>
      <c r="H1752" t="s">
        <v>171</v>
      </c>
      <c r="I1752" s="6" t="s">
        <v>2972</v>
      </c>
      <c r="J1752" t="s">
        <v>52</v>
      </c>
      <c r="K1752">
        <v>1455999</v>
      </c>
      <c r="M1752" s="6">
        <v>305000604</v>
      </c>
      <c r="N1752" s="47">
        <v>39700</v>
      </c>
      <c r="O1752" t="s">
        <v>3220</v>
      </c>
      <c r="P1752" s="8">
        <v>2117</v>
      </c>
      <c r="Q1752" s="8">
        <v>-2117</v>
      </c>
      <c r="R1752" s="8">
        <v>0</v>
      </c>
      <c r="AU1752">
        <v>3650</v>
      </c>
      <c r="AV1752" s="28">
        <f t="shared" si="27"/>
        <v>43350</v>
      </c>
    </row>
    <row r="1753" spans="1:48" x14ac:dyDescent="0.25">
      <c r="A1753">
        <v>305002911</v>
      </c>
      <c r="B1753">
        <v>0</v>
      </c>
      <c r="C1753">
        <v>3050029110</v>
      </c>
      <c r="D1753" t="s">
        <v>4</v>
      </c>
      <c r="E1753" t="s">
        <v>190</v>
      </c>
      <c r="F1753">
        <v>3050</v>
      </c>
      <c r="G1753">
        <v>1</v>
      </c>
      <c r="H1753" t="s">
        <v>2637</v>
      </c>
      <c r="I1753" s="6" t="s">
        <v>2972</v>
      </c>
      <c r="J1753" t="s">
        <v>52</v>
      </c>
      <c r="K1753">
        <v>1455999</v>
      </c>
      <c r="M1753" s="6">
        <v>305000139</v>
      </c>
      <c r="N1753" s="47">
        <v>38807</v>
      </c>
      <c r="O1753" t="s">
        <v>3221</v>
      </c>
      <c r="P1753" s="8">
        <v>974</v>
      </c>
      <c r="Q1753" s="8">
        <v>-974</v>
      </c>
      <c r="R1753" s="8">
        <v>0</v>
      </c>
      <c r="AU1753">
        <v>3650</v>
      </c>
      <c r="AV1753" s="28">
        <f t="shared" si="27"/>
        <v>42457</v>
      </c>
    </row>
    <row r="1754" spans="1:48" s="36" customFormat="1" x14ac:dyDescent="0.25">
      <c r="A1754" s="36">
        <v>305003038</v>
      </c>
      <c r="B1754" s="36">
        <v>0</v>
      </c>
      <c r="C1754" s="36">
        <v>3050030380</v>
      </c>
      <c r="D1754" s="36" t="s">
        <v>4</v>
      </c>
      <c r="E1754" s="36" t="s">
        <v>190</v>
      </c>
      <c r="F1754" s="36">
        <v>3050</v>
      </c>
      <c r="G1754" s="36">
        <v>1</v>
      </c>
      <c r="H1754" s="36" t="s">
        <v>3222</v>
      </c>
      <c r="I1754" s="37" t="s">
        <v>2972</v>
      </c>
      <c r="J1754" s="36" t="s">
        <v>52</v>
      </c>
      <c r="K1754" s="36">
        <v>1455999</v>
      </c>
      <c r="L1754" s="37">
        <v>111838</v>
      </c>
      <c r="M1754" s="37">
        <v>305003038</v>
      </c>
      <c r="N1754" s="45">
        <v>44401</v>
      </c>
      <c r="O1754" s="36" t="s">
        <v>208</v>
      </c>
      <c r="P1754" s="38">
        <v>7297</v>
      </c>
      <c r="Q1754" s="38">
        <v>-7297</v>
      </c>
      <c r="R1754" s="38">
        <v>0</v>
      </c>
      <c r="W1754" s="37">
        <v>111838</v>
      </c>
      <c r="X1754" s="36" t="s">
        <v>12249</v>
      </c>
      <c r="AU1754" s="36">
        <v>3650</v>
      </c>
      <c r="AV1754" s="49">
        <f t="shared" si="27"/>
        <v>48051</v>
      </c>
    </row>
    <row r="1755" spans="1:48" s="36" customFormat="1" x14ac:dyDescent="0.25">
      <c r="A1755" s="36">
        <v>305003439</v>
      </c>
      <c r="B1755" s="36">
        <v>0</v>
      </c>
      <c r="C1755" s="36">
        <v>3050034390</v>
      </c>
      <c r="D1755" s="36" t="s">
        <v>4</v>
      </c>
      <c r="E1755" s="36" t="s">
        <v>190</v>
      </c>
      <c r="F1755" s="36">
        <v>3050</v>
      </c>
      <c r="G1755" s="36">
        <v>1</v>
      </c>
      <c r="H1755" s="36" t="s">
        <v>238</v>
      </c>
      <c r="I1755" s="37" t="s">
        <v>2972</v>
      </c>
      <c r="J1755" s="36" t="s">
        <v>52</v>
      </c>
      <c r="K1755" s="36">
        <v>1455475</v>
      </c>
      <c r="L1755" s="37">
        <v>108388</v>
      </c>
      <c r="M1755" s="37">
        <v>305003439</v>
      </c>
      <c r="N1755" s="45">
        <v>45038</v>
      </c>
      <c r="O1755" s="36" t="s">
        <v>3223</v>
      </c>
      <c r="P1755" s="38">
        <v>2200</v>
      </c>
      <c r="Q1755" s="38">
        <v>-2200</v>
      </c>
      <c r="R1755" s="38">
        <v>0</v>
      </c>
      <c r="W1755" s="37">
        <v>108388</v>
      </c>
      <c r="X1755" s="36" t="s">
        <v>9951</v>
      </c>
      <c r="AU1755" s="36">
        <v>3650</v>
      </c>
      <c r="AV1755" s="49">
        <f t="shared" si="27"/>
        <v>48688</v>
      </c>
    </row>
    <row r="1756" spans="1:48" s="36" customFormat="1" x14ac:dyDescent="0.25">
      <c r="A1756" s="36">
        <v>305003440</v>
      </c>
      <c r="B1756" s="36">
        <v>0</v>
      </c>
      <c r="C1756" s="36">
        <v>3050034400</v>
      </c>
      <c r="D1756" s="36" t="s">
        <v>4</v>
      </c>
      <c r="E1756" s="36" t="s">
        <v>190</v>
      </c>
      <c r="F1756" s="36">
        <v>3050</v>
      </c>
      <c r="G1756" s="36">
        <v>3</v>
      </c>
      <c r="H1756" s="36" t="s">
        <v>3224</v>
      </c>
      <c r="I1756" s="37" t="s">
        <v>2972</v>
      </c>
      <c r="J1756" s="36" t="s">
        <v>52</v>
      </c>
      <c r="K1756" s="36">
        <v>1455475</v>
      </c>
      <c r="L1756" s="37">
        <v>108388</v>
      </c>
      <c r="M1756" s="37">
        <v>305003440</v>
      </c>
      <c r="N1756" s="45">
        <v>45041</v>
      </c>
      <c r="O1756" s="36" t="s">
        <v>3225</v>
      </c>
      <c r="P1756" s="38">
        <v>4650</v>
      </c>
      <c r="Q1756" s="38">
        <v>-4650</v>
      </c>
      <c r="R1756" s="38">
        <v>0</v>
      </c>
      <c r="W1756" s="37">
        <v>108388</v>
      </c>
      <c r="X1756" s="36" t="s">
        <v>9951</v>
      </c>
      <c r="AU1756" s="36">
        <v>3650</v>
      </c>
      <c r="AV1756" s="49">
        <f t="shared" si="27"/>
        <v>48691</v>
      </c>
    </row>
    <row r="1757" spans="1:48" s="36" customFormat="1" x14ac:dyDescent="0.25">
      <c r="A1757" s="36">
        <v>305003449</v>
      </c>
      <c r="B1757" s="36">
        <v>0</v>
      </c>
      <c r="C1757" s="36">
        <v>3050034490</v>
      </c>
      <c r="D1757" s="36" t="s">
        <v>4</v>
      </c>
      <c r="E1757" s="36" t="s">
        <v>190</v>
      </c>
      <c r="F1757" s="36">
        <v>3050</v>
      </c>
      <c r="G1757" s="36">
        <v>1</v>
      </c>
      <c r="H1757" s="36" t="s">
        <v>3226</v>
      </c>
      <c r="I1757" s="37" t="s">
        <v>2972</v>
      </c>
      <c r="J1757" s="36" t="s">
        <v>52</v>
      </c>
      <c r="K1757" s="36">
        <v>1455475</v>
      </c>
      <c r="L1757" s="37">
        <v>108388</v>
      </c>
      <c r="M1757" s="37">
        <v>305003449</v>
      </c>
      <c r="N1757" s="45">
        <v>45062</v>
      </c>
      <c r="O1757" s="36" t="s">
        <v>283</v>
      </c>
      <c r="P1757" s="38">
        <v>9300</v>
      </c>
      <c r="Q1757" s="38">
        <v>-9300</v>
      </c>
      <c r="R1757" s="38">
        <v>0</v>
      </c>
      <c r="W1757" s="37">
        <v>108388</v>
      </c>
      <c r="X1757" s="36" t="s">
        <v>9951</v>
      </c>
      <c r="AU1757" s="36">
        <v>3650</v>
      </c>
      <c r="AV1757" s="49">
        <f t="shared" si="27"/>
        <v>48712</v>
      </c>
    </row>
    <row r="1758" spans="1:48" s="36" customFormat="1" x14ac:dyDescent="0.25">
      <c r="A1758" s="36">
        <v>305003454</v>
      </c>
      <c r="B1758" s="36">
        <v>0</v>
      </c>
      <c r="C1758" s="36">
        <v>3050034540</v>
      </c>
      <c r="D1758" s="36" t="s">
        <v>4</v>
      </c>
      <c r="E1758" s="36" t="s">
        <v>190</v>
      </c>
      <c r="F1758" s="36">
        <v>3050</v>
      </c>
      <c r="G1758" s="36">
        <v>1</v>
      </c>
      <c r="H1758" s="36" t="s">
        <v>3226</v>
      </c>
      <c r="I1758" s="37" t="s">
        <v>2972</v>
      </c>
      <c r="J1758" s="36" t="s">
        <v>52</v>
      </c>
      <c r="K1758" s="36">
        <v>1455475</v>
      </c>
      <c r="L1758" s="37">
        <v>108388</v>
      </c>
      <c r="M1758" s="37">
        <v>305003454</v>
      </c>
      <c r="N1758" s="45">
        <v>45062</v>
      </c>
      <c r="O1758" s="36" t="s">
        <v>3210</v>
      </c>
      <c r="P1758" s="38">
        <v>1550</v>
      </c>
      <c r="Q1758" s="38">
        <v>-1550</v>
      </c>
      <c r="R1758" s="38">
        <v>0</v>
      </c>
      <c r="W1758" s="37">
        <v>108388</v>
      </c>
      <c r="X1758" s="36" t="s">
        <v>9951</v>
      </c>
      <c r="AU1758" s="36">
        <v>3650</v>
      </c>
      <c r="AV1758" s="49">
        <f t="shared" si="27"/>
        <v>48712</v>
      </c>
    </row>
    <row r="1759" spans="1:48" s="36" customFormat="1" x14ac:dyDescent="0.25">
      <c r="A1759" s="36">
        <v>305003479</v>
      </c>
      <c r="B1759" s="36">
        <v>0</v>
      </c>
      <c r="C1759" s="36">
        <v>3050034790</v>
      </c>
      <c r="D1759" s="36" t="s">
        <v>4</v>
      </c>
      <c r="E1759" s="36" t="s">
        <v>190</v>
      </c>
      <c r="F1759" s="36">
        <v>3050</v>
      </c>
      <c r="G1759" s="36">
        <v>1</v>
      </c>
      <c r="H1759" s="36" t="s">
        <v>3227</v>
      </c>
      <c r="I1759" s="37" t="s">
        <v>2972</v>
      </c>
      <c r="J1759" s="36" t="s">
        <v>52</v>
      </c>
      <c r="K1759" s="36">
        <v>1455305</v>
      </c>
      <c r="L1759" s="37">
        <v>108388</v>
      </c>
      <c r="M1759" s="37">
        <v>305003479</v>
      </c>
      <c r="N1759" s="45">
        <v>45080</v>
      </c>
      <c r="O1759" s="36" t="s">
        <v>3228</v>
      </c>
      <c r="P1759" s="38">
        <v>2130</v>
      </c>
      <c r="Q1759" s="38">
        <v>-2130</v>
      </c>
      <c r="R1759" s="38">
        <v>0</v>
      </c>
      <c r="W1759" s="37">
        <v>108388</v>
      </c>
      <c r="X1759" s="36" t="s">
        <v>9951</v>
      </c>
      <c r="AU1759" s="36">
        <v>3650</v>
      </c>
      <c r="AV1759" s="49">
        <f t="shared" si="27"/>
        <v>48730</v>
      </c>
    </row>
    <row r="1760" spans="1:48" s="36" customFormat="1" x14ac:dyDescent="0.25">
      <c r="A1760" s="36">
        <v>305003558</v>
      </c>
      <c r="B1760" s="36">
        <v>0</v>
      </c>
      <c r="C1760" s="36">
        <v>3050035580</v>
      </c>
      <c r="D1760" s="36" t="s">
        <v>4</v>
      </c>
      <c r="E1760" s="36" t="s">
        <v>190</v>
      </c>
      <c r="F1760" s="36">
        <v>3050</v>
      </c>
      <c r="G1760" s="36">
        <v>1</v>
      </c>
      <c r="H1760" s="36" t="s">
        <v>3229</v>
      </c>
      <c r="I1760" s="37" t="s">
        <v>2972</v>
      </c>
      <c r="J1760" s="36" t="s">
        <v>52</v>
      </c>
      <c r="K1760" s="36">
        <v>1455475</v>
      </c>
      <c r="L1760" s="37">
        <v>108388</v>
      </c>
      <c r="M1760" s="37">
        <v>305003558</v>
      </c>
      <c r="N1760" s="45">
        <v>45145</v>
      </c>
      <c r="O1760" s="36" t="s">
        <v>3223</v>
      </c>
      <c r="P1760" s="38">
        <v>1980</v>
      </c>
      <c r="Q1760" s="38">
        <v>-1980</v>
      </c>
      <c r="R1760" s="38">
        <v>0</v>
      </c>
      <c r="W1760" s="37">
        <v>108388</v>
      </c>
      <c r="X1760" s="36" t="s">
        <v>9951</v>
      </c>
      <c r="AU1760" s="36">
        <v>3650</v>
      </c>
      <c r="AV1760" s="49">
        <f t="shared" si="27"/>
        <v>48795</v>
      </c>
    </row>
    <row r="1761" spans="1:48" x14ac:dyDescent="0.25">
      <c r="A1761">
        <v>305002953</v>
      </c>
      <c r="B1761">
        <v>0</v>
      </c>
      <c r="C1761">
        <v>3050029530</v>
      </c>
      <c r="D1761" t="s">
        <v>4</v>
      </c>
      <c r="E1761" t="s">
        <v>242</v>
      </c>
      <c r="F1761">
        <v>3050</v>
      </c>
      <c r="G1761">
        <v>16</v>
      </c>
      <c r="H1761" t="s">
        <v>3230</v>
      </c>
      <c r="I1761" s="6" t="s">
        <v>2972</v>
      </c>
      <c r="J1761" t="s">
        <v>52</v>
      </c>
      <c r="K1761">
        <v>8504220</v>
      </c>
      <c r="M1761" s="6">
        <v>305002953</v>
      </c>
      <c r="N1761" s="47">
        <v>44285</v>
      </c>
      <c r="O1761" t="s">
        <v>3231</v>
      </c>
      <c r="P1761" s="8">
        <v>25568.16</v>
      </c>
      <c r="Q1761" s="8">
        <v>-25568.16</v>
      </c>
      <c r="R1761" s="8">
        <v>0</v>
      </c>
      <c r="AU1761">
        <v>3650</v>
      </c>
      <c r="AV1761" s="28">
        <f t="shared" si="27"/>
        <v>47935</v>
      </c>
    </row>
    <row r="1762" spans="1:48" s="36" customFormat="1" x14ac:dyDescent="0.25">
      <c r="A1762" s="36">
        <v>305002954</v>
      </c>
      <c r="B1762" s="36">
        <v>0</v>
      </c>
      <c r="C1762" s="36">
        <v>3050029540</v>
      </c>
      <c r="D1762" s="36" t="s">
        <v>4</v>
      </c>
      <c r="E1762" s="36" t="s">
        <v>242</v>
      </c>
      <c r="F1762" s="36">
        <v>3050</v>
      </c>
      <c r="G1762" s="36">
        <v>2</v>
      </c>
      <c r="H1762" s="36" t="s">
        <v>3230</v>
      </c>
      <c r="I1762" s="37" t="s">
        <v>2972</v>
      </c>
      <c r="J1762" s="36" t="s">
        <v>52</v>
      </c>
      <c r="K1762" s="36">
        <v>8504220</v>
      </c>
      <c r="L1762" s="37">
        <v>112165</v>
      </c>
      <c r="M1762" s="37">
        <v>305002954</v>
      </c>
      <c r="N1762" s="45">
        <v>44285</v>
      </c>
      <c r="O1762" s="36" t="s">
        <v>3232</v>
      </c>
      <c r="P1762" s="38">
        <v>10091.370000000001</v>
      </c>
      <c r="Q1762" s="38">
        <v>-10091.370000000001</v>
      </c>
      <c r="R1762" s="38">
        <v>0</v>
      </c>
      <c r="W1762" s="37">
        <v>112165</v>
      </c>
      <c r="X1762" s="36" t="s">
        <v>11183</v>
      </c>
      <c r="AU1762" s="36">
        <v>3650</v>
      </c>
      <c r="AV1762" s="49">
        <f t="shared" si="27"/>
        <v>47935</v>
      </c>
    </row>
    <row r="1763" spans="1:48" x14ac:dyDescent="0.25">
      <c r="A1763">
        <v>305002968</v>
      </c>
      <c r="B1763">
        <v>0</v>
      </c>
      <c r="C1763">
        <v>3050029680</v>
      </c>
      <c r="D1763" t="s">
        <v>4</v>
      </c>
      <c r="E1763" t="s">
        <v>242</v>
      </c>
      <c r="F1763">
        <v>3050</v>
      </c>
      <c r="G1763">
        <v>1</v>
      </c>
      <c r="H1763" t="s">
        <v>249</v>
      </c>
      <c r="I1763" s="6" t="s">
        <v>2972</v>
      </c>
      <c r="J1763" t="s">
        <v>52</v>
      </c>
      <c r="K1763">
        <v>8504220</v>
      </c>
      <c r="M1763" s="6">
        <v>305001659</v>
      </c>
      <c r="N1763" s="47">
        <v>41440</v>
      </c>
      <c r="O1763" t="s">
        <v>253</v>
      </c>
      <c r="P1763" s="8">
        <v>1898.68</v>
      </c>
      <c r="Q1763" s="8">
        <v>-1898.68</v>
      </c>
      <c r="R1763" s="8">
        <v>0</v>
      </c>
      <c r="AU1763">
        <v>3650</v>
      </c>
      <c r="AV1763" s="28">
        <f t="shared" si="27"/>
        <v>45090</v>
      </c>
    </row>
    <row r="1764" spans="1:48" x14ac:dyDescent="0.25">
      <c r="A1764">
        <v>305002969</v>
      </c>
      <c r="B1764">
        <v>0</v>
      </c>
      <c r="C1764">
        <v>3050029690</v>
      </c>
      <c r="D1764" t="s">
        <v>4</v>
      </c>
      <c r="E1764" t="s">
        <v>242</v>
      </c>
      <c r="F1764">
        <v>3050</v>
      </c>
      <c r="G1764">
        <v>1</v>
      </c>
      <c r="H1764" t="s">
        <v>249</v>
      </c>
      <c r="I1764" s="6" t="s">
        <v>2972</v>
      </c>
      <c r="J1764" t="s">
        <v>52</v>
      </c>
      <c r="K1764">
        <v>8504220</v>
      </c>
      <c r="M1764" s="6">
        <v>305001670</v>
      </c>
      <c r="N1764" s="47">
        <v>41452</v>
      </c>
      <c r="O1764" t="s">
        <v>253</v>
      </c>
      <c r="P1764" s="8">
        <v>1898.65</v>
      </c>
      <c r="Q1764" s="8">
        <v>-1898.65</v>
      </c>
      <c r="R1764" s="8">
        <v>0</v>
      </c>
      <c r="AU1764">
        <v>3650</v>
      </c>
      <c r="AV1764" s="28">
        <f t="shared" si="27"/>
        <v>45102</v>
      </c>
    </row>
    <row r="1765" spans="1:48" x14ac:dyDescent="0.25">
      <c r="A1765">
        <v>305002971</v>
      </c>
      <c r="B1765">
        <v>0</v>
      </c>
      <c r="C1765">
        <v>3050029710</v>
      </c>
      <c r="D1765" t="s">
        <v>4</v>
      </c>
      <c r="E1765" t="s">
        <v>242</v>
      </c>
      <c r="F1765">
        <v>3050</v>
      </c>
      <c r="G1765">
        <v>8</v>
      </c>
      <c r="H1765" t="s">
        <v>361</v>
      </c>
      <c r="I1765" s="6" t="s">
        <v>2972</v>
      </c>
      <c r="J1765" t="s">
        <v>52</v>
      </c>
      <c r="K1765">
        <v>8504220</v>
      </c>
      <c r="M1765" s="6">
        <v>305001165</v>
      </c>
      <c r="N1765" s="47">
        <v>40787</v>
      </c>
      <c r="O1765" t="s">
        <v>3233</v>
      </c>
      <c r="P1765" s="8">
        <v>11948</v>
      </c>
      <c r="Q1765" s="8">
        <v>-11948</v>
      </c>
      <c r="R1765" s="8">
        <v>0</v>
      </c>
      <c r="AU1765">
        <v>3650</v>
      </c>
      <c r="AV1765" s="28">
        <f t="shared" si="27"/>
        <v>44437</v>
      </c>
    </row>
    <row r="1766" spans="1:48" x14ac:dyDescent="0.25">
      <c r="A1766">
        <v>305002972</v>
      </c>
      <c r="B1766">
        <v>0</v>
      </c>
      <c r="C1766">
        <v>3050029720</v>
      </c>
      <c r="D1766" t="s">
        <v>4</v>
      </c>
      <c r="E1766" t="s">
        <v>242</v>
      </c>
      <c r="F1766">
        <v>3050</v>
      </c>
      <c r="G1766">
        <v>20</v>
      </c>
      <c r="H1766" t="s">
        <v>3234</v>
      </c>
      <c r="I1766" s="6" t="s">
        <v>2972</v>
      </c>
      <c r="J1766" t="s">
        <v>52</v>
      </c>
      <c r="K1766">
        <v>8504220</v>
      </c>
      <c r="M1766" s="6">
        <v>305002146</v>
      </c>
      <c r="N1766" s="47">
        <v>42229</v>
      </c>
      <c r="O1766" t="s">
        <v>3235</v>
      </c>
      <c r="P1766" s="8">
        <v>44308.01</v>
      </c>
      <c r="Q1766" s="8">
        <v>-44308.01</v>
      </c>
      <c r="R1766" s="8">
        <v>0</v>
      </c>
      <c r="AU1766">
        <v>3650</v>
      </c>
      <c r="AV1766" s="28">
        <f t="shared" si="27"/>
        <v>45879</v>
      </c>
    </row>
    <row r="1767" spans="1:48" x14ac:dyDescent="0.25">
      <c r="A1767">
        <v>305002973</v>
      </c>
      <c r="B1767">
        <v>0</v>
      </c>
      <c r="C1767">
        <v>3050029730</v>
      </c>
      <c r="D1767" t="s">
        <v>4</v>
      </c>
      <c r="E1767" t="s">
        <v>242</v>
      </c>
      <c r="F1767">
        <v>3050</v>
      </c>
      <c r="G1767">
        <v>1</v>
      </c>
      <c r="H1767" t="s">
        <v>260</v>
      </c>
      <c r="I1767" s="6" t="s">
        <v>2972</v>
      </c>
      <c r="J1767" t="s">
        <v>52</v>
      </c>
      <c r="K1767">
        <v>8504220</v>
      </c>
      <c r="M1767" s="6">
        <v>305001275</v>
      </c>
      <c r="N1767" s="47">
        <v>40985</v>
      </c>
      <c r="O1767" t="s">
        <v>3236</v>
      </c>
      <c r="P1767" s="8">
        <v>4122.6099999999997</v>
      </c>
      <c r="Q1767" s="8">
        <v>-4122.6099999999997</v>
      </c>
      <c r="R1767" s="8">
        <v>0</v>
      </c>
      <c r="AU1767">
        <v>3650</v>
      </c>
      <c r="AV1767" s="28">
        <f t="shared" si="27"/>
        <v>44635</v>
      </c>
    </row>
    <row r="1768" spans="1:48" x14ac:dyDescent="0.25">
      <c r="A1768">
        <v>305002974</v>
      </c>
      <c r="B1768">
        <v>0</v>
      </c>
      <c r="C1768">
        <v>3050029740</v>
      </c>
      <c r="D1768" t="s">
        <v>4</v>
      </c>
      <c r="E1768" t="s">
        <v>242</v>
      </c>
      <c r="F1768">
        <v>3050</v>
      </c>
      <c r="G1768">
        <v>22</v>
      </c>
      <c r="H1768" t="s">
        <v>260</v>
      </c>
      <c r="I1768" s="6" t="s">
        <v>2972</v>
      </c>
      <c r="J1768" t="s">
        <v>52</v>
      </c>
      <c r="K1768">
        <v>8504220</v>
      </c>
      <c r="M1768" s="6">
        <v>305001375</v>
      </c>
      <c r="N1768" s="47">
        <v>41010</v>
      </c>
      <c r="O1768" t="s">
        <v>3236</v>
      </c>
      <c r="P1768" s="8">
        <v>19165.25</v>
      </c>
      <c r="Q1768" s="8">
        <v>-19165.25</v>
      </c>
      <c r="R1768" s="8">
        <v>0</v>
      </c>
      <c r="AU1768">
        <v>3650</v>
      </c>
      <c r="AV1768" s="28">
        <f t="shared" si="27"/>
        <v>44660</v>
      </c>
    </row>
    <row r="1769" spans="1:48" x14ac:dyDescent="0.25">
      <c r="A1769">
        <v>305002977</v>
      </c>
      <c r="B1769">
        <v>0</v>
      </c>
      <c r="C1769">
        <v>3050029770</v>
      </c>
      <c r="D1769" t="s">
        <v>4</v>
      </c>
      <c r="E1769" t="s">
        <v>242</v>
      </c>
      <c r="F1769">
        <v>3050</v>
      </c>
      <c r="G1769">
        <v>35</v>
      </c>
      <c r="H1769" t="s">
        <v>3237</v>
      </c>
      <c r="I1769" s="6" t="s">
        <v>2972</v>
      </c>
      <c r="J1769" t="s">
        <v>52</v>
      </c>
      <c r="K1769">
        <v>8504220</v>
      </c>
      <c r="M1769" s="6">
        <v>305001030</v>
      </c>
      <c r="N1769" s="47">
        <v>40631</v>
      </c>
      <c r="O1769" t="s">
        <v>3238</v>
      </c>
      <c r="P1769" s="8">
        <v>68533.73</v>
      </c>
      <c r="Q1769" s="8">
        <v>-68533.73</v>
      </c>
      <c r="R1769" s="8">
        <v>0</v>
      </c>
      <c r="AU1769">
        <v>3650</v>
      </c>
      <c r="AV1769" s="28">
        <f t="shared" si="27"/>
        <v>44281</v>
      </c>
    </row>
    <row r="1770" spans="1:48" x14ac:dyDescent="0.25">
      <c r="A1770">
        <v>305002978</v>
      </c>
      <c r="B1770">
        <v>0</v>
      </c>
      <c r="C1770">
        <v>3050029780</v>
      </c>
      <c r="D1770" t="s">
        <v>4</v>
      </c>
      <c r="E1770" t="s">
        <v>242</v>
      </c>
      <c r="F1770">
        <v>3050</v>
      </c>
      <c r="G1770">
        <v>4</v>
      </c>
      <c r="H1770" t="s">
        <v>2555</v>
      </c>
      <c r="I1770" s="6" t="s">
        <v>2972</v>
      </c>
      <c r="J1770" t="s">
        <v>52</v>
      </c>
      <c r="K1770">
        <v>8504220</v>
      </c>
      <c r="M1770" s="6">
        <v>305001165</v>
      </c>
      <c r="N1770" s="47">
        <v>40787</v>
      </c>
      <c r="O1770" t="s">
        <v>3233</v>
      </c>
      <c r="P1770" s="8">
        <v>5620</v>
      </c>
      <c r="Q1770" s="8">
        <v>-5620</v>
      </c>
      <c r="R1770" s="8">
        <v>0</v>
      </c>
      <c r="AU1770">
        <v>3650</v>
      </c>
      <c r="AV1770" s="28">
        <f t="shared" si="27"/>
        <v>44437</v>
      </c>
    </row>
    <row r="1771" spans="1:48" x14ac:dyDescent="0.25">
      <c r="A1771">
        <v>305002979</v>
      </c>
      <c r="B1771">
        <v>0</v>
      </c>
      <c r="C1771">
        <v>3050029790</v>
      </c>
      <c r="D1771" t="s">
        <v>4</v>
      </c>
      <c r="E1771" t="s">
        <v>242</v>
      </c>
      <c r="F1771">
        <v>3050</v>
      </c>
      <c r="G1771">
        <v>24</v>
      </c>
      <c r="H1771" t="s">
        <v>2555</v>
      </c>
      <c r="I1771" s="6" t="s">
        <v>2972</v>
      </c>
      <c r="J1771" t="s">
        <v>52</v>
      </c>
      <c r="K1771">
        <v>8504220</v>
      </c>
      <c r="M1771" s="6">
        <v>305001624</v>
      </c>
      <c r="N1771" s="47">
        <v>41323</v>
      </c>
      <c r="O1771" t="s">
        <v>3239</v>
      </c>
      <c r="P1771" s="8">
        <v>21012</v>
      </c>
      <c r="Q1771" s="8">
        <v>-21012</v>
      </c>
      <c r="R1771" s="8">
        <v>0</v>
      </c>
      <c r="AU1771">
        <v>3650</v>
      </c>
      <c r="AV1771" s="28">
        <f t="shared" si="27"/>
        <v>44973</v>
      </c>
    </row>
    <row r="1772" spans="1:48" x14ac:dyDescent="0.25">
      <c r="A1772">
        <v>305002980</v>
      </c>
      <c r="B1772">
        <v>0</v>
      </c>
      <c r="C1772">
        <v>3050029800</v>
      </c>
      <c r="D1772" t="s">
        <v>4</v>
      </c>
      <c r="E1772" t="s">
        <v>242</v>
      </c>
      <c r="F1772">
        <v>3050</v>
      </c>
      <c r="G1772">
        <v>1</v>
      </c>
      <c r="H1772" t="s">
        <v>535</v>
      </c>
      <c r="I1772" s="6" t="s">
        <v>2972</v>
      </c>
      <c r="J1772" t="s">
        <v>52</v>
      </c>
      <c r="K1772">
        <v>8504220</v>
      </c>
      <c r="M1772" s="6">
        <v>305001028</v>
      </c>
      <c r="N1772" s="47">
        <v>40620</v>
      </c>
      <c r="O1772" t="s">
        <v>3240</v>
      </c>
      <c r="P1772" s="8">
        <v>1003.76</v>
      </c>
      <c r="Q1772" s="8">
        <v>-1003.76</v>
      </c>
      <c r="R1772" s="8">
        <v>0</v>
      </c>
      <c r="AU1772">
        <v>3650</v>
      </c>
      <c r="AV1772" s="28">
        <f t="shared" si="27"/>
        <v>44270</v>
      </c>
    </row>
    <row r="1773" spans="1:48" x14ac:dyDescent="0.25">
      <c r="A1773">
        <v>305002981</v>
      </c>
      <c r="B1773">
        <v>0</v>
      </c>
      <c r="C1773">
        <v>3050029810</v>
      </c>
      <c r="D1773" t="s">
        <v>4</v>
      </c>
      <c r="E1773" t="s">
        <v>242</v>
      </c>
      <c r="F1773">
        <v>3050</v>
      </c>
      <c r="G1773">
        <v>1</v>
      </c>
      <c r="H1773" t="s">
        <v>42</v>
      </c>
      <c r="I1773" s="6" t="s">
        <v>2972</v>
      </c>
      <c r="J1773" t="s">
        <v>52</v>
      </c>
      <c r="K1773">
        <v>8504220</v>
      </c>
      <c r="M1773" s="6">
        <v>305001604</v>
      </c>
      <c r="N1773" s="47">
        <v>41307</v>
      </c>
      <c r="O1773" t="s">
        <v>3241</v>
      </c>
      <c r="P1773" s="8">
        <v>1450</v>
      </c>
      <c r="Q1773" s="8">
        <v>-1450</v>
      </c>
      <c r="R1773" s="8">
        <v>0</v>
      </c>
      <c r="AU1773">
        <v>3650</v>
      </c>
      <c r="AV1773" s="28">
        <f t="shared" si="27"/>
        <v>44957</v>
      </c>
    </row>
    <row r="1774" spans="1:48" x14ac:dyDescent="0.25">
      <c r="A1774">
        <v>305002982</v>
      </c>
      <c r="B1774">
        <v>0</v>
      </c>
      <c r="C1774">
        <v>3050029820</v>
      </c>
      <c r="D1774" t="s">
        <v>4</v>
      </c>
      <c r="E1774" t="s">
        <v>242</v>
      </c>
      <c r="F1774">
        <v>3050</v>
      </c>
      <c r="G1774">
        <v>2</v>
      </c>
      <c r="H1774" t="s">
        <v>28</v>
      </c>
      <c r="I1774" s="6" t="s">
        <v>2972</v>
      </c>
      <c r="J1774" t="s">
        <v>52</v>
      </c>
      <c r="K1774">
        <v>8504220</v>
      </c>
      <c r="M1774" s="6">
        <v>305000712</v>
      </c>
      <c r="N1774" s="47">
        <v>40155</v>
      </c>
      <c r="O1774" t="s">
        <v>3241</v>
      </c>
      <c r="P1774" s="8">
        <v>2172.41</v>
      </c>
      <c r="Q1774" s="8">
        <v>-2172.41</v>
      </c>
      <c r="R1774" s="8">
        <v>0</v>
      </c>
      <c r="AU1774">
        <v>3650</v>
      </c>
      <c r="AV1774" s="28">
        <f t="shared" si="27"/>
        <v>43805</v>
      </c>
    </row>
    <row r="1775" spans="1:48" x14ac:dyDescent="0.25">
      <c r="A1775">
        <v>305002983</v>
      </c>
      <c r="B1775">
        <v>0</v>
      </c>
      <c r="C1775">
        <v>3050029830</v>
      </c>
      <c r="D1775" t="s">
        <v>4</v>
      </c>
      <c r="E1775" t="s">
        <v>242</v>
      </c>
      <c r="F1775">
        <v>3050</v>
      </c>
      <c r="G1775">
        <v>1</v>
      </c>
      <c r="H1775" t="s">
        <v>28</v>
      </c>
      <c r="I1775" s="6" t="s">
        <v>2972</v>
      </c>
      <c r="J1775" t="s">
        <v>52</v>
      </c>
      <c r="K1775">
        <v>8504220</v>
      </c>
      <c r="M1775" s="6">
        <v>305000713</v>
      </c>
      <c r="N1775" s="47">
        <v>40155</v>
      </c>
      <c r="O1775" t="s">
        <v>3242</v>
      </c>
      <c r="P1775" s="8">
        <v>1485.85</v>
      </c>
      <c r="Q1775" s="8">
        <v>-1485.85</v>
      </c>
      <c r="R1775" s="8">
        <v>0</v>
      </c>
      <c r="AU1775">
        <v>3650</v>
      </c>
      <c r="AV1775" s="28">
        <f t="shared" si="27"/>
        <v>43805</v>
      </c>
    </row>
    <row r="1776" spans="1:48" x14ac:dyDescent="0.25">
      <c r="A1776">
        <v>305002984</v>
      </c>
      <c r="B1776">
        <v>0</v>
      </c>
      <c r="C1776">
        <v>3050029840</v>
      </c>
      <c r="D1776" t="s">
        <v>4</v>
      </c>
      <c r="E1776" t="s">
        <v>242</v>
      </c>
      <c r="F1776">
        <v>3050</v>
      </c>
      <c r="G1776">
        <v>1</v>
      </c>
      <c r="H1776" t="s">
        <v>28</v>
      </c>
      <c r="I1776" s="6" t="s">
        <v>2972</v>
      </c>
      <c r="J1776" t="s">
        <v>52</v>
      </c>
      <c r="K1776">
        <v>8504220</v>
      </c>
      <c r="M1776" s="6">
        <v>305001501</v>
      </c>
      <c r="N1776" s="47">
        <v>41094</v>
      </c>
      <c r="O1776" t="s">
        <v>3243</v>
      </c>
      <c r="P1776" s="8">
        <v>1150</v>
      </c>
      <c r="Q1776" s="8">
        <v>-1150</v>
      </c>
      <c r="R1776" s="8">
        <v>0</v>
      </c>
      <c r="AU1776">
        <v>3650</v>
      </c>
      <c r="AV1776" s="28">
        <f t="shared" si="27"/>
        <v>44744</v>
      </c>
    </row>
    <row r="1777" spans="1:48" x14ac:dyDescent="0.25">
      <c r="A1777">
        <v>305002985</v>
      </c>
      <c r="B1777">
        <v>0</v>
      </c>
      <c r="C1777">
        <v>3050029850</v>
      </c>
      <c r="D1777" t="s">
        <v>4</v>
      </c>
      <c r="E1777" t="s">
        <v>242</v>
      </c>
      <c r="F1777">
        <v>3050</v>
      </c>
      <c r="G1777">
        <v>1</v>
      </c>
      <c r="H1777" t="s">
        <v>3244</v>
      </c>
      <c r="I1777" s="6" t="s">
        <v>2972</v>
      </c>
      <c r="J1777" t="s">
        <v>52</v>
      </c>
      <c r="K1777">
        <v>8504220</v>
      </c>
      <c r="M1777" s="6">
        <v>305002631</v>
      </c>
      <c r="N1777" s="47">
        <v>43482</v>
      </c>
      <c r="O1777" t="s">
        <v>3245</v>
      </c>
      <c r="P1777" s="8">
        <v>4015</v>
      </c>
      <c r="Q1777" s="8">
        <v>-4015</v>
      </c>
      <c r="R1777" s="8">
        <v>0</v>
      </c>
      <c r="AU1777">
        <v>3650</v>
      </c>
      <c r="AV1777" s="28">
        <f t="shared" si="27"/>
        <v>47132</v>
      </c>
    </row>
    <row r="1778" spans="1:48" s="36" customFormat="1" x14ac:dyDescent="0.25">
      <c r="A1778" s="36">
        <v>305003168</v>
      </c>
      <c r="B1778" s="36">
        <v>0</v>
      </c>
      <c r="C1778" s="36">
        <v>3050031680</v>
      </c>
      <c r="D1778" s="36" t="s">
        <v>4</v>
      </c>
      <c r="E1778" s="36" t="s">
        <v>242</v>
      </c>
      <c r="F1778" s="36">
        <v>3050</v>
      </c>
      <c r="G1778" s="36">
        <v>1</v>
      </c>
      <c r="H1778" s="36" t="s">
        <v>3246</v>
      </c>
      <c r="I1778" s="37" t="s">
        <v>2972</v>
      </c>
      <c r="J1778" s="36" t="s">
        <v>52</v>
      </c>
      <c r="K1778" s="36">
        <v>8504220</v>
      </c>
      <c r="L1778" s="37">
        <v>111838</v>
      </c>
      <c r="M1778" s="37">
        <v>305003168</v>
      </c>
      <c r="N1778" s="45">
        <v>44730</v>
      </c>
      <c r="O1778" s="36" t="s">
        <v>3247</v>
      </c>
      <c r="P1778" s="38">
        <v>5504</v>
      </c>
      <c r="Q1778" s="38">
        <v>-5504</v>
      </c>
      <c r="R1778" s="38">
        <v>0</v>
      </c>
      <c r="W1778" s="37">
        <v>111838</v>
      </c>
      <c r="X1778" s="36" t="s">
        <v>12249</v>
      </c>
      <c r="AU1778" s="36">
        <v>3650</v>
      </c>
      <c r="AV1778" s="49">
        <f t="shared" si="27"/>
        <v>48380</v>
      </c>
    </row>
    <row r="1779" spans="1:48" s="36" customFormat="1" x14ac:dyDescent="0.25">
      <c r="A1779" s="36">
        <v>305003367</v>
      </c>
      <c r="B1779" s="36">
        <v>0</v>
      </c>
      <c r="C1779" s="36">
        <v>3050033670</v>
      </c>
      <c r="D1779" s="36" t="s">
        <v>4</v>
      </c>
      <c r="E1779" s="36" t="s">
        <v>242</v>
      </c>
      <c r="F1779" s="36">
        <v>3050</v>
      </c>
      <c r="G1779" s="36">
        <v>1</v>
      </c>
      <c r="H1779" s="36" t="s">
        <v>3248</v>
      </c>
      <c r="I1779" s="37" t="s">
        <v>2972</v>
      </c>
      <c r="J1779" s="36" t="s">
        <v>52</v>
      </c>
      <c r="K1779" s="36">
        <v>8504999</v>
      </c>
      <c r="L1779" s="37">
        <v>109192</v>
      </c>
      <c r="M1779" s="37">
        <v>305003367</v>
      </c>
      <c r="N1779" s="45">
        <v>41244</v>
      </c>
      <c r="O1779" s="36" t="s">
        <v>3249</v>
      </c>
      <c r="P1779" s="38">
        <v>1373.33</v>
      </c>
      <c r="Q1779" s="38">
        <v>-1373.33</v>
      </c>
      <c r="R1779" s="38">
        <v>0</v>
      </c>
      <c r="W1779" s="37">
        <v>109192</v>
      </c>
      <c r="X1779" s="36" t="s">
        <v>15784</v>
      </c>
      <c r="AU1779" s="36">
        <v>3650</v>
      </c>
      <c r="AV1779" s="49">
        <f t="shared" si="27"/>
        <v>44894</v>
      </c>
    </row>
    <row r="1780" spans="1:48" s="36" customFormat="1" x14ac:dyDescent="0.25">
      <c r="A1780" s="36">
        <v>305003391</v>
      </c>
      <c r="B1780" s="36">
        <v>0</v>
      </c>
      <c r="C1780" s="36">
        <v>3050033910</v>
      </c>
      <c r="D1780" s="36" t="s">
        <v>4</v>
      </c>
      <c r="E1780" s="36" t="s">
        <v>242</v>
      </c>
      <c r="F1780" s="36">
        <v>3050</v>
      </c>
      <c r="G1780" s="36">
        <v>6</v>
      </c>
      <c r="H1780" s="36" t="s">
        <v>281</v>
      </c>
      <c r="I1780" s="37" t="s">
        <v>2972</v>
      </c>
      <c r="J1780" s="36" t="s">
        <v>52</v>
      </c>
      <c r="K1780" s="36">
        <v>8504220</v>
      </c>
      <c r="L1780" s="37">
        <v>111838</v>
      </c>
      <c r="M1780" s="37">
        <v>305003391</v>
      </c>
      <c r="N1780" s="45">
        <v>45016</v>
      </c>
      <c r="O1780" s="36" t="s">
        <v>3250</v>
      </c>
      <c r="P1780" s="38">
        <v>52782</v>
      </c>
      <c r="Q1780" s="38">
        <v>-52782</v>
      </c>
      <c r="R1780" s="38">
        <v>0</v>
      </c>
      <c r="W1780" s="37">
        <v>111838</v>
      </c>
      <c r="X1780" s="36" t="s">
        <v>12249</v>
      </c>
      <c r="AU1780" s="36">
        <v>3650</v>
      </c>
      <c r="AV1780" s="49">
        <f t="shared" si="27"/>
        <v>48666</v>
      </c>
    </row>
    <row r="1781" spans="1:48" s="36" customFormat="1" x14ac:dyDescent="0.25">
      <c r="A1781" s="36">
        <v>305003392</v>
      </c>
      <c r="B1781" s="36">
        <v>0</v>
      </c>
      <c r="C1781" s="36">
        <v>3050033920</v>
      </c>
      <c r="D1781" s="36" t="s">
        <v>4</v>
      </c>
      <c r="E1781" s="36" t="s">
        <v>242</v>
      </c>
      <c r="F1781" s="36">
        <v>3050</v>
      </c>
      <c r="G1781" s="36">
        <v>7</v>
      </c>
      <c r="H1781" s="36" t="s">
        <v>281</v>
      </c>
      <c r="I1781" s="37" t="s">
        <v>2972</v>
      </c>
      <c r="J1781" s="36" t="s">
        <v>52</v>
      </c>
      <c r="K1781" s="36">
        <v>8504220</v>
      </c>
      <c r="L1781" s="37">
        <v>111838</v>
      </c>
      <c r="M1781" s="37">
        <v>305003392</v>
      </c>
      <c r="N1781" s="45">
        <v>45016</v>
      </c>
      <c r="O1781" s="36" t="s">
        <v>3251</v>
      </c>
      <c r="P1781" s="38">
        <v>14014</v>
      </c>
      <c r="Q1781" s="38">
        <v>-14014</v>
      </c>
      <c r="R1781" s="38">
        <v>0</v>
      </c>
      <c r="W1781" s="37">
        <v>111838</v>
      </c>
      <c r="X1781" s="36" t="s">
        <v>12249</v>
      </c>
      <c r="AU1781" s="36">
        <v>3650</v>
      </c>
      <c r="AV1781" s="49">
        <f t="shared" si="27"/>
        <v>48666</v>
      </c>
    </row>
    <row r="1782" spans="1:48" s="36" customFormat="1" x14ac:dyDescent="0.25">
      <c r="A1782" s="36">
        <v>305003443</v>
      </c>
      <c r="B1782" s="36">
        <v>0</v>
      </c>
      <c r="C1782" s="36">
        <v>3050034430</v>
      </c>
      <c r="D1782" s="36" t="s">
        <v>4</v>
      </c>
      <c r="E1782" s="36" t="s">
        <v>242</v>
      </c>
      <c r="F1782" s="36">
        <v>3050</v>
      </c>
      <c r="G1782" s="36">
        <v>3</v>
      </c>
      <c r="H1782" s="36" t="s">
        <v>3252</v>
      </c>
      <c r="I1782" s="37" t="s">
        <v>2972</v>
      </c>
      <c r="J1782" s="36" t="s">
        <v>52</v>
      </c>
      <c r="K1782" s="36">
        <v>8504220</v>
      </c>
      <c r="L1782" s="37">
        <v>111838</v>
      </c>
      <c r="M1782" s="37">
        <v>305003443</v>
      </c>
      <c r="N1782" s="45">
        <v>45056</v>
      </c>
      <c r="O1782" s="36" t="s">
        <v>3253</v>
      </c>
      <c r="P1782" s="38">
        <v>11803.5</v>
      </c>
      <c r="Q1782" s="38">
        <v>-11803.5</v>
      </c>
      <c r="R1782" s="38">
        <v>0</v>
      </c>
      <c r="W1782" s="37">
        <v>111838</v>
      </c>
      <c r="X1782" s="36" t="s">
        <v>12249</v>
      </c>
      <c r="AU1782" s="36">
        <v>3650</v>
      </c>
      <c r="AV1782" s="49">
        <f t="shared" si="27"/>
        <v>48706</v>
      </c>
    </row>
    <row r="1783" spans="1:48" s="36" customFormat="1" x14ac:dyDescent="0.25">
      <c r="A1783" s="36">
        <v>305003514</v>
      </c>
      <c r="B1783" s="36">
        <v>0</v>
      </c>
      <c r="C1783" s="36">
        <v>3050035140</v>
      </c>
      <c r="D1783" s="36" t="s">
        <v>4</v>
      </c>
      <c r="E1783" s="36" t="s">
        <v>242</v>
      </c>
      <c r="F1783" s="36">
        <v>3050</v>
      </c>
      <c r="G1783" s="36">
        <v>1</v>
      </c>
      <c r="H1783" s="36" t="s">
        <v>3256</v>
      </c>
      <c r="I1783" s="37" t="s">
        <v>2972</v>
      </c>
      <c r="J1783" s="36" t="s">
        <v>52</v>
      </c>
      <c r="K1783" s="36">
        <v>8504999</v>
      </c>
      <c r="L1783" s="37">
        <v>111838</v>
      </c>
      <c r="M1783" s="37">
        <v>305003514</v>
      </c>
      <c r="N1783" s="45">
        <v>45115</v>
      </c>
      <c r="O1783" s="36" t="s">
        <v>3257</v>
      </c>
      <c r="P1783" s="38">
        <v>1323</v>
      </c>
      <c r="Q1783" s="38">
        <v>-1323</v>
      </c>
      <c r="R1783" s="38">
        <v>0</v>
      </c>
      <c r="W1783" s="37">
        <v>111838</v>
      </c>
      <c r="X1783" s="36" t="s">
        <v>12249</v>
      </c>
      <c r="AU1783" s="36">
        <v>3650</v>
      </c>
      <c r="AV1783" s="49">
        <f t="shared" si="27"/>
        <v>48765</v>
      </c>
    </row>
    <row r="1784" spans="1:48" s="36" customFormat="1" x14ac:dyDescent="0.25">
      <c r="A1784" s="36">
        <v>305003515</v>
      </c>
      <c r="B1784" s="36">
        <v>0</v>
      </c>
      <c r="C1784" s="36">
        <v>3050035150</v>
      </c>
      <c r="D1784" s="36" t="s">
        <v>4</v>
      </c>
      <c r="E1784" s="36" t="s">
        <v>242</v>
      </c>
      <c r="F1784" s="36">
        <v>3050</v>
      </c>
      <c r="G1784" s="36">
        <v>2</v>
      </c>
      <c r="H1784" s="36" t="s">
        <v>3258</v>
      </c>
      <c r="I1784" s="37" t="s">
        <v>2972</v>
      </c>
      <c r="J1784" s="36" t="s">
        <v>52</v>
      </c>
      <c r="K1784" s="36">
        <v>8504220</v>
      </c>
      <c r="L1784" s="37">
        <v>113322</v>
      </c>
      <c r="M1784" s="37">
        <v>305003515</v>
      </c>
      <c r="N1784" s="45">
        <v>45112</v>
      </c>
      <c r="O1784" s="36" t="s">
        <v>3259</v>
      </c>
      <c r="P1784" s="38">
        <v>11008</v>
      </c>
      <c r="Q1784" s="38">
        <v>-11008</v>
      </c>
      <c r="R1784" s="38">
        <v>0</v>
      </c>
      <c r="W1784" s="37">
        <v>113322</v>
      </c>
      <c r="X1784" s="36" t="s">
        <v>15794</v>
      </c>
      <c r="AU1784" s="36">
        <v>3650</v>
      </c>
      <c r="AV1784" s="49">
        <f t="shared" si="27"/>
        <v>48762</v>
      </c>
    </row>
    <row r="1785" spans="1:48" s="36" customFormat="1" x14ac:dyDescent="0.25">
      <c r="A1785" s="36">
        <v>305003516</v>
      </c>
      <c r="B1785" s="36">
        <v>0</v>
      </c>
      <c r="C1785" s="36">
        <v>3050035160</v>
      </c>
      <c r="D1785" s="36" t="s">
        <v>4</v>
      </c>
      <c r="E1785" s="36" t="s">
        <v>242</v>
      </c>
      <c r="F1785" s="36">
        <v>3050</v>
      </c>
      <c r="G1785" s="36">
        <v>1</v>
      </c>
      <c r="H1785" s="36" t="s">
        <v>3258</v>
      </c>
      <c r="I1785" s="37" t="s">
        <v>2972</v>
      </c>
      <c r="J1785" s="36" t="s">
        <v>52</v>
      </c>
      <c r="K1785" s="36">
        <v>8504220</v>
      </c>
      <c r="L1785" s="37">
        <v>113322</v>
      </c>
      <c r="M1785" s="37">
        <v>305003516</v>
      </c>
      <c r="N1785" s="45">
        <v>45112</v>
      </c>
      <c r="O1785" s="36" t="s">
        <v>3259</v>
      </c>
      <c r="P1785" s="38">
        <v>7360</v>
      </c>
      <c r="Q1785" s="38">
        <v>-7360</v>
      </c>
      <c r="R1785" s="38">
        <v>0</v>
      </c>
      <c r="W1785" s="37">
        <v>113322</v>
      </c>
      <c r="X1785" s="36" t="s">
        <v>15794</v>
      </c>
      <c r="AU1785" s="36">
        <v>3650</v>
      </c>
      <c r="AV1785" s="49">
        <f t="shared" si="27"/>
        <v>48762</v>
      </c>
    </row>
    <row r="1786" spans="1:48" x14ac:dyDescent="0.25">
      <c r="A1786">
        <v>305003520</v>
      </c>
      <c r="B1786">
        <v>0</v>
      </c>
      <c r="C1786">
        <v>3050035200</v>
      </c>
      <c r="D1786" t="s">
        <v>4</v>
      </c>
      <c r="E1786" t="s">
        <v>242</v>
      </c>
      <c r="F1786">
        <v>3050</v>
      </c>
      <c r="G1786">
        <v>2</v>
      </c>
      <c r="H1786" t="s">
        <v>282</v>
      </c>
      <c r="I1786" s="6" t="s">
        <v>2972</v>
      </c>
      <c r="J1786" t="s">
        <v>52</v>
      </c>
      <c r="K1786">
        <v>8504999</v>
      </c>
      <c r="M1786" s="6">
        <v>305001362</v>
      </c>
      <c r="N1786" s="47">
        <v>41066</v>
      </c>
      <c r="O1786" t="s">
        <v>3260</v>
      </c>
      <c r="P1786" s="8">
        <v>465.21</v>
      </c>
      <c r="Q1786" s="8">
        <v>-465.21</v>
      </c>
      <c r="R1786" s="8">
        <v>0</v>
      </c>
      <c r="AU1786">
        <v>3650</v>
      </c>
      <c r="AV1786" s="28">
        <f t="shared" si="27"/>
        <v>44716</v>
      </c>
    </row>
    <row r="1787" spans="1:48" x14ac:dyDescent="0.25">
      <c r="A1787">
        <v>305003521</v>
      </c>
      <c r="B1787">
        <v>0</v>
      </c>
      <c r="C1787">
        <v>3050035210</v>
      </c>
      <c r="D1787" t="s">
        <v>4</v>
      </c>
      <c r="E1787" t="s">
        <v>242</v>
      </c>
      <c r="F1787">
        <v>3050</v>
      </c>
      <c r="G1787">
        <v>1</v>
      </c>
      <c r="H1787" t="s">
        <v>282</v>
      </c>
      <c r="I1787" s="6" t="s">
        <v>2972</v>
      </c>
      <c r="J1787" t="s">
        <v>52</v>
      </c>
      <c r="K1787">
        <v>8504999</v>
      </c>
      <c r="M1787" s="6">
        <v>305001728</v>
      </c>
      <c r="N1787" s="47">
        <v>41547</v>
      </c>
      <c r="O1787" t="s">
        <v>3261</v>
      </c>
      <c r="P1787" s="8">
        <v>4900.01</v>
      </c>
      <c r="Q1787" s="8">
        <v>-4900.01</v>
      </c>
      <c r="R1787" s="8">
        <v>0</v>
      </c>
      <c r="AU1787">
        <v>3650</v>
      </c>
      <c r="AV1787" s="28">
        <f t="shared" si="27"/>
        <v>45197</v>
      </c>
    </row>
    <row r="1788" spans="1:48" x14ac:dyDescent="0.25">
      <c r="A1788">
        <v>305003602</v>
      </c>
      <c r="B1788">
        <v>0</v>
      </c>
      <c r="C1788">
        <v>3050036020</v>
      </c>
      <c r="D1788" t="s">
        <v>4</v>
      </c>
      <c r="E1788" t="s">
        <v>242</v>
      </c>
      <c r="F1788">
        <v>3050</v>
      </c>
      <c r="G1788">
        <v>2</v>
      </c>
      <c r="H1788" t="s">
        <v>3262</v>
      </c>
      <c r="I1788" s="6" t="s">
        <v>2972</v>
      </c>
      <c r="J1788" t="s">
        <v>52</v>
      </c>
      <c r="K1788">
        <v>8504999</v>
      </c>
      <c r="M1788" s="6">
        <v>305002091</v>
      </c>
      <c r="N1788" s="47">
        <v>42173</v>
      </c>
      <c r="O1788" t="s">
        <v>3263</v>
      </c>
      <c r="P1788" s="8">
        <v>4236</v>
      </c>
      <c r="Q1788" s="8">
        <v>-4236</v>
      </c>
      <c r="R1788" s="8">
        <v>0</v>
      </c>
      <c r="AU1788">
        <v>3650</v>
      </c>
      <c r="AV1788" s="28">
        <f t="shared" si="27"/>
        <v>45823</v>
      </c>
    </row>
    <row r="1789" spans="1:48" x14ac:dyDescent="0.25">
      <c r="A1789">
        <v>305003603</v>
      </c>
      <c r="B1789">
        <v>0</v>
      </c>
      <c r="C1789">
        <v>3050036030</v>
      </c>
      <c r="D1789" t="s">
        <v>4</v>
      </c>
      <c r="E1789" t="s">
        <v>242</v>
      </c>
      <c r="F1789">
        <v>3050</v>
      </c>
      <c r="G1789">
        <v>1</v>
      </c>
      <c r="H1789" t="s">
        <v>285</v>
      </c>
      <c r="I1789" s="6" t="s">
        <v>2972</v>
      </c>
      <c r="J1789" t="s">
        <v>52</v>
      </c>
      <c r="K1789">
        <v>8504999</v>
      </c>
      <c r="M1789" s="6">
        <v>305001658</v>
      </c>
      <c r="N1789" s="47">
        <v>41440</v>
      </c>
      <c r="O1789" t="s">
        <v>3264</v>
      </c>
      <c r="P1789" s="8">
        <v>3193</v>
      </c>
      <c r="Q1789" s="8">
        <v>-3193</v>
      </c>
      <c r="R1789" s="8">
        <v>0</v>
      </c>
      <c r="AU1789">
        <v>3650</v>
      </c>
      <c r="AV1789" s="28">
        <f t="shared" si="27"/>
        <v>45090</v>
      </c>
    </row>
    <row r="1790" spans="1:48" x14ac:dyDescent="0.25">
      <c r="A1790">
        <v>305003604</v>
      </c>
      <c r="B1790">
        <v>0</v>
      </c>
      <c r="C1790">
        <v>3050036040</v>
      </c>
      <c r="D1790" t="s">
        <v>4</v>
      </c>
      <c r="E1790" t="s">
        <v>242</v>
      </c>
      <c r="F1790">
        <v>3050</v>
      </c>
      <c r="G1790">
        <v>1</v>
      </c>
      <c r="H1790" t="s">
        <v>285</v>
      </c>
      <c r="I1790" s="6" t="s">
        <v>2972</v>
      </c>
      <c r="J1790" t="s">
        <v>52</v>
      </c>
      <c r="K1790">
        <v>8504999</v>
      </c>
      <c r="M1790" s="6">
        <v>305001658</v>
      </c>
      <c r="N1790" s="47">
        <v>41440</v>
      </c>
      <c r="O1790" t="s">
        <v>3264</v>
      </c>
      <c r="P1790" s="8">
        <v>3193</v>
      </c>
      <c r="Q1790" s="8">
        <v>-3193</v>
      </c>
      <c r="R1790" s="8">
        <v>0</v>
      </c>
      <c r="AU1790">
        <v>3650</v>
      </c>
      <c r="AV1790" s="28">
        <f t="shared" si="27"/>
        <v>45090</v>
      </c>
    </row>
    <row r="1791" spans="1:48" x14ac:dyDescent="0.25">
      <c r="A1791">
        <v>305003605</v>
      </c>
      <c r="B1791">
        <v>0</v>
      </c>
      <c r="C1791">
        <v>3050036050</v>
      </c>
      <c r="D1791" t="s">
        <v>4</v>
      </c>
      <c r="E1791" t="s">
        <v>242</v>
      </c>
      <c r="F1791">
        <v>3050</v>
      </c>
      <c r="G1791">
        <v>1</v>
      </c>
      <c r="H1791" t="s">
        <v>285</v>
      </c>
      <c r="I1791" s="6" t="s">
        <v>2972</v>
      </c>
      <c r="J1791" t="s">
        <v>52</v>
      </c>
      <c r="K1791">
        <v>8504999</v>
      </c>
      <c r="M1791" s="6">
        <v>305001658</v>
      </c>
      <c r="N1791" s="47">
        <v>41440</v>
      </c>
      <c r="O1791" t="s">
        <v>3264</v>
      </c>
      <c r="P1791" s="8">
        <v>3193</v>
      </c>
      <c r="Q1791" s="8">
        <v>-3193</v>
      </c>
      <c r="R1791" s="8">
        <v>0</v>
      </c>
      <c r="AU1791">
        <v>3650</v>
      </c>
      <c r="AV1791" s="28">
        <f t="shared" si="27"/>
        <v>45090</v>
      </c>
    </row>
    <row r="1792" spans="1:48" x14ac:dyDescent="0.25">
      <c r="A1792">
        <v>305000174</v>
      </c>
      <c r="B1792">
        <v>0</v>
      </c>
      <c r="C1792">
        <v>3050001740</v>
      </c>
      <c r="D1792" t="s">
        <v>4</v>
      </c>
      <c r="E1792" t="s">
        <v>304</v>
      </c>
      <c r="F1792">
        <v>3050</v>
      </c>
      <c r="G1792">
        <v>1</v>
      </c>
      <c r="H1792" t="s">
        <v>672</v>
      </c>
      <c r="I1792" s="6" t="s">
        <v>2972</v>
      </c>
      <c r="J1792" t="s">
        <v>52</v>
      </c>
      <c r="K1792">
        <v>141999</v>
      </c>
      <c r="M1792" s="6">
        <v>305000174</v>
      </c>
      <c r="N1792" s="47">
        <v>38899</v>
      </c>
      <c r="O1792" t="s">
        <v>3280</v>
      </c>
      <c r="P1792" s="8">
        <v>4984</v>
      </c>
      <c r="Q1792" s="8">
        <v>-4984</v>
      </c>
      <c r="R1792" s="8">
        <v>0</v>
      </c>
      <c r="AU1792">
        <v>3650</v>
      </c>
      <c r="AV1792" s="28">
        <f t="shared" si="27"/>
        <v>42549</v>
      </c>
    </row>
    <row r="1793" spans="1:48" s="36" customFormat="1" x14ac:dyDescent="0.25">
      <c r="A1793" s="36">
        <v>305001095</v>
      </c>
      <c r="B1793" s="36">
        <v>0</v>
      </c>
      <c r="C1793" s="36">
        <v>3050010950</v>
      </c>
      <c r="D1793" s="36" t="s">
        <v>4</v>
      </c>
      <c r="E1793" s="36" t="s">
        <v>304</v>
      </c>
      <c r="F1793" s="36">
        <v>3050</v>
      </c>
      <c r="G1793" s="36">
        <v>1</v>
      </c>
      <c r="H1793" s="36" t="s">
        <v>3283</v>
      </c>
      <c r="I1793" s="37" t="s">
        <v>2972</v>
      </c>
      <c r="J1793" s="36" t="s">
        <v>52</v>
      </c>
      <c r="K1793" s="36">
        <v>141999</v>
      </c>
      <c r="L1793" s="37">
        <v>107142</v>
      </c>
      <c r="M1793" s="37">
        <v>305001095</v>
      </c>
      <c r="N1793" s="45">
        <v>40679</v>
      </c>
      <c r="O1793" s="36" t="s">
        <v>3284</v>
      </c>
      <c r="P1793" s="38">
        <v>1000</v>
      </c>
      <c r="Q1793" s="38">
        <v>-1000</v>
      </c>
      <c r="R1793" s="38">
        <v>0</v>
      </c>
      <c r="W1793" s="37">
        <v>107142</v>
      </c>
      <c r="X1793" s="36" t="s">
        <v>13407</v>
      </c>
      <c r="AU1793" s="36">
        <v>3650</v>
      </c>
      <c r="AV1793" s="49">
        <f t="shared" si="27"/>
        <v>44329</v>
      </c>
    </row>
    <row r="1794" spans="1:48" s="36" customFormat="1" x14ac:dyDescent="0.25">
      <c r="A1794" s="36">
        <v>305001097</v>
      </c>
      <c r="B1794" s="36">
        <v>0</v>
      </c>
      <c r="C1794" s="36">
        <v>3050010970</v>
      </c>
      <c r="D1794" s="36" t="s">
        <v>4</v>
      </c>
      <c r="E1794" s="36" t="s">
        <v>304</v>
      </c>
      <c r="F1794" s="36">
        <v>3050</v>
      </c>
      <c r="G1794" s="36">
        <v>2</v>
      </c>
      <c r="H1794" s="36" t="s">
        <v>307</v>
      </c>
      <c r="I1794" s="37" t="s">
        <v>2972</v>
      </c>
      <c r="J1794" s="36" t="s">
        <v>52</v>
      </c>
      <c r="K1794" s="36">
        <v>141999</v>
      </c>
      <c r="L1794" s="37">
        <v>107143</v>
      </c>
      <c r="M1794" s="37">
        <v>305001097</v>
      </c>
      <c r="N1794" s="45">
        <v>40670</v>
      </c>
      <c r="O1794" s="36" t="s">
        <v>3285</v>
      </c>
      <c r="P1794" s="38">
        <v>6599.99</v>
      </c>
      <c r="Q1794" s="38">
        <v>-6599.99</v>
      </c>
      <c r="R1794" s="38">
        <v>0</v>
      </c>
      <c r="W1794" s="37">
        <v>107143</v>
      </c>
      <c r="X1794" s="36" t="s">
        <v>9411</v>
      </c>
      <c r="AU1794" s="36">
        <v>3650</v>
      </c>
      <c r="AV1794" s="49">
        <f t="shared" si="27"/>
        <v>44320</v>
      </c>
    </row>
    <row r="1795" spans="1:48" x14ac:dyDescent="0.25">
      <c r="A1795">
        <v>305001101</v>
      </c>
      <c r="B1795">
        <v>0</v>
      </c>
      <c r="C1795">
        <v>3050011010</v>
      </c>
      <c r="D1795" t="s">
        <v>4</v>
      </c>
      <c r="E1795" t="s">
        <v>304</v>
      </c>
      <c r="F1795">
        <v>3050</v>
      </c>
      <c r="G1795">
        <v>1</v>
      </c>
      <c r="H1795" t="s">
        <v>3286</v>
      </c>
      <c r="I1795" s="6" t="s">
        <v>2972</v>
      </c>
      <c r="J1795" t="s">
        <v>52</v>
      </c>
      <c r="K1795">
        <v>141999</v>
      </c>
      <c r="M1795" s="6">
        <v>305001101</v>
      </c>
      <c r="N1795" s="47">
        <v>40738</v>
      </c>
      <c r="O1795" t="s">
        <v>3287</v>
      </c>
      <c r="P1795" s="8">
        <v>2868.45</v>
      </c>
      <c r="Q1795" s="8">
        <v>-2868.45</v>
      </c>
      <c r="R1795" s="8">
        <v>0</v>
      </c>
      <c r="AU1795">
        <v>3650</v>
      </c>
      <c r="AV1795" s="28">
        <f t="shared" si="27"/>
        <v>44388</v>
      </c>
    </row>
    <row r="1796" spans="1:48" x14ac:dyDescent="0.25">
      <c r="A1796">
        <v>305001102</v>
      </c>
      <c r="B1796">
        <v>0</v>
      </c>
      <c r="C1796">
        <v>3050011020</v>
      </c>
      <c r="D1796" t="s">
        <v>4</v>
      </c>
      <c r="E1796" t="s">
        <v>304</v>
      </c>
      <c r="F1796">
        <v>3050</v>
      </c>
      <c r="G1796">
        <v>1</v>
      </c>
      <c r="H1796" t="s">
        <v>3286</v>
      </c>
      <c r="I1796" s="6" t="s">
        <v>2972</v>
      </c>
      <c r="J1796" t="s">
        <v>52</v>
      </c>
      <c r="K1796">
        <v>141999</v>
      </c>
      <c r="M1796" s="6">
        <v>305001102</v>
      </c>
      <c r="N1796" s="47">
        <v>40738</v>
      </c>
      <c r="O1796" t="s">
        <v>3288</v>
      </c>
      <c r="P1796" s="8">
        <v>1699.53</v>
      </c>
      <c r="Q1796" s="8">
        <v>-1699.53</v>
      </c>
      <c r="R1796" s="8">
        <v>0</v>
      </c>
      <c r="AU1796">
        <v>3650</v>
      </c>
      <c r="AV1796" s="28">
        <f t="shared" si="27"/>
        <v>44388</v>
      </c>
    </row>
    <row r="1797" spans="1:48" x14ac:dyDescent="0.25">
      <c r="A1797">
        <v>305001259</v>
      </c>
      <c r="B1797">
        <v>0</v>
      </c>
      <c r="C1797">
        <v>3050012590</v>
      </c>
      <c r="D1797" t="s">
        <v>4</v>
      </c>
      <c r="E1797" t="s">
        <v>304</v>
      </c>
      <c r="F1797">
        <v>3050</v>
      </c>
      <c r="G1797">
        <v>1</v>
      </c>
      <c r="H1797" t="s">
        <v>76</v>
      </c>
      <c r="I1797" s="6" t="s">
        <v>2972</v>
      </c>
      <c r="J1797" t="s">
        <v>52</v>
      </c>
      <c r="K1797">
        <v>141999</v>
      </c>
      <c r="M1797" s="6">
        <v>305001259</v>
      </c>
      <c r="N1797" s="47">
        <v>40960</v>
      </c>
      <c r="O1797" t="s">
        <v>3289</v>
      </c>
      <c r="P1797" s="8">
        <v>1220.95</v>
      </c>
      <c r="Q1797" s="8">
        <v>-1220.95</v>
      </c>
      <c r="R1797" s="8">
        <v>0</v>
      </c>
      <c r="AU1797">
        <v>3650</v>
      </c>
      <c r="AV1797" s="28">
        <f t="shared" si="27"/>
        <v>44610</v>
      </c>
    </row>
    <row r="1798" spans="1:48" x14ac:dyDescent="0.25">
      <c r="A1798">
        <v>305001260</v>
      </c>
      <c r="B1798">
        <v>0</v>
      </c>
      <c r="C1798">
        <v>3050012600</v>
      </c>
      <c r="D1798" t="s">
        <v>4</v>
      </c>
      <c r="E1798" t="s">
        <v>304</v>
      </c>
      <c r="F1798">
        <v>3050</v>
      </c>
      <c r="G1798">
        <v>2</v>
      </c>
      <c r="H1798" t="s">
        <v>76</v>
      </c>
      <c r="I1798" s="6" t="s">
        <v>2972</v>
      </c>
      <c r="J1798" t="s">
        <v>52</v>
      </c>
      <c r="K1798">
        <v>141999</v>
      </c>
      <c r="M1798" s="6">
        <v>305001260</v>
      </c>
      <c r="N1798" s="47">
        <v>40960</v>
      </c>
      <c r="O1798" t="s">
        <v>3290</v>
      </c>
      <c r="P1798" s="8">
        <v>3548.45</v>
      </c>
      <c r="Q1798" s="8">
        <v>-3548.45</v>
      </c>
      <c r="R1798" s="8">
        <v>0</v>
      </c>
      <c r="AU1798">
        <v>3650</v>
      </c>
      <c r="AV1798" s="28">
        <f t="shared" si="27"/>
        <v>44610</v>
      </c>
    </row>
    <row r="1799" spans="1:48" x14ac:dyDescent="0.25">
      <c r="A1799">
        <v>305002126</v>
      </c>
      <c r="B1799">
        <v>0</v>
      </c>
      <c r="C1799">
        <v>3050021260</v>
      </c>
      <c r="D1799" t="s">
        <v>4</v>
      </c>
      <c r="E1799" t="s">
        <v>304</v>
      </c>
      <c r="F1799">
        <v>3050</v>
      </c>
      <c r="G1799">
        <v>2</v>
      </c>
      <c r="H1799" t="s">
        <v>3291</v>
      </c>
      <c r="I1799" s="6" t="s">
        <v>2972</v>
      </c>
      <c r="J1799" t="s">
        <v>52</v>
      </c>
      <c r="K1799">
        <v>141999</v>
      </c>
      <c r="M1799" s="6">
        <v>305002126</v>
      </c>
      <c r="N1799" s="47">
        <v>42215</v>
      </c>
      <c r="O1799" t="s">
        <v>3292</v>
      </c>
      <c r="P1799" s="8">
        <v>670.36</v>
      </c>
      <c r="Q1799" s="8">
        <v>-670.36</v>
      </c>
      <c r="R1799" s="8">
        <v>0</v>
      </c>
      <c r="AU1799">
        <v>3650</v>
      </c>
      <c r="AV1799" s="28">
        <f t="shared" si="27"/>
        <v>45865</v>
      </c>
    </row>
    <row r="1800" spans="1:48" x14ac:dyDescent="0.25">
      <c r="A1800">
        <v>305002734</v>
      </c>
      <c r="B1800">
        <v>0</v>
      </c>
      <c r="C1800">
        <v>3050027340</v>
      </c>
      <c r="D1800" t="s">
        <v>4</v>
      </c>
      <c r="E1800" t="s">
        <v>304</v>
      </c>
      <c r="F1800">
        <v>3050</v>
      </c>
      <c r="G1800">
        <v>1</v>
      </c>
      <c r="H1800" t="s">
        <v>3293</v>
      </c>
      <c r="I1800" s="6" t="s">
        <v>2972</v>
      </c>
      <c r="J1800" t="s">
        <v>52</v>
      </c>
      <c r="K1800">
        <v>141200</v>
      </c>
      <c r="M1800" s="6">
        <v>305002734</v>
      </c>
      <c r="N1800" s="47">
        <v>43652</v>
      </c>
      <c r="O1800" t="s">
        <v>3294</v>
      </c>
      <c r="P1800" s="8">
        <v>739.37</v>
      </c>
      <c r="Q1800" s="8">
        <v>-739.37</v>
      </c>
      <c r="R1800" s="8">
        <v>0</v>
      </c>
      <c r="AU1800">
        <v>3650</v>
      </c>
      <c r="AV1800" s="28">
        <f t="shared" si="27"/>
        <v>47302</v>
      </c>
    </row>
    <row r="1801" spans="1:48" x14ac:dyDescent="0.25">
      <c r="A1801">
        <v>305002735</v>
      </c>
      <c r="B1801">
        <v>0</v>
      </c>
      <c r="C1801">
        <v>3050027350</v>
      </c>
      <c r="D1801" t="s">
        <v>4</v>
      </c>
      <c r="E1801" t="s">
        <v>304</v>
      </c>
      <c r="F1801">
        <v>3050</v>
      </c>
      <c r="G1801">
        <v>6</v>
      </c>
      <c r="H1801" t="s">
        <v>3293</v>
      </c>
      <c r="I1801" s="6" t="s">
        <v>2972</v>
      </c>
      <c r="J1801" t="s">
        <v>52</v>
      </c>
      <c r="K1801">
        <v>141200</v>
      </c>
      <c r="M1801" s="6">
        <v>305002735</v>
      </c>
      <c r="N1801" s="47">
        <v>43652</v>
      </c>
      <c r="O1801" t="s">
        <v>3295</v>
      </c>
      <c r="P1801" s="8">
        <v>136.08000000000001</v>
      </c>
      <c r="Q1801" s="8">
        <v>-136.08000000000001</v>
      </c>
      <c r="R1801" s="8">
        <v>0</v>
      </c>
      <c r="AU1801">
        <v>3650</v>
      </c>
      <c r="AV1801" s="28">
        <f t="shared" ref="AV1801:AV1864" si="28">N1801+AU1801</f>
        <v>47302</v>
      </c>
    </row>
    <row r="1802" spans="1:48" x14ac:dyDescent="0.25">
      <c r="A1802">
        <v>305002736</v>
      </c>
      <c r="B1802">
        <v>0</v>
      </c>
      <c r="C1802">
        <v>3050027360</v>
      </c>
      <c r="D1802" t="s">
        <v>4</v>
      </c>
      <c r="E1802" t="s">
        <v>304</v>
      </c>
      <c r="F1802">
        <v>3050</v>
      </c>
      <c r="G1802">
        <v>6</v>
      </c>
      <c r="H1802" t="s">
        <v>3293</v>
      </c>
      <c r="I1802" s="6" t="s">
        <v>2972</v>
      </c>
      <c r="J1802" t="s">
        <v>52</v>
      </c>
      <c r="K1802">
        <v>141200</v>
      </c>
      <c r="M1802" s="6">
        <v>305002736</v>
      </c>
      <c r="N1802" s="47">
        <v>43652</v>
      </c>
      <c r="O1802" t="s">
        <v>3296</v>
      </c>
      <c r="P1802" s="8">
        <v>38.4</v>
      </c>
      <c r="Q1802" s="8">
        <v>-38.4</v>
      </c>
      <c r="R1802" s="8">
        <v>0</v>
      </c>
      <c r="AU1802">
        <v>3650</v>
      </c>
      <c r="AV1802" s="28">
        <f t="shared" si="28"/>
        <v>47302</v>
      </c>
    </row>
    <row r="1803" spans="1:48" x14ac:dyDescent="0.25">
      <c r="A1803">
        <v>305002758</v>
      </c>
      <c r="B1803">
        <v>0</v>
      </c>
      <c r="C1803">
        <v>3050027580</v>
      </c>
      <c r="D1803" t="s">
        <v>4</v>
      </c>
      <c r="E1803" t="s">
        <v>304</v>
      </c>
      <c r="F1803">
        <v>3050</v>
      </c>
      <c r="G1803">
        <v>3</v>
      </c>
      <c r="H1803" t="s">
        <v>3297</v>
      </c>
      <c r="I1803" s="6" t="s">
        <v>2972</v>
      </c>
      <c r="J1803" t="s">
        <v>52</v>
      </c>
      <c r="K1803">
        <v>141200</v>
      </c>
      <c r="M1803" s="6">
        <v>305002758</v>
      </c>
      <c r="N1803" s="47">
        <v>43700</v>
      </c>
      <c r="O1803" t="s">
        <v>3298</v>
      </c>
      <c r="P1803" s="8">
        <v>7553.53</v>
      </c>
      <c r="Q1803" s="8">
        <v>-7553.53</v>
      </c>
      <c r="R1803" s="8">
        <v>0</v>
      </c>
      <c r="AU1803">
        <v>3650</v>
      </c>
      <c r="AV1803" s="28">
        <f t="shared" si="28"/>
        <v>47350</v>
      </c>
    </row>
    <row r="1804" spans="1:48" x14ac:dyDescent="0.25">
      <c r="A1804">
        <v>305002759</v>
      </c>
      <c r="B1804">
        <v>0</v>
      </c>
      <c r="C1804">
        <v>3050027590</v>
      </c>
      <c r="D1804" t="s">
        <v>4</v>
      </c>
      <c r="E1804" t="s">
        <v>304</v>
      </c>
      <c r="F1804">
        <v>3050</v>
      </c>
      <c r="G1804">
        <v>2</v>
      </c>
      <c r="H1804" t="s">
        <v>3297</v>
      </c>
      <c r="I1804" s="6" t="s">
        <v>2972</v>
      </c>
      <c r="J1804" t="s">
        <v>52</v>
      </c>
      <c r="K1804">
        <v>141200</v>
      </c>
      <c r="M1804" s="6">
        <v>305002759</v>
      </c>
      <c r="N1804" s="47">
        <v>43700</v>
      </c>
      <c r="O1804" t="s">
        <v>3299</v>
      </c>
      <c r="P1804" s="8">
        <v>4495.92</v>
      </c>
      <c r="Q1804" s="8">
        <v>-4495.92</v>
      </c>
      <c r="R1804" s="8">
        <v>0</v>
      </c>
      <c r="AU1804">
        <v>3650</v>
      </c>
      <c r="AV1804" s="28">
        <f t="shared" si="28"/>
        <v>47350</v>
      </c>
    </row>
    <row r="1805" spans="1:48" x14ac:dyDescent="0.25">
      <c r="A1805">
        <v>305002760</v>
      </c>
      <c r="B1805">
        <v>0</v>
      </c>
      <c r="C1805">
        <v>3050027600</v>
      </c>
      <c r="D1805" t="s">
        <v>4</v>
      </c>
      <c r="E1805" t="s">
        <v>304</v>
      </c>
      <c r="F1805">
        <v>3050</v>
      </c>
      <c r="G1805">
        <v>16</v>
      </c>
      <c r="H1805" t="s">
        <v>3297</v>
      </c>
      <c r="I1805" s="6" t="s">
        <v>2972</v>
      </c>
      <c r="J1805" t="s">
        <v>52</v>
      </c>
      <c r="K1805">
        <v>141200</v>
      </c>
      <c r="M1805" s="6">
        <v>305002760</v>
      </c>
      <c r="N1805" s="47">
        <v>43700</v>
      </c>
      <c r="O1805" t="s">
        <v>3300</v>
      </c>
      <c r="P1805" s="8">
        <v>7497.11</v>
      </c>
      <c r="Q1805" s="8">
        <v>-7497.11</v>
      </c>
      <c r="R1805" s="8">
        <v>0</v>
      </c>
      <c r="AU1805">
        <v>3650</v>
      </c>
      <c r="AV1805" s="28">
        <f t="shared" si="28"/>
        <v>47350</v>
      </c>
    </row>
    <row r="1806" spans="1:48" x14ac:dyDescent="0.25">
      <c r="A1806">
        <v>305002761</v>
      </c>
      <c r="B1806">
        <v>0</v>
      </c>
      <c r="C1806">
        <v>3050027610</v>
      </c>
      <c r="D1806" t="s">
        <v>4</v>
      </c>
      <c r="E1806" t="s">
        <v>304</v>
      </c>
      <c r="F1806">
        <v>3050</v>
      </c>
      <c r="G1806">
        <v>1</v>
      </c>
      <c r="H1806" t="s">
        <v>3301</v>
      </c>
      <c r="I1806" s="6" t="s">
        <v>2972</v>
      </c>
      <c r="J1806" t="s">
        <v>52</v>
      </c>
      <c r="K1806">
        <v>141200</v>
      </c>
      <c r="M1806" s="6">
        <v>305002761</v>
      </c>
      <c r="N1806" s="47">
        <v>43711</v>
      </c>
      <c r="O1806" t="s">
        <v>3302</v>
      </c>
      <c r="P1806" s="8">
        <v>2188.9</v>
      </c>
      <c r="Q1806" s="8">
        <v>-2188.9</v>
      </c>
      <c r="R1806" s="8">
        <v>0</v>
      </c>
      <c r="AU1806">
        <v>3650</v>
      </c>
      <c r="AV1806" s="28">
        <f t="shared" si="28"/>
        <v>47361</v>
      </c>
    </row>
    <row r="1807" spans="1:48" x14ac:dyDescent="0.25">
      <c r="A1807">
        <v>305002834</v>
      </c>
      <c r="B1807">
        <v>0</v>
      </c>
      <c r="C1807">
        <v>3050028340</v>
      </c>
      <c r="D1807" t="s">
        <v>4</v>
      </c>
      <c r="E1807" t="s">
        <v>304</v>
      </c>
      <c r="F1807">
        <v>3050</v>
      </c>
      <c r="G1807">
        <v>1</v>
      </c>
      <c r="H1807" t="s">
        <v>3303</v>
      </c>
      <c r="I1807" s="6" t="s">
        <v>2972</v>
      </c>
      <c r="J1807" t="s">
        <v>52</v>
      </c>
      <c r="K1807">
        <v>141200</v>
      </c>
      <c r="M1807" s="6">
        <v>305002834</v>
      </c>
      <c r="N1807" s="47">
        <v>43854</v>
      </c>
      <c r="O1807" t="s">
        <v>3304</v>
      </c>
      <c r="P1807" s="8">
        <v>3470.52</v>
      </c>
      <c r="Q1807" s="8">
        <v>-3470.52</v>
      </c>
      <c r="R1807" s="8">
        <v>0</v>
      </c>
      <c r="AU1807">
        <v>3650</v>
      </c>
      <c r="AV1807" s="28">
        <f t="shared" si="28"/>
        <v>47504</v>
      </c>
    </row>
    <row r="1808" spans="1:48" x14ac:dyDescent="0.25">
      <c r="A1808">
        <v>305003412</v>
      </c>
      <c r="B1808">
        <v>0</v>
      </c>
      <c r="C1808">
        <v>3050034120</v>
      </c>
      <c r="D1808" t="s">
        <v>4</v>
      </c>
      <c r="E1808" t="s">
        <v>304</v>
      </c>
      <c r="F1808">
        <v>3050</v>
      </c>
      <c r="G1808">
        <v>1</v>
      </c>
      <c r="H1808" t="s">
        <v>2557</v>
      </c>
      <c r="I1808" s="6" t="s">
        <v>2972</v>
      </c>
      <c r="J1808" t="s">
        <v>52</v>
      </c>
      <c r="K1808">
        <v>141200</v>
      </c>
      <c r="M1808" s="6">
        <v>305003412</v>
      </c>
      <c r="N1808" s="47">
        <v>44991</v>
      </c>
      <c r="O1808" t="s">
        <v>3305</v>
      </c>
      <c r="P1808" s="8">
        <v>11701.76</v>
      </c>
      <c r="Q1808" s="8">
        <v>-11701.76</v>
      </c>
      <c r="R1808" s="8">
        <v>0</v>
      </c>
      <c r="AU1808">
        <v>3650</v>
      </c>
      <c r="AV1808" s="28">
        <f t="shared" si="28"/>
        <v>48641</v>
      </c>
    </row>
    <row r="1809" spans="1:48" s="36" customFormat="1" x14ac:dyDescent="0.25">
      <c r="A1809" s="36">
        <v>305003040</v>
      </c>
      <c r="B1809" s="36">
        <v>0</v>
      </c>
      <c r="C1809" s="36">
        <v>3050030400</v>
      </c>
      <c r="D1809" s="36" t="s">
        <v>4</v>
      </c>
      <c r="E1809" s="36" t="s">
        <v>316</v>
      </c>
      <c r="F1809" s="36">
        <v>3050</v>
      </c>
      <c r="G1809" s="36">
        <v>4</v>
      </c>
      <c r="H1809" s="36" t="s">
        <v>317</v>
      </c>
      <c r="I1809" s="37" t="s">
        <v>2972</v>
      </c>
      <c r="J1809" s="36" t="s">
        <v>52</v>
      </c>
      <c r="K1809" s="36">
        <v>1131999</v>
      </c>
      <c r="L1809" s="37">
        <v>101044</v>
      </c>
      <c r="M1809" s="37">
        <v>305003040</v>
      </c>
      <c r="N1809" s="45">
        <v>44429</v>
      </c>
      <c r="O1809" s="36" t="s">
        <v>320</v>
      </c>
      <c r="P1809" s="38">
        <v>11948</v>
      </c>
      <c r="Q1809" s="38">
        <v>-11948</v>
      </c>
      <c r="R1809" s="38">
        <v>0</v>
      </c>
      <c r="W1809" s="37">
        <v>101044</v>
      </c>
      <c r="X1809" s="36" t="s">
        <v>11183</v>
      </c>
      <c r="AU1809" s="36">
        <v>3650</v>
      </c>
      <c r="AV1809" s="49">
        <f t="shared" si="28"/>
        <v>48079</v>
      </c>
    </row>
    <row r="1810" spans="1:48" s="36" customFormat="1" x14ac:dyDescent="0.25">
      <c r="A1810" s="36">
        <v>305003041</v>
      </c>
      <c r="B1810" s="36">
        <v>0</v>
      </c>
      <c r="C1810" s="36">
        <v>3050030410</v>
      </c>
      <c r="D1810" s="36" t="s">
        <v>4</v>
      </c>
      <c r="E1810" s="36" t="s">
        <v>316</v>
      </c>
      <c r="F1810" s="36">
        <v>3050</v>
      </c>
      <c r="G1810" s="36">
        <v>1</v>
      </c>
      <c r="H1810" s="36" t="s">
        <v>55</v>
      </c>
      <c r="I1810" s="37" t="s">
        <v>2972</v>
      </c>
      <c r="J1810" s="36" t="s">
        <v>52</v>
      </c>
      <c r="K1810" s="36">
        <v>1131999</v>
      </c>
      <c r="L1810" s="37">
        <v>111838</v>
      </c>
      <c r="M1810" s="37">
        <v>305003041</v>
      </c>
      <c r="N1810" s="45">
        <v>44378</v>
      </c>
      <c r="O1810" s="36" t="s">
        <v>3223</v>
      </c>
      <c r="P1810" s="38">
        <v>1862</v>
      </c>
      <c r="Q1810" s="38">
        <v>-1862</v>
      </c>
      <c r="R1810" s="38">
        <v>0</v>
      </c>
      <c r="W1810" s="37">
        <v>111838</v>
      </c>
      <c r="X1810" s="36" t="s">
        <v>12249</v>
      </c>
      <c r="AU1810" s="36">
        <v>3650</v>
      </c>
      <c r="AV1810" s="49">
        <f t="shared" si="28"/>
        <v>48028</v>
      </c>
    </row>
    <row r="1811" spans="1:48" s="36" customFormat="1" x14ac:dyDescent="0.25">
      <c r="A1811" s="36">
        <v>305003042</v>
      </c>
      <c r="B1811" s="36">
        <v>0</v>
      </c>
      <c r="C1811" s="36">
        <v>3050030420</v>
      </c>
      <c r="D1811" s="36" t="s">
        <v>4</v>
      </c>
      <c r="E1811" s="36" t="s">
        <v>316</v>
      </c>
      <c r="F1811" s="36">
        <v>3050</v>
      </c>
      <c r="G1811" s="36">
        <v>4</v>
      </c>
      <c r="H1811" s="36" t="s">
        <v>55</v>
      </c>
      <c r="I1811" s="37" t="s">
        <v>2972</v>
      </c>
      <c r="J1811" s="36" t="s">
        <v>52</v>
      </c>
      <c r="K1811" s="36">
        <v>1131999</v>
      </c>
      <c r="L1811" s="37">
        <v>111838</v>
      </c>
      <c r="M1811" s="37">
        <v>305003042</v>
      </c>
      <c r="N1811" s="45">
        <v>44378</v>
      </c>
      <c r="O1811" s="36" t="s">
        <v>3306</v>
      </c>
      <c r="P1811" s="38">
        <v>4170</v>
      </c>
      <c r="Q1811" s="38">
        <v>-4170</v>
      </c>
      <c r="R1811" s="38">
        <v>0</v>
      </c>
      <c r="W1811" s="37">
        <v>111838</v>
      </c>
      <c r="X1811" s="36" t="s">
        <v>12249</v>
      </c>
      <c r="AU1811" s="36">
        <v>3650</v>
      </c>
      <c r="AV1811" s="49">
        <f t="shared" si="28"/>
        <v>48028</v>
      </c>
    </row>
    <row r="1812" spans="1:48" s="36" customFormat="1" x14ac:dyDescent="0.25">
      <c r="A1812" s="36">
        <v>305003043</v>
      </c>
      <c r="B1812" s="36">
        <v>0</v>
      </c>
      <c r="C1812" s="36">
        <v>3050030430</v>
      </c>
      <c r="D1812" s="36" t="s">
        <v>4</v>
      </c>
      <c r="E1812" s="36" t="s">
        <v>316</v>
      </c>
      <c r="F1812" s="36">
        <v>3050</v>
      </c>
      <c r="G1812" s="36">
        <v>2</v>
      </c>
      <c r="H1812" s="36" t="s">
        <v>55</v>
      </c>
      <c r="I1812" s="37" t="s">
        <v>2972</v>
      </c>
      <c r="J1812" s="36" t="s">
        <v>52</v>
      </c>
      <c r="K1812" s="36">
        <v>1131999</v>
      </c>
      <c r="L1812" s="37">
        <v>111838</v>
      </c>
      <c r="M1812" s="37">
        <v>305003043</v>
      </c>
      <c r="N1812" s="45">
        <v>44378</v>
      </c>
      <c r="O1812" s="36" t="s">
        <v>3307</v>
      </c>
      <c r="P1812" s="38">
        <v>2199</v>
      </c>
      <c r="Q1812" s="38">
        <v>-2199</v>
      </c>
      <c r="R1812" s="38">
        <v>0</v>
      </c>
      <c r="W1812" s="37">
        <v>111838</v>
      </c>
      <c r="X1812" s="36" t="s">
        <v>12249</v>
      </c>
      <c r="AU1812" s="36">
        <v>3650</v>
      </c>
      <c r="AV1812" s="49">
        <f t="shared" si="28"/>
        <v>48028</v>
      </c>
    </row>
    <row r="1813" spans="1:48" s="36" customFormat="1" x14ac:dyDescent="0.25">
      <c r="A1813" s="36">
        <v>305003044</v>
      </c>
      <c r="B1813" s="36">
        <v>0</v>
      </c>
      <c r="C1813" s="36">
        <v>3050030440</v>
      </c>
      <c r="D1813" s="36" t="s">
        <v>4</v>
      </c>
      <c r="E1813" s="36" t="s">
        <v>316</v>
      </c>
      <c r="F1813" s="36">
        <v>3050</v>
      </c>
      <c r="G1813" s="36">
        <v>2</v>
      </c>
      <c r="H1813" s="36" t="s">
        <v>55</v>
      </c>
      <c r="I1813" s="37" t="s">
        <v>2972</v>
      </c>
      <c r="J1813" s="36" t="s">
        <v>52</v>
      </c>
      <c r="K1813" s="36">
        <v>1131999</v>
      </c>
      <c r="L1813" s="37">
        <v>111838</v>
      </c>
      <c r="M1813" s="37">
        <v>305003044</v>
      </c>
      <c r="N1813" s="45">
        <v>44378</v>
      </c>
      <c r="O1813" s="36" t="s">
        <v>3308</v>
      </c>
      <c r="P1813" s="38">
        <v>3724.5</v>
      </c>
      <c r="Q1813" s="38">
        <v>-3724.5</v>
      </c>
      <c r="R1813" s="38">
        <v>0</v>
      </c>
      <c r="W1813" s="37">
        <v>111838</v>
      </c>
      <c r="X1813" s="36" t="s">
        <v>12249</v>
      </c>
      <c r="AU1813" s="36">
        <v>3650</v>
      </c>
      <c r="AV1813" s="49">
        <f t="shared" si="28"/>
        <v>48028</v>
      </c>
    </row>
    <row r="1814" spans="1:48" s="36" customFormat="1" x14ac:dyDescent="0.25">
      <c r="A1814" s="36">
        <v>305003045</v>
      </c>
      <c r="B1814" s="36">
        <v>0</v>
      </c>
      <c r="C1814" s="36">
        <v>3050030450</v>
      </c>
      <c r="D1814" s="36" t="s">
        <v>4</v>
      </c>
      <c r="E1814" s="36" t="s">
        <v>316</v>
      </c>
      <c r="F1814" s="36">
        <v>3050</v>
      </c>
      <c r="G1814" s="36">
        <v>1</v>
      </c>
      <c r="H1814" s="36" t="s">
        <v>55</v>
      </c>
      <c r="I1814" s="37" t="s">
        <v>2972</v>
      </c>
      <c r="J1814" s="36" t="s">
        <v>52</v>
      </c>
      <c r="K1814" s="36">
        <v>1131999</v>
      </c>
      <c r="L1814" s="37">
        <v>111838</v>
      </c>
      <c r="M1814" s="37">
        <v>305003045</v>
      </c>
      <c r="N1814" s="45">
        <v>44378</v>
      </c>
      <c r="O1814" s="36" t="s">
        <v>3309</v>
      </c>
      <c r="P1814" s="38">
        <v>6051</v>
      </c>
      <c r="Q1814" s="38">
        <v>-6051</v>
      </c>
      <c r="R1814" s="38">
        <v>0</v>
      </c>
      <c r="W1814" s="37">
        <v>111838</v>
      </c>
      <c r="X1814" s="36" t="s">
        <v>12249</v>
      </c>
      <c r="AU1814" s="36">
        <v>3650</v>
      </c>
      <c r="AV1814" s="49">
        <f t="shared" si="28"/>
        <v>48028</v>
      </c>
    </row>
    <row r="1815" spans="1:48" s="36" customFormat="1" x14ac:dyDescent="0.25">
      <c r="A1815" s="36">
        <v>305003046</v>
      </c>
      <c r="B1815" s="36">
        <v>0</v>
      </c>
      <c r="C1815" s="36">
        <v>3050030460</v>
      </c>
      <c r="D1815" s="36" t="s">
        <v>4</v>
      </c>
      <c r="E1815" s="36" t="s">
        <v>316</v>
      </c>
      <c r="F1815" s="36">
        <v>3050</v>
      </c>
      <c r="G1815" s="36">
        <v>2</v>
      </c>
      <c r="H1815" s="36" t="s">
        <v>55</v>
      </c>
      <c r="I1815" s="37" t="s">
        <v>2972</v>
      </c>
      <c r="J1815" s="36" t="s">
        <v>52</v>
      </c>
      <c r="K1815" s="36">
        <v>1131999</v>
      </c>
      <c r="L1815" s="37">
        <v>111838</v>
      </c>
      <c r="M1815" s="37">
        <v>305003046</v>
      </c>
      <c r="N1815" s="45">
        <v>44378</v>
      </c>
      <c r="O1815" s="36" t="s">
        <v>3310</v>
      </c>
      <c r="P1815" s="38">
        <v>12102</v>
      </c>
      <c r="Q1815" s="38">
        <v>-12102</v>
      </c>
      <c r="R1815" s="38">
        <v>0</v>
      </c>
      <c r="W1815" s="37">
        <v>111838</v>
      </c>
      <c r="X1815" s="36" t="s">
        <v>12249</v>
      </c>
      <c r="AU1815" s="36">
        <v>3650</v>
      </c>
      <c r="AV1815" s="49">
        <f t="shared" si="28"/>
        <v>48028</v>
      </c>
    </row>
    <row r="1816" spans="1:48" s="36" customFormat="1" x14ac:dyDescent="0.25">
      <c r="A1816" s="36">
        <v>305003157</v>
      </c>
      <c r="B1816" s="36">
        <v>0</v>
      </c>
      <c r="C1816" s="36">
        <v>3050031570</v>
      </c>
      <c r="D1816" s="36" t="s">
        <v>4</v>
      </c>
      <c r="E1816" s="36" t="s">
        <v>316</v>
      </c>
      <c r="F1816" s="36">
        <v>3050</v>
      </c>
      <c r="G1816" s="36">
        <v>2</v>
      </c>
      <c r="H1816" s="36" t="s">
        <v>3311</v>
      </c>
      <c r="I1816" s="37" t="s">
        <v>2972</v>
      </c>
      <c r="J1816" s="36" t="s">
        <v>52</v>
      </c>
      <c r="K1816" s="36">
        <v>1131999</v>
      </c>
      <c r="L1816" s="37">
        <v>111838</v>
      </c>
      <c r="M1816" s="37">
        <v>305003157</v>
      </c>
      <c r="N1816" s="45">
        <v>44662</v>
      </c>
      <c r="O1816" s="36" t="s">
        <v>3312</v>
      </c>
      <c r="P1816" s="38">
        <v>2440.8000000000002</v>
      </c>
      <c r="Q1816" s="38">
        <v>-2440.8000000000002</v>
      </c>
      <c r="R1816" s="38">
        <v>0</v>
      </c>
      <c r="W1816" s="37">
        <v>111838</v>
      </c>
      <c r="X1816" s="36" t="s">
        <v>12249</v>
      </c>
      <c r="AU1816" s="36">
        <v>3650</v>
      </c>
      <c r="AV1816" s="49">
        <f t="shared" si="28"/>
        <v>48312</v>
      </c>
    </row>
    <row r="1817" spans="1:48" x14ac:dyDescent="0.25">
      <c r="A1817">
        <v>305003457</v>
      </c>
      <c r="B1817">
        <v>0</v>
      </c>
      <c r="C1817">
        <v>3050034570</v>
      </c>
      <c r="D1817" t="s">
        <v>4</v>
      </c>
      <c r="E1817" t="s">
        <v>343</v>
      </c>
      <c r="F1817">
        <v>3050</v>
      </c>
      <c r="G1817">
        <v>12</v>
      </c>
      <c r="H1817" t="s">
        <v>285</v>
      </c>
      <c r="I1817" s="6" t="s">
        <v>2972</v>
      </c>
      <c r="J1817" t="s">
        <v>52</v>
      </c>
      <c r="K1817">
        <v>1718999</v>
      </c>
      <c r="M1817" s="6">
        <v>305001279</v>
      </c>
      <c r="N1817" s="47">
        <v>40913</v>
      </c>
      <c r="O1817" t="s">
        <v>3316</v>
      </c>
      <c r="P1817" s="8">
        <v>21290.73</v>
      </c>
      <c r="Q1817" s="8">
        <v>-21290.73</v>
      </c>
      <c r="R1817" s="8">
        <v>0</v>
      </c>
      <c r="AU1817">
        <v>3650</v>
      </c>
      <c r="AV1817" s="28">
        <f t="shared" si="28"/>
        <v>44563</v>
      </c>
    </row>
    <row r="1818" spans="1:48" x14ac:dyDescent="0.25">
      <c r="A1818">
        <v>305003458</v>
      </c>
      <c r="B1818">
        <v>0</v>
      </c>
      <c r="C1818">
        <v>3050034580</v>
      </c>
      <c r="D1818" t="s">
        <v>4</v>
      </c>
      <c r="E1818" t="s">
        <v>343</v>
      </c>
      <c r="F1818">
        <v>3050</v>
      </c>
      <c r="G1818">
        <v>3</v>
      </c>
      <c r="H1818" t="s">
        <v>285</v>
      </c>
      <c r="I1818" s="6" t="s">
        <v>2972</v>
      </c>
      <c r="J1818" t="s">
        <v>52</v>
      </c>
      <c r="K1818">
        <v>1718999</v>
      </c>
      <c r="M1818" s="6">
        <v>305001756</v>
      </c>
      <c r="N1818" s="47">
        <v>41572</v>
      </c>
      <c r="O1818" t="s">
        <v>3317</v>
      </c>
      <c r="P1818" s="8">
        <v>13152</v>
      </c>
      <c r="Q1818" s="8">
        <v>-13152</v>
      </c>
      <c r="R1818" s="8">
        <v>0</v>
      </c>
      <c r="AU1818">
        <v>3650</v>
      </c>
      <c r="AV1818" s="28">
        <f t="shared" si="28"/>
        <v>45222</v>
      </c>
    </row>
    <row r="1819" spans="1:48" x14ac:dyDescent="0.25">
      <c r="A1819">
        <v>305003459</v>
      </c>
      <c r="B1819">
        <v>0</v>
      </c>
      <c r="C1819">
        <v>3050034590</v>
      </c>
      <c r="D1819" t="s">
        <v>4</v>
      </c>
      <c r="E1819" t="s">
        <v>343</v>
      </c>
      <c r="F1819">
        <v>3050</v>
      </c>
      <c r="G1819">
        <v>1</v>
      </c>
      <c r="H1819" t="s">
        <v>3318</v>
      </c>
      <c r="I1819" s="6" t="s">
        <v>2972</v>
      </c>
      <c r="J1819" t="s">
        <v>52</v>
      </c>
      <c r="K1819">
        <v>1718999</v>
      </c>
      <c r="M1819" s="6">
        <v>305001757</v>
      </c>
      <c r="N1819" s="47">
        <v>41572</v>
      </c>
      <c r="O1819" t="s">
        <v>3319</v>
      </c>
      <c r="P1819" s="8">
        <v>1895.54</v>
      </c>
      <c r="Q1819" s="8">
        <v>-1895.54</v>
      </c>
      <c r="R1819" s="8">
        <v>0</v>
      </c>
      <c r="AU1819">
        <v>3650</v>
      </c>
      <c r="AV1819" s="28">
        <f t="shared" si="28"/>
        <v>45222</v>
      </c>
    </row>
    <row r="1820" spans="1:48" x14ac:dyDescent="0.25">
      <c r="A1820">
        <v>305003461</v>
      </c>
      <c r="B1820">
        <v>0</v>
      </c>
      <c r="C1820">
        <v>3050034610</v>
      </c>
      <c r="D1820" t="s">
        <v>4</v>
      </c>
      <c r="E1820" t="s">
        <v>343</v>
      </c>
      <c r="F1820">
        <v>3050</v>
      </c>
      <c r="G1820">
        <v>2</v>
      </c>
      <c r="H1820" t="s">
        <v>3262</v>
      </c>
      <c r="I1820" s="6" t="s">
        <v>2972</v>
      </c>
      <c r="J1820" t="s">
        <v>52</v>
      </c>
      <c r="K1820">
        <v>1718999</v>
      </c>
      <c r="M1820" s="6">
        <v>305000900</v>
      </c>
      <c r="N1820" s="47">
        <v>40479</v>
      </c>
      <c r="O1820" t="s">
        <v>3320</v>
      </c>
      <c r="P1820" s="8">
        <v>3375</v>
      </c>
      <c r="Q1820" s="8">
        <v>-3375</v>
      </c>
      <c r="R1820" s="8">
        <v>0</v>
      </c>
      <c r="AU1820">
        <v>3650</v>
      </c>
      <c r="AV1820" s="28">
        <f t="shared" si="28"/>
        <v>44129</v>
      </c>
    </row>
    <row r="1821" spans="1:48" x14ac:dyDescent="0.25">
      <c r="A1821">
        <v>305003463</v>
      </c>
      <c r="B1821">
        <v>0</v>
      </c>
      <c r="C1821">
        <v>3050034630</v>
      </c>
      <c r="D1821" t="s">
        <v>4</v>
      </c>
      <c r="E1821" t="s">
        <v>343</v>
      </c>
      <c r="F1821">
        <v>3050</v>
      </c>
      <c r="G1821">
        <v>1</v>
      </c>
      <c r="H1821" t="s">
        <v>3318</v>
      </c>
      <c r="I1821" s="6" t="s">
        <v>2972</v>
      </c>
      <c r="J1821" t="s">
        <v>52</v>
      </c>
      <c r="K1821">
        <v>1718999</v>
      </c>
      <c r="M1821" s="6">
        <v>305003007</v>
      </c>
      <c r="N1821" s="47">
        <v>44428</v>
      </c>
      <c r="O1821" t="s">
        <v>3068</v>
      </c>
      <c r="P1821" s="8">
        <v>836.11</v>
      </c>
      <c r="Q1821" s="8">
        <v>-836.11</v>
      </c>
      <c r="R1821" s="8">
        <v>0</v>
      </c>
      <c r="AU1821">
        <v>3650</v>
      </c>
      <c r="AV1821" s="28">
        <f t="shared" si="28"/>
        <v>48078</v>
      </c>
    </row>
    <row r="1822" spans="1:48" x14ac:dyDescent="0.25">
      <c r="A1822">
        <v>305003464</v>
      </c>
      <c r="B1822">
        <v>0</v>
      </c>
      <c r="C1822">
        <v>3050034640</v>
      </c>
      <c r="D1822" t="s">
        <v>4</v>
      </c>
      <c r="E1822" t="s">
        <v>343</v>
      </c>
      <c r="F1822">
        <v>3050</v>
      </c>
      <c r="G1822">
        <v>1</v>
      </c>
      <c r="H1822" t="s">
        <v>3318</v>
      </c>
      <c r="I1822" s="6" t="s">
        <v>2972</v>
      </c>
      <c r="J1822" t="s">
        <v>52</v>
      </c>
      <c r="K1822">
        <v>1718999</v>
      </c>
      <c r="M1822" s="6">
        <v>305003008</v>
      </c>
      <c r="N1822" s="47">
        <v>44429</v>
      </c>
      <c r="O1822" t="s">
        <v>3069</v>
      </c>
      <c r="P1822" s="8">
        <v>257.43</v>
      </c>
      <c r="Q1822" s="8">
        <v>-257.43</v>
      </c>
      <c r="R1822" s="8">
        <v>0</v>
      </c>
      <c r="AU1822">
        <v>3650</v>
      </c>
      <c r="AV1822" s="28">
        <f t="shared" si="28"/>
        <v>48079</v>
      </c>
    </row>
    <row r="1823" spans="1:48" x14ac:dyDescent="0.25">
      <c r="A1823">
        <v>305003465</v>
      </c>
      <c r="B1823">
        <v>0</v>
      </c>
      <c r="C1823">
        <v>3050034650</v>
      </c>
      <c r="D1823" t="s">
        <v>4</v>
      </c>
      <c r="E1823" t="s">
        <v>343</v>
      </c>
      <c r="F1823">
        <v>3050</v>
      </c>
      <c r="G1823">
        <v>15</v>
      </c>
      <c r="H1823" t="s">
        <v>3318</v>
      </c>
      <c r="I1823" s="6" t="s">
        <v>2972</v>
      </c>
      <c r="J1823" t="s">
        <v>52</v>
      </c>
      <c r="K1823">
        <v>1718999</v>
      </c>
      <c r="M1823" s="6">
        <v>305003206</v>
      </c>
      <c r="N1823" s="47">
        <v>44774</v>
      </c>
      <c r="O1823" t="s">
        <v>3321</v>
      </c>
      <c r="P1823" s="8">
        <v>45105.45</v>
      </c>
      <c r="Q1823" s="8">
        <v>-45105.45</v>
      </c>
      <c r="R1823" s="8">
        <v>0</v>
      </c>
      <c r="AU1823">
        <v>3650</v>
      </c>
      <c r="AV1823" s="28">
        <f t="shared" si="28"/>
        <v>48424</v>
      </c>
    </row>
    <row r="1824" spans="1:48" x14ac:dyDescent="0.25">
      <c r="A1824">
        <v>305003466</v>
      </c>
      <c r="B1824">
        <v>0</v>
      </c>
      <c r="C1824">
        <v>3050034660</v>
      </c>
      <c r="D1824" t="s">
        <v>4</v>
      </c>
      <c r="E1824" t="s">
        <v>343</v>
      </c>
      <c r="F1824">
        <v>3050</v>
      </c>
      <c r="G1824">
        <v>1</v>
      </c>
      <c r="H1824" t="s">
        <v>3318</v>
      </c>
      <c r="I1824" s="6" t="s">
        <v>2972</v>
      </c>
      <c r="J1824" t="s">
        <v>52</v>
      </c>
      <c r="K1824">
        <v>1718999</v>
      </c>
      <c r="M1824" s="6">
        <v>305003207</v>
      </c>
      <c r="N1824" s="47">
        <v>44776</v>
      </c>
      <c r="O1824" t="s">
        <v>3322</v>
      </c>
      <c r="P1824" s="8">
        <v>3674.99</v>
      </c>
      <c r="Q1824" s="8">
        <v>-3674.99</v>
      </c>
      <c r="R1824" s="8">
        <v>0</v>
      </c>
      <c r="AU1824">
        <v>3650</v>
      </c>
      <c r="AV1824" s="28">
        <f t="shared" si="28"/>
        <v>48426</v>
      </c>
    </row>
    <row r="1825" spans="1:48" x14ac:dyDescent="0.25">
      <c r="A1825">
        <v>305003467</v>
      </c>
      <c r="B1825">
        <v>0</v>
      </c>
      <c r="C1825">
        <v>3050034670</v>
      </c>
      <c r="D1825" t="s">
        <v>4</v>
      </c>
      <c r="E1825" t="s">
        <v>343</v>
      </c>
      <c r="F1825">
        <v>3050</v>
      </c>
      <c r="G1825">
        <v>3</v>
      </c>
      <c r="H1825" t="s">
        <v>3318</v>
      </c>
      <c r="I1825" s="6" t="s">
        <v>2972</v>
      </c>
      <c r="J1825" t="s">
        <v>52</v>
      </c>
      <c r="K1825">
        <v>1718999</v>
      </c>
      <c r="M1825" s="6">
        <v>305003208</v>
      </c>
      <c r="N1825" s="47">
        <v>44776</v>
      </c>
      <c r="O1825" t="s">
        <v>3323</v>
      </c>
      <c r="P1825" s="8">
        <v>27449.1</v>
      </c>
      <c r="Q1825" s="8">
        <v>-27449.1</v>
      </c>
      <c r="R1825" s="8">
        <v>0</v>
      </c>
      <c r="AU1825">
        <v>3650</v>
      </c>
      <c r="AV1825" s="28">
        <f t="shared" si="28"/>
        <v>48426</v>
      </c>
    </row>
    <row r="1826" spans="1:48" x14ac:dyDescent="0.25">
      <c r="A1826">
        <v>305003468</v>
      </c>
      <c r="B1826">
        <v>0</v>
      </c>
      <c r="C1826">
        <v>3050034680</v>
      </c>
      <c r="D1826" t="s">
        <v>4</v>
      </c>
      <c r="E1826" t="s">
        <v>343</v>
      </c>
      <c r="F1826">
        <v>3050</v>
      </c>
      <c r="G1826">
        <v>2</v>
      </c>
      <c r="H1826" t="s">
        <v>3318</v>
      </c>
      <c r="I1826" s="6" t="s">
        <v>2972</v>
      </c>
      <c r="J1826" t="s">
        <v>52</v>
      </c>
      <c r="K1826">
        <v>1718999</v>
      </c>
      <c r="M1826" s="6">
        <v>305003209</v>
      </c>
      <c r="N1826" s="47">
        <v>44776</v>
      </c>
      <c r="O1826" t="s">
        <v>3324</v>
      </c>
      <c r="P1826" s="8">
        <v>1821.44</v>
      </c>
      <c r="Q1826" s="8">
        <v>-1821.44</v>
      </c>
      <c r="R1826" s="8">
        <v>0</v>
      </c>
      <c r="AU1826">
        <v>3650</v>
      </c>
      <c r="AV1826" s="28">
        <f t="shared" si="28"/>
        <v>48426</v>
      </c>
    </row>
    <row r="1827" spans="1:48" x14ac:dyDescent="0.25">
      <c r="A1827">
        <v>305003469</v>
      </c>
      <c r="B1827">
        <v>0</v>
      </c>
      <c r="C1827">
        <v>3050034690</v>
      </c>
      <c r="D1827" t="s">
        <v>4</v>
      </c>
      <c r="E1827" t="s">
        <v>343</v>
      </c>
      <c r="F1827">
        <v>3050</v>
      </c>
      <c r="G1827">
        <v>8</v>
      </c>
      <c r="H1827" t="s">
        <v>3318</v>
      </c>
      <c r="I1827" s="6" t="s">
        <v>2972</v>
      </c>
      <c r="J1827" t="s">
        <v>52</v>
      </c>
      <c r="K1827">
        <v>1718999</v>
      </c>
      <c r="M1827" s="6">
        <v>305003210</v>
      </c>
      <c r="N1827" s="47">
        <v>44776</v>
      </c>
      <c r="O1827" t="s">
        <v>3325</v>
      </c>
      <c r="P1827" s="8">
        <v>991.09</v>
      </c>
      <c r="Q1827" s="8">
        <v>-991.09</v>
      </c>
      <c r="R1827" s="8">
        <v>0</v>
      </c>
      <c r="AU1827">
        <v>3650</v>
      </c>
      <c r="AV1827" s="28">
        <f t="shared" si="28"/>
        <v>48426</v>
      </c>
    </row>
    <row r="1828" spans="1:48" x14ac:dyDescent="0.25">
      <c r="A1828">
        <v>305003470</v>
      </c>
      <c r="B1828">
        <v>0</v>
      </c>
      <c r="C1828">
        <v>3050034700</v>
      </c>
      <c r="D1828" t="s">
        <v>4</v>
      </c>
      <c r="E1828" t="s">
        <v>343</v>
      </c>
      <c r="F1828">
        <v>3050</v>
      </c>
      <c r="G1828">
        <v>2</v>
      </c>
      <c r="H1828" t="s">
        <v>3318</v>
      </c>
      <c r="I1828" s="6" t="s">
        <v>2972</v>
      </c>
      <c r="J1828" t="s">
        <v>52</v>
      </c>
      <c r="K1828">
        <v>1718999</v>
      </c>
      <c r="M1828" s="6">
        <v>305003211</v>
      </c>
      <c r="N1828" s="47">
        <v>44776</v>
      </c>
      <c r="O1828" t="s">
        <v>3326</v>
      </c>
      <c r="P1828" s="8">
        <v>10001.209999999999</v>
      </c>
      <c r="Q1828" s="8">
        <v>-10001.209999999999</v>
      </c>
      <c r="R1828" s="8">
        <v>0</v>
      </c>
      <c r="AU1828">
        <v>3650</v>
      </c>
      <c r="AV1828" s="28">
        <f t="shared" si="28"/>
        <v>48426</v>
      </c>
    </row>
    <row r="1829" spans="1:48" x14ac:dyDescent="0.25">
      <c r="A1829">
        <v>305002005</v>
      </c>
      <c r="B1829">
        <v>0</v>
      </c>
      <c r="C1829">
        <v>3050020050</v>
      </c>
      <c r="D1829" t="s">
        <v>4</v>
      </c>
      <c r="E1829" t="s">
        <v>3327</v>
      </c>
      <c r="F1829">
        <v>3050</v>
      </c>
      <c r="G1829">
        <v>1</v>
      </c>
      <c r="H1829" t="s">
        <v>3328</v>
      </c>
      <c r="I1829" s="6" t="s">
        <v>2972</v>
      </c>
      <c r="J1829" t="s">
        <v>52</v>
      </c>
      <c r="K1829">
        <v>1270200</v>
      </c>
      <c r="M1829" s="6">
        <v>305001555</v>
      </c>
      <c r="N1829" s="47">
        <v>41183</v>
      </c>
      <c r="O1829" t="s">
        <v>3329</v>
      </c>
      <c r="P1829" s="8">
        <v>2531</v>
      </c>
      <c r="Q1829" s="8">
        <v>-2531</v>
      </c>
      <c r="R1829" s="8">
        <v>0</v>
      </c>
      <c r="AU1829">
        <v>3650</v>
      </c>
      <c r="AV1829" s="28">
        <f t="shared" si="28"/>
        <v>44833</v>
      </c>
    </row>
    <row r="1830" spans="1:48" x14ac:dyDescent="0.25">
      <c r="A1830">
        <v>305002006</v>
      </c>
      <c r="B1830">
        <v>0</v>
      </c>
      <c r="C1830">
        <v>3050020060</v>
      </c>
      <c r="D1830" t="s">
        <v>4</v>
      </c>
      <c r="E1830" t="s">
        <v>3327</v>
      </c>
      <c r="F1830">
        <v>3050</v>
      </c>
      <c r="G1830">
        <v>1</v>
      </c>
      <c r="H1830" t="s">
        <v>3328</v>
      </c>
      <c r="I1830" s="6" t="s">
        <v>2972</v>
      </c>
      <c r="J1830" t="s">
        <v>52</v>
      </c>
      <c r="K1830">
        <v>1270200</v>
      </c>
      <c r="M1830" s="6">
        <v>305001556</v>
      </c>
      <c r="N1830" s="47">
        <v>41183</v>
      </c>
      <c r="O1830" t="s">
        <v>3330</v>
      </c>
      <c r="P1830" s="8">
        <v>2081</v>
      </c>
      <c r="Q1830" s="8">
        <v>-2081</v>
      </c>
      <c r="R1830" s="8">
        <v>0</v>
      </c>
      <c r="AU1830">
        <v>3650</v>
      </c>
      <c r="AV1830" s="28">
        <f t="shared" si="28"/>
        <v>44833</v>
      </c>
    </row>
    <row r="1831" spans="1:48" x14ac:dyDescent="0.25">
      <c r="A1831">
        <v>305002009</v>
      </c>
      <c r="B1831">
        <v>0</v>
      </c>
      <c r="C1831">
        <v>3050020090</v>
      </c>
      <c r="D1831" t="s">
        <v>4</v>
      </c>
      <c r="E1831" t="s">
        <v>3327</v>
      </c>
      <c r="F1831">
        <v>3050</v>
      </c>
      <c r="G1831">
        <v>4</v>
      </c>
      <c r="H1831" t="s">
        <v>3328</v>
      </c>
      <c r="I1831" s="6" t="s">
        <v>2972</v>
      </c>
      <c r="J1831" t="s">
        <v>52</v>
      </c>
      <c r="K1831">
        <v>1270200</v>
      </c>
      <c r="M1831" s="6">
        <v>305001722</v>
      </c>
      <c r="N1831" s="47">
        <v>41457</v>
      </c>
      <c r="O1831" t="s">
        <v>3331</v>
      </c>
      <c r="P1831" s="8">
        <v>1118.73</v>
      </c>
      <c r="Q1831" s="8">
        <v>-1118.73</v>
      </c>
      <c r="R1831" s="8">
        <v>0</v>
      </c>
      <c r="AU1831">
        <v>3650</v>
      </c>
      <c r="AV1831" s="28">
        <f t="shared" si="28"/>
        <v>45107</v>
      </c>
    </row>
    <row r="1832" spans="1:48" x14ac:dyDescent="0.25">
      <c r="A1832">
        <v>305002010</v>
      </c>
      <c r="B1832">
        <v>0</v>
      </c>
      <c r="C1832">
        <v>3050020100</v>
      </c>
      <c r="D1832" t="s">
        <v>4</v>
      </c>
      <c r="E1832" t="s">
        <v>3327</v>
      </c>
      <c r="F1832">
        <v>3050</v>
      </c>
      <c r="G1832">
        <v>1</v>
      </c>
      <c r="H1832" t="s">
        <v>3328</v>
      </c>
      <c r="I1832" s="6" t="s">
        <v>2972</v>
      </c>
      <c r="J1832" t="s">
        <v>52</v>
      </c>
      <c r="K1832">
        <v>1270200</v>
      </c>
      <c r="M1832" s="6">
        <v>305001821</v>
      </c>
      <c r="N1832" s="47">
        <v>41676</v>
      </c>
      <c r="O1832" t="s">
        <v>3332</v>
      </c>
      <c r="P1832" s="8">
        <v>1989.67</v>
      </c>
      <c r="Q1832" s="8">
        <v>-1989.67</v>
      </c>
      <c r="R1832" s="8">
        <v>0</v>
      </c>
      <c r="AU1832">
        <v>3650</v>
      </c>
      <c r="AV1832" s="28">
        <f t="shared" si="28"/>
        <v>45326</v>
      </c>
    </row>
    <row r="1833" spans="1:48" x14ac:dyDescent="0.25">
      <c r="A1833">
        <v>305002116</v>
      </c>
      <c r="B1833">
        <v>0</v>
      </c>
      <c r="C1833">
        <v>3050021160</v>
      </c>
      <c r="D1833" t="s">
        <v>4</v>
      </c>
      <c r="E1833" t="s">
        <v>3327</v>
      </c>
      <c r="F1833">
        <v>3050</v>
      </c>
      <c r="G1833">
        <v>1</v>
      </c>
      <c r="H1833" t="s">
        <v>3333</v>
      </c>
      <c r="I1833" s="6" t="s">
        <v>2972</v>
      </c>
      <c r="J1833" t="s">
        <v>52</v>
      </c>
      <c r="K1833">
        <v>1270200</v>
      </c>
      <c r="M1833" s="6">
        <v>305002116</v>
      </c>
      <c r="N1833" s="47">
        <v>42146</v>
      </c>
      <c r="O1833" t="s">
        <v>3334</v>
      </c>
      <c r="P1833" s="8">
        <v>3314.85</v>
      </c>
      <c r="Q1833" s="8">
        <v>-3314.85</v>
      </c>
      <c r="R1833" s="8">
        <v>0</v>
      </c>
      <c r="AU1833">
        <v>3650</v>
      </c>
      <c r="AV1833" s="28">
        <f t="shared" si="28"/>
        <v>45796</v>
      </c>
    </row>
    <row r="1834" spans="1:48" x14ac:dyDescent="0.25">
      <c r="A1834">
        <v>305002117</v>
      </c>
      <c r="B1834">
        <v>0</v>
      </c>
      <c r="C1834">
        <v>3050021170</v>
      </c>
      <c r="D1834" t="s">
        <v>4</v>
      </c>
      <c r="E1834" t="s">
        <v>3327</v>
      </c>
      <c r="F1834">
        <v>3050</v>
      </c>
      <c r="G1834">
        <v>1</v>
      </c>
      <c r="H1834" t="s">
        <v>3333</v>
      </c>
      <c r="I1834" s="6" t="s">
        <v>2972</v>
      </c>
      <c r="J1834" t="s">
        <v>52</v>
      </c>
      <c r="K1834">
        <v>1270200</v>
      </c>
      <c r="M1834" s="6">
        <v>305002117</v>
      </c>
      <c r="N1834" s="47">
        <v>42146</v>
      </c>
      <c r="O1834" t="s">
        <v>3335</v>
      </c>
      <c r="P1834" s="8">
        <v>2848.68</v>
      </c>
      <c r="Q1834" s="8">
        <v>-2848.68</v>
      </c>
      <c r="R1834" s="8">
        <v>0</v>
      </c>
      <c r="AU1834">
        <v>3650</v>
      </c>
      <c r="AV1834" s="28">
        <f t="shared" si="28"/>
        <v>45796</v>
      </c>
    </row>
    <row r="1835" spans="1:48" x14ac:dyDescent="0.25">
      <c r="A1835">
        <v>305002201</v>
      </c>
      <c r="B1835">
        <v>0</v>
      </c>
      <c r="C1835">
        <v>3050022010</v>
      </c>
      <c r="D1835" t="s">
        <v>4</v>
      </c>
      <c r="E1835" t="s">
        <v>3327</v>
      </c>
      <c r="F1835">
        <v>3050</v>
      </c>
      <c r="G1835">
        <v>1</v>
      </c>
      <c r="H1835" t="s">
        <v>3336</v>
      </c>
      <c r="I1835" s="6" t="s">
        <v>2972</v>
      </c>
      <c r="J1835" t="s">
        <v>52</v>
      </c>
      <c r="K1835">
        <v>1270200</v>
      </c>
      <c r="M1835" s="6">
        <v>305002201</v>
      </c>
      <c r="N1835" s="47">
        <v>42356</v>
      </c>
      <c r="O1835" t="s">
        <v>3337</v>
      </c>
      <c r="P1835" s="8">
        <v>235.16</v>
      </c>
      <c r="Q1835" s="8">
        <v>-235.16</v>
      </c>
      <c r="R1835" s="8">
        <v>0</v>
      </c>
      <c r="AU1835">
        <v>3650</v>
      </c>
      <c r="AV1835" s="28">
        <f t="shared" si="28"/>
        <v>46006</v>
      </c>
    </row>
    <row r="1836" spans="1:48" x14ac:dyDescent="0.25">
      <c r="A1836">
        <v>305002745</v>
      </c>
      <c r="B1836">
        <v>0</v>
      </c>
      <c r="C1836">
        <v>3050027450</v>
      </c>
      <c r="D1836" t="s">
        <v>4</v>
      </c>
      <c r="E1836" t="s">
        <v>3327</v>
      </c>
      <c r="F1836">
        <v>3050</v>
      </c>
      <c r="G1836">
        <v>4</v>
      </c>
      <c r="H1836" t="s">
        <v>3338</v>
      </c>
      <c r="I1836" s="6" t="s">
        <v>2972</v>
      </c>
      <c r="J1836" t="s">
        <v>52</v>
      </c>
      <c r="K1836">
        <v>1270200</v>
      </c>
      <c r="M1836" s="6">
        <v>305002745</v>
      </c>
      <c r="N1836" s="47">
        <v>43685</v>
      </c>
      <c r="O1836" t="s">
        <v>3339</v>
      </c>
      <c r="P1836" s="8">
        <v>773.67</v>
      </c>
      <c r="Q1836" s="8">
        <v>-773.67</v>
      </c>
      <c r="R1836" s="8">
        <v>0</v>
      </c>
      <c r="AU1836">
        <v>3650</v>
      </c>
      <c r="AV1836" s="28">
        <f t="shared" si="28"/>
        <v>47335</v>
      </c>
    </row>
    <row r="1837" spans="1:48" x14ac:dyDescent="0.25">
      <c r="A1837">
        <v>305002746</v>
      </c>
      <c r="B1837">
        <v>0</v>
      </c>
      <c r="C1837">
        <v>3050027460</v>
      </c>
      <c r="D1837" t="s">
        <v>4</v>
      </c>
      <c r="E1837" t="s">
        <v>3327</v>
      </c>
      <c r="F1837">
        <v>3050</v>
      </c>
      <c r="G1837">
        <v>1</v>
      </c>
      <c r="H1837" t="s">
        <v>3338</v>
      </c>
      <c r="I1837" s="6" t="s">
        <v>2972</v>
      </c>
      <c r="J1837" t="s">
        <v>52</v>
      </c>
      <c r="K1837">
        <v>1270200</v>
      </c>
      <c r="M1837" s="6">
        <v>305002746</v>
      </c>
      <c r="N1837" s="47">
        <v>43685</v>
      </c>
      <c r="O1837" t="s">
        <v>3340</v>
      </c>
      <c r="P1837" s="8">
        <v>973.88</v>
      </c>
      <c r="Q1837" s="8">
        <v>-973.88</v>
      </c>
      <c r="R1837" s="8">
        <v>0</v>
      </c>
      <c r="AU1837">
        <v>3650</v>
      </c>
      <c r="AV1837" s="28">
        <f t="shared" si="28"/>
        <v>47335</v>
      </c>
    </row>
    <row r="1838" spans="1:48" s="36" customFormat="1" x14ac:dyDescent="0.25">
      <c r="A1838" s="36">
        <v>305002835</v>
      </c>
      <c r="B1838" s="36">
        <v>0</v>
      </c>
      <c r="C1838" s="36">
        <v>3050028350</v>
      </c>
      <c r="D1838" s="36" t="s">
        <v>4</v>
      </c>
      <c r="E1838" s="36" t="s">
        <v>3327</v>
      </c>
      <c r="F1838" s="36">
        <v>3050</v>
      </c>
      <c r="G1838" s="36">
        <v>1</v>
      </c>
      <c r="H1838" s="36" t="s">
        <v>550</v>
      </c>
      <c r="I1838" s="37" t="s">
        <v>2972</v>
      </c>
      <c r="J1838" s="36" t="s">
        <v>52</v>
      </c>
      <c r="K1838" s="36">
        <v>1270200</v>
      </c>
      <c r="L1838" s="37">
        <v>113166</v>
      </c>
      <c r="M1838" s="37">
        <v>305002835</v>
      </c>
      <c r="N1838" s="45">
        <v>43882</v>
      </c>
      <c r="O1838" s="36" t="s">
        <v>3341</v>
      </c>
      <c r="P1838" s="38">
        <v>1079.23</v>
      </c>
      <c r="Q1838" s="38">
        <v>-1079.23</v>
      </c>
      <c r="R1838" s="38">
        <v>0</v>
      </c>
      <c r="W1838" s="37">
        <v>113166</v>
      </c>
      <c r="X1838" s="36" t="s">
        <v>15250</v>
      </c>
      <c r="AU1838" s="36">
        <v>3650</v>
      </c>
      <c r="AV1838" s="49">
        <f t="shared" si="28"/>
        <v>47532</v>
      </c>
    </row>
    <row r="1839" spans="1:48" s="36" customFormat="1" x14ac:dyDescent="0.25">
      <c r="A1839" s="36">
        <v>305002836</v>
      </c>
      <c r="B1839" s="36">
        <v>0</v>
      </c>
      <c r="C1839" s="36">
        <v>3050028360</v>
      </c>
      <c r="D1839" s="36" t="s">
        <v>4</v>
      </c>
      <c r="E1839" s="36" t="s">
        <v>3327</v>
      </c>
      <c r="F1839" s="36">
        <v>3050</v>
      </c>
      <c r="G1839" s="36">
        <v>1</v>
      </c>
      <c r="H1839" s="36" t="s">
        <v>550</v>
      </c>
      <c r="I1839" s="37" t="s">
        <v>2972</v>
      </c>
      <c r="J1839" s="36" t="s">
        <v>52</v>
      </c>
      <c r="K1839" s="36">
        <v>1270200</v>
      </c>
      <c r="L1839" s="37">
        <v>113166</v>
      </c>
      <c r="M1839" s="37">
        <v>305002836</v>
      </c>
      <c r="N1839" s="45">
        <v>43882</v>
      </c>
      <c r="O1839" s="36" t="s">
        <v>3342</v>
      </c>
      <c r="P1839" s="38">
        <v>1929.23</v>
      </c>
      <c r="Q1839" s="38">
        <v>-1929.23</v>
      </c>
      <c r="R1839" s="38">
        <v>0</v>
      </c>
      <c r="W1839" s="37">
        <v>113166</v>
      </c>
      <c r="X1839" s="36" t="s">
        <v>15250</v>
      </c>
      <c r="AU1839" s="36">
        <v>3650</v>
      </c>
      <c r="AV1839" s="49">
        <f t="shared" si="28"/>
        <v>47532</v>
      </c>
    </row>
    <row r="1840" spans="1:48" x14ac:dyDescent="0.25">
      <c r="A1840">
        <v>305003135</v>
      </c>
      <c r="B1840">
        <v>0</v>
      </c>
      <c r="C1840">
        <v>3050031350</v>
      </c>
      <c r="D1840" t="s">
        <v>4</v>
      </c>
      <c r="E1840" t="s">
        <v>3327</v>
      </c>
      <c r="F1840">
        <v>3050</v>
      </c>
      <c r="G1840">
        <v>1</v>
      </c>
      <c r="H1840" t="s">
        <v>3343</v>
      </c>
      <c r="I1840" s="6" t="s">
        <v>2972</v>
      </c>
      <c r="J1840" t="s">
        <v>52</v>
      </c>
      <c r="K1840">
        <v>1270200</v>
      </c>
      <c r="M1840" s="6">
        <v>305003135</v>
      </c>
      <c r="N1840" s="47">
        <v>44701</v>
      </c>
      <c r="O1840" t="s">
        <v>3344</v>
      </c>
      <c r="P1840" s="8">
        <v>2384.98</v>
      </c>
      <c r="Q1840" s="8">
        <v>-2384.98</v>
      </c>
      <c r="R1840" s="8">
        <v>0</v>
      </c>
      <c r="AU1840">
        <v>3650</v>
      </c>
      <c r="AV1840" s="28">
        <f t="shared" si="28"/>
        <v>48351</v>
      </c>
    </row>
    <row r="1841" spans="1:48" x14ac:dyDescent="0.25">
      <c r="A1841">
        <v>305003136</v>
      </c>
      <c r="B1841">
        <v>0</v>
      </c>
      <c r="C1841">
        <v>3050031360</v>
      </c>
      <c r="D1841" t="s">
        <v>4</v>
      </c>
      <c r="E1841" t="s">
        <v>3327</v>
      </c>
      <c r="F1841">
        <v>3050</v>
      </c>
      <c r="G1841">
        <v>2</v>
      </c>
      <c r="H1841" t="s">
        <v>3343</v>
      </c>
      <c r="I1841" s="6" t="s">
        <v>2972</v>
      </c>
      <c r="J1841" t="s">
        <v>52</v>
      </c>
      <c r="K1841">
        <v>1270200</v>
      </c>
      <c r="M1841" s="6">
        <v>305003136</v>
      </c>
      <c r="N1841" s="47">
        <v>44701</v>
      </c>
      <c r="O1841" t="s">
        <v>3345</v>
      </c>
      <c r="P1841" s="8">
        <v>6368</v>
      </c>
      <c r="Q1841" s="8">
        <v>-6368</v>
      </c>
      <c r="R1841" s="8">
        <v>0</v>
      </c>
      <c r="AU1841">
        <v>3650</v>
      </c>
      <c r="AV1841" s="28">
        <f t="shared" si="28"/>
        <v>48351</v>
      </c>
    </row>
    <row r="1842" spans="1:48" x14ac:dyDescent="0.25">
      <c r="A1842">
        <v>305003137</v>
      </c>
      <c r="B1842">
        <v>0</v>
      </c>
      <c r="C1842">
        <v>3050031370</v>
      </c>
      <c r="D1842" t="s">
        <v>4</v>
      </c>
      <c r="E1842" t="s">
        <v>3327</v>
      </c>
      <c r="F1842">
        <v>3050</v>
      </c>
      <c r="G1842">
        <v>1</v>
      </c>
      <c r="H1842" t="s">
        <v>3343</v>
      </c>
      <c r="I1842" s="6" t="s">
        <v>2972</v>
      </c>
      <c r="J1842" t="s">
        <v>52</v>
      </c>
      <c r="K1842">
        <v>1270200</v>
      </c>
      <c r="M1842" s="6">
        <v>305003137</v>
      </c>
      <c r="N1842" s="47">
        <v>44701</v>
      </c>
      <c r="O1842" t="s">
        <v>3346</v>
      </c>
      <c r="P1842" s="8">
        <v>2291.64</v>
      </c>
      <c r="Q1842" s="8">
        <v>-2291.64</v>
      </c>
      <c r="R1842" s="8">
        <v>0</v>
      </c>
      <c r="AU1842">
        <v>3650</v>
      </c>
      <c r="AV1842" s="28">
        <f t="shared" si="28"/>
        <v>48351</v>
      </c>
    </row>
    <row r="1843" spans="1:48" x14ac:dyDescent="0.25">
      <c r="A1843">
        <v>305003138</v>
      </c>
      <c r="B1843">
        <v>0</v>
      </c>
      <c r="C1843">
        <v>3050031380</v>
      </c>
      <c r="D1843" t="s">
        <v>4</v>
      </c>
      <c r="E1843" t="s">
        <v>3327</v>
      </c>
      <c r="F1843">
        <v>3050</v>
      </c>
      <c r="G1843">
        <v>1</v>
      </c>
      <c r="H1843" t="s">
        <v>3343</v>
      </c>
      <c r="I1843" s="6" t="s">
        <v>2972</v>
      </c>
      <c r="J1843" t="s">
        <v>52</v>
      </c>
      <c r="K1843">
        <v>1270200</v>
      </c>
      <c r="M1843" s="6">
        <v>305003138</v>
      </c>
      <c r="N1843" s="47">
        <v>44701</v>
      </c>
      <c r="O1843" t="s">
        <v>3346</v>
      </c>
      <c r="P1843" s="8">
        <v>2291.64</v>
      </c>
      <c r="Q1843" s="8">
        <v>-2291.64</v>
      </c>
      <c r="R1843" s="8">
        <v>0</v>
      </c>
      <c r="AU1843">
        <v>3650</v>
      </c>
      <c r="AV1843" s="28">
        <f t="shared" si="28"/>
        <v>48351</v>
      </c>
    </row>
    <row r="1844" spans="1:48" s="36" customFormat="1" x14ac:dyDescent="0.25">
      <c r="A1844" s="36">
        <v>305000816</v>
      </c>
      <c r="B1844" s="36">
        <v>0</v>
      </c>
      <c r="C1844" s="36">
        <v>3050008160</v>
      </c>
      <c r="D1844" s="36" t="s">
        <v>4</v>
      </c>
      <c r="E1844" s="36" t="s">
        <v>354</v>
      </c>
      <c r="F1844" s="36">
        <v>3050</v>
      </c>
      <c r="G1844" s="36">
        <v>1</v>
      </c>
      <c r="H1844" s="36" t="s">
        <v>314</v>
      </c>
      <c r="I1844" s="37" t="s">
        <v>2972</v>
      </c>
      <c r="J1844" s="36" t="s">
        <v>52</v>
      </c>
      <c r="K1844" s="36">
        <v>1464999</v>
      </c>
      <c r="L1844" s="37">
        <v>107272</v>
      </c>
      <c r="M1844" s="37">
        <v>305000816</v>
      </c>
      <c r="N1844" s="45">
        <v>40360</v>
      </c>
      <c r="O1844" s="36" t="s">
        <v>3348</v>
      </c>
      <c r="P1844" s="38">
        <v>0</v>
      </c>
      <c r="Q1844" s="38">
        <v>0</v>
      </c>
      <c r="R1844" s="38">
        <v>0</v>
      </c>
      <c r="W1844" s="37">
        <v>107272</v>
      </c>
      <c r="X1844" s="36" t="s">
        <v>15772</v>
      </c>
      <c r="AU1844" s="36">
        <v>3650</v>
      </c>
      <c r="AV1844" s="49">
        <f t="shared" si="28"/>
        <v>44010</v>
      </c>
    </row>
    <row r="1845" spans="1:48" s="36" customFormat="1" x14ac:dyDescent="0.25">
      <c r="A1845" s="36">
        <v>305001549</v>
      </c>
      <c r="B1845" s="36">
        <v>0</v>
      </c>
      <c r="C1845" s="36">
        <v>3050015490</v>
      </c>
      <c r="D1845" s="36" t="s">
        <v>4</v>
      </c>
      <c r="E1845" s="36" t="s">
        <v>354</v>
      </c>
      <c r="F1845" s="36">
        <v>3050</v>
      </c>
      <c r="G1845" s="36">
        <v>21</v>
      </c>
      <c r="H1845" s="36" t="s">
        <v>813</v>
      </c>
      <c r="I1845" s="37" t="s">
        <v>2972</v>
      </c>
      <c r="J1845" s="36" t="s">
        <v>52</v>
      </c>
      <c r="K1845" s="36">
        <v>1464999</v>
      </c>
      <c r="L1845" s="37">
        <v>107909</v>
      </c>
      <c r="M1845" s="37">
        <v>305001549</v>
      </c>
      <c r="N1845" s="45">
        <v>41183</v>
      </c>
      <c r="O1845" s="36" t="s">
        <v>3351</v>
      </c>
      <c r="P1845" s="38">
        <v>0</v>
      </c>
      <c r="Q1845" s="38">
        <v>0</v>
      </c>
      <c r="R1845" s="38">
        <v>0</v>
      </c>
      <c r="W1845" s="37">
        <v>107909</v>
      </c>
      <c r="X1845" s="36" t="s">
        <v>9986</v>
      </c>
      <c r="AU1845" s="36">
        <v>3650</v>
      </c>
      <c r="AV1845" s="49">
        <f t="shared" si="28"/>
        <v>44833</v>
      </c>
    </row>
    <row r="1846" spans="1:48" x14ac:dyDescent="0.25">
      <c r="A1846">
        <v>305001042</v>
      </c>
      <c r="B1846">
        <v>0</v>
      </c>
      <c r="C1846">
        <v>3050010420</v>
      </c>
      <c r="D1846" t="s">
        <v>4</v>
      </c>
      <c r="E1846" t="s">
        <v>356</v>
      </c>
      <c r="F1846">
        <v>3050</v>
      </c>
      <c r="G1846">
        <v>1</v>
      </c>
      <c r="H1846" t="s">
        <v>2105</v>
      </c>
      <c r="I1846" s="6" t="s">
        <v>2972</v>
      </c>
      <c r="J1846" t="s">
        <v>52</v>
      </c>
      <c r="K1846">
        <v>1431999</v>
      </c>
      <c r="M1846" s="6">
        <v>300001015</v>
      </c>
      <c r="N1846" s="47">
        <v>38507</v>
      </c>
      <c r="O1846" t="s">
        <v>3356</v>
      </c>
      <c r="P1846" s="8">
        <v>3400</v>
      </c>
      <c r="Q1846" s="8">
        <v>-3400</v>
      </c>
      <c r="R1846" s="8">
        <v>0</v>
      </c>
      <c r="AU1846">
        <v>3650</v>
      </c>
      <c r="AV1846" s="28">
        <f t="shared" si="28"/>
        <v>42157</v>
      </c>
    </row>
    <row r="1847" spans="1:48" x14ac:dyDescent="0.25">
      <c r="A1847">
        <v>305001043</v>
      </c>
      <c r="B1847">
        <v>0</v>
      </c>
      <c r="C1847">
        <v>3050010430</v>
      </c>
      <c r="D1847" t="s">
        <v>4</v>
      </c>
      <c r="E1847" t="s">
        <v>356</v>
      </c>
      <c r="F1847">
        <v>3050</v>
      </c>
      <c r="G1847">
        <v>1</v>
      </c>
      <c r="H1847" t="s">
        <v>2105</v>
      </c>
      <c r="I1847" s="6" t="s">
        <v>2972</v>
      </c>
      <c r="J1847" t="s">
        <v>52</v>
      </c>
      <c r="K1847">
        <v>1431999</v>
      </c>
      <c r="M1847" s="6">
        <v>300001016</v>
      </c>
      <c r="N1847" s="47">
        <v>38507</v>
      </c>
      <c r="O1847" t="s">
        <v>3357</v>
      </c>
      <c r="P1847" s="8">
        <v>1475</v>
      </c>
      <c r="Q1847" s="8">
        <v>-1475</v>
      </c>
      <c r="R1847" s="8">
        <v>0</v>
      </c>
      <c r="AU1847">
        <v>3650</v>
      </c>
      <c r="AV1847" s="28">
        <f t="shared" si="28"/>
        <v>42157</v>
      </c>
    </row>
    <row r="1848" spans="1:48" s="36" customFormat="1" x14ac:dyDescent="0.25">
      <c r="A1848" s="36">
        <v>305002418</v>
      </c>
      <c r="B1848" s="36">
        <v>0</v>
      </c>
      <c r="C1848" s="36">
        <v>3050024180</v>
      </c>
      <c r="D1848" s="36" t="s">
        <v>4</v>
      </c>
      <c r="E1848" s="36" t="s">
        <v>356</v>
      </c>
      <c r="F1848" s="36">
        <v>3050</v>
      </c>
      <c r="G1848" s="36">
        <v>2</v>
      </c>
      <c r="H1848" s="36" t="s">
        <v>929</v>
      </c>
      <c r="I1848" s="37" t="s">
        <v>2972</v>
      </c>
      <c r="J1848" s="36" t="s">
        <v>52</v>
      </c>
      <c r="K1848" s="36">
        <v>1431100</v>
      </c>
      <c r="L1848" s="37">
        <v>103958</v>
      </c>
      <c r="M1848" s="37">
        <v>305002418</v>
      </c>
      <c r="N1848" s="45">
        <v>42524</v>
      </c>
      <c r="O1848" s="36" t="s">
        <v>3358</v>
      </c>
      <c r="P1848" s="38">
        <v>4809.74</v>
      </c>
      <c r="Q1848" s="38">
        <v>-4809.74</v>
      </c>
      <c r="R1848" s="38">
        <v>0</v>
      </c>
      <c r="W1848" s="37">
        <v>103958</v>
      </c>
      <c r="X1848" s="36" t="s">
        <v>15760</v>
      </c>
      <c r="AU1848" s="36">
        <v>3650</v>
      </c>
      <c r="AV1848" s="49">
        <f t="shared" si="28"/>
        <v>46174</v>
      </c>
    </row>
    <row r="1849" spans="1:48" x14ac:dyDescent="0.25">
      <c r="A1849">
        <v>305002941</v>
      </c>
      <c r="B1849">
        <v>0</v>
      </c>
      <c r="C1849">
        <v>3050029410</v>
      </c>
      <c r="D1849" t="s">
        <v>4</v>
      </c>
      <c r="E1849" t="s">
        <v>356</v>
      </c>
      <c r="F1849">
        <v>3050</v>
      </c>
      <c r="G1849">
        <v>21</v>
      </c>
      <c r="H1849" t="s">
        <v>3359</v>
      </c>
      <c r="I1849" s="6" t="s">
        <v>2972</v>
      </c>
      <c r="J1849" t="s">
        <v>52</v>
      </c>
      <c r="K1849">
        <v>1431100</v>
      </c>
      <c r="M1849" s="6">
        <v>305002941</v>
      </c>
      <c r="N1849" s="47">
        <v>44286</v>
      </c>
      <c r="O1849" t="s">
        <v>3360</v>
      </c>
      <c r="P1849" s="8">
        <v>54351.78</v>
      </c>
      <c r="Q1849" s="8">
        <v>-54351.78</v>
      </c>
      <c r="R1849" s="8">
        <v>0</v>
      </c>
      <c r="AU1849">
        <v>3650</v>
      </c>
      <c r="AV1849" s="28">
        <f t="shared" si="28"/>
        <v>47936</v>
      </c>
    </row>
    <row r="1850" spans="1:48" x14ac:dyDescent="0.25">
      <c r="A1850">
        <v>305002942</v>
      </c>
      <c r="B1850">
        <v>0</v>
      </c>
      <c r="C1850">
        <v>3050029420</v>
      </c>
      <c r="D1850" t="s">
        <v>4</v>
      </c>
      <c r="E1850" t="s">
        <v>356</v>
      </c>
      <c r="F1850">
        <v>3050</v>
      </c>
      <c r="G1850">
        <v>1</v>
      </c>
      <c r="H1850" t="s">
        <v>3359</v>
      </c>
      <c r="I1850" s="6" t="s">
        <v>2972</v>
      </c>
      <c r="J1850" t="s">
        <v>52</v>
      </c>
      <c r="K1850">
        <v>1431100</v>
      </c>
      <c r="M1850" s="6">
        <v>305002942</v>
      </c>
      <c r="N1850" s="47">
        <v>44286</v>
      </c>
      <c r="O1850" t="s">
        <v>3361</v>
      </c>
      <c r="P1850" s="8">
        <v>3398.12</v>
      </c>
      <c r="Q1850" s="8">
        <v>-3398.12</v>
      </c>
      <c r="R1850" s="8">
        <v>0</v>
      </c>
      <c r="AU1850">
        <v>3650</v>
      </c>
      <c r="AV1850" s="28">
        <f t="shared" si="28"/>
        <v>47936</v>
      </c>
    </row>
    <row r="1851" spans="1:48" x14ac:dyDescent="0.25">
      <c r="A1851">
        <v>305003011</v>
      </c>
      <c r="B1851">
        <v>0</v>
      </c>
      <c r="C1851">
        <v>3050030110</v>
      </c>
      <c r="D1851" t="s">
        <v>4</v>
      </c>
      <c r="E1851" t="s">
        <v>356</v>
      </c>
      <c r="F1851">
        <v>3050</v>
      </c>
      <c r="G1851">
        <v>10</v>
      </c>
      <c r="H1851" t="s">
        <v>3362</v>
      </c>
      <c r="I1851" s="6" t="s">
        <v>2972</v>
      </c>
      <c r="J1851" t="s">
        <v>52</v>
      </c>
      <c r="K1851">
        <v>1431100</v>
      </c>
      <c r="M1851" s="6">
        <v>305003011</v>
      </c>
      <c r="N1851" s="47">
        <v>44439</v>
      </c>
      <c r="O1851" t="s">
        <v>3363</v>
      </c>
      <c r="P1851" s="8">
        <v>10</v>
      </c>
      <c r="Q1851" s="8">
        <v>-10</v>
      </c>
      <c r="R1851" s="8">
        <v>0</v>
      </c>
      <c r="AU1851">
        <v>3650</v>
      </c>
      <c r="AV1851" s="28">
        <f t="shared" si="28"/>
        <v>48089</v>
      </c>
    </row>
    <row r="1852" spans="1:48" x14ac:dyDescent="0.25">
      <c r="A1852">
        <v>305003012</v>
      </c>
      <c r="B1852">
        <v>0</v>
      </c>
      <c r="C1852">
        <v>3050030120</v>
      </c>
      <c r="D1852" t="s">
        <v>4</v>
      </c>
      <c r="E1852" t="s">
        <v>356</v>
      </c>
      <c r="F1852">
        <v>3050</v>
      </c>
      <c r="G1852">
        <v>10</v>
      </c>
      <c r="H1852" t="s">
        <v>3362</v>
      </c>
      <c r="I1852" s="6" t="s">
        <v>2972</v>
      </c>
      <c r="J1852" t="s">
        <v>52</v>
      </c>
      <c r="K1852">
        <v>1431100</v>
      </c>
      <c r="M1852" s="6">
        <v>305003012</v>
      </c>
      <c r="N1852" s="47">
        <v>44439</v>
      </c>
      <c r="O1852" t="s">
        <v>3360</v>
      </c>
      <c r="P1852" s="8">
        <v>10</v>
      </c>
      <c r="Q1852" s="8">
        <v>-10</v>
      </c>
      <c r="R1852" s="8">
        <v>0</v>
      </c>
      <c r="AU1852">
        <v>3650</v>
      </c>
      <c r="AV1852" s="28">
        <f t="shared" si="28"/>
        <v>48089</v>
      </c>
    </row>
    <row r="1853" spans="1:48" x14ac:dyDescent="0.25">
      <c r="A1853">
        <v>305000943</v>
      </c>
      <c r="B1853">
        <v>0</v>
      </c>
      <c r="C1853">
        <v>3050009430</v>
      </c>
      <c r="D1853" t="s">
        <v>4</v>
      </c>
      <c r="E1853" t="s">
        <v>367</v>
      </c>
      <c r="F1853">
        <v>3050</v>
      </c>
      <c r="G1853">
        <v>1</v>
      </c>
      <c r="H1853" t="s">
        <v>3364</v>
      </c>
      <c r="I1853" s="6" t="s">
        <v>2972</v>
      </c>
      <c r="J1853" t="s">
        <v>52</v>
      </c>
      <c r="K1853">
        <v>128999</v>
      </c>
      <c r="M1853" s="6">
        <v>305000943</v>
      </c>
      <c r="N1853" s="47">
        <v>40583</v>
      </c>
      <c r="O1853" t="s">
        <v>3365</v>
      </c>
      <c r="P1853" s="8">
        <v>1774.22</v>
      </c>
      <c r="Q1853" s="8">
        <v>-1774.22</v>
      </c>
      <c r="R1853" s="8">
        <v>0</v>
      </c>
      <c r="AU1853">
        <v>3650</v>
      </c>
      <c r="AV1853" s="28">
        <f t="shared" si="28"/>
        <v>44233</v>
      </c>
    </row>
    <row r="1854" spans="1:48" x14ac:dyDescent="0.25">
      <c r="A1854">
        <v>305000944</v>
      </c>
      <c r="B1854">
        <v>0</v>
      </c>
      <c r="C1854">
        <v>3050009440</v>
      </c>
      <c r="D1854" t="s">
        <v>4</v>
      </c>
      <c r="E1854" t="s">
        <v>367</v>
      </c>
      <c r="F1854">
        <v>3050</v>
      </c>
      <c r="G1854">
        <v>4</v>
      </c>
      <c r="H1854" t="s">
        <v>3364</v>
      </c>
      <c r="I1854" s="6" t="s">
        <v>2972</v>
      </c>
      <c r="J1854" t="s">
        <v>52</v>
      </c>
      <c r="K1854">
        <v>128999</v>
      </c>
      <c r="M1854" s="6">
        <v>305000944</v>
      </c>
      <c r="N1854" s="47">
        <v>40583</v>
      </c>
      <c r="O1854" t="s">
        <v>3366</v>
      </c>
      <c r="P1854" s="8">
        <v>575.88</v>
      </c>
      <c r="Q1854" s="8">
        <v>-575.88</v>
      </c>
      <c r="R1854" s="8">
        <v>0</v>
      </c>
      <c r="AU1854">
        <v>3650</v>
      </c>
      <c r="AV1854" s="28">
        <f t="shared" si="28"/>
        <v>44233</v>
      </c>
    </row>
    <row r="1855" spans="1:48" x14ac:dyDescent="0.25">
      <c r="A1855">
        <v>305000945</v>
      </c>
      <c r="B1855">
        <v>0</v>
      </c>
      <c r="C1855">
        <v>3050009450</v>
      </c>
      <c r="D1855" t="s">
        <v>4</v>
      </c>
      <c r="E1855" t="s">
        <v>367</v>
      </c>
      <c r="F1855">
        <v>3050</v>
      </c>
      <c r="G1855">
        <v>1</v>
      </c>
      <c r="H1855" t="s">
        <v>3364</v>
      </c>
      <c r="I1855" s="6" t="s">
        <v>2972</v>
      </c>
      <c r="J1855" t="s">
        <v>52</v>
      </c>
      <c r="K1855">
        <v>128999</v>
      </c>
      <c r="M1855" s="6">
        <v>305000945</v>
      </c>
      <c r="N1855" s="47">
        <v>40583</v>
      </c>
      <c r="O1855" t="s">
        <v>3367</v>
      </c>
      <c r="P1855" s="8">
        <v>177.9</v>
      </c>
      <c r="Q1855" s="8">
        <v>-177.9</v>
      </c>
      <c r="R1855" s="8">
        <v>0</v>
      </c>
      <c r="AU1855">
        <v>3650</v>
      </c>
      <c r="AV1855" s="28">
        <f t="shared" si="28"/>
        <v>44233</v>
      </c>
    </row>
    <row r="1856" spans="1:48" s="36" customFormat="1" x14ac:dyDescent="0.25">
      <c r="A1856" s="36">
        <v>305001023</v>
      </c>
      <c r="B1856" s="36">
        <v>0</v>
      </c>
      <c r="C1856" s="36">
        <v>3050010230</v>
      </c>
      <c r="D1856" s="36" t="s">
        <v>4</v>
      </c>
      <c r="E1856" s="36" t="s">
        <v>367</v>
      </c>
      <c r="F1856" s="36">
        <v>3050</v>
      </c>
      <c r="G1856" s="36">
        <v>2</v>
      </c>
      <c r="H1856" s="36" t="s">
        <v>368</v>
      </c>
      <c r="I1856" s="37" t="s">
        <v>2972</v>
      </c>
      <c r="J1856" s="36" t="s">
        <v>52</v>
      </c>
      <c r="K1856" s="36">
        <v>128999</v>
      </c>
      <c r="L1856" s="37">
        <v>107866</v>
      </c>
      <c r="M1856" s="37">
        <v>305001023</v>
      </c>
      <c r="N1856" s="45">
        <v>40633</v>
      </c>
      <c r="O1856" s="36" t="s">
        <v>3368</v>
      </c>
      <c r="P1856" s="38">
        <v>4000.5</v>
      </c>
      <c r="Q1856" s="38">
        <v>-4000.5</v>
      </c>
      <c r="R1856" s="38">
        <v>0</v>
      </c>
      <c r="W1856" s="37">
        <v>107866</v>
      </c>
      <c r="X1856" s="36" t="s">
        <v>9659</v>
      </c>
      <c r="AU1856" s="36">
        <v>3650</v>
      </c>
      <c r="AV1856" s="49">
        <f t="shared" si="28"/>
        <v>44283</v>
      </c>
    </row>
    <row r="1857" spans="1:48" x14ac:dyDescent="0.25">
      <c r="A1857">
        <v>305001084</v>
      </c>
      <c r="B1857">
        <v>0</v>
      </c>
      <c r="C1857">
        <v>3050010840</v>
      </c>
      <c r="D1857" t="s">
        <v>4</v>
      </c>
      <c r="E1857" t="s">
        <v>367</v>
      </c>
      <c r="F1857">
        <v>3050</v>
      </c>
      <c r="G1857">
        <v>1</v>
      </c>
      <c r="H1857" t="s">
        <v>3370</v>
      </c>
      <c r="I1857" s="6" t="s">
        <v>2972</v>
      </c>
      <c r="J1857" t="s">
        <v>52</v>
      </c>
      <c r="K1857">
        <v>128170</v>
      </c>
      <c r="M1857" s="6">
        <v>305001084</v>
      </c>
      <c r="N1857" s="47">
        <v>40721</v>
      </c>
      <c r="O1857" t="s">
        <v>3371</v>
      </c>
      <c r="P1857" s="8">
        <v>1774.27</v>
      </c>
      <c r="Q1857" s="8">
        <v>-1774.27</v>
      </c>
      <c r="R1857" s="8">
        <v>0</v>
      </c>
      <c r="AU1857">
        <v>3650</v>
      </c>
      <c r="AV1857" s="28">
        <f t="shared" si="28"/>
        <v>44371</v>
      </c>
    </row>
    <row r="1858" spans="1:48" x14ac:dyDescent="0.25">
      <c r="A1858">
        <v>305001341</v>
      </c>
      <c r="B1858">
        <v>0</v>
      </c>
      <c r="C1858">
        <v>3050013410</v>
      </c>
      <c r="D1858" t="s">
        <v>4</v>
      </c>
      <c r="E1858" t="s">
        <v>367</v>
      </c>
      <c r="F1858">
        <v>3050</v>
      </c>
      <c r="G1858">
        <v>1</v>
      </c>
      <c r="H1858" t="s">
        <v>3372</v>
      </c>
      <c r="I1858" s="6" t="s">
        <v>2972</v>
      </c>
      <c r="J1858" t="s">
        <v>52</v>
      </c>
      <c r="K1858">
        <v>128200</v>
      </c>
      <c r="M1858" s="6">
        <v>305001341</v>
      </c>
      <c r="N1858" s="47">
        <v>41058</v>
      </c>
      <c r="O1858" t="s">
        <v>3373</v>
      </c>
      <c r="P1858" s="8">
        <v>2759.7</v>
      </c>
      <c r="Q1858" s="8">
        <v>-2759.7</v>
      </c>
      <c r="R1858" s="8">
        <v>0</v>
      </c>
      <c r="AU1858">
        <v>3650</v>
      </c>
      <c r="AV1858" s="28">
        <f t="shared" si="28"/>
        <v>44708</v>
      </c>
    </row>
    <row r="1859" spans="1:48" x14ac:dyDescent="0.25">
      <c r="A1859">
        <v>305001342</v>
      </c>
      <c r="B1859">
        <v>0</v>
      </c>
      <c r="C1859">
        <v>3050013420</v>
      </c>
      <c r="D1859" t="s">
        <v>4</v>
      </c>
      <c r="E1859" t="s">
        <v>367</v>
      </c>
      <c r="F1859">
        <v>3050</v>
      </c>
      <c r="G1859">
        <v>1</v>
      </c>
      <c r="H1859" t="s">
        <v>3372</v>
      </c>
      <c r="I1859" s="6" t="s">
        <v>2972</v>
      </c>
      <c r="J1859" t="s">
        <v>52</v>
      </c>
      <c r="K1859">
        <v>128200</v>
      </c>
      <c r="M1859" s="6">
        <v>305001342</v>
      </c>
      <c r="N1859" s="47">
        <v>41058</v>
      </c>
      <c r="O1859" t="s">
        <v>3374</v>
      </c>
      <c r="P1859" s="8">
        <v>1807.4</v>
      </c>
      <c r="Q1859" s="8">
        <v>-1807.4</v>
      </c>
      <c r="R1859" s="8">
        <v>0</v>
      </c>
      <c r="AU1859">
        <v>3650</v>
      </c>
      <c r="AV1859" s="28">
        <f t="shared" si="28"/>
        <v>44708</v>
      </c>
    </row>
    <row r="1860" spans="1:48" x14ac:dyDescent="0.25">
      <c r="A1860">
        <v>305001340</v>
      </c>
      <c r="B1860">
        <v>0</v>
      </c>
      <c r="C1860">
        <v>3050013400</v>
      </c>
      <c r="D1860" t="s">
        <v>4</v>
      </c>
      <c r="E1860" t="s">
        <v>389</v>
      </c>
      <c r="F1860">
        <v>3050</v>
      </c>
      <c r="G1860">
        <v>1</v>
      </c>
      <c r="H1860" t="s">
        <v>3372</v>
      </c>
      <c r="I1860" s="6" t="s">
        <v>2972</v>
      </c>
      <c r="J1860" t="s">
        <v>52</v>
      </c>
      <c r="K1860">
        <v>1261200</v>
      </c>
      <c r="M1860" s="6">
        <v>305001340</v>
      </c>
      <c r="N1860" s="47">
        <v>41058</v>
      </c>
      <c r="O1860" t="s">
        <v>3384</v>
      </c>
      <c r="P1860" s="8">
        <v>3445.82</v>
      </c>
      <c r="Q1860" s="8">
        <v>-3445.82</v>
      </c>
      <c r="R1860" s="8">
        <v>0</v>
      </c>
      <c r="AU1860">
        <v>3650</v>
      </c>
      <c r="AV1860" s="28">
        <f t="shared" si="28"/>
        <v>44708</v>
      </c>
    </row>
    <row r="1861" spans="1:48" x14ac:dyDescent="0.25">
      <c r="A1861">
        <v>305001599</v>
      </c>
      <c r="B1861">
        <v>0</v>
      </c>
      <c r="C1861">
        <v>3050015990</v>
      </c>
      <c r="D1861" t="s">
        <v>4</v>
      </c>
      <c r="E1861" t="s">
        <v>389</v>
      </c>
      <c r="F1861">
        <v>3050</v>
      </c>
      <c r="G1861">
        <v>2</v>
      </c>
      <c r="H1861" t="s">
        <v>392</v>
      </c>
      <c r="I1861" s="6" t="s">
        <v>2972</v>
      </c>
      <c r="J1861" t="s">
        <v>52</v>
      </c>
      <c r="K1861">
        <v>1261200</v>
      </c>
      <c r="M1861" s="6">
        <v>305001006</v>
      </c>
      <c r="N1861" s="47">
        <v>40599</v>
      </c>
      <c r="O1861" t="s">
        <v>3385</v>
      </c>
      <c r="P1861" s="8">
        <v>301.68</v>
      </c>
      <c r="Q1861" s="8">
        <v>-301.68</v>
      </c>
      <c r="R1861" s="8">
        <v>0</v>
      </c>
      <c r="AU1861">
        <v>3650</v>
      </c>
      <c r="AV1861" s="28">
        <f t="shared" si="28"/>
        <v>44249</v>
      </c>
    </row>
    <row r="1862" spans="1:48" s="36" customFormat="1" x14ac:dyDescent="0.25">
      <c r="A1862" s="36">
        <v>305001876</v>
      </c>
      <c r="B1862" s="36">
        <v>0</v>
      </c>
      <c r="C1862" s="36">
        <v>3050018760</v>
      </c>
      <c r="D1862" s="36" t="s">
        <v>4</v>
      </c>
      <c r="E1862" s="36" t="s">
        <v>389</v>
      </c>
      <c r="F1862" s="36">
        <v>3050</v>
      </c>
      <c r="G1862" s="36">
        <v>1</v>
      </c>
      <c r="H1862" s="36" t="s">
        <v>1516</v>
      </c>
      <c r="I1862" s="37" t="s">
        <v>2972</v>
      </c>
      <c r="J1862" s="36" t="s">
        <v>52</v>
      </c>
      <c r="K1862" s="36">
        <v>1261200</v>
      </c>
      <c r="L1862" s="37">
        <v>107741</v>
      </c>
      <c r="M1862" s="37">
        <v>305001876</v>
      </c>
      <c r="N1862" s="45">
        <v>41730</v>
      </c>
      <c r="O1862" s="36" t="s">
        <v>3387</v>
      </c>
      <c r="P1862" s="38">
        <v>2600</v>
      </c>
      <c r="Q1862" s="38">
        <v>-2600</v>
      </c>
      <c r="R1862" s="38">
        <v>0</v>
      </c>
      <c r="W1862" s="37">
        <v>107741</v>
      </c>
      <c r="X1862" s="36" t="s">
        <v>9594</v>
      </c>
      <c r="AU1862" s="36">
        <v>3650</v>
      </c>
      <c r="AV1862" s="49">
        <f t="shared" si="28"/>
        <v>45380</v>
      </c>
    </row>
    <row r="1863" spans="1:48" x14ac:dyDescent="0.25">
      <c r="A1863">
        <v>305002028</v>
      </c>
      <c r="B1863">
        <v>0</v>
      </c>
      <c r="C1863">
        <v>3050020280</v>
      </c>
      <c r="D1863" t="s">
        <v>4</v>
      </c>
      <c r="E1863" t="s">
        <v>389</v>
      </c>
      <c r="F1863">
        <v>3050</v>
      </c>
      <c r="G1863">
        <v>1</v>
      </c>
      <c r="H1863" t="s">
        <v>3388</v>
      </c>
      <c r="I1863" s="6" t="s">
        <v>2972</v>
      </c>
      <c r="J1863" t="s">
        <v>52</v>
      </c>
      <c r="K1863">
        <v>1261200</v>
      </c>
      <c r="M1863" s="6">
        <v>305002028</v>
      </c>
      <c r="N1863" s="47">
        <v>42059</v>
      </c>
      <c r="O1863" t="s">
        <v>3389</v>
      </c>
      <c r="P1863" s="8">
        <v>1888.14</v>
      </c>
      <c r="Q1863" s="8">
        <v>-1888.14</v>
      </c>
      <c r="R1863" s="8">
        <v>0</v>
      </c>
      <c r="AU1863">
        <v>3650</v>
      </c>
      <c r="AV1863" s="28">
        <f t="shared" si="28"/>
        <v>45709</v>
      </c>
    </row>
    <row r="1864" spans="1:48" x14ac:dyDescent="0.25">
      <c r="A1864">
        <v>305002029</v>
      </c>
      <c r="B1864">
        <v>0</v>
      </c>
      <c r="C1864">
        <v>3050020290</v>
      </c>
      <c r="D1864" t="s">
        <v>4</v>
      </c>
      <c r="E1864" t="s">
        <v>389</v>
      </c>
      <c r="F1864">
        <v>3050</v>
      </c>
      <c r="G1864">
        <v>1</v>
      </c>
      <c r="H1864" t="s">
        <v>3388</v>
      </c>
      <c r="I1864" s="6" t="s">
        <v>2972</v>
      </c>
      <c r="J1864" t="s">
        <v>52</v>
      </c>
      <c r="K1864">
        <v>1261200</v>
      </c>
      <c r="M1864" s="6">
        <v>305002029</v>
      </c>
      <c r="N1864" s="47">
        <v>42059</v>
      </c>
      <c r="O1864" t="s">
        <v>3390</v>
      </c>
      <c r="P1864" s="8">
        <v>1881.95</v>
      </c>
      <c r="Q1864" s="8">
        <v>-1881.95</v>
      </c>
      <c r="R1864" s="8">
        <v>0</v>
      </c>
      <c r="AU1864">
        <v>3650</v>
      </c>
      <c r="AV1864" s="28">
        <f t="shared" si="28"/>
        <v>45709</v>
      </c>
    </row>
    <row r="1865" spans="1:48" x14ac:dyDescent="0.25">
      <c r="A1865">
        <v>305002030</v>
      </c>
      <c r="B1865">
        <v>0</v>
      </c>
      <c r="C1865">
        <v>3050020300</v>
      </c>
      <c r="D1865" t="s">
        <v>4</v>
      </c>
      <c r="E1865" t="s">
        <v>389</v>
      </c>
      <c r="F1865">
        <v>3050</v>
      </c>
      <c r="G1865">
        <v>1</v>
      </c>
      <c r="H1865" t="s">
        <v>3388</v>
      </c>
      <c r="I1865" s="6" t="s">
        <v>2972</v>
      </c>
      <c r="J1865" t="s">
        <v>52</v>
      </c>
      <c r="K1865">
        <v>1261200</v>
      </c>
      <c r="M1865" s="6">
        <v>305002030</v>
      </c>
      <c r="N1865" s="47">
        <v>42059</v>
      </c>
      <c r="O1865" t="s">
        <v>3391</v>
      </c>
      <c r="P1865" s="8">
        <v>1219.52</v>
      </c>
      <c r="Q1865" s="8">
        <v>-1219.52</v>
      </c>
      <c r="R1865" s="8">
        <v>0</v>
      </c>
      <c r="AU1865">
        <v>3650</v>
      </c>
      <c r="AV1865" s="28">
        <f t="shared" ref="AV1865:AV1928" si="29">N1865+AU1865</f>
        <v>45709</v>
      </c>
    </row>
    <row r="1866" spans="1:48" x14ac:dyDescent="0.25">
      <c r="A1866">
        <v>305002031</v>
      </c>
      <c r="B1866">
        <v>0</v>
      </c>
      <c r="C1866">
        <v>3050020310</v>
      </c>
      <c r="D1866" t="s">
        <v>4</v>
      </c>
      <c r="E1866" t="s">
        <v>389</v>
      </c>
      <c r="F1866">
        <v>3050</v>
      </c>
      <c r="G1866">
        <v>1</v>
      </c>
      <c r="H1866" t="s">
        <v>3388</v>
      </c>
      <c r="I1866" s="6" t="s">
        <v>2972</v>
      </c>
      <c r="J1866" t="s">
        <v>52</v>
      </c>
      <c r="K1866">
        <v>1261200</v>
      </c>
      <c r="M1866" s="6">
        <v>305002031</v>
      </c>
      <c r="N1866" s="47">
        <v>42059</v>
      </c>
      <c r="O1866" t="s">
        <v>3392</v>
      </c>
      <c r="P1866" s="8">
        <v>749.51</v>
      </c>
      <c r="Q1866" s="8">
        <v>-749.51</v>
      </c>
      <c r="R1866" s="8">
        <v>0</v>
      </c>
      <c r="AU1866">
        <v>3650</v>
      </c>
      <c r="AV1866" s="28">
        <f t="shared" si="29"/>
        <v>45709</v>
      </c>
    </row>
    <row r="1867" spans="1:48" x14ac:dyDescent="0.25">
      <c r="A1867">
        <v>305002032</v>
      </c>
      <c r="B1867">
        <v>0</v>
      </c>
      <c r="C1867">
        <v>3050020320</v>
      </c>
      <c r="D1867" t="s">
        <v>4</v>
      </c>
      <c r="E1867" t="s">
        <v>389</v>
      </c>
      <c r="F1867">
        <v>3050</v>
      </c>
      <c r="G1867">
        <v>1</v>
      </c>
      <c r="H1867" t="s">
        <v>3388</v>
      </c>
      <c r="I1867" s="6" t="s">
        <v>2972</v>
      </c>
      <c r="J1867" t="s">
        <v>52</v>
      </c>
      <c r="K1867">
        <v>1261200</v>
      </c>
      <c r="M1867" s="6">
        <v>305002032</v>
      </c>
      <c r="N1867" s="47">
        <v>42059</v>
      </c>
      <c r="O1867" t="s">
        <v>3393</v>
      </c>
      <c r="P1867" s="8">
        <v>754.66</v>
      </c>
      <c r="Q1867" s="8">
        <v>-754.66</v>
      </c>
      <c r="R1867" s="8">
        <v>0</v>
      </c>
      <c r="AU1867">
        <v>3650</v>
      </c>
      <c r="AV1867" s="28">
        <f t="shared" si="29"/>
        <v>45709</v>
      </c>
    </row>
    <row r="1868" spans="1:48" x14ac:dyDescent="0.25">
      <c r="A1868">
        <v>305002034</v>
      </c>
      <c r="B1868">
        <v>0</v>
      </c>
      <c r="C1868">
        <v>3050020340</v>
      </c>
      <c r="D1868" t="s">
        <v>4</v>
      </c>
      <c r="E1868" t="s">
        <v>389</v>
      </c>
      <c r="F1868">
        <v>3050</v>
      </c>
      <c r="G1868">
        <v>1</v>
      </c>
      <c r="H1868" t="s">
        <v>3388</v>
      </c>
      <c r="I1868" s="6" t="s">
        <v>2972</v>
      </c>
      <c r="J1868" t="s">
        <v>52</v>
      </c>
      <c r="K1868">
        <v>1261200</v>
      </c>
      <c r="M1868" s="6">
        <v>305002034</v>
      </c>
      <c r="N1868" s="47">
        <v>42059</v>
      </c>
      <c r="O1868" t="s">
        <v>3395</v>
      </c>
      <c r="P1868" s="8">
        <v>138.44</v>
      </c>
      <c r="Q1868" s="8">
        <v>-138.44</v>
      </c>
      <c r="R1868" s="8">
        <v>0</v>
      </c>
      <c r="AU1868">
        <v>3650</v>
      </c>
      <c r="AV1868" s="28">
        <f t="shared" si="29"/>
        <v>45709</v>
      </c>
    </row>
    <row r="1869" spans="1:48" x14ac:dyDescent="0.25">
      <c r="A1869">
        <v>305002721</v>
      </c>
      <c r="B1869">
        <v>0</v>
      </c>
      <c r="C1869">
        <v>3050027210</v>
      </c>
      <c r="D1869" t="s">
        <v>4</v>
      </c>
      <c r="E1869" t="s">
        <v>389</v>
      </c>
      <c r="F1869">
        <v>3050</v>
      </c>
      <c r="G1869">
        <v>1</v>
      </c>
      <c r="H1869" t="s">
        <v>1004</v>
      </c>
      <c r="I1869" s="6" t="s">
        <v>2972</v>
      </c>
      <c r="J1869" t="s">
        <v>52</v>
      </c>
      <c r="K1869">
        <v>1261200</v>
      </c>
      <c r="M1869" s="6">
        <v>305001266</v>
      </c>
      <c r="N1869" s="47">
        <v>40947</v>
      </c>
      <c r="O1869" t="s">
        <v>3397</v>
      </c>
      <c r="P1869" s="8">
        <v>666.7</v>
      </c>
      <c r="Q1869" s="8">
        <v>-666.7</v>
      </c>
      <c r="R1869" s="8">
        <v>0</v>
      </c>
      <c r="AU1869">
        <v>3650</v>
      </c>
      <c r="AV1869" s="28">
        <f t="shared" si="29"/>
        <v>44597</v>
      </c>
    </row>
    <row r="1870" spans="1:48" x14ac:dyDescent="0.25">
      <c r="A1870">
        <v>305002722</v>
      </c>
      <c r="B1870">
        <v>0</v>
      </c>
      <c r="C1870">
        <v>3050027220</v>
      </c>
      <c r="D1870" t="s">
        <v>4</v>
      </c>
      <c r="E1870" t="s">
        <v>389</v>
      </c>
      <c r="F1870">
        <v>3050</v>
      </c>
      <c r="G1870">
        <v>1</v>
      </c>
      <c r="H1870" t="s">
        <v>1004</v>
      </c>
      <c r="I1870" s="6" t="s">
        <v>2972</v>
      </c>
      <c r="J1870" t="s">
        <v>52</v>
      </c>
      <c r="K1870">
        <v>1261200</v>
      </c>
      <c r="M1870" s="6">
        <v>305001966</v>
      </c>
      <c r="N1870" s="47">
        <v>41883</v>
      </c>
      <c r="O1870" t="s">
        <v>3398</v>
      </c>
      <c r="P1870" s="8">
        <v>1</v>
      </c>
      <c r="Q1870" s="8">
        <v>-1</v>
      </c>
      <c r="R1870" s="8">
        <v>0</v>
      </c>
      <c r="AU1870">
        <v>3650</v>
      </c>
      <c r="AV1870" s="28">
        <f t="shared" si="29"/>
        <v>45533</v>
      </c>
    </row>
    <row r="1871" spans="1:48" s="36" customFormat="1" x14ac:dyDescent="0.25">
      <c r="A1871" s="36">
        <v>305003129</v>
      </c>
      <c r="B1871" s="36">
        <v>0</v>
      </c>
      <c r="C1871" s="36">
        <v>3050031290</v>
      </c>
      <c r="D1871" s="36" t="s">
        <v>4</v>
      </c>
      <c r="E1871" s="36" t="s">
        <v>389</v>
      </c>
      <c r="F1871" s="36">
        <v>3050</v>
      </c>
      <c r="G1871" s="36">
        <v>1</v>
      </c>
      <c r="H1871" s="36" t="s">
        <v>3399</v>
      </c>
      <c r="I1871" s="37" t="s">
        <v>2972</v>
      </c>
      <c r="J1871" s="36" t="s">
        <v>52</v>
      </c>
      <c r="K1871" s="36">
        <v>1261999</v>
      </c>
      <c r="L1871" s="37">
        <v>500027</v>
      </c>
      <c r="M1871" s="37">
        <v>305003129</v>
      </c>
      <c r="N1871" s="45">
        <v>44677</v>
      </c>
      <c r="O1871" s="36" t="s">
        <v>3400</v>
      </c>
      <c r="P1871" s="38">
        <v>2288</v>
      </c>
      <c r="Q1871" s="38">
        <v>-2288</v>
      </c>
      <c r="R1871" s="38">
        <v>0</v>
      </c>
      <c r="W1871" s="37">
        <v>500027</v>
      </c>
      <c r="X1871" s="36" t="s">
        <v>15811</v>
      </c>
      <c r="AU1871" s="36">
        <v>3650</v>
      </c>
      <c r="AV1871" s="49">
        <f t="shared" si="29"/>
        <v>48327</v>
      </c>
    </row>
    <row r="1872" spans="1:48" x14ac:dyDescent="0.25">
      <c r="A1872">
        <v>305003566</v>
      </c>
      <c r="B1872">
        <v>0</v>
      </c>
      <c r="C1872">
        <v>3050035660</v>
      </c>
      <c r="D1872" t="s">
        <v>4</v>
      </c>
      <c r="E1872" t="s">
        <v>389</v>
      </c>
      <c r="F1872">
        <v>3050</v>
      </c>
      <c r="G1872">
        <v>2</v>
      </c>
      <c r="H1872" t="s">
        <v>3401</v>
      </c>
      <c r="I1872" s="6" t="s">
        <v>2972</v>
      </c>
      <c r="J1872" t="s">
        <v>52</v>
      </c>
      <c r="K1872">
        <v>1261999</v>
      </c>
      <c r="M1872" s="6">
        <v>305003566</v>
      </c>
      <c r="N1872" s="47">
        <v>45148</v>
      </c>
      <c r="O1872" t="s">
        <v>3402</v>
      </c>
      <c r="P1872" s="8">
        <v>6810.4</v>
      </c>
      <c r="Q1872" s="8">
        <v>-6810.4</v>
      </c>
      <c r="R1872" s="8">
        <v>0</v>
      </c>
      <c r="AU1872">
        <v>3650</v>
      </c>
      <c r="AV1872" s="28">
        <f t="shared" si="29"/>
        <v>48798</v>
      </c>
    </row>
    <row r="1873" spans="1:48" x14ac:dyDescent="0.25">
      <c r="A1873">
        <v>305003567</v>
      </c>
      <c r="B1873">
        <v>0</v>
      </c>
      <c r="C1873">
        <v>3050035670</v>
      </c>
      <c r="D1873" t="s">
        <v>4</v>
      </c>
      <c r="E1873" t="s">
        <v>389</v>
      </c>
      <c r="F1873">
        <v>3050</v>
      </c>
      <c r="G1873">
        <v>2</v>
      </c>
      <c r="H1873" t="s">
        <v>3401</v>
      </c>
      <c r="I1873" s="6" t="s">
        <v>2972</v>
      </c>
      <c r="J1873" t="s">
        <v>52</v>
      </c>
      <c r="K1873">
        <v>1261999</v>
      </c>
      <c r="M1873" s="6">
        <v>305003567</v>
      </c>
      <c r="N1873" s="47">
        <v>45148</v>
      </c>
      <c r="O1873" t="s">
        <v>3403</v>
      </c>
      <c r="P1873" s="8">
        <v>506.56</v>
      </c>
      <c r="Q1873" s="8">
        <v>-506.56</v>
      </c>
      <c r="R1873" s="8">
        <v>0</v>
      </c>
      <c r="AU1873">
        <v>3650</v>
      </c>
      <c r="AV1873" s="28">
        <f t="shared" si="29"/>
        <v>48798</v>
      </c>
    </row>
    <row r="1874" spans="1:48" x14ac:dyDescent="0.25">
      <c r="A1874">
        <v>305003568</v>
      </c>
      <c r="B1874">
        <v>0</v>
      </c>
      <c r="C1874">
        <v>3050035680</v>
      </c>
      <c r="D1874" t="s">
        <v>4</v>
      </c>
      <c r="E1874" t="s">
        <v>389</v>
      </c>
      <c r="F1874">
        <v>3050</v>
      </c>
      <c r="G1874">
        <v>1</v>
      </c>
      <c r="H1874" t="s">
        <v>3401</v>
      </c>
      <c r="I1874" s="6" t="s">
        <v>2972</v>
      </c>
      <c r="J1874" t="s">
        <v>52</v>
      </c>
      <c r="K1874">
        <v>1261999</v>
      </c>
      <c r="M1874" s="6">
        <v>305003568</v>
      </c>
      <c r="N1874" s="47">
        <v>45148</v>
      </c>
      <c r="O1874" t="s">
        <v>3404</v>
      </c>
      <c r="P1874" s="8">
        <v>761.1</v>
      </c>
      <c r="Q1874" s="8">
        <v>-761.1</v>
      </c>
      <c r="R1874" s="8">
        <v>0</v>
      </c>
      <c r="AU1874">
        <v>3650</v>
      </c>
      <c r="AV1874" s="28">
        <f t="shared" si="29"/>
        <v>48798</v>
      </c>
    </row>
    <row r="1875" spans="1:48" x14ac:dyDescent="0.25">
      <c r="A1875">
        <v>305000807</v>
      </c>
      <c r="B1875">
        <v>0</v>
      </c>
      <c r="C1875">
        <v>3050008070</v>
      </c>
      <c r="D1875" t="s">
        <v>4</v>
      </c>
      <c r="E1875" t="s">
        <v>394</v>
      </c>
      <c r="F1875">
        <v>3050</v>
      </c>
      <c r="G1875">
        <v>1</v>
      </c>
      <c r="H1875" t="s">
        <v>125</v>
      </c>
      <c r="I1875" s="6" t="s">
        <v>2972</v>
      </c>
      <c r="J1875" t="s">
        <v>52</v>
      </c>
      <c r="K1875">
        <v>1432999</v>
      </c>
      <c r="M1875" s="6">
        <v>305000807</v>
      </c>
      <c r="N1875" s="47">
        <v>40359</v>
      </c>
      <c r="O1875" t="s">
        <v>3408</v>
      </c>
      <c r="P1875" s="8">
        <v>2920</v>
      </c>
      <c r="Q1875" s="8">
        <v>-2920</v>
      </c>
      <c r="R1875" s="8">
        <v>0</v>
      </c>
      <c r="AU1875">
        <v>3650</v>
      </c>
      <c r="AV1875" s="28">
        <f t="shared" si="29"/>
        <v>44009</v>
      </c>
    </row>
    <row r="1876" spans="1:48" x14ac:dyDescent="0.25">
      <c r="A1876">
        <v>305000912</v>
      </c>
      <c r="B1876">
        <v>0</v>
      </c>
      <c r="C1876">
        <v>3050009120</v>
      </c>
      <c r="D1876" t="s">
        <v>4</v>
      </c>
      <c r="E1876" t="s">
        <v>394</v>
      </c>
      <c r="F1876">
        <v>3050</v>
      </c>
      <c r="G1876">
        <v>1</v>
      </c>
      <c r="H1876" t="s">
        <v>399</v>
      </c>
      <c r="I1876" s="6" t="s">
        <v>2972</v>
      </c>
      <c r="J1876" t="s">
        <v>52</v>
      </c>
      <c r="K1876">
        <v>1432999</v>
      </c>
      <c r="M1876" s="6">
        <v>305000912</v>
      </c>
      <c r="N1876" s="47">
        <v>40536</v>
      </c>
      <c r="O1876" t="s">
        <v>3409</v>
      </c>
      <c r="P1876" s="8">
        <v>2600</v>
      </c>
      <c r="Q1876" s="8">
        <v>-2600</v>
      </c>
      <c r="R1876" s="8">
        <v>0</v>
      </c>
      <c r="AU1876">
        <v>3650</v>
      </c>
      <c r="AV1876" s="28">
        <f t="shared" si="29"/>
        <v>44186</v>
      </c>
    </row>
    <row r="1877" spans="1:48" x14ac:dyDescent="0.25">
      <c r="A1877">
        <v>305001065</v>
      </c>
      <c r="B1877">
        <v>0</v>
      </c>
      <c r="C1877">
        <v>3050010650</v>
      </c>
      <c r="D1877" t="s">
        <v>4</v>
      </c>
      <c r="E1877" t="s">
        <v>394</v>
      </c>
      <c r="F1877">
        <v>3050</v>
      </c>
      <c r="G1877">
        <v>1</v>
      </c>
      <c r="H1877" t="s">
        <v>3410</v>
      </c>
      <c r="I1877" s="6" t="s">
        <v>2972</v>
      </c>
      <c r="J1877" t="s">
        <v>52</v>
      </c>
      <c r="K1877">
        <v>1432999</v>
      </c>
      <c r="M1877" s="6">
        <v>305001065</v>
      </c>
      <c r="N1877" s="47">
        <v>40641</v>
      </c>
      <c r="O1877" t="s">
        <v>3411</v>
      </c>
      <c r="P1877" s="8">
        <v>3150</v>
      </c>
      <c r="Q1877" s="8">
        <v>-3150</v>
      </c>
      <c r="R1877" s="8">
        <v>0</v>
      </c>
      <c r="AU1877">
        <v>3650</v>
      </c>
      <c r="AV1877" s="28">
        <f t="shared" si="29"/>
        <v>44291</v>
      </c>
    </row>
    <row r="1878" spans="1:48" x14ac:dyDescent="0.25">
      <c r="A1878">
        <v>305001066</v>
      </c>
      <c r="B1878">
        <v>0</v>
      </c>
      <c r="C1878">
        <v>3050010660</v>
      </c>
      <c r="D1878" t="s">
        <v>4</v>
      </c>
      <c r="E1878" t="s">
        <v>394</v>
      </c>
      <c r="F1878">
        <v>3050</v>
      </c>
      <c r="G1878">
        <v>1</v>
      </c>
      <c r="H1878" t="s">
        <v>3410</v>
      </c>
      <c r="I1878" s="6" t="s">
        <v>2972</v>
      </c>
      <c r="J1878" t="s">
        <v>52</v>
      </c>
      <c r="K1878">
        <v>1432999</v>
      </c>
      <c r="M1878" s="6">
        <v>305001066</v>
      </c>
      <c r="N1878" s="47">
        <v>40641</v>
      </c>
      <c r="O1878" t="s">
        <v>3411</v>
      </c>
      <c r="P1878" s="8">
        <v>3150</v>
      </c>
      <c r="Q1878" s="8">
        <v>-3150</v>
      </c>
      <c r="R1878" s="8">
        <v>0</v>
      </c>
      <c r="AU1878">
        <v>3650</v>
      </c>
      <c r="AV1878" s="28">
        <f t="shared" si="29"/>
        <v>44291</v>
      </c>
    </row>
    <row r="1879" spans="1:48" s="36" customFormat="1" x14ac:dyDescent="0.25">
      <c r="A1879" s="36">
        <v>305001428</v>
      </c>
      <c r="B1879" s="36">
        <v>0</v>
      </c>
      <c r="C1879" s="36">
        <v>3050014280</v>
      </c>
      <c r="D1879" s="36" t="s">
        <v>4</v>
      </c>
      <c r="E1879" s="36" t="s">
        <v>394</v>
      </c>
      <c r="F1879" s="36">
        <v>3050</v>
      </c>
      <c r="G1879" s="36">
        <v>2</v>
      </c>
      <c r="H1879" s="36" t="s">
        <v>3412</v>
      </c>
      <c r="I1879" s="37" t="s">
        <v>2972</v>
      </c>
      <c r="J1879" s="36" t="s">
        <v>52</v>
      </c>
      <c r="K1879" s="36">
        <v>1432100</v>
      </c>
      <c r="L1879" s="37">
        <v>107909</v>
      </c>
      <c r="M1879" s="37">
        <v>305001428</v>
      </c>
      <c r="N1879" s="45">
        <v>41098</v>
      </c>
      <c r="O1879" s="36" t="s">
        <v>3413</v>
      </c>
      <c r="P1879" s="38">
        <v>3387.79</v>
      </c>
      <c r="Q1879" s="38">
        <v>-3387.79</v>
      </c>
      <c r="R1879" s="38">
        <v>0</v>
      </c>
      <c r="W1879" s="37">
        <v>107909</v>
      </c>
      <c r="X1879" s="36" t="s">
        <v>9986</v>
      </c>
      <c r="AU1879" s="36">
        <v>3650</v>
      </c>
      <c r="AV1879" s="49">
        <f t="shared" si="29"/>
        <v>44748</v>
      </c>
    </row>
    <row r="1880" spans="1:48" x14ac:dyDescent="0.25">
      <c r="A1880">
        <v>305001601</v>
      </c>
      <c r="B1880">
        <v>0</v>
      </c>
      <c r="C1880">
        <v>3050016010</v>
      </c>
      <c r="D1880" t="s">
        <v>4</v>
      </c>
      <c r="E1880" t="s">
        <v>394</v>
      </c>
      <c r="F1880">
        <v>3050</v>
      </c>
      <c r="G1880">
        <v>4</v>
      </c>
      <c r="H1880" t="s">
        <v>392</v>
      </c>
      <c r="I1880" s="6" t="s">
        <v>2972</v>
      </c>
      <c r="J1880" t="s">
        <v>52</v>
      </c>
      <c r="K1880">
        <v>1432100</v>
      </c>
      <c r="M1880" s="6">
        <v>305001280</v>
      </c>
      <c r="N1880" s="47">
        <v>40990</v>
      </c>
      <c r="O1880" t="s">
        <v>3414</v>
      </c>
      <c r="P1880" s="8">
        <v>647.84</v>
      </c>
      <c r="Q1880" s="8">
        <v>-647.84</v>
      </c>
      <c r="R1880" s="8">
        <v>0</v>
      </c>
      <c r="AU1880">
        <v>3650</v>
      </c>
      <c r="AV1880" s="28">
        <f t="shared" si="29"/>
        <v>44640</v>
      </c>
    </row>
    <row r="1881" spans="1:48" s="36" customFormat="1" x14ac:dyDescent="0.25">
      <c r="A1881" s="36">
        <v>305001720</v>
      </c>
      <c r="B1881" s="36">
        <v>0</v>
      </c>
      <c r="C1881" s="36">
        <v>3050017200</v>
      </c>
      <c r="D1881" s="36" t="s">
        <v>4</v>
      </c>
      <c r="E1881" s="36" t="s">
        <v>394</v>
      </c>
      <c r="F1881" s="36">
        <v>3050</v>
      </c>
      <c r="G1881" s="36">
        <v>9</v>
      </c>
      <c r="H1881" s="36" t="s">
        <v>1441</v>
      </c>
      <c r="I1881" s="37" t="s">
        <v>2972</v>
      </c>
      <c r="J1881" s="36" t="s">
        <v>52</v>
      </c>
      <c r="K1881" s="36">
        <v>1432100</v>
      </c>
      <c r="L1881" s="37">
        <v>108450</v>
      </c>
      <c r="M1881" s="37">
        <v>305001720</v>
      </c>
      <c r="N1881" s="45">
        <v>41547</v>
      </c>
      <c r="O1881" s="36" t="s">
        <v>3417</v>
      </c>
      <c r="P1881" s="38">
        <v>19704.060000000001</v>
      </c>
      <c r="Q1881" s="38">
        <v>-19704.060000000001</v>
      </c>
      <c r="R1881" s="38">
        <v>0</v>
      </c>
      <c r="W1881" s="37">
        <v>108450</v>
      </c>
      <c r="X1881" s="36" t="s">
        <v>9986</v>
      </c>
      <c r="AU1881" s="36">
        <v>3650</v>
      </c>
      <c r="AV1881" s="49">
        <f t="shared" si="29"/>
        <v>45197</v>
      </c>
    </row>
    <row r="1882" spans="1:48" x14ac:dyDescent="0.25">
      <c r="A1882">
        <v>305003281</v>
      </c>
      <c r="B1882">
        <v>0</v>
      </c>
      <c r="C1882">
        <v>3050032810</v>
      </c>
      <c r="D1882" t="s">
        <v>4</v>
      </c>
      <c r="E1882" t="s">
        <v>413</v>
      </c>
      <c r="F1882">
        <v>3050</v>
      </c>
      <c r="G1882">
        <v>1</v>
      </c>
      <c r="H1882" t="s">
        <v>414</v>
      </c>
      <c r="I1882" s="6" t="s">
        <v>2972</v>
      </c>
      <c r="J1882" t="s">
        <v>52</v>
      </c>
      <c r="K1882">
        <v>1803320</v>
      </c>
      <c r="M1882" s="6">
        <v>300002463</v>
      </c>
      <c r="N1882" s="47">
        <v>44861</v>
      </c>
      <c r="O1882" t="s">
        <v>3418</v>
      </c>
      <c r="P1882" s="8">
        <v>6547.95</v>
      </c>
      <c r="Q1882" s="8">
        <v>-6547.95</v>
      </c>
      <c r="R1882" s="8">
        <v>0</v>
      </c>
      <c r="AU1882">
        <v>3650</v>
      </c>
      <c r="AV1882" s="28">
        <f t="shared" si="29"/>
        <v>48511</v>
      </c>
    </row>
    <row r="1883" spans="1:48" s="36" customFormat="1" x14ac:dyDescent="0.25">
      <c r="A1883" s="36">
        <v>305003282</v>
      </c>
      <c r="B1883" s="36">
        <v>0</v>
      </c>
      <c r="C1883" s="36">
        <v>3050032820</v>
      </c>
      <c r="D1883" s="36" t="s">
        <v>4</v>
      </c>
      <c r="E1883" s="36" t="s">
        <v>413</v>
      </c>
      <c r="F1883" s="36">
        <v>3050</v>
      </c>
      <c r="G1883" s="36">
        <v>1</v>
      </c>
      <c r="H1883" s="36" t="s">
        <v>414</v>
      </c>
      <c r="I1883" s="37" t="s">
        <v>2972</v>
      </c>
      <c r="J1883" s="36" t="s">
        <v>52</v>
      </c>
      <c r="K1883" s="36">
        <v>1803320</v>
      </c>
      <c r="L1883" s="37">
        <v>117207</v>
      </c>
      <c r="M1883" s="37">
        <v>305003282</v>
      </c>
      <c r="N1883" s="45">
        <v>44861</v>
      </c>
      <c r="O1883" s="36" t="s">
        <v>3419</v>
      </c>
      <c r="P1883" s="38">
        <v>9318.24</v>
      </c>
      <c r="Q1883" s="38">
        <v>-9318.24</v>
      </c>
      <c r="R1883" s="38">
        <v>0</v>
      </c>
      <c r="W1883" s="37">
        <v>117207</v>
      </c>
      <c r="X1883" s="36" t="s">
        <v>12502</v>
      </c>
      <c r="AU1883" s="36">
        <v>3650</v>
      </c>
      <c r="AV1883" s="49">
        <f t="shared" si="29"/>
        <v>48511</v>
      </c>
    </row>
    <row r="1884" spans="1:48" x14ac:dyDescent="0.25">
      <c r="A1884">
        <v>305003285</v>
      </c>
      <c r="B1884">
        <v>0</v>
      </c>
      <c r="C1884">
        <v>3050032850</v>
      </c>
      <c r="D1884" t="s">
        <v>4</v>
      </c>
      <c r="E1884" t="s">
        <v>413</v>
      </c>
      <c r="F1884">
        <v>3050</v>
      </c>
      <c r="G1884">
        <v>2</v>
      </c>
      <c r="H1884" t="s">
        <v>260</v>
      </c>
      <c r="I1884" s="6" t="s">
        <v>2972</v>
      </c>
      <c r="J1884" t="s">
        <v>52</v>
      </c>
      <c r="K1884">
        <v>1803320</v>
      </c>
      <c r="M1884" s="6">
        <v>305001658</v>
      </c>
      <c r="N1884" s="47">
        <v>41440</v>
      </c>
      <c r="O1884" t="s">
        <v>3420</v>
      </c>
      <c r="P1884" s="8">
        <v>6386</v>
      </c>
      <c r="Q1884" s="8">
        <v>-6386</v>
      </c>
      <c r="R1884" s="8">
        <v>0</v>
      </c>
      <c r="AU1884">
        <v>3650</v>
      </c>
      <c r="AV1884" s="28">
        <f t="shared" si="29"/>
        <v>45090</v>
      </c>
    </row>
    <row r="1885" spans="1:48" s="36" customFormat="1" x14ac:dyDescent="0.25">
      <c r="A1885" s="36">
        <v>305003279</v>
      </c>
      <c r="B1885" s="36">
        <v>0</v>
      </c>
      <c r="C1885" s="36">
        <v>3050032790</v>
      </c>
      <c r="D1885" s="36" t="s">
        <v>4</v>
      </c>
      <c r="E1885" s="36" t="s">
        <v>420</v>
      </c>
      <c r="F1885" s="36">
        <v>3050</v>
      </c>
      <c r="G1885" s="36">
        <v>1</v>
      </c>
      <c r="H1885" s="36" t="s">
        <v>421</v>
      </c>
      <c r="I1885" s="37" t="s">
        <v>2972</v>
      </c>
      <c r="J1885" s="36" t="s">
        <v>52</v>
      </c>
      <c r="K1885" s="36">
        <v>1802320</v>
      </c>
      <c r="L1885" s="37">
        <v>117207</v>
      </c>
      <c r="M1885" s="37">
        <v>305003279</v>
      </c>
      <c r="N1885" s="45">
        <v>44865</v>
      </c>
      <c r="O1885" s="36" t="s">
        <v>3421</v>
      </c>
      <c r="P1885" s="38">
        <v>6529.5</v>
      </c>
      <c r="Q1885" s="38">
        <v>-6529.5</v>
      </c>
      <c r="R1885" s="38">
        <v>0</v>
      </c>
      <c r="W1885" s="37">
        <v>117207</v>
      </c>
      <c r="X1885" s="36" t="s">
        <v>12502</v>
      </c>
      <c r="AU1885" s="36">
        <v>3650</v>
      </c>
      <c r="AV1885" s="49">
        <f t="shared" si="29"/>
        <v>48515</v>
      </c>
    </row>
    <row r="1886" spans="1:48" s="36" customFormat="1" x14ac:dyDescent="0.25">
      <c r="A1886" s="36">
        <v>305003280</v>
      </c>
      <c r="B1886" s="36">
        <v>0</v>
      </c>
      <c r="C1886" s="36">
        <v>3050032800</v>
      </c>
      <c r="D1886" s="36" t="s">
        <v>4</v>
      </c>
      <c r="E1886" s="36" t="s">
        <v>420</v>
      </c>
      <c r="F1886" s="36">
        <v>3050</v>
      </c>
      <c r="G1886" s="36">
        <v>1</v>
      </c>
      <c r="H1886" s="36" t="s">
        <v>421</v>
      </c>
      <c r="I1886" s="37" t="s">
        <v>2972</v>
      </c>
      <c r="J1886" s="36" t="s">
        <v>52</v>
      </c>
      <c r="K1886" s="36">
        <v>1802320</v>
      </c>
      <c r="L1886" s="37">
        <v>117207</v>
      </c>
      <c r="M1886" s="37">
        <v>305003280</v>
      </c>
      <c r="N1886" s="45">
        <v>44865</v>
      </c>
      <c r="O1886" s="36" t="s">
        <v>3422</v>
      </c>
      <c r="P1886" s="38">
        <v>9292.25</v>
      </c>
      <c r="Q1886" s="38">
        <v>-9292.25</v>
      </c>
      <c r="R1886" s="38">
        <v>0</v>
      </c>
      <c r="W1886" s="37">
        <v>117207</v>
      </c>
      <c r="X1886" s="36" t="s">
        <v>12502</v>
      </c>
      <c r="AU1886" s="36">
        <v>3650</v>
      </c>
      <c r="AV1886" s="49">
        <f t="shared" si="29"/>
        <v>48515</v>
      </c>
    </row>
    <row r="1887" spans="1:48" x14ac:dyDescent="0.25">
      <c r="A1887">
        <v>305003286</v>
      </c>
      <c r="B1887">
        <v>0</v>
      </c>
      <c r="C1887">
        <v>3050032860</v>
      </c>
      <c r="D1887" t="s">
        <v>4</v>
      </c>
      <c r="E1887" t="s">
        <v>420</v>
      </c>
      <c r="F1887">
        <v>3050</v>
      </c>
      <c r="G1887">
        <v>1</v>
      </c>
      <c r="H1887" t="s">
        <v>3423</v>
      </c>
      <c r="I1887" s="6" t="s">
        <v>2972</v>
      </c>
      <c r="J1887" t="s">
        <v>52</v>
      </c>
      <c r="K1887">
        <v>1802320</v>
      </c>
      <c r="M1887" s="6">
        <v>305001658</v>
      </c>
      <c r="N1887" s="47">
        <v>41440</v>
      </c>
      <c r="O1887" t="s">
        <v>3424</v>
      </c>
      <c r="P1887" s="8">
        <v>3193</v>
      </c>
      <c r="Q1887" s="8">
        <v>-3193</v>
      </c>
      <c r="R1887" s="8">
        <v>0</v>
      </c>
      <c r="AU1887">
        <v>3650</v>
      </c>
      <c r="AV1887" s="28">
        <f t="shared" si="29"/>
        <v>45090</v>
      </c>
    </row>
    <row r="1888" spans="1:48" x14ac:dyDescent="0.25">
      <c r="A1888">
        <v>305003287</v>
      </c>
      <c r="B1888">
        <v>0</v>
      </c>
      <c r="C1888">
        <v>3050032870</v>
      </c>
      <c r="D1888" t="s">
        <v>4</v>
      </c>
      <c r="E1888" t="s">
        <v>420</v>
      </c>
      <c r="F1888">
        <v>3050</v>
      </c>
      <c r="G1888">
        <v>1</v>
      </c>
      <c r="H1888" t="s">
        <v>260</v>
      </c>
      <c r="I1888" s="6" t="s">
        <v>2972</v>
      </c>
      <c r="J1888" t="s">
        <v>52</v>
      </c>
      <c r="K1888">
        <v>1802320</v>
      </c>
      <c r="M1888" s="6">
        <v>305001658</v>
      </c>
      <c r="N1888" s="47">
        <v>41440</v>
      </c>
      <c r="O1888" t="s">
        <v>3424</v>
      </c>
      <c r="P1888" s="8">
        <v>3193</v>
      </c>
      <c r="Q1888" s="8">
        <v>-3193</v>
      </c>
      <c r="R1888" s="8">
        <v>0</v>
      </c>
      <c r="AU1888">
        <v>3650</v>
      </c>
      <c r="AV1888" s="28">
        <f t="shared" si="29"/>
        <v>45090</v>
      </c>
    </row>
    <row r="1889" spans="1:48" x14ac:dyDescent="0.25">
      <c r="A1889">
        <v>305003284</v>
      </c>
      <c r="B1889">
        <v>0</v>
      </c>
      <c r="C1889">
        <v>3050032840</v>
      </c>
      <c r="D1889" t="s">
        <v>4</v>
      </c>
      <c r="E1889" t="s">
        <v>429</v>
      </c>
      <c r="F1889">
        <v>3050</v>
      </c>
      <c r="G1889">
        <v>2</v>
      </c>
      <c r="H1889" t="s">
        <v>3423</v>
      </c>
      <c r="I1889" s="6" t="s">
        <v>2972</v>
      </c>
      <c r="J1889" t="s">
        <v>52</v>
      </c>
      <c r="K1889">
        <v>1804320</v>
      </c>
      <c r="M1889" s="6">
        <v>305001658</v>
      </c>
      <c r="N1889" s="47">
        <v>41440</v>
      </c>
      <c r="O1889" t="s">
        <v>3425</v>
      </c>
      <c r="P1889" s="8">
        <v>6386</v>
      </c>
      <c r="Q1889" s="8">
        <v>-6386</v>
      </c>
      <c r="R1889" s="8">
        <v>0</v>
      </c>
      <c r="AU1889">
        <v>3650</v>
      </c>
      <c r="AV1889" s="28">
        <f t="shared" si="29"/>
        <v>45090</v>
      </c>
    </row>
    <row r="1890" spans="1:48" s="36" customFormat="1" x14ac:dyDescent="0.25">
      <c r="A1890" s="36">
        <v>305003343</v>
      </c>
      <c r="B1890" s="36">
        <v>0</v>
      </c>
      <c r="C1890" s="36">
        <v>3050033430</v>
      </c>
      <c r="D1890" s="36" t="s">
        <v>4</v>
      </c>
      <c r="E1890" s="36" t="s">
        <v>429</v>
      </c>
      <c r="F1890" s="36">
        <v>3050</v>
      </c>
      <c r="G1890" s="36">
        <v>1</v>
      </c>
      <c r="H1890" s="36" t="s">
        <v>351</v>
      </c>
      <c r="I1890" s="37" t="s">
        <v>2972</v>
      </c>
      <c r="J1890" s="36" t="s">
        <v>52</v>
      </c>
      <c r="K1890" s="36">
        <v>1804320</v>
      </c>
      <c r="L1890" s="37">
        <v>117207</v>
      </c>
      <c r="M1890" s="37">
        <v>305003343</v>
      </c>
      <c r="N1890" s="45">
        <v>44881</v>
      </c>
      <c r="O1890" s="36" t="s">
        <v>3426</v>
      </c>
      <c r="P1890" s="38">
        <v>6547.95</v>
      </c>
      <c r="Q1890" s="38">
        <v>-6547.95</v>
      </c>
      <c r="R1890" s="38">
        <v>0</v>
      </c>
      <c r="W1890" s="37">
        <v>117207</v>
      </c>
      <c r="X1890" s="36" t="s">
        <v>12502</v>
      </c>
      <c r="AU1890" s="36">
        <v>3650</v>
      </c>
      <c r="AV1890" s="49">
        <f t="shared" si="29"/>
        <v>48531</v>
      </c>
    </row>
    <row r="1891" spans="1:48" s="36" customFormat="1" x14ac:dyDescent="0.25">
      <c r="A1891" s="36">
        <v>305003344</v>
      </c>
      <c r="B1891" s="36">
        <v>0</v>
      </c>
      <c r="C1891" s="36">
        <v>3050033440</v>
      </c>
      <c r="D1891" s="36" t="s">
        <v>4</v>
      </c>
      <c r="E1891" s="36" t="s">
        <v>429</v>
      </c>
      <c r="F1891" s="36">
        <v>3050</v>
      </c>
      <c r="G1891" s="36">
        <v>1</v>
      </c>
      <c r="H1891" s="36" t="s">
        <v>351</v>
      </c>
      <c r="I1891" s="37" t="s">
        <v>2972</v>
      </c>
      <c r="J1891" s="36" t="s">
        <v>52</v>
      </c>
      <c r="K1891" s="36">
        <v>1804320</v>
      </c>
      <c r="L1891" s="37">
        <v>117207</v>
      </c>
      <c r="M1891" s="37">
        <v>305003344</v>
      </c>
      <c r="N1891" s="45">
        <v>44881</v>
      </c>
      <c r="O1891" s="36" t="s">
        <v>3427</v>
      </c>
      <c r="P1891" s="38">
        <v>9318.24</v>
      </c>
      <c r="Q1891" s="38">
        <v>-9318.24</v>
      </c>
      <c r="R1891" s="38">
        <v>0</v>
      </c>
      <c r="W1891" s="37">
        <v>117207</v>
      </c>
      <c r="X1891" s="36" t="s">
        <v>12502</v>
      </c>
      <c r="AU1891" s="36">
        <v>3650</v>
      </c>
      <c r="AV1891" s="49">
        <f t="shared" si="29"/>
        <v>48531</v>
      </c>
    </row>
    <row r="1892" spans="1:48" s="36" customFormat="1" x14ac:dyDescent="0.25">
      <c r="A1892" s="36">
        <v>305003415</v>
      </c>
      <c r="B1892" s="36">
        <v>0</v>
      </c>
      <c r="C1892" s="36">
        <v>3050034150</v>
      </c>
      <c r="D1892" s="36" t="s">
        <v>4</v>
      </c>
      <c r="E1892" s="36" t="s">
        <v>436</v>
      </c>
      <c r="F1892" s="36">
        <v>3050</v>
      </c>
      <c r="G1892" s="36">
        <v>1</v>
      </c>
      <c r="H1892" s="36" t="s">
        <v>3437</v>
      </c>
      <c r="I1892" s="37" t="s">
        <v>2972</v>
      </c>
      <c r="J1892" s="36" t="s">
        <v>52</v>
      </c>
      <c r="K1892" s="36">
        <v>1716220</v>
      </c>
      <c r="L1892" s="37">
        <v>111838</v>
      </c>
      <c r="M1892" s="37">
        <v>305003415</v>
      </c>
      <c r="N1892" s="45">
        <v>45000</v>
      </c>
      <c r="O1892" s="36" t="s">
        <v>3438</v>
      </c>
      <c r="P1892" s="38">
        <v>7360</v>
      </c>
      <c r="Q1892" s="38">
        <v>-7360</v>
      </c>
      <c r="R1892" s="38">
        <v>0</v>
      </c>
      <c r="W1892" s="37">
        <v>111838</v>
      </c>
      <c r="X1892" s="36" t="s">
        <v>12249</v>
      </c>
      <c r="AU1892" s="36">
        <v>3650</v>
      </c>
      <c r="AV1892" s="49">
        <f t="shared" si="29"/>
        <v>48650</v>
      </c>
    </row>
    <row r="1893" spans="1:48" s="36" customFormat="1" x14ac:dyDescent="0.25">
      <c r="A1893" s="36">
        <v>305003416</v>
      </c>
      <c r="B1893" s="36">
        <v>0</v>
      </c>
      <c r="C1893" s="36">
        <v>3050034160</v>
      </c>
      <c r="D1893" s="36" t="s">
        <v>4</v>
      </c>
      <c r="E1893" s="36" t="s">
        <v>436</v>
      </c>
      <c r="F1893" s="36">
        <v>3050</v>
      </c>
      <c r="G1893" s="36">
        <v>1</v>
      </c>
      <c r="H1893" s="36" t="s">
        <v>3437</v>
      </c>
      <c r="I1893" s="37" t="s">
        <v>2972</v>
      </c>
      <c r="J1893" s="36" t="s">
        <v>52</v>
      </c>
      <c r="K1893" s="36">
        <v>1716220</v>
      </c>
      <c r="L1893" s="37">
        <v>111838</v>
      </c>
      <c r="M1893" s="37">
        <v>305003416</v>
      </c>
      <c r="N1893" s="45">
        <v>45000</v>
      </c>
      <c r="O1893" s="36" t="s">
        <v>3439</v>
      </c>
      <c r="P1893" s="38">
        <v>2002</v>
      </c>
      <c r="Q1893" s="38">
        <v>-2002</v>
      </c>
      <c r="R1893" s="38">
        <v>0</v>
      </c>
      <c r="W1893" s="37">
        <v>111838</v>
      </c>
      <c r="X1893" s="36" t="s">
        <v>12249</v>
      </c>
      <c r="AU1893" s="36">
        <v>3650</v>
      </c>
      <c r="AV1893" s="49">
        <f t="shared" si="29"/>
        <v>48650</v>
      </c>
    </row>
    <row r="1894" spans="1:48" x14ac:dyDescent="0.25">
      <c r="A1894">
        <v>305003422</v>
      </c>
      <c r="B1894">
        <v>0</v>
      </c>
      <c r="C1894">
        <v>3050034220</v>
      </c>
      <c r="D1894" t="s">
        <v>4</v>
      </c>
      <c r="E1894" t="s">
        <v>436</v>
      </c>
      <c r="F1894">
        <v>3050</v>
      </c>
      <c r="G1894">
        <v>1</v>
      </c>
      <c r="H1894" t="s">
        <v>439</v>
      </c>
      <c r="I1894" s="6" t="s">
        <v>2972</v>
      </c>
      <c r="J1894" t="s">
        <v>52</v>
      </c>
      <c r="K1894">
        <v>1716220</v>
      </c>
      <c r="M1894" s="6">
        <v>305001718</v>
      </c>
      <c r="N1894" s="47">
        <v>41533</v>
      </c>
      <c r="O1894" t="s">
        <v>3440</v>
      </c>
      <c r="P1894" s="8">
        <v>1260</v>
      </c>
      <c r="Q1894" s="8">
        <v>-1260</v>
      </c>
      <c r="R1894" s="8">
        <v>0</v>
      </c>
      <c r="AU1894">
        <v>3650</v>
      </c>
      <c r="AV1894" s="28">
        <f t="shared" si="29"/>
        <v>45183</v>
      </c>
    </row>
    <row r="1895" spans="1:48" x14ac:dyDescent="0.25">
      <c r="A1895">
        <v>305003423</v>
      </c>
      <c r="B1895">
        <v>0</v>
      </c>
      <c r="C1895">
        <v>3050034230</v>
      </c>
      <c r="D1895" t="s">
        <v>4</v>
      </c>
      <c r="E1895" t="s">
        <v>436</v>
      </c>
      <c r="F1895">
        <v>3050</v>
      </c>
      <c r="G1895">
        <v>4</v>
      </c>
      <c r="H1895" t="s">
        <v>439</v>
      </c>
      <c r="I1895" s="6" t="s">
        <v>2972</v>
      </c>
      <c r="J1895" t="s">
        <v>52</v>
      </c>
      <c r="K1895">
        <v>1716220</v>
      </c>
      <c r="M1895" s="6">
        <v>305001752</v>
      </c>
      <c r="N1895" s="47">
        <v>41547</v>
      </c>
      <c r="O1895" t="s">
        <v>3441</v>
      </c>
      <c r="P1895" s="8">
        <v>878.04</v>
      </c>
      <c r="Q1895" s="8">
        <v>-878.04</v>
      </c>
      <c r="R1895" s="8">
        <v>0</v>
      </c>
      <c r="AU1895">
        <v>3650</v>
      </c>
      <c r="AV1895" s="28">
        <f t="shared" si="29"/>
        <v>45197</v>
      </c>
    </row>
    <row r="1896" spans="1:48" x14ac:dyDescent="0.25">
      <c r="A1896">
        <v>305003424</v>
      </c>
      <c r="B1896">
        <v>0</v>
      </c>
      <c r="C1896">
        <v>3050034240</v>
      </c>
      <c r="D1896" t="s">
        <v>4</v>
      </c>
      <c r="E1896" t="s">
        <v>436</v>
      </c>
      <c r="F1896">
        <v>3050</v>
      </c>
      <c r="G1896">
        <v>2</v>
      </c>
      <c r="H1896" t="s">
        <v>439</v>
      </c>
      <c r="I1896" s="6" t="s">
        <v>2972</v>
      </c>
      <c r="J1896" t="s">
        <v>52</v>
      </c>
      <c r="K1896">
        <v>1716220</v>
      </c>
      <c r="M1896" s="6">
        <v>305001753</v>
      </c>
      <c r="N1896" s="47">
        <v>41547</v>
      </c>
      <c r="O1896" t="s">
        <v>3442</v>
      </c>
      <c r="P1896" s="8">
        <v>5287.99</v>
      </c>
      <c r="Q1896" s="8">
        <v>-5287.99</v>
      </c>
      <c r="R1896" s="8">
        <v>0</v>
      </c>
      <c r="AU1896">
        <v>3650</v>
      </c>
      <c r="AV1896" s="28">
        <f t="shared" si="29"/>
        <v>45197</v>
      </c>
    </row>
    <row r="1897" spans="1:48" x14ac:dyDescent="0.25">
      <c r="A1897">
        <v>305003425</v>
      </c>
      <c r="B1897">
        <v>0</v>
      </c>
      <c r="C1897">
        <v>3050034250</v>
      </c>
      <c r="D1897" t="s">
        <v>4</v>
      </c>
      <c r="E1897" t="s">
        <v>436</v>
      </c>
      <c r="F1897">
        <v>3050</v>
      </c>
      <c r="G1897">
        <v>5</v>
      </c>
      <c r="H1897" t="s">
        <v>3443</v>
      </c>
      <c r="I1897" s="6" t="s">
        <v>2972</v>
      </c>
      <c r="J1897" t="s">
        <v>52</v>
      </c>
      <c r="K1897">
        <v>1716220</v>
      </c>
      <c r="M1897" s="6">
        <v>305002202</v>
      </c>
      <c r="N1897" s="47">
        <v>42353</v>
      </c>
      <c r="O1897" t="s">
        <v>3444</v>
      </c>
      <c r="P1897" s="8">
        <v>2982</v>
      </c>
      <c r="Q1897" s="8">
        <v>-2982</v>
      </c>
      <c r="R1897" s="8">
        <v>0</v>
      </c>
      <c r="AU1897">
        <v>3650</v>
      </c>
      <c r="AV1897" s="28">
        <f t="shared" si="29"/>
        <v>46003</v>
      </c>
    </row>
    <row r="1898" spans="1:48" x14ac:dyDescent="0.25">
      <c r="A1898">
        <v>305003432</v>
      </c>
      <c r="B1898">
        <v>0</v>
      </c>
      <c r="C1898">
        <v>3050034320</v>
      </c>
      <c r="D1898" t="s">
        <v>4</v>
      </c>
      <c r="E1898" t="s">
        <v>436</v>
      </c>
      <c r="F1898">
        <v>3050</v>
      </c>
      <c r="G1898">
        <v>44</v>
      </c>
      <c r="H1898" t="s">
        <v>485</v>
      </c>
      <c r="I1898" s="6" t="s">
        <v>2972</v>
      </c>
      <c r="J1898" t="s">
        <v>52</v>
      </c>
      <c r="K1898">
        <v>1716220</v>
      </c>
      <c r="M1898" s="6">
        <v>305002115</v>
      </c>
      <c r="N1898" s="47">
        <v>42177</v>
      </c>
      <c r="O1898" t="s">
        <v>3445</v>
      </c>
      <c r="P1898" s="8">
        <v>99668.25</v>
      </c>
      <c r="Q1898" s="8">
        <v>-99668.25</v>
      </c>
      <c r="R1898" s="8">
        <v>0</v>
      </c>
      <c r="AU1898">
        <v>3650</v>
      </c>
      <c r="AV1898" s="28">
        <f t="shared" si="29"/>
        <v>45827</v>
      </c>
    </row>
    <row r="1899" spans="1:48" x14ac:dyDescent="0.25">
      <c r="A1899">
        <v>305003433</v>
      </c>
      <c r="B1899">
        <v>0</v>
      </c>
      <c r="C1899">
        <v>3050034330</v>
      </c>
      <c r="D1899" t="s">
        <v>4</v>
      </c>
      <c r="E1899" t="s">
        <v>436</v>
      </c>
      <c r="F1899">
        <v>3050</v>
      </c>
      <c r="G1899">
        <v>3</v>
      </c>
      <c r="H1899" t="s">
        <v>3446</v>
      </c>
      <c r="I1899" s="6" t="s">
        <v>2972</v>
      </c>
      <c r="J1899" t="s">
        <v>52</v>
      </c>
      <c r="K1899">
        <v>1716220</v>
      </c>
      <c r="M1899" s="6">
        <v>305002265</v>
      </c>
      <c r="N1899" s="47">
        <v>42419</v>
      </c>
      <c r="O1899" t="s">
        <v>3447</v>
      </c>
      <c r="P1899" s="8">
        <v>5838</v>
      </c>
      <c r="Q1899" s="8">
        <v>-5838</v>
      </c>
      <c r="R1899" s="8">
        <v>0</v>
      </c>
      <c r="AU1899">
        <v>3650</v>
      </c>
      <c r="AV1899" s="28">
        <f t="shared" si="29"/>
        <v>46069</v>
      </c>
    </row>
    <row r="1900" spans="1:48" x14ac:dyDescent="0.25">
      <c r="A1900">
        <v>305003435</v>
      </c>
      <c r="B1900">
        <v>0</v>
      </c>
      <c r="C1900">
        <v>3050034350</v>
      </c>
      <c r="D1900" t="s">
        <v>4</v>
      </c>
      <c r="E1900" t="s">
        <v>436</v>
      </c>
      <c r="F1900">
        <v>3050</v>
      </c>
      <c r="G1900">
        <v>5</v>
      </c>
      <c r="H1900" t="s">
        <v>3449</v>
      </c>
      <c r="I1900" s="6" t="s">
        <v>2972</v>
      </c>
      <c r="J1900" t="s">
        <v>52</v>
      </c>
      <c r="K1900">
        <v>1716220</v>
      </c>
      <c r="M1900" s="6">
        <v>305000038</v>
      </c>
      <c r="N1900" s="47">
        <v>38213</v>
      </c>
      <c r="O1900" t="s">
        <v>3450</v>
      </c>
      <c r="P1900" s="8">
        <v>4250</v>
      </c>
      <c r="Q1900" s="8">
        <v>-4250</v>
      </c>
      <c r="R1900" s="8">
        <v>0</v>
      </c>
      <c r="AU1900">
        <v>3650</v>
      </c>
      <c r="AV1900" s="28">
        <f t="shared" si="29"/>
        <v>41863</v>
      </c>
    </row>
    <row r="1901" spans="1:48" x14ac:dyDescent="0.25">
      <c r="A1901">
        <v>305003436</v>
      </c>
      <c r="B1901">
        <v>0</v>
      </c>
      <c r="C1901">
        <v>3050034360</v>
      </c>
      <c r="D1901" t="s">
        <v>4</v>
      </c>
      <c r="E1901" t="s">
        <v>436</v>
      </c>
      <c r="F1901">
        <v>3050</v>
      </c>
      <c r="G1901">
        <v>1</v>
      </c>
      <c r="H1901" t="s">
        <v>3451</v>
      </c>
      <c r="I1901" s="6" t="s">
        <v>2972</v>
      </c>
      <c r="J1901" t="s">
        <v>52</v>
      </c>
      <c r="K1901">
        <v>1716220</v>
      </c>
      <c r="M1901" s="6">
        <v>305000183</v>
      </c>
      <c r="N1901" s="47">
        <v>38919</v>
      </c>
      <c r="O1901" t="s">
        <v>3452</v>
      </c>
      <c r="P1901" s="8">
        <v>236.25</v>
      </c>
      <c r="Q1901" s="8">
        <v>-236.25</v>
      </c>
      <c r="R1901" s="8">
        <v>0</v>
      </c>
      <c r="AU1901">
        <v>3650</v>
      </c>
      <c r="AV1901" s="28">
        <f t="shared" si="29"/>
        <v>42569</v>
      </c>
    </row>
    <row r="1902" spans="1:48" x14ac:dyDescent="0.25">
      <c r="A1902">
        <v>305003437</v>
      </c>
      <c r="B1902">
        <v>0</v>
      </c>
      <c r="C1902">
        <v>3050034370</v>
      </c>
      <c r="D1902" t="s">
        <v>4</v>
      </c>
      <c r="E1902" t="s">
        <v>436</v>
      </c>
      <c r="F1902">
        <v>3050</v>
      </c>
      <c r="G1902">
        <v>1</v>
      </c>
      <c r="H1902" t="s">
        <v>3453</v>
      </c>
      <c r="I1902" s="6" t="s">
        <v>2972</v>
      </c>
      <c r="J1902" t="s">
        <v>52</v>
      </c>
      <c r="K1902">
        <v>1716220</v>
      </c>
      <c r="M1902" s="6">
        <v>305002996</v>
      </c>
      <c r="N1902" s="47">
        <v>44289</v>
      </c>
      <c r="O1902" t="s">
        <v>3454</v>
      </c>
      <c r="P1902" s="8">
        <v>6800</v>
      </c>
      <c r="Q1902" s="8">
        <v>-6800</v>
      </c>
      <c r="R1902" s="8">
        <v>0</v>
      </c>
      <c r="AU1902">
        <v>3650</v>
      </c>
      <c r="AV1902" s="28">
        <f t="shared" si="29"/>
        <v>47939</v>
      </c>
    </row>
    <row r="1903" spans="1:48" x14ac:dyDescent="0.25">
      <c r="A1903">
        <v>305003438</v>
      </c>
      <c r="B1903">
        <v>0</v>
      </c>
      <c r="C1903">
        <v>3050034380</v>
      </c>
      <c r="D1903" t="s">
        <v>4</v>
      </c>
      <c r="E1903" t="s">
        <v>436</v>
      </c>
      <c r="F1903">
        <v>3050</v>
      </c>
      <c r="G1903">
        <v>1</v>
      </c>
      <c r="H1903" t="s">
        <v>3455</v>
      </c>
      <c r="I1903" s="6" t="s">
        <v>2972</v>
      </c>
      <c r="J1903" t="s">
        <v>52</v>
      </c>
      <c r="K1903">
        <v>1716220</v>
      </c>
      <c r="M1903" s="6">
        <v>305003228</v>
      </c>
      <c r="N1903" s="47">
        <v>44760</v>
      </c>
      <c r="O1903" t="s">
        <v>3456</v>
      </c>
      <c r="P1903" s="8">
        <v>4696.3599999999997</v>
      </c>
      <c r="Q1903" s="8">
        <v>-4696.3599999999997</v>
      </c>
      <c r="R1903" s="8">
        <v>0</v>
      </c>
      <c r="AU1903">
        <v>3650</v>
      </c>
      <c r="AV1903" s="28">
        <f t="shared" si="29"/>
        <v>48410</v>
      </c>
    </row>
    <row r="1904" spans="1:48" x14ac:dyDescent="0.25">
      <c r="A1904">
        <v>305001508</v>
      </c>
      <c r="B1904">
        <v>0</v>
      </c>
      <c r="C1904">
        <v>3050015080</v>
      </c>
      <c r="D1904" t="s">
        <v>4</v>
      </c>
      <c r="E1904" t="s">
        <v>452</v>
      </c>
      <c r="F1904">
        <v>3050</v>
      </c>
      <c r="G1904">
        <v>4</v>
      </c>
      <c r="H1904" t="s">
        <v>3464</v>
      </c>
      <c r="I1904" s="6" t="s">
        <v>2972</v>
      </c>
      <c r="J1904" t="s">
        <v>52</v>
      </c>
      <c r="K1904">
        <v>1482999</v>
      </c>
      <c r="M1904" s="6">
        <v>305001508</v>
      </c>
      <c r="N1904" s="47">
        <v>41172</v>
      </c>
      <c r="O1904" t="s">
        <v>3465</v>
      </c>
      <c r="P1904" s="8">
        <v>2036</v>
      </c>
      <c r="Q1904" s="8">
        <v>-2036</v>
      </c>
      <c r="R1904" s="8">
        <v>0</v>
      </c>
      <c r="AU1904">
        <v>3650</v>
      </c>
      <c r="AV1904" s="28">
        <f t="shared" si="29"/>
        <v>44822</v>
      </c>
    </row>
    <row r="1905" spans="1:48" x14ac:dyDescent="0.25">
      <c r="A1905">
        <v>305001011</v>
      </c>
      <c r="B1905">
        <v>0</v>
      </c>
      <c r="C1905">
        <v>3050010110</v>
      </c>
      <c r="D1905" t="s">
        <v>4</v>
      </c>
      <c r="E1905" t="s">
        <v>460</v>
      </c>
      <c r="F1905">
        <v>3050</v>
      </c>
      <c r="G1905">
        <v>5</v>
      </c>
      <c r="H1905" t="s">
        <v>3484</v>
      </c>
      <c r="I1905" s="6" t="s">
        <v>2972</v>
      </c>
      <c r="J1905" t="s">
        <v>52</v>
      </c>
      <c r="K1905">
        <v>1476999</v>
      </c>
      <c r="M1905" s="6">
        <v>305001011</v>
      </c>
      <c r="N1905" s="47">
        <v>40576</v>
      </c>
      <c r="O1905" t="s">
        <v>3485</v>
      </c>
      <c r="P1905" s="8">
        <v>12700</v>
      </c>
      <c r="Q1905" s="8">
        <v>-12700</v>
      </c>
      <c r="R1905" s="8">
        <v>0</v>
      </c>
      <c r="AU1905">
        <v>3650</v>
      </c>
      <c r="AV1905" s="28">
        <f t="shared" si="29"/>
        <v>44226</v>
      </c>
    </row>
    <row r="1906" spans="1:48" s="36" customFormat="1" x14ac:dyDescent="0.25">
      <c r="A1906" s="36">
        <v>305001712</v>
      </c>
      <c r="B1906" s="36">
        <v>0</v>
      </c>
      <c r="C1906" s="36">
        <v>3050017120</v>
      </c>
      <c r="D1906" s="36" t="s">
        <v>4</v>
      </c>
      <c r="E1906" s="36" t="s">
        <v>460</v>
      </c>
      <c r="F1906" s="36">
        <v>3050</v>
      </c>
      <c r="G1906" s="36">
        <v>26</v>
      </c>
      <c r="H1906" s="36" t="s">
        <v>3486</v>
      </c>
      <c r="I1906" s="37" t="s">
        <v>2972</v>
      </c>
      <c r="J1906" s="36" t="s">
        <v>52</v>
      </c>
      <c r="K1906" s="36">
        <v>1476999</v>
      </c>
      <c r="L1906" s="37">
        <v>108450</v>
      </c>
      <c r="M1906" s="37">
        <v>305001712</v>
      </c>
      <c r="N1906" s="45">
        <v>41494</v>
      </c>
      <c r="O1906" s="36" t="s">
        <v>3487</v>
      </c>
      <c r="P1906" s="38">
        <v>56922.84</v>
      </c>
      <c r="Q1906" s="38">
        <v>-56922.84</v>
      </c>
      <c r="R1906" s="38">
        <v>0</v>
      </c>
      <c r="W1906" s="37">
        <v>108450</v>
      </c>
      <c r="X1906" s="36" t="s">
        <v>9986</v>
      </c>
      <c r="AU1906" s="36">
        <v>3650</v>
      </c>
      <c r="AV1906" s="49">
        <f t="shared" si="29"/>
        <v>45144</v>
      </c>
    </row>
    <row r="1907" spans="1:48" s="36" customFormat="1" x14ac:dyDescent="0.25">
      <c r="A1907" s="36">
        <v>305001713</v>
      </c>
      <c r="B1907" s="36">
        <v>0</v>
      </c>
      <c r="C1907" s="36">
        <v>3050017130</v>
      </c>
      <c r="D1907" s="36" t="s">
        <v>4</v>
      </c>
      <c r="E1907" s="36" t="s">
        <v>460</v>
      </c>
      <c r="F1907" s="36">
        <v>3050</v>
      </c>
      <c r="G1907" s="36">
        <v>4</v>
      </c>
      <c r="H1907" s="36" t="s">
        <v>3486</v>
      </c>
      <c r="I1907" s="37" t="s">
        <v>2972</v>
      </c>
      <c r="J1907" s="36" t="s">
        <v>52</v>
      </c>
      <c r="K1907" s="36">
        <v>1476999</v>
      </c>
      <c r="L1907" s="37">
        <v>108450</v>
      </c>
      <c r="M1907" s="37">
        <v>305001713</v>
      </c>
      <c r="N1907" s="45">
        <v>41494</v>
      </c>
      <c r="O1907" s="36" t="s">
        <v>3487</v>
      </c>
      <c r="P1907" s="38">
        <v>11381.4</v>
      </c>
      <c r="Q1907" s="38">
        <v>-11381.4</v>
      </c>
      <c r="R1907" s="38">
        <v>0</v>
      </c>
      <c r="W1907" s="37">
        <v>108450</v>
      </c>
      <c r="X1907" s="36" t="s">
        <v>9986</v>
      </c>
      <c r="AU1907" s="36">
        <v>3650</v>
      </c>
      <c r="AV1907" s="49">
        <f t="shared" si="29"/>
        <v>45144</v>
      </c>
    </row>
    <row r="1908" spans="1:48" x14ac:dyDescent="0.25">
      <c r="A1908">
        <v>305002958</v>
      </c>
      <c r="B1908">
        <v>0</v>
      </c>
      <c r="C1908">
        <v>3050029580</v>
      </c>
      <c r="D1908" t="s">
        <v>4</v>
      </c>
      <c r="E1908" t="s">
        <v>460</v>
      </c>
      <c r="F1908">
        <v>3050</v>
      </c>
      <c r="G1908">
        <v>5</v>
      </c>
      <c r="H1908" t="s">
        <v>1479</v>
      </c>
      <c r="I1908" s="6" t="s">
        <v>2972</v>
      </c>
      <c r="J1908" t="s">
        <v>52</v>
      </c>
      <c r="K1908">
        <v>1476100</v>
      </c>
      <c r="M1908" s="6">
        <v>305001509</v>
      </c>
      <c r="N1908" s="47">
        <v>41095</v>
      </c>
      <c r="O1908" t="s">
        <v>3487</v>
      </c>
      <c r="P1908" s="8">
        <v>8469.4699999999993</v>
      </c>
      <c r="Q1908" s="8">
        <v>-8469.4699999999993</v>
      </c>
      <c r="R1908" s="8">
        <v>0</v>
      </c>
      <c r="AU1908">
        <v>3650</v>
      </c>
      <c r="AV1908" s="28">
        <f t="shared" si="29"/>
        <v>44745</v>
      </c>
    </row>
    <row r="1909" spans="1:48" x14ac:dyDescent="0.25">
      <c r="A1909">
        <v>305000461</v>
      </c>
      <c r="B1909">
        <v>0</v>
      </c>
      <c r="C1909">
        <v>3050004610</v>
      </c>
      <c r="D1909" t="s">
        <v>4</v>
      </c>
      <c r="E1909" t="s">
        <v>467</v>
      </c>
      <c r="F1909">
        <v>3050</v>
      </c>
      <c r="G1909">
        <v>3</v>
      </c>
      <c r="H1909" t="s">
        <v>3488</v>
      </c>
      <c r="I1909" s="6" t="s">
        <v>2972</v>
      </c>
      <c r="J1909" t="s">
        <v>52</v>
      </c>
      <c r="K1909">
        <v>1412999</v>
      </c>
      <c r="M1909" s="6">
        <v>305000461</v>
      </c>
      <c r="N1909" s="47">
        <v>38835</v>
      </c>
      <c r="O1909" t="s">
        <v>3489</v>
      </c>
      <c r="P1909" s="8">
        <v>990</v>
      </c>
      <c r="Q1909" s="8">
        <v>-990</v>
      </c>
      <c r="R1909" s="8">
        <v>0</v>
      </c>
      <c r="AU1909">
        <v>3650</v>
      </c>
      <c r="AV1909" s="28">
        <f t="shared" si="29"/>
        <v>42485</v>
      </c>
    </row>
    <row r="1910" spans="1:48" x14ac:dyDescent="0.25">
      <c r="A1910">
        <v>305000462</v>
      </c>
      <c r="B1910">
        <v>0</v>
      </c>
      <c r="C1910">
        <v>3050004620</v>
      </c>
      <c r="D1910" t="s">
        <v>4</v>
      </c>
      <c r="E1910" t="s">
        <v>467</v>
      </c>
      <c r="F1910">
        <v>3050</v>
      </c>
      <c r="G1910">
        <v>1</v>
      </c>
      <c r="H1910" t="s">
        <v>3490</v>
      </c>
      <c r="I1910" s="6" t="s">
        <v>2972</v>
      </c>
      <c r="J1910" t="s">
        <v>52</v>
      </c>
      <c r="K1910">
        <v>1412999</v>
      </c>
      <c r="M1910" s="6">
        <v>305000462</v>
      </c>
      <c r="N1910" s="47">
        <v>38848</v>
      </c>
      <c r="O1910" t="s">
        <v>3491</v>
      </c>
      <c r="P1910" s="8">
        <v>3200</v>
      </c>
      <c r="Q1910" s="8">
        <v>-3200</v>
      </c>
      <c r="R1910" s="8">
        <v>0</v>
      </c>
      <c r="AU1910">
        <v>3650</v>
      </c>
      <c r="AV1910" s="28">
        <f t="shared" si="29"/>
        <v>42498</v>
      </c>
    </row>
    <row r="1911" spans="1:48" x14ac:dyDescent="0.25">
      <c r="A1911">
        <v>305000674</v>
      </c>
      <c r="B1911">
        <v>0</v>
      </c>
      <c r="C1911">
        <v>3050006740</v>
      </c>
      <c r="D1911" t="s">
        <v>4</v>
      </c>
      <c r="E1911" t="s">
        <v>467</v>
      </c>
      <c r="F1911">
        <v>3050</v>
      </c>
      <c r="G1911">
        <v>1</v>
      </c>
      <c r="H1911" t="s">
        <v>3492</v>
      </c>
      <c r="I1911" s="6" t="s">
        <v>2972</v>
      </c>
      <c r="J1911" t="s">
        <v>52</v>
      </c>
      <c r="K1911">
        <v>1412999</v>
      </c>
      <c r="M1911" s="6">
        <v>305000674</v>
      </c>
      <c r="N1911" s="47">
        <v>40066</v>
      </c>
      <c r="O1911" t="s">
        <v>3493</v>
      </c>
      <c r="P1911" s="8">
        <v>5682</v>
      </c>
      <c r="Q1911" s="8">
        <v>-5682</v>
      </c>
      <c r="R1911" s="8">
        <v>0</v>
      </c>
      <c r="AU1911">
        <v>3650</v>
      </c>
      <c r="AV1911" s="28">
        <f t="shared" si="29"/>
        <v>43716</v>
      </c>
    </row>
    <row r="1912" spans="1:48" s="36" customFormat="1" x14ac:dyDescent="0.25">
      <c r="A1912" s="36">
        <v>305001474</v>
      </c>
      <c r="B1912" s="36">
        <v>0</v>
      </c>
      <c r="C1912" s="36">
        <v>3050014740</v>
      </c>
      <c r="D1912" s="36" t="s">
        <v>4</v>
      </c>
      <c r="E1912" s="36" t="s">
        <v>467</v>
      </c>
      <c r="F1912" s="36">
        <v>3050</v>
      </c>
      <c r="G1912" s="36">
        <v>3</v>
      </c>
      <c r="H1912" s="36" t="s">
        <v>988</v>
      </c>
      <c r="I1912" s="37" t="s">
        <v>2972</v>
      </c>
      <c r="J1912" s="36" t="s">
        <v>52</v>
      </c>
      <c r="K1912" s="36">
        <v>1412999</v>
      </c>
      <c r="L1912" s="37">
        <v>108450</v>
      </c>
      <c r="M1912" s="37">
        <v>305001474</v>
      </c>
      <c r="N1912" s="45">
        <v>41093</v>
      </c>
      <c r="O1912" s="36" t="s">
        <v>3496</v>
      </c>
      <c r="P1912" s="38">
        <v>5081.68</v>
      </c>
      <c r="Q1912" s="38">
        <v>-5081.68</v>
      </c>
      <c r="R1912" s="38">
        <v>0</v>
      </c>
      <c r="W1912" s="37">
        <v>108450</v>
      </c>
      <c r="X1912" s="36" t="s">
        <v>9986</v>
      </c>
      <c r="AU1912" s="36">
        <v>3650</v>
      </c>
      <c r="AV1912" s="49">
        <f t="shared" si="29"/>
        <v>44743</v>
      </c>
    </row>
    <row r="1913" spans="1:48" s="36" customFormat="1" x14ac:dyDescent="0.25">
      <c r="A1913" s="36">
        <v>305001560</v>
      </c>
      <c r="B1913" s="36">
        <v>0</v>
      </c>
      <c r="C1913" s="36">
        <v>3050015600</v>
      </c>
      <c r="D1913" s="36" t="s">
        <v>4</v>
      </c>
      <c r="E1913" s="36" t="s">
        <v>467</v>
      </c>
      <c r="F1913" s="36">
        <v>3050</v>
      </c>
      <c r="G1913" s="36">
        <v>2</v>
      </c>
      <c r="H1913" s="36" t="s">
        <v>3471</v>
      </c>
      <c r="I1913" s="37" t="s">
        <v>2972</v>
      </c>
      <c r="J1913" s="36" t="s">
        <v>52</v>
      </c>
      <c r="K1913" s="36">
        <v>1412999</v>
      </c>
      <c r="L1913" s="37">
        <v>108450</v>
      </c>
      <c r="M1913" s="37">
        <v>305001560</v>
      </c>
      <c r="N1913" s="45">
        <v>41201</v>
      </c>
      <c r="O1913" s="36" t="s">
        <v>3497</v>
      </c>
      <c r="P1913" s="38">
        <v>3387.79</v>
      </c>
      <c r="Q1913" s="38">
        <v>-3387.79</v>
      </c>
      <c r="R1913" s="38">
        <v>0</v>
      </c>
      <c r="W1913" s="37">
        <v>108450</v>
      </c>
      <c r="X1913" s="36" t="s">
        <v>9986</v>
      </c>
      <c r="AU1913" s="36">
        <v>3650</v>
      </c>
      <c r="AV1913" s="49">
        <f t="shared" si="29"/>
        <v>44851</v>
      </c>
    </row>
    <row r="1914" spans="1:48" x14ac:dyDescent="0.25">
      <c r="A1914">
        <v>305002585</v>
      </c>
      <c r="B1914">
        <v>0</v>
      </c>
      <c r="C1914">
        <v>3050025850</v>
      </c>
      <c r="D1914" t="s">
        <v>4</v>
      </c>
      <c r="E1914" t="s">
        <v>467</v>
      </c>
      <c r="F1914">
        <v>3050</v>
      </c>
      <c r="G1914">
        <v>1</v>
      </c>
      <c r="H1914" t="s">
        <v>3500</v>
      </c>
      <c r="I1914" s="6" t="s">
        <v>2972</v>
      </c>
      <c r="J1914" t="s">
        <v>52</v>
      </c>
      <c r="K1914">
        <v>1412999</v>
      </c>
      <c r="M1914" s="6">
        <v>305002585</v>
      </c>
      <c r="N1914" s="47">
        <v>43540</v>
      </c>
      <c r="O1914" t="s">
        <v>3501</v>
      </c>
      <c r="P1914" s="8">
        <v>2355.54</v>
      </c>
      <c r="Q1914" s="8">
        <v>-2355.54</v>
      </c>
      <c r="R1914" s="8">
        <v>0</v>
      </c>
      <c r="AU1914">
        <v>3650</v>
      </c>
      <c r="AV1914" s="28">
        <f t="shared" si="29"/>
        <v>47190</v>
      </c>
    </row>
    <row r="1915" spans="1:48" x14ac:dyDescent="0.25">
      <c r="A1915">
        <v>305002586</v>
      </c>
      <c r="B1915">
        <v>0</v>
      </c>
      <c r="C1915">
        <v>3050025860</v>
      </c>
      <c r="D1915" t="s">
        <v>4</v>
      </c>
      <c r="E1915" t="s">
        <v>467</v>
      </c>
      <c r="F1915">
        <v>3050</v>
      </c>
      <c r="G1915">
        <v>2</v>
      </c>
      <c r="H1915" t="s">
        <v>3500</v>
      </c>
      <c r="I1915" s="6" t="s">
        <v>2972</v>
      </c>
      <c r="J1915" t="s">
        <v>52</v>
      </c>
      <c r="K1915">
        <v>1412999</v>
      </c>
      <c r="M1915" s="6">
        <v>305002586</v>
      </c>
      <c r="N1915" s="47">
        <v>43540</v>
      </c>
      <c r="O1915" t="s">
        <v>3502</v>
      </c>
      <c r="P1915" s="8">
        <v>4499.38</v>
      </c>
      <c r="Q1915" s="8">
        <v>-4499.38</v>
      </c>
      <c r="R1915" s="8">
        <v>0</v>
      </c>
      <c r="AU1915">
        <v>3650</v>
      </c>
      <c r="AV1915" s="28">
        <f t="shared" si="29"/>
        <v>47190</v>
      </c>
    </row>
    <row r="1916" spans="1:48" x14ac:dyDescent="0.25">
      <c r="A1916">
        <v>305002587</v>
      </c>
      <c r="B1916">
        <v>0</v>
      </c>
      <c r="C1916">
        <v>3050025870</v>
      </c>
      <c r="D1916" t="s">
        <v>4</v>
      </c>
      <c r="E1916" t="s">
        <v>467</v>
      </c>
      <c r="F1916">
        <v>3050</v>
      </c>
      <c r="G1916">
        <v>6</v>
      </c>
      <c r="H1916" t="s">
        <v>3500</v>
      </c>
      <c r="I1916" s="6" t="s">
        <v>2972</v>
      </c>
      <c r="J1916" t="s">
        <v>52</v>
      </c>
      <c r="K1916">
        <v>1412999</v>
      </c>
      <c r="M1916" s="6">
        <v>305002587</v>
      </c>
      <c r="N1916" s="47">
        <v>43540</v>
      </c>
      <c r="O1916" t="s">
        <v>3503</v>
      </c>
      <c r="P1916" s="8">
        <v>13498.14</v>
      </c>
      <c r="Q1916" s="8">
        <v>-13498.14</v>
      </c>
      <c r="R1916" s="8">
        <v>0</v>
      </c>
      <c r="AU1916">
        <v>3650</v>
      </c>
      <c r="AV1916" s="28">
        <f t="shared" si="29"/>
        <v>47190</v>
      </c>
    </row>
    <row r="1917" spans="1:48" s="36" customFormat="1" x14ac:dyDescent="0.25">
      <c r="A1917" s="36">
        <v>305003113</v>
      </c>
      <c r="B1917" s="36">
        <v>0</v>
      </c>
      <c r="C1917" s="36">
        <v>3050031130</v>
      </c>
      <c r="D1917" s="36" t="s">
        <v>4</v>
      </c>
      <c r="E1917" s="36" t="s">
        <v>467</v>
      </c>
      <c r="F1917" s="36">
        <v>3050</v>
      </c>
      <c r="G1917" s="36">
        <v>1</v>
      </c>
      <c r="H1917" s="36" t="s">
        <v>3504</v>
      </c>
      <c r="I1917" s="37" t="s">
        <v>2972</v>
      </c>
      <c r="J1917" s="36" t="s">
        <v>52</v>
      </c>
      <c r="K1917" s="36">
        <v>1412999</v>
      </c>
      <c r="L1917" s="37">
        <v>114378</v>
      </c>
      <c r="M1917" s="37">
        <v>305003113</v>
      </c>
      <c r="N1917" s="45">
        <v>44648</v>
      </c>
      <c r="O1917" s="36" t="s">
        <v>3505</v>
      </c>
      <c r="P1917" s="38">
        <v>7788.13</v>
      </c>
      <c r="Q1917" s="38">
        <v>-7788.13</v>
      </c>
      <c r="R1917" s="38">
        <v>0</v>
      </c>
      <c r="W1917" s="37">
        <v>114378</v>
      </c>
      <c r="X1917" s="36" t="s">
        <v>15466</v>
      </c>
      <c r="AU1917" s="36">
        <v>3650</v>
      </c>
      <c r="AV1917" s="49">
        <f t="shared" si="29"/>
        <v>48298</v>
      </c>
    </row>
    <row r="1918" spans="1:48" s="36" customFormat="1" x14ac:dyDescent="0.25">
      <c r="A1918" s="36">
        <v>305003114</v>
      </c>
      <c r="B1918" s="36">
        <v>0</v>
      </c>
      <c r="C1918" s="36">
        <v>3050031140</v>
      </c>
      <c r="D1918" s="36" t="s">
        <v>4</v>
      </c>
      <c r="E1918" s="36" t="s">
        <v>467</v>
      </c>
      <c r="F1918" s="36">
        <v>3050</v>
      </c>
      <c r="G1918" s="36">
        <v>1</v>
      </c>
      <c r="H1918" s="36" t="s">
        <v>3504</v>
      </c>
      <c r="I1918" s="37" t="s">
        <v>2972</v>
      </c>
      <c r="J1918" s="36" t="s">
        <v>52</v>
      </c>
      <c r="K1918" s="36">
        <v>1412999</v>
      </c>
      <c r="L1918" s="37">
        <v>114378</v>
      </c>
      <c r="M1918" s="37">
        <v>305003114</v>
      </c>
      <c r="N1918" s="45">
        <v>44648</v>
      </c>
      <c r="O1918" s="36" t="s">
        <v>3506</v>
      </c>
      <c r="P1918" s="38">
        <v>5584.74</v>
      </c>
      <c r="Q1918" s="38">
        <v>-5584.74</v>
      </c>
      <c r="R1918" s="38">
        <v>0</v>
      </c>
      <c r="W1918" s="37">
        <v>114378</v>
      </c>
      <c r="X1918" s="36" t="s">
        <v>15466</v>
      </c>
      <c r="AU1918" s="36">
        <v>3650</v>
      </c>
      <c r="AV1918" s="49">
        <f t="shared" si="29"/>
        <v>48298</v>
      </c>
    </row>
    <row r="1919" spans="1:48" x14ac:dyDescent="0.25">
      <c r="A1919">
        <v>305003272</v>
      </c>
      <c r="B1919">
        <v>0</v>
      </c>
      <c r="C1919">
        <v>3050032720</v>
      </c>
      <c r="D1919" t="s">
        <v>4</v>
      </c>
      <c r="E1919" t="s">
        <v>467</v>
      </c>
      <c r="F1919">
        <v>3050</v>
      </c>
      <c r="G1919">
        <v>1</v>
      </c>
      <c r="H1919" t="s">
        <v>329</v>
      </c>
      <c r="I1919" s="6" t="s">
        <v>2972</v>
      </c>
      <c r="J1919" t="s">
        <v>52</v>
      </c>
      <c r="K1919">
        <v>1412999</v>
      </c>
      <c r="M1919" s="6">
        <v>305003272</v>
      </c>
      <c r="N1919" s="47">
        <v>44743</v>
      </c>
      <c r="O1919" t="s">
        <v>3507</v>
      </c>
      <c r="P1919" s="8">
        <v>1</v>
      </c>
      <c r="Q1919" s="8">
        <v>-1</v>
      </c>
      <c r="R1919" s="8">
        <v>0</v>
      </c>
      <c r="AU1919">
        <v>3650</v>
      </c>
      <c r="AV1919" s="28">
        <f t="shared" si="29"/>
        <v>48393</v>
      </c>
    </row>
    <row r="1920" spans="1:48" s="36" customFormat="1" x14ac:dyDescent="0.25">
      <c r="A1920" s="36">
        <v>305001737</v>
      </c>
      <c r="B1920" s="36">
        <v>0</v>
      </c>
      <c r="C1920" s="36">
        <v>3050017370</v>
      </c>
      <c r="D1920" s="36" t="s">
        <v>4</v>
      </c>
      <c r="E1920" s="36" t="s">
        <v>3508</v>
      </c>
      <c r="F1920" s="36">
        <v>3050</v>
      </c>
      <c r="G1920" s="36">
        <v>1</v>
      </c>
      <c r="H1920" s="36" t="s">
        <v>3515</v>
      </c>
      <c r="I1920" s="37" t="s">
        <v>2972</v>
      </c>
      <c r="J1920" s="36" t="s">
        <v>52</v>
      </c>
      <c r="K1920" s="36">
        <v>1474999</v>
      </c>
      <c r="L1920" s="37">
        <v>108450</v>
      </c>
      <c r="M1920" s="37">
        <v>305001737</v>
      </c>
      <c r="N1920" s="45">
        <v>41538</v>
      </c>
      <c r="O1920" s="36" t="s">
        <v>3516</v>
      </c>
      <c r="P1920" s="38">
        <v>2845.37</v>
      </c>
      <c r="Q1920" s="38">
        <v>-2845.37</v>
      </c>
      <c r="R1920" s="38">
        <v>0</v>
      </c>
      <c r="W1920" s="37">
        <v>108450</v>
      </c>
      <c r="X1920" s="36" t="s">
        <v>9986</v>
      </c>
      <c r="AU1920" s="36">
        <v>3650</v>
      </c>
      <c r="AV1920" s="49">
        <f t="shared" si="29"/>
        <v>45188</v>
      </c>
    </row>
    <row r="1921" spans="1:48" s="36" customFormat="1" x14ac:dyDescent="0.25">
      <c r="A1921" s="36">
        <v>305002114</v>
      </c>
      <c r="B1921" s="36">
        <v>0</v>
      </c>
      <c r="C1921" s="36">
        <v>3050021140</v>
      </c>
      <c r="D1921" s="36" t="s">
        <v>4</v>
      </c>
      <c r="E1921" s="36" t="s">
        <v>3508</v>
      </c>
      <c r="F1921" s="36">
        <v>3050</v>
      </c>
      <c r="G1921" s="36">
        <v>3</v>
      </c>
      <c r="H1921" s="36" t="s">
        <v>3517</v>
      </c>
      <c r="I1921" s="37" t="s">
        <v>2972</v>
      </c>
      <c r="J1921" s="36" t="s">
        <v>52</v>
      </c>
      <c r="K1921" s="36">
        <v>1474999</v>
      </c>
      <c r="L1921" s="37">
        <v>103958</v>
      </c>
      <c r="M1921" s="37">
        <v>305002114</v>
      </c>
      <c r="N1921" s="45">
        <v>42167</v>
      </c>
      <c r="O1921" s="36" t="s">
        <v>3516</v>
      </c>
      <c r="P1921" s="38">
        <v>6795.56</v>
      </c>
      <c r="Q1921" s="38">
        <v>-6795.56</v>
      </c>
      <c r="R1921" s="38">
        <v>0</v>
      </c>
      <c r="W1921" s="37">
        <v>103958</v>
      </c>
      <c r="X1921" s="36" t="s">
        <v>15760</v>
      </c>
      <c r="AU1921" s="36">
        <v>3650</v>
      </c>
      <c r="AV1921" s="49">
        <f t="shared" si="29"/>
        <v>45817</v>
      </c>
    </row>
    <row r="1922" spans="1:48" x14ac:dyDescent="0.25">
      <c r="A1922">
        <v>305003166</v>
      </c>
      <c r="B1922">
        <v>0</v>
      </c>
      <c r="C1922">
        <v>3050031660</v>
      </c>
      <c r="D1922" t="s">
        <v>4</v>
      </c>
      <c r="E1922" t="s">
        <v>477</v>
      </c>
      <c r="F1922">
        <v>3050</v>
      </c>
      <c r="G1922">
        <v>4</v>
      </c>
      <c r="H1922" t="s">
        <v>1282</v>
      </c>
      <c r="I1922" s="6" t="s">
        <v>2972</v>
      </c>
      <c r="J1922" t="s">
        <v>52</v>
      </c>
      <c r="K1922">
        <v>1292220</v>
      </c>
      <c r="M1922" s="6">
        <v>305000676</v>
      </c>
      <c r="N1922" s="47">
        <v>39996</v>
      </c>
      <c r="O1922" t="s">
        <v>3518</v>
      </c>
      <c r="P1922" s="8">
        <v>4721.32</v>
      </c>
      <c r="Q1922" s="8">
        <v>-4721.32</v>
      </c>
      <c r="R1922" s="8">
        <v>0</v>
      </c>
      <c r="AU1922">
        <v>3650</v>
      </c>
      <c r="AV1922" s="28">
        <f t="shared" si="29"/>
        <v>43646</v>
      </c>
    </row>
    <row r="1923" spans="1:48" s="36" customFormat="1" x14ac:dyDescent="0.25">
      <c r="A1923" s="36">
        <v>305003179</v>
      </c>
      <c r="B1923" s="36">
        <v>0</v>
      </c>
      <c r="C1923" s="36">
        <v>3050031790</v>
      </c>
      <c r="D1923" s="36" t="s">
        <v>4</v>
      </c>
      <c r="E1923" s="36" t="s">
        <v>477</v>
      </c>
      <c r="F1923" s="36">
        <v>3050</v>
      </c>
      <c r="G1923" s="36">
        <v>5</v>
      </c>
      <c r="H1923" s="36" t="s">
        <v>480</v>
      </c>
      <c r="I1923" s="37" t="s">
        <v>2972</v>
      </c>
      <c r="J1923" s="36" t="s">
        <v>52</v>
      </c>
      <c r="K1923" s="36">
        <v>1292220</v>
      </c>
      <c r="L1923" s="37">
        <v>116813</v>
      </c>
      <c r="M1923" s="37">
        <v>305003179</v>
      </c>
      <c r="N1923" s="45">
        <v>44739</v>
      </c>
      <c r="O1923" s="36" t="s">
        <v>481</v>
      </c>
      <c r="P1923" s="38">
        <v>36100</v>
      </c>
      <c r="Q1923" s="38">
        <v>-36100</v>
      </c>
      <c r="R1923" s="38">
        <v>0</v>
      </c>
      <c r="W1923" s="37">
        <v>116813</v>
      </c>
      <c r="X1923" s="36" t="s">
        <v>12379</v>
      </c>
      <c r="AU1923" s="36">
        <v>3650</v>
      </c>
      <c r="AV1923" s="49">
        <f t="shared" si="29"/>
        <v>48389</v>
      </c>
    </row>
    <row r="1924" spans="1:48" x14ac:dyDescent="0.25">
      <c r="A1924">
        <v>305003194</v>
      </c>
      <c r="B1924">
        <v>0</v>
      </c>
      <c r="C1924">
        <v>3050031940</v>
      </c>
      <c r="D1924" t="s">
        <v>4</v>
      </c>
      <c r="E1924" t="s">
        <v>477</v>
      </c>
      <c r="F1924">
        <v>3050</v>
      </c>
      <c r="G1924">
        <v>10</v>
      </c>
      <c r="H1924" t="s">
        <v>3519</v>
      </c>
      <c r="I1924" s="6" t="s">
        <v>2972</v>
      </c>
      <c r="J1924" t="s">
        <v>52</v>
      </c>
      <c r="K1924">
        <v>1292220</v>
      </c>
      <c r="M1924" s="6">
        <v>305003193</v>
      </c>
      <c r="N1924" s="47">
        <v>44756</v>
      </c>
      <c r="O1924" t="s">
        <v>3520</v>
      </c>
      <c r="P1924" s="8">
        <v>87970</v>
      </c>
      <c r="Q1924" s="8">
        <v>-87970</v>
      </c>
      <c r="R1924" s="8">
        <v>0</v>
      </c>
      <c r="AU1924">
        <v>3650</v>
      </c>
      <c r="AV1924" s="28">
        <f t="shared" si="29"/>
        <v>48406</v>
      </c>
    </row>
    <row r="1925" spans="1:48" x14ac:dyDescent="0.25">
      <c r="A1925">
        <v>305003195</v>
      </c>
      <c r="B1925">
        <v>0</v>
      </c>
      <c r="C1925">
        <v>3050031950</v>
      </c>
      <c r="D1925" t="s">
        <v>4</v>
      </c>
      <c r="E1925" t="s">
        <v>477</v>
      </c>
      <c r="F1925">
        <v>3050</v>
      </c>
      <c r="G1925">
        <v>1</v>
      </c>
      <c r="H1925" t="s">
        <v>485</v>
      </c>
      <c r="I1925" s="6" t="s">
        <v>2972</v>
      </c>
      <c r="J1925" t="s">
        <v>52</v>
      </c>
      <c r="K1925">
        <v>1292220</v>
      </c>
      <c r="M1925" s="6">
        <v>305001233</v>
      </c>
      <c r="N1925" s="47">
        <v>40848</v>
      </c>
      <c r="O1925" t="s">
        <v>3521</v>
      </c>
      <c r="P1925" s="8">
        <v>1130</v>
      </c>
      <c r="Q1925" s="8">
        <v>-1130</v>
      </c>
      <c r="R1925" s="8">
        <v>0</v>
      </c>
      <c r="AU1925">
        <v>3650</v>
      </c>
      <c r="AV1925" s="28">
        <f t="shared" si="29"/>
        <v>44498</v>
      </c>
    </row>
    <row r="1926" spans="1:48" x14ac:dyDescent="0.25">
      <c r="A1926">
        <v>305003196</v>
      </c>
      <c r="B1926">
        <v>0</v>
      </c>
      <c r="C1926">
        <v>3050031960</v>
      </c>
      <c r="D1926" t="s">
        <v>4</v>
      </c>
      <c r="E1926" t="s">
        <v>477</v>
      </c>
      <c r="F1926">
        <v>3050</v>
      </c>
      <c r="G1926">
        <v>1</v>
      </c>
      <c r="H1926" t="s">
        <v>485</v>
      </c>
      <c r="I1926" s="6" t="s">
        <v>2972</v>
      </c>
      <c r="J1926" t="s">
        <v>52</v>
      </c>
      <c r="K1926">
        <v>1292220</v>
      </c>
      <c r="M1926" s="6">
        <v>305001234</v>
      </c>
      <c r="N1926" s="47">
        <v>40904</v>
      </c>
      <c r="O1926" t="s">
        <v>3521</v>
      </c>
      <c r="P1926" s="8">
        <v>1150</v>
      </c>
      <c r="Q1926" s="8">
        <v>-1150</v>
      </c>
      <c r="R1926" s="8">
        <v>0</v>
      </c>
      <c r="AU1926">
        <v>3650</v>
      </c>
      <c r="AV1926" s="28">
        <f t="shared" si="29"/>
        <v>44554</v>
      </c>
    </row>
    <row r="1927" spans="1:48" x14ac:dyDescent="0.25">
      <c r="A1927">
        <v>305003197</v>
      </c>
      <c r="B1927">
        <v>0</v>
      </c>
      <c r="C1927">
        <v>3050031970</v>
      </c>
      <c r="D1927" t="s">
        <v>4</v>
      </c>
      <c r="E1927" t="s">
        <v>477</v>
      </c>
      <c r="F1927">
        <v>3050</v>
      </c>
      <c r="G1927">
        <v>1</v>
      </c>
      <c r="H1927" t="s">
        <v>485</v>
      </c>
      <c r="I1927" s="6" t="s">
        <v>2972</v>
      </c>
      <c r="J1927" t="s">
        <v>52</v>
      </c>
      <c r="K1927">
        <v>1292220</v>
      </c>
      <c r="M1927" s="6">
        <v>305001235</v>
      </c>
      <c r="N1927" s="47">
        <v>40848</v>
      </c>
      <c r="O1927" t="s">
        <v>3522</v>
      </c>
      <c r="P1927" s="8">
        <v>4298</v>
      </c>
      <c r="Q1927" s="8">
        <v>-4298</v>
      </c>
      <c r="R1927" s="8">
        <v>0</v>
      </c>
      <c r="AU1927">
        <v>3650</v>
      </c>
      <c r="AV1927" s="28">
        <f t="shared" si="29"/>
        <v>44498</v>
      </c>
    </row>
    <row r="1928" spans="1:48" x14ac:dyDescent="0.25">
      <c r="A1928">
        <v>305003198</v>
      </c>
      <c r="B1928">
        <v>0</v>
      </c>
      <c r="C1928">
        <v>3050031980</v>
      </c>
      <c r="D1928" t="s">
        <v>4</v>
      </c>
      <c r="E1928" t="s">
        <v>477</v>
      </c>
      <c r="F1928">
        <v>3050</v>
      </c>
      <c r="G1928">
        <v>1</v>
      </c>
      <c r="H1928" t="s">
        <v>485</v>
      </c>
      <c r="I1928" s="6" t="s">
        <v>2972</v>
      </c>
      <c r="J1928" t="s">
        <v>52</v>
      </c>
      <c r="K1928">
        <v>1292220</v>
      </c>
      <c r="M1928" s="6">
        <v>305001513</v>
      </c>
      <c r="N1928" s="47">
        <v>41178</v>
      </c>
      <c r="O1928" t="s">
        <v>3523</v>
      </c>
      <c r="P1928" s="8">
        <v>2220.25</v>
      </c>
      <c r="Q1928" s="8">
        <v>-2220.25</v>
      </c>
      <c r="R1928" s="8">
        <v>0</v>
      </c>
      <c r="AU1928">
        <v>3650</v>
      </c>
      <c r="AV1928" s="28">
        <f t="shared" si="29"/>
        <v>44828</v>
      </c>
    </row>
    <row r="1929" spans="1:48" x14ac:dyDescent="0.25">
      <c r="A1929">
        <v>305003199</v>
      </c>
      <c r="B1929">
        <v>0</v>
      </c>
      <c r="C1929">
        <v>3050031990</v>
      </c>
      <c r="D1929" t="s">
        <v>4</v>
      </c>
      <c r="E1929" t="s">
        <v>477</v>
      </c>
      <c r="F1929">
        <v>3050</v>
      </c>
      <c r="G1929">
        <v>1</v>
      </c>
      <c r="H1929" t="s">
        <v>485</v>
      </c>
      <c r="I1929" s="6" t="s">
        <v>2972</v>
      </c>
      <c r="J1929" t="s">
        <v>52</v>
      </c>
      <c r="K1929">
        <v>1292220</v>
      </c>
      <c r="M1929" s="6">
        <v>305001874</v>
      </c>
      <c r="N1929" s="47">
        <v>41786</v>
      </c>
      <c r="O1929" t="s">
        <v>3524</v>
      </c>
      <c r="P1929" s="8">
        <v>4499.09</v>
      </c>
      <c r="Q1929" s="8">
        <v>-4499.09</v>
      </c>
      <c r="R1929" s="8">
        <v>0</v>
      </c>
      <c r="AU1929">
        <v>3650</v>
      </c>
      <c r="AV1929" s="28">
        <f t="shared" ref="AV1929:AV1992" si="30">N1929+AU1929</f>
        <v>45436</v>
      </c>
    </row>
    <row r="1930" spans="1:48" x14ac:dyDescent="0.25">
      <c r="A1930">
        <v>305003200</v>
      </c>
      <c r="B1930">
        <v>0</v>
      </c>
      <c r="C1930">
        <v>3050032000</v>
      </c>
      <c r="D1930" t="s">
        <v>4</v>
      </c>
      <c r="E1930" t="s">
        <v>477</v>
      </c>
      <c r="F1930">
        <v>3050</v>
      </c>
      <c r="G1930">
        <v>5</v>
      </c>
      <c r="H1930" t="s">
        <v>485</v>
      </c>
      <c r="I1930" s="6" t="s">
        <v>2972</v>
      </c>
      <c r="J1930" t="s">
        <v>52</v>
      </c>
      <c r="K1930">
        <v>1292220</v>
      </c>
      <c r="M1930" s="6">
        <v>305002020</v>
      </c>
      <c r="N1930" s="47">
        <v>42051</v>
      </c>
      <c r="O1930" t="s">
        <v>3525</v>
      </c>
      <c r="P1930" s="8">
        <v>12056.8</v>
      </c>
      <c r="Q1930" s="8">
        <v>-12056.8</v>
      </c>
      <c r="R1930" s="8">
        <v>0</v>
      </c>
      <c r="AU1930">
        <v>3650</v>
      </c>
      <c r="AV1930" s="28">
        <f t="shared" si="30"/>
        <v>45701</v>
      </c>
    </row>
    <row r="1931" spans="1:48" x14ac:dyDescent="0.25">
      <c r="A1931">
        <v>305003201</v>
      </c>
      <c r="B1931">
        <v>0</v>
      </c>
      <c r="C1931">
        <v>3050032010</v>
      </c>
      <c r="D1931" t="s">
        <v>4</v>
      </c>
      <c r="E1931" t="s">
        <v>477</v>
      </c>
      <c r="F1931">
        <v>3050</v>
      </c>
      <c r="G1931">
        <v>5</v>
      </c>
      <c r="H1931" t="s">
        <v>485</v>
      </c>
      <c r="I1931" s="6" t="s">
        <v>2972</v>
      </c>
      <c r="J1931" t="s">
        <v>52</v>
      </c>
      <c r="K1931">
        <v>1292220</v>
      </c>
      <c r="M1931" s="6">
        <v>305002021</v>
      </c>
      <c r="N1931" s="47">
        <v>42051</v>
      </c>
      <c r="O1931" t="s">
        <v>3526</v>
      </c>
      <c r="P1931" s="8">
        <v>4642.2</v>
      </c>
      <c r="Q1931" s="8">
        <v>-4642.2</v>
      </c>
      <c r="R1931" s="8">
        <v>0</v>
      </c>
      <c r="AU1931">
        <v>3650</v>
      </c>
      <c r="AV1931" s="28">
        <f t="shared" si="30"/>
        <v>45701</v>
      </c>
    </row>
    <row r="1932" spans="1:48" x14ac:dyDescent="0.25">
      <c r="A1932">
        <v>305003202</v>
      </c>
      <c r="B1932">
        <v>0</v>
      </c>
      <c r="C1932">
        <v>3050032020</v>
      </c>
      <c r="D1932" t="s">
        <v>4</v>
      </c>
      <c r="E1932" t="s">
        <v>477</v>
      </c>
      <c r="F1932">
        <v>3050</v>
      </c>
      <c r="G1932">
        <v>1</v>
      </c>
      <c r="H1932" t="s">
        <v>485</v>
      </c>
      <c r="I1932" s="6" t="s">
        <v>2972</v>
      </c>
      <c r="J1932" t="s">
        <v>52</v>
      </c>
      <c r="K1932">
        <v>1292220</v>
      </c>
      <c r="M1932" s="6">
        <v>305002308</v>
      </c>
      <c r="N1932" s="47">
        <v>42448</v>
      </c>
      <c r="O1932" t="s">
        <v>3527</v>
      </c>
      <c r="P1932" s="8">
        <v>160.91</v>
      </c>
      <c r="Q1932" s="8">
        <v>-160.91</v>
      </c>
      <c r="R1932" s="8">
        <v>0</v>
      </c>
      <c r="AU1932">
        <v>3650</v>
      </c>
      <c r="AV1932" s="28">
        <f t="shared" si="30"/>
        <v>46098</v>
      </c>
    </row>
    <row r="1933" spans="1:48" x14ac:dyDescent="0.25">
      <c r="A1933">
        <v>305003203</v>
      </c>
      <c r="B1933">
        <v>0</v>
      </c>
      <c r="C1933">
        <v>3050032030</v>
      </c>
      <c r="D1933" t="s">
        <v>4</v>
      </c>
      <c r="E1933" t="s">
        <v>477</v>
      </c>
      <c r="F1933">
        <v>3050</v>
      </c>
      <c r="G1933">
        <v>2</v>
      </c>
      <c r="H1933" t="s">
        <v>485</v>
      </c>
      <c r="I1933" s="6" t="s">
        <v>2972</v>
      </c>
      <c r="J1933" t="s">
        <v>52</v>
      </c>
      <c r="K1933">
        <v>1292220</v>
      </c>
      <c r="M1933" s="6">
        <v>305000321</v>
      </c>
      <c r="N1933" s="47">
        <v>39354</v>
      </c>
      <c r="O1933" t="s">
        <v>3528</v>
      </c>
      <c r="P1933" s="8">
        <v>3850</v>
      </c>
      <c r="Q1933" s="8">
        <v>-3850</v>
      </c>
      <c r="R1933" s="8">
        <v>0</v>
      </c>
      <c r="AU1933">
        <v>3650</v>
      </c>
      <c r="AV1933" s="28">
        <f t="shared" si="30"/>
        <v>43004</v>
      </c>
    </row>
    <row r="1934" spans="1:48" x14ac:dyDescent="0.25">
      <c r="A1934">
        <v>305003204</v>
      </c>
      <c r="B1934">
        <v>0</v>
      </c>
      <c r="C1934">
        <v>3050032040</v>
      </c>
      <c r="D1934" t="s">
        <v>4</v>
      </c>
      <c r="E1934" t="s">
        <v>477</v>
      </c>
      <c r="F1934">
        <v>3050</v>
      </c>
      <c r="G1934">
        <v>1</v>
      </c>
      <c r="H1934" t="s">
        <v>3529</v>
      </c>
      <c r="I1934" s="6" t="s">
        <v>2972</v>
      </c>
      <c r="J1934" t="s">
        <v>52</v>
      </c>
      <c r="K1934">
        <v>1292220</v>
      </c>
      <c r="M1934" s="6">
        <v>305002780</v>
      </c>
      <c r="N1934" s="47">
        <v>43678</v>
      </c>
      <c r="O1934" t="s">
        <v>3530</v>
      </c>
      <c r="P1934" s="8">
        <v>7631.56</v>
      </c>
      <c r="Q1934" s="8">
        <v>-7631.56</v>
      </c>
      <c r="R1934" s="8">
        <v>0</v>
      </c>
      <c r="AU1934">
        <v>3650</v>
      </c>
      <c r="AV1934" s="28">
        <f t="shared" si="30"/>
        <v>47328</v>
      </c>
    </row>
    <row r="1935" spans="1:48" x14ac:dyDescent="0.25">
      <c r="A1935">
        <v>305003205</v>
      </c>
      <c r="B1935">
        <v>0</v>
      </c>
      <c r="C1935">
        <v>3050032050</v>
      </c>
      <c r="D1935" t="s">
        <v>4</v>
      </c>
      <c r="E1935" t="s">
        <v>477</v>
      </c>
      <c r="F1935">
        <v>3050</v>
      </c>
      <c r="G1935">
        <v>1</v>
      </c>
      <c r="H1935" t="s">
        <v>3531</v>
      </c>
      <c r="I1935" s="6" t="s">
        <v>2972</v>
      </c>
      <c r="J1935" t="s">
        <v>52</v>
      </c>
      <c r="K1935">
        <v>1292220</v>
      </c>
      <c r="M1935" s="6">
        <v>305001658</v>
      </c>
      <c r="N1935" s="47">
        <v>41440</v>
      </c>
      <c r="O1935" t="s">
        <v>3532</v>
      </c>
      <c r="P1935" s="8">
        <v>3193</v>
      </c>
      <c r="Q1935" s="8">
        <v>-3193</v>
      </c>
      <c r="R1935" s="8">
        <v>0</v>
      </c>
      <c r="AU1935">
        <v>3650</v>
      </c>
      <c r="AV1935" s="28">
        <f t="shared" si="30"/>
        <v>45090</v>
      </c>
    </row>
    <row r="1936" spans="1:48" x14ac:dyDescent="0.25">
      <c r="A1936">
        <v>305003266</v>
      </c>
      <c r="B1936">
        <v>0</v>
      </c>
      <c r="C1936">
        <v>3050032660</v>
      </c>
      <c r="D1936" t="s">
        <v>4</v>
      </c>
      <c r="E1936" t="s">
        <v>477</v>
      </c>
      <c r="F1936">
        <v>3050</v>
      </c>
      <c r="G1936">
        <v>1</v>
      </c>
      <c r="H1936" t="s">
        <v>437</v>
      </c>
      <c r="I1936" s="6" t="s">
        <v>2972</v>
      </c>
      <c r="J1936" t="s">
        <v>52</v>
      </c>
      <c r="K1936">
        <v>1292220</v>
      </c>
      <c r="M1936" s="6">
        <v>305001982</v>
      </c>
      <c r="N1936" s="47">
        <v>41979</v>
      </c>
      <c r="O1936" t="s">
        <v>3533</v>
      </c>
      <c r="P1936" s="8">
        <v>4380.5600000000004</v>
      </c>
      <c r="Q1936" s="8">
        <v>-4380.5600000000004</v>
      </c>
      <c r="R1936" s="8">
        <v>0</v>
      </c>
      <c r="AU1936">
        <v>3650</v>
      </c>
      <c r="AV1936" s="28">
        <f t="shared" si="30"/>
        <v>45629</v>
      </c>
    </row>
    <row r="1937" spans="1:48" x14ac:dyDescent="0.25">
      <c r="A1937">
        <v>305003393</v>
      </c>
      <c r="B1937">
        <v>0</v>
      </c>
      <c r="C1937">
        <v>3050033930</v>
      </c>
      <c r="D1937" t="s">
        <v>4</v>
      </c>
      <c r="E1937" t="s">
        <v>477</v>
      </c>
      <c r="F1937">
        <v>3050</v>
      </c>
      <c r="G1937">
        <v>20</v>
      </c>
      <c r="H1937" t="s">
        <v>3534</v>
      </c>
      <c r="I1937" s="6" t="s">
        <v>2972</v>
      </c>
      <c r="J1937" t="s">
        <v>52</v>
      </c>
      <c r="K1937">
        <v>1292220</v>
      </c>
      <c r="M1937" s="6">
        <v>305003393</v>
      </c>
      <c r="N1937" s="47">
        <v>45012</v>
      </c>
      <c r="O1937" t="s">
        <v>3535</v>
      </c>
      <c r="P1937" s="8">
        <v>14841.61</v>
      </c>
      <c r="Q1937" s="8">
        <v>-14841.61</v>
      </c>
      <c r="R1937" s="8">
        <v>0</v>
      </c>
      <c r="AU1937">
        <v>3650</v>
      </c>
      <c r="AV1937" s="28">
        <f t="shared" si="30"/>
        <v>48662</v>
      </c>
    </row>
    <row r="1938" spans="1:48" x14ac:dyDescent="0.25">
      <c r="A1938">
        <v>305003394</v>
      </c>
      <c r="B1938">
        <v>0</v>
      </c>
      <c r="C1938">
        <v>3050033940</v>
      </c>
      <c r="D1938" t="s">
        <v>4</v>
      </c>
      <c r="E1938" t="s">
        <v>477</v>
      </c>
      <c r="F1938">
        <v>3050</v>
      </c>
      <c r="G1938">
        <v>80</v>
      </c>
      <c r="H1938" t="s">
        <v>3534</v>
      </c>
      <c r="I1938" s="6" t="s">
        <v>2972</v>
      </c>
      <c r="J1938" t="s">
        <v>52</v>
      </c>
      <c r="K1938">
        <v>1292220</v>
      </c>
      <c r="M1938" s="6">
        <v>305003394</v>
      </c>
      <c r="N1938" s="47">
        <v>45012</v>
      </c>
      <c r="O1938" t="s">
        <v>3536</v>
      </c>
      <c r="P1938" s="8">
        <v>10948.65</v>
      </c>
      <c r="Q1938" s="8">
        <v>-10948.65</v>
      </c>
      <c r="R1938" s="8">
        <v>0</v>
      </c>
      <c r="AU1938">
        <v>3650</v>
      </c>
      <c r="AV1938" s="28">
        <f t="shared" si="30"/>
        <v>48662</v>
      </c>
    </row>
    <row r="1939" spans="1:48" x14ac:dyDescent="0.25">
      <c r="A1939">
        <v>305003395</v>
      </c>
      <c r="B1939">
        <v>0</v>
      </c>
      <c r="C1939">
        <v>3050033950</v>
      </c>
      <c r="D1939" t="s">
        <v>4</v>
      </c>
      <c r="E1939" t="s">
        <v>477</v>
      </c>
      <c r="F1939">
        <v>3050</v>
      </c>
      <c r="G1939">
        <v>20</v>
      </c>
      <c r="H1939" t="s">
        <v>3534</v>
      </c>
      <c r="I1939" s="6" t="s">
        <v>2972</v>
      </c>
      <c r="J1939" t="s">
        <v>52</v>
      </c>
      <c r="K1939">
        <v>1292220</v>
      </c>
      <c r="M1939" s="6">
        <v>305003395</v>
      </c>
      <c r="N1939" s="47">
        <v>45012</v>
      </c>
      <c r="O1939" t="s">
        <v>3537</v>
      </c>
      <c r="P1939" s="8">
        <v>4594.6499999999996</v>
      </c>
      <c r="Q1939" s="8">
        <v>-4594.6499999999996</v>
      </c>
      <c r="R1939" s="8">
        <v>0</v>
      </c>
      <c r="AU1939">
        <v>3650</v>
      </c>
      <c r="AV1939" s="28">
        <f t="shared" si="30"/>
        <v>48662</v>
      </c>
    </row>
    <row r="1940" spans="1:48" x14ac:dyDescent="0.25">
      <c r="A1940">
        <v>305003396</v>
      </c>
      <c r="B1940">
        <v>0</v>
      </c>
      <c r="C1940">
        <v>3050033960</v>
      </c>
      <c r="D1940" t="s">
        <v>4</v>
      </c>
      <c r="E1940" t="s">
        <v>477</v>
      </c>
      <c r="F1940">
        <v>3050</v>
      </c>
      <c r="G1940">
        <v>5</v>
      </c>
      <c r="H1940" t="s">
        <v>3534</v>
      </c>
      <c r="I1940" s="6" t="s">
        <v>2972</v>
      </c>
      <c r="J1940" t="s">
        <v>52</v>
      </c>
      <c r="K1940">
        <v>1292220</v>
      </c>
      <c r="M1940" s="6">
        <v>305003396</v>
      </c>
      <c r="N1940" s="47">
        <v>45012</v>
      </c>
      <c r="O1940" t="s">
        <v>3535</v>
      </c>
      <c r="P1940" s="8">
        <v>3710.4</v>
      </c>
      <c r="Q1940" s="8">
        <v>-3710.4</v>
      </c>
      <c r="R1940" s="8">
        <v>0</v>
      </c>
      <c r="AU1940">
        <v>3650</v>
      </c>
      <c r="AV1940" s="28">
        <f t="shared" si="30"/>
        <v>48662</v>
      </c>
    </row>
    <row r="1941" spans="1:48" x14ac:dyDescent="0.25">
      <c r="A1941">
        <v>305003417</v>
      </c>
      <c r="B1941">
        <v>0</v>
      </c>
      <c r="C1941">
        <v>3050034170</v>
      </c>
      <c r="D1941" t="s">
        <v>4</v>
      </c>
      <c r="E1941" t="s">
        <v>477</v>
      </c>
      <c r="F1941">
        <v>3050</v>
      </c>
      <c r="G1941">
        <v>2</v>
      </c>
      <c r="H1941" t="s">
        <v>387</v>
      </c>
      <c r="I1941" s="6" t="s">
        <v>2972</v>
      </c>
      <c r="J1941" t="s">
        <v>52</v>
      </c>
      <c r="K1941">
        <v>1292220</v>
      </c>
      <c r="M1941" s="6">
        <v>305001486</v>
      </c>
      <c r="N1941" s="47">
        <v>41152</v>
      </c>
      <c r="O1941" t="s">
        <v>3538</v>
      </c>
      <c r="P1941" s="8">
        <v>1</v>
      </c>
      <c r="Q1941" s="8">
        <v>-1</v>
      </c>
      <c r="R1941" s="8">
        <v>0</v>
      </c>
      <c r="AU1941">
        <v>3650</v>
      </c>
      <c r="AV1941" s="28">
        <f t="shared" si="30"/>
        <v>44802</v>
      </c>
    </row>
    <row r="1942" spans="1:48" x14ac:dyDescent="0.25">
      <c r="A1942">
        <v>305003418</v>
      </c>
      <c r="B1942">
        <v>0</v>
      </c>
      <c r="C1942">
        <v>3050034180</v>
      </c>
      <c r="D1942" t="s">
        <v>4</v>
      </c>
      <c r="E1942" t="s">
        <v>477</v>
      </c>
      <c r="F1942">
        <v>3050</v>
      </c>
      <c r="G1942">
        <v>2</v>
      </c>
      <c r="H1942" t="s">
        <v>3539</v>
      </c>
      <c r="I1942" s="6" t="s">
        <v>2972</v>
      </c>
      <c r="J1942" t="s">
        <v>52</v>
      </c>
      <c r="K1942">
        <v>1292220</v>
      </c>
      <c r="M1942" s="6">
        <v>305001875</v>
      </c>
      <c r="N1942" s="47">
        <v>41786</v>
      </c>
      <c r="O1942" t="s">
        <v>3540</v>
      </c>
      <c r="P1942" s="8">
        <v>3892.16</v>
      </c>
      <c r="Q1942" s="8">
        <v>-3892.16</v>
      </c>
      <c r="R1942" s="8">
        <v>0</v>
      </c>
      <c r="AU1942">
        <v>3650</v>
      </c>
      <c r="AV1942" s="28">
        <f t="shared" si="30"/>
        <v>45436</v>
      </c>
    </row>
    <row r="1943" spans="1:48" x14ac:dyDescent="0.25">
      <c r="A1943">
        <v>305003419</v>
      </c>
      <c r="B1943">
        <v>0</v>
      </c>
      <c r="C1943">
        <v>3050034190</v>
      </c>
      <c r="D1943" t="s">
        <v>4</v>
      </c>
      <c r="E1943" t="s">
        <v>477</v>
      </c>
      <c r="F1943">
        <v>3050</v>
      </c>
      <c r="G1943">
        <v>1</v>
      </c>
      <c r="H1943" t="s">
        <v>3443</v>
      </c>
      <c r="I1943" s="6" t="s">
        <v>2972</v>
      </c>
      <c r="J1943" t="s">
        <v>52</v>
      </c>
      <c r="K1943">
        <v>1292220</v>
      </c>
      <c r="M1943" s="6">
        <v>305000331</v>
      </c>
      <c r="N1943" s="47">
        <v>39356</v>
      </c>
      <c r="O1943" t="s">
        <v>3541</v>
      </c>
      <c r="P1943" s="8">
        <v>3999.38</v>
      </c>
      <c r="Q1943" s="8">
        <v>-3999.38</v>
      </c>
      <c r="R1943" s="8">
        <v>0</v>
      </c>
      <c r="AU1943">
        <v>3650</v>
      </c>
      <c r="AV1943" s="28">
        <f t="shared" si="30"/>
        <v>43006</v>
      </c>
    </row>
    <row r="1944" spans="1:48" x14ac:dyDescent="0.25">
      <c r="A1944">
        <v>305003420</v>
      </c>
      <c r="B1944">
        <v>0</v>
      </c>
      <c r="C1944">
        <v>3050034200</v>
      </c>
      <c r="D1944" t="s">
        <v>4</v>
      </c>
      <c r="E1944" t="s">
        <v>477</v>
      </c>
      <c r="F1944">
        <v>3050</v>
      </c>
      <c r="G1944">
        <v>2</v>
      </c>
      <c r="H1944" t="s">
        <v>3443</v>
      </c>
      <c r="I1944" s="6" t="s">
        <v>2972</v>
      </c>
      <c r="J1944" t="s">
        <v>52</v>
      </c>
      <c r="K1944">
        <v>1292220</v>
      </c>
      <c r="M1944" s="6">
        <v>305000332</v>
      </c>
      <c r="N1944" s="47">
        <v>39356</v>
      </c>
      <c r="O1944" t="s">
        <v>3542</v>
      </c>
      <c r="P1944" s="8">
        <v>2000.25</v>
      </c>
      <c r="Q1944" s="8">
        <v>-2000.25</v>
      </c>
      <c r="R1944" s="8">
        <v>0</v>
      </c>
      <c r="AU1944">
        <v>3650</v>
      </c>
      <c r="AV1944" s="28">
        <f t="shared" si="30"/>
        <v>43006</v>
      </c>
    </row>
    <row r="1945" spans="1:48" x14ac:dyDescent="0.25">
      <c r="A1945">
        <v>305003421</v>
      </c>
      <c r="B1945">
        <v>0</v>
      </c>
      <c r="C1945">
        <v>3050034210</v>
      </c>
      <c r="D1945" t="s">
        <v>4</v>
      </c>
      <c r="E1945" t="s">
        <v>477</v>
      </c>
      <c r="F1945">
        <v>3050</v>
      </c>
      <c r="G1945">
        <v>1</v>
      </c>
      <c r="H1945" t="s">
        <v>3160</v>
      </c>
      <c r="I1945" s="6" t="s">
        <v>2972</v>
      </c>
      <c r="J1945" t="s">
        <v>52</v>
      </c>
      <c r="K1945">
        <v>1292220</v>
      </c>
      <c r="M1945" s="6">
        <v>305000338</v>
      </c>
      <c r="N1945" s="47">
        <v>39402</v>
      </c>
      <c r="O1945" t="s">
        <v>3543</v>
      </c>
      <c r="P1945" s="8">
        <v>3375</v>
      </c>
      <c r="Q1945" s="8">
        <v>-3375</v>
      </c>
      <c r="R1945" s="8">
        <v>0</v>
      </c>
      <c r="AU1945">
        <v>3650</v>
      </c>
      <c r="AV1945" s="28">
        <f t="shared" si="30"/>
        <v>43052</v>
      </c>
    </row>
    <row r="1946" spans="1:48" x14ac:dyDescent="0.25">
      <c r="A1946">
        <v>305003171</v>
      </c>
      <c r="B1946">
        <v>0</v>
      </c>
      <c r="C1946">
        <v>3050031710</v>
      </c>
      <c r="D1946" t="s">
        <v>4</v>
      </c>
      <c r="E1946" t="s">
        <v>496</v>
      </c>
      <c r="F1946">
        <v>3050</v>
      </c>
      <c r="G1946">
        <v>3</v>
      </c>
      <c r="H1946" t="s">
        <v>3544</v>
      </c>
      <c r="I1946" s="6" t="s">
        <v>2972</v>
      </c>
      <c r="J1946" t="s">
        <v>52</v>
      </c>
      <c r="K1946">
        <v>1132999</v>
      </c>
      <c r="M1946" s="6">
        <v>305003168</v>
      </c>
      <c r="N1946" s="47">
        <v>44730</v>
      </c>
      <c r="O1946" t="s">
        <v>3545</v>
      </c>
      <c r="P1946" s="8">
        <v>11803.5</v>
      </c>
      <c r="Q1946" s="8">
        <v>-11803.5</v>
      </c>
      <c r="R1946" s="8">
        <v>0</v>
      </c>
      <c r="AU1946">
        <v>3650</v>
      </c>
      <c r="AV1946" s="28">
        <f t="shared" si="30"/>
        <v>48380</v>
      </c>
    </row>
    <row r="1947" spans="1:48" x14ac:dyDescent="0.25">
      <c r="A1947">
        <v>305003172</v>
      </c>
      <c r="B1947">
        <v>0</v>
      </c>
      <c r="C1947">
        <v>3050031720</v>
      </c>
      <c r="D1947" t="s">
        <v>4</v>
      </c>
      <c r="E1947" t="s">
        <v>496</v>
      </c>
      <c r="F1947">
        <v>3050</v>
      </c>
      <c r="G1947">
        <v>10</v>
      </c>
      <c r="H1947" t="s">
        <v>3246</v>
      </c>
      <c r="I1947" s="6" t="s">
        <v>2972</v>
      </c>
      <c r="J1947" t="s">
        <v>52</v>
      </c>
      <c r="K1947">
        <v>1132999</v>
      </c>
      <c r="M1947" s="6">
        <v>305003168</v>
      </c>
      <c r="N1947" s="47">
        <v>44730</v>
      </c>
      <c r="O1947" t="s">
        <v>3546</v>
      </c>
      <c r="P1947" s="8">
        <v>55040</v>
      </c>
      <c r="Q1947" s="8">
        <v>-55040</v>
      </c>
      <c r="R1947" s="8">
        <v>0</v>
      </c>
      <c r="AU1947">
        <v>3650</v>
      </c>
      <c r="AV1947" s="28">
        <f t="shared" si="30"/>
        <v>48380</v>
      </c>
    </row>
    <row r="1948" spans="1:48" x14ac:dyDescent="0.25">
      <c r="A1948">
        <v>305003173</v>
      </c>
      <c r="B1948">
        <v>0</v>
      </c>
      <c r="C1948">
        <v>3050031730</v>
      </c>
      <c r="D1948" t="s">
        <v>4</v>
      </c>
      <c r="E1948" t="s">
        <v>496</v>
      </c>
      <c r="F1948">
        <v>3050</v>
      </c>
      <c r="G1948">
        <v>10</v>
      </c>
      <c r="H1948" t="s">
        <v>48</v>
      </c>
      <c r="I1948" s="6" t="s">
        <v>2972</v>
      </c>
      <c r="J1948" t="s">
        <v>52</v>
      </c>
      <c r="K1948">
        <v>1132999</v>
      </c>
      <c r="M1948" s="6">
        <v>305003167</v>
      </c>
      <c r="N1948" s="47">
        <v>44735</v>
      </c>
      <c r="O1948" t="s">
        <v>3547</v>
      </c>
      <c r="P1948" s="8">
        <v>16520</v>
      </c>
      <c r="Q1948" s="8">
        <v>-16520</v>
      </c>
      <c r="R1948" s="8">
        <v>0</v>
      </c>
      <c r="AU1948">
        <v>3650</v>
      </c>
      <c r="AV1948" s="28">
        <f t="shared" si="30"/>
        <v>48385</v>
      </c>
    </row>
    <row r="1949" spans="1:48" x14ac:dyDescent="0.25">
      <c r="A1949">
        <v>305003174</v>
      </c>
      <c r="B1949">
        <v>0</v>
      </c>
      <c r="C1949">
        <v>3050031740</v>
      </c>
      <c r="D1949" t="s">
        <v>4</v>
      </c>
      <c r="E1949" t="s">
        <v>496</v>
      </c>
      <c r="F1949">
        <v>3050</v>
      </c>
      <c r="G1949">
        <v>4</v>
      </c>
      <c r="H1949" t="s">
        <v>3246</v>
      </c>
      <c r="I1949" s="6" t="s">
        <v>2972</v>
      </c>
      <c r="J1949" t="s">
        <v>52</v>
      </c>
      <c r="K1949">
        <v>1132999</v>
      </c>
      <c r="M1949" s="6">
        <v>305003168</v>
      </c>
      <c r="N1949" s="47">
        <v>44730</v>
      </c>
      <c r="O1949" t="s">
        <v>3548</v>
      </c>
      <c r="P1949" s="8">
        <v>3491.28</v>
      </c>
      <c r="Q1949" s="8">
        <v>-3491.28</v>
      </c>
      <c r="R1949" s="8">
        <v>0</v>
      </c>
      <c r="AU1949">
        <v>3650</v>
      </c>
      <c r="AV1949" s="28">
        <f t="shared" si="30"/>
        <v>48380</v>
      </c>
    </row>
    <row r="1950" spans="1:48" x14ac:dyDescent="0.25">
      <c r="A1950">
        <v>305000463</v>
      </c>
      <c r="B1950">
        <v>0</v>
      </c>
      <c r="C1950">
        <v>3050004630</v>
      </c>
      <c r="D1950" t="s">
        <v>4</v>
      </c>
      <c r="E1950" t="s">
        <v>501</v>
      </c>
      <c r="F1950">
        <v>3050</v>
      </c>
      <c r="G1950">
        <v>1</v>
      </c>
      <c r="H1950" t="s">
        <v>3549</v>
      </c>
      <c r="I1950" s="6" t="s">
        <v>2972</v>
      </c>
      <c r="J1950" t="s">
        <v>52</v>
      </c>
      <c r="K1950">
        <v>1462999</v>
      </c>
      <c r="M1950" s="6">
        <v>305000463</v>
      </c>
      <c r="N1950" s="47">
        <v>38985</v>
      </c>
      <c r="O1950" t="s">
        <v>3550</v>
      </c>
      <c r="P1950" s="8">
        <v>4825</v>
      </c>
      <c r="Q1950" s="8">
        <v>-4825</v>
      </c>
      <c r="R1950" s="8">
        <v>0</v>
      </c>
      <c r="AU1950">
        <v>3650</v>
      </c>
      <c r="AV1950" s="28">
        <f t="shared" si="30"/>
        <v>42635</v>
      </c>
    </row>
    <row r="1951" spans="1:48" s="36" customFormat="1" x14ac:dyDescent="0.25">
      <c r="A1951" s="36">
        <v>305000578</v>
      </c>
      <c r="B1951" s="36">
        <v>0</v>
      </c>
      <c r="C1951" s="36">
        <v>3050005780</v>
      </c>
      <c r="D1951" s="36" t="s">
        <v>4</v>
      </c>
      <c r="E1951" s="36" t="s">
        <v>501</v>
      </c>
      <c r="F1951" s="36">
        <v>3050</v>
      </c>
      <c r="G1951" s="36">
        <v>5</v>
      </c>
      <c r="H1951" s="36" t="s">
        <v>3552</v>
      </c>
      <c r="I1951" s="37" t="s">
        <v>2972</v>
      </c>
      <c r="J1951" s="36" t="s">
        <v>52</v>
      </c>
      <c r="K1951" s="36">
        <v>1462999</v>
      </c>
      <c r="L1951" s="37">
        <v>103193</v>
      </c>
      <c r="M1951" s="37">
        <v>305000578</v>
      </c>
      <c r="N1951" s="45">
        <v>39667</v>
      </c>
      <c r="O1951" s="36" t="s">
        <v>3553</v>
      </c>
      <c r="P1951" s="38">
        <v>13850</v>
      </c>
      <c r="Q1951" s="38">
        <v>-13850</v>
      </c>
      <c r="R1951" s="38">
        <v>0</v>
      </c>
      <c r="W1951" s="37">
        <v>103193</v>
      </c>
      <c r="X1951" s="36" t="s">
        <v>13101</v>
      </c>
      <c r="AU1951" s="36">
        <v>3650</v>
      </c>
      <c r="AV1951" s="49">
        <f t="shared" si="30"/>
        <v>43317</v>
      </c>
    </row>
    <row r="1952" spans="1:48" s="36" customFormat="1" x14ac:dyDescent="0.25">
      <c r="A1952" s="36">
        <v>305000620</v>
      </c>
      <c r="B1952" s="36">
        <v>0</v>
      </c>
      <c r="C1952" s="36">
        <v>3050006200</v>
      </c>
      <c r="D1952" s="36" t="s">
        <v>4</v>
      </c>
      <c r="E1952" s="36" t="s">
        <v>501</v>
      </c>
      <c r="F1952" s="36">
        <v>3050</v>
      </c>
      <c r="G1952" s="36">
        <v>2</v>
      </c>
      <c r="H1952" s="36" t="s">
        <v>1098</v>
      </c>
      <c r="I1952" s="37" t="s">
        <v>2972</v>
      </c>
      <c r="J1952" s="36" t="s">
        <v>52</v>
      </c>
      <c r="K1952" s="36">
        <v>1462999</v>
      </c>
      <c r="L1952" s="37">
        <v>103193</v>
      </c>
      <c r="M1952" s="37">
        <v>305000620</v>
      </c>
      <c r="N1952" s="45">
        <v>39722</v>
      </c>
      <c r="O1952" s="36" t="s">
        <v>3557</v>
      </c>
      <c r="P1952" s="38">
        <v>5580</v>
      </c>
      <c r="Q1952" s="38">
        <v>-5580</v>
      </c>
      <c r="R1952" s="38">
        <v>0</v>
      </c>
      <c r="W1952" s="37">
        <v>103193</v>
      </c>
      <c r="X1952" s="36" t="s">
        <v>13101</v>
      </c>
      <c r="AU1952" s="36">
        <v>3650</v>
      </c>
      <c r="AV1952" s="49">
        <f t="shared" si="30"/>
        <v>43372</v>
      </c>
    </row>
    <row r="1953" spans="1:48" s="36" customFormat="1" x14ac:dyDescent="0.25">
      <c r="A1953" s="36">
        <v>305000909</v>
      </c>
      <c r="B1953" s="36">
        <v>0</v>
      </c>
      <c r="C1953" s="36">
        <v>3050009090</v>
      </c>
      <c r="D1953" s="36" t="s">
        <v>4</v>
      </c>
      <c r="E1953" s="36" t="s">
        <v>501</v>
      </c>
      <c r="F1953" s="36">
        <v>3050</v>
      </c>
      <c r="G1953" s="36">
        <v>6</v>
      </c>
      <c r="H1953" s="36" t="s">
        <v>3558</v>
      </c>
      <c r="I1953" s="37" t="s">
        <v>2972</v>
      </c>
      <c r="J1953" s="36" t="s">
        <v>52</v>
      </c>
      <c r="K1953" s="36">
        <v>1462999</v>
      </c>
      <c r="L1953" s="37">
        <v>107407</v>
      </c>
      <c r="M1953" s="37">
        <v>305000909</v>
      </c>
      <c r="N1953" s="45">
        <v>40494</v>
      </c>
      <c r="O1953" s="36" t="s">
        <v>3559</v>
      </c>
      <c r="P1953" s="38">
        <v>18525.07</v>
      </c>
      <c r="Q1953" s="38">
        <v>-18525.07</v>
      </c>
      <c r="R1953" s="38">
        <v>0</v>
      </c>
      <c r="W1953" s="37">
        <v>107407</v>
      </c>
      <c r="X1953" s="36" t="s">
        <v>13509</v>
      </c>
      <c r="AU1953" s="36">
        <v>3650</v>
      </c>
      <c r="AV1953" s="49">
        <f t="shared" si="30"/>
        <v>44144</v>
      </c>
    </row>
    <row r="1954" spans="1:48" s="36" customFormat="1" x14ac:dyDescent="0.25">
      <c r="A1954" s="36">
        <v>305001568</v>
      </c>
      <c r="B1954" s="36">
        <v>0</v>
      </c>
      <c r="C1954" s="36">
        <v>3050015680</v>
      </c>
      <c r="D1954" s="36" t="s">
        <v>4</v>
      </c>
      <c r="E1954" s="36" t="s">
        <v>501</v>
      </c>
      <c r="F1954" s="36">
        <v>3050</v>
      </c>
      <c r="G1954" s="36">
        <v>5</v>
      </c>
      <c r="H1954" s="36" t="s">
        <v>139</v>
      </c>
      <c r="I1954" s="37" t="s">
        <v>2972</v>
      </c>
      <c r="J1954" s="36" t="s">
        <v>52</v>
      </c>
      <c r="K1954" s="36">
        <v>1462999</v>
      </c>
      <c r="L1954" s="37">
        <v>108450</v>
      </c>
      <c r="M1954" s="37">
        <v>305001568</v>
      </c>
      <c r="N1954" s="45">
        <v>41218</v>
      </c>
      <c r="O1954" s="36" t="s">
        <v>3560</v>
      </c>
      <c r="P1954" s="38">
        <v>8469.4699999999993</v>
      </c>
      <c r="Q1954" s="38">
        <v>-8469.4699999999993</v>
      </c>
      <c r="R1954" s="38">
        <v>0</v>
      </c>
      <c r="W1954" s="37">
        <v>108450</v>
      </c>
      <c r="X1954" s="36" t="s">
        <v>9986</v>
      </c>
      <c r="AU1954" s="36">
        <v>3650</v>
      </c>
      <c r="AV1954" s="49">
        <f t="shared" si="30"/>
        <v>44868</v>
      </c>
    </row>
    <row r="1955" spans="1:48" x14ac:dyDescent="0.25">
      <c r="A1955">
        <v>305002621</v>
      </c>
      <c r="B1955">
        <v>0</v>
      </c>
      <c r="C1955">
        <v>3050026210</v>
      </c>
      <c r="D1955" t="s">
        <v>4</v>
      </c>
      <c r="E1955" t="s">
        <v>501</v>
      </c>
      <c r="F1955">
        <v>3050</v>
      </c>
      <c r="G1955">
        <v>1</v>
      </c>
      <c r="H1955" t="s">
        <v>207</v>
      </c>
      <c r="I1955" s="6" t="s">
        <v>2972</v>
      </c>
      <c r="J1955" t="s">
        <v>52</v>
      </c>
      <c r="K1955">
        <v>1462100</v>
      </c>
      <c r="M1955" s="6">
        <v>305001147</v>
      </c>
      <c r="N1955" s="47">
        <v>40765</v>
      </c>
      <c r="O1955" t="s">
        <v>3561</v>
      </c>
      <c r="P1955" s="8">
        <v>1900</v>
      </c>
      <c r="Q1955" s="8">
        <v>-1900</v>
      </c>
      <c r="R1955" s="8">
        <v>0</v>
      </c>
      <c r="AU1955">
        <v>3650</v>
      </c>
      <c r="AV1955" s="28">
        <f t="shared" si="30"/>
        <v>44415</v>
      </c>
    </row>
    <row r="1956" spans="1:48" x14ac:dyDescent="0.25">
      <c r="A1956">
        <v>305002960</v>
      </c>
      <c r="B1956">
        <v>0</v>
      </c>
      <c r="C1956">
        <v>3050029600</v>
      </c>
      <c r="D1956" t="s">
        <v>4</v>
      </c>
      <c r="E1956" t="s">
        <v>501</v>
      </c>
      <c r="F1956">
        <v>3050</v>
      </c>
      <c r="G1956">
        <v>2</v>
      </c>
      <c r="H1956" t="s">
        <v>3562</v>
      </c>
      <c r="I1956" s="6" t="s">
        <v>2972</v>
      </c>
      <c r="J1956" t="s">
        <v>52</v>
      </c>
      <c r="K1956">
        <v>1462100</v>
      </c>
      <c r="M1956" s="6">
        <v>305001016</v>
      </c>
      <c r="N1956" s="47">
        <v>40602</v>
      </c>
      <c r="O1956" t="s">
        <v>3560</v>
      </c>
      <c r="P1956" s="8">
        <v>6200</v>
      </c>
      <c r="Q1956" s="8">
        <v>-6200</v>
      </c>
      <c r="R1956" s="8">
        <v>0</v>
      </c>
      <c r="AU1956">
        <v>3650</v>
      </c>
      <c r="AV1956" s="28">
        <f t="shared" si="30"/>
        <v>44252</v>
      </c>
    </row>
    <row r="1957" spans="1:48" x14ac:dyDescent="0.25">
      <c r="A1957">
        <v>305002961</v>
      </c>
      <c r="B1957">
        <v>0</v>
      </c>
      <c r="C1957">
        <v>3050029610</v>
      </c>
      <c r="D1957" t="s">
        <v>4</v>
      </c>
      <c r="E1957" t="s">
        <v>501</v>
      </c>
      <c r="F1957">
        <v>3050</v>
      </c>
      <c r="G1957">
        <v>1</v>
      </c>
      <c r="H1957" t="s">
        <v>3563</v>
      </c>
      <c r="I1957" s="6" t="s">
        <v>2972</v>
      </c>
      <c r="J1957" t="s">
        <v>52</v>
      </c>
      <c r="K1957">
        <v>1462100</v>
      </c>
      <c r="M1957" s="6">
        <v>305001351</v>
      </c>
      <c r="N1957" s="47">
        <v>41024</v>
      </c>
      <c r="O1957" t="s">
        <v>3560</v>
      </c>
      <c r="P1957" s="8">
        <v>1500</v>
      </c>
      <c r="Q1957" s="8">
        <v>-1500</v>
      </c>
      <c r="R1957" s="8">
        <v>0</v>
      </c>
      <c r="AU1957">
        <v>3650</v>
      </c>
      <c r="AV1957" s="28">
        <f t="shared" si="30"/>
        <v>44674</v>
      </c>
    </row>
    <row r="1958" spans="1:48" x14ac:dyDescent="0.25">
      <c r="A1958">
        <v>305002962</v>
      </c>
      <c r="B1958">
        <v>0</v>
      </c>
      <c r="C1958">
        <v>3050029620</v>
      </c>
      <c r="D1958" t="s">
        <v>4</v>
      </c>
      <c r="E1958" t="s">
        <v>501</v>
      </c>
      <c r="F1958">
        <v>3050</v>
      </c>
      <c r="G1958">
        <v>1</v>
      </c>
      <c r="H1958" t="s">
        <v>1331</v>
      </c>
      <c r="I1958" s="6" t="s">
        <v>2972</v>
      </c>
      <c r="J1958" t="s">
        <v>52</v>
      </c>
      <c r="K1958">
        <v>1462100</v>
      </c>
      <c r="M1958" s="6">
        <v>305001067</v>
      </c>
      <c r="N1958" s="47">
        <v>40634</v>
      </c>
      <c r="O1958" t="s">
        <v>3564</v>
      </c>
      <c r="P1958" s="8">
        <v>800</v>
      </c>
      <c r="Q1958" s="8">
        <v>-800</v>
      </c>
      <c r="R1958" s="8">
        <v>0</v>
      </c>
      <c r="AU1958">
        <v>3650</v>
      </c>
      <c r="AV1958" s="28">
        <f t="shared" si="30"/>
        <v>44284</v>
      </c>
    </row>
    <row r="1959" spans="1:48" x14ac:dyDescent="0.25">
      <c r="A1959">
        <v>305002963</v>
      </c>
      <c r="B1959">
        <v>0</v>
      </c>
      <c r="C1959">
        <v>3050029630</v>
      </c>
      <c r="D1959" t="s">
        <v>4</v>
      </c>
      <c r="E1959" t="s">
        <v>501</v>
      </c>
      <c r="F1959">
        <v>3050</v>
      </c>
      <c r="G1959">
        <v>2</v>
      </c>
      <c r="H1959" t="s">
        <v>3565</v>
      </c>
      <c r="I1959" s="6" t="s">
        <v>2972</v>
      </c>
      <c r="J1959" t="s">
        <v>52</v>
      </c>
      <c r="K1959">
        <v>1462100</v>
      </c>
      <c r="M1959" s="6">
        <v>305000845</v>
      </c>
      <c r="N1959" s="47">
        <v>40396</v>
      </c>
      <c r="O1959" t="s">
        <v>3564</v>
      </c>
      <c r="P1959" s="8">
        <v>1850</v>
      </c>
      <c r="Q1959" s="8">
        <v>-1850</v>
      </c>
      <c r="R1959" s="8">
        <v>0</v>
      </c>
      <c r="AU1959">
        <v>3650</v>
      </c>
      <c r="AV1959" s="28">
        <f t="shared" si="30"/>
        <v>44046</v>
      </c>
    </row>
    <row r="1960" spans="1:48" x14ac:dyDescent="0.25">
      <c r="A1960">
        <v>305002964</v>
      </c>
      <c r="B1960">
        <v>0</v>
      </c>
      <c r="C1960">
        <v>3050029640</v>
      </c>
      <c r="D1960" t="s">
        <v>4</v>
      </c>
      <c r="E1960" t="s">
        <v>501</v>
      </c>
      <c r="F1960">
        <v>3050</v>
      </c>
      <c r="G1960">
        <v>1</v>
      </c>
      <c r="H1960" t="s">
        <v>314</v>
      </c>
      <c r="I1960" s="6" t="s">
        <v>2972</v>
      </c>
      <c r="J1960" t="s">
        <v>52</v>
      </c>
      <c r="K1960">
        <v>1462100</v>
      </c>
      <c r="M1960" s="6">
        <v>305000815</v>
      </c>
      <c r="N1960" s="47">
        <v>40360</v>
      </c>
      <c r="O1960" t="s">
        <v>3564</v>
      </c>
      <c r="P1960" s="8">
        <v>1350</v>
      </c>
      <c r="Q1960" s="8">
        <v>-1350</v>
      </c>
      <c r="R1960" s="8">
        <v>0</v>
      </c>
      <c r="AU1960">
        <v>3650</v>
      </c>
      <c r="AV1960" s="28">
        <f t="shared" si="30"/>
        <v>44010</v>
      </c>
    </row>
    <row r="1961" spans="1:48" s="36" customFormat="1" x14ac:dyDescent="0.25">
      <c r="A1961" s="36">
        <v>305000481</v>
      </c>
      <c r="B1961" s="36">
        <v>0</v>
      </c>
      <c r="C1961" s="36">
        <v>3050004810</v>
      </c>
      <c r="D1961" s="36" t="s">
        <v>4</v>
      </c>
      <c r="E1961" s="36" t="s">
        <v>508</v>
      </c>
      <c r="F1961" s="36">
        <v>3050</v>
      </c>
      <c r="G1961" s="36">
        <v>1</v>
      </c>
      <c r="H1961" s="36" t="s">
        <v>45</v>
      </c>
      <c r="I1961" s="37" t="s">
        <v>2972</v>
      </c>
      <c r="J1961" s="36" t="s">
        <v>52</v>
      </c>
      <c r="K1961" s="36">
        <v>1495999</v>
      </c>
      <c r="L1961" s="37">
        <v>105557</v>
      </c>
      <c r="M1961" s="37">
        <v>305000481</v>
      </c>
      <c r="N1961" s="45">
        <v>39518</v>
      </c>
      <c r="O1961" s="36" t="s">
        <v>3567</v>
      </c>
      <c r="P1961" s="38">
        <v>2400</v>
      </c>
      <c r="Q1961" s="38">
        <v>-2400</v>
      </c>
      <c r="R1961" s="38">
        <v>0</v>
      </c>
      <c r="W1961" s="37">
        <v>105557</v>
      </c>
      <c r="X1961" s="36" t="s">
        <v>13007</v>
      </c>
      <c r="AU1961" s="36">
        <v>3650</v>
      </c>
      <c r="AV1961" s="49">
        <f t="shared" si="30"/>
        <v>43168</v>
      </c>
    </row>
    <row r="1962" spans="1:48" x14ac:dyDescent="0.25">
      <c r="A1962">
        <v>305000561</v>
      </c>
      <c r="B1962">
        <v>0</v>
      </c>
      <c r="C1962">
        <v>3050005610</v>
      </c>
      <c r="D1962" t="s">
        <v>4</v>
      </c>
      <c r="E1962" t="s">
        <v>508</v>
      </c>
      <c r="F1962">
        <v>3050</v>
      </c>
      <c r="G1962">
        <v>1</v>
      </c>
      <c r="H1962" t="s">
        <v>1084</v>
      </c>
      <c r="I1962" s="6" t="s">
        <v>2972</v>
      </c>
      <c r="J1962" t="s">
        <v>52</v>
      </c>
      <c r="K1962">
        <v>1495999</v>
      </c>
      <c r="M1962" s="6">
        <v>305000561</v>
      </c>
      <c r="N1962" s="47">
        <v>39630</v>
      </c>
      <c r="O1962" t="s">
        <v>3570</v>
      </c>
      <c r="P1962" s="8">
        <v>4500</v>
      </c>
      <c r="Q1962" s="8">
        <v>-4500</v>
      </c>
      <c r="R1962" s="8">
        <v>0</v>
      </c>
      <c r="AU1962">
        <v>3650</v>
      </c>
      <c r="AV1962" s="28">
        <f t="shared" si="30"/>
        <v>43280</v>
      </c>
    </row>
    <row r="1963" spans="1:48" s="36" customFormat="1" x14ac:dyDescent="0.25">
      <c r="A1963" s="36">
        <v>305000648</v>
      </c>
      <c r="B1963" s="36">
        <v>0</v>
      </c>
      <c r="C1963" s="36">
        <v>3050006480</v>
      </c>
      <c r="D1963" s="36" t="s">
        <v>4</v>
      </c>
      <c r="E1963" s="36" t="s">
        <v>508</v>
      </c>
      <c r="F1963" s="36">
        <v>3050</v>
      </c>
      <c r="G1963" s="36">
        <v>2</v>
      </c>
      <c r="H1963" s="36" t="s">
        <v>470</v>
      </c>
      <c r="I1963" s="37" t="s">
        <v>2972</v>
      </c>
      <c r="J1963" s="36" t="s">
        <v>52</v>
      </c>
      <c r="K1963" s="36">
        <v>1495999</v>
      </c>
      <c r="L1963" s="37">
        <v>105693</v>
      </c>
      <c r="M1963" s="37">
        <v>305000648</v>
      </c>
      <c r="N1963" s="45">
        <v>39887</v>
      </c>
      <c r="O1963" s="36" t="s">
        <v>3572</v>
      </c>
      <c r="P1963" s="38">
        <v>7650</v>
      </c>
      <c r="Q1963" s="38">
        <v>-7650</v>
      </c>
      <c r="R1963" s="38">
        <v>0</v>
      </c>
      <c r="W1963" s="37">
        <v>105693</v>
      </c>
      <c r="X1963" s="36" t="s">
        <v>15768</v>
      </c>
      <c r="AU1963" s="36">
        <v>3650</v>
      </c>
      <c r="AV1963" s="49">
        <f t="shared" si="30"/>
        <v>43537</v>
      </c>
    </row>
    <row r="1964" spans="1:48" s="36" customFormat="1" x14ac:dyDescent="0.25">
      <c r="A1964" s="36">
        <v>305000652</v>
      </c>
      <c r="B1964" s="36">
        <v>0</v>
      </c>
      <c r="C1964" s="36">
        <v>3050006520</v>
      </c>
      <c r="D1964" s="36" t="s">
        <v>4</v>
      </c>
      <c r="E1964" s="36" t="s">
        <v>508</v>
      </c>
      <c r="F1964" s="36">
        <v>3050</v>
      </c>
      <c r="G1964" s="36">
        <v>2</v>
      </c>
      <c r="H1964" s="36" t="s">
        <v>470</v>
      </c>
      <c r="I1964" s="37" t="s">
        <v>2972</v>
      </c>
      <c r="J1964" s="36" t="s">
        <v>52</v>
      </c>
      <c r="K1964" s="36">
        <v>1495999</v>
      </c>
      <c r="L1964" s="37">
        <v>105693</v>
      </c>
      <c r="M1964" s="37">
        <v>305000652</v>
      </c>
      <c r="N1964" s="45">
        <v>39887</v>
      </c>
      <c r="O1964" s="36" t="s">
        <v>3573</v>
      </c>
      <c r="P1964" s="38">
        <v>9225</v>
      </c>
      <c r="Q1964" s="38">
        <v>-9225</v>
      </c>
      <c r="R1964" s="38">
        <v>0</v>
      </c>
      <c r="W1964" s="37">
        <v>105693</v>
      </c>
      <c r="X1964" s="36" t="s">
        <v>15768</v>
      </c>
      <c r="AU1964" s="36">
        <v>3650</v>
      </c>
      <c r="AV1964" s="49">
        <f t="shared" si="30"/>
        <v>43537</v>
      </c>
    </row>
    <row r="1965" spans="1:48" x14ac:dyDescent="0.25">
      <c r="A1965">
        <v>305000836</v>
      </c>
      <c r="B1965">
        <v>0</v>
      </c>
      <c r="C1965">
        <v>3050008360</v>
      </c>
      <c r="D1965" t="s">
        <v>4</v>
      </c>
      <c r="E1965" t="s">
        <v>508</v>
      </c>
      <c r="F1965">
        <v>3050</v>
      </c>
      <c r="G1965">
        <v>2</v>
      </c>
      <c r="H1965" t="s">
        <v>3574</v>
      </c>
      <c r="I1965" s="6" t="s">
        <v>2972</v>
      </c>
      <c r="J1965" t="s">
        <v>52</v>
      </c>
      <c r="K1965">
        <v>1495999</v>
      </c>
      <c r="M1965" s="6">
        <v>305000836</v>
      </c>
      <c r="N1965" s="47">
        <v>40373</v>
      </c>
      <c r="O1965" t="s">
        <v>3575</v>
      </c>
      <c r="P1965" s="8">
        <v>3240</v>
      </c>
      <c r="Q1965" s="8">
        <v>-3240</v>
      </c>
      <c r="R1965" s="8">
        <v>0</v>
      </c>
      <c r="AU1965">
        <v>3650</v>
      </c>
      <c r="AV1965" s="28">
        <f t="shared" si="30"/>
        <v>44023</v>
      </c>
    </row>
    <row r="1966" spans="1:48" x14ac:dyDescent="0.25">
      <c r="A1966">
        <v>305002373</v>
      </c>
      <c r="B1966">
        <v>0</v>
      </c>
      <c r="C1966">
        <v>3050023730</v>
      </c>
      <c r="D1966" t="s">
        <v>4</v>
      </c>
      <c r="E1966" t="s">
        <v>508</v>
      </c>
      <c r="F1966">
        <v>3050</v>
      </c>
      <c r="G1966">
        <v>1</v>
      </c>
      <c r="H1966" t="s">
        <v>3579</v>
      </c>
      <c r="I1966" s="6" t="s">
        <v>2972</v>
      </c>
      <c r="J1966" t="s">
        <v>52</v>
      </c>
      <c r="K1966">
        <v>1495999</v>
      </c>
      <c r="M1966" s="6">
        <v>305002373</v>
      </c>
      <c r="N1966" s="47">
        <v>42515</v>
      </c>
      <c r="O1966" t="s">
        <v>3580</v>
      </c>
      <c r="P1966" s="8">
        <v>1460</v>
      </c>
      <c r="Q1966" s="8">
        <v>-1460</v>
      </c>
      <c r="R1966" s="8">
        <v>0</v>
      </c>
      <c r="AU1966">
        <v>3650</v>
      </c>
      <c r="AV1966" s="28">
        <f t="shared" si="30"/>
        <v>46165</v>
      </c>
    </row>
    <row r="1967" spans="1:48" x14ac:dyDescent="0.25">
      <c r="A1967">
        <v>305003156</v>
      </c>
      <c r="B1967">
        <v>0</v>
      </c>
      <c r="C1967">
        <v>3050031560</v>
      </c>
      <c r="D1967" t="s">
        <v>4</v>
      </c>
      <c r="E1967" t="s">
        <v>508</v>
      </c>
      <c r="F1967">
        <v>3050</v>
      </c>
      <c r="G1967">
        <v>3</v>
      </c>
      <c r="H1967" t="s">
        <v>3581</v>
      </c>
      <c r="I1967" s="6" t="s">
        <v>2972</v>
      </c>
      <c r="J1967" t="s">
        <v>52</v>
      </c>
      <c r="K1967">
        <v>1495100</v>
      </c>
      <c r="M1967" s="6">
        <v>305003156</v>
      </c>
      <c r="N1967" s="47">
        <v>44695</v>
      </c>
      <c r="O1967" t="s">
        <v>3582</v>
      </c>
      <c r="P1967" s="8">
        <v>12037.75</v>
      </c>
      <c r="Q1967" s="8">
        <v>-12037.75</v>
      </c>
      <c r="R1967" s="8">
        <v>0</v>
      </c>
      <c r="AU1967">
        <v>3650</v>
      </c>
      <c r="AV1967" s="28">
        <f t="shared" si="30"/>
        <v>48345</v>
      </c>
    </row>
    <row r="1968" spans="1:48" x14ac:dyDescent="0.25">
      <c r="A1968">
        <v>305003356</v>
      </c>
      <c r="B1968">
        <v>0</v>
      </c>
      <c r="C1968">
        <v>3050033560</v>
      </c>
      <c r="D1968" t="s">
        <v>4</v>
      </c>
      <c r="E1968" t="s">
        <v>508</v>
      </c>
      <c r="F1968">
        <v>3050</v>
      </c>
      <c r="G1968">
        <v>1</v>
      </c>
      <c r="H1968" t="s">
        <v>3583</v>
      </c>
      <c r="I1968" s="6" t="s">
        <v>2972</v>
      </c>
      <c r="J1968" t="s">
        <v>52</v>
      </c>
      <c r="K1968">
        <v>1495999</v>
      </c>
      <c r="M1968" s="6">
        <v>305003356</v>
      </c>
      <c r="N1968" s="47">
        <v>44925</v>
      </c>
      <c r="O1968" t="s">
        <v>3584</v>
      </c>
      <c r="P1968" s="8">
        <v>5028.38</v>
      </c>
      <c r="Q1968" s="8">
        <v>-5028.38</v>
      </c>
      <c r="R1968" s="8">
        <v>0</v>
      </c>
      <c r="AU1968">
        <v>3650</v>
      </c>
      <c r="AV1968" s="28">
        <f t="shared" si="30"/>
        <v>48575</v>
      </c>
    </row>
    <row r="1969" spans="1:48" x14ac:dyDescent="0.25">
      <c r="A1969">
        <v>305003357</v>
      </c>
      <c r="B1969">
        <v>0</v>
      </c>
      <c r="C1969">
        <v>3050033570</v>
      </c>
      <c r="D1969" t="s">
        <v>4</v>
      </c>
      <c r="E1969" t="s">
        <v>508</v>
      </c>
      <c r="F1969">
        <v>3050</v>
      </c>
      <c r="G1969">
        <v>9</v>
      </c>
      <c r="H1969" t="s">
        <v>3583</v>
      </c>
      <c r="I1969" s="6" t="s">
        <v>2972</v>
      </c>
      <c r="J1969" t="s">
        <v>52</v>
      </c>
      <c r="K1969">
        <v>1495999</v>
      </c>
      <c r="M1969" s="6">
        <v>305003357</v>
      </c>
      <c r="N1969" s="47">
        <v>44925</v>
      </c>
      <c r="O1969" t="s">
        <v>3585</v>
      </c>
      <c r="P1969" s="8">
        <v>23296.68</v>
      </c>
      <c r="Q1969" s="8">
        <v>-23296.68</v>
      </c>
      <c r="R1969" s="8">
        <v>0</v>
      </c>
      <c r="AU1969">
        <v>3650</v>
      </c>
      <c r="AV1969" s="28">
        <f t="shared" si="30"/>
        <v>48575</v>
      </c>
    </row>
    <row r="1970" spans="1:48" x14ac:dyDescent="0.25">
      <c r="A1970">
        <v>305003313</v>
      </c>
      <c r="B1970">
        <v>0</v>
      </c>
      <c r="C1970">
        <v>3050033130</v>
      </c>
      <c r="D1970" t="s">
        <v>4</v>
      </c>
      <c r="E1970" t="s">
        <v>521</v>
      </c>
      <c r="F1970">
        <v>3050</v>
      </c>
      <c r="G1970">
        <v>3</v>
      </c>
      <c r="H1970" t="s">
        <v>3466</v>
      </c>
      <c r="I1970" s="6" t="s">
        <v>2972</v>
      </c>
      <c r="J1970" t="s">
        <v>52</v>
      </c>
      <c r="K1970">
        <v>1715999</v>
      </c>
      <c r="M1970" s="6">
        <v>305000010</v>
      </c>
      <c r="N1970" s="47">
        <v>37347</v>
      </c>
      <c r="O1970" t="s">
        <v>3586</v>
      </c>
      <c r="P1970" s="8">
        <v>3750</v>
      </c>
      <c r="Q1970" s="8">
        <v>-3750</v>
      </c>
      <c r="R1970" s="8">
        <v>0</v>
      </c>
      <c r="W1970" s="6" t="s">
        <v>15734</v>
      </c>
      <c r="X1970" t="s">
        <v>15734</v>
      </c>
      <c r="AU1970">
        <v>3650</v>
      </c>
      <c r="AV1970" s="28">
        <f t="shared" si="30"/>
        <v>40997</v>
      </c>
    </row>
    <row r="1971" spans="1:48" x14ac:dyDescent="0.25">
      <c r="A1971">
        <v>305003314</v>
      </c>
      <c r="B1971">
        <v>0</v>
      </c>
      <c r="C1971">
        <v>3050033140</v>
      </c>
      <c r="D1971" t="s">
        <v>4</v>
      </c>
      <c r="E1971" t="s">
        <v>521</v>
      </c>
      <c r="F1971">
        <v>3050</v>
      </c>
      <c r="G1971">
        <v>1</v>
      </c>
      <c r="H1971" t="s">
        <v>3466</v>
      </c>
      <c r="I1971" s="6" t="s">
        <v>2972</v>
      </c>
      <c r="J1971" t="s">
        <v>52</v>
      </c>
      <c r="K1971">
        <v>1715999</v>
      </c>
      <c r="M1971" s="6">
        <v>305000011</v>
      </c>
      <c r="N1971" s="47">
        <v>37347</v>
      </c>
      <c r="O1971" t="s">
        <v>3587</v>
      </c>
      <c r="P1971" s="8">
        <v>2300</v>
      </c>
      <c r="Q1971" s="8">
        <v>-2300</v>
      </c>
      <c r="R1971" s="8">
        <v>0</v>
      </c>
      <c r="W1971" s="6" t="s">
        <v>15734</v>
      </c>
      <c r="X1971" t="s">
        <v>15734</v>
      </c>
      <c r="AU1971">
        <v>3650</v>
      </c>
      <c r="AV1971" s="28">
        <f t="shared" si="30"/>
        <v>40997</v>
      </c>
    </row>
    <row r="1972" spans="1:48" x14ac:dyDescent="0.25">
      <c r="A1972">
        <v>305003315</v>
      </c>
      <c r="B1972">
        <v>0</v>
      </c>
      <c r="C1972">
        <v>3050033150</v>
      </c>
      <c r="D1972" t="s">
        <v>4</v>
      </c>
      <c r="E1972" t="s">
        <v>521</v>
      </c>
      <c r="F1972">
        <v>3050</v>
      </c>
      <c r="G1972">
        <v>2</v>
      </c>
      <c r="H1972" t="s">
        <v>3588</v>
      </c>
      <c r="I1972" s="6" t="s">
        <v>2972</v>
      </c>
      <c r="J1972" t="s">
        <v>52</v>
      </c>
      <c r="K1972">
        <v>1715999</v>
      </c>
      <c r="M1972" s="6">
        <v>305001161</v>
      </c>
      <c r="N1972" s="47">
        <v>40802</v>
      </c>
      <c r="O1972" t="s">
        <v>3589</v>
      </c>
      <c r="P1972" s="8">
        <v>2900</v>
      </c>
      <c r="Q1972" s="8">
        <v>-2900</v>
      </c>
      <c r="R1972" s="8">
        <v>0</v>
      </c>
      <c r="AU1972">
        <v>3650</v>
      </c>
      <c r="AV1972" s="28">
        <f t="shared" si="30"/>
        <v>44452</v>
      </c>
    </row>
    <row r="1973" spans="1:48" x14ac:dyDescent="0.25">
      <c r="A1973">
        <v>305003316</v>
      </c>
      <c r="B1973">
        <v>0</v>
      </c>
      <c r="C1973">
        <v>3050033160</v>
      </c>
      <c r="D1973" t="s">
        <v>4</v>
      </c>
      <c r="E1973" t="s">
        <v>521</v>
      </c>
      <c r="F1973">
        <v>3050</v>
      </c>
      <c r="G1973">
        <v>1</v>
      </c>
      <c r="H1973" t="s">
        <v>3590</v>
      </c>
      <c r="I1973" s="6" t="s">
        <v>2972</v>
      </c>
      <c r="J1973" t="s">
        <v>52</v>
      </c>
      <c r="K1973">
        <v>1715999</v>
      </c>
      <c r="M1973" s="6">
        <v>305001306</v>
      </c>
      <c r="N1973" s="47">
        <v>40987</v>
      </c>
      <c r="O1973" t="s">
        <v>3591</v>
      </c>
      <c r="P1973" s="8">
        <v>2564.31</v>
      </c>
      <c r="Q1973" s="8">
        <v>-2564.31</v>
      </c>
      <c r="R1973" s="8">
        <v>0</v>
      </c>
      <c r="AU1973">
        <v>3650</v>
      </c>
      <c r="AV1973" s="28">
        <f t="shared" si="30"/>
        <v>44637</v>
      </c>
    </row>
    <row r="1974" spans="1:48" x14ac:dyDescent="0.25">
      <c r="A1974">
        <v>305003317</v>
      </c>
      <c r="B1974">
        <v>0</v>
      </c>
      <c r="C1974">
        <v>3050033170</v>
      </c>
      <c r="D1974" t="s">
        <v>4</v>
      </c>
      <c r="E1974" t="s">
        <v>521</v>
      </c>
      <c r="F1974">
        <v>3050</v>
      </c>
      <c r="G1974">
        <v>2</v>
      </c>
      <c r="H1974" t="s">
        <v>3471</v>
      </c>
      <c r="I1974" s="6" t="s">
        <v>2972</v>
      </c>
      <c r="J1974" t="s">
        <v>52</v>
      </c>
      <c r="K1974">
        <v>1715999</v>
      </c>
      <c r="M1974" s="6">
        <v>305001522</v>
      </c>
      <c r="N1974" s="47">
        <v>41201</v>
      </c>
      <c r="O1974" t="s">
        <v>3592</v>
      </c>
      <c r="P1974" s="8">
        <v>4196.84</v>
      </c>
      <c r="Q1974" s="8">
        <v>-4196.84</v>
      </c>
      <c r="R1974" s="8">
        <v>0</v>
      </c>
      <c r="AU1974">
        <v>3650</v>
      </c>
      <c r="AV1974" s="28">
        <f t="shared" si="30"/>
        <v>44851</v>
      </c>
    </row>
    <row r="1975" spans="1:48" x14ac:dyDescent="0.25">
      <c r="A1975">
        <v>305003318</v>
      </c>
      <c r="B1975">
        <v>0</v>
      </c>
      <c r="C1975">
        <v>3050033180</v>
      </c>
      <c r="D1975" t="s">
        <v>4</v>
      </c>
      <c r="E1975" t="s">
        <v>521</v>
      </c>
      <c r="F1975">
        <v>3050</v>
      </c>
      <c r="G1975">
        <v>1</v>
      </c>
      <c r="H1975" t="s">
        <v>3471</v>
      </c>
      <c r="I1975" s="6" t="s">
        <v>2972</v>
      </c>
      <c r="J1975" t="s">
        <v>52</v>
      </c>
      <c r="K1975">
        <v>1715999</v>
      </c>
      <c r="M1975" s="6">
        <v>305001523</v>
      </c>
      <c r="N1975" s="47">
        <v>41201</v>
      </c>
      <c r="O1975" t="s">
        <v>3593</v>
      </c>
      <c r="P1975" s="8">
        <v>2114.44</v>
      </c>
      <c r="Q1975" s="8">
        <v>-2114.44</v>
      </c>
      <c r="R1975" s="8">
        <v>0</v>
      </c>
      <c r="AU1975">
        <v>3650</v>
      </c>
      <c r="AV1975" s="28">
        <f t="shared" si="30"/>
        <v>44851</v>
      </c>
    </row>
    <row r="1976" spans="1:48" x14ac:dyDescent="0.25">
      <c r="A1976">
        <v>305003319</v>
      </c>
      <c r="B1976">
        <v>0</v>
      </c>
      <c r="C1976">
        <v>3050033190</v>
      </c>
      <c r="D1976" t="s">
        <v>4</v>
      </c>
      <c r="E1976" t="s">
        <v>521</v>
      </c>
      <c r="F1976">
        <v>3050</v>
      </c>
      <c r="G1976">
        <v>1</v>
      </c>
      <c r="H1976" t="s">
        <v>3471</v>
      </c>
      <c r="I1976" s="6" t="s">
        <v>2972</v>
      </c>
      <c r="J1976" t="s">
        <v>52</v>
      </c>
      <c r="K1976">
        <v>1715999</v>
      </c>
      <c r="M1976" s="6">
        <v>305001524</v>
      </c>
      <c r="N1976" s="47">
        <v>41201</v>
      </c>
      <c r="O1976" t="s">
        <v>3594</v>
      </c>
      <c r="P1976" s="8">
        <v>2763</v>
      </c>
      <c r="Q1976" s="8">
        <v>-2763</v>
      </c>
      <c r="R1976" s="8">
        <v>0</v>
      </c>
      <c r="AU1976">
        <v>3650</v>
      </c>
      <c r="AV1976" s="28">
        <f t="shared" si="30"/>
        <v>44851</v>
      </c>
    </row>
    <row r="1977" spans="1:48" x14ac:dyDescent="0.25">
      <c r="A1977">
        <v>305003320</v>
      </c>
      <c r="B1977">
        <v>0</v>
      </c>
      <c r="C1977">
        <v>3050033200</v>
      </c>
      <c r="D1977" t="s">
        <v>4</v>
      </c>
      <c r="E1977" t="s">
        <v>521</v>
      </c>
      <c r="F1977">
        <v>3050</v>
      </c>
      <c r="G1977">
        <v>1</v>
      </c>
      <c r="H1977" t="s">
        <v>3471</v>
      </c>
      <c r="I1977" s="6" t="s">
        <v>2972</v>
      </c>
      <c r="J1977" t="s">
        <v>52</v>
      </c>
      <c r="K1977">
        <v>1715999</v>
      </c>
      <c r="M1977" s="6">
        <v>305001525</v>
      </c>
      <c r="N1977" s="47">
        <v>41201</v>
      </c>
      <c r="O1977" t="s">
        <v>3595</v>
      </c>
      <c r="P1977" s="8">
        <v>1391.56</v>
      </c>
      <c r="Q1977" s="8">
        <v>-1391.56</v>
      </c>
      <c r="R1977" s="8">
        <v>0</v>
      </c>
      <c r="AU1977">
        <v>3650</v>
      </c>
      <c r="AV1977" s="28">
        <f t="shared" si="30"/>
        <v>44851</v>
      </c>
    </row>
    <row r="1978" spans="1:48" x14ac:dyDescent="0.25">
      <c r="A1978">
        <v>305003321</v>
      </c>
      <c r="B1978">
        <v>0</v>
      </c>
      <c r="C1978">
        <v>3050033210</v>
      </c>
      <c r="D1978" t="s">
        <v>4</v>
      </c>
      <c r="E1978" t="s">
        <v>521</v>
      </c>
      <c r="F1978">
        <v>3050</v>
      </c>
      <c r="G1978">
        <v>1</v>
      </c>
      <c r="H1978" t="s">
        <v>3471</v>
      </c>
      <c r="I1978" s="6" t="s">
        <v>2972</v>
      </c>
      <c r="J1978" t="s">
        <v>52</v>
      </c>
      <c r="K1978">
        <v>1715999</v>
      </c>
      <c r="M1978" s="6">
        <v>305001526</v>
      </c>
      <c r="N1978" s="47">
        <v>41201</v>
      </c>
      <c r="O1978" t="s">
        <v>3596</v>
      </c>
      <c r="P1978" s="8">
        <v>184.92</v>
      </c>
      <c r="Q1978" s="8">
        <v>-184.92</v>
      </c>
      <c r="R1978" s="8">
        <v>0</v>
      </c>
      <c r="AU1978">
        <v>3650</v>
      </c>
      <c r="AV1978" s="28">
        <f t="shared" si="30"/>
        <v>44851</v>
      </c>
    </row>
    <row r="1979" spans="1:48" x14ac:dyDescent="0.25">
      <c r="A1979">
        <v>305003322</v>
      </c>
      <c r="B1979">
        <v>0</v>
      </c>
      <c r="C1979">
        <v>3050033220</v>
      </c>
      <c r="D1979" t="s">
        <v>4</v>
      </c>
      <c r="E1979" t="s">
        <v>521</v>
      </c>
      <c r="F1979">
        <v>3050</v>
      </c>
      <c r="G1979">
        <v>2</v>
      </c>
      <c r="H1979" t="s">
        <v>3597</v>
      </c>
      <c r="I1979" s="6" t="s">
        <v>2972</v>
      </c>
      <c r="J1979" t="s">
        <v>52</v>
      </c>
      <c r="K1979">
        <v>1715999</v>
      </c>
      <c r="M1979" s="6">
        <v>305001559</v>
      </c>
      <c r="N1979" s="47">
        <v>41270</v>
      </c>
      <c r="O1979" t="s">
        <v>3598</v>
      </c>
      <c r="P1979" s="8">
        <v>3970.01</v>
      </c>
      <c r="Q1979" s="8">
        <v>-3970.01</v>
      </c>
      <c r="R1979" s="8">
        <v>0</v>
      </c>
      <c r="AU1979">
        <v>3650</v>
      </c>
      <c r="AV1979" s="28">
        <f t="shared" si="30"/>
        <v>44920</v>
      </c>
    </row>
    <row r="1980" spans="1:48" x14ac:dyDescent="0.25">
      <c r="A1980">
        <v>305003323</v>
      </c>
      <c r="B1980">
        <v>0</v>
      </c>
      <c r="C1980">
        <v>3050033230</v>
      </c>
      <c r="D1980" t="s">
        <v>4</v>
      </c>
      <c r="E1980" t="s">
        <v>521</v>
      </c>
      <c r="F1980">
        <v>3050</v>
      </c>
      <c r="G1980">
        <v>1</v>
      </c>
      <c r="H1980" t="s">
        <v>3234</v>
      </c>
      <c r="I1980" s="6" t="s">
        <v>2972</v>
      </c>
      <c r="J1980" t="s">
        <v>52</v>
      </c>
      <c r="K1980">
        <v>1715999</v>
      </c>
      <c r="M1980" s="6">
        <v>305002147</v>
      </c>
      <c r="N1980" s="47">
        <v>42229</v>
      </c>
      <c r="O1980" t="s">
        <v>3599</v>
      </c>
      <c r="P1980" s="8">
        <v>3450</v>
      </c>
      <c r="Q1980" s="8">
        <v>-3450</v>
      </c>
      <c r="R1980" s="8">
        <v>0</v>
      </c>
      <c r="AU1980">
        <v>3650</v>
      </c>
      <c r="AV1980" s="28">
        <f t="shared" si="30"/>
        <v>45879</v>
      </c>
    </row>
    <row r="1981" spans="1:48" x14ac:dyDescent="0.25">
      <c r="A1981">
        <v>305003324</v>
      </c>
      <c r="B1981">
        <v>0</v>
      </c>
      <c r="C1981">
        <v>3050033240</v>
      </c>
      <c r="D1981" t="s">
        <v>4</v>
      </c>
      <c r="E1981" t="s">
        <v>521</v>
      </c>
      <c r="F1981">
        <v>3050</v>
      </c>
      <c r="G1981">
        <v>1</v>
      </c>
      <c r="H1981" t="s">
        <v>40</v>
      </c>
      <c r="I1981" s="6" t="s">
        <v>2972</v>
      </c>
      <c r="J1981" t="s">
        <v>52</v>
      </c>
      <c r="K1981">
        <v>1715999</v>
      </c>
      <c r="M1981" s="6">
        <v>305000010</v>
      </c>
      <c r="N1981" s="47">
        <v>37347</v>
      </c>
      <c r="O1981" t="s">
        <v>3586</v>
      </c>
      <c r="P1981" s="8">
        <v>1250</v>
      </c>
      <c r="Q1981" s="8">
        <v>-1250</v>
      </c>
      <c r="R1981" s="8">
        <v>0</v>
      </c>
      <c r="W1981" s="6" t="s">
        <v>15734</v>
      </c>
      <c r="X1981" t="s">
        <v>15734</v>
      </c>
      <c r="AU1981">
        <v>3650</v>
      </c>
      <c r="AV1981" s="28">
        <f t="shared" si="30"/>
        <v>40997</v>
      </c>
    </row>
    <row r="1982" spans="1:48" x14ac:dyDescent="0.25">
      <c r="A1982">
        <v>305003325</v>
      </c>
      <c r="B1982">
        <v>0</v>
      </c>
      <c r="C1982">
        <v>3050033250</v>
      </c>
      <c r="D1982" t="s">
        <v>4</v>
      </c>
      <c r="E1982" t="s">
        <v>521</v>
      </c>
      <c r="F1982">
        <v>3050</v>
      </c>
      <c r="G1982">
        <v>2</v>
      </c>
      <c r="H1982" t="s">
        <v>40</v>
      </c>
      <c r="I1982" s="6" t="s">
        <v>2972</v>
      </c>
      <c r="J1982" t="s">
        <v>52</v>
      </c>
      <c r="K1982">
        <v>1715999</v>
      </c>
      <c r="M1982" s="6">
        <v>305000013</v>
      </c>
      <c r="N1982" s="47">
        <v>37347</v>
      </c>
      <c r="O1982" t="s">
        <v>3600</v>
      </c>
      <c r="P1982" s="8">
        <v>2800</v>
      </c>
      <c r="Q1982" s="8">
        <v>-2800</v>
      </c>
      <c r="R1982" s="8">
        <v>0</v>
      </c>
      <c r="W1982" s="6" t="s">
        <v>15734</v>
      </c>
      <c r="X1982" t="s">
        <v>15734</v>
      </c>
      <c r="AU1982">
        <v>3650</v>
      </c>
      <c r="AV1982" s="28">
        <f t="shared" si="30"/>
        <v>40997</v>
      </c>
    </row>
    <row r="1983" spans="1:48" x14ac:dyDescent="0.25">
      <c r="A1983">
        <v>305003326</v>
      </c>
      <c r="B1983">
        <v>0</v>
      </c>
      <c r="C1983">
        <v>3050033260</v>
      </c>
      <c r="D1983" t="s">
        <v>4</v>
      </c>
      <c r="E1983" t="s">
        <v>521</v>
      </c>
      <c r="F1983">
        <v>3050</v>
      </c>
      <c r="G1983">
        <v>1</v>
      </c>
      <c r="H1983" t="s">
        <v>3475</v>
      </c>
      <c r="I1983" s="6" t="s">
        <v>2972</v>
      </c>
      <c r="J1983" t="s">
        <v>52</v>
      </c>
      <c r="K1983">
        <v>1715999</v>
      </c>
      <c r="M1983" s="6">
        <v>305002544</v>
      </c>
      <c r="N1983" s="47">
        <v>43530</v>
      </c>
      <c r="O1983" t="s">
        <v>3601</v>
      </c>
      <c r="P1983" s="8">
        <v>1151.1600000000001</v>
      </c>
      <c r="Q1983" s="8">
        <v>-1151.1600000000001</v>
      </c>
      <c r="R1983" s="8">
        <v>0</v>
      </c>
      <c r="AU1983">
        <v>3650</v>
      </c>
      <c r="AV1983" s="28">
        <f t="shared" si="30"/>
        <v>47180</v>
      </c>
    </row>
    <row r="1984" spans="1:48" x14ac:dyDescent="0.25">
      <c r="A1984">
        <v>305003327</v>
      </c>
      <c r="B1984">
        <v>0</v>
      </c>
      <c r="C1984">
        <v>3050033270</v>
      </c>
      <c r="D1984" t="s">
        <v>4</v>
      </c>
      <c r="E1984" t="s">
        <v>521</v>
      </c>
      <c r="F1984">
        <v>3050</v>
      </c>
      <c r="G1984">
        <v>1</v>
      </c>
      <c r="H1984" t="s">
        <v>3475</v>
      </c>
      <c r="I1984" s="6" t="s">
        <v>2972</v>
      </c>
      <c r="J1984" t="s">
        <v>52</v>
      </c>
      <c r="K1984">
        <v>1715999</v>
      </c>
      <c r="M1984" s="6">
        <v>305002545</v>
      </c>
      <c r="N1984" s="47">
        <v>43530</v>
      </c>
      <c r="O1984" t="s">
        <v>3602</v>
      </c>
      <c r="P1984" s="8">
        <v>1617.84</v>
      </c>
      <c r="Q1984" s="8">
        <v>-1617.84</v>
      </c>
      <c r="R1984" s="8">
        <v>0</v>
      </c>
      <c r="AU1984">
        <v>3650</v>
      </c>
      <c r="AV1984" s="28">
        <f t="shared" si="30"/>
        <v>47180</v>
      </c>
    </row>
    <row r="1985" spans="1:48" x14ac:dyDescent="0.25">
      <c r="A1985">
        <v>305003328</v>
      </c>
      <c r="B1985">
        <v>0</v>
      </c>
      <c r="C1985">
        <v>3050033280</v>
      </c>
      <c r="D1985" t="s">
        <v>4</v>
      </c>
      <c r="E1985" t="s">
        <v>521</v>
      </c>
      <c r="F1985">
        <v>3050</v>
      </c>
      <c r="G1985">
        <v>8</v>
      </c>
      <c r="H1985" t="s">
        <v>3475</v>
      </c>
      <c r="I1985" s="6" t="s">
        <v>2972</v>
      </c>
      <c r="J1985" t="s">
        <v>52</v>
      </c>
      <c r="K1985">
        <v>1715999</v>
      </c>
      <c r="M1985" s="6">
        <v>305002548</v>
      </c>
      <c r="N1985" s="47">
        <v>43530</v>
      </c>
      <c r="O1985" t="s">
        <v>3603</v>
      </c>
      <c r="P1985" s="8">
        <v>10017.629999999999</v>
      </c>
      <c r="Q1985" s="8">
        <v>-10017.629999999999</v>
      </c>
      <c r="R1985" s="8">
        <v>0</v>
      </c>
      <c r="AU1985">
        <v>3650</v>
      </c>
      <c r="AV1985" s="28">
        <f t="shared" si="30"/>
        <v>47180</v>
      </c>
    </row>
    <row r="1986" spans="1:48" x14ac:dyDescent="0.25">
      <c r="A1986">
        <v>305003329</v>
      </c>
      <c r="B1986">
        <v>0</v>
      </c>
      <c r="C1986">
        <v>3050033290</v>
      </c>
      <c r="D1986" t="s">
        <v>4</v>
      </c>
      <c r="E1986" t="s">
        <v>521</v>
      </c>
      <c r="F1986">
        <v>3050</v>
      </c>
      <c r="G1986">
        <v>1</v>
      </c>
      <c r="H1986" t="s">
        <v>3475</v>
      </c>
      <c r="I1986" s="6" t="s">
        <v>2972</v>
      </c>
      <c r="J1986" t="s">
        <v>52</v>
      </c>
      <c r="K1986">
        <v>1715999</v>
      </c>
      <c r="M1986" s="6">
        <v>305002550</v>
      </c>
      <c r="N1986" s="47">
        <v>43530</v>
      </c>
      <c r="O1986" t="s">
        <v>3604</v>
      </c>
      <c r="P1986" s="8">
        <v>5928.8</v>
      </c>
      <c r="Q1986" s="8">
        <v>-5928.8</v>
      </c>
      <c r="R1986" s="8">
        <v>0</v>
      </c>
      <c r="AU1986">
        <v>3650</v>
      </c>
      <c r="AV1986" s="28">
        <f t="shared" si="30"/>
        <v>47180</v>
      </c>
    </row>
    <row r="1987" spans="1:48" x14ac:dyDescent="0.25">
      <c r="A1987">
        <v>305003330</v>
      </c>
      <c r="B1987">
        <v>0</v>
      </c>
      <c r="C1987">
        <v>3050033300</v>
      </c>
      <c r="D1987" t="s">
        <v>4</v>
      </c>
      <c r="E1987" t="s">
        <v>521</v>
      </c>
      <c r="F1987">
        <v>3050</v>
      </c>
      <c r="G1987">
        <v>1</v>
      </c>
      <c r="H1987" t="s">
        <v>3475</v>
      </c>
      <c r="I1987" s="6" t="s">
        <v>2972</v>
      </c>
      <c r="J1987" t="s">
        <v>52</v>
      </c>
      <c r="K1987">
        <v>1715999</v>
      </c>
      <c r="M1987" s="6">
        <v>305002552</v>
      </c>
      <c r="N1987" s="47">
        <v>43530</v>
      </c>
      <c r="O1987" t="s">
        <v>3605</v>
      </c>
      <c r="P1987" s="8">
        <v>8161.21</v>
      </c>
      <c r="Q1987" s="8">
        <v>-8161.21</v>
      </c>
      <c r="R1987" s="8">
        <v>0</v>
      </c>
      <c r="AU1987">
        <v>3650</v>
      </c>
      <c r="AV1987" s="28">
        <f t="shared" si="30"/>
        <v>47180</v>
      </c>
    </row>
    <row r="1988" spans="1:48" x14ac:dyDescent="0.25">
      <c r="A1988">
        <v>305003331</v>
      </c>
      <c r="B1988">
        <v>0</v>
      </c>
      <c r="C1988">
        <v>3050033310</v>
      </c>
      <c r="D1988" t="s">
        <v>4</v>
      </c>
      <c r="E1988" t="s">
        <v>521</v>
      </c>
      <c r="F1988">
        <v>3050</v>
      </c>
      <c r="G1988">
        <v>2</v>
      </c>
      <c r="H1988" t="s">
        <v>3475</v>
      </c>
      <c r="I1988" s="6" t="s">
        <v>2972</v>
      </c>
      <c r="J1988" t="s">
        <v>52</v>
      </c>
      <c r="K1988">
        <v>1715999</v>
      </c>
      <c r="M1988" s="6">
        <v>305002553</v>
      </c>
      <c r="N1988" s="47">
        <v>43530</v>
      </c>
      <c r="O1988" t="s">
        <v>3606</v>
      </c>
      <c r="P1988" s="8">
        <v>5712.58</v>
      </c>
      <c r="Q1988" s="8">
        <v>-5712.58</v>
      </c>
      <c r="R1988" s="8">
        <v>0</v>
      </c>
      <c r="AU1988">
        <v>3650</v>
      </c>
      <c r="AV1988" s="28">
        <f t="shared" si="30"/>
        <v>47180</v>
      </c>
    </row>
    <row r="1989" spans="1:48" x14ac:dyDescent="0.25">
      <c r="A1989">
        <v>305003332</v>
      </c>
      <c r="B1989">
        <v>0</v>
      </c>
      <c r="C1989">
        <v>3050033320</v>
      </c>
      <c r="D1989" t="s">
        <v>4</v>
      </c>
      <c r="E1989" t="s">
        <v>521</v>
      </c>
      <c r="F1989">
        <v>3050</v>
      </c>
      <c r="G1989">
        <v>3</v>
      </c>
      <c r="H1989" t="s">
        <v>3475</v>
      </c>
      <c r="I1989" s="6" t="s">
        <v>2972</v>
      </c>
      <c r="J1989" t="s">
        <v>52</v>
      </c>
      <c r="K1989">
        <v>1715999</v>
      </c>
      <c r="M1989" s="6">
        <v>305002554</v>
      </c>
      <c r="N1989" s="47">
        <v>43530</v>
      </c>
      <c r="O1989" t="s">
        <v>3607</v>
      </c>
      <c r="P1989" s="8">
        <v>12412.78</v>
      </c>
      <c r="Q1989" s="8">
        <v>-12412.78</v>
      </c>
      <c r="R1989" s="8">
        <v>0</v>
      </c>
      <c r="AU1989">
        <v>3650</v>
      </c>
      <c r="AV1989" s="28">
        <f t="shared" si="30"/>
        <v>47180</v>
      </c>
    </row>
    <row r="1990" spans="1:48" x14ac:dyDescent="0.25">
      <c r="A1990">
        <v>305003333</v>
      </c>
      <c r="B1990">
        <v>0</v>
      </c>
      <c r="C1990">
        <v>3050033330</v>
      </c>
      <c r="D1990" t="s">
        <v>4</v>
      </c>
      <c r="E1990" t="s">
        <v>521</v>
      </c>
      <c r="F1990">
        <v>3050</v>
      </c>
      <c r="G1990">
        <v>1</v>
      </c>
      <c r="H1990" t="s">
        <v>3608</v>
      </c>
      <c r="I1990" s="6" t="s">
        <v>2972</v>
      </c>
      <c r="J1990" t="s">
        <v>52</v>
      </c>
      <c r="K1990">
        <v>1715999</v>
      </c>
      <c r="M1990" s="6">
        <v>305002672</v>
      </c>
      <c r="N1990" s="47">
        <v>43578</v>
      </c>
      <c r="O1990" t="s">
        <v>3609</v>
      </c>
      <c r="P1990" s="8">
        <v>1299.73</v>
      </c>
      <c r="Q1990" s="8">
        <v>-1299.73</v>
      </c>
      <c r="R1990" s="8">
        <v>0</v>
      </c>
      <c r="AU1990">
        <v>3650</v>
      </c>
      <c r="AV1990" s="28">
        <f t="shared" si="30"/>
        <v>47228</v>
      </c>
    </row>
    <row r="1991" spans="1:48" x14ac:dyDescent="0.25">
      <c r="A1991">
        <v>305003334</v>
      </c>
      <c r="B1991">
        <v>0</v>
      </c>
      <c r="C1991">
        <v>3050033340</v>
      </c>
      <c r="D1991" t="s">
        <v>4</v>
      </c>
      <c r="E1991" t="s">
        <v>521</v>
      </c>
      <c r="F1991">
        <v>3050</v>
      </c>
      <c r="G1991">
        <v>1</v>
      </c>
      <c r="H1991" t="s">
        <v>3610</v>
      </c>
      <c r="I1991" s="6" t="s">
        <v>2972</v>
      </c>
      <c r="J1991" t="s">
        <v>52</v>
      </c>
      <c r="K1991">
        <v>1715999</v>
      </c>
      <c r="M1991" s="6">
        <v>305002673</v>
      </c>
      <c r="N1991" s="47">
        <v>43580</v>
      </c>
      <c r="O1991" t="s">
        <v>3611</v>
      </c>
      <c r="P1991" s="8">
        <v>91.43</v>
      </c>
      <c r="Q1991" s="8">
        <v>-91.43</v>
      </c>
      <c r="R1991" s="8">
        <v>0</v>
      </c>
      <c r="AU1991">
        <v>3650</v>
      </c>
      <c r="AV1991" s="28">
        <f t="shared" si="30"/>
        <v>47230</v>
      </c>
    </row>
    <row r="1992" spans="1:48" x14ac:dyDescent="0.25">
      <c r="A1992">
        <v>305003335</v>
      </c>
      <c r="B1992">
        <v>0</v>
      </c>
      <c r="C1992">
        <v>3050033350</v>
      </c>
      <c r="D1992" t="s">
        <v>4</v>
      </c>
      <c r="E1992" t="s">
        <v>521</v>
      </c>
      <c r="F1992">
        <v>3050</v>
      </c>
      <c r="G1992">
        <v>5</v>
      </c>
      <c r="H1992" t="s">
        <v>3612</v>
      </c>
      <c r="I1992" s="6" t="s">
        <v>2972</v>
      </c>
      <c r="J1992" t="s">
        <v>52</v>
      </c>
      <c r="K1992">
        <v>1715999</v>
      </c>
      <c r="M1992" s="6">
        <v>400027337</v>
      </c>
      <c r="N1992" s="47">
        <v>43775</v>
      </c>
      <c r="O1992" t="s">
        <v>3613</v>
      </c>
      <c r="P1992" s="8">
        <v>586</v>
      </c>
      <c r="Q1992" s="8">
        <v>-586</v>
      </c>
      <c r="R1992" s="8">
        <v>0</v>
      </c>
      <c r="AU1992">
        <v>3650</v>
      </c>
      <c r="AV1992" s="28">
        <f t="shared" si="30"/>
        <v>47425</v>
      </c>
    </row>
    <row r="1993" spans="1:48" x14ac:dyDescent="0.25">
      <c r="A1993">
        <v>305003336</v>
      </c>
      <c r="B1993">
        <v>0</v>
      </c>
      <c r="C1993">
        <v>3050033360</v>
      </c>
      <c r="D1993" t="s">
        <v>4</v>
      </c>
      <c r="E1993" t="s">
        <v>521</v>
      </c>
      <c r="F1993">
        <v>3050</v>
      </c>
      <c r="G1993">
        <v>1</v>
      </c>
      <c r="H1993" t="s">
        <v>3612</v>
      </c>
      <c r="I1993" s="6" t="s">
        <v>2972</v>
      </c>
      <c r="J1993" t="s">
        <v>52</v>
      </c>
      <c r="K1993">
        <v>1715999</v>
      </c>
      <c r="M1993" s="6">
        <v>400027338</v>
      </c>
      <c r="N1993" s="47">
        <v>43775</v>
      </c>
      <c r="O1993" t="s">
        <v>3614</v>
      </c>
      <c r="P1993" s="8">
        <v>469.87</v>
      </c>
      <c r="Q1993" s="8">
        <v>-469.87</v>
      </c>
      <c r="R1993" s="8">
        <v>0</v>
      </c>
      <c r="AU1993">
        <v>3650</v>
      </c>
      <c r="AV1993" s="28">
        <f t="shared" ref="AV1993:AV2056" si="31">N1993+AU1993</f>
        <v>47425</v>
      </c>
    </row>
    <row r="1994" spans="1:48" x14ac:dyDescent="0.25">
      <c r="A1994">
        <v>305003337</v>
      </c>
      <c r="B1994">
        <v>0</v>
      </c>
      <c r="C1994">
        <v>3050033370</v>
      </c>
      <c r="D1994" t="s">
        <v>4</v>
      </c>
      <c r="E1994" t="s">
        <v>521</v>
      </c>
      <c r="F1994">
        <v>3050</v>
      </c>
      <c r="G1994">
        <v>1</v>
      </c>
      <c r="H1994" t="s">
        <v>3612</v>
      </c>
      <c r="I1994" s="6" t="s">
        <v>2972</v>
      </c>
      <c r="J1994" t="s">
        <v>52</v>
      </c>
      <c r="K1994">
        <v>1715999</v>
      </c>
      <c r="M1994" s="6">
        <v>305002795</v>
      </c>
      <c r="N1994" s="47">
        <v>43775</v>
      </c>
      <c r="O1994" t="s">
        <v>3615</v>
      </c>
      <c r="P1994" s="8">
        <v>3039.4</v>
      </c>
      <c r="Q1994" s="8">
        <v>-3039.4</v>
      </c>
      <c r="R1994" s="8">
        <v>0</v>
      </c>
      <c r="AU1994">
        <v>3650</v>
      </c>
      <c r="AV1994" s="28">
        <f t="shared" si="31"/>
        <v>47425</v>
      </c>
    </row>
    <row r="1995" spans="1:48" x14ac:dyDescent="0.25">
      <c r="A1995">
        <v>305003338</v>
      </c>
      <c r="B1995">
        <v>0</v>
      </c>
      <c r="C1995">
        <v>3050033380</v>
      </c>
      <c r="D1995" t="s">
        <v>4</v>
      </c>
      <c r="E1995" t="s">
        <v>521</v>
      </c>
      <c r="F1995">
        <v>3050</v>
      </c>
      <c r="G1995">
        <v>3</v>
      </c>
      <c r="H1995" t="s">
        <v>3612</v>
      </c>
      <c r="I1995" s="6" t="s">
        <v>2972</v>
      </c>
      <c r="J1995" t="s">
        <v>52</v>
      </c>
      <c r="K1995">
        <v>1715999</v>
      </c>
      <c r="M1995" s="6">
        <v>400027340</v>
      </c>
      <c r="N1995" s="47">
        <v>43775</v>
      </c>
      <c r="O1995" t="s">
        <v>3603</v>
      </c>
      <c r="P1995" s="8">
        <v>3638.27</v>
      </c>
      <c r="Q1995" s="8">
        <v>-3638.27</v>
      </c>
      <c r="R1995" s="8">
        <v>0</v>
      </c>
      <c r="AU1995">
        <v>3650</v>
      </c>
      <c r="AV1995" s="28">
        <f t="shared" si="31"/>
        <v>47425</v>
      </c>
    </row>
    <row r="1996" spans="1:48" x14ac:dyDescent="0.25">
      <c r="A1996">
        <v>305003339</v>
      </c>
      <c r="B1996">
        <v>0</v>
      </c>
      <c r="C1996">
        <v>3050033390</v>
      </c>
      <c r="D1996" t="s">
        <v>4</v>
      </c>
      <c r="E1996" t="s">
        <v>521</v>
      </c>
      <c r="F1996">
        <v>3050</v>
      </c>
      <c r="G1996">
        <v>1</v>
      </c>
      <c r="H1996" t="s">
        <v>3612</v>
      </c>
      <c r="I1996" s="6" t="s">
        <v>2972</v>
      </c>
      <c r="J1996" t="s">
        <v>52</v>
      </c>
      <c r="K1996">
        <v>1715999</v>
      </c>
      <c r="M1996" s="6">
        <v>400027341</v>
      </c>
      <c r="N1996" s="47">
        <v>43775</v>
      </c>
      <c r="O1996" t="s">
        <v>3616</v>
      </c>
      <c r="P1996" s="8">
        <v>153.97</v>
      </c>
      <c r="Q1996" s="8">
        <v>-153.97</v>
      </c>
      <c r="R1996" s="8">
        <v>0</v>
      </c>
      <c r="AU1996">
        <v>3650</v>
      </c>
      <c r="AV1996" s="28">
        <f t="shared" si="31"/>
        <v>47425</v>
      </c>
    </row>
    <row r="1997" spans="1:48" x14ac:dyDescent="0.25">
      <c r="A1997">
        <v>305003340</v>
      </c>
      <c r="B1997">
        <v>0</v>
      </c>
      <c r="C1997">
        <v>3050033400</v>
      </c>
      <c r="D1997" t="s">
        <v>4</v>
      </c>
      <c r="E1997" t="s">
        <v>521</v>
      </c>
      <c r="F1997">
        <v>3050</v>
      </c>
      <c r="G1997">
        <v>1</v>
      </c>
      <c r="H1997" t="s">
        <v>3612</v>
      </c>
      <c r="I1997" s="6" t="s">
        <v>2972</v>
      </c>
      <c r="J1997" t="s">
        <v>52</v>
      </c>
      <c r="K1997">
        <v>1715999</v>
      </c>
      <c r="M1997" s="6">
        <v>305002798</v>
      </c>
      <c r="N1997" s="47">
        <v>43775</v>
      </c>
      <c r="O1997" t="s">
        <v>3617</v>
      </c>
      <c r="P1997" s="8">
        <v>1067.45</v>
      </c>
      <c r="Q1997" s="8">
        <v>-1067.45</v>
      </c>
      <c r="R1997" s="8">
        <v>0</v>
      </c>
      <c r="AU1997">
        <v>3650</v>
      </c>
      <c r="AV1997" s="28">
        <f t="shared" si="31"/>
        <v>47425</v>
      </c>
    </row>
    <row r="1998" spans="1:48" x14ac:dyDescent="0.25">
      <c r="A1998">
        <v>305003341</v>
      </c>
      <c r="B1998">
        <v>0</v>
      </c>
      <c r="C1998">
        <v>3050033410</v>
      </c>
      <c r="D1998" t="s">
        <v>4</v>
      </c>
      <c r="E1998" t="s">
        <v>521</v>
      </c>
      <c r="F1998">
        <v>3050</v>
      </c>
      <c r="G1998">
        <v>1</v>
      </c>
      <c r="H1998" t="s">
        <v>3618</v>
      </c>
      <c r="I1998" s="6" t="s">
        <v>2972</v>
      </c>
      <c r="J1998" t="s">
        <v>52</v>
      </c>
      <c r="K1998">
        <v>1715999</v>
      </c>
      <c r="M1998" s="6">
        <v>305003057</v>
      </c>
      <c r="N1998" s="47">
        <v>44474</v>
      </c>
      <c r="O1998" t="s">
        <v>3619</v>
      </c>
      <c r="P1998" s="8">
        <v>8206</v>
      </c>
      <c r="Q1998" s="8">
        <v>-8206</v>
      </c>
      <c r="R1998" s="8">
        <v>0</v>
      </c>
      <c r="AU1998">
        <v>3650</v>
      </c>
      <c r="AV1998" s="28">
        <f t="shared" si="31"/>
        <v>48124</v>
      </c>
    </row>
    <row r="1999" spans="1:48" x14ac:dyDescent="0.25">
      <c r="A1999">
        <v>305003360</v>
      </c>
      <c r="B1999">
        <v>0</v>
      </c>
      <c r="C1999">
        <v>3050033600</v>
      </c>
      <c r="D1999" t="s">
        <v>4</v>
      </c>
      <c r="E1999" t="s">
        <v>521</v>
      </c>
      <c r="F1999">
        <v>3050</v>
      </c>
      <c r="G1999">
        <v>3</v>
      </c>
      <c r="H1999" t="s">
        <v>494</v>
      </c>
      <c r="I1999" s="6" t="s">
        <v>2972</v>
      </c>
      <c r="J1999" t="s">
        <v>52</v>
      </c>
      <c r="K1999">
        <v>1715999</v>
      </c>
      <c r="M1999" s="6">
        <v>305003360</v>
      </c>
      <c r="N1999" s="47">
        <v>44937</v>
      </c>
      <c r="O1999" t="s">
        <v>3620</v>
      </c>
      <c r="P1999" s="8">
        <v>37199.81</v>
      </c>
      <c r="Q1999" s="8">
        <v>-37199.81</v>
      </c>
      <c r="R1999" s="8">
        <v>0</v>
      </c>
      <c r="AU1999">
        <v>3650</v>
      </c>
      <c r="AV1999" s="28">
        <f t="shared" si="31"/>
        <v>48587</v>
      </c>
    </row>
    <row r="2000" spans="1:48" x14ac:dyDescent="0.25">
      <c r="A2000">
        <v>305003413</v>
      </c>
      <c r="B2000">
        <v>0</v>
      </c>
      <c r="C2000">
        <v>3050034130</v>
      </c>
      <c r="D2000" t="s">
        <v>4</v>
      </c>
      <c r="E2000" t="s">
        <v>521</v>
      </c>
      <c r="F2000">
        <v>3050</v>
      </c>
      <c r="G2000">
        <v>50</v>
      </c>
      <c r="H2000" t="s">
        <v>494</v>
      </c>
      <c r="I2000" s="6" t="s">
        <v>2972</v>
      </c>
      <c r="J2000" t="s">
        <v>52</v>
      </c>
      <c r="K2000">
        <v>1715999</v>
      </c>
      <c r="M2000" s="6">
        <v>305003413</v>
      </c>
      <c r="N2000" s="47">
        <v>44937</v>
      </c>
      <c r="O2000" t="s">
        <v>3621</v>
      </c>
      <c r="P2000" s="8">
        <v>50000</v>
      </c>
      <c r="Q2000" s="8">
        <v>-50000</v>
      </c>
      <c r="R2000" s="8">
        <v>0</v>
      </c>
      <c r="AU2000">
        <v>3650</v>
      </c>
      <c r="AV2000" s="28">
        <f t="shared" si="31"/>
        <v>48587</v>
      </c>
    </row>
    <row r="2001" spans="1:48" x14ac:dyDescent="0.25">
      <c r="A2001">
        <v>305003414</v>
      </c>
      <c r="B2001">
        <v>0</v>
      </c>
      <c r="C2001">
        <v>3050034140</v>
      </c>
      <c r="D2001" t="s">
        <v>4</v>
      </c>
      <c r="E2001" t="s">
        <v>521</v>
      </c>
      <c r="F2001">
        <v>3050</v>
      </c>
      <c r="G2001">
        <v>342</v>
      </c>
      <c r="H2001" t="s">
        <v>3622</v>
      </c>
      <c r="I2001" s="6" t="s">
        <v>2972</v>
      </c>
      <c r="J2001" t="s">
        <v>52</v>
      </c>
      <c r="K2001">
        <v>1715999</v>
      </c>
      <c r="M2001" s="6">
        <v>305003414</v>
      </c>
      <c r="N2001" s="47">
        <v>44980</v>
      </c>
      <c r="O2001" t="s">
        <v>3623</v>
      </c>
      <c r="P2001" s="8">
        <v>344761.16</v>
      </c>
      <c r="Q2001" s="8">
        <v>-344761.16</v>
      </c>
      <c r="R2001" s="8">
        <v>0</v>
      </c>
      <c r="AU2001">
        <v>3650</v>
      </c>
      <c r="AV2001" s="28">
        <f t="shared" si="31"/>
        <v>48630</v>
      </c>
    </row>
    <row r="2002" spans="1:48" x14ac:dyDescent="0.25">
      <c r="A2002">
        <v>305002185</v>
      </c>
      <c r="B2002">
        <v>0</v>
      </c>
      <c r="C2002">
        <v>3050021850</v>
      </c>
      <c r="D2002" t="s">
        <v>4</v>
      </c>
      <c r="E2002" t="s">
        <v>526</v>
      </c>
      <c r="F2002">
        <v>3050</v>
      </c>
      <c r="G2002">
        <v>1</v>
      </c>
      <c r="H2002" t="s">
        <v>3005</v>
      </c>
      <c r="I2002" s="6" t="s">
        <v>2972</v>
      </c>
      <c r="J2002" t="s">
        <v>52</v>
      </c>
      <c r="K2002">
        <v>1480999</v>
      </c>
      <c r="M2002" s="6">
        <v>305002185</v>
      </c>
      <c r="N2002" s="47">
        <v>42338</v>
      </c>
      <c r="O2002" t="s">
        <v>3624</v>
      </c>
      <c r="P2002" s="8">
        <v>4086</v>
      </c>
      <c r="Q2002" s="8">
        <v>-4086</v>
      </c>
      <c r="R2002" s="8">
        <v>0</v>
      </c>
      <c r="AU2002">
        <v>3650</v>
      </c>
      <c r="AV2002" s="28">
        <f t="shared" si="31"/>
        <v>45988</v>
      </c>
    </row>
    <row r="2003" spans="1:48" x14ac:dyDescent="0.25">
      <c r="A2003">
        <v>305002618</v>
      </c>
      <c r="B2003">
        <v>0</v>
      </c>
      <c r="C2003">
        <v>3050026180</v>
      </c>
      <c r="D2003" t="s">
        <v>4</v>
      </c>
      <c r="E2003" t="s">
        <v>526</v>
      </c>
      <c r="F2003">
        <v>3050</v>
      </c>
      <c r="G2003">
        <v>5</v>
      </c>
      <c r="H2003" t="s">
        <v>207</v>
      </c>
      <c r="I2003" s="6" t="s">
        <v>2972</v>
      </c>
      <c r="J2003" t="s">
        <v>52</v>
      </c>
      <c r="K2003">
        <v>1480100</v>
      </c>
      <c r="M2003" s="6">
        <v>305001017</v>
      </c>
      <c r="N2003" s="47">
        <v>40618</v>
      </c>
      <c r="O2003" t="s">
        <v>3625</v>
      </c>
      <c r="P2003" s="8">
        <v>15680.62</v>
      </c>
      <c r="Q2003" s="8">
        <v>-15680.62</v>
      </c>
      <c r="R2003" s="8">
        <v>0</v>
      </c>
      <c r="AU2003">
        <v>3650</v>
      </c>
      <c r="AV2003" s="28">
        <f t="shared" si="31"/>
        <v>44268</v>
      </c>
    </row>
    <row r="2004" spans="1:48" x14ac:dyDescent="0.25">
      <c r="A2004">
        <v>305002619</v>
      </c>
      <c r="B2004">
        <v>0</v>
      </c>
      <c r="C2004">
        <v>3050026190</v>
      </c>
      <c r="D2004" t="s">
        <v>4</v>
      </c>
      <c r="E2004" t="s">
        <v>526</v>
      </c>
      <c r="F2004">
        <v>3050</v>
      </c>
      <c r="G2004">
        <v>5</v>
      </c>
      <c r="H2004" t="s">
        <v>207</v>
      </c>
      <c r="I2004" s="6" t="s">
        <v>2972</v>
      </c>
      <c r="J2004" t="s">
        <v>52</v>
      </c>
      <c r="K2004">
        <v>1480100</v>
      </c>
      <c r="M2004" s="6">
        <v>305001025</v>
      </c>
      <c r="N2004" s="47">
        <v>40633</v>
      </c>
      <c r="O2004" t="s">
        <v>3626</v>
      </c>
      <c r="P2004" s="8">
        <v>8871.2000000000007</v>
      </c>
      <c r="Q2004" s="8">
        <v>-8871.2000000000007</v>
      </c>
      <c r="R2004" s="8">
        <v>0</v>
      </c>
      <c r="AU2004">
        <v>3650</v>
      </c>
      <c r="AV2004" s="28">
        <f t="shared" si="31"/>
        <v>44283</v>
      </c>
    </row>
    <row r="2005" spans="1:48" x14ac:dyDescent="0.25">
      <c r="A2005">
        <v>305002620</v>
      </c>
      <c r="B2005">
        <v>0</v>
      </c>
      <c r="C2005">
        <v>3050026200</v>
      </c>
      <c r="D2005" t="s">
        <v>4</v>
      </c>
      <c r="E2005" t="s">
        <v>526</v>
      </c>
      <c r="F2005">
        <v>3050</v>
      </c>
      <c r="G2005">
        <v>1</v>
      </c>
      <c r="H2005" t="s">
        <v>207</v>
      </c>
      <c r="I2005" s="6" t="s">
        <v>2972</v>
      </c>
      <c r="J2005" t="s">
        <v>52</v>
      </c>
      <c r="K2005">
        <v>1480100</v>
      </c>
      <c r="M2005" s="6">
        <v>305001147</v>
      </c>
      <c r="N2005" s="47">
        <v>40765</v>
      </c>
      <c r="O2005" t="s">
        <v>3627</v>
      </c>
      <c r="P2005" s="8">
        <v>1900</v>
      </c>
      <c r="Q2005" s="8">
        <v>-1900</v>
      </c>
      <c r="R2005" s="8">
        <v>0</v>
      </c>
      <c r="AU2005">
        <v>3650</v>
      </c>
      <c r="AV2005" s="28">
        <f t="shared" si="31"/>
        <v>44415</v>
      </c>
    </row>
    <row r="2006" spans="1:48" x14ac:dyDescent="0.25">
      <c r="A2006">
        <v>305002868</v>
      </c>
      <c r="B2006">
        <v>0</v>
      </c>
      <c r="C2006">
        <v>3050028680</v>
      </c>
      <c r="D2006" t="s">
        <v>4</v>
      </c>
      <c r="E2006" t="s">
        <v>526</v>
      </c>
      <c r="F2006">
        <v>3050</v>
      </c>
      <c r="G2006">
        <v>0</v>
      </c>
      <c r="H2006" t="s">
        <v>3628</v>
      </c>
      <c r="I2006" s="6" t="s">
        <v>2972</v>
      </c>
      <c r="J2006" t="s">
        <v>52</v>
      </c>
      <c r="K2006">
        <v>1480100</v>
      </c>
      <c r="M2006" s="6">
        <v>305000313</v>
      </c>
      <c r="N2006" s="47">
        <v>39354</v>
      </c>
      <c r="O2006" t="s">
        <v>3627</v>
      </c>
      <c r="P2006" s="8">
        <v>0</v>
      </c>
      <c r="Q2006" s="8">
        <v>0</v>
      </c>
      <c r="R2006" s="8">
        <v>0</v>
      </c>
      <c r="AU2006">
        <v>3650</v>
      </c>
      <c r="AV2006" s="28">
        <f t="shared" si="31"/>
        <v>43004</v>
      </c>
    </row>
    <row r="2007" spans="1:48" x14ac:dyDescent="0.25">
      <c r="A2007">
        <v>305002921</v>
      </c>
      <c r="B2007">
        <v>0</v>
      </c>
      <c r="C2007">
        <v>3050029210</v>
      </c>
      <c r="D2007" t="s">
        <v>4</v>
      </c>
      <c r="E2007" t="s">
        <v>526</v>
      </c>
      <c r="F2007">
        <v>3050</v>
      </c>
      <c r="G2007">
        <v>1</v>
      </c>
      <c r="H2007" t="s">
        <v>3629</v>
      </c>
      <c r="I2007" s="6" t="s">
        <v>2972</v>
      </c>
      <c r="J2007" t="s">
        <v>52</v>
      </c>
      <c r="K2007">
        <v>1480100</v>
      </c>
      <c r="M2007" s="6">
        <v>305002921</v>
      </c>
      <c r="N2007" s="47">
        <v>44138</v>
      </c>
      <c r="O2007" t="s">
        <v>3630</v>
      </c>
      <c r="P2007" s="8">
        <v>3335.57</v>
      </c>
      <c r="Q2007" s="8">
        <v>-3335.57</v>
      </c>
      <c r="R2007" s="8">
        <v>0</v>
      </c>
      <c r="AU2007">
        <v>3650</v>
      </c>
      <c r="AV2007" s="28">
        <f t="shared" si="31"/>
        <v>47788</v>
      </c>
    </row>
    <row r="2008" spans="1:48" x14ac:dyDescent="0.25">
      <c r="A2008">
        <v>305002922</v>
      </c>
      <c r="B2008">
        <v>0</v>
      </c>
      <c r="C2008">
        <v>3050029220</v>
      </c>
      <c r="D2008" t="s">
        <v>4</v>
      </c>
      <c r="E2008" t="s">
        <v>526</v>
      </c>
      <c r="F2008">
        <v>3050</v>
      </c>
      <c r="G2008">
        <v>4</v>
      </c>
      <c r="H2008" t="s">
        <v>3629</v>
      </c>
      <c r="I2008" s="6" t="s">
        <v>2972</v>
      </c>
      <c r="J2008" t="s">
        <v>52</v>
      </c>
      <c r="K2008">
        <v>1480100</v>
      </c>
      <c r="M2008" s="6">
        <v>305002922</v>
      </c>
      <c r="N2008" s="47">
        <v>44138</v>
      </c>
      <c r="O2008" t="s">
        <v>3631</v>
      </c>
      <c r="P2008" s="8">
        <v>1875.9</v>
      </c>
      <c r="Q2008" s="8">
        <v>-1875.9</v>
      </c>
      <c r="R2008" s="8">
        <v>0</v>
      </c>
      <c r="AU2008">
        <v>3650</v>
      </c>
      <c r="AV2008" s="28">
        <f t="shared" si="31"/>
        <v>47788</v>
      </c>
    </row>
    <row r="2009" spans="1:48" x14ac:dyDescent="0.25">
      <c r="A2009">
        <v>305002923</v>
      </c>
      <c r="B2009">
        <v>0</v>
      </c>
      <c r="C2009">
        <v>3050029230</v>
      </c>
      <c r="D2009" t="s">
        <v>4</v>
      </c>
      <c r="E2009" t="s">
        <v>526</v>
      </c>
      <c r="F2009">
        <v>3050</v>
      </c>
      <c r="G2009">
        <v>1</v>
      </c>
      <c r="H2009" t="s">
        <v>3629</v>
      </c>
      <c r="I2009" s="6" t="s">
        <v>2972</v>
      </c>
      <c r="J2009" t="s">
        <v>52</v>
      </c>
      <c r="K2009">
        <v>1480100</v>
      </c>
      <c r="M2009" s="6">
        <v>305002923</v>
      </c>
      <c r="N2009" s="47">
        <v>44138</v>
      </c>
      <c r="O2009" t="s">
        <v>3632</v>
      </c>
      <c r="P2009" s="8">
        <v>2742.64</v>
      </c>
      <c r="Q2009" s="8">
        <v>-2742.64</v>
      </c>
      <c r="R2009" s="8">
        <v>0</v>
      </c>
      <c r="AU2009">
        <v>3650</v>
      </c>
      <c r="AV2009" s="28">
        <f t="shared" si="31"/>
        <v>47788</v>
      </c>
    </row>
    <row r="2010" spans="1:48" x14ac:dyDescent="0.25">
      <c r="A2010">
        <v>305002924</v>
      </c>
      <c r="B2010">
        <v>0</v>
      </c>
      <c r="C2010">
        <v>3050029240</v>
      </c>
      <c r="D2010" t="s">
        <v>4</v>
      </c>
      <c r="E2010" t="s">
        <v>526</v>
      </c>
      <c r="F2010">
        <v>3050</v>
      </c>
      <c r="G2010">
        <v>1</v>
      </c>
      <c r="H2010" t="s">
        <v>3629</v>
      </c>
      <c r="I2010" s="6" t="s">
        <v>2972</v>
      </c>
      <c r="J2010" t="s">
        <v>52</v>
      </c>
      <c r="K2010">
        <v>1480100</v>
      </c>
      <c r="M2010" s="6">
        <v>305002924</v>
      </c>
      <c r="N2010" s="47">
        <v>44138</v>
      </c>
      <c r="O2010" t="s">
        <v>3633</v>
      </c>
      <c r="P2010" s="8">
        <v>2297.0500000000002</v>
      </c>
      <c r="Q2010" s="8">
        <v>-2297.0500000000002</v>
      </c>
      <c r="R2010" s="8">
        <v>0</v>
      </c>
      <c r="AU2010">
        <v>3650</v>
      </c>
      <c r="AV2010" s="28">
        <f t="shared" si="31"/>
        <v>47788</v>
      </c>
    </row>
    <row r="2011" spans="1:48" x14ac:dyDescent="0.25">
      <c r="A2011">
        <v>305002946</v>
      </c>
      <c r="B2011">
        <v>0</v>
      </c>
      <c r="C2011">
        <v>3050029460</v>
      </c>
      <c r="D2011" t="s">
        <v>4</v>
      </c>
      <c r="E2011" t="s">
        <v>526</v>
      </c>
      <c r="F2011">
        <v>3050</v>
      </c>
      <c r="G2011">
        <v>1</v>
      </c>
      <c r="H2011" t="s">
        <v>3359</v>
      </c>
      <c r="I2011" s="6" t="s">
        <v>2972</v>
      </c>
      <c r="J2011" t="s">
        <v>52</v>
      </c>
      <c r="K2011">
        <v>1480100</v>
      </c>
      <c r="M2011" s="6">
        <v>305002946</v>
      </c>
      <c r="N2011" s="47">
        <v>44286</v>
      </c>
      <c r="O2011" t="s">
        <v>3634</v>
      </c>
      <c r="P2011" s="8">
        <v>5638.36</v>
      </c>
      <c r="Q2011" s="8">
        <v>-5638.36</v>
      </c>
      <c r="R2011" s="8">
        <v>0</v>
      </c>
      <c r="AU2011">
        <v>3650</v>
      </c>
      <c r="AV2011" s="28">
        <f t="shared" si="31"/>
        <v>47936</v>
      </c>
    </row>
    <row r="2012" spans="1:48" x14ac:dyDescent="0.25">
      <c r="A2012">
        <v>305003571</v>
      </c>
      <c r="B2012">
        <v>0</v>
      </c>
      <c r="C2012">
        <v>3050035710</v>
      </c>
      <c r="D2012" t="s">
        <v>4</v>
      </c>
      <c r="E2012" t="s">
        <v>3635</v>
      </c>
      <c r="F2012">
        <v>3050</v>
      </c>
      <c r="G2012">
        <v>1</v>
      </c>
      <c r="H2012" t="s">
        <v>3636</v>
      </c>
      <c r="I2012" s="6" t="s">
        <v>2972</v>
      </c>
      <c r="J2012" t="s">
        <v>52</v>
      </c>
      <c r="K2012">
        <v>1139999</v>
      </c>
      <c r="M2012" s="6">
        <v>305003478</v>
      </c>
      <c r="N2012" s="47">
        <v>45092</v>
      </c>
      <c r="O2012" t="s">
        <v>3637</v>
      </c>
      <c r="P2012" s="8">
        <v>6600</v>
      </c>
      <c r="Q2012" s="8">
        <v>-6600</v>
      </c>
      <c r="R2012" s="8">
        <v>0</v>
      </c>
      <c r="AU2012">
        <v>3650</v>
      </c>
      <c r="AV2012" s="28">
        <f t="shared" si="31"/>
        <v>48742</v>
      </c>
    </row>
    <row r="2013" spans="1:48" x14ac:dyDescent="0.25">
      <c r="A2013">
        <v>305003572</v>
      </c>
      <c r="B2013">
        <v>0</v>
      </c>
      <c r="C2013">
        <v>3050035720</v>
      </c>
      <c r="D2013" t="s">
        <v>4</v>
      </c>
      <c r="E2013" t="s">
        <v>3635</v>
      </c>
      <c r="F2013">
        <v>3050</v>
      </c>
      <c r="G2013">
        <v>1</v>
      </c>
      <c r="H2013" t="s">
        <v>3636</v>
      </c>
      <c r="I2013" s="6" t="s">
        <v>2972</v>
      </c>
      <c r="J2013" t="s">
        <v>52</v>
      </c>
      <c r="K2013">
        <v>1139999</v>
      </c>
      <c r="M2013" s="6">
        <v>305003478</v>
      </c>
      <c r="N2013" s="47">
        <v>45092</v>
      </c>
      <c r="O2013" t="s">
        <v>3637</v>
      </c>
      <c r="P2013" s="8">
        <v>6600</v>
      </c>
      <c r="Q2013" s="8">
        <v>-6600</v>
      </c>
      <c r="R2013" s="8">
        <v>0</v>
      </c>
      <c r="AU2013">
        <v>3650</v>
      </c>
      <c r="AV2013" s="28">
        <f t="shared" si="31"/>
        <v>48742</v>
      </c>
    </row>
    <row r="2014" spans="1:48" s="36" customFormat="1" x14ac:dyDescent="0.25">
      <c r="A2014" s="36">
        <v>305003048</v>
      </c>
      <c r="B2014" s="36">
        <v>0</v>
      </c>
      <c r="C2014" s="36">
        <v>3050030480</v>
      </c>
      <c r="D2014" s="36" t="s">
        <v>4</v>
      </c>
      <c r="E2014" s="36" t="s">
        <v>538</v>
      </c>
      <c r="F2014" s="36">
        <v>3050</v>
      </c>
      <c r="G2014" s="36">
        <v>16</v>
      </c>
      <c r="H2014" s="36" t="s">
        <v>3639</v>
      </c>
      <c r="I2014" s="37" t="s">
        <v>2972</v>
      </c>
      <c r="J2014" s="36" t="s">
        <v>52</v>
      </c>
      <c r="K2014" s="36">
        <v>1118310</v>
      </c>
      <c r="L2014" s="37">
        <v>111838</v>
      </c>
      <c r="M2014" s="37">
        <v>305003048</v>
      </c>
      <c r="N2014" s="45">
        <v>44424</v>
      </c>
      <c r="O2014" s="36" t="s">
        <v>3640</v>
      </c>
      <c r="P2014" s="38">
        <v>139497.75</v>
      </c>
      <c r="Q2014" s="38">
        <v>-139497.75</v>
      </c>
      <c r="R2014" s="38">
        <v>0</v>
      </c>
      <c r="W2014" s="37">
        <v>111838</v>
      </c>
      <c r="X2014" s="36" t="s">
        <v>12249</v>
      </c>
      <c r="AU2014" s="36">
        <v>3650</v>
      </c>
      <c r="AV2014" s="49">
        <f t="shared" si="31"/>
        <v>48074</v>
      </c>
    </row>
    <row r="2015" spans="1:48" s="36" customFormat="1" x14ac:dyDescent="0.25">
      <c r="A2015" s="36">
        <v>305003049</v>
      </c>
      <c r="B2015" s="36">
        <v>0</v>
      </c>
      <c r="C2015" s="36">
        <v>3050030490</v>
      </c>
      <c r="D2015" s="36" t="s">
        <v>4</v>
      </c>
      <c r="E2015" s="36" t="s">
        <v>538</v>
      </c>
      <c r="F2015" s="36">
        <v>3050</v>
      </c>
      <c r="G2015" s="36">
        <v>5</v>
      </c>
      <c r="H2015" s="36" t="s">
        <v>3641</v>
      </c>
      <c r="I2015" s="37" t="s">
        <v>2972</v>
      </c>
      <c r="J2015" s="36" t="s">
        <v>52</v>
      </c>
      <c r="K2015" s="36">
        <v>1118310</v>
      </c>
      <c r="L2015" s="37">
        <v>111838</v>
      </c>
      <c r="M2015" s="37">
        <v>305003049</v>
      </c>
      <c r="N2015" s="45">
        <v>44394</v>
      </c>
      <c r="O2015" s="36" t="s">
        <v>3642</v>
      </c>
      <c r="P2015" s="38">
        <v>43252.5</v>
      </c>
      <c r="Q2015" s="38">
        <v>-43252.5</v>
      </c>
      <c r="R2015" s="38">
        <v>0</v>
      </c>
      <c r="W2015" s="37">
        <v>111838</v>
      </c>
      <c r="X2015" s="36" t="s">
        <v>12249</v>
      </c>
      <c r="AU2015" s="36">
        <v>3650</v>
      </c>
      <c r="AV2015" s="49">
        <f t="shared" si="31"/>
        <v>48044</v>
      </c>
    </row>
    <row r="2016" spans="1:48" s="36" customFormat="1" x14ac:dyDescent="0.25">
      <c r="A2016" s="36">
        <v>305003361</v>
      </c>
      <c r="B2016" s="36">
        <v>0</v>
      </c>
      <c r="C2016" s="36">
        <v>3050033610</v>
      </c>
      <c r="D2016" s="36" t="s">
        <v>4</v>
      </c>
      <c r="E2016" s="36" t="s">
        <v>538</v>
      </c>
      <c r="F2016" s="36">
        <v>3050</v>
      </c>
      <c r="G2016" s="36">
        <v>11</v>
      </c>
      <c r="H2016" s="36" t="s">
        <v>3643</v>
      </c>
      <c r="I2016" s="37" t="s">
        <v>2972</v>
      </c>
      <c r="J2016" s="36" t="s">
        <v>52</v>
      </c>
      <c r="K2016" s="36">
        <v>1118290</v>
      </c>
      <c r="L2016" s="37">
        <v>114174</v>
      </c>
      <c r="M2016" s="37">
        <v>305003361</v>
      </c>
      <c r="N2016" s="45">
        <v>44903</v>
      </c>
      <c r="O2016" s="36" t="s">
        <v>3644</v>
      </c>
      <c r="P2016" s="38">
        <v>154000</v>
      </c>
      <c r="Q2016" s="38">
        <v>-154000</v>
      </c>
      <c r="R2016" s="38">
        <v>0</v>
      </c>
      <c r="W2016" s="37">
        <v>114174</v>
      </c>
      <c r="X2016" s="36" t="s">
        <v>12395</v>
      </c>
      <c r="AU2016" s="36">
        <v>3650</v>
      </c>
      <c r="AV2016" s="49">
        <f t="shared" si="31"/>
        <v>48553</v>
      </c>
    </row>
    <row r="2017" spans="1:48" s="36" customFormat="1" x14ac:dyDescent="0.25">
      <c r="A2017" s="36">
        <v>305002533</v>
      </c>
      <c r="B2017" s="36">
        <v>0</v>
      </c>
      <c r="C2017" s="36">
        <v>3050025330</v>
      </c>
      <c r="D2017" s="36" t="s">
        <v>4</v>
      </c>
      <c r="E2017" s="36" t="s">
        <v>548</v>
      </c>
      <c r="F2017" s="36">
        <v>3050</v>
      </c>
      <c r="G2017" s="36">
        <v>3</v>
      </c>
      <c r="H2017" s="36" t="s">
        <v>3645</v>
      </c>
      <c r="I2017" s="37" t="s">
        <v>2972</v>
      </c>
      <c r="J2017" s="36" t="s">
        <v>52</v>
      </c>
      <c r="K2017" s="36">
        <v>1120971</v>
      </c>
      <c r="L2017" s="37">
        <v>111838</v>
      </c>
      <c r="M2017" s="37">
        <v>305002533</v>
      </c>
      <c r="N2017" s="45">
        <v>43449</v>
      </c>
      <c r="O2017" s="36" t="s">
        <v>568</v>
      </c>
      <c r="P2017" s="38">
        <v>17781</v>
      </c>
      <c r="Q2017" s="38">
        <v>-17781</v>
      </c>
      <c r="R2017" s="38">
        <v>0</v>
      </c>
      <c r="W2017" s="37">
        <v>111838</v>
      </c>
      <c r="X2017" s="36" t="s">
        <v>12249</v>
      </c>
      <c r="AU2017" s="36">
        <v>3650</v>
      </c>
      <c r="AV2017" s="49">
        <f t="shared" si="31"/>
        <v>47099</v>
      </c>
    </row>
    <row r="2018" spans="1:48" s="36" customFormat="1" x14ac:dyDescent="0.25">
      <c r="A2018" s="36">
        <v>305002534</v>
      </c>
      <c r="B2018" s="36">
        <v>0</v>
      </c>
      <c r="C2018" s="36">
        <v>3050025340</v>
      </c>
      <c r="D2018" s="36" t="s">
        <v>4</v>
      </c>
      <c r="E2018" s="36" t="s">
        <v>548</v>
      </c>
      <c r="F2018" s="36">
        <v>3050</v>
      </c>
      <c r="G2018" s="36">
        <v>3</v>
      </c>
      <c r="H2018" s="36" t="s">
        <v>3645</v>
      </c>
      <c r="I2018" s="37" t="s">
        <v>2972</v>
      </c>
      <c r="J2018" s="36" t="s">
        <v>52</v>
      </c>
      <c r="K2018" s="36">
        <v>1120971</v>
      </c>
      <c r="L2018" s="37">
        <v>111838</v>
      </c>
      <c r="M2018" s="37">
        <v>305002534</v>
      </c>
      <c r="N2018" s="45">
        <v>43449</v>
      </c>
      <c r="O2018" s="36" t="s">
        <v>3646</v>
      </c>
      <c r="P2018" s="38">
        <v>5586</v>
      </c>
      <c r="Q2018" s="38">
        <v>-5586</v>
      </c>
      <c r="R2018" s="38">
        <v>0</v>
      </c>
      <c r="W2018" s="37">
        <v>111838</v>
      </c>
      <c r="X2018" s="36" t="s">
        <v>12249</v>
      </c>
      <c r="AU2018" s="36">
        <v>3650</v>
      </c>
      <c r="AV2018" s="49">
        <f t="shared" si="31"/>
        <v>47099</v>
      </c>
    </row>
    <row r="2019" spans="1:48" s="36" customFormat="1" x14ac:dyDescent="0.25">
      <c r="A2019" s="36">
        <v>305002878</v>
      </c>
      <c r="B2019" s="36">
        <v>0</v>
      </c>
      <c r="C2019" s="36">
        <v>3050028780</v>
      </c>
      <c r="D2019" s="36" t="s">
        <v>4</v>
      </c>
      <c r="E2019" s="36" t="s">
        <v>548</v>
      </c>
      <c r="F2019" s="36">
        <v>3050</v>
      </c>
      <c r="G2019" s="36">
        <v>5</v>
      </c>
      <c r="H2019" s="36" t="s">
        <v>3647</v>
      </c>
      <c r="I2019" s="37" t="s">
        <v>2972</v>
      </c>
      <c r="J2019" s="36" t="s">
        <v>52</v>
      </c>
      <c r="K2019" s="36">
        <v>1120999</v>
      </c>
      <c r="L2019" s="37">
        <v>107993</v>
      </c>
      <c r="M2019" s="37">
        <v>305002878</v>
      </c>
      <c r="N2019" s="45">
        <v>43978</v>
      </c>
      <c r="O2019" s="36" t="s">
        <v>3648</v>
      </c>
      <c r="P2019" s="38">
        <v>20602.5</v>
      </c>
      <c r="Q2019" s="38">
        <v>-20602.5</v>
      </c>
      <c r="R2019" s="38">
        <v>0</v>
      </c>
      <c r="W2019" s="37">
        <v>107993</v>
      </c>
      <c r="X2019" s="36" t="s">
        <v>14409</v>
      </c>
      <c r="AU2019" s="36">
        <v>3650</v>
      </c>
      <c r="AV2019" s="49">
        <f t="shared" si="31"/>
        <v>47628</v>
      </c>
    </row>
    <row r="2020" spans="1:48" s="36" customFormat="1" x14ac:dyDescent="0.25">
      <c r="A2020" s="36">
        <v>305003050</v>
      </c>
      <c r="B2020" s="36">
        <v>0</v>
      </c>
      <c r="C2020" s="36">
        <v>3050030500</v>
      </c>
      <c r="D2020" s="36" t="s">
        <v>4</v>
      </c>
      <c r="E2020" s="36" t="s">
        <v>548</v>
      </c>
      <c r="F2020" s="36">
        <v>3050</v>
      </c>
      <c r="G2020" s="36">
        <v>2</v>
      </c>
      <c r="H2020" s="36" t="s">
        <v>3649</v>
      </c>
      <c r="I2020" s="37" t="s">
        <v>2972</v>
      </c>
      <c r="J2020" s="36" t="s">
        <v>52</v>
      </c>
      <c r="K2020" s="36">
        <v>1120200</v>
      </c>
      <c r="L2020" s="37">
        <v>113525</v>
      </c>
      <c r="M2020" s="37">
        <v>305003050</v>
      </c>
      <c r="N2020" s="45">
        <v>44410</v>
      </c>
      <c r="O2020" s="36" t="s">
        <v>3650</v>
      </c>
      <c r="P2020" s="38">
        <v>3700</v>
      </c>
      <c r="Q2020" s="38">
        <v>-3700</v>
      </c>
      <c r="R2020" s="38">
        <v>0</v>
      </c>
      <c r="W2020" s="37">
        <v>113525</v>
      </c>
      <c r="X2020" s="36" t="s">
        <v>12260</v>
      </c>
      <c r="AU2020" s="36">
        <v>3650</v>
      </c>
      <c r="AV2020" s="49">
        <f t="shared" si="31"/>
        <v>48060</v>
      </c>
    </row>
    <row r="2021" spans="1:48" s="36" customFormat="1" x14ac:dyDescent="0.25">
      <c r="A2021" s="36">
        <v>305003051</v>
      </c>
      <c r="B2021" s="36">
        <v>0</v>
      </c>
      <c r="C2021" s="36">
        <v>3050030510</v>
      </c>
      <c r="D2021" s="36" t="s">
        <v>4</v>
      </c>
      <c r="E2021" s="36" t="s">
        <v>548</v>
      </c>
      <c r="F2021" s="36">
        <v>3050</v>
      </c>
      <c r="G2021" s="36">
        <v>5</v>
      </c>
      <c r="H2021" s="36" t="s">
        <v>3651</v>
      </c>
      <c r="I2021" s="37" t="s">
        <v>2972</v>
      </c>
      <c r="J2021" s="36" t="s">
        <v>52</v>
      </c>
      <c r="K2021" s="36">
        <v>1120200</v>
      </c>
      <c r="L2021" s="37">
        <v>111838</v>
      </c>
      <c r="M2021" s="37">
        <v>305003051</v>
      </c>
      <c r="N2021" s="45">
        <v>44442</v>
      </c>
      <c r="O2021" s="36" t="s">
        <v>568</v>
      </c>
      <c r="P2021" s="38">
        <v>34325</v>
      </c>
      <c r="Q2021" s="38">
        <v>-34325</v>
      </c>
      <c r="R2021" s="38">
        <v>0</v>
      </c>
      <c r="W2021" s="37">
        <v>111838</v>
      </c>
      <c r="X2021" s="36" t="s">
        <v>12249</v>
      </c>
      <c r="AU2021" s="36">
        <v>3650</v>
      </c>
      <c r="AV2021" s="49">
        <f t="shared" si="31"/>
        <v>48092</v>
      </c>
    </row>
    <row r="2022" spans="1:48" s="36" customFormat="1" x14ac:dyDescent="0.25">
      <c r="A2022" s="36">
        <v>305003181</v>
      </c>
      <c r="B2022" s="36">
        <v>0</v>
      </c>
      <c r="C2022" s="36">
        <v>3050031810</v>
      </c>
      <c r="D2022" s="36" t="s">
        <v>4</v>
      </c>
      <c r="E2022" s="36" t="s">
        <v>548</v>
      </c>
      <c r="F2022" s="36">
        <v>3050</v>
      </c>
      <c r="G2022" s="36">
        <v>1</v>
      </c>
      <c r="H2022" s="36" t="s">
        <v>3652</v>
      </c>
      <c r="I2022" s="37" t="s">
        <v>2972</v>
      </c>
      <c r="J2022" s="36" t="s">
        <v>52</v>
      </c>
      <c r="K2022" s="36">
        <v>1120200</v>
      </c>
      <c r="L2022" s="37">
        <v>113525</v>
      </c>
      <c r="M2022" s="37">
        <v>305003181</v>
      </c>
      <c r="N2022" s="45">
        <v>44659</v>
      </c>
      <c r="O2022" s="36" t="s">
        <v>3646</v>
      </c>
      <c r="P2022" s="38">
        <v>1850</v>
      </c>
      <c r="Q2022" s="38">
        <v>-1850</v>
      </c>
      <c r="R2022" s="38">
        <v>0</v>
      </c>
      <c r="W2022" s="37">
        <v>113525</v>
      </c>
      <c r="X2022" s="36" t="s">
        <v>12260</v>
      </c>
      <c r="AU2022" s="36">
        <v>3650</v>
      </c>
      <c r="AV2022" s="49">
        <f t="shared" si="31"/>
        <v>48309</v>
      </c>
    </row>
    <row r="2023" spans="1:48" s="36" customFormat="1" x14ac:dyDescent="0.25">
      <c r="A2023" s="36">
        <v>305003182</v>
      </c>
      <c r="B2023" s="36">
        <v>0</v>
      </c>
      <c r="C2023" s="36">
        <v>3050031820</v>
      </c>
      <c r="D2023" s="36" t="s">
        <v>4</v>
      </c>
      <c r="E2023" s="36" t="s">
        <v>548</v>
      </c>
      <c r="F2023" s="36">
        <v>3050</v>
      </c>
      <c r="G2023" s="36">
        <v>4</v>
      </c>
      <c r="H2023" s="36" t="s">
        <v>3653</v>
      </c>
      <c r="I2023" s="37" t="s">
        <v>2972</v>
      </c>
      <c r="J2023" s="36" t="s">
        <v>52</v>
      </c>
      <c r="K2023" s="36">
        <v>1120200</v>
      </c>
      <c r="L2023" s="37">
        <v>111838</v>
      </c>
      <c r="M2023" s="37">
        <v>305003182</v>
      </c>
      <c r="N2023" s="45">
        <v>44689</v>
      </c>
      <c r="O2023" s="36" t="s">
        <v>568</v>
      </c>
      <c r="P2023" s="38">
        <v>28596</v>
      </c>
      <c r="Q2023" s="38">
        <v>-28596</v>
      </c>
      <c r="R2023" s="38">
        <v>0</v>
      </c>
      <c r="W2023" s="37">
        <v>111838</v>
      </c>
      <c r="X2023" s="36" t="s">
        <v>12249</v>
      </c>
      <c r="AU2023" s="36">
        <v>3650</v>
      </c>
      <c r="AV2023" s="49">
        <f t="shared" si="31"/>
        <v>48339</v>
      </c>
    </row>
    <row r="2024" spans="1:48" s="36" customFormat="1" x14ac:dyDescent="0.25">
      <c r="A2024" s="36">
        <v>305003183</v>
      </c>
      <c r="B2024" s="36">
        <v>0</v>
      </c>
      <c r="C2024" s="36">
        <v>3050031830</v>
      </c>
      <c r="D2024" s="36" t="s">
        <v>4</v>
      </c>
      <c r="E2024" s="36" t="s">
        <v>548</v>
      </c>
      <c r="F2024" s="36">
        <v>3050</v>
      </c>
      <c r="G2024" s="36">
        <v>5</v>
      </c>
      <c r="H2024" s="36" t="s">
        <v>3654</v>
      </c>
      <c r="I2024" s="37" t="s">
        <v>2972</v>
      </c>
      <c r="J2024" s="36" t="s">
        <v>52</v>
      </c>
      <c r="K2024" s="36">
        <v>1120200</v>
      </c>
      <c r="L2024" s="37">
        <v>111838</v>
      </c>
      <c r="M2024" s="37">
        <v>305003183</v>
      </c>
      <c r="N2024" s="45">
        <v>44713</v>
      </c>
      <c r="O2024" s="36" t="s">
        <v>3655</v>
      </c>
      <c r="P2024" s="38">
        <v>42265</v>
      </c>
      <c r="Q2024" s="38">
        <v>-42265</v>
      </c>
      <c r="R2024" s="38">
        <v>0</v>
      </c>
      <c r="W2024" s="37">
        <v>111838</v>
      </c>
      <c r="X2024" s="36" t="s">
        <v>12249</v>
      </c>
      <c r="AU2024" s="36">
        <v>3650</v>
      </c>
      <c r="AV2024" s="49">
        <f t="shared" si="31"/>
        <v>48363</v>
      </c>
    </row>
    <row r="2025" spans="1:48" s="36" customFormat="1" x14ac:dyDescent="0.25">
      <c r="A2025" s="36">
        <v>305003186</v>
      </c>
      <c r="B2025" s="36">
        <v>0</v>
      </c>
      <c r="C2025" s="36">
        <v>3050031860</v>
      </c>
      <c r="D2025" s="36" t="s">
        <v>4</v>
      </c>
      <c r="E2025" s="36" t="s">
        <v>548</v>
      </c>
      <c r="F2025" s="36">
        <v>3050</v>
      </c>
      <c r="G2025" s="36">
        <v>2</v>
      </c>
      <c r="H2025" s="36" t="s">
        <v>3656</v>
      </c>
      <c r="I2025" s="37" t="s">
        <v>2972</v>
      </c>
      <c r="J2025" s="36" t="s">
        <v>52</v>
      </c>
      <c r="K2025" s="36">
        <v>1120200</v>
      </c>
      <c r="L2025" s="37">
        <v>113169</v>
      </c>
      <c r="M2025" s="37">
        <v>305003186</v>
      </c>
      <c r="N2025" s="45">
        <v>44734</v>
      </c>
      <c r="O2025" s="36" t="s">
        <v>3657</v>
      </c>
      <c r="P2025" s="38">
        <v>3700</v>
      </c>
      <c r="Q2025" s="38">
        <v>-3700</v>
      </c>
      <c r="R2025" s="38">
        <v>0</v>
      </c>
      <c r="W2025" s="37">
        <v>113169</v>
      </c>
      <c r="X2025" s="36" t="s">
        <v>12239</v>
      </c>
      <c r="AU2025" s="36">
        <v>3650</v>
      </c>
      <c r="AV2025" s="49">
        <f t="shared" si="31"/>
        <v>48384</v>
      </c>
    </row>
    <row r="2026" spans="1:48" s="36" customFormat="1" x14ac:dyDescent="0.25">
      <c r="A2026" s="36">
        <v>305003265</v>
      </c>
      <c r="B2026" s="36">
        <v>0</v>
      </c>
      <c r="C2026" s="36">
        <v>3050032650</v>
      </c>
      <c r="D2026" s="36" t="s">
        <v>4</v>
      </c>
      <c r="E2026" s="36" t="s">
        <v>548</v>
      </c>
      <c r="F2026" s="36">
        <v>3050</v>
      </c>
      <c r="G2026" s="36">
        <v>2</v>
      </c>
      <c r="H2026" s="36" t="s">
        <v>3658</v>
      </c>
      <c r="I2026" s="37" t="s">
        <v>2972</v>
      </c>
      <c r="J2026" s="36" t="s">
        <v>52</v>
      </c>
      <c r="K2026" s="36">
        <v>1120200</v>
      </c>
      <c r="L2026" s="37">
        <v>111838</v>
      </c>
      <c r="M2026" s="37">
        <v>305003265</v>
      </c>
      <c r="N2026" s="45">
        <v>44763</v>
      </c>
      <c r="O2026" s="36" t="s">
        <v>3659</v>
      </c>
      <c r="P2026" s="38">
        <v>15648</v>
      </c>
      <c r="Q2026" s="38">
        <v>-15648</v>
      </c>
      <c r="R2026" s="38">
        <v>0</v>
      </c>
      <c r="W2026" s="37">
        <v>111838</v>
      </c>
      <c r="X2026" s="36" t="s">
        <v>12249</v>
      </c>
      <c r="AU2026" s="36">
        <v>3650</v>
      </c>
      <c r="AV2026" s="49">
        <f t="shared" si="31"/>
        <v>48413</v>
      </c>
    </row>
    <row r="2027" spans="1:48" s="36" customFormat="1" x14ac:dyDescent="0.25">
      <c r="A2027" s="36">
        <v>305003311</v>
      </c>
      <c r="B2027" s="36">
        <v>0</v>
      </c>
      <c r="C2027" s="36">
        <v>3050033110</v>
      </c>
      <c r="D2027" s="36" t="s">
        <v>4</v>
      </c>
      <c r="E2027" s="36" t="s">
        <v>548</v>
      </c>
      <c r="F2027" s="36">
        <v>3050</v>
      </c>
      <c r="G2027" s="36">
        <v>10</v>
      </c>
      <c r="H2027" s="36" t="s">
        <v>3660</v>
      </c>
      <c r="I2027" s="37" t="s">
        <v>2972</v>
      </c>
      <c r="J2027" s="36" t="s">
        <v>52</v>
      </c>
      <c r="K2027" s="36">
        <v>1120200</v>
      </c>
      <c r="L2027" s="37">
        <v>111838</v>
      </c>
      <c r="M2027" s="37">
        <v>305003311</v>
      </c>
      <c r="N2027" s="45">
        <v>44835</v>
      </c>
      <c r="O2027" s="36" t="s">
        <v>3661</v>
      </c>
      <c r="P2027" s="38">
        <v>82060</v>
      </c>
      <c r="Q2027" s="38">
        <v>-82060</v>
      </c>
      <c r="R2027" s="38">
        <v>0</v>
      </c>
      <c r="W2027" s="37">
        <v>111838</v>
      </c>
      <c r="X2027" s="36" t="s">
        <v>12249</v>
      </c>
      <c r="AU2027" s="36">
        <v>3650</v>
      </c>
      <c r="AV2027" s="49">
        <f t="shared" si="31"/>
        <v>48485</v>
      </c>
    </row>
    <row r="2028" spans="1:48" s="36" customFormat="1" x14ac:dyDescent="0.25">
      <c r="A2028" s="36">
        <v>305003387</v>
      </c>
      <c r="B2028" s="36">
        <v>0</v>
      </c>
      <c r="C2028" s="36">
        <v>3050033870</v>
      </c>
      <c r="D2028" s="36" t="s">
        <v>4</v>
      </c>
      <c r="E2028" s="36" t="s">
        <v>548</v>
      </c>
      <c r="F2028" s="36">
        <v>3050</v>
      </c>
      <c r="G2028" s="36">
        <v>6</v>
      </c>
      <c r="H2028" s="36" t="s">
        <v>3662</v>
      </c>
      <c r="I2028" s="37" t="s">
        <v>2972</v>
      </c>
      <c r="J2028" s="36" t="s">
        <v>52</v>
      </c>
      <c r="K2028" s="36">
        <v>1120999</v>
      </c>
      <c r="L2028" s="37">
        <v>111838</v>
      </c>
      <c r="M2028" s="37">
        <v>305003387</v>
      </c>
      <c r="N2028" s="45">
        <v>44940</v>
      </c>
      <c r="O2028" s="36" t="s">
        <v>595</v>
      </c>
      <c r="P2028" s="38">
        <v>52782</v>
      </c>
      <c r="Q2028" s="38">
        <v>-52782</v>
      </c>
      <c r="R2028" s="38">
        <v>0</v>
      </c>
      <c r="W2028" s="37">
        <v>111838</v>
      </c>
      <c r="X2028" s="36" t="s">
        <v>12249</v>
      </c>
      <c r="AU2028" s="36">
        <v>3650</v>
      </c>
      <c r="AV2028" s="49">
        <f t="shared" si="31"/>
        <v>48590</v>
      </c>
    </row>
    <row r="2029" spans="1:48" s="36" customFormat="1" x14ac:dyDescent="0.25">
      <c r="A2029" s="36">
        <v>305003388</v>
      </c>
      <c r="B2029" s="36">
        <v>0</v>
      </c>
      <c r="C2029" s="36">
        <v>3050033880</v>
      </c>
      <c r="D2029" s="36" t="s">
        <v>4</v>
      </c>
      <c r="E2029" s="36" t="s">
        <v>548</v>
      </c>
      <c r="F2029" s="36">
        <v>3050</v>
      </c>
      <c r="G2029" s="36">
        <v>7</v>
      </c>
      <c r="H2029" s="36" t="s">
        <v>3663</v>
      </c>
      <c r="I2029" s="37" t="s">
        <v>2972</v>
      </c>
      <c r="J2029" s="36" t="s">
        <v>52</v>
      </c>
      <c r="K2029" s="36">
        <v>1120999</v>
      </c>
      <c r="L2029" s="37">
        <v>111838</v>
      </c>
      <c r="M2029" s="37">
        <v>305003388</v>
      </c>
      <c r="N2029" s="45">
        <v>44944</v>
      </c>
      <c r="O2029" s="36" t="s">
        <v>3664</v>
      </c>
      <c r="P2029" s="38">
        <v>52192</v>
      </c>
      <c r="Q2029" s="38">
        <v>-52192</v>
      </c>
      <c r="R2029" s="38">
        <v>0</v>
      </c>
      <c r="W2029" s="37">
        <v>111838</v>
      </c>
      <c r="X2029" s="36" t="s">
        <v>12249</v>
      </c>
      <c r="AU2029" s="36">
        <v>3650</v>
      </c>
      <c r="AV2029" s="49">
        <f t="shared" si="31"/>
        <v>48594</v>
      </c>
    </row>
    <row r="2030" spans="1:48" s="36" customFormat="1" x14ac:dyDescent="0.25">
      <c r="A2030" s="36">
        <v>305003389</v>
      </c>
      <c r="B2030" s="36">
        <v>0</v>
      </c>
      <c r="C2030" s="36">
        <v>3050033890</v>
      </c>
      <c r="D2030" s="36" t="s">
        <v>4</v>
      </c>
      <c r="E2030" s="36" t="s">
        <v>548</v>
      </c>
      <c r="F2030" s="36">
        <v>3050</v>
      </c>
      <c r="G2030" s="36">
        <v>8</v>
      </c>
      <c r="H2030" s="36" t="s">
        <v>3665</v>
      </c>
      <c r="I2030" s="37" t="s">
        <v>2972</v>
      </c>
      <c r="J2030" s="36" t="s">
        <v>52</v>
      </c>
      <c r="K2030" s="36">
        <v>1120999</v>
      </c>
      <c r="L2030" s="37">
        <v>111838</v>
      </c>
      <c r="M2030" s="37">
        <v>305003389</v>
      </c>
      <c r="N2030" s="45">
        <v>44964</v>
      </c>
      <c r="O2030" s="36" t="s">
        <v>3666</v>
      </c>
      <c r="P2030" s="38">
        <v>59648</v>
      </c>
      <c r="Q2030" s="38">
        <v>-59648</v>
      </c>
      <c r="R2030" s="38">
        <v>0</v>
      </c>
      <c r="W2030" s="37">
        <v>111838</v>
      </c>
      <c r="X2030" s="36" t="s">
        <v>12249</v>
      </c>
      <c r="AU2030" s="36">
        <v>3650</v>
      </c>
      <c r="AV2030" s="49">
        <f t="shared" si="31"/>
        <v>48614</v>
      </c>
    </row>
    <row r="2031" spans="1:48" s="36" customFormat="1" x14ac:dyDescent="0.25">
      <c r="A2031" s="36">
        <v>305003390</v>
      </c>
      <c r="B2031" s="36">
        <v>0</v>
      </c>
      <c r="C2031" s="36">
        <v>3050033900</v>
      </c>
      <c r="D2031" s="36" t="s">
        <v>4</v>
      </c>
      <c r="E2031" s="36" t="s">
        <v>548</v>
      </c>
      <c r="F2031" s="36">
        <v>3050</v>
      </c>
      <c r="G2031" s="36">
        <v>7</v>
      </c>
      <c r="H2031" s="36" t="s">
        <v>3667</v>
      </c>
      <c r="I2031" s="37" t="s">
        <v>2972</v>
      </c>
      <c r="J2031" s="36" t="s">
        <v>52</v>
      </c>
      <c r="K2031" s="36">
        <v>1120999</v>
      </c>
      <c r="L2031" s="37">
        <v>111838</v>
      </c>
      <c r="M2031" s="37">
        <v>305003390</v>
      </c>
      <c r="N2031" s="45">
        <v>44984</v>
      </c>
      <c r="O2031" s="36" t="s">
        <v>3668</v>
      </c>
      <c r="P2031" s="38">
        <v>27541.5</v>
      </c>
      <c r="Q2031" s="38">
        <v>-27541.5</v>
      </c>
      <c r="R2031" s="38">
        <v>0</v>
      </c>
      <c r="W2031" s="37">
        <v>111838</v>
      </c>
      <c r="X2031" s="36" t="s">
        <v>12249</v>
      </c>
      <c r="AU2031" s="36">
        <v>3650</v>
      </c>
      <c r="AV2031" s="49">
        <f t="shared" si="31"/>
        <v>48634</v>
      </c>
    </row>
    <row r="2032" spans="1:48" s="36" customFormat="1" x14ac:dyDescent="0.25">
      <c r="A2032" s="36">
        <v>305003455</v>
      </c>
      <c r="B2032" s="36">
        <v>0</v>
      </c>
      <c r="C2032" s="36">
        <v>3050034550</v>
      </c>
      <c r="D2032" s="36" t="s">
        <v>4</v>
      </c>
      <c r="E2032" s="36" t="s">
        <v>548</v>
      </c>
      <c r="F2032" s="36">
        <v>3050</v>
      </c>
      <c r="G2032" s="36">
        <v>6</v>
      </c>
      <c r="H2032" s="36" t="s">
        <v>3669</v>
      </c>
      <c r="I2032" s="37" t="s">
        <v>2972</v>
      </c>
      <c r="J2032" s="36" t="s">
        <v>52</v>
      </c>
      <c r="K2032" s="36">
        <v>1120999</v>
      </c>
      <c r="L2032" s="37">
        <v>111838</v>
      </c>
      <c r="M2032" s="37">
        <v>305003455</v>
      </c>
      <c r="N2032" s="45">
        <v>45063</v>
      </c>
      <c r="O2032" s="36" t="s">
        <v>568</v>
      </c>
      <c r="P2032" s="38">
        <v>44160</v>
      </c>
      <c r="Q2032" s="38">
        <v>-44160</v>
      </c>
      <c r="R2032" s="38">
        <v>0</v>
      </c>
      <c r="W2032" s="37">
        <v>111838</v>
      </c>
      <c r="X2032" s="36" t="s">
        <v>12249</v>
      </c>
      <c r="AU2032" s="36">
        <v>3650</v>
      </c>
      <c r="AV2032" s="49">
        <f t="shared" si="31"/>
        <v>48713</v>
      </c>
    </row>
    <row r="2033" spans="1:48" s="36" customFormat="1" x14ac:dyDescent="0.25">
      <c r="A2033" s="36">
        <v>305003456</v>
      </c>
      <c r="B2033" s="36">
        <v>0</v>
      </c>
      <c r="C2033" s="36">
        <v>3050034560</v>
      </c>
      <c r="D2033" s="36" t="s">
        <v>4</v>
      </c>
      <c r="E2033" s="36" t="s">
        <v>548</v>
      </c>
      <c r="F2033" s="36">
        <v>3050</v>
      </c>
      <c r="G2033" s="36">
        <v>5</v>
      </c>
      <c r="H2033" s="36" t="s">
        <v>3670</v>
      </c>
      <c r="I2033" s="37" t="s">
        <v>2972</v>
      </c>
      <c r="J2033" s="36" t="s">
        <v>52</v>
      </c>
      <c r="K2033" s="36">
        <v>1120999</v>
      </c>
      <c r="L2033" s="37">
        <v>111838</v>
      </c>
      <c r="M2033" s="37">
        <v>305003456</v>
      </c>
      <c r="N2033" s="45">
        <v>45064</v>
      </c>
      <c r="O2033" s="36" t="s">
        <v>3671</v>
      </c>
      <c r="P2033" s="38">
        <v>4700</v>
      </c>
      <c r="Q2033" s="38">
        <v>-4700</v>
      </c>
      <c r="R2033" s="38">
        <v>0</v>
      </c>
      <c r="W2033" s="37">
        <v>111838</v>
      </c>
      <c r="X2033" s="36" t="s">
        <v>12249</v>
      </c>
      <c r="AU2033" s="36">
        <v>3650</v>
      </c>
      <c r="AV2033" s="49">
        <f t="shared" si="31"/>
        <v>48714</v>
      </c>
    </row>
    <row r="2034" spans="1:48" s="36" customFormat="1" x14ac:dyDescent="0.25">
      <c r="A2034" s="36">
        <v>305003481</v>
      </c>
      <c r="B2034" s="36">
        <v>0</v>
      </c>
      <c r="C2034" s="36">
        <v>3050034810</v>
      </c>
      <c r="D2034" s="36" t="s">
        <v>4</v>
      </c>
      <c r="E2034" s="36" t="s">
        <v>548</v>
      </c>
      <c r="F2034" s="36">
        <v>3050</v>
      </c>
      <c r="G2034" s="36">
        <v>5</v>
      </c>
      <c r="H2034" s="36" t="s">
        <v>600</v>
      </c>
      <c r="I2034" s="37" t="s">
        <v>2972</v>
      </c>
      <c r="J2034" s="36" t="s">
        <v>52</v>
      </c>
      <c r="K2034" s="36">
        <v>1120999</v>
      </c>
      <c r="L2034" s="37">
        <v>111838</v>
      </c>
      <c r="M2034" s="37">
        <v>305003481</v>
      </c>
      <c r="N2034" s="45">
        <v>45019</v>
      </c>
      <c r="O2034" s="36" t="s">
        <v>568</v>
      </c>
      <c r="P2034" s="38">
        <v>36800</v>
      </c>
      <c r="Q2034" s="38">
        <v>-36800</v>
      </c>
      <c r="R2034" s="38">
        <v>0</v>
      </c>
      <c r="W2034" s="37">
        <v>111838</v>
      </c>
      <c r="X2034" s="36" t="s">
        <v>12249</v>
      </c>
      <c r="AU2034" s="36">
        <v>3650</v>
      </c>
      <c r="AV2034" s="49">
        <f t="shared" si="31"/>
        <v>48669</v>
      </c>
    </row>
    <row r="2035" spans="1:48" x14ac:dyDescent="0.25">
      <c r="A2035">
        <v>305003513</v>
      </c>
      <c r="B2035">
        <v>0</v>
      </c>
      <c r="C2035">
        <v>3050035130</v>
      </c>
      <c r="D2035" t="s">
        <v>4</v>
      </c>
      <c r="E2035" t="s">
        <v>548</v>
      </c>
      <c r="F2035">
        <v>3050</v>
      </c>
      <c r="G2035">
        <v>10</v>
      </c>
      <c r="H2035" t="s">
        <v>282</v>
      </c>
      <c r="I2035" s="6" t="s">
        <v>2972</v>
      </c>
      <c r="J2035" t="s">
        <v>52</v>
      </c>
      <c r="K2035">
        <v>1120999</v>
      </c>
      <c r="M2035" s="6">
        <v>305003445</v>
      </c>
      <c r="N2035" s="47">
        <v>45069</v>
      </c>
      <c r="O2035" t="s">
        <v>3672</v>
      </c>
      <c r="P2035" s="8">
        <v>4700</v>
      </c>
      <c r="Q2035" s="8">
        <v>-4700</v>
      </c>
      <c r="R2035" s="8">
        <v>0</v>
      </c>
      <c r="AU2035">
        <v>3650</v>
      </c>
      <c r="AV2035" s="28">
        <f t="shared" si="31"/>
        <v>48719</v>
      </c>
    </row>
    <row r="2036" spans="1:48" s="36" customFormat="1" x14ac:dyDescent="0.25">
      <c r="A2036" s="36">
        <v>305003523</v>
      </c>
      <c r="B2036" s="36">
        <v>0</v>
      </c>
      <c r="C2036" s="36">
        <v>3050035230</v>
      </c>
      <c r="D2036" s="36" t="s">
        <v>4</v>
      </c>
      <c r="E2036" s="36" t="s">
        <v>548</v>
      </c>
      <c r="F2036" s="36">
        <v>3050</v>
      </c>
      <c r="G2036" s="36">
        <v>4</v>
      </c>
      <c r="H2036" s="36" t="s">
        <v>3673</v>
      </c>
      <c r="I2036" s="37" t="s">
        <v>2972</v>
      </c>
      <c r="J2036" s="36" t="s">
        <v>52</v>
      </c>
      <c r="K2036" s="36">
        <v>1120999</v>
      </c>
      <c r="L2036" s="37">
        <v>111838</v>
      </c>
      <c r="M2036" s="37">
        <v>305003523</v>
      </c>
      <c r="N2036" s="45">
        <v>45113</v>
      </c>
      <c r="O2036" s="36" t="s">
        <v>3674</v>
      </c>
      <c r="P2036" s="38">
        <v>29442.42</v>
      </c>
      <c r="Q2036" s="38">
        <v>-29442.42</v>
      </c>
      <c r="R2036" s="38">
        <v>0</v>
      </c>
      <c r="W2036" s="37">
        <v>111838</v>
      </c>
      <c r="X2036" s="36" t="s">
        <v>12249</v>
      </c>
      <c r="AU2036" s="36">
        <v>3650</v>
      </c>
      <c r="AV2036" s="49">
        <f t="shared" si="31"/>
        <v>48763</v>
      </c>
    </row>
    <row r="2037" spans="1:48" s="36" customFormat="1" x14ac:dyDescent="0.25">
      <c r="A2037" s="36">
        <v>305003524</v>
      </c>
      <c r="B2037" s="36">
        <v>0</v>
      </c>
      <c r="C2037" s="36">
        <v>3050035240</v>
      </c>
      <c r="D2037" s="36" t="s">
        <v>4</v>
      </c>
      <c r="E2037" s="36" t="s">
        <v>548</v>
      </c>
      <c r="F2037" s="36">
        <v>3050</v>
      </c>
      <c r="G2037" s="36">
        <v>1</v>
      </c>
      <c r="H2037" s="36" t="s">
        <v>3673</v>
      </c>
      <c r="I2037" s="37" t="s">
        <v>2972</v>
      </c>
      <c r="J2037" s="36" t="s">
        <v>52</v>
      </c>
      <c r="K2037" s="36">
        <v>1120999</v>
      </c>
      <c r="L2037" s="37">
        <v>111838</v>
      </c>
      <c r="M2037" s="37">
        <v>305003524</v>
      </c>
      <c r="N2037" s="45">
        <v>45113</v>
      </c>
      <c r="O2037" s="36" t="s">
        <v>3675</v>
      </c>
      <c r="P2037" s="38">
        <v>7823.58</v>
      </c>
      <c r="Q2037" s="38">
        <v>-7823.58</v>
      </c>
      <c r="R2037" s="38">
        <v>0</v>
      </c>
      <c r="W2037" s="37">
        <v>111838</v>
      </c>
      <c r="X2037" s="36" t="s">
        <v>12249</v>
      </c>
      <c r="AU2037" s="36">
        <v>3650</v>
      </c>
      <c r="AV2037" s="49">
        <f t="shared" si="31"/>
        <v>48763</v>
      </c>
    </row>
    <row r="2038" spans="1:48" s="36" customFormat="1" x14ac:dyDescent="0.25">
      <c r="A2038" s="36">
        <v>305003525</v>
      </c>
      <c r="B2038" s="36">
        <v>0</v>
      </c>
      <c r="C2038" s="36">
        <v>3050035250</v>
      </c>
      <c r="D2038" s="36" t="s">
        <v>4</v>
      </c>
      <c r="E2038" s="36" t="s">
        <v>548</v>
      </c>
      <c r="F2038" s="36">
        <v>3050</v>
      </c>
      <c r="G2038" s="36">
        <v>28</v>
      </c>
      <c r="H2038" s="36" t="s">
        <v>3676</v>
      </c>
      <c r="I2038" s="37" t="s">
        <v>2972</v>
      </c>
      <c r="J2038" s="36" t="s">
        <v>52</v>
      </c>
      <c r="K2038" s="36">
        <v>1120999</v>
      </c>
      <c r="L2038" s="37">
        <v>111838</v>
      </c>
      <c r="M2038" s="37">
        <v>305003525</v>
      </c>
      <c r="N2038" s="45">
        <v>45111</v>
      </c>
      <c r="O2038" s="36" t="s">
        <v>3677</v>
      </c>
      <c r="P2038" s="38">
        <v>206080</v>
      </c>
      <c r="Q2038" s="38">
        <v>-206080</v>
      </c>
      <c r="R2038" s="38">
        <v>0</v>
      </c>
      <c r="W2038" s="37">
        <v>111838</v>
      </c>
      <c r="X2038" s="36" t="s">
        <v>12249</v>
      </c>
      <c r="AU2038" s="36">
        <v>3650</v>
      </c>
      <c r="AV2038" s="49">
        <f t="shared" si="31"/>
        <v>48761</v>
      </c>
    </row>
    <row r="2039" spans="1:48" s="36" customFormat="1" x14ac:dyDescent="0.25">
      <c r="A2039" s="36">
        <v>305003526</v>
      </c>
      <c r="B2039" s="36">
        <v>0</v>
      </c>
      <c r="C2039" s="36">
        <v>3050035260</v>
      </c>
      <c r="D2039" s="36" t="s">
        <v>4</v>
      </c>
      <c r="E2039" s="36" t="s">
        <v>548</v>
      </c>
      <c r="F2039" s="36">
        <v>3050</v>
      </c>
      <c r="G2039" s="36">
        <v>5</v>
      </c>
      <c r="H2039" s="36" t="s">
        <v>3676</v>
      </c>
      <c r="I2039" s="37" t="s">
        <v>2972</v>
      </c>
      <c r="J2039" s="36" t="s">
        <v>52</v>
      </c>
      <c r="K2039" s="36">
        <v>1120999</v>
      </c>
      <c r="L2039" s="37">
        <v>111838</v>
      </c>
      <c r="M2039" s="37">
        <v>305003526</v>
      </c>
      <c r="N2039" s="45">
        <v>45111</v>
      </c>
      <c r="O2039" s="36" t="s">
        <v>3678</v>
      </c>
      <c r="P2039" s="38">
        <v>39120</v>
      </c>
      <c r="Q2039" s="38">
        <v>-39120</v>
      </c>
      <c r="R2039" s="38">
        <v>0</v>
      </c>
      <c r="W2039" s="37">
        <v>111838</v>
      </c>
      <c r="X2039" s="36" t="s">
        <v>12249</v>
      </c>
      <c r="AU2039" s="36">
        <v>3650</v>
      </c>
      <c r="AV2039" s="49">
        <f t="shared" si="31"/>
        <v>48761</v>
      </c>
    </row>
    <row r="2040" spans="1:48" s="36" customFormat="1" x14ac:dyDescent="0.25">
      <c r="A2040" s="36">
        <v>305003527</v>
      </c>
      <c r="B2040" s="36">
        <v>0</v>
      </c>
      <c r="C2040" s="36">
        <v>3050035270</v>
      </c>
      <c r="D2040" s="36" t="s">
        <v>4</v>
      </c>
      <c r="E2040" s="36" t="s">
        <v>548</v>
      </c>
      <c r="F2040" s="36">
        <v>3050</v>
      </c>
      <c r="G2040" s="36">
        <v>6</v>
      </c>
      <c r="H2040" s="36" t="s">
        <v>3679</v>
      </c>
      <c r="I2040" s="37" t="s">
        <v>2972</v>
      </c>
      <c r="J2040" s="36" t="s">
        <v>52</v>
      </c>
      <c r="K2040" s="36">
        <v>1120999</v>
      </c>
      <c r="L2040" s="37">
        <v>111838</v>
      </c>
      <c r="M2040" s="37">
        <v>305003527</v>
      </c>
      <c r="N2040" s="45">
        <v>45118</v>
      </c>
      <c r="O2040" s="36" t="s">
        <v>3680</v>
      </c>
      <c r="P2040" s="38">
        <v>52782</v>
      </c>
      <c r="Q2040" s="38">
        <v>-52782</v>
      </c>
      <c r="R2040" s="38">
        <v>0</v>
      </c>
      <c r="W2040" s="37">
        <v>111838</v>
      </c>
      <c r="X2040" s="36" t="s">
        <v>12249</v>
      </c>
      <c r="AU2040" s="36">
        <v>3650</v>
      </c>
      <c r="AV2040" s="49">
        <f t="shared" si="31"/>
        <v>48768</v>
      </c>
    </row>
    <row r="2041" spans="1:48" s="36" customFormat="1" x14ac:dyDescent="0.25">
      <c r="A2041" s="36">
        <v>305001182</v>
      </c>
      <c r="B2041" s="36">
        <v>0</v>
      </c>
      <c r="C2041" s="36">
        <v>3050011820</v>
      </c>
      <c r="D2041" s="36" t="s">
        <v>4</v>
      </c>
      <c r="E2041" s="36" t="s">
        <v>753</v>
      </c>
      <c r="F2041" s="36">
        <v>3050</v>
      </c>
      <c r="G2041" s="36">
        <v>22</v>
      </c>
      <c r="H2041" s="36" t="s">
        <v>756</v>
      </c>
      <c r="I2041" s="37" t="s">
        <v>2972</v>
      </c>
      <c r="J2041" s="36" t="s">
        <v>52</v>
      </c>
      <c r="K2041" s="36">
        <v>109999</v>
      </c>
      <c r="L2041" s="37">
        <v>103958</v>
      </c>
      <c r="M2041" s="37">
        <v>305001182</v>
      </c>
      <c r="N2041" s="45">
        <v>40664</v>
      </c>
      <c r="O2041" s="36" t="s">
        <v>3711</v>
      </c>
      <c r="P2041" s="38">
        <v>61930.49</v>
      </c>
      <c r="Q2041" s="38">
        <v>-61930.49</v>
      </c>
      <c r="R2041" s="38">
        <v>0</v>
      </c>
      <c r="W2041" s="37">
        <v>103958</v>
      </c>
      <c r="X2041" s="36" t="s">
        <v>15760</v>
      </c>
      <c r="AU2041" s="36">
        <v>3650</v>
      </c>
      <c r="AV2041" s="49">
        <f t="shared" si="31"/>
        <v>44314</v>
      </c>
    </row>
    <row r="2042" spans="1:48" s="36" customFormat="1" x14ac:dyDescent="0.25">
      <c r="A2042" s="36">
        <v>305001191</v>
      </c>
      <c r="B2042" s="36">
        <v>0</v>
      </c>
      <c r="C2042" s="36">
        <v>3050011910</v>
      </c>
      <c r="D2042" s="36" t="s">
        <v>4</v>
      </c>
      <c r="E2042" s="36" t="s">
        <v>753</v>
      </c>
      <c r="F2042" s="36">
        <v>3050</v>
      </c>
      <c r="G2042" s="36">
        <v>1</v>
      </c>
      <c r="H2042" s="36" t="s">
        <v>756</v>
      </c>
      <c r="I2042" s="37" t="s">
        <v>2972</v>
      </c>
      <c r="J2042" s="36" t="s">
        <v>52</v>
      </c>
      <c r="K2042" s="36">
        <v>109999</v>
      </c>
      <c r="L2042" s="37">
        <v>107553</v>
      </c>
      <c r="M2042" s="37">
        <v>305001191</v>
      </c>
      <c r="N2042" s="45">
        <v>40664</v>
      </c>
      <c r="O2042" s="36" t="s">
        <v>3718</v>
      </c>
      <c r="P2042" s="38">
        <v>4700.0200000000004</v>
      </c>
      <c r="Q2042" s="38">
        <v>-4700.0200000000004</v>
      </c>
      <c r="R2042" s="38">
        <v>0</v>
      </c>
      <c r="W2042" s="37">
        <v>107553</v>
      </c>
      <c r="X2042" s="36" t="s">
        <v>13835</v>
      </c>
      <c r="AU2042" s="36">
        <v>3650</v>
      </c>
      <c r="AV2042" s="49">
        <f t="shared" si="31"/>
        <v>44314</v>
      </c>
    </row>
    <row r="2043" spans="1:48" s="36" customFormat="1" x14ac:dyDescent="0.25">
      <c r="A2043" s="36">
        <v>305001192</v>
      </c>
      <c r="B2043" s="36">
        <v>0</v>
      </c>
      <c r="C2043" s="36">
        <v>3050011920</v>
      </c>
      <c r="D2043" s="36" t="s">
        <v>4</v>
      </c>
      <c r="E2043" s="36" t="s">
        <v>753</v>
      </c>
      <c r="F2043" s="36">
        <v>3050</v>
      </c>
      <c r="G2043" s="36">
        <v>2</v>
      </c>
      <c r="H2043" s="36" t="s">
        <v>756</v>
      </c>
      <c r="I2043" s="37" t="s">
        <v>2972</v>
      </c>
      <c r="J2043" s="36" t="s">
        <v>52</v>
      </c>
      <c r="K2043" s="36">
        <v>109999</v>
      </c>
      <c r="L2043" s="37">
        <v>107552</v>
      </c>
      <c r="M2043" s="37">
        <v>305001192</v>
      </c>
      <c r="N2043" s="45">
        <v>40664</v>
      </c>
      <c r="O2043" s="36" t="s">
        <v>3719</v>
      </c>
      <c r="P2043" s="38">
        <v>1900.08</v>
      </c>
      <c r="Q2043" s="38">
        <v>-1900.08</v>
      </c>
      <c r="R2043" s="38">
        <v>0</v>
      </c>
      <c r="W2043" s="37">
        <v>107552</v>
      </c>
      <c r="X2043" s="36" t="s">
        <v>7940</v>
      </c>
      <c r="AU2043" s="36">
        <v>3650</v>
      </c>
      <c r="AV2043" s="49">
        <f t="shared" si="31"/>
        <v>44314</v>
      </c>
    </row>
    <row r="2044" spans="1:48" s="36" customFormat="1" x14ac:dyDescent="0.25">
      <c r="A2044" s="36">
        <v>305001197</v>
      </c>
      <c r="B2044" s="36">
        <v>0</v>
      </c>
      <c r="C2044" s="36">
        <v>3050011970</v>
      </c>
      <c r="D2044" s="36" t="s">
        <v>4</v>
      </c>
      <c r="E2044" s="36" t="s">
        <v>753</v>
      </c>
      <c r="F2044" s="36">
        <v>3050</v>
      </c>
      <c r="G2044" s="36">
        <v>1</v>
      </c>
      <c r="H2044" s="36" t="s">
        <v>756</v>
      </c>
      <c r="I2044" s="37" t="s">
        <v>2972</v>
      </c>
      <c r="J2044" s="36" t="s">
        <v>52</v>
      </c>
      <c r="K2044" s="36">
        <v>109999</v>
      </c>
      <c r="L2044" s="37">
        <v>107835</v>
      </c>
      <c r="M2044" s="37">
        <v>305001197</v>
      </c>
      <c r="N2044" s="45">
        <v>40664</v>
      </c>
      <c r="O2044" s="36" t="s">
        <v>3724</v>
      </c>
      <c r="P2044" s="38">
        <v>3536</v>
      </c>
      <c r="Q2044" s="38">
        <v>-3536</v>
      </c>
      <c r="R2044" s="38">
        <v>0</v>
      </c>
      <c r="W2044" s="37">
        <v>107835</v>
      </c>
      <c r="X2044" s="36" t="s">
        <v>10205</v>
      </c>
      <c r="AU2044" s="36">
        <v>3650</v>
      </c>
      <c r="AV2044" s="49">
        <f t="shared" si="31"/>
        <v>44314</v>
      </c>
    </row>
    <row r="2045" spans="1:48" s="36" customFormat="1" x14ac:dyDescent="0.25">
      <c r="A2045" s="36">
        <v>305001198</v>
      </c>
      <c r="B2045" s="36">
        <v>0</v>
      </c>
      <c r="C2045" s="36">
        <v>3050011980</v>
      </c>
      <c r="D2045" s="36" t="s">
        <v>4</v>
      </c>
      <c r="E2045" s="36" t="s">
        <v>753</v>
      </c>
      <c r="F2045" s="36">
        <v>3050</v>
      </c>
      <c r="G2045" s="36">
        <v>1</v>
      </c>
      <c r="H2045" s="36" t="s">
        <v>756</v>
      </c>
      <c r="I2045" s="37" t="s">
        <v>2972</v>
      </c>
      <c r="J2045" s="36" t="s">
        <v>52</v>
      </c>
      <c r="K2045" s="36">
        <v>109999</v>
      </c>
      <c r="L2045" s="37">
        <v>107835</v>
      </c>
      <c r="M2045" s="37">
        <v>305001198</v>
      </c>
      <c r="N2045" s="45">
        <v>40664</v>
      </c>
      <c r="O2045" s="36" t="s">
        <v>3725</v>
      </c>
      <c r="P2045" s="38">
        <v>3952</v>
      </c>
      <c r="Q2045" s="38">
        <v>-3952</v>
      </c>
      <c r="R2045" s="38">
        <v>0</v>
      </c>
      <c r="W2045" s="37">
        <v>107835</v>
      </c>
      <c r="X2045" s="36" t="s">
        <v>10205</v>
      </c>
      <c r="AU2045" s="36">
        <v>3650</v>
      </c>
      <c r="AV2045" s="49">
        <f t="shared" si="31"/>
        <v>44314</v>
      </c>
    </row>
    <row r="2046" spans="1:48" s="36" customFormat="1" x14ac:dyDescent="0.25">
      <c r="A2046" s="36">
        <v>305001201</v>
      </c>
      <c r="B2046" s="36">
        <v>0</v>
      </c>
      <c r="C2046" s="36">
        <v>3050012010</v>
      </c>
      <c r="D2046" s="36" t="s">
        <v>4</v>
      </c>
      <c r="E2046" s="36" t="s">
        <v>753</v>
      </c>
      <c r="F2046" s="36">
        <v>3050</v>
      </c>
      <c r="G2046" s="36">
        <v>8</v>
      </c>
      <c r="H2046" s="36" t="s">
        <v>3728</v>
      </c>
      <c r="I2046" s="37" t="s">
        <v>2972</v>
      </c>
      <c r="J2046" s="36" t="s">
        <v>52</v>
      </c>
      <c r="K2046" s="36">
        <v>109999</v>
      </c>
      <c r="L2046" s="37">
        <v>108038</v>
      </c>
      <c r="M2046" s="37">
        <v>305001201</v>
      </c>
      <c r="N2046" s="45">
        <v>40736</v>
      </c>
      <c r="O2046" s="36" t="s">
        <v>3729</v>
      </c>
      <c r="P2046" s="38">
        <v>29328.03</v>
      </c>
      <c r="Q2046" s="38">
        <v>-29328.03</v>
      </c>
      <c r="R2046" s="38">
        <v>0</v>
      </c>
      <c r="W2046" s="37">
        <v>108038</v>
      </c>
      <c r="X2046" s="36" t="s">
        <v>13837</v>
      </c>
      <c r="AU2046" s="36">
        <v>3650</v>
      </c>
      <c r="AV2046" s="49">
        <f t="shared" si="31"/>
        <v>44386</v>
      </c>
    </row>
    <row r="2047" spans="1:48" s="36" customFormat="1" x14ac:dyDescent="0.25">
      <c r="A2047" s="36">
        <v>305001245</v>
      </c>
      <c r="B2047" s="36">
        <v>0</v>
      </c>
      <c r="C2047" s="36">
        <v>3050012450</v>
      </c>
      <c r="D2047" s="36" t="s">
        <v>4</v>
      </c>
      <c r="E2047" s="36" t="s">
        <v>753</v>
      </c>
      <c r="F2047" s="36">
        <v>3050</v>
      </c>
      <c r="G2047" s="36">
        <v>20</v>
      </c>
      <c r="H2047" s="36" t="s">
        <v>3730</v>
      </c>
      <c r="I2047" s="37" t="s">
        <v>2972</v>
      </c>
      <c r="J2047" s="36" t="s">
        <v>52</v>
      </c>
      <c r="K2047" s="36">
        <v>109999</v>
      </c>
      <c r="L2047" s="37">
        <v>107569</v>
      </c>
      <c r="M2047" s="37">
        <v>305001245</v>
      </c>
      <c r="N2047" s="45">
        <v>40821</v>
      </c>
      <c r="O2047" s="36" t="s">
        <v>3731</v>
      </c>
      <c r="P2047" s="38">
        <v>85680</v>
      </c>
      <c r="Q2047" s="38">
        <v>-85680</v>
      </c>
      <c r="R2047" s="38">
        <v>0</v>
      </c>
      <c r="W2047" s="37">
        <v>107569</v>
      </c>
      <c r="X2047" s="36" t="s">
        <v>9825</v>
      </c>
      <c r="AU2047" s="36">
        <v>3650</v>
      </c>
      <c r="AV2047" s="49">
        <f t="shared" si="31"/>
        <v>44471</v>
      </c>
    </row>
    <row r="2048" spans="1:48" s="36" customFormat="1" x14ac:dyDescent="0.25">
      <c r="A2048" s="36">
        <v>305001247</v>
      </c>
      <c r="B2048" s="36">
        <v>0</v>
      </c>
      <c r="C2048" s="36">
        <v>3050012470</v>
      </c>
      <c r="D2048" s="36" t="s">
        <v>4</v>
      </c>
      <c r="E2048" s="36" t="s">
        <v>753</v>
      </c>
      <c r="F2048" s="36">
        <v>3050</v>
      </c>
      <c r="G2048" s="36">
        <v>2</v>
      </c>
      <c r="H2048" s="36" t="s">
        <v>784</v>
      </c>
      <c r="I2048" s="37" t="s">
        <v>2972</v>
      </c>
      <c r="J2048" s="36" t="s">
        <v>52</v>
      </c>
      <c r="K2048" s="36">
        <v>109999</v>
      </c>
      <c r="L2048" s="37">
        <v>107730</v>
      </c>
      <c r="M2048" s="37">
        <v>305001247</v>
      </c>
      <c r="N2048" s="45">
        <v>40899</v>
      </c>
      <c r="O2048" s="36" t="s">
        <v>3732</v>
      </c>
      <c r="P2048" s="38">
        <v>6400</v>
      </c>
      <c r="Q2048" s="38">
        <v>-6400</v>
      </c>
      <c r="R2048" s="38">
        <v>0</v>
      </c>
      <c r="W2048" s="37">
        <v>107730</v>
      </c>
      <c r="X2048" s="36" t="s">
        <v>9804</v>
      </c>
      <c r="AU2048" s="36">
        <v>3650</v>
      </c>
      <c r="AV2048" s="49">
        <f t="shared" si="31"/>
        <v>44549</v>
      </c>
    </row>
    <row r="2049" spans="1:48" s="36" customFormat="1" x14ac:dyDescent="0.25">
      <c r="A2049" s="36">
        <v>305001251</v>
      </c>
      <c r="B2049" s="36">
        <v>0</v>
      </c>
      <c r="C2049" s="36">
        <v>3050012510</v>
      </c>
      <c r="D2049" s="36" t="s">
        <v>4</v>
      </c>
      <c r="E2049" s="36" t="s">
        <v>753</v>
      </c>
      <c r="F2049" s="36">
        <v>3050</v>
      </c>
      <c r="G2049" s="36">
        <v>1</v>
      </c>
      <c r="H2049" s="36" t="s">
        <v>3733</v>
      </c>
      <c r="I2049" s="37" t="s">
        <v>2972</v>
      </c>
      <c r="J2049" s="36" t="s">
        <v>52</v>
      </c>
      <c r="K2049" s="36">
        <v>109999</v>
      </c>
      <c r="L2049" s="37">
        <v>108095</v>
      </c>
      <c r="M2049" s="37">
        <v>305001251</v>
      </c>
      <c r="N2049" s="45">
        <v>40907</v>
      </c>
      <c r="O2049" s="36" t="s">
        <v>3734</v>
      </c>
      <c r="P2049" s="38">
        <v>1720.5</v>
      </c>
      <c r="Q2049" s="38">
        <v>-1720.5</v>
      </c>
      <c r="R2049" s="38">
        <v>0</v>
      </c>
      <c r="W2049" s="37">
        <v>108095</v>
      </c>
      <c r="X2049" s="36" t="s">
        <v>9830</v>
      </c>
      <c r="AU2049" s="36">
        <v>3650</v>
      </c>
      <c r="AV2049" s="49">
        <f t="shared" si="31"/>
        <v>44557</v>
      </c>
    </row>
    <row r="2050" spans="1:48" s="36" customFormat="1" x14ac:dyDescent="0.25">
      <c r="A2050" s="36">
        <v>305001505</v>
      </c>
      <c r="B2050" s="36">
        <v>0</v>
      </c>
      <c r="C2050" s="36">
        <v>3050015050</v>
      </c>
      <c r="D2050" s="36" t="s">
        <v>4</v>
      </c>
      <c r="E2050" s="36" t="s">
        <v>753</v>
      </c>
      <c r="F2050" s="36">
        <v>3050</v>
      </c>
      <c r="G2050" s="36">
        <v>1</v>
      </c>
      <c r="H2050" s="36" t="s">
        <v>3737</v>
      </c>
      <c r="I2050" s="37" t="s">
        <v>2972</v>
      </c>
      <c r="J2050" s="36" t="s">
        <v>52</v>
      </c>
      <c r="K2050" s="36">
        <v>109999</v>
      </c>
      <c r="L2050" s="37">
        <v>108095</v>
      </c>
      <c r="M2050" s="37">
        <v>305001505</v>
      </c>
      <c r="N2050" s="45">
        <v>41162</v>
      </c>
      <c r="O2050" s="36" t="s">
        <v>3738</v>
      </c>
      <c r="P2050" s="38">
        <v>1660.25</v>
      </c>
      <c r="Q2050" s="38">
        <v>-1660.25</v>
      </c>
      <c r="R2050" s="38">
        <v>0</v>
      </c>
      <c r="W2050" s="37">
        <v>108095</v>
      </c>
      <c r="X2050" s="36" t="s">
        <v>9830</v>
      </c>
      <c r="AU2050" s="36">
        <v>3650</v>
      </c>
      <c r="AV2050" s="49">
        <f t="shared" si="31"/>
        <v>44812</v>
      </c>
    </row>
    <row r="2051" spans="1:48" s="36" customFormat="1" x14ac:dyDescent="0.25">
      <c r="A2051" s="36">
        <v>305001706</v>
      </c>
      <c r="B2051" s="36">
        <v>0</v>
      </c>
      <c r="C2051" s="36">
        <v>3050017060</v>
      </c>
      <c r="D2051" s="36" t="s">
        <v>4</v>
      </c>
      <c r="E2051" s="36" t="s">
        <v>753</v>
      </c>
      <c r="F2051" s="36">
        <v>3050</v>
      </c>
      <c r="G2051" s="36">
        <v>1</v>
      </c>
      <c r="H2051" s="36" t="s">
        <v>3739</v>
      </c>
      <c r="I2051" s="37" t="s">
        <v>2972</v>
      </c>
      <c r="J2051" s="36" t="s">
        <v>52</v>
      </c>
      <c r="K2051" s="36">
        <v>109999</v>
      </c>
      <c r="L2051" s="37">
        <v>107993</v>
      </c>
      <c r="M2051" s="37">
        <v>305001706</v>
      </c>
      <c r="N2051" s="45">
        <v>41515</v>
      </c>
      <c r="O2051" s="36" t="s">
        <v>3740</v>
      </c>
      <c r="P2051" s="38">
        <v>1575</v>
      </c>
      <c r="Q2051" s="38">
        <v>-1575</v>
      </c>
      <c r="R2051" s="38">
        <v>0</v>
      </c>
      <c r="W2051" s="37">
        <v>107993</v>
      </c>
      <c r="X2051" s="36" t="s">
        <v>14409</v>
      </c>
      <c r="AU2051" s="36">
        <v>3650</v>
      </c>
      <c r="AV2051" s="49">
        <f t="shared" si="31"/>
        <v>45165</v>
      </c>
    </row>
    <row r="2052" spans="1:48" s="36" customFormat="1" x14ac:dyDescent="0.25">
      <c r="A2052" s="36">
        <v>305001772</v>
      </c>
      <c r="B2052" s="36">
        <v>0</v>
      </c>
      <c r="C2052" s="36">
        <v>3050017720</v>
      </c>
      <c r="D2052" s="36" t="s">
        <v>4</v>
      </c>
      <c r="E2052" s="36" t="s">
        <v>753</v>
      </c>
      <c r="F2052" s="36">
        <v>3050</v>
      </c>
      <c r="G2052" s="36">
        <v>2</v>
      </c>
      <c r="H2052" s="36" t="s">
        <v>3741</v>
      </c>
      <c r="I2052" s="37" t="s">
        <v>2972</v>
      </c>
      <c r="J2052" s="36" t="s">
        <v>52</v>
      </c>
      <c r="K2052" s="36">
        <v>109999</v>
      </c>
      <c r="L2052" s="37">
        <v>405330</v>
      </c>
      <c r="M2052" s="37">
        <v>305001772</v>
      </c>
      <c r="N2052" s="45">
        <v>41563</v>
      </c>
      <c r="O2052" s="36" t="s">
        <v>3742</v>
      </c>
      <c r="P2052" s="38">
        <v>4945.16</v>
      </c>
      <c r="Q2052" s="38">
        <v>-4945.16</v>
      </c>
      <c r="R2052" s="38">
        <v>0</v>
      </c>
      <c r="W2052" s="37">
        <v>405330</v>
      </c>
      <c r="X2052" s="36" t="s">
        <v>15800</v>
      </c>
      <c r="AU2052" s="36">
        <v>3650</v>
      </c>
      <c r="AV2052" s="49">
        <f t="shared" si="31"/>
        <v>45213</v>
      </c>
    </row>
    <row r="2053" spans="1:48" s="36" customFormat="1" x14ac:dyDescent="0.25">
      <c r="A2053" s="36">
        <v>305001903</v>
      </c>
      <c r="B2053" s="36">
        <v>0</v>
      </c>
      <c r="C2053" s="36">
        <v>3050019030</v>
      </c>
      <c r="D2053" s="36" t="s">
        <v>4</v>
      </c>
      <c r="E2053" s="36" t="s">
        <v>753</v>
      </c>
      <c r="F2053" s="36">
        <v>3050</v>
      </c>
      <c r="G2053" s="36">
        <v>1</v>
      </c>
      <c r="H2053" s="36" t="s">
        <v>834</v>
      </c>
      <c r="I2053" s="37" t="s">
        <v>2972</v>
      </c>
      <c r="J2053" s="36" t="s">
        <v>52</v>
      </c>
      <c r="K2053" s="36">
        <v>109999</v>
      </c>
      <c r="L2053" s="37">
        <v>108095</v>
      </c>
      <c r="M2053" s="37">
        <v>305001903</v>
      </c>
      <c r="N2053" s="45">
        <v>41796</v>
      </c>
      <c r="O2053" s="36" t="s">
        <v>3743</v>
      </c>
      <c r="P2053" s="38">
        <v>1845</v>
      </c>
      <c r="Q2053" s="38">
        <v>-1845</v>
      </c>
      <c r="R2053" s="38">
        <v>0</v>
      </c>
      <c r="W2053" s="37">
        <v>108095</v>
      </c>
      <c r="X2053" s="36" t="s">
        <v>9830</v>
      </c>
      <c r="AU2053" s="36">
        <v>3650</v>
      </c>
      <c r="AV2053" s="49">
        <f t="shared" si="31"/>
        <v>45446</v>
      </c>
    </row>
    <row r="2054" spans="1:48" s="36" customFormat="1" x14ac:dyDescent="0.25">
      <c r="A2054" s="36">
        <v>305001988</v>
      </c>
      <c r="B2054" s="36">
        <v>0</v>
      </c>
      <c r="C2054" s="36">
        <v>3050019880</v>
      </c>
      <c r="D2054" s="36" t="s">
        <v>4</v>
      </c>
      <c r="E2054" s="36" t="s">
        <v>753</v>
      </c>
      <c r="F2054" s="36">
        <v>3050</v>
      </c>
      <c r="G2054" s="36">
        <v>2</v>
      </c>
      <c r="H2054" s="36" t="s">
        <v>3145</v>
      </c>
      <c r="I2054" s="37" t="s">
        <v>2972</v>
      </c>
      <c r="J2054" s="36" t="s">
        <v>52</v>
      </c>
      <c r="K2054" s="36">
        <v>109999</v>
      </c>
      <c r="L2054" s="37">
        <v>107993</v>
      </c>
      <c r="M2054" s="37">
        <v>305001988</v>
      </c>
      <c r="N2054" s="45">
        <v>41968</v>
      </c>
      <c r="O2054" s="36" t="s">
        <v>3744</v>
      </c>
      <c r="P2054" s="38">
        <v>3607.5</v>
      </c>
      <c r="Q2054" s="38">
        <v>-3607.5</v>
      </c>
      <c r="R2054" s="38">
        <v>0</v>
      </c>
      <c r="W2054" s="37">
        <v>107993</v>
      </c>
      <c r="X2054" s="36" t="s">
        <v>14409</v>
      </c>
      <c r="AU2054" s="36">
        <v>3650</v>
      </c>
      <c r="AV2054" s="49">
        <f t="shared" si="31"/>
        <v>45618</v>
      </c>
    </row>
    <row r="2055" spans="1:48" s="36" customFormat="1" x14ac:dyDescent="0.25">
      <c r="A2055" s="36">
        <v>305002012</v>
      </c>
      <c r="B2055" s="36">
        <v>0</v>
      </c>
      <c r="C2055" s="36">
        <v>3050020120</v>
      </c>
      <c r="D2055" s="36" t="s">
        <v>4</v>
      </c>
      <c r="E2055" s="36" t="s">
        <v>753</v>
      </c>
      <c r="F2055" s="36">
        <v>3050</v>
      </c>
      <c r="G2055" s="36">
        <v>1</v>
      </c>
      <c r="H2055" s="36" t="s">
        <v>836</v>
      </c>
      <c r="I2055" s="37" t="s">
        <v>2972</v>
      </c>
      <c r="J2055" s="36" t="s">
        <v>52</v>
      </c>
      <c r="K2055" s="36">
        <v>109999</v>
      </c>
      <c r="L2055" s="37">
        <v>108095</v>
      </c>
      <c r="M2055" s="37">
        <v>305002012</v>
      </c>
      <c r="N2055" s="45">
        <v>41913</v>
      </c>
      <c r="O2055" s="36" t="s">
        <v>3745</v>
      </c>
      <c r="P2055" s="38">
        <v>3208.5</v>
      </c>
      <c r="Q2055" s="38">
        <v>-3208.5</v>
      </c>
      <c r="R2055" s="38">
        <v>0</v>
      </c>
      <c r="W2055" s="37">
        <v>108095</v>
      </c>
      <c r="X2055" s="36" t="s">
        <v>9830</v>
      </c>
      <c r="AU2055" s="36">
        <v>3650</v>
      </c>
      <c r="AV2055" s="49">
        <f t="shared" si="31"/>
        <v>45563</v>
      </c>
    </row>
    <row r="2056" spans="1:48" s="36" customFormat="1" x14ac:dyDescent="0.25">
      <c r="A2056" s="36">
        <v>305002016</v>
      </c>
      <c r="B2056" s="36">
        <v>0</v>
      </c>
      <c r="C2056" s="36">
        <v>3050020160</v>
      </c>
      <c r="D2056" s="36" t="s">
        <v>4</v>
      </c>
      <c r="E2056" s="36" t="s">
        <v>753</v>
      </c>
      <c r="F2056" s="36">
        <v>3050</v>
      </c>
      <c r="G2056" s="36">
        <v>2</v>
      </c>
      <c r="H2056" s="36" t="s">
        <v>361</v>
      </c>
      <c r="I2056" s="37" t="s">
        <v>2972</v>
      </c>
      <c r="J2056" s="36" t="s">
        <v>52</v>
      </c>
      <c r="K2056" s="36">
        <v>109999</v>
      </c>
      <c r="L2056" s="37">
        <v>108095</v>
      </c>
      <c r="M2056" s="37">
        <v>305002016</v>
      </c>
      <c r="N2056" s="45">
        <v>42005</v>
      </c>
      <c r="O2056" s="36" t="s">
        <v>3746</v>
      </c>
      <c r="P2056" s="38">
        <v>1116</v>
      </c>
      <c r="Q2056" s="38">
        <v>-1116</v>
      </c>
      <c r="R2056" s="38">
        <v>0</v>
      </c>
      <c r="W2056" s="37">
        <v>108095</v>
      </c>
      <c r="X2056" s="36" t="s">
        <v>9830</v>
      </c>
      <c r="AU2056" s="36">
        <v>3650</v>
      </c>
      <c r="AV2056" s="49">
        <f t="shared" si="31"/>
        <v>45655</v>
      </c>
    </row>
    <row r="2057" spans="1:48" s="36" customFormat="1" x14ac:dyDescent="0.25">
      <c r="A2057" s="36">
        <v>305002100</v>
      </c>
      <c r="B2057" s="36">
        <v>0</v>
      </c>
      <c r="C2057" s="36">
        <v>3050021000</v>
      </c>
      <c r="D2057" s="36" t="s">
        <v>4</v>
      </c>
      <c r="E2057" s="36" t="s">
        <v>753</v>
      </c>
      <c r="F2057" s="36">
        <v>3050</v>
      </c>
      <c r="G2057" s="36">
        <v>1</v>
      </c>
      <c r="H2057" s="36" t="s">
        <v>3747</v>
      </c>
      <c r="I2057" s="37" t="s">
        <v>2972</v>
      </c>
      <c r="J2057" s="36" t="s">
        <v>52</v>
      </c>
      <c r="K2057" s="36">
        <v>109999</v>
      </c>
      <c r="L2057" s="37">
        <v>107993</v>
      </c>
      <c r="M2057" s="37">
        <v>305002100</v>
      </c>
      <c r="N2057" s="45">
        <v>42138</v>
      </c>
      <c r="O2057" s="36" t="s">
        <v>3748</v>
      </c>
      <c r="P2057" s="38">
        <v>1803.75</v>
      </c>
      <c r="Q2057" s="38">
        <v>-1803.75</v>
      </c>
      <c r="R2057" s="38">
        <v>0</v>
      </c>
      <c r="W2057" s="37">
        <v>107993</v>
      </c>
      <c r="X2057" s="36" t="s">
        <v>14409</v>
      </c>
      <c r="AU2057" s="36">
        <v>3650</v>
      </c>
      <c r="AV2057" s="49">
        <f t="shared" ref="AV2057:AV2120" si="32">N2057+AU2057</f>
        <v>45788</v>
      </c>
    </row>
    <row r="2058" spans="1:48" s="36" customFormat="1" x14ac:dyDescent="0.25">
      <c r="A2058" s="36">
        <v>305002168</v>
      </c>
      <c r="B2058" s="36">
        <v>0</v>
      </c>
      <c r="C2058" s="36">
        <v>3050021680</v>
      </c>
      <c r="D2058" s="36" t="s">
        <v>4</v>
      </c>
      <c r="E2058" s="36" t="s">
        <v>753</v>
      </c>
      <c r="F2058" s="36">
        <v>3050</v>
      </c>
      <c r="G2058" s="36">
        <v>3</v>
      </c>
      <c r="H2058" s="36" t="s">
        <v>3749</v>
      </c>
      <c r="I2058" s="37" t="s">
        <v>2972</v>
      </c>
      <c r="J2058" s="36" t="s">
        <v>52</v>
      </c>
      <c r="K2058" s="36">
        <v>109999</v>
      </c>
      <c r="L2058" s="37">
        <v>108095</v>
      </c>
      <c r="M2058" s="37">
        <v>305002168</v>
      </c>
      <c r="N2058" s="45">
        <v>42273</v>
      </c>
      <c r="O2058" s="36" t="s">
        <v>3750</v>
      </c>
      <c r="P2058" s="38">
        <v>4894.88</v>
      </c>
      <c r="Q2058" s="38">
        <v>-4894.88</v>
      </c>
      <c r="R2058" s="38">
        <v>0</v>
      </c>
      <c r="W2058" s="37">
        <v>108095</v>
      </c>
      <c r="X2058" s="36" t="s">
        <v>9830</v>
      </c>
      <c r="AU2058" s="36">
        <v>3650</v>
      </c>
      <c r="AV2058" s="49">
        <f t="shared" si="32"/>
        <v>45923</v>
      </c>
    </row>
    <row r="2059" spans="1:48" s="36" customFormat="1" x14ac:dyDescent="0.25">
      <c r="A2059" s="36">
        <v>305002180</v>
      </c>
      <c r="B2059" s="36">
        <v>0</v>
      </c>
      <c r="C2059" s="36">
        <v>3050021800</v>
      </c>
      <c r="D2059" s="36" t="s">
        <v>4</v>
      </c>
      <c r="E2059" s="36" t="s">
        <v>753</v>
      </c>
      <c r="F2059" s="36">
        <v>3050</v>
      </c>
      <c r="G2059" s="36">
        <v>1</v>
      </c>
      <c r="H2059" s="36" t="s">
        <v>1163</v>
      </c>
      <c r="I2059" s="37" t="s">
        <v>2972</v>
      </c>
      <c r="J2059" s="36" t="s">
        <v>52</v>
      </c>
      <c r="K2059" s="36">
        <v>109999</v>
      </c>
      <c r="L2059" s="37">
        <v>107993</v>
      </c>
      <c r="M2059" s="37">
        <v>305002180</v>
      </c>
      <c r="N2059" s="45">
        <v>42310</v>
      </c>
      <c r="O2059" s="36" t="s">
        <v>844</v>
      </c>
      <c r="P2059" s="38">
        <v>3959.1</v>
      </c>
      <c r="Q2059" s="38">
        <v>-3959.1</v>
      </c>
      <c r="R2059" s="38">
        <v>0</v>
      </c>
      <c r="W2059" s="37">
        <v>107993</v>
      </c>
      <c r="X2059" s="36" t="s">
        <v>14409</v>
      </c>
      <c r="AU2059" s="36">
        <v>3650</v>
      </c>
      <c r="AV2059" s="49">
        <f t="shared" si="32"/>
        <v>45960</v>
      </c>
    </row>
    <row r="2060" spans="1:48" s="36" customFormat="1" x14ac:dyDescent="0.25">
      <c r="A2060" s="36">
        <v>305002335</v>
      </c>
      <c r="B2060" s="36">
        <v>0</v>
      </c>
      <c r="C2060" s="36">
        <v>3050023350</v>
      </c>
      <c r="D2060" s="36" t="s">
        <v>4</v>
      </c>
      <c r="E2060" s="36" t="s">
        <v>753</v>
      </c>
      <c r="F2060" s="36">
        <v>3050</v>
      </c>
      <c r="G2060" s="36">
        <v>1</v>
      </c>
      <c r="H2060" s="36" t="s">
        <v>3751</v>
      </c>
      <c r="I2060" s="37" t="s">
        <v>2972</v>
      </c>
      <c r="J2060" s="36" t="s">
        <v>52</v>
      </c>
      <c r="K2060" s="36">
        <v>109999</v>
      </c>
      <c r="L2060" s="37">
        <v>110931</v>
      </c>
      <c r="M2060" s="37">
        <v>305002335</v>
      </c>
      <c r="N2060" s="45">
        <v>42391</v>
      </c>
      <c r="O2060" s="36" t="s">
        <v>3752</v>
      </c>
      <c r="P2060" s="38">
        <v>3300</v>
      </c>
      <c r="Q2060" s="38">
        <v>-3300</v>
      </c>
      <c r="R2060" s="38">
        <v>0</v>
      </c>
      <c r="W2060" s="37">
        <v>110931</v>
      </c>
      <c r="X2060" s="36" t="s">
        <v>15009</v>
      </c>
      <c r="AU2060" s="36">
        <v>3650</v>
      </c>
      <c r="AV2060" s="49">
        <f t="shared" si="32"/>
        <v>46041</v>
      </c>
    </row>
    <row r="2061" spans="1:48" s="36" customFormat="1" x14ac:dyDescent="0.25">
      <c r="A2061" s="36">
        <v>305002337</v>
      </c>
      <c r="B2061" s="36">
        <v>0</v>
      </c>
      <c r="C2061" s="36">
        <v>3050023370</v>
      </c>
      <c r="D2061" s="36" t="s">
        <v>4</v>
      </c>
      <c r="E2061" s="36" t="s">
        <v>753</v>
      </c>
      <c r="F2061" s="36">
        <v>3050</v>
      </c>
      <c r="G2061" s="36">
        <v>1</v>
      </c>
      <c r="H2061" s="36" t="s">
        <v>3751</v>
      </c>
      <c r="I2061" s="37" t="s">
        <v>2972</v>
      </c>
      <c r="J2061" s="36" t="s">
        <v>52</v>
      </c>
      <c r="K2061" s="36">
        <v>109999</v>
      </c>
      <c r="L2061" s="37">
        <v>110931</v>
      </c>
      <c r="M2061" s="37">
        <v>305002337</v>
      </c>
      <c r="N2061" s="45">
        <v>42391</v>
      </c>
      <c r="O2061" s="36" t="s">
        <v>3753</v>
      </c>
      <c r="P2061" s="38">
        <v>4500</v>
      </c>
      <c r="Q2061" s="38">
        <v>-4500</v>
      </c>
      <c r="R2061" s="38">
        <v>0</v>
      </c>
      <c r="W2061" s="37">
        <v>110931</v>
      </c>
      <c r="X2061" s="36" t="s">
        <v>15009</v>
      </c>
      <c r="AU2061" s="36">
        <v>3650</v>
      </c>
      <c r="AV2061" s="49">
        <f t="shared" si="32"/>
        <v>46041</v>
      </c>
    </row>
    <row r="2062" spans="1:48" s="36" customFormat="1" x14ac:dyDescent="0.25">
      <c r="A2062" s="36">
        <v>305002340</v>
      </c>
      <c r="B2062" s="36">
        <v>0</v>
      </c>
      <c r="C2062" s="36">
        <v>3050023400</v>
      </c>
      <c r="D2062" s="36" t="s">
        <v>4</v>
      </c>
      <c r="E2062" s="36" t="s">
        <v>753</v>
      </c>
      <c r="F2062" s="36">
        <v>3050</v>
      </c>
      <c r="G2062" s="36">
        <v>1</v>
      </c>
      <c r="H2062" s="36" t="s">
        <v>3754</v>
      </c>
      <c r="I2062" s="37" t="s">
        <v>2972</v>
      </c>
      <c r="J2062" s="36" t="s">
        <v>52</v>
      </c>
      <c r="K2062" s="36">
        <v>109999</v>
      </c>
      <c r="L2062" s="37">
        <v>108095</v>
      </c>
      <c r="M2062" s="37">
        <v>305002340</v>
      </c>
      <c r="N2062" s="45">
        <v>42452</v>
      </c>
      <c r="O2062" s="36" t="s">
        <v>3755</v>
      </c>
      <c r="P2062" s="38">
        <v>2280</v>
      </c>
      <c r="Q2062" s="38">
        <v>-2280</v>
      </c>
      <c r="R2062" s="38">
        <v>0</v>
      </c>
      <c r="W2062" s="37">
        <v>108095</v>
      </c>
      <c r="X2062" s="36" t="s">
        <v>9830</v>
      </c>
      <c r="AU2062" s="36">
        <v>3650</v>
      </c>
      <c r="AV2062" s="49">
        <f t="shared" si="32"/>
        <v>46102</v>
      </c>
    </row>
    <row r="2063" spans="1:48" x14ac:dyDescent="0.25">
      <c r="A2063">
        <v>305002415</v>
      </c>
      <c r="B2063">
        <v>0</v>
      </c>
      <c r="C2063">
        <v>3050024150</v>
      </c>
      <c r="D2063" t="s">
        <v>4</v>
      </c>
      <c r="E2063" t="s">
        <v>753</v>
      </c>
      <c r="F2063">
        <v>3050</v>
      </c>
      <c r="G2063">
        <v>1</v>
      </c>
      <c r="H2063" t="s">
        <v>2131</v>
      </c>
      <c r="I2063" s="6" t="s">
        <v>2972</v>
      </c>
      <c r="J2063" t="s">
        <v>52</v>
      </c>
      <c r="K2063">
        <v>109100</v>
      </c>
      <c r="M2063" s="6">
        <v>305002415</v>
      </c>
      <c r="N2063" s="47">
        <v>42494</v>
      </c>
      <c r="O2063" t="s">
        <v>3756</v>
      </c>
      <c r="P2063" s="8">
        <v>2400</v>
      </c>
      <c r="Q2063" s="8">
        <v>-2400</v>
      </c>
      <c r="R2063" s="8">
        <v>0</v>
      </c>
      <c r="AU2063">
        <v>3650</v>
      </c>
      <c r="AV2063" s="28">
        <f t="shared" si="32"/>
        <v>46144</v>
      </c>
    </row>
    <row r="2064" spans="1:48" s="36" customFormat="1" x14ac:dyDescent="0.25">
      <c r="A2064" s="36">
        <v>305002417</v>
      </c>
      <c r="B2064" s="36">
        <v>0</v>
      </c>
      <c r="C2064" s="36">
        <v>3050024170</v>
      </c>
      <c r="D2064" s="36" t="s">
        <v>4</v>
      </c>
      <c r="E2064" s="36" t="s">
        <v>753</v>
      </c>
      <c r="F2064" s="36">
        <v>3050</v>
      </c>
      <c r="G2064" s="36">
        <v>1</v>
      </c>
      <c r="H2064" s="36" t="s">
        <v>78</v>
      </c>
      <c r="I2064" s="37" t="s">
        <v>2972</v>
      </c>
      <c r="J2064" s="36" t="s">
        <v>52</v>
      </c>
      <c r="K2064" s="36">
        <v>109290</v>
      </c>
      <c r="L2064" s="37">
        <v>108095</v>
      </c>
      <c r="M2064" s="37">
        <v>305002417</v>
      </c>
      <c r="N2064" s="45">
        <v>42505</v>
      </c>
      <c r="O2064" s="36" t="s">
        <v>3757</v>
      </c>
      <c r="P2064" s="38">
        <v>2280</v>
      </c>
      <c r="Q2064" s="38">
        <v>-2280</v>
      </c>
      <c r="R2064" s="38">
        <v>0</v>
      </c>
      <c r="W2064" s="37">
        <v>108095</v>
      </c>
      <c r="X2064" s="36" t="s">
        <v>9830</v>
      </c>
      <c r="AU2064" s="36">
        <v>3650</v>
      </c>
      <c r="AV2064" s="49">
        <f t="shared" si="32"/>
        <v>46155</v>
      </c>
    </row>
    <row r="2065" spans="1:48" s="36" customFormat="1" x14ac:dyDescent="0.25">
      <c r="A2065" s="36">
        <v>305002705</v>
      </c>
      <c r="B2065" s="36">
        <v>0</v>
      </c>
      <c r="C2065" s="36">
        <v>3050027050</v>
      </c>
      <c r="D2065" s="36" t="s">
        <v>4</v>
      </c>
      <c r="E2065" s="36" t="s">
        <v>753</v>
      </c>
      <c r="F2065" s="36">
        <v>3050</v>
      </c>
      <c r="G2065" s="36">
        <v>2</v>
      </c>
      <c r="H2065" s="36" t="s">
        <v>3758</v>
      </c>
      <c r="I2065" s="37" t="s">
        <v>2972</v>
      </c>
      <c r="J2065" s="36" t="s">
        <v>52</v>
      </c>
      <c r="K2065" s="36">
        <v>109999</v>
      </c>
      <c r="L2065" s="37">
        <v>111838</v>
      </c>
      <c r="M2065" s="37">
        <v>305002705</v>
      </c>
      <c r="N2065" s="45">
        <v>43615</v>
      </c>
      <c r="O2065" s="36" t="s">
        <v>3759</v>
      </c>
      <c r="P2065" s="38">
        <v>6940</v>
      </c>
      <c r="Q2065" s="38">
        <v>-6940</v>
      </c>
      <c r="R2065" s="38">
        <v>0</v>
      </c>
      <c r="W2065" s="37">
        <v>111838</v>
      </c>
      <c r="X2065" s="36" t="s">
        <v>12249</v>
      </c>
      <c r="AU2065" s="36">
        <v>3650</v>
      </c>
      <c r="AV2065" s="49">
        <f t="shared" si="32"/>
        <v>47265</v>
      </c>
    </row>
    <row r="2066" spans="1:48" s="36" customFormat="1" x14ac:dyDescent="0.25">
      <c r="A2066" s="36">
        <v>305002783</v>
      </c>
      <c r="B2066" s="36">
        <v>0</v>
      </c>
      <c r="C2066" s="36">
        <v>3050027830</v>
      </c>
      <c r="D2066" s="36" t="s">
        <v>4</v>
      </c>
      <c r="E2066" s="36" t="s">
        <v>753</v>
      </c>
      <c r="F2066" s="36">
        <v>3050</v>
      </c>
      <c r="G2066" s="36">
        <v>2</v>
      </c>
      <c r="H2066" s="36" t="s">
        <v>1004</v>
      </c>
      <c r="I2066" s="37" t="s">
        <v>2972</v>
      </c>
      <c r="J2066" s="36" t="s">
        <v>52</v>
      </c>
      <c r="K2066" s="36">
        <v>109999</v>
      </c>
      <c r="L2066" s="37">
        <v>111838</v>
      </c>
      <c r="M2066" s="37">
        <v>305002783</v>
      </c>
      <c r="N2066" s="45">
        <v>43647</v>
      </c>
      <c r="O2066" s="36" t="s">
        <v>3759</v>
      </c>
      <c r="P2066" s="38">
        <v>6940</v>
      </c>
      <c r="Q2066" s="38">
        <v>-6940</v>
      </c>
      <c r="R2066" s="38">
        <v>0</v>
      </c>
      <c r="W2066" s="37">
        <v>111838</v>
      </c>
      <c r="X2066" s="36" t="s">
        <v>12249</v>
      </c>
      <c r="AU2066" s="36">
        <v>3650</v>
      </c>
      <c r="AV2066" s="49">
        <f t="shared" si="32"/>
        <v>47297</v>
      </c>
    </row>
    <row r="2067" spans="1:48" s="36" customFormat="1" x14ac:dyDescent="0.25">
      <c r="A2067" s="36">
        <v>305002784</v>
      </c>
      <c r="B2067" s="36">
        <v>0</v>
      </c>
      <c r="C2067" s="36">
        <v>3050027840</v>
      </c>
      <c r="D2067" s="36" t="s">
        <v>4</v>
      </c>
      <c r="E2067" s="36" t="s">
        <v>753</v>
      </c>
      <c r="F2067" s="36">
        <v>3050</v>
      </c>
      <c r="G2067" s="36">
        <v>2</v>
      </c>
      <c r="H2067" s="36" t="s">
        <v>3760</v>
      </c>
      <c r="I2067" s="37" t="s">
        <v>2972</v>
      </c>
      <c r="J2067" s="36" t="s">
        <v>52</v>
      </c>
      <c r="K2067" s="36">
        <v>109999</v>
      </c>
      <c r="L2067" s="37">
        <v>107993</v>
      </c>
      <c r="M2067" s="37">
        <v>305002784</v>
      </c>
      <c r="N2067" s="45">
        <v>43672</v>
      </c>
      <c r="O2067" s="36" t="s">
        <v>773</v>
      </c>
      <c r="P2067" s="38">
        <v>13743.2</v>
      </c>
      <c r="Q2067" s="38">
        <v>-13743.2</v>
      </c>
      <c r="R2067" s="38">
        <v>0</v>
      </c>
      <c r="W2067" s="37">
        <v>107993</v>
      </c>
      <c r="X2067" s="36" t="s">
        <v>14409</v>
      </c>
      <c r="AU2067" s="36">
        <v>3650</v>
      </c>
      <c r="AV2067" s="49">
        <f t="shared" si="32"/>
        <v>47322</v>
      </c>
    </row>
    <row r="2068" spans="1:48" s="36" customFormat="1" x14ac:dyDescent="0.25">
      <c r="A2068" s="36">
        <v>305002785</v>
      </c>
      <c r="B2068" s="36">
        <v>0</v>
      </c>
      <c r="C2068" s="36">
        <v>3050027850</v>
      </c>
      <c r="D2068" s="36" t="s">
        <v>4</v>
      </c>
      <c r="E2068" s="36" t="s">
        <v>753</v>
      </c>
      <c r="F2068" s="36">
        <v>3050</v>
      </c>
      <c r="G2068" s="36">
        <v>1</v>
      </c>
      <c r="H2068" s="36" t="s">
        <v>3761</v>
      </c>
      <c r="I2068" s="37" t="s">
        <v>2972</v>
      </c>
      <c r="J2068" s="36" t="s">
        <v>52</v>
      </c>
      <c r="K2068" s="36">
        <v>109999</v>
      </c>
      <c r="L2068" s="37">
        <v>111904</v>
      </c>
      <c r="M2068" s="37">
        <v>305002785</v>
      </c>
      <c r="N2068" s="45">
        <v>43682</v>
      </c>
      <c r="O2068" s="36" t="s">
        <v>782</v>
      </c>
      <c r="P2068" s="38">
        <v>6871.6</v>
      </c>
      <c r="Q2068" s="38">
        <v>-6871.6</v>
      </c>
      <c r="R2068" s="38">
        <v>0</v>
      </c>
      <c r="W2068" s="37">
        <v>111904</v>
      </c>
      <c r="X2068" s="36" t="s">
        <v>15214</v>
      </c>
      <c r="AU2068" s="36">
        <v>3650</v>
      </c>
      <c r="AV2068" s="49">
        <f t="shared" si="32"/>
        <v>47332</v>
      </c>
    </row>
    <row r="2069" spans="1:48" s="36" customFormat="1" x14ac:dyDescent="0.25">
      <c r="A2069" s="36">
        <v>305002786</v>
      </c>
      <c r="B2069" s="36">
        <v>0</v>
      </c>
      <c r="C2069" s="36">
        <v>3050027860</v>
      </c>
      <c r="D2069" s="36" t="s">
        <v>4</v>
      </c>
      <c r="E2069" s="36" t="s">
        <v>753</v>
      </c>
      <c r="F2069" s="36">
        <v>3050</v>
      </c>
      <c r="G2069" s="36">
        <v>5</v>
      </c>
      <c r="H2069" s="36" t="s">
        <v>1403</v>
      </c>
      <c r="I2069" s="37" t="s">
        <v>2972</v>
      </c>
      <c r="J2069" s="36" t="s">
        <v>52</v>
      </c>
      <c r="K2069" s="36">
        <v>109999</v>
      </c>
      <c r="L2069" s="37">
        <v>111838</v>
      </c>
      <c r="M2069" s="37">
        <v>305002786</v>
      </c>
      <c r="N2069" s="45">
        <v>43694</v>
      </c>
      <c r="O2069" s="36" t="s">
        <v>3759</v>
      </c>
      <c r="P2069" s="38">
        <v>17350</v>
      </c>
      <c r="Q2069" s="38">
        <v>-17350</v>
      </c>
      <c r="R2069" s="38">
        <v>0</v>
      </c>
      <c r="W2069" s="37">
        <v>111838</v>
      </c>
      <c r="X2069" s="36" t="s">
        <v>12249</v>
      </c>
      <c r="AU2069" s="36">
        <v>3650</v>
      </c>
      <c r="AV2069" s="49">
        <f t="shared" si="32"/>
        <v>47344</v>
      </c>
    </row>
    <row r="2070" spans="1:48" s="36" customFormat="1" x14ac:dyDescent="0.25">
      <c r="A2070" s="36">
        <v>305002817</v>
      </c>
      <c r="B2070" s="36">
        <v>0</v>
      </c>
      <c r="C2070" s="36">
        <v>3050028170</v>
      </c>
      <c r="D2070" s="36" t="s">
        <v>4</v>
      </c>
      <c r="E2070" s="36" t="s">
        <v>753</v>
      </c>
      <c r="F2070" s="36">
        <v>3050</v>
      </c>
      <c r="G2070" s="36">
        <v>2</v>
      </c>
      <c r="H2070" s="36" t="s">
        <v>3762</v>
      </c>
      <c r="I2070" s="37" t="s">
        <v>2972</v>
      </c>
      <c r="J2070" s="36" t="s">
        <v>52</v>
      </c>
      <c r="K2070" s="36">
        <v>109999</v>
      </c>
      <c r="L2070" s="37">
        <v>107993</v>
      </c>
      <c r="M2070" s="37">
        <v>305002817</v>
      </c>
      <c r="N2070" s="45">
        <v>43806</v>
      </c>
      <c r="O2070" s="36" t="s">
        <v>840</v>
      </c>
      <c r="P2070" s="38">
        <v>13743.2</v>
      </c>
      <c r="Q2070" s="38">
        <v>-13743.2</v>
      </c>
      <c r="R2070" s="38">
        <v>0</v>
      </c>
      <c r="W2070" s="37">
        <v>107993</v>
      </c>
      <c r="X2070" s="36" t="s">
        <v>14409</v>
      </c>
      <c r="AU2070" s="36">
        <v>3650</v>
      </c>
      <c r="AV2070" s="49">
        <f t="shared" si="32"/>
        <v>47456</v>
      </c>
    </row>
    <row r="2071" spans="1:48" s="36" customFormat="1" x14ac:dyDescent="0.25">
      <c r="A2071" s="36">
        <v>305002839</v>
      </c>
      <c r="B2071" s="36">
        <v>0</v>
      </c>
      <c r="C2071" s="36">
        <v>3050028390</v>
      </c>
      <c r="D2071" s="36" t="s">
        <v>4</v>
      </c>
      <c r="E2071" s="36" t="s">
        <v>753</v>
      </c>
      <c r="F2071" s="36">
        <v>3050</v>
      </c>
      <c r="G2071" s="36">
        <v>2</v>
      </c>
      <c r="H2071" s="36" t="s">
        <v>3763</v>
      </c>
      <c r="I2071" s="37" t="s">
        <v>2972</v>
      </c>
      <c r="J2071" s="36" t="s">
        <v>52</v>
      </c>
      <c r="K2071" s="36">
        <v>109999</v>
      </c>
      <c r="L2071" s="37">
        <v>107993</v>
      </c>
      <c r="M2071" s="37">
        <v>305002839</v>
      </c>
      <c r="N2071" s="45">
        <v>43831</v>
      </c>
      <c r="O2071" s="36" t="s">
        <v>833</v>
      </c>
      <c r="P2071" s="38">
        <v>13743.2</v>
      </c>
      <c r="Q2071" s="38">
        <v>-13743.2</v>
      </c>
      <c r="R2071" s="38">
        <v>0</v>
      </c>
      <c r="W2071" s="37">
        <v>107993</v>
      </c>
      <c r="X2071" s="36" t="s">
        <v>14409</v>
      </c>
      <c r="AU2071" s="36">
        <v>3650</v>
      </c>
      <c r="AV2071" s="49">
        <f t="shared" si="32"/>
        <v>47481</v>
      </c>
    </row>
    <row r="2072" spans="1:48" s="36" customFormat="1" x14ac:dyDescent="0.25">
      <c r="A2072" s="36">
        <v>305002840</v>
      </c>
      <c r="B2072" s="36">
        <v>0</v>
      </c>
      <c r="C2072" s="36">
        <v>3050028400</v>
      </c>
      <c r="D2072" s="36" t="s">
        <v>4</v>
      </c>
      <c r="E2072" s="36" t="s">
        <v>753</v>
      </c>
      <c r="F2072" s="36">
        <v>3050</v>
      </c>
      <c r="G2072" s="36">
        <v>2</v>
      </c>
      <c r="H2072" s="36" t="s">
        <v>3764</v>
      </c>
      <c r="I2072" s="37" t="s">
        <v>2972</v>
      </c>
      <c r="J2072" s="36" t="s">
        <v>52</v>
      </c>
      <c r="K2072" s="36">
        <v>109999</v>
      </c>
      <c r="L2072" s="37">
        <v>107993</v>
      </c>
      <c r="M2072" s="37">
        <v>305002840</v>
      </c>
      <c r="N2072" s="45">
        <v>43860</v>
      </c>
      <c r="O2072" s="36" t="s">
        <v>833</v>
      </c>
      <c r="P2072" s="38">
        <v>13743.2</v>
      </c>
      <c r="Q2072" s="38">
        <v>-13743.2</v>
      </c>
      <c r="R2072" s="38">
        <v>0</v>
      </c>
      <c r="W2072" s="37">
        <v>107993</v>
      </c>
      <c r="X2072" s="36" t="s">
        <v>14409</v>
      </c>
      <c r="AU2072" s="36">
        <v>3650</v>
      </c>
      <c r="AV2072" s="49">
        <f t="shared" si="32"/>
        <v>47510</v>
      </c>
    </row>
    <row r="2073" spans="1:48" x14ac:dyDescent="0.25">
      <c r="A2073">
        <v>305002885</v>
      </c>
      <c r="B2073">
        <v>0</v>
      </c>
      <c r="C2073">
        <v>3050028850</v>
      </c>
      <c r="D2073" t="s">
        <v>4</v>
      </c>
      <c r="E2073" t="s">
        <v>753</v>
      </c>
      <c r="F2073">
        <v>3050</v>
      </c>
      <c r="G2073">
        <v>1</v>
      </c>
      <c r="H2073" t="s">
        <v>861</v>
      </c>
      <c r="I2073" s="6" t="s">
        <v>2972</v>
      </c>
      <c r="J2073" t="s">
        <v>52</v>
      </c>
      <c r="K2073">
        <v>109999</v>
      </c>
      <c r="M2073" s="6">
        <v>305000847</v>
      </c>
      <c r="N2073" s="47">
        <v>40390</v>
      </c>
      <c r="O2073" t="s">
        <v>3765</v>
      </c>
      <c r="P2073" s="8">
        <v>1700</v>
      </c>
      <c r="Q2073" s="8">
        <v>-1700</v>
      </c>
      <c r="R2073" s="8">
        <v>0</v>
      </c>
      <c r="AU2073">
        <v>3650</v>
      </c>
      <c r="AV2073" s="28">
        <f t="shared" si="32"/>
        <v>44040</v>
      </c>
    </row>
    <row r="2074" spans="1:48" x14ac:dyDescent="0.25">
      <c r="A2074">
        <v>305002886</v>
      </c>
      <c r="B2074">
        <v>0</v>
      </c>
      <c r="C2074">
        <v>3050028860</v>
      </c>
      <c r="D2074" t="s">
        <v>4</v>
      </c>
      <c r="E2074" t="s">
        <v>753</v>
      </c>
      <c r="F2074">
        <v>3050</v>
      </c>
      <c r="G2074">
        <v>1</v>
      </c>
      <c r="H2074" t="s">
        <v>861</v>
      </c>
      <c r="I2074" s="6" t="s">
        <v>2972</v>
      </c>
      <c r="J2074" t="s">
        <v>52</v>
      </c>
      <c r="K2074">
        <v>109999</v>
      </c>
      <c r="M2074" s="6">
        <v>305000854</v>
      </c>
      <c r="N2074" s="47">
        <v>40390</v>
      </c>
      <c r="O2074" t="s">
        <v>3766</v>
      </c>
      <c r="P2074" s="8">
        <v>940</v>
      </c>
      <c r="Q2074" s="8">
        <v>-940</v>
      </c>
      <c r="R2074" s="8">
        <v>0</v>
      </c>
      <c r="AU2074">
        <v>3650</v>
      </c>
      <c r="AV2074" s="28">
        <f t="shared" si="32"/>
        <v>44040</v>
      </c>
    </row>
    <row r="2075" spans="1:48" x14ac:dyDescent="0.25">
      <c r="A2075">
        <v>305002887</v>
      </c>
      <c r="B2075">
        <v>0</v>
      </c>
      <c r="C2075">
        <v>3050028870</v>
      </c>
      <c r="D2075" t="s">
        <v>4</v>
      </c>
      <c r="E2075" t="s">
        <v>753</v>
      </c>
      <c r="F2075">
        <v>3050</v>
      </c>
      <c r="G2075">
        <v>4</v>
      </c>
      <c r="H2075" t="s">
        <v>3767</v>
      </c>
      <c r="I2075" s="6" t="s">
        <v>2972</v>
      </c>
      <c r="J2075" t="s">
        <v>52</v>
      </c>
      <c r="K2075">
        <v>109999</v>
      </c>
      <c r="M2075" s="6">
        <v>305002143</v>
      </c>
      <c r="N2075" s="47">
        <v>42203</v>
      </c>
      <c r="O2075" t="s">
        <v>3768</v>
      </c>
      <c r="P2075" s="8">
        <v>9619.4699999999993</v>
      </c>
      <c r="Q2075" s="8">
        <v>-9619.4699999999993</v>
      </c>
      <c r="R2075" s="8">
        <v>0</v>
      </c>
      <c r="AU2075">
        <v>3650</v>
      </c>
      <c r="AV2075" s="28">
        <f t="shared" si="32"/>
        <v>45853</v>
      </c>
    </row>
    <row r="2076" spans="1:48" x14ac:dyDescent="0.25">
      <c r="A2076">
        <v>305002888</v>
      </c>
      <c r="B2076">
        <v>0</v>
      </c>
      <c r="C2076">
        <v>3050028880</v>
      </c>
      <c r="D2076" t="s">
        <v>4</v>
      </c>
      <c r="E2076" t="s">
        <v>753</v>
      </c>
      <c r="F2076">
        <v>3050</v>
      </c>
      <c r="G2076">
        <v>4</v>
      </c>
      <c r="H2076" t="s">
        <v>3769</v>
      </c>
      <c r="I2076" s="6" t="s">
        <v>2972</v>
      </c>
      <c r="J2076" t="s">
        <v>52</v>
      </c>
      <c r="K2076">
        <v>109999</v>
      </c>
      <c r="M2076" s="6">
        <v>305002380</v>
      </c>
      <c r="N2076" s="47">
        <v>42544</v>
      </c>
      <c r="O2076" t="s">
        <v>3770</v>
      </c>
      <c r="P2076" s="8">
        <v>1</v>
      </c>
      <c r="Q2076" s="8">
        <v>-1</v>
      </c>
      <c r="R2076" s="8">
        <v>0</v>
      </c>
      <c r="AU2076">
        <v>3650</v>
      </c>
      <c r="AV2076" s="28">
        <f t="shared" si="32"/>
        <v>46194</v>
      </c>
    </row>
    <row r="2077" spans="1:48" x14ac:dyDescent="0.25">
      <c r="A2077">
        <v>305002891</v>
      </c>
      <c r="B2077">
        <v>0</v>
      </c>
      <c r="C2077">
        <v>3050028910</v>
      </c>
      <c r="D2077" t="s">
        <v>4</v>
      </c>
      <c r="E2077" t="s">
        <v>753</v>
      </c>
      <c r="F2077">
        <v>3050</v>
      </c>
      <c r="G2077">
        <v>20</v>
      </c>
      <c r="H2077" t="s">
        <v>3771</v>
      </c>
      <c r="I2077" s="6" t="s">
        <v>2972</v>
      </c>
      <c r="J2077" t="s">
        <v>52</v>
      </c>
      <c r="K2077">
        <v>109100</v>
      </c>
      <c r="M2077" s="6">
        <v>305002891</v>
      </c>
      <c r="N2077" s="47">
        <v>44034</v>
      </c>
      <c r="O2077" t="s">
        <v>3772</v>
      </c>
      <c r="P2077" s="8">
        <v>67951.8</v>
      </c>
      <c r="Q2077" s="8">
        <v>-67951.8</v>
      </c>
      <c r="R2077" s="8">
        <v>0</v>
      </c>
      <c r="AU2077">
        <v>3650</v>
      </c>
      <c r="AV2077" s="28">
        <f t="shared" si="32"/>
        <v>47684</v>
      </c>
    </row>
    <row r="2078" spans="1:48" x14ac:dyDescent="0.25">
      <c r="A2078">
        <v>305002892</v>
      </c>
      <c r="B2078">
        <v>0</v>
      </c>
      <c r="C2078">
        <v>3050028920</v>
      </c>
      <c r="D2078" t="s">
        <v>4</v>
      </c>
      <c r="E2078" t="s">
        <v>753</v>
      </c>
      <c r="F2078">
        <v>3050</v>
      </c>
      <c r="G2078">
        <v>42</v>
      </c>
      <c r="H2078" t="s">
        <v>3773</v>
      </c>
      <c r="I2078" s="6" t="s">
        <v>2972</v>
      </c>
      <c r="J2078" t="s">
        <v>52</v>
      </c>
      <c r="K2078">
        <v>109100</v>
      </c>
      <c r="M2078" s="6">
        <v>305002892</v>
      </c>
      <c r="N2078" s="47">
        <v>44013</v>
      </c>
      <c r="O2078" t="s">
        <v>3774</v>
      </c>
      <c r="P2078" s="8">
        <v>172673.34</v>
      </c>
      <c r="Q2078" s="8">
        <v>-172673.34</v>
      </c>
      <c r="R2078" s="8">
        <v>0</v>
      </c>
      <c r="AU2078">
        <v>3650</v>
      </c>
      <c r="AV2078" s="28">
        <f t="shared" si="32"/>
        <v>47663</v>
      </c>
    </row>
    <row r="2079" spans="1:48" s="36" customFormat="1" x14ac:dyDescent="0.25">
      <c r="A2079" s="36">
        <v>305002893</v>
      </c>
      <c r="B2079" s="36">
        <v>0</v>
      </c>
      <c r="C2079" s="36">
        <v>3050028930</v>
      </c>
      <c r="D2079" s="36" t="s">
        <v>4</v>
      </c>
      <c r="E2079" s="36" t="s">
        <v>753</v>
      </c>
      <c r="F2079" s="36">
        <v>3050</v>
      </c>
      <c r="G2079" s="36">
        <v>5</v>
      </c>
      <c r="H2079" s="36" t="s">
        <v>3775</v>
      </c>
      <c r="I2079" s="37" t="s">
        <v>2972</v>
      </c>
      <c r="J2079" s="36" t="s">
        <v>52</v>
      </c>
      <c r="K2079" s="36">
        <v>109999</v>
      </c>
      <c r="L2079" s="37">
        <v>113525</v>
      </c>
      <c r="M2079" s="37">
        <v>305002893</v>
      </c>
      <c r="N2079" s="45">
        <v>44070</v>
      </c>
      <c r="O2079" s="36" t="s">
        <v>3776</v>
      </c>
      <c r="P2079" s="38">
        <v>5405</v>
      </c>
      <c r="Q2079" s="38">
        <v>-5405</v>
      </c>
      <c r="R2079" s="38">
        <v>0</v>
      </c>
      <c r="W2079" s="37">
        <v>113525</v>
      </c>
      <c r="X2079" s="36" t="s">
        <v>12260</v>
      </c>
      <c r="AU2079" s="36">
        <v>3650</v>
      </c>
      <c r="AV2079" s="49">
        <f t="shared" si="32"/>
        <v>47720</v>
      </c>
    </row>
    <row r="2080" spans="1:48" x14ac:dyDescent="0.25">
      <c r="A2080">
        <v>305002894</v>
      </c>
      <c r="B2080">
        <v>0</v>
      </c>
      <c r="C2080">
        <v>3050028940</v>
      </c>
      <c r="D2080" t="s">
        <v>4</v>
      </c>
      <c r="E2080" t="s">
        <v>753</v>
      </c>
      <c r="F2080">
        <v>3050</v>
      </c>
      <c r="G2080">
        <v>1</v>
      </c>
      <c r="H2080" t="s">
        <v>861</v>
      </c>
      <c r="I2080" s="6" t="s">
        <v>2972</v>
      </c>
      <c r="J2080" t="s">
        <v>52</v>
      </c>
      <c r="K2080">
        <v>109999</v>
      </c>
      <c r="M2080" s="6">
        <v>400015827</v>
      </c>
      <c r="N2080" s="47">
        <v>41088</v>
      </c>
      <c r="O2080" t="s">
        <v>3777</v>
      </c>
      <c r="P2080" s="8">
        <v>1650</v>
      </c>
      <c r="Q2080" s="8">
        <v>-1650</v>
      </c>
      <c r="R2080" s="8">
        <v>0</v>
      </c>
      <c r="AU2080">
        <v>3650</v>
      </c>
      <c r="AV2080" s="28">
        <f t="shared" si="32"/>
        <v>44738</v>
      </c>
    </row>
    <row r="2081" spans="1:48" s="36" customFormat="1" x14ac:dyDescent="0.25">
      <c r="A2081" s="36">
        <v>305002930</v>
      </c>
      <c r="B2081" s="36">
        <v>0</v>
      </c>
      <c r="C2081" s="36">
        <v>3050029300</v>
      </c>
      <c r="D2081" s="36" t="s">
        <v>4</v>
      </c>
      <c r="E2081" s="36" t="s">
        <v>753</v>
      </c>
      <c r="F2081" s="36">
        <v>3050</v>
      </c>
      <c r="G2081" s="36">
        <v>18</v>
      </c>
      <c r="H2081" s="36" t="s">
        <v>3778</v>
      </c>
      <c r="I2081" s="37" t="s">
        <v>2972</v>
      </c>
      <c r="J2081" s="36" t="s">
        <v>52</v>
      </c>
      <c r="K2081" s="36">
        <v>109999</v>
      </c>
      <c r="L2081" s="37">
        <v>111838</v>
      </c>
      <c r="M2081" s="37">
        <v>305002930</v>
      </c>
      <c r="N2081" s="45">
        <v>44168</v>
      </c>
      <c r="O2081" s="36" t="s">
        <v>3750</v>
      </c>
      <c r="P2081" s="38">
        <v>19800</v>
      </c>
      <c r="Q2081" s="38">
        <v>-19800</v>
      </c>
      <c r="R2081" s="38">
        <v>0</v>
      </c>
      <c r="W2081" s="37">
        <v>111838</v>
      </c>
      <c r="X2081" s="36" t="s">
        <v>12249</v>
      </c>
      <c r="AU2081" s="36">
        <v>3650</v>
      </c>
      <c r="AV2081" s="49">
        <f t="shared" si="32"/>
        <v>47818</v>
      </c>
    </row>
    <row r="2082" spans="1:48" s="36" customFormat="1" x14ac:dyDescent="0.25">
      <c r="A2082" s="36">
        <v>305002931</v>
      </c>
      <c r="B2082" s="36">
        <v>0</v>
      </c>
      <c r="C2082" s="36">
        <v>3050029310</v>
      </c>
      <c r="D2082" s="36" t="s">
        <v>4</v>
      </c>
      <c r="E2082" s="36" t="s">
        <v>753</v>
      </c>
      <c r="F2082" s="36">
        <v>3050</v>
      </c>
      <c r="G2082" s="36">
        <v>1</v>
      </c>
      <c r="H2082" s="36" t="s">
        <v>3779</v>
      </c>
      <c r="I2082" s="37" t="s">
        <v>2972</v>
      </c>
      <c r="J2082" s="36" t="s">
        <v>52</v>
      </c>
      <c r="K2082" s="36">
        <v>109999</v>
      </c>
      <c r="L2082" s="37">
        <v>113525</v>
      </c>
      <c r="M2082" s="37">
        <v>305002931</v>
      </c>
      <c r="N2082" s="45">
        <v>44187</v>
      </c>
      <c r="O2082" s="36" t="s">
        <v>3780</v>
      </c>
      <c r="P2082" s="38">
        <v>1250</v>
      </c>
      <c r="Q2082" s="38">
        <v>-1250</v>
      </c>
      <c r="R2082" s="38">
        <v>0</v>
      </c>
      <c r="W2082" s="37">
        <v>113525</v>
      </c>
      <c r="X2082" s="36" t="s">
        <v>12260</v>
      </c>
      <c r="AU2082" s="36">
        <v>3650</v>
      </c>
      <c r="AV2082" s="49">
        <f t="shared" si="32"/>
        <v>47837</v>
      </c>
    </row>
    <row r="2083" spans="1:48" s="36" customFormat="1" x14ac:dyDescent="0.25">
      <c r="A2083" s="36">
        <v>305002955</v>
      </c>
      <c r="B2083" s="36">
        <v>0</v>
      </c>
      <c r="C2083" s="36">
        <v>3050029550</v>
      </c>
      <c r="D2083" s="36" t="s">
        <v>4</v>
      </c>
      <c r="E2083" s="36" t="s">
        <v>753</v>
      </c>
      <c r="F2083" s="36">
        <v>3050</v>
      </c>
      <c r="G2083" s="36">
        <v>2</v>
      </c>
      <c r="H2083" s="36" t="s">
        <v>3781</v>
      </c>
      <c r="I2083" s="37" t="s">
        <v>2972</v>
      </c>
      <c r="J2083" s="36" t="s">
        <v>52</v>
      </c>
      <c r="K2083" s="36">
        <v>109999</v>
      </c>
      <c r="L2083" s="37">
        <v>405111</v>
      </c>
      <c r="M2083" s="37">
        <v>305002955</v>
      </c>
      <c r="N2083" s="45">
        <v>44271</v>
      </c>
      <c r="O2083" s="36" t="s">
        <v>3748</v>
      </c>
      <c r="P2083" s="38">
        <v>2200</v>
      </c>
      <c r="Q2083" s="38">
        <v>-2200</v>
      </c>
      <c r="R2083" s="38">
        <v>0</v>
      </c>
      <c r="W2083" s="37">
        <v>405111</v>
      </c>
      <c r="X2083" s="36" t="s">
        <v>12048</v>
      </c>
      <c r="AU2083" s="36">
        <v>3650</v>
      </c>
      <c r="AV2083" s="49">
        <f t="shared" si="32"/>
        <v>47921</v>
      </c>
    </row>
    <row r="2084" spans="1:48" s="36" customFormat="1" x14ac:dyDescent="0.25">
      <c r="A2084" s="36">
        <v>305002956</v>
      </c>
      <c r="B2084" s="36">
        <v>0</v>
      </c>
      <c r="C2084" s="36">
        <v>3050029560</v>
      </c>
      <c r="D2084" s="36" t="s">
        <v>4</v>
      </c>
      <c r="E2084" s="36" t="s">
        <v>753</v>
      </c>
      <c r="F2084" s="36">
        <v>3050</v>
      </c>
      <c r="G2084" s="36">
        <v>2</v>
      </c>
      <c r="H2084" s="36" t="s">
        <v>3782</v>
      </c>
      <c r="I2084" s="37" t="s">
        <v>2972</v>
      </c>
      <c r="J2084" s="36" t="s">
        <v>52</v>
      </c>
      <c r="K2084" s="36">
        <v>109999</v>
      </c>
      <c r="L2084" s="37">
        <v>405111</v>
      </c>
      <c r="M2084" s="37">
        <v>305002956</v>
      </c>
      <c r="N2084" s="45">
        <v>44276</v>
      </c>
      <c r="O2084" s="36" t="s">
        <v>3748</v>
      </c>
      <c r="P2084" s="38">
        <v>2200</v>
      </c>
      <c r="Q2084" s="38">
        <v>-2200</v>
      </c>
      <c r="R2084" s="38">
        <v>0</v>
      </c>
      <c r="W2084" s="37">
        <v>405111</v>
      </c>
      <c r="X2084" s="36" t="s">
        <v>12048</v>
      </c>
      <c r="AU2084" s="36">
        <v>3650</v>
      </c>
      <c r="AV2084" s="49">
        <f t="shared" si="32"/>
        <v>47926</v>
      </c>
    </row>
    <row r="2085" spans="1:48" s="36" customFormat="1" x14ac:dyDescent="0.25">
      <c r="A2085" s="36">
        <v>305002957</v>
      </c>
      <c r="B2085" s="36">
        <v>0</v>
      </c>
      <c r="C2085" s="36">
        <v>3050029570</v>
      </c>
      <c r="D2085" s="36" t="s">
        <v>4</v>
      </c>
      <c r="E2085" s="36" t="s">
        <v>753</v>
      </c>
      <c r="F2085" s="36">
        <v>3050</v>
      </c>
      <c r="G2085" s="36">
        <v>1</v>
      </c>
      <c r="H2085" s="36" t="s">
        <v>3781</v>
      </c>
      <c r="I2085" s="37" t="s">
        <v>2972</v>
      </c>
      <c r="J2085" s="36" t="s">
        <v>52</v>
      </c>
      <c r="K2085" s="36">
        <v>109999</v>
      </c>
      <c r="L2085" s="37">
        <v>405111</v>
      </c>
      <c r="M2085" s="37">
        <v>305002957</v>
      </c>
      <c r="N2085" s="45">
        <v>44271</v>
      </c>
      <c r="O2085" s="36" t="s">
        <v>3757</v>
      </c>
      <c r="P2085" s="38">
        <v>1862</v>
      </c>
      <c r="Q2085" s="38">
        <v>-1862</v>
      </c>
      <c r="R2085" s="38">
        <v>0</v>
      </c>
      <c r="W2085" s="37">
        <v>405111</v>
      </c>
      <c r="X2085" s="36" t="s">
        <v>12048</v>
      </c>
      <c r="AU2085" s="36">
        <v>3650</v>
      </c>
      <c r="AV2085" s="49">
        <f t="shared" si="32"/>
        <v>47921</v>
      </c>
    </row>
    <row r="2086" spans="1:48" s="36" customFormat="1" x14ac:dyDescent="0.25">
      <c r="A2086" s="36">
        <v>305002959</v>
      </c>
      <c r="B2086" s="36">
        <v>0</v>
      </c>
      <c r="C2086" s="36">
        <v>3050029590</v>
      </c>
      <c r="D2086" s="36" t="s">
        <v>4</v>
      </c>
      <c r="E2086" s="36" t="s">
        <v>753</v>
      </c>
      <c r="F2086" s="36">
        <v>3050</v>
      </c>
      <c r="G2086" s="36">
        <v>5</v>
      </c>
      <c r="H2086" s="36" t="s">
        <v>3230</v>
      </c>
      <c r="I2086" s="37" t="s">
        <v>2972</v>
      </c>
      <c r="J2086" s="36" t="s">
        <v>52</v>
      </c>
      <c r="K2086" s="36">
        <v>109999</v>
      </c>
      <c r="L2086" s="37">
        <v>113525</v>
      </c>
      <c r="M2086" s="37">
        <v>305002959</v>
      </c>
      <c r="N2086" s="45">
        <v>44285</v>
      </c>
      <c r="O2086" s="36" t="s">
        <v>3748</v>
      </c>
      <c r="P2086" s="38">
        <v>5500</v>
      </c>
      <c r="Q2086" s="38">
        <v>-5500</v>
      </c>
      <c r="R2086" s="38">
        <v>0</v>
      </c>
      <c r="W2086" s="37">
        <v>113525</v>
      </c>
      <c r="X2086" s="36" t="s">
        <v>12260</v>
      </c>
      <c r="AU2086" s="36">
        <v>3650</v>
      </c>
      <c r="AV2086" s="49">
        <f t="shared" si="32"/>
        <v>47935</v>
      </c>
    </row>
    <row r="2087" spans="1:48" s="36" customFormat="1" x14ac:dyDescent="0.25">
      <c r="A2087" s="36">
        <v>305002993</v>
      </c>
      <c r="B2087" s="36">
        <v>0</v>
      </c>
      <c r="C2087" s="36">
        <v>3050029930</v>
      </c>
      <c r="D2087" s="36" t="s">
        <v>4</v>
      </c>
      <c r="E2087" s="36" t="s">
        <v>753</v>
      </c>
      <c r="F2087" s="36">
        <v>3050</v>
      </c>
      <c r="G2087" s="36">
        <v>5</v>
      </c>
      <c r="H2087" s="36" t="s">
        <v>3783</v>
      </c>
      <c r="I2087" s="37" t="s">
        <v>2972</v>
      </c>
      <c r="J2087" s="36" t="s">
        <v>52</v>
      </c>
      <c r="K2087" s="36">
        <v>109999</v>
      </c>
      <c r="L2087" s="37">
        <v>113525</v>
      </c>
      <c r="M2087" s="37">
        <v>305002993</v>
      </c>
      <c r="N2087" s="45">
        <v>44310</v>
      </c>
      <c r="O2087" s="36" t="s">
        <v>3748</v>
      </c>
      <c r="P2087" s="38">
        <v>6000</v>
      </c>
      <c r="Q2087" s="38">
        <v>-6000</v>
      </c>
      <c r="R2087" s="38">
        <v>0</v>
      </c>
      <c r="W2087" s="37">
        <v>113525</v>
      </c>
      <c r="X2087" s="36" t="s">
        <v>12260</v>
      </c>
      <c r="AU2087" s="36">
        <v>3650</v>
      </c>
      <c r="AV2087" s="49">
        <f t="shared" si="32"/>
        <v>47960</v>
      </c>
    </row>
    <row r="2088" spans="1:48" s="36" customFormat="1" x14ac:dyDescent="0.25">
      <c r="A2088" s="36">
        <v>305002994</v>
      </c>
      <c r="B2088" s="36">
        <v>0</v>
      </c>
      <c r="C2088" s="36">
        <v>3050029940</v>
      </c>
      <c r="D2088" s="36" t="s">
        <v>4</v>
      </c>
      <c r="E2088" s="36" t="s">
        <v>753</v>
      </c>
      <c r="F2088" s="36">
        <v>3050</v>
      </c>
      <c r="G2088" s="36">
        <v>2</v>
      </c>
      <c r="H2088" s="36" t="s">
        <v>3784</v>
      </c>
      <c r="I2088" s="37" t="s">
        <v>2972</v>
      </c>
      <c r="J2088" s="36" t="s">
        <v>52</v>
      </c>
      <c r="K2088" s="36">
        <v>109999</v>
      </c>
      <c r="L2088" s="37">
        <v>111838</v>
      </c>
      <c r="M2088" s="37">
        <v>305002994</v>
      </c>
      <c r="N2088" s="45">
        <v>44312</v>
      </c>
      <c r="O2088" s="36" t="s">
        <v>773</v>
      </c>
      <c r="P2088" s="38">
        <v>13894.5</v>
      </c>
      <c r="Q2088" s="38">
        <v>-13894.5</v>
      </c>
      <c r="R2088" s="38">
        <v>0</v>
      </c>
      <c r="W2088" s="37">
        <v>111838</v>
      </c>
      <c r="X2088" s="36" t="s">
        <v>12249</v>
      </c>
      <c r="AU2088" s="36">
        <v>3650</v>
      </c>
      <c r="AV2088" s="49">
        <f t="shared" si="32"/>
        <v>47962</v>
      </c>
    </row>
    <row r="2089" spans="1:48" s="36" customFormat="1" x14ac:dyDescent="0.25">
      <c r="A2089" s="36">
        <v>305002995</v>
      </c>
      <c r="B2089" s="36">
        <v>0</v>
      </c>
      <c r="C2089" s="36">
        <v>3050029950</v>
      </c>
      <c r="D2089" s="36" t="s">
        <v>4</v>
      </c>
      <c r="E2089" s="36" t="s">
        <v>753</v>
      </c>
      <c r="F2089" s="36">
        <v>3050</v>
      </c>
      <c r="G2089" s="36">
        <v>10</v>
      </c>
      <c r="H2089" s="36" t="s">
        <v>3785</v>
      </c>
      <c r="I2089" s="37" t="s">
        <v>2972</v>
      </c>
      <c r="J2089" s="36" t="s">
        <v>52</v>
      </c>
      <c r="K2089" s="36">
        <v>109999</v>
      </c>
      <c r="L2089" s="37">
        <v>111838</v>
      </c>
      <c r="M2089" s="37">
        <v>305002995</v>
      </c>
      <c r="N2089" s="45">
        <v>44355</v>
      </c>
      <c r="O2089" s="36" t="s">
        <v>3748</v>
      </c>
      <c r="P2089" s="38">
        <v>12204</v>
      </c>
      <c r="Q2089" s="38">
        <v>-12204</v>
      </c>
      <c r="R2089" s="38">
        <v>0</v>
      </c>
      <c r="W2089" s="37">
        <v>111838</v>
      </c>
      <c r="X2089" s="36" t="s">
        <v>12249</v>
      </c>
      <c r="AU2089" s="36">
        <v>3650</v>
      </c>
      <c r="AV2089" s="49">
        <f t="shared" si="32"/>
        <v>48005</v>
      </c>
    </row>
    <row r="2090" spans="1:48" s="36" customFormat="1" x14ac:dyDescent="0.25">
      <c r="A2090" s="36">
        <v>305003052</v>
      </c>
      <c r="B2090" s="36">
        <v>0</v>
      </c>
      <c r="C2090" s="36">
        <v>3050030520</v>
      </c>
      <c r="D2090" s="36" t="s">
        <v>4</v>
      </c>
      <c r="E2090" s="36" t="s">
        <v>753</v>
      </c>
      <c r="F2090" s="36">
        <v>3050</v>
      </c>
      <c r="G2090" s="36">
        <v>6</v>
      </c>
      <c r="H2090" s="36" t="s">
        <v>3786</v>
      </c>
      <c r="I2090" s="37" t="s">
        <v>2972</v>
      </c>
      <c r="J2090" s="36" t="s">
        <v>52</v>
      </c>
      <c r="K2090" s="36">
        <v>109999</v>
      </c>
      <c r="L2090" s="37">
        <v>111838</v>
      </c>
      <c r="M2090" s="37">
        <v>305003052</v>
      </c>
      <c r="N2090" s="45">
        <v>44393</v>
      </c>
      <c r="O2090" s="36" t="s">
        <v>3748</v>
      </c>
      <c r="P2090" s="38">
        <v>7322.4</v>
      </c>
      <c r="Q2090" s="38">
        <v>-7322.4</v>
      </c>
      <c r="R2090" s="38">
        <v>0</v>
      </c>
      <c r="W2090" s="37">
        <v>111838</v>
      </c>
      <c r="X2090" s="36" t="s">
        <v>12249</v>
      </c>
      <c r="AU2090" s="36">
        <v>3650</v>
      </c>
      <c r="AV2090" s="49">
        <f t="shared" si="32"/>
        <v>48043</v>
      </c>
    </row>
    <row r="2091" spans="1:48" s="36" customFormat="1" x14ac:dyDescent="0.25">
      <c r="A2091" s="36">
        <v>305003053</v>
      </c>
      <c r="B2091" s="36">
        <v>0</v>
      </c>
      <c r="C2091" s="36">
        <v>3050030530</v>
      </c>
      <c r="D2091" s="36" t="s">
        <v>4</v>
      </c>
      <c r="E2091" s="36" t="s">
        <v>753</v>
      </c>
      <c r="F2091" s="36">
        <v>3050</v>
      </c>
      <c r="G2091" s="36">
        <v>10</v>
      </c>
      <c r="H2091" s="36" t="s">
        <v>3787</v>
      </c>
      <c r="I2091" s="37" t="s">
        <v>2972</v>
      </c>
      <c r="J2091" s="36" t="s">
        <v>52</v>
      </c>
      <c r="K2091" s="36">
        <v>109999</v>
      </c>
      <c r="L2091" s="37">
        <v>111838</v>
      </c>
      <c r="M2091" s="37">
        <v>305003053</v>
      </c>
      <c r="N2091" s="45">
        <v>44398</v>
      </c>
      <c r="O2091" s="36" t="s">
        <v>3748</v>
      </c>
      <c r="P2091" s="38">
        <v>12204</v>
      </c>
      <c r="Q2091" s="38">
        <v>-12204</v>
      </c>
      <c r="R2091" s="38">
        <v>0</v>
      </c>
      <c r="W2091" s="37">
        <v>111838</v>
      </c>
      <c r="X2091" s="36" t="s">
        <v>12249</v>
      </c>
      <c r="AU2091" s="36">
        <v>3650</v>
      </c>
      <c r="AV2091" s="49">
        <f t="shared" si="32"/>
        <v>48048</v>
      </c>
    </row>
    <row r="2092" spans="1:48" s="36" customFormat="1" x14ac:dyDescent="0.25">
      <c r="A2092" s="36">
        <v>305003054</v>
      </c>
      <c r="B2092" s="36">
        <v>0</v>
      </c>
      <c r="C2092" s="36">
        <v>3050030540</v>
      </c>
      <c r="D2092" s="36" t="s">
        <v>4</v>
      </c>
      <c r="E2092" s="36" t="s">
        <v>753</v>
      </c>
      <c r="F2092" s="36">
        <v>3050</v>
      </c>
      <c r="G2092" s="36">
        <v>2</v>
      </c>
      <c r="H2092" s="36" t="s">
        <v>3788</v>
      </c>
      <c r="I2092" s="37" t="s">
        <v>2972</v>
      </c>
      <c r="J2092" s="36" t="s">
        <v>52</v>
      </c>
      <c r="K2092" s="36">
        <v>109999</v>
      </c>
      <c r="L2092" s="37">
        <v>111838</v>
      </c>
      <c r="M2092" s="37">
        <v>305003054</v>
      </c>
      <c r="N2092" s="45">
        <v>44464</v>
      </c>
      <c r="O2092" s="36" t="s">
        <v>847</v>
      </c>
      <c r="P2092" s="38">
        <v>13730</v>
      </c>
      <c r="Q2092" s="38">
        <v>-13730</v>
      </c>
      <c r="R2092" s="38">
        <v>0</v>
      </c>
      <c r="W2092" s="37">
        <v>111838</v>
      </c>
      <c r="X2092" s="36" t="s">
        <v>12249</v>
      </c>
      <c r="AU2092" s="36">
        <v>3650</v>
      </c>
      <c r="AV2092" s="49">
        <f t="shared" si="32"/>
        <v>48114</v>
      </c>
    </row>
    <row r="2093" spans="1:48" s="36" customFormat="1" x14ac:dyDescent="0.25">
      <c r="A2093" s="36">
        <v>305003075</v>
      </c>
      <c r="B2093" s="36">
        <v>0</v>
      </c>
      <c r="C2093" s="36">
        <v>3050030750</v>
      </c>
      <c r="D2093" s="36" t="s">
        <v>4</v>
      </c>
      <c r="E2093" s="36" t="s">
        <v>753</v>
      </c>
      <c r="F2093" s="36">
        <v>3050</v>
      </c>
      <c r="G2093" s="36">
        <v>2</v>
      </c>
      <c r="H2093" s="36" t="s">
        <v>3789</v>
      </c>
      <c r="I2093" s="37" t="s">
        <v>2972</v>
      </c>
      <c r="J2093" s="36" t="s">
        <v>52</v>
      </c>
      <c r="K2093" s="36">
        <v>109999</v>
      </c>
      <c r="L2093" s="37">
        <v>111838</v>
      </c>
      <c r="M2093" s="37">
        <v>305003075</v>
      </c>
      <c r="N2093" s="45">
        <v>44502</v>
      </c>
      <c r="O2093" s="36" t="s">
        <v>840</v>
      </c>
      <c r="P2093" s="38">
        <v>14594</v>
      </c>
      <c r="Q2093" s="38">
        <v>-14594</v>
      </c>
      <c r="R2093" s="38">
        <v>0</v>
      </c>
      <c r="W2093" s="37">
        <v>111838</v>
      </c>
      <c r="X2093" s="36" t="s">
        <v>12249</v>
      </c>
      <c r="AU2093" s="36">
        <v>3650</v>
      </c>
      <c r="AV2093" s="49">
        <f t="shared" si="32"/>
        <v>48152</v>
      </c>
    </row>
    <row r="2094" spans="1:48" s="36" customFormat="1" x14ac:dyDescent="0.25">
      <c r="A2094" s="36">
        <v>305003076</v>
      </c>
      <c r="B2094" s="36">
        <v>0</v>
      </c>
      <c r="C2094" s="36">
        <v>3050030760</v>
      </c>
      <c r="D2094" s="36" t="s">
        <v>4</v>
      </c>
      <c r="E2094" s="36" t="s">
        <v>753</v>
      </c>
      <c r="F2094" s="36">
        <v>3050</v>
      </c>
      <c r="G2094" s="36">
        <v>2</v>
      </c>
      <c r="H2094" s="36" t="s">
        <v>3789</v>
      </c>
      <c r="I2094" s="37" t="s">
        <v>2972</v>
      </c>
      <c r="J2094" s="36" t="s">
        <v>52</v>
      </c>
      <c r="K2094" s="36">
        <v>109999</v>
      </c>
      <c r="L2094" s="37">
        <v>111838</v>
      </c>
      <c r="M2094" s="37">
        <v>305003076</v>
      </c>
      <c r="N2094" s="45">
        <v>44502</v>
      </c>
      <c r="O2094" s="36" t="s">
        <v>3748</v>
      </c>
      <c r="P2094" s="38">
        <v>2374</v>
      </c>
      <c r="Q2094" s="38">
        <v>-2374</v>
      </c>
      <c r="R2094" s="38">
        <v>0</v>
      </c>
      <c r="W2094" s="37">
        <v>111838</v>
      </c>
      <c r="X2094" s="36" t="s">
        <v>12249</v>
      </c>
      <c r="AU2094" s="36">
        <v>3650</v>
      </c>
      <c r="AV2094" s="49">
        <f t="shared" si="32"/>
        <v>48152</v>
      </c>
    </row>
    <row r="2095" spans="1:48" s="36" customFormat="1" x14ac:dyDescent="0.25">
      <c r="A2095" s="36">
        <v>305003077</v>
      </c>
      <c r="B2095" s="36">
        <v>0</v>
      </c>
      <c r="C2095" s="36">
        <v>3050030770</v>
      </c>
      <c r="D2095" s="36" t="s">
        <v>4</v>
      </c>
      <c r="E2095" s="36" t="s">
        <v>753</v>
      </c>
      <c r="F2095" s="36">
        <v>3050</v>
      </c>
      <c r="G2095" s="36">
        <v>1</v>
      </c>
      <c r="H2095" s="36" t="s">
        <v>3790</v>
      </c>
      <c r="I2095" s="37" t="s">
        <v>2972</v>
      </c>
      <c r="J2095" s="36" t="s">
        <v>52</v>
      </c>
      <c r="K2095" s="36">
        <v>109999</v>
      </c>
      <c r="L2095" s="37">
        <v>113525</v>
      </c>
      <c r="M2095" s="37">
        <v>305003077</v>
      </c>
      <c r="N2095" s="45">
        <v>44511</v>
      </c>
      <c r="O2095" s="36" t="s">
        <v>3743</v>
      </c>
      <c r="P2095" s="38">
        <v>2250</v>
      </c>
      <c r="Q2095" s="38">
        <v>-2250</v>
      </c>
      <c r="R2095" s="38">
        <v>0</v>
      </c>
      <c r="W2095" s="37">
        <v>113525</v>
      </c>
      <c r="X2095" s="36" t="s">
        <v>12260</v>
      </c>
      <c r="AU2095" s="36">
        <v>3650</v>
      </c>
      <c r="AV2095" s="49">
        <f t="shared" si="32"/>
        <v>48161</v>
      </c>
    </row>
    <row r="2096" spans="1:48" s="36" customFormat="1" x14ac:dyDescent="0.25">
      <c r="A2096" s="36">
        <v>305003078</v>
      </c>
      <c r="B2096" s="36">
        <v>0</v>
      </c>
      <c r="C2096" s="36">
        <v>3050030780</v>
      </c>
      <c r="D2096" s="36" t="s">
        <v>4</v>
      </c>
      <c r="E2096" s="36" t="s">
        <v>753</v>
      </c>
      <c r="F2096" s="36">
        <v>3050</v>
      </c>
      <c r="G2096" s="36">
        <v>4</v>
      </c>
      <c r="H2096" s="36" t="s">
        <v>3791</v>
      </c>
      <c r="I2096" s="37" t="s">
        <v>2972</v>
      </c>
      <c r="J2096" s="36" t="s">
        <v>52</v>
      </c>
      <c r="K2096" s="36">
        <v>109999</v>
      </c>
      <c r="L2096" s="37">
        <v>111838</v>
      </c>
      <c r="M2096" s="37">
        <v>305003078</v>
      </c>
      <c r="N2096" s="45">
        <v>44538</v>
      </c>
      <c r="O2096" s="36" t="s">
        <v>814</v>
      </c>
      <c r="P2096" s="38">
        <v>27460</v>
      </c>
      <c r="Q2096" s="38">
        <v>-27460</v>
      </c>
      <c r="R2096" s="38">
        <v>0</v>
      </c>
      <c r="W2096" s="37">
        <v>111838</v>
      </c>
      <c r="X2096" s="36" t="s">
        <v>12249</v>
      </c>
      <c r="AU2096" s="36">
        <v>3650</v>
      </c>
      <c r="AV2096" s="49">
        <f t="shared" si="32"/>
        <v>48188</v>
      </c>
    </row>
    <row r="2097" spans="1:48" s="36" customFormat="1" x14ac:dyDescent="0.25">
      <c r="A2097" s="36">
        <v>305003110</v>
      </c>
      <c r="B2097" s="36">
        <v>0</v>
      </c>
      <c r="C2097" s="36">
        <v>3050031100</v>
      </c>
      <c r="D2097" s="36" t="s">
        <v>4</v>
      </c>
      <c r="E2097" s="36" t="s">
        <v>753</v>
      </c>
      <c r="F2097" s="36">
        <v>3050</v>
      </c>
      <c r="G2097" s="36">
        <v>1</v>
      </c>
      <c r="H2097" s="36" t="s">
        <v>3792</v>
      </c>
      <c r="I2097" s="37" t="s">
        <v>2972</v>
      </c>
      <c r="J2097" s="36" t="s">
        <v>52</v>
      </c>
      <c r="K2097" s="36">
        <v>109999</v>
      </c>
      <c r="L2097" s="37">
        <v>106765</v>
      </c>
      <c r="M2097" s="37">
        <v>305003110</v>
      </c>
      <c r="N2097" s="45">
        <v>44586</v>
      </c>
      <c r="O2097" s="36" t="s">
        <v>3793</v>
      </c>
      <c r="P2097" s="38">
        <v>2000</v>
      </c>
      <c r="Q2097" s="38">
        <v>-2000</v>
      </c>
      <c r="R2097" s="38">
        <v>0</v>
      </c>
      <c r="W2097" s="37">
        <v>106765</v>
      </c>
      <c r="X2097" s="36" t="s">
        <v>9435</v>
      </c>
      <c r="AU2097" s="36">
        <v>3650</v>
      </c>
      <c r="AV2097" s="49">
        <f t="shared" si="32"/>
        <v>48236</v>
      </c>
    </row>
    <row r="2098" spans="1:48" s="36" customFormat="1" x14ac:dyDescent="0.25">
      <c r="A2098" s="36">
        <v>305003111</v>
      </c>
      <c r="B2098" s="36">
        <v>0</v>
      </c>
      <c r="C2098" s="36">
        <v>3050031110</v>
      </c>
      <c r="D2098" s="36" t="s">
        <v>4</v>
      </c>
      <c r="E2098" s="36" t="s">
        <v>753</v>
      </c>
      <c r="F2098" s="36">
        <v>3050</v>
      </c>
      <c r="G2098" s="36">
        <v>10</v>
      </c>
      <c r="H2098" s="36" t="s">
        <v>2815</v>
      </c>
      <c r="I2098" s="37" t="s">
        <v>2972</v>
      </c>
      <c r="J2098" s="36" t="s">
        <v>52</v>
      </c>
      <c r="K2098" s="36">
        <v>109999</v>
      </c>
      <c r="L2098" s="37">
        <v>113525</v>
      </c>
      <c r="M2098" s="37">
        <v>305003111</v>
      </c>
      <c r="N2098" s="45">
        <v>44617</v>
      </c>
      <c r="O2098" s="36" t="s">
        <v>3748</v>
      </c>
      <c r="P2098" s="38">
        <v>12000</v>
      </c>
      <c r="Q2098" s="38">
        <v>-12000</v>
      </c>
      <c r="R2098" s="38">
        <v>0</v>
      </c>
      <c r="W2098" s="37">
        <v>113525</v>
      </c>
      <c r="X2098" s="36" t="s">
        <v>12260</v>
      </c>
      <c r="AU2098" s="36">
        <v>3650</v>
      </c>
      <c r="AV2098" s="49">
        <f t="shared" si="32"/>
        <v>48267</v>
      </c>
    </row>
    <row r="2099" spans="1:48" x14ac:dyDescent="0.25">
      <c r="A2099">
        <v>305003184</v>
      </c>
      <c r="B2099">
        <v>0</v>
      </c>
      <c r="C2099">
        <v>3050031840</v>
      </c>
      <c r="D2099" t="s">
        <v>4</v>
      </c>
      <c r="E2099" t="s">
        <v>753</v>
      </c>
      <c r="F2099">
        <v>3050</v>
      </c>
      <c r="G2099">
        <v>1</v>
      </c>
      <c r="H2099" t="s">
        <v>3794</v>
      </c>
      <c r="I2099" s="6" t="s">
        <v>2972</v>
      </c>
      <c r="J2099" t="s">
        <v>52</v>
      </c>
      <c r="K2099">
        <v>109999</v>
      </c>
      <c r="M2099" s="6">
        <v>305001557</v>
      </c>
      <c r="N2099" s="47">
        <v>41183</v>
      </c>
      <c r="O2099" t="s">
        <v>3795</v>
      </c>
      <c r="P2099" s="8">
        <v>1743</v>
      </c>
      <c r="Q2099" s="8">
        <v>-1743</v>
      </c>
      <c r="R2099" s="8">
        <v>0</v>
      </c>
      <c r="AU2099">
        <v>3650</v>
      </c>
      <c r="AV2099" s="28">
        <f t="shared" si="32"/>
        <v>44833</v>
      </c>
    </row>
    <row r="2100" spans="1:48" x14ac:dyDescent="0.25">
      <c r="A2100">
        <v>305003185</v>
      </c>
      <c r="B2100">
        <v>0</v>
      </c>
      <c r="C2100">
        <v>3050031850</v>
      </c>
      <c r="D2100" t="s">
        <v>4</v>
      </c>
      <c r="E2100" t="s">
        <v>753</v>
      </c>
      <c r="F2100">
        <v>3050</v>
      </c>
      <c r="G2100">
        <v>1</v>
      </c>
      <c r="H2100" t="s">
        <v>3794</v>
      </c>
      <c r="I2100" s="6" t="s">
        <v>2972</v>
      </c>
      <c r="J2100" t="s">
        <v>52</v>
      </c>
      <c r="K2100">
        <v>109999</v>
      </c>
      <c r="M2100" s="6">
        <v>400018294</v>
      </c>
      <c r="N2100" s="47">
        <v>41446</v>
      </c>
      <c r="O2100" t="s">
        <v>3796</v>
      </c>
      <c r="P2100" s="8">
        <v>3000</v>
      </c>
      <c r="Q2100" s="8">
        <v>-3000</v>
      </c>
      <c r="R2100" s="8">
        <v>0</v>
      </c>
      <c r="AU2100">
        <v>3650</v>
      </c>
      <c r="AV2100" s="28">
        <f t="shared" si="32"/>
        <v>45096</v>
      </c>
    </row>
    <row r="2101" spans="1:48" s="36" customFormat="1" x14ac:dyDescent="0.25">
      <c r="A2101" s="36">
        <v>305003188</v>
      </c>
      <c r="B2101" s="36">
        <v>0</v>
      </c>
      <c r="C2101" s="36">
        <v>3050031880</v>
      </c>
      <c r="D2101" s="36" t="s">
        <v>4</v>
      </c>
      <c r="E2101" s="36" t="s">
        <v>753</v>
      </c>
      <c r="F2101" s="36">
        <v>3050</v>
      </c>
      <c r="G2101" s="36">
        <v>2</v>
      </c>
      <c r="H2101" s="36" t="s">
        <v>3176</v>
      </c>
      <c r="I2101" s="37" t="s">
        <v>2972</v>
      </c>
      <c r="J2101" s="36" t="s">
        <v>52</v>
      </c>
      <c r="K2101" s="36">
        <v>109999</v>
      </c>
      <c r="L2101" s="37">
        <v>111838</v>
      </c>
      <c r="M2101" s="37">
        <v>305003188</v>
      </c>
      <c r="N2101" s="45">
        <v>44692</v>
      </c>
      <c r="O2101" s="36" t="s">
        <v>814</v>
      </c>
      <c r="P2101" s="38">
        <v>14298</v>
      </c>
      <c r="Q2101" s="38">
        <v>-14298</v>
      </c>
      <c r="R2101" s="38">
        <v>0</v>
      </c>
      <c r="W2101" s="37">
        <v>111838</v>
      </c>
      <c r="X2101" s="36" t="s">
        <v>12249</v>
      </c>
      <c r="AU2101" s="36">
        <v>3650</v>
      </c>
      <c r="AV2101" s="49">
        <f t="shared" si="32"/>
        <v>48342</v>
      </c>
    </row>
    <row r="2102" spans="1:48" s="36" customFormat="1" x14ac:dyDescent="0.25">
      <c r="A2102" s="36">
        <v>305003190</v>
      </c>
      <c r="B2102" s="36">
        <v>0</v>
      </c>
      <c r="C2102" s="36">
        <v>3050031900</v>
      </c>
      <c r="D2102" s="36" t="s">
        <v>4</v>
      </c>
      <c r="E2102" s="36" t="s">
        <v>753</v>
      </c>
      <c r="F2102" s="36">
        <v>3050</v>
      </c>
      <c r="G2102" s="36">
        <v>10</v>
      </c>
      <c r="H2102" s="36" t="s">
        <v>3797</v>
      </c>
      <c r="I2102" s="37" t="s">
        <v>2972</v>
      </c>
      <c r="J2102" s="36" t="s">
        <v>52</v>
      </c>
      <c r="K2102" s="36">
        <v>109999</v>
      </c>
      <c r="L2102" s="37">
        <v>111838</v>
      </c>
      <c r="M2102" s="37">
        <v>305003190</v>
      </c>
      <c r="N2102" s="45">
        <v>44741</v>
      </c>
      <c r="O2102" s="36" t="s">
        <v>3750</v>
      </c>
      <c r="P2102" s="38">
        <v>14410</v>
      </c>
      <c r="Q2102" s="38">
        <v>-14410</v>
      </c>
      <c r="R2102" s="38">
        <v>0</v>
      </c>
      <c r="W2102" s="37">
        <v>111838</v>
      </c>
      <c r="X2102" s="36" t="s">
        <v>12249</v>
      </c>
      <c r="AU2102" s="36">
        <v>3650</v>
      </c>
      <c r="AV2102" s="49">
        <f t="shared" si="32"/>
        <v>48391</v>
      </c>
    </row>
    <row r="2103" spans="1:48" s="36" customFormat="1" x14ac:dyDescent="0.25">
      <c r="A2103" s="36">
        <v>305003191</v>
      </c>
      <c r="B2103" s="36">
        <v>0</v>
      </c>
      <c r="C2103" s="36">
        <v>3050031910</v>
      </c>
      <c r="D2103" s="36" t="s">
        <v>4</v>
      </c>
      <c r="E2103" s="36" t="s">
        <v>753</v>
      </c>
      <c r="F2103" s="36">
        <v>3050</v>
      </c>
      <c r="G2103" s="36">
        <v>4</v>
      </c>
      <c r="H2103" s="36" t="s">
        <v>3797</v>
      </c>
      <c r="I2103" s="37" t="s">
        <v>2972</v>
      </c>
      <c r="J2103" s="36" t="s">
        <v>52</v>
      </c>
      <c r="K2103" s="36">
        <v>109999</v>
      </c>
      <c r="L2103" s="37">
        <v>111838</v>
      </c>
      <c r="M2103" s="37">
        <v>305003191</v>
      </c>
      <c r="N2103" s="45">
        <v>44741</v>
      </c>
      <c r="O2103" s="36" t="s">
        <v>840</v>
      </c>
      <c r="P2103" s="38">
        <v>39120</v>
      </c>
      <c r="Q2103" s="38">
        <v>-39120</v>
      </c>
      <c r="R2103" s="38">
        <v>0</v>
      </c>
      <c r="W2103" s="37">
        <v>111838</v>
      </c>
      <c r="X2103" s="36" t="s">
        <v>12249</v>
      </c>
      <c r="AU2103" s="36">
        <v>3650</v>
      </c>
      <c r="AV2103" s="49">
        <f t="shared" si="32"/>
        <v>48391</v>
      </c>
    </row>
    <row r="2104" spans="1:48" x14ac:dyDescent="0.25">
      <c r="A2104">
        <v>305003248</v>
      </c>
      <c r="B2104">
        <v>0</v>
      </c>
      <c r="C2104">
        <v>3050032480</v>
      </c>
      <c r="D2104" t="s">
        <v>4</v>
      </c>
      <c r="E2104" t="s">
        <v>753</v>
      </c>
      <c r="F2104">
        <v>3050</v>
      </c>
      <c r="G2104">
        <v>2</v>
      </c>
      <c r="H2104" t="s">
        <v>3798</v>
      </c>
      <c r="I2104" s="6" t="s">
        <v>2972</v>
      </c>
      <c r="J2104" t="s">
        <v>52</v>
      </c>
      <c r="K2104">
        <v>109999</v>
      </c>
      <c r="M2104" s="6">
        <v>300001628</v>
      </c>
      <c r="N2104" s="47">
        <v>41440</v>
      </c>
      <c r="O2104" t="s">
        <v>3799</v>
      </c>
      <c r="P2104" s="8">
        <v>13976.66</v>
      </c>
      <c r="Q2104" s="8">
        <v>-13976.66</v>
      </c>
      <c r="R2104" s="8">
        <v>0</v>
      </c>
      <c r="AU2104">
        <v>3650</v>
      </c>
      <c r="AV2104" s="28">
        <f t="shared" si="32"/>
        <v>45090</v>
      </c>
    </row>
    <row r="2105" spans="1:48" x14ac:dyDescent="0.25">
      <c r="A2105">
        <v>305003249</v>
      </c>
      <c r="B2105">
        <v>0</v>
      </c>
      <c r="C2105">
        <v>3050032490</v>
      </c>
      <c r="D2105" t="s">
        <v>4</v>
      </c>
      <c r="E2105" t="s">
        <v>753</v>
      </c>
      <c r="F2105">
        <v>3050</v>
      </c>
      <c r="G2105">
        <v>2</v>
      </c>
      <c r="H2105" t="s">
        <v>3798</v>
      </c>
      <c r="I2105" s="6" t="s">
        <v>2972</v>
      </c>
      <c r="J2105" t="s">
        <v>52</v>
      </c>
      <c r="K2105">
        <v>109999</v>
      </c>
      <c r="M2105" s="6">
        <v>305001660</v>
      </c>
      <c r="N2105" s="47">
        <v>41440</v>
      </c>
      <c r="O2105" t="s">
        <v>3800</v>
      </c>
      <c r="P2105" s="8">
        <v>3910</v>
      </c>
      <c r="Q2105" s="8">
        <v>-3910</v>
      </c>
      <c r="R2105" s="8">
        <v>0</v>
      </c>
      <c r="AU2105">
        <v>3650</v>
      </c>
      <c r="AV2105" s="28">
        <f t="shared" si="32"/>
        <v>45090</v>
      </c>
    </row>
    <row r="2106" spans="1:48" x14ac:dyDescent="0.25">
      <c r="A2106">
        <v>305003250</v>
      </c>
      <c r="B2106">
        <v>0</v>
      </c>
      <c r="C2106">
        <v>3050032500</v>
      </c>
      <c r="D2106" t="s">
        <v>4</v>
      </c>
      <c r="E2106" t="s">
        <v>753</v>
      </c>
      <c r="F2106">
        <v>3050</v>
      </c>
      <c r="G2106">
        <v>1</v>
      </c>
      <c r="H2106" t="s">
        <v>3798</v>
      </c>
      <c r="I2106" s="6" t="s">
        <v>2972</v>
      </c>
      <c r="J2106" t="s">
        <v>52</v>
      </c>
      <c r="K2106">
        <v>109999</v>
      </c>
      <c r="M2106" s="6">
        <v>305001776</v>
      </c>
      <c r="N2106" s="47">
        <v>41620</v>
      </c>
      <c r="O2106" t="s">
        <v>3801</v>
      </c>
      <c r="P2106" s="8">
        <v>1830.35</v>
      </c>
      <c r="Q2106" s="8">
        <v>-1830.35</v>
      </c>
      <c r="R2106" s="8">
        <v>0</v>
      </c>
      <c r="AU2106">
        <v>3650</v>
      </c>
      <c r="AV2106" s="28">
        <f t="shared" si="32"/>
        <v>45270</v>
      </c>
    </row>
    <row r="2107" spans="1:48" x14ac:dyDescent="0.25">
      <c r="A2107">
        <v>305003251</v>
      </c>
      <c r="B2107">
        <v>0</v>
      </c>
      <c r="C2107">
        <v>3050032510</v>
      </c>
      <c r="D2107" t="s">
        <v>4</v>
      </c>
      <c r="E2107" t="s">
        <v>753</v>
      </c>
      <c r="F2107">
        <v>3050</v>
      </c>
      <c r="G2107">
        <v>1</v>
      </c>
      <c r="H2107" t="s">
        <v>3798</v>
      </c>
      <c r="I2107" s="6" t="s">
        <v>2972</v>
      </c>
      <c r="J2107" t="s">
        <v>52</v>
      </c>
      <c r="K2107">
        <v>109999</v>
      </c>
      <c r="M2107" s="6">
        <v>305001777</v>
      </c>
      <c r="N2107" s="47">
        <v>41620</v>
      </c>
      <c r="O2107" t="s">
        <v>3802</v>
      </c>
      <c r="P2107" s="8">
        <v>750.61</v>
      </c>
      <c r="Q2107" s="8">
        <v>-750.61</v>
      </c>
      <c r="R2107" s="8">
        <v>0</v>
      </c>
      <c r="AU2107">
        <v>3650</v>
      </c>
      <c r="AV2107" s="28">
        <f t="shared" si="32"/>
        <v>45270</v>
      </c>
    </row>
    <row r="2108" spans="1:48" x14ac:dyDescent="0.25">
      <c r="A2108">
        <v>305003252</v>
      </c>
      <c r="B2108">
        <v>0</v>
      </c>
      <c r="C2108">
        <v>3050032520</v>
      </c>
      <c r="D2108" t="s">
        <v>4</v>
      </c>
      <c r="E2108" t="s">
        <v>753</v>
      </c>
      <c r="F2108">
        <v>3050</v>
      </c>
      <c r="G2108">
        <v>4</v>
      </c>
      <c r="H2108" t="s">
        <v>3798</v>
      </c>
      <c r="I2108" s="6" t="s">
        <v>2972</v>
      </c>
      <c r="J2108" t="s">
        <v>52</v>
      </c>
      <c r="K2108">
        <v>109999</v>
      </c>
      <c r="M2108" s="6">
        <v>305001778</v>
      </c>
      <c r="N2108" s="47">
        <v>41620</v>
      </c>
      <c r="O2108" t="s">
        <v>3803</v>
      </c>
      <c r="P2108" s="8">
        <v>839.44</v>
      </c>
      <c r="Q2108" s="8">
        <v>-839.44</v>
      </c>
      <c r="R2108" s="8">
        <v>0</v>
      </c>
      <c r="AU2108">
        <v>3650</v>
      </c>
      <c r="AV2108" s="28">
        <f t="shared" si="32"/>
        <v>45270</v>
      </c>
    </row>
    <row r="2109" spans="1:48" x14ac:dyDescent="0.25">
      <c r="A2109">
        <v>305003253</v>
      </c>
      <c r="B2109">
        <v>0</v>
      </c>
      <c r="C2109">
        <v>3050032530</v>
      </c>
      <c r="D2109" t="s">
        <v>4</v>
      </c>
      <c r="E2109" t="s">
        <v>753</v>
      </c>
      <c r="F2109">
        <v>3050</v>
      </c>
      <c r="G2109">
        <v>1</v>
      </c>
      <c r="H2109" t="s">
        <v>3798</v>
      </c>
      <c r="I2109" s="6" t="s">
        <v>2972</v>
      </c>
      <c r="J2109" t="s">
        <v>52</v>
      </c>
      <c r="K2109">
        <v>109999</v>
      </c>
      <c r="M2109" s="6">
        <v>305003033</v>
      </c>
      <c r="N2109" s="47">
        <v>44468</v>
      </c>
      <c r="O2109" t="s">
        <v>3804</v>
      </c>
      <c r="P2109" s="8">
        <v>2457.08</v>
      </c>
      <c r="Q2109" s="8">
        <v>-2457.08</v>
      </c>
      <c r="R2109" s="8">
        <v>0</v>
      </c>
      <c r="AU2109">
        <v>3650</v>
      </c>
      <c r="AV2109" s="28">
        <f t="shared" si="32"/>
        <v>48118</v>
      </c>
    </row>
    <row r="2110" spans="1:48" x14ac:dyDescent="0.25">
      <c r="A2110">
        <v>305003254</v>
      </c>
      <c r="B2110">
        <v>0</v>
      </c>
      <c r="C2110">
        <v>3050032540</v>
      </c>
      <c r="D2110" t="s">
        <v>4</v>
      </c>
      <c r="E2110" t="s">
        <v>753</v>
      </c>
      <c r="F2110">
        <v>3050</v>
      </c>
      <c r="G2110">
        <v>1</v>
      </c>
      <c r="H2110" t="s">
        <v>3798</v>
      </c>
      <c r="I2110" s="6" t="s">
        <v>2972</v>
      </c>
      <c r="J2110" t="s">
        <v>52</v>
      </c>
      <c r="K2110">
        <v>109999</v>
      </c>
      <c r="M2110" s="6">
        <v>305003034</v>
      </c>
      <c r="N2110" s="47">
        <v>44468</v>
      </c>
      <c r="O2110" t="s">
        <v>3805</v>
      </c>
      <c r="P2110" s="8">
        <v>3613.95</v>
      </c>
      <c r="Q2110" s="8">
        <v>-3613.95</v>
      </c>
      <c r="R2110" s="8">
        <v>0</v>
      </c>
      <c r="AU2110">
        <v>3650</v>
      </c>
      <c r="AV2110" s="28">
        <f t="shared" si="32"/>
        <v>48118</v>
      </c>
    </row>
    <row r="2111" spans="1:48" x14ac:dyDescent="0.25">
      <c r="A2111">
        <v>305003255</v>
      </c>
      <c r="B2111">
        <v>0</v>
      </c>
      <c r="C2111">
        <v>3050032550</v>
      </c>
      <c r="D2111" t="s">
        <v>4</v>
      </c>
      <c r="E2111" t="s">
        <v>753</v>
      </c>
      <c r="F2111">
        <v>3050</v>
      </c>
      <c r="G2111">
        <v>1</v>
      </c>
      <c r="H2111" t="s">
        <v>3798</v>
      </c>
      <c r="I2111" s="6" t="s">
        <v>2972</v>
      </c>
      <c r="J2111" t="s">
        <v>52</v>
      </c>
      <c r="K2111">
        <v>109999</v>
      </c>
      <c r="M2111" s="6">
        <v>305003035</v>
      </c>
      <c r="N2111" s="47">
        <v>44468</v>
      </c>
      <c r="O2111" t="s">
        <v>3806</v>
      </c>
      <c r="P2111" s="8">
        <v>5219.13</v>
      </c>
      <c r="Q2111" s="8">
        <v>-5219.13</v>
      </c>
      <c r="R2111" s="8">
        <v>0</v>
      </c>
      <c r="AU2111">
        <v>3650</v>
      </c>
      <c r="AV2111" s="28">
        <f t="shared" si="32"/>
        <v>48118</v>
      </c>
    </row>
    <row r="2112" spans="1:48" s="36" customFormat="1" x14ac:dyDescent="0.25">
      <c r="A2112" s="36">
        <v>305003274</v>
      </c>
      <c r="B2112" s="36">
        <v>0</v>
      </c>
      <c r="C2112" s="36">
        <v>3050032740</v>
      </c>
      <c r="D2112" s="36" t="s">
        <v>4</v>
      </c>
      <c r="E2112" s="36" t="s">
        <v>753</v>
      </c>
      <c r="F2112" s="36">
        <v>3050</v>
      </c>
      <c r="G2112" s="36">
        <v>2</v>
      </c>
      <c r="H2112" s="36" t="s">
        <v>490</v>
      </c>
      <c r="I2112" s="37" t="s">
        <v>2972</v>
      </c>
      <c r="J2112" s="36" t="s">
        <v>52</v>
      </c>
      <c r="K2112" s="36">
        <v>109999</v>
      </c>
      <c r="L2112" s="37">
        <v>111838</v>
      </c>
      <c r="M2112" s="37">
        <v>305003274</v>
      </c>
      <c r="N2112" s="45">
        <v>44789</v>
      </c>
      <c r="O2112" s="36" t="s">
        <v>840</v>
      </c>
      <c r="P2112" s="38">
        <v>15648</v>
      </c>
      <c r="Q2112" s="38">
        <v>-15648</v>
      </c>
      <c r="R2112" s="38">
        <v>0</v>
      </c>
      <c r="W2112" s="37">
        <v>111838</v>
      </c>
      <c r="X2112" s="36" t="s">
        <v>12249</v>
      </c>
      <c r="AU2112" s="36">
        <v>3650</v>
      </c>
      <c r="AV2112" s="49">
        <f t="shared" si="32"/>
        <v>48439</v>
      </c>
    </row>
    <row r="2113" spans="1:48" s="36" customFormat="1" x14ac:dyDescent="0.25">
      <c r="A2113" s="36">
        <v>305003275</v>
      </c>
      <c r="B2113" s="36">
        <v>0</v>
      </c>
      <c r="C2113" s="36">
        <v>3050032750</v>
      </c>
      <c r="D2113" s="36" t="s">
        <v>4</v>
      </c>
      <c r="E2113" s="36" t="s">
        <v>753</v>
      </c>
      <c r="F2113" s="36">
        <v>3050</v>
      </c>
      <c r="G2113" s="36">
        <v>2</v>
      </c>
      <c r="H2113" s="36" t="s">
        <v>490</v>
      </c>
      <c r="I2113" s="37" t="s">
        <v>2972</v>
      </c>
      <c r="J2113" s="36" t="s">
        <v>52</v>
      </c>
      <c r="K2113" s="36">
        <v>109999</v>
      </c>
      <c r="L2113" s="37">
        <v>111838</v>
      </c>
      <c r="M2113" s="37">
        <v>305003275</v>
      </c>
      <c r="N2113" s="45">
        <v>44789</v>
      </c>
      <c r="O2113" s="36" t="s">
        <v>847</v>
      </c>
      <c r="P2113" s="38">
        <v>14722</v>
      </c>
      <c r="Q2113" s="38">
        <v>-14722</v>
      </c>
      <c r="R2113" s="38">
        <v>0</v>
      </c>
      <c r="W2113" s="37">
        <v>111838</v>
      </c>
      <c r="X2113" s="36" t="s">
        <v>12249</v>
      </c>
      <c r="AU2113" s="36">
        <v>3650</v>
      </c>
      <c r="AV2113" s="49">
        <f t="shared" si="32"/>
        <v>48439</v>
      </c>
    </row>
    <row r="2114" spans="1:48" s="36" customFormat="1" x14ac:dyDescent="0.25">
      <c r="A2114" s="36">
        <v>305003362</v>
      </c>
      <c r="B2114" s="36">
        <v>0</v>
      </c>
      <c r="C2114" s="36">
        <v>3050033620</v>
      </c>
      <c r="D2114" s="36" t="s">
        <v>4</v>
      </c>
      <c r="E2114" s="36" t="s">
        <v>753</v>
      </c>
      <c r="F2114" s="36">
        <v>3050</v>
      </c>
      <c r="G2114" s="36">
        <v>5</v>
      </c>
      <c r="H2114" s="36" t="s">
        <v>3660</v>
      </c>
      <c r="I2114" s="37" t="s">
        <v>2972</v>
      </c>
      <c r="J2114" s="36" t="s">
        <v>52</v>
      </c>
      <c r="K2114" s="36">
        <v>109999</v>
      </c>
      <c r="L2114" s="37">
        <v>113525</v>
      </c>
      <c r="M2114" s="37">
        <v>305003362</v>
      </c>
      <c r="N2114" s="45">
        <v>44835</v>
      </c>
      <c r="O2114" s="36" t="s">
        <v>3807</v>
      </c>
      <c r="P2114" s="38">
        <v>48750</v>
      </c>
      <c r="Q2114" s="38">
        <v>-48750</v>
      </c>
      <c r="R2114" s="38">
        <v>0</v>
      </c>
      <c r="W2114" s="37">
        <v>113525</v>
      </c>
      <c r="X2114" s="36" t="s">
        <v>12260</v>
      </c>
      <c r="AU2114" s="36">
        <v>3650</v>
      </c>
      <c r="AV2114" s="49">
        <f t="shared" si="32"/>
        <v>48485</v>
      </c>
    </row>
    <row r="2115" spans="1:48" s="36" customFormat="1" x14ac:dyDescent="0.25">
      <c r="A2115" s="36">
        <v>305003578</v>
      </c>
      <c r="B2115" s="36">
        <v>0</v>
      </c>
      <c r="C2115" s="36">
        <v>3050035780</v>
      </c>
      <c r="D2115" s="36" t="s">
        <v>4</v>
      </c>
      <c r="E2115" s="36" t="s">
        <v>753</v>
      </c>
      <c r="F2115" s="36">
        <v>3050</v>
      </c>
      <c r="G2115" s="36">
        <v>2</v>
      </c>
      <c r="H2115" s="36" t="s">
        <v>3808</v>
      </c>
      <c r="I2115" s="37" t="s">
        <v>2972</v>
      </c>
      <c r="J2115" s="36" t="s">
        <v>52</v>
      </c>
      <c r="K2115" s="36">
        <v>109999</v>
      </c>
      <c r="L2115" s="37">
        <v>111838</v>
      </c>
      <c r="M2115" s="37">
        <v>305003578</v>
      </c>
      <c r="N2115" s="45">
        <v>45146</v>
      </c>
      <c r="O2115" s="36" t="s">
        <v>773</v>
      </c>
      <c r="P2115" s="38">
        <v>15648</v>
      </c>
      <c r="Q2115" s="38">
        <v>-15648</v>
      </c>
      <c r="R2115" s="38">
        <v>0</v>
      </c>
      <c r="W2115" s="37">
        <v>111838</v>
      </c>
      <c r="X2115" s="36" t="s">
        <v>12249</v>
      </c>
      <c r="AU2115" s="36">
        <v>3650</v>
      </c>
      <c r="AV2115" s="49">
        <f t="shared" si="32"/>
        <v>48796</v>
      </c>
    </row>
    <row r="2116" spans="1:48" s="36" customFormat="1" x14ac:dyDescent="0.25">
      <c r="A2116" s="36">
        <v>305003579</v>
      </c>
      <c r="B2116" s="36">
        <v>0</v>
      </c>
      <c r="C2116" s="36">
        <v>3050035790</v>
      </c>
      <c r="D2116" s="36" t="s">
        <v>4</v>
      </c>
      <c r="E2116" s="36" t="s">
        <v>753</v>
      </c>
      <c r="F2116" s="36">
        <v>3050</v>
      </c>
      <c r="G2116" s="36">
        <v>12</v>
      </c>
      <c r="H2116" s="36" t="s">
        <v>3808</v>
      </c>
      <c r="I2116" s="37" t="s">
        <v>2972</v>
      </c>
      <c r="J2116" s="36" t="s">
        <v>52</v>
      </c>
      <c r="K2116" s="36">
        <v>109999</v>
      </c>
      <c r="L2116" s="37">
        <v>111838</v>
      </c>
      <c r="M2116" s="37">
        <v>305003579</v>
      </c>
      <c r="N2116" s="45">
        <v>45146</v>
      </c>
      <c r="O2116" s="36" t="s">
        <v>3809</v>
      </c>
      <c r="P2116" s="38">
        <v>88320</v>
      </c>
      <c r="Q2116" s="38">
        <v>-88320</v>
      </c>
      <c r="R2116" s="38">
        <v>0</v>
      </c>
      <c r="W2116" s="37">
        <v>111838</v>
      </c>
      <c r="X2116" s="36" t="s">
        <v>12249</v>
      </c>
      <c r="AU2116" s="36">
        <v>3650</v>
      </c>
      <c r="AV2116" s="49">
        <f t="shared" si="32"/>
        <v>48796</v>
      </c>
    </row>
    <row r="2117" spans="1:48" s="36" customFormat="1" x14ac:dyDescent="0.25">
      <c r="A2117" s="36">
        <v>305003580</v>
      </c>
      <c r="B2117" s="36">
        <v>0</v>
      </c>
      <c r="C2117" s="36">
        <v>3050035800</v>
      </c>
      <c r="D2117" s="36" t="s">
        <v>4</v>
      </c>
      <c r="E2117" s="36" t="s">
        <v>753</v>
      </c>
      <c r="F2117" s="36">
        <v>3050</v>
      </c>
      <c r="G2117" s="36">
        <v>28</v>
      </c>
      <c r="H2117" s="36" t="s">
        <v>3810</v>
      </c>
      <c r="I2117" s="37" t="s">
        <v>2972</v>
      </c>
      <c r="J2117" s="36" t="s">
        <v>52</v>
      </c>
      <c r="K2117" s="36">
        <v>109999</v>
      </c>
      <c r="L2117" s="37">
        <v>111838</v>
      </c>
      <c r="M2117" s="37">
        <v>305003580</v>
      </c>
      <c r="N2117" s="45">
        <v>45139</v>
      </c>
      <c r="O2117" s="36" t="s">
        <v>3750</v>
      </c>
      <c r="P2117" s="38">
        <v>39200</v>
      </c>
      <c r="Q2117" s="38">
        <v>-39200</v>
      </c>
      <c r="R2117" s="38">
        <v>0</v>
      </c>
      <c r="W2117" s="37">
        <v>111838</v>
      </c>
      <c r="X2117" s="36" t="s">
        <v>12249</v>
      </c>
      <c r="AU2117" s="36">
        <v>3650</v>
      </c>
      <c r="AV2117" s="49">
        <f t="shared" si="32"/>
        <v>48789</v>
      </c>
    </row>
    <row r="2118" spans="1:48" s="36" customFormat="1" x14ac:dyDescent="0.25">
      <c r="A2118" s="36">
        <v>305001520</v>
      </c>
      <c r="B2118" s="36">
        <v>0</v>
      </c>
      <c r="C2118" s="36">
        <v>3050015200</v>
      </c>
      <c r="D2118" s="36" t="s">
        <v>4</v>
      </c>
      <c r="E2118" s="36" t="s">
        <v>900</v>
      </c>
      <c r="F2118" s="36">
        <v>3050</v>
      </c>
      <c r="G2118" s="36">
        <v>2</v>
      </c>
      <c r="H2118" s="36" t="s">
        <v>3815</v>
      </c>
      <c r="I2118" s="37" t="s">
        <v>2972</v>
      </c>
      <c r="J2118" s="36" t="s">
        <v>52</v>
      </c>
      <c r="K2118" s="36">
        <v>111999</v>
      </c>
      <c r="L2118" s="37">
        <v>107730</v>
      </c>
      <c r="M2118" s="37">
        <v>305001520</v>
      </c>
      <c r="N2118" s="45">
        <v>41163</v>
      </c>
      <c r="O2118" s="36" t="s">
        <v>3816</v>
      </c>
      <c r="P2118" s="38">
        <v>6720</v>
      </c>
      <c r="Q2118" s="38">
        <v>-6720</v>
      </c>
      <c r="R2118" s="38">
        <v>0</v>
      </c>
      <c r="W2118" s="37">
        <v>107730</v>
      </c>
      <c r="X2118" s="36" t="s">
        <v>9804</v>
      </c>
      <c r="AU2118" s="36">
        <v>3650</v>
      </c>
      <c r="AV2118" s="49">
        <f t="shared" si="32"/>
        <v>44813</v>
      </c>
    </row>
    <row r="2119" spans="1:48" s="36" customFormat="1" x14ac:dyDescent="0.25">
      <c r="A2119" s="36">
        <v>305001584</v>
      </c>
      <c r="B2119" s="36">
        <v>0</v>
      </c>
      <c r="C2119" s="36">
        <v>3050015840</v>
      </c>
      <c r="D2119" s="36" t="s">
        <v>4</v>
      </c>
      <c r="E2119" s="36" t="s">
        <v>900</v>
      </c>
      <c r="F2119" s="36">
        <v>3050</v>
      </c>
      <c r="G2119" s="36">
        <v>1</v>
      </c>
      <c r="H2119" s="36" t="s">
        <v>3817</v>
      </c>
      <c r="I2119" s="37" t="s">
        <v>2972</v>
      </c>
      <c r="J2119" s="36" t="s">
        <v>52</v>
      </c>
      <c r="K2119" s="36">
        <v>111999</v>
      </c>
      <c r="L2119" s="37">
        <v>108095</v>
      </c>
      <c r="M2119" s="37">
        <v>305001584</v>
      </c>
      <c r="N2119" s="45">
        <v>41259</v>
      </c>
      <c r="O2119" s="36" t="s">
        <v>3818</v>
      </c>
      <c r="P2119" s="38">
        <v>2422.3200000000002</v>
      </c>
      <c r="Q2119" s="38">
        <v>-2422.3200000000002</v>
      </c>
      <c r="R2119" s="38">
        <v>0</v>
      </c>
      <c r="W2119" s="37">
        <v>108095</v>
      </c>
      <c r="X2119" s="36" t="s">
        <v>9830</v>
      </c>
      <c r="AU2119" s="36">
        <v>3650</v>
      </c>
      <c r="AV2119" s="49">
        <f t="shared" si="32"/>
        <v>44909</v>
      </c>
    </row>
    <row r="2120" spans="1:48" s="36" customFormat="1" x14ac:dyDescent="0.25">
      <c r="A2120" s="36">
        <v>305001585</v>
      </c>
      <c r="B2120" s="36">
        <v>0</v>
      </c>
      <c r="C2120" s="36">
        <v>3050015850</v>
      </c>
      <c r="D2120" s="36" t="s">
        <v>4</v>
      </c>
      <c r="E2120" s="36" t="s">
        <v>900</v>
      </c>
      <c r="F2120" s="36">
        <v>3050</v>
      </c>
      <c r="G2120" s="36">
        <v>1</v>
      </c>
      <c r="H2120" s="36" t="s">
        <v>3817</v>
      </c>
      <c r="I2120" s="37" t="s">
        <v>2972</v>
      </c>
      <c r="J2120" s="36" t="s">
        <v>52</v>
      </c>
      <c r="K2120" s="36">
        <v>111999</v>
      </c>
      <c r="L2120" s="37">
        <v>108095</v>
      </c>
      <c r="M2120" s="37">
        <v>305001585</v>
      </c>
      <c r="N2120" s="45">
        <v>41259</v>
      </c>
      <c r="O2120" s="36" t="s">
        <v>3819</v>
      </c>
      <c r="P2120" s="38">
        <v>2347.25</v>
      </c>
      <c r="Q2120" s="38">
        <v>-2347.25</v>
      </c>
      <c r="R2120" s="38">
        <v>0</v>
      </c>
      <c r="W2120" s="37">
        <v>108095</v>
      </c>
      <c r="X2120" s="36" t="s">
        <v>9830</v>
      </c>
      <c r="AU2120" s="36">
        <v>3650</v>
      </c>
      <c r="AV2120" s="49">
        <f t="shared" si="32"/>
        <v>44909</v>
      </c>
    </row>
    <row r="2121" spans="1:48" s="36" customFormat="1" x14ac:dyDescent="0.25">
      <c r="A2121" s="36">
        <v>305001662</v>
      </c>
      <c r="B2121" s="36">
        <v>0</v>
      </c>
      <c r="C2121" s="36">
        <v>3050016620</v>
      </c>
      <c r="D2121" s="36" t="s">
        <v>4</v>
      </c>
      <c r="E2121" s="36" t="s">
        <v>900</v>
      </c>
      <c r="F2121" s="36">
        <v>3050</v>
      </c>
      <c r="G2121" s="36">
        <v>2</v>
      </c>
      <c r="H2121" s="36" t="s">
        <v>910</v>
      </c>
      <c r="I2121" s="37" t="s">
        <v>2972</v>
      </c>
      <c r="J2121" s="36" t="s">
        <v>52</v>
      </c>
      <c r="K2121" s="36">
        <v>111999</v>
      </c>
      <c r="L2121" s="37">
        <v>108095</v>
      </c>
      <c r="M2121" s="37">
        <v>305001662</v>
      </c>
      <c r="N2121" s="45">
        <v>41373</v>
      </c>
      <c r="O2121" s="36" t="s">
        <v>3818</v>
      </c>
      <c r="P2121" s="38">
        <v>4601.22</v>
      </c>
      <c r="Q2121" s="38">
        <v>-4601.22</v>
      </c>
      <c r="R2121" s="38">
        <v>0</v>
      </c>
      <c r="W2121" s="37">
        <v>108095</v>
      </c>
      <c r="X2121" s="36" t="s">
        <v>9830</v>
      </c>
      <c r="AU2121" s="36">
        <v>3650</v>
      </c>
      <c r="AV2121" s="49">
        <f t="shared" ref="AV2121:AV2184" si="33">N2121+AU2121</f>
        <v>45023</v>
      </c>
    </row>
    <row r="2122" spans="1:48" s="36" customFormat="1" x14ac:dyDescent="0.25">
      <c r="A2122" s="36">
        <v>305002773</v>
      </c>
      <c r="B2122" s="36">
        <v>0</v>
      </c>
      <c r="C2122" s="36">
        <v>3050027730</v>
      </c>
      <c r="D2122" s="36" t="s">
        <v>4</v>
      </c>
      <c r="E2122" s="36" t="s">
        <v>900</v>
      </c>
      <c r="F2122" s="36">
        <v>3050</v>
      </c>
      <c r="G2122" s="36">
        <v>1</v>
      </c>
      <c r="H2122" s="36" t="s">
        <v>3820</v>
      </c>
      <c r="I2122" s="37" t="s">
        <v>2972</v>
      </c>
      <c r="J2122" s="36" t="s">
        <v>52</v>
      </c>
      <c r="K2122" s="36">
        <v>111165</v>
      </c>
      <c r="L2122" s="37">
        <v>109178</v>
      </c>
      <c r="M2122" s="37">
        <v>305002773</v>
      </c>
      <c r="N2122" s="45">
        <v>43684</v>
      </c>
      <c r="O2122" s="36" t="s">
        <v>3821</v>
      </c>
      <c r="P2122" s="38">
        <v>6800</v>
      </c>
      <c r="Q2122" s="38">
        <v>-6800</v>
      </c>
      <c r="R2122" s="38">
        <v>0</v>
      </c>
      <c r="W2122" s="37">
        <v>109178</v>
      </c>
      <c r="X2122" s="36" t="s">
        <v>10297</v>
      </c>
      <c r="AU2122" s="36">
        <v>3650</v>
      </c>
      <c r="AV2122" s="49">
        <f t="shared" si="33"/>
        <v>47334</v>
      </c>
    </row>
    <row r="2123" spans="1:48" s="36" customFormat="1" x14ac:dyDescent="0.25">
      <c r="A2123" s="36">
        <v>305003104</v>
      </c>
      <c r="B2123" s="36">
        <v>0</v>
      </c>
      <c r="C2123" s="36">
        <v>3050031040</v>
      </c>
      <c r="D2123" s="36" t="s">
        <v>4</v>
      </c>
      <c r="E2123" s="36" t="s">
        <v>900</v>
      </c>
      <c r="F2123" s="36">
        <v>3050</v>
      </c>
      <c r="G2123" s="36">
        <v>2</v>
      </c>
      <c r="H2123" s="36" t="s">
        <v>275</v>
      </c>
      <c r="I2123" s="37" t="s">
        <v>2972</v>
      </c>
      <c r="J2123" s="36" t="s">
        <v>52</v>
      </c>
      <c r="K2123" s="36">
        <v>111999</v>
      </c>
      <c r="L2123" s="37">
        <v>108095</v>
      </c>
      <c r="M2123" s="37">
        <v>305003104</v>
      </c>
      <c r="N2123" s="45">
        <v>44635</v>
      </c>
      <c r="O2123" s="36" t="s">
        <v>954</v>
      </c>
      <c r="P2123" s="38">
        <v>1440</v>
      </c>
      <c r="Q2123" s="38">
        <v>-1440</v>
      </c>
      <c r="R2123" s="38">
        <v>0</v>
      </c>
      <c r="W2123" s="37">
        <v>108095</v>
      </c>
      <c r="X2123" s="36" t="s">
        <v>9830</v>
      </c>
      <c r="AU2123" s="36">
        <v>3650</v>
      </c>
      <c r="AV2123" s="49">
        <f t="shared" si="33"/>
        <v>48285</v>
      </c>
    </row>
    <row r="2124" spans="1:48" s="36" customFormat="1" x14ac:dyDescent="0.25">
      <c r="A2124" s="36">
        <v>305003131</v>
      </c>
      <c r="B2124" s="36">
        <v>0</v>
      </c>
      <c r="C2124" s="36">
        <v>3050031310</v>
      </c>
      <c r="D2124" s="36" t="s">
        <v>4</v>
      </c>
      <c r="E2124" s="36" t="s">
        <v>900</v>
      </c>
      <c r="F2124" s="36">
        <v>3050</v>
      </c>
      <c r="G2124" s="36">
        <v>1</v>
      </c>
      <c r="H2124" s="36" t="s">
        <v>876</v>
      </c>
      <c r="I2124" s="37" t="s">
        <v>2972</v>
      </c>
      <c r="J2124" s="36" t="s">
        <v>52</v>
      </c>
      <c r="K2124" s="36">
        <v>111999</v>
      </c>
      <c r="L2124" s="37">
        <v>114221</v>
      </c>
      <c r="M2124" s="37">
        <v>305003131</v>
      </c>
      <c r="N2124" s="45">
        <v>44681</v>
      </c>
      <c r="O2124" s="36" t="s">
        <v>3822</v>
      </c>
      <c r="P2124" s="38">
        <v>7625</v>
      </c>
      <c r="Q2124" s="38">
        <v>-7625</v>
      </c>
      <c r="R2124" s="38">
        <v>0</v>
      </c>
      <c r="W2124" s="37">
        <v>114221</v>
      </c>
      <c r="X2124" s="36" t="s">
        <v>12356</v>
      </c>
      <c r="AU2124" s="36">
        <v>3650</v>
      </c>
      <c r="AV2124" s="49">
        <f t="shared" si="33"/>
        <v>48331</v>
      </c>
    </row>
    <row r="2125" spans="1:48" s="36" customFormat="1" x14ac:dyDescent="0.25">
      <c r="A2125" s="36">
        <v>305003158</v>
      </c>
      <c r="B2125" s="36">
        <v>0</v>
      </c>
      <c r="C2125" s="36">
        <v>3050031580</v>
      </c>
      <c r="D2125" s="36" t="s">
        <v>4</v>
      </c>
      <c r="E2125" s="36" t="s">
        <v>900</v>
      </c>
      <c r="F2125" s="36">
        <v>3050</v>
      </c>
      <c r="G2125" s="36">
        <v>1</v>
      </c>
      <c r="H2125" s="36" t="s">
        <v>3656</v>
      </c>
      <c r="I2125" s="37" t="s">
        <v>2972</v>
      </c>
      <c r="J2125" s="36" t="s">
        <v>52</v>
      </c>
      <c r="K2125" s="36">
        <v>111999</v>
      </c>
      <c r="L2125" s="37">
        <v>113525</v>
      </c>
      <c r="M2125" s="37">
        <v>305003158</v>
      </c>
      <c r="N2125" s="45">
        <v>44734</v>
      </c>
      <c r="O2125" s="36" t="s">
        <v>3823</v>
      </c>
      <c r="P2125" s="38">
        <v>1550</v>
      </c>
      <c r="Q2125" s="38">
        <v>-1550</v>
      </c>
      <c r="R2125" s="38">
        <v>0</v>
      </c>
      <c r="W2125" s="37">
        <v>113525</v>
      </c>
      <c r="X2125" s="36" t="s">
        <v>12260</v>
      </c>
      <c r="AU2125" s="36">
        <v>3650</v>
      </c>
      <c r="AV2125" s="49">
        <f t="shared" si="33"/>
        <v>48384</v>
      </c>
    </row>
    <row r="2126" spans="1:48" s="36" customFormat="1" x14ac:dyDescent="0.25">
      <c r="A2126" s="36">
        <v>305003276</v>
      </c>
      <c r="B2126" s="36">
        <v>0</v>
      </c>
      <c r="C2126" s="36">
        <v>3050032760</v>
      </c>
      <c r="D2126" s="36" t="s">
        <v>4</v>
      </c>
      <c r="E2126" s="36" t="s">
        <v>900</v>
      </c>
      <c r="F2126" s="36">
        <v>3050</v>
      </c>
      <c r="G2126" s="36">
        <v>1</v>
      </c>
      <c r="H2126" s="36" t="s">
        <v>3824</v>
      </c>
      <c r="I2126" s="37" t="s">
        <v>2972</v>
      </c>
      <c r="J2126" s="36" t="s">
        <v>52</v>
      </c>
      <c r="K2126" s="36">
        <v>111999</v>
      </c>
      <c r="L2126" s="37">
        <v>114221</v>
      </c>
      <c r="M2126" s="37">
        <v>305003276</v>
      </c>
      <c r="N2126" s="45">
        <v>44854</v>
      </c>
      <c r="O2126" s="36" t="s">
        <v>947</v>
      </c>
      <c r="P2126" s="38">
        <v>1300</v>
      </c>
      <c r="Q2126" s="38">
        <v>-1300</v>
      </c>
      <c r="R2126" s="38">
        <v>0</v>
      </c>
      <c r="W2126" s="37">
        <v>114221</v>
      </c>
      <c r="X2126" s="36" t="s">
        <v>12356</v>
      </c>
      <c r="AU2126" s="36">
        <v>3650</v>
      </c>
      <c r="AV2126" s="49">
        <f t="shared" si="33"/>
        <v>48504</v>
      </c>
    </row>
    <row r="2127" spans="1:48" s="36" customFormat="1" x14ac:dyDescent="0.25">
      <c r="A2127" s="36">
        <v>305001113</v>
      </c>
      <c r="B2127" s="36">
        <v>0</v>
      </c>
      <c r="C2127" s="36">
        <v>3050011130</v>
      </c>
      <c r="D2127" s="36" t="s">
        <v>4</v>
      </c>
      <c r="E2127" s="36" t="s">
        <v>956</v>
      </c>
      <c r="F2127" s="36">
        <v>3050</v>
      </c>
      <c r="G2127" s="36">
        <v>1</v>
      </c>
      <c r="H2127" s="36" t="s">
        <v>957</v>
      </c>
      <c r="I2127" s="37" t="s">
        <v>2972</v>
      </c>
      <c r="J2127" s="36" t="s">
        <v>52</v>
      </c>
      <c r="K2127" s="36">
        <v>125999</v>
      </c>
      <c r="L2127" s="37">
        <v>107732</v>
      </c>
      <c r="M2127" s="37">
        <v>305001113</v>
      </c>
      <c r="N2127" s="45">
        <v>40747</v>
      </c>
      <c r="O2127" s="36" t="s">
        <v>3828</v>
      </c>
      <c r="P2127" s="38">
        <v>4701.8999999999996</v>
      </c>
      <c r="Q2127" s="38">
        <v>-4701.8999999999996</v>
      </c>
      <c r="R2127" s="38">
        <v>0</v>
      </c>
      <c r="W2127" s="37">
        <v>107732</v>
      </c>
      <c r="X2127" s="36" t="s">
        <v>15774</v>
      </c>
      <c r="AU2127" s="36">
        <v>3650</v>
      </c>
      <c r="AV2127" s="49">
        <f t="shared" si="33"/>
        <v>44397</v>
      </c>
    </row>
    <row r="2128" spans="1:48" x14ac:dyDescent="0.25">
      <c r="A2128">
        <v>305001145</v>
      </c>
      <c r="B2128">
        <v>0</v>
      </c>
      <c r="C2128">
        <v>3050011450</v>
      </c>
      <c r="D2128" t="s">
        <v>4</v>
      </c>
      <c r="E2128" t="s">
        <v>956</v>
      </c>
      <c r="F2128">
        <v>3050</v>
      </c>
      <c r="G2128">
        <v>1</v>
      </c>
      <c r="H2128" t="s">
        <v>3829</v>
      </c>
      <c r="I2128" s="6" t="s">
        <v>2972</v>
      </c>
      <c r="J2128" t="s">
        <v>52</v>
      </c>
      <c r="K2128">
        <v>125999</v>
      </c>
      <c r="M2128" s="6">
        <v>305001145</v>
      </c>
      <c r="N2128" s="47">
        <v>40780</v>
      </c>
      <c r="O2128" t="s">
        <v>3830</v>
      </c>
      <c r="P2128" s="8">
        <v>2459.64</v>
      </c>
      <c r="Q2128" s="8">
        <v>-2459.64</v>
      </c>
      <c r="R2128" s="8">
        <v>0</v>
      </c>
      <c r="AU2128">
        <v>3650</v>
      </c>
      <c r="AV2128" s="28">
        <f t="shared" si="33"/>
        <v>44430</v>
      </c>
    </row>
    <row r="2129" spans="1:48" x14ac:dyDescent="0.25">
      <c r="A2129">
        <v>305001146</v>
      </c>
      <c r="B2129">
        <v>0</v>
      </c>
      <c r="C2129">
        <v>3050011460</v>
      </c>
      <c r="D2129" t="s">
        <v>4</v>
      </c>
      <c r="E2129" t="s">
        <v>956</v>
      </c>
      <c r="F2129">
        <v>3050</v>
      </c>
      <c r="G2129">
        <v>1</v>
      </c>
      <c r="H2129" t="s">
        <v>3829</v>
      </c>
      <c r="I2129" s="6" t="s">
        <v>2972</v>
      </c>
      <c r="J2129" t="s">
        <v>52</v>
      </c>
      <c r="K2129">
        <v>125999</v>
      </c>
      <c r="M2129" s="6">
        <v>305001146</v>
      </c>
      <c r="N2129" s="47">
        <v>40780</v>
      </c>
      <c r="O2129" t="s">
        <v>3831</v>
      </c>
      <c r="P2129" s="8">
        <v>131.02000000000001</v>
      </c>
      <c r="Q2129" s="8">
        <v>-131.02000000000001</v>
      </c>
      <c r="R2129" s="8">
        <v>0</v>
      </c>
      <c r="AU2129">
        <v>3650</v>
      </c>
      <c r="AV2129" s="28">
        <f t="shared" si="33"/>
        <v>44430</v>
      </c>
    </row>
    <row r="2130" spans="1:48" x14ac:dyDescent="0.25">
      <c r="A2130">
        <v>305001281</v>
      </c>
      <c r="B2130">
        <v>0</v>
      </c>
      <c r="C2130">
        <v>3050012810</v>
      </c>
      <c r="D2130" t="s">
        <v>4</v>
      </c>
      <c r="E2130" t="s">
        <v>956</v>
      </c>
      <c r="F2130">
        <v>3050</v>
      </c>
      <c r="G2130">
        <v>1</v>
      </c>
      <c r="H2130" t="s">
        <v>3834</v>
      </c>
      <c r="I2130" s="6" t="s">
        <v>2972</v>
      </c>
      <c r="J2130" t="s">
        <v>52</v>
      </c>
      <c r="K2130">
        <v>125200</v>
      </c>
      <c r="M2130" s="6">
        <v>305001281</v>
      </c>
      <c r="N2130" s="47">
        <v>40971</v>
      </c>
      <c r="O2130" t="s">
        <v>3835</v>
      </c>
      <c r="P2130" s="8">
        <v>1876.08</v>
      </c>
      <c r="Q2130" s="8">
        <v>-1876.08</v>
      </c>
      <c r="R2130" s="8">
        <v>0</v>
      </c>
      <c r="AU2130">
        <v>3650</v>
      </c>
      <c r="AV2130" s="28">
        <f t="shared" si="33"/>
        <v>44621</v>
      </c>
    </row>
    <row r="2131" spans="1:48" x14ac:dyDescent="0.25">
      <c r="A2131">
        <v>305003139</v>
      </c>
      <c r="B2131">
        <v>0</v>
      </c>
      <c r="C2131">
        <v>3050031390</v>
      </c>
      <c r="D2131" t="s">
        <v>4</v>
      </c>
      <c r="E2131" t="s">
        <v>956</v>
      </c>
      <c r="F2131">
        <v>3050</v>
      </c>
      <c r="G2131">
        <v>1</v>
      </c>
      <c r="H2131" t="s">
        <v>3343</v>
      </c>
      <c r="I2131" s="6" t="s">
        <v>2972</v>
      </c>
      <c r="J2131" t="s">
        <v>52</v>
      </c>
      <c r="K2131">
        <v>125200</v>
      </c>
      <c r="M2131" s="6">
        <v>305003139</v>
      </c>
      <c r="N2131" s="47">
        <v>44701</v>
      </c>
      <c r="O2131" t="s">
        <v>3836</v>
      </c>
      <c r="P2131" s="8">
        <v>9081.7999999999993</v>
      </c>
      <c r="Q2131" s="8">
        <v>-9081.7999999999993</v>
      </c>
      <c r="R2131" s="8">
        <v>0</v>
      </c>
      <c r="AU2131">
        <v>3650</v>
      </c>
      <c r="AV2131" s="28">
        <f t="shared" si="33"/>
        <v>48351</v>
      </c>
    </row>
    <row r="2132" spans="1:48" x14ac:dyDescent="0.25">
      <c r="A2132">
        <v>305003295</v>
      </c>
      <c r="B2132">
        <v>0</v>
      </c>
      <c r="C2132">
        <v>3050032950</v>
      </c>
      <c r="D2132" t="s">
        <v>4</v>
      </c>
      <c r="E2132" t="s">
        <v>956</v>
      </c>
      <c r="F2132">
        <v>3050</v>
      </c>
      <c r="G2132">
        <v>1</v>
      </c>
      <c r="H2132" t="s">
        <v>3660</v>
      </c>
      <c r="I2132" s="6" t="s">
        <v>2972</v>
      </c>
      <c r="J2132" t="s">
        <v>52</v>
      </c>
      <c r="K2132">
        <v>125200</v>
      </c>
      <c r="M2132" s="6">
        <v>300002385</v>
      </c>
      <c r="N2132" s="47">
        <v>44656</v>
      </c>
      <c r="O2132" t="s">
        <v>965</v>
      </c>
      <c r="P2132" s="8">
        <v>466.73</v>
      </c>
      <c r="Q2132" s="8">
        <v>-466.73</v>
      </c>
      <c r="R2132" s="8">
        <v>0</v>
      </c>
      <c r="AU2132">
        <v>3650</v>
      </c>
      <c r="AV2132" s="28">
        <f t="shared" si="33"/>
        <v>48306</v>
      </c>
    </row>
    <row r="2133" spans="1:48" x14ac:dyDescent="0.25">
      <c r="A2133">
        <v>305003296</v>
      </c>
      <c r="B2133">
        <v>0</v>
      </c>
      <c r="C2133">
        <v>3050032960</v>
      </c>
      <c r="D2133" t="s">
        <v>4</v>
      </c>
      <c r="E2133" t="s">
        <v>956</v>
      </c>
      <c r="F2133">
        <v>3050</v>
      </c>
      <c r="G2133">
        <v>1</v>
      </c>
      <c r="H2133" t="s">
        <v>3660</v>
      </c>
      <c r="I2133" s="6" t="s">
        <v>2972</v>
      </c>
      <c r="J2133" t="s">
        <v>52</v>
      </c>
      <c r="K2133">
        <v>125200</v>
      </c>
      <c r="M2133" s="6">
        <v>300002386</v>
      </c>
      <c r="N2133" s="47">
        <v>44656</v>
      </c>
      <c r="O2133" t="s">
        <v>966</v>
      </c>
      <c r="P2133" s="8">
        <v>1143.02</v>
      </c>
      <c r="Q2133" s="8">
        <v>-1143.02</v>
      </c>
      <c r="R2133" s="8">
        <v>0</v>
      </c>
      <c r="AU2133">
        <v>3650</v>
      </c>
      <c r="AV2133" s="28">
        <f t="shared" si="33"/>
        <v>48306</v>
      </c>
    </row>
    <row r="2134" spans="1:48" x14ac:dyDescent="0.25">
      <c r="A2134">
        <v>305003297</v>
      </c>
      <c r="B2134">
        <v>0</v>
      </c>
      <c r="C2134">
        <v>3050032970</v>
      </c>
      <c r="D2134" t="s">
        <v>4</v>
      </c>
      <c r="E2134" t="s">
        <v>956</v>
      </c>
      <c r="F2134">
        <v>3050</v>
      </c>
      <c r="G2134">
        <v>4</v>
      </c>
      <c r="H2134" t="s">
        <v>3660</v>
      </c>
      <c r="I2134" s="6" t="s">
        <v>2972</v>
      </c>
      <c r="J2134" t="s">
        <v>52</v>
      </c>
      <c r="K2134">
        <v>125200</v>
      </c>
      <c r="M2134" s="6">
        <v>300002387</v>
      </c>
      <c r="N2134" s="47">
        <v>44656</v>
      </c>
      <c r="O2134" t="s">
        <v>967</v>
      </c>
      <c r="P2134" s="8">
        <v>10953.07</v>
      </c>
      <c r="Q2134" s="8">
        <v>-10953.07</v>
      </c>
      <c r="R2134" s="8">
        <v>0</v>
      </c>
      <c r="AU2134">
        <v>3650</v>
      </c>
      <c r="AV2134" s="28">
        <f t="shared" si="33"/>
        <v>48306</v>
      </c>
    </row>
    <row r="2135" spans="1:48" x14ac:dyDescent="0.25">
      <c r="A2135">
        <v>305003298</v>
      </c>
      <c r="B2135">
        <v>0</v>
      </c>
      <c r="C2135">
        <v>3050032980</v>
      </c>
      <c r="D2135" t="s">
        <v>4</v>
      </c>
      <c r="E2135" t="s">
        <v>956</v>
      </c>
      <c r="F2135">
        <v>3050</v>
      </c>
      <c r="G2135">
        <v>3</v>
      </c>
      <c r="H2135" t="s">
        <v>3660</v>
      </c>
      <c r="I2135" s="6" t="s">
        <v>2972</v>
      </c>
      <c r="J2135" t="s">
        <v>52</v>
      </c>
      <c r="K2135">
        <v>125200</v>
      </c>
      <c r="M2135" s="6">
        <v>300002388</v>
      </c>
      <c r="N2135" s="47">
        <v>44657</v>
      </c>
      <c r="O2135" t="s">
        <v>969</v>
      </c>
      <c r="P2135" s="8">
        <v>26685.1</v>
      </c>
      <c r="Q2135" s="8">
        <v>-26685.1</v>
      </c>
      <c r="R2135" s="8">
        <v>0</v>
      </c>
      <c r="AU2135">
        <v>3650</v>
      </c>
      <c r="AV2135" s="28">
        <f t="shared" si="33"/>
        <v>48307</v>
      </c>
    </row>
    <row r="2136" spans="1:48" x14ac:dyDescent="0.25">
      <c r="A2136">
        <v>305003299</v>
      </c>
      <c r="B2136">
        <v>0</v>
      </c>
      <c r="C2136">
        <v>3050032990</v>
      </c>
      <c r="D2136" t="s">
        <v>4</v>
      </c>
      <c r="E2136" t="s">
        <v>956</v>
      </c>
      <c r="F2136">
        <v>3050</v>
      </c>
      <c r="G2136">
        <v>10</v>
      </c>
      <c r="H2136" t="s">
        <v>3660</v>
      </c>
      <c r="I2136" s="6" t="s">
        <v>2972</v>
      </c>
      <c r="J2136" t="s">
        <v>52</v>
      </c>
      <c r="K2136">
        <v>125200</v>
      </c>
      <c r="M2136" s="6">
        <v>300002389</v>
      </c>
      <c r="N2136" s="47">
        <v>44656</v>
      </c>
      <c r="O2136" t="s">
        <v>970</v>
      </c>
      <c r="P2136" s="8">
        <v>1955.5</v>
      </c>
      <c r="Q2136" s="8">
        <v>-1955.5</v>
      </c>
      <c r="R2136" s="8">
        <v>0</v>
      </c>
      <c r="AU2136">
        <v>3650</v>
      </c>
      <c r="AV2136" s="28">
        <f t="shared" si="33"/>
        <v>48306</v>
      </c>
    </row>
    <row r="2137" spans="1:48" x14ac:dyDescent="0.25">
      <c r="A2137">
        <v>305003300</v>
      </c>
      <c r="B2137">
        <v>0</v>
      </c>
      <c r="C2137">
        <v>3050033000</v>
      </c>
      <c r="D2137" t="s">
        <v>4</v>
      </c>
      <c r="E2137" t="s">
        <v>956</v>
      </c>
      <c r="F2137">
        <v>3050</v>
      </c>
      <c r="G2137">
        <v>1</v>
      </c>
      <c r="H2137" t="s">
        <v>3660</v>
      </c>
      <c r="I2137" s="6" t="s">
        <v>2972</v>
      </c>
      <c r="J2137" t="s">
        <v>52</v>
      </c>
      <c r="K2137">
        <v>125200</v>
      </c>
      <c r="M2137" s="6">
        <v>300002390</v>
      </c>
      <c r="N2137" s="47">
        <v>44656</v>
      </c>
      <c r="O2137" t="s">
        <v>971</v>
      </c>
      <c r="P2137" s="8">
        <v>283.77999999999997</v>
      </c>
      <c r="Q2137" s="8">
        <v>-283.77999999999997</v>
      </c>
      <c r="R2137" s="8">
        <v>0</v>
      </c>
      <c r="AU2137">
        <v>3650</v>
      </c>
      <c r="AV2137" s="28">
        <f t="shared" si="33"/>
        <v>48306</v>
      </c>
    </row>
    <row r="2138" spans="1:48" x14ac:dyDescent="0.25">
      <c r="A2138">
        <v>305003301</v>
      </c>
      <c r="B2138">
        <v>0</v>
      </c>
      <c r="C2138">
        <v>3050033010</v>
      </c>
      <c r="D2138" t="s">
        <v>4</v>
      </c>
      <c r="E2138" t="s">
        <v>956</v>
      </c>
      <c r="F2138">
        <v>3050</v>
      </c>
      <c r="G2138">
        <v>1</v>
      </c>
      <c r="H2138" t="s">
        <v>3660</v>
      </c>
      <c r="I2138" s="6" t="s">
        <v>2972</v>
      </c>
      <c r="J2138" t="s">
        <v>52</v>
      </c>
      <c r="K2138">
        <v>125200</v>
      </c>
      <c r="M2138" s="6">
        <v>300002391</v>
      </c>
      <c r="N2138" s="47">
        <v>44656</v>
      </c>
      <c r="O2138" t="s">
        <v>972</v>
      </c>
      <c r="P2138" s="8">
        <v>162.19</v>
      </c>
      <c r="Q2138" s="8">
        <v>-162.19</v>
      </c>
      <c r="R2138" s="8">
        <v>0</v>
      </c>
      <c r="AU2138">
        <v>3650</v>
      </c>
      <c r="AV2138" s="28">
        <f t="shared" si="33"/>
        <v>48306</v>
      </c>
    </row>
    <row r="2139" spans="1:48" x14ac:dyDescent="0.25">
      <c r="A2139">
        <v>305003302</v>
      </c>
      <c r="B2139">
        <v>0</v>
      </c>
      <c r="C2139">
        <v>3050033020</v>
      </c>
      <c r="D2139" t="s">
        <v>4</v>
      </c>
      <c r="E2139" t="s">
        <v>956</v>
      </c>
      <c r="F2139">
        <v>3050</v>
      </c>
      <c r="G2139">
        <v>4</v>
      </c>
      <c r="H2139" t="s">
        <v>3660</v>
      </c>
      <c r="I2139" s="6" t="s">
        <v>2972</v>
      </c>
      <c r="J2139" t="s">
        <v>52</v>
      </c>
      <c r="K2139">
        <v>125200</v>
      </c>
      <c r="M2139" s="6">
        <v>300002392</v>
      </c>
      <c r="N2139" s="47">
        <v>44656</v>
      </c>
      <c r="O2139" t="s">
        <v>973</v>
      </c>
      <c r="P2139" s="8">
        <v>1829.52</v>
      </c>
      <c r="Q2139" s="8">
        <v>-1829.52</v>
      </c>
      <c r="R2139" s="8">
        <v>0</v>
      </c>
      <c r="AU2139">
        <v>3650</v>
      </c>
      <c r="AV2139" s="28">
        <f t="shared" si="33"/>
        <v>48306</v>
      </c>
    </row>
    <row r="2140" spans="1:48" x14ac:dyDescent="0.25">
      <c r="A2140">
        <v>305003441</v>
      </c>
      <c r="B2140">
        <v>0</v>
      </c>
      <c r="C2140">
        <v>3050034410</v>
      </c>
      <c r="D2140" t="s">
        <v>4</v>
      </c>
      <c r="E2140" t="s">
        <v>956</v>
      </c>
      <c r="F2140">
        <v>3050</v>
      </c>
      <c r="G2140">
        <v>50</v>
      </c>
      <c r="H2140" t="s">
        <v>3313</v>
      </c>
      <c r="I2140" s="6" t="s">
        <v>2972</v>
      </c>
      <c r="J2140" t="s">
        <v>52</v>
      </c>
      <c r="K2140">
        <v>125220</v>
      </c>
      <c r="M2140" s="6">
        <v>305003441</v>
      </c>
      <c r="N2140" s="47">
        <v>45069</v>
      </c>
      <c r="O2140" t="s">
        <v>3837</v>
      </c>
      <c r="P2140" s="8">
        <v>50000</v>
      </c>
      <c r="Q2140" s="8">
        <v>-50000</v>
      </c>
      <c r="R2140" s="8">
        <v>0</v>
      </c>
      <c r="AU2140">
        <v>3650</v>
      </c>
      <c r="AV2140" s="28">
        <f t="shared" si="33"/>
        <v>48719</v>
      </c>
    </row>
    <row r="2141" spans="1:48" x14ac:dyDescent="0.25">
      <c r="A2141">
        <v>305003442</v>
      </c>
      <c r="B2141">
        <v>0</v>
      </c>
      <c r="C2141">
        <v>3050034420</v>
      </c>
      <c r="D2141" t="s">
        <v>4</v>
      </c>
      <c r="E2141" t="s">
        <v>956</v>
      </c>
      <c r="F2141">
        <v>3050</v>
      </c>
      <c r="G2141">
        <v>27</v>
      </c>
      <c r="H2141" t="s">
        <v>3313</v>
      </c>
      <c r="I2141" s="6" t="s">
        <v>2972</v>
      </c>
      <c r="J2141" t="s">
        <v>52</v>
      </c>
      <c r="K2141">
        <v>125220</v>
      </c>
      <c r="M2141" s="6">
        <v>305003442</v>
      </c>
      <c r="N2141" s="47">
        <v>45069</v>
      </c>
      <c r="O2141" t="s">
        <v>3838</v>
      </c>
      <c r="P2141" s="8">
        <v>27000</v>
      </c>
      <c r="Q2141" s="8">
        <v>-27000</v>
      </c>
      <c r="R2141" s="8">
        <v>0</v>
      </c>
      <c r="AU2141">
        <v>3650</v>
      </c>
      <c r="AV2141" s="28">
        <f t="shared" si="33"/>
        <v>48719</v>
      </c>
    </row>
    <row r="2142" spans="1:48" s="36" customFormat="1" x14ac:dyDescent="0.25">
      <c r="A2142" s="36">
        <v>305003473</v>
      </c>
      <c r="B2142" s="36">
        <v>0</v>
      </c>
      <c r="C2142" s="36">
        <v>3050034730</v>
      </c>
      <c r="D2142" s="36" t="s">
        <v>4</v>
      </c>
      <c r="E2142" s="36" t="s">
        <v>3839</v>
      </c>
      <c r="F2142" s="36">
        <v>3050</v>
      </c>
      <c r="G2142" s="36">
        <v>30</v>
      </c>
      <c r="H2142" s="36" t="s">
        <v>3840</v>
      </c>
      <c r="I2142" s="37" t="s">
        <v>2972</v>
      </c>
      <c r="J2142" s="36" t="s">
        <v>52</v>
      </c>
      <c r="K2142" s="36">
        <v>1135999</v>
      </c>
      <c r="L2142" s="37">
        <v>111838</v>
      </c>
      <c r="M2142" s="37">
        <v>305003473</v>
      </c>
      <c r="N2142" s="45">
        <v>45070</v>
      </c>
      <c r="O2142" s="36" t="s">
        <v>3841</v>
      </c>
      <c r="P2142" s="38">
        <v>40929</v>
      </c>
      <c r="Q2142" s="38">
        <v>-40929</v>
      </c>
      <c r="R2142" s="38">
        <v>0</v>
      </c>
      <c r="W2142" s="37">
        <v>111838</v>
      </c>
      <c r="X2142" s="36" t="s">
        <v>12249</v>
      </c>
      <c r="AU2142" s="36">
        <v>3650</v>
      </c>
      <c r="AV2142" s="49">
        <f t="shared" si="33"/>
        <v>48720</v>
      </c>
    </row>
    <row r="2143" spans="1:48" s="36" customFormat="1" x14ac:dyDescent="0.25">
      <c r="A2143" s="36">
        <v>305003474</v>
      </c>
      <c r="B2143" s="36">
        <v>0</v>
      </c>
      <c r="C2143" s="36">
        <v>3050034740</v>
      </c>
      <c r="D2143" s="36" t="s">
        <v>4</v>
      </c>
      <c r="E2143" s="36" t="s">
        <v>3839</v>
      </c>
      <c r="F2143" s="36">
        <v>3050</v>
      </c>
      <c r="G2143" s="36">
        <v>2</v>
      </c>
      <c r="H2143" s="36" t="s">
        <v>3840</v>
      </c>
      <c r="I2143" s="37" t="s">
        <v>2972</v>
      </c>
      <c r="J2143" s="36" t="s">
        <v>52</v>
      </c>
      <c r="K2143" s="36">
        <v>1135999</v>
      </c>
      <c r="L2143" s="37">
        <v>111838</v>
      </c>
      <c r="M2143" s="37">
        <v>305003474</v>
      </c>
      <c r="N2143" s="45">
        <v>45070</v>
      </c>
      <c r="O2143" s="36" t="s">
        <v>3842</v>
      </c>
      <c r="P2143" s="38">
        <v>7869</v>
      </c>
      <c r="Q2143" s="38">
        <v>-7869</v>
      </c>
      <c r="R2143" s="38">
        <v>0</v>
      </c>
      <c r="W2143" s="37">
        <v>111838</v>
      </c>
      <c r="X2143" s="36" t="s">
        <v>12249</v>
      </c>
      <c r="AU2143" s="36">
        <v>3650</v>
      </c>
      <c r="AV2143" s="49">
        <f t="shared" si="33"/>
        <v>48720</v>
      </c>
    </row>
    <row r="2144" spans="1:48" s="36" customFormat="1" x14ac:dyDescent="0.25">
      <c r="A2144" s="36">
        <v>305003475</v>
      </c>
      <c r="B2144" s="36">
        <v>0</v>
      </c>
      <c r="C2144" s="36">
        <v>3050034750</v>
      </c>
      <c r="D2144" s="36" t="s">
        <v>4</v>
      </c>
      <c r="E2144" s="36" t="s">
        <v>3839</v>
      </c>
      <c r="F2144" s="36">
        <v>3050</v>
      </c>
      <c r="G2144" s="36">
        <v>6</v>
      </c>
      <c r="H2144" s="36" t="s">
        <v>3840</v>
      </c>
      <c r="I2144" s="37" t="s">
        <v>2972</v>
      </c>
      <c r="J2144" s="36" t="s">
        <v>52</v>
      </c>
      <c r="K2144" s="36">
        <v>1135999</v>
      </c>
      <c r="L2144" s="37">
        <v>111838</v>
      </c>
      <c r="M2144" s="37">
        <v>305003475</v>
      </c>
      <c r="N2144" s="45">
        <v>45070</v>
      </c>
      <c r="O2144" s="36" t="s">
        <v>3843</v>
      </c>
      <c r="P2144" s="38">
        <v>5913</v>
      </c>
      <c r="Q2144" s="38">
        <v>-5913</v>
      </c>
      <c r="R2144" s="38">
        <v>0</v>
      </c>
      <c r="W2144" s="37">
        <v>111838</v>
      </c>
      <c r="X2144" s="36" t="s">
        <v>12249</v>
      </c>
      <c r="AU2144" s="36">
        <v>3650</v>
      </c>
      <c r="AV2144" s="49">
        <f t="shared" si="33"/>
        <v>48720</v>
      </c>
    </row>
    <row r="2145" spans="1:48" x14ac:dyDescent="0.25">
      <c r="A2145">
        <v>305000026</v>
      </c>
      <c r="B2145">
        <v>0</v>
      </c>
      <c r="C2145">
        <v>3050000260</v>
      </c>
      <c r="D2145" t="s">
        <v>4</v>
      </c>
      <c r="E2145" t="s">
        <v>974</v>
      </c>
      <c r="F2145">
        <v>3050</v>
      </c>
      <c r="G2145">
        <v>1</v>
      </c>
      <c r="H2145" t="s">
        <v>3844</v>
      </c>
      <c r="I2145" s="6" t="s">
        <v>2972</v>
      </c>
      <c r="J2145" t="s">
        <v>52</v>
      </c>
      <c r="K2145">
        <v>121999</v>
      </c>
      <c r="M2145" s="6">
        <v>305000026</v>
      </c>
      <c r="N2145" s="47">
        <v>36696</v>
      </c>
      <c r="O2145" t="s">
        <v>3845</v>
      </c>
      <c r="P2145" s="8">
        <v>1848</v>
      </c>
      <c r="Q2145" s="8">
        <v>-1848</v>
      </c>
      <c r="R2145" s="8">
        <v>0</v>
      </c>
      <c r="W2145" s="6" t="s">
        <v>15734</v>
      </c>
      <c r="X2145" t="s">
        <v>15734</v>
      </c>
      <c r="AU2145">
        <v>3650</v>
      </c>
      <c r="AV2145" s="28">
        <f t="shared" si="33"/>
        <v>40346</v>
      </c>
    </row>
    <row r="2146" spans="1:48" x14ac:dyDescent="0.25">
      <c r="A2146">
        <v>305000027</v>
      </c>
      <c r="B2146">
        <v>0</v>
      </c>
      <c r="C2146">
        <v>3050000270</v>
      </c>
      <c r="D2146" t="s">
        <v>4</v>
      </c>
      <c r="E2146" t="s">
        <v>974</v>
      </c>
      <c r="F2146">
        <v>3050</v>
      </c>
      <c r="G2146">
        <v>1</v>
      </c>
      <c r="H2146" t="s">
        <v>3844</v>
      </c>
      <c r="I2146" s="6" t="s">
        <v>2972</v>
      </c>
      <c r="J2146" t="s">
        <v>52</v>
      </c>
      <c r="K2146">
        <v>121999</v>
      </c>
      <c r="M2146" s="6">
        <v>305000027</v>
      </c>
      <c r="N2146" s="47">
        <v>36696</v>
      </c>
      <c r="O2146" t="s">
        <v>3846</v>
      </c>
      <c r="P2146" s="8">
        <v>1036</v>
      </c>
      <c r="Q2146" s="8">
        <v>-1036</v>
      </c>
      <c r="R2146" s="8">
        <v>0</v>
      </c>
      <c r="W2146" s="6" t="s">
        <v>15734</v>
      </c>
      <c r="X2146" t="s">
        <v>15734</v>
      </c>
      <c r="AU2146">
        <v>3650</v>
      </c>
      <c r="AV2146" s="28">
        <f t="shared" si="33"/>
        <v>40346</v>
      </c>
    </row>
    <row r="2147" spans="1:48" x14ac:dyDescent="0.25">
      <c r="A2147">
        <v>305000028</v>
      </c>
      <c r="B2147">
        <v>0</v>
      </c>
      <c r="C2147">
        <v>3050000280</v>
      </c>
      <c r="D2147" t="s">
        <v>4</v>
      </c>
      <c r="E2147" t="s">
        <v>974</v>
      </c>
      <c r="F2147">
        <v>3050</v>
      </c>
      <c r="G2147">
        <v>1</v>
      </c>
      <c r="H2147" t="s">
        <v>3844</v>
      </c>
      <c r="I2147" s="6" t="s">
        <v>2972</v>
      </c>
      <c r="J2147" t="s">
        <v>52</v>
      </c>
      <c r="K2147">
        <v>121999</v>
      </c>
      <c r="M2147" s="6">
        <v>305000028</v>
      </c>
      <c r="N2147" s="47">
        <v>36696</v>
      </c>
      <c r="O2147" t="s">
        <v>3847</v>
      </c>
      <c r="P2147" s="8">
        <v>1512</v>
      </c>
      <c r="Q2147" s="8">
        <v>-1512</v>
      </c>
      <c r="R2147" s="8">
        <v>0</v>
      </c>
      <c r="W2147" s="6" t="s">
        <v>15734</v>
      </c>
      <c r="X2147" t="s">
        <v>15734</v>
      </c>
      <c r="AU2147">
        <v>3650</v>
      </c>
      <c r="AV2147" s="28">
        <f t="shared" si="33"/>
        <v>40346</v>
      </c>
    </row>
    <row r="2148" spans="1:48" s="36" customFormat="1" x14ac:dyDescent="0.25">
      <c r="A2148" s="36">
        <v>305000197</v>
      </c>
      <c r="B2148" s="36">
        <v>0</v>
      </c>
      <c r="C2148" s="36">
        <v>3050001970</v>
      </c>
      <c r="D2148" s="36" t="s">
        <v>4</v>
      </c>
      <c r="E2148" s="36" t="s">
        <v>974</v>
      </c>
      <c r="F2148" s="36">
        <v>3050</v>
      </c>
      <c r="G2148" s="36">
        <v>2</v>
      </c>
      <c r="H2148" s="36" t="s">
        <v>3848</v>
      </c>
      <c r="I2148" s="37" t="s">
        <v>2972</v>
      </c>
      <c r="J2148" s="36" t="s">
        <v>52</v>
      </c>
      <c r="K2148" s="36">
        <v>121999</v>
      </c>
      <c r="L2148" s="37" t="s">
        <v>3849</v>
      </c>
      <c r="M2148" s="37">
        <v>305000197</v>
      </c>
      <c r="N2148" s="45">
        <v>39008</v>
      </c>
      <c r="O2148" s="36" t="s">
        <v>3850</v>
      </c>
      <c r="P2148" s="38">
        <v>2500</v>
      </c>
      <c r="Q2148" s="38">
        <v>-2500</v>
      </c>
      <c r="R2148" s="38">
        <v>0</v>
      </c>
      <c r="W2148" s="37" t="s">
        <v>3849</v>
      </c>
      <c r="X2148" s="36" t="s">
        <v>15818</v>
      </c>
      <c r="AU2148" s="36">
        <v>3650</v>
      </c>
      <c r="AV2148" s="49">
        <f t="shared" si="33"/>
        <v>42658</v>
      </c>
    </row>
    <row r="2149" spans="1:48" x14ac:dyDescent="0.25">
      <c r="A2149">
        <v>305000204</v>
      </c>
      <c r="B2149">
        <v>0</v>
      </c>
      <c r="C2149">
        <v>3050002040</v>
      </c>
      <c r="D2149" t="s">
        <v>4</v>
      </c>
      <c r="E2149" t="s">
        <v>974</v>
      </c>
      <c r="F2149">
        <v>3050</v>
      </c>
      <c r="G2149">
        <v>1</v>
      </c>
      <c r="H2149" t="s">
        <v>3851</v>
      </c>
      <c r="I2149" s="6" t="s">
        <v>2972</v>
      </c>
      <c r="J2149" t="s">
        <v>52</v>
      </c>
      <c r="K2149">
        <v>121999</v>
      </c>
      <c r="M2149" s="6">
        <v>305000204</v>
      </c>
      <c r="N2149" s="47">
        <v>39052</v>
      </c>
      <c r="O2149" t="s">
        <v>3852</v>
      </c>
      <c r="P2149" s="8">
        <v>1</v>
      </c>
      <c r="Q2149" s="8">
        <v>-1</v>
      </c>
      <c r="R2149" s="8">
        <v>0</v>
      </c>
      <c r="AU2149">
        <v>3650</v>
      </c>
      <c r="AV2149" s="28">
        <f t="shared" si="33"/>
        <v>42702</v>
      </c>
    </row>
    <row r="2150" spans="1:48" x14ac:dyDescent="0.25">
      <c r="A2150">
        <v>305000205</v>
      </c>
      <c r="B2150">
        <v>0</v>
      </c>
      <c r="C2150">
        <v>3050002050</v>
      </c>
      <c r="D2150" t="s">
        <v>4</v>
      </c>
      <c r="E2150" t="s">
        <v>974</v>
      </c>
      <c r="F2150">
        <v>3050</v>
      </c>
      <c r="G2150">
        <v>2</v>
      </c>
      <c r="H2150" t="s">
        <v>3851</v>
      </c>
      <c r="I2150" s="6" t="s">
        <v>2972</v>
      </c>
      <c r="J2150" t="s">
        <v>52</v>
      </c>
      <c r="K2150">
        <v>121999</v>
      </c>
      <c r="M2150" s="6">
        <v>305000205</v>
      </c>
      <c r="N2150" s="47">
        <v>39052</v>
      </c>
      <c r="O2150" t="s">
        <v>3853</v>
      </c>
      <c r="P2150" s="8">
        <v>2</v>
      </c>
      <c r="Q2150" s="8">
        <v>-2</v>
      </c>
      <c r="R2150" s="8">
        <v>0</v>
      </c>
      <c r="AU2150">
        <v>3650</v>
      </c>
      <c r="AV2150" s="28">
        <f t="shared" si="33"/>
        <v>42702</v>
      </c>
    </row>
    <row r="2151" spans="1:48" x14ac:dyDescent="0.25">
      <c r="A2151">
        <v>305000366</v>
      </c>
      <c r="B2151">
        <v>0</v>
      </c>
      <c r="C2151">
        <v>3050003660</v>
      </c>
      <c r="D2151" t="s">
        <v>4</v>
      </c>
      <c r="E2151" t="s">
        <v>974</v>
      </c>
      <c r="F2151">
        <v>3050</v>
      </c>
      <c r="G2151">
        <v>2</v>
      </c>
      <c r="H2151" t="s">
        <v>3854</v>
      </c>
      <c r="I2151" s="6" t="s">
        <v>2972</v>
      </c>
      <c r="J2151" t="s">
        <v>52</v>
      </c>
      <c r="K2151">
        <v>121999</v>
      </c>
      <c r="M2151" s="6">
        <v>305000366</v>
      </c>
      <c r="N2151" s="47">
        <v>39447</v>
      </c>
      <c r="O2151" t="s">
        <v>3855</v>
      </c>
      <c r="P2151" s="8">
        <v>1</v>
      </c>
      <c r="Q2151" s="8">
        <v>-1</v>
      </c>
      <c r="R2151" s="8">
        <v>0</v>
      </c>
      <c r="AU2151">
        <v>3650</v>
      </c>
      <c r="AV2151" s="28">
        <f t="shared" si="33"/>
        <v>43097</v>
      </c>
    </row>
    <row r="2152" spans="1:48" x14ac:dyDescent="0.25">
      <c r="A2152">
        <v>305000495</v>
      </c>
      <c r="B2152">
        <v>0</v>
      </c>
      <c r="C2152">
        <v>3050004950</v>
      </c>
      <c r="D2152" t="s">
        <v>4</v>
      </c>
      <c r="E2152" t="s">
        <v>974</v>
      </c>
      <c r="F2152">
        <v>3050</v>
      </c>
      <c r="G2152">
        <v>1</v>
      </c>
      <c r="H2152" t="s">
        <v>468</v>
      </c>
      <c r="I2152" s="6" t="s">
        <v>2972</v>
      </c>
      <c r="J2152" t="s">
        <v>52</v>
      </c>
      <c r="K2152">
        <v>121999</v>
      </c>
      <c r="M2152" s="6">
        <v>305000495</v>
      </c>
      <c r="N2152" s="47">
        <v>39538</v>
      </c>
      <c r="O2152" t="s">
        <v>3856</v>
      </c>
      <c r="P2152" s="8">
        <v>1</v>
      </c>
      <c r="Q2152" s="8">
        <v>-1</v>
      </c>
      <c r="R2152" s="8">
        <v>0</v>
      </c>
      <c r="AU2152">
        <v>3650</v>
      </c>
      <c r="AV2152" s="28">
        <f t="shared" si="33"/>
        <v>43188</v>
      </c>
    </row>
    <row r="2153" spans="1:48" x14ac:dyDescent="0.25">
      <c r="A2153">
        <v>305001103</v>
      </c>
      <c r="B2153">
        <v>0</v>
      </c>
      <c r="C2153">
        <v>3050011030</v>
      </c>
      <c r="D2153" t="s">
        <v>4</v>
      </c>
      <c r="E2153" t="s">
        <v>974</v>
      </c>
      <c r="F2153">
        <v>3050</v>
      </c>
      <c r="G2153">
        <v>13</v>
      </c>
      <c r="H2153" t="s">
        <v>3857</v>
      </c>
      <c r="I2153" s="6" t="s">
        <v>2972</v>
      </c>
      <c r="J2153" t="s">
        <v>52</v>
      </c>
      <c r="K2153">
        <v>121999</v>
      </c>
      <c r="M2153" s="6">
        <v>305001103</v>
      </c>
      <c r="N2153" s="47">
        <v>40739</v>
      </c>
      <c r="O2153" t="s">
        <v>3858</v>
      </c>
      <c r="P2153" s="8">
        <v>21616.85</v>
      </c>
      <c r="Q2153" s="8">
        <v>-21616.85</v>
      </c>
      <c r="R2153" s="8">
        <v>0</v>
      </c>
      <c r="AU2153">
        <v>3650</v>
      </c>
      <c r="AV2153" s="28">
        <f t="shared" si="33"/>
        <v>44389</v>
      </c>
    </row>
    <row r="2154" spans="1:48" x14ac:dyDescent="0.25">
      <c r="A2154">
        <v>305001104</v>
      </c>
      <c r="B2154">
        <v>0</v>
      </c>
      <c r="C2154">
        <v>3050011040</v>
      </c>
      <c r="D2154" t="s">
        <v>4</v>
      </c>
      <c r="E2154" t="s">
        <v>974</v>
      </c>
      <c r="F2154">
        <v>3050</v>
      </c>
      <c r="G2154">
        <v>2</v>
      </c>
      <c r="H2154" t="s">
        <v>3857</v>
      </c>
      <c r="I2154" s="6" t="s">
        <v>2972</v>
      </c>
      <c r="J2154" t="s">
        <v>52</v>
      </c>
      <c r="K2154">
        <v>121999</v>
      </c>
      <c r="M2154" s="6">
        <v>305001104</v>
      </c>
      <c r="N2154" s="47">
        <v>40739</v>
      </c>
      <c r="O2154" t="s">
        <v>3859</v>
      </c>
      <c r="P2154" s="8">
        <v>3501.19</v>
      </c>
      <c r="Q2154" s="8">
        <v>-3501.19</v>
      </c>
      <c r="R2154" s="8">
        <v>0</v>
      </c>
      <c r="AU2154">
        <v>3650</v>
      </c>
      <c r="AV2154" s="28">
        <f t="shared" si="33"/>
        <v>44389</v>
      </c>
    </row>
    <row r="2155" spans="1:48" x14ac:dyDescent="0.25">
      <c r="A2155">
        <v>305001105</v>
      </c>
      <c r="B2155">
        <v>0</v>
      </c>
      <c r="C2155">
        <v>3050011050</v>
      </c>
      <c r="D2155" t="s">
        <v>4</v>
      </c>
      <c r="E2155" t="s">
        <v>974</v>
      </c>
      <c r="F2155">
        <v>3050</v>
      </c>
      <c r="G2155">
        <v>1</v>
      </c>
      <c r="H2155" t="s">
        <v>3857</v>
      </c>
      <c r="I2155" s="6" t="s">
        <v>2972</v>
      </c>
      <c r="J2155" t="s">
        <v>52</v>
      </c>
      <c r="K2155">
        <v>121999</v>
      </c>
      <c r="M2155" s="6">
        <v>305001105</v>
      </c>
      <c r="N2155" s="47">
        <v>40739</v>
      </c>
      <c r="O2155" t="s">
        <v>3860</v>
      </c>
      <c r="P2155" s="8">
        <v>1640.38</v>
      </c>
      <c r="Q2155" s="8">
        <v>-1640.38</v>
      </c>
      <c r="R2155" s="8">
        <v>0</v>
      </c>
      <c r="AU2155">
        <v>3650</v>
      </c>
      <c r="AV2155" s="28">
        <f t="shared" si="33"/>
        <v>44389</v>
      </c>
    </row>
    <row r="2156" spans="1:48" s="36" customFormat="1" x14ac:dyDescent="0.25">
      <c r="A2156" s="36">
        <v>305001243</v>
      </c>
      <c r="B2156" s="36">
        <v>0</v>
      </c>
      <c r="C2156" s="36">
        <v>3050012430</v>
      </c>
      <c r="D2156" s="36" t="s">
        <v>4</v>
      </c>
      <c r="E2156" s="36" t="s">
        <v>974</v>
      </c>
      <c r="F2156" s="36">
        <v>3050</v>
      </c>
      <c r="G2156" s="36">
        <v>8</v>
      </c>
      <c r="H2156" s="36" t="s">
        <v>788</v>
      </c>
      <c r="I2156" s="37" t="s">
        <v>2972</v>
      </c>
      <c r="J2156" s="36" t="s">
        <v>52</v>
      </c>
      <c r="K2156" s="36">
        <v>121220</v>
      </c>
      <c r="L2156" s="37">
        <v>107909</v>
      </c>
      <c r="M2156" s="37">
        <v>305001243</v>
      </c>
      <c r="N2156" s="45">
        <v>40892</v>
      </c>
      <c r="O2156" s="36" t="s">
        <v>3862</v>
      </c>
      <c r="P2156" s="38">
        <v>13302.68</v>
      </c>
      <c r="Q2156" s="38">
        <v>-13302.68</v>
      </c>
      <c r="R2156" s="38">
        <v>0</v>
      </c>
      <c r="W2156" s="37">
        <v>107909</v>
      </c>
      <c r="X2156" s="36" t="s">
        <v>9986</v>
      </c>
      <c r="AU2156" s="36">
        <v>3650</v>
      </c>
      <c r="AV2156" s="49">
        <f t="shared" si="33"/>
        <v>44542</v>
      </c>
    </row>
    <row r="2157" spans="1:48" x14ac:dyDescent="0.25">
      <c r="A2157">
        <v>305001283</v>
      </c>
      <c r="B2157">
        <v>0</v>
      </c>
      <c r="C2157">
        <v>3050012830</v>
      </c>
      <c r="D2157" t="s">
        <v>4</v>
      </c>
      <c r="E2157" t="s">
        <v>974</v>
      </c>
      <c r="F2157">
        <v>3050</v>
      </c>
      <c r="G2157">
        <v>4</v>
      </c>
      <c r="H2157" t="s">
        <v>2159</v>
      </c>
      <c r="I2157" s="6" t="s">
        <v>2972</v>
      </c>
      <c r="J2157" t="s">
        <v>52</v>
      </c>
      <c r="K2157">
        <v>121200</v>
      </c>
      <c r="M2157" s="6">
        <v>305001283</v>
      </c>
      <c r="N2157" s="47">
        <v>40981</v>
      </c>
      <c r="O2157" t="s">
        <v>3863</v>
      </c>
      <c r="P2157" s="8">
        <v>18694.830000000002</v>
      </c>
      <c r="Q2157" s="8">
        <v>-18694.830000000002</v>
      </c>
      <c r="R2157" s="8">
        <v>0</v>
      </c>
      <c r="AU2157">
        <v>3650</v>
      </c>
      <c r="AV2157" s="28">
        <f t="shared" si="33"/>
        <v>44631</v>
      </c>
    </row>
    <row r="2158" spans="1:48" x14ac:dyDescent="0.25">
      <c r="A2158">
        <v>305001284</v>
      </c>
      <c r="B2158">
        <v>0</v>
      </c>
      <c r="C2158">
        <v>3050012840</v>
      </c>
      <c r="D2158" t="s">
        <v>4</v>
      </c>
      <c r="E2158" t="s">
        <v>974</v>
      </c>
      <c r="F2158">
        <v>3050</v>
      </c>
      <c r="G2158">
        <v>11</v>
      </c>
      <c r="H2158" t="s">
        <v>2159</v>
      </c>
      <c r="I2158" s="6" t="s">
        <v>2972</v>
      </c>
      <c r="J2158" t="s">
        <v>52</v>
      </c>
      <c r="K2158">
        <v>121200</v>
      </c>
      <c r="M2158" s="6">
        <v>305001284</v>
      </c>
      <c r="N2158" s="47">
        <v>40981</v>
      </c>
      <c r="O2158" t="s">
        <v>3864</v>
      </c>
      <c r="P2158" s="8">
        <v>2508.31</v>
      </c>
      <c r="Q2158" s="8">
        <v>-2508.31</v>
      </c>
      <c r="R2158" s="8">
        <v>0</v>
      </c>
      <c r="AU2158">
        <v>3650</v>
      </c>
      <c r="AV2158" s="28">
        <f t="shared" si="33"/>
        <v>44631</v>
      </c>
    </row>
    <row r="2159" spans="1:48" x14ac:dyDescent="0.25">
      <c r="A2159">
        <v>305001570</v>
      </c>
      <c r="B2159">
        <v>0</v>
      </c>
      <c r="C2159">
        <v>3050015700</v>
      </c>
      <c r="D2159" t="s">
        <v>4</v>
      </c>
      <c r="E2159" t="s">
        <v>974</v>
      </c>
      <c r="F2159">
        <v>3050</v>
      </c>
      <c r="G2159">
        <v>9</v>
      </c>
      <c r="H2159" t="s">
        <v>3865</v>
      </c>
      <c r="I2159" s="6" t="s">
        <v>2972</v>
      </c>
      <c r="J2159" t="s">
        <v>52</v>
      </c>
      <c r="K2159">
        <v>121200</v>
      </c>
      <c r="M2159" s="6">
        <v>305001570</v>
      </c>
      <c r="N2159" s="47">
        <v>41242</v>
      </c>
      <c r="O2159" t="s">
        <v>3866</v>
      </c>
      <c r="P2159" s="8">
        <v>2100.3200000000002</v>
      </c>
      <c r="Q2159" s="8">
        <v>-2100.3200000000002</v>
      </c>
      <c r="R2159" s="8">
        <v>0</v>
      </c>
      <c r="AU2159">
        <v>3650</v>
      </c>
      <c r="AV2159" s="28">
        <f t="shared" si="33"/>
        <v>44892</v>
      </c>
    </row>
    <row r="2160" spans="1:48" x14ac:dyDescent="0.25">
      <c r="A2160">
        <v>305001571</v>
      </c>
      <c r="B2160">
        <v>0</v>
      </c>
      <c r="C2160">
        <v>3050015710</v>
      </c>
      <c r="D2160" t="s">
        <v>4</v>
      </c>
      <c r="E2160" t="s">
        <v>974</v>
      </c>
      <c r="F2160">
        <v>3050</v>
      </c>
      <c r="G2160">
        <v>1</v>
      </c>
      <c r="H2160" t="s">
        <v>3867</v>
      </c>
      <c r="I2160" s="6" t="s">
        <v>2972</v>
      </c>
      <c r="J2160" t="s">
        <v>52</v>
      </c>
      <c r="K2160">
        <v>121200</v>
      </c>
      <c r="M2160" s="6">
        <v>305001571</v>
      </c>
      <c r="N2160" s="47">
        <v>41263</v>
      </c>
      <c r="O2160" t="s">
        <v>3868</v>
      </c>
      <c r="P2160" s="8">
        <v>1812.01</v>
      </c>
      <c r="Q2160" s="8">
        <v>-1812.01</v>
      </c>
      <c r="R2160" s="8">
        <v>0</v>
      </c>
      <c r="AU2160">
        <v>3650</v>
      </c>
      <c r="AV2160" s="28">
        <f t="shared" si="33"/>
        <v>44913</v>
      </c>
    </row>
    <row r="2161" spans="1:48" x14ac:dyDescent="0.25">
      <c r="A2161">
        <v>305001823</v>
      </c>
      <c r="B2161">
        <v>0</v>
      </c>
      <c r="C2161">
        <v>3050018230</v>
      </c>
      <c r="D2161" t="s">
        <v>4</v>
      </c>
      <c r="E2161" t="s">
        <v>974</v>
      </c>
      <c r="F2161">
        <v>3050</v>
      </c>
      <c r="G2161">
        <v>2</v>
      </c>
      <c r="H2161" t="s">
        <v>3869</v>
      </c>
      <c r="I2161" s="6" t="s">
        <v>2972</v>
      </c>
      <c r="J2161" t="s">
        <v>52</v>
      </c>
      <c r="K2161">
        <v>121200</v>
      </c>
      <c r="M2161" s="6">
        <v>305001823</v>
      </c>
      <c r="N2161" s="47">
        <v>41704</v>
      </c>
      <c r="O2161" t="s">
        <v>3870</v>
      </c>
      <c r="P2161" s="8">
        <v>3717.67</v>
      </c>
      <c r="Q2161" s="8">
        <v>-3717.67</v>
      </c>
      <c r="R2161" s="8">
        <v>0</v>
      </c>
      <c r="AU2161">
        <v>3650</v>
      </c>
      <c r="AV2161" s="28">
        <f t="shared" si="33"/>
        <v>45354</v>
      </c>
    </row>
    <row r="2162" spans="1:48" x14ac:dyDescent="0.25">
      <c r="A2162">
        <v>305001824</v>
      </c>
      <c r="B2162">
        <v>0</v>
      </c>
      <c r="C2162">
        <v>3050018240</v>
      </c>
      <c r="D2162" t="s">
        <v>4</v>
      </c>
      <c r="E2162" t="s">
        <v>974</v>
      </c>
      <c r="F2162">
        <v>3050</v>
      </c>
      <c r="G2162">
        <v>1</v>
      </c>
      <c r="H2162" t="s">
        <v>3869</v>
      </c>
      <c r="I2162" s="6" t="s">
        <v>2972</v>
      </c>
      <c r="J2162" t="s">
        <v>52</v>
      </c>
      <c r="K2162">
        <v>121200</v>
      </c>
      <c r="M2162" s="6">
        <v>305001824</v>
      </c>
      <c r="N2162" s="47">
        <v>41704</v>
      </c>
      <c r="O2162" t="s">
        <v>3871</v>
      </c>
      <c r="P2162" s="8">
        <v>42.13</v>
      </c>
      <c r="Q2162" s="8">
        <v>-42.13</v>
      </c>
      <c r="R2162" s="8">
        <v>0</v>
      </c>
      <c r="AU2162">
        <v>3650</v>
      </c>
      <c r="AV2162" s="28">
        <f t="shared" si="33"/>
        <v>45354</v>
      </c>
    </row>
    <row r="2163" spans="1:48" x14ac:dyDescent="0.25">
      <c r="A2163">
        <v>305001825</v>
      </c>
      <c r="B2163">
        <v>0</v>
      </c>
      <c r="C2163">
        <v>3050018250</v>
      </c>
      <c r="D2163" t="s">
        <v>4</v>
      </c>
      <c r="E2163" t="s">
        <v>974</v>
      </c>
      <c r="F2163">
        <v>3050</v>
      </c>
      <c r="G2163">
        <v>1</v>
      </c>
      <c r="H2163" t="s">
        <v>3869</v>
      </c>
      <c r="I2163" s="6" t="s">
        <v>2972</v>
      </c>
      <c r="J2163" t="s">
        <v>52</v>
      </c>
      <c r="K2163">
        <v>121200</v>
      </c>
      <c r="M2163" s="6">
        <v>305001825</v>
      </c>
      <c r="N2163" s="47">
        <v>41704</v>
      </c>
      <c r="O2163" t="s">
        <v>3872</v>
      </c>
      <c r="P2163" s="8">
        <v>1013.56</v>
      </c>
      <c r="Q2163" s="8">
        <v>-1013.56</v>
      </c>
      <c r="R2163" s="8">
        <v>0</v>
      </c>
      <c r="AU2163">
        <v>3650</v>
      </c>
      <c r="AV2163" s="28">
        <f t="shared" si="33"/>
        <v>45354</v>
      </c>
    </row>
    <row r="2164" spans="1:48" x14ac:dyDescent="0.25">
      <c r="A2164">
        <v>305001826</v>
      </c>
      <c r="B2164">
        <v>0</v>
      </c>
      <c r="C2164">
        <v>3050018260</v>
      </c>
      <c r="D2164" t="s">
        <v>4</v>
      </c>
      <c r="E2164" t="s">
        <v>974</v>
      </c>
      <c r="F2164">
        <v>3050</v>
      </c>
      <c r="G2164">
        <v>1</v>
      </c>
      <c r="H2164" t="s">
        <v>3869</v>
      </c>
      <c r="I2164" s="6" t="s">
        <v>2972</v>
      </c>
      <c r="J2164" t="s">
        <v>52</v>
      </c>
      <c r="K2164">
        <v>121200</v>
      </c>
      <c r="M2164" s="6">
        <v>305001826</v>
      </c>
      <c r="N2164" s="47">
        <v>41704</v>
      </c>
      <c r="O2164" t="s">
        <v>3873</v>
      </c>
      <c r="P2164" s="8">
        <v>1734.28</v>
      </c>
      <c r="Q2164" s="8">
        <v>-1734.28</v>
      </c>
      <c r="R2164" s="8">
        <v>0</v>
      </c>
      <c r="AU2164">
        <v>3650</v>
      </c>
      <c r="AV2164" s="28">
        <f t="shared" si="33"/>
        <v>45354</v>
      </c>
    </row>
    <row r="2165" spans="1:48" x14ac:dyDescent="0.25">
      <c r="A2165">
        <v>305001827</v>
      </c>
      <c r="B2165">
        <v>0</v>
      </c>
      <c r="C2165">
        <v>3050018270</v>
      </c>
      <c r="D2165" t="s">
        <v>4</v>
      </c>
      <c r="E2165" t="s">
        <v>974</v>
      </c>
      <c r="F2165">
        <v>3050</v>
      </c>
      <c r="G2165">
        <v>2</v>
      </c>
      <c r="H2165" t="s">
        <v>3869</v>
      </c>
      <c r="I2165" s="6" t="s">
        <v>2972</v>
      </c>
      <c r="J2165" t="s">
        <v>52</v>
      </c>
      <c r="K2165">
        <v>121200</v>
      </c>
      <c r="M2165" s="6">
        <v>305001827</v>
      </c>
      <c r="N2165" s="47">
        <v>41704</v>
      </c>
      <c r="O2165" t="s">
        <v>3874</v>
      </c>
      <c r="P2165" s="8">
        <v>173.91</v>
      </c>
      <c r="Q2165" s="8">
        <v>-173.91</v>
      </c>
      <c r="R2165" s="8">
        <v>0</v>
      </c>
      <c r="AU2165">
        <v>3650</v>
      </c>
      <c r="AV2165" s="28">
        <f t="shared" si="33"/>
        <v>45354</v>
      </c>
    </row>
    <row r="2166" spans="1:48" x14ac:dyDescent="0.25">
      <c r="A2166">
        <v>305002002</v>
      </c>
      <c r="B2166">
        <v>0</v>
      </c>
      <c r="C2166">
        <v>3050020020</v>
      </c>
      <c r="D2166" t="s">
        <v>4</v>
      </c>
      <c r="E2166" t="s">
        <v>974</v>
      </c>
      <c r="F2166">
        <v>3050</v>
      </c>
      <c r="G2166">
        <v>1</v>
      </c>
      <c r="H2166" t="s">
        <v>3875</v>
      </c>
      <c r="I2166" s="6" t="s">
        <v>2972</v>
      </c>
      <c r="J2166" t="s">
        <v>52</v>
      </c>
      <c r="K2166">
        <v>121200</v>
      </c>
      <c r="M2166" s="6">
        <v>305002002</v>
      </c>
      <c r="N2166" s="47">
        <v>41943</v>
      </c>
      <c r="O2166" t="s">
        <v>3876</v>
      </c>
      <c r="P2166" s="8">
        <v>4099.12</v>
      </c>
      <c r="Q2166" s="8">
        <v>-4099.12</v>
      </c>
      <c r="R2166" s="8">
        <v>0</v>
      </c>
      <c r="AU2166">
        <v>3650</v>
      </c>
      <c r="AV2166" s="28">
        <f t="shared" si="33"/>
        <v>45593</v>
      </c>
    </row>
    <row r="2167" spans="1:48" x14ac:dyDescent="0.25">
      <c r="A2167">
        <v>305003160</v>
      </c>
      <c r="B2167">
        <v>0</v>
      </c>
      <c r="C2167">
        <v>3050031600</v>
      </c>
      <c r="D2167" t="s">
        <v>4</v>
      </c>
      <c r="E2167" t="s">
        <v>974</v>
      </c>
      <c r="F2167">
        <v>3050</v>
      </c>
      <c r="G2167">
        <v>4</v>
      </c>
      <c r="H2167" t="s">
        <v>3544</v>
      </c>
      <c r="I2167" s="6" t="s">
        <v>2972</v>
      </c>
      <c r="J2167" t="s">
        <v>52</v>
      </c>
      <c r="K2167">
        <v>121200</v>
      </c>
      <c r="M2167" s="6">
        <v>305003160</v>
      </c>
      <c r="N2167" s="47">
        <v>44736</v>
      </c>
      <c r="O2167" t="s">
        <v>3878</v>
      </c>
      <c r="P2167" s="8">
        <v>35654.86</v>
      </c>
      <c r="Q2167" s="8">
        <v>-35654.86</v>
      </c>
      <c r="R2167" s="8">
        <v>0</v>
      </c>
      <c r="AU2167">
        <v>3650</v>
      </c>
      <c r="AV2167" s="28">
        <f t="shared" si="33"/>
        <v>48386</v>
      </c>
    </row>
    <row r="2168" spans="1:48" x14ac:dyDescent="0.25">
      <c r="A2168">
        <v>305003303</v>
      </c>
      <c r="B2168">
        <v>0</v>
      </c>
      <c r="C2168">
        <v>3050033030</v>
      </c>
      <c r="D2168" t="s">
        <v>4</v>
      </c>
      <c r="E2168" t="s">
        <v>974</v>
      </c>
      <c r="F2168">
        <v>3050</v>
      </c>
      <c r="G2168">
        <v>3</v>
      </c>
      <c r="H2168" t="s">
        <v>982</v>
      </c>
      <c r="I2168" s="6" t="s">
        <v>2972</v>
      </c>
      <c r="J2168" t="s">
        <v>52</v>
      </c>
      <c r="K2168">
        <v>121790</v>
      </c>
      <c r="M2168" s="6">
        <v>305003303</v>
      </c>
      <c r="N2168" s="47">
        <v>44889</v>
      </c>
      <c r="O2168" t="s">
        <v>3879</v>
      </c>
      <c r="P2168" s="8">
        <v>12905.64</v>
      </c>
      <c r="Q2168" s="8">
        <v>-12905.64</v>
      </c>
      <c r="R2168" s="8">
        <v>0</v>
      </c>
      <c r="AU2168">
        <v>3650</v>
      </c>
      <c r="AV2168" s="28">
        <f t="shared" si="33"/>
        <v>48539</v>
      </c>
    </row>
    <row r="2169" spans="1:48" x14ac:dyDescent="0.25">
      <c r="A2169">
        <v>305003304</v>
      </c>
      <c r="B2169">
        <v>0</v>
      </c>
      <c r="C2169">
        <v>3050033040</v>
      </c>
      <c r="D2169" t="s">
        <v>4</v>
      </c>
      <c r="E2169" t="s">
        <v>974</v>
      </c>
      <c r="F2169">
        <v>3050</v>
      </c>
      <c r="G2169">
        <v>3</v>
      </c>
      <c r="H2169" t="s">
        <v>982</v>
      </c>
      <c r="I2169" s="6" t="s">
        <v>2972</v>
      </c>
      <c r="J2169" t="s">
        <v>52</v>
      </c>
      <c r="K2169">
        <v>121790</v>
      </c>
      <c r="M2169" s="6">
        <v>305003304</v>
      </c>
      <c r="N2169" s="47">
        <v>44889</v>
      </c>
      <c r="O2169" t="s">
        <v>3880</v>
      </c>
      <c r="P2169" s="8">
        <v>9021.09</v>
      </c>
      <c r="Q2169" s="8">
        <v>-9021.09</v>
      </c>
      <c r="R2169" s="8">
        <v>0</v>
      </c>
      <c r="AU2169">
        <v>3650</v>
      </c>
      <c r="AV2169" s="28">
        <f t="shared" si="33"/>
        <v>48539</v>
      </c>
    </row>
    <row r="2170" spans="1:48" x14ac:dyDescent="0.25">
      <c r="A2170">
        <v>305003305</v>
      </c>
      <c r="B2170">
        <v>0</v>
      </c>
      <c r="C2170">
        <v>3050033050</v>
      </c>
      <c r="D2170" t="s">
        <v>4</v>
      </c>
      <c r="E2170" t="s">
        <v>974</v>
      </c>
      <c r="F2170">
        <v>3050</v>
      </c>
      <c r="G2170">
        <v>4</v>
      </c>
      <c r="H2170" t="s">
        <v>982</v>
      </c>
      <c r="I2170" s="6" t="s">
        <v>2972</v>
      </c>
      <c r="J2170" t="s">
        <v>52</v>
      </c>
      <c r="K2170">
        <v>121790</v>
      </c>
      <c r="M2170" s="6">
        <v>305003305</v>
      </c>
      <c r="N2170" s="47">
        <v>44889</v>
      </c>
      <c r="O2170" t="s">
        <v>3881</v>
      </c>
      <c r="P2170" s="8">
        <v>10305.76</v>
      </c>
      <c r="Q2170" s="8">
        <v>-10305.76</v>
      </c>
      <c r="R2170" s="8">
        <v>0</v>
      </c>
      <c r="AU2170">
        <v>3650</v>
      </c>
      <c r="AV2170" s="28">
        <f t="shared" si="33"/>
        <v>48539</v>
      </c>
    </row>
    <row r="2171" spans="1:48" x14ac:dyDescent="0.25">
      <c r="A2171">
        <v>305003306</v>
      </c>
      <c r="B2171">
        <v>0</v>
      </c>
      <c r="C2171">
        <v>3050033060</v>
      </c>
      <c r="D2171" t="s">
        <v>4</v>
      </c>
      <c r="E2171" t="s">
        <v>974</v>
      </c>
      <c r="F2171">
        <v>3050</v>
      </c>
      <c r="G2171">
        <v>4</v>
      </c>
      <c r="H2171" t="s">
        <v>982</v>
      </c>
      <c r="I2171" s="6" t="s">
        <v>2972</v>
      </c>
      <c r="J2171" t="s">
        <v>52</v>
      </c>
      <c r="K2171">
        <v>121790</v>
      </c>
      <c r="M2171" s="6">
        <v>305003306</v>
      </c>
      <c r="N2171" s="47">
        <v>44889</v>
      </c>
      <c r="O2171" t="s">
        <v>3882</v>
      </c>
      <c r="P2171" s="8">
        <v>3944.28</v>
      </c>
      <c r="Q2171" s="8">
        <v>-3944.28</v>
      </c>
      <c r="R2171" s="8">
        <v>0</v>
      </c>
      <c r="AU2171">
        <v>3650</v>
      </c>
      <c r="AV2171" s="28">
        <f t="shared" si="33"/>
        <v>48539</v>
      </c>
    </row>
    <row r="2172" spans="1:48" x14ac:dyDescent="0.25">
      <c r="A2172">
        <v>305003307</v>
      </c>
      <c r="B2172">
        <v>0</v>
      </c>
      <c r="C2172">
        <v>3050033070</v>
      </c>
      <c r="D2172" t="s">
        <v>4</v>
      </c>
      <c r="E2172" t="s">
        <v>974</v>
      </c>
      <c r="F2172">
        <v>3050</v>
      </c>
      <c r="G2172">
        <v>1</v>
      </c>
      <c r="H2172" t="s">
        <v>982</v>
      </c>
      <c r="I2172" s="6" t="s">
        <v>2972</v>
      </c>
      <c r="J2172" t="s">
        <v>52</v>
      </c>
      <c r="K2172">
        <v>121790</v>
      </c>
      <c r="M2172" s="6">
        <v>305003307</v>
      </c>
      <c r="N2172" s="47">
        <v>44889</v>
      </c>
      <c r="O2172" t="s">
        <v>3883</v>
      </c>
      <c r="P2172" s="8">
        <v>667.24</v>
      </c>
      <c r="Q2172" s="8">
        <v>-667.24</v>
      </c>
      <c r="R2172" s="8">
        <v>0</v>
      </c>
      <c r="AU2172">
        <v>3650</v>
      </c>
      <c r="AV2172" s="28">
        <f t="shared" si="33"/>
        <v>48539</v>
      </c>
    </row>
    <row r="2173" spans="1:48" x14ac:dyDescent="0.25">
      <c r="A2173">
        <v>305003308</v>
      </c>
      <c r="B2173">
        <v>0</v>
      </c>
      <c r="C2173">
        <v>3050033080</v>
      </c>
      <c r="D2173" t="s">
        <v>4</v>
      </c>
      <c r="E2173" t="s">
        <v>974</v>
      </c>
      <c r="F2173">
        <v>3050</v>
      </c>
      <c r="G2173">
        <v>2</v>
      </c>
      <c r="H2173" t="s">
        <v>982</v>
      </c>
      <c r="I2173" s="6" t="s">
        <v>2972</v>
      </c>
      <c r="J2173" t="s">
        <v>52</v>
      </c>
      <c r="K2173">
        <v>121790</v>
      </c>
      <c r="M2173" s="6">
        <v>305003308</v>
      </c>
      <c r="N2173" s="47">
        <v>44889</v>
      </c>
      <c r="O2173" t="s">
        <v>3884</v>
      </c>
      <c r="P2173" s="8">
        <v>6023.12</v>
      </c>
      <c r="Q2173" s="8">
        <v>-6023.12</v>
      </c>
      <c r="R2173" s="8">
        <v>0</v>
      </c>
      <c r="AU2173">
        <v>3650</v>
      </c>
      <c r="AV2173" s="28">
        <f t="shared" si="33"/>
        <v>48539</v>
      </c>
    </row>
    <row r="2174" spans="1:48" x14ac:dyDescent="0.25">
      <c r="A2174">
        <v>305003376</v>
      </c>
      <c r="B2174">
        <v>0</v>
      </c>
      <c r="C2174">
        <v>3050033760</v>
      </c>
      <c r="D2174" t="s">
        <v>4</v>
      </c>
      <c r="E2174" t="s">
        <v>974</v>
      </c>
      <c r="F2174">
        <v>3050</v>
      </c>
      <c r="G2174">
        <v>15</v>
      </c>
      <c r="H2174" t="s">
        <v>3885</v>
      </c>
      <c r="I2174" s="6" t="s">
        <v>2972</v>
      </c>
      <c r="J2174" t="s">
        <v>52</v>
      </c>
      <c r="K2174">
        <v>121220</v>
      </c>
      <c r="M2174" s="6">
        <v>305003376</v>
      </c>
      <c r="N2174" s="47">
        <v>44998</v>
      </c>
      <c r="O2174" t="s">
        <v>3886</v>
      </c>
      <c r="P2174" s="8">
        <v>33972.769999999997</v>
      </c>
      <c r="Q2174" s="8">
        <v>-33972.769999999997</v>
      </c>
      <c r="R2174" s="8">
        <v>0</v>
      </c>
      <c r="AU2174">
        <v>3650</v>
      </c>
      <c r="AV2174" s="28">
        <f t="shared" si="33"/>
        <v>48648</v>
      </c>
    </row>
    <row r="2175" spans="1:48" x14ac:dyDescent="0.25">
      <c r="A2175">
        <v>305003385</v>
      </c>
      <c r="B2175">
        <v>0</v>
      </c>
      <c r="C2175">
        <v>3050033850</v>
      </c>
      <c r="D2175" t="s">
        <v>4</v>
      </c>
      <c r="E2175" t="s">
        <v>974</v>
      </c>
      <c r="F2175">
        <v>3050</v>
      </c>
      <c r="G2175">
        <v>15</v>
      </c>
      <c r="H2175" t="s">
        <v>3887</v>
      </c>
      <c r="I2175" s="6" t="s">
        <v>2972</v>
      </c>
      <c r="J2175" t="s">
        <v>52</v>
      </c>
      <c r="K2175">
        <v>121220</v>
      </c>
      <c r="M2175" s="6">
        <v>305003385</v>
      </c>
      <c r="N2175" s="47">
        <v>45006</v>
      </c>
      <c r="O2175" t="s">
        <v>3886</v>
      </c>
      <c r="P2175" s="8">
        <v>33972.769999999997</v>
      </c>
      <c r="Q2175" s="8">
        <v>-33972.769999999997</v>
      </c>
      <c r="R2175" s="8">
        <v>0</v>
      </c>
      <c r="AU2175">
        <v>3650</v>
      </c>
      <c r="AV2175" s="28">
        <f t="shared" si="33"/>
        <v>48656</v>
      </c>
    </row>
    <row r="2176" spans="1:48" x14ac:dyDescent="0.25">
      <c r="A2176">
        <v>305000428</v>
      </c>
      <c r="B2176">
        <v>0</v>
      </c>
      <c r="C2176">
        <v>3050004280</v>
      </c>
      <c r="D2176" t="s">
        <v>4</v>
      </c>
      <c r="E2176" t="s">
        <v>985</v>
      </c>
      <c r="F2176">
        <v>3050</v>
      </c>
      <c r="G2176">
        <v>1</v>
      </c>
      <c r="H2176" t="s">
        <v>3888</v>
      </c>
      <c r="I2176" s="6" t="s">
        <v>2972</v>
      </c>
      <c r="J2176" t="s">
        <v>52</v>
      </c>
      <c r="K2176">
        <v>1411999</v>
      </c>
      <c r="M2176" s="6">
        <v>305000428</v>
      </c>
      <c r="N2176" s="47">
        <v>37582</v>
      </c>
      <c r="O2176" t="s">
        <v>3889</v>
      </c>
      <c r="P2176" s="8">
        <v>3700</v>
      </c>
      <c r="Q2176" s="8">
        <v>-3700</v>
      </c>
      <c r="R2176" s="8">
        <v>0</v>
      </c>
      <c r="W2176" s="6" t="s">
        <v>15734</v>
      </c>
      <c r="X2176" t="s">
        <v>15734</v>
      </c>
      <c r="AU2176">
        <v>3650</v>
      </c>
      <c r="AV2176" s="28">
        <f t="shared" si="33"/>
        <v>41232</v>
      </c>
    </row>
    <row r="2177" spans="1:48" s="36" customFormat="1" x14ac:dyDescent="0.25">
      <c r="A2177" s="36">
        <v>305000641</v>
      </c>
      <c r="B2177" s="36">
        <v>0</v>
      </c>
      <c r="C2177" s="36">
        <v>3050006410</v>
      </c>
      <c r="D2177" s="36" t="s">
        <v>4</v>
      </c>
      <c r="E2177" s="36" t="s">
        <v>985</v>
      </c>
      <c r="F2177" s="36">
        <v>3050</v>
      </c>
      <c r="G2177" s="36">
        <v>2</v>
      </c>
      <c r="H2177" s="36" t="s">
        <v>3890</v>
      </c>
      <c r="I2177" s="37" t="s">
        <v>2972</v>
      </c>
      <c r="J2177" s="36" t="s">
        <v>52</v>
      </c>
      <c r="K2177" s="36">
        <v>1411999</v>
      </c>
      <c r="L2177" s="37">
        <v>106200</v>
      </c>
      <c r="M2177" s="37">
        <v>305000641</v>
      </c>
      <c r="N2177" s="45">
        <v>39816</v>
      </c>
      <c r="O2177" s="36" t="s">
        <v>3891</v>
      </c>
      <c r="P2177" s="38">
        <v>3712.5</v>
      </c>
      <c r="Q2177" s="38">
        <v>-3712.5</v>
      </c>
      <c r="R2177" s="38">
        <v>0</v>
      </c>
      <c r="W2177" s="37">
        <v>106200</v>
      </c>
      <c r="X2177" s="36" t="s">
        <v>15770</v>
      </c>
      <c r="AU2177" s="36">
        <v>3650</v>
      </c>
      <c r="AV2177" s="49">
        <f t="shared" si="33"/>
        <v>43466</v>
      </c>
    </row>
    <row r="2178" spans="1:48" s="36" customFormat="1" x14ac:dyDescent="0.25">
      <c r="A2178" s="36">
        <v>305000642</v>
      </c>
      <c r="B2178" s="36">
        <v>0</v>
      </c>
      <c r="C2178" s="36">
        <v>3050006420</v>
      </c>
      <c r="D2178" s="36" t="s">
        <v>4</v>
      </c>
      <c r="E2178" s="36" t="s">
        <v>985</v>
      </c>
      <c r="F2178" s="36">
        <v>3050</v>
      </c>
      <c r="G2178" s="36">
        <v>2</v>
      </c>
      <c r="H2178" s="36" t="s">
        <v>3890</v>
      </c>
      <c r="I2178" s="37" t="s">
        <v>2972</v>
      </c>
      <c r="J2178" s="36" t="s">
        <v>52</v>
      </c>
      <c r="K2178" s="36">
        <v>1411999</v>
      </c>
      <c r="L2178" s="37">
        <v>106200</v>
      </c>
      <c r="M2178" s="37">
        <v>305000642</v>
      </c>
      <c r="N2178" s="45">
        <v>39816</v>
      </c>
      <c r="O2178" s="36" t="s">
        <v>3892</v>
      </c>
      <c r="P2178" s="38">
        <v>4612.5</v>
      </c>
      <c r="Q2178" s="38">
        <v>-4612.5</v>
      </c>
      <c r="R2178" s="38">
        <v>0</v>
      </c>
      <c r="W2178" s="37">
        <v>106200</v>
      </c>
      <c r="X2178" s="36" t="s">
        <v>15770</v>
      </c>
      <c r="AU2178" s="36">
        <v>3650</v>
      </c>
      <c r="AV2178" s="49">
        <f t="shared" si="33"/>
        <v>43466</v>
      </c>
    </row>
    <row r="2179" spans="1:48" x14ac:dyDescent="0.25">
      <c r="A2179">
        <v>305001154</v>
      </c>
      <c r="B2179">
        <v>0</v>
      </c>
      <c r="C2179">
        <v>3050011540</v>
      </c>
      <c r="D2179" t="s">
        <v>4</v>
      </c>
      <c r="E2179" t="s">
        <v>985</v>
      </c>
      <c r="F2179">
        <v>3050</v>
      </c>
      <c r="G2179">
        <v>2</v>
      </c>
      <c r="H2179" t="s">
        <v>3727</v>
      </c>
      <c r="I2179" s="6" t="s">
        <v>2972</v>
      </c>
      <c r="J2179" t="s">
        <v>52</v>
      </c>
      <c r="K2179">
        <v>1411999</v>
      </c>
      <c r="M2179" s="6">
        <v>305001154</v>
      </c>
      <c r="N2179" s="47">
        <v>40764</v>
      </c>
      <c r="O2179" t="s">
        <v>3894</v>
      </c>
      <c r="P2179" s="8">
        <v>5532.35</v>
      </c>
      <c r="Q2179" s="8">
        <v>-5532.35</v>
      </c>
      <c r="R2179" s="8">
        <v>0</v>
      </c>
      <c r="AU2179">
        <v>3650</v>
      </c>
      <c r="AV2179" s="28">
        <f t="shared" si="33"/>
        <v>44414</v>
      </c>
    </row>
    <row r="2180" spans="1:48" x14ac:dyDescent="0.25">
      <c r="A2180">
        <v>305001768</v>
      </c>
      <c r="B2180">
        <v>0</v>
      </c>
      <c r="C2180">
        <v>3050017680</v>
      </c>
      <c r="D2180" t="s">
        <v>4</v>
      </c>
      <c r="E2180" t="s">
        <v>985</v>
      </c>
      <c r="F2180">
        <v>3050</v>
      </c>
      <c r="G2180">
        <v>1</v>
      </c>
      <c r="H2180" t="s">
        <v>3895</v>
      </c>
      <c r="I2180" s="6" t="s">
        <v>2972</v>
      </c>
      <c r="J2180" t="s">
        <v>52</v>
      </c>
      <c r="K2180">
        <v>1411999</v>
      </c>
      <c r="M2180" s="6">
        <v>305001768</v>
      </c>
      <c r="N2180" s="47">
        <v>41608</v>
      </c>
      <c r="O2180" t="s">
        <v>3896</v>
      </c>
      <c r="P2180" s="8">
        <v>1650</v>
      </c>
      <c r="Q2180" s="8">
        <v>-1650</v>
      </c>
      <c r="R2180" s="8">
        <v>0</v>
      </c>
      <c r="AU2180">
        <v>3650</v>
      </c>
      <c r="AV2180" s="28">
        <f t="shared" si="33"/>
        <v>45258</v>
      </c>
    </row>
    <row r="2181" spans="1:48" x14ac:dyDescent="0.25">
      <c r="A2181">
        <v>305001937</v>
      </c>
      <c r="B2181">
        <v>0</v>
      </c>
      <c r="C2181">
        <v>3050019370</v>
      </c>
      <c r="D2181" t="s">
        <v>4</v>
      </c>
      <c r="E2181" t="s">
        <v>985</v>
      </c>
      <c r="F2181">
        <v>3050</v>
      </c>
      <c r="G2181">
        <v>1</v>
      </c>
      <c r="H2181" t="s">
        <v>3897</v>
      </c>
      <c r="I2181" s="6" t="s">
        <v>2972</v>
      </c>
      <c r="J2181" t="s">
        <v>52</v>
      </c>
      <c r="K2181">
        <v>1411999</v>
      </c>
      <c r="M2181" s="6">
        <v>305001937</v>
      </c>
      <c r="N2181" s="47">
        <v>41877</v>
      </c>
      <c r="O2181" t="s">
        <v>3898</v>
      </c>
      <c r="P2181" s="8">
        <v>850</v>
      </c>
      <c r="Q2181" s="8">
        <v>-850</v>
      </c>
      <c r="R2181" s="8">
        <v>0</v>
      </c>
      <c r="AU2181">
        <v>3650</v>
      </c>
      <c r="AV2181" s="28">
        <f t="shared" si="33"/>
        <v>45527</v>
      </c>
    </row>
    <row r="2182" spans="1:48" x14ac:dyDescent="0.25">
      <c r="A2182">
        <v>305002054</v>
      </c>
      <c r="B2182">
        <v>0</v>
      </c>
      <c r="C2182">
        <v>3050020540</v>
      </c>
      <c r="D2182" t="s">
        <v>4</v>
      </c>
      <c r="E2182" t="s">
        <v>985</v>
      </c>
      <c r="F2182">
        <v>3050</v>
      </c>
      <c r="G2182">
        <v>1</v>
      </c>
      <c r="H2182" t="s">
        <v>2516</v>
      </c>
      <c r="I2182" s="6" t="s">
        <v>2972</v>
      </c>
      <c r="J2182" t="s">
        <v>52</v>
      </c>
      <c r="K2182">
        <v>1411999</v>
      </c>
      <c r="M2182" s="6">
        <v>305002054</v>
      </c>
      <c r="N2182" s="47">
        <v>42076</v>
      </c>
      <c r="O2182" t="s">
        <v>3899</v>
      </c>
      <c r="P2182" s="8">
        <v>850</v>
      </c>
      <c r="Q2182" s="8">
        <v>-850</v>
      </c>
      <c r="R2182" s="8">
        <v>0</v>
      </c>
      <c r="AU2182">
        <v>3650</v>
      </c>
      <c r="AV2182" s="28">
        <f t="shared" si="33"/>
        <v>45726</v>
      </c>
    </row>
    <row r="2183" spans="1:48" s="36" customFormat="1" x14ac:dyDescent="0.25">
      <c r="A2183" s="36">
        <v>305002323</v>
      </c>
      <c r="B2183" s="36">
        <v>0</v>
      </c>
      <c r="C2183" s="36">
        <v>3050023230</v>
      </c>
      <c r="D2183" s="36" t="s">
        <v>4</v>
      </c>
      <c r="E2183" s="36" t="s">
        <v>985</v>
      </c>
      <c r="F2183" s="36">
        <v>3050</v>
      </c>
      <c r="G2183" s="36">
        <v>6</v>
      </c>
      <c r="H2183" s="36" t="s">
        <v>3902</v>
      </c>
      <c r="I2183" s="37" t="s">
        <v>2972</v>
      </c>
      <c r="J2183" s="36" t="s">
        <v>52</v>
      </c>
      <c r="K2183" s="36">
        <v>1411999</v>
      </c>
      <c r="L2183" s="37">
        <v>103958</v>
      </c>
      <c r="M2183" s="37">
        <v>305002323</v>
      </c>
      <c r="N2183" s="45">
        <v>42460</v>
      </c>
      <c r="O2183" s="36" t="s">
        <v>3903</v>
      </c>
      <c r="P2183" s="38">
        <v>14429.21</v>
      </c>
      <c r="Q2183" s="38">
        <v>-14429.21</v>
      </c>
      <c r="R2183" s="38">
        <v>0</v>
      </c>
      <c r="W2183" s="37">
        <v>103958</v>
      </c>
      <c r="X2183" s="36" t="s">
        <v>15760</v>
      </c>
      <c r="AU2183" s="36">
        <v>3650</v>
      </c>
      <c r="AV2183" s="49">
        <f t="shared" si="33"/>
        <v>46110</v>
      </c>
    </row>
    <row r="2184" spans="1:48" x14ac:dyDescent="0.25">
      <c r="A2184">
        <v>305003273</v>
      </c>
      <c r="B2184">
        <v>0</v>
      </c>
      <c r="C2184">
        <v>3050032730</v>
      </c>
      <c r="D2184" t="s">
        <v>4</v>
      </c>
      <c r="E2184" t="s">
        <v>985</v>
      </c>
      <c r="F2184">
        <v>3050</v>
      </c>
      <c r="G2184">
        <v>1</v>
      </c>
      <c r="H2184" t="s">
        <v>3909</v>
      </c>
      <c r="I2184" s="6" t="s">
        <v>2972</v>
      </c>
      <c r="J2184" t="s">
        <v>52</v>
      </c>
      <c r="K2184">
        <v>1411999</v>
      </c>
      <c r="M2184" s="6">
        <v>305003273</v>
      </c>
      <c r="N2184" s="47">
        <v>44827</v>
      </c>
      <c r="O2184" t="s">
        <v>3910</v>
      </c>
      <c r="P2184" s="8">
        <v>1</v>
      </c>
      <c r="Q2184" s="8">
        <v>-1</v>
      </c>
      <c r="R2184" s="8">
        <v>0</v>
      </c>
      <c r="AU2184">
        <v>3650</v>
      </c>
      <c r="AV2184" s="28">
        <f t="shared" si="33"/>
        <v>48477</v>
      </c>
    </row>
    <row r="2185" spans="1:48" x14ac:dyDescent="0.25">
      <c r="A2185">
        <v>305000076</v>
      </c>
      <c r="B2185">
        <v>0</v>
      </c>
      <c r="C2185">
        <v>3050000760</v>
      </c>
      <c r="D2185" t="s">
        <v>4</v>
      </c>
      <c r="E2185" t="s">
        <v>999</v>
      </c>
      <c r="F2185">
        <v>3050</v>
      </c>
      <c r="G2185">
        <v>1</v>
      </c>
      <c r="H2185" t="s">
        <v>3911</v>
      </c>
      <c r="I2185" s="6" t="s">
        <v>2972</v>
      </c>
      <c r="J2185" t="s">
        <v>52</v>
      </c>
      <c r="K2185">
        <v>157999</v>
      </c>
      <c r="M2185" s="6">
        <v>305000076</v>
      </c>
      <c r="N2185" s="47">
        <v>38280</v>
      </c>
      <c r="O2185" t="s">
        <v>3913</v>
      </c>
      <c r="P2185" s="8">
        <v>1951</v>
      </c>
      <c r="Q2185" s="8">
        <v>-1951</v>
      </c>
      <c r="R2185" s="8">
        <v>0</v>
      </c>
      <c r="AU2185">
        <v>3650</v>
      </c>
      <c r="AV2185" s="28">
        <f t="shared" ref="AV2185:AV2248" si="34">N2185+AU2185</f>
        <v>41930</v>
      </c>
    </row>
    <row r="2186" spans="1:48" x14ac:dyDescent="0.25">
      <c r="A2186">
        <v>305000077</v>
      </c>
      <c r="B2186">
        <v>0</v>
      </c>
      <c r="C2186">
        <v>3050000770</v>
      </c>
      <c r="D2186" t="s">
        <v>4</v>
      </c>
      <c r="E2186" t="s">
        <v>999</v>
      </c>
      <c r="F2186">
        <v>3050</v>
      </c>
      <c r="G2186">
        <v>1</v>
      </c>
      <c r="H2186" t="s">
        <v>3911</v>
      </c>
      <c r="I2186" s="6" t="s">
        <v>2972</v>
      </c>
      <c r="J2186" t="s">
        <v>52</v>
      </c>
      <c r="K2186">
        <v>157999</v>
      </c>
      <c r="M2186" s="6">
        <v>305000077</v>
      </c>
      <c r="N2186" s="47">
        <v>38280</v>
      </c>
      <c r="O2186" t="s">
        <v>2984</v>
      </c>
      <c r="P2186" s="8">
        <v>3101</v>
      </c>
      <c r="Q2186" s="8">
        <v>-3101</v>
      </c>
      <c r="R2186" s="8">
        <v>0</v>
      </c>
      <c r="AU2186">
        <v>3650</v>
      </c>
      <c r="AV2186" s="28">
        <f t="shared" si="34"/>
        <v>41930</v>
      </c>
    </row>
    <row r="2187" spans="1:48" x14ac:dyDescent="0.25">
      <c r="A2187">
        <v>305001138</v>
      </c>
      <c r="B2187">
        <v>0</v>
      </c>
      <c r="C2187">
        <v>3050011380</v>
      </c>
      <c r="D2187" t="s">
        <v>4</v>
      </c>
      <c r="E2187" t="s">
        <v>999</v>
      </c>
      <c r="F2187">
        <v>3050</v>
      </c>
      <c r="G2187">
        <v>1</v>
      </c>
      <c r="H2187" t="s">
        <v>3914</v>
      </c>
      <c r="I2187" s="6" t="s">
        <v>2972</v>
      </c>
      <c r="J2187" t="s">
        <v>52</v>
      </c>
      <c r="K2187">
        <v>157170</v>
      </c>
      <c r="M2187" s="6">
        <v>305001138</v>
      </c>
      <c r="N2187" s="47">
        <v>40774</v>
      </c>
      <c r="O2187" t="s">
        <v>3918</v>
      </c>
      <c r="P2187" s="8">
        <v>364.91</v>
      </c>
      <c r="Q2187" s="8">
        <v>-364.91</v>
      </c>
      <c r="R2187" s="8">
        <v>0</v>
      </c>
      <c r="AU2187">
        <v>3650</v>
      </c>
      <c r="AV2187" s="28">
        <f t="shared" si="34"/>
        <v>44424</v>
      </c>
    </row>
    <row r="2188" spans="1:48" x14ac:dyDescent="0.25">
      <c r="A2188">
        <v>305002530</v>
      </c>
      <c r="B2188">
        <v>0</v>
      </c>
      <c r="C2188">
        <v>3050025300</v>
      </c>
      <c r="D2188" t="s">
        <v>4</v>
      </c>
      <c r="E2188" t="s">
        <v>999</v>
      </c>
      <c r="F2188">
        <v>3050</v>
      </c>
      <c r="G2188">
        <v>1</v>
      </c>
      <c r="H2188" t="s">
        <v>3925</v>
      </c>
      <c r="I2188" s="6" t="s">
        <v>2972</v>
      </c>
      <c r="J2188" t="s">
        <v>52</v>
      </c>
      <c r="K2188">
        <v>157999</v>
      </c>
      <c r="M2188" s="6">
        <v>305002530</v>
      </c>
      <c r="N2188" s="47">
        <v>43420</v>
      </c>
      <c r="O2188" t="s">
        <v>3926</v>
      </c>
      <c r="P2188" s="8">
        <v>8167.43</v>
      </c>
      <c r="Q2188" s="8">
        <v>-8167.43</v>
      </c>
      <c r="R2188" s="8">
        <v>0</v>
      </c>
      <c r="AU2188">
        <v>3650</v>
      </c>
      <c r="AV2188" s="28">
        <f t="shared" si="34"/>
        <v>47070</v>
      </c>
    </row>
    <row r="2189" spans="1:48" x14ac:dyDescent="0.25">
      <c r="A2189">
        <v>305002531</v>
      </c>
      <c r="B2189">
        <v>0</v>
      </c>
      <c r="C2189">
        <v>3050025310</v>
      </c>
      <c r="D2189" t="s">
        <v>4</v>
      </c>
      <c r="E2189" t="s">
        <v>999</v>
      </c>
      <c r="F2189">
        <v>3050</v>
      </c>
      <c r="G2189">
        <v>1</v>
      </c>
      <c r="H2189" t="s">
        <v>3925</v>
      </c>
      <c r="I2189" s="6" t="s">
        <v>2972</v>
      </c>
      <c r="J2189" t="s">
        <v>52</v>
      </c>
      <c r="K2189">
        <v>157999</v>
      </c>
      <c r="M2189" s="6">
        <v>305002531</v>
      </c>
      <c r="N2189" s="47">
        <v>43420</v>
      </c>
      <c r="O2189" t="s">
        <v>3927</v>
      </c>
      <c r="P2189" s="8">
        <v>8678.64</v>
      </c>
      <c r="Q2189" s="8">
        <v>-8678.64</v>
      </c>
      <c r="R2189" s="8">
        <v>0</v>
      </c>
      <c r="AU2189">
        <v>3650</v>
      </c>
      <c r="AV2189" s="28">
        <f t="shared" si="34"/>
        <v>47070</v>
      </c>
    </row>
    <row r="2190" spans="1:48" x14ac:dyDescent="0.25">
      <c r="A2190">
        <v>305002771</v>
      </c>
      <c r="B2190">
        <v>0</v>
      </c>
      <c r="C2190">
        <v>3050027710</v>
      </c>
      <c r="D2190" t="s">
        <v>4</v>
      </c>
      <c r="E2190" t="s">
        <v>999</v>
      </c>
      <c r="F2190">
        <v>3050</v>
      </c>
      <c r="G2190">
        <v>2</v>
      </c>
      <c r="H2190" t="s">
        <v>3931</v>
      </c>
      <c r="I2190" s="6" t="s">
        <v>2972</v>
      </c>
      <c r="J2190" t="s">
        <v>52</v>
      </c>
      <c r="K2190">
        <v>157999</v>
      </c>
      <c r="M2190" s="6">
        <v>305002771</v>
      </c>
      <c r="N2190" s="47">
        <v>43724</v>
      </c>
      <c r="O2190" t="s">
        <v>3932</v>
      </c>
      <c r="P2190" s="8">
        <v>7925.97</v>
      </c>
      <c r="Q2190" s="8">
        <v>-7925.97</v>
      </c>
      <c r="R2190" s="8">
        <v>0</v>
      </c>
      <c r="AU2190">
        <v>3650</v>
      </c>
      <c r="AV2190" s="28">
        <f t="shared" si="34"/>
        <v>47374</v>
      </c>
    </row>
    <row r="2191" spans="1:48" x14ac:dyDescent="0.25">
      <c r="A2191">
        <v>305002772</v>
      </c>
      <c r="B2191">
        <v>0</v>
      </c>
      <c r="C2191">
        <v>3050027720</v>
      </c>
      <c r="D2191" t="s">
        <v>4</v>
      </c>
      <c r="E2191" t="s">
        <v>999</v>
      </c>
      <c r="F2191">
        <v>3050</v>
      </c>
      <c r="G2191">
        <v>10</v>
      </c>
      <c r="H2191" t="s">
        <v>3931</v>
      </c>
      <c r="I2191" s="6" t="s">
        <v>2972</v>
      </c>
      <c r="J2191" t="s">
        <v>52</v>
      </c>
      <c r="K2191">
        <v>157999</v>
      </c>
      <c r="M2191" s="6">
        <v>305002772</v>
      </c>
      <c r="N2191" s="47">
        <v>43724</v>
      </c>
      <c r="O2191" t="s">
        <v>3933</v>
      </c>
      <c r="P2191" s="8">
        <v>20094.61</v>
      </c>
      <c r="Q2191" s="8">
        <v>-20094.61</v>
      </c>
      <c r="R2191" s="8">
        <v>0</v>
      </c>
      <c r="AU2191">
        <v>3650</v>
      </c>
      <c r="AV2191" s="28">
        <f t="shared" si="34"/>
        <v>47374</v>
      </c>
    </row>
    <row r="2192" spans="1:48" x14ac:dyDescent="0.25">
      <c r="A2192">
        <v>305003563</v>
      </c>
      <c r="B2192">
        <v>0</v>
      </c>
      <c r="C2192">
        <v>3050035630</v>
      </c>
      <c r="D2192" t="s">
        <v>4</v>
      </c>
      <c r="E2192" t="s">
        <v>1008</v>
      </c>
      <c r="F2192">
        <v>3050</v>
      </c>
      <c r="G2192">
        <v>1</v>
      </c>
      <c r="H2192" t="s">
        <v>3934</v>
      </c>
      <c r="I2192" s="6" t="s">
        <v>2972</v>
      </c>
      <c r="J2192" t="s">
        <v>52</v>
      </c>
      <c r="K2192">
        <v>1720999</v>
      </c>
      <c r="M2192" s="6">
        <v>305001272</v>
      </c>
      <c r="N2192" s="47">
        <v>40977</v>
      </c>
      <c r="O2192" t="s">
        <v>3935</v>
      </c>
      <c r="P2192" s="8">
        <v>1336.67</v>
      </c>
      <c r="Q2192" s="8">
        <v>-1336.67</v>
      </c>
      <c r="R2192" s="8">
        <v>0</v>
      </c>
      <c r="AU2192">
        <v>3650</v>
      </c>
      <c r="AV2192" s="28">
        <f t="shared" si="34"/>
        <v>44627</v>
      </c>
    </row>
    <row r="2193" spans="1:48" x14ac:dyDescent="0.25">
      <c r="A2193">
        <v>305003564</v>
      </c>
      <c r="B2193">
        <v>0</v>
      </c>
      <c r="C2193">
        <v>3050035640</v>
      </c>
      <c r="D2193" t="s">
        <v>4</v>
      </c>
      <c r="E2193" t="s">
        <v>1008</v>
      </c>
      <c r="F2193">
        <v>3050</v>
      </c>
      <c r="G2193">
        <v>2</v>
      </c>
      <c r="H2193" t="s">
        <v>3936</v>
      </c>
      <c r="I2193" s="6" t="s">
        <v>2972</v>
      </c>
      <c r="J2193" t="s">
        <v>52</v>
      </c>
      <c r="K2193">
        <v>1720999</v>
      </c>
      <c r="M2193" s="6">
        <v>300001665</v>
      </c>
      <c r="N2193" s="47">
        <v>41541</v>
      </c>
      <c r="O2193" t="s">
        <v>3937</v>
      </c>
      <c r="P2193" s="8">
        <v>3910</v>
      </c>
      <c r="Q2193" s="8">
        <v>-3910</v>
      </c>
      <c r="R2193" s="8">
        <v>0</v>
      </c>
      <c r="AU2193">
        <v>3650</v>
      </c>
      <c r="AV2193" s="28">
        <f t="shared" si="34"/>
        <v>45191</v>
      </c>
    </row>
    <row r="2194" spans="1:48" x14ac:dyDescent="0.25">
      <c r="A2194">
        <v>305003584</v>
      </c>
      <c r="B2194">
        <v>0</v>
      </c>
      <c r="C2194">
        <v>3050035840</v>
      </c>
      <c r="D2194" t="s">
        <v>4</v>
      </c>
      <c r="E2194" t="s">
        <v>1008</v>
      </c>
      <c r="F2194">
        <v>3050</v>
      </c>
      <c r="G2194">
        <v>2</v>
      </c>
      <c r="H2194" t="s">
        <v>3934</v>
      </c>
      <c r="I2194" s="6" t="s">
        <v>2972</v>
      </c>
      <c r="J2194" t="s">
        <v>52</v>
      </c>
      <c r="K2194">
        <v>1720999</v>
      </c>
      <c r="M2194" s="6">
        <v>305001272</v>
      </c>
      <c r="N2194" s="47">
        <v>40977</v>
      </c>
      <c r="O2194" t="s">
        <v>105</v>
      </c>
      <c r="P2194" s="8">
        <v>2673.33</v>
      </c>
      <c r="Q2194" s="8">
        <v>-2673.33</v>
      </c>
      <c r="R2194" s="8">
        <v>0</v>
      </c>
      <c r="AU2194">
        <v>3650</v>
      </c>
      <c r="AV2194" s="28">
        <f t="shared" si="34"/>
        <v>44627</v>
      </c>
    </row>
    <row r="2195" spans="1:48" x14ac:dyDescent="0.25">
      <c r="A2195">
        <v>305003585</v>
      </c>
      <c r="B2195">
        <v>0</v>
      </c>
      <c r="C2195">
        <v>3050035850</v>
      </c>
      <c r="D2195" t="s">
        <v>4</v>
      </c>
      <c r="E2195" t="s">
        <v>1008</v>
      </c>
      <c r="F2195">
        <v>3050</v>
      </c>
      <c r="G2195">
        <v>1</v>
      </c>
      <c r="H2195" t="s">
        <v>3934</v>
      </c>
      <c r="I2195" s="6" t="s">
        <v>2972</v>
      </c>
      <c r="J2195" t="s">
        <v>52</v>
      </c>
      <c r="K2195">
        <v>1720999</v>
      </c>
      <c r="M2195" s="6">
        <v>305001271</v>
      </c>
      <c r="N2195" s="47">
        <v>40977</v>
      </c>
      <c r="O2195" t="s">
        <v>3938</v>
      </c>
      <c r="P2195" s="8">
        <v>4300</v>
      </c>
      <c r="Q2195" s="8">
        <v>-4300</v>
      </c>
      <c r="R2195" s="8">
        <v>0</v>
      </c>
      <c r="AU2195">
        <v>3650</v>
      </c>
      <c r="AV2195" s="28">
        <f t="shared" si="34"/>
        <v>44627</v>
      </c>
    </row>
    <row r="2196" spans="1:48" x14ac:dyDescent="0.25">
      <c r="A2196">
        <v>305003586</v>
      </c>
      <c r="B2196">
        <v>0</v>
      </c>
      <c r="C2196">
        <v>3050035860</v>
      </c>
      <c r="D2196" t="s">
        <v>4</v>
      </c>
      <c r="E2196" t="s">
        <v>1008</v>
      </c>
      <c r="F2196">
        <v>3050</v>
      </c>
      <c r="G2196">
        <v>1</v>
      </c>
      <c r="H2196" t="s">
        <v>3939</v>
      </c>
      <c r="I2196" s="6" t="s">
        <v>2972</v>
      </c>
      <c r="J2196" t="s">
        <v>52</v>
      </c>
      <c r="K2196">
        <v>1720999</v>
      </c>
      <c r="M2196" s="6">
        <v>305001629</v>
      </c>
      <c r="N2196" s="47">
        <v>41299</v>
      </c>
      <c r="O2196" t="s">
        <v>3940</v>
      </c>
      <c r="P2196" s="8">
        <v>4294</v>
      </c>
      <c r="Q2196" s="8">
        <v>-4294</v>
      </c>
      <c r="R2196" s="8">
        <v>0</v>
      </c>
      <c r="AU2196">
        <v>3650</v>
      </c>
      <c r="AV2196" s="28">
        <f t="shared" si="34"/>
        <v>44949</v>
      </c>
    </row>
    <row r="2197" spans="1:48" x14ac:dyDescent="0.25">
      <c r="A2197">
        <v>305003587</v>
      </c>
      <c r="B2197">
        <v>0</v>
      </c>
      <c r="C2197">
        <v>3050035870</v>
      </c>
      <c r="D2197" t="s">
        <v>4</v>
      </c>
      <c r="E2197" t="s">
        <v>1008</v>
      </c>
      <c r="F2197">
        <v>3050</v>
      </c>
      <c r="G2197">
        <v>1</v>
      </c>
      <c r="H2197" t="s">
        <v>2759</v>
      </c>
      <c r="I2197" s="6" t="s">
        <v>2972</v>
      </c>
      <c r="J2197" t="s">
        <v>52</v>
      </c>
      <c r="K2197">
        <v>1720999</v>
      </c>
      <c r="M2197" s="6">
        <v>305001276</v>
      </c>
      <c r="N2197" s="47">
        <v>40974</v>
      </c>
      <c r="O2197" t="s">
        <v>3941</v>
      </c>
      <c r="P2197" s="8">
        <v>976.09</v>
      </c>
      <c r="Q2197" s="8">
        <v>-976.09</v>
      </c>
      <c r="R2197" s="8">
        <v>0</v>
      </c>
      <c r="AU2197">
        <v>3650</v>
      </c>
      <c r="AV2197" s="28">
        <f t="shared" si="34"/>
        <v>44624</v>
      </c>
    </row>
    <row r="2198" spans="1:48" x14ac:dyDescent="0.25">
      <c r="A2198">
        <v>305003588</v>
      </c>
      <c r="B2198">
        <v>0</v>
      </c>
      <c r="C2198">
        <v>3050035880</v>
      </c>
      <c r="D2198" t="s">
        <v>4</v>
      </c>
      <c r="E2198" t="s">
        <v>1008</v>
      </c>
      <c r="F2198">
        <v>3050</v>
      </c>
      <c r="G2198">
        <v>1</v>
      </c>
      <c r="H2198" t="s">
        <v>2759</v>
      </c>
      <c r="I2198" s="6" t="s">
        <v>2972</v>
      </c>
      <c r="J2198" t="s">
        <v>52</v>
      </c>
      <c r="K2198">
        <v>1720999</v>
      </c>
      <c r="M2198" s="6">
        <v>305001277</v>
      </c>
      <c r="N2198" s="47">
        <v>40974</v>
      </c>
      <c r="O2198" t="s">
        <v>3942</v>
      </c>
      <c r="P2198" s="8">
        <v>593.30999999999995</v>
      </c>
      <c r="Q2198" s="8">
        <v>-593.30999999999995</v>
      </c>
      <c r="R2198" s="8">
        <v>0</v>
      </c>
      <c r="AU2198">
        <v>3650</v>
      </c>
      <c r="AV2198" s="28">
        <f t="shared" si="34"/>
        <v>44624</v>
      </c>
    </row>
    <row r="2199" spans="1:48" x14ac:dyDescent="0.25">
      <c r="A2199">
        <v>305003589</v>
      </c>
      <c r="B2199">
        <v>0</v>
      </c>
      <c r="C2199">
        <v>3050035890</v>
      </c>
      <c r="D2199" t="s">
        <v>4</v>
      </c>
      <c r="E2199" t="s">
        <v>1008</v>
      </c>
      <c r="F2199">
        <v>3050</v>
      </c>
      <c r="G2199">
        <v>1</v>
      </c>
      <c r="H2199" t="s">
        <v>2400</v>
      </c>
      <c r="I2199" s="6" t="s">
        <v>2972</v>
      </c>
      <c r="J2199" t="s">
        <v>52</v>
      </c>
      <c r="K2199">
        <v>1720999</v>
      </c>
      <c r="M2199" s="6">
        <v>305001295</v>
      </c>
      <c r="N2199" s="47">
        <v>40988</v>
      </c>
      <c r="O2199" t="s">
        <v>3943</v>
      </c>
      <c r="P2199" s="8">
        <v>2949.36</v>
      </c>
      <c r="Q2199" s="8">
        <v>-2949.36</v>
      </c>
      <c r="R2199" s="8">
        <v>0</v>
      </c>
      <c r="AU2199">
        <v>3650</v>
      </c>
      <c r="AV2199" s="28">
        <f t="shared" si="34"/>
        <v>44638</v>
      </c>
    </row>
    <row r="2200" spans="1:48" x14ac:dyDescent="0.25">
      <c r="A2200">
        <v>305003590</v>
      </c>
      <c r="B2200">
        <v>0</v>
      </c>
      <c r="C2200">
        <v>3050035900</v>
      </c>
      <c r="D2200" t="s">
        <v>4</v>
      </c>
      <c r="E2200" t="s">
        <v>1008</v>
      </c>
      <c r="F2200">
        <v>3050</v>
      </c>
      <c r="G2200">
        <v>1</v>
      </c>
      <c r="H2200" t="s">
        <v>2400</v>
      </c>
      <c r="I2200" s="6" t="s">
        <v>2972</v>
      </c>
      <c r="J2200" t="s">
        <v>52</v>
      </c>
      <c r="K2200">
        <v>1720999</v>
      </c>
      <c r="M2200" s="6">
        <v>305001296</v>
      </c>
      <c r="N2200" s="47">
        <v>40988</v>
      </c>
      <c r="O2200" t="s">
        <v>3944</v>
      </c>
      <c r="P2200" s="8">
        <v>3081.19</v>
      </c>
      <c r="Q2200" s="8">
        <v>-3081.19</v>
      </c>
      <c r="R2200" s="8">
        <v>0</v>
      </c>
      <c r="AU2200">
        <v>3650</v>
      </c>
      <c r="AV2200" s="28">
        <f t="shared" si="34"/>
        <v>44638</v>
      </c>
    </row>
    <row r="2201" spans="1:48" x14ac:dyDescent="0.25">
      <c r="A2201">
        <v>305003591</v>
      </c>
      <c r="B2201">
        <v>0</v>
      </c>
      <c r="C2201">
        <v>3050035910</v>
      </c>
      <c r="D2201" t="s">
        <v>4</v>
      </c>
      <c r="E2201" t="s">
        <v>1008</v>
      </c>
      <c r="F2201">
        <v>3050</v>
      </c>
      <c r="G2201">
        <v>1</v>
      </c>
      <c r="H2201" t="s">
        <v>3945</v>
      </c>
      <c r="I2201" s="6" t="s">
        <v>2972</v>
      </c>
      <c r="J2201" t="s">
        <v>52</v>
      </c>
      <c r="K2201">
        <v>1720999</v>
      </c>
      <c r="M2201" s="6">
        <v>305001358</v>
      </c>
      <c r="N2201" s="47">
        <v>41074</v>
      </c>
      <c r="O2201" t="s">
        <v>3946</v>
      </c>
      <c r="P2201" s="8">
        <v>2953.28</v>
      </c>
      <c r="Q2201" s="8">
        <v>-2953.28</v>
      </c>
      <c r="R2201" s="8">
        <v>0</v>
      </c>
      <c r="AU2201">
        <v>3650</v>
      </c>
      <c r="AV2201" s="28">
        <f t="shared" si="34"/>
        <v>44724</v>
      </c>
    </row>
    <row r="2202" spans="1:48" x14ac:dyDescent="0.25">
      <c r="A2202">
        <v>305003592</v>
      </c>
      <c r="B2202">
        <v>0</v>
      </c>
      <c r="C2202">
        <v>3050035920</v>
      </c>
      <c r="D2202" t="s">
        <v>4</v>
      </c>
      <c r="E2202" t="s">
        <v>1008</v>
      </c>
      <c r="F2202">
        <v>3050</v>
      </c>
      <c r="G2202">
        <v>1</v>
      </c>
      <c r="H2202" t="s">
        <v>3947</v>
      </c>
      <c r="I2202" s="6" t="s">
        <v>2972</v>
      </c>
      <c r="J2202" t="s">
        <v>52</v>
      </c>
      <c r="K2202">
        <v>1720999</v>
      </c>
      <c r="M2202" s="6">
        <v>305001393</v>
      </c>
      <c r="N2202" s="47">
        <v>41088</v>
      </c>
      <c r="O2202" t="s">
        <v>3948</v>
      </c>
      <c r="P2202" s="8">
        <v>1335.09</v>
      </c>
      <c r="Q2202" s="8">
        <v>-1335.09</v>
      </c>
      <c r="R2202" s="8">
        <v>0</v>
      </c>
      <c r="AU2202">
        <v>3650</v>
      </c>
      <c r="AV2202" s="28">
        <f t="shared" si="34"/>
        <v>44738</v>
      </c>
    </row>
    <row r="2203" spans="1:48" x14ac:dyDescent="0.25">
      <c r="A2203">
        <v>305003593</v>
      </c>
      <c r="B2203">
        <v>0</v>
      </c>
      <c r="C2203">
        <v>3050035930</v>
      </c>
      <c r="D2203" t="s">
        <v>4</v>
      </c>
      <c r="E2203" t="s">
        <v>1008</v>
      </c>
      <c r="F2203">
        <v>3050</v>
      </c>
      <c r="G2203">
        <v>1</v>
      </c>
      <c r="H2203" t="s">
        <v>3947</v>
      </c>
      <c r="I2203" s="6" t="s">
        <v>2972</v>
      </c>
      <c r="J2203" t="s">
        <v>52</v>
      </c>
      <c r="K2203">
        <v>1720999</v>
      </c>
      <c r="M2203" s="6">
        <v>305001401</v>
      </c>
      <c r="N2203" s="47">
        <v>41088</v>
      </c>
      <c r="O2203" t="s">
        <v>3949</v>
      </c>
      <c r="P2203" s="8">
        <v>593.30999999999995</v>
      </c>
      <c r="Q2203" s="8">
        <v>-593.30999999999995</v>
      </c>
      <c r="R2203" s="8">
        <v>0</v>
      </c>
      <c r="AU2203">
        <v>3650</v>
      </c>
      <c r="AV2203" s="28">
        <f t="shared" si="34"/>
        <v>44738</v>
      </c>
    </row>
    <row r="2204" spans="1:48" x14ac:dyDescent="0.25">
      <c r="A2204">
        <v>305003594</v>
      </c>
      <c r="B2204">
        <v>0</v>
      </c>
      <c r="C2204">
        <v>3050035940</v>
      </c>
      <c r="D2204" t="s">
        <v>4</v>
      </c>
      <c r="E2204" t="s">
        <v>1008</v>
      </c>
      <c r="F2204">
        <v>3050</v>
      </c>
      <c r="G2204">
        <v>1</v>
      </c>
      <c r="H2204" t="s">
        <v>3950</v>
      </c>
      <c r="I2204" s="6" t="s">
        <v>2972</v>
      </c>
      <c r="J2204" t="s">
        <v>52</v>
      </c>
      <c r="K2204">
        <v>1720999</v>
      </c>
      <c r="M2204" s="6">
        <v>305001950</v>
      </c>
      <c r="N2204" s="47">
        <v>41902</v>
      </c>
      <c r="O2204" t="s">
        <v>3951</v>
      </c>
      <c r="P2204" s="8">
        <v>3310.66</v>
      </c>
      <c r="Q2204" s="8">
        <v>-3310.66</v>
      </c>
      <c r="R2204" s="8">
        <v>0</v>
      </c>
      <c r="AU2204">
        <v>3650</v>
      </c>
      <c r="AV2204" s="28">
        <f t="shared" si="34"/>
        <v>45552</v>
      </c>
    </row>
    <row r="2205" spans="1:48" x14ac:dyDescent="0.25">
      <c r="A2205">
        <v>305003595</v>
      </c>
      <c r="B2205">
        <v>0</v>
      </c>
      <c r="C2205">
        <v>3050035950</v>
      </c>
      <c r="D2205" t="s">
        <v>4</v>
      </c>
      <c r="E2205" t="s">
        <v>1008</v>
      </c>
      <c r="F2205">
        <v>3050</v>
      </c>
      <c r="G2205">
        <v>4</v>
      </c>
      <c r="H2205" t="s">
        <v>3952</v>
      </c>
      <c r="I2205" s="6" t="s">
        <v>2972</v>
      </c>
      <c r="J2205" t="s">
        <v>52</v>
      </c>
      <c r="K2205">
        <v>1720999</v>
      </c>
      <c r="M2205" s="6">
        <v>305001748</v>
      </c>
      <c r="N2205" s="47">
        <v>41547</v>
      </c>
      <c r="O2205" t="s">
        <v>3953</v>
      </c>
      <c r="P2205" s="8">
        <v>707.12</v>
      </c>
      <c r="Q2205" s="8">
        <v>-707.12</v>
      </c>
      <c r="R2205" s="8">
        <v>0</v>
      </c>
      <c r="AU2205">
        <v>3650</v>
      </c>
      <c r="AV2205" s="28">
        <f t="shared" si="34"/>
        <v>45197</v>
      </c>
    </row>
    <row r="2206" spans="1:48" x14ac:dyDescent="0.25">
      <c r="A2206">
        <v>305003596</v>
      </c>
      <c r="B2206">
        <v>0</v>
      </c>
      <c r="C2206">
        <v>3050035960</v>
      </c>
      <c r="D2206" t="s">
        <v>4</v>
      </c>
      <c r="E2206" t="s">
        <v>1008</v>
      </c>
      <c r="F2206">
        <v>3050</v>
      </c>
      <c r="G2206">
        <v>1</v>
      </c>
      <c r="H2206" t="s">
        <v>3952</v>
      </c>
      <c r="I2206" s="6" t="s">
        <v>2972</v>
      </c>
      <c r="J2206" t="s">
        <v>52</v>
      </c>
      <c r="K2206">
        <v>1720999</v>
      </c>
      <c r="M2206" s="6">
        <v>305001750</v>
      </c>
      <c r="N2206" s="47">
        <v>41547</v>
      </c>
      <c r="O2206" t="s">
        <v>3954</v>
      </c>
      <c r="P2206" s="8">
        <v>1693.9</v>
      </c>
      <c r="Q2206" s="8">
        <v>-1693.9</v>
      </c>
      <c r="R2206" s="8">
        <v>0</v>
      </c>
      <c r="AU2206">
        <v>3650</v>
      </c>
      <c r="AV2206" s="28">
        <f t="shared" si="34"/>
        <v>45197</v>
      </c>
    </row>
    <row r="2207" spans="1:48" x14ac:dyDescent="0.25">
      <c r="A2207">
        <v>305003597</v>
      </c>
      <c r="B2207">
        <v>0</v>
      </c>
      <c r="C2207">
        <v>3050035970</v>
      </c>
      <c r="D2207" t="s">
        <v>4</v>
      </c>
      <c r="E2207" t="s">
        <v>1008</v>
      </c>
      <c r="F2207">
        <v>3050</v>
      </c>
      <c r="G2207">
        <v>1</v>
      </c>
      <c r="H2207" t="s">
        <v>3955</v>
      </c>
      <c r="I2207" s="6" t="s">
        <v>2972</v>
      </c>
      <c r="J2207" t="s">
        <v>52</v>
      </c>
      <c r="K2207">
        <v>1720999</v>
      </c>
      <c r="M2207" s="6">
        <v>305003016</v>
      </c>
      <c r="N2207" s="47">
        <v>44435</v>
      </c>
      <c r="O2207" t="s">
        <v>3956</v>
      </c>
      <c r="P2207" s="8">
        <v>8734.56</v>
      </c>
      <c r="Q2207" s="8">
        <v>-8734.56</v>
      </c>
      <c r="R2207" s="8">
        <v>0</v>
      </c>
      <c r="AU2207">
        <v>3650</v>
      </c>
      <c r="AV2207" s="28">
        <f t="shared" si="34"/>
        <v>48085</v>
      </c>
    </row>
    <row r="2208" spans="1:48" x14ac:dyDescent="0.25">
      <c r="A2208">
        <v>305003598</v>
      </c>
      <c r="B2208">
        <v>0</v>
      </c>
      <c r="C2208">
        <v>3050035980</v>
      </c>
      <c r="D2208" t="s">
        <v>4</v>
      </c>
      <c r="E2208" t="s">
        <v>1008</v>
      </c>
      <c r="F2208">
        <v>3050</v>
      </c>
      <c r="G2208">
        <v>1</v>
      </c>
      <c r="H2208" t="s">
        <v>3955</v>
      </c>
      <c r="I2208" s="6" t="s">
        <v>2972</v>
      </c>
      <c r="J2208" t="s">
        <v>52</v>
      </c>
      <c r="K2208">
        <v>1720999</v>
      </c>
      <c r="M2208" s="6">
        <v>305003017</v>
      </c>
      <c r="N2208" s="47">
        <v>44435</v>
      </c>
      <c r="O2208" t="s">
        <v>3957</v>
      </c>
      <c r="P2208" s="8">
        <v>5075</v>
      </c>
      <c r="Q2208" s="8">
        <v>-5075</v>
      </c>
      <c r="R2208" s="8">
        <v>0</v>
      </c>
      <c r="AU2208">
        <v>3650</v>
      </c>
      <c r="AV2208" s="28">
        <f t="shared" si="34"/>
        <v>48085</v>
      </c>
    </row>
    <row r="2209" spans="1:48" s="36" customFormat="1" x14ac:dyDescent="0.25">
      <c r="A2209" s="36">
        <v>305001271</v>
      </c>
      <c r="B2209" s="36">
        <v>0</v>
      </c>
      <c r="C2209" s="36">
        <v>3050012710</v>
      </c>
      <c r="D2209" s="36" t="s">
        <v>4</v>
      </c>
      <c r="E2209" s="36" t="s">
        <v>1012</v>
      </c>
      <c r="F2209" s="36">
        <v>3050</v>
      </c>
      <c r="G2209" s="36">
        <v>1</v>
      </c>
      <c r="H2209" s="36" t="s">
        <v>3934</v>
      </c>
      <c r="I2209" s="37" t="s">
        <v>2972</v>
      </c>
      <c r="J2209" s="36" t="s">
        <v>52</v>
      </c>
      <c r="K2209" s="36">
        <v>159999</v>
      </c>
      <c r="L2209" s="37">
        <v>108496</v>
      </c>
      <c r="M2209" s="37">
        <v>305001271</v>
      </c>
      <c r="N2209" s="45">
        <v>40977</v>
      </c>
      <c r="O2209" s="36" t="s">
        <v>3959</v>
      </c>
      <c r="P2209" s="38">
        <v>0</v>
      </c>
      <c r="Q2209" s="38">
        <v>0</v>
      </c>
      <c r="R2209" s="38">
        <v>0</v>
      </c>
      <c r="W2209" s="37">
        <v>108496</v>
      </c>
      <c r="X2209" s="36" t="s">
        <v>13905</v>
      </c>
      <c r="AU2209" s="36">
        <v>3650</v>
      </c>
      <c r="AV2209" s="49">
        <f t="shared" si="34"/>
        <v>44627</v>
      </c>
    </row>
    <row r="2210" spans="1:48" s="36" customFormat="1" x14ac:dyDescent="0.25">
      <c r="A2210" s="36">
        <v>305001272</v>
      </c>
      <c r="B2210" s="36">
        <v>0</v>
      </c>
      <c r="C2210" s="36">
        <v>3050012720</v>
      </c>
      <c r="D2210" s="36" t="s">
        <v>4</v>
      </c>
      <c r="E2210" s="36" t="s">
        <v>1012</v>
      </c>
      <c r="F2210" s="36">
        <v>3050</v>
      </c>
      <c r="G2210" s="36">
        <v>2</v>
      </c>
      <c r="H2210" s="36" t="s">
        <v>3934</v>
      </c>
      <c r="I2210" s="37" t="s">
        <v>2972</v>
      </c>
      <c r="J2210" s="36" t="s">
        <v>52</v>
      </c>
      <c r="K2210" s="36">
        <v>159999</v>
      </c>
      <c r="L2210" s="37">
        <v>108496</v>
      </c>
      <c r="M2210" s="37">
        <v>305001272</v>
      </c>
      <c r="N2210" s="45">
        <v>40977</v>
      </c>
      <c r="O2210" s="36" t="s">
        <v>3960</v>
      </c>
      <c r="P2210" s="38">
        <v>0</v>
      </c>
      <c r="Q2210" s="38">
        <v>0</v>
      </c>
      <c r="R2210" s="38">
        <v>0</v>
      </c>
      <c r="W2210" s="37">
        <v>108496</v>
      </c>
      <c r="X2210" s="36" t="s">
        <v>13905</v>
      </c>
      <c r="AU2210" s="36">
        <v>3650</v>
      </c>
      <c r="AV2210" s="49">
        <f t="shared" si="34"/>
        <v>44627</v>
      </c>
    </row>
    <row r="2211" spans="1:48" s="36" customFormat="1" x14ac:dyDescent="0.25">
      <c r="A2211" s="36">
        <v>305001629</v>
      </c>
      <c r="B2211" s="36">
        <v>0</v>
      </c>
      <c r="C2211" s="36">
        <v>3050016290</v>
      </c>
      <c r="D2211" s="36" t="s">
        <v>4</v>
      </c>
      <c r="E2211" s="36" t="s">
        <v>1012</v>
      </c>
      <c r="F2211" s="36">
        <v>3050</v>
      </c>
      <c r="G2211" s="36">
        <v>1</v>
      </c>
      <c r="H2211" s="36" t="s">
        <v>3939</v>
      </c>
      <c r="I2211" s="37" t="s">
        <v>2972</v>
      </c>
      <c r="J2211" s="36" t="s">
        <v>52</v>
      </c>
      <c r="K2211" s="36">
        <v>159220</v>
      </c>
      <c r="L2211" s="37">
        <v>108496</v>
      </c>
      <c r="M2211" s="37">
        <v>305001629</v>
      </c>
      <c r="N2211" s="45">
        <v>41299</v>
      </c>
      <c r="O2211" s="36" t="s">
        <v>3968</v>
      </c>
      <c r="P2211" s="38">
        <v>0</v>
      </c>
      <c r="Q2211" s="38">
        <v>0</v>
      </c>
      <c r="R2211" s="38">
        <v>0</v>
      </c>
      <c r="W2211" s="37">
        <v>108496</v>
      </c>
      <c r="X2211" s="36" t="s">
        <v>13905</v>
      </c>
      <c r="AU2211" s="36">
        <v>3650</v>
      </c>
      <c r="AV2211" s="49">
        <f t="shared" si="34"/>
        <v>44949</v>
      </c>
    </row>
    <row r="2212" spans="1:48" s="36" customFormat="1" x14ac:dyDescent="0.25">
      <c r="A2212" s="36">
        <v>305002015</v>
      </c>
      <c r="B2212" s="36">
        <v>0</v>
      </c>
      <c r="C2212" s="36">
        <v>3050020150</v>
      </c>
      <c r="D2212" s="36" t="s">
        <v>4</v>
      </c>
      <c r="E2212" s="36" t="s">
        <v>1012</v>
      </c>
      <c r="F2212" s="36">
        <v>3050</v>
      </c>
      <c r="G2212" s="36">
        <v>0</v>
      </c>
      <c r="H2212" s="36" t="s">
        <v>3936</v>
      </c>
      <c r="I2212" s="37" t="s">
        <v>2972</v>
      </c>
      <c r="J2212" s="36" t="s">
        <v>52</v>
      </c>
      <c r="K2212" s="36">
        <v>159220</v>
      </c>
      <c r="L2212" s="37">
        <v>108388</v>
      </c>
      <c r="M2212" s="37">
        <v>305002015</v>
      </c>
      <c r="N2212" s="45">
        <v>42029</v>
      </c>
      <c r="O2212" s="36" t="s">
        <v>3969</v>
      </c>
      <c r="P2212" s="38">
        <v>0</v>
      </c>
      <c r="Q2212" s="38">
        <v>0</v>
      </c>
      <c r="R2212" s="38">
        <v>0</v>
      </c>
      <c r="W2212" s="37">
        <v>108388</v>
      </c>
      <c r="X2212" s="36" t="s">
        <v>9951</v>
      </c>
      <c r="AU2212" s="36">
        <v>3650</v>
      </c>
      <c r="AV2212" s="49">
        <f t="shared" si="34"/>
        <v>45679</v>
      </c>
    </row>
    <row r="2213" spans="1:48" x14ac:dyDescent="0.25">
      <c r="A2213">
        <v>305002903</v>
      </c>
      <c r="B2213">
        <v>0</v>
      </c>
      <c r="C2213">
        <v>3050029030</v>
      </c>
      <c r="D2213" t="s">
        <v>4</v>
      </c>
      <c r="E2213" t="s">
        <v>1012</v>
      </c>
      <c r="F2213">
        <v>3050</v>
      </c>
      <c r="G2213">
        <v>1</v>
      </c>
      <c r="H2213" t="s">
        <v>3952</v>
      </c>
      <c r="I2213" s="6" t="s">
        <v>2972</v>
      </c>
      <c r="J2213" t="s">
        <v>52</v>
      </c>
      <c r="K2213">
        <v>159999</v>
      </c>
      <c r="M2213" s="6">
        <v>305001749</v>
      </c>
      <c r="N2213" s="47">
        <v>41547</v>
      </c>
      <c r="O2213" t="s">
        <v>3970</v>
      </c>
      <c r="P2213" s="8">
        <v>1418.19</v>
      </c>
      <c r="Q2213" s="8">
        <v>-1418.19</v>
      </c>
      <c r="R2213" s="8">
        <v>0</v>
      </c>
      <c r="AU2213">
        <v>3650</v>
      </c>
      <c r="AV2213" s="28">
        <f t="shared" si="34"/>
        <v>45197</v>
      </c>
    </row>
    <row r="2214" spans="1:48" x14ac:dyDescent="0.25">
      <c r="A2214">
        <v>305003397</v>
      </c>
      <c r="B2214">
        <v>0</v>
      </c>
      <c r="C2214">
        <v>3050033970</v>
      </c>
      <c r="D2214" t="s">
        <v>4</v>
      </c>
      <c r="E2214" t="s">
        <v>1016</v>
      </c>
      <c r="F2214">
        <v>3050</v>
      </c>
      <c r="G2214">
        <v>4</v>
      </c>
      <c r="H2214" t="s">
        <v>3973</v>
      </c>
      <c r="I2214" s="6" t="s">
        <v>2972</v>
      </c>
      <c r="J2214" t="s">
        <v>52</v>
      </c>
      <c r="K2214">
        <v>133220</v>
      </c>
      <c r="M2214" s="6">
        <v>305003397</v>
      </c>
      <c r="N2214" s="47">
        <v>45003</v>
      </c>
      <c r="O2214" t="s">
        <v>3974</v>
      </c>
      <c r="P2214" s="8">
        <v>9807.92</v>
      </c>
      <c r="Q2214" s="8">
        <v>-9807.92</v>
      </c>
      <c r="R2214" s="8">
        <v>0</v>
      </c>
      <c r="AU2214">
        <v>3650</v>
      </c>
      <c r="AV2214" s="28">
        <f t="shared" si="34"/>
        <v>48653</v>
      </c>
    </row>
    <row r="2215" spans="1:48" x14ac:dyDescent="0.25">
      <c r="A2215">
        <v>305003398</v>
      </c>
      <c r="B2215">
        <v>0</v>
      </c>
      <c r="C2215">
        <v>3050033980</v>
      </c>
      <c r="D2215" t="s">
        <v>4</v>
      </c>
      <c r="E2215" t="s">
        <v>1016</v>
      </c>
      <c r="F2215">
        <v>3050</v>
      </c>
      <c r="G2215">
        <v>2</v>
      </c>
      <c r="H2215" t="s">
        <v>3973</v>
      </c>
      <c r="I2215" s="6" t="s">
        <v>2972</v>
      </c>
      <c r="J2215" t="s">
        <v>52</v>
      </c>
      <c r="K2215">
        <v>133220</v>
      </c>
      <c r="M2215" s="6">
        <v>305003398</v>
      </c>
      <c r="N2215" s="47">
        <v>45003</v>
      </c>
      <c r="O2215" t="s">
        <v>3975</v>
      </c>
      <c r="P2215" s="8">
        <v>8560.11</v>
      </c>
      <c r="Q2215" s="8">
        <v>-8560.11</v>
      </c>
      <c r="R2215" s="8">
        <v>0</v>
      </c>
      <c r="AU2215">
        <v>3650</v>
      </c>
      <c r="AV2215" s="28">
        <f t="shared" si="34"/>
        <v>48653</v>
      </c>
    </row>
    <row r="2216" spans="1:48" x14ac:dyDescent="0.25">
      <c r="A2216">
        <v>305003399</v>
      </c>
      <c r="B2216">
        <v>0</v>
      </c>
      <c r="C2216">
        <v>3050033990</v>
      </c>
      <c r="D2216" t="s">
        <v>4</v>
      </c>
      <c r="E2216" t="s">
        <v>1016</v>
      </c>
      <c r="F2216">
        <v>3050</v>
      </c>
      <c r="G2216">
        <v>1</v>
      </c>
      <c r="H2216" t="s">
        <v>3973</v>
      </c>
      <c r="I2216" s="6" t="s">
        <v>2972</v>
      </c>
      <c r="J2216" t="s">
        <v>52</v>
      </c>
      <c r="K2216">
        <v>133220</v>
      </c>
      <c r="M2216" s="6">
        <v>305003399</v>
      </c>
      <c r="N2216" s="47">
        <v>45003</v>
      </c>
      <c r="O2216" t="s">
        <v>3976</v>
      </c>
      <c r="P2216" s="8">
        <v>10592.21</v>
      </c>
      <c r="Q2216" s="8">
        <v>-10592.21</v>
      </c>
      <c r="R2216" s="8">
        <v>0</v>
      </c>
      <c r="AU2216">
        <v>3650</v>
      </c>
      <c r="AV2216" s="28">
        <f t="shared" si="34"/>
        <v>48653</v>
      </c>
    </row>
    <row r="2217" spans="1:48" x14ac:dyDescent="0.25">
      <c r="A2217">
        <v>305003400</v>
      </c>
      <c r="B2217">
        <v>0</v>
      </c>
      <c r="C2217">
        <v>3050034000</v>
      </c>
      <c r="D2217" t="s">
        <v>4</v>
      </c>
      <c r="E2217" t="s">
        <v>1016</v>
      </c>
      <c r="F2217">
        <v>3050</v>
      </c>
      <c r="G2217">
        <v>1</v>
      </c>
      <c r="H2217" t="s">
        <v>3973</v>
      </c>
      <c r="I2217" s="6" t="s">
        <v>2972</v>
      </c>
      <c r="J2217" t="s">
        <v>52</v>
      </c>
      <c r="K2217">
        <v>133220</v>
      </c>
      <c r="M2217" s="6">
        <v>305003400</v>
      </c>
      <c r="N2217" s="47">
        <v>45003</v>
      </c>
      <c r="O2217" t="s">
        <v>3977</v>
      </c>
      <c r="P2217" s="8">
        <v>5243.44</v>
      </c>
      <c r="Q2217" s="8">
        <v>-5243.44</v>
      </c>
      <c r="R2217" s="8">
        <v>0</v>
      </c>
      <c r="AU2217">
        <v>3650</v>
      </c>
      <c r="AV2217" s="28">
        <f t="shared" si="34"/>
        <v>48653</v>
      </c>
    </row>
    <row r="2218" spans="1:48" s="36" customFormat="1" x14ac:dyDescent="0.25">
      <c r="A2218" s="36">
        <v>305003401</v>
      </c>
      <c r="B2218" s="36">
        <v>0</v>
      </c>
      <c r="C2218" s="36">
        <v>3050034010</v>
      </c>
      <c r="D2218" s="36" t="s">
        <v>4</v>
      </c>
      <c r="E2218" s="36" t="s">
        <v>1016</v>
      </c>
      <c r="F2218" s="36">
        <v>3050</v>
      </c>
      <c r="G2218" s="36">
        <v>2</v>
      </c>
      <c r="H2218" s="36" t="s">
        <v>3437</v>
      </c>
      <c r="I2218" s="37" t="s">
        <v>2972</v>
      </c>
      <c r="J2218" s="36" t="s">
        <v>52</v>
      </c>
      <c r="K2218" s="36">
        <v>133220</v>
      </c>
      <c r="L2218" s="37">
        <v>111838</v>
      </c>
      <c r="M2218" s="37">
        <v>305003401</v>
      </c>
      <c r="N2218" s="45">
        <v>45000</v>
      </c>
      <c r="O2218" s="36" t="s">
        <v>3978</v>
      </c>
      <c r="P2218" s="38">
        <v>17594</v>
      </c>
      <c r="Q2218" s="38">
        <v>-17594</v>
      </c>
      <c r="R2218" s="38">
        <v>0</v>
      </c>
      <c r="W2218" s="37">
        <v>111838</v>
      </c>
      <c r="X2218" s="36" t="s">
        <v>12249</v>
      </c>
      <c r="AU2218" s="36">
        <v>3650</v>
      </c>
      <c r="AV2218" s="49">
        <f t="shared" si="34"/>
        <v>48650</v>
      </c>
    </row>
    <row r="2219" spans="1:48" s="36" customFormat="1" x14ac:dyDescent="0.25">
      <c r="A2219" s="36">
        <v>305003402</v>
      </c>
      <c r="B2219" s="36">
        <v>0</v>
      </c>
      <c r="C2219" s="36">
        <v>3050034020</v>
      </c>
      <c r="D2219" s="36" t="s">
        <v>4</v>
      </c>
      <c r="E2219" s="36" t="s">
        <v>1016</v>
      </c>
      <c r="F2219" s="36">
        <v>3050</v>
      </c>
      <c r="G2219" s="36">
        <v>2</v>
      </c>
      <c r="H2219" s="36" t="s">
        <v>3437</v>
      </c>
      <c r="I2219" s="37" t="s">
        <v>2972</v>
      </c>
      <c r="J2219" s="36" t="s">
        <v>52</v>
      </c>
      <c r="K2219" s="36">
        <v>133220</v>
      </c>
      <c r="L2219" s="37">
        <v>111838</v>
      </c>
      <c r="M2219" s="37">
        <v>305003402</v>
      </c>
      <c r="N2219" s="45">
        <v>45000</v>
      </c>
      <c r="O2219" s="36" t="s">
        <v>3979</v>
      </c>
      <c r="P2219" s="38">
        <v>4004</v>
      </c>
      <c r="Q2219" s="38">
        <v>-4004</v>
      </c>
      <c r="R2219" s="38">
        <v>0</v>
      </c>
      <c r="W2219" s="37">
        <v>111838</v>
      </c>
      <c r="X2219" s="36" t="s">
        <v>12249</v>
      </c>
      <c r="AU2219" s="36">
        <v>3650</v>
      </c>
      <c r="AV2219" s="49">
        <f t="shared" si="34"/>
        <v>48650</v>
      </c>
    </row>
    <row r="2220" spans="1:48" s="36" customFormat="1" x14ac:dyDescent="0.25">
      <c r="A2220" s="36">
        <v>305001707</v>
      </c>
      <c r="B2220" s="36">
        <v>0</v>
      </c>
      <c r="C2220" s="36">
        <v>3050017070</v>
      </c>
      <c r="D2220" s="36" t="s">
        <v>4</v>
      </c>
      <c r="E2220" s="36" t="s">
        <v>3980</v>
      </c>
      <c r="F2220" s="36">
        <v>3050</v>
      </c>
      <c r="G2220" s="36">
        <v>2</v>
      </c>
      <c r="H2220" s="36" t="s">
        <v>3981</v>
      </c>
      <c r="I2220" s="37" t="s">
        <v>2972</v>
      </c>
      <c r="J2220" s="36" t="s">
        <v>52</v>
      </c>
      <c r="K2220" s="36">
        <v>1478999</v>
      </c>
      <c r="L2220" s="37">
        <v>100909</v>
      </c>
      <c r="M2220" s="37">
        <v>305001707</v>
      </c>
      <c r="N2220" s="45">
        <v>41475</v>
      </c>
      <c r="O2220" s="36" t="s">
        <v>3982</v>
      </c>
      <c r="P2220" s="38">
        <v>9999.99</v>
      </c>
      <c r="Q2220" s="38">
        <v>-9999.99</v>
      </c>
      <c r="R2220" s="38">
        <v>0</v>
      </c>
      <c r="W2220" s="37">
        <v>100909</v>
      </c>
      <c r="X2220" s="36" t="s">
        <v>9103</v>
      </c>
      <c r="AU2220" s="36">
        <v>3650</v>
      </c>
      <c r="AV2220" s="49">
        <f t="shared" si="34"/>
        <v>45125</v>
      </c>
    </row>
    <row r="2221" spans="1:48" s="36" customFormat="1" x14ac:dyDescent="0.25">
      <c r="A2221" s="36">
        <v>305001729</v>
      </c>
      <c r="B2221" s="36">
        <v>0</v>
      </c>
      <c r="C2221" s="36">
        <v>3050017290</v>
      </c>
      <c r="D2221" s="36" t="s">
        <v>4</v>
      </c>
      <c r="E2221" s="36" t="s">
        <v>3980</v>
      </c>
      <c r="F2221" s="36">
        <v>3050</v>
      </c>
      <c r="G2221" s="36">
        <v>5</v>
      </c>
      <c r="H2221" s="36" t="s">
        <v>3983</v>
      </c>
      <c r="I2221" s="37" t="s">
        <v>2972</v>
      </c>
      <c r="J2221" s="36" t="s">
        <v>52</v>
      </c>
      <c r="K2221" s="36">
        <v>1478999</v>
      </c>
      <c r="L2221" s="37">
        <v>108450</v>
      </c>
      <c r="M2221" s="37">
        <v>305001729</v>
      </c>
      <c r="N2221" s="45">
        <v>41528</v>
      </c>
      <c r="O2221" s="36" t="s">
        <v>3984</v>
      </c>
      <c r="P2221" s="38">
        <v>10946.7</v>
      </c>
      <c r="Q2221" s="38">
        <v>-10946.7</v>
      </c>
      <c r="R2221" s="38">
        <v>0</v>
      </c>
      <c r="W2221" s="37">
        <v>108450</v>
      </c>
      <c r="X2221" s="36" t="s">
        <v>9986</v>
      </c>
      <c r="AU2221" s="36">
        <v>3650</v>
      </c>
      <c r="AV2221" s="49">
        <f t="shared" si="34"/>
        <v>45178</v>
      </c>
    </row>
    <row r="2222" spans="1:48" s="36" customFormat="1" x14ac:dyDescent="0.25">
      <c r="A2222" s="36">
        <v>305001730</v>
      </c>
      <c r="B2222" s="36">
        <v>0</v>
      </c>
      <c r="C2222" s="36">
        <v>3050017300</v>
      </c>
      <c r="D2222" s="36" t="s">
        <v>4</v>
      </c>
      <c r="E2222" s="36" t="s">
        <v>3980</v>
      </c>
      <c r="F2222" s="36">
        <v>3050</v>
      </c>
      <c r="G2222" s="36">
        <v>1</v>
      </c>
      <c r="H2222" s="36" t="s">
        <v>1441</v>
      </c>
      <c r="I2222" s="37" t="s">
        <v>2972</v>
      </c>
      <c r="J2222" s="36" t="s">
        <v>52</v>
      </c>
      <c r="K2222" s="36">
        <v>1478999</v>
      </c>
      <c r="L2222" s="37">
        <v>108450</v>
      </c>
      <c r="M2222" s="37">
        <v>305001730</v>
      </c>
      <c r="N2222" s="45">
        <v>41547</v>
      </c>
      <c r="O2222" s="36" t="s">
        <v>3984</v>
      </c>
      <c r="P2222" s="38">
        <v>2844.17</v>
      </c>
      <c r="Q2222" s="38">
        <v>-2844.17</v>
      </c>
      <c r="R2222" s="38">
        <v>0</v>
      </c>
      <c r="W2222" s="37">
        <v>108450</v>
      </c>
      <c r="X2222" s="36" t="s">
        <v>9986</v>
      </c>
      <c r="AU2222" s="36">
        <v>3650</v>
      </c>
      <c r="AV2222" s="49">
        <f t="shared" si="34"/>
        <v>45197</v>
      </c>
    </row>
    <row r="2223" spans="1:48" x14ac:dyDescent="0.25">
      <c r="A2223">
        <v>305002640</v>
      </c>
      <c r="B2223">
        <v>0</v>
      </c>
      <c r="C2223">
        <v>3050026400</v>
      </c>
      <c r="D2223" t="s">
        <v>4</v>
      </c>
      <c r="E2223" t="s">
        <v>3980</v>
      </c>
      <c r="F2223">
        <v>3050</v>
      </c>
      <c r="G2223">
        <v>1</v>
      </c>
      <c r="H2223" t="s">
        <v>485</v>
      </c>
      <c r="I2223" s="6" t="s">
        <v>2972</v>
      </c>
      <c r="J2223" t="s">
        <v>52</v>
      </c>
      <c r="K2223">
        <v>1478100</v>
      </c>
      <c r="M2223" s="6">
        <v>300000985</v>
      </c>
      <c r="N2223" s="47">
        <v>37844</v>
      </c>
      <c r="O2223" t="s">
        <v>3985</v>
      </c>
      <c r="P2223" s="8">
        <v>2010</v>
      </c>
      <c r="Q2223" s="8">
        <v>-2010</v>
      </c>
      <c r="R2223" s="8">
        <v>0</v>
      </c>
      <c r="W2223" s="6" t="s">
        <v>15734</v>
      </c>
      <c r="X2223" t="s">
        <v>15734</v>
      </c>
      <c r="AU2223">
        <v>3650</v>
      </c>
      <c r="AV2223" s="28">
        <f t="shared" si="34"/>
        <v>41494</v>
      </c>
    </row>
    <row r="2224" spans="1:48" x14ac:dyDescent="0.25">
      <c r="A2224">
        <v>305003121</v>
      </c>
      <c r="B2224">
        <v>0</v>
      </c>
      <c r="C2224">
        <v>3050031210</v>
      </c>
      <c r="D2224" t="s">
        <v>4</v>
      </c>
      <c r="E2224" t="s">
        <v>3980</v>
      </c>
      <c r="F2224">
        <v>3050</v>
      </c>
      <c r="G2224">
        <v>2</v>
      </c>
      <c r="H2224" t="s">
        <v>3986</v>
      </c>
      <c r="I2224" s="6" t="s">
        <v>2972</v>
      </c>
      <c r="J2224" t="s">
        <v>52</v>
      </c>
      <c r="K2224">
        <v>1478100</v>
      </c>
      <c r="M2224" s="6">
        <v>305003121</v>
      </c>
      <c r="N2224" s="47">
        <v>44639</v>
      </c>
      <c r="O2224" t="s">
        <v>3987</v>
      </c>
      <c r="P2224" s="8">
        <v>21108.03</v>
      </c>
      <c r="Q2224" s="8">
        <v>-21108.03</v>
      </c>
      <c r="R2224" s="8">
        <v>0</v>
      </c>
      <c r="AU2224">
        <v>3650</v>
      </c>
      <c r="AV2224" s="28">
        <f t="shared" si="34"/>
        <v>48289</v>
      </c>
    </row>
    <row r="2225" spans="1:48" x14ac:dyDescent="0.25">
      <c r="A2225">
        <v>305002489</v>
      </c>
      <c r="B2225">
        <v>0</v>
      </c>
      <c r="C2225">
        <v>3050024890</v>
      </c>
      <c r="D2225" t="s">
        <v>4</v>
      </c>
      <c r="E2225" t="s">
        <v>1025</v>
      </c>
      <c r="F2225">
        <v>3050</v>
      </c>
      <c r="G2225">
        <v>1</v>
      </c>
      <c r="H2225" t="s">
        <v>197</v>
      </c>
      <c r="I2225" s="6" t="s">
        <v>2972</v>
      </c>
      <c r="J2225" t="s">
        <v>52</v>
      </c>
      <c r="K2225">
        <v>1279220</v>
      </c>
      <c r="M2225" s="6">
        <v>305001123</v>
      </c>
      <c r="N2225" s="47">
        <v>40744</v>
      </c>
      <c r="O2225" t="s">
        <v>3988</v>
      </c>
      <c r="P2225" s="8">
        <v>1670</v>
      </c>
      <c r="Q2225" s="8">
        <v>-1670</v>
      </c>
      <c r="R2225" s="8">
        <v>0</v>
      </c>
      <c r="AU2225">
        <v>3650</v>
      </c>
      <c r="AV2225" s="28">
        <f t="shared" si="34"/>
        <v>44394</v>
      </c>
    </row>
    <row r="2226" spans="1:48" x14ac:dyDescent="0.25">
      <c r="A2226">
        <v>305002491</v>
      </c>
      <c r="B2226">
        <v>0</v>
      </c>
      <c r="C2226">
        <v>3050024910</v>
      </c>
      <c r="D2226" t="s">
        <v>4</v>
      </c>
      <c r="E2226" t="s">
        <v>1025</v>
      </c>
      <c r="F2226">
        <v>3050</v>
      </c>
      <c r="G2226">
        <v>1</v>
      </c>
      <c r="H2226" t="s">
        <v>197</v>
      </c>
      <c r="I2226" s="6" t="s">
        <v>2972</v>
      </c>
      <c r="J2226" t="s">
        <v>52</v>
      </c>
      <c r="K2226">
        <v>1279220</v>
      </c>
      <c r="M2226" s="6">
        <v>305001125</v>
      </c>
      <c r="N2226" s="47">
        <v>40744</v>
      </c>
      <c r="O2226" t="s">
        <v>3990</v>
      </c>
      <c r="P2226" s="8">
        <v>3000</v>
      </c>
      <c r="Q2226" s="8">
        <v>-3000</v>
      </c>
      <c r="R2226" s="8">
        <v>0</v>
      </c>
      <c r="AU2226">
        <v>3650</v>
      </c>
      <c r="AV2226" s="28">
        <f t="shared" si="34"/>
        <v>44394</v>
      </c>
    </row>
    <row r="2227" spans="1:48" x14ac:dyDescent="0.25">
      <c r="A2227">
        <v>305002492</v>
      </c>
      <c r="B2227">
        <v>0</v>
      </c>
      <c r="C2227">
        <v>3050024920</v>
      </c>
      <c r="D2227" t="s">
        <v>4</v>
      </c>
      <c r="E2227" t="s">
        <v>1025</v>
      </c>
      <c r="F2227">
        <v>3050</v>
      </c>
      <c r="G2227">
        <v>1</v>
      </c>
      <c r="H2227" t="s">
        <v>197</v>
      </c>
      <c r="I2227" s="6" t="s">
        <v>2972</v>
      </c>
      <c r="J2227" t="s">
        <v>52</v>
      </c>
      <c r="K2227">
        <v>1279220</v>
      </c>
      <c r="M2227" s="6">
        <v>305001552</v>
      </c>
      <c r="N2227" s="47">
        <v>41253</v>
      </c>
      <c r="O2227" t="s">
        <v>3991</v>
      </c>
      <c r="P2227" s="8">
        <v>1167.94</v>
      </c>
      <c r="Q2227" s="8">
        <v>-1167.94</v>
      </c>
      <c r="R2227" s="8">
        <v>0</v>
      </c>
      <c r="AU2227">
        <v>3650</v>
      </c>
      <c r="AV2227" s="28">
        <f t="shared" si="34"/>
        <v>44903</v>
      </c>
    </row>
    <row r="2228" spans="1:48" x14ac:dyDescent="0.25">
      <c r="A2228">
        <v>305002493</v>
      </c>
      <c r="B2228">
        <v>0</v>
      </c>
      <c r="C2228">
        <v>3050024930</v>
      </c>
      <c r="D2228" t="s">
        <v>4</v>
      </c>
      <c r="E2228" t="s">
        <v>1025</v>
      </c>
      <c r="F2228">
        <v>3050</v>
      </c>
      <c r="G2228">
        <v>1</v>
      </c>
      <c r="H2228" t="s">
        <v>197</v>
      </c>
      <c r="I2228" s="6" t="s">
        <v>2972</v>
      </c>
      <c r="J2228" t="s">
        <v>52</v>
      </c>
      <c r="K2228">
        <v>1279220</v>
      </c>
      <c r="M2228" s="6">
        <v>305001873</v>
      </c>
      <c r="N2228" s="47">
        <v>41799</v>
      </c>
      <c r="O2228" t="s">
        <v>3992</v>
      </c>
      <c r="P2228" s="8">
        <v>2278.21</v>
      </c>
      <c r="Q2228" s="8">
        <v>-2278.21</v>
      </c>
      <c r="R2228" s="8">
        <v>0</v>
      </c>
      <c r="AU2228">
        <v>3650</v>
      </c>
      <c r="AV2228" s="28">
        <f t="shared" si="34"/>
        <v>45449</v>
      </c>
    </row>
    <row r="2229" spans="1:48" x14ac:dyDescent="0.25">
      <c r="A2229">
        <v>305002494</v>
      </c>
      <c r="B2229">
        <v>0</v>
      </c>
      <c r="C2229">
        <v>3050024940</v>
      </c>
      <c r="D2229" t="s">
        <v>4</v>
      </c>
      <c r="E2229" t="s">
        <v>1025</v>
      </c>
      <c r="F2229">
        <v>3050</v>
      </c>
      <c r="G2229">
        <v>1</v>
      </c>
      <c r="H2229" t="s">
        <v>197</v>
      </c>
      <c r="I2229" s="6" t="s">
        <v>2972</v>
      </c>
      <c r="J2229" t="s">
        <v>52</v>
      </c>
      <c r="K2229">
        <v>1279220</v>
      </c>
      <c r="M2229" s="6">
        <v>400012708</v>
      </c>
      <c r="N2229" s="47">
        <v>40696</v>
      </c>
      <c r="O2229" t="s">
        <v>3993</v>
      </c>
      <c r="P2229" s="8">
        <v>1774.29</v>
      </c>
      <c r="Q2229" s="8">
        <v>-1774.29</v>
      </c>
      <c r="R2229" s="8">
        <v>0</v>
      </c>
      <c r="AU2229">
        <v>3650</v>
      </c>
      <c r="AV2229" s="28">
        <f t="shared" si="34"/>
        <v>44346</v>
      </c>
    </row>
    <row r="2230" spans="1:48" x14ac:dyDescent="0.25">
      <c r="A2230">
        <v>305002495</v>
      </c>
      <c r="B2230">
        <v>0</v>
      </c>
      <c r="C2230">
        <v>3050024950</v>
      </c>
      <c r="D2230" t="s">
        <v>4</v>
      </c>
      <c r="E2230" t="s">
        <v>1025</v>
      </c>
      <c r="F2230">
        <v>3050</v>
      </c>
      <c r="G2230">
        <v>2</v>
      </c>
      <c r="H2230" t="s">
        <v>197</v>
      </c>
      <c r="I2230" s="6" t="s">
        <v>2972</v>
      </c>
      <c r="J2230" t="s">
        <v>52</v>
      </c>
      <c r="K2230">
        <v>1279220</v>
      </c>
      <c r="M2230" s="6">
        <v>400012709</v>
      </c>
      <c r="N2230" s="47">
        <v>40696</v>
      </c>
      <c r="O2230" t="s">
        <v>3994</v>
      </c>
      <c r="P2230" s="8">
        <v>321.44</v>
      </c>
      <c r="Q2230" s="8">
        <v>-321.44</v>
      </c>
      <c r="R2230" s="8">
        <v>0</v>
      </c>
      <c r="AU2230">
        <v>3650</v>
      </c>
      <c r="AV2230" s="28">
        <f t="shared" si="34"/>
        <v>44346</v>
      </c>
    </row>
    <row r="2231" spans="1:48" x14ac:dyDescent="0.25">
      <c r="A2231">
        <v>305002496</v>
      </c>
      <c r="B2231">
        <v>0</v>
      </c>
      <c r="C2231">
        <v>3050024960</v>
      </c>
      <c r="D2231" t="s">
        <v>4</v>
      </c>
      <c r="E2231" t="s">
        <v>1025</v>
      </c>
      <c r="F2231">
        <v>3050</v>
      </c>
      <c r="G2231">
        <v>1</v>
      </c>
      <c r="H2231" t="s">
        <v>197</v>
      </c>
      <c r="I2231" s="6" t="s">
        <v>2972</v>
      </c>
      <c r="J2231" t="s">
        <v>52</v>
      </c>
      <c r="K2231">
        <v>1279220</v>
      </c>
      <c r="M2231" s="6">
        <v>400012710</v>
      </c>
      <c r="N2231" s="47">
        <v>40696</v>
      </c>
      <c r="O2231" t="s">
        <v>3995</v>
      </c>
      <c r="P2231" s="8">
        <v>577.30999999999995</v>
      </c>
      <c r="Q2231" s="8">
        <v>-577.30999999999995</v>
      </c>
      <c r="R2231" s="8">
        <v>0</v>
      </c>
      <c r="AU2231">
        <v>3650</v>
      </c>
      <c r="AV2231" s="28">
        <f t="shared" si="34"/>
        <v>44346</v>
      </c>
    </row>
    <row r="2232" spans="1:48" x14ac:dyDescent="0.25">
      <c r="A2232">
        <v>305002497</v>
      </c>
      <c r="B2232">
        <v>0</v>
      </c>
      <c r="C2232">
        <v>3050024970</v>
      </c>
      <c r="D2232" t="s">
        <v>4</v>
      </c>
      <c r="E2232" t="s">
        <v>1025</v>
      </c>
      <c r="F2232">
        <v>3050</v>
      </c>
      <c r="G2232">
        <v>1</v>
      </c>
      <c r="H2232" t="s">
        <v>197</v>
      </c>
      <c r="I2232" s="6" t="s">
        <v>2972</v>
      </c>
      <c r="J2232" t="s">
        <v>52</v>
      </c>
      <c r="K2232">
        <v>1279220</v>
      </c>
      <c r="M2232" s="6">
        <v>400012711</v>
      </c>
      <c r="N2232" s="47">
        <v>40696</v>
      </c>
      <c r="O2232" t="s">
        <v>3996</v>
      </c>
      <c r="P2232" s="8">
        <v>2822.95</v>
      </c>
      <c r="Q2232" s="8">
        <v>-2822.95</v>
      </c>
      <c r="R2232" s="8">
        <v>0</v>
      </c>
      <c r="AU2232">
        <v>3650</v>
      </c>
      <c r="AV2232" s="28">
        <f t="shared" si="34"/>
        <v>44346</v>
      </c>
    </row>
    <row r="2233" spans="1:48" x14ac:dyDescent="0.25">
      <c r="A2233">
        <v>305003247</v>
      </c>
      <c r="B2233">
        <v>0</v>
      </c>
      <c r="C2233">
        <v>3050032470</v>
      </c>
      <c r="D2233" t="s">
        <v>4</v>
      </c>
      <c r="E2233" t="s">
        <v>1025</v>
      </c>
      <c r="F2233">
        <v>3050</v>
      </c>
      <c r="G2233">
        <v>1</v>
      </c>
      <c r="H2233" t="s">
        <v>3423</v>
      </c>
      <c r="I2233" s="6" t="s">
        <v>2972</v>
      </c>
      <c r="J2233" t="s">
        <v>52</v>
      </c>
      <c r="K2233">
        <v>1279200</v>
      </c>
      <c r="M2233" s="6">
        <v>305001658</v>
      </c>
      <c r="N2233" s="47">
        <v>41440</v>
      </c>
      <c r="O2233" t="s">
        <v>3997</v>
      </c>
      <c r="P2233" s="8">
        <v>3193</v>
      </c>
      <c r="Q2233" s="8">
        <v>-3193</v>
      </c>
      <c r="R2233" s="8">
        <v>0</v>
      </c>
      <c r="AU2233">
        <v>3650</v>
      </c>
      <c r="AV2233" s="28">
        <f t="shared" si="34"/>
        <v>45090</v>
      </c>
    </row>
    <row r="2234" spans="1:48" x14ac:dyDescent="0.25">
      <c r="A2234">
        <v>305003365</v>
      </c>
      <c r="B2234">
        <v>0</v>
      </c>
      <c r="C2234">
        <v>3050033650</v>
      </c>
      <c r="D2234" t="s">
        <v>4</v>
      </c>
      <c r="E2234" t="s">
        <v>1025</v>
      </c>
      <c r="F2234">
        <v>3050</v>
      </c>
      <c r="G2234">
        <v>1</v>
      </c>
      <c r="H2234" t="s">
        <v>3663</v>
      </c>
      <c r="I2234" s="6" t="s">
        <v>2972</v>
      </c>
      <c r="J2234" t="s">
        <v>52</v>
      </c>
      <c r="K2234">
        <v>1279220</v>
      </c>
      <c r="M2234" s="6">
        <v>305003365</v>
      </c>
      <c r="N2234" s="47">
        <v>44944</v>
      </c>
      <c r="O2234" t="s">
        <v>3998</v>
      </c>
      <c r="P2234" s="8">
        <v>2416.65</v>
      </c>
      <c r="Q2234" s="8">
        <v>-2416.65</v>
      </c>
      <c r="R2234" s="8">
        <v>0</v>
      </c>
      <c r="AU2234">
        <v>3650</v>
      </c>
      <c r="AV2234" s="28">
        <f t="shared" si="34"/>
        <v>48594</v>
      </c>
    </row>
    <row r="2235" spans="1:48" x14ac:dyDescent="0.25">
      <c r="A2235">
        <v>305002498</v>
      </c>
      <c r="B2235">
        <v>0</v>
      </c>
      <c r="C2235">
        <v>3050024980</v>
      </c>
      <c r="D2235" t="s">
        <v>4</v>
      </c>
      <c r="E2235" t="s">
        <v>1027</v>
      </c>
      <c r="F2235">
        <v>3050</v>
      </c>
      <c r="G2235">
        <v>4</v>
      </c>
      <c r="H2235" t="s">
        <v>1028</v>
      </c>
      <c r="I2235" s="6" t="s">
        <v>2972</v>
      </c>
      <c r="J2235" t="s">
        <v>52</v>
      </c>
      <c r="K2235">
        <v>1499999</v>
      </c>
      <c r="M2235" s="6">
        <v>305000451</v>
      </c>
      <c r="N2235" s="47">
        <v>38641</v>
      </c>
      <c r="O2235" t="s">
        <v>3999</v>
      </c>
      <c r="P2235" s="8">
        <v>880</v>
      </c>
      <c r="Q2235" s="8">
        <v>-880</v>
      </c>
      <c r="R2235" s="8">
        <v>0</v>
      </c>
      <c r="AU2235">
        <v>3650</v>
      </c>
      <c r="AV2235" s="28">
        <f t="shared" si="34"/>
        <v>42291</v>
      </c>
    </row>
    <row r="2236" spans="1:48" x14ac:dyDescent="0.25">
      <c r="A2236">
        <v>305002499</v>
      </c>
      <c r="B2236">
        <v>0</v>
      </c>
      <c r="C2236">
        <v>3050024990</v>
      </c>
      <c r="D2236" t="s">
        <v>4</v>
      </c>
      <c r="E2236" t="s">
        <v>1027</v>
      </c>
      <c r="F2236">
        <v>3050</v>
      </c>
      <c r="G2236">
        <v>1</v>
      </c>
      <c r="H2236" t="s">
        <v>1028</v>
      </c>
      <c r="I2236" s="6" t="s">
        <v>2972</v>
      </c>
      <c r="J2236" t="s">
        <v>52</v>
      </c>
      <c r="K2236">
        <v>1499999</v>
      </c>
      <c r="M2236" s="6">
        <v>305000498</v>
      </c>
      <c r="N2236" s="47">
        <v>39513</v>
      </c>
      <c r="O2236" t="s">
        <v>4000</v>
      </c>
      <c r="P2236" s="8">
        <v>2700</v>
      </c>
      <c r="Q2236" s="8">
        <v>-2700</v>
      </c>
      <c r="R2236" s="8">
        <v>0</v>
      </c>
      <c r="AU2236">
        <v>3650</v>
      </c>
      <c r="AV2236" s="28">
        <f t="shared" si="34"/>
        <v>43163</v>
      </c>
    </row>
    <row r="2237" spans="1:48" x14ac:dyDescent="0.25">
      <c r="A2237">
        <v>305002500</v>
      </c>
      <c r="B2237">
        <v>0</v>
      </c>
      <c r="C2237">
        <v>3050025000</v>
      </c>
      <c r="D2237" t="s">
        <v>4</v>
      </c>
      <c r="E2237" t="s">
        <v>1027</v>
      </c>
      <c r="F2237">
        <v>3050</v>
      </c>
      <c r="G2237">
        <v>2</v>
      </c>
      <c r="H2237" t="s">
        <v>1028</v>
      </c>
      <c r="I2237" s="6" t="s">
        <v>2972</v>
      </c>
      <c r="J2237" t="s">
        <v>52</v>
      </c>
      <c r="K2237">
        <v>1499999</v>
      </c>
      <c r="M2237" s="6">
        <v>305001443</v>
      </c>
      <c r="N2237" s="47">
        <v>41116</v>
      </c>
      <c r="O2237" t="s">
        <v>4001</v>
      </c>
      <c r="P2237" s="8">
        <v>3514</v>
      </c>
      <c r="Q2237" s="8">
        <v>-3514</v>
      </c>
      <c r="R2237" s="8">
        <v>0</v>
      </c>
      <c r="AU2237">
        <v>3650</v>
      </c>
      <c r="AV2237" s="28">
        <f t="shared" si="34"/>
        <v>44766</v>
      </c>
    </row>
    <row r="2238" spans="1:48" x14ac:dyDescent="0.25">
      <c r="A2238">
        <v>305002501</v>
      </c>
      <c r="B2238">
        <v>0</v>
      </c>
      <c r="C2238">
        <v>3050025010</v>
      </c>
      <c r="D2238" t="s">
        <v>4</v>
      </c>
      <c r="E2238" t="s">
        <v>1027</v>
      </c>
      <c r="F2238">
        <v>3050</v>
      </c>
      <c r="G2238">
        <v>1</v>
      </c>
      <c r="H2238" t="s">
        <v>1028</v>
      </c>
      <c r="I2238" s="6" t="s">
        <v>2972</v>
      </c>
      <c r="J2238" t="s">
        <v>52</v>
      </c>
      <c r="K2238">
        <v>1499999</v>
      </c>
      <c r="M2238" s="6">
        <v>305001939</v>
      </c>
      <c r="N2238" s="47">
        <v>41848</v>
      </c>
      <c r="O2238" t="s">
        <v>4002</v>
      </c>
      <c r="P2238" s="8">
        <v>3004</v>
      </c>
      <c r="Q2238" s="8">
        <v>-3004</v>
      </c>
      <c r="R2238" s="8">
        <v>0</v>
      </c>
      <c r="AU2238">
        <v>3650</v>
      </c>
      <c r="AV2238" s="28">
        <f t="shared" si="34"/>
        <v>45498</v>
      </c>
    </row>
    <row r="2239" spans="1:48" x14ac:dyDescent="0.25">
      <c r="A2239">
        <v>305003028</v>
      </c>
      <c r="B2239">
        <v>0</v>
      </c>
      <c r="C2239">
        <v>3050030280</v>
      </c>
      <c r="D2239" t="s">
        <v>4</v>
      </c>
      <c r="E2239" t="s">
        <v>1027</v>
      </c>
      <c r="F2239">
        <v>3050</v>
      </c>
      <c r="G2239">
        <v>2</v>
      </c>
      <c r="H2239" t="s">
        <v>4003</v>
      </c>
      <c r="I2239" s="6" t="s">
        <v>2972</v>
      </c>
      <c r="J2239" t="s">
        <v>52</v>
      </c>
      <c r="K2239">
        <v>1499100</v>
      </c>
      <c r="M2239" s="6">
        <v>305003028</v>
      </c>
      <c r="N2239" s="47">
        <v>44440</v>
      </c>
      <c r="O2239" t="s">
        <v>4004</v>
      </c>
      <c r="P2239" s="8">
        <v>3567.94</v>
      </c>
      <c r="Q2239" s="8">
        <v>-3567.94</v>
      </c>
      <c r="R2239" s="8">
        <v>0</v>
      </c>
      <c r="AU2239">
        <v>3650</v>
      </c>
      <c r="AV2239" s="28">
        <f t="shared" si="34"/>
        <v>48090</v>
      </c>
    </row>
    <row r="2240" spans="1:48" x14ac:dyDescent="0.25">
      <c r="A2240">
        <v>305003029</v>
      </c>
      <c r="B2240">
        <v>0</v>
      </c>
      <c r="C2240">
        <v>3050030290</v>
      </c>
      <c r="D2240" t="s">
        <v>4</v>
      </c>
      <c r="E2240" t="s">
        <v>1027</v>
      </c>
      <c r="F2240">
        <v>3050</v>
      </c>
      <c r="G2240">
        <v>2</v>
      </c>
      <c r="H2240" t="s">
        <v>4003</v>
      </c>
      <c r="I2240" s="6" t="s">
        <v>2972</v>
      </c>
      <c r="J2240" t="s">
        <v>52</v>
      </c>
      <c r="K2240">
        <v>1499100</v>
      </c>
      <c r="M2240" s="6">
        <v>305003029</v>
      </c>
      <c r="N2240" s="47">
        <v>44440</v>
      </c>
      <c r="O2240" t="s">
        <v>4005</v>
      </c>
      <c r="P2240" s="8">
        <v>4078.92</v>
      </c>
      <c r="Q2240" s="8">
        <v>-4078.92</v>
      </c>
      <c r="R2240" s="8">
        <v>0</v>
      </c>
      <c r="AU2240">
        <v>3650</v>
      </c>
      <c r="AV2240" s="28">
        <f t="shared" si="34"/>
        <v>48090</v>
      </c>
    </row>
    <row r="2241" spans="1:48" x14ac:dyDescent="0.25">
      <c r="A2241">
        <v>305003030</v>
      </c>
      <c r="B2241">
        <v>0</v>
      </c>
      <c r="C2241">
        <v>3050030300</v>
      </c>
      <c r="D2241" t="s">
        <v>4</v>
      </c>
      <c r="E2241" t="s">
        <v>1027</v>
      </c>
      <c r="F2241">
        <v>3050</v>
      </c>
      <c r="G2241">
        <v>6</v>
      </c>
      <c r="H2241" t="s">
        <v>4003</v>
      </c>
      <c r="I2241" s="6" t="s">
        <v>2972</v>
      </c>
      <c r="J2241" t="s">
        <v>52</v>
      </c>
      <c r="K2241">
        <v>1499100</v>
      </c>
      <c r="M2241" s="6">
        <v>305003030</v>
      </c>
      <c r="N2241" s="47">
        <v>44440</v>
      </c>
      <c r="O2241" t="s">
        <v>4006</v>
      </c>
      <c r="P2241" s="8">
        <v>15524.64</v>
      </c>
      <c r="Q2241" s="8">
        <v>-15524.64</v>
      </c>
      <c r="R2241" s="8">
        <v>0</v>
      </c>
      <c r="AU2241">
        <v>3650</v>
      </c>
      <c r="AV2241" s="28">
        <f t="shared" si="34"/>
        <v>48090</v>
      </c>
    </row>
    <row r="2242" spans="1:48" x14ac:dyDescent="0.25">
      <c r="A2242">
        <v>305003031</v>
      </c>
      <c r="B2242">
        <v>0</v>
      </c>
      <c r="C2242">
        <v>3050030310</v>
      </c>
      <c r="D2242" t="s">
        <v>4</v>
      </c>
      <c r="E2242" t="s">
        <v>1027</v>
      </c>
      <c r="F2242">
        <v>3050</v>
      </c>
      <c r="G2242">
        <v>2</v>
      </c>
      <c r="H2242" t="s">
        <v>4003</v>
      </c>
      <c r="I2242" s="6" t="s">
        <v>2972</v>
      </c>
      <c r="J2242" t="s">
        <v>52</v>
      </c>
      <c r="K2242">
        <v>1499100</v>
      </c>
      <c r="M2242" s="6">
        <v>305003031</v>
      </c>
      <c r="N2242" s="47">
        <v>44440</v>
      </c>
      <c r="O2242" t="s">
        <v>4007</v>
      </c>
      <c r="P2242" s="8">
        <v>17051.66</v>
      </c>
      <c r="Q2242" s="8">
        <v>-17051.66</v>
      </c>
      <c r="R2242" s="8">
        <v>0</v>
      </c>
      <c r="AU2242">
        <v>3650</v>
      </c>
      <c r="AV2242" s="28">
        <f t="shared" si="34"/>
        <v>48090</v>
      </c>
    </row>
    <row r="2243" spans="1:48" x14ac:dyDescent="0.25">
      <c r="A2243">
        <v>305003032</v>
      </c>
      <c r="B2243">
        <v>0</v>
      </c>
      <c r="C2243">
        <v>3050030320</v>
      </c>
      <c r="D2243" t="s">
        <v>4</v>
      </c>
      <c r="E2243" t="s">
        <v>1027</v>
      </c>
      <c r="F2243">
        <v>3050</v>
      </c>
      <c r="G2243">
        <v>2</v>
      </c>
      <c r="H2243" t="s">
        <v>4008</v>
      </c>
      <c r="I2243" s="6" t="s">
        <v>2972</v>
      </c>
      <c r="J2243" t="s">
        <v>52</v>
      </c>
      <c r="K2243">
        <v>1499100</v>
      </c>
      <c r="M2243" s="6">
        <v>305003032</v>
      </c>
      <c r="N2243" s="47">
        <v>44445</v>
      </c>
      <c r="O2243" t="s">
        <v>4009</v>
      </c>
      <c r="P2243" s="8">
        <v>12916.46</v>
      </c>
      <c r="Q2243" s="8">
        <v>-12916.46</v>
      </c>
      <c r="R2243" s="8">
        <v>0</v>
      </c>
      <c r="AU2243">
        <v>3650</v>
      </c>
      <c r="AV2243" s="28">
        <f t="shared" si="34"/>
        <v>48095</v>
      </c>
    </row>
    <row r="2244" spans="1:48" x14ac:dyDescent="0.25">
      <c r="A2244">
        <v>305000260</v>
      </c>
      <c r="B2244">
        <v>0</v>
      </c>
      <c r="C2244">
        <v>3050002600</v>
      </c>
      <c r="D2244" t="s">
        <v>4</v>
      </c>
      <c r="E2244" t="s">
        <v>1031</v>
      </c>
      <c r="F2244">
        <v>3050</v>
      </c>
      <c r="G2244">
        <v>1</v>
      </c>
      <c r="H2244" t="s">
        <v>1032</v>
      </c>
      <c r="I2244" s="6" t="s">
        <v>2972</v>
      </c>
      <c r="J2244" t="s">
        <v>52</v>
      </c>
      <c r="K2244">
        <v>107999</v>
      </c>
      <c r="M2244" s="6">
        <v>305000260</v>
      </c>
      <c r="N2244" s="47">
        <v>39264</v>
      </c>
      <c r="O2244" t="s">
        <v>4011</v>
      </c>
      <c r="P2244" s="8">
        <v>2500</v>
      </c>
      <c r="Q2244" s="8">
        <v>-2500</v>
      </c>
      <c r="R2244" s="8">
        <v>0</v>
      </c>
      <c r="AU2244">
        <v>3650</v>
      </c>
      <c r="AV2244" s="28">
        <f t="shared" si="34"/>
        <v>42914</v>
      </c>
    </row>
    <row r="2245" spans="1:48" x14ac:dyDescent="0.25">
      <c r="A2245">
        <v>305000261</v>
      </c>
      <c r="B2245">
        <v>0</v>
      </c>
      <c r="C2245">
        <v>3050002610</v>
      </c>
      <c r="D2245" t="s">
        <v>4</v>
      </c>
      <c r="E2245" t="s">
        <v>1031</v>
      </c>
      <c r="F2245">
        <v>3050</v>
      </c>
      <c r="G2245">
        <v>1</v>
      </c>
      <c r="H2245" t="s">
        <v>1032</v>
      </c>
      <c r="I2245" s="6" t="s">
        <v>2972</v>
      </c>
      <c r="J2245" t="s">
        <v>52</v>
      </c>
      <c r="K2245">
        <v>107999</v>
      </c>
      <c r="M2245" s="6">
        <v>305000261</v>
      </c>
      <c r="N2245" s="47">
        <v>39264</v>
      </c>
      <c r="O2245" t="s">
        <v>4012</v>
      </c>
      <c r="P2245" s="8">
        <v>2500</v>
      </c>
      <c r="Q2245" s="8">
        <v>-2500</v>
      </c>
      <c r="R2245" s="8">
        <v>0</v>
      </c>
      <c r="AU2245">
        <v>3650</v>
      </c>
      <c r="AV2245" s="28">
        <f t="shared" si="34"/>
        <v>42914</v>
      </c>
    </row>
    <row r="2246" spans="1:48" x14ac:dyDescent="0.25">
      <c r="A2246">
        <v>305000262</v>
      </c>
      <c r="B2246">
        <v>0</v>
      </c>
      <c r="C2246">
        <v>3050002620</v>
      </c>
      <c r="D2246" t="s">
        <v>4</v>
      </c>
      <c r="E2246" t="s">
        <v>1031</v>
      </c>
      <c r="F2246">
        <v>3050</v>
      </c>
      <c r="G2246">
        <v>2</v>
      </c>
      <c r="H2246" t="s">
        <v>1032</v>
      </c>
      <c r="I2246" s="6" t="s">
        <v>2972</v>
      </c>
      <c r="J2246" t="s">
        <v>52</v>
      </c>
      <c r="K2246">
        <v>107999</v>
      </c>
      <c r="M2246" s="6">
        <v>305000262</v>
      </c>
      <c r="N2246" s="47">
        <v>39264</v>
      </c>
      <c r="O2246" t="s">
        <v>4013</v>
      </c>
      <c r="P2246" s="8">
        <v>3000</v>
      </c>
      <c r="Q2246" s="8">
        <v>-3000</v>
      </c>
      <c r="R2246" s="8">
        <v>0</v>
      </c>
      <c r="AU2246">
        <v>3650</v>
      </c>
      <c r="AV2246" s="28">
        <f t="shared" si="34"/>
        <v>42914</v>
      </c>
    </row>
    <row r="2247" spans="1:48" x14ac:dyDescent="0.25">
      <c r="A2247">
        <v>305000265</v>
      </c>
      <c r="B2247">
        <v>0</v>
      </c>
      <c r="C2247">
        <v>3050002650</v>
      </c>
      <c r="D2247" t="s">
        <v>4</v>
      </c>
      <c r="E2247" t="s">
        <v>1031</v>
      </c>
      <c r="F2247">
        <v>3050</v>
      </c>
      <c r="G2247">
        <v>4</v>
      </c>
      <c r="H2247" t="s">
        <v>1032</v>
      </c>
      <c r="I2247" s="6" t="s">
        <v>2972</v>
      </c>
      <c r="J2247" t="s">
        <v>52</v>
      </c>
      <c r="K2247">
        <v>107999</v>
      </c>
      <c r="M2247" s="6">
        <v>305000265</v>
      </c>
      <c r="N2247" s="47">
        <v>39264</v>
      </c>
      <c r="O2247" t="s">
        <v>4016</v>
      </c>
      <c r="P2247" s="8">
        <v>1600</v>
      </c>
      <c r="Q2247" s="8">
        <v>-1600</v>
      </c>
      <c r="R2247" s="8">
        <v>0</v>
      </c>
      <c r="AU2247">
        <v>3650</v>
      </c>
      <c r="AV2247" s="28">
        <f t="shared" si="34"/>
        <v>42914</v>
      </c>
    </row>
    <row r="2248" spans="1:48" x14ac:dyDescent="0.25">
      <c r="A2248">
        <v>305000266</v>
      </c>
      <c r="B2248">
        <v>0</v>
      </c>
      <c r="C2248">
        <v>3050002660</v>
      </c>
      <c r="D2248" t="s">
        <v>4</v>
      </c>
      <c r="E2248" t="s">
        <v>1031</v>
      </c>
      <c r="F2248">
        <v>3050</v>
      </c>
      <c r="G2248">
        <v>2</v>
      </c>
      <c r="H2248" t="s">
        <v>1032</v>
      </c>
      <c r="I2248" s="6" t="s">
        <v>2972</v>
      </c>
      <c r="J2248" t="s">
        <v>52</v>
      </c>
      <c r="K2248">
        <v>107999</v>
      </c>
      <c r="M2248" s="6">
        <v>305000266</v>
      </c>
      <c r="N2248" s="47">
        <v>39264</v>
      </c>
      <c r="O2248" t="s">
        <v>4017</v>
      </c>
      <c r="P2248" s="8">
        <v>1600</v>
      </c>
      <c r="Q2248" s="8">
        <v>-1600</v>
      </c>
      <c r="R2248" s="8">
        <v>0</v>
      </c>
      <c r="AU2248">
        <v>3650</v>
      </c>
      <c r="AV2248" s="28">
        <f t="shared" si="34"/>
        <v>42914</v>
      </c>
    </row>
    <row r="2249" spans="1:48" x14ac:dyDescent="0.25">
      <c r="A2249">
        <v>305000267</v>
      </c>
      <c r="B2249">
        <v>0</v>
      </c>
      <c r="C2249">
        <v>3050002670</v>
      </c>
      <c r="D2249" t="s">
        <v>4</v>
      </c>
      <c r="E2249" t="s">
        <v>1031</v>
      </c>
      <c r="F2249">
        <v>3050</v>
      </c>
      <c r="G2249">
        <v>2</v>
      </c>
      <c r="H2249" t="s">
        <v>1032</v>
      </c>
      <c r="I2249" s="6" t="s">
        <v>2972</v>
      </c>
      <c r="J2249" t="s">
        <v>52</v>
      </c>
      <c r="K2249">
        <v>107999</v>
      </c>
      <c r="M2249" s="6">
        <v>305000267</v>
      </c>
      <c r="N2249" s="47">
        <v>39264</v>
      </c>
      <c r="O2249" t="s">
        <v>4018</v>
      </c>
      <c r="P2249" s="8">
        <v>1600</v>
      </c>
      <c r="Q2249" s="8">
        <v>-1600</v>
      </c>
      <c r="R2249" s="8">
        <v>0</v>
      </c>
      <c r="AU2249">
        <v>3650</v>
      </c>
      <c r="AV2249" s="28">
        <f t="shared" ref="AV2249:AV2312" si="35">N2249+AU2249</f>
        <v>42914</v>
      </c>
    </row>
    <row r="2250" spans="1:48" x14ac:dyDescent="0.25">
      <c r="A2250">
        <v>305000269</v>
      </c>
      <c r="B2250">
        <v>0</v>
      </c>
      <c r="C2250">
        <v>3050002690</v>
      </c>
      <c r="D2250" t="s">
        <v>4</v>
      </c>
      <c r="E2250" t="s">
        <v>1031</v>
      </c>
      <c r="F2250">
        <v>3050</v>
      </c>
      <c r="G2250">
        <v>2</v>
      </c>
      <c r="H2250" t="s">
        <v>1032</v>
      </c>
      <c r="I2250" s="6" t="s">
        <v>2972</v>
      </c>
      <c r="J2250" t="s">
        <v>52</v>
      </c>
      <c r="K2250">
        <v>107999</v>
      </c>
      <c r="M2250" s="6">
        <v>305000269</v>
      </c>
      <c r="N2250" s="47">
        <v>39264</v>
      </c>
      <c r="O2250" t="s">
        <v>4020</v>
      </c>
      <c r="P2250" s="8">
        <v>3725</v>
      </c>
      <c r="Q2250" s="8">
        <v>-3725</v>
      </c>
      <c r="R2250" s="8">
        <v>0</v>
      </c>
      <c r="AU2250">
        <v>3650</v>
      </c>
      <c r="AV2250" s="28">
        <f t="shared" si="35"/>
        <v>42914</v>
      </c>
    </row>
    <row r="2251" spans="1:48" s="36" customFormat="1" x14ac:dyDescent="0.25">
      <c r="A2251" s="36">
        <v>305000272</v>
      </c>
      <c r="B2251" s="36">
        <v>0</v>
      </c>
      <c r="C2251" s="36">
        <v>3050002720</v>
      </c>
      <c r="D2251" s="36" t="s">
        <v>4</v>
      </c>
      <c r="E2251" s="36" t="s">
        <v>1031</v>
      </c>
      <c r="F2251" s="36">
        <v>3050</v>
      </c>
      <c r="G2251" s="36">
        <v>1</v>
      </c>
      <c r="H2251" s="36" t="s">
        <v>1032</v>
      </c>
      <c r="I2251" s="37" t="s">
        <v>2972</v>
      </c>
      <c r="J2251" s="36" t="s">
        <v>52</v>
      </c>
      <c r="K2251" s="36">
        <v>107999</v>
      </c>
      <c r="L2251" s="37">
        <v>104878</v>
      </c>
      <c r="M2251" s="37">
        <v>305000272</v>
      </c>
      <c r="N2251" s="45">
        <v>39264</v>
      </c>
      <c r="O2251" s="36" t="s">
        <v>4023</v>
      </c>
      <c r="P2251" s="38">
        <v>1252</v>
      </c>
      <c r="Q2251" s="38">
        <v>-1252</v>
      </c>
      <c r="R2251" s="38">
        <v>0</v>
      </c>
      <c r="W2251" s="37">
        <v>104878</v>
      </c>
      <c r="X2251" s="36" t="s">
        <v>8622</v>
      </c>
      <c r="AU2251" s="36">
        <v>3650</v>
      </c>
      <c r="AV2251" s="49">
        <f t="shared" si="35"/>
        <v>42914</v>
      </c>
    </row>
    <row r="2252" spans="1:48" s="36" customFormat="1" x14ac:dyDescent="0.25">
      <c r="A2252" s="36">
        <v>305000273</v>
      </c>
      <c r="B2252" s="36">
        <v>0</v>
      </c>
      <c r="C2252" s="36">
        <v>3050002730</v>
      </c>
      <c r="D2252" s="36" t="s">
        <v>4</v>
      </c>
      <c r="E2252" s="36" t="s">
        <v>1031</v>
      </c>
      <c r="F2252" s="36">
        <v>3050</v>
      </c>
      <c r="G2252" s="36">
        <v>1</v>
      </c>
      <c r="H2252" s="36" t="s">
        <v>1032</v>
      </c>
      <c r="I2252" s="37" t="s">
        <v>2972</v>
      </c>
      <c r="J2252" s="36" t="s">
        <v>52</v>
      </c>
      <c r="K2252" s="36">
        <v>107999</v>
      </c>
      <c r="L2252" s="37">
        <v>104878</v>
      </c>
      <c r="M2252" s="37">
        <v>305000273</v>
      </c>
      <c r="N2252" s="45">
        <v>39264</v>
      </c>
      <c r="O2252" s="36" t="s">
        <v>4024</v>
      </c>
      <c r="P2252" s="38">
        <v>1383</v>
      </c>
      <c r="Q2252" s="38">
        <v>-1383</v>
      </c>
      <c r="R2252" s="38">
        <v>0</v>
      </c>
      <c r="W2252" s="37">
        <v>104878</v>
      </c>
      <c r="X2252" s="36" t="s">
        <v>8622</v>
      </c>
      <c r="AU2252" s="36">
        <v>3650</v>
      </c>
      <c r="AV2252" s="49">
        <f t="shared" si="35"/>
        <v>42914</v>
      </c>
    </row>
    <row r="2253" spans="1:48" s="36" customFormat="1" x14ac:dyDescent="0.25">
      <c r="A2253" s="36">
        <v>305000274</v>
      </c>
      <c r="B2253" s="36">
        <v>0</v>
      </c>
      <c r="C2253" s="36">
        <v>3050002740</v>
      </c>
      <c r="D2253" s="36" t="s">
        <v>4</v>
      </c>
      <c r="E2253" s="36" t="s">
        <v>1031</v>
      </c>
      <c r="F2253" s="36">
        <v>3050</v>
      </c>
      <c r="G2253" s="36">
        <v>6</v>
      </c>
      <c r="H2253" s="36" t="s">
        <v>1032</v>
      </c>
      <c r="I2253" s="37" t="s">
        <v>2972</v>
      </c>
      <c r="J2253" s="36" t="s">
        <v>52</v>
      </c>
      <c r="K2253" s="36">
        <v>107999</v>
      </c>
      <c r="L2253" s="37">
        <v>100909</v>
      </c>
      <c r="M2253" s="37">
        <v>305000274</v>
      </c>
      <c r="N2253" s="45">
        <v>39264</v>
      </c>
      <c r="O2253" s="36" t="s">
        <v>4025</v>
      </c>
      <c r="P2253" s="38">
        <v>1853.96</v>
      </c>
      <c r="Q2253" s="38">
        <v>-1853.96</v>
      </c>
      <c r="R2253" s="38">
        <v>0</v>
      </c>
      <c r="W2253" s="37">
        <v>100909</v>
      </c>
      <c r="X2253" s="36" t="s">
        <v>9103</v>
      </c>
      <c r="AU2253" s="36">
        <v>3650</v>
      </c>
      <c r="AV2253" s="49">
        <f t="shared" si="35"/>
        <v>42914</v>
      </c>
    </row>
    <row r="2254" spans="1:48" s="36" customFormat="1" x14ac:dyDescent="0.25">
      <c r="A2254" s="36">
        <v>305000275</v>
      </c>
      <c r="B2254" s="36">
        <v>0</v>
      </c>
      <c r="C2254" s="36">
        <v>3050002750</v>
      </c>
      <c r="D2254" s="36" t="s">
        <v>4</v>
      </c>
      <c r="E2254" s="36" t="s">
        <v>1031</v>
      </c>
      <c r="F2254" s="36">
        <v>3050</v>
      </c>
      <c r="G2254" s="36">
        <v>1</v>
      </c>
      <c r="H2254" s="36" t="s">
        <v>2574</v>
      </c>
      <c r="I2254" s="37" t="s">
        <v>2972</v>
      </c>
      <c r="J2254" s="36" t="s">
        <v>52</v>
      </c>
      <c r="K2254" s="36">
        <v>107999</v>
      </c>
      <c r="L2254" s="37">
        <v>100909</v>
      </c>
      <c r="M2254" s="37">
        <v>305000275</v>
      </c>
      <c r="N2254" s="45">
        <v>39331</v>
      </c>
      <c r="O2254" s="36" t="s">
        <v>4026</v>
      </c>
      <c r="P2254" s="38">
        <v>880</v>
      </c>
      <c r="Q2254" s="38">
        <v>-880</v>
      </c>
      <c r="R2254" s="38">
        <v>0</v>
      </c>
      <c r="W2254" s="37">
        <v>100909</v>
      </c>
      <c r="X2254" s="36" t="s">
        <v>9103</v>
      </c>
      <c r="AU2254" s="36">
        <v>3650</v>
      </c>
      <c r="AV2254" s="49">
        <f t="shared" si="35"/>
        <v>42981</v>
      </c>
    </row>
    <row r="2255" spans="1:48" s="36" customFormat="1" x14ac:dyDescent="0.25">
      <c r="A2255" s="36">
        <v>305000276</v>
      </c>
      <c r="B2255" s="36">
        <v>0</v>
      </c>
      <c r="C2255" s="36">
        <v>3050002760</v>
      </c>
      <c r="D2255" s="36" t="s">
        <v>4</v>
      </c>
      <c r="E2255" s="36" t="s">
        <v>1031</v>
      </c>
      <c r="F2255" s="36">
        <v>3050</v>
      </c>
      <c r="G2255" s="36">
        <v>1</v>
      </c>
      <c r="H2255" s="36" t="s">
        <v>1032</v>
      </c>
      <c r="I2255" s="37" t="s">
        <v>2972</v>
      </c>
      <c r="J2255" s="36" t="s">
        <v>52</v>
      </c>
      <c r="K2255" s="36">
        <v>107999</v>
      </c>
      <c r="L2255" s="37">
        <v>100909</v>
      </c>
      <c r="M2255" s="37">
        <v>305000276</v>
      </c>
      <c r="N2255" s="45">
        <v>39264</v>
      </c>
      <c r="O2255" s="36" t="s">
        <v>4027</v>
      </c>
      <c r="P2255" s="38">
        <v>1500</v>
      </c>
      <c r="Q2255" s="38">
        <v>-1500</v>
      </c>
      <c r="R2255" s="38">
        <v>0</v>
      </c>
      <c r="W2255" s="37">
        <v>100909</v>
      </c>
      <c r="X2255" s="36" t="s">
        <v>9103</v>
      </c>
      <c r="AU2255" s="36">
        <v>3650</v>
      </c>
      <c r="AV2255" s="49">
        <f t="shared" si="35"/>
        <v>42914</v>
      </c>
    </row>
    <row r="2256" spans="1:48" s="36" customFormat="1" x14ac:dyDescent="0.25">
      <c r="A2256" s="36">
        <v>305000277</v>
      </c>
      <c r="B2256" s="36">
        <v>0</v>
      </c>
      <c r="C2256" s="36">
        <v>3050002770</v>
      </c>
      <c r="D2256" s="36" t="s">
        <v>4</v>
      </c>
      <c r="E2256" s="36" t="s">
        <v>1031</v>
      </c>
      <c r="F2256" s="36">
        <v>3050</v>
      </c>
      <c r="G2256" s="36">
        <v>1</v>
      </c>
      <c r="H2256" s="36" t="s">
        <v>1032</v>
      </c>
      <c r="I2256" s="37" t="s">
        <v>2972</v>
      </c>
      <c r="J2256" s="36" t="s">
        <v>52</v>
      </c>
      <c r="K2256" s="36">
        <v>107999</v>
      </c>
      <c r="L2256" s="37">
        <v>104878</v>
      </c>
      <c r="M2256" s="37">
        <v>305000277</v>
      </c>
      <c r="N2256" s="45">
        <v>39264</v>
      </c>
      <c r="O2256" s="36" t="s">
        <v>4028</v>
      </c>
      <c r="P2256" s="38">
        <v>1960</v>
      </c>
      <c r="Q2256" s="38">
        <v>-1960</v>
      </c>
      <c r="R2256" s="38">
        <v>0</v>
      </c>
      <c r="W2256" s="37">
        <v>104878</v>
      </c>
      <c r="X2256" s="36" t="s">
        <v>8622</v>
      </c>
      <c r="AU2256" s="36">
        <v>3650</v>
      </c>
      <c r="AV2256" s="49">
        <f t="shared" si="35"/>
        <v>42914</v>
      </c>
    </row>
    <row r="2257" spans="1:48" s="36" customFormat="1" x14ac:dyDescent="0.25">
      <c r="A2257" s="36">
        <v>305000278</v>
      </c>
      <c r="B2257" s="36">
        <v>0</v>
      </c>
      <c r="C2257" s="36">
        <v>3050002780</v>
      </c>
      <c r="D2257" s="36" t="s">
        <v>4</v>
      </c>
      <c r="E2257" s="36" t="s">
        <v>1031</v>
      </c>
      <c r="F2257" s="36">
        <v>3050</v>
      </c>
      <c r="G2257" s="36">
        <v>2</v>
      </c>
      <c r="H2257" s="36" t="s">
        <v>1032</v>
      </c>
      <c r="I2257" s="37" t="s">
        <v>2972</v>
      </c>
      <c r="J2257" s="36" t="s">
        <v>52</v>
      </c>
      <c r="K2257" s="36">
        <v>107999</v>
      </c>
      <c r="L2257" s="37">
        <v>104878</v>
      </c>
      <c r="M2257" s="37">
        <v>305000278</v>
      </c>
      <c r="N2257" s="45">
        <v>39264</v>
      </c>
      <c r="O2257" s="36" t="s">
        <v>4028</v>
      </c>
      <c r="P2257" s="38">
        <v>980</v>
      </c>
      <c r="Q2257" s="38">
        <v>-980</v>
      </c>
      <c r="R2257" s="38">
        <v>0</v>
      </c>
      <c r="W2257" s="37">
        <v>104878</v>
      </c>
      <c r="X2257" s="36" t="s">
        <v>8622</v>
      </c>
      <c r="AU2257" s="36">
        <v>3650</v>
      </c>
      <c r="AV2257" s="49">
        <f t="shared" si="35"/>
        <v>42914</v>
      </c>
    </row>
    <row r="2258" spans="1:48" s="36" customFormat="1" x14ac:dyDescent="0.25">
      <c r="A2258" s="36">
        <v>305000279</v>
      </c>
      <c r="B2258" s="36">
        <v>0</v>
      </c>
      <c r="C2258" s="36">
        <v>3050002790</v>
      </c>
      <c r="D2258" s="36" t="s">
        <v>4</v>
      </c>
      <c r="E2258" s="36" t="s">
        <v>1031</v>
      </c>
      <c r="F2258" s="36">
        <v>3050</v>
      </c>
      <c r="G2258" s="36">
        <v>1</v>
      </c>
      <c r="H2258" s="36" t="s">
        <v>1032</v>
      </c>
      <c r="I2258" s="37" t="s">
        <v>2972</v>
      </c>
      <c r="J2258" s="36" t="s">
        <v>52</v>
      </c>
      <c r="K2258" s="36">
        <v>107999</v>
      </c>
      <c r="L2258" s="37">
        <v>104878</v>
      </c>
      <c r="M2258" s="37">
        <v>305000279</v>
      </c>
      <c r="N2258" s="45">
        <v>39264</v>
      </c>
      <c r="O2258" s="36" t="s">
        <v>4029</v>
      </c>
      <c r="P2258" s="38">
        <v>1389.99</v>
      </c>
      <c r="Q2258" s="38">
        <v>-1389.99</v>
      </c>
      <c r="R2258" s="38">
        <v>0</v>
      </c>
      <c r="W2258" s="37">
        <v>104878</v>
      </c>
      <c r="X2258" s="36" t="s">
        <v>8622</v>
      </c>
      <c r="AU2258" s="36">
        <v>3650</v>
      </c>
      <c r="AV2258" s="49">
        <f t="shared" si="35"/>
        <v>42914</v>
      </c>
    </row>
    <row r="2259" spans="1:48" s="36" customFormat="1" x14ac:dyDescent="0.25">
      <c r="A2259" s="36">
        <v>305000280</v>
      </c>
      <c r="B2259" s="36">
        <v>0</v>
      </c>
      <c r="C2259" s="36">
        <v>3050002800</v>
      </c>
      <c r="D2259" s="36" t="s">
        <v>4</v>
      </c>
      <c r="E2259" s="36" t="s">
        <v>1031</v>
      </c>
      <c r="F2259" s="36">
        <v>3050</v>
      </c>
      <c r="G2259" s="36">
        <v>5</v>
      </c>
      <c r="H2259" s="36" t="s">
        <v>1032</v>
      </c>
      <c r="I2259" s="37" t="s">
        <v>2972</v>
      </c>
      <c r="J2259" s="36" t="s">
        <v>52</v>
      </c>
      <c r="K2259" s="36">
        <v>107999</v>
      </c>
      <c r="L2259" s="37">
        <v>100909</v>
      </c>
      <c r="M2259" s="37">
        <v>305000280</v>
      </c>
      <c r="N2259" s="45">
        <v>39264</v>
      </c>
      <c r="O2259" s="36" t="s">
        <v>4030</v>
      </c>
      <c r="P2259" s="38">
        <v>12699.96</v>
      </c>
      <c r="Q2259" s="38">
        <v>-12699.96</v>
      </c>
      <c r="R2259" s="38">
        <v>0</v>
      </c>
      <c r="W2259" s="37">
        <v>100909</v>
      </c>
      <c r="X2259" s="36" t="s">
        <v>9103</v>
      </c>
      <c r="AU2259" s="36">
        <v>3650</v>
      </c>
      <c r="AV2259" s="49">
        <f t="shared" si="35"/>
        <v>42914</v>
      </c>
    </row>
    <row r="2260" spans="1:48" s="36" customFormat="1" x14ac:dyDescent="0.25">
      <c r="A2260" s="36">
        <v>305000281</v>
      </c>
      <c r="B2260" s="36">
        <v>0</v>
      </c>
      <c r="C2260" s="36">
        <v>3050002810</v>
      </c>
      <c r="D2260" s="36" t="s">
        <v>4</v>
      </c>
      <c r="E2260" s="36" t="s">
        <v>1031</v>
      </c>
      <c r="F2260" s="36">
        <v>3050</v>
      </c>
      <c r="G2260" s="36">
        <v>10</v>
      </c>
      <c r="H2260" s="36" t="s">
        <v>1032</v>
      </c>
      <c r="I2260" s="37" t="s">
        <v>2972</v>
      </c>
      <c r="J2260" s="36" t="s">
        <v>52</v>
      </c>
      <c r="K2260" s="36">
        <v>107999</v>
      </c>
      <c r="L2260" s="37">
        <v>104939</v>
      </c>
      <c r="M2260" s="37">
        <v>305000281</v>
      </c>
      <c r="N2260" s="45">
        <v>39264</v>
      </c>
      <c r="O2260" s="36" t="s">
        <v>4031</v>
      </c>
      <c r="P2260" s="38">
        <v>7750</v>
      </c>
      <c r="Q2260" s="38">
        <v>-7750</v>
      </c>
      <c r="R2260" s="38">
        <v>0</v>
      </c>
      <c r="W2260" s="37">
        <v>104939</v>
      </c>
      <c r="X2260" s="36" t="s">
        <v>8612</v>
      </c>
      <c r="AU2260" s="36">
        <v>3650</v>
      </c>
      <c r="AV2260" s="49">
        <f t="shared" si="35"/>
        <v>42914</v>
      </c>
    </row>
    <row r="2261" spans="1:48" s="36" customFormat="1" x14ac:dyDescent="0.25">
      <c r="A2261" s="36">
        <v>305000284</v>
      </c>
      <c r="B2261" s="36">
        <v>0</v>
      </c>
      <c r="C2261" s="36">
        <v>3050002840</v>
      </c>
      <c r="D2261" s="36" t="s">
        <v>4</v>
      </c>
      <c r="E2261" s="36" t="s">
        <v>1031</v>
      </c>
      <c r="F2261" s="36">
        <v>3050</v>
      </c>
      <c r="G2261" s="36">
        <v>1</v>
      </c>
      <c r="H2261" s="36" t="s">
        <v>1032</v>
      </c>
      <c r="I2261" s="37" t="s">
        <v>2972</v>
      </c>
      <c r="J2261" s="36" t="s">
        <v>52</v>
      </c>
      <c r="K2261" s="36">
        <v>107999</v>
      </c>
      <c r="L2261" s="37">
        <v>104957</v>
      </c>
      <c r="M2261" s="37">
        <v>305000284</v>
      </c>
      <c r="N2261" s="45">
        <v>39264</v>
      </c>
      <c r="O2261" s="36" t="s">
        <v>4033</v>
      </c>
      <c r="P2261" s="38">
        <v>3999.99</v>
      </c>
      <c r="Q2261" s="38">
        <v>-3999.99</v>
      </c>
      <c r="R2261" s="38">
        <v>0</v>
      </c>
      <c r="W2261" s="37">
        <v>104957</v>
      </c>
      <c r="X2261" s="36" t="s">
        <v>10961</v>
      </c>
      <c r="AU2261" s="36">
        <v>3650</v>
      </c>
      <c r="AV2261" s="49">
        <f t="shared" si="35"/>
        <v>42914</v>
      </c>
    </row>
    <row r="2262" spans="1:48" s="36" customFormat="1" x14ac:dyDescent="0.25">
      <c r="A2262" s="36">
        <v>305000287</v>
      </c>
      <c r="B2262" s="36">
        <v>0</v>
      </c>
      <c r="C2262" s="36">
        <v>3050002870</v>
      </c>
      <c r="D2262" s="36" t="s">
        <v>4</v>
      </c>
      <c r="E2262" s="36" t="s">
        <v>1031</v>
      </c>
      <c r="F2262" s="36">
        <v>3050</v>
      </c>
      <c r="G2262" s="36">
        <v>10</v>
      </c>
      <c r="H2262" s="36" t="s">
        <v>1032</v>
      </c>
      <c r="I2262" s="37" t="s">
        <v>2972</v>
      </c>
      <c r="J2262" s="36" t="s">
        <v>52</v>
      </c>
      <c r="K2262" s="36">
        <v>107999</v>
      </c>
      <c r="L2262" s="37">
        <v>100909</v>
      </c>
      <c r="M2262" s="37">
        <v>305000287</v>
      </c>
      <c r="N2262" s="45">
        <v>39264</v>
      </c>
      <c r="O2262" s="36" t="s">
        <v>4036</v>
      </c>
      <c r="P2262" s="38">
        <v>2799.9</v>
      </c>
      <c r="Q2262" s="38">
        <v>-2799.9</v>
      </c>
      <c r="R2262" s="38">
        <v>0</v>
      </c>
      <c r="W2262" s="37">
        <v>100909</v>
      </c>
      <c r="X2262" s="36" t="s">
        <v>9103</v>
      </c>
      <c r="AU2262" s="36">
        <v>3650</v>
      </c>
      <c r="AV2262" s="49">
        <f t="shared" si="35"/>
        <v>42914</v>
      </c>
    </row>
    <row r="2263" spans="1:48" s="36" customFormat="1" x14ac:dyDescent="0.25">
      <c r="A2263" s="36">
        <v>305000288</v>
      </c>
      <c r="B2263" s="36">
        <v>0</v>
      </c>
      <c r="C2263" s="36">
        <v>3050002880</v>
      </c>
      <c r="D2263" s="36" t="s">
        <v>4</v>
      </c>
      <c r="E2263" s="36" t="s">
        <v>1031</v>
      </c>
      <c r="F2263" s="36">
        <v>3050</v>
      </c>
      <c r="G2263" s="36">
        <v>1</v>
      </c>
      <c r="H2263" s="36" t="s">
        <v>4037</v>
      </c>
      <c r="I2263" s="37" t="s">
        <v>2972</v>
      </c>
      <c r="J2263" s="36" t="s">
        <v>52</v>
      </c>
      <c r="K2263" s="36">
        <v>107999</v>
      </c>
      <c r="L2263" s="37">
        <v>104939</v>
      </c>
      <c r="M2263" s="37">
        <v>305000288</v>
      </c>
      <c r="N2263" s="45">
        <v>39268</v>
      </c>
      <c r="O2263" s="36" t="s">
        <v>4038</v>
      </c>
      <c r="P2263" s="38">
        <v>2600</v>
      </c>
      <c r="Q2263" s="38">
        <v>-2600</v>
      </c>
      <c r="R2263" s="38">
        <v>0</v>
      </c>
      <c r="W2263" s="37">
        <v>104939</v>
      </c>
      <c r="X2263" s="36" t="s">
        <v>8612</v>
      </c>
      <c r="AU2263" s="36">
        <v>3650</v>
      </c>
      <c r="AV2263" s="49">
        <f t="shared" si="35"/>
        <v>42918</v>
      </c>
    </row>
    <row r="2264" spans="1:48" s="36" customFormat="1" x14ac:dyDescent="0.25">
      <c r="A2264" s="36">
        <v>305000289</v>
      </c>
      <c r="B2264" s="36">
        <v>0</v>
      </c>
      <c r="C2264" s="36">
        <v>3050002890</v>
      </c>
      <c r="D2264" s="36" t="s">
        <v>4</v>
      </c>
      <c r="E2264" s="36" t="s">
        <v>1031</v>
      </c>
      <c r="F2264" s="36">
        <v>3050</v>
      </c>
      <c r="G2264" s="36">
        <v>3</v>
      </c>
      <c r="H2264" s="36" t="s">
        <v>4037</v>
      </c>
      <c r="I2264" s="37" t="s">
        <v>2972</v>
      </c>
      <c r="J2264" s="36" t="s">
        <v>52</v>
      </c>
      <c r="K2264" s="36">
        <v>107999</v>
      </c>
      <c r="L2264" s="37">
        <v>104939</v>
      </c>
      <c r="M2264" s="37">
        <v>305000289</v>
      </c>
      <c r="N2264" s="45">
        <v>39268</v>
      </c>
      <c r="O2264" s="36" t="s">
        <v>4039</v>
      </c>
      <c r="P2264" s="38">
        <v>2224.98</v>
      </c>
      <c r="Q2264" s="38">
        <v>-2224.98</v>
      </c>
      <c r="R2264" s="38">
        <v>0</v>
      </c>
      <c r="W2264" s="37">
        <v>104939</v>
      </c>
      <c r="X2264" s="36" t="s">
        <v>8612</v>
      </c>
      <c r="AU2264" s="36">
        <v>3650</v>
      </c>
      <c r="AV2264" s="49">
        <f t="shared" si="35"/>
        <v>42918</v>
      </c>
    </row>
    <row r="2265" spans="1:48" s="36" customFormat="1" x14ac:dyDescent="0.25">
      <c r="A2265" s="36">
        <v>305000292</v>
      </c>
      <c r="B2265" s="36">
        <v>0</v>
      </c>
      <c r="C2265" s="36">
        <v>3050002920</v>
      </c>
      <c r="D2265" s="36" t="s">
        <v>4</v>
      </c>
      <c r="E2265" s="36" t="s">
        <v>1031</v>
      </c>
      <c r="F2265" s="36">
        <v>3050</v>
      </c>
      <c r="G2265" s="36">
        <v>2</v>
      </c>
      <c r="H2265" s="36" t="s">
        <v>1032</v>
      </c>
      <c r="I2265" s="37" t="s">
        <v>2972</v>
      </c>
      <c r="J2265" s="36" t="s">
        <v>52</v>
      </c>
      <c r="K2265" s="36">
        <v>107999</v>
      </c>
      <c r="L2265" s="37">
        <v>104878</v>
      </c>
      <c r="M2265" s="37">
        <v>305000292</v>
      </c>
      <c r="N2265" s="45">
        <v>39264</v>
      </c>
      <c r="O2265" s="36" t="s">
        <v>4043</v>
      </c>
      <c r="P2265" s="38">
        <v>2140.02</v>
      </c>
      <c r="Q2265" s="38">
        <v>-2140.02</v>
      </c>
      <c r="R2265" s="38">
        <v>0</v>
      </c>
      <c r="W2265" s="37">
        <v>104878</v>
      </c>
      <c r="X2265" s="36" t="s">
        <v>8622</v>
      </c>
      <c r="AU2265" s="36">
        <v>3650</v>
      </c>
      <c r="AV2265" s="49">
        <f t="shared" si="35"/>
        <v>42914</v>
      </c>
    </row>
    <row r="2266" spans="1:48" s="36" customFormat="1" x14ac:dyDescent="0.25">
      <c r="A2266" s="36">
        <v>305000293</v>
      </c>
      <c r="B2266" s="36">
        <v>0</v>
      </c>
      <c r="C2266" s="36">
        <v>3050002930</v>
      </c>
      <c r="D2266" s="36" t="s">
        <v>4</v>
      </c>
      <c r="E2266" s="36" t="s">
        <v>1031</v>
      </c>
      <c r="F2266" s="36">
        <v>3050</v>
      </c>
      <c r="G2266" s="36">
        <v>1</v>
      </c>
      <c r="H2266" s="36" t="s">
        <v>1032</v>
      </c>
      <c r="I2266" s="37" t="s">
        <v>2972</v>
      </c>
      <c r="J2266" s="36" t="s">
        <v>52</v>
      </c>
      <c r="K2266" s="36">
        <v>107999</v>
      </c>
      <c r="L2266" s="37">
        <v>104878</v>
      </c>
      <c r="M2266" s="37">
        <v>305000293</v>
      </c>
      <c r="N2266" s="45">
        <v>39264</v>
      </c>
      <c r="O2266" s="36" t="s">
        <v>4043</v>
      </c>
      <c r="P2266" s="38">
        <v>1070.01</v>
      </c>
      <c r="Q2266" s="38">
        <v>-1070.01</v>
      </c>
      <c r="R2266" s="38">
        <v>0</v>
      </c>
      <c r="W2266" s="37">
        <v>104878</v>
      </c>
      <c r="X2266" s="36" t="s">
        <v>8622</v>
      </c>
      <c r="AU2266" s="36">
        <v>3650</v>
      </c>
      <c r="AV2266" s="49">
        <f t="shared" si="35"/>
        <v>42914</v>
      </c>
    </row>
    <row r="2267" spans="1:48" s="36" customFormat="1" x14ac:dyDescent="0.25">
      <c r="A2267" s="36">
        <v>305000294</v>
      </c>
      <c r="B2267" s="36">
        <v>0</v>
      </c>
      <c r="C2267" s="36">
        <v>3050002940</v>
      </c>
      <c r="D2267" s="36" t="s">
        <v>4</v>
      </c>
      <c r="E2267" s="36" t="s">
        <v>1031</v>
      </c>
      <c r="F2267" s="36">
        <v>3050</v>
      </c>
      <c r="G2267" s="36">
        <v>1</v>
      </c>
      <c r="H2267" s="36" t="s">
        <v>1032</v>
      </c>
      <c r="I2267" s="37" t="s">
        <v>2972</v>
      </c>
      <c r="J2267" s="36" t="s">
        <v>52</v>
      </c>
      <c r="K2267" s="36">
        <v>107999</v>
      </c>
      <c r="L2267" s="37">
        <v>100909</v>
      </c>
      <c r="M2267" s="37">
        <v>305000294</v>
      </c>
      <c r="N2267" s="45">
        <v>39264</v>
      </c>
      <c r="O2267" s="36" t="s">
        <v>4044</v>
      </c>
      <c r="P2267" s="38">
        <v>900</v>
      </c>
      <c r="Q2267" s="38">
        <v>-900</v>
      </c>
      <c r="R2267" s="38">
        <v>0</v>
      </c>
      <c r="W2267" s="37">
        <v>100909</v>
      </c>
      <c r="X2267" s="36" t="s">
        <v>9103</v>
      </c>
      <c r="AU2267" s="36">
        <v>3650</v>
      </c>
      <c r="AV2267" s="49">
        <f t="shared" si="35"/>
        <v>42914</v>
      </c>
    </row>
    <row r="2268" spans="1:48" s="36" customFormat="1" x14ac:dyDescent="0.25">
      <c r="A2268" s="36">
        <v>305000295</v>
      </c>
      <c r="B2268" s="36">
        <v>0</v>
      </c>
      <c r="C2268" s="36">
        <v>3050002950</v>
      </c>
      <c r="D2268" s="36" t="s">
        <v>4</v>
      </c>
      <c r="E2268" s="36" t="s">
        <v>1031</v>
      </c>
      <c r="F2268" s="36">
        <v>3050</v>
      </c>
      <c r="G2268" s="36">
        <v>12</v>
      </c>
      <c r="H2268" s="36" t="s">
        <v>1032</v>
      </c>
      <c r="I2268" s="37" t="s">
        <v>2972</v>
      </c>
      <c r="J2268" s="36" t="s">
        <v>52</v>
      </c>
      <c r="K2268" s="36">
        <v>107999</v>
      </c>
      <c r="L2268" s="37">
        <v>100909</v>
      </c>
      <c r="M2268" s="37">
        <v>305000295</v>
      </c>
      <c r="N2268" s="45">
        <v>39264</v>
      </c>
      <c r="O2268" s="36" t="s">
        <v>4045</v>
      </c>
      <c r="P2268" s="38">
        <v>3359.88</v>
      </c>
      <c r="Q2268" s="38">
        <v>-3359.88</v>
      </c>
      <c r="R2268" s="38">
        <v>0</v>
      </c>
      <c r="W2268" s="37">
        <v>100909</v>
      </c>
      <c r="X2268" s="36" t="s">
        <v>9103</v>
      </c>
      <c r="AU2268" s="36">
        <v>3650</v>
      </c>
      <c r="AV2268" s="49">
        <f t="shared" si="35"/>
        <v>42914</v>
      </c>
    </row>
    <row r="2269" spans="1:48" s="36" customFormat="1" x14ac:dyDescent="0.25">
      <c r="A2269" s="36">
        <v>305000296</v>
      </c>
      <c r="B2269" s="36">
        <v>0</v>
      </c>
      <c r="C2269" s="36">
        <v>3050002960</v>
      </c>
      <c r="D2269" s="36" t="s">
        <v>4</v>
      </c>
      <c r="E2269" s="36" t="s">
        <v>1031</v>
      </c>
      <c r="F2269" s="36">
        <v>3050</v>
      </c>
      <c r="G2269" s="36">
        <v>2</v>
      </c>
      <c r="H2269" s="36" t="s">
        <v>1032</v>
      </c>
      <c r="I2269" s="37" t="s">
        <v>2972</v>
      </c>
      <c r="J2269" s="36" t="s">
        <v>52</v>
      </c>
      <c r="K2269" s="36">
        <v>107999</v>
      </c>
      <c r="L2269" s="37">
        <v>100909</v>
      </c>
      <c r="M2269" s="37">
        <v>305000296</v>
      </c>
      <c r="N2269" s="45">
        <v>39264</v>
      </c>
      <c r="O2269" s="36" t="s">
        <v>4046</v>
      </c>
      <c r="P2269" s="38">
        <v>3499.99</v>
      </c>
      <c r="Q2269" s="38">
        <v>-3499.99</v>
      </c>
      <c r="R2269" s="38">
        <v>0</v>
      </c>
      <c r="W2269" s="37">
        <v>100909</v>
      </c>
      <c r="X2269" s="36" t="s">
        <v>9103</v>
      </c>
      <c r="AU2269" s="36">
        <v>3650</v>
      </c>
      <c r="AV2269" s="49">
        <f t="shared" si="35"/>
        <v>42914</v>
      </c>
    </row>
    <row r="2270" spans="1:48" s="36" customFormat="1" x14ac:dyDescent="0.25">
      <c r="A2270" s="36">
        <v>305000297</v>
      </c>
      <c r="B2270" s="36">
        <v>0</v>
      </c>
      <c r="C2270" s="36">
        <v>3050002970</v>
      </c>
      <c r="D2270" s="36" t="s">
        <v>4</v>
      </c>
      <c r="E2270" s="36" t="s">
        <v>1031</v>
      </c>
      <c r="F2270" s="36">
        <v>3050</v>
      </c>
      <c r="G2270" s="36">
        <v>3</v>
      </c>
      <c r="H2270" s="36" t="s">
        <v>1032</v>
      </c>
      <c r="I2270" s="37" t="s">
        <v>2972</v>
      </c>
      <c r="J2270" s="36" t="s">
        <v>52</v>
      </c>
      <c r="K2270" s="36">
        <v>107999</v>
      </c>
      <c r="L2270" s="37">
        <v>100909</v>
      </c>
      <c r="M2270" s="37">
        <v>305000297</v>
      </c>
      <c r="N2270" s="45">
        <v>39264</v>
      </c>
      <c r="O2270" s="36" t="s">
        <v>4047</v>
      </c>
      <c r="P2270" s="38">
        <v>7709.99</v>
      </c>
      <c r="Q2270" s="38">
        <v>-7709.99</v>
      </c>
      <c r="R2270" s="38">
        <v>0</v>
      </c>
      <c r="W2270" s="37">
        <v>100909</v>
      </c>
      <c r="X2270" s="36" t="s">
        <v>9103</v>
      </c>
      <c r="AU2270" s="36">
        <v>3650</v>
      </c>
      <c r="AV2270" s="49">
        <f t="shared" si="35"/>
        <v>42914</v>
      </c>
    </row>
    <row r="2271" spans="1:48" s="36" customFormat="1" x14ac:dyDescent="0.25">
      <c r="A2271" s="36">
        <v>305000298</v>
      </c>
      <c r="B2271" s="36">
        <v>0</v>
      </c>
      <c r="C2271" s="36">
        <v>3050002980</v>
      </c>
      <c r="D2271" s="36" t="s">
        <v>4</v>
      </c>
      <c r="E2271" s="36" t="s">
        <v>1031</v>
      </c>
      <c r="F2271" s="36">
        <v>3050</v>
      </c>
      <c r="G2271" s="36">
        <v>1</v>
      </c>
      <c r="H2271" s="36" t="s">
        <v>1032</v>
      </c>
      <c r="I2271" s="37" t="s">
        <v>2972</v>
      </c>
      <c r="J2271" s="36" t="s">
        <v>52</v>
      </c>
      <c r="K2271" s="36">
        <v>107999</v>
      </c>
      <c r="L2271" s="37">
        <v>100909</v>
      </c>
      <c r="M2271" s="37">
        <v>305000298</v>
      </c>
      <c r="N2271" s="45">
        <v>39264</v>
      </c>
      <c r="O2271" s="36" t="s">
        <v>4048</v>
      </c>
      <c r="P2271" s="38">
        <v>2570</v>
      </c>
      <c r="Q2271" s="38">
        <v>-2570</v>
      </c>
      <c r="R2271" s="38">
        <v>0</v>
      </c>
      <c r="W2271" s="37">
        <v>100909</v>
      </c>
      <c r="X2271" s="36" t="s">
        <v>9103</v>
      </c>
      <c r="AU2271" s="36">
        <v>3650</v>
      </c>
      <c r="AV2271" s="49">
        <f t="shared" si="35"/>
        <v>42914</v>
      </c>
    </row>
    <row r="2272" spans="1:48" s="36" customFormat="1" x14ac:dyDescent="0.25">
      <c r="A2272" s="36">
        <v>305000299</v>
      </c>
      <c r="B2272" s="36">
        <v>0</v>
      </c>
      <c r="C2272" s="36">
        <v>3050002990</v>
      </c>
      <c r="D2272" s="36" t="s">
        <v>4</v>
      </c>
      <c r="E2272" s="36" t="s">
        <v>1031</v>
      </c>
      <c r="F2272" s="36">
        <v>3050</v>
      </c>
      <c r="G2272" s="36">
        <v>10</v>
      </c>
      <c r="H2272" s="36" t="s">
        <v>1032</v>
      </c>
      <c r="I2272" s="37" t="s">
        <v>2972</v>
      </c>
      <c r="J2272" s="36" t="s">
        <v>52</v>
      </c>
      <c r="K2272" s="36">
        <v>107999</v>
      </c>
      <c r="L2272" s="37">
        <v>100909</v>
      </c>
      <c r="M2272" s="37">
        <v>305000299</v>
      </c>
      <c r="N2272" s="45">
        <v>39264</v>
      </c>
      <c r="O2272" s="36" t="s">
        <v>4049</v>
      </c>
      <c r="P2272" s="38">
        <v>25699.95</v>
      </c>
      <c r="Q2272" s="38">
        <v>-25699.95</v>
      </c>
      <c r="R2272" s="38">
        <v>0</v>
      </c>
      <c r="W2272" s="37">
        <v>100909</v>
      </c>
      <c r="X2272" s="36" t="s">
        <v>9103</v>
      </c>
      <c r="AU2272" s="36">
        <v>3650</v>
      </c>
      <c r="AV2272" s="49">
        <f t="shared" si="35"/>
        <v>42914</v>
      </c>
    </row>
    <row r="2273" spans="1:48" x14ac:dyDescent="0.25">
      <c r="A2273">
        <v>305000300</v>
      </c>
      <c r="B2273">
        <v>0</v>
      </c>
      <c r="C2273">
        <v>3050003000</v>
      </c>
      <c r="D2273" t="s">
        <v>4</v>
      </c>
      <c r="E2273" t="s">
        <v>1031</v>
      </c>
      <c r="F2273">
        <v>3050</v>
      </c>
      <c r="G2273">
        <v>2</v>
      </c>
      <c r="H2273" t="s">
        <v>1032</v>
      </c>
      <c r="I2273" s="6" t="s">
        <v>2972</v>
      </c>
      <c r="J2273" t="s">
        <v>52</v>
      </c>
      <c r="K2273">
        <v>107999</v>
      </c>
      <c r="M2273" s="6">
        <v>305000300</v>
      </c>
      <c r="N2273" s="47">
        <v>39264</v>
      </c>
      <c r="O2273" t="s">
        <v>4050</v>
      </c>
      <c r="P2273" s="8">
        <v>2200</v>
      </c>
      <c r="Q2273" s="8">
        <v>-2200</v>
      </c>
      <c r="R2273" s="8">
        <v>0</v>
      </c>
      <c r="AU2273">
        <v>3650</v>
      </c>
      <c r="AV2273" s="28">
        <f t="shared" si="35"/>
        <v>42914</v>
      </c>
    </row>
    <row r="2274" spans="1:48" x14ac:dyDescent="0.25">
      <c r="A2274">
        <v>305000302</v>
      </c>
      <c r="B2274">
        <v>0</v>
      </c>
      <c r="C2274">
        <v>3050003020</v>
      </c>
      <c r="D2274" t="s">
        <v>4</v>
      </c>
      <c r="E2274" t="s">
        <v>1031</v>
      </c>
      <c r="F2274">
        <v>3050</v>
      </c>
      <c r="G2274">
        <v>8</v>
      </c>
      <c r="H2274" t="s">
        <v>1032</v>
      </c>
      <c r="I2274" s="6" t="s">
        <v>2972</v>
      </c>
      <c r="J2274" t="s">
        <v>52</v>
      </c>
      <c r="K2274">
        <v>107999</v>
      </c>
      <c r="M2274" s="6">
        <v>305000302</v>
      </c>
      <c r="N2274" s="47">
        <v>39264</v>
      </c>
      <c r="O2274" t="s">
        <v>4051</v>
      </c>
      <c r="P2274" s="8">
        <v>2107</v>
      </c>
      <c r="Q2274" s="8">
        <v>-2107</v>
      </c>
      <c r="R2274" s="8">
        <v>0</v>
      </c>
      <c r="AU2274">
        <v>3650</v>
      </c>
      <c r="AV2274" s="28">
        <f t="shared" si="35"/>
        <v>42914</v>
      </c>
    </row>
    <row r="2275" spans="1:48" x14ac:dyDescent="0.25">
      <c r="A2275">
        <v>305000303</v>
      </c>
      <c r="B2275">
        <v>0</v>
      </c>
      <c r="C2275">
        <v>3050003030</v>
      </c>
      <c r="D2275" t="s">
        <v>4</v>
      </c>
      <c r="E2275" t="s">
        <v>1031</v>
      </c>
      <c r="F2275">
        <v>3050</v>
      </c>
      <c r="G2275">
        <v>2</v>
      </c>
      <c r="H2275" t="s">
        <v>1032</v>
      </c>
      <c r="I2275" s="6" t="s">
        <v>2972</v>
      </c>
      <c r="J2275" t="s">
        <v>52</v>
      </c>
      <c r="K2275">
        <v>107999</v>
      </c>
      <c r="M2275" s="6">
        <v>305000303</v>
      </c>
      <c r="N2275" s="47">
        <v>39264</v>
      </c>
      <c r="O2275" t="s">
        <v>4052</v>
      </c>
      <c r="P2275" s="8">
        <v>1893</v>
      </c>
      <c r="Q2275" s="8">
        <v>-1893</v>
      </c>
      <c r="R2275" s="8">
        <v>0</v>
      </c>
      <c r="AU2275">
        <v>3650</v>
      </c>
      <c r="AV2275" s="28">
        <f t="shared" si="35"/>
        <v>42914</v>
      </c>
    </row>
    <row r="2276" spans="1:48" x14ac:dyDescent="0.25">
      <c r="A2276">
        <v>305000304</v>
      </c>
      <c r="B2276">
        <v>0</v>
      </c>
      <c r="C2276">
        <v>3050003040</v>
      </c>
      <c r="D2276" t="s">
        <v>4</v>
      </c>
      <c r="E2276" t="s">
        <v>1031</v>
      </c>
      <c r="F2276">
        <v>3050</v>
      </c>
      <c r="G2276">
        <v>10</v>
      </c>
      <c r="H2276" t="s">
        <v>1032</v>
      </c>
      <c r="I2276" s="6" t="s">
        <v>2972</v>
      </c>
      <c r="J2276" t="s">
        <v>52</v>
      </c>
      <c r="K2276">
        <v>107999</v>
      </c>
      <c r="M2276" s="6">
        <v>305000304</v>
      </c>
      <c r="N2276" s="47">
        <v>39264</v>
      </c>
      <c r="O2276" t="s">
        <v>4053</v>
      </c>
      <c r="P2276" s="8">
        <v>8500</v>
      </c>
      <c r="Q2276" s="8">
        <v>-8500</v>
      </c>
      <c r="R2276" s="8">
        <v>0</v>
      </c>
      <c r="AU2276">
        <v>3650</v>
      </c>
      <c r="AV2276" s="28">
        <f t="shared" si="35"/>
        <v>42914</v>
      </c>
    </row>
    <row r="2277" spans="1:48" s="36" customFormat="1" x14ac:dyDescent="0.25">
      <c r="A2277" s="36">
        <v>305000305</v>
      </c>
      <c r="B2277" s="36">
        <v>0</v>
      </c>
      <c r="C2277" s="36">
        <v>3050003050</v>
      </c>
      <c r="D2277" s="36" t="s">
        <v>4</v>
      </c>
      <c r="E2277" s="36" t="s">
        <v>1031</v>
      </c>
      <c r="F2277" s="36">
        <v>3050</v>
      </c>
      <c r="G2277" s="36">
        <v>2</v>
      </c>
      <c r="H2277" s="36" t="s">
        <v>4054</v>
      </c>
      <c r="I2277" s="37" t="s">
        <v>2972</v>
      </c>
      <c r="J2277" s="36" t="s">
        <v>52</v>
      </c>
      <c r="K2277" s="36">
        <v>107999</v>
      </c>
      <c r="L2277" s="37">
        <v>104878</v>
      </c>
      <c r="M2277" s="37">
        <v>305000305</v>
      </c>
      <c r="N2277" s="45">
        <v>39312</v>
      </c>
      <c r="O2277" s="36" t="s">
        <v>4055</v>
      </c>
      <c r="P2277" s="38">
        <v>1960</v>
      </c>
      <c r="Q2277" s="38">
        <v>-1960</v>
      </c>
      <c r="R2277" s="38">
        <v>0</v>
      </c>
      <c r="W2277" s="37">
        <v>104878</v>
      </c>
      <c r="X2277" s="36" t="s">
        <v>8622</v>
      </c>
      <c r="AU2277" s="36">
        <v>3650</v>
      </c>
      <c r="AV2277" s="49">
        <f t="shared" si="35"/>
        <v>42962</v>
      </c>
    </row>
    <row r="2278" spans="1:48" s="36" customFormat="1" x14ac:dyDescent="0.25">
      <c r="A2278" s="36">
        <v>305000306</v>
      </c>
      <c r="B2278" s="36">
        <v>0</v>
      </c>
      <c r="C2278" s="36">
        <v>3050003060</v>
      </c>
      <c r="D2278" s="36" t="s">
        <v>4</v>
      </c>
      <c r="E2278" s="36" t="s">
        <v>1031</v>
      </c>
      <c r="F2278" s="36">
        <v>3050</v>
      </c>
      <c r="G2278" s="36">
        <v>10</v>
      </c>
      <c r="H2278" s="36" t="s">
        <v>4056</v>
      </c>
      <c r="I2278" s="37" t="s">
        <v>2972</v>
      </c>
      <c r="J2278" s="36" t="s">
        <v>52</v>
      </c>
      <c r="K2278" s="36">
        <v>107999</v>
      </c>
      <c r="L2278" s="37">
        <v>104878</v>
      </c>
      <c r="M2278" s="37">
        <v>305000306</v>
      </c>
      <c r="N2278" s="45">
        <v>39314</v>
      </c>
      <c r="O2278" s="36" t="s">
        <v>4057</v>
      </c>
      <c r="P2278" s="38">
        <v>13600.13</v>
      </c>
      <c r="Q2278" s="38">
        <v>-13600.13</v>
      </c>
      <c r="R2278" s="38">
        <v>0</v>
      </c>
      <c r="W2278" s="37">
        <v>104878</v>
      </c>
      <c r="X2278" s="36" t="s">
        <v>8622</v>
      </c>
      <c r="AU2278" s="36">
        <v>3650</v>
      </c>
      <c r="AV2278" s="49">
        <f t="shared" si="35"/>
        <v>42964</v>
      </c>
    </row>
    <row r="2279" spans="1:48" s="36" customFormat="1" x14ac:dyDescent="0.25">
      <c r="A2279" s="36">
        <v>305000307</v>
      </c>
      <c r="B2279" s="36">
        <v>0</v>
      </c>
      <c r="C2279" s="36">
        <v>3050003070</v>
      </c>
      <c r="D2279" s="36" t="s">
        <v>4</v>
      </c>
      <c r="E2279" s="36" t="s">
        <v>1031</v>
      </c>
      <c r="F2279" s="36">
        <v>3050</v>
      </c>
      <c r="G2279" s="36">
        <v>1</v>
      </c>
      <c r="H2279" s="36" t="s">
        <v>4056</v>
      </c>
      <c r="I2279" s="37" t="s">
        <v>2972</v>
      </c>
      <c r="J2279" s="36" t="s">
        <v>52</v>
      </c>
      <c r="K2279" s="36">
        <v>107999</v>
      </c>
      <c r="L2279" s="37">
        <v>104878</v>
      </c>
      <c r="M2279" s="37">
        <v>305000307</v>
      </c>
      <c r="N2279" s="45">
        <v>39314</v>
      </c>
      <c r="O2279" s="36" t="s">
        <v>4058</v>
      </c>
      <c r="P2279" s="38">
        <v>1272.02</v>
      </c>
      <c r="Q2279" s="38">
        <v>-1272.02</v>
      </c>
      <c r="R2279" s="38">
        <v>0</v>
      </c>
      <c r="W2279" s="37">
        <v>104878</v>
      </c>
      <c r="X2279" s="36" t="s">
        <v>8622</v>
      </c>
      <c r="AU2279" s="36">
        <v>3650</v>
      </c>
      <c r="AV2279" s="49">
        <f t="shared" si="35"/>
        <v>42964</v>
      </c>
    </row>
    <row r="2280" spans="1:48" s="36" customFormat="1" x14ac:dyDescent="0.25">
      <c r="A2280" s="36">
        <v>305000308</v>
      </c>
      <c r="B2280" s="36">
        <v>0</v>
      </c>
      <c r="C2280" s="36">
        <v>3050003080</v>
      </c>
      <c r="D2280" s="36" t="s">
        <v>4</v>
      </c>
      <c r="E2280" s="36" t="s">
        <v>1031</v>
      </c>
      <c r="F2280" s="36">
        <v>3050</v>
      </c>
      <c r="G2280" s="36">
        <v>1</v>
      </c>
      <c r="H2280" s="36" t="s">
        <v>4059</v>
      </c>
      <c r="I2280" s="37" t="s">
        <v>2972</v>
      </c>
      <c r="J2280" s="36" t="s">
        <v>52</v>
      </c>
      <c r="K2280" s="36">
        <v>107999</v>
      </c>
      <c r="L2280" s="37">
        <v>105159</v>
      </c>
      <c r="M2280" s="37">
        <v>305000308</v>
      </c>
      <c r="N2280" s="45">
        <v>39330</v>
      </c>
      <c r="O2280" s="36" t="s">
        <v>4060</v>
      </c>
      <c r="P2280" s="38">
        <v>3699.99</v>
      </c>
      <c r="Q2280" s="38">
        <v>-3699.99</v>
      </c>
      <c r="R2280" s="38">
        <v>0</v>
      </c>
      <c r="W2280" s="37">
        <v>105159</v>
      </c>
      <c r="X2280" s="36" t="s">
        <v>12933</v>
      </c>
      <c r="AU2280" s="36">
        <v>3650</v>
      </c>
      <c r="AV2280" s="49">
        <f t="shared" si="35"/>
        <v>42980</v>
      </c>
    </row>
    <row r="2281" spans="1:48" s="36" customFormat="1" x14ac:dyDescent="0.25">
      <c r="A2281" s="36">
        <v>305000317</v>
      </c>
      <c r="B2281" s="36">
        <v>0</v>
      </c>
      <c r="C2281" s="36">
        <v>3050003170</v>
      </c>
      <c r="D2281" s="36" t="s">
        <v>4</v>
      </c>
      <c r="E2281" s="36" t="s">
        <v>1031</v>
      </c>
      <c r="F2281" s="36">
        <v>3050</v>
      </c>
      <c r="G2281" s="36">
        <v>2</v>
      </c>
      <c r="H2281" s="36" t="s">
        <v>2005</v>
      </c>
      <c r="I2281" s="37" t="s">
        <v>2972</v>
      </c>
      <c r="J2281" s="36" t="s">
        <v>52</v>
      </c>
      <c r="K2281" s="36">
        <v>107999</v>
      </c>
      <c r="L2281" s="37">
        <v>104957</v>
      </c>
      <c r="M2281" s="37">
        <v>305000317</v>
      </c>
      <c r="N2281" s="45">
        <v>39291</v>
      </c>
      <c r="O2281" s="36" t="s">
        <v>4061</v>
      </c>
      <c r="P2281" s="38">
        <v>4399.99</v>
      </c>
      <c r="Q2281" s="38">
        <v>-4399.99</v>
      </c>
      <c r="R2281" s="38">
        <v>0</v>
      </c>
      <c r="W2281" s="37">
        <v>104957</v>
      </c>
      <c r="X2281" s="36" t="s">
        <v>10961</v>
      </c>
      <c r="AU2281" s="36">
        <v>3650</v>
      </c>
      <c r="AV2281" s="49">
        <f t="shared" si="35"/>
        <v>42941</v>
      </c>
    </row>
    <row r="2282" spans="1:48" s="36" customFormat="1" x14ac:dyDescent="0.25">
      <c r="A2282" s="36">
        <v>305000340</v>
      </c>
      <c r="B2282" s="36">
        <v>0</v>
      </c>
      <c r="C2282" s="36">
        <v>3050003400</v>
      </c>
      <c r="D2282" s="36" t="s">
        <v>4</v>
      </c>
      <c r="E2282" s="36" t="s">
        <v>1031</v>
      </c>
      <c r="F2282" s="36">
        <v>3050</v>
      </c>
      <c r="G2282" s="36">
        <v>1</v>
      </c>
      <c r="H2282" s="36" t="s">
        <v>1059</v>
      </c>
      <c r="I2282" s="37" t="s">
        <v>2972</v>
      </c>
      <c r="J2282" s="36" t="s">
        <v>52</v>
      </c>
      <c r="K2282" s="36">
        <v>107999</v>
      </c>
      <c r="L2282" s="37">
        <v>104957</v>
      </c>
      <c r="M2282" s="37">
        <v>305000340</v>
      </c>
      <c r="N2282" s="45">
        <v>39373</v>
      </c>
      <c r="O2282" s="36" t="s">
        <v>4062</v>
      </c>
      <c r="P2282" s="38">
        <v>3999.99</v>
      </c>
      <c r="Q2282" s="38">
        <v>-3999.99</v>
      </c>
      <c r="R2282" s="38">
        <v>0</v>
      </c>
      <c r="W2282" s="37">
        <v>104957</v>
      </c>
      <c r="X2282" s="36" t="s">
        <v>10961</v>
      </c>
      <c r="AU2282" s="36">
        <v>3650</v>
      </c>
      <c r="AV2282" s="49">
        <f t="shared" si="35"/>
        <v>43023</v>
      </c>
    </row>
    <row r="2283" spans="1:48" s="36" customFormat="1" x14ac:dyDescent="0.25">
      <c r="A2283" s="36">
        <v>305000341</v>
      </c>
      <c r="B2283" s="36">
        <v>0</v>
      </c>
      <c r="C2283" s="36">
        <v>3050003410</v>
      </c>
      <c r="D2283" s="36" t="s">
        <v>4</v>
      </c>
      <c r="E2283" s="36" t="s">
        <v>1031</v>
      </c>
      <c r="F2283" s="36">
        <v>3050</v>
      </c>
      <c r="G2283" s="36">
        <v>1</v>
      </c>
      <c r="H2283" s="36" t="s">
        <v>1059</v>
      </c>
      <c r="I2283" s="37" t="s">
        <v>2972</v>
      </c>
      <c r="J2283" s="36" t="s">
        <v>52</v>
      </c>
      <c r="K2283" s="36">
        <v>107999</v>
      </c>
      <c r="L2283" s="37">
        <v>104957</v>
      </c>
      <c r="M2283" s="37">
        <v>305000341</v>
      </c>
      <c r="N2283" s="45">
        <v>39373</v>
      </c>
      <c r="O2283" s="36" t="s">
        <v>4063</v>
      </c>
      <c r="P2283" s="38">
        <v>399.99</v>
      </c>
      <c r="Q2283" s="38">
        <v>-399.99</v>
      </c>
      <c r="R2283" s="38">
        <v>0</v>
      </c>
      <c r="W2283" s="37">
        <v>104957</v>
      </c>
      <c r="X2283" s="36" t="s">
        <v>10961</v>
      </c>
      <c r="AU2283" s="36">
        <v>3650</v>
      </c>
      <c r="AV2283" s="49">
        <f t="shared" si="35"/>
        <v>43023</v>
      </c>
    </row>
    <row r="2284" spans="1:48" s="36" customFormat="1" x14ac:dyDescent="0.25">
      <c r="A2284" s="36">
        <v>305000342</v>
      </c>
      <c r="B2284" s="36">
        <v>0</v>
      </c>
      <c r="C2284" s="36">
        <v>3050003420</v>
      </c>
      <c r="D2284" s="36" t="s">
        <v>4</v>
      </c>
      <c r="E2284" s="36" t="s">
        <v>1031</v>
      </c>
      <c r="F2284" s="36">
        <v>3050</v>
      </c>
      <c r="G2284" s="36">
        <v>1</v>
      </c>
      <c r="H2284" s="36" t="s">
        <v>1053</v>
      </c>
      <c r="I2284" s="37" t="s">
        <v>2972</v>
      </c>
      <c r="J2284" s="36" t="s">
        <v>52</v>
      </c>
      <c r="K2284" s="36">
        <v>107999</v>
      </c>
      <c r="L2284" s="37">
        <v>104939</v>
      </c>
      <c r="M2284" s="37">
        <v>305000342</v>
      </c>
      <c r="N2284" s="45">
        <v>39372</v>
      </c>
      <c r="O2284" s="36" t="s">
        <v>4064</v>
      </c>
      <c r="P2284" s="38">
        <v>1500</v>
      </c>
      <c r="Q2284" s="38">
        <v>-1500</v>
      </c>
      <c r="R2284" s="38">
        <v>0</v>
      </c>
      <c r="W2284" s="37">
        <v>104939</v>
      </c>
      <c r="X2284" s="36" t="s">
        <v>8612</v>
      </c>
      <c r="AU2284" s="36">
        <v>3650</v>
      </c>
      <c r="AV2284" s="49">
        <f t="shared" si="35"/>
        <v>43022</v>
      </c>
    </row>
    <row r="2285" spans="1:48" s="36" customFormat="1" x14ac:dyDescent="0.25">
      <c r="A2285" s="36">
        <v>305000344</v>
      </c>
      <c r="B2285" s="36">
        <v>0</v>
      </c>
      <c r="C2285" s="36">
        <v>3050003440</v>
      </c>
      <c r="D2285" s="36" t="s">
        <v>4</v>
      </c>
      <c r="E2285" s="36" t="s">
        <v>1031</v>
      </c>
      <c r="F2285" s="36">
        <v>3050</v>
      </c>
      <c r="G2285" s="36">
        <v>10</v>
      </c>
      <c r="H2285" s="36" t="s">
        <v>1226</v>
      </c>
      <c r="I2285" s="37" t="s">
        <v>2972</v>
      </c>
      <c r="J2285" s="36" t="s">
        <v>52</v>
      </c>
      <c r="K2285" s="36">
        <v>107999</v>
      </c>
      <c r="L2285" s="37">
        <v>100909</v>
      </c>
      <c r="M2285" s="37">
        <v>305000344</v>
      </c>
      <c r="N2285" s="45">
        <v>39387</v>
      </c>
      <c r="O2285" s="36" t="s">
        <v>4066</v>
      </c>
      <c r="P2285" s="38">
        <v>25399.91</v>
      </c>
      <c r="Q2285" s="38">
        <v>-25399.91</v>
      </c>
      <c r="R2285" s="38">
        <v>0</v>
      </c>
      <c r="W2285" s="37">
        <v>100909</v>
      </c>
      <c r="X2285" s="36" t="s">
        <v>9103</v>
      </c>
      <c r="AU2285" s="36">
        <v>3650</v>
      </c>
      <c r="AV2285" s="49">
        <f t="shared" si="35"/>
        <v>43037</v>
      </c>
    </row>
    <row r="2286" spans="1:48" s="36" customFormat="1" x14ac:dyDescent="0.25">
      <c r="A2286" s="36">
        <v>305000345</v>
      </c>
      <c r="B2286" s="36">
        <v>0</v>
      </c>
      <c r="C2286" s="36">
        <v>3050003450</v>
      </c>
      <c r="D2286" s="36" t="s">
        <v>4</v>
      </c>
      <c r="E2286" s="36" t="s">
        <v>1031</v>
      </c>
      <c r="F2286" s="36">
        <v>3050</v>
      </c>
      <c r="G2286" s="36">
        <v>14</v>
      </c>
      <c r="H2286" s="36" t="s">
        <v>4067</v>
      </c>
      <c r="I2286" s="37" t="s">
        <v>2972</v>
      </c>
      <c r="J2286" s="36" t="s">
        <v>52</v>
      </c>
      <c r="K2286" s="36">
        <v>107999</v>
      </c>
      <c r="L2286" s="37">
        <v>104939</v>
      </c>
      <c r="M2286" s="37">
        <v>305000345</v>
      </c>
      <c r="N2286" s="45">
        <v>39394</v>
      </c>
      <c r="O2286" s="36" t="s">
        <v>4068</v>
      </c>
      <c r="P2286" s="38">
        <v>10850</v>
      </c>
      <c r="Q2286" s="38">
        <v>-10850</v>
      </c>
      <c r="R2286" s="38">
        <v>0</v>
      </c>
      <c r="W2286" s="37">
        <v>104939</v>
      </c>
      <c r="X2286" s="36" t="s">
        <v>8612</v>
      </c>
      <c r="AU2286" s="36">
        <v>3650</v>
      </c>
      <c r="AV2286" s="49">
        <f t="shared" si="35"/>
        <v>43044</v>
      </c>
    </row>
    <row r="2287" spans="1:48" s="36" customFormat="1" x14ac:dyDescent="0.25">
      <c r="A2287" s="36">
        <v>305000346</v>
      </c>
      <c r="B2287" s="36">
        <v>0</v>
      </c>
      <c r="C2287" s="36">
        <v>3050003460</v>
      </c>
      <c r="D2287" s="36" t="s">
        <v>4</v>
      </c>
      <c r="E2287" s="36" t="s">
        <v>1031</v>
      </c>
      <c r="F2287" s="36">
        <v>3050</v>
      </c>
      <c r="G2287" s="36">
        <v>15</v>
      </c>
      <c r="H2287" s="36" t="s">
        <v>4067</v>
      </c>
      <c r="I2287" s="37" t="s">
        <v>2972</v>
      </c>
      <c r="J2287" s="36" t="s">
        <v>52</v>
      </c>
      <c r="K2287" s="36">
        <v>107999</v>
      </c>
      <c r="L2287" s="37">
        <v>104878</v>
      </c>
      <c r="M2287" s="37">
        <v>305000346</v>
      </c>
      <c r="N2287" s="45">
        <v>39394</v>
      </c>
      <c r="O2287" s="36" t="s">
        <v>4069</v>
      </c>
      <c r="P2287" s="38">
        <v>20400.189999999999</v>
      </c>
      <c r="Q2287" s="38">
        <v>-20400.189999999999</v>
      </c>
      <c r="R2287" s="38">
        <v>0</v>
      </c>
      <c r="W2287" s="37">
        <v>104878</v>
      </c>
      <c r="X2287" s="36" t="s">
        <v>8622</v>
      </c>
      <c r="AU2287" s="36">
        <v>3650</v>
      </c>
      <c r="AV2287" s="49">
        <f t="shared" si="35"/>
        <v>43044</v>
      </c>
    </row>
    <row r="2288" spans="1:48" s="36" customFormat="1" x14ac:dyDescent="0.25">
      <c r="A2288" s="36">
        <v>305000347</v>
      </c>
      <c r="B2288" s="36">
        <v>0</v>
      </c>
      <c r="C2288" s="36">
        <v>3050003470</v>
      </c>
      <c r="D2288" s="36" t="s">
        <v>4</v>
      </c>
      <c r="E2288" s="36" t="s">
        <v>1031</v>
      </c>
      <c r="F2288" s="36">
        <v>3050</v>
      </c>
      <c r="G2288" s="36">
        <v>30</v>
      </c>
      <c r="H2288" s="36" t="s">
        <v>4070</v>
      </c>
      <c r="I2288" s="37" t="s">
        <v>2972</v>
      </c>
      <c r="J2288" s="36" t="s">
        <v>52</v>
      </c>
      <c r="K2288" s="36">
        <v>107999</v>
      </c>
      <c r="L2288" s="37">
        <v>100909</v>
      </c>
      <c r="M2288" s="37">
        <v>305000347</v>
      </c>
      <c r="N2288" s="45">
        <v>39401</v>
      </c>
      <c r="O2288" s="36" t="s">
        <v>4071</v>
      </c>
      <c r="P2288" s="38">
        <v>8399.7000000000007</v>
      </c>
      <c r="Q2288" s="38">
        <v>-8399.7000000000007</v>
      </c>
      <c r="R2288" s="38">
        <v>0</v>
      </c>
      <c r="W2288" s="37">
        <v>100909</v>
      </c>
      <c r="X2288" s="36" t="s">
        <v>9103</v>
      </c>
      <c r="AU2288" s="36">
        <v>3650</v>
      </c>
      <c r="AV2288" s="49">
        <f t="shared" si="35"/>
        <v>43051</v>
      </c>
    </row>
    <row r="2289" spans="1:48" s="36" customFormat="1" x14ac:dyDescent="0.25">
      <c r="A2289" s="36">
        <v>305000348</v>
      </c>
      <c r="B2289" s="36">
        <v>0</v>
      </c>
      <c r="C2289" s="36">
        <v>3050003480</v>
      </c>
      <c r="D2289" s="36" t="s">
        <v>4</v>
      </c>
      <c r="E2289" s="36" t="s">
        <v>1031</v>
      </c>
      <c r="F2289" s="36">
        <v>3050</v>
      </c>
      <c r="G2289" s="36">
        <v>4</v>
      </c>
      <c r="H2289" s="36" t="s">
        <v>4072</v>
      </c>
      <c r="I2289" s="37" t="s">
        <v>2972</v>
      </c>
      <c r="J2289" s="36" t="s">
        <v>52</v>
      </c>
      <c r="K2289" s="36">
        <v>107999</v>
      </c>
      <c r="L2289" s="37">
        <v>104939</v>
      </c>
      <c r="M2289" s="37">
        <v>305000348</v>
      </c>
      <c r="N2289" s="45">
        <v>39405</v>
      </c>
      <c r="O2289" s="36" t="s">
        <v>4073</v>
      </c>
      <c r="P2289" s="38">
        <v>3100</v>
      </c>
      <c r="Q2289" s="38">
        <v>-3100</v>
      </c>
      <c r="R2289" s="38">
        <v>0</v>
      </c>
      <c r="W2289" s="37">
        <v>104939</v>
      </c>
      <c r="X2289" s="36" t="s">
        <v>8612</v>
      </c>
      <c r="AU2289" s="36">
        <v>3650</v>
      </c>
      <c r="AV2289" s="49">
        <f t="shared" si="35"/>
        <v>43055</v>
      </c>
    </row>
    <row r="2290" spans="1:48" s="36" customFormat="1" x14ac:dyDescent="0.25">
      <c r="A2290" s="36">
        <v>305000349</v>
      </c>
      <c r="B2290" s="36">
        <v>0</v>
      </c>
      <c r="C2290" s="36">
        <v>3050003490</v>
      </c>
      <c r="D2290" s="36" t="s">
        <v>4</v>
      </c>
      <c r="E2290" s="36" t="s">
        <v>1031</v>
      </c>
      <c r="F2290" s="36">
        <v>3050</v>
      </c>
      <c r="G2290" s="36">
        <v>2</v>
      </c>
      <c r="H2290" s="36" t="s">
        <v>4072</v>
      </c>
      <c r="I2290" s="37" t="s">
        <v>2972</v>
      </c>
      <c r="J2290" s="36" t="s">
        <v>52</v>
      </c>
      <c r="K2290" s="36">
        <v>107999</v>
      </c>
      <c r="L2290" s="37">
        <v>104939</v>
      </c>
      <c r="M2290" s="37">
        <v>305000349</v>
      </c>
      <c r="N2290" s="45">
        <v>39405</v>
      </c>
      <c r="O2290" s="36" t="s">
        <v>4073</v>
      </c>
      <c r="P2290" s="38">
        <v>5400</v>
      </c>
      <c r="Q2290" s="38">
        <v>-5400</v>
      </c>
      <c r="R2290" s="38">
        <v>0</v>
      </c>
      <c r="W2290" s="37">
        <v>104939</v>
      </c>
      <c r="X2290" s="36" t="s">
        <v>8612</v>
      </c>
      <c r="AU2290" s="36">
        <v>3650</v>
      </c>
      <c r="AV2290" s="49">
        <f t="shared" si="35"/>
        <v>43055</v>
      </c>
    </row>
    <row r="2291" spans="1:48" s="36" customFormat="1" x14ac:dyDescent="0.25">
      <c r="A2291" s="36">
        <v>305000350</v>
      </c>
      <c r="B2291" s="36">
        <v>0</v>
      </c>
      <c r="C2291" s="36">
        <v>3050003500</v>
      </c>
      <c r="D2291" s="36" t="s">
        <v>4</v>
      </c>
      <c r="E2291" s="36" t="s">
        <v>1031</v>
      </c>
      <c r="F2291" s="36">
        <v>3050</v>
      </c>
      <c r="G2291" s="36">
        <v>1</v>
      </c>
      <c r="H2291" s="36" t="s">
        <v>1059</v>
      </c>
      <c r="I2291" s="37" t="s">
        <v>2972</v>
      </c>
      <c r="J2291" s="36" t="s">
        <v>52</v>
      </c>
      <c r="K2291" s="36">
        <v>107999</v>
      </c>
      <c r="L2291" s="37">
        <v>104939</v>
      </c>
      <c r="M2291" s="37">
        <v>305000350</v>
      </c>
      <c r="N2291" s="45">
        <v>39373</v>
      </c>
      <c r="O2291" s="36" t="s">
        <v>4074</v>
      </c>
      <c r="P2291" s="38">
        <v>775</v>
      </c>
      <c r="Q2291" s="38">
        <v>-775</v>
      </c>
      <c r="R2291" s="38">
        <v>0</v>
      </c>
      <c r="W2291" s="37">
        <v>104939</v>
      </c>
      <c r="X2291" s="36" t="s">
        <v>8612</v>
      </c>
      <c r="AU2291" s="36">
        <v>3650</v>
      </c>
      <c r="AV2291" s="49">
        <f t="shared" si="35"/>
        <v>43023</v>
      </c>
    </row>
    <row r="2292" spans="1:48" s="36" customFormat="1" x14ac:dyDescent="0.25">
      <c r="A2292" s="36">
        <v>305000351</v>
      </c>
      <c r="B2292" s="36">
        <v>0</v>
      </c>
      <c r="C2292" s="36">
        <v>3050003510</v>
      </c>
      <c r="D2292" s="36" t="s">
        <v>4</v>
      </c>
      <c r="E2292" s="36" t="s">
        <v>1031</v>
      </c>
      <c r="F2292" s="36">
        <v>3050</v>
      </c>
      <c r="G2292" s="36">
        <v>1</v>
      </c>
      <c r="H2292" s="36" t="s">
        <v>4075</v>
      </c>
      <c r="I2292" s="37" t="s">
        <v>2972</v>
      </c>
      <c r="J2292" s="36" t="s">
        <v>52</v>
      </c>
      <c r="K2292" s="36">
        <v>107999</v>
      </c>
      <c r="L2292" s="37">
        <v>104957</v>
      </c>
      <c r="M2292" s="37">
        <v>305000351</v>
      </c>
      <c r="N2292" s="45">
        <v>39428</v>
      </c>
      <c r="O2292" s="36" t="s">
        <v>4076</v>
      </c>
      <c r="P2292" s="38">
        <v>1700</v>
      </c>
      <c r="Q2292" s="38">
        <v>-1700</v>
      </c>
      <c r="R2292" s="38">
        <v>0</v>
      </c>
      <c r="W2292" s="37">
        <v>104957</v>
      </c>
      <c r="X2292" s="36" t="s">
        <v>10961</v>
      </c>
      <c r="AU2292" s="36">
        <v>3650</v>
      </c>
      <c r="AV2292" s="49">
        <f t="shared" si="35"/>
        <v>43078</v>
      </c>
    </row>
    <row r="2293" spans="1:48" s="36" customFormat="1" x14ac:dyDescent="0.25">
      <c r="A2293" s="36">
        <v>305000352</v>
      </c>
      <c r="B2293" s="36">
        <v>0</v>
      </c>
      <c r="C2293" s="36">
        <v>3050003520</v>
      </c>
      <c r="D2293" s="36" t="s">
        <v>4</v>
      </c>
      <c r="E2293" s="36" t="s">
        <v>1031</v>
      </c>
      <c r="F2293" s="36">
        <v>3050</v>
      </c>
      <c r="G2293" s="36">
        <v>1</v>
      </c>
      <c r="H2293" s="36" t="s">
        <v>4075</v>
      </c>
      <c r="I2293" s="37" t="s">
        <v>2972</v>
      </c>
      <c r="J2293" s="36" t="s">
        <v>52</v>
      </c>
      <c r="K2293" s="36">
        <v>107999</v>
      </c>
      <c r="L2293" s="37">
        <v>104957</v>
      </c>
      <c r="M2293" s="37">
        <v>305000352</v>
      </c>
      <c r="N2293" s="45">
        <v>39428</v>
      </c>
      <c r="O2293" s="36" t="s">
        <v>4077</v>
      </c>
      <c r="P2293" s="38">
        <v>3200</v>
      </c>
      <c r="Q2293" s="38">
        <v>-3200</v>
      </c>
      <c r="R2293" s="38">
        <v>0</v>
      </c>
      <c r="W2293" s="37">
        <v>104957</v>
      </c>
      <c r="X2293" s="36" t="s">
        <v>10961</v>
      </c>
      <c r="AU2293" s="36">
        <v>3650</v>
      </c>
      <c r="AV2293" s="49">
        <f t="shared" si="35"/>
        <v>43078</v>
      </c>
    </row>
    <row r="2294" spans="1:48" s="36" customFormat="1" x14ac:dyDescent="0.25">
      <c r="A2294" s="36">
        <v>305000356</v>
      </c>
      <c r="B2294" s="36">
        <v>0</v>
      </c>
      <c r="C2294" s="36">
        <v>3050003560</v>
      </c>
      <c r="D2294" s="36" t="s">
        <v>4</v>
      </c>
      <c r="E2294" s="36" t="s">
        <v>1031</v>
      </c>
      <c r="F2294" s="36">
        <v>3050</v>
      </c>
      <c r="G2294" s="36">
        <v>1</v>
      </c>
      <c r="H2294" s="36" t="s">
        <v>4081</v>
      </c>
      <c r="I2294" s="37" t="s">
        <v>2972</v>
      </c>
      <c r="J2294" s="36" t="s">
        <v>52</v>
      </c>
      <c r="K2294" s="36">
        <v>107999</v>
      </c>
      <c r="L2294" s="37">
        <v>104939</v>
      </c>
      <c r="M2294" s="37">
        <v>305000356</v>
      </c>
      <c r="N2294" s="45">
        <v>39437</v>
      </c>
      <c r="O2294" s="36" t="s">
        <v>4082</v>
      </c>
      <c r="P2294" s="38">
        <v>2700</v>
      </c>
      <c r="Q2294" s="38">
        <v>-2700</v>
      </c>
      <c r="R2294" s="38">
        <v>0</v>
      </c>
      <c r="W2294" s="37">
        <v>104939</v>
      </c>
      <c r="X2294" s="36" t="s">
        <v>8612</v>
      </c>
      <c r="AU2294" s="36">
        <v>3650</v>
      </c>
      <c r="AV2294" s="49">
        <f t="shared" si="35"/>
        <v>43087</v>
      </c>
    </row>
    <row r="2295" spans="1:48" s="36" customFormat="1" x14ac:dyDescent="0.25">
      <c r="A2295" s="36">
        <v>305000357</v>
      </c>
      <c r="B2295" s="36">
        <v>0</v>
      </c>
      <c r="C2295" s="36">
        <v>3050003570</v>
      </c>
      <c r="D2295" s="36" t="s">
        <v>4</v>
      </c>
      <c r="E2295" s="36" t="s">
        <v>1031</v>
      </c>
      <c r="F2295" s="36">
        <v>3050</v>
      </c>
      <c r="G2295" s="36">
        <v>8</v>
      </c>
      <c r="H2295" s="36" t="s">
        <v>1226</v>
      </c>
      <c r="I2295" s="37" t="s">
        <v>2972</v>
      </c>
      <c r="J2295" s="36" t="s">
        <v>52</v>
      </c>
      <c r="K2295" s="36">
        <v>107999</v>
      </c>
      <c r="L2295" s="37">
        <v>100909</v>
      </c>
      <c r="M2295" s="37">
        <v>305000357</v>
      </c>
      <c r="N2295" s="45">
        <v>39387</v>
      </c>
      <c r="O2295" s="36" t="s">
        <v>4083</v>
      </c>
      <c r="P2295" s="38">
        <v>20319.93</v>
      </c>
      <c r="Q2295" s="38">
        <v>-20319.93</v>
      </c>
      <c r="R2295" s="38">
        <v>0</v>
      </c>
      <c r="W2295" s="37">
        <v>100909</v>
      </c>
      <c r="X2295" s="36" t="s">
        <v>9103</v>
      </c>
      <c r="AU2295" s="36">
        <v>3650</v>
      </c>
      <c r="AV2295" s="49">
        <f t="shared" si="35"/>
        <v>43037</v>
      </c>
    </row>
    <row r="2296" spans="1:48" s="36" customFormat="1" x14ac:dyDescent="0.25">
      <c r="A2296" s="36">
        <v>305000358</v>
      </c>
      <c r="B2296" s="36">
        <v>0</v>
      </c>
      <c r="C2296" s="36">
        <v>3050003580</v>
      </c>
      <c r="D2296" s="36" t="s">
        <v>4</v>
      </c>
      <c r="E2296" s="36" t="s">
        <v>1031</v>
      </c>
      <c r="F2296" s="36">
        <v>3050</v>
      </c>
      <c r="G2296" s="36">
        <v>3</v>
      </c>
      <c r="H2296" s="36" t="s">
        <v>4079</v>
      </c>
      <c r="I2296" s="37" t="s">
        <v>2972</v>
      </c>
      <c r="J2296" s="36" t="s">
        <v>52</v>
      </c>
      <c r="K2296" s="36">
        <v>107999</v>
      </c>
      <c r="L2296" s="37">
        <v>104957</v>
      </c>
      <c r="M2296" s="37">
        <v>305000358</v>
      </c>
      <c r="N2296" s="45">
        <v>39420</v>
      </c>
      <c r="O2296" s="36" t="s">
        <v>4084</v>
      </c>
      <c r="P2296" s="38">
        <v>10800</v>
      </c>
      <c r="Q2296" s="38">
        <v>-10800</v>
      </c>
      <c r="R2296" s="38">
        <v>0</v>
      </c>
      <c r="W2296" s="37">
        <v>104957</v>
      </c>
      <c r="X2296" s="36" t="s">
        <v>10961</v>
      </c>
      <c r="AU2296" s="36">
        <v>3650</v>
      </c>
      <c r="AV2296" s="49">
        <f t="shared" si="35"/>
        <v>43070</v>
      </c>
    </row>
    <row r="2297" spans="1:48" s="36" customFormat="1" x14ac:dyDescent="0.25">
      <c r="A2297" s="36">
        <v>305000370</v>
      </c>
      <c r="B2297" s="36">
        <v>0</v>
      </c>
      <c r="C2297" s="36">
        <v>3050003700</v>
      </c>
      <c r="D2297" s="36" t="s">
        <v>4</v>
      </c>
      <c r="E2297" s="36" t="s">
        <v>1031</v>
      </c>
      <c r="F2297" s="36">
        <v>3050</v>
      </c>
      <c r="G2297" s="36">
        <v>1</v>
      </c>
      <c r="H2297" s="36" t="s">
        <v>4085</v>
      </c>
      <c r="I2297" s="37" t="s">
        <v>2972</v>
      </c>
      <c r="J2297" s="36" t="s">
        <v>52</v>
      </c>
      <c r="K2297" s="36">
        <v>107999</v>
      </c>
      <c r="L2297" s="37">
        <v>100909</v>
      </c>
      <c r="M2297" s="37">
        <v>305000370</v>
      </c>
      <c r="N2297" s="45">
        <v>39483</v>
      </c>
      <c r="O2297" s="36" t="s">
        <v>1067</v>
      </c>
      <c r="P2297" s="38">
        <v>3200</v>
      </c>
      <c r="Q2297" s="38">
        <v>-3200</v>
      </c>
      <c r="R2297" s="38">
        <v>0</v>
      </c>
      <c r="W2297" s="37">
        <v>100909</v>
      </c>
      <c r="X2297" s="36" t="s">
        <v>9103</v>
      </c>
      <c r="AU2297" s="36">
        <v>3650</v>
      </c>
      <c r="AV2297" s="49">
        <f t="shared" si="35"/>
        <v>43133</v>
      </c>
    </row>
    <row r="2298" spans="1:48" s="36" customFormat="1" x14ac:dyDescent="0.25">
      <c r="A2298" s="36">
        <v>305000371</v>
      </c>
      <c r="B2298" s="36">
        <v>0</v>
      </c>
      <c r="C2298" s="36">
        <v>3050003710</v>
      </c>
      <c r="D2298" s="36" t="s">
        <v>4</v>
      </c>
      <c r="E2298" s="36" t="s">
        <v>1031</v>
      </c>
      <c r="F2298" s="36">
        <v>3050</v>
      </c>
      <c r="G2298" s="36">
        <v>1</v>
      </c>
      <c r="H2298" s="36" t="s">
        <v>4085</v>
      </c>
      <c r="I2298" s="37" t="s">
        <v>2972</v>
      </c>
      <c r="J2298" s="36" t="s">
        <v>52</v>
      </c>
      <c r="K2298" s="36">
        <v>107999</v>
      </c>
      <c r="L2298" s="37">
        <v>100909</v>
      </c>
      <c r="M2298" s="37">
        <v>305000371</v>
      </c>
      <c r="N2298" s="45">
        <v>39483</v>
      </c>
      <c r="O2298" s="36" t="s">
        <v>4086</v>
      </c>
      <c r="P2298" s="38">
        <v>1700</v>
      </c>
      <c r="Q2298" s="38">
        <v>-1700</v>
      </c>
      <c r="R2298" s="38">
        <v>0</v>
      </c>
      <c r="W2298" s="37">
        <v>100909</v>
      </c>
      <c r="X2298" s="36" t="s">
        <v>9103</v>
      </c>
      <c r="AU2298" s="36">
        <v>3650</v>
      </c>
      <c r="AV2298" s="49">
        <f t="shared" si="35"/>
        <v>43133</v>
      </c>
    </row>
    <row r="2299" spans="1:48" s="36" customFormat="1" x14ac:dyDescent="0.25">
      <c r="A2299" s="36">
        <v>305000482</v>
      </c>
      <c r="B2299" s="36">
        <v>0</v>
      </c>
      <c r="C2299" s="36">
        <v>3050004820</v>
      </c>
      <c r="D2299" s="36" t="s">
        <v>4</v>
      </c>
      <c r="E2299" s="36" t="s">
        <v>1031</v>
      </c>
      <c r="F2299" s="36">
        <v>3050</v>
      </c>
      <c r="G2299" s="36">
        <v>1</v>
      </c>
      <c r="H2299" s="36" t="s">
        <v>4087</v>
      </c>
      <c r="I2299" s="37" t="s">
        <v>2972</v>
      </c>
      <c r="J2299" s="36" t="s">
        <v>52</v>
      </c>
      <c r="K2299" s="36">
        <v>107999</v>
      </c>
      <c r="L2299" s="37">
        <v>104939</v>
      </c>
      <c r="M2299" s="37">
        <v>305000482</v>
      </c>
      <c r="N2299" s="45">
        <v>39463</v>
      </c>
      <c r="O2299" s="36" t="s">
        <v>4088</v>
      </c>
      <c r="P2299" s="38">
        <v>2700</v>
      </c>
      <c r="Q2299" s="38">
        <v>-2700</v>
      </c>
      <c r="R2299" s="38">
        <v>0</v>
      </c>
      <c r="W2299" s="37">
        <v>104939</v>
      </c>
      <c r="X2299" s="36" t="s">
        <v>8612</v>
      </c>
      <c r="AU2299" s="36">
        <v>3650</v>
      </c>
      <c r="AV2299" s="49">
        <f t="shared" si="35"/>
        <v>43113</v>
      </c>
    </row>
    <row r="2300" spans="1:48" s="36" customFormat="1" x14ac:dyDescent="0.25">
      <c r="A2300" s="36">
        <v>305000483</v>
      </c>
      <c r="B2300" s="36">
        <v>0</v>
      </c>
      <c r="C2300" s="36">
        <v>3050004830</v>
      </c>
      <c r="D2300" s="36" t="s">
        <v>4</v>
      </c>
      <c r="E2300" s="36" t="s">
        <v>1031</v>
      </c>
      <c r="F2300" s="36">
        <v>3050</v>
      </c>
      <c r="G2300" s="36">
        <v>1</v>
      </c>
      <c r="H2300" s="36" t="s">
        <v>4089</v>
      </c>
      <c r="I2300" s="37" t="s">
        <v>2972</v>
      </c>
      <c r="J2300" s="36" t="s">
        <v>52</v>
      </c>
      <c r="K2300" s="36">
        <v>107999</v>
      </c>
      <c r="L2300" s="37">
        <v>104939</v>
      </c>
      <c r="M2300" s="37">
        <v>305000483</v>
      </c>
      <c r="N2300" s="45">
        <v>39470</v>
      </c>
      <c r="O2300" s="36" t="s">
        <v>4090</v>
      </c>
      <c r="P2300" s="38">
        <v>2700</v>
      </c>
      <c r="Q2300" s="38">
        <v>-2700</v>
      </c>
      <c r="R2300" s="38">
        <v>0</v>
      </c>
      <c r="W2300" s="37">
        <v>104939</v>
      </c>
      <c r="X2300" s="36" t="s">
        <v>8612</v>
      </c>
      <c r="AU2300" s="36">
        <v>3650</v>
      </c>
      <c r="AV2300" s="49">
        <f t="shared" si="35"/>
        <v>43120</v>
      </c>
    </row>
    <row r="2301" spans="1:48" s="36" customFormat="1" x14ac:dyDescent="0.25">
      <c r="A2301" s="36">
        <v>305000484</v>
      </c>
      <c r="B2301" s="36">
        <v>0</v>
      </c>
      <c r="C2301" s="36">
        <v>3050004840</v>
      </c>
      <c r="D2301" s="36" t="s">
        <v>4</v>
      </c>
      <c r="E2301" s="36" t="s">
        <v>1031</v>
      </c>
      <c r="F2301" s="36">
        <v>3050</v>
      </c>
      <c r="G2301" s="36">
        <v>2</v>
      </c>
      <c r="H2301" s="36" t="s">
        <v>4091</v>
      </c>
      <c r="I2301" s="37" t="s">
        <v>2972</v>
      </c>
      <c r="J2301" s="36" t="s">
        <v>52</v>
      </c>
      <c r="K2301" s="36">
        <v>107999</v>
      </c>
      <c r="L2301" s="37">
        <v>104939</v>
      </c>
      <c r="M2301" s="37">
        <v>305000484</v>
      </c>
      <c r="N2301" s="45">
        <v>39493</v>
      </c>
      <c r="O2301" s="36" t="s">
        <v>4092</v>
      </c>
      <c r="P2301" s="38">
        <v>1550</v>
      </c>
      <c r="Q2301" s="38">
        <v>-1550</v>
      </c>
      <c r="R2301" s="38">
        <v>0</v>
      </c>
      <c r="W2301" s="37">
        <v>104939</v>
      </c>
      <c r="X2301" s="36" t="s">
        <v>8612</v>
      </c>
      <c r="AU2301" s="36">
        <v>3650</v>
      </c>
      <c r="AV2301" s="49">
        <f t="shared" si="35"/>
        <v>43143</v>
      </c>
    </row>
    <row r="2302" spans="1:48" s="36" customFormat="1" x14ac:dyDescent="0.25">
      <c r="A2302" s="36">
        <v>305000485</v>
      </c>
      <c r="B2302" s="36">
        <v>0</v>
      </c>
      <c r="C2302" s="36">
        <v>3050004850</v>
      </c>
      <c r="D2302" s="36" t="s">
        <v>4</v>
      </c>
      <c r="E2302" s="36" t="s">
        <v>1031</v>
      </c>
      <c r="F2302" s="36">
        <v>3050</v>
      </c>
      <c r="G2302" s="36">
        <v>1</v>
      </c>
      <c r="H2302" s="36" t="s">
        <v>4093</v>
      </c>
      <c r="I2302" s="37" t="s">
        <v>2972</v>
      </c>
      <c r="J2302" s="36" t="s">
        <v>52</v>
      </c>
      <c r="K2302" s="36">
        <v>107999</v>
      </c>
      <c r="L2302" s="37">
        <v>104939</v>
      </c>
      <c r="M2302" s="37">
        <v>305000485</v>
      </c>
      <c r="N2302" s="45">
        <v>39498</v>
      </c>
      <c r="O2302" s="36" t="s">
        <v>4094</v>
      </c>
      <c r="P2302" s="38">
        <v>2700</v>
      </c>
      <c r="Q2302" s="38">
        <v>-2700</v>
      </c>
      <c r="R2302" s="38">
        <v>0</v>
      </c>
      <c r="W2302" s="37">
        <v>104939</v>
      </c>
      <c r="X2302" s="36" t="s">
        <v>8612</v>
      </c>
      <c r="AU2302" s="36">
        <v>3650</v>
      </c>
      <c r="AV2302" s="49">
        <f t="shared" si="35"/>
        <v>43148</v>
      </c>
    </row>
    <row r="2303" spans="1:48" s="36" customFormat="1" x14ac:dyDescent="0.25">
      <c r="A2303" s="36">
        <v>305000487</v>
      </c>
      <c r="B2303" s="36">
        <v>0</v>
      </c>
      <c r="C2303" s="36">
        <v>3050004870</v>
      </c>
      <c r="D2303" s="36" t="s">
        <v>4</v>
      </c>
      <c r="E2303" s="36" t="s">
        <v>1031</v>
      </c>
      <c r="F2303" s="36">
        <v>3050</v>
      </c>
      <c r="G2303" s="36">
        <v>3</v>
      </c>
      <c r="H2303" s="36" t="s">
        <v>886</v>
      </c>
      <c r="I2303" s="37" t="s">
        <v>2972</v>
      </c>
      <c r="J2303" s="36" t="s">
        <v>52</v>
      </c>
      <c r="K2303" s="36">
        <v>107999</v>
      </c>
      <c r="L2303" s="37">
        <v>104878</v>
      </c>
      <c r="M2303" s="37">
        <v>305000487</v>
      </c>
      <c r="N2303" s="45">
        <v>39507</v>
      </c>
      <c r="O2303" s="36" t="s">
        <v>4096</v>
      </c>
      <c r="P2303" s="38">
        <v>4080.03</v>
      </c>
      <c r="Q2303" s="38">
        <v>-4080.03</v>
      </c>
      <c r="R2303" s="38">
        <v>0</v>
      </c>
      <c r="W2303" s="37">
        <v>104878</v>
      </c>
      <c r="X2303" s="36" t="s">
        <v>8622</v>
      </c>
      <c r="AU2303" s="36">
        <v>3650</v>
      </c>
      <c r="AV2303" s="49">
        <f t="shared" si="35"/>
        <v>43157</v>
      </c>
    </row>
    <row r="2304" spans="1:48" s="36" customFormat="1" x14ac:dyDescent="0.25">
      <c r="A2304" s="36">
        <v>305000488</v>
      </c>
      <c r="B2304" s="36">
        <v>0</v>
      </c>
      <c r="C2304" s="36">
        <v>3050004880</v>
      </c>
      <c r="D2304" s="36" t="s">
        <v>4</v>
      </c>
      <c r="E2304" s="36" t="s">
        <v>1031</v>
      </c>
      <c r="F2304" s="36">
        <v>3050</v>
      </c>
      <c r="G2304" s="36">
        <v>1</v>
      </c>
      <c r="H2304" s="36" t="s">
        <v>886</v>
      </c>
      <c r="I2304" s="37" t="s">
        <v>2972</v>
      </c>
      <c r="J2304" s="36" t="s">
        <v>52</v>
      </c>
      <c r="K2304" s="36">
        <v>107999</v>
      </c>
      <c r="L2304" s="37">
        <v>104878</v>
      </c>
      <c r="M2304" s="37">
        <v>305000488</v>
      </c>
      <c r="N2304" s="45">
        <v>39507</v>
      </c>
      <c r="O2304" s="36" t="s">
        <v>4097</v>
      </c>
      <c r="P2304" s="38">
        <v>1649.99</v>
      </c>
      <c r="Q2304" s="38">
        <v>-1649.99</v>
      </c>
      <c r="R2304" s="38">
        <v>0</v>
      </c>
      <c r="W2304" s="37">
        <v>104878</v>
      </c>
      <c r="X2304" s="36" t="s">
        <v>8622</v>
      </c>
      <c r="AU2304" s="36">
        <v>3650</v>
      </c>
      <c r="AV2304" s="49">
        <f t="shared" si="35"/>
        <v>43157</v>
      </c>
    </row>
    <row r="2305" spans="1:48" s="36" customFormat="1" x14ac:dyDescent="0.25">
      <c r="A2305" s="36">
        <v>305000489</v>
      </c>
      <c r="B2305" s="36">
        <v>0</v>
      </c>
      <c r="C2305" s="36">
        <v>3050004890</v>
      </c>
      <c r="D2305" s="36" t="s">
        <v>4</v>
      </c>
      <c r="E2305" s="36" t="s">
        <v>1031</v>
      </c>
      <c r="F2305" s="36">
        <v>3050</v>
      </c>
      <c r="G2305" s="36">
        <v>1</v>
      </c>
      <c r="H2305" s="36" t="s">
        <v>4098</v>
      </c>
      <c r="I2305" s="37" t="s">
        <v>2972</v>
      </c>
      <c r="J2305" s="36" t="s">
        <v>52</v>
      </c>
      <c r="K2305" s="36">
        <v>107999</v>
      </c>
      <c r="L2305" s="37">
        <v>100909</v>
      </c>
      <c r="M2305" s="37">
        <v>305000489</v>
      </c>
      <c r="N2305" s="45">
        <v>39516</v>
      </c>
      <c r="O2305" s="36" t="s">
        <v>1067</v>
      </c>
      <c r="P2305" s="38">
        <v>3500</v>
      </c>
      <c r="Q2305" s="38">
        <v>-3500</v>
      </c>
      <c r="R2305" s="38">
        <v>0</v>
      </c>
      <c r="W2305" s="37">
        <v>100909</v>
      </c>
      <c r="X2305" s="36" t="s">
        <v>9103</v>
      </c>
      <c r="AU2305" s="36">
        <v>3650</v>
      </c>
      <c r="AV2305" s="49">
        <f t="shared" si="35"/>
        <v>43166</v>
      </c>
    </row>
    <row r="2306" spans="1:48" s="36" customFormat="1" x14ac:dyDescent="0.25">
      <c r="A2306" s="36">
        <v>305000490</v>
      </c>
      <c r="B2306" s="36">
        <v>0</v>
      </c>
      <c r="C2306" s="36">
        <v>3050004900</v>
      </c>
      <c r="D2306" s="36" t="s">
        <v>4</v>
      </c>
      <c r="E2306" s="36" t="s">
        <v>1031</v>
      </c>
      <c r="F2306" s="36">
        <v>3050</v>
      </c>
      <c r="G2306" s="36">
        <v>6</v>
      </c>
      <c r="H2306" s="36" t="s">
        <v>45</v>
      </c>
      <c r="I2306" s="37" t="s">
        <v>2972</v>
      </c>
      <c r="J2306" s="36" t="s">
        <v>52</v>
      </c>
      <c r="K2306" s="36">
        <v>107999</v>
      </c>
      <c r="L2306" s="37">
        <v>104878</v>
      </c>
      <c r="M2306" s="37">
        <v>305000490</v>
      </c>
      <c r="N2306" s="45">
        <v>39518</v>
      </c>
      <c r="O2306" s="36" t="s">
        <v>4099</v>
      </c>
      <c r="P2306" s="38">
        <v>8160.08</v>
      </c>
      <c r="Q2306" s="38">
        <v>-8160.08</v>
      </c>
      <c r="R2306" s="38">
        <v>0</v>
      </c>
      <c r="W2306" s="37">
        <v>104878</v>
      </c>
      <c r="X2306" s="36" t="s">
        <v>8622</v>
      </c>
      <c r="AU2306" s="36">
        <v>3650</v>
      </c>
      <c r="AV2306" s="49">
        <f t="shared" si="35"/>
        <v>43168</v>
      </c>
    </row>
    <row r="2307" spans="1:48" s="36" customFormat="1" x14ac:dyDescent="0.25">
      <c r="A2307" s="36">
        <v>305000491</v>
      </c>
      <c r="B2307" s="36">
        <v>0</v>
      </c>
      <c r="C2307" s="36">
        <v>3050004910</v>
      </c>
      <c r="D2307" s="36" t="s">
        <v>4</v>
      </c>
      <c r="E2307" s="36" t="s">
        <v>1031</v>
      </c>
      <c r="F2307" s="36">
        <v>3050</v>
      </c>
      <c r="G2307" s="36">
        <v>1</v>
      </c>
      <c r="H2307" s="36" t="s">
        <v>2075</v>
      </c>
      <c r="I2307" s="37" t="s">
        <v>2972</v>
      </c>
      <c r="J2307" s="36" t="s">
        <v>52</v>
      </c>
      <c r="K2307" s="36">
        <v>107999</v>
      </c>
      <c r="L2307" s="37">
        <v>104939</v>
      </c>
      <c r="M2307" s="37">
        <v>305000491</v>
      </c>
      <c r="N2307" s="45">
        <v>39526</v>
      </c>
      <c r="O2307" s="36" t="s">
        <v>4100</v>
      </c>
      <c r="P2307" s="38">
        <v>2700</v>
      </c>
      <c r="Q2307" s="38">
        <v>-2700</v>
      </c>
      <c r="R2307" s="38">
        <v>0</v>
      </c>
      <c r="W2307" s="37">
        <v>104939</v>
      </c>
      <c r="X2307" s="36" t="s">
        <v>8612</v>
      </c>
      <c r="AU2307" s="36">
        <v>3650</v>
      </c>
      <c r="AV2307" s="49">
        <f t="shared" si="35"/>
        <v>43176</v>
      </c>
    </row>
    <row r="2308" spans="1:48" s="36" customFormat="1" x14ac:dyDescent="0.25">
      <c r="A2308" s="36">
        <v>305000492</v>
      </c>
      <c r="B2308" s="36">
        <v>0</v>
      </c>
      <c r="C2308" s="36">
        <v>3050004920</v>
      </c>
      <c r="D2308" s="36" t="s">
        <v>4</v>
      </c>
      <c r="E2308" s="36" t="s">
        <v>1031</v>
      </c>
      <c r="F2308" s="36">
        <v>3050</v>
      </c>
      <c r="G2308" s="36">
        <v>3</v>
      </c>
      <c r="H2308" s="36" t="s">
        <v>1062</v>
      </c>
      <c r="I2308" s="37" t="s">
        <v>2972</v>
      </c>
      <c r="J2308" s="36" t="s">
        <v>52</v>
      </c>
      <c r="K2308" s="36">
        <v>107999</v>
      </c>
      <c r="L2308" s="37">
        <v>104939</v>
      </c>
      <c r="M2308" s="37">
        <v>305000492</v>
      </c>
      <c r="N2308" s="45">
        <v>39527</v>
      </c>
      <c r="O2308" s="36" t="s">
        <v>4101</v>
      </c>
      <c r="P2308" s="38">
        <v>11000</v>
      </c>
      <c r="Q2308" s="38">
        <v>-11000</v>
      </c>
      <c r="R2308" s="38">
        <v>0</v>
      </c>
      <c r="W2308" s="37">
        <v>104939</v>
      </c>
      <c r="X2308" s="36" t="s">
        <v>8612</v>
      </c>
      <c r="AU2308" s="36">
        <v>3650</v>
      </c>
      <c r="AV2308" s="49">
        <f t="shared" si="35"/>
        <v>43177</v>
      </c>
    </row>
    <row r="2309" spans="1:48" s="36" customFormat="1" x14ac:dyDescent="0.25">
      <c r="A2309" s="36">
        <v>305000493</v>
      </c>
      <c r="B2309" s="36">
        <v>0</v>
      </c>
      <c r="C2309" s="36">
        <v>3050004930</v>
      </c>
      <c r="D2309" s="36" t="s">
        <v>4</v>
      </c>
      <c r="E2309" s="36" t="s">
        <v>1031</v>
      </c>
      <c r="F2309" s="36">
        <v>3050</v>
      </c>
      <c r="G2309" s="36">
        <v>1</v>
      </c>
      <c r="H2309" s="36" t="s">
        <v>4102</v>
      </c>
      <c r="I2309" s="37" t="s">
        <v>2972</v>
      </c>
      <c r="J2309" s="36" t="s">
        <v>52</v>
      </c>
      <c r="K2309" s="36">
        <v>107999</v>
      </c>
      <c r="L2309" s="37">
        <v>104939</v>
      </c>
      <c r="M2309" s="37">
        <v>305000493</v>
      </c>
      <c r="N2309" s="45">
        <v>39533</v>
      </c>
      <c r="O2309" s="36" t="s">
        <v>4103</v>
      </c>
      <c r="P2309" s="38">
        <v>2950</v>
      </c>
      <c r="Q2309" s="38">
        <v>-2950</v>
      </c>
      <c r="R2309" s="38">
        <v>0</v>
      </c>
      <c r="W2309" s="37">
        <v>104939</v>
      </c>
      <c r="X2309" s="36" t="s">
        <v>8612</v>
      </c>
      <c r="AU2309" s="36">
        <v>3650</v>
      </c>
      <c r="AV2309" s="49">
        <f t="shared" si="35"/>
        <v>43183</v>
      </c>
    </row>
    <row r="2310" spans="1:48" s="36" customFormat="1" x14ac:dyDescent="0.25">
      <c r="A2310" s="36">
        <v>305000494</v>
      </c>
      <c r="B2310" s="36">
        <v>0</v>
      </c>
      <c r="C2310" s="36">
        <v>3050004940</v>
      </c>
      <c r="D2310" s="36" t="s">
        <v>4</v>
      </c>
      <c r="E2310" s="36" t="s">
        <v>1031</v>
      </c>
      <c r="F2310" s="36">
        <v>3050</v>
      </c>
      <c r="G2310" s="36">
        <v>1</v>
      </c>
      <c r="H2310" s="36" t="s">
        <v>4102</v>
      </c>
      <c r="I2310" s="37" t="s">
        <v>2972</v>
      </c>
      <c r="J2310" s="36" t="s">
        <v>52</v>
      </c>
      <c r="K2310" s="36">
        <v>107999</v>
      </c>
      <c r="L2310" s="37">
        <v>104939</v>
      </c>
      <c r="M2310" s="37">
        <v>305000494</v>
      </c>
      <c r="N2310" s="45">
        <v>39533</v>
      </c>
      <c r="O2310" s="36" t="s">
        <v>4104</v>
      </c>
      <c r="P2310" s="38">
        <v>1025</v>
      </c>
      <c r="Q2310" s="38">
        <v>-1025</v>
      </c>
      <c r="R2310" s="38">
        <v>0</v>
      </c>
      <c r="W2310" s="37">
        <v>104939</v>
      </c>
      <c r="X2310" s="36" t="s">
        <v>8612</v>
      </c>
      <c r="AU2310" s="36">
        <v>3650</v>
      </c>
      <c r="AV2310" s="49">
        <f t="shared" si="35"/>
        <v>43183</v>
      </c>
    </row>
    <row r="2311" spans="1:48" s="36" customFormat="1" x14ac:dyDescent="0.25">
      <c r="A2311" s="36">
        <v>305000503</v>
      </c>
      <c r="B2311" s="36">
        <v>0</v>
      </c>
      <c r="C2311" s="36">
        <v>3050005030</v>
      </c>
      <c r="D2311" s="36" t="s">
        <v>4</v>
      </c>
      <c r="E2311" s="36" t="s">
        <v>1031</v>
      </c>
      <c r="F2311" s="36">
        <v>3050</v>
      </c>
      <c r="G2311" s="36">
        <v>2</v>
      </c>
      <c r="H2311" s="36" t="s">
        <v>1065</v>
      </c>
      <c r="I2311" s="37" t="s">
        <v>2972</v>
      </c>
      <c r="J2311" s="36" t="s">
        <v>52</v>
      </c>
      <c r="K2311" s="36">
        <v>107999</v>
      </c>
      <c r="L2311" s="37">
        <v>104957</v>
      </c>
      <c r="M2311" s="37">
        <v>305000503</v>
      </c>
      <c r="N2311" s="45">
        <v>39448</v>
      </c>
      <c r="O2311" s="36" t="s">
        <v>1067</v>
      </c>
      <c r="P2311" s="38">
        <v>7200</v>
      </c>
      <c r="Q2311" s="38">
        <v>-7200</v>
      </c>
      <c r="R2311" s="38">
        <v>0</v>
      </c>
      <c r="W2311" s="37">
        <v>104957</v>
      </c>
      <c r="X2311" s="36" t="s">
        <v>10961</v>
      </c>
      <c r="AU2311" s="36">
        <v>3650</v>
      </c>
      <c r="AV2311" s="49">
        <f t="shared" si="35"/>
        <v>43098</v>
      </c>
    </row>
    <row r="2312" spans="1:48" x14ac:dyDescent="0.25">
      <c r="A2312">
        <v>305000506</v>
      </c>
      <c r="B2312">
        <v>0</v>
      </c>
      <c r="C2312">
        <v>3050005060</v>
      </c>
      <c r="D2312" t="s">
        <v>4</v>
      </c>
      <c r="E2312" t="s">
        <v>1031</v>
      </c>
      <c r="F2312">
        <v>3050</v>
      </c>
      <c r="G2312">
        <v>1</v>
      </c>
      <c r="H2312" t="s">
        <v>1065</v>
      </c>
      <c r="I2312" s="6" t="s">
        <v>2972</v>
      </c>
      <c r="J2312" t="s">
        <v>52</v>
      </c>
      <c r="K2312">
        <v>107999</v>
      </c>
      <c r="M2312" s="6">
        <v>305000506</v>
      </c>
      <c r="N2312" s="47">
        <v>39448</v>
      </c>
      <c r="O2312" t="s">
        <v>4108</v>
      </c>
      <c r="P2312" s="8">
        <v>2770</v>
      </c>
      <c r="Q2312" s="8">
        <v>-2770</v>
      </c>
      <c r="R2312" s="8">
        <v>0</v>
      </c>
      <c r="AU2312">
        <v>3650</v>
      </c>
      <c r="AV2312" s="28">
        <f t="shared" si="35"/>
        <v>43098</v>
      </c>
    </row>
    <row r="2313" spans="1:48" x14ac:dyDescent="0.25">
      <c r="A2313">
        <v>305000507</v>
      </c>
      <c r="B2313">
        <v>0</v>
      </c>
      <c r="C2313">
        <v>3050005070</v>
      </c>
      <c r="D2313" t="s">
        <v>4</v>
      </c>
      <c r="E2313" t="s">
        <v>1031</v>
      </c>
      <c r="F2313">
        <v>3050</v>
      </c>
      <c r="G2313">
        <v>1</v>
      </c>
      <c r="H2313" t="s">
        <v>1065</v>
      </c>
      <c r="I2313" s="6" t="s">
        <v>2972</v>
      </c>
      <c r="J2313" t="s">
        <v>52</v>
      </c>
      <c r="K2313">
        <v>107999</v>
      </c>
      <c r="M2313" s="6">
        <v>305000506</v>
      </c>
      <c r="N2313" s="47">
        <v>39448</v>
      </c>
      <c r="O2313" t="s">
        <v>4109</v>
      </c>
      <c r="P2313" s="8">
        <v>1800</v>
      </c>
      <c r="Q2313" s="8">
        <v>-1800</v>
      </c>
      <c r="R2313" s="8">
        <v>0</v>
      </c>
      <c r="AU2313">
        <v>3650</v>
      </c>
      <c r="AV2313" s="28">
        <f t="shared" ref="AV2313:AV2376" si="36">N2313+AU2313</f>
        <v>43098</v>
      </c>
    </row>
    <row r="2314" spans="1:48" x14ac:dyDescent="0.25">
      <c r="A2314">
        <v>305000508</v>
      </c>
      <c r="B2314">
        <v>0</v>
      </c>
      <c r="C2314">
        <v>3050005080</v>
      </c>
      <c r="D2314" t="s">
        <v>4</v>
      </c>
      <c r="E2314" t="s">
        <v>1031</v>
      </c>
      <c r="F2314">
        <v>3050</v>
      </c>
      <c r="G2314">
        <v>0</v>
      </c>
      <c r="H2314" t="s">
        <v>1065</v>
      </c>
      <c r="I2314" s="6" t="s">
        <v>2972</v>
      </c>
      <c r="J2314" t="s">
        <v>52</v>
      </c>
      <c r="K2314">
        <v>107999</v>
      </c>
      <c r="M2314" s="6">
        <v>305000506</v>
      </c>
      <c r="N2314" s="47">
        <v>39448</v>
      </c>
      <c r="O2314" t="s">
        <v>4110</v>
      </c>
      <c r="P2314" s="8">
        <v>1410</v>
      </c>
      <c r="Q2314" s="8">
        <v>-1410</v>
      </c>
      <c r="R2314" s="8">
        <v>0</v>
      </c>
      <c r="AU2314">
        <v>3650</v>
      </c>
      <c r="AV2314" s="28">
        <f t="shared" si="36"/>
        <v>43098</v>
      </c>
    </row>
    <row r="2315" spans="1:48" x14ac:dyDescent="0.25">
      <c r="A2315">
        <v>305000509</v>
      </c>
      <c r="B2315">
        <v>0</v>
      </c>
      <c r="C2315">
        <v>3050005090</v>
      </c>
      <c r="D2315" t="s">
        <v>4</v>
      </c>
      <c r="E2315" t="s">
        <v>1031</v>
      </c>
      <c r="F2315">
        <v>3050</v>
      </c>
      <c r="G2315">
        <v>1</v>
      </c>
      <c r="H2315" t="s">
        <v>2590</v>
      </c>
      <c r="I2315" s="6" t="s">
        <v>2972</v>
      </c>
      <c r="J2315" t="s">
        <v>52</v>
      </c>
      <c r="K2315">
        <v>107999</v>
      </c>
      <c r="M2315" s="6">
        <v>305000509</v>
      </c>
      <c r="N2315" s="47">
        <v>39508</v>
      </c>
      <c r="O2315" t="s">
        <v>4111</v>
      </c>
      <c r="P2315" s="8">
        <v>3700</v>
      </c>
      <c r="Q2315" s="8">
        <v>-3700</v>
      </c>
      <c r="R2315" s="8">
        <v>0</v>
      </c>
      <c r="AU2315">
        <v>3650</v>
      </c>
      <c r="AV2315" s="28">
        <f t="shared" si="36"/>
        <v>43158</v>
      </c>
    </row>
    <row r="2316" spans="1:48" s="36" customFormat="1" x14ac:dyDescent="0.25">
      <c r="A2316" s="36">
        <v>305000510</v>
      </c>
      <c r="B2316" s="36">
        <v>0</v>
      </c>
      <c r="C2316" s="36">
        <v>3050005100</v>
      </c>
      <c r="D2316" s="36" t="s">
        <v>4</v>
      </c>
      <c r="E2316" s="36" t="s">
        <v>1031</v>
      </c>
      <c r="F2316" s="36">
        <v>3050</v>
      </c>
      <c r="G2316" s="36">
        <v>2</v>
      </c>
      <c r="H2316" s="36" t="s">
        <v>4112</v>
      </c>
      <c r="I2316" s="37" t="s">
        <v>2972</v>
      </c>
      <c r="J2316" s="36" t="s">
        <v>52</v>
      </c>
      <c r="K2316" s="36">
        <v>107930</v>
      </c>
      <c r="L2316" s="37">
        <v>104939</v>
      </c>
      <c r="M2316" s="37">
        <v>305000510</v>
      </c>
      <c r="N2316" s="45">
        <v>39549</v>
      </c>
      <c r="O2316" s="36" t="s">
        <v>4113</v>
      </c>
      <c r="P2316" s="38">
        <v>1550</v>
      </c>
      <c r="Q2316" s="38">
        <v>-1550</v>
      </c>
      <c r="R2316" s="38">
        <v>0</v>
      </c>
      <c r="W2316" s="37">
        <v>104939</v>
      </c>
      <c r="X2316" s="36" t="s">
        <v>8612</v>
      </c>
      <c r="AU2316" s="36">
        <v>3650</v>
      </c>
      <c r="AV2316" s="49">
        <f t="shared" si="36"/>
        <v>43199</v>
      </c>
    </row>
    <row r="2317" spans="1:48" s="36" customFormat="1" x14ac:dyDescent="0.25">
      <c r="A2317" s="36">
        <v>305000511</v>
      </c>
      <c r="B2317" s="36">
        <v>0</v>
      </c>
      <c r="C2317" s="36">
        <v>3050005110</v>
      </c>
      <c r="D2317" s="36" t="s">
        <v>4</v>
      </c>
      <c r="E2317" s="36" t="s">
        <v>1031</v>
      </c>
      <c r="F2317" s="36">
        <v>3050</v>
      </c>
      <c r="G2317" s="36">
        <v>4</v>
      </c>
      <c r="H2317" s="36" t="s">
        <v>4095</v>
      </c>
      <c r="I2317" s="37" t="s">
        <v>2972</v>
      </c>
      <c r="J2317" s="36" t="s">
        <v>52</v>
      </c>
      <c r="K2317" s="36">
        <v>107475</v>
      </c>
      <c r="L2317" s="37">
        <v>104878</v>
      </c>
      <c r="M2317" s="37">
        <v>305000511</v>
      </c>
      <c r="N2317" s="45">
        <v>39553</v>
      </c>
      <c r="O2317" s="36" t="s">
        <v>4114</v>
      </c>
      <c r="P2317" s="38">
        <v>5088.0600000000004</v>
      </c>
      <c r="Q2317" s="38">
        <v>-5088.0600000000004</v>
      </c>
      <c r="R2317" s="38">
        <v>0</v>
      </c>
      <c r="W2317" s="37">
        <v>104878</v>
      </c>
      <c r="X2317" s="36" t="s">
        <v>8622</v>
      </c>
      <c r="AU2317" s="36">
        <v>3650</v>
      </c>
      <c r="AV2317" s="49">
        <f t="shared" si="36"/>
        <v>43203</v>
      </c>
    </row>
    <row r="2318" spans="1:48" s="36" customFormat="1" x14ac:dyDescent="0.25">
      <c r="A2318" s="36">
        <v>305000513</v>
      </c>
      <c r="B2318" s="36">
        <v>0</v>
      </c>
      <c r="C2318" s="36">
        <v>3050005130</v>
      </c>
      <c r="D2318" s="36" t="s">
        <v>4</v>
      </c>
      <c r="E2318" s="36" t="s">
        <v>1031</v>
      </c>
      <c r="F2318" s="36">
        <v>3050</v>
      </c>
      <c r="G2318" s="36">
        <v>6</v>
      </c>
      <c r="H2318" s="36" t="s">
        <v>4117</v>
      </c>
      <c r="I2318" s="37" t="s">
        <v>2972</v>
      </c>
      <c r="J2318" s="36" t="s">
        <v>52</v>
      </c>
      <c r="K2318" s="36">
        <v>107999</v>
      </c>
      <c r="L2318" s="37">
        <v>104878</v>
      </c>
      <c r="M2318" s="37">
        <v>305000513</v>
      </c>
      <c r="N2318" s="45">
        <v>39557</v>
      </c>
      <c r="O2318" s="36" t="s">
        <v>4105</v>
      </c>
      <c r="P2318" s="38">
        <v>8160.08</v>
      </c>
      <c r="Q2318" s="38">
        <v>-8160.08</v>
      </c>
      <c r="R2318" s="38">
        <v>0</v>
      </c>
      <c r="W2318" s="37">
        <v>104878</v>
      </c>
      <c r="X2318" s="36" t="s">
        <v>8622</v>
      </c>
      <c r="AU2318" s="36">
        <v>3650</v>
      </c>
      <c r="AV2318" s="49">
        <f t="shared" si="36"/>
        <v>43207</v>
      </c>
    </row>
    <row r="2319" spans="1:48" s="36" customFormat="1" x14ac:dyDescent="0.25">
      <c r="A2319" s="36">
        <v>305000515</v>
      </c>
      <c r="B2319" s="36">
        <v>0</v>
      </c>
      <c r="C2319" s="36">
        <v>3050005150</v>
      </c>
      <c r="D2319" s="36" t="s">
        <v>4</v>
      </c>
      <c r="E2319" s="36" t="s">
        <v>1031</v>
      </c>
      <c r="F2319" s="36">
        <v>3050</v>
      </c>
      <c r="G2319" s="36">
        <v>2</v>
      </c>
      <c r="H2319" s="36" t="s">
        <v>1071</v>
      </c>
      <c r="I2319" s="37" t="s">
        <v>2972</v>
      </c>
      <c r="J2319" s="36" t="s">
        <v>52</v>
      </c>
      <c r="K2319" s="36">
        <v>107930</v>
      </c>
      <c r="L2319" s="37">
        <v>104878</v>
      </c>
      <c r="M2319" s="37">
        <v>305000515</v>
      </c>
      <c r="N2319" s="45">
        <v>39561</v>
      </c>
      <c r="O2319" s="36" t="s">
        <v>4119</v>
      </c>
      <c r="P2319" s="38">
        <v>2720.03</v>
      </c>
      <c r="Q2319" s="38">
        <v>-2720.03</v>
      </c>
      <c r="R2319" s="38">
        <v>0</v>
      </c>
      <c r="W2319" s="37">
        <v>104878</v>
      </c>
      <c r="X2319" s="36" t="s">
        <v>8622</v>
      </c>
      <c r="AU2319" s="36">
        <v>3650</v>
      </c>
      <c r="AV2319" s="49">
        <f t="shared" si="36"/>
        <v>43211</v>
      </c>
    </row>
    <row r="2320" spans="1:48" s="36" customFormat="1" x14ac:dyDescent="0.25">
      <c r="A2320" s="36">
        <v>305000516</v>
      </c>
      <c r="B2320" s="36">
        <v>0</v>
      </c>
      <c r="C2320" s="36">
        <v>3050005160</v>
      </c>
      <c r="D2320" s="36" t="s">
        <v>4</v>
      </c>
      <c r="E2320" s="36" t="s">
        <v>1031</v>
      </c>
      <c r="F2320" s="36">
        <v>3050</v>
      </c>
      <c r="G2320" s="36">
        <v>17</v>
      </c>
      <c r="H2320" s="36" t="s">
        <v>4120</v>
      </c>
      <c r="I2320" s="37" t="s">
        <v>2972</v>
      </c>
      <c r="J2320" s="36" t="s">
        <v>52</v>
      </c>
      <c r="K2320" s="36">
        <v>107999</v>
      </c>
      <c r="L2320" s="37">
        <v>104878</v>
      </c>
      <c r="M2320" s="37">
        <v>305000516</v>
      </c>
      <c r="N2320" s="45">
        <v>39569</v>
      </c>
      <c r="O2320" s="36" t="s">
        <v>4121</v>
      </c>
      <c r="P2320" s="38">
        <v>23120.22</v>
      </c>
      <c r="Q2320" s="38">
        <v>-23120.22</v>
      </c>
      <c r="R2320" s="38">
        <v>0</v>
      </c>
      <c r="W2320" s="37">
        <v>104878</v>
      </c>
      <c r="X2320" s="36" t="s">
        <v>8622</v>
      </c>
      <c r="AU2320" s="36">
        <v>3650</v>
      </c>
      <c r="AV2320" s="49">
        <f t="shared" si="36"/>
        <v>43219</v>
      </c>
    </row>
    <row r="2321" spans="1:48" s="36" customFormat="1" x14ac:dyDescent="0.25">
      <c r="A2321" s="36">
        <v>305000517</v>
      </c>
      <c r="B2321" s="36">
        <v>0</v>
      </c>
      <c r="C2321" s="36">
        <v>3050005170</v>
      </c>
      <c r="D2321" s="36" t="s">
        <v>4</v>
      </c>
      <c r="E2321" s="36" t="s">
        <v>1031</v>
      </c>
      <c r="F2321" s="36">
        <v>3050</v>
      </c>
      <c r="G2321" s="36">
        <v>1</v>
      </c>
      <c r="H2321" s="36" t="s">
        <v>4122</v>
      </c>
      <c r="I2321" s="37" t="s">
        <v>2972</v>
      </c>
      <c r="J2321" s="36" t="s">
        <v>52</v>
      </c>
      <c r="K2321" s="36">
        <v>107999</v>
      </c>
      <c r="L2321" s="37">
        <v>104939</v>
      </c>
      <c r="M2321" s="37">
        <v>305000517</v>
      </c>
      <c r="N2321" s="45">
        <v>39552</v>
      </c>
      <c r="O2321" s="36" t="s">
        <v>4123</v>
      </c>
      <c r="P2321" s="38">
        <v>2700</v>
      </c>
      <c r="Q2321" s="38">
        <v>-2700</v>
      </c>
      <c r="R2321" s="38">
        <v>0</v>
      </c>
      <c r="W2321" s="37">
        <v>104939</v>
      </c>
      <c r="X2321" s="36" t="s">
        <v>8612</v>
      </c>
      <c r="AU2321" s="36">
        <v>3650</v>
      </c>
      <c r="AV2321" s="49">
        <f t="shared" si="36"/>
        <v>43202</v>
      </c>
    </row>
    <row r="2322" spans="1:48" s="36" customFormat="1" x14ac:dyDescent="0.25">
      <c r="A2322" s="36">
        <v>305000522</v>
      </c>
      <c r="B2322" s="36">
        <v>0</v>
      </c>
      <c r="C2322" s="36">
        <v>3050005220</v>
      </c>
      <c r="D2322" s="36" t="s">
        <v>4</v>
      </c>
      <c r="E2322" s="36" t="s">
        <v>1031</v>
      </c>
      <c r="F2322" s="36">
        <v>3050</v>
      </c>
      <c r="G2322" s="36">
        <v>2</v>
      </c>
      <c r="H2322" s="36" t="s">
        <v>4126</v>
      </c>
      <c r="I2322" s="37" t="s">
        <v>2972</v>
      </c>
      <c r="J2322" s="36" t="s">
        <v>52</v>
      </c>
      <c r="K2322" s="36">
        <v>107999</v>
      </c>
      <c r="L2322" s="37">
        <v>104878</v>
      </c>
      <c r="M2322" s="37">
        <v>305000522</v>
      </c>
      <c r="N2322" s="45">
        <v>39576</v>
      </c>
      <c r="O2322" s="36" t="s">
        <v>4127</v>
      </c>
      <c r="P2322" s="38">
        <v>2544.0300000000002</v>
      </c>
      <c r="Q2322" s="38">
        <v>-2544.0300000000002</v>
      </c>
      <c r="R2322" s="38">
        <v>0</v>
      </c>
      <c r="W2322" s="37">
        <v>104878</v>
      </c>
      <c r="X2322" s="36" t="s">
        <v>8622</v>
      </c>
      <c r="AU2322" s="36">
        <v>3650</v>
      </c>
      <c r="AV2322" s="49">
        <f t="shared" si="36"/>
        <v>43226</v>
      </c>
    </row>
    <row r="2323" spans="1:48" s="36" customFormat="1" x14ac:dyDescent="0.25">
      <c r="A2323" s="36">
        <v>305000523</v>
      </c>
      <c r="B2323" s="36">
        <v>0</v>
      </c>
      <c r="C2323" s="36">
        <v>3050005230</v>
      </c>
      <c r="D2323" s="36" t="s">
        <v>4</v>
      </c>
      <c r="E2323" s="36" t="s">
        <v>1031</v>
      </c>
      <c r="F2323" s="36">
        <v>3050</v>
      </c>
      <c r="G2323" s="36">
        <v>2</v>
      </c>
      <c r="H2323" s="36" t="s">
        <v>4124</v>
      </c>
      <c r="I2323" s="37" t="s">
        <v>2972</v>
      </c>
      <c r="J2323" s="36" t="s">
        <v>52</v>
      </c>
      <c r="K2323" s="36">
        <v>107999</v>
      </c>
      <c r="L2323" s="37">
        <v>104878</v>
      </c>
      <c r="M2323" s="37">
        <v>305000523</v>
      </c>
      <c r="N2323" s="45">
        <v>39551</v>
      </c>
      <c r="O2323" s="36" t="s">
        <v>4128</v>
      </c>
      <c r="P2323" s="38">
        <v>4970</v>
      </c>
      <c r="Q2323" s="38">
        <v>-4970</v>
      </c>
      <c r="R2323" s="38">
        <v>0</v>
      </c>
      <c r="W2323" s="37">
        <v>104878</v>
      </c>
      <c r="X2323" s="36" t="s">
        <v>8622</v>
      </c>
      <c r="AU2323" s="36">
        <v>3650</v>
      </c>
      <c r="AV2323" s="49">
        <f t="shared" si="36"/>
        <v>43201</v>
      </c>
    </row>
    <row r="2324" spans="1:48" s="36" customFormat="1" x14ac:dyDescent="0.25">
      <c r="A2324" s="36">
        <v>305000524</v>
      </c>
      <c r="B2324" s="36">
        <v>0</v>
      </c>
      <c r="C2324" s="36">
        <v>3050005240</v>
      </c>
      <c r="D2324" s="36" t="s">
        <v>4</v>
      </c>
      <c r="E2324" s="36" t="s">
        <v>1031</v>
      </c>
      <c r="F2324" s="36">
        <v>3050</v>
      </c>
      <c r="G2324" s="36">
        <v>2</v>
      </c>
      <c r="H2324" s="36" t="s">
        <v>4122</v>
      </c>
      <c r="I2324" s="37" t="s">
        <v>2972</v>
      </c>
      <c r="J2324" s="36" t="s">
        <v>52</v>
      </c>
      <c r="K2324" s="36">
        <v>107999</v>
      </c>
      <c r="L2324" s="37">
        <v>100909</v>
      </c>
      <c r="M2324" s="37">
        <v>305000524</v>
      </c>
      <c r="N2324" s="45">
        <v>39552</v>
      </c>
      <c r="O2324" s="36" t="s">
        <v>4129</v>
      </c>
      <c r="P2324" s="38">
        <v>469.98</v>
      </c>
      <c r="Q2324" s="38">
        <v>-469.98</v>
      </c>
      <c r="R2324" s="38">
        <v>0</v>
      </c>
      <c r="W2324" s="37">
        <v>100909</v>
      </c>
      <c r="X2324" s="36" t="s">
        <v>9103</v>
      </c>
      <c r="AU2324" s="36">
        <v>3650</v>
      </c>
      <c r="AV2324" s="49">
        <f t="shared" si="36"/>
        <v>43202</v>
      </c>
    </row>
    <row r="2325" spans="1:48" s="36" customFormat="1" x14ac:dyDescent="0.25">
      <c r="A2325" s="36">
        <v>305000534</v>
      </c>
      <c r="B2325" s="36">
        <v>0</v>
      </c>
      <c r="C2325" s="36">
        <v>3050005340</v>
      </c>
      <c r="D2325" s="36" t="s">
        <v>4</v>
      </c>
      <c r="E2325" s="36" t="s">
        <v>1031</v>
      </c>
      <c r="F2325" s="36">
        <v>3050</v>
      </c>
      <c r="G2325" s="36">
        <v>1</v>
      </c>
      <c r="H2325" s="36" t="s">
        <v>1077</v>
      </c>
      <c r="I2325" s="37" t="s">
        <v>2972</v>
      </c>
      <c r="J2325" s="36" t="s">
        <v>52</v>
      </c>
      <c r="K2325" s="36">
        <v>107800</v>
      </c>
      <c r="L2325" s="37">
        <v>100909</v>
      </c>
      <c r="M2325" s="37">
        <v>305000534</v>
      </c>
      <c r="N2325" s="45">
        <v>39588</v>
      </c>
      <c r="O2325" s="36" t="s">
        <v>4130</v>
      </c>
      <c r="P2325" s="38">
        <v>1800</v>
      </c>
      <c r="Q2325" s="38">
        <v>-1800</v>
      </c>
      <c r="R2325" s="38">
        <v>0</v>
      </c>
      <c r="W2325" s="37">
        <v>100909</v>
      </c>
      <c r="X2325" s="36" t="s">
        <v>9103</v>
      </c>
      <c r="AU2325" s="36">
        <v>3650</v>
      </c>
      <c r="AV2325" s="49">
        <f t="shared" si="36"/>
        <v>43238</v>
      </c>
    </row>
    <row r="2326" spans="1:48" s="36" customFormat="1" x14ac:dyDescent="0.25">
      <c r="A2326" s="36">
        <v>305000535</v>
      </c>
      <c r="B2326" s="36">
        <v>0</v>
      </c>
      <c r="C2326" s="36">
        <v>3050005350</v>
      </c>
      <c r="D2326" s="36" t="s">
        <v>4</v>
      </c>
      <c r="E2326" s="36" t="s">
        <v>1031</v>
      </c>
      <c r="F2326" s="36">
        <v>3050</v>
      </c>
      <c r="G2326" s="36">
        <v>34</v>
      </c>
      <c r="H2326" s="36" t="s">
        <v>4131</v>
      </c>
      <c r="I2326" s="37" t="s">
        <v>2972</v>
      </c>
      <c r="J2326" s="36" t="s">
        <v>52</v>
      </c>
      <c r="K2326" s="36">
        <v>107999</v>
      </c>
      <c r="L2326" s="37">
        <v>105757</v>
      </c>
      <c r="M2326" s="37">
        <v>305000535</v>
      </c>
      <c r="N2326" s="45">
        <v>39591</v>
      </c>
      <c r="O2326" s="36" t="s">
        <v>1083</v>
      </c>
      <c r="P2326" s="38">
        <v>56100.07</v>
      </c>
      <c r="Q2326" s="38">
        <v>-56100.07</v>
      </c>
      <c r="R2326" s="38">
        <v>0</v>
      </c>
      <c r="W2326" s="37">
        <v>105757</v>
      </c>
      <c r="X2326" s="36" t="s">
        <v>8876</v>
      </c>
      <c r="AU2326" s="36">
        <v>3650</v>
      </c>
      <c r="AV2326" s="49">
        <f t="shared" si="36"/>
        <v>43241</v>
      </c>
    </row>
    <row r="2327" spans="1:48" s="36" customFormat="1" x14ac:dyDescent="0.25">
      <c r="A2327" s="36">
        <v>305000556</v>
      </c>
      <c r="B2327" s="36">
        <v>0</v>
      </c>
      <c r="C2327" s="36">
        <v>3050005560</v>
      </c>
      <c r="D2327" s="36" t="s">
        <v>4</v>
      </c>
      <c r="E2327" s="36" t="s">
        <v>1031</v>
      </c>
      <c r="F2327" s="36">
        <v>3050</v>
      </c>
      <c r="G2327" s="36">
        <v>57</v>
      </c>
      <c r="H2327" s="36" t="s">
        <v>1084</v>
      </c>
      <c r="I2327" s="37" t="s">
        <v>2972</v>
      </c>
      <c r="J2327" s="36" t="s">
        <v>52</v>
      </c>
      <c r="K2327" s="36">
        <v>107930</v>
      </c>
      <c r="L2327" s="37">
        <v>104878</v>
      </c>
      <c r="M2327" s="37">
        <v>305000556</v>
      </c>
      <c r="N2327" s="45">
        <v>39630</v>
      </c>
      <c r="O2327" s="36" t="s">
        <v>4132</v>
      </c>
      <c r="P2327" s="38">
        <v>72504.86</v>
      </c>
      <c r="Q2327" s="38">
        <v>-72504.86</v>
      </c>
      <c r="R2327" s="38">
        <v>0</v>
      </c>
      <c r="W2327" s="37">
        <v>104878</v>
      </c>
      <c r="X2327" s="36" t="s">
        <v>8622</v>
      </c>
      <c r="AU2327" s="36">
        <v>3650</v>
      </c>
      <c r="AV2327" s="49">
        <f t="shared" si="36"/>
        <v>43280</v>
      </c>
    </row>
    <row r="2328" spans="1:48" s="36" customFormat="1" x14ac:dyDescent="0.25">
      <c r="A2328" s="36">
        <v>305000568</v>
      </c>
      <c r="B2328" s="36">
        <v>0</v>
      </c>
      <c r="C2328" s="36">
        <v>3050005680</v>
      </c>
      <c r="D2328" s="36" t="s">
        <v>4</v>
      </c>
      <c r="E2328" s="36" t="s">
        <v>1031</v>
      </c>
      <c r="F2328" s="36">
        <v>3050</v>
      </c>
      <c r="G2328" s="36">
        <v>1</v>
      </c>
      <c r="H2328" s="36" t="s">
        <v>1084</v>
      </c>
      <c r="I2328" s="37" t="s">
        <v>2972</v>
      </c>
      <c r="J2328" s="36" t="s">
        <v>52</v>
      </c>
      <c r="K2328" s="36">
        <v>107999</v>
      </c>
      <c r="L2328" s="37">
        <v>104939</v>
      </c>
      <c r="M2328" s="37">
        <v>305000568</v>
      </c>
      <c r="N2328" s="45">
        <v>39630</v>
      </c>
      <c r="O2328" s="36" t="s">
        <v>4135</v>
      </c>
      <c r="P2328" s="38">
        <v>3075</v>
      </c>
      <c r="Q2328" s="38">
        <v>-3075</v>
      </c>
      <c r="R2328" s="38">
        <v>0</v>
      </c>
      <c r="W2328" s="37">
        <v>104939</v>
      </c>
      <c r="X2328" s="36" t="s">
        <v>8612</v>
      </c>
      <c r="AU2328" s="36">
        <v>3650</v>
      </c>
      <c r="AV2328" s="49">
        <f t="shared" si="36"/>
        <v>43280</v>
      </c>
    </row>
    <row r="2329" spans="1:48" s="36" customFormat="1" x14ac:dyDescent="0.25">
      <c r="A2329" s="36">
        <v>305000569</v>
      </c>
      <c r="B2329" s="36">
        <v>0</v>
      </c>
      <c r="C2329" s="36">
        <v>3050005690</v>
      </c>
      <c r="D2329" s="36" t="s">
        <v>4</v>
      </c>
      <c r="E2329" s="36" t="s">
        <v>1031</v>
      </c>
      <c r="F2329" s="36">
        <v>3050</v>
      </c>
      <c r="G2329" s="36">
        <v>9</v>
      </c>
      <c r="H2329" s="36" t="s">
        <v>1084</v>
      </c>
      <c r="I2329" s="37" t="s">
        <v>2972</v>
      </c>
      <c r="J2329" s="36" t="s">
        <v>52</v>
      </c>
      <c r="K2329" s="36">
        <v>107930</v>
      </c>
      <c r="L2329" s="37">
        <v>104878</v>
      </c>
      <c r="M2329" s="37">
        <v>305000569</v>
      </c>
      <c r="N2329" s="45">
        <v>39630</v>
      </c>
      <c r="O2329" s="36" t="s">
        <v>4136</v>
      </c>
      <c r="P2329" s="38">
        <v>9449.9699999999993</v>
      </c>
      <c r="Q2329" s="38">
        <v>-9449.9699999999993</v>
      </c>
      <c r="R2329" s="38">
        <v>0</v>
      </c>
      <c r="W2329" s="37">
        <v>104878</v>
      </c>
      <c r="X2329" s="36" t="s">
        <v>8622</v>
      </c>
      <c r="AU2329" s="36">
        <v>3650</v>
      </c>
      <c r="AV2329" s="49">
        <f t="shared" si="36"/>
        <v>43280</v>
      </c>
    </row>
    <row r="2330" spans="1:48" s="36" customFormat="1" x14ac:dyDescent="0.25">
      <c r="A2330" s="36">
        <v>305000570</v>
      </c>
      <c r="B2330" s="36">
        <v>0</v>
      </c>
      <c r="C2330" s="36">
        <v>3050005700</v>
      </c>
      <c r="D2330" s="36" t="s">
        <v>4</v>
      </c>
      <c r="E2330" s="36" t="s">
        <v>1031</v>
      </c>
      <c r="F2330" s="36">
        <v>3050</v>
      </c>
      <c r="G2330" s="36">
        <v>6</v>
      </c>
      <c r="H2330" s="36" t="s">
        <v>294</v>
      </c>
      <c r="I2330" s="37" t="s">
        <v>2972</v>
      </c>
      <c r="J2330" s="36" t="s">
        <v>52</v>
      </c>
      <c r="K2330" s="36">
        <v>107907</v>
      </c>
      <c r="L2330" s="37">
        <v>105593</v>
      </c>
      <c r="M2330" s="37">
        <v>305000570</v>
      </c>
      <c r="N2330" s="45">
        <v>39647</v>
      </c>
      <c r="O2330" s="36" t="s">
        <v>4137</v>
      </c>
      <c r="P2330" s="38">
        <v>5906.25</v>
      </c>
      <c r="Q2330" s="38">
        <v>-5906.25</v>
      </c>
      <c r="R2330" s="38">
        <v>0</v>
      </c>
      <c r="W2330" s="37">
        <v>105593</v>
      </c>
      <c r="X2330" s="36" t="s">
        <v>13096</v>
      </c>
      <c r="AU2330" s="36">
        <v>3650</v>
      </c>
      <c r="AV2330" s="49">
        <f t="shared" si="36"/>
        <v>43297</v>
      </c>
    </row>
    <row r="2331" spans="1:48" s="36" customFormat="1" x14ac:dyDescent="0.25">
      <c r="A2331" s="36">
        <v>305000571</v>
      </c>
      <c r="B2331" s="36">
        <v>0</v>
      </c>
      <c r="C2331" s="36">
        <v>3050005710</v>
      </c>
      <c r="D2331" s="36" t="s">
        <v>4</v>
      </c>
      <c r="E2331" s="36" t="s">
        <v>1031</v>
      </c>
      <c r="F2331" s="36">
        <v>3050</v>
      </c>
      <c r="G2331" s="36">
        <v>4</v>
      </c>
      <c r="H2331" s="36" t="s">
        <v>4138</v>
      </c>
      <c r="I2331" s="37" t="s">
        <v>2972</v>
      </c>
      <c r="J2331" s="36" t="s">
        <v>52</v>
      </c>
      <c r="K2331" s="36">
        <v>107930</v>
      </c>
      <c r="L2331" s="37">
        <v>104939</v>
      </c>
      <c r="M2331" s="37">
        <v>305000571</v>
      </c>
      <c r="N2331" s="45">
        <v>39641</v>
      </c>
      <c r="O2331" s="36" t="s">
        <v>4139</v>
      </c>
      <c r="P2331" s="38">
        <v>12800</v>
      </c>
      <c r="Q2331" s="38">
        <v>-12800</v>
      </c>
      <c r="R2331" s="38">
        <v>0</v>
      </c>
      <c r="W2331" s="37">
        <v>104939</v>
      </c>
      <c r="X2331" s="36" t="s">
        <v>8612</v>
      </c>
      <c r="AU2331" s="36">
        <v>3650</v>
      </c>
      <c r="AV2331" s="49">
        <f t="shared" si="36"/>
        <v>43291</v>
      </c>
    </row>
    <row r="2332" spans="1:48" s="36" customFormat="1" x14ac:dyDescent="0.25">
      <c r="A2332" s="36">
        <v>305000572</v>
      </c>
      <c r="B2332" s="36">
        <v>0</v>
      </c>
      <c r="C2332" s="36">
        <v>3050005720</v>
      </c>
      <c r="D2332" s="36" t="s">
        <v>4</v>
      </c>
      <c r="E2332" s="36" t="s">
        <v>1031</v>
      </c>
      <c r="F2332" s="36">
        <v>3050</v>
      </c>
      <c r="G2332" s="36">
        <v>10</v>
      </c>
      <c r="H2332" s="36" t="s">
        <v>294</v>
      </c>
      <c r="I2332" s="37" t="s">
        <v>2972</v>
      </c>
      <c r="J2332" s="36" t="s">
        <v>52</v>
      </c>
      <c r="K2332" s="36">
        <v>107930</v>
      </c>
      <c r="L2332" s="37">
        <v>104878</v>
      </c>
      <c r="M2332" s="37">
        <v>305000572</v>
      </c>
      <c r="N2332" s="45">
        <v>39647</v>
      </c>
      <c r="O2332" s="36" t="s">
        <v>4140</v>
      </c>
      <c r="P2332" s="38">
        <v>13899.94</v>
      </c>
      <c r="Q2332" s="38">
        <v>-13899.94</v>
      </c>
      <c r="R2332" s="38">
        <v>0</v>
      </c>
      <c r="W2332" s="37">
        <v>104878</v>
      </c>
      <c r="X2332" s="36" t="s">
        <v>8622</v>
      </c>
      <c r="AU2332" s="36">
        <v>3650</v>
      </c>
      <c r="AV2332" s="49">
        <f t="shared" si="36"/>
        <v>43297</v>
      </c>
    </row>
    <row r="2333" spans="1:48" s="36" customFormat="1" x14ac:dyDescent="0.25">
      <c r="A2333" s="36">
        <v>305000573</v>
      </c>
      <c r="B2333" s="36">
        <v>0</v>
      </c>
      <c r="C2333" s="36">
        <v>3050005730</v>
      </c>
      <c r="D2333" s="36" t="s">
        <v>4</v>
      </c>
      <c r="E2333" s="36" t="s">
        <v>1031</v>
      </c>
      <c r="F2333" s="36">
        <v>3050</v>
      </c>
      <c r="G2333" s="36">
        <v>1</v>
      </c>
      <c r="H2333" s="36" t="s">
        <v>296</v>
      </c>
      <c r="I2333" s="37" t="s">
        <v>2972</v>
      </c>
      <c r="J2333" s="36" t="s">
        <v>52</v>
      </c>
      <c r="K2333" s="36">
        <v>107930</v>
      </c>
      <c r="L2333" s="37">
        <v>104939</v>
      </c>
      <c r="M2333" s="37">
        <v>305000573</v>
      </c>
      <c r="N2333" s="45">
        <v>39648</v>
      </c>
      <c r="O2333" s="36" t="s">
        <v>4141</v>
      </c>
      <c r="P2333" s="38">
        <v>3400</v>
      </c>
      <c r="Q2333" s="38">
        <v>-3400</v>
      </c>
      <c r="R2333" s="38">
        <v>0</v>
      </c>
      <c r="W2333" s="37">
        <v>104939</v>
      </c>
      <c r="X2333" s="36" t="s">
        <v>8612</v>
      </c>
      <c r="AU2333" s="36">
        <v>3650</v>
      </c>
      <c r="AV2333" s="49">
        <f t="shared" si="36"/>
        <v>43298</v>
      </c>
    </row>
    <row r="2334" spans="1:48" s="36" customFormat="1" x14ac:dyDescent="0.25">
      <c r="A2334" s="36">
        <v>305000574</v>
      </c>
      <c r="B2334" s="36">
        <v>0</v>
      </c>
      <c r="C2334" s="36">
        <v>3050005740</v>
      </c>
      <c r="D2334" s="36" t="s">
        <v>4</v>
      </c>
      <c r="E2334" s="36" t="s">
        <v>1031</v>
      </c>
      <c r="F2334" s="36">
        <v>3050</v>
      </c>
      <c r="G2334" s="36">
        <v>1</v>
      </c>
      <c r="H2334" s="36" t="s">
        <v>4142</v>
      </c>
      <c r="I2334" s="37" t="s">
        <v>2972</v>
      </c>
      <c r="J2334" s="36" t="s">
        <v>52</v>
      </c>
      <c r="K2334" s="36">
        <v>107930</v>
      </c>
      <c r="L2334" s="37">
        <v>100909</v>
      </c>
      <c r="M2334" s="37">
        <v>305000574</v>
      </c>
      <c r="N2334" s="45">
        <v>39650</v>
      </c>
      <c r="O2334" s="36" t="s">
        <v>4143</v>
      </c>
      <c r="P2334" s="38">
        <v>1150</v>
      </c>
      <c r="Q2334" s="38">
        <v>-1150</v>
      </c>
      <c r="R2334" s="38">
        <v>0</v>
      </c>
      <c r="W2334" s="37">
        <v>100909</v>
      </c>
      <c r="X2334" s="36" t="s">
        <v>9103</v>
      </c>
      <c r="AU2334" s="36">
        <v>3650</v>
      </c>
      <c r="AV2334" s="49">
        <f t="shared" si="36"/>
        <v>43300</v>
      </c>
    </row>
    <row r="2335" spans="1:48" s="36" customFormat="1" x14ac:dyDescent="0.25">
      <c r="A2335" s="36">
        <v>305000575</v>
      </c>
      <c r="B2335" s="36">
        <v>0</v>
      </c>
      <c r="C2335" s="36">
        <v>3050005750</v>
      </c>
      <c r="D2335" s="36" t="s">
        <v>4</v>
      </c>
      <c r="E2335" s="36" t="s">
        <v>1031</v>
      </c>
      <c r="F2335" s="36">
        <v>3050</v>
      </c>
      <c r="G2335" s="36">
        <v>1</v>
      </c>
      <c r="H2335" s="36" t="s">
        <v>4142</v>
      </c>
      <c r="I2335" s="37" t="s">
        <v>2972</v>
      </c>
      <c r="J2335" s="36" t="s">
        <v>52</v>
      </c>
      <c r="K2335" s="36">
        <v>107930</v>
      </c>
      <c r="L2335" s="37">
        <v>100909</v>
      </c>
      <c r="M2335" s="37">
        <v>305000575</v>
      </c>
      <c r="N2335" s="45">
        <v>39650</v>
      </c>
      <c r="O2335" s="36" t="s">
        <v>4144</v>
      </c>
      <c r="P2335" s="38">
        <v>1239.98</v>
      </c>
      <c r="Q2335" s="38">
        <v>-1239.98</v>
      </c>
      <c r="R2335" s="38">
        <v>0</v>
      </c>
      <c r="W2335" s="37">
        <v>100909</v>
      </c>
      <c r="X2335" s="36" t="s">
        <v>9103</v>
      </c>
      <c r="AU2335" s="36">
        <v>3650</v>
      </c>
      <c r="AV2335" s="49">
        <f t="shared" si="36"/>
        <v>43300</v>
      </c>
    </row>
    <row r="2336" spans="1:48" s="36" customFormat="1" x14ac:dyDescent="0.25">
      <c r="A2336" s="36">
        <v>305000598</v>
      </c>
      <c r="B2336" s="36">
        <v>0</v>
      </c>
      <c r="C2336" s="36">
        <v>3050005980</v>
      </c>
      <c r="D2336" s="36" t="s">
        <v>4</v>
      </c>
      <c r="E2336" s="36" t="s">
        <v>1031</v>
      </c>
      <c r="F2336" s="36">
        <v>3050</v>
      </c>
      <c r="G2336" s="36">
        <v>2</v>
      </c>
      <c r="H2336" s="36" t="s">
        <v>4147</v>
      </c>
      <c r="I2336" s="37" t="s">
        <v>2972</v>
      </c>
      <c r="J2336" s="36" t="s">
        <v>52</v>
      </c>
      <c r="K2336" s="36">
        <v>107930</v>
      </c>
      <c r="L2336" s="37">
        <v>100909</v>
      </c>
      <c r="M2336" s="37">
        <v>305000598</v>
      </c>
      <c r="N2336" s="45">
        <v>39737</v>
      </c>
      <c r="O2336" s="36" t="s">
        <v>4148</v>
      </c>
      <c r="P2336" s="38">
        <v>1239.98</v>
      </c>
      <c r="Q2336" s="38">
        <v>-1239.98</v>
      </c>
      <c r="R2336" s="38">
        <v>0</v>
      </c>
      <c r="W2336" s="37">
        <v>100909</v>
      </c>
      <c r="X2336" s="36" t="s">
        <v>9103</v>
      </c>
      <c r="AU2336" s="36">
        <v>3650</v>
      </c>
      <c r="AV2336" s="49">
        <f t="shared" si="36"/>
        <v>43387</v>
      </c>
    </row>
    <row r="2337" spans="1:48" s="36" customFormat="1" x14ac:dyDescent="0.25">
      <c r="A2337" s="36">
        <v>305000612</v>
      </c>
      <c r="B2337" s="36">
        <v>0</v>
      </c>
      <c r="C2337" s="36">
        <v>3050006120</v>
      </c>
      <c r="D2337" s="36" t="s">
        <v>4</v>
      </c>
      <c r="E2337" s="36" t="s">
        <v>1031</v>
      </c>
      <c r="F2337" s="36">
        <v>3050</v>
      </c>
      <c r="G2337" s="36">
        <v>50</v>
      </c>
      <c r="H2337" s="36" t="s">
        <v>4149</v>
      </c>
      <c r="I2337" s="37" t="s">
        <v>2972</v>
      </c>
      <c r="J2337" s="36" t="s">
        <v>52</v>
      </c>
      <c r="K2337" s="36">
        <v>107803</v>
      </c>
      <c r="L2337" s="37">
        <v>100909</v>
      </c>
      <c r="M2337" s="37">
        <v>305000612</v>
      </c>
      <c r="N2337" s="45">
        <v>39710</v>
      </c>
      <c r="O2337" s="36" t="s">
        <v>4150</v>
      </c>
      <c r="P2337" s="38">
        <v>15750</v>
      </c>
      <c r="Q2337" s="38">
        <v>-15750</v>
      </c>
      <c r="R2337" s="38">
        <v>0</v>
      </c>
      <c r="W2337" s="37">
        <v>100909</v>
      </c>
      <c r="X2337" s="36" t="s">
        <v>9103</v>
      </c>
      <c r="AU2337" s="36">
        <v>3650</v>
      </c>
      <c r="AV2337" s="49">
        <f t="shared" si="36"/>
        <v>43360</v>
      </c>
    </row>
    <row r="2338" spans="1:48" s="36" customFormat="1" x14ac:dyDescent="0.25">
      <c r="A2338" s="36">
        <v>305000613</v>
      </c>
      <c r="B2338" s="36">
        <v>0</v>
      </c>
      <c r="C2338" s="36">
        <v>3050006130</v>
      </c>
      <c r="D2338" s="36" t="s">
        <v>4</v>
      </c>
      <c r="E2338" s="36" t="s">
        <v>1031</v>
      </c>
      <c r="F2338" s="36">
        <v>3050</v>
      </c>
      <c r="G2338" s="36">
        <v>4</v>
      </c>
      <c r="H2338" s="36" t="s">
        <v>4149</v>
      </c>
      <c r="I2338" s="37" t="s">
        <v>2972</v>
      </c>
      <c r="J2338" s="36" t="s">
        <v>52</v>
      </c>
      <c r="K2338" s="36">
        <v>107930</v>
      </c>
      <c r="L2338" s="37">
        <v>100909</v>
      </c>
      <c r="M2338" s="37">
        <v>305000613</v>
      </c>
      <c r="N2338" s="45">
        <v>39710</v>
      </c>
      <c r="O2338" s="36" t="s">
        <v>4151</v>
      </c>
      <c r="P2338" s="38">
        <v>1260</v>
      </c>
      <c r="Q2338" s="38">
        <v>-1260</v>
      </c>
      <c r="R2338" s="38">
        <v>0</v>
      </c>
      <c r="W2338" s="37">
        <v>100909</v>
      </c>
      <c r="X2338" s="36" t="s">
        <v>9103</v>
      </c>
      <c r="AU2338" s="36">
        <v>3650</v>
      </c>
      <c r="AV2338" s="49">
        <f t="shared" si="36"/>
        <v>43360</v>
      </c>
    </row>
    <row r="2339" spans="1:48" s="36" customFormat="1" x14ac:dyDescent="0.25">
      <c r="A2339" s="36">
        <v>305000614</v>
      </c>
      <c r="B2339" s="36">
        <v>0</v>
      </c>
      <c r="C2339" s="36">
        <v>3050006140</v>
      </c>
      <c r="D2339" s="36" t="s">
        <v>4</v>
      </c>
      <c r="E2339" s="36" t="s">
        <v>1031</v>
      </c>
      <c r="F2339" s="36">
        <v>3050</v>
      </c>
      <c r="G2339" s="36">
        <v>2</v>
      </c>
      <c r="H2339" s="36" t="s">
        <v>4149</v>
      </c>
      <c r="I2339" s="37" t="s">
        <v>2972</v>
      </c>
      <c r="J2339" s="36" t="s">
        <v>52</v>
      </c>
      <c r="K2339" s="36">
        <v>107930</v>
      </c>
      <c r="L2339" s="37">
        <v>100909</v>
      </c>
      <c r="M2339" s="37">
        <v>305000614</v>
      </c>
      <c r="N2339" s="45">
        <v>39710</v>
      </c>
      <c r="O2339" s="36" t="s">
        <v>4151</v>
      </c>
      <c r="P2339" s="38">
        <v>599.99</v>
      </c>
      <c r="Q2339" s="38">
        <v>-599.99</v>
      </c>
      <c r="R2339" s="38">
        <v>0</v>
      </c>
      <c r="W2339" s="37">
        <v>100909</v>
      </c>
      <c r="X2339" s="36" t="s">
        <v>9103</v>
      </c>
      <c r="AU2339" s="36">
        <v>3650</v>
      </c>
      <c r="AV2339" s="49">
        <f t="shared" si="36"/>
        <v>43360</v>
      </c>
    </row>
    <row r="2340" spans="1:48" s="36" customFormat="1" x14ac:dyDescent="0.25">
      <c r="A2340" s="36">
        <v>305000615</v>
      </c>
      <c r="B2340" s="36">
        <v>0</v>
      </c>
      <c r="C2340" s="36">
        <v>3050006150</v>
      </c>
      <c r="D2340" s="36" t="s">
        <v>4</v>
      </c>
      <c r="E2340" s="36" t="s">
        <v>1031</v>
      </c>
      <c r="F2340" s="36">
        <v>3050</v>
      </c>
      <c r="G2340" s="36">
        <v>1</v>
      </c>
      <c r="H2340" s="36" t="s">
        <v>4149</v>
      </c>
      <c r="I2340" s="37" t="s">
        <v>2972</v>
      </c>
      <c r="J2340" s="36" t="s">
        <v>52</v>
      </c>
      <c r="K2340" s="36">
        <v>107930</v>
      </c>
      <c r="L2340" s="37">
        <v>100909</v>
      </c>
      <c r="M2340" s="37">
        <v>305000615</v>
      </c>
      <c r="N2340" s="45">
        <v>39710</v>
      </c>
      <c r="O2340" s="36" t="s">
        <v>4152</v>
      </c>
      <c r="P2340" s="38">
        <v>1150</v>
      </c>
      <c r="Q2340" s="38">
        <v>-1150</v>
      </c>
      <c r="R2340" s="38">
        <v>0</v>
      </c>
      <c r="W2340" s="37">
        <v>100909</v>
      </c>
      <c r="X2340" s="36" t="s">
        <v>9103</v>
      </c>
      <c r="AU2340" s="36">
        <v>3650</v>
      </c>
      <c r="AV2340" s="49">
        <f t="shared" si="36"/>
        <v>43360</v>
      </c>
    </row>
    <row r="2341" spans="1:48" s="36" customFormat="1" x14ac:dyDescent="0.25">
      <c r="A2341" s="36">
        <v>305000616</v>
      </c>
      <c r="B2341" s="36">
        <v>0</v>
      </c>
      <c r="C2341" s="36">
        <v>3050006160</v>
      </c>
      <c r="D2341" s="36" t="s">
        <v>4</v>
      </c>
      <c r="E2341" s="36" t="s">
        <v>1031</v>
      </c>
      <c r="F2341" s="36">
        <v>3050</v>
      </c>
      <c r="G2341" s="36">
        <v>1</v>
      </c>
      <c r="H2341" s="36" t="s">
        <v>4149</v>
      </c>
      <c r="I2341" s="37" t="s">
        <v>2972</v>
      </c>
      <c r="J2341" s="36" t="s">
        <v>52</v>
      </c>
      <c r="K2341" s="36">
        <v>107930</v>
      </c>
      <c r="L2341" s="37">
        <v>100909</v>
      </c>
      <c r="M2341" s="37">
        <v>305000616</v>
      </c>
      <c r="N2341" s="45">
        <v>39710</v>
      </c>
      <c r="O2341" s="36" t="s">
        <v>4152</v>
      </c>
      <c r="P2341" s="38">
        <v>399.99</v>
      </c>
      <c r="Q2341" s="38">
        <v>-399.99</v>
      </c>
      <c r="R2341" s="38">
        <v>0</v>
      </c>
      <c r="W2341" s="37">
        <v>100909</v>
      </c>
      <c r="X2341" s="36" t="s">
        <v>9103</v>
      </c>
      <c r="AU2341" s="36">
        <v>3650</v>
      </c>
      <c r="AV2341" s="49">
        <f t="shared" si="36"/>
        <v>43360</v>
      </c>
    </row>
    <row r="2342" spans="1:48" s="36" customFormat="1" x14ac:dyDescent="0.25">
      <c r="A2342" s="36">
        <v>305000617</v>
      </c>
      <c r="B2342" s="36">
        <v>0</v>
      </c>
      <c r="C2342" s="36">
        <v>3050006170</v>
      </c>
      <c r="D2342" s="36" t="s">
        <v>4</v>
      </c>
      <c r="E2342" s="36" t="s">
        <v>1031</v>
      </c>
      <c r="F2342" s="36">
        <v>3050</v>
      </c>
      <c r="G2342" s="36">
        <v>1</v>
      </c>
      <c r="H2342" s="36" t="s">
        <v>4133</v>
      </c>
      <c r="I2342" s="37" t="s">
        <v>2972</v>
      </c>
      <c r="J2342" s="36" t="s">
        <v>52</v>
      </c>
      <c r="K2342" s="36">
        <v>107930</v>
      </c>
      <c r="L2342" s="37">
        <v>104939</v>
      </c>
      <c r="M2342" s="37">
        <v>305000617</v>
      </c>
      <c r="N2342" s="45">
        <v>39715</v>
      </c>
      <c r="O2342" s="36" t="s">
        <v>1113</v>
      </c>
      <c r="P2342" s="38">
        <v>3400</v>
      </c>
      <c r="Q2342" s="38">
        <v>-3400</v>
      </c>
      <c r="R2342" s="38">
        <v>0</v>
      </c>
      <c r="W2342" s="37">
        <v>104939</v>
      </c>
      <c r="X2342" s="36" t="s">
        <v>8612</v>
      </c>
      <c r="AU2342" s="36">
        <v>3650</v>
      </c>
      <c r="AV2342" s="49">
        <f t="shared" si="36"/>
        <v>43365</v>
      </c>
    </row>
    <row r="2343" spans="1:48" s="36" customFormat="1" x14ac:dyDescent="0.25">
      <c r="A2343" s="36">
        <v>305000634</v>
      </c>
      <c r="B2343" s="36">
        <v>0</v>
      </c>
      <c r="C2343" s="36">
        <v>3050006340</v>
      </c>
      <c r="D2343" s="36" t="s">
        <v>4</v>
      </c>
      <c r="E2343" s="36" t="s">
        <v>1031</v>
      </c>
      <c r="F2343" s="36">
        <v>3050</v>
      </c>
      <c r="G2343" s="36">
        <v>2</v>
      </c>
      <c r="H2343" s="36" t="s">
        <v>4147</v>
      </c>
      <c r="I2343" s="37" t="s">
        <v>2972</v>
      </c>
      <c r="J2343" s="36" t="s">
        <v>52</v>
      </c>
      <c r="K2343" s="36">
        <v>107930</v>
      </c>
      <c r="L2343" s="37">
        <v>100909</v>
      </c>
      <c r="M2343" s="37">
        <v>305000634</v>
      </c>
      <c r="N2343" s="45">
        <v>39737</v>
      </c>
      <c r="O2343" s="36" t="s">
        <v>4153</v>
      </c>
      <c r="P2343" s="38">
        <v>1150</v>
      </c>
      <c r="Q2343" s="38">
        <v>-1150</v>
      </c>
      <c r="R2343" s="38">
        <v>0</v>
      </c>
      <c r="W2343" s="37">
        <v>100909</v>
      </c>
      <c r="X2343" s="36" t="s">
        <v>9103</v>
      </c>
      <c r="AU2343" s="36">
        <v>3650</v>
      </c>
      <c r="AV2343" s="49">
        <f t="shared" si="36"/>
        <v>43387</v>
      </c>
    </row>
    <row r="2344" spans="1:48" s="36" customFormat="1" x14ac:dyDescent="0.25">
      <c r="A2344" s="36">
        <v>305000645</v>
      </c>
      <c r="B2344" s="36">
        <v>0</v>
      </c>
      <c r="C2344" s="36">
        <v>3050006450</v>
      </c>
      <c r="D2344" s="36" t="s">
        <v>4</v>
      </c>
      <c r="E2344" s="36" t="s">
        <v>1031</v>
      </c>
      <c r="F2344" s="36">
        <v>3050</v>
      </c>
      <c r="G2344" s="36">
        <v>1</v>
      </c>
      <c r="H2344" s="36" t="s">
        <v>2089</v>
      </c>
      <c r="I2344" s="37" t="s">
        <v>2972</v>
      </c>
      <c r="J2344" s="36" t="s">
        <v>52</v>
      </c>
      <c r="K2344" s="36">
        <v>107900</v>
      </c>
      <c r="L2344" s="37">
        <v>104939</v>
      </c>
      <c r="M2344" s="37">
        <v>305000645</v>
      </c>
      <c r="N2344" s="45">
        <v>39897</v>
      </c>
      <c r="O2344" s="36" t="s">
        <v>4154</v>
      </c>
      <c r="P2344" s="38">
        <v>3150</v>
      </c>
      <c r="Q2344" s="38">
        <v>-3150</v>
      </c>
      <c r="R2344" s="38">
        <v>0</v>
      </c>
      <c r="W2344" s="37">
        <v>104939</v>
      </c>
      <c r="X2344" s="36" t="s">
        <v>8612</v>
      </c>
      <c r="AU2344" s="36">
        <v>3650</v>
      </c>
      <c r="AV2344" s="49">
        <f t="shared" si="36"/>
        <v>43547</v>
      </c>
    </row>
    <row r="2345" spans="1:48" s="36" customFormat="1" x14ac:dyDescent="0.25">
      <c r="A2345" s="36">
        <v>305000658</v>
      </c>
      <c r="B2345" s="36">
        <v>0</v>
      </c>
      <c r="C2345" s="36">
        <v>3050006580</v>
      </c>
      <c r="D2345" s="36" t="s">
        <v>4</v>
      </c>
      <c r="E2345" s="36" t="s">
        <v>1031</v>
      </c>
      <c r="F2345" s="36">
        <v>3050</v>
      </c>
      <c r="G2345" s="36">
        <v>3</v>
      </c>
      <c r="H2345" s="36" t="s">
        <v>4155</v>
      </c>
      <c r="I2345" s="37" t="s">
        <v>2972</v>
      </c>
      <c r="J2345" s="36" t="s">
        <v>52</v>
      </c>
      <c r="K2345" s="36">
        <v>107930</v>
      </c>
      <c r="L2345" s="37">
        <v>104878</v>
      </c>
      <c r="M2345" s="37">
        <v>305000658</v>
      </c>
      <c r="N2345" s="45">
        <v>39973</v>
      </c>
      <c r="O2345" s="36" t="s">
        <v>4156</v>
      </c>
      <c r="P2345" s="38">
        <v>4169.9799999999996</v>
      </c>
      <c r="Q2345" s="38">
        <v>-4169.9799999999996</v>
      </c>
      <c r="R2345" s="38">
        <v>0</v>
      </c>
      <c r="W2345" s="37">
        <v>104878</v>
      </c>
      <c r="X2345" s="36" t="s">
        <v>8622</v>
      </c>
      <c r="AU2345" s="36">
        <v>3650</v>
      </c>
      <c r="AV2345" s="49">
        <f t="shared" si="36"/>
        <v>43623</v>
      </c>
    </row>
    <row r="2346" spans="1:48" s="36" customFormat="1" x14ac:dyDescent="0.25">
      <c r="A2346" s="36">
        <v>305000659</v>
      </c>
      <c r="B2346" s="36">
        <v>0</v>
      </c>
      <c r="C2346" s="36">
        <v>3050006590</v>
      </c>
      <c r="D2346" s="36" t="s">
        <v>4</v>
      </c>
      <c r="E2346" s="36" t="s">
        <v>1031</v>
      </c>
      <c r="F2346" s="36">
        <v>3050</v>
      </c>
      <c r="G2346" s="36">
        <v>10</v>
      </c>
      <c r="H2346" s="36" t="s">
        <v>4157</v>
      </c>
      <c r="I2346" s="37" t="s">
        <v>2972</v>
      </c>
      <c r="J2346" s="36" t="s">
        <v>52</v>
      </c>
      <c r="K2346" s="36">
        <v>107999</v>
      </c>
      <c r="L2346" s="37">
        <v>104878</v>
      </c>
      <c r="M2346" s="37">
        <v>305000659</v>
      </c>
      <c r="N2346" s="45">
        <v>40028</v>
      </c>
      <c r="O2346" s="36" t="s">
        <v>4158</v>
      </c>
      <c r="P2346" s="38">
        <v>13899.94</v>
      </c>
      <c r="Q2346" s="38">
        <v>-13899.94</v>
      </c>
      <c r="R2346" s="38">
        <v>0</v>
      </c>
      <c r="W2346" s="37">
        <v>104878</v>
      </c>
      <c r="X2346" s="36" t="s">
        <v>8622</v>
      </c>
      <c r="AU2346" s="36">
        <v>3650</v>
      </c>
      <c r="AV2346" s="49">
        <f t="shared" si="36"/>
        <v>43678</v>
      </c>
    </row>
    <row r="2347" spans="1:48" s="36" customFormat="1" x14ac:dyDescent="0.25">
      <c r="A2347" s="36">
        <v>305000669</v>
      </c>
      <c r="B2347" s="36">
        <v>0</v>
      </c>
      <c r="C2347" s="36">
        <v>3050006690</v>
      </c>
      <c r="D2347" s="36" t="s">
        <v>4</v>
      </c>
      <c r="E2347" s="36" t="s">
        <v>1031</v>
      </c>
      <c r="F2347" s="36">
        <v>3050</v>
      </c>
      <c r="G2347" s="36">
        <v>4</v>
      </c>
      <c r="H2347" s="36" t="s">
        <v>1106</v>
      </c>
      <c r="I2347" s="37" t="s">
        <v>2972</v>
      </c>
      <c r="J2347" s="36" t="s">
        <v>52</v>
      </c>
      <c r="K2347" s="36">
        <v>107803</v>
      </c>
      <c r="L2347" s="37">
        <v>100909</v>
      </c>
      <c r="M2347" s="37">
        <v>305000669</v>
      </c>
      <c r="N2347" s="45">
        <v>40038</v>
      </c>
      <c r="O2347" s="36" t="s">
        <v>4161</v>
      </c>
      <c r="P2347" s="38">
        <v>5949.98</v>
      </c>
      <c r="Q2347" s="38">
        <v>-5949.98</v>
      </c>
      <c r="R2347" s="38">
        <v>0</v>
      </c>
      <c r="W2347" s="37">
        <v>100909</v>
      </c>
      <c r="X2347" s="36" t="s">
        <v>9103</v>
      </c>
      <c r="AU2347" s="36">
        <v>3650</v>
      </c>
      <c r="AV2347" s="49">
        <f t="shared" si="36"/>
        <v>43688</v>
      </c>
    </row>
    <row r="2348" spans="1:48" s="36" customFormat="1" x14ac:dyDescent="0.25">
      <c r="A2348" s="36">
        <v>305000675</v>
      </c>
      <c r="B2348" s="36">
        <v>0</v>
      </c>
      <c r="C2348" s="36">
        <v>3050006750</v>
      </c>
      <c r="D2348" s="36" t="s">
        <v>4</v>
      </c>
      <c r="E2348" s="36" t="s">
        <v>1031</v>
      </c>
      <c r="F2348" s="36">
        <v>3050</v>
      </c>
      <c r="G2348" s="36">
        <v>1</v>
      </c>
      <c r="H2348" s="36" t="s">
        <v>4162</v>
      </c>
      <c r="I2348" s="37" t="s">
        <v>2972</v>
      </c>
      <c r="J2348" s="36" t="s">
        <v>52</v>
      </c>
      <c r="K2348" s="36">
        <v>107814</v>
      </c>
      <c r="L2348" s="37">
        <v>104939</v>
      </c>
      <c r="M2348" s="37">
        <v>305000675</v>
      </c>
      <c r="N2348" s="45">
        <v>40120</v>
      </c>
      <c r="O2348" s="36" t="s">
        <v>4163</v>
      </c>
      <c r="P2348" s="38">
        <v>3000</v>
      </c>
      <c r="Q2348" s="38">
        <v>-3000</v>
      </c>
      <c r="R2348" s="38">
        <v>0</v>
      </c>
      <c r="W2348" s="37">
        <v>104939</v>
      </c>
      <c r="X2348" s="36" t="s">
        <v>8612</v>
      </c>
      <c r="AU2348" s="36">
        <v>3650</v>
      </c>
      <c r="AV2348" s="49">
        <f t="shared" si="36"/>
        <v>43770</v>
      </c>
    </row>
    <row r="2349" spans="1:48" s="36" customFormat="1" x14ac:dyDescent="0.25">
      <c r="A2349" s="36">
        <v>305000681</v>
      </c>
      <c r="B2349" s="36">
        <v>0</v>
      </c>
      <c r="C2349" s="36">
        <v>3050006810</v>
      </c>
      <c r="D2349" s="36" t="s">
        <v>4</v>
      </c>
      <c r="E2349" s="36" t="s">
        <v>1031</v>
      </c>
      <c r="F2349" s="36">
        <v>3050</v>
      </c>
      <c r="G2349" s="36">
        <v>1</v>
      </c>
      <c r="H2349" s="36" t="s">
        <v>4164</v>
      </c>
      <c r="I2349" s="37" t="s">
        <v>2972</v>
      </c>
      <c r="J2349" s="36" t="s">
        <v>52</v>
      </c>
      <c r="K2349" s="36">
        <v>107930</v>
      </c>
      <c r="L2349" s="37">
        <v>104939</v>
      </c>
      <c r="M2349" s="37">
        <v>305000681</v>
      </c>
      <c r="N2349" s="45">
        <v>40134</v>
      </c>
      <c r="O2349" s="36" t="s">
        <v>1113</v>
      </c>
      <c r="P2349" s="38">
        <v>3400</v>
      </c>
      <c r="Q2349" s="38">
        <v>-3400</v>
      </c>
      <c r="R2349" s="38">
        <v>0</v>
      </c>
      <c r="W2349" s="37">
        <v>104939</v>
      </c>
      <c r="X2349" s="36" t="s">
        <v>8612</v>
      </c>
      <c r="AU2349" s="36">
        <v>3650</v>
      </c>
      <c r="AV2349" s="49">
        <f t="shared" si="36"/>
        <v>43784</v>
      </c>
    </row>
    <row r="2350" spans="1:48" s="36" customFormat="1" x14ac:dyDescent="0.25">
      <c r="A2350" s="36">
        <v>305000685</v>
      </c>
      <c r="B2350" s="36">
        <v>0</v>
      </c>
      <c r="C2350" s="36">
        <v>3050006850</v>
      </c>
      <c r="D2350" s="36" t="s">
        <v>4</v>
      </c>
      <c r="E2350" s="36" t="s">
        <v>1031</v>
      </c>
      <c r="F2350" s="36">
        <v>3050</v>
      </c>
      <c r="G2350" s="36">
        <v>6</v>
      </c>
      <c r="H2350" s="36" t="s">
        <v>1289</v>
      </c>
      <c r="I2350" s="37" t="s">
        <v>2972</v>
      </c>
      <c r="J2350" s="36" t="s">
        <v>52</v>
      </c>
      <c r="K2350" s="36">
        <v>107930</v>
      </c>
      <c r="L2350" s="37">
        <v>100909</v>
      </c>
      <c r="M2350" s="37">
        <v>305000685</v>
      </c>
      <c r="N2350" s="45">
        <v>40087</v>
      </c>
      <c r="O2350" s="36" t="s">
        <v>4165</v>
      </c>
      <c r="P2350" s="38">
        <v>11199.96</v>
      </c>
      <c r="Q2350" s="38">
        <v>-11199.96</v>
      </c>
      <c r="R2350" s="38">
        <v>0</v>
      </c>
      <c r="W2350" s="37">
        <v>100909</v>
      </c>
      <c r="X2350" s="36" t="s">
        <v>9103</v>
      </c>
      <c r="AU2350" s="36">
        <v>3650</v>
      </c>
      <c r="AV2350" s="49">
        <f t="shared" si="36"/>
        <v>43737</v>
      </c>
    </row>
    <row r="2351" spans="1:48" s="36" customFormat="1" x14ac:dyDescent="0.25">
      <c r="A2351" s="36">
        <v>305000686</v>
      </c>
      <c r="B2351" s="36">
        <v>0</v>
      </c>
      <c r="C2351" s="36">
        <v>3050006860</v>
      </c>
      <c r="D2351" s="36" t="s">
        <v>4</v>
      </c>
      <c r="E2351" s="36" t="s">
        <v>1031</v>
      </c>
      <c r="F2351" s="36">
        <v>3050</v>
      </c>
      <c r="G2351" s="36">
        <v>3</v>
      </c>
      <c r="H2351" s="36" t="s">
        <v>1289</v>
      </c>
      <c r="I2351" s="37" t="s">
        <v>2972</v>
      </c>
      <c r="J2351" s="36" t="s">
        <v>52</v>
      </c>
      <c r="K2351" s="36">
        <v>107930</v>
      </c>
      <c r="L2351" s="37">
        <v>104939</v>
      </c>
      <c r="M2351" s="37">
        <v>305000686</v>
      </c>
      <c r="N2351" s="45">
        <v>40087</v>
      </c>
      <c r="O2351" s="36" t="s">
        <v>4166</v>
      </c>
      <c r="P2351" s="38">
        <v>4800</v>
      </c>
      <c r="Q2351" s="38">
        <v>-4800</v>
      </c>
      <c r="R2351" s="38">
        <v>0</v>
      </c>
      <c r="W2351" s="37">
        <v>104939</v>
      </c>
      <c r="X2351" s="36" t="s">
        <v>8612</v>
      </c>
      <c r="AU2351" s="36">
        <v>3650</v>
      </c>
      <c r="AV2351" s="49">
        <f t="shared" si="36"/>
        <v>43737</v>
      </c>
    </row>
    <row r="2352" spans="1:48" s="36" customFormat="1" x14ac:dyDescent="0.25">
      <c r="A2352" s="36">
        <v>305000703</v>
      </c>
      <c r="B2352" s="36">
        <v>0</v>
      </c>
      <c r="C2352" s="36">
        <v>3050007030</v>
      </c>
      <c r="D2352" s="36" t="s">
        <v>4</v>
      </c>
      <c r="E2352" s="36" t="s">
        <v>1031</v>
      </c>
      <c r="F2352" s="36">
        <v>3050</v>
      </c>
      <c r="G2352" s="36">
        <v>2</v>
      </c>
      <c r="H2352" s="36" t="s">
        <v>4170</v>
      </c>
      <c r="I2352" s="37" t="s">
        <v>2972</v>
      </c>
      <c r="J2352" s="36" t="s">
        <v>52</v>
      </c>
      <c r="K2352" s="36">
        <v>107930</v>
      </c>
      <c r="L2352" s="37">
        <v>100909</v>
      </c>
      <c r="M2352" s="37">
        <v>305000703</v>
      </c>
      <c r="N2352" s="45">
        <v>40155</v>
      </c>
      <c r="O2352" s="36" t="s">
        <v>4171</v>
      </c>
      <c r="P2352" s="38">
        <v>4399.99</v>
      </c>
      <c r="Q2352" s="38">
        <v>-4399.99</v>
      </c>
      <c r="R2352" s="38">
        <v>0</v>
      </c>
      <c r="W2352" s="37">
        <v>100909</v>
      </c>
      <c r="X2352" s="36" t="s">
        <v>9103</v>
      </c>
      <c r="AU2352" s="36">
        <v>3650</v>
      </c>
      <c r="AV2352" s="49">
        <f t="shared" si="36"/>
        <v>43805</v>
      </c>
    </row>
    <row r="2353" spans="1:48" s="36" customFormat="1" x14ac:dyDescent="0.25">
      <c r="A2353" s="36">
        <v>305000707</v>
      </c>
      <c r="B2353" s="36">
        <v>0</v>
      </c>
      <c r="C2353" s="36">
        <v>3050007070</v>
      </c>
      <c r="D2353" s="36" t="s">
        <v>4</v>
      </c>
      <c r="E2353" s="36" t="s">
        <v>1031</v>
      </c>
      <c r="F2353" s="36">
        <v>3050</v>
      </c>
      <c r="G2353" s="36">
        <v>4</v>
      </c>
      <c r="H2353" s="36" t="s">
        <v>4172</v>
      </c>
      <c r="I2353" s="37" t="s">
        <v>2972</v>
      </c>
      <c r="J2353" s="36" t="s">
        <v>52</v>
      </c>
      <c r="K2353" s="36">
        <v>107930</v>
      </c>
      <c r="L2353" s="37">
        <v>105593</v>
      </c>
      <c r="M2353" s="37">
        <v>305000707</v>
      </c>
      <c r="N2353" s="45">
        <v>40163</v>
      </c>
      <c r="O2353" s="36" t="s">
        <v>4173</v>
      </c>
      <c r="P2353" s="38">
        <v>6187.51</v>
      </c>
      <c r="Q2353" s="38">
        <v>-6187.51</v>
      </c>
      <c r="R2353" s="38">
        <v>0</v>
      </c>
      <c r="W2353" s="37">
        <v>105593</v>
      </c>
      <c r="X2353" s="36" t="s">
        <v>13096</v>
      </c>
      <c r="AU2353" s="36">
        <v>3650</v>
      </c>
      <c r="AV2353" s="49">
        <f t="shared" si="36"/>
        <v>43813</v>
      </c>
    </row>
    <row r="2354" spans="1:48" s="36" customFormat="1" x14ac:dyDescent="0.25">
      <c r="A2354" s="36">
        <v>305000720</v>
      </c>
      <c r="B2354" s="36">
        <v>0</v>
      </c>
      <c r="C2354" s="36">
        <v>3050007200</v>
      </c>
      <c r="D2354" s="36" t="s">
        <v>4</v>
      </c>
      <c r="E2354" s="36" t="s">
        <v>1031</v>
      </c>
      <c r="F2354" s="36">
        <v>3050</v>
      </c>
      <c r="G2354" s="36">
        <v>4</v>
      </c>
      <c r="H2354" s="36" t="s">
        <v>4174</v>
      </c>
      <c r="I2354" s="37" t="s">
        <v>2972</v>
      </c>
      <c r="J2354" s="36" t="s">
        <v>52</v>
      </c>
      <c r="K2354" s="36">
        <v>107907</v>
      </c>
      <c r="L2354" s="37">
        <v>105593</v>
      </c>
      <c r="M2354" s="37">
        <v>305000720</v>
      </c>
      <c r="N2354" s="45">
        <v>40185</v>
      </c>
      <c r="O2354" s="36" t="s">
        <v>4175</v>
      </c>
      <c r="P2354" s="38">
        <v>4455</v>
      </c>
      <c r="Q2354" s="38">
        <v>-4455</v>
      </c>
      <c r="R2354" s="38">
        <v>0</v>
      </c>
      <c r="W2354" s="37">
        <v>105593</v>
      </c>
      <c r="X2354" s="36" t="s">
        <v>13096</v>
      </c>
      <c r="AU2354" s="36">
        <v>3650</v>
      </c>
      <c r="AV2354" s="49">
        <f t="shared" si="36"/>
        <v>43835</v>
      </c>
    </row>
    <row r="2355" spans="1:48" s="36" customFormat="1" x14ac:dyDescent="0.25">
      <c r="A2355" s="36">
        <v>305000722</v>
      </c>
      <c r="B2355" s="36">
        <v>0</v>
      </c>
      <c r="C2355" s="36">
        <v>3050007220</v>
      </c>
      <c r="D2355" s="36" t="s">
        <v>4</v>
      </c>
      <c r="E2355" s="36" t="s">
        <v>1031</v>
      </c>
      <c r="F2355" s="36">
        <v>3050</v>
      </c>
      <c r="G2355" s="36">
        <v>3</v>
      </c>
      <c r="H2355" s="36" t="s">
        <v>1114</v>
      </c>
      <c r="I2355" s="37" t="s">
        <v>2972</v>
      </c>
      <c r="J2355" s="36" t="s">
        <v>52</v>
      </c>
      <c r="K2355" s="36">
        <v>107930</v>
      </c>
      <c r="L2355" s="37">
        <v>104939</v>
      </c>
      <c r="M2355" s="37">
        <v>305000722</v>
      </c>
      <c r="N2355" s="45">
        <v>40197</v>
      </c>
      <c r="O2355" s="36" t="s">
        <v>4176</v>
      </c>
      <c r="P2355" s="38">
        <v>2550</v>
      </c>
      <c r="Q2355" s="38">
        <v>-2550</v>
      </c>
      <c r="R2355" s="38">
        <v>0</v>
      </c>
      <c r="W2355" s="37">
        <v>104939</v>
      </c>
      <c r="X2355" s="36" t="s">
        <v>8612</v>
      </c>
      <c r="AU2355" s="36">
        <v>3650</v>
      </c>
      <c r="AV2355" s="49">
        <f t="shared" si="36"/>
        <v>43847</v>
      </c>
    </row>
    <row r="2356" spans="1:48" s="36" customFormat="1" x14ac:dyDescent="0.25">
      <c r="A2356" s="36">
        <v>305000723</v>
      </c>
      <c r="B2356" s="36">
        <v>0</v>
      </c>
      <c r="C2356" s="36">
        <v>3050007230</v>
      </c>
      <c r="D2356" s="36" t="s">
        <v>4</v>
      </c>
      <c r="E2356" s="36" t="s">
        <v>1031</v>
      </c>
      <c r="F2356" s="36">
        <v>3050</v>
      </c>
      <c r="G2356" s="36">
        <v>2</v>
      </c>
      <c r="H2356" s="36" t="s">
        <v>2382</v>
      </c>
      <c r="I2356" s="37" t="s">
        <v>2972</v>
      </c>
      <c r="J2356" s="36" t="s">
        <v>52</v>
      </c>
      <c r="K2356" s="36">
        <v>107930</v>
      </c>
      <c r="L2356" s="37">
        <v>104878</v>
      </c>
      <c r="M2356" s="37">
        <v>305000723</v>
      </c>
      <c r="N2356" s="45">
        <v>40203</v>
      </c>
      <c r="O2356" s="36" t="s">
        <v>4177</v>
      </c>
      <c r="P2356" s="38">
        <v>2720</v>
      </c>
      <c r="Q2356" s="38">
        <v>-2720</v>
      </c>
      <c r="R2356" s="38">
        <v>0</v>
      </c>
      <c r="W2356" s="37">
        <v>104878</v>
      </c>
      <c r="X2356" s="36" t="s">
        <v>8622</v>
      </c>
      <c r="AU2356" s="36">
        <v>3650</v>
      </c>
      <c r="AV2356" s="49">
        <f t="shared" si="36"/>
        <v>43853</v>
      </c>
    </row>
    <row r="2357" spans="1:48" s="36" customFormat="1" x14ac:dyDescent="0.25">
      <c r="A2357" s="36">
        <v>305000726</v>
      </c>
      <c r="B2357" s="36">
        <v>0</v>
      </c>
      <c r="C2357" s="36">
        <v>3050007260</v>
      </c>
      <c r="D2357" s="36" t="s">
        <v>4</v>
      </c>
      <c r="E2357" s="36" t="s">
        <v>1031</v>
      </c>
      <c r="F2357" s="36">
        <v>3050</v>
      </c>
      <c r="G2357" s="36">
        <v>1</v>
      </c>
      <c r="H2357" s="36" t="s">
        <v>4178</v>
      </c>
      <c r="I2357" s="37" t="s">
        <v>2972</v>
      </c>
      <c r="J2357" s="36" t="s">
        <v>52</v>
      </c>
      <c r="K2357" s="36">
        <v>107930</v>
      </c>
      <c r="L2357" s="37">
        <v>100909</v>
      </c>
      <c r="M2357" s="37">
        <v>305000726</v>
      </c>
      <c r="N2357" s="45">
        <v>40213</v>
      </c>
      <c r="O2357" s="36" t="s">
        <v>4179</v>
      </c>
      <c r="P2357" s="38">
        <v>3200</v>
      </c>
      <c r="Q2357" s="38">
        <v>-3200</v>
      </c>
      <c r="R2357" s="38">
        <v>0</v>
      </c>
      <c r="W2357" s="37">
        <v>100909</v>
      </c>
      <c r="X2357" s="36" t="s">
        <v>9103</v>
      </c>
      <c r="AU2357" s="36">
        <v>3650</v>
      </c>
      <c r="AV2357" s="49">
        <f t="shared" si="36"/>
        <v>43863</v>
      </c>
    </row>
    <row r="2358" spans="1:48" s="36" customFormat="1" x14ac:dyDescent="0.25">
      <c r="A2358" s="36">
        <v>305000727</v>
      </c>
      <c r="B2358" s="36">
        <v>0</v>
      </c>
      <c r="C2358" s="36">
        <v>3050007270</v>
      </c>
      <c r="D2358" s="36" t="s">
        <v>4</v>
      </c>
      <c r="E2358" s="36" t="s">
        <v>1031</v>
      </c>
      <c r="F2358" s="36">
        <v>3050</v>
      </c>
      <c r="G2358" s="36">
        <v>5</v>
      </c>
      <c r="H2358" s="36" t="s">
        <v>4178</v>
      </c>
      <c r="I2358" s="37" t="s">
        <v>2972</v>
      </c>
      <c r="J2358" s="36" t="s">
        <v>52</v>
      </c>
      <c r="K2358" s="36">
        <v>107930</v>
      </c>
      <c r="L2358" s="37">
        <v>100909</v>
      </c>
      <c r="M2358" s="37">
        <v>305000727</v>
      </c>
      <c r="N2358" s="45">
        <v>40213</v>
      </c>
      <c r="O2358" s="36" t="s">
        <v>4180</v>
      </c>
      <c r="P2358" s="38">
        <v>2124.98</v>
      </c>
      <c r="Q2358" s="38">
        <v>-2124.98</v>
      </c>
      <c r="R2358" s="38">
        <v>0</v>
      </c>
      <c r="W2358" s="37">
        <v>100909</v>
      </c>
      <c r="X2358" s="36" t="s">
        <v>9103</v>
      </c>
      <c r="AU2358" s="36">
        <v>3650</v>
      </c>
      <c r="AV2358" s="49">
        <f t="shared" si="36"/>
        <v>43863</v>
      </c>
    </row>
    <row r="2359" spans="1:48" s="36" customFormat="1" x14ac:dyDescent="0.25">
      <c r="A2359" s="36">
        <v>305000732</v>
      </c>
      <c r="B2359" s="36">
        <v>0</v>
      </c>
      <c r="C2359" s="36">
        <v>3050007320</v>
      </c>
      <c r="D2359" s="36" t="s">
        <v>4</v>
      </c>
      <c r="E2359" s="36" t="s">
        <v>1031</v>
      </c>
      <c r="F2359" s="36">
        <v>3050</v>
      </c>
      <c r="G2359" s="36">
        <v>7</v>
      </c>
      <c r="H2359" s="36" t="s">
        <v>4181</v>
      </c>
      <c r="I2359" s="37" t="s">
        <v>2972</v>
      </c>
      <c r="J2359" s="36" t="s">
        <v>52</v>
      </c>
      <c r="K2359" s="36">
        <v>107999</v>
      </c>
      <c r="L2359" s="37">
        <v>104878</v>
      </c>
      <c r="M2359" s="37">
        <v>305000732</v>
      </c>
      <c r="N2359" s="45">
        <v>40254</v>
      </c>
      <c r="O2359" s="36" t="s">
        <v>4182</v>
      </c>
      <c r="P2359" s="38">
        <v>9520.01</v>
      </c>
      <c r="Q2359" s="38">
        <v>-9520.01</v>
      </c>
      <c r="R2359" s="38">
        <v>0</v>
      </c>
      <c r="W2359" s="37">
        <v>104878</v>
      </c>
      <c r="X2359" s="36" t="s">
        <v>8622</v>
      </c>
      <c r="AU2359" s="36">
        <v>3650</v>
      </c>
      <c r="AV2359" s="49">
        <f t="shared" si="36"/>
        <v>43904</v>
      </c>
    </row>
    <row r="2360" spans="1:48" s="36" customFormat="1" x14ac:dyDescent="0.25">
      <c r="A2360" s="36">
        <v>305000759</v>
      </c>
      <c r="B2360" s="36">
        <v>0</v>
      </c>
      <c r="C2360" s="36">
        <v>3050007590</v>
      </c>
      <c r="D2360" s="36" t="s">
        <v>4</v>
      </c>
      <c r="E2360" s="36" t="s">
        <v>1031</v>
      </c>
      <c r="F2360" s="36">
        <v>3050</v>
      </c>
      <c r="G2360" s="36">
        <v>3</v>
      </c>
      <c r="H2360" s="36" t="s">
        <v>1119</v>
      </c>
      <c r="I2360" s="37" t="s">
        <v>2972</v>
      </c>
      <c r="J2360" s="36" t="s">
        <v>52</v>
      </c>
      <c r="K2360" s="36">
        <v>107930</v>
      </c>
      <c r="L2360" s="37">
        <v>104878</v>
      </c>
      <c r="M2360" s="37">
        <v>305000759</v>
      </c>
      <c r="N2360" s="45">
        <v>40289</v>
      </c>
      <c r="O2360" s="36" t="s">
        <v>4183</v>
      </c>
      <c r="P2360" s="38">
        <v>4192.96</v>
      </c>
      <c r="Q2360" s="38">
        <v>-4192.96</v>
      </c>
      <c r="R2360" s="38">
        <v>0</v>
      </c>
      <c r="W2360" s="37">
        <v>104878</v>
      </c>
      <c r="X2360" s="36" t="s">
        <v>8622</v>
      </c>
      <c r="AU2360" s="36">
        <v>3650</v>
      </c>
      <c r="AV2360" s="49">
        <f t="shared" si="36"/>
        <v>43939</v>
      </c>
    </row>
    <row r="2361" spans="1:48" s="36" customFormat="1" x14ac:dyDescent="0.25">
      <c r="A2361" s="36">
        <v>305000760</v>
      </c>
      <c r="B2361" s="36">
        <v>0</v>
      </c>
      <c r="C2361" s="36">
        <v>3050007600</v>
      </c>
      <c r="D2361" s="36" t="s">
        <v>4</v>
      </c>
      <c r="E2361" s="36" t="s">
        <v>1031</v>
      </c>
      <c r="F2361" s="36">
        <v>3050</v>
      </c>
      <c r="G2361" s="36">
        <v>6</v>
      </c>
      <c r="H2361" s="36" t="s">
        <v>4184</v>
      </c>
      <c r="I2361" s="37" t="s">
        <v>2972</v>
      </c>
      <c r="J2361" s="36" t="s">
        <v>52</v>
      </c>
      <c r="K2361" s="36">
        <v>107930</v>
      </c>
      <c r="L2361" s="37">
        <v>104939</v>
      </c>
      <c r="M2361" s="37">
        <v>305000760</v>
      </c>
      <c r="N2361" s="45">
        <v>40279</v>
      </c>
      <c r="O2361" s="36" t="s">
        <v>4185</v>
      </c>
      <c r="P2361" s="38">
        <v>8300</v>
      </c>
      <c r="Q2361" s="38">
        <v>-8300</v>
      </c>
      <c r="R2361" s="38">
        <v>0</v>
      </c>
      <c r="W2361" s="37">
        <v>104939</v>
      </c>
      <c r="X2361" s="36" t="s">
        <v>8612</v>
      </c>
      <c r="AU2361" s="36">
        <v>3650</v>
      </c>
      <c r="AV2361" s="49">
        <f t="shared" si="36"/>
        <v>43929</v>
      </c>
    </row>
    <row r="2362" spans="1:48" s="36" customFormat="1" x14ac:dyDescent="0.25">
      <c r="A2362" s="36">
        <v>305000762</v>
      </c>
      <c r="B2362" s="36">
        <v>0</v>
      </c>
      <c r="C2362" s="36">
        <v>3050007620</v>
      </c>
      <c r="D2362" s="36" t="s">
        <v>4</v>
      </c>
      <c r="E2362" s="36" t="s">
        <v>1031</v>
      </c>
      <c r="F2362" s="36">
        <v>3050</v>
      </c>
      <c r="G2362" s="36">
        <v>1</v>
      </c>
      <c r="H2362" s="36" t="s">
        <v>1122</v>
      </c>
      <c r="I2362" s="37" t="s">
        <v>2972</v>
      </c>
      <c r="J2362" s="36" t="s">
        <v>52</v>
      </c>
      <c r="K2362" s="36">
        <v>107930</v>
      </c>
      <c r="L2362" s="37">
        <v>104878</v>
      </c>
      <c r="M2362" s="37">
        <v>305000762</v>
      </c>
      <c r="N2362" s="45">
        <v>40300</v>
      </c>
      <c r="O2362" s="36" t="s">
        <v>4186</v>
      </c>
      <c r="P2362" s="38">
        <v>1442.71</v>
      </c>
      <c r="Q2362" s="38">
        <v>-1442.71</v>
      </c>
      <c r="R2362" s="38">
        <v>0</v>
      </c>
      <c r="W2362" s="37">
        <v>104878</v>
      </c>
      <c r="X2362" s="36" t="s">
        <v>8622</v>
      </c>
      <c r="AU2362" s="36">
        <v>3650</v>
      </c>
      <c r="AV2362" s="49">
        <f t="shared" si="36"/>
        <v>43950</v>
      </c>
    </row>
    <row r="2363" spans="1:48" s="36" customFormat="1" x14ac:dyDescent="0.25">
      <c r="A2363" s="36">
        <v>305000776</v>
      </c>
      <c r="B2363" s="36">
        <v>0</v>
      </c>
      <c r="C2363" s="36">
        <v>3050007760</v>
      </c>
      <c r="D2363" s="36" t="s">
        <v>4</v>
      </c>
      <c r="E2363" s="36" t="s">
        <v>1031</v>
      </c>
      <c r="F2363" s="36">
        <v>3050</v>
      </c>
      <c r="G2363" s="36">
        <v>1</v>
      </c>
      <c r="H2363" s="36" t="s">
        <v>4187</v>
      </c>
      <c r="I2363" s="37" t="s">
        <v>2972</v>
      </c>
      <c r="J2363" s="36" t="s">
        <v>52</v>
      </c>
      <c r="K2363" s="36">
        <v>107999</v>
      </c>
      <c r="L2363" s="37">
        <v>104939</v>
      </c>
      <c r="M2363" s="37">
        <v>305000776</v>
      </c>
      <c r="N2363" s="45">
        <v>40329</v>
      </c>
      <c r="O2363" s="36" t="s">
        <v>4188</v>
      </c>
      <c r="P2363" s="38">
        <v>3400</v>
      </c>
      <c r="Q2363" s="38">
        <v>-3400</v>
      </c>
      <c r="R2363" s="38">
        <v>0</v>
      </c>
      <c r="W2363" s="37">
        <v>104939</v>
      </c>
      <c r="X2363" s="36" t="s">
        <v>8612</v>
      </c>
      <c r="AU2363" s="36">
        <v>3650</v>
      </c>
      <c r="AV2363" s="49">
        <f t="shared" si="36"/>
        <v>43979</v>
      </c>
    </row>
    <row r="2364" spans="1:48" s="36" customFormat="1" x14ac:dyDescent="0.25">
      <c r="A2364" s="36">
        <v>305000778</v>
      </c>
      <c r="B2364" s="36">
        <v>0</v>
      </c>
      <c r="C2364" s="36">
        <v>3050007780</v>
      </c>
      <c r="D2364" s="36" t="s">
        <v>4</v>
      </c>
      <c r="E2364" s="36" t="s">
        <v>1031</v>
      </c>
      <c r="F2364" s="36">
        <v>3050</v>
      </c>
      <c r="G2364" s="36">
        <v>1</v>
      </c>
      <c r="H2364" s="36" t="s">
        <v>4187</v>
      </c>
      <c r="I2364" s="37" t="s">
        <v>2972</v>
      </c>
      <c r="J2364" s="36" t="s">
        <v>52</v>
      </c>
      <c r="K2364" s="36">
        <v>107930</v>
      </c>
      <c r="L2364" s="37">
        <v>104587</v>
      </c>
      <c r="M2364" s="37">
        <v>305000778</v>
      </c>
      <c r="N2364" s="45">
        <v>40329</v>
      </c>
      <c r="O2364" s="36" t="s">
        <v>4190</v>
      </c>
      <c r="P2364" s="38">
        <v>1191.69</v>
      </c>
      <c r="Q2364" s="38">
        <v>-1191.69</v>
      </c>
      <c r="R2364" s="38">
        <v>0</v>
      </c>
      <c r="W2364" s="37">
        <v>104587</v>
      </c>
      <c r="X2364" s="36" t="s">
        <v>15764</v>
      </c>
      <c r="AU2364" s="36">
        <v>3650</v>
      </c>
      <c r="AV2364" s="49">
        <f t="shared" si="36"/>
        <v>43979</v>
      </c>
    </row>
    <row r="2365" spans="1:48" s="36" customFormat="1" x14ac:dyDescent="0.25">
      <c r="A2365" s="36">
        <v>305000793</v>
      </c>
      <c r="B2365" s="36">
        <v>0</v>
      </c>
      <c r="C2365" s="36">
        <v>3050007930</v>
      </c>
      <c r="D2365" s="36" t="s">
        <v>4</v>
      </c>
      <c r="E2365" s="36" t="s">
        <v>1031</v>
      </c>
      <c r="F2365" s="36">
        <v>3050</v>
      </c>
      <c r="G2365" s="36">
        <v>20</v>
      </c>
      <c r="H2365" s="36" t="s">
        <v>4193</v>
      </c>
      <c r="I2365" s="37" t="s">
        <v>2972</v>
      </c>
      <c r="J2365" s="36" t="s">
        <v>52</v>
      </c>
      <c r="K2365" s="36">
        <v>107930</v>
      </c>
      <c r="L2365" s="37">
        <v>105159</v>
      </c>
      <c r="M2365" s="37">
        <v>305000793</v>
      </c>
      <c r="N2365" s="45">
        <v>40377</v>
      </c>
      <c r="O2365" s="36" t="s">
        <v>4194</v>
      </c>
      <c r="P2365" s="38">
        <v>80000.710000000006</v>
      </c>
      <c r="Q2365" s="38">
        <v>-80000.710000000006</v>
      </c>
      <c r="R2365" s="38">
        <v>0</v>
      </c>
      <c r="W2365" s="37">
        <v>105159</v>
      </c>
      <c r="X2365" s="36" t="s">
        <v>12933</v>
      </c>
      <c r="AU2365" s="36">
        <v>3650</v>
      </c>
      <c r="AV2365" s="49">
        <f t="shared" si="36"/>
        <v>44027</v>
      </c>
    </row>
    <row r="2366" spans="1:48" s="36" customFormat="1" x14ac:dyDescent="0.25">
      <c r="A2366" s="36">
        <v>305000794</v>
      </c>
      <c r="B2366" s="36">
        <v>0</v>
      </c>
      <c r="C2366" s="36">
        <v>3050007940</v>
      </c>
      <c r="D2366" s="36" t="s">
        <v>4</v>
      </c>
      <c r="E2366" s="36" t="s">
        <v>1031</v>
      </c>
      <c r="F2366" s="36">
        <v>3050</v>
      </c>
      <c r="G2366" s="36">
        <v>2</v>
      </c>
      <c r="H2366" s="36" t="s">
        <v>2102</v>
      </c>
      <c r="I2366" s="37" t="s">
        <v>2972</v>
      </c>
      <c r="J2366" s="36" t="s">
        <v>52</v>
      </c>
      <c r="K2366" s="36">
        <v>107930</v>
      </c>
      <c r="L2366" s="37">
        <v>104587</v>
      </c>
      <c r="M2366" s="37">
        <v>305000794</v>
      </c>
      <c r="N2366" s="45">
        <v>40395</v>
      </c>
      <c r="O2366" s="36" t="s">
        <v>4195</v>
      </c>
      <c r="P2366" s="38">
        <v>2326.75</v>
      </c>
      <c r="Q2366" s="38">
        <v>-2326.75</v>
      </c>
      <c r="R2366" s="38">
        <v>0</v>
      </c>
      <c r="W2366" s="37">
        <v>104587</v>
      </c>
      <c r="X2366" s="36" t="s">
        <v>15764</v>
      </c>
      <c r="AU2366" s="36">
        <v>3650</v>
      </c>
      <c r="AV2366" s="49">
        <f t="shared" si="36"/>
        <v>44045</v>
      </c>
    </row>
    <row r="2367" spans="1:48" s="36" customFormat="1" x14ac:dyDescent="0.25">
      <c r="A2367" s="36">
        <v>305000833</v>
      </c>
      <c r="B2367" s="36">
        <v>0</v>
      </c>
      <c r="C2367" s="36">
        <v>3050008330</v>
      </c>
      <c r="D2367" s="36" t="s">
        <v>4</v>
      </c>
      <c r="E2367" s="36" t="s">
        <v>1031</v>
      </c>
      <c r="F2367" s="36">
        <v>3050</v>
      </c>
      <c r="G2367" s="36">
        <v>2</v>
      </c>
      <c r="H2367" s="36" t="s">
        <v>4196</v>
      </c>
      <c r="I2367" s="37" t="s">
        <v>2972</v>
      </c>
      <c r="J2367" s="36" t="s">
        <v>52</v>
      </c>
      <c r="K2367" s="36">
        <v>107930</v>
      </c>
      <c r="L2367" s="37">
        <v>100909</v>
      </c>
      <c r="M2367" s="37">
        <v>305000833</v>
      </c>
      <c r="N2367" s="45">
        <v>40417</v>
      </c>
      <c r="O2367" s="36" t="s">
        <v>4197</v>
      </c>
      <c r="P2367" s="38">
        <v>2037.31</v>
      </c>
      <c r="Q2367" s="38">
        <v>-2037.31</v>
      </c>
      <c r="R2367" s="38">
        <v>0</v>
      </c>
      <c r="W2367" s="37">
        <v>100909</v>
      </c>
      <c r="X2367" s="36" t="s">
        <v>9103</v>
      </c>
      <c r="AU2367" s="36">
        <v>3650</v>
      </c>
      <c r="AV2367" s="49">
        <f t="shared" si="36"/>
        <v>44067</v>
      </c>
    </row>
    <row r="2368" spans="1:48" s="36" customFormat="1" x14ac:dyDescent="0.25">
      <c r="A2368" s="36">
        <v>305000834</v>
      </c>
      <c r="B2368" s="36">
        <v>0</v>
      </c>
      <c r="C2368" s="36">
        <v>3050008340</v>
      </c>
      <c r="D2368" s="36" t="s">
        <v>4</v>
      </c>
      <c r="E2368" s="36" t="s">
        <v>1031</v>
      </c>
      <c r="F2368" s="36">
        <v>3050</v>
      </c>
      <c r="G2368" s="36">
        <v>16</v>
      </c>
      <c r="H2368" s="36" t="s">
        <v>4196</v>
      </c>
      <c r="I2368" s="37" t="s">
        <v>2972</v>
      </c>
      <c r="J2368" s="36" t="s">
        <v>52</v>
      </c>
      <c r="K2368" s="36">
        <v>107930</v>
      </c>
      <c r="L2368" s="37">
        <v>100909</v>
      </c>
      <c r="M2368" s="37">
        <v>305000834</v>
      </c>
      <c r="N2368" s="45">
        <v>40417</v>
      </c>
      <c r="O2368" s="36" t="s">
        <v>4198</v>
      </c>
      <c r="P2368" s="38">
        <v>4684.37</v>
      </c>
      <c r="Q2368" s="38">
        <v>-4684.37</v>
      </c>
      <c r="R2368" s="38">
        <v>0</v>
      </c>
      <c r="W2368" s="37">
        <v>100909</v>
      </c>
      <c r="X2368" s="36" t="s">
        <v>9103</v>
      </c>
      <c r="AU2368" s="36">
        <v>3650</v>
      </c>
      <c r="AV2368" s="49">
        <f t="shared" si="36"/>
        <v>44067</v>
      </c>
    </row>
    <row r="2369" spans="1:48" s="36" customFormat="1" x14ac:dyDescent="0.25">
      <c r="A2369" s="36">
        <v>305000835</v>
      </c>
      <c r="B2369" s="36">
        <v>0</v>
      </c>
      <c r="C2369" s="36">
        <v>3050008350</v>
      </c>
      <c r="D2369" s="36" t="s">
        <v>4</v>
      </c>
      <c r="E2369" s="36" t="s">
        <v>1031</v>
      </c>
      <c r="F2369" s="36">
        <v>3050</v>
      </c>
      <c r="G2369" s="36">
        <v>160</v>
      </c>
      <c r="H2369" s="36" t="s">
        <v>4196</v>
      </c>
      <c r="I2369" s="37" t="s">
        <v>2972</v>
      </c>
      <c r="J2369" s="36" t="s">
        <v>52</v>
      </c>
      <c r="K2369" s="36">
        <v>107803</v>
      </c>
      <c r="L2369" s="37">
        <v>100909</v>
      </c>
      <c r="M2369" s="37">
        <v>305000835</v>
      </c>
      <c r="N2369" s="45">
        <v>40417</v>
      </c>
      <c r="O2369" s="36" t="s">
        <v>4199</v>
      </c>
      <c r="P2369" s="38">
        <v>46717.7</v>
      </c>
      <c r="Q2369" s="38">
        <v>-46717.7</v>
      </c>
      <c r="R2369" s="38">
        <v>0</v>
      </c>
      <c r="W2369" s="37">
        <v>100909</v>
      </c>
      <c r="X2369" s="36" t="s">
        <v>9103</v>
      </c>
      <c r="AU2369" s="36">
        <v>3650</v>
      </c>
      <c r="AV2369" s="49">
        <f t="shared" si="36"/>
        <v>44067</v>
      </c>
    </row>
    <row r="2370" spans="1:48" s="36" customFormat="1" x14ac:dyDescent="0.25">
      <c r="A2370" s="36">
        <v>305000867</v>
      </c>
      <c r="B2370" s="36">
        <v>0</v>
      </c>
      <c r="C2370" s="36">
        <v>3050008670</v>
      </c>
      <c r="D2370" s="36" t="s">
        <v>4</v>
      </c>
      <c r="E2370" s="36" t="s">
        <v>1031</v>
      </c>
      <c r="F2370" s="36">
        <v>3050</v>
      </c>
      <c r="G2370" s="36">
        <v>2</v>
      </c>
      <c r="H2370" s="36" t="s">
        <v>4200</v>
      </c>
      <c r="I2370" s="37" t="s">
        <v>2972</v>
      </c>
      <c r="J2370" s="36" t="s">
        <v>52</v>
      </c>
      <c r="K2370" s="36">
        <v>107930</v>
      </c>
      <c r="L2370" s="37">
        <v>104939</v>
      </c>
      <c r="M2370" s="37">
        <v>305000867</v>
      </c>
      <c r="N2370" s="45">
        <v>40442</v>
      </c>
      <c r="O2370" s="36" t="s">
        <v>4185</v>
      </c>
      <c r="P2370" s="38">
        <v>2550</v>
      </c>
      <c r="Q2370" s="38">
        <v>-2550</v>
      </c>
      <c r="R2370" s="38">
        <v>0</v>
      </c>
      <c r="W2370" s="37">
        <v>104939</v>
      </c>
      <c r="X2370" s="36" t="s">
        <v>8612</v>
      </c>
      <c r="AU2370" s="36">
        <v>3650</v>
      </c>
      <c r="AV2370" s="49">
        <f t="shared" si="36"/>
        <v>44092</v>
      </c>
    </row>
    <row r="2371" spans="1:48" s="36" customFormat="1" x14ac:dyDescent="0.25">
      <c r="A2371" s="36">
        <v>305000868</v>
      </c>
      <c r="B2371" s="36">
        <v>0</v>
      </c>
      <c r="C2371" s="36">
        <v>3050008680</v>
      </c>
      <c r="D2371" s="36" t="s">
        <v>4</v>
      </c>
      <c r="E2371" s="36" t="s">
        <v>1031</v>
      </c>
      <c r="F2371" s="36">
        <v>3050</v>
      </c>
      <c r="G2371" s="36">
        <v>1</v>
      </c>
      <c r="H2371" s="36" t="s">
        <v>754</v>
      </c>
      <c r="I2371" s="37" t="s">
        <v>2972</v>
      </c>
      <c r="J2371" s="36" t="s">
        <v>52</v>
      </c>
      <c r="K2371" s="36">
        <v>107914</v>
      </c>
      <c r="L2371" s="37">
        <v>107512</v>
      </c>
      <c r="M2371" s="37">
        <v>305000868</v>
      </c>
      <c r="N2371" s="45">
        <v>40451</v>
      </c>
      <c r="O2371" s="36" t="s">
        <v>4201</v>
      </c>
      <c r="P2371" s="38">
        <v>3300</v>
      </c>
      <c r="Q2371" s="38">
        <v>-3300</v>
      </c>
      <c r="R2371" s="38">
        <v>0</v>
      </c>
      <c r="W2371" s="37">
        <v>107512</v>
      </c>
      <c r="X2371" s="36" t="s">
        <v>13526</v>
      </c>
      <c r="AU2371" s="36">
        <v>3650</v>
      </c>
      <c r="AV2371" s="49">
        <f t="shared" si="36"/>
        <v>44101</v>
      </c>
    </row>
    <row r="2372" spans="1:48" s="36" customFormat="1" x14ac:dyDescent="0.25">
      <c r="A2372" s="36">
        <v>305000878</v>
      </c>
      <c r="B2372" s="36">
        <v>0</v>
      </c>
      <c r="C2372" s="36">
        <v>3050008780</v>
      </c>
      <c r="D2372" s="36" t="s">
        <v>4</v>
      </c>
      <c r="E2372" s="36" t="s">
        <v>1031</v>
      </c>
      <c r="F2372" s="36">
        <v>3050</v>
      </c>
      <c r="G2372" s="36">
        <v>3</v>
      </c>
      <c r="H2372" s="36" t="s">
        <v>4202</v>
      </c>
      <c r="I2372" s="37" t="s">
        <v>2972</v>
      </c>
      <c r="J2372" s="36" t="s">
        <v>52</v>
      </c>
      <c r="K2372" s="36">
        <v>107930</v>
      </c>
      <c r="L2372" s="37">
        <v>105159</v>
      </c>
      <c r="M2372" s="37">
        <v>305000878</v>
      </c>
      <c r="N2372" s="45">
        <v>40452</v>
      </c>
      <c r="O2372" s="36" t="s">
        <v>4203</v>
      </c>
      <c r="P2372" s="38">
        <v>6599.98</v>
      </c>
      <c r="Q2372" s="38">
        <v>-6599.98</v>
      </c>
      <c r="R2372" s="38">
        <v>0</v>
      </c>
      <c r="W2372" s="37">
        <v>105159</v>
      </c>
      <c r="X2372" s="36" t="s">
        <v>12933</v>
      </c>
      <c r="AU2372" s="36">
        <v>3650</v>
      </c>
      <c r="AV2372" s="49">
        <f t="shared" si="36"/>
        <v>44102</v>
      </c>
    </row>
    <row r="2373" spans="1:48" s="36" customFormat="1" x14ac:dyDescent="0.25">
      <c r="A2373" s="36">
        <v>305000879</v>
      </c>
      <c r="B2373" s="36">
        <v>0</v>
      </c>
      <c r="C2373" s="36">
        <v>3050008790</v>
      </c>
      <c r="D2373" s="36" t="s">
        <v>4</v>
      </c>
      <c r="E2373" s="36" t="s">
        <v>1031</v>
      </c>
      <c r="F2373" s="36">
        <v>3050</v>
      </c>
      <c r="G2373" s="36">
        <v>4</v>
      </c>
      <c r="H2373" s="36" t="s">
        <v>4204</v>
      </c>
      <c r="I2373" s="37" t="s">
        <v>2972</v>
      </c>
      <c r="J2373" s="36" t="s">
        <v>52</v>
      </c>
      <c r="K2373" s="36">
        <v>107930</v>
      </c>
      <c r="L2373" s="37">
        <v>105153</v>
      </c>
      <c r="M2373" s="37">
        <v>305000879</v>
      </c>
      <c r="N2373" s="45">
        <v>40466</v>
      </c>
      <c r="O2373" s="36" t="s">
        <v>4205</v>
      </c>
      <c r="P2373" s="38">
        <v>4859.8599999999997</v>
      </c>
      <c r="Q2373" s="38">
        <v>-4859.8599999999997</v>
      </c>
      <c r="R2373" s="38">
        <v>0</v>
      </c>
      <c r="W2373" s="37">
        <v>105153</v>
      </c>
      <c r="X2373" s="36" t="s">
        <v>13397</v>
      </c>
      <c r="AU2373" s="36">
        <v>3650</v>
      </c>
      <c r="AV2373" s="49">
        <f t="shared" si="36"/>
        <v>44116</v>
      </c>
    </row>
    <row r="2374" spans="1:48" s="36" customFormat="1" x14ac:dyDescent="0.25">
      <c r="A2374" s="36">
        <v>305000936</v>
      </c>
      <c r="B2374" s="36">
        <v>0</v>
      </c>
      <c r="C2374" s="36">
        <v>3050009360</v>
      </c>
      <c r="D2374" s="36" t="s">
        <v>4</v>
      </c>
      <c r="E2374" s="36" t="s">
        <v>1031</v>
      </c>
      <c r="F2374" s="36">
        <v>3050</v>
      </c>
      <c r="G2374" s="36">
        <v>15</v>
      </c>
      <c r="H2374" s="36" t="s">
        <v>4209</v>
      </c>
      <c r="I2374" s="37" t="s">
        <v>2972</v>
      </c>
      <c r="J2374" s="36" t="s">
        <v>52</v>
      </c>
      <c r="K2374" s="36">
        <v>107803</v>
      </c>
      <c r="L2374" s="37">
        <v>100909</v>
      </c>
      <c r="M2374" s="37">
        <v>305000936</v>
      </c>
      <c r="N2374" s="45">
        <v>40574</v>
      </c>
      <c r="O2374" s="36" t="s">
        <v>4210</v>
      </c>
      <c r="P2374" s="38">
        <v>68985.009999999995</v>
      </c>
      <c r="Q2374" s="38">
        <v>-68985.009999999995</v>
      </c>
      <c r="R2374" s="38">
        <v>0</v>
      </c>
      <c r="W2374" s="37">
        <v>100909</v>
      </c>
      <c r="X2374" s="36" t="s">
        <v>9103</v>
      </c>
      <c r="AU2374" s="36">
        <v>3650</v>
      </c>
      <c r="AV2374" s="49">
        <f t="shared" si="36"/>
        <v>44224</v>
      </c>
    </row>
    <row r="2375" spans="1:48" s="36" customFormat="1" x14ac:dyDescent="0.25">
      <c r="A2375" s="36">
        <v>305000937</v>
      </c>
      <c r="B2375" s="36">
        <v>0</v>
      </c>
      <c r="C2375" s="36">
        <v>3050009370</v>
      </c>
      <c r="D2375" s="36" t="s">
        <v>4</v>
      </c>
      <c r="E2375" s="36" t="s">
        <v>1031</v>
      </c>
      <c r="F2375" s="36">
        <v>3050</v>
      </c>
      <c r="G2375" s="36">
        <v>5</v>
      </c>
      <c r="H2375" s="36" t="s">
        <v>1134</v>
      </c>
      <c r="I2375" s="37" t="s">
        <v>2972</v>
      </c>
      <c r="J2375" s="36" t="s">
        <v>52</v>
      </c>
      <c r="K2375" s="36">
        <v>107930</v>
      </c>
      <c r="L2375" s="37">
        <v>104939</v>
      </c>
      <c r="M2375" s="37">
        <v>305000937</v>
      </c>
      <c r="N2375" s="45">
        <v>40580</v>
      </c>
      <c r="O2375" s="36" t="s">
        <v>1135</v>
      </c>
      <c r="P2375" s="38">
        <v>20300</v>
      </c>
      <c r="Q2375" s="38">
        <v>-20300</v>
      </c>
      <c r="R2375" s="38">
        <v>0</v>
      </c>
      <c r="W2375" s="37">
        <v>104939</v>
      </c>
      <c r="X2375" s="36" t="s">
        <v>8612</v>
      </c>
      <c r="AU2375" s="36">
        <v>3650</v>
      </c>
      <c r="AV2375" s="49">
        <f t="shared" si="36"/>
        <v>44230</v>
      </c>
    </row>
    <row r="2376" spans="1:48" s="36" customFormat="1" x14ac:dyDescent="0.25">
      <c r="A2376" s="36">
        <v>305000952</v>
      </c>
      <c r="B2376" s="36">
        <v>0</v>
      </c>
      <c r="C2376" s="36">
        <v>3050009520</v>
      </c>
      <c r="D2376" s="36" t="s">
        <v>4</v>
      </c>
      <c r="E2376" s="36" t="s">
        <v>1031</v>
      </c>
      <c r="F2376" s="36">
        <v>3050</v>
      </c>
      <c r="G2376" s="36">
        <v>6</v>
      </c>
      <c r="H2376" s="36" t="s">
        <v>4212</v>
      </c>
      <c r="I2376" s="37" t="s">
        <v>2972</v>
      </c>
      <c r="J2376" s="36" t="s">
        <v>52</v>
      </c>
      <c r="K2376" s="36">
        <v>107930</v>
      </c>
      <c r="L2376" s="37">
        <v>105153</v>
      </c>
      <c r="M2376" s="37">
        <v>305000952</v>
      </c>
      <c r="N2376" s="45">
        <v>40586</v>
      </c>
      <c r="O2376" s="36" t="s">
        <v>4213</v>
      </c>
      <c r="P2376" s="38">
        <v>6469.23</v>
      </c>
      <c r="Q2376" s="38">
        <v>-6469.23</v>
      </c>
      <c r="R2376" s="38">
        <v>0</v>
      </c>
      <c r="W2376" s="37">
        <v>105153</v>
      </c>
      <c r="X2376" s="36" t="s">
        <v>13397</v>
      </c>
      <c r="AU2376" s="36">
        <v>3650</v>
      </c>
      <c r="AV2376" s="49">
        <f t="shared" si="36"/>
        <v>44236</v>
      </c>
    </row>
    <row r="2377" spans="1:48" s="36" customFormat="1" x14ac:dyDescent="0.25">
      <c r="A2377" s="36">
        <v>305000998</v>
      </c>
      <c r="B2377" s="36">
        <v>0</v>
      </c>
      <c r="C2377" s="36">
        <v>3050009980</v>
      </c>
      <c r="D2377" s="36" t="s">
        <v>4</v>
      </c>
      <c r="E2377" s="36" t="s">
        <v>1031</v>
      </c>
      <c r="F2377" s="36">
        <v>3050</v>
      </c>
      <c r="G2377" s="36">
        <v>1</v>
      </c>
      <c r="H2377" s="36" t="s">
        <v>4215</v>
      </c>
      <c r="I2377" s="37" t="s">
        <v>2972</v>
      </c>
      <c r="J2377" s="36" t="s">
        <v>52</v>
      </c>
      <c r="K2377" s="36">
        <v>107999</v>
      </c>
      <c r="L2377" s="37">
        <v>107718</v>
      </c>
      <c r="M2377" s="37">
        <v>305000998</v>
      </c>
      <c r="N2377" s="45">
        <v>40575</v>
      </c>
      <c r="O2377" s="36" t="s">
        <v>4216</v>
      </c>
      <c r="P2377" s="38">
        <v>1021.5</v>
      </c>
      <c r="Q2377" s="38">
        <v>-1021.5</v>
      </c>
      <c r="R2377" s="38">
        <v>0</v>
      </c>
      <c r="W2377" s="37">
        <v>107718</v>
      </c>
      <c r="X2377" s="36" t="s">
        <v>13627</v>
      </c>
      <c r="AU2377" s="36">
        <v>3650</v>
      </c>
      <c r="AV2377" s="49">
        <f t="shared" ref="AV2377:AV2440" si="37">N2377+AU2377</f>
        <v>44225</v>
      </c>
    </row>
    <row r="2378" spans="1:48" s="36" customFormat="1" x14ac:dyDescent="0.25">
      <c r="A2378" s="36">
        <v>305001068</v>
      </c>
      <c r="B2378" s="36">
        <v>0</v>
      </c>
      <c r="C2378" s="36">
        <v>3050010680</v>
      </c>
      <c r="D2378" s="36" t="s">
        <v>4</v>
      </c>
      <c r="E2378" s="36" t="s">
        <v>1031</v>
      </c>
      <c r="F2378" s="36">
        <v>3050</v>
      </c>
      <c r="G2378" s="36">
        <v>2</v>
      </c>
      <c r="H2378" s="36" t="s">
        <v>4219</v>
      </c>
      <c r="I2378" s="37" t="s">
        <v>2972</v>
      </c>
      <c r="J2378" s="36" t="s">
        <v>52</v>
      </c>
      <c r="K2378" s="36">
        <v>107999</v>
      </c>
      <c r="L2378" s="37">
        <v>104878</v>
      </c>
      <c r="M2378" s="37">
        <v>305001068</v>
      </c>
      <c r="N2378" s="45">
        <v>40663</v>
      </c>
      <c r="O2378" s="36" t="s">
        <v>4220</v>
      </c>
      <c r="P2378" s="38">
        <v>3263.99</v>
      </c>
      <c r="Q2378" s="38">
        <v>-3263.99</v>
      </c>
      <c r="R2378" s="38">
        <v>0</v>
      </c>
      <c r="W2378" s="37">
        <v>104878</v>
      </c>
      <c r="X2378" s="36" t="s">
        <v>8622</v>
      </c>
      <c r="AU2378" s="36">
        <v>3650</v>
      </c>
      <c r="AV2378" s="49">
        <f t="shared" si="37"/>
        <v>44313</v>
      </c>
    </row>
    <row r="2379" spans="1:48" s="36" customFormat="1" x14ac:dyDescent="0.25">
      <c r="A2379" s="36">
        <v>305001127</v>
      </c>
      <c r="B2379" s="36">
        <v>0</v>
      </c>
      <c r="C2379" s="36">
        <v>3050011270</v>
      </c>
      <c r="D2379" s="36" t="s">
        <v>4</v>
      </c>
      <c r="E2379" s="36" t="s">
        <v>1031</v>
      </c>
      <c r="F2379" s="36">
        <v>3050</v>
      </c>
      <c r="G2379" s="36">
        <v>1</v>
      </c>
      <c r="H2379" s="36" t="s">
        <v>4223</v>
      </c>
      <c r="I2379" s="37" t="s">
        <v>2972</v>
      </c>
      <c r="J2379" s="36" t="s">
        <v>52</v>
      </c>
      <c r="K2379" s="36">
        <v>107910</v>
      </c>
      <c r="L2379" s="37">
        <v>104878</v>
      </c>
      <c r="M2379" s="37">
        <v>305001127</v>
      </c>
      <c r="N2379" s="45">
        <v>40750</v>
      </c>
      <c r="O2379" s="36" t="s">
        <v>4224</v>
      </c>
      <c r="P2379" s="38">
        <v>1690.02</v>
      </c>
      <c r="Q2379" s="38">
        <v>-1690.02</v>
      </c>
      <c r="R2379" s="38">
        <v>0</v>
      </c>
      <c r="W2379" s="37">
        <v>104878</v>
      </c>
      <c r="X2379" s="36" t="s">
        <v>8622</v>
      </c>
      <c r="AU2379" s="36">
        <v>3650</v>
      </c>
      <c r="AV2379" s="49">
        <f t="shared" si="37"/>
        <v>44400</v>
      </c>
    </row>
    <row r="2380" spans="1:48" s="36" customFormat="1" x14ac:dyDescent="0.25">
      <c r="A2380" s="36">
        <v>305001163</v>
      </c>
      <c r="B2380" s="36">
        <v>0</v>
      </c>
      <c r="C2380" s="36">
        <v>3050011630</v>
      </c>
      <c r="D2380" s="36" t="s">
        <v>4</v>
      </c>
      <c r="E2380" s="36" t="s">
        <v>1031</v>
      </c>
      <c r="F2380" s="36">
        <v>3050</v>
      </c>
      <c r="G2380" s="36">
        <v>1</v>
      </c>
      <c r="H2380" s="36" t="s">
        <v>4225</v>
      </c>
      <c r="I2380" s="37" t="s">
        <v>2972</v>
      </c>
      <c r="J2380" s="36" t="s">
        <v>52</v>
      </c>
      <c r="K2380" s="36">
        <v>107803</v>
      </c>
      <c r="L2380" s="37">
        <v>104587</v>
      </c>
      <c r="M2380" s="37">
        <v>305001163</v>
      </c>
      <c r="N2380" s="45">
        <v>40757</v>
      </c>
      <c r="O2380" s="36" t="s">
        <v>4226</v>
      </c>
      <c r="P2380" s="38">
        <v>2610.5</v>
      </c>
      <c r="Q2380" s="38">
        <v>-2610.5</v>
      </c>
      <c r="R2380" s="38">
        <v>0</v>
      </c>
      <c r="W2380" s="37">
        <v>104587</v>
      </c>
      <c r="X2380" s="36" t="s">
        <v>15764</v>
      </c>
      <c r="AU2380" s="36">
        <v>3650</v>
      </c>
      <c r="AV2380" s="49">
        <f t="shared" si="37"/>
        <v>44407</v>
      </c>
    </row>
    <row r="2381" spans="1:48" s="36" customFormat="1" x14ac:dyDescent="0.25">
      <c r="A2381" s="36">
        <v>305001176</v>
      </c>
      <c r="B2381" s="36">
        <v>0</v>
      </c>
      <c r="C2381" s="36">
        <v>3050011760</v>
      </c>
      <c r="D2381" s="36" t="s">
        <v>4</v>
      </c>
      <c r="E2381" s="36" t="s">
        <v>1031</v>
      </c>
      <c r="F2381" s="36">
        <v>3050</v>
      </c>
      <c r="G2381" s="36">
        <v>1</v>
      </c>
      <c r="H2381" s="36" t="s">
        <v>133</v>
      </c>
      <c r="I2381" s="37" t="s">
        <v>2972</v>
      </c>
      <c r="J2381" s="36" t="s">
        <v>52</v>
      </c>
      <c r="K2381" s="36">
        <v>107999</v>
      </c>
      <c r="L2381" s="37">
        <v>104878</v>
      </c>
      <c r="M2381" s="37">
        <v>305001176</v>
      </c>
      <c r="N2381" s="45">
        <v>40787</v>
      </c>
      <c r="O2381" s="36" t="s">
        <v>4227</v>
      </c>
      <c r="P2381" s="38">
        <v>1690.02</v>
      </c>
      <c r="Q2381" s="38">
        <v>-1690.02</v>
      </c>
      <c r="R2381" s="38">
        <v>0</v>
      </c>
      <c r="W2381" s="37">
        <v>104878</v>
      </c>
      <c r="X2381" s="36" t="s">
        <v>8622</v>
      </c>
      <c r="AU2381" s="36">
        <v>3650</v>
      </c>
      <c r="AV2381" s="49">
        <f t="shared" si="37"/>
        <v>44437</v>
      </c>
    </row>
    <row r="2382" spans="1:48" s="36" customFormat="1" x14ac:dyDescent="0.25">
      <c r="A2382" s="36">
        <v>305001241</v>
      </c>
      <c r="B2382" s="36">
        <v>0</v>
      </c>
      <c r="C2382" s="36">
        <v>3050012410</v>
      </c>
      <c r="D2382" s="36" t="s">
        <v>4</v>
      </c>
      <c r="E2382" s="36" t="s">
        <v>1031</v>
      </c>
      <c r="F2382" s="36">
        <v>3050</v>
      </c>
      <c r="G2382" s="36">
        <v>7</v>
      </c>
      <c r="H2382" s="36" t="s">
        <v>1139</v>
      </c>
      <c r="I2382" s="37" t="s">
        <v>2972</v>
      </c>
      <c r="J2382" s="36" t="s">
        <v>52</v>
      </c>
      <c r="K2382" s="36">
        <v>107999</v>
      </c>
      <c r="L2382" s="37">
        <v>105159</v>
      </c>
      <c r="M2382" s="37">
        <v>305001241</v>
      </c>
      <c r="N2382" s="45">
        <v>40901</v>
      </c>
      <c r="O2382" s="36" t="s">
        <v>4228</v>
      </c>
      <c r="P2382" s="38">
        <v>29400</v>
      </c>
      <c r="Q2382" s="38">
        <v>-29400</v>
      </c>
      <c r="R2382" s="38">
        <v>0</v>
      </c>
      <c r="W2382" s="37">
        <v>105159</v>
      </c>
      <c r="X2382" s="36" t="s">
        <v>12933</v>
      </c>
      <c r="AU2382" s="36">
        <v>3650</v>
      </c>
      <c r="AV2382" s="49">
        <f t="shared" si="37"/>
        <v>44551</v>
      </c>
    </row>
    <row r="2383" spans="1:48" s="36" customFormat="1" x14ac:dyDescent="0.25">
      <c r="A2383" s="36">
        <v>305001286</v>
      </c>
      <c r="B2383" s="36">
        <v>0</v>
      </c>
      <c r="C2383" s="36">
        <v>3050012860</v>
      </c>
      <c r="D2383" s="36" t="s">
        <v>4</v>
      </c>
      <c r="E2383" s="36" t="s">
        <v>1031</v>
      </c>
      <c r="F2383" s="36">
        <v>3050</v>
      </c>
      <c r="G2383" s="36">
        <v>1</v>
      </c>
      <c r="H2383" s="36" t="s">
        <v>2159</v>
      </c>
      <c r="I2383" s="37" t="s">
        <v>2972</v>
      </c>
      <c r="J2383" s="36" t="s">
        <v>52</v>
      </c>
      <c r="K2383" s="36">
        <v>107999</v>
      </c>
      <c r="L2383" s="37">
        <v>104957</v>
      </c>
      <c r="M2383" s="37">
        <v>305001286</v>
      </c>
      <c r="N2383" s="45">
        <v>40981</v>
      </c>
      <c r="O2383" s="36" t="s">
        <v>1067</v>
      </c>
      <c r="P2383" s="38">
        <v>4500</v>
      </c>
      <c r="Q2383" s="38">
        <v>-4500</v>
      </c>
      <c r="R2383" s="38">
        <v>0</v>
      </c>
      <c r="W2383" s="37">
        <v>104957</v>
      </c>
      <c r="X2383" s="36" t="s">
        <v>10961</v>
      </c>
      <c r="AU2383" s="36">
        <v>3650</v>
      </c>
      <c r="AV2383" s="49">
        <f t="shared" si="37"/>
        <v>44631</v>
      </c>
    </row>
    <row r="2384" spans="1:48" s="36" customFormat="1" x14ac:dyDescent="0.25">
      <c r="A2384" s="36">
        <v>305001317</v>
      </c>
      <c r="B2384" s="36">
        <v>0</v>
      </c>
      <c r="C2384" s="36">
        <v>3050013170</v>
      </c>
      <c r="D2384" s="36" t="s">
        <v>4</v>
      </c>
      <c r="E2384" s="36" t="s">
        <v>1031</v>
      </c>
      <c r="F2384" s="36">
        <v>3050</v>
      </c>
      <c r="G2384" s="36">
        <v>1</v>
      </c>
      <c r="H2384" s="36" t="s">
        <v>337</v>
      </c>
      <c r="I2384" s="37" t="s">
        <v>2972</v>
      </c>
      <c r="J2384" s="36" t="s">
        <v>52</v>
      </c>
      <c r="K2384" s="36">
        <v>107999</v>
      </c>
      <c r="L2384" s="37">
        <v>105153</v>
      </c>
      <c r="M2384" s="37">
        <v>305001317</v>
      </c>
      <c r="N2384" s="45">
        <v>40945</v>
      </c>
      <c r="O2384" s="36" t="s">
        <v>4105</v>
      </c>
      <c r="P2384" s="38">
        <v>2156.5</v>
      </c>
      <c r="Q2384" s="38">
        <v>-2156.5</v>
      </c>
      <c r="R2384" s="38">
        <v>0</v>
      </c>
      <c r="W2384" s="37">
        <v>105153</v>
      </c>
      <c r="X2384" s="36" t="s">
        <v>13397</v>
      </c>
      <c r="AU2384" s="36">
        <v>3650</v>
      </c>
      <c r="AV2384" s="49">
        <f t="shared" si="37"/>
        <v>44595</v>
      </c>
    </row>
    <row r="2385" spans="1:48" s="36" customFormat="1" x14ac:dyDescent="0.25">
      <c r="A2385" s="36">
        <v>305001333</v>
      </c>
      <c r="B2385" s="36">
        <v>0</v>
      </c>
      <c r="C2385" s="36">
        <v>3050013330</v>
      </c>
      <c r="D2385" s="36" t="s">
        <v>4</v>
      </c>
      <c r="E2385" s="36" t="s">
        <v>1031</v>
      </c>
      <c r="F2385" s="36">
        <v>3050</v>
      </c>
      <c r="G2385" s="36">
        <v>1</v>
      </c>
      <c r="H2385" s="36" t="s">
        <v>4232</v>
      </c>
      <c r="I2385" s="37" t="s">
        <v>2972</v>
      </c>
      <c r="J2385" s="36" t="s">
        <v>52</v>
      </c>
      <c r="K2385" s="36">
        <v>107999</v>
      </c>
      <c r="L2385" s="37">
        <v>100909</v>
      </c>
      <c r="M2385" s="37">
        <v>305001333</v>
      </c>
      <c r="N2385" s="45">
        <v>41023</v>
      </c>
      <c r="O2385" s="36" t="s">
        <v>4233</v>
      </c>
      <c r="P2385" s="38">
        <v>1149.99</v>
      </c>
      <c r="Q2385" s="38">
        <v>-1149.99</v>
      </c>
      <c r="R2385" s="38">
        <v>0</v>
      </c>
      <c r="W2385" s="37">
        <v>100909</v>
      </c>
      <c r="X2385" s="36" t="s">
        <v>9103</v>
      </c>
      <c r="AU2385" s="36">
        <v>3650</v>
      </c>
      <c r="AV2385" s="49">
        <f t="shared" si="37"/>
        <v>44673</v>
      </c>
    </row>
    <row r="2386" spans="1:48" s="36" customFormat="1" x14ac:dyDescent="0.25">
      <c r="A2386" s="36">
        <v>305001334</v>
      </c>
      <c r="B2386" s="36">
        <v>0</v>
      </c>
      <c r="C2386" s="36">
        <v>3050013340</v>
      </c>
      <c r="D2386" s="36" t="s">
        <v>4</v>
      </c>
      <c r="E2386" s="36" t="s">
        <v>1031</v>
      </c>
      <c r="F2386" s="36">
        <v>3050</v>
      </c>
      <c r="G2386" s="36">
        <v>4</v>
      </c>
      <c r="H2386" s="36" t="s">
        <v>4232</v>
      </c>
      <c r="I2386" s="37" t="s">
        <v>2972</v>
      </c>
      <c r="J2386" s="36" t="s">
        <v>52</v>
      </c>
      <c r="K2386" s="36">
        <v>107999</v>
      </c>
      <c r="L2386" s="37">
        <v>100909</v>
      </c>
      <c r="M2386" s="37">
        <v>305001334</v>
      </c>
      <c r="N2386" s="45">
        <v>41023</v>
      </c>
      <c r="O2386" s="36" t="s">
        <v>4234</v>
      </c>
      <c r="P2386" s="38">
        <v>1440</v>
      </c>
      <c r="Q2386" s="38">
        <v>-1440</v>
      </c>
      <c r="R2386" s="38">
        <v>0</v>
      </c>
      <c r="W2386" s="37">
        <v>100909</v>
      </c>
      <c r="X2386" s="36" t="s">
        <v>9103</v>
      </c>
      <c r="AU2386" s="36">
        <v>3650</v>
      </c>
      <c r="AV2386" s="49">
        <f t="shared" si="37"/>
        <v>44673</v>
      </c>
    </row>
    <row r="2387" spans="1:48" s="36" customFormat="1" x14ac:dyDescent="0.25">
      <c r="A2387" s="36">
        <v>305001338</v>
      </c>
      <c r="B2387" s="36">
        <v>0</v>
      </c>
      <c r="C2387" s="36">
        <v>3050013380</v>
      </c>
      <c r="D2387" s="36" t="s">
        <v>4</v>
      </c>
      <c r="E2387" s="36" t="s">
        <v>1031</v>
      </c>
      <c r="F2387" s="36">
        <v>3050</v>
      </c>
      <c r="G2387" s="36">
        <v>2</v>
      </c>
      <c r="H2387" s="36" t="s">
        <v>1170</v>
      </c>
      <c r="I2387" s="37" t="s">
        <v>2972</v>
      </c>
      <c r="J2387" s="36" t="s">
        <v>52</v>
      </c>
      <c r="K2387" s="36">
        <v>107999</v>
      </c>
      <c r="L2387" s="37">
        <v>104878</v>
      </c>
      <c r="M2387" s="37">
        <v>305001338</v>
      </c>
      <c r="N2387" s="45">
        <v>41065</v>
      </c>
      <c r="O2387" s="36" t="s">
        <v>4238</v>
      </c>
      <c r="P2387" s="38">
        <v>6900.02</v>
      </c>
      <c r="Q2387" s="38">
        <v>-6900.02</v>
      </c>
      <c r="R2387" s="38">
        <v>0</v>
      </c>
      <c r="W2387" s="37">
        <v>104878</v>
      </c>
      <c r="X2387" s="36" t="s">
        <v>8622</v>
      </c>
      <c r="AU2387" s="36">
        <v>3650</v>
      </c>
      <c r="AV2387" s="49">
        <f t="shared" si="37"/>
        <v>44715</v>
      </c>
    </row>
    <row r="2388" spans="1:48" s="36" customFormat="1" x14ac:dyDescent="0.25">
      <c r="A2388" s="36">
        <v>305001347</v>
      </c>
      <c r="B2388" s="36">
        <v>0</v>
      </c>
      <c r="C2388" s="36">
        <v>3050013470</v>
      </c>
      <c r="D2388" s="36" t="s">
        <v>4</v>
      </c>
      <c r="E2388" s="36" t="s">
        <v>1031</v>
      </c>
      <c r="F2388" s="36">
        <v>3050</v>
      </c>
      <c r="G2388" s="36">
        <v>3</v>
      </c>
      <c r="H2388" s="36" t="s">
        <v>4239</v>
      </c>
      <c r="I2388" s="37" t="s">
        <v>2972</v>
      </c>
      <c r="J2388" s="36" t="s">
        <v>52</v>
      </c>
      <c r="K2388" s="36">
        <v>107999</v>
      </c>
      <c r="L2388" s="37">
        <v>104878</v>
      </c>
      <c r="M2388" s="37">
        <v>305001347</v>
      </c>
      <c r="N2388" s="45">
        <v>41070</v>
      </c>
      <c r="O2388" s="36" t="s">
        <v>4097</v>
      </c>
      <c r="P2388" s="38">
        <v>4574.99</v>
      </c>
      <c r="Q2388" s="38">
        <v>-4574.99</v>
      </c>
      <c r="R2388" s="38">
        <v>0</v>
      </c>
      <c r="W2388" s="37">
        <v>104878</v>
      </c>
      <c r="X2388" s="36" t="s">
        <v>8622</v>
      </c>
      <c r="AU2388" s="36">
        <v>3650</v>
      </c>
      <c r="AV2388" s="49">
        <f t="shared" si="37"/>
        <v>44720</v>
      </c>
    </row>
    <row r="2389" spans="1:48" s="36" customFormat="1" x14ac:dyDescent="0.25">
      <c r="A2389" s="36">
        <v>305001348</v>
      </c>
      <c r="B2389" s="36">
        <v>0</v>
      </c>
      <c r="C2389" s="36">
        <v>3050013480</v>
      </c>
      <c r="D2389" s="36" t="s">
        <v>4</v>
      </c>
      <c r="E2389" s="36" t="s">
        <v>1031</v>
      </c>
      <c r="F2389" s="36">
        <v>3050</v>
      </c>
      <c r="G2389" s="36">
        <v>1</v>
      </c>
      <c r="H2389" s="36" t="s">
        <v>4239</v>
      </c>
      <c r="I2389" s="37" t="s">
        <v>2972</v>
      </c>
      <c r="J2389" s="36" t="s">
        <v>52</v>
      </c>
      <c r="K2389" s="36">
        <v>107999</v>
      </c>
      <c r="L2389" s="37">
        <v>104878</v>
      </c>
      <c r="M2389" s="37">
        <v>305001348</v>
      </c>
      <c r="N2389" s="45">
        <v>41070</v>
      </c>
      <c r="O2389" s="36" t="s">
        <v>4240</v>
      </c>
      <c r="P2389" s="38">
        <v>1690.02</v>
      </c>
      <c r="Q2389" s="38">
        <v>-1690.02</v>
      </c>
      <c r="R2389" s="38">
        <v>0</v>
      </c>
      <c r="W2389" s="37">
        <v>104878</v>
      </c>
      <c r="X2389" s="36" t="s">
        <v>8622</v>
      </c>
      <c r="AU2389" s="36">
        <v>3650</v>
      </c>
      <c r="AV2389" s="49">
        <f t="shared" si="37"/>
        <v>44720</v>
      </c>
    </row>
    <row r="2390" spans="1:48" s="36" customFormat="1" x14ac:dyDescent="0.25">
      <c r="A2390" s="36">
        <v>305001446</v>
      </c>
      <c r="B2390" s="36">
        <v>0</v>
      </c>
      <c r="C2390" s="36">
        <v>3050014460</v>
      </c>
      <c r="D2390" s="36" t="s">
        <v>4</v>
      </c>
      <c r="E2390" s="36" t="s">
        <v>1031</v>
      </c>
      <c r="F2390" s="36">
        <v>3050</v>
      </c>
      <c r="G2390" s="36">
        <v>1</v>
      </c>
      <c r="H2390" s="36" t="s">
        <v>2820</v>
      </c>
      <c r="I2390" s="37" t="s">
        <v>2972</v>
      </c>
      <c r="J2390" s="36" t="s">
        <v>52</v>
      </c>
      <c r="K2390" s="36">
        <v>107999</v>
      </c>
      <c r="L2390" s="37">
        <v>105153</v>
      </c>
      <c r="M2390" s="37">
        <v>305001446</v>
      </c>
      <c r="N2390" s="45">
        <v>41128</v>
      </c>
      <c r="O2390" s="36" t="s">
        <v>4105</v>
      </c>
      <c r="P2390" s="38">
        <v>1191.75</v>
      </c>
      <c r="Q2390" s="38">
        <v>-1191.75</v>
      </c>
      <c r="R2390" s="38">
        <v>0</v>
      </c>
      <c r="W2390" s="37">
        <v>105153</v>
      </c>
      <c r="X2390" s="36" t="s">
        <v>13397</v>
      </c>
      <c r="AU2390" s="36">
        <v>3650</v>
      </c>
      <c r="AV2390" s="49">
        <f t="shared" si="37"/>
        <v>44778</v>
      </c>
    </row>
    <row r="2391" spans="1:48" s="36" customFormat="1" x14ac:dyDescent="0.25">
      <c r="A2391" s="36">
        <v>305001447</v>
      </c>
      <c r="B2391" s="36">
        <v>0</v>
      </c>
      <c r="C2391" s="36">
        <v>3050014470</v>
      </c>
      <c r="D2391" s="36" t="s">
        <v>4</v>
      </c>
      <c r="E2391" s="36" t="s">
        <v>1031</v>
      </c>
      <c r="F2391" s="36">
        <v>3050</v>
      </c>
      <c r="G2391" s="36">
        <v>1</v>
      </c>
      <c r="H2391" s="36" t="s">
        <v>2820</v>
      </c>
      <c r="I2391" s="37" t="s">
        <v>2972</v>
      </c>
      <c r="J2391" s="36" t="s">
        <v>52</v>
      </c>
      <c r="K2391" s="36">
        <v>107999</v>
      </c>
      <c r="L2391" s="37">
        <v>104878</v>
      </c>
      <c r="M2391" s="37">
        <v>305001447</v>
      </c>
      <c r="N2391" s="45">
        <v>41128</v>
      </c>
      <c r="O2391" s="36" t="s">
        <v>4241</v>
      </c>
      <c r="P2391" s="38">
        <v>1690.02</v>
      </c>
      <c r="Q2391" s="38">
        <v>-1690.02</v>
      </c>
      <c r="R2391" s="38">
        <v>0</v>
      </c>
      <c r="W2391" s="37">
        <v>104878</v>
      </c>
      <c r="X2391" s="36" t="s">
        <v>8622</v>
      </c>
      <c r="AU2391" s="36">
        <v>3650</v>
      </c>
      <c r="AV2391" s="49">
        <f t="shared" si="37"/>
        <v>44778</v>
      </c>
    </row>
    <row r="2392" spans="1:48" s="36" customFormat="1" x14ac:dyDescent="0.25">
      <c r="A2392" s="36">
        <v>305001448</v>
      </c>
      <c r="B2392" s="36">
        <v>0</v>
      </c>
      <c r="C2392" s="36">
        <v>3050014480</v>
      </c>
      <c r="D2392" s="36" t="s">
        <v>4</v>
      </c>
      <c r="E2392" s="36" t="s">
        <v>1031</v>
      </c>
      <c r="F2392" s="36">
        <v>3050</v>
      </c>
      <c r="G2392" s="36">
        <v>8</v>
      </c>
      <c r="H2392" s="36" t="s">
        <v>1147</v>
      </c>
      <c r="I2392" s="37" t="s">
        <v>2972</v>
      </c>
      <c r="J2392" s="36" t="s">
        <v>52</v>
      </c>
      <c r="K2392" s="36">
        <v>107999</v>
      </c>
      <c r="L2392" s="37">
        <v>104878</v>
      </c>
      <c r="M2392" s="37">
        <v>305001448</v>
      </c>
      <c r="N2392" s="45">
        <v>41092</v>
      </c>
      <c r="O2392" s="36" t="s">
        <v>4237</v>
      </c>
      <c r="P2392" s="38">
        <v>13600.05</v>
      </c>
      <c r="Q2392" s="38">
        <v>-13600.05</v>
      </c>
      <c r="R2392" s="38">
        <v>0</v>
      </c>
      <c r="W2392" s="37">
        <v>104878</v>
      </c>
      <c r="X2392" s="36" t="s">
        <v>8622</v>
      </c>
      <c r="AU2392" s="36">
        <v>3650</v>
      </c>
      <c r="AV2392" s="49">
        <f t="shared" si="37"/>
        <v>44742</v>
      </c>
    </row>
    <row r="2393" spans="1:48" s="36" customFormat="1" x14ac:dyDescent="0.25">
      <c r="A2393" s="36">
        <v>305001488</v>
      </c>
      <c r="B2393" s="36">
        <v>0</v>
      </c>
      <c r="C2393" s="36">
        <v>3050014880</v>
      </c>
      <c r="D2393" s="36" t="s">
        <v>4</v>
      </c>
      <c r="E2393" s="36" t="s">
        <v>1031</v>
      </c>
      <c r="F2393" s="36">
        <v>3050</v>
      </c>
      <c r="G2393" s="36">
        <v>10</v>
      </c>
      <c r="H2393" s="36" t="s">
        <v>387</v>
      </c>
      <c r="I2393" s="37" t="s">
        <v>2972</v>
      </c>
      <c r="J2393" s="36" t="s">
        <v>52</v>
      </c>
      <c r="K2393" s="36">
        <v>107999</v>
      </c>
      <c r="L2393" s="37">
        <v>100909</v>
      </c>
      <c r="M2393" s="37">
        <v>305001488</v>
      </c>
      <c r="N2393" s="45">
        <v>41152</v>
      </c>
      <c r="O2393" s="36" t="s">
        <v>3984</v>
      </c>
      <c r="P2393" s="38">
        <v>46999.9</v>
      </c>
      <c r="Q2393" s="38">
        <v>-46999.9</v>
      </c>
      <c r="R2393" s="38">
        <v>0</v>
      </c>
      <c r="W2393" s="37">
        <v>100909</v>
      </c>
      <c r="X2393" s="36" t="s">
        <v>9103</v>
      </c>
      <c r="AU2393" s="36">
        <v>3650</v>
      </c>
      <c r="AV2393" s="49">
        <f t="shared" si="37"/>
        <v>44802</v>
      </c>
    </row>
    <row r="2394" spans="1:48" s="36" customFormat="1" x14ac:dyDescent="0.25">
      <c r="A2394" s="36">
        <v>305001489</v>
      </c>
      <c r="B2394" s="36">
        <v>0</v>
      </c>
      <c r="C2394" s="36">
        <v>3050014890</v>
      </c>
      <c r="D2394" s="36" t="s">
        <v>4</v>
      </c>
      <c r="E2394" s="36" t="s">
        <v>1031</v>
      </c>
      <c r="F2394" s="36">
        <v>3050</v>
      </c>
      <c r="G2394" s="36">
        <v>1</v>
      </c>
      <c r="H2394" s="36" t="s">
        <v>4242</v>
      </c>
      <c r="I2394" s="37" t="s">
        <v>2972</v>
      </c>
      <c r="J2394" s="36" t="s">
        <v>52</v>
      </c>
      <c r="K2394" s="36">
        <v>107999</v>
      </c>
      <c r="L2394" s="37">
        <v>105153</v>
      </c>
      <c r="M2394" s="37">
        <v>305001489</v>
      </c>
      <c r="N2394" s="45">
        <v>41101</v>
      </c>
      <c r="O2394" s="36" t="s">
        <v>4243</v>
      </c>
      <c r="P2394" s="38">
        <v>1191.75</v>
      </c>
      <c r="Q2394" s="38">
        <v>-1191.75</v>
      </c>
      <c r="R2394" s="38">
        <v>0</v>
      </c>
      <c r="W2394" s="37">
        <v>105153</v>
      </c>
      <c r="X2394" s="36" t="s">
        <v>13397</v>
      </c>
      <c r="AU2394" s="36">
        <v>3650</v>
      </c>
      <c r="AV2394" s="49">
        <f t="shared" si="37"/>
        <v>44751</v>
      </c>
    </row>
    <row r="2395" spans="1:48" s="36" customFormat="1" x14ac:dyDescent="0.25">
      <c r="A2395" s="36">
        <v>305001533</v>
      </c>
      <c r="B2395" s="36">
        <v>0</v>
      </c>
      <c r="C2395" s="36">
        <v>3050015330</v>
      </c>
      <c r="D2395" s="36" t="s">
        <v>4</v>
      </c>
      <c r="E2395" s="36" t="s">
        <v>1031</v>
      </c>
      <c r="F2395" s="36">
        <v>3050</v>
      </c>
      <c r="G2395" s="36">
        <v>1</v>
      </c>
      <c r="H2395" s="36" t="s">
        <v>2658</v>
      </c>
      <c r="I2395" s="37" t="s">
        <v>2972</v>
      </c>
      <c r="J2395" s="36" t="s">
        <v>52</v>
      </c>
      <c r="K2395" s="36">
        <v>107999</v>
      </c>
      <c r="L2395" s="37">
        <v>105153</v>
      </c>
      <c r="M2395" s="37">
        <v>305001533</v>
      </c>
      <c r="N2395" s="45">
        <v>41215</v>
      </c>
      <c r="O2395" s="36" t="s">
        <v>4105</v>
      </c>
      <c r="P2395" s="38">
        <v>1135</v>
      </c>
      <c r="Q2395" s="38">
        <v>-1135</v>
      </c>
      <c r="R2395" s="38">
        <v>0</v>
      </c>
      <c r="W2395" s="37">
        <v>105153</v>
      </c>
      <c r="X2395" s="36" t="s">
        <v>13397</v>
      </c>
      <c r="AU2395" s="36">
        <v>3650</v>
      </c>
      <c r="AV2395" s="49">
        <f t="shared" si="37"/>
        <v>44865</v>
      </c>
    </row>
    <row r="2396" spans="1:48" s="36" customFormat="1" x14ac:dyDescent="0.25">
      <c r="A2396" s="36">
        <v>305001593</v>
      </c>
      <c r="B2396" s="36">
        <v>0</v>
      </c>
      <c r="C2396" s="36">
        <v>3050015930</v>
      </c>
      <c r="D2396" s="36" t="s">
        <v>4</v>
      </c>
      <c r="E2396" s="36" t="s">
        <v>1031</v>
      </c>
      <c r="F2396" s="36">
        <v>3050</v>
      </c>
      <c r="G2396" s="36">
        <v>1</v>
      </c>
      <c r="H2396" s="36" t="s">
        <v>3939</v>
      </c>
      <c r="I2396" s="37" t="s">
        <v>2972</v>
      </c>
      <c r="J2396" s="36" t="s">
        <v>52</v>
      </c>
      <c r="K2396" s="36">
        <v>107999</v>
      </c>
      <c r="L2396" s="37">
        <v>105153</v>
      </c>
      <c r="M2396" s="37">
        <v>305001593</v>
      </c>
      <c r="N2396" s="45">
        <v>41299</v>
      </c>
      <c r="O2396" s="36" t="s">
        <v>4105</v>
      </c>
      <c r="P2396" s="38">
        <v>2383.33</v>
      </c>
      <c r="Q2396" s="38">
        <v>-2383.33</v>
      </c>
      <c r="R2396" s="38">
        <v>0</v>
      </c>
      <c r="W2396" s="37">
        <v>105153</v>
      </c>
      <c r="X2396" s="36" t="s">
        <v>13397</v>
      </c>
      <c r="AU2396" s="36">
        <v>3650</v>
      </c>
      <c r="AV2396" s="49">
        <f t="shared" si="37"/>
        <v>44949</v>
      </c>
    </row>
    <row r="2397" spans="1:48" s="36" customFormat="1" x14ac:dyDescent="0.25">
      <c r="A2397" s="36">
        <v>305001676</v>
      </c>
      <c r="B2397" s="36">
        <v>0</v>
      </c>
      <c r="C2397" s="36">
        <v>3050016760</v>
      </c>
      <c r="D2397" s="36" t="s">
        <v>4</v>
      </c>
      <c r="E2397" s="36" t="s">
        <v>1031</v>
      </c>
      <c r="F2397" s="36">
        <v>3050</v>
      </c>
      <c r="G2397" s="36">
        <v>3</v>
      </c>
      <c r="H2397" s="36" t="s">
        <v>4244</v>
      </c>
      <c r="I2397" s="37" t="s">
        <v>2972</v>
      </c>
      <c r="J2397" s="36" t="s">
        <v>52</v>
      </c>
      <c r="K2397" s="36">
        <v>107999</v>
      </c>
      <c r="L2397" s="37">
        <v>105153</v>
      </c>
      <c r="M2397" s="37">
        <v>305001676</v>
      </c>
      <c r="N2397" s="45">
        <v>41404</v>
      </c>
      <c r="O2397" s="36" t="s">
        <v>4105</v>
      </c>
      <c r="P2397" s="38">
        <v>3575.25</v>
      </c>
      <c r="Q2397" s="38">
        <v>-3575.25</v>
      </c>
      <c r="R2397" s="38">
        <v>0</v>
      </c>
      <c r="W2397" s="37">
        <v>105153</v>
      </c>
      <c r="X2397" s="36" t="s">
        <v>13397</v>
      </c>
      <c r="AU2397" s="36">
        <v>3650</v>
      </c>
      <c r="AV2397" s="49">
        <f t="shared" si="37"/>
        <v>45054</v>
      </c>
    </row>
    <row r="2398" spans="1:48" s="36" customFormat="1" x14ac:dyDescent="0.25">
      <c r="A2398" s="36">
        <v>305001677</v>
      </c>
      <c r="B2398" s="36">
        <v>0</v>
      </c>
      <c r="C2398" s="36">
        <v>3050016770</v>
      </c>
      <c r="D2398" s="36" t="s">
        <v>4</v>
      </c>
      <c r="E2398" s="36" t="s">
        <v>1031</v>
      </c>
      <c r="F2398" s="36">
        <v>3050</v>
      </c>
      <c r="G2398" s="36">
        <v>1</v>
      </c>
      <c r="H2398" s="36" t="s">
        <v>4245</v>
      </c>
      <c r="I2398" s="37" t="s">
        <v>2972</v>
      </c>
      <c r="J2398" s="36" t="s">
        <v>52</v>
      </c>
      <c r="K2398" s="36">
        <v>107999</v>
      </c>
      <c r="L2398" s="37">
        <v>105153</v>
      </c>
      <c r="M2398" s="37">
        <v>305001677</v>
      </c>
      <c r="N2398" s="45">
        <v>41443</v>
      </c>
      <c r="O2398" s="36" t="s">
        <v>4246</v>
      </c>
      <c r="P2398" s="38">
        <v>1191.47</v>
      </c>
      <c r="Q2398" s="38">
        <v>-1191.47</v>
      </c>
      <c r="R2398" s="38">
        <v>0</v>
      </c>
      <c r="W2398" s="37">
        <v>105153</v>
      </c>
      <c r="X2398" s="36" t="s">
        <v>13397</v>
      </c>
      <c r="AU2398" s="36">
        <v>3650</v>
      </c>
      <c r="AV2398" s="49">
        <f t="shared" si="37"/>
        <v>45093</v>
      </c>
    </row>
    <row r="2399" spans="1:48" s="36" customFormat="1" x14ac:dyDescent="0.25">
      <c r="A2399" s="36">
        <v>305001794</v>
      </c>
      <c r="B2399" s="36">
        <v>0</v>
      </c>
      <c r="C2399" s="36">
        <v>3050017940</v>
      </c>
      <c r="D2399" s="36" t="s">
        <v>4</v>
      </c>
      <c r="E2399" s="36" t="s">
        <v>1031</v>
      </c>
      <c r="F2399" s="36">
        <v>3050</v>
      </c>
      <c r="G2399" s="36">
        <v>5</v>
      </c>
      <c r="H2399" s="36" t="s">
        <v>4247</v>
      </c>
      <c r="I2399" s="37" t="s">
        <v>2972</v>
      </c>
      <c r="J2399" s="36" t="s">
        <v>52</v>
      </c>
      <c r="K2399" s="36">
        <v>107999</v>
      </c>
      <c r="L2399" s="37">
        <v>105153</v>
      </c>
      <c r="M2399" s="37">
        <v>305001794</v>
      </c>
      <c r="N2399" s="45">
        <v>41620</v>
      </c>
      <c r="O2399" s="36" t="s">
        <v>4105</v>
      </c>
      <c r="P2399" s="38">
        <v>6242.5</v>
      </c>
      <c r="Q2399" s="38">
        <v>-6242.5</v>
      </c>
      <c r="R2399" s="38">
        <v>0</v>
      </c>
      <c r="W2399" s="37">
        <v>105153</v>
      </c>
      <c r="X2399" s="36" t="s">
        <v>13397</v>
      </c>
      <c r="AU2399" s="36">
        <v>3650</v>
      </c>
      <c r="AV2399" s="49">
        <f t="shared" si="37"/>
        <v>45270</v>
      </c>
    </row>
    <row r="2400" spans="1:48" s="36" customFormat="1" x14ac:dyDescent="0.25">
      <c r="A2400" s="36">
        <v>305001853</v>
      </c>
      <c r="B2400" s="36">
        <v>0</v>
      </c>
      <c r="C2400" s="36">
        <v>3050018530</v>
      </c>
      <c r="D2400" s="36" t="s">
        <v>4</v>
      </c>
      <c r="E2400" s="36" t="s">
        <v>1031</v>
      </c>
      <c r="F2400" s="36">
        <v>3050</v>
      </c>
      <c r="G2400" s="36">
        <v>10</v>
      </c>
      <c r="H2400" s="36" t="s">
        <v>4248</v>
      </c>
      <c r="I2400" s="37" t="s">
        <v>2972</v>
      </c>
      <c r="J2400" s="36" t="s">
        <v>52</v>
      </c>
      <c r="K2400" s="36">
        <v>107999</v>
      </c>
      <c r="L2400" s="37">
        <v>105153</v>
      </c>
      <c r="M2400" s="37">
        <v>305001853</v>
      </c>
      <c r="N2400" s="45">
        <v>41687</v>
      </c>
      <c r="O2400" s="36" t="s">
        <v>4105</v>
      </c>
      <c r="P2400" s="38">
        <v>11917.5</v>
      </c>
      <c r="Q2400" s="38">
        <v>-11917.5</v>
      </c>
      <c r="R2400" s="38">
        <v>0</v>
      </c>
      <c r="W2400" s="37">
        <v>105153</v>
      </c>
      <c r="X2400" s="36" t="s">
        <v>13397</v>
      </c>
      <c r="AU2400" s="36">
        <v>3650</v>
      </c>
      <c r="AV2400" s="49">
        <f t="shared" si="37"/>
        <v>45337</v>
      </c>
    </row>
    <row r="2401" spans="1:48" s="36" customFormat="1" x14ac:dyDescent="0.25">
      <c r="A2401" s="36">
        <v>305001870</v>
      </c>
      <c r="B2401" s="36">
        <v>0</v>
      </c>
      <c r="C2401" s="36">
        <v>3050018700</v>
      </c>
      <c r="D2401" s="36" t="s">
        <v>4</v>
      </c>
      <c r="E2401" s="36" t="s">
        <v>1031</v>
      </c>
      <c r="F2401" s="36">
        <v>3050</v>
      </c>
      <c r="G2401" s="36">
        <v>2</v>
      </c>
      <c r="H2401" s="36" t="s">
        <v>2947</v>
      </c>
      <c r="I2401" s="37" t="s">
        <v>2972</v>
      </c>
      <c r="J2401" s="36" t="s">
        <v>52</v>
      </c>
      <c r="K2401" s="36">
        <v>107999</v>
      </c>
      <c r="L2401" s="37">
        <v>105153</v>
      </c>
      <c r="M2401" s="37">
        <v>305001870</v>
      </c>
      <c r="N2401" s="45">
        <v>41791</v>
      </c>
      <c r="O2401" s="36" t="s">
        <v>4105</v>
      </c>
      <c r="P2401" s="38">
        <v>2610.5</v>
      </c>
      <c r="Q2401" s="38">
        <v>-2610.5</v>
      </c>
      <c r="R2401" s="38">
        <v>0</v>
      </c>
      <c r="W2401" s="37">
        <v>105153</v>
      </c>
      <c r="X2401" s="36" t="s">
        <v>13397</v>
      </c>
      <c r="AU2401" s="36">
        <v>3650</v>
      </c>
      <c r="AV2401" s="49">
        <f t="shared" si="37"/>
        <v>45441</v>
      </c>
    </row>
    <row r="2402" spans="1:48" s="36" customFormat="1" x14ac:dyDescent="0.25">
      <c r="A2402" s="36">
        <v>305001871</v>
      </c>
      <c r="B2402" s="36">
        <v>0</v>
      </c>
      <c r="C2402" s="36">
        <v>3050018710</v>
      </c>
      <c r="D2402" s="36" t="s">
        <v>4</v>
      </c>
      <c r="E2402" s="36" t="s">
        <v>1031</v>
      </c>
      <c r="F2402" s="36">
        <v>3050</v>
      </c>
      <c r="G2402" s="36">
        <v>2</v>
      </c>
      <c r="H2402" s="36" t="s">
        <v>4249</v>
      </c>
      <c r="I2402" s="37" t="s">
        <v>2972</v>
      </c>
      <c r="J2402" s="36" t="s">
        <v>52</v>
      </c>
      <c r="K2402" s="36">
        <v>107999</v>
      </c>
      <c r="L2402" s="37">
        <v>104878</v>
      </c>
      <c r="M2402" s="37">
        <v>305001871</v>
      </c>
      <c r="N2402" s="45">
        <v>41792</v>
      </c>
      <c r="O2402" s="36" t="s">
        <v>4250</v>
      </c>
      <c r="P2402" s="38">
        <v>3500</v>
      </c>
      <c r="Q2402" s="38">
        <v>-3500</v>
      </c>
      <c r="R2402" s="38">
        <v>0</v>
      </c>
      <c r="W2402" s="37">
        <v>104878</v>
      </c>
      <c r="X2402" s="36" t="s">
        <v>8622</v>
      </c>
      <c r="AU2402" s="36">
        <v>3650</v>
      </c>
      <c r="AV2402" s="49">
        <f t="shared" si="37"/>
        <v>45442</v>
      </c>
    </row>
    <row r="2403" spans="1:48" s="36" customFormat="1" x14ac:dyDescent="0.25">
      <c r="A2403" s="36">
        <v>305001872</v>
      </c>
      <c r="B2403" s="36">
        <v>0</v>
      </c>
      <c r="C2403" s="36">
        <v>3050018720</v>
      </c>
      <c r="D2403" s="36" t="s">
        <v>4</v>
      </c>
      <c r="E2403" s="36" t="s">
        <v>1031</v>
      </c>
      <c r="F2403" s="36">
        <v>3050</v>
      </c>
      <c r="G2403" s="36">
        <v>3</v>
      </c>
      <c r="H2403" s="36" t="s">
        <v>4251</v>
      </c>
      <c r="I2403" s="37" t="s">
        <v>2972</v>
      </c>
      <c r="J2403" s="36" t="s">
        <v>52</v>
      </c>
      <c r="K2403" s="36">
        <v>107999</v>
      </c>
      <c r="L2403" s="37">
        <v>104878</v>
      </c>
      <c r="M2403" s="37">
        <v>305001872</v>
      </c>
      <c r="N2403" s="45">
        <v>41781</v>
      </c>
      <c r="O2403" s="36" t="s">
        <v>4241</v>
      </c>
      <c r="P2403" s="38">
        <v>5219.96</v>
      </c>
      <c r="Q2403" s="38">
        <v>-5219.96</v>
      </c>
      <c r="R2403" s="38">
        <v>0</v>
      </c>
      <c r="W2403" s="37">
        <v>104878</v>
      </c>
      <c r="X2403" s="36" t="s">
        <v>8622</v>
      </c>
      <c r="AU2403" s="36">
        <v>3650</v>
      </c>
      <c r="AV2403" s="49">
        <f t="shared" si="37"/>
        <v>45431</v>
      </c>
    </row>
    <row r="2404" spans="1:48" s="36" customFormat="1" x14ac:dyDescent="0.25">
      <c r="A2404" s="36">
        <v>305001956</v>
      </c>
      <c r="B2404" s="36">
        <v>0</v>
      </c>
      <c r="C2404" s="36">
        <v>3050019560</v>
      </c>
      <c r="D2404" s="36" t="s">
        <v>4</v>
      </c>
      <c r="E2404" s="36" t="s">
        <v>1031</v>
      </c>
      <c r="F2404" s="36">
        <v>3050</v>
      </c>
      <c r="G2404" s="36">
        <v>3</v>
      </c>
      <c r="H2404" s="36" t="s">
        <v>2813</v>
      </c>
      <c r="I2404" s="37" t="s">
        <v>2972</v>
      </c>
      <c r="J2404" s="36" t="s">
        <v>52</v>
      </c>
      <c r="K2404" s="36">
        <v>107999</v>
      </c>
      <c r="L2404" s="37">
        <v>105153</v>
      </c>
      <c r="M2404" s="37">
        <v>305001956</v>
      </c>
      <c r="N2404" s="45">
        <v>41824</v>
      </c>
      <c r="O2404" s="36" t="s">
        <v>4105</v>
      </c>
      <c r="P2404" s="38">
        <v>3575.25</v>
      </c>
      <c r="Q2404" s="38">
        <v>-3575.25</v>
      </c>
      <c r="R2404" s="38">
        <v>0</v>
      </c>
      <c r="W2404" s="37">
        <v>105153</v>
      </c>
      <c r="X2404" s="36" t="s">
        <v>13397</v>
      </c>
      <c r="AU2404" s="36">
        <v>3650</v>
      </c>
      <c r="AV2404" s="49">
        <f t="shared" si="37"/>
        <v>45474</v>
      </c>
    </row>
    <row r="2405" spans="1:48" s="36" customFormat="1" x14ac:dyDescent="0.25">
      <c r="A2405" s="36">
        <v>305001957</v>
      </c>
      <c r="B2405" s="36">
        <v>0</v>
      </c>
      <c r="C2405" s="36">
        <v>3050019570</v>
      </c>
      <c r="D2405" s="36" t="s">
        <v>4</v>
      </c>
      <c r="E2405" s="36" t="s">
        <v>1031</v>
      </c>
      <c r="F2405" s="36">
        <v>3050</v>
      </c>
      <c r="G2405" s="36">
        <v>4</v>
      </c>
      <c r="H2405" s="36" t="s">
        <v>4252</v>
      </c>
      <c r="I2405" s="37" t="s">
        <v>2972</v>
      </c>
      <c r="J2405" s="36" t="s">
        <v>52</v>
      </c>
      <c r="K2405" s="36">
        <v>107999</v>
      </c>
      <c r="L2405" s="37">
        <v>104878</v>
      </c>
      <c r="M2405" s="37">
        <v>305001957</v>
      </c>
      <c r="N2405" s="45">
        <v>41832</v>
      </c>
      <c r="O2405" s="36" t="s">
        <v>4107</v>
      </c>
      <c r="P2405" s="38">
        <v>5600</v>
      </c>
      <c r="Q2405" s="38">
        <v>-5600</v>
      </c>
      <c r="R2405" s="38">
        <v>0</v>
      </c>
      <c r="W2405" s="37">
        <v>104878</v>
      </c>
      <c r="X2405" s="36" t="s">
        <v>8622</v>
      </c>
      <c r="AU2405" s="36">
        <v>3650</v>
      </c>
      <c r="AV2405" s="49">
        <f t="shared" si="37"/>
        <v>45482</v>
      </c>
    </row>
    <row r="2406" spans="1:48" s="36" customFormat="1" x14ac:dyDescent="0.25">
      <c r="A2406" s="36">
        <v>305001958</v>
      </c>
      <c r="B2406" s="36">
        <v>0</v>
      </c>
      <c r="C2406" s="36">
        <v>3050019580</v>
      </c>
      <c r="D2406" s="36" t="s">
        <v>4</v>
      </c>
      <c r="E2406" s="36" t="s">
        <v>1031</v>
      </c>
      <c r="F2406" s="36">
        <v>3050</v>
      </c>
      <c r="G2406" s="36">
        <v>1</v>
      </c>
      <c r="H2406" s="36" t="s">
        <v>4252</v>
      </c>
      <c r="I2406" s="37" t="s">
        <v>2972</v>
      </c>
      <c r="J2406" s="36" t="s">
        <v>52</v>
      </c>
      <c r="K2406" s="36">
        <v>107999</v>
      </c>
      <c r="L2406" s="37">
        <v>104878</v>
      </c>
      <c r="M2406" s="37">
        <v>305001958</v>
      </c>
      <c r="N2406" s="45">
        <v>41832</v>
      </c>
      <c r="O2406" s="36" t="s">
        <v>4237</v>
      </c>
      <c r="P2406" s="38">
        <v>1620</v>
      </c>
      <c r="Q2406" s="38">
        <v>-1620</v>
      </c>
      <c r="R2406" s="38">
        <v>0</v>
      </c>
      <c r="W2406" s="37">
        <v>104878</v>
      </c>
      <c r="X2406" s="36" t="s">
        <v>8622</v>
      </c>
      <c r="AU2406" s="36">
        <v>3650</v>
      </c>
      <c r="AV2406" s="49">
        <f t="shared" si="37"/>
        <v>45482</v>
      </c>
    </row>
    <row r="2407" spans="1:48" s="36" customFormat="1" x14ac:dyDescent="0.25">
      <c r="A2407" s="36">
        <v>305001959</v>
      </c>
      <c r="B2407" s="36">
        <v>0</v>
      </c>
      <c r="C2407" s="36">
        <v>3050019590</v>
      </c>
      <c r="D2407" s="36" t="s">
        <v>4</v>
      </c>
      <c r="E2407" s="36" t="s">
        <v>1031</v>
      </c>
      <c r="F2407" s="36">
        <v>3050</v>
      </c>
      <c r="G2407" s="36">
        <v>1</v>
      </c>
      <c r="H2407" s="36" t="s">
        <v>4252</v>
      </c>
      <c r="I2407" s="37" t="s">
        <v>2972</v>
      </c>
      <c r="J2407" s="36" t="s">
        <v>52</v>
      </c>
      <c r="K2407" s="36">
        <v>107999</v>
      </c>
      <c r="L2407" s="37">
        <v>104878</v>
      </c>
      <c r="M2407" s="37">
        <v>305001959</v>
      </c>
      <c r="N2407" s="45">
        <v>41832</v>
      </c>
      <c r="O2407" s="36" t="s">
        <v>4105</v>
      </c>
      <c r="P2407" s="38">
        <v>1649.99</v>
      </c>
      <c r="Q2407" s="38">
        <v>-1649.99</v>
      </c>
      <c r="R2407" s="38">
        <v>0</v>
      </c>
      <c r="W2407" s="37">
        <v>104878</v>
      </c>
      <c r="X2407" s="36" t="s">
        <v>8622</v>
      </c>
      <c r="AU2407" s="36">
        <v>3650</v>
      </c>
      <c r="AV2407" s="49">
        <f t="shared" si="37"/>
        <v>45482</v>
      </c>
    </row>
    <row r="2408" spans="1:48" s="36" customFormat="1" x14ac:dyDescent="0.25">
      <c r="A2408" s="36">
        <v>305001960</v>
      </c>
      <c r="B2408" s="36">
        <v>0</v>
      </c>
      <c r="C2408" s="36">
        <v>3050019600</v>
      </c>
      <c r="D2408" s="36" t="s">
        <v>4</v>
      </c>
      <c r="E2408" s="36" t="s">
        <v>1031</v>
      </c>
      <c r="F2408" s="36">
        <v>3050</v>
      </c>
      <c r="G2408" s="36">
        <v>3</v>
      </c>
      <c r="H2408" s="36" t="s">
        <v>1161</v>
      </c>
      <c r="I2408" s="37" t="s">
        <v>2972</v>
      </c>
      <c r="J2408" s="36" t="s">
        <v>52</v>
      </c>
      <c r="K2408" s="36">
        <v>107999</v>
      </c>
      <c r="L2408" s="37">
        <v>104878</v>
      </c>
      <c r="M2408" s="37">
        <v>305001960</v>
      </c>
      <c r="N2408" s="45">
        <v>41905</v>
      </c>
      <c r="O2408" s="36" t="s">
        <v>4105</v>
      </c>
      <c r="P2408" s="38">
        <v>5250</v>
      </c>
      <c r="Q2408" s="38">
        <v>-5250</v>
      </c>
      <c r="R2408" s="38">
        <v>0</v>
      </c>
      <c r="W2408" s="37">
        <v>104878</v>
      </c>
      <c r="X2408" s="36" t="s">
        <v>8622</v>
      </c>
      <c r="AU2408" s="36">
        <v>3650</v>
      </c>
      <c r="AV2408" s="49">
        <f t="shared" si="37"/>
        <v>45555</v>
      </c>
    </row>
    <row r="2409" spans="1:48" s="36" customFormat="1" x14ac:dyDescent="0.25">
      <c r="A2409" s="36">
        <v>305001961</v>
      </c>
      <c r="B2409" s="36">
        <v>0</v>
      </c>
      <c r="C2409" s="36">
        <v>3050019610</v>
      </c>
      <c r="D2409" s="36" t="s">
        <v>4</v>
      </c>
      <c r="E2409" s="36" t="s">
        <v>1031</v>
      </c>
      <c r="F2409" s="36">
        <v>3050</v>
      </c>
      <c r="G2409" s="36">
        <v>6</v>
      </c>
      <c r="H2409" s="36" t="s">
        <v>1161</v>
      </c>
      <c r="I2409" s="37" t="s">
        <v>2972</v>
      </c>
      <c r="J2409" s="36" t="s">
        <v>52</v>
      </c>
      <c r="K2409" s="36">
        <v>107999</v>
      </c>
      <c r="L2409" s="37">
        <v>105153</v>
      </c>
      <c r="M2409" s="37">
        <v>305001961</v>
      </c>
      <c r="N2409" s="45">
        <v>41905</v>
      </c>
      <c r="O2409" s="36" t="s">
        <v>4105</v>
      </c>
      <c r="P2409" s="38">
        <v>7150.5</v>
      </c>
      <c r="Q2409" s="38">
        <v>-7150.5</v>
      </c>
      <c r="R2409" s="38">
        <v>0</v>
      </c>
      <c r="W2409" s="37">
        <v>105153</v>
      </c>
      <c r="X2409" s="36" t="s">
        <v>13397</v>
      </c>
      <c r="AU2409" s="36">
        <v>3650</v>
      </c>
      <c r="AV2409" s="49">
        <f t="shared" si="37"/>
        <v>45555</v>
      </c>
    </row>
    <row r="2410" spans="1:48" s="36" customFormat="1" x14ac:dyDescent="0.25">
      <c r="A2410" s="36">
        <v>305001962</v>
      </c>
      <c r="B2410" s="36">
        <v>0</v>
      </c>
      <c r="C2410" s="36">
        <v>3050019620</v>
      </c>
      <c r="D2410" s="36" t="s">
        <v>4</v>
      </c>
      <c r="E2410" s="36" t="s">
        <v>1031</v>
      </c>
      <c r="F2410" s="36">
        <v>3050</v>
      </c>
      <c r="G2410" s="36">
        <v>1</v>
      </c>
      <c r="H2410" s="36" t="s">
        <v>2813</v>
      </c>
      <c r="I2410" s="37" t="s">
        <v>2972</v>
      </c>
      <c r="J2410" s="36" t="s">
        <v>52</v>
      </c>
      <c r="K2410" s="36">
        <v>107999</v>
      </c>
      <c r="L2410" s="37">
        <v>105153</v>
      </c>
      <c r="M2410" s="37">
        <v>305001962</v>
      </c>
      <c r="N2410" s="45">
        <v>41824</v>
      </c>
      <c r="O2410" s="36" t="s">
        <v>4253</v>
      </c>
      <c r="P2410" s="38">
        <v>1191.75</v>
      </c>
      <c r="Q2410" s="38">
        <v>-1191.75</v>
      </c>
      <c r="R2410" s="38">
        <v>0</v>
      </c>
      <c r="W2410" s="37">
        <v>105153</v>
      </c>
      <c r="X2410" s="36" t="s">
        <v>13397</v>
      </c>
      <c r="AU2410" s="36">
        <v>3650</v>
      </c>
      <c r="AV2410" s="49">
        <f t="shared" si="37"/>
        <v>45474</v>
      </c>
    </row>
    <row r="2411" spans="1:48" s="36" customFormat="1" x14ac:dyDescent="0.25">
      <c r="A2411" s="36">
        <v>305002109</v>
      </c>
      <c r="B2411" s="36">
        <v>0</v>
      </c>
      <c r="C2411" s="36">
        <v>3050021090</v>
      </c>
      <c r="D2411" s="36" t="s">
        <v>4</v>
      </c>
      <c r="E2411" s="36" t="s">
        <v>1031</v>
      </c>
      <c r="F2411" s="36">
        <v>3050</v>
      </c>
      <c r="G2411" s="36">
        <v>2</v>
      </c>
      <c r="H2411" s="36" t="s">
        <v>4254</v>
      </c>
      <c r="I2411" s="37" t="s">
        <v>2972</v>
      </c>
      <c r="J2411" s="36" t="s">
        <v>52</v>
      </c>
      <c r="K2411" s="36">
        <v>107999</v>
      </c>
      <c r="L2411" s="37">
        <v>105153</v>
      </c>
      <c r="M2411" s="37">
        <v>305002109</v>
      </c>
      <c r="N2411" s="45">
        <v>42119</v>
      </c>
      <c r="O2411" s="36" t="s">
        <v>4105</v>
      </c>
      <c r="P2411" s="38">
        <v>2497</v>
      </c>
      <c r="Q2411" s="38">
        <v>-2497</v>
      </c>
      <c r="R2411" s="38">
        <v>0</v>
      </c>
      <c r="W2411" s="37">
        <v>105153</v>
      </c>
      <c r="X2411" s="36" t="s">
        <v>13397</v>
      </c>
      <c r="AU2411" s="36">
        <v>3650</v>
      </c>
      <c r="AV2411" s="49">
        <f t="shared" si="37"/>
        <v>45769</v>
      </c>
    </row>
    <row r="2412" spans="1:48" s="36" customFormat="1" x14ac:dyDescent="0.25">
      <c r="A2412" s="36">
        <v>305002111</v>
      </c>
      <c r="B2412" s="36">
        <v>0</v>
      </c>
      <c r="C2412" s="36">
        <v>3050021110</v>
      </c>
      <c r="D2412" s="36" t="s">
        <v>4</v>
      </c>
      <c r="E2412" s="36" t="s">
        <v>1031</v>
      </c>
      <c r="F2412" s="36">
        <v>3050</v>
      </c>
      <c r="G2412" s="36">
        <v>1</v>
      </c>
      <c r="H2412" s="36" t="s">
        <v>3059</v>
      </c>
      <c r="I2412" s="37" t="s">
        <v>2972</v>
      </c>
      <c r="J2412" s="36" t="s">
        <v>52</v>
      </c>
      <c r="K2412" s="36">
        <v>107999</v>
      </c>
      <c r="L2412" s="37">
        <v>104878</v>
      </c>
      <c r="M2412" s="37">
        <v>305002111</v>
      </c>
      <c r="N2412" s="45">
        <v>42173</v>
      </c>
      <c r="O2412" s="36" t="s">
        <v>4241</v>
      </c>
      <c r="P2412" s="38">
        <v>1836</v>
      </c>
      <c r="Q2412" s="38">
        <v>-1836</v>
      </c>
      <c r="R2412" s="38">
        <v>0</v>
      </c>
      <c r="W2412" s="37">
        <v>104878</v>
      </c>
      <c r="X2412" s="36" t="s">
        <v>8622</v>
      </c>
      <c r="AU2412" s="36">
        <v>3650</v>
      </c>
      <c r="AV2412" s="49">
        <f t="shared" si="37"/>
        <v>45823</v>
      </c>
    </row>
    <row r="2413" spans="1:48" s="36" customFormat="1" x14ac:dyDescent="0.25">
      <c r="A2413" s="36">
        <v>305002170</v>
      </c>
      <c r="B2413" s="36">
        <v>0</v>
      </c>
      <c r="C2413" s="36">
        <v>3050021700</v>
      </c>
      <c r="D2413" s="36" t="s">
        <v>4</v>
      </c>
      <c r="E2413" s="36" t="s">
        <v>1031</v>
      </c>
      <c r="F2413" s="36">
        <v>3050</v>
      </c>
      <c r="G2413" s="36">
        <v>12</v>
      </c>
      <c r="H2413" s="36" t="s">
        <v>1163</v>
      </c>
      <c r="I2413" s="37" t="s">
        <v>2972</v>
      </c>
      <c r="J2413" s="36" t="s">
        <v>52</v>
      </c>
      <c r="K2413" s="36">
        <v>107999</v>
      </c>
      <c r="L2413" s="37">
        <v>104957</v>
      </c>
      <c r="M2413" s="37">
        <v>305002170</v>
      </c>
      <c r="N2413" s="45">
        <v>42310</v>
      </c>
      <c r="O2413" s="36" t="s">
        <v>4255</v>
      </c>
      <c r="P2413" s="38">
        <v>15600.05</v>
      </c>
      <c r="Q2413" s="38">
        <v>-15600.05</v>
      </c>
      <c r="R2413" s="38">
        <v>0</v>
      </c>
      <c r="W2413" s="37">
        <v>104957</v>
      </c>
      <c r="X2413" s="36" t="s">
        <v>10961</v>
      </c>
      <c r="AU2413" s="36">
        <v>3650</v>
      </c>
      <c r="AV2413" s="49">
        <f t="shared" si="37"/>
        <v>45960</v>
      </c>
    </row>
    <row r="2414" spans="1:48" s="36" customFormat="1" x14ac:dyDescent="0.25">
      <c r="A2414" s="36">
        <v>305002388</v>
      </c>
      <c r="B2414" s="36">
        <v>0</v>
      </c>
      <c r="C2414" s="36">
        <v>3050023880</v>
      </c>
      <c r="D2414" s="36" t="s">
        <v>4</v>
      </c>
      <c r="E2414" s="36" t="s">
        <v>1031</v>
      </c>
      <c r="F2414" s="36">
        <v>3050</v>
      </c>
      <c r="G2414" s="36">
        <v>10</v>
      </c>
      <c r="H2414" s="36" t="s">
        <v>4256</v>
      </c>
      <c r="I2414" s="37" t="s">
        <v>2972</v>
      </c>
      <c r="J2414" s="36" t="s">
        <v>52</v>
      </c>
      <c r="K2414" s="36">
        <v>107999</v>
      </c>
      <c r="L2414" s="37">
        <v>104878</v>
      </c>
      <c r="M2414" s="37">
        <v>305002388</v>
      </c>
      <c r="N2414" s="45">
        <v>42506</v>
      </c>
      <c r="O2414" s="36" t="s">
        <v>4105</v>
      </c>
      <c r="P2414" s="38">
        <v>15909.98</v>
      </c>
      <c r="Q2414" s="38">
        <v>-15909.98</v>
      </c>
      <c r="R2414" s="38">
        <v>0</v>
      </c>
      <c r="W2414" s="37">
        <v>104878</v>
      </c>
      <c r="X2414" s="36" t="s">
        <v>8622</v>
      </c>
      <c r="AU2414" s="36">
        <v>3650</v>
      </c>
      <c r="AV2414" s="49">
        <f t="shared" si="37"/>
        <v>46156</v>
      </c>
    </row>
    <row r="2415" spans="1:48" s="36" customFormat="1" x14ac:dyDescent="0.25">
      <c r="A2415" s="36">
        <v>305002389</v>
      </c>
      <c r="B2415" s="36">
        <v>0</v>
      </c>
      <c r="C2415" s="36">
        <v>3050023890</v>
      </c>
      <c r="D2415" s="36" t="s">
        <v>4</v>
      </c>
      <c r="E2415" s="36" t="s">
        <v>1031</v>
      </c>
      <c r="F2415" s="36">
        <v>3050</v>
      </c>
      <c r="G2415" s="36">
        <v>2</v>
      </c>
      <c r="H2415" s="36" t="s">
        <v>4256</v>
      </c>
      <c r="I2415" s="37" t="s">
        <v>2972</v>
      </c>
      <c r="J2415" s="36" t="s">
        <v>52</v>
      </c>
      <c r="K2415" s="36">
        <v>107999</v>
      </c>
      <c r="L2415" s="37">
        <v>104878</v>
      </c>
      <c r="M2415" s="37">
        <v>305002389</v>
      </c>
      <c r="N2415" s="45">
        <v>42506</v>
      </c>
      <c r="O2415" s="36" t="s">
        <v>4257</v>
      </c>
      <c r="P2415" s="38">
        <v>7100.02</v>
      </c>
      <c r="Q2415" s="38">
        <v>-7100.02</v>
      </c>
      <c r="R2415" s="38">
        <v>0</v>
      </c>
      <c r="W2415" s="37">
        <v>104878</v>
      </c>
      <c r="X2415" s="36" t="s">
        <v>8622</v>
      </c>
      <c r="AU2415" s="36">
        <v>3650</v>
      </c>
      <c r="AV2415" s="49">
        <f t="shared" si="37"/>
        <v>46156</v>
      </c>
    </row>
    <row r="2416" spans="1:48" s="36" customFormat="1" x14ac:dyDescent="0.25">
      <c r="A2416" s="36">
        <v>305002395</v>
      </c>
      <c r="B2416" s="36">
        <v>0</v>
      </c>
      <c r="C2416" s="36">
        <v>3050023950</v>
      </c>
      <c r="D2416" s="36" t="s">
        <v>4</v>
      </c>
      <c r="E2416" s="36" t="s">
        <v>1031</v>
      </c>
      <c r="F2416" s="36">
        <v>3050</v>
      </c>
      <c r="G2416" s="36">
        <v>1</v>
      </c>
      <c r="H2416" s="36" t="s">
        <v>4256</v>
      </c>
      <c r="I2416" s="37" t="s">
        <v>2972</v>
      </c>
      <c r="J2416" s="36" t="s">
        <v>52</v>
      </c>
      <c r="K2416" s="36">
        <v>107999</v>
      </c>
      <c r="L2416" s="37">
        <v>104878</v>
      </c>
      <c r="M2416" s="37">
        <v>305002395</v>
      </c>
      <c r="N2416" s="45">
        <v>42506</v>
      </c>
      <c r="O2416" s="36" t="s">
        <v>4097</v>
      </c>
      <c r="P2416" s="38">
        <v>2200</v>
      </c>
      <c r="Q2416" s="38">
        <v>-2200</v>
      </c>
      <c r="R2416" s="38">
        <v>0</v>
      </c>
      <c r="W2416" s="37">
        <v>104878</v>
      </c>
      <c r="X2416" s="36" t="s">
        <v>8622</v>
      </c>
      <c r="AU2416" s="36">
        <v>3650</v>
      </c>
      <c r="AV2416" s="49">
        <f t="shared" si="37"/>
        <v>46156</v>
      </c>
    </row>
    <row r="2417" spans="1:48" s="36" customFormat="1" x14ac:dyDescent="0.25">
      <c r="A2417" s="36">
        <v>305002396</v>
      </c>
      <c r="B2417" s="36">
        <v>0</v>
      </c>
      <c r="C2417" s="36">
        <v>3050023960</v>
      </c>
      <c r="D2417" s="36" t="s">
        <v>4</v>
      </c>
      <c r="E2417" s="36" t="s">
        <v>1031</v>
      </c>
      <c r="F2417" s="36">
        <v>3050</v>
      </c>
      <c r="G2417" s="36">
        <v>1</v>
      </c>
      <c r="H2417" s="36" t="s">
        <v>4256</v>
      </c>
      <c r="I2417" s="37" t="s">
        <v>2972</v>
      </c>
      <c r="J2417" s="36" t="s">
        <v>52</v>
      </c>
      <c r="K2417" s="36">
        <v>107999</v>
      </c>
      <c r="L2417" s="37">
        <v>104878</v>
      </c>
      <c r="M2417" s="37">
        <v>305002396</v>
      </c>
      <c r="N2417" s="45">
        <v>42506</v>
      </c>
      <c r="O2417" s="36" t="s">
        <v>4241</v>
      </c>
      <c r="P2417" s="38">
        <v>1870</v>
      </c>
      <c r="Q2417" s="38">
        <v>-1870</v>
      </c>
      <c r="R2417" s="38">
        <v>0</v>
      </c>
      <c r="W2417" s="37">
        <v>104878</v>
      </c>
      <c r="X2417" s="36" t="s">
        <v>8622</v>
      </c>
      <c r="AU2417" s="36">
        <v>3650</v>
      </c>
      <c r="AV2417" s="49">
        <f t="shared" si="37"/>
        <v>46156</v>
      </c>
    </row>
    <row r="2418" spans="1:48" s="36" customFormat="1" x14ac:dyDescent="0.25">
      <c r="A2418" s="36">
        <v>305002536</v>
      </c>
      <c r="B2418" s="36">
        <v>0</v>
      </c>
      <c r="C2418" s="36">
        <v>3050025360</v>
      </c>
      <c r="D2418" s="36" t="s">
        <v>4</v>
      </c>
      <c r="E2418" s="36" t="s">
        <v>1031</v>
      </c>
      <c r="F2418" s="36">
        <v>3050</v>
      </c>
      <c r="G2418" s="36">
        <v>1</v>
      </c>
      <c r="H2418" s="36" t="s">
        <v>2535</v>
      </c>
      <c r="I2418" s="37" t="s">
        <v>2972</v>
      </c>
      <c r="J2418" s="36" t="s">
        <v>52</v>
      </c>
      <c r="K2418" s="36">
        <v>107803</v>
      </c>
      <c r="L2418" s="37">
        <v>105792</v>
      </c>
      <c r="M2418" s="37">
        <v>305002536</v>
      </c>
      <c r="N2418" s="45">
        <v>43459</v>
      </c>
      <c r="O2418" s="36" t="s">
        <v>4258</v>
      </c>
      <c r="P2418" s="38">
        <v>4000</v>
      </c>
      <c r="Q2418" s="38">
        <v>-4000</v>
      </c>
      <c r="R2418" s="38">
        <v>0</v>
      </c>
      <c r="W2418" s="37">
        <v>105792</v>
      </c>
      <c r="X2418" s="36" t="s">
        <v>15082</v>
      </c>
      <c r="AU2418" s="36">
        <v>3650</v>
      </c>
      <c r="AV2418" s="49">
        <f t="shared" si="37"/>
        <v>47109</v>
      </c>
    </row>
    <row r="2419" spans="1:48" s="36" customFormat="1" x14ac:dyDescent="0.25">
      <c r="A2419" s="36">
        <v>305002702</v>
      </c>
      <c r="B2419" s="36">
        <v>0</v>
      </c>
      <c r="C2419" s="36">
        <v>3050027020</v>
      </c>
      <c r="D2419" s="36" t="s">
        <v>4</v>
      </c>
      <c r="E2419" s="36" t="s">
        <v>1031</v>
      </c>
      <c r="F2419" s="36">
        <v>3050</v>
      </c>
      <c r="G2419" s="36">
        <v>4</v>
      </c>
      <c r="H2419" s="36" t="s">
        <v>4259</v>
      </c>
      <c r="I2419" s="37" t="s">
        <v>2972</v>
      </c>
      <c r="J2419" s="36" t="s">
        <v>52</v>
      </c>
      <c r="K2419" s="36">
        <v>107100</v>
      </c>
      <c r="L2419" s="37">
        <v>105675</v>
      </c>
      <c r="M2419" s="37">
        <v>305002702</v>
      </c>
      <c r="N2419" s="45">
        <v>43581</v>
      </c>
      <c r="O2419" s="36" t="s">
        <v>4260</v>
      </c>
      <c r="P2419" s="38">
        <v>3200</v>
      </c>
      <c r="Q2419" s="38">
        <v>-3200</v>
      </c>
      <c r="R2419" s="38">
        <v>0</v>
      </c>
      <c r="W2419" s="37">
        <v>105675</v>
      </c>
      <c r="X2419" s="36" t="s">
        <v>15157</v>
      </c>
      <c r="AU2419" s="36">
        <v>3650</v>
      </c>
      <c r="AV2419" s="49">
        <f t="shared" si="37"/>
        <v>47231</v>
      </c>
    </row>
    <row r="2420" spans="1:48" s="36" customFormat="1" x14ac:dyDescent="0.25">
      <c r="A2420" s="36">
        <v>305002703</v>
      </c>
      <c r="B2420" s="36">
        <v>0</v>
      </c>
      <c r="C2420" s="36">
        <v>3050027030</v>
      </c>
      <c r="D2420" s="36" t="s">
        <v>4</v>
      </c>
      <c r="E2420" s="36" t="s">
        <v>1031</v>
      </c>
      <c r="F2420" s="36">
        <v>3050</v>
      </c>
      <c r="G2420" s="36">
        <v>1</v>
      </c>
      <c r="H2420" s="36" t="s">
        <v>4261</v>
      </c>
      <c r="I2420" s="37" t="s">
        <v>2972</v>
      </c>
      <c r="J2420" s="36" t="s">
        <v>52</v>
      </c>
      <c r="K2420" s="36">
        <v>107999</v>
      </c>
      <c r="L2420" s="37">
        <v>105153</v>
      </c>
      <c r="M2420" s="37">
        <v>305002703</v>
      </c>
      <c r="N2420" s="45">
        <v>43599</v>
      </c>
      <c r="O2420" s="36" t="s">
        <v>4105</v>
      </c>
      <c r="P2420" s="38">
        <v>1200</v>
      </c>
      <c r="Q2420" s="38">
        <v>-1200</v>
      </c>
      <c r="R2420" s="38">
        <v>0</v>
      </c>
      <c r="W2420" s="37">
        <v>105153</v>
      </c>
      <c r="X2420" s="36" t="s">
        <v>13397</v>
      </c>
      <c r="AU2420" s="36">
        <v>3650</v>
      </c>
      <c r="AV2420" s="49">
        <f t="shared" si="37"/>
        <v>47249</v>
      </c>
    </row>
    <row r="2421" spans="1:48" s="36" customFormat="1" x14ac:dyDescent="0.25">
      <c r="A2421" s="36">
        <v>305002704</v>
      </c>
      <c r="B2421" s="36">
        <v>0</v>
      </c>
      <c r="C2421" s="36">
        <v>3050027040</v>
      </c>
      <c r="D2421" s="36" t="s">
        <v>4</v>
      </c>
      <c r="E2421" s="36" t="s">
        <v>1031</v>
      </c>
      <c r="F2421" s="36">
        <v>3050</v>
      </c>
      <c r="G2421" s="36">
        <v>2</v>
      </c>
      <c r="H2421" s="36" t="s">
        <v>4262</v>
      </c>
      <c r="I2421" s="37" t="s">
        <v>2972</v>
      </c>
      <c r="J2421" s="36" t="s">
        <v>52</v>
      </c>
      <c r="K2421" s="36">
        <v>107999</v>
      </c>
      <c r="L2421" s="37">
        <v>105675</v>
      </c>
      <c r="M2421" s="37">
        <v>305002704</v>
      </c>
      <c r="N2421" s="45">
        <v>43603</v>
      </c>
      <c r="O2421" s="36" t="s">
        <v>4107</v>
      </c>
      <c r="P2421" s="38">
        <v>2500</v>
      </c>
      <c r="Q2421" s="38">
        <v>-2500</v>
      </c>
      <c r="R2421" s="38">
        <v>0</v>
      </c>
      <c r="W2421" s="37">
        <v>105675</v>
      </c>
      <c r="X2421" s="36" t="s">
        <v>15157</v>
      </c>
      <c r="AU2421" s="36">
        <v>3650</v>
      </c>
      <c r="AV2421" s="49">
        <f t="shared" si="37"/>
        <v>47253</v>
      </c>
    </row>
    <row r="2422" spans="1:48" s="36" customFormat="1" x14ac:dyDescent="0.25">
      <c r="A2422" s="36">
        <v>305003241</v>
      </c>
      <c r="B2422" s="36">
        <v>0</v>
      </c>
      <c r="C2422" s="36">
        <v>3050032410</v>
      </c>
      <c r="D2422" s="36" t="s">
        <v>4</v>
      </c>
      <c r="E2422" s="36" t="s">
        <v>1031</v>
      </c>
      <c r="F2422" s="36">
        <v>3050</v>
      </c>
      <c r="G2422" s="36">
        <v>1</v>
      </c>
      <c r="H2422" s="36" t="s">
        <v>4263</v>
      </c>
      <c r="I2422" s="37" t="s">
        <v>2972</v>
      </c>
      <c r="J2422" s="36" t="s">
        <v>52</v>
      </c>
      <c r="K2422" s="36">
        <v>107900</v>
      </c>
      <c r="L2422" s="37">
        <v>104878</v>
      </c>
      <c r="M2422" s="37">
        <v>305003241</v>
      </c>
      <c r="N2422" s="45">
        <v>44770</v>
      </c>
      <c r="O2422" s="36" t="s">
        <v>1068</v>
      </c>
      <c r="P2422" s="38">
        <v>7025</v>
      </c>
      <c r="Q2422" s="38">
        <v>-7025</v>
      </c>
      <c r="R2422" s="38">
        <v>0</v>
      </c>
      <c r="W2422" s="37">
        <v>104878</v>
      </c>
      <c r="X2422" s="36" t="s">
        <v>8622</v>
      </c>
      <c r="AU2422" s="36">
        <v>3650</v>
      </c>
      <c r="AV2422" s="49">
        <f t="shared" si="37"/>
        <v>48420</v>
      </c>
    </row>
    <row r="2423" spans="1:48" s="36" customFormat="1" x14ac:dyDescent="0.25">
      <c r="A2423" s="36">
        <v>305003447</v>
      </c>
      <c r="B2423" s="36">
        <v>0</v>
      </c>
      <c r="C2423" s="36">
        <v>3050034470</v>
      </c>
      <c r="D2423" s="36" t="s">
        <v>4</v>
      </c>
      <c r="E2423" s="36" t="s">
        <v>1031</v>
      </c>
      <c r="F2423" s="36">
        <v>3050</v>
      </c>
      <c r="G2423" s="36">
        <v>10</v>
      </c>
      <c r="H2423" s="36" t="s">
        <v>4264</v>
      </c>
      <c r="I2423" s="37" t="s">
        <v>2972</v>
      </c>
      <c r="J2423" s="36" t="s">
        <v>52</v>
      </c>
      <c r="K2423" s="36">
        <v>107803</v>
      </c>
      <c r="L2423" s="37">
        <v>117685</v>
      </c>
      <c r="M2423" s="37">
        <v>305003447</v>
      </c>
      <c r="N2423" s="45">
        <v>45061</v>
      </c>
      <c r="O2423" s="36" t="s">
        <v>3210</v>
      </c>
      <c r="P2423" s="38">
        <v>21025</v>
      </c>
      <c r="Q2423" s="38">
        <v>-21025</v>
      </c>
      <c r="R2423" s="38">
        <v>0</v>
      </c>
      <c r="W2423" s="37">
        <v>117685</v>
      </c>
      <c r="X2423" s="36" t="s">
        <v>15651</v>
      </c>
      <c r="AU2423" s="36">
        <v>3650</v>
      </c>
      <c r="AV2423" s="49">
        <f t="shared" si="37"/>
        <v>48711</v>
      </c>
    </row>
    <row r="2424" spans="1:48" x14ac:dyDescent="0.25">
      <c r="A2424">
        <v>305000475</v>
      </c>
      <c r="B2424">
        <v>0</v>
      </c>
      <c r="C2424">
        <v>3050004750</v>
      </c>
      <c r="D2424" t="s">
        <v>4</v>
      </c>
      <c r="E2424" t="s">
        <v>1169</v>
      </c>
      <c r="F2424">
        <v>3050</v>
      </c>
      <c r="G2424">
        <v>4</v>
      </c>
      <c r="H2424" t="s">
        <v>293</v>
      </c>
      <c r="I2424" s="6" t="s">
        <v>2972</v>
      </c>
      <c r="J2424" t="s">
        <v>52</v>
      </c>
      <c r="K2424">
        <v>1469999</v>
      </c>
      <c r="M2424" s="6">
        <v>305000475</v>
      </c>
      <c r="N2424" s="47">
        <v>39114</v>
      </c>
      <c r="O2424" t="s">
        <v>4265</v>
      </c>
      <c r="P2424" s="8">
        <v>2094</v>
      </c>
      <c r="Q2424" s="8">
        <v>-2094</v>
      </c>
      <c r="R2424" s="8">
        <v>0</v>
      </c>
      <c r="AU2424">
        <v>3650</v>
      </c>
      <c r="AV2424" s="28">
        <f t="shared" si="37"/>
        <v>42764</v>
      </c>
    </row>
    <row r="2425" spans="1:48" x14ac:dyDescent="0.25">
      <c r="A2425">
        <v>305001352</v>
      </c>
      <c r="B2425">
        <v>0</v>
      </c>
      <c r="C2425">
        <v>3050013520</v>
      </c>
      <c r="D2425" t="s">
        <v>4</v>
      </c>
      <c r="E2425" t="s">
        <v>1169</v>
      </c>
      <c r="F2425">
        <v>3050</v>
      </c>
      <c r="G2425">
        <v>1</v>
      </c>
      <c r="H2425" t="s">
        <v>4266</v>
      </c>
      <c r="I2425" s="6" t="s">
        <v>2972</v>
      </c>
      <c r="J2425" t="s">
        <v>52</v>
      </c>
      <c r="K2425">
        <v>1469999</v>
      </c>
      <c r="M2425" s="6">
        <v>305001352</v>
      </c>
      <c r="N2425" s="47">
        <v>41015</v>
      </c>
      <c r="O2425" t="s">
        <v>4267</v>
      </c>
      <c r="P2425" s="8">
        <v>1500</v>
      </c>
      <c r="Q2425" s="8">
        <v>-1500</v>
      </c>
      <c r="R2425" s="8">
        <v>0</v>
      </c>
      <c r="AU2425">
        <v>3650</v>
      </c>
      <c r="AV2425" s="28">
        <f t="shared" si="37"/>
        <v>44665</v>
      </c>
    </row>
    <row r="2426" spans="1:48" x14ac:dyDescent="0.25">
      <c r="A2426">
        <v>305001353</v>
      </c>
      <c r="B2426">
        <v>0</v>
      </c>
      <c r="C2426">
        <v>3050013530</v>
      </c>
      <c r="D2426" t="s">
        <v>4</v>
      </c>
      <c r="E2426" t="s">
        <v>1169</v>
      </c>
      <c r="F2426">
        <v>3050</v>
      </c>
      <c r="G2426">
        <v>2</v>
      </c>
      <c r="H2426" t="s">
        <v>4266</v>
      </c>
      <c r="I2426" s="6" t="s">
        <v>2972</v>
      </c>
      <c r="J2426" t="s">
        <v>52</v>
      </c>
      <c r="K2426">
        <v>1469999</v>
      </c>
      <c r="M2426" s="6">
        <v>305001353</v>
      </c>
      <c r="N2426" s="47">
        <v>41015</v>
      </c>
      <c r="O2426" t="s">
        <v>4268</v>
      </c>
      <c r="P2426" s="8">
        <v>0</v>
      </c>
      <c r="Q2426" s="8">
        <v>0</v>
      </c>
      <c r="R2426" s="8">
        <v>0</v>
      </c>
      <c r="AU2426">
        <v>3650</v>
      </c>
      <c r="AV2426" s="28">
        <f t="shared" si="37"/>
        <v>44665</v>
      </c>
    </row>
    <row r="2427" spans="1:48" s="36" customFormat="1" x14ac:dyDescent="0.25">
      <c r="A2427" s="36">
        <v>305001380</v>
      </c>
      <c r="B2427" s="36">
        <v>0</v>
      </c>
      <c r="C2427" s="36">
        <v>3050013800</v>
      </c>
      <c r="D2427" s="36" t="s">
        <v>4</v>
      </c>
      <c r="E2427" s="36" t="s">
        <v>1169</v>
      </c>
      <c r="F2427" s="36">
        <v>3050</v>
      </c>
      <c r="G2427" s="36">
        <v>1</v>
      </c>
      <c r="H2427" s="36" t="s">
        <v>4269</v>
      </c>
      <c r="I2427" s="37" t="s">
        <v>2972</v>
      </c>
      <c r="J2427" s="36" t="s">
        <v>52</v>
      </c>
      <c r="K2427" s="36">
        <v>1469999</v>
      </c>
      <c r="L2427" s="37">
        <v>107345</v>
      </c>
      <c r="M2427" s="37">
        <v>305001380</v>
      </c>
      <c r="N2427" s="45">
        <v>41020</v>
      </c>
      <c r="O2427" s="36" t="s">
        <v>4270</v>
      </c>
      <c r="P2427" s="38">
        <v>0</v>
      </c>
      <c r="Q2427" s="38">
        <v>0</v>
      </c>
      <c r="R2427" s="38">
        <v>0</v>
      </c>
      <c r="W2427" s="37">
        <v>107345</v>
      </c>
      <c r="X2427" s="36" t="s">
        <v>14012</v>
      </c>
      <c r="AU2427" s="36">
        <v>3650</v>
      </c>
      <c r="AV2427" s="49">
        <f t="shared" si="37"/>
        <v>44670</v>
      </c>
    </row>
    <row r="2428" spans="1:48" s="36" customFormat="1" x14ac:dyDescent="0.25">
      <c r="A2428" s="36">
        <v>305001830</v>
      </c>
      <c r="B2428" s="36">
        <v>0</v>
      </c>
      <c r="C2428" s="36">
        <v>3050018300</v>
      </c>
      <c r="D2428" s="36" t="s">
        <v>4</v>
      </c>
      <c r="E2428" s="36" t="s">
        <v>1169</v>
      </c>
      <c r="F2428" s="36">
        <v>3050</v>
      </c>
      <c r="G2428" s="36">
        <v>1</v>
      </c>
      <c r="H2428" s="36" t="s">
        <v>4271</v>
      </c>
      <c r="I2428" s="37" t="s">
        <v>2972</v>
      </c>
      <c r="J2428" s="36" t="s">
        <v>52</v>
      </c>
      <c r="K2428" s="36">
        <v>1469999</v>
      </c>
      <c r="L2428" s="37">
        <v>103958</v>
      </c>
      <c r="M2428" s="37">
        <v>305001830</v>
      </c>
      <c r="N2428" s="45">
        <v>41702</v>
      </c>
      <c r="O2428" s="36" t="s">
        <v>4272</v>
      </c>
      <c r="P2428" s="38">
        <v>2845.37</v>
      </c>
      <c r="Q2428" s="38">
        <v>-2845.37</v>
      </c>
      <c r="R2428" s="38">
        <v>0</v>
      </c>
      <c r="W2428" s="37">
        <v>103958</v>
      </c>
      <c r="X2428" s="36" t="s">
        <v>15760</v>
      </c>
      <c r="AU2428" s="36">
        <v>3650</v>
      </c>
      <c r="AV2428" s="49">
        <f t="shared" si="37"/>
        <v>45352</v>
      </c>
    </row>
    <row r="2429" spans="1:48" x14ac:dyDescent="0.25">
      <c r="A2429">
        <v>305002013</v>
      </c>
      <c r="B2429">
        <v>0</v>
      </c>
      <c r="C2429">
        <v>3050020130</v>
      </c>
      <c r="D2429" t="s">
        <v>4</v>
      </c>
      <c r="E2429" t="s">
        <v>1169</v>
      </c>
      <c r="F2429">
        <v>3050</v>
      </c>
      <c r="G2429">
        <v>1</v>
      </c>
      <c r="H2429" t="s">
        <v>4273</v>
      </c>
      <c r="I2429" s="6" t="s">
        <v>2972</v>
      </c>
      <c r="J2429" t="s">
        <v>52</v>
      </c>
      <c r="K2429">
        <v>1469999</v>
      </c>
      <c r="M2429" s="6">
        <v>305002013</v>
      </c>
      <c r="N2429" s="47">
        <v>42037</v>
      </c>
      <c r="O2429" t="s">
        <v>4274</v>
      </c>
      <c r="P2429" s="8">
        <v>1660.68</v>
      </c>
      <c r="Q2429" s="8">
        <v>-1660.68</v>
      </c>
      <c r="R2429" s="8">
        <v>0</v>
      </c>
      <c r="AU2429">
        <v>3650</v>
      </c>
      <c r="AV2429" s="28">
        <f t="shared" si="37"/>
        <v>45687</v>
      </c>
    </row>
    <row r="2430" spans="1:48" x14ac:dyDescent="0.25">
      <c r="A2430">
        <v>305002014</v>
      </c>
      <c r="B2430">
        <v>0</v>
      </c>
      <c r="C2430">
        <v>3050020140</v>
      </c>
      <c r="D2430" t="s">
        <v>4</v>
      </c>
      <c r="E2430" t="s">
        <v>1169</v>
      </c>
      <c r="F2430">
        <v>3050</v>
      </c>
      <c r="G2430">
        <v>4</v>
      </c>
      <c r="H2430" t="s">
        <v>4273</v>
      </c>
      <c r="I2430" s="6" t="s">
        <v>2972</v>
      </c>
      <c r="J2430" t="s">
        <v>52</v>
      </c>
      <c r="K2430">
        <v>1469999</v>
      </c>
      <c r="M2430" s="6">
        <v>305002014</v>
      </c>
      <c r="N2430" s="47">
        <v>42037</v>
      </c>
      <c r="O2430" t="s">
        <v>4275</v>
      </c>
      <c r="P2430" s="8">
        <v>1570.52</v>
      </c>
      <c r="Q2430" s="8">
        <v>-1570.52</v>
      </c>
      <c r="R2430" s="8">
        <v>0</v>
      </c>
      <c r="AU2430">
        <v>3650</v>
      </c>
      <c r="AV2430" s="28">
        <f t="shared" si="37"/>
        <v>45687</v>
      </c>
    </row>
    <row r="2431" spans="1:48" s="36" customFormat="1" x14ac:dyDescent="0.25">
      <c r="A2431" s="36">
        <v>305002368</v>
      </c>
      <c r="B2431" s="36">
        <v>0</v>
      </c>
      <c r="C2431" s="36">
        <v>3050023680</v>
      </c>
      <c r="D2431" s="36" t="s">
        <v>4</v>
      </c>
      <c r="E2431" s="36" t="s">
        <v>1169</v>
      </c>
      <c r="F2431" s="36">
        <v>3050</v>
      </c>
      <c r="G2431" s="36">
        <v>4</v>
      </c>
      <c r="H2431" s="36" t="s">
        <v>4276</v>
      </c>
      <c r="I2431" s="37" t="s">
        <v>2972</v>
      </c>
      <c r="J2431" s="36" t="s">
        <v>52</v>
      </c>
      <c r="K2431" s="36">
        <v>1469999</v>
      </c>
      <c r="L2431" s="37">
        <v>103958</v>
      </c>
      <c r="M2431" s="37">
        <v>305002368</v>
      </c>
      <c r="N2431" s="45">
        <v>42476</v>
      </c>
      <c r="O2431" s="36" t="s">
        <v>4272</v>
      </c>
      <c r="P2431" s="38">
        <v>9619.4699999999993</v>
      </c>
      <c r="Q2431" s="38">
        <v>-9619.4699999999993</v>
      </c>
      <c r="R2431" s="38">
        <v>0</v>
      </c>
      <c r="W2431" s="37">
        <v>103958</v>
      </c>
      <c r="X2431" s="36" t="s">
        <v>15760</v>
      </c>
      <c r="AU2431" s="36">
        <v>3650</v>
      </c>
      <c r="AV2431" s="49">
        <f t="shared" si="37"/>
        <v>46126</v>
      </c>
    </row>
    <row r="2432" spans="1:48" x14ac:dyDescent="0.25">
      <c r="A2432">
        <v>305002781</v>
      </c>
      <c r="B2432">
        <v>0</v>
      </c>
      <c r="C2432">
        <v>3050027810</v>
      </c>
      <c r="D2432" t="s">
        <v>4</v>
      </c>
      <c r="E2432" t="s">
        <v>1169</v>
      </c>
      <c r="F2432">
        <v>3050</v>
      </c>
      <c r="G2432">
        <v>1</v>
      </c>
      <c r="H2432" t="s">
        <v>4277</v>
      </c>
      <c r="I2432" s="6" t="s">
        <v>2972</v>
      </c>
      <c r="J2432" t="s">
        <v>52</v>
      </c>
      <c r="K2432">
        <v>1469100</v>
      </c>
      <c r="M2432" s="6">
        <v>305002781</v>
      </c>
      <c r="N2432" s="47">
        <v>43687</v>
      </c>
      <c r="O2432" t="s">
        <v>4278</v>
      </c>
      <c r="P2432" s="8">
        <v>4175.97</v>
      </c>
      <c r="Q2432" s="8">
        <v>-4175.97</v>
      </c>
      <c r="R2432" s="8">
        <v>0</v>
      </c>
      <c r="AU2432">
        <v>3650</v>
      </c>
      <c r="AV2432" s="28">
        <f t="shared" si="37"/>
        <v>47337</v>
      </c>
    </row>
    <row r="2433" spans="1:48" x14ac:dyDescent="0.25">
      <c r="A2433">
        <v>305002905</v>
      </c>
      <c r="B2433">
        <v>0</v>
      </c>
      <c r="C2433">
        <v>3050029050</v>
      </c>
      <c r="D2433" t="s">
        <v>4</v>
      </c>
      <c r="E2433" t="s">
        <v>1169</v>
      </c>
      <c r="F2433">
        <v>3050</v>
      </c>
      <c r="G2433">
        <v>2</v>
      </c>
      <c r="H2433" t="s">
        <v>4279</v>
      </c>
      <c r="I2433" s="6" t="s">
        <v>2972</v>
      </c>
      <c r="J2433" t="s">
        <v>52</v>
      </c>
      <c r="K2433">
        <v>1469100</v>
      </c>
      <c r="M2433" s="6">
        <v>305002860</v>
      </c>
      <c r="N2433" s="47">
        <v>43874</v>
      </c>
      <c r="O2433" t="s">
        <v>4280</v>
      </c>
      <c r="P2433" s="8">
        <v>7632.88</v>
      </c>
      <c r="Q2433" s="8">
        <v>-7632.88</v>
      </c>
      <c r="R2433" s="8">
        <v>0</v>
      </c>
      <c r="AU2433">
        <v>3650</v>
      </c>
      <c r="AV2433" s="28">
        <f t="shared" si="37"/>
        <v>47524</v>
      </c>
    </row>
    <row r="2434" spans="1:48" x14ac:dyDescent="0.25">
      <c r="A2434">
        <v>305002807</v>
      </c>
      <c r="B2434">
        <v>0</v>
      </c>
      <c r="C2434">
        <v>3050028070</v>
      </c>
      <c r="D2434" t="s">
        <v>4</v>
      </c>
      <c r="E2434" t="s">
        <v>1177</v>
      </c>
      <c r="F2434">
        <v>3050</v>
      </c>
      <c r="G2434">
        <v>1</v>
      </c>
      <c r="H2434" t="s">
        <v>4301</v>
      </c>
      <c r="I2434" s="6" t="s">
        <v>2972</v>
      </c>
      <c r="J2434" t="s">
        <v>52</v>
      </c>
      <c r="K2434">
        <v>1280220</v>
      </c>
      <c r="M2434" s="6">
        <v>400027305</v>
      </c>
      <c r="N2434" s="47">
        <v>43774</v>
      </c>
      <c r="O2434" t="s">
        <v>4302</v>
      </c>
      <c r="P2434" s="8">
        <v>314.18</v>
      </c>
      <c r="Q2434" s="8">
        <v>-314.18</v>
      </c>
      <c r="R2434" s="8">
        <v>0</v>
      </c>
      <c r="AU2434">
        <v>3650</v>
      </c>
      <c r="AV2434" s="28">
        <f t="shared" si="37"/>
        <v>47424</v>
      </c>
    </row>
    <row r="2435" spans="1:48" x14ac:dyDescent="0.25">
      <c r="A2435">
        <v>305002808</v>
      </c>
      <c r="B2435">
        <v>0</v>
      </c>
      <c r="C2435">
        <v>3050028080</v>
      </c>
      <c r="D2435" t="s">
        <v>4</v>
      </c>
      <c r="E2435" t="s">
        <v>1177</v>
      </c>
      <c r="F2435">
        <v>3050</v>
      </c>
      <c r="G2435">
        <v>5</v>
      </c>
      <c r="H2435" t="s">
        <v>4301</v>
      </c>
      <c r="I2435" s="6" t="s">
        <v>2972</v>
      </c>
      <c r="J2435" t="s">
        <v>52</v>
      </c>
      <c r="K2435">
        <v>1280220</v>
      </c>
      <c r="M2435" s="6">
        <v>400027306</v>
      </c>
      <c r="N2435" s="47">
        <v>43774</v>
      </c>
      <c r="O2435" t="s">
        <v>4303</v>
      </c>
      <c r="P2435" s="8">
        <v>1073.05</v>
      </c>
      <c r="Q2435" s="8">
        <v>-1073.05</v>
      </c>
      <c r="R2435" s="8">
        <v>0</v>
      </c>
      <c r="AU2435">
        <v>3650</v>
      </c>
      <c r="AV2435" s="28">
        <f t="shared" si="37"/>
        <v>47424</v>
      </c>
    </row>
    <row r="2436" spans="1:48" x14ac:dyDescent="0.25">
      <c r="A2436">
        <v>305002809</v>
      </c>
      <c r="B2436">
        <v>0</v>
      </c>
      <c r="C2436">
        <v>3050028090</v>
      </c>
      <c r="D2436" t="s">
        <v>4</v>
      </c>
      <c r="E2436" t="s">
        <v>1177</v>
      </c>
      <c r="F2436">
        <v>3050</v>
      </c>
      <c r="G2436">
        <v>4</v>
      </c>
      <c r="H2436" t="s">
        <v>4301</v>
      </c>
      <c r="I2436" s="6" t="s">
        <v>2972</v>
      </c>
      <c r="J2436" t="s">
        <v>52</v>
      </c>
      <c r="K2436">
        <v>1280220</v>
      </c>
      <c r="M2436" s="6">
        <v>400027307</v>
      </c>
      <c r="N2436" s="47">
        <v>43774</v>
      </c>
      <c r="O2436" t="s">
        <v>4304</v>
      </c>
      <c r="P2436" s="8">
        <v>4925.82</v>
      </c>
      <c r="Q2436" s="8">
        <v>-4925.82</v>
      </c>
      <c r="R2436" s="8">
        <v>0</v>
      </c>
      <c r="AU2436">
        <v>3650</v>
      </c>
      <c r="AV2436" s="28">
        <f t="shared" si="37"/>
        <v>47424</v>
      </c>
    </row>
    <row r="2437" spans="1:48" x14ac:dyDescent="0.25">
      <c r="A2437">
        <v>305002810</v>
      </c>
      <c r="B2437">
        <v>0</v>
      </c>
      <c r="C2437">
        <v>3050028100</v>
      </c>
      <c r="D2437" t="s">
        <v>4</v>
      </c>
      <c r="E2437" t="s">
        <v>1177</v>
      </c>
      <c r="F2437">
        <v>3050</v>
      </c>
      <c r="G2437">
        <v>1</v>
      </c>
      <c r="H2437" t="s">
        <v>4301</v>
      </c>
      <c r="I2437" s="6" t="s">
        <v>2972</v>
      </c>
      <c r="J2437" t="s">
        <v>52</v>
      </c>
      <c r="K2437">
        <v>1280220</v>
      </c>
      <c r="M2437" s="6">
        <v>305002810</v>
      </c>
      <c r="N2437" s="47">
        <v>43774</v>
      </c>
      <c r="O2437" t="s">
        <v>4305</v>
      </c>
      <c r="P2437" s="8">
        <v>4345.99</v>
      </c>
      <c r="Q2437" s="8">
        <v>-4345.99</v>
      </c>
      <c r="R2437" s="8">
        <v>0</v>
      </c>
      <c r="AU2437">
        <v>3650</v>
      </c>
      <c r="AV2437" s="28">
        <f t="shared" si="37"/>
        <v>47424</v>
      </c>
    </row>
    <row r="2438" spans="1:48" x14ac:dyDescent="0.25">
      <c r="A2438">
        <v>305002811</v>
      </c>
      <c r="B2438">
        <v>0</v>
      </c>
      <c r="C2438">
        <v>3050028110</v>
      </c>
      <c r="D2438" t="s">
        <v>4</v>
      </c>
      <c r="E2438" t="s">
        <v>1177</v>
      </c>
      <c r="F2438">
        <v>3050</v>
      </c>
      <c r="G2438">
        <v>1</v>
      </c>
      <c r="H2438" t="s">
        <v>4301</v>
      </c>
      <c r="I2438" s="6" t="s">
        <v>2972</v>
      </c>
      <c r="J2438" t="s">
        <v>52</v>
      </c>
      <c r="K2438">
        <v>1280220</v>
      </c>
      <c r="M2438" s="6">
        <v>305002811</v>
      </c>
      <c r="N2438" s="47">
        <v>43774</v>
      </c>
      <c r="O2438" t="s">
        <v>4306</v>
      </c>
      <c r="P2438" s="8">
        <v>7730.24</v>
      </c>
      <c r="Q2438" s="8">
        <v>-7730.24</v>
      </c>
      <c r="R2438" s="8">
        <v>0</v>
      </c>
      <c r="AU2438">
        <v>3650</v>
      </c>
      <c r="AV2438" s="28">
        <f t="shared" si="37"/>
        <v>47424</v>
      </c>
    </row>
    <row r="2439" spans="1:48" x14ac:dyDescent="0.25">
      <c r="A2439">
        <v>305002812</v>
      </c>
      <c r="B2439">
        <v>0</v>
      </c>
      <c r="C2439">
        <v>3050028120</v>
      </c>
      <c r="D2439" t="s">
        <v>4</v>
      </c>
      <c r="E2439" t="s">
        <v>1177</v>
      </c>
      <c r="F2439">
        <v>3050</v>
      </c>
      <c r="G2439">
        <v>2</v>
      </c>
      <c r="H2439" t="s">
        <v>4301</v>
      </c>
      <c r="I2439" s="6" t="s">
        <v>2972</v>
      </c>
      <c r="J2439" t="s">
        <v>52</v>
      </c>
      <c r="K2439">
        <v>1280220</v>
      </c>
      <c r="M2439" s="6">
        <v>305002811</v>
      </c>
      <c r="N2439" s="47">
        <v>43774</v>
      </c>
      <c r="O2439" t="s">
        <v>4307</v>
      </c>
      <c r="P2439" s="8">
        <v>5134.8900000000003</v>
      </c>
      <c r="Q2439" s="8">
        <v>-5134.8900000000003</v>
      </c>
      <c r="R2439" s="8">
        <v>0</v>
      </c>
      <c r="AU2439">
        <v>3650</v>
      </c>
      <c r="AV2439" s="28">
        <f t="shared" si="37"/>
        <v>47424</v>
      </c>
    </row>
    <row r="2440" spans="1:48" x14ac:dyDescent="0.25">
      <c r="A2440">
        <v>305002813</v>
      </c>
      <c r="B2440">
        <v>0</v>
      </c>
      <c r="C2440">
        <v>3050028130</v>
      </c>
      <c r="D2440" t="s">
        <v>4</v>
      </c>
      <c r="E2440" t="s">
        <v>1177</v>
      </c>
      <c r="F2440">
        <v>3050</v>
      </c>
      <c r="G2440">
        <v>1</v>
      </c>
      <c r="H2440" t="s">
        <v>4301</v>
      </c>
      <c r="I2440" s="6" t="s">
        <v>2972</v>
      </c>
      <c r="J2440" t="s">
        <v>52</v>
      </c>
      <c r="K2440">
        <v>1280220</v>
      </c>
      <c r="M2440" s="6">
        <v>305002813</v>
      </c>
      <c r="N2440" s="47">
        <v>43774</v>
      </c>
      <c r="O2440" t="s">
        <v>4308</v>
      </c>
      <c r="P2440" s="8">
        <v>649.42999999999995</v>
      </c>
      <c r="Q2440" s="8">
        <v>-649.42999999999995</v>
      </c>
      <c r="R2440" s="8">
        <v>0</v>
      </c>
      <c r="AU2440">
        <v>3650</v>
      </c>
      <c r="AV2440" s="28">
        <f t="shared" si="37"/>
        <v>47424</v>
      </c>
    </row>
    <row r="2441" spans="1:48" x14ac:dyDescent="0.25">
      <c r="A2441">
        <v>305002814</v>
      </c>
      <c r="B2441">
        <v>0</v>
      </c>
      <c r="C2441">
        <v>3050028140</v>
      </c>
      <c r="D2441" t="s">
        <v>4</v>
      </c>
      <c r="E2441" t="s">
        <v>1177</v>
      </c>
      <c r="F2441">
        <v>3050</v>
      </c>
      <c r="G2441">
        <v>3</v>
      </c>
      <c r="H2441" t="s">
        <v>4301</v>
      </c>
      <c r="I2441" s="6" t="s">
        <v>2972</v>
      </c>
      <c r="J2441" t="s">
        <v>52</v>
      </c>
      <c r="K2441">
        <v>1280220</v>
      </c>
      <c r="M2441" s="6">
        <v>400027312</v>
      </c>
      <c r="N2441" s="47">
        <v>43774</v>
      </c>
      <c r="O2441" t="s">
        <v>4309</v>
      </c>
      <c r="P2441" s="8">
        <v>406.98</v>
      </c>
      <c r="Q2441" s="8">
        <v>-406.98</v>
      </c>
      <c r="R2441" s="8">
        <v>0</v>
      </c>
      <c r="AU2441">
        <v>3650</v>
      </c>
      <c r="AV2441" s="28">
        <f t="shared" ref="AV2441:AV2504" si="38">N2441+AU2441</f>
        <v>47424</v>
      </c>
    </row>
    <row r="2442" spans="1:48" x14ac:dyDescent="0.25">
      <c r="A2442">
        <v>305002815</v>
      </c>
      <c r="B2442">
        <v>0</v>
      </c>
      <c r="C2442">
        <v>3050028150</v>
      </c>
      <c r="D2442" t="s">
        <v>4</v>
      </c>
      <c r="E2442" t="s">
        <v>1177</v>
      </c>
      <c r="F2442">
        <v>3050</v>
      </c>
      <c r="G2442">
        <v>1</v>
      </c>
      <c r="H2442" t="s">
        <v>4301</v>
      </c>
      <c r="I2442" s="6" t="s">
        <v>2972</v>
      </c>
      <c r="J2442" t="s">
        <v>52</v>
      </c>
      <c r="K2442">
        <v>1280220</v>
      </c>
      <c r="M2442" s="6">
        <v>400027313</v>
      </c>
      <c r="N2442" s="47">
        <v>43774</v>
      </c>
      <c r="O2442" t="s">
        <v>4310</v>
      </c>
      <c r="P2442" s="8">
        <v>6520.96</v>
      </c>
      <c r="Q2442" s="8">
        <v>-6520.96</v>
      </c>
      <c r="R2442" s="8">
        <v>0</v>
      </c>
      <c r="AU2442">
        <v>3650</v>
      </c>
      <c r="AV2442" s="28">
        <f t="shared" si="38"/>
        <v>47424</v>
      </c>
    </row>
    <row r="2443" spans="1:48" x14ac:dyDescent="0.25">
      <c r="A2443">
        <v>305002861</v>
      </c>
      <c r="B2443">
        <v>0</v>
      </c>
      <c r="C2443">
        <v>3050028610</v>
      </c>
      <c r="D2443" t="s">
        <v>4</v>
      </c>
      <c r="E2443" t="s">
        <v>1177</v>
      </c>
      <c r="F2443">
        <v>3050</v>
      </c>
      <c r="G2443">
        <v>1</v>
      </c>
      <c r="H2443" t="s">
        <v>1183</v>
      </c>
      <c r="I2443" s="6" t="s">
        <v>2972</v>
      </c>
      <c r="J2443" t="s">
        <v>52</v>
      </c>
      <c r="K2443">
        <v>1280200</v>
      </c>
      <c r="M2443" s="6">
        <v>305002861</v>
      </c>
      <c r="N2443" s="47">
        <v>43858</v>
      </c>
      <c r="O2443" t="s">
        <v>4307</v>
      </c>
      <c r="P2443" s="8">
        <v>2567.4499999999998</v>
      </c>
      <c r="Q2443" s="8">
        <v>-2567.4499999999998</v>
      </c>
      <c r="R2443" s="8">
        <v>0</v>
      </c>
      <c r="AU2443">
        <v>3650</v>
      </c>
      <c r="AV2443" s="28">
        <f t="shared" si="38"/>
        <v>47508</v>
      </c>
    </row>
    <row r="2444" spans="1:48" x14ac:dyDescent="0.25">
      <c r="A2444">
        <v>305002862</v>
      </c>
      <c r="B2444">
        <v>0</v>
      </c>
      <c r="C2444">
        <v>3050028620</v>
      </c>
      <c r="D2444" t="s">
        <v>4</v>
      </c>
      <c r="E2444" t="s">
        <v>1177</v>
      </c>
      <c r="F2444">
        <v>3050</v>
      </c>
      <c r="G2444">
        <v>7</v>
      </c>
      <c r="H2444" t="s">
        <v>1183</v>
      </c>
      <c r="I2444" s="6" t="s">
        <v>2972</v>
      </c>
      <c r="J2444" t="s">
        <v>52</v>
      </c>
      <c r="K2444">
        <v>1280200</v>
      </c>
      <c r="M2444" s="6">
        <v>305002862</v>
      </c>
      <c r="N2444" s="47">
        <v>43858</v>
      </c>
      <c r="O2444" t="s">
        <v>4311</v>
      </c>
      <c r="P2444" s="8">
        <v>15293.87</v>
      </c>
      <c r="Q2444" s="8">
        <v>-15293.87</v>
      </c>
      <c r="R2444" s="8">
        <v>0</v>
      </c>
      <c r="AU2444">
        <v>3650</v>
      </c>
      <c r="AV2444" s="28">
        <f t="shared" si="38"/>
        <v>47508</v>
      </c>
    </row>
    <row r="2445" spans="1:48" x14ac:dyDescent="0.25">
      <c r="A2445">
        <v>305002863</v>
      </c>
      <c r="B2445">
        <v>0</v>
      </c>
      <c r="C2445">
        <v>3050028630</v>
      </c>
      <c r="D2445" t="s">
        <v>4</v>
      </c>
      <c r="E2445" t="s">
        <v>1177</v>
      </c>
      <c r="F2445">
        <v>3050</v>
      </c>
      <c r="G2445">
        <v>1</v>
      </c>
      <c r="H2445" t="s">
        <v>1183</v>
      </c>
      <c r="I2445" s="6" t="s">
        <v>2972</v>
      </c>
      <c r="J2445" t="s">
        <v>52</v>
      </c>
      <c r="K2445">
        <v>1280200</v>
      </c>
      <c r="M2445" s="6">
        <v>400027801</v>
      </c>
      <c r="N2445" s="47">
        <v>43858</v>
      </c>
      <c r="O2445" t="s">
        <v>4312</v>
      </c>
      <c r="P2445" s="8">
        <v>6130</v>
      </c>
      <c r="Q2445" s="8">
        <v>-6130</v>
      </c>
      <c r="R2445" s="8">
        <v>0</v>
      </c>
      <c r="AU2445">
        <v>3650</v>
      </c>
      <c r="AV2445" s="28">
        <f t="shared" si="38"/>
        <v>47508</v>
      </c>
    </row>
    <row r="2446" spans="1:48" x14ac:dyDescent="0.25">
      <c r="A2446">
        <v>305002864</v>
      </c>
      <c r="B2446">
        <v>0</v>
      </c>
      <c r="C2446">
        <v>3050028640</v>
      </c>
      <c r="D2446" t="s">
        <v>4</v>
      </c>
      <c r="E2446" t="s">
        <v>1177</v>
      </c>
      <c r="F2446">
        <v>3050</v>
      </c>
      <c r="G2446">
        <v>1</v>
      </c>
      <c r="H2446" t="s">
        <v>1183</v>
      </c>
      <c r="I2446" s="6" t="s">
        <v>2972</v>
      </c>
      <c r="J2446" t="s">
        <v>52</v>
      </c>
      <c r="K2446">
        <v>1280200</v>
      </c>
      <c r="M2446" s="6">
        <v>305002864</v>
      </c>
      <c r="N2446" s="47">
        <v>43858</v>
      </c>
      <c r="O2446" t="s">
        <v>4313</v>
      </c>
      <c r="P2446" s="8">
        <v>5265.03</v>
      </c>
      <c r="Q2446" s="8">
        <v>-5265.03</v>
      </c>
      <c r="R2446" s="8">
        <v>0</v>
      </c>
      <c r="AU2446">
        <v>3650</v>
      </c>
      <c r="AV2446" s="28">
        <f t="shared" si="38"/>
        <v>47508</v>
      </c>
    </row>
    <row r="2447" spans="1:48" x14ac:dyDescent="0.25">
      <c r="A2447">
        <v>305002865</v>
      </c>
      <c r="B2447">
        <v>0</v>
      </c>
      <c r="C2447">
        <v>3050028650</v>
      </c>
      <c r="D2447" t="s">
        <v>4</v>
      </c>
      <c r="E2447" t="s">
        <v>1177</v>
      </c>
      <c r="F2447">
        <v>3050</v>
      </c>
      <c r="G2447">
        <v>2</v>
      </c>
      <c r="H2447" t="s">
        <v>1183</v>
      </c>
      <c r="I2447" s="6" t="s">
        <v>2972</v>
      </c>
      <c r="J2447" t="s">
        <v>52</v>
      </c>
      <c r="K2447">
        <v>1280200</v>
      </c>
      <c r="M2447" s="6">
        <v>305002865</v>
      </c>
      <c r="N2447" s="47">
        <v>43858</v>
      </c>
      <c r="O2447" t="s">
        <v>4305</v>
      </c>
      <c r="P2447" s="8">
        <v>8680.99</v>
      </c>
      <c r="Q2447" s="8">
        <v>-8680.99</v>
      </c>
      <c r="R2447" s="8">
        <v>0</v>
      </c>
      <c r="AU2447">
        <v>3650</v>
      </c>
      <c r="AV2447" s="28">
        <f t="shared" si="38"/>
        <v>47508</v>
      </c>
    </row>
    <row r="2448" spans="1:48" x14ac:dyDescent="0.25">
      <c r="A2448">
        <v>305003119</v>
      </c>
      <c r="B2448">
        <v>0</v>
      </c>
      <c r="C2448">
        <v>3050031190</v>
      </c>
      <c r="D2448" t="s">
        <v>4</v>
      </c>
      <c r="E2448" t="s">
        <v>1177</v>
      </c>
      <c r="F2448">
        <v>3050</v>
      </c>
      <c r="G2448">
        <v>2</v>
      </c>
      <c r="H2448" t="s">
        <v>4314</v>
      </c>
      <c r="I2448" s="6" t="s">
        <v>2972</v>
      </c>
      <c r="J2448" t="s">
        <v>52</v>
      </c>
      <c r="K2448">
        <v>1280220</v>
      </c>
      <c r="M2448" s="6">
        <v>305003119</v>
      </c>
      <c r="N2448" s="47">
        <v>44629</v>
      </c>
      <c r="O2448" t="s">
        <v>4315</v>
      </c>
      <c r="P2448" s="8">
        <v>12276.63</v>
      </c>
      <c r="Q2448" s="8">
        <v>-12276.63</v>
      </c>
      <c r="R2448" s="8">
        <v>0</v>
      </c>
      <c r="AU2448">
        <v>3650</v>
      </c>
      <c r="AV2448" s="28">
        <f t="shared" si="38"/>
        <v>48279</v>
      </c>
    </row>
    <row r="2449" spans="1:48" x14ac:dyDescent="0.25">
      <c r="A2449">
        <v>305003120</v>
      </c>
      <c r="B2449">
        <v>0</v>
      </c>
      <c r="C2449">
        <v>3050031200</v>
      </c>
      <c r="D2449" t="s">
        <v>4</v>
      </c>
      <c r="E2449" t="s">
        <v>1177</v>
      </c>
      <c r="F2449">
        <v>3050</v>
      </c>
      <c r="G2449">
        <v>1</v>
      </c>
      <c r="H2449" t="s">
        <v>4314</v>
      </c>
      <c r="I2449" s="6" t="s">
        <v>2972</v>
      </c>
      <c r="J2449" t="s">
        <v>52</v>
      </c>
      <c r="K2449">
        <v>1280220</v>
      </c>
      <c r="M2449" s="6">
        <v>305003120</v>
      </c>
      <c r="N2449" s="47">
        <v>44629</v>
      </c>
      <c r="O2449" t="s">
        <v>4316</v>
      </c>
      <c r="P2449" s="8">
        <v>2537.7600000000002</v>
      </c>
      <c r="Q2449" s="8">
        <v>-2537.7600000000002</v>
      </c>
      <c r="R2449" s="8">
        <v>0</v>
      </c>
      <c r="AU2449">
        <v>3650</v>
      </c>
      <c r="AV2449" s="28">
        <f t="shared" si="38"/>
        <v>48279</v>
      </c>
    </row>
    <row r="2450" spans="1:48" x14ac:dyDescent="0.25">
      <c r="A2450">
        <v>305000430</v>
      </c>
      <c r="B2450">
        <v>0</v>
      </c>
      <c r="C2450">
        <v>3050004300</v>
      </c>
      <c r="D2450" t="s">
        <v>4</v>
      </c>
      <c r="E2450" t="s">
        <v>1187</v>
      </c>
      <c r="F2450">
        <v>3050</v>
      </c>
      <c r="G2450">
        <v>4</v>
      </c>
      <c r="H2450" t="s">
        <v>4317</v>
      </c>
      <c r="I2450" s="6" t="s">
        <v>2972</v>
      </c>
      <c r="J2450" t="s">
        <v>52</v>
      </c>
      <c r="K2450">
        <v>1470999</v>
      </c>
      <c r="M2450" s="6">
        <v>305000430</v>
      </c>
      <c r="N2450" s="47">
        <v>36995</v>
      </c>
      <c r="O2450" t="s">
        <v>4318</v>
      </c>
      <c r="P2450" s="8">
        <v>2300</v>
      </c>
      <c r="Q2450" s="8">
        <v>-2300</v>
      </c>
      <c r="R2450" s="8">
        <v>0</v>
      </c>
      <c r="W2450" s="6" t="s">
        <v>15734</v>
      </c>
      <c r="X2450" t="s">
        <v>15734</v>
      </c>
      <c r="AU2450">
        <v>3650</v>
      </c>
      <c r="AV2450" s="28">
        <f t="shared" si="38"/>
        <v>40645</v>
      </c>
    </row>
    <row r="2451" spans="1:48" x14ac:dyDescent="0.25">
      <c r="A2451">
        <v>305000432</v>
      </c>
      <c r="B2451">
        <v>0</v>
      </c>
      <c r="C2451">
        <v>3050004320</v>
      </c>
      <c r="D2451" t="s">
        <v>4</v>
      </c>
      <c r="E2451" t="s">
        <v>1187</v>
      </c>
      <c r="F2451">
        <v>3050</v>
      </c>
      <c r="G2451">
        <v>1</v>
      </c>
      <c r="H2451" t="s">
        <v>4319</v>
      </c>
      <c r="I2451" s="6" t="s">
        <v>2972</v>
      </c>
      <c r="J2451" t="s">
        <v>52</v>
      </c>
      <c r="K2451">
        <v>1470999</v>
      </c>
      <c r="M2451" s="6">
        <v>305000432</v>
      </c>
      <c r="N2451" s="47">
        <v>37079</v>
      </c>
      <c r="O2451" t="s">
        <v>2326</v>
      </c>
      <c r="P2451" s="8">
        <v>1200</v>
      </c>
      <c r="Q2451" s="8">
        <v>-1200</v>
      </c>
      <c r="R2451" s="8">
        <v>0</v>
      </c>
      <c r="W2451" s="6" t="s">
        <v>15734</v>
      </c>
      <c r="X2451" t="s">
        <v>15734</v>
      </c>
      <c r="AU2451">
        <v>3650</v>
      </c>
      <c r="AV2451" s="28">
        <f t="shared" si="38"/>
        <v>40729</v>
      </c>
    </row>
    <row r="2452" spans="1:48" x14ac:dyDescent="0.25">
      <c r="A2452">
        <v>305000476</v>
      </c>
      <c r="B2452">
        <v>0</v>
      </c>
      <c r="C2452">
        <v>3050004760</v>
      </c>
      <c r="D2452" t="s">
        <v>4</v>
      </c>
      <c r="E2452" t="s">
        <v>1187</v>
      </c>
      <c r="F2452">
        <v>3050</v>
      </c>
      <c r="G2452">
        <v>1</v>
      </c>
      <c r="H2452" t="s">
        <v>293</v>
      </c>
      <c r="I2452" s="6" t="s">
        <v>2972</v>
      </c>
      <c r="J2452" t="s">
        <v>52</v>
      </c>
      <c r="K2452">
        <v>1470999</v>
      </c>
      <c r="M2452" s="6">
        <v>305000476</v>
      </c>
      <c r="N2452" s="47">
        <v>39114</v>
      </c>
      <c r="O2452" t="s">
        <v>4321</v>
      </c>
      <c r="P2452" s="8">
        <v>2200</v>
      </c>
      <c r="Q2452" s="8">
        <v>-2200</v>
      </c>
      <c r="R2452" s="8">
        <v>0</v>
      </c>
      <c r="AU2452">
        <v>3650</v>
      </c>
      <c r="AV2452" s="28">
        <f t="shared" si="38"/>
        <v>42764</v>
      </c>
    </row>
    <row r="2453" spans="1:48" x14ac:dyDescent="0.25">
      <c r="A2453">
        <v>305001047</v>
      </c>
      <c r="B2453">
        <v>0</v>
      </c>
      <c r="C2453">
        <v>3050010470</v>
      </c>
      <c r="D2453" t="s">
        <v>4</v>
      </c>
      <c r="E2453" t="s">
        <v>1187</v>
      </c>
      <c r="F2453">
        <v>3050</v>
      </c>
      <c r="G2453">
        <v>1</v>
      </c>
      <c r="H2453" t="s">
        <v>2105</v>
      </c>
      <c r="I2453" s="6" t="s">
        <v>2972</v>
      </c>
      <c r="J2453" t="s">
        <v>52</v>
      </c>
      <c r="K2453">
        <v>1470999</v>
      </c>
      <c r="M2453" s="6">
        <v>300001004</v>
      </c>
      <c r="N2453" s="47">
        <v>36999</v>
      </c>
      <c r="O2453" t="s">
        <v>4322</v>
      </c>
      <c r="P2453" s="8">
        <v>3246</v>
      </c>
      <c r="Q2453" s="8">
        <v>-3246</v>
      </c>
      <c r="R2453" s="8">
        <v>0</v>
      </c>
      <c r="W2453" s="6" t="s">
        <v>15734</v>
      </c>
      <c r="X2453" t="s">
        <v>15734</v>
      </c>
      <c r="AU2453">
        <v>3650</v>
      </c>
      <c r="AV2453" s="28">
        <f t="shared" si="38"/>
        <v>40649</v>
      </c>
    </row>
    <row r="2454" spans="1:48" x14ac:dyDescent="0.25">
      <c r="A2454">
        <v>305001048</v>
      </c>
      <c r="B2454">
        <v>0</v>
      </c>
      <c r="C2454">
        <v>3050010480</v>
      </c>
      <c r="D2454" t="s">
        <v>4</v>
      </c>
      <c r="E2454" t="s">
        <v>1187</v>
      </c>
      <c r="F2454">
        <v>3050</v>
      </c>
      <c r="G2454">
        <v>4</v>
      </c>
      <c r="H2454" t="s">
        <v>2105</v>
      </c>
      <c r="I2454" s="6" t="s">
        <v>2972</v>
      </c>
      <c r="J2454" t="s">
        <v>52</v>
      </c>
      <c r="K2454">
        <v>1470999</v>
      </c>
      <c r="M2454" s="6">
        <v>300001005</v>
      </c>
      <c r="N2454" s="47">
        <v>37020</v>
      </c>
      <c r="O2454" t="s">
        <v>4323</v>
      </c>
      <c r="P2454" s="8">
        <v>3990</v>
      </c>
      <c r="Q2454" s="8">
        <v>-3990</v>
      </c>
      <c r="R2454" s="8">
        <v>0</v>
      </c>
      <c r="W2454" s="6" t="s">
        <v>15734</v>
      </c>
      <c r="X2454" t="s">
        <v>15734</v>
      </c>
      <c r="AU2454">
        <v>3650</v>
      </c>
      <c r="AV2454" s="28">
        <f t="shared" si="38"/>
        <v>40670</v>
      </c>
    </row>
    <row r="2455" spans="1:48" x14ac:dyDescent="0.25">
      <c r="A2455">
        <v>305001315</v>
      </c>
      <c r="B2455">
        <v>0</v>
      </c>
      <c r="C2455">
        <v>3050013150</v>
      </c>
      <c r="D2455" t="s">
        <v>4</v>
      </c>
      <c r="E2455" t="s">
        <v>1187</v>
      </c>
      <c r="F2455">
        <v>3050</v>
      </c>
      <c r="G2455">
        <v>14</v>
      </c>
      <c r="H2455" t="s">
        <v>4324</v>
      </c>
      <c r="I2455" s="6" t="s">
        <v>2972</v>
      </c>
      <c r="J2455" t="s">
        <v>52</v>
      </c>
      <c r="K2455">
        <v>1470999</v>
      </c>
      <c r="M2455" s="6">
        <v>305001315</v>
      </c>
      <c r="N2455" s="47">
        <v>40927</v>
      </c>
      <c r="O2455" t="s">
        <v>4325</v>
      </c>
      <c r="P2455" s="8">
        <v>24839.21</v>
      </c>
      <c r="Q2455" s="8">
        <v>-24839.21</v>
      </c>
      <c r="R2455" s="8">
        <v>0</v>
      </c>
      <c r="AU2455">
        <v>3650</v>
      </c>
      <c r="AV2455" s="28">
        <f t="shared" si="38"/>
        <v>44577</v>
      </c>
    </row>
    <row r="2456" spans="1:48" x14ac:dyDescent="0.25">
      <c r="A2456">
        <v>305000018</v>
      </c>
      <c r="B2456">
        <v>0</v>
      </c>
      <c r="C2456">
        <v>3050000180</v>
      </c>
      <c r="D2456" t="s">
        <v>4</v>
      </c>
      <c r="E2456" t="s">
        <v>1196</v>
      </c>
      <c r="F2456">
        <v>3050</v>
      </c>
      <c r="G2456">
        <v>1</v>
      </c>
      <c r="H2456" t="s">
        <v>103</v>
      </c>
      <c r="I2456" s="6" t="s">
        <v>2972</v>
      </c>
      <c r="J2456" t="s">
        <v>52</v>
      </c>
      <c r="K2456">
        <v>123200</v>
      </c>
      <c r="M2456" s="6">
        <v>305000018</v>
      </c>
      <c r="N2456" s="47">
        <v>37315</v>
      </c>
      <c r="O2456" t="s">
        <v>4329</v>
      </c>
      <c r="P2456" s="8">
        <v>3500</v>
      </c>
      <c r="Q2456" s="8">
        <v>-3500</v>
      </c>
      <c r="R2456" s="8">
        <v>0</v>
      </c>
      <c r="W2456" s="6" t="s">
        <v>15734</v>
      </c>
      <c r="X2456" t="s">
        <v>15734</v>
      </c>
      <c r="AU2456">
        <v>3650</v>
      </c>
      <c r="AV2456" s="28">
        <f t="shared" si="38"/>
        <v>40965</v>
      </c>
    </row>
    <row r="2457" spans="1:48" x14ac:dyDescent="0.25">
      <c r="A2457">
        <v>305000019</v>
      </c>
      <c r="B2457">
        <v>0</v>
      </c>
      <c r="C2457">
        <v>3050000190</v>
      </c>
      <c r="D2457" t="s">
        <v>4</v>
      </c>
      <c r="E2457" t="s">
        <v>1196</v>
      </c>
      <c r="F2457">
        <v>3050</v>
      </c>
      <c r="G2457">
        <v>1</v>
      </c>
      <c r="H2457" t="s">
        <v>103</v>
      </c>
      <c r="I2457" s="6" t="s">
        <v>2972</v>
      </c>
      <c r="J2457" t="s">
        <v>52</v>
      </c>
      <c r="K2457">
        <v>123200</v>
      </c>
      <c r="M2457" s="6">
        <v>305000019</v>
      </c>
      <c r="N2457" s="47">
        <v>37315</v>
      </c>
      <c r="O2457" t="s">
        <v>1235</v>
      </c>
      <c r="P2457" s="8">
        <v>1800</v>
      </c>
      <c r="Q2457" s="8">
        <v>-1800</v>
      </c>
      <c r="R2457" s="8">
        <v>0</v>
      </c>
      <c r="W2457" s="6" t="s">
        <v>15734</v>
      </c>
      <c r="X2457" t="s">
        <v>15734</v>
      </c>
      <c r="AU2457">
        <v>3650</v>
      </c>
      <c r="AV2457" s="28">
        <f t="shared" si="38"/>
        <v>40965</v>
      </c>
    </row>
    <row r="2458" spans="1:48" x14ac:dyDescent="0.25">
      <c r="A2458">
        <v>305000144</v>
      </c>
      <c r="B2458">
        <v>0</v>
      </c>
      <c r="C2458">
        <v>3050001440</v>
      </c>
      <c r="D2458" t="s">
        <v>4</v>
      </c>
      <c r="E2458" t="s">
        <v>1196</v>
      </c>
      <c r="F2458">
        <v>3050</v>
      </c>
      <c r="G2458">
        <v>2</v>
      </c>
      <c r="H2458" t="s">
        <v>4330</v>
      </c>
      <c r="I2458" s="6" t="s">
        <v>2972</v>
      </c>
      <c r="J2458" t="s">
        <v>52</v>
      </c>
      <c r="K2458">
        <v>123999</v>
      </c>
      <c r="M2458" s="6">
        <v>305000144</v>
      </c>
      <c r="N2458" s="47">
        <v>38808</v>
      </c>
      <c r="O2458" t="s">
        <v>4331</v>
      </c>
      <c r="P2458" s="8">
        <v>1</v>
      </c>
      <c r="Q2458" s="8">
        <v>-1</v>
      </c>
      <c r="R2458" s="8">
        <v>0</v>
      </c>
      <c r="AU2458">
        <v>3650</v>
      </c>
      <c r="AV2458" s="28">
        <f t="shared" si="38"/>
        <v>42458</v>
      </c>
    </row>
    <row r="2459" spans="1:48" x14ac:dyDescent="0.25">
      <c r="A2459">
        <v>305002138</v>
      </c>
      <c r="B2459">
        <v>0</v>
      </c>
      <c r="C2459">
        <v>3050021380</v>
      </c>
      <c r="D2459" t="s">
        <v>4</v>
      </c>
      <c r="E2459" t="s">
        <v>1196</v>
      </c>
      <c r="F2459">
        <v>3050</v>
      </c>
      <c r="G2459">
        <v>1</v>
      </c>
      <c r="H2459" t="s">
        <v>1204</v>
      </c>
      <c r="I2459" s="6" t="s">
        <v>2972</v>
      </c>
      <c r="J2459" t="s">
        <v>52</v>
      </c>
      <c r="K2459">
        <v>123200</v>
      </c>
      <c r="M2459" s="6">
        <v>305002138</v>
      </c>
      <c r="N2459" s="47">
        <v>42236</v>
      </c>
      <c r="O2459" t="s">
        <v>4332</v>
      </c>
      <c r="P2459" s="8">
        <v>2549.23</v>
      </c>
      <c r="Q2459" s="8">
        <v>-2549.23</v>
      </c>
      <c r="R2459" s="8">
        <v>0</v>
      </c>
      <c r="AU2459">
        <v>3650</v>
      </c>
      <c r="AV2459" s="28">
        <f t="shared" si="38"/>
        <v>45886</v>
      </c>
    </row>
    <row r="2460" spans="1:48" x14ac:dyDescent="0.25">
      <c r="A2460">
        <v>305002140</v>
      </c>
      <c r="B2460">
        <v>0</v>
      </c>
      <c r="C2460">
        <v>3050021400</v>
      </c>
      <c r="D2460" t="s">
        <v>4</v>
      </c>
      <c r="E2460" t="s">
        <v>1196</v>
      </c>
      <c r="F2460">
        <v>3050</v>
      </c>
      <c r="G2460">
        <v>1</v>
      </c>
      <c r="H2460" t="s">
        <v>1204</v>
      </c>
      <c r="I2460" s="6" t="s">
        <v>2972</v>
      </c>
      <c r="J2460" t="s">
        <v>52</v>
      </c>
      <c r="K2460">
        <v>123200</v>
      </c>
      <c r="M2460" s="6">
        <v>305002140</v>
      </c>
      <c r="N2460" s="47">
        <v>42236</v>
      </c>
      <c r="O2460" t="s">
        <v>4333</v>
      </c>
      <c r="P2460" s="8">
        <v>4851.53</v>
      </c>
      <c r="Q2460" s="8">
        <v>-4851.53</v>
      </c>
      <c r="R2460" s="8">
        <v>0</v>
      </c>
      <c r="AU2460">
        <v>3650</v>
      </c>
      <c r="AV2460" s="28">
        <f t="shared" si="38"/>
        <v>45886</v>
      </c>
    </row>
    <row r="2461" spans="1:48" x14ac:dyDescent="0.25">
      <c r="A2461">
        <v>305002141</v>
      </c>
      <c r="B2461">
        <v>0</v>
      </c>
      <c r="C2461">
        <v>3050021410</v>
      </c>
      <c r="D2461" t="s">
        <v>4</v>
      </c>
      <c r="E2461" t="s">
        <v>1196</v>
      </c>
      <c r="F2461">
        <v>3050</v>
      </c>
      <c r="G2461">
        <v>2</v>
      </c>
      <c r="H2461" t="s">
        <v>1204</v>
      </c>
      <c r="I2461" s="6" t="s">
        <v>2972</v>
      </c>
      <c r="J2461" t="s">
        <v>52</v>
      </c>
      <c r="K2461">
        <v>123200</v>
      </c>
      <c r="M2461" s="6">
        <v>305002141</v>
      </c>
      <c r="N2461" s="47">
        <v>42236</v>
      </c>
      <c r="O2461" t="s">
        <v>4334</v>
      </c>
      <c r="P2461" s="8">
        <v>364.02</v>
      </c>
      <c r="Q2461" s="8">
        <v>-364.02</v>
      </c>
      <c r="R2461" s="8">
        <v>0</v>
      </c>
      <c r="AU2461">
        <v>3650</v>
      </c>
      <c r="AV2461" s="28">
        <f t="shared" si="38"/>
        <v>45886</v>
      </c>
    </row>
    <row r="2462" spans="1:48" x14ac:dyDescent="0.25">
      <c r="A2462">
        <v>305002142</v>
      </c>
      <c r="B2462">
        <v>0</v>
      </c>
      <c r="C2462">
        <v>3050021420</v>
      </c>
      <c r="D2462" t="s">
        <v>4</v>
      </c>
      <c r="E2462" t="s">
        <v>1196</v>
      </c>
      <c r="F2462">
        <v>3050</v>
      </c>
      <c r="G2462">
        <v>1</v>
      </c>
      <c r="H2462" t="s">
        <v>1204</v>
      </c>
      <c r="I2462" s="6" t="s">
        <v>2972</v>
      </c>
      <c r="J2462" t="s">
        <v>52</v>
      </c>
      <c r="K2462">
        <v>123200</v>
      </c>
      <c r="M2462" s="6">
        <v>305002142</v>
      </c>
      <c r="N2462" s="47">
        <v>42236</v>
      </c>
      <c r="O2462" t="s">
        <v>4335</v>
      </c>
      <c r="P2462" s="8">
        <v>2488.08</v>
      </c>
      <c r="Q2462" s="8">
        <v>-2488.08</v>
      </c>
      <c r="R2462" s="8">
        <v>0</v>
      </c>
      <c r="AU2462">
        <v>3650</v>
      </c>
      <c r="AV2462" s="28">
        <f t="shared" si="38"/>
        <v>45886</v>
      </c>
    </row>
    <row r="2463" spans="1:48" s="36" customFormat="1" x14ac:dyDescent="0.25">
      <c r="A2463" s="36">
        <v>305002169</v>
      </c>
      <c r="B2463" s="36">
        <v>0</v>
      </c>
      <c r="C2463" s="36">
        <v>3050021690</v>
      </c>
      <c r="D2463" s="36" t="s">
        <v>4</v>
      </c>
      <c r="E2463" s="36" t="s">
        <v>1196</v>
      </c>
      <c r="F2463" s="36">
        <v>3050</v>
      </c>
      <c r="G2463" s="36">
        <v>1</v>
      </c>
      <c r="H2463" s="36" t="s">
        <v>4336</v>
      </c>
      <c r="I2463" s="37" t="s">
        <v>2972</v>
      </c>
      <c r="J2463" s="36" t="s">
        <v>52</v>
      </c>
      <c r="K2463" s="36">
        <v>123200</v>
      </c>
      <c r="L2463" s="37">
        <v>110823</v>
      </c>
      <c r="M2463" s="37">
        <v>305002169</v>
      </c>
      <c r="N2463" s="45">
        <v>42329</v>
      </c>
      <c r="O2463" s="36" t="s">
        <v>4337</v>
      </c>
      <c r="P2463" s="38">
        <v>4100</v>
      </c>
      <c r="Q2463" s="38">
        <v>-4100</v>
      </c>
      <c r="R2463" s="38">
        <v>0</v>
      </c>
      <c r="W2463" s="37">
        <v>110823</v>
      </c>
      <c r="X2463" s="36" t="s">
        <v>14893</v>
      </c>
      <c r="AU2463" s="36">
        <v>3650</v>
      </c>
      <c r="AV2463" s="49">
        <f t="shared" si="38"/>
        <v>45979</v>
      </c>
    </row>
    <row r="2464" spans="1:48" x14ac:dyDescent="0.25">
      <c r="A2464">
        <v>305002710</v>
      </c>
      <c r="B2464">
        <v>0</v>
      </c>
      <c r="C2464">
        <v>3050027100</v>
      </c>
      <c r="D2464" t="s">
        <v>4</v>
      </c>
      <c r="E2464" t="s">
        <v>1196</v>
      </c>
      <c r="F2464">
        <v>3050</v>
      </c>
      <c r="G2464">
        <v>1</v>
      </c>
      <c r="H2464" t="s">
        <v>1206</v>
      </c>
      <c r="I2464" s="6" t="s">
        <v>2972</v>
      </c>
      <c r="J2464" t="s">
        <v>52</v>
      </c>
      <c r="K2464">
        <v>123200</v>
      </c>
      <c r="M2464" s="6">
        <v>300002202</v>
      </c>
      <c r="N2464" s="47">
        <v>43585</v>
      </c>
      <c r="O2464" t="s">
        <v>1207</v>
      </c>
      <c r="P2464" s="8">
        <v>186.13</v>
      </c>
      <c r="Q2464" s="8">
        <v>-186.13</v>
      </c>
      <c r="R2464" s="8">
        <v>0</v>
      </c>
      <c r="AU2464">
        <v>3650</v>
      </c>
      <c r="AV2464" s="28">
        <f t="shared" si="38"/>
        <v>47235</v>
      </c>
    </row>
    <row r="2465" spans="1:48" x14ac:dyDescent="0.25">
      <c r="A2465">
        <v>305002711</v>
      </c>
      <c r="B2465">
        <v>0</v>
      </c>
      <c r="C2465">
        <v>3050027110</v>
      </c>
      <c r="D2465" t="s">
        <v>4</v>
      </c>
      <c r="E2465" t="s">
        <v>1196</v>
      </c>
      <c r="F2465">
        <v>3050</v>
      </c>
      <c r="G2465">
        <v>5</v>
      </c>
      <c r="H2465" t="s">
        <v>1206</v>
      </c>
      <c r="I2465" s="6" t="s">
        <v>2972</v>
      </c>
      <c r="J2465" t="s">
        <v>52</v>
      </c>
      <c r="K2465">
        <v>123200</v>
      </c>
      <c r="M2465" s="6">
        <v>300002203</v>
      </c>
      <c r="N2465" s="47">
        <v>43585</v>
      </c>
      <c r="O2465" t="s">
        <v>1208</v>
      </c>
      <c r="P2465" s="8">
        <v>931.55</v>
      </c>
      <c r="Q2465" s="8">
        <v>-931.55</v>
      </c>
      <c r="R2465" s="8">
        <v>0</v>
      </c>
      <c r="AU2465">
        <v>3650</v>
      </c>
      <c r="AV2465" s="28">
        <f t="shared" si="38"/>
        <v>47235</v>
      </c>
    </row>
    <row r="2466" spans="1:48" x14ac:dyDescent="0.25">
      <c r="A2466">
        <v>305002712</v>
      </c>
      <c r="B2466">
        <v>0</v>
      </c>
      <c r="C2466">
        <v>3050027120</v>
      </c>
      <c r="D2466" t="s">
        <v>4</v>
      </c>
      <c r="E2466" t="s">
        <v>1196</v>
      </c>
      <c r="F2466">
        <v>3050</v>
      </c>
      <c r="G2466">
        <v>1</v>
      </c>
      <c r="H2466" t="s">
        <v>1206</v>
      </c>
      <c r="I2466" s="6" t="s">
        <v>2972</v>
      </c>
      <c r="J2466" t="s">
        <v>52</v>
      </c>
      <c r="K2466">
        <v>123200</v>
      </c>
      <c r="M2466" s="6">
        <v>300002204</v>
      </c>
      <c r="N2466" s="47">
        <v>43585</v>
      </c>
      <c r="O2466" t="s">
        <v>1209</v>
      </c>
      <c r="P2466" s="8">
        <v>135.19</v>
      </c>
      <c r="Q2466" s="8">
        <v>-135.19</v>
      </c>
      <c r="R2466" s="8">
        <v>0</v>
      </c>
      <c r="AU2466">
        <v>3650</v>
      </c>
      <c r="AV2466" s="28">
        <f t="shared" si="38"/>
        <v>47235</v>
      </c>
    </row>
    <row r="2467" spans="1:48" x14ac:dyDescent="0.25">
      <c r="A2467">
        <v>305002713</v>
      </c>
      <c r="B2467">
        <v>0</v>
      </c>
      <c r="C2467">
        <v>3050027130</v>
      </c>
      <c r="D2467" t="s">
        <v>4</v>
      </c>
      <c r="E2467" t="s">
        <v>1196</v>
      </c>
      <c r="F2467">
        <v>3050</v>
      </c>
      <c r="G2467">
        <v>1</v>
      </c>
      <c r="H2467" t="s">
        <v>1206</v>
      </c>
      <c r="I2467" s="6" t="s">
        <v>2972</v>
      </c>
      <c r="J2467" t="s">
        <v>52</v>
      </c>
      <c r="K2467">
        <v>123200</v>
      </c>
      <c r="M2467" s="6">
        <v>300002205</v>
      </c>
      <c r="N2467" s="47">
        <v>43585</v>
      </c>
      <c r="O2467" t="s">
        <v>1210</v>
      </c>
      <c r="P2467" s="8">
        <v>139.41999999999999</v>
      </c>
      <c r="Q2467" s="8">
        <v>-139.41999999999999</v>
      </c>
      <c r="R2467" s="8">
        <v>0</v>
      </c>
      <c r="AU2467">
        <v>3650</v>
      </c>
      <c r="AV2467" s="28">
        <f t="shared" si="38"/>
        <v>47235</v>
      </c>
    </row>
    <row r="2468" spans="1:48" x14ac:dyDescent="0.25">
      <c r="A2468">
        <v>305002714</v>
      </c>
      <c r="B2468">
        <v>0</v>
      </c>
      <c r="C2468">
        <v>3050027140</v>
      </c>
      <c r="D2468" t="s">
        <v>4</v>
      </c>
      <c r="E2468" t="s">
        <v>1196</v>
      </c>
      <c r="F2468">
        <v>3050</v>
      </c>
      <c r="G2468">
        <v>1</v>
      </c>
      <c r="H2468" t="s">
        <v>1206</v>
      </c>
      <c r="I2468" s="6" t="s">
        <v>2972</v>
      </c>
      <c r="J2468" t="s">
        <v>52</v>
      </c>
      <c r="K2468">
        <v>123200</v>
      </c>
      <c r="M2468" s="6">
        <v>300002206</v>
      </c>
      <c r="N2468" s="47">
        <v>43585</v>
      </c>
      <c r="O2468" t="s">
        <v>1211</v>
      </c>
      <c r="P2468" s="8">
        <v>136.54</v>
      </c>
      <c r="Q2468" s="8">
        <v>-136.54</v>
      </c>
      <c r="R2468" s="8">
        <v>0</v>
      </c>
      <c r="AU2468">
        <v>3650</v>
      </c>
      <c r="AV2468" s="28">
        <f t="shared" si="38"/>
        <v>47235</v>
      </c>
    </row>
    <row r="2469" spans="1:48" x14ac:dyDescent="0.25">
      <c r="A2469">
        <v>305002715</v>
      </c>
      <c r="B2469">
        <v>0</v>
      </c>
      <c r="C2469">
        <v>3050027150</v>
      </c>
      <c r="D2469" t="s">
        <v>4</v>
      </c>
      <c r="E2469" t="s">
        <v>1196</v>
      </c>
      <c r="F2469">
        <v>3050</v>
      </c>
      <c r="G2469">
        <v>1</v>
      </c>
      <c r="H2469" t="s">
        <v>1206</v>
      </c>
      <c r="I2469" s="6" t="s">
        <v>2972</v>
      </c>
      <c r="J2469" t="s">
        <v>52</v>
      </c>
      <c r="K2469">
        <v>123200</v>
      </c>
      <c r="M2469" s="6">
        <v>300002207</v>
      </c>
      <c r="N2469" s="47">
        <v>43585</v>
      </c>
      <c r="O2469" t="s">
        <v>1212</v>
      </c>
      <c r="P2469" s="8">
        <v>139.44999999999999</v>
      </c>
      <c r="Q2469" s="8">
        <v>-139.44999999999999</v>
      </c>
      <c r="R2469" s="8">
        <v>0</v>
      </c>
      <c r="AU2469">
        <v>3650</v>
      </c>
      <c r="AV2469" s="28">
        <f t="shared" si="38"/>
        <v>47235</v>
      </c>
    </row>
    <row r="2470" spans="1:48" x14ac:dyDescent="0.25">
      <c r="A2470">
        <v>305002716</v>
      </c>
      <c r="B2470">
        <v>0</v>
      </c>
      <c r="C2470">
        <v>3050027160</v>
      </c>
      <c r="D2470" t="s">
        <v>4</v>
      </c>
      <c r="E2470" t="s">
        <v>1196</v>
      </c>
      <c r="F2470">
        <v>3050</v>
      </c>
      <c r="G2470">
        <v>3</v>
      </c>
      <c r="H2470" t="s">
        <v>1206</v>
      </c>
      <c r="I2470" s="6" t="s">
        <v>2972</v>
      </c>
      <c r="J2470" t="s">
        <v>52</v>
      </c>
      <c r="K2470">
        <v>123200</v>
      </c>
      <c r="M2470" s="6">
        <v>300002208</v>
      </c>
      <c r="N2470" s="47">
        <v>43585</v>
      </c>
      <c r="O2470" t="s">
        <v>1213</v>
      </c>
      <c r="P2470" s="8">
        <v>898.27</v>
      </c>
      <c r="Q2470" s="8">
        <v>-898.27</v>
      </c>
      <c r="R2470" s="8">
        <v>0</v>
      </c>
      <c r="AU2470">
        <v>3650</v>
      </c>
      <c r="AV2470" s="28">
        <f t="shared" si="38"/>
        <v>47235</v>
      </c>
    </row>
    <row r="2471" spans="1:48" x14ac:dyDescent="0.25">
      <c r="A2471">
        <v>305002717</v>
      </c>
      <c r="B2471">
        <v>0</v>
      </c>
      <c r="C2471">
        <v>3050027170</v>
      </c>
      <c r="D2471" t="s">
        <v>4</v>
      </c>
      <c r="E2471" t="s">
        <v>1196</v>
      </c>
      <c r="F2471">
        <v>3050</v>
      </c>
      <c r="G2471">
        <v>3</v>
      </c>
      <c r="H2471" t="s">
        <v>1206</v>
      </c>
      <c r="I2471" s="6" t="s">
        <v>2972</v>
      </c>
      <c r="J2471" t="s">
        <v>52</v>
      </c>
      <c r="K2471">
        <v>123200</v>
      </c>
      <c r="M2471" s="6">
        <v>300002209</v>
      </c>
      <c r="N2471" s="47">
        <v>43585</v>
      </c>
      <c r="O2471" t="s">
        <v>1214</v>
      </c>
      <c r="P2471" s="8">
        <v>3399.03</v>
      </c>
      <c r="Q2471" s="8">
        <v>-3399.03</v>
      </c>
      <c r="R2471" s="8">
        <v>0</v>
      </c>
      <c r="AU2471">
        <v>3650</v>
      </c>
      <c r="AV2471" s="28">
        <f t="shared" si="38"/>
        <v>47235</v>
      </c>
    </row>
    <row r="2472" spans="1:48" x14ac:dyDescent="0.25">
      <c r="A2472">
        <v>305002718</v>
      </c>
      <c r="B2472">
        <v>0</v>
      </c>
      <c r="C2472">
        <v>3050027180</v>
      </c>
      <c r="D2472" t="s">
        <v>4</v>
      </c>
      <c r="E2472" t="s">
        <v>1196</v>
      </c>
      <c r="F2472">
        <v>3050</v>
      </c>
      <c r="G2472">
        <v>3</v>
      </c>
      <c r="H2472" t="s">
        <v>1206</v>
      </c>
      <c r="I2472" s="6" t="s">
        <v>2972</v>
      </c>
      <c r="J2472" t="s">
        <v>52</v>
      </c>
      <c r="K2472">
        <v>123200</v>
      </c>
      <c r="M2472" s="6">
        <v>300002210</v>
      </c>
      <c r="N2472" s="47">
        <v>43585</v>
      </c>
      <c r="O2472" t="s">
        <v>1215</v>
      </c>
      <c r="P2472" s="8">
        <v>7870.38</v>
      </c>
      <c r="Q2472" s="8">
        <v>-7870.38</v>
      </c>
      <c r="R2472" s="8">
        <v>0</v>
      </c>
      <c r="AU2472">
        <v>3650</v>
      </c>
      <c r="AV2472" s="28">
        <f t="shared" si="38"/>
        <v>47235</v>
      </c>
    </row>
    <row r="2473" spans="1:48" x14ac:dyDescent="0.25">
      <c r="A2473">
        <v>305002740</v>
      </c>
      <c r="B2473">
        <v>0</v>
      </c>
      <c r="C2473">
        <v>3050027400</v>
      </c>
      <c r="D2473" t="s">
        <v>4</v>
      </c>
      <c r="E2473" t="s">
        <v>1196</v>
      </c>
      <c r="F2473">
        <v>3050</v>
      </c>
      <c r="G2473">
        <v>6</v>
      </c>
      <c r="H2473" t="s">
        <v>1194</v>
      </c>
      <c r="I2473" s="6" t="s">
        <v>2972</v>
      </c>
      <c r="J2473" t="s">
        <v>52</v>
      </c>
      <c r="K2473">
        <v>123200</v>
      </c>
      <c r="M2473" s="6">
        <v>305002740</v>
      </c>
      <c r="N2473" s="47">
        <v>43677</v>
      </c>
      <c r="O2473" t="s">
        <v>4338</v>
      </c>
      <c r="P2473" s="8">
        <v>41903.1</v>
      </c>
      <c r="Q2473" s="8">
        <v>-41903.1</v>
      </c>
      <c r="R2473" s="8">
        <v>0</v>
      </c>
      <c r="AU2473">
        <v>3650</v>
      </c>
      <c r="AV2473" s="28">
        <f t="shared" si="38"/>
        <v>47327</v>
      </c>
    </row>
    <row r="2474" spans="1:48" x14ac:dyDescent="0.25">
      <c r="A2474">
        <v>305002741</v>
      </c>
      <c r="B2474">
        <v>0</v>
      </c>
      <c r="C2474">
        <v>3050027410</v>
      </c>
      <c r="D2474" t="s">
        <v>4</v>
      </c>
      <c r="E2474" t="s">
        <v>1196</v>
      </c>
      <c r="F2474">
        <v>3050</v>
      </c>
      <c r="G2474">
        <v>3</v>
      </c>
      <c r="H2474" t="s">
        <v>1194</v>
      </c>
      <c r="I2474" s="6" t="s">
        <v>2972</v>
      </c>
      <c r="J2474" t="s">
        <v>52</v>
      </c>
      <c r="K2474">
        <v>123200</v>
      </c>
      <c r="M2474" s="6">
        <v>305002741</v>
      </c>
      <c r="N2474" s="47">
        <v>43677</v>
      </c>
      <c r="O2474" t="s">
        <v>4339</v>
      </c>
      <c r="P2474" s="8">
        <v>854.58</v>
      </c>
      <c r="Q2474" s="8">
        <v>-854.58</v>
      </c>
      <c r="R2474" s="8">
        <v>0</v>
      </c>
      <c r="AU2474">
        <v>3650</v>
      </c>
      <c r="AV2474" s="28">
        <f t="shared" si="38"/>
        <v>47327</v>
      </c>
    </row>
    <row r="2475" spans="1:48" x14ac:dyDescent="0.25">
      <c r="A2475">
        <v>305002742</v>
      </c>
      <c r="B2475">
        <v>0</v>
      </c>
      <c r="C2475">
        <v>3050027420</v>
      </c>
      <c r="D2475" t="s">
        <v>4</v>
      </c>
      <c r="E2475" t="s">
        <v>1196</v>
      </c>
      <c r="F2475">
        <v>3050</v>
      </c>
      <c r="G2475">
        <v>1</v>
      </c>
      <c r="H2475" t="s">
        <v>1194</v>
      </c>
      <c r="I2475" s="6" t="s">
        <v>2972</v>
      </c>
      <c r="J2475" t="s">
        <v>52</v>
      </c>
      <c r="K2475">
        <v>123200</v>
      </c>
      <c r="M2475" s="6">
        <v>305002742</v>
      </c>
      <c r="N2475" s="47">
        <v>43677</v>
      </c>
      <c r="O2475" t="s">
        <v>4340</v>
      </c>
      <c r="P2475" s="8">
        <v>431.02</v>
      </c>
      <c r="Q2475" s="8">
        <v>-431.02</v>
      </c>
      <c r="R2475" s="8">
        <v>0</v>
      </c>
      <c r="AU2475">
        <v>3650</v>
      </c>
      <c r="AV2475" s="28">
        <f t="shared" si="38"/>
        <v>47327</v>
      </c>
    </row>
    <row r="2476" spans="1:48" x14ac:dyDescent="0.25">
      <c r="A2476">
        <v>305002743</v>
      </c>
      <c r="B2476">
        <v>0</v>
      </c>
      <c r="C2476">
        <v>3050027430</v>
      </c>
      <c r="D2476" t="s">
        <v>4</v>
      </c>
      <c r="E2476" t="s">
        <v>1196</v>
      </c>
      <c r="F2476">
        <v>3050</v>
      </c>
      <c r="G2476">
        <v>1</v>
      </c>
      <c r="H2476" t="s">
        <v>1194</v>
      </c>
      <c r="I2476" s="6" t="s">
        <v>2972</v>
      </c>
      <c r="J2476" t="s">
        <v>52</v>
      </c>
      <c r="K2476">
        <v>123200</v>
      </c>
      <c r="M2476" s="6">
        <v>305002743</v>
      </c>
      <c r="N2476" s="47">
        <v>43677</v>
      </c>
      <c r="O2476" t="s">
        <v>4341</v>
      </c>
      <c r="P2476" s="8">
        <v>2700.17</v>
      </c>
      <c r="Q2476" s="8">
        <v>-2700.17</v>
      </c>
      <c r="R2476" s="8">
        <v>0</v>
      </c>
      <c r="AU2476">
        <v>3650</v>
      </c>
      <c r="AV2476" s="28">
        <f t="shared" si="38"/>
        <v>47327</v>
      </c>
    </row>
    <row r="2477" spans="1:48" x14ac:dyDescent="0.25">
      <c r="A2477">
        <v>305003073</v>
      </c>
      <c r="B2477">
        <v>0</v>
      </c>
      <c r="C2477">
        <v>3050030730</v>
      </c>
      <c r="D2477" t="s">
        <v>4</v>
      </c>
      <c r="E2477" t="s">
        <v>1196</v>
      </c>
      <c r="F2477">
        <v>3050</v>
      </c>
      <c r="G2477">
        <v>1</v>
      </c>
      <c r="H2477" t="s">
        <v>4342</v>
      </c>
      <c r="I2477" s="6" t="s">
        <v>2972</v>
      </c>
      <c r="J2477" t="s">
        <v>52</v>
      </c>
      <c r="K2477">
        <v>123200</v>
      </c>
      <c r="M2477" s="6">
        <v>305001180</v>
      </c>
      <c r="N2477" s="47">
        <v>40801</v>
      </c>
      <c r="O2477" t="s">
        <v>4343</v>
      </c>
      <c r="P2477" s="8">
        <v>1947.5</v>
      </c>
      <c r="Q2477" s="8">
        <v>-1947.5</v>
      </c>
      <c r="R2477" s="8">
        <v>0</v>
      </c>
      <c r="AU2477">
        <v>3650</v>
      </c>
      <c r="AV2477" s="28">
        <f t="shared" si="38"/>
        <v>44451</v>
      </c>
    </row>
    <row r="2478" spans="1:48" x14ac:dyDescent="0.25">
      <c r="A2478">
        <v>305003074</v>
      </c>
      <c r="B2478">
        <v>0</v>
      </c>
      <c r="C2478">
        <v>3050030740</v>
      </c>
      <c r="D2478" t="s">
        <v>4</v>
      </c>
      <c r="E2478" t="s">
        <v>1196</v>
      </c>
      <c r="F2478">
        <v>3050</v>
      </c>
      <c r="G2478">
        <v>2</v>
      </c>
      <c r="H2478" t="s">
        <v>4342</v>
      </c>
      <c r="I2478" s="6" t="s">
        <v>2972</v>
      </c>
      <c r="J2478" t="s">
        <v>52</v>
      </c>
      <c r="K2478">
        <v>123200</v>
      </c>
      <c r="M2478" s="6">
        <v>305001181</v>
      </c>
      <c r="N2478" s="47">
        <v>40801</v>
      </c>
      <c r="O2478" t="s">
        <v>4344</v>
      </c>
      <c r="P2478" s="8">
        <v>335</v>
      </c>
      <c r="Q2478" s="8">
        <v>-335</v>
      </c>
      <c r="R2478" s="8">
        <v>0</v>
      </c>
      <c r="AU2478">
        <v>3650</v>
      </c>
      <c r="AV2478" s="28">
        <f t="shared" si="38"/>
        <v>44451</v>
      </c>
    </row>
    <row r="2479" spans="1:48" s="36" customFormat="1" x14ac:dyDescent="0.25">
      <c r="A2479" s="36">
        <v>305003108</v>
      </c>
      <c r="B2479" s="36">
        <v>0</v>
      </c>
      <c r="C2479" s="36">
        <v>3050031080</v>
      </c>
      <c r="D2479" s="36" t="s">
        <v>4</v>
      </c>
      <c r="E2479" s="36" t="s">
        <v>1196</v>
      </c>
      <c r="F2479" s="36">
        <v>3050</v>
      </c>
      <c r="G2479" s="36">
        <v>3</v>
      </c>
      <c r="H2479" s="36" t="s">
        <v>3504</v>
      </c>
      <c r="I2479" s="37" t="s">
        <v>2972</v>
      </c>
      <c r="J2479" s="36" t="s">
        <v>52</v>
      </c>
      <c r="K2479" s="36">
        <v>123999</v>
      </c>
      <c r="L2479" s="37">
        <v>111838</v>
      </c>
      <c r="M2479" s="37">
        <v>305003108</v>
      </c>
      <c r="N2479" s="45">
        <v>44648</v>
      </c>
      <c r="O2479" s="36" t="s">
        <v>4345</v>
      </c>
      <c r="P2479" s="38">
        <v>4374</v>
      </c>
      <c r="Q2479" s="38">
        <v>-4374</v>
      </c>
      <c r="R2479" s="38">
        <v>0</v>
      </c>
      <c r="W2479" s="37">
        <v>111838</v>
      </c>
      <c r="X2479" s="36" t="s">
        <v>12249</v>
      </c>
      <c r="AU2479" s="36">
        <v>3650</v>
      </c>
      <c r="AV2479" s="49">
        <f t="shared" si="38"/>
        <v>48298</v>
      </c>
    </row>
    <row r="2480" spans="1:48" x14ac:dyDescent="0.25">
      <c r="A2480">
        <v>305003223</v>
      </c>
      <c r="B2480">
        <v>0</v>
      </c>
      <c r="C2480">
        <v>3050032230</v>
      </c>
      <c r="D2480" t="s">
        <v>4</v>
      </c>
      <c r="E2480" t="s">
        <v>1196</v>
      </c>
      <c r="F2480">
        <v>3050</v>
      </c>
      <c r="G2480">
        <v>6</v>
      </c>
      <c r="H2480" t="s">
        <v>4346</v>
      </c>
      <c r="I2480" s="6" t="s">
        <v>2972</v>
      </c>
      <c r="J2480" t="s">
        <v>52</v>
      </c>
      <c r="K2480">
        <v>123200</v>
      </c>
      <c r="M2480" s="6">
        <v>305003223</v>
      </c>
      <c r="N2480" s="47">
        <v>44795</v>
      </c>
      <c r="O2480" t="s">
        <v>4347</v>
      </c>
      <c r="P2480" s="8">
        <v>1</v>
      </c>
      <c r="Q2480" s="8">
        <v>-1</v>
      </c>
      <c r="R2480" s="8">
        <v>0</v>
      </c>
      <c r="AU2480">
        <v>3650</v>
      </c>
      <c r="AV2480" s="28">
        <f t="shared" si="38"/>
        <v>48445</v>
      </c>
    </row>
    <row r="2481" spans="1:48" x14ac:dyDescent="0.25">
      <c r="A2481">
        <v>305003224</v>
      </c>
      <c r="B2481">
        <v>0</v>
      </c>
      <c r="C2481">
        <v>3050032240</v>
      </c>
      <c r="D2481" t="s">
        <v>4</v>
      </c>
      <c r="E2481" t="s">
        <v>1196</v>
      </c>
      <c r="F2481">
        <v>3050</v>
      </c>
      <c r="G2481">
        <v>1</v>
      </c>
      <c r="H2481" t="s">
        <v>4346</v>
      </c>
      <c r="I2481" s="6" t="s">
        <v>2972</v>
      </c>
      <c r="J2481" t="s">
        <v>52</v>
      </c>
      <c r="K2481">
        <v>123200</v>
      </c>
      <c r="M2481" s="6">
        <v>305003224</v>
      </c>
      <c r="N2481" s="47">
        <v>44795</v>
      </c>
      <c r="O2481" t="s">
        <v>4348</v>
      </c>
      <c r="P2481" s="8">
        <v>1</v>
      </c>
      <c r="Q2481" s="8">
        <v>-1</v>
      </c>
      <c r="R2481" s="8">
        <v>0</v>
      </c>
      <c r="AU2481">
        <v>3650</v>
      </c>
      <c r="AV2481" s="28">
        <f t="shared" si="38"/>
        <v>48445</v>
      </c>
    </row>
    <row r="2482" spans="1:48" x14ac:dyDescent="0.25">
      <c r="A2482">
        <v>305003225</v>
      </c>
      <c r="B2482">
        <v>0</v>
      </c>
      <c r="C2482">
        <v>3050032250</v>
      </c>
      <c r="D2482" t="s">
        <v>4</v>
      </c>
      <c r="E2482" t="s">
        <v>1196</v>
      </c>
      <c r="F2482">
        <v>3050</v>
      </c>
      <c r="G2482">
        <v>12</v>
      </c>
      <c r="H2482" t="s">
        <v>4346</v>
      </c>
      <c r="I2482" s="6" t="s">
        <v>2972</v>
      </c>
      <c r="J2482" t="s">
        <v>52</v>
      </c>
      <c r="K2482">
        <v>123200</v>
      </c>
      <c r="M2482" s="6">
        <v>305003225</v>
      </c>
      <c r="N2482" s="47">
        <v>44795</v>
      </c>
      <c r="O2482" t="s">
        <v>4349</v>
      </c>
      <c r="P2482" s="8">
        <v>1</v>
      </c>
      <c r="Q2482" s="8">
        <v>-1</v>
      </c>
      <c r="R2482" s="8">
        <v>0</v>
      </c>
      <c r="AU2482">
        <v>3650</v>
      </c>
      <c r="AV2482" s="28">
        <f t="shared" si="38"/>
        <v>48445</v>
      </c>
    </row>
    <row r="2483" spans="1:48" x14ac:dyDescent="0.25">
      <c r="A2483">
        <v>305003226</v>
      </c>
      <c r="B2483">
        <v>0</v>
      </c>
      <c r="C2483">
        <v>3050032260</v>
      </c>
      <c r="D2483" t="s">
        <v>4</v>
      </c>
      <c r="E2483" t="s">
        <v>1196</v>
      </c>
      <c r="F2483">
        <v>3050</v>
      </c>
      <c r="G2483">
        <v>1</v>
      </c>
      <c r="H2483" t="s">
        <v>4346</v>
      </c>
      <c r="I2483" s="6" t="s">
        <v>2972</v>
      </c>
      <c r="J2483" t="s">
        <v>52</v>
      </c>
      <c r="K2483">
        <v>123200</v>
      </c>
      <c r="M2483" s="6">
        <v>305003226</v>
      </c>
      <c r="N2483" s="47">
        <v>44795</v>
      </c>
      <c r="O2483" t="s">
        <v>4350</v>
      </c>
      <c r="P2483" s="8">
        <v>1</v>
      </c>
      <c r="Q2483" s="8">
        <v>-1</v>
      </c>
      <c r="R2483" s="8">
        <v>0</v>
      </c>
      <c r="AU2483">
        <v>3650</v>
      </c>
      <c r="AV2483" s="28">
        <f t="shared" si="38"/>
        <v>48445</v>
      </c>
    </row>
    <row r="2484" spans="1:48" x14ac:dyDescent="0.25">
      <c r="A2484">
        <v>305003227</v>
      </c>
      <c r="B2484">
        <v>0</v>
      </c>
      <c r="C2484">
        <v>3050032270</v>
      </c>
      <c r="D2484" t="s">
        <v>4</v>
      </c>
      <c r="E2484" t="s">
        <v>1196</v>
      </c>
      <c r="F2484">
        <v>3050</v>
      </c>
      <c r="G2484">
        <v>2</v>
      </c>
      <c r="H2484" t="s">
        <v>4346</v>
      </c>
      <c r="I2484" s="6" t="s">
        <v>2972</v>
      </c>
      <c r="J2484" t="s">
        <v>52</v>
      </c>
      <c r="K2484">
        <v>123200</v>
      </c>
      <c r="M2484" s="6">
        <v>305003227</v>
      </c>
      <c r="N2484" s="47">
        <v>44795</v>
      </c>
      <c r="O2484" t="s">
        <v>4351</v>
      </c>
      <c r="P2484" s="8">
        <v>1</v>
      </c>
      <c r="Q2484" s="8">
        <v>-1</v>
      </c>
      <c r="R2484" s="8">
        <v>0</v>
      </c>
      <c r="AU2484">
        <v>3650</v>
      </c>
      <c r="AV2484" s="28">
        <f t="shared" si="38"/>
        <v>48445</v>
      </c>
    </row>
    <row r="2485" spans="1:48" x14ac:dyDescent="0.25">
      <c r="A2485">
        <v>305003288</v>
      </c>
      <c r="B2485">
        <v>0</v>
      </c>
      <c r="C2485">
        <v>3050032880</v>
      </c>
      <c r="D2485" t="s">
        <v>4</v>
      </c>
      <c r="E2485" t="s">
        <v>1196</v>
      </c>
      <c r="F2485">
        <v>3050</v>
      </c>
      <c r="G2485">
        <v>4</v>
      </c>
      <c r="H2485" t="s">
        <v>351</v>
      </c>
      <c r="I2485" s="6" t="s">
        <v>2972</v>
      </c>
      <c r="J2485" t="s">
        <v>52</v>
      </c>
      <c r="K2485">
        <v>123200</v>
      </c>
      <c r="M2485" s="6">
        <v>305003288</v>
      </c>
      <c r="N2485" s="47">
        <v>44881</v>
      </c>
      <c r="O2485" t="s">
        <v>4352</v>
      </c>
      <c r="P2485" s="8">
        <v>11523.2</v>
      </c>
      <c r="Q2485" s="8">
        <v>-11523.2</v>
      </c>
      <c r="R2485" s="8">
        <v>0</v>
      </c>
      <c r="AU2485">
        <v>3650</v>
      </c>
      <c r="AV2485" s="28">
        <f t="shared" si="38"/>
        <v>48531</v>
      </c>
    </row>
    <row r="2486" spans="1:48" x14ac:dyDescent="0.25">
      <c r="A2486">
        <v>305003289</v>
      </c>
      <c r="B2486">
        <v>0</v>
      </c>
      <c r="C2486">
        <v>3050032890</v>
      </c>
      <c r="D2486" t="s">
        <v>4</v>
      </c>
      <c r="E2486" t="s">
        <v>1196</v>
      </c>
      <c r="F2486">
        <v>3050</v>
      </c>
      <c r="G2486">
        <v>2</v>
      </c>
      <c r="H2486" t="s">
        <v>351</v>
      </c>
      <c r="I2486" s="6" t="s">
        <v>2972</v>
      </c>
      <c r="J2486" t="s">
        <v>52</v>
      </c>
      <c r="K2486">
        <v>123200</v>
      </c>
      <c r="M2486" s="6">
        <v>305003289</v>
      </c>
      <c r="N2486" s="47">
        <v>44881</v>
      </c>
      <c r="O2486" t="s">
        <v>4353</v>
      </c>
      <c r="P2486" s="8">
        <v>4730.58</v>
      </c>
      <c r="Q2486" s="8">
        <v>-4730.58</v>
      </c>
      <c r="R2486" s="8">
        <v>0</v>
      </c>
      <c r="AU2486">
        <v>3650</v>
      </c>
      <c r="AV2486" s="28">
        <f t="shared" si="38"/>
        <v>48531</v>
      </c>
    </row>
    <row r="2487" spans="1:48" x14ac:dyDescent="0.25">
      <c r="A2487">
        <v>305003290</v>
      </c>
      <c r="B2487">
        <v>0</v>
      </c>
      <c r="C2487">
        <v>3050032900</v>
      </c>
      <c r="D2487" t="s">
        <v>4</v>
      </c>
      <c r="E2487" t="s">
        <v>1196</v>
      </c>
      <c r="F2487">
        <v>3050</v>
      </c>
      <c r="G2487">
        <v>1</v>
      </c>
      <c r="H2487" t="s">
        <v>351</v>
      </c>
      <c r="I2487" s="6" t="s">
        <v>2972</v>
      </c>
      <c r="J2487" t="s">
        <v>52</v>
      </c>
      <c r="K2487">
        <v>123200</v>
      </c>
      <c r="M2487" s="6">
        <v>305003290</v>
      </c>
      <c r="N2487" s="47">
        <v>44881</v>
      </c>
      <c r="O2487" t="s">
        <v>4354</v>
      </c>
      <c r="P2487" s="8">
        <v>131.16999999999999</v>
      </c>
      <c r="Q2487" s="8">
        <v>-131.16999999999999</v>
      </c>
      <c r="R2487" s="8">
        <v>0</v>
      </c>
      <c r="AU2487">
        <v>3650</v>
      </c>
      <c r="AV2487" s="28">
        <f t="shared" si="38"/>
        <v>48531</v>
      </c>
    </row>
    <row r="2488" spans="1:48" x14ac:dyDescent="0.25">
      <c r="A2488">
        <v>305003312</v>
      </c>
      <c r="B2488">
        <v>0</v>
      </c>
      <c r="C2488">
        <v>3050033120</v>
      </c>
      <c r="D2488" t="s">
        <v>4</v>
      </c>
      <c r="E2488" t="s">
        <v>1196</v>
      </c>
      <c r="F2488">
        <v>3050</v>
      </c>
      <c r="G2488">
        <v>1</v>
      </c>
      <c r="H2488" t="s">
        <v>2796</v>
      </c>
      <c r="I2488" s="6" t="s">
        <v>2972</v>
      </c>
      <c r="J2488" t="s">
        <v>52</v>
      </c>
      <c r="K2488">
        <v>123220</v>
      </c>
      <c r="M2488" s="6">
        <v>305003312</v>
      </c>
      <c r="N2488" s="47">
        <v>44910</v>
      </c>
      <c r="O2488" t="s">
        <v>4355</v>
      </c>
      <c r="P2488" s="8">
        <v>3977.3</v>
      </c>
      <c r="Q2488" s="8">
        <v>-3977.3</v>
      </c>
      <c r="R2488" s="8">
        <v>0</v>
      </c>
      <c r="AU2488">
        <v>3650</v>
      </c>
      <c r="AV2488" s="28">
        <f t="shared" si="38"/>
        <v>48560</v>
      </c>
    </row>
    <row r="2489" spans="1:48" x14ac:dyDescent="0.25">
      <c r="A2489">
        <v>305000392</v>
      </c>
      <c r="B2489">
        <v>0</v>
      </c>
      <c r="C2489">
        <v>3050003920</v>
      </c>
      <c r="D2489" t="s">
        <v>4</v>
      </c>
      <c r="E2489" t="s">
        <v>1220</v>
      </c>
      <c r="F2489">
        <v>3050</v>
      </c>
      <c r="G2489">
        <v>20</v>
      </c>
      <c r="H2489" t="s">
        <v>1226</v>
      </c>
      <c r="I2489" s="6" t="s">
        <v>2972</v>
      </c>
      <c r="J2489" t="s">
        <v>52</v>
      </c>
      <c r="K2489">
        <v>108450</v>
      </c>
      <c r="M2489" s="6">
        <v>305000026</v>
      </c>
      <c r="N2489" s="47">
        <v>39076</v>
      </c>
      <c r="O2489" t="s">
        <v>4358</v>
      </c>
      <c r="P2489" s="8">
        <v>1954</v>
      </c>
      <c r="Q2489" s="8">
        <v>-1954</v>
      </c>
      <c r="R2489" s="8">
        <v>0</v>
      </c>
      <c r="AU2489">
        <v>3650</v>
      </c>
      <c r="AV2489" s="28">
        <f t="shared" si="38"/>
        <v>42726</v>
      </c>
    </row>
    <row r="2490" spans="1:48" x14ac:dyDescent="0.25">
      <c r="A2490">
        <v>305000394</v>
      </c>
      <c r="B2490">
        <v>0</v>
      </c>
      <c r="C2490">
        <v>3050003940</v>
      </c>
      <c r="D2490" t="s">
        <v>4</v>
      </c>
      <c r="E2490" t="s">
        <v>1220</v>
      </c>
      <c r="F2490">
        <v>3050</v>
      </c>
      <c r="G2490">
        <v>1</v>
      </c>
      <c r="H2490" t="s">
        <v>1226</v>
      </c>
      <c r="I2490" s="6" t="s">
        <v>2972</v>
      </c>
      <c r="J2490" t="s">
        <v>52</v>
      </c>
      <c r="K2490">
        <v>108725</v>
      </c>
      <c r="M2490" s="6">
        <v>305000024</v>
      </c>
      <c r="N2490" s="47">
        <v>39102</v>
      </c>
      <c r="O2490" t="s">
        <v>4359</v>
      </c>
      <c r="P2490" s="8">
        <v>4970</v>
      </c>
      <c r="Q2490" s="8">
        <v>-4970</v>
      </c>
      <c r="R2490" s="8">
        <v>0</v>
      </c>
      <c r="AU2490">
        <v>3650</v>
      </c>
      <c r="AV2490" s="28">
        <f t="shared" si="38"/>
        <v>42752</v>
      </c>
    </row>
    <row r="2491" spans="1:48" x14ac:dyDescent="0.25">
      <c r="A2491">
        <v>305000395</v>
      </c>
      <c r="B2491">
        <v>0</v>
      </c>
      <c r="C2491">
        <v>3050003950</v>
      </c>
      <c r="D2491" t="s">
        <v>4</v>
      </c>
      <c r="E2491" t="s">
        <v>1220</v>
      </c>
      <c r="F2491">
        <v>3050</v>
      </c>
      <c r="G2491">
        <v>3</v>
      </c>
      <c r="H2491" t="s">
        <v>1226</v>
      </c>
      <c r="I2491" s="6" t="s">
        <v>2972</v>
      </c>
      <c r="J2491" t="s">
        <v>52</v>
      </c>
      <c r="K2491">
        <v>108803</v>
      </c>
      <c r="M2491" s="6">
        <v>305000004</v>
      </c>
      <c r="N2491" s="47">
        <v>38632</v>
      </c>
      <c r="O2491" t="s">
        <v>4360</v>
      </c>
      <c r="P2491" s="8">
        <v>2550</v>
      </c>
      <c r="Q2491" s="8">
        <v>-2550</v>
      </c>
      <c r="R2491" s="8">
        <v>0</v>
      </c>
      <c r="AU2491">
        <v>3650</v>
      </c>
      <c r="AV2491" s="28">
        <f t="shared" si="38"/>
        <v>42282</v>
      </c>
    </row>
    <row r="2492" spans="1:48" x14ac:dyDescent="0.25">
      <c r="A2492">
        <v>305000396</v>
      </c>
      <c r="B2492">
        <v>0</v>
      </c>
      <c r="C2492">
        <v>3050003960</v>
      </c>
      <c r="D2492" t="s">
        <v>4</v>
      </c>
      <c r="E2492" t="s">
        <v>1220</v>
      </c>
      <c r="F2492">
        <v>3050</v>
      </c>
      <c r="G2492">
        <v>1</v>
      </c>
      <c r="H2492" t="s">
        <v>1226</v>
      </c>
      <c r="I2492" s="6" t="s">
        <v>2972</v>
      </c>
      <c r="J2492" t="s">
        <v>52</v>
      </c>
      <c r="K2492">
        <v>108914</v>
      </c>
      <c r="M2492" s="6">
        <v>305000001</v>
      </c>
      <c r="N2492" s="47">
        <v>38461</v>
      </c>
      <c r="O2492" t="s">
        <v>4361</v>
      </c>
      <c r="P2492" s="8">
        <v>2150</v>
      </c>
      <c r="Q2492" s="8">
        <v>-2150</v>
      </c>
      <c r="R2492" s="8">
        <v>0</v>
      </c>
      <c r="AU2492">
        <v>3650</v>
      </c>
      <c r="AV2492" s="28">
        <f t="shared" si="38"/>
        <v>42111</v>
      </c>
    </row>
    <row r="2493" spans="1:48" s="36" customFormat="1" x14ac:dyDescent="0.25">
      <c r="A2493" s="36">
        <v>305000691</v>
      </c>
      <c r="B2493" s="36">
        <v>0</v>
      </c>
      <c r="C2493" s="36">
        <v>3050006910</v>
      </c>
      <c r="D2493" s="36" t="s">
        <v>4</v>
      </c>
      <c r="E2493" s="36" t="s">
        <v>1220</v>
      </c>
      <c r="F2493" s="36">
        <v>3050</v>
      </c>
      <c r="G2493" s="36">
        <v>2</v>
      </c>
      <c r="H2493" s="36" t="s">
        <v>4371</v>
      </c>
      <c r="I2493" s="37" t="s">
        <v>2972</v>
      </c>
      <c r="J2493" s="36" t="s">
        <v>52</v>
      </c>
      <c r="K2493" s="36">
        <v>108700</v>
      </c>
      <c r="L2493" s="37">
        <v>104248</v>
      </c>
      <c r="M2493" s="37">
        <v>305000691</v>
      </c>
      <c r="N2493" s="45">
        <v>40092</v>
      </c>
      <c r="O2493" s="36" t="s">
        <v>1307</v>
      </c>
      <c r="P2493" s="38">
        <v>2520.8000000000002</v>
      </c>
      <c r="Q2493" s="38">
        <v>-2520.8000000000002</v>
      </c>
      <c r="R2493" s="38">
        <v>0</v>
      </c>
      <c r="W2493" s="37">
        <v>104248</v>
      </c>
      <c r="X2493" s="36" t="s">
        <v>8727</v>
      </c>
      <c r="AU2493" s="36">
        <v>3650</v>
      </c>
      <c r="AV2493" s="49">
        <f t="shared" si="38"/>
        <v>43742</v>
      </c>
    </row>
    <row r="2494" spans="1:48" s="36" customFormat="1" x14ac:dyDescent="0.25">
      <c r="A2494" s="36">
        <v>305000693</v>
      </c>
      <c r="B2494" s="36">
        <v>0</v>
      </c>
      <c r="C2494" s="36">
        <v>3050006930</v>
      </c>
      <c r="D2494" s="36" t="s">
        <v>4</v>
      </c>
      <c r="E2494" s="36" t="s">
        <v>1220</v>
      </c>
      <c r="F2494" s="36">
        <v>3050</v>
      </c>
      <c r="G2494" s="36">
        <v>2</v>
      </c>
      <c r="H2494" s="36" t="s">
        <v>4372</v>
      </c>
      <c r="I2494" s="37" t="s">
        <v>2972</v>
      </c>
      <c r="J2494" s="36" t="s">
        <v>52</v>
      </c>
      <c r="K2494" s="36">
        <v>108914</v>
      </c>
      <c r="L2494" s="37">
        <v>104248</v>
      </c>
      <c r="M2494" s="37">
        <v>305000693</v>
      </c>
      <c r="N2494" s="45">
        <v>40099</v>
      </c>
      <c r="O2494" s="36" t="s">
        <v>4373</v>
      </c>
      <c r="P2494" s="38">
        <v>1380</v>
      </c>
      <c r="Q2494" s="38">
        <v>-1380</v>
      </c>
      <c r="R2494" s="38">
        <v>0</v>
      </c>
      <c r="W2494" s="37">
        <v>104248</v>
      </c>
      <c r="X2494" s="36" t="s">
        <v>8727</v>
      </c>
      <c r="AU2494" s="36">
        <v>3650</v>
      </c>
      <c r="AV2494" s="49">
        <f t="shared" si="38"/>
        <v>43749</v>
      </c>
    </row>
    <row r="2495" spans="1:48" s="36" customFormat="1" x14ac:dyDescent="0.25">
      <c r="A2495" s="36">
        <v>305000706</v>
      </c>
      <c r="B2495" s="36">
        <v>0</v>
      </c>
      <c r="C2495" s="36">
        <v>3050007060</v>
      </c>
      <c r="D2495" s="36" t="s">
        <v>4</v>
      </c>
      <c r="E2495" s="36" t="s">
        <v>1220</v>
      </c>
      <c r="F2495" s="36">
        <v>3050</v>
      </c>
      <c r="G2495" s="36">
        <v>1</v>
      </c>
      <c r="H2495" s="36" t="s">
        <v>4374</v>
      </c>
      <c r="I2495" s="37" t="s">
        <v>2972</v>
      </c>
      <c r="J2495" s="36" t="s">
        <v>52</v>
      </c>
      <c r="K2495" s="36">
        <v>108999</v>
      </c>
      <c r="L2495" s="37">
        <v>104248</v>
      </c>
      <c r="M2495" s="37">
        <v>305000706</v>
      </c>
      <c r="N2495" s="45">
        <v>40137</v>
      </c>
      <c r="O2495" s="36" t="s">
        <v>1307</v>
      </c>
      <c r="P2495" s="38">
        <v>1250</v>
      </c>
      <c r="Q2495" s="38">
        <v>-1250</v>
      </c>
      <c r="R2495" s="38">
        <v>0</v>
      </c>
      <c r="W2495" s="37">
        <v>104248</v>
      </c>
      <c r="X2495" s="36" t="s">
        <v>8727</v>
      </c>
      <c r="AU2495" s="36">
        <v>3650</v>
      </c>
      <c r="AV2495" s="49">
        <f t="shared" si="38"/>
        <v>43787</v>
      </c>
    </row>
    <row r="2496" spans="1:48" s="36" customFormat="1" x14ac:dyDescent="0.25">
      <c r="A2496" s="36">
        <v>305000709</v>
      </c>
      <c r="B2496" s="36">
        <v>0</v>
      </c>
      <c r="C2496" s="36">
        <v>3050007090</v>
      </c>
      <c r="D2496" s="36" t="s">
        <v>4</v>
      </c>
      <c r="E2496" s="36" t="s">
        <v>1220</v>
      </c>
      <c r="F2496" s="36">
        <v>3050</v>
      </c>
      <c r="G2496" s="36">
        <v>1</v>
      </c>
      <c r="H2496" s="36" t="s">
        <v>4375</v>
      </c>
      <c r="I2496" s="37" t="s">
        <v>2972</v>
      </c>
      <c r="J2496" s="36" t="s">
        <v>52</v>
      </c>
      <c r="K2496" s="36">
        <v>108700</v>
      </c>
      <c r="L2496" s="37">
        <v>104248</v>
      </c>
      <c r="M2496" s="37">
        <v>305000709</v>
      </c>
      <c r="N2496" s="45">
        <v>40149</v>
      </c>
      <c r="O2496" s="36" t="s">
        <v>4376</v>
      </c>
      <c r="P2496" s="38">
        <v>1690</v>
      </c>
      <c r="Q2496" s="38">
        <v>-1690</v>
      </c>
      <c r="R2496" s="38">
        <v>0</v>
      </c>
      <c r="W2496" s="37">
        <v>104248</v>
      </c>
      <c r="X2496" s="36" t="s">
        <v>8727</v>
      </c>
      <c r="AU2496" s="36">
        <v>3650</v>
      </c>
      <c r="AV2496" s="49">
        <f t="shared" si="38"/>
        <v>43799</v>
      </c>
    </row>
    <row r="2497" spans="1:48" s="36" customFormat="1" x14ac:dyDescent="0.25">
      <c r="A2497" s="36">
        <v>305000710</v>
      </c>
      <c r="B2497" s="36">
        <v>0</v>
      </c>
      <c r="C2497" s="36">
        <v>3050007100</v>
      </c>
      <c r="D2497" s="36" t="s">
        <v>4</v>
      </c>
      <c r="E2497" s="36" t="s">
        <v>1220</v>
      </c>
      <c r="F2497" s="36">
        <v>3050</v>
      </c>
      <c r="G2497" s="36">
        <v>2</v>
      </c>
      <c r="H2497" s="36" t="s">
        <v>4172</v>
      </c>
      <c r="I2497" s="37" t="s">
        <v>2972</v>
      </c>
      <c r="J2497" s="36" t="s">
        <v>52</v>
      </c>
      <c r="K2497" s="36">
        <v>108905</v>
      </c>
      <c r="L2497" s="37">
        <v>104248</v>
      </c>
      <c r="M2497" s="37">
        <v>305000710</v>
      </c>
      <c r="N2497" s="45">
        <v>40163</v>
      </c>
      <c r="O2497" s="36" t="s">
        <v>1307</v>
      </c>
      <c r="P2497" s="38">
        <v>2812.5</v>
      </c>
      <c r="Q2497" s="38">
        <v>-2812.5</v>
      </c>
      <c r="R2497" s="38">
        <v>0</v>
      </c>
      <c r="W2497" s="37">
        <v>104248</v>
      </c>
      <c r="X2497" s="36" t="s">
        <v>8727</v>
      </c>
      <c r="AU2497" s="36">
        <v>3650</v>
      </c>
      <c r="AV2497" s="49">
        <f t="shared" si="38"/>
        <v>43813</v>
      </c>
    </row>
    <row r="2498" spans="1:48" s="36" customFormat="1" x14ac:dyDescent="0.25">
      <c r="A2498" s="36">
        <v>305000711</v>
      </c>
      <c r="B2498" s="36">
        <v>0</v>
      </c>
      <c r="C2498" s="36">
        <v>3050007110</v>
      </c>
      <c r="D2498" s="36" t="s">
        <v>4</v>
      </c>
      <c r="E2498" s="36" t="s">
        <v>1220</v>
      </c>
      <c r="F2498" s="36">
        <v>3050</v>
      </c>
      <c r="G2498" s="36">
        <v>2</v>
      </c>
      <c r="H2498" s="36" t="s">
        <v>4375</v>
      </c>
      <c r="I2498" s="37" t="s">
        <v>2972</v>
      </c>
      <c r="J2498" s="36" t="s">
        <v>52</v>
      </c>
      <c r="K2498" s="36">
        <v>108999</v>
      </c>
      <c r="L2498" s="37">
        <v>104248</v>
      </c>
      <c r="M2498" s="37">
        <v>305000711</v>
      </c>
      <c r="N2498" s="45">
        <v>40149</v>
      </c>
      <c r="O2498" s="36" t="s">
        <v>1307</v>
      </c>
      <c r="P2498" s="38">
        <v>2812.5</v>
      </c>
      <c r="Q2498" s="38">
        <v>-2812.5</v>
      </c>
      <c r="R2498" s="38">
        <v>0</v>
      </c>
      <c r="W2498" s="37">
        <v>104248</v>
      </c>
      <c r="X2498" s="36" t="s">
        <v>8727</v>
      </c>
      <c r="AU2498" s="36">
        <v>3650</v>
      </c>
      <c r="AV2498" s="49">
        <f t="shared" si="38"/>
        <v>43799</v>
      </c>
    </row>
    <row r="2499" spans="1:48" s="36" customFormat="1" x14ac:dyDescent="0.25">
      <c r="A2499" s="36">
        <v>305000717</v>
      </c>
      <c r="B2499" s="36">
        <v>0</v>
      </c>
      <c r="C2499" s="36">
        <v>3050007170</v>
      </c>
      <c r="D2499" s="36" t="s">
        <v>4</v>
      </c>
      <c r="E2499" s="36" t="s">
        <v>1220</v>
      </c>
      <c r="F2499" s="36">
        <v>3050</v>
      </c>
      <c r="G2499" s="36">
        <v>1</v>
      </c>
      <c r="H2499" s="36" t="s">
        <v>1300</v>
      </c>
      <c r="I2499" s="37" t="s">
        <v>2972</v>
      </c>
      <c r="J2499" s="36" t="s">
        <v>52</v>
      </c>
      <c r="K2499" s="36">
        <v>108803</v>
      </c>
      <c r="L2499" s="37">
        <v>104248</v>
      </c>
      <c r="M2499" s="37">
        <v>305000717</v>
      </c>
      <c r="N2499" s="45">
        <v>40179</v>
      </c>
      <c r="O2499" s="36" t="s">
        <v>1307</v>
      </c>
      <c r="P2499" s="38">
        <v>1406.25</v>
      </c>
      <c r="Q2499" s="38">
        <v>-1406.25</v>
      </c>
      <c r="R2499" s="38">
        <v>0</v>
      </c>
      <c r="W2499" s="37">
        <v>104248</v>
      </c>
      <c r="X2499" s="36" t="s">
        <v>8727</v>
      </c>
      <c r="AU2499" s="36">
        <v>3650</v>
      </c>
      <c r="AV2499" s="49">
        <f t="shared" si="38"/>
        <v>43829</v>
      </c>
    </row>
    <row r="2500" spans="1:48" s="36" customFormat="1" x14ac:dyDescent="0.25">
      <c r="A2500" s="36">
        <v>305000730</v>
      </c>
      <c r="B2500" s="36">
        <v>0</v>
      </c>
      <c r="C2500" s="36">
        <v>3050007300</v>
      </c>
      <c r="D2500" s="36" t="s">
        <v>4</v>
      </c>
      <c r="E2500" s="36" t="s">
        <v>1220</v>
      </c>
      <c r="F2500" s="36">
        <v>3050</v>
      </c>
      <c r="G2500" s="36">
        <v>1</v>
      </c>
      <c r="H2500" s="36" t="s">
        <v>4377</v>
      </c>
      <c r="I2500" s="37" t="s">
        <v>2972</v>
      </c>
      <c r="J2500" s="36" t="s">
        <v>52</v>
      </c>
      <c r="K2500" s="36">
        <v>108110</v>
      </c>
      <c r="L2500" s="37">
        <v>104248</v>
      </c>
      <c r="M2500" s="37">
        <v>305000730</v>
      </c>
      <c r="N2500" s="45">
        <v>40208</v>
      </c>
      <c r="O2500" s="36" t="s">
        <v>1307</v>
      </c>
      <c r="P2500" s="38">
        <v>2812.5</v>
      </c>
      <c r="Q2500" s="38">
        <v>-2812.5</v>
      </c>
      <c r="R2500" s="38">
        <v>0</v>
      </c>
      <c r="W2500" s="37">
        <v>104248</v>
      </c>
      <c r="X2500" s="36" t="s">
        <v>8727</v>
      </c>
      <c r="AU2500" s="36">
        <v>3650</v>
      </c>
      <c r="AV2500" s="49">
        <f t="shared" si="38"/>
        <v>43858</v>
      </c>
    </row>
    <row r="2501" spans="1:48" s="36" customFormat="1" x14ac:dyDescent="0.25">
      <c r="A2501" s="36">
        <v>305000733</v>
      </c>
      <c r="B2501" s="36">
        <v>0</v>
      </c>
      <c r="C2501" s="36">
        <v>3050007330</v>
      </c>
      <c r="D2501" s="36" t="s">
        <v>4</v>
      </c>
      <c r="E2501" s="36" t="s">
        <v>1220</v>
      </c>
      <c r="F2501" s="36">
        <v>3050</v>
      </c>
      <c r="G2501" s="36">
        <v>3</v>
      </c>
      <c r="H2501" s="36" t="s">
        <v>1116</v>
      </c>
      <c r="I2501" s="37" t="s">
        <v>2972</v>
      </c>
      <c r="J2501" s="36" t="s">
        <v>52</v>
      </c>
      <c r="K2501" s="36">
        <v>108100</v>
      </c>
      <c r="L2501" s="37">
        <v>100753</v>
      </c>
      <c r="M2501" s="37">
        <v>305000733</v>
      </c>
      <c r="N2501" s="45">
        <v>40199</v>
      </c>
      <c r="O2501" s="36" t="s">
        <v>1307</v>
      </c>
      <c r="P2501" s="38">
        <v>3519</v>
      </c>
      <c r="Q2501" s="38">
        <v>-3519</v>
      </c>
      <c r="R2501" s="38">
        <v>0</v>
      </c>
      <c r="W2501" s="37">
        <v>100753</v>
      </c>
      <c r="X2501" s="36" t="s">
        <v>8701</v>
      </c>
      <c r="AU2501" s="36">
        <v>3650</v>
      </c>
      <c r="AV2501" s="49">
        <f t="shared" si="38"/>
        <v>43849</v>
      </c>
    </row>
    <row r="2502" spans="1:48" s="36" customFormat="1" x14ac:dyDescent="0.25">
      <c r="A2502" s="36">
        <v>305000739</v>
      </c>
      <c r="B2502" s="36">
        <v>0</v>
      </c>
      <c r="C2502" s="36">
        <v>3050007390</v>
      </c>
      <c r="D2502" s="36" t="s">
        <v>4</v>
      </c>
      <c r="E2502" s="36" t="s">
        <v>1220</v>
      </c>
      <c r="F2502" s="36">
        <v>3050</v>
      </c>
      <c r="G2502" s="36">
        <v>1</v>
      </c>
      <c r="H2502" s="36" t="s">
        <v>4181</v>
      </c>
      <c r="I2502" s="37" t="s">
        <v>2972</v>
      </c>
      <c r="J2502" s="36" t="s">
        <v>52</v>
      </c>
      <c r="K2502" s="36">
        <v>108909</v>
      </c>
      <c r="L2502" s="37">
        <v>104248</v>
      </c>
      <c r="M2502" s="37">
        <v>305000739</v>
      </c>
      <c r="N2502" s="45">
        <v>40254</v>
      </c>
      <c r="O2502" s="36" t="s">
        <v>1307</v>
      </c>
      <c r="P2502" s="38">
        <v>1406.25</v>
      </c>
      <c r="Q2502" s="38">
        <v>-1406.25</v>
      </c>
      <c r="R2502" s="38">
        <v>0</v>
      </c>
      <c r="W2502" s="37">
        <v>104248</v>
      </c>
      <c r="X2502" s="36" t="s">
        <v>8727</v>
      </c>
      <c r="AU2502" s="36">
        <v>3650</v>
      </c>
      <c r="AV2502" s="49">
        <f t="shared" si="38"/>
        <v>43904</v>
      </c>
    </row>
    <row r="2503" spans="1:48" s="36" customFormat="1" x14ac:dyDescent="0.25">
      <c r="A2503" s="36">
        <v>305000740</v>
      </c>
      <c r="B2503" s="36">
        <v>0</v>
      </c>
      <c r="C2503" s="36">
        <v>3050007400</v>
      </c>
      <c r="D2503" s="36" t="s">
        <v>4</v>
      </c>
      <c r="E2503" s="36" t="s">
        <v>1220</v>
      </c>
      <c r="F2503" s="36">
        <v>3050</v>
      </c>
      <c r="G2503" s="36">
        <v>2</v>
      </c>
      <c r="H2503" s="36" t="s">
        <v>4378</v>
      </c>
      <c r="I2503" s="37" t="s">
        <v>2972</v>
      </c>
      <c r="J2503" s="36" t="s">
        <v>52</v>
      </c>
      <c r="K2503" s="36">
        <v>108907</v>
      </c>
      <c r="L2503" s="37">
        <v>104248</v>
      </c>
      <c r="M2503" s="37">
        <v>305000740</v>
      </c>
      <c r="N2503" s="45">
        <v>40249</v>
      </c>
      <c r="O2503" s="36" t="s">
        <v>4379</v>
      </c>
      <c r="P2503" s="38">
        <v>2660.63</v>
      </c>
      <c r="Q2503" s="38">
        <v>-2660.63</v>
      </c>
      <c r="R2503" s="38">
        <v>0</v>
      </c>
      <c r="W2503" s="37">
        <v>104248</v>
      </c>
      <c r="X2503" s="36" t="s">
        <v>8727</v>
      </c>
      <c r="AU2503" s="36">
        <v>3650</v>
      </c>
      <c r="AV2503" s="49">
        <f t="shared" si="38"/>
        <v>43899</v>
      </c>
    </row>
    <row r="2504" spans="1:48" s="36" customFormat="1" x14ac:dyDescent="0.25">
      <c r="A2504" s="36">
        <v>305000755</v>
      </c>
      <c r="B2504" s="36">
        <v>0</v>
      </c>
      <c r="C2504" s="36">
        <v>3050007550</v>
      </c>
      <c r="D2504" s="36" t="s">
        <v>4</v>
      </c>
      <c r="E2504" s="36" t="s">
        <v>1220</v>
      </c>
      <c r="F2504" s="36">
        <v>3050</v>
      </c>
      <c r="G2504" s="36">
        <v>1</v>
      </c>
      <c r="H2504" s="36" t="s">
        <v>1310</v>
      </c>
      <c r="I2504" s="37" t="s">
        <v>2972</v>
      </c>
      <c r="J2504" s="36" t="s">
        <v>52</v>
      </c>
      <c r="K2504" s="36">
        <v>108999</v>
      </c>
      <c r="L2504" s="37">
        <v>104248</v>
      </c>
      <c r="M2504" s="37">
        <v>305000755</v>
      </c>
      <c r="N2504" s="45">
        <v>40282</v>
      </c>
      <c r="O2504" s="36" t="s">
        <v>1307</v>
      </c>
      <c r="P2504" s="38">
        <v>1406.25</v>
      </c>
      <c r="Q2504" s="38">
        <v>-1406.25</v>
      </c>
      <c r="R2504" s="38">
        <v>0</v>
      </c>
      <c r="W2504" s="37">
        <v>104248</v>
      </c>
      <c r="X2504" s="36" t="s">
        <v>8727</v>
      </c>
      <c r="AU2504" s="36">
        <v>3650</v>
      </c>
      <c r="AV2504" s="49">
        <f t="shared" si="38"/>
        <v>43932</v>
      </c>
    </row>
    <row r="2505" spans="1:48" s="36" customFormat="1" x14ac:dyDescent="0.25">
      <c r="A2505" s="36">
        <v>305000764</v>
      </c>
      <c r="B2505" s="36">
        <v>0</v>
      </c>
      <c r="C2505" s="36">
        <v>3050007640</v>
      </c>
      <c r="D2505" s="36" t="s">
        <v>4</v>
      </c>
      <c r="E2505" s="36" t="s">
        <v>1220</v>
      </c>
      <c r="F2505" s="36">
        <v>3050</v>
      </c>
      <c r="G2505" s="36">
        <v>2</v>
      </c>
      <c r="H2505" s="36" t="s">
        <v>4384</v>
      </c>
      <c r="I2505" s="37" t="s">
        <v>2972</v>
      </c>
      <c r="J2505" s="36" t="s">
        <v>52</v>
      </c>
      <c r="K2505" s="36">
        <v>108999</v>
      </c>
      <c r="L2505" s="37">
        <v>104248</v>
      </c>
      <c r="M2505" s="37">
        <v>305000764</v>
      </c>
      <c r="N2505" s="45">
        <v>40285</v>
      </c>
      <c r="O2505" s="36" t="s">
        <v>1307</v>
      </c>
      <c r="P2505" s="38">
        <v>2812.5</v>
      </c>
      <c r="Q2505" s="38">
        <v>-2812.5</v>
      </c>
      <c r="R2505" s="38">
        <v>0</v>
      </c>
      <c r="W2505" s="37">
        <v>104248</v>
      </c>
      <c r="X2505" s="36" t="s">
        <v>8727</v>
      </c>
      <c r="AU2505" s="36">
        <v>3650</v>
      </c>
      <c r="AV2505" s="49">
        <f t="shared" ref="AV2505:AV2568" si="39">N2505+AU2505</f>
        <v>43935</v>
      </c>
    </row>
    <row r="2506" spans="1:48" s="36" customFormat="1" x14ac:dyDescent="0.25">
      <c r="A2506" s="36">
        <v>305000765</v>
      </c>
      <c r="B2506" s="36">
        <v>0</v>
      </c>
      <c r="C2506" s="36">
        <v>3050007650</v>
      </c>
      <c r="D2506" s="36" t="s">
        <v>4</v>
      </c>
      <c r="E2506" s="36" t="s">
        <v>1220</v>
      </c>
      <c r="F2506" s="36">
        <v>3050</v>
      </c>
      <c r="G2506" s="36">
        <v>2</v>
      </c>
      <c r="H2506" s="36" t="s">
        <v>4385</v>
      </c>
      <c r="I2506" s="37" t="s">
        <v>2972</v>
      </c>
      <c r="J2506" s="36" t="s">
        <v>52</v>
      </c>
      <c r="K2506" s="36">
        <v>108999</v>
      </c>
      <c r="L2506" s="37">
        <v>104248</v>
      </c>
      <c r="M2506" s="37">
        <v>305000765</v>
      </c>
      <c r="N2506" s="45">
        <v>40320</v>
      </c>
      <c r="O2506" s="36" t="s">
        <v>1307</v>
      </c>
      <c r="P2506" s="38">
        <v>2812.5</v>
      </c>
      <c r="Q2506" s="38">
        <v>-2812.5</v>
      </c>
      <c r="R2506" s="38">
        <v>0</v>
      </c>
      <c r="W2506" s="37">
        <v>104248</v>
      </c>
      <c r="X2506" s="36" t="s">
        <v>8727</v>
      </c>
      <c r="AU2506" s="36">
        <v>3650</v>
      </c>
      <c r="AV2506" s="49">
        <f t="shared" si="39"/>
        <v>43970</v>
      </c>
    </row>
    <row r="2507" spans="1:48" s="36" customFormat="1" x14ac:dyDescent="0.25">
      <c r="A2507" s="36">
        <v>305000767</v>
      </c>
      <c r="B2507" s="36">
        <v>0</v>
      </c>
      <c r="C2507" s="36">
        <v>3050007670</v>
      </c>
      <c r="D2507" s="36" t="s">
        <v>4</v>
      </c>
      <c r="E2507" s="36" t="s">
        <v>1220</v>
      </c>
      <c r="F2507" s="36">
        <v>3050</v>
      </c>
      <c r="G2507" s="36">
        <v>1</v>
      </c>
      <c r="H2507" s="36" t="s">
        <v>1312</v>
      </c>
      <c r="I2507" s="37" t="s">
        <v>2972</v>
      </c>
      <c r="J2507" s="36" t="s">
        <v>52</v>
      </c>
      <c r="K2507" s="36">
        <v>108999</v>
      </c>
      <c r="L2507" s="37">
        <v>104248</v>
      </c>
      <c r="M2507" s="37">
        <v>305000767</v>
      </c>
      <c r="N2507" s="45">
        <v>40291</v>
      </c>
      <c r="O2507" s="36" t="s">
        <v>4387</v>
      </c>
      <c r="P2507" s="38">
        <v>1406.25</v>
      </c>
      <c r="Q2507" s="38">
        <v>-1406.25</v>
      </c>
      <c r="R2507" s="38">
        <v>0</v>
      </c>
      <c r="W2507" s="37">
        <v>104248</v>
      </c>
      <c r="X2507" s="36" t="s">
        <v>8727</v>
      </c>
      <c r="AU2507" s="36">
        <v>3650</v>
      </c>
      <c r="AV2507" s="49">
        <f t="shared" si="39"/>
        <v>43941</v>
      </c>
    </row>
    <row r="2508" spans="1:48" s="36" customFormat="1" x14ac:dyDescent="0.25">
      <c r="A2508" s="36">
        <v>305000771</v>
      </c>
      <c r="B2508" s="36">
        <v>0</v>
      </c>
      <c r="C2508" s="36">
        <v>3050007710</v>
      </c>
      <c r="D2508" s="36" t="s">
        <v>4</v>
      </c>
      <c r="E2508" s="36" t="s">
        <v>1220</v>
      </c>
      <c r="F2508" s="36">
        <v>3050</v>
      </c>
      <c r="G2508" s="36">
        <v>3</v>
      </c>
      <c r="H2508" s="36" t="s">
        <v>1317</v>
      </c>
      <c r="I2508" s="37" t="s">
        <v>2972</v>
      </c>
      <c r="J2508" s="36" t="s">
        <v>52</v>
      </c>
      <c r="K2508" s="36">
        <v>108999</v>
      </c>
      <c r="L2508" s="37">
        <v>104248</v>
      </c>
      <c r="M2508" s="37">
        <v>305000771</v>
      </c>
      <c r="N2508" s="45">
        <v>40280</v>
      </c>
      <c r="O2508" s="36" t="s">
        <v>1307</v>
      </c>
      <c r="P2508" s="38">
        <v>4218.75</v>
      </c>
      <c r="Q2508" s="38">
        <v>-4218.75</v>
      </c>
      <c r="R2508" s="38">
        <v>0</v>
      </c>
      <c r="W2508" s="37">
        <v>104248</v>
      </c>
      <c r="X2508" s="36" t="s">
        <v>8727</v>
      </c>
      <c r="AU2508" s="36">
        <v>3650</v>
      </c>
      <c r="AV2508" s="49">
        <f t="shared" si="39"/>
        <v>43930</v>
      </c>
    </row>
    <row r="2509" spans="1:48" s="36" customFormat="1" x14ac:dyDescent="0.25">
      <c r="A2509" s="36">
        <v>305000772</v>
      </c>
      <c r="B2509" s="36">
        <v>0</v>
      </c>
      <c r="C2509" s="36">
        <v>3050007720</v>
      </c>
      <c r="D2509" s="36" t="s">
        <v>4</v>
      </c>
      <c r="E2509" s="36" t="s">
        <v>1220</v>
      </c>
      <c r="F2509" s="36">
        <v>3050</v>
      </c>
      <c r="G2509" s="36">
        <v>1</v>
      </c>
      <c r="H2509" s="36" t="s">
        <v>1317</v>
      </c>
      <c r="I2509" s="37" t="s">
        <v>2972</v>
      </c>
      <c r="J2509" s="36" t="s">
        <v>52</v>
      </c>
      <c r="K2509" s="36">
        <v>108999</v>
      </c>
      <c r="L2509" s="37">
        <v>104248</v>
      </c>
      <c r="M2509" s="37">
        <v>305000772</v>
      </c>
      <c r="N2509" s="45">
        <v>40280</v>
      </c>
      <c r="O2509" s="36" t="s">
        <v>4391</v>
      </c>
      <c r="P2509" s="38">
        <v>1406.25</v>
      </c>
      <c r="Q2509" s="38">
        <v>-1406.25</v>
      </c>
      <c r="R2509" s="38">
        <v>0</v>
      </c>
      <c r="W2509" s="37">
        <v>104248</v>
      </c>
      <c r="X2509" s="36" t="s">
        <v>8727</v>
      </c>
      <c r="AU2509" s="36">
        <v>3650</v>
      </c>
      <c r="AV2509" s="49">
        <f t="shared" si="39"/>
        <v>43930</v>
      </c>
    </row>
    <row r="2510" spans="1:48" s="36" customFormat="1" x14ac:dyDescent="0.25">
      <c r="A2510" s="36">
        <v>305000791</v>
      </c>
      <c r="B2510" s="36">
        <v>0</v>
      </c>
      <c r="C2510" s="36">
        <v>3050007910</v>
      </c>
      <c r="D2510" s="36" t="s">
        <v>4</v>
      </c>
      <c r="E2510" s="36" t="s">
        <v>1220</v>
      </c>
      <c r="F2510" s="36">
        <v>3050</v>
      </c>
      <c r="G2510" s="36">
        <v>1</v>
      </c>
      <c r="H2510" s="36" t="s">
        <v>4392</v>
      </c>
      <c r="I2510" s="37" t="s">
        <v>2972</v>
      </c>
      <c r="J2510" s="36" t="s">
        <v>52</v>
      </c>
      <c r="K2510" s="36">
        <v>108700</v>
      </c>
      <c r="L2510" s="37">
        <v>104547</v>
      </c>
      <c r="M2510" s="37">
        <v>305000791</v>
      </c>
      <c r="N2510" s="45">
        <v>40332</v>
      </c>
      <c r="O2510" s="36" t="s">
        <v>1284</v>
      </c>
      <c r="P2510" s="38">
        <v>4137.75</v>
      </c>
      <c r="Q2510" s="38">
        <v>-4137.75</v>
      </c>
      <c r="R2510" s="38">
        <v>0</v>
      </c>
      <c r="W2510" s="37">
        <v>104547</v>
      </c>
      <c r="X2510" s="36" t="s">
        <v>8675</v>
      </c>
      <c r="AU2510" s="36">
        <v>3650</v>
      </c>
      <c r="AV2510" s="49">
        <f t="shared" si="39"/>
        <v>43982</v>
      </c>
    </row>
    <row r="2511" spans="1:48" s="36" customFormat="1" x14ac:dyDescent="0.25">
      <c r="A2511" s="36">
        <v>305000804</v>
      </c>
      <c r="B2511" s="36">
        <v>0</v>
      </c>
      <c r="C2511" s="36">
        <v>3050008040</v>
      </c>
      <c r="D2511" s="36" t="s">
        <v>4</v>
      </c>
      <c r="E2511" s="36" t="s">
        <v>1220</v>
      </c>
      <c r="F2511" s="36">
        <v>3050</v>
      </c>
      <c r="G2511" s="36">
        <v>3</v>
      </c>
      <c r="H2511" s="36" t="s">
        <v>4394</v>
      </c>
      <c r="I2511" s="37" t="s">
        <v>2972</v>
      </c>
      <c r="J2511" s="36" t="s">
        <v>52</v>
      </c>
      <c r="K2511" s="36">
        <v>108999</v>
      </c>
      <c r="L2511" s="37">
        <v>104248</v>
      </c>
      <c r="M2511" s="37">
        <v>305000804</v>
      </c>
      <c r="N2511" s="45">
        <v>40354</v>
      </c>
      <c r="O2511" s="36" t="s">
        <v>1307</v>
      </c>
      <c r="P2511" s="38">
        <v>4218.75</v>
      </c>
      <c r="Q2511" s="38">
        <v>-4218.75</v>
      </c>
      <c r="R2511" s="38">
        <v>0</v>
      </c>
      <c r="W2511" s="37">
        <v>104248</v>
      </c>
      <c r="X2511" s="36" t="s">
        <v>8727</v>
      </c>
      <c r="AU2511" s="36">
        <v>3650</v>
      </c>
      <c r="AV2511" s="49">
        <f t="shared" si="39"/>
        <v>44004</v>
      </c>
    </row>
    <row r="2512" spans="1:48" s="36" customFormat="1" x14ac:dyDescent="0.25">
      <c r="A2512" s="36">
        <v>305000818</v>
      </c>
      <c r="B2512" s="36">
        <v>0</v>
      </c>
      <c r="C2512" s="36">
        <v>3050008180</v>
      </c>
      <c r="D2512" s="36" t="s">
        <v>4</v>
      </c>
      <c r="E2512" s="36" t="s">
        <v>1220</v>
      </c>
      <c r="F2512" s="36">
        <v>3050</v>
      </c>
      <c r="G2512" s="36">
        <v>1</v>
      </c>
      <c r="H2512" s="36" t="s">
        <v>4395</v>
      </c>
      <c r="I2512" s="37" t="s">
        <v>2972</v>
      </c>
      <c r="J2512" s="36" t="s">
        <v>52</v>
      </c>
      <c r="K2512" s="36">
        <v>108999</v>
      </c>
      <c r="L2512" s="37">
        <v>104248</v>
      </c>
      <c r="M2512" s="37">
        <v>305000818</v>
      </c>
      <c r="N2512" s="45">
        <v>40367</v>
      </c>
      <c r="O2512" s="36" t="s">
        <v>1307</v>
      </c>
      <c r="P2512" s="38">
        <v>1406.25</v>
      </c>
      <c r="Q2512" s="38">
        <v>-1406.25</v>
      </c>
      <c r="R2512" s="38">
        <v>0</v>
      </c>
      <c r="W2512" s="37">
        <v>104248</v>
      </c>
      <c r="X2512" s="36" t="s">
        <v>8727</v>
      </c>
      <c r="AU2512" s="36">
        <v>3650</v>
      </c>
      <c r="AV2512" s="49">
        <f t="shared" si="39"/>
        <v>44017</v>
      </c>
    </row>
    <row r="2513" spans="1:48" s="36" customFormat="1" x14ac:dyDescent="0.25">
      <c r="A2513" s="36">
        <v>305000822</v>
      </c>
      <c r="B2513" s="36">
        <v>0</v>
      </c>
      <c r="C2513" s="36">
        <v>3050008220</v>
      </c>
      <c r="D2513" s="36" t="s">
        <v>4</v>
      </c>
      <c r="E2513" s="36" t="s">
        <v>1220</v>
      </c>
      <c r="F2513" s="36">
        <v>3050</v>
      </c>
      <c r="G2513" s="36">
        <v>1</v>
      </c>
      <c r="H2513" s="36" t="s">
        <v>314</v>
      </c>
      <c r="I2513" s="37" t="s">
        <v>2972</v>
      </c>
      <c r="J2513" s="36" t="s">
        <v>52</v>
      </c>
      <c r="K2513" s="36">
        <v>108100</v>
      </c>
      <c r="L2513" s="37">
        <v>104248</v>
      </c>
      <c r="M2513" s="37">
        <v>305000822</v>
      </c>
      <c r="N2513" s="45">
        <v>40360</v>
      </c>
      <c r="O2513" s="36" t="s">
        <v>1307</v>
      </c>
      <c r="P2513" s="38">
        <v>1406.25</v>
      </c>
      <c r="Q2513" s="38">
        <v>-1406.25</v>
      </c>
      <c r="R2513" s="38">
        <v>0</v>
      </c>
      <c r="W2513" s="37">
        <v>104248</v>
      </c>
      <c r="X2513" s="36" t="s">
        <v>8727</v>
      </c>
      <c r="AU2513" s="36">
        <v>3650</v>
      </c>
      <c r="AV2513" s="49">
        <f t="shared" si="39"/>
        <v>44010</v>
      </c>
    </row>
    <row r="2514" spans="1:48" s="36" customFormat="1" x14ac:dyDescent="0.25">
      <c r="A2514" s="36">
        <v>305000829</v>
      </c>
      <c r="B2514" s="36">
        <v>0</v>
      </c>
      <c r="C2514" s="36">
        <v>3050008290</v>
      </c>
      <c r="D2514" s="36" t="s">
        <v>4</v>
      </c>
      <c r="E2514" s="36" t="s">
        <v>1220</v>
      </c>
      <c r="F2514" s="36">
        <v>3050</v>
      </c>
      <c r="G2514" s="36">
        <v>3</v>
      </c>
      <c r="H2514" s="36" t="s">
        <v>4397</v>
      </c>
      <c r="I2514" s="37" t="s">
        <v>2972</v>
      </c>
      <c r="J2514" s="36" t="s">
        <v>52</v>
      </c>
      <c r="K2514" s="36">
        <v>108999</v>
      </c>
      <c r="L2514" s="37">
        <v>104248</v>
      </c>
      <c r="M2514" s="37">
        <v>305000829</v>
      </c>
      <c r="N2514" s="45">
        <v>40391</v>
      </c>
      <c r="O2514" s="36" t="s">
        <v>4398</v>
      </c>
      <c r="P2514" s="38">
        <v>4218.75</v>
      </c>
      <c r="Q2514" s="38">
        <v>-4218.75</v>
      </c>
      <c r="R2514" s="38">
        <v>0</v>
      </c>
      <c r="W2514" s="37">
        <v>104248</v>
      </c>
      <c r="X2514" s="36" t="s">
        <v>8727</v>
      </c>
      <c r="AU2514" s="36">
        <v>3650</v>
      </c>
      <c r="AV2514" s="49">
        <f t="shared" si="39"/>
        <v>44041</v>
      </c>
    </row>
    <row r="2515" spans="1:48" s="36" customFormat="1" x14ac:dyDescent="0.25">
      <c r="A2515" s="36">
        <v>305000831</v>
      </c>
      <c r="B2515" s="36">
        <v>0</v>
      </c>
      <c r="C2515" s="36">
        <v>3050008310</v>
      </c>
      <c r="D2515" s="36" t="s">
        <v>4</v>
      </c>
      <c r="E2515" s="36" t="s">
        <v>1220</v>
      </c>
      <c r="F2515" s="36">
        <v>3050</v>
      </c>
      <c r="G2515" s="36">
        <v>2</v>
      </c>
      <c r="H2515" s="36" t="s">
        <v>2444</v>
      </c>
      <c r="I2515" s="37" t="s">
        <v>2972</v>
      </c>
      <c r="J2515" s="36" t="s">
        <v>52</v>
      </c>
      <c r="K2515" s="36">
        <v>108999</v>
      </c>
      <c r="L2515" s="37">
        <v>104248</v>
      </c>
      <c r="M2515" s="37">
        <v>305000831</v>
      </c>
      <c r="N2515" s="45">
        <v>40410</v>
      </c>
      <c r="O2515" s="36" t="s">
        <v>4398</v>
      </c>
      <c r="P2515" s="38">
        <v>2812.5</v>
      </c>
      <c r="Q2515" s="38">
        <v>-2812.5</v>
      </c>
      <c r="R2515" s="38">
        <v>0</v>
      </c>
      <c r="W2515" s="37">
        <v>104248</v>
      </c>
      <c r="X2515" s="36" t="s">
        <v>8727</v>
      </c>
      <c r="AU2515" s="36">
        <v>3650</v>
      </c>
      <c r="AV2515" s="49">
        <f t="shared" si="39"/>
        <v>44060</v>
      </c>
    </row>
    <row r="2516" spans="1:48" s="36" customFormat="1" x14ac:dyDescent="0.25">
      <c r="A2516" s="36">
        <v>305000839</v>
      </c>
      <c r="B2516" s="36">
        <v>0</v>
      </c>
      <c r="C2516" s="36">
        <v>3050008390</v>
      </c>
      <c r="D2516" s="36" t="s">
        <v>4</v>
      </c>
      <c r="E2516" s="36" t="s">
        <v>1220</v>
      </c>
      <c r="F2516" s="36">
        <v>3050</v>
      </c>
      <c r="G2516" s="36">
        <v>1</v>
      </c>
      <c r="H2516" s="36" t="s">
        <v>1321</v>
      </c>
      <c r="I2516" s="37" t="s">
        <v>2972</v>
      </c>
      <c r="J2516" s="36" t="s">
        <v>52</v>
      </c>
      <c r="K2516" s="36">
        <v>108800</v>
      </c>
      <c r="L2516" s="37">
        <v>104547</v>
      </c>
      <c r="M2516" s="37">
        <v>305000839</v>
      </c>
      <c r="N2516" s="45">
        <v>40408</v>
      </c>
      <c r="O2516" s="36" t="s">
        <v>1288</v>
      </c>
      <c r="P2516" s="38">
        <v>3375</v>
      </c>
      <c r="Q2516" s="38">
        <v>-3375</v>
      </c>
      <c r="R2516" s="38">
        <v>0</v>
      </c>
      <c r="W2516" s="37">
        <v>104547</v>
      </c>
      <c r="X2516" s="36" t="s">
        <v>8675</v>
      </c>
      <c r="AU2516" s="36">
        <v>3650</v>
      </c>
      <c r="AV2516" s="49">
        <f t="shared" si="39"/>
        <v>44058</v>
      </c>
    </row>
    <row r="2517" spans="1:48" s="36" customFormat="1" x14ac:dyDescent="0.25">
      <c r="A2517" s="36">
        <v>305000849</v>
      </c>
      <c r="B2517" s="36">
        <v>0</v>
      </c>
      <c r="C2517" s="36">
        <v>3050008490</v>
      </c>
      <c r="D2517" s="36" t="s">
        <v>4</v>
      </c>
      <c r="E2517" s="36" t="s">
        <v>1220</v>
      </c>
      <c r="F2517" s="36">
        <v>3050</v>
      </c>
      <c r="G2517" s="36">
        <v>1</v>
      </c>
      <c r="H2517" s="36" t="s">
        <v>4399</v>
      </c>
      <c r="I2517" s="37" t="s">
        <v>2972</v>
      </c>
      <c r="J2517" s="36" t="s">
        <v>52</v>
      </c>
      <c r="K2517" s="36">
        <v>108911</v>
      </c>
      <c r="L2517" s="37">
        <v>104248</v>
      </c>
      <c r="M2517" s="37">
        <v>305000849</v>
      </c>
      <c r="N2517" s="45">
        <v>40423</v>
      </c>
      <c r="O2517" s="36" t="s">
        <v>4398</v>
      </c>
      <c r="P2517" s="38">
        <v>1406.25</v>
      </c>
      <c r="Q2517" s="38">
        <v>-1406.25</v>
      </c>
      <c r="R2517" s="38">
        <v>0</v>
      </c>
      <c r="W2517" s="37">
        <v>104248</v>
      </c>
      <c r="X2517" s="36" t="s">
        <v>8727</v>
      </c>
      <c r="AU2517" s="36">
        <v>3650</v>
      </c>
      <c r="AV2517" s="49">
        <f t="shared" si="39"/>
        <v>44073</v>
      </c>
    </row>
    <row r="2518" spans="1:48" s="36" customFormat="1" x14ac:dyDescent="0.25">
      <c r="A2518" s="36">
        <v>305000857</v>
      </c>
      <c r="B2518" s="36">
        <v>0</v>
      </c>
      <c r="C2518" s="36">
        <v>3050008570</v>
      </c>
      <c r="D2518" s="36" t="s">
        <v>4</v>
      </c>
      <c r="E2518" s="36" t="s">
        <v>1220</v>
      </c>
      <c r="F2518" s="36">
        <v>3050</v>
      </c>
      <c r="G2518" s="36">
        <v>6</v>
      </c>
      <c r="H2518" s="36" t="s">
        <v>3511</v>
      </c>
      <c r="I2518" s="37" t="s">
        <v>2972</v>
      </c>
      <c r="J2518" s="36" t="s">
        <v>52</v>
      </c>
      <c r="K2518" s="36">
        <v>108999</v>
      </c>
      <c r="L2518" s="37">
        <v>104248</v>
      </c>
      <c r="M2518" s="37">
        <v>305000857</v>
      </c>
      <c r="N2518" s="45">
        <v>40431</v>
      </c>
      <c r="O2518" s="36" t="s">
        <v>4398</v>
      </c>
      <c r="P2518" s="38">
        <v>7500</v>
      </c>
      <c r="Q2518" s="38">
        <v>-7500</v>
      </c>
      <c r="R2518" s="38">
        <v>0</v>
      </c>
      <c r="W2518" s="37">
        <v>104248</v>
      </c>
      <c r="X2518" s="36" t="s">
        <v>8727</v>
      </c>
      <c r="AU2518" s="36">
        <v>3650</v>
      </c>
      <c r="AV2518" s="49">
        <f t="shared" si="39"/>
        <v>44081</v>
      </c>
    </row>
    <row r="2519" spans="1:48" s="36" customFormat="1" x14ac:dyDescent="0.25">
      <c r="A2519" s="36">
        <v>305000859</v>
      </c>
      <c r="B2519" s="36">
        <v>0</v>
      </c>
      <c r="C2519" s="36">
        <v>3050008590</v>
      </c>
      <c r="D2519" s="36" t="s">
        <v>4</v>
      </c>
      <c r="E2519" s="36" t="s">
        <v>1220</v>
      </c>
      <c r="F2519" s="36">
        <v>3050</v>
      </c>
      <c r="G2519" s="36">
        <v>6</v>
      </c>
      <c r="H2519" s="36" t="s">
        <v>4400</v>
      </c>
      <c r="I2519" s="37" t="s">
        <v>2972</v>
      </c>
      <c r="J2519" s="36" t="s">
        <v>52</v>
      </c>
      <c r="K2519" s="36">
        <v>108999</v>
      </c>
      <c r="L2519" s="37">
        <v>104248</v>
      </c>
      <c r="M2519" s="37">
        <v>305000859</v>
      </c>
      <c r="N2519" s="45">
        <v>40445</v>
      </c>
      <c r="O2519" s="36" t="s">
        <v>1307</v>
      </c>
      <c r="P2519" s="38">
        <v>8437.5</v>
      </c>
      <c r="Q2519" s="38">
        <v>-8437.5</v>
      </c>
      <c r="R2519" s="38">
        <v>0</v>
      </c>
      <c r="W2519" s="37">
        <v>104248</v>
      </c>
      <c r="X2519" s="36" t="s">
        <v>8727</v>
      </c>
      <c r="AU2519" s="36">
        <v>3650</v>
      </c>
      <c r="AV2519" s="49">
        <f t="shared" si="39"/>
        <v>44095</v>
      </c>
    </row>
    <row r="2520" spans="1:48" s="36" customFormat="1" x14ac:dyDescent="0.25">
      <c r="A2520" s="36">
        <v>305000880</v>
      </c>
      <c r="B2520" s="36">
        <v>0</v>
      </c>
      <c r="C2520" s="36">
        <v>3050008800</v>
      </c>
      <c r="D2520" s="36" t="s">
        <v>4</v>
      </c>
      <c r="E2520" s="36" t="s">
        <v>1220</v>
      </c>
      <c r="F2520" s="36">
        <v>3050</v>
      </c>
      <c r="G2520" s="36">
        <v>2</v>
      </c>
      <c r="H2520" s="36" t="s">
        <v>4403</v>
      </c>
      <c r="I2520" s="37" t="s">
        <v>2972</v>
      </c>
      <c r="J2520" s="36" t="s">
        <v>52</v>
      </c>
      <c r="K2520" s="36">
        <v>108999</v>
      </c>
      <c r="L2520" s="37">
        <v>104248</v>
      </c>
      <c r="M2520" s="37">
        <v>305000880</v>
      </c>
      <c r="N2520" s="45">
        <v>40463</v>
      </c>
      <c r="O2520" s="36" t="s">
        <v>4398</v>
      </c>
      <c r="P2520" s="38">
        <v>2812.5</v>
      </c>
      <c r="Q2520" s="38">
        <v>-2812.5</v>
      </c>
      <c r="R2520" s="38">
        <v>0</v>
      </c>
      <c r="W2520" s="37">
        <v>104248</v>
      </c>
      <c r="X2520" s="36" t="s">
        <v>8727</v>
      </c>
      <c r="AU2520" s="36">
        <v>3650</v>
      </c>
      <c r="AV2520" s="49">
        <f t="shared" si="39"/>
        <v>44113</v>
      </c>
    </row>
    <row r="2521" spans="1:48" s="36" customFormat="1" x14ac:dyDescent="0.25">
      <c r="A2521" s="36">
        <v>305000881</v>
      </c>
      <c r="B2521" s="36">
        <v>0</v>
      </c>
      <c r="C2521" s="36">
        <v>3050008810</v>
      </c>
      <c r="D2521" s="36" t="s">
        <v>4</v>
      </c>
      <c r="E2521" s="36" t="s">
        <v>1220</v>
      </c>
      <c r="F2521" s="36">
        <v>3050</v>
      </c>
      <c r="G2521" s="36">
        <v>2</v>
      </c>
      <c r="H2521" s="36" t="s">
        <v>4403</v>
      </c>
      <c r="I2521" s="37" t="s">
        <v>2972</v>
      </c>
      <c r="J2521" s="36" t="s">
        <v>52</v>
      </c>
      <c r="K2521" s="36">
        <v>108999</v>
      </c>
      <c r="L2521" s="37">
        <v>104248</v>
      </c>
      <c r="M2521" s="37">
        <v>305000881</v>
      </c>
      <c r="N2521" s="45">
        <v>40463</v>
      </c>
      <c r="O2521" s="36" t="s">
        <v>1307</v>
      </c>
      <c r="P2521" s="38">
        <v>2812.5</v>
      </c>
      <c r="Q2521" s="38">
        <v>-2812.5</v>
      </c>
      <c r="R2521" s="38">
        <v>0</v>
      </c>
      <c r="W2521" s="37">
        <v>104248</v>
      </c>
      <c r="X2521" s="36" t="s">
        <v>8727</v>
      </c>
      <c r="AU2521" s="36">
        <v>3650</v>
      </c>
      <c r="AV2521" s="49">
        <f t="shared" si="39"/>
        <v>44113</v>
      </c>
    </row>
    <row r="2522" spans="1:48" s="36" customFormat="1" x14ac:dyDescent="0.25">
      <c r="A2522" s="36">
        <v>305000883</v>
      </c>
      <c r="B2522" s="36">
        <v>0</v>
      </c>
      <c r="C2522" s="36">
        <v>3050008830</v>
      </c>
      <c r="D2522" s="36" t="s">
        <v>4</v>
      </c>
      <c r="E2522" s="36" t="s">
        <v>1220</v>
      </c>
      <c r="F2522" s="36">
        <v>3050</v>
      </c>
      <c r="G2522" s="36">
        <v>1</v>
      </c>
      <c r="H2522" s="36" t="s">
        <v>129</v>
      </c>
      <c r="I2522" s="37" t="s">
        <v>2972</v>
      </c>
      <c r="J2522" s="36" t="s">
        <v>52</v>
      </c>
      <c r="K2522" s="36">
        <v>108803</v>
      </c>
      <c r="L2522" s="37">
        <v>104248</v>
      </c>
      <c r="M2522" s="37">
        <v>305000883</v>
      </c>
      <c r="N2522" s="45">
        <v>40476</v>
      </c>
      <c r="O2522" s="36" t="s">
        <v>1307</v>
      </c>
      <c r="P2522" s="38">
        <v>1406.25</v>
      </c>
      <c r="Q2522" s="38">
        <v>-1406.25</v>
      </c>
      <c r="R2522" s="38">
        <v>0</v>
      </c>
      <c r="W2522" s="37">
        <v>104248</v>
      </c>
      <c r="X2522" s="36" t="s">
        <v>8727</v>
      </c>
      <c r="AU2522" s="36">
        <v>3650</v>
      </c>
      <c r="AV2522" s="49">
        <f t="shared" si="39"/>
        <v>44126</v>
      </c>
    </row>
    <row r="2523" spans="1:48" s="36" customFormat="1" x14ac:dyDescent="0.25">
      <c r="A2523" s="36">
        <v>305000885</v>
      </c>
      <c r="B2523" s="36">
        <v>0</v>
      </c>
      <c r="C2523" s="36">
        <v>3050008850</v>
      </c>
      <c r="D2523" s="36" t="s">
        <v>4</v>
      </c>
      <c r="E2523" s="36" t="s">
        <v>1220</v>
      </c>
      <c r="F2523" s="36">
        <v>3050</v>
      </c>
      <c r="G2523" s="36">
        <v>32</v>
      </c>
      <c r="H2523" s="36" t="s">
        <v>4406</v>
      </c>
      <c r="I2523" s="37" t="s">
        <v>2972</v>
      </c>
      <c r="J2523" s="36" t="s">
        <v>52</v>
      </c>
      <c r="K2523" s="36">
        <v>108110</v>
      </c>
      <c r="L2523" s="37">
        <v>101225</v>
      </c>
      <c r="M2523" s="37">
        <v>305000885</v>
      </c>
      <c r="N2523" s="45">
        <v>40467</v>
      </c>
      <c r="O2523" s="36" t="s">
        <v>4398</v>
      </c>
      <c r="P2523" s="38">
        <v>30241.35</v>
      </c>
      <c r="Q2523" s="38">
        <v>-30241.35</v>
      </c>
      <c r="R2523" s="38">
        <v>0</v>
      </c>
      <c r="W2523" s="37">
        <v>101225</v>
      </c>
      <c r="X2523" s="36" t="s">
        <v>8142</v>
      </c>
      <c r="AU2523" s="36">
        <v>3650</v>
      </c>
      <c r="AV2523" s="49">
        <f t="shared" si="39"/>
        <v>44117</v>
      </c>
    </row>
    <row r="2524" spans="1:48" s="36" customFormat="1" x14ac:dyDescent="0.25">
      <c r="A2524" s="36">
        <v>305000895</v>
      </c>
      <c r="B2524" s="36">
        <v>0</v>
      </c>
      <c r="C2524" s="36">
        <v>3050008950</v>
      </c>
      <c r="D2524" s="36" t="s">
        <v>4</v>
      </c>
      <c r="E2524" s="36" t="s">
        <v>1220</v>
      </c>
      <c r="F2524" s="36">
        <v>3050</v>
      </c>
      <c r="G2524" s="36">
        <v>1</v>
      </c>
      <c r="H2524" s="36" t="s">
        <v>4407</v>
      </c>
      <c r="I2524" s="37" t="s">
        <v>2972</v>
      </c>
      <c r="J2524" s="36" t="s">
        <v>52</v>
      </c>
      <c r="K2524" s="36">
        <v>108700</v>
      </c>
      <c r="L2524" s="37">
        <v>104248</v>
      </c>
      <c r="M2524" s="37">
        <v>305000895</v>
      </c>
      <c r="N2524" s="45">
        <v>40495</v>
      </c>
      <c r="O2524" s="36" t="s">
        <v>4408</v>
      </c>
      <c r="P2524" s="38">
        <v>1406.25</v>
      </c>
      <c r="Q2524" s="38">
        <v>-1406.25</v>
      </c>
      <c r="R2524" s="38">
        <v>0</v>
      </c>
      <c r="W2524" s="37">
        <v>104248</v>
      </c>
      <c r="X2524" s="36" t="s">
        <v>8727</v>
      </c>
      <c r="AU2524" s="36">
        <v>3650</v>
      </c>
      <c r="AV2524" s="49">
        <f t="shared" si="39"/>
        <v>44145</v>
      </c>
    </row>
    <row r="2525" spans="1:48" s="36" customFormat="1" x14ac:dyDescent="0.25">
      <c r="A2525" s="36">
        <v>305000896</v>
      </c>
      <c r="B2525" s="36">
        <v>0</v>
      </c>
      <c r="C2525" s="36">
        <v>3050008960</v>
      </c>
      <c r="D2525" s="36" t="s">
        <v>4</v>
      </c>
      <c r="E2525" s="36" t="s">
        <v>1220</v>
      </c>
      <c r="F2525" s="36">
        <v>3050</v>
      </c>
      <c r="G2525" s="36">
        <v>2</v>
      </c>
      <c r="H2525" s="36" t="s">
        <v>4409</v>
      </c>
      <c r="I2525" s="37" t="s">
        <v>2972</v>
      </c>
      <c r="J2525" s="36" t="s">
        <v>52</v>
      </c>
      <c r="K2525" s="36">
        <v>108999</v>
      </c>
      <c r="L2525" s="37">
        <v>104248</v>
      </c>
      <c r="M2525" s="37">
        <v>305000896</v>
      </c>
      <c r="N2525" s="45">
        <v>40501</v>
      </c>
      <c r="O2525" s="36" t="s">
        <v>4398</v>
      </c>
      <c r="P2525" s="38">
        <v>2812.5</v>
      </c>
      <c r="Q2525" s="38">
        <v>-2812.5</v>
      </c>
      <c r="R2525" s="38">
        <v>0</v>
      </c>
      <c r="W2525" s="37">
        <v>104248</v>
      </c>
      <c r="X2525" s="36" t="s">
        <v>8727</v>
      </c>
      <c r="AU2525" s="36">
        <v>3650</v>
      </c>
      <c r="AV2525" s="49">
        <f t="shared" si="39"/>
        <v>44151</v>
      </c>
    </row>
    <row r="2526" spans="1:48" s="36" customFormat="1" x14ac:dyDescent="0.25">
      <c r="A2526" s="36">
        <v>305000897</v>
      </c>
      <c r="B2526" s="36">
        <v>0</v>
      </c>
      <c r="C2526" s="36">
        <v>3050008970</v>
      </c>
      <c r="D2526" s="36" t="s">
        <v>4</v>
      </c>
      <c r="E2526" s="36" t="s">
        <v>1220</v>
      </c>
      <c r="F2526" s="36">
        <v>3050</v>
      </c>
      <c r="G2526" s="36">
        <v>4</v>
      </c>
      <c r="H2526" s="36" t="s">
        <v>1327</v>
      </c>
      <c r="I2526" s="37" t="s">
        <v>2972</v>
      </c>
      <c r="J2526" s="36" t="s">
        <v>52</v>
      </c>
      <c r="K2526" s="36">
        <v>108700</v>
      </c>
      <c r="L2526" s="37">
        <v>106765</v>
      </c>
      <c r="M2526" s="37">
        <v>305000897</v>
      </c>
      <c r="N2526" s="45">
        <v>40502</v>
      </c>
      <c r="O2526" s="36" t="s">
        <v>4410</v>
      </c>
      <c r="P2526" s="38">
        <v>3952</v>
      </c>
      <c r="Q2526" s="38">
        <v>-3952</v>
      </c>
      <c r="R2526" s="38">
        <v>0</v>
      </c>
      <c r="W2526" s="37">
        <v>106765</v>
      </c>
      <c r="X2526" s="36" t="s">
        <v>9435</v>
      </c>
      <c r="AU2526" s="36">
        <v>3650</v>
      </c>
      <c r="AV2526" s="49">
        <f t="shared" si="39"/>
        <v>44152</v>
      </c>
    </row>
    <row r="2527" spans="1:48" x14ac:dyDescent="0.25">
      <c r="A2527">
        <v>305000955</v>
      </c>
      <c r="B2527">
        <v>0</v>
      </c>
      <c r="C2527">
        <v>3050009550</v>
      </c>
      <c r="D2527" t="s">
        <v>4</v>
      </c>
      <c r="E2527" t="s">
        <v>1220</v>
      </c>
      <c r="F2527">
        <v>3050</v>
      </c>
      <c r="G2527">
        <v>0</v>
      </c>
      <c r="H2527" t="s">
        <v>2105</v>
      </c>
      <c r="I2527" s="6" t="s">
        <v>2972</v>
      </c>
      <c r="J2527" t="s">
        <v>52</v>
      </c>
      <c r="K2527">
        <v>108800</v>
      </c>
      <c r="M2527" s="6">
        <v>300000075</v>
      </c>
      <c r="N2527" s="47">
        <v>37550</v>
      </c>
      <c r="O2527" t="s">
        <v>4411</v>
      </c>
      <c r="P2527" s="8">
        <v>4300</v>
      </c>
      <c r="Q2527" s="8">
        <v>-4300</v>
      </c>
      <c r="R2527" s="8">
        <v>0</v>
      </c>
      <c r="W2527" s="6" t="s">
        <v>15734</v>
      </c>
      <c r="X2527" t="s">
        <v>15734</v>
      </c>
      <c r="AU2527">
        <v>3650</v>
      </c>
      <c r="AV2527" s="28">
        <f t="shared" si="39"/>
        <v>41200</v>
      </c>
    </row>
    <row r="2528" spans="1:48" x14ac:dyDescent="0.25">
      <c r="A2528">
        <v>305000957</v>
      </c>
      <c r="B2528">
        <v>0</v>
      </c>
      <c r="C2528">
        <v>3050009570</v>
      </c>
      <c r="D2528" t="s">
        <v>4</v>
      </c>
      <c r="E2528" t="s">
        <v>1220</v>
      </c>
      <c r="F2528">
        <v>3050</v>
      </c>
      <c r="G2528">
        <v>0</v>
      </c>
      <c r="H2528" t="s">
        <v>2105</v>
      </c>
      <c r="I2528" s="6" t="s">
        <v>2972</v>
      </c>
      <c r="J2528" t="s">
        <v>52</v>
      </c>
      <c r="K2528">
        <v>108930</v>
      </c>
      <c r="M2528" s="6">
        <v>300000078</v>
      </c>
      <c r="N2528" s="47">
        <v>37628</v>
      </c>
      <c r="O2528" t="s">
        <v>4412</v>
      </c>
      <c r="P2528" s="8">
        <v>4250</v>
      </c>
      <c r="Q2528" s="8">
        <v>-4250</v>
      </c>
      <c r="R2528" s="8">
        <v>0</v>
      </c>
      <c r="W2528" s="6" t="s">
        <v>15734</v>
      </c>
      <c r="X2528" t="s">
        <v>15734</v>
      </c>
      <c r="AU2528">
        <v>3650</v>
      </c>
      <c r="AV2528" s="28">
        <f t="shared" si="39"/>
        <v>41278</v>
      </c>
    </row>
    <row r="2529" spans="1:48" x14ac:dyDescent="0.25">
      <c r="A2529">
        <v>305000958</v>
      </c>
      <c r="B2529">
        <v>0</v>
      </c>
      <c r="C2529">
        <v>3050009580</v>
      </c>
      <c r="D2529" t="s">
        <v>4</v>
      </c>
      <c r="E2529" t="s">
        <v>1220</v>
      </c>
      <c r="F2529">
        <v>3050</v>
      </c>
      <c r="G2529">
        <v>0</v>
      </c>
      <c r="H2529" t="s">
        <v>2105</v>
      </c>
      <c r="I2529" s="6" t="s">
        <v>2972</v>
      </c>
      <c r="J2529" t="s">
        <v>52</v>
      </c>
      <c r="K2529">
        <v>108999</v>
      </c>
      <c r="M2529" s="6">
        <v>300000044</v>
      </c>
      <c r="N2529" s="47">
        <v>37438</v>
      </c>
      <c r="O2529" t="s">
        <v>4413</v>
      </c>
      <c r="P2529" s="8">
        <v>4800</v>
      </c>
      <c r="Q2529" s="8">
        <v>-4800</v>
      </c>
      <c r="R2529" s="8">
        <v>0</v>
      </c>
      <c r="W2529" s="6" t="s">
        <v>15734</v>
      </c>
      <c r="X2529" t="s">
        <v>15734</v>
      </c>
      <c r="AU2529">
        <v>3650</v>
      </c>
      <c r="AV2529" s="28">
        <f t="shared" si="39"/>
        <v>41088</v>
      </c>
    </row>
    <row r="2530" spans="1:48" x14ac:dyDescent="0.25">
      <c r="A2530">
        <v>305000987</v>
      </c>
      <c r="B2530">
        <v>0</v>
      </c>
      <c r="C2530">
        <v>3050009870</v>
      </c>
      <c r="D2530" t="s">
        <v>4</v>
      </c>
      <c r="E2530" t="s">
        <v>1220</v>
      </c>
      <c r="F2530">
        <v>3050</v>
      </c>
      <c r="G2530">
        <v>0</v>
      </c>
      <c r="H2530" t="s">
        <v>2105</v>
      </c>
      <c r="I2530" s="6" t="s">
        <v>2972</v>
      </c>
      <c r="J2530" t="s">
        <v>52</v>
      </c>
      <c r="K2530">
        <v>108930</v>
      </c>
      <c r="M2530" s="6">
        <v>140000099</v>
      </c>
      <c r="N2530" s="47">
        <v>39340</v>
      </c>
      <c r="O2530" t="s">
        <v>4414</v>
      </c>
      <c r="P2530" s="8">
        <v>2490</v>
      </c>
      <c r="Q2530" s="8">
        <v>-2490</v>
      </c>
      <c r="R2530" s="8">
        <v>0</v>
      </c>
      <c r="AU2530">
        <v>3650</v>
      </c>
      <c r="AV2530" s="28">
        <f t="shared" si="39"/>
        <v>42990</v>
      </c>
    </row>
    <row r="2531" spans="1:48" x14ac:dyDescent="0.25">
      <c r="A2531">
        <v>305000990</v>
      </c>
      <c r="B2531">
        <v>0</v>
      </c>
      <c r="C2531">
        <v>3050009900</v>
      </c>
      <c r="D2531" t="s">
        <v>4</v>
      </c>
      <c r="E2531" t="s">
        <v>1220</v>
      </c>
      <c r="F2531">
        <v>3050</v>
      </c>
      <c r="G2531">
        <v>0</v>
      </c>
      <c r="H2531" t="s">
        <v>2105</v>
      </c>
      <c r="I2531" s="6" t="s">
        <v>2972</v>
      </c>
      <c r="J2531" t="s">
        <v>52</v>
      </c>
      <c r="K2531">
        <v>108930</v>
      </c>
      <c r="M2531" s="6">
        <v>140000005</v>
      </c>
      <c r="N2531" s="47">
        <v>36815</v>
      </c>
      <c r="O2531" t="s">
        <v>4415</v>
      </c>
      <c r="P2531" s="8">
        <v>1245</v>
      </c>
      <c r="Q2531" s="8">
        <v>-1245</v>
      </c>
      <c r="R2531" s="8">
        <v>0</v>
      </c>
      <c r="W2531" s="6" t="s">
        <v>15734</v>
      </c>
      <c r="X2531" t="s">
        <v>15734</v>
      </c>
      <c r="AU2531">
        <v>3650</v>
      </c>
      <c r="AV2531" s="28">
        <f t="shared" si="39"/>
        <v>40465</v>
      </c>
    </row>
    <row r="2532" spans="1:48" x14ac:dyDescent="0.25">
      <c r="A2532">
        <v>305000991</v>
      </c>
      <c r="B2532">
        <v>0</v>
      </c>
      <c r="C2532">
        <v>3050009910</v>
      </c>
      <c r="D2532" t="s">
        <v>4</v>
      </c>
      <c r="E2532" t="s">
        <v>1220</v>
      </c>
      <c r="F2532">
        <v>3050</v>
      </c>
      <c r="G2532">
        <v>0</v>
      </c>
      <c r="H2532" t="s">
        <v>2105</v>
      </c>
      <c r="I2532" s="6" t="s">
        <v>2972</v>
      </c>
      <c r="J2532" t="s">
        <v>52</v>
      </c>
      <c r="K2532">
        <v>108930</v>
      </c>
      <c r="M2532" s="6">
        <v>140000002</v>
      </c>
      <c r="N2532" s="47">
        <v>36080</v>
      </c>
      <c r="O2532" t="s">
        <v>4416</v>
      </c>
      <c r="P2532" s="8">
        <v>1245</v>
      </c>
      <c r="Q2532" s="8">
        <v>-1245</v>
      </c>
      <c r="R2532" s="8">
        <v>0</v>
      </c>
      <c r="W2532" s="6" t="s">
        <v>15734</v>
      </c>
      <c r="X2532" t="s">
        <v>15734</v>
      </c>
      <c r="AU2532">
        <v>3650</v>
      </c>
      <c r="AV2532" s="28">
        <f t="shared" si="39"/>
        <v>39730</v>
      </c>
    </row>
    <row r="2533" spans="1:48" x14ac:dyDescent="0.25">
      <c r="A2533">
        <v>305000992</v>
      </c>
      <c r="B2533">
        <v>0</v>
      </c>
      <c r="C2533">
        <v>3050009920</v>
      </c>
      <c r="D2533" t="s">
        <v>4</v>
      </c>
      <c r="E2533" t="s">
        <v>1220</v>
      </c>
      <c r="F2533">
        <v>3050</v>
      </c>
      <c r="G2533">
        <v>0</v>
      </c>
      <c r="H2533" t="s">
        <v>2105</v>
      </c>
      <c r="I2533" s="6" t="s">
        <v>2972</v>
      </c>
      <c r="J2533" t="s">
        <v>52</v>
      </c>
      <c r="K2533">
        <v>108930</v>
      </c>
      <c r="M2533" s="6">
        <v>140000100</v>
      </c>
      <c r="N2533" s="47">
        <v>39337</v>
      </c>
      <c r="O2533" t="s">
        <v>4417</v>
      </c>
      <c r="P2533" s="8">
        <v>900</v>
      </c>
      <c r="Q2533" s="8">
        <v>-900</v>
      </c>
      <c r="R2533" s="8">
        <v>0</v>
      </c>
      <c r="AU2533">
        <v>3650</v>
      </c>
      <c r="AV2533" s="28">
        <f t="shared" si="39"/>
        <v>42987</v>
      </c>
    </row>
    <row r="2534" spans="1:48" x14ac:dyDescent="0.25">
      <c r="A2534">
        <v>305000993</v>
      </c>
      <c r="B2534">
        <v>0</v>
      </c>
      <c r="C2534">
        <v>3050009930</v>
      </c>
      <c r="D2534" t="s">
        <v>4</v>
      </c>
      <c r="E2534" t="s">
        <v>1220</v>
      </c>
      <c r="F2534">
        <v>3050</v>
      </c>
      <c r="G2534">
        <v>0</v>
      </c>
      <c r="H2534" t="s">
        <v>2105</v>
      </c>
      <c r="I2534" s="6" t="s">
        <v>2972</v>
      </c>
      <c r="J2534" t="s">
        <v>52</v>
      </c>
      <c r="K2534">
        <v>108930</v>
      </c>
      <c r="M2534" s="6">
        <v>140000078</v>
      </c>
      <c r="N2534" s="47">
        <v>38889</v>
      </c>
      <c r="O2534" t="s">
        <v>4418</v>
      </c>
      <c r="P2534" s="8">
        <v>805.5</v>
      </c>
      <c r="Q2534" s="8">
        <v>-805.5</v>
      </c>
      <c r="R2534" s="8">
        <v>0</v>
      </c>
      <c r="AU2534">
        <v>3650</v>
      </c>
      <c r="AV2534" s="28">
        <f t="shared" si="39"/>
        <v>42539</v>
      </c>
    </row>
    <row r="2535" spans="1:48" x14ac:dyDescent="0.25">
      <c r="A2535">
        <v>305000996</v>
      </c>
      <c r="B2535">
        <v>0</v>
      </c>
      <c r="C2535">
        <v>3050009960</v>
      </c>
      <c r="D2535" t="s">
        <v>4</v>
      </c>
      <c r="E2535" t="s">
        <v>1220</v>
      </c>
      <c r="F2535">
        <v>3050</v>
      </c>
      <c r="G2535">
        <v>0</v>
      </c>
      <c r="H2535" t="s">
        <v>2105</v>
      </c>
      <c r="I2535" s="6" t="s">
        <v>2972</v>
      </c>
      <c r="J2535" t="s">
        <v>52</v>
      </c>
      <c r="K2535">
        <v>108999</v>
      </c>
      <c r="M2535" s="6">
        <v>200000162</v>
      </c>
      <c r="N2535" s="47">
        <v>35882</v>
      </c>
      <c r="O2535" t="s">
        <v>4419</v>
      </c>
      <c r="P2535" s="8">
        <v>2808</v>
      </c>
      <c r="Q2535" s="8">
        <v>-2808</v>
      </c>
      <c r="R2535" s="8">
        <v>0</v>
      </c>
      <c r="W2535" s="6" t="s">
        <v>15734</v>
      </c>
      <c r="X2535" t="s">
        <v>15734</v>
      </c>
      <c r="AU2535">
        <v>3650</v>
      </c>
      <c r="AV2535" s="28">
        <f t="shared" si="39"/>
        <v>39532</v>
      </c>
    </row>
    <row r="2536" spans="1:48" s="36" customFormat="1" x14ac:dyDescent="0.25">
      <c r="A2536" s="36">
        <v>305000999</v>
      </c>
      <c r="B2536" s="36">
        <v>0</v>
      </c>
      <c r="C2536" s="36">
        <v>3050009990</v>
      </c>
      <c r="D2536" s="36" t="s">
        <v>4</v>
      </c>
      <c r="E2536" s="36" t="s">
        <v>1220</v>
      </c>
      <c r="F2536" s="36">
        <v>3050</v>
      </c>
      <c r="G2536" s="36">
        <v>2</v>
      </c>
      <c r="H2536" s="36" t="s">
        <v>4215</v>
      </c>
      <c r="I2536" s="37" t="s">
        <v>2972</v>
      </c>
      <c r="J2536" s="36" t="s">
        <v>52</v>
      </c>
      <c r="K2536" s="36">
        <v>108800</v>
      </c>
      <c r="L2536" s="37">
        <v>104547</v>
      </c>
      <c r="M2536" s="37">
        <v>305000999</v>
      </c>
      <c r="N2536" s="45">
        <v>40575</v>
      </c>
      <c r="O2536" s="36" t="s">
        <v>1284</v>
      </c>
      <c r="P2536" s="38">
        <v>8275</v>
      </c>
      <c r="Q2536" s="38">
        <v>-8275</v>
      </c>
      <c r="R2536" s="38">
        <v>0</v>
      </c>
      <c r="W2536" s="37">
        <v>104547</v>
      </c>
      <c r="X2536" s="36" t="s">
        <v>8675</v>
      </c>
      <c r="AU2536" s="36">
        <v>3650</v>
      </c>
      <c r="AV2536" s="49">
        <f t="shared" si="39"/>
        <v>44225</v>
      </c>
    </row>
    <row r="2537" spans="1:48" s="36" customFormat="1" x14ac:dyDescent="0.25">
      <c r="A2537" s="36">
        <v>305001061</v>
      </c>
      <c r="B2537" s="36">
        <v>0</v>
      </c>
      <c r="C2537" s="36">
        <v>3050010610</v>
      </c>
      <c r="D2537" s="36" t="s">
        <v>4</v>
      </c>
      <c r="E2537" s="36" t="s">
        <v>1220</v>
      </c>
      <c r="F2537" s="36">
        <v>3050</v>
      </c>
      <c r="G2537" s="36">
        <v>2</v>
      </c>
      <c r="H2537" s="36" t="s">
        <v>4422</v>
      </c>
      <c r="I2537" s="37" t="s">
        <v>2972</v>
      </c>
      <c r="J2537" s="36" t="s">
        <v>52</v>
      </c>
      <c r="K2537" s="36">
        <v>108999</v>
      </c>
      <c r="L2537" s="37">
        <v>104248</v>
      </c>
      <c r="M2537" s="37">
        <v>305001061</v>
      </c>
      <c r="N2537" s="45">
        <v>40647</v>
      </c>
      <c r="O2537" s="36" t="s">
        <v>4423</v>
      </c>
      <c r="P2537" s="38">
        <v>2812.5</v>
      </c>
      <c r="Q2537" s="38">
        <v>-2812.5</v>
      </c>
      <c r="R2537" s="38">
        <v>0</v>
      </c>
      <c r="W2537" s="37">
        <v>104248</v>
      </c>
      <c r="X2537" s="36" t="s">
        <v>8727</v>
      </c>
      <c r="AU2537" s="36">
        <v>3650</v>
      </c>
      <c r="AV2537" s="49">
        <f t="shared" si="39"/>
        <v>44297</v>
      </c>
    </row>
    <row r="2538" spans="1:48" s="36" customFormat="1" x14ac:dyDescent="0.25">
      <c r="A2538" s="36">
        <v>305001062</v>
      </c>
      <c r="B2538" s="36">
        <v>0</v>
      </c>
      <c r="C2538" s="36">
        <v>3050010620</v>
      </c>
      <c r="D2538" s="36" t="s">
        <v>4</v>
      </c>
      <c r="E2538" s="36" t="s">
        <v>1220</v>
      </c>
      <c r="F2538" s="36">
        <v>3050</v>
      </c>
      <c r="G2538" s="36">
        <v>1</v>
      </c>
      <c r="H2538" s="36" t="s">
        <v>3274</v>
      </c>
      <c r="I2538" s="37" t="s">
        <v>2972</v>
      </c>
      <c r="J2538" s="36" t="s">
        <v>52</v>
      </c>
      <c r="K2538" s="36">
        <v>108999</v>
      </c>
      <c r="L2538" s="37">
        <v>104248</v>
      </c>
      <c r="M2538" s="37">
        <v>305001062</v>
      </c>
      <c r="N2538" s="45">
        <v>40654</v>
      </c>
      <c r="O2538" s="36" t="s">
        <v>1307</v>
      </c>
      <c r="P2538" s="38">
        <v>1406.25</v>
      </c>
      <c r="Q2538" s="38">
        <v>-1406.25</v>
      </c>
      <c r="R2538" s="38">
        <v>0</v>
      </c>
      <c r="W2538" s="37">
        <v>104248</v>
      </c>
      <c r="X2538" s="36" t="s">
        <v>8727</v>
      </c>
      <c r="AU2538" s="36">
        <v>3650</v>
      </c>
      <c r="AV2538" s="49">
        <f t="shared" si="39"/>
        <v>44304</v>
      </c>
    </row>
    <row r="2539" spans="1:48" s="36" customFormat="1" x14ac:dyDescent="0.25">
      <c r="A2539" s="36">
        <v>305001064</v>
      </c>
      <c r="B2539" s="36">
        <v>0</v>
      </c>
      <c r="C2539" s="36">
        <v>3050010640</v>
      </c>
      <c r="D2539" s="36" t="s">
        <v>4</v>
      </c>
      <c r="E2539" s="36" t="s">
        <v>1220</v>
      </c>
      <c r="F2539" s="36">
        <v>3050</v>
      </c>
      <c r="G2539" s="36">
        <v>1</v>
      </c>
      <c r="H2539" s="36" t="s">
        <v>3283</v>
      </c>
      <c r="I2539" s="37" t="s">
        <v>2972</v>
      </c>
      <c r="J2539" s="36" t="s">
        <v>52</v>
      </c>
      <c r="K2539" s="36">
        <v>108999</v>
      </c>
      <c r="L2539" s="37">
        <v>104248</v>
      </c>
      <c r="M2539" s="37">
        <v>305001064</v>
      </c>
      <c r="N2539" s="45">
        <v>40679</v>
      </c>
      <c r="O2539" s="36" t="s">
        <v>1307</v>
      </c>
      <c r="P2539" s="38">
        <v>1406.25</v>
      </c>
      <c r="Q2539" s="38">
        <v>-1406.25</v>
      </c>
      <c r="R2539" s="38">
        <v>0</v>
      </c>
      <c r="W2539" s="37">
        <v>104248</v>
      </c>
      <c r="X2539" s="36" t="s">
        <v>8727</v>
      </c>
      <c r="AU2539" s="36">
        <v>3650</v>
      </c>
      <c r="AV2539" s="49">
        <f t="shared" si="39"/>
        <v>44329</v>
      </c>
    </row>
    <row r="2540" spans="1:48" s="36" customFormat="1" x14ac:dyDescent="0.25">
      <c r="A2540" s="36">
        <v>305001076</v>
      </c>
      <c r="B2540" s="36">
        <v>0</v>
      </c>
      <c r="C2540" s="36">
        <v>3050010760</v>
      </c>
      <c r="D2540" s="36" t="s">
        <v>4</v>
      </c>
      <c r="E2540" s="36" t="s">
        <v>1220</v>
      </c>
      <c r="F2540" s="36">
        <v>3050</v>
      </c>
      <c r="G2540" s="36">
        <v>1</v>
      </c>
      <c r="H2540" s="36" t="s">
        <v>4424</v>
      </c>
      <c r="I2540" s="37" t="s">
        <v>2972</v>
      </c>
      <c r="J2540" s="36" t="s">
        <v>52</v>
      </c>
      <c r="K2540" s="36">
        <v>108999</v>
      </c>
      <c r="L2540" s="37">
        <v>104248</v>
      </c>
      <c r="M2540" s="37">
        <v>305001076</v>
      </c>
      <c r="N2540" s="45">
        <v>40716</v>
      </c>
      <c r="O2540" s="36" t="s">
        <v>1307</v>
      </c>
      <c r="P2540" s="38">
        <v>2557.65</v>
      </c>
      <c r="Q2540" s="38">
        <v>-2557.65</v>
      </c>
      <c r="R2540" s="38">
        <v>0</v>
      </c>
      <c r="W2540" s="37">
        <v>104248</v>
      </c>
      <c r="X2540" s="36" t="s">
        <v>8727</v>
      </c>
      <c r="AU2540" s="36">
        <v>3650</v>
      </c>
      <c r="AV2540" s="49">
        <f t="shared" si="39"/>
        <v>44366</v>
      </c>
    </row>
    <row r="2541" spans="1:48" s="36" customFormat="1" x14ac:dyDescent="0.25">
      <c r="A2541" s="36">
        <v>305001077</v>
      </c>
      <c r="B2541" s="36">
        <v>0</v>
      </c>
      <c r="C2541" s="36">
        <v>3050010770</v>
      </c>
      <c r="D2541" s="36" t="s">
        <v>4</v>
      </c>
      <c r="E2541" s="36" t="s">
        <v>1220</v>
      </c>
      <c r="F2541" s="36">
        <v>3050</v>
      </c>
      <c r="G2541" s="36">
        <v>1</v>
      </c>
      <c r="H2541" s="36" t="s">
        <v>4425</v>
      </c>
      <c r="I2541" s="37" t="s">
        <v>2972</v>
      </c>
      <c r="J2541" s="36" t="s">
        <v>52</v>
      </c>
      <c r="K2541" s="36">
        <v>108803</v>
      </c>
      <c r="L2541" s="37">
        <v>104248</v>
      </c>
      <c r="M2541" s="37">
        <v>305001077</v>
      </c>
      <c r="N2541" s="45">
        <v>40700</v>
      </c>
      <c r="O2541" s="36" t="s">
        <v>1307</v>
      </c>
      <c r="P2541" s="38">
        <v>1250</v>
      </c>
      <c r="Q2541" s="38">
        <v>-1250</v>
      </c>
      <c r="R2541" s="38">
        <v>0</v>
      </c>
      <c r="W2541" s="37">
        <v>104248</v>
      </c>
      <c r="X2541" s="36" t="s">
        <v>8727</v>
      </c>
      <c r="AU2541" s="36">
        <v>3650</v>
      </c>
      <c r="AV2541" s="49">
        <f t="shared" si="39"/>
        <v>44350</v>
      </c>
    </row>
    <row r="2542" spans="1:48" s="36" customFormat="1" x14ac:dyDescent="0.25">
      <c r="A2542" s="36">
        <v>305001078</v>
      </c>
      <c r="B2542" s="36">
        <v>0</v>
      </c>
      <c r="C2542" s="36">
        <v>3050010780</v>
      </c>
      <c r="D2542" s="36" t="s">
        <v>4</v>
      </c>
      <c r="E2542" s="36" t="s">
        <v>1220</v>
      </c>
      <c r="F2542" s="36">
        <v>3050</v>
      </c>
      <c r="G2542" s="36">
        <v>1</v>
      </c>
      <c r="H2542" s="36" t="s">
        <v>4426</v>
      </c>
      <c r="I2542" s="37" t="s">
        <v>2972</v>
      </c>
      <c r="J2542" s="36" t="s">
        <v>52</v>
      </c>
      <c r="K2542" s="36">
        <v>108999</v>
      </c>
      <c r="L2542" s="37">
        <v>104248</v>
      </c>
      <c r="M2542" s="37">
        <v>305001078</v>
      </c>
      <c r="N2542" s="45">
        <v>40682</v>
      </c>
      <c r="O2542" s="36" t="s">
        <v>1307</v>
      </c>
      <c r="P2542" s="38">
        <v>1250</v>
      </c>
      <c r="Q2542" s="38">
        <v>-1250</v>
      </c>
      <c r="R2542" s="38">
        <v>0</v>
      </c>
      <c r="W2542" s="37">
        <v>104248</v>
      </c>
      <c r="X2542" s="36" t="s">
        <v>8727</v>
      </c>
      <c r="AU2542" s="36">
        <v>3650</v>
      </c>
      <c r="AV2542" s="49">
        <f t="shared" si="39"/>
        <v>44332</v>
      </c>
    </row>
    <row r="2543" spans="1:48" s="36" customFormat="1" x14ac:dyDescent="0.25">
      <c r="A2543" s="36">
        <v>305001128</v>
      </c>
      <c r="B2543" s="36">
        <v>0</v>
      </c>
      <c r="C2543" s="36">
        <v>3050011280</v>
      </c>
      <c r="D2543" s="36" t="s">
        <v>4</v>
      </c>
      <c r="E2543" s="36" t="s">
        <v>1220</v>
      </c>
      <c r="F2543" s="36">
        <v>3050</v>
      </c>
      <c r="G2543" s="36">
        <v>2</v>
      </c>
      <c r="H2543" s="36" t="s">
        <v>777</v>
      </c>
      <c r="I2543" s="37" t="s">
        <v>2972</v>
      </c>
      <c r="J2543" s="36" t="s">
        <v>52</v>
      </c>
      <c r="K2543" s="36">
        <v>108999</v>
      </c>
      <c r="L2543" s="37">
        <v>104248</v>
      </c>
      <c r="M2543" s="37">
        <v>305001128</v>
      </c>
      <c r="N2543" s="45">
        <v>40763</v>
      </c>
      <c r="O2543" s="36" t="s">
        <v>1307</v>
      </c>
      <c r="P2543" s="38">
        <v>2812.5</v>
      </c>
      <c r="Q2543" s="38">
        <v>-2812.5</v>
      </c>
      <c r="R2543" s="38">
        <v>0</v>
      </c>
      <c r="W2543" s="37">
        <v>104248</v>
      </c>
      <c r="X2543" s="36" t="s">
        <v>8727</v>
      </c>
      <c r="AU2543" s="36">
        <v>3650</v>
      </c>
      <c r="AV2543" s="49">
        <f t="shared" si="39"/>
        <v>44413</v>
      </c>
    </row>
    <row r="2544" spans="1:48" s="36" customFormat="1" x14ac:dyDescent="0.25">
      <c r="A2544" s="36">
        <v>305001129</v>
      </c>
      <c r="B2544" s="36">
        <v>0</v>
      </c>
      <c r="C2544" s="36">
        <v>3050011290</v>
      </c>
      <c r="D2544" s="36" t="s">
        <v>4</v>
      </c>
      <c r="E2544" s="36" t="s">
        <v>1220</v>
      </c>
      <c r="F2544" s="36">
        <v>3050</v>
      </c>
      <c r="G2544" s="36">
        <v>2</v>
      </c>
      <c r="H2544" s="36" t="s">
        <v>975</v>
      </c>
      <c r="I2544" s="37" t="s">
        <v>2972</v>
      </c>
      <c r="J2544" s="36" t="s">
        <v>52</v>
      </c>
      <c r="K2544" s="36">
        <v>108999</v>
      </c>
      <c r="L2544" s="37">
        <v>104248</v>
      </c>
      <c r="M2544" s="37">
        <v>305001129</v>
      </c>
      <c r="N2544" s="45">
        <v>40766</v>
      </c>
      <c r="O2544" s="36" t="s">
        <v>1307</v>
      </c>
      <c r="P2544" s="38">
        <v>2812.5</v>
      </c>
      <c r="Q2544" s="38">
        <v>-2812.5</v>
      </c>
      <c r="R2544" s="38">
        <v>0</v>
      </c>
      <c r="W2544" s="37">
        <v>104248</v>
      </c>
      <c r="X2544" s="36" t="s">
        <v>8727</v>
      </c>
      <c r="AU2544" s="36">
        <v>3650</v>
      </c>
      <c r="AV2544" s="49">
        <f t="shared" si="39"/>
        <v>44416</v>
      </c>
    </row>
    <row r="2545" spans="1:48" s="36" customFormat="1" x14ac:dyDescent="0.25">
      <c r="A2545" s="36">
        <v>305001130</v>
      </c>
      <c r="B2545" s="36">
        <v>0</v>
      </c>
      <c r="C2545" s="36">
        <v>3050011300</v>
      </c>
      <c r="D2545" s="36" t="s">
        <v>4</v>
      </c>
      <c r="E2545" s="36" t="s">
        <v>1220</v>
      </c>
      <c r="F2545" s="36">
        <v>3050</v>
      </c>
      <c r="G2545" s="36">
        <v>1</v>
      </c>
      <c r="H2545" s="36" t="s">
        <v>777</v>
      </c>
      <c r="I2545" s="37" t="s">
        <v>2972</v>
      </c>
      <c r="J2545" s="36" t="s">
        <v>52</v>
      </c>
      <c r="K2545" s="36">
        <v>108999</v>
      </c>
      <c r="L2545" s="37">
        <v>104248</v>
      </c>
      <c r="M2545" s="37">
        <v>305001130</v>
      </c>
      <c r="N2545" s="45">
        <v>40763</v>
      </c>
      <c r="O2545" s="36" t="s">
        <v>4427</v>
      </c>
      <c r="P2545" s="38">
        <v>1406.25</v>
      </c>
      <c r="Q2545" s="38">
        <v>-1406.25</v>
      </c>
      <c r="R2545" s="38">
        <v>0</v>
      </c>
      <c r="W2545" s="37">
        <v>104248</v>
      </c>
      <c r="X2545" s="36" t="s">
        <v>8727</v>
      </c>
      <c r="AU2545" s="36">
        <v>3650</v>
      </c>
      <c r="AV2545" s="49">
        <f t="shared" si="39"/>
        <v>44413</v>
      </c>
    </row>
    <row r="2546" spans="1:48" s="36" customFormat="1" x14ac:dyDescent="0.25">
      <c r="A2546" s="36">
        <v>305001131</v>
      </c>
      <c r="B2546" s="36">
        <v>0</v>
      </c>
      <c r="C2546" s="36">
        <v>3050011310</v>
      </c>
      <c r="D2546" s="36" t="s">
        <v>4</v>
      </c>
      <c r="E2546" s="36" t="s">
        <v>1220</v>
      </c>
      <c r="F2546" s="36">
        <v>3050</v>
      </c>
      <c r="G2546" s="36">
        <v>4</v>
      </c>
      <c r="H2546" s="36" t="s">
        <v>1333</v>
      </c>
      <c r="I2546" s="37" t="s">
        <v>2972</v>
      </c>
      <c r="J2546" s="36" t="s">
        <v>52</v>
      </c>
      <c r="K2546" s="36">
        <v>108999</v>
      </c>
      <c r="L2546" s="37">
        <v>106765</v>
      </c>
      <c r="M2546" s="37">
        <v>305001131</v>
      </c>
      <c r="N2546" s="45">
        <v>40765</v>
      </c>
      <c r="O2546" s="36" t="s">
        <v>4364</v>
      </c>
      <c r="P2546" s="38">
        <v>4612.5</v>
      </c>
      <c r="Q2546" s="38">
        <v>-4612.5</v>
      </c>
      <c r="R2546" s="38">
        <v>0</v>
      </c>
      <c r="W2546" s="37">
        <v>106765</v>
      </c>
      <c r="X2546" s="36" t="s">
        <v>9435</v>
      </c>
      <c r="AU2546" s="36">
        <v>3650</v>
      </c>
      <c r="AV2546" s="49">
        <f t="shared" si="39"/>
        <v>44415</v>
      </c>
    </row>
    <row r="2547" spans="1:48" s="36" customFormat="1" x14ac:dyDescent="0.25">
      <c r="A2547" s="36">
        <v>305001132</v>
      </c>
      <c r="B2547" s="36">
        <v>0</v>
      </c>
      <c r="C2547" s="36">
        <v>3050011320</v>
      </c>
      <c r="D2547" s="36" t="s">
        <v>4</v>
      </c>
      <c r="E2547" s="36" t="s">
        <v>1220</v>
      </c>
      <c r="F2547" s="36">
        <v>3050</v>
      </c>
      <c r="G2547" s="36">
        <v>3</v>
      </c>
      <c r="H2547" s="36" t="s">
        <v>1334</v>
      </c>
      <c r="I2547" s="37" t="s">
        <v>2972</v>
      </c>
      <c r="J2547" s="36" t="s">
        <v>52</v>
      </c>
      <c r="K2547" s="36">
        <v>108999</v>
      </c>
      <c r="L2547" s="37">
        <v>104248</v>
      </c>
      <c r="M2547" s="37">
        <v>305001132</v>
      </c>
      <c r="N2547" s="45">
        <v>40756</v>
      </c>
      <c r="O2547" s="36" t="s">
        <v>4428</v>
      </c>
      <c r="P2547" s="38">
        <v>4218.75</v>
      </c>
      <c r="Q2547" s="38">
        <v>-4218.75</v>
      </c>
      <c r="R2547" s="38">
        <v>0</v>
      </c>
      <c r="W2547" s="37">
        <v>104248</v>
      </c>
      <c r="X2547" s="36" t="s">
        <v>8727</v>
      </c>
      <c r="AU2547" s="36">
        <v>3650</v>
      </c>
      <c r="AV2547" s="49">
        <f t="shared" si="39"/>
        <v>44406</v>
      </c>
    </row>
    <row r="2548" spans="1:48" s="36" customFormat="1" x14ac:dyDescent="0.25">
      <c r="A2548" s="36">
        <v>305001133</v>
      </c>
      <c r="B2548" s="36">
        <v>0</v>
      </c>
      <c r="C2548" s="36">
        <v>3050011330</v>
      </c>
      <c r="D2548" s="36" t="s">
        <v>4</v>
      </c>
      <c r="E2548" s="36" t="s">
        <v>1220</v>
      </c>
      <c r="F2548" s="36">
        <v>3050</v>
      </c>
      <c r="G2548" s="36">
        <v>2</v>
      </c>
      <c r="H2548" s="36" t="s">
        <v>4429</v>
      </c>
      <c r="I2548" s="37" t="s">
        <v>2972</v>
      </c>
      <c r="J2548" s="36" t="s">
        <v>52</v>
      </c>
      <c r="K2548" s="36">
        <v>108999</v>
      </c>
      <c r="L2548" s="37">
        <v>104248</v>
      </c>
      <c r="M2548" s="37">
        <v>305001133</v>
      </c>
      <c r="N2548" s="45">
        <v>40771</v>
      </c>
      <c r="O2548" s="36" t="s">
        <v>4430</v>
      </c>
      <c r="P2548" s="38">
        <v>2812.5</v>
      </c>
      <c r="Q2548" s="38">
        <v>-2812.5</v>
      </c>
      <c r="R2548" s="38">
        <v>0</v>
      </c>
      <c r="W2548" s="37">
        <v>104248</v>
      </c>
      <c r="X2548" s="36" t="s">
        <v>8727</v>
      </c>
      <c r="AU2548" s="36">
        <v>3650</v>
      </c>
      <c r="AV2548" s="49">
        <f t="shared" si="39"/>
        <v>44421</v>
      </c>
    </row>
    <row r="2549" spans="1:48" s="36" customFormat="1" x14ac:dyDescent="0.25">
      <c r="A2549" s="36">
        <v>305001134</v>
      </c>
      <c r="B2549" s="36">
        <v>0</v>
      </c>
      <c r="C2549" s="36">
        <v>3050011340</v>
      </c>
      <c r="D2549" s="36" t="s">
        <v>4</v>
      </c>
      <c r="E2549" s="36" t="s">
        <v>1220</v>
      </c>
      <c r="F2549" s="36">
        <v>3050</v>
      </c>
      <c r="G2549" s="36">
        <v>1</v>
      </c>
      <c r="H2549" s="36" t="s">
        <v>4431</v>
      </c>
      <c r="I2549" s="37" t="s">
        <v>2972</v>
      </c>
      <c r="J2549" s="36" t="s">
        <v>52</v>
      </c>
      <c r="K2549" s="36">
        <v>108999</v>
      </c>
      <c r="L2549" s="37">
        <v>101479</v>
      </c>
      <c r="M2549" s="37">
        <v>305001134</v>
      </c>
      <c r="N2549" s="45">
        <v>40767</v>
      </c>
      <c r="O2549" s="36" t="s">
        <v>4432</v>
      </c>
      <c r="P2549" s="38">
        <v>800</v>
      </c>
      <c r="Q2549" s="38">
        <v>-800</v>
      </c>
      <c r="R2549" s="38">
        <v>0</v>
      </c>
      <c r="W2549" s="37">
        <v>101479</v>
      </c>
      <c r="X2549" s="36" t="s">
        <v>13776</v>
      </c>
      <c r="AU2549" s="36">
        <v>3650</v>
      </c>
      <c r="AV2549" s="49">
        <f t="shared" si="39"/>
        <v>44417</v>
      </c>
    </row>
    <row r="2550" spans="1:48" s="36" customFormat="1" x14ac:dyDescent="0.25">
      <c r="A2550" s="36">
        <v>305001217</v>
      </c>
      <c r="B2550" s="36">
        <v>0</v>
      </c>
      <c r="C2550" s="36">
        <v>3050012170</v>
      </c>
      <c r="D2550" s="36" t="s">
        <v>4</v>
      </c>
      <c r="E2550" s="36" t="s">
        <v>1220</v>
      </c>
      <c r="F2550" s="36">
        <v>3050</v>
      </c>
      <c r="G2550" s="36">
        <v>1</v>
      </c>
      <c r="H2550" s="36" t="s">
        <v>783</v>
      </c>
      <c r="I2550" s="37" t="s">
        <v>2972</v>
      </c>
      <c r="J2550" s="36" t="s">
        <v>52</v>
      </c>
      <c r="K2550" s="36">
        <v>108999</v>
      </c>
      <c r="L2550" s="37">
        <v>104248</v>
      </c>
      <c r="M2550" s="37">
        <v>305001217</v>
      </c>
      <c r="N2550" s="45">
        <v>40858</v>
      </c>
      <c r="O2550" s="36" t="s">
        <v>4433</v>
      </c>
      <c r="P2550" s="38">
        <v>1250</v>
      </c>
      <c r="Q2550" s="38">
        <v>-1250</v>
      </c>
      <c r="R2550" s="38">
        <v>0</v>
      </c>
      <c r="W2550" s="37">
        <v>104248</v>
      </c>
      <c r="X2550" s="36" t="s">
        <v>8727</v>
      </c>
      <c r="AU2550" s="36">
        <v>3650</v>
      </c>
      <c r="AV2550" s="49">
        <f t="shared" si="39"/>
        <v>44508</v>
      </c>
    </row>
    <row r="2551" spans="1:48" s="36" customFormat="1" x14ac:dyDescent="0.25">
      <c r="A2551" s="36">
        <v>305001218</v>
      </c>
      <c r="B2551" s="36">
        <v>0</v>
      </c>
      <c r="C2551" s="36">
        <v>3050012180</v>
      </c>
      <c r="D2551" s="36" t="s">
        <v>4</v>
      </c>
      <c r="E2551" s="36" t="s">
        <v>1220</v>
      </c>
      <c r="F2551" s="36">
        <v>3050</v>
      </c>
      <c r="G2551" s="36">
        <v>1</v>
      </c>
      <c r="H2551" s="36" t="s">
        <v>4287</v>
      </c>
      <c r="I2551" s="37" t="s">
        <v>2972</v>
      </c>
      <c r="J2551" s="36" t="s">
        <v>52</v>
      </c>
      <c r="K2551" s="36">
        <v>108700</v>
      </c>
      <c r="L2551" s="37">
        <v>104248</v>
      </c>
      <c r="M2551" s="37">
        <v>305001218</v>
      </c>
      <c r="N2551" s="45">
        <v>40878</v>
      </c>
      <c r="O2551" s="36" t="s">
        <v>4434</v>
      </c>
      <c r="P2551" s="38">
        <v>1406</v>
      </c>
      <c r="Q2551" s="38">
        <v>-1406</v>
      </c>
      <c r="R2551" s="38">
        <v>0</v>
      </c>
      <c r="W2551" s="37">
        <v>104248</v>
      </c>
      <c r="X2551" s="36" t="s">
        <v>8727</v>
      </c>
      <c r="AU2551" s="36">
        <v>3650</v>
      </c>
      <c r="AV2551" s="49">
        <f t="shared" si="39"/>
        <v>44528</v>
      </c>
    </row>
    <row r="2552" spans="1:48" s="36" customFormat="1" x14ac:dyDescent="0.25">
      <c r="A2552" s="36">
        <v>305001219</v>
      </c>
      <c r="B2552" s="36">
        <v>0</v>
      </c>
      <c r="C2552" s="36">
        <v>3050012190</v>
      </c>
      <c r="D2552" s="36" t="s">
        <v>4</v>
      </c>
      <c r="E2552" s="36" t="s">
        <v>1220</v>
      </c>
      <c r="F2552" s="36">
        <v>3050</v>
      </c>
      <c r="G2552" s="36">
        <v>1</v>
      </c>
      <c r="H2552" s="36" t="s">
        <v>2624</v>
      </c>
      <c r="I2552" s="37" t="s">
        <v>2972</v>
      </c>
      <c r="J2552" s="36" t="s">
        <v>52</v>
      </c>
      <c r="K2552" s="36">
        <v>108915</v>
      </c>
      <c r="L2552" s="37">
        <v>104248</v>
      </c>
      <c r="M2552" s="37">
        <v>305001219</v>
      </c>
      <c r="N2552" s="45">
        <v>40839</v>
      </c>
      <c r="O2552" s="36" t="s">
        <v>4435</v>
      </c>
      <c r="P2552" s="38">
        <v>1600</v>
      </c>
      <c r="Q2552" s="38">
        <v>-1600</v>
      </c>
      <c r="R2552" s="38">
        <v>0</v>
      </c>
      <c r="W2552" s="37">
        <v>104248</v>
      </c>
      <c r="X2552" s="36" t="s">
        <v>8727</v>
      </c>
      <c r="AU2552" s="36">
        <v>3650</v>
      </c>
      <c r="AV2552" s="49">
        <f t="shared" si="39"/>
        <v>44489</v>
      </c>
    </row>
    <row r="2553" spans="1:48" s="36" customFormat="1" x14ac:dyDescent="0.25">
      <c r="A2553" s="36">
        <v>305001220</v>
      </c>
      <c r="B2553" s="36">
        <v>0</v>
      </c>
      <c r="C2553" s="36">
        <v>3050012200</v>
      </c>
      <c r="D2553" s="36" t="s">
        <v>4</v>
      </c>
      <c r="E2553" s="36" t="s">
        <v>1220</v>
      </c>
      <c r="F2553" s="36">
        <v>3050</v>
      </c>
      <c r="G2553" s="36">
        <v>2</v>
      </c>
      <c r="H2553" s="36" t="s">
        <v>2624</v>
      </c>
      <c r="I2553" s="37" t="s">
        <v>2972</v>
      </c>
      <c r="J2553" s="36" t="s">
        <v>52</v>
      </c>
      <c r="K2553" s="36">
        <v>108999</v>
      </c>
      <c r="L2553" s="37">
        <v>104248</v>
      </c>
      <c r="M2553" s="37">
        <v>305001220</v>
      </c>
      <c r="N2553" s="45">
        <v>40839</v>
      </c>
      <c r="O2553" s="36" t="s">
        <v>4434</v>
      </c>
      <c r="P2553" s="38">
        <v>2500</v>
      </c>
      <c r="Q2553" s="38">
        <v>-2500</v>
      </c>
      <c r="R2553" s="38">
        <v>0</v>
      </c>
      <c r="W2553" s="37">
        <v>104248</v>
      </c>
      <c r="X2553" s="36" t="s">
        <v>8727</v>
      </c>
      <c r="AU2553" s="36">
        <v>3650</v>
      </c>
      <c r="AV2553" s="49">
        <f t="shared" si="39"/>
        <v>44489</v>
      </c>
    </row>
    <row r="2554" spans="1:48" s="36" customFormat="1" x14ac:dyDescent="0.25">
      <c r="A2554" s="36">
        <v>305001221</v>
      </c>
      <c r="B2554" s="36">
        <v>0</v>
      </c>
      <c r="C2554" s="36">
        <v>3050012210</v>
      </c>
      <c r="D2554" s="36" t="s">
        <v>4</v>
      </c>
      <c r="E2554" s="36" t="s">
        <v>1220</v>
      </c>
      <c r="F2554" s="36">
        <v>3050</v>
      </c>
      <c r="G2554" s="36">
        <v>1</v>
      </c>
      <c r="H2554" s="36" t="s">
        <v>4436</v>
      </c>
      <c r="I2554" s="37" t="s">
        <v>2972</v>
      </c>
      <c r="J2554" s="36" t="s">
        <v>52</v>
      </c>
      <c r="K2554" s="36">
        <v>108999</v>
      </c>
      <c r="L2554" s="37">
        <v>106765</v>
      </c>
      <c r="M2554" s="37">
        <v>305001221</v>
      </c>
      <c r="N2554" s="45">
        <v>40866</v>
      </c>
      <c r="O2554" s="36" t="s">
        <v>4437</v>
      </c>
      <c r="P2554" s="38">
        <v>1800</v>
      </c>
      <c r="Q2554" s="38">
        <v>-1800</v>
      </c>
      <c r="R2554" s="38">
        <v>0</v>
      </c>
      <c r="W2554" s="37">
        <v>106765</v>
      </c>
      <c r="X2554" s="36" t="s">
        <v>9435</v>
      </c>
      <c r="AU2554" s="36">
        <v>3650</v>
      </c>
      <c r="AV2554" s="49">
        <f t="shared" si="39"/>
        <v>44516</v>
      </c>
    </row>
    <row r="2555" spans="1:48" s="36" customFormat="1" x14ac:dyDescent="0.25">
      <c r="A2555" s="36">
        <v>305001321</v>
      </c>
      <c r="B2555" s="36">
        <v>0</v>
      </c>
      <c r="C2555" s="36">
        <v>3050013210</v>
      </c>
      <c r="D2555" s="36" t="s">
        <v>4</v>
      </c>
      <c r="E2555" s="36" t="s">
        <v>1220</v>
      </c>
      <c r="F2555" s="36">
        <v>3050</v>
      </c>
      <c r="G2555" s="36">
        <v>1</v>
      </c>
      <c r="H2555" s="36" t="s">
        <v>3120</v>
      </c>
      <c r="I2555" s="37" t="s">
        <v>2972</v>
      </c>
      <c r="J2555" s="36" t="s">
        <v>52</v>
      </c>
      <c r="K2555" s="36">
        <v>108905</v>
      </c>
      <c r="L2555" s="37">
        <v>104547</v>
      </c>
      <c r="M2555" s="37">
        <v>305001321</v>
      </c>
      <c r="N2555" s="45">
        <v>40985</v>
      </c>
      <c r="O2555" s="36" t="s">
        <v>4440</v>
      </c>
      <c r="P2555" s="38">
        <v>3150</v>
      </c>
      <c r="Q2555" s="38">
        <v>-3150</v>
      </c>
      <c r="R2555" s="38">
        <v>0</v>
      </c>
      <c r="W2555" s="37">
        <v>104547</v>
      </c>
      <c r="X2555" s="36" t="s">
        <v>8675</v>
      </c>
      <c r="AU2555" s="36">
        <v>3650</v>
      </c>
      <c r="AV2555" s="49">
        <f t="shared" si="39"/>
        <v>44635</v>
      </c>
    </row>
    <row r="2556" spans="1:48" s="36" customFormat="1" x14ac:dyDescent="0.25">
      <c r="A2556" s="36">
        <v>305001322</v>
      </c>
      <c r="B2556" s="36">
        <v>0</v>
      </c>
      <c r="C2556" s="36">
        <v>3050013220</v>
      </c>
      <c r="D2556" s="36" t="s">
        <v>4</v>
      </c>
      <c r="E2556" s="36" t="s">
        <v>1220</v>
      </c>
      <c r="F2556" s="36">
        <v>3050</v>
      </c>
      <c r="G2556" s="36">
        <v>2</v>
      </c>
      <c r="H2556" s="36" t="s">
        <v>2108</v>
      </c>
      <c r="I2556" s="37" t="s">
        <v>2972</v>
      </c>
      <c r="J2556" s="36" t="s">
        <v>52</v>
      </c>
      <c r="K2556" s="36">
        <v>108800</v>
      </c>
      <c r="L2556" s="37">
        <v>106765</v>
      </c>
      <c r="M2556" s="37">
        <v>305001322</v>
      </c>
      <c r="N2556" s="45">
        <v>40975</v>
      </c>
      <c r="O2556" s="36" t="s">
        <v>4434</v>
      </c>
      <c r="P2556" s="38">
        <v>3186</v>
      </c>
      <c r="Q2556" s="38">
        <v>-3186</v>
      </c>
      <c r="R2556" s="38">
        <v>0</v>
      </c>
      <c r="W2556" s="37">
        <v>106765</v>
      </c>
      <c r="X2556" s="36" t="s">
        <v>9435</v>
      </c>
      <c r="AU2556" s="36">
        <v>3650</v>
      </c>
      <c r="AV2556" s="49">
        <f t="shared" si="39"/>
        <v>44625</v>
      </c>
    </row>
    <row r="2557" spans="1:48" s="36" customFormat="1" x14ac:dyDescent="0.25">
      <c r="A2557" s="36">
        <v>305001323</v>
      </c>
      <c r="B2557" s="36">
        <v>0</v>
      </c>
      <c r="C2557" s="36">
        <v>3050013230</v>
      </c>
      <c r="D2557" s="36" t="s">
        <v>4</v>
      </c>
      <c r="E2557" s="36" t="s">
        <v>1220</v>
      </c>
      <c r="F2557" s="36">
        <v>3050</v>
      </c>
      <c r="G2557" s="36">
        <v>1</v>
      </c>
      <c r="H2557" s="36" t="s">
        <v>4441</v>
      </c>
      <c r="I2557" s="37" t="s">
        <v>2972</v>
      </c>
      <c r="J2557" s="36" t="s">
        <v>52</v>
      </c>
      <c r="K2557" s="36">
        <v>108999</v>
      </c>
      <c r="L2557" s="37">
        <v>106765</v>
      </c>
      <c r="M2557" s="37">
        <v>305001323</v>
      </c>
      <c r="N2557" s="45">
        <v>40996</v>
      </c>
      <c r="O2557" s="36" t="s">
        <v>1307</v>
      </c>
      <c r="P2557" s="38">
        <v>1450</v>
      </c>
      <c r="Q2557" s="38">
        <v>-1450</v>
      </c>
      <c r="R2557" s="38">
        <v>0</v>
      </c>
      <c r="W2557" s="37">
        <v>106765</v>
      </c>
      <c r="X2557" s="36" t="s">
        <v>9435</v>
      </c>
      <c r="AU2557" s="36">
        <v>3650</v>
      </c>
      <c r="AV2557" s="49">
        <f t="shared" si="39"/>
        <v>44646</v>
      </c>
    </row>
    <row r="2558" spans="1:48" s="36" customFormat="1" x14ac:dyDescent="0.25">
      <c r="A2558" s="36">
        <v>305001361</v>
      </c>
      <c r="B2558" s="36">
        <v>0</v>
      </c>
      <c r="C2558" s="36">
        <v>3050013610</v>
      </c>
      <c r="D2558" s="36" t="s">
        <v>4</v>
      </c>
      <c r="E2558" s="36" t="s">
        <v>1220</v>
      </c>
      <c r="F2558" s="36">
        <v>3050</v>
      </c>
      <c r="G2558" s="36">
        <v>1</v>
      </c>
      <c r="H2558" s="36" t="s">
        <v>4444</v>
      </c>
      <c r="I2558" s="37" t="s">
        <v>2972</v>
      </c>
      <c r="J2558" s="36" t="s">
        <v>52</v>
      </c>
      <c r="K2558" s="36">
        <v>108912</v>
      </c>
      <c r="L2558" s="37">
        <v>106765</v>
      </c>
      <c r="M2558" s="37">
        <v>305001361</v>
      </c>
      <c r="N2558" s="45">
        <v>41057</v>
      </c>
      <c r="O2558" s="36" t="s">
        <v>4445</v>
      </c>
      <c r="P2558" s="38">
        <v>1850</v>
      </c>
      <c r="Q2558" s="38">
        <v>-1850</v>
      </c>
      <c r="R2558" s="38">
        <v>0</v>
      </c>
      <c r="W2558" s="37">
        <v>106765</v>
      </c>
      <c r="X2558" s="36" t="s">
        <v>9435</v>
      </c>
      <c r="AU2558" s="36">
        <v>3650</v>
      </c>
      <c r="AV2558" s="49">
        <f t="shared" si="39"/>
        <v>44707</v>
      </c>
    </row>
    <row r="2559" spans="1:48" s="36" customFormat="1" x14ac:dyDescent="0.25">
      <c r="A2559" s="36">
        <v>305001363</v>
      </c>
      <c r="B2559" s="36">
        <v>0</v>
      </c>
      <c r="C2559" s="36">
        <v>3050013630</v>
      </c>
      <c r="D2559" s="36" t="s">
        <v>4</v>
      </c>
      <c r="E2559" s="36" t="s">
        <v>1220</v>
      </c>
      <c r="F2559" s="36">
        <v>3050</v>
      </c>
      <c r="G2559" s="36">
        <v>1</v>
      </c>
      <c r="H2559" s="36" t="s">
        <v>4446</v>
      </c>
      <c r="I2559" s="37" t="s">
        <v>2972</v>
      </c>
      <c r="J2559" s="36" t="s">
        <v>52</v>
      </c>
      <c r="K2559" s="36">
        <v>108907</v>
      </c>
      <c r="L2559" s="37">
        <v>106765</v>
      </c>
      <c r="M2559" s="37">
        <v>305001363</v>
      </c>
      <c r="N2559" s="45">
        <v>41076</v>
      </c>
      <c r="O2559" s="36" t="s">
        <v>4434</v>
      </c>
      <c r="P2559" s="38">
        <v>1770</v>
      </c>
      <c r="Q2559" s="38">
        <v>-1770</v>
      </c>
      <c r="R2559" s="38">
        <v>0</v>
      </c>
      <c r="W2559" s="37">
        <v>106765</v>
      </c>
      <c r="X2559" s="36" t="s">
        <v>9435</v>
      </c>
      <c r="AU2559" s="36">
        <v>3650</v>
      </c>
      <c r="AV2559" s="49">
        <f t="shared" si="39"/>
        <v>44726</v>
      </c>
    </row>
    <row r="2560" spans="1:48" s="36" customFormat="1" x14ac:dyDescent="0.25">
      <c r="A2560" s="36">
        <v>305001364</v>
      </c>
      <c r="B2560" s="36">
        <v>0</v>
      </c>
      <c r="C2560" s="36">
        <v>3050013640</v>
      </c>
      <c r="D2560" s="36" t="s">
        <v>4</v>
      </c>
      <c r="E2560" s="36" t="s">
        <v>1220</v>
      </c>
      <c r="F2560" s="36">
        <v>3050</v>
      </c>
      <c r="G2560" s="36">
        <v>1</v>
      </c>
      <c r="H2560" s="36" t="s">
        <v>1170</v>
      </c>
      <c r="I2560" s="37" t="s">
        <v>2972</v>
      </c>
      <c r="J2560" s="36" t="s">
        <v>52</v>
      </c>
      <c r="K2560" s="36">
        <v>108912</v>
      </c>
      <c r="L2560" s="37">
        <v>106765</v>
      </c>
      <c r="M2560" s="37">
        <v>305001364</v>
      </c>
      <c r="N2560" s="45">
        <v>41065</v>
      </c>
      <c r="O2560" s="36" t="s">
        <v>4445</v>
      </c>
      <c r="P2560" s="38">
        <v>1850</v>
      </c>
      <c r="Q2560" s="38">
        <v>-1850</v>
      </c>
      <c r="R2560" s="38">
        <v>0</v>
      </c>
      <c r="W2560" s="37">
        <v>106765</v>
      </c>
      <c r="X2560" s="36" t="s">
        <v>9435</v>
      </c>
      <c r="AU2560" s="36">
        <v>3650</v>
      </c>
      <c r="AV2560" s="49">
        <f t="shared" si="39"/>
        <v>44715</v>
      </c>
    </row>
    <row r="2561" spans="1:48" s="36" customFormat="1" x14ac:dyDescent="0.25">
      <c r="A2561" s="36">
        <v>305001365</v>
      </c>
      <c r="B2561" s="36">
        <v>0</v>
      </c>
      <c r="C2561" s="36">
        <v>3050013650</v>
      </c>
      <c r="D2561" s="36" t="s">
        <v>4</v>
      </c>
      <c r="E2561" s="36" t="s">
        <v>1220</v>
      </c>
      <c r="F2561" s="36">
        <v>3050</v>
      </c>
      <c r="G2561" s="36">
        <v>1</v>
      </c>
      <c r="H2561" s="36" t="s">
        <v>803</v>
      </c>
      <c r="I2561" s="37" t="s">
        <v>2972</v>
      </c>
      <c r="J2561" s="36" t="s">
        <v>52</v>
      </c>
      <c r="K2561" s="36">
        <v>108914</v>
      </c>
      <c r="L2561" s="37">
        <v>106765</v>
      </c>
      <c r="M2561" s="37">
        <v>305001365</v>
      </c>
      <c r="N2561" s="45">
        <v>41011</v>
      </c>
      <c r="O2561" s="36" t="s">
        <v>4434</v>
      </c>
      <c r="P2561" s="38">
        <v>1450</v>
      </c>
      <c r="Q2561" s="38">
        <v>-1450</v>
      </c>
      <c r="R2561" s="38">
        <v>0</v>
      </c>
      <c r="W2561" s="37">
        <v>106765</v>
      </c>
      <c r="X2561" s="36" t="s">
        <v>9435</v>
      </c>
      <c r="AU2561" s="36">
        <v>3650</v>
      </c>
      <c r="AV2561" s="49">
        <f t="shared" si="39"/>
        <v>44661</v>
      </c>
    </row>
    <row r="2562" spans="1:48" s="36" customFormat="1" x14ac:dyDescent="0.25">
      <c r="A2562" s="36">
        <v>305001367</v>
      </c>
      <c r="B2562" s="36">
        <v>0</v>
      </c>
      <c r="C2562" s="36">
        <v>3050013670</v>
      </c>
      <c r="D2562" s="36" t="s">
        <v>4</v>
      </c>
      <c r="E2562" s="36" t="s">
        <v>1220</v>
      </c>
      <c r="F2562" s="36">
        <v>3050</v>
      </c>
      <c r="G2562" s="36">
        <v>4</v>
      </c>
      <c r="H2562" s="36" t="s">
        <v>803</v>
      </c>
      <c r="I2562" s="37" t="s">
        <v>2972</v>
      </c>
      <c r="J2562" s="36" t="s">
        <v>52</v>
      </c>
      <c r="K2562" s="36">
        <v>108700</v>
      </c>
      <c r="L2562" s="37">
        <v>106765</v>
      </c>
      <c r="M2562" s="37">
        <v>305001367</v>
      </c>
      <c r="N2562" s="45">
        <v>41011</v>
      </c>
      <c r="O2562" s="36" t="s">
        <v>4434</v>
      </c>
      <c r="P2562" s="38">
        <v>5800</v>
      </c>
      <c r="Q2562" s="38">
        <v>-5800</v>
      </c>
      <c r="R2562" s="38">
        <v>0</v>
      </c>
      <c r="W2562" s="37">
        <v>106765</v>
      </c>
      <c r="X2562" s="36" t="s">
        <v>9435</v>
      </c>
      <c r="AU2562" s="36">
        <v>3650</v>
      </c>
      <c r="AV2562" s="49">
        <f t="shared" si="39"/>
        <v>44661</v>
      </c>
    </row>
    <row r="2563" spans="1:48" s="36" customFormat="1" x14ac:dyDescent="0.25">
      <c r="A2563" s="36">
        <v>305001369</v>
      </c>
      <c r="B2563" s="36">
        <v>0</v>
      </c>
      <c r="C2563" s="36">
        <v>3050013690</v>
      </c>
      <c r="D2563" s="36" t="s">
        <v>4</v>
      </c>
      <c r="E2563" s="36" t="s">
        <v>1220</v>
      </c>
      <c r="F2563" s="36">
        <v>3050</v>
      </c>
      <c r="G2563" s="36">
        <v>2</v>
      </c>
      <c r="H2563" s="36" t="s">
        <v>2459</v>
      </c>
      <c r="I2563" s="37" t="s">
        <v>2972</v>
      </c>
      <c r="J2563" s="36" t="s">
        <v>52</v>
      </c>
      <c r="K2563" s="36">
        <v>108914</v>
      </c>
      <c r="L2563" s="37">
        <v>106765</v>
      </c>
      <c r="M2563" s="37">
        <v>305001369</v>
      </c>
      <c r="N2563" s="45">
        <v>41080</v>
      </c>
      <c r="O2563" s="36" t="s">
        <v>4447</v>
      </c>
      <c r="P2563" s="38">
        <v>2900</v>
      </c>
      <c r="Q2563" s="38">
        <v>-2900</v>
      </c>
      <c r="R2563" s="38">
        <v>0</v>
      </c>
      <c r="W2563" s="37">
        <v>106765</v>
      </c>
      <c r="X2563" s="36" t="s">
        <v>9435</v>
      </c>
      <c r="AU2563" s="36">
        <v>3650</v>
      </c>
      <c r="AV2563" s="49">
        <f t="shared" si="39"/>
        <v>44730</v>
      </c>
    </row>
    <row r="2564" spans="1:48" s="36" customFormat="1" x14ac:dyDescent="0.25">
      <c r="A2564" s="36">
        <v>305001383</v>
      </c>
      <c r="B2564" s="36">
        <v>0</v>
      </c>
      <c r="C2564" s="36">
        <v>3050013830</v>
      </c>
      <c r="D2564" s="36" t="s">
        <v>4</v>
      </c>
      <c r="E2564" s="36" t="s">
        <v>1220</v>
      </c>
      <c r="F2564" s="36">
        <v>3050</v>
      </c>
      <c r="G2564" s="36">
        <v>2</v>
      </c>
      <c r="H2564" s="36" t="s">
        <v>4448</v>
      </c>
      <c r="I2564" s="37" t="s">
        <v>2972</v>
      </c>
      <c r="J2564" s="36" t="s">
        <v>52</v>
      </c>
      <c r="K2564" s="36">
        <v>108914</v>
      </c>
      <c r="L2564" s="37">
        <v>104248</v>
      </c>
      <c r="M2564" s="37">
        <v>305001383</v>
      </c>
      <c r="N2564" s="45">
        <v>41085</v>
      </c>
      <c r="O2564" s="36" t="s">
        <v>4434</v>
      </c>
      <c r="P2564" s="38">
        <v>4001.4</v>
      </c>
      <c r="Q2564" s="38">
        <v>-4001.4</v>
      </c>
      <c r="R2564" s="38">
        <v>0</v>
      </c>
      <c r="W2564" s="37">
        <v>104248</v>
      </c>
      <c r="X2564" s="36" t="s">
        <v>8727</v>
      </c>
      <c r="AU2564" s="36">
        <v>3650</v>
      </c>
      <c r="AV2564" s="49">
        <f t="shared" si="39"/>
        <v>44735</v>
      </c>
    </row>
    <row r="2565" spans="1:48" s="36" customFormat="1" x14ac:dyDescent="0.25">
      <c r="A2565" s="36">
        <v>305001384</v>
      </c>
      <c r="B2565" s="36">
        <v>0</v>
      </c>
      <c r="C2565" s="36">
        <v>3050013840</v>
      </c>
      <c r="D2565" s="36" t="s">
        <v>4</v>
      </c>
      <c r="E2565" s="36" t="s">
        <v>1220</v>
      </c>
      <c r="F2565" s="36">
        <v>3050</v>
      </c>
      <c r="G2565" s="36">
        <v>5</v>
      </c>
      <c r="H2565" s="36" t="s">
        <v>4448</v>
      </c>
      <c r="I2565" s="37" t="s">
        <v>2972</v>
      </c>
      <c r="J2565" s="36" t="s">
        <v>52</v>
      </c>
      <c r="K2565" s="36">
        <v>108914</v>
      </c>
      <c r="L2565" s="37">
        <v>104547</v>
      </c>
      <c r="M2565" s="37">
        <v>305001384</v>
      </c>
      <c r="N2565" s="45">
        <v>41085</v>
      </c>
      <c r="O2565" s="36" t="s">
        <v>4439</v>
      </c>
      <c r="P2565" s="38">
        <v>13500</v>
      </c>
      <c r="Q2565" s="38">
        <v>-13500</v>
      </c>
      <c r="R2565" s="38">
        <v>0</v>
      </c>
      <c r="W2565" s="37">
        <v>104547</v>
      </c>
      <c r="X2565" s="36" t="s">
        <v>8675</v>
      </c>
      <c r="AU2565" s="36">
        <v>3650</v>
      </c>
      <c r="AV2565" s="49">
        <f t="shared" si="39"/>
        <v>44735</v>
      </c>
    </row>
    <row r="2566" spans="1:48" s="36" customFormat="1" x14ac:dyDescent="0.25">
      <c r="A2566" s="36">
        <v>305001436</v>
      </c>
      <c r="B2566" s="36">
        <v>0</v>
      </c>
      <c r="C2566" s="36">
        <v>3050014360</v>
      </c>
      <c r="D2566" s="36" t="s">
        <v>4</v>
      </c>
      <c r="E2566" s="36" t="s">
        <v>1220</v>
      </c>
      <c r="F2566" s="36">
        <v>3050</v>
      </c>
      <c r="G2566" s="36">
        <v>1</v>
      </c>
      <c r="H2566" s="36" t="s">
        <v>4449</v>
      </c>
      <c r="I2566" s="37" t="s">
        <v>2972</v>
      </c>
      <c r="J2566" s="36" t="s">
        <v>52</v>
      </c>
      <c r="K2566" s="36">
        <v>108999</v>
      </c>
      <c r="L2566" s="37">
        <v>104248</v>
      </c>
      <c r="M2566" s="37">
        <v>305001436</v>
      </c>
      <c r="N2566" s="45">
        <v>41097</v>
      </c>
      <c r="O2566" s="36" t="s">
        <v>4450</v>
      </c>
      <c r="P2566" s="38">
        <v>2534.06</v>
      </c>
      <c r="Q2566" s="38">
        <v>-2534.06</v>
      </c>
      <c r="R2566" s="38">
        <v>0</v>
      </c>
      <c r="W2566" s="37">
        <v>104248</v>
      </c>
      <c r="X2566" s="36" t="s">
        <v>8727</v>
      </c>
      <c r="AU2566" s="36">
        <v>3650</v>
      </c>
      <c r="AV2566" s="49">
        <f t="shared" si="39"/>
        <v>44747</v>
      </c>
    </row>
    <row r="2567" spans="1:48" s="36" customFormat="1" x14ac:dyDescent="0.25">
      <c r="A2567" s="36">
        <v>305001437</v>
      </c>
      <c r="B2567" s="36">
        <v>0</v>
      </c>
      <c r="C2567" s="36">
        <v>3050014370</v>
      </c>
      <c r="D2567" s="36" t="s">
        <v>4</v>
      </c>
      <c r="E2567" s="36" t="s">
        <v>1220</v>
      </c>
      <c r="F2567" s="36">
        <v>3050</v>
      </c>
      <c r="G2567" s="36">
        <v>1</v>
      </c>
      <c r="H2567" s="36" t="s">
        <v>2706</v>
      </c>
      <c r="I2567" s="37" t="s">
        <v>2972</v>
      </c>
      <c r="J2567" s="36" t="s">
        <v>52</v>
      </c>
      <c r="K2567" s="36">
        <v>108914</v>
      </c>
      <c r="L2567" s="37">
        <v>106765</v>
      </c>
      <c r="M2567" s="37">
        <v>305001437</v>
      </c>
      <c r="N2567" s="45">
        <v>41102</v>
      </c>
      <c r="O2567" s="36" t="s">
        <v>4445</v>
      </c>
      <c r="P2567" s="38">
        <v>2081.25</v>
      </c>
      <c r="Q2567" s="38">
        <v>-2081.25</v>
      </c>
      <c r="R2567" s="38">
        <v>0</v>
      </c>
      <c r="W2567" s="37">
        <v>106765</v>
      </c>
      <c r="X2567" s="36" t="s">
        <v>9435</v>
      </c>
      <c r="AU2567" s="36">
        <v>3650</v>
      </c>
      <c r="AV2567" s="49">
        <f t="shared" si="39"/>
        <v>44752</v>
      </c>
    </row>
    <row r="2568" spans="1:48" s="36" customFormat="1" x14ac:dyDescent="0.25">
      <c r="A2568" s="36">
        <v>305001490</v>
      </c>
      <c r="B2568" s="36">
        <v>0</v>
      </c>
      <c r="C2568" s="36">
        <v>3050014900</v>
      </c>
      <c r="D2568" s="36" t="s">
        <v>4</v>
      </c>
      <c r="E2568" s="36" t="s">
        <v>1220</v>
      </c>
      <c r="F2568" s="36">
        <v>3050</v>
      </c>
      <c r="G2568" s="36">
        <v>2</v>
      </c>
      <c r="H2568" s="36" t="s">
        <v>453</v>
      </c>
      <c r="I2568" s="37" t="s">
        <v>2972</v>
      </c>
      <c r="J2568" s="36" t="s">
        <v>52</v>
      </c>
      <c r="K2568" s="36">
        <v>108999</v>
      </c>
      <c r="L2568" s="37">
        <v>106765</v>
      </c>
      <c r="M2568" s="37">
        <v>305001490</v>
      </c>
      <c r="N2568" s="45">
        <v>41153</v>
      </c>
      <c r="O2568" s="36" t="s">
        <v>4434</v>
      </c>
      <c r="P2568" s="38">
        <v>3116.25</v>
      </c>
      <c r="Q2568" s="38">
        <v>-3116.25</v>
      </c>
      <c r="R2568" s="38">
        <v>0</v>
      </c>
      <c r="W2568" s="37">
        <v>106765</v>
      </c>
      <c r="X2568" s="36" t="s">
        <v>9435</v>
      </c>
      <c r="AU2568" s="36">
        <v>3650</v>
      </c>
      <c r="AV2568" s="49">
        <f t="shared" si="39"/>
        <v>44803</v>
      </c>
    </row>
    <row r="2569" spans="1:48" s="36" customFormat="1" x14ac:dyDescent="0.25">
      <c r="A2569" s="36">
        <v>305001491</v>
      </c>
      <c r="B2569" s="36">
        <v>0</v>
      </c>
      <c r="C2569" s="36">
        <v>3050014910</v>
      </c>
      <c r="D2569" s="36" t="s">
        <v>4</v>
      </c>
      <c r="E2569" s="36" t="s">
        <v>1220</v>
      </c>
      <c r="F2569" s="36">
        <v>3050</v>
      </c>
      <c r="G2569" s="36">
        <v>4</v>
      </c>
      <c r="H2569" s="36" t="s">
        <v>453</v>
      </c>
      <c r="I2569" s="37" t="s">
        <v>2972</v>
      </c>
      <c r="J2569" s="36" t="s">
        <v>52</v>
      </c>
      <c r="K2569" s="36">
        <v>108800</v>
      </c>
      <c r="L2569" s="37">
        <v>106765</v>
      </c>
      <c r="M2569" s="37">
        <v>305001491</v>
      </c>
      <c r="N2569" s="45">
        <v>41153</v>
      </c>
      <c r="O2569" s="36" t="s">
        <v>4434</v>
      </c>
      <c r="P2569" s="38">
        <v>6232.51</v>
      </c>
      <c r="Q2569" s="38">
        <v>-6232.51</v>
      </c>
      <c r="R2569" s="38">
        <v>0</v>
      </c>
      <c r="W2569" s="37">
        <v>106765</v>
      </c>
      <c r="X2569" s="36" t="s">
        <v>9435</v>
      </c>
      <c r="AU2569" s="36">
        <v>3650</v>
      </c>
      <c r="AV2569" s="49">
        <f t="shared" ref="AV2569:AV2632" si="40">N2569+AU2569</f>
        <v>44803</v>
      </c>
    </row>
    <row r="2570" spans="1:48" s="36" customFormat="1" x14ac:dyDescent="0.25">
      <c r="A2570" s="36">
        <v>305001492</v>
      </c>
      <c r="B2570" s="36">
        <v>0</v>
      </c>
      <c r="C2570" s="36">
        <v>3050014920</v>
      </c>
      <c r="D2570" s="36" t="s">
        <v>4</v>
      </c>
      <c r="E2570" s="36" t="s">
        <v>1220</v>
      </c>
      <c r="F2570" s="36">
        <v>3050</v>
      </c>
      <c r="G2570" s="36">
        <v>2</v>
      </c>
      <c r="H2570" s="36" t="s">
        <v>4451</v>
      </c>
      <c r="I2570" s="37" t="s">
        <v>2972</v>
      </c>
      <c r="J2570" s="36" t="s">
        <v>52</v>
      </c>
      <c r="K2570" s="36">
        <v>108999</v>
      </c>
      <c r="L2570" s="37">
        <v>106765</v>
      </c>
      <c r="M2570" s="37">
        <v>305001492</v>
      </c>
      <c r="N2570" s="45">
        <v>41167</v>
      </c>
      <c r="O2570" s="36" t="s">
        <v>4434</v>
      </c>
      <c r="P2570" s="38">
        <v>3116.25</v>
      </c>
      <c r="Q2570" s="38">
        <v>-3116.25</v>
      </c>
      <c r="R2570" s="38">
        <v>0</v>
      </c>
      <c r="W2570" s="37">
        <v>106765</v>
      </c>
      <c r="X2570" s="36" t="s">
        <v>9435</v>
      </c>
      <c r="AU2570" s="36">
        <v>3650</v>
      </c>
      <c r="AV2570" s="49">
        <f t="shared" si="40"/>
        <v>44817</v>
      </c>
    </row>
    <row r="2571" spans="1:48" s="36" customFormat="1" x14ac:dyDescent="0.25">
      <c r="A2571" s="36">
        <v>305001493</v>
      </c>
      <c r="B2571" s="36">
        <v>0</v>
      </c>
      <c r="C2571" s="36">
        <v>3050014930</v>
      </c>
      <c r="D2571" s="36" t="s">
        <v>4</v>
      </c>
      <c r="E2571" s="36" t="s">
        <v>1220</v>
      </c>
      <c r="F2571" s="36">
        <v>3050</v>
      </c>
      <c r="G2571" s="36">
        <v>4</v>
      </c>
      <c r="H2571" s="36" t="s">
        <v>4451</v>
      </c>
      <c r="I2571" s="37" t="s">
        <v>2972</v>
      </c>
      <c r="J2571" s="36" t="s">
        <v>52</v>
      </c>
      <c r="K2571" s="36">
        <v>108700</v>
      </c>
      <c r="L2571" s="37">
        <v>106765</v>
      </c>
      <c r="M2571" s="37">
        <v>305001493</v>
      </c>
      <c r="N2571" s="45">
        <v>41167</v>
      </c>
      <c r="O2571" s="36" t="s">
        <v>4445</v>
      </c>
      <c r="P2571" s="38">
        <v>5175</v>
      </c>
      <c r="Q2571" s="38">
        <v>-5175</v>
      </c>
      <c r="R2571" s="38">
        <v>0</v>
      </c>
      <c r="W2571" s="37">
        <v>106765</v>
      </c>
      <c r="X2571" s="36" t="s">
        <v>9435</v>
      </c>
      <c r="AU2571" s="36">
        <v>3650</v>
      </c>
      <c r="AV2571" s="49">
        <f t="shared" si="40"/>
        <v>44817</v>
      </c>
    </row>
    <row r="2572" spans="1:48" s="36" customFormat="1" x14ac:dyDescent="0.25">
      <c r="A2572" s="36">
        <v>305001494</v>
      </c>
      <c r="B2572" s="36">
        <v>0</v>
      </c>
      <c r="C2572" s="36">
        <v>3050014940</v>
      </c>
      <c r="D2572" s="36" t="s">
        <v>4</v>
      </c>
      <c r="E2572" s="36" t="s">
        <v>1220</v>
      </c>
      <c r="F2572" s="36">
        <v>3050</v>
      </c>
      <c r="G2572" s="36">
        <v>1</v>
      </c>
      <c r="H2572" s="36" t="s">
        <v>4452</v>
      </c>
      <c r="I2572" s="37" t="s">
        <v>2972</v>
      </c>
      <c r="J2572" s="36" t="s">
        <v>52</v>
      </c>
      <c r="K2572" s="36">
        <v>108999</v>
      </c>
      <c r="L2572" s="37">
        <v>106765</v>
      </c>
      <c r="M2572" s="37">
        <v>305001494</v>
      </c>
      <c r="N2572" s="45">
        <v>41165</v>
      </c>
      <c r="O2572" s="36" t="s">
        <v>4453</v>
      </c>
      <c r="P2572" s="38">
        <v>4526.16</v>
      </c>
      <c r="Q2572" s="38">
        <v>-4526.16</v>
      </c>
      <c r="R2572" s="38">
        <v>0</v>
      </c>
      <c r="W2572" s="37">
        <v>106765</v>
      </c>
      <c r="X2572" s="36" t="s">
        <v>9435</v>
      </c>
      <c r="AU2572" s="36">
        <v>3650</v>
      </c>
      <c r="AV2572" s="49">
        <f t="shared" si="40"/>
        <v>44815</v>
      </c>
    </row>
    <row r="2573" spans="1:48" s="36" customFormat="1" x14ac:dyDescent="0.25">
      <c r="A2573" s="36">
        <v>305001495</v>
      </c>
      <c r="B2573" s="36">
        <v>0</v>
      </c>
      <c r="C2573" s="36">
        <v>3050014950</v>
      </c>
      <c r="D2573" s="36" t="s">
        <v>4</v>
      </c>
      <c r="E2573" s="36" t="s">
        <v>1220</v>
      </c>
      <c r="F2573" s="36">
        <v>3050</v>
      </c>
      <c r="G2573" s="36">
        <v>1</v>
      </c>
      <c r="H2573" s="36" t="s">
        <v>4454</v>
      </c>
      <c r="I2573" s="37" t="s">
        <v>2972</v>
      </c>
      <c r="J2573" s="36" t="s">
        <v>52</v>
      </c>
      <c r="K2573" s="36">
        <v>108999</v>
      </c>
      <c r="L2573" s="37">
        <v>106765</v>
      </c>
      <c r="M2573" s="37">
        <v>305001495</v>
      </c>
      <c r="N2573" s="45">
        <v>41177</v>
      </c>
      <c r="O2573" s="36" t="s">
        <v>4455</v>
      </c>
      <c r="P2573" s="38">
        <v>1631</v>
      </c>
      <c r="Q2573" s="38">
        <v>-1631</v>
      </c>
      <c r="R2573" s="38">
        <v>0</v>
      </c>
      <c r="W2573" s="37">
        <v>106765</v>
      </c>
      <c r="X2573" s="36" t="s">
        <v>9435</v>
      </c>
      <c r="AU2573" s="36">
        <v>3650</v>
      </c>
      <c r="AV2573" s="49">
        <f t="shared" si="40"/>
        <v>44827</v>
      </c>
    </row>
    <row r="2574" spans="1:48" s="36" customFormat="1" x14ac:dyDescent="0.25">
      <c r="A2574" s="36">
        <v>305001516</v>
      </c>
      <c r="B2574" s="36">
        <v>0</v>
      </c>
      <c r="C2574" s="36">
        <v>3050015160</v>
      </c>
      <c r="D2574" s="36" t="s">
        <v>4</v>
      </c>
      <c r="E2574" s="36" t="s">
        <v>1220</v>
      </c>
      <c r="F2574" s="36">
        <v>3050</v>
      </c>
      <c r="G2574" s="36">
        <v>2</v>
      </c>
      <c r="H2574" s="36" t="s">
        <v>4456</v>
      </c>
      <c r="I2574" s="37" t="s">
        <v>2972</v>
      </c>
      <c r="J2574" s="36" t="s">
        <v>52</v>
      </c>
      <c r="K2574" s="36">
        <v>108110</v>
      </c>
      <c r="L2574" s="37">
        <v>106765</v>
      </c>
      <c r="M2574" s="37">
        <v>305001516</v>
      </c>
      <c r="N2574" s="45">
        <v>41138</v>
      </c>
      <c r="O2574" s="36" t="s">
        <v>4434</v>
      </c>
      <c r="P2574" s="38">
        <v>2900</v>
      </c>
      <c r="Q2574" s="38">
        <v>-2900</v>
      </c>
      <c r="R2574" s="38">
        <v>0</v>
      </c>
      <c r="W2574" s="37">
        <v>106765</v>
      </c>
      <c r="X2574" s="36" t="s">
        <v>9435</v>
      </c>
      <c r="AU2574" s="36">
        <v>3650</v>
      </c>
      <c r="AV2574" s="49">
        <f t="shared" si="40"/>
        <v>44788</v>
      </c>
    </row>
    <row r="2575" spans="1:48" s="36" customFormat="1" x14ac:dyDescent="0.25">
      <c r="A2575" s="36">
        <v>305001518</v>
      </c>
      <c r="B2575" s="36">
        <v>0</v>
      </c>
      <c r="C2575" s="36">
        <v>3050015180</v>
      </c>
      <c r="D2575" s="36" t="s">
        <v>4</v>
      </c>
      <c r="E2575" s="36" t="s">
        <v>1220</v>
      </c>
      <c r="F2575" s="36">
        <v>3050</v>
      </c>
      <c r="G2575" s="36">
        <v>1</v>
      </c>
      <c r="H2575" s="36" t="s">
        <v>4458</v>
      </c>
      <c r="I2575" s="37" t="s">
        <v>2972</v>
      </c>
      <c r="J2575" s="36" t="s">
        <v>52</v>
      </c>
      <c r="K2575" s="36">
        <v>108999</v>
      </c>
      <c r="L2575" s="37">
        <v>106765</v>
      </c>
      <c r="M2575" s="37">
        <v>305001518</v>
      </c>
      <c r="N2575" s="45">
        <v>41144</v>
      </c>
      <c r="O2575" s="36" t="s">
        <v>4434</v>
      </c>
      <c r="P2575" s="38">
        <v>1385</v>
      </c>
      <c r="Q2575" s="38">
        <v>-1385</v>
      </c>
      <c r="R2575" s="38">
        <v>0</v>
      </c>
      <c r="W2575" s="37">
        <v>106765</v>
      </c>
      <c r="X2575" s="36" t="s">
        <v>9435</v>
      </c>
      <c r="AU2575" s="36">
        <v>3650</v>
      </c>
      <c r="AV2575" s="49">
        <f t="shared" si="40"/>
        <v>44794</v>
      </c>
    </row>
    <row r="2576" spans="1:48" s="36" customFormat="1" x14ac:dyDescent="0.25">
      <c r="A2576" s="36">
        <v>305001542</v>
      </c>
      <c r="B2576" s="36">
        <v>0</v>
      </c>
      <c r="C2576" s="36">
        <v>3050015420</v>
      </c>
      <c r="D2576" s="36" t="s">
        <v>4</v>
      </c>
      <c r="E2576" s="36" t="s">
        <v>1220</v>
      </c>
      <c r="F2576" s="36">
        <v>3050</v>
      </c>
      <c r="G2576" s="36">
        <v>1</v>
      </c>
      <c r="H2576" s="36" t="s">
        <v>3248</v>
      </c>
      <c r="I2576" s="37" t="s">
        <v>2972</v>
      </c>
      <c r="J2576" s="36" t="s">
        <v>52</v>
      </c>
      <c r="K2576" s="36">
        <v>108914</v>
      </c>
      <c r="L2576" s="37">
        <v>106765</v>
      </c>
      <c r="M2576" s="37">
        <v>305001542</v>
      </c>
      <c r="N2576" s="45">
        <v>41244</v>
      </c>
      <c r="O2576" s="36" t="s">
        <v>4447</v>
      </c>
      <c r="P2576" s="38">
        <v>1558.13</v>
      </c>
      <c r="Q2576" s="38">
        <v>-1558.13</v>
      </c>
      <c r="R2576" s="38">
        <v>0</v>
      </c>
      <c r="W2576" s="37">
        <v>106765</v>
      </c>
      <c r="X2576" s="36" t="s">
        <v>9435</v>
      </c>
      <c r="AU2576" s="36">
        <v>3650</v>
      </c>
      <c r="AV2576" s="49">
        <f t="shared" si="40"/>
        <v>44894</v>
      </c>
    </row>
    <row r="2577" spans="1:48" s="36" customFormat="1" x14ac:dyDescent="0.25">
      <c r="A2577" s="36">
        <v>305001543</v>
      </c>
      <c r="B2577" s="36">
        <v>0</v>
      </c>
      <c r="C2577" s="36">
        <v>3050015430</v>
      </c>
      <c r="D2577" s="36" t="s">
        <v>4</v>
      </c>
      <c r="E2577" s="36" t="s">
        <v>1220</v>
      </c>
      <c r="F2577" s="36">
        <v>3050</v>
      </c>
      <c r="G2577" s="36">
        <v>1</v>
      </c>
      <c r="H2577" s="36" t="s">
        <v>3248</v>
      </c>
      <c r="I2577" s="37" t="s">
        <v>2972</v>
      </c>
      <c r="J2577" s="36" t="s">
        <v>52</v>
      </c>
      <c r="K2577" s="36">
        <v>108907</v>
      </c>
      <c r="L2577" s="37">
        <v>106765</v>
      </c>
      <c r="M2577" s="37">
        <v>305001543</v>
      </c>
      <c r="N2577" s="45">
        <v>41244</v>
      </c>
      <c r="O2577" s="36" t="s">
        <v>4447</v>
      </c>
      <c r="P2577" s="38">
        <v>1558.13</v>
      </c>
      <c r="Q2577" s="38">
        <v>-1558.13</v>
      </c>
      <c r="R2577" s="38">
        <v>0</v>
      </c>
      <c r="W2577" s="37">
        <v>106765</v>
      </c>
      <c r="X2577" s="36" t="s">
        <v>9435</v>
      </c>
      <c r="AU2577" s="36">
        <v>3650</v>
      </c>
      <c r="AV2577" s="49">
        <f t="shared" si="40"/>
        <v>44894</v>
      </c>
    </row>
    <row r="2578" spans="1:48" s="36" customFormat="1" x14ac:dyDescent="0.25">
      <c r="A2578" s="36">
        <v>305001544</v>
      </c>
      <c r="B2578" s="36">
        <v>0</v>
      </c>
      <c r="C2578" s="36">
        <v>3050015440</v>
      </c>
      <c r="D2578" s="36" t="s">
        <v>4</v>
      </c>
      <c r="E2578" s="36" t="s">
        <v>1220</v>
      </c>
      <c r="F2578" s="36">
        <v>3050</v>
      </c>
      <c r="G2578" s="36">
        <v>2</v>
      </c>
      <c r="H2578" s="36" t="s">
        <v>3248</v>
      </c>
      <c r="I2578" s="37" t="s">
        <v>2972</v>
      </c>
      <c r="J2578" s="36" t="s">
        <v>52</v>
      </c>
      <c r="K2578" s="36">
        <v>108914</v>
      </c>
      <c r="L2578" s="37">
        <v>106765</v>
      </c>
      <c r="M2578" s="37">
        <v>305001544</v>
      </c>
      <c r="N2578" s="45">
        <v>41244</v>
      </c>
      <c r="O2578" s="36" t="s">
        <v>4447</v>
      </c>
      <c r="P2578" s="38">
        <v>3116.25</v>
      </c>
      <c r="Q2578" s="38">
        <v>-3116.25</v>
      </c>
      <c r="R2578" s="38">
        <v>0</v>
      </c>
      <c r="W2578" s="37">
        <v>106765</v>
      </c>
      <c r="X2578" s="36" t="s">
        <v>9435</v>
      </c>
      <c r="AU2578" s="36">
        <v>3650</v>
      </c>
      <c r="AV2578" s="49">
        <f t="shared" si="40"/>
        <v>44894</v>
      </c>
    </row>
    <row r="2579" spans="1:48" s="36" customFormat="1" x14ac:dyDescent="0.25">
      <c r="A2579" s="36">
        <v>305001545</v>
      </c>
      <c r="B2579" s="36">
        <v>0</v>
      </c>
      <c r="C2579" s="36">
        <v>3050015450</v>
      </c>
      <c r="D2579" s="36" t="s">
        <v>4</v>
      </c>
      <c r="E2579" s="36" t="s">
        <v>1220</v>
      </c>
      <c r="F2579" s="36">
        <v>3050</v>
      </c>
      <c r="G2579" s="36">
        <v>1</v>
      </c>
      <c r="H2579" s="36" t="s">
        <v>3248</v>
      </c>
      <c r="I2579" s="37" t="s">
        <v>2972</v>
      </c>
      <c r="J2579" s="36" t="s">
        <v>52</v>
      </c>
      <c r="K2579" s="36">
        <v>108100</v>
      </c>
      <c r="L2579" s="37">
        <v>106765</v>
      </c>
      <c r="M2579" s="37">
        <v>305001545</v>
      </c>
      <c r="N2579" s="45">
        <v>41244</v>
      </c>
      <c r="O2579" s="36" t="s">
        <v>4447</v>
      </c>
      <c r="P2579" s="38">
        <v>1558.13</v>
      </c>
      <c r="Q2579" s="38">
        <v>-1558.13</v>
      </c>
      <c r="R2579" s="38">
        <v>0</v>
      </c>
      <c r="W2579" s="37">
        <v>106765</v>
      </c>
      <c r="X2579" s="36" t="s">
        <v>9435</v>
      </c>
      <c r="AU2579" s="36">
        <v>3650</v>
      </c>
      <c r="AV2579" s="49">
        <f t="shared" si="40"/>
        <v>44894</v>
      </c>
    </row>
    <row r="2580" spans="1:48" s="36" customFormat="1" x14ac:dyDescent="0.25">
      <c r="A2580" s="36">
        <v>305001546</v>
      </c>
      <c r="B2580" s="36">
        <v>0</v>
      </c>
      <c r="C2580" s="36">
        <v>3050015460</v>
      </c>
      <c r="D2580" s="36" t="s">
        <v>4</v>
      </c>
      <c r="E2580" s="36" t="s">
        <v>1220</v>
      </c>
      <c r="F2580" s="36">
        <v>3050</v>
      </c>
      <c r="G2580" s="36">
        <v>1</v>
      </c>
      <c r="H2580" s="36" t="s">
        <v>3248</v>
      </c>
      <c r="I2580" s="37" t="s">
        <v>2972</v>
      </c>
      <c r="J2580" s="36" t="s">
        <v>52</v>
      </c>
      <c r="K2580" s="36">
        <v>108775</v>
      </c>
      <c r="L2580" s="37">
        <v>106765</v>
      </c>
      <c r="M2580" s="37">
        <v>305001546</v>
      </c>
      <c r="N2580" s="45">
        <v>41244</v>
      </c>
      <c r="O2580" s="36" t="s">
        <v>4450</v>
      </c>
      <c r="P2580" s="38">
        <v>1462.5</v>
      </c>
      <c r="Q2580" s="38">
        <v>-1462.5</v>
      </c>
      <c r="R2580" s="38">
        <v>0</v>
      </c>
      <c r="W2580" s="37">
        <v>106765</v>
      </c>
      <c r="X2580" s="36" t="s">
        <v>9435</v>
      </c>
      <c r="AU2580" s="36">
        <v>3650</v>
      </c>
      <c r="AV2580" s="49">
        <f t="shared" si="40"/>
        <v>44894</v>
      </c>
    </row>
    <row r="2581" spans="1:48" s="36" customFormat="1" x14ac:dyDescent="0.25">
      <c r="A2581" s="36">
        <v>305001583</v>
      </c>
      <c r="B2581" s="36">
        <v>0</v>
      </c>
      <c r="C2581" s="36">
        <v>3050015830</v>
      </c>
      <c r="D2581" s="36" t="s">
        <v>4</v>
      </c>
      <c r="E2581" s="36" t="s">
        <v>1220</v>
      </c>
      <c r="F2581" s="36">
        <v>3050</v>
      </c>
      <c r="G2581" s="36">
        <v>3</v>
      </c>
      <c r="H2581" s="36" t="s">
        <v>4460</v>
      </c>
      <c r="I2581" s="37" t="s">
        <v>2972</v>
      </c>
      <c r="J2581" s="36" t="s">
        <v>52</v>
      </c>
      <c r="K2581" s="36">
        <v>108914</v>
      </c>
      <c r="L2581" s="37">
        <v>104547</v>
      </c>
      <c r="M2581" s="37">
        <v>305001583</v>
      </c>
      <c r="N2581" s="45">
        <v>41267</v>
      </c>
      <c r="O2581" s="36" t="s">
        <v>4440</v>
      </c>
      <c r="P2581" s="38">
        <v>9112</v>
      </c>
      <c r="Q2581" s="38">
        <v>-9112</v>
      </c>
      <c r="R2581" s="38">
        <v>0</v>
      </c>
      <c r="W2581" s="37">
        <v>104547</v>
      </c>
      <c r="X2581" s="36" t="s">
        <v>8675</v>
      </c>
      <c r="AU2581" s="36">
        <v>3650</v>
      </c>
      <c r="AV2581" s="49">
        <f t="shared" si="40"/>
        <v>44917</v>
      </c>
    </row>
    <row r="2582" spans="1:48" s="36" customFormat="1" x14ac:dyDescent="0.25">
      <c r="A2582" s="36">
        <v>305001633</v>
      </c>
      <c r="B2582" s="36">
        <v>0</v>
      </c>
      <c r="C2582" s="36">
        <v>3050016330</v>
      </c>
      <c r="D2582" s="36" t="s">
        <v>4</v>
      </c>
      <c r="E2582" s="36" t="s">
        <v>1220</v>
      </c>
      <c r="F2582" s="36">
        <v>3050</v>
      </c>
      <c r="G2582" s="36">
        <v>1</v>
      </c>
      <c r="H2582" s="36" t="s">
        <v>4461</v>
      </c>
      <c r="I2582" s="37" t="s">
        <v>2972</v>
      </c>
      <c r="J2582" s="36" t="s">
        <v>52</v>
      </c>
      <c r="K2582" s="36">
        <v>108999</v>
      </c>
      <c r="L2582" s="37">
        <v>104547</v>
      </c>
      <c r="M2582" s="37">
        <v>305001633</v>
      </c>
      <c r="N2582" s="45">
        <v>41296</v>
      </c>
      <c r="O2582" s="36" t="s">
        <v>1350</v>
      </c>
      <c r="P2582" s="38">
        <v>4700</v>
      </c>
      <c r="Q2582" s="38">
        <v>-4700</v>
      </c>
      <c r="R2582" s="38">
        <v>0</v>
      </c>
      <c r="W2582" s="37">
        <v>104547</v>
      </c>
      <c r="X2582" s="36" t="s">
        <v>8675</v>
      </c>
      <c r="AU2582" s="36">
        <v>3650</v>
      </c>
      <c r="AV2582" s="49">
        <f t="shared" si="40"/>
        <v>44946</v>
      </c>
    </row>
    <row r="2583" spans="1:48" s="36" customFormat="1" x14ac:dyDescent="0.25">
      <c r="A2583" s="36">
        <v>305001634</v>
      </c>
      <c r="B2583" s="36">
        <v>0</v>
      </c>
      <c r="C2583" s="36">
        <v>3050016340</v>
      </c>
      <c r="D2583" s="36" t="s">
        <v>4</v>
      </c>
      <c r="E2583" s="36" t="s">
        <v>1220</v>
      </c>
      <c r="F2583" s="36">
        <v>3050</v>
      </c>
      <c r="G2583" s="36">
        <v>2</v>
      </c>
      <c r="H2583" s="36" t="s">
        <v>2120</v>
      </c>
      <c r="I2583" s="37" t="s">
        <v>2972</v>
      </c>
      <c r="J2583" s="36" t="s">
        <v>52</v>
      </c>
      <c r="K2583" s="36">
        <v>108999</v>
      </c>
      <c r="L2583" s="37">
        <v>106765</v>
      </c>
      <c r="M2583" s="37">
        <v>305001634</v>
      </c>
      <c r="N2583" s="45">
        <v>41334</v>
      </c>
      <c r="O2583" s="36" t="s">
        <v>4434</v>
      </c>
      <c r="P2583" s="38">
        <v>3116.25</v>
      </c>
      <c r="Q2583" s="38">
        <v>-3116.25</v>
      </c>
      <c r="R2583" s="38">
        <v>0</v>
      </c>
      <c r="W2583" s="37">
        <v>106765</v>
      </c>
      <c r="X2583" s="36" t="s">
        <v>9435</v>
      </c>
      <c r="AU2583" s="36">
        <v>3650</v>
      </c>
      <c r="AV2583" s="49">
        <f t="shared" si="40"/>
        <v>44984</v>
      </c>
    </row>
    <row r="2584" spans="1:48" s="36" customFormat="1" x14ac:dyDescent="0.25">
      <c r="A2584" s="36">
        <v>305001635</v>
      </c>
      <c r="B2584" s="36">
        <v>0</v>
      </c>
      <c r="C2584" s="36">
        <v>3050016350</v>
      </c>
      <c r="D2584" s="36" t="s">
        <v>4</v>
      </c>
      <c r="E2584" s="36" t="s">
        <v>1220</v>
      </c>
      <c r="F2584" s="36">
        <v>3050</v>
      </c>
      <c r="G2584" s="36">
        <v>1</v>
      </c>
      <c r="H2584" s="36" t="s">
        <v>4462</v>
      </c>
      <c r="I2584" s="37" t="s">
        <v>2972</v>
      </c>
      <c r="J2584" s="36" t="s">
        <v>52</v>
      </c>
      <c r="K2584" s="36">
        <v>108914</v>
      </c>
      <c r="L2584" s="37">
        <v>106765</v>
      </c>
      <c r="M2584" s="37">
        <v>305001635</v>
      </c>
      <c r="N2584" s="45">
        <v>41342</v>
      </c>
      <c r="O2584" s="36" t="s">
        <v>4447</v>
      </c>
      <c r="P2584" s="38">
        <v>3116.25</v>
      </c>
      <c r="Q2584" s="38">
        <v>-3116.25</v>
      </c>
      <c r="R2584" s="38">
        <v>0</v>
      </c>
      <c r="W2584" s="37">
        <v>106765</v>
      </c>
      <c r="X2584" s="36" t="s">
        <v>9435</v>
      </c>
      <c r="AU2584" s="36">
        <v>3650</v>
      </c>
      <c r="AV2584" s="49">
        <f t="shared" si="40"/>
        <v>44992</v>
      </c>
    </row>
    <row r="2585" spans="1:48" s="36" customFormat="1" x14ac:dyDescent="0.25">
      <c r="A2585" s="36">
        <v>305001636</v>
      </c>
      <c r="B2585" s="36">
        <v>0</v>
      </c>
      <c r="C2585" s="36">
        <v>3050016360</v>
      </c>
      <c r="D2585" s="36" t="s">
        <v>4</v>
      </c>
      <c r="E2585" s="36" t="s">
        <v>1220</v>
      </c>
      <c r="F2585" s="36">
        <v>3050</v>
      </c>
      <c r="G2585" s="36">
        <v>1</v>
      </c>
      <c r="H2585" s="36" t="s">
        <v>4462</v>
      </c>
      <c r="I2585" s="37" t="s">
        <v>2972</v>
      </c>
      <c r="J2585" s="36" t="s">
        <v>52</v>
      </c>
      <c r="K2585" s="36">
        <v>108803</v>
      </c>
      <c r="L2585" s="37">
        <v>106765</v>
      </c>
      <c r="M2585" s="37">
        <v>305001636</v>
      </c>
      <c r="N2585" s="45">
        <v>41342</v>
      </c>
      <c r="O2585" s="36" t="s">
        <v>4447</v>
      </c>
      <c r="P2585" s="38">
        <v>1558.13</v>
      </c>
      <c r="Q2585" s="38">
        <v>-1558.13</v>
      </c>
      <c r="R2585" s="38">
        <v>0</v>
      </c>
      <c r="W2585" s="37">
        <v>106765</v>
      </c>
      <c r="X2585" s="36" t="s">
        <v>9435</v>
      </c>
      <c r="AU2585" s="36">
        <v>3650</v>
      </c>
      <c r="AV2585" s="49">
        <f t="shared" si="40"/>
        <v>44992</v>
      </c>
    </row>
    <row r="2586" spans="1:48" s="36" customFormat="1" x14ac:dyDescent="0.25">
      <c r="A2586" s="36">
        <v>305001637</v>
      </c>
      <c r="B2586" s="36">
        <v>0</v>
      </c>
      <c r="C2586" s="36">
        <v>3050016370</v>
      </c>
      <c r="D2586" s="36" t="s">
        <v>4</v>
      </c>
      <c r="E2586" s="36" t="s">
        <v>1220</v>
      </c>
      <c r="F2586" s="36">
        <v>3050</v>
      </c>
      <c r="G2586" s="36">
        <v>2</v>
      </c>
      <c r="H2586" s="36" t="s">
        <v>4463</v>
      </c>
      <c r="I2586" s="37" t="s">
        <v>2972</v>
      </c>
      <c r="J2586" s="36" t="s">
        <v>52</v>
      </c>
      <c r="K2586" s="36">
        <v>108914</v>
      </c>
      <c r="L2586" s="37">
        <v>106765</v>
      </c>
      <c r="M2586" s="37">
        <v>305001637</v>
      </c>
      <c r="N2586" s="45">
        <v>41356</v>
      </c>
      <c r="O2586" s="36" t="s">
        <v>4447</v>
      </c>
      <c r="P2586" s="38">
        <v>3130.65</v>
      </c>
      <c r="Q2586" s="38">
        <v>-3130.65</v>
      </c>
      <c r="R2586" s="38">
        <v>0</v>
      </c>
      <c r="W2586" s="37">
        <v>106765</v>
      </c>
      <c r="X2586" s="36" t="s">
        <v>9435</v>
      </c>
      <c r="AU2586" s="36">
        <v>3650</v>
      </c>
      <c r="AV2586" s="49">
        <f t="shared" si="40"/>
        <v>45006</v>
      </c>
    </row>
    <row r="2587" spans="1:48" s="36" customFormat="1" x14ac:dyDescent="0.25">
      <c r="A2587" s="36">
        <v>305001638</v>
      </c>
      <c r="B2587" s="36">
        <v>0</v>
      </c>
      <c r="C2587" s="36">
        <v>3050016380</v>
      </c>
      <c r="D2587" s="36" t="s">
        <v>4</v>
      </c>
      <c r="E2587" s="36" t="s">
        <v>1220</v>
      </c>
      <c r="F2587" s="36">
        <v>3050</v>
      </c>
      <c r="G2587" s="36">
        <v>2</v>
      </c>
      <c r="H2587" s="36" t="s">
        <v>4464</v>
      </c>
      <c r="I2587" s="37" t="s">
        <v>2972</v>
      </c>
      <c r="J2587" s="36" t="s">
        <v>52</v>
      </c>
      <c r="K2587" s="36">
        <v>108999</v>
      </c>
      <c r="L2587" s="37">
        <v>106765</v>
      </c>
      <c r="M2587" s="37">
        <v>305001638</v>
      </c>
      <c r="N2587" s="45">
        <v>41354</v>
      </c>
      <c r="O2587" s="36" t="s">
        <v>4447</v>
      </c>
      <c r="P2587" s="38">
        <v>3116.26</v>
      </c>
      <c r="Q2587" s="38">
        <v>-3116.26</v>
      </c>
      <c r="R2587" s="38">
        <v>0</v>
      </c>
      <c r="W2587" s="37">
        <v>106765</v>
      </c>
      <c r="X2587" s="36" t="s">
        <v>9435</v>
      </c>
      <c r="AU2587" s="36">
        <v>3650</v>
      </c>
      <c r="AV2587" s="49">
        <f t="shared" si="40"/>
        <v>45004</v>
      </c>
    </row>
    <row r="2588" spans="1:48" s="36" customFormat="1" x14ac:dyDescent="0.25">
      <c r="A2588" s="36">
        <v>305001639</v>
      </c>
      <c r="B2588" s="36">
        <v>0</v>
      </c>
      <c r="C2588" s="36">
        <v>3050016390</v>
      </c>
      <c r="D2588" s="36" t="s">
        <v>4</v>
      </c>
      <c r="E2588" s="36" t="s">
        <v>1220</v>
      </c>
      <c r="F2588" s="36">
        <v>3050</v>
      </c>
      <c r="G2588" s="36">
        <v>1</v>
      </c>
      <c r="H2588" s="36" t="s">
        <v>2120</v>
      </c>
      <c r="I2588" s="37" t="s">
        <v>2972</v>
      </c>
      <c r="J2588" s="36" t="s">
        <v>52</v>
      </c>
      <c r="K2588" s="36">
        <v>108907</v>
      </c>
      <c r="L2588" s="37">
        <v>106765</v>
      </c>
      <c r="M2588" s="37">
        <v>305001639</v>
      </c>
      <c r="N2588" s="45">
        <v>41334</v>
      </c>
      <c r="O2588" s="36" t="s">
        <v>4434</v>
      </c>
      <c r="P2588" s="38">
        <v>1558.13</v>
      </c>
      <c r="Q2588" s="38">
        <v>-1558.13</v>
      </c>
      <c r="R2588" s="38">
        <v>0</v>
      </c>
      <c r="W2588" s="37">
        <v>106765</v>
      </c>
      <c r="X2588" s="36" t="s">
        <v>9435</v>
      </c>
      <c r="AU2588" s="36">
        <v>3650</v>
      </c>
      <c r="AV2588" s="49">
        <f t="shared" si="40"/>
        <v>44984</v>
      </c>
    </row>
    <row r="2589" spans="1:48" s="36" customFormat="1" x14ac:dyDescent="0.25">
      <c r="A2589" s="36">
        <v>305001640</v>
      </c>
      <c r="B2589" s="36">
        <v>0</v>
      </c>
      <c r="C2589" s="36">
        <v>3050016400</v>
      </c>
      <c r="D2589" s="36" t="s">
        <v>4</v>
      </c>
      <c r="E2589" s="36" t="s">
        <v>1220</v>
      </c>
      <c r="F2589" s="36">
        <v>3050</v>
      </c>
      <c r="G2589" s="36">
        <v>1</v>
      </c>
      <c r="H2589" s="36" t="s">
        <v>2120</v>
      </c>
      <c r="I2589" s="37" t="s">
        <v>2972</v>
      </c>
      <c r="J2589" s="36" t="s">
        <v>52</v>
      </c>
      <c r="K2589" s="36">
        <v>108914</v>
      </c>
      <c r="L2589" s="37">
        <v>106765</v>
      </c>
      <c r="M2589" s="37">
        <v>305001640</v>
      </c>
      <c r="N2589" s="45">
        <v>41334</v>
      </c>
      <c r="O2589" s="36" t="s">
        <v>4434</v>
      </c>
      <c r="P2589" s="38">
        <v>3116.25</v>
      </c>
      <c r="Q2589" s="38">
        <v>-3116.25</v>
      </c>
      <c r="R2589" s="38">
        <v>0</v>
      </c>
      <c r="W2589" s="37">
        <v>106765</v>
      </c>
      <c r="X2589" s="36" t="s">
        <v>9435</v>
      </c>
      <c r="AU2589" s="36">
        <v>3650</v>
      </c>
      <c r="AV2589" s="49">
        <f t="shared" si="40"/>
        <v>44984</v>
      </c>
    </row>
    <row r="2590" spans="1:48" s="36" customFormat="1" x14ac:dyDescent="0.25">
      <c r="A2590" s="36">
        <v>305001649</v>
      </c>
      <c r="B2590" s="36">
        <v>0</v>
      </c>
      <c r="C2590" s="36">
        <v>3050016490</v>
      </c>
      <c r="D2590" s="36" t="s">
        <v>4</v>
      </c>
      <c r="E2590" s="36" t="s">
        <v>1220</v>
      </c>
      <c r="F2590" s="36">
        <v>3050</v>
      </c>
      <c r="G2590" s="36">
        <v>5</v>
      </c>
      <c r="H2590" s="36" t="s">
        <v>4465</v>
      </c>
      <c r="I2590" s="37" t="s">
        <v>2972</v>
      </c>
      <c r="J2590" s="36" t="s">
        <v>52</v>
      </c>
      <c r="K2590" s="36">
        <v>108700</v>
      </c>
      <c r="L2590" s="37">
        <v>106765</v>
      </c>
      <c r="M2590" s="37">
        <v>305001649</v>
      </c>
      <c r="N2590" s="45">
        <v>41401</v>
      </c>
      <c r="O2590" s="36" t="s">
        <v>4445</v>
      </c>
      <c r="P2590" s="38">
        <v>8845.31</v>
      </c>
      <c r="Q2590" s="38">
        <v>-8845.31</v>
      </c>
      <c r="R2590" s="38">
        <v>0</v>
      </c>
      <c r="W2590" s="37">
        <v>106765</v>
      </c>
      <c r="X2590" s="36" t="s">
        <v>9435</v>
      </c>
      <c r="AU2590" s="36">
        <v>3650</v>
      </c>
      <c r="AV2590" s="49">
        <f t="shared" si="40"/>
        <v>45051</v>
      </c>
    </row>
    <row r="2591" spans="1:48" s="36" customFormat="1" x14ac:dyDescent="0.25">
      <c r="A2591" s="36">
        <v>305001663</v>
      </c>
      <c r="B2591" s="36">
        <v>0</v>
      </c>
      <c r="C2591" s="36">
        <v>3050016630</v>
      </c>
      <c r="D2591" s="36" t="s">
        <v>4</v>
      </c>
      <c r="E2591" s="36" t="s">
        <v>1220</v>
      </c>
      <c r="F2591" s="36">
        <v>3050</v>
      </c>
      <c r="G2591" s="36">
        <v>1</v>
      </c>
      <c r="H2591" s="36" t="s">
        <v>4466</v>
      </c>
      <c r="I2591" s="37" t="s">
        <v>2972</v>
      </c>
      <c r="J2591" s="36" t="s">
        <v>52</v>
      </c>
      <c r="K2591" s="36">
        <v>108909</v>
      </c>
      <c r="L2591" s="37">
        <v>106765</v>
      </c>
      <c r="M2591" s="37">
        <v>305001663</v>
      </c>
      <c r="N2591" s="45">
        <v>41437</v>
      </c>
      <c r="O2591" s="36" t="s">
        <v>4467</v>
      </c>
      <c r="P2591" s="38">
        <v>4526.16</v>
      </c>
      <c r="Q2591" s="38">
        <v>-4526.16</v>
      </c>
      <c r="R2591" s="38">
        <v>0</v>
      </c>
      <c r="W2591" s="37">
        <v>106765</v>
      </c>
      <c r="X2591" s="36" t="s">
        <v>9435</v>
      </c>
      <c r="AU2591" s="36">
        <v>3650</v>
      </c>
      <c r="AV2591" s="49">
        <f t="shared" si="40"/>
        <v>45087</v>
      </c>
    </row>
    <row r="2592" spans="1:48" s="36" customFormat="1" x14ac:dyDescent="0.25">
      <c r="A2592" s="36">
        <v>305001664</v>
      </c>
      <c r="B2592" s="36">
        <v>0</v>
      </c>
      <c r="C2592" s="36">
        <v>3050016640</v>
      </c>
      <c r="D2592" s="36" t="s">
        <v>4</v>
      </c>
      <c r="E2592" s="36" t="s">
        <v>1220</v>
      </c>
      <c r="F2592" s="36">
        <v>3050</v>
      </c>
      <c r="G2592" s="36">
        <v>1</v>
      </c>
      <c r="H2592" s="36" t="s">
        <v>4466</v>
      </c>
      <c r="I2592" s="37" t="s">
        <v>2972</v>
      </c>
      <c r="J2592" s="36" t="s">
        <v>52</v>
      </c>
      <c r="K2592" s="36">
        <v>108909</v>
      </c>
      <c r="L2592" s="37">
        <v>106765</v>
      </c>
      <c r="M2592" s="37">
        <v>305001664</v>
      </c>
      <c r="N2592" s="45">
        <v>41437</v>
      </c>
      <c r="O2592" s="36" t="s">
        <v>4450</v>
      </c>
      <c r="P2592" s="38">
        <v>2671.88</v>
      </c>
      <c r="Q2592" s="38">
        <v>-2671.88</v>
      </c>
      <c r="R2592" s="38">
        <v>0</v>
      </c>
      <c r="W2592" s="37">
        <v>106765</v>
      </c>
      <c r="X2592" s="36" t="s">
        <v>9435</v>
      </c>
      <c r="AU2592" s="36">
        <v>3650</v>
      </c>
      <c r="AV2592" s="49">
        <f t="shared" si="40"/>
        <v>45087</v>
      </c>
    </row>
    <row r="2593" spans="1:48" s="36" customFormat="1" x14ac:dyDescent="0.25">
      <c r="A2593" s="36">
        <v>305001709</v>
      </c>
      <c r="B2593" s="36">
        <v>0</v>
      </c>
      <c r="C2593" s="36">
        <v>3050017090</v>
      </c>
      <c r="D2593" s="36" t="s">
        <v>4</v>
      </c>
      <c r="E2593" s="36" t="s">
        <v>1220</v>
      </c>
      <c r="F2593" s="36">
        <v>3050</v>
      </c>
      <c r="G2593" s="36">
        <v>1</v>
      </c>
      <c r="H2593" s="36" t="s">
        <v>4468</v>
      </c>
      <c r="I2593" s="37" t="s">
        <v>2972</v>
      </c>
      <c r="J2593" s="36" t="s">
        <v>52</v>
      </c>
      <c r="K2593" s="36">
        <v>108999</v>
      </c>
      <c r="L2593" s="37">
        <v>106765</v>
      </c>
      <c r="M2593" s="37">
        <v>305001709</v>
      </c>
      <c r="N2593" s="45">
        <v>41524</v>
      </c>
      <c r="O2593" s="36" t="s">
        <v>4434</v>
      </c>
      <c r="P2593" s="38">
        <v>1558</v>
      </c>
      <c r="Q2593" s="38">
        <v>-1558</v>
      </c>
      <c r="R2593" s="38">
        <v>0</v>
      </c>
      <c r="W2593" s="37">
        <v>106765</v>
      </c>
      <c r="X2593" s="36" t="s">
        <v>9435</v>
      </c>
      <c r="AU2593" s="36">
        <v>3650</v>
      </c>
      <c r="AV2593" s="49">
        <f t="shared" si="40"/>
        <v>45174</v>
      </c>
    </row>
    <row r="2594" spans="1:48" s="36" customFormat="1" x14ac:dyDescent="0.25">
      <c r="A2594" s="36">
        <v>305001724</v>
      </c>
      <c r="B2594" s="36">
        <v>0</v>
      </c>
      <c r="C2594" s="36">
        <v>3050017240</v>
      </c>
      <c r="D2594" s="36" t="s">
        <v>4</v>
      </c>
      <c r="E2594" s="36" t="s">
        <v>1220</v>
      </c>
      <c r="F2594" s="36">
        <v>3050</v>
      </c>
      <c r="G2594" s="36">
        <v>1</v>
      </c>
      <c r="H2594" s="36" t="s">
        <v>4469</v>
      </c>
      <c r="I2594" s="37" t="s">
        <v>2972</v>
      </c>
      <c r="J2594" s="36" t="s">
        <v>52</v>
      </c>
      <c r="K2594" s="36">
        <v>108999</v>
      </c>
      <c r="L2594" s="37">
        <v>106765</v>
      </c>
      <c r="M2594" s="37">
        <v>305001724</v>
      </c>
      <c r="N2594" s="45">
        <v>41543</v>
      </c>
      <c r="O2594" s="36" t="s">
        <v>4434</v>
      </c>
      <c r="P2594" s="38">
        <v>1558.13</v>
      </c>
      <c r="Q2594" s="38">
        <v>-1558.13</v>
      </c>
      <c r="R2594" s="38">
        <v>0</v>
      </c>
      <c r="W2594" s="37">
        <v>106765</v>
      </c>
      <c r="X2594" s="36" t="s">
        <v>9435</v>
      </c>
      <c r="AU2594" s="36">
        <v>3650</v>
      </c>
      <c r="AV2594" s="49">
        <f t="shared" si="40"/>
        <v>45193</v>
      </c>
    </row>
    <row r="2595" spans="1:48" s="36" customFormat="1" x14ac:dyDescent="0.25">
      <c r="A2595" s="36">
        <v>305001798</v>
      </c>
      <c r="B2595" s="36">
        <v>0</v>
      </c>
      <c r="C2595" s="36">
        <v>3050017980</v>
      </c>
      <c r="D2595" s="36" t="s">
        <v>4</v>
      </c>
      <c r="E2595" s="36" t="s">
        <v>1220</v>
      </c>
      <c r="F2595" s="36">
        <v>3050</v>
      </c>
      <c r="G2595" s="36">
        <v>4</v>
      </c>
      <c r="H2595" s="36" t="s">
        <v>4470</v>
      </c>
      <c r="I2595" s="37" t="s">
        <v>2972</v>
      </c>
      <c r="J2595" s="36" t="s">
        <v>52</v>
      </c>
      <c r="K2595" s="36">
        <v>108999</v>
      </c>
      <c r="L2595" s="37">
        <v>106765</v>
      </c>
      <c r="M2595" s="37">
        <v>305001798</v>
      </c>
      <c r="N2595" s="45">
        <v>41621</v>
      </c>
      <c r="O2595" s="36" t="s">
        <v>4434</v>
      </c>
      <c r="P2595" s="38">
        <v>6232.5</v>
      </c>
      <c r="Q2595" s="38">
        <v>-6232.5</v>
      </c>
      <c r="R2595" s="38">
        <v>0</v>
      </c>
      <c r="W2595" s="37">
        <v>106765</v>
      </c>
      <c r="X2595" s="36" t="s">
        <v>9435</v>
      </c>
      <c r="AU2595" s="36">
        <v>3650</v>
      </c>
      <c r="AV2595" s="49">
        <f t="shared" si="40"/>
        <v>45271</v>
      </c>
    </row>
    <row r="2596" spans="1:48" s="36" customFormat="1" x14ac:dyDescent="0.25">
      <c r="A2596" s="36">
        <v>305001803</v>
      </c>
      <c r="B2596" s="36">
        <v>0</v>
      </c>
      <c r="C2596" s="36">
        <v>3050018030</v>
      </c>
      <c r="D2596" s="36" t="s">
        <v>4</v>
      </c>
      <c r="E2596" s="36" t="s">
        <v>1220</v>
      </c>
      <c r="F2596" s="36">
        <v>3050</v>
      </c>
      <c r="G2596" s="36">
        <v>1</v>
      </c>
      <c r="H2596" s="36" t="s">
        <v>4471</v>
      </c>
      <c r="I2596" s="37" t="s">
        <v>2972</v>
      </c>
      <c r="J2596" s="36" t="s">
        <v>52</v>
      </c>
      <c r="K2596" s="36">
        <v>108999</v>
      </c>
      <c r="L2596" s="37">
        <v>106765</v>
      </c>
      <c r="M2596" s="37">
        <v>305001803</v>
      </c>
      <c r="N2596" s="45">
        <v>41647</v>
      </c>
      <c r="O2596" s="36" t="s">
        <v>4434</v>
      </c>
      <c r="P2596" s="38">
        <v>1558</v>
      </c>
      <c r="Q2596" s="38">
        <v>-1558</v>
      </c>
      <c r="R2596" s="38">
        <v>0</v>
      </c>
      <c r="W2596" s="37">
        <v>106765</v>
      </c>
      <c r="X2596" s="36" t="s">
        <v>9435</v>
      </c>
      <c r="AU2596" s="36">
        <v>3650</v>
      </c>
      <c r="AV2596" s="49">
        <f t="shared" si="40"/>
        <v>45297</v>
      </c>
    </row>
    <row r="2597" spans="1:48" s="36" customFormat="1" x14ac:dyDescent="0.25">
      <c r="A2597" s="36">
        <v>305001804</v>
      </c>
      <c r="B2597" s="36">
        <v>0</v>
      </c>
      <c r="C2597" s="36">
        <v>3050018040</v>
      </c>
      <c r="D2597" s="36" t="s">
        <v>4</v>
      </c>
      <c r="E2597" s="36" t="s">
        <v>1220</v>
      </c>
      <c r="F2597" s="36">
        <v>3050</v>
      </c>
      <c r="G2597" s="36">
        <v>3</v>
      </c>
      <c r="H2597" s="36" t="s">
        <v>4472</v>
      </c>
      <c r="I2597" s="37" t="s">
        <v>2972</v>
      </c>
      <c r="J2597" s="36" t="s">
        <v>52</v>
      </c>
      <c r="K2597" s="36">
        <v>108999</v>
      </c>
      <c r="L2597" s="37">
        <v>106765</v>
      </c>
      <c r="M2597" s="37">
        <v>305001804</v>
      </c>
      <c r="N2597" s="45">
        <v>41667</v>
      </c>
      <c r="O2597" s="36" t="s">
        <v>4434</v>
      </c>
      <c r="P2597" s="38">
        <v>4674</v>
      </c>
      <c r="Q2597" s="38">
        <v>-4674</v>
      </c>
      <c r="R2597" s="38">
        <v>0</v>
      </c>
      <c r="W2597" s="37">
        <v>106765</v>
      </c>
      <c r="X2597" s="36" t="s">
        <v>9435</v>
      </c>
      <c r="AU2597" s="36">
        <v>3650</v>
      </c>
      <c r="AV2597" s="49">
        <f t="shared" si="40"/>
        <v>45317</v>
      </c>
    </row>
    <row r="2598" spans="1:48" s="36" customFormat="1" x14ac:dyDescent="0.25">
      <c r="A2598" s="36">
        <v>305001805</v>
      </c>
      <c r="B2598" s="36">
        <v>0</v>
      </c>
      <c r="C2598" s="36">
        <v>3050018050</v>
      </c>
      <c r="D2598" s="36" t="s">
        <v>4</v>
      </c>
      <c r="E2598" s="36" t="s">
        <v>1220</v>
      </c>
      <c r="F2598" s="36">
        <v>3050</v>
      </c>
      <c r="G2598" s="36">
        <v>1</v>
      </c>
      <c r="H2598" s="36" t="s">
        <v>4472</v>
      </c>
      <c r="I2598" s="37" t="s">
        <v>2972</v>
      </c>
      <c r="J2598" s="36" t="s">
        <v>52</v>
      </c>
      <c r="K2598" s="36">
        <v>108800</v>
      </c>
      <c r="L2598" s="37">
        <v>104547</v>
      </c>
      <c r="M2598" s="37">
        <v>305001805</v>
      </c>
      <c r="N2598" s="45">
        <v>41667</v>
      </c>
      <c r="O2598" s="36" t="s">
        <v>1350</v>
      </c>
      <c r="P2598" s="38">
        <v>4475</v>
      </c>
      <c r="Q2598" s="38">
        <v>-4475</v>
      </c>
      <c r="R2598" s="38">
        <v>0</v>
      </c>
      <c r="W2598" s="37">
        <v>104547</v>
      </c>
      <c r="X2598" s="36" t="s">
        <v>8675</v>
      </c>
      <c r="AU2598" s="36">
        <v>3650</v>
      </c>
      <c r="AV2598" s="49">
        <f t="shared" si="40"/>
        <v>45317</v>
      </c>
    </row>
    <row r="2599" spans="1:48" s="36" customFormat="1" x14ac:dyDescent="0.25">
      <c r="A2599" s="36">
        <v>305001806</v>
      </c>
      <c r="B2599" s="36">
        <v>0</v>
      </c>
      <c r="C2599" s="36">
        <v>3050018060</v>
      </c>
      <c r="D2599" s="36" t="s">
        <v>4</v>
      </c>
      <c r="E2599" s="36" t="s">
        <v>1220</v>
      </c>
      <c r="F2599" s="36">
        <v>3050</v>
      </c>
      <c r="G2599" s="36">
        <v>2</v>
      </c>
      <c r="H2599" s="36" t="s">
        <v>4473</v>
      </c>
      <c r="I2599" s="37" t="s">
        <v>2972</v>
      </c>
      <c r="J2599" s="36" t="s">
        <v>52</v>
      </c>
      <c r="K2599" s="36">
        <v>108800</v>
      </c>
      <c r="L2599" s="37">
        <v>104547</v>
      </c>
      <c r="M2599" s="37">
        <v>305001806</v>
      </c>
      <c r="N2599" s="45">
        <v>41650</v>
      </c>
      <c r="O2599" s="36" t="s">
        <v>1350</v>
      </c>
      <c r="P2599" s="38">
        <v>8950</v>
      </c>
      <c r="Q2599" s="38">
        <v>-8950</v>
      </c>
      <c r="R2599" s="38">
        <v>0</v>
      </c>
      <c r="W2599" s="37">
        <v>104547</v>
      </c>
      <c r="X2599" s="36" t="s">
        <v>8675</v>
      </c>
      <c r="AU2599" s="36">
        <v>3650</v>
      </c>
      <c r="AV2599" s="49">
        <f t="shared" si="40"/>
        <v>45300</v>
      </c>
    </row>
    <row r="2600" spans="1:48" s="36" customFormat="1" x14ac:dyDescent="0.25">
      <c r="A2600" s="36">
        <v>305001807</v>
      </c>
      <c r="B2600" s="36">
        <v>0</v>
      </c>
      <c r="C2600" s="36">
        <v>3050018070</v>
      </c>
      <c r="D2600" s="36" t="s">
        <v>4</v>
      </c>
      <c r="E2600" s="36" t="s">
        <v>1220</v>
      </c>
      <c r="F2600" s="36">
        <v>3050</v>
      </c>
      <c r="G2600" s="36">
        <v>1</v>
      </c>
      <c r="H2600" s="36" t="s">
        <v>4473</v>
      </c>
      <c r="I2600" s="37" t="s">
        <v>2972</v>
      </c>
      <c r="J2600" s="36" t="s">
        <v>52</v>
      </c>
      <c r="K2600" s="36">
        <v>108800</v>
      </c>
      <c r="L2600" s="37">
        <v>104547</v>
      </c>
      <c r="M2600" s="37">
        <v>305001807</v>
      </c>
      <c r="N2600" s="45">
        <v>41650</v>
      </c>
      <c r="O2600" s="36" t="s">
        <v>1350</v>
      </c>
      <c r="P2600" s="38">
        <v>4925</v>
      </c>
      <c r="Q2600" s="38">
        <v>-4925</v>
      </c>
      <c r="R2600" s="38">
        <v>0</v>
      </c>
      <c r="W2600" s="37">
        <v>104547</v>
      </c>
      <c r="X2600" s="36" t="s">
        <v>8675</v>
      </c>
      <c r="AU2600" s="36">
        <v>3650</v>
      </c>
      <c r="AV2600" s="49">
        <f t="shared" si="40"/>
        <v>45300</v>
      </c>
    </row>
    <row r="2601" spans="1:48" s="36" customFormat="1" x14ac:dyDescent="0.25">
      <c r="A2601" s="36">
        <v>305001808</v>
      </c>
      <c r="B2601" s="36">
        <v>0</v>
      </c>
      <c r="C2601" s="36">
        <v>3050018080</v>
      </c>
      <c r="D2601" s="36" t="s">
        <v>4</v>
      </c>
      <c r="E2601" s="36" t="s">
        <v>1220</v>
      </c>
      <c r="F2601" s="36">
        <v>3050</v>
      </c>
      <c r="G2601" s="36">
        <v>1</v>
      </c>
      <c r="H2601" s="36" t="s">
        <v>4473</v>
      </c>
      <c r="I2601" s="37" t="s">
        <v>2972</v>
      </c>
      <c r="J2601" s="36" t="s">
        <v>52</v>
      </c>
      <c r="K2601" s="36">
        <v>108800</v>
      </c>
      <c r="L2601" s="37">
        <v>104547</v>
      </c>
      <c r="M2601" s="37">
        <v>305001808</v>
      </c>
      <c r="N2601" s="45">
        <v>41650</v>
      </c>
      <c r="O2601" s="36" t="s">
        <v>4439</v>
      </c>
      <c r="P2601" s="38">
        <v>3037.5</v>
      </c>
      <c r="Q2601" s="38">
        <v>-3037.5</v>
      </c>
      <c r="R2601" s="38">
        <v>0</v>
      </c>
      <c r="W2601" s="37">
        <v>104547</v>
      </c>
      <c r="X2601" s="36" t="s">
        <v>8675</v>
      </c>
      <c r="AU2601" s="36">
        <v>3650</v>
      </c>
      <c r="AV2601" s="49">
        <f t="shared" si="40"/>
        <v>45300</v>
      </c>
    </row>
    <row r="2602" spans="1:48" s="36" customFormat="1" x14ac:dyDescent="0.25">
      <c r="A2602" s="36">
        <v>305001809</v>
      </c>
      <c r="B2602" s="36">
        <v>0</v>
      </c>
      <c r="C2602" s="36">
        <v>3050018090</v>
      </c>
      <c r="D2602" s="36" t="s">
        <v>4</v>
      </c>
      <c r="E2602" s="36" t="s">
        <v>1220</v>
      </c>
      <c r="F2602" s="36">
        <v>3050</v>
      </c>
      <c r="G2602" s="36">
        <v>1</v>
      </c>
      <c r="H2602" s="36" t="s">
        <v>4473</v>
      </c>
      <c r="I2602" s="37" t="s">
        <v>2972</v>
      </c>
      <c r="J2602" s="36" t="s">
        <v>52</v>
      </c>
      <c r="K2602" s="36">
        <v>108800</v>
      </c>
      <c r="L2602" s="37">
        <v>104547</v>
      </c>
      <c r="M2602" s="37">
        <v>305001809</v>
      </c>
      <c r="N2602" s="45">
        <v>41650</v>
      </c>
      <c r="O2602" s="36" t="s">
        <v>4474</v>
      </c>
      <c r="P2602" s="38">
        <v>1350</v>
      </c>
      <c r="Q2602" s="38">
        <v>-1350</v>
      </c>
      <c r="R2602" s="38">
        <v>0</v>
      </c>
      <c r="W2602" s="37">
        <v>104547</v>
      </c>
      <c r="X2602" s="36" t="s">
        <v>8675</v>
      </c>
      <c r="AU2602" s="36">
        <v>3650</v>
      </c>
      <c r="AV2602" s="49">
        <f t="shared" si="40"/>
        <v>45300</v>
      </c>
    </row>
    <row r="2603" spans="1:48" s="36" customFormat="1" x14ac:dyDescent="0.25">
      <c r="A2603" s="36">
        <v>305001812</v>
      </c>
      <c r="B2603" s="36">
        <v>0</v>
      </c>
      <c r="C2603" s="36">
        <v>3050018120</v>
      </c>
      <c r="D2603" s="36" t="s">
        <v>4</v>
      </c>
      <c r="E2603" s="36" t="s">
        <v>1220</v>
      </c>
      <c r="F2603" s="36">
        <v>3050</v>
      </c>
      <c r="G2603" s="36">
        <v>4</v>
      </c>
      <c r="H2603" s="36" t="s">
        <v>4475</v>
      </c>
      <c r="I2603" s="37" t="s">
        <v>2972</v>
      </c>
      <c r="J2603" s="36" t="s">
        <v>52</v>
      </c>
      <c r="K2603" s="36">
        <v>108100</v>
      </c>
      <c r="L2603" s="37">
        <v>104547</v>
      </c>
      <c r="M2603" s="37">
        <v>305001812</v>
      </c>
      <c r="N2603" s="45">
        <v>41671</v>
      </c>
      <c r="O2603" s="36" t="s">
        <v>4474</v>
      </c>
      <c r="P2603" s="38">
        <v>12600</v>
      </c>
      <c r="Q2603" s="38">
        <v>-12600</v>
      </c>
      <c r="R2603" s="38">
        <v>0</v>
      </c>
      <c r="W2603" s="37">
        <v>104547</v>
      </c>
      <c r="X2603" s="36" t="s">
        <v>8675</v>
      </c>
      <c r="AU2603" s="36">
        <v>3650</v>
      </c>
      <c r="AV2603" s="49">
        <f t="shared" si="40"/>
        <v>45321</v>
      </c>
    </row>
    <row r="2604" spans="1:48" s="36" customFormat="1" x14ac:dyDescent="0.25">
      <c r="A2604" s="36">
        <v>305001839</v>
      </c>
      <c r="B2604" s="36">
        <v>0</v>
      </c>
      <c r="C2604" s="36">
        <v>3050018390</v>
      </c>
      <c r="D2604" s="36" t="s">
        <v>4</v>
      </c>
      <c r="E2604" s="36" t="s">
        <v>1220</v>
      </c>
      <c r="F2604" s="36">
        <v>3050</v>
      </c>
      <c r="G2604" s="36">
        <v>1</v>
      </c>
      <c r="H2604" s="36" t="s">
        <v>4476</v>
      </c>
      <c r="I2604" s="37" t="s">
        <v>2972</v>
      </c>
      <c r="J2604" s="36" t="s">
        <v>52</v>
      </c>
      <c r="K2604" s="36">
        <v>108907</v>
      </c>
      <c r="L2604" s="37">
        <v>106765</v>
      </c>
      <c r="M2604" s="37">
        <v>305001839</v>
      </c>
      <c r="N2604" s="45">
        <v>41713</v>
      </c>
      <c r="O2604" s="36" t="s">
        <v>4434</v>
      </c>
      <c r="P2604" s="38">
        <v>1856.25</v>
      </c>
      <c r="Q2604" s="38">
        <v>-1856.25</v>
      </c>
      <c r="R2604" s="38">
        <v>0</v>
      </c>
      <c r="W2604" s="37">
        <v>106765</v>
      </c>
      <c r="X2604" s="36" t="s">
        <v>9435</v>
      </c>
      <c r="AU2604" s="36">
        <v>3650</v>
      </c>
      <c r="AV2604" s="49">
        <f t="shared" si="40"/>
        <v>45363</v>
      </c>
    </row>
    <row r="2605" spans="1:48" s="36" customFormat="1" x14ac:dyDescent="0.25">
      <c r="A2605" s="36">
        <v>305001840</v>
      </c>
      <c r="B2605" s="36">
        <v>0</v>
      </c>
      <c r="C2605" s="36">
        <v>3050018400</v>
      </c>
      <c r="D2605" s="36" t="s">
        <v>4</v>
      </c>
      <c r="E2605" s="36" t="s">
        <v>1220</v>
      </c>
      <c r="F2605" s="36">
        <v>3050</v>
      </c>
      <c r="G2605" s="36">
        <v>1</v>
      </c>
      <c r="H2605" s="36" t="s">
        <v>2765</v>
      </c>
      <c r="I2605" s="37" t="s">
        <v>2972</v>
      </c>
      <c r="J2605" s="36" t="s">
        <v>52</v>
      </c>
      <c r="K2605" s="36">
        <v>108800</v>
      </c>
      <c r="L2605" s="37">
        <v>106765</v>
      </c>
      <c r="M2605" s="37">
        <v>305001840</v>
      </c>
      <c r="N2605" s="45">
        <v>41701</v>
      </c>
      <c r="O2605" s="36" t="s">
        <v>4434</v>
      </c>
      <c r="P2605" s="38">
        <v>1558.13</v>
      </c>
      <c r="Q2605" s="38">
        <v>-1558.13</v>
      </c>
      <c r="R2605" s="38">
        <v>0</v>
      </c>
      <c r="W2605" s="37">
        <v>106765</v>
      </c>
      <c r="X2605" s="36" t="s">
        <v>9435</v>
      </c>
      <c r="AU2605" s="36">
        <v>3650</v>
      </c>
      <c r="AV2605" s="49">
        <f t="shared" si="40"/>
        <v>45351</v>
      </c>
    </row>
    <row r="2606" spans="1:48" s="36" customFormat="1" x14ac:dyDescent="0.25">
      <c r="A2606" s="36">
        <v>305001854</v>
      </c>
      <c r="B2606" s="36">
        <v>0</v>
      </c>
      <c r="C2606" s="36">
        <v>3050018540</v>
      </c>
      <c r="D2606" s="36" t="s">
        <v>4</v>
      </c>
      <c r="E2606" s="36" t="s">
        <v>1220</v>
      </c>
      <c r="F2606" s="36">
        <v>3050</v>
      </c>
      <c r="G2606" s="36">
        <v>2</v>
      </c>
      <c r="H2606" s="36" t="s">
        <v>4477</v>
      </c>
      <c r="I2606" s="37" t="s">
        <v>2972</v>
      </c>
      <c r="J2606" s="36" t="s">
        <v>52</v>
      </c>
      <c r="K2606" s="36">
        <v>108999</v>
      </c>
      <c r="L2606" s="37">
        <v>101225</v>
      </c>
      <c r="M2606" s="37">
        <v>305001854</v>
      </c>
      <c r="N2606" s="45">
        <v>41724</v>
      </c>
      <c r="O2606" s="36" t="s">
        <v>4434</v>
      </c>
      <c r="P2606" s="38">
        <v>2565</v>
      </c>
      <c r="Q2606" s="38">
        <v>-2565</v>
      </c>
      <c r="R2606" s="38">
        <v>0</v>
      </c>
      <c r="W2606" s="37">
        <v>101225</v>
      </c>
      <c r="X2606" s="36" t="s">
        <v>8142</v>
      </c>
      <c r="AU2606" s="36">
        <v>3650</v>
      </c>
      <c r="AV2606" s="49">
        <f t="shared" si="40"/>
        <v>45374</v>
      </c>
    </row>
    <row r="2607" spans="1:48" s="36" customFormat="1" x14ac:dyDescent="0.25">
      <c r="A2607" s="36">
        <v>305001855</v>
      </c>
      <c r="B2607" s="36">
        <v>0</v>
      </c>
      <c r="C2607" s="36">
        <v>3050018550</v>
      </c>
      <c r="D2607" s="36" t="s">
        <v>4</v>
      </c>
      <c r="E2607" s="36" t="s">
        <v>1220</v>
      </c>
      <c r="F2607" s="36">
        <v>3050</v>
      </c>
      <c r="G2607" s="36">
        <v>1</v>
      </c>
      <c r="H2607" s="36" t="s">
        <v>4478</v>
      </c>
      <c r="I2607" s="37" t="s">
        <v>2972</v>
      </c>
      <c r="J2607" s="36" t="s">
        <v>52</v>
      </c>
      <c r="K2607" s="36">
        <v>108999</v>
      </c>
      <c r="L2607" s="37">
        <v>101225</v>
      </c>
      <c r="M2607" s="37">
        <v>305001855</v>
      </c>
      <c r="N2607" s="45">
        <v>41726</v>
      </c>
      <c r="O2607" s="36" t="s">
        <v>4434</v>
      </c>
      <c r="P2607" s="38">
        <v>1284.6500000000001</v>
      </c>
      <c r="Q2607" s="38">
        <v>-1284.6500000000001</v>
      </c>
      <c r="R2607" s="38">
        <v>0</v>
      </c>
      <c r="W2607" s="37">
        <v>101225</v>
      </c>
      <c r="X2607" s="36" t="s">
        <v>8142</v>
      </c>
      <c r="AU2607" s="36">
        <v>3650</v>
      </c>
      <c r="AV2607" s="49">
        <f t="shared" si="40"/>
        <v>45376</v>
      </c>
    </row>
    <row r="2608" spans="1:48" s="36" customFormat="1" x14ac:dyDescent="0.25">
      <c r="A2608" s="36">
        <v>305001856</v>
      </c>
      <c r="B2608" s="36">
        <v>0</v>
      </c>
      <c r="C2608" s="36">
        <v>3050018560</v>
      </c>
      <c r="D2608" s="36" t="s">
        <v>4</v>
      </c>
      <c r="E2608" s="36" t="s">
        <v>1220</v>
      </c>
      <c r="F2608" s="36">
        <v>3050</v>
      </c>
      <c r="G2608" s="36">
        <v>1</v>
      </c>
      <c r="H2608" s="36" t="s">
        <v>4478</v>
      </c>
      <c r="I2608" s="37" t="s">
        <v>2972</v>
      </c>
      <c r="J2608" s="36" t="s">
        <v>52</v>
      </c>
      <c r="K2608" s="36">
        <v>108925</v>
      </c>
      <c r="L2608" s="37">
        <v>101225</v>
      </c>
      <c r="M2608" s="37">
        <v>305001856</v>
      </c>
      <c r="N2608" s="45">
        <v>41726</v>
      </c>
      <c r="O2608" s="36" t="s">
        <v>4434</v>
      </c>
      <c r="P2608" s="38">
        <v>1284.6500000000001</v>
      </c>
      <c r="Q2608" s="38">
        <v>-1284.6500000000001</v>
      </c>
      <c r="R2608" s="38">
        <v>0</v>
      </c>
      <c r="W2608" s="37">
        <v>101225</v>
      </c>
      <c r="X2608" s="36" t="s">
        <v>8142</v>
      </c>
      <c r="AU2608" s="36">
        <v>3650</v>
      </c>
      <c r="AV2608" s="49">
        <f t="shared" si="40"/>
        <v>45376</v>
      </c>
    </row>
    <row r="2609" spans="1:48" s="36" customFormat="1" x14ac:dyDescent="0.25">
      <c r="A2609" s="36">
        <v>305001858</v>
      </c>
      <c r="B2609" s="36">
        <v>0</v>
      </c>
      <c r="C2609" s="36">
        <v>3050018580</v>
      </c>
      <c r="D2609" s="36" t="s">
        <v>4</v>
      </c>
      <c r="E2609" s="36" t="s">
        <v>1220</v>
      </c>
      <c r="F2609" s="36">
        <v>3050</v>
      </c>
      <c r="G2609" s="36">
        <v>1</v>
      </c>
      <c r="H2609" s="36" t="s">
        <v>4479</v>
      </c>
      <c r="I2609" s="37" t="s">
        <v>2972</v>
      </c>
      <c r="J2609" s="36" t="s">
        <v>52</v>
      </c>
      <c r="K2609" s="36">
        <v>108914</v>
      </c>
      <c r="L2609" s="37">
        <v>106765</v>
      </c>
      <c r="M2609" s="37">
        <v>305001858</v>
      </c>
      <c r="N2609" s="45">
        <v>41723</v>
      </c>
      <c r="O2609" s="36" t="s">
        <v>4481</v>
      </c>
      <c r="P2609" s="38">
        <v>2432.5300000000002</v>
      </c>
      <c r="Q2609" s="38">
        <v>-2432.5300000000002</v>
      </c>
      <c r="R2609" s="38">
        <v>0</v>
      </c>
      <c r="W2609" s="37">
        <v>106765</v>
      </c>
      <c r="X2609" s="36" t="s">
        <v>9435</v>
      </c>
      <c r="AU2609" s="36">
        <v>3650</v>
      </c>
      <c r="AV2609" s="49">
        <f t="shared" si="40"/>
        <v>45373</v>
      </c>
    </row>
    <row r="2610" spans="1:48" s="36" customFormat="1" x14ac:dyDescent="0.25">
      <c r="A2610" s="36">
        <v>305001863</v>
      </c>
      <c r="B2610" s="36">
        <v>0</v>
      </c>
      <c r="C2610" s="36">
        <v>3050018630</v>
      </c>
      <c r="D2610" s="36" t="s">
        <v>4</v>
      </c>
      <c r="E2610" s="36" t="s">
        <v>1220</v>
      </c>
      <c r="F2610" s="36">
        <v>3050</v>
      </c>
      <c r="G2610" s="36">
        <v>1</v>
      </c>
      <c r="H2610" s="36" t="s">
        <v>2999</v>
      </c>
      <c r="I2610" s="37" t="s">
        <v>2972</v>
      </c>
      <c r="J2610" s="36" t="s">
        <v>52</v>
      </c>
      <c r="K2610" s="36">
        <v>108909</v>
      </c>
      <c r="L2610" s="37">
        <v>104547</v>
      </c>
      <c r="M2610" s="37">
        <v>305001863</v>
      </c>
      <c r="N2610" s="45">
        <v>41744</v>
      </c>
      <c r="O2610" s="36" t="s">
        <v>4439</v>
      </c>
      <c r="P2610" s="38">
        <v>3037.5</v>
      </c>
      <c r="Q2610" s="38">
        <v>-3037.5</v>
      </c>
      <c r="R2610" s="38">
        <v>0</v>
      </c>
      <c r="W2610" s="37">
        <v>104547</v>
      </c>
      <c r="X2610" s="36" t="s">
        <v>8675</v>
      </c>
      <c r="AU2610" s="36">
        <v>3650</v>
      </c>
      <c r="AV2610" s="49">
        <f t="shared" si="40"/>
        <v>45394</v>
      </c>
    </row>
    <row r="2611" spans="1:48" s="36" customFormat="1" x14ac:dyDescent="0.25">
      <c r="A2611" s="36">
        <v>305001904</v>
      </c>
      <c r="B2611" s="36">
        <v>0</v>
      </c>
      <c r="C2611" s="36">
        <v>3050019040</v>
      </c>
      <c r="D2611" s="36" t="s">
        <v>4</v>
      </c>
      <c r="E2611" s="36" t="s">
        <v>1220</v>
      </c>
      <c r="F2611" s="36">
        <v>3050</v>
      </c>
      <c r="G2611" s="36">
        <v>1</v>
      </c>
      <c r="H2611" s="36" t="s">
        <v>4482</v>
      </c>
      <c r="I2611" s="37" t="s">
        <v>2972</v>
      </c>
      <c r="J2611" s="36" t="s">
        <v>52</v>
      </c>
      <c r="K2611" s="36">
        <v>108912</v>
      </c>
      <c r="L2611" s="37">
        <v>101225</v>
      </c>
      <c r="M2611" s="37">
        <v>305001904</v>
      </c>
      <c r="N2611" s="45">
        <v>41761</v>
      </c>
      <c r="O2611" s="36" t="s">
        <v>4434</v>
      </c>
      <c r="P2611" s="38">
        <v>1282.5</v>
      </c>
      <c r="Q2611" s="38">
        <v>-1282.5</v>
      </c>
      <c r="R2611" s="38">
        <v>0</v>
      </c>
      <c r="W2611" s="37">
        <v>101225</v>
      </c>
      <c r="X2611" s="36" t="s">
        <v>8142</v>
      </c>
      <c r="AU2611" s="36">
        <v>3650</v>
      </c>
      <c r="AV2611" s="49">
        <f t="shared" si="40"/>
        <v>45411</v>
      </c>
    </row>
    <row r="2612" spans="1:48" s="36" customFormat="1" x14ac:dyDescent="0.25">
      <c r="A2612" s="36">
        <v>305001905</v>
      </c>
      <c r="B2612" s="36">
        <v>0</v>
      </c>
      <c r="C2612" s="36">
        <v>3050019050</v>
      </c>
      <c r="D2612" s="36" t="s">
        <v>4</v>
      </c>
      <c r="E2612" s="36" t="s">
        <v>1220</v>
      </c>
      <c r="F2612" s="36">
        <v>3050</v>
      </c>
      <c r="G2612" s="36">
        <v>1</v>
      </c>
      <c r="H2612" s="36" t="s">
        <v>4483</v>
      </c>
      <c r="I2612" s="37" t="s">
        <v>2972</v>
      </c>
      <c r="J2612" s="36" t="s">
        <v>52</v>
      </c>
      <c r="K2612" s="36">
        <v>108803</v>
      </c>
      <c r="L2612" s="37">
        <v>104248</v>
      </c>
      <c r="M2612" s="37">
        <v>305001905</v>
      </c>
      <c r="N2612" s="45">
        <v>41773</v>
      </c>
      <c r="O2612" s="36" t="s">
        <v>4434</v>
      </c>
      <c r="P2612" s="38">
        <v>1518.75</v>
      </c>
      <c r="Q2612" s="38">
        <v>-1518.75</v>
      </c>
      <c r="R2612" s="38">
        <v>0</v>
      </c>
      <c r="W2612" s="37">
        <v>104248</v>
      </c>
      <c r="X2612" s="36" t="s">
        <v>8727</v>
      </c>
      <c r="AU2612" s="36">
        <v>3650</v>
      </c>
      <c r="AV2612" s="49">
        <f t="shared" si="40"/>
        <v>45423</v>
      </c>
    </row>
    <row r="2613" spans="1:48" s="36" customFormat="1" x14ac:dyDescent="0.25">
      <c r="A2613" s="36">
        <v>305001906</v>
      </c>
      <c r="B2613" s="36">
        <v>0</v>
      </c>
      <c r="C2613" s="36">
        <v>3050019060</v>
      </c>
      <c r="D2613" s="36" t="s">
        <v>4</v>
      </c>
      <c r="E2613" s="36" t="s">
        <v>1220</v>
      </c>
      <c r="F2613" s="36">
        <v>3050</v>
      </c>
      <c r="G2613" s="36">
        <v>1</v>
      </c>
      <c r="H2613" s="36" t="s">
        <v>4484</v>
      </c>
      <c r="I2613" s="37" t="s">
        <v>2972</v>
      </c>
      <c r="J2613" s="36" t="s">
        <v>52</v>
      </c>
      <c r="K2613" s="36">
        <v>108930</v>
      </c>
      <c r="L2613" s="37">
        <v>101225</v>
      </c>
      <c r="M2613" s="37">
        <v>305001906</v>
      </c>
      <c r="N2613" s="45">
        <v>41782</v>
      </c>
      <c r="O2613" s="36" t="s">
        <v>4434</v>
      </c>
      <c r="P2613" s="38">
        <v>1282.5</v>
      </c>
      <c r="Q2613" s="38">
        <v>-1282.5</v>
      </c>
      <c r="R2613" s="38">
        <v>0</v>
      </c>
      <c r="W2613" s="37">
        <v>101225</v>
      </c>
      <c r="X2613" s="36" t="s">
        <v>8142</v>
      </c>
      <c r="AU2613" s="36">
        <v>3650</v>
      </c>
      <c r="AV2613" s="49">
        <f t="shared" si="40"/>
        <v>45432</v>
      </c>
    </row>
    <row r="2614" spans="1:48" s="36" customFormat="1" x14ac:dyDescent="0.25">
      <c r="A2614" s="36">
        <v>305001907</v>
      </c>
      <c r="B2614" s="36">
        <v>0</v>
      </c>
      <c r="C2614" s="36">
        <v>3050019070</v>
      </c>
      <c r="D2614" s="36" t="s">
        <v>4</v>
      </c>
      <c r="E2614" s="36" t="s">
        <v>1220</v>
      </c>
      <c r="F2614" s="36">
        <v>3050</v>
      </c>
      <c r="G2614" s="36">
        <v>4</v>
      </c>
      <c r="H2614" s="36" t="s">
        <v>4485</v>
      </c>
      <c r="I2614" s="37" t="s">
        <v>2972</v>
      </c>
      <c r="J2614" s="36" t="s">
        <v>52</v>
      </c>
      <c r="K2614" s="36">
        <v>108930</v>
      </c>
      <c r="L2614" s="37">
        <v>106765</v>
      </c>
      <c r="M2614" s="37">
        <v>305001907</v>
      </c>
      <c r="N2614" s="45">
        <v>41787</v>
      </c>
      <c r="O2614" s="36" t="s">
        <v>4434</v>
      </c>
      <c r="P2614" s="38">
        <v>4950</v>
      </c>
      <c r="Q2614" s="38">
        <v>-4950</v>
      </c>
      <c r="R2614" s="38">
        <v>0</v>
      </c>
      <c r="W2614" s="37">
        <v>106765</v>
      </c>
      <c r="X2614" s="36" t="s">
        <v>9435</v>
      </c>
      <c r="AU2614" s="36">
        <v>3650</v>
      </c>
      <c r="AV2614" s="49">
        <f t="shared" si="40"/>
        <v>45437</v>
      </c>
    </row>
    <row r="2615" spans="1:48" s="36" customFormat="1" x14ac:dyDescent="0.25">
      <c r="A2615" s="36">
        <v>305001908</v>
      </c>
      <c r="B2615" s="36">
        <v>0</v>
      </c>
      <c r="C2615" s="36">
        <v>3050019080</v>
      </c>
      <c r="D2615" s="36" t="s">
        <v>4</v>
      </c>
      <c r="E2615" s="36" t="s">
        <v>1220</v>
      </c>
      <c r="F2615" s="36">
        <v>3050</v>
      </c>
      <c r="G2615" s="36">
        <v>8</v>
      </c>
      <c r="H2615" s="36" t="s">
        <v>1158</v>
      </c>
      <c r="I2615" s="37" t="s">
        <v>2972</v>
      </c>
      <c r="J2615" s="36" t="s">
        <v>52</v>
      </c>
      <c r="K2615" s="36">
        <v>108100</v>
      </c>
      <c r="L2615" s="37">
        <v>101225</v>
      </c>
      <c r="M2615" s="37">
        <v>305001908</v>
      </c>
      <c r="N2615" s="45">
        <v>41801</v>
      </c>
      <c r="O2615" s="36" t="s">
        <v>4455</v>
      </c>
      <c r="P2615" s="38">
        <v>8928</v>
      </c>
      <c r="Q2615" s="38">
        <v>-8928</v>
      </c>
      <c r="R2615" s="38">
        <v>0</v>
      </c>
      <c r="W2615" s="37">
        <v>101225</v>
      </c>
      <c r="X2615" s="36" t="s">
        <v>8142</v>
      </c>
      <c r="AU2615" s="36">
        <v>3650</v>
      </c>
      <c r="AV2615" s="49">
        <f t="shared" si="40"/>
        <v>45451</v>
      </c>
    </row>
    <row r="2616" spans="1:48" s="36" customFormat="1" x14ac:dyDescent="0.25">
      <c r="A2616" s="36">
        <v>305001909</v>
      </c>
      <c r="B2616" s="36">
        <v>0</v>
      </c>
      <c r="C2616" s="36">
        <v>3050019090</v>
      </c>
      <c r="D2616" s="36" t="s">
        <v>4</v>
      </c>
      <c r="E2616" s="36" t="s">
        <v>1220</v>
      </c>
      <c r="F2616" s="36">
        <v>3050</v>
      </c>
      <c r="G2616" s="36">
        <v>2</v>
      </c>
      <c r="H2616" s="36" t="s">
        <v>4486</v>
      </c>
      <c r="I2616" s="37" t="s">
        <v>2972</v>
      </c>
      <c r="J2616" s="36" t="s">
        <v>52</v>
      </c>
      <c r="K2616" s="36">
        <v>108110</v>
      </c>
      <c r="L2616" s="37">
        <v>106765</v>
      </c>
      <c r="M2616" s="37">
        <v>305001909</v>
      </c>
      <c r="N2616" s="45">
        <v>41815</v>
      </c>
      <c r="O2616" s="36" t="s">
        <v>4434</v>
      </c>
      <c r="P2616" s="38">
        <v>2475</v>
      </c>
      <c r="Q2616" s="38">
        <v>-2475</v>
      </c>
      <c r="R2616" s="38">
        <v>0</v>
      </c>
      <c r="W2616" s="37">
        <v>106765</v>
      </c>
      <c r="X2616" s="36" t="s">
        <v>9435</v>
      </c>
      <c r="AU2616" s="36">
        <v>3650</v>
      </c>
      <c r="AV2616" s="49">
        <f t="shared" si="40"/>
        <v>45465</v>
      </c>
    </row>
    <row r="2617" spans="1:48" s="36" customFormat="1" x14ac:dyDescent="0.25">
      <c r="A2617" s="36">
        <v>305001910</v>
      </c>
      <c r="B2617" s="36">
        <v>0</v>
      </c>
      <c r="C2617" s="36">
        <v>3050019100</v>
      </c>
      <c r="D2617" s="36" t="s">
        <v>4</v>
      </c>
      <c r="E2617" s="36" t="s">
        <v>1220</v>
      </c>
      <c r="F2617" s="36">
        <v>3050</v>
      </c>
      <c r="G2617" s="36">
        <v>1</v>
      </c>
      <c r="H2617" s="36" t="s">
        <v>4486</v>
      </c>
      <c r="I2617" s="37" t="s">
        <v>2972</v>
      </c>
      <c r="J2617" s="36" t="s">
        <v>52</v>
      </c>
      <c r="K2617" s="36">
        <v>108914</v>
      </c>
      <c r="L2617" s="37">
        <v>106765</v>
      </c>
      <c r="M2617" s="37">
        <v>305001910</v>
      </c>
      <c r="N2617" s="45">
        <v>41815</v>
      </c>
      <c r="O2617" s="36" t="s">
        <v>4459</v>
      </c>
      <c r="P2617" s="38">
        <v>2081.25</v>
      </c>
      <c r="Q2617" s="38">
        <v>-2081.25</v>
      </c>
      <c r="R2617" s="38">
        <v>0</v>
      </c>
      <c r="W2617" s="37">
        <v>106765</v>
      </c>
      <c r="X2617" s="36" t="s">
        <v>9435</v>
      </c>
      <c r="AU2617" s="36">
        <v>3650</v>
      </c>
      <c r="AV2617" s="49">
        <f t="shared" si="40"/>
        <v>45465</v>
      </c>
    </row>
    <row r="2618" spans="1:48" s="36" customFormat="1" x14ac:dyDescent="0.25">
      <c r="A2618" s="36">
        <v>305001912</v>
      </c>
      <c r="B2618" s="36">
        <v>0</v>
      </c>
      <c r="C2618" s="36">
        <v>3050019120</v>
      </c>
      <c r="D2618" s="36" t="s">
        <v>4</v>
      </c>
      <c r="E2618" s="36" t="s">
        <v>1220</v>
      </c>
      <c r="F2618" s="36">
        <v>3050</v>
      </c>
      <c r="G2618" s="36">
        <v>1</v>
      </c>
      <c r="H2618" s="36" t="s">
        <v>4486</v>
      </c>
      <c r="I2618" s="37" t="s">
        <v>2972</v>
      </c>
      <c r="J2618" s="36" t="s">
        <v>52</v>
      </c>
      <c r="K2618" s="36">
        <v>108999</v>
      </c>
      <c r="L2618" s="37">
        <v>106765</v>
      </c>
      <c r="M2618" s="37">
        <v>305001912</v>
      </c>
      <c r="N2618" s="45">
        <v>41815</v>
      </c>
      <c r="O2618" s="36" t="s">
        <v>4487</v>
      </c>
      <c r="P2618" s="38">
        <v>1968.75</v>
      </c>
      <c r="Q2618" s="38">
        <v>-1968.75</v>
      </c>
      <c r="R2618" s="38">
        <v>0</v>
      </c>
      <c r="W2618" s="37">
        <v>106765</v>
      </c>
      <c r="X2618" s="36" t="s">
        <v>9435</v>
      </c>
      <c r="AU2618" s="36">
        <v>3650</v>
      </c>
      <c r="AV2618" s="49">
        <f t="shared" si="40"/>
        <v>45465</v>
      </c>
    </row>
    <row r="2619" spans="1:48" s="36" customFormat="1" x14ac:dyDescent="0.25">
      <c r="A2619" s="36">
        <v>305001913</v>
      </c>
      <c r="B2619" s="36">
        <v>0</v>
      </c>
      <c r="C2619" s="36">
        <v>3050019130</v>
      </c>
      <c r="D2619" s="36" t="s">
        <v>4</v>
      </c>
      <c r="E2619" s="36" t="s">
        <v>1220</v>
      </c>
      <c r="F2619" s="36">
        <v>3050</v>
      </c>
      <c r="G2619" s="36">
        <v>1</v>
      </c>
      <c r="H2619" s="36" t="s">
        <v>4486</v>
      </c>
      <c r="I2619" s="37" t="s">
        <v>2972</v>
      </c>
      <c r="J2619" s="36" t="s">
        <v>52</v>
      </c>
      <c r="K2619" s="36">
        <v>108999</v>
      </c>
      <c r="L2619" s="37">
        <v>106765</v>
      </c>
      <c r="M2619" s="37">
        <v>305001913</v>
      </c>
      <c r="N2619" s="45">
        <v>41815</v>
      </c>
      <c r="O2619" s="36" t="s">
        <v>4488</v>
      </c>
      <c r="P2619" s="38">
        <v>3600</v>
      </c>
      <c r="Q2619" s="38">
        <v>-3600</v>
      </c>
      <c r="R2619" s="38">
        <v>0</v>
      </c>
      <c r="W2619" s="37">
        <v>106765</v>
      </c>
      <c r="X2619" s="36" t="s">
        <v>9435</v>
      </c>
      <c r="AU2619" s="36">
        <v>3650</v>
      </c>
      <c r="AV2619" s="49">
        <f t="shared" si="40"/>
        <v>45465</v>
      </c>
    </row>
    <row r="2620" spans="1:48" s="36" customFormat="1" x14ac:dyDescent="0.25">
      <c r="A2620" s="36">
        <v>305001914</v>
      </c>
      <c r="B2620" s="36">
        <v>0</v>
      </c>
      <c r="C2620" s="36">
        <v>3050019140</v>
      </c>
      <c r="D2620" s="36" t="s">
        <v>4</v>
      </c>
      <c r="E2620" s="36" t="s">
        <v>1220</v>
      </c>
      <c r="F2620" s="36">
        <v>3050</v>
      </c>
      <c r="G2620" s="36">
        <v>2</v>
      </c>
      <c r="H2620" s="36" t="s">
        <v>4489</v>
      </c>
      <c r="I2620" s="37" t="s">
        <v>2972</v>
      </c>
      <c r="J2620" s="36" t="s">
        <v>52</v>
      </c>
      <c r="K2620" s="36">
        <v>108999</v>
      </c>
      <c r="L2620" s="37">
        <v>106765</v>
      </c>
      <c r="M2620" s="37">
        <v>305001914</v>
      </c>
      <c r="N2620" s="45">
        <v>41820</v>
      </c>
      <c r="O2620" s="36" t="s">
        <v>4434</v>
      </c>
      <c r="P2620" s="38">
        <v>2475</v>
      </c>
      <c r="Q2620" s="38">
        <v>-2475</v>
      </c>
      <c r="R2620" s="38">
        <v>0</v>
      </c>
      <c r="W2620" s="37">
        <v>106765</v>
      </c>
      <c r="X2620" s="36" t="s">
        <v>9435</v>
      </c>
      <c r="AU2620" s="36">
        <v>3650</v>
      </c>
      <c r="AV2620" s="49">
        <f t="shared" si="40"/>
        <v>45470</v>
      </c>
    </row>
    <row r="2621" spans="1:48" s="36" customFormat="1" x14ac:dyDescent="0.25">
      <c r="A2621" s="36">
        <v>305001915</v>
      </c>
      <c r="B2621" s="36">
        <v>0</v>
      </c>
      <c r="C2621" s="36">
        <v>3050019150</v>
      </c>
      <c r="D2621" s="36" t="s">
        <v>4</v>
      </c>
      <c r="E2621" s="36" t="s">
        <v>1220</v>
      </c>
      <c r="F2621" s="36">
        <v>3050</v>
      </c>
      <c r="G2621" s="36">
        <v>2</v>
      </c>
      <c r="H2621" s="36" t="s">
        <v>1352</v>
      </c>
      <c r="I2621" s="37" t="s">
        <v>2972</v>
      </c>
      <c r="J2621" s="36" t="s">
        <v>52</v>
      </c>
      <c r="K2621" s="36">
        <v>108914</v>
      </c>
      <c r="L2621" s="37">
        <v>101225</v>
      </c>
      <c r="M2621" s="37">
        <v>305001915</v>
      </c>
      <c r="N2621" s="45">
        <v>41758</v>
      </c>
      <c r="O2621" s="36" t="s">
        <v>4455</v>
      </c>
      <c r="P2621" s="38">
        <v>2232</v>
      </c>
      <c r="Q2621" s="38">
        <v>-2232</v>
      </c>
      <c r="R2621" s="38">
        <v>0</v>
      </c>
      <c r="W2621" s="37">
        <v>101225</v>
      </c>
      <c r="X2621" s="36" t="s">
        <v>8142</v>
      </c>
      <c r="AU2621" s="36">
        <v>3650</v>
      </c>
      <c r="AV2621" s="49">
        <f t="shared" si="40"/>
        <v>45408</v>
      </c>
    </row>
    <row r="2622" spans="1:48" s="36" customFormat="1" x14ac:dyDescent="0.25">
      <c r="A2622" s="36">
        <v>305001916</v>
      </c>
      <c r="B2622" s="36">
        <v>0</v>
      </c>
      <c r="C2622" s="36">
        <v>3050019160</v>
      </c>
      <c r="D2622" s="36" t="s">
        <v>4</v>
      </c>
      <c r="E2622" s="36" t="s">
        <v>1220</v>
      </c>
      <c r="F2622" s="36">
        <v>3050</v>
      </c>
      <c r="G2622" s="36">
        <v>1</v>
      </c>
      <c r="H2622" s="36" t="s">
        <v>4490</v>
      </c>
      <c r="I2622" s="37" t="s">
        <v>2972</v>
      </c>
      <c r="J2622" s="36" t="s">
        <v>52</v>
      </c>
      <c r="K2622" s="36">
        <v>108911</v>
      </c>
      <c r="L2622" s="37">
        <v>106765</v>
      </c>
      <c r="M2622" s="37">
        <v>305001916</v>
      </c>
      <c r="N2622" s="45">
        <v>41731</v>
      </c>
      <c r="O2622" s="36" t="s">
        <v>4437</v>
      </c>
      <c r="P2622" s="38">
        <v>1856</v>
      </c>
      <c r="Q2622" s="38">
        <v>-1856</v>
      </c>
      <c r="R2622" s="38">
        <v>0</v>
      </c>
      <c r="W2622" s="37">
        <v>106765</v>
      </c>
      <c r="X2622" s="36" t="s">
        <v>9435</v>
      </c>
      <c r="AU2622" s="36">
        <v>3650</v>
      </c>
      <c r="AV2622" s="49">
        <f t="shared" si="40"/>
        <v>45381</v>
      </c>
    </row>
    <row r="2623" spans="1:48" s="36" customFormat="1" x14ac:dyDescent="0.25">
      <c r="A2623" s="36">
        <v>305001933</v>
      </c>
      <c r="B2623" s="36">
        <v>0</v>
      </c>
      <c r="C2623" s="36">
        <v>3050019330</v>
      </c>
      <c r="D2623" s="36" t="s">
        <v>4</v>
      </c>
      <c r="E2623" s="36" t="s">
        <v>1220</v>
      </c>
      <c r="F2623" s="36">
        <v>3050</v>
      </c>
      <c r="G2623" s="36">
        <v>1</v>
      </c>
      <c r="H2623" s="36" t="s">
        <v>3083</v>
      </c>
      <c r="I2623" s="37" t="s">
        <v>2972</v>
      </c>
      <c r="J2623" s="36" t="s">
        <v>52</v>
      </c>
      <c r="K2623" s="36">
        <v>108999</v>
      </c>
      <c r="L2623" s="37">
        <v>106765</v>
      </c>
      <c r="M2623" s="37">
        <v>305001933</v>
      </c>
      <c r="N2623" s="45">
        <v>41841</v>
      </c>
      <c r="O2623" s="36" t="s">
        <v>4434</v>
      </c>
      <c r="P2623" s="38">
        <v>1237.5</v>
      </c>
      <c r="Q2623" s="38">
        <v>-1237.5</v>
      </c>
      <c r="R2623" s="38">
        <v>0</v>
      </c>
      <c r="W2623" s="37">
        <v>106765</v>
      </c>
      <c r="X2623" s="36" t="s">
        <v>9435</v>
      </c>
      <c r="AU2623" s="36">
        <v>3650</v>
      </c>
      <c r="AV2623" s="49">
        <f t="shared" si="40"/>
        <v>45491</v>
      </c>
    </row>
    <row r="2624" spans="1:48" s="36" customFormat="1" x14ac:dyDescent="0.25">
      <c r="A2624" s="36">
        <v>305001934</v>
      </c>
      <c r="B2624" s="36">
        <v>0</v>
      </c>
      <c r="C2624" s="36">
        <v>3050019340</v>
      </c>
      <c r="D2624" s="36" t="s">
        <v>4</v>
      </c>
      <c r="E2624" s="36" t="s">
        <v>1220</v>
      </c>
      <c r="F2624" s="36">
        <v>3050</v>
      </c>
      <c r="G2624" s="36">
        <v>1</v>
      </c>
      <c r="H2624" s="36" t="s">
        <v>4491</v>
      </c>
      <c r="I2624" s="37" t="s">
        <v>2972</v>
      </c>
      <c r="J2624" s="36" t="s">
        <v>52</v>
      </c>
      <c r="K2624" s="36">
        <v>108999</v>
      </c>
      <c r="L2624" s="37">
        <v>106765</v>
      </c>
      <c r="M2624" s="37">
        <v>305001934</v>
      </c>
      <c r="N2624" s="45">
        <v>41859</v>
      </c>
      <c r="O2624" s="36" t="s">
        <v>4434</v>
      </c>
      <c r="P2624" s="38">
        <v>1237.5</v>
      </c>
      <c r="Q2624" s="38">
        <v>-1237.5</v>
      </c>
      <c r="R2624" s="38">
        <v>0</v>
      </c>
      <c r="W2624" s="37">
        <v>106765</v>
      </c>
      <c r="X2624" s="36" t="s">
        <v>9435</v>
      </c>
      <c r="AU2624" s="36">
        <v>3650</v>
      </c>
      <c r="AV2624" s="49">
        <f t="shared" si="40"/>
        <v>45509</v>
      </c>
    </row>
    <row r="2625" spans="1:48" s="36" customFormat="1" x14ac:dyDescent="0.25">
      <c r="A2625" s="36">
        <v>305001954</v>
      </c>
      <c r="B2625" s="36">
        <v>0</v>
      </c>
      <c r="C2625" s="36">
        <v>3050019540</v>
      </c>
      <c r="D2625" s="36" t="s">
        <v>4</v>
      </c>
      <c r="E2625" s="36" t="s">
        <v>1220</v>
      </c>
      <c r="F2625" s="36">
        <v>3050</v>
      </c>
      <c r="G2625" s="36">
        <v>2</v>
      </c>
      <c r="H2625" s="36" t="s">
        <v>4492</v>
      </c>
      <c r="I2625" s="37" t="s">
        <v>2972</v>
      </c>
      <c r="J2625" s="36" t="s">
        <v>52</v>
      </c>
      <c r="K2625" s="36">
        <v>108999</v>
      </c>
      <c r="L2625" s="37">
        <v>106765</v>
      </c>
      <c r="M2625" s="37">
        <v>305001954</v>
      </c>
      <c r="N2625" s="45">
        <v>41908</v>
      </c>
      <c r="O2625" s="36" t="s">
        <v>4434</v>
      </c>
      <c r="P2625" s="38">
        <v>2475</v>
      </c>
      <c r="Q2625" s="38">
        <v>-2475</v>
      </c>
      <c r="R2625" s="38">
        <v>0</v>
      </c>
      <c r="W2625" s="37">
        <v>106765</v>
      </c>
      <c r="X2625" s="36" t="s">
        <v>9435</v>
      </c>
      <c r="AU2625" s="36">
        <v>3650</v>
      </c>
      <c r="AV2625" s="49">
        <f t="shared" si="40"/>
        <v>45558</v>
      </c>
    </row>
    <row r="2626" spans="1:48" s="36" customFormat="1" x14ac:dyDescent="0.25">
      <c r="A2626" s="36">
        <v>305001955</v>
      </c>
      <c r="B2626" s="36">
        <v>0</v>
      </c>
      <c r="C2626" s="36">
        <v>3050019550</v>
      </c>
      <c r="D2626" s="36" t="s">
        <v>4</v>
      </c>
      <c r="E2626" s="36" t="s">
        <v>1220</v>
      </c>
      <c r="F2626" s="36">
        <v>3050</v>
      </c>
      <c r="G2626" s="36">
        <v>2</v>
      </c>
      <c r="H2626" s="36" t="s">
        <v>4493</v>
      </c>
      <c r="I2626" s="37" t="s">
        <v>2972</v>
      </c>
      <c r="J2626" s="36" t="s">
        <v>52</v>
      </c>
      <c r="K2626" s="36">
        <v>108999</v>
      </c>
      <c r="L2626" s="37">
        <v>106765</v>
      </c>
      <c r="M2626" s="37">
        <v>305001955</v>
      </c>
      <c r="N2626" s="45">
        <v>41892</v>
      </c>
      <c r="O2626" s="36" t="s">
        <v>4494</v>
      </c>
      <c r="P2626" s="38">
        <v>2475</v>
      </c>
      <c r="Q2626" s="38">
        <v>-2475</v>
      </c>
      <c r="R2626" s="38">
        <v>0</v>
      </c>
      <c r="W2626" s="37">
        <v>106765</v>
      </c>
      <c r="X2626" s="36" t="s">
        <v>9435</v>
      </c>
      <c r="AU2626" s="36">
        <v>3650</v>
      </c>
      <c r="AV2626" s="49">
        <f t="shared" si="40"/>
        <v>45542</v>
      </c>
    </row>
    <row r="2627" spans="1:48" s="36" customFormat="1" x14ac:dyDescent="0.25">
      <c r="A2627" s="36">
        <v>305001963</v>
      </c>
      <c r="B2627" s="36">
        <v>0</v>
      </c>
      <c r="C2627" s="36">
        <v>3050019630</v>
      </c>
      <c r="D2627" s="36" t="s">
        <v>4</v>
      </c>
      <c r="E2627" s="36" t="s">
        <v>1220</v>
      </c>
      <c r="F2627" s="36">
        <v>3050</v>
      </c>
      <c r="G2627" s="36">
        <v>1</v>
      </c>
      <c r="H2627" s="36" t="s">
        <v>1355</v>
      </c>
      <c r="I2627" s="37" t="s">
        <v>2972</v>
      </c>
      <c r="J2627" s="36" t="s">
        <v>52</v>
      </c>
      <c r="K2627" s="36">
        <v>108999</v>
      </c>
      <c r="L2627" s="37">
        <v>106765</v>
      </c>
      <c r="M2627" s="37">
        <v>305001963</v>
      </c>
      <c r="N2627" s="45">
        <v>41912</v>
      </c>
      <c r="O2627" s="36" t="s">
        <v>4495</v>
      </c>
      <c r="P2627" s="38">
        <v>1237.5</v>
      </c>
      <c r="Q2627" s="38">
        <v>-1237.5</v>
      </c>
      <c r="R2627" s="38">
        <v>0</v>
      </c>
      <c r="W2627" s="37">
        <v>106765</v>
      </c>
      <c r="X2627" s="36" t="s">
        <v>9435</v>
      </c>
      <c r="AU2627" s="36">
        <v>3650</v>
      </c>
      <c r="AV2627" s="49">
        <f t="shared" si="40"/>
        <v>45562</v>
      </c>
    </row>
    <row r="2628" spans="1:48" s="36" customFormat="1" x14ac:dyDescent="0.25">
      <c r="A2628" s="36">
        <v>305001970</v>
      </c>
      <c r="B2628" s="36">
        <v>0</v>
      </c>
      <c r="C2628" s="36">
        <v>3050019700</v>
      </c>
      <c r="D2628" s="36" t="s">
        <v>4</v>
      </c>
      <c r="E2628" s="36" t="s">
        <v>1220</v>
      </c>
      <c r="F2628" s="36">
        <v>3050</v>
      </c>
      <c r="G2628" s="36">
        <v>2</v>
      </c>
      <c r="H2628" s="36" t="s">
        <v>4496</v>
      </c>
      <c r="I2628" s="37" t="s">
        <v>2972</v>
      </c>
      <c r="J2628" s="36" t="s">
        <v>52</v>
      </c>
      <c r="K2628" s="36">
        <v>108999</v>
      </c>
      <c r="L2628" s="37">
        <v>106765</v>
      </c>
      <c r="M2628" s="37">
        <v>305001970</v>
      </c>
      <c r="N2628" s="45">
        <v>41925</v>
      </c>
      <c r="O2628" s="36" t="s">
        <v>4434</v>
      </c>
      <c r="P2628" s="38">
        <v>2475</v>
      </c>
      <c r="Q2628" s="38">
        <v>-2475</v>
      </c>
      <c r="R2628" s="38">
        <v>0</v>
      </c>
      <c r="W2628" s="37">
        <v>106765</v>
      </c>
      <c r="X2628" s="36" t="s">
        <v>9435</v>
      </c>
      <c r="AU2628" s="36">
        <v>3650</v>
      </c>
      <c r="AV2628" s="49">
        <f t="shared" si="40"/>
        <v>45575</v>
      </c>
    </row>
    <row r="2629" spans="1:48" s="36" customFormat="1" x14ac:dyDescent="0.25">
      <c r="A2629" s="36">
        <v>305001973</v>
      </c>
      <c r="B2629" s="36">
        <v>0</v>
      </c>
      <c r="C2629" s="36">
        <v>3050019730</v>
      </c>
      <c r="D2629" s="36" t="s">
        <v>4</v>
      </c>
      <c r="E2629" s="36" t="s">
        <v>1220</v>
      </c>
      <c r="F2629" s="36">
        <v>3050</v>
      </c>
      <c r="G2629" s="36">
        <v>1</v>
      </c>
      <c r="H2629" s="36" t="s">
        <v>4497</v>
      </c>
      <c r="I2629" s="37" t="s">
        <v>2972</v>
      </c>
      <c r="J2629" s="36" t="s">
        <v>52</v>
      </c>
      <c r="K2629" s="36">
        <v>108999</v>
      </c>
      <c r="L2629" s="37">
        <v>106765</v>
      </c>
      <c r="M2629" s="37">
        <v>305001973</v>
      </c>
      <c r="N2629" s="45">
        <v>41948</v>
      </c>
      <c r="O2629" s="36" t="s">
        <v>4434</v>
      </c>
      <c r="P2629" s="38">
        <v>1237.5</v>
      </c>
      <c r="Q2629" s="38">
        <v>-1237.5</v>
      </c>
      <c r="R2629" s="38">
        <v>0</v>
      </c>
      <c r="W2629" s="37">
        <v>106765</v>
      </c>
      <c r="X2629" s="36" t="s">
        <v>9435</v>
      </c>
      <c r="AU2629" s="36">
        <v>3650</v>
      </c>
      <c r="AV2629" s="49">
        <f t="shared" si="40"/>
        <v>45598</v>
      </c>
    </row>
    <row r="2630" spans="1:48" s="36" customFormat="1" x14ac:dyDescent="0.25">
      <c r="A2630" s="36">
        <v>305001974</v>
      </c>
      <c r="B2630" s="36">
        <v>0</v>
      </c>
      <c r="C2630" s="36">
        <v>3050019740</v>
      </c>
      <c r="D2630" s="36" t="s">
        <v>4</v>
      </c>
      <c r="E2630" s="36" t="s">
        <v>1220</v>
      </c>
      <c r="F2630" s="36">
        <v>3050</v>
      </c>
      <c r="G2630" s="36">
        <v>2</v>
      </c>
      <c r="H2630" s="36" t="s">
        <v>4498</v>
      </c>
      <c r="I2630" s="37" t="s">
        <v>2972</v>
      </c>
      <c r="J2630" s="36" t="s">
        <v>52</v>
      </c>
      <c r="K2630" s="36">
        <v>108999</v>
      </c>
      <c r="L2630" s="37">
        <v>106765</v>
      </c>
      <c r="M2630" s="37">
        <v>305001974</v>
      </c>
      <c r="N2630" s="45">
        <v>41953</v>
      </c>
      <c r="O2630" s="36" t="s">
        <v>4434</v>
      </c>
      <c r="P2630" s="38">
        <v>2475</v>
      </c>
      <c r="Q2630" s="38">
        <v>-2475</v>
      </c>
      <c r="R2630" s="38">
        <v>0</v>
      </c>
      <c r="W2630" s="37">
        <v>106765</v>
      </c>
      <c r="X2630" s="36" t="s">
        <v>9435</v>
      </c>
      <c r="AU2630" s="36">
        <v>3650</v>
      </c>
      <c r="AV2630" s="49">
        <f t="shared" si="40"/>
        <v>45603</v>
      </c>
    </row>
    <row r="2631" spans="1:48" s="36" customFormat="1" x14ac:dyDescent="0.25">
      <c r="A2631" s="36">
        <v>305001975</v>
      </c>
      <c r="B2631" s="36">
        <v>0</v>
      </c>
      <c r="C2631" s="36">
        <v>3050019750</v>
      </c>
      <c r="D2631" s="36" t="s">
        <v>4</v>
      </c>
      <c r="E2631" s="36" t="s">
        <v>1220</v>
      </c>
      <c r="F2631" s="36">
        <v>3050</v>
      </c>
      <c r="G2631" s="36">
        <v>1</v>
      </c>
      <c r="H2631" s="36" t="s">
        <v>4499</v>
      </c>
      <c r="I2631" s="37" t="s">
        <v>2972</v>
      </c>
      <c r="J2631" s="36" t="s">
        <v>52</v>
      </c>
      <c r="K2631" s="36">
        <v>108999</v>
      </c>
      <c r="L2631" s="37">
        <v>106765</v>
      </c>
      <c r="M2631" s="37">
        <v>305001975</v>
      </c>
      <c r="N2631" s="45">
        <v>41961</v>
      </c>
      <c r="O2631" s="36" t="s">
        <v>4434</v>
      </c>
      <c r="P2631" s="38">
        <v>1237.5</v>
      </c>
      <c r="Q2631" s="38">
        <v>-1237.5</v>
      </c>
      <c r="R2631" s="38">
        <v>0</v>
      </c>
      <c r="W2631" s="37">
        <v>106765</v>
      </c>
      <c r="X2631" s="36" t="s">
        <v>9435</v>
      </c>
      <c r="AU2631" s="36">
        <v>3650</v>
      </c>
      <c r="AV2631" s="49">
        <f t="shared" si="40"/>
        <v>45611</v>
      </c>
    </row>
    <row r="2632" spans="1:48" s="36" customFormat="1" x14ac:dyDescent="0.25">
      <c r="A2632" s="36">
        <v>305001976</v>
      </c>
      <c r="B2632" s="36">
        <v>0</v>
      </c>
      <c r="C2632" s="36">
        <v>3050019760</v>
      </c>
      <c r="D2632" s="36" t="s">
        <v>4</v>
      </c>
      <c r="E2632" s="36" t="s">
        <v>1220</v>
      </c>
      <c r="F2632" s="36">
        <v>3050</v>
      </c>
      <c r="G2632" s="36">
        <v>1</v>
      </c>
      <c r="H2632" s="36" t="s">
        <v>978</v>
      </c>
      <c r="I2632" s="37" t="s">
        <v>2972</v>
      </c>
      <c r="J2632" s="36" t="s">
        <v>52</v>
      </c>
      <c r="K2632" s="36">
        <v>108999</v>
      </c>
      <c r="L2632" s="37">
        <v>106765</v>
      </c>
      <c r="M2632" s="37">
        <v>305001976</v>
      </c>
      <c r="N2632" s="45">
        <v>41949</v>
      </c>
      <c r="O2632" s="36" t="s">
        <v>4488</v>
      </c>
      <c r="P2632" s="38">
        <v>3600</v>
      </c>
      <c r="Q2632" s="38">
        <v>-3600</v>
      </c>
      <c r="R2632" s="38">
        <v>0</v>
      </c>
      <c r="W2632" s="37">
        <v>106765</v>
      </c>
      <c r="X2632" s="36" t="s">
        <v>9435</v>
      </c>
      <c r="AU2632" s="36">
        <v>3650</v>
      </c>
      <c r="AV2632" s="49">
        <f t="shared" si="40"/>
        <v>45599</v>
      </c>
    </row>
    <row r="2633" spans="1:48" s="36" customFormat="1" x14ac:dyDescent="0.25">
      <c r="A2633" s="36">
        <v>305001985</v>
      </c>
      <c r="B2633" s="36">
        <v>0</v>
      </c>
      <c r="C2633" s="36">
        <v>3050019850</v>
      </c>
      <c r="D2633" s="36" t="s">
        <v>4</v>
      </c>
      <c r="E2633" s="36" t="s">
        <v>1220</v>
      </c>
      <c r="F2633" s="36">
        <v>3050</v>
      </c>
      <c r="G2633" s="36">
        <v>2</v>
      </c>
      <c r="H2633" s="36" t="s">
        <v>4500</v>
      </c>
      <c r="I2633" s="37" t="s">
        <v>2972</v>
      </c>
      <c r="J2633" s="36" t="s">
        <v>52</v>
      </c>
      <c r="K2633" s="36">
        <v>108999</v>
      </c>
      <c r="L2633" s="37">
        <v>106765</v>
      </c>
      <c r="M2633" s="37">
        <v>305001985</v>
      </c>
      <c r="N2633" s="45">
        <v>41985</v>
      </c>
      <c r="O2633" s="36" t="s">
        <v>4434</v>
      </c>
      <c r="P2633" s="38">
        <v>2475</v>
      </c>
      <c r="Q2633" s="38">
        <v>-2475</v>
      </c>
      <c r="R2633" s="38">
        <v>0</v>
      </c>
      <c r="W2633" s="37">
        <v>106765</v>
      </c>
      <c r="X2633" s="36" t="s">
        <v>9435</v>
      </c>
      <c r="AU2633" s="36">
        <v>3650</v>
      </c>
      <c r="AV2633" s="49">
        <f t="shared" ref="AV2633:AV2696" si="41">N2633+AU2633</f>
        <v>45635</v>
      </c>
    </row>
    <row r="2634" spans="1:48" s="36" customFormat="1" x14ac:dyDescent="0.25">
      <c r="A2634" s="36">
        <v>305001986</v>
      </c>
      <c r="B2634" s="36">
        <v>0</v>
      </c>
      <c r="C2634" s="36">
        <v>3050019860</v>
      </c>
      <c r="D2634" s="36" t="s">
        <v>4</v>
      </c>
      <c r="E2634" s="36" t="s">
        <v>1220</v>
      </c>
      <c r="F2634" s="36">
        <v>3050</v>
      </c>
      <c r="G2634" s="36">
        <v>1</v>
      </c>
      <c r="H2634" s="36" t="s">
        <v>4500</v>
      </c>
      <c r="I2634" s="37" t="s">
        <v>2972</v>
      </c>
      <c r="J2634" s="36" t="s">
        <v>52</v>
      </c>
      <c r="K2634" s="36">
        <v>108999</v>
      </c>
      <c r="L2634" s="37">
        <v>106765</v>
      </c>
      <c r="M2634" s="37">
        <v>305001986</v>
      </c>
      <c r="N2634" s="45">
        <v>41985</v>
      </c>
      <c r="O2634" s="36" t="s">
        <v>4488</v>
      </c>
      <c r="P2634" s="38">
        <v>3328</v>
      </c>
      <c r="Q2634" s="38">
        <v>-3328</v>
      </c>
      <c r="R2634" s="38">
        <v>0</v>
      </c>
      <c r="W2634" s="37">
        <v>106765</v>
      </c>
      <c r="X2634" s="36" t="s">
        <v>9435</v>
      </c>
      <c r="AU2634" s="36">
        <v>3650</v>
      </c>
      <c r="AV2634" s="49">
        <f t="shared" si="41"/>
        <v>45635</v>
      </c>
    </row>
    <row r="2635" spans="1:48" s="36" customFormat="1" x14ac:dyDescent="0.25">
      <c r="A2635" s="36">
        <v>305001987</v>
      </c>
      <c r="B2635" s="36">
        <v>0</v>
      </c>
      <c r="C2635" s="36">
        <v>3050019870</v>
      </c>
      <c r="D2635" s="36" t="s">
        <v>4</v>
      </c>
      <c r="E2635" s="36" t="s">
        <v>1220</v>
      </c>
      <c r="F2635" s="36">
        <v>3050</v>
      </c>
      <c r="G2635" s="36">
        <v>1</v>
      </c>
      <c r="H2635" s="36" t="s">
        <v>4500</v>
      </c>
      <c r="I2635" s="37" t="s">
        <v>2972</v>
      </c>
      <c r="J2635" s="36" t="s">
        <v>52</v>
      </c>
      <c r="K2635" s="36">
        <v>108999</v>
      </c>
      <c r="L2635" s="37">
        <v>106765</v>
      </c>
      <c r="M2635" s="37">
        <v>305001987</v>
      </c>
      <c r="N2635" s="45">
        <v>41985</v>
      </c>
      <c r="O2635" s="36" t="s">
        <v>4459</v>
      </c>
      <c r="P2635" s="38">
        <v>1968.75</v>
      </c>
      <c r="Q2635" s="38">
        <v>-1968.75</v>
      </c>
      <c r="R2635" s="38">
        <v>0</v>
      </c>
      <c r="W2635" s="37">
        <v>106765</v>
      </c>
      <c r="X2635" s="36" t="s">
        <v>9435</v>
      </c>
      <c r="AU2635" s="36">
        <v>3650</v>
      </c>
      <c r="AV2635" s="49">
        <f t="shared" si="41"/>
        <v>45635</v>
      </c>
    </row>
    <row r="2636" spans="1:48" s="36" customFormat="1" x14ac:dyDescent="0.25">
      <c r="A2636" s="36">
        <v>305002001</v>
      </c>
      <c r="B2636" s="36">
        <v>0</v>
      </c>
      <c r="C2636" s="36">
        <v>3050020010</v>
      </c>
      <c r="D2636" s="36" t="s">
        <v>4</v>
      </c>
      <c r="E2636" s="36" t="s">
        <v>1220</v>
      </c>
      <c r="F2636" s="36">
        <v>3050</v>
      </c>
      <c r="G2636" s="36">
        <v>18</v>
      </c>
      <c r="H2636" s="36" t="s">
        <v>4501</v>
      </c>
      <c r="I2636" s="37" t="s">
        <v>2972</v>
      </c>
      <c r="J2636" s="36" t="s">
        <v>52</v>
      </c>
      <c r="K2636" s="36">
        <v>108999</v>
      </c>
      <c r="L2636" s="37">
        <v>106765</v>
      </c>
      <c r="M2636" s="37">
        <v>305002001</v>
      </c>
      <c r="N2636" s="45">
        <v>42000</v>
      </c>
      <c r="O2636" s="36" t="s">
        <v>4502</v>
      </c>
      <c r="P2636" s="38">
        <v>22275</v>
      </c>
      <c r="Q2636" s="38">
        <v>-22275</v>
      </c>
      <c r="R2636" s="38">
        <v>0</v>
      </c>
      <c r="W2636" s="37">
        <v>106765</v>
      </c>
      <c r="X2636" s="36" t="s">
        <v>9435</v>
      </c>
      <c r="AU2636" s="36">
        <v>3650</v>
      </c>
      <c r="AV2636" s="49">
        <f t="shared" si="41"/>
        <v>45650</v>
      </c>
    </row>
    <row r="2637" spans="1:48" s="36" customFormat="1" x14ac:dyDescent="0.25">
      <c r="A2637" s="36">
        <v>305002038</v>
      </c>
      <c r="B2637" s="36">
        <v>0</v>
      </c>
      <c r="C2637" s="36">
        <v>3050020380</v>
      </c>
      <c r="D2637" s="36" t="s">
        <v>4</v>
      </c>
      <c r="E2637" s="36" t="s">
        <v>1220</v>
      </c>
      <c r="F2637" s="36">
        <v>3050</v>
      </c>
      <c r="G2637" s="36">
        <v>1</v>
      </c>
      <c r="H2637" s="36" t="s">
        <v>4503</v>
      </c>
      <c r="I2637" s="37" t="s">
        <v>2972</v>
      </c>
      <c r="J2637" s="36" t="s">
        <v>52</v>
      </c>
      <c r="K2637" s="36">
        <v>108907</v>
      </c>
      <c r="L2637" s="37">
        <v>106765</v>
      </c>
      <c r="M2637" s="37">
        <v>305002038</v>
      </c>
      <c r="N2637" s="45">
        <v>42045</v>
      </c>
      <c r="O2637" s="36" t="s">
        <v>4504</v>
      </c>
      <c r="P2637" s="38">
        <v>1818</v>
      </c>
      <c r="Q2637" s="38">
        <v>-1818</v>
      </c>
      <c r="R2637" s="38">
        <v>0</v>
      </c>
      <c r="W2637" s="37">
        <v>106765</v>
      </c>
      <c r="X2637" s="36" t="s">
        <v>9435</v>
      </c>
      <c r="AU2637" s="36">
        <v>3650</v>
      </c>
      <c r="AV2637" s="49">
        <f t="shared" si="41"/>
        <v>45695</v>
      </c>
    </row>
    <row r="2638" spans="1:48" s="36" customFormat="1" x14ac:dyDescent="0.25">
      <c r="A2638" s="36">
        <v>305002079</v>
      </c>
      <c r="B2638" s="36">
        <v>0</v>
      </c>
      <c r="C2638" s="36">
        <v>3050020790</v>
      </c>
      <c r="D2638" s="36" t="s">
        <v>4</v>
      </c>
      <c r="E2638" s="36" t="s">
        <v>1220</v>
      </c>
      <c r="F2638" s="36">
        <v>3050</v>
      </c>
      <c r="G2638" s="36">
        <v>1</v>
      </c>
      <c r="H2638" s="36" t="s">
        <v>4505</v>
      </c>
      <c r="I2638" s="37" t="s">
        <v>2972</v>
      </c>
      <c r="J2638" s="36" t="s">
        <v>52</v>
      </c>
      <c r="K2638" s="36">
        <v>108910</v>
      </c>
      <c r="L2638" s="37">
        <v>106765</v>
      </c>
      <c r="M2638" s="37">
        <v>305002079</v>
      </c>
      <c r="N2638" s="45">
        <v>42118</v>
      </c>
      <c r="O2638" s="36" t="s">
        <v>4445</v>
      </c>
      <c r="P2638" s="38">
        <v>2081</v>
      </c>
      <c r="Q2638" s="38">
        <v>-2081</v>
      </c>
      <c r="R2638" s="38">
        <v>0</v>
      </c>
      <c r="W2638" s="37">
        <v>106765</v>
      </c>
      <c r="X2638" s="36" t="s">
        <v>9435</v>
      </c>
      <c r="AU2638" s="36">
        <v>3650</v>
      </c>
      <c r="AV2638" s="49">
        <f t="shared" si="41"/>
        <v>45768</v>
      </c>
    </row>
    <row r="2639" spans="1:48" s="36" customFormat="1" x14ac:dyDescent="0.25">
      <c r="A2639" s="36">
        <v>305002080</v>
      </c>
      <c r="B2639" s="36">
        <v>0</v>
      </c>
      <c r="C2639" s="36">
        <v>3050020800</v>
      </c>
      <c r="D2639" s="36" t="s">
        <v>4</v>
      </c>
      <c r="E2639" s="36" t="s">
        <v>1220</v>
      </c>
      <c r="F2639" s="36">
        <v>3050</v>
      </c>
      <c r="G2639" s="36">
        <v>2</v>
      </c>
      <c r="H2639" s="36" t="s">
        <v>4254</v>
      </c>
      <c r="I2639" s="37" t="s">
        <v>2972</v>
      </c>
      <c r="J2639" s="36" t="s">
        <v>52</v>
      </c>
      <c r="K2639" s="36">
        <v>108800</v>
      </c>
      <c r="L2639" s="37">
        <v>106765</v>
      </c>
      <c r="M2639" s="37">
        <v>305002080</v>
      </c>
      <c r="N2639" s="45">
        <v>42119</v>
      </c>
      <c r="O2639" s="36" t="s">
        <v>4434</v>
      </c>
      <c r="P2639" s="38">
        <v>2288</v>
      </c>
      <c r="Q2639" s="38">
        <v>-2288</v>
      </c>
      <c r="R2639" s="38">
        <v>0</v>
      </c>
      <c r="W2639" s="37">
        <v>106765</v>
      </c>
      <c r="X2639" s="36" t="s">
        <v>9435</v>
      </c>
      <c r="AU2639" s="36">
        <v>3650</v>
      </c>
      <c r="AV2639" s="49">
        <f t="shared" si="41"/>
        <v>45769</v>
      </c>
    </row>
    <row r="2640" spans="1:48" s="36" customFormat="1" x14ac:dyDescent="0.25">
      <c r="A2640" s="36">
        <v>305002081</v>
      </c>
      <c r="B2640" s="36">
        <v>0</v>
      </c>
      <c r="C2640" s="36">
        <v>3050020810</v>
      </c>
      <c r="D2640" s="36" t="s">
        <v>4</v>
      </c>
      <c r="E2640" s="36" t="s">
        <v>1220</v>
      </c>
      <c r="F2640" s="36">
        <v>3050</v>
      </c>
      <c r="G2640" s="36">
        <v>6</v>
      </c>
      <c r="H2640" s="36" t="s">
        <v>4506</v>
      </c>
      <c r="I2640" s="37" t="s">
        <v>2972</v>
      </c>
      <c r="J2640" s="36" t="s">
        <v>52</v>
      </c>
      <c r="K2640" s="36">
        <v>108914</v>
      </c>
      <c r="L2640" s="37">
        <v>104547</v>
      </c>
      <c r="M2640" s="37">
        <v>305002081</v>
      </c>
      <c r="N2640" s="45">
        <v>42122</v>
      </c>
      <c r="O2640" s="36" t="s">
        <v>4439</v>
      </c>
      <c r="P2640" s="38">
        <v>23625</v>
      </c>
      <c r="Q2640" s="38">
        <v>-23625</v>
      </c>
      <c r="R2640" s="38">
        <v>0</v>
      </c>
      <c r="W2640" s="37">
        <v>104547</v>
      </c>
      <c r="X2640" s="36" t="s">
        <v>8675</v>
      </c>
      <c r="AU2640" s="36">
        <v>3650</v>
      </c>
      <c r="AV2640" s="49">
        <f t="shared" si="41"/>
        <v>45772</v>
      </c>
    </row>
    <row r="2641" spans="1:48" s="36" customFormat="1" x14ac:dyDescent="0.25">
      <c r="A2641" s="36">
        <v>305002098</v>
      </c>
      <c r="B2641" s="36">
        <v>0</v>
      </c>
      <c r="C2641" s="36">
        <v>3050020980</v>
      </c>
      <c r="D2641" s="36" t="s">
        <v>4</v>
      </c>
      <c r="E2641" s="36" t="s">
        <v>1220</v>
      </c>
      <c r="F2641" s="36">
        <v>3050</v>
      </c>
      <c r="G2641" s="36">
        <v>1</v>
      </c>
      <c r="H2641" s="36" t="s">
        <v>4507</v>
      </c>
      <c r="I2641" s="37" t="s">
        <v>2972</v>
      </c>
      <c r="J2641" s="36" t="s">
        <v>52</v>
      </c>
      <c r="K2641" s="36">
        <v>108999</v>
      </c>
      <c r="L2641" s="37">
        <v>106765</v>
      </c>
      <c r="M2641" s="37">
        <v>305002098</v>
      </c>
      <c r="N2641" s="45">
        <v>42165</v>
      </c>
      <c r="O2641" s="36" t="s">
        <v>4434</v>
      </c>
      <c r="P2641" s="38">
        <v>1144</v>
      </c>
      <c r="Q2641" s="38">
        <v>-1144</v>
      </c>
      <c r="R2641" s="38">
        <v>0</v>
      </c>
      <c r="W2641" s="37">
        <v>106765</v>
      </c>
      <c r="X2641" s="36" t="s">
        <v>9435</v>
      </c>
      <c r="AU2641" s="36">
        <v>3650</v>
      </c>
      <c r="AV2641" s="49">
        <f t="shared" si="41"/>
        <v>45815</v>
      </c>
    </row>
    <row r="2642" spans="1:48" s="36" customFormat="1" x14ac:dyDescent="0.25">
      <c r="A2642" s="36">
        <v>305002099</v>
      </c>
      <c r="B2642" s="36">
        <v>0</v>
      </c>
      <c r="C2642" s="36">
        <v>3050020990</v>
      </c>
      <c r="D2642" s="36" t="s">
        <v>4</v>
      </c>
      <c r="E2642" s="36" t="s">
        <v>1220</v>
      </c>
      <c r="F2642" s="36">
        <v>3050</v>
      </c>
      <c r="G2642" s="36">
        <v>2</v>
      </c>
      <c r="H2642" s="36" t="s">
        <v>4507</v>
      </c>
      <c r="I2642" s="37" t="s">
        <v>2972</v>
      </c>
      <c r="J2642" s="36" t="s">
        <v>52</v>
      </c>
      <c r="K2642" s="36">
        <v>108700</v>
      </c>
      <c r="L2642" s="37">
        <v>106765</v>
      </c>
      <c r="M2642" s="37">
        <v>305002099</v>
      </c>
      <c r="N2642" s="45">
        <v>42165</v>
      </c>
      <c r="O2642" s="36" t="s">
        <v>4508</v>
      </c>
      <c r="P2642" s="38">
        <v>2392</v>
      </c>
      <c r="Q2642" s="38">
        <v>-2392</v>
      </c>
      <c r="R2642" s="38">
        <v>0</v>
      </c>
      <c r="W2642" s="37">
        <v>106765</v>
      </c>
      <c r="X2642" s="36" t="s">
        <v>9435</v>
      </c>
      <c r="AU2642" s="36">
        <v>3650</v>
      </c>
      <c r="AV2642" s="49">
        <f t="shared" si="41"/>
        <v>45815</v>
      </c>
    </row>
    <row r="2643" spans="1:48" s="36" customFormat="1" x14ac:dyDescent="0.25">
      <c r="A2643" s="36">
        <v>305002101</v>
      </c>
      <c r="B2643" s="36">
        <v>0</v>
      </c>
      <c r="C2643" s="36">
        <v>3050021010</v>
      </c>
      <c r="D2643" s="36" t="s">
        <v>4</v>
      </c>
      <c r="E2643" s="36" t="s">
        <v>1220</v>
      </c>
      <c r="F2643" s="36">
        <v>3050</v>
      </c>
      <c r="G2643" s="36">
        <v>9</v>
      </c>
      <c r="H2643" s="36" t="s">
        <v>4509</v>
      </c>
      <c r="I2643" s="37" t="s">
        <v>2972</v>
      </c>
      <c r="J2643" s="36" t="s">
        <v>52</v>
      </c>
      <c r="K2643" s="36">
        <v>108999</v>
      </c>
      <c r="L2643" s="37">
        <v>104547</v>
      </c>
      <c r="M2643" s="37">
        <v>305002101</v>
      </c>
      <c r="N2643" s="45">
        <v>42170</v>
      </c>
      <c r="O2643" s="36" t="s">
        <v>4439</v>
      </c>
      <c r="P2643" s="38">
        <v>24300</v>
      </c>
      <c r="Q2643" s="38">
        <v>-24300</v>
      </c>
      <c r="R2643" s="38">
        <v>0</v>
      </c>
      <c r="W2643" s="37">
        <v>104547</v>
      </c>
      <c r="X2643" s="36" t="s">
        <v>8675</v>
      </c>
      <c r="AU2643" s="36">
        <v>3650</v>
      </c>
      <c r="AV2643" s="49">
        <f t="shared" si="41"/>
        <v>45820</v>
      </c>
    </row>
    <row r="2644" spans="1:48" s="36" customFormat="1" x14ac:dyDescent="0.25">
      <c r="A2644" s="36">
        <v>305002123</v>
      </c>
      <c r="B2644" s="36">
        <v>0</v>
      </c>
      <c r="C2644" s="36">
        <v>3050021230</v>
      </c>
      <c r="D2644" s="36" t="s">
        <v>4</v>
      </c>
      <c r="E2644" s="36" t="s">
        <v>1220</v>
      </c>
      <c r="F2644" s="36">
        <v>3050</v>
      </c>
      <c r="G2644" s="36">
        <v>1</v>
      </c>
      <c r="H2644" s="36" t="s">
        <v>4510</v>
      </c>
      <c r="I2644" s="37" t="s">
        <v>2972</v>
      </c>
      <c r="J2644" s="36" t="s">
        <v>52</v>
      </c>
      <c r="K2644" s="36">
        <v>108999</v>
      </c>
      <c r="L2644" s="37">
        <v>106765</v>
      </c>
      <c r="M2644" s="37">
        <v>305002123</v>
      </c>
      <c r="N2644" s="45">
        <v>42206</v>
      </c>
      <c r="O2644" s="36" t="s">
        <v>4511</v>
      </c>
      <c r="P2644" s="38">
        <v>1144</v>
      </c>
      <c r="Q2644" s="38">
        <v>-1144</v>
      </c>
      <c r="R2644" s="38">
        <v>0</v>
      </c>
      <c r="W2644" s="37">
        <v>106765</v>
      </c>
      <c r="X2644" s="36" t="s">
        <v>9435</v>
      </c>
      <c r="AU2644" s="36">
        <v>3650</v>
      </c>
      <c r="AV2644" s="49">
        <f t="shared" si="41"/>
        <v>45856</v>
      </c>
    </row>
    <row r="2645" spans="1:48" s="36" customFormat="1" x14ac:dyDescent="0.25">
      <c r="A2645" s="36">
        <v>305002124</v>
      </c>
      <c r="B2645" s="36">
        <v>0</v>
      </c>
      <c r="C2645" s="36">
        <v>3050021240</v>
      </c>
      <c r="D2645" s="36" t="s">
        <v>4</v>
      </c>
      <c r="E2645" s="36" t="s">
        <v>1220</v>
      </c>
      <c r="F2645" s="36">
        <v>3050</v>
      </c>
      <c r="G2645" s="36">
        <v>1</v>
      </c>
      <c r="H2645" s="36" t="s">
        <v>4510</v>
      </c>
      <c r="I2645" s="37" t="s">
        <v>2972</v>
      </c>
      <c r="J2645" s="36" t="s">
        <v>52</v>
      </c>
      <c r="K2645" s="36">
        <v>108999</v>
      </c>
      <c r="L2645" s="37">
        <v>106765</v>
      </c>
      <c r="M2645" s="37">
        <v>305002124</v>
      </c>
      <c r="N2645" s="45">
        <v>42206</v>
      </c>
      <c r="O2645" s="36" t="s">
        <v>4512</v>
      </c>
      <c r="P2645" s="38">
        <v>3328</v>
      </c>
      <c r="Q2645" s="38">
        <v>-3328</v>
      </c>
      <c r="R2645" s="38">
        <v>0</v>
      </c>
      <c r="W2645" s="37">
        <v>106765</v>
      </c>
      <c r="X2645" s="36" t="s">
        <v>9435</v>
      </c>
      <c r="AU2645" s="36">
        <v>3650</v>
      </c>
      <c r="AV2645" s="49">
        <f t="shared" si="41"/>
        <v>45856</v>
      </c>
    </row>
    <row r="2646" spans="1:48" s="36" customFormat="1" x14ac:dyDescent="0.25">
      <c r="A2646" s="36">
        <v>305002136</v>
      </c>
      <c r="B2646" s="36">
        <v>0</v>
      </c>
      <c r="C2646" s="36">
        <v>3050021360</v>
      </c>
      <c r="D2646" s="36" t="s">
        <v>4</v>
      </c>
      <c r="E2646" s="36" t="s">
        <v>1220</v>
      </c>
      <c r="F2646" s="36">
        <v>3050</v>
      </c>
      <c r="G2646" s="36">
        <v>10</v>
      </c>
      <c r="H2646" s="36" t="s">
        <v>4513</v>
      </c>
      <c r="I2646" s="37" t="s">
        <v>2972</v>
      </c>
      <c r="J2646" s="36" t="s">
        <v>52</v>
      </c>
      <c r="K2646" s="36">
        <v>108999</v>
      </c>
      <c r="L2646" s="37">
        <v>101225</v>
      </c>
      <c r="M2646" s="37">
        <v>305002136</v>
      </c>
      <c r="N2646" s="45">
        <v>42216</v>
      </c>
      <c r="O2646" s="36" t="s">
        <v>4514</v>
      </c>
      <c r="P2646" s="38">
        <v>12375</v>
      </c>
      <c r="Q2646" s="38">
        <v>-12375</v>
      </c>
      <c r="R2646" s="38">
        <v>0</v>
      </c>
      <c r="W2646" s="37">
        <v>101225</v>
      </c>
      <c r="X2646" s="36" t="s">
        <v>8142</v>
      </c>
      <c r="AU2646" s="36">
        <v>3650</v>
      </c>
      <c r="AV2646" s="49">
        <f t="shared" si="41"/>
        <v>45866</v>
      </c>
    </row>
    <row r="2647" spans="1:48" s="36" customFormat="1" x14ac:dyDescent="0.25">
      <c r="A2647" s="36">
        <v>305002137</v>
      </c>
      <c r="B2647" s="36">
        <v>0</v>
      </c>
      <c r="C2647" s="36">
        <v>3050021370</v>
      </c>
      <c r="D2647" s="36" t="s">
        <v>4</v>
      </c>
      <c r="E2647" s="36" t="s">
        <v>1220</v>
      </c>
      <c r="F2647" s="36">
        <v>3050</v>
      </c>
      <c r="G2647" s="36">
        <v>1</v>
      </c>
      <c r="H2647" s="36" t="s">
        <v>255</v>
      </c>
      <c r="I2647" s="37" t="s">
        <v>2972</v>
      </c>
      <c r="J2647" s="36" t="s">
        <v>52</v>
      </c>
      <c r="K2647" s="36">
        <v>108999</v>
      </c>
      <c r="L2647" s="37">
        <v>101225</v>
      </c>
      <c r="M2647" s="37">
        <v>305002137</v>
      </c>
      <c r="N2647" s="45">
        <v>42227</v>
      </c>
      <c r="O2647" s="36" t="s">
        <v>4515</v>
      </c>
      <c r="P2647" s="38">
        <v>1238</v>
      </c>
      <c r="Q2647" s="38">
        <v>-1238</v>
      </c>
      <c r="R2647" s="38">
        <v>0</v>
      </c>
      <c r="W2647" s="37">
        <v>101225</v>
      </c>
      <c r="X2647" s="36" t="s">
        <v>8142</v>
      </c>
      <c r="AU2647" s="36">
        <v>3650</v>
      </c>
      <c r="AV2647" s="49">
        <f t="shared" si="41"/>
        <v>45877</v>
      </c>
    </row>
    <row r="2648" spans="1:48" s="36" customFormat="1" x14ac:dyDescent="0.25">
      <c r="A2648" s="36">
        <v>305002154</v>
      </c>
      <c r="B2648" s="36">
        <v>0</v>
      </c>
      <c r="C2648" s="36">
        <v>3050021540</v>
      </c>
      <c r="D2648" s="36" t="s">
        <v>4</v>
      </c>
      <c r="E2648" s="36" t="s">
        <v>1220</v>
      </c>
      <c r="F2648" s="36">
        <v>3050</v>
      </c>
      <c r="G2648" s="36">
        <v>2</v>
      </c>
      <c r="H2648" s="36" t="s">
        <v>4516</v>
      </c>
      <c r="I2648" s="37" t="s">
        <v>2972</v>
      </c>
      <c r="J2648" s="36" t="s">
        <v>52</v>
      </c>
      <c r="K2648" s="36">
        <v>108907</v>
      </c>
      <c r="L2648" s="37">
        <v>106765</v>
      </c>
      <c r="M2648" s="37">
        <v>305002154</v>
      </c>
      <c r="N2648" s="45">
        <v>42257</v>
      </c>
      <c r="O2648" s="36" t="s">
        <v>4517</v>
      </c>
      <c r="P2648" s="38">
        <v>2080</v>
      </c>
      <c r="Q2648" s="38">
        <v>-2080</v>
      </c>
      <c r="R2648" s="38">
        <v>0</v>
      </c>
      <c r="W2648" s="37">
        <v>106765</v>
      </c>
      <c r="X2648" s="36" t="s">
        <v>9435</v>
      </c>
      <c r="AU2648" s="36">
        <v>3650</v>
      </c>
      <c r="AV2648" s="49">
        <f t="shared" si="41"/>
        <v>45907</v>
      </c>
    </row>
    <row r="2649" spans="1:48" s="36" customFormat="1" x14ac:dyDescent="0.25">
      <c r="A2649" s="36">
        <v>305002155</v>
      </c>
      <c r="B2649" s="36">
        <v>0</v>
      </c>
      <c r="C2649" s="36">
        <v>3050021550</v>
      </c>
      <c r="D2649" s="36" t="s">
        <v>4</v>
      </c>
      <c r="E2649" s="36" t="s">
        <v>1220</v>
      </c>
      <c r="F2649" s="36">
        <v>3050</v>
      </c>
      <c r="G2649" s="36">
        <v>1</v>
      </c>
      <c r="H2649" s="36" t="s">
        <v>4518</v>
      </c>
      <c r="I2649" s="37" t="s">
        <v>2972</v>
      </c>
      <c r="J2649" s="36" t="s">
        <v>52</v>
      </c>
      <c r="K2649" s="36">
        <v>108912</v>
      </c>
      <c r="L2649" s="37">
        <v>106765</v>
      </c>
      <c r="M2649" s="37">
        <v>305002155</v>
      </c>
      <c r="N2649" s="45">
        <v>42248</v>
      </c>
      <c r="O2649" s="36" t="s">
        <v>4519</v>
      </c>
      <c r="P2649" s="38">
        <v>3328</v>
      </c>
      <c r="Q2649" s="38">
        <v>-3328</v>
      </c>
      <c r="R2649" s="38">
        <v>0</v>
      </c>
      <c r="W2649" s="37">
        <v>106765</v>
      </c>
      <c r="X2649" s="36" t="s">
        <v>9435</v>
      </c>
      <c r="AU2649" s="36">
        <v>3650</v>
      </c>
      <c r="AV2649" s="49">
        <f t="shared" si="41"/>
        <v>45898</v>
      </c>
    </row>
    <row r="2650" spans="1:48" s="36" customFormat="1" x14ac:dyDescent="0.25">
      <c r="A2650" s="36">
        <v>305002156</v>
      </c>
      <c r="B2650" s="36">
        <v>0</v>
      </c>
      <c r="C2650" s="36">
        <v>3050021560</v>
      </c>
      <c r="D2650" s="36" t="s">
        <v>4</v>
      </c>
      <c r="E2650" s="36" t="s">
        <v>1220</v>
      </c>
      <c r="F2650" s="36">
        <v>3050</v>
      </c>
      <c r="G2650" s="36">
        <v>2</v>
      </c>
      <c r="H2650" s="36" t="s">
        <v>4516</v>
      </c>
      <c r="I2650" s="37" t="s">
        <v>2972</v>
      </c>
      <c r="J2650" s="36" t="s">
        <v>52</v>
      </c>
      <c r="K2650" s="36">
        <v>108914</v>
      </c>
      <c r="L2650" s="37">
        <v>101225</v>
      </c>
      <c r="M2650" s="37">
        <v>305002156</v>
      </c>
      <c r="N2650" s="45">
        <v>42257</v>
      </c>
      <c r="O2650" s="36" t="s">
        <v>4520</v>
      </c>
      <c r="P2650" s="38">
        <v>2475</v>
      </c>
      <c r="Q2650" s="38">
        <v>-2475</v>
      </c>
      <c r="R2650" s="38">
        <v>0</v>
      </c>
      <c r="W2650" s="37">
        <v>101225</v>
      </c>
      <c r="X2650" s="36" t="s">
        <v>8142</v>
      </c>
      <c r="AU2650" s="36">
        <v>3650</v>
      </c>
      <c r="AV2650" s="49">
        <f t="shared" si="41"/>
        <v>45907</v>
      </c>
    </row>
    <row r="2651" spans="1:48" s="36" customFormat="1" x14ac:dyDescent="0.25">
      <c r="A2651" s="36">
        <v>305002157</v>
      </c>
      <c r="B2651" s="36">
        <v>0</v>
      </c>
      <c r="C2651" s="36">
        <v>3050021570</v>
      </c>
      <c r="D2651" s="36" t="s">
        <v>4</v>
      </c>
      <c r="E2651" s="36" t="s">
        <v>1220</v>
      </c>
      <c r="F2651" s="36">
        <v>3050</v>
      </c>
      <c r="G2651" s="36">
        <v>1</v>
      </c>
      <c r="H2651" s="36" t="s">
        <v>4516</v>
      </c>
      <c r="I2651" s="37" t="s">
        <v>2972</v>
      </c>
      <c r="J2651" s="36" t="s">
        <v>52</v>
      </c>
      <c r="K2651" s="36">
        <v>108911</v>
      </c>
      <c r="L2651" s="37">
        <v>101225</v>
      </c>
      <c r="M2651" s="37">
        <v>305002157</v>
      </c>
      <c r="N2651" s="45">
        <v>42257</v>
      </c>
      <c r="O2651" s="36" t="s">
        <v>4521</v>
      </c>
      <c r="P2651" s="38">
        <v>1237.5</v>
      </c>
      <c r="Q2651" s="38">
        <v>-1237.5</v>
      </c>
      <c r="R2651" s="38">
        <v>0</v>
      </c>
      <c r="W2651" s="37">
        <v>101225</v>
      </c>
      <c r="X2651" s="36" t="s">
        <v>8142</v>
      </c>
      <c r="AU2651" s="36">
        <v>3650</v>
      </c>
      <c r="AV2651" s="49">
        <f t="shared" si="41"/>
        <v>45907</v>
      </c>
    </row>
    <row r="2652" spans="1:48" s="36" customFormat="1" x14ac:dyDescent="0.25">
      <c r="A2652" s="36">
        <v>305002158</v>
      </c>
      <c r="B2652" s="36">
        <v>0</v>
      </c>
      <c r="C2652" s="36">
        <v>3050021580</v>
      </c>
      <c r="D2652" s="36" t="s">
        <v>4</v>
      </c>
      <c r="E2652" s="36" t="s">
        <v>1220</v>
      </c>
      <c r="F2652" s="36">
        <v>3050</v>
      </c>
      <c r="G2652" s="36">
        <v>1</v>
      </c>
      <c r="H2652" s="36" t="s">
        <v>4516</v>
      </c>
      <c r="I2652" s="37" t="s">
        <v>2972</v>
      </c>
      <c r="J2652" s="36" t="s">
        <v>52</v>
      </c>
      <c r="K2652" s="36">
        <v>108911</v>
      </c>
      <c r="L2652" s="37">
        <v>106765</v>
      </c>
      <c r="M2652" s="37">
        <v>305002158</v>
      </c>
      <c r="N2652" s="45">
        <v>42257</v>
      </c>
      <c r="O2652" s="36" t="s">
        <v>4522</v>
      </c>
      <c r="P2652" s="38">
        <v>1586.7</v>
      </c>
      <c r="Q2652" s="38">
        <v>-1586.7</v>
      </c>
      <c r="R2652" s="38">
        <v>0</v>
      </c>
      <c r="W2652" s="37">
        <v>106765</v>
      </c>
      <c r="X2652" s="36" t="s">
        <v>9435</v>
      </c>
      <c r="AU2652" s="36">
        <v>3650</v>
      </c>
      <c r="AV2652" s="49">
        <f t="shared" si="41"/>
        <v>45907</v>
      </c>
    </row>
    <row r="2653" spans="1:48" s="36" customFormat="1" x14ac:dyDescent="0.25">
      <c r="A2653" s="36">
        <v>305002159</v>
      </c>
      <c r="B2653" s="36">
        <v>0</v>
      </c>
      <c r="C2653" s="36">
        <v>3050021590</v>
      </c>
      <c r="D2653" s="36" t="s">
        <v>4</v>
      </c>
      <c r="E2653" s="36" t="s">
        <v>1220</v>
      </c>
      <c r="F2653" s="36">
        <v>3050</v>
      </c>
      <c r="G2653" s="36">
        <v>5</v>
      </c>
      <c r="H2653" s="36" t="s">
        <v>4523</v>
      </c>
      <c r="I2653" s="37" t="s">
        <v>2972</v>
      </c>
      <c r="J2653" s="36" t="s">
        <v>52</v>
      </c>
      <c r="K2653" s="36">
        <v>108999</v>
      </c>
      <c r="L2653" s="37">
        <v>104547</v>
      </c>
      <c r="M2653" s="37">
        <v>305002159</v>
      </c>
      <c r="N2653" s="45">
        <v>42262</v>
      </c>
      <c r="O2653" s="36" t="s">
        <v>4524</v>
      </c>
      <c r="P2653" s="38">
        <v>15187.5</v>
      </c>
      <c r="Q2653" s="38">
        <v>-15187.5</v>
      </c>
      <c r="R2653" s="38">
        <v>0</v>
      </c>
      <c r="W2653" s="37">
        <v>104547</v>
      </c>
      <c r="X2653" s="36" t="s">
        <v>8675</v>
      </c>
      <c r="AU2653" s="36">
        <v>3650</v>
      </c>
      <c r="AV2653" s="49">
        <f t="shared" si="41"/>
        <v>45912</v>
      </c>
    </row>
    <row r="2654" spans="1:48" s="36" customFormat="1" x14ac:dyDescent="0.25">
      <c r="A2654" s="36">
        <v>305002160</v>
      </c>
      <c r="B2654" s="36">
        <v>0</v>
      </c>
      <c r="C2654" s="36">
        <v>3050021600</v>
      </c>
      <c r="D2654" s="36" t="s">
        <v>4</v>
      </c>
      <c r="E2654" s="36" t="s">
        <v>1220</v>
      </c>
      <c r="F2654" s="36">
        <v>3050</v>
      </c>
      <c r="G2654" s="36">
        <v>4</v>
      </c>
      <c r="H2654" s="36" t="s">
        <v>4525</v>
      </c>
      <c r="I2654" s="37" t="s">
        <v>2972</v>
      </c>
      <c r="J2654" s="36" t="s">
        <v>52</v>
      </c>
      <c r="K2654" s="36">
        <v>108110</v>
      </c>
      <c r="L2654" s="37">
        <v>101225</v>
      </c>
      <c r="M2654" s="37">
        <v>305002160</v>
      </c>
      <c r="N2654" s="45">
        <v>42261</v>
      </c>
      <c r="O2654" s="36" t="s">
        <v>4434</v>
      </c>
      <c r="P2654" s="38">
        <v>4994.97</v>
      </c>
      <c r="Q2654" s="38">
        <v>-4994.97</v>
      </c>
      <c r="R2654" s="38">
        <v>0</v>
      </c>
      <c r="W2654" s="37">
        <v>101225</v>
      </c>
      <c r="X2654" s="36" t="s">
        <v>8142</v>
      </c>
      <c r="AU2654" s="36">
        <v>3650</v>
      </c>
      <c r="AV2654" s="49">
        <f t="shared" si="41"/>
        <v>45911</v>
      </c>
    </row>
    <row r="2655" spans="1:48" s="36" customFormat="1" x14ac:dyDescent="0.25">
      <c r="A2655" s="36">
        <v>305002161</v>
      </c>
      <c r="B2655" s="36">
        <v>0</v>
      </c>
      <c r="C2655" s="36">
        <v>3050021610</v>
      </c>
      <c r="D2655" s="36" t="s">
        <v>4</v>
      </c>
      <c r="E2655" s="36" t="s">
        <v>1220</v>
      </c>
      <c r="F2655" s="36">
        <v>3050</v>
      </c>
      <c r="G2655" s="36">
        <v>2</v>
      </c>
      <c r="H2655" s="36" t="s">
        <v>4523</v>
      </c>
      <c r="I2655" s="37" t="s">
        <v>2972</v>
      </c>
      <c r="J2655" s="36" t="s">
        <v>52</v>
      </c>
      <c r="K2655" s="36">
        <v>108914</v>
      </c>
      <c r="L2655" s="37">
        <v>101225</v>
      </c>
      <c r="M2655" s="37">
        <v>305002161</v>
      </c>
      <c r="N2655" s="45">
        <v>42262</v>
      </c>
      <c r="O2655" s="36" t="s">
        <v>4434</v>
      </c>
      <c r="P2655" s="38">
        <v>4387.5</v>
      </c>
      <c r="Q2655" s="38">
        <v>-4387.5</v>
      </c>
      <c r="R2655" s="38">
        <v>0</v>
      </c>
      <c r="W2655" s="37">
        <v>101225</v>
      </c>
      <c r="X2655" s="36" t="s">
        <v>8142</v>
      </c>
      <c r="AU2655" s="36">
        <v>3650</v>
      </c>
      <c r="AV2655" s="49">
        <f t="shared" si="41"/>
        <v>45912</v>
      </c>
    </row>
    <row r="2656" spans="1:48" s="36" customFormat="1" x14ac:dyDescent="0.25">
      <c r="A2656" s="36">
        <v>305002172</v>
      </c>
      <c r="B2656" s="36">
        <v>0</v>
      </c>
      <c r="C2656" s="36">
        <v>3050021720</v>
      </c>
      <c r="D2656" s="36" t="s">
        <v>4</v>
      </c>
      <c r="E2656" s="36" t="s">
        <v>1220</v>
      </c>
      <c r="F2656" s="36">
        <v>3050</v>
      </c>
      <c r="G2656" s="36">
        <v>3</v>
      </c>
      <c r="H2656" s="36" t="s">
        <v>4526</v>
      </c>
      <c r="I2656" s="37" t="s">
        <v>2972</v>
      </c>
      <c r="J2656" s="36" t="s">
        <v>52</v>
      </c>
      <c r="K2656" s="36">
        <v>108999</v>
      </c>
      <c r="L2656" s="37">
        <v>101225</v>
      </c>
      <c r="M2656" s="37">
        <v>305002172</v>
      </c>
      <c r="N2656" s="45">
        <v>42301</v>
      </c>
      <c r="O2656" s="36" t="s">
        <v>4527</v>
      </c>
      <c r="P2656" s="38">
        <v>7500</v>
      </c>
      <c r="Q2656" s="38">
        <v>-7500</v>
      </c>
      <c r="R2656" s="38">
        <v>0</v>
      </c>
      <c r="W2656" s="37">
        <v>101225</v>
      </c>
      <c r="X2656" s="36" t="s">
        <v>8142</v>
      </c>
      <c r="AU2656" s="36">
        <v>3650</v>
      </c>
      <c r="AV2656" s="49">
        <f t="shared" si="41"/>
        <v>45951</v>
      </c>
    </row>
    <row r="2657" spans="1:48" s="36" customFormat="1" x14ac:dyDescent="0.25">
      <c r="A2657" s="36">
        <v>305002178</v>
      </c>
      <c r="B2657" s="36">
        <v>0</v>
      </c>
      <c r="C2657" s="36">
        <v>3050021780</v>
      </c>
      <c r="D2657" s="36" t="s">
        <v>4</v>
      </c>
      <c r="E2657" s="36" t="s">
        <v>1220</v>
      </c>
      <c r="F2657" s="36">
        <v>3050</v>
      </c>
      <c r="G2657" s="36">
        <v>2</v>
      </c>
      <c r="H2657" s="36" t="s">
        <v>1365</v>
      </c>
      <c r="I2657" s="37" t="s">
        <v>2972</v>
      </c>
      <c r="J2657" s="36" t="s">
        <v>52</v>
      </c>
      <c r="K2657" s="36">
        <v>108999</v>
      </c>
      <c r="L2657" s="37">
        <v>101209</v>
      </c>
      <c r="M2657" s="37">
        <v>305002178</v>
      </c>
      <c r="N2657" s="45">
        <v>42307</v>
      </c>
      <c r="O2657" s="36" t="s">
        <v>4528</v>
      </c>
      <c r="P2657" s="38">
        <v>8760</v>
      </c>
      <c r="Q2657" s="38">
        <v>-8760</v>
      </c>
      <c r="R2657" s="38">
        <v>0</v>
      </c>
      <c r="W2657" s="37">
        <v>101209</v>
      </c>
      <c r="X2657" s="36" t="s">
        <v>8706</v>
      </c>
      <c r="AU2657" s="36">
        <v>3650</v>
      </c>
      <c r="AV2657" s="49">
        <f t="shared" si="41"/>
        <v>45957</v>
      </c>
    </row>
    <row r="2658" spans="1:48" s="36" customFormat="1" x14ac:dyDescent="0.25">
      <c r="A2658" s="36">
        <v>305002193</v>
      </c>
      <c r="B2658" s="36">
        <v>0</v>
      </c>
      <c r="C2658" s="36">
        <v>3050021930</v>
      </c>
      <c r="D2658" s="36" t="s">
        <v>4</v>
      </c>
      <c r="E2658" s="36" t="s">
        <v>1220</v>
      </c>
      <c r="F2658" s="36">
        <v>3050</v>
      </c>
      <c r="G2658" s="36">
        <v>4</v>
      </c>
      <c r="H2658" s="36" t="s">
        <v>3443</v>
      </c>
      <c r="I2658" s="37" t="s">
        <v>2972</v>
      </c>
      <c r="J2658" s="36" t="s">
        <v>52</v>
      </c>
      <c r="K2658" s="36">
        <v>108914</v>
      </c>
      <c r="L2658" s="37">
        <v>104547</v>
      </c>
      <c r="M2658" s="37">
        <v>305002193</v>
      </c>
      <c r="N2658" s="45">
        <v>42353</v>
      </c>
      <c r="O2658" s="36" t="s">
        <v>4529</v>
      </c>
      <c r="P2658" s="38">
        <v>16050</v>
      </c>
      <c r="Q2658" s="38">
        <v>-16050</v>
      </c>
      <c r="R2658" s="38">
        <v>0</v>
      </c>
      <c r="W2658" s="37">
        <v>104547</v>
      </c>
      <c r="X2658" s="36" t="s">
        <v>8675</v>
      </c>
      <c r="AU2658" s="36">
        <v>3650</v>
      </c>
      <c r="AV2658" s="49">
        <f t="shared" si="41"/>
        <v>46003</v>
      </c>
    </row>
    <row r="2659" spans="1:48" s="36" customFormat="1" x14ac:dyDescent="0.25">
      <c r="A2659" s="36">
        <v>305002194</v>
      </c>
      <c r="B2659" s="36">
        <v>0</v>
      </c>
      <c r="C2659" s="36">
        <v>3050021940</v>
      </c>
      <c r="D2659" s="36" t="s">
        <v>4</v>
      </c>
      <c r="E2659" s="36" t="s">
        <v>1220</v>
      </c>
      <c r="F2659" s="36">
        <v>3050</v>
      </c>
      <c r="G2659" s="36">
        <v>1</v>
      </c>
      <c r="H2659" s="36" t="s">
        <v>3443</v>
      </c>
      <c r="I2659" s="37" t="s">
        <v>2972</v>
      </c>
      <c r="J2659" s="36" t="s">
        <v>52</v>
      </c>
      <c r="K2659" s="36">
        <v>108999</v>
      </c>
      <c r="L2659" s="37">
        <v>106765</v>
      </c>
      <c r="M2659" s="37">
        <v>305002194</v>
      </c>
      <c r="N2659" s="45">
        <v>42353</v>
      </c>
      <c r="O2659" s="36" t="s">
        <v>4530</v>
      </c>
      <c r="P2659" s="38">
        <v>1155</v>
      </c>
      <c r="Q2659" s="38">
        <v>-1155</v>
      </c>
      <c r="R2659" s="38">
        <v>0</v>
      </c>
      <c r="W2659" s="37">
        <v>106765</v>
      </c>
      <c r="X2659" s="36" t="s">
        <v>9435</v>
      </c>
      <c r="AU2659" s="36">
        <v>3650</v>
      </c>
      <c r="AV2659" s="49">
        <f t="shared" si="41"/>
        <v>46003</v>
      </c>
    </row>
    <row r="2660" spans="1:48" s="36" customFormat="1" x14ac:dyDescent="0.25">
      <c r="A2660" s="36">
        <v>305002195</v>
      </c>
      <c r="B2660" s="36">
        <v>0</v>
      </c>
      <c r="C2660" s="36">
        <v>3050021950</v>
      </c>
      <c r="D2660" s="36" t="s">
        <v>4</v>
      </c>
      <c r="E2660" s="36" t="s">
        <v>1220</v>
      </c>
      <c r="F2660" s="36">
        <v>3050</v>
      </c>
      <c r="G2660" s="36">
        <v>2</v>
      </c>
      <c r="H2660" s="36" t="s">
        <v>4531</v>
      </c>
      <c r="I2660" s="37" t="s">
        <v>2972</v>
      </c>
      <c r="J2660" s="36" t="s">
        <v>52</v>
      </c>
      <c r="K2660" s="36">
        <v>108110</v>
      </c>
      <c r="L2660" s="37">
        <v>104547</v>
      </c>
      <c r="M2660" s="37">
        <v>305002195</v>
      </c>
      <c r="N2660" s="45">
        <v>42357</v>
      </c>
      <c r="O2660" s="36" t="s">
        <v>4439</v>
      </c>
      <c r="P2660" s="38">
        <v>6075</v>
      </c>
      <c r="Q2660" s="38">
        <v>-6075</v>
      </c>
      <c r="R2660" s="38">
        <v>0</v>
      </c>
      <c r="W2660" s="37">
        <v>104547</v>
      </c>
      <c r="X2660" s="36" t="s">
        <v>8675</v>
      </c>
      <c r="AU2660" s="36">
        <v>3650</v>
      </c>
      <c r="AV2660" s="49">
        <f t="shared" si="41"/>
        <v>46007</v>
      </c>
    </row>
    <row r="2661" spans="1:48" s="36" customFormat="1" x14ac:dyDescent="0.25">
      <c r="A2661" s="36">
        <v>305002327</v>
      </c>
      <c r="B2661" s="36">
        <v>0</v>
      </c>
      <c r="C2661" s="36">
        <v>3050023270</v>
      </c>
      <c r="D2661" s="36" t="s">
        <v>4</v>
      </c>
      <c r="E2661" s="36" t="s">
        <v>1220</v>
      </c>
      <c r="F2661" s="36">
        <v>3050</v>
      </c>
      <c r="G2661" s="36">
        <v>1</v>
      </c>
      <c r="H2661" s="36" t="s">
        <v>4532</v>
      </c>
      <c r="I2661" s="37" t="s">
        <v>2972</v>
      </c>
      <c r="J2661" s="36" t="s">
        <v>52</v>
      </c>
      <c r="K2661" s="36">
        <v>108999</v>
      </c>
      <c r="L2661" s="37">
        <v>106765</v>
      </c>
      <c r="M2661" s="37">
        <v>305002327</v>
      </c>
      <c r="N2661" s="45">
        <v>42438</v>
      </c>
      <c r="O2661" s="36" t="s">
        <v>4533</v>
      </c>
      <c r="P2661" s="38">
        <v>3307.5</v>
      </c>
      <c r="Q2661" s="38">
        <v>-3307.5</v>
      </c>
      <c r="R2661" s="38">
        <v>0</v>
      </c>
      <c r="W2661" s="37">
        <v>106765</v>
      </c>
      <c r="X2661" s="36" t="s">
        <v>9435</v>
      </c>
      <c r="AU2661" s="36">
        <v>3650</v>
      </c>
      <c r="AV2661" s="49">
        <f t="shared" si="41"/>
        <v>46088</v>
      </c>
    </row>
    <row r="2662" spans="1:48" s="36" customFormat="1" x14ac:dyDescent="0.25">
      <c r="A2662" s="36">
        <v>305002328</v>
      </c>
      <c r="B2662" s="36">
        <v>0</v>
      </c>
      <c r="C2662" s="36">
        <v>3050023280</v>
      </c>
      <c r="D2662" s="36" t="s">
        <v>4</v>
      </c>
      <c r="E2662" s="36" t="s">
        <v>1220</v>
      </c>
      <c r="F2662" s="36">
        <v>3050</v>
      </c>
      <c r="G2662" s="36">
        <v>1</v>
      </c>
      <c r="H2662" s="36" t="s">
        <v>4534</v>
      </c>
      <c r="I2662" s="37" t="s">
        <v>2972</v>
      </c>
      <c r="J2662" s="36" t="s">
        <v>52</v>
      </c>
      <c r="K2662" s="36">
        <v>108999</v>
      </c>
      <c r="L2662" s="37">
        <v>106765</v>
      </c>
      <c r="M2662" s="37">
        <v>305002328</v>
      </c>
      <c r="N2662" s="45">
        <v>42441</v>
      </c>
      <c r="O2662" s="36" t="s">
        <v>4535</v>
      </c>
      <c r="P2662" s="38">
        <v>1155</v>
      </c>
      <c r="Q2662" s="38">
        <v>-1155</v>
      </c>
      <c r="R2662" s="38">
        <v>0</v>
      </c>
      <c r="W2662" s="37">
        <v>106765</v>
      </c>
      <c r="X2662" s="36" t="s">
        <v>9435</v>
      </c>
      <c r="AU2662" s="36">
        <v>3650</v>
      </c>
      <c r="AV2662" s="49">
        <f t="shared" si="41"/>
        <v>46091</v>
      </c>
    </row>
    <row r="2663" spans="1:48" s="36" customFormat="1" x14ac:dyDescent="0.25">
      <c r="A2663" s="36">
        <v>305002329</v>
      </c>
      <c r="B2663" s="36">
        <v>0</v>
      </c>
      <c r="C2663" s="36">
        <v>3050023290</v>
      </c>
      <c r="D2663" s="36" t="s">
        <v>4</v>
      </c>
      <c r="E2663" s="36" t="s">
        <v>1220</v>
      </c>
      <c r="F2663" s="36">
        <v>3050</v>
      </c>
      <c r="G2663" s="36">
        <v>2</v>
      </c>
      <c r="H2663" s="36" t="s">
        <v>1370</v>
      </c>
      <c r="I2663" s="37" t="s">
        <v>2972</v>
      </c>
      <c r="J2663" s="36" t="s">
        <v>52</v>
      </c>
      <c r="K2663" s="36">
        <v>108999</v>
      </c>
      <c r="L2663" s="37">
        <v>104547</v>
      </c>
      <c r="M2663" s="37">
        <v>305002329</v>
      </c>
      <c r="N2663" s="45">
        <v>42443</v>
      </c>
      <c r="O2663" s="36" t="s">
        <v>4536</v>
      </c>
      <c r="P2663" s="38">
        <v>7200</v>
      </c>
      <c r="Q2663" s="38">
        <v>-7200</v>
      </c>
      <c r="R2663" s="38">
        <v>0</v>
      </c>
      <c r="W2663" s="37">
        <v>104547</v>
      </c>
      <c r="X2663" s="36" t="s">
        <v>8675</v>
      </c>
      <c r="AU2663" s="36">
        <v>3650</v>
      </c>
      <c r="AV2663" s="49">
        <f t="shared" si="41"/>
        <v>46093</v>
      </c>
    </row>
    <row r="2664" spans="1:48" s="36" customFormat="1" x14ac:dyDescent="0.25">
      <c r="A2664" s="36">
        <v>305002330</v>
      </c>
      <c r="B2664" s="36">
        <v>0</v>
      </c>
      <c r="C2664" s="36">
        <v>3050023300</v>
      </c>
      <c r="D2664" s="36" t="s">
        <v>4</v>
      </c>
      <c r="E2664" s="36" t="s">
        <v>1220</v>
      </c>
      <c r="F2664" s="36">
        <v>3050</v>
      </c>
      <c r="G2664" s="36">
        <v>1</v>
      </c>
      <c r="H2664" s="36" t="s">
        <v>1370</v>
      </c>
      <c r="I2664" s="37" t="s">
        <v>2972</v>
      </c>
      <c r="J2664" s="36" t="s">
        <v>52</v>
      </c>
      <c r="K2664" s="36">
        <v>108999</v>
      </c>
      <c r="L2664" s="37">
        <v>104547</v>
      </c>
      <c r="M2664" s="37">
        <v>305002330</v>
      </c>
      <c r="N2664" s="45">
        <v>42443</v>
      </c>
      <c r="O2664" s="36" t="s">
        <v>4537</v>
      </c>
      <c r="P2664" s="38">
        <v>3600</v>
      </c>
      <c r="Q2664" s="38">
        <v>-3600</v>
      </c>
      <c r="R2664" s="38">
        <v>0</v>
      </c>
      <c r="W2664" s="37">
        <v>104547</v>
      </c>
      <c r="X2664" s="36" t="s">
        <v>8675</v>
      </c>
      <c r="AU2664" s="36">
        <v>3650</v>
      </c>
      <c r="AV2664" s="49">
        <f t="shared" si="41"/>
        <v>46093</v>
      </c>
    </row>
    <row r="2665" spans="1:48" s="36" customFormat="1" x14ac:dyDescent="0.25">
      <c r="A2665" s="36">
        <v>305002331</v>
      </c>
      <c r="B2665" s="36">
        <v>0</v>
      </c>
      <c r="C2665" s="36">
        <v>3050023310</v>
      </c>
      <c r="D2665" s="36" t="s">
        <v>4</v>
      </c>
      <c r="E2665" s="36" t="s">
        <v>1220</v>
      </c>
      <c r="F2665" s="36">
        <v>3050</v>
      </c>
      <c r="G2665" s="36">
        <v>1</v>
      </c>
      <c r="H2665" s="36" t="s">
        <v>1370</v>
      </c>
      <c r="I2665" s="37" t="s">
        <v>2972</v>
      </c>
      <c r="J2665" s="36" t="s">
        <v>52</v>
      </c>
      <c r="K2665" s="36">
        <v>108999</v>
      </c>
      <c r="L2665" s="37">
        <v>104547</v>
      </c>
      <c r="M2665" s="37">
        <v>305002331</v>
      </c>
      <c r="N2665" s="45">
        <v>42443</v>
      </c>
      <c r="O2665" s="36" t="s">
        <v>4538</v>
      </c>
      <c r="P2665" s="38">
        <v>3600</v>
      </c>
      <c r="Q2665" s="38">
        <v>-3600</v>
      </c>
      <c r="R2665" s="38">
        <v>0</v>
      </c>
      <c r="W2665" s="37">
        <v>104547</v>
      </c>
      <c r="X2665" s="36" t="s">
        <v>8675</v>
      </c>
      <c r="AU2665" s="36">
        <v>3650</v>
      </c>
      <c r="AV2665" s="49">
        <f t="shared" si="41"/>
        <v>46093</v>
      </c>
    </row>
    <row r="2666" spans="1:48" s="36" customFormat="1" x14ac:dyDescent="0.25">
      <c r="A2666" s="36">
        <v>305002332</v>
      </c>
      <c r="B2666" s="36">
        <v>0</v>
      </c>
      <c r="C2666" s="36">
        <v>3050023320</v>
      </c>
      <c r="D2666" s="36" t="s">
        <v>4</v>
      </c>
      <c r="E2666" s="36" t="s">
        <v>1220</v>
      </c>
      <c r="F2666" s="36">
        <v>3050</v>
      </c>
      <c r="G2666" s="36">
        <v>1</v>
      </c>
      <c r="H2666" s="36" t="s">
        <v>1371</v>
      </c>
      <c r="I2666" s="37" t="s">
        <v>2972</v>
      </c>
      <c r="J2666" s="36" t="s">
        <v>52</v>
      </c>
      <c r="K2666" s="36">
        <v>108999</v>
      </c>
      <c r="L2666" s="37">
        <v>106765</v>
      </c>
      <c r="M2666" s="37">
        <v>305002332</v>
      </c>
      <c r="N2666" s="45">
        <v>42451</v>
      </c>
      <c r="O2666" s="36" t="s">
        <v>4539</v>
      </c>
      <c r="P2666" s="38">
        <v>1312.5</v>
      </c>
      <c r="Q2666" s="38">
        <v>-1312.5</v>
      </c>
      <c r="R2666" s="38">
        <v>0</v>
      </c>
      <c r="W2666" s="37">
        <v>106765</v>
      </c>
      <c r="X2666" s="36" t="s">
        <v>9435</v>
      </c>
      <c r="AU2666" s="36">
        <v>3650</v>
      </c>
      <c r="AV2666" s="49">
        <f t="shared" si="41"/>
        <v>46101</v>
      </c>
    </row>
    <row r="2667" spans="1:48" s="36" customFormat="1" x14ac:dyDescent="0.25">
      <c r="A2667" s="36">
        <v>305002333</v>
      </c>
      <c r="B2667" s="36">
        <v>0</v>
      </c>
      <c r="C2667" s="36">
        <v>3050023330</v>
      </c>
      <c r="D2667" s="36" t="s">
        <v>4</v>
      </c>
      <c r="E2667" s="36" t="s">
        <v>1220</v>
      </c>
      <c r="F2667" s="36">
        <v>3050</v>
      </c>
      <c r="G2667" s="36">
        <v>1</v>
      </c>
      <c r="H2667" s="36" t="s">
        <v>1371</v>
      </c>
      <c r="I2667" s="37" t="s">
        <v>2972</v>
      </c>
      <c r="J2667" s="36" t="s">
        <v>52</v>
      </c>
      <c r="K2667" s="36">
        <v>108725</v>
      </c>
      <c r="L2667" s="37">
        <v>106765</v>
      </c>
      <c r="M2667" s="37">
        <v>305002333</v>
      </c>
      <c r="N2667" s="45">
        <v>42451</v>
      </c>
      <c r="O2667" s="36" t="s">
        <v>4540</v>
      </c>
      <c r="P2667" s="38">
        <v>2081.25</v>
      </c>
      <c r="Q2667" s="38">
        <v>-2081.25</v>
      </c>
      <c r="R2667" s="38">
        <v>0</v>
      </c>
      <c r="W2667" s="37">
        <v>106765</v>
      </c>
      <c r="X2667" s="36" t="s">
        <v>9435</v>
      </c>
      <c r="AU2667" s="36">
        <v>3650</v>
      </c>
      <c r="AV2667" s="49">
        <f t="shared" si="41"/>
        <v>46101</v>
      </c>
    </row>
    <row r="2668" spans="1:48" s="36" customFormat="1" x14ac:dyDescent="0.25">
      <c r="A2668" s="36">
        <v>305002334</v>
      </c>
      <c r="B2668" s="36">
        <v>0</v>
      </c>
      <c r="C2668" s="36">
        <v>3050023340</v>
      </c>
      <c r="D2668" s="36" t="s">
        <v>4</v>
      </c>
      <c r="E2668" s="36" t="s">
        <v>1220</v>
      </c>
      <c r="F2668" s="36">
        <v>3050</v>
      </c>
      <c r="G2668" s="36">
        <v>1</v>
      </c>
      <c r="H2668" s="36" t="s">
        <v>1371</v>
      </c>
      <c r="I2668" s="37" t="s">
        <v>2972</v>
      </c>
      <c r="J2668" s="36" t="s">
        <v>52</v>
      </c>
      <c r="K2668" s="36">
        <v>108725</v>
      </c>
      <c r="L2668" s="37">
        <v>106765</v>
      </c>
      <c r="M2668" s="37">
        <v>305002334</v>
      </c>
      <c r="N2668" s="45">
        <v>42451</v>
      </c>
      <c r="O2668" s="36" t="s">
        <v>4541</v>
      </c>
      <c r="P2668" s="38">
        <v>1155</v>
      </c>
      <c r="Q2668" s="38">
        <v>-1155</v>
      </c>
      <c r="R2668" s="38">
        <v>0</v>
      </c>
      <c r="W2668" s="37">
        <v>106765</v>
      </c>
      <c r="X2668" s="36" t="s">
        <v>9435</v>
      </c>
      <c r="AU2668" s="36">
        <v>3650</v>
      </c>
      <c r="AV2668" s="49">
        <f t="shared" si="41"/>
        <v>46101</v>
      </c>
    </row>
    <row r="2669" spans="1:48" s="36" customFormat="1" x14ac:dyDescent="0.25">
      <c r="A2669" s="36">
        <v>305002336</v>
      </c>
      <c r="B2669" s="36">
        <v>0</v>
      </c>
      <c r="C2669" s="36">
        <v>3050023360</v>
      </c>
      <c r="D2669" s="36" t="s">
        <v>4</v>
      </c>
      <c r="E2669" s="36" t="s">
        <v>1220</v>
      </c>
      <c r="F2669" s="36">
        <v>3050</v>
      </c>
      <c r="G2669" s="36">
        <v>2</v>
      </c>
      <c r="H2669" s="36" t="s">
        <v>1371</v>
      </c>
      <c r="I2669" s="37" t="s">
        <v>2972</v>
      </c>
      <c r="J2669" s="36" t="s">
        <v>52</v>
      </c>
      <c r="K2669" s="36">
        <v>108110</v>
      </c>
      <c r="L2669" s="37">
        <v>106765</v>
      </c>
      <c r="M2669" s="37">
        <v>305002336</v>
      </c>
      <c r="N2669" s="45">
        <v>42451</v>
      </c>
      <c r="O2669" s="36" t="s">
        <v>4542</v>
      </c>
      <c r="P2669" s="38">
        <v>3057.6</v>
      </c>
      <c r="Q2669" s="38">
        <v>-3057.6</v>
      </c>
      <c r="R2669" s="38">
        <v>0</v>
      </c>
      <c r="W2669" s="37">
        <v>106765</v>
      </c>
      <c r="X2669" s="36" t="s">
        <v>9435</v>
      </c>
      <c r="AU2669" s="36">
        <v>3650</v>
      </c>
      <c r="AV2669" s="49">
        <f t="shared" si="41"/>
        <v>46101</v>
      </c>
    </row>
    <row r="2670" spans="1:48" s="36" customFormat="1" x14ac:dyDescent="0.25">
      <c r="A2670" s="36">
        <v>305002338</v>
      </c>
      <c r="B2670" s="36">
        <v>0</v>
      </c>
      <c r="C2670" s="36">
        <v>3050023380</v>
      </c>
      <c r="D2670" s="36" t="s">
        <v>4</v>
      </c>
      <c r="E2670" s="36" t="s">
        <v>1220</v>
      </c>
      <c r="F2670" s="36">
        <v>3050</v>
      </c>
      <c r="G2670" s="36">
        <v>1</v>
      </c>
      <c r="H2670" s="36" t="s">
        <v>1371</v>
      </c>
      <c r="I2670" s="37" t="s">
        <v>2972</v>
      </c>
      <c r="J2670" s="36" t="s">
        <v>52</v>
      </c>
      <c r="K2670" s="36">
        <v>108909</v>
      </c>
      <c r="L2670" s="37">
        <v>106765</v>
      </c>
      <c r="M2670" s="37">
        <v>305002338</v>
      </c>
      <c r="N2670" s="45">
        <v>42451</v>
      </c>
      <c r="O2670" s="36" t="s">
        <v>4543</v>
      </c>
      <c r="P2670" s="38">
        <v>1701</v>
      </c>
      <c r="Q2670" s="38">
        <v>-1701</v>
      </c>
      <c r="R2670" s="38">
        <v>0</v>
      </c>
      <c r="W2670" s="37">
        <v>106765</v>
      </c>
      <c r="X2670" s="36" t="s">
        <v>9435</v>
      </c>
      <c r="AU2670" s="36">
        <v>3650</v>
      </c>
      <c r="AV2670" s="49">
        <f t="shared" si="41"/>
        <v>46101</v>
      </c>
    </row>
    <row r="2671" spans="1:48" s="36" customFormat="1" x14ac:dyDescent="0.25">
      <c r="A2671" s="36">
        <v>305002339</v>
      </c>
      <c r="B2671" s="36">
        <v>0</v>
      </c>
      <c r="C2671" s="36">
        <v>3050023390</v>
      </c>
      <c r="D2671" s="36" t="s">
        <v>4</v>
      </c>
      <c r="E2671" s="36" t="s">
        <v>1220</v>
      </c>
      <c r="F2671" s="36">
        <v>3050</v>
      </c>
      <c r="G2671" s="36">
        <v>1</v>
      </c>
      <c r="H2671" s="36" t="s">
        <v>1371</v>
      </c>
      <c r="I2671" s="37" t="s">
        <v>2972</v>
      </c>
      <c r="J2671" s="36" t="s">
        <v>52</v>
      </c>
      <c r="K2671" s="36">
        <v>108914</v>
      </c>
      <c r="L2671" s="37">
        <v>107003</v>
      </c>
      <c r="M2671" s="37">
        <v>305002339</v>
      </c>
      <c r="N2671" s="45">
        <v>42451</v>
      </c>
      <c r="O2671" s="36" t="s">
        <v>4544</v>
      </c>
      <c r="P2671" s="38">
        <v>3093.75</v>
      </c>
      <c r="Q2671" s="38">
        <v>-3093.75</v>
      </c>
      <c r="R2671" s="38">
        <v>0</v>
      </c>
      <c r="W2671" s="37">
        <v>107003</v>
      </c>
      <c r="X2671" s="36" t="s">
        <v>15016</v>
      </c>
      <c r="AU2671" s="36">
        <v>3650</v>
      </c>
      <c r="AV2671" s="49">
        <f t="shared" si="41"/>
        <v>46101</v>
      </c>
    </row>
    <row r="2672" spans="1:48" s="36" customFormat="1" x14ac:dyDescent="0.25">
      <c r="A2672" s="36">
        <v>305002342</v>
      </c>
      <c r="B2672" s="36">
        <v>0</v>
      </c>
      <c r="C2672" s="36">
        <v>3050023420</v>
      </c>
      <c r="D2672" s="36" t="s">
        <v>4</v>
      </c>
      <c r="E2672" s="36" t="s">
        <v>1220</v>
      </c>
      <c r="F2672" s="36">
        <v>3050</v>
      </c>
      <c r="G2672" s="36">
        <v>3</v>
      </c>
      <c r="H2672" s="36" t="s">
        <v>3902</v>
      </c>
      <c r="I2672" s="37" t="s">
        <v>2972</v>
      </c>
      <c r="J2672" s="36" t="s">
        <v>52</v>
      </c>
      <c r="K2672" s="36">
        <v>108999</v>
      </c>
      <c r="L2672" s="37">
        <v>106765</v>
      </c>
      <c r="M2672" s="37">
        <v>305002342</v>
      </c>
      <c r="N2672" s="45">
        <v>42460</v>
      </c>
      <c r="O2672" s="36" t="s">
        <v>4434</v>
      </c>
      <c r="P2672" s="38">
        <v>3465</v>
      </c>
      <c r="Q2672" s="38">
        <v>-3465</v>
      </c>
      <c r="R2672" s="38">
        <v>0</v>
      </c>
      <c r="W2672" s="37">
        <v>106765</v>
      </c>
      <c r="X2672" s="36" t="s">
        <v>9435</v>
      </c>
      <c r="AU2672" s="36">
        <v>3650</v>
      </c>
      <c r="AV2672" s="49">
        <f t="shared" si="41"/>
        <v>46110</v>
      </c>
    </row>
    <row r="2673" spans="1:48" x14ac:dyDescent="0.25">
      <c r="A2673">
        <v>305002348</v>
      </c>
      <c r="B2673">
        <v>0</v>
      </c>
      <c r="C2673">
        <v>3050023480</v>
      </c>
      <c r="D2673" t="s">
        <v>4</v>
      </c>
      <c r="E2673" t="s">
        <v>1220</v>
      </c>
      <c r="F2673">
        <v>3050</v>
      </c>
      <c r="G2673">
        <v>5</v>
      </c>
      <c r="H2673" t="s">
        <v>1373</v>
      </c>
      <c r="I2673" s="6" t="s">
        <v>2972</v>
      </c>
      <c r="J2673" t="s">
        <v>52</v>
      </c>
      <c r="K2673">
        <v>108999</v>
      </c>
      <c r="M2673" s="6">
        <v>400004352</v>
      </c>
      <c r="N2673" s="47">
        <v>39417</v>
      </c>
      <c r="O2673" t="s">
        <v>4545</v>
      </c>
      <c r="P2673" s="8">
        <v>6225</v>
      </c>
      <c r="Q2673" s="8">
        <v>-6225</v>
      </c>
      <c r="R2673" s="8">
        <v>0</v>
      </c>
      <c r="AU2673">
        <v>3650</v>
      </c>
      <c r="AV2673" s="28">
        <f t="shared" si="41"/>
        <v>43067</v>
      </c>
    </row>
    <row r="2674" spans="1:48" x14ac:dyDescent="0.25">
      <c r="A2674">
        <v>305002349</v>
      </c>
      <c r="B2674">
        <v>0</v>
      </c>
      <c r="C2674">
        <v>3050023490</v>
      </c>
      <c r="D2674" t="s">
        <v>4</v>
      </c>
      <c r="E2674" t="s">
        <v>1220</v>
      </c>
      <c r="F2674">
        <v>3050</v>
      </c>
      <c r="G2674">
        <v>0</v>
      </c>
      <c r="H2674" t="s">
        <v>1373</v>
      </c>
      <c r="I2674" s="6" t="s">
        <v>2972</v>
      </c>
      <c r="J2674" t="s">
        <v>52</v>
      </c>
      <c r="K2674">
        <v>108999</v>
      </c>
      <c r="M2674" s="6">
        <v>140000008</v>
      </c>
      <c r="N2674" s="47">
        <v>35983</v>
      </c>
      <c r="O2674" t="s">
        <v>4546</v>
      </c>
      <c r="P2674" s="8">
        <v>1852</v>
      </c>
      <c r="Q2674" s="8">
        <v>-1852</v>
      </c>
      <c r="R2674" s="8">
        <v>0</v>
      </c>
      <c r="W2674" s="6" t="s">
        <v>15734</v>
      </c>
      <c r="X2674" t="s">
        <v>15734</v>
      </c>
      <c r="AU2674">
        <v>3650</v>
      </c>
      <c r="AV2674" s="28">
        <f t="shared" si="41"/>
        <v>39633</v>
      </c>
    </row>
    <row r="2675" spans="1:48" x14ac:dyDescent="0.25">
      <c r="A2675">
        <v>305002350</v>
      </c>
      <c r="B2675">
        <v>0</v>
      </c>
      <c r="C2675">
        <v>3050023500</v>
      </c>
      <c r="D2675" t="s">
        <v>4</v>
      </c>
      <c r="E2675" t="s">
        <v>1220</v>
      </c>
      <c r="F2675">
        <v>3050</v>
      </c>
      <c r="G2675">
        <v>15</v>
      </c>
      <c r="H2675" t="s">
        <v>1373</v>
      </c>
      <c r="I2675" s="6" t="s">
        <v>2972</v>
      </c>
      <c r="J2675" t="s">
        <v>52</v>
      </c>
      <c r="K2675">
        <v>108999</v>
      </c>
      <c r="M2675" s="6">
        <v>140000009</v>
      </c>
      <c r="N2675" s="47">
        <v>36034</v>
      </c>
      <c r="O2675" t="s">
        <v>4547</v>
      </c>
      <c r="P2675" s="8">
        <v>21076</v>
      </c>
      <c r="Q2675" s="8">
        <v>-21076</v>
      </c>
      <c r="R2675" s="8">
        <v>0</v>
      </c>
      <c r="W2675" s="6" t="s">
        <v>15734</v>
      </c>
      <c r="X2675" t="s">
        <v>15734</v>
      </c>
      <c r="AU2675">
        <v>3650</v>
      </c>
      <c r="AV2675" s="28">
        <f t="shared" si="41"/>
        <v>39684</v>
      </c>
    </row>
    <row r="2676" spans="1:48" x14ac:dyDescent="0.25">
      <c r="A2676">
        <v>305002351</v>
      </c>
      <c r="B2676">
        <v>0</v>
      </c>
      <c r="C2676">
        <v>3050023510</v>
      </c>
      <c r="D2676" t="s">
        <v>4</v>
      </c>
      <c r="E2676" t="s">
        <v>1220</v>
      </c>
      <c r="F2676">
        <v>3050</v>
      </c>
      <c r="G2676">
        <v>10</v>
      </c>
      <c r="H2676" t="s">
        <v>1373</v>
      </c>
      <c r="I2676" s="6" t="s">
        <v>2972</v>
      </c>
      <c r="J2676" t="s">
        <v>52</v>
      </c>
      <c r="K2676">
        <v>108999</v>
      </c>
      <c r="M2676" s="6">
        <v>140000010</v>
      </c>
      <c r="N2676" s="47">
        <v>36121</v>
      </c>
      <c r="O2676" t="s">
        <v>4547</v>
      </c>
      <c r="P2676" s="8">
        <v>16557</v>
      </c>
      <c r="Q2676" s="8">
        <v>-16557</v>
      </c>
      <c r="R2676" s="8">
        <v>0</v>
      </c>
      <c r="W2676" s="6" t="s">
        <v>15734</v>
      </c>
      <c r="X2676" t="s">
        <v>15734</v>
      </c>
      <c r="AU2676">
        <v>3650</v>
      </c>
      <c r="AV2676" s="28">
        <f t="shared" si="41"/>
        <v>39771</v>
      </c>
    </row>
    <row r="2677" spans="1:48" x14ac:dyDescent="0.25">
      <c r="A2677">
        <v>305002352</v>
      </c>
      <c r="B2677">
        <v>0</v>
      </c>
      <c r="C2677">
        <v>3050023520</v>
      </c>
      <c r="D2677" t="s">
        <v>4</v>
      </c>
      <c r="E2677" t="s">
        <v>1220</v>
      </c>
      <c r="F2677">
        <v>3050</v>
      </c>
      <c r="G2677">
        <v>1</v>
      </c>
      <c r="H2677" t="s">
        <v>1373</v>
      </c>
      <c r="I2677" s="6" t="s">
        <v>2972</v>
      </c>
      <c r="J2677" t="s">
        <v>52</v>
      </c>
      <c r="K2677">
        <v>108999</v>
      </c>
      <c r="M2677" s="6">
        <v>140000011</v>
      </c>
      <c r="N2677" s="47">
        <v>36121</v>
      </c>
      <c r="O2677" t="s">
        <v>4548</v>
      </c>
      <c r="P2677" s="8">
        <v>1799</v>
      </c>
      <c r="Q2677" s="8">
        <v>-1799</v>
      </c>
      <c r="R2677" s="8">
        <v>0</v>
      </c>
      <c r="W2677" s="6" t="s">
        <v>15734</v>
      </c>
      <c r="X2677" t="s">
        <v>15734</v>
      </c>
      <c r="AU2677">
        <v>3650</v>
      </c>
      <c r="AV2677" s="28">
        <f t="shared" si="41"/>
        <v>39771</v>
      </c>
    </row>
    <row r="2678" spans="1:48" x14ac:dyDescent="0.25">
      <c r="A2678">
        <v>305002353</v>
      </c>
      <c r="B2678">
        <v>0</v>
      </c>
      <c r="C2678">
        <v>3050023530</v>
      </c>
      <c r="D2678" t="s">
        <v>4</v>
      </c>
      <c r="E2678" t="s">
        <v>1220</v>
      </c>
      <c r="F2678">
        <v>3050</v>
      </c>
      <c r="G2678">
        <v>1</v>
      </c>
      <c r="H2678" t="s">
        <v>1373</v>
      </c>
      <c r="I2678" s="6" t="s">
        <v>2972</v>
      </c>
      <c r="J2678" t="s">
        <v>52</v>
      </c>
      <c r="K2678">
        <v>108999</v>
      </c>
      <c r="M2678" s="6">
        <v>140000012</v>
      </c>
      <c r="N2678" s="47">
        <v>36034</v>
      </c>
      <c r="O2678" t="s">
        <v>4549</v>
      </c>
      <c r="P2678" s="8">
        <v>4590</v>
      </c>
      <c r="Q2678" s="8">
        <v>-4590</v>
      </c>
      <c r="R2678" s="8">
        <v>0</v>
      </c>
      <c r="W2678" s="6" t="s">
        <v>15734</v>
      </c>
      <c r="X2678" t="s">
        <v>15734</v>
      </c>
      <c r="AU2678">
        <v>3650</v>
      </c>
      <c r="AV2678" s="28">
        <f t="shared" si="41"/>
        <v>39684</v>
      </c>
    </row>
    <row r="2679" spans="1:48" x14ac:dyDescent="0.25">
      <c r="A2679">
        <v>305002354</v>
      </c>
      <c r="B2679">
        <v>0</v>
      </c>
      <c r="C2679">
        <v>3050023540</v>
      </c>
      <c r="D2679" t="s">
        <v>4</v>
      </c>
      <c r="E2679" t="s">
        <v>1220</v>
      </c>
      <c r="F2679">
        <v>3050</v>
      </c>
      <c r="G2679">
        <v>5</v>
      </c>
      <c r="H2679" t="s">
        <v>1373</v>
      </c>
      <c r="I2679" s="6" t="s">
        <v>2972</v>
      </c>
      <c r="J2679" t="s">
        <v>52</v>
      </c>
      <c r="K2679">
        <v>108999</v>
      </c>
      <c r="M2679" s="6">
        <v>140000016</v>
      </c>
      <c r="N2679" s="47">
        <v>36294</v>
      </c>
      <c r="O2679" t="s">
        <v>4550</v>
      </c>
      <c r="P2679" s="8">
        <v>6750</v>
      </c>
      <c r="Q2679" s="8">
        <v>-6750</v>
      </c>
      <c r="R2679" s="8">
        <v>0</v>
      </c>
      <c r="W2679" s="6" t="s">
        <v>15734</v>
      </c>
      <c r="X2679" t="s">
        <v>15734</v>
      </c>
      <c r="AU2679">
        <v>3650</v>
      </c>
      <c r="AV2679" s="28">
        <f t="shared" si="41"/>
        <v>39944</v>
      </c>
    </row>
    <row r="2680" spans="1:48" x14ac:dyDescent="0.25">
      <c r="A2680">
        <v>305002355</v>
      </c>
      <c r="B2680">
        <v>0</v>
      </c>
      <c r="C2680">
        <v>3050023550</v>
      </c>
      <c r="D2680" t="s">
        <v>4</v>
      </c>
      <c r="E2680" t="s">
        <v>1220</v>
      </c>
      <c r="F2680">
        <v>3050</v>
      </c>
      <c r="G2680">
        <v>3</v>
      </c>
      <c r="H2680" t="s">
        <v>1373</v>
      </c>
      <c r="I2680" s="6" t="s">
        <v>2972</v>
      </c>
      <c r="J2680" t="s">
        <v>52</v>
      </c>
      <c r="K2680">
        <v>108999</v>
      </c>
      <c r="M2680" s="6">
        <v>140000017</v>
      </c>
      <c r="N2680" s="47">
        <v>36318</v>
      </c>
      <c r="O2680" t="s">
        <v>4551</v>
      </c>
      <c r="P2680" s="8">
        <v>4960</v>
      </c>
      <c r="Q2680" s="8">
        <v>-4960</v>
      </c>
      <c r="R2680" s="8">
        <v>0</v>
      </c>
      <c r="W2680" s="6" t="s">
        <v>15734</v>
      </c>
      <c r="X2680" t="s">
        <v>15734</v>
      </c>
      <c r="AU2680">
        <v>3650</v>
      </c>
      <c r="AV2680" s="28">
        <f t="shared" si="41"/>
        <v>39968</v>
      </c>
    </row>
    <row r="2681" spans="1:48" x14ac:dyDescent="0.25">
      <c r="A2681">
        <v>305002356</v>
      </c>
      <c r="B2681">
        <v>0</v>
      </c>
      <c r="C2681">
        <v>3050023560</v>
      </c>
      <c r="D2681" t="s">
        <v>4</v>
      </c>
      <c r="E2681" t="s">
        <v>1220</v>
      </c>
      <c r="F2681">
        <v>3050</v>
      </c>
      <c r="G2681">
        <v>1</v>
      </c>
      <c r="H2681" t="s">
        <v>1373</v>
      </c>
      <c r="I2681" s="6" t="s">
        <v>2972</v>
      </c>
      <c r="J2681" t="s">
        <v>52</v>
      </c>
      <c r="K2681">
        <v>108999</v>
      </c>
      <c r="M2681" s="6">
        <v>140000045</v>
      </c>
      <c r="N2681" s="47">
        <v>36351</v>
      </c>
      <c r="O2681" t="s">
        <v>4552</v>
      </c>
      <c r="P2681" s="8">
        <v>1547</v>
      </c>
      <c r="Q2681" s="8">
        <v>-1547</v>
      </c>
      <c r="R2681" s="8">
        <v>0</v>
      </c>
      <c r="W2681" s="6" t="s">
        <v>15734</v>
      </c>
      <c r="X2681" t="s">
        <v>15734</v>
      </c>
      <c r="AU2681">
        <v>3650</v>
      </c>
      <c r="AV2681" s="28">
        <f t="shared" si="41"/>
        <v>40001</v>
      </c>
    </row>
    <row r="2682" spans="1:48" x14ac:dyDescent="0.25">
      <c r="A2682">
        <v>305002357</v>
      </c>
      <c r="B2682">
        <v>0</v>
      </c>
      <c r="C2682">
        <v>3050023570</v>
      </c>
      <c r="D2682" t="s">
        <v>4</v>
      </c>
      <c r="E2682" t="s">
        <v>1220</v>
      </c>
      <c r="F2682">
        <v>3050</v>
      </c>
      <c r="G2682">
        <v>3</v>
      </c>
      <c r="H2682" t="s">
        <v>1373</v>
      </c>
      <c r="I2682" s="6" t="s">
        <v>2972</v>
      </c>
      <c r="J2682" t="s">
        <v>52</v>
      </c>
      <c r="K2682">
        <v>108999</v>
      </c>
      <c r="M2682" s="6">
        <v>140000015</v>
      </c>
      <c r="N2682" s="47">
        <v>36124</v>
      </c>
      <c r="O2682" t="s">
        <v>4553</v>
      </c>
      <c r="P2682" s="8">
        <v>5300</v>
      </c>
      <c r="Q2682" s="8">
        <v>-5300</v>
      </c>
      <c r="R2682" s="8">
        <v>0</v>
      </c>
      <c r="W2682" s="6" t="s">
        <v>15734</v>
      </c>
      <c r="X2682" t="s">
        <v>15734</v>
      </c>
      <c r="AU2682">
        <v>3650</v>
      </c>
      <c r="AV2682" s="28">
        <f t="shared" si="41"/>
        <v>39774</v>
      </c>
    </row>
    <row r="2683" spans="1:48" x14ac:dyDescent="0.25">
      <c r="A2683">
        <v>305002358</v>
      </c>
      <c r="B2683">
        <v>0</v>
      </c>
      <c r="C2683">
        <v>3050023580</v>
      </c>
      <c r="D2683" t="s">
        <v>4</v>
      </c>
      <c r="E2683" t="s">
        <v>1220</v>
      </c>
      <c r="F2683">
        <v>3050</v>
      </c>
      <c r="G2683">
        <v>4</v>
      </c>
      <c r="H2683" t="s">
        <v>1373</v>
      </c>
      <c r="I2683" s="6" t="s">
        <v>2972</v>
      </c>
      <c r="J2683" t="s">
        <v>52</v>
      </c>
      <c r="K2683">
        <v>108999</v>
      </c>
      <c r="M2683" s="6">
        <v>140000046</v>
      </c>
      <c r="N2683" s="47">
        <v>39387</v>
      </c>
      <c r="O2683" t="s">
        <v>4554</v>
      </c>
      <c r="P2683" s="8">
        <v>5060</v>
      </c>
      <c r="Q2683" s="8">
        <v>-5060</v>
      </c>
      <c r="R2683" s="8">
        <v>0</v>
      </c>
      <c r="AU2683">
        <v>3650</v>
      </c>
      <c r="AV2683" s="28">
        <f t="shared" si="41"/>
        <v>43037</v>
      </c>
    </row>
    <row r="2684" spans="1:48" x14ac:dyDescent="0.25">
      <c r="A2684">
        <v>305002360</v>
      </c>
      <c r="B2684">
        <v>0</v>
      </c>
      <c r="C2684">
        <v>3050023600</v>
      </c>
      <c r="D2684" t="s">
        <v>4</v>
      </c>
      <c r="E2684" t="s">
        <v>1220</v>
      </c>
      <c r="F2684">
        <v>3050</v>
      </c>
      <c r="G2684">
        <v>10</v>
      </c>
      <c r="H2684" t="s">
        <v>1373</v>
      </c>
      <c r="I2684" s="6" t="s">
        <v>2972</v>
      </c>
      <c r="J2684" t="s">
        <v>52</v>
      </c>
      <c r="K2684">
        <v>108999</v>
      </c>
      <c r="M2684" s="6">
        <v>400001339</v>
      </c>
      <c r="N2684" s="47">
        <v>38842</v>
      </c>
      <c r="O2684" t="s">
        <v>4555</v>
      </c>
      <c r="P2684" s="8">
        <v>16050</v>
      </c>
      <c r="Q2684" s="8">
        <v>-16050</v>
      </c>
      <c r="R2684" s="8">
        <v>0</v>
      </c>
      <c r="AU2684">
        <v>3650</v>
      </c>
      <c r="AV2684" s="28">
        <f t="shared" si="41"/>
        <v>42492</v>
      </c>
    </row>
    <row r="2685" spans="1:48" x14ac:dyDescent="0.25">
      <c r="A2685">
        <v>305002361</v>
      </c>
      <c r="B2685">
        <v>0</v>
      </c>
      <c r="C2685">
        <v>3050023610</v>
      </c>
      <c r="D2685" t="s">
        <v>4</v>
      </c>
      <c r="E2685" t="s">
        <v>1220</v>
      </c>
      <c r="F2685">
        <v>3050</v>
      </c>
      <c r="G2685">
        <v>4</v>
      </c>
      <c r="H2685" t="s">
        <v>1373</v>
      </c>
      <c r="I2685" s="6" t="s">
        <v>2972</v>
      </c>
      <c r="J2685" t="s">
        <v>52</v>
      </c>
      <c r="K2685">
        <v>108999</v>
      </c>
      <c r="M2685" s="6">
        <v>140000051</v>
      </c>
      <c r="N2685" s="47">
        <v>36903</v>
      </c>
      <c r="O2685" t="s">
        <v>4556</v>
      </c>
      <c r="P2685" s="8">
        <v>6020</v>
      </c>
      <c r="Q2685" s="8">
        <v>-6020</v>
      </c>
      <c r="R2685" s="8">
        <v>0</v>
      </c>
      <c r="W2685" s="6" t="s">
        <v>15734</v>
      </c>
      <c r="X2685" t="s">
        <v>15734</v>
      </c>
      <c r="AU2685">
        <v>3650</v>
      </c>
      <c r="AV2685" s="28">
        <f t="shared" si="41"/>
        <v>40553</v>
      </c>
    </row>
    <row r="2686" spans="1:48" x14ac:dyDescent="0.25">
      <c r="A2686">
        <v>305002362</v>
      </c>
      <c r="B2686">
        <v>0</v>
      </c>
      <c r="C2686">
        <v>3050023620</v>
      </c>
      <c r="D2686" t="s">
        <v>4</v>
      </c>
      <c r="E2686" t="s">
        <v>1220</v>
      </c>
      <c r="F2686">
        <v>3050</v>
      </c>
      <c r="G2686">
        <v>12</v>
      </c>
      <c r="H2686" t="s">
        <v>1373</v>
      </c>
      <c r="I2686" s="6" t="s">
        <v>2972</v>
      </c>
      <c r="J2686" t="s">
        <v>52</v>
      </c>
      <c r="K2686">
        <v>108999</v>
      </c>
      <c r="M2686" s="6">
        <v>140000003</v>
      </c>
      <c r="N2686" s="47">
        <v>36118</v>
      </c>
      <c r="O2686" t="s">
        <v>4557</v>
      </c>
      <c r="P2686" s="8">
        <v>14112</v>
      </c>
      <c r="Q2686" s="8">
        <v>-14112</v>
      </c>
      <c r="R2686" s="8">
        <v>0</v>
      </c>
      <c r="W2686" s="6" t="s">
        <v>15734</v>
      </c>
      <c r="X2686" t="s">
        <v>15734</v>
      </c>
      <c r="AU2686">
        <v>3650</v>
      </c>
      <c r="AV2686" s="28">
        <f t="shared" si="41"/>
        <v>39768</v>
      </c>
    </row>
    <row r="2687" spans="1:48" x14ac:dyDescent="0.25">
      <c r="A2687">
        <v>305002363</v>
      </c>
      <c r="B2687">
        <v>0</v>
      </c>
      <c r="C2687">
        <v>3050023630</v>
      </c>
      <c r="D2687" t="s">
        <v>4</v>
      </c>
      <c r="E2687" t="s">
        <v>1220</v>
      </c>
      <c r="F2687">
        <v>3050</v>
      </c>
      <c r="G2687">
        <v>5</v>
      </c>
      <c r="H2687" t="s">
        <v>1373</v>
      </c>
      <c r="I2687" s="6" t="s">
        <v>2972</v>
      </c>
      <c r="J2687" t="s">
        <v>52</v>
      </c>
      <c r="K2687">
        <v>108999</v>
      </c>
      <c r="M2687" s="6">
        <v>140000072</v>
      </c>
      <c r="N2687" s="47">
        <v>39387</v>
      </c>
      <c r="O2687" t="s">
        <v>4558</v>
      </c>
      <c r="P2687" s="8">
        <v>5825</v>
      </c>
      <c r="Q2687" s="8">
        <v>-5825</v>
      </c>
      <c r="R2687" s="8">
        <v>0</v>
      </c>
      <c r="AU2687">
        <v>3650</v>
      </c>
      <c r="AV2687" s="28">
        <f t="shared" si="41"/>
        <v>43037</v>
      </c>
    </row>
    <row r="2688" spans="1:48" x14ac:dyDescent="0.25">
      <c r="A2688">
        <v>305002364</v>
      </c>
      <c r="B2688">
        <v>0</v>
      </c>
      <c r="C2688">
        <v>3050023640</v>
      </c>
      <c r="D2688" t="s">
        <v>4</v>
      </c>
      <c r="E2688" t="s">
        <v>1220</v>
      </c>
      <c r="F2688">
        <v>3050</v>
      </c>
      <c r="G2688">
        <v>5</v>
      </c>
      <c r="H2688" t="s">
        <v>1373</v>
      </c>
      <c r="I2688" s="6" t="s">
        <v>2972</v>
      </c>
      <c r="J2688" t="s">
        <v>52</v>
      </c>
      <c r="K2688">
        <v>108999</v>
      </c>
      <c r="M2688" s="6">
        <v>140000006</v>
      </c>
      <c r="N2688" s="47">
        <v>36903</v>
      </c>
      <c r="O2688" t="s">
        <v>4559</v>
      </c>
      <c r="P2688" s="8">
        <v>6175</v>
      </c>
      <c r="Q2688" s="8">
        <v>-6175</v>
      </c>
      <c r="R2688" s="8">
        <v>0</v>
      </c>
      <c r="W2688" s="6" t="s">
        <v>15734</v>
      </c>
      <c r="X2688" t="s">
        <v>15734</v>
      </c>
      <c r="AU2688">
        <v>3650</v>
      </c>
      <c r="AV2688" s="28">
        <f t="shared" si="41"/>
        <v>40553</v>
      </c>
    </row>
    <row r="2689" spans="1:48" s="36" customFormat="1" x14ac:dyDescent="0.25">
      <c r="A2689" s="36">
        <v>305002390</v>
      </c>
      <c r="B2689" s="36">
        <v>0</v>
      </c>
      <c r="C2689" s="36">
        <v>3050023900</v>
      </c>
      <c r="D2689" s="36" t="s">
        <v>4</v>
      </c>
      <c r="E2689" s="36" t="s">
        <v>1220</v>
      </c>
      <c r="F2689" s="36">
        <v>3050</v>
      </c>
      <c r="G2689" s="36">
        <v>8</v>
      </c>
      <c r="H2689" s="36" t="s">
        <v>2952</v>
      </c>
      <c r="I2689" s="37" t="s">
        <v>2972</v>
      </c>
      <c r="J2689" s="36" t="s">
        <v>52</v>
      </c>
      <c r="K2689" s="36">
        <v>108999</v>
      </c>
      <c r="L2689" s="37">
        <v>106765</v>
      </c>
      <c r="M2689" s="37">
        <v>305002390</v>
      </c>
      <c r="N2689" s="45">
        <v>42522</v>
      </c>
      <c r="O2689" s="36" t="s">
        <v>4560</v>
      </c>
      <c r="P2689" s="38">
        <v>9240</v>
      </c>
      <c r="Q2689" s="38">
        <v>-9240</v>
      </c>
      <c r="R2689" s="38">
        <v>0</v>
      </c>
      <c r="W2689" s="37">
        <v>106765</v>
      </c>
      <c r="X2689" s="36" t="s">
        <v>9435</v>
      </c>
      <c r="AU2689" s="36">
        <v>3650</v>
      </c>
      <c r="AV2689" s="49">
        <f t="shared" si="41"/>
        <v>46172</v>
      </c>
    </row>
    <row r="2690" spans="1:48" s="36" customFormat="1" x14ac:dyDescent="0.25">
      <c r="A2690" s="36">
        <v>305002391</v>
      </c>
      <c r="B2690" s="36">
        <v>0</v>
      </c>
      <c r="C2690" s="36">
        <v>3050023910</v>
      </c>
      <c r="D2690" s="36" t="s">
        <v>4</v>
      </c>
      <c r="E2690" s="36" t="s">
        <v>1220</v>
      </c>
      <c r="F2690" s="36">
        <v>3050</v>
      </c>
      <c r="G2690" s="36">
        <v>2</v>
      </c>
      <c r="H2690" s="36" t="s">
        <v>1379</v>
      </c>
      <c r="I2690" s="37" t="s">
        <v>2972</v>
      </c>
      <c r="J2690" s="36" t="s">
        <v>52</v>
      </c>
      <c r="K2690" s="36">
        <v>108999</v>
      </c>
      <c r="L2690" s="37">
        <v>106765</v>
      </c>
      <c r="M2690" s="37">
        <v>305002391</v>
      </c>
      <c r="N2690" s="45">
        <v>42545</v>
      </c>
      <c r="O2690" s="36" t="s">
        <v>4561</v>
      </c>
      <c r="P2690" s="38">
        <v>2310</v>
      </c>
      <c r="Q2690" s="38">
        <v>-2310</v>
      </c>
      <c r="R2690" s="38">
        <v>0</v>
      </c>
      <c r="W2690" s="37">
        <v>106765</v>
      </c>
      <c r="X2690" s="36" t="s">
        <v>9435</v>
      </c>
      <c r="AU2690" s="36">
        <v>3650</v>
      </c>
      <c r="AV2690" s="49">
        <f t="shared" si="41"/>
        <v>46195</v>
      </c>
    </row>
    <row r="2691" spans="1:48" s="36" customFormat="1" x14ac:dyDescent="0.25">
      <c r="A2691" s="36">
        <v>305002392</v>
      </c>
      <c r="B2691" s="36">
        <v>0</v>
      </c>
      <c r="C2691" s="36">
        <v>3050023920</v>
      </c>
      <c r="D2691" s="36" t="s">
        <v>4</v>
      </c>
      <c r="E2691" s="36" t="s">
        <v>1220</v>
      </c>
      <c r="F2691" s="36">
        <v>3050</v>
      </c>
      <c r="G2691" s="36">
        <v>1</v>
      </c>
      <c r="H2691" s="36" t="s">
        <v>1381</v>
      </c>
      <c r="I2691" s="37" t="s">
        <v>2972</v>
      </c>
      <c r="J2691" s="36" t="s">
        <v>52</v>
      </c>
      <c r="K2691" s="36">
        <v>108907</v>
      </c>
      <c r="L2691" s="37">
        <v>106765</v>
      </c>
      <c r="M2691" s="37">
        <v>305002392</v>
      </c>
      <c r="N2691" s="45">
        <v>42546</v>
      </c>
      <c r="O2691" s="36" t="s">
        <v>4562</v>
      </c>
      <c r="P2691" s="38">
        <v>1601.99</v>
      </c>
      <c r="Q2691" s="38">
        <v>-1601.99</v>
      </c>
      <c r="R2691" s="38">
        <v>0</v>
      </c>
      <c r="W2691" s="37">
        <v>106765</v>
      </c>
      <c r="X2691" s="36" t="s">
        <v>9435</v>
      </c>
      <c r="AU2691" s="36">
        <v>3650</v>
      </c>
      <c r="AV2691" s="49">
        <f t="shared" si="41"/>
        <v>46196</v>
      </c>
    </row>
    <row r="2692" spans="1:48" s="36" customFormat="1" x14ac:dyDescent="0.25">
      <c r="A2692" s="36">
        <v>305002393</v>
      </c>
      <c r="B2692" s="36">
        <v>0</v>
      </c>
      <c r="C2692" s="36">
        <v>3050023930</v>
      </c>
      <c r="D2692" s="36" t="s">
        <v>4</v>
      </c>
      <c r="E2692" s="36" t="s">
        <v>1220</v>
      </c>
      <c r="F2692" s="36">
        <v>3050</v>
      </c>
      <c r="G2692" s="36">
        <v>1</v>
      </c>
      <c r="H2692" s="36" t="s">
        <v>1381</v>
      </c>
      <c r="I2692" s="37" t="s">
        <v>2972</v>
      </c>
      <c r="J2692" s="36" t="s">
        <v>52</v>
      </c>
      <c r="K2692" s="36">
        <v>108999</v>
      </c>
      <c r="L2692" s="37">
        <v>106765</v>
      </c>
      <c r="M2692" s="37">
        <v>305002393</v>
      </c>
      <c r="N2692" s="45">
        <v>42546</v>
      </c>
      <c r="O2692" s="36" t="s">
        <v>4563</v>
      </c>
      <c r="P2692" s="38">
        <v>1155</v>
      </c>
      <c r="Q2692" s="38">
        <v>-1155</v>
      </c>
      <c r="R2692" s="38">
        <v>0</v>
      </c>
      <c r="W2692" s="37">
        <v>106765</v>
      </c>
      <c r="X2692" s="36" t="s">
        <v>9435</v>
      </c>
      <c r="AU2692" s="36">
        <v>3650</v>
      </c>
      <c r="AV2692" s="49">
        <f t="shared" si="41"/>
        <v>46196</v>
      </c>
    </row>
    <row r="2693" spans="1:48" s="36" customFormat="1" x14ac:dyDescent="0.25">
      <c r="A2693" s="36">
        <v>305002394</v>
      </c>
      <c r="B2693" s="36">
        <v>0</v>
      </c>
      <c r="C2693" s="36">
        <v>3050023940</v>
      </c>
      <c r="D2693" s="36" t="s">
        <v>4</v>
      </c>
      <c r="E2693" s="36" t="s">
        <v>1220</v>
      </c>
      <c r="F2693" s="36">
        <v>3050</v>
      </c>
      <c r="G2693" s="36">
        <v>1</v>
      </c>
      <c r="H2693" s="36" t="s">
        <v>1381</v>
      </c>
      <c r="I2693" s="37" t="s">
        <v>2972</v>
      </c>
      <c r="J2693" s="36" t="s">
        <v>52</v>
      </c>
      <c r="K2693" s="36">
        <v>108999</v>
      </c>
      <c r="L2693" s="37">
        <v>106765</v>
      </c>
      <c r="M2693" s="37">
        <v>305002394</v>
      </c>
      <c r="N2693" s="45">
        <v>42546</v>
      </c>
      <c r="O2693" s="36" t="s">
        <v>4564</v>
      </c>
      <c r="P2693" s="38">
        <v>3307.5</v>
      </c>
      <c r="Q2693" s="38">
        <v>-3307.5</v>
      </c>
      <c r="R2693" s="38">
        <v>0</v>
      </c>
      <c r="W2693" s="37">
        <v>106765</v>
      </c>
      <c r="X2693" s="36" t="s">
        <v>9435</v>
      </c>
      <c r="AU2693" s="36">
        <v>3650</v>
      </c>
      <c r="AV2693" s="49">
        <f t="shared" si="41"/>
        <v>46196</v>
      </c>
    </row>
    <row r="2694" spans="1:48" s="36" customFormat="1" x14ac:dyDescent="0.25">
      <c r="A2694" s="36">
        <v>305002542</v>
      </c>
      <c r="B2694" s="36">
        <v>0</v>
      </c>
      <c r="C2694" s="36">
        <v>3050025420</v>
      </c>
      <c r="D2694" s="36" t="s">
        <v>4</v>
      </c>
      <c r="E2694" s="36" t="s">
        <v>1220</v>
      </c>
      <c r="F2694" s="36">
        <v>3050</v>
      </c>
      <c r="G2694" s="36">
        <v>4</v>
      </c>
      <c r="H2694" s="36" t="s">
        <v>1396</v>
      </c>
      <c r="I2694" s="37" t="s">
        <v>2972</v>
      </c>
      <c r="J2694" s="36" t="s">
        <v>52</v>
      </c>
      <c r="K2694" s="36">
        <v>108999</v>
      </c>
      <c r="L2694" s="37">
        <v>105512</v>
      </c>
      <c r="M2694" s="37">
        <v>305002542</v>
      </c>
      <c r="N2694" s="45">
        <v>43496</v>
      </c>
      <c r="O2694" s="36" t="s">
        <v>4565</v>
      </c>
      <c r="P2694" s="38">
        <v>1518</v>
      </c>
      <c r="Q2694" s="38">
        <v>-1518</v>
      </c>
      <c r="R2694" s="38">
        <v>0</v>
      </c>
      <c r="W2694" s="37">
        <v>105512</v>
      </c>
      <c r="X2694" s="36" t="s">
        <v>8730</v>
      </c>
      <c r="AU2694" s="36">
        <v>3650</v>
      </c>
      <c r="AV2694" s="49">
        <f t="shared" si="41"/>
        <v>47146</v>
      </c>
    </row>
    <row r="2695" spans="1:48" s="36" customFormat="1" x14ac:dyDescent="0.25">
      <c r="A2695" s="36">
        <v>305002638</v>
      </c>
      <c r="B2695" s="36">
        <v>0</v>
      </c>
      <c r="C2695" s="36">
        <v>3050026380</v>
      </c>
      <c r="D2695" s="36" t="s">
        <v>4</v>
      </c>
      <c r="E2695" s="36" t="s">
        <v>1220</v>
      </c>
      <c r="F2695" s="36">
        <v>3050</v>
      </c>
      <c r="G2695" s="36">
        <v>1</v>
      </c>
      <c r="H2695" s="36" t="s">
        <v>1396</v>
      </c>
      <c r="I2695" s="37" t="s">
        <v>2972</v>
      </c>
      <c r="J2695" s="36" t="s">
        <v>52</v>
      </c>
      <c r="K2695" s="36">
        <v>108100</v>
      </c>
      <c r="L2695" s="37">
        <v>110351</v>
      </c>
      <c r="M2695" s="37">
        <v>305002638</v>
      </c>
      <c r="N2695" s="45">
        <v>43496</v>
      </c>
      <c r="O2695" s="36" t="s">
        <v>1350</v>
      </c>
      <c r="P2695" s="38">
        <v>14999</v>
      </c>
      <c r="Q2695" s="38">
        <v>-14999</v>
      </c>
      <c r="R2695" s="38">
        <v>0</v>
      </c>
      <c r="W2695" s="37">
        <v>110351</v>
      </c>
      <c r="X2695" s="36" t="s">
        <v>15131</v>
      </c>
      <c r="AU2695" s="36">
        <v>3650</v>
      </c>
      <c r="AV2695" s="49">
        <f t="shared" si="41"/>
        <v>47146</v>
      </c>
    </row>
    <row r="2696" spans="1:48" s="36" customFormat="1" x14ac:dyDescent="0.25">
      <c r="A2696" s="36">
        <v>305002639</v>
      </c>
      <c r="B2696" s="36">
        <v>0</v>
      </c>
      <c r="C2696" s="36">
        <v>3050026390</v>
      </c>
      <c r="D2696" s="36" t="s">
        <v>4</v>
      </c>
      <c r="E2696" s="36" t="s">
        <v>1220</v>
      </c>
      <c r="F2696" s="36">
        <v>3050</v>
      </c>
      <c r="G2696" s="36">
        <v>1</v>
      </c>
      <c r="H2696" s="36" t="s">
        <v>4566</v>
      </c>
      <c r="I2696" s="37" t="s">
        <v>2972</v>
      </c>
      <c r="J2696" s="36" t="s">
        <v>52</v>
      </c>
      <c r="K2696" s="36">
        <v>108803</v>
      </c>
      <c r="L2696" s="37">
        <v>106765</v>
      </c>
      <c r="M2696" s="37">
        <v>305002639</v>
      </c>
      <c r="N2696" s="45">
        <v>43505</v>
      </c>
      <c r="O2696" s="36" t="s">
        <v>4567</v>
      </c>
      <c r="P2696" s="38">
        <v>2610</v>
      </c>
      <c r="Q2696" s="38">
        <v>-2610</v>
      </c>
      <c r="R2696" s="38">
        <v>0</v>
      </c>
      <c r="W2696" s="37">
        <v>106765</v>
      </c>
      <c r="X2696" s="36" t="s">
        <v>9435</v>
      </c>
      <c r="AU2696" s="36">
        <v>3650</v>
      </c>
      <c r="AV2696" s="49">
        <f t="shared" si="41"/>
        <v>47155</v>
      </c>
    </row>
    <row r="2697" spans="1:48" s="36" customFormat="1" x14ac:dyDescent="0.25">
      <c r="A2697" s="36">
        <v>305002680</v>
      </c>
      <c r="B2697" s="36">
        <v>0</v>
      </c>
      <c r="C2697" s="36">
        <v>3050026800</v>
      </c>
      <c r="D2697" s="36" t="s">
        <v>4</v>
      </c>
      <c r="E2697" s="36" t="s">
        <v>1220</v>
      </c>
      <c r="F2697" s="36">
        <v>3050</v>
      </c>
      <c r="G2697" s="36">
        <v>6</v>
      </c>
      <c r="H2697" s="36" t="s">
        <v>1401</v>
      </c>
      <c r="I2697" s="37" t="s">
        <v>2972</v>
      </c>
      <c r="J2697" s="36" t="s">
        <v>52</v>
      </c>
      <c r="K2697" s="36">
        <v>108999</v>
      </c>
      <c r="L2697" s="37">
        <v>107909</v>
      </c>
      <c r="M2697" s="37">
        <v>305002680</v>
      </c>
      <c r="N2697" s="45">
        <v>43588</v>
      </c>
      <c r="O2697" s="36" t="s">
        <v>4405</v>
      </c>
      <c r="P2697" s="38">
        <v>14822.54</v>
      </c>
      <c r="Q2697" s="38">
        <v>-14822.54</v>
      </c>
      <c r="R2697" s="38">
        <v>0</v>
      </c>
      <c r="W2697" s="37">
        <v>107909</v>
      </c>
      <c r="X2697" s="36" t="s">
        <v>9986</v>
      </c>
      <c r="AU2697" s="36">
        <v>3650</v>
      </c>
      <c r="AV2697" s="49">
        <f t="shared" ref="AV2697:AV2760" si="42">N2697+AU2697</f>
        <v>47238</v>
      </c>
    </row>
    <row r="2698" spans="1:48" x14ac:dyDescent="0.25">
      <c r="A2698">
        <v>305002681</v>
      </c>
      <c r="B2698">
        <v>0</v>
      </c>
      <c r="C2698">
        <v>3050026810</v>
      </c>
      <c r="D2698" t="s">
        <v>4</v>
      </c>
      <c r="E2698" t="s">
        <v>1220</v>
      </c>
      <c r="F2698">
        <v>3050</v>
      </c>
      <c r="G2698">
        <v>1</v>
      </c>
      <c r="H2698" t="s">
        <v>1401</v>
      </c>
      <c r="I2698" s="6" t="s">
        <v>2972</v>
      </c>
      <c r="J2698" t="s">
        <v>52</v>
      </c>
      <c r="K2698">
        <v>108999</v>
      </c>
      <c r="M2698" s="6">
        <v>305000033</v>
      </c>
      <c r="N2698" s="47">
        <v>38168</v>
      </c>
      <c r="O2698" t="s">
        <v>4568</v>
      </c>
      <c r="P2698" s="8">
        <v>1687.5</v>
      </c>
      <c r="Q2698" s="8">
        <v>-1687.5</v>
      </c>
      <c r="R2698" s="8">
        <v>0</v>
      </c>
      <c r="AU2698">
        <v>3650</v>
      </c>
      <c r="AV2698" s="28">
        <f t="shared" si="42"/>
        <v>41818</v>
      </c>
    </row>
    <row r="2699" spans="1:48" s="36" customFormat="1" x14ac:dyDescent="0.25">
      <c r="A2699" s="36">
        <v>305002682</v>
      </c>
      <c r="B2699" s="36">
        <v>0</v>
      </c>
      <c r="C2699" s="36">
        <v>3050026820</v>
      </c>
      <c r="D2699" s="36" t="s">
        <v>4</v>
      </c>
      <c r="E2699" s="36" t="s">
        <v>1220</v>
      </c>
      <c r="F2699" s="36">
        <v>3050</v>
      </c>
      <c r="G2699" s="36">
        <v>1</v>
      </c>
      <c r="H2699" s="36" t="s">
        <v>1401</v>
      </c>
      <c r="I2699" s="37" t="s">
        <v>2972</v>
      </c>
      <c r="J2699" s="36" t="s">
        <v>52</v>
      </c>
      <c r="K2699" s="36">
        <v>108999</v>
      </c>
      <c r="L2699" s="37">
        <v>100724</v>
      </c>
      <c r="M2699" s="37">
        <v>305002682</v>
      </c>
      <c r="N2699" s="45">
        <v>43588</v>
      </c>
      <c r="O2699" s="36" t="s">
        <v>4569</v>
      </c>
      <c r="P2699" s="38">
        <v>1884.38</v>
      </c>
      <c r="Q2699" s="38">
        <v>-1884.38</v>
      </c>
      <c r="R2699" s="38">
        <v>0</v>
      </c>
      <c r="W2699" s="37">
        <v>100724</v>
      </c>
      <c r="X2699" s="36" t="s">
        <v>12591</v>
      </c>
      <c r="AU2699" s="36">
        <v>3650</v>
      </c>
      <c r="AV2699" s="49">
        <f t="shared" si="42"/>
        <v>47238</v>
      </c>
    </row>
    <row r="2700" spans="1:48" s="36" customFormat="1" x14ac:dyDescent="0.25">
      <c r="A2700" s="36">
        <v>305002706</v>
      </c>
      <c r="B2700" s="36">
        <v>0</v>
      </c>
      <c r="C2700" s="36">
        <v>3050027060</v>
      </c>
      <c r="D2700" s="36" t="s">
        <v>4</v>
      </c>
      <c r="E2700" s="36" t="s">
        <v>1220</v>
      </c>
      <c r="F2700" s="36">
        <v>3050</v>
      </c>
      <c r="G2700" s="36">
        <v>2</v>
      </c>
      <c r="H2700" s="36" t="s">
        <v>4570</v>
      </c>
      <c r="I2700" s="37" t="s">
        <v>2972</v>
      </c>
      <c r="J2700" s="36" t="s">
        <v>52</v>
      </c>
      <c r="K2700" s="36">
        <v>108100</v>
      </c>
      <c r="L2700" s="37">
        <v>106765</v>
      </c>
      <c r="M2700" s="37">
        <v>305002706</v>
      </c>
      <c r="N2700" s="45">
        <v>43597</v>
      </c>
      <c r="O2700" s="36" t="s">
        <v>4571</v>
      </c>
      <c r="P2700" s="38">
        <v>4187</v>
      </c>
      <c r="Q2700" s="38">
        <v>-4187</v>
      </c>
      <c r="R2700" s="38">
        <v>0</v>
      </c>
      <c r="W2700" s="37">
        <v>106765</v>
      </c>
      <c r="X2700" s="36" t="s">
        <v>9435</v>
      </c>
      <c r="AU2700" s="36">
        <v>3650</v>
      </c>
      <c r="AV2700" s="49">
        <f t="shared" si="42"/>
        <v>47247</v>
      </c>
    </row>
    <row r="2701" spans="1:48" s="36" customFormat="1" x14ac:dyDescent="0.25">
      <c r="A2701" s="36">
        <v>305002707</v>
      </c>
      <c r="B2701" s="36">
        <v>0</v>
      </c>
      <c r="C2701" s="36">
        <v>3050027070</v>
      </c>
      <c r="D2701" s="36" t="s">
        <v>4</v>
      </c>
      <c r="E2701" s="36" t="s">
        <v>1220</v>
      </c>
      <c r="F2701" s="36">
        <v>3050</v>
      </c>
      <c r="G2701" s="36">
        <v>5</v>
      </c>
      <c r="H2701" s="36" t="s">
        <v>4572</v>
      </c>
      <c r="I2701" s="37" t="s">
        <v>2972</v>
      </c>
      <c r="J2701" s="36" t="s">
        <v>52</v>
      </c>
      <c r="K2701" s="36">
        <v>108100</v>
      </c>
      <c r="L2701" s="37">
        <v>106765</v>
      </c>
      <c r="M2701" s="37">
        <v>305002707</v>
      </c>
      <c r="N2701" s="45">
        <v>43609</v>
      </c>
      <c r="O2701" s="36" t="s">
        <v>4573</v>
      </c>
      <c r="P2701" s="38">
        <v>46293.25</v>
      </c>
      <c r="Q2701" s="38">
        <v>-46293.25</v>
      </c>
      <c r="R2701" s="38">
        <v>0</v>
      </c>
      <c r="W2701" s="37">
        <v>106765</v>
      </c>
      <c r="X2701" s="36" t="s">
        <v>9435</v>
      </c>
      <c r="AU2701" s="36">
        <v>3650</v>
      </c>
      <c r="AV2701" s="49">
        <f t="shared" si="42"/>
        <v>47259</v>
      </c>
    </row>
    <row r="2702" spans="1:48" s="36" customFormat="1" x14ac:dyDescent="0.25">
      <c r="A2702" s="36">
        <v>305002708</v>
      </c>
      <c r="B2702" s="36">
        <v>0</v>
      </c>
      <c r="C2702" s="36">
        <v>3050027080</v>
      </c>
      <c r="D2702" s="36" t="s">
        <v>4</v>
      </c>
      <c r="E2702" s="36" t="s">
        <v>1220</v>
      </c>
      <c r="F2702" s="36">
        <v>3050</v>
      </c>
      <c r="G2702" s="36">
        <v>18</v>
      </c>
      <c r="H2702" s="36" t="s">
        <v>4574</v>
      </c>
      <c r="I2702" s="37" t="s">
        <v>2972</v>
      </c>
      <c r="J2702" s="36" t="s">
        <v>52</v>
      </c>
      <c r="K2702" s="36">
        <v>108100</v>
      </c>
      <c r="L2702" s="37">
        <v>106765</v>
      </c>
      <c r="M2702" s="37">
        <v>305002708</v>
      </c>
      <c r="N2702" s="45">
        <v>43594</v>
      </c>
      <c r="O2702" s="36" t="s">
        <v>4434</v>
      </c>
      <c r="P2702" s="38">
        <v>21600</v>
      </c>
      <c r="Q2702" s="38">
        <v>-21600</v>
      </c>
      <c r="R2702" s="38">
        <v>0</v>
      </c>
      <c r="W2702" s="37">
        <v>106765</v>
      </c>
      <c r="X2702" s="36" t="s">
        <v>9435</v>
      </c>
      <c r="AU2702" s="36">
        <v>3650</v>
      </c>
      <c r="AV2702" s="49">
        <f t="shared" si="42"/>
        <v>47244</v>
      </c>
    </row>
    <row r="2703" spans="1:48" s="36" customFormat="1" x14ac:dyDescent="0.25">
      <c r="A2703" s="36">
        <v>305002709</v>
      </c>
      <c r="B2703" s="36">
        <v>0</v>
      </c>
      <c r="C2703" s="36">
        <v>3050027090</v>
      </c>
      <c r="D2703" s="36" t="s">
        <v>4</v>
      </c>
      <c r="E2703" s="36" t="s">
        <v>1220</v>
      </c>
      <c r="F2703" s="36">
        <v>3050</v>
      </c>
      <c r="G2703" s="36">
        <v>2</v>
      </c>
      <c r="H2703" s="36" t="s">
        <v>4575</v>
      </c>
      <c r="I2703" s="37" t="s">
        <v>2972</v>
      </c>
      <c r="J2703" s="36" t="s">
        <v>52</v>
      </c>
      <c r="K2703" s="36">
        <v>108100</v>
      </c>
      <c r="L2703" s="37">
        <v>101225</v>
      </c>
      <c r="M2703" s="37">
        <v>305002709</v>
      </c>
      <c r="N2703" s="45">
        <v>43573</v>
      </c>
      <c r="O2703" s="36" t="s">
        <v>1279</v>
      </c>
      <c r="P2703" s="38">
        <v>14000</v>
      </c>
      <c r="Q2703" s="38">
        <v>-14000</v>
      </c>
      <c r="R2703" s="38">
        <v>0</v>
      </c>
      <c r="W2703" s="37">
        <v>101225</v>
      </c>
      <c r="X2703" s="36" t="s">
        <v>8142</v>
      </c>
      <c r="AU2703" s="36">
        <v>3650</v>
      </c>
      <c r="AV2703" s="49">
        <f t="shared" si="42"/>
        <v>47223</v>
      </c>
    </row>
    <row r="2704" spans="1:48" s="36" customFormat="1" x14ac:dyDescent="0.25">
      <c r="A2704" s="36">
        <v>305002723</v>
      </c>
      <c r="B2704" s="36">
        <v>0</v>
      </c>
      <c r="C2704" s="36">
        <v>3050027230</v>
      </c>
      <c r="D2704" s="36" t="s">
        <v>4</v>
      </c>
      <c r="E2704" s="36" t="s">
        <v>1220</v>
      </c>
      <c r="F2704" s="36">
        <v>3050</v>
      </c>
      <c r="G2704" s="36">
        <v>5</v>
      </c>
      <c r="H2704" s="36" t="s">
        <v>3293</v>
      </c>
      <c r="I2704" s="37" t="s">
        <v>2972</v>
      </c>
      <c r="J2704" s="36" t="s">
        <v>52</v>
      </c>
      <c r="K2704" s="36">
        <v>108999</v>
      </c>
      <c r="L2704" s="37">
        <v>104368</v>
      </c>
      <c r="M2704" s="37">
        <v>305002723</v>
      </c>
      <c r="N2704" s="45">
        <v>43652</v>
      </c>
      <c r="O2704" s="36" t="s">
        <v>4576</v>
      </c>
      <c r="P2704" s="38">
        <v>2625</v>
      </c>
      <c r="Q2704" s="38">
        <v>-2625</v>
      </c>
      <c r="R2704" s="38">
        <v>0</v>
      </c>
      <c r="W2704" s="37">
        <v>104368</v>
      </c>
      <c r="X2704" s="36" t="s">
        <v>15761</v>
      </c>
      <c r="AU2704" s="36">
        <v>3650</v>
      </c>
      <c r="AV2704" s="49">
        <f t="shared" si="42"/>
        <v>47302</v>
      </c>
    </row>
    <row r="2705" spans="1:48" x14ac:dyDescent="0.25">
      <c r="A2705">
        <v>305002724</v>
      </c>
      <c r="B2705">
        <v>0</v>
      </c>
      <c r="C2705">
        <v>3050027240</v>
      </c>
      <c r="D2705" t="s">
        <v>4</v>
      </c>
      <c r="E2705" t="s">
        <v>1220</v>
      </c>
      <c r="F2705">
        <v>3050</v>
      </c>
      <c r="G2705">
        <v>4</v>
      </c>
      <c r="H2705" t="s">
        <v>3293</v>
      </c>
      <c r="I2705" s="6" t="s">
        <v>2972</v>
      </c>
      <c r="J2705" t="s">
        <v>52</v>
      </c>
      <c r="K2705">
        <v>108999</v>
      </c>
      <c r="M2705" s="6">
        <v>305001022</v>
      </c>
      <c r="N2705" s="47">
        <v>40603</v>
      </c>
      <c r="O2705" t="s">
        <v>4577</v>
      </c>
      <c r="P2705" s="8">
        <v>4600</v>
      </c>
      <c r="Q2705" s="8">
        <v>-4600</v>
      </c>
      <c r="R2705" s="8">
        <v>0</v>
      </c>
      <c r="AU2705">
        <v>3650</v>
      </c>
      <c r="AV2705" s="28">
        <f t="shared" si="42"/>
        <v>44253</v>
      </c>
    </row>
    <row r="2706" spans="1:48" x14ac:dyDescent="0.25">
      <c r="A2706">
        <v>305002725</v>
      </c>
      <c r="B2706">
        <v>0</v>
      </c>
      <c r="C2706">
        <v>3050027250</v>
      </c>
      <c r="D2706" t="s">
        <v>4</v>
      </c>
      <c r="E2706" t="s">
        <v>1220</v>
      </c>
      <c r="F2706">
        <v>3050</v>
      </c>
      <c r="G2706">
        <v>1</v>
      </c>
      <c r="H2706" t="s">
        <v>3293</v>
      </c>
      <c r="I2706" s="6" t="s">
        <v>2972</v>
      </c>
      <c r="J2706" t="s">
        <v>52</v>
      </c>
      <c r="K2706">
        <v>108999</v>
      </c>
      <c r="M2706" s="6">
        <v>305001302</v>
      </c>
      <c r="N2706" s="47">
        <v>40996</v>
      </c>
      <c r="O2706" t="s">
        <v>4578</v>
      </c>
      <c r="P2706" s="8">
        <v>4485</v>
      </c>
      <c r="Q2706" s="8">
        <v>-4485</v>
      </c>
      <c r="R2706" s="8">
        <v>0</v>
      </c>
      <c r="AU2706">
        <v>3650</v>
      </c>
      <c r="AV2706" s="28">
        <f t="shared" si="42"/>
        <v>44646</v>
      </c>
    </row>
    <row r="2707" spans="1:48" s="36" customFormat="1" x14ac:dyDescent="0.25">
      <c r="A2707" s="36">
        <v>305002726</v>
      </c>
      <c r="B2707" s="36">
        <v>0</v>
      </c>
      <c r="C2707" s="36">
        <v>3050027260</v>
      </c>
      <c r="D2707" s="36" t="s">
        <v>4</v>
      </c>
      <c r="E2707" s="36" t="s">
        <v>1220</v>
      </c>
      <c r="F2707" s="36">
        <v>3050</v>
      </c>
      <c r="G2707" s="36">
        <v>7</v>
      </c>
      <c r="H2707" s="36" t="s">
        <v>3293</v>
      </c>
      <c r="I2707" s="37" t="s">
        <v>2972</v>
      </c>
      <c r="J2707" s="36" t="s">
        <v>52</v>
      </c>
      <c r="K2707" s="36">
        <v>108999</v>
      </c>
      <c r="L2707" s="37">
        <v>108450</v>
      </c>
      <c r="M2707" s="37">
        <v>305002726</v>
      </c>
      <c r="N2707" s="45">
        <v>43652</v>
      </c>
      <c r="O2707" s="36" t="s">
        <v>4405</v>
      </c>
      <c r="P2707" s="38">
        <v>13895.01</v>
      </c>
      <c r="Q2707" s="38">
        <v>-13895.01</v>
      </c>
      <c r="R2707" s="38">
        <v>0</v>
      </c>
      <c r="W2707" s="37">
        <v>108450</v>
      </c>
      <c r="X2707" s="36" t="s">
        <v>9986</v>
      </c>
      <c r="AU2707" s="36">
        <v>3650</v>
      </c>
      <c r="AV2707" s="49">
        <f t="shared" si="42"/>
        <v>47302</v>
      </c>
    </row>
    <row r="2708" spans="1:48" x14ac:dyDescent="0.25">
      <c r="A2708">
        <v>305002820</v>
      </c>
      <c r="B2708">
        <v>0</v>
      </c>
      <c r="C2708">
        <v>3050028200</v>
      </c>
      <c r="D2708" t="s">
        <v>4</v>
      </c>
      <c r="E2708" t="s">
        <v>1220</v>
      </c>
      <c r="F2708">
        <v>3050</v>
      </c>
      <c r="G2708">
        <v>1</v>
      </c>
      <c r="H2708" t="s">
        <v>4579</v>
      </c>
      <c r="I2708" s="6" t="s">
        <v>2972</v>
      </c>
      <c r="J2708" t="s">
        <v>52</v>
      </c>
      <c r="K2708">
        <v>108999</v>
      </c>
      <c r="L2708" s="6">
        <v>1105</v>
      </c>
      <c r="M2708" s="6">
        <v>305000198</v>
      </c>
      <c r="N2708" s="47">
        <v>39001</v>
      </c>
      <c r="O2708" t="s">
        <v>4580</v>
      </c>
      <c r="P2708" s="8">
        <v>3200</v>
      </c>
      <c r="Q2708" s="8">
        <v>-3200</v>
      </c>
      <c r="R2708" s="8">
        <v>0</v>
      </c>
      <c r="AU2708">
        <v>3650</v>
      </c>
      <c r="AV2708" s="28">
        <f t="shared" si="42"/>
        <v>42651</v>
      </c>
    </row>
    <row r="2709" spans="1:48" s="36" customFormat="1" x14ac:dyDescent="0.25">
      <c r="A2709" s="36">
        <v>305002821</v>
      </c>
      <c r="B2709" s="36">
        <v>0</v>
      </c>
      <c r="C2709" s="36">
        <v>3050028210</v>
      </c>
      <c r="D2709" s="36" t="s">
        <v>4</v>
      </c>
      <c r="E2709" s="36" t="s">
        <v>1220</v>
      </c>
      <c r="F2709" s="36">
        <v>3050</v>
      </c>
      <c r="G2709" s="36">
        <v>2</v>
      </c>
      <c r="H2709" s="36" t="s">
        <v>4581</v>
      </c>
      <c r="I2709" s="37" t="s">
        <v>2972</v>
      </c>
      <c r="J2709" s="36" t="s">
        <v>52</v>
      </c>
      <c r="K2709" s="36">
        <v>108800</v>
      </c>
      <c r="L2709" s="37">
        <v>104547</v>
      </c>
      <c r="M2709" s="37">
        <v>305002821</v>
      </c>
      <c r="N2709" s="45">
        <v>43826</v>
      </c>
      <c r="O2709" s="36" t="s">
        <v>1350</v>
      </c>
      <c r="P2709" s="38">
        <v>8000</v>
      </c>
      <c r="Q2709" s="38">
        <v>-8000</v>
      </c>
      <c r="R2709" s="38">
        <v>0</v>
      </c>
      <c r="W2709" s="37">
        <v>104547</v>
      </c>
      <c r="X2709" s="36" t="s">
        <v>8675</v>
      </c>
      <c r="AU2709" s="36">
        <v>3650</v>
      </c>
      <c r="AV2709" s="49">
        <f t="shared" si="42"/>
        <v>47476</v>
      </c>
    </row>
    <row r="2710" spans="1:48" s="36" customFormat="1" x14ac:dyDescent="0.25">
      <c r="A2710" s="36">
        <v>305002822</v>
      </c>
      <c r="B2710" s="36">
        <v>0</v>
      </c>
      <c r="C2710" s="36">
        <v>3050028220</v>
      </c>
      <c r="D2710" s="36" t="s">
        <v>4</v>
      </c>
      <c r="E2710" s="36" t="s">
        <v>1220</v>
      </c>
      <c r="F2710" s="36">
        <v>3050</v>
      </c>
      <c r="G2710" s="36">
        <v>10</v>
      </c>
      <c r="H2710" s="36" t="s">
        <v>4582</v>
      </c>
      <c r="I2710" s="37" t="s">
        <v>2972</v>
      </c>
      <c r="J2710" s="36" t="s">
        <v>52</v>
      </c>
      <c r="K2710" s="36">
        <v>108100</v>
      </c>
      <c r="L2710" s="37">
        <v>104547</v>
      </c>
      <c r="M2710" s="37">
        <v>305002822</v>
      </c>
      <c r="N2710" s="45">
        <v>43817</v>
      </c>
      <c r="O2710" s="36" t="s">
        <v>4583</v>
      </c>
      <c r="P2710" s="38">
        <v>27000</v>
      </c>
      <c r="Q2710" s="38">
        <v>-27000</v>
      </c>
      <c r="R2710" s="38">
        <v>0</v>
      </c>
      <c r="W2710" s="37">
        <v>104547</v>
      </c>
      <c r="X2710" s="36" t="s">
        <v>8675</v>
      </c>
      <c r="AU2710" s="36">
        <v>3650</v>
      </c>
      <c r="AV2710" s="49">
        <f t="shared" si="42"/>
        <v>47467</v>
      </c>
    </row>
    <row r="2711" spans="1:48" s="36" customFormat="1" x14ac:dyDescent="0.25">
      <c r="A2711" s="36">
        <v>305002823</v>
      </c>
      <c r="B2711" s="36">
        <v>0</v>
      </c>
      <c r="C2711" s="36">
        <v>3050028230</v>
      </c>
      <c r="D2711" s="36" t="s">
        <v>4</v>
      </c>
      <c r="E2711" s="36" t="s">
        <v>1220</v>
      </c>
      <c r="F2711" s="36">
        <v>3050</v>
      </c>
      <c r="G2711" s="36">
        <v>1</v>
      </c>
      <c r="H2711" s="36" t="s">
        <v>4584</v>
      </c>
      <c r="I2711" s="37" t="s">
        <v>2972</v>
      </c>
      <c r="J2711" s="36" t="s">
        <v>52</v>
      </c>
      <c r="K2711" s="36">
        <v>108100</v>
      </c>
      <c r="L2711" s="37">
        <v>112875</v>
      </c>
      <c r="M2711" s="37">
        <v>305002823</v>
      </c>
      <c r="N2711" s="45">
        <v>43781</v>
      </c>
      <c r="O2711" s="36" t="s">
        <v>4585</v>
      </c>
      <c r="P2711" s="38">
        <v>1850</v>
      </c>
      <c r="Q2711" s="38">
        <v>-1850</v>
      </c>
      <c r="R2711" s="38">
        <v>0</v>
      </c>
      <c r="W2711" s="37">
        <v>112875</v>
      </c>
      <c r="X2711" s="36" t="s">
        <v>15239</v>
      </c>
      <c r="AU2711" s="36">
        <v>3650</v>
      </c>
      <c r="AV2711" s="49">
        <f t="shared" si="42"/>
        <v>47431</v>
      </c>
    </row>
    <row r="2712" spans="1:48" s="36" customFormat="1" x14ac:dyDescent="0.25">
      <c r="A2712" s="36">
        <v>305002866</v>
      </c>
      <c r="B2712" s="36">
        <v>0</v>
      </c>
      <c r="C2712" s="36">
        <v>3050028660</v>
      </c>
      <c r="D2712" s="36" t="s">
        <v>4</v>
      </c>
      <c r="E2712" s="36" t="s">
        <v>1220</v>
      </c>
      <c r="F2712" s="36">
        <v>3050</v>
      </c>
      <c r="G2712" s="36">
        <v>2</v>
      </c>
      <c r="H2712" s="36" t="s">
        <v>2211</v>
      </c>
      <c r="I2712" s="37" t="s">
        <v>2972</v>
      </c>
      <c r="J2712" s="36" t="s">
        <v>52</v>
      </c>
      <c r="K2712" s="36">
        <v>108907</v>
      </c>
      <c r="L2712" s="37">
        <v>106765</v>
      </c>
      <c r="M2712" s="37">
        <v>305002866</v>
      </c>
      <c r="N2712" s="45">
        <v>43834</v>
      </c>
      <c r="O2712" s="36" t="s">
        <v>4586</v>
      </c>
      <c r="P2712" s="38">
        <v>11545.6</v>
      </c>
      <c r="Q2712" s="38">
        <v>-11545.6</v>
      </c>
      <c r="R2712" s="38">
        <v>0</v>
      </c>
      <c r="W2712" s="37">
        <v>106765</v>
      </c>
      <c r="X2712" s="36" t="s">
        <v>9435</v>
      </c>
      <c r="AU2712" s="36">
        <v>3650</v>
      </c>
      <c r="AV2712" s="49">
        <f t="shared" si="42"/>
        <v>47484</v>
      </c>
    </row>
    <row r="2713" spans="1:48" s="36" customFormat="1" x14ac:dyDescent="0.25">
      <c r="A2713" s="36">
        <v>305002867</v>
      </c>
      <c r="B2713" s="36">
        <v>0</v>
      </c>
      <c r="C2713" s="36">
        <v>3050028670</v>
      </c>
      <c r="D2713" s="36" t="s">
        <v>4</v>
      </c>
      <c r="E2713" s="36" t="s">
        <v>1220</v>
      </c>
      <c r="F2713" s="36">
        <v>3050</v>
      </c>
      <c r="G2713" s="36">
        <v>3</v>
      </c>
      <c r="H2713" s="36" t="s">
        <v>4587</v>
      </c>
      <c r="I2713" s="37" t="s">
        <v>2972</v>
      </c>
      <c r="J2713" s="36" t="s">
        <v>52</v>
      </c>
      <c r="K2713" s="36">
        <v>108914</v>
      </c>
      <c r="L2713" s="37">
        <v>106765</v>
      </c>
      <c r="M2713" s="37">
        <v>305002867</v>
      </c>
      <c r="N2713" s="45">
        <v>43859</v>
      </c>
      <c r="O2713" s="36" t="s">
        <v>4588</v>
      </c>
      <c r="P2713" s="38">
        <v>27775.95</v>
      </c>
      <c r="Q2713" s="38">
        <v>-27775.95</v>
      </c>
      <c r="R2713" s="38">
        <v>0</v>
      </c>
      <c r="W2713" s="37">
        <v>106765</v>
      </c>
      <c r="X2713" s="36" t="s">
        <v>9435</v>
      </c>
      <c r="AU2713" s="36">
        <v>3650</v>
      </c>
      <c r="AV2713" s="49">
        <f t="shared" si="42"/>
        <v>47509</v>
      </c>
    </row>
    <row r="2714" spans="1:48" s="36" customFormat="1" x14ac:dyDescent="0.25">
      <c r="A2714" s="36">
        <v>305002880</v>
      </c>
      <c r="B2714" s="36">
        <v>0</v>
      </c>
      <c r="C2714" s="36">
        <v>3050028800</v>
      </c>
      <c r="D2714" s="36" t="s">
        <v>4</v>
      </c>
      <c r="E2714" s="36" t="s">
        <v>1220</v>
      </c>
      <c r="F2714" s="36">
        <v>3050</v>
      </c>
      <c r="G2714" s="36">
        <v>10</v>
      </c>
      <c r="H2714" s="36" t="s">
        <v>4589</v>
      </c>
      <c r="I2714" s="37" t="s">
        <v>2972</v>
      </c>
      <c r="J2714" s="36" t="s">
        <v>52</v>
      </c>
      <c r="K2714" s="36">
        <v>108803</v>
      </c>
      <c r="L2714" s="37">
        <v>113514</v>
      </c>
      <c r="M2714" s="37">
        <v>305002880</v>
      </c>
      <c r="N2714" s="45">
        <v>44001</v>
      </c>
      <c r="O2714" s="36" t="s">
        <v>4590</v>
      </c>
      <c r="P2714" s="38">
        <v>135000</v>
      </c>
      <c r="Q2714" s="38">
        <v>-135000</v>
      </c>
      <c r="R2714" s="38">
        <v>0</v>
      </c>
      <c r="W2714" s="37">
        <v>113514</v>
      </c>
      <c r="X2714" s="36" t="s">
        <v>15291</v>
      </c>
      <c r="AU2714" s="36">
        <v>3650</v>
      </c>
      <c r="AV2714" s="49">
        <f t="shared" si="42"/>
        <v>47651</v>
      </c>
    </row>
    <row r="2715" spans="1:48" s="36" customFormat="1" x14ac:dyDescent="0.25">
      <c r="A2715" s="36">
        <v>305002890</v>
      </c>
      <c r="B2715" s="36">
        <v>0</v>
      </c>
      <c r="C2715" s="36">
        <v>3050028900</v>
      </c>
      <c r="D2715" s="36" t="s">
        <v>4</v>
      </c>
      <c r="E2715" s="36" t="s">
        <v>1220</v>
      </c>
      <c r="F2715" s="36">
        <v>3050</v>
      </c>
      <c r="G2715" s="36">
        <v>1</v>
      </c>
      <c r="H2715" s="36" t="s">
        <v>4591</v>
      </c>
      <c r="I2715" s="37" t="s">
        <v>2972</v>
      </c>
      <c r="J2715" s="36" t="s">
        <v>52</v>
      </c>
      <c r="K2715" s="36">
        <v>108930</v>
      </c>
      <c r="L2715" s="37">
        <v>101225</v>
      </c>
      <c r="M2715" s="37">
        <v>305002890</v>
      </c>
      <c r="N2715" s="45">
        <v>44085</v>
      </c>
      <c r="O2715" s="36" t="s">
        <v>4447</v>
      </c>
      <c r="P2715" s="38">
        <v>3600</v>
      </c>
      <c r="Q2715" s="38">
        <v>-3600</v>
      </c>
      <c r="R2715" s="38">
        <v>0</v>
      </c>
      <c r="W2715" s="37">
        <v>101225</v>
      </c>
      <c r="X2715" s="36" t="s">
        <v>8142</v>
      </c>
      <c r="AU2715" s="36">
        <v>3650</v>
      </c>
      <c r="AV2715" s="49">
        <f t="shared" si="42"/>
        <v>47735</v>
      </c>
    </row>
    <row r="2716" spans="1:48" s="36" customFormat="1" x14ac:dyDescent="0.25">
      <c r="A2716" s="36">
        <v>305002929</v>
      </c>
      <c r="B2716" s="36">
        <v>0</v>
      </c>
      <c r="C2716" s="36">
        <v>3050029290</v>
      </c>
      <c r="D2716" s="36" t="s">
        <v>4</v>
      </c>
      <c r="E2716" s="36" t="s">
        <v>1220</v>
      </c>
      <c r="F2716" s="36">
        <v>3050</v>
      </c>
      <c r="G2716" s="36">
        <v>1</v>
      </c>
      <c r="H2716" s="36" t="s">
        <v>4592</v>
      </c>
      <c r="I2716" s="37" t="s">
        <v>2972</v>
      </c>
      <c r="J2716" s="36" t="s">
        <v>52</v>
      </c>
      <c r="K2716" s="36">
        <v>108803</v>
      </c>
      <c r="L2716" s="37">
        <v>101225</v>
      </c>
      <c r="M2716" s="37">
        <v>305002929</v>
      </c>
      <c r="N2716" s="45">
        <v>44164</v>
      </c>
      <c r="O2716" s="36" t="s">
        <v>4593</v>
      </c>
      <c r="P2716" s="38">
        <v>1600</v>
      </c>
      <c r="Q2716" s="38">
        <v>-1600</v>
      </c>
      <c r="R2716" s="38">
        <v>0</v>
      </c>
      <c r="W2716" s="37">
        <v>101225</v>
      </c>
      <c r="X2716" s="36" t="s">
        <v>8142</v>
      </c>
      <c r="AU2716" s="36">
        <v>3650</v>
      </c>
      <c r="AV2716" s="49">
        <f t="shared" si="42"/>
        <v>47814</v>
      </c>
    </row>
    <row r="2717" spans="1:48" s="36" customFormat="1" x14ac:dyDescent="0.25">
      <c r="A2717" s="36">
        <v>305002987</v>
      </c>
      <c r="B2717" s="36">
        <v>0</v>
      </c>
      <c r="C2717" s="36">
        <v>3050029870</v>
      </c>
      <c r="D2717" s="36" t="s">
        <v>4</v>
      </c>
      <c r="E2717" s="36" t="s">
        <v>1220</v>
      </c>
      <c r="F2717" s="36">
        <v>3050</v>
      </c>
      <c r="G2717" s="36">
        <v>4</v>
      </c>
      <c r="H2717" s="36" t="s">
        <v>4594</v>
      </c>
      <c r="I2717" s="37" t="s">
        <v>2972</v>
      </c>
      <c r="J2717" s="36" t="s">
        <v>52</v>
      </c>
      <c r="K2717" s="36">
        <v>108800</v>
      </c>
      <c r="L2717" s="37">
        <v>106765</v>
      </c>
      <c r="M2717" s="37">
        <v>305002987</v>
      </c>
      <c r="N2717" s="45">
        <v>44316</v>
      </c>
      <c r="O2717" s="36" t="s">
        <v>1279</v>
      </c>
      <c r="P2717" s="38">
        <v>32896</v>
      </c>
      <c r="Q2717" s="38">
        <v>-32896</v>
      </c>
      <c r="R2717" s="38">
        <v>0</v>
      </c>
      <c r="W2717" s="37">
        <v>106765</v>
      </c>
      <c r="X2717" s="36" t="s">
        <v>9435</v>
      </c>
      <c r="AU2717" s="36">
        <v>3650</v>
      </c>
      <c r="AV2717" s="49">
        <f t="shared" si="42"/>
        <v>47966</v>
      </c>
    </row>
    <row r="2718" spans="1:48" s="36" customFormat="1" x14ac:dyDescent="0.25">
      <c r="A2718" s="36">
        <v>305002988</v>
      </c>
      <c r="B2718" s="36">
        <v>0</v>
      </c>
      <c r="C2718" s="36">
        <v>3050029880</v>
      </c>
      <c r="D2718" s="36" t="s">
        <v>4</v>
      </c>
      <c r="E2718" s="36" t="s">
        <v>1220</v>
      </c>
      <c r="F2718" s="36">
        <v>3050</v>
      </c>
      <c r="G2718" s="36">
        <v>1</v>
      </c>
      <c r="H2718" s="36" t="s">
        <v>4595</v>
      </c>
      <c r="I2718" s="37" t="s">
        <v>2972</v>
      </c>
      <c r="J2718" s="36" t="s">
        <v>52</v>
      </c>
      <c r="K2718" s="36">
        <v>108809</v>
      </c>
      <c r="L2718" s="37">
        <v>104508</v>
      </c>
      <c r="M2718" s="37">
        <v>305002988</v>
      </c>
      <c r="N2718" s="45">
        <v>44327</v>
      </c>
      <c r="O2718" s="36" t="s">
        <v>1279</v>
      </c>
      <c r="P2718" s="38">
        <v>6124</v>
      </c>
      <c r="Q2718" s="38">
        <v>-6124</v>
      </c>
      <c r="R2718" s="38">
        <v>0</v>
      </c>
      <c r="W2718" s="37">
        <v>104508</v>
      </c>
      <c r="X2718" s="36" t="s">
        <v>15359</v>
      </c>
      <c r="AU2718" s="36">
        <v>3650</v>
      </c>
      <c r="AV2718" s="49">
        <f t="shared" si="42"/>
        <v>47977</v>
      </c>
    </row>
    <row r="2719" spans="1:48" s="36" customFormat="1" x14ac:dyDescent="0.25">
      <c r="A2719" s="36">
        <v>305002989</v>
      </c>
      <c r="B2719" s="36">
        <v>0</v>
      </c>
      <c r="C2719" s="36">
        <v>3050029890</v>
      </c>
      <c r="D2719" s="36" t="s">
        <v>4</v>
      </c>
      <c r="E2719" s="36" t="s">
        <v>1220</v>
      </c>
      <c r="F2719" s="36">
        <v>3050</v>
      </c>
      <c r="G2719" s="36">
        <v>2</v>
      </c>
      <c r="H2719" s="36" t="s">
        <v>4595</v>
      </c>
      <c r="I2719" s="37" t="s">
        <v>2972</v>
      </c>
      <c r="J2719" s="36" t="s">
        <v>52</v>
      </c>
      <c r="K2719" s="36">
        <v>108801</v>
      </c>
      <c r="L2719" s="37">
        <v>104508</v>
      </c>
      <c r="M2719" s="37">
        <v>305002989</v>
      </c>
      <c r="N2719" s="45">
        <v>44327</v>
      </c>
      <c r="O2719" s="36" t="s">
        <v>4487</v>
      </c>
      <c r="P2719" s="38">
        <v>12600</v>
      </c>
      <c r="Q2719" s="38">
        <v>-12600</v>
      </c>
      <c r="R2719" s="38">
        <v>0</v>
      </c>
      <c r="W2719" s="37">
        <v>104508</v>
      </c>
      <c r="X2719" s="36" t="s">
        <v>15359</v>
      </c>
      <c r="AU2719" s="36">
        <v>3650</v>
      </c>
      <c r="AV2719" s="49">
        <f t="shared" si="42"/>
        <v>47977</v>
      </c>
    </row>
    <row r="2720" spans="1:48" s="36" customFormat="1" x14ac:dyDescent="0.25">
      <c r="A2720" s="36">
        <v>305002990</v>
      </c>
      <c r="B2720" s="36">
        <v>0</v>
      </c>
      <c r="C2720" s="36">
        <v>3050029900</v>
      </c>
      <c r="D2720" s="36" t="s">
        <v>4</v>
      </c>
      <c r="E2720" s="36" t="s">
        <v>1220</v>
      </c>
      <c r="F2720" s="36">
        <v>3050</v>
      </c>
      <c r="G2720" s="36">
        <v>3</v>
      </c>
      <c r="H2720" s="36" t="s">
        <v>4595</v>
      </c>
      <c r="I2720" s="37" t="s">
        <v>2972</v>
      </c>
      <c r="J2720" s="36" t="s">
        <v>52</v>
      </c>
      <c r="K2720" s="36">
        <v>108809</v>
      </c>
      <c r="L2720" s="37">
        <v>104508</v>
      </c>
      <c r="M2720" s="37">
        <v>305002990</v>
      </c>
      <c r="N2720" s="45">
        <v>44327</v>
      </c>
      <c r="O2720" s="36" t="s">
        <v>4596</v>
      </c>
      <c r="P2720" s="38">
        <v>3900</v>
      </c>
      <c r="Q2720" s="38">
        <v>-3900</v>
      </c>
      <c r="R2720" s="38">
        <v>0</v>
      </c>
      <c r="W2720" s="37">
        <v>104508</v>
      </c>
      <c r="X2720" s="36" t="s">
        <v>15359</v>
      </c>
      <c r="AU2720" s="36">
        <v>3650</v>
      </c>
      <c r="AV2720" s="49">
        <f t="shared" si="42"/>
        <v>47977</v>
      </c>
    </row>
    <row r="2721" spans="1:48" s="36" customFormat="1" x14ac:dyDescent="0.25">
      <c r="A2721" s="36">
        <v>305002991</v>
      </c>
      <c r="B2721" s="36">
        <v>0</v>
      </c>
      <c r="C2721" s="36">
        <v>3050029910</v>
      </c>
      <c r="D2721" s="36" t="s">
        <v>4</v>
      </c>
      <c r="E2721" s="36" t="s">
        <v>1220</v>
      </c>
      <c r="F2721" s="36">
        <v>3050</v>
      </c>
      <c r="G2721" s="36">
        <v>1</v>
      </c>
      <c r="H2721" s="36" t="s">
        <v>4597</v>
      </c>
      <c r="I2721" s="37" t="s">
        <v>2972</v>
      </c>
      <c r="J2721" s="36" t="s">
        <v>52</v>
      </c>
      <c r="K2721" s="36">
        <v>108809</v>
      </c>
      <c r="L2721" s="37">
        <v>104508</v>
      </c>
      <c r="M2721" s="37">
        <v>305002991</v>
      </c>
      <c r="N2721" s="45">
        <v>44353</v>
      </c>
      <c r="O2721" s="36" t="s">
        <v>4596</v>
      </c>
      <c r="P2721" s="38">
        <v>1300</v>
      </c>
      <c r="Q2721" s="38">
        <v>-1300</v>
      </c>
      <c r="R2721" s="38">
        <v>0</v>
      </c>
      <c r="W2721" s="37">
        <v>104508</v>
      </c>
      <c r="X2721" s="36" t="s">
        <v>15359</v>
      </c>
      <c r="AU2721" s="36">
        <v>3650</v>
      </c>
      <c r="AV2721" s="49">
        <f t="shared" si="42"/>
        <v>48003</v>
      </c>
    </row>
    <row r="2722" spans="1:48" s="36" customFormat="1" x14ac:dyDescent="0.25">
      <c r="A2722" s="36">
        <v>305003047</v>
      </c>
      <c r="B2722" s="36">
        <v>0</v>
      </c>
      <c r="C2722" s="36">
        <v>3050030470</v>
      </c>
      <c r="D2722" s="36" t="s">
        <v>4</v>
      </c>
      <c r="E2722" s="36" t="s">
        <v>1220</v>
      </c>
      <c r="F2722" s="36">
        <v>3050</v>
      </c>
      <c r="G2722" s="36">
        <v>1</v>
      </c>
      <c r="H2722" s="36" t="s">
        <v>4598</v>
      </c>
      <c r="I2722" s="37" t="s">
        <v>2972</v>
      </c>
      <c r="J2722" s="36" t="s">
        <v>52</v>
      </c>
      <c r="K2722" s="36">
        <v>108999</v>
      </c>
      <c r="L2722" s="37">
        <v>104547</v>
      </c>
      <c r="M2722" s="37">
        <v>305003047</v>
      </c>
      <c r="N2722" s="45">
        <v>44446</v>
      </c>
      <c r="O2722" s="36" t="s">
        <v>4599</v>
      </c>
      <c r="P2722" s="38">
        <v>10000</v>
      </c>
      <c r="Q2722" s="38">
        <v>-10000</v>
      </c>
      <c r="R2722" s="38">
        <v>0</v>
      </c>
      <c r="W2722" s="37">
        <v>104547</v>
      </c>
      <c r="X2722" s="36" t="s">
        <v>8675</v>
      </c>
      <c r="AU2722" s="36">
        <v>3650</v>
      </c>
      <c r="AV2722" s="49">
        <f t="shared" si="42"/>
        <v>48096</v>
      </c>
    </row>
    <row r="2723" spans="1:48" s="36" customFormat="1" x14ac:dyDescent="0.25">
      <c r="A2723" s="36">
        <v>305003055</v>
      </c>
      <c r="B2723" s="36">
        <v>0</v>
      </c>
      <c r="C2723" s="36">
        <v>3050030550</v>
      </c>
      <c r="D2723" s="36" t="s">
        <v>4</v>
      </c>
      <c r="E2723" s="36" t="s">
        <v>1220</v>
      </c>
      <c r="F2723" s="36">
        <v>3050</v>
      </c>
      <c r="G2723" s="36">
        <v>2</v>
      </c>
      <c r="H2723" s="36" t="s">
        <v>4600</v>
      </c>
      <c r="I2723" s="37" t="s">
        <v>2972</v>
      </c>
      <c r="J2723" s="36" t="s">
        <v>52</v>
      </c>
      <c r="K2723" s="36">
        <v>108999</v>
      </c>
      <c r="L2723" s="37">
        <v>106765</v>
      </c>
      <c r="M2723" s="37">
        <v>305003055</v>
      </c>
      <c r="N2723" s="45">
        <v>44469</v>
      </c>
      <c r="O2723" s="36" t="s">
        <v>4455</v>
      </c>
      <c r="P2723" s="38">
        <v>2610</v>
      </c>
      <c r="Q2723" s="38">
        <v>-2610</v>
      </c>
      <c r="R2723" s="38">
        <v>0</v>
      </c>
      <c r="W2723" s="37">
        <v>106765</v>
      </c>
      <c r="X2723" s="36" t="s">
        <v>9435</v>
      </c>
      <c r="AU2723" s="36">
        <v>3650</v>
      </c>
      <c r="AV2723" s="49">
        <f t="shared" si="42"/>
        <v>48119</v>
      </c>
    </row>
    <row r="2724" spans="1:48" s="36" customFormat="1" x14ac:dyDescent="0.25">
      <c r="A2724" s="36">
        <v>305003066</v>
      </c>
      <c r="B2724" s="36">
        <v>0</v>
      </c>
      <c r="C2724" s="36">
        <v>3050030660</v>
      </c>
      <c r="D2724" s="36" t="s">
        <v>4</v>
      </c>
      <c r="E2724" s="36" t="s">
        <v>1220</v>
      </c>
      <c r="F2724" s="36">
        <v>3050</v>
      </c>
      <c r="G2724" s="36">
        <v>4</v>
      </c>
      <c r="H2724" s="36" t="s">
        <v>4601</v>
      </c>
      <c r="I2724" s="37" t="s">
        <v>2972</v>
      </c>
      <c r="J2724" s="36" t="s">
        <v>52</v>
      </c>
      <c r="K2724" s="36">
        <v>108100</v>
      </c>
      <c r="L2724" s="37">
        <v>104508</v>
      </c>
      <c r="M2724" s="37">
        <v>305003066</v>
      </c>
      <c r="N2724" s="45">
        <v>44485</v>
      </c>
      <c r="O2724" s="36" t="s">
        <v>4602</v>
      </c>
      <c r="P2724" s="38">
        <v>6100</v>
      </c>
      <c r="Q2724" s="38">
        <v>-6100</v>
      </c>
      <c r="R2724" s="38">
        <v>0</v>
      </c>
      <c r="W2724" s="37">
        <v>104508</v>
      </c>
      <c r="X2724" s="36" t="s">
        <v>15359</v>
      </c>
      <c r="AU2724" s="36">
        <v>3650</v>
      </c>
      <c r="AV2724" s="49">
        <f t="shared" si="42"/>
        <v>48135</v>
      </c>
    </row>
    <row r="2725" spans="1:48" s="36" customFormat="1" x14ac:dyDescent="0.25">
      <c r="A2725" s="36">
        <v>305003067</v>
      </c>
      <c r="B2725" s="36">
        <v>0</v>
      </c>
      <c r="C2725" s="36">
        <v>3050030670</v>
      </c>
      <c r="D2725" s="36" t="s">
        <v>4</v>
      </c>
      <c r="E2725" s="36" t="s">
        <v>1220</v>
      </c>
      <c r="F2725" s="36">
        <v>3050</v>
      </c>
      <c r="G2725" s="36">
        <v>6</v>
      </c>
      <c r="H2725" s="36" t="s">
        <v>4603</v>
      </c>
      <c r="I2725" s="37" t="s">
        <v>2972</v>
      </c>
      <c r="J2725" s="36" t="s">
        <v>52</v>
      </c>
      <c r="K2725" s="36">
        <v>108100</v>
      </c>
      <c r="L2725" s="37">
        <v>104508</v>
      </c>
      <c r="M2725" s="37">
        <v>305003067</v>
      </c>
      <c r="N2725" s="45">
        <v>44492</v>
      </c>
      <c r="O2725" s="36" t="s">
        <v>1279</v>
      </c>
      <c r="P2725" s="38">
        <v>40680</v>
      </c>
      <c r="Q2725" s="38">
        <v>-40680</v>
      </c>
      <c r="R2725" s="38">
        <v>0</v>
      </c>
      <c r="W2725" s="37">
        <v>104508</v>
      </c>
      <c r="X2725" s="36" t="s">
        <v>15359</v>
      </c>
      <c r="AU2725" s="36">
        <v>3650</v>
      </c>
      <c r="AV2725" s="49">
        <f t="shared" si="42"/>
        <v>48142</v>
      </c>
    </row>
    <row r="2726" spans="1:48" s="36" customFormat="1" x14ac:dyDescent="0.25">
      <c r="A2726" s="36">
        <v>305003068</v>
      </c>
      <c r="B2726" s="36">
        <v>0</v>
      </c>
      <c r="C2726" s="36">
        <v>3050030680</v>
      </c>
      <c r="D2726" s="36" t="s">
        <v>4</v>
      </c>
      <c r="E2726" s="36" t="s">
        <v>1220</v>
      </c>
      <c r="F2726" s="36">
        <v>3050</v>
      </c>
      <c r="G2726" s="36">
        <v>1</v>
      </c>
      <c r="H2726" s="36" t="s">
        <v>4604</v>
      </c>
      <c r="I2726" s="37" t="s">
        <v>2972</v>
      </c>
      <c r="J2726" s="36" t="s">
        <v>52</v>
      </c>
      <c r="K2726" s="36">
        <v>108100</v>
      </c>
      <c r="L2726" s="37">
        <v>104508</v>
      </c>
      <c r="M2726" s="37">
        <v>305003068</v>
      </c>
      <c r="N2726" s="45">
        <v>44499</v>
      </c>
      <c r="O2726" s="36" t="s">
        <v>1279</v>
      </c>
      <c r="P2726" s="38">
        <v>6780</v>
      </c>
      <c r="Q2726" s="38">
        <v>-6780</v>
      </c>
      <c r="R2726" s="38">
        <v>0</v>
      </c>
      <c r="W2726" s="37">
        <v>104508</v>
      </c>
      <c r="X2726" s="36" t="s">
        <v>15359</v>
      </c>
      <c r="AU2726" s="36">
        <v>3650</v>
      </c>
      <c r="AV2726" s="49">
        <f t="shared" si="42"/>
        <v>48149</v>
      </c>
    </row>
    <row r="2727" spans="1:48" s="36" customFormat="1" x14ac:dyDescent="0.25">
      <c r="A2727" s="36">
        <v>305003069</v>
      </c>
      <c r="B2727" s="36">
        <v>0</v>
      </c>
      <c r="C2727" s="36">
        <v>3050030690</v>
      </c>
      <c r="D2727" s="36" t="s">
        <v>4</v>
      </c>
      <c r="E2727" s="36" t="s">
        <v>1220</v>
      </c>
      <c r="F2727" s="36">
        <v>3050</v>
      </c>
      <c r="G2727" s="36">
        <v>2</v>
      </c>
      <c r="H2727" s="36" t="s">
        <v>4604</v>
      </c>
      <c r="I2727" s="37" t="s">
        <v>2972</v>
      </c>
      <c r="J2727" s="36" t="s">
        <v>52</v>
      </c>
      <c r="K2727" s="36">
        <v>108100</v>
      </c>
      <c r="L2727" s="37">
        <v>104508</v>
      </c>
      <c r="M2727" s="37">
        <v>305003069</v>
      </c>
      <c r="N2727" s="45">
        <v>44499</v>
      </c>
      <c r="O2727" s="36" t="s">
        <v>1357</v>
      </c>
      <c r="P2727" s="38">
        <v>14576</v>
      </c>
      <c r="Q2727" s="38">
        <v>-14576</v>
      </c>
      <c r="R2727" s="38">
        <v>0</v>
      </c>
      <c r="W2727" s="37">
        <v>104508</v>
      </c>
      <c r="X2727" s="36" t="s">
        <v>15359</v>
      </c>
      <c r="AU2727" s="36">
        <v>3650</v>
      </c>
      <c r="AV2727" s="49">
        <f t="shared" si="42"/>
        <v>48149</v>
      </c>
    </row>
    <row r="2728" spans="1:48" s="36" customFormat="1" x14ac:dyDescent="0.25">
      <c r="A2728" s="36">
        <v>305003070</v>
      </c>
      <c r="B2728" s="36">
        <v>0</v>
      </c>
      <c r="C2728" s="36">
        <v>3050030700</v>
      </c>
      <c r="D2728" s="36" t="s">
        <v>4</v>
      </c>
      <c r="E2728" s="36" t="s">
        <v>1220</v>
      </c>
      <c r="F2728" s="36">
        <v>3050</v>
      </c>
      <c r="G2728" s="36">
        <v>2</v>
      </c>
      <c r="H2728" s="36" t="s">
        <v>4605</v>
      </c>
      <c r="I2728" s="37" t="s">
        <v>2972</v>
      </c>
      <c r="J2728" s="36" t="s">
        <v>52</v>
      </c>
      <c r="K2728" s="36">
        <v>108100</v>
      </c>
      <c r="L2728" s="37">
        <v>104547</v>
      </c>
      <c r="M2728" s="37">
        <v>305003070</v>
      </c>
      <c r="N2728" s="45">
        <v>44522</v>
      </c>
      <c r="O2728" s="36" t="s">
        <v>4606</v>
      </c>
      <c r="P2728" s="38">
        <v>22000</v>
      </c>
      <c r="Q2728" s="38">
        <v>-22000</v>
      </c>
      <c r="R2728" s="38">
        <v>0</v>
      </c>
      <c r="W2728" s="37">
        <v>104547</v>
      </c>
      <c r="X2728" s="36" t="s">
        <v>8675</v>
      </c>
      <c r="AU2728" s="36">
        <v>3650</v>
      </c>
      <c r="AV2728" s="49">
        <f t="shared" si="42"/>
        <v>48172</v>
      </c>
    </row>
    <row r="2729" spans="1:48" s="36" customFormat="1" x14ac:dyDescent="0.25">
      <c r="A2729" s="36">
        <v>305003071</v>
      </c>
      <c r="B2729" s="36">
        <v>0</v>
      </c>
      <c r="C2729" s="36">
        <v>3050030710</v>
      </c>
      <c r="D2729" s="36" t="s">
        <v>4</v>
      </c>
      <c r="E2729" s="36" t="s">
        <v>1220</v>
      </c>
      <c r="F2729" s="36">
        <v>3050</v>
      </c>
      <c r="G2729" s="36">
        <v>1</v>
      </c>
      <c r="H2729" s="36" t="s">
        <v>4607</v>
      </c>
      <c r="I2729" s="37" t="s">
        <v>2972</v>
      </c>
      <c r="J2729" s="36" t="s">
        <v>52</v>
      </c>
      <c r="K2729" s="36">
        <v>108100</v>
      </c>
      <c r="L2729" s="37">
        <v>106765</v>
      </c>
      <c r="M2729" s="37">
        <v>305003071</v>
      </c>
      <c r="N2729" s="45">
        <v>44525</v>
      </c>
      <c r="O2729" s="36" t="s">
        <v>4435</v>
      </c>
      <c r="P2729" s="38">
        <v>1525</v>
      </c>
      <c r="Q2729" s="38">
        <v>-1525</v>
      </c>
      <c r="R2729" s="38">
        <v>0</v>
      </c>
      <c r="W2729" s="37">
        <v>106765</v>
      </c>
      <c r="X2729" s="36" t="s">
        <v>9435</v>
      </c>
      <c r="AU2729" s="36">
        <v>3650</v>
      </c>
      <c r="AV2729" s="49">
        <f t="shared" si="42"/>
        <v>48175</v>
      </c>
    </row>
    <row r="2730" spans="1:48" s="36" customFormat="1" x14ac:dyDescent="0.25">
      <c r="A2730" s="36">
        <v>305003072</v>
      </c>
      <c r="B2730" s="36">
        <v>0</v>
      </c>
      <c r="C2730" s="36">
        <v>3050030720</v>
      </c>
      <c r="D2730" s="36" t="s">
        <v>4</v>
      </c>
      <c r="E2730" s="36" t="s">
        <v>1220</v>
      </c>
      <c r="F2730" s="36">
        <v>3050</v>
      </c>
      <c r="G2730" s="36">
        <v>4</v>
      </c>
      <c r="H2730" s="36" t="s">
        <v>4607</v>
      </c>
      <c r="I2730" s="37" t="s">
        <v>2972</v>
      </c>
      <c r="J2730" s="36" t="s">
        <v>52</v>
      </c>
      <c r="K2730" s="36">
        <v>108100</v>
      </c>
      <c r="L2730" s="37">
        <v>106765</v>
      </c>
      <c r="M2730" s="37">
        <v>305003072</v>
      </c>
      <c r="N2730" s="45">
        <v>44525</v>
      </c>
      <c r="O2730" s="36" t="s">
        <v>4434</v>
      </c>
      <c r="P2730" s="38">
        <v>7800</v>
      </c>
      <c r="Q2730" s="38">
        <v>-7800</v>
      </c>
      <c r="R2730" s="38">
        <v>0</v>
      </c>
      <c r="W2730" s="37">
        <v>106765</v>
      </c>
      <c r="X2730" s="36" t="s">
        <v>9435</v>
      </c>
      <c r="AU2730" s="36">
        <v>3650</v>
      </c>
      <c r="AV2730" s="49">
        <f t="shared" si="42"/>
        <v>48175</v>
      </c>
    </row>
    <row r="2731" spans="1:48" s="36" customFormat="1" x14ac:dyDescent="0.25">
      <c r="A2731" s="36">
        <v>305003124</v>
      </c>
      <c r="B2731" s="36">
        <v>0</v>
      </c>
      <c r="C2731" s="36">
        <v>3050031240</v>
      </c>
      <c r="D2731" s="36" t="s">
        <v>4</v>
      </c>
      <c r="E2731" s="36" t="s">
        <v>1220</v>
      </c>
      <c r="F2731" s="36">
        <v>3050</v>
      </c>
      <c r="G2731" s="36">
        <v>2</v>
      </c>
      <c r="H2731" s="36" t="s">
        <v>3792</v>
      </c>
      <c r="I2731" s="37" t="s">
        <v>2972</v>
      </c>
      <c r="J2731" s="36" t="s">
        <v>52</v>
      </c>
      <c r="K2731" s="36">
        <v>108100</v>
      </c>
      <c r="L2731" s="37">
        <v>104508</v>
      </c>
      <c r="M2731" s="37">
        <v>305003124</v>
      </c>
      <c r="N2731" s="45">
        <v>44586</v>
      </c>
      <c r="O2731" s="36" t="s">
        <v>4434</v>
      </c>
      <c r="P2731" s="38">
        <v>3850</v>
      </c>
      <c r="Q2731" s="38">
        <v>-3850</v>
      </c>
      <c r="R2731" s="38">
        <v>0</v>
      </c>
      <c r="W2731" s="37">
        <v>104508</v>
      </c>
      <c r="X2731" s="36" t="s">
        <v>15359</v>
      </c>
      <c r="AU2731" s="36">
        <v>3650</v>
      </c>
      <c r="AV2731" s="49">
        <f t="shared" si="42"/>
        <v>48236</v>
      </c>
    </row>
    <row r="2732" spans="1:48" s="36" customFormat="1" x14ac:dyDescent="0.25">
      <c r="A2732" s="36">
        <v>305003125</v>
      </c>
      <c r="B2732" s="36">
        <v>0</v>
      </c>
      <c r="C2732" s="36">
        <v>3050031250</v>
      </c>
      <c r="D2732" s="36" t="s">
        <v>4</v>
      </c>
      <c r="E2732" s="36" t="s">
        <v>1220</v>
      </c>
      <c r="F2732" s="36">
        <v>3050</v>
      </c>
      <c r="G2732" s="36">
        <v>2</v>
      </c>
      <c r="H2732" s="36" t="s">
        <v>3792</v>
      </c>
      <c r="I2732" s="37" t="s">
        <v>2972</v>
      </c>
      <c r="J2732" s="36" t="s">
        <v>52</v>
      </c>
      <c r="K2732" s="36">
        <v>108100</v>
      </c>
      <c r="L2732" s="37">
        <v>104508</v>
      </c>
      <c r="M2732" s="37">
        <v>305003125</v>
      </c>
      <c r="N2732" s="45">
        <v>44586</v>
      </c>
      <c r="O2732" s="36" t="s">
        <v>4481</v>
      </c>
      <c r="P2732" s="38">
        <v>9695.4</v>
      </c>
      <c r="Q2732" s="38">
        <v>-9695.4</v>
      </c>
      <c r="R2732" s="38">
        <v>0</v>
      </c>
      <c r="W2732" s="37">
        <v>104508</v>
      </c>
      <c r="X2732" s="36" t="s">
        <v>15359</v>
      </c>
      <c r="AU2732" s="36">
        <v>3650</v>
      </c>
      <c r="AV2732" s="49">
        <f t="shared" si="42"/>
        <v>48236</v>
      </c>
    </row>
    <row r="2733" spans="1:48" s="36" customFormat="1" x14ac:dyDescent="0.25">
      <c r="A2733" s="36">
        <v>305003126</v>
      </c>
      <c r="B2733" s="36">
        <v>0</v>
      </c>
      <c r="C2733" s="36">
        <v>3050031260</v>
      </c>
      <c r="D2733" s="36" t="s">
        <v>4</v>
      </c>
      <c r="E2733" s="36" t="s">
        <v>1220</v>
      </c>
      <c r="F2733" s="36">
        <v>3050</v>
      </c>
      <c r="G2733" s="36">
        <v>1</v>
      </c>
      <c r="H2733" s="36" t="s">
        <v>4608</v>
      </c>
      <c r="I2733" s="37" t="s">
        <v>2972</v>
      </c>
      <c r="J2733" s="36" t="s">
        <v>52</v>
      </c>
      <c r="K2733" s="36">
        <v>108100</v>
      </c>
      <c r="L2733" s="37">
        <v>106765</v>
      </c>
      <c r="M2733" s="37">
        <v>305003126</v>
      </c>
      <c r="N2733" s="45">
        <v>44625</v>
      </c>
      <c r="O2733" s="36" t="s">
        <v>4434</v>
      </c>
      <c r="P2733" s="38">
        <v>3900</v>
      </c>
      <c r="Q2733" s="38">
        <v>-3900</v>
      </c>
      <c r="R2733" s="38">
        <v>0</v>
      </c>
      <c r="W2733" s="37">
        <v>106765</v>
      </c>
      <c r="X2733" s="36" t="s">
        <v>9435</v>
      </c>
      <c r="AU2733" s="36">
        <v>3650</v>
      </c>
      <c r="AV2733" s="49">
        <f t="shared" si="42"/>
        <v>48275</v>
      </c>
    </row>
    <row r="2734" spans="1:48" s="36" customFormat="1" x14ac:dyDescent="0.25">
      <c r="A2734" s="36">
        <v>305003127</v>
      </c>
      <c r="B2734" s="36">
        <v>0</v>
      </c>
      <c r="C2734" s="36">
        <v>3050031270</v>
      </c>
      <c r="D2734" s="36" t="s">
        <v>4</v>
      </c>
      <c r="E2734" s="36" t="s">
        <v>1220</v>
      </c>
      <c r="F2734" s="36">
        <v>3050</v>
      </c>
      <c r="G2734" s="36">
        <v>2</v>
      </c>
      <c r="H2734" s="36" t="s">
        <v>4609</v>
      </c>
      <c r="I2734" s="37" t="s">
        <v>2972</v>
      </c>
      <c r="J2734" s="36" t="s">
        <v>52</v>
      </c>
      <c r="K2734" s="36">
        <v>108100</v>
      </c>
      <c r="L2734" s="37">
        <v>106765</v>
      </c>
      <c r="M2734" s="37">
        <v>305003127</v>
      </c>
      <c r="N2734" s="45">
        <v>44649</v>
      </c>
      <c r="O2734" s="36" t="s">
        <v>4435</v>
      </c>
      <c r="P2734" s="38">
        <v>3300</v>
      </c>
      <c r="Q2734" s="38">
        <v>-3300</v>
      </c>
      <c r="R2734" s="38">
        <v>0</v>
      </c>
      <c r="W2734" s="37">
        <v>106765</v>
      </c>
      <c r="X2734" s="36" t="s">
        <v>9435</v>
      </c>
      <c r="AU2734" s="36">
        <v>3650</v>
      </c>
      <c r="AV2734" s="49">
        <f t="shared" si="42"/>
        <v>48299</v>
      </c>
    </row>
    <row r="2735" spans="1:48" s="36" customFormat="1" x14ac:dyDescent="0.25">
      <c r="A2735" s="36">
        <v>305003187</v>
      </c>
      <c r="B2735" s="36">
        <v>0</v>
      </c>
      <c r="C2735" s="36">
        <v>3050031870</v>
      </c>
      <c r="D2735" s="36" t="s">
        <v>4</v>
      </c>
      <c r="E2735" s="36" t="s">
        <v>1220</v>
      </c>
      <c r="F2735" s="36">
        <v>3050</v>
      </c>
      <c r="G2735" s="36">
        <v>2</v>
      </c>
      <c r="H2735" s="36" t="s">
        <v>4610</v>
      </c>
      <c r="I2735" s="37" t="s">
        <v>2972</v>
      </c>
      <c r="J2735" s="36" t="s">
        <v>52</v>
      </c>
      <c r="K2735" s="36">
        <v>108100</v>
      </c>
      <c r="L2735" s="37">
        <v>106765</v>
      </c>
      <c r="M2735" s="37">
        <v>305003187</v>
      </c>
      <c r="N2735" s="45">
        <v>44690</v>
      </c>
      <c r="O2735" s="36" t="s">
        <v>4586</v>
      </c>
      <c r="P2735" s="38">
        <v>5500</v>
      </c>
      <c r="Q2735" s="38">
        <v>-5500</v>
      </c>
      <c r="R2735" s="38">
        <v>0</v>
      </c>
      <c r="W2735" s="37">
        <v>106765</v>
      </c>
      <c r="X2735" s="36" t="s">
        <v>9435</v>
      </c>
      <c r="AU2735" s="36">
        <v>3650</v>
      </c>
      <c r="AV2735" s="49">
        <f t="shared" si="42"/>
        <v>48340</v>
      </c>
    </row>
    <row r="2736" spans="1:48" s="36" customFormat="1" x14ac:dyDescent="0.25">
      <c r="A2736" s="36">
        <v>305003189</v>
      </c>
      <c r="B2736" s="36">
        <v>0</v>
      </c>
      <c r="C2736" s="36">
        <v>3050031890</v>
      </c>
      <c r="D2736" s="36" t="s">
        <v>4</v>
      </c>
      <c r="E2736" s="36" t="s">
        <v>1220</v>
      </c>
      <c r="F2736" s="36">
        <v>3050</v>
      </c>
      <c r="G2736" s="36">
        <v>1</v>
      </c>
      <c r="H2736" s="36" t="s">
        <v>2437</v>
      </c>
      <c r="I2736" s="37" t="s">
        <v>2972</v>
      </c>
      <c r="J2736" s="36" t="s">
        <v>52</v>
      </c>
      <c r="K2736" s="36">
        <v>108100</v>
      </c>
      <c r="L2736" s="37">
        <v>106765</v>
      </c>
      <c r="M2736" s="37">
        <v>305003189</v>
      </c>
      <c r="N2736" s="45">
        <v>44712</v>
      </c>
      <c r="O2736" s="36" t="s">
        <v>1279</v>
      </c>
      <c r="P2736" s="38">
        <v>9264</v>
      </c>
      <c r="Q2736" s="38">
        <v>-9264</v>
      </c>
      <c r="R2736" s="38">
        <v>0</v>
      </c>
      <c r="W2736" s="37">
        <v>106765</v>
      </c>
      <c r="X2736" s="36" t="s">
        <v>9435</v>
      </c>
      <c r="AU2736" s="36">
        <v>3650</v>
      </c>
      <c r="AV2736" s="49">
        <f t="shared" si="42"/>
        <v>48362</v>
      </c>
    </row>
    <row r="2737" spans="1:48" s="36" customFormat="1" x14ac:dyDescent="0.25">
      <c r="A2737" s="36">
        <v>305003242</v>
      </c>
      <c r="B2737" s="36">
        <v>0</v>
      </c>
      <c r="C2737" s="36">
        <v>3050032420</v>
      </c>
      <c r="D2737" s="36" t="s">
        <v>4</v>
      </c>
      <c r="E2737" s="36" t="s">
        <v>1220</v>
      </c>
      <c r="F2737" s="36">
        <v>3050</v>
      </c>
      <c r="G2737" s="36">
        <v>2</v>
      </c>
      <c r="H2737" s="36" t="s">
        <v>4611</v>
      </c>
      <c r="I2737" s="37" t="s">
        <v>2972</v>
      </c>
      <c r="J2737" s="36" t="s">
        <v>52</v>
      </c>
      <c r="K2737" s="36">
        <v>108100</v>
      </c>
      <c r="L2737" s="37">
        <v>106765</v>
      </c>
      <c r="M2737" s="37">
        <v>305003242</v>
      </c>
      <c r="N2737" s="45">
        <v>44749</v>
      </c>
      <c r="O2737" s="36" t="s">
        <v>1279</v>
      </c>
      <c r="P2737" s="38">
        <v>18528</v>
      </c>
      <c r="Q2737" s="38">
        <v>-18528</v>
      </c>
      <c r="R2737" s="38">
        <v>0</v>
      </c>
      <c r="W2737" s="37">
        <v>106765</v>
      </c>
      <c r="X2737" s="36" t="s">
        <v>9435</v>
      </c>
      <c r="AU2737" s="36">
        <v>3650</v>
      </c>
      <c r="AV2737" s="49">
        <f t="shared" si="42"/>
        <v>48399</v>
      </c>
    </row>
    <row r="2738" spans="1:48" s="36" customFormat="1" x14ac:dyDescent="0.25">
      <c r="A2738" s="36">
        <v>305003366</v>
      </c>
      <c r="B2738" s="36">
        <v>0</v>
      </c>
      <c r="C2738" s="36">
        <v>3050033660</v>
      </c>
      <c r="D2738" s="36" t="s">
        <v>4</v>
      </c>
      <c r="E2738" s="36" t="s">
        <v>1220</v>
      </c>
      <c r="F2738" s="36">
        <v>3050</v>
      </c>
      <c r="G2738" s="36">
        <v>1</v>
      </c>
      <c r="H2738" s="36" t="s">
        <v>4612</v>
      </c>
      <c r="I2738" s="37" t="s">
        <v>2972</v>
      </c>
      <c r="J2738" s="36" t="s">
        <v>52</v>
      </c>
      <c r="K2738" s="36">
        <v>108100</v>
      </c>
      <c r="L2738" s="37">
        <v>106765</v>
      </c>
      <c r="M2738" s="37">
        <v>305003366</v>
      </c>
      <c r="N2738" s="45">
        <v>44951</v>
      </c>
      <c r="O2738" s="36" t="s">
        <v>4450</v>
      </c>
      <c r="P2738" s="38">
        <v>2850</v>
      </c>
      <c r="Q2738" s="38">
        <v>-2850</v>
      </c>
      <c r="R2738" s="38">
        <v>0</v>
      </c>
      <c r="W2738" s="37">
        <v>106765</v>
      </c>
      <c r="X2738" s="36" t="s">
        <v>9435</v>
      </c>
      <c r="AU2738" s="36">
        <v>3650</v>
      </c>
      <c r="AV2738" s="49">
        <f t="shared" si="42"/>
        <v>48601</v>
      </c>
    </row>
    <row r="2739" spans="1:48" s="36" customFormat="1" x14ac:dyDescent="0.25">
      <c r="A2739" s="36">
        <v>305003403</v>
      </c>
      <c r="B2739" s="36">
        <v>0</v>
      </c>
      <c r="C2739" s="36">
        <v>3050034030</v>
      </c>
      <c r="D2739" s="36" t="s">
        <v>4</v>
      </c>
      <c r="E2739" s="36" t="s">
        <v>1220</v>
      </c>
      <c r="F2739" s="36">
        <v>3050</v>
      </c>
      <c r="G2739" s="36">
        <v>20</v>
      </c>
      <c r="H2739" s="36" t="s">
        <v>4613</v>
      </c>
      <c r="I2739" s="37" t="s">
        <v>2972</v>
      </c>
      <c r="J2739" s="36" t="s">
        <v>52</v>
      </c>
      <c r="K2739" s="36">
        <v>108100</v>
      </c>
      <c r="L2739" s="37">
        <v>106765</v>
      </c>
      <c r="M2739" s="37">
        <v>305003403</v>
      </c>
      <c r="N2739" s="45">
        <v>45008</v>
      </c>
      <c r="O2739" s="36" t="s">
        <v>4435</v>
      </c>
      <c r="P2739" s="38">
        <v>34000</v>
      </c>
      <c r="Q2739" s="38">
        <v>-34000</v>
      </c>
      <c r="R2739" s="38">
        <v>0</v>
      </c>
      <c r="W2739" s="37">
        <v>106765</v>
      </c>
      <c r="X2739" s="36" t="s">
        <v>9435</v>
      </c>
      <c r="AU2739" s="36">
        <v>3650</v>
      </c>
      <c r="AV2739" s="49">
        <f t="shared" si="42"/>
        <v>48658</v>
      </c>
    </row>
    <row r="2740" spans="1:48" s="36" customFormat="1" x14ac:dyDescent="0.25">
      <c r="A2740" s="36">
        <v>305003476</v>
      </c>
      <c r="B2740" s="36">
        <v>0</v>
      </c>
      <c r="C2740" s="36">
        <v>3050034760</v>
      </c>
      <c r="D2740" s="36" t="s">
        <v>4</v>
      </c>
      <c r="E2740" s="36" t="s">
        <v>1220</v>
      </c>
      <c r="F2740" s="36">
        <v>3050</v>
      </c>
      <c r="G2740" s="36">
        <v>3</v>
      </c>
      <c r="H2740" s="36" t="s">
        <v>3254</v>
      </c>
      <c r="I2740" s="37" t="s">
        <v>2972</v>
      </c>
      <c r="J2740" s="36" t="s">
        <v>52</v>
      </c>
      <c r="K2740" s="36">
        <v>108999</v>
      </c>
      <c r="L2740" s="37">
        <v>106765</v>
      </c>
      <c r="M2740" s="37">
        <v>305003476</v>
      </c>
      <c r="N2740" s="45">
        <v>45073</v>
      </c>
      <c r="O2740" s="36" t="s">
        <v>1268</v>
      </c>
      <c r="P2740" s="38">
        <v>27792</v>
      </c>
      <c r="Q2740" s="38">
        <v>-27792</v>
      </c>
      <c r="R2740" s="38">
        <v>0</v>
      </c>
      <c r="W2740" s="37">
        <v>106765</v>
      </c>
      <c r="X2740" s="36" t="s">
        <v>9435</v>
      </c>
      <c r="AU2740" s="36">
        <v>3650</v>
      </c>
      <c r="AV2740" s="49">
        <f t="shared" si="42"/>
        <v>48723</v>
      </c>
    </row>
    <row r="2741" spans="1:48" s="36" customFormat="1" x14ac:dyDescent="0.25">
      <c r="A2741" s="36">
        <v>305003477</v>
      </c>
      <c r="B2741" s="36">
        <v>0</v>
      </c>
      <c r="C2741" s="36">
        <v>3050034770</v>
      </c>
      <c r="D2741" s="36" t="s">
        <v>4</v>
      </c>
      <c r="E2741" s="36" t="s">
        <v>1220</v>
      </c>
      <c r="F2741" s="36">
        <v>3050</v>
      </c>
      <c r="G2741" s="36">
        <v>4</v>
      </c>
      <c r="H2741" s="36" t="s">
        <v>3254</v>
      </c>
      <c r="I2741" s="37" t="s">
        <v>2972</v>
      </c>
      <c r="J2741" s="36" t="s">
        <v>52</v>
      </c>
      <c r="K2741" s="36">
        <v>108999</v>
      </c>
      <c r="L2741" s="37">
        <v>106765</v>
      </c>
      <c r="M2741" s="37">
        <v>305003477</v>
      </c>
      <c r="N2741" s="45">
        <v>45073</v>
      </c>
      <c r="O2741" s="36" t="s">
        <v>1307</v>
      </c>
      <c r="P2741" s="38">
        <v>6800</v>
      </c>
      <c r="Q2741" s="38">
        <v>-6800</v>
      </c>
      <c r="R2741" s="38">
        <v>0</v>
      </c>
      <c r="W2741" s="37">
        <v>106765</v>
      </c>
      <c r="X2741" s="36" t="s">
        <v>9435</v>
      </c>
      <c r="AU2741" s="36">
        <v>3650</v>
      </c>
      <c r="AV2741" s="49">
        <f t="shared" si="42"/>
        <v>48723</v>
      </c>
    </row>
    <row r="2742" spans="1:48" s="36" customFormat="1" x14ac:dyDescent="0.25">
      <c r="A2742" s="36">
        <v>305003486</v>
      </c>
      <c r="B2742" s="36">
        <v>0</v>
      </c>
      <c r="C2742" s="36">
        <v>3050034860</v>
      </c>
      <c r="D2742" s="36" t="s">
        <v>4</v>
      </c>
      <c r="E2742" s="36" t="s">
        <v>1220</v>
      </c>
      <c r="F2742" s="36">
        <v>3050</v>
      </c>
      <c r="G2742" s="36">
        <v>2</v>
      </c>
      <c r="H2742" s="36" t="s">
        <v>4614</v>
      </c>
      <c r="I2742" s="37" t="s">
        <v>2972</v>
      </c>
      <c r="J2742" s="36" t="s">
        <v>52</v>
      </c>
      <c r="K2742" s="36">
        <v>108803</v>
      </c>
      <c r="L2742" s="37">
        <v>106765</v>
      </c>
      <c r="M2742" s="37">
        <v>305003486</v>
      </c>
      <c r="N2742" s="45">
        <v>45087</v>
      </c>
      <c r="O2742" s="36" t="s">
        <v>4615</v>
      </c>
      <c r="P2742" s="38">
        <v>7216</v>
      </c>
      <c r="Q2742" s="38">
        <v>-7216</v>
      </c>
      <c r="R2742" s="38">
        <v>0</v>
      </c>
      <c r="W2742" s="37">
        <v>106765</v>
      </c>
      <c r="X2742" s="36" t="s">
        <v>9435</v>
      </c>
      <c r="AU2742" s="36">
        <v>3650</v>
      </c>
      <c r="AV2742" s="49">
        <f t="shared" si="42"/>
        <v>48737</v>
      </c>
    </row>
    <row r="2743" spans="1:48" s="36" customFormat="1" x14ac:dyDescent="0.25">
      <c r="A2743" s="36">
        <v>305003489</v>
      </c>
      <c r="B2743" s="36">
        <v>0</v>
      </c>
      <c r="C2743" s="36">
        <v>3050034890</v>
      </c>
      <c r="D2743" s="36" t="s">
        <v>4</v>
      </c>
      <c r="E2743" s="36" t="s">
        <v>1220</v>
      </c>
      <c r="F2743" s="36">
        <v>3050</v>
      </c>
      <c r="G2743" s="36">
        <v>2</v>
      </c>
      <c r="H2743" s="36" t="s">
        <v>4616</v>
      </c>
      <c r="I2743" s="37" t="s">
        <v>2972</v>
      </c>
      <c r="J2743" s="36" t="s">
        <v>52</v>
      </c>
      <c r="K2743" s="36">
        <v>108999</v>
      </c>
      <c r="L2743" s="37">
        <v>106765</v>
      </c>
      <c r="M2743" s="37">
        <v>305003489</v>
      </c>
      <c r="N2743" s="45">
        <v>45094</v>
      </c>
      <c r="O2743" s="36" t="s">
        <v>1281</v>
      </c>
      <c r="P2743" s="38">
        <v>22000</v>
      </c>
      <c r="Q2743" s="38">
        <v>-22000</v>
      </c>
      <c r="R2743" s="38">
        <v>0</v>
      </c>
      <c r="W2743" s="37">
        <v>106765</v>
      </c>
      <c r="X2743" s="36" t="s">
        <v>9435</v>
      </c>
      <c r="AU2743" s="36">
        <v>3650</v>
      </c>
      <c r="AV2743" s="49">
        <f t="shared" si="42"/>
        <v>48744</v>
      </c>
    </row>
    <row r="2744" spans="1:48" s="36" customFormat="1" x14ac:dyDescent="0.25">
      <c r="A2744" s="36">
        <v>305003490</v>
      </c>
      <c r="B2744" s="36">
        <v>0</v>
      </c>
      <c r="C2744" s="36">
        <v>3050034900</v>
      </c>
      <c r="D2744" s="36" t="s">
        <v>4</v>
      </c>
      <c r="E2744" s="36" t="s">
        <v>1220</v>
      </c>
      <c r="F2744" s="36">
        <v>3050</v>
      </c>
      <c r="G2744" s="36">
        <v>1</v>
      </c>
      <c r="H2744" s="36" t="s">
        <v>4617</v>
      </c>
      <c r="I2744" s="37" t="s">
        <v>2972</v>
      </c>
      <c r="J2744" s="36" t="s">
        <v>52</v>
      </c>
      <c r="K2744" s="36">
        <v>108100</v>
      </c>
      <c r="L2744" s="37">
        <v>106765</v>
      </c>
      <c r="M2744" s="37">
        <v>305003490</v>
      </c>
      <c r="N2744" s="45">
        <v>45107</v>
      </c>
      <c r="O2744" s="36" t="s">
        <v>4434</v>
      </c>
      <c r="P2744" s="38">
        <v>1700</v>
      </c>
      <c r="Q2744" s="38">
        <v>-1700</v>
      </c>
      <c r="R2744" s="38">
        <v>0</v>
      </c>
      <c r="W2744" s="37">
        <v>106765</v>
      </c>
      <c r="X2744" s="36" t="s">
        <v>9435</v>
      </c>
      <c r="AU2744" s="36">
        <v>3650</v>
      </c>
      <c r="AV2744" s="49">
        <f t="shared" si="42"/>
        <v>48757</v>
      </c>
    </row>
    <row r="2745" spans="1:48" s="36" customFormat="1" x14ac:dyDescent="0.25">
      <c r="A2745" s="36">
        <v>305003574</v>
      </c>
      <c r="B2745" s="36">
        <v>0</v>
      </c>
      <c r="C2745" s="36">
        <v>3050035740</v>
      </c>
      <c r="D2745" s="36" t="s">
        <v>4</v>
      </c>
      <c r="E2745" s="36" t="s">
        <v>1220</v>
      </c>
      <c r="F2745" s="36">
        <v>3050</v>
      </c>
      <c r="G2745" s="36">
        <v>2</v>
      </c>
      <c r="H2745" s="36" t="s">
        <v>4618</v>
      </c>
      <c r="I2745" s="37" t="s">
        <v>2972</v>
      </c>
      <c r="J2745" s="36" t="s">
        <v>52</v>
      </c>
      <c r="K2745" s="36">
        <v>108999</v>
      </c>
      <c r="L2745" s="37">
        <v>106765</v>
      </c>
      <c r="M2745" s="37">
        <v>305003574</v>
      </c>
      <c r="N2745" s="45">
        <v>45114</v>
      </c>
      <c r="O2745" s="36" t="s">
        <v>3091</v>
      </c>
      <c r="P2745" s="38">
        <v>2610</v>
      </c>
      <c r="Q2745" s="38">
        <v>-2610</v>
      </c>
      <c r="R2745" s="38">
        <v>0</v>
      </c>
      <c r="W2745" s="37">
        <v>106765</v>
      </c>
      <c r="X2745" s="36" t="s">
        <v>9435</v>
      </c>
      <c r="AU2745" s="36">
        <v>3650</v>
      </c>
      <c r="AV2745" s="49">
        <f t="shared" si="42"/>
        <v>48764</v>
      </c>
    </row>
    <row r="2746" spans="1:48" s="36" customFormat="1" x14ac:dyDescent="0.25">
      <c r="A2746" s="36">
        <v>305003575</v>
      </c>
      <c r="B2746" s="36">
        <v>0</v>
      </c>
      <c r="C2746" s="36">
        <v>3050035750</v>
      </c>
      <c r="D2746" s="36" t="s">
        <v>4</v>
      </c>
      <c r="E2746" s="36" t="s">
        <v>1220</v>
      </c>
      <c r="F2746" s="36">
        <v>3050</v>
      </c>
      <c r="G2746" s="36">
        <v>2</v>
      </c>
      <c r="H2746" s="36" t="s">
        <v>4618</v>
      </c>
      <c r="I2746" s="37" t="s">
        <v>2972</v>
      </c>
      <c r="J2746" s="36" t="s">
        <v>52</v>
      </c>
      <c r="K2746" s="36">
        <v>108999</v>
      </c>
      <c r="L2746" s="37">
        <v>106765</v>
      </c>
      <c r="M2746" s="37">
        <v>305003575</v>
      </c>
      <c r="N2746" s="45">
        <v>45114</v>
      </c>
      <c r="O2746" s="36" t="s">
        <v>2950</v>
      </c>
      <c r="P2746" s="38">
        <v>18528</v>
      </c>
      <c r="Q2746" s="38">
        <v>-18528</v>
      </c>
      <c r="R2746" s="38">
        <v>0</v>
      </c>
      <c r="W2746" s="37">
        <v>106765</v>
      </c>
      <c r="X2746" s="36" t="s">
        <v>9435</v>
      </c>
      <c r="AU2746" s="36">
        <v>3650</v>
      </c>
      <c r="AV2746" s="49">
        <f t="shared" si="42"/>
        <v>48764</v>
      </c>
    </row>
    <row r="2747" spans="1:48" s="36" customFormat="1" x14ac:dyDescent="0.25">
      <c r="A2747" s="36">
        <v>305003576</v>
      </c>
      <c r="B2747" s="36">
        <v>0</v>
      </c>
      <c r="C2747" s="36">
        <v>3050035760</v>
      </c>
      <c r="D2747" s="36" t="s">
        <v>4</v>
      </c>
      <c r="E2747" s="36" t="s">
        <v>1220</v>
      </c>
      <c r="F2747" s="36">
        <v>3050</v>
      </c>
      <c r="G2747" s="36">
        <v>5</v>
      </c>
      <c r="H2747" s="36" t="s">
        <v>4619</v>
      </c>
      <c r="I2747" s="37" t="s">
        <v>2972</v>
      </c>
      <c r="J2747" s="36" t="s">
        <v>52</v>
      </c>
      <c r="K2747" s="36">
        <v>108999</v>
      </c>
      <c r="L2747" s="37">
        <v>106765</v>
      </c>
      <c r="M2747" s="37">
        <v>305003576</v>
      </c>
      <c r="N2747" s="45">
        <v>45122</v>
      </c>
      <c r="O2747" s="36" t="s">
        <v>4434</v>
      </c>
      <c r="P2747" s="38">
        <v>8500</v>
      </c>
      <c r="Q2747" s="38">
        <v>-8500</v>
      </c>
      <c r="R2747" s="38">
        <v>0</v>
      </c>
      <c r="W2747" s="37">
        <v>106765</v>
      </c>
      <c r="X2747" s="36" t="s">
        <v>9435</v>
      </c>
      <c r="AU2747" s="36">
        <v>3650</v>
      </c>
      <c r="AV2747" s="49">
        <f t="shared" si="42"/>
        <v>48772</v>
      </c>
    </row>
    <row r="2748" spans="1:48" s="36" customFormat="1" x14ac:dyDescent="0.25">
      <c r="A2748" s="36">
        <v>305003577</v>
      </c>
      <c r="B2748" s="36">
        <v>0</v>
      </c>
      <c r="C2748" s="36">
        <v>3050035770</v>
      </c>
      <c r="D2748" s="36" t="s">
        <v>4</v>
      </c>
      <c r="E2748" s="36" t="s">
        <v>1220</v>
      </c>
      <c r="F2748" s="36">
        <v>3050</v>
      </c>
      <c r="G2748" s="36">
        <v>1</v>
      </c>
      <c r="H2748" s="36" t="s">
        <v>4620</v>
      </c>
      <c r="I2748" s="37" t="s">
        <v>2972</v>
      </c>
      <c r="J2748" s="36" t="s">
        <v>52</v>
      </c>
      <c r="K2748" s="36">
        <v>108999</v>
      </c>
      <c r="L2748" s="37">
        <v>104547</v>
      </c>
      <c r="M2748" s="37">
        <v>305003577</v>
      </c>
      <c r="N2748" s="45">
        <v>45149</v>
      </c>
      <c r="O2748" s="36" t="s">
        <v>1350</v>
      </c>
      <c r="P2748" s="38">
        <v>4200</v>
      </c>
      <c r="Q2748" s="38">
        <v>-4200</v>
      </c>
      <c r="R2748" s="38">
        <v>0</v>
      </c>
      <c r="W2748" s="37">
        <v>104547</v>
      </c>
      <c r="X2748" s="36" t="s">
        <v>8675</v>
      </c>
      <c r="AU2748" s="36">
        <v>3650</v>
      </c>
      <c r="AV2748" s="49">
        <f t="shared" si="42"/>
        <v>48799</v>
      </c>
    </row>
    <row r="2749" spans="1:48" s="36" customFormat="1" x14ac:dyDescent="0.25">
      <c r="A2749" s="36">
        <v>305003599</v>
      </c>
      <c r="B2749" s="36">
        <v>0</v>
      </c>
      <c r="C2749" s="36">
        <v>3050035990</v>
      </c>
      <c r="D2749" s="36" t="s">
        <v>4</v>
      </c>
      <c r="E2749" s="36" t="s">
        <v>1220</v>
      </c>
      <c r="F2749" s="36">
        <v>3050</v>
      </c>
      <c r="G2749" s="36">
        <v>2</v>
      </c>
      <c r="H2749" s="36" t="s">
        <v>3673</v>
      </c>
      <c r="I2749" s="37" t="s">
        <v>2972</v>
      </c>
      <c r="J2749" s="36" t="s">
        <v>52</v>
      </c>
      <c r="K2749" s="36">
        <v>108999</v>
      </c>
      <c r="L2749" s="37">
        <v>104547</v>
      </c>
      <c r="M2749" s="37">
        <v>305003599</v>
      </c>
      <c r="N2749" s="45">
        <v>45113</v>
      </c>
      <c r="O2749" s="36" t="s">
        <v>4621</v>
      </c>
      <c r="P2749" s="38">
        <v>17000</v>
      </c>
      <c r="Q2749" s="38">
        <v>-17000</v>
      </c>
      <c r="R2749" s="38">
        <v>0</v>
      </c>
      <c r="W2749" s="37">
        <v>104547</v>
      </c>
      <c r="X2749" s="36" t="s">
        <v>8675</v>
      </c>
      <c r="AU2749" s="36">
        <v>3650</v>
      </c>
      <c r="AV2749" s="49">
        <f t="shared" si="42"/>
        <v>48763</v>
      </c>
    </row>
    <row r="2750" spans="1:48" s="36" customFormat="1" x14ac:dyDescent="0.25">
      <c r="A2750" s="36">
        <v>305003601</v>
      </c>
      <c r="B2750" s="36">
        <v>0</v>
      </c>
      <c r="C2750" s="36">
        <v>3050036010</v>
      </c>
      <c r="D2750" s="36" t="s">
        <v>4</v>
      </c>
      <c r="E2750" s="36" t="s">
        <v>1220</v>
      </c>
      <c r="F2750" s="36">
        <v>3050</v>
      </c>
      <c r="G2750" s="36">
        <v>5</v>
      </c>
      <c r="H2750" s="36" t="s">
        <v>4622</v>
      </c>
      <c r="I2750" s="37" t="s">
        <v>2972</v>
      </c>
      <c r="J2750" s="36" t="s">
        <v>52</v>
      </c>
      <c r="K2750" s="36">
        <v>108999</v>
      </c>
      <c r="L2750" s="37">
        <v>106765</v>
      </c>
      <c r="M2750" s="37">
        <v>305003601</v>
      </c>
      <c r="N2750" s="45">
        <v>45196</v>
      </c>
      <c r="O2750" s="36" t="s">
        <v>4434</v>
      </c>
      <c r="P2750" s="38">
        <v>8500</v>
      </c>
      <c r="Q2750" s="38">
        <v>-8500</v>
      </c>
      <c r="R2750" s="38">
        <v>0</v>
      </c>
      <c r="W2750" s="37">
        <v>106765</v>
      </c>
      <c r="X2750" s="36" t="s">
        <v>9435</v>
      </c>
      <c r="AU2750" s="36">
        <v>3650</v>
      </c>
      <c r="AV2750" s="49">
        <f t="shared" si="42"/>
        <v>48846</v>
      </c>
    </row>
    <row r="2751" spans="1:48" s="36" customFormat="1" x14ac:dyDescent="0.25">
      <c r="A2751" s="36">
        <v>305002259</v>
      </c>
      <c r="B2751" s="36">
        <v>0</v>
      </c>
      <c r="C2751" s="36">
        <v>3050022590</v>
      </c>
      <c r="D2751" s="36" t="s">
        <v>4</v>
      </c>
      <c r="E2751" s="36" t="s">
        <v>1425</v>
      </c>
      <c r="F2751" s="36">
        <v>3050</v>
      </c>
      <c r="G2751" s="36">
        <v>2</v>
      </c>
      <c r="H2751" s="36" t="s">
        <v>40</v>
      </c>
      <c r="I2751" s="37" t="s">
        <v>2972</v>
      </c>
      <c r="J2751" s="36" t="s">
        <v>52</v>
      </c>
      <c r="K2751" s="36">
        <v>1435100</v>
      </c>
      <c r="L2751" s="37">
        <v>103958</v>
      </c>
      <c r="M2751" s="37">
        <v>305002259</v>
      </c>
      <c r="N2751" s="45">
        <v>42370</v>
      </c>
      <c r="O2751" s="36" t="s">
        <v>1431</v>
      </c>
      <c r="P2751" s="38">
        <v>4809.74</v>
      </c>
      <c r="Q2751" s="38">
        <v>-4809.74</v>
      </c>
      <c r="R2751" s="38">
        <v>0</v>
      </c>
      <c r="W2751" s="37">
        <v>103958</v>
      </c>
      <c r="X2751" s="36" t="s">
        <v>15760</v>
      </c>
      <c r="AU2751" s="36">
        <v>3650</v>
      </c>
      <c r="AV2751" s="49">
        <f t="shared" si="42"/>
        <v>46020</v>
      </c>
    </row>
    <row r="2752" spans="1:48" x14ac:dyDescent="0.25">
      <c r="A2752">
        <v>305002317</v>
      </c>
      <c r="B2752">
        <v>0</v>
      </c>
      <c r="C2752">
        <v>3050023170</v>
      </c>
      <c r="D2752" t="s">
        <v>4</v>
      </c>
      <c r="E2752" t="s">
        <v>1425</v>
      </c>
      <c r="F2752">
        <v>3050</v>
      </c>
      <c r="G2752">
        <v>2</v>
      </c>
      <c r="H2752" t="s">
        <v>3902</v>
      </c>
      <c r="I2752" s="6" t="s">
        <v>2972</v>
      </c>
      <c r="J2752" t="s">
        <v>52</v>
      </c>
      <c r="K2752">
        <v>1435100</v>
      </c>
      <c r="M2752" s="6">
        <v>305002317</v>
      </c>
      <c r="N2752" s="47">
        <v>42460</v>
      </c>
      <c r="O2752" t="s">
        <v>4623</v>
      </c>
      <c r="P2752" s="8">
        <v>3221</v>
      </c>
      <c r="Q2752" s="8">
        <v>-3221</v>
      </c>
      <c r="R2752" s="8">
        <v>0</v>
      </c>
      <c r="AU2752">
        <v>3650</v>
      </c>
      <c r="AV2752" s="28">
        <f t="shared" si="42"/>
        <v>46110</v>
      </c>
    </row>
    <row r="2753" spans="1:48" x14ac:dyDescent="0.25">
      <c r="A2753">
        <v>305002382</v>
      </c>
      <c r="B2753">
        <v>0</v>
      </c>
      <c r="C2753">
        <v>3050023820</v>
      </c>
      <c r="D2753" t="s">
        <v>4</v>
      </c>
      <c r="E2753" t="s">
        <v>1425</v>
      </c>
      <c r="F2753">
        <v>3050</v>
      </c>
      <c r="G2753">
        <v>7</v>
      </c>
      <c r="H2753" t="s">
        <v>143</v>
      </c>
      <c r="I2753" s="6" t="s">
        <v>2972</v>
      </c>
      <c r="J2753" t="s">
        <v>52</v>
      </c>
      <c r="K2753">
        <v>1435100</v>
      </c>
      <c r="M2753" s="6">
        <v>305002382</v>
      </c>
      <c r="N2753" s="47">
        <v>42544</v>
      </c>
      <c r="O2753" t="s">
        <v>4624</v>
      </c>
      <c r="P2753" s="8">
        <v>1</v>
      </c>
      <c r="Q2753" s="8">
        <v>-1</v>
      </c>
      <c r="R2753" s="8">
        <v>0</v>
      </c>
      <c r="AU2753">
        <v>3650</v>
      </c>
      <c r="AV2753" s="28">
        <f t="shared" si="42"/>
        <v>46194</v>
      </c>
    </row>
    <row r="2754" spans="1:48" x14ac:dyDescent="0.25">
      <c r="A2754">
        <v>305002385</v>
      </c>
      <c r="B2754">
        <v>0</v>
      </c>
      <c r="C2754">
        <v>3050023850</v>
      </c>
      <c r="D2754" t="s">
        <v>4</v>
      </c>
      <c r="E2754" t="s">
        <v>1425</v>
      </c>
      <c r="F2754">
        <v>3050</v>
      </c>
      <c r="G2754">
        <v>1</v>
      </c>
      <c r="H2754" t="s">
        <v>143</v>
      </c>
      <c r="I2754" s="6" t="s">
        <v>2972</v>
      </c>
      <c r="J2754" t="s">
        <v>52</v>
      </c>
      <c r="K2754">
        <v>1435100</v>
      </c>
      <c r="M2754" s="6">
        <v>305002385</v>
      </c>
      <c r="N2754" s="47">
        <v>42544</v>
      </c>
      <c r="O2754" t="s">
        <v>4627</v>
      </c>
      <c r="P2754" s="8">
        <v>1</v>
      </c>
      <c r="Q2754" s="8">
        <v>-1</v>
      </c>
      <c r="R2754" s="8">
        <v>0</v>
      </c>
      <c r="AU2754">
        <v>3650</v>
      </c>
      <c r="AV2754" s="28">
        <f t="shared" si="42"/>
        <v>46194</v>
      </c>
    </row>
    <row r="2755" spans="1:48" x14ac:dyDescent="0.25">
      <c r="A2755">
        <v>305001169</v>
      </c>
      <c r="B2755">
        <v>0</v>
      </c>
      <c r="C2755">
        <v>3050011690</v>
      </c>
      <c r="D2755" t="s">
        <v>4</v>
      </c>
      <c r="E2755" t="s">
        <v>1436</v>
      </c>
      <c r="F2755">
        <v>3050</v>
      </c>
      <c r="G2755">
        <v>1</v>
      </c>
      <c r="H2755" t="s">
        <v>4628</v>
      </c>
      <c r="I2755" s="6" t="s">
        <v>2972</v>
      </c>
      <c r="J2755" t="s">
        <v>52</v>
      </c>
      <c r="K2755">
        <v>147999</v>
      </c>
      <c r="M2755" s="6">
        <v>305001169</v>
      </c>
      <c r="N2755" s="47">
        <v>40812</v>
      </c>
      <c r="O2755" t="s">
        <v>4629</v>
      </c>
      <c r="P2755" s="8">
        <v>1000</v>
      </c>
      <c r="Q2755" s="8">
        <v>-1000</v>
      </c>
      <c r="R2755" s="8">
        <v>0</v>
      </c>
      <c r="AU2755">
        <v>3650</v>
      </c>
      <c r="AV2755" s="28">
        <f t="shared" si="42"/>
        <v>44462</v>
      </c>
    </row>
    <row r="2756" spans="1:48" x14ac:dyDescent="0.25">
      <c r="A2756">
        <v>305001444</v>
      </c>
      <c r="B2756">
        <v>0</v>
      </c>
      <c r="C2756">
        <v>3050014440</v>
      </c>
      <c r="D2756" t="s">
        <v>4</v>
      </c>
      <c r="E2756" t="s">
        <v>1436</v>
      </c>
      <c r="F2756">
        <v>3050</v>
      </c>
      <c r="G2756">
        <v>8</v>
      </c>
      <c r="H2756" t="s">
        <v>446</v>
      </c>
      <c r="I2756" s="6" t="s">
        <v>2972</v>
      </c>
      <c r="J2756" t="s">
        <v>52</v>
      </c>
      <c r="K2756">
        <v>147999</v>
      </c>
      <c r="M2756" s="6">
        <v>305001444</v>
      </c>
      <c r="N2756" s="47">
        <v>41117</v>
      </c>
      <c r="O2756" t="s">
        <v>4630</v>
      </c>
      <c r="P2756" s="8">
        <v>1628.72</v>
      </c>
      <c r="Q2756" s="8">
        <v>-1628.72</v>
      </c>
      <c r="R2756" s="8">
        <v>0</v>
      </c>
      <c r="AU2756">
        <v>3650</v>
      </c>
      <c r="AV2756" s="28">
        <f t="shared" si="42"/>
        <v>44767</v>
      </c>
    </row>
    <row r="2757" spans="1:48" x14ac:dyDescent="0.25">
      <c r="A2757">
        <v>305001483</v>
      </c>
      <c r="B2757">
        <v>0</v>
      </c>
      <c r="C2757">
        <v>3050014830</v>
      </c>
      <c r="D2757" t="s">
        <v>4</v>
      </c>
      <c r="E2757" t="s">
        <v>1436</v>
      </c>
      <c r="F2757">
        <v>3050</v>
      </c>
      <c r="G2757">
        <v>1</v>
      </c>
      <c r="H2757" t="s">
        <v>4631</v>
      </c>
      <c r="I2757" s="6" t="s">
        <v>2972</v>
      </c>
      <c r="J2757" t="s">
        <v>52</v>
      </c>
      <c r="K2757">
        <v>147999</v>
      </c>
      <c r="M2757" s="6">
        <v>305001483</v>
      </c>
      <c r="N2757" s="47">
        <v>41151</v>
      </c>
      <c r="O2757" t="s">
        <v>4632</v>
      </c>
      <c r="P2757" s="8">
        <v>3517.62</v>
      </c>
      <c r="Q2757" s="8">
        <v>-3517.62</v>
      </c>
      <c r="R2757" s="8">
        <v>0</v>
      </c>
      <c r="AU2757">
        <v>3650</v>
      </c>
      <c r="AV2757" s="28">
        <f t="shared" si="42"/>
        <v>44801</v>
      </c>
    </row>
    <row r="2758" spans="1:48" x14ac:dyDescent="0.25">
      <c r="A2758">
        <v>305001484</v>
      </c>
      <c r="B2758">
        <v>0</v>
      </c>
      <c r="C2758">
        <v>3050014840</v>
      </c>
      <c r="D2758" t="s">
        <v>4</v>
      </c>
      <c r="E2758" t="s">
        <v>1436</v>
      </c>
      <c r="F2758">
        <v>3050</v>
      </c>
      <c r="G2758">
        <v>1</v>
      </c>
      <c r="H2758" t="s">
        <v>4631</v>
      </c>
      <c r="I2758" s="6" t="s">
        <v>2972</v>
      </c>
      <c r="J2758" t="s">
        <v>52</v>
      </c>
      <c r="K2758">
        <v>147999</v>
      </c>
      <c r="M2758" s="6">
        <v>305001484</v>
      </c>
      <c r="N2758" s="47">
        <v>41151</v>
      </c>
      <c r="O2758" t="s">
        <v>4633</v>
      </c>
      <c r="P2758" s="8">
        <v>4901.6400000000003</v>
      </c>
      <c r="Q2758" s="8">
        <v>-4901.6400000000003</v>
      </c>
      <c r="R2758" s="8">
        <v>0</v>
      </c>
      <c r="AU2758">
        <v>3650</v>
      </c>
      <c r="AV2758" s="28">
        <f t="shared" si="42"/>
        <v>44801</v>
      </c>
    </row>
    <row r="2759" spans="1:48" x14ac:dyDescent="0.25">
      <c r="A2759">
        <v>305001531</v>
      </c>
      <c r="B2759">
        <v>0</v>
      </c>
      <c r="C2759">
        <v>3050015310</v>
      </c>
      <c r="D2759" t="s">
        <v>4</v>
      </c>
      <c r="E2759" t="s">
        <v>1436</v>
      </c>
      <c r="F2759">
        <v>3050</v>
      </c>
      <c r="G2759">
        <v>1</v>
      </c>
      <c r="H2759" t="s">
        <v>1347</v>
      </c>
      <c r="I2759" s="6" t="s">
        <v>2972</v>
      </c>
      <c r="J2759" t="s">
        <v>52</v>
      </c>
      <c r="K2759">
        <v>147999</v>
      </c>
      <c r="M2759" s="6">
        <v>305001531</v>
      </c>
      <c r="N2759" s="47">
        <v>41219</v>
      </c>
      <c r="O2759" t="s">
        <v>4634</v>
      </c>
      <c r="P2759" s="8">
        <v>2073.94</v>
      </c>
      <c r="Q2759" s="8">
        <v>-2073.94</v>
      </c>
      <c r="R2759" s="8">
        <v>0</v>
      </c>
      <c r="AU2759">
        <v>3650</v>
      </c>
      <c r="AV2759" s="28">
        <f t="shared" si="42"/>
        <v>44869</v>
      </c>
    </row>
    <row r="2760" spans="1:48" x14ac:dyDescent="0.25">
      <c r="A2760">
        <v>305001532</v>
      </c>
      <c r="B2760">
        <v>0</v>
      </c>
      <c r="C2760">
        <v>3050015320</v>
      </c>
      <c r="D2760" t="s">
        <v>4</v>
      </c>
      <c r="E2760" t="s">
        <v>1436</v>
      </c>
      <c r="F2760">
        <v>3050</v>
      </c>
      <c r="G2760">
        <v>2</v>
      </c>
      <c r="H2760" t="s">
        <v>1347</v>
      </c>
      <c r="I2760" s="6" t="s">
        <v>2972</v>
      </c>
      <c r="J2760" t="s">
        <v>52</v>
      </c>
      <c r="K2760">
        <v>147999</v>
      </c>
      <c r="M2760" s="6">
        <v>305001532</v>
      </c>
      <c r="N2760" s="47">
        <v>41219</v>
      </c>
      <c r="O2760" t="s">
        <v>4635</v>
      </c>
      <c r="P2760" s="8">
        <v>3543.86</v>
      </c>
      <c r="Q2760" s="8">
        <v>-3543.86</v>
      </c>
      <c r="R2760" s="8">
        <v>0</v>
      </c>
      <c r="AU2760">
        <v>3650</v>
      </c>
      <c r="AV2760" s="28">
        <f t="shared" si="42"/>
        <v>44869</v>
      </c>
    </row>
    <row r="2761" spans="1:48" x14ac:dyDescent="0.25">
      <c r="A2761">
        <v>305001535</v>
      </c>
      <c r="B2761">
        <v>0</v>
      </c>
      <c r="C2761">
        <v>3050015350</v>
      </c>
      <c r="D2761" t="s">
        <v>4</v>
      </c>
      <c r="E2761" t="s">
        <v>1436</v>
      </c>
      <c r="F2761">
        <v>3050</v>
      </c>
      <c r="G2761">
        <v>2</v>
      </c>
      <c r="H2761" t="s">
        <v>813</v>
      </c>
      <c r="I2761" s="6" t="s">
        <v>2972</v>
      </c>
      <c r="J2761" t="s">
        <v>52</v>
      </c>
      <c r="K2761">
        <v>147200</v>
      </c>
      <c r="M2761" s="6">
        <v>305001535</v>
      </c>
      <c r="N2761" s="47">
        <v>41183</v>
      </c>
      <c r="O2761" t="s">
        <v>4636</v>
      </c>
      <c r="P2761" s="8">
        <v>1600</v>
      </c>
      <c r="Q2761" s="8">
        <v>-1600</v>
      </c>
      <c r="R2761" s="8">
        <v>0</v>
      </c>
      <c r="AU2761">
        <v>3650</v>
      </c>
      <c r="AV2761" s="28">
        <f t="shared" ref="AV2761:AV2824" si="43">N2761+AU2761</f>
        <v>44833</v>
      </c>
    </row>
    <row r="2762" spans="1:48" x14ac:dyDescent="0.25">
      <c r="A2762">
        <v>305001586</v>
      </c>
      <c r="B2762">
        <v>0</v>
      </c>
      <c r="C2762">
        <v>3050015860</v>
      </c>
      <c r="D2762" t="s">
        <v>4</v>
      </c>
      <c r="E2762" t="s">
        <v>1436</v>
      </c>
      <c r="F2762">
        <v>3050</v>
      </c>
      <c r="G2762">
        <v>7</v>
      </c>
      <c r="H2762" t="s">
        <v>4637</v>
      </c>
      <c r="I2762" s="6" t="s">
        <v>2972</v>
      </c>
      <c r="J2762" t="s">
        <v>52</v>
      </c>
      <c r="K2762">
        <v>147200</v>
      </c>
      <c r="M2762" s="6">
        <v>305001586</v>
      </c>
      <c r="N2762" s="47">
        <v>41295</v>
      </c>
      <c r="O2762" t="s">
        <v>4638</v>
      </c>
      <c r="P2762" s="8">
        <v>13616.26</v>
      </c>
      <c r="Q2762" s="8">
        <v>-13616.26</v>
      </c>
      <c r="R2762" s="8">
        <v>0</v>
      </c>
      <c r="AU2762">
        <v>3650</v>
      </c>
      <c r="AV2762" s="28">
        <f t="shared" si="43"/>
        <v>44945</v>
      </c>
    </row>
    <row r="2763" spans="1:48" x14ac:dyDescent="0.25">
      <c r="A2763">
        <v>305001587</v>
      </c>
      <c r="B2763">
        <v>0</v>
      </c>
      <c r="C2763">
        <v>3050015870</v>
      </c>
      <c r="D2763" t="s">
        <v>4</v>
      </c>
      <c r="E2763" t="s">
        <v>1436</v>
      </c>
      <c r="F2763">
        <v>3050</v>
      </c>
      <c r="G2763">
        <v>8</v>
      </c>
      <c r="H2763" t="s">
        <v>4637</v>
      </c>
      <c r="I2763" s="6" t="s">
        <v>2972</v>
      </c>
      <c r="J2763" t="s">
        <v>52</v>
      </c>
      <c r="K2763">
        <v>147200</v>
      </c>
      <c r="M2763" s="6">
        <v>305001587</v>
      </c>
      <c r="N2763" s="47">
        <v>41295</v>
      </c>
      <c r="O2763" t="s">
        <v>4639</v>
      </c>
      <c r="P2763" s="8">
        <v>2037.12</v>
      </c>
      <c r="Q2763" s="8">
        <v>-2037.12</v>
      </c>
      <c r="R2763" s="8">
        <v>0</v>
      </c>
      <c r="AU2763">
        <v>3650</v>
      </c>
      <c r="AV2763" s="28">
        <f t="shared" si="43"/>
        <v>44945</v>
      </c>
    </row>
    <row r="2764" spans="1:48" x14ac:dyDescent="0.25">
      <c r="A2764">
        <v>305001588</v>
      </c>
      <c r="B2764">
        <v>0</v>
      </c>
      <c r="C2764">
        <v>3050015880</v>
      </c>
      <c r="D2764" t="s">
        <v>4</v>
      </c>
      <c r="E2764" t="s">
        <v>1436</v>
      </c>
      <c r="F2764">
        <v>3050</v>
      </c>
      <c r="G2764">
        <v>1</v>
      </c>
      <c r="H2764" t="s">
        <v>4637</v>
      </c>
      <c r="I2764" s="6" t="s">
        <v>2972</v>
      </c>
      <c r="J2764" t="s">
        <v>52</v>
      </c>
      <c r="K2764">
        <v>147200</v>
      </c>
      <c r="M2764" s="6">
        <v>305001588</v>
      </c>
      <c r="N2764" s="47">
        <v>41295</v>
      </c>
      <c r="O2764" t="s">
        <v>4640</v>
      </c>
      <c r="P2764" s="8">
        <v>2910.67</v>
      </c>
      <c r="Q2764" s="8">
        <v>-2910.67</v>
      </c>
      <c r="R2764" s="8">
        <v>0</v>
      </c>
      <c r="AU2764">
        <v>3650</v>
      </c>
      <c r="AV2764" s="28">
        <f t="shared" si="43"/>
        <v>44945</v>
      </c>
    </row>
    <row r="2765" spans="1:48" x14ac:dyDescent="0.25">
      <c r="A2765">
        <v>305001589</v>
      </c>
      <c r="B2765">
        <v>0</v>
      </c>
      <c r="C2765">
        <v>3050015890</v>
      </c>
      <c r="D2765" t="s">
        <v>4</v>
      </c>
      <c r="E2765" t="s">
        <v>1436</v>
      </c>
      <c r="F2765">
        <v>3050</v>
      </c>
      <c r="G2765">
        <v>2</v>
      </c>
      <c r="H2765" t="s">
        <v>4637</v>
      </c>
      <c r="I2765" s="6" t="s">
        <v>2972</v>
      </c>
      <c r="J2765" t="s">
        <v>52</v>
      </c>
      <c r="K2765">
        <v>147200</v>
      </c>
      <c r="M2765" s="6">
        <v>305001589</v>
      </c>
      <c r="N2765" s="47">
        <v>41295</v>
      </c>
      <c r="O2765" t="s">
        <v>4641</v>
      </c>
      <c r="P2765" s="8">
        <v>5024.16</v>
      </c>
      <c r="Q2765" s="8">
        <v>-5024.16</v>
      </c>
      <c r="R2765" s="8">
        <v>0</v>
      </c>
      <c r="AU2765">
        <v>3650</v>
      </c>
      <c r="AV2765" s="28">
        <f t="shared" si="43"/>
        <v>44945</v>
      </c>
    </row>
    <row r="2766" spans="1:48" x14ac:dyDescent="0.25">
      <c r="A2766">
        <v>305001614</v>
      </c>
      <c r="B2766">
        <v>0</v>
      </c>
      <c r="C2766">
        <v>3050016140</v>
      </c>
      <c r="D2766" t="s">
        <v>4</v>
      </c>
      <c r="E2766" t="s">
        <v>1436</v>
      </c>
      <c r="F2766">
        <v>3050</v>
      </c>
      <c r="G2766">
        <v>1</v>
      </c>
      <c r="H2766" t="s">
        <v>1437</v>
      </c>
      <c r="I2766" s="6" t="s">
        <v>2972</v>
      </c>
      <c r="J2766" t="s">
        <v>52</v>
      </c>
      <c r="K2766">
        <v>147170</v>
      </c>
      <c r="M2766" s="6">
        <v>305001614</v>
      </c>
      <c r="N2766" s="47">
        <v>41339</v>
      </c>
      <c r="O2766" t="s">
        <v>4642</v>
      </c>
      <c r="P2766" s="8">
        <v>1945.18</v>
      </c>
      <c r="Q2766" s="8">
        <v>-1945.18</v>
      </c>
      <c r="R2766" s="8">
        <v>0</v>
      </c>
      <c r="AU2766">
        <v>3650</v>
      </c>
      <c r="AV2766" s="28">
        <f t="shared" si="43"/>
        <v>44989</v>
      </c>
    </row>
    <row r="2767" spans="1:48" x14ac:dyDescent="0.25">
      <c r="A2767">
        <v>305001615</v>
      </c>
      <c r="B2767">
        <v>0</v>
      </c>
      <c r="C2767">
        <v>3050016150</v>
      </c>
      <c r="D2767" t="s">
        <v>4</v>
      </c>
      <c r="E2767" t="s">
        <v>1436</v>
      </c>
      <c r="F2767">
        <v>3050</v>
      </c>
      <c r="G2767">
        <v>1</v>
      </c>
      <c r="H2767" t="s">
        <v>1437</v>
      </c>
      <c r="I2767" s="6" t="s">
        <v>2972</v>
      </c>
      <c r="J2767" t="s">
        <v>52</v>
      </c>
      <c r="K2767">
        <v>147170</v>
      </c>
      <c r="M2767" s="6">
        <v>305001615</v>
      </c>
      <c r="N2767" s="47">
        <v>41339</v>
      </c>
      <c r="O2767" t="s">
        <v>4643</v>
      </c>
      <c r="P2767" s="8">
        <v>2275</v>
      </c>
      <c r="Q2767" s="8">
        <v>-2275</v>
      </c>
      <c r="R2767" s="8">
        <v>0</v>
      </c>
      <c r="AU2767">
        <v>3650</v>
      </c>
      <c r="AV2767" s="28">
        <f t="shared" si="43"/>
        <v>44989</v>
      </c>
    </row>
    <row r="2768" spans="1:48" x14ac:dyDescent="0.25">
      <c r="A2768">
        <v>305001684</v>
      </c>
      <c r="B2768">
        <v>0</v>
      </c>
      <c r="C2768">
        <v>3050016840</v>
      </c>
      <c r="D2768" t="s">
        <v>4</v>
      </c>
      <c r="E2768" t="s">
        <v>1436</v>
      </c>
      <c r="F2768">
        <v>3050</v>
      </c>
      <c r="G2768">
        <v>1</v>
      </c>
      <c r="H2768" t="s">
        <v>2497</v>
      </c>
      <c r="I2768" s="6" t="s">
        <v>2972</v>
      </c>
      <c r="J2768" t="s">
        <v>52</v>
      </c>
      <c r="K2768">
        <v>147170</v>
      </c>
      <c r="M2768" s="6">
        <v>305001684</v>
      </c>
      <c r="N2768" s="47">
        <v>41442</v>
      </c>
      <c r="O2768" t="s">
        <v>4644</v>
      </c>
      <c r="P2768" s="8">
        <v>1277</v>
      </c>
      <c r="Q2768" s="8">
        <v>-1277</v>
      </c>
      <c r="R2768" s="8">
        <v>0</v>
      </c>
      <c r="AU2768">
        <v>3650</v>
      </c>
      <c r="AV2768" s="28">
        <f t="shared" si="43"/>
        <v>45092</v>
      </c>
    </row>
    <row r="2769" spans="1:48" x14ac:dyDescent="0.25">
      <c r="A2769">
        <v>305001686</v>
      </c>
      <c r="B2769">
        <v>0</v>
      </c>
      <c r="C2769">
        <v>3050016860</v>
      </c>
      <c r="D2769" t="s">
        <v>4</v>
      </c>
      <c r="E2769" t="s">
        <v>1436</v>
      </c>
      <c r="F2769">
        <v>3050</v>
      </c>
      <c r="G2769">
        <v>1</v>
      </c>
      <c r="H2769" t="s">
        <v>3498</v>
      </c>
      <c r="I2769" s="6" t="s">
        <v>2972</v>
      </c>
      <c r="J2769" t="s">
        <v>52</v>
      </c>
      <c r="K2769">
        <v>147170</v>
      </c>
      <c r="M2769" s="6">
        <v>305000910</v>
      </c>
      <c r="N2769" s="47">
        <v>40515</v>
      </c>
      <c r="O2769" t="s">
        <v>4645</v>
      </c>
      <c r="P2769" s="8">
        <v>2150.0100000000002</v>
      </c>
      <c r="Q2769" s="8">
        <v>-2150.0100000000002</v>
      </c>
      <c r="R2769" s="8">
        <v>0</v>
      </c>
      <c r="AU2769">
        <v>3650</v>
      </c>
      <c r="AV2769" s="28">
        <f t="shared" si="43"/>
        <v>44165</v>
      </c>
    </row>
    <row r="2770" spans="1:48" x14ac:dyDescent="0.25">
      <c r="A2770">
        <v>305001690</v>
      </c>
      <c r="B2770">
        <v>0</v>
      </c>
      <c r="C2770">
        <v>3050016900</v>
      </c>
      <c r="D2770" t="s">
        <v>4</v>
      </c>
      <c r="E2770" t="s">
        <v>1436</v>
      </c>
      <c r="F2770">
        <v>3050</v>
      </c>
      <c r="G2770">
        <v>1</v>
      </c>
      <c r="H2770" t="s">
        <v>3498</v>
      </c>
      <c r="I2770" s="6" t="s">
        <v>2972</v>
      </c>
      <c r="J2770" t="s">
        <v>52</v>
      </c>
      <c r="K2770">
        <v>147170</v>
      </c>
      <c r="M2770" s="6">
        <v>305001418</v>
      </c>
      <c r="N2770" s="47">
        <v>41090</v>
      </c>
      <c r="O2770" t="s">
        <v>4646</v>
      </c>
      <c r="P2770" s="8">
        <v>1400</v>
      </c>
      <c r="Q2770" s="8">
        <v>-1400</v>
      </c>
      <c r="R2770" s="8">
        <v>0</v>
      </c>
      <c r="AU2770">
        <v>3650</v>
      </c>
      <c r="AV2770" s="28">
        <f t="shared" si="43"/>
        <v>44740</v>
      </c>
    </row>
    <row r="2771" spans="1:48" s="36" customFormat="1" x14ac:dyDescent="0.25">
      <c r="A2771" s="36">
        <v>305001819</v>
      </c>
      <c r="B2771" s="36">
        <v>0</v>
      </c>
      <c r="C2771" s="36">
        <v>3050018190</v>
      </c>
      <c r="D2771" s="36" t="s">
        <v>4</v>
      </c>
      <c r="E2771" s="36" t="s">
        <v>1436</v>
      </c>
      <c r="F2771" s="36">
        <v>3050</v>
      </c>
      <c r="G2771" s="36">
        <v>1</v>
      </c>
      <c r="H2771" s="36" t="s">
        <v>4647</v>
      </c>
      <c r="I2771" s="37" t="s">
        <v>2972</v>
      </c>
      <c r="J2771" s="36" t="s">
        <v>52</v>
      </c>
      <c r="K2771" s="36">
        <v>147220</v>
      </c>
      <c r="L2771" s="37">
        <v>108388</v>
      </c>
      <c r="M2771" s="37">
        <v>305001819</v>
      </c>
      <c r="N2771" s="45">
        <v>41697</v>
      </c>
      <c r="O2771" s="36" t="s">
        <v>4648</v>
      </c>
      <c r="P2771" s="38">
        <v>1360</v>
      </c>
      <c r="Q2771" s="38">
        <v>-1360</v>
      </c>
      <c r="R2771" s="38">
        <v>0</v>
      </c>
      <c r="W2771" s="37">
        <v>108388</v>
      </c>
      <c r="X2771" s="36" t="s">
        <v>9951</v>
      </c>
      <c r="AU2771" s="36">
        <v>3650</v>
      </c>
      <c r="AV2771" s="49">
        <f t="shared" si="43"/>
        <v>45347</v>
      </c>
    </row>
    <row r="2772" spans="1:48" s="36" customFormat="1" x14ac:dyDescent="0.25">
      <c r="A2772" s="36">
        <v>305001901</v>
      </c>
      <c r="B2772" s="36">
        <v>0</v>
      </c>
      <c r="C2772" s="36">
        <v>3050019010</v>
      </c>
      <c r="D2772" s="36" t="s">
        <v>4</v>
      </c>
      <c r="E2772" s="36" t="s">
        <v>1436</v>
      </c>
      <c r="F2772" s="36">
        <v>3050</v>
      </c>
      <c r="G2772" s="36">
        <v>2</v>
      </c>
      <c r="H2772" s="36" t="s">
        <v>4486</v>
      </c>
      <c r="I2772" s="37" t="s">
        <v>2972</v>
      </c>
      <c r="J2772" s="36" t="s">
        <v>52</v>
      </c>
      <c r="K2772" s="36">
        <v>147220</v>
      </c>
      <c r="L2772" s="37">
        <v>108388</v>
      </c>
      <c r="M2772" s="37">
        <v>305001901</v>
      </c>
      <c r="N2772" s="45">
        <v>41815</v>
      </c>
      <c r="O2772" s="36" t="s">
        <v>4649</v>
      </c>
      <c r="P2772" s="38">
        <v>3657</v>
      </c>
      <c r="Q2772" s="38">
        <v>-3657</v>
      </c>
      <c r="R2772" s="38">
        <v>0</v>
      </c>
      <c r="W2772" s="37">
        <v>108388</v>
      </c>
      <c r="X2772" s="36" t="s">
        <v>9951</v>
      </c>
      <c r="AU2772" s="36">
        <v>3650</v>
      </c>
      <c r="AV2772" s="49">
        <f t="shared" si="43"/>
        <v>45465</v>
      </c>
    </row>
    <row r="2773" spans="1:48" x14ac:dyDescent="0.25">
      <c r="A2773">
        <v>305002019</v>
      </c>
      <c r="B2773">
        <v>0</v>
      </c>
      <c r="C2773">
        <v>3050020190</v>
      </c>
      <c r="D2773" t="s">
        <v>4</v>
      </c>
      <c r="E2773" t="s">
        <v>1436</v>
      </c>
      <c r="F2773">
        <v>3050</v>
      </c>
      <c r="G2773">
        <v>1</v>
      </c>
      <c r="H2773" t="s">
        <v>4650</v>
      </c>
      <c r="I2773" s="6" t="s">
        <v>2972</v>
      </c>
      <c r="J2773" t="s">
        <v>52</v>
      </c>
      <c r="K2773">
        <v>147999</v>
      </c>
      <c r="M2773" s="6">
        <v>305002019</v>
      </c>
      <c r="N2773" s="47">
        <v>42019</v>
      </c>
      <c r="O2773" t="s">
        <v>4651</v>
      </c>
      <c r="P2773" s="8">
        <v>2519.41</v>
      </c>
      <c r="Q2773" s="8">
        <v>-2519.41</v>
      </c>
      <c r="R2773" s="8">
        <v>0</v>
      </c>
      <c r="AU2773">
        <v>3650</v>
      </c>
      <c r="AV2773" s="28">
        <f t="shared" si="43"/>
        <v>45669</v>
      </c>
    </row>
    <row r="2774" spans="1:48" x14ac:dyDescent="0.25">
      <c r="A2774">
        <v>305003217</v>
      </c>
      <c r="B2774">
        <v>0</v>
      </c>
      <c r="C2774">
        <v>3050032170</v>
      </c>
      <c r="D2774" t="s">
        <v>4</v>
      </c>
      <c r="E2774" t="s">
        <v>1436</v>
      </c>
      <c r="F2774">
        <v>3050</v>
      </c>
      <c r="G2774">
        <v>3</v>
      </c>
      <c r="H2774" t="s">
        <v>4652</v>
      </c>
      <c r="I2774" s="6" t="s">
        <v>2972</v>
      </c>
      <c r="J2774" t="s">
        <v>52</v>
      </c>
      <c r="K2774">
        <v>147200</v>
      </c>
      <c r="M2774" s="6">
        <v>305003217</v>
      </c>
      <c r="N2774" s="47">
        <v>44778</v>
      </c>
      <c r="O2774" t="s">
        <v>4653</v>
      </c>
      <c r="P2774" s="8">
        <v>20772.75</v>
      </c>
      <c r="Q2774" s="8">
        <v>-20772.75</v>
      </c>
      <c r="R2774" s="8">
        <v>0</v>
      </c>
      <c r="AU2774">
        <v>3650</v>
      </c>
      <c r="AV2774" s="28">
        <f t="shared" si="43"/>
        <v>48428</v>
      </c>
    </row>
    <row r="2775" spans="1:48" x14ac:dyDescent="0.25">
      <c r="A2775">
        <v>305002465</v>
      </c>
      <c r="B2775">
        <v>0</v>
      </c>
      <c r="C2775">
        <v>3050024650</v>
      </c>
      <c r="D2775" t="s">
        <v>4</v>
      </c>
      <c r="E2775" t="s">
        <v>1447</v>
      </c>
      <c r="F2775">
        <v>3050</v>
      </c>
      <c r="G2775">
        <v>3</v>
      </c>
      <c r="H2775" t="s">
        <v>1449</v>
      </c>
      <c r="I2775" s="6" t="s">
        <v>2972</v>
      </c>
      <c r="J2775" t="s">
        <v>52</v>
      </c>
      <c r="K2775">
        <v>1498999</v>
      </c>
      <c r="M2775" s="6">
        <v>305001350</v>
      </c>
      <c r="N2775" s="47">
        <v>41082</v>
      </c>
      <c r="O2775" t="s">
        <v>4657</v>
      </c>
      <c r="P2775" s="8">
        <v>5081.68</v>
      </c>
      <c r="Q2775" s="8">
        <v>-5081.68</v>
      </c>
      <c r="R2775" s="8">
        <v>0</v>
      </c>
      <c r="AU2775">
        <v>3650</v>
      </c>
      <c r="AV2775" s="28">
        <f t="shared" si="43"/>
        <v>44732</v>
      </c>
    </row>
    <row r="2776" spans="1:48" x14ac:dyDescent="0.25">
      <c r="A2776">
        <v>305002467</v>
      </c>
      <c r="B2776">
        <v>0</v>
      </c>
      <c r="C2776">
        <v>3050024670</v>
      </c>
      <c r="D2776" t="s">
        <v>4</v>
      </c>
      <c r="E2776" t="s">
        <v>1447</v>
      </c>
      <c r="F2776">
        <v>3050</v>
      </c>
      <c r="G2776">
        <v>1</v>
      </c>
      <c r="H2776" t="s">
        <v>1449</v>
      </c>
      <c r="I2776" s="6" t="s">
        <v>2972</v>
      </c>
      <c r="J2776" t="s">
        <v>52</v>
      </c>
      <c r="K2776">
        <v>1498999</v>
      </c>
      <c r="M2776" s="6">
        <v>305001700</v>
      </c>
      <c r="N2776" s="47">
        <v>41473</v>
      </c>
      <c r="O2776" t="s">
        <v>4658</v>
      </c>
      <c r="P2776" s="8">
        <v>1550</v>
      </c>
      <c r="Q2776" s="8">
        <v>-1550</v>
      </c>
      <c r="R2776" s="8">
        <v>0</v>
      </c>
      <c r="AU2776">
        <v>3650</v>
      </c>
      <c r="AV2776" s="28">
        <f t="shared" si="43"/>
        <v>45123</v>
      </c>
    </row>
    <row r="2777" spans="1:48" x14ac:dyDescent="0.25">
      <c r="A2777">
        <v>305002752</v>
      </c>
      <c r="B2777">
        <v>0</v>
      </c>
      <c r="C2777">
        <v>3050027520</v>
      </c>
      <c r="D2777" t="s">
        <v>4</v>
      </c>
      <c r="E2777" t="s">
        <v>1447</v>
      </c>
      <c r="F2777">
        <v>3050</v>
      </c>
      <c r="G2777">
        <v>3</v>
      </c>
      <c r="H2777" t="s">
        <v>1194</v>
      </c>
      <c r="I2777" s="6" t="s">
        <v>2972</v>
      </c>
      <c r="J2777" t="s">
        <v>52</v>
      </c>
      <c r="K2777">
        <v>1498999</v>
      </c>
      <c r="M2777" s="6">
        <v>305002752</v>
      </c>
      <c r="N2777" s="47">
        <v>43677</v>
      </c>
      <c r="O2777" t="s">
        <v>4659</v>
      </c>
      <c r="P2777" s="8">
        <v>28943.11</v>
      </c>
      <c r="Q2777" s="8">
        <v>-28943.11</v>
      </c>
      <c r="R2777" s="8">
        <v>0</v>
      </c>
      <c r="AU2777">
        <v>3650</v>
      </c>
      <c r="AV2777" s="28">
        <f t="shared" si="43"/>
        <v>47327</v>
      </c>
    </row>
    <row r="2778" spans="1:48" s="36" customFormat="1" x14ac:dyDescent="0.25">
      <c r="A2778" s="36">
        <v>305001015</v>
      </c>
      <c r="B2778" s="36">
        <v>0</v>
      </c>
      <c r="C2778" s="36">
        <v>3050010150</v>
      </c>
      <c r="D2778" s="36" t="s">
        <v>4</v>
      </c>
      <c r="E2778" s="36" t="s">
        <v>1461</v>
      </c>
      <c r="F2778" s="36">
        <v>3050</v>
      </c>
      <c r="G2778" s="36">
        <v>2</v>
      </c>
      <c r="H2778" s="36" t="s">
        <v>1462</v>
      </c>
      <c r="I2778" s="37" t="s">
        <v>2972</v>
      </c>
      <c r="J2778" s="36" t="s">
        <v>52</v>
      </c>
      <c r="K2778" s="36">
        <v>1479999</v>
      </c>
      <c r="L2778" s="37">
        <v>107697</v>
      </c>
      <c r="M2778" s="37">
        <v>305001015</v>
      </c>
      <c r="N2778" s="45">
        <v>40563</v>
      </c>
      <c r="O2778" s="36" t="s">
        <v>4702</v>
      </c>
      <c r="P2778" s="38">
        <v>1279</v>
      </c>
      <c r="Q2778" s="38">
        <v>-1279</v>
      </c>
      <c r="R2778" s="38">
        <v>0</v>
      </c>
      <c r="W2778" s="37">
        <v>107697</v>
      </c>
      <c r="X2778" s="36" t="s">
        <v>15773</v>
      </c>
      <c r="AU2778" s="36">
        <v>3650</v>
      </c>
      <c r="AV2778" s="49">
        <f t="shared" si="43"/>
        <v>44213</v>
      </c>
    </row>
    <row r="2779" spans="1:48" x14ac:dyDescent="0.25">
      <c r="A2779">
        <v>305002778</v>
      </c>
      <c r="B2779">
        <v>0</v>
      </c>
      <c r="C2779">
        <v>3050027780</v>
      </c>
      <c r="D2779" t="s">
        <v>4</v>
      </c>
      <c r="E2779" t="s">
        <v>1461</v>
      </c>
      <c r="F2779">
        <v>3050</v>
      </c>
      <c r="G2779">
        <v>2</v>
      </c>
      <c r="H2779" t="s">
        <v>3355</v>
      </c>
      <c r="I2779" s="6" t="s">
        <v>2972</v>
      </c>
      <c r="J2779" t="s">
        <v>52</v>
      </c>
      <c r="K2779">
        <v>1479100</v>
      </c>
      <c r="M2779" s="6">
        <v>305002778</v>
      </c>
      <c r="N2779" s="47">
        <v>43659</v>
      </c>
      <c r="O2779" t="s">
        <v>4704</v>
      </c>
      <c r="P2779" s="8">
        <v>8479.73</v>
      </c>
      <c r="Q2779" s="8">
        <v>-8479.73</v>
      </c>
      <c r="R2779" s="8">
        <v>0</v>
      </c>
      <c r="AU2779">
        <v>3650</v>
      </c>
      <c r="AV2779" s="28">
        <f t="shared" si="43"/>
        <v>47309</v>
      </c>
    </row>
    <row r="2780" spans="1:48" x14ac:dyDescent="0.25">
      <c r="A2780">
        <v>305002830</v>
      </c>
      <c r="B2780">
        <v>0</v>
      </c>
      <c r="C2780">
        <v>3050028300</v>
      </c>
      <c r="D2780" t="s">
        <v>4</v>
      </c>
      <c r="E2780" t="s">
        <v>1461</v>
      </c>
      <c r="F2780">
        <v>3050</v>
      </c>
      <c r="G2780">
        <v>8</v>
      </c>
      <c r="H2780" t="s">
        <v>386</v>
      </c>
      <c r="I2780" s="6" t="s">
        <v>2972</v>
      </c>
      <c r="J2780" t="s">
        <v>52</v>
      </c>
      <c r="K2780">
        <v>1479100</v>
      </c>
      <c r="M2780" s="6">
        <v>400011692</v>
      </c>
      <c r="N2780" s="47">
        <v>40543</v>
      </c>
      <c r="O2780" t="s">
        <v>4705</v>
      </c>
      <c r="P2780" s="8">
        <v>5205</v>
      </c>
      <c r="Q2780" s="8">
        <v>-5205</v>
      </c>
      <c r="R2780" s="8">
        <v>0</v>
      </c>
      <c r="AU2780">
        <v>3650</v>
      </c>
      <c r="AV2780" s="28">
        <f t="shared" si="43"/>
        <v>44193</v>
      </c>
    </row>
    <row r="2781" spans="1:48" x14ac:dyDescent="0.25">
      <c r="A2781">
        <v>305002831</v>
      </c>
      <c r="B2781">
        <v>0</v>
      </c>
      <c r="C2781">
        <v>3050028310</v>
      </c>
      <c r="D2781" t="s">
        <v>4</v>
      </c>
      <c r="E2781" t="s">
        <v>1461</v>
      </c>
      <c r="F2781">
        <v>3050</v>
      </c>
      <c r="G2781">
        <v>10</v>
      </c>
      <c r="H2781" t="s">
        <v>386</v>
      </c>
      <c r="I2781" s="6" t="s">
        <v>2972</v>
      </c>
      <c r="J2781" t="s">
        <v>52</v>
      </c>
      <c r="K2781">
        <v>1479100</v>
      </c>
      <c r="M2781" s="6">
        <v>400011691</v>
      </c>
      <c r="N2781" s="47">
        <v>40543</v>
      </c>
      <c r="O2781" t="s">
        <v>4706</v>
      </c>
      <c r="P2781" s="8">
        <v>25082</v>
      </c>
      <c r="Q2781" s="8">
        <v>-25082</v>
      </c>
      <c r="R2781" s="8">
        <v>0</v>
      </c>
      <c r="AU2781">
        <v>3650</v>
      </c>
      <c r="AV2781" s="28">
        <f t="shared" si="43"/>
        <v>44193</v>
      </c>
    </row>
    <row r="2782" spans="1:48" x14ac:dyDescent="0.25">
      <c r="A2782">
        <v>305002832</v>
      </c>
      <c r="B2782">
        <v>0</v>
      </c>
      <c r="C2782">
        <v>3050028320</v>
      </c>
      <c r="D2782" t="s">
        <v>4</v>
      </c>
      <c r="E2782" t="s">
        <v>1461</v>
      </c>
      <c r="F2782">
        <v>3050</v>
      </c>
      <c r="G2782">
        <v>2</v>
      </c>
      <c r="H2782" t="s">
        <v>386</v>
      </c>
      <c r="I2782" s="6" t="s">
        <v>2972</v>
      </c>
      <c r="J2782" t="s">
        <v>52</v>
      </c>
      <c r="K2782">
        <v>1479100</v>
      </c>
      <c r="M2782" s="6">
        <v>400011690</v>
      </c>
      <c r="N2782" s="47">
        <v>40543</v>
      </c>
      <c r="O2782" t="s">
        <v>4707</v>
      </c>
      <c r="P2782" s="8">
        <v>9089</v>
      </c>
      <c r="Q2782" s="8">
        <v>-9089</v>
      </c>
      <c r="R2782" s="8">
        <v>0</v>
      </c>
      <c r="AU2782">
        <v>3650</v>
      </c>
      <c r="AV2782" s="28">
        <f t="shared" si="43"/>
        <v>44193</v>
      </c>
    </row>
    <row r="2783" spans="1:48" x14ac:dyDescent="0.25">
      <c r="A2783">
        <v>305002833</v>
      </c>
      <c r="B2783">
        <v>0</v>
      </c>
      <c r="C2783">
        <v>3050028330</v>
      </c>
      <c r="D2783" t="s">
        <v>4</v>
      </c>
      <c r="E2783" t="s">
        <v>1461</v>
      </c>
      <c r="F2783">
        <v>3050</v>
      </c>
      <c r="G2783">
        <v>0</v>
      </c>
      <c r="H2783" t="s">
        <v>4708</v>
      </c>
      <c r="I2783" s="6" t="s">
        <v>2972</v>
      </c>
      <c r="J2783" t="s">
        <v>52</v>
      </c>
      <c r="K2783">
        <v>1479100</v>
      </c>
      <c r="M2783" s="6">
        <v>305000663</v>
      </c>
      <c r="N2783" s="47">
        <v>39997</v>
      </c>
      <c r="O2783" t="s">
        <v>4709</v>
      </c>
      <c r="P2783" s="8">
        <v>0</v>
      </c>
      <c r="Q2783" s="8">
        <v>0</v>
      </c>
      <c r="R2783" s="8">
        <v>0</v>
      </c>
      <c r="AU2783">
        <v>3650</v>
      </c>
      <c r="AV2783" s="28">
        <f t="shared" si="43"/>
        <v>43647</v>
      </c>
    </row>
    <row r="2784" spans="1:48" x14ac:dyDescent="0.25">
      <c r="A2784">
        <v>305003122</v>
      </c>
      <c r="B2784">
        <v>0</v>
      </c>
      <c r="C2784">
        <v>3050031220</v>
      </c>
      <c r="D2784" t="s">
        <v>4</v>
      </c>
      <c r="E2784" t="s">
        <v>1461</v>
      </c>
      <c r="F2784">
        <v>3050</v>
      </c>
      <c r="G2784">
        <v>5</v>
      </c>
      <c r="H2784" t="s">
        <v>3986</v>
      </c>
      <c r="I2784" s="6" t="s">
        <v>2972</v>
      </c>
      <c r="J2784" t="s">
        <v>52</v>
      </c>
      <c r="K2784">
        <v>1479100</v>
      </c>
      <c r="M2784" s="6">
        <v>305003122</v>
      </c>
      <c r="N2784" s="47">
        <v>44639</v>
      </c>
      <c r="O2784" t="s">
        <v>4710</v>
      </c>
      <c r="P2784" s="8">
        <v>43175.68</v>
      </c>
      <c r="Q2784" s="8">
        <v>-43175.68</v>
      </c>
      <c r="R2784" s="8">
        <v>0</v>
      </c>
      <c r="AU2784">
        <v>3650</v>
      </c>
      <c r="AV2784" s="28">
        <f t="shared" si="43"/>
        <v>48289</v>
      </c>
    </row>
    <row r="2785" spans="1:48" x14ac:dyDescent="0.25">
      <c r="A2785">
        <v>305003123</v>
      </c>
      <c r="B2785">
        <v>0</v>
      </c>
      <c r="C2785">
        <v>3050031230</v>
      </c>
      <c r="D2785" t="s">
        <v>4</v>
      </c>
      <c r="E2785" t="s">
        <v>1461</v>
      </c>
      <c r="F2785">
        <v>3050</v>
      </c>
      <c r="G2785">
        <v>1</v>
      </c>
      <c r="H2785" t="s">
        <v>1467</v>
      </c>
      <c r="I2785" s="6" t="s">
        <v>2972</v>
      </c>
      <c r="J2785" t="s">
        <v>52</v>
      </c>
      <c r="K2785">
        <v>1479100</v>
      </c>
      <c r="M2785" s="6">
        <v>305003123</v>
      </c>
      <c r="N2785" s="47">
        <v>44650</v>
      </c>
      <c r="O2785" t="s">
        <v>4711</v>
      </c>
      <c r="P2785" s="8">
        <v>5920.22</v>
      </c>
      <c r="Q2785" s="8">
        <v>-5920.22</v>
      </c>
      <c r="R2785" s="8">
        <v>0</v>
      </c>
      <c r="AU2785">
        <v>3650</v>
      </c>
      <c r="AV2785" s="28">
        <f t="shared" si="43"/>
        <v>48300</v>
      </c>
    </row>
    <row r="2786" spans="1:48" x14ac:dyDescent="0.25">
      <c r="A2786">
        <v>305002387</v>
      </c>
      <c r="B2786">
        <v>0</v>
      </c>
      <c r="C2786">
        <v>3050023870</v>
      </c>
      <c r="D2786" t="s">
        <v>4</v>
      </c>
      <c r="E2786" t="s">
        <v>1469</v>
      </c>
      <c r="F2786">
        <v>3050</v>
      </c>
      <c r="G2786">
        <v>1</v>
      </c>
      <c r="H2786" t="s">
        <v>143</v>
      </c>
      <c r="I2786" s="6" t="s">
        <v>2972</v>
      </c>
      <c r="J2786" t="s">
        <v>52</v>
      </c>
      <c r="K2786">
        <v>1444100</v>
      </c>
      <c r="M2786" s="6">
        <v>305002387</v>
      </c>
      <c r="N2786" s="47">
        <v>42544</v>
      </c>
      <c r="O2786" t="s">
        <v>4713</v>
      </c>
      <c r="P2786" s="8">
        <v>1</v>
      </c>
      <c r="Q2786" s="8">
        <v>-1</v>
      </c>
      <c r="R2786" s="8">
        <v>0</v>
      </c>
      <c r="AU2786">
        <v>3650</v>
      </c>
      <c r="AV2786" s="28">
        <f t="shared" si="43"/>
        <v>46194</v>
      </c>
    </row>
    <row r="2787" spans="1:48" x14ac:dyDescent="0.25">
      <c r="A2787">
        <v>305002398</v>
      </c>
      <c r="B2787">
        <v>0</v>
      </c>
      <c r="C2787">
        <v>3050023980</v>
      </c>
      <c r="D2787" t="s">
        <v>4</v>
      </c>
      <c r="E2787" t="s">
        <v>1469</v>
      </c>
      <c r="F2787">
        <v>3050</v>
      </c>
      <c r="G2787">
        <v>1</v>
      </c>
      <c r="H2787" t="s">
        <v>3061</v>
      </c>
      <c r="I2787" s="6" t="s">
        <v>2972</v>
      </c>
      <c r="J2787" t="s">
        <v>52</v>
      </c>
      <c r="K2787">
        <v>1444100</v>
      </c>
      <c r="M2787" s="6">
        <v>305002153</v>
      </c>
      <c r="N2787" s="47">
        <v>42277</v>
      </c>
      <c r="O2787" t="s">
        <v>4714</v>
      </c>
      <c r="P2787" s="8">
        <v>3600</v>
      </c>
      <c r="Q2787" s="8">
        <v>-3600</v>
      </c>
      <c r="R2787" s="8">
        <v>0</v>
      </c>
      <c r="AU2787">
        <v>3650</v>
      </c>
      <c r="AV2787" s="28">
        <f t="shared" si="43"/>
        <v>45927</v>
      </c>
    </row>
    <row r="2788" spans="1:48" x14ac:dyDescent="0.25">
      <c r="A2788">
        <v>305003258</v>
      </c>
      <c r="B2788">
        <v>0</v>
      </c>
      <c r="C2788">
        <v>3050032580</v>
      </c>
      <c r="D2788" t="s">
        <v>4</v>
      </c>
      <c r="E2788" t="s">
        <v>1469</v>
      </c>
      <c r="F2788">
        <v>3050</v>
      </c>
      <c r="G2788">
        <v>1</v>
      </c>
      <c r="H2788" t="s">
        <v>4715</v>
      </c>
      <c r="I2788" s="6" t="s">
        <v>2972</v>
      </c>
      <c r="J2788" t="s">
        <v>52</v>
      </c>
      <c r="K2788">
        <v>1444100</v>
      </c>
      <c r="M2788" s="6">
        <v>305003258</v>
      </c>
      <c r="N2788" s="47">
        <v>44831</v>
      </c>
      <c r="O2788" t="s">
        <v>4713</v>
      </c>
      <c r="P2788" s="8">
        <v>1</v>
      </c>
      <c r="Q2788" s="8">
        <v>-1</v>
      </c>
      <c r="R2788" s="8">
        <v>0</v>
      </c>
      <c r="AU2788">
        <v>3650</v>
      </c>
      <c r="AV2788" s="28">
        <f t="shared" si="43"/>
        <v>48481</v>
      </c>
    </row>
    <row r="2789" spans="1:48" x14ac:dyDescent="0.25">
      <c r="A2789">
        <v>305002747</v>
      </c>
      <c r="B2789">
        <v>0</v>
      </c>
      <c r="C2789">
        <v>3050027470</v>
      </c>
      <c r="D2789" t="s">
        <v>4</v>
      </c>
      <c r="E2789" t="s">
        <v>1473</v>
      </c>
      <c r="F2789">
        <v>3050</v>
      </c>
      <c r="G2789">
        <v>3</v>
      </c>
      <c r="H2789" t="s">
        <v>1004</v>
      </c>
      <c r="I2789" s="6" t="s">
        <v>2972</v>
      </c>
      <c r="J2789" t="s">
        <v>52</v>
      </c>
      <c r="K2789">
        <v>1488100</v>
      </c>
      <c r="M2789" s="6">
        <v>305002292</v>
      </c>
      <c r="N2789" s="47">
        <v>42437</v>
      </c>
      <c r="O2789" t="s">
        <v>4716</v>
      </c>
      <c r="P2789" s="8">
        <v>3300</v>
      </c>
      <c r="Q2789" s="8">
        <v>-3300</v>
      </c>
      <c r="R2789" s="8">
        <v>0</v>
      </c>
      <c r="AU2789">
        <v>3650</v>
      </c>
      <c r="AV2789" s="28">
        <f t="shared" si="43"/>
        <v>46087</v>
      </c>
    </row>
    <row r="2790" spans="1:48" x14ac:dyDescent="0.25">
      <c r="A2790">
        <v>305002748</v>
      </c>
      <c r="B2790">
        <v>0</v>
      </c>
      <c r="C2790">
        <v>3050027480</v>
      </c>
      <c r="D2790" t="s">
        <v>4</v>
      </c>
      <c r="E2790" t="s">
        <v>1473</v>
      </c>
      <c r="F2790">
        <v>3050</v>
      </c>
      <c r="G2790">
        <v>1</v>
      </c>
      <c r="H2790" t="s">
        <v>1004</v>
      </c>
      <c r="I2790" s="6" t="s">
        <v>2972</v>
      </c>
      <c r="J2790" t="s">
        <v>52</v>
      </c>
      <c r="K2790">
        <v>1488100</v>
      </c>
      <c r="M2790" s="6">
        <v>305002305</v>
      </c>
      <c r="N2790" s="47">
        <v>42437</v>
      </c>
      <c r="O2790" t="s">
        <v>4717</v>
      </c>
      <c r="P2790" s="8">
        <v>1753</v>
      </c>
      <c r="Q2790" s="8">
        <v>-1753</v>
      </c>
      <c r="R2790" s="8">
        <v>0</v>
      </c>
      <c r="AU2790">
        <v>3650</v>
      </c>
      <c r="AV2790" s="28">
        <f t="shared" si="43"/>
        <v>46087</v>
      </c>
    </row>
    <row r="2791" spans="1:48" x14ac:dyDescent="0.25">
      <c r="A2791">
        <v>305002749</v>
      </c>
      <c r="B2791">
        <v>0</v>
      </c>
      <c r="C2791">
        <v>3050027490</v>
      </c>
      <c r="D2791" t="s">
        <v>4</v>
      </c>
      <c r="E2791" t="s">
        <v>1473</v>
      </c>
      <c r="F2791">
        <v>3050</v>
      </c>
      <c r="G2791">
        <v>4</v>
      </c>
      <c r="H2791" t="s">
        <v>1004</v>
      </c>
      <c r="I2791" s="6" t="s">
        <v>2972</v>
      </c>
      <c r="J2791" t="s">
        <v>52</v>
      </c>
      <c r="K2791">
        <v>1488100</v>
      </c>
      <c r="M2791" s="6">
        <v>305002306</v>
      </c>
      <c r="N2791" s="47">
        <v>42437</v>
      </c>
      <c r="O2791" t="s">
        <v>4717</v>
      </c>
      <c r="P2791" s="8">
        <v>13728</v>
      </c>
      <c r="Q2791" s="8">
        <v>-13728</v>
      </c>
      <c r="R2791" s="8">
        <v>0</v>
      </c>
      <c r="AU2791">
        <v>3650</v>
      </c>
      <c r="AV2791" s="28">
        <f t="shared" si="43"/>
        <v>46087</v>
      </c>
    </row>
    <row r="2792" spans="1:48" x14ac:dyDescent="0.25">
      <c r="A2792">
        <v>305002750</v>
      </c>
      <c r="B2792">
        <v>0</v>
      </c>
      <c r="C2792">
        <v>3050027500</v>
      </c>
      <c r="D2792" t="s">
        <v>4</v>
      </c>
      <c r="E2792" t="s">
        <v>1473</v>
      </c>
      <c r="F2792">
        <v>3050</v>
      </c>
      <c r="G2792">
        <v>10</v>
      </c>
      <c r="H2792" t="s">
        <v>1004</v>
      </c>
      <c r="I2792" s="6" t="s">
        <v>2972</v>
      </c>
      <c r="J2792" t="s">
        <v>52</v>
      </c>
      <c r="K2792">
        <v>1488100</v>
      </c>
      <c r="M2792" s="6">
        <v>305002316</v>
      </c>
      <c r="N2792" s="47">
        <v>42439</v>
      </c>
      <c r="O2792" t="s">
        <v>4718</v>
      </c>
      <c r="P2792" s="8">
        <v>24048.68</v>
      </c>
      <c r="Q2792" s="8">
        <v>-24048.68</v>
      </c>
      <c r="R2792" s="8">
        <v>0</v>
      </c>
      <c r="AU2792">
        <v>3650</v>
      </c>
      <c r="AV2792" s="28">
        <f t="shared" si="43"/>
        <v>46089</v>
      </c>
    </row>
    <row r="2793" spans="1:48" x14ac:dyDescent="0.25">
      <c r="A2793">
        <v>305002751</v>
      </c>
      <c r="B2793">
        <v>0</v>
      </c>
      <c r="C2793">
        <v>3050027510</v>
      </c>
      <c r="D2793" t="s">
        <v>4</v>
      </c>
      <c r="E2793" t="s">
        <v>1473</v>
      </c>
      <c r="F2793">
        <v>3050</v>
      </c>
      <c r="G2793">
        <v>1</v>
      </c>
      <c r="H2793" t="s">
        <v>1004</v>
      </c>
      <c r="I2793" s="6" t="s">
        <v>2972</v>
      </c>
      <c r="J2793" t="s">
        <v>52</v>
      </c>
      <c r="K2793">
        <v>1488100</v>
      </c>
      <c r="M2793" s="6">
        <v>305002341</v>
      </c>
      <c r="N2793" s="47">
        <v>42459</v>
      </c>
      <c r="O2793" t="s">
        <v>4717</v>
      </c>
      <c r="P2793" s="8">
        <v>1866</v>
      </c>
      <c r="Q2793" s="8">
        <v>-1866</v>
      </c>
      <c r="R2793" s="8">
        <v>0</v>
      </c>
      <c r="AU2793">
        <v>3650</v>
      </c>
      <c r="AV2793" s="28">
        <f t="shared" si="43"/>
        <v>46109</v>
      </c>
    </row>
    <row r="2794" spans="1:48" x14ac:dyDescent="0.25">
      <c r="A2794">
        <v>305002762</v>
      </c>
      <c r="B2794">
        <v>0</v>
      </c>
      <c r="C2794">
        <v>3050027620</v>
      </c>
      <c r="D2794" t="s">
        <v>4</v>
      </c>
      <c r="E2794" t="s">
        <v>1473</v>
      </c>
      <c r="F2794">
        <v>3050</v>
      </c>
      <c r="G2794">
        <v>2</v>
      </c>
      <c r="H2794" t="s">
        <v>1479</v>
      </c>
      <c r="I2794" s="6" t="s">
        <v>2972</v>
      </c>
      <c r="J2794" t="s">
        <v>52</v>
      </c>
      <c r="K2794">
        <v>1488100</v>
      </c>
      <c r="M2794" s="6">
        <v>305000851</v>
      </c>
      <c r="N2794" s="47">
        <v>40380</v>
      </c>
      <c r="O2794" t="s">
        <v>4719</v>
      </c>
      <c r="P2794" s="8">
        <v>880</v>
      </c>
      <c r="Q2794" s="8">
        <v>-880</v>
      </c>
      <c r="R2794" s="8">
        <v>0</v>
      </c>
      <c r="AU2794">
        <v>3650</v>
      </c>
      <c r="AV2794" s="28">
        <f t="shared" si="43"/>
        <v>44030</v>
      </c>
    </row>
    <row r="2795" spans="1:48" x14ac:dyDescent="0.25">
      <c r="A2795">
        <v>305002763</v>
      </c>
      <c r="B2795">
        <v>0</v>
      </c>
      <c r="C2795">
        <v>3050027630</v>
      </c>
      <c r="D2795" t="s">
        <v>4</v>
      </c>
      <c r="E2795" t="s">
        <v>1473</v>
      </c>
      <c r="F2795">
        <v>3050</v>
      </c>
      <c r="G2795">
        <v>5</v>
      </c>
      <c r="H2795" t="s">
        <v>1479</v>
      </c>
      <c r="I2795" s="6" t="s">
        <v>2972</v>
      </c>
      <c r="J2795" t="s">
        <v>52</v>
      </c>
      <c r="K2795">
        <v>1488100</v>
      </c>
      <c r="M2795" s="6">
        <v>305000853</v>
      </c>
      <c r="N2795" s="47">
        <v>40374</v>
      </c>
      <c r="O2795" t="s">
        <v>4720</v>
      </c>
      <c r="P2795" s="8">
        <v>6170</v>
      </c>
      <c r="Q2795" s="8">
        <v>-6170</v>
      </c>
      <c r="R2795" s="8">
        <v>0</v>
      </c>
      <c r="AU2795">
        <v>3650</v>
      </c>
      <c r="AV2795" s="28">
        <f t="shared" si="43"/>
        <v>44024</v>
      </c>
    </row>
    <row r="2796" spans="1:48" x14ac:dyDescent="0.25">
      <c r="A2796">
        <v>305002764</v>
      </c>
      <c r="B2796">
        <v>0</v>
      </c>
      <c r="C2796">
        <v>3050027640</v>
      </c>
      <c r="D2796" t="s">
        <v>4</v>
      </c>
      <c r="E2796" t="s">
        <v>1473</v>
      </c>
      <c r="F2796">
        <v>3050</v>
      </c>
      <c r="G2796">
        <v>7</v>
      </c>
      <c r="H2796" t="s">
        <v>1479</v>
      </c>
      <c r="I2796" s="6" t="s">
        <v>2972</v>
      </c>
      <c r="J2796" t="s">
        <v>52</v>
      </c>
      <c r="K2796">
        <v>1488100</v>
      </c>
      <c r="M2796" s="6">
        <v>305000856</v>
      </c>
      <c r="N2796" s="47">
        <v>40368</v>
      </c>
      <c r="O2796" t="s">
        <v>4721</v>
      </c>
      <c r="P2796" s="8">
        <v>9513</v>
      </c>
      <c r="Q2796" s="8">
        <v>-9513</v>
      </c>
      <c r="R2796" s="8">
        <v>0</v>
      </c>
      <c r="AU2796">
        <v>3650</v>
      </c>
      <c r="AV2796" s="28">
        <f t="shared" si="43"/>
        <v>44018</v>
      </c>
    </row>
    <row r="2797" spans="1:48" x14ac:dyDescent="0.25">
      <c r="A2797">
        <v>305002765</v>
      </c>
      <c r="B2797">
        <v>0</v>
      </c>
      <c r="C2797">
        <v>3050027650</v>
      </c>
      <c r="D2797" t="s">
        <v>4</v>
      </c>
      <c r="E2797" t="s">
        <v>1473</v>
      </c>
      <c r="F2797">
        <v>3050</v>
      </c>
      <c r="G2797">
        <v>1</v>
      </c>
      <c r="H2797" t="s">
        <v>1479</v>
      </c>
      <c r="I2797" s="6" t="s">
        <v>2972</v>
      </c>
      <c r="J2797" t="s">
        <v>52</v>
      </c>
      <c r="K2797">
        <v>1488100</v>
      </c>
      <c r="M2797" s="6">
        <v>305001236</v>
      </c>
      <c r="N2797" s="47">
        <v>40855</v>
      </c>
      <c r="O2797" t="s">
        <v>4718</v>
      </c>
      <c r="P2797" s="8">
        <v>3054.54</v>
      </c>
      <c r="Q2797" s="8">
        <v>-3054.54</v>
      </c>
      <c r="R2797" s="8">
        <v>0</v>
      </c>
      <c r="AU2797">
        <v>3650</v>
      </c>
      <c r="AV2797" s="28">
        <f t="shared" si="43"/>
        <v>44505</v>
      </c>
    </row>
    <row r="2798" spans="1:48" x14ac:dyDescent="0.25">
      <c r="A2798">
        <v>305002766</v>
      </c>
      <c r="B2798">
        <v>0</v>
      </c>
      <c r="C2798">
        <v>3050027660</v>
      </c>
      <c r="D2798" t="s">
        <v>4</v>
      </c>
      <c r="E2798" t="s">
        <v>1473</v>
      </c>
      <c r="F2798">
        <v>3050</v>
      </c>
      <c r="G2798">
        <v>2</v>
      </c>
      <c r="H2798" t="s">
        <v>1479</v>
      </c>
      <c r="I2798" s="6" t="s">
        <v>2972</v>
      </c>
      <c r="J2798" t="s">
        <v>52</v>
      </c>
      <c r="K2798">
        <v>1488100</v>
      </c>
      <c r="M2798" s="6">
        <v>305001313</v>
      </c>
      <c r="N2798" s="47">
        <v>40989</v>
      </c>
      <c r="O2798" t="s">
        <v>4722</v>
      </c>
      <c r="P2798" s="8">
        <v>1470.63</v>
      </c>
      <c r="Q2798" s="8">
        <v>-1470.63</v>
      </c>
      <c r="R2798" s="8">
        <v>0</v>
      </c>
      <c r="AU2798">
        <v>3650</v>
      </c>
      <c r="AV2798" s="28">
        <f t="shared" si="43"/>
        <v>44639</v>
      </c>
    </row>
    <row r="2799" spans="1:48" x14ac:dyDescent="0.25">
      <c r="A2799">
        <v>305002768</v>
      </c>
      <c r="B2799">
        <v>0</v>
      </c>
      <c r="C2799">
        <v>3050027680</v>
      </c>
      <c r="D2799" t="s">
        <v>4</v>
      </c>
      <c r="E2799" t="s">
        <v>1473</v>
      </c>
      <c r="F2799">
        <v>3050</v>
      </c>
      <c r="G2799">
        <v>11</v>
      </c>
      <c r="H2799" t="s">
        <v>1479</v>
      </c>
      <c r="I2799" s="6" t="s">
        <v>2972</v>
      </c>
      <c r="J2799" t="s">
        <v>52</v>
      </c>
      <c r="K2799">
        <v>1488100</v>
      </c>
      <c r="M2799" s="6">
        <v>305001736</v>
      </c>
      <c r="N2799" s="47">
        <v>41538</v>
      </c>
      <c r="O2799" t="s">
        <v>4718</v>
      </c>
      <c r="P2799" s="8">
        <v>24082.74</v>
      </c>
      <c r="Q2799" s="8">
        <v>-24082.74</v>
      </c>
      <c r="R2799" s="8">
        <v>0</v>
      </c>
      <c r="AU2799">
        <v>3650</v>
      </c>
      <c r="AV2799" s="28">
        <f t="shared" si="43"/>
        <v>45188</v>
      </c>
    </row>
    <row r="2800" spans="1:48" x14ac:dyDescent="0.25">
      <c r="A2800">
        <v>305002769</v>
      </c>
      <c r="B2800">
        <v>0</v>
      </c>
      <c r="C2800">
        <v>3050027690</v>
      </c>
      <c r="D2800" t="s">
        <v>4</v>
      </c>
      <c r="E2800" t="s">
        <v>1473</v>
      </c>
      <c r="F2800">
        <v>3050</v>
      </c>
      <c r="G2800">
        <v>1</v>
      </c>
      <c r="H2800" t="s">
        <v>1479</v>
      </c>
      <c r="I2800" s="6" t="s">
        <v>2972</v>
      </c>
      <c r="J2800" t="s">
        <v>52</v>
      </c>
      <c r="K2800">
        <v>1488100</v>
      </c>
      <c r="M2800" s="6">
        <v>305002112</v>
      </c>
      <c r="N2800" s="47">
        <v>42178</v>
      </c>
      <c r="O2800" t="s">
        <v>4723</v>
      </c>
      <c r="P2800" s="8">
        <v>1364</v>
      </c>
      <c r="Q2800" s="8">
        <v>-1364</v>
      </c>
      <c r="R2800" s="8">
        <v>0</v>
      </c>
      <c r="AU2800">
        <v>3650</v>
      </c>
      <c r="AV2800" s="28">
        <f t="shared" si="43"/>
        <v>45828</v>
      </c>
    </row>
    <row r="2801" spans="1:48" x14ac:dyDescent="0.25">
      <c r="A2801">
        <v>305002770</v>
      </c>
      <c r="B2801">
        <v>0</v>
      </c>
      <c r="C2801">
        <v>3050027700</v>
      </c>
      <c r="D2801" t="s">
        <v>4</v>
      </c>
      <c r="E2801" t="s">
        <v>1473</v>
      </c>
      <c r="F2801">
        <v>3050</v>
      </c>
      <c r="G2801">
        <v>1</v>
      </c>
      <c r="H2801" t="s">
        <v>1479</v>
      </c>
      <c r="I2801" s="6" t="s">
        <v>2972</v>
      </c>
      <c r="J2801" t="s">
        <v>52</v>
      </c>
      <c r="K2801">
        <v>1488100</v>
      </c>
      <c r="M2801" s="6">
        <v>305002125</v>
      </c>
      <c r="N2801" s="47">
        <v>42215</v>
      </c>
      <c r="O2801" t="s">
        <v>4724</v>
      </c>
      <c r="P2801" s="8">
        <v>1588</v>
      </c>
      <c r="Q2801" s="8">
        <v>-1588</v>
      </c>
      <c r="R2801" s="8">
        <v>0</v>
      </c>
      <c r="AU2801">
        <v>3650</v>
      </c>
      <c r="AV2801" s="28">
        <f t="shared" si="43"/>
        <v>45865</v>
      </c>
    </row>
    <row r="2802" spans="1:48" x14ac:dyDescent="0.25">
      <c r="A2802">
        <v>305002895</v>
      </c>
      <c r="B2802">
        <v>0</v>
      </c>
      <c r="C2802">
        <v>3050028950</v>
      </c>
      <c r="D2802" t="s">
        <v>4</v>
      </c>
      <c r="E2802" t="s">
        <v>1473</v>
      </c>
      <c r="F2802">
        <v>3050</v>
      </c>
      <c r="G2802">
        <v>8</v>
      </c>
      <c r="H2802" t="s">
        <v>314</v>
      </c>
      <c r="I2802" s="6" t="s">
        <v>2972</v>
      </c>
      <c r="J2802" t="s">
        <v>52</v>
      </c>
      <c r="K2802">
        <v>1488100</v>
      </c>
      <c r="M2802" s="6">
        <v>305000819</v>
      </c>
      <c r="N2802" s="47">
        <v>40360</v>
      </c>
      <c r="O2802" t="s">
        <v>4725</v>
      </c>
      <c r="P2802" s="8">
        <v>15170</v>
      </c>
      <c r="Q2802" s="8">
        <v>-15170</v>
      </c>
      <c r="R2802" s="8">
        <v>0</v>
      </c>
      <c r="AU2802">
        <v>3650</v>
      </c>
      <c r="AV2802" s="28">
        <f t="shared" si="43"/>
        <v>44010</v>
      </c>
    </row>
    <row r="2803" spans="1:48" x14ac:dyDescent="0.25">
      <c r="A2803">
        <v>305002896</v>
      </c>
      <c r="B2803">
        <v>0</v>
      </c>
      <c r="C2803">
        <v>3050028960</v>
      </c>
      <c r="D2803" t="s">
        <v>4</v>
      </c>
      <c r="E2803" t="s">
        <v>1473</v>
      </c>
      <c r="F2803">
        <v>3050</v>
      </c>
      <c r="G2803">
        <v>1</v>
      </c>
      <c r="H2803" t="s">
        <v>314</v>
      </c>
      <c r="I2803" s="6" t="s">
        <v>2972</v>
      </c>
      <c r="J2803" t="s">
        <v>52</v>
      </c>
      <c r="K2803">
        <v>1488100</v>
      </c>
      <c r="M2803" s="6">
        <v>305000820</v>
      </c>
      <c r="N2803" s="47">
        <v>40360</v>
      </c>
      <c r="O2803" t="s">
        <v>4726</v>
      </c>
      <c r="P2803" s="8">
        <v>4100</v>
      </c>
      <c r="Q2803" s="8">
        <v>-4100</v>
      </c>
      <c r="R2803" s="8">
        <v>0</v>
      </c>
      <c r="AU2803">
        <v>3650</v>
      </c>
      <c r="AV2803" s="28">
        <f t="shared" si="43"/>
        <v>44010</v>
      </c>
    </row>
    <row r="2804" spans="1:48" x14ac:dyDescent="0.25">
      <c r="A2804">
        <v>305002897</v>
      </c>
      <c r="B2804">
        <v>0</v>
      </c>
      <c r="C2804">
        <v>3050028970</v>
      </c>
      <c r="D2804" t="s">
        <v>4</v>
      </c>
      <c r="E2804" t="s">
        <v>1473</v>
      </c>
      <c r="F2804">
        <v>3050</v>
      </c>
      <c r="G2804">
        <v>4</v>
      </c>
      <c r="H2804" t="s">
        <v>4727</v>
      </c>
      <c r="I2804" s="6" t="s">
        <v>2972</v>
      </c>
      <c r="J2804" t="s">
        <v>52</v>
      </c>
      <c r="K2804">
        <v>1488100</v>
      </c>
      <c r="M2804" s="6">
        <v>305000946</v>
      </c>
      <c r="N2804" s="47">
        <v>40553</v>
      </c>
      <c r="O2804" t="s">
        <v>4728</v>
      </c>
      <c r="P2804" s="8">
        <v>14775</v>
      </c>
      <c r="Q2804" s="8">
        <v>-14775</v>
      </c>
      <c r="R2804" s="8">
        <v>0</v>
      </c>
      <c r="AU2804">
        <v>3650</v>
      </c>
      <c r="AV2804" s="28">
        <f t="shared" si="43"/>
        <v>44203</v>
      </c>
    </row>
    <row r="2805" spans="1:48" x14ac:dyDescent="0.25">
      <c r="A2805">
        <v>305002898</v>
      </c>
      <c r="B2805">
        <v>0</v>
      </c>
      <c r="C2805">
        <v>3050028980</v>
      </c>
      <c r="D2805" t="s">
        <v>4</v>
      </c>
      <c r="E2805" t="s">
        <v>1473</v>
      </c>
      <c r="F2805">
        <v>3050</v>
      </c>
      <c r="G2805">
        <v>1</v>
      </c>
      <c r="H2805" t="s">
        <v>4729</v>
      </c>
      <c r="I2805" s="6" t="s">
        <v>2972</v>
      </c>
      <c r="J2805" t="s">
        <v>52</v>
      </c>
      <c r="K2805">
        <v>1488100</v>
      </c>
      <c r="M2805" s="6">
        <v>305001008</v>
      </c>
      <c r="N2805" s="47">
        <v>40547</v>
      </c>
      <c r="O2805" t="s">
        <v>4730</v>
      </c>
      <c r="P2805" s="8">
        <v>889</v>
      </c>
      <c r="Q2805" s="8">
        <v>-889</v>
      </c>
      <c r="R2805" s="8">
        <v>0</v>
      </c>
      <c r="AU2805">
        <v>3650</v>
      </c>
      <c r="AV2805" s="28">
        <f t="shared" si="43"/>
        <v>44197</v>
      </c>
    </row>
    <row r="2806" spans="1:48" x14ac:dyDescent="0.25">
      <c r="A2806">
        <v>305002899</v>
      </c>
      <c r="B2806">
        <v>0</v>
      </c>
      <c r="C2806">
        <v>3050028990</v>
      </c>
      <c r="D2806" t="s">
        <v>4</v>
      </c>
      <c r="E2806" t="s">
        <v>1473</v>
      </c>
      <c r="F2806">
        <v>3050</v>
      </c>
      <c r="G2806">
        <v>7</v>
      </c>
      <c r="H2806" t="s">
        <v>4454</v>
      </c>
      <c r="I2806" s="6" t="s">
        <v>2972</v>
      </c>
      <c r="J2806" t="s">
        <v>52</v>
      </c>
      <c r="K2806">
        <v>1488100</v>
      </c>
      <c r="M2806" s="6">
        <v>305001515</v>
      </c>
      <c r="N2806" s="47">
        <v>41177</v>
      </c>
      <c r="O2806" t="s">
        <v>4718</v>
      </c>
      <c r="P2806" s="8">
        <v>11857.26</v>
      </c>
      <c r="Q2806" s="8">
        <v>-11857.26</v>
      </c>
      <c r="R2806" s="8">
        <v>0</v>
      </c>
      <c r="AU2806">
        <v>3650</v>
      </c>
      <c r="AV2806" s="28">
        <f t="shared" si="43"/>
        <v>44827</v>
      </c>
    </row>
    <row r="2807" spans="1:48" x14ac:dyDescent="0.25">
      <c r="A2807">
        <v>305002947</v>
      </c>
      <c r="B2807">
        <v>0</v>
      </c>
      <c r="C2807">
        <v>3050029470</v>
      </c>
      <c r="D2807" t="s">
        <v>4</v>
      </c>
      <c r="E2807" t="s">
        <v>1473</v>
      </c>
      <c r="F2807">
        <v>3050</v>
      </c>
      <c r="G2807">
        <v>200</v>
      </c>
      <c r="H2807" t="s">
        <v>4732</v>
      </c>
      <c r="I2807" s="6" t="s">
        <v>2972</v>
      </c>
      <c r="J2807" t="s">
        <v>52</v>
      </c>
      <c r="K2807">
        <v>1488100</v>
      </c>
      <c r="M2807" s="6">
        <v>305002947</v>
      </c>
      <c r="N2807" s="47">
        <v>44232</v>
      </c>
      <c r="O2807" t="s">
        <v>4733</v>
      </c>
      <c r="P2807" s="8">
        <v>362954</v>
      </c>
      <c r="Q2807" s="8">
        <v>-362954</v>
      </c>
      <c r="R2807" s="8">
        <v>0</v>
      </c>
      <c r="AU2807">
        <v>3650</v>
      </c>
      <c r="AV2807" s="28">
        <f t="shared" si="43"/>
        <v>47882</v>
      </c>
    </row>
    <row r="2808" spans="1:48" s="36" customFormat="1" x14ac:dyDescent="0.25">
      <c r="A2808" s="36">
        <v>305001165</v>
      </c>
      <c r="B2808" s="36">
        <v>0</v>
      </c>
      <c r="C2808" s="36">
        <v>3050011650</v>
      </c>
      <c r="D2808" s="36" t="s">
        <v>4</v>
      </c>
      <c r="E2808" s="36" t="s">
        <v>1508</v>
      </c>
      <c r="F2808" s="36">
        <v>3050</v>
      </c>
      <c r="G2808" s="36">
        <v>4</v>
      </c>
      <c r="H2808" s="36" t="s">
        <v>133</v>
      </c>
      <c r="I2808" s="37" t="s">
        <v>2972</v>
      </c>
      <c r="J2808" s="36" t="s">
        <v>52</v>
      </c>
      <c r="K2808" s="36">
        <v>3001170</v>
      </c>
      <c r="L2808" s="37">
        <v>101044</v>
      </c>
      <c r="M2808" s="37">
        <v>305001165</v>
      </c>
      <c r="N2808" s="45">
        <v>40787</v>
      </c>
      <c r="O2808" s="36" t="s">
        <v>4742</v>
      </c>
      <c r="P2808" s="38">
        <v>11948</v>
      </c>
      <c r="Q2808" s="38">
        <v>-11948</v>
      </c>
      <c r="R2808" s="38">
        <v>0</v>
      </c>
      <c r="W2808" s="37">
        <v>101044</v>
      </c>
      <c r="X2808" s="36" t="s">
        <v>11183</v>
      </c>
      <c r="AU2808" s="36">
        <v>3650</v>
      </c>
      <c r="AV2808" s="49">
        <f t="shared" si="43"/>
        <v>44437</v>
      </c>
    </row>
    <row r="2809" spans="1:48" x14ac:dyDescent="0.25">
      <c r="A2809">
        <v>305001935</v>
      </c>
      <c r="B2809">
        <v>0</v>
      </c>
      <c r="C2809">
        <v>3050019350</v>
      </c>
      <c r="D2809" t="s">
        <v>4</v>
      </c>
      <c r="E2809" t="s">
        <v>1508</v>
      </c>
      <c r="F2809">
        <v>3050</v>
      </c>
      <c r="G2809">
        <v>2</v>
      </c>
      <c r="H2809" t="s">
        <v>1509</v>
      </c>
      <c r="I2809" s="6" t="s">
        <v>2972</v>
      </c>
      <c r="J2809" t="s">
        <v>52</v>
      </c>
      <c r="K2809">
        <v>3001170</v>
      </c>
      <c r="M2809" s="6">
        <v>305001223</v>
      </c>
      <c r="N2809" s="47">
        <v>40866</v>
      </c>
      <c r="O2809" t="s">
        <v>1514</v>
      </c>
      <c r="P2809" s="8">
        <v>6798</v>
      </c>
      <c r="Q2809" s="8">
        <v>-6798</v>
      </c>
      <c r="R2809" s="8">
        <v>0</v>
      </c>
      <c r="AU2809">
        <v>3650</v>
      </c>
      <c r="AV2809" s="28">
        <f t="shared" si="43"/>
        <v>44516</v>
      </c>
    </row>
    <row r="2810" spans="1:48" x14ac:dyDescent="0.25">
      <c r="A2810">
        <v>305001725</v>
      </c>
      <c r="B2810">
        <v>0</v>
      </c>
      <c r="C2810">
        <v>3050017250</v>
      </c>
      <c r="D2810" t="s">
        <v>4</v>
      </c>
      <c r="E2810" t="s">
        <v>1515</v>
      </c>
      <c r="F2810">
        <v>3050</v>
      </c>
      <c r="G2810">
        <v>6</v>
      </c>
      <c r="H2810" t="s">
        <v>1506</v>
      </c>
      <c r="I2810" s="6" t="s">
        <v>2972</v>
      </c>
      <c r="J2810" t="s">
        <v>52</v>
      </c>
      <c r="K2810">
        <v>3047170</v>
      </c>
      <c r="M2810" s="6">
        <v>305001725</v>
      </c>
      <c r="N2810" s="47">
        <v>41544</v>
      </c>
      <c r="O2810" t="s">
        <v>4743</v>
      </c>
      <c r="P2810" s="8">
        <v>695.76</v>
      </c>
      <c r="Q2810" s="8">
        <v>-695.76</v>
      </c>
      <c r="R2810" s="8">
        <v>0</v>
      </c>
      <c r="AU2810">
        <v>3650</v>
      </c>
      <c r="AV2810" s="28">
        <f t="shared" si="43"/>
        <v>45194</v>
      </c>
    </row>
    <row r="2811" spans="1:48" x14ac:dyDescent="0.25">
      <c r="A2811">
        <v>305001726</v>
      </c>
      <c r="B2811">
        <v>0</v>
      </c>
      <c r="C2811">
        <v>3050017260</v>
      </c>
      <c r="D2811" t="s">
        <v>4</v>
      </c>
      <c r="E2811" t="s">
        <v>1515</v>
      </c>
      <c r="F2811">
        <v>3050</v>
      </c>
      <c r="G2811">
        <v>2</v>
      </c>
      <c r="H2811" t="s">
        <v>1506</v>
      </c>
      <c r="I2811" s="6" t="s">
        <v>2972</v>
      </c>
      <c r="J2811" t="s">
        <v>52</v>
      </c>
      <c r="K2811">
        <v>3047170</v>
      </c>
      <c r="M2811" s="6">
        <v>305001726</v>
      </c>
      <c r="N2811" s="47">
        <v>41544</v>
      </c>
      <c r="O2811" t="s">
        <v>4744</v>
      </c>
      <c r="P2811" s="8">
        <v>5288</v>
      </c>
      <c r="Q2811" s="8">
        <v>-5288</v>
      </c>
      <c r="R2811" s="8">
        <v>0</v>
      </c>
      <c r="AU2811">
        <v>3650</v>
      </c>
      <c r="AV2811" s="28">
        <f t="shared" si="43"/>
        <v>45194</v>
      </c>
    </row>
    <row r="2812" spans="1:48" x14ac:dyDescent="0.25">
      <c r="A2812">
        <v>305001727</v>
      </c>
      <c r="B2812">
        <v>0</v>
      </c>
      <c r="C2812">
        <v>3050017270</v>
      </c>
      <c r="D2812" t="s">
        <v>4</v>
      </c>
      <c r="E2812" t="s">
        <v>1515</v>
      </c>
      <c r="F2812">
        <v>3050</v>
      </c>
      <c r="G2812">
        <v>2</v>
      </c>
      <c r="H2812" t="s">
        <v>1506</v>
      </c>
      <c r="I2812" s="6" t="s">
        <v>2972</v>
      </c>
      <c r="J2812" t="s">
        <v>52</v>
      </c>
      <c r="K2812">
        <v>3047170</v>
      </c>
      <c r="M2812" s="6">
        <v>305001727</v>
      </c>
      <c r="N2812" s="47">
        <v>41544</v>
      </c>
      <c r="O2812" t="s">
        <v>4745</v>
      </c>
      <c r="P2812" s="8">
        <v>3659.51</v>
      </c>
      <c r="Q2812" s="8">
        <v>-3659.51</v>
      </c>
      <c r="R2812" s="8">
        <v>0</v>
      </c>
      <c r="AU2812">
        <v>3650</v>
      </c>
      <c r="AV2812" s="28">
        <f t="shared" si="43"/>
        <v>45194</v>
      </c>
    </row>
    <row r="2813" spans="1:48" x14ac:dyDescent="0.25">
      <c r="A2813">
        <v>305003132</v>
      </c>
      <c r="B2813">
        <v>0</v>
      </c>
      <c r="C2813">
        <v>3050031320</v>
      </c>
      <c r="D2813" t="s">
        <v>4</v>
      </c>
      <c r="E2813" t="s">
        <v>1526</v>
      </c>
      <c r="F2813">
        <v>3050</v>
      </c>
      <c r="G2813">
        <v>4</v>
      </c>
      <c r="H2813" t="s">
        <v>4750</v>
      </c>
      <c r="I2813" s="6" t="s">
        <v>2972</v>
      </c>
      <c r="J2813" t="s">
        <v>52</v>
      </c>
      <c r="K2813">
        <v>3031999</v>
      </c>
      <c r="M2813" s="6">
        <v>305001107</v>
      </c>
      <c r="N2813" s="47">
        <v>40738</v>
      </c>
      <c r="O2813" t="s">
        <v>4751</v>
      </c>
      <c r="P2813" s="8">
        <v>7377.14</v>
      </c>
      <c r="Q2813" s="8">
        <v>-7377.14</v>
      </c>
      <c r="R2813" s="8">
        <v>0</v>
      </c>
      <c r="AU2813">
        <v>3650</v>
      </c>
      <c r="AV2813" s="28">
        <f t="shared" si="43"/>
        <v>44388</v>
      </c>
    </row>
    <row r="2814" spans="1:48" x14ac:dyDescent="0.25">
      <c r="A2814">
        <v>305003133</v>
      </c>
      <c r="B2814">
        <v>0</v>
      </c>
      <c r="C2814">
        <v>3050031330</v>
      </c>
      <c r="D2814" t="s">
        <v>4</v>
      </c>
      <c r="E2814" t="s">
        <v>1526</v>
      </c>
      <c r="F2814">
        <v>3050</v>
      </c>
      <c r="G2814">
        <v>1</v>
      </c>
      <c r="H2814" t="s">
        <v>4750</v>
      </c>
      <c r="I2814" s="6" t="s">
        <v>2972</v>
      </c>
      <c r="J2814" t="s">
        <v>52</v>
      </c>
      <c r="K2814">
        <v>3031999</v>
      </c>
      <c r="M2814" s="6">
        <v>305001109</v>
      </c>
      <c r="N2814" s="47">
        <v>40738</v>
      </c>
      <c r="O2814" t="s">
        <v>4752</v>
      </c>
      <c r="P2814" s="8">
        <v>2595.7800000000002</v>
      </c>
      <c r="Q2814" s="8">
        <v>-2595.7800000000002</v>
      </c>
      <c r="R2814" s="8">
        <v>0</v>
      </c>
      <c r="AU2814">
        <v>3650</v>
      </c>
      <c r="AV2814" s="28">
        <f t="shared" si="43"/>
        <v>44388</v>
      </c>
    </row>
    <row r="2815" spans="1:48" x14ac:dyDescent="0.25">
      <c r="A2815">
        <v>305003342</v>
      </c>
      <c r="B2815">
        <v>0</v>
      </c>
      <c r="C2815">
        <v>3050033420</v>
      </c>
      <c r="D2815" t="s">
        <v>4</v>
      </c>
      <c r="E2815" t="s">
        <v>1526</v>
      </c>
      <c r="F2815">
        <v>3050</v>
      </c>
      <c r="G2815">
        <v>1</v>
      </c>
      <c r="H2815" t="s">
        <v>4753</v>
      </c>
      <c r="I2815" s="6" t="s">
        <v>2972</v>
      </c>
      <c r="J2815" t="s">
        <v>52</v>
      </c>
      <c r="K2815">
        <v>3031999</v>
      </c>
      <c r="M2815" s="6">
        <v>305001112</v>
      </c>
      <c r="N2815" s="47">
        <v>40747</v>
      </c>
      <c r="O2815" t="s">
        <v>4754</v>
      </c>
      <c r="P2815" s="8">
        <v>854.4</v>
      </c>
      <c r="Q2815" s="8">
        <v>-854.4</v>
      </c>
      <c r="R2815" s="8">
        <v>0</v>
      </c>
      <c r="AU2815">
        <v>3650</v>
      </c>
      <c r="AV2815" s="28">
        <f t="shared" si="43"/>
        <v>44397</v>
      </c>
    </row>
    <row r="2816" spans="1:48" x14ac:dyDescent="0.25">
      <c r="A2816">
        <v>305001841</v>
      </c>
      <c r="B2816">
        <v>0</v>
      </c>
      <c r="C2816">
        <v>3050018410</v>
      </c>
      <c r="D2816" t="s">
        <v>4</v>
      </c>
      <c r="E2816" t="s">
        <v>4757</v>
      </c>
      <c r="F2816">
        <v>3050</v>
      </c>
      <c r="G2816">
        <v>13</v>
      </c>
      <c r="H2816" t="s">
        <v>3498</v>
      </c>
      <c r="I2816" s="6" t="s">
        <v>2972</v>
      </c>
      <c r="J2816" t="s">
        <v>52</v>
      </c>
      <c r="K2816">
        <v>3048170</v>
      </c>
      <c r="M2816" s="6">
        <v>305001497</v>
      </c>
      <c r="N2816" s="47">
        <v>41179</v>
      </c>
      <c r="O2816" t="s">
        <v>4758</v>
      </c>
      <c r="P2816" s="8">
        <v>22917.96</v>
      </c>
      <c r="Q2816" s="8">
        <v>-22917.96</v>
      </c>
      <c r="R2816" s="8">
        <v>0</v>
      </c>
      <c r="AU2816">
        <v>3650</v>
      </c>
      <c r="AV2816" s="28">
        <f t="shared" si="43"/>
        <v>44829</v>
      </c>
    </row>
    <row r="2817" spans="1:48" x14ac:dyDescent="0.25">
      <c r="A2817">
        <v>305001842</v>
      </c>
      <c r="B2817">
        <v>0</v>
      </c>
      <c r="C2817">
        <v>3050018420</v>
      </c>
      <c r="D2817" t="s">
        <v>4</v>
      </c>
      <c r="E2817" t="s">
        <v>4757</v>
      </c>
      <c r="F2817">
        <v>3050</v>
      </c>
      <c r="G2817">
        <v>1</v>
      </c>
      <c r="H2817" t="s">
        <v>4759</v>
      </c>
      <c r="I2817" s="6" t="s">
        <v>2972</v>
      </c>
      <c r="J2817" t="s">
        <v>52</v>
      </c>
      <c r="K2817">
        <v>3048170</v>
      </c>
      <c r="M2817" s="6">
        <v>305001498</v>
      </c>
      <c r="N2817" s="47">
        <v>41179</v>
      </c>
      <c r="O2817" t="s">
        <v>4760</v>
      </c>
      <c r="P2817" s="8">
        <v>2761.34</v>
      </c>
      <c r="Q2817" s="8">
        <v>-2761.34</v>
      </c>
      <c r="R2817" s="8">
        <v>0</v>
      </c>
      <c r="AU2817">
        <v>3650</v>
      </c>
      <c r="AV2817" s="28">
        <f t="shared" si="43"/>
        <v>44829</v>
      </c>
    </row>
    <row r="2818" spans="1:48" x14ac:dyDescent="0.25">
      <c r="A2818">
        <v>305001844</v>
      </c>
      <c r="B2818">
        <v>0</v>
      </c>
      <c r="C2818">
        <v>3050018440</v>
      </c>
      <c r="D2818" t="s">
        <v>4</v>
      </c>
      <c r="E2818" t="s">
        <v>4757</v>
      </c>
      <c r="F2818">
        <v>3050</v>
      </c>
      <c r="G2818">
        <v>1</v>
      </c>
      <c r="H2818" t="s">
        <v>4759</v>
      </c>
      <c r="I2818" s="6" t="s">
        <v>2972</v>
      </c>
      <c r="J2818" t="s">
        <v>52</v>
      </c>
      <c r="K2818">
        <v>3048170</v>
      </c>
      <c r="M2818" s="6">
        <v>305001528</v>
      </c>
      <c r="N2818" s="47">
        <v>41204</v>
      </c>
      <c r="O2818" t="s">
        <v>4761</v>
      </c>
      <c r="P2818" s="8">
        <v>2968.56</v>
      </c>
      <c r="Q2818" s="8">
        <v>-2968.56</v>
      </c>
      <c r="R2818" s="8">
        <v>0</v>
      </c>
      <c r="AU2818">
        <v>3650</v>
      </c>
      <c r="AV2818" s="28">
        <f t="shared" si="43"/>
        <v>44854</v>
      </c>
    </row>
    <row r="2819" spans="1:48" x14ac:dyDescent="0.25">
      <c r="A2819">
        <v>305001740</v>
      </c>
      <c r="B2819">
        <v>0</v>
      </c>
      <c r="C2819">
        <v>3050017400</v>
      </c>
      <c r="D2819" t="s">
        <v>4</v>
      </c>
      <c r="E2819" t="s">
        <v>1534</v>
      </c>
      <c r="F2819">
        <v>3050</v>
      </c>
      <c r="G2819">
        <v>2</v>
      </c>
      <c r="H2819" t="s">
        <v>1441</v>
      </c>
      <c r="I2819" s="6" t="s">
        <v>2972</v>
      </c>
      <c r="J2819" t="s">
        <v>52</v>
      </c>
      <c r="K2819">
        <v>3046170</v>
      </c>
      <c r="M2819" s="6">
        <v>305001740</v>
      </c>
      <c r="N2819" s="47">
        <v>41547</v>
      </c>
      <c r="O2819" t="s">
        <v>4767</v>
      </c>
      <c r="P2819" s="8">
        <v>6531.54</v>
      </c>
      <c r="Q2819" s="8">
        <v>-6531.54</v>
      </c>
      <c r="R2819" s="8">
        <v>0</v>
      </c>
      <c r="AU2819">
        <v>3650</v>
      </c>
      <c r="AV2819" s="28">
        <f t="shared" si="43"/>
        <v>45197</v>
      </c>
    </row>
    <row r="2820" spans="1:48" x14ac:dyDescent="0.25">
      <c r="A2820">
        <v>305001741</v>
      </c>
      <c r="B2820">
        <v>0</v>
      </c>
      <c r="C2820">
        <v>3050017410</v>
      </c>
      <c r="D2820" t="s">
        <v>4</v>
      </c>
      <c r="E2820" t="s">
        <v>1534</v>
      </c>
      <c r="F2820">
        <v>3050</v>
      </c>
      <c r="G2820">
        <v>1</v>
      </c>
      <c r="H2820" t="s">
        <v>1441</v>
      </c>
      <c r="I2820" s="6" t="s">
        <v>2972</v>
      </c>
      <c r="J2820" t="s">
        <v>52</v>
      </c>
      <c r="K2820">
        <v>3046170</v>
      </c>
      <c r="M2820" s="6">
        <v>305001741</v>
      </c>
      <c r="N2820" s="47">
        <v>41547</v>
      </c>
      <c r="O2820" t="s">
        <v>4768</v>
      </c>
      <c r="P2820" s="8">
        <v>4537.8599999999997</v>
      </c>
      <c r="Q2820" s="8">
        <v>-4537.8599999999997</v>
      </c>
      <c r="R2820" s="8">
        <v>0</v>
      </c>
      <c r="AU2820">
        <v>3650</v>
      </c>
      <c r="AV2820" s="28">
        <f t="shared" si="43"/>
        <v>45197</v>
      </c>
    </row>
    <row r="2821" spans="1:48" x14ac:dyDescent="0.25">
      <c r="A2821">
        <v>305001971</v>
      </c>
      <c r="B2821">
        <v>0</v>
      </c>
      <c r="C2821">
        <v>3050019710</v>
      </c>
      <c r="D2821" t="s">
        <v>4</v>
      </c>
      <c r="E2821" t="s">
        <v>1534</v>
      </c>
      <c r="F2821">
        <v>3050</v>
      </c>
      <c r="G2821">
        <v>1</v>
      </c>
      <c r="H2821" t="s">
        <v>836</v>
      </c>
      <c r="I2821" s="6" t="s">
        <v>2972</v>
      </c>
      <c r="J2821" t="s">
        <v>52</v>
      </c>
      <c r="K2821">
        <v>3046170</v>
      </c>
      <c r="M2821" s="6">
        <v>305001971</v>
      </c>
      <c r="N2821" s="47">
        <v>41913</v>
      </c>
      <c r="O2821" t="s">
        <v>4770</v>
      </c>
      <c r="P2821" s="8">
        <v>2416.4299999999998</v>
      </c>
      <c r="Q2821" s="8">
        <v>-2416.4299999999998</v>
      </c>
      <c r="R2821" s="8">
        <v>0</v>
      </c>
      <c r="AU2821">
        <v>3650</v>
      </c>
      <c r="AV2821" s="28">
        <f t="shared" si="43"/>
        <v>45563</v>
      </c>
    </row>
    <row r="2822" spans="1:48" x14ac:dyDescent="0.25">
      <c r="A2822">
        <v>305001594</v>
      </c>
      <c r="B2822">
        <v>0</v>
      </c>
      <c r="C2822">
        <v>3050015940</v>
      </c>
      <c r="D2822" t="s">
        <v>4</v>
      </c>
      <c r="E2822" t="s">
        <v>1537</v>
      </c>
      <c r="F2822">
        <v>3050</v>
      </c>
      <c r="G2822">
        <v>2</v>
      </c>
      <c r="H2822" t="s">
        <v>4771</v>
      </c>
      <c r="I2822" s="6" t="s">
        <v>2972</v>
      </c>
      <c r="J2822" t="s">
        <v>52</v>
      </c>
      <c r="K2822">
        <v>3045170</v>
      </c>
      <c r="M2822" s="6">
        <v>305001594</v>
      </c>
      <c r="N2822" s="47">
        <v>41302</v>
      </c>
      <c r="O2822" t="s">
        <v>4772</v>
      </c>
      <c r="P2822" s="8">
        <v>2982</v>
      </c>
      <c r="Q2822" s="8">
        <v>-2982</v>
      </c>
      <c r="R2822" s="8">
        <v>0</v>
      </c>
      <c r="AU2822">
        <v>3650</v>
      </c>
      <c r="AV2822" s="28">
        <f t="shared" si="43"/>
        <v>44952</v>
      </c>
    </row>
    <row r="2823" spans="1:48" x14ac:dyDescent="0.25">
      <c r="A2823">
        <v>305002049</v>
      </c>
      <c r="B2823">
        <v>0</v>
      </c>
      <c r="C2823">
        <v>3050020490</v>
      </c>
      <c r="D2823" t="s">
        <v>4</v>
      </c>
      <c r="E2823" t="s">
        <v>1537</v>
      </c>
      <c r="F2823">
        <v>3050</v>
      </c>
      <c r="G2823">
        <v>5</v>
      </c>
      <c r="H2823" t="s">
        <v>1539</v>
      </c>
      <c r="I2823" s="6" t="s">
        <v>2972</v>
      </c>
      <c r="J2823" t="s">
        <v>52</v>
      </c>
      <c r="K2823">
        <v>3045170</v>
      </c>
      <c r="M2823" s="6">
        <v>305002049</v>
      </c>
      <c r="N2823" s="47">
        <v>42077</v>
      </c>
      <c r="O2823" t="s">
        <v>4773</v>
      </c>
      <c r="P2823" s="8">
        <v>957.44</v>
      </c>
      <c r="Q2823" s="8">
        <v>-957.44</v>
      </c>
      <c r="R2823" s="8">
        <v>0</v>
      </c>
      <c r="AU2823">
        <v>3650</v>
      </c>
      <c r="AV2823" s="28">
        <f t="shared" si="43"/>
        <v>45727</v>
      </c>
    </row>
    <row r="2824" spans="1:48" x14ac:dyDescent="0.25">
      <c r="A2824">
        <v>305002050</v>
      </c>
      <c r="B2824">
        <v>0</v>
      </c>
      <c r="C2824">
        <v>3050020500</v>
      </c>
      <c r="D2824" t="s">
        <v>4</v>
      </c>
      <c r="E2824" t="s">
        <v>1537</v>
      </c>
      <c r="F2824">
        <v>3050</v>
      </c>
      <c r="G2824">
        <v>2</v>
      </c>
      <c r="H2824" t="s">
        <v>1539</v>
      </c>
      <c r="I2824" s="6" t="s">
        <v>2972</v>
      </c>
      <c r="J2824" t="s">
        <v>52</v>
      </c>
      <c r="K2824">
        <v>3045170</v>
      </c>
      <c r="M2824" s="6">
        <v>305002050</v>
      </c>
      <c r="N2824" s="47">
        <v>42077</v>
      </c>
      <c r="O2824" t="s">
        <v>4774</v>
      </c>
      <c r="P2824" s="8">
        <v>3525.89</v>
      </c>
      <c r="Q2824" s="8">
        <v>-3525.89</v>
      </c>
      <c r="R2824" s="8">
        <v>0</v>
      </c>
      <c r="AU2824">
        <v>3650</v>
      </c>
      <c r="AV2824" s="28">
        <f t="shared" si="43"/>
        <v>45727</v>
      </c>
    </row>
    <row r="2825" spans="1:48" x14ac:dyDescent="0.25">
      <c r="A2825">
        <v>305002051</v>
      </c>
      <c r="B2825">
        <v>0</v>
      </c>
      <c r="C2825">
        <v>3050020510</v>
      </c>
      <c r="D2825" t="s">
        <v>4</v>
      </c>
      <c r="E2825" t="s">
        <v>1537</v>
      </c>
      <c r="F2825">
        <v>3050</v>
      </c>
      <c r="G2825">
        <v>1</v>
      </c>
      <c r="H2825" t="s">
        <v>1539</v>
      </c>
      <c r="I2825" s="6" t="s">
        <v>2972</v>
      </c>
      <c r="J2825" t="s">
        <v>52</v>
      </c>
      <c r="K2825">
        <v>3045170</v>
      </c>
      <c r="M2825" s="6">
        <v>305002051</v>
      </c>
      <c r="N2825" s="47">
        <v>42077</v>
      </c>
      <c r="O2825" t="s">
        <v>4775</v>
      </c>
      <c r="P2825" s="8">
        <v>2275</v>
      </c>
      <c r="Q2825" s="8">
        <v>-2275</v>
      </c>
      <c r="R2825" s="8">
        <v>0</v>
      </c>
      <c r="AU2825">
        <v>3650</v>
      </c>
      <c r="AV2825" s="28">
        <f t="shared" ref="AV2825:AV2888" si="44">N2825+AU2825</f>
        <v>45727</v>
      </c>
    </row>
    <row r="2826" spans="1:48" x14ac:dyDescent="0.25">
      <c r="A2826">
        <v>305002052</v>
      </c>
      <c r="B2826">
        <v>0</v>
      </c>
      <c r="C2826">
        <v>3050020520</v>
      </c>
      <c r="D2826" t="s">
        <v>4</v>
      </c>
      <c r="E2826" t="s">
        <v>1537</v>
      </c>
      <c r="F2826">
        <v>3050</v>
      </c>
      <c r="G2826">
        <v>1</v>
      </c>
      <c r="H2826" t="s">
        <v>1539</v>
      </c>
      <c r="I2826" s="6" t="s">
        <v>2972</v>
      </c>
      <c r="J2826" t="s">
        <v>52</v>
      </c>
      <c r="K2826">
        <v>3045170</v>
      </c>
      <c r="M2826" s="6">
        <v>305002052</v>
      </c>
      <c r="N2826" s="47">
        <v>42077</v>
      </c>
      <c r="O2826" t="s">
        <v>4776</v>
      </c>
      <c r="P2826" s="8">
        <v>3874.34</v>
      </c>
      <c r="Q2826" s="8">
        <v>-3874.34</v>
      </c>
      <c r="R2826" s="8">
        <v>0</v>
      </c>
      <c r="AU2826">
        <v>3650</v>
      </c>
      <c r="AV2826" s="28">
        <f t="shared" si="44"/>
        <v>45727</v>
      </c>
    </row>
    <row r="2827" spans="1:48" s="36" customFormat="1" x14ac:dyDescent="0.25">
      <c r="A2827" s="36">
        <v>305001820</v>
      </c>
      <c r="B2827" s="36">
        <v>0</v>
      </c>
      <c r="C2827" s="36">
        <v>3050018200</v>
      </c>
      <c r="D2827" s="36" t="s">
        <v>4</v>
      </c>
      <c r="E2827" s="36" t="s">
        <v>1541</v>
      </c>
      <c r="F2827" s="36">
        <v>3050</v>
      </c>
      <c r="G2827" s="36">
        <v>1</v>
      </c>
      <c r="H2827" s="36" t="s">
        <v>4777</v>
      </c>
      <c r="I2827" s="37" t="s">
        <v>2972</v>
      </c>
      <c r="J2827" s="36" t="s">
        <v>52</v>
      </c>
      <c r="K2827" s="36">
        <v>3040170</v>
      </c>
      <c r="L2827" s="37" t="s">
        <v>4778</v>
      </c>
      <c r="M2827" s="37">
        <v>305001820</v>
      </c>
      <c r="N2827" s="45">
        <v>41663</v>
      </c>
      <c r="O2827" s="36" t="s">
        <v>4779</v>
      </c>
      <c r="P2827" s="38">
        <v>1650</v>
      </c>
      <c r="Q2827" s="38">
        <v>-1650</v>
      </c>
      <c r="R2827" s="38">
        <v>0</v>
      </c>
      <c r="W2827" s="37" t="s">
        <v>4778</v>
      </c>
      <c r="X2827" s="36" t="s">
        <v>15819</v>
      </c>
      <c r="AU2827" s="36">
        <v>3650</v>
      </c>
      <c r="AV2827" s="49">
        <f t="shared" si="44"/>
        <v>45313</v>
      </c>
    </row>
    <row r="2828" spans="1:48" x14ac:dyDescent="0.25">
      <c r="A2828">
        <v>305002345</v>
      </c>
      <c r="B2828">
        <v>0</v>
      </c>
      <c r="C2828">
        <v>3050023450</v>
      </c>
      <c r="D2828" t="s">
        <v>4</v>
      </c>
      <c r="E2828" t="s">
        <v>1541</v>
      </c>
      <c r="F2828">
        <v>3050</v>
      </c>
      <c r="G2828">
        <v>4</v>
      </c>
      <c r="H2828" t="s">
        <v>1542</v>
      </c>
      <c r="I2828" s="6" t="s">
        <v>2972</v>
      </c>
      <c r="J2828" t="s">
        <v>52</v>
      </c>
      <c r="K2828">
        <v>3040170</v>
      </c>
      <c r="M2828" s="6">
        <v>305002345</v>
      </c>
      <c r="N2828" s="47">
        <v>42467</v>
      </c>
      <c r="O2828" t="s">
        <v>4780</v>
      </c>
      <c r="P2828" s="8">
        <v>1071.1600000000001</v>
      </c>
      <c r="Q2828" s="8">
        <v>-1071.1600000000001</v>
      </c>
      <c r="R2828" s="8">
        <v>0</v>
      </c>
      <c r="AU2828">
        <v>3650</v>
      </c>
      <c r="AV2828" s="28">
        <f t="shared" si="44"/>
        <v>46117</v>
      </c>
    </row>
    <row r="2829" spans="1:48" x14ac:dyDescent="0.25">
      <c r="A2829">
        <v>305002346</v>
      </c>
      <c r="B2829">
        <v>0</v>
      </c>
      <c r="C2829">
        <v>3050023460</v>
      </c>
      <c r="D2829" t="s">
        <v>4</v>
      </c>
      <c r="E2829" t="s">
        <v>1541</v>
      </c>
      <c r="F2829">
        <v>3050</v>
      </c>
      <c r="G2829">
        <v>1</v>
      </c>
      <c r="H2829" t="s">
        <v>1542</v>
      </c>
      <c r="I2829" s="6" t="s">
        <v>2972</v>
      </c>
      <c r="J2829" t="s">
        <v>52</v>
      </c>
      <c r="K2829">
        <v>3040170</v>
      </c>
      <c r="M2829" s="6">
        <v>305002346</v>
      </c>
      <c r="N2829" s="47">
        <v>42467</v>
      </c>
      <c r="O2829" t="s">
        <v>4781</v>
      </c>
      <c r="P2829" s="8">
        <v>3235.62</v>
      </c>
      <c r="Q2829" s="8">
        <v>-3235.62</v>
      </c>
      <c r="R2829" s="8">
        <v>0</v>
      </c>
      <c r="AU2829">
        <v>3650</v>
      </c>
      <c r="AV2829" s="28">
        <f t="shared" si="44"/>
        <v>46117</v>
      </c>
    </row>
    <row r="2830" spans="1:48" x14ac:dyDescent="0.25">
      <c r="A2830">
        <v>305002347</v>
      </c>
      <c r="B2830">
        <v>0</v>
      </c>
      <c r="C2830">
        <v>3050023470</v>
      </c>
      <c r="D2830" t="s">
        <v>4</v>
      </c>
      <c r="E2830" t="s">
        <v>1541</v>
      </c>
      <c r="F2830">
        <v>3050</v>
      </c>
      <c r="G2830">
        <v>1</v>
      </c>
      <c r="H2830" t="s">
        <v>1542</v>
      </c>
      <c r="I2830" s="6" t="s">
        <v>2972</v>
      </c>
      <c r="J2830" t="s">
        <v>52</v>
      </c>
      <c r="K2830">
        <v>3040170</v>
      </c>
      <c r="M2830" s="6">
        <v>305002347</v>
      </c>
      <c r="N2830" s="47">
        <v>42467</v>
      </c>
      <c r="O2830" t="s">
        <v>4782</v>
      </c>
      <c r="P2830" s="8">
        <v>1946.08</v>
      </c>
      <c r="Q2830" s="8">
        <v>-1946.08</v>
      </c>
      <c r="R2830" s="8">
        <v>0</v>
      </c>
      <c r="AU2830">
        <v>3650</v>
      </c>
      <c r="AV2830" s="28">
        <f t="shared" si="44"/>
        <v>46117</v>
      </c>
    </row>
    <row r="2831" spans="1:48" s="36" customFormat="1" x14ac:dyDescent="0.25">
      <c r="A2831" s="36">
        <v>305000033</v>
      </c>
      <c r="B2831" s="36">
        <v>0</v>
      </c>
      <c r="C2831" s="36">
        <v>3050000330</v>
      </c>
      <c r="D2831" s="36" t="s">
        <v>4</v>
      </c>
      <c r="E2831" s="36" t="s">
        <v>1546</v>
      </c>
      <c r="F2831" s="36">
        <v>3050</v>
      </c>
      <c r="G2831" s="36">
        <v>9</v>
      </c>
      <c r="H2831" s="36" t="s">
        <v>4783</v>
      </c>
      <c r="I2831" s="37" t="s">
        <v>2972</v>
      </c>
      <c r="J2831" s="36" t="s">
        <v>52</v>
      </c>
      <c r="K2831" s="36">
        <v>100999</v>
      </c>
      <c r="L2831" s="37">
        <v>100724</v>
      </c>
      <c r="M2831" s="37">
        <v>305000033</v>
      </c>
      <c r="N2831" s="45">
        <v>38168</v>
      </c>
      <c r="O2831" s="36" t="s">
        <v>4784</v>
      </c>
      <c r="P2831" s="38">
        <v>18090</v>
      </c>
      <c r="Q2831" s="38">
        <v>-18090</v>
      </c>
      <c r="R2831" s="38">
        <v>0</v>
      </c>
      <c r="W2831" s="37">
        <v>100724</v>
      </c>
      <c r="X2831" s="36" t="s">
        <v>12591</v>
      </c>
      <c r="AU2831" s="36">
        <v>3650</v>
      </c>
      <c r="AV2831" s="49">
        <f t="shared" si="44"/>
        <v>41818</v>
      </c>
    </row>
    <row r="2832" spans="1:48" s="36" customFormat="1" x14ac:dyDescent="0.25">
      <c r="A2832" s="36">
        <v>305000052</v>
      </c>
      <c r="B2832" s="36">
        <v>0</v>
      </c>
      <c r="C2832" s="36">
        <v>3050000520</v>
      </c>
      <c r="D2832" s="36" t="s">
        <v>4</v>
      </c>
      <c r="E2832" s="36" t="s">
        <v>1546</v>
      </c>
      <c r="F2832" s="36">
        <v>3050</v>
      </c>
      <c r="G2832" s="36">
        <v>2</v>
      </c>
      <c r="H2832" s="36" t="s">
        <v>3087</v>
      </c>
      <c r="I2832" s="37" t="s">
        <v>2972</v>
      </c>
      <c r="J2832" s="36" t="s">
        <v>52</v>
      </c>
      <c r="K2832" s="36">
        <v>100999</v>
      </c>
      <c r="L2832" s="37">
        <v>100692</v>
      </c>
      <c r="M2832" s="37">
        <v>305000052</v>
      </c>
      <c r="N2832" s="45">
        <v>38215</v>
      </c>
      <c r="O2832" s="36" t="s">
        <v>4785</v>
      </c>
      <c r="P2832" s="38">
        <v>2402.02</v>
      </c>
      <c r="Q2832" s="38">
        <v>-2402.02</v>
      </c>
      <c r="R2832" s="38">
        <v>0</v>
      </c>
      <c r="W2832" s="37">
        <v>100692</v>
      </c>
      <c r="X2832" s="36" t="s">
        <v>12695</v>
      </c>
      <c r="AU2832" s="36">
        <v>3650</v>
      </c>
      <c r="AV2832" s="49">
        <f t="shared" si="44"/>
        <v>41865</v>
      </c>
    </row>
    <row r="2833" spans="1:48" s="36" customFormat="1" x14ac:dyDescent="0.25">
      <c r="A2833" s="36">
        <v>305000053</v>
      </c>
      <c r="B2833" s="36">
        <v>0</v>
      </c>
      <c r="C2833" s="36">
        <v>3050000530</v>
      </c>
      <c r="D2833" s="36" t="s">
        <v>4</v>
      </c>
      <c r="E2833" s="36" t="s">
        <v>1546</v>
      </c>
      <c r="F2833" s="36">
        <v>3050</v>
      </c>
      <c r="G2833" s="36">
        <v>2</v>
      </c>
      <c r="H2833" s="36" t="s">
        <v>3087</v>
      </c>
      <c r="I2833" s="37" t="s">
        <v>2972</v>
      </c>
      <c r="J2833" s="36" t="s">
        <v>52</v>
      </c>
      <c r="K2833" s="36">
        <v>100999</v>
      </c>
      <c r="L2833" s="37">
        <v>100692</v>
      </c>
      <c r="M2833" s="37">
        <v>305000053</v>
      </c>
      <c r="N2833" s="45">
        <v>38215</v>
      </c>
      <c r="O2833" s="36" t="s">
        <v>4786</v>
      </c>
      <c r="P2833" s="38">
        <v>2442.2199999999998</v>
      </c>
      <c r="Q2833" s="38">
        <v>-2442.2199999999998</v>
      </c>
      <c r="R2833" s="38">
        <v>0</v>
      </c>
      <c r="W2833" s="37">
        <v>100692</v>
      </c>
      <c r="X2833" s="36" t="s">
        <v>12695</v>
      </c>
      <c r="AU2833" s="36">
        <v>3650</v>
      </c>
      <c r="AV2833" s="49">
        <f t="shared" si="44"/>
        <v>41865</v>
      </c>
    </row>
    <row r="2834" spans="1:48" s="36" customFormat="1" x14ac:dyDescent="0.25">
      <c r="A2834" s="36">
        <v>305000054</v>
      </c>
      <c r="B2834" s="36">
        <v>0</v>
      </c>
      <c r="C2834" s="36">
        <v>3050000540</v>
      </c>
      <c r="D2834" s="36" t="s">
        <v>4</v>
      </c>
      <c r="E2834" s="36" t="s">
        <v>1546</v>
      </c>
      <c r="F2834" s="36">
        <v>3050</v>
      </c>
      <c r="G2834" s="36">
        <v>2</v>
      </c>
      <c r="H2834" s="36" t="s">
        <v>4787</v>
      </c>
      <c r="I2834" s="37" t="s">
        <v>2972</v>
      </c>
      <c r="J2834" s="36" t="s">
        <v>52</v>
      </c>
      <c r="K2834" s="36">
        <v>100999</v>
      </c>
      <c r="L2834" s="37">
        <v>100724</v>
      </c>
      <c r="M2834" s="37">
        <v>305000054</v>
      </c>
      <c r="N2834" s="45">
        <v>38224</v>
      </c>
      <c r="O2834" s="36" t="s">
        <v>4788</v>
      </c>
      <c r="P2834" s="38">
        <v>2311.5</v>
      </c>
      <c r="Q2834" s="38">
        <v>-2311.5</v>
      </c>
      <c r="R2834" s="38">
        <v>0</v>
      </c>
      <c r="W2834" s="37">
        <v>100724</v>
      </c>
      <c r="X2834" s="36" t="s">
        <v>12591</v>
      </c>
      <c r="AU2834" s="36">
        <v>3650</v>
      </c>
      <c r="AV2834" s="49">
        <f t="shared" si="44"/>
        <v>41874</v>
      </c>
    </row>
    <row r="2835" spans="1:48" s="36" customFormat="1" x14ac:dyDescent="0.25">
      <c r="A2835" s="36">
        <v>305000058</v>
      </c>
      <c r="B2835" s="36">
        <v>0</v>
      </c>
      <c r="C2835" s="36">
        <v>3050000580</v>
      </c>
      <c r="D2835" s="36" t="s">
        <v>4</v>
      </c>
      <c r="E2835" s="36" t="s">
        <v>1546</v>
      </c>
      <c r="F2835" s="36">
        <v>3050</v>
      </c>
      <c r="G2835" s="36">
        <v>4</v>
      </c>
      <c r="H2835" s="36" t="s">
        <v>4789</v>
      </c>
      <c r="I2835" s="37" t="s">
        <v>2972</v>
      </c>
      <c r="J2835" s="36" t="s">
        <v>52</v>
      </c>
      <c r="K2835" s="36">
        <v>100999</v>
      </c>
      <c r="L2835" s="37">
        <v>100724</v>
      </c>
      <c r="M2835" s="37">
        <v>305000058</v>
      </c>
      <c r="N2835" s="45">
        <v>38216</v>
      </c>
      <c r="O2835" s="36" t="s">
        <v>4790</v>
      </c>
      <c r="P2835" s="38">
        <v>8000</v>
      </c>
      <c r="Q2835" s="38">
        <v>-8000</v>
      </c>
      <c r="R2835" s="38">
        <v>0</v>
      </c>
      <c r="W2835" s="37">
        <v>100724</v>
      </c>
      <c r="X2835" s="36" t="s">
        <v>12591</v>
      </c>
      <c r="AU2835" s="36">
        <v>3650</v>
      </c>
      <c r="AV2835" s="49">
        <f t="shared" si="44"/>
        <v>41866</v>
      </c>
    </row>
    <row r="2836" spans="1:48" s="36" customFormat="1" x14ac:dyDescent="0.25">
      <c r="A2836" s="36">
        <v>305000061</v>
      </c>
      <c r="B2836" s="36">
        <v>0</v>
      </c>
      <c r="C2836" s="36">
        <v>3050000610</v>
      </c>
      <c r="D2836" s="36" t="s">
        <v>4</v>
      </c>
      <c r="E2836" s="36" t="s">
        <v>1546</v>
      </c>
      <c r="F2836" s="36">
        <v>3050</v>
      </c>
      <c r="G2836" s="36">
        <v>4</v>
      </c>
      <c r="H2836" s="36" t="s">
        <v>4791</v>
      </c>
      <c r="I2836" s="37" t="s">
        <v>2972</v>
      </c>
      <c r="J2836" s="36" t="s">
        <v>52</v>
      </c>
      <c r="K2836" s="36">
        <v>100999</v>
      </c>
      <c r="L2836" s="37">
        <v>100724</v>
      </c>
      <c r="M2836" s="37">
        <v>305000061</v>
      </c>
      <c r="N2836" s="45">
        <v>38308</v>
      </c>
      <c r="O2836" s="36" t="s">
        <v>4792</v>
      </c>
      <c r="P2836" s="38">
        <v>8040</v>
      </c>
      <c r="Q2836" s="38">
        <v>-8040</v>
      </c>
      <c r="R2836" s="38">
        <v>0</v>
      </c>
      <c r="W2836" s="37">
        <v>100724</v>
      </c>
      <c r="X2836" s="36" t="s">
        <v>12591</v>
      </c>
      <c r="AU2836" s="36">
        <v>3650</v>
      </c>
      <c r="AV2836" s="49">
        <f t="shared" si="44"/>
        <v>41958</v>
      </c>
    </row>
    <row r="2837" spans="1:48" s="36" customFormat="1" x14ac:dyDescent="0.25">
      <c r="A2837" s="36">
        <v>305000062</v>
      </c>
      <c r="B2837" s="36">
        <v>0</v>
      </c>
      <c r="C2837" s="36">
        <v>3050000620</v>
      </c>
      <c r="D2837" s="36" t="s">
        <v>4</v>
      </c>
      <c r="E2837" s="36" t="s">
        <v>1546</v>
      </c>
      <c r="F2837" s="36">
        <v>3050</v>
      </c>
      <c r="G2837" s="36">
        <v>1</v>
      </c>
      <c r="H2837" s="36" t="s">
        <v>4791</v>
      </c>
      <c r="I2837" s="37" t="s">
        <v>2972</v>
      </c>
      <c r="J2837" s="36" t="s">
        <v>52</v>
      </c>
      <c r="K2837" s="36">
        <v>100999</v>
      </c>
      <c r="L2837" s="37">
        <v>100724</v>
      </c>
      <c r="M2837" s="37">
        <v>305000062</v>
      </c>
      <c r="N2837" s="45">
        <v>38308</v>
      </c>
      <c r="O2837" s="36" t="s">
        <v>4793</v>
      </c>
      <c r="P2837" s="38">
        <v>2211</v>
      </c>
      <c r="Q2837" s="38">
        <v>-2211</v>
      </c>
      <c r="R2837" s="38">
        <v>0</v>
      </c>
      <c r="W2837" s="37">
        <v>100724</v>
      </c>
      <c r="X2837" s="36" t="s">
        <v>12591</v>
      </c>
      <c r="AU2837" s="36">
        <v>3650</v>
      </c>
      <c r="AV2837" s="49">
        <f t="shared" si="44"/>
        <v>41958</v>
      </c>
    </row>
    <row r="2838" spans="1:48" s="36" customFormat="1" x14ac:dyDescent="0.25">
      <c r="A2838" s="36">
        <v>305000063</v>
      </c>
      <c r="B2838" s="36">
        <v>0</v>
      </c>
      <c r="C2838" s="36">
        <v>3050000630</v>
      </c>
      <c r="D2838" s="36" t="s">
        <v>4</v>
      </c>
      <c r="E2838" s="36" t="s">
        <v>1546</v>
      </c>
      <c r="F2838" s="36">
        <v>3050</v>
      </c>
      <c r="G2838" s="36">
        <v>1</v>
      </c>
      <c r="H2838" s="36" t="s">
        <v>4794</v>
      </c>
      <c r="I2838" s="37" t="s">
        <v>2972</v>
      </c>
      <c r="J2838" s="36" t="s">
        <v>52</v>
      </c>
      <c r="K2838" s="36">
        <v>100831</v>
      </c>
      <c r="L2838" s="37">
        <v>100724</v>
      </c>
      <c r="M2838" s="37">
        <v>305000063</v>
      </c>
      <c r="N2838" s="45">
        <v>38297</v>
      </c>
      <c r="O2838" s="36" t="s">
        <v>4795</v>
      </c>
      <c r="P2838" s="38">
        <v>2311.5</v>
      </c>
      <c r="Q2838" s="38">
        <v>-2311.5</v>
      </c>
      <c r="R2838" s="38">
        <v>0</v>
      </c>
      <c r="W2838" s="37">
        <v>100724</v>
      </c>
      <c r="X2838" s="36" t="s">
        <v>12591</v>
      </c>
      <c r="AU2838" s="36">
        <v>3650</v>
      </c>
      <c r="AV2838" s="49">
        <f t="shared" si="44"/>
        <v>41947</v>
      </c>
    </row>
    <row r="2839" spans="1:48" s="36" customFormat="1" x14ac:dyDescent="0.25">
      <c r="A2839" s="36">
        <v>305000064</v>
      </c>
      <c r="B2839" s="36">
        <v>0</v>
      </c>
      <c r="C2839" s="36">
        <v>3050000640</v>
      </c>
      <c r="D2839" s="36" t="s">
        <v>4</v>
      </c>
      <c r="E2839" s="36" t="s">
        <v>1546</v>
      </c>
      <c r="F2839" s="36">
        <v>3050</v>
      </c>
      <c r="G2839" s="36">
        <v>1</v>
      </c>
      <c r="H2839" s="36" t="s">
        <v>4796</v>
      </c>
      <c r="I2839" s="37" t="s">
        <v>2972</v>
      </c>
      <c r="J2839" s="36" t="s">
        <v>52</v>
      </c>
      <c r="K2839" s="36">
        <v>100836</v>
      </c>
      <c r="L2839" s="37">
        <v>100724</v>
      </c>
      <c r="M2839" s="37">
        <v>305000064</v>
      </c>
      <c r="N2839" s="45">
        <v>38300</v>
      </c>
      <c r="O2839" s="36" t="s">
        <v>4797</v>
      </c>
      <c r="P2839" s="38">
        <v>2462.25</v>
      </c>
      <c r="Q2839" s="38">
        <v>-2462.25</v>
      </c>
      <c r="R2839" s="38">
        <v>0</v>
      </c>
      <c r="W2839" s="37">
        <v>100724</v>
      </c>
      <c r="X2839" s="36" t="s">
        <v>12591</v>
      </c>
      <c r="AU2839" s="36">
        <v>3650</v>
      </c>
      <c r="AV2839" s="49">
        <f t="shared" si="44"/>
        <v>41950</v>
      </c>
    </row>
    <row r="2840" spans="1:48" s="36" customFormat="1" x14ac:dyDescent="0.25">
      <c r="A2840" s="36">
        <v>305000065</v>
      </c>
      <c r="B2840" s="36">
        <v>0</v>
      </c>
      <c r="C2840" s="36">
        <v>3050000650</v>
      </c>
      <c r="D2840" s="36" t="s">
        <v>4</v>
      </c>
      <c r="E2840" s="36" t="s">
        <v>1546</v>
      </c>
      <c r="F2840" s="36">
        <v>3050</v>
      </c>
      <c r="G2840" s="36">
        <v>1</v>
      </c>
      <c r="H2840" s="36" t="s">
        <v>4796</v>
      </c>
      <c r="I2840" s="37" t="s">
        <v>2972</v>
      </c>
      <c r="J2840" s="36" t="s">
        <v>52</v>
      </c>
      <c r="K2840" s="36">
        <v>100836</v>
      </c>
      <c r="L2840" s="37">
        <v>100724</v>
      </c>
      <c r="M2840" s="37">
        <v>305000065</v>
      </c>
      <c r="N2840" s="45">
        <v>38300</v>
      </c>
      <c r="O2840" s="36" t="s">
        <v>4798</v>
      </c>
      <c r="P2840" s="38">
        <v>4623</v>
      </c>
      <c r="Q2840" s="38">
        <v>-4623</v>
      </c>
      <c r="R2840" s="38">
        <v>0</v>
      </c>
      <c r="W2840" s="37">
        <v>100724</v>
      </c>
      <c r="X2840" s="36" t="s">
        <v>12591</v>
      </c>
      <c r="AU2840" s="36">
        <v>3650</v>
      </c>
      <c r="AV2840" s="49">
        <f t="shared" si="44"/>
        <v>41950</v>
      </c>
    </row>
    <row r="2841" spans="1:48" s="36" customFormat="1" x14ac:dyDescent="0.25">
      <c r="A2841" s="36">
        <v>305000066</v>
      </c>
      <c r="B2841" s="36">
        <v>0</v>
      </c>
      <c r="C2841" s="36">
        <v>3050000660</v>
      </c>
      <c r="D2841" s="36" t="s">
        <v>4</v>
      </c>
      <c r="E2841" s="36" t="s">
        <v>1546</v>
      </c>
      <c r="F2841" s="36">
        <v>3050</v>
      </c>
      <c r="G2841" s="36">
        <v>1</v>
      </c>
      <c r="H2841" s="36" t="s">
        <v>4799</v>
      </c>
      <c r="I2841" s="37" t="s">
        <v>2972</v>
      </c>
      <c r="J2841" s="36" t="s">
        <v>52</v>
      </c>
      <c r="K2841" s="36">
        <v>100840</v>
      </c>
      <c r="L2841" s="37">
        <v>100724</v>
      </c>
      <c r="M2841" s="37">
        <v>305000066</v>
      </c>
      <c r="N2841" s="45">
        <v>38311</v>
      </c>
      <c r="O2841" s="36" t="s">
        <v>4800</v>
      </c>
      <c r="P2841" s="38">
        <v>1884.37</v>
      </c>
      <c r="Q2841" s="38">
        <v>-1884.37</v>
      </c>
      <c r="R2841" s="38">
        <v>0</v>
      </c>
      <c r="W2841" s="37">
        <v>100724</v>
      </c>
      <c r="X2841" s="36" t="s">
        <v>12591</v>
      </c>
      <c r="AU2841" s="36">
        <v>3650</v>
      </c>
      <c r="AV2841" s="49">
        <f t="shared" si="44"/>
        <v>41961</v>
      </c>
    </row>
    <row r="2842" spans="1:48" s="36" customFormat="1" x14ac:dyDescent="0.25">
      <c r="A2842" s="36">
        <v>305000067</v>
      </c>
      <c r="B2842" s="36">
        <v>0</v>
      </c>
      <c r="C2842" s="36">
        <v>3050000670</v>
      </c>
      <c r="D2842" s="36" t="s">
        <v>4</v>
      </c>
      <c r="E2842" s="36" t="s">
        <v>1546</v>
      </c>
      <c r="F2842" s="36">
        <v>3050</v>
      </c>
      <c r="G2842" s="36">
        <v>1</v>
      </c>
      <c r="H2842" s="36" t="s">
        <v>4801</v>
      </c>
      <c r="I2842" s="37" t="s">
        <v>2972</v>
      </c>
      <c r="J2842" s="36" t="s">
        <v>52</v>
      </c>
      <c r="K2842" s="36">
        <v>100836</v>
      </c>
      <c r="L2842" s="37">
        <v>100724</v>
      </c>
      <c r="M2842" s="37">
        <v>305000067</v>
      </c>
      <c r="N2842" s="45">
        <v>38324</v>
      </c>
      <c r="O2842" s="36" t="s">
        <v>4802</v>
      </c>
      <c r="P2842" s="38">
        <v>2311.5</v>
      </c>
      <c r="Q2842" s="38">
        <v>-2311.5</v>
      </c>
      <c r="R2842" s="38">
        <v>0</v>
      </c>
      <c r="W2842" s="37">
        <v>100724</v>
      </c>
      <c r="X2842" s="36" t="s">
        <v>12591</v>
      </c>
      <c r="AU2842" s="36">
        <v>3650</v>
      </c>
      <c r="AV2842" s="49">
        <f t="shared" si="44"/>
        <v>41974</v>
      </c>
    </row>
    <row r="2843" spans="1:48" s="36" customFormat="1" x14ac:dyDescent="0.25">
      <c r="A2843" s="36">
        <v>305000078</v>
      </c>
      <c r="B2843" s="36">
        <v>0</v>
      </c>
      <c r="C2843" s="36">
        <v>3050000780</v>
      </c>
      <c r="D2843" s="36" t="s">
        <v>4</v>
      </c>
      <c r="E2843" s="36" t="s">
        <v>1546</v>
      </c>
      <c r="F2843" s="36">
        <v>3050</v>
      </c>
      <c r="G2843" s="36">
        <v>1</v>
      </c>
      <c r="H2843" s="36" t="s">
        <v>4791</v>
      </c>
      <c r="I2843" s="37" t="s">
        <v>2972</v>
      </c>
      <c r="J2843" s="36" t="s">
        <v>52</v>
      </c>
      <c r="K2843" s="36">
        <v>100999</v>
      </c>
      <c r="L2843" s="37">
        <v>102147</v>
      </c>
      <c r="M2843" s="37">
        <v>305000078</v>
      </c>
      <c r="N2843" s="45">
        <v>38308</v>
      </c>
      <c r="O2843" s="36" t="s">
        <v>4803</v>
      </c>
      <c r="P2843" s="38">
        <v>775</v>
      </c>
      <c r="Q2843" s="38">
        <v>-775</v>
      </c>
      <c r="R2843" s="38">
        <v>0</v>
      </c>
      <c r="W2843" s="37">
        <v>102147</v>
      </c>
      <c r="X2843" s="36" t="s">
        <v>12664</v>
      </c>
      <c r="AU2843" s="36">
        <v>3650</v>
      </c>
      <c r="AV2843" s="49">
        <f t="shared" si="44"/>
        <v>41958</v>
      </c>
    </row>
    <row r="2844" spans="1:48" s="36" customFormat="1" x14ac:dyDescent="0.25">
      <c r="A2844" s="36">
        <v>305000084</v>
      </c>
      <c r="B2844" s="36">
        <v>0</v>
      </c>
      <c r="C2844" s="36">
        <v>3050000840</v>
      </c>
      <c r="D2844" s="36" t="s">
        <v>4</v>
      </c>
      <c r="E2844" s="36" t="s">
        <v>1546</v>
      </c>
      <c r="F2844" s="36">
        <v>3050</v>
      </c>
      <c r="G2844" s="36">
        <v>3</v>
      </c>
      <c r="H2844" s="36" t="s">
        <v>1906</v>
      </c>
      <c r="I2844" s="37" t="s">
        <v>2972</v>
      </c>
      <c r="J2844" s="36" t="s">
        <v>52</v>
      </c>
      <c r="K2844" s="36">
        <v>190151</v>
      </c>
      <c r="L2844" s="37">
        <v>102347</v>
      </c>
      <c r="M2844" s="37">
        <v>305000084</v>
      </c>
      <c r="N2844" s="45">
        <v>38381</v>
      </c>
      <c r="O2844" s="36" t="s">
        <v>4804</v>
      </c>
      <c r="P2844" s="38">
        <v>5196</v>
      </c>
      <c r="Q2844" s="38">
        <v>-5196</v>
      </c>
      <c r="R2844" s="38">
        <v>0</v>
      </c>
      <c r="W2844" s="37">
        <v>102347</v>
      </c>
      <c r="X2844" s="36" t="s">
        <v>7913</v>
      </c>
      <c r="AU2844" s="36">
        <v>3650</v>
      </c>
      <c r="AV2844" s="49">
        <f t="shared" si="44"/>
        <v>42031</v>
      </c>
    </row>
    <row r="2845" spans="1:48" s="36" customFormat="1" x14ac:dyDescent="0.25">
      <c r="A2845" s="36">
        <v>305000085</v>
      </c>
      <c r="B2845" s="36">
        <v>0</v>
      </c>
      <c r="C2845" s="36">
        <v>3050000850</v>
      </c>
      <c r="D2845" s="36" t="s">
        <v>4</v>
      </c>
      <c r="E2845" s="36" t="s">
        <v>1546</v>
      </c>
      <c r="F2845" s="36">
        <v>3050</v>
      </c>
      <c r="G2845" s="36">
        <v>1</v>
      </c>
      <c r="H2845" s="36" t="s">
        <v>1906</v>
      </c>
      <c r="I2845" s="37" t="s">
        <v>2972</v>
      </c>
      <c r="J2845" s="36" t="s">
        <v>52</v>
      </c>
      <c r="K2845" s="36">
        <v>190151</v>
      </c>
      <c r="L2845" s="37">
        <v>102347</v>
      </c>
      <c r="M2845" s="37">
        <v>305000085</v>
      </c>
      <c r="N2845" s="45">
        <v>38381</v>
      </c>
      <c r="O2845" s="36" t="s">
        <v>4805</v>
      </c>
      <c r="P2845" s="38">
        <v>2631</v>
      </c>
      <c r="Q2845" s="38">
        <v>-2631</v>
      </c>
      <c r="R2845" s="38">
        <v>0</v>
      </c>
      <c r="W2845" s="37">
        <v>102347</v>
      </c>
      <c r="X2845" s="36" t="s">
        <v>7913</v>
      </c>
      <c r="AU2845" s="36">
        <v>3650</v>
      </c>
      <c r="AV2845" s="49">
        <f t="shared" si="44"/>
        <v>42031</v>
      </c>
    </row>
    <row r="2846" spans="1:48" s="36" customFormat="1" x14ac:dyDescent="0.25">
      <c r="A2846" s="36">
        <v>305000086</v>
      </c>
      <c r="B2846" s="36">
        <v>0</v>
      </c>
      <c r="C2846" s="36">
        <v>3050000860</v>
      </c>
      <c r="D2846" s="36" t="s">
        <v>4</v>
      </c>
      <c r="E2846" s="36" t="s">
        <v>1546</v>
      </c>
      <c r="F2846" s="36">
        <v>3050</v>
      </c>
      <c r="G2846" s="36">
        <v>1</v>
      </c>
      <c r="H2846" s="36" t="s">
        <v>4806</v>
      </c>
      <c r="I2846" s="37" t="s">
        <v>2972</v>
      </c>
      <c r="J2846" s="36" t="s">
        <v>52</v>
      </c>
      <c r="K2846" s="36">
        <v>190161</v>
      </c>
      <c r="L2846" s="37">
        <v>102423</v>
      </c>
      <c r="M2846" s="37">
        <v>305000086</v>
      </c>
      <c r="N2846" s="45">
        <v>38371</v>
      </c>
      <c r="O2846" s="36" t="s">
        <v>4807</v>
      </c>
      <c r="P2846" s="38">
        <v>4100</v>
      </c>
      <c r="Q2846" s="38">
        <v>-4100</v>
      </c>
      <c r="R2846" s="38">
        <v>0</v>
      </c>
      <c r="W2846" s="37">
        <v>102423</v>
      </c>
      <c r="X2846" s="36" t="s">
        <v>10152</v>
      </c>
      <c r="AU2846" s="36">
        <v>3650</v>
      </c>
      <c r="AV2846" s="49">
        <f t="shared" si="44"/>
        <v>42021</v>
      </c>
    </row>
    <row r="2847" spans="1:48" x14ac:dyDescent="0.25">
      <c r="A2847">
        <v>305000093</v>
      </c>
      <c r="B2847">
        <v>0</v>
      </c>
      <c r="C2847">
        <v>3050000930</v>
      </c>
      <c r="D2847" t="s">
        <v>4</v>
      </c>
      <c r="E2847" t="s">
        <v>1546</v>
      </c>
      <c r="F2847">
        <v>3050</v>
      </c>
      <c r="G2847">
        <v>1</v>
      </c>
      <c r="H2847" t="s">
        <v>4808</v>
      </c>
      <c r="I2847" s="6" t="s">
        <v>2972</v>
      </c>
      <c r="J2847" t="s">
        <v>52</v>
      </c>
      <c r="K2847">
        <v>190191</v>
      </c>
      <c r="M2847" s="6">
        <v>305000093</v>
      </c>
      <c r="N2847" s="47">
        <v>38420</v>
      </c>
      <c r="O2847" t="s">
        <v>4809</v>
      </c>
      <c r="P2847" s="8">
        <v>1355</v>
      </c>
      <c r="Q2847" s="8">
        <v>-1355</v>
      </c>
      <c r="R2847" s="8">
        <v>0</v>
      </c>
      <c r="AU2847">
        <v>3650</v>
      </c>
      <c r="AV2847" s="28">
        <f t="shared" si="44"/>
        <v>42070</v>
      </c>
    </row>
    <row r="2848" spans="1:48" s="36" customFormat="1" x14ac:dyDescent="0.25">
      <c r="A2848" s="36">
        <v>305000108</v>
      </c>
      <c r="B2848" s="36">
        <v>0</v>
      </c>
      <c r="C2848" s="36">
        <v>3050001080</v>
      </c>
      <c r="D2848" s="36" t="s">
        <v>4</v>
      </c>
      <c r="E2848" s="36" t="s">
        <v>1546</v>
      </c>
      <c r="F2848" s="36">
        <v>3050</v>
      </c>
      <c r="G2848" s="36">
        <v>3</v>
      </c>
      <c r="H2848" s="36" t="s">
        <v>4810</v>
      </c>
      <c r="I2848" s="37" t="s">
        <v>2972</v>
      </c>
      <c r="J2848" s="36" t="s">
        <v>52</v>
      </c>
      <c r="K2848" s="36">
        <v>190001</v>
      </c>
      <c r="L2848" s="37">
        <v>401442</v>
      </c>
      <c r="M2848" s="37">
        <v>305000108</v>
      </c>
      <c r="N2848" s="45">
        <v>38521</v>
      </c>
      <c r="O2848" s="36" t="s">
        <v>4811</v>
      </c>
      <c r="P2848" s="38">
        <v>9787.5</v>
      </c>
      <c r="Q2848" s="38">
        <v>-9787.5</v>
      </c>
      <c r="R2848" s="38">
        <v>0</v>
      </c>
      <c r="W2848" s="37">
        <v>401442</v>
      </c>
      <c r="X2848" s="36" t="s">
        <v>12690</v>
      </c>
      <c r="AU2848" s="36">
        <v>3650</v>
      </c>
      <c r="AV2848" s="49">
        <f t="shared" si="44"/>
        <v>42171</v>
      </c>
    </row>
    <row r="2849" spans="1:48" s="36" customFormat="1" x14ac:dyDescent="0.25">
      <c r="A2849" s="36">
        <v>305000109</v>
      </c>
      <c r="B2849" s="36">
        <v>0</v>
      </c>
      <c r="C2849" s="36">
        <v>3050001090</v>
      </c>
      <c r="D2849" s="36" t="s">
        <v>4</v>
      </c>
      <c r="E2849" s="36" t="s">
        <v>1546</v>
      </c>
      <c r="F2849" s="36">
        <v>3050</v>
      </c>
      <c r="G2849" s="36">
        <v>2</v>
      </c>
      <c r="H2849" s="36" t="s">
        <v>4810</v>
      </c>
      <c r="I2849" s="37" t="s">
        <v>2972</v>
      </c>
      <c r="J2849" s="36" t="s">
        <v>52</v>
      </c>
      <c r="K2849" s="36">
        <v>190001</v>
      </c>
      <c r="L2849" s="37">
        <v>401442</v>
      </c>
      <c r="M2849" s="37">
        <v>305000109</v>
      </c>
      <c r="N2849" s="45">
        <v>38521</v>
      </c>
      <c r="O2849" s="36" t="s">
        <v>4812</v>
      </c>
      <c r="P2849" s="38">
        <v>3600</v>
      </c>
      <c r="Q2849" s="38">
        <v>-3600</v>
      </c>
      <c r="R2849" s="38">
        <v>0</v>
      </c>
      <c r="W2849" s="37">
        <v>401442</v>
      </c>
      <c r="X2849" s="36" t="s">
        <v>12690</v>
      </c>
      <c r="AU2849" s="36">
        <v>3650</v>
      </c>
      <c r="AV2849" s="49">
        <f t="shared" si="44"/>
        <v>42171</v>
      </c>
    </row>
    <row r="2850" spans="1:48" s="36" customFormat="1" x14ac:dyDescent="0.25">
      <c r="A2850" s="36">
        <v>305000123</v>
      </c>
      <c r="B2850" s="36">
        <v>0</v>
      </c>
      <c r="C2850" s="36">
        <v>3050001230</v>
      </c>
      <c r="D2850" s="36" t="s">
        <v>4</v>
      </c>
      <c r="E2850" s="36" t="s">
        <v>1546</v>
      </c>
      <c r="F2850" s="36">
        <v>3050</v>
      </c>
      <c r="G2850" s="36">
        <v>10</v>
      </c>
      <c r="H2850" s="36" t="s">
        <v>4813</v>
      </c>
      <c r="I2850" s="37" t="s">
        <v>2972</v>
      </c>
      <c r="J2850" s="36" t="s">
        <v>52</v>
      </c>
      <c r="K2850" s="36">
        <v>100999</v>
      </c>
      <c r="L2850" s="37">
        <v>103262</v>
      </c>
      <c r="M2850" s="37">
        <v>305000123</v>
      </c>
      <c r="N2850" s="45">
        <v>38675</v>
      </c>
      <c r="O2850" s="36" t="s">
        <v>4814</v>
      </c>
      <c r="P2850" s="38">
        <v>11330</v>
      </c>
      <c r="Q2850" s="38">
        <v>-11330</v>
      </c>
      <c r="R2850" s="38">
        <v>0</v>
      </c>
      <c r="W2850" s="37">
        <v>103262</v>
      </c>
      <c r="X2850" s="36" t="s">
        <v>8015</v>
      </c>
      <c r="AU2850" s="36">
        <v>3650</v>
      </c>
      <c r="AV2850" s="49">
        <f t="shared" si="44"/>
        <v>42325</v>
      </c>
    </row>
    <row r="2851" spans="1:48" s="36" customFormat="1" x14ac:dyDescent="0.25">
      <c r="A2851" s="36">
        <v>305000124</v>
      </c>
      <c r="B2851" s="36">
        <v>0</v>
      </c>
      <c r="C2851" s="36">
        <v>3050001240</v>
      </c>
      <c r="D2851" s="36" t="s">
        <v>4</v>
      </c>
      <c r="E2851" s="36" t="s">
        <v>1546</v>
      </c>
      <c r="F2851" s="36">
        <v>3050</v>
      </c>
      <c r="G2851" s="36">
        <v>3</v>
      </c>
      <c r="H2851" s="36" t="s">
        <v>4815</v>
      </c>
      <c r="I2851" s="37" t="s">
        <v>2972</v>
      </c>
      <c r="J2851" s="36" t="s">
        <v>52</v>
      </c>
      <c r="K2851" s="36">
        <v>190161</v>
      </c>
      <c r="L2851" s="37">
        <v>103373</v>
      </c>
      <c r="M2851" s="37">
        <v>305000124</v>
      </c>
      <c r="N2851" s="45">
        <v>38716</v>
      </c>
      <c r="O2851" s="36" t="s">
        <v>4816</v>
      </c>
      <c r="P2851" s="38">
        <v>8100</v>
      </c>
      <c r="Q2851" s="38">
        <v>-8100</v>
      </c>
      <c r="R2851" s="38">
        <v>0</v>
      </c>
      <c r="W2851" s="37">
        <v>103373</v>
      </c>
      <c r="X2851" s="36" t="s">
        <v>12711</v>
      </c>
      <c r="AU2851" s="36">
        <v>3650</v>
      </c>
      <c r="AV2851" s="49">
        <f t="shared" si="44"/>
        <v>42366</v>
      </c>
    </row>
    <row r="2852" spans="1:48" s="36" customFormat="1" x14ac:dyDescent="0.25">
      <c r="A2852" s="36">
        <v>305000125</v>
      </c>
      <c r="B2852" s="36">
        <v>0</v>
      </c>
      <c r="C2852" s="36">
        <v>3050001250</v>
      </c>
      <c r="D2852" s="36" t="s">
        <v>4</v>
      </c>
      <c r="E2852" s="36" t="s">
        <v>1546</v>
      </c>
      <c r="F2852" s="36">
        <v>3050</v>
      </c>
      <c r="G2852" s="36">
        <v>9</v>
      </c>
      <c r="H2852" s="36" t="s">
        <v>4815</v>
      </c>
      <c r="I2852" s="37" t="s">
        <v>2972</v>
      </c>
      <c r="J2852" s="36" t="s">
        <v>52</v>
      </c>
      <c r="K2852" s="36">
        <v>190161</v>
      </c>
      <c r="L2852" s="37">
        <v>103373</v>
      </c>
      <c r="M2852" s="37">
        <v>305000125</v>
      </c>
      <c r="N2852" s="45">
        <v>38716</v>
      </c>
      <c r="O2852" s="36" t="s">
        <v>4817</v>
      </c>
      <c r="P2852" s="38">
        <v>22950</v>
      </c>
      <c r="Q2852" s="38">
        <v>-22950</v>
      </c>
      <c r="R2852" s="38">
        <v>0</v>
      </c>
      <c r="W2852" s="37">
        <v>103373</v>
      </c>
      <c r="X2852" s="36" t="s">
        <v>12711</v>
      </c>
      <c r="AU2852" s="36">
        <v>3650</v>
      </c>
      <c r="AV2852" s="49">
        <f t="shared" si="44"/>
        <v>42366</v>
      </c>
    </row>
    <row r="2853" spans="1:48" s="36" customFormat="1" x14ac:dyDescent="0.25">
      <c r="A2853" s="36">
        <v>305000126</v>
      </c>
      <c r="B2853" s="36">
        <v>0</v>
      </c>
      <c r="C2853" s="36">
        <v>3050001260</v>
      </c>
      <c r="D2853" s="36" t="s">
        <v>4</v>
      </c>
      <c r="E2853" s="36" t="s">
        <v>1546</v>
      </c>
      <c r="F2853" s="36">
        <v>3050</v>
      </c>
      <c r="G2853" s="36">
        <v>1</v>
      </c>
      <c r="H2853" s="36" t="s">
        <v>4815</v>
      </c>
      <c r="I2853" s="37" t="s">
        <v>2972</v>
      </c>
      <c r="J2853" s="36" t="s">
        <v>52</v>
      </c>
      <c r="K2853" s="36">
        <v>190161</v>
      </c>
      <c r="L2853" s="37">
        <v>103373</v>
      </c>
      <c r="M2853" s="37">
        <v>305000126</v>
      </c>
      <c r="N2853" s="45">
        <v>38716</v>
      </c>
      <c r="O2853" s="36" t="s">
        <v>4818</v>
      </c>
      <c r="P2853" s="38">
        <v>1800</v>
      </c>
      <c r="Q2853" s="38">
        <v>-1800</v>
      </c>
      <c r="R2853" s="38">
        <v>0</v>
      </c>
      <c r="W2853" s="37">
        <v>103373</v>
      </c>
      <c r="X2853" s="36" t="s">
        <v>12711</v>
      </c>
      <c r="AU2853" s="36">
        <v>3650</v>
      </c>
      <c r="AV2853" s="49">
        <f t="shared" si="44"/>
        <v>42366</v>
      </c>
    </row>
    <row r="2854" spans="1:48" s="36" customFormat="1" x14ac:dyDescent="0.25">
      <c r="A2854" s="36">
        <v>305000128</v>
      </c>
      <c r="B2854" s="36">
        <v>0</v>
      </c>
      <c r="C2854" s="36">
        <v>3050001280</v>
      </c>
      <c r="D2854" s="36" t="s">
        <v>4</v>
      </c>
      <c r="E2854" s="36" t="s">
        <v>1546</v>
      </c>
      <c r="F2854" s="36">
        <v>3050</v>
      </c>
      <c r="G2854" s="36">
        <v>1</v>
      </c>
      <c r="H2854" s="36" t="s">
        <v>1922</v>
      </c>
      <c r="I2854" s="37" t="s">
        <v>2972</v>
      </c>
      <c r="J2854" s="36" t="s">
        <v>52</v>
      </c>
      <c r="K2854" s="36">
        <v>190161</v>
      </c>
      <c r="L2854" s="37">
        <v>103262</v>
      </c>
      <c r="M2854" s="37">
        <v>305000128</v>
      </c>
      <c r="N2854" s="45">
        <v>38701</v>
      </c>
      <c r="O2854" s="36" t="s">
        <v>4819</v>
      </c>
      <c r="P2854" s="38">
        <v>1138.28</v>
      </c>
      <c r="Q2854" s="38">
        <v>-1138.28</v>
      </c>
      <c r="R2854" s="38">
        <v>0</v>
      </c>
      <c r="W2854" s="37">
        <v>103262</v>
      </c>
      <c r="X2854" s="36" t="s">
        <v>8015</v>
      </c>
      <c r="AU2854" s="36">
        <v>3650</v>
      </c>
      <c r="AV2854" s="49">
        <f t="shared" si="44"/>
        <v>42351</v>
      </c>
    </row>
    <row r="2855" spans="1:48" s="36" customFormat="1" x14ac:dyDescent="0.25">
      <c r="A2855" s="36">
        <v>305000131</v>
      </c>
      <c r="B2855" s="36">
        <v>0</v>
      </c>
      <c r="C2855" s="36">
        <v>3050001310</v>
      </c>
      <c r="D2855" s="36" t="s">
        <v>4</v>
      </c>
      <c r="E2855" s="36" t="s">
        <v>1546</v>
      </c>
      <c r="F2855" s="36">
        <v>3050</v>
      </c>
      <c r="G2855" s="36">
        <v>8</v>
      </c>
      <c r="H2855" s="36" t="s">
        <v>4820</v>
      </c>
      <c r="I2855" s="37" t="s">
        <v>2972</v>
      </c>
      <c r="J2855" s="36" t="s">
        <v>52</v>
      </c>
      <c r="K2855" s="36">
        <v>190061</v>
      </c>
      <c r="L2855" s="37">
        <v>100724</v>
      </c>
      <c r="M2855" s="37">
        <v>305000131</v>
      </c>
      <c r="N2855" s="45">
        <v>38800</v>
      </c>
      <c r="O2855" s="36" t="s">
        <v>4821</v>
      </c>
      <c r="P2855" s="38">
        <v>15300</v>
      </c>
      <c r="Q2855" s="38">
        <v>-15300</v>
      </c>
      <c r="R2855" s="38">
        <v>0</v>
      </c>
      <c r="W2855" s="37">
        <v>100724</v>
      </c>
      <c r="X2855" s="36" t="s">
        <v>12591</v>
      </c>
      <c r="AU2855" s="36">
        <v>3650</v>
      </c>
      <c r="AV2855" s="49">
        <f t="shared" si="44"/>
        <v>42450</v>
      </c>
    </row>
    <row r="2856" spans="1:48" s="36" customFormat="1" x14ac:dyDescent="0.25">
      <c r="A2856" s="36">
        <v>305000132</v>
      </c>
      <c r="B2856" s="36">
        <v>0</v>
      </c>
      <c r="C2856" s="36">
        <v>3050001320</v>
      </c>
      <c r="D2856" s="36" t="s">
        <v>4</v>
      </c>
      <c r="E2856" s="36" t="s">
        <v>1546</v>
      </c>
      <c r="F2856" s="36">
        <v>3050</v>
      </c>
      <c r="G2856" s="36">
        <v>1</v>
      </c>
      <c r="H2856" s="36" t="s">
        <v>2637</v>
      </c>
      <c r="I2856" s="37" t="s">
        <v>2972</v>
      </c>
      <c r="J2856" s="36" t="s">
        <v>52</v>
      </c>
      <c r="K2856" s="36">
        <v>100999</v>
      </c>
      <c r="L2856" s="37">
        <v>103267</v>
      </c>
      <c r="M2856" s="37">
        <v>305000132</v>
      </c>
      <c r="N2856" s="45">
        <v>38807</v>
      </c>
      <c r="O2856" s="36" t="s">
        <v>4822</v>
      </c>
      <c r="P2856" s="38">
        <v>4000</v>
      </c>
      <c r="Q2856" s="38">
        <v>-4000</v>
      </c>
      <c r="R2856" s="38">
        <v>0</v>
      </c>
      <c r="W2856" s="37">
        <v>103267</v>
      </c>
      <c r="X2856" s="36" t="s">
        <v>12716</v>
      </c>
      <c r="AU2856" s="36">
        <v>3650</v>
      </c>
      <c r="AV2856" s="49">
        <f t="shared" si="44"/>
        <v>42457</v>
      </c>
    </row>
    <row r="2857" spans="1:48" s="36" customFormat="1" x14ac:dyDescent="0.25">
      <c r="A2857" s="36">
        <v>305000133</v>
      </c>
      <c r="B2857" s="36">
        <v>0</v>
      </c>
      <c r="C2857" s="36">
        <v>3050001330</v>
      </c>
      <c r="D2857" s="36" t="s">
        <v>4</v>
      </c>
      <c r="E2857" s="36" t="s">
        <v>1546</v>
      </c>
      <c r="F2857" s="36">
        <v>3050</v>
      </c>
      <c r="G2857" s="36">
        <v>4</v>
      </c>
      <c r="H2857" s="36" t="s">
        <v>4823</v>
      </c>
      <c r="I2857" s="37" t="s">
        <v>2972</v>
      </c>
      <c r="J2857" s="36" t="s">
        <v>52</v>
      </c>
      <c r="K2857" s="36">
        <v>100999</v>
      </c>
      <c r="L2857" s="37">
        <v>103474</v>
      </c>
      <c r="M2857" s="37">
        <v>305000133</v>
      </c>
      <c r="N2857" s="45">
        <v>38793</v>
      </c>
      <c r="O2857" s="36" t="s">
        <v>4824</v>
      </c>
      <c r="P2857" s="38">
        <v>8000</v>
      </c>
      <c r="Q2857" s="38">
        <v>-8000</v>
      </c>
      <c r="R2857" s="38">
        <v>0</v>
      </c>
      <c r="W2857" s="37">
        <v>103474</v>
      </c>
      <c r="X2857" s="36" t="s">
        <v>12718</v>
      </c>
      <c r="AU2857" s="36">
        <v>3650</v>
      </c>
      <c r="AV2857" s="49">
        <f t="shared" si="44"/>
        <v>42443</v>
      </c>
    </row>
    <row r="2858" spans="1:48" s="36" customFormat="1" x14ac:dyDescent="0.25">
      <c r="A2858" s="36">
        <v>305000134</v>
      </c>
      <c r="B2858" s="36">
        <v>0</v>
      </c>
      <c r="C2858" s="36">
        <v>3050001340</v>
      </c>
      <c r="D2858" s="36" t="s">
        <v>4</v>
      </c>
      <c r="E2858" s="36" t="s">
        <v>1546</v>
      </c>
      <c r="F2858" s="36">
        <v>3050</v>
      </c>
      <c r="G2858" s="36">
        <v>1</v>
      </c>
      <c r="H2858" s="36" t="s">
        <v>4825</v>
      </c>
      <c r="I2858" s="37" t="s">
        <v>2972</v>
      </c>
      <c r="J2858" s="36" t="s">
        <v>52</v>
      </c>
      <c r="K2858" s="36">
        <v>100999</v>
      </c>
      <c r="L2858" s="37">
        <v>103474</v>
      </c>
      <c r="M2858" s="37">
        <v>305000134</v>
      </c>
      <c r="N2858" s="45">
        <v>38789</v>
      </c>
      <c r="O2858" s="36" t="s">
        <v>4824</v>
      </c>
      <c r="P2858" s="38">
        <v>2750</v>
      </c>
      <c r="Q2858" s="38">
        <v>-2750</v>
      </c>
      <c r="R2858" s="38">
        <v>0</v>
      </c>
      <c r="W2858" s="37">
        <v>103474</v>
      </c>
      <c r="X2858" s="36" t="s">
        <v>12718</v>
      </c>
      <c r="AU2858" s="36">
        <v>3650</v>
      </c>
      <c r="AV2858" s="49">
        <f t="shared" si="44"/>
        <v>42439</v>
      </c>
    </row>
    <row r="2859" spans="1:48" s="36" customFormat="1" x14ac:dyDescent="0.25">
      <c r="A2859" s="36">
        <v>305000136</v>
      </c>
      <c r="B2859" s="36">
        <v>0</v>
      </c>
      <c r="C2859" s="36">
        <v>3050001360</v>
      </c>
      <c r="D2859" s="36" t="s">
        <v>4</v>
      </c>
      <c r="E2859" s="36" t="s">
        <v>1546</v>
      </c>
      <c r="F2859" s="36">
        <v>3050</v>
      </c>
      <c r="G2859" s="36">
        <v>5</v>
      </c>
      <c r="H2859" s="36" t="s">
        <v>4826</v>
      </c>
      <c r="I2859" s="37" t="s">
        <v>2972</v>
      </c>
      <c r="J2859" s="36" t="s">
        <v>52</v>
      </c>
      <c r="K2859" s="36">
        <v>100999</v>
      </c>
      <c r="L2859" s="37">
        <v>103267</v>
      </c>
      <c r="M2859" s="37">
        <v>305000136</v>
      </c>
      <c r="N2859" s="45">
        <v>38778</v>
      </c>
      <c r="O2859" s="36" t="s">
        <v>4827</v>
      </c>
      <c r="P2859" s="38">
        <v>10000</v>
      </c>
      <c r="Q2859" s="38">
        <v>-10000</v>
      </c>
      <c r="R2859" s="38">
        <v>0</v>
      </c>
      <c r="W2859" s="37">
        <v>103267</v>
      </c>
      <c r="X2859" s="36" t="s">
        <v>12716</v>
      </c>
      <c r="AU2859" s="36">
        <v>3650</v>
      </c>
      <c r="AV2859" s="49">
        <f t="shared" si="44"/>
        <v>42428</v>
      </c>
    </row>
    <row r="2860" spans="1:48" s="36" customFormat="1" x14ac:dyDescent="0.25">
      <c r="A2860" s="36">
        <v>305000137</v>
      </c>
      <c r="B2860" s="36">
        <v>0</v>
      </c>
      <c r="C2860" s="36">
        <v>3050001370</v>
      </c>
      <c r="D2860" s="36" t="s">
        <v>4</v>
      </c>
      <c r="E2860" s="36" t="s">
        <v>1546</v>
      </c>
      <c r="F2860" s="36">
        <v>3050</v>
      </c>
      <c r="G2860" s="36">
        <v>1</v>
      </c>
      <c r="H2860" s="36" t="s">
        <v>645</v>
      </c>
      <c r="I2860" s="37" t="s">
        <v>2972</v>
      </c>
      <c r="J2860" s="36" t="s">
        <v>52</v>
      </c>
      <c r="K2860" s="36">
        <v>190141</v>
      </c>
      <c r="L2860" s="37">
        <v>400526</v>
      </c>
      <c r="M2860" s="37">
        <v>305000137</v>
      </c>
      <c r="N2860" s="45">
        <v>38777</v>
      </c>
      <c r="O2860" s="36" t="s">
        <v>4828</v>
      </c>
      <c r="P2860" s="38">
        <v>2500</v>
      </c>
      <c r="Q2860" s="38">
        <v>-2500</v>
      </c>
      <c r="R2860" s="38">
        <v>0</v>
      </c>
      <c r="W2860" s="37">
        <v>400526</v>
      </c>
      <c r="X2860" s="36" t="s">
        <v>7957</v>
      </c>
      <c r="AU2860" s="36">
        <v>3650</v>
      </c>
      <c r="AV2860" s="49">
        <f t="shared" si="44"/>
        <v>42427</v>
      </c>
    </row>
    <row r="2861" spans="1:48" s="36" customFormat="1" x14ac:dyDescent="0.25">
      <c r="A2861" s="36">
        <v>305000138</v>
      </c>
      <c r="B2861" s="36">
        <v>0</v>
      </c>
      <c r="C2861" s="36">
        <v>3050001380</v>
      </c>
      <c r="D2861" s="36" t="s">
        <v>4</v>
      </c>
      <c r="E2861" s="36" t="s">
        <v>1546</v>
      </c>
      <c r="F2861" s="36">
        <v>3050</v>
      </c>
      <c r="G2861" s="36">
        <v>1</v>
      </c>
      <c r="H2861" s="36" t="s">
        <v>647</v>
      </c>
      <c r="I2861" s="37" t="s">
        <v>2972</v>
      </c>
      <c r="J2861" s="36" t="s">
        <v>52</v>
      </c>
      <c r="K2861" s="36">
        <v>100999</v>
      </c>
      <c r="L2861" s="37">
        <v>400526</v>
      </c>
      <c r="M2861" s="37">
        <v>305000138</v>
      </c>
      <c r="N2861" s="45">
        <v>38718</v>
      </c>
      <c r="O2861" s="36" t="s">
        <v>4829</v>
      </c>
      <c r="P2861" s="38">
        <v>3500</v>
      </c>
      <c r="Q2861" s="38">
        <v>-3500</v>
      </c>
      <c r="R2861" s="38">
        <v>0</v>
      </c>
      <c r="W2861" s="37">
        <v>400526</v>
      </c>
      <c r="X2861" s="36" t="s">
        <v>7957</v>
      </c>
      <c r="AU2861" s="36">
        <v>3650</v>
      </c>
      <c r="AV2861" s="49">
        <f t="shared" si="44"/>
        <v>42368</v>
      </c>
    </row>
    <row r="2862" spans="1:48" s="36" customFormat="1" x14ac:dyDescent="0.25">
      <c r="A2862" s="36">
        <v>305000151</v>
      </c>
      <c r="B2862" s="36">
        <v>0</v>
      </c>
      <c r="C2862" s="36">
        <v>3050001510</v>
      </c>
      <c r="D2862" s="36" t="s">
        <v>4</v>
      </c>
      <c r="E2862" s="36" t="s">
        <v>1546</v>
      </c>
      <c r="F2862" s="36">
        <v>3050</v>
      </c>
      <c r="G2862" s="36">
        <v>1</v>
      </c>
      <c r="H2862" s="36" t="s">
        <v>4830</v>
      </c>
      <c r="I2862" s="37" t="s">
        <v>2972</v>
      </c>
      <c r="J2862" s="36" t="s">
        <v>52</v>
      </c>
      <c r="K2862" s="36">
        <v>100999</v>
      </c>
      <c r="L2862" s="37">
        <v>101293</v>
      </c>
      <c r="M2862" s="37">
        <v>305000151</v>
      </c>
      <c r="N2862" s="45">
        <v>38892</v>
      </c>
      <c r="O2862" s="36" t="s">
        <v>4831</v>
      </c>
      <c r="P2862" s="38">
        <v>4150</v>
      </c>
      <c r="Q2862" s="38">
        <v>-4150</v>
      </c>
      <c r="R2862" s="38">
        <v>0</v>
      </c>
      <c r="W2862" s="37">
        <v>101293</v>
      </c>
      <c r="X2862" s="36" t="s">
        <v>7895</v>
      </c>
      <c r="AU2862" s="36">
        <v>3650</v>
      </c>
      <c r="AV2862" s="49">
        <f t="shared" si="44"/>
        <v>42542</v>
      </c>
    </row>
    <row r="2863" spans="1:48" s="36" customFormat="1" x14ac:dyDescent="0.25">
      <c r="A2863" s="36">
        <v>305000152</v>
      </c>
      <c r="B2863" s="36">
        <v>0</v>
      </c>
      <c r="C2863" s="36">
        <v>3050001520</v>
      </c>
      <c r="D2863" s="36" t="s">
        <v>4</v>
      </c>
      <c r="E2863" s="36" t="s">
        <v>1546</v>
      </c>
      <c r="F2863" s="36">
        <v>3050</v>
      </c>
      <c r="G2863" s="36">
        <v>5</v>
      </c>
      <c r="H2863" s="36" t="s">
        <v>4832</v>
      </c>
      <c r="I2863" s="37" t="s">
        <v>2972</v>
      </c>
      <c r="J2863" s="36" t="s">
        <v>52</v>
      </c>
      <c r="K2863" s="36">
        <v>100999</v>
      </c>
      <c r="L2863" s="37">
        <v>100724</v>
      </c>
      <c r="M2863" s="37">
        <v>305000152</v>
      </c>
      <c r="N2863" s="45">
        <v>38867</v>
      </c>
      <c r="O2863" s="36" t="s">
        <v>4833</v>
      </c>
      <c r="P2863" s="38">
        <v>9366</v>
      </c>
      <c r="Q2863" s="38">
        <v>-9366</v>
      </c>
      <c r="R2863" s="38">
        <v>0</v>
      </c>
      <c r="W2863" s="37">
        <v>100724</v>
      </c>
      <c r="X2863" s="36" t="s">
        <v>12591</v>
      </c>
      <c r="AU2863" s="36">
        <v>3650</v>
      </c>
      <c r="AV2863" s="49">
        <f t="shared" si="44"/>
        <v>42517</v>
      </c>
    </row>
    <row r="2864" spans="1:48" x14ac:dyDescent="0.25">
      <c r="A2864">
        <v>305000153</v>
      </c>
      <c r="B2864">
        <v>0</v>
      </c>
      <c r="C2864">
        <v>3050001530</v>
      </c>
      <c r="D2864" t="s">
        <v>4</v>
      </c>
      <c r="E2864" t="s">
        <v>1546</v>
      </c>
      <c r="F2864">
        <v>3050</v>
      </c>
      <c r="G2864">
        <v>1</v>
      </c>
      <c r="H2864" t="s">
        <v>4832</v>
      </c>
      <c r="I2864" s="6" t="s">
        <v>2972</v>
      </c>
      <c r="J2864" t="s">
        <v>52</v>
      </c>
      <c r="K2864">
        <v>190211</v>
      </c>
      <c r="M2864" s="6">
        <v>305000153</v>
      </c>
      <c r="N2864" s="47">
        <v>38867</v>
      </c>
      <c r="O2864" t="s">
        <v>4834</v>
      </c>
      <c r="P2864" s="8">
        <v>4703</v>
      </c>
      <c r="Q2864" s="8">
        <v>-4703</v>
      </c>
      <c r="R2864" s="8">
        <v>0</v>
      </c>
      <c r="AU2864">
        <v>3650</v>
      </c>
      <c r="AV2864" s="28">
        <f t="shared" si="44"/>
        <v>42517</v>
      </c>
    </row>
    <row r="2865" spans="1:48" x14ac:dyDescent="0.25">
      <c r="A2865">
        <v>305000154</v>
      </c>
      <c r="B2865">
        <v>0</v>
      </c>
      <c r="C2865">
        <v>3050001540</v>
      </c>
      <c r="D2865" t="s">
        <v>4</v>
      </c>
      <c r="E2865" t="s">
        <v>1546</v>
      </c>
      <c r="F2865">
        <v>3050</v>
      </c>
      <c r="G2865">
        <v>4</v>
      </c>
      <c r="H2865" t="s">
        <v>4835</v>
      </c>
      <c r="I2865" s="6" t="s">
        <v>2972</v>
      </c>
      <c r="J2865" t="s">
        <v>52</v>
      </c>
      <c r="K2865">
        <v>190301</v>
      </c>
      <c r="M2865" s="6">
        <v>305000154</v>
      </c>
      <c r="N2865" s="47">
        <v>38819</v>
      </c>
      <c r="O2865" t="s">
        <v>4836</v>
      </c>
      <c r="P2865" s="8">
        <v>5625</v>
      </c>
      <c r="Q2865" s="8">
        <v>-5625</v>
      </c>
      <c r="R2865" s="8">
        <v>0</v>
      </c>
      <c r="AU2865">
        <v>3650</v>
      </c>
      <c r="AV2865" s="28">
        <f t="shared" si="44"/>
        <v>42469</v>
      </c>
    </row>
    <row r="2866" spans="1:48" x14ac:dyDescent="0.25">
      <c r="A2866">
        <v>305000155</v>
      </c>
      <c r="B2866">
        <v>0</v>
      </c>
      <c r="C2866">
        <v>3050001550</v>
      </c>
      <c r="D2866" t="s">
        <v>4</v>
      </c>
      <c r="E2866" t="s">
        <v>1546</v>
      </c>
      <c r="F2866">
        <v>3050</v>
      </c>
      <c r="G2866">
        <v>1</v>
      </c>
      <c r="H2866" t="s">
        <v>4835</v>
      </c>
      <c r="I2866" s="6" t="s">
        <v>2972</v>
      </c>
      <c r="J2866" t="s">
        <v>52</v>
      </c>
      <c r="K2866">
        <v>190301</v>
      </c>
      <c r="M2866" s="6">
        <v>305000154</v>
      </c>
      <c r="N2866" s="47">
        <v>38819</v>
      </c>
      <c r="O2866" t="s">
        <v>4837</v>
      </c>
      <c r="P2866" s="8">
        <v>1800</v>
      </c>
      <c r="Q2866" s="8">
        <v>-1800</v>
      </c>
      <c r="R2866" s="8">
        <v>0</v>
      </c>
      <c r="AU2866">
        <v>3650</v>
      </c>
      <c r="AV2866" s="28">
        <f t="shared" si="44"/>
        <v>42469</v>
      </c>
    </row>
    <row r="2867" spans="1:48" x14ac:dyDescent="0.25">
      <c r="A2867">
        <v>305000156</v>
      </c>
      <c r="B2867">
        <v>0</v>
      </c>
      <c r="C2867">
        <v>3050001560</v>
      </c>
      <c r="D2867" t="s">
        <v>4</v>
      </c>
      <c r="E2867" t="s">
        <v>1546</v>
      </c>
      <c r="F2867">
        <v>3050</v>
      </c>
      <c r="G2867">
        <v>1</v>
      </c>
      <c r="H2867" t="s">
        <v>4835</v>
      </c>
      <c r="I2867" s="6" t="s">
        <v>2972</v>
      </c>
      <c r="J2867" t="s">
        <v>52</v>
      </c>
      <c r="K2867">
        <v>190301</v>
      </c>
      <c r="M2867" s="6">
        <v>305000156</v>
      </c>
      <c r="N2867" s="47">
        <v>38819</v>
      </c>
      <c r="O2867" t="s">
        <v>4838</v>
      </c>
      <c r="P2867" s="8">
        <v>4032</v>
      </c>
      <c r="Q2867" s="8">
        <v>-4032</v>
      </c>
      <c r="R2867" s="8">
        <v>0</v>
      </c>
      <c r="AU2867">
        <v>3650</v>
      </c>
      <c r="AV2867" s="28">
        <f t="shared" si="44"/>
        <v>42469</v>
      </c>
    </row>
    <row r="2868" spans="1:48" x14ac:dyDescent="0.25">
      <c r="A2868">
        <v>305000157</v>
      </c>
      <c r="B2868">
        <v>0</v>
      </c>
      <c r="C2868">
        <v>3050001570</v>
      </c>
      <c r="D2868" t="s">
        <v>4</v>
      </c>
      <c r="E2868" t="s">
        <v>1546</v>
      </c>
      <c r="F2868">
        <v>3050</v>
      </c>
      <c r="G2868">
        <v>3</v>
      </c>
      <c r="H2868" t="s">
        <v>4835</v>
      </c>
      <c r="I2868" s="6" t="s">
        <v>2972</v>
      </c>
      <c r="J2868" t="s">
        <v>52</v>
      </c>
      <c r="K2868">
        <v>190301</v>
      </c>
      <c r="M2868" s="6">
        <v>305000156</v>
      </c>
      <c r="N2868" s="47">
        <v>38819</v>
      </c>
      <c r="O2868" t="s">
        <v>4838</v>
      </c>
      <c r="P2868" s="8">
        <v>9130</v>
      </c>
      <c r="Q2868" s="8">
        <v>-9130</v>
      </c>
      <c r="R2868" s="8">
        <v>0</v>
      </c>
      <c r="AU2868">
        <v>3650</v>
      </c>
      <c r="AV2868" s="28">
        <f t="shared" si="44"/>
        <v>42469</v>
      </c>
    </row>
    <row r="2869" spans="1:48" x14ac:dyDescent="0.25">
      <c r="A2869">
        <v>305000158</v>
      </c>
      <c r="B2869">
        <v>0</v>
      </c>
      <c r="C2869">
        <v>3050001580</v>
      </c>
      <c r="D2869" t="s">
        <v>4</v>
      </c>
      <c r="E2869" t="s">
        <v>1546</v>
      </c>
      <c r="F2869">
        <v>3050</v>
      </c>
      <c r="G2869">
        <v>4</v>
      </c>
      <c r="H2869" t="s">
        <v>4839</v>
      </c>
      <c r="I2869" s="6" t="s">
        <v>2972</v>
      </c>
      <c r="J2869" t="s">
        <v>52</v>
      </c>
      <c r="K2869">
        <v>190031</v>
      </c>
      <c r="M2869" s="6">
        <v>305000158</v>
      </c>
      <c r="N2869" s="47">
        <v>38871</v>
      </c>
      <c r="O2869" t="s">
        <v>4840</v>
      </c>
      <c r="P2869" s="8">
        <v>2044</v>
      </c>
      <c r="Q2869" s="8">
        <v>-2044</v>
      </c>
      <c r="R2869" s="8">
        <v>0</v>
      </c>
      <c r="AU2869">
        <v>3650</v>
      </c>
      <c r="AV2869" s="28">
        <f t="shared" si="44"/>
        <v>42521</v>
      </c>
    </row>
    <row r="2870" spans="1:48" x14ac:dyDescent="0.25">
      <c r="A2870">
        <v>305000159</v>
      </c>
      <c r="B2870">
        <v>0</v>
      </c>
      <c r="C2870">
        <v>3050001590</v>
      </c>
      <c r="D2870" t="s">
        <v>4</v>
      </c>
      <c r="E2870" t="s">
        <v>1546</v>
      </c>
      <c r="F2870">
        <v>3050</v>
      </c>
      <c r="G2870">
        <v>1</v>
      </c>
      <c r="H2870" t="s">
        <v>4839</v>
      </c>
      <c r="I2870" s="6" t="s">
        <v>2972</v>
      </c>
      <c r="J2870" t="s">
        <v>52</v>
      </c>
      <c r="K2870">
        <v>190031</v>
      </c>
      <c r="M2870" s="6">
        <v>305000158</v>
      </c>
      <c r="N2870" s="47">
        <v>38871</v>
      </c>
      <c r="O2870" t="s">
        <v>4841</v>
      </c>
      <c r="P2870" s="8">
        <v>444</v>
      </c>
      <c r="Q2870" s="8">
        <v>-444</v>
      </c>
      <c r="R2870" s="8">
        <v>0</v>
      </c>
      <c r="AU2870">
        <v>3650</v>
      </c>
      <c r="AV2870" s="28">
        <f t="shared" si="44"/>
        <v>42521</v>
      </c>
    </row>
    <row r="2871" spans="1:48" x14ac:dyDescent="0.25">
      <c r="A2871">
        <v>305000160</v>
      </c>
      <c r="B2871">
        <v>0</v>
      </c>
      <c r="C2871">
        <v>3050001600</v>
      </c>
      <c r="D2871" t="s">
        <v>4</v>
      </c>
      <c r="E2871" t="s">
        <v>1546</v>
      </c>
      <c r="F2871">
        <v>3050</v>
      </c>
      <c r="G2871">
        <v>1</v>
      </c>
      <c r="H2871" t="s">
        <v>4842</v>
      </c>
      <c r="I2871" s="6" t="s">
        <v>2972</v>
      </c>
      <c r="J2871" t="s">
        <v>52</v>
      </c>
      <c r="K2871">
        <v>190091</v>
      </c>
      <c r="M2871" s="6">
        <v>305000160</v>
      </c>
      <c r="N2871" s="47">
        <v>38861</v>
      </c>
      <c r="O2871" t="s">
        <v>4843</v>
      </c>
      <c r="P2871" s="8">
        <v>2925</v>
      </c>
      <c r="Q2871" s="8">
        <v>-2925</v>
      </c>
      <c r="R2871" s="8">
        <v>0</v>
      </c>
      <c r="AU2871">
        <v>3650</v>
      </c>
      <c r="AV2871" s="28">
        <f t="shared" si="44"/>
        <v>42511</v>
      </c>
    </row>
    <row r="2872" spans="1:48" x14ac:dyDescent="0.25">
      <c r="A2872">
        <v>305000161</v>
      </c>
      <c r="B2872">
        <v>0</v>
      </c>
      <c r="C2872">
        <v>3050001610</v>
      </c>
      <c r="D2872" t="s">
        <v>4</v>
      </c>
      <c r="E2872" t="s">
        <v>1546</v>
      </c>
      <c r="F2872">
        <v>3050</v>
      </c>
      <c r="G2872">
        <v>1</v>
      </c>
      <c r="H2872" t="s">
        <v>4842</v>
      </c>
      <c r="I2872" s="6" t="s">
        <v>2972</v>
      </c>
      <c r="J2872" t="s">
        <v>52</v>
      </c>
      <c r="K2872">
        <v>190091</v>
      </c>
      <c r="M2872" s="6">
        <v>305000161</v>
      </c>
      <c r="N2872" s="47">
        <v>38861</v>
      </c>
      <c r="O2872" t="s">
        <v>4843</v>
      </c>
      <c r="P2872" s="8">
        <v>2800</v>
      </c>
      <c r="Q2872" s="8">
        <v>-2800</v>
      </c>
      <c r="R2872" s="8">
        <v>0</v>
      </c>
      <c r="AU2872">
        <v>3650</v>
      </c>
      <c r="AV2872" s="28">
        <f t="shared" si="44"/>
        <v>42511</v>
      </c>
    </row>
    <row r="2873" spans="1:48" x14ac:dyDescent="0.25">
      <c r="A2873">
        <v>305000165</v>
      </c>
      <c r="B2873">
        <v>0</v>
      </c>
      <c r="C2873">
        <v>3050001650</v>
      </c>
      <c r="D2873" t="s">
        <v>4</v>
      </c>
      <c r="E2873" t="s">
        <v>1546</v>
      </c>
      <c r="F2873">
        <v>3050</v>
      </c>
      <c r="G2873">
        <v>2</v>
      </c>
      <c r="H2873" t="s">
        <v>3690</v>
      </c>
      <c r="I2873" s="6" t="s">
        <v>2972</v>
      </c>
      <c r="J2873" t="s">
        <v>52</v>
      </c>
      <c r="K2873">
        <v>190091</v>
      </c>
      <c r="M2873" s="6">
        <v>305000165</v>
      </c>
      <c r="N2873" s="47">
        <v>38880</v>
      </c>
      <c r="O2873" t="s">
        <v>4845</v>
      </c>
      <c r="P2873" s="8">
        <v>3746</v>
      </c>
      <c r="Q2873" s="8">
        <v>-3746</v>
      </c>
      <c r="R2873" s="8">
        <v>0</v>
      </c>
      <c r="AU2873">
        <v>3650</v>
      </c>
      <c r="AV2873" s="28">
        <f t="shared" si="44"/>
        <v>42530</v>
      </c>
    </row>
    <row r="2874" spans="1:48" x14ac:dyDescent="0.25">
      <c r="A2874">
        <v>305000170</v>
      </c>
      <c r="B2874">
        <v>0</v>
      </c>
      <c r="C2874">
        <v>3050001700</v>
      </c>
      <c r="D2874" t="s">
        <v>4</v>
      </c>
      <c r="E2874" t="s">
        <v>1546</v>
      </c>
      <c r="F2874">
        <v>3050</v>
      </c>
      <c r="G2874">
        <v>1</v>
      </c>
      <c r="H2874" t="s">
        <v>2567</v>
      </c>
      <c r="I2874" s="6" t="s">
        <v>2972</v>
      </c>
      <c r="J2874" t="s">
        <v>52</v>
      </c>
      <c r="K2874">
        <v>190001</v>
      </c>
      <c r="M2874" s="6">
        <v>305000170</v>
      </c>
      <c r="N2874" s="47">
        <v>38870</v>
      </c>
      <c r="O2874" t="s">
        <v>4846</v>
      </c>
      <c r="P2874" s="8">
        <v>1250</v>
      </c>
      <c r="Q2874" s="8">
        <v>-1250</v>
      </c>
      <c r="R2874" s="8">
        <v>0</v>
      </c>
      <c r="AU2874">
        <v>3650</v>
      </c>
      <c r="AV2874" s="28">
        <f t="shared" si="44"/>
        <v>42520</v>
      </c>
    </row>
    <row r="2875" spans="1:48" x14ac:dyDescent="0.25">
      <c r="A2875">
        <v>305000178</v>
      </c>
      <c r="B2875">
        <v>0</v>
      </c>
      <c r="C2875">
        <v>3050001780</v>
      </c>
      <c r="D2875" t="s">
        <v>4</v>
      </c>
      <c r="E2875" t="s">
        <v>1546</v>
      </c>
      <c r="F2875">
        <v>3050</v>
      </c>
      <c r="G2875">
        <v>1</v>
      </c>
      <c r="H2875" t="s">
        <v>4847</v>
      </c>
      <c r="I2875" s="6" t="s">
        <v>2972</v>
      </c>
      <c r="J2875" t="s">
        <v>52</v>
      </c>
      <c r="K2875">
        <v>190241</v>
      </c>
      <c r="M2875" s="6">
        <v>305000178</v>
      </c>
      <c r="N2875" s="47">
        <v>38903</v>
      </c>
      <c r="O2875" t="s">
        <v>4848</v>
      </c>
      <c r="P2875" s="8">
        <v>4500</v>
      </c>
      <c r="Q2875" s="8">
        <v>-4500</v>
      </c>
      <c r="R2875" s="8">
        <v>0</v>
      </c>
      <c r="AU2875">
        <v>3650</v>
      </c>
      <c r="AV2875" s="28">
        <f t="shared" si="44"/>
        <v>42553</v>
      </c>
    </row>
    <row r="2876" spans="1:48" s="36" customFormat="1" x14ac:dyDescent="0.25">
      <c r="A2876" s="36">
        <v>305000180</v>
      </c>
      <c r="B2876" s="36">
        <v>0</v>
      </c>
      <c r="C2876" s="36">
        <v>3050001800</v>
      </c>
      <c r="D2876" s="36" t="s">
        <v>4</v>
      </c>
      <c r="E2876" s="36" t="s">
        <v>1546</v>
      </c>
      <c r="F2876" s="36">
        <v>3050</v>
      </c>
      <c r="G2876" s="36">
        <v>1</v>
      </c>
      <c r="H2876" s="36" t="s">
        <v>3451</v>
      </c>
      <c r="I2876" s="37" t="s">
        <v>2972</v>
      </c>
      <c r="J2876" s="36" t="s">
        <v>52</v>
      </c>
      <c r="K2876" s="36">
        <v>190322</v>
      </c>
      <c r="L2876" s="37">
        <v>104000</v>
      </c>
      <c r="M2876" s="37">
        <v>305000180</v>
      </c>
      <c r="N2876" s="45">
        <v>38919</v>
      </c>
      <c r="O2876" s="36" t="s">
        <v>4849</v>
      </c>
      <c r="P2876" s="38">
        <v>4061.19</v>
      </c>
      <c r="Q2876" s="38">
        <v>-4061.19</v>
      </c>
      <c r="R2876" s="38">
        <v>0</v>
      </c>
      <c r="W2876" s="37">
        <v>104000</v>
      </c>
      <c r="X2876" s="36" t="s">
        <v>12791</v>
      </c>
      <c r="AU2876" s="36">
        <v>3650</v>
      </c>
      <c r="AV2876" s="49">
        <f t="shared" si="44"/>
        <v>42569</v>
      </c>
    </row>
    <row r="2877" spans="1:48" x14ac:dyDescent="0.25">
      <c r="A2877">
        <v>305000181</v>
      </c>
      <c r="B2877">
        <v>0</v>
      </c>
      <c r="C2877">
        <v>3050001810</v>
      </c>
      <c r="D2877" t="s">
        <v>4</v>
      </c>
      <c r="E2877" t="s">
        <v>1546</v>
      </c>
      <c r="F2877">
        <v>3050</v>
      </c>
      <c r="G2877">
        <v>1</v>
      </c>
      <c r="H2877" t="s">
        <v>3451</v>
      </c>
      <c r="I2877" s="6" t="s">
        <v>2972</v>
      </c>
      <c r="J2877" t="s">
        <v>52</v>
      </c>
      <c r="K2877">
        <v>190322</v>
      </c>
      <c r="M2877" s="6">
        <v>305000181</v>
      </c>
      <c r="N2877" s="47">
        <v>38919</v>
      </c>
      <c r="O2877" t="s">
        <v>4850</v>
      </c>
      <c r="P2877" s="8">
        <v>401.61</v>
      </c>
      <c r="Q2877" s="8">
        <v>-401.61</v>
      </c>
      <c r="R2877" s="8">
        <v>0</v>
      </c>
      <c r="AU2877">
        <v>3650</v>
      </c>
      <c r="AV2877" s="28">
        <f t="shared" si="44"/>
        <v>42569</v>
      </c>
    </row>
    <row r="2878" spans="1:48" s="36" customFormat="1" x14ac:dyDescent="0.25">
      <c r="A2878" s="36">
        <v>305000182</v>
      </c>
      <c r="B2878" s="36">
        <v>0</v>
      </c>
      <c r="C2878" s="36">
        <v>3050001820</v>
      </c>
      <c r="D2878" s="36" t="s">
        <v>4</v>
      </c>
      <c r="E2878" s="36" t="s">
        <v>1546</v>
      </c>
      <c r="F2878" s="36">
        <v>3050</v>
      </c>
      <c r="G2878" s="36">
        <v>1</v>
      </c>
      <c r="H2878" s="36" t="s">
        <v>3451</v>
      </c>
      <c r="I2878" s="37" t="s">
        <v>2972</v>
      </c>
      <c r="J2878" s="36" t="s">
        <v>52</v>
      </c>
      <c r="K2878" s="36">
        <v>190322</v>
      </c>
      <c r="L2878" s="37">
        <v>104000</v>
      </c>
      <c r="M2878" s="37">
        <v>305000182</v>
      </c>
      <c r="N2878" s="45">
        <v>38919</v>
      </c>
      <c r="O2878" s="36" t="s">
        <v>4851</v>
      </c>
      <c r="P2878" s="38">
        <v>992.24</v>
      </c>
      <c r="Q2878" s="38">
        <v>-992.24</v>
      </c>
      <c r="R2878" s="38">
        <v>0</v>
      </c>
      <c r="W2878" s="37">
        <v>104000</v>
      </c>
      <c r="X2878" s="36" t="s">
        <v>12791</v>
      </c>
      <c r="AU2878" s="36">
        <v>3650</v>
      </c>
      <c r="AV2878" s="49">
        <f t="shared" si="44"/>
        <v>42569</v>
      </c>
    </row>
    <row r="2879" spans="1:48" s="36" customFormat="1" x14ac:dyDescent="0.25">
      <c r="A2879" s="36">
        <v>305000183</v>
      </c>
      <c r="B2879" s="36">
        <v>0</v>
      </c>
      <c r="C2879" s="36">
        <v>3050001830</v>
      </c>
      <c r="D2879" s="36" t="s">
        <v>4</v>
      </c>
      <c r="E2879" s="36" t="s">
        <v>1546</v>
      </c>
      <c r="F2879" s="36">
        <v>3050</v>
      </c>
      <c r="G2879" s="36">
        <v>3</v>
      </c>
      <c r="H2879" s="36" t="s">
        <v>3451</v>
      </c>
      <c r="I2879" s="37" t="s">
        <v>2972</v>
      </c>
      <c r="J2879" s="36" t="s">
        <v>52</v>
      </c>
      <c r="K2879" s="36">
        <v>190322</v>
      </c>
      <c r="L2879" s="37">
        <v>104000</v>
      </c>
      <c r="M2879" s="37">
        <v>305000183</v>
      </c>
      <c r="N2879" s="45">
        <v>38919</v>
      </c>
      <c r="O2879" s="36" t="s">
        <v>4852</v>
      </c>
      <c r="P2879" s="38">
        <v>708.74</v>
      </c>
      <c r="Q2879" s="38">
        <v>-708.74</v>
      </c>
      <c r="R2879" s="38">
        <v>0</v>
      </c>
      <c r="W2879" s="37">
        <v>104000</v>
      </c>
      <c r="X2879" s="36" t="s">
        <v>12791</v>
      </c>
      <c r="AU2879" s="36">
        <v>3650</v>
      </c>
      <c r="AV2879" s="49">
        <f t="shared" si="44"/>
        <v>42569</v>
      </c>
    </row>
    <row r="2880" spans="1:48" s="36" customFormat="1" x14ac:dyDescent="0.25">
      <c r="A2880" s="36">
        <v>305000184</v>
      </c>
      <c r="B2880" s="36">
        <v>0</v>
      </c>
      <c r="C2880" s="36">
        <v>3050001840</v>
      </c>
      <c r="D2880" s="36" t="s">
        <v>4</v>
      </c>
      <c r="E2880" s="36" t="s">
        <v>1546</v>
      </c>
      <c r="F2880" s="36">
        <v>3050</v>
      </c>
      <c r="G2880" s="36">
        <v>1</v>
      </c>
      <c r="H2880" s="36" t="s">
        <v>3451</v>
      </c>
      <c r="I2880" s="37" t="s">
        <v>2972</v>
      </c>
      <c r="J2880" s="36" t="s">
        <v>52</v>
      </c>
      <c r="K2880" s="36">
        <v>190322</v>
      </c>
      <c r="L2880" s="37">
        <v>104000</v>
      </c>
      <c r="M2880" s="37">
        <v>305000184</v>
      </c>
      <c r="N2880" s="45">
        <v>38919</v>
      </c>
      <c r="O2880" s="36" t="s">
        <v>4853</v>
      </c>
      <c r="P2880" s="38">
        <v>328.5</v>
      </c>
      <c r="Q2880" s="38">
        <v>-328.5</v>
      </c>
      <c r="R2880" s="38">
        <v>0</v>
      </c>
      <c r="W2880" s="37">
        <v>104000</v>
      </c>
      <c r="X2880" s="36" t="s">
        <v>12791</v>
      </c>
      <c r="AU2880" s="36">
        <v>3650</v>
      </c>
      <c r="AV2880" s="49">
        <f t="shared" si="44"/>
        <v>42569</v>
      </c>
    </row>
    <row r="2881" spans="1:48" s="36" customFormat="1" x14ac:dyDescent="0.25">
      <c r="A2881" s="36">
        <v>305000185</v>
      </c>
      <c r="B2881" s="36">
        <v>0</v>
      </c>
      <c r="C2881" s="36">
        <v>3050001850</v>
      </c>
      <c r="D2881" s="36" t="s">
        <v>4</v>
      </c>
      <c r="E2881" s="36" t="s">
        <v>1546</v>
      </c>
      <c r="F2881" s="36">
        <v>3050</v>
      </c>
      <c r="G2881" s="36">
        <v>1</v>
      </c>
      <c r="H2881" s="36" t="s">
        <v>3451</v>
      </c>
      <c r="I2881" s="37" t="s">
        <v>2972</v>
      </c>
      <c r="J2881" s="36" t="s">
        <v>52</v>
      </c>
      <c r="K2881" s="36">
        <v>190322</v>
      </c>
      <c r="L2881" s="37">
        <v>104000</v>
      </c>
      <c r="M2881" s="37">
        <v>305000185</v>
      </c>
      <c r="N2881" s="45">
        <v>38919</v>
      </c>
      <c r="O2881" s="36" t="s">
        <v>4854</v>
      </c>
      <c r="P2881" s="38">
        <v>2362.46</v>
      </c>
      <c r="Q2881" s="38">
        <v>-2362.46</v>
      </c>
      <c r="R2881" s="38">
        <v>0</v>
      </c>
      <c r="W2881" s="37">
        <v>104000</v>
      </c>
      <c r="X2881" s="36" t="s">
        <v>12791</v>
      </c>
      <c r="AU2881" s="36">
        <v>3650</v>
      </c>
      <c r="AV2881" s="49">
        <f t="shared" si="44"/>
        <v>42569</v>
      </c>
    </row>
    <row r="2882" spans="1:48" s="36" customFormat="1" x14ac:dyDescent="0.25">
      <c r="A2882" s="36">
        <v>305000187</v>
      </c>
      <c r="B2882" s="36">
        <v>0</v>
      </c>
      <c r="C2882" s="36">
        <v>3050001870</v>
      </c>
      <c r="D2882" s="36" t="s">
        <v>4</v>
      </c>
      <c r="E2882" s="36" t="s">
        <v>1546</v>
      </c>
      <c r="F2882" s="36">
        <v>3050</v>
      </c>
      <c r="G2882" s="36">
        <v>5</v>
      </c>
      <c r="H2882" s="36" t="s">
        <v>4855</v>
      </c>
      <c r="I2882" s="37" t="s">
        <v>2972</v>
      </c>
      <c r="J2882" s="36" t="s">
        <v>52</v>
      </c>
      <c r="K2882" s="36">
        <v>100999</v>
      </c>
      <c r="L2882" s="37">
        <v>103201</v>
      </c>
      <c r="M2882" s="37">
        <v>305000187</v>
      </c>
      <c r="N2882" s="45">
        <v>38975</v>
      </c>
      <c r="O2882" s="36" t="s">
        <v>4856</v>
      </c>
      <c r="P2882" s="38">
        <v>9365</v>
      </c>
      <c r="Q2882" s="38">
        <v>-9365</v>
      </c>
      <c r="R2882" s="38">
        <v>0</v>
      </c>
      <c r="W2882" s="37">
        <v>103201</v>
      </c>
      <c r="X2882" s="36" t="s">
        <v>12794</v>
      </c>
      <c r="AU2882" s="36">
        <v>3650</v>
      </c>
      <c r="AV2882" s="49">
        <f t="shared" si="44"/>
        <v>42625</v>
      </c>
    </row>
    <row r="2883" spans="1:48" s="36" customFormat="1" x14ac:dyDescent="0.25">
      <c r="A2883" s="36">
        <v>305000190</v>
      </c>
      <c r="B2883" s="36">
        <v>0</v>
      </c>
      <c r="C2883" s="36">
        <v>3050001900</v>
      </c>
      <c r="D2883" s="36" t="s">
        <v>4</v>
      </c>
      <c r="E2883" s="36" t="s">
        <v>1546</v>
      </c>
      <c r="F2883" s="36">
        <v>3050</v>
      </c>
      <c r="G2883" s="36">
        <v>1</v>
      </c>
      <c r="H2883" s="36" t="s">
        <v>4857</v>
      </c>
      <c r="I2883" s="37" t="s">
        <v>2972</v>
      </c>
      <c r="J2883" s="36" t="s">
        <v>52</v>
      </c>
      <c r="K2883" s="36">
        <v>190071</v>
      </c>
      <c r="L2883" s="37">
        <v>104052</v>
      </c>
      <c r="M2883" s="37">
        <v>305000190</v>
      </c>
      <c r="N2883" s="45">
        <v>38940</v>
      </c>
      <c r="O2883" s="36" t="s">
        <v>4858</v>
      </c>
      <c r="P2883" s="38">
        <v>2362</v>
      </c>
      <c r="Q2883" s="38">
        <v>-2362</v>
      </c>
      <c r="R2883" s="38">
        <v>0</v>
      </c>
      <c r="W2883" s="37">
        <v>104052</v>
      </c>
      <c r="X2883" s="36" t="s">
        <v>12798</v>
      </c>
      <c r="AU2883" s="36">
        <v>3650</v>
      </c>
      <c r="AV2883" s="49">
        <f t="shared" si="44"/>
        <v>42590</v>
      </c>
    </row>
    <row r="2884" spans="1:48" x14ac:dyDescent="0.25">
      <c r="A2884">
        <v>305000201</v>
      </c>
      <c r="B2884">
        <v>0</v>
      </c>
      <c r="C2884">
        <v>3050002010</v>
      </c>
      <c r="D2884" t="s">
        <v>4</v>
      </c>
      <c r="E2884" t="s">
        <v>1546</v>
      </c>
      <c r="F2884">
        <v>3050</v>
      </c>
      <c r="G2884">
        <v>2</v>
      </c>
      <c r="H2884" t="s">
        <v>3851</v>
      </c>
      <c r="I2884" s="6" t="s">
        <v>2972</v>
      </c>
      <c r="J2884" t="s">
        <v>52</v>
      </c>
      <c r="K2884">
        <v>190182</v>
      </c>
      <c r="M2884" s="6">
        <v>305000105</v>
      </c>
      <c r="N2884" s="47">
        <v>38465</v>
      </c>
      <c r="O2884" t="s">
        <v>4859</v>
      </c>
      <c r="P2884" s="8">
        <v>1900</v>
      </c>
      <c r="Q2884" s="8">
        <v>-1900</v>
      </c>
      <c r="R2884" s="8">
        <v>0</v>
      </c>
      <c r="AU2884">
        <v>3650</v>
      </c>
      <c r="AV2884" s="28">
        <f t="shared" si="44"/>
        <v>42115</v>
      </c>
    </row>
    <row r="2885" spans="1:48" x14ac:dyDescent="0.25">
      <c r="A2885">
        <v>305000202</v>
      </c>
      <c r="B2885">
        <v>0</v>
      </c>
      <c r="C2885">
        <v>3050002020</v>
      </c>
      <c r="D2885" t="s">
        <v>4</v>
      </c>
      <c r="E2885" t="s">
        <v>1546</v>
      </c>
      <c r="F2885">
        <v>3050</v>
      </c>
      <c r="G2885">
        <v>4</v>
      </c>
      <c r="H2885" t="s">
        <v>3851</v>
      </c>
      <c r="I2885" s="6" t="s">
        <v>2972</v>
      </c>
      <c r="J2885" t="s">
        <v>52</v>
      </c>
      <c r="K2885">
        <v>190182</v>
      </c>
      <c r="M2885" s="6">
        <v>305000106</v>
      </c>
      <c r="N2885" s="47">
        <v>38465</v>
      </c>
      <c r="O2885" t="s">
        <v>4860</v>
      </c>
      <c r="P2885" s="8">
        <v>3200</v>
      </c>
      <c r="Q2885" s="8">
        <v>-3200</v>
      </c>
      <c r="R2885" s="8">
        <v>0</v>
      </c>
      <c r="AU2885">
        <v>3650</v>
      </c>
      <c r="AV2885" s="28">
        <f t="shared" si="44"/>
        <v>42115</v>
      </c>
    </row>
    <row r="2886" spans="1:48" x14ac:dyDescent="0.25">
      <c r="A2886">
        <v>305000203</v>
      </c>
      <c r="B2886">
        <v>0</v>
      </c>
      <c r="C2886">
        <v>3050002030</v>
      </c>
      <c r="D2886" t="s">
        <v>4</v>
      </c>
      <c r="E2886" t="s">
        <v>1546</v>
      </c>
      <c r="F2886">
        <v>3050</v>
      </c>
      <c r="G2886">
        <v>2</v>
      </c>
      <c r="H2886" t="s">
        <v>3851</v>
      </c>
      <c r="I2886" s="6" t="s">
        <v>2972</v>
      </c>
      <c r="J2886" t="s">
        <v>52</v>
      </c>
      <c r="K2886">
        <v>190182</v>
      </c>
      <c r="M2886" s="6">
        <v>305000172</v>
      </c>
      <c r="N2886" s="47">
        <v>38892</v>
      </c>
      <c r="O2886" t="s">
        <v>4861</v>
      </c>
      <c r="P2886" s="8">
        <v>1750</v>
      </c>
      <c r="Q2886" s="8">
        <v>-1750</v>
      </c>
      <c r="R2886" s="8">
        <v>0</v>
      </c>
      <c r="AU2886">
        <v>3650</v>
      </c>
      <c r="AV2886" s="28">
        <f t="shared" si="44"/>
        <v>42542</v>
      </c>
    </row>
    <row r="2887" spans="1:48" s="36" customFormat="1" x14ac:dyDescent="0.25">
      <c r="A2887" s="36">
        <v>305000214</v>
      </c>
      <c r="B2887" s="36">
        <v>0</v>
      </c>
      <c r="C2887" s="36">
        <v>3050002140</v>
      </c>
      <c r="D2887" s="36" t="s">
        <v>4</v>
      </c>
      <c r="E2887" s="36" t="s">
        <v>1546</v>
      </c>
      <c r="F2887" s="36">
        <v>3050</v>
      </c>
      <c r="G2887" s="36">
        <v>35</v>
      </c>
      <c r="H2887" s="36" t="s">
        <v>4862</v>
      </c>
      <c r="I2887" s="37" t="s">
        <v>2972</v>
      </c>
      <c r="J2887" s="36" t="s">
        <v>52</v>
      </c>
      <c r="K2887" s="36">
        <v>100276</v>
      </c>
      <c r="L2887" s="37">
        <v>103958</v>
      </c>
      <c r="M2887" s="37">
        <v>305000214</v>
      </c>
      <c r="N2887" s="45">
        <v>39030</v>
      </c>
      <c r="O2887" s="36" t="s">
        <v>4863</v>
      </c>
      <c r="P2887" s="38">
        <v>60182.33</v>
      </c>
      <c r="Q2887" s="38">
        <v>-60182.33</v>
      </c>
      <c r="R2887" s="38">
        <v>0</v>
      </c>
      <c r="W2887" s="37">
        <v>103958</v>
      </c>
      <c r="X2887" s="36" t="s">
        <v>15760</v>
      </c>
      <c r="AU2887" s="36">
        <v>3650</v>
      </c>
      <c r="AV2887" s="49">
        <f t="shared" si="44"/>
        <v>42680</v>
      </c>
    </row>
    <row r="2888" spans="1:48" s="36" customFormat="1" x14ac:dyDescent="0.25">
      <c r="A2888" s="36">
        <v>305000217</v>
      </c>
      <c r="B2888" s="36">
        <v>0</v>
      </c>
      <c r="C2888" s="36">
        <v>3050002170</v>
      </c>
      <c r="D2888" s="36" t="s">
        <v>4</v>
      </c>
      <c r="E2888" s="36" t="s">
        <v>1546</v>
      </c>
      <c r="F2888" s="36">
        <v>3050</v>
      </c>
      <c r="G2888" s="36">
        <v>5</v>
      </c>
      <c r="H2888" s="36" t="s">
        <v>4864</v>
      </c>
      <c r="I2888" s="37" t="s">
        <v>2972</v>
      </c>
      <c r="J2888" s="36" t="s">
        <v>52</v>
      </c>
      <c r="K2888" s="36">
        <v>100999</v>
      </c>
      <c r="L2888" s="37">
        <v>103958</v>
      </c>
      <c r="M2888" s="37">
        <v>305000217</v>
      </c>
      <c r="N2888" s="45">
        <v>39101</v>
      </c>
      <c r="O2888" s="36" t="s">
        <v>4865</v>
      </c>
      <c r="P2888" s="38">
        <v>7947.47</v>
      </c>
      <c r="Q2888" s="38">
        <v>-7947.47</v>
      </c>
      <c r="R2888" s="38">
        <v>0</v>
      </c>
      <c r="W2888" s="37">
        <v>103958</v>
      </c>
      <c r="X2888" s="36" t="s">
        <v>15760</v>
      </c>
      <c r="AU2888" s="36">
        <v>3650</v>
      </c>
      <c r="AV2888" s="49">
        <f t="shared" si="44"/>
        <v>42751</v>
      </c>
    </row>
    <row r="2889" spans="1:48" s="36" customFormat="1" x14ac:dyDescent="0.25">
      <c r="A2889" s="36">
        <v>305000238</v>
      </c>
      <c r="B2889" s="36">
        <v>0</v>
      </c>
      <c r="C2889" s="36">
        <v>3050002380</v>
      </c>
      <c r="D2889" s="36" t="s">
        <v>4</v>
      </c>
      <c r="E2889" s="36" t="s">
        <v>1546</v>
      </c>
      <c r="F2889" s="36">
        <v>3050</v>
      </c>
      <c r="G2889" s="36">
        <v>5</v>
      </c>
      <c r="H2889" s="36" t="s">
        <v>4866</v>
      </c>
      <c r="I2889" s="37" t="s">
        <v>2972</v>
      </c>
      <c r="J2889" s="36" t="s">
        <v>52</v>
      </c>
      <c r="K2889" s="36">
        <v>100999</v>
      </c>
      <c r="L2889" s="37">
        <v>103201</v>
      </c>
      <c r="M2889" s="37">
        <v>305000238</v>
      </c>
      <c r="N2889" s="45">
        <v>39141</v>
      </c>
      <c r="O2889" s="36" t="s">
        <v>4867</v>
      </c>
      <c r="P2889" s="38">
        <v>8668.39</v>
      </c>
      <c r="Q2889" s="38">
        <v>-8668.39</v>
      </c>
      <c r="R2889" s="38">
        <v>0</v>
      </c>
      <c r="W2889" s="37">
        <v>103201</v>
      </c>
      <c r="X2889" s="36" t="s">
        <v>12794</v>
      </c>
      <c r="AU2889" s="36">
        <v>3650</v>
      </c>
      <c r="AV2889" s="49">
        <f t="shared" ref="AV2889:AV2952" si="45">N2889+AU2889</f>
        <v>42791</v>
      </c>
    </row>
    <row r="2890" spans="1:48" s="36" customFormat="1" x14ac:dyDescent="0.25">
      <c r="A2890" s="36">
        <v>305000241</v>
      </c>
      <c r="B2890" s="36">
        <v>0</v>
      </c>
      <c r="C2890" s="36">
        <v>3050002410</v>
      </c>
      <c r="D2890" s="36" t="s">
        <v>4</v>
      </c>
      <c r="E2890" s="36" t="s">
        <v>1546</v>
      </c>
      <c r="F2890" s="36">
        <v>3050</v>
      </c>
      <c r="G2890" s="36">
        <v>2</v>
      </c>
      <c r="H2890" s="36" t="s">
        <v>4868</v>
      </c>
      <c r="I2890" s="37" t="s">
        <v>2972</v>
      </c>
      <c r="J2890" s="36" t="s">
        <v>52</v>
      </c>
      <c r="K2890" s="36">
        <v>100999</v>
      </c>
      <c r="L2890" s="37">
        <v>103201</v>
      </c>
      <c r="M2890" s="37">
        <v>305000241</v>
      </c>
      <c r="N2890" s="45">
        <v>39186</v>
      </c>
      <c r="O2890" s="36" t="s">
        <v>4869</v>
      </c>
      <c r="P2890" s="38">
        <v>3748.5</v>
      </c>
      <c r="Q2890" s="38">
        <v>-3748.5</v>
      </c>
      <c r="R2890" s="38">
        <v>0</v>
      </c>
      <c r="W2890" s="37">
        <v>103201</v>
      </c>
      <c r="X2890" s="36" t="s">
        <v>12794</v>
      </c>
      <c r="AU2890" s="36">
        <v>3650</v>
      </c>
      <c r="AV2890" s="49">
        <f t="shared" si="45"/>
        <v>42836</v>
      </c>
    </row>
    <row r="2891" spans="1:48" s="36" customFormat="1" x14ac:dyDescent="0.25">
      <c r="A2891" s="36">
        <v>305000243</v>
      </c>
      <c r="B2891" s="36">
        <v>0</v>
      </c>
      <c r="C2891" s="36">
        <v>3050002430</v>
      </c>
      <c r="D2891" s="36" t="s">
        <v>4</v>
      </c>
      <c r="E2891" s="36" t="s">
        <v>1546</v>
      </c>
      <c r="F2891" s="36">
        <v>3050</v>
      </c>
      <c r="G2891" s="36">
        <v>4</v>
      </c>
      <c r="H2891" s="36" t="s">
        <v>2073</v>
      </c>
      <c r="I2891" s="37" t="s">
        <v>2972</v>
      </c>
      <c r="J2891" s="36" t="s">
        <v>52</v>
      </c>
      <c r="K2891" s="36">
        <v>100999</v>
      </c>
      <c r="L2891" s="37">
        <v>103958</v>
      </c>
      <c r="M2891" s="37">
        <v>305000243</v>
      </c>
      <c r="N2891" s="45">
        <v>39213</v>
      </c>
      <c r="O2891" s="36" t="s">
        <v>4870</v>
      </c>
      <c r="P2891" s="38">
        <v>6236.82</v>
      </c>
      <c r="Q2891" s="38">
        <v>-6236.82</v>
      </c>
      <c r="R2891" s="38">
        <v>0</v>
      </c>
      <c r="W2891" s="37">
        <v>103958</v>
      </c>
      <c r="X2891" s="36" t="s">
        <v>15760</v>
      </c>
      <c r="AU2891" s="36">
        <v>3650</v>
      </c>
      <c r="AV2891" s="49">
        <f t="shared" si="45"/>
        <v>42863</v>
      </c>
    </row>
    <row r="2892" spans="1:48" s="36" customFormat="1" x14ac:dyDescent="0.25">
      <c r="A2892" s="36">
        <v>305000244</v>
      </c>
      <c r="B2892" s="36">
        <v>0</v>
      </c>
      <c r="C2892" s="36">
        <v>3050002440</v>
      </c>
      <c r="D2892" s="36" t="s">
        <v>4</v>
      </c>
      <c r="E2892" s="36" t="s">
        <v>1546</v>
      </c>
      <c r="F2892" s="36">
        <v>3050</v>
      </c>
      <c r="G2892" s="36">
        <v>1</v>
      </c>
      <c r="H2892" s="36" t="s">
        <v>2073</v>
      </c>
      <c r="I2892" s="37" t="s">
        <v>2972</v>
      </c>
      <c r="J2892" s="36" t="s">
        <v>52</v>
      </c>
      <c r="K2892" s="36">
        <v>100999</v>
      </c>
      <c r="L2892" s="37">
        <v>103958</v>
      </c>
      <c r="M2892" s="37">
        <v>305000244</v>
      </c>
      <c r="N2892" s="45">
        <v>39213</v>
      </c>
      <c r="O2892" s="36" t="s">
        <v>4871</v>
      </c>
      <c r="P2892" s="38">
        <v>1663.62</v>
      </c>
      <c r="Q2892" s="38">
        <v>-1663.62</v>
      </c>
      <c r="R2892" s="38">
        <v>0</v>
      </c>
      <c r="W2892" s="37">
        <v>103958</v>
      </c>
      <c r="X2892" s="36" t="s">
        <v>15760</v>
      </c>
      <c r="AU2892" s="36">
        <v>3650</v>
      </c>
      <c r="AV2892" s="49">
        <f t="shared" si="45"/>
        <v>42863</v>
      </c>
    </row>
    <row r="2893" spans="1:48" x14ac:dyDescent="0.25">
      <c r="A2893">
        <v>305000245</v>
      </c>
      <c r="B2893">
        <v>0</v>
      </c>
      <c r="C2893">
        <v>3050002450</v>
      </c>
      <c r="D2893" t="s">
        <v>4</v>
      </c>
      <c r="E2893" t="s">
        <v>1546</v>
      </c>
      <c r="F2893">
        <v>3050</v>
      </c>
      <c r="G2893">
        <v>2</v>
      </c>
      <c r="H2893" t="s">
        <v>4872</v>
      </c>
      <c r="I2893" s="6" t="s">
        <v>2972</v>
      </c>
      <c r="J2893" t="s">
        <v>52</v>
      </c>
      <c r="K2893">
        <v>100999</v>
      </c>
      <c r="M2893" s="6">
        <v>305000245</v>
      </c>
      <c r="N2893" s="47">
        <v>39181</v>
      </c>
      <c r="O2893" t="s">
        <v>4873</v>
      </c>
      <c r="P2893" s="8">
        <v>5000</v>
      </c>
      <c r="Q2893" s="8">
        <v>-5000</v>
      </c>
      <c r="R2893" s="8">
        <v>0</v>
      </c>
      <c r="AU2893">
        <v>3650</v>
      </c>
      <c r="AV2893" s="28">
        <f t="shared" si="45"/>
        <v>42831</v>
      </c>
    </row>
    <row r="2894" spans="1:48" x14ac:dyDescent="0.25">
      <c r="A2894">
        <v>305000246</v>
      </c>
      <c r="B2894">
        <v>0</v>
      </c>
      <c r="C2894">
        <v>3050002460</v>
      </c>
      <c r="D2894" t="s">
        <v>4</v>
      </c>
      <c r="E2894" t="s">
        <v>1546</v>
      </c>
      <c r="F2894">
        <v>3050</v>
      </c>
      <c r="G2894">
        <v>2</v>
      </c>
      <c r="H2894" t="s">
        <v>4872</v>
      </c>
      <c r="I2894" s="6" t="s">
        <v>2972</v>
      </c>
      <c r="J2894" t="s">
        <v>52</v>
      </c>
      <c r="K2894">
        <v>100999</v>
      </c>
      <c r="M2894" s="6">
        <v>305000246</v>
      </c>
      <c r="N2894" s="47">
        <v>39181</v>
      </c>
      <c r="O2894" t="s">
        <v>4874</v>
      </c>
      <c r="P2894" s="8">
        <v>4000</v>
      </c>
      <c r="Q2894" s="8">
        <v>-4000</v>
      </c>
      <c r="R2894" s="8">
        <v>0</v>
      </c>
      <c r="AU2894">
        <v>3650</v>
      </c>
      <c r="AV2894" s="28">
        <f t="shared" si="45"/>
        <v>42831</v>
      </c>
    </row>
    <row r="2895" spans="1:48" x14ac:dyDescent="0.25">
      <c r="A2895">
        <v>305000247</v>
      </c>
      <c r="B2895">
        <v>0</v>
      </c>
      <c r="C2895">
        <v>3050002470</v>
      </c>
      <c r="D2895" t="s">
        <v>4</v>
      </c>
      <c r="E2895" t="s">
        <v>1546</v>
      </c>
      <c r="F2895">
        <v>3050</v>
      </c>
      <c r="G2895">
        <v>1</v>
      </c>
      <c r="H2895" t="s">
        <v>4875</v>
      </c>
      <c r="I2895" s="6" t="s">
        <v>2972</v>
      </c>
      <c r="J2895" t="s">
        <v>52</v>
      </c>
      <c r="K2895">
        <v>190101</v>
      </c>
      <c r="M2895" s="6">
        <v>305000247</v>
      </c>
      <c r="N2895" s="47">
        <v>39225</v>
      </c>
      <c r="O2895" t="s">
        <v>4876</v>
      </c>
      <c r="P2895" s="8">
        <v>1265</v>
      </c>
      <c r="Q2895" s="8">
        <v>-1265</v>
      </c>
      <c r="R2895" s="8">
        <v>0</v>
      </c>
      <c r="AU2895">
        <v>3650</v>
      </c>
      <c r="AV2895" s="28">
        <f t="shared" si="45"/>
        <v>42875</v>
      </c>
    </row>
    <row r="2896" spans="1:48" x14ac:dyDescent="0.25">
      <c r="A2896">
        <v>305000251</v>
      </c>
      <c r="B2896">
        <v>0</v>
      </c>
      <c r="C2896">
        <v>3050002510</v>
      </c>
      <c r="D2896" t="s">
        <v>4</v>
      </c>
      <c r="E2896" t="s">
        <v>1546</v>
      </c>
      <c r="F2896">
        <v>3050</v>
      </c>
      <c r="G2896">
        <v>6</v>
      </c>
      <c r="H2896" t="s">
        <v>4877</v>
      </c>
      <c r="I2896" s="6" t="s">
        <v>2972</v>
      </c>
      <c r="J2896" t="s">
        <v>52</v>
      </c>
      <c r="K2896">
        <v>190251</v>
      </c>
      <c r="M2896" s="6">
        <v>305000251</v>
      </c>
      <c r="N2896" s="47">
        <v>39241</v>
      </c>
      <c r="O2896" t="s">
        <v>4878</v>
      </c>
      <c r="P2896" s="8">
        <v>1125</v>
      </c>
      <c r="Q2896" s="8">
        <v>-1125</v>
      </c>
      <c r="R2896" s="8">
        <v>0</v>
      </c>
      <c r="AU2896">
        <v>3650</v>
      </c>
      <c r="AV2896" s="28">
        <f t="shared" si="45"/>
        <v>42891</v>
      </c>
    </row>
    <row r="2897" spans="1:48" s="36" customFormat="1" x14ac:dyDescent="0.25">
      <c r="A2897" s="36">
        <v>305000252</v>
      </c>
      <c r="B2897" s="36">
        <v>0</v>
      </c>
      <c r="C2897" s="36">
        <v>3050002520</v>
      </c>
      <c r="D2897" s="36" t="s">
        <v>4</v>
      </c>
      <c r="E2897" s="36" t="s">
        <v>1546</v>
      </c>
      <c r="F2897" s="36">
        <v>3050</v>
      </c>
      <c r="G2897" s="36">
        <v>1</v>
      </c>
      <c r="H2897" s="36" t="s">
        <v>4879</v>
      </c>
      <c r="I2897" s="37" t="s">
        <v>2972</v>
      </c>
      <c r="J2897" s="36" t="s">
        <v>52</v>
      </c>
      <c r="K2897" s="36">
        <v>100999</v>
      </c>
      <c r="L2897" s="37">
        <v>101293</v>
      </c>
      <c r="M2897" s="37">
        <v>305000252</v>
      </c>
      <c r="N2897" s="45">
        <v>39247</v>
      </c>
      <c r="O2897" s="36" t="s">
        <v>4880</v>
      </c>
      <c r="P2897" s="38">
        <v>2020</v>
      </c>
      <c r="Q2897" s="38">
        <v>-2020</v>
      </c>
      <c r="R2897" s="38">
        <v>0</v>
      </c>
      <c r="W2897" s="37">
        <v>101293</v>
      </c>
      <c r="X2897" s="36" t="s">
        <v>7895</v>
      </c>
      <c r="AU2897" s="36">
        <v>3650</v>
      </c>
      <c r="AV2897" s="49">
        <f t="shared" si="45"/>
        <v>42897</v>
      </c>
    </row>
    <row r="2898" spans="1:48" x14ac:dyDescent="0.25">
      <c r="A2898">
        <v>305000253</v>
      </c>
      <c r="B2898">
        <v>0</v>
      </c>
      <c r="C2898">
        <v>3050002530</v>
      </c>
      <c r="D2898" t="s">
        <v>4</v>
      </c>
      <c r="E2898" t="s">
        <v>1546</v>
      </c>
      <c r="F2898">
        <v>3050</v>
      </c>
      <c r="G2898">
        <v>1</v>
      </c>
      <c r="H2898" t="s">
        <v>4879</v>
      </c>
      <c r="I2898" s="6" t="s">
        <v>2972</v>
      </c>
      <c r="J2898" t="s">
        <v>52</v>
      </c>
      <c r="K2898">
        <v>190142</v>
      </c>
      <c r="M2898" s="6">
        <v>305000253</v>
      </c>
      <c r="N2898" s="47">
        <v>39247</v>
      </c>
      <c r="O2898" t="s">
        <v>4881</v>
      </c>
      <c r="P2898" s="8">
        <v>1009</v>
      </c>
      <c r="Q2898" s="8">
        <v>-1009</v>
      </c>
      <c r="R2898" s="8">
        <v>0</v>
      </c>
      <c r="AU2898">
        <v>3650</v>
      </c>
      <c r="AV2898" s="28">
        <f t="shared" si="45"/>
        <v>42897</v>
      </c>
    </row>
    <row r="2899" spans="1:48" x14ac:dyDescent="0.25">
      <c r="A2899">
        <v>305000254</v>
      </c>
      <c r="B2899">
        <v>0</v>
      </c>
      <c r="C2899">
        <v>3050002540</v>
      </c>
      <c r="D2899" t="s">
        <v>4</v>
      </c>
      <c r="E2899" t="s">
        <v>1546</v>
      </c>
      <c r="F2899">
        <v>3050</v>
      </c>
      <c r="G2899">
        <v>2</v>
      </c>
      <c r="H2899" t="s">
        <v>4879</v>
      </c>
      <c r="I2899" s="6" t="s">
        <v>2972</v>
      </c>
      <c r="J2899" t="s">
        <v>52</v>
      </c>
      <c r="K2899">
        <v>190142</v>
      </c>
      <c r="M2899" s="6">
        <v>305000254</v>
      </c>
      <c r="N2899" s="47">
        <v>39247</v>
      </c>
      <c r="O2899" t="s">
        <v>4882</v>
      </c>
      <c r="P2899" s="8">
        <v>286</v>
      </c>
      <c r="Q2899" s="8">
        <v>-286</v>
      </c>
      <c r="R2899" s="8">
        <v>0</v>
      </c>
      <c r="AU2899">
        <v>3650</v>
      </c>
      <c r="AV2899" s="28">
        <f t="shared" si="45"/>
        <v>42897</v>
      </c>
    </row>
    <row r="2900" spans="1:48" x14ac:dyDescent="0.25">
      <c r="A2900">
        <v>305000301</v>
      </c>
      <c r="B2900">
        <v>0</v>
      </c>
      <c r="C2900">
        <v>3050003010</v>
      </c>
      <c r="D2900" t="s">
        <v>4</v>
      </c>
      <c r="E2900" t="s">
        <v>1546</v>
      </c>
      <c r="F2900">
        <v>3050</v>
      </c>
      <c r="G2900">
        <v>5</v>
      </c>
      <c r="H2900" t="s">
        <v>4883</v>
      </c>
      <c r="I2900" s="6" t="s">
        <v>2972</v>
      </c>
      <c r="J2900" t="s">
        <v>52</v>
      </c>
      <c r="K2900">
        <v>190071</v>
      </c>
      <c r="M2900" s="6">
        <v>305000301</v>
      </c>
      <c r="N2900" s="47">
        <v>39298</v>
      </c>
      <c r="O2900" t="s">
        <v>4884</v>
      </c>
      <c r="P2900" s="8">
        <v>10687</v>
      </c>
      <c r="Q2900" s="8">
        <v>-10687</v>
      </c>
      <c r="R2900" s="8">
        <v>0</v>
      </c>
      <c r="AU2900">
        <v>3650</v>
      </c>
      <c r="AV2900" s="28">
        <f t="shared" si="45"/>
        <v>42948</v>
      </c>
    </row>
    <row r="2901" spans="1:48" s="36" customFormat="1" x14ac:dyDescent="0.25">
      <c r="A2901" s="36">
        <v>305000309</v>
      </c>
      <c r="B2901" s="36">
        <v>0</v>
      </c>
      <c r="C2901" s="36">
        <v>3050003090</v>
      </c>
      <c r="D2901" s="36" t="s">
        <v>4</v>
      </c>
      <c r="E2901" s="36" t="s">
        <v>1546</v>
      </c>
      <c r="F2901" s="36">
        <v>3050</v>
      </c>
      <c r="G2901" s="36">
        <v>18</v>
      </c>
      <c r="H2901" s="36" t="s">
        <v>4034</v>
      </c>
      <c r="I2901" s="37" t="s">
        <v>2972</v>
      </c>
      <c r="J2901" s="36" t="s">
        <v>52</v>
      </c>
      <c r="K2901" s="36">
        <v>190031</v>
      </c>
      <c r="L2901" s="37">
        <v>105201</v>
      </c>
      <c r="M2901" s="37">
        <v>305000309</v>
      </c>
      <c r="N2901" s="45">
        <v>39332</v>
      </c>
      <c r="O2901" s="36" t="s">
        <v>4885</v>
      </c>
      <c r="P2901" s="38">
        <v>40500</v>
      </c>
      <c r="Q2901" s="38">
        <v>-40500</v>
      </c>
      <c r="R2901" s="38">
        <v>0</v>
      </c>
      <c r="W2901" s="37">
        <v>105201</v>
      </c>
      <c r="X2901" s="36" t="s">
        <v>12935</v>
      </c>
      <c r="AU2901" s="36">
        <v>3650</v>
      </c>
      <c r="AV2901" s="49">
        <f t="shared" si="45"/>
        <v>42982</v>
      </c>
    </row>
    <row r="2902" spans="1:48" s="36" customFormat="1" x14ac:dyDescent="0.25">
      <c r="A2902" s="36">
        <v>305000310</v>
      </c>
      <c r="B2902" s="36">
        <v>0</v>
      </c>
      <c r="C2902" s="36">
        <v>3050003100</v>
      </c>
      <c r="D2902" s="36" t="s">
        <v>4</v>
      </c>
      <c r="E2902" s="36" t="s">
        <v>1546</v>
      </c>
      <c r="F2902" s="36">
        <v>3050</v>
      </c>
      <c r="G2902" s="36">
        <v>5</v>
      </c>
      <c r="H2902" s="36" t="s">
        <v>4034</v>
      </c>
      <c r="I2902" s="37" t="s">
        <v>2972</v>
      </c>
      <c r="J2902" s="36" t="s">
        <v>52</v>
      </c>
      <c r="K2902" s="36">
        <v>190031</v>
      </c>
      <c r="L2902" s="37">
        <v>105201</v>
      </c>
      <c r="M2902" s="37">
        <v>305000310</v>
      </c>
      <c r="N2902" s="45">
        <v>39332</v>
      </c>
      <c r="O2902" s="36" t="s">
        <v>4886</v>
      </c>
      <c r="P2902" s="38">
        <v>2953</v>
      </c>
      <c r="Q2902" s="38">
        <v>-2953</v>
      </c>
      <c r="R2902" s="38">
        <v>0</v>
      </c>
      <c r="W2902" s="37">
        <v>105201</v>
      </c>
      <c r="X2902" s="36" t="s">
        <v>12935</v>
      </c>
      <c r="AU2902" s="36">
        <v>3650</v>
      </c>
      <c r="AV2902" s="49">
        <f t="shared" si="45"/>
        <v>42982</v>
      </c>
    </row>
    <row r="2903" spans="1:48" x14ac:dyDescent="0.25">
      <c r="A2903">
        <v>305000312</v>
      </c>
      <c r="B2903">
        <v>0</v>
      </c>
      <c r="C2903">
        <v>3050003120</v>
      </c>
      <c r="D2903" t="s">
        <v>4</v>
      </c>
      <c r="E2903" t="s">
        <v>1546</v>
      </c>
      <c r="F2903">
        <v>3050</v>
      </c>
      <c r="G2903">
        <v>2</v>
      </c>
      <c r="H2903" t="s">
        <v>4887</v>
      </c>
      <c r="I2903" s="6" t="s">
        <v>2972</v>
      </c>
      <c r="J2903" t="s">
        <v>52</v>
      </c>
      <c r="K2903">
        <v>190311</v>
      </c>
      <c r="M2903" s="6">
        <v>305000312</v>
      </c>
      <c r="N2903" s="47">
        <v>39309</v>
      </c>
      <c r="O2903" t="s">
        <v>4888</v>
      </c>
      <c r="P2903" s="8">
        <v>5750</v>
      </c>
      <c r="Q2903" s="8">
        <v>-5750</v>
      </c>
      <c r="R2903" s="8">
        <v>0</v>
      </c>
      <c r="AU2903">
        <v>3650</v>
      </c>
      <c r="AV2903" s="28">
        <f t="shared" si="45"/>
        <v>42959</v>
      </c>
    </row>
    <row r="2904" spans="1:48" x14ac:dyDescent="0.25">
      <c r="A2904">
        <v>305000319</v>
      </c>
      <c r="B2904">
        <v>0</v>
      </c>
      <c r="C2904">
        <v>3050003190</v>
      </c>
      <c r="D2904" t="s">
        <v>4</v>
      </c>
      <c r="E2904" t="s">
        <v>1546</v>
      </c>
      <c r="F2904">
        <v>3050</v>
      </c>
      <c r="G2904">
        <v>3</v>
      </c>
      <c r="H2904" t="s">
        <v>4889</v>
      </c>
      <c r="I2904" s="6" t="s">
        <v>2972</v>
      </c>
      <c r="J2904" t="s">
        <v>52</v>
      </c>
      <c r="K2904">
        <v>190181</v>
      </c>
      <c r="M2904" s="6">
        <v>305000319</v>
      </c>
      <c r="N2904" s="47">
        <v>39327</v>
      </c>
      <c r="O2904" t="s">
        <v>4890</v>
      </c>
      <c r="P2904" s="8">
        <v>3900</v>
      </c>
      <c r="Q2904" s="8">
        <v>-3900</v>
      </c>
      <c r="R2904" s="8">
        <v>0</v>
      </c>
      <c r="AU2904">
        <v>3650</v>
      </c>
      <c r="AV2904" s="28">
        <f t="shared" si="45"/>
        <v>42977</v>
      </c>
    </row>
    <row r="2905" spans="1:48" s="36" customFormat="1" x14ac:dyDescent="0.25">
      <c r="A2905" s="36">
        <v>305000320</v>
      </c>
      <c r="B2905" s="36">
        <v>0</v>
      </c>
      <c r="C2905" s="36">
        <v>3050003200</v>
      </c>
      <c r="D2905" s="36" t="s">
        <v>4</v>
      </c>
      <c r="E2905" s="36" t="s">
        <v>1546</v>
      </c>
      <c r="F2905" s="36">
        <v>3050</v>
      </c>
      <c r="G2905" s="36">
        <v>176</v>
      </c>
      <c r="H2905" s="36" t="s">
        <v>1032</v>
      </c>
      <c r="I2905" s="37" t="s">
        <v>2972</v>
      </c>
      <c r="J2905" s="36" t="s">
        <v>52</v>
      </c>
      <c r="K2905" s="36">
        <v>100276</v>
      </c>
      <c r="L2905" s="37">
        <v>400526</v>
      </c>
      <c r="M2905" s="37">
        <v>305000320</v>
      </c>
      <c r="N2905" s="45">
        <v>39264</v>
      </c>
      <c r="O2905" s="36" t="s">
        <v>2004</v>
      </c>
      <c r="P2905" s="38">
        <v>343943</v>
      </c>
      <c r="Q2905" s="38">
        <v>-343943</v>
      </c>
      <c r="R2905" s="38">
        <v>0</v>
      </c>
      <c r="W2905" s="37">
        <v>400526</v>
      </c>
      <c r="X2905" s="36" t="s">
        <v>7957</v>
      </c>
      <c r="AU2905" s="36">
        <v>3650</v>
      </c>
      <c r="AV2905" s="49">
        <f t="shared" si="45"/>
        <v>42914</v>
      </c>
    </row>
    <row r="2906" spans="1:48" s="36" customFormat="1" x14ac:dyDescent="0.25">
      <c r="A2906" s="36">
        <v>305000333</v>
      </c>
      <c r="B2906" s="36">
        <v>0</v>
      </c>
      <c r="C2906" s="36">
        <v>3050003330</v>
      </c>
      <c r="D2906" s="36" t="s">
        <v>4</v>
      </c>
      <c r="E2906" s="36" t="s">
        <v>1546</v>
      </c>
      <c r="F2906" s="36">
        <v>3050</v>
      </c>
      <c r="G2906" s="36">
        <v>5</v>
      </c>
      <c r="H2906" s="36" t="s">
        <v>4891</v>
      </c>
      <c r="I2906" s="37" t="s">
        <v>2972</v>
      </c>
      <c r="J2906" s="36" t="s">
        <v>52</v>
      </c>
      <c r="K2906" s="36">
        <v>100999</v>
      </c>
      <c r="L2906" s="37">
        <v>103958</v>
      </c>
      <c r="M2906" s="37">
        <v>305000333</v>
      </c>
      <c r="N2906" s="45">
        <v>39379</v>
      </c>
      <c r="O2906" s="36" t="s">
        <v>2074</v>
      </c>
      <c r="P2906" s="38">
        <v>9651</v>
      </c>
      <c r="Q2906" s="38">
        <v>-9651</v>
      </c>
      <c r="R2906" s="38">
        <v>0</v>
      </c>
      <c r="W2906" s="37">
        <v>103958</v>
      </c>
      <c r="X2906" s="36" t="s">
        <v>15760</v>
      </c>
      <c r="AU2906" s="36">
        <v>3650</v>
      </c>
      <c r="AV2906" s="49">
        <f t="shared" si="45"/>
        <v>43029</v>
      </c>
    </row>
    <row r="2907" spans="1:48" x14ac:dyDescent="0.25">
      <c r="A2907">
        <v>305000334</v>
      </c>
      <c r="B2907">
        <v>0</v>
      </c>
      <c r="C2907">
        <v>3050003340</v>
      </c>
      <c r="D2907" t="s">
        <v>4</v>
      </c>
      <c r="E2907" t="s">
        <v>1546</v>
      </c>
      <c r="F2907">
        <v>3050</v>
      </c>
      <c r="G2907">
        <v>3</v>
      </c>
      <c r="H2907" t="s">
        <v>305</v>
      </c>
      <c r="I2907" s="6" t="s">
        <v>2972</v>
      </c>
      <c r="J2907" t="s">
        <v>52</v>
      </c>
      <c r="K2907">
        <v>190181</v>
      </c>
      <c r="M2907" s="6">
        <v>305000334</v>
      </c>
      <c r="N2907" s="47">
        <v>39356</v>
      </c>
      <c r="O2907" t="s">
        <v>4892</v>
      </c>
      <c r="P2907" s="8">
        <v>3900</v>
      </c>
      <c r="Q2907" s="8">
        <v>-3900</v>
      </c>
      <c r="R2907" s="8">
        <v>0</v>
      </c>
      <c r="AU2907">
        <v>3650</v>
      </c>
      <c r="AV2907" s="28">
        <f t="shared" si="45"/>
        <v>43006</v>
      </c>
    </row>
    <row r="2908" spans="1:48" x14ac:dyDescent="0.25">
      <c r="A2908">
        <v>305000364</v>
      </c>
      <c r="B2908">
        <v>0</v>
      </c>
      <c r="C2908">
        <v>3050003640</v>
      </c>
      <c r="D2908" t="s">
        <v>4</v>
      </c>
      <c r="E2908" t="s">
        <v>1546</v>
      </c>
      <c r="F2908">
        <v>3050</v>
      </c>
      <c r="G2908">
        <v>1</v>
      </c>
      <c r="H2908" t="s">
        <v>4893</v>
      </c>
      <c r="I2908" s="6" t="s">
        <v>2972</v>
      </c>
      <c r="J2908" t="s">
        <v>52</v>
      </c>
      <c r="K2908">
        <v>100999</v>
      </c>
      <c r="M2908" s="6">
        <v>305000364</v>
      </c>
      <c r="N2908" s="47">
        <v>39382</v>
      </c>
      <c r="O2908" t="s">
        <v>4894</v>
      </c>
      <c r="P2908" s="8">
        <v>1150</v>
      </c>
      <c r="Q2908" s="8">
        <v>-1150</v>
      </c>
      <c r="R2908" s="8">
        <v>0</v>
      </c>
      <c r="AU2908">
        <v>3650</v>
      </c>
      <c r="AV2908" s="28">
        <f t="shared" si="45"/>
        <v>43032</v>
      </c>
    </row>
    <row r="2909" spans="1:48" s="36" customFormat="1" x14ac:dyDescent="0.25">
      <c r="A2909" s="36">
        <v>305000372</v>
      </c>
      <c r="B2909" s="36">
        <v>0</v>
      </c>
      <c r="C2909" s="36">
        <v>3050003720</v>
      </c>
      <c r="D2909" s="36" t="s">
        <v>4</v>
      </c>
      <c r="E2909" s="36" t="s">
        <v>1546</v>
      </c>
      <c r="F2909" s="36">
        <v>3050</v>
      </c>
      <c r="G2909" s="36">
        <v>18</v>
      </c>
      <c r="H2909" s="36" t="s">
        <v>4895</v>
      </c>
      <c r="I2909" s="37" t="s">
        <v>2972</v>
      </c>
      <c r="J2909" s="36" t="s">
        <v>52</v>
      </c>
      <c r="K2909" s="36">
        <v>100999</v>
      </c>
      <c r="L2909" s="37">
        <v>103958</v>
      </c>
      <c r="M2909" s="37">
        <v>305000372</v>
      </c>
      <c r="N2909" s="45">
        <v>39476</v>
      </c>
      <c r="O2909" s="36" t="s">
        <v>4896</v>
      </c>
      <c r="P2909" s="38">
        <v>33120</v>
      </c>
      <c r="Q2909" s="38">
        <v>-33120</v>
      </c>
      <c r="R2909" s="38">
        <v>0</v>
      </c>
      <c r="W2909" s="37">
        <v>103958</v>
      </c>
      <c r="X2909" s="36" t="s">
        <v>15760</v>
      </c>
      <c r="AU2909" s="36">
        <v>3650</v>
      </c>
      <c r="AV2909" s="49">
        <f t="shared" si="45"/>
        <v>43126</v>
      </c>
    </row>
    <row r="2910" spans="1:48" x14ac:dyDescent="0.25">
      <c r="A2910">
        <v>305000374</v>
      </c>
      <c r="B2910">
        <v>0</v>
      </c>
      <c r="C2910">
        <v>3050003740</v>
      </c>
      <c r="D2910" t="s">
        <v>4</v>
      </c>
      <c r="E2910" t="s">
        <v>1546</v>
      </c>
      <c r="F2910">
        <v>3050</v>
      </c>
      <c r="G2910">
        <v>15</v>
      </c>
      <c r="H2910" t="s">
        <v>1226</v>
      </c>
      <c r="I2910" s="6" t="s">
        <v>2972</v>
      </c>
      <c r="J2910" t="s">
        <v>52</v>
      </c>
      <c r="K2910">
        <v>190141</v>
      </c>
      <c r="M2910" s="6">
        <v>305000005</v>
      </c>
      <c r="N2910" s="47">
        <v>38789</v>
      </c>
      <c r="O2910" t="s">
        <v>4897</v>
      </c>
      <c r="P2910" s="8">
        <v>30000</v>
      </c>
      <c r="Q2910" s="8">
        <v>-30000</v>
      </c>
      <c r="R2910" s="8">
        <v>0</v>
      </c>
      <c r="AU2910">
        <v>3650</v>
      </c>
      <c r="AV2910" s="28">
        <f t="shared" si="45"/>
        <v>42439</v>
      </c>
    </row>
    <row r="2911" spans="1:48" x14ac:dyDescent="0.25">
      <c r="A2911">
        <v>305000375</v>
      </c>
      <c r="B2911">
        <v>0</v>
      </c>
      <c r="C2911">
        <v>3050003750</v>
      </c>
      <c r="D2911" t="s">
        <v>4</v>
      </c>
      <c r="E2911" t="s">
        <v>1546</v>
      </c>
      <c r="F2911">
        <v>3050</v>
      </c>
      <c r="G2911">
        <v>1</v>
      </c>
      <c r="H2911" t="s">
        <v>1226</v>
      </c>
      <c r="I2911" s="6" t="s">
        <v>2972</v>
      </c>
      <c r="J2911" t="s">
        <v>52</v>
      </c>
      <c r="K2911">
        <v>190141</v>
      </c>
      <c r="M2911" s="6">
        <v>305000006</v>
      </c>
      <c r="N2911" s="47">
        <v>38789</v>
      </c>
      <c r="O2911" t="s">
        <v>4898</v>
      </c>
      <c r="P2911" s="8">
        <v>2750</v>
      </c>
      <c r="Q2911" s="8">
        <v>-2750</v>
      </c>
      <c r="R2911" s="8">
        <v>0</v>
      </c>
      <c r="AU2911">
        <v>3650</v>
      </c>
      <c r="AV2911" s="28">
        <f t="shared" si="45"/>
        <v>42439</v>
      </c>
    </row>
    <row r="2912" spans="1:48" x14ac:dyDescent="0.25">
      <c r="A2912">
        <v>305000376</v>
      </c>
      <c r="B2912">
        <v>0</v>
      </c>
      <c r="C2912">
        <v>3050003760</v>
      </c>
      <c r="D2912" t="s">
        <v>4</v>
      </c>
      <c r="E2912" t="s">
        <v>1546</v>
      </c>
      <c r="F2912">
        <v>3050</v>
      </c>
      <c r="G2912">
        <v>0</v>
      </c>
      <c r="H2912" t="s">
        <v>1226</v>
      </c>
      <c r="I2912" s="6" t="s">
        <v>2972</v>
      </c>
      <c r="J2912" t="s">
        <v>52</v>
      </c>
      <c r="K2912">
        <v>100999</v>
      </c>
      <c r="M2912" s="6">
        <v>305000007</v>
      </c>
      <c r="N2912" s="47">
        <v>38790</v>
      </c>
      <c r="O2912" t="s">
        <v>4899</v>
      </c>
      <c r="P2912" s="8">
        <v>3383.88</v>
      </c>
      <c r="Q2912" s="8">
        <v>-3383.88</v>
      </c>
      <c r="R2912" s="8">
        <v>0</v>
      </c>
      <c r="AU2912">
        <v>3650</v>
      </c>
      <c r="AV2912" s="28">
        <f t="shared" si="45"/>
        <v>42440</v>
      </c>
    </row>
    <row r="2913" spans="1:48" x14ac:dyDescent="0.25">
      <c r="A2913">
        <v>305000377</v>
      </c>
      <c r="B2913">
        <v>0</v>
      </c>
      <c r="C2913">
        <v>3050003770</v>
      </c>
      <c r="D2913" t="s">
        <v>4</v>
      </c>
      <c r="E2913" t="s">
        <v>1546</v>
      </c>
      <c r="F2913">
        <v>3050</v>
      </c>
      <c r="G2913">
        <v>1</v>
      </c>
      <c r="H2913" t="s">
        <v>1226</v>
      </c>
      <c r="I2913" s="6" t="s">
        <v>2972</v>
      </c>
      <c r="J2913" t="s">
        <v>52</v>
      </c>
      <c r="K2913">
        <v>190201</v>
      </c>
      <c r="M2913" s="6">
        <v>305000008</v>
      </c>
      <c r="N2913" s="47">
        <v>38899</v>
      </c>
      <c r="O2913" t="s">
        <v>4900</v>
      </c>
      <c r="P2913" s="8">
        <v>4500</v>
      </c>
      <c r="Q2913" s="8">
        <v>-4500</v>
      </c>
      <c r="R2913" s="8">
        <v>0</v>
      </c>
      <c r="AU2913">
        <v>3650</v>
      </c>
      <c r="AV2913" s="28">
        <f t="shared" si="45"/>
        <v>42549</v>
      </c>
    </row>
    <row r="2914" spans="1:48" x14ac:dyDescent="0.25">
      <c r="A2914">
        <v>305000378</v>
      </c>
      <c r="B2914">
        <v>0</v>
      </c>
      <c r="C2914">
        <v>3050003780</v>
      </c>
      <c r="D2914" t="s">
        <v>4</v>
      </c>
      <c r="E2914" t="s">
        <v>1546</v>
      </c>
      <c r="F2914">
        <v>3050</v>
      </c>
      <c r="G2914">
        <v>1</v>
      </c>
      <c r="H2914" t="s">
        <v>1226</v>
      </c>
      <c r="I2914" s="6" t="s">
        <v>2972</v>
      </c>
      <c r="J2914" t="s">
        <v>52</v>
      </c>
      <c r="K2914">
        <v>192100</v>
      </c>
      <c r="M2914" s="6">
        <v>305000009</v>
      </c>
      <c r="N2914" s="47">
        <v>38927</v>
      </c>
      <c r="O2914" t="s">
        <v>4901</v>
      </c>
      <c r="P2914" s="8">
        <v>4500</v>
      </c>
      <c r="Q2914" s="8">
        <v>-4500</v>
      </c>
      <c r="R2914" s="8">
        <v>0</v>
      </c>
      <c r="AU2914">
        <v>3650</v>
      </c>
      <c r="AV2914" s="28">
        <f t="shared" si="45"/>
        <v>42577</v>
      </c>
    </row>
    <row r="2915" spans="1:48" x14ac:dyDescent="0.25">
      <c r="A2915">
        <v>305000379</v>
      </c>
      <c r="B2915">
        <v>0</v>
      </c>
      <c r="C2915">
        <v>3050003790</v>
      </c>
      <c r="D2915" t="s">
        <v>4</v>
      </c>
      <c r="E2915" t="s">
        <v>1546</v>
      </c>
      <c r="F2915">
        <v>3050</v>
      </c>
      <c r="G2915">
        <v>2</v>
      </c>
      <c r="H2915" t="s">
        <v>1226</v>
      </c>
      <c r="I2915" s="6" t="s">
        <v>2972</v>
      </c>
      <c r="J2915" t="s">
        <v>52</v>
      </c>
      <c r="K2915">
        <v>192100</v>
      </c>
      <c r="M2915" s="6">
        <v>305000010</v>
      </c>
      <c r="N2915" s="47">
        <v>38927</v>
      </c>
      <c r="O2915" t="s">
        <v>4902</v>
      </c>
      <c r="P2915" s="8">
        <v>4725</v>
      </c>
      <c r="Q2915" s="8">
        <v>-4725</v>
      </c>
      <c r="R2915" s="8">
        <v>0</v>
      </c>
      <c r="AU2915">
        <v>3650</v>
      </c>
      <c r="AV2915" s="28">
        <f t="shared" si="45"/>
        <v>42577</v>
      </c>
    </row>
    <row r="2916" spans="1:48" x14ac:dyDescent="0.25">
      <c r="A2916">
        <v>305000380</v>
      </c>
      <c r="B2916">
        <v>0</v>
      </c>
      <c r="C2916">
        <v>3050003800</v>
      </c>
      <c r="D2916" t="s">
        <v>4</v>
      </c>
      <c r="E2916" t="s">
        <v>1546</v>
      </c>
      <c r="F2916">
        <v>3050</v>
      </c>
      <c r="G2916">
        <v>4</v>
      </c>
      <c r="H2916" t="s">
        <v>1226</v>
      </c>
      <c r="I2916" s="6" t="s">
        <v>2972</v>
      </c>
      <c r="J2916" t="s">
        <v>52</v>
      </c>
      <c r="K2916">
        <v>192100</v>
      </c>
      <c r="M2916" s="6">
        <v>305000011</v>
      </c>
      <c r="N2916" s="47">
        <v>38927</v>
      </c>
      <c r="O2916" t="s">
        <v>4903</v>
      </c>
      <c r="P2916" s="8">
        <v>10755</v>
      </c>
      <c r="Q2916" s="8">
        <v>-10755</v>
      </c>
      <c r="R2916" s="8">
        <v>0</v>
      </c>
      <c r="AU2916">
        <v>3650</v>
      </c>
      <c r="AV2916" s="28">
        <f t="shared" si="45"/>
        <v>42577</v>
      </c>
    </row>
    <row r="2917" spans="1:48" x14ac:dyDescent="0.25">
      <c r="A2917">
        <v>305000381</v>
      </c>
      <c r="B2917">
        <v>0</v>
      </c>
      <c r="C2917">
        <v>3050003810</v>
      </c>
      <c r="D2917" t="s">
        <v>4</v>
      </c>
      <c r="E2917" t="s">
        <v>1546</v>
      </c>
      <c r="F2917">
        <v>3050</v>
      </c>
      <c r="G2917">
        <v>1</v>
      </c>
      <c r="H2917" t="s">
        <v>1226</v>
      </c>
      <c r="I2917" s="6" t="s">
        <v>2972</v>
      </c>
      <c r="J2917" t="s">
        <v>52</v>
      </c>
      <c r="K2917">
        <v>192100</v>
      </c>
      <c r="M2917" s="6">
        <v>305000016</v>
      </c>
      <c r="N2917" s="47">
        <v>38937</v>
      </c>
      <c r="O2917" t="s">
        <v>4904</v>
      </c>
      <c r="P2917" s="8">
        <v>1800</v>
      </c>
      <c r="Q2917" s="8">
        <v>-1800</v>
      </c>
      <c r="R2917" s="8">
        <v>0</v>
      </c>
      <c r="AU2917">
        <v>3650</v>
      </c>
      <c r="AV2917" s="28">
        <f t="shared" si="45"/>
        <v>42587</v>
      </c>
    </row>
    <row r="2918" spans="1:48" x14ac:dyDescent="0.25">
      <c r="A2918">
        <v>305000382</v>
      </c>
      <c r="B2918">
        <v>0</v>
      </c>
      <c r="C2918">
        <v>3050003820</v>
      </c>
      <c r="D2918" t="s">
        <v>4</v>
      </c>
      <c r="E2918" t="s">
        <v>1546</v>
      </c>
      <c r="F2918">
        <v>3050</v>
      </c>
      <c r="G2918">
        <v>1</v>
      </c>
      <c r="H2918" t="s">
        <v>1226</v>
      </c>
      <c r="I2918" s="6" t="s">
        <v>2972</v>
      </c>
      <c r="J2918" t="s">
        <v>52</v>
      </c>
      <c r="K2918">
        <v>190331</v>
      </c>
      <c r="M2918" s="6">
        <v>305000017</v>
      </c>
      <c r="N2918" s="47">
        <v>38941</v>
      </c>
      <c r="O2918" t="s">
        <v>4905</v>
      </c>
      <c r="P2918" s="8">
        <v>3050</v>
      </c>
      <c r="Q2918" s="8">
        <v>-3050</v>
      </c>
      <c r="R2918" s="8">
        <v>0</v>
      </c>
      <c r="AU2918">
        <v>3650</v>
      </c>
      <c r="AV2918" s="28">
        <f t="shared" si="45"/>
        <v>42591</v>
      </c>
    </row>
    <row r="2919" spans="1:48" x14ac:dyDescent="0.25">
      <c r="A2919">
        <v>305000383</v>
      </c>
      <c r="B2919">
        <v>0</v>
      </c>
      <c r="C2919">
        <v>3050003830</v>
      </c>
      <c r="D2919" t="s">
        <v>4</v>
      </c>
      <c r="E2919" t="s">
        <v>1546</v>
      </c>
      <c r="F2919">
        <v>3050</v>
      </c>
      <c r="G2919">
        <v>1</v>
      </c>
      <c r="H2919" t="s">
        <v>1226</v>
      </c>
      <c r="I2919" s="6" t="s">
        <v>2972</v>
      </c>
      <c r="J2919" t="s">
        <v>52</v>
      </c>
      <c r="K2919">
        <v>190111</v>
      </c>
      <c r="M2919" s="6">
        <v>305000019</v>
      </c>
      <c r="N2919" s="47">
        <v>38947</v>
      </c>
      <c r="O2919" t="s">
        <v>4906</v>
      </c>
      <c r="P2919" s="8">
        <v>1960</v>
      </c>
      <c r="Q2919" s="8">
        <v>-1960</v>
      </c>
      <c r="R2919" s="8">
        <v>0</v>
      </c>
      <c r="AU2919">
        <v>3650</v>
      </c>
      <c r="AV2919" s="28">
        <f t="shared" si="45"/>
        <v>42597</v>
      </c>
    </row>
    <row r="2920" spans="1:48" x14ac:dyDescent="0.25">
      <c r="A2920">
        <v>305000384</v>
      </c>
      <c r="B2920">
        <v>0</v>
      </c>
      <c r="C2920">
        <v>3050003840</v>
      </c>
      <c r="D2920" t="s">
        <v>4</v>
      </c>
      <c r="E2920" t="s">
        <v>1546</v>
      </c>
      <c r="F2920">
        <v>3050</v>
      </c>
      <c r="G2920">
        <v>2</v>
      </c>
      <c r="H2920" t="s">
        <v>1226</v>
      </c>
      <c r="I2920" s="6" t="s">
        <v>2972</v>
      </c>
      <c r="J2920" t="s">
        <v>52</v>
      </c>
      <c r="K2920">
        <v>192100</v>
      </c>
      <c r="M2920" s="6">
        <v>305000023</v>
      </c>
      <c r="N2920" s="47">
        <v>39034</v>
      </c>
      <c r="O2920" t="s">
        <v>4907</v>
      </c>
      <c r="P2920" s="8">
        <v>4725</v>
      </c>
      <c r="Q2920" s="8">
        <v>-4725</v>
      </c>
      <c r="R2920" s="8">
        <v>0</v>
      </c>
      <c r="AU2920">
        <v>3650</v>
      </c>
      <c r="AV2920" s="28">
        <f t="shared" si="45"/>
        <v>42684</v>
      </c>
    </row>
    <row r="2921" spans="1:48" x14ac:dyDescent="0.25">
      <c r="A2921">
        <v>305000385</v>
      </c>
      <c r="B2921">
        <v>0</v>
      </c>
      <c r="C2921">
        <v>3050003850</v>
      </c>
      <c r="D2921" t="s">
        <v>4</v>
      </c>
      <c r="E2921" t="s">
        <v>1546</v>
      </c>
      <c r="F2921">
        <v>3050</v>
      </c>
      <c r="G2921">
        <v>1</v>
      </c>
      <c r="H2921" t="s">
        <v>1226</v>
      </c>
      <c r="I2921" s="6" t="s">
        <v>2972</v>
      </c>
      <c r="J2921" t="s">
        <v>52</v>
      </c>
      <c r="K2921">
        <v>190331</v>
      </c>
      <c r="M2921" s="6">
        <v>305000025</v>
      </c>
      <c r="N2921" s="47">
        <v>38990</v>
      </c>
      <c r="O2921" t="s">
        <v>4908</v>
      </c>
      <c r="P2921" s="8">
        <v>900</v>
      </c>
      <c r="Q2921" s="8">
        <v>-900</v>
      </c>
      <c r="R2921" s="8">
        <v>0</v>
      </c>
      <c r="AU2921">
        <v>3650</v>
      </c>
      <c r="AV2921" s="28">
        <f t="shared" si="45"/>
        <v>42640</v>
      </c>
    </row>
    <row r="2922" spans="1:48" x14ac:dyDescent="0.25">
      <c r="A2922">
        <v>305000387</v>
      </c>
      <c r="B2922">
        <v>0</v>
      </c>
      <c r="C2922">
        <v>3050003870</v>
      </c>
      <c r="D2922" t="s">
        <v>4</v>
      </c>
      <c r="E2922" t="s">
        <v>1546</v>
      </c>
      <c r="F2922">
        <v>3050</v>
      </c>
      <c r="G2922">
        <v>4</v>
      </c>
      <c r="H2922" t="s">
        <v>1226</v>
      </c>
      <c r="I2922" s="6" t="s">
        <v>2972</v>
      </c>
      <c r="J2922" t="s">
        <v>52</v>
      </c>
      <c r="K2922">
        <v>199121</v>
      </c>
      <c r="M2922" s="6">
        <v>305000029</v>
      </c>
      <c r="N2922" s="47">
        <v>39213</v>
      </c>
      <c r="O2922" t="s">
        <v>4909</v>
      </c>
      <c r="P2922" s="8">
        <v>3850</v>
      </c>
      <c r="Q2922" s="8">
        <v>-3850</v>
      </c>
      <c r="R2922" s="8">
        <v>0</v>
      </c>
      <c r="AU2922">
        <v>3650</v>
      </c>
      <c r="AV2922" s="28">
        <f t="shared" si="45"/>
        <v>42863</v>
      </c>
    </row>
    <row r="2923" spans="1:48" x14ac:dyDescent="0.25">
      <c r="A2923">
        <v>305000388</v>
      </c>
      <c r="B2923">
        <v>0</v>
      </c>
      <c r="C2923">
        <v>3050003880</v>
      </c>
      <c r="D2923" t="s">
        <v>4</v>
      </c>
      <c r="E2923" t="s">
        <v>1546</v>
      </c>
      <c r="F2923">
        <v>3050</v>
      </c>
      <c r="G2923">
        <v>2</v>
      </c>
      <c r="H2923" t="s">
        <v>1226</v>
      </c>
      <c r="I2923" s="6" t="s">
        <v>2972</v>
      </c>
      <c r="J2923" t="s">
        <v>52</v>
      </c>
      <c r="K2923">
        <v>190311</v>
      </c>
      <c r="M2923" s="6">
        <v>305000031</v>
      </c>
      <c r="N2923" s="47">
        <v>39302</v>
      </c>
      <c r="O2923" t="s">
        <v>4910</v>
      </c>
      <c r="P2923" s="8">
        <v>2462</v>
      </c>
      <c r="Q2923" s="8">
        <v>-2462</v>
      </c>
      <c r="R2923" s="8">
        <v>0</v>
      </c>
      <c r="AU2923">
        <v>3650</v>
      </c>
      <c r="AV2923" s="28">
        <f t="shared" si="45"/>
        <v>42952</v>
      </c>
    </row>
    <row r="2924" spans="1:48" x14ac:dyDescent="0.25">
      <c r="A2924">
        <v>305000389</v>
      </c>
      <c r="B2924">
        <v>0</v>
      </c>
      <c r="C2924">
        <v>3050003890</v>
      </c>
      <c r="D2924" t="s">
        <v>4</v>
      </c>
      <c r="E2924" t="s">
        <v>1546</v>
      </c>
      <c r="F2924">
        <v>3050</v>
      </c>
      <c r="G2924">
        <v>1</v>
      </c>
      <c r="H2924" t="s">
        <v>1226</v>
      </c>
      <c r="I2924" s="6" t="s">
        <v>2972</v>
      </c>
      <c r="J2924" t="s">
        <v>52</v>
      </c>
      <c r="K2924">
        <v>190011</v>
      </c>
      <c r="M2924" s="6">
        <v>305000032</v>
      </c>
      <c r="N2924" s="47">
        <v>39302</v>
      </c>
      <c r="O2924" t="s">
        <v>4911</v>
      </c>
      <c r="P2924" s="8">
        <v>2868.75</v>
      </c>
      <c r="Q2924" s="8">
        <v>-2868.75</v>
      </c>
      <c r="R2924" s="8">
        <v>0</v>
      </c>
      <c r="AU2924">
        <v>3650</v>
      </c>
      <c r="AV2924" s="28">
        <f t="shared" si="45"/>
        <v>42952</v>
      </c>
    </row>
    <row r="2925" spans="1:48" x14ac:dyDescent="0.25">
      <c r="A2925">
        <v>305000391</v>
      </c>
      <c r="B2925">
        <v>0</v>
      </c>
      <c r="C2925">
        <v>3050003910</v>
      </c>
      <c r="D2925" t="s">
        <v>4</v>
      </c>
      <c r="E2925" t="s">
        <v>1546</v>
      </c>
      <c r="F2925">
        <v>3050</v>
      </c>
      <c r="G2925">
        <v>4</v>
      </c>
      <c r="H2925" t="s">
        <v>1226</v>
      </c>
      <c r="I2925" s="6" t="s">
        <v>2972</v>
      </c>
      <c r="J2925" t="s">
        <v>52</v>
      </c>
      <c r="K2925">
        <v>199121</v>
      </c>
      <c r="M2925" s="6">
        <v>305000034</v>
      </c>
      <c r="N2925" s="47">
        <v>39289</v>
      </c>
      <c r="O2925" t="s">
        <v>4912</v>
      </c>
      <c r="P2925" s="8">
        <v>1236</v>
      </c>
      <c r="Q2925" s="8">
        <v>-1236</v>
      </c>
      <c r="R2925" s="8">
        <v>0</v>
      </c>
      <c r="AU2925">
        <v>3650</v>
      </c>
      <c r="AV2925" s="28">
        <f t="shared" si="45"/>
        <v>42939</v>
      </c>
    </row>
    <row r="2926" spans="1:48" x14ac:dyDescent="0.25">
      <c r="A2926">
        <v>305000400</v>
      </c>
      <c r="B2926">
        <v>0</v>
      </c>
      <c r="C2926">
        <v>3050004000</v>
      </c>
      <c r="D2926" t="s">
        <v>4</v>
      </c>
      <c r="E2926" t="s">
        <v>1546</v>
      </c>
      <c r="F2926">
        <v>3050</v>
      </c>
      <c r="G2926">
        <v>1</v>
      </c>
      <c r="H2926" t="s">
        <v>1226</v>
      </c>
      <c r="I2926" s="6" t="s">
        <v>2972</v>
      </c>
      <c r="J2926" t="s">
        <v>52</v>
      </c>
      <c r="K2926">
        <v>190341</v>
      </c>
      <c r="M2926" s="6">
        <v>305000012</v>
      </c>
      <c r="N2926" s="47">
        <v>38937</v>
      </c>
      <c r="O2926" t="s">
        <v>4913</v>
      </c>
      <c r="P2926" s="8">
        <v>1274</v>
      </c>
      <c r="Q2926" s="8">
        <v>-1274</v>
      </c>
      <c r="R2926" s="8">
        <v>0</v>
      </c>
      <c r="AU2926">
        <v>3650</v>
      </c>
      <c r="AV2926" s="28">
        <f t="shared" si="45"/>
        <v>42587</v>
      </c>
    </row>
    <row r="2927" spans="1:48" x14ac:dyDescent="0.25">
      <c r="A2927">
        <v>305000401</v>
      </c>
      <c r="B2927">
        <v>0</v>
      </c>
      <c r="C2927">
        <v>3050004010</v>
      </c>
      <c r="D2927" t="s">
        <v>4</v>
      </c>
      <c r="E2927" t="s">
        <v>1546</v>
      </c>
      <c r="F2927">
        <v>3050</v>
      </c>
      <c r="G2927">
        <v>1</v>
      </c>
      <c r="H2927" t="s">
        <v>1226</v>
      </c>
      <c r="I2927" s="6" t="s">
        <v>2972</v>
      </c>
      <c r="J2927" t="s">
        <v>52</v>
      </c>
      <c r="K2927">
        <v>190341</v>
      </c>
      <c r="M2927" s="6">
        <v>305000013</v>
      </c>
      <c r="N2927" s="47">
        <v>38937</v>
      </c>
      <c r="O2927" t="s">
        <v>4914</v>
      </c>
      <c r="P2927" s="8">
        <v>3290</v>
      </c>
      <c r="Q2927" s="8">
        <v>-3290</v>
      </c>
      <c r="R2927" s="8">
        <v>0</v>
      </c>
      <c r="AU2927">
        <v>3650</v>
      </c>
      <c r="AV2927" s="28">
        <f t="shared" si="45"/>
        <v>42587</v>
      </c>
    </row>
    <row r="2928" spans="1:48" x14ac:dyDescent="0.25">
      <c r="A2928">
        <v>305000402</v>
      </c>
      <c r="B2928">
        <v>0</v>
      </c>
      <c r="C2928">
        <v>3050004020</v>
      </c>
      <c r="D2928" t="s">
        <v>4</v>
      </c>
      <c r="E2928" t="s">
        <v>1546</v>
      </c>
      <c r="F2928">
        <v>3050</v>
      </c>
      <c r="G2928">
        <v>1</v>
      </c>
      <c r="H2928" t="s">
        <v>1226</v>
      </c>
      <c r="I2928" s="6" t="s">
        <v>2972</v>
      </c>
      <c r="J2928" t="s">
        <v>52</v>
      </c>
      <c r="K2928">
        <v>190341</v>
      </c>
      <c r="M2928" s="6">
        <v>305000014</v>
      </c>
      <c r="N2928" s="47">
        <v>38937</v>
      </c>
      <c r="O2928" t="s">
        <v>4915</v>
      </c>
      <c r="P2928" s="8">
        <v>4802</v>
      </c>
      <c r="Q2928" s="8">
        <v>-4802</v>
      </c>
      <c r="R2928" s="8">
        <v>0</v>
      </c>
      <c r="AU2928">
        <v>3650</v>
      </c>
      <c r="AV2928" s="28">
        <f t="shared" si="45"/>
        <v>42587</v>
      </c>
    </row>
    <row r="2929" spans="1:48" x14ac:dyDescent="0.25">
      <c r="A2929">
        <v>305000403</v>
      </c>
      <c r="B2929">
        <v>0</v>
      </c>
      <c r="C2929">
        <v>3050004030</v>
      </c>
      <c r="D2929" t="s">
        <v>4</v>
      </c>
      <c r="E2929" t="s">
        <v>1546</v>
      </c>
      <c r="F2929">
        <v>3050</v>
      </c>
      <c r="G2929">
        <v>2</v>
      </c>
      <c r="H2929" t="s">
        <v>1226</v>
      </c>
      <c r="I2929" s="6" t="s">
        <v>2972</v>
      </c>
      <c r="J2929" t="s">
        <v>52</v>
      </c>
      <c r="K2929">
        <v>190341</v>
      </c>
      <c r="M2929" s="6">
        <v>305000015</v>
      </c>
      <c r="N2929" s="47">
        <v>38937</v>
      </c>
      <c r="O2929" t="s">
        <v>4916</v>
      </c>
      <c r="P2929" s="8">
        <v>4744</v>
      </c>
      <c r="Q2929" s="8">
        <v>-4744</v>
      </c>
      <c r="R2929" s="8">
        <v>0</v>
      </c>
      <c r="AU2929">
        <v>3650</v>
      </c>
      <c r="AV2929" s="28">
        <f t="shared" si="45"/>
        <v>42587</v>
      </c>
    </row>
    <row r="2930" spans="1:48" x14ac:dyDescent="0.25">
      <c r="A2930">
        <v>305000404</v>
      </c>
      <c r="B2930">
        <v>0</v>
      </c>
      <c r="C2930">
        <v>3050004040</v>
      </c>
      <c r="D2930" t="s">
        <v>4</v>
      </c>
      <c r="E2930" t="s">
        <v>1546</v>
      </c>
      <c r="F2930">
        <v>3050</v>
      </c>
      <c r="G2930">
        <v>1</v>
      </c>
      <c r="H2930" t="s">
        <v>1226</v>
      </c>
      <c r="I2930" s="6" t="s">
        <v>2972</v>
      </c>
      <c r="J2930" t="s">
        <v>52</v>
      </c>
      <c r="K2930">
        <v>190341</v>
      </c>
      <c r="M2930" s="6">
        <v>305000018</v>
      </c>
      <c r="N2930" s="47">
        <v>38939</v>
      </c>
      <c r="O2930" t="s">
        <v>4917</v>
      </c>
      <c r="P2930" s="8">
        <v>2848</v>
      </c>
      <c r="Q2930" s="8">
        <v>-2848</v>
      </c>
      <c r="R2930" s="8">
        <v>0</v>
      </c>
      <c r="AU2930">
        <v>3650</v>
      </c>
      <c r="AV2930" s="28">
        <f t="shared" si="45"/>
        <v>42589</v>
      </c>
    </row>
    <row r="2931" spans="1:48" x14ac:dyDescent="0.25">
      <c r="A2931">
        <v>305000405</v>
      </c>
      <c r="B2931">
        <v>0</v>
      </c>
      <c r="C2931">
        <v>3050004050</v>
      </c>
      <c r="D2931" t="s">
        <v>4</v>
      </c>
      <c r="E2931" t="s">
        <v>1546</v>
      </c>
      <c r="F2931">
        <v>3050</v>
      </c>
      <c r="G2931">
        <v>1</v>
      </c>
      <c r="H2931" t="s">
        <v>1226</v>
      </c>
      <c r="I2931" s="6" t="s">
        <v>2972</v>
      </c>
      <c r="J2931" t="s">
        <v>52</v>
      </c>
      <c r="K2931">
        <v>190351</v>
      </c>
      <c r="M2931" s="6">
        <v>305000030</v>
      </c>
      <c r="N2931" s="47">
        <v>39286</v>
      </c>
      <c r="O2931" t="s">
        <v>4918</v>
      </c>
      <c r="P2931" s="8">
        <v>3000</v>
      </c>
      <c r="Q2931" s="8">
        <v>-3000</v>
      </c>
      <c r="R2931" s="8">
        <v>0</v>
      </c>
      <c r="AU2931">
        <v>3650</v>
      </c>
      <c r="AV2931" s="28">
        <f t="shared" si="45"/>
        <v>42936</v>
      </c>
    </row>
    <row r="2932" spans="1:48" x14ac:dyDescent="0.25">
      <c r="A2932">
        <v>305000409</v>
      </c>
      <c r="B2932">
        <v>0</v>
      </c>
      <c r="C2932">
        <v>3050004090</v>
      </c>
      <c r="D2932" t="s">
        <v>4</v>
      </c>
      <c r="E2932" t="s">
        <v>1546</v>
      </c>
      <c r="F2932">
        <v>3050</v>
      </c>
      <c r="G2932">
        <v>3</v>
      </c>
      <c r="H2932" t="s">
        <v>4919</v>
      </c>
      <c r="I2932" s="6" t="s">
        <v>2972</v>
      </c>
      <c r="J2932" t="s">
        <v>52</v>
      </c>
      <c r="K2932">
        <v>100999</v>
      </c>
      <c r="M2932" s="6">
        <v>305000409</v>
      </c>
      <c r="N2932" s="47">
        <v>34469</v>
      </c>
      <c r="O2932" t="s">
        <v>4920</v>
      </c>
      <c r="P2932" s="8">
        <v>4500</v>
      </c>
      <c r="Q2932" s="8">
        <v>-4500</v>
      </c>
      <c r="R2932" s="8">
        <v>0</v>
      </c>
      <c r="W2932" s="6" t="s">
        <v>15734</v>
      </c>
      <c r="X2932" t="s">
        <v>15734</v>
      </c>
      <c r="AU2932">
        <v>3650</v>
      </c>
      <c r="AV2932" s="28">
        <f t="shared" si="45"/>
        <v>38119</v>
      </c>
    </row>
    <row r="2933" spans="1:48" x14ac:dyDescent="0.25">
      <c r="A2933">
        <v>305000412</v>
      </c>
      <c r="B2933">
        <v>0</v>
      </c>
      <c r="C2933">
        <v>3050004120</v>
      </c>
      <c r="D2933" t="s">
        <v>4</v>
      </c>
      <c r="E2933" t="s">
        <v>1546</v>
      </c>
      <c r="F2933">
        <v>3050</v>
      </c>
      <c r="G2933">
        <v>1</v>
      </c>
      <c r="H2933" t="s">
        <v>4921</v>
      </c>
      <c r="I2933" s="6" t="s">
        <v>2972</v>
      </c>
      <c r="J2933" t="s">
        <v>52</v>
      </c>
      <c r="K2933">
        <v>100999</v>
      </c>
      <c r="M2933" s="6">
        <v>305000412</v>
      </c>
      <c r="N2933" s="47">
        <v>34624</v>
      </c>
      <c r="O2933" t="s">
        <v>4922</v>
      </c>
      <c r="P2933" s="8">
        <v>2665</v>
      </c>
      <c r="Q2933" s="8">
        <v>-2665</v>
      </c>
      <c r="R2933" s="8">
        <v>0</v>
      </c>
      <c r="W2933" s="6" t="s">
        <v>15734</v>
      </c>
      <c r="X2933" t="s">
        <v>15734</v>
      </c>
      <c r="AU2933">
        <v>3650</v>
      </c>
      <c r="AV2933" s="28">
        <f t="shared" si="45"/>
        <v>38274</v>
      </c>
    </row>
    <row r="2934" spans="1:48" x14ac:dyDescent="0.25">
      <c r="A2934">
        <v>305000413</v>
      </c>
      <c r="B2934">
        <v>0</v>
      </c>
      <c r="C2934">
        <v>3050004130</v>
      </c>
      <c r="D2934" t="s">
        <v>4</v>
      </c>
      <c r="E2934" t="s">
        <v>1546</v>
      </c>
      <c r="F2934">
        <v>3050</v>
      </c>
      <c r="G2934">
        <v>0</v>
      </c>
      <c r="H2934" t="s">
        <v>4923</v>
      </c>
      <c r="I2934" s="6" t="s">
        <v>2972</v>
      </c>
      <c r="J2934" t="s">
        <v>52</v>
      </c>
      <c r="K2934">
        <v>100999</v>
      </c>
      <c r="M2934" s="6">
        <v>305000413</v>
      </c>
      <c r="N2934" s="47">
        <v>34730</v>
      </c>
      <c r="O2934" t="s">
        <v>4924</v>
      </c>
      <c r="P2934" s="8">
        <v>4856</v>
      </c>
      <c r="Q2934" s="8">
        <v>-4856</v>
      </c>
      <c r="R2934" s="8">
        <v>0</v>
      </c>
      <c r="W2934" s="6" t="s">
        <v>15734</v>
      </c>
      <c r="X2934" t="s">
        <v>15734</v>
      </c>
      <c r="AU2934">
        <v>3650</v>
      </c>
      <c r="AV2934" s="28">
        <f t="shared" si="45"/>
        <v>38380</v>
      </c>
    </row>
    <row r="2935" spans="1:48" x14ac:dyDescent="0.25">
      <c r="A2935">
        <v>305000414</v>
      </c>
      <c r="B2935">
        <v>0</v>
      </c>
      <c r="C2935">
        <v>3050004140</v>
      </c>
      <c r="D2935" t="s">
        <v>4</v>
      </c>
      <c r="E2935" t="s">
        <v>1546</v>
      </c>
      <c r="F2935">
        <v>3050</v>
      </c>
      <c r="G2935">
        <v>1</v>
      </c>
      <c r="H2935" t="s">
        <v>4925</v>
      </c>
      <c r="I2935" s="6" t="s">
        <v>2972</v>
      </c>
      <c r="J2935" t="s">
        <v>52</v>
      </c>
      <c r="K2935">
        <v>100999</v>
      </c>
      <c r="M2935" s="6">
        <v>305000414</v>
      </c>
      <c r="N2935" s="47">
        <v>38281</v>
      </c>
      <c r="O2935" t="s">
        <v>4926</v>
      </c>
      <c r="P2935" s="8">
        <v>1884</v>
      </c>
      <c r="Q2935" s="8">
        <v>-1884</v>
      </c>
      <c r="R2935" s="8">
        <v>0</v>
      </c>
      <c r="AU2935">
        <v>3650</v>
      </c>
      <c r="AV2935" s="28">
        <f t="shared" si="45"/>
        <v>41931</v>
      </c>
    </row>
    <row r="2936" spans="1:48" x14ac:dyDescent="0.25">
      <c r="A2936">
        <v>305000453</v>
      </c>
      <c r="B2936">
        <v>0</v>
      </c>
      <c r="C2936">
        <v>3050004530</v>
      </c>
      <c r="D2936" t="s">
        <v>4</v>
      </c>
      <c r="E2936" t="s">
        <v>1546</v>
      </c>
      <c r="F2936">
        <v>3050</v>
      </c>
      <c r="G2936">
        <v>1</v>
      </c>
      <c r="H2936" t="s">
        <v>4927</v>
      </c>
      <c r="I2936" s="6" t="s">
        <v>2972</v>
      </c>
      <c r="J2936" t="s">
        <v>52</v>
      </c>
      <c r="K2936">
        <v>100999</v>
      </c>
      <c r="M2936" s="6">
        <v>305000453</v>
      </c>
      <c r="N2936" s="47">
        <v>38572</v>
      </c>
      <c r="O2936" t="s">
        <v>111</v>
      </c>
      <c r="P2936" s="8">
        <v>619</v>
      </c>
      <c r="Q2936" s="8">
        <v>-619</v>
      </c>
      <c r="R2936" s="8">
        <v>0</v>
      </c>
      <c r="AU2936">
        <v>3650</v>
      </c>
      <c r="AV2936" s="28">
        <f t="shared" si="45"/>
        <v>42222</v>
      </c>
    </row>
    <row r="2937" spans="1:48" x14ac:dyDescent="0.25">
      <c r="A2937">
        <v>305000454</v>
      </c>
      <c r="B2937">
        <v>0</v>
      </c>
      <c r="C2937">
        <v>3050004540</v>
      </c>
      <c r="D2937" t="s">
        <v>4</v>
      </c>
      <c r="E2937" t="s">
        <v>1546</v>
      </c>
      <c r="F2937">
        <v>3050</v>
      </c>
      <c r="G2937">
        <v>0</v>
      </c>
      <c r="H2937" t="s">
        <v>4928</v>
      </c>
      <c r="I2937" s="6" t="s">
        <v>2972</v>
      </c>
      <c r="J2937" t="s">
        <v>52</v>
      </c>
      <c r="K2937">
        <v>100999</v>
      </c>
      <c r="M2937" s="6">
        <v>305000454</v>
      </c>
      <c r="N2937" s="47">
        <v>38587</v>
      </c>
      <c r="O2937" t="s">
        <v>4929</v>
      </c>
      <c r="P2937" s="8">
        <v>2120</v>
      </c>
      <c r="Q2937" s="8">
        <v>-2120</v>
      </c>
      <c r="R2937" s="8">
        <v>0</v>
      </c>
      <c r="AU2937">
        <v>3650</v>
      </c>
      <c r="AV2937" s="28">
        <f t="shared" si="45"/>
        <v>42237</v>
      </c>
    </row>
    <row r="2938" spans="1:48" x14ac:dyDescent="0.25">
      <c r="A2938">
        <v>305000464</v>
      </c>
      <c r="B2938">
        <v>0</v>
      </c>
      <c r="C2938">
        <v>3050004640</v>
      </c>
      <c r="D2938" t="s">
        <v>4</v>
      </c>
      <c r="E2938" t="s">
        <v>1546</v>
      </c>
      <c r="F2938">
        <v>3050</v>
      </c>
      <c r="G2938">
        <v>8</v>
      </c>
      <c r="H2938" t="s">
        <v>4930</v>
      </c>
      <c r="I2938" s="6" t="s">
        <v>2972</v>
      </c>
      <c r="J2938" t="s">
        <v>52</v>
      </c>
      <c r="K2938">
        <v>100999</v>
      </c>
      <c r="M2938" s="6">
        <v>305000464</v>
      </c>
      <c r="N2938" s="47">
        <v>38987</v>
      </c>
      <c r="O2938" t="s">
        <v>4931</v>
      </c>
      <c r="P2938" s="8">
        <v>2224</v>
      </c>
      <c r="Q2938" s="8">
        <v>-2224</v>
      </c>
      <c r="R2938" s="8">
        <v>0</v>
      </c>
      <c r="AU2938">
        <v>3650</v>
      </c>
      <c r="AV2938" s="28">
        <f t="shared" si="45"/>
        <v>42637</v>
      </c>
    </row>
    <row r="2939" spans="1:48" x14ac:dyDescent="0.25">
      <c r="A2939">
        <v>305000501</v>
      </c>
      <c r="B2939">
        <v>0</v>
      </c>
      <c r="C2939">
        <v>3050005010</v>
      </c>
      <c r="D2939" t="s">
        <v>4</v>
      </c>
      <c r="E2939" t="s">
        <v>1546</v>
      </c>
      <c r="F2939">
        <v>3050</v>
      </c>
      <c r="G2939">
        <v>12</v>
      </c>
      <c r="H2939" t="s">
        <v>468</v>
      </c>
      <c r="I2939" s="6" t="s">
        <v>2972</v>
      </c>
      <c r="J2939" t="s">
        <v>52</v>
      </c>
      <c r="K2939">
        <v>100999</v>
      </c>
      <c r="M2939" s="6">
        <v>305000501</v>
      </c>
      <c r="N2939" s="47">
        <v>39538</v>
      </c>
      <c r="O2939" t="s">
        <v>4932</v>
      </c>
      <c r="P2939" s="8">
        <v>1950</v>
      </c>
      <c r="Q2939" s="8">
        <v>-1950</v>
      </c>
      <c r="R2939" s="8">
        <v>0</v>
      </c>
      <c r="AU2939">
        <v>3650</v>
      </c>
      <c r="AV2939" s="28">
        <f t="shared" si="45"/>
        <v>43188</v>
      </c>
    </row>
    <row r="2940" spans="1:48" s="36" customFormat="1" x14ac:dyDescent="0.25">
      <c r="A2940" s="36">
        <v>305000542</v>
      </c>
      <c r="B2940" s="36">
        <v>0</v>
      </c>
      <c r="C2940" s="36">
        <v>3050005420</v>
      </c>
      <c r="D2940" s="36" t="s">
        <v>4</v>
      </c>
      <c r="E2940" s="36" t="s">
        <v>1546</v>
      </c>
      <c r="F2940" s="36">
        <v>3050</v>
      </c>
      <c r="G2940" s="36">
        <v>6</v>
      </c>
      <c r="H2940" s="36" t="s">
        <v>2717</v>
      </c>
      <c r="I2940" s="37" t="s">
        <v>2972</v>
      </c>
      <c r="J2940" s="36" t="s">
        <v>52</v>
      </c>
      <c r="K2940" s="36">
        <v>100999</v>
      </c>
      <c r="L2940" s="37">
        <v>103958</v>
      </c>
      <c r="M2940" s="37">
        <v>305000542</v>
      </c>
      <c r="N2940" s="45">
        <v>39594</v>
      </c>
      <c r="O2940" s="36" t="s">
        <v>2074</v>
      </c>
      <c r="P2940" s="38">
        <v>9086.93</v>
      </c>
      <c r="Q2940" s="38">
        <v>-9086.93</v>
      </c>
      <c r="R2940" s="38">
        <v>0</v>
      </c>
      <c r="W2940" s="37">
        <v>103958</v>
      </c>
      <c r="X2940" s="36" t="s">
        <v>15760</v>
      </c>
      <c r="AU2940" s="36">
        <v>3650</v>
      </c>
      <c r="AV2940" s="49">
        <f t="shared" si="45"/>
        <v>43244</v>
      </c>
    </row>
    <row r="2941" spans="1:48" s="36" customFormat="1" x14ac:dyDescent="0.25">
      <c r="A2941" s="36">
        <v>305000543</v>
      </c>
      <c r="B2941" s="36">
        <v>0</v>
      </c>
      <c r="C2941" s="36">
        <v>3050005430</v>
      </c>
      <c r="D2941" s="36" t="s">
        <v>4</v>
      </c>
      <c r="E2941" s="36" t="s">
        <v>1546</v>
      </c>
      <c r="F2941" s="36">
        <v>3050</v>
      </c>
      <c r="G2941" s="36">
        <v>1</v>
      </c>
      <c r="H2941" s="36" t="s">
        <v>4933</v>
      </c>
      <c r="I2941" s="37" t="s">
        <v>2972</v>
      </c>
      <c r="J2941" s="36" t="s">
        <v>52</v>
      </c>
      <c r="K2941" s="36">
        <v>100999</v>
      </c>
      <c r="L2941" s="37">
        <v>103958</v>
      </c>
      <c r="M2941" s="37">
        <v>305000543</v>
      </c>
      <c r="N2941" s="45">
        <v>39617</v>
      </c>
      <c r="O2941" s="36" t="s">
        <v>4934</v>
      </c>
      <c r="P2941" s="38">
        <v>3024.08</v>
      </c>
      <c r="Q2941" s="38">
        <v>-3024.08</v>
      </c>
      <c r="R2941" s="38">
        <v>0</v>
      </c>
      <c r="W2941" s="37">
        <v>103958</v>
      </c>
      <c r="X2941" s="36" t="s">
        <v>15760</v>
      </c>
      <c r="AU2941" s="36">
        <v>3650</v>
      </c>
      <c r="AV2941" s="49">
        <f t="shared" si="45"/>
        <v>43267</v>
      </c>
    </row>
    <row r="2942" spans="1:48" s="36" customFormat="1" x14ac:dyDescent="0.25">
      <c r="A2942" s="36">
        <v>305000544</v>
      </c>
      <c r="B2942" s="36">
        <v>0</v>
      </c>
      <c r="C2942" s="36">
        <v>3050005440</v>
      </c>
      <c r="D2942" s="36" t="s">
        <v>4</v>
      </c>
      <c r="E2942" s="36" t="s">
        <v>1546</v>
      </c>
      <c r="F2942" s="36">
        <v>3050</v>
      </c>
      <c r="G2942" s="36">
        <v>1</v>
      </c>
      <c r="H2942" s="36" t="s">
        <v>4935</v>
      </c>
      <c r="I2942" s="37" t="s">
        <v>2972</v>
      </c>
      <c r="J2942" s="36" t="s">
        <v>52</v>
      </c>
      <c r="K2942" s="36">
        <v>100999</v>
      </c>
      <c r="L2942" s="37">
        <v>103958</v>
      </c>
      <c r="M2942" s="37">
        <v>305000544</v>
      </c>
      <c r="N2942" s="45">
        <v>39618</v>
      </c>
      <c r="O2942" s="36" t="s">
        <v>4936</v>
      </c>
      <c r="P2942" s="38">
        <v>1602.06</v>
      </c>
      <c r="Q2942" s="38">
        <v>-1602.06</v>
      </c>
      <c r="R2942" s="38">
        <v>0</v>
      </c>
      <c r="W2942" s="37">
        <v>103958</v>
      </c>
      <c r="X2942" s="36" t="s">
        <v>15760</v>
      </c>
      <c r="AU2942" s="36">
        <v>3650</v>
      </c>
      <c r="AV2942" s="49">
        <f t="shared" si="45"/>
        <v>43268</v>
      </c>
    </row>
    <row r="2943" spans="1:48" s="36" customFormat="1" x14ac:dyDescent="0.25">
      <c r="A2943" s="36">
        <v>305000545</v>
      </c>
      <c r="B2943" s="36">
        <v>0</v>
      </c>
      <c r="C2943" s="36">
        <v>3050005450</v>
      </c>
      <c r="D2943" s="36" t="s">
        <v>4</v>
      </c>
      <c r="E2943" s="36" t="s">
        <v>1546</v>
      </c>
      <c r="F2943" s="36">
        <v>3050</v>
      </c>
      <c r="G2943" s="36">
        <v>1</v>
      </c>
      <c r="H2943" s="36" t="s">
        <v>4935</v>
      </c>
      <c r="I2943" s="37" t="s">
        <v>2972</v>
      </c>
      <c r="J2943" s="36" t="s">
        <v>52</v>
      </c>
      <c r="K2943" s="36">
        <v>100999</v>
      </c>
      <c r="L2943" s="37">
        <v>103958</v>
      </c>
      <c r="M2943" s="37">
        <v>305000545</v>
      </c>
      <c r="N2943" s="45">
        <v>39618</v>
      </c>
      <c r="O2943" s="36" t="s">
        <v>4937</v>
      </c>
      <c r="P2943" s="38">
        <v>1679.33</v>
      </c>
      <c r="Q2943" s="38">
        <v>-1679.33</v>
      </c>
      <c r="R2943" s="38">
        <v>0</v>
      </c>
      <c r="W2943" s="37">
        <v>103958</v>
      </c>
      <c r="X2943" s="36" t="s">
        <v>15760</v>
      </c>
      <c r="AU2943" s="36">
        <v>3650</v>
      </c>
      <c r="AV2943" s="49">
        <f t="shared" si="45"/>
        <v>43268</v>
      </c>
    </row>
    <row r="2944" spans="1:48" s="36" customFormat="1" x14ac:dyDescent="0.25">
      <c r="A2944" s="36">
        <v>305000546</v>
      </c>
      <c r="B2944" s="36">
        <v>0</v>
      </c>
      <c r="C2944" s="36">
        <v>3050005460</v>
      </c>
      <c r="D2944" s="36" t="s">
        <v>4</v>
      </c>
      <c r="E2944" s="36" t="s">
        <v>1546</v>
      </c>
      <c r="F2944" s="36">
        <v>3050</v>
      </c>
      <c r="G2944" s="36">
        <v>1</v>
      </c>
      <c r="H2944" s="36" t="s">
        <v>4935</v>
      </c>
      <c r="I2944" s="37" t="s">
        <v>2972</v>
      </c>
      <c r="J2944" s="36" t="s">
        <v>52</v>
      </c>
      <c r="K2944" s="36">
        <v>100999</v>
      </c>
      <c r="L2944" s="37">
        <v>103958</v>
      </c>
      <c r="M2944" s="37">
        <v>305000546</v>
      </c>
      <c r="N2944" s="45">
        <v>39618</v>
      </c>
      <c r="O2944" s="36" t="s">
        <v>4938</v>
      </c>
      <c r="P2944" s="38">
        <v>1627.81</v>
      </c>
      <c r="Q2944" s="38">
        <v>-1627.81</v>
      </c>
      <c r="R2944" s="38">
        <v>0</v>
      </c>
      <c r="W2944" s="37">
        <v>103958</v>
      </c>
      <c r="X2944" s="36" t="s">
        <v>15760</v>
      </c>
      <c r="AU2944" s="36">
        <v>3650</v>
      </c>
      <c r="AV2944" s="49">
        <f t="shared" si="45"/>
        <v>43268</v>
      </c>
    </row>
    <row r="2945" spans="1:48" s="36" customFormat="1" x14ac:dyDescent="0.25">
      <c r="A2945" s="36">
        <v>305000547</v>
      </c>
      <c r="B2945" s="36">
        <v>0</v>
      </c>
      <c r="C2945" s="36">
        <v>3050005470</v>
      </c>
      <c r="D2945" s="36" t="s">
        <v>4</v>
      </c>
      <c r="E2945" s="36" t="s">
        <v>1546</v>
      </c>
      <c r="F2945" s="36">
        <v>3050</v>
      </c>
      <c r="G2945" s="36">
        <v>1</v>
      </c>
      <c r="H2945" s="36" t="s">
        <v>4939</v>
      </c>
      <c r="I2945" s="37" t="s">
        <v>2972</v>
      </c>
      <c r="J2945" s="36" t="s">
        <v>52</v>
      </c>
      <c r="K2945" s="36">
        <v>100999</v>
      </c>
      <c r="L2945" s="37">
        <v>103958</v>
      </c>
      <c r="M2945" s="37">
        <v>305000547</v>
      </c>
      <c r="N2945" s="45">
        <v>39619</v>
      </c>
      <c r="O2945" s="36" t="s">
        <v>4940</v>
      </c>
      <c r="P2945" s="38">
        <v>1627.35</v>
      </c>
      <c r="Q2945" s="38">
        <v>-1627.35</v>
      </c>
      <c r="R2945" s="38">
        <v>0</v>
      </c>
      <c r="W2945" s="37">
        <v>103958</v>
      </c>
      <c r="X2945" s="36" t="s">
        <v>15760</v>
      </c>
      <c r="AU2945" s="36">
        <v>3650</v>
      </c>
      <c r="AV2945" s="49">
        <f t="shared" si="45"/>
        <v>43269</v>
      </c>
    </row>
    <row r="2946" spans="1:48" s="36" customFormat="1" x14ac:dyDescent="0.25">
      <c r="A2946" s="36">
        <v>305000548</v>
      </c>
      <c r="B2946" s="36">
        <v>0</v>
      </c>
      <c r="C2946" s="36">
        <v>3050005480</v>
      </c>
      <c r="D2946" s="36" t="s">
        <v>4</v>
      </c>
      <c r="E2946" s="36" t="s">
        <v>1546</v>
      </c>
      <c r="F2946" s="36">
        <v>3050</v>
      </c>
      <c r="G2946" s="36">
        <v>1</v>
      </c>
      <c r="H2946" s="36" t="s">
        <v>4939</v>
      </c>
      <c r="I2946" s="37" t="s">
        <v>2972</v>
      </c>
      <c r="J2946" s="36" t="s">
        <v>52</v>
      </c>
      <c r="K2946" s="36">
        <v>100999</v>
      </c>
      <c r="L2946" s="37">
        <v>103958</v>
      </c>
      <c r="M2946" s="37">
        <v>305000548</v>
      </c>
      <c r="N2946" s="45">
        <v>39619</v>
      </c>
      <c r="O2946" s="36" t="s">
        <v>4941</v>
      </c>
      <c r="P2946" s="38">
        <v>1653.1</v>
      </c>
      <c r="Q2946" s="38">
        <v>-1653.1</v>
      </c>
      <c r="R2946" s="38">
        <v>0</v>
      </c>
      <c r="W2946" s="37">
        <v>103958</v>
      </c>
      <c r="X2946" s="36" t="s">
        <v>15760</v>
      </c>
      <c r="AU2946" s="36">
        <v>3650</v>
      </c>
      <c r="AV2946" s="49">
        <f t="shared" si="45"/>
        <v>43269</v>
      </c>
    </row>
    <row r="2947" spans="1:48" s="36" customFormat="1" x14ac:dyDescent="0.25">
      <c r="A2947" s="36">
        <v>305000549</v>
      </c>
      <c r="B2947" s="36">
        <v>0</v>
      </c>
      <c r="C2947" s="36">
        <v>3050005490</v>
      </c>
      <c r="D2947" s="36" t="s">
        <v>4</v>
      </c>
      <c r="E2947" s="36" t="s">
        <v>1546</v>
      </c>
      <c r="F2947" s="36">
        <v>3050</v>
      </c>
      <c r="G2947" s="36">
        <v>1</v>
      </c>
      <c r="H2947" s="36" t="s">
        <v>4939</v>
      </c>
      <c r="I2947" s="37" t="s">
        <v>2972</v>
      </c>
      <c r="J2947" s="36" t="s">
        <v>52</v>
      </c>
      <c r="K2947" s="36">
        <v>100999</v>
      </c>
      <c r="L2947" s="37">
        <v>103958</v>
      </c>
      <c r="M2947" s="37">
        <v>305000549</v>
      </c>
      <c r="N2947" s="45">
        <v>39619</v>
      </c>
      <c r="O2947" s="36" t="s">
        <v>4942</v>
      </c>
      <c r="P2947" s="38">
        <v>1390.46</v>
      </c>
      <c r="Q2947" s="38">
        <v>-1390.46</v>
      </c>
      <c r="R2947" s="38">
        <v>0</v>
      </c>
      <c r="W2947" s="37">
        <v>103958</v>
      </c>
      <c r="X2947" s="36" t="s">
        <v>15760</v>
      </c>
      <c r="AU2947" s="36">
        <v>3650</v>
      </c>
      <c r="AV2947" s="49">
        <f t="shared" si="45"/>
        <v>43269</v>
      </c>
    </row>
    <row r="2948" spans="1:48" s="36" customFormat="1" x14ac:dyDescent="0.25">
      <c r="A2948" s="36">
        <v>305000550</v>
      </c>
      <c r="B2948" s="36">
        <v>0</v>
      </c>
      <c r="C2948" s="36">
        <v>3050005500</v>
      </c>
      <c r="D2948" s="36" t="s">
        <v>4</v>
      </c>
      <c r="E2948" s="36" t="s">
        <v>1546</v>
      </c>
      <c r="F2948" s="36">
        <v>3050</v>
      </c>
      <c r="G2948" s="36">
        <v>1</v>
      </c>
      <c r="H2948" s="36" t="s">
        <v>4939</v>
      </c>
      <c r="I2948" s="37" t="s">
        <v>2972</v>
      </c>
      <c r="J2948" s="36" t="s">
        <v>52</v>
      </c>
      <c r="K2948" s="36">
        <v>100999</v>
      </c>
      <c r="L2948" s="37">
        <v>103958</v>
      </c>
      <c r="M2948" s="37">
        <v>305000550</v>
      </c>
      <c r="N2948" s="45">
        <v>39619</v>
      </c>
      <c r="O2948" s="36" t="s">
        <v>4943</v>
      </c>
      <c r="P2948" s="38">
        <v>1132.97</v>
      </c>
      <c r="Q2948" s="38">
        <v>-1132.97</v>
      </c>
      <c r="R2948" s="38">
        <v>0</v>
      </c>
      <c r="W2948" s="37">
        <v>103958</v>
      </c>
      <c r="X2948" s="36" t="s">
        <v>15760</v>
      </c>
      <c r="AU2948" s="36">
        <v>3650</v>
      </c>
      <c r="AV2948" s="49">
        <f t="shared" si="45"/>
        <v>43269</v>
      </c>
    </row>
    <row r="2949" spans="1:48" s="36" customFormat="1" x14ac:dyDescent="0.25">
      <c r="A2949" s="36">
        <v>305000551</v>
      </c>
      <c r="B2949" s="36">
        <v>0</v>
      </c>
      <c r="C2949" s="36">
        <v>3050005510</v>
      </c>
      <c r="D2949" s="36" t="s">
        <v>4</v>
      </c>
      <c r="E2949" s="36" t="s">
        <v>1546</v>
      </c>
      <c r="F2949" s="36">
        <v>3050</v>
      </c>
      <c r="G2949" s="36">
        <v>1</v>
      </c>
      <c r="H2949" s="36" t="s">
        <v>4939</v>
      </c>
      <c r="I2949" s="37" t="s">
        <v>2972</v>
      </c>
      <c r="J2949" s="36" t="s">
        <v>52</v>
      </c>
      <c r="K2949" s="36">
        <v>100999</v>
      </c>
      <c r="L2949" s="37">
        <v>103958</v>
      </c>
      <c r="M2949" s="37">
        <v>305000551</v>
      </c>
      <c r="N2949" s="45">
        <v>39619</v>
      </c>
      <c r="O2949" s="36" t="s">
        <v>4944</v>
      </c>
      <c r="P2949" s="38">
        <v>1704.59</v>
      </c>
      <c r="Q2949" s="38">
        <v>-1704.59</v>
      </c>
      <c r="R2949" s="38">
        <v>0</v>
      </c>
      <c r="W2949" s="37">
        <v>103958</v>
      </c>
      <c r="X2949" s="36" t="s">
        <v>15760</v>
      </c>
      <c r="AU2949" s="36">
        <v>3650</v>
      </c>
      <c r="AV2949" s="49">
        <f t="shared" si="45"/>
        <v>43269</v>
      </c>
    </row>
    <row r="2950" spans="1:48" s="36" customFormat="1" x14ac:dyDescent="0.25">
      <c r="A2950" s="36">
        <v>305000552</v>
      </c>
      <c r="B2950" s="36">
        <v>0</v>
      </c>
      <c r="C2950" s="36">
        <v>3050005520</v>
      </c>
      <c r="D2950" s="36" t="s">
        <v>4</v>
      </c>
      <c r="E2950" s="36" t="s">
        <v>1546</v>
      </c>
      <c r="F2950" s="36">
        <v>3050</v>
      </c>
      <c r="G2950" s="36">
        <v>10</v>
      </c>
      <c r="H2950" s="36" t="s">
        <v>4945</v>
      </c>
      <c r="I2950" s="37" t="s">
        <v>2972</v>
      </c>
      <c r="J2950" s="36" t="s">
        <v>52</v>
      </c>
      <c r="K2950" s="36">
        <v>100999</v>
      </c>
      <c r="L2950" s="37">
        <v>103958</v>
      </c>
      <c r="M2950" s="37">
        <v>305000552</v>
      </c>
      <c r="N2950" s="45">
        <v>39570</v>
      </c>
      <c r="O2950" s="36" t="s">
        <v>2074</v>
      </c>
      <c r="P2950" s="38">
        <v>18520.12</v>
      </c>
      <c r="Q2950" s="38">
        <v>-18520.12</v>
      </c>
      <c r="R2950" s="38">
        <v>0</v>
      </c>
      <c r="W2950" s="37">
        <v>103958</v>
      </c>
      <c r="X2950" s="36" t="s">
        <v>15760</v>
      </c>
      <c r="AU2950" s="36">
        <v>3650</v>
      </c>
      <c r="AV2950" s="49">
        <f t="shared" si="45"/>
        <v>43220</v>
      </c>
    </row>
    <row r="2951" spans="1:48" s="36" customFormat="1" x14ac:dyDescent="0.25">
      <c r="A2951" s="36">
        <v>305000586</v>
      </c>
      <c r="B2951" s="36">
        <v>0</v>
      </c>
      <c r="C2951" s="36">
        <v>3050005860</v>
      </c>
      <c r="D2951" s="36" t="s">
        <v>4</v>
      </c>
      <c r="E2951" s="36" t="s">
        <v>1546</v>
      </c>
      <c r="F2951" s="36">
        <v>3050</v>
      </c>
      <c r="G2951" s="36">
        <v>20</v>
      </c>
      <c r="H2951" s="36" t="s">
        <v>4946</v>
      </c>
      <c r="I2951" s="37" t="s">
        <v>2972</v>
      </c>
      <c r="J2951" s="36" t="s">
        <v>52</v>
      </c>
      <c r="K2951" s="36">
        <v>100999</v>
      </c>
      <c r="L2951" s="37">
        <v>103958</v>
      </c>
      <c r="M2951" s="37">
        <v>305000586</v>
      </c>
      <c r="N2951" s="45">
        <v>39640</v>
      </c>
      <c r="O2951" s="36" t="s">
        <v>4947</v>
      </c>
      <c r="P2951" s="38">
        <v>30290.240000000002</v>
      </c>
      <c r="Q2951" s="38">
        <v>-30290.240000000002</v>
      </c>
      <c r="R2951" s="38">
        <v>0</v>
      </c>
      <c r="W2951" s="37">
        <v>103958</v>
      </c>
      <c r="X2951" s="36" t="s">
        <v>15760</v>
      </c>
      <c r="AU2951" s="36">
        <v>3650</v>
      </c>
      <c r="AV2951" s="49">
        <f t="shared" si="45"/>
        <v>43290</v>
      </c>
    </row>
    <row r="2952" spans="1:48" s="36" customFormat="1" x14ac:dyDescent="0.25">
      <c r="A2952" s="36">
        <v>305000587</v>
      </c>
      <c r="B2952" s="36">
        <v>0</v>
      </c>
      <c r="C2952" s="36">
        <v>3050005870</v>
      </c>
      <c r="D2952" s="36" t="s">
        <v>4</v>
      </c>
      <c r="E2952" s="36" t="s">
        <v>1546</v>
      </c>
      <c r="F2952" s="36">
        <v>3050</v>
      </c>
      <c r="G2952" s="36">
        <v>2</v>
      </c>
      <c r="H2952" s="36" t="s">
        <v>4948</v>
      </c>
      <c r="I2952" s="37" t="s">
        <v>2972</v>
      </c>
      <c r="J2952" s="36" t="s">
        <v>52</v>
      </c>
      <c r="K2952" s="36">
        <v>100999</v>
      </c>
      <c r="L2952" s="37">
        <v>106064</v>
      </c>
      <c r="M2952" s="37">
        <v>305000587</v>
      </c>
      <c r="N2952" s="45">
        <v>39672</v>
      </c>
      <c r="O2952" s="36" t="s">
        <v>4949</v>
      </c>
      <c r="P2952" s="38">
        <v>9613.34</v>
      </c>
      <c r="Q2952" s="38">
        <v>-9613.34</v>
      </c>
      <c r="R2952" s="38">
        <v>0</v>
      </c>
      <c r="W2952" s="37">
        <v>106064</v>
      </c>
      <c r="X2952" s="36" t="s">
        <v>13126</v>
      </c>
      <c r="AU2952" s="36">
        <v>3650</v>
      </c>
      <c r="AV2952" s="49">
        <f t="shared" si="45"/>
        <v>43322</v>
      </c>
    </row>
    <row r="2953" spans="1:48" s="36" customFormat="1" x14ac:dyDescent="0.25">
      <c r="A2953" s="36">
        <v>305000588</v>
      </c>
      <c r="B2953" s="36">
        <v>0</v>
      </c>
      <c r="C2953" s="36">
        <v>3050005880</v>
      </c>
      <c r="D2953" s="36" t="s">
        <v>4</v>
      </c>
      <c r="E2953" s="36" t="s">
        <v>1546</v>
      </c>
      <c r="F2953" s="36">
        <v>3050</v>
      </c>
      <c r="G2953" s="36">
        <v>2</v>
      </c>
      <c r="H2953" s="36" t="s">
        <v>4948</v>
      </c>
      <c r="I2953" s="37" t="s">
        <v>2972</v>
      </c>
      <c r="J2953" s="36" t="s">
        <v>52</v>
      </c>
      <c r="K2953" s="36">
        <v>100999</v>
      </c>
      <c r="L2953" s="37">
        <v>106064</v>
      </c>
      <c r="M2953" s="37">
        <v>305000588</v>
      </c>
      <c r="N2953" s="45">
        <v>39672</v>
      </c>
      <c r="O2953" s="36" t="s">
        <v>4950</v>
      </c>
      <c r="P2953" s="38">
        <v>7507.88</v>
      </c>
      <c r="Q2953" s="38">
        <v>-7507.88</v>
      </c>
      <c r="R2953" s="38">
        <v>0</v>
      </c>
      <c r="W2953" s="37">
        <v>106064</v>
      </c>
      <c r="X2953" s="36" t="s">
        <v>13126</v>
      </c>
      <c r="AU2953" s="36">
        <v>3650</v>
      </c>
      <c r="AV2953" s="49">
        <f t="shared" ref="AV2953:AV3016" si="46">N2953+AU2953</f>
        <v>43322</v>
      </c>
    </row>
    <row r="2954" spans="1:48" s="36" customFormat="1" x14ac:dyDescent="0.25">
      <c r="A2954" s="36">
        <v>305000638</v>
      </c>
      <c r="B2954" s="36">
        <v>0</v>
      </c>
      <c r="C2954" s="36">
        <v>3050006380</v>
      </c>
      <c r="D2954" s="36" t="s">
        <v>4</v>
      </c>
      <c r="E2954" s="36" t="s">
        <v>1546</v>
      </c>
      <c r="F2954" s="36">
        <v>3050</v>
      </c>
      <c r="G2954" s="36">
        <v>12</v>
      </c>
      <c r="H2954" s="36" t="s">
        <v>213</v>
      </c>
      <c r="I2954" s="37" t="s">
        <v>2972</v>
      </c>
      <c r="J2954" s="36" t="s">
        <v>52</v>
      </c>
      <c r="K2954" s="36">
        <v>100999</v>
      </c>
      <c r="L2954" s="37">
        <v>103958</v>
      </c>
      <c r="M2954" s="37">
        <v>305000638</v>
      </c>
      <c r="N2954" s="45">
        <v>39803</v>
      </c>
      <c r="O2954" s="36" t="s">
        <v>4947</v>
      </c>
      <c r="P2954" s="38">
        <v>19601.12</v>
      </c>
      <c r="Q2954" s="38">
        <v>-19601.12</v>
      </c>
      <c r="R2954" s="38">
        <v>0</v>
      </c>
      <c r="W2954" s="37">
        <v>103958</v>
      </c>
      <c r="X2954" s="36" t="s">
        <v>15760</v>
      </c>
      <c r="AU2954" s="36">
        <v>3650</v>
      </c>
      <c r="AV2954" s="49">
        <f t="shared" si="46"/>
        <v>43453</v>
      </c>
    </row>
    <row r="2955" spans="1:48" s="36" customFormat="1" x14ac:dyDescent="0.25">
      <c r="A2955" s="36">
        <v>305000639</v>
      </c>
      <c r="B2955" s="36">
        <v>0</v>
      </c>
      <c r="C2955" s="36">
        <v>3050006390</v>
      </c>
      <c r="D2955" s="36" t="s">
        <v>4</v>
      </c>
      <c r="E2955" s="36" t="s">
        <v>1546</v>
      </c>
      <c r="F2955" s="36">
        <v>3050</v>
      </c>
      <c r="G2955" s="36">
        <v>1</v>
      </c>
      <c r="H2955" s="36" t="s">
        <v>213</v>
      </c>
      <c r="I2955" s="37" t="s">
        <v>2972</v>
      </c>
      <c r="J2955" s="36" t="s">
        <v>52</v>
      </c>
      <c r="K2955" s="36">
        <v>100999</v>
      </c>
      <c r="L2955" s="37">
        <v>103958</v>
      </c>
      <c r="M2955" s="37">
        <v>305000639</v>
      </c>
      <c r="N2955" s="45">
        <v>39803</v>
      </c>
      <c r="O2955" s="36" t="s">
        <v>4951</v>
      </c>
      <c r="P2955" s="38">
        <v>3024.08</v>
      </c>
      <c r="Q2955" s="38">
        <v>-3024.08</v>
      </c>
      <c r="R2955" s="38">
        <v>0</v>
      </c>
      <c r="W2955" s="37">
        <v>103958</v>
      </c>
      <c r="X2955" s="36" t="s">
        <v>15760</v>
      </c>
      <c r="AU2955" s="36">
        <v>3650</v>
      </c>
      <c r="AV2955" s="49">
        <f t="shared" si="46"/>
        <v>43453</v>
      </c>
    </row>
    <row r="2956" spans="1:48" s="36" customFormat="1" x14ac:dyDescent="0.25">
      <c r="A2956" s="36">
        <v>305000676</v>
      </c>
      <c r="B2956" s="36">
        <v>0</v>
      </c>
      <c r="C2956" s="36">
        <v>3050006760</v>
      </c>
      <c r="D2956" s="36" t="s">
        <v>4</v>
      </c>
      <c r="E2956" s="36" t="s">
        <v>1546</v>
      </c>
      <c r="F2956" s="36">
        <v>3050</v>
      </c>
      <c r="G2956" s="36">
        <v>1</v>
      </c>
      <c r="H2956" s="36" t="s">
        <v>1282</v>
      </c>
      <c r="I2956" s="37" t="s">
        <v>2972</v>
      </c>
      <c r="J2956" s="36" t="s">
        <v>52</v>
      </c>
      <c r="K2956" s="36">
        <v>100999</v>
      </c>
      <c r="L2956" s="37">
        <v>103262</v>
      </c>
      <c r="M2956" s="37">
        <v>305000676</v>
      </c>
      <c r="N2956" s="45">
        <v>39996</v>
      </c>
      <c r="O2956" s="36" t="s">
        <v>4952</v>
      </c>
      <c r="P2956" s="38">
        <v>1180.33</v>
      </c>
      <c r="Q2956" s="38">
        <v>-1180.33</v>
      </c>
      <c r="R2956" s="38">
        <v>0</v>
      </c>
      <c r="W2956" s="37">
        <v>103262</v>
      </c>
      <c r="X2956" s="36" t="s">
        <v>8015</v>
      </c>
      <c r="AU2956" s="36">
        <v>3650</v>
      </c>
      <c r="AV2956" s="49">
        <f t="shared" si="46"/>
        <v>43646</v>
      </c>
    </row>
    <row r="2957" spans="1:48" s="36" customFormat="1" x14ac:dyDescent="0.25">
      <c r="A2957" s="36">
        <v>305000677</v>
      </c>
      <c r="B2957" s="36">
        <v>0</v>
      </c>
      <c r="C2957" s="36">
        <v>3050006770</v>
      </c>
      <c r="D2957" s="36" t="s">
        <v>4</v>
      </c>
      <c r="E2957" s="36" t="s">
        <v>1546</v>
      </c>
      <c r="F2957" s="36">
        <v>3050</v>
      </c>
      <c r="G2957" s="36">
        <v>6</v>
      </c>
      <c r="H2957" s="36" t="s">
        <v>4953</v>
      </c>
      <c r="I2957" s="37" t="s">
        <v>2972</v>
      </c>
      <c r="J2957" s="36" t="s">
        <v>52</v>
      </c>
      <c r="K2957" s="36">
        <v>100999</v>
      </c>
      <c r="L2957" s="37">
        <v>103958</v>
      </c>
      <c r="M2957" s="37">
        <v>305000677</v>
      </c>
      <c r="N2957" s="45">
        <v>40026</v>
      </c>
      <c r="O2957" s="36" t="s">
        <v>4954</v>
      </c>
      <c r="P2957" s="38">
        <v>18116.759999999998</v>
      </c>
      <c r="Q2957" s="38">
        <v>-18116.759999999998</v>
      </c>
      <c r="R2957" s="38">
        <v>0</v>
      </c>
      <c r="W2957" s="37">
        <v>103958</v>
      </c>
      <c r="X2957" s="36" t="s">
        <v>15760</v>
      </c>
      <c r="AU2957" s="36">
        <v>3650</v>
      </c>
      <c r="AV2957" s="49">
        <f t="shared" si="46"/>
        <v>43676</v>
      </c>
    </row>
    <row r="2958" spans="1:48" s="36" customFormat="1" x14ac:dyDescent="0.25">
      <c r="A2958" s="36">
        <v>305000678</v>
      </c>
      <c r="B2958" s="36">
        <v>0</v>
      </c>
      <c r="C2958" s="36">
        <v>3050006780</v>
      </c>
      <c r="D2958" s="36" t="s">
        <v>4</v>
      </c>
      <c r="E2958" s="36" t="s">
        <v>1546</v>
      </c>
      <c r="F2958" s="36">
        <v>3050</v>
      </c>
      <c r="G2958" s="36">
        <v>1</v>
      </c>
      <c r="H2958" s="36" t="s">
        <v>4955</v>
      </c>
      <c r="I2958" s="37" t="s">
        <v>2972</v>
      </c>
      <c r="J2958" s="36" t="s">
        <v>52</v>
      </c>
      <c r="K2958" s="36">
        <v>100999</v>
      </c>
      <c r="L2958" s="37">
        <v>103262</v>
      </c>
      <c r="M2958" s="37">
        <v>305000678</v>
      </c>
      <c r="N2958" s="45">
        <v>40061</v>
      </c>
      <c r="O2958" s="36" t="s">
        <v>4956</v>
      </c>
      <c r="P2958" s="38">
        <v>1266.9000000000001</v>
      </c>
      <c r="Q2958" s="38">
        <v>-1266.9000000000001</v>
      </c>
      <c r="R2958" s="38">
        <v>0</v>
      </c>
      <c r="W2958" s="37">
        <v>103262</v>
      </c>
      <c r="X2958" s="36" t="s">
        <v>8015</v>
      </c>
      <c r="AU2958" s="36">
        <v>3650</v>
      </c>
      <c r="AV2958" s="49">
        <f t="shared" si="46"/>
        <v>43711</v>
      </c>
    </row>
    <row r="2959" spans="1:48" s="36" customFormat="1" x14ac:dyDescent="0.25">
      <c r="A2959" s="36">
        <v>305000679</v>
      </c>
      <c r="B2959" s="36">
        <v>0</v>
      </c>
      <c r="C2959" s="36">
        <v>3050006790</v>
      </c>
      <c r="D2959" s="36" t="s">
        <v>4</v>
      </c>
      <c r="E2959" s="36" t="s">
        <v>1546</v>
      </c>
      <c r="F2959" s="36">
        <v>3050</v>
      </c>
      <c r="G2959" s="36">
        <v>1</v>
      </c>
      <c r="H2959" s="36" t="s">
        <v>4955</v>
      </c>
      <c r="I2959" s="37" t="s">
        <v>2972</v>
      </c>
      <c r="J2959" s="36" t="s">
        <v>52</v>
      </c>
      <c r="K2959" s="36">
        <v>100999</v>
      </c>
      <c r="L2959" s="37">
        <v>103262</v>
      </c>
      <c r="M2959" s="37">
        <v>305000679</v>
      </c>
      <c r="N2959" s="45">
        <v>40061</v>
      </c>
      <c r="O2959" s="36" t="s">
        <v>4957</v>
      </c>
      <c r="P2959" s="38">
        <v>1493.5</v>
      </c>
      <c r="Q2959" s="38">
        <v>-1493.5</v>
      </c>
      <c r="R2959" s="38">
        <v>0</v>
      </c>
      <c r="W2959" s="37">
        <v>103262</v>
      </c>
      <c r="X2959" s="36" t="s">
        <v>8015</v>
      </c>
      <c r="AU2959" s="36">
        <v>3650</v>
      </c>
      <c r="AV2959" s="49">
        <f t="shared" si="46"/>
        <v>43711</v>
      </c>
    </row>
    <row r="2960" spans="1:48" s="36" customFormat="1" x14ac:dyDescent="0.25">
      <c r="A2960" s="36">
        <v>305000680</v>
      </c>
      <c r="B2960" s="36">
        <v>0</v>
      </c>
      <c r="C2960" s="36">
        <v>3050006800</v>
      </c>
      <c r="D2960" s="36" t="s">
        <v>4</v>
      </c>
      <c r="E2960" s="36" t="s">
        <v>1546</v>
      </c>
      <c r="F2960" s="36">
        <v>3050</v>
      </c>
      <c r="G2960" s="36">
        <v>1</v>
      </c>
      <c r="H2960" s="36" t="s">
        <v>4958</v>
      </c>
      <c r="I2960" s="37" t="s">
        <v>2972</v>
      </c>
      <c r="J2960" s="36" t="s">
        <v>52</v>
      </c>
      <c r="K2960" s="36">
        <v>100999</v>
      </c>
      <c r="L2960" s="37">
        <v>106750</v>
      </c>
      <c r="M2960" s="37">
        <v>305000680</v>
      </c>
      <c r="N2960" s="45">
        <v>40060</v>
      </c>
      <c r="O2960" s="36" t="s">
        <v>4959</v>
      </c>
      <c r="P2960" s="38">
        <v>1258.72</v>
      </c>
      <c r="Q2960" s="38">
        <v>-1258.72</v>
      </c>
      <c r="R2960" s="38">
        <v>0</v>
      </c>
      <c r="W2960" s="37">
        <v>106750</v>
      </c>
      <c r="X2960" s="36" t="s">
        <v>13264</v>
      </c>
      <c r="AU2960" s="36">
        <v>3650</v>
      </c>
      <c r="AV2960" s="49">
        <f t="shared" si="46"/>
        <v>43710</v>
      </c>
    </row>
    <row r="2961" spans="1:48" s="36" customFormat="1" x14ac:dyDescent="0.25">
      <c r="A2961" s="36">
        <v>305000697</v>
      </c>
      <c r="B2961" s="36">
        <v>0</v>
      </c>
      <c r="C2961" s="36">
        <v>3050006970</v>
      </c>
      <c r="D2961" s="36" t="s">
        <v>4</v>
      </c>
      <c r="E2961" s="36" t="s">
        <v>1546</v>
      </c>
      <c r="F2961" s="36">
        <v>3050</v>
      </c>
      <c r="G2961" s="36">
        <v>3</v>
      </c>
      <c r="H2961" s="36" t="s">
        <v>4960</v>
      </c>
      <c r="I2961" s="37" t="s">
        <v>2972</v>
      </c>
      <c r="J2961" s="36" t="s">
        <v>52</v>
      </c>
      <c r="K2961" s="36">
        <v>100999</v>
      </c>
      <c r="L2961" s="37">
        <v>103958</v>
      </c>
      <c r="M2961" s="37">
        <v>305000697</v>
      </c>
      <c r="N2961" s="45">
        <v>40118</v>
      </c>
      <c r="O2961" s="36" t="s">
        <v>4961</v>
      </c>
      <c r="P2961" s="38">
        <v>9058.75</v>
      </c>
      <c r="Q2961" s="38">
        <v>-9058.75</v>
      </c>
      <c r="R2961" s="38">
        <v>0</v>
      </c>
      <c r="W2961" s="37">
        <v>103958</v>
      </c>
      <c r="X2961" s="36" t="s">
        <v>15760</v>
      </c>
      <c r="AU2961" s="36">
        <v>3650</v>
      </c>
      <c r="AV2961" s="49">
        <f t="shared" si="46"/>
        <v>43768</v>
      </c>
    </row>
    <row r="2962" spans="1:48" s="36" customFormat="1" x14ac:dyDescent="0.25">
      <c r="A2962" s="36">
        <v>305000698</v>
      </c>
      <c r="B2962" s="36">
        <v>0</v>
      </c>
      <c r="C2962" s="36">
        <v>3050006980</v>
      </c>
      <c r="D2962" s="36" t="s">
        <v>4</v>
      </c>
      <c r="E2962" s="36" t="s">
        <v>1546</v>
      </c>
      <c r="F2962" s="36">
        <v>3050</v>
      </c>
      <c r="G2962" s="36">
        <v>3</v>
      </c>
      <c r="H2962" s="36" t="s">
        <v>4164</v>
      </c>
      <c r="I2962" s="37" t="s">
        <v>2972</v>
      </c>
      <c r="J2962" s="36" t="s">
        <v>52</v>
      </c>
      <c r="K2962" s="36">
        <v>100325</v>
      </c>
      <c r="L2962" s="37">
        <v>103958</v>
      </c>
      <c r="M2962" s="37">
        <v>305000698</v>
      </c>
      <c r="N2962" s="45">
        <v>40134</v>
      </c>
      <c r="O2962" s="36" t="s">
        <v>4962</v>
      </c>
      <c r="P2962" s="38">
        <v>9058.76</v>
      </c>
      <c r="Q2962" s="38">
        <v>-9058.76</v>
      </c>
      <c r="R2962" s="38">
        <v>0</v>
      </c>
      <c r="W2962" s="37">
        <v>103958</v>
      </c>
      <c r="X2962" s="36" t="s">
        <v>15760</v>
      </c>
      <c r="AU2962" s="36">
        <v>3650</v>
      </c>
      <c r="AV2962" s="49">
        <f t="shared" si="46"/>
        <v>43784</v>
      </c>
    </row>
    <row r="2963" spans="1:48" s="36" customFormat="1" x14ac:dyDescent="0.25">
      <c r="A2963" s="36">
        <v>305000728</v>
      </c>
      <c r="B2963" s="36">
        <v>0</v>
      </c>
      <c r="C2963" s="36">
        <v>3050007280</v>
      </c>
      <c r="D2963" s="36" t="s">
        <v>4</v>
      </c>
      <c r="E2963" s="36" t="s">
        <v>1546</v>
      </c>
      <c r="F2963" s="36">
        <v>3050</v>
      </c>
      <c r="G2963" s="36">
        <v>8</v>
      </c>
      <c r="H2963" s="36" t="s">
        <v>4963</v>
      </c>
      <c r="I2963" s="37" t="s">
        <v>2972</v>
      </c>
      <c r="J2963" s="36" t="s">
        <v>52</v>
      </c>
      <c r="K2963" s="36">
        <v>100999</v>
      </c>
      <c r="L2963" s="37">
        <v>103958</v>
      </c>
      <c r="M2963" s="37">
        <v>305000728</v>
      </c>
      <c r="N2963" s="45">
        <v>40186</v>
      </c>
      <c r="O2963" s="36" t="s">
        <v>4964</v>
      </c>
      <c r="P2963" s="38">
        <v>22314.89</v>
      </c>
      <c r="Q2963" s="38">
        <v>-22314.89</v>
      </c>
      <c r="R2963" s="38">
        <v>0</v>
      </c>
      <c r="W2963" s="37">
        <v>103958</v>
      </c>
      <c r="X2963" s="36" t="s">
        <v>15760</v>
      </c>
      <c r="AU2963" s="36">
        <v>3650</v>
      </c>
      <c r="AV2963" s="49">
        <f t="shared" si="46"/>
        <v>43836</v>
      </c>
    </row>
    <row r="2964" spans="1:48" s="36" customFormat="1" x14ac:dyDescent="0.25">
      <c r="A2964" s="36">
        <v>305000729</v>
      </c>
      <c r="B2964" s="36">
        <v>0</v>
      </c>
      <c r="C2964" s="36">
        <v>3050007290</v>
      </c>
      <c r="D2964" s="36" t="s">
        <v>4</v>
      </c>
      <c r="E2964" s="36" t="s">
        <v>1546</v>
      </c>
      <c r="F2964" s="36">
        <v>3050</v>
      </c>
      <c r="G2964" s="36">
        <v>18</v>
      </c>
      <c r="H2964" s="36" t="s">
        <v>4963</v>
      </c>
      <c r="I2964" s="37" t="s">
        <v>2972</v>
      </c>
      <c r="J2964" s="36" t="s">
        <v>52</v>
      </c>
      <c r="K2964" s="36">
        <v>100999</v>
      </c>
      <c r="L2964" s="37">
        <v>103958</v>
      </c>
      <c r="M2964" s="37">
        <v>305000729</v>
      </c>
      <c r="N2964" s="45">
        <v>40186</v>
      </c>
      <c r="O2964" s="36" t="s">
        <v>4965</v>
      </c>
      <c r="P2964" s="38">
        <v>29058.44</v>
      </c>
      <c r="Q2964" s="38">
        <v>-29058.44</v>
      </c>
      <c r="R2964" s="38">
        <v>0</v>
      </c>
      <c r="W2964" s="37">
        <v>103958</v>
      </c>
      <c r="X2964" s="36" t="s">
        <v>15760</v>
      </c>
      <c r="AU2964" s="36">
        <v>3650</v>
      </c>
      <c r="AV2964" s="49">
        <f t="shared" si="46"/>
        <v>43836</v>
      </c>
    </row>
    <row r="2965" spans="1:48" s="36" customFormat="1" x14ac:dyDescent="0.25">
      <c r="A2965" s="36">
        <v>305000736</v>
      </c>
      <c r="B2965" s="36">
        <v>0</v>
      </c>
      <c r="C2965" s="36">
        <v>3050007360</v>
      </c>
      <c r="D2965" s="36" t="s">
        <v>4</v>
      </c>
      <c r="E2965" s="36" t="s">
        <v>1546</v>
      </c>
      <c r="F2965" s="36">
        <v>3050</v>
      </c>
      <c r="G2965" s="36">
        <v>8</v>
      </c>
      <c r="H2965" s="36" t="s">
        <v>4966</v>
      </c>
      <c r="I2965" s="37" t="s">
        <v>2972</v>
      </c>
      <c r="J2965" s="36" t="s">
        <v>52</v>
      </c>
      <c r="K2965" s="36">
        <v>100999</v>
      </c>
      <c r="L2965" s="37">
        <v>103958</v>
      </c>
      <c r="M2965" s="37">
        <v>305000736</v>
      </c>
      <c r="N2965" s="45">
        <v>40234</v>
      </c>
      <c r="O2965" s="36" t="s">
        <v>4961</v>
      </c>
      <c r="P2965" s="38">
        <v>26146.41</v>
      </c>
      <c r="Q2965" s="38">
        <v>-26146.41</v>
      </c>
      <c r="R2965" s="38">
        <v>0</v>
      </c>
      <c r="W2965" s="37">
        <v>103958</v>
      </c>
      <c r="X2965" s="36" t="s">
        <v>15760</v>
      </c>
      <c r="AU2965" s="36">
        <v>3650</v>
      </c>
      <c r="AV2965" s="49">
        <f t="shared" si="46"/>
        <v>43884</v>
      </c>
    </row>
    <row r="2966" spans="1:48" s="36" customFormat="1" x14ac:dyDescent="0.25">
      <c r="A2966" s="36">
        <v>305000737</v>
      </c>
      <c r="B2966" s="36">
        <v>0</v>
      </c>
      <c r="C2966" s="36">
        <v>3050007370</v>
      </c>
      <c r="D2966" s="36" t="s">
        <v>4</v>
      </c>
      <c r="E2966" s="36" t="s">
        <v>1546</v>
      </c>
      <c r="F2966" s="36">
        <v>3050</v>
      </c>
      <c r="G2966" s="36">
        <v>1</v>
      </c>
      <c r="H2966" s="36" t="s">
        <v>4966</v>
      </c>
      <c r="I2966" s="37" t="s">
        <v>2972</v>
      </c>
      <c r="J2966" s="36" t="s">
        <v>52</v>
      </c>
      <c r="K2966" s="36">
        <v>100999</v>
      </c>
      <c r="L2966" s="37">
        <v>105733</v>
      </c>
      <c r="M2966" s="37">
        <v>305000737</v>
      </c>
      <c r="N2966" s="45">
        <v>40234</v>
      </c>
      <c r="O2966" s="36" t="s">
        <v>4967</v>
      </c>
      <c r="P2966" s="38">
        <v>1250</v>
      </c>
      <c r="Q2966" s="38">
        <v>-1250</v>
      </c>
      <c r="R2966" s="38">
        <v>0</v>
      </c>
      <c r="W2966" s="37">
        <v>105733</v>
      </c>
      <c r="X2966" s="36" t="s">
        <v>13355</v>
      </c>
      <c r="AU2966" s="36">
        <v>3650</v>
      </c>
      <c r="AV2966" s="49">
        <f t="shared" si="46"/>
        <v>43884</v>
      </c>
    </row>
    <row r="2967" spans="1:48" s="36" customFormat="1" x14ac:dyDescent="0.25">
      <c r="A2967" s="36">
        <v>305000743</v>
      </c>
      <c r="B2967" s="36">
        <v>0</v>
      </c>
      <c r="C2967" s="36">
        <v>3050007430</v>
      </c>
      <c r="D2967" s="36" t="s">
        <v>4</v>
      </c>
      <c r="E2967" s="36" t="s">
        <v>1546</v>
      </c>
      <c r="F2967" s="36">
        <v>3050</v>
      </c>
      <c r="G2967" s="36">
        <v>3</v>
      </c>
      <c r="H2967" s="36" t="s">
        <v>4968</v>
      </c>
      <c r="I2967" s="37" t="s">
        <v>2972</v>
      </c>
      <c r="J2967" s="36" t="s">
        <v>52</v>
      </c>
      <c r="K2967" s="36">
        <v>100999</v>
      </c>
      <c r="L2967" s="37">
        <v>103958</v>
      </c>
      <c r="M2967" s="37">
        <v>305000743</v>
      </c>
      <c r="N2967" s="45">
        <v>40267</v>
      </c>
      <c r="O2967" s="36" t="s">
        <v>4961</v>
      </c>
      <c r="P2967" s="38">
        <v>9993.1200000000008</v>
      </c>
      <c r="Q2967" s="38">
        <v>-9993.1200000000008</v>
      </c>
      <c r="R2967" s="38">
        <v>0</v>
      </c>
      <c r="W2967" s="37">
        <v>103958</v>
      </c>
      <c r="X2967" s="36" t="s">
        <v>15760</v>
      </c>
      <c r="AU2967" s="36">
        <v>3650</v>
      </c>
      <c r="AV2967" s="49">
        <f t="shared" si="46"/>
        <v>43917</v>
      </c>
    </row>
    <row r="2968" spans="1:48" s="36" customFormat="1" x14ac:dyDescent="0.25">
      <c r="A2968" s="36">
        <v>305000744</v>
      </c>
      <c r="B2968" s="36">
        <v>0</v>
      </c>
      <c r="C2968" s="36">
        <v>3050007440</v>
      </c>
      <c r="D2968" s="36" t="s">
        <v>4</v>
      </c>
      <c r="E2968" s="36" t="s">
        <v>1546</v>
      </c>
      <c r="F2968" s="36">
        <v>3050</v>
      </c>
      <c r="G2968" s="36">
        <v>1</v>
      </c>
      <c r="H2968" s="36" t="s">
        <v>4969</v>
      </c>
      <c r="I2968" s="37" t="s">
        <v>2972</v>
      </c>
      <c r="J2968" s="36" t="s">
        <v>52</v>
      </c>
      <c r="K2968" s="36">
        <v>100999</v>
      </c>
      <c r="L2968" s="37">
        <v>103262</v>
      </c>
      <c r="M2968" s="37">
        <v>305000744</v>
      </c>
      <c r="N2968" s="45">
        <v>40266</v>
      </c>
      <c r="O2968" s="36" t="s">
        <v>4970</v>
      </c>
      <c r="P2968" s="38">
        <v>1565.6</v>
      </c>
      <c r="Q2968" s="38">
        <v>-1565.6</v>
      </c>
      <c r="R2968" s="38">
        <v>0</v>
      </c>
      <c r="W2968" s="37">
        <v>103262</v>
      </c>
      <c r="X2968" s="36" t="s">
        <v>8015</v>
      </c>
      <c r="AU2968" s="36">
        <v>3650</v>
      </c>
      <c r="AV2968" s="49">
        <f t="shared" si="46"/>
        <v>43916</v>
      </c>
    </row>
    <row r="2969" spans="1:48" s="36" customFormat="1" x14ac:dyDescent="0.25">
      <c r="A2969" s="36">
        <v>305000745</v>
      </c>
      <c r="B2969" s="36">
        <v>0</v>
      </c>
      <c r="C2969" s="36">
        <v>3050007450</v>
      </c>
      <c r="D2969" s="36" t="s">
        <v>4</v>
      </c>
      <c r="E2969" s="36" t="s">
        <v>1546</v>
      </c>
      <c r="F2969" s="36">
        <v>3050</v>
      </c>
      <c r="G2969" s="36">
        <v>12</v>
      </c>
      <c r="H2969" s="36" t="s">
        <v>1308</v>
      </c>
      <c r="I2969" s="37" t="s">
        <v>2972</v>
      </c>
      <c r="J2969" s="36" t="s">
        <v>52</v>
      </c>
      <c r="K2969" s="36">
        <v>100100</v>
      </c>
      <c r="L2969" s="37">
        <v>103958</v>
      </c>
      <c r="M2969" s="37">
        <v>305000745</v>
      </c>
      <c r="N2969" s="45">
        <v>40268</v>
      </c>
      <c r="O2969" s="36" t="s">
        <v>4971</v>
      </c>
      <c r="P2969" s="38">
        <v>10374.719999999999</v>
      </c>
      <c r="Q2969" s="38">
        <v>-10374.719999999999</v>
      </c>
      <c r="R2969" s="38">
        <v>0</v>
      </c>
      <c r="W2969" s="37">
        <v>103958</v>
      </c>
      <c r="X2969" s="36" t="s">
        <v>15760</v>
      </c>
      <c r="AU2969" s="36">
        <v>3650</v>
      </c>
      <c r="AV2969" s="49">
        <f t="shared" si="46"/>
        <v>43918</v>
      </c>
    </row>
    <row r="2970" spans="1:48" s="36" customFormat="1" x14ac:dyDescent="0.25">
      <c r="A2970" s="36">
        <v>305000775</v>
      </c>
      <c r="B2970" s="36">
        <v>0</v>
      </c>
      <c r="C2970" s="36">
        <v>3050007750</v>
      </c>
      <c r="D2970" s="36" t="s">
        <v>4</v>
      </c>
      <c r="E2970" s="36" t="s">
        <v>1546</v>
      </c>
      <c r="F2970" s="36">
        <v>3050</v>
      </c>
      <c r="G2970" s="36">
        <v>2</v>
      </c>
      <c r="H2970" s="36" t="s">
        <v>4972</v>
      </c>
      <c r="I2970" s="37" t="s">
        <v>2972</v>
      </c>
      <c r="J2970" s="36" t="s">
        <v>52</v>
      </c>
      <c r="K2970" s="36">
        <v>100999</v>
      </c>
      <c r="L2970" s="37">
        <v>103262</v>
      </c>
      <c r="M2970" s="37">
        <v>305000775</v>
      </c>
      <c r="N2970" s="45">
        <v>40299</v>
      </c>
      <c r="O2970" s="36" t="s">
        <v>4973</v>
      </c>
      <c r="P2970" s="38">
        <v>2781</v>
      </c>
      <c r="Q2970" s="38">
        <v>-2781</v>
      </c>
      <c r="R2970" s="38">
        <v>0</v>
      </c>
      <c r="W2970" s="37">
        <v>103262</v>
      </c>
      <c r="X2970" s="36" t="s">
        <v>8015</v>
      </c>
      <c r="AU2970" s="36">
        <v>3650</v>
      </c>
      <c r="AV2970" s="49">
        <f t="shared" si="46"/>
        <v>43949</v>
      </c>
    </row>
    <row r="2971" spans="1:48" s="36" customFormat="1" x14ac:dyDescent="0.25">
      <c r="A2971" s="36">
        <v>305000797</v>
      </c>
      <c r="B2971" s="36">
        <v>0</v>
      </c>
      <c r="C2971" s="36">
        <v>3050007970</v>
      </c>
      <c r="D2971" s="36" t="s">
        <v>4</v>
      </c>
      <c r="E2971" s="36" t="s">
        <v>1546</v>
      </c>
      <c r="F2971" s="36">
        <v>3050</v>
      </c>
      <c r="G2971" s="36">
        <v>1</v>
      </c>
      <c r="H2971" s="36" t="s">
        <v>4974</v>
      </c>
      <c r="I2971" s="37" t="s">
        <v>2972</v>
      </c>
      <c r="J2971" s="36" t="s">
        <v>52</v>
      </c>
      <c r="K2971" s="36">
        <v>100200</v>
      </c>
      <c r="L2971" s="37">
        <v>103958</v>
      </c>
      <c r="M2971" s="37">
        <v>305000797</v>
      </c>
      <c r="N2971" s="45">
        <v>40352</v>
      </c>
      <c r="O2971" s="36" t="s">
        <v>4975</v>
      </c>
      <c r="P2971" s="38">
        <v>2962.03</v>
      </c>
      <c r="Q2971" s="38">
        <v>-2962.03</v>
      </c>
      <c r="R2971" s="38">
        <v>0</v>
      </c>
      <c r="W2971" s="37">
        <v>103958</v>
      </c>
      <c r="X2971" s="36" t="s">
        <v>15760</v>
      </c>
      <c r="AU2971" s="36">
        <v>3650</v>
      </c>
      <c r="AV2971" s="49">
        <f t="shared" si="46"/>
        <v>44002</v>
      </c>
    </row>
    <row r="2972" spans="1:48" s="36" customFormat="1" x14ac:dyDescent="0.25">
      <c r="A2972" s="36">
        <v>305000798</v>
      </c>
      <c r="B2972" s="36">
        <v>0</v>
      </c>
      <c r="C2972" s="36">
        <v>3050007980</v>
      </c>
      <c r="D2972" s="36" t="s">
        <v>4</v>
      </c>
      <c r="E2972" s="36" t="s">
        <v>1546</v>
      </c>
      <c r="F2972" s="36">
        <v>3050</v>
      </c>
      <c r="G2972" s="36">
        <v>1</v>
      </c>
      <c r="H2972" s="36" t="s">
        <v>4974</v>
      </c>
      <c r="I2972" s="37" t="s">
        <v>2972</v>
      </c>
      <c r="J2972" s="36" t="s">
        <v>52</v>
      </c>
      <c r="K2972" s="36">
        <v>100200</v>
      </c>
      <c r="L2972" s="37">
        <v>103958</v>
      </c>
      <c r="M2972" s="37">
        <v>305000798</v>
      </c>
      <c r="N2972" s="45">
        <v>40352</v>
      </c>
      <c r="O2972" s="36" t="s">
        <v>4976</v>
      </c>
      <c r="P2972" s="38">
        <v>2744.56</v>
      </c>
      <c r="Q2972" s="38">
        <v>-2744.56</v>
      </c>
      <c r="R2972" s="38">
        <v>0</v>
      </c>
      <c r="W2972" s="37">
        <v>103958</v>
      </c>
      <c r="X2972" s="36" t="s">
        <v>15760</v>
      </c>
      <c r="AU2972" s="36">
        <v>3650</v>
      </c>
      <c r="AV2972" s="49">
        <f t="shared" si="46"/>
        <v>44002</v>
      </c>
    </row>
    <row r="2973" spans="1:48" s="36" customFormat="1" x14ac:dyDescent="0.25">
      <c r="A2973" s="36">
        <v>305000799</v>
      </c>
      <c r="B2973" s="36">
        <v>0</v>
      </c>
      <c r="C2973" s="36">
        <v>3050007990</v>
      </c>
      <c r="D2973" s="36" t="s">
        <v>4</v>
      </c>
      <c r="E2973" s="36" t="s">
        <v>1546</v>
      </c>
      <c r="F2973" s="36">
        <v>3050</v>
      </c>
      <c r="G2973" s="36">
        <v>5</v>
      </c>
      <c r="H2973" s="36" t="s">
        <v>4974</v>
      </c>
      <c r="I2973" s="37" t="s">
        <v>2972</v>
      </c>
      <c r="J2973" s="36" t="s">
        <v>52</v>
      </c>
      <c r="K2973" s="36">
        <v>100200</v>
      </c>
      <c r="L2973" s="37">
        <v>103958</v>
      </c>
      <c r="M2973" s="37">
        <v>305000799</v>
      </c>
      <c r="N2973" s="45">
        <v>40352</v>
      </c>
      <c r="O2973" s="36" t="s">
        <v>4977</v>
      </c>
      <c r="P2973" s="38">
        <v>8902.01</v>
      </c>
      <c r="Q2973" s="38">
        <v>-8902.01</v>
      </c>
      <c r="R2973" s="38">
        <v>0</v>
      </c>
      <c r="W2973" s="37">
        <v>103958</v>
      </c>
      <c r="X2973" s="36" t="s">
        <v>15760</v>
      </c>
      <c r="AU2973" s="36">
        <v>3650</v>
      </c>
      <c r="AV2973" s="49">
        <f t="shared" si="46"/>
        <v>44002</v>
      </c>
    </row>
    <row r="2974" spans="1:48" s="36" customFormat="1" x14ac:dyDescent="0.25">
      <c r="A2974" s="36">
        <v>305000810</v>
      </c>
      <c r="B2974" s="36">
        <v>0</v>
      </c>
      <c r="C2974" s="36">
        <v>3050008100</v>
      </c>
      <c r="D2974" s="36" t="s">
        <v>4</v>
      </c>
      <c r="E2974" s="36" t="s">
        <v>1546</v>
      </c>
      <c r="F2974" s="36">
        <v>3050</v>
      </c>
      <c r="G2974" s="36">
        <v>1</v>
      </c>
      <c r="H2974" s="36" t="s">
        <v>4978</v>
      </c>
      <c r="I2974" s="37" t="s">
        <v>2972</v>
      </c>
      <c r="J2974" s="36" t="s">
        <v>52</v>
      </c>
      <c r="K2974" s="36">
        <v>100999</v>
      </c>
      <c r="L2974" s="37">
        <v>103262</v>
      </c>
      <c r="M2974" s="37">
        <v>305000810</v>
      </c>
      <c r="N2974" s="45">
        <v>40357</v>
      </c>
      <c r="O2974" s="36" t="s">
        <v>4979</v>
      </c>
      <c r="P2974" s="38">
        <v>1172.1400000000001</v>
      </c>
      <c r="Q2974" s="38">
        <v>-1172.1400000000001</v>
      </c>
      <c r="R2974" s="38">
        <v>0</v>
      </c>
      <c r="W2974" s="37">
        <v>103262</v>
      </c>
      <c r="X2974" s="36" t="s">
        <v>8015</v>
      </c>
      <c r="AU2974" s="36">
        <v>3650</v>
      </c>
      <c r="AV2974" s="49">
        <f t="shared" si="46"/>
        <v>44007</v>
      </c>
    </row>
    <row r="2975" spans="1:48" s="36" customFormat="1" x14ac:dyDescent="0.25">
      <c r="A2975" s="36">
        <v>305000811</v>
      </c>
      <c r="B2975" s="36">
        <v>0</v>
      </c>
      <c r="C2975" s="36">
        <v>3050008110</v>
      </c>
      <c r="D2975" s="36" t="s">
        <v>4</v>
      </c>
      <c r="E2975" s="36" t="s">
        <v>1546</v>
      </c>
      <c r="F2975" s="36">
        <v>3050</v>
      </c>
      <c r="G2975" s="36">
        <v>1</v>
      </c>
      <c r="H2975" s="36" t="s">
        <v>4978</v>
      </c>
      <c r="I2975" s="37" t="s">
        <v>2972</v>
      </c>
      <c r="J2975" s="36" t="s">
        <v>52</v>
      </c>
      <c r="K2975" s="36">
        <v>100999</v>
      </c>
      <c r="L2975" s="37">
        <v>103262</v>
      </c>
      <c r="M2975" s="37">
        <v>305000811</v>
      </c>
      <c r="N2975" s="45">
        <v>40357</v>
      </c>
      <c r="O2975" s="36" t="s">
        <v>4980</v>
      </c>
      <c r="P2975" s="38">
        <v>1213.1199999999999</v>
      </c>
      <c r="Q2975" s="38">
        <v>-1213.1199999999999</v>
      </c>
      <c r="R2975" s="38">
        <v>0</v>
      </c>
      <c r="W2975" s="37">
        <v>103262</v>
      </c>
      <c r="X2975" s="36" t="s">
        <v>8015</v>
      </c>
      <c r="AU2975" s="36">
        <v>3650</v>
      </c>
      <c r="AV2975" s="49">
        <f t="shared" si="46"/>
        <v>44007</v>
      </c>
    </row>
    <row r="2976" spans="1:48" s="36" customFormat="1" x14ac:dyDescent="0.25">
      <c r="A2976" s="36">
        <v>305000843</v>
      </c>
      <c r="B2976" s="36">
        <v>0</v>
      </c>
      <c r="C2976" s="36">
        <v>3050008430</v>
      </c>
      <c r="D2976" s="36" t="s">
        <v>4</v>
      </c>
      <c r="E2976" s="36" t="s">
        <v>1546</v>
      </c>
      <c r="F2976" s="36">
        <v>3050</v>
      </c>
      <c r="G2976" s="36">
        <v>2</v>
      </c>
      <c r="H2976" s="36" t="s">
        <v>2098</v>
      </c>
      <c r="I2976" s="37" t="s">
        <v>2972</v>
      </c>
      <c r="J2976" s="36" t="s">
        <v>52</v>
      </c>
      <c r="K2976" s="36">
        <v>100999</v>
      </c>
      <c r="L2976" s="37">
        <v>104749</v>
      </c>
      <c r="M2976" s="37">
        <v>305000843</v>
      </c>
      <c r="N2976" s="45">
        <v>40385</v>
      </c>
      <c r="O2976" s="36" t="s">
        <v>4981</v>
      </c>
      <c r="P2976" s="38">
        <v>8667.4500000000007</v>
      </c>
      <c r="Q2976" s="38">
        <v>-8667.4500000000007</v>
      </c>
      <c r="R2976" s="38">
        <v>0</v>
      </c>
      <c r="W2976" s="37">
        <v>104749</v>
      </c>
      <c r="X2976" s="36" t="s">
        <v>13480</v>
      </c>
      <c r="AU2976" s="36">
        <v>3650</v>
      </c>
      <c r="AV2976" s="49">
        <f t="shared" si="46"/>
        <v>44035</v>
      </c>
    </row>
    <row r="2977" spans="1:48" x14ac:dyDescent="0.25">
      <c r="A2977">
        <v>305000863</v>
      </c>
      <c r="B2977">
        <v>0</v>
      </c>
      <c r="C2977">
        <v>3050008630</v>
      </c>
      <c r="D2977" t="s">
        <v>4</v>
      </c>
      <c r="E2977" t="s">
        <v>1546</v>
      </c>
      <c r="F2977">
        <v>3050</v>
      </c>
      <c r="G2977">
        <v>2</v>
      </c>
      <c r="H2977" t="s">
        <v>4982</v>
      </c>
      <c r="I2977" s="6" t="s">
        <v>2972</v>
      </c>
      <c r="J2977" t="s">
        <v>52</v>
      </c>
      <c r="K2977">
        <v>100999</v>
      </c>
      <c r="M2977" s="6">
        <v>305000863</v>
      </c>
      <c r="N2977" s="47">
        <v>40399</v>
      </c>
      <c r="O2977" t="s">
        <v>4983</v>
      </c>
      <c r="P2977" s="8">
        <v>2992</v>
      </c>
      <c r="Q2977" s="8">
        <v>-2992</v>
      </c>
      <c r="R2977" s="8">
        <v>0</v>
      </c>
      <c r="AU2977">
        <v>3650</v>
      </c>
      <c r="AV2977" s="28">
        <f t="shared" si="46"/>
        <v>44049</v>
      </c>
    </row>
    <row r="2978" spans="1:48" s="36" customFormat="1" x14ac:dyDescent="0.25">
      <c r="A2978" s="36">
        <v>305000864</v>
      </c>
      <c r="B2978" s="36">
        <v>0</v>
      </c>
      <c r="C2978" s="36">
        <v>3050008640</v>
      </c>
      <c r="D2978" s="36" t="s">
        <v>4</v>
      </c>
      <c r="E2978" s="36" t="s">
        <v>1546</v>
      </c>
      <c r="F2978" s="36">
        <v>3050</v>
      </c>
      <c r="G2978" s="36">
        <v>14</v>
      </c>
      <c r="H2978" s="36" t="s">
        <v>4984</v>
      </c>
      <c r="I2978" s="37" t="s">
        <v>2972</v>
      </c>
      <c r="J2978" s="36" t="s">
        <v>52</v>
      </c>
      <c r="K2978" s="36">
        <v>100999</v>
      </c>
      <c r="L2978" s="37">
        <v>103958</v>
      </c>
      <c r="M2978" s="37">
        <v>305000864</v>
      </c>
      <c r="N2978" s="45">
        <v>40389</v>
      </c>
      <c r="O2978" s="36" t="s">
        <v>4985</v>
      </c>
      <c r="P2978" s="38">
        <v>31388.400000000001</v>
      </c>
      <c r="Q2978" s="38">
        <v>-31388.400000000001</v>
      </c>
      <c r="R2978" s="38">
        <v>0</v>
      </c>
      <c r="W2978" s="37">
        <v>103958</v>
      </c>
      <c r="X2978" s="36" t="s">
        <v>15760</v>
      </c>
      <c r="AU2978" s="36">
        <v>3650</v>
      </c>
      <c r="AV2978" s="49">
        <f t="shared" si="46"/>
        <v>44039</v>
      </c>
    </row>
    <row r="2979" spans="1:48" s="36" customFormat="1" x14ac:dyDescent="0.25">
      <c r="A2979" s="36">
        <v>305000865</v>
      </c>
      <c r="B2979" s="36">
        <v>0</v>
      </c>
      <c r="C2979" s="36">
        <v>3050008650</v>
      </c>
      <c r="D2979" s="36" t="s">
        <v>4</v>
      </c>
      <c r="E2979" s="36" t="s">
        <v>1546</v>
      </c>
      <c r="F2979" s="36">
        <v>3050</v>
      </c>
      <c r="G2979" s="36">
        <v>5</v>
      </c>
      <c r="H2979" s="36" t="s">
        <v>4986</v>
      </c>
      <c r="I2979" s="37" t="s">
        <v>2972</v>
      </c>
      <c r="J2979" s="36" t="s">
        <v>52</v>
      </c>
      <c r="K2979" s="36">
        <v>100999</v>
      </c>
      <c r="L2979" s="37">
        <v>103958</v>
      </c>
      <c r="M2979" s="37">
        <v>305000865</v>
      </c>
      <c r="N2979" s="45">
        <v>40361</v>
      </c>
      <c r="O2979" s="36" t="s">
        <v>4987</v>
      </c>
      <c r="P2979" s="38">
        <v>8520.66</v>
      </c>
      <c r="Q2979" s="38">
        <v>-8520.66</v>
      </c>
      <c r="R2979" s="38">
        <v>0</v>
      </c>
      <c r="W2979" s="37">
        <v>103958</v>
      </c>
      <c r="X2979" s="36" t="s">
        <v>15760</v>
      </c>
      <c r="AU2979" s="36">
        <v>3650</v>
      </c>
      <c r="AV2979" s="49">
        <f t="shared" si="46"/>
        <v>44011</v>
      </c>
    </row>
    <row r="2980" spans="1:48" s="36" customFormat="1" x14ac:dyDescent="0.25">
      <c r="A2980" s="36">
        <v>305000866</v>
      </c>
      <c r="B2980" s="36">
        <v>0</v>
      </c>
      <c r="C2980" s="36">
        <v>3050008660</v>
      </c>
      <c r="D2980" s="36" t="s">
        <v>4</v>
      </c>
      <c r="E2980" s="36" t="s">
        <v>1546</v>
      </c>
      <c r="F2980" s="36">
        <v>3050</v>
      </c>
      <c r="G2980" s="36">
        <v>1</v>
      </c>
      <c r="H2980" s="36" t="s">
        <v>2100</v>
      </c>
      <c r="I2980" s="37" t="s">
        <v>2972</v>
      </c>
      <c r="J2980" s="36" t="s">
        <v>52</v>
      </c>
      <c r="K2980" s="36">
        <v>100999</v>
      </c>
      <c r="L2980" s="37">
        <v>400527</v>
      </c>
      <c r="M2980" s="37">
        <v>305000866</v>
      </c>
      <c r="N2980" s="45">
        <v>40422</v>
      </c>
      <c r="O2980" s="36" t="s">
        <v>2101</v>
      </c>
      <c r="P2980" s="38">
        <v>4347.63</v>
      </c>
      <c r="Q2980" s="38">
        <v>-4347.63</v>
      </c>
      <c r="R2980" s="38">
        <v>0</v>
      </c>
      <c r="W2980" s="37">
        <v>400527</v>
      </c>
      <c r="X2980" s="36" t="s">
        <v>7942</v>
      </c>
      <c r="AU2980" s="36">
        <v>3650</v>
      </c>
      <c r="AV2980" s="49">
        <f t="shared" si="46"/>
        <v>44072</v>
      </c>
    </row>
    <row r="2981" spans="1:48" x14ac:dyDescent="0.25">
      <c r="A2981">
        <v>305000898</v>
      </c>
      <c r="B2981">
        <v>0</v>
      </c>
      <c r="C2981">
        <v>3050008980</v>
      </c>
      <c r="D2981" t="s">
        <v>4</v>
      </c>
      <c r="E2981" t="s">
        <v>1546</v>
      </c>
      <c r="F2981">
        <v>3050</v>
      </c>
      <c r="G2981">
        <v>2</v>
      </c>
      <c r="H2981" t="s">
        <v>4988</v>
      </c>
      <c r="I2981" s="6" t="s">
        <v>2972</v>
      </c>
      <c r="J2981" t="s">
        <v>52</v>
      </c>
      <c r="K2981">
        <v>100999</v>
      </c>
      <c r="M2981" s="6">
        <v>305000898</v>
      </c>
      <c r="N2981" s="47">
        <v>40483</v>
      </c>
      <c r="O2981" t="s">
        <v>4989</v>
      </c>
      <c r="P2981" s="8">
        <v>2771</v>
      </c>
      <c r="Q2981" s="8">
        <v>-2771</v>
      </c>
      <c r="R2981" s="8">
        <v>0</v>
      </c>
      <c r="AU2981">
        <v>3650</v>
      </c>
      <c r="AV2981" s="28">
        <f t="shared" si="46"/>
        <v>44133</v>
      </c>
    </row>
    <row r="2982" spans="1:48" x14ac:dyDescent="0.25">
      <c r="A2982">
        <v>305000899</v>
      </c>
      <c r="B2982">
        <v>0</v>
      </c>
      <c r="C2982">
        <v>3050008990</v>
      </c>
      <c r="D2982" t="s">
        <v>4</v>
      </c>
      <c r="E2982" t="s">
        <v>1546</v>
      </c>
      <c r="F2982">
        <v>3050</v>
      </c>
      <c r="G2982">
        <v>1</v>
      </c>
      <c r="H2982" t="s">
        <v>3109</v>
      </c>
      <c r="I2982" s="6" t="s">
        <v>2972</v>
      </c>
      <c r="J2982" t="s">
        <v>52</v>
      </c>
      <c r="K2982">
        <v>100999</v>
      </c>
      <c r="M2982" s="6">
        <v>305000899</v>
      </c>
      <c r="N2982" s="47">
        <v>40458</v>
      </c>
      <c r="O2982" t="s">
        <v>4990</v>
      </c>
      <c r="P2982" s="8">
        <v>825</v>
      </c>
      <c r="Q2982" s="8">
        <v>-825</v>
      </c>
      <c r="R2982" s="8">
        <v>0</v>
      </c>
      <c r="AU2982">
        <v>3650</v>
      </c>
      <c r="AV2982" s="28">
        <f t="shared" si="46"/>
        <v>44108</v>
      </c>
    </row>
    <row r="2983" spans="1:48" s="36" customFormat="1" x14ac:dyDescent="0.25">
      <c r="A2983" s="36">
        <v>305000917</v>
      </c>
      <c r="B2983" s="36">
        <v>0</v>
      </c>
      <c r="C2983" s="36">
        <v>3050009170</v>
      </c>
      <c r="D2983" s="36" t="s">
        <v>4</v>
      </c>
      <c r="E2983" s="36" t="s">
        <v>1546</v>
      </c>
      <c r="F2983" s="36">
        <v>3050</v>
      </c>
      <c r="G2983" s="36">
        <v>12</v>
      </c>
      <c r="H2983" s="36" t="s">
        <v>386</v>
      </c>
      <c r="I2983" s="37" t="s">
        <v>2972</v>
      </c>
      <c r="J2983" s="36" t="s">
        <v>52</v>
      </c>
      <c r="K2983" s="36">
        <v>100999</v>
      </c>
      <c r="L2983" s="37">
        <v>103958</v>
      </c>
      <c r="M2983" s="37">
        <v>305000917</v>
      </c>
      <c r="N2983" s="45">
        <v>40543</v>
      </c>
      <c r="O2983" s="36" t="s">
        <v>4991</v>
      </c>
      <c r="P2983" s="38">
        <v>23990.92</v>
      </c>
      <c r="Q2983" s="38">
        <v>-23990.92</v>
      </c>
      <c r="R2983" s="38">
        <v>0</v>
      </c>
      <c r="W2983" s="37">
        <v>103958</v>
      </c>
      <c r="X2983" s="36" t="s">
        <v>15760</v>
      </c>
      <c r="AU2983" s="36">
        <v>3650</v>
      </c>
      <c r="AV2983" s="49">
        <f t="shared" si="46"/>
        <v>44193</v>
      </c>
    </row>
    <row r="2984" spans="1:48" s="36" customFormat="1" x14ac:dyDescent="0.25">
      <c r="A2984" s="36">
        <v>305000918</v>
      </c>
      <c r="B2984" s="36">
        <v>0</v>
      </c>
      <c r="C2984" s="36">
        <v>3050009180</v>
      </c>
      <c r="D2984" s="36" t="s">
        <v>4</v>
      </c>
      <c r="E2984" s="36" t="s">
        <v>1546</v>
      </c>
      <c r="F2984" s="36">
        <v>3050</v>
      </c>
      <c r="G2984" s="36">
        <v>1</v>
      </c>
      <c r="H2984" s="36" t="s">
        <v>386</v>
      </c>
      <c r="I2984" s="37" t="s">
        <v>2972</v>
      </c>
      <c r="J2984" s="36" t="s">
        <v>52</v>
      </c>
      <c r="K2984" s="36">
        <v>100999</v>
      </c>
      <c r="L2984" s="37">
        <v>103711</v>
      </c>
      <c r="M2984" s="37">
        <v>305000918</v>
      </c>
      <c r="N2984" s="45">
        <v>40543</v>
      </c>
      <c r="O2984" s="36" t="s">
        <v>4992</v>
      </c>
      <c r="P2984" s="38">
        <v>4893</v>
      </c>
      <c r="Q2984" s="38">
        <v>-4893</v>
      </c>
      <c r="R2984" s="38">
        <v>0</v>
      </c>
      <c r="W2984" s="37">
        <v>103711</v>
      </c>
      <c r="X2984" s="36" t="s">
        <v>13560</v>
      </c>
      <c r="AU2984" s="36">
        <v>3650</v>
      </c>
      <c r="AV2984" s="49">
        <f t="shared" si="46"/>
        <v>44193</v>
      </c>
    </row>
    <row r="2985" spans="1:48" x14ac:dyDescent="0.25">
      <c r="A2985">
        <v>305001051</v>
      </c>
      <c r="B2985">
        <v>0</v>
      </c>
      <c r="C2985">
        <v>3050010510</v>
      </c>
      <c r="D2985" t="s">
        <v>4</v>
      </c>
      <c r="E2985" t="s">
        <v>1546</v>
      </c>
      <c r="F2985">
        <v>3050</v>
      </c>
      <c r="G2985">
        <v>1</v>
      </c>
      <c r="H2985" t="s">
        <v>2105</v>
      </c>
      <c r="I2985" s="6" t="s">
        <v>2972</v>
      </c>
      <c r="J2985" t="s">
        <v>52</v>
      </c>
      <c r="K2985">
        <v>100999</v>
      </c>
      <c r="M2985" s="6">
        <v>300000418</v>
      </c>
      <c r="N2985" s="47">
        <v>37897</v>
      </c>
      <c r="O2985" t="s">
        <v>4993</v>
      </c>
      <c r="P2985" s="8">
        <v>4459</v>
      </c>
      <c r="Q2985" s="8">
        <v>-4459</v>
      </c>
      <c r="R2985" s="8">
        <v>0</v>
      </c>
      <c r="W2985" s="6" t="s">
        <v>15734</v>
      </c>
      <c r="X2985" t="s">
        <v>15734</v>
      </c>
      <c r="AU2985">
        <v>3650</v>
      </c>
      <c r="AV2985" s="28">
        <f t="shared" si="46"/>
        <v>41547</v>
      </c>
    </row>
    <row r="2986" spans="1:48" s="36" customFormat="1" x14ac:dyDescent="0.25">
      <c r="A2986" s="36">
        <v>305001052</v>
      </c>
      <c r="B2986" s="36">
        <v>0</v>
      </c>
      <c r="C2986" s="36">
        <v>3050010520</v>
      </c>
      <c r="D2986" s="36" t="s">
        <v>4</v>
      </c>
      <c r="E2986" s="36" t="s">
        <v>1546</v>
      </c>
      <c r="F2986" s="36">
        <v>3050</v>
      </c>
      <c r="G2986" s="36">
        <v>2</v>
      </c>
      <c r="H2986" s="36" t="s">
        <v>2105</v>
      </c>
      <c r="I2986" s="37" t="s">
        <v>2972</v>
      </c>
      <c r="J2986" s="36" t="s">
        <v>52</v>
      </c>
      <c r="K2986" s="36">
        <v>190211</v>
      </c>
      <c r="L2986" s="37">
        <v>400526</v>
      </c>
      <c r="M2986" s="37">
        <v>305001052</v>
      </c>
      <c r="N2986" s="45">
        <v>40544</v>
      </c>
      <c r="O2986" s="36" t="s">
        <v>4994</v>
      </c>
      <c r="P2986" s="38">
        <v>5000</v>
      </c>
      <c r="Q2986" s="38">
        <v>-5000</v>
      </c>
      <c r="R2986" s="38">
        <v>0</v>
      </c>
      <c r="W2986" s="37">
        <v>400526</v>
      </c>
      <c r="X2986" s="36" t="s">
        <v>7957</v>
      </c>
      <c r="AU2986" s="36">
        <v>3650</v>
      </c>
      <c r="AV2986" s="49">
        <f t="shared" si="46"/>
        <v>44194</v>
      </c>
    </row>
    <row r="2987" spans="1:48" x14ac:dyDescent="0.25">
      <c r="A2987">
        <v>305001054</v>
      </c>
      <c r="B2987">
        <v>0</v>
      </c>
      <c r="C2987">
        <v>3050010540</v>
      </c>
      <c r="D2987" t="s">
        <v>4</v>
      </c>
      <c r="E2987" t="s">
        <v>1546</v>
      </c>
      <c r="F2987">
        <v>3050</v>
      </c>
      <c r="G2987">
        <v>2</v>
      </c>
      <c r="H2987" t="s">
        <v>2105</v>
      </c>
      <c r="I2987" s="6" t="s">
        <v>2972</v>
      </c>
      <c r="J2987" t="s">
        <v>52</v>
      </c>
      <c r="K2987">
        <v>190141</v>
      </c>
      <c r="M2987" s="6">
        <v>300000068</v>
      </c>
      <c r="N2987" s="47">
        <v>38294</v>
      </c>
      <c r="O2987" t="s">
        <v>4995</v>
      </c>
      <c r="P2987" s="8">
        <v>625</v>
      </c>
      <c r="Q2987" s="8">
        <v>-625</v>
      </c>
      <c r="R2987" s="8">
        <v>0</v>
      </c>
      <c r="AU2987">
        <v>3650</v>
      </c>
      <c r="AV2987" s="28">
        <f t="shared" si="46"/>
        <v>41944</v>
      </c>
    </row>
    <row r="2988" spans="1:48" x14ac:dyDescent="0.25">
      <c r="A2988">
        <v>305001055</v>
      </c>
      <c r="B2988">
        <v>0</v>
      </c>
      <c r="C2988">
        <v>3050010550</v>
      </c>
      <c r="D2988" t="s">
        <v>4</v>
      </c>
      <c r="E2988" t="s">
        <v>1546</v>
      </c>
      <c r="F2988">
        <v>3050</v>
      </c>
      <c r="G2988">
        <v>2</v>
      </c>
      <c r="H2988" t="s">
        <v>2105</v>
      </c>
      <c r="I2988" s="6" t="s">
        <v>2972</v>
      </c>
      <c r="J2988" t="s">
        <v>52</v>
      </c>
      <c r="K2988">
        <v>190121</v>
      </c>
      <c r="M2988" s="6">
        <v>300000076</v>
      </c>
      <c r="N2988" s="47">
        <v>38432</v>
      </c>
      <c r="O2988" t="s">
        <v>4996</v>
      </c>
      <c r="P2988" s="8">
        <v>650</v>
      </c>
      <c r="Q2988" s="8">
        <v>-650</v>
      </c>
      <c r="R2988" s="8">
        <v>0</v>
      </c>
      <c r="AU2988">
        <v>3650</v>
      </c>
      <c r="AV2988" s="28">
        <f t="shared" si="46"/>
        <v>42082</v>
      </c>
    </row>
    <row r="2989" spans="1:48" x14ac:dyDescent="0.25">
      <c r="A2989">
        <v>305001056</v>
      </c>
      <c r="B2989">
        <v>0</v>
      </c>
      <c r="C2989">
        <v>3050010560</v>
      </c>
      <c r="D2989" t="s">
        <v>4</v>
      </c>
      <c r="E2989" t="s">
        <v>1546</v>
      </c>
      <c r="F2989">
        <v>3050</v>
      </c>
      <c r="G2989">
        <v>4</v>
      </c>
      <c r="H2989" t="s">
        <v>2105</v>
      </c>
      <c r="I2989" s="6" t="s">
        <v>2972</v>
      </c>
      <c r="J2989" t="s">
        <v>52</v>
      </c>
      <c r="K2989">
        <v>100999</v>
      </c>
      <c r="M2989" s="6">
        <v>300000983</v>
      </c>
      <c r="N2989" s="47">
        <v>37069</v>
      </c>
      <c r="O2989" t="s">
        <v>4997</v>
      </c>
      <c r="P2989" s="8">
        <v>4170</v>
      </c>
      <c r="Q2989" s="8">
        <v>-4170</v>
      </c>
      <c r="R2989" s="8">
        <v>0</v>
      </c>
      <c r="W2989" s="6" t="s">
        <v>15734</v>
      </c>
      <c r="X2989" t="s">
        <v>15734</v>
      </c>
      <c r="AU2989">
        <v>3650</v>
      </c>
      <c r="AV2989" s="28">
        <f t="shared" si="46"/>
        <v>40719</v>
      </c>
    </row>
    <row r="2990" spans="1:48" x14ac:dyDescent="0.25">
      <c r="A2990">
        <v>305001057</v>
      </c>
      <c r="B2990">
        <v>0</v>
      </c>
      <c r="C2990">
        <v>3050010570</v>
      </c>
      <c r="D2990" t="s">
        <v>4</v>
      </c>
      <c r="E2990" t="s">
        <v>1546</v>
      </c>
      <c r="F2990">
        <v>3050</v>
      </c>
      <c r="G2990">
        <v>4</v>
      </c>
      <c r="H2990" t="s">
        <v>2105</v>
      </c>
      <c r="I2990" s="6" t="s">
        <v>2972</v>
      </c>
      <c r="J2990" t="s">
        <v>52</v>
      </c>
      <c r="K2990">
        <v>100999</v>
      </c>
      <c r="M2990" s="6">
        <v>300000984</v>
      </c>
      <c r="N2990" s="47">
        <v>37069</v>
      </c>
      <c r="O2990" t="s">
        <v>4998</v>
      </c>
      <c r="P2990" s="8">
        <v>1010</v>
      </c>
      <c r="Q2990" s="8">
        <v>-1010</v>
      </c>
      <c r="R2990" s="8">
        <v>0</v>
      </c>
      <c r="W2990" s="6" t="s">
        <v>15734</v>
      </c>
      <c r="X2990" t="s">
        <v>15734</v>
      </c>
      <c r="AU2990">
        <v>3650</v>
      </c>
      <c r="AV2990" s="28">
        <f t="shared" si="46"/>
        <v>40719</v>
      </c>
    </row>
    <row r="2991" spans="1:48" x14ac:dyDescent="0.25">
      <c r="A2991">
        <v>305001058</v>
      </c>
      <c r="B2991">
        <v>0</v>
      </c>
      <c r="C2991">
        <v>3050010580</v>
      </c>
      <c r="D2991" t="s">
        <v>4</v>
      </c>
      <c r="E2991" t="s">
        <v>1546</v>
      </c>
      <c r="F2991">
        <v>3050</v>
      </c>
      <c r="G2991">
        <v>192</v>
      </c>
      <c r="H2991" t="s">
        <v>2105</v>
      </c>
      <c r="I2991" s="6" t="s">
        <v>2972</v>
      </c>
      <c r="J2991" t="s">
        <v>52</v>
      </c>
      <c r="K2991">
        <v>100999</v>
      </c>
      <c r="M2991" s="6">
        <v>300001034</v>
      </c>
      <c r="N2991" s="47">
        <v>39074</v>
      </c>
      <c r="O2991" t="s">
        <v>4999</v>
      </c>
      <c r="P2991" s="8">
        <v>4837.5</v>
      </c>
      <c r="Q2991" s="8">
        <v>-4837.5</v>
      </c>
      <c r="R2991" s="8">
        <v>0</v>
      </c>
      <c r="AU2991">
        <v>3650</v>
      </c>
      <c r="AV2991" s="28">
        <f t="shared" si="46"/>
        <v>42724</v>
      </c>
    </row>
    <row r="2992" spans="1:48" x14ac:dyDescent="0.25">
      <c r="A2992">
        <v>305001059</v>
      </c>
      <c r="B2992">
        <v>0</v>
      </c>
      <c r="C2992">
        <v>3050010590</v>
      </c>
      <c r="D2992" t="s">
        <v>4</v>
      </c>
      <c r="E2992" t="s">
        <v>1546</v>
      </c>
      <c r="F2992">
        <v>3050</v>
      </c>
      <c r="G2992">
        <v>2</v>
      </c>
      <c r="H2992" t="s">
        <v>2105</v>
      </c>
      <c r="I2992" s="6" t="s">
        <v>2972</v>
      </c>
      <c r="J2992" t="s">
        <v>52</v>
      </c>
      <c r="K2992">
        <v>100999</v>
      </c>
      <c r="M2992" s="6">
        <v>300001035</v>
      </c>
      <c r="N2992" s="47">
        <v>39074</v>
      </c>
      <c r="O2992" t="s">
        <v>5000</v>
      </c>
      <c r="P2992" s="8">
        <v>731.25</v>
      </c>
      <c r="Q2992" s="8">
        <v>-731.25</v>
      </c>
      <c r="R2992" s="8">
        <v>0</v>
      </c>
      <c r="AU2992">
        <v>3650</v>
      </c>
      <c r="AV2992" s="28">
        <f t="shared" si="46"/>
        <v>42724</v>
      </c>
    </row>
    <row r="2993" spans="1:48" x14ac:dyDescent="0.25">
      <c r="A2993">
        <v>305001060</v>
      </c>
      <c r="B2993">
        <v>0</v>
      </c>
      <c r="C2993">
        <v>3050010600</v>
      </c>
      <c r="D2993" t="s">
        <v>4</v>
      </c>
      <c r="E2993" t="s">
        <v>1546</v>
      </c>
      <c r="F2993">
        <v>3050</v>
      </c>
      <c r="G2993">
        <v>2</v>
      </c>
      <c r="H2993" t="s">
        <v>2105</v>
      </c>
      <c r="I2993" s="6" t="s">
        <v>2972</v>
      </c>
      <c r="J2993" t="s">
        <v>52</v>
      </c>
      <c r="K2993">
        <v>100999</v>
      </c>
      <c r="M2993" s="6">
        <v>300001036</v>
      </c>
      <c r="N2993" s="47">
        <v>39074</v>
      </c>
      <c r="O2993" t="s">
        <v>5001</v>
      </c>
      <c r="P2993" s="8">
        <v>129.25</v>
      </c>
      <c r="Q2993" s="8">
        <v>-129.25</v>
      </c>
      <c r="R2993" s="8">
        <v>0</v>
      </c>
      <c r="AU2993">
        <v>3650</v>
      </c>
      <c r="AV2993" s="28">
        <f t="shared" si="46"/>
        <v>42724</v>
      </c>
    </row>
    <row r="2994" spans="1:48" s="36" customFormat="1" x14ac:dyDescent="0.25">
      <c r="A2994" s="36">
        <v>305001120</v>
      </c>
      <c r="B2994" s="36">
        <v>0</v>
      </c>
      <c r="C2994" s="36">
        <v>3050011200</v>
      </c>
      <c r="D2994" s="36" t="s">
        <v>4</v>
      </c>
      <c r="E2994" s="36" t="s">
        <v>1546</v>
      </c>
      <c r="F2994" s="36">
        <v>3050</v>
      </c>
      <c r="G2994" s="36">
        <v>5</v>
      </c>
      <c r="H2994" s="36" t="s">
        <v>3857</v>
      </c>
      <c r="I2994" s="37" t="s">
        <v>2972</v>
      </c>
      <c r="J2994" s="36" t="s">
        <v>52</v>
      </c>
      <c r="K2994" s="36">
        <v>100999</v>
      </c>
      <c r="L2994" s="37">
        <v>107909</v>
      </c>
      <c r="M2994" s="37">
        <v>305001120</v>
      </c>
      <c r="N2994" s="45">
        <v>40739</v>
      </c>
      <c r="O2994" s="36" t="s">
        <v>2074</v>
      </c>
      <c r="P2994" s="38">
        <v>8959</v>
      </c>
      <c r="Q2994" s="38">
        <v>-8959</v>
      </c>
      <c r="R2994" s="38">
        <v>0</v>
      </c>
      <c r="W2994" s="37">
        <v>107909</v>
      </c>
      <c r="X2994" s="36" t="s">
        <v>9986</v>
      </c>
      <c r="AU2994" s="36">
        <v>3650</v>
      </c>
      <c r="AV2994" s="49">
        <f t="shared" si="46"/>
        <v>44389</v>
      </c>
    </row>
    <row r="2995" spans="1:48" s="36" customFormat="1" x14ac:dyDescent="0.25">
      <c r="A2995" s="36">
        <v>305001167</v>
      </c>
      <c r="B2995" s="36">
        <v>0</v>
      </c>
      <c r="C2995" s="36">
        <v>3050011670</v>
      </c>
      <c r="D2995" s="36" t="s">
        <v>4</v>
      </c>
      <c r="E2995" s="36" t="s">
        <v>1546</v>
      </c>
      <c r="F2995" s="36">
        <v>3050</v>
      </c>
      <c r="G2995" s="36">
        <v>1</v>
      </c>
      <c r="H2995" s="36" t="s">
        <v>133</v>
      </c>
      <c r="I2995" s="37" t="s">
        <v>2972</v>
      </c>
      <c r="J2995" s="36" t="s">
        <v>52</v>
      </c>
      <c r="K2995" s="36">
        <v>100200</v>
      </c>
      <c r="L2995" s="37">
        <v>103262</v>
      </c>
      <c r="M2995" s="37">
        <v>305001167</v>
      </c>
      <c r="N2995" s="45">
        <v>40787</v>
      </c>
      <c r="O2995" s="36" t="s">
        <v>5002</v>
      </c>
      <c r="P2995" s="38">
        <v>1854</v>
      </c>
      <c r="Q2995" s="38">
        <v>-1854</v>
      </c>
      <c r="R2995" s="38">
        <v>0</v>
      </c>
      <c r="W2995" s="37">
        <v>103262</v>
      </c>
      <c r="X2995" s="36" t="s">
        <v>8015</v>
      </c>
      <c r="AU2995" s="36">
        <v>3650</v>
      </c>
      <c r="AV2995" s="49">
        <f t="shared" si="46"/>
        <v>44437</v>
      </c>
    </row>
    <row r="2996" spans="1:48" x14ac:dyDescent="0.25">
      <c r="A2996">
        <v>305001177</v>
      </c>
      <c r="B2996">
        <v>0</v>
      </c>
      <c r="C2996">
        <v>3050011770</v>
      </c>
      <c r="D2996" t="s">
        <v>4</v>
      </c>
      <c r="E2996" t="s">
        <v>1546</v>
      </c>
      <c r="F2996">
        <v>3050</v>
      </c>
      <c r="G2996">
        <v>20</v>
      </c>
      <c r="H2996" t="s">
        <v>5003</v>
      </c>
      <c r="I2996" s="6" t="s">
        <v>2972</v>
      </c>
      <c r="J2996" t="s">
        <v>52</v>
      </c>
      <c r="K2996">
        <v>100999</v>
      </c>
      <c r="L2996" s="6">
        <v>1209</v>
      </c>
      <c r="M2996" s="6">
        <v>305001177</v>
      </c>
      <c r="N2996" s="47">
        <v>40725</v>
      </c>
      <c r="O2996" t="s">
        <v>5004</v>
      </c>
      <c r="P2996" s="8">
        <v>7240</v>
      </c>
      <c r="Q2996" s="8">
        <v>-7240</v>
      </c>
      <c r="R2996" s="8">
        <v>0</v>
      </c>
      <c r="AU2996">
        <v>3650</v>
      </c>
      <c r="AV2996" s="28">
        <f t="shared" si="46"/>
        <v>44375</v>
      </c>
    </row>
    <row r="2997" spans="1:48" x14ac:dyDescent="0.25">
      <c r="A2997">
        <v>305001178</v>
      </c>
      <c r="B2997">
        <v>0</v>
      </c>
      <c r="C2997">
        <v>3050011780</v>
      </c>
      <c r="D2997" t="s">
        <v>4</v>
      </c>
      <c r="E2997" t="s">
        <v>1546</v>
      </c>
      <c r="F2997">
        <v>3050</v>
      </c>
      <c r="G2997">
        <v>2</v>
      </c>
      <c r="H2997" t="s">
        <v>5003</v>
      </c>
      <c r="I2997" s="6" t="s">
        <v>2972</v>
      </c>
      <c r="J2997" t="s">
        <v>52</v>
      </c>
      <c r="K2997">
        <v>100999</v>
      </c>
      <c r="L2997" s="6">
        <v>1209</v>
      </c>
      <c r="M2997" s="6">
        <v>305001178</v>
      </c>
      <c r="N2997" s="47">
        <v>40725</v>
      </c>
      <c r="O2997" t="s">
        <v>5005</v>
      </c>
      <c r="P2997" s="8">
        <v>4592</v>
      </c>
      <c r="Q2997" s="8">
        <v>-4592</v>
      </c>
      <c r="R2997" s="8">
        <v>0</v>
      </c>
      <c r="AU2997">
        <v>3650</v>
      </c>
      <c r="AV2997" s="28">
        <f t="shared" si="46"/>
        <v>44375</v>
      </c>
    </row>
    <row r="2998" spans="1:48" s="36" customFormat="1" x14ac:dyDescent="0.25">
      <c r="A2998" s="36">
        <v>305001211</v>
      </c>
      <c r="B2998" s="36">
        <v>0</v>
      </c>
      <c r="C2998" s="36">
        <v>3050012110</v>
      </c>
      <c r="D2998" s="36" t="s">
        <v>4</v>
      </c>
      <c r="E2998" s="36" t="s">
        <v>1546</v>
      </c>
      <c r="F2998" s="36">
        <v>3050</v>
      </c>
      <c r="G2998" s="36">
        <v>1</v>
      </c>
      <c r="H2998" s="36" t="s">
        <v>4737</v>
      </c>
      <c r="I2998" s="37" t="s">
        <v>2972</v>
      </c>
      <c r="J2998" s="36" t="s">
        <v>52</v>
      </c>
      <c r="K2998" s="36">
        <v>100999</v>
      </c>
      <c r="L2998" s="37">
        <v>108097</v>
      </c>
      <c r="M2998" s="37">
        <v>305001211</v>
      </c>
      <c r="N2998" s="45">
        <v>40826</v>
      </c>
      <c r="O2998" s="36" t="s">
        <v>5006</v>
      </c>
      <c r="P2998" s="38">
        <v>1854</v>
      </c>
      <c r="Q2998" s="38">
        <v>-1854</v>
      </c>
      <c r="R2998" s="38">
        <v>0</v>
      </c>
      <c r="W2998" s="37">
        <v>108097</v>
      </c>
      <c r="X2998" s="36" t="s">
        <v>13851</v>
      </c>
      <c r="AU2998" s="36">
        <v>3650</v>
      </c>
      <c r="AV2998" s="49">
        <f t="shared" si="46"/>
        <v>44476</v>
      </c>
    </row>
    <row r="2999" spans="1:48" x14ac:dyDescent="0.25">
      <c r="A2999">
        <v>305001215</v>
      </c>
      <c r="B2999">
        <v>0</v>
      </c>
      <c r="C2999">
        <v>3050012150</v>
      </c>
      <c r="D2999" t="s">
        <v>4</v>
      </c>
      <c r="E2999" t="s">
        <v>1546</v>
      </c>
      <c r="F2999">
        <v>3050</v>
      </c>
      <c r="G2999">
        <v>1</v>
      </c>
      <c r="H2999" t="s">
        <v>5007</v>
      </c>
      <c r="I2999" s="6" t="s">
        <v>2972</v>
      </c>
      <c r="J2999" t="s">
        <v>52</v>
      </c>
      <c r="K2999">
        <v>100999</v>
      </c>
      <c r="M2999" s="6">
        <v>305001215</v>
      </c>
      <c r="N2999" s="47">
        <v>40848</v>
      </c>
      <c r="O2999" t="s">
        <v>5008</v>
      </c>
      <c r="P2999" s="8">
        <v>2300</v>
      </c>
      <c r="Q2999" s="8">
        <v>-2300</v>
      </c>
      <c r="R2999" s="8">
        <v>0</v>
      </c>
      <c r="AU2999">
        <v>3650</v>
      </c>
      <c r="AV2999" s="28">
        <f t="shared" si="46"/>
        <v>44498</v>
      </c>
    </row>
    <row r="3000" spans="1:48" x14ac:dyDescent="0.25">
      <c r="A3000">
        <v>305001216</v>
      </c>
      <c r="B3000">
        <v>0</v>
      </c>
      <c r="C3000">
        <v>3050012160</v>
      </c>
      <c r="D3000" t="s">
        <v>4</v>
      </c>
      <c r="E3000" t="s">
        <v>1546</v>
      </c>
      <c r="F3000">
        <v>3050</v>
      </c>
      <c r="G3000">
        <v>1</v>
      </c>
      <c r="H3000" t="s">
        <v>5007</v>
      </c>
      <c r="I3000" s="6" t="s">
        <v>2972</v>
      </c>
      <c r="J3000" t="s">
        <v>52</v>
      </c>
      <c r="K3000">
        <v>100999</v>
      </c>
      <c r="M3000" s="6">
        <v>305001216</v>
      </c>
      <c r="N3000" s="47">
        <v>40848</v>
      </c>
      <c r="O3000" t="s">
        <v>5009</v>
      </c>
      <c r="P3000" s="8">
        <v>2200</v>
      </c>
      <c r="Q3000" s="8">
        <v>-2200</v>
      </c>
      <c r="R3000" s="8">
        <v>0</v>
      </c>
      <c r="AU3000">
        <v>3650</v>
      </c>
      <c r="AV3000" s="28">
        <f t="shared" si="46"/>
        <v>44498</v>
      </c>
    </row>
    <row r="3001" spans="1:48" s="36" customFormat="1" x14ac:dyDescent="0.25">
      <c r="A3001" s="36">
        <v>305001240</v>
      </c>
      <c r="B3001" s="36">
        <v>0</v>
      </c>
      <c r="C3001" s="36">
        <v>3050012400</v>
      </c>
      <c r="D3001" s="36" t="s">
        <v>4</v>
      </c>
      <c r="E3001" s="36" t="s">
        <v>1546</v>
      </c>
      <c r="F3001" s="36">
        <v>3050</v>
      </c>
      <c r="G3001" s="36">
        <v>2</v>
      </c>
      <c r="H3001" s="36" t="s">
        <v>5010</v>
      </c>
      <c r="I3001" s="37" t="s">
        <v>2972</v>
      </c>
      <c r="J3001" s="36" t="s">
        <v>52</v>
      </c>
      <c r="K3001" s="36">
        <v>100999</v>
      </c>
      <c r="L3001" s="37">
        <v>101547</v>
      </c>
      <c r="M3001" s="37">
        <v>305001240</v>
      </c>
      <c r="N3001" s="45">
        <v>40838</v>
      </c>
      <c r="O3001" s="36" t="s">
        <v>5011</v>
      </c>
      <c r="P3001" s="38">
        <v>9823</v>
      </c>
      <c r="Q3001" s="38">
        <v>-9823</v>
      </c>
      <c r="R3001" s="38">
        <v>0</v>
      </c>
      <c r="W3001" s="37">
        <v>101547</v>
      </c>
      <c r="X3001" s="36" t="s">
        <v>13884</v>
      </c>
      <c r="AU3001" s="36">
        <v>3650</v>
      </c>
      <c r="AV3001" s="49">
        <f t="shared" si="46"/>
        <v>44488</v>
      </c>
    </row>
    <row r="3002" spans="1:48" x14ac:dyDescent="0.25">
      <c r="A3002">
        <v>305001256</v>
      </c>
      <c r="B3002">
        <v>0</v>
      </c>
      <c r="C3002">
        <v>3050012560</v>
      </c>
      <c r="D3002" t="s">
        <v>4</v>
      </c>
      <c r="E3002" t="s">
        <v>1546</v>
      </c>
      <c r="F3002">
        <v>3050</v>
      </c>
      <c r="G3002">
        <v>1</v>
      </c>
      <c r="H3002" t="s">
        <v>74</v>
      </c>
      <c r="I3002" s="6" t="s">
        <v>2972</v>
      </c>
      <c r="J3002" t="s">
        <v>52</v>
      </c>
      <c r="K3002">
        <v>100999</v>
      </c>
      <c r="M3002" s="6">
        <v>305001256</v>
      </c>
      <c r="N3002" s="47">
        <v>40913</v>
      </c>
      <c r="O3002" t="s">
        <v>5012</v>
      </c>
      <c r="P3002" s="8">
        <v>850</v>
      </c>
      <c r="Q3002" s="8">
        <v>-850</v>
      </c>
      <c r="R3002" s="8">
        <v>0</v>
      </c>
      <c r="AU3002">
        <v>3650</v>
      </c>
      <c r="AV3002" s="28">
        <f t="shared" si="46"/>
        <v>44563</v>
      </c>
    </row>
    <row r="3003" spans="1:48" s="36" customFormat="1" x14ac:dyDescent="0.25">
      <c r="A3003" s="36">
        <v>305001343</v>
      </c>
      <c r="B3003" s="36">
        <v>0</v>
      </c>
      <c r="C3003" s="36">
        <v>3050013430</v>
      </c>
      <c r="D3003" s="36" t="s">
        <v>4</v>
      </c>
      <c r="E3003" s="36" t="s">
        <v>1546</v>
      </c>
      <c r="F3003" s="36">
        <v>3050</v>
      </c>
      <c r="G3003" s="36">
        <v>2</v>
      </c>
      <c r="H3003" s="36" t="s">
        <v>3122</v>
      </c>
      <c r="I3003" s="37" t="s">
        <v>2972</v>
      </c>
      <c r="J3003" s="36" t="s">
        <v>52</v>
      </c>
      <c r="K3003" s="36">
        <v>100999</v>
      </c>
      <c r="L3003" s="37">
        <v>108867</v>
      </c>
      <c r="M3003" s="37">
        <v>305001343</v>
      </c>
      <c r="N3003" s="45">
        <v>41064</v>
      </c>
      <c r="O3003" s="36" t="s">
        <v>5013</v>
      </c>
      <c r="P3003" s="38">
        <v>1906</v>
      </c>
      <c r="Q3003" s="38">
        <v>-1906</v>
      </c>
      <c r="R3003" s="38">
        <v>0</v>
      </c>
      <c r="W3003" s="37">
        <v>108867</v>
      </c>
      <c r="X3003" s="36" t="s">
        <v>13975</v>
      </c>
      <c r="AU3003" s="36">
        <v>3650</v>
      </c>
      <c r="AV3003" s="49">
        <f t="shared" si="46"/>
        <v>44714</v>
      </c>
    </row>
    <row r="3004" spans="1:48" s="36" customFormat="1" x14ac:dyDescent="0.25">
      <c r="A3004" s="36">
        <v>305001344</v>
      </c>
      <c r="B3004" s="36">
        <v>0</v>
      </c>
      <c r="C3004" s="36">
        <v>3050013440</v>
      </c>
      <c r="D3004" s="36" t="s">
        <v>4</v>
      </c>
      <c r="E3004" s="36" t="s">
        <v>1546</v>
      </c>
      <c r="F3004" s="36">
        <v>3050</v>
      </c>
      <c r="G3004" s="36">
        <v>4</v>
      </c>
      <c r="H3004" s="36" t="s">
        <v>3122</v>
      </c>
      <c r="I3004" s="37" t="s">
        <v>2972</v>
      </c>
      <c r="J3004" s="36" t="s">
        <v>52</v>
      </c>
      <c r="K3004" s="36">
        <v>100999</v>
      </c>
      <c r="L3004" s="37">
        <v>108867</v>
      </c>
      <c r="M3004" s="37">
        <v>305001344</v>
      </c>
      <c r="N3004" s="45">
        <v>41064</v>
      </c>
      <c r="O3004" s="36" t="s">
        <v>5014</v>
      </c>
      <c r="P3004" s="38">
        <v>4532</v>
      </c>
      <c r="Q3004" s="38">
        <v>-4532</v>
      </c>
      <c r="R3004" s="38">
        <v>0</v>
      </c>
      <c r="W3004" s="37">
        <v>108867</v>
      </c>
      <c r="X3004" s="36" t="s">
        <v>13975</v>
      </c>
      <c r="AU3004" s="36">
        <v>3650</v>
      </c>
      <c r="AV3004" s="49">
        <f t="shared" si="46"/>
        <v>44714</v>
      </c>
    </row>
    <row r="3005" spans="1:48" s="36" customFormat="1" x14ac:dyDescent="0.25">
      <c r="A3005" s="36">
        <v>305001345</v>
      </c>
      <c r="B3005" s="36">
        <v>0</v>
      </c>
      <c r="C3005" s="36">
        <v>3050013450</v>
      </c>
      <c r="D3005" s="36" t="s">
        <v>4</v>
      </c>
      <c r="E3005" s="36" t="s">
        <v>1546</v>
      </c>
      <c r="F3005" s="36">
        <v>3050</v>
      </c>
      <c r="G3005" s="36">
        <v>1</v>
      </c>
      <c r="H3005" s="36" t="s">
        <v>3122</v>
      </c>
      <c r="I3005" s="37" t="s">
        <v>2972</v>
      </c>
      <c r="J3005" s="36" t="s">
        <v>52</v>
      </c>
      <c r="K3005" s="36">
        <v>100999</v>
      </c>
      <c r="L3005" s="37">
        <v>108867</v>
      </c>
      <c r="M3005" s="37">
        <v>305001345</v>
      </c>
      <c r="N3005" s="45">
        <v>41064</v>
      </c>
      <c r="O3005" s="36" t="s">
        <v>5014</v>
      </c>
      <c r="P3005" s="38">
        <v>1133</v>
      </c>
      <c r="Q3005" s="38">
        <v>-1133</v>
      </c>
      <c r="R3005" s="38">
        <v>0</v>
      </c>
      <c r="W3005" s="37">
        <v>108867</v>
      </c>
      <c r="X3005" s="36" t="s">
        <v>13975</v>
      </c>
      <c r="AU3005" s="36">
        <v>3650</v>
      </c>
      <c r="AV3005" s="49">
        <f t="shared" si="46"/>
        <v>44714</v>
      </c>
    </row>
    <row r="3006" spans="1:48" s="36" customFormat="1" x14ac:dyDescent="0.25">
      <c r="A3006" s="36">
        <v>305001346</v>
      </c>
      <c r="B3006" s="36">
        <v>0</v>
      </c>
      <c r="C3006" s="36">
        <v>3050013460</v>
      </c>
      <c r="D3006" s="36" t="s">
        <v>4</v>
      </c>
      <c r="E3006" s="36" t="s">
        <v>1546</v>
      </c>
      <c r="F3006" s="36">
        <v>3050</v>
      </c>
      <c r="G3006" s="36">
        <v>5</v>
      </c>
      <c r="H3006" s="36" t="s">
        <v>3122</v>
      </c>
      <c r="I3006" s="37" t="s">
        <v>2972</v>
      </c>
      <c r="J3006" s="36" t="s">
        <v>52</v>
      </c>
      <c r="K3006" s="36">
        <v>100999</v>
      </c>
      <c r="L3006" s="37">
        <v>108867</v>
      </c>
      <c r="M3006" s="37">
        <v>305001346</v>
      </c>
      <c r="N3006" s="45">
        <v>41064</v>
      </c>
      <c r="O3006" s="36" t="s">
        <v>5015</v>
      </c>
      <c r="P3006" s="38">
        <v>10815</v>
      </c>
      <c r="Q3006" s="38">
        <v>-10815</v>
      </c>
      <c r="R3006" s="38">
        <v>0</v>
      </c>
      <c r="W3006" s="37">
        <v>108867</v>
      </c>
      <c r="X3006" s="36" t="s">
        <v>13975</v>
      </c>
      <c r="AU3006" s="36">
        <v>3650</v>
      </c>
      <c r="AV3006" s="49">
        <f t="shared" si="46"/>
        <v>44714</v>
      </c>
    </row>
    <row r="3007" spans="1:48" s="36" customFormat="1" x14ac:dyDescent="0.25">
      <c r="A3007" s="36">
        <v>305001422</v>
      </c>
      <c r="B3007" s="36">
        <v>0</v>
      </c>
      <c r="C3007" s="36">
        <v>3050014220</v>
      </c>
      <c r="D3007" s="36" t="s">
        <v>4</v>
      </c>
      <c r="E3007" s="36" t="s">
        <v>1546</v>
      </c>
      <c r="F3007" s="36">
        <v>3050</v>
      </c>
      <c r="G3007" s="36">
        <v>5</v>
      </c>
      <c r="H3007" s="36" t="s">
        <v>1342</v>
      </c>
      <c r="I3007" s="37" t="s">
        <v>2972</v>
      </c>
      <c r="J3007" s="36" t="s">
        <v>52</v>
      </c>
      <c r="K3007" s="36">
        <v>100999</v>
      </c>
      <c r="L3007" s="37">
        <v>108450</v>
      </c>
      <c r="M3007" s="37">
        <v>305001422</v>
      </c>
      <c r="N3007" s="45">
        <v>41090</v>
      </c>
      <c r="O3007" s="36" t="s">
        <v>2074</v>
      </c>
      <c r="P3007" s="38">
        <v>10377.719999999999</v>
      </c>
      <c r="Q3007" s="38">
        <v>-10377.719999999999</v>
      </c>
      <c r="R3007" s="38">
        <v>0</v>
      </c>
      <c r="W3007" s="37">
        <v>108450</v>
      </c>
      <c r="X3007" s="36" t="s">
        <v>9986</v>
      </c>
      <c r="AU3007" s="36">
        <v>3650</v>
      </c>
      <c r="AV3007" s="49">
        <f t="shared" si="46"/>
        <v>44740</v>
      </c>
    </row>
    <row r="3008" spans="1:48" s="36" customFormat="1" x14ac:dyDescent="0.25">
      <c r="A3008" s="36">
        <v>305001487</v>
      </c>
      <c r="B3008" s="36">
        <v>0</v>
      </c>
      <c r="C3008" s="36">
        <v>3050014870</v>
      </c>
      <c r="D3008" s="36" t="s">
        <v>4</v>
      </c>
      <c r="E3008" s="36" t="s">
        <v>1546</v>
      </c>
      <c r="F3008" s="36">
        <v>3050</v>
      </c>
      <c r="G3008" s="36">
        <v>1</v>
      </c>
      <c r="H3008" s="36" t="s">
        <v>38</v>
      </c>
      <c r="I3008" s="37" t="s">
        <v>2972</v>
      </c>
      <c r="J3008" s="36" t="s">
        <v>52</v>
      </c>
      <c r="K3008" s="36">
        <v>100999</v>
      </c>
      <c r="L3008" s="37">
        <v>108867</v>
      </c>
      <c r="M3008" s="37">
        <v>305001487</v>
      </c>
      <c r="N3008" s="45">
        <v>41122</v>
      </c>
      <c r="O3008" s="36" t="s">
        <v>5016</v>
      </c>
      <c r="P3008" s="38">
        <v>1184.5</v>
      </c>
      <c r="Q3008" s="38">
        <v>-1184.5</v>
      </c>
      <c r="R3008" s="38">
        <v>0</v>
      </c>
      <c r="W3008" s="37">
        <v>108867</v>
      </c>
      <c r="X3008" s="36" t="s">
        <v>13975</v>
      </c>
      <c r="AU3008" s="36">
        <v>3650</v>
      </c>
      <c r="AV3008" s="49">
        <f t="shared" si="46"/>
        <v>44772</v>
      </c>
    </row>
    <row r="3009" spans="1:48" s="36" customFormat="1" x14ac:dyDescent="0.25">
      <c r="A3009" s="36">
        <v>305001541</v>
      </c>
      <c r="B3009" s="36">
        <v>0</v>
      </c>
      <c r="C3009" s="36">
        <v>3050015410</v>
      </c>
      <c r="D3009" s="36" t="s">
        <v>4</v>
      </c>
      <c r="E3009" s="36" t="s">
        <v>1546</v>
      </c>
      <c r="F3009" s="36">
        <v>3050</v>
      </c>
      <c r="G3009" s="36">
        <v>1</v>
      </c>
      <c r="H3009" s="36" t="s">
        <v>5017</v>
      </c>
      <c r="I3009" s="37" t="s">
        <v>2972</v>
      </c>
      <c r="J3009" s="36" t="s">
        <v>52</v>
      </c>
      <c r="K3009" s="36">
        <v>100999</v>
      </c>
      <c r="L3009" s="37">
        <v>108388</v>
      </c>
      <c r="M3009" s="37">
        <v>305001541</v>
      </c>
      <c r="N3009" s="45">
        <v>41241</v>
      </c>
      <c r="O3009" s="36" t="s">
        <v>5018</v>
      </c>
      <c r="P3009" s="38">
        <v>1493.5</v>
      </c>
      <c r="Q3009" s="38">
        <v>-1493.5</v>
      </c>
      <c r="R3009" s="38">
        <v>0</v>
      </c>
      <c r="W3009" s="37">
        <v>108388</v>
      </c>
      <c r="X3009" s="36" t="s">
        <v>9951</v>
      </c>
      <c r="AU3009" s="36">
        <v>3650</v>
      </c>
      <c r="AV3009" s="49">
        <f t="shared" si="46"/>
        <v>44891</v>
      </c>
    </row>
    <row r="3010" spans="1:48" s="36" customFormat="1" x14ac:dyDescent="0.25">
      <c r="A3010" s="36">
        <v>305001626</v>
      </c>
      <c r="B3010" s="36">
        <v>0</v>
      </c>
      <c r="C3010" s="36">
        <v>3050016260</v>
      </c>
      <c r="D3010" s="36" t="s">
        <v>4</v>
      </c>
      <c r="E3010" s="36" t="s">
        <v>1546</v>
      </c>
      <c r="F3010" s="36">
        <v>3050</v>
      </c>
      <c r="G3010" s="36">
        <v>1</v>
      </c>
      <c r="H3010" s="36" t="s">
        <v>2120</v>
      </c>
      <c r="I3010" s="37" t="s">
        <v>2972</v>
      </c>
      <c r="J3010" s="36" t="s">
        <v>52</v>
      </c>
      <c r="K3010" s="36">
        <v>100999</v>
      </c>
      <c r="L3010" s="37">
        <v>108450</v>
      </c>
      <c r="M3010" s="37">
        <v>305001626</v>
      </c>
      <c r="N3010" s="45">
        <v>41334</v>
      </c>
      <c r="O3010" s="36" t="s">
        <v>2074</v>
      </c>
      <c r="P3010" s="38">
        <v>2541.9899999999998</v>
      </c>
      <c r="Q3010" s="38">
        <v>-2541.9899999999998</v>
      </c>
      <c r="R3010" s="38">
        <v>0</v>
      </c>
      <c r="W3010" s="37">
        <v>108450</v>
      </c>
      <c r="X3010" s="36" t="s">
        <v>9986</v>
      </c>
      <c r="AU3010" s="36">
        <v>3650</v>
      </c>
      <c r="AV3010" s="49">
        <f t="shared" si="46"/>
        <v>44984</v>
      </c>
    </row>
    <row r="3011" spans="1:48" s="36" customFormat="1" x14ac:dyDescent="0.25">
      <c r="A3011" s="36">
        <v>305001627</v>
      </c>
      <c r="B3011" s="36">
        <v>0</v>
      </c>
      <c r="C3011" s="36">
        <v>3050016270</v>
      </c>
      <c r="D3011" s="36" t="s">
        <v>4</v>
      </c>
      <c r="E3011" s="36" t="s">
        <v>1546</v>
      </c>
      <c r="F3011" s="36">
        <v>3050</v>
      </c>
      <c r="G3011" s="36">
        <v>10</v>
      </c>
      <c r="H3011" s="36" t="s">
        <v>2120</v>
      </c>
      <c r="I3011" s="37" t="s">
        <v>2972</v>
      </c>
      <c r="J3011" s="36" t="s">
        <v>52</v>
      </c>
      <c r="K3011" s="36">
        <v>100999</v>
      </c>
      <c r="L3011" s="37">
        <v>108450</v>
      </c>
      <c r="M3011" s="37">
        <v>305001627</v>
      </c>
      <c r="N3011" s="45">
        <v>41334</v>
      </c>
      <c r="O3011" s="36" t="s">
        <v>2074</v>
      </c>
      <c r="P3011" s="38">
        <v>20044.8</v>
      </c>
      <c r="Q3011" s="38">
        <v>-20044.8</v>
      </c>
      <c r="R3011" s="38">
        <v>0</v>
      </c>
      <c r="W3011" s="37">
        <v>108450</v>
      </c>
      <c r="X3011" s="36" t="s">
        <v>9986</v>
      </c>
      <c r="AU3011" s="36">
        <v>3650</v>
      </c>
      <c r="AV3011" s="49">
        <f t="shared" si="46"/>
        <v>44984</v>
      </c>
    </row>
    <row r="3012" spans="1:48" s="36" customFormat="1" x14ac:dyDescent="0.25">
      <c r="A3012" s="36">
        <v>305001650</v>
      </c>
      <c r="B3012" s="36">
        <v>0</v>
      </c>
      <c r="C3012" s="36">
        <v>3050016500</v>
      </c>
      <c r="D3012" s="36" t="s">
        <v>4</v>
      </c>
      <c r="E3012" s="36" t="s">
        <v>1546</v>
      </c>
      <c r="F3012" s="36">
        <v>3050</v>
      </c>
      <c r="G3012" s="36">
        <v>3</v>
      </c>
      <c r="H3012" s="36" t="s">
        <v>5019</v>
      </c>
      <c r="I3012" s="37" t="s">
        <v>2972</v>
      </c>
      <c r="J3012" s="36" t="s">
        <v>52</v>
      </c>
      <c r="K3012" s="36">
        <v>100100</v>
      </c>
      <c r="L3012" s="37">
        <v>103711</v>
      </c>
      <c r="M3012" s="37">
        <v>305001650</v>
      </c>
      <c r="N3012" s="45">
        <v>41372</v>
      </c>
      <c r="O3012" s="36" t="s">
        <v>5020</v>
      </c>
      <c r="P3012" s="38">
        <v>4171.4399999999996</v>
      </c>
      <c r="Q3012" s="38">
        <v>-4171.4399999999996</v>
      </c>
      <c r="R3012" s="38">
        <v>0</v>
      </c>
      <c r="W3012" s="37">
        <v>103711</v>
      </c>
      <c r="X3012" s="36" t="s">
        <v>13560</v>
      </c>
      <c r="AU3012" s="36">
        <v>3650</v>
      </c>
      <c r="AV3012" s="49">
        <f t="shared" si="46"/>
        <v>45022</v>
      </c>
    </row>
    <row r="3013" spans="1:48" s="36" customFormat="1" x14ac:dyDescent="0.25">
      <c r="A3013" s="36">
        <v>305001651</v>
      </c>
      <c r="B3013" s="36">
        <v>0</v>
      </c>
      <c r="C3013" s="36">
        <v>3050016510</v>
      </c>
      <c r="D3013" s="36" t="s">
        <v>4</v>
      </c>
      <c r="E3013" s="36" t="s">
        <v>1546</v>
      </c>
      <c r="F3013" s="36">
        <v>3050</v>
      </c>
      <c r="G3013" s="36">
        <v>1</v>
      </c>
      <c r="H3013" s="36" t="s">
        <v>5019</v>
      </c>
      <c r="I3013" s="37" t="s">
        <v>2972</v>
      </c>
      <c r="J3013" s="36" t="s">
        <v>52</v>
      </c>
      <c r="K3013" s="36">
        <v>100100</v>
      </c>
      <c r="L3013" s="37">
        <v>103711</v>
      </c>
      <c r="M3013" s="37">
        <v>305001651</v>
      </c>
      <c r="N3013" s="45">
        <v>41372</v>
      </c>
      <c r="O3013" s="36" t="s">
        <v>5021</v>
      </c>
      <c r="P3013" s="38">
        <v>1091.8</v>
      </c>
      <c r="Q3013" s="38">
        <v>-1091.8</v>
      </c>
      <c r="R3013" s="38">
        <v>0</v>
      </c>
      <c r="W3013" s="37">
        <v>103711</v>
      </c>
      <c r="X3013" s="36" t="s">
        <v>13560</v>
      </c>
      <c r="AU3013" s="36">
        <v>3650</v>
      </c>
      <c r="AV3013" s="49">
        <f t="shared" si="46"/>
        <v>45022</v>
      </c>
    </row>
    <row r="3014" spans="1:48" s="36" customFormat="1" x14ac:dyDescent="0.25">
      <c r="A3014" s="36">
        <v>305001665</v>
      </c>
      <c r="B3014" s="36">
        <v>0</v>
      </c>
      <c r="C3014" s="36">
        <v>3050016650</v>
      </c>
      <c r="D3014" s="36" t="s">
        <v>4</v>
      </c>
      <c r="E3014" s="36" t="s">
        <v>1546</v>
      </c>
      <c r="F3014" s="36">
        <v>3050</v>
      </c>
      <c r="G3014" s="36">
        <v>1</v>
      </c>
      <c r="H3014" s="36" t="s">
        <v>5022</v>
      </c>
      <c r="I3014" s="37" t="s">
        <v>2972</v>
      </c>
      <c r="J3014" s="36" t="s">
        <v>52</v>
      </c>
      <c r="K3014" s="36">
        <v>100999</v>
      </c>
      <c r="L3014" s="37">
        <v>103262</v>
      </c>
      <c r="M3014" s="37">
        <v>305001665</v>
      </c>
      <c r="N3014" s="45">
        <v>41453</v>
      </c>
      <c r="O3014" s="36" t="s">
        <v>4880</v>
      </c>
      <c r="P3014" s="38">
        <v>1968</v>
      </c>
      <c r="Q3014" s="38">
        <v>-1968</v>
      </c>
      <c r="R3014" s="38">
        <v>0</v>
      </c>
      <c r="W3014" s="37">
        <v>103262</v>
      </c>
      <c r="X3014" s="36" t="s">
        <v>8015</v>
      </c>
      <c r="AU3014" s="36">
        <v>3650</v>
      </c>
      <c r="AV3014" s="49">
        <f t="shared" si="46"/>
        <v>45103</v>
      </c>
    </row>
    <row r="3015" spans="1:48" s="36" customFormat="1" x14ac:dyDescent="0.25">
      <c r="A3015" s="36">
        <v>305001668</v>
      </c>
      <c r="B3015" s="36">
        <v>0</v>
      </c>
      <c r="C3015" s="36">
        <v>3050016680</v>
      </c>
      <c r="D3015" s="36" t="s">
        <v>4</v>
      </c>
      <c r="E3015" s="36" t="s">
        <v>1546</v>
      </c>
      <c r="F3015" s="36">
        <v>3050</v>
      </c>
      <c r="G3015" s="36">
        <v>2</v>
      </c>
      <c r="H3015" s="36" t="s">
        <v>3498</v>
      </c>
      <c r="I3015" s="37" t="s">
        <v>2972</v>
      </c>
      <c r="J3015" s="36" t="s">
        <v>52</v>
      </c>
      <c r="K3015" s="36">
        <v>100200</v>
      </c>
      <c r="L3015" s="37">
        <v>108388</v>
      </c>
      <c r="M3015" s="37">
        <v>305001668</v>
      </c>
      <c r="N3015" s="45">
        <v>41365</v>
      </c>
      <c r="O3015" s="36" t="s">
        <v>5023</v>
      </c>
      <c r="P3015" s="38">
        <v>8446</v>
      </c>
      <c r="Q3015" s="38">
        <v>-8446</v>
      </c>
      <c r="R3015" s="38">
        <v>0</v>
      </c>
      <c r="W3015" s="37">
        <v>108388</v>
      </c>
      <c r="X3015" s="36" t="s">
        <v>9951</v>
      </c>
      <c r="AU3015" s="36">
        <v>3650</v>
      </c>
      <c r="AV3015" s="49">
        <f t="shared" si="46"/>
        <v>45015</v>
      </c>
    </row>
    <row r="3016" spans="1:48" x14ac:dyDescent="0.25">
      <c r="A3016">
        <v>305001682</v>
      </c>
      <c r="B3016">
        <v>0</v>
      </c>
      <c r="C3016">
        <v>3050016820</v>
      </c>
      <c r="D3016" t="s">
        <v>4</v>
      </c>
      <c r="E3016" t="s">
        <v>1546</v>
      </c>
      <c r="F3016">
        <v>3050</v>
      </c>
      <c r="G3016">
        <v>1</v>
      </c>
      <c r="H3016" t="s">
        <v>5024</v>
      </c>
      <c r="I3016" s="6" t="s">
        <v>2972</v>
      </c>
      <c r="J3016" t="s">
        <v>52</v>
      </c>
      <c r="K3016">
        <v>100999</v>
      </c>
      <c r="M3016" s="6">
        <v>305001682</v>
      </c>
      <c r="N3016" s="47">
        <v>41452</v>
      </c>
      <c r="O3016" t="s">
        <v>5025</v>
      </c>
      <c r="P3016" s="8">
        <v>228.7</v>
      </c>
      <c r="Q3016" s="8">
        <v>-228.7</v>
      </c>
      <c r="R3016" s="8">
        <v>0</v>
      </c>
      <c r="AU3016">
        <v>3650</v>
      </c>
      <c r="AV3016" s="28">
        <f t="shared" si="46"/>
        <v>45102</v>
      </c>
    </row>
    <row r="3017" spans="1:48" s="36" customFormat="1" x14ac:dyDescent="0.25">
      <c r="A3017" s="36">
        <v>305001695</v>
      </c>
      <c r="B3017" s="36">
        <v>0</v>
      </c>
      <c r="C3017" s="36">
        <v>3050016950</v>
      </c>
      <c r="D3017" s="36" t="s">
        <v>4</v>
      </c>
      <c r="E3017" s="36" t="s">
        <v>1546</v>
      </c>
      <c r="F3017" s="36">
        <v>3050</v>
      </c>
      <c r="G3017" s="36">
        <v>1</v>
      </c>
      <c r="H3017" s="36" t="s">
        <v>3981</v>
      </c>
      <c r="I3017" s="37" t="s">
        <v>2972</v>
      </c>
      <c r="J3017" s="36" t="s">
        <v>52</v>
      </c>
      <c r="K3017" s="36">
        <v>100999</v>
      </c>
      <c r="L3017" s="37">
        <v>102147</v>
      </c>
      <c r="M3017" s="37">
        <v>305001695</v>
      </c>
      <c r="N3017" s="45">
        <v>41475</v>
      </c>
      <c r="O3017" s="36" t="s">
        <v>5026</v>
      </c>
      <c r="P3017" s="38">
        <v>1185</v>
      </c>
      <c r="Q3017" s="38">
        <v>-1185</v>
      </c>
      <c r="R3017" s="38">
        <v>0</v>
      </c>
      <c r="W3017" s="37">
        <v>102147</v>
      </c>
      <c r="X3017" s="36" t="s">
        <v>12664</v>
      </c>
      <c r="AU3017" s="36">
        <v>3650</v>
      </c>
      <c r="AV3017" s="49">
        <f t="shared" ref="AV3017:AV3080" si="47">N3017+AU3017</f>
        <v>45125</v>
      </c>
    </row>
    <row r="3018" spans="1:48" s="36" customFormat="1" x14ac:dyDescent="0.25">
      <c r="A3018" s="36">
        <v>305001697</v>
      </c>
      <c r="B3018" s="36">
        <v>0</v>
      </c>
      <c r="C3018" s="36">
        <v>3050016970</v>
      </c>
      <c r="D3018" s="36" t="s">
        <v>4</v>
      </c>
      <c r="E3018" s="36" t="s">
        <v>1546</v>
      </c>
      <c r="F3018" s="36">
        <v>3050</v>
      </c>
      <c r="G3018" s="36">
        <v>11</v>
      </c>
      <c r="H3018" s="36" t="s">
        <v>5027</v>
      </c>
      <c r="I3018" s="37" t="s">
        <v>2972</v>
      </c>
      <c r="J3018" s="36" t="s">
        <v>52</v>
      </c>
      <c r="K3018" s="36">
        <v>100999</v>
      </c>
      <c r="L3018" s="37">
        <v>108450</v>
      </c>
      <c r="M3018" s="37">
        <v>305001697</v>
      </c>
      <c r="N3018" s="45">
        <v>41507</v>
      </c>
      <c r="O3018" s="36" t="s">
        <v>2074</v>
      </c>
      <c r="P3018" s="38">
        <v>23102.35</v>
      </c>
      <c r="Q3018" s="38">
        <v>-23102.35</v>
      </c>
      <c r="R3018" s="38">
        <v>0</v>
      </c>
      <c r="W3018" s="37">
        <v>108450</v>
      </c>
      <c r="X3018" s="36" t="s">
        <v>9986</v>
      </c>
      <c r="AU3018" s="36">
        <v>3650</v>
      </c>
      <c r="AV3018" s="49">
        <f t="shared" si="47"/>
        <v>45157</v>
      </c>
    </row>
    <row r="3019" spans="1:48" s="36" customFormat="1" x14ac:dyDescent="0.25">
      <c r="A3019" s="36">
        <v>305001764</v>
      </c>
      <c r="B3019" s="36">
        <v>0</v>
      </c>
      <c r="C3019" s="36">
        <v>3050017640</v>
      </c>
      <c r="D3019" s="36" t="s">
        <v>4</v>
      </c>
      <c r="E3019" s="36" t="s">
        <v>1546</v>
      </c>
      <c r="F3019" s="36">
        <v>3050</v>
      </c>
      <c r="G3019" s="36">
        <v>1</v>
      </c>
      <c r="H3019" s="36" t="s">
        <v>5028</v>
      </c>
      <c r="I3019" s="37" t="s">
        <v>2972</v>
      </c>
      <c r="J3019" s="36" t="s">
        <v>52</v>
      </c>
      <c r="K3019" s="36">
        <v>100999</v>
      </c>
      <c r="L3019" s="37">
        <v>103958</v>
      </c>
      <c r="M3019" s="37">
        <v>305001764</v>
      </c>
      <c r="N3019" s="45">
        <v>41585</v>
      </c>
      <c r="O3019" s="36" t="s">
        <v>2074</v>
      </c>
      <c r="P3019" s="38">
        <v>2655.01</v>
      </c>
      <c r="Q3019" s="38">
        <v>-2655.01</v>
      </c>
      <c r="R3019" s="38">
        <v>0</v>
      </c>
      <c r="W3019" s="37">
        <v>103958</v>
      </c>
      <c r="X3019" s="36" t="s">
        <v>15760</v>
      </c>
      <c r="AU3019" s="36">
        <v>3650</v>
      </c>
      <c r="AV3019" s="49">
        <f t="shared" si="47"/>
        <v>45235</v>
      </c>
    </row>
    <row r="3020" spans="1:48" s="36" customFormat="1" x14ac:dyDescent="0.25">
      <c r="A3020" s="36">
        <v>305001795</v>
      </c>
      <c r="B3020" s="36">
        <v>0</v>
      </c>
      <c r="C3020" s="36">
        <v>3050017950</v>
      </c>
      <c r="D3020" s="36" t="s">
        <v>4</v>
      </c>
      <c r="E3020" s="36" t="s">
        <v>1546</v>
      </c>
      <c r="F3020" s="36">
        <v>3050</v>
      </c>
      <c r="G3020" s="36">
        <v>2</v>
      </c>
      <c r="H3020" s="36" t="s">
        <v>3895</v>
      </c>
      <c r="I3020" s="37" t="s">
        <v>2972</v>
      </c>
      <c r="J3020" s="36" t="s">
        <v>52</v>
      </c>
      <c r="K3020" s="36">
        <v>100999</v>
      </c>
      <c r="L3020" s="37">
        <v>103958</v>
      </c>
      <c r="M3020" s="37">
        <v>305001795</v>
      </c>
      <c r="N3020" s="45">
        <v>41608</v>
      </c>
      <c r="O3020" s="36" t="s">
        <v>2074</v>
      </c>
      <c r="P3020" s="38">
        <v>3770.68</v>
      </c>
      <c r="Q3020" s="38">
        <v>-3770.68</v>
      </c>
      <c r="R3020" s="38">
        <v>0</v>
      </c>
      <c r="W3020" s="37">
        <v>103958</v>
      </c>
      <c r="X3020" s="36" t="s">
        <v>15760</v>
      </c>
      <c r="AU3020" s="36">
        <v>3650</v>
      </c>
      <c r="AV3020" s="49">
        <f t="shared" si="47"/>
        <v>45258</v>
      </c>
    </row>
    <row r="3021" spans="1:48" s="36" customFormat="1" x14ac:dyDescent="0.25">
      <c r="A3021" s="36">
        <v>305001811</v>
      </c>
      <c r="B3021" s="36">
        <v>0</v>
      </c>
      <c r="C3021" s="36">
        <v>3050018110</v>
      </c>
      <c r="D3021" s="36" t="s">
        <v>4</v>
      </c>
      <c r="E3021" s="36" t="s">
        <v>1546</v>
      </c>
      <c r="F3021" s="36">
        <v>3050</v>
      </c>
      <c r="G3021" s="36">
        <v>10</v>
      </c>
      <c r="H3021" s="36" t="s">
        <v>141</v>
      </c>
      <c r="I3021" s="37" t="s">
        <v>2972</v>
      </c>
      <c r="J3021" s="36" t="s">
        <v>52</v>
      </c>
      <c r="K3021" s="36">
        <v>100999</v>
      </c>
      <c r="L3021" s="37">
        <v>103958</v>
      </c>
      <c r="M3021" s="37">
        <v>305001811</v>
      </c>
      <c r="N3021" s="45">
        <v>41674</v>
      </c>
      <c r="O3021" s="36" t="s">
        <v>2074</v>
      </c>
      <c r="P3021" s="38">
        <v>18852.400000000001</v>
      </c>
      <c r="Q3021" s="38">
        <v>-18852.400000000001</v>
      </c>
      <c r="R3021" s="38">
        <v>0</v>
      </c>
      <c r="W3021" s="37">
        <v>103958</v>
      </c>
      <c r="X3021" s="36" t="s">
        <v>15760</v>
      </c>
      <c r="AU3021" s="36">
        <v>3650</v>
      </c>
      <c r="AV3021" s="49">
        <f t="shared" si="47"/>
        <v>45324</v>
      </c>
    </row>
    <row r="3022" spans="1:48" s="36" customFormat="1" x14ac:dyDescent="0.25">
      <c r="A3022" s="36">
        <v>305001816</v>
      </c>
      <c r="B3022" s="36">
        <v>0</v>
      </c>
      <c r="C3022" s="36">
        <v>3050018160</v>
      </c>
      <c r="D3022" s="36" t="s">
        <v>4</v>
      </c>
      <c r="E3022" s="36" t="s">
        <v>1546</v>
      </c>
      <c r="F3022" s="36">
        <v>3050</v>
      </c>
      <c r="G3022" s="36">
        <v>1</v>
      </c>
      <c r="H3022" s="36" t="s">
        <v>5029</v>
      </c>
      <c r="I3022" s="37" t="s">
        <v>2972</v>
      </c>
      <c r="J3022" s="36" t="s">
        <v>52</v>
      </c>
      <c r="K3022" s="36">
        <v>100100</v>
      </c>
      <c r="L3022" s="37">
        <v>103958</v>
      </c>
      <c r="M3022" s="37">
        <v>305001816</v>
      </c>
      <c r="N3022" s="45">
        <v>41681</v>
      </c>
      <c r="O3022" s="36" t="s">
        <v>2074</v>
      </c>
      <c r="P3022" s="38">
        <v>2830.33</v>
      </c>
      <c r="Q3022" s="38">
        <v>-2830.33</v>
      </c>
      <c r="R3022" s="38">
        <v>0</v>
      </c>
      <c r="W3022" s="37">
        <v>103958</v>
      </c>
      <c r="X3022" s="36" t="s">
        <v>15760</v>
      </c>
      <c r="AU3022" s="36">
        <v>3650</v>
      </c>
      <c r="AV3022" s="49">
        <f t="shared" si="47"/>
        <v>45331</v>
      </c>
    </row>
    <row r="3023" spans="1:48" x14ac:dyDescent="0.25">
      <c r="A3023">
        <v>305001917</v>
      </c>
      <c r="B3023">
        <v>0</v>
      </c>
      <c r="C3023">
        <v>3050019170</v>
      </c>
      <c r="D3023" t="s">
        <v>4</v>
      </c>
      <c r="E3023" t="s">
        <v>1546</v>
      </c>
      <c r="F3023">
        <v>3050</v>
      </c>
      <c r="G3023">
        <v>1</v>
      </c>
      <c r="H3023" t="s">
        <v>5030</v>
      </c>
      <c r="I3023" s="6" t="s">
        <v>2972</v>
      </c>
      <c r="J3023" t="s">
        <v>52</v>
      </c>
      <c r="K3023">
        <v>100170</v>
      </c>
      <c r="M3023" s="6">
        <v>305001917</v>
      </c>
      <c r="N3023" s="47">
        <v>41807</v>
      </c>
      <c r="O3023" t="s">
        <v>5031</v>
      </c>
      <c r="P3023" s="8">
        <v>3294</v>
      </c>
      <c r="Q3023" s="8">
        <v>-3294</v>
      </c>
      <c r="R3023" s="8">
        <v>0</v>
      </c>
      <c r="AU3023">
        <v>3650</v>
      </c>
      <c r="AV3023" s="28">
        <f t="shared" si="47"/>
        <v>45457</v>
      </c>
    </row>
    <row r="3024" spans="1:48" x14ac:dyDescent="0.25">
      <c r="A3024">
        <v>305001918</v>
      </c>
      <c r="B3024">
        <v>0</v>
      </c>
      <c r="C3024">
        <v>3050019180</v>
      </c>
      <c r="D3024" t="s">
        <v>4</v>
      </c>
      <c r="E3024" t="s">
        <v>1546</v>
      </c>
      <c r="F3024">
        <v>3050</v>
      </c>
      <c r="G3024">
        <v>1</v>
      </c>
      <c r="H3024" t="s">
        <v>5030</v>
      </c>
      <c r="I3024" s="6" t="s">
        <v>2972</v>
      </c>
      <c r="J3024" t="s">
        <v>52</v>
      </c>
      <c r="K3024">
        <v>100170</v>
      </c>
      <c r="M3024" s="6">
        <v>305001918</v>
      </c>
      <c r="N3024" s="47">
        <v>41807</v>
      </c>
      <c r="O3024" t="s">
        <v>5032</v>
      </c>
      <c r="P3024" s="8">
        <v>4515.9799999999996</v>
      </c>
      <c r="Q3024" s="8">
        <v>-4515.9799999999996</v>
      </c>
      <c r="R3024" s="8">
        <v>0</v>
      </c>
      <c r="AU3024">
        <v>3650</v>
      </c>
      <c r="AV3024" s="28">
        <f t="shared" si="47"/>
        <v>45457</v>
      </c>
    </row>
    <row r="3025" spans="1:48" s="36" customFormat="1" x14ac:dyDescent="0.25">
      <c r="A3025" s="36">
        <v>305001931</v>
      </c>
      <c r="B3025" s="36">
        <v>0</v>
      </c>
      <c r="C3025" s="36">
        <v>3050019310</v>
      </c>
      <c r="D3025" s="36" t="s">
        <v>4</v>
      </c>
      <c r="E3025" s="36" t="s">
        <v>1546</v>
      </c>
      <c r="F3025" s="36">
        <v>3050</v>
      </c>
      <c r="G3025" s="36">
        <v>10</v>
      </c>
      <c r="H3025" s="36" t="s">
        <v>5033</v>
      </c>
      <c r="I3025" s="37" t="s">
        <v>2972</v>
      </c>
      <c r="J3025" s="36" t="s">
        <v>52</v>
      </c>
      <c r="K3025" s="36">
        <v>100999</v>
      </c>
      <c r="L3025" s="37">
        <v>103958</v>
      </c>
      <c r="M3025" s="37">
        <v>305001931</v>
      </c>
      <c r="N3025" s="45">
        <v>41845</v>
      </c>
      <c r="O3025" s="36" t="s">
        <v>5034</v>
      </c>
      <c r="P3025" s="38">
        <v>21989.9</v>
      </c>
      <c r="Q3025" s="38">
        <v>-21989.9</v>
      </c>
      <c r="R3025" s="38">
        <v>0</v>
      </c>
      <c r="W3025" s="37">
        <v>103958</v>
      </c>
      <c r="X3025" s="36" t="s">
        <v>15760</v>
      </c>
      <c r="AU3025" s="36">
        <v>3650</v>
      </c>
      <c r="AV3025" s="49">
        <f t="shared" si="47"/>
        <v>45495</v>
      </c>
    </row>
    <row r="3026" spans="1:48" s="36" customFormat="1" x14ac:dyDescent="0.25">
      <c r="A3026" s="36">
        <v>305001932</v>
      </c>
      <c r="B3026" s="36">
        <v>0</v>
      </c>
      <c r="C3026" s="36">
        <v>3050019320</v>
      </c>
      <c r="D3026" s="36" t="s">
        <v>4</v>
      </c>
      <c r="E3026" s="36" t="s">
        <v>1546</v>
      </c>
      <c r="F3026" s="36">
        <v>3050</v>
      </c>
      <c r="G3026" s="36">
        <v>1</v>
      </c>
      <c r="H3026" s="36" t="s">
        <v>5033</v>
      </c>
      <c r="I3026" s="37" t="s">
        <v>2972</v>
      </c>
      <c r="J3026" s="36" t="s">
        <v>52</v>
      </c>
      <c r="K3026" s="36">
        <v>100999</v>
      </c>
      <c r="L3026" s="37">
        <v>103958</v>
      </c>
      <c r="M3026" s="37">
        <v>305001932</v>
      </c>
      <c r="N3026" s="45">
        <v>41845</v>
      </c>
      <c r="O3026" s="36" t="s">
        <v>5034</v>
      </c>
      <c r="P3026" s="38">
        <v>2830.33</v>
      </c>
      <c r="Q3026" s="38">
        <v>-2830.33</v>
      </c>
      <c r="R3026" s="38">
        <v>0</v>
      </c>
      <c r="W3026" s="37">
        <v>103958</v>
      </c>
      <c r="X3026" s="36" t="s">
        <v>15760</v>
      </c>
      <c r="AU3026" s="36">
        <v>3650</v>
      </c>
      <c r="AV3026" s="49">
        <f t="shared" si="47"/>
        <v>45495</v>
      </c>
    </row>
    <row r="3027" spans="1:48" s="36" customFormat="1" x14ac:dyDescent="0.25">
      <c r="A3027" s="36">
        <v>305001952</v>
      </c>
      <c r="B3027" s="36">
        <v>0</v>
      </c>
      <c r="C3027" s="36">
        <v>3050019520</v>
      </c>
      <c r="D3027" s="36" t="s">
        <v>4</v>
      </c>
      <c r="E3027" s="36" t="s">
        <v>1546</v>
      </c>
      <c r="F3027" s="36">
        <v>3050</v>
      </c>
      <c r="G3027" s="36">
        <v>10</v>
      </c>
      <c r="H3027" s="36" t="s">
        <v>5035</v>
      </c>
      <c r="I3027" s="37" t="s">
        <v>2972</v>
      </c>
      <c r="J3027" s="36" t="s">
        <v>52</v>
      </c>
      <c r="K3027" s="36">
        <v>100100</v>
      </c>
      <c r="L3027" s="37">
        <v>103958</v>
      </c>
      <c r="M3027" s="37">
        <v>305001952</v>
      </c>
      <c r="N3027" s="45">
        <v>41904</v>
      </c>
      <c r="O3027" s="36" t="s">
        <v>2074</v>
      </c>
      <c r="P3027" s="38">
        <v>21990.9</v>
      </c>
      <c r="Q3027" s="38">
        <v>-21990.9</v>
      </c>
      <c r="R3027" s="38">
        <v>0</v>
      </c>
      <c r="W3027" s="37">
        <v>103958</v>
      </c>
      <c r="X3027" s="36" t="s">
        <v>15760</v>
      </c>
      <c r="AU3027" s="36">
        <v>3650</v>
      </c>
      <c r="AV3027" s="49">
        <f t="shared" si="47"/>
        <v>45554</v>
      </c>
    </row>
    <row r="3028" spans="1:48" s="36" customFormat="1" x14ac:dyDescent="0.25">
      <c r="A3028" s="36">
        <v>305001953</v>
      </c>
      <c r="B3028" s="36">
        <v>0</v>
      </c>
      <c r="C3028" s="36">
        <v>3050019530</v>
      </c>
      <c r="D3028" s="36" t="s">
        <v>4</v>
      </c>
      <c r="E3028" s="36" t="s">
        <v>1546</v>
      </c>
      <c r="F3028" s="36">
        <v>3050</v>
      </c>
      <c r="G3028" s="36">
        <v>1</v>
      </c>
      <c r="H3028" s="36" t="s">
        <v>5036</v>
      </c>
      <c r="I3028" s="37" t="s">
        <v>2972</v>
      </c>
      <c r="J3028" s="36" t="s">
        <v>52</v>
      </c>
      <c r="K3028" s="36">
        <v>100999</v>
      </c>
      <c r="L3028" s="37">
        <v>103958</v>
      </c>
      <c r="M3028" s="37">
        <v>305001953</v>
      </c>
      <c r="N3028" s="45">
        <v>41907</v>
      </c>
      <c r="O3028" s="36" t="s">
        <v>4439</v>
      </c>
      <c r="P3028" s="38">
        <v>1492.44</v>
      </c>
      <c r="Q3028" s="38">
        <v>-1492.44</v>
      </c>
      <c r="R3028" s="38">
        <v>0</v>
      </c>
      <c r="W3028" s="37">
        <v>103958</v>
      </c>
      <c r="X3028" s="36" t="s">
        <v>15760</v>
      </c>
      <c r="AU3028" s="36">
        <v>3650</v>
      </c>
      <c r="AV3028" s="49">
        <f t="shared" si="47"/>
        <v>45557</v>
      </c>
    </row>
    <row r="3029" spans="1:48" s="36" customFormat="1" x14ac:dyDescent="0.25">
      <c r="A3029" s="36">
        <v>305001983</v>
      </c>
      <c r="B3029" s="36">
        <v>0</v>
      </c>
      <c r="C3029" s="36">
        <v>3050019830</v>
      </c>
      <c r="D3029" s="36" t="s">
        <v>4</v>
      </c>
      <c r="E3029" s="36" t="s">
        <v>1546</v>
      </c>
      <c r="F3029" s="36">
        <v>3050</v>
      </c>
      <c r="G3029" s="36">
        <v>1</v>
      </c>
      <c r="H3029" s="36" t="s">
        <v>5037</v>
      </c>
      <c r="I3029" s="37" t="s">
        <v>2972</v>
      </c>
      <c r="J3029" s="36" t="s">
        <v>52</v>
      </c>
      <c r="K3029" s="36">
        <v>100999</v>
      </c>
      <c r="L3029" s="37">
        <v>103958</v>
      </c>
      <c r="M3029" s="37">
        <v>305001983</v>
      </c>
      <c r="N3029" s="45">
        <v>41981</v>
      </c>
      <c r="O3029" s="36" t="s">
        <v>2074</v>
      </c>
      <c r="P3029" s="38">
        <v>2199</v>
      </c>
      <c r="Q3029" s="38">
        <v>-2199</v>
      </c>
      <c r="R3029" s="38">
        <v>0</v>
      </c>
      <c r="W3029" s="37">
        <v>103958</v>
      </c>
      <c r="X3029" s="36" t="s">
        <v>15760</v>
      </c>
      <c r="AU3029" s="36">
        <v>3650</v>
      </c>
      <c r="AV3029" s="49">
        <f t="shared" si="47"/>
        <v>45631</v>
      </c>
    </row>
    <row r="3030" spans="1:48" s="36" customFormat="1" x14ac:dyDescent="0.25">
      <c r="A3030" s="36">
        <v>305001984</v>
      </c>
      <c r="B3030" s="36">
        <v>0</v>
      </c>
      <c r="C3030" s="36">
        <v>3050019840</v>
      </c>
      <c r="D3030" s="36" t="s">
        <v>4</v>
      </c>
      <c r="E3030" s="36" t="s">
        <v>1546</v>
      </c>
      <c r="F3030" s="36">
        <v>3050</v>
      </c>
      <c r="G3030" s="36">
        <v>10</v>
      </c>
      <c r="H3030" s="36" t="s">
        <v>5037</v>
      </c>
      <c r="I3030" s="37" t="s">
        <v>2972</v>
      </c>
      <c r="J3030" s="36" t="s">
        <v>52</v>
      </c>
      <c r="K3030" s="36">
        <v>100999</v>
      </c>
      <c r="L3030" s="37">
        <v>103958</v>
      </c>
      <c r="M3030" s="37">
        <v>305001984</v>
      </c>
      <c r="N3030" s="45">
        <v>41981</v>
      </c>
      <c r="O3030" s="36" t="s">
        <v>2074</v>
      </c>
      <c r="P3030" s="38">
        <v>20713</v>
      </c>
      <c r="Q3030" s="38">
        <v>-20713</v>
      </c>
      <c r="R3030" s="38">
        <v>0</v>
      </c>
      <c r="W3030" s="37">
        <v>103958</v>
      </c>
      <c r="X3030" s="36" t="s">
        <v>15760</v>
      </c>
      <c r="AU3030" s="36">
        <v>3650</v>
      </c>
      <c r="AV3030" s="49">
        <f t="shared" si="47"/>
        <v>45631</v>
      </c>
    </row>
    <row r="3031" spans="1:48" s="36" customFormat="1" x14ac:dyDescent="0.25">
      <c r="A3031" s="36">
        <v>305002037</v>
      </c>
      <c r="B3031" s="36">
        <v>0</v>
      </c>
      <c r="C3031" s="36">
        <v>3050020370</v>
      </c>
      <c r="D3031" s="36" t="s">
        <v>4</v>
      </c>
      <c r="E3031" s="36" t="s">
        <v>1546</v>
      </c>
      <c r="F3031" s="36">
        <v>3050</v>
      </c>
      <c r="G3031" s="36">
        <v>10</v>
      </c>
      <c r="H3031" s="36" t="s">
        <v>5038</v>
      </c>
      <c r="I3031" s="37" t="s">
        <v>2972</v>
      </c>
      <c r="J3031" s="36" t="s">
        <v>52</v>
      </c>
      <c r="K3031" s="36">
        <v>100999</v>
      </c>
      <c r="L3031" s="37">
        <v>103958</v>
      </c>
      <c r="M3031" s="37">
        <v>305002037</v>
      </c>
      <c r="N3031" s="45">
        <v>42061</v>
      </c>
      <c r="O3031" s="36" t="s">
        <v>2074</v>
      </c>
      <c r="P3031" s="38">
        <v>20713</v>
      </c>
      <c r="Q3031" s="38">
        <v>-20713</v>
      </c>
      <c r="R3031" s="38">
        <v>0</v>
      </c>
      <c r="W3031" s="37">
        <v>103958</v>
      </c>
      <c r="X3031" s="36" t="s">
        <v>15760</v>
      </c>
      <c r="AU3031" s="36">
        <v>3650</v>
      </c>
      <c r="AV3031" s="49">
        <f t="shared" si="47"/>
        <v>45711</v>
      </c>
    </row>
    <row r="3032" spans="1:48" x14ac:dyDescent="0.25">
      <c r="A3032">
        <v>305002105</v>
      </c>
      <c r="B3032">
        <v>0</v>
      </c>
      <c r="C3032">
        <v>3050021050</v>
      </c>
      <c r="D3032" t="s">
        <v>4</v>
      </c>
      <c r="E3032" t="s">
        <v>1546</v>
      </c>
      <c r="F3032">
        <v>3050</v>
      </c>
      <c r="G3032">
        <v>3</v>
      </c>
      <c r="H3032" t="s">
        <v>5039</v>
      </c>
      <c r="I3032" s="6" t="s">
        <v>2972</v>
      </c>
      <c r="J3032" t="s">
        <v>52</v>
      </c>
      <c r="K3032">
        <v>100999</v>
      </c>
      <c r="M3032" s="6">
        <v>305002105</v>
      </c>
      <c r="N3032" s="47">
        <v>42179</v>
      </c>
      <c r="O3032" t="s">
        <v>5040</v>
      </c>
      <c r="P3032" s="8">
        <v>6204.89</v>
      </c>
      <c r="Q3032" s="8">
        <v>-6204.89</v>
      </c>
      <c r="R3032" s="8">
        <v>0</v>
      </c>
      <c r="AU3032">
        <v>3650</v>
      </c>
      <c r="AV3032" s="28">
        <f t="shared" si="47"/>
        <v>45829</v>
      </c>
    </row>
    <row r="3033" spans="1:48" x14ac:dyDescent="0.25">
      <c r="A3033">
        <v>305002121</v>
      </c>
      <c r="B3033">
        <v>0</v>
      </c>
      <c r="C3033">
        <v>3050021210</v>
      </c>
      <c r="D3033" t="s">
        <v>4</v>
      </c>
      <c r="E3033" t="s">
        <v>1546</v>
      </c>
      <c r="F3033">
        <v>3050</v>
      </c>
      <c r="G3033">
        <v>1</v>
      </c>
      <c r="H3033" t="s">
        <v>5041</v>
      </c>
      <c r="I3033" s="6" t="s">
        <v>2972</v>
      </c>
      <c r="J3033" t="s">
        <v>52</v>
      </c>
      <c r="K3033">
        <v>100200</v>
      </c>
      <c r="M3033" s="6">
        <v>305002121</v>
      </c>
      <c r="N3033" s="47">
        <v>42199</v>
      </c>
      <c r="O3033" t="s">
        <v>5042</v>
      </c>
      <c r="P3033" s="8">
        <v>2861.79</v>
      </c>
      <c r="Q3033" s="8">
        <v>-2861.79</v>
      </c>
      <c r="R3033" s="8">
        <v>0</v>
      </c>
      <c r="AU3033">
        <v>3650</v>
      </c>
      <c r="AV3033" s="28">
        <f t="shared" si="47"/>
        <v>45849</v>
      </c>
    </row>
    <row r="3034" spans="1:48" x14ac:dyDescent="0.25">
      <c r="A3034">
        <v>305002122</v>
      </c>
      <c r="B3034">
        <v>0</v>
      </c>
      <c r="C3034">
        <v>3050021220</v>
      </c>
      <c r="D3034" t="s">
        <v>4</v>
      </c>
      <c r="E3034" t="s">
        <v>1546</v>
      </c>
      <c r="F3034">
        <v>3050</v>
      </c>
      <c r="G3034">
        <v>1</v>
      </c>
      <c r="H3034" t="s">
        <v>5041</v>
      </c>
      <c r="I3034" s="6" t="s">
        <v>2972</v>
      </c>
      <c r="J3034" t="s">
        <v>52</v>
      </c>
      <c r="K3034">
        <v>100100</v>
      </c>
      <c r="M3034" s="6">
        <v>305002122</v>
      </c>
      <c r="N3034" s="47">
        <v>42199</v>
      </c>
      <c r="O3034" t="s">
        <v>5043</v>
      </c>
      <c r="P3034" s="8">
        <v>2049.52</v>
      </c>
      <c r="Q3034" s="8">
        <v>-2049.52</v>
      </c>
      <c r="R3034" s="8">
        <v>0</v>
      </c>
      <c r="AU3034">
        <v>3650</v>
      </c>
      <c r="AV3034" s="28">
        <f t="shared" si="47"/>
        <v>45849</v>
      </c>
    </row>
    <row r="3035" spans="1:48" s="36" customFormat="1" x14ac:dyDescent="0.25">
      <c r="A3035" s="36">
        <v>305002132</v>
      </c>
      <c r="B3035" s="36">
        <v>0</v>
      </c>
      <c r="C3035" s="36">
        <v>3050021320</v>
      </c>
      <c r="D3035" s="36" t="s">
        <v>4</v>
      </c>
      <c r="E3035" s="36" t="s">
        <v>1546</v>
      </c>
      <c r="F3035" s="36">
        <v>3050</v>
      </c>
      <c r="G3035" s="36">
        <v>1</v>
      </c>
      <c r="H3035" s="36" t="s">
        <v>3234</v>
      </c>
      <c r="I3035" s="37" t="s">
        <v>2972</v>
      </c>
      <c r="J3035" s="36" t="s">
        <v>52</v>
      </c>
      <c r="K3035" s="36">
        <v>100999</v>
      </c>
      <c r="L3035" s="37">
        <v>108388</v>
      </c>
      <c r="M3035" s="37">
        <v>305002132</v>
      </c>
      <c r="N3035" s="45">
        <v>42229</v>
      </c>
      <c r="O3035" s="36" t="s">
        <v>5044</v>
      </c>
      <c r="P3035" s="38">
        <v>2058.4</v>
      </c>
      <c r="Q3035" s="38">
        <v>-2058.4</v>
      </c>
      <c r="R3035" s="38">
        <v>0</v>
      </c>
      <c r="W3035" s="37">
        <v>108388</v>
      </c>
      <c r="X3035" s="36" t="s">
        <v>9951</v>
      </c>
      <c r="AU3035" s="36">
        <v>3650</v>
      </c>
      <c r="AV3035" s="49">
        <f t="shared" si="47"/>
        <v>45879</v>
      </c>
    </row>
    <row r="3036" spans="1:48" s="36" customFormat="1" x14ac:dyDescent="0.25">
      <c r="A3036" s="36">
        <v>305002133</v>
      </c>
      <c r="B3036" s="36">
        <v>0</v>
      </c>
      <c r="C3036" s="36">
        <v>3050021330</v>
      </c>
      <c r="D3036" s="36" t="s">
        <v>4</v>
      </c>
      <c r="E3036" s="36" t="s">
        <v>1546</v>
      </c>
      <c r="F3036" s="36">
        <v>3050</v>
      </c>
      <c r="G3036" s="36">
        <v>1</v>
      </c>
      <c r="H3036" s="36" t="s">
        <v>5045</v>
      </c>
      <c r="I3036" s="37" t="s">
        <v>2972</v>
      </c>
      <c r="J3036" s="36" t="s">
        <v>52</v>
      </c>
      <c r="K3036" s="36">
        <v>100200</v>
      </c>
      <c r="L3036" s="37">
        <v>103711</v>
      </c>
      <c r="M3036" s="37">
        <v>305002133</v>
      </c>
      <c r="N3036" s="45">
        <v>42228</v>
      </c>
      <c r="O3036" s="36" t="s">
        <v>5046</v>
      </c>
      <c r="P3036" s="38">
        <v>979</v>
      </c>
      <c r="Q3036" s="38">
        <v>-979</v>
      </c>
      <c r="R3036" s="38">
        <v>0</v>
      </c>
      <c r="W3036" s="37">
        <v>103711</v>
      </c>
      <c r="X3036" s="36" t="s">
        <v>13560</v>
      </c>
      <c r="AU3036" s="36">
        <v>3650</v>
      </c>
      <c r="AV3036" s="49">
        <f t="shared" si="47"/>
        <v>45878</v>
      </c>
    </row>
    <row r="3037" spans="1:48" s="36" customFormat="1" x14ac:dyDescent="0.25">
      <c r="A3037" s="36">
        <v>305002150</v>
      </c>
      <c r="B3037" s="36">
        <v>0</v>
      </c>
      <c r="C3037" s="36">
        <v>3050021500</v>
      </c>
      <c r="D3037" s="36" t="s">
        <v>4</v>
      </c>
      <c r="E3037" s="36" t="s">
        <v>1546</v>
      </c>
      <c r="F3037" s="36">
        <v>3050</v>
      </c>
      <c r="G3037" s="36">
        <v>10</v>
      </c>
      <c r="H3037" s="36" t="s">
        <v>185</v>
      </c>
      <c r="I3037" s="37" t="s">
        <v>2972</v>
      </c>
      <c r="J3037" s="36" t="s">
        <v>52</v>
      </c>
      <c r="K3037" s="36">
        <v>100999</v>
      </c>
      <c r="L3037" s="37">
        <v>110022</v>
      </c>
      <c r="M3037" s="37">
        <v>305002150</v>
      </c>
      <c r="N3037" s="45">
        <v>42226</v>
      </c>
      <c r="O3037" s="36" t="s">
        <v>5047</v>
      </c>
      <c r="P3037" s="38">
        <v>34080</v>
      </c>
      <c r="Q3037" s="38">
        <v>-34080</v>
      </c>
      <c r="R3037" s="38">
        <v>0</v>
      </c>
      <c r="W3037" s="37">
        <v>110022</v>
      </c>
      <c r="X3037" s="36" t="s">
        <v>14866</v>
      </c>
      <c r="AU3037" s="36">
        <v>3650</v>
      </c>
      <c r="AV3037" s="49">
        <f t="shared" si="47"/>
        <v>45876</v>
      </c>
    </row>
    <row r="3038" spans="1:48" s="36" customFormat="1" x14ac:dyDescent="0.25">
      <c r="A3038" s="36">
        <v>305002151</v>
      </c>
      <c r="B3038" s="36">
        <v>0</v>
      </c>
      <c r="C3038" s="36">
        <v>3050021510</v>
      </c>
      <c r="D3038" s="36" t="s">
        <v>4</v>
      </c>
      <c r="E3038" s="36" t="s">
        <v>1546</v>
      </c>
      <c r="F3038" s="36">
        <v>3050</v>
      </c>
      <c r="G3038" s="36">
        <v>10</v>
      </c>
      <c r="H3038" s="36" t="s">
        <v>5048</v>
      </c>
      <c r="I3038" s="37" t="s">
        <v>2972</v>
      </c>
      <c r="J3038" s="36" t="s">
        <v>52</v>
      </c>
      <c r="K3038" s="36">
        <v>100999</v>
      </c>
      <c r="L3038" s="37">
        <v>103958</v>
      </c>
      <c r="M3038" s="37">
        <v>305002151</v>
      </c>
      <c r="N3038" s="45">
        <v>42263</v>
      </c>
      <c r="O3038" s="36" t="s">
        <v>2074</v>
      </c>
      <c r="P3038" s="38">
        <v>22017.599999999999</v>
      </c>
      <c r="Q3038" s="38">
        <v>-22017.599999999999</v>
      </c>
      <c r="R3038" s="38">
        <v>0</v>
      </c>
      <c r="W3038" s="37">
        <v>103958</v>
      </c>
      <c r="X3038" s="36" t="s">
        <v>15760</v>
      </c>
      <c r="AU3038" s="36">
        <v>3650</v>
      </c>
      <c r="AV3038" s="49">
        <f t="shared" si="47"/>
        <v>45913</v>
      </c>
    </row>
    <row r="3039" spans="1:48" s="36" customFormat="1" x14ac:dyDescent="0.25">
      <c r="A3039" s="36">
        <v>305002173</v>
      </c>
      <c r="B3039" s="36">
        <v>0</v>
      </c>
      <c r="C3039" s="36">
        <v>3050021730</v>
      </c>
      <c r="D3039" s="36" t="s">
        <v>4</v>
      </c>
      <c r="E3039" s="36" t="s">
        <v>1546</v>
      </c>
      <c r="F3039" s="36">
        <v>3050</v>
      </c>
      <c r="G3039" s="36">
        <v>1</v>
      </c>
      <c r="H3039" s="36" t="s">
        <v>5049</v>
      </c>
      <c r="I3039" s="37" t="s">
        <v>2972</v>
      </c>
      <c r="J3039" s="36" t="s">
        <v>52</v>
      </c>
      <c r="K3039" s="36">
        <v>100999</v>
      </c>
      <c r="L3039" s="37">
        <v>103711</v>
      </c>
      <c r="M3039" s="37">
        <v>305002173</v>
      </c>
      <c r="N3039" s="45">
        <v>42317</v>
      </c>
      <c r="O3039" s="36" t="s">
        <v>5050</v>
      </c>
      <c r="P3039" s="38">
        <v>2839</v>
      </c>
      <c r="Q3039" s="38">
        <v>-2839</v>
      </c>
      <c r="R3039" s="38">
        <v>0</v>
      </c>
      <c r="W3039" s="37">
        <v>103711</v>
      </c>
      <c r="X3039" s="36" t="s">
        <v>13560</v>
      </c>
      <c r="AU3039" s="36">
        <v>3650</v>
      </c>
      <c r="AV3039" s="49">
        <f t="shared" si="47"/>
        <v>45967</v>
      </c>
    </row>
    <row r="3040" spans="1:48" s="36" customFormat="1" x14ac:dyDescent="0.25">
      <c r="A3040" s="36">
        <v>305002176</v>
      </c>
      <c r="B3040" s="36">
        <v>0</v>
      </c>
      <c r="C3040" s="36">
        <v>3050021760</v>
      </c>
      <c r="D3040" s="36" t="s">
        <v>4</v>
      </c>
      <c r="E3040" s="36" t="s">
        <v>1546</v>
      </c>
      <c r="F3040" s="36">
        <v>3050</v>
      </c>
      <c r="G3040" s="36">
        <v>1</v>
      </c>
      <c r="H3040" s="36" t="s">
        <v>1366</v>
      </c>
      <c r="I3040" s="37" t="s">
        <v>2972</v>
      </c>
      <c r="J3040" s="36" t="s">
        <v>52</v>
      </c>
      <c r="K3040" s="36">
        <v>100200</v>
      </c>
      <c r="L3040" s="37">
        <v>103711</v>
      </c>
      <c r="M3040" s="37">
        <v>305002176</v>
      </c>
      <c r="N3040" s="45">
        <v>42309</v>
      </c>
      <c r="O3040" s="36" t="s">
        <v>5051</v>
      </c>
      <c r="P3040" s="38">
        <v>959.71</v>
      </c>
      <c r="Q3040" s="38">
        <v>-959.71</v>
      </c>
      <c r="R3040" s="38">
        <v>0</v>
      </c>
      <c r="W3040" s="37">
        <v>103711</v>
      </c>
      <c r="X3040" s="36" t="s">
        <v>13560</v>
      </c>
      <c r="AU3040" s="36">
        <v>3650</v>
      </c>
      <c r="AV3040" s="49">
        <f t="shared" si="47"/>
        <v>45959</v>
      </c>
    </row>
    <row r="3041" spans="1:48" s="36" customFormat="1" x14ac:dyDescent="0.25">
      <c r="A3041" s="36">
        <v>305002177</v>
      </c>
      <c r="B3041" s="36">
        <v>0</v>
      </c>
      <c r="C3041" s="36">
        <v>3050021770</v>
      </c>
      <c r="D3041" s="36" t="s">
        <v>4</v>
      </c>
      <c r="E3041" s="36" t="s">
        <v>1546</v>
      </c>
      <c r="F3041" s="36">
        <v>3050</v>
      </c>
      <c r="G3041" s="36">
        <v>1</v>
      </c>
      <c r="H3041" s="36" t="s">
        <v>5052</v>
      </c>
      <c r="I3041" s="37" t="s">
        <v>2972</v>
      </c>
      <c r="J3041" s="36" t="s">
        <v>52</v>
      </c>
      <c r="K3041" s="36">
        <v>100999</v>
      </c>
      <c r="L3041" s="37">
        <v>103711</v>
      </c>
      <c r="M3041" s="37">
        <v>305002177</v>
      </c>
      <c r="N3041" s="45">
        <v>42328</v>
      </c>
      <c r="O3041" s="36" t="s">
        <v>5053</v>
      </c>
      <c r="P3041" s="38">
        <v>1421</v>
      </c>
      <c r="Q3041" s="38">
        <v>-1421</v>
      </c>
      <c r="R3041" s="38">
        <v>0</v>
      </c>
      <c r="W3041" s="37">
        <v>103711</v>
      </c>
      <c r="X3041" s="36" t="s">
        <v>13560</v>
      </c>
      <c r="AU3041" s="36">
        <v>3650</v>
      </c>
      <c r="AV3041" s="49">
        <f t="shared" si="47"/>
        <v>45978</v>
      </c>
    </row>
    <row r="3042" spans="1:48" s="36" customFormat="1" x14ac:dyDescent="0.25">
      <c r="A3042" s="36">
        <v>305002179</v>
      </c>
      <c r="B3042" s="36">
        <v>0</v>
      </c>
      <c r="C3042" s="36">
        <v>3050021790</v>
      </c>
      <c r="D3042" s="36" t="s">
        <v>4</v>
      </c>
      <c r="E3042" s="36" t="s">
        <v>1546</v>
      </c>
      <c r="F3042" s="36">
        <v>3050</v>
      </c>
      <c r="G3042" s="36">
        <v>1</v>
      </c>
      <c r="H3042" s="36" t="s">
        <v>5054</v>
      </c>
      <c r="I3042" s="37" t="s">
        <v>2972</v>
      </c>
      <c r="J3042" s="36" t="s">
        <v>52</v>
      </c>
      <c r="K3042" s="36">
        <v>100200</v>
      </c>
      <c r="L3042" s="37">
        <v>108388</v>
      </c>
      <c r="M3042" s="37">
        <v>305002179</v>
      </c>
      <c r="N3042" s="45">
        <v>42336</v>
      </c>
      <c r="O3042" s="36" t="s">
        <v>5055</v>
      </c>
      <c r="P3042" s="38">
        <v>1624.8</v>
      </c>
      <c r="Q3042" s="38">
        <v>-1624.8</v>
      </c>
      <c r="R3042" s="38">
        <v>0</v>
      </c>
      <c r="W3042" s="37">
        <v>108388</v>
      </c>
      <c r="X3042" s="36" t="s">
        <v>9951</v>
      </c>
      <c r="AU3042" s="36">
        <v>3650</v>
      </c>
      <c r="AV3042" s="49">
        <f t="shared" si="47"/>
        <v>45986</v>
      </c>
    </row>
    <row r="3043" spans="1:48" s="36" customFormat="1" x14ac:dyDescent="0.25">
      <c r="A3043" s="36">
        <v>305002184</v>
      </c>
      <c r="B3043" s="36">
        <v>0</v>
      </c>
      <c r="C3043" s="36">
        <v>3050021840</v>
      </c>
      <c r="D3043" s="36" t="s">
        <v>4</v>
      </c>
      <c r="E3043" s="36" t="s">
        <v>1546</v>
      </c>
      <c r="F3043" s="36">
        <v>3050</v>
      </c>
      <c r="G3043" s="36">
        <v>2</v>
      </c>
      <c r="H3043" s="36" t="s">
        <v>3005</v>
      </c>
      <c r="I3043" s="37" t="s">
        <v>2972</v>
      </c>
      <c r="J3043" s="36" t="s">
        <v>52</v>
      </c>
      <c r="K3043" s="36">
        <v>100200</v>
      </c>
      <c r="L3043" s="37">
        <v>103711</v>
      </c>
      <c r="M3043" s="37">
        <v>305002184</v>
      </c>
      <c r="N3043" s="45">
        <v>42338</v>
      </c>
      <c r="O3043" s="36" t="s">
        <v>5056</v>
      </c>
      <c r="P3043" s="38">
        <v>7107</v>
      </c>
      <c r="Q3043" s="38">
        <v>-7107</v>
      </c>
      <c r="R3043" s="38">
        <v>0</v>
      </c>
      <c r="W3043" s="37">
        <v>103711</v>
      </c>
      <c r="X3043" s="36" t="s">
        <v>13560</v>
      </c>
      <c r="AU3043" s="36">
        <v>3650</v>
      </c>
      <c r="AV3043" s="49">
        <f t="shared" si="47"/>
        <v>45988</v>
      </c>
    </row>
    <row r="3044" spans="1:48" s="36" customFormat="1" x14ac:dyDescent="0.25">
      <c r="A3044" s="36">
        <v>305002210</v>
      </c>
      <c r="B3044" s="36">
        <v>0</v>
      </c>
      <c r="C3044" s="36">
        <v>3050022100</v>
      </c>
      <c r="D3044" s="36" t="s">
        <v>4</v>
      </c>
      <c r="E3044" s="36" t="s">
        <v>1546</v>
      </c>
      <c r="F3044" s="36">
        <v>3050</v>
      </c>
      <c r="G3044" s="36">
        <v>1</v>
      </c>
      <c r="H3044" s="36" t="s">
        <v>5057</v>
      </c>
      <c r="I3044" s="37" t="s">
        <v>2972</v>
      </c>
      <c r="J3044" s="36" t="s">
        <v>52</v>
      </c>
      <c r="K3044" s="36">
        <v>100999</v>
      </c>
      <c r="L3044" s="37">
        <v>108388</v>
      </c>
      <c r="M3044" s="37">
        <v>305002210</v>
      </c>
      <c r="N3044" s="45">
        <v>42387</v>
      </c>
      <c r="O3044" s="36" t="s">
        <v>5020</v>
      </c>
      <c r="P3044" s="38">
        <v>1185</v>
      </c>
      <c r="Q3044" s="38">
        <v>-1185</v>
      </c>
      <c r="R3044" s="38">
        <v>0</v>
      </c>
      <c r="W3044" s="37">
        <v>108388</v>
      </c>
      <c r="X3044" s="36" t="s">
        <v>9951</v>
      </c>
      <c r="AU3044" s="36">
        <v>3650</v>
      </c>
      <c r="AV3044" s="49">
        <f t="shared" si="47"/>
        <v>46037</v>
      </c>
    </row>
    <row r="3045" spans="1:48" s="36" customFormat="1" x14ac:dyDescent="0.25">
      <c r="A3045" s="36">
        <v>305002212</v>
      </c>
      <c r="B3045" s="36">
        <v>0</v>
      </c>
      <c r="C3045" s="36">
        <v>3050022120</v>
      </c>
      <c r="D3045" s="36" t="s">
        <v>4</v>
      </c>
      <c r="E3045" s="36" t="s">
        <v>1546</v>
      </c>
      <c r="F3045" s="36">
        <v>3050</v>
      </c>
      <c r="G3045" s="36">
        <v>10</v>
      </c>
      <c r="H3045" s="36" t="s">
        <v>5058</v>
      </c>
      <c r="I3045" s="37" t="s">
        <v>2972</v>
      </c>
      <c r="J3045" s="36" t="s">
        <v>52</v>
      </c>
      <c r="K3045" s="36">
        <v>100999</v>
      </c>
      <c r="L3045" s="37">
        <v>103958</v>
      </c>
      <c r="M3045" s="37">
        <v>305002212</v>
      </c>
      <c r="N3045" s="45">
        <v>42390</v>
      </c>
      <c r="O3045" s="36" t="s">
        <v>2074</v>
      </c>
      <c r="P3045" s="38">
        <v>22017.599999999999</v>
      </c>
      <c r="Q3045" s="38">
        <v>-22017.599999999999</v>
      </c>
      <c r="R3045" s="38">
        <v>0</v>
      </c>
      <c r="W3045" s="37">
        <v>103958</v>
      </c>
      <c r="X3045" s="36" t="s">
        <v>15760</v>
      </c>
      <c r="AU3045" s="36">
        <v>3650</v>
      </c>
      <c r="AV3045" s="49">
        <f t="shared" si="47"/>
        <v>46040</v>
      </c>
    </row>
    <row r="3046" spans="1:48" x14ac:dyDescent="0.25">
      <c r="A3046">
        <v>305002282</v>
      </c>
      <c r="B3046">
        <v>0</v>
      </c>
      <c r="C3046">
        <v>3050022820</v>
      </c>
      <c r="D3046" t="s">
        <v>4</v>
      </c>
      <c r="E3046" t="s">
        <v>1546</v>
      </c>
      <c r="F3046">
        <v>3050</v>
      </c>
      <c r="G3046">
        <v>12</v>
      </c>
      <c r="H3046" t="s">
        <v>5059</v>
      </c>
      <c r="I3046" s="6" t="s">
        <v>2972</v>
      </c>
      <c r="J3046" t="s">
        <v>52</v>
      </c>
      <c r="K3046">
        <v>100200</v>
      </c>
      <c r="M3046" s="6">
        <v>305002282</v>
      </c>
      <c r="N3046" s="47">
        <v>42422</v>
      </c>
      <c r="O3046" t="s">
        <v>5060</v>
      </c>
      <c r="P3046" s="8">
        <v>24411.98</v>
      </c>
      <c r="Q3046" s="8">
        <v>-24411.98</v>
      </c>
      <c r="R3046" s="8">
        <v>0</v>
      </c>
      <c r="AU3046">
        <v>3650</v>
      </c>
      <c r="AV3046" s="28">
        <f t="shared" si="47"/>
        <v>46072</v>
      </c>
    </row>
    <row r="3047" spans="1:48" x14ac:dyDescent="0.25">
      <c r="A3047">
        <v>305002283</v>
      </c>
      <c r="B3047">
        <v>0</v>
      </c>
      <c r="C3047">
        <v>3050022830</v>
      </c>
      <c r="D3047" t="s">
        <v>4</v>
      </c>
      <c r="E3047" t="s">
        <v>1546</v>
      </c>
      <c r="F3047">
        <v>3050</v>
      </c>
      <c r="G3047">
        <v>8</v>
      </c>
      <c r="H3047" t="s">
        <v>5059</v>
      </c>
      <c r="I3047" s="6" t="s">
        <v>2972</v>
      </c>
      <c r="J3047" t="s">
        <v>52</v>
      </c>
      <c r="K3047">
        <v>100999</v>
      </c>
      <c r="M3047" s="6">
        <v>305002283</v>
      </c>
      <c r="N3047" s="47">
        <v>42422</v>
      </c>
      <c r="O3047" t="s">
        <v>5061</v>
      </c>
      <c r="P3047" s="8">
        <v>18512.68</v>
      </c>
      <c r="Q3047" s="8">
        <v>-18512.68</v>
      </c>
      <c r="R3047" s="8">
        <v>0</v>
      </c>
      <c r="AU3047">
        <v>3650</v>
      </c>
      <c r="AV3047" s="28">
        <f t="shared" si="47"/>
        <v>46072</v>
      </c>
    </row>
    <row r="3048" spans="1:48" x14ac:dyDescent="0.25">
      <c r="A3048">
        <v>305002284</v>
      </c>
      <c r="B3048">
        <v>0</v>
      </c>
      <c r="C3048">
        <v>3050022840</v>
      </c>
      <c r="D3048" t="s">
        <v>4</v>
      </c>
      <c r="E3048" t="s">
        <v>1546</v>
      </c>
      <c r="F3048">
        <v>3050</v>
      </c>
      <c r="G3048">
        <v>6</v>
      </c>
      <c r="H3048" t="s">
        <v>5059</v>
      </c>
      <c r="I3048" s="6" t="s">
        <v>2972</v>
      </c>
      <c r="J3048" t="s">
        <v>52</v>
      </c>
      <c r="K3048">
        <v>100100</v>
      </c>
      <c r="M3048" s="6">
        <v>305002284</v>
      </c>
      <c r="N3048" s="47">
        <v>42422</v>
      </c>
      <c r="O3048" t="s">
        <v>5062</v>
      </c>
      <c r="P3048" s="8">
        <v>1116.8499999999999</v>
      </c>
      <c r="Q3048" s="8">
        <v>-1116.8499999999999</v>
      </c>
      <c r="R3048" s="8">
        <v>0</v>
      </c>
      <c r="AU3048">
        <v>3650</v>
      </c>
      <c r="AV3048" s="28">
        <f t="shared" si="47"/>
        <v>46072</v>
      </c>
    </row>
    <row r="3049" spans="1:48" x14ac:dyDescent="0.25">
      <c r="A3049">
        <v>305002285</v>
      </c>
      <c r="B3049">
        <v>0</v>
      </c>
      <c r="C3049">
        <v>3050022850</v>
      </c>
      <c r="D3049" t="s">
        <v>4</v>
      </c>
      <c r="E3049" t="s">
        <v>1546</v>
      </c>
      <c r="F3049">
        <v>3050</v>
      </c>
      <c r="G3049">
        <v>1</v>
      </c>
      <c r="H3049" t="s">
        <v>5059</v>
      </c>
      <c r="I3049" s="6" t="s">
        <v>2972</v>
      </c>
      <c r="J3049" t="s">
        <v>52</v>
      </c>
      <c r="K3049">
        <v>100100</v>
      </c>
      <c r="M3049" s="6">
        <v>305002285</v>
      </c>
      <c r="N3049" s="47">
        <v>42422</v>
      </c>
      <c r="O3049" t="s">
        <v>5063</v>
      </c>
      <c r="P3049" s="8">
        <v>2221.29</v>
      </c>
      <c r="Q3049" s="8">
        <v>-2221.29</v>
      </c>
      <c r="R3049" s="8">
        <v>0</v>
      </c>
      <c r="AU3049">
        <v>3650</v>
      </c>
      <c r="AV3049" s="28">
        <f t="shared" si="47"/>
        <v>46072</v>
      </c>
    </row>
    <row r="3050" spans="1:48" x14ac:dyDescent="0.25">
      <c r="A3050">
        <v>305002286</v>
      </c>
      <c r="B3050">
        <v>0</v>
      </c>
      <c r="C3050">
        <v>3050022860</v>
      </c>
      <c r="D3050" t="s">
        <v>4</v>
      </c>
      <c r="E3050" t="s">
        <v>1546</v>
      </c>
      <c r="F3050">
        <v>3050</v>
      </c>
      <c r="G3050">
        <v>36</v>
      </c>
      <c r="H3050" t="s">
        <v>5059</v>
      </c>
      <c r="I3050" s="6" t="s">
        <v>2972</v>
      </c>
      <c r="J3050" t="s">
        <v>52</v>
      </c>
      <c r="K3050">
        <v>100999</v>
      </c>
      <c r="M3050" s="6">
        <v>305002286</v>
      </c>
      <c r="N3050" s="47">
        <v>42422</v>
      </c>
      <c r="O3050" t="s">
        <v>5064</v>
      </c>
      <c r="P3050" s="8">
        <v>122652</v>
      </c>
      <c r="Q3050" s="8">
        <v>-122652</v>
      </c>
      <c r="R3050" s="8">
        <v>0</v>
      </c>
      <c r="AU3050">
        <v>3650</v>
      </c>
      <c r="AV3050" s="28">
        <f t="shared" si="47"/>
        <v>46072</v>
      </c>
    </row>
    <row r="3051" spans="1:48" x14ac:dyDescent="0.25">
      <c r="A3051">
        <v>305002287</v>
      </c>
      <c r="B3051">
        <v>0</v>
      </c>
      <c r="C3051">
        <v>3050022870</v>
      </c>
      <c r="D3051" t="s">
        <v>4</v>
      </c>
      <c r="E3051" t="s">
        <v>1546</v>
      </c>
      <c r="F3051">
        <v>3050</v>
      </c>
      <c r="G3051">
        <v>1</v>
      </c>
      <c r="H3051" t="s">
        <v>5059</v>
      </c>
      <c r="I3051" s="6" t="s">
        <v>2972</v>
      </c>
      <c r="J3051" t="s">
        <v>52</v>
      </c>
      <c r="K3051">
        <v>100999</v>
      </c>
      <c r="M3051" s="6">
        <v>305002287</v>
      </c>
      <c r="N3051" s="47">
        <v>42422</v>
      </c>
      <c r="O3051" t="s">
        <v>5065</v>
      </c>
      <c r="P3051" s="8">
        <v>3849.98</v>
      </c>
      <c r="Q3051" s="8">
        <v>-3849.98</v>
      </c>
      <c r="R3051" s="8">
        <v>0</v>
      </c>
      <c r="AU3051">
        <v>3650</v>
      </c>
      <c r="AV3051" s="28">
        <f t="shared" si="47"/>
        <v>46072</v>
      </c>
    </row>
    <row r="3052" spans="1:48" x14ac:dyDescent="0.25">
      <c r="A3052">
        <v>305002324</v>
      </c>
      <c r="B3052">
        <v>0</v>
      </c>
      <c r="C3052">
        <v>3050023240</v>
      </c>
      <c r="D3052" t="s">
        <v>4</v>
      </c>
      <c r="E3052" t="s">
        <v>1546</v>
      </c>
      <c r="F3052">
        <v>3050</v>
      </c>
      <c r="G3052">
        <v>1</v>
      </c>
      <c r="H3052" t="s">
        <v>5066</v>
      </c>
      <c r="I3052" s="6" t="s">
        <v>2972</v>
      </c>
      <c r="J3052" t="s">
        <v>52</v>
      </c>
      <c r="K3052">
        <v>100999</v>
      </c>
      <c r="M3052" s="6">
        <v>305002324</v>
      </c>
      <c r="N3052" s="47">
        <v>42447</v>
      </c>
      <c r="O3052" t="s">
        <v>5067</v>
      </c>
      <c r="P3052" s="8">
        <v>1724.43</v>
      </c>
      <c r="Q3052" s="8">
        <v>-1724.43</v>
      </c>
      <c r="R3052" s="8">
        <v>0</v>
      </c>
      <c r="AU3052">
        <v>3650</v>
      </c>
      <c r="AV3052" s="28">
        <f t="shared" si="47"/>
        <v>46097</v>
      </c>
    </row>
    <row r="3053" spans="1:48" x14ac:dyDescent="0.25">
      <c r="A3053">
        <v>305002325</v>
      </c>
      <c r="B3053">
        <v>0</v>
      </c>
      <c r="C3053">
        <v>3050023250</v>
      </c>
      <c r="D3053" t="s">
        <v>4</v>
      </c>
      <c r="E3053" t="s">
        <v>1546</v>
      </c>
      <c r="F3053">
        <v>3050</v>
      </c>
      <c r="G3053">
        <v>4</v>
      </c>
      <c r="H3053" t="s">
        <v>5066</v>
      </c>
      <c r="I3053" s="6" t="s">
        <v>2972</v>
      </c>
      <c r="J3053" t="s">
        <v>52</v>
      </c>
      <c r="K3053">
        <v>100999</v>
      </c>
      <c r="M3053" s="6">
        <v>305002325</v>
      </c>
      <c r="N3053" s="47">
        <v>42447</v>
      </c>
      <c r="O3053" t="s">
        <v>5068</v>
      </c>
      <c r="P3053" s="8">
        <v>1990.65</v>
      </c>
      <c r="Q3053" s="8">
        <v>-1990.65</v>
      </c>
      <c r="R3053" s="8">
        <v>0</v>
      </c>
      <c r="AU3053">
        <v>3650</v>
      </c>
      <c r="AV3053" s="28">
        <f t="shared" si="47"/>
        <v>46097</v>
      </c>
    </row>
    <row r="3054" spans="1:48" s="36" customFormat="1" x14ac:dyDescent="0.25">
      <c r="A3054" s="36">
        <v>305002343</v>
      </c>
      <c r="B3054" s="36">
        <v>0</v>
      </c>
      <c r="C3054" s="36">
        <v>3050023430</v>
      </c>
      <c r="D3054" s="36" t="s">
        <v>4</v>
      </c>
      <c r="E3054" s="36" t="s">
        <v>1546</v>
      </c>
      <c r="F3054" s="36">
        <v>3050</v>
      </c>
      <c r="G3054" s="36">
        <v>5</v>
      </c>
      <c r="H3054" s="36" t="s">
        <v>3902</v>
      </c>
      <c r="I3054" s="37" t="s">
        <v>2972</v>
      </c>
      <c r="J3054" s="36" t="s">
        <v>52</v>
      </c>
      <c r="K3054" s="36">
        <v>100999</v>
      </c>
      <c r="L3054" s="37">
        <v>108388</v>
      </c>
      <c r="M3054" s="37">
        <v>305002343</v>
      </c>
      <c r="N3054" s="45">
        <v>42460</v>
      </c>
      <c r="O3054" s="36" t="s">
        <v>5020</v>
      </c>
      <c r="P3054" s="38">
        <v>5923</v>
      </c>
      <c r="Q3054" s="38">
        <v>-5923</v>
      </c>
      <c r="R3054" s="38">
        <v>0</v>
      </c>
      <c r="W3054" s="37">
        <v>108388</v>
      </c>
      <c r="X3054" s="36" t="s">
        <v>9951</v>
      </c>
      <c r="AU3054" s="36">
        <v>3650</v>
      </c>
      <c r="AV3054" s="49">
        <f t="shared" si="47"/>
        <v>46110</v>
      </c>
    </row>
    <row r="3055" spans="1:48" s="36" customFormat="1" x14ac:dyDescent="0.25">
      <c r="A3055" s="36">
        <v>305002419</v>
      </c>
      <c r="B3055" s="36">
        <v>0</v>
      </c>
      <c r="C3055" s="36">
        <v>3050024190</v>
      </c>
      <c r="D3055" s="36" t="s">
        <v>4</v>
      </c>
      <c r="E3055" s="36" t="s">
        <v>1546</v>
      </c>
      <c r="F3055" s="36">
        <v>3050</v>
      </c>
      <c r="G3055" s="36">
        <v>2</v>
      </c>
      <c r="H3055" s="36" t="s">
        <v>5069</v>
      </c>
      <c r="I3055" s="37" t="s">
        <v>2972</v>
      </c>
      <c r="J3055" s="36" t="s">
        <v>52</v>
      </c>
      <c r="K3055" s="36">
        <v>100999</v>
      </c>
      <c r="L3055" s="37">
        <v>110175</v>
      </c>
      <c r="M3055" s="37">
        <v>305002419</v>
      </c>
      <c r="N3055" s="45">
        <v>42466</v>
      </c>
      <c r="O3055" s="36" t="s">
        <v>2074</v>
      </c>
      <c r="P3055" s="38">
        <v>3890</v>
      </c>
      <c r="Q3055" s="38">
        <v>-3890</v>
      </c>
      <c r="R3055" s="38">
        <v>0</v>
      </c>
      <c r="W3055" s="37">
        <v>110175</v>
      </c>
      <c r="X3055" s="36" t="s">
        <v>10979</v>
      </c>
      <c r="AU3055" s="36">
        <v>3650</v>
      </c>
      <c r="AV3055" s="49">
        <f t="shared" si="47"/>
        <v>46116</v>
      </c>
    </row>
    <row r="3056" spans="1:48" x14ac:dyDescent="0.25">
      <c r="A3056">
        <v>305002420</v>
      </c>
      <c r="B3056">
        <v>0</v>
      </c>
      <c r="C3056">
        <v>3050024200</v>
      </c>
      <c r="D3056" t="s">
        <v>4</v>
      </c>
      <c r="E3056" t="s">
        <v>1546</v>
      </c>
      <c r="F3056">
        <v>3050</v>
      </c>
      <c r="G3056">
        <v>2</v>
      </c>
      <c r="H3056" t="s">
        <v>5070</v>
      </c>
      <c r="I3056" s="6" t="s">
        <v>2972</v>
      </c>
      <c r="J3056" t="s">
        <v>52</v>
      </c>
      <c r="K3056">
        <v>100200</v>
      </c>
      <c r="M3056" s="6">
        <v>305002420</v>
      </c>
      <c r="N3056" s="47">
        <v>42550</v>
      </c>
      <c r="O3056" t="s">
        <v>5071</v>
      </c>
      <c r="P3056" s="8">
        <v>9104.0300000000007</v>
      </c>
      <c r="Q3056" s="8">
        <v>-9104.0300000000007</v>
      </c>
      <c r="R3056" s="8">
        <v>0</v>
      </c>
      <c r="AU3056">
        <v>3650</v>
      </c>
      <c r="AV3056" s="28">
        <f t="shared" si="47"/>
        <v>46200</v>
      </c>
    </row>
    <row r="3057" spans="1:48" s="36" customFormat="1" x14ac:dyDescent="0.25">
      <c r="A3057" s="36">
        <v>305002537</v>
      </c>
      <c r="B3057" s="36">
        <v>0</v>
      </c>
      <c r="C3057" s="36">
        <v>3050025370</v>
      </c>
      <c r="D3057" s="36" t="s">
        <v>4</v>
      </c>
      <c r="E3057" s="36" t="s">
        <v>1546</v>
      </c>
      <c r="F3057" s="36">
        <v>3050</v>
      </c>
      <c r="G3057" s="36">
        <v>1</v>
      </c>
      <c r="H3057" s="36" t="s">
        <v>5072</v>
      </c>
      <c r="I3057" s="37" t="s">
        <v>2972</v>
      </c>
      <c r="J3057" s="36" t="s">
        <v>52</v>
      </c>
      <c r="K3057" s="36">
        <v>100882</v>
      </c>
      <c r="L3057" s="37">
        <v>108388</v>
      </c>
      <c r="M3057" s="37">
        <v>305002537</v>
      </c>
      <c r="N3057" s="45">
        <v>43465</v>
      </c>
      <c r="O3057" s="36" t="s">
        <v>4970</v>
      </c>
      <c r="P3057" s="38">
        <v>1750</v>
      </c>
      <c r="Q3057" s="38">
        <v>-1750</v>
      </c>
      <c r="R3057" s="38">
        <v>0</v>
      </c>
      <c r="W3057" s="37">
        <v>108388</v>
      </c>
      <c r="X3057" s="36" t="s">
        <v>9951</v>
      </c>
      <c r="AU3057" s="36">
        <v>3650</v>
      </c>
      <c r="AV3057" s="49">
        <f t="shared" si="47"/>
        <v>47115</v>
      </c>
    </row>
    <row r="3058" spans="1:48" s="36" customFormat="1" x14ac:dyDescent="0.25">
      <c r="A3058" s="36">
        <v>305002589</v>
      </c>
      <c r="B3058" s="36">
        <v>0</v>
      </c>
      <c r="C3058" s="36">
        <v>3050025890</v>
      </c>
      <c r="D3058" s="36" t="s">
        <v>4</v>
      </c>
      <c r="E3058" s="36" t="s">
        <v>1546</v>
      </c>
      <c r="F3058" s="36">
        <v>3050</v>
      </c>
      <c r="G3058" s="36">
        <v>1</v>
      </c>
      <c r="H3058" s="36" t="s">
        <v>1396</v>
      </c>
      <c r="I3058" s="37" t="s">
        <v>2972</v>
      </c>
      <c r="J3058" s="36" t="s">
        <v>52</v>
      </c>
      <c r="K3058" s="36">
        <v>100999</v>
      </c>
      <c r="L3058" s="37">
        <v>103711</v>
      </c>
      <c r="M3058" s="37">
        <v>305002589</v>
      </c>
      <c r="N3058" s="45">
        <v>43496</v>
      </c>
      <c r="O3058" s="36" t="s">
        <v>5073</v>
      </c>
      <c r="P3058" s="38">
        <v>1610</v>
      </c>
      <c r="Q3058" s="38">
        <v>-1610</v>
      </c>
      <c r="R3058" s="38">
        <v>0</v>
      </c>
      <c r="W3058" s="37">
        <v>103711</v>
      </c>
      <c r="X3058" s="36" t="s">
        <v>13560</v>
      </c>
      <c r="AU3058" s="36">
        <v>3650</v>
      </c>
      <c r="AV3058" s="49">
        <f t="shared" si="47"/>
        <v>47146</v>
      </c>
    </row>
    <row r="3059" spans="1:48" s="36" customFormat="1" x14ac:dyDescent="0.25">
      <c r="A3059" s="36">
        <v>305002776</v>
      </c>
      <c r="B3059" s="36">
        <v>0</v>
      </c>
      <c r="C3059" s="36">
        <v>3050027760</v>
      </c>
      <c r="D3059" s="36" t="s">
        <v>4</v>
      </c>
      <c r="E3059" s="36" t="s">
        <v>1546</v>
      </c>
      <c r="F3059" s="36">
        <v>3050</v>
      </c>
      <c r="G3059" s="36">
        <v>1</v>
      </c>
      <c r="H3059" s="36" t="s">
        <v>5074</v>
      </c>
      <c r="I3059" s="37" t="s">
        <v>2972</v>
      </c>
      <c r="J3059" s="36" t="s">
        <v>52</v>
      </c>
      <c r="K3059" s="36">
        <v>100200</v>
      </c>
      <c r="L3059" s="37">
        <v>111838</v>
      </c>
      <c r="M3059" s="37">
        <v>305002776</v>
      </c>
      <c r="N3059" s="45">
        <v>43719</v>
      </c>
      <c r="O3059" s="36" t="s">
        <v>5075</v>
      </c>
      <c r="P3059" s="38">
        <v>1862</v>
      </c>
      <c r="Q3059" s="38">
        <v>-1862</v>
      </c>
      <c r="R3059" s="38">
        <v>0</v>
      </c>
      <c r="W3059" s="37">
        <v>111838</v>
      </c>
      <c r="X3059" s="36" t="s">
        <v>12249</v>
      </c>
      <c r="AU3059" s="36">
        <v>3650</v>
      </c>
      <c r="AV3059" s="49">
        <f t="shared" si="47"/>
        <v>47369</v>
      </c>
    </row>
    <row r="3060" spans="1:48" s="36" customFormat="1" x14ac:dyDescent="0.25">
      <c r="A3060" s="36">
        <v>305002777</v>
      </c>
      <c r="B3060" s="36">
        <v>0</v>
      </c>
      <c r="C3060" s="36">
        <v>3050027770</v>
      </c>
      <c r="D3060" s="36" t="s">
        <v>4</v>
      </c>
      <c r="E3060" s="36" t="s">
        <v>1546</v>
      </c>
      <c r="F3060" s="36">
        <v>3050</v>
      </c>
      <c r="G3060" s="36">
        <v>3</v>
      </c>
      <c r="H3060" s="36" t="s">
        <v>5074</v>
      </c>
      <c r="I3060" s="37" t="s">
        <v>2972</v>
      </c>
      <c r="J3060" s="36" t="s">
        <v>52</v>
      </c>
      <c r="K3060" s="36">
        <v>100200</v>
      </c>
      <c r="L3060" s="37">
        <v>111838</v>
      </c>
      <c r="M3060" s="37">
        <v>305002777</v>
      </c>
      <c r="N3060" s="45">
        <v>43719</v>
      </c>
      <c r="O3060" s="36" t="s">
        <v>5021</v>
      </c>
      <c r="P3060" s="38">
        <v>2238</v>
      </c>
      <c r="Q3060" s="38">
        <v>-2238</v>
      </c>
      <c r="R3060" s="38">
        <v>0</v>
      </c>
      <c r="W3060" s="37">
        <v>111838</v>
      </c>
      <c r="X3060" s="36" t="s">
        <v>12249</v>
      </c>
      <c r="AU3060" s="36">
        <v>3650</v>
      </c>
      <c r="AV3060" s="49">
        <f t="shared" si="47"/>
        <v>47369</v>
      </c>
    </row>
    <row r="3061" spans="1:48" s="36" customFormat="1" x14ac:dyDescent="0.25">
      <c r="A3061" s="36">
        <v>305002818</v>
      </c>
      <c r="B3061" s="36">
        <v>0</v>
      </c>
      <c r="C3061" s="36">
        <v>3050028180</v>
      </c>
      <c r="D3061" s="36" t="s">
        <v>4</v>
      </c>
      <c r="E3061" s="36" t="s">
        <v>1546</v>
      </c>
      <c r="F3061" s="36">
        <v>3050</v>
      </c>
      <c r="G3061" s="36">
        <v>1</v>
      </c>
      <c r="H3061" s="36" t="s">
        <v>5076</v>
      </c>
      <c r="I3061" s="37" t="s">
        <v>2972</v>
      </c>
      <c r="J3061" s="36" t="s">
        <v>52</v>
      </c>
      <c r="K3061" s="36">
        <v>100100</v>
      </c>
      <c r="L3061" s="37">
        <v>103711</v>
      </c>
      <c r="M3061" s="37">
        <v>305002818</v>
      </c>
      <c r="N3061" s="45">
        <v>43783</v>
      </c>
      <c r="O3061" s="36" t="s">
        <v>5073</v>
      </c>
      <c r="P3061" s="38">
        <v>1810</v>
      </c>
      <c r="Q3061" s="38">
        <v>-1810</v>
      </c>
      <c r="R3061" s="38">
        <v>0</v>
      </c>
      <c r="W3061" s="37">
        <v>103711</v>
      </c>
      <c r="X3061" s="36" t="s">
        <v>13560</v>
      </c>
      <c r="AU3061" s="36">
        <v>3650</v>
      </c>
      <c r="AV3061" s="49">
        <f t="shared" si="47"/>
        <v>47433</v>
      </c>
    </row>
    <row r="3062" spans="1:48" s="36" customFormat="1" x14ac:dyDescent="0.25">
      <c r="A3062" s="36">
        <v>305002819</v>
      </c>
      <c r="B3062" s="36">
        <v>0</v>
      </c>
      <c r="C3062" s="36">
        <v>3050028190</v>
      </c>
      <c r="D3062" s="36" t="s">
        <v>4</v>
      </c>
      <c r="E3062" s="36" t="s">
        <v>1546</v>
      </c>
      <c r="F3062" s="36">
        <v>3050</v>
      </c>
      <c r="G3062" s="36">
        <v>1</v>
      </c>
      <c r="H3062" s="36" t="s">
        <v>5076</v>
      </c>
      <c r="I3062" s="37" t="s">
        <v>2972</v>
      </c>
      <c r="J3062" s="36" t="s">
        <v>52</v>
      </c>
      <c r="K3062" s="36">
        <v>100999</v>
      </c>
      <c r="L3062" s="37">
        <v>111838</v>
      </c>
      <c r="M3062" s="37">
        <v>305002819</v>
      </c>
      <c r="N3062" s="45">
        <v>43783</v>
      </c>
      <c r="O3062" s="36" t="s">
        <v>5077</v>
      </c>
      <c r="P3062" s="38">
        <v>1862</v>
      </c>
      <c r="Q3062" s="38">
        <v>-1862</v>
      </c>
      <c r="R3062" s="38">
        <v>0</v>
      </c>
      <c r="W3062" s="37">
        <v>111838</v>
      </c>
      <c r="X3062" s="36" t="s">
        <v>12249</v>
      </c>
      <c r="AU3062" s="36">
        <v>3650</v>
      </c>
      <c r="AV3062" s="49">
        <f t="shared" si="47"/>
        <v>47433</v>
      </c>
    </row>
    <row r="3063" spans="1:48" s="36" customFormat="1" x14ac:dyDescent="0.25">
      <c r="A3063" s="36">
        <v>305002943</v>
      </c>
      <c r="B3063" s="36">
        <v>0</v>
      </c>
      <c r="C3063" s="36">
        <v>3050029430</v>
      </c>
      <c r="D3063" s="36" t="s">
        <v>4</v>
      </c>
      <c r="E3063" s="36" t="s">
        <v>1546</v>
      </c>
      <c r="F3063" s="36">
        <v>3050</v>
      </c>
      <c r="G3063" s="36">
        <v>1</v>
      </c>
      <c r="H3063" s="36" t="s">
        <v>5078</v>
      </c>
      <c r="I3063" s="37" t="s">
        <v>2972</v>
      </c>
      <c r="J3063" s="36" t="s">
        <v>52</v>
      </c>
      <c r="K3063" s="36">
        <v>100999</v>
      </c>
      <c r="L3063" s="37">
        <v>409660</v>
      </c>
      <c r="M3063" s="37">
        <v>305002943</v>
      </c>
      <c r="N3063" s="45">
        <v>44212</v>
      </c>
      <c r="O3063" s="36" t="s">
        <v>5079</v>
      </c>
      <c r="P3063" s="38">
        <v>7900</v>
      </c>
      <c r="Q3063" s="38">
        <v>-7900</v>
      </c>
      <c r="R3063" s="38">
        <v>0</v>
      </c>
      <c r="W3063" s="37">
        <v>409660</v>
      </c>
      <c r="X3063" s="36" t="s">
        <v>11073</v>
      </c>
      <c r="AU3063" s="36">
        <v>3650</v>
      </c>
      <c r="AV3063" s="49">
        <f t="shared" si="47"/>
        <v>47862</v>
      </c>
    </row>
    <row r="3064" spans="1:48" s="36" customFormat="1" x14ac:dyDescent="0.25">
      <c r="A3064" s="36">
        <v>305002944</v>
      </c>
      <c r="B3064" s="36">
        <v>0</v>
      </c>
      <c r="C3064" s="36">
        <v>3050029440</v>
      </c>
      <c r="D3064" s="36" t="s">
        <v>4</v>
      </c>
      <c r="E3064" s="36" t="s">
        <v>1546</v>
      </c>
      <c r="F3064" s="36">
        <v>3050</v>
      </c>
      <c r="G3064" s="36">
        <v>1</v>
      </c>
      <c r="H3064" s="36" t="s">
        <v>5080</v>
      </c>
      <c r="I3064" s="37" t="s">
        <v>2972</v>
      </c>
      <c r="J3064" s="36" t="s">
        <v>52</v>
      </c>
      <c r="K3064" s="36">
        <v>100200</v>
      </c>
      <c r="L3064" s="37">
        <v>103711</v>
      </c>
      <c r="M3064" s="37">
        <v>305002944</v>
      </c>
      <c r="N3064" s="45">
        <v>44228</v>
      </c>
      <c r="O3064" s="36" t="s">
        <v>5075</v>
      </c>
      <c r="P3064" s="38">
        <v>1560</v>
      </c>
      <c r="Q3064" s="38">
        <v>-1560</v>
      </c>
      <c r="R3064" s="38">
        <v>0</v>
      </c>
      <c r="W3064" s="37">
        <v>103711</v>
      </c>
      <c r="X3064" s="36" t="s">
        <v>13560</v>
      </c>
      <c r="AU3064" s="36">
        <v>3650</v>
      </c>
      <c r="AV3064" s="49">
        <f t="shared" si="47"/>
        <v>47878</v>
      </c>
    </row>
    <row r="3065" spans="1:48" s="36" customFormat="1" x14ac:dyDescent="0.25">
      <c r="A3065" s="36">
        <v>305002945</v>
      </c>
      <c r="B3065" s="36">
        <v>0</v>
      </c>
      <c r="C3065" s="36">
        <v>3050029450</v>
      </c>
      <c r="D3065" s="36" t="s">
        <v>4</v>
      </c>
      <c r="E3065" s="36" t="s">
        <v>1546</v>
      </c>
      <c r="F3065" s="36">
        <v>3050</v>
      </c>
      <c r="G3065" s="36">
        <v>1</v>
      </c>
      <c r="H3065" s="36" t="s">
        <v>5080</v>
      </c>
      <c r="I3065" s="37" t="s">
        <v>2972</v>
      </c>
      <c r="J3065" s="36" t="s">
        <v>52</v>
      </c>
      <c r="K3065" s="36">
        <v>100200</v>
      </c>
      <c r="L3065" s="37">
        <v>103711</v>
      </c>
      <c r="M3065" s="37">
        <v>305002945</v>
      </c>
      <c r="N3065" s="45">
        <v>44228</v>
      </c>
      <c r="O3065" s="36" t="s">
        <v>5081</v>
      </c>
      <c r="P3065" s="38">
        <v>1050</v>
      </c>
      <c r="Q3065" s="38">
        <v>-1050</v>
      </c>
      <c r="R3065" s="38">
        <v>0</v>
      </c>
      <c r="W3065" s="37">
        <v>103711</v>
      </c>
      <c r="X3065" s="36" t="s">
        <v>13560</v>
      </c>
      <c r="AU3065" s="36">
        <v>3650</v>
      </c>
      <c r="AV3065" s="49">
        <f t="shared" si="47"/>
        <v>47878</v>
      </c>
    </row>
    <row r="3066" spans="1:48" s="36" customFormat="1" x14ac:dyDescent="0.25">
      <c r="A3066" s="36">
        <v>305003177</v>
      </c>
      <c r="B3066" s="36">
        <v>0</v>
      </c>
      <c r="C3066" s="36">
        <v>3050031770</v>
      </c>
      <c r="D3066" s="36" t="s">
        <v>4</v>
      </c>
      <c r="E3066" s="36" t="s">
        <v>1546</v>
      </c>
      <c r="F3066" s="36">
        <v>3050</v>
      </c>
      <c r="G3066" s="36">
        <v>6</v>
      </c>
      <c r="H3066" s="36" t="s">
        <v>5082</v>
      </c>
      <c r="I3066" s="37" t="s">
        <v>2972</v>
      </c>
      <c r="J3066" s="36" t="s">
        <v>52</v>
      </c>
      <c r="K3066" s="36">
        <v>100999</v>
      </c>
      <c r="L3066" s="37">
        <v>111838</v>
      </c>
      <c r="M3066" s="37">
        <v>305003177</v>
      </c>
      <c r="N3066" s="45">
        <v>44691</v>
      </c>
      <c r="O3066" s="36" t="s">
        <v>5083</v>
      </c>
      <c r="P3066" s="38">
        <v>8646</v>
      </c>
      <c r="Q3066" s="38">
        <v>-8646</v>
      </c>
      <c r="R3066" s="38">
        <v>0</v>
      </c>
      <c r="W3066" s="37">
        <v>111838</v>
      </c>
      <c r="X3066" s="36" t="s">
        <v>12249</v>
      </c>
      <c r="AU3066" s="36">
        <v>3650</v>
      </c>
      <c r="AV3066" s="49">
        <f t="shared" si="47"/>
        <v>48341</v>
      </c>
    </row>
    <row r="3067" spans="1:48" s="36" customFormat="1" x14ac:dyDescent="0.25">
      <c r="A3067" s="36">
        <v>305003178</v>
      </c>
      <c r="B3067" s="36">
        <v>0</v>
      </c>
      <c r="C3067" s="36">
        <v>3050031780</v>
      </c>
      <c r="D3067" s="36" t="s">
        <v>4</v>
      </c>
      <c r="E3067" s="36" t="s">
        <v>1546</v>
      </c>
      <c r="F3067" s="36">
        <v>3050</v>
      </c>
      <c r="G3067" s="36">
        <v>1</v>
      </c>
      <c r="H3067" s="36" t="s">
        <v>5084</v>
      </c>
      <c r="I3067" s="37" t="s">
        <v>2972</v>
      </c>
      <c r="J3067" s="36" t="s">
        <v>52</v>
      </c>
      <c r="K3067" s="36">
        <v>100999</v>
      </c>
      <c r="L3067" s="37">
        <v>111838</v>
      </c>
      <c r="M3067" s="37">
        <v>305003178</v>
      </c>
      <c r="N3067" s="45">
        <v>44732</v>
      </c>
      <c r="O3067" s="36" t="s">
        <v>5085</v>
      </c>
      <c r="P3067" s="38">
        <v>872</v>
      </c>
      <c r="Q3067" s="38">
        <v>-872</v>
      </c>
      <c r="R3067" s="38">
        <v>0</v>
      </c>
      <c r="W3067" s="37">
        <v>111838</v>
      </c>
      <c r="X3067" s="36" t="s">
        <v>12249</v>
      </c>
      <c r="AU3067" s="36">
        <v>3650</v>
      </c>
      <c r="AV3067" s="49">
        <f t="shared" si="47"/>
        <v>48382</v>
      </c>
    </row>
    <row r="3068" spans="1:48" s="36" customFormat="1" x14ac:dyDescent="0.25">
      <c r="A3068" s="36">
        <v>305003229</v>
      </c>
      <c r="B3068" s="36">
        <v>0</v>
      </c>
      <c r="C3068" s="36">
        <v>3050032290</v>
      </c>
      <c r="D3068" s="36" t="s">
        <v>4</v>
      </c>
      <c r="E3068" s="36" t="s">
        <v>1546</v>
      </c>
      <c r="F3068" s="36">
        <v>3050</v>
      </c>
      <c r="G3068" s="36">
        <v>1</v>
      </c>
      <c r="H3068" s="36" t="s">
        <v>5086</v>
      </c>
      <c r="I3068" s="37" t="s">
        <v>2972</v>
      </c>
      <c r="J3068" s="36" t="s">
        <v>52</v>
      </c>
      <c r="K3068" s="36">
        <v>100200</v>
      </c>
      <c r="L3068" s="37">
        <v>116996</v>
      </c>
      <c r="M3068" s="37">
        <v>305003229</v>
      </c>
      <c r="N3068" s="45">
        <v>44772</v>
      </c>
      <c r="O3068" s="36" t="s">
        <v>5021</v>
      </c>
      <c r="P3068" s="38">
        <v>700</v>
      </c>
      <c r="Q3068" s="38">
        <v>-700</v>
      </c>
      <c r="R3068" s="38">
        <v>0</v>
      </c>
      <c r="W3068" s="37">
        <v>116996</v>
      </c>
      <c r="X3068" s="36" t="s">
        <v>15526</v>
      </c>
      <c r="AU3068" s="36">
        <v>3650</v>
      </c>
      <c r="AV3068" s="49">
        <f t="shared" si="47"/>
        <v>48422</v>
      </c>
    </row>
    <row r="3069" spans="1:48" x14ac:dyDescent="0.25">
      <c r="A3069">
        <v>305003230</v>
      </c>
      <c r="B3069">
        <v>0</v>
      </c>
      <c r="C3069">
        <v>3050032300</v>
      </c>
      <c r="D3069" t="s">
        <v>4</v>
      </c>
      <c r="E3069" t="s">
        <v>1546</v>
      </c>
      <c r="F3069">
        <v>3050</v>
      </c>
      <c r="G3069">
        <v>12</v>
      </c>
      <c r="H3069" t="s">
        <v>5087</v>
      </c>
      <c r="I3069" s="6" t="s">
        <v>2972</v>
      </c>
      <c r="J3069" t="s">
        <v>52</v>
      </c>
      <c r="K3069">
        <v>100999</v>
      </c>
      <c r="M3069" s="6">
        <v>305003230</v>
      </c>
      <c r="N3069" s="47">
        <v>44793</v>
      </c>
      <c r="O3069" t="s">
        <v>5088</v>
      </c>
      <c r="P3069" s="8">
        <v>28807.32</v>
      </c>
      <c r="Q3069" s="8">
        <v>-28807.32</v>
      </c>
      <c r="R3069" s="8">
        <v>0</v>
      </c>
      <c r="AU3069">
        <v>3650</v>
      </c>
      <c r="AV3069" s="28">
        <f t="shared" si="47"/>
        <v>48443</v>
      </c>
    </row>
    <row r="3070" spans="1:48" x14ac:dyDescent="0.25">
      <c r="A3070">
        <v>305003231</v>
      </c>
      <c r="B3070">
        <v>0</v>
      </c>
      <c r="C3070">
        <v>3050032310</v>
      </c>
      <c r="D3070" t="s">
        <v>4</v>
      </c>
      <c r="E3070" t="s">
        <v>1546</v>
      </c>
      <c r="F3070">
        <v>3050</v>
      </c>
      <c r="G3070">
        <v>12</v>
      </c>
      <c r="H3070" t="s">
        <v>5087</v>
      </c>
      <c r="I3070" s="6" t="s">
        <v>2972</v>
      </c>
      <c r="J3070" t="s">
        <v>52</v>
      </c>
      <c r="K3070">
        <v>100999</v>
      </c>
      <c r="M3070" s="6">
        <v>305003231</v>
      </c>
      <c r="N3070" s="47">
        <v>44793</v>
      </c>
      <c r="O3070" t="s">
        <v>5089</v>
      </c>
      <c r="P3070" s="8">
        <v>29251.08</v>
      </c>
      <c r="Q3070" s="8">
        <v>-29251.08</v>
      </c>
      <c r="R3070" s="8">
        <v>0</v>
      </c>
      <c r="AU3070">
        <v>3650</v>
      </c>
      <c r="AV3070" s="28">
        <f t="shared" si="47"/>
        <v>48443</v>
      </c>
    </row>
    <row r="3071" spans="1:48" x14ac:dyDescent="0.25">
      <c r="A3071">
        <v>305003232</v>
      </c>
      <c r="B3071">
        <v>0</v>
      </c>
      <c r="C3071">
        <v>3050032320</v>
      </c>
      <c r="D3071" t="s">
        <v>4</v>
      </c>
      <c r="E3071" t="s">
        <v>1546</v>
      </c>
      <c r="F3071">
        <v>3050</v>
      </c>
      <c r="G3071">
        <v>2</v>
      </c>
      <c r="H3071" t="s">
        <v>5087</v>
      </c>
      <c r="I3071" s="6" t="s">
        <v>2972</v>
      </c>
      <c r="J3071" t="s">
        <v>52</v>
      </c>
      <c r="K3071">
        <v>100200</v>
      </c>
      <c r="M3071" s="6">
        <v>305003232</v>
      </c>
      <c r="N3071" s="47">
        <v>44793</v>
      </c>
      <c r="O3071" t="s">
        <v>5090</v>
      </c>
      <c r="P3071" s="8">
        <v>6992.1</v>
      </c>
      <c r="Q3071" s="8">
        <v>-6992.1</v>
      </c>
      <c r="R3071" s="8">
        <v>0</v>
      </c>
      <c r="AU3071">
        <v>3650</v>
      </c>
      <c r="AV3071" s="28">
        <f t="shared" si="47"/>
        <v>48443</v>
      </c>
    </row>
    <row r="3072" spans="1:48" x14ac:dyDescent="0.25">
      <c r="A3072">
        <v>305003233</v>
      </c>
      <c r="B3072">
        <v>0</v>
      </c>
      <c r="C3072">
        <v>3050032330</v>
      </c>
      <c r="D3072" t="s">
        <v>4</v>
      </c>
      <c r="E3072" t="s">
        <v>1546</v>
      </c>
      <c r="F3072">
        <v>3050</v>
      </c>
      <c r="G3072">
        <v>1</v>
      </c>
      <c r="H3072" t="s">
        <v>5087</v>
      </c>
      <c r="I3072" s="6" t="s">
        <v>2972</v>
      </c>
      <c r="J3072" t="s">
        <v>52</v>
      </c>
      <c r="K3072">
        <v>100790</v>
      </c>
      <c r="M3072" s="6">
        <v>305003233</v>
      </c>
      <c r="N3072" s="47">
        <v>44793</v>
      </c>
      <c r="O3072" t="s">
        <v>5091</v>
      </c>
      <c r="P3072" s="8">
        <v>8436.49</v>
      </c>
      <c r="Q3072" s="8">
        <v>-8436.49</v>
      </c>
      <c r="R3072" s="8">
        <v>0</v>
      </c>
      <c r="AU3072">
        <v>3650</v>
      </c>
      <c r="AV3072" s="28">
        <f t="shared" si="47"/>
        <v>48443</v>
      </c>
    </row>
    <row r="3073" spans="1:48" x14ac:dyDescent="0.25">
      <c r="A3073">
        <v>305003234</v>
      </c>
      <c r="B3073">
        <v>0</v>
      </c>
      <c r="C3073">
        <v>3050032340</v>
      </c>
      <c r="D3073" t="s">
        <v>4</v>
      </c>
      <c r="E3073" t="s">
        <v>1546</v>
      </c>
      <c r="F3073">
        <v>3050</v>
      </c>
      <c r="G3073">
        <v>1</v>
      </c>
      <c r="H3073" t="s">
        <v>5092</v>
      </c>
      <c r="I3073" s="6" t="s">
        <v>2972</v>
      </c>
      <c r="J3073" t="s">
        <v>52</v>
      </c>
      <c r="K3073">
        <v>100999</v>
      </c>
      <c r="M3073" s="6">
        <v>305003235</v>
      </c>
      <c r="N3073" s="47">
        <v>44793</v>
      </c>
      <c r="O3073" t="s">
        <v>5093</v>
      </c>
      <c r="P3073" s="8">
        <v>3630.22</v>
      </c>
      <c r="Q3073" s="8">
        <v>-3630.22</v>
      </c>
      <c r="R3073" s="8">
        <v>0</v>
      </c>
      <c r="AU3073">
        <v>3650</v>
      </c>
      <c r="AV3073" s="28">
        <f t="shared" si="47"/>
        <v>48443</v>
      </c>
    </row>
    <row r="3074" spans="1:48" x14ac:dyDescent="0.25">
      <c r="A3074">
        <v>305003235</v>
      </c>
      <c r="B3074">
        <v>0</v>
      </c>
      <c r="C3074">
        <v>3050032350</v>
      </c>
      <c r="D3074" t="s">
        <v>4</v>
      </c>
      <c r="E3074" t="s">
        <v>1546</v>
      </c>
      <c r="F3074">
        <v>3050</v>
      </c>
      <c r="G3074">
        <v>2</v>
      </c>
      <c r="H3074" t="s">
        <v>5087</v>
      </c>
      <c r="I3074" s="6" t="s">
        <v>2972</v>
      </c>
      <c r="J3074" t="s">
        <v>52</v>
      </c>
      <c r="K3074">
        <v>100999</v>
      </c>
      <c r="M3074" s="6">
        <v>305003235</v>
      </c>
      <c r="N3074" s="47">
        <v>44793</v>
      </c>
      <c r="O3074" t="s">
        <v>5094</v>
      </c>
      <c r="P3074" s="8">
        <v>10054.129999999999</v>
      </c>
      <c r="Q3074" s="8">
        <v>-10054.129999999999</v>
      </c>
      <c r="R3074" s="8">
        <v>0</v>
      </c>
      <c r="AU3074">
        <v>3650</v>
      </c>
      <c r="AV3074" s="28">
        <f t="shared" si="47"/>
        <v>48443</v>
      </c>
    </row>
    <row r="3075" spans="1:48" x14ac:dyDescent="0.25">
      <c r="A3075">
        <v>305003236</v>
      </c>
      <c r="B3075">
        <v>0</v>
      </c>
      <c r="C3075">
        <v>3050032360</v>
      </c>
      <c r="D3075" t="s">
        <v>4</v>
      </c>
      <c r="E3075" t="s">
        <v>1546</v>
      </c>
      <c r="F3075">
        <v>3050</v>
      </c>
      <c r="G3075">
        <v>1</v>
      </c>
      <c r="H3075" t="s">
        <v>5087</v>
      </c>
      <c r="I3075" s="6" t="s">
        <v>2972</v>
      </c>
      <c r="J3075" t="s">
        <v>52</v>
      </c>
      <c r="K3075">
        <v>100170</v>
      </c>
      <c r="M3075" s="6">
        <v>305003236</v>
      </c>
      <c r="N3075" s="47">
        <v>44793</v>
      </c>
      <c r="O3075" t="s">
        <v>5095</v>
      </c>
      <c r="P3075" s="8">
        <v>3322.76</v>
      </c>
      <c r="Q3075" s="8">
        <v>-3322.76</v>
      </c>
      <c r="R3075" s="8">
        <v>0</v>
      </c>
      <c r="AU3075">
        <v>3650</v>
      </c>
      <c r="AV3075" s="28">
        <f t="shared" si="47"/>
        <v>48443</v>
      </c>
    </row>
    <row r="3076" spans="1:48" x14ac:dyDescent="0.25">
      <c r="A3076">
        <v>305003237</v>
      </c>
      <c r="B3076">
        <v>0</v>
      </c>
      <c r="C3076">
        <v>3050032370</v>
      </c>
      <c r="D3076" t="s">
        <v>4</v>
      </c>
      <c r="E3076" t="s">
        <v>1546</v>
      </c>
      <c r="F3076">
        <v>3050</v>
      </c>
      <c r="G3076">
        <v>2</v>
      </c>
      <c r="H3076" t="s">
        <v>5087</v>
      </c>
      <c r="I3076" s="6" t="s">
        <v>2972</v>
      </c>
      <c r="J3076" t="s">
        <v>52</v>
      </c>
      <c r="K3076">
        <v>100999</v>
      </c>
      <c r="M3076" s="6">
        <v>305003237</v>
      </c>
      <c r="N3076" s="47">
        <v>44793</v>
      </c>
      <c r="O3076" t="s">
        <v>5096</v>
      </c>
      <c r="P3076" s="8">
        <v>8184.18</v>
      </c>
      <c r="Q3076" s="8">
        <v>-8184.18</v>
      </c>
      <c r="R3076" s="8">
        <v>0</v>
      </c>
      <c r="AU3076">
        <v>3650</v>
      </c>
      <c r="AV3076" s="28">
        <f t="shared" si="47"/>
        <v>48443</v>
      </c>
    </row>
    <row r="3077" spans="1:48" x14ac:dyDescent="0.25">
      <c r="A3077">
        <v>305003238</v>
      </c>
      <c r="B3077">
        <v>0</v>
      </c>
      <c r="C3077">
        <v>3050032380</v>
      </c>
      <c r="D3077" t="s">
        <v>4</v>
      </c>
      <c r="E3077" t="s">
        <v>1546</v>
      </c>
      <c r="F3077">
        <v>3050</v>
      </c>
      <c r="G3077">
        <v>2</v>
      </c>
      <c r="H3077" t="s">
        <v>5087</v>
      </c>
      <c r="I3077" s="6" t="s">
        <v>2972</v>
      </c>
      <c r="J3077" t="s">
        <v>52</v>
      </c>
      <c r="K3077">
        <v>100999</v>
      </c>
      <c r="M3077" s="6">
        <v>305003238</v>
      </c>
      <c r="N3077" s="47">
        <v>44793</v>
      </c>
      <c r="O3077" t="s">
        <v>5097</v>
      </c>
      <c r="P3077" s="8">
        <v>3501.3</v>
      </c>
      <c r="Q3077" s="8">
        <v>-3501.3</v>
      </c>
      <c r="R3077" s="8">
        <v>0</v>
      </c>
      <c r="AU3077">
        <v>3650</v>
      </c>
      <c r="AV3077" s="28">
        <f t="shared" si="47"/>
        <v>48443</v>
      </c>
    </row>
    <row r="3078" spans="1:48" x14ac:dyDescent="0.25">
      <c r="A3078">
        <v>305003239</v>
      </c>
      <c r="B3078">
        <v>0</v>
      </c>
      <c r="C3078">
        <v>3050032390</v>
      </c>
      <c r="D3078" t="s">
        <v>4</v>
      </c>
      <c r="E3078" t="s">
        <v>1546</v>
      </c>
      <c r="F3078">
        <v>3050</v>
      </c>
      <c r="G3078">
        <v>10</v>
      </c>
      <c r="H3078" t="s">
        <v>5087</v>
      </c>
      <c r="I3078" s="6" t="s">
        <v>2972</v>
      </c>
      <c r="J3078" t="s">
        <v>52</v>
      </c>
      <c r="K3078">
        <v>100999</v>
      </c>
      <c r="M3078" s="6">
        <v>305003239</v>
      </c>
      <c r="N3078" s="47">
        <v>44793</v>
      </c>
      <c r="O3078" t="s">
        <v>5098</v>
      </c>
      <c r="P3078" s="8">
        <v>4103.49</v>
      </c>
      <c r="Q3078" s="8">
        <v>-4103.49</v>
      </c>
      <c r="R3078" s="8">
        <v>0</v>
      </c>
      <c r="AU3078">
        <v>3650</v>
      </c>
      <c r="AV3078" s="28">
        <f t="shared" si="47"/>
        <v>48443</v>
      </c>
    </row>
    <row r="3079" spans="1:48" x14ac:dyDescent="0.25">
      <c r="A3079">
        <v>305003240</v>
      </c>
      <c r="B3079">
        <v>0</v>
      </c>
      <c r="C3079">
        <v>3050032400</v>
      </c>
      <c r="D3079" t="s">
        <v>4</v>
      </c>
      <c r="E3079" t="s">
        <v>1546</v>
      </c>
      <c r="F3079">
        <v>3050</v>
      </c>
      <c r="G3079">
        <v>3</v>
      </c>
      <c r="H3079" t="s">
        <v>5087</v>
      </c>
      <c r="I3079" s="6" t="s">
        <v>2972</v>
      </c>
      <c r="J3079" t="s">
        <v>52</v>
      </c>
      <c r="K3079">
        <v>100999</v>
      </c>
      <c r="M3079" s="6">
        <v>305003240</v>
      </c>
      <c r="N3079" s="47">
        <v>44793</v>
      </c>
      <c r="O3079" t="s">
        <v>5095</v>
      </c>
      <c r="P3079" s="8">
        <v>9968.2800000000007</v>
      </c>
      <c r="Q3079" s="8">
        <v>-9968.2800000000007</v>
      </c>
      <c r="R3079" s="8">
        <v>0</v>
      </c>
      <c r="AU3079">
        <v>3650</v>
      </c>
      <c r="AV3079" s="28">
        <f t="shared" si="47"/>
        <v>48443</v>
      </c>
    </row>
    <row r="3080" spans="1:48" s="36" customFormat="1" x14ac:dyDescent="0.25">
      <c r="A3080" s="36">
        <v>305003448</v>
      </c>
      <c r="B3080" s="36">
        <v>0</v>
      </c>
      <c r="C3080" s="36">
        <v>3050034480</v>
      </c>
      <c r="D3080" s="36" t="s">
        <v>4</v>
      </c>
      <c r="E3080" s="36" t="s">
        <v>1546</v>
      </c>
      <c r="F3080" s="36">
        <v>3050</v>
      </c>
      <c r="G3080" s="36">
        <v>1</v>
      </c>
      <c r="H3080" s="36" t="s">
        <v>5099</v>
      </c>
      <c r="I3080" s="37" t="s">
        <v>2972</v>
      </c>
      <c r="J3080" s="36" t="s">
        <v>52</v>
      </c>
      <c r="K3080" s="36">
        <v>199999</v>
      </c>
      <c r="L3080" s="37">
        <v>111838</v>
      </c>
      <c r="M3080" s="37">
        <v>305003448</v>
      </c>
      <c r="N3080" s="45">
        <v>45076</v>
      </c>
      <c r="O3080" s="36" t="s">
        <v>5100</v>
      </c>
      <c r="P3080" s="38">
        <v>1112</v>
      </c>
      <c r="Q3080" s="38">
        <v>-1112</v>
      </c>
      <c r="R3080" s="38">
        <v>0</v>
      </c>
      <c r="W3080" s="37">
        <v>111838</v>
      </c>
      <c r="X3080" s="36" t="s">
        <v>12249</v>
      </c>
      <c r="AU3080" s="36">
        <v>3650</v>
      </c>
      <c r="AV3080" s="49">
        <f t="shared" si="47"/>
        <v>48726</v>
      </c>
    </row>
    <row r="3081" spans="1:48" s="36" customFormat="1" x14ac:dyDescent="0.25">
      <c r="A3081" s="36">
        <v>305003484</v>
      </c>
      <c r="B3081" s="36">
        <v>0</v>
      </c>
      <c r="C3081" s="36">
        <v>3050034840</v>
      </c>
      <c r="D3081" s="36" t="s">
        <v>4</v>
      </c>
      <c r="E3081" s="36" t="s">
        <v>1546</v>
      </c>
      <c r="F3081" s="36">
        <v>3050</v>
      </c>
      <c r="G3081" s="36">
        <v>1</v>
      </c>
      <c r="H3081" s="36" t="s">
        <v>5101</v>
      </c>
      <c r="I3081" s="37" t="s">
        <v>2972</v>
      </c>
      <c r="J3081" s="36" t="s">
        <v>52</v>
      </c>
      <c r="K3081" s="36">
        <v>199999</v>
      </c>
      <c r="L3081" s="37">
        <v>111838</v>
      </c>
      <c r="M3081" s="37">
        <v>305003484</v>
      </c>
      <c r="N3081" s="45">
        <v>45105</v>
      </c>
      <c r="O3081" s="36" t="s">
        <v>5102</v>
      </c>
      <c r="P3081" s="38">
        <v>3304</v>
      </c>
      <c r="Q3081" s="38">
        <v>-3304</v>
      </c>
      <c r="R3081" s="38">
        <v>0</v>
      </c>
      <c r="W3081" s="37">
        <v>111838</v>
      </c>
      <c r="X3081" s="36" t="s">
        <v>12249</v>
      </c>
      <c r="AU3081" s="36">
        <v>3650</v>
      </c>
      <c r="AV3081" s="49">
        <f t="shared" ref="AV3081:AV3144" si="48">N3081+AU3081</f>
        <v>48755</v>
      </c>
    </row>
    <row r="3082" spans="1:48" s="36" customFormat="1" x14ac:dyDescent="0.25">
      <c r="A3082" s="36">
        <v>305003485</v>
      </c>
      <c r="B3082" s="36">
        <v>0</v>
      </c>
      <c r="C3082" s="36">
        <v>3050034850</v>
      </c>
      <c r="D3082" s="36" t="s">
        <v>4</v>
      </c>
      <c r="E3082" s="36" t="s">
        <v>1546</v>
      </c>
      <c r="F3082" s="36">
        <v>3050</v>
      </c>
      <c r="G3082" s="36">
        <v>2</v>
      </c>
      <c r="H3082" s="36" t="s">
        <v>5101</v>
      </c>
      <c r="I3082" s="37" t="s">
        <v>2972</v>
      </c>
      <c r="J3082" s="36" t="s">
        <v>52</v>
      </c>
      <c r="K3082" s="36">
        <v>199999</v>
      </c>
      <c r="L3082" s="37">
        <v>111838</v>
      </c>
      <c r="M3082" s="37">
        <v>305003485</v>
      </c>
      <c r="N3082" s="45">
        <v>45105</v>
      </c>
      <c r="O3082" s="36" t="s">
        <v>5103</v>
      </c>
      <c r="P3082" s="38">
        <v>1906</v>
      </c>
      <c r="Q3082" s="38">
        <v>-1906</v>
      </c>
      <c r="R3082" s="38">
        <v>0</v>
      </c>
      <c r="W3082" s="37">
        <v>111838</v>
      </c>
      <c r="X3082" s="36" t="s">
        <v>12249</v>
      </c>
      <c r="AU3082" s="36">
        <v>3650</v>
      </c>
      <c r="AV3082" s="49">
        <f t="shared" si="48"/>
        <v>48755</v>
      </c>
    </row>
    <row r="3083" spans="1:48" s="36" customFormat="1" x14ac:dyDescent="0.25">
      <c r="A3083" s="36">
        <v>305003554</v>
      </c>
      <c r="B3083" s="36">
        <v>0</v>
      </c>
      <c r="C3083" s="36">
        <v>3050035540</v>
      </c>
      <c r="D3083" s="36" t="s">
        <v>4</v>
      </c>
      <c r="E3083" s="36" t="s">
        <v>1546</v>
      </c>
      <c r="F3083" s="36">
        <v>3050</v>
      </c>
      <c r="G3083" s="36">
        <v>4</v>
      </c>
      <c r="H3083" s="36" t="s">
        <v>5104</v>
      </c>
      <c r="I3083" s="37" t="s">
        <v>2972</v>
      </c>
      <c r="J3083" s="36" t="s">
        <v>52</v>
      </c>
      <c r="K3083" s="36">
        <v>100999</v>
      </c>
      <c r="L3083" s="37">
        <v>111838</v>
      </c>
      <c r="M3083" s="37">
        <v>305003554</v>
      </c>
      <c r="N3083" s="45">
        <v>45152</v>
      </c>
      <c r="O3083" s="36" t="s">
        <v>5105</v>
      </c>
      <c r="P3083" s="38">
        <v>5620</v>
      </c>
      <c r="Q3083" s="38">
        <v>-5620</v>
      </c>
      <c r="R3083" s="38">
        <v>0</v>
      </c>
      <c r="W3083" s="37">
        <v>111838</v>
      </c>
      <c r="X3083" s="36" t="s">
        <v>12249</v>
      </c>
      <c r="AU3083" s="36">
        <v>3650</v>
      </c>
      <c r="AV3083" s="49">
        <f t="shared" si="48"/>
        <v>48802</v>
      </c>
    </row>
    <row r="3084" spans="1:48" s="36" customFormat="1" x14ac:dyDescent="0.25">
      <c r="A3084" s="36">
        <v>305003555</v>
      </c>
      <c r="B3084" s="36">
        <v>0</v>
      </c>
      <c r="C3084" s="36">
        <v>3050035550</v>
      </c>
      <c r="D3084" s="36" t="s">
        <v>4</v>
      </c>
      <c r="E3084" s="36" t="s">
        <v>1546</v>
      </c>
      <c r="F3084" s="36">
        <v>3050</v>
      </c>
      <c r="G3084" s="36">
        <v>1</v>
      </c>
      <c r="H3084" s="36" t="s">
        <v>5104</v>
      </c>
      <c r="I3084" s="37" t="s">
        <v>2972</v>
      </c>
      <c r="J3084" s="36" t="s">
        <v>52</v>
      </c>
      <c r="K3084" s="36">
        <v>100999</v>
      </c>
      <c r="L3084" s="37">
        <v>111838</v>
      </c>
      <c r="M3084" s="37">
        <v>305003555</v>
      </c>
      <c r="N3084" s="45">
        <v>45152</v>
      </c>
      <c r="O3084" s="36" t="s">
        <v>5106</v>
      </c>
      <c r="P3084" s="38">
        <v>2001.75</v>
      </c>
      <c r="Q3084" s="38">
        <v>-2001.75</v>
      </c>
      <c r="R3084" s="38">
        <v>0</v>
      </c>
      <c r="W3084" s="37">
        <v>111838</v>
      </c>
      <c r="X3084" s="36" t="s">
        <v>12249</v>
      </c>
      <c r="AU3084" s="36">
        <v>3650</v>
      </c>
      <c r="AV3084" s="49">
        <f t="shared" si="48"/>
        <v>48802</v>
      </c>
    </row>
    <row r="3085" spans="1:48" s="36" customFormat="1" x14ac:dyDescent="0.25">
      <c r="A3085" s="36">
        <v>305003556</v>
      </c>
      <c r="B3085" s="36">
        <v>0</v>
      </c>
      <c r="C3085" s="36">
        <v>3050035560</v>
      </c>
      <c r="D3085" s="36" t="s">
        <v>4</v>
      </c>
      <c r="E3085" s="36" t="s">
        <v>1546</v>
      </c>
      <c r="F3085" s="36">
        <v>3050</v>
      </c>
      <c r="G3085" s="36">
        <v>1</v>
      </c>
      <c r="H3085" s="36" t="s">
        <v>5107</v>
      </c>
      <c r="I3085" s="37" t="s">
        <v>2972</v>
      </c>
      <c r="J3085" s="36" t="s">
        <v>52</v>
      </c>
      <c r="K3085" s="36">
        <v>100999</v>
      </c>
      <c r="L3085" s="37">
        <v>111838</v>
      </c>
      <c r="M3085" s="37">
        <v>305003556</v>
      </c>
      <c r="N3085" s="45">
        <v>45140</v>
      </c>
      <c r="O3085" s="36" t="s">
        <v>5108</v>
      </c>
      <c r="P3085" s="38">
        <v>1939</v>
      </c>
      <c r="Q3085" s="38">
        <v>-1939</v>
      </c>
      <c r="R3085" s="38">
        <v>0</v>
      </c>
      <c r="W3085" s="37">
        <v>111838</v>
      </c>
      <c r="X3085" s="36" t="s">
        <v>12249</v>
      </c>
      <c r="AU3085" s="36">
        <v>3650</v>
      </c>
      <c r="AV3085" s="49">
        <f t="shared" si="48"/>
        <v>48790</v>
      </c>
    </row>
    <row r="3086" spans="1:48" s="36" customFormat="1" x14ac:dyDescent="0.25">
      <c r="A3086" s="36">
        <v>305003557</v>
      </c>
      <c r="B3086" s="36">
        <v>0</v>
      </c>
      <c r="C3086" s="36">
        <v>3050035570</v>
      </c>
      <c r="D3086" s="36" t="s">
        <v>4</v>
      </c>
      <c r="E3086" s="36" t="s">
        <v>1546</v>
      </c>
      <c r="F3086" s="36">
        <v>3050</v>
      </c>
      <c r="G3086" s="36">
        <v>1</v>
      </c>
      <c r="H3086" s="36" t="s">
        <v>5107</v>
      </c>
      <c r="I3086" s="37" t="s">
        <v>2972</v>
      </c>
      <c r="J3086" s="36" t="s">
        <v>52</v>
      </c>
      <c r="K3086" s="36">
        <v>100999</v>
      </c>
      <c r="L3086" s="37">
        <v>111838</v>
      </c>
      <c r="M3086" s="37">
        <v>305003557</v>
      </c>
      <c r="N3086" s="45">
        <v>45140</v>
      </c>
      <c r="O3086" s="36" t="s">
        <v>5109</v>
      </c>
      <c r="P3086" s="38">
        <v>3496</v>
      </c>
      <c r="Q3086" s="38">
        <v>-3496</v>
      </c>
      <c r="R3086" s="38">
        <v>0</v>
      </c>
      <c r="W3086" s="37">
        <v>111838</v>
      </c>
      <c r="X3086" s="36" t="s">
        <v>12249</v>
      </c>
      <c r="AU3086" s="36">
        <v>3650</v>
      </c>
      <c r="AV3086" s="49">
        <f t="shared" si="48"/>
        <v>48790</v>
      </c>
    </row>
    <row r="3087" spans="1:48" s="36" customFormat="1" x14ac:dyDescent="0.25">
      <c r="A3087" s="36">
        <v>305002119</v>
      </c>
      <c r="B3087" s="36">
        <v>0</v>
      </c>
      <c r="C3087" s="36">
        <v>3050021190</v>
      </c>
      <c r="D3087" s="36" t="s">
        <v>4</v>
      </c>
      <c r="E3087" s="36" t="s">
        <v>2158</v>
      </c>
      <c r="F3087" s="36">
        <v>3050</v>
      </c>
      <c r="G3087" s="36">
        <v>1</v>
      </c>
      <c r="H3087" s="36" t="s">
        <v>5112</v>
      </c>
      <c r="I3087" s="37" t="s">
        <v>2972</v>
      </c>
      <c r="J3087" s="36" t="s">
        <v>52</v>
      </c>
      <c r="K3087" s="36">
        <v>1420999</v>
      </c>
      <c r="L3087" s="37">
        <v>103958</v>
      </c>
      <c r="M3087" s="37">
        <v>305002119</v>
      </c>
      <c r="N3087" s="45">
        <v>42180</v>
      </c>
      <c r="O3087" s="36" t="s">
        <v>289</v>
      </c>
      <c r="P3087" s="38">
        <v>2073.88</v>
      </c>
      <c r="Q3087" s="38">
        <v>-2073.88</v>
      </c>
      <c r="R3087" s="38">
        <v>0</v>
      </c>
      <c r="W3087" s="37">
        <v>103958</v>
      </c>
      <c r="X3087" s="36" t="s">
        <v>15760</v>
      </c>
      <c r="AU3087" s="36">
        <v>3650</v>
      </c>
      <c r="AV3087" s="49">
        <f t="shared" si="48"/>
        <v>45830</v>
      </c>
    </row>
    <row r="3088" spans="1:48" s="36" customFormat="1" x14ac:dyDescent="0.25">
      <c r="A3088" s="36">
        <v>305002183</v>
      </c>
      <c r="B3088" s="36">
        <v>0</v>
      </c>
      <c r="C3088" s="36">
        <v>3050021830</v>
      </c>
      <c r="D3088" s="36" t="s">
        <v>4</v>
      </c>
      <c r="E3088" s="36" t="s">
        <v>2158</v>
      </c>
      <c r="F3088" s="36">
        <v>3050</v>
      </c>
      <c r="G3088" s="36">
        <v>1</v>
      </c>
      <c r="H3088" s="36" t="s">
        <v>5113</v>
      </c>
      <c r="I3088" s="37" t="s">
        <v>2972</v>
      </c>
      <c r="J3088" s="36" t="s">
        <v>52</v>
      </c>
      <c r="K3088" s="36">
        <v>1420999</v>
      </c>
      <c r="L3088" s="37">
        <v>110896</v>
      </c>
      <c r="M3088" s="37">
        <v>305002183</v>
      </c>
      <c r="N3088" s="45">
        <v>42341</v>
      </c>
      <c r="O3088" s="36" t="s">
        <v>5116</v>
      </c>
      <c r="P3088" s="38">
        <v>1556.44</v>
      </c>
      <c r="Q3088" s="38">
        <v>-1556.44</v>
      </c>
      <c r="R3088" s="38">
        <v>0</v>
      </c>
      <c r="W3088" s="37">
        <v>110896</v>
      </c>
      <c r="X3088" s="36" t="s">
        <v>14916</v>
      </c>
      <c r="AU3088" s="36">
        <v>3650</v>
      </c>
      <c r="AV3088" s="49">
        <f t="shared" si="48"/>
        <v>45991</v>
      </c>
    </row>
    <row r="3089" spans="1:48" s="36" customFormat="1" x14ac:dyDescent="0.25">
      <c r="A3089" s="36">
        <v>305002250</v>
      </c>
      <c r="B3089" s="36">
        <v>0</v>
      </c>
      <c r="C3089" s="36">
        <v>3050022500</v>
      </c>
      <c r="D3089" s="36" t="s">
        <v>4</v>
      </c>
      <c r="E3089" s="36" t="s">
        <v>2158</v>
      </c>
      <c r="F3089" s="36">
        <v>3050</v>
      </c>
      <c r="G3089" s="36">
        <v>6</v>
      </c>
      <c r="H3089" s="36" t="s">
        <v>1165</v>
      </c>
      <c r="I3089" s="37" t="s">
        <v>2972</v>
      </c>
      <c r="J3089" s="36" t="s">
        <v>52</v>
      </c>
      <c r="K3089" s="36">
        <v>1420999</v>
      </c>
      <c r="L3089" s="37">
        <v>106511</v>
      </c>
      <c r="M3089" s="37">
        <v>305002250</v>
      </c>
      <c r="N3089" s="45">
        <v>42400</v>
      </c>
      <c r="O3089" s="36" t="s">
        <v>5117</v>
      </c>
      <c r="P3089" s="38">
        <v>2260.44</v>
      </c>
      <c r="Q3089" s="38">
        <v>-2260.44</v>
      </c>
      <c r="R3089" s="38">
        <v>0</v>
      </c>
      <c r="W3089" s="37">
        <v>106511</v>
      </c>
      <c r="X3089" s="36" t="s">
        <v>13232</v>
      </c>
      <c r="AU3089" s="36">
        <v>3650</v>
      </c>
      <c r="AV3089" s="49">
        <f t="shared" si="48"/>
        <v>46050</v>
      </c>
    </row>
    <row r="3090" spans="1:48" s="36" customFormat="1" x14ac:dyDescent="0.25">
      <c r="A3090" s="36">
        <v>305002251</v>
      </c>
      <c r="B3090" s="36">
        <v>0</v>
      </c>
      <c r="C3090" s="36">
        <v>3050022510</v>
      </c>
      <c r="D3090" s="36" t="s">
        <v>4</v>
      </c>
      <c r="E3090" s="36" t="s">
        <v>2158</v>
      </c>
      <c r="F3090" s="36">
        <v>3050</v>
      </c>
      <c r="G3090" s="36">
        <v>3</v>
      </c>
      <c r="H3090" s="36" t="s">
        <v>1165</v>
      </c>
      <c r="I3090" s="37" t="s">
        <v>2972</v>
      </c>
      <c r="J3090" s="36" t="s">
        <v>52</v>
      </c>
      <c r="K3090" s="36">
        <v>1420999</v>
      </c>
      <c r="L3090" s="37">
        <v>106511</v>
      </c>
      <c r="M3090" s="37">
        <v>305002251</v>
      </c>
      <c r="N3090" s="45">
        <v>42400</v>
      </c>
      <c r="O3090" s="36" t="s">
        <v>5118</v>
      </c>
      <c r="P3090" s="38">
        <v>877.5</v>
      </c>
      <c r="Q3090" s="38">
        <v>-877.5</v>
      </c>
      <c r="R3090" s="38">
        <v>0</v>
      </c>
      <c r="W3090" s="37">
        <v>106511</v>
      </c>
      <c r="X3090" s="36" t="s">
        <v>13232</v>
      </c>
      <c r="AU3090" s="36">
        <v>3650</v>
      </c>
      <c r="AV3090" s="49">
        <f t="shared" si="48"/>
        <v>46050</v>
      </c>
    </row>
    <row r="3091" spans="1:48" x14ac:dyDescent="0.25">
      <c r="A3091">
        <v>305002252</v>
      </c>
      <c r="B3091">
        <v>0</v>
      </c>
      <c r="C3091">
        <v>3050022520</v>
      </c>
      <c r="D3091" t="s">
        <v>4</v>
      </c>
      <c r="E3091" t="s">
        <v>2158</v>
      </c>
      <c r="F3091">
        <v>3050</v>
      </c>
      <c r="G3091">
        <v>1</v>
      </c>
      <c r="H3091" t="s">
        <v>1165</v>
      </c>
      <c r="I3091" s="6" t="s">
        <v>2972</v>
      </c>
      <c r="J3091" t="s">
        <v>52</v>
      </c>
      <c r="K3091">
        <v>1420999</v>
      </c>
      <c r="M3091" s="6">
        <v>305000893</v>
      </c>
      <c r="N3091" s="47">
        <v>40461</v>
      </c>
      <c r="O3091" t="s">
        <v>5119</v>
      </c>
      <c r="P3091" s="8">
        <v>1696</v>
      </c>
      <c r="Q3091" s="8">
        <v>-1696</v>
      </c>
      <c r="R3091" s="8">
        <v>0</v>
      </c>
      <c r="AU3091">
        <v>3650</v>
      </c>
      <c r="AV3091" s="28">
        <f t="shared" si="48"/>
        <v>44111</v>
      </c>
    </row>
    <row r="3092" spans="1:48" s="36" customFormat="1" x14ac:dyDescent="0.25">
      <c r="A3092" s="36">
        <v>305002253</v>
      </c>
      <c r="B3092" s="36">
        <v>0</v>
      </c>
      <c r="C3092" s="36">
        <v>3050022530</v>
      </c>
      <c r="D3092" s="36" t="s">
        <v>4</v>
      </c>
      <c r="E3092" s="36" t="s">
        <v>2158</v>
      </c>
      <c r="F3092" s="36">
        <v>3050</v>
      </c>
      <c r="G3092" s="36">
        <v>2</v>
      </c>
      <c r="H3092" s="36" t="s">
        <v>1165</v>
      </c>
      <c r="I3092" s="37" t="s">
        <v>2972</v>
      </c>
      <c r="J3092" s="36" t="s">
        <v>52</v>
      </c>
      <c r="K3092" s="36">
        <v>1420999</v>
      </c>
      <c r="L3092" s="37">
        <v>106511</v>
      </c>
      <c r="M3092" s="37">
        <v>305002253</v>
      </c>
      <c r="N3092" s="45">
        <v>42400</v>
      </c>
      <c r="O3092" s="36" t="s">
        <v>5120</v>
      </c>
      <c r="P3092" s="38">
        <v>500</v>
      </c>
      <c r="Q3092" s="38">
        <v>-500</v>
      </c>
      <c r="R3092" s="38">
        <v>0</v>
      </c>
      <c r="W3092" s="37">
        <v>106511</v>
      </c>
      <c r="X3092" s="36" t="s">
        <v>13232</v>
      </c>
      <c r="AU3092" s="36">
        <v>3650</v>
      </c>
      <c r="AV3092" s="49">
        <f t="shared" si="48"/>
        <v>46050</v>
      </c>
    </row>
    <row r="3093" spans="1:48" s="36" customFormat="1" x14ac:dyDescent="0.25">
      <c r="A3093" s="36">
        <v>305002370</v>
      </c>
      <c r="B3093" s="36">
        <v>0</v>
      </c>
      <c r="C3093" s="36">
        <v>3050023700</v>
      </c>
      <c r="D3093" s="36" t="s">
        <v>4</v>
      </c>
      <c r="E3093" s="36" t="s">
        <v>2158</v>
      </c>
      <c r="F3093" s="36">
        <v>3050</v>
      </c>
      <c r="G3093" s="36">
        <v>1</v>
      </c>
      <c r="H3093" s="36" t="s">
        <v>5122</v>
      </c>
      <c r="I3093" s="37" t="s">
        <v>2972</v>
      </c>
      <c r="J3093" s="36" t="s">
        <v>52</v>
      </c>
      <c r="K3093" s="36">
        <v>1420999</v>
      </c>
      <c r="L3093" s="37">
        <v>103958</v>
      </c>
      <c r="M3093" s="37">
        <v>305002370</v>
      </c>
      <c r="N3093" s="45">
        <v>42491</v>
      </c>
      <c r="O3093" s="36" t="s">
        <v>5123</v>
      </c>
      <c r="P3093" s="38">
        <v>2201.7800000000002</v>
      </c>
      <c r="Q3093" s="38">
        <v>-2201.7800000000002</v>
      </c>
      <c r="R3093" s="38">
        <v>0</v>
      </c>
      <c r="W3093" s="37">
        <v>103958</v>
      </c>
      <c r="X3093" s="36" t="s">
        <v>15760</v>
      </c>
      <c r="AU3093" s="36">
        <v>3650</v>
      </c>
      <c r="AV3093" s="49">
        <f t="shared" si="48"/>
        <v>46141</v>
      </c>
    </row>
    <row r="3094" spans="1:48" s="36" customFormat="1" x14ac:dyDescent="0.25">
      <c r="A3094" s="36">
        <v>305002532</v>
      </c>
      <c r="B3094" s="36">
        <v>0</v>
      </c>
      <c r="C3094" s="36">
        <v>3050025320</v>
      </c>
      <c r="D3094" s="36" t="s">
        <v>4</v>
      </c>
      <c r="E3094" s="36" t="s">
        <v>2158</v>
      </c>
      <c r="F3094" s="36">
        <v>3050</v>
      </c>
      <c r="G3094" s="36">
        <v>3</v>
      </c>
      <c r="H3094" s="36" t="s">
        <v>5124</v>
      </c>
      <c r="I3094" s="37" t="s">
        <v>2972</v>
      </c>
      <c r="J3094" s="36" t="s">
        <v>52</v>
      </c>
      <c r="K3094" s="36">
        <v>1420999</v>
      </c>
      <c r="L3094" s="37">
        <v>111874</v>
      </c>
      <c r="M3094" s="37">
        <v>305002532</v>
      </c>
      <c r="N3094" s="45">
        <v>43441</v>
      </c>
      <c r="O3094" s="36" t="s">
        <v>5125</v>
      </c>
      <c r="P3094" s="38">
        <v>7832.72</v>
      </c>
      <c r="Q3094" s="38">
        <v>-7832.72</v>
      </c>
      <c r="R3094" s="38">
        <v>0</v>
      </c>
      <c r="W3094" s="37">
        <v>111874</v>
      </c>
      <c r="X3094" s="36" t="s">
        <v>15765</v>
      </c>
      <c r="AU3094" s="36">
        <v>3650</v>
      </c>
      <c r="AV3094" s="49">
        <f t="shared" si="48"/>
        <v>47091</v>
      </c>
    </row>
    <row r="3095" spans="1:48" x14ac:dyDescent="0.25">
      <c r="A3095">
        <v>305002738</v>
      </c>
      <c r="B3095">
        <v>0</v>
      </c>
      <c r="C3095">
        <v>3050027380</v>
      </c>
      <c r="D3095" t="s">
        <v>4</v>
      </c>
      <c r="E3095" t="s">
        <v>2158</v>
      </c>
      <c r="F3095">
        <v>3050</v>
      </c>
      <c r="G3095">
        <v>2</v>
      </c>
      <c r="H3095" t="s">
        <v>1004</v>
      </c>
      <c r="I3095" s="6" t="s">
        <v>2972</v>
      </c>
      <c r="J3095" t="s">
        <v>52</v>
      </c>
      <c r="K3095">
        <v>1420100</v>
      </c>
      <c r="M3095" s="6">
        <v>305002738</v>
      </c>
      <c r="N3095" s="47">
        <v>43647</v>
      </c>
      <c r="O3095" t="s">
        <v>5126</v>
      </c>
      <c r="P3095" s="8">
        <v>3900</v>
      </c>
      <c r="Q3095" s="8">
        <v>-3900</v>
      </c>
      <c r="R3095" s="8">
        <v>0</v>
      </c>
      <c r="AU3095">
        <v>3650</v>
      </c>
      <c r="AV3095" s="28">
        <f t="shared" si="48"/>
        <v>47297</v>
      </c>
    </row>
    <row r="3096" spans="1:48" x14ac:dyDescent="0.25">
      <c r="A3096">
        <v>305000020</v>
      </c>
      <c r="B3096">
        <v>0</v>
      </c>
      <c r="C3096">
        <v>3050000200</v>
      </c>
      <c r="D3096" t="s">
        <v>4</v>
      </c>
      <c r="E3096" t="s">
        <v>2174</v>
      </c>
      <c r="F3096">
        <v>3050</v>
      </c>
      <c r="G3096">
        <v>1</v>
      </c>
      <c r="H3096" t="s">
        <v>2175</v>
      </c>
      <c r="I3096" s="6" t="s">
        <v>2972</v>
      </c>
      <c r="J3096" t="s">
        <v>52</v>
      </c>
      <c r="K3096">
        <v>153200</v>
      </c>
      <c r="M3096" s="6">
        <v>305000020</v>
      </c>
      <c r="N3096" s="47">
        <v>37541</v>
      </c>
      <c r="O3096" t="s">
        <v>5127</v>
      </c>
      <c r="P3096" s="8">
        <v>3995</v>
      </c>
      <c r="Q3096" s="8">
        <v>-3995</v>
      </c>
      <c r="R3096" s="8">
        <v>0</v>
      </c>
      <c r="W3096" s="6" t="s">
        <v>15734</v>
      </c>
      <c r="X3096" t="s">
        <v>15734</v>
      </c>
      <c r="AU3096">
        <v>3650</v>
      </c>
      <c r="AV3096" s="28">
        <f t="shared" si="48"/>
        <v>41191</v>
      </c>
    </row>
    <row r="3097" spans="1:48" x14ac:dyDescent="0.25">
      <c r="A3097">
        <v>305000021</v>
      </c>
      <c r="B3097">
        <v>0</v>
      </c>
      <c r="C3097">
        <v>3050000210</v>
      </c>
      <c r="D3097" t="s">
        <v>4</v>
      </c>
      <c r="E3097" t="s">
        <v>2174</v>
      </c>
      <c r="F3097">
        <v>3050</v>
      </c>
      <c r="G3097">
        <v>1</v>
      </c>
      <c r="H3097" t="s">
        <v>2175</v>
      </c>
      <c r="I3097" s="6" t="s">
        <v>2972</v>
      </c>
      <c r="J3097" t="s">
        <v>52</v>
      </c>
      <c r="K3097">
        <v>153200</v>
      </c>
      <c r="M3097" s="6">
        <v>305000021</v>
      </c>
      <c r="N3097" s="47">
        <v>37541</v>
      </c>
      <c r="O3097" t="s">
        <v>5128</v>
      </c>
      <c r="P3097" s="8">
        <v>2890</v>
      </c>
      <c r="Q3097" s="8">
        <v>-2890</v>
      </c>
      <c r="R3097" s="8">
        <v>0</v>
      </c>
      <c r="W3097" s="6" t="s">
        <v>15734</v>
      </c>
      <c r="X3097" t="s">
        <v>15734</v>
      </c>
      <c r="AU3097">
        <v>3650</v>
      </c>
      <c r="AV3097" s="28">
        <f t="shared" si="48"/>
        <v>41191</v>
      </c>
    </row>
    <row r="3098" spans="1:48" s="36" customFormat="1" x14ac:dyDescent="0.25">
      <c r="A3098" s="36">
        <v>305000234</v>
      </c>
      <c r="B3098" s="36">
        <v>0</v>
      </c>
      <c r="C3098" s="36">
        <v>3050002340</v>
      </c>
      <c r="D3098" s="36" t="s">
        <v>4</v>
      </c>
      <c r="E3098" s="36" t="s">
        <v>2174</v>
      </c>
      <c r="F3098" s="36">
        <v>3050</v>
      </c>
      <c r="G3098" s="36">
        <v>1</v>
      </c>
      <c r="H3098" s="36" t="s">
        <v>738</v>
      </c>
      <c r="I3098" s="37" t="s">
        <v>2972</v>
      </c>
      <c r="J3098" s="36" t="s">
        <v>52</v>
      </c>
      <c r="K3098" s="36">
        <v>153999</v>
      </c>
      <c r="L3098" s="37">
        <v>104506</v>
      </c>
      <c r="M3098" s="37">
        <v>305000234</v>
      </c>
      <c r="N3098" s="45">
        <v>39172</v>
      </c>
      <c r="O3098" s="36" t="s">
        <v>5129</v>
      </c>
      <c r="P3098" s="38">
        <v>2720</v>
      </c>
      <c r="Q3098" s="38">
        <v>-2720</v>
      </c>
      <c r="R3098" s="38">
        <v>0</v>
      </c>
      <c r="W3098" s="37">
        <v>104506</v>
      </c>
      <c r="X3098" s="36" t="s">
        <v>15763</v>
      </c>
      <c r="AU3098" s="36">
        <v>3650</v>
      </c>
      <c r="AV3098" s="49">
        <f t="shared" si="48"/>
        <v>42822</v>
      </c>
    </row>
    <row r="3099" spans="1:48" s="36" customFormat="1" x14ac:dyDescent="0.25">
      <c r="A3099" s="36">
        <v>305000236</v>
      </c>
      <c r="B3099" s="36">
        <v>0</v>
      </c>
      <c r="C3099" s="36">
        <v>3050002360</v>
      </c>
      <c r="D3099" s="36" t="s">
        <v>4</v>
      </c>
      <c r="E3099" s="36" t="s">
        <v>2174</v>
      </c>
      <c r="F3099" s="36">
        <v>3050</v>
      </c>
      <c r="G3099" s="36">
        <v>1</v>
      </c>
      <c r="H3099" s="36" t="s">
        <v>738</v>
      </c>
      <c r="I3099" s="37" t="s">
        <v>2972</v>
      </c>
      <c r="J3099" s="36" t="s">
        <v>52</v>
      </c>
      <c r="K3099" s="36">
        <v>153999</v>
      </c>
      <c r="L3099" s="37">
        <v>104506</v>
      </c>
      <c r="M3099" s="37">
        <v>305000236</v>
      </c>
      <c r="N3099" s="45">
        <v>39172</v>
      </c>
      <c r="O3099" s="36" t="s">
        <v>5130</v>
      </c>
      <c r="P3099" s="38">
        <v>4395</v>
      </c>
      <c r="Q3099" s="38">
        <v>-4395</v>
      </c>
      <c r="R3099" s="38">
        <v>0</v>
      </c>
      <c r="W3099" s="37">
        <v>104506</v>
      </c>
      <c r="X3099" s="36" t="s">
        <v>15763</v>
      </c>
      <c r="AU3099" s="36">
        <v>3650</v>
      </c>
      <c r="AV3099" s="49">
        <f t="shared" si="48"/>
        <v>42822</v>
      </c>
    </row>
    <row r="3100" spans="1:48" s="36" customFormat="1" x14ac:dyDescent="0.25">
      <c r="A3100" s="36">
        <v>305000901</v>
      </c>
      <c r="B3100" s="36">
        <v>0</v>
      </c>
      <c r="C3100" s="36">
        <v>3050009010</v>
      </c>
      <c r="D3100" s="36" t="s">
        <v>4</v>
      </c>
      <c r="E3100" s="36" t="s">
        <v>2174</v>
      </c>
      <c r="F3100" s="36">
        <v>3050</v>
      </c>
      <c r="G3100" s="36">
        <v>1</v>
      </c>
      <c r="H3100" s="36" t="s">
        <v>4988</v>
      </c>
      <c r="I3100" s="37" t="s">
        <v>2972</v>
      </c>
      <c r="J3100" s="36" t="s">
        <v>52</v>
      </c>
      <c r="K3100" s="36">
        <v>153999</v>
      </c>
      <c r="L3100" s="37">
        <v>107588</v>
      </c>
      <c r="M3100" s="37">
        <v>305000901</v>
      </c>
      <c r="N3100" s="45">
        <v>40483</v>
      </c>
      <c r="O3100" s="36" t="s">
        <v>5131</v>
      </c>
      <c r="P3100" s="38">
        <v>3848</v>
      </c>
      <c r="Q3100" s="38">
        <v>-3848</v>
      </c>
      <c r="R3100" s="38">
        <v>0</v>
      </c>
      <c r="W3100" s="37">
        <v>107588</v>
      </c>
      <c r="X3100" s="36" t="s">
        <v>15738</v>
      </c>
      <c r="AU3100" s="36">
        <v>3650</v>
      </c>
      <c r="AV3100" s="49">
        <f t="shared" si="48"/>
        <v>44133</v>
      </c>
    </row>
    <row r="3101" spans="1:48" s="36" customFormat="1" x14ac:dyDescent="0.25">
      <c r="A3101" s="36">
        <v>305000902</v>
      </c>
      <c r="B3101" s="36">
        <v>0</v>
      </c>
      <c r="C3101" s="36">
        <v>3050009020</v>
      </c>
      <c r="D3101" s="36" t="s">
        <v>4</v>
      </c>
      <c r="E3101" s="36" t="s">
        <v>2174</v>
      </c>
      <c r="F3101" s="36">
        <v>3050</v>
      </c>
      <c r="G3101" s="36">
        <v>4</v>
      </c>
      <c r="H3101" s="36" t="s">
        <v>4988</v>
      </c>
      <c r="I3101" s="37" t="s">
        <v>2972</v>
      </c>
      <c r="J3101" s="36" t="s">
        <v>52</v>
      </c>
      <c r="K3101" s="36">
        <v>153999</v>
      </c>
      <c r="L3101" s="37">
        <v>107588</v>
      </c>
      <c r="M3101" s="37">
        <v>305000902</v>
      </c>
      <c r="N3101" s="45">
        <v>40483</v>
      </c>
      <c r="O3101" s="36" t="s">
        <v>5132</v>
      </c>
      <c r="P3101" s="38">
        <v>3442</v>
      </c>
      <c r="Q3101" s="38">
        <v>-3442</v>
      </c>
      <c r="R3101" s="38">
        <v>0</v>
      </c>
      <c r="W3101" s="37">
        <v>107588</v>
      </c>
      <c r="X3101" s="36" t="s">
        <v>15738</v>
      </c>
      <c r="AU3101" s="36">
        <v>3650</v>
      </c>
      <c r="AV3101" s="49">
        <f t="shared" si="48"/>
        <v>44133</v>
      </c>
    </row>
    <row r="3102" spans="1:48" x14ac:dyDescent="0.25">
      <c r="A3102">
        <v>305001019</v>
      </c>
      <c r="B3102">
        <v>0</v>
      </c>
      <c r="C3102">
        <v>3050010190</v>
      </c>
      <c r="D3102" t="s">
        <v>4</v>
      </c>
      <c r="E3102" t="s">
        <v>2174</v>
      </c>
      <c r="F3102">
        <v>3050</v>
      </c>
      <c r="G3102">
        <v>0</v>
      </c>
      <c r="H3102" t="s">
        <v>368</v>
      </c>
      <c r="I3102" s="6" t="s">
        <v>2972</v>
      </c>
      <c r="J3102" t="s">
        <v>52</v>
      </c>
      <c r="K3102">
        <v>153999</v>
      </c>
      <c r="M3102" s="6">
        <v>305001019</v>
      </c>
      <c r="N3102" s="47">
        <v>40633</v>
      </c>
      <c r="O3102" t="s">
        <v>5133</v>
      </c>
      <c r="P3102" s="8">
        <v>0</v>
      </c>
      <c r="Q3102" s="8">
        <v>0</v>
      </c>
      <c r="R3102" s="8">
        <v>0</v>
      </c>
      <c r="AU3102">
        <v>3650</v>
      </c>
      <c r="AV3102" s="28">
        <f t="shared" si="48"/>
        <v>44283</v>
      </c>
    </row>
    <row r="3103" spans="1:48" x14ac:dyDescent="0.25">
      <c r="A3103">
        <v>305001020</v>
      </c>
      <c r="B3103">
        <v>0</v>
      </c>
      <c r="C3103">
        <v>3050010200</v>
      </c>
      <c r="D3103" t="s">
        <v>4</v>
      </c>
      <c r="E3103" t="s">
        <v>2174</v>
      </c>
      <c r="F3103">
        <v>3050</v>
      </c>
      <c r="G3103">
        <v>0</v>
      </c>
      <c r="H3103" t="s">
        <v>368</v>
      </c>
      <c r="I3103" s="6" t="s">
        <v>2972</v>
      </c>
      <c r="J3103" t="s">
        <v>52</v>
      </c>
      <c r="K3103">
        <v>153999</v>
      </c>
      <c r="M3103" s="6">
        <v>305001020</v>
      </c>
      <c r="N3103" s="47">
        <v>40633</v>
      </c>
      <c r="O3103" t="s">
        <v>5134</v>
      </c>
      <c r="P3103" s="8">
        <v>0</v>
      </c>
      <c r="Q3103" s="8">
        <v>0</v>
      </c>
      <c r="R3103" s="8">
        <v>0</v>
      </c>
      <c r="AU3103">
        <v>3650</v>
      </c>
      <c r="AV3103" s="28">
        <f t="shared" si="48"/>
        <v>44283</v>
      </c>
    </row>
    <row r="3104" spans="1:48" x14ac:dyDescent="0.25">
      <c r="A3104">
        <v>305001318</v>
      </c>
      <c r="B3104">
        <v>0</v>
      </c>
      <c r="C3104">
        <v>3050013180</v>
      </c>
      <c r="D3104" t="s">
        <v>4</v>
      </c>
      <c r="E3104" t="s">
        <v>2174</v>
      </c>
      <c r="F3104">
        <v>3050</v>
      </c>
      <c r="G3104">
        <v>1</v>
      </c>
      <c r="H3104" t="s">
        <v>5136</v>
      </c>
      <c r="I3104" s="6" t="s">
        <v>2972</v>
      </c>
      <c r="J3104" t="s">
        <v>52</v>
      </c>
      <c r="K3104">
        <v>153999</v>
      </c>
      <c r="M3104" s="6">
        <v>305001318</v>
      </c>
      <c r="N3104" s="47">
        <v>40990</v>
      </c>
      <c r="O3104" t="s">
        <v>5137</v>
      </c>
      <c r="P3104" s="8">
        <v>4531</v>
      </c>
      <c r="Q3104" s="8">
        <v>-4531</v>
      </c>
      <c r="R3104" s="8">
        <v>0</v>
      </c>
      <c r="AU3104">
        <v>3650</v>
      </c>
      <c r="AV3104" s="28">
        <f t="shared" si="48"/>
        <v>44640</v>
      </c>
    </row>
    <row r="3105" spans="1:48" x14ac:dyDescent="0.25">
      <c r="A3105">
        <v>305001366</v>
      </c>
      <c r="B3105">
        <v>0</v>
      </c>
      <c r="C3105">
        <v>3050013660</v>
      </c>
      <c r="D3105" t="s">
        <v>4</v>
      </c>
      <c r="E3105" t="s">
        <v>2174</v>
      </c>
      <c r="F3105">
        <v>3050</v>
      </c>
      <c r="G3105">
        <v>1</v>
      </c>
      <c r="H3105" t="s">
        <v>4442</v>
      </c>
      <c r="I3105" s="6" t="s">
        <v>2972</v>
      </c>
      <c r="J3105" t="s">
        <v>52</v>
      </c>
      <c r="K3105">
        <v>153999</v>
      </c>
      <c r="M3105" s="6">
        <v>305001366</v>
      </c>
      <c r="N3105" s="47">
        <v>41037</v>
      </c>
      <c r="O3105" t="s">
        <v>5138</v>
      </c>
      <c r="P3105" s="8">
        <v>3081.19</v>
      </c>
      <c r="Q3105" s="8">
        <v>-3081.19</v>
      </c>
      <c r="R3105" s="8">
        <v>0</v>
      </c>
      <c r="AU3105">
        <v>3650</v>
      </c>
      <c r="AV3105" s="28">
        <f t="shared" si="48"/>
        <v>44687</v>
      </c>
    </row>
    <row r="3106" spans="1:48" x14ac:dyDescent="0.25">
      <c r="A3106">
        <v>305001368</v>
      </c>
      <c r="B3106">
        <v>0</v>
      </c>
      <c r="C3106">
        <v>3050013680</v>
      </c>
      <c r="D3106" t="s">
        <v>4</v>
      </c>
      <c r="E3106" t="s">
        <v>2174</v>
      </c>
      <c r="F3106">
        <v>3050</v>
      </c>
      <c r="G3106">
        <v>1</v>
      </c>
      <c r="H3106" t="s">
        <v>5139</v>
      </c>
      <c r="I3106" s="6" t="s">
        <v>2972</v>
      </c>
      <c r="J3106" t="s">
        <v>52</v>
      </c>
      <c r="K3106">
        <v>153999</v>
      </c>
      <c r="M3106" s="6">
        <v>305001368</v>
      </c>
      <c r="N3106" s="47">
        <v>41046</v>
      </c>
      <c r="O3106" t="s">
        <v>5140</v>
      </c>
      <c r="P3106" s="8">
        <v>2442.13</v>
      </c>
      <c r="Q3106" s="8">
        <v>-2442.13</v>
      </c>
      <c r="R3106" s="8">
        <v>0</v>
      </c>
      <c r="AU3106">
        <v>3650</v>
      </c>
      <c r="AV3106" s="28">
        <f t="shared" si="48"/>
        <v>44696</v>
      </c>
    </row>
    <row r="3107" spans="1:48" x14ac:dyDescent="0.25">
      <c r="A3107">
        <v>305001575</v>
      </c>
      <c r="B3107">
        <v>0</v>
      </c>
      <c r="C3107">
        <v>3050015750</v>
      </c>
      <c r="D3107" t="s">
        <v>4</v>
      </c>
      <c r="E3107" t="s">
        <v>2174</v>
      </c>
      <c r="F3107">
        <v>3050</v>
      </c>
      <c r="G3107">
        <v>2</v>
      </c>
      <c r="H3107" t="s">
        <v>5141</v>
      </c>
      <c r="I3107" s="6" t="s">
        <v>2972</v>
      </c>
      <c r="J3107" t="s">
        <v>52</v>
      </c>
      <c r="K3107">
        <v>153220</v>
      </c>
      <c r="M3107" s="6">
        <v>305001575</v>
      </c>
      <c r="N3107" s="47">
        <v>41220</v>
      </c>
      <c r="O3107" t="s">
        <v>5142</v>
      </c>
      <c r="P3107" s="8">
        <v>1195.76</v>
      </c>
      <c r="Q3107" s="8">
        <v>-1195.76</v>
      </c>
      <c r="R3107" s="8">
        <v>0</v>
      </c>
      <c r="AU3107">
        <v>3650</v>
      </c>
      <c r="AV3107" s="28">
        <f t="shared" si="48"/>
        <v>44870</v>
      </c>
    </row>
    <row r="3108" spans="1:48" x14ac:dyDescent="0.25">
      <c r="A3108">
        <v>305001701</v>
      </c>
      <c r="B3108">
        <v>0</v>
      </c>
      <c r="C3108">
        <v>3050017010</v>
      </c>
      <c r="D3108" t="s">
        <v>4</v>
      </c>
      <c r="E3108" t="s">
        <v>2174</v>
      </c>
      <c r="F3108">
        <v>3050</v>
      </c>
      <c r="G3108">
        <v>1</v>
      </c>
      <c r="H3108" t="s">
        <v>5143</v>
      </c>
      <c r="I3108" s="6" t="s">
        <v>2972</v>
      </c>
      <c r="J3108" t="s">
        <v>52</v>
      </c>
      <c r="K3108">
        <v>153999</v>
      </c>
      <c r="M3108" s="6">
        <v>305001701</v>
      </c>
      <c r="N3108" s="47">
        <v>41509</v>
      </c>
      <c r="O3108" t="s">
        <v>5144</v>
      </c>
      <c r="P3108" s="8">
        <v>1204.56</v>
      </c>
      <c r="Q3108" s="8">
        <v>-1204.56</v>
      </c>
      <c r="R3108" s="8">
        <v>0</v>
      </c>
      <c r="AU3108">
        <v>3650</v>
      </c>
      <c r="AV3108" s="28">
        <f t="shared" si="48"/>
        <v>45159</v>
      </c>
    </row>
    <row r="3109" spans="1:48" x14ac:dyDescent="0.25">
      <c r="A3109">
        <v>305001702</v>
      </c>
      <c r="B3109">
        <v>0</v>
      </c>
      <c r="C3109">
        <v>3050017020</v>
      </c>
      <c r="D3109" t="s">
        <v>4</v>
      </c>
      <c r="E3109" t="s">
        <v>2174</v>
      </c>
      <c r="F3109">
        <v>3050</v>
      </c>
      <c r="G3109">
        <v>4</v>
      </c>
      <c r="H3109" t="s">
        <v>5143</v>
      </c>
      <c r="I3109" s="6" t="s">
        <v>2972</v>
      </c>
      <c r="J3109" t="s">
        <v>52</v>
      </c>
      <c r="K3109">
        <v>153999</v>
      </c>
      <c r="M3109" s="6">
        <v>305001702</v>
      </c>
      <c r="N3109" s="47">
        <v>41509</v>
      </c>
      <c r="O3109" t="s">
        <v>5145</v>
      </c>
      <c r="P3109" s="8">
        <v>1708.17</v>
      </c>
      <c r="Q3109" s="8">
        <v>-1708.17</v>
      </c>
      <c r="R3109" s="8">
        <v>0</v>
      </c>
      <c r="AU3109">
        <v>3650</v>
      </c>
      <c r="AV3109" s="28">
        <f t="shared" si="48"/>
        <v>45159</v>
      </c>
    </row>
    <row r="3110" spans="1:48" x14ac:dyDescent="0.25">
      <c r="A3110">
        <v>305001703</v>
      </c>
      <c r="B3110">
        <v>0</v>
      </c>
      <c r="C3110">
        <v>3050017030</v>
      </c>
      <c r="D3110" t="s">
        <v>4</v>
      </c>
      <c r="E3110" t="s">
        <v>2174</v>
      </c>
      <c r="F3110">
        <v>3050</v>
      </c>
      <c r="G3110">
        <v>4</v>
      </c>
      <c r="H3110" t="s">
        <v>5146</v>
      </c>
      <c r="I3110" s="6" t="s">
        <v>2972</v>
      </c>
      <c r="J3110" t="s">
        <v>52</v>
      </c>
      <c r="K3110">
        <v>153200</v>
      </c>
      <c r="M3110" s="6">
        <v>305001703</v>
      </c>
      <c r="N3110" s="47">
        <v>41488</v>
      </c>
      <c r="O3110" t="s">
        <v>5147</v>
      </c>
      <c r="P3110" s="8">
        <v>1235.53</v>
      </c>
      <c r="Q3110" s="8">
        <v>-1235.53</v>
      </c>
      <c r="R3110" s="8">
        <v>0</v>
      </c>
      <c r="AU3110">
        <v>3650</v>
      </c>
      <c r="AV3110" s="28">
        <f t="shared" si="48"/>
        <v>45138</v>
      </c>
    </row>
    <row r="3111" spans="1:48" x14ac:dyDescent="0.25">
      <c r="A3111">
        <v>305001704</v>
      </c>
      <c r="B3111">
        <v>0</v>
      </c>
      <c r="C3111">
        <v>3050017040</v>
      </c>
      <c r="D3111" t="s">
        <v>4</v>
      </c>
      <c r="E3111" t="s">
        <v>2174</v>
      </c>
      <c r="F3111">
        <v>3050</v>
      </c>
      <c r="G3111">
        <v>1</v>
      </c>
      <c r="H3111" t="s">
        <v>5143</v>
      </c>
      <c r="I3111" s="6" t="s">
        <v>2972</v>
      </c>
      <c r="J3111" t="s">
        <v>52</v>
      </c>
      <c r="K3111">
        <v>153999</v>
      </c>
      <c r="M3111" s="6">
        <v>305001704</v>
      </c>
      <c r="N3111" s="47">
        <v>41509</v>
      </c>
      <c r="O3111" t="s">
        <v>5148</v>
      </c>
      <c r="P3111" s="8">
        <v>2607.3000000000002</v>
      </c>
      <c r="Q3111" s="8">
        <v>-2607.3000000000002</v>
      </c>
      <c r="R3111" s="8">
        <v>0</v>
      </c>
      <c r="AU3111">
        <v>3650</v>
      </c>
      <c r="AV3111" s="28">
        <f t="shared" si="48"/>
        <v>45159</v>
      </c>
    </row>
    <row r="3112" spans="1:48" x14ac:dyDescent="0.25">
      <c r="A3112">
        <v>305001846</v>
      </c>
      <c r="B3112">
        <v>0</v>
      </c>
      <c r="C3112">
        <v>3050018460</v>
      </c>
      <c r="D3112" t="s">
        <v>4</v>
      </c>
      <c r="E3112" t="s">
        <v>2174</v>
      </c>
      <c r="F3112">
        <v>3050</v>
      </c>
      <c r="G3112">
        <v>1</v>
      </c>
      <c r="H3112" t="s">
        <v>5150</v>
      </c>
      <c r="I3112" s="6" t="s">
        <v>2972</v>
      </c>
      <c r="J3112" t="s">
        <v>52</v>
      </c>
      <c r="K3112">
        <v>153999</v>
      </c>
      <c r="M3112" s="6">
        <v>305001846</v>
      </c>
      <c r="N3112" s="47">
        <v>41727</v>
      </c>
      <c r="O3112" t="s">
        <v>5151</v>
      </c>
      <c r="P3112" s="8">
        <v>2963.83</v>
      </c>
      <c r="Q3112" s="8">
        <v>-2963.83</v>
      </c>
      <c r="R3112" s="8">
        <v>0</v>
      </c>
      <c r="AU3112">
        <v>3650</v>
      </c>
      <c r="AV3112" s="28">
        <f t="shared" si="48"/>
        <v>45377</v>
      </c>
    </row>
    <row r="3113" spans="1:48" x14ac:dyDescent="0.25">
      <c r="A3113">
        <v>305001847</v>
      </c>
      <c r="B3113">
        <v>0</v>
      </c>
      <c r="C3113">
        <v>3050018470</v>
      </c>
      <c r="D3113" t="s">
        <v>4</v>
      </c>
      <c r="E3113" t="s">
        <v>2174</v>
      </c>
      <c r="F3113">
        <v>3050</v>
      </c>
      <c r="G3113">
        <v>1</v>
      </c>
      <c r="H3113" t="s">
        <v>5150</v>
      </c>
      <c r="I3113" s="6" t="s">
        <v>2972</v>
      </c>
      <c r="J3113" t="s">
        <v>52</v>
      </c>
      <c r="K3113">
        <v>153999</v>
      </c>
      <c r="M3113" s="6">
        <v>305001847</v>
      </c>
      <c r="N3113" s="47">
        <v>41727</v>
      </c>
      <c r="O3113" t="s">
        <v>5152</v>
      </c>
      <c r="P3113" s="8">
        <v>205.74</v>
      </c>
      <c r="Q3113" s="8">
        <v>-205.74</v>
      </c>
      <c r="R3113" s="8">
        <v>0</v>
      </c>
      <c r="AU3113">
        <v>3650</v>
      </c>
      <c r="AV3113" s="28">
        <f t="shared" si="48"/>
        <v>45377</v>
      </c>
    </row>
    <row r="3114" spans="1:48" x14ac:dyDescent="0.25">
      <c r="A3114">
        <v>305001850</v>
      </c>
      <c r="B3114">
        <v>0</v>
      </c>
      <c r="C3114">
        <v>3050018500</v>
      </c>
      <c r="D3114" t="s">
        <v>4</v>
      </c>
      <c r="E3114" t="s">
        <v>2174</v>
      </c>
      <c r="F3114">
        <v>3050</v>
      </c>
      <c r="G3114">
        <v>3</v>
      </c>
      <c r="H3114" t="s">
        <v>5150</v>
      </c>
      <c r="I3114" s="6" t="s">
        <v>2972</v>
      </c>
      <c r="J3114" t="s">
        <v>52</v>
      </c>
      <c r="K3114">
        <v>153999</v>
      </c>
      <c r="M3114" s="6">
        <v>305001850</v>
      </c>
      <c r="N3114" s="47">
        <v>41727</v>
      </c>
      <c r="O3114" t="s">
        <v>5153</v>
      </c>
      <c r="P3114" s="8">
        <v>13537.93</v>
      </c>
      <c r="Q3114" s="8">
        <v>-13537.93</v>
      </c>
      <c r="R3114" s="8">
        <v>0</v>
      </c>
      <c r="W3114" s="6" t="s">
        <v>15731</v>
      </c>
      <c r="X3114" t="s">
        <v>15731</v>
      </c>
      <c r="AU3114">
        <v>3650</v>
      </c>
      <c r="AV3114" s="28">
        <f t="shared" si="48"/>
        <v>45377</v>
      </c>
    </row>
    <row r="3115" spans="1:48" x14ac:dyDescent="0.25">
      <c r="A3115">
        <v>305001851</v>
      </c>
      <c r="B3115">
        <v>0</v>
      </c>
      <c r="C3115">
        <v>3050018510</v>
      </c>
      <c r="D3115" t="s">
        <v>4</v>
      </c>
      <c r="E3115" t="s">
        <v>2174</v>
      </c>
      <c r="F3115">
        <v>3050</v>
      </c>
      <c r="G3115">
        <v>1</v>
      </c>
      <c r="H3115" t="s">
        <v>5150</v>
      </c>
      <c r="I3115" s="6" t="s">
        <v>2972</v>
      </c>
      <c r="J3115" t="s">
        <v>52</v>
      </c>
      <c r="K3115">
        <v>153999</v>
      </c>
      <c r="M3115" s="6">
        <v>305001851</v>
      </c>
      <c r="N3115" s="47">
        <v>41727</v>
      </c>
      <c r="O3115" t="s">
        <v>5154</v>
      </c>
      <c r="P3115" s="8">
        <v>2054.91</v>
      </c>
      <c r="Q3115" s="8">
        <v>-2054.91</v>
      </c>
      <c r="R3115" s="8">
        <v>0</v>
      </c>
      <c r="AU3115">
        <v>3650</v>
      </c>
      <c r="AV3115" s="28">
        <f t="shared" si="48"/>
        <v>45377</v>
      </c>
    </row>
    <row r="3116" spans="1:48" x14ac:dyDescent="0.25">
      <c r="A3116">
        <v>305001852</v>
      </c>
      <c r="B3116">
        <v>0</v>
      </c>
      <c r="C3116">
        <v>3050018520</v>
      </c>
      <c r="D3116" t="s">
        <v>4</v>
      </c>
      <c r="E3116" t="s">
        <v>2174</v>
      </c>
      <c r="F3116">
        <v>3050</v>
      </c>
      <c r="G3116">
        <v>1</v>
      </c>
      <c r="H3116" t="s">
        <v>5150</v>
      </c>
      <c r="I3116" s="6" t="s">
        <v>2972</v>
      </c>
      <c r="J3116" t="s">
        <v>52</v>
      </c>
      <c r="K3116">
        <v>153999</v>
      </c>
      <c r="M3116" s="6">
        <v>305001852</v>
      </c>
      <c r="N3116" s="47">
        <v>41727</v>
      </c>
      <c r="O3116" t="s">
        <v>5155</v>
      </c>
      <c r="P3116" s="8">
        <v>862.73</v>
      </c>
      <c r="Q3116" s="8">
        <v>-862.73</v>
      </c>
      <c r="R3116" s="8">
        <v>0</v>
      </c>
      <c r="AU3116">
        <v>3650</v>
      </c>
      <c r="AV3116" s="28">
        <f t="shared" si="48"/>
        <v>45377</v>
      </c>
    </row>
    <row r="3117" spans="1:48" x14ac:dyDescent="0.25">
      <c r="A3117">
        <v>305001896</v>
      </c>
      <c r="B3117">
        <v>0</v>
      </c>
      <c r="C3117">
        <v>3050018960</v>
      </c>
      <c r="D3117" t="s">
        <v>4</v>
      </c>
      <c r="E3117" t="s">
        <v>2174</v>
      </c>
      <c r="F3117">
        <v>3050</v>
      </c>
      <c r="G3117">
        <v>1</v>
      </c>
      <c r="H3117" t="s">
        <v>5156</v>
      </c>
      <c r="I3117" s="6" t="s">
        <v>2972</v>
      </c>
      <c r="J3117" t="s">
        <v>52</v>
      </c>
      <c r="K3117">
        <v>153999</v>
      </c>
      <c r="M3117" s="6">
        <v>305001896</v>
      </c>
      <c r="N3117" s="47">
        <v>41814</v>
      </c>
      <c r="O3117" t="s">
        <v>5157</v>
      </c>
      <c r="P3117" s="8">
        <v>3350.51</v>
      </c>
      <c r="Q3117" s="8">
        <v>-3350.51</v>
      </c>
      <c r="R3117" s="8">
        <v>0</v>
      </c>
      <c r="AU3117">
        <v>3650</v>
      </c>
      <c r="AV3117" s="28">
        <f t="shared" si="48"/>
        <v>45464</v>
      </c>
    </row>
    <row r="3118" spans="1:48" x14ac:dyDescent="0.25">
      <c r="A3118">
        <v>305002056</v>
      </c>
      <c r="B3118">
        <v>0</v>
      </c>
      <c r="C3118">
        <v>3050020560</v>
      </c>
      <c r="D3118" t="s">
        <v>4</v>
      </c>
      <c r="E3118" t="s">
        <v>2174</v>
      </c>
      <c r="F3118">
        <v>3050</v>
      </c>
      <c r="G3118">
        <v>10</v>
      </c>
      <c r="H3118" t="s">
        <v>5158</v>
      </c>
      <c r="I3118" s="6" t="s">
        <v>2972</v>
      </c>
      <c r="J3118" t="s">
        <v>52</v>
      </c>
      <c r="K3118">
        <v>153999</v>
      </c>
      <c r="M3118" s="6">
        <v>305002056</v>
      </c>
      <c r="N3118" s="47">
        <v>42081</v>
      </c>
      <c r="O3118" t="s">
        <v>5159</v>
      </c>
      <c r="P3118" s="8">
        <v>10</v>
      </c>
      <c r="Q3118" s="8">
        <v>-10</v>
      </c>
      <c r="R3118" s="8">
        <v>0</v>
      </c>
      <c r="AU3118">
        <v>3650</v>
      </c>
      <c r="AV3118" s="28">
        <f t="shared" si="48"/>
        <v>45731</v>
      </c>
    </row>
    <row r="3119" spans="1:48" s="36" customFormat="1" x14ac:dyDescent="0.25">
      <c r="A3119" s="36">
        <v>305002256</v>
      </c>
      <c r="B3119" s="36">
        <v>0</v>
      </c>
      <c r="C3119" s="36">
        <v>3050022560</v>
      </c>
      <c r="D3119" s="36" t="s">
        <v>4</v>
      </c>
      <c r="E3119" s="36" t="s">
        <v>2174</v>
      </c>
      <c r="F3119" s="36">
        <v>3050</v>
      </c>
      <c r="G3119" s="36">
        <v>1</v>
      </c>
      <c r="H3119" s="36" t="s">
        <v>1432</v>
      </c>
      <c r="I3119" s="37" t="s">
        <v>2972</v>
      </c>
      <c r="J3119" s="36" t="s">
        <v>52</v>
      </c>
      <c r="K3119" s="36">
        <v>153999</v>
      </c>
      <c r="L3119" s="37">
        <v>110594</v>
      </c>
      <c r="M3119" s="37">
        <v>305002256</v>
      </c>
      <c r="N3119" s="45">
        <v>42410</v>
      </c>
      <c r="O3119" s="36" t="s">
        <v>5160</v>
      </c>
      <c r="P3119" s="38">
        <v>2302.16</v>
      </c>
      <c r="Q3119" s="38">
        <v>-2302.16</v>
      </c>
      <c r="R3119" s="38">
        <v>0</v>
      </c>
      <c r="W3119" s="37">
        <v>110594</v>
      </c>
      <c r="X3119" s="36" t="s">
        <v>15789</v>
      </c>
      <c r="AU3119" s="36">
        <v>3650</v>
      </c>
      <c r="AV3119" s="49">
        <f t="shared" si="48"/>
        <v>46060</v>
      </c>
    </row>
    <row r="3120" spans="1:48" s="36" customFormat="1" x14ac:dyDescent="0.25">
      <c r="A3120" s="36">
        <v>305002257</v>
      </c>
      <c r="B3120" s="36">
        <v>0</v>
      </c>
      <c r="C3120" s="36">
        <v>3050022570</v>
      </c>
      <c r="D3120" s="36" t="s">
        <v>4</v>
      </c>
      <c r="E3120" s="36" t="s">
        <v>2174</v>
      </c>
      <c r="F3120" s="36">
        <v>3050</v>
      </c>
      <c r="G3120" s="36">
        <v>1</v>
      </c>
      <c r="H3120" s="36" t="s">
        <v>1432</v>
      </c>
      <c r="I3120" s="37" t="s">
        <v>2972</v>
      </c>
      <c r="J3120" s="36" t="s">
        <v>52</v>
      </c>
      <c r="K3120" s="36">
        <v>153999</v>
      </c>
      <c r="L3120" s="37">
        <v>200628</v>
      </c>
      <c r="M3120" s="37">
        <v>305002257</v>
      </c>
      <c r="N3120" s="45">
        <v>42410</v>
      </c>
      <c r="O3120" s="36" t="s">
        <v>5161</v>
      </c>
      <c r="P3120" s="38">
        <v>3237.96</v>
      </c>
      <c r="Q3120" s="38">
        <v>-3237.96</v>
      </c>
      <c r="R3120" s="38">
        <v>0</v>
      </c>
      <c r="W3120" s="37">
        <v>200628</v>
      </c>
      <c r="X3120" s="36" t="s">
        <v>15798</v>
      </c>
      <c r="AU3120" s="36">
        <v>3650</v>
      </c>
      <c r="AV3120" s="49">
        <f t="shared" si="48"/>
        <v>46060</v>
      </c>
    </row>
    <row r="3121" spans="1:48" x14ac:dyDescent="0.25">
      <c r="A3121">
        <v>305002258</v>
      </c>
      <c r="B3121">
        <v>0</v>
      </c>
      <c r="C3121">
        <v>3050022580</v>
      </c>
      <c r="D3121" t="s">
        <v>4</v>
      </c>
      <c r="E3121" t="s">
        <v>2174</v>
      </c>
      <c r="F3121">
        <v>3050</v>
      </c>
      <c r="G3121">
        <v>1</v>
      </c>
      <c r="H3121" t="s">
        <v>1432</v>
      </c>
      <c r="I3121" s="6" t="s">
        <v>2972</v>
      </c>
      <c r="J3121" t="s">
        <v>52</v>
      </c>
      <c r="K3121">
        <v>153999</v>
      </c>
      <c r="M3121" s="6">
        <v>305002258</v>
      </c>
      <c r="N3121" s="47">
        <v>42410</v>
      </c>
      <c r="O3121" t="s">
        <v>5162</v>
      </c>
      <c r="P3121" s="8">
        <v>2630.1</v>
      </c>
      <c r="Q3121" s="8">
        <v>-2630.1</v>
      </c>
      <c r="R3121" s="8">
        <v>0</v>
      </c>
      <c r="AU3121">
        <v>3650</v>
      </c>
      <c r="AV3121" s="28">
        <f t="shared" si="48"/>
        <v>46060</v>
      </c>
    </row>
    <row r="3122" spans="1:48" x14ac:dyDescent="0.25">
      <c r="A3122">
        <v>305002374</v>
      </c>
      <c r="B3122">
        <v>0</v>
      </c>
      <c r="C3122">
        <v>3050023740</v>
      </c>
      <c r="D3122" t="s">
        <v>4</v>
      </c>
      <c r="E3122" t="s">
        <v>2174</v>
      </c>
      <c r="F3122">
        <v>3050</v>
      </c>
      <c r="G3122">
        <v>2</v>
      </c>
      <c r="H3122" t="s">
        <v>5163</v>
      </c>
      <c r="I3122" s="6" t="s">
        <v>2972</v>
      </c>
      <c r="J3122" t="s">
        <v>52</v>
      </c>
      <c r="K3122">
        <v>153999</v>
      </c>
      <c r="M3122" s="6">
        <v>305002374</v>
      </c>
      <c r="N3122" s="47">
        <v>42530</v>
      </c>
      <c r="O3122" t="s">
        <v>5164</v>
      </c>
      <c r="P3122" s="8">
        <v>4300</v>
      </c>
      <c r="Q3122" s="8">
        <v>-4300</v>
      </c>
      <c r="R3122" s="8">
        <v>0</v>
      </c>
      <c r="AU3122">
        <v>3650</v>
      </c>
      <c r="AV3122" s="28">
        <f t="shared" si="48"/>
        <v>46180</v>
      </c>
    </row>
    <row r="3123" spans="1:48" x14ac:dyDescent="0.25">
      <c r="A3123">
        <v>305002375</v>
      </c>
      <c r="B3123">
        <v>0</v>
      </c>
      <c r="C3123">
        <v>3050023750</v>
      </c>
      <c r="D3123" t="s">
        <v>4</v>
      </c>
      <c r="E3123" t="s">
        <v>2174</v>
      </c>
      <c r="F3123">
        <v>3050</v>
      </c>
      <c r="G3123">
        <v>2</v>
      </c>
      <c r="H3123" t="s">
        <v>5163</v>
      </c>
      <c r="I3123" s="6" t="s">
        <v>2972</v>
      </c>
      <c r="J3123" t="s">
        <v>52</v>
      </c>
      <c r="K3123">
        <v>153999</v>
      </c>
      <c r="M3123" s="6">
        <v>305002375</v>
      </c>
      <c r="N3123" s="47">
        <v>42530</v>
      </c>
      <c r="O3123" t="s">
        <v>5165</v>
      </c>
      <c r="P3123" s="8">
        <v>921.21</v>
      </c>
      <c r="Q3123" s="8">
        <v>-921.21</v>
      </c>
      <c r="R3123" s="8">
        <v>0</v>
      </c>
      <c r="AU3123">
        <v>3650</v>
      </c>
      <c r="AV3123" s="28">
        <f t="shared" si="48"/>
        <v>46180</v>
      </c>
    </row>
    <row r="3124" spans="1:48" s="36" customFormat="1" x14ac:dyDescent="0.25">
      <c r="A3124" s="36">
        <v>305002829</v>
      </c>
      <c r="B3124" s="36">
        <v>0</v>
      </c>
      <c r="C3124" s="36">
        <v>3050028290</v>
      </c>
      <c r="D3124" s="36" t="s">
        <v>4</v>
      </c>
      <c r="E3124" s="36" t="s">
        <v>2174</v>
      </c>
      <c r="F3124" s="36">
        <v>3050</v>
      </c>
      <c r="G3124" s="36">
        <v>4</v>
      </c>
      <c r="H3124" s="36" t="s">
        <v>3877</v>
      </c>
      <c r="I3124" s="37" t="s">
        <v>2972</v>
      </c>
      <c r="J3124" s="36" t="s">
        <v>52</v>
      </c>
      <c r="K3124" s="36">
        <v>153999</v>
      </c>
      <c r="L3124" s="37">
        <v>111838</v>
      </c>
      <c r="M3124" s="37">
        <v>305002829</v>
      </c>
      <c r="N3124" s="45">
        <v>43865</v>
      </c>
      <c r="O3124" s="36" t="s">
        <v>5166</v>
      </c>
      <c r="P3124" s="38">
        <v>4220</v>
      </c>
      <c r="Q3124" s="38">
        <v>-4220</v>
      </c>
      <c r="R3124" s="38">
        <v>0</v>
      </c>
      <c r="W3124" s="37">
        <v>111838</v>
      </c>
      <c r="X3124" s="36" t="s">
        <v>12249</v>
      </c>
      <c r="AU3124" s="36">
        <v>3650</v>
      </c>
      <c r="AV3124" s="49">
        <f t="shared" si="48"/>
        <v>47515</v>
      </c>
    </row>
    <row r="3125" spans="1:48" x14ac:dyDescent="0.25">
      <c r="A3125">
        <v>305002841</v>
      </c>
      <c r="B3125">
        <v>0</v>
      </c>
      <c r="C3125">
        <v>3050028410</v>
      </c>
      <c r="D3125" t="s">
        <v>4</v>
      </c>
      <c r="E3125" t="s">
        <v>2174</v>
      </c>
      <c r="F3125">
        <v>3050</v>
      </c>
      <c r="G3125">
        <v>5</v>
      </c>
      <c r="H3125" t="s">
        <v>5167</v>
      </c>
      <c r="I3125" s="6" t="s">
        <v>2972</v>
      </c>
      <c r="J3125" t="s">
        <v>52</v>
      </c>
      <c r="K3125">
        <v>153999</v>
      </c>
      <c r="M3125" s="6">
        <v>305002841</v>
      </c>
      <c r="N3125" s="47">
        <v>43888</v>
      </c>
      <c r="O3125" t="s">
        <v>5168</v>
      </c>
      <c r="P3125" s="8">
        <v>11814.6</v>
      </c>
      <c r="Q3125" s="8">
        <v>-11814.6</v>
      </c>
      <c r="R3125" s="8">
        <v>0</v>
      </c>
      <c r="AU3125">
        <v>3650</v>
      </c>
      <c r="AV3125" s="28">
        <f t="shared" si="48"/>
        <v>47538</v>
      </c>
    </row>
    <row r="3126" spans="1:48" x14ac:dyDescent="0.25">
      <c r="A3126">
        <v>305002842</v>
      </c>
      <c r="B3126">
        <v>0</v>
      </c>
      <c r="C3126">
        <v>3050028420</v>
      </c>
      <c r="D3126" t="s">
        <v>4</v>
      </c>
      <c r="E3126" t="s">
        <v>2174</v>
      </c>
      <c r="F3126">
        <v>3050</v>
      </c>
      <c r="G3126">
        <v>1</v>
      </c>
      <c r="H3126" t="s">
        <v>5167</v>
      </c>
      <c r="I3126" s="6" t="s">
        <v>2972</v>
      </c>
      <c r="J3126" t="s">
        <v>52</v>
      </c>
      <c r="K3126">
        <v>153999</v>
      </c>
      <c r="M3126" s="6">
        <v>400027930</v>
      </c>
      <c r="N3126" s="47">
        <v>43888</v>
      </c>
      <c r="O3126" t="s">
        <v>5169</v>
      </c>
      <c r="P3126" s="8">
        <v>1535.89</v>
      </c>
      <c r="Q3126" s="8">
        <v>-1535.89</v>
      </c>
      <c r="R3126" s="8">
        <v>0</v>
      </c>
      <c r="AU3126">
        <v>3650</v>
      </c>
      <c r="AV3126" s="28">
        <f t="shared" si="48"/>
        <v>47538</v>
      </c>
    </row>
    <row r="3127" spans="1:48" x14ac:dyDescent="0.25">
      <c r="A3127">
        <v>305002843</v>
      </c>
      <c r="B3127">
        <v>0</v>
      </c>
      <c r="C3127">
        <v>3050028430</v>
      </c>
      <c r="D3127" t="s">
        <v>4</v>
      </c>
      <c r="E3127" t="s">
        <v>2174</v>
      </c>
      <c r="F3127">
        <v>3050</v>
      </c>
      <c r="G3127">
        <v>1</v>
      </c>
      <c r="H3127" t="s">
        <v>5167</v>
      </c>
      <c r="I3127" s="6" t="s">
        <v>2972</v>
      </c>
      <c r="J3127" t="s">
        <v>52</v>
      </c>
      <c r="K3127">
        <v>153999</v>
      </c>
      <c r="M3127" s="6">
        <v>400027931</v>
      </c>
      <c r="N3127" s="47">
        <v>43888</v>
      </c>
      <c r="O3127" t="s">
        <v>5170</v>
      </c>
      <c r="P3127" s="8">
        <v>4237.59</v>
      </c>
      <c r="Q3127" s="8">
        <v>-4237.59</v>
      </c>
      <c r="R3127" s="8">
        <v>0</v>
      </c>
      <c r="AU3127">
        <v>3650</v>
      </c>
      <c r="AV3127" s="28">
        <f t="shared" si="48"/>
        <v>47538</v>
      </c>
    </row>
    <row r="3128" spans="1:48" x14ac:dyDescent="0.25">
      <c r="A3128">
        <v>305002844</v>
      </c>
      <c r="B3128">
        <v>0</v>
      </c>
      <c r="C3128">
        <v>3050028440</v>
      </c>
      <c r="D3128" t="s">
        <v>4</v>
      </c>
      <c r="E3128" t="s">
        <v>2174</v>
      </c>
      <c r="F3128">
        <v>3050</v>
      </c>
      <c r="G3128">
        <v>1</v>
      </c>
      <c r="H3128" t="s">
        <v>5167</v>
      </c>
      <c r="I3128" s="6" t="s">
        <v>2972</v>
      </c>
      <c r="J3128" t="s">
        <v>52</v>
      </c>
      <c r="K3128">
        <v>153999</v>
      </c>
      <c r="M3128" s="6">
        <v>400027932</v>
      </c>
      <c r="N3128" s="47">
        <v>43888</v>
      </c>
      <c r="O3128" t="s">
        <v>5171</v>
      </c>
      <c r="P3128" s="8">
        <v>2985.96</v>
      </c>
      <c r="Q3128" s="8">
        <v>-2985.96</v>
      </c>
      <c r="R3128" s="8">
        <v>0</v>
      </c>
      <c r="AU3128">
        <v>3650</v>
      </c>
      <c r="AV3128" s="28">
        <f t="shared" si="48"/>
        <v>47538</v>
      </c>
    </row>
    <row r="3129" spans="1:48" x14ac:dyDescent="0.25">
      <c r="A3129">
        <v>305002845</v>
      </c>
      <c r="B3129">
        <v>0</v>
      </c>
      <c r="C3129">
        <v>3050028450</v>
      </c>
      <c r="D3129" t="s">
        <v>4</v>
      </c>
      <c r="E3129" t="s">
        <v>2174</v>
      </c>
      <c r="F3129">
        <v>3050</v>
      </c>
      <c r="G3129">
        <v>1</v>
      </c>
      <c r="H3129" t="s">
        <v>5167</v>
      </c>
      <c r="I3129" s="6" t="s">
        <v>2972</v>
      </c>
      <c r="J3129" t="s">
        <v>52</v>
      </c>
      <c r="K3129">
        <v>153999</v>
      </c>
      <c r="M3129" s="6">
        <v>305002845</v>
      </c>
      <c r="N3129" s="47">
        <v>43888</v>
      </c>
      <c r="O3129" t="s">
        <v>5172</v>
      </c>
      <c r="P3129" s="8">
        <v>192.31</v>
      </c>
      <c r="Q3129" s="8">
        <v>-192.31</v>
      </c>
      <c r="R3129" s="8">
        <v>0</v>
      </c>
      <c r="AU3129">
        <v>3650</v>
      </c>
      <c r="AV3129" s="28">
        <f t="shared" si="48"/>
        <v>47538</v>
      </c>
    </row>
    <row r="3130" spans="1:48" x14ac:dyDescent="0.25">
      <c r="A3130">
        <v>305002846</v>
      </c>
      <c r="B3130">
        <v>0</v>
      </c>
      <c r="C3130">
        <v>3050028460</v>
      </c>
      <c r="D3130" t="s">
        <v>4</v>
      </c>
      <c r="E3130" t="s">
        <v>2174</v>
      </c>
      <c r="F3130">
        <v>3050</v>
      </c>
      <c r="G3130">
        <v>1</v>
      </c>
      <c r="H3130" t="s">
        <v>5173</v>
      </c>
      <c r="I3130" s="6" t="s">
        <v>2972</v>
      </c>
      <c r="J3130" t="s">
        <v>52</v>
      </c>
      <c r="K3130">
        <v>153999</v>
      </c>
      <c r="M3130" s="6">
        <v>305002846</v>
      </c>
      <c r="N3130" s="47">
        <v>43895</v>
      </c>
      <c r="O3130" t="s">
        <v>5174</v>
      </c>
      <c r="P3130" s="8">
        <v>513.1</v>
      </c>
      <c r="Q3130" s="8">
        <v>-513.1</v>
      </c>
      <c r="R3130" s="8">
        <v>0</v>
      </c>
      <c r="AU3130">
        <v>3650</v>
      </c>
      <c r="AV3130" s="28">
        <f t="shared" si="48"/>
        <v>47545</v>
      </c>
    </row>
    <row r="3131" spans="1:48" x14ac:dyDescent="0.25">
      <c r="A3131">
        <v>305002847</v>
      </c>
      <c r="B3131">
        <v>0</v>
      </c>
      <c r="C3131">
        <v>3050028470</v>
      </c>
      <c r="D3131" t="s">
        <v>4</v>
      </c>
      <c r="E3131" t="s">
        <v>2174</v>
      </c>
      <c r="F3131">
        <v>3050</v>
      </c>
      <c r="G3131">
        <v>1</v>
      </c>
      <c r="H3131" t="s">
        <v>5173</v>
      </c>
      <c r="I3131" s="6" t="s">
        <v>2972</v>
      </c>
      <c r="J3131" t="s">
        <v>52</v>
      </c>
      <c r="K3131">
        <v>153999</v>
      </c>
      <c r="M3131" s="6">
        <v>400027956</v>
      </c>
      <c r="N3131" s="47">
        <v>43895</v>
      </c>
      <c r="O3131" t="s">
        <v>5175</v>
      </c>
      <c r="P3131" s="8">
        <v>280.04000000000002</v>
      </c>
      <c r="Q3131" s="8">
        <v>-280.04000000000002</v>
      </c>
      <c r="R3131" s="8">
        <v>0</v>
      </c>
      <c r="AU3131">
        <v>3650</v>
      </c>
      <c r="AV3131" s="28">
        <f t="shared" si="48"/>
        <v>47545</v>
      </c>
    </row>
    <row r="3132" spans="1:48" s="36" customFormat="1" x14ac:dyDescent="0.25">
      <c r="A3132" s="36">
        <v>305002855</v>
      </c>
      <c r="B3132" s="36">
        <v>0</v>
      </c>
      <c r="C3132" s="36">
        <v>3050028550</v>
      </c>
      <c r="D3132" s="36" t="s">
        <v>4</v>
      </c>
      <c r="E3132" s="36" t="s">
        <v>2174</v>
      </c>
      <c r="F3132" s="36">
        <v>3050</v>
      </c>
      <c r="G3132" s="36">
        <v>5</v>
      </c>
      <c r="H3132" s="36" t="s">
        <v>5176</v>
      </c>
      <c r="I3132" s="37" t="s">
        <v>2972</v>
      </c>
      <c r="J3132" s="36" t="s">
        <v>52</v>
      </c>
      <c r="K3132" s="36">
        <v>153999</v>
      </c>
      <c r="L3132" s="37">
        <v>111838</v>
      </c>
      <c r="M3132" s="37">
        <v>305002855</v>
      </c>
      <c r="N3132" s="45">
        <v>43905</v>
      </c>
      <c r="O3132" s="36" t="s">
        <v>5177</v>
      </c>
      <c r="P3132" s="38">
        <v>5500</v>
      </c>
      <c r="Q3132" s="38">
        <v>-5500</v>
      </c>
      <c r="R3132" s="38">
        <v>0</v>
      </c>
      <c r="W3132" s="37">
        <v>111838</v>
      </c>
      <c r="X3132" s="36" t="s">
        <v>12249</v>
      </c>
      <c r="AU3132" s="36">
        <v>3650</v>
      </c>
      <c r="AV3132" s="49">
        <f t="shared" si="48"/>
        <v>47555</v>
      </c>
    </row>
    <row r="3133" spans="1:48" x14ac:dyDescent="0.25">
      <c r="A3133">
        <v>305003102</v>
      </c>
      <c r="B3133">
        <v>0</v>
      </c>
      <c r="C3133">
        <v>3050031020</v>
      </c>
      <c r="D3133" t="s">
        <v>4</v>
      </c>
      <c r="E3133" t="s">
        <v>2174</v>
      </c>
      <c r="F3133">
        <v>3050</v>
      </c>
      <c r="G3133">
        <v>2</v>
      </c>
      <c r="H3133" t="s">
        <v>573</v>
      </c>
      <c r="I3133" s="6" t="s">
        <v>2972</v>
      </c>
      <c r="J3133" t="s">
        <v>52</v>
      </c>
      <c r="K3133">
        <v>153999</v>
      </c>
      <c r="M3133" s="6">
        <v>305003102</v>
      </c>
      <c r="N3133" s="47">
        <v>44562</v>
      </c>
      <c r="O3133" t="s">
        <v>5178</v>
      </c>
      <c r="P3133" s="8">
        <v>1</v>
      </c>
      <c r="Q3133" s="8">
        <v>-1</v>
      </c>
      <c r="R3133" s="8">
        <v>0</v>
      </c>
      <c r="AU3133">
        <v>3650</v>
      </c>
      <c r="AV3133" s="28">
        <f t="shared" si="48"/>
        <v>48212</v>
      </c>
    </row>
    <row r="3134" spans="1:48" x14ac:dyDescent="0.25">
      <c r="A3134">
        <v>305003103</v>
      </c>
      <c r="B3134">
        <v>0</v>
      </c>
      <c r="C3134">
        <v>3050031030</v>
      </c>
      <c r="D3134" t="s">
        <v>4</v>
      </c>
      <c r="E3134" t="s">
        <v>2174</v>
      </c>
      <c r="F3134">
        <v>3050</v>
      </c>
      <c r="G3134">
        <v>5</v>
      </c>
      <c r="H3134" t="s">
        <v>573</v>
      </c>
      <c r="I3134" s="6" t="s">
        <v>2972</v>
      </c>
      <c r="J3134" t="s">
        <v>52</v>
      </c>
      <c r="K3134">
        <v>153999</v>
      </c>
      <c r="M3134" s="6">
        <v>305003103</v>
      </c>
      <c r="N3134" s="47">
        <v>44562</v>
      </c>
      <c r="O3134" t="s">
        <v>5179</v>
      </c>
      <c r="P3134" s="8">
        <v>0.71</v>
      </c>
      <c r="Q3134" s="8">
        <v>-0.71</v>
      </c>
      <c r="R3134" s="8">
        <v>0</v>
      </c>
      <c r="AU3134">
        <v>3650</v>
      </c>
      <c r="AV3134" s="28">
        <f t="shared" si="48"/>
        <v>48212</v>
      </c>
    </row>
    <row r="3135" spans="1:48" x14ac:dyDescent="0.25">
      <c r="A3135">
        <v>305003404</v>
      </c>
      <c r="B3135">
        <v>0</v>
      </c>
      <c r="C3135">
        <v>3050034040</v>
      </c>
      <c r="D3135" t="s">
        <v>4</v>
      </c>
      <c r="E3135" t="s">
        <v>2174</v>
      </c>
      <c r="F3135">
        <v>3050</v>
      </c>
      <c r="G3135">
        <v>2</v>
      </c>
      <c r="H3135" t="s">
        <v>2187</v>
      </c>
      <c r="I3135" s="6" t="s">
        <v>2972</v>
      </c>
      <c r="J3135" t="s">
        <v>52</v>
      </c>
      <c r="K3135">
        <v>153999</v>
      </c>
      <c r="M3135" s="6">
        <v>305001591</v>
      </c>
      <c r="N3135" s="47">
        <v>41276</v>
      </c>
      <c r="O3135" t="s">
        <v>3257</v>
      </c>
      <c r="P3135" s="8">
        <v>2655.3</v>
      </c>
      <c r="Q3135" s="8">
        <v>-2655.3</v>
      </c>
      <c r="R3135" s="8">
        <v>0</v>
      </c>
      <c r="AU3135">
        <v>3650</v>
      </c>
      <c r="AV3135" s="28">
        <f t="shared" si="48"/>
        <v>44926</v>
      </c>
    </row>
    <row r="3136" spans="1:48" x14ac:dyDescent="0.25">
      <c r="A3136">
        <v>305003405</v>
      </c>
      <c r="B3136">
        <v>0</v>
      </c>
      <c r="C3136">
        <v>3050034050</v>
      </c>
      <c r="D3136" t="s">
        <v>4</v>
      </c>
      <c r="E3136" t="s">
        <v>2174</v>
      </c>
      <c r="F3136">
        <v>3050</v>
      </c>
      <c r="G3136">
        <v>1</v>
      </c>
      <c r="H3136" t="s">
        <v>5180</v>
      </c>
      <c r="I3136" s="6" t="s">
        <v>2972</v>
      </c>
      <c r="J3136" t="s">
        <v>52</v>
      </c>
      <c r="K3136">
        <v>153999</v>
      </c>
      <c r="M3136" s="6">
        <v>305001606</v>
      </c>
      <c r="N3136" s="47">
        <v>41318</v>
      </c>
      <c r="O3136" t="s">
        <v>5181</v>
      </c>
      <c r="P3136" s="8">
        <v>1946.09</v>
      </c>
      <c r="Q3136" s="8">
        <v>-1946.09</v>
      </c>
      <c r="R3136" s="8">
        <v>0</v>
      </c>
      <c r="AU3136">
        <v>3650</v>
      </c>
      <c r="AV3136" s="28">
        <f t="shared" si="48"/>
        <v>44968</v>
      </c>
    </row>
    <row r="3137" spans="1:59" x14ac:dyDescent="0.25">
      <c r="A3137">
        <v>305003406</v>
      </c>
      <c r="B3137">
        <v>0</v>
      </c>
      <c r="C3137">
        <v>3050034060</v>
      </c>
      <c r="D3137" t="s">
        <v>4</v>
      </c>
      <c r="E3137" t="s">
        <v>2174</v>
      </c>
      <c r="F3137">
        <v>3050</v>
      </c>
      <c r="G3137">
        <v>0</v>
      </c>
      <c r="H3137" t="s">
        <v>5180</v>
      </c>
      <c r="I3137" s="6" t="s">
        <v>2972</v>
      </c>
      <c r="J3137" t="s">
        <v>52</v>
      </c>
      <c r="K3137">
        <v>153999</v>
      </c>
      <c r="M3137" s="6">
        <v>305001606</v>
      </c>
      <c r="N3137" s="47">
        <v>41318</v>
      </c>
      <c r="O3137" t="s">
        <v>5182</v>
      </c>
      <c r="P3137" s="8">
        <v>0</v>
      </c>
      <c r="Q3137" s="8">
        <v>0</v>
      </c>
      <c r="R3137" s="8">
        <v>0</v>
      </c>
      <c r="AU3137">
        <v>3650</v>
      </c>
      <c r="AV3137" s="28">
        <f t="shared" si="48"/>
        <v>44968</v>
      </c>
    </row>
    <row r="3138" spans="1:59" x14ac:dyDescent="0.25">
      <c r="A3138">
        <v>305003407</v>
      </c>
      <c r="B3138">
        <v>0</v>
      </c>
      <c r="C3138">
        <v>3050034070</v>
      </c>
      <c r="D3138" t="s">
        <v>4</v>
      </c>
      <c r="E3138" t="s">
        <v>2174</v>
      </c>
      <c r="F3138">
        <v>3050</v>
      </c>
      <c r="G3138">
        <v>0</v>
      </c>
      <c r="H3138" t="s">
        <v>5180</v>
      </c>
      <c r="I3138" s="6" t="s">
        <v>2972</v>
      </c>
      <c r="J3138" t="s">
        <v>52</v>
      </c>
      <c r="K3138">
        <v>153999</v>
      </c>
      <c r="M3138" s="6">
        <v>305001606</v>
      </c>
      <c r="N3138" s="47">
        <v>41318</v>
      </c>
      <c r="O3138" t="s">
        <v>5183</v>
      </c>
      <c r="P3138" s="8">
        <v>0</v>
      </c>
      <c r="Q3138" s="8">
        <v>0</v>
      </c>
      <c r="R3138" s="8">
        <v>0</v>
      </c>
      <c r="AU3138">
        <v>3650</v>
      </c>
      <c r="AV3138" s="28">
        <f t="shared" si="48"/>
        <v>44968</v>
      </c>
    </row>
    <row r="3139" spans="1:59" x14ac:dyDescent="0.25">
      <c r="A3139">
        <v>305003408</v>
      </c>
      <c r="B3139">
        <v>0</v>
      </c>
      <c r="C3139">
        <v>3050034080</v>
      </c>
      <c r="D3139" t="s">
        <v>4</v>
      </c>
      <c r="E3139" t="s">
        <v>2174</v>
      </c>
      <c r="F3139">
        <v>3050</v>
      </c>
      <c r="G3139">
        <v>0</v>
      </c>
      <c r="H3139" t="s">
        <v>5180</v>
      </c>
      <c r="I3139" s="6" t="s">
        <v>2972</v>
      </c>
      <c r="J3139" t="s">
        <v>52</v>
      </c>
      <c r="K3139">
        <v>153999</v>
      </c>
      <c r="M3139" s="6">
        <v>305001609</v>
      </c>
      <c r="N3139" s="47">
        <v>41318</v>
      </c>
      <c r="O3139" t="s">
        <v>5184</v>
      </c>
      <c r="P3139" s="8">
        <v>0</v>
      </c>
      <c r="Q3139" s="8">
        <v>0</v>
      </c>
      <c r="R3139" s="8">
        <v>0</v>
      </c>
      <c r="AU3139">
        <v>3650</v>
      </c>
      <c r="AV3139" s="28">
        <f t="shared" si="48"/>
        <v>44968</v>
      </c>
    </row>
    <row r="3140" spans="1:59" x14ac:dyDescent="0.25">
      <c r="A3140">
        <v>305003409</v>
      </c>
      <c r="B3140">
        <v>0</v>
      </c>
      <c r="C3140">
        <v>3050034090</v>
      </c>
      <c r="D3140" t="s">
        <v>4</v>
      </c>
      <c r="E3140" t="s">
        <v>2174</v>
      </c>
      <c r="F3140">
        <v>3050</v>
      </c>
      <c r="G3140">
        <v>0</v>
      </c>
      <c r="H3140" t="s">
        <v>5180</v>
      </c>
      <c r="I3140" s="6" t="s">
        <v>2972</v>
      </c>
      <c r="J3140" t="s">
        <v>52</v>
      </c>
      <c r="K3140">
        <v>153999</v>
      </c>
      <c r="M3140" s="6">
        <v>305001610</v>
      </c>
      <c r="N3140" s="47">
        <v>41318</v>
      </c>
      <c r="O3140" t="s">
        <v>5185</v>
      </c>
      <c r="P3140" s="8">
        <v>0</v>
      </c>
      <c r="Q3140" s="8">
        <v>0</v>
      </c>
      <c r="R3140" s="8">
        <v>0</v>
      </c>
      <c r="AU3140">
        <v>3650</v>
      </c>
      <c r="AV3140" s="28">
        <f t="shared" si="48"/>
        <v>44968</v>
      </c>
    </row>
    <row r="3141" spans="1:59" s="36" customFormat="1" x14ac:dyDescent="0.25">
      <c r="A3141" s="36">
        <v>305003410</v>
      </c>
      <c r="B3141" s="36">
        <v>0</v>
      </c>
      <c r="C3141" s="36">
        <v>3050034100</v>
      </c>
      <c r="D3141" s="36" t="s">
        <v>4</v>
      </c>
      <c r="E3141" s="36" t="s">
        <v>2174</v>
      </c>
      <c r="F3141" s="36">
        <v>3050</v>
      </c>
      <c r="G3141" s="36">
        <v>1</v>
      </c>
      <c r="H3141" s="36" t="s">
        <v>1441</v>
      </c>
      <c r="I3141" s="37" t="s">
        <v>2972</v>
      </c>
      <c r="J3141" s="36" t="s">
        <v>52</v>
      </c>
      <c r="K3141" s="36">
        <v>153999</v>
      </c>
      <c r="L3141" s="37">
        <v>109652</v>
      </c>
      <c r="M3141" s="37">
        <v>305003410</v>
      </c>
      <c r="N3141" s="45">
        <v>41547</v>
      </c>
      <c r="O3141" s="36" t="s">
        <v>3261</v>
      </c>
      <c r="P3141" s="38">
        <v>0</v>
      </c>
      <c r="Q3141" s="38">
        <v>0</v>
      </c>
      <c r="R3141" s="38">
        <v>0</v>
      </c>
      <c r="W3141" s="37">
        <v>109652</v>
      </c>
      <c r="X3141" s="36" t="s">
        <v>14432</v>
      </c>
      <c r="AU3141" s="36">
        <v>3650</v>
      </c>
      <c r="AV3141" s="49">
        <f t="shared" si="48"/>
        <v>45197</v>
      </c>
    </row>
    <row r="3142" spans="1:59" x14ac:dyDescent="0.25">
      <c r="A3142">
        <v>305003411</v>
      </c>
      <c r="B3142">
        <v>0</v>
      </c>
      <c r="C3142">
        <v>3050034110</v>
      </c>
      <c r="D3142" t="s">
        <v>4</v>
      </c>
      <c r="E3142" t="s">
        <v>2174</v>
      </c>
      <c r="F3142">
        <v>3050</v>
      </c>
      <c r="G3142">
        <v>0</v>
      </c>
      <c r="H3142" t="s">
        <v>4295</v>
      </c>
      <c r="I3142" s="6" t="s">
        <v>2972</v>
      </c>
      <c r="J3142" t="s">
        <v>52</v>
      </c>
      <c r="K3142">
        <v>153999</v>
      </c>
      <c r="M3142" s="6">
        <v>305001780</v>
      </c>
      <c r="N3142" s="47">
        <v>41617</v>
      </c>
      <c r="O3142" t="s">
        <v>5186</v>
      </c>
      <c r="P3142" s="8">
        <v>0</v>
      </c>
      <c r="Q3142" s="8">
        <v>0</v>
      </c>
      <c r="R3142" s="8">
        <v>0</v>
      </c>
      <c r="AU3142">
        <v>3650</v>
      </c>
      <c r="AV3142" s="28">
        <f t="shared" si="48"/>
        <v>45267</v>
      </c>
    </row>
    <row r="3143" spans="1:59" x14ac:dyDescent="0.25">
      <c r="A3143">
        <v>305003548</v>
      </c>
      <c r="B3143">
        <v>0</v>
      </c>
      <c r="C3143">
        <v>3050035480</v>
      </c>
      <c r="D3143" t="s">
        <v>4</v>
      </c>
      <c r="E3143" t="s">
        <v>2174</v>
      </c>
      <c r="F3143">
        <v>3050</v>
      </c>
      <c r="G3143">
        <v>18</v>
      </c>
      <c r="H3143" t="s">
        <v>3401</v>
      </c>
      <c r="I3143" s="6" t="s">
        <v>2972</v>
      </c>
      <c r="J3143" t="s">
        <v>52</v>
      </c>
      <c r="K3143">
        <v>153999</v>
      </c>
      <c r="M3143" s="6">
        <v>305003548</v>
      </c>
      <c r="N3143" s="47">
        <v>45148</v>
      </c>
      <c r="O3143" t="s">
        <v>5187</v>
      </c>
      <c r="P3143" s="8">
        <v>1</v>
      </c>
      <c r="Q3143" s="8">
        <v>-1</v>
      </c>
      <c r="R3143" s="8">
        <v>0</v>
      </c>
      <c r="AU3143">
        <v>3650</v>
      </c>
      <c r="AV3143" s="28">
        <f t="shared" si="48"/>
        <v>48798</v>
      </c>
    </row>
    <row r="3144" spans="1:59" x14ac:dyDescent="0.25">
      <c r="A3144">
        <v>305003549</v>
      </c>
      <c r="B3144">
        <v>0</v>
      </c>
      <c r="C3144">
        <v>3050035490</v>
      </c>
      <c r="D3144" t="s">
        <v>4</v>
      </c>
      <c r="E3144" t="s">
        <v>2174</v>
      </c>
      <c r="F3144">
        <v>3050</v>
      </c>
      <c r="G3144">
        <v>2</v>
      </c>
      <c r="H3144" t="s">
        <v>3401</v>
      </c>
      <c r="I3144" s="6" t="s">
        <v>2972</v>
      </c>
      <c r="J3144" t="s">
        <v>52</v>
      </c>
      <c r="K3144">
        <v>153999</v>
      </c>
      <c r="M3144" s="6">
        <v>305003549</v>
      </c>
      <c r="N3144" s="47">
        <v>45148</v>
      </c>
      <c r="O3144" t="s">
        <v>5188</v>
      </c>
      <c r="P3144" s="8">
        <v>1</v>
      </c>
      <c r="Q3144" s="8">
        <v>-1</v>
      </c>
      <c r="R3144" s="8">
        <v>0</v>
      </c>
      <c r="AU3144">
        <v>3650</v>
      </c>
      <c r="AV3144" s="28">
        <f t="shared" si="48"/>
        <v>48798</v>
      </c>
    </row>
    <row r="3145" spans="1:59" x14ac:dyDescent="0.25">
      <c r="A3145">
        <v>305003550</v>
      </c>
      <c r="B3145">
        <v>0</v>
      </c>
      <c r="C3145">
        <v>3050035500</v>
      </c>
      <c r="D3145" t="s">
        <v>4</v>
      </c>
      <c r="E3145" t="s">
        <v>2174</v>
      </c>
      <c r="F3145">
        <v>3050</v>
      </c>
      <c r="G3145">
        <v>1</v>
      </c>
      <c r="H3145" t="s">
        <v>3401</v>
      </c>
      <c r="I3145" s="6" t="s">
        <v>2972</v>
      </c>
      <c r="J3145" t="s">
        <v>52</v>
      </c>
      <c r="K3145">
        <v>153999</v>
      </c>
      <c r="M3145" s="6">
        <v>305003550</v>
      </c>
      <c r="N3145" s="47">
        <v>45148</v>
      </c>
      <c r="O3145" t="s">
        <v>5189</v>
      </c>
      <c r="P3145" s="8">
        <v>1</v>
      </c>
      <c r="Q3145" s="8">
        <v>-1</v>
      </c>
      <c r="R3145" s="8">
        <v>0</v>
      </c>
      <c r="AU3145">
        <v>3650</v>
      </c>
      <c r="AV3145" s="28">
        <f t="shared" ref="AV3145:AV3208" si="49">N3145+AU3145</f>
        <v>48798</v>
      </c>
    </row>
    <row r="3146" spans="1:59" x14ac:dyDescent="0.25">
      <c r="A3146">
        <v>305003551</v>
      </c>
      <c r="B3146">
        <v>0</v>
      </c>
      <c r="C3146">
        <v>3050035510</v>
      </c>
      <c r="D3146" t="s">
        <v>4</v>
      </c>
      <c r="E3146" t="s">
        <v>2174</v>
      </c>
      <c r="F3146">
        <v>3050</v>
      </c>
      <c r="G3146">
        <v>2</v>
      </c>
      <c r="H3146" t="s">
        <v>3401</v>
      </c>
      <c r="I3146" s="6" t="s">
        <v>2972</v>
      </c>
      <c r="J3146" t="s">
        <v>52</v>
      </c>
      <c r="K3146">
        <v>153999</v>
      </c>
      <c r="M3146" s="6">
        <v>305003551</v>
      </c>
      <c r="N3146" s="47">
        <v>45148</v>
      </c>
      <c r="O3146" t="s">
        <v>5190</v>
      </c>
      <c r="P3146" s="8">
        <v>1</v>
      </c>
      <c r="Q3146" s="8">
        <v>-1</v>
      </c>
      <c r="R3146" s="8">
        <v>0</v>
      </c>
      <c r="AU3146">
        <v>3650</v>
      </c>
      <c r="AV3146" s="28">
        <f t="shared" si="49"/>
        <v>48798</v>
      </c>
    </row>
    <row r="3147" spans="1:59" x14ac:dyDescent="0.25">
      <c r="A3147">
        <v>305003552</v>
      </c>
      <c r="B3147">
        <v>0</v>
      </c>
      <c r="C3147">
        <v>3050035520</v>
      </c>
      <c r="D3147" t="s">
        <v>4</v>
      </c>
      <c r="E3147" t="s">
        <v>2174</v>
      </c>
      <c r="F3147">
        <v>3050</v>
      </c>
      <c r="G3147">
        <v>1</v>
      </c>
      <c r="H3147" t="s">
        <v>3401</v>
      </c>
      <c r="I3147" s="6" t="s">
        <v>2972</v>
      </c>
      <c r="J3147" t="s">
        <v>52</v>
      </c>
      <c r="K3147">
        <v>153999</v>
      </c>
      <c r="M3147" s="6">
        <v>305003552</v>
      </c>
      <c r="N3147" s="47">
        <v>45148</v>
      </c>
      <c r="O3147" t="s">
        <v>5191</v>
      </c>
      <c r="P3147" s="8">
        <v>1</v>
      </c>
      <c r="Q3147" s="8">
        <v>-1</v>
      </c>
      <c r="R3147" s="8">
        <v>0</v>
      </c>
      <c r="AU3147">
        <v>3650</v>
      </c>
      <c r="AV3147" s="28">
        <f t="shared" si="49"/>
        <v>48798</v>
      </c>
    </row>
    <row r="3148" spans="1:59" x14ac:dyDescent="0.25">
      <c r="A3148">
        <v>305003553</v>
      </c>
      <c r="B3148">
        <v>0</v>
      </c>
      <c r="C3148">
        <v>3050035530</v>
      </c>
      <c r="D3148" t="s">
        <v>4</v>
      </c>
      <c r="E3148" t="s">
        <v>2174</v>
      </c>
      <c r="F3148">
        <v>3050</v>
      </c>
      <c r="G3148">
        <v>1</v>
      </c>
      <c r="H3148" t="s">
        <v>3401</v>
      </c>
      <c r="I3148" s="6" t="s">
        <v>2972</v>
      </c>
      <c r="J3148" t="s">
        <v>52</v>
      </c>
      <c r="K3148">
        <v>153999</v>
      </c>
      <c r="M3148" s="6">
        <v>305003553</v>
      </c>
      <c r="N3148" s="47">
        <v>45148</v>
      </c>
      <c r="O3148" t="s">
        <v>5192</v>
      </c>
      <c r="P3148" s="8">
        <v>1</v>
      </c>
      <c r="Q3148" s="8">
        <v>-1</v>
      </c>
      <c r="R3148" s="8">
        <v>0</v>
      </c>
      <c r="AU3148">
        <v>3650</v>
      </c>
      <c r="AV3148" s="28">
        <f t="shared" si="49"/>
        <v>48798</v>
      </c>
    </row>
    <row r="3149" spans="1:59" s="40" customFormat="1" x14ac:dyDescent="0.25">
      <c r="A3149" s="40">
        <v>305003529</v>
      </c>
      <c r="B3149" s="40">
        <v>0</v>
      </c>
      <c r="C3149" s="40">
        <v>3050035290</v>
      </c>
      <c r="D3149" s="40" t="s">
        <v>4</v>
      </c>
      <c r="E3149" s="40" t="s">
        <v>2237</v>
      </c>
      <c r="F3149" s="40">
        <v>3050</v>
      </c>
      <c r="G3149" s="40">
        <v>12</v>
      </c>
      <c r="H3149" s="40" t="s">
        <v>5200</v>
      </c>
      <c r="I3149" s="41" t="s">
        <v>2972</v>
      </c>
      <c r="J3149" s="40" t="s">
        <v>5199</v>
      </c>
      <c r="K3149" s="40">
        <v>1606890</v>
      </c>
      <c r="L3149" s="41" t="s">
        <v>7466</v>
      </c>
      <c r="M3149" s="41">
        <v>305003529</v>
      </c>
      <c r="N3149" s="48">
        <v>43851</v>
      </c>
      <c r="O3149" s="40" t="s">
        <v>5201</v>
      </c>
      <c r="P3149" s="31">
        <v>18000</v>
      </c>
      <c r="Q3149" s="31">
        <v>-18000</v>
      </c>
      <c r="R3149" s="31">
        <v>0</v>
      </c>
      <c r="W3149" s="41" t="s">
        <v>7466</v>
      </c>
      <c r="X3149" s="40" t="s">
        <v>7466</v>
      </c>
      <c r="AU3149" s="40">
        <v>3650</v>
      </c>
      <c r="AV3149" s="51">
        <f t="shared" si="49"/>
        <v>47501</v>
      </c>
      <c r="BG3149" s="40" t="s">
        <v>7466</v>
      </c>
    </row>
    <row r="3150" spans="1:59" s="40" customFormat="1" x14ac:dyDescent="0.25">
      <c r="A3150" s="40">
        <v>305003533</v>
      </c>
      <c r="B3150" s="40">
        <v>0</v>
      </c>
      <c r="C3150" s="40">
        <v>3050035330</v>
      </c>
      <c r="D3150" s="40" t="s">
        <v>4</v>
      </c>
      <c r="E3150" s="40" t="s">
        <v>2237</v>
      </c>
      <c r="F3150" s="40">
        <v>3050</v>
      </c>
      <c r="G3150" s="40">
        <v>2</v>
      </c>
      <c r="H3150" s="40" t="s">
        <v>2242</v>
      </c>
      <c r="I3150" s="41" t="s">
        <v>2972</v>
      </c>
      <c r="J3150" s="40" t="s">
        <v>5199</v>
      </c>
      <c r="K3150" s="40">
        <v>1606890</v>
      </c>
      <c r="L3150" s="41" t="s">
        <v>7466</v>
      </c>
      <c r="M3150" s="41">
        <v>305003533</v>
      </c>
      <c r="N3150" s="48">
        <v>44368</v>
      </c>
      <c r="O3150" s="40" t="s">
        <v>5202</v>
      </c>
      <c r="P3150" s="31">
        <v>5208.78</v>
      </c>
      <c r="Q3150" s="31">
        <v>-5208.78</v>
      </c>
      <c r="R3150" s="31">
        <v>0</v>
      </c>
      <c r="W3150" s="41" t="s">
        <v>7466</v>
      </c>
      <c r="X3150" s="40" t="s">
        <v>7466</v>
      </c>
      <c r="AU3150" s="40">
        <v>3650</v>
      </c>
      <c r="AV3150" s="51">
        <f t="shared" si="49"/>
        <v>48018</v>
      </c>
      <c r="BG3150" s="40" t="s">
        <v>7466</v>
      </c>
    </row>
    <row r="3151" spans="1:59" x14ac:dyDescent="0.25">
      <c r="A3151">
        <v>305002077</v>
      </c>
      <c r="B3151">
        <v>0</v>
      </c>
      <c r="C3151">
        <v>3050020770</v>
      </c>
      <c r="D3151" t="s">
        <v>4</v>
      </c>
      <c r="E3151" t="s">
        <v>2244</v>
      </c>
      <c r="F3151">
        <v>3050</v>
      </c>
      <c r="G3151">
        <v>2</v>
      </c>
      <c r="H3151" t="s">
        <v>2245</v>
      </c>
      <c r="I3151" s="6" t="s">
        <v>2972</v>
      </c>
      <c r="J3151" t="s">
        <v>52</v>
      </c>
      <c r="K3151">
        <v>1222200</v>
      </c>
      <c r="M3151" s="6">
        <v>305001013</v>
      </c>
      <c r="N3151" s="47">
        <v>40619</v>
      </c>
      <c r="O3151" t="s">
        <v>5203</v>
      </c>
      <c r="P3151" s="8">
        <v>2856.51</v>
      </c>
      <c r="Q3151" s="8">
        <v>-2856.51</v>
      </c>
      <c r="R3151" s="8">
        <v>0</v>
      </c>
      <c r="AU3151">
        <v>3650</v>
      </c>
      <c r="AV3151" s="28">
        <f t="shared" si="49"/>
        <v>44269</v>
      </c>
    </row>
    <row r="3152" spans="1:59" s="36" customFormat="1" x14ac:dyDescent="0.25">
      <c r="A3152" s="36">
        <v>305002294</v>
      </c>
      <c r="B3152" s="36">
        <v>0</v>
      </c>
      <c r="C3152" s="36">
        <v>3050022940</v>
      </c>
      <c r="D3152" s="36" t="s">
        <v>4</v>
      </c>
      <c r="E3152" s="36" t="s">
        <v>2244</v>
      </c>
      <c r="F3152" s="36">
        <v>3050</v>
      </c>
      <c r="G3152" s="36">
        <v>4</v>
      </c>
      <c r="H3152" s="36" t="s">
        <v>1373</v>
      </c>
      <c r="I3152" s="37" t="s">
        <v>2972</v>
      </c>
      <c r="J3152" s="36" t="s">
        <v>52</v>
      </c>
      <c r="K3152" s="36">
        <v>1222999</v>
      </c>
      <c r="L3152" s="37">
        <v>109589</v>
      </c>
      <c r="M3152" s="37">
        <v>305002294</v>
      </c>
      <c r="N3152" s="45">
        <v>42401</v>
      </c>
      <c r="O3152" s="36" t="s">
        <v>5204</v>
      </c>
      <c r="P3152" s="38">
        <v>2700</v>
      </c>
      <c r="Q3152" s="38">
        <v>-2700</v>
      </c>
      <c r="R3152" s="38">
        <v>0</v>
      </c>
      <c r="W3152" s="37">
        <v>109589</v>
      </c>
      <c r="X3152" s="36" t="s">
        <v>14439</v>
      </c>
      <c r="AU3152" s="36">
        <v>3650</v>
      </c>
      <c r="AV3152" s="49">
        <f t="shared" si="49"/>
        <v>46051</v>
      </c>
    </row>
    <row r="3153" spans="1:48" s="36" customFormat="1" x14ac:dyDescent="0.25">
      <c r="A3153" s="36">
        <v>305002295</v>
      </c>
      <c r="B3153" s="36">
        <v>0</v>
      </c>
      <c r="C3153" s="36">
        <v>3050022950</v>
      </c>
      <c r="D3153" s="36" t="s">
        <v>4</v>
      </c>
      <c r="E3153" s="36" t="s">
        <v>2244</v>
      </c>
      <c r="F3153" s="36">
        <v>3050</v>
      </c>
      <c r="G3153" s="36">
        <v>4</v>
      </c>
      <c r="H3153" s="36" t="s">
        <v>1373</v>
      </c>
      <c r="I3153" s="37" t="s">
        <v>2972</v>
      </c>
      <c r="J3153" s="36" t="s">
        <v>52</v>
      </c>
      <c r="K3153" s="36">
        <v>1222999</v>
      </c>
      <c r="L3153" s="37">
        <v>109589</v>
      </c>
      <c r="M3153" s="37">
        <v>305002295</v>
      </c>
      <c r="N3153" s="45">
        <v>42401</v>
      </c>
      <c r="O3153" s="36" t="s">
        <v>5205</v>
      </c>
      <c r="P3153" s="38">
        <v>6000</v>
      </c>
      <c r="Q3153" s="38">
        <v>-6000</v>
      </c>
      <c r="R3153" s="38">
        <v>0</v>
      </c>
      <c r="W3153" s="37">
        <v>109589</v>
      </c>
      <c r="X3153" s="36" t="s">
        <v>14439</v>
      </c>
      <c r="AU3153" s="36">
        <v>3650</v>
      </c>
      <c r="AV3153" s="49">
        <f t="shared" si="49"/>
        <v>46051</v>
      </c>
    </row>
    <row r="3154" spans="1:48" x14ac:dyDescent="0.25">
      <c r="A3154">
        <v>305002296</v>
      </c>
      <c r="B3154">
        <v>0</v>
      </c>
      <c r="C3154">
        <v>3050022960</v>
      </c>
      <c r="D3154" t="s">
        <v>4</v>
      </c>
      <c r="E3154" t="s">
        <v>2244</v>
      </c>
      <c r="F3154">
        <v>3050</v>
      </c>
      <c r="G3154">
        <v>6</v>
      </c>
      <c r="H3154" t="s">
        <v>1373</v>
      </c>
      <c r="I3154" s="6" t="s">
        <v>2972</v>
      </c>
      <c r="J3154" t="s">
        <v>52</v>
      </c>
      <c r="K3154">
        <v>1222999</v>
      </c>
      <c r="M3154" s="6">
        <v>305001739</v>
      </c>
      <c r="N3154" s="47">
        <v>41547</v>
      </c>
      <c r="O3154" t="s">
        <v>5206</v>
      </c>
      <c r="P3154" s="8">
        <v>8432</v>
      </c>
      <c r="Q3154" s="8">
        <v>-8432</v>
      </c>
      <c r="R3154" s="8">
        <v>0</v>
      </c>
      <c r="AU3154">
        <v>3650</v>
      </c>
      <c r="AV3154" s="28">
        <f t="shared" si="49"/>
        <v>45197</v>
      </c>
    </row>
    <row r="3155" spans="1:48" x14ac:dyDescent="0.25">
      <c r="A3155">
        <v>305002297</v>
      </c>
      <c r="B3155">
        <v>0</v>
      </c>
      <c r="C3155">
        <v>3050022970</v>
      </c>
      <c r="D3155" t="s">
        <v>4</v>
      </c>
      <c r="E3155" t="s">
        <v>2244</v>
      </c>
      <c r="F3155">
        <v>3050</v>
      </c>
      <c r="G3155">
        <v>6</v>
      </c>
      <c r="H3155" t="s">
        <v>1373</v>
      </c>
      <c r="I3155" s="6" t="s">
        <v>2972</v>
      </c>
      <c r="J3155" t="s">
        <v>52</v>
      </c>
      <c r="K3155">
        <v>1222999</v>
      </c>
      <c r="M3155" s="6">
        <v>305001743</v>
      </c>
      <c r="N3155" s="47">
        <v>41547</v>
      </c>
      <c r="O3155" t="s">
        <v>5207</v>
      </c>
      <c r="P3155" s="8">
        <v>5834.29</v>
      </c>
      <c r="Q3155" s="8">
        <v>-5834.29</v>
      </c>
      <c r="R3155" s="8">
        <v>0</v>
      </c>
      <c r="AU3155">
        <v>3650</v>
      </c>
      <c r="AV3155" s="28">
        <f t="shared" si="49"/>
        <v>45197</v>
      </c>
    </row>
    <row r="3156" spans="1:48" x14ac:dyDescent="0.25">
      <c r="A3156">
        <v>305002435</v>
      </c>
      <c r="B3156">
        <v>0</v>
      </c>
      <c r="C3156">
        <v>3050024350</v>
      </c>
      <c r="D3156" t="s">
        <v>4</v>
      </c>
      <c r="E3156" t="s">
        <v>2244</v>
      </c>
      <c r="F3156">
        <v>3050</v>
      </c>
      <c r="G3156">
        <v>2</v>
      </c>
      <c r="H3156" t="s">
        <v>5208</v>
      </c>
      <c r="I3156" s="6" t="s">
        <v>2972</v>
      </c>
      <c r="J3156" t="s">
        <v>52</v>
      </c>
      <c r="K3156">
        <v>1222200</v>
      </c>
      <c r="M3156" s="6">
        <v>305001751</v>
      </c>
      <c r="N3156" s="47">
        <v>41547</v>
      </c>
      <c r="O3156" t="s">
        <v>5209</v>
      </c>
      <c r="P3156" s="8">
        <v>3325.69</v>
      </c>
      <c r="Q3156" s="8">
        <v>-3325.69</v>
      </c>
      <c r="R3156" s="8">
        <v>0</v>
      </c>
      <c r="AU3156">
        <v>3650</v>
      </c>
      <c r="AV3156" s="28">
        <f t="shared" si="49"/>
        <v>45197</v>
      </c>
    </row>
    <row r="3157" spans="1:48" x14ac:dyDescent="0.25">
      <c r="A3157">
        <v>305002540</v>
      </c>
      <c r="B3157">
        <v>0</v>
      </c>
      <c r="C3157">
        <v>3050025400</v>
      </c>
      <c r="D3157" t="s">
        <v>4</v>
      </c>
      <c r="E3157" t="s">
        <v>2244</v>
      </c>
      <c r="F3157">
        <v>3050</v>
      </c>
      <c r="G3157">
        <v>2</v>
      </c>
      <c r="H3157" t="s">
        <v>5210</v>
      </c>
      <c r="I3157" s="6" t="s">
        <v>2972</v>
      </c>
      <c r="J3157" t="s">
        <v>52</v>
      </c>
      <c r="K3157">
        <v>1222200</v>
      </c>
      <c r="M3157" s="6">
        <v>305001643</v>
      </c>
      <c r="N3157" s="47">
        <v>41339</v>
      </c>
      <c r="O3157" t="s">
        <v>5211</v>
      </c>
      <c r="P3157" s="8">
        <v>3332.43</v>
      </c>
      <c r="Q3157" s="8">
        <v>-3332.43</v>
      </c>
      <c r="R3157" s="8">
        <v>0</v>
      </c>
      <c r="AU3157">
        <v>3650</v>
      </c>
      <c r="AV3157" s="28">
        <f t="shared" si="49"/>
        <v>44989</v>
      </c>
    </row>
    <row r="3158" spans="1:48" x14ac:dyDescent="0.25">
      <c r="A3158">
        <v>305002541</v>
      </c>
      <c r="B3158">
        <v>0</v>
      </c>
      <c r="C3158">
        <v>3050025410</v>
      </c>
      <c r="D3158" t="s">
        <v>4</v>
      </c>
      <c r="E3158" t="s">
        <v>2244</v>
      </c>
      <c r="F3158">
        <v>3050</v>
      </c>
      <c r="G3158">
        <v>2</v>
      </c>
      <c r="H3158" t="s">
        <v>5210</v>
      </c>
      <c r="I3158" s="6" t="s">
        <v>2972</v>
      </c>
      <c r="J3158" t="s">
        <v>52</v>
      </c>
      <c r="K3158">
        <v>1222200</v>
      </c>
      <c r="M3158" s="6">
        <v>305001644</v>
      </c>
      <c r="N3158" s="47">
        <v>41339</v>
      </c>
      <c r="O3158" t="s">
        <v>5212</v>
      </c>
      <c r="P3158" s="8">
        <v>3332.44</v>
      </c>
      <c r="Q3158" s="8">
        <v>-3332.44</v>
      </c>
      <c r="R3158" s="8">
        <v>0</v>
      </c>
      <c r="AU3158">
        <v>3650</v>
      </c>
      <c r="AV3158" s="28">
        <f t="shared" si="49"/>
        <v>44989</v>
      </c>
    </row>
    <row r="3159" spans="1:48" x14ac:dyDescent="0.25">
      <c r="A3159">
        <v>305003081</v>
      </c>
      <c r="B3159">
        <v>0</v>
      </c>
      <c r="C3159">
        <v>3050030810</v>
      </c>
      <c r="D3159" t="s">
        <v>4</v>
      </c>
      <c r="E3159" t="s">
        <v>2244</v>
      </c>
      <c r="F3159">
        <v>3050</v>
      </c>
      <c r="G3159">
        <v>1</v>
      </c>
      <c r="H3159" t="s">
        <v>5213</v>
      </c>
      <c r="I3159" s="6" t="s">
        <v>2972</v>
      </c>
      <c r="J3159" t="s">
        <v>52</v>
      </c>
      <c r="K3159">
        <v>1222220</v>
      </c>
      <c r="M3159" s="6">
        <v>305001162</v>
      </c>
      <c r="N3159" s="47">
        <v>40784</v>
      </c>
      <c r="O3159" t="s">
        <v>5214</v>
      </c>
      <c r="P3159" s="8">
        <v>1500</v>
      </c>
      <c r="Q3159" s="8">
        <v>-1500</v>
      </c>
      <c r="R3159" s="8">
        <v>0</v>
      </c>
      <c r="AU3159">
        <v>3650</v>
      </c>
      <c r="AV3159" s="28">
        <f t="shared" si="49"/>
        <v>44434</v>
      </c>
    </row>
    <row r="3160" spans="1:48" s="36" customFormat="1" x14ac:dyDescent="0.25">
      <c r="A3160" s="36">
        <v>305000037</v>
      </c>
      <c r="B3160" s="36">
        <v>0</v>
      </c>
      <c r="C3160" s="36">
        <v>3050000370</v>
      </c>
      <c r="D3160" s="36" t="s">
        <v>4</v>
      </c>
      <c r="E3160" s="36" t="s">
        <v>2249</v>
      </c>
      <c r="F3160" s="36">
        <v>3050</v>
      </c>
      <c r="G3160" s="36">
        <v>2</v>
      </c>
      <c r="H3160" s="36" t="s">
        <v>5215</v>
      </c>
      <c r="I3160" s="37" t="s">
        <v>2972</v>
      </c>
      <c r="J3160" s="36" t="s">
        <v>52</v>
      </c>
      <c r="K3160" s="36">
        <v>102999</v>
      </c>
      <c r="L3160" s="37">
        <v>100879</v>
      </c>
      <c r="M3160" s="37">
        <v>305000037</v>
      </c>
      <c r="N3160" s="45">
        <v>38120</v>
      </c>
      <c r="O3160" s="36" t="s">
        <v>5216</v>
      </c>
      <c r="P3160" s="38">
        <v>8712.5</v>
      </c>
      <c r="Q3160" s="38">
        <v>-8712.5</v>
      </c>
      <c r="R3160" s="38">
        <v>0</v>
      </c>
      <c r="W3160" s="37">
        <v>100879</v>
      </c>
      <c r="X3160" s="36" t="s">
        <v>9389</v>
      </c>
      <c r="AU3160" s="36">
        <v>3650</v>
      </c>
      <c r="AV3160" s="49">
        <f t="shared" si="49"/>
        <v>41770</v>
      </c>
    </row>
    <row r="3161" spans="1:48" s="36" customFormat="1" x14ac:dyDescent="0.25">
      <c r="A3161" s="36">
        <v>305000038</v>
      </c>
      <c r="B3161" s="36">
        <v>0</v>
      </c>
      <c r="C3161" s="36">
        <v>3050000380</v>
      </c>
      <c r="D3161" s="36" t="s">
        <v>4</v>
      </c>
      <c r="E3161" s="36" t="s">
        <v>2249</v>
      </c>
      <c r="F3161" s="36">
        <v>3050</v>
      </c>
      <c r="G3161" s="36">
        <v>2</v>
      </c>
      <c r="H3161" s="36" t="s">
        <v>3449</v>
      </c>
      <c r="I3161" s="37" t="s">
        <v>2972</v>
      </c>
      <c r="J3161" s="36" t="s">
        <v>52</v>
      </c>
      <c r="K3161" s="36">
        <v>102999</v>
      </c>
      <c r="L3161" s="37">
        <v>100879</v>
      </c>
      <c r="M3161" s="37">
        <v>305000038</v>
      </c>
      <c r="N3161" s="45">
        <v>38213</v>
      </c>
      <c r="O3161" s="36" t="s">
        <v>5217</v>
      </c>
      <c r="P3161" s="38">
        <v>1700</v>
      </c>
      <c r="Q3161" s="38">
        <v>-1700</v>
      </c>
      <c r="R3161" s="38">
        <v>0</v>
      </c>
      <c r="W3161" s="37">
        <v>100879</v>
      </c>
      <c r="X3161" s="36" t="s">
        <v>9389</v>
      </c>
      <c r="AU3161" s="36">
        <v>3650</v>
      </c>
      <c r="AV3161" s="49">
        <f t="shared" si="49"/>
        <v>41863</v>
      </c>
    </row>
    <row r="3162" spans="1:48" s="36" customFormat="1" x14ac:dyDescent="0.25">
      <c r="A3162" s="36">
        <v>305000039</v>
      </c>
      <c r="B3162" s="36">
        <v>0</v>
      </c>
      <c r="C3162" s="36">
        <v>3050000390</v>
      </c>
      <c r="D3162" s="36" t="s">
        <v>4</v>
      </c>
      <c r="E3162" s="36" t="s">
        <v>2249</v>
      </c>
      <c r="F3162" s="36">
        <v>3050</v>
      </c>
      <c r="G3162" s="36">
        <v>3</v>
      </c>
      <c r="H3162" s="36" t="s">
        <v>3449</v>
      </c>
      <c r="I3162" s="37" t="s">
        <v>2972</v>
      </c>
      <c r="J3162" s="36" t="s">
        <v>52</v>
      </c>
      <c r="K3162" s="36">
        <v>102999</v>
      </c>
      <c r="L3162" s="37">
        <v>100879</v>
      </c>
      <c r="M3162" s="37">
        <v>305000039</v>
      </c>
      <c r="N3162" s="45">
        <v>38213</v>
      </c>
      <c r="O3162" s="36" t="s">
        <v>5217</v>
      </c>
      <c r="P3162" s="38">
        <v>2550</v>
      </c>
      <c r="Q3162" s="38">
        <v>-2550</v>
      </c>
      <c r="R3162" s="38">
        <v>0</v>
      </c>
      <c r="W3162" s="37">
        <v>100879</v>
      </c>
      <c r="X3162" s="36" t="s">
        <v>9389</v>
      </c>
      <c r="AU3162" s="36">
        <v>3650</v>
      </c>
      <c r="AV3162" s="49">
        <f t="shared" si="49"/>
        <v>41863</v>
      </c>
    </row>
    <row r="3163" spans="1:48" s="36" customFormat="1" x14ac:dyDescent="0.25">
      <c r="A3163" s="36">
        <v>305000040</v>
      </c>
      <c r="B3163" s="36">
        <v>0</v>
      </c>
      <c r="C3163" s="36">
        <v>3050000400</v>
      </c>
      <c r="D3163" s="36" t="s">
        <v>4</v>
      </c>
      <c r="E3163" s="36" t="s">
        <v>2249</v>
      </c>
      <c r="F3163" s="36">
        <v>3050</v>
      </c>
      <c r="G3163" s="36">
        <v>1</v>
      </c>
      <c r="H3163" s="36" t="s">
        <v>5218</v>
      </c>
      <c r="I3163" s="37" t="s">
        <v>2972</v>
      </c>
      <c r="J3163" s="36" t="s">
        <v>52</v>
      </c>
      <c r="K3163" s="36">
        <v>102999</v>
      </c>
      <c r="L3163" s="37">
        <v>100879</v>
      </c>
      <c r="M3163" s="37">
        <v>305000040</v>
      </c>
      <c r="N3163" s="45">
        <v>38171</v>
      </c>
      <c r="O3163" s="36" t="s">
        <v>5219</v>
      </c>
      <c r="P3163" s="38">
        <v>2550</v>
      </c>
      <c r="Q3163" s="38">
        <v>-2550</v>
      </c>
      <c r="R3163" s="38">
        <v>0</v>
      </c>
      <c r="W3163" s="37">
        <v>100879</v>
      </c>
      <c r="X3163" s="36" t="s">
        <v>9389</v>
      </c>
      <c r="AU3163" s="36">
        <v>3650</v>
      </c>
      <c r="AV3163" s="49">
        <f t="shared" si="49"/>
        <v>41821</v>
      </c>
    </row>
    <row r="3164" spans="1:48" s="36" customFormat="1" x14ac:dyDescent="0.25">
      <c r="A3164" s="36">
        <v>305000041</v>
      </c>
      <c r="B3164" s="36">
        <v>0</v>
      </c>
      <c r="C3164" s="36">
        <v>3050000410</v>
      </c>
      <c r="D3164" s="36" t="s">
        <v>4</v>
      </c>
      <c r="E3164" s="36" t="s">
        <v>2249</v>
      </c>
      <c r="F3164" s="36">
        <v>3050</v>
      </c>
      <c r="G3164" s="36">
        <v>1</v>
      </c>
      <c r="H3164" s="36" t="s">
        <v>5218</v>
      </c>
      <c r="I3164" s="37" t="s">
        <v>2972</v>
      </c>
      <c r="J3164" s="36" t="s">
        <v>52</v>
      </c>
      <c r="K3164" s="36">
        <v>102999</v>
      </c>
      <c r="L3164" s="37">
        <v>100879</v>
      </c>
      <c r="M3164" s="37">
        <v>305000041</v>
      </c>
      <c r="N3164" s="45">
        <v>38171</v>
      </c>
      <c r="O3164" s="36" t="s">
        <v>5220</v>
      </c>
      <c r="P3164" s="38">
        <v>1700</v>
      </c>
      <c r="Q3164" s="38">
        <v>-1700</v>
      </c>
      <c r="R3164" s="38">
        <v>0</v>
      </c>
      <c r="W3164" s="37">
        <v>100879</v>
      </c>
      <c r="X3164" s="36" t="s">
        <v>9389</v>
      </c>
      <c r="AU3164" s="36">
        <v>3650</v>
      </c>
      <c r="AV3164" s="49">
        <f t="shared" si="49"/>
        <v>41821</v>
      </c>
    </row>
    <row r="3165" spans="1:48" s="36" customFormat="1" x14ac:dyDescent="0.25">
      <c r="A3165" s="36">
        <v>305000042</v>
      </c>
      <c r="B3165" s="36">
        <v>0</v>
      </c>
      <c r="C3165" s="36">
        <v>3050000420</v>
      </c>
      <c r="D3165" s="36" t="s">
        <v>4</v>
      </c>
      <c r="E3165" s="36" t="s">
        <v>2249</v>
      </c>
      <c r="F3165" s="36">
        <v>3050</v>
      </c>
      <c r="G3165" s="36">
        <v>1</v>
      </c>
      <c r="H3165" s="36" t="s">
        <v>5221</v>
      </c>
      <c r="I3165" s="37" t="s">
        <v>2972</v>
      </c>
      <c r="J3165" s="36" t="s">
        <v>52</v>
      </c>
      <c r="K3165" s="36">
        <v>102999</v>
      </c>
      <c r="L3165" s="37">
        <v>100879</v>
      </c>
      <c r="M3165" s="37">
        <v>305000042</v>
      </c>
      <c r="N3165" s="45">
        <v>38192</v>
      </c>
      <c r="O3165" s="36" t="s">
        <v>5219</v>
      </c>
      <c r="P3165" s="38">
        <v>2550</v>
      </c>
      <c r="Q3165" s="38">
        <v>-2550</v>
      </c>
      <c r="R3165" s="38">
        <v>0</v>
      </c>
      <c r="W3165" s="37">
        <v>100879</v>
      </c>
      <c r="X3165" s="36" t="s">
        <v>9389</v>
      </c>
      <c r="AU3165" s="36">
        <v>3650</v>
      </c>
      <c r="AV3165" s="49">
        <f t="shared" si="49"/>
        <v>41842</v>
      </c>
    </row>
    <row r="3166" spans="1:48" s="36" customFormat="1" x14ac:dyDescent="0.25">
      <c r="A3166" s="36">
        <v>305000049</v>
      </c>
      <c r="B3166" s="36">
        <v>0</v>
      </c>
      <c r="C3166" s="36">
        <v>3050000490</v>
      </c>
      <c r="D3166" s="36" t="s">
        <v>4</v>
      </c>
      <c r="E3166" s="36" t="s">
        <v>2249</v>
      </c>
      <c r="F3166" s="36">
        <v>3050</v>
      </c>
      <c r="G3166" s="36">
        <v>10</v>
      </c>
      <c r="H3166" s="36" t="s">
        <v>5222</v>
      </c>
      <c r="I3166" s="37" t="s">
        <v>2972</v>
      </c>
      <c r="J3166" s="36" t="s">
        <v>52</v>
      </c>
      <c r="K3166" s="36">
        <v>102999</v>
      </c>
      <c r="L3166" s="37">
        <v>101636</v>
      </c>
      <c r="M3166" s="37">
        <v>305000049</v>
      </c>
      <c r="N3166" s="45">
        <v>38232</v>
      </c>
      <c r="O3166" s="36" t="s">
        <v>5223</v>
      </c>
      <c r="P3166" s="38">
        <v>36429</v>
      </c>
      <c r="Q3166" s="38">
        <v>-36429</v>
      </c>
      <c r="R3166" s="38">
        <v>0</v>
      </c>
      <c r="W3166" s="37">
        <v>101636</v>
      </c>
      <c r="X3166" s="36" t="s">
        <v>15755</v>
      </c>
      <c r="AU3166" s="36">
        <v>3650</v>
      </c>
      <c r="AV3166" s="49">
        <f t="shared" si="49"/>
        <v>41882</v>
      </c>
    </row>
    <row r="3167" spans="1:48" s="36" customFormat="1" x14ac:dyDescent="0.25">
      <c r="A3167" s="36">
        <v>305000050</v>
      </c>
      <c r="B3167" s="36">
        <v>0</v>
      </c>
      <c r="C3167" s="36">
        <v>3050000500</v>
      </c>
      <c r="D3167" s="36" t="s">
        <v>4</v>
      </c>
      <c r="E3167" s="36" t="s">
        <v>2249</v>
      </c>
      <c r="F3167" s="36">
        <v>3050</v>
      </c>
      <c r="G3167" s="36">
        <v>1</v>
      </c>
      <c r="H3167" s="36" t="s">
        <v>5224</v>
      </c>
      <c r="I3167" s="37" t="s">
        <v>2972</v>
      </c>
      <c r="J3167" s="36" t="s">
        <v>52</v>
      </c>
      <c r="K3167" s="36">
        <v>102999</v>
      </c>
      <c r="L3167" s="37">
        <v>101636</v>
      </c>
      <c r="M3167" s="37">
        <v>305000050</v>
      </c>
      <c r="N3167" s="45">
        <v>38243</v>
      </c>
      <c r="O3167" s="36" t="s">
        <v>289</v>
      </c>
      <c r="P3167" s="38">
        <v>3493</v>
      </c>
      <c r="Q3167" s="38">
        <v>-3493</v>
      </c>
      <c r="R3167" s="38">
        <v>0</v>
      </c>
      <c r="W3167" s="37">
        <v>101636</v>
      </c>
      <c r="X3167" s="36" t="s">
        <v>15755</v>
      </c>
      <c r="AU3167" s="36">
        <v>3650</v>
      </c>
      <c r="AV3167" s="49">
        <f t="shared" si="49"/>
        <v>41893</v>
      </c>
    </row>
    <row r="3168" spans="1:48" s="36" customFormat="1" x14ac:dyDescent="0.25">
      <c r="A3168" s="36">
        <v>305000069</v>
      </c>
      <c r="B3168" s="36">
        <v>0</v>
      </c>
      <c r="C3168" s="36">
        <v>3050000690</v>
      </c>
      <c r="D3168" s="36" t="s">
        <v>4</v>
      </c>
      <c r="E3168" s="36" t="s">
        <v>2249</v>
      </c>
      <c r="F3168" s="36">
        <v>3050</v>
      </c>
      <c r="G3168" s="36">
        <v>6</v>
      </c>
      <c r="H3168" s="36" t="s">
        <v>2734</v>
      </c>
      <c r="I3168" s="37" t="s">
        <v>2972</v>
      </c>
      <c r="J3168" s="36" t="s">
        <v>52</v>
      </c>
      <c r="K3168" s="36">
        <v>102999</v>
      </c>
      <c r="L3168" s="37">
        <v>102073</v>
      </c>
      <c r="M3168" s="37">
        <v>305000069</v>
      </c>
      <c r="N3168" s="45">
        <v>38261</v>
      </c>
      <c r="O3168" s="36" t="s">
        <v>5225</v>
      </c>
      <c r="P3168" s="38">
        <v>12990</v>
      </c>
      <c r="Q3168" s="38">
        <v>-12990</v>
      </c>
      <c r="R3168" s="38">
        <v>0</v>
      </c>
      <c r="W3168" s="37">
        <v>102073</v>
      </c>
      <c r="X3168" s="36" t="s">
        <v>15756</v>
      </c>
      <c r="AU3168" s="36">
        <v>3650</v>
      </c>
      <c r="AV3168" s="49">
        <f t="shared" si="49"/>
        <v>41911</v>
      </c>
    </row>
    <row r="3169" spans="1:48" s="36" customFormat="1" x14ac:dyDescent="0.25">
      <c r="A3169" s="36">
        <v>305000070</v>
      </c>
      <c r="B3169" s="36">
        <v>0</v>
      </c>
      <c r="C3169" s="36">
        <v>3050000700</v>
      </c>
      <c r="D3169" s="36" t="s">
        <v>4</v>
      </c>
      <c r="E3169" s="36" t="s">
        <v>2249</v>
      </c>
      <c r="F3169" s="36">
        <v>3050</v>
      </c>
      <c r="G3169" s="36">
        <v>4</v>
      </c>
      <c r="H3169" s="36" t="s">
        <v>5226</v>
      </c>
      <c r="I3169" s="37" t="s">
        <v>2972</v>
      </c>
      <c r="J3169" s="36" t="s">
        <v>52</v>
      </c>
      <c r="K3169" s="36">
        <v>102999</v>
      </c>
      <c r="L3169" s="37">
        <v>100879</v>
      </c>
      <c r="M3169" s="37">
        <v>305000070</v>
      </c>
      <c r="N3169" s="45">
        <v>38268</v>
      </c>
      <c r="O3169" s="36" t="s">
        <v>3210</v>
      </c>
      <c r="P3169" s="38">
        <v>3400</v>
      </c>
      <c r="Q3169" s="38">
        <v>-3400</v>
      </c>
      <c r="R3169" s="38">
        <v>0</v>
      </c>
      <c r="W3169" s="37">
        <v>100879</v>
      </c>
      <c r="X3169" s="36" t="s">
        <v>9389</v>
      </c>
      <c r="AU3169" s="36">
        <v>3650</v>
      </c>
      <c r="AV3169" s="49">
        <f t="shared" si="49"/>
        <v>41918</v>
      </c>
    </row>
    <row r="3170" spans="1:48" s="36" customFormat="1" x14ac:dyDescent="0.25">
      <c r="A3170" s="36">
        <v>305000071</v>
      </c>
      <c r="B3170" s="36">
        <v>0</v>
      </c>
      <c r="C3170" s="36">
        <v>3050000710</v>
      </c>
      <c r="D3170" s="36" t="s">
        <v>4</v>
      </c>
      <c r="E3170" s="36" t="s">
        <v>2249</v>
      </c>
      <c r="F3170" s="36">
        <v>3050</v>
      </c>
      <c r="G3170" s="36">
        <v>3</v>
      </c>
      <c r="H3170" s="36" t="s">
        <v>5227</v>
      </c>
      <c r="I3170" s="37" t="s">
        <v>2972</v>
      </c>
      <c r="J3170" s="36" t="s">
        <v>52</v>
      </c>
      <c r="K3170" s="36">
        <v>102999</v>
      </c>
      <c r="L3170" s="37">
        <v>102073</v>
      </c>
      <c r="M3170" s="37">
        <v>305000071</v>
      </c>
      <c r="N3170" s="45">
        <v>38289</v>
      </c>
      <c r="O3170" s="36" t="s">
        <v>5225</v>
      </c>
      <c r="P3170" s="38">
        <v>6525</v>
      </c>
      <c r="Q3170" s="38">
        <v>-6525</v>
      </c>
      <c r="R3170" s="38">
        <v>0</v>
      </c>
      <c r="W3170" s="37">
        <v>102073</v>
      </c>
      <c r="X3170" s="36" t="s">
        <v>15756</v>
      </c>
      <c r="AU3170" s="36">
        <v>3650</v>
      </c>
      <c r="AV3170" s="49">
        <f t="shared" si="49"/>
        <v>41939</v>
      </c>
    </row>
    <row r="3171" spans="1:48" s="36" customFormat="1" x14ac:dyDescent="0.25">
      <c r="A3171" s="36">
        <v>305000092</v>
      </c>
      <c r="B3171" s="36">
        <v>0</v>
      </c>
      <c r="C3171" s="36">
        <v>3050000920</v>
      </c>
      <c r="D3171" s="36" t="s">
        <v>4</v>
      </c>
      <c r="E3171" s="36" t="s">
        <v>2249</v>
      </c>
      <c r="F3171" s="36">
        <v>3050</v>
      </c>
      <c r="G3171" s="36">
        <v>1</v>
      </c>
      <c r="H3171" s="36" t="s">
        <v>5228</v>
      </c>
      <c r="I3171" s="37" t="s">
        <v>2972</v>
      </c>
      <c r="J3171" s="36" t="s">
        <v>52</v>
      </c>
      <c r="K3171" s="36">
        <v>102999</v>
      </c>
      <c r="L3171" s="37">
        <v>100879</v>
      </c>
      <c r="M3171" s="37">
        <v>305000092</v>
      </c>
      <c r="N3171" s="45">
        <v>38440</v>
      </c>
      <c r="O3171" s="36" t="s">
        <v>5229</v>
      </c>
      <c r="P3171" s="38">
        <v>1700</v>
      </c>
      <c r="Q3171" s="38">
        <v>-1700</v>
      </c>
      <c r="R3171" s="38">
        <v>0</v>
      </c>
      <c r="W3171" s="37">
        <v>100879</v>
      </c>
      <c r="X3171" s="36" t="s">
        <v>9389</v>
      </c>
      <c r="AU3171" s="36">
        <v>3650</v>
      </c>
      <c r="AV3171" s="49">
        <f t="shared" si="49"/>
        <v>42090</v>
      </c>
    </row>
    <row r="3172" spans="1:48" s="36" customFormat="1" x14ac:dyDescent="0.25">
      <c r="A3172" s="36">
        <v>305000101</v>
      </c>
      <c r="B3172" s="36">
        <v>0</v>
      </c>
      <c r="C3172" s="36">
        <v>3050001010</v>
      </c>
      <c r="D3172" s="36" t="s">
        <v>4</v>
      </c>
      <c r="E3172" s="36" t="s">
        <v>2249</v>
      </c>
      <c r="F3172" s="36">
        <v>3050</v>
      </c>
      <c r="G3172" s="36">
        <v>1</v>
      </c>
      <c r="H3172" s="36" t="s">
        <v>5230</v>
      </c>
      <c r="I3172" s="37" t="s">
        <v>2972</v>
      </c>
      <c r="J3172" s="36" t="s">
        <v>52</v>
      </c>
      <c r="K3172" s="36">
        <v>102999</v>
      </c>
      <c r="L3172" s="37">
        <v>100879</v>
      </c>
      <c r="M3172" s="37">
        <v>305000101</v>
      </c>
      <c r="N3172" s="45">
        <v>38500</v>
      </c>
      <c r="O3172" s="36" t="s">
        <v>5231</v>
      </c>
      <c r="P3172" s="38">
        <v>650</v>
      </c>
      <c r="Q3172" s="38">
        <v>-650</v>
      </c>
      <c r="R3172" s="38">
        <v>0</v>
      </c>
      <c r="W3172" s="37">
        <v>100879</v>
      </c>
      <c r="X3172" s="36" t="s">
        <v>9389</v>
      </c>
      <c r="AU3172" s="36">
        <v>3650</v>
      </c>
      <c r="AV3172" s="49">
        <f t="shared" si="49"/>
        <v>42150</v>
      </c>
    </row>
    <row r="3173" spans="1:48" s="36" customFormat="1" x14ac:dyDescent="0.25">
      <c r="A3173" s="36">
        <v>305000163</v>
      </c>
      <c r="B3173" s="36">
        <v>0</v>
      </c>
      <c r="C3173" s="36">
        <v>3050001630</v>
      </c>
      <c r="D3173" s="36" t="s">
        <v>4</v>
      </c>
      <c r="E3173" s="36" t="s">
        <v>2249</v>
      </c>
      <c r="F3173" s="36">
        <v>3050</v>
      </c>
      <c r="G3173" s="36">
        <v>1</v>
      </c>
      <c r="H3173" s="36" t="s">
        <v>5232</v>
      </c>
      <c r="I3173" s="37" t="s">
        <v>2972</v>
      </c>
      <c r="J3173" s="36" t="s">
        <v>52</v>
      </c>
      <c r="K3173" s="36">
        <v>102999</v>
      </c>
      <c r="L3173" s="37">
        <v>101004</v>
      </c>
      <c r="M3173" s="37">
        <v>305000163</v>
      </c>
      <c r="N3173" s="45">
        <v>38836</v>
      </c>
      <c r="O3173" s="36" t="s">
        <v>5233</v>
      </c>
      <c r="P3173" s="38">
        <v>1200</v>
      </c>
      <c r="Q3173" s="38">
        <v>-1200</v>
      </c>
      <c r="R3173" s="38">
        <v>0</v>
      </c>
      <c r="W3173" s="37">
        <v>101004</v>
      </c>
      <c r="X3173" s="36" t="s">
        <v>9841</v>
      </c>
      <c r="AU3173" s="36">
        <v>3650</v>
      </c>
      <c r="AV3173" s="49">
        <f t="shared" si="49"/>
        <v>42486</v>
      </c>
    </row>
    <row r="3174" spans="1:48" s="36" customFormat="1" x14ac:dyDescent="0.25">
      <c r="A3174" s="36">
        <v>305000164</v>
      </c>
      <c r="B3174" s="36">
        <v>0</v>
      </c>
      <c r="C3174" s="36">
        <v>3050001640</v>
      </c>
      <c r="D3174" s="36" t="s">
        <v>4</v>
      </c>
      <c r="E3174" s="36" t="s">
        <v>2249</v>
      </c>
      <c r="F3174" s="36">
        <v>3050</v>
      </c>
      <c r="G3174" s="36">
        <v>1</v>
      </c>
      <c r="H3174" s="36" t="s">
        <v>3041</v>
      </c>
      <c r="I3174" s="37" t="s">
        <v>2972</v>
      </c>
      <c r="J3174" s="36" t="s">
        <v>52</v>
      </c>
      <c r="K3174" s="36">
        <v>102999</v>
      </c>
      <c r="L3174" s="37">
        <v>101004</v>
      </c>
      <c r="M3174" s="37">
        <v>305000164</v>
      </c>
      <c r="N3174" s="45">
        <v>38829</v>
      </c>
      <c r="O3174" s="36" t="s">
        <v>4844</v>
      </c>
      <c r="P3174" s="38">
        <v>800</v>
      </c>
      <c r="Q3174" s="38">
        <v>-800</v>
      </c>
      <c r="R3174" s="38">
        <v>0</v>
      </c>
      <c r="W3174" s="37">
        <v>101004</v>
      </c>
      <c r="X3174" s="36" t="s">
        <v>9841</v>
      </c>
      <c r="AU3174" s="36">
        <v>3650</v>
      </c>
      <c r="AV3174" s="49">
        <f t="shared" si="49"/>
        <v>42479</v>
      </c>
    </row>
    <row r="3175" spans="1:48" s="36" customFormat="1" x14ac:dyDescent="0.25">
      <c r="A3175" s="36">
        <v>305000218</v>
      </c>
      <c r="B3175" s="36">
        <v>0</v>
      </c>
      <c r="C3175" s="36">
        <v>3050002180</v>
      </c>
      <c r="D3175" s="36" t="s">
        <v>4</v>
      </c>
      <c r="E3175" s="36" t="s">
        <v>2249</v>
      </c>
      <c r="F3175" s="36">
        <v>3050</v>
      </c>
      <c r="G3175" s="36">
        <v>2</v>
      </c>
      <c r="H3175" s="36" t="s">
        <v>5234</v>
      </c>
      <c r="I3175" s="37" t="s">
        <v>2972</v>
      </c>
      <c r="J3175" s="36" t="s">
        <v>52</v>
      </c>
      <c r="K3175" s="36">
        <v>102999</v>
      </c>
      <c r="L3175" s="37">
        <v>104482</v>
      </c>
      <c r="M3175" s="37">
        <v>305000218</v>
      </c>
      <c r="N3175" s="45">
        <v>39085</v>
      </c>
      <c r="O3175" s="36" t="s">
        <v>5235</v>
      </c>
      <c r="P3175" s="38">
        <v>7700</v>
      </c>
      <c r="Q3175" s="38">
        <v>-7700</v>
      </c>
      <c r="R3175" s="38">
        <v>0</v>
      </c>
      <c r="W3175" s="37">
        <v>104482</v>
      </c>
      <c r="X3175" s="36" t="s">
        <v>12826</v>
      </c>
      <c r="AU3175" s="36">
        <v>3650</v>
      </c>
      <c r="AV3175" s="49">
        <f t="shared" si="49"/>
        <v>42735</v>
      </c>
    </row>
    <row r="3176" spans="1:48" s="36" customFormat="1" x14ac:dyDescent="0.25">
      <c r="A3176" s="36">
        <v>305000219</v>
      </c>
      <c r="B3176" s="36">
        <v>0</v>
      </c>
      <c r="C3176" s="36">
        <v>3050002190</v>
      </c>
      <c r="D3176" s="36" t="s">
        <v>4</v>
      </c>
      <c r="E3176" s="36" t="s">
        <v>2249</v>
      </c>
      <c r="F3176" s="36">
        <v>3050</v>
      </c>
      <c r="G3176" s="36">
        <v>1</v>
      </c>
      <c r="H3176" s="36" t="s">
        <v>5234</v>
      </c>
      <c r="I3176" s="37" t="s">
        <v>2972</v>
      </c>
      <c r="J3176" s="36" t="s">
        <v>52</v>
      </c>
      <c r="K3176" s="36">
        <v>102999</v>
      </c>
      <c r="L3176" s="37">
        <v>104492</v>
      </c>
      <c r="M3176" s="37">
        <v>305000219</v>
      </c>
      <c r="N3176" s="45">
        <v>39085</v>
      </c>
      <c r="O3176" s="36" t="s">
        <v>5236</v>
      </c>
      <c r="P3176" s="38">
        <v>3850</v>
      </c>
      <c r="Q3176" s="38">
        <v>-3850</v>
      </c>
      <c r="R3176" s="38">
        <v>0</v>
      </c>
      <c r="W3176" s="37">
        <v>104492</v>
      </c>
      <c r="X3176" s="36" t="s">
        <v>12827</v>
      </c>
      <c r="AU3176" s="36">
        <v>3650</v>
      </c>
      <c r="AV3176" s="49">
        <f t="shared" si="49"/>
        <v>42735</v>
      </c>
    </row>
    <row r="3177" spans="1:48" s="36" customFormat="1" x14ac:dyDescent="0.25">
      <c r="A3177" s="36">
        <v>305000242</v>
      </c>
      <c r="B3177" s="36">
        <v>0</v>
      </c>
      <c r="C3177" s="36">
        <v>3050002420</v>
      </c>
      <c r="D3177" s="36" t="s">
        <v>4</v>
      </c>
      <c r="E3177" s="36" t="s">
        <v>2249</v>
      </c>
      <c r="F3177" s="36">
        <v>3050</v>
      </c>
      <c r="G3177" s="36">
        <v>4</v>
      </c>
      <c r="H3177" s="36" t="s">
        <v>1999</v>
      </c>
      <c r="I3177" s="37" t="s">
        <v>2972</v>
      </c>
      <c r="J3177" s="36" t="s">
        <v>52</v>
      </c>
      <c r="K3177" s="36">
        <v>102999</v>
      </c>
      <c r="L3177" s="37">
        <v>101004</v>
      </c>
      <c r="M3177" s="37">
        <v>305000242</v>
      </c>
      <c r="N3177" s="45">
        <v>39176</v>
      </c>
      <c r="O3177" s="36" t="s">
        <v>5237</v>
      </c>
      <c r="P3177" s="38">
        <v>4400</v>
      </c>
      <c r="Q3177" s="38">
        <v>-4400</v>
      </c>
      <c r="R3177" s="38">
        <v>0</v>
      </c>
      <c r="W3177" s="37">
        <v>101004</v>
      </c>
      <c r="X3177" s="36" t="s">
        <v>9841</v>
      </c>
      <c r="AU3177" s="36">
        <v>3650</v>
      </c>
      <c r="AV3177" s="49">
        <f t="shared" si="49"/>
        <v>42826</v>
      </c>
    </row>
    <row r="3178" spans="1:48" s="36" customFormat="1" x14ac:dyDescent="0.25">
      <c r="A3178" s="36">
        <v>305000365</v>
      </c>
      <c r="B3178" s="36">
        <v>0</v>
      </c>
      <c r="C3178" s="36">
        <v>3050003650</v>
      </c>
      <c r="D3178" s="36" t="s">
        <v>4</v>
      </c>
      <c r="E3178" s="36" t="s">
        <v>2249</v>
      </c>
      <c r="F3178" s="36">
        <v>3050</v>
      </c>
      <c r="G3178" s="36">
        <v>1</v>
      </c>
      <c r="H3178" s="36" t="s">
        <v>2378</v>
      </c>
      <c r="I3178" s="37" t="s">
        <v>2972</v>
      </c>
      <c r="J3178" s="36" t="s">
        <v>52</v>
      </c>
      <c r="K3178" s="36">
        <v>102912</v>
      </c>
      <c r="L3178" s="37">
        <v>105412</v>
      </c>
      <c r="M3178" s="37">
        <v>305000365</v>
      </c>
      <c r="N3178" s="45">
        <v>39430</v>
      </c>
      <c r="O3178" s="36" t="s">
        <v>2379</v>
      </c>
      <c r="P3178" s="38">
        <v>4560</v>
      </c>
      <c r="Q3178" s="38">
        <v>-4560</v>
      </c>
      <c r="R3178" s="38">
        <v>0</v>
      </c>
      <c r="W3178" s="37">
        <v>105412</v>
      </c>
      <c r="X3178" s="36" t="s">
        <v>8693</v>
      </c>
      <c r="AU3178" s="36">
        <v>3650</v>
      </c>
      <c r="AV3178" s="49">
        <f t="shared" si="49"/>
        <v>43080</v>
      </c>
    </row>
    <row r="3179" spans="1:48" s="36" customFormat="1" x14ac:dyDescent="0.25">
      <c r="A3179" s="36">
        <v>305000518</v>
      </c>
      <c r="B3179" s="36">
        <v>0</v>
      </c>
      <c r="C3179" s="36">
        <v>3050005180</v>
      </c>
      <c r="D3179" s="36" t="s">
        <v>4</v>
      </c>
      <c r="E3179" s="36" t="s">
        <v>2249</v>
      </c>
      <c r="F3179" s="36">
        <v>3050</v>
      </c>
      <c r="G3179" s="36">
        <v>15</v>
      </c>
      <c r="H3179" s="36" t="s">
        <v>5238</v>
      </c>
      <c r="I3179" s="37" t="s">
        <v>2972</v>
      </c>
      <c r="J3179" s="36" t="s">
        <v>52</v>
      </c>
      <c r="K3179" s="36">
        <v>102803</v>
      </c>
      <c r="L3179" s="37">
        <v>105820</v>
      </c>
      <c r="M3179" s="37">
        <v>305000518</v>
      </c>
      <c r="N3179" s="45">
        <v>39575</v>
      </c>
      <c r="O3179" s="36" t="s">
        <v>5239</v>
      </c>
      <c r="P3179" s="38">
        <v>13537.51</v>
      </c>
      <c r="Q3179" s="38">
        <v>-13537.51</v>
      </c>
      <c r="R3179" s="38">
        <v>0</v>
      </c>
      <c r="W3179" s="37">
        <v>105820</v>
      </c>
      <c r="X3179" s="36" t="s">
        <v>13033</v>
      </c>
      <c r="AU3179" s="36">
        <v>3650</v>
      </c>
      <c r="AV3179" s="49">
        <f t="shared" si="49"/>
        <v>43225</v>
      </c>
    </row>
    <row r="3180" spans="1:48" s="36" customFormat="1" x14ac:dyDescent="0.25">
      <c r="A3180" s="36">
        <v>305000519</v>
      </c>
      <c r="B3180" s="36">
        <v>0</v>
      </c>
      <c r="C3180" s="36">
        <v>3050005190</v>
      </c>
      <c r="D3180" s="36" t="s">
        <v>4</v>
      </c>
      <c r="E3180" s="36" t="s">
        <v>2249</v>
      </c>
      <c r="F3180" s="36">
        <v>3050</v>
      </c>
      <c r="G3180" s="36">
        <v>5</v>
      </c>
      <c r="H3180" s="36" t="s">
        <v>5238</v>
      </c>
      <c r="I3180" s="37" t="s">
        <v>2972</v>
      </c>
      <c r="J3180" s="36" t="s">
        <v>52</v>
      </c>
      <c r="K3180" s="36">
        <v>102999</v>
      </c>
      <c r="L3180" s="37">
        <v>101004</v>
      </c>
      <c r="M3180" s="37">
        <v>305000519</v>
      </c>
      <c r="N3180" s="45">
        <v>39575</v>
      </c>
      <c r="O3180" s="36" t="s">
        <v>5240</v>
      </c>
      <c r="P3180" s="38">
        <v>7312.5</v>
      </c>
      <c r="Q3180" s="38">
        <v>-7312.5</v>
      </c>
      <c r="R3180" s="38">
        <v>0</v>
      </c>
      <c r="W3180" s="37">
        <v>101004</v>
      </c>
      <c r="X3180" s="36" t="s">
        <v>9841</v>
      </c>
      <c r="AU3180" s="36">
        <v>3650</v>
      </c>
      <c r="AV3180" s="49">
        <f t="shared" si="49"/>
        <v>43225</v>
      </c>
    </row>
    <row r="3181" spans="1:48" s="36" customFormat="1" x14ac:dyDescent="0.25">
      <c r="A3181" s="36">
        <v>305000579</v>
      </c>
      <c r="B3181" s="36">
        <v>0</v>
      </c>
      <c r="C3181" s="36">
        <v>3050005790</v>
      </c>
      <c r="D3181" s="36" t="s">
        <v>4</v>
      </c>
      <c r="E3181" s="36" t="s">
        <v>2249</v>
      </c>
      <c r="F3181" s="36">
        <v>3050</v>
      </c>
      <c r="G3181" s="36">
        <v>1</v>
      </c>
      <c r="H3181" s="36" t="s">
        <v>5241</v>
      </c>
      <c r="I3181" s="37" t="s">
        <v>2972</v>
      </c>
      <c r="J3181" s="36" t="s">
        <v>52</v>
      </c>
      <c r="K3181" s="36">
        <v>102999</v>
      </c>
      <c r="L3181" s="37">
        <v>104054</v>
      </c>
      <c r="M3181" s="37">
        <v>305000579</v>
      </c>
      <c r="N3181" s="45">
        <v>39717</v>
      </c>
      <c r="O3181" s="36" t="s">
        <v>5242</v>
      </c>
      <c r="P3181" s="38">
        <v>2725</v>
      </c>
      <c r="Q3181" s="38">
        <v>-2725</v>
      </c>
      <c r="R3181" s="38">
        <v>0</v>
      </c>
      <c r="W3181" s="37">
        <v>104054</v>
      </c>
      <c r="X3181" s="36" t="s">
        <v>8053</v>
      </c>
      <c r="AU3181" s="36">
        <v>3650</v>
      </c>
      <c r="AV3181" s="49">
        <f t="shared" si="49"/>
        <v>43367</v>
      </c>
    </row>
    <row r="3182" spans="1:48" s="36" customFormat="1" x14ac:dyDescent="0.25">
      <c r="A3182" s="36">
        <v>305000596</v>
      </c>
      <c r="B3182" s="36">
        <v>0</v>
      </c>
      <c r="C3182" s="36">
        <v>3050005960</v>
      </c>
      <c r="D3182" s="36" t="s">
        <v>4</v>
      </c>
      <c r="E3182" s="36" t="s">
        <v>2249</v>
      </c>
      <c r="F3182" s="36">
        <v>3050</v>
      </c>
      <c r="G3182" s="36">
        <v>1</v>
      </c>
      <c r="H3182" s="36" t="s">
        <v>5241</v>
      </c>
      <c r="I3182" s="37" t="s">
        <v>2972</v>
      </c>
      <c r="J3182" s="36" t="s">
        <v>52</v>
      </c>
      <c r="K3182" s="36">
        <v>102999</v>
      </c>
      <c r="L3182" s="37">
        <v>104054</v>
      </c>
      <c r="M3182" s="37">
        <v>305000596</v>
      </c>
      <c r="N3182" s="45">
        <v>39717</v>
      </c>
      <c r="O3182" s="36" t="s">
        <v>5243</v>
      </c>
      <c r="P3182" s="38">
        <v>1825</v>
      </c>
      <c r="Q3182" s="38">
        <v>-1825</v>
      </c>
      <c r="R3182" s="38">
        <v>0</v>
      </c>
      <c r="W3182" s="37">
        <v>104054</v>
      </c>
      <c r="X3182" s="36" t="s">
        <v>8053</v>
      </c>
      <c r="AU3182" s="36">
        <v>3650</v>
      </c>
      <c r="AV3182" s="49">
        <f t="shared" si="49"/>
        <v>43367</v>
      </c>
    </row>
    <row r="3183" spans="1:48" x14ac:dyDescent="0.25">
      <c r="A3183">
        <v>305000640</v>
      </c>
      <c r="B3183">
        <v>0</v>
      </c>
      <c r="C3183">
        <v>3050006400</v>
      </c>
      <c r="D3183" t="s">
        <v>4</v>
      </c>
      <c r="E3183" t="s">
        <v>2249</v>
      </c>
      <c r="F3183">
        <v>3050</v>
      </c>
      <c r="G3183">
        <v>4</v>
      </c>
      <c r="H3183" t="s">
        <v>2087</v>
      </c>
      <c r="I3183" s="6" t="s">
        <v>2972</v>
      </c>
      <c r="J3183" t="s">
        <v>52</v>
      </c>
      <c r="K3183">
        <v>102100</v>
      </c>
      <c r="M3183" s="6">
        <v>305000640</v>
      </c>
      <c r="N3183" s="47">
        <v>39813</v>
      </c>
      <c r="O3183" t="s">
        <v>5244</v>
      </c>
      <c r="P3183" s="8">
        <v>12700</v>
      </c>
      <c r="Q3183" s="8">
        <v>-12700</v>
      </c>
      <c r="R3183" s="8">
        <v>0</v>
      </c>
      <c r="AU3183">
        <v>3650</v>
      </c>
      <c r="AV3183" s="28">
        <f t="shared" si="49"/>
        <v>43463</v>
      </c>
    </row>
    <row r="3184" spans="1:48" s="36" customFormat="1" x14ac:dyDescent="0.25">
      <c r="A3184" s="36">
        <v>305000667</v>
      </c>
      <c r="B3184" s="36">
        <v>0</v>
      </c>
      <c r="C3184" s="36">
        <v>3050006670</v>
      </c>
      <c r="D3184" s="36" t="s">
        <v>4</v>
      </c>
      <c r="E3184" s="36" t="s">
        <v>2249</v>
      </c>
      <c r="F3184" s="36">
        <v>3050</v>
      </c>
      <c r="G3184" s="36">
        <v>1</v>
      </c>
      <c r="H3184" s="36" t="s">
        <v>4708</v>
      </c>
      <c r="I3184" s="37" t="s">
        <v>2972</v>
      </c>
      <c r="J3184" s="36" t="s">
        <v>52</v>
      </c>
      <c r="K3184" s="36">
        <v>102901</v>
      </c>
      <c r="L3184" s="37">
        <v>101004</v>
      </c>
      <c r="M3184" s="37">
        <v>305000667</v>
      </c>
      <c r="N3184" s="45">
        <v>39997</v>
      </c>
      <c r="O3184" s="36" t="s">
        <v>5245</v>
      </c>
      <c r="P3184" s="38">
        <v>1406.25</v>
      </c>
      <c r="Q3184" s="38">
        <v>-1406.25</v>
      </c>
      <c r="R3184" s="38">
        <v>0</v>
      </c>
      <c r="W3184" s="37">
        <v>101004</v>
      </c>
      <c r="X3184" s="36" t="s">
        <v>9841</v>
      </c>
      <c r="AU3184" s="36">
        <v>3650</v>
      </c>
      <c r="AV3184" s="49">
        <f t="shared" si="49"/>
        <v>43647</v>
      </c>
    </row>
    <row r="3185" spans="1:48" s="36" customFormat="1" x14ac:dyDescent="0.25">
      <c r="A3185" s="36">
        <v>305000687</v>
      </c>
      <c r="B3185" s="36">
        <v>0</v>
      </c>
      <c r="C3185" s="36">
        <v>3050006870</v>
      </c>
      <c r="D3185" s="36" t="s">
        <v>4</v>
      </c>
      <c r="E3185" s="36" t="s">
        <v>2249</v>
      </c>
      <c r="F3185" s="36">
        <v>3050</v>
      </c>
      <c r="G3185" s="36">
        <v>2</v>
      </c>
      <c r="H3185" s="36" t="s">
        <v>1289</v>
      </c>
      <c r="I3185" s="37" t="s">
        <v>2972</v>
      </c>
      <c r="J3185" s="36" t="s">
        <v>52</v>
      </c>
      <c r="K3185" s="36">
        <v>102999</v>
      </c>
      <c r="L3185" s="37">
        <v>101004</v>
      </c>
      <c r="M3185" s="37">
        <v>305000687</v>
      </c>
      <c r="N3185" s="45">
        <v>40087</v>
      </c>
      <c r="O3185" s="36" t="s">
        <v>5246</v>
      </c>
      <c r="P3185" s="38">
        <v>2700.1</v>
      </c>
      <c r="Q3185" s="38">
        <v>-2700.1</v>
      </c>
      <c r="R3185" s="38">
        <v>0</v>
      </c>
      <c r="W3185" s="37">
        <v>101004</v>
      </c>
      <c r="X3185" s="36" t="s">
        <v>9841</v>
      </c>
      <c r="AU3185" s="36">
        <v>3650</v>
      </c>
      <c r="AV3185" s="49">
        <f t="shared" si="49"/>
        <v>43737</v>
      </c>
    </row>
    <row r="3186" spans="1:48" s="36" customFormat="1" x14ac:dyDescent="0.25">
      <c r="A3186" s="36">
        <v>305000688</v>
      </c>
      <c r="B3186" s="36">
        <v>0</v>
      </c>
      <c r="C3186" s="36">
        <v>3050006880</v>
      </c>
      <c r="D3186" s="36" t="s">
        <v>4</v>
      </c>
      <c r="E3186" s="36" t="s">
        <v>2249</v>
      </c>
      <c r="F3186" s="36">
        <v>3050</v>
      </c>
      <c r="G3186" s="36">
        <v>5</v>
      </c>
      <c r="H3186" s="36" t="s">
        <v>5247</v>
      </c>
      <c r="I3186" s="37" t="s">
        <v>2972</v>
      </c>
      <c r="J3186" s="36" t="s">
        <v>52</v>
      </c>
      <c r="K3186" s="36">
        <v>102999</v>
      </c>
      <c r="L3186" s="37">
        <v>105648</v>
      </c>
      <c r="M3186" s="37">
        <v>305000688</v>
      </c>
      <c r="N3186" s="45">
        <v>40094</v>
      </c>
      <c r="O3186" s="36" t="s">
        <v>5248</v>
      </c>
      <c r="P3186" s="38">
        <v>6527</v>
      </c>
      <c r="Q3186" s="38">
        <v>-6527</v>
      </c>
      <c r="R3186" s="38">
        <v>0</v>
      </c>
      <c r="W3186" s="37">
        <v>105648</v>
      </c>
      <c r="X3186" s="36" t="s">
        <v>10020</v>
      </c>
      <c r="AU3186" s="36">
        <v>3650</v>
      </c>
      <c r="AV3186" s="49">
        <f t="shared" si="49"/>
        <v>43744</v>
      </c>
    </row>
    <row r="3187" spans="1:48" s="36" customFormat="1" x14ac:dyDescent="0.25">
      <c r="A3187" s="36">
        <v>305000721</v>
      </c>
      <c r="B3187" s="36">
        <v>0</v>
      </c>
      <c r="C3187" s="36">
        <v>3050007210</v>
      </c>
      <c r="D3187" s="36" t="s">
        <v>4</v>
      </c>
      <c r="E3187" s="36" t="s">
        <v>2249</v>
      </c>
      <c r="F3187" s="36">
        <v>3050</v>
      </c>
      <c r="G3187" s="36">
        <v>2</v>
      </c>
      <c r="H3187" s="36" t="s">
        <v>2440</v>
      </c>
      <c r="I3187" s="37" t="s">
        <v>2972</v>
      </c>
      <c r="J3187" s="36" t="s">
        <v>52</v>
      </c>
      <c r="K3187" s="36">
        <v>102999</v>
      </c>
      <c r="L3187" s="37">
        <v>101004</v>
      </c>
      <c r="M3187" s="37">
        <v>305000721</v>
      </c>
      <c r="N3187" s="45">
        <v>40287</v>
      </c>
      <c r="O3187" s="36" t="s">
        <v>4844</v>
      </c>
      <c r="P3187" s="38">
        <v>1929.5</v>
      </c>
      <c r="Q3187" s="38">
        <v>-1929.5</v>
      </c>
      <c r="R3187" s="38">
        <v>0</v>
      </c>
      <c r="W3187" s="37">
        <v>101004</v>
      </c>
      <c r="X3187" s="36" t="s">
        <v>9841</v>
      </c>
      <c r="AU3187" s="36">
        <v>3650</v>
      </c>
      <c r="AV3187" s="49">
        <f t="shared" si="49"/>
        <v>43937</v>
      </c>
    </row>
    <row r="3188" spans="1:48" s="36" customFormat="1" x14ac:dyDescent="0.25">
      <c r="A3188" s="36">
        <v>305000725</v>
      </c>
      <c r="B3188" s="36">
        <v>0</v>
      </c>
      <c r="C3188" s="36">
        <v>3050007250</v>
      </c>
      <c r="D3188" s="36" t="s">
        <v>4</v>
      </c>
      <c r="E3188" s="36" t="s">
        <v>2249</v>
      </c>
      <c r="F3188" s="36">
        <v>3050</v>
      </c>
      <c r="G3188" s="36">
        <v>1</v>
      </c>
      <c r="H3188" s="36" t="s">
        <v>5249</v>
      </c>
      <c r="I3188" s="37" t="s">
        <v>2972</v>
      </c>
      <c r="J3188" s="36" t="s">
        <v>52</v>
      </c>
      <c r="K3188" s="36">
        <v>102803</v>
      </c>
      <c r="L3188" s="37">
        <v>105560</v>
      </c>
      <c r="M3188" s="37">
        <v>305000725</v>
      </c>
      <c r="N3188" s="45">
        <v>40210</v>
      </c>
      <c r="O3188" s="36" t="s">
        <v>5250</v>
      </c>
      <c r="P3188" s="38">
        <v>4463</v>
      </c>
      <c r="Q3188" s="38">
        <v>-4463</v>
      </c>
      <c r="R3188" s="38">
        <v>0</v>
      </c>
      <c r="W3188" s="37">
        <v>105560</v>
      </c>
      <c r="X3188" s="36" t="s">
        <v>8778</v>
      </c>
      <c r="AU3188" s="36">
        <v>3650</v>
      </c>
      <c r="AV3188" s="49">
        <f t="shared" si="49"/>
        <v>43860</v>
      </c>
    </row>
    <row r="3189" spans="1:48" s="36" customFormat="1" x14ac:dyDescent="0.25">
      <c r="A3189" s="36">
        <v>305000731</v>
      </c>
      <c r="B3189" s="36">
        <v>0</v>
      </c>
      <c r="C3189" s="36">
        <v>3050007310</v>
      </c>
      <c r="D3189" s="36" t="s">
        <v>4</v>
      </c>
      <c r="E3189" s="36" t="s">
        <v>2249</v>
      </c>
      <c r="F3189" s="36">
        <v>3050</v>
      </c>
      <c r="G3189" s="36">
        <v>2</v>
      </c>
      <c r="H3189" s="36" t="s">
        <v>5251</v>
      </c>
      <c r="I3189" s="37" t="s">
        <v>2972</v>
      </c>
      <c r="J3189" s="36" t="s">
        <v>52</v>
      </c>
      <c r="K3189" s="36">
        <v>162825</v>
      </c>
      <c r="L3189" s="37">
        <v>103636</v>
      </c>
      <c r="M3189" s="37">
        <v>305000731</v>
      </c>
      <c r="N3189" s="45">
        <v>40247</v>
      </c>
      <c r="O3189" s="36" t="s">
        <v>5252</v>
      </c>
      <c r="P3189" s="38">
        <v>4774.22</v>
      </c>
      <c r="Q3189" s="38">
        <v>-4774.22</v>
      </c>
      <c r="R3189" s="38">
        <v>0</v>
      </c>
      <c r="W3189" s="37">
        <v>103636</v>
      </c>
      <c r="X3189" s="36" t="s">
        <v>8053</v>
      </c>
      <c r="AU3189" s="36">
        <v>3650</v>
      </c>
      <c r="AV3189" s="49">
        <f t="shared" si="49"/>
        <v>43897</v>
      </c>
    </row>
    <row r="3190" spans="1:48" s="36" customFormat="1" x14ac:dyDescent="0.25">
      <c r="A3190" s="36">
        <v>305000763</v>
      </c>
      <c r="B3190" s="36">
        <v>0</v>
      </c>
      <c r="C3190" s="36">
        <v>3050007630</v>
      </c>
      <c r="D3190" s="36" t="s">
        <v>4</v>
      </c>
      <c r="E3190" s="36" t="s">
        <v>2249</v>
      </c>
      <c r="F3190" s="36">
        <v>3050</v>
      </c>
      <c r="G3190" s="36">
        <v>18</v>
      </c>
      <c r="H3190" s="36" t="s">
        <v>2440</v>
      </c>
      <c r="I3190" s="37" t="s">
        <v>2972</v>
      </c>
      <c r="J3190" s="36" t="s">
        <v>52</v>
      </c>
      <c r="K3190" s="36">
        <v>102903</v>
      </c>
      <c r="L3190" s="37">
        <v>101004</v>
      </c>
      <c r="M3190" s="37">
        <v>305000763</v>
      </c>
      <c r="N3190" s="45">
        <v>40287</v>
      </c>
      <c r="O3190" s="36" t="s">
        <v>5253</v>
      </c>
      <c r="P3190" s="38">
        <v>17365.5</v>
      </c>
      <c r="Q3190" s="38">
        <v>-17365.5</v>
      </c>
      <c r="R3190" s="38">
        <v>0</v>
      </c>
      <c r="W3190" s="37">
        <v>101004</v>
      </c>
      <c r="X3190" s="36" t="s">
        <v>9841</v>
      </c>
      <c r="AU3190" s="36">
        <v>3650</v>
      </c>
      <c r="AV3190" s="49">
        <f t="shared" si="49"/>
        <v>43937</v>
      </c>
    </row>
    <row r="3191" spans="1:48" s="36" customFormat="1" x14ac:dyDescent="0.25">
      <c r="A3191" s="36">
        <v>305000781</v>
      </c>
      <c r="B3191" s="36">
        <v>0</v>
      </c>
      <c r="C3191" s="36">
        <v>3050007810</v>
      </c>
      <c r="D3191" s="36" t="s">
        <v>4</v>
      </c>
      <c r="E3191" s="36" t="s">
        <v>2249</v>
      </c>
      <c r="F3191" s="36">
        <v>3050</v>
      </c>
      <c r="G3191" s="36">
        <v>30</v>
      </c>
      <c r="H3191" s="36" t="s">
        <v>2386</v>
      </c>
      <c r="I3191" s="37" t="s">
        <v>2972</v>
      </c>
      <c r="J3191" s="36" t="s">
        <v>52</v>
      </c>
      <c r="K3191" s="36">
        <v>102999</v>
      </c>
      <c r="L3191" s="37">
        <v>106354</v>
      </c>
      <c r="M3191" s="37">
        <v>305000781</v>
      </c>
      <c r="N3191" s="45">
        <v>40331</v>
      </c>
      <c r="O3191" s="36" t="s">
        <v>5254</v>
      </c>
      <c r="P3191" s="38">
        <v>9000</v>
      </c>
      <c r="Q3191" s="38">
        <v>-9000</v>
      </c>
      <c r="R3191" s="38">
        <v>0</v>
      </c>
      <c r="W3191" s="37">
        <v>106354</v>
      </c>
      <c r="X3191" s="36" t="s">
        <v>9403</v>
      </c>
      <c r="AU3191" s="36">
        <v>3650</v>
      </c>
      <c r="AV3191" s="49">
        <f t="shared" si="49"/>
        <v>43981</v>
      </c>
    </row>
    <row r="3192" spans="1:48" s="36" customFormat="1" x14ac:dyDescent="0.25">
      <c r="A3192" s="36">
        <v>305000782</v>
      </c>
      <c r="B3192" s="36">
        <v>0</v>
      </c>
      <c r="C3192" s="36">
        <v>3050007820</v>
      </c>
      <c r="D3192" s="36" t="s">
        <v>4</v>
      </c>
      <c r="E3192" s="36" t="s">
        <v>2249</v>
      </c>
      <c r="F3192" s="36">
        <v>3050</v>
      </c>
      <c r="G3192" s="36">
        <v>11</v>
      </c>
      <c r="H3192" s="36" t="s">
        <v>2386</v>
      </c>
      <c r="I3192" s="37" t="s">
        <v>2972</v>
      </c>
      <c r="J3192" s="36" t="s">
        <v>52</v>
      </c>
      <c r="K3192" s="36">
        <v>102999</v>
      </c>
      <c r="L3192" s="37">
        <v>106354</v>
      </c>
      <c r="M3192" s="37">
        <v>305000782</v>
      </c>
      <c r="N3192" s="45">
        <v>40331</v>
      </c>
      <c r="O3192" s="36" t="s">
        <v>5255</v>
      </c>
      <c r="P3192" s="38">
        <v>48015</v>
      </c>
      <c r="Q3192" s="38">
        <v>-48015</v>
      </c>
      <c r="R3192" s="38">
        <v>0</v>
      </c>
      <c r="W3192" s="37">
        <v>106354</v>
      </c>
      <c r="X3192" s="36" t="s">
        <v>9403</v>
      </c>
      <c r="AU3192" s="36">
        <v>3650</v>
      </c>
      <c r="AV3192" s="49">
        <f t="shared" si="49"/>
        <v>43981</v>
      </c>
    </row>
    <row r="3193" spans="1:48" s="36" customFormat="1" x14ac:dyDescent="0.25">
      <c r="A3193" s="36">
        <v>305000783</v>
      </c>
      <c r="B3193" s="36">
        <v>0</v>
      </c>
      <c r="C3193" s="36">
        <v>3050007830</v>
      </c>
      <c r="D3193" s="36" t="s">
        <v>4</v>
      </c>
      <c r="E3193" s="36" t="s">
        <v>2249</v>
      </c>
      <c r="F3193" s="36">
        <v>3050</v>
      </c>
      <c r="G3193" s="36">
        <v>9</v>
      </c>
      <c r="H3193" s="36" t="s">
        <v>2386</v>
      </c>
      <c r="I3193" s="37" t="s">
        <v>2972</v>
      </c>
      <c r="J3193" s="36" t="s">
        <v>52</v>
      </c>
      <c r="K3193" s="36">
        <v>102999</v>
      </c>
      <c r="L3193" s="37">
        <v>106354</v>
      </c>
      <c r="M3193" s="37">
        <v>305000783</v>
      </c>
      <c r="N3193" s="45">
        <v>40331</v>
      </c>
      <c r="O3193" s="36" t="s">
        <v>5256</v>
      </c>
      <c r="P3193" s="38">
        <v>37260</v>
      </c>
      <c r="Q3193" s="38">
        <v>-37260</v>
      </c>
      <c r="R3193" s="38">
        <v>0</v>
      </c>
      <c r="W3193" s="37">
        <v>106354</v>
      </c>
      <c r="X3193" s="36" t="s">
        <v>9403</v>
      </c>
      <c r="AU3193" s="36">
        <v>3650</v>
      </c>
      <c r="AV3193" s="49">
        <f t="shared" si="49"/>
        <v>43981</v>
      </c>
    </row>
    <row r="3194" spans="1:48" s="36" customFormat="1" x14ac:dyDescent="0.25">
      <c r="A3194" s="36">
        <v>305000809</v>
      </c>
      <c r="B3194" s="36">
        <v>0</v>
      </c>
      <c r="C3194" s="36">
        <v>3050008090</v>
      </c>
      <c r="D3194" s="36" t="s">
        <v>4</v>
      </c>
      <c r="E3194" s="36" t="s">
        <v>2249</v>
      </c>
      <c r="F3194" s="36">
        <v>3050</v>
      </c>
      <c r="G3194" s="36">
        <v>10</v>
      </c>
      <c r="H3194" s="36" t="s">
        <v>125</v>
      </c>
      <c r="I3194" s="37" t="s">
        <v>2972</v>
      </c>
      <c r="J3194" s="36" t="s">
        <v>52</v>
      </c>
      <c r="K3194" s="36">
        <v>102999</v>
      </c>
      <c r="L3194" s="37">
        <v>101004</v>
      </c>
      <c r="M3194" s="37">
        <v>305000809</v>
      </c>
      <c r="N3194" s="45">
        <v>40359</v>
      </c>
      <c r="O3194" s="36" t="s">
        <v>5257</v>
      </c>
      <c r="P3194" s="38">
        <v>9988.43</v>
      </c>
      <c r="Q3194" s="38">
        <v>-9988.43</v>
      </c>
      <c r="R3194" s="38">
        <v>0</v>
      </c>
      <c r="W3194" s="37">
        <v>101004</v>
      </c>
      <c r="X3194" s="36" t="s">
        <v>9841</v>
      </c>
      <c r="AU3194" s="36">
        <v>3650</v>
      </c>
      <c r="AV3194" s="49">
        <f t="shared" si="49"/>
        <v>44009</v>
      </c>
    </row>
    <row r="3195" spans="1:48" s="36" customFormat="1" x14ac:dyDescent="0.25">
      <c r="A3195" s="36">
        <v>305000814</v>
      </c>
      <c r="B3195" s="36">
        <v>0</v>
      </c>
      <c r="C3195" s="36">
        <v>3050008140</v>
      </c>
      <c r="D3195" s="36" t="s">
        <v>4</v>
      </c>
      <c r="E3195" s="36" t="s">
        <v>2249</v>
      </c>
      <c r="F3195" s="36">
        <v>3050</v>
      </c>
      <c r="G3195" s="36">
        <v>26</v>
      </c>
      <c r="H3195" s="36" t="s">
        <v>5258</v>
      </c>
      <c r="I3195" s="37" t="s">
        <v>2972</v>
      </c>
      <c r="J3195" s="36" t="s">
        <v>52</v>
      </c>
      <c r="K3195" s="36">
        <v>102999</v>
      </c>
      <c r="L3195" s="37">
        <v>106994</v>
      </c>
      <c r="M3195" s="37">
        <v>305000814</v>
      </c>
      <c r="N3195" s="45">
        <v>40365</v>
      </c>
      <c r="O3195" s="36" t="s">
        <v>5259</v>
      </c>
      <c r="P3195" s="38">
        <v>119340</v>
      </c>
      <c r="Q3195" s="38">
        <v>-119340</v>
      </c>
      <c r="R3195" s="38">
        <v>0</v>
      </c>
      <c r="W3195" s="37">
        <v>106994</v>
      </c>
      <c r="X3195" s="36" t="s">
        <v>9357</v>
      </c>
      <c r="AU3195" s="36">
        <v>3650</v>
      </c>
      <c r="AV3195" s="49">
        <f t="shared" si="49"/>
        <v>44015</v>
      </c>
    </row>
    <row r="3196" spans="1:48" s="36" customFormat="1" x14ac:dyDescent="0.25">
      <c r="A3196" s="36">
        <v>305000890</v>
      </c>
      <c r="B3196" s="36">
        <v>0</v>
      </c>
      <c r="C3196" s="36">
        <v>3050008900</v>
      </c>
      <c r="D3196" s="36" t="s">
        <v>4</v>
      </c>
      <c r="E3196" s="36" t="s">
        <v>2249</v>
      </c>
      <c r="F3196" s="36">
        <v>3050</v>
      </c>
      <c r="G3196" s="36">
        <v>3</v>
      </c>
      <c r="H3196" s="36" t="s">
        <v>129</v>
      </c>
      <c r="I3196" s="37" t="s">
        <v>2972</v>
      </c>
      <c r="J3196" s="36" t="s">
        <v>52</v>
      </c>
      <c r="K3196" s="36">
        <v>102999</v>
      </c>
      <c r="L3196" s="37">
        <v>101004</v>
      </c>
      <c r="M3196" s="37">
        <v>305000890</v>
      </c>
      <c r="N3196" s="45">
        <v>40476</v>
      </c>
      <c r="O3196" s="36" t="s">
        <v>5260</v>
      </c>
      <c r="P3196" s="38">
        <v>3405</v>
      </c>
      <c r="Q3196" s="38">
        <v>-3405</v>
      </c>
      <c r="R3196" s="38">
        <v>0</v>
      </c>
      <c r="W3196" s="37">
        <v>101004</v>
      </c>
      <c r="X3196" s="36" t="s">
        <v>9841</v>
      </c>
      <c r="AU3196" s="36">
        <v>3650</v>
      </c>
      <c r="AV3196" s="49">
        <f t="shared" si="49"/>
        <v>44126</v>
      </c>
    </row>
    <row r="3197" spans="1:48" s="36" customFormat="1" x14ac:dyDescent="0.25">
      <c r="A3197" s="36">
        <v>305000903</v>
      </c>
      <c r="B3197" s="36">
        <v>0</v>
      </c>
      <c r="C3197" s="36">
        <v>3050009030</v>
      </c>
      <c r="D3197" s="36" t="s">
        <v>4</v>
      </c>
      <c r="E3197" s="36" t="s">
        <v>2249</v>
      </c>
      <c r="F3197" s="36">
        <v>3050</v>
      </c>
      <c r="G3197" s="36">
        <v>1</v>
      </c>
      <c r="H3197" s="36" t="s">
        <v>5261</v>
      </c>
      <c r="I3197" s="37" t="s">
        <v>2972</v>
      </c>
      <c r="J3197" s="36" t="s">
        <v>52</v>
      </c>
      <c r="K3197" s="36">
        <v>102999</v>
      </c>
      <c r="L3197" s="37">
        <v>101004</v>
      </c>
      <c r="M3197" s="37">
        <v>305000903</v>
      </c>
      <c r="N3197" s="45">
        <v>40527</v>
      </c>
      <c r="O3197" s="36" t="s">
        <v>5262</v>
      </c>
      <c r="P3197" s="38">
        <v>1362</v>
      </c>
      <c r="Q3197" s="38">
        <v>-1362</v>
      </c>
      <c r="R3197" s="38">
        <v>0</v>
      </c>
      <c r="W3197" s="37">
        <v>101004</v>
      </c>
      <c r="X3197" s="36" t="s">
        <v>9841</v>
      </c>
      <c r="AU3197" s="36">
        <v>3650</v>
      </c>
      <c r="AV3197" s="49">
        <f t="shared" si="49"/>
        <v>44177</v>
      </c>
    </row>
    <row r="3198" spans="1:48" x14ac:dyDescent="0.25">
      <c r="A3198">
        <v>305001050</v>
      </c>
      <c r="B3198">
        <v>0</v>
      </c>
      <c r="C3198">
        <v>3050010500</v>
      </c>
      <c r="D3198" t="s">
        <v>4</v>
      </c>
      <c r="E3198" t="s">
        <v>2249</v>
      </c>
      <c r="F3198">
        <v>3050</v>
      </c>
      <c r="G3198">
        <v>1</v>
      </c>
      <c r="H3198" t="s">
        <v>2105</v>
      </c>
      <c r="I3198" s="6" t="s">
        <v>2972</v>
      </c>
      <c r="J3198" t="s">
        <v>52</v>
      </c>
      <c r="K3198">
        <v>102999</v>
      </c>
      <c r="M3198" s="6">
        <v>300000165</v>
      </c>
      <c r="N3198" s="47">
        <v>36805</v>
      </c>
      <c r="O3198" t="s">
        <v>5263</v>
      </c>
      <c r="P3198" s="8">
        <v>5000</v>
      </c>
      <c r="Q3198" s="8">
        <v>-5000</v>
      </c>
      <c r="R3198" s="8">
        <v>0</v>
      </c>
      <c r="W3198" s="6" t="s">
        <v>15734</v>
      </c>
      <c r="X3198" t="s">
        <v>15734</v>
      </c>
      <c r="AU3198">
        <v>3650</v>
      </c>
      <c r="AV3198" s="28">
        <f t="shared" si="49"/>
        <v>40455</v>
      </c>
    </row>
    <row r="3199" spans="1:48" s="36" customFormat="1" x14ac:dyDescent="0.25">
      <c r="A3199" s="36">
        <v>305001098</v>
      </c>
      <c r="B3199" s="36">
        <v>0</v>
      </c>
      <c r="C3199" s="36">
        <v>3050010980</v>
      </c>
      <c r="D3199" s="36" t="s">
        <v>4</v>
      </c>
      <c r="E3199" s="36" t="s">
        <v>2249</v>
      </c>
      <c r="F3199" s="36">
        <v>3050</v>
      </c>
      <c r="G3199" s="36">
        <v>5</v>
      </c>
      <c r="H3199" s="36" t="s">
        <v>307</v>
      </c>
      <c r="I3199" s="37" t="s">
        <v>2972</v>
      </c>
      <c r="J3199" s="36" t="s">
        <v>52</v>
      </c>
      <c r="K3199" s="36">
        <v>102999</v>
      </c>
      <c r="L3199" s="37">
        <v>101004</v>
      </c>
      <c r="M3199" s="37">
        <v>305001098</v>
      </c>
      <c r="N3199" s="45">
        <v>40670</v>
      </c>
      <c r="O3199" s="36" t="s">
        <v>5257</v>
      </c>
      <c r="P3199" s="38">
        <v>6242.84</v>
      </c>
      <c r="Q3199" s="38">
        <v>-6242.84</v>
      </c>
      <c r="R3199" s="38">
        <v>0</v>
      </c>
      <c r="W3199" s="37">
        <v>101004</v>
      </c>
      <c r="X3199" s="36" t="s">
        <v>9841</v>
      </c>
      <c r="AU3199" s="36">
        <v>3650</v>
      </c>
      <c r="AV3199" s="49">
        <f t="shared" si="49"/>
        <v>44320</v>
      </c>
    </row>
    <row r="3200" spans="1:48" s="36" customFormat="1" x14ac:dyDescent="0.25">
      <c r="A3200" s="36">
        <v>305001099</v>
      </c>
      <c r="B3200" s="36">
        <v>0</v>
      </c>
      <c r="C3200" s="36">
        <v>3050010990</v>
      </c>
      <c r="D3200" s="36" t="s">
        <v>4</v>
      </c>
      <c r="E3200" s="36" t="s">
        <v>2249</v>
      </c>
      <c r="F3200" s="36">
        <v>3050</v>
      </c>
      <c r="G3200" s="36">
        <v>1</v>
      </c>
      <c r="H3200" s="36" t="s">
        <v>3370</v>
      </c>
      <c r="I3200" s="37" t="s">
        <v>2972</v>
      </c>
      <c r="J3200" s="36" t="s">
        <v>52</v>
      </c>
      <c r="K3200" s="36">
        <v>102999</v>
      </c>
      <c r="L3200" s="37">
        <v>105648</v>
      </c>
      <c r="M3200" s="37">
        <v>305001099</v>
      </c>
      <c r="N3200" s="45">
        <v>40721</v>
      </c>
      <c r="O3200" s="36" t="s">
        <v>5264</v>
      </c>
      <c r="P3200" s="38">
        <v>1121.98</v>
      </c>
      <c r="Q3200" s="38">
        <v>-1121.98</v>
      </c>
      <c r="R3200" s="38">
        <v>0</v>
      </c>
      <c r="W3200" s="37">
        <v>105648</v>
      </c>
      <c r="X3200" s="36" t="s">
        <v>10020</v>
      </c>
      <c r="AU3200" s="36">
        <v>3650</v>
      </c>
      <c r="AV3200" s="49">
        <f t="shared" si="49"/>
        <v>44371</v>
      </c>
    </row>
    <row r="3201" spans="1:48" s="36" customFormat="1" x14ac:dyDescent="0.25">
      <c r="A3201" s="36">
        <v>305001170</v>
      </c>
      <c r="B3201" s="36">
        <v>0</v>
      </c>
      <c r="C3201" s="36">
        <v>3050011700</v>
      </c>
      <c r="D3201" s="36" t="s">
        <v>4</v>
      </c>
      <c r="E3201" s="36" t="s">
        <v>2249</v>
      </c>
      <c r="F3201" s="36">
        <v>3050</v>
      </c>
      <c r="G3201" s="36">
        <v>2</v>
      </c>
      <c r="H3201" s="36" t="s">
        <v>5265</v>
      </c>
      <c r="I3201" s="37" t="s">
        <v>2972</v>
      </c>
      <c r="J3201" s="36" t="s">
        <v>52</v>
      </c>
      <c r="K3201" s="36">
        <v>102999</v>
      </c>
      <c r="L3201" s="37">
        <v>105648</v>
      </c>
      <c r="M3201" s="37">
        <v>305001170</v>
      </c>
      <c r="N3201" s="45">
        <v>40726</v>
      </c>
      <c r="O3201" s="36" t="s">
        <v>5264</v>
      </c>
      <c r="P3201" s="38">
        <v>2244</v>
      </c>
      <c r="Q3201" s="38">
        <v>-2244</v>
      </c>
      <c r="R3201" s="38">
        <v>0</v>
      </c>
      <c r="W3201" s="37">
        <v>105648</v>
      </c>
      <c r="X3201" s="36" t="s">
        <v>10020</v>
      </c>
      <c r="AU3201" s="36">
        <v>3650</v>
      </c>
      <c r="AV3201" s="49">
        <f t="shared" si="49"/>
        <v>44376</v>
      </c>
    </row>
    <row r="3202" spans="1:48" x14ac:dyDescent="0.25">
      <c r="A3202">
        <v>305001248</v>
      </c>
      <c r="B3202">
        <v>0</v>
      </c>
      <c r="C3202">
        <v>3050012480</v>
      </c>
      <c r="D3202" t="s">
        <v>4</v>
      </c>
      <c r="E3202" t="s">
        <v>2249</v>
      </c>
      <c r="F3202">
        <v>3050</v>
      </c>
      <c r="G3202">
        <v>1</v>
      </c>
      <c r="H3202" t="s">
        <v>5266</v>
      </c>
      <c r="I3202" s="6" t="s">
        <v>2972</v>
      </c>
      <c r="J3202" t="s">
        <v>52</v>
      </c>
      <c r="K3202">
        <v>102999</v>
      </c>
      <c r="M3202" s="6">
        <v>305001248</v>
      </c>
      <c r="N3202" s="47">
        <v>40862</v>
      </c>
      <c r="O3202" t="s">
        <v>5267</v>
      </c>
      <c r="P3202" s="8">
        <v>1267.32</v>
      </c>
      <c r="Q3202" s="8">
        <v>-1267.32</v>
      </c>
      <c r="R3202" s="8">
        <v>0</v>
      </c>
      <c r="AU3202">
        <v>3650</v>
      </c>
      <c r="AV3202" s="28">
        <f t="shared" si="49"/>
        <v>44512</v>
      </c>
    </row>
    <row r="3203" spans="1:48" x14ac:dyDescent="0.25">
      <c r="A3203">
        <v>305001249</v>
      </c>
      <c r="B3203">
        <v>0</v>
      </c>
      <c r="C3203">
        <v>3050012490</v>
      </c>
      <c r="D3203" t="s">
        <v>4</v>
      </c>
      <c r="E3203" t="s">
        <v>2249</v>
      </c>
      <c r="F3203">
        <v>3050</v>
      </c>
      <c r="G3203">
        <v>1</v>
      </c>
      <c r="H3203" t="s">
        <v>5266</v>
      </c>
      <c r="I3203" s="6" t="s">
        <v>2972</v>
      </c>
      <c r="J3203" t="s">
        <v>52</v>
      </c>
      <c r="K3203">
        <v>102999</v>
      </c>
      <c r="M3203" s="6">
        <v>305001249</v>
      </c>
      <c r="N3203" s="47">
        <v>40862</v>
      </c>
      <c r="O3203" t="s">
        <v>5268</v>
      </c>
      <c r="P3203" s="8">
        <v>3222.18</v>
      </c>
      <c r="Q3203" s="8">
        <v>-3222.18</v>
      </c>
      <c r="R3203" s="8">
        <v>0</v>
      </c>
      <c r="AU3203">
        <v>3650</v>
      </c>
      <c r="AV3203" s="28">
        <f t="shared" si="49"/>
        <v>44512</v>
      </c>
    </row>
    <row r="3204" spans="1:48" s="36" customFormat="1" x14ac:dyDescent="0.25">
      <c r="A3204" s="36">
        <v>305001250</v>
      </c>
      <c r="B3204" s="36">
        <v>0</v>
      </c>
      <c r="C3204" s="36">
        <v>3050012500</v>
      </c>
      <c r="D3204" s="36" t="s">
        <v>4</v>
      </c>
      <c r="E3204" s="36" t="s">
        <v>2249</v>
      </c>
      <c r="F3204" s="36">
        <v>3050</v>
      </c>
      <c r="G3204" s="36">
        <v>1</v>
      </c>
      <c r="H3204" s="36" t="s">
        <v>5269</v>
      </c>
      <c r="I3204" s="37" t="s">
        <v>2972</v>
      </c>
      <c r="J3204" s="36" t="s">
        <v>52</v>
      </c>
      <c r="K3204" s="36">
        <v>102999</v>
      </c>
      <c r="L3204" s="37">
        <v>105648</v>
      </c>
      <c r="M3204" s="37">
        <v>305001250</v>
      </c>
      <c r="N3204" s="45">
        <v>40879</v>
      </c>
      <c r="O3204" s="36" t="s">
        <v>5270</v>
      </c>
      <c r="P3204" s="38">
        <v>4513.13</v>
      </c>
      <c r="Q3204" s="38">
        <v>-4513.13</v>
      </c>
      <c r="R3204" s="38">
        <v>0</v>
      </c>
      <c r="W3204" s="37">
        <v>105648</v>
      </c>
      <c r="X3204" s="36" t="s">
        <v>10020</v>
      </c>
      <c r="AU3204" s="36">
        <v>3650</v>
      </c>
      <c r="AV3204" s="49">
        <f t="shared" si="49"/>
        <v>44529</v>
      </c>
    </row>
    <row r="3205" spans="1:48" s="36" customFormat="1" x14ac:dyDescent="0.25">
      <c r="A3205" s="36">
        <v>305001423</v>
      </c>
      <c r="B3205" s="36">
        <v>0</v>
      </c>
      <c r="C3205" s="36">
        <v>3050014230</v>
      </c>
      <c r="D3205" s="36" t="s">
        <v>4</v>
      </c>
      <c r="E3205" s="36" t="s">
        <v>2249</v>
      </c>
      <c r="F3205" s="36">
        <v>3050</v>
      </c>
      <c r="G3205" s="36">
        <v>1</v>
      </c>
      <c r="H3205" s="36" t="s">
        <v>1142</v>
      </c>
      <c r="I3205" s="37" t="s">
        <v>2972</v>
      </c>
      <c r="J3205" s="36" t="s">
        <v>52</v>
      </c>
      <c r="K3205" s="36">
        <v>102999</v>
      </c>
      <c r="L3205" s="37">
        <v>101004</v>
      </c>
      <c r="M3205" s="37">
        <v>305001423</v>
      </c>
      <c r="N3205" s="45">
        <v>41036</v>
      </c>
      <c r="O3205" s="36" t="s">
        <v>4844</v>
      </c>
      <c r="P3205" s="38">
        <v>1135.05</v>
      </c>
      <c r="Q3205" s="38">
        <v>-1135.05</v>
      </c>
      <c r="R3205" s="38">
        <v>0</v>
      </c>
      <c r="W3205" s="37">
        <v>101004</v>
      </c>
      <c r="X3205" s="36" t="s">
        <v>9841</v>
      </c>
      <c r="AU3205" s="36">
        <v>3650</v>
      </c>
      <c r="AV3205" s="49">
        <f t="shared" si="49"/>
        <v>44686</v>
      </c>
    </row>
    <row r="3206" spans="1:48" s="36" customFormat="1" x14ac:dyDescent="0.25">
      <c r="A3206" s="36">
        <v>305001424</v>
      </c>
      <c r="B3206" s="36">
        <v>0</v>
      </c>
      <c r="C3206" s="36">
        <v>3050014240</v>
      </c>
      <c r="D3206" s="36" t="s">
        <v>4</v>
      </c>
      <c r="E3206" s="36" t="s">
        <v>2249</v>
      </c>
      <c r="F3206" s="36">
        <v>3050</v>
      </c>
      <c r="G3206" s="36">
        <v>2</v>
      </c>
      <c r="H3206" s="36" t="s">
        <v>1142</v>
      </c>
      <c r="I3206" s="37" t="s">
        <v>2972</v>
      </c>
      <c r="J3206" s="36" t="s">
        <v>52</v>
      </c>
      <c r="K3206" s="36">
        <v>102999</v>
      </c>
      <c r="L3206" s="37">
        <v>105648</v>
      </c>
      <c r="M3206" s="37">
        <v>305001424</v>
      </c>
      <c r="N3206" s="45">
        <v>41036</v>
      </c>
      <c r="O3206" s="36" t="s">
        <v>4844</v>
      </c>
      <c r="P3206" s="38">
        <v>2244.12</v>
      </c>
      <c r="Q3206" s="38">
        <v>-2244.12</v>
      </c>
      <c r="R3206" s="38">
        <v>0</v>
      </c>
      <c r="W3206" s="37">
        <v>105648</v>
      </c>
      <c r="X3206" s="36" t="s">
        <v>10020</v>
      </c>
      <c r="AU3206" s="36">
        <v>3650</v>
      </c>
      <c r="AV3206" s="49">
        <f t="shared" si="49"/>
        <v>44686</v>
      </c>
    </row>
    <row r="3207" spans="1:48" s="36" customFormat="1" x14ac:dyDescent="0.25">
      <c r="A3207" s="36">
        <v>305001426</v>
      </c>
      <c r="B3207" s="36">
        <v>0</v>
      </c>
      <c r="C3207" s="36">
        <v>3050014260</v>
      </c>
      <c r="D3207" s="36" t="s">
        <v>4</v>
      </c>
      <c r="E3207" s="36" t="s">
        <v>2249</v>
      </c>
      <c r="F3207" s="36">
        <v>3050</v>
      </c>
      <c r="G3207" s="36">
        <v>4</v>
      </c>
      <c r="H3207" s="36" t="s">
        <v>4446</v>
      </c>
      <c r="I3207" s="37" t="s">
        <v>2972</v>
      </c>
      <c r="J3207" s="36" t="s">
        <v>52</v>
      </c>
      <c r="K3207" s="36">
        <v>102999</v>
      </c>
      <c r="L3207" s="37">
        <v>105648</v>
      </c>
      <c r="M3207" s="37">
        <v>305001426</v>
      </c>
      <c r="N3207" s="45">
        <v>41076</v>
      </c>
      <c r="O3207" s="36" t="s">
        <v>5270</v>
      </c>
      <c r="P3207" s="38">
        <v>6018.17</v>
      </c>
      <c r="Q3207" s="38">
        <v>-6018.17</v>
      </c>
      <c r="R3207" s="38">
        <v>0</v>
      </c>
      <c r="W3207" s="37">
        <v>105648</v>
      </c>
      <c r="X3207" s="36" t="s">
        <v>10020</v>
      </c>
      <c r="AU3207" s="36">
        <v>3650</v>
      </c>
      <c r="AV3207" s="49">
        <f t="shared" si="49"/>
        <v>44726</v>
      </c>
    </row>
    <row r="3208" spans="1:48" s="36" customFormat="1" x14ac:dyDescent="0.25">
      <c r="A3208" s="36">
        <v>305001711</v>
      </c>
      <c r="B3208" s="36">
        <v>0</v>
      </c>
      <c r="C3208" s="36">
        <v>3050017110</v>
      </c>
      <c r="D3208" s="36" t="s">
        <v>4</v>
      </c>
      <c r="E3208" s="36" t="s">
        <v>2249</v>
      </c>
      <c r="F3208" s="36">
        <v>3050</v>
      </c>
      <c r="G3208" s="36">
        <v>2</v>
      </c>
      <c r="H3208" s="36" t="s">
        <v>5271</v>
      </c>
      <c r="I3208" s="37" t="s">
        <v>2972</v>
      </c>
      <c r="J3208" s="36" t="s">
        <v>52</v>
      </c>
      <c r="K3208" s="36">
        <v>102914</v>
      </c>
      <c r="L3208" s="37">
        <v>101004</v>
      </c>
      <c r="M3208" s="37">
        <v>305001711</v>
      </c>
      <c r="N3208" s="45">
        <v>41487</v>
      </c>
      <c r="O3208" s="36" t="s">
        <v>5272</v>
      </c>
      <c r="P3208" s="38">
        <v>3159.96</v>
      </c>
      <c r="Q3208" s="38">
        <v>-3159.96</v>
      </c>
      <c r="R3208" s="38">
        <v>0</v>
      </c>
      <c r="W3208" s="37">
        <v>101004</v>
      </c>
      <c r="X3208" s="36" t="s">
        <v>9841</v>
      </c>
      <c r="AU3208" s="36">
        <v>3650</v>
      </c>
      <c r="AV3208" s="49">
        <f t="shared" si="49"/>
        <v>45137</v>
      </c>
    </row>
    <row r="3209" spans="1:48" s="36" customFormat="1" x14ac:dyDescent="0.25">
      <c r="A3209" s="36">
        <v>305001902</v>
      </c>
      <c r="B3209" s="36">
        <v>0</v>
      </c>
      <c r="C3209" s="36">
        <v>3050019020</v>
      </c>
      <c r="D3209" s="36" t="s">
        <v>4</v>
      </c>
      <c r="E3209" s="36" t="s">
        <v>2249</v>
      </c>
      <c r="F3209" s="36">
        <v>3050</v>
      </c>
      <c r="G3209" s="36">
        <v>1</v>
      </c>
      <c r="H3209" s="36" t="s">
        <v>5273</v>
      </c>
      <c r="I3209" s="37" t="s">
        <v>2972</v>
      </c>
      <c r="J3209" s="36" t="s">
        <v>52</v>
      </c>
      <c r="K3209" s="36">
        <v>102700</v>
      </c>
      <c r="L3209" s="37">
        <v>101004</v>
      </c>
      <c r="M3209" s="37">
        <v>305001902</v>
      </c>
      <c r="N3209" s="45">
        <v>41769</v>
      </c>
      <c r="O3209" s="36" t="s">
        <v>5274</v>
      </c>
      <c r="P3209" s="38">
        <v>4788</v>
      </c>
      <c r="Q3209" s="38">
        <v>-4788</v>
      </c>
      <c r="R3209" s="38">
        <v>0</v>
      </c>
      <c r="W3209" s="37">
        <v>101004</v>
      </c>
      <c r="X3209" s="36" t="s">
        <v>9841</v>
      </c>
      <c r="AU3209" s="36">
        <v>3650</v>
      </c>
      <c r="AV3209" s="49">
        <f t="shared" ref="AV3209:AV3272" si="50">N3209+AU3209</f>
        <v>45419</v>
      </c>
    </row>
    <row r="3210" spans="1:48" s="36" customFormat="1" x14ac:dyDescent="0.25">
      <c r="A3210" s="36">
        <v>305001919</v>
      </c>
      <c r="B3210" s="36">
        <v>0</v>
      </c>
      <c r="C3210" s="36">
        <v>3050019190</v>
      </c>
      <c r="D3210" s="36" t="s">
        <v>4</v>
      </c>
      <c r="E3210" s="36" t="s">
        <v>2249</v>
      </c>
      <c r="F3210" s="36">
        <v>3050</v>
      </c>
      <c r="G3210" s="36">
        <v>1</v>
      </c>
      <c r="H3210" s="36" t="s">
        <v>4684</v>
      </c>
      <c r="I3210" s="37" t="s">
        <v>2972</v>
      </c>
      <c r="J3210" s="36" t="s">
        <v>52</v>
      </c>
      <c r="K3210" s="36">
        <v>102803</v>
      </c>
      <c r="L3210" s="37">
        <v>102861</v>
      </c>
      <c r="M3210" s="37">
        <v>305001919</v>
      </c>
      <c r="N3210" s="45">
        <v>41757</v>
      </c>
      <c r="O3210" s="36" t="s">
        <v>5275</v>
      </c>
      <c r="P3210" s="38">
        <v>1485.25</v>
      </c>
      <c r="Q3210" s="38">
        <v>-1485.25</v>
      </c>
      <c r="R3210" s="38">
        <v>0</v>
      </c>
      <c r="W3210" s="37">
        <v>102861</v>
      </c>
      <c r="X3210" s="36" t="s">
        <v>11009</v>
      </c>
      <c r="AU3210" s="36">
        <v>3650</v>
      </c>
      <c r="AV3210" s="49">
        <f t="shared" si="50"/>
        <v>45407</v>
      </c>
    </row>
    <row r="3211" spans="1:48" s="36" customFormat="1" x14ac:dyDescent="0.25">
      <c r="A3211" s="36">
        <v>305002090</v>
      </c>
      <c r="B3211" s="36">
        <v>0</v>
      </c>
      <c r="C3211" s="36">
        <v>3050020900</v>
      </c>
      <c r="D3211" s="36" t="s">
        <v>4</v>
      </c>
      <c r="E3211" s="36" t="s">
        <v>2249</v>
      </c>
      <c r="F3211" s="36">
        <v>3050</v>
      </c>
      <c r="G3211" s="36">
        <v>1</v>
      </c>
      <c r="H3211" s="36" t="s">
        <v>5276</v>
      </c>
      <c r="I3211" s="37" t="s">
        <v>2972</v>
      </c>
      <c r="J3211" s="36" t="s">
        <v>52</v>
      </c>
      <c r="K3211" s="36">
        <v>102803</v>
      </c>
      <c r="L3211" s="37">
        <v>109266</v>
      </c>
      <c r="M3211" s="37">
        <v>305002090</v>
      </c>
      <c r="N3211" s="45">
        <v>42141</v>
      </c>
      <c r="O3211" s="36" t="s">
        <v>5277</v>
      </c>
      <c r="P3211" s="38">
        <v>2450</v>
      </c>
      <c r="Q3211" s="38">
        <v>-2450</v>
      </c>
      <c r="R3211" s="38">
        <v>0</v>
      </c>
      <c r="W3211" s="37">
        <v>109266</v>
      </c>
      <c r="X3211" s="36" t="s">
        <v>14777</v>
      </c>
      <c r="AU3211" s="36">
        <v>3650</v>
      </c>
      <c r="AV3211" s="49">
        <f t="shared" si="50"/>
        <v>45791</v>
      </c>
    </row>
    <row r="3212" spans="1:48" s="36" customFormat="1" x14ac:dyDescent="0.25">
      <c r="A3212" s="36">
        <v>305002120</v>
      </c>
      <c r="B3212" s="36">
        <v>0</v>
      </c>
      <c r="C3212" s="36">
        <v>3050021200</v>
      </c>
      <c r="D3212" s="36" t="s">
        <v>4</v>
      </c>
      <c r="E3212" s="36" t="s">
        <v>2249</v>
      </c>
      <c r="F3212" s="36">
        <v>3050</v>
      </c>
      <c r="G3212" s="36">
        <v>2</v>
      </c>
      <c r="H3212" s="36" t="s">
        <v>5278</v>
      </c>
      <c r="I3212" s="37" t="s">
        <v>2972</v>
      </c>
      <c r="J3212" s="36" t="s">
        <v>52</v>
      </c>
      <c r="K3212" s="36">
        <v>102903</v>
      </c>
      <c r="L3212" s="37">
        <v>101004</v>
      </c>
      <c r="M3212" s="37">
        <v>305002120</v>
      </c>
      <c r="N3212" s="45">
        <v>42185</v>
      </c>
      <c r="O3212" s="36" t="s">
        <v>5279</v>
      </c>
      <c r="P3212" s="38">
        <v>2900</v>
      </c>
      <c r="Q3212" s="38">
        <v>-2900</v>
      </c>
      <c r="R3212" s="38">
        <v>0</v>
      </c>
      <c r="W3212" s="37">
        <v>101004</v>
      </c>
      <c r="X3212" s="36" t="s">
        <v>9841</v>
      </c>
      <c r="AU3212" s="36">
        <v>3650</v>
      </c>
      <c r="AV3212" s="49">
        <f t="shared" si="50"/>
        <v>45835</v>
      </c>
    </row>
    <row r="3213" spans="1:48" s="36" customFormat="1" x14ac:dyDescent="0.25">
      <c r="A3213" s="36">
        <v>305002162</v>
      </c>
      <c r="B3213" s="36">
        <v>0</v>
      </c>
      <c r="C3213" s="36">
        <v>3050021620</v>
      </c>
      <c r="D3213" s="36" t="s">
        <v>4</v>
      </c>
      <c r="E3213" s="36" t="s">
        <v>2249</v>
      </c>
      <c r="F3213" s="36">
        <v>3050</v>
      </c>
      <c r="G3213" s="36">
        <v>1</v>
      </c>
      <c r="H3213" s="36" t="s">
        <v>5280</v>
      </c>
      <c r="I3213" s="37" t="s">
        <v>2972</v>
      </c>
      <c r="J3213" s="36" t="s">
        <v>52</v>
      </c>
      <c r="K3213" s="36">
        <v>102999</v>
      </c>
      <c r="L3213" s="37">
        <v>101004</v>
      </c>
      <c r="M3213" s="37">
        <v>305002162</v>
      </c>
      <c r="N3213" s="45">
        <v>42232</v>
      </c>
      <c r="O3213" s="36" t="s">
        <v>5281</v>
      </c>
      <c r="P3213" s="38">
        <v>1561.8</v>
      </c>
      <c r="Q3213" s="38">
        <v>-1561.8</v>
      </c>
      <c r="R3213" s="38">
        <v>0</v>
      </c>
      <c r="W3213" s="37">
        <v>101004</v>
      </c>
      <c r="X3213" s="36" t="s">
        <v>9841</v>
      </c>
      <c r="AU3213" s="36">
        <v>3650</v>
      </c>
      <c r="AV3213" s="49">
        <f t="shared" si="50"/>
        <v>45882</v>
      </c>
    </row>
    <row r="3214" spans="1:48" x14ac:dyDescent="0.25">
      <c r="A3214">
        <v>305002276</v>
      </c>
      <c r="B3214">
        <v>0</v>
      </c>
      <c r="C3214">
        <v>3050022760</v>
      </c>
      <c r="D3214" t="s">
        <v>4</v>
      </c>
      <c r="E3214" t="s">
        <v>2249</v>
      </c>
      <c r="F3214">
        <v>3050</v>
      </c>
      <c r="G3214">
        <v>1</v>
      </c>
      <c r="H3214" t="s">
        <v>450</v>
      </c>
      <c r="I3214" s="6" t="s">
        <v>2972</v>
      </c>
      <c r="J3214" t="s">
        <v>52</v>
      </c>
      <c r="K3214">
        <v>102999</v>
      </c>
      <c r="M3214" s="6">
        <v>305000913</v>
      </c>
      <c r="N3214" s="47">
        <v>40536</v>
      </c>
      <c r="O3214" t="s">
        <v>5282</v>
      </c>
      <c r="P3214" s="8">
        <v>2250</v>
      </c>
      <c r="Q3214" s="8">
        <v>-2250</v>
      </c>
      <c r="R3214" s="8">
        <v>0</v>
      </c>
      <c r="AU3214">
        <v>3650</v>
      </c>
      <c r="AV3214" s="28">
        <f t="shared" si="50"/>
        <v>44186</v>
      </c>
    </row>
    <row r="3215" spans="1:48" x14ac:dyDescent="0.25">
      <c r="A3215">
        <v>305002436</v>
      </c>
      <c r="B3215">
        <v>0</v>
      </c>
      <c r="C3215">
        <v>3050024360</v>
      </c>
      <c r="D3215" t="s">
        <v>4</v>
      </c>
      <c r="E3215" t="s">
        <v>2249</v>
      </c>
      <c r="F3215">
        <v>3050</v>
      </c>
      <c r="G3215">
        <v>2</v>
      </c>
      <c r="H3215" t="s">
        <v>5283</v>
      </c>
      <c r="I3215" s="6" t="s">
        <v>2972</v>
      </c>
      <c r="J3215" t="s">
        <v>52</v>
      </c>
      <c r="K3215">
        <v>102999</v>
      </c>
      <c r="M3215" s="6">
        <v>305001310</v>
      </c>
      <c r="N3215" s="47">
        <v>40968</v>
      </c>
      <c r="O3215" t="s">
        <v>5284</v>
      </c>
      <c r="P3215" s="8">
        <v>532.22</v>
      </c>
      <c r="Q3215" s="8">
        <v>-532.22</v>
      </c>
      <c r="R3215" s="8">
        <v>0</v>
      </c>
      <c r="AU3215">
        <v>3650</v>
      </c>
      <c r="AV3215" s="28">
        <f t="shared" si="50"/>
        <v>44618</v>
      </c>
    </row>
    <row r="3216" spans="1:48" x14ac:dyDescent="0.25">
      <c r="A3216">
        <v>305002437</v>
      </c>
      <c r="B3216">
        <v>0</v>
      </c>
      <c r="C3216">
        <v>3050024370</v>
      </c>
      <c r="D3216" t="s">
        <v>4</v>
      </c>
      <c r="E3216" t="s">
        <v>2249</v>
      </c>
      <c r="F3216">
        <v>3050</v>
      </c>
      <c r="G3216">
        <v>2</v>
      </c>
      <c r="H3216" t="s">
        <v>5285</v>
      </c>
      <c r="I3216" s="6" t="s">
        <v>2972</v>
      </c>
      <c r="J3216" t="s">
        <v>52</v>
      </c>
      <c r="K3216">
        <v>102200</v>
      </c>
      <c r="M3216" s="6">
        <v>305001308</v>
      </c>
      <c r="N3216" s="47">
        <v>40966</v>
      </c>
      <c r="O3216" t="s">
        <v>5286</v>
      </c>
      <c r="P3216" s="8">
        <v>276</v>
      </c>
      <c r="Q3216" s="8">
        <v>-276</v>
      </c>
      <c r="R3216" s="8">
        <v>0</v>
      </c>
      <c r="AU3216">
        <v>3650</v>
      </c>
      <c r="AV3216" s="28">
        <f t="shared" si="50"/>
        <v>44616</v>
      </c>
    </row>
    <row r="3217" spans="1:59" x14ac:dyDescent="0.25">
      <c r="A3217">
        <v>305002502</v>
      </c>
      <c r="B3217">
        <v>0</v>
      </c>
      <c r="C3217">
        <v>3050025020</v>
      </c>
      <c r="D3217" t="s">
        <v>4</v>
      </c>
      <c r="E3217" t="s">
        <v>2249</v>
      </c>
      <c r="F3217">
        <v>3050</v>
      </c>
      <c r="G3217">
        <v>1</v>
      </c>
      <c r="H3217" t="s">
        <v>5287</v>
      </c>
      <c r="I3217" s="6" t="s">
        <v>2972</v>
      </c>
      <c r="J3217" t="s">
        <v>52</v>
      </c>
      <c r="K3217">
        <v>102999</v>
      </c>
      <c r="M3217" s="6">
        <v>305001785</v>
      </c>
      <c r="N3217" s="47">
        <v>41617</v>
      </c>
      <c r="O3217" t="s">
        <v>5288</v>
      </c>
      <c r="P3217" s="8">
        <v>4658.26</v>
      </c>
      <c r="Q3217" s="8">
        <v>-4658.26</v>
      </c>
      <c r="R3217" s="8">
        <v>0</v>
      </c>
      <c r="AU3217">
        <v>3650</v>
      </c>
      <c r="AV3217" s="28">
        <f t="shared" si="50"/>
        <v>45267</v>
      </c>
    </row>
    <row r="3218" spans="1:59" x14ac:dyDescent="0.25">
      <c r="A3218">
        <v>305002588</v>
      </c>
      <c r="B3218">
        <v>0</v>
      </c>
      <c r="C3218">
        <v>3050025880</v>
      </c>
      <c r="D3218" t="s">
        <v>4</v>
      </c>
      <c r="E3218" t="s">
        <v>2249</v>
      </c>
      <c r="F3218">
        <v>3050</v>
      </c>
      <c r="G3218">
        <v>2</v>
      </c>
      <c r="H3218" t="s">
        <v>3500</v>
      </c>
      <c r="I3218" s="6" t="s">
        <v>2972</v>
      </c>
      <c r="J3218" t="s">
        <v>52</v>
      </c>
      <c r="K3218">
        <v>102999</v>
      </c>
      <c r="M3218" s="6">
        <v>305001815</v>
      </c>
      <c r="N3218" s="47">
        <v>41661</v>
      </c>
      <c r="O3218" t="s">
        <v>5289</v>
      </c>
      <c r="P3218" s="8">
        <v>8554.58</v>
      </c>
      <c r="Q3218" s="8">
        <v>-8554.58</v>
      </c>
      <c r="R3218" s="8">
        <v>0</v>
      </c>
      <c r="AU3218">
        <v>3650</v>
      </c>
      <c r="AV3218" s="28">
        <f t="shared" si="50"/>
        <v>45311</v>
      </c>
    </row>
    <row r="3219" spans="1:59" x14ac:dyDescent="0.25">
      <c r="A3219">
        <v>305003082</v>
      </c>
      <c r="B3219">
        <v>0</v>
      </c>
      <c r="C3219">
        <v>3050030820</v>
      </c>
      <c r="D3219" t="s">
        <v>4</v>
      </c>
      <c r="E3219" t="s">
        <v>2249</v>
      </c>
      <c r="F3219">
        <v>3050</v>
      </c>
      <c r="G3219">
        <v>5</v>
      </c>
      <c r="H3219" t="s">
        <v>5290</v>
      </c>
      <c r="I3219" s="6" t="s">
        <v>2972</v>
      </c>
      <c r="J3219" t="s">
        <v>52</v>
      </c>
      <c r="K3219">
        <v>102999</v>
      </c>
      <c r="M3219" s="6">
        <v>305002186</v>
      </c>
      <c r="N3219" s="47">
        <v>42297</v>
      </c>
      <c r="O3219" t="s">
        <v>5291</v>
      </c>
      <c r="P3219" s="8">
        <v>2982</v>
      </c>
      <c r="Q3219" s="8">
        <v>-2982</v>
      </c>
      <c r="R3219" s="8">
        <v>0</v>
      </c>
      <c r="AU3219">
        <v>3650</v>
      </c>
      <c r="AV3219" s="28">
        <f t="shared" si="50"/>
        <v>45947</v>
      </c>
    </row>
    <row r="3220" spans="1:59" x14ac:dyDescent="0.25">
      <c r="A3220">
        <v>305003083</v>
      </c>
      <c r="B3220">
        <v>0</v>
      </c>
      <c r="C3220">
        <v>3050030830</v>
      </c>
      <c r="D3220" t="s">
        <v>4</v>
      </c>
      <c r="E3220" t="s">
        <v>2249</v>
      </c>
      <c r="F3220">
        <v>3050</v>
      </c>
      <c r="G3220">
        <v>5</v>
      </c>
      <c r="H3220" t="s">
        <v>5290</v>
      </c>
      <c r="I3220" s="6" t="s">
        <v>2972</v>
      </c>
      <c r="J3220" t="s">
        <v>52</v>
      </c>
      <c r="K3220">
        <v>102999</v>
      </c>
      <c r="M3220" s="6">
        <v>305002187</v>
      </c>
      <c r="N3220" s="47">
        <v>42297</v>
      </c>
      <c r="O3220" t="s">
        <v>5292</v>
      </c>
      <c r="P3220" s="8">
        <v>8720.1</v>
      </c>
      <c r="Q3220" s="8">
        <v>-8720.1</v>
      </c>
      <c r="R3220" s="8">
        <v>0</v>
      </c>
      <c r="AU3220">
        <v>3650</v>
      </c>
      <c r="AV3220" s="28">
        <f t="shared" si="50"/>
        <v>45947</v>
      </c>
    </row>
    <row r="3221" spans="1:59" x14ac:dyDescent="0.25">
      <c r="A3221">
        <v>305003084</v>
      </c>
      <c r="B3221">
        <v>0</v>
      </c>
      <c r="C3221">
        <v>3050030840</v>
      </c>
      <c r="D3221" t="s">
        <v>4</v>
      </c>
      <c r="E3221" t="s">
        <v>2249</v>
      </c>
      <c r="F3221">
        <v>3050</v>
      </c>
      <c r="G3221">
        <v>2</v>
      </c>
      <c r="H3221" t="s">
        <v>207</v>
      </c>
      <c r="I3221" s="6" t="s">
        <v>2972</v>
      </c>
      <c r="J3221" t="s">
        <v>52</v>
      </c>
      <c r="K3221">
        <v>102999</v>
      </c>
      <c r="M3221" s="6">
        <v>305000314</v>
      </c>
      <c r="N3221" s="47">
        <v>39354</v>
      </c>
      <c r="O3221" t="s">
        <v>5293</v>
      </c>
      <c r="P3221" s="8">
        <v>2813</v>
      </c>
      <c r="Q3221" s="8">
        <v>-2813</v>
      </c>
      <c r="R3221" s="8">
        <v>0</v>
      </c>
      <c r="AU3221">
        <v>3650</v>
      </c>
      <c r="AV3221" s="28">
        <f t="shared" si="50"/>
        <v>43004</v>
      </c>
    </row>
    <row r="3222" spans="1:59" s="36" customFormat="1" x14ac:dyDescent="0.25">
      <c r="A3222" s="36">
        <v>305003192</v>
      </c>
      <c r="B3222" s="36">
        <v>0</v>
      </c>
      <c r="C3222" s="36">
        <v>3050031920</v>
      </c>
      <c r="D3222" s="36" t="s">
        <v>4</v>
      </c>
      <c r="E3222" s="36" t="s">
        <v>2249</v>
      </c>
      <c r="F3222" s="36">
        <v>3050</v>
      </c>
      <c r="G3222" s="36">
        <v>10</v>
      </c>
      <c r="H3222" s="36" t="s">
        <v>5294</v>
      </c>
      <c r="I3222" s="37" t="s">
        <v>2972</v>
      </c>
      <c r="J3222" s="36" t="s">
        <v>52</v>
      </c>
      <c r="K3222" s="36">
        <v>102999</v>
      </c>
      <c r="L3222" s="37">
        <v>101004</v>
      </c>
      <c r="M3222" s="37">
        <v>305003192</v>
      </c>
      <c r="N3222" s="45">
        <v>44693</v>
      </c>
      <c r="O3222" s="36" t="s">
        <v>5295</v>
      </c>
      <c r="P3222" s="38">
        <v>29000</v>
      </c>
      <c r="Q3222" s="38">
        <v>-29000</v>
      </c>
      <c r="R3222" s="38">
        <v>0</v>
      </c>
      <c r="W3222" s="37">
        <v>101004</v>
      </c>
      <c r="X3222" s="36" t="s">
        <v>9841</v>
      </c>
      <c r="AU3222" s="36">
        <v>3650</v>
      </c>
      <c r="AV3222" s="49">
        <f t="shared" si="50"/>
        <v>48343</v>
      </c>
    </row>
    <row r="3223" spans="1:59" x14ac:dyDescent="0.25">
      <c r="A3223">
        <v>305003267</v>
      </c>
      <c r="B3223">
        <v>0</v>
      </c>
      <c r="C3223">
        <v>3050032670</v>
      </c>
      <c r="D3223" t="s">
        <v>4</v>
      </c>
      <c r="E3223" t="s">
        <v>2249</v>
      </c>
      <c r="F3223">
        <v>3050</v>
      </c>
      <c r="G3223">
        <v>1</v>
      </c>
      <c r="H3223" t="s">
        <v>513</v>
      </c>
      <c r="I3223" s="6" t="s">
        <v>2972</v>
      </c>
      <c r="J3223" t="s">
        <v>52</v>
      </c>
      <c r="K3223">
        <v>102999</v>
      </c>
      <c r="M3223" s="6">
        <v>305000919</v>
      </c>
      <c r="N3223" s="47">
        <v>40515</v>
      </c>
      <c r="O3223" t="s">
        <v>5296</v>
      </c>
      <c r="P3223" s="8">
        <v>1722.38</v>
      </c>
      <c r="Q3223" s="8">
        <v>-1722.38</v>
      </c>
      <c r="R3223" s="8">
        <v>0</v>
      </c>
      <c r="AU3223">
        <v>3650</v>
      </c>
      <c r="AV3223" s="28">
        <f t="shared" si="50"/>
        <v>44165</v>
      </c>
    </row>
    <row r="3224" spans="1:59" s="40" customFormat="1" x14ac:dyDescent="0.25">
      <c r="A3224" s="40">
        <v>305003536</v>
      </c>
      <c r="B3224" s="40">
        <v>0</v>
      </c>
      <c r="C3224" s="40">
        <v>3050035360</v>
      </c>
      <c r="D3224" s="40" t="s">
        <v>4</v>
      </c>
      <c r="E3224" s="40" t="s">
        <v>2436</v>
      </c>
      <c r="F3224" s="40">
        <v>3050</v>
      </c>
      <c r="G3224" s="40">
        <v>2</v>
      </c>
      <c r="H3224" s="40" t="s">
        <v>2437</v>
      </c>
      <c r="I3224" s="41" t="s">
        <v>2972</v>
      </c>
      <c r="J3224" s="40" t="s">
        <v>5199</v>
      </c>
      <c r="K3224" s="40">
        <v>1134890</v>
      </c>
      <c r="L3224" s="41" t="s">
        <v>7466</v>
      </c>
      <c r="M3224" s="41">
        <v>305003536</v>
      </c>
      <c r="N3224" s="48">
        <v>44712</v>
      </c>
      <c r="O3224" s="40" t="s">
        <v>5297</v>
      </c>
      <c r="P3224" s="31">
        <v>16601.7</v>
      </c>
      <c r="Q3224" s="31">
        <v>-16601.7</v>
      </c>
      <c r="R3224" s="31">
        <v>0</v>
      </c>
      <c r="W3224" s="41" t="s">
        <v>7466</v>
      </c>
      <c r="X3224" s="40" t="s">
        <v>7466</v>
      </c>
      <c r="AU3224" s="40">
        <v>3650</v>
      </c>
      <c r="AV3224" s="51">
        <f t="shared" si="50"/>
        <v>48362</v>
      </c>
      <c r="BG3224" s="40" t="s">
        <v>7466</v>
      </c>
    </row>
    <row r="3225" spans="1:59" s="40" customFormat="1" x14ac:dyDescent="0.25">
      <c r="A3225" s="40">
        <v>305003537</v>
      </c>
      <c r="B3225" s="40">
        <v>0</v>
      </c>
      <c r="C3225" s="40">
        <v>3050035370</v>
      </c>
      <c r="D3225" s="40" t="s">
        <v>4</v>
      </c>
      <c r="E3225" s="40" t="s">
        <v>2436</v>
      </c>
      <c r="F3225" s="40">
        <v>3050</v>
      </c>
      <c r="G3225" s="40">
        <v>1</v>
      </c>
      <c r="H3225" s="40" t="s">
        <v>2437</v>
      </c>
      <c r="I3225" s="41" t="s">
        <v>2972</v>
      </c>
      <c r="J3225" s="40" t="s">
        <v>5199</v>
      </c>
      <c r="K3225" s="40">
        <v>1134890</v>
      </c>
      <c r="L3225" s="41" t="s">
        <v>7466</v>
      </c>
      <c r="M3225" s="41">
        <v>305003537</v>
      </c>
      <c r="N3225" s="48">
        <v>44712</v>
      </c>
      <c r="O3225" s="40" t="s">
        <v>5298</v>
      </c>
      <c r="P3225" s="31">
        <v>5932.2</v>
      </c>
      <c r="Q3225" s="31">
        <v>-5932.2</v>
      </c>
      <c r="R3225" s="31">
        <v>0</v>
      </c>
      <c r="W3225" s="41" t="s">
        <v>7466</v>
      </c>
      <c r="X3225" s="40" t="s">
        <v>7466</v>
      </c>
      <c r="AU3225" s="40">
        <v>3650</v>
      </c>
      <c r="AV3225" s="51">
        <f t="shared" si="50"/>
        <v>48362</v>
      </c>
      <c r="BG3225" s="40" t="s">
        <v>7466</v>
      </c>
    </row>
    <row r="3226" spans="1:59" s="36" customFormat="1" x14ac:dyDescent="0.25">
      <c r="A3226" s="36">
        <v>305003450</v>
      </c>
      <c r="B3226" s="36">
        <v>0</v>
      </c>
      <c r="C3226" s="36">
        <v>3050034500</v>
      </c>
      <c r="D3226" s="36" t="s">
        <v>4</v>
      </c>
      <c r="E3226" s="36" t="s">
        <v>2439</v>
      </c>
      <c r="F3226" s="36">
        <v>3050</v>
      </c>
      <c r="G3226" s="36">
        <v>5</v>
      </c>
      <c r="H3226" s="36" t="s">
        <v>5299</v>
      </c>
      <c r="I3226" s="37" t="s">
        <v>2972</v>
      </c>
      <c r="J3226" s="36" t="s">
        <v>52</v>
      </c>
      <c r="K3226" s="36">
        <v>1122890</v>
      </c>
      <c r="L3226" s="37">
        <v>105593</v>
      </c>
      <c r="M3226" s="37">
        <v>305003450</v>
      </c>
      <c r="N3226" s="45">
        <v>45074</v>
      </c>
      <c r="O3226" s="36" t="s">
        <v>5300</v>
      </c>
      <c r="P3226" s="38">
        <v>7000</v>
      </c>
      <c r="Q3226" s="38">
        <v>-7000</v>
      </c>
      <c r="R3226" s="38">
        <v>0</v>
      </c>
      <c r="W3226" s="37">
        <v>105593</v>
      </c>
      <c r="X3226" s="36" t="s">
        <v>13096</v>
      </c>
      <c r="AU3226" s="36">
        <v>3650</v>
      </c>
      <c r="AV3226" s="49">
        <f t="shared" si="50"/>
        <v>48724</v>
      </c>
    </row>
    <row r="3227" spans="1:59" s="36" customFormat="1" x14ac:dyDescent="0.25">
      <c r="A3227" s="36">
        <v>305003451</v>
      </c>
      <c r="B3227" s="36">
        <v>0</v>
      </c>
      <c r="C3227" s="36">
        <v>3050034510</v>
      </c>
      <c r="D3227" s="36" t="s">
        <v>4</v>
      </c>
      <c r="E3227" s="36" t="s">
        <v>2439</v>
      </c>
      <c r="F3227" s="36">
        <v>3050</v>
      </c>
      <c r="G3227" s="36">
        <v>10</v>
      </c>
      <c r="H3227" s="36" t="s">
        <v>3313</v>
      </c>
      <c r="I3227" s="37" t="s">
        <v>2972</v>
      </c>
      <c r="J3227" s="36" t="s">
        <v>52</v>
      </c>
      <c r="K3227" s="36">
        <v>1122890</v>
      </c>
      <c r="L3227" s="37">
        <v>117998</v>
      </c>
      <c r="M3227" s="37">
        <v>305003451</v>
      </c>
      <c r="N3227" s="45">
        <v>45069</v>
      </c>
      <c r="O3227" s="36" t="s">
        <v>5300</v>
      </c>
      <c r="P3227" s="38">
        <v>14000</v>
      </c>
      <c r="Q3227" s="38">
        <v>-14000</v>
      </c>
      <c r="R3227" s="38">
        <v>0</v>
      </c>
      <c r="W3227" s="37">
        <v>117998</v>
      </c>
      <c r="X3227" s="36" t="s">
        <v>15656</v>
      </c>
      <c r="AU3227" s="36">
        <v>3650</v>
      </c>
      <c r="AV3227" s="49">
        <f t="shared" si="50"/>
        <v>48719</v>
      </c>
    </row>
    <row r="3228" spans="1:59" s="40" customFormat="1" x14ac:dyDescent="0.25">
      <c r="A3228" s="40">
        <v>305003528</v>
      </c>
      <c r="B3228" s="40">
        <v>0</v>
      </c>
      <c r="C3228" s="40">
        <v>3050035280</v>
      </c>
      <c r="D3228" s="40" t="s">
        <v>4</v>
      </c>
      <c r="E3228" s="40" t="s">
        <v>2439</v>
      </c>
      <c r="F3228" s="40">
        <v>3050</v>
      </c>
      <c r="G3228" s="40">
        <v>1</v>
      </c>
      <c r="H3228" s="40" t="s">
        <v>5301</v>
      </c>
      <c r="I3228" s="41" t="s">
        <v>2972</v>
      </c>
      <c r="J3228" s="40" t="s">
        <v>5199</v>
      </c>
      <c r="K3228" s="40">
        <v>1122890</v>
      </c>
      <c r="L3228" s="41" t="s">
        <v>7466</v>
      </c>
      <c r="M3228" s="41">
        <v>305003528</v>
      </c>
      <c r="N3228" s="48">
        <v>43728</v>
      </c>
      <c r="O3228" s="40" t="s">
        <v>5302</v>
      </c>
      <c r="P3228" s="31">
        <v>6500</v>
      </c>
      <c r="Q3228" s="31">
        <v>-6500</v>
      </c>
      <c r="R3228" s="31">
        <v>0</v>
      </c>
      <c r="W3228" s="41" t="s">
        <v>7466</v>
      </c>
      <c r="X3228" s="40" t="s">
        <v>7466</v>
      </c>
      <c r="AU3228" s="40">
        <v>3650</v>
      </c>
      <c r="AV3228" s="51">
        <f t="shared" si="50"/>
        <v>47378</v>
      </c>
      <c r="BG3228" s="40" t="s">
        <v>7466</v>
      </c>
    </row>
    <row r="3229" spans="1:59" s="40" customFormat="1" x14ac:dyDescent="0.25">
      <c r="A3229" s="40">
        <v>305003530</v>
      </c>
      <c r="B3229" s="40">
        <v>0</v>
      </c>
      <c r="C3229" s="40">
        <v>3050035300</v>
      </c>
      <c r="D3229" s="40" t="s">
        <v>4</v>
      </c>
      <c r="E3229" s="40" t="s">
        <v>2439</v>
      </c>
      <c r="F3229" s="40">
        <v>3050</v>
      </c>
      <c r="G3229" s="40">
        <v>2</v>
      </c>
      <c r="H3229" s="40" t="s">
        <v>3764</v>
      </c>
      <c r="I3229" s="41" t="s">
        <v>2972</v>
      </c>
      <c r="J3229" s="40" t="s">
        <v>5199</v>
      </c>
      <c r="K3229" s="40">
        <v>1122890</v>
      </c>
      <c r="L3229" s="41" t="s">
        <v>7466</v>
      </c>
      <c r="M3229" s="41">
        <v>305003530</v>
      </c>
      <c r="N3229" s="48">
        <v>43860</v>
      </c>
      <c r="O3229" s="40" t="s">
        <v>5303</v>
      </c>
      <c r="P3229" s="31">
        <v>13000</v>
      </c>
      <c r="Q3229" s="31">
        <v>-13000</v>
      </c>
      <c r="R3229" s="31">
        <v>0</v>
      </c>
      <c r="W3229" s="41" t="s">
        <v>7466</v>
      </c>
      <c r="X3229" s="40" t="s">
        <v>7466</v>
      </c>
      <c r="AU3229" s="40">
        <v>3650</v>
      </c>
      <c r="AV3229" s="51">
        <f t="shared" si="50"/>
        <v>47510</v>
      </c>
      <c r="BG3229" s="40" t="s">
        <v>7466</v>
      </c>
    </row>
    <row r="3230" spans="1:59" s="40" customFormat="1" x14ac:dyDescent="0.25">
      <c r="A3230" s="40">
        <v>305003531</v>
      </c>
      <c r="B3230" s="40">
        <v>0</v>
      </c>
      <c r="C3230" s="40">
        <v>3050035310</v>
      </c>
      <c r="D3230" s="40" t="s">
        <v>4</v>
      </c>
      <c r="E3230" s="40" t="s">
        <v>2439</v>
      </c>
      <c r="F3230" s="40">
        <v>3050</v>
      </c>
      <c r="G3230" s="40">
        <v>1</v>
      </c>
      <c r="H3230" s="40" t="s">
        <v>3764</v>
      </c>
      <c r="I3230" s="41" t="s">
        <v>2972</v>
      </c>
      <c r="J3230" s="40" t="s">
        <v>5199</v>
      </c>
      <c r="K3230" s="40">
        <v>1122890</v>
      </c>
      <c r="L3230" s="41" t="s">
        <v>7466</v>
      </c>
      <c r="M3230" s="41">
        <v>305003531</v>
      </c>
      <c r="N3230" s="48">
        <v>43860</v>
      </c>
      <c r="O3230" s="40" t="s">
        <v>5304</v>
      </c>
      <c r="P3230" s="31">
        <v>1900</v>
      </c>
      <c r="Q3230" s="31">
        <v>-1900</v>
      </c>
      <c r="R3230" s="31">
        <v>0</v>
      </c>
      <c r="W3230" s="41" t="s">
        <v>7466</v>
      </c>
      <c r="X3230" s="40" t="s">
        <v>7466</v>
      </c>
      <c r="AU3230" s="40">
        <v>3650</v>
      </c>
      <c r="AV3230" s="51">
        <f t="shared" si="50"/>
        <v>47510</v>
      </c>
      <c r="BG3230" s="40" t="s">
        <v>7466</v>
      </c>
    </row>
    <row r="3231" spans="1:59" s="40" customFormat="1" x14ac:dyDescent="0.25">
      <c r="A3231" s="40">
        <v>305003532</v>
      </c>
      <c r="B3231" s="40">
        <v>0</v>
      </c>
      <c r="C3231" s="40">
        <v>3050035320</v>
      </c>
      <c r="D3231" s="40" t="s">
        <v>4</v>
      </c>
      <c r="E3231" s="40" t="s">
        <v>2439</v>
      </c>
      <c r="F3231" s="40">
        <v>3050</v>
      </c>
      <c r="G3231" s="40">
        <v>6</v>
      </c>
      <c r="H3231" s="40" t="s">
        <v>5305</v>
      </c>
      <c r="I3231" s="41" t="s">
        <v>2972</v>
      </c>
      <c r="J3231" s="40" t="s">
        <v>5199</v>
      </c>
      <c r="K3231" s="40">
        <v>1122890</v>
      </c>
      <c r="L3231" s="41" t="s">
        <v>7466</v>
      </c>
      <c r="M3231" s="41">
        <v>305003532</v>
      </c>
      <c r="N3231" s="48">
        <v>44107</v>
      </c>
      <c r="O3231" s="40" t="s">
        <v>5306</v>
      </c>
      <c r="P3231" s="31">
        <v>6610.2</v>
      </c>
      <c r="Q3231" s="31">
        <v>-6610.2</v>
      </c>
      <c r="R3231" s="31">
        <v>0</v>
      </c>
      <c r="W3231" s="41" t="s">
        <v>7466</v>
      </c>
      <c r="X3231" s="40" t="s">
        <v>7466</v>
      </c>
      <c r="AU3231" s="40">
        <v>3650</v>
      </c>
      <c r="AV3231" s="51">
        <f t="shared" si="50"/>
        <v>47757</v>
      </c>
      <c r="BG3231" s="40" t="s">
        <v>7466</v>
      </c>
    </row>
    <row r="3232" spans="1:59" s="40" customFormat="1" x14ac:dyDescent="0.25">
      <c r="A3232" s="40">
        <v>305003534</v>
      </c>
      <c r="B3232" s="40">
        <v>0</v>
      </c>
      <c r="C3232" s="40">
        <v>3050035340</v>
      </c>
      <c r="D3232" s="40" t="s">
        <v>4</v>
      </c>
      <c r="E3232" s="40" t="s">
        <v>2439</v>
      </c>
      <c r="F3232" s="40">
        <v>3050</v>
      </c>
      <c r="G3232" s="40">
        <v>3</v>
      </c>
      <c r="H3232" s="40" t="s">
        <v>5307</v>
      </c>
      <c r="I3232" s="41" t="s">
        <v>2972</v>
      </c>
      <c r="J3232" s="40" t="s">
        <v>5199</v>
      </c>
      <c r="K3232" s="40">
        <v>1122890</v>
      </c>
      <c r="L3232" s="41" t="s">
        <v>7466</v>
      </c>
      <c r="M3232" s="41">
        <v>305003534</v>
      </c>
      <c r="N3232" s="48">
        <v>44520</v>
      </c>
      <c r="O3232" s="40" t="s">
        <v>5302</v>
      </c>
      <c r="P3232" s="31">
        <v>22500</v>
      </c>
      <c r="Q3232" s="31">
        <v>-22500</v>
      </c>
      <c r="R3232" s="31">
        <v>0</v>
      </c>
      <c r="W3232" s="41" t="s">
        <v>7466</v>
      </c>
      <c r="X3232" s="40" t="s">
        <v>7466</v>
      </c>
      <c r="AU3232" s="40">
        <v>3650</v>
      </c>
      <c r="AV3232" s="51">
        <f t="shared" si="50"/>
        <v>48170</v>
      </c>
      <c r="BG3232" s="40" t="s">
        <v>7466</v>
      </c>
    </row>
    <row r="3233" spans="1:59" s="40" customFormat="1" x14ac:dyDescent="0.25">
      <c r="A3233" s="40">
        <v>305003535</v>
      </c>
      <c r="B3233" s="40">
        <v>0</v>
      </c>
      <c r="C3233" s="40">
        <v>3050035350</v>
      </c>
      <c r="D3233" s="40" t="s">
        <v>4</v>
      </c>
      <c r="E3233" s="40" t="s">
        <v>2439</v>
      </c>
      <c r="F3233" s="40">
        <v>3050</v>
      </c>
      <c r="G3233" s="40">
        <v>1</v>
      </c>
      <c r="H3233" s="40" t="s">
        <v>4609</v>
      </c>
      <c r="I3233" s="41" t="s">
        <v>2972</v>
      </c>
      <c r="J3233" s="40" t="s">
        <v>5199</v>
      </c>
      <c r="K3233" s="40">
        <v>1122890</v>
      </c>
      <c r="L3233" s="41" t="s">
        <v>7466</v>
      </c>
      <c r="M3233" s="41">
        <v>305003535</v>
      </c>
      <c r="N3233" s="48">
        <v>44649</v>
      </c>
      <c r="O3233" s="40" t="s">
        <v>5302</v>
      </c>
      <c r="P3233" s="31">
        <v>7500</v>
      </c>
      <c r="Q3233" s="31">
        <v>-7500</v>
      </c>
      <c r="R3233" s="31">
        <v>0</v>
      </c>
      <c r="W3233" s="41" t="s">
        <v>7466</v>
      </c>
      <c r="X3233" s="40" t="s">
        <v>7466</v>
      </c>
      <c r="AU3233" s="40">
        <v>3650</v>
      </c>
      <c r="AV3233" s="51">
        <f t="shared" si="50"/>
        <v>48299</v>
      </c>
      <c r="BG3233" s="40" t="s">
        <v>7466</v>
      </c>
    </row>
    <row r="3234" spans="1:59" s="40" customFormat="1" x14ac:dyDescent="0.25">
      <c r="A3234" s="40">
        <v>305003538</v>
      </c>
      <c r="B3234" s="40">
        <v>0</v>
      </c>
      <c r="C3234" s="40">
        <v>3050035380</v>
      </c>
      <c r="D3234" s="40" t="s">
        <v>4</v>
      </c>
      <c r="E3234" s="40" t="s">
        <v>2439</v>
      </c>
      <c r="F3234" s="40">
        <v>3050</v>
      </c>
      <c r="G3234" s="40">
        <v>1</v>
      </c>
      <c r="H3234" s="40" t="s">
        <v>5308</v>
      </c>
      <c r="I3234" s="41" t="s">
        <v>2972</v>
      </c>
      <c r="J3234" s="40" t="s">
        <v>5199</v>
      </c>
      <c r="K3234" s="40">
        <v>1122890</v>
      </c>
      <c r="L3234" s="41" t="s">
        <v>7466</v>
      </c>
      <c r="M3234" s="41">
        <v>305003538</v>
      </c>
      <c r="N3234" s="48">
        <v>44792</v>
      </c>
      <c r="O3234" s="40" t="s">
        <v>5309</v>
      </c>
      <c r="P3234" s="31">
        <v>1400</v>
      </c>
      <c r="Q3234" s="31">
        <v>-1400</v>
      </c>
      <c r="R3234" s="31">
        <v>0</v>
      </c>
      <c r="W3234" s="41" t="s">
        <v>7466</v>
      </c>
      <c r="X3234" s="40" t="s">
        <v>7466</v>
      </c>
      <c r="AU3234" s="40">
        <v>3650</v>
      </c>
      <c r="AV3234" s="51">
        <f t="shared" si="50"/>
        <v>48442</v>
      </c>
      <c r="BG3234" s="40" t="s">
        <v>7466</v>
      </c>
    </row>
    <row r="3235" spans="1:59" s="40" customFormat="1" x14ac:dyDescent="0.25">
      <c r="A3235" s="40">
        <v>305003539</v>
      </c>
      <c r="B3235" s="40">
        <v>0</v>
      </c>
      <c r="C3235" s="40">
        <v>3050035390</v>
      </c>
      <c r="D3235" s="40" t="s">
        <v>4</v>
      </c>
      <c r="E3235" s="40" t="s">
        <v>2439</v>
      </c>
      <c r="F3235" s="40">
        <v>3050</v>
      </c>
      <c r="G3235" s="40">
        <v>1</v>
      </c>
      <c r="H3235" s="40" t="s">
        <v>5310</v>
      </c>
      <c r="I3235" s="41" t="s">
        <v>2972</v>
      </c>
      <c r="J3235" s="40" t="s">
        <v>5199</v>
      </c>
      <c r="K3235" s="40">
        <v>1122890</v>
      </c>
      <c r="L3235" s="41" t="s">
        <v>7466</v>
      </c>
      <c r="M3235" s="41">
        <v>305003539</v>
      </c>
      <c r="N3235" s="48">
        <v>44834</v>
      </c>
      <c r="O3235" s="40" t="s">
        <v>5311</v>
      </c>
      <c r="P3235" s="31">
        <v>2800</v>
      </c>
      <c r="Q3235" s="31">
        <v>-2800</v>
      </c>
      <c r="R3235" s="31">
        <v>0</v>
      </c>
      <c r="W3235" s="41" t="s">
        <v>7466</v>
      </c>
      <c r="X3235" s="40" t="s">
        <v>7466</v>
      </c>
      <c r="AU3235" s="40">
        <v>3650</v>
      </c>
      <c r="AV3235" s="51">
        <f t="shared" si="50"/>
        <v>48484</v>
      </c>
      <c r="BG3235" s="40" t="s">
        <v>7466</v>
      </c>
    </row>
    <row r="3236" spans="1:59" s="40" customFormat="1" x14ac:dyDescent="0.25">
      <c r="A3236" s="40">
        <v>305003540</v>
      </c>
      <c r="B3236" s="40">
        <v>0</v>
      </c>
      <c r="C3236" s="40">
        <v>3050035400</v>
      </c>
      <c r="D3236" s="40" t="s">
        <v>4</v>
      </c>
      <c r="E3236" s="40" t="s">
        <v>2439</v>
      </c>
      <c r="F3236" s="40">
        <v>3050</v>
      </c>
      <c r="G3236" s="40">
        <v>2</v>
      </c>
      <c r="H3236" s="40" t="s">
        <v>5310</v>
      </c>
      <c r="I3236" s="41" t="s">
        <v>2972</v>
      </c>
      <c r="J3236" s="40" t="s">
        <v>5199</v>
      </c>
      <c r="K3236" s="40">
        <v>1122890</v>
      </c>
      <c r="L3236" s="41" t="s">
        <v>7466</v>
      </c>
      <c r="M3236" s="41">
        <v>305003540</v>
      </c>
      <c r="N3236" s="48">
        <v>44834</v>
      </c>
      <c r="O3236" s="40" t="s">
        <v>5312</v>
      </c>
      <c r="P3236" s="31">
        <v>1512</v>
      </c>
      <c r="Q3236" s="31">
        <v>-1512</v>
      </c>
      <c r="R3236" s="31">
        <v>0</v>
      </c>
      <c r="W3236" s="41" t="s">
        <v>7466</v>
      </c>
      <c r="X3236" s="40" t="s">
        <v>7466</v>
      </c>
      <c r="AU3236" s="40">
        <v>3650</v>
      </c>
      <c r="AV3236" s="51">
        <f t="shared" si="50"/>
        <v>48484</v>
      </c>
      <c r="BG3236" s="40" t="s">
        <v>7466</v>
      </c>
    </row>
    <row r="3237" spans="1:59" s="40" customFormat="1" x14ac:dyDescent="0.25">
      <c r="A3237" s="40">
        <v>305003541</v>
      </c>
      <c r="B3237" s="40">
        <v>0</v>
      </c>
      <c r="C3237" s="40">
        <v>3050035410</v>
      </c>
      <c r="D3237" s="40" t="s">
        <v>4</v>
      </c>
      <c r="E3237" s="40" t="s">
        <v>2439</v>
      </c>
      <c r="F3237" s="40">
        <v>3050</v>
      </c>
      <c r="G3237" s="40">
        <v>1</v>
      </c>
      <c r="H3237" s="40" t="s">
        <v>5313</v>
      </c>
      <c r="I3237" s="41" t="s">
        <v>2972</v>
      </c>
      <c r="J3237" s="40" t="s">
        <v>5199</v>
      </c>
      <c r="K3237" s="40">
        <v>1122890</v>
      </c>
      <c r="L3237" s="41" t="s">
        <v>7466</v>
      </c>
      <c r="M3237" s="41">
        <v>305003541</v>
      </c>
      <c r="N3237" s="48">
        <v>44874</v>
      </c>
      <c r="O3237" s="40" t="s">
        <v>5302</v>
      </c>
      <c r="P3237" s="31">
        <v>7500</v>
      </c>
      <c r="Q3237" s="31">
        <v>-7500</v>
      </c>
      <c r="R3237" s="31">
        <v>0</v>
      </c>
      <c r="W3237" s="41" t="s">
        <v>7466</v>
      </c>
      <c r="X3237" s="40" t="s">
        <v>7466</v>
      </c>
      <c r="AU3237" s="40">
        <v>3650</v>
      </c>
      <c r="AV3237" s="51">
        <f t="shared" si="50"/>
        <v>48524</v>
      </c>
      <c r="BG3237" s="40" t="s">
        <v>7466</v>
      </c>
    </row>
    <row r="3238" spans="1:59" x14ac:dyDescent="0.25">
      <c r="A3238">
        <v>305001758</v>
      </c>
      <c r="B3238">
        <v>0</v>
      </c>
      <c r="C3238">
        <v>3050017580</v>
      </c>
      <c r="D3238" t="s">
        <v>4</v>
      </c>
      <c r="E3238" t="s">
        <v>2537</v>
      </c>
      <c r="F3238">
        <v>3050</v>
      </c>
      <c r="G3238">
        <v>1</v>
      </c>
      <c r="H3238" t="s">
        <v>243</v>
      </c>
      <c r="I3238" s="6" t="s">
        <v>2972</v>
      </c>
      <c r="J3238" t="s">
        <v>52</v>
      </c>
      <c r="K3238">
        <v>129200</v>
      </c>
      <c r="M3238" s="6">
        <v>305001758</v>
      </c>
      <c r="N3238" s="47">
        <v>41548</v>
      </c>
      <c r="O3238" t="s">
        <v>5314</v>
      </c>
      <c r="P3238" s="8">
        <v>2528.17</v>
      </c>
      <c r="Q3238" s="8">
        <v>-2528.17</v>
      </c>
      <c r="R3238" s="8">
        <v>0</v>
      </c>
      <c r="AU3238">
        <v>3650</v>
      </c>
      <c r="AV3238" s="28">
        <f t="shared" si="50"/>
        <v>45198</v>
      </c>
    </row>
    <row r="3239" spans="1:59" x14ac:dyDescent="0.25">
      <c r="A3239">
        <v>305001759</v>
      </c>
      <c r="B3239">
        <v>0</v>
      </c>
      <c r="C3239">
        <v>3050017590</v>
      </c>
      <c r="D3239" t="s">
        <v>4</v>
      </c>
      <c r="E3239" t="s">
        <v>2537</v>
      </c>
      <c r="F3239">
        <v>3050</v>
      </c>
      <c r="G3239">
        <v>1</v>
      </c>
      <c r="H3239" t="s">
        <v>243</v>
      </c>
      <c r="I3239" s="6" t="s">
        <v>2972</v>
      </c>
      <c r="J3239" t="s">
        <v>52</v>
      </c>
      <c r="K3239">
        <v>129200</v>
      </c>
      <c r="M3239" s="6">
        <v>305001759</v>
      </c>
      <c r="N3239" s="47">
        <v>41548</v>
      </c>
      <c r="O3239" t="s">
        <v>5315</v>
      </c>
      <c r="P3239" s="8">
        <v>807.14</v>
      </c>
      <c r="Q3239" s="8">
        <v>-807.14</v>
      </c>
      <c r="R3239" s="8">
        <v>0</v>
      </c>
      <c r="AU3239">
        <v>3650</v>
      </c>
      <c r="AV3239" s="28">
        <f t="shared" si="50"/>
        <v>45198</v>
      </c>
    </row>
    <row r="3240" spans="1:59" x14ac:dyDescent="0.25">
      <c r="A3240">
        <v>305001760</v>
      </c>
      <c r="B3240">
        <v>0</v>
      </c>
      <c r="C3240">
        <v>3050017600</v>
      </c>
      <c r="D3240" t="s">
        <v>4</v>
      </c>
      <c r="E3240" t="s">
        <v>2537</v>
      </c>
      <c r="F3240">
        <v>3050</v>
      </c>
      <c r="G3240">
        <v>1</v>
      </c>
      <c r="H3240" t="s">
        <v>243</v>
      </c>
      <c r="I3240" s="6" t="s">
        <v>2972</v>
      </c>
      <c r="J3240" t="s">
        <v>52</v>
      </c>
      <c r="K3240">
        <v>129200</v>
      </c>
      <c r="M3240" s="6">
        <v>305001760</v>
      </c>
      <c r="N3240" s="47">
        <v>41548</v>
      </c>
      <c r="O3240" t="s">
        <v>5316</v>
      </c>
      <c r="P3240" s="8">
        <v>1774.2</v>
      </c>
      <c r="Q3240" s="8">
        <v>-1774.2</v>
      </c>
      <c r="R3240" s="8">
        <v>0</v>
      </c>
      <c r="AU3240">
        <v>3650</v>
      </c>
      <c r="AV3240" s="28">
        <f t="shared" si="50"/>
        <v>45198</v>
      </c>
    </row>
    <row r="3241" spans="1:59" x14ac:dyDescent="0.25">
      <c r="A3241">
        <v>305001761</v>
      </c>
      <c r="B3241">
        <v>0</v>
      </c>
      <c r="C3241">
        <v>3050017610</v>
      </c>
      <c r="D3241" t="s">
        <v>4</v>
      </c>
      <c r="E3241" t="s">
        <v>2537</v>
      </c>
      <c r="F3241">
        <v>3050</v>
      </c>
      <c r="G3241">
        <v>1</v>
      </c>
      <c r="H3241" t="s">
        <v>243</v>
      </c>
      <c r="I3241" s="6" t="s">
        <v>2972</v>
      </c>
      <c r="J3241" t="s">
        <v>52</v>
      </c>
      <c r="K3241">
        <v>129200</v>
      </c>
      <c r="M3241" s="6">
        <v>305001761</v>
      </c>
      <c r="N3241" s="47">
        <v>41548</v>
      </c>
      <c r="O3241" t="s">
        <v>5317</v>
      </c>
      <c r="P3241" s="8">
        <v>59.87</v>
      </c>
      <c r="Q3241" s="8">
        <v>-59.87</v>
      </c>
      <c r="R3241" s="8">
        <v>0</v>
      </c>
      <c r="AU3241">
        <v>3650</v>
      </c>
      <c r="AV3241" s="28">
        <f t="shared" si="50"/>
        <v>45198</v>
      </c>
    </row>
    <row r="3242" spans="1:59" x14ac:dyDescent="0.25">
      <c r="A3242">
        <v>305001762</v>
      </c>
      <c r="B3242">
        <v>0</v>
      </c>
      <c r="C3242">
        <v>3050017620</v>
      </c>
      <c r="D3242" t="s">
        <v>4</v>
      </c>
      <c r="E3242" t="s">
        <v>2537</v>
      </c>
      <c r="F3242">
        <v>3050</v>
      </c>
      <c r="G3242">
        <v>1</v>
      </c>
      <c r="H3242" t="s">
        <v>243</v>
      </c>
      <c r="I3242" s="6" t="s">
        <v>2972</v>
      </c>
      <c r="J3242" t="s">
        <v>52</v>
      </c>
      <c r="K3242">
        <v>129200</v>
      </c>
      <c r="M3242" s="6">
        <v>305001762</v>
      </c>
      <c r="N3242" s="47">
        <v>41548</v>
      </c>
      <c r="O3242" t="s">
        <v>5318</v>
      </c>
      <c r="P3242" s="8">
        <v>90.09</v>
      </c>
      <c r="Q3242" s="8">
        <v>-90.09</v>
      </c>
      <c r="R3242" s="8">
        <v>0</v>
      </c>
      <c r="AU3242">
        <v>3650</v>
      </c>
      <c r="AV3242" s="28">
        <f t="shared" si="50"/>
        <v>45198</v>
      </c>
    </row>
    <row r="3243" spans="1:59" x14ac:dyDescent="0.25">
      <c r="A3243">
        <v>305001763</v>
      </c>
      <c r="B3243">
        <v>0</v>
      </c>
      <c r="C3243">
        <v>3050017630</v>
      </c>
      <c r="D3243" t="s">
        <v>4</v>
      </c>
      <c r="E3243" t="s">
        <v>2537</v>
      </c>
      <c r="F3243">
        <v>3050</v>
      </c>
      <c r="G3243">
        <v>2</v>
      </c>
      <c r="H3243" t="s">
        <v>243</v>
      </c>
      <c r="I3243" s="6" t="s">
        <v>2972</v>
      </c>
      <c r="J3243" t="s">
        <v>52</v>
      </c>
      <c r="K3243">
        <v>129200</v>
      </c>
      <c r="M3243" s="6">
        <v>305001763</v>
      </c>
      <c r="N3243" s="47">
        <v>41548</v>
      </c>
      <c r="O3243" t="s">
        <v>5319</v>
      </c>
      <c r="P3243" s="8">
        <v>363.51</v>
      </c>
      <c r="Q3243" s="8">
        <v>-363.51</v>
      </c>
      <c r="R3243" s="8">
        <v>0</v>
      </c>
      <c r="AU3243">
        <v>3650</v>
      </c>
      <c r="AV3243" s="28">
        <f t="shared" si="50"/>
        <v>45198</v>
      </c>
    </row>
    <row r="3244" spans="1:59" x14ac:dyDescent="0.25">
      <c r="A3244">
        <v>305001833</v>
      </c>
      <c r="B3244">
        <v>0</v>
      </c>
      <c r="C3244">
        <v>3050018330</v>
      </c>
      <c r="D3244" t="s">
        <v>4</v>
      </c>
      <c r="E3244" t="s">
        <v>2537</v>
      </c>
      <c r="F3244">
        <v>3050</v>
      </c>
      <c r="G3244">
        <v>1</v>
      </c>
      <c r="H3244" t="s">
        <v>5320</v>
      </c>
      <c r="I3244" s="6" t="s">
        <v>2972</v>
      </c>
      <c r="J3244" t="s">
        <v>52</v>
      </c>
      <c r="K3244">
        <v>129200</v>
      </c>
      <c r="M3244" s="6">
        <v>305001833</v>
      </c>
      <c r="N3244" s="47">
        <v>41712</v>
      </c>
      <c r="O3244" t="s">
        <v>5321</v>
      </c>
      <c r="P3244" s="8">
        <v>724.38</v>
      </c>
      <c r="Q3244" s="8">
        <v>-724.38</v>
      </c>
      <c r="R3244" s="8">
        <v>0</v>
      </c>
      <c r="AU3244">
        <v>3650</v>
      </c>
      <c r="AV3244" s="28">
        <f t="shared" si="50"/>
        <v>45362</v>
      </c>
    </row>
    <row r="3245" spans="1:59" x14ac:dyDescent="0.25">
      <c r="A3245">
        <v>305001834</v>
      </c>
      <c r="B3245">
        <v>0</v>
      </c>
      <c r="C3245">
        <v>3050018340</v>
      </c>
      <c r="D3245" t="s">
        <v>4</v>
      </c>
      <c r="E3245" t="s">
        <v>2537</v>
      </c>
      <c r="F3245">
        <v>3050</v>
      </c>
      <c r="G3245">
        <v>2</v>
      </c>
      <c r="H3245" t="s">
        <v>5320</v>
      </c>
      <c r="I3245" s="6" t="s">
        <v>2972</v>
      </c>
      <c r="J3245" t="s">
        <v>52</v>
      </c>
      <c r="K3245">
        <v>129200</v>
      </c>
      <c r="M3245" s="6">
        <v>305001834</v>
      </c>
      <c r="N3245" s="47">
        <v>41712</v>
      </c>
      <c r="O3245" t="s">
        <v>5322</v>
      </c>
      <c r="P3245" s="8">
        <v>782.14</v>
      </c>
      <c r="Q3245" s="8">
        <v>-782.14</v>
      </c>
      <c r="R3245" s="8">
        <v>0</v>
      </c>
      <c r="AU3245">
        <v>3650</v>
      </c>
      <c r="AV3245" s="28">
        <f t="shared" si="50"/>
        <v>45362</v>
      </c>
    </row>
    <row r="3246" spans="1:59" x14ac:dyDescent="0.25">
      <c r="A3246">
        <v>305001835</v>
      </c>
      <c r="B3246">
        <v>0</v>
      </c>
      <c r="C3246">
        <v>3050018350</v>
      </c>
      <c r="D3246" t="s">
        <v>4</v>
      </c>
      <c r="E3246" t="s">
        <v>2537</v>
      </c>
      <c r="F3246">
        <v>3050</v>
      </c>
      <c r="G3246">
        <v>1</v>
      </c>
      <c r="H3246" t="s">
        <v>5320</v>
      </c>
      <c r="I3246" s="6" t="s">
        <v>2972</v>
      </c>
      <c r="J3246" t="s">
        <v>52</v>
      </c>
      <c r="K3246">
        <v>129200</v>
      </c>
      <c r="M3246" s="6">
        <v>305001835</v>
      </c>
      <c r="N3246" s="47">
        <v>41712</v>
      </c>
      <c r="O3246" t="s">
        <v>5323</v>
      </c>
      <c r="P3246" s="8">
        <v>264.81</v>
      </c>
      <c r="Q3246" s="8">
        <v>-264.81</v>
      </c>
      <c r="R3246" s="8">
        <v>0</v>
      </c>
      <c r="AU3246">
        <v>3650</v>
      </c>
      <c r="AV3246" s="28">
        <f t="shared" si="50"/>
        <v>45362</v>
      </c>
    </row>
    <row r="3247" spans="1:59" x14ac:dyDescent="0.25">
      <c r="A3247">
        <v>305002365</v>
      </c>
      <c r="B3247">
        <v>0</v>
      </c>
      <c r="C3247">
        <v>3050023650</v>
      </c>
      <c r="D3247" t="s">
        <v>4</v>
      </c>
      <c r="E3247" t="s">
        <v>2537</v>
      </c>
      <c r="F3247">
        <v>3050</v>
      </c>
      <c r="G3247">
        <v>1</v>
      </c>
      <c r="H3247" t="s">
        <v>5324</v>
      </c>
      <c r="I3247" s="6" t="s">
        <v>2972</v>
      </c>
      <c r="J3247" t="s">
        <v>52</v>
      </c>
      <c r="K3247">
        <v>129200</v>
      </c>
      <c r="M3247" s="6">
        <v>305002365</v>
      </c>
      <c r="N3247" s="47">
        <v>42497</v>
      </c>
      <c r="O3247" t="s">
        <v>5325</v>
      </c>
      <c r="P3247" s="8">
        <v>2288.2600000000002</v>
      </c>
      <c r="Q3247" s="8">
        <v>-2288.2600000000002</v>
      </c>
      <c r="R3247" s="8">
        <v>0</v>
      </c>
      <c r="AU3247">
        <v>3650</v>
      </c>
      <c r="AV3247" s="28">
        <f t="shared" si="50"/>
        <v>46147</v>
      </c>
    </row>
    <row r="3248" spans="1:59" x14ac:dyDescent="0.25">
      <c r="A3248">
        <v>305002366</v>
      </c>
      <c r="B3248">
        <v>0</v>
      </c>
      <c r="C3248">
        <v>3050023660</v>
      </c>
      <c r="D3248" t="s">
        <v>4</v>
      </c>
      <c r="E3248" t="s">
        <v>2537</v>
      </c>
      <c r="F3248">
        <v>3050</v>
      </c>
      <c r="G3248">
        <v>1</v>
      </c>
      <c r="H3248" t="s">
        <v>5324</v>
      </c>
      <c r="I3248" s="6" t="s">
        <v>2972</v>
      </c>
      <c r="J3248" t="s">
        <v>52</v>
      </c>
      <c r="K3248">
        <v>129200</v>
      </c>
      <c r="M3248" s="6">
        <v>305002366</v>
      </c>
      <c r="N3248" s="47">
        <v>42497</v>
      </c>
      <c r="O3248" t="s">
        <v>5326</v>
      </c>
      <c r="P3248" s="8">
        <v>1692.14</v>
      </c>
      <c r="Q3248" s="8">
        <v>-1692.14</v>
      </c>
      <c r="R3248" s="8">
        <v>0</v>
      </c>
      <c r="AU3248">
        <v>3650</v>
      </c>
      <c r="AV3248" s="28">
        <f t="shared" si="50"/>
        <v>46147</v>
      </c>
    </row>
    <row r="3249" spans="1:48" x14ac:dyDescent="0.25">
      <c r="A3249">
        <v>305003212</v>
      </c>
      <c r="B3249">
        <v>0</v>
      </c>
      <c r="C3249">
        <v>3050032120</v>
      </c>
      <c r="D3249" t="s">
        <v>4</v>
      </c>
      <c r="E3249" t="s">
        <v>2537</v>
      </c>
      <c r="F3249">
        <v>3050</v>
      </c>
      <c r="G3249">
        <v>2</v>
      </c>
      <c r="H3249" t="s">
        <v>2959</v>
      </c>
      <c r="I3249" s="6" t="s">
        <v>2972</v>
      </c>
      <c r="J3249" t="s">
        <v>52</v>
      </c>
      <c r="K3249">
        <v>129999</v>
      </c>
      <c r="M3249" s="6">
        <v>305003212</v>
      </c>
      <c r="N3249" s="47">
        <v>44779</v>
      </c>
      <c r="O3249" t="s">
        <v>5327</v>
      </c>
      <c r="P3249" s="8">
        <v>11197.67</v>
      </c>
      <c r="Q3249" s="8">
        <v>-11197.67</v>
      </c>
      <c r="R3249" s="8">
        <v>0</v>
      </c>
      <c r="AU3249">
        <v>3650</v>
      </c>
      <c r="AV3249" s="28">
        <f t="shared" si="50"/>
        <v>48429</v>
      </c>
    </row>
    <row r="3250" spans="1:48" x14ac:dyDescent="0.25">
      <c r="A3250">
        <v>305003213</v>
      </c>
      <c r="B3250">
        <v>0</v>
      </c>
      <c r="C3250">
        <v>3050032130</v>
      </c>
      <c r="D3250" t="s">
        <v>4</v>
      </c>
      <c r="E3250" t="s">
        <v>2537</v>
      </c>
      <c r="F3250">
        <v>3050</v>
      </c>
      <c r="G3250">
        <v>2</v>
      </c>
      <c r="H3250" t="s">
        <v>2959</v>
      </c>
      <c r="I3250" s="6" t="s">
        <v>2972</v>
      </c>
      <c r="J3250" t="s">
        <v>52</v>
      </c>
      <c r="K3250">
        <v>129999</v>
      </c>
      <c r="M3250" s="6">
        <v>305003213</v>
      </c>
      <c r="N3250" s="47">
        <v>44779</v>
      </c>
      <c r="O3250" t="s">
        <v>5328</v>
      </c>
      <c r="P3250" s="8">
        <v>4494.82</v>
      </c>
      <c r="Q3250" s="8">
        <v>-4494.82</v>
      </c>
      <c r="R3250" s="8">
        <v>0</v>
      </c>
      <c r="AU3250">
        <v>3650</v>
      </c>
      <c r="AV3250" s="28">
        <f t="shared" si="50"/>
        <v>48429</v>
      </c>
    </row>
    <row r="3251" spans="1:48" x14ac:dyDescent="0.25">
      <c r="A3251">
        <v>305003214</v>
      </c>
      <c r="B3251">
        <v>0</v>
      </c>
      <c r="C3251">
        <v>3050032140</v>
      </c>
      <c r="D3251" t="s">
        <v>4</v>
      </c>
      <c r="E3251" t="s">
        <v>2537</v>
      </c>
      <c r="F3251">
        <v>3050</v>
      </c>
      <c r="G3251">
        <v>1</v>
      </c>
      <c r="H3251" t="s">
        <v>2959</v>
      </c>
      <c r="I3251" s="6" t="s">
        <v>2972</v>
      </c>
      <c r="J3251" t="s">
        <v>52</v>
      </c>
      <c r="K3251">
        <v>129999</v>
      </c>
      <c r="M3251" s="6">
        <v>305003214</v>
      </c>
      <c r="N3251" s="47">
        <v>44779</v>
      </c>
      <c r="O3251" t="s">
        <v>5329</v>
      </c>
      <c r="P3251" s="8">
        <v>2720.46</v>
      </c>
      <c r="Q3251" s="8">
        <v>-2720.46</v>
      </c>
      <c r="R3251" s="8">
        <v>0</v>
      </c>
      <c r="AU3251">
        <v>3650</v>
      </c>
      <c r="AV3251" s="28">
        <f t="shared" si="50"/>
        <v>48429</v>
      </c>
    </row>
    <row r="3252" spans="1:48" x14ac:dyDescent="0.25">
      <c r="A3252">
        <v>305003215</v>
      </c>
      <c r="B3252">
        <v>0</v>
      </c>
      <c r="C3252">
        <v>3050032150</v>
      </c>
      <c r="D3252" t="s">
        <v>4</v>
      </c>
      <c r="E3252" t="s">
        <v>2537</v>
      </c>
      <c r="F3252">
        <v>3050</v>
      </c>
      <c r="G3252">
        <v>1</v>
      </c>
      <c r="H3252" t="s">
        <v>2959</v>
      </c>
      <c r="I3252" s="6" t="s">
        <v>2972</v>
      </c>
      <c r="J3252" t="s">
        <v>52</v>
      </c>
      <c r="K3252">
        <v>129999</v>
      </c>
      <c r="M3252" s="6">
        <v>305003215</v>
      </c>
      <c r="N3252" s="47">
        <v>44779</v>
      </c>
      <c r="O3252" t="s">
        <v>5330</v>
      </c>
      <c r="P3252" s="8">
        <v>2582.0100000000002</v>
      </c>
      <c r="Q3252" s="8">
        <v>-2582.0100000000002</v>
      </c>
      <c r="R3252" s="8">
        <v>0</v>
      </c>
      <c r="AU3252">
        <v>3650</v>
      </c>
      <c r="AV3252" s="28">
        <f t="shared" si="50"/>
        <v>48429</v>
      </c>
    </row>
    <row r="3253" spans="1:48" x14ac:dyDescent="0.25">
      <c r="A3253">
        <v>305003216</v>
      </c>
      <c r="B3253">
        <v>0</v>
      </c>
      <c r="C3253">
        <v>3050032160</v>
      </c>
      <c r="D3253" t="s">
        <v>4</v>
      </c>
      <c r="E3253" t="s">
        <v>2537</v>
      </c>
      <c r="F3253">
        <v>3050</v>
      </c>
      <c r="G3253">
        <v>1</v>
      </c>
      <c r="H3253" t="s">
        <v>2959</v>
      </c>
      <c r="I3253" s="6" t="s">
        <v>2972</v>
      </c>
      <c r="J3253" t="s">
        <v>52</v>
      </c>
      <c r="K3253">
        <v>129999</v>
      </c>
      <c r="M3253" s="6">
        <v>305003216</v>
      </c>
      <c r="N3253" s="47">
        <v>44779</v>
      </c>
      <c r="O3253" t="s">
        <v>5331</v>
      </c>
      <c r="P3253" s="8">
        <v>153.03</v>
      </c>
      <c r="Q3253" s="8">
        <v>-153.03</v>
      </c>
      <c r="R3253" s="8">
        <v>0</v>
      </c>
      <c r="AU3253">
        <v>3650</v>
      </c>
      <c r="AV3253" s="28">
        <f t="shared" si="50"/>
        <v>48429</v>
      </c>
    </row>
    <row r="3254" spans="1:48" x14ac:dyDescent="0.25">
      <c r="A3254">
        <v>305003085</v>
      </c>
      <c r="B3254">
        <v>0</v>
      </c>
      <c r="C3254">
        <v>3050030850</v>
      </c>
      <c r="D3254" t="s">
        <v>4</v>
      </c>
      <c r="E3254" t="s">
        <v>2548</v>
      </c>
      <c r="F3254">
        <v>3050</v>
      </c>
      <c r="G3254">
        <v>1</v>
      </c>
      <c r="H3254" t="s">
        <v>456</v>
      </c>
      <c r="I3254" s="6" t="s">
        <v>2972</v>
      </c>
      <c r="J3254" t="s">
        <v>52</v>
      </c>
      <c r="K3254">
        <v>1294999</v>
      </c>
      <c r="M3254" s="6">
        <v>305001150</v>
      </c>
      <c r="N3254" s="47">
        <v>40792</v>
      </c>
      <c r="O3254" t="s">
        <v>5344</v>
      </c>
      <c r="P3254" s="8">
        <v>1774.24</v>
      </c>
      <c r="Q3254" s="8">
        <v>-1774.24</v>
      </c>
      <c r="R3254" s="8">
        <v>0</v>
      </c>
      <c r="AU3254">
        <v>3650</v>
      </c>
      <c r="AV3254" s="28">
        <f t="shared" si="50"/>
        <v>44442</v>
      </c>
    </row>
    <row r="3255" spans="1:48" x14ac:dyDescent="0.25">
      <c r="A3255">
        <v>305003086</v>
      </c>
      <c r="B3255">
        <v>0</v>
      </c>
      <c r="C3255">
        <v>3050030860</v>
      </c>
      <c r="D3255" t="s">
        <v>4</v>
      </c>
      <c r="E3255" t="s">
        <v>2548</v>
      </c>
      <c r="F3255">
        <v>3050</v>
      </c>
      <c r="G3255">
        <v>1</v>
      </c>
      <c r="H3255" t="s">
        <v>5345</v>
      </c>
      <c r="I3255" s="6" t="s">
        <v>2972</v>
      </c>
      <c r="J3255" t="s">
        <v>52</v>
      </c>
      <c r="K3255">
        <v>1294999</v>
      </c>
      <c r="M3255" s="6">
        <v>305001158</v>
      </c>
      <c r="N3255" s="47">
        <v>40800</v>
      </c>
      <c r="O3255" t="s">
        <v>5346</v>
      </c>
      <c r="P3255" s="8">
        <v>1718.54</v>
      </c>
      <c r="Q3255" s="8">
        <v>-1718.54</v>
      </c>
      <c r="R3255" s="8">
        <v>0</v>
      </c>
      <c r="AU3255">
        <v>3650</v>
      </c>
      <c r="AV3255" s="28">
        <f t="shared" si="50"/>
        <v>44450</v>
      </c>
    </row>
    <row r="3256" spans="1:48" x14ac:dyDescent="0.25">
      <c r="A3256">
        <v>305003087</v>
      </c>
      <c r="B3256">
        <v>0</v>
      </c>
      <c r="C3256">
        <v>3050030870</v>
      </c>
      <c r="D3256" t="s">
        <v>4</v>
      </c>
      <c r="E3256" t="s">
        <v>2548</v>
      </c>
      <c r="F3256">
        <v>3050</v>
      </c>
      <c r="G3256">
        <v>1</v>
      </c>
      <c r="H3256" t="s">
        <v>5347</v>
      </c>
      <c r="I3256" s="6" t="s">
        <v>2972</v>
      </c>
      <c r="J3256" t="s">
        <v>52</v>
      </c>
      <c r="K3256">
        <v>1294999</v>
      </c>
      <c r="M3256" s="6">
        <v>305001159</v>
      </c>
      <c r="N3256" s="47">
        <v>40805</v>
      </c>
      <c r="O3256" t="s">
        <v>5348</v>
      </c>
      <c r="P3256" s="8">
        <v>193.65</v>
      </c>
      <c r="Q3256" s="8">
        <v>-193.65</v>
      </c>
      <c r="R3256" s="8">
        <v>0</v>
      </c>
      <c r="AU3256">
        <v>3650</v>
      </c>
      <c r="AV3256" s="28">
        <f t="shared" si="50"/>
        <v>44455</v>
      </c>
    </row>
    <row r="3257" spans="1:48" x14ac:dyDescent="0.25">
      <c r="A3257">
        <v>305003088</v>
      </c>
      <c r="B3257">
        <v>0</v>
      </c>
      <c r="C3257">
        <v>3050030880</v>
      </c>
      <c r="D3257" t="s">
        <v>4</v>
      </c>
      <c r="E3257" t="s">
        <v>2548</v>
      </c>
      <c r="F3257">
        <v>3050</v>
      </c>
      <c r="G3257">
        <v>1</v>
      </c>
      <c r="H3257" t="s">
        <v>5349</v>
      </c>
      <c r="I3257" s="6" t="s">
        <v>2972</v>
      </c>
      <c r="J3257" t="s">
        <v>52</v>
      </c>
      <c r="K3257">
        <v>1294999</v>
      </c>
      <c r="M3257" s="6">
        <v>305001529</v>
      </c>
      <c r="N3257" s="47">
        <v>41208</v>
      </c>
      <c r="O3257" t="s">
        <v>5350</v>
      </c>
      <c r="P3257" s="8">
        <v>1655.67</v>
      </c>
      <c r="Q3257" s="8">
        <v>-1655.67</v>
      </c>
      <c r="R3257" s="8">
        <v>0</v>
      </c>
      <c r="AU3257">
        <v>3650</v>
      </c>
      <c r="AV3257" s="28">
        <f t="shared" si="50"/>
        <v>44858</v>
      </c>
    </row>
    <row r="3258" spans="1:48" x14ac:dyDescent="0.25">
      <c r="A3258">
        <v>305003089</v>
      </c>
      <c r="B3258">
        <v>0</v>
      </c>
      <c r="C3258">
        <v>3050030890</v>
      </c>
      <c r="D3258" t="s">
        <v>4</v>
      </c>
      <c r="E3258" t="s">
        <v>2548</v>
      </c>
      <c r="F3258">
        <v>3050</v>
      </c>
      <c r="G3258">
        <v>1</v>
      </c>
      <c r="H3258" t="s">
        <v>5351</v>
      </c>
      <c r="I3258" s="6" t="s">
        <v>2972</v>
      </c>
      <c r="J3258" t="s">
        <v>52</v>
      </c>
      <c r="K3258">
        <v>1294999</v>
      </c>
      <c r="M3258" s="6">
        <v>305001926</v>
      </c>
      <c r="N3258" s="47">
        <v>41844</v>
      </c>
      <c r="O3258" t="s">
        <v>5352</v>
      </c>
      <c r="P3258" s="8">
        <v>2520.64</v>
      </c>
      <c r="Q3258" s="8">
        <v>-2520.64</v>
      </c>
      <c r="R3258" s="8">
        <v>0</v>
      </c>
      <c r="AU3258">
        <v>3650</v>
      </c>
      <c r="AV3258" s="28">
        <f t="shared" si="50"/>
        <v>45494</v>
      </c>
    </row>
    <row r="3259" spans="1:48" x14ac:dyDescent="0.25">
      <c r="A3259">
        <v>305003090</v>
      </c>
      <c r="B3259">
        <v>0</v>
      </c>
      <c r="C3259">
        <v>3050030900</v>
      </c>
      <c r="D3259" t="s">
        <v>4</v>
      </c>
      <c r="E3259" t="s">
        <v>2548</v>
      </c>
      <c r="F3259">
        <v>3050</v>
      </c>
      <c r="G3259">
        <v>1</v>
      </c>
      <c r="H3259" t="s">
        <v>5351</v>
      </c>
      <c r="I3259" s="6" t="s">
        <v>2972</v>
      </c>
      <c r="J3259" t="s">
        <v>52</v>
      </c>
      <c r="K3259">
        <v>1294999</v>
      </c>
      <c r="M3259" s="6">
        <v>305001927</v>
      </c>
      <c r="N3259" s="47">
        <v>41844</v>
      </c>
      <c r="O3259" t="s">
        <v>5353</v>
      </c>
      <c r="P3259" s="8">
        <v>198.22</v>
      </c>
      <c r="Q3259" s="8">
        <v>-198.22</v>
      </c>
      <c r="R3259" s="8">
        <v>0</v>
      </c>
      <c r="AU3259">
        <v>3650</v>
      </c>
      <c r="AV3259" s="28">
        <f t="shared" si="50"/>
        <v>45494</v>
      </c>
    </row>
    <row r="3260" spans="1:48" x14ac:dyDescent="0.25">
      <c r="A3260">
        <v>305003091</v>
      </c>
      <c r="B3260">
        <v>0</v>
      </c>
      <c r="C3260">
        <v>3050030910</v>
      </c>
      <c r="D3260" t="s">
        <v>4</v>
      </c>
      <c r="E3260" t="s">
        <v>2548</v>
      </c>
      <c r="F3260">
        <v>3050</v>
      </c>
      <c r="G3260">
        <v>1</v>
      </c>
      <c r="H3260" t="s">
        <v>5351</v>
      </c>
      <c r="I3260" s="6" t="s">
        <v>2972</v>
      </c>
      <c r="J3260" t="s">
        <v>52</v>
      </c>
      <c r="K3260">
        <v>1294999</v>
      </c>
      <c r="M3260" s="6">
        <v>305001929</v>
      </c>
      <c r="N3260" s="47">
        <v>41844</v>
      </c>
      <c r="O3260" t="s">
        <v>5354</v>
      </c>
      <c r="P3260" s="8">
        <v>386.3</v>
      </c>
      <c r="Q3260" s="8">
        <v>-386.3</v>
      </c>
      <c r="R3260" s="8">
        <v>0</v>
      </c>
      <c r="AU3260">
        <v>3650</v>
      </c>
      <c r="AV3260" s="28">
        <f t="shared" si="50"/>
        <v>45494</v>
      </c>
    </row>
    <row r="3261" spans="1:48" x14ac:dyDescent="0.25">
      <c r="A3261">
        <v>305003092</v>
      </c>
      <c r="B3261">
        <v>0</v>
      </c>
      <c r="C3261">
        <v>3050030920</v>
      </c>
      <c r="D3261" t="s">
        <v>4</v>
      </c>
      <c r="E3261" t="s">
        <v>2548</v>
      </c>
      <c r="F3261">
        <v>3050</v>
      </c>
      <c r="G3261">
        <v>1</v>
      </c>
      <c r="H3261" t="s">
        <v>3059</v>
      </c>
      <c r="I3261" s="6" t="s">
        <v>2972</v>
      </c>
      <c r="J3261" t="s">
        <v>52</v>
      </c>
      <c r="K3261">
        <v>1294999</v>
      </c>
      <c r="M3261" s="6">
        <v>305002093</v>
      </c>
      <c r="N3261" s="47">
        <v>42173</v>
      </c>
      <c r="O3261" t="s">
        <v>5355</v>
      </c>
      <c r="P3261" s="8">
        <v>2905.87</v>
      </c>
      <c r="Q3261" s="8">
        <v>-2905.87</v>
      </c>
      <c r="R3261" s="8">
        <v>0</v>
      </c>
      <c r="AU3261">
        <v>3650</v>
      </c>
      <c r="AV3261" s="28">
        <f t="shared" si="50"/>
        <v>45823</v>
      </c>
    </row>
    <row r="3262" spans="1:48" x14ac:dyDescent="0.25">
      <c r="A3262">
        <v>305003093</v>
      </c>
      <c r="B3262">
        <v>0</v>
      </c>
      <c r="C3262">
        <v>3050030930</v>
      </c>
      <c r="D3262" t="s">
        <v>4</v>
      </c>
      <c r="E3262" t="s">
        <v>2548</v>
      </c>
      <c r="F3262">
        <v>3050</v>
      </c>
      <c r="G3262">
        <v>1</v>
      </c>
      <c r="H3262" t="s">
        <v>3059</v>
      </c>
      <c r="I3262" s="6" t="s">
        <v>2972</v>
      </c>
      <c r="J3262" t="s">
        <v>52</v>
      </c>
      <c r="K3262">
        <v>1294999</v>
      </c>
      <c r="M3262" s="6">
        <v>305002094</v>
      </c>
      <c r="N3262" s="47">
        <v>42173</v>
      </c>
      <c r="O3262" t="s">
        <v>5356</v>
      </c>
      <c r="P3262" s="8">
        <v>2839.25</v>
      </c>
      <c r="Q3262" s="8">
        <v>-2839.25</v>
      </c>
      <c r="R3262" s="8">
        <v>0</v>
      </c>
      <c r="AU3262">
        <v>3650</v>
      </c>
      <c r="AV3262" s="28">
        <f t="shared" si="50"/>
        <v>45823</v>
      </c>
    </row>
    <row r="3263" spans="1:48" x14ac:dyDescent="0.25">
      <c r="A3263">
        <v>305003094</v>
      </c>
      <c r="B3263">
        <v>0</v>
      </c>
      <c r="C3263">
        <v>3050030940</v>
      </c>
      <c r="D3263" t="s">
        <v>4</v>
      </c>
      <c r="E3263" t="s">
        <v>2548</v>
      </c>
      <c r="F3263">
        <v>3050</v>
      </c>
      <c r="G3263">
        <v>5</v>
      </c>
      <c r="H3263" t="s">
        <v>3059</v>
      </c>
      <c r="I3263" s="6" t="s">
        <v>2972</v>
      </c>
      <c r="J3263" t="s">
        <v>52</v>
      </c>
      <c r="K3263">
        <v>1294999</v>
      </c>
      <c r="M3263" s="6">
        <v>305002095</v>
      </c>
      <c r="N3263" s="47">
        <v>42173</v>
      </c>
      <c r="O3263" t="s">
        <v>5357</v>
      </c>
      <c r="P3263" s="8">
        <v>2969.09</v>
      </c>
      <c r="Q3263" s="8">
        <v>-2969.09</v>
      </c>
      <c r="R3263" s="8">
        <v>0</v>
      </c>
      <c r="AU3263">
        <v>3650</v>
      </c>
      <c r="AV3263" s="28">
        <f t="shared" si="50"/>
        <v>45823</v>
      </c>
    </row>
    <row r="3264" spans="1:48" x14ac:dyDescent="0.25">
      <c r="A3264">
        <v>305003095</v>
      </c>
      <c r="B3264">
        <v>0</v>
      </c>
      <c r="C3264">
        <v>3050030950</v>
      </c>
      <c r="D3264" t="s">
        <v>4</v>
      </c>
      <c r="E3264" t="s">
        <v>2548</v>
      </c>
      <c r="F3264">
        <v>3050</v>
      </c>
      <c r="G3264">
        <v>1</v>
      </c>
      <c r="H3264" t="s">
        <v>3448</v>
      </c>
      <c r="I3264" s="6" t="s">
        <v>2972</v>
      </c>
      <c r="J3264" t="s">
        <v>52</v>
      </c>
      <c r="K3264">
        <v>1294999</v>
      </c>
      <c r="M3264" s="6">
        <v>305002097</v>
      </c>
      <c r="N3264" s="47">
        <v>42178</v>
      </c>
      <c r="O3264" t="s">
        <v>5358</v>
      </c>
      <c r="P3264" s="8">
        <v>88.83</v>
      </c>
      <c r="Q3264" s="8">
        <v>-88.83</v>
      </c>
      <c r="R3264" s="8">
        <v>0</v>
      </c>
      <c r="AU3264">
        <v>3650</v>
      </c>
      <c r="AV3264" s="28">
        <f t="shared" si="50"/>
        <v>45828</v>
      </c>
    </row>
    <row r="3265" spans="1:48" x14ac:dyDescent="0.25">
      <c r="A3265">
        <v>305003096</v>
      </c>
      <c r="B3265">
        <v>0</v>
      </c>
      <c r="C3265">
        <v>3050030960</v>
      </c>
      <c r="D3265" t="s">
        <v>4</v>
      </c>
      <c r="E3265" t="s">
        <v>2548</v>
      </c>
      <c r="F3265">
        <v>3050</v>
      </c>
      <c r="G3265">
        <v>2</v>
      </c>
      <c r="H3265" t="s">
        <v>5112</v>
      </c>
      <c r="I3265" s="6" t="s">
        <v>2972</v>
      </c>
      <c r="J3265" t="s">
        <v>52</v>
      </c>
      <c r="K3265">
        <v>1294999</v>
      </c>
      <c r="M3265" s="6">
        <v>305002102</v>
      </c>
      <c r="N3265" s="47">
        <v>42180</v>
      </c>
      <c r="O3265" t="s">
        <v>5359</v>
      </c>
      <c r="P3265" s="8">
        <v>4200</v>
      </c>
      <c r="Q3265" s="8">
        <v>-4200</v>
      </c>
      <c r="R3265" s="8">
        <v>0</v>
      </c>
      <c r="AU3265">
        <v>3650</v>
      </c>
      <c r="AV3265" s="28">
        <f t="shared" si="50"/>
        <v>45830</v>
      </c>
    </row>
    <row r="3266" spans="1:48" x14ac:dyDescent="0.25">
      <c r="A3266">
        <v>305003097</v>
      </c>
      <c r="B3266">
        <v>0</v>
      </c>
      <c r="C3266">
        <v>3050030970</v>
      </c>
      <c r="D3266" t="s">
        <v>4</v>
      </c>
      <c r="E3266" t="s">
        <v>2548</v>
      </c>
      <c r="F3266">
        <v>3050</v>
      </c>
      <c r="G3266">
        <v>2</v>
      </c>
      <c r="H3266" t="s">
        <v>5039</v>
      </c>
      <c r="I3266" s="6" t="s">
        <v>2972</v>
      </c>
      <c r="J3266" t="s">
        <v>52</v>
      </c>
      <c r="K3266">
        <v>1294999</v>
      </c>
      <c r="M3266" s="6">
        <v>305002096</v>
      </c>
      <c r="N3266" s="47">
        <v>42178</v>
      </c>
      <c r="O3266" t="s">
        <v>5360</v>
      </c>
      <c r="P3266" s="8">
        <v>2165.7800000000002</v>
      </c>
      <c r="Q3266" s="8">
        <v>-2165.7800000000002</v>
      </c>
      <c r="R3266" s="8">
        <v>0</v>
      </c>
      <c r="AU3266">
        <v>3650</v>
      </c>
      <c r="AV3266" s="28">
        <f t="shared" si="50"/>
        <v>45828</v>
      </c>
    </row>
    <row r="3267" spans="1:48" x14ac:dyDescent="0.25">
      <c r="A3267">
        <v>305003098</v>
      </c>
      <c r="B3267">
        <v>0</v>
      </c>
      <c r="C3267">
        <v>3050030980</v>
      </c>
      <c r="D3267" t="s">
        <v>4</v>
      </c>
      <c r="E3267" t="s">
        <v>2548</v>
      </c>
      <c r="F3267">
        <v>3050</v>
      </c>
      <c r="G3267">
        <v>1</v>
      </c>
      <c r="H3267" t="s">
        <v>2663</v>
      </c>
      <c r="I3267" s="6" t="s">
        <v>2972</v>
      </c>
      <c r="J3267" t="s">
        <v>52</v>
      </c>
      <c r="K3267">
        <v>1294999</v>
      </c>
      <c r="M3267" s="6">
        <v>305002096</v>
      </c>
      <c r="N3267" s="47">
        <v>42178</v>
      </c>
      <c r="O3267" t="s">
        <v>5360</v>
      </c>
      <c r="P3267" s="8">
        <v>2165.77</v>
      </c>
      <c r="Q3267" s="8">
        <v>-2165.77</v>
      </c>
      <c r="R3267" s="8">
        <v>0</v>
      </c>
      <c r="AU3267">
        <v>3650</v>
      </c>
      <c r="AV3267" s="28">
        <f t="shared" si="50"/>
        <v>45828</v>
      </c>
    </row>
    <row r="3268" spans="1:48" x14ac:dyDescent="0.25">
      <c r="A3268">
        <v>305003099</v>
      </c>
      <c r="B3268">
        <v>0</v>
      </c>
      <c r="C3268">
        <v>3050030990</v>
      </c>
      <c r="D3268" t="s">
        <v>4</v>
      </c>
      <c r="E3268" t="s">
        <v>2548</v>
      </c>
      <c r="F3268">
        <v>3050</v>
      </c>
      <c r="G3268">
        <v>1</v>
      </c>
      <c r="H3268" t="s">
        <v>4523</v>
      </c>
      <c r="I3268" s="6" t="s">
        <v>2972</v>
      </c>
      <c r="J3268" t="s">
        <v>52</v>
      </c>
      <c r="K3268">
        <v>1294999</v>
      </c>
      <c r="M3268" s="6">
        <v>305002148</v>
      </c>
      <c r="N3268" s="47">
        <v>42262</v>
      </c>
      <c r="O3268" t="s">
        <v>5361</v>
      </c>
      <c r="P3268" s="8">
        <v>2100</v>
      </c>
      <c r="Q3268" s="8">
        <v>-2100</v>
      </c>
      <c r="R3268" s="8">
        <v>0</v>
      </c>
      <c r="AU3268">
        <v>3650</v>
      </c>
      <c r="AV3268" s="28">
        <f t="shared" si="50"/>
        <v>45912</v>
      </c>
    </row>
    <row r="3269" spans="1:48" x14ac:dyDescent="0.25">
      <c r="A3269">
        <v>305003149</v>
      </c>
      <c r="B3269">
        <v>0</v>
      </c>
      <c r="C3269">
        <v>3050031490</v>
      </c>
      <c r="D3269" t="s">
        <v>4</v>
      </c>
      <c r="E3269" t="s">
        <v>2548</v>
      </c>
      <c r="F3269">
        <v>3050</v>
      </c>
      <c r="G3269">
        <v>1</v>
      </c>
      <c r="H3269" t="s">
        <v>5362</v>
      </c>
      <c r="I3269" s="6" t="s">
        <v>2972</v>
      </c>
      <c r="J3269" t="s">
        <v>52</v>
      </c>
      <c r="K3269">
        <v>1294200</v>
      </c>
      <c r="M3269" s="6">
        <v>305003149</v>
      </c>
      <c r="N3269" s="47">
        <v>44698</v>
      </c>
      <c r="O3269" t="s">
        <v>5363</v>
      </c>
      <c r="P3269" s="8">
        <v>3344.57</v>
      </c>
      <c r="Q3269" s="8">
        <v>-3344.57</v>
      </c>
      <c r="R3269" s="8">
        <v>0</v>
      </c>
      <c r="AU3269">
        <v>3650</v>
      </c>
      <c r="AV3269" s="28">
        <f t="shared" si="50"/>
        <v>48348</v>
      </c>
    </row>
    <row r="3270" spans="1:48" x14ac:dyDescent="0.25">
      <c r="A3270">
        <v>305003150</v>
      </c>
      <c r="B3270">
        <v>0</v>
      </c>
      <c r="C3270">
        <v>3050031500</v>
      </c>
      <c r="D3270" t="s">
        <v>4</v>
      </c>
      <c r="E3270" t="s">
        <v>2548</v>
      </c>
      <c r="F3270">
        <v>3050</v>
      </c>
      <c r="G3270">
        <v>2</v>
      </c>
      <c r="H3270" t="s">
        <v>5362</v>
      </c>
      <c r="I3270" s="6" t="s">
        <v>2972</v>
      </c>
      <c r="J3270" t="s">
        <v>52</v>
      </c>
      <c r="K3270">
        <v>1294200</v>
      </c>
      <c r="M3270" s="6">
        <v>305003150</v>
      </c>
      <c r="N3270" s="47">
        <v>44698</v>
      </c>
      <c r="O3270" t="s">
        <v>5364</v>
      </c>
      <c r="P3270" s="8">
        <v>4402.55</v>
      </c>
      <c r="Q3270" s="8">
        <v>-4402.55</v>
      </c>
      <c r="R3270" s="8">
        <v>0</v>
      </c>
      <c r="AU3270">
        <v>3650</v>
      </c>
      <c r="AV3270" s="28">
        <f t="shared" si="50"/>
        <v>48348</v>
      </c>
    </row>
    <row r="3271" spans="1:48" x14ac:dyDescent="0.25">
      <c r="A3271">
        <v>305003151</v>
      </c>
      <c r="B3271">
        <v>0</v>
      </c>
      <c r="C3271">
        <v>3050031510</v>
      </c>
      <c r="D3271" t="s">
        <v>4</v>
      </c>
      <c r="E3271" t="s">
        <v>2548</v>
      </c>
      <c r="F3271">
        <v>3050</v>
      </c>
      <c r="G3271">
        <v>1</v>
      </c>
      <c r="H3271" t="s">
        <v>5365</v>
      </c>
      <c r="I3271" s="6" t="s">
        <v>2972</v>
      </c>
      <c r="J3271" t="s">
        <v>52</v>
      </c>
      <c r="K3271">
        <v>1294200</v>
      </c>
      <c r="M3271" s="6">
        <v>305003151</v>
      </c>
      <c r="N3271" s="47">
        <v>44702</v>
      </c>
      <c r="O3271" t="s">
        <v>5366</v>
      </c>
      <c r="P3271" s="8">
        <v>3051.13</v>
      </c>
      <c r="Q3271" s="8">
        <v>-3051.13</v>
      </c>
      <c r="R3271" s="8">
        <v>0</v>
      </c>
      <c r="AU3271">
        <v>3650</v>
      </c>
      <c r="AV3271" s="28">
        <f t="shared" si="50"/>
        <v>48352</v>
      </c>
    </row>
    <row r="3272" spans="1:48" x14ac:dyDescent="0.25">
      <c r="A3272">
        <v>305003152</v>
      </c>
      <c r="B3272">
        <v>0</v>
      </c>
      <c r="C3272">
        <v>3050031520</v>
      </c>
      <c r="D3272" t="s">
        <v>4</v>
      </c>
      <c r="E3272" t="s">
        <v>2548</v>
      </c>
      <c r="F3272">
        <v>3050</v>
      </c>
      <c r="G3272">
        <v>1</v>
      </c>
      <c r="H3272" t="s">
        <v>5362</v>
      </c>
      <c r="I3272" s="6" t="s">
        <v>2972</v>
      </c>
      <c r="J3272" t="s">
        <v>52</v>
      </c>
      <c r="K3272">
        <v>1294200</v>
      </c>
      <c r="M3272" s="6">
        <v>305003152</v>
      </c>
      <c r="N3272" s="47">
        <v>44698</v>
      </c>
      <c r="O3272" t="s">
        <v>5367</v>
      </c>
      <c r="P3272" s="8">
        <v>3533.06</v>
      </c>
      <c r="Q3272" s="8">
        <v>-3533.06</v>
      </c>
      <c r="R3272" s="8">
        <v>0</v>
      </c>
      <c r="AU3272">
        <v>3650</v>
      </c>
      <c r="AV3272" s="28">
        <f t="shared" si="50"/>
        <v>48348</v>
      </c>
    </row>
    <row r="3273" spans="1:48" x14ac:dyDescent="0.25">
      <c r="A3273">
        <v>305003153</v>
      </c>
      <c r="B3273">
        <v>0</v>
      </c>
      <c r="C3273">
        <v>3050031530</v>
      </c>
      <c r="D3273" t="s">
        <v>4</v>
      </c>
      <c r="E3273" t="s">
        <v>2548</v>
      </c>
      <c r="F3273">
        <v>3050</v>
      </c>
      <c r="G3273">
        <v>1</v>
      </c>
      <c r="H3273" t="s">
        <v>5365</v>
      </c>
      <c r="I3273" s="6" t="s">
        <v>2972</v>
      </c>
      <c r="J3273" t="s">
        <v>52</v>
      </c>
      <c r="K3273">
        <v>1294200</v>
      </c>
      <c r="M3273" s="6">
        <v>305003153</v>
      </c>
      <c r="N3273" s="47">
        <v>44702</v>
      </c>
      <c r="O3273" t="s">
        <v>5366</v>
      </c>
      <c r="P3273" s="8">
        <v>3051.13</v>
      </c>
      <c r="Q3273" s="8">
        <v>-3051.13</v>
      </c>
      <c r="R3273" s="8">
        <v>0</v>
      </c>
      <c r="AU3273">
        <v>3650</v>
      </c>
      <c r="AV3273" s="28">
        <f t="shared" ref="AV3273:AV3336" si="51">N3273+AU3273</f>
        <v>48352</v>
      </c>
    </row>
    <row r="3274" spans="1:48" x14ac:dyDescent="0.25">
      <c r="A3274">
        <v>305003154</v>
      </c>
      <c r="B3274">
        <v>0</v>
      </c>
      <c r="C3274">
        <v>3050031540</v>
      </c>
      <c r="D3274" t="s">
        <v>4</v>
      </c>
      <c r="E3274" t="s">
        <v>2548</v>
      </c>
      <c r="F3274">
        <v>3050</v>
      </c>
      <c r="G3274">
        <v>1</v>
      </c>
      <c r="H3274" t="s">
        <v>5362</v>
      </c>
      <c r="I3274" s="6" t="s">
        <v>2972</v>
      </c>
      <c r="J3274" t="s">
        <v>52</v>
      </c>
      <c r="K3274">
        <v>1294200</v>
      </c>
      <c r="M3274" s="6">
        <v>305003154</v>
      </c>
      <c r="N3274" s="47">
        <v>44698</v>
      </c>
      <c r="O3274" t="s">
        <v>5367</v>
      </c>
      <c r="P3274" s="8">
        <v>3533.06</v>
      </c>
      <c r="Q3274" s="8">
        <v>-3533.06</v>
      </c>
      <c r="R3274" s="8">
        <v>0</v>
      </c>
      <c r="AU3274">
        <v>3650</v>
      </c>
      <c r="AV3274" s="28">
        <f t="shared" si="51"/>
        <v>48348</v>
      </c>
    </row>
    <row r="3275" spans="1:48" x14ac:dyDescent="0.25">
      <c r="A3275">
        <v>305003155</v>
      </c>
      <c r="B3275">
        <v>0</v>
      </c>
      <c r="C3275">
        <v>3050031550</v>
      </c>
      <c r="D3275" t="s">
        <v>4</v>
      </c>
      <c r="E3275" t="s">
        <v>2548</v>
      </c>
      <c r="F3275">
        <v>3050</v>
      </c>
      <c r="G3275">
        <v>2</v>
      </c>
      <c r="H3275" t="s">
        <v>5365</v>
      </c>
      <c r="I3275" s="6" t="s">
        <v>2972</v>
      </c>
      <c r="J3275" t="s">
        <v>52</v>
      </c>
      <c r="K3275">
        <v>1294200</v>
      </c>
      <c r="M3275" s="6">
        <v>305003155</v>
      </c>
      <c r="N3275" s="47">
        <v>44702</v>
      </c>
      <c r="O3275" t="s">
        <v>5368</v>
      </c>
      <c r="P3275" s="8">
        <v>1240.58</v>
      </c>
      <c r="Q3275" s="8">
        <v>-1240.58</v>
      </c>
      <c r="R3275" s="8">
        <v>0</v>
      </c>
      <c r="AU3275">
        <v>3650</v>
      </c>
      <c r="AV3275" s="28">
        <f t="shared" si="51"/>
        <v>48352</v>
      </c>
    </row>
    <row r="3276" spans="1:48" x14ac:dyDescent="0.25">
      <c r="A3276">
        <v>305003256</v>
      </c>
      <c r="B3276">
        <v>0</v>
      </c>
      <c r="C3276">
        <v>3050032560</v>
      </c>
      <c r="D3276" t="s">
        <v>4</v>
      </c>
      <c r="E3276" t="s">
        <v>2548</v>
      </c>
      <c r="F3276">
        <v>3050</v>
      </c>
      <c r="G3276">
        <v>1</v>
      </c>
      <c r="H3276" t="s">
        <v>3909</v>
      </c>
      <c r="I3276" s="6" t="s">
        <v>2972</v>
      </c>
      <c r="J3276" t="s">
        <v>52</v>
      </c>
      <c r="K3276">
        <v>1294200</v>
      </c>
      <c r="M3276" s="6">
        <v>305003256</v>
      </c>
      <c r="N3276" s="47">
        <v>44827</v>
      </c>
      <c r="O3276" t="s">
        <v>5369</v>
      </c>
      <c r="P3276" s="8">
        <v>7463.34</v>
      </c>
      <c r="Q3276" s="8">
        <v>-7463.34</v>
      </c>
      <c r="R3276" s="8">
        <v>0</v>
      </c>
      <c r="AU3276">
        <v>3650</v>
      </c>
      <c r="AV3276" s="28">
        <f t="shared" si="51"/>
        <v>48477</v>
      </c>
    </row>
    <row r="3277" spans="1:48" x14ac:dyDescent="0.25">
      <c r="A3277">
        <v>305003487</v>
      </c>
      <c r="B3277">
        <v>0</v>
      </c>
      <c r="C3277">
        <v>3050034870</v>
      </c>
      <c r="D3277" t="s">
        <v>4</v>
      </c>
      <c r="E3277" t="s">
        <v>2552</v>
      </c>
      <c r="F3277">
        <v>3050</v>
      </c>
      <c r="G3277">
        <v>2</v>
      </c>
      <c r="H3277" t="s">
        <v>3354</v>
      </c>
      <c r="I3277" s="6" t="s">
        <v>2972</v>
      </c>
      <c r="J3277" t="s">
        <v>52</v>
      </c>
      <c r="K3277">
        <v>1490100</v>
      </c>
      <c r="M3277" s="6">
        <v>305002628</v>
      </c>
      <c r="N3277" s="47">
        <v>43553</v>
      </c>
      <c r="O3277" t="s">
        <v>5381</v>
      </c>
      <c r="P3277" s="8">
        <v>5111.7</v>
      </c>
      <c r="Q3277" s="8">
        <v>-5111.7</v>
      </c>
      <c r="R3277" s="8">
        <v>0</v>
      </c>
      <c r="AU3277">
        <v>3650</v>
      </c>
      <c r="AV3277" s="28">
        <f t="shared" si="51"/>
        <v>47203</v>
      </c>
    </row>
    <row r="3278" spans="1:48" x14ac:dyDescent="0.25">
      <c r="A3278">
        <v>305003488</v>
      </c>
      <c r="B3278">
        <v>0</v>
      </c>
      <c r="C3278">
        <v>3050034880</v>
      </c>
      <c r="D3278" t="s">
        <v>4</v>
      </c>
      <c r="E3278" t="s">
        <v>2552</v>
      </c>
      <c r="F3278">
        <v>3050</v>
      </c>
      <c r="G3278">
        <v>1</v>
      </c>
      <c r="H3278" t="s">
        <v>3354</v>
      </c>
      <c r="I3278" s="6" t="s">
        <v>2972</v>
      </c>
      <c r="J3278" t="s">
        <v>52</v>
      </c>
      <c r="K3278">
        <v>1490100</v>
      </c>
      <c r="M3278" s="6">
        <v>305002629</v>
      </c>
      <c r="N3278" s="47">
        <v>43553</v>
      </c>
      <c r="O3278" t="s">
        <v>5382</v>
      </c>
      <c r="P3278" s="8">
        <v>6476.79</v>
      </c>
      <c r="Q3278" s="8">
        <v>-6476.79</v>
      </c>
      <c r="R3278" s="8">
        <v>0</v>
      </c>
      <c r="AU3278">
        <v>3650</v>
      </c>
      <c r="AV3278" s="28">
        <f t="shared" si="51"/>
        <v>47203</v>
      </c>
    </row>
    <row r="3279" spans="1:48" x14ac:dyDescent="0.25">
      <c r="A3279">
        <v>305003509</v>
      </c>
      <c r="B3279">
        <v>0</v>
      </c>
      <c r="C3279">
        <v>3050035090</v>
      </c>
      <c r="D3279" t="s">
        <v>4</v>
      </c>
      <c r="E3279" t="s">
        <v>2552</v>
      </c>
      <c r="F3279">
        <v>3050</v>
      </c>
      <c r="G3279">
        <v>2</v>
      </c>
      <c r="H3279" t="s">
        <v>282</v>
      </c>
      <c r="I3279" s="6" t="s">
        <v>2972</v>
      </c>
      <c r="J3279" t="s">
        <v>52</v>
      </c>
      <c r="K3279">
        <v>1490999</v>
      </c>
      <c r="M3279" s="6">
        <v>305000420</v>
      </c>
      <c r="N3279" s="47">
        <v>36830</v>
      </c>
      <c r="O3279" t="s">
        <v>5383</v>
      </c>
      <c r="P3279" s="8">
        <v>1344</v>
      </c>
      <c r="Q3279" s="8">
        <v>-1344</v>
      </c>
      <c r="R3279" s="8">
        <v>0</v>
      </c>
      <c r="W3279" s="6" t="s">
        <v>15734</v>
      </c>
      <c r="X3279" t="s">
        <v>15734</v>
      </c>
      <c r="AU3279">
        <v>3650</v>
      </c>
      <c r="AV3279" s="28">
        <f t="shared" si="51"/>
        <v>40480</v>
      </c>
    </row>
    <row r="3280" spans="1:48" x14ac:dyDescent="0.25">
      <c r="A3280">
        <v>305003510</v>
      </c>
      <c r="B3280">
        <v>0</v>
      </c>
      <c r="C3280">
        <v>3050035100</v>
      </c>
      <c r="D3280" t="s">
        <v>4</v>
      </c>
      <c r="E3280" t="s">
        <v>2552</v>
      </c>
      <c r="F3280">
        <v>3050</v>
      </c>
      <c r="G3280">
        <v>1</v>
      </c>
      <c r="H3280" t="s">
        <v>282</v>
      </c>
      <c r="I3280" s="6" t="s">
        <v>2972</v>
      </c>
      <c r="J3280" t="s">
        <v>52</v>
      </c>
      <c r="K3280">
        <v>1490999</v>
      </c>
      <c r="M3280" s="6">
        <v>305000816</v>
      </c>
      <c r="N3280" s="47">
        <v>40360</v>
      </c>
      <c r="O3280" t="s">
        <v>5384</v>
      </c>
      <c r="P3280" s="8">
        <v>1300</v>
      </c>
      <c r="Q3280" s="8">
        <v>-1300</v>
      </c>
      <c r="R3280" s="8">
        <v>0</v>
      </c>
      <c r="AU3280">
        <v>3650</v>
      </c>
      <c r="AV3280" s="28">
        <f t="shared" si="51"/>
        <v>44010</v>
      </c>
    </row>
    <row r="3281" spans="1:48" x14ac:dyDescent="0.25">
      <c r="A3281">
        <v>305003511</v>
      </c>
      <c r="B3281">
        <v>0</v>
      </c>
      <c r="C3281">
        <v>3050035110</v>
      </c>
      <c r="D3281" t="s">
        <v>4</v>
      </c>
      <c r="E3281" t="s">
        <v>2552</v>
      </c>
      <c r="F3281">
        <v>3050</v>
      </c>
      <c r="G3281">
        <v>1</v>
      </c>
      <c r="H3281" t="s">
        <v>282</v>
      </c>
      <c r="I3281" s="6" t="s">
        <v>2972</v>
      </c>
      <c r="J3281" t="s">
        <v>52</v>
      </c>
      <c r="K3281">
        <v>1490999</v>
      </c>
      <c r="M3281" s="6">
        <v>305001507</v>
      </c>
      <c r="N3281" s="47">
        <v>41164</v>
      </c>
      <c r="O3281" t="s">
        <v>5385</v>
      </c>
      <c r="P3281" s="8">
        <v>1895</v>
      </c>
      <c r="Q3281" s="8">
        <v>-1895</v>
      </c>
      <c r="R3281" s="8">
        <v>0</v>
      </c>
      <c r="AU3281">
        <v>3650</v>
      </c>
      <c r="AV3281" s="28">
        <f t="shared" si="51"/>
        <v>44814</v>
      </c>
    </row>
    <row r="3282" spans="1:48" x14ac:dyDescent="0.25">
      <c r="A3282">
        <v>305002920</v>
      </c>
      <c r="B3282">
        <v>0</v>
      </c>
      <c r="C3282">
        <v>3050029200</v>
      </c>
      <c r="D3282" t="s">
        <v>4</v>
      </c>
      <c r="E3282" t="s">
        <v>2554</v>
      </c>
      <c r="F3282">
        <v>3050</v>
      </c>
      <c r="G3282">
        <v>2</v>
      </c>
      <c r="H3282" t="s">
        <v>3952</v>
      </c>
      <c r="I3282" s="6" t="s">
        <v>2972</v>
      </c>
      <c r="J3282" t="s">
        <v>52</v>
      </c>
      <c r="K3282">
        <v>1224200</v>
      </c>
      <c r="M3282" s="6">
        <v>305001822</v>
      </c>
      <c r="N3282" s="47">
        <v>41676</v>
      </c>
      <c r="O3282" t="s">
        <v>5386</v>
      </c>
      <c r="P3282" s="8">
        <v>3800.38</v>
      </c>
      <c r="Q3282" s="8">
        <v>-3800.38</v>
      </c>
      <c r="R3282" s="8">
        <v>0</v>
      </c>
      <c r="AU3282">
        <v>3650</v>
      </c>
      <c r="AV3282" s="28">
        <f t="shared" si="51"/>
        <v>45326</v>
      </c>
    </row>
    <row r="3283" spans="1:48" x14ac:dyDescent="0.25">
      <c r="A3283">
        <v>305002997</v>
      </c>
      <c r="B3283">
        <v>0</v>
      </c>
      <c r="C3283">
        <v>3050029970</v>
      </c>
      <c r="D3283" t="s">
        <v>4</v>
      </c>
      <c r="E3283" t="s">
        <v>2554</v>
      </c>
      <c r="F3283">
        <v>3050</v>
      </c>
      <c r="G3283">
        <v>28</v>
      </c>
      <c r="H3283" t="s">
        <v>410</v>
      </c>
      <c r="I3283" s="6" t="s">
        <v>2972</v>
      </c>
      <c r="J3283" t="s">
        <v>52</v>
      </c>
      <c r="K3283">
        <v>1224999</v>
      </c>
      <c r="M3283" s="6">
        <v>305001279</v>
      </c>
      <c r="N3283" s="47">
        <v>40913</v>
      </c>
      <c r="O3283" t="s">
        <v>5387</v>
      </c>
      <c r="P3283" s="8">
        <v>24839.18</v>
      </c>
      <c r="Q3283" s="8">
        <v>-24839.18</v>
      </c>
      <c r="R3283" s="8">
        <v>0</v>
      </c>
      <c r="AU3283">
        <v>3650</v>
      </c>
      <c r="AV3283" s="28">
        <f t="shared" si="51"/>
        <v>44563</v>
      </c>
    </row>
    <row r="3284" spans="1:48" x14ac:dyDescent="0.25">
      <c r="A3284">
        <v>305002998</v>
      </c>
      <c r="B3284">
        <v>0</v>
      </c>
      <c r="C3284">
        <v>3050029980</v>
      </c>
      <c r="D3284" t="s">
        <v>4</v>
      </c>
      <c r="E3284" t="s">
        <v>2554</v>
      </c>
      <c r="F3284">
        <v>3050</v>
      </c>
      <c r="G3284">
        <v>1</v>
      </c>
      <c r="H3284" t="s">
        <v>410</v>
      </c>
      <c r="I3284" s="6" t="s">
        <v>2972</v>
      </c>
      <c r="J3284" t="s">
        <v>52</v>
      </c>
      <c r="K3284">
        <v>1224999</v>
      </c>
      <c r="M3284" s="6">
        <v>305001828</v>
      </c>
      <c r="N3284" s="47">
        <v>41645</v>
      </c>
      <c r="O3284" t="s">
        <v>5388</v>
      </c>
      <c r="P3284" s="8">
        <v>1500</v>
      </c>
      <c r="Q3284" s="8">
        <v>-1500</v>
      </c>
      <c r="R3284" s="8">
        <v>0</v>
      </c>
      <c r="AU3284">
        <v>3650</v>
      </c>
      <c r="AV3284" s="28">
        <f t="shared" si="51"/>
        <v>45295</v>
      </c>
    </row>
    <row r="3285" spans="1:48" x14ac:dyDescent="0.25">
      <c r="A3285">
        <v>305002999</v>
      </c>
      <c r="B3285">
        <v>0</v>
      </c>
      <c r="C3285">
        <v>3050029990</v>
      </c>
      <c r="D3285" t="s">
        <v>4</v>
      </c>
      <c r="E3285" t="s">
        <v>2554</v>
      </c>
      <c r="F3285">
        <v>3050</v>
      </c>
      <c r="G3285">
        <v>1</v>
      </c>
      <c r="H3285" t="s">
        <v>410</v>
      </c>
      <c r="I3285" s="6" t="s">
        <v>2972</v>
      </c>
      <c r="J3285" t="s">
        <v>52</v>
      </c>
      <c r="K3285">
        <v>1224999</v>
      </c>
      <c r="M3285" s="6">
        <v>305001107</v>
      </c>
      <c r="N3285" s="47">
        <v>40738</v>
      </c>
      <c r="O3285" t="s">
        <v>5389</v>
      </c>
      <c r="P3285" s="8">
        <v>1844.29</v>
      </c>
      <c r="Q3285" s="8">
        <v>-1844.29</v>
      </c>
      <c r="R3285" s="8">
        <v>0</v>
      </c>
      <c r="AU3285">
        <v>3650</v>
      </c>
      <c r="AV3285" s="28">
        <f t="shared" si="51"/>
        <v>44388</v>
      </c>
    </row>
    <row r="3286" spans="1:48" x14ac:dyDescent="0.25">
      <c r="A3286">
        <v>305003000</v>
      </c>
      <c r="B3286">
        <v>0</v>
      </c>
      <c r="C3286">
        <v>3050030000</v>
      </c>
      <c r="D3286" t="s">
        <v>4</v>
      </c>
      <c r="E3286" t="s">
        <v>2554</v>
      </c>
      <c r="F3286">
        <v>3050</v>
      </c>
      <c r="G3286">
        <v>2</v>
      </c>
      <c r="H3286" t="s">
        <v>410</v>
      </c>
      <c r="I3286" s="6" t="s">
        <v>2972</v>
      </c>
      <c r="J3286" t="s">
        <v>52</v>
      </c>
      <c r="K3286">
        <v>1224999</v>
      </c>
      <c r="M3286" s="6">
        <v>305001282</v>
      </c>
      <c r="N3286" s="47">
        <v>40971</v>
      </c>
      <c r="O3286" t="s">
        <v>5390</v>
      </c>
      <c r="P3286" s="8">
        <v>3532.39</v>
      </c>
      <c r="Q3286" s="8">
        <v>-3532.39</v>
      </c>
      <c r="R3286" s="8">
        <v>0</v>
      </c>
      <c r="AU3286">
        <v>3650</v>
      </c>
      <c r="AV3286" s="28">
        <f t="shared" si="51"/>
        <v>44621</v>
      </c>
    </row>
    <row r="3287" spans="1:48" x14ac:dyDescent="0.25">
      <c r="A3287">
        <v>305003001</v>
      </c>
      <c r="B3287">
        <v>0</v>
      </c>
      <c r="C3287">
        <v>3050030010</v>
      </c>
      <c r="D3287" t="s">
        <v>4</v>
      </c>
      <c r="E3287" t="s">
        <v>2554</v>
      </c>
      <c r="F3287">
        <v>3050</v>
      </c>
      <c r="G3287">
        <v>1</v>
      </c>
      <c r="H3287" t="s">
        <v>410</v>
      </c>
      <c r="I3287" s="6" t="s">
        <v>2972</v>
      </c>
      <c r="J3287" t="s">
        <v>52</v>
      </c>
      <c r="K3287">
        <v>1224999</v>
      </c>
      <c r="M3287" s="6">
        <v>305000741</v>
      </c>
      <c r="N3287" s="47">
        <v>40267</v>
      </c>
      <c r="O3287" t="s">
        <v>5391</v>
      </c>
      <c r="P3287" s="8">
        <v>1849.58</v>
      </c>
      <c r="Q3287" s="8">
        <v>-1849.58</v>
      </c>
      <c r="R3287" s="8">
        <v>0</v>
      </c>
      <c r="AU3287">
        <v>3650</v>
      </c>
      <c r="AV3287" s="28">
        <f t="shared" si="51"/>
        <v>43917</v>
      </c>
    </row>
    <row r="3288" spans="1:48" x14ac:dyDescent="0.25">
      <c r="A3288">
        <v>305003003</v>
      </c>
      <c r="B3288">
        <v>0</v>
      </c>
      <c r="C3288">
        <v>3050030030</v>
      </c>
      <c r="D3288" t="s">
        <v>4</v>
      </c>
      <c r="E3288" t="s">
        <v>2554</v>
      </c>
      <c r="F3288">
        <v>3050</v>
      </c>
      <c r="G3288">
        <v>1</v>
      </c>
      <c r="H3288" t="s">
        <v>55</v>
      </c>
      <c r="I3288" s="6" t="s">
        <v>2972</v>
      </c>
      <c r="J3288" t="s">
        <v>52</v>
      </c>
      <c r="K3288">
        <v>1224999</v>
      </c>
      <c r="M3288" s="6">
        <v>305001689</v>
      </c>
      <c r="N3288" s="47">
        <v>41398</v>
      </c>
      <c r="O3288" t="s">
        <v>5392</v>
      </c>
      <c r="P3288" s="8">
        <v>2816.48</v>
      </c>
      <c r="Q3288" s="8">
        <v>-2816.48</v>
      </c>
      <c r="R3288" s="8">
        <v>0</v>
      </c>
      <c r="AU3288">
        <v>3650</v>
      </c>
      <c r="AV3288" s="28">
        <f t="shared" si="51"/>
        <v>45048</v>
      </c>
    </row>
    <row r="3289" spans="1:48" x14ac:dyDescent="0.25">
      <c r="A3289">
        <v>305003059</v>
      </c>
      <c r="B3289">
        <v>0</v>
      </c>
      <c r="C3289">
        <v>3050030590</v>
      </c>
      <c r="D3289" t="s">
        <v>4</v>
      </c>
      <c r="E3289" t="s">
        <v>2554</v>
      </c>
      <c r="F3289">
        <v>3050</v>
      </c>
      <c r="G3289">
        <v>2</v>
      </c>
      <c r="H3289" t="s">
        <v>5394</v>
      </c>
      <c r="I3289" s="6" t="s">
        <v>2972</v>
      </c>
      <c r="J3289" t="s">
        <v>52</v>
      </c>
      <c r="K3289">
        <v>1224999</v>
      </c>
      <c r="M3289" s="6">
        <v>305001755</v>
      </c>
      <c r="N3289" s="47">
        <v>41558</v>
      </c>
      <c r="O3289" t="s">
        <v>5395</v>
      </c>
      <c r="P3289" s="8">
        <v>5000</v>
      </c>
      <c r="Q3289" s="8">
        <v>-5000</v>
      </c>
      <c r="R3289" s="8">
        <v>0</v>
      </c>
      <c r="AU3289">
        <v>3650</v>
      </c>
      <c r="AV3289" s="28">
        <f t="shared" si="51"/>
        <v>45208</v>
      </c>
    </row>
    <row r="3290" spans="1:48" x14ac:dyDescent="0.25">
      <c r="A3290">
        <v>305003079</v>
      </c>
      <c r="B3290">
        <v>0</v>
      </c>
      <c r="C3290">
        <v>3050030790</v>
      </c>
      <c r="D3290" t="s">
        <v>4</v>
      </c>
      <c r="E3290" t="s">
        <v>2554</v>
      </c>
      <c r="F3290">
        <v>3050</v>
      </c>
      <c r="G3290">
        <v>2</v>
      </c>
      <c r="H3290" t="s">
        <v>5396</v>
      </c>
      <c r="I3290" s="6" t="s">
        <v>2972</v>
      </c>
      <c r="J3290" t="s">
        <v>52</v>
      </c>
      <c r="K3290">
        <v>1224200</v>
      </c>
      <c r="M3290" s="6">
        <v>305001004</v>
      </c>
      <c r="N3290" s="47">
        <v>40599</v>
      </c>
      <c r="O3290" t="s">
        <v>5397</v>
      </c>
      <c r="P3290" s="8">
        <v>376.82</v>
      </c>
      <c r="Q3290" s="8">
        <v>-376.82</v>
      </c>
      <c r="R3290" s="8">
        <v>0</v>
      </c>
      <c r="AU3290">
        <v>3650</v>
      </c>
      <c r="AV3290" s="28">
        <f t="shared" si="51"/>
        <v>44249</v>
      </c>
    </row>
    <row r="3291" spans="1:48" x14ac:dyDescent="0.25">
      <c r="A3291">
        <v>305003080</v>
      </c>
      <c r="B3291">
        <v>0</v>
      </c>
      <c r="C3291">
        <v>3050030800</v>
      </c>
      <c r="D3291" t="s">
        <v>4</v>
      </c>
      <c r="E3291" t="s">
        <v>2554</v>
      </c>
      <c r="F3291">
        <v>3050</v>
      </c>
      <c r="G3291">
        <v>1</v>
      </c>
      <c r="H3291" t="s">
        <v>5396</v>
      </c>
      <c r="I3291" s="6" t="s">
        <v>2972</v>
      </c>
      <c r="J3291" t="s">
        <v>52</v>
      </c>
      <c r="K3291">
        <v>1224200</v>
      </c>
      <c r="M3291" s="6">
        <v>305001266</v>
      </c>
      <c r="N3291" s="47">
        <v>40947</v>
      </c>
      <c r="O3291" t="s">
        <v>5398</v>
      </c>
      <c r="P3291" s="8">
        <v>872</v>
      </c>
      <c r="Q3291" s="8">
        <v>-872</v>
      </c>
      <c r="R3291" s="8">
        <v>0</v>
      </c>
      <c r="AU3291">
        <v>3650</v>
      </c>
      <c r="AV3291" s="28">
        <f t="shared" si="51"/>
        <v>44597</v>
      </c>
    </row>
    <row r="3292" spans="1:48" x14ac:dyDescent="0.25">
      <c r="A3292">
        <v>305003134</v>
      </c>
      <c r="B3292">
        <v>0</v>
      </c>
      <c r="C3292">
        <v>3050031340</v>
      </c>
      <c r="D3292" t="s">
        <v>4</v>
      </c>
      <c r="E3292" t="s">
        <v>2554</v>
      </c>
      <c r="F3292">
        <v>3050</v>
      </c>
      <c r="G3292">
        <v>6</v>
      </c>
      <c r="H3292" t="s">
        <v>5399</v>
      </c>
      <c r="I3292" s="6" t="s">
        <v>2972</v>
      </c>
      <c r="J3292" t="s">
        <v>52</v>
      </c>
      <c r="K3292">
        <v>1224200</v>
      </c>
      <c r="M3292" s="6">
        <v>300001645</v>
      </c>
      <c r="N3292" s="47">
        <v>41398</v>
      </c>
      <c r="O3292" t="s">
        <v>5400</v>
      </c>
      <c r="P3292" s="8">
        <v>10844.18</v>
      </c>
      <c r="Q3292" s="8">
        <v>-10844.18</v>
      </c>
      <c r="R3292" s="8">
        <v>0</v>
      </c>
      <c r="AU3292">
        <v>3650</v>
      </c>
      <c r="AV3292" s="28">
        <f t="shared" si="51"/>
        <v>45048</v>
      </c>
    </row>
    <row r="3293" spans="1:48" x14ac:dyDescent="0.25">
      <c r="A3293">
        <v>305003140</v>
      </c>
      <c r="B3293">
        <v>0</v>
      </c>
      <c r="C3293">
        <v>3050031400</v>
      </c>
      <c r="D3293" t="s">
        <v>4</v>
      </c>
      <c r="E3293" t="s">
        <v>2554</v>
      </c>
      <c r="F3293">
        <v>3050</v>
      </c>
      <c r="G3293">
        <v>1</v>
      </c>
      <c r="H3293" t="s">
        <v>5365</v>
      </c>
      <c r="I3293" s="6" t="s">
        <v>2972</v>
      </c>
      <c r="J3293" t="s">
        <v>52</v>
      </c>
      <c r="K3293">
        <v>1224200</v>
      </c>
      <c r="M3293" s="6">
        <v>305001239</v>
      </c>
      <c r="N3293" s="47">
        <v>40894</v>
      </c>
      <c r="O3293" t="s">
        <v>5401</v>
      </c>
      <c r="P3293" s="8">
        <v>2690.75</v>
      </c>
      <c r="Q3293" s="8">
        <v>-2690.75</v>
      </c>
      <c r="R3293" s="8">
        <v>0</v>
      </c>
      <c r="AU3293">
        <v>3650</v>
      </c>
      <c r="AV3293" s="28">
        <f t="shared" si="51"/>
        <v>44544</v>
      </c>
    </row>
    <row r="3294" spans="1:48" x14ac:dyDescent="0.25">
      <c r="A3294">
        <v>305003377</v>
      </c>
      <c r="B3294">
        <v>0</v>
      </c>
      <c r="C3294">
        <v>3050033770</v>
      </c>
      <c r="D3294" t="s">
        <v>4</v>
      </c>
      <c r="E3294" t="s">
        <v>2554</v>
      </c>
      <c r="F3294">
        <v>3050</v>
      </c>
      <c r="G3294">
        <v>5</v>
      </c>
      <c r="H3294" t="s">
        <v>5402</v>
      </c>
      <c r="I3294" s="6" t="s">
        <v>2972</v>
      </c>
      <c r="J3294" t="s">
        <v>52</v>
      </c>
      <c r="K3294">
        <v>1224999</v>
      </c>
      <c r="M3294" s="6">
        <v>305001257</v>
      </c>
      <c r="N3294" s="47">
        <v>40909</v>
      </c>
      <c r="O3294" t="s">
        <v>5403</v>
      </c>
      <c r="P3294" s="8">
        <v>8749.98</v>
      </c>
      <c r="Q3294" s="8">
        <v>-8749.98</v>
      </c>
      <c r="R3294" s="8">
        <v>0</v>
      </c>
      <c r="AU3294">
        <v>3650</v>
      </c>
      <c r="AV3294" s="28">
        <f t="shared" si="51"/>
        <v>44559</v>
      </c>
    </row>
    <row r="3295" spans="1:48" x14ac:dyDescent="0.25">
      <c r="A3295">
        <v>305003378</v>
      </c>
      <c r="B3295">
        <v>0</v>
      </c>
      <c r="C3295">
        <v>3050033780</v>
      </c>
      <c r="D3295" t="s">
        <v>4</v>
      </c>
      <c r="E3295" t="s">
        <v>2554</v>
      </c>
      <c r="F3295">
        <v>3050</v>
      </c>
      <c r="G3295">
        <v>4</v>
      </c>
      <c r="H3295" t="s">
        <v>5402</v>
      </c>
      <c r="I3295" s="6" t="s">
        <v>2972</v>
      </c>
      <c r="J3295" t="s">
        <v>52</v>
      </c>
      <c r="K3295">
        <v>1224999</v>
      </c>
      <c r="M3295" s="6">
        <v>305002871</v>
      </c>
      <c r="N3295" s="47">
        <v>44000</v>
      </c>
      <c r="O3295" t="s">
        <v>5404</v>
      </c>
      <c r="P3295" s="8">
        <v>5100.63</v>
      </c>
      <c r="Q3295" s="8">
        <v>-5100.63</v>
      </c>
      <c r="R3295" s="8">
        <v>0</v>
      </c>
      <c r="AU3295">
        <v>3650</v>
      </c>
      <c r="AV3295" s="28">
        <f t="shared" si="51"/>
        <v>47650</v>
      </c>
    </row>
    <row r="3296" spans="1:48" x14ac:dyDescent="0.25">
      <c r="A3296">
        <v>305003379</v>
      </c>
      <c r="B3296">
        <v>0</v>
      </c>
      <c r="C3296">
        <v>3050033790</v>
      </c>
      <c r="D3296" t="s">
        <v>4</v>
      </c>
      <c r="E3296" t="s">
        <v>2554</v>
      </c>
      <c r="F3296">
        <v>3050</v>
      </c>
      <c r="G3296">
        <v>12</v>
      </c>
      <c r="H3296" t="s">
        <v>2557</v>
      </c>
      <c r="I3296" s="6" t="s">
        <v>2972</v>
      </c>
      <c r="J3296" t="s">
        <v>52</v>
      </c>
      <c r="K3296">
        <v>1224999</v>
      </c>
      <c r="M3296" s="6">
        <v>305001114</v>
      </c>
      <c r="N3296" s="47">
        <v>40747</v>
      </c>
      <c r="O3296" t="s">
        <v>5405</v>
      </c>
      <c r="P3296" s="8">
        <v>29417.58</v>
      </c>
      <c r="Q3296" s="8">
        <v>-29417.58</v>
      </c>
      <c r="R3296" s="8">
        <v>0</v>
      </c>
      <c r="AU3296">
        <v>3650</v>
      </c>
      <c r="AV3296" s="28">
        <f t="shared" si="51"/>
        <v>44397</v>
      </c>
    </row>
    <row r="3297" spans="1:48" x14ac:dyDescent="0.25">
      <c r="A3297">
        <v>305003380</v>
      </c>
      <c r="B3297">
        <v>0</v>
      </c>
      <c r="C3297">
        <v>3050033800</v>
      </c>
      <c r="D3297" t="s">
        <v>4</v>
      </c>
      <c r="E3297" t="s">
        <v>2554</v>
      </c>
      <c r="F3297">
        <v>3050</v>
      </c>
      <c r="G3297">
        <v>12</v>
      </c>
      <c r="H3297" t="s">
        <v>2557</v>
      </c>
      <c r="I3297" s="6" t="s">
        <v>2972</v>
      </c>
      <c r="J3297" t="s">
        <v>52</v>
      </c>
      <c r="K3297">
        <v>1224999</v>
      </c>
      <c r="M3297" s="6">
        <v>305001115</v>
      </c>
      <c r="N3297" s="47">
        <v>40747</v>
      </c>
      <c r="O3297" t="s">
        <v>5406</v>
      </c>
      <c r="P3297" s="8">
        <v>18798.48</v>
      </c>
      <c r="Q3297" s="8">
        <v>-18798.48</v>
      </c>
      <c r="R3297" s="8">
        <v>0</v>
      </c>
      <c r="AU3297">
        <v>3650</v>
      </c>
      <c r="AV3297" s="28">
        <f t="shared" si="51"/>
        <v>44397</v>
      </c>
    </row>
    <row r="3298" spans="1:48" x14ac:dyDescent="0.25">
      <c r="A3298">
        <v>305003381</v>
      </c>
      <c r="B3298">
        <v>0</v>
      </c>
      <c r="C3298">
        <v>3050033810</v>
      </c>
      <c r="D3298" t="s">
        <v>4</v>
      </c>
      <c r="E3298" t="s">
        <v>2554</v>
      </c>
      <c r="F3298">
        <v>3050</v>
      </c>
      <c r="G3298">
        <v>3</v>
      </c>
      <c r="H3298" t="s">
        <v>2557</v>
      </c>
      <c r="I3298" s="6" t="s">
        <v>2972</v>
      </c>
      <c r="J3298" t="s">
        <v>52</v>
      </c>
      <c r="K3298">
        <v>1224999</v>
      </c>
      <c r="M3298" s="6">
        <v>305001116</v>
      </c>
      <c r="N3298" s="47">
        <v>40747</v>
      </c>
      <c r="O3298" t="s">
        <v>5407</v>
      </c>
      <c r="P3298" s="8">
        <v>2550.69</v>
      </c>
      <c r="Q3298" s="8">
        <v>-2550.69</v>
      </c>
      <c r="R3298" s="8">
        <v>0</v>
      </c>
      <c r="AU3298">
        <v>3650</v>
      </c>
      <c r="AV3298" s="28">
        <f t="shared" si="51"/>
        <v>44397</v>
      </c>
    </row>
    <row r="3299" spans="1:48" x14ac:dyDescent="0.25">
      <c r="A3299">
        <v>305003382</v>
      </c>
      <c r="B3299">
        <v>0</v>
      </c>
      <c r="C3299">
        <v>3050033820</v>
      </c>
      <c r="D3299" t="s">
        <v>4</v>
      </c>
      <c r="E3299" t="s">
        <v>2554</v>
      </c>
      <c r="F3299">
        <v>3050</v>
      </c>
      <c r="G3299">
        <v>2</v>
      </c>
      <c r="H3299" t="s">
        <v>2557</v>
      </c>
      <c r="I3299" s="6" t="s">
        <v>2972</v>
      </c>
      <c r="J3299" t="s">
        <v>52</v>
      </c>
      <c r="K3299">
        <v>1224999</v>
      </c>
      <c r="M3299" s="6">
        <v>305001139</v>
      </c>
      <c r="N3299" s="47">
        <v>40773</v>
      </c>
      <c r="O3299" t="s">
        <v>5408</v>
      </c>
      <c r="P3299" s="8">
        <v>5529.74</v>
      </c>
      <c r="Q3299" s="8">
        <v>-5529.74</v>
      </c>
      <c r="R3299" s="8">
        <v>0</v>
      </c>
      <c r="AU3299">
        <v>3650</v>
      </c>
      <c r="AV3299" s="28">
        <f t="shared" si="51"/>
        <v>44423</v>
      </c>
    </row>
    <row r="3300" spans="1:48" x14ac:dyDescent="0.25">
      <c r="A3300">
        <v>305003383</v>
      </c>
      <c r="B3300">
        <v>0</v>
      </c>
      <c r="C3300">
        <v>3050033830</v>
      </c>
      <c r="D3300" t="s">
        <v>4</v>
      </c>
      <c r="E3300" t="s">
        <v>2554</v>
      </c>
      <c r="F3300">
        <v>3050</v>
      </c>
      <c r="G3300">
        <v>1</v>
      </c>
      <c r="H3300" t="s">
        <v>2557</v>
      </c>
      <c r="I3300" s="6" t="s">
        <v>2972</v>
      </c>
      <c r="J3300" t="s">
        <v>52</v>
      </c>
      <c r="K3300">
        <v>1224999</v>
      </c>
      <c r="M3300" s="6">
        <v>305001140</v>
      </c>
      <c r="N3300" s="47">
        <v>40773</v>
      </c>
      <c r="O3300" t="s">
        <v>5409</v>
      </c>
      <c r="P3300" s="8">
        <v>2764.87</v>
      </c>
      <c r="Q3300" s="8">
        <v>-2764.87</v>
      </c>
      <c r="R3300" s="8">
        <v>0</v>
      </c>
      <c r="AU3300">
        <v>3650</v>
      </c>
      <c r="AV3300" s="28">
        <f t="shared" si="51"/>
        <v>44423</v>
      </c>
    </row>
    <row r="3301" spans="1:48" x14ac:dyDescent="0.25">
      <c r="A3301">
        <v>305003384</v>
      </c>
      <c r="B3301">
        <v>0</v>
      </c>
      <c r="C3301">
        <v>3050033840</v>
      </c>
      <c r="D3301" t="s">
        <v>4</v>
      </c>
      <c r="E3301" t="s">
        <v>2554</v>
      </c>
      <c r="F3301">
        <v>3050</v>
      </c>
      <c r="G3301">
        <v>9</v>
      </c>
      <c r="H3301" t="s">
        <v>2557</v>
      </c>
      <c r="I3301" s="6" t="s">
        <v>2972</v>
      </c>
      <c r="J3301" t="s">
        <v>52</v>
      </c>
      <c r="K3301">
        <v>1224999</v>
      </c>
      <c r="M3301" s="6">
        <v>305001141</v>
      </c>
      <c r="N3301" s="47">
        <v>40773</v>
      </c>
      <c r="O3301" t="s">
        <v>5410</v>
      </c>
      <c r="P3301" s="8">
        <v>16155.84</v>
      </c>
      <c r="Q3301" s="8">
        <v>-16155.84</v>
      </c>
      <c r="R3301" s="8">
        <v>0</v>
      </c>
      <c r="AU3301">
        <v>3650</v>
      </c>
      <c r="AV3301" s="28">
        <f t="shared" si="51"/>
        <v>44423</v>
      </c>
    </row>
    <row r="3302" spans="1:48" x14ac:dyDescent="0.25">
      <c r="A3302">
        <v>305000025</v>
      </c>
      <c r="B3302">
        <v>0</v>
      </c>
      <c r="C3302">
        <v>3050000250</v>
      </c>
      <c r="D3302" t="s">
        <v>4</v>
      </c>
      <c r="E3302" t="s">
        <v>2559</v>
      </c>
      <c r="F3302">
        <v>3050</v>
      </c>
      <c r="G3302">
        <v>2</v>
      </c>
      <c r="H3302" t="s">
        <v>2339</v>
      </c>
      <c r="I3302" s="6" t="s">
        <v>2972</v>
      </c>
      <c r="J3302" t="s">
        <v>52</v>
      </c>
      <c r="K3302">
        <v>104999</v>
      </c>
      <c r="M3302" s="6">
        <v>305000025</v>
      </c>
      <c r="N3302" s="47">
        <v>37685</v>
      </c>
      <c r="O3302" t="s">
        <v>5411</v>
      </c>
      <c r="P3302" s="8">
        <v>1000</v>
      </c>
      <c r="Q3302" s="8">
        <v>-1000</v>
      </c>
      <c r="R3302" s="8">
        <v>0</v>
      </c>
      <c r="W3302" s="6" t="s">
        <v>15734</v>
      </c>
      <c r="X3302" t="s">
        <v>15734</v>
      </c>
      <c r="AU3302">
        <v>3650</v>
      </c>
      <c r="AV3302" s="28">
        <f t="shared" si="51"/>
        <v>41335</v>
      </c>
    </row>
    <row r="3303" spans="1:48" x14ac:dyDescent="0.25">
      <c r="A3303">
        <v>305000030</v>
      </c>
      <c r="B3303">
        <v>0</v>
      </c>
      <c r="C3303">
        <v>3050000300</v>
      </c>
      <c r="D3303" t="s">
        <v>4</v>
      </c>
      <c r="E3303" t="s">
        <v>2559</v>
      </c>
      <c r="F3303">
        <v>3050</v>
      </c>
      <c r="G3303">
        <v>1</v>
      </c>
      <c r="H3303" t="s">
        <v>5412</v>
      </c>
      <c r="I3303" s="6" t="s">
        <v>2972</v>
      </c>
      <c r="J3303" t="s">
        <v>52</v>
      </c>
      <c r="K3303">
        <v>104999</v>
      </c>
      <c r="M3303" s="6">
        <v>305000030</v>
      </c>
      <c r="N3303" s="47">
        <v>37796</v>
      </c>
      <c r="O3303" t="s">
        <v>5413</v>
      </c>
      <c r="P3303" s="8">
        <v>675</v>
      </c>
      <c r="Q3303" s="8">
        <v>-675</v>
      </c>
      <c r="R3303" s="8">
        <v>0</v>
      </c>
      <c r="W3303" s="6" t="s">
        <v>15734</v>
      </c>
      <c r="X3303" t="s">
        <v>15734</v>
      </c>
      <c r="AU3303">
        <v>3650</v>
      </c>
      <c r="AV3303" s="28">
        <f t="shared" si="51"/>
        <v>41446</v>
      </c>
    </row>
    <row r="3304" spans="1:48" x14ac:dyDescent="0.25">
      <c r="A3304">
        <v>305000032</v>
      </c>
      <c r="B3304">
        <v>0</v>
      </c>
      <c r="C3304">
        <v>3050000320</v>
      </c>
      <c r="D3304" t="s">
        <v>4</v>
      </c>
      <c r="E3304" t="s">
        <v>2559</v>
      </c>
      <c r="F3304">
        <v>3050</v>
      </c>
      <c r="G3304">
        <v>1</v>
      </c>
      <c r="H3304" t="s">
        <v>5415</v>
      </c>
      <c r="I3304" s="6" t="s">
        <v>2972</v>
      </c>
      <c r="J3304" t="s">
        <v>52</v>
      </c>
      <c r="K3304">
        <v>104999</v>
      </c>
      <c r="M3304" s="6">
        <v>305000032</v>
      </c>
      <c r="N3304" s="47">
        <v>38030</v>
      </c>
      <c r="O3304" t="s">
        <v>2338</v>
      </c>
      <c r="P3304" s="8">
        <v>1080</v>
      </c>
      <c r="Q3304" s="8">
        <v>-1080</v>
      </c>
      <c r="R3304" s="8">
        <v>0</v>
      </c>
      <c r="W3304" s="6" t="s">
        <v>15734</v>
      </c>
      <c r="X3304" t="s">
        <v>15734</v>
      </c>
      <c r="AU3304">
        <v>3650</v>
      </c>
      <c r="AV3304" s="28">
        <f t="shared" si="51"/>
        <v>41680</v>
      </c>
    </row>
    <row r="3305" spans="1:48" s="36" customFormat="1" x14ac:dyDescent="0.25">
      <c r="A3305" s="36">
        <v>305000222</v>
      </c>
      <c r="B3305" s="36">
        <v>0</v>
      </c>
      <c r="C3305" s="36">
        <v>3050002220</v>
      </c>
      <c r="D3305" s="36" t="s">
        <v>4</v>
      </c>
      <c r="E3305" s="36" t="s">
        <v>2559</v>
      </c>
      <c r="F3305" s="36">
        <v>3050</v>
      </c>
      <c r="G3305" s="36">
        <v>4</v>
      </c>
      <c r="H3305" s="36" t="s">
        <v>5424</v>
      </c>
      <c r="I3305" s="37" t="s">
        <v>2972</v>
      </c>
      <c r="J3305" s="36" t="s">
        <v>52</v>
      </c>
      <c r="K3305" s="36">
        <v>104999</v>
      </c>
      <c r="L3305" s="37">
        <v>100540</v>
      </c>
      <c r="M3305" s="37">
        <v>305000222</v>
      </c>
      <c r="N3305" s="45">
        <v>39157</v>
      </c>
      <c r="O3305" s="36" t="s">
        <v>2577</v>
      </c>
      <c r="P3305" s="38">
        <v>19541.52</v>
      </c>
      <c r="Q3305" s="38">
        <v>-19541.52</v>
      </c>
      <c r="R3305" s="38">
        <v>0</v>
      </c>
      <c r="W3305" s="37">
        <v>100540</v>
      </c>
      <c r="X3305" s="36" t="s">
        <v>8075</v>
      </c>
      <c r="AU3305" s="36">
        <v>3650</v>
      </c>
      <c r="AV3305" s="49">
        <f t="shared" si="51"/>
        <v>42807</v>
      </c>
    </row>
    <row r="3306" spans="1:48" s="36" customFormat="1" x14ac:dyDescent="0.25">
      <c r="A3306" s="36">
        <v>305000223</v>
      </c>
      <c r="B3306" s="36">
        <v>0</v>
      </c>
      <c r="C3306" s="36">
        <v>3050002230</v>
      </c>
      <c r="D3306" s="36" t="s">
        <v>4</v>
      </c>
      <c r="E3306" s="36" t="s">
        <v>2559</v>
      </c>
      <c r="F3306" s="36">
        <v>3050</v>
      </c>
      <c r="G3306" s="36">
        <v>4</v>
      </c>
      <c r="H3306" s="36" t="s">
        <v>5424</v>
      </c>
      <c r="I3306" s="37" t="s">
        <v>2972</v>
      </c>
      <c r="J3306" s="36" t="s">
        <v>52</v>
      </c>
      <c r="K3306" s="36">
        <v>104999</v>
      </c>
      <c r="L3306" s="37">
        <v>100540</v>
      </c>
      <c r="M3306" s="37">
        <v>305000223</v>
      </c>
      <c r="N3306" s="45">
        <v>39157</v>
      </c>
      <c r="O3306" s="36" t="s">
        <v>5425</v>
      </c>
      <c r="P3306" s="38">
        <v>12244.82</v>
      </c>
      <c r="Q3306" s="38">
        <v>-12244.82</v>
      </c>
      <c r="R3306" s="38">
        <v>0</v>
      </c>
      <c r="W3306" s="37">
        <v>100540</v>
      </c>
      <c r="X3306" s="36" t="s">
        <v>8075</v>
      </c>
      <c r="AU3306" s="36">
        <v>3650</v>
      </c>
      <c r="AV3306" s="49">
        <f t="shared" si="51"/>
        <v>42807</v>
      </c>
    </row>
    <row r="3307" spans="1:48" s="36" customFormat="1" x14ac:dyDescent="0.25">
      <c r="A3307" s="36">
        <v>305000539</v>
      </c>
      <c r="B3307" s="36">
        <v>0</v>
      </c>
      <c r="C3307" s="36">
        <v>3050005390</v>
      </c>
      <c r="D3307" s="36" t="s">
        <v>4</v>
      </c>
      <c r="E3307" s="36" t="s">
        <v>2559</v>
      </c>
      <c r="F3307" s="36">
        <v>3050</v>
      </c>
      <c r="G3307" s="36">
        <v>1</v>
      </c>
      <c r="H3307" s="36" t="s">
        <v>5433</v>
      </c>
      <c r="I3307" s="37" t="s">
        <v>2972</v>
      </c>
      <c r="J3307" s="36" t="s">
        <v>52</v>
      </c>
      <c r="K3307" s="36">
        <v>104999</v>
      </c>
      <c r="L3307" s="37">
        <v>100540</v>
      </c>
      <c r="M3307" s="37">
        <v>305000539</v>
      </c>
      <c r="N3307" s="45">
        <v>39610</v>
      </c>
      <c r="O3307" s="36" t="s">
        <v>5434</v>
      </c>
      <c r="P3307" s="38">
        <v>1251.23</v>
      </c>
      <c r="Q3307" s="38">
        <v>-1251.23</v>
      </c>
      <c r="R3307" s="38">
        <v>0</v>
      </c>
      <c r="W3307" s="37">
        <v>100540</v>
      </c>
      <c r="X3307" s="36" t="s">
        <v>8075</v>
      </c>
      <c r="AU3307" s="36">
        <v>3650</v>
      </c>
      <c r="AV3307" s="49">
        <f t="shared" si="51"/>
        <v>43260</v>
      </c>
    </row>
    <row r="3308" spans="1:48" s="36" customFormat="1" x14ac:dyDescent="0.25">
      <c r="A3308" s="36">
        <v>305000581</v>
      </c>
      <c r="B3308" s="36">
        <v>0</v>
      </c>
      <c r="C3308" s="36">
        <v>3050005810</v>
      </c>
      <c r="D3308" s="36" t="s">
        <v>4</v>
      </c>
      <c r="E3308" s="36" t="s">
        <v>2559</v>
      </c>
      <c r="F3308" s="36">
        <v>3050</v>
      </c>
      <c r="G3308" s="36">
        <v>2</v>
      </c>
      <c r="H3308" s="36" t="s">
        <v>5194</v>
      </c>
      <c r="I3308" s="37" t="s">
        <v>2972</v>
      </c>
      <c r="J3308" s="36" t="s">
        <v>52</v>
      </c>
      <c r="K3308" s="36">
        <v>104999</v>
      </c>
      <c r="L3308" s="37">
        <v>100540</v>
      </c>
      <c r="M3308" s="37">
        <v>305000581</v>
      </c>
      <c r="N3308" s="45">
        <v>39660</v>
      </c>
      <c r="O3308" s="36" t="s">
        <v>5435</v>
      </c>
      <c r="P3308" s="38">
        <v>6377.51</v>
      </c>
      <c r="Q3308" s="38">
        <v>-6377.51</v>
      </c>
      <c r="R3308" s="38">
        <v>0</v>
      </c>
      <c r="W3308" s="37">
        <v>100540</v>
      </c>
      <c r="X3308" s="36" t="s">
        <v>8075</v>
      </c>
      <c r="AU3308" s="36">
        <v>3650</v>
      </c>
      <c r="AV3308" s="49">
        <f t="shared" si="51"/>
        <v>43310</v>
      </c>
    </row>
    <row r="3309" spans="1:48" s="36" customFormat="1" x14ac:dyDescent="0.25">
      <c r="A3309" s="36">
        <v>305000591</v>
      </c>
      <c r="B3309" s="36">
        <v>0</v>
      </c>
      <c r="C3309" s="36">
        <v>3050005910</v>
      </c>
      <c r="D3309" s="36" t="s">
        <v>4</v>
      </c>
      <c r="E3309" s="36" t="s">
        <v>2559</v>
      </c>
      <c r="F3309" s="36">
        <v>3050</v>
      </c>
      <c r="G3309" s="36">
        <v>1</v>
      </c>
      <c r="H3309" s="36" t="s">
        <v>5436</v>
      </c>
      <c r="I3309" s="37" t="s">
        <v>2972</v>
      </c>
      <c r="J3309" s="36" t="s">
        <v>52</v>
      </c>
      <c r="K3309" s="36">
        <v>104999</v>
      </c>
      <c r="L3309" s="37">
        <v>100659</v>
      </c>
      <c r="M3309" s="37">
        <v>305000591</v>
      </c>
      <c r="N3309" s="45">
        <v>39682</v>
      </c>
      <c r="O3309" s="36" t="s">
        <v>5437</v>
      </c>
      <c r="P3309" s="38">
        <v>930.02</v>
      </c>
      <c r="Q3309" s="38">
        <v>-930.02</v>
      </c>
      <c r="R3309" s="38">
        <v>0</v>
      </c>
      <c r="W3309" s="37">
        <v>100659</v>
      </c>
      <c r="X3309" s="36" t="s">
        <v>12641</v>
      </c>
      <c r="AU3309" s="36">
        <v>3650</v>
      </c>
      <c r="AV3309" s="49">
        <f t="shared" si="51"/>
        <v>43332</v>
      </c>
    </row>
    <row r="3310" spans="1:48" s="36" customFormat="1" x14ac:dyDescent="0.25">
      <c r="A3310" s="36">
        <v>305000654</v>
      </c>
      <c r="B3310" s="36">
        <v>0</v>
      </c>
      <c r="C3310" s="36">
        <v>3050006540</v>
      </c>
      <c r="D3310" s="36" t="s">
        <v>4</v>
      </c>
      <c r="E3310" s="36" t="s">
        <v>2559</v>
      </c>
      <c r="F3310" s="36">
        <v>3050</v>
      </c>
      <c r="G3310" s="36">
        <v>1</v>
      </c>
      <c r="H3310" s="36" t="s">
        <v>5440</v>
      </c>
      <c r="I3310" s="37" t="s">
        <v>2972</v>
      </c>
      <c r="J3310" s="36" t="s">
        <v>52</v>
      </c>
      <c r="K3310" s="36">
        <v>104999</v>
      </c>
      <c r="L3310" s="37">
        <v>100659</v>
      </c>
      <c r="M3310" s="37">
        <v>305000654</v>
      </c>
      <c r="N3310" s="45">
        <v>39965</v>
      </c>
      <c r="O3310" s="36" t="s">
        <v>5427</v>
      </c>
      <c r="P3310" s="38">
        <v>919.08</v>
      </c>
      <c r="Q3310" s="38">
        <v>-919.08</v>
      </c>
      <c r="R3310" s="38">
        <v>0</v>
      </c>
      <c r="W3310" s="37">
        <v>100659</v>
      </c>
      <c r="X3310" s="36" t="s">
        <v>12641</v>
      </c>
      <c r="AU3310" s="36">
        <v>3650</v>
      </c>
      <c r="AV3310" s="49">
        <f t="shared" si="51"/>
        <v>43615</v>
      </c>
    </row>
    <row r="3311" spans="1:48" s="36" customFormat="1" x14ac:dyDescent="0.25">
      <c r="A3311" s="36">
        <v>305000662</v>
      </c>
      <c r="B3311" s="36">
        <v>0</v>
      </c>
      <c r="C3311" s="36">
        <v>3050006620</v>
      </c>
      <c r="D3311" s="36" t="s">
        <v>4</v>
      </c>
      <c r="E3311" s="36" t="s">
        <v>2559</v>
      </c>
      <c r="F3311" s="36">
        <v>3050</v>
      </c>
      <c r="G3311" s="36">
        <v>2</v>
      </c>
      <c r="H3311" s="36" t="s">
        <v>1280</v>
      </c>
      <c r="I3311" s="37" t="s">
        <v>2972</v>
      </c>
      <c r="J3311" s="36" t="s">
        <v>52</v>
      </c>
      <c r="K3311" s="36">
        <v>104999</v>
      </c>
      <c r="L3311" s="37">
        <v>100540</v>
      </c>
      <c r="M3311" s="37">
        <v>305000662</v>
      </c>
      <c r="N3311" s="45">
        <v>39988</v>
      </c>
      <c r="O3311" s="36" t="s">
        <v>5441</v>
      </c>
      <c r="P3311" s="38">
        <v>3207.6</v>
      </c>
      <c r="Q3311" s="38">
        <v>-3207.6</v>
      </c>
      <c r="R3311" s="38">
        <v>0</v>
      </c>
      <c r="W3311" s="37">
        <v>100540</v>
      </c>
      <c r="X3311" s="36" t="s">
        <v>8075</v>
      </c>
      <c r="AU3311" s="36">
        <v>3650</v>
      </c>
      <c r="AV3311" s="49">
        <f t="shared" si="51"/>
        <v>43638</v>
      </c>
    </row>
    <row r="3312" spans="1:48" s="36" customFormat="1" x14ac:dyDescent="0.25">
      <c r="A3312" s="36">
        <v>305000699</v>
      </c>
      <c r="B3312" s="36">
        <v>0</v>
      </c>
      <c r="C3312" s="36">
        <v>3050006990</v>
      </c>
      <c r="D3312" s="36" t="s">
        <v>4</v>
      </c>
      <c r="E3312" s="36" t="s">
        <v>2559</v>
      </c>
      <c r="F3312" s="36">
        <v>3050</v>
      </c>
      <c r="G3312" s="36">
        <v>2</v>
      </c>
      <c r="H3312" s="36" t="s">
        <v>4162</v>
      </c>
      <c r="I3312" s="37" t="s">
        <v>2972</v>
      </c>
      <c r="J3312" s="36" t="s">
        <v>52</v>
      </c>
      <c r="K3312" s="36">
        <v>104999</v>
      </c>
      <c r="L3312" s="37">
        <v>101104</v>
      </c>
      <c r="M3312" s="37">
        <v>305000699</v>
      </c>
      <c r="N3312" s="45">
        <v>40120</v>
      </c>
      <c r="O3312" s="36" t="s">
        <v>5427</v>
      </c>
      <c r="P3312" s="38">
        <v>1400</v>
      </c>
      <c r="Q3312" s="38">
        <v>-1400</v>
      </c>
      <c r="R3312" s="38">
        <v>0</v>
      </c>
      <c r="W3312" s="37">
        <v>101104</v>
      </c>
      <c r="X3312" s="36" t="s">
        <v>13293</v>
      </c>
      <c r="AU3312" s="36">
        <v>3650</v>
      </c>
      <c r="AV3312" s="49">
        <f t="shared" si="51"/>
        <v>43770</v>
      </c>
    </row>
    <row r="3313" spans="1:48" s="36" customFormat="1" x14ac:dyDescent="0.25">
      <c r="A3313" s="36">
        <v>305000702</v>
      </c>
      <c r="B3313" s="36">
        <v>0</v>
      </c>
      <c r="C3313" s="36">
        <v>3050007020</v>
      </c>
      <c r="D3313" s="36" t="s">
        <v>4</v>
      </c>
      <c r="E3313" s="36" t="s">
        <v>2559</v>
      </c>
      <c r="F3313" s="36">
        <v>3050</v>
      </c>
      <c r="G3313" s="36">
        <v>1</v>
      </c>
      <c r="H3313" s="36" t="s">
        <v>1289</v>
      </c>
      <c r="I3313" s="37" t="s">
        <v>2972</v>
      </c>
      <c r="J3313" s="36" t="s">
        <v>52</v>
      </c>
      <c r="K3313" s="36">
        <v>104999</v>
      </c>
      <c r="L3313" s="37">
        <v>105154</v>
      </c>
      <c r="M3313" s="37">
        <v>305000702</v>
      </c>
      <c r="N3313" s="45">
        <v>40087</v>
      </c>
      <c r="O3313" s="36" t="s">
        <v>2599</v>
      </c>
      <c r="P3313" s="38">
        <v>4000</v>
      </c>
      <c r="Q3313" s="38">
        <v>-4000</v>
      </c>
      <c r="R3313" s="38">
        <v>0</v>
      </c>
      <c r="W3313" s="37">
        <v>105154</v>
      </c>
      <c r="X3313" s="36" t="s">
        <v>8641</v>
      </c>
      <c r="AU3313" s="36">
        <v>3650</v>
      </c>
      <c r="AV3313" s="49">
        <f t="shared" si="51"/>
        <v>43737</v>
      </c>
    </row>
    <row r="3314" spans="1:48" s="36" customFormat="1" x14ac:dyDescent="0.25">
      <c r="A3314" s="36">
        <v>305000734</v>
      </c>
      <c r="B3314" s="36">
        <v>0</v>
      </c>
      <c r="C3314" s="36">
        <v>3050007340</v>
      </c>
      <c r="D3314" s="36" t="s">
        <v>4</v>
      </c>
      <c r="E3314" s="36" t="s">
        <v>2559</v>
      </c>
      <c r="F3314" s="36">
        <v>3050</v>
      </c>
      <c r="G3314" s="36">
        <v>1</v>
      </c>
      <c r="H3314" s="36" t="s">
        <v>5442</v>
      </c>
      <c r="I3314" s="37" t="s">
        <v>2972</v>
      </c>
      <c r="J3314" s="36" t="s">
        <v>52</v>
      </c>
      <c r="K3314" s="36">
        <v>104999</v>
      </c>
      <c r="L3314" s="37">
        <v>105191</v>
      </c>
      <c r="M3314" s="37">
        <v>305000734</v>
      </c>
      <c r="N3314" s="45">
        <v>40201</v>
      </c>
      <c r="O3314" s="36" t="s">
        <v>5443</v>
      </c>
      <c r="P3314" s="38">
        <v>2500</v>
      </c>
      <c r="Q3314" s="38">
        <v>-2500</v>
      </c>
      <c r="R3314" s="38">
        <v>0</v>
      </c>
      <c r="W3314" s="37">
        <v>105191</v>
      </c>
      <c r="X3314" s="36" t="s">
        <v>8634</v>
      </c>
      <c r="AU3314" s="36">
        <v>3650</v>
      </c>
      <c r="AV3314" s="49">
        <f t="shared" si="51"/>
        <v>43851</v>
      </c>
    </row>
    <row r="3315" spans="1:48" s="36" customFormat="1" x14ac:dyDescent="0.25">
      <c r="A3315" s="36">
        <v>305000747</v>
      </c>
      <c r="B3315" s="36">
        <v>0</v>
      </c>
      <c r="C3315" s="36">
        <v>3050007470</v>
      </c>
      <c r="D3315" s="36" t="s">
        <v>4</v>
      </c>
      <c r="E3315" s="36" t="s">
        <v>2559</v>
      </c>
      <c r="F3315" s="36">
        <v>3050</v>
      </c>
      <c r="G3315" s="36">
        <v>3</v>
      </c>
      <c r="H3315" s="36" t="s">
        <v>1302</v>
      </c>
      <c r="I3315" s="37" t="s">
        <v>2972</v>
      </c>
      <c r="J3315" s="36" t="s">
        <v>52</v>
      </c>
      <c r="K3315" s="36">
        <v>104999</v>
      </c>
      <c r="L3315" s="37">
        <v>100659</v>
      </c>
      <c r="M3315" s="37">
        <v>305000747</v>
      </c>
      <c r="N3315" s="45">
        <v>40252</v>
      </c>
      <c r="O3315" s="36" t="s">
        <v>5427</v>
      </c>
      <c r="P3315" s="38">
        <v>3277.5</v>
      </c>
      <c r="Q3315" s="38">
        <v>-3277.5</v>
      </c>
      <c r="R3315" s="38">
        <v>0</v>
      </c>
      <c r="W3315" s="37">
        <v>100659</v>
      </c>
      <c r="X3315" s="36" t="s">
        <v>12641</v>
      </c>
      <c r="AU3315" s="36">
        <v>3650</v>
      </c>
      <c r="AV3315" s="49">
        <f t="shared" si="51"/>
        <v>43902</v>
      </c>
    </row>
    <row r="3316" spans="1:48" s="36" customFormat="1" x14ac:dyDescent="0.25">
      <c r="A3316" s="36">
        <v>305000784</v>
      </c>
      <c r="B3316" s="36">
        <v>0</v>
      </c>
      <c r="C3316" s="36">
        <v>3050007840</v>
      </c>
      <c r="D3316" s="36" t="s">
        <v>4</v>
      </c>
      <c r="E3316" s="36" t="s">
        <v>2559</v>
      </c>
      <c r="F3316" s="36">
        <v>3050</v>
      </c>
      <c r="G3316" s="36">
        <v>1</v>
      </c>
      <c r="H3316" s="36" t="s">
        <v>5444</v>
      </c>
      <c r="I3316" s="37" t="s">
        <v>2972</v>
      </c>
      <c r="J3316" s="36" t="s">
        <v>52</v>
      </c>
      <c r="K3316" s="36">
        <v>104999</v>
      </c>
      <c r="L3316" s="37">
        <v>100659</v>
      </c>
      <c r="M3316" s="37">
        <v>305000784</v>
      </c>
      <c r="N3316" s="45">
        <v>40298</v>
      </c>
      <c r="O3316" s="36" t="s">
        <v>5427</v>
      </c>
      <c r="P3316" s="38">
        <v>1200</v>
      </c>
      <c r="Q3316" s="38">
        <v>-1200</v>
      </c>
      <c r="R3316" s="38">
        <v>0</v>
      </c>
      <c r="W3316" s="37">
        <v>100659</v>
      </c>
      <c r="X3316" s="36" t="s">
        <v>12641</v>
      </c>
      <c r="AU3316" s="36">
        <v>3650</v>
      </c>
      <c r="AV3316" s="49">
        <f t="shared" si="51"/>
        <v>43948</v>
      </c>
    </row>
    <row r="3317" spans="1:48" s="36" customFormat="1" x14ac:dyDescent="0.25">
      <c r="A3317" s="36">
        <v>305000785</v>
      </c>
      <c r="B3317" s="36">
        <v>0</v>
      </c>
      <c r="C3317" s="36">
        <v>3050007850</v>
      </c>
      <c r="D3317" s="36" t="s">
        <v>4</v>
      </c>
      <c r="E3317" s="36" t="s">
        <v>2559</v>
      </c>
      <c r="F3317" s="36">
        <v>3050</v>
      </c>
      <c r="G3317" s="36">
        <v>2</v>
      </c>
      <c r="H3317" s="36" t="s">
        <v>2595</v>
      </c>
      <c r="I3317" s="37" t="s">
        <v>2972</v>
      </c>
      <c r="J3317" s="36" t="s">
        <v>52</v>
      </c>
      <c r="K3317" s="36">
        <v>104999</v>
      </c>
      <c r="L3317" s="37">
        <v>100659</v>
      </c>
      <c r="M3317" s="37">
        <v>305000785</v>
      </c>
      <c r="N3317" s="45">
        <v>40276</v>
      </c>
      <c r="O3317" s="36" t="s">
        <v>5427</v>
      </c>
      <c r="P3317" s="38">
        <v>2185</v>
      </c>
      <c r="Q3317" s="38">
        <v>-2185</v>
      </c>
      <c r="R3317" s="38">
        <v>0</v>
      </c>
      <c r="W3317" s="37">
        <v>100659</v>
      </c>
      <c r="X3317" s="36" t="s">
        <v>12641</v>
      </c>
      <c r="AU3317" s="36">
        <v>3650</v>
      </c>
      <c r="AV3317" s="49">
        <f t="shared" si="51"/>
        <v>43926</v>
      </c>
    </row>
    <row r="3318" spans="1:48" s="36" customFormat="1" x14ac:dyDescent="0.25">
      <c r="A3318" s="36">
        <v>305000786</v>
      </c>
      <c r="B3318" s="36">
        <v>0</v>
      </c>
      <c r="C3318" s="36">
        <v>3050007860</v>
      </c>
      <c r="D3318" s="36" t="s">
        <v>4</v>
      </c>
      <c r="E3318" s="36" t="s">
        <v>2559</v>
      </c>
      <c r="F3318" s="36">
        <v>3050</v>
      </c>
      <c r="G3318" s="36">
        <v>3</v>
      </c>
      <c r="H3318" s="36" t="s">
        <v>2440</v>
      </c>
      <c r="I3318" s="37" t="s">
        <v>2972</v>
      </c>
      <c r="J3318" s="36" t="s">
        <v>52</v>
      </c>
      <c r="K3318" s="36">
        <v>104999</v>
      </c>
      <c r="L3318" s="37">
        <v>100659</v>
      </c>
      <c r="M3318" s="37">
        <v>305000786</v>
      </c>
      <c r="N3318" s="45">
        <v>40287</v>
      </c>
      <c r="O3318" s="36" t="s">
        <v>5427</v>
      </c>
      <c r="P3318" s="38">
        <v>3277.5</v>
      </c>
      <c r="Q3318" s="38">
        <v>-3277.5</v>
      </c>
      <c r="R3318" s="38">
        <v>0</v>
      </c>
      <c r="W3318" s="37">
        <v>100659</v>
      </c>
      <c r="X3318" s="36" t="s">
        <v>12641</v>
      </c>
      <c r="AU3318" s="36">
        <v>3650</v>
      </c>
      <c r="AV3318" s="49">
        <f t="shared" si="51"/>
        <v>43937</v>
      </c>
    </row>
    <row r="3319" spans="1:48" s="36" customFormat="1" x14ac:dyDescent="0.25">
      <c r="A3319" s="36">
        <v>305000787</v>
      </c>
      <c r="B3319" s="36">
        <v>0</v>
      </c>
      <c r="C3319" s="36">
        <v>3050007870</v>
      </c>
      <c r="D3319" s="36" t="s">
        <v>4</v>
      </c>
      <c r="E3319" s="36" t="s">
        <v>2559</v>
      </c>
      <c r="F3319" s="36">
        <v>3050</v>
      </c>
      <c r="G3319" s="36">
        <v>1</v>
      </c>
      <c r="H3319" s="36" t="s">
        <v>1318</v>
      </c>
      <c r="I3319" s="37" t="s">
        <v>2972</v>
      </c>
      <c r="J3319" s="36" t="s">
        <v>52</v>
      </c>
      <c r="K3319" s="36">
        <v>104999</v>
      </c>
      <c r="L3319" s="37">
        <v>100659</v>
      </c>
      <c r="M3319" s="37">
        <v>305000787</v>
      </c>
      <c r="N3319" s="45">
        <v>40318</v>
      </c>
      <c r="O3319" s="36" t="s">
        <v>5445</v>
      </c>
      <c r="P3319" s="38">
        <v>2000</v>
      </c>
      <c r="Q3319" s="38">
        <v>-2000</v>
      </c>
      <c r="R3319" s="38">
        <v>0</v>
      </c>
      <c r="W3319" s="37">
        <v>100659</v>
      </c>
      <c r="X3319" s="36" t="s">
        <v>12641</v>
      </c>
      <c r="AU3319" s="36">
        <v>3650</v>
      </c>
      <c r="AV3319" s="49">
        <f t="shared" si="51"/>
        <v>43968</v>
      </c>
    </row>
    <row r="3320" spans="1:48" s="36" customFormat="1" x14ac:dyDescent="0.25">
      <c r="A3320" s="36">
        <v>305000812</v>
      </c>
      <c r="B3320" s="36">
        <v>0</v>
      </c>
      <c r="C3320" s="36">
        <v>3050008120</v>
      </c>
      <c r="D3320" s="36" t="s">
        <v>4</v>
      </c>
      <c r="E3320" s="36" t="s">
        <v>2559</v>
      </c>
      <c r="F3320" s="36">
        <v>3050</v>
      </c>
      <c r="G3320" s="36">
        <v>1</v>
      </c>
      <c r="H3320" s="36" t="s">
        <v>5446</v>
      </c>
      <c r="I3320" s="37" t="s">
        <v>2972</v>
      </c>
      <c r="J3320" s="36" t="s">
        <v>52</v>
      </c>
      <c r="K3320" s="36">
        <v>104999</v>
      </c>
      <c r="L3320" s="37">
        <v>100659</v>
      </c>
      <c r="M3320" s="37">
        <v>305000812</v>
      </c>
      <c r="N3320" s="45">
        <v>40348</v>
      </c>
      <c r="O3320" s="36" t="s">
        <v>5447</v>
      </c>
      <c r="P3320" s="38">
        <v>1050</v>
      </c>
      <c r="Q3320" s="38">
        <v>-1050</v>
      </c>
      <c r="R3320" s="38">
        <v>0</v>
      </c>
      <c r="W3320" s="37">
        <v>100659</v>
      </c>
      <c r="X3320" s="36" t="s">
        <v>12641</v>
      </c>
      <c r="AU3320" s="36">
        <v>3650</v>
      </c>
      <c r="AV3320" s="49">
        <f t="shared" si="51"/>
        <v>43998</v>
      </c>
    </row>
    <row r="3321" spans="1:48" s="36" customFormat="1" x14ac:dyDescent="0.25">
      <c r="A3321" s="36">
        <v>305000861</v>
      </c>
      <c r="B3321" s="36">
        <v>0</v>
      </c>
      <c r="C3321" s="36">
        <v>3050008610</v>
      </c>
      <c r="D3321" s="36" t="s">
        <v>4</v>
      </c>
      <c r="E3321" s="36" t="s">
        <v>2559</v>
      </c>
      <c r="F3321" s="36">
        <v>3050</v>
      </c>
      <c r="G3321" s="36">
        <v>5</v>
      </c>
      <c r="H3321" s="36" t="s">
        <v>5448</v>
      </c>
      <c r="I3321" s="37" t="s">
        <v>2972</v>
      </c>
      <c r="J3321" s="36" t="s">
        <v>52</v>
      </c>
      <c r="K3321" s="36">
        <v>104999</v>
      </c>
      <c r="L3321" s="37">
        <v>100659</v>
      </c>
      <c r="M3321" s="37">
        <v>305000861</v>
      </c>
      <c r="N3321" s="45">
        <v>40414</v>
      </c>
      <c r="O3321" s="36" t="s">
        <v>5427</v>
      </c>
      <c r="P3321" s="38">
        <v>5000.3999999999996</v>
      </c>
      <c r="Q3321" s="38">
        <v>-5000.3999999999996</v>
      </c>
      <c r="R3321" s="38">
        <v>0</v>
      </c>
      <c r="W3321" s="37">
        <v>100659</v>
      </c>
      <c r="X3321" s="36" t="s">
        <v>12641</v>
      </c>
      <c r="AU3321" s="36">
        <v>3650</v>
      </c>
      <c r="AV3321" s="49">
        <f t="shared" si="51"/>
        <v>44064</v>
      </c>
    </row>
    <row r="3322" spans="1:48" s="36" customFormat="1" x14ac:dyDescent="0.25">
      <c r="A3322" s="36">
        <v>305000876</v>
      </c>
      <c r="B3322" s="36">
        <v>0</v>
      </c>
      <c r="C3322" s="36">
        <v>3050008760</v>
      </c>
      <c r="D3322" s="36" t="s">
        <v>4</v>
      </c>
      <c r="E3322" s="36" t="s">
        <v>2559</v>
      </c>
      <c r="F3322" s="36">
        <v>3050</v>
      </c>
      <c r="G3322" s="36">
        <v>2</v>
      </c>
      <c r="H3322" s="36" t="s">
        <v>5449</v>
      </c>
      <c r="I3322" s="37" t="s">
        <v>2972</v>
      </c>
      <c r="J3322" s="36" t="s">
        <v>52</v>
      </c>
      <c r="K3322" s="36">
        <v>104999</v>
      </c>
      <c r="L3322" s="37">
        <v>100540</v>
      </c>
      <c r="M3322" s="37">
        <v>305000876</v>
      </c>
      <c r="N3322" s="45">
        <v>40421</v>
      </c>
      <c r="O3322" s="36" t="s">
        <v>5450</v>
      </c>
      <c r="P3322" s="38">
        <v>9288</v>
      </c>
      <c r="Q3322" s="38">
        <v>-9288</v>
      </c>
      <c r="R3322" s="38">
        <v>0</v>
      </c>
      <c r="W3322" s="37">
        <v>100540</v>
      </c>
      <c r="X3322" s="36" t="s">
        <v>8075</v>
      </c>
      <c r="AU3322" s="36">
        <v>3650</v>
      </c>
      <c r="AV3322" s="49">
        <f t="shared" si="51"/>
        <v>44071</v>
      </c>
    </row>
    <row r="3323" spans="1:48" s="36" customFormat="1" x14ac:dyDescent="0.25">
      <c r="A3323" s="36">
        <v>305001179</v>
      </c>
      <c r="B3323" s="36">
        <v>0</v>
      </c>
      <c r="C3323" s="36">
        <v>3050011790</v>
      </c>
      <c r="D3323" s="36" t="s">
        <v>4</v>
      </c>
      <c r="E3323" s="36" t="s">
        <v>2559</v>
      </c>
      <c r="F3323" s="36">
        <v>3050</v>
      </c>
      <c r="G3323" s="36">
        <v>1</v>
      </c>
      <c r="H3323" s="36" t="s">
        <v>5213</v>
      </c>
      <c r="I3323" s="37" t="s">
        <v>2972</v>
      </c>
      <c r="J3323" s="36" t="s">
        <v>52</v>
      </c>
      <c r="K3323" s="36">
        <v>104999</v>
      </c>
      <c r="L3323" s="37">
        <v>100659</v>
      </c>
      <c r="M3323" s="37">
        <v>305001179</v>
      </c>
      <c r="N3323" s="45">
        <v>40784</v>
      </c>
      <c r="O3323" s="36" t="s">
        <v>5431</v>
      </c>
      <c r="P3323" s="38">
        <v>1250.0999999999999</v>
      </c>
      <c r="Q3323" s="38">
        <v>-1250.0999999999999</v>
      </c>
      <c r="R3323" s="38">
        <v>0</v>
      </c>
      <c r="W3323" s="37">
        <v>100659</v>
      </c>
      <c r="X3323" s="36" t="s">
        <v>12641</v>
      </c>
      <c r="AU3323" s="36">
        <v>3650</v>
      </c>
      <c r="AV3323" s="49">
        <f t="shared" si="51"/>
        <v>44434</v>
      </c>
    </row>
    <row r="3324" spans="1:48" s="36" customFormat="1" x14ac:dyDescent="0.25">
      <c r="A3324" s="36">
        <v>305002727</v>
      </c>
      <c r="B3324" s="36">
        <v>0</v>
      </c>
      <c r="C3324" s="36">
        <v>3050027270</v>
      </c>
      <c r="D3324" s="36" t="s">
        <v>4</v>
      </c>
      <c r="E3324" s="36" t="s">
        <v>2559</v>
      </c>
      <c r="F3324" s="36">
        <v>3050</v>
      </c>
      <c r="G3324" s="36">
        <v>2</v>
      </c>
      <c r="H3324" s="36" t="s">
        <v>5454</v>
      </c>
      <c r="I3324" s="37" t="s">
        <v>2972</v>
      </c>
      <c r="J3324" s="36" t="s">
        <v>52</v>
      </c>
      <c r="K3324" s="36">
        <v>104999</v>
      </c>
      <c r="L3324" s="37">
        <v>101104</v>
      </c>
      <c r="M3324" s="37">
        <v>305002727</v>
      </c>
      <c r="N3324" s="45">
        <v>43646</v>
      </c>
      <c r="O3324" s="36" t="s">
        <v>5455</v>
      </c>
      <c r="P3324" s="38">
        <v>17700</v>
      </c>
      <c r="Q3324" s="38">
        <v>-17700</v>
      </c>
      <c r="R3324" s="38">
        <v>0</v>
      </c>
      <c r="W3324" s="37">
        <v>101104</v>
      </c>
      <c r="X3324" s="36" t="s">
        <v>13293</v>
      </c>
      <c r="AU3324" s="36">
        <v>3650</v>
      </c>
      <c r="AV3324" s="49">
        <f t="shared" si="51"/>
        <v>47296</v>
      </c>
    </row>
    <row r="3325" spans="1:48" s="36" customFormat="1" x14ac:dyDescent="0.25">
      <c r="A3325" s="36">
        <v>305002728</v>
      </c>
      <c r="B3325" s="36">
        <v>0</v>
      </c>
      <c r="C3325" s="36">
        <v>3050027280</v>
      </c>
      <c r="D3325" s="36" t="s">
        <v>4</v>
      </c>
      <c r="E3325" s="36" t="s">
        <v>2559</v>
      </c>
      <c r="F3325" s="36">
        <v>3050</v>
      </c>
      <c r="G3325" s="36">
        <v>1</v>
      </c>
      <c r="H3325" s="36" t="s">
        <v>5454</v>
      </c>
      <c r="I3325" s="37" t="s">
        <v>2972</v>
      </c>
      <c r="J3325" s="36" t="s">
        <v>52</v>
      </c>
      <c r="K3325" s="36">
        <v>104999</v>
      </c>
      <c r="L3325" s="37">
        <v>101104</v>
      </c>
      <c r="M3325" s="37">
        <v>305002728</v>
      </c>
      <c r="N3325" s="45">
        <v>43646</v>
      </c>
      <c r="O3325" s="36" t="s">
        <v>5456</v>
      </c>
      <c r="P3325" s="38">
        <v>2750</v>
      </c>
      <c r="Q3325" s="38">
        <v>-2750</v>
      </c>
      <c r="R3325" s="38">
        <v>0</v>
      </c>
      <c r="W3325" s="37">
        <v>101104</v>
      </c>
      <c r="X3325" s="36" t="s">
        <v>13293</v>
      </c>
      <c r="AU3325" s="36">
        <v>3650</v>
      </c>
      <c r="AV3325" s="49">
        <f t="shared" si="51"/>
        <v>47296</v>
      </c>
    </row>
    <row r="3326" spans="1:48" s="36" customFormat="1" x14ac:dyDescent="0.25">
      <c r="A3326" s="36">
        <v>305002729</v>
      </c>
      <c r="B3326" s="36">
        <v>0</v>
      </c>
      <c r="C3326" s="36">
        <v>3050027290</v>
      </c>
      <c r="D3326" s="36" t="s">
        <v>4</v>
      </c>
      <c r="E3326" s="36" t="s">
        <v>2559</v>
      </c>
      <c r="F3326" s="36">
        <v>3050</v>
      </c>
      <c r="G3326" s="36">
        <v>1</v>
      </c>
      <c r="H3326" s="36" t="s">
        <v>5454</v>
      </c>
      <c r="I3326" s="37" t="s">
        <v>2972</v>
      </c>
      <c r="J3326" s="36" t="s">
        <v>52</v>
      </c>
      <c r="K3326" s="36">
        <v>104999</v>
      </c>
      <c r="L3326" s="37">
        <v>101104</v>
      </c>
      <c r="M3326" s="37">
        <v>305002729</v>
      </c>
      <c r="N3326" s="45">
        <v>43646</v>
      </c>
      <c r="O3326" s="36" t="s">
        <v>5457</v>
      </c>
      <c r="P3326" s="38">
        <v>1850</v>
      </c>
      <c r="Q3326" s="38">
        <v>-1850</v>
      </c>
      <c r="R3326" s="38">
        <v>0</v>
      </c>
      <c r="W3326" s="37">
        <v>101104</v>
      </c>
      <c r="X3326" s="36" t="s">
        <v>13293</v>
      </c>
      <c r="AU3326" s="36">
        <v>3650</v>
      </c>
      <c r="AV3326" s="49">
        <f t="shared" si="51"/>
        <v>47296</v>
      </c>
    </row>
    <row r="3327" spans="1:48" s="36" customFormat="1" x14ac:dyDescent="0.25">
      <c r="A3327" s="36">
        <v>305000554</v>
      </c>
      <c r="B3327" s="36">
        <v>0</v>
      </c>
      <c r="C3327" s="36">
        <v>3050005540</v>
      </c>
      <c r="D3327" s="36" t="s">
        <v>4</v>
      </c>
      <c r="E3327" s="36" t="s">
        <v>2614</v>
      </c>
      <c r="F3327" s="36">
        <v>3050</v>
      </c>
      <c r="G3327" s="36">
        <v>1</v>
      </c>
      <c r="H3327" s="36" t="s">
        <v>530</v>
      </c>
      <c r="I3327" s="37" t="s">
        <v>2972</v>
      </c>
      <c r="J3327" s="36" t="s">
        <v>52</v>
      </c>
      <c r="K3327" s="36">
        <v>1494999</v>
      </c>
      <c r="L3327" s="37">
        <v>105605</v>
      </c>
      <c r="M3327" s="37">
        <v>305000554</v>
      </c>
      <c r="N3327" s="45">
        <v>39636</v>
      </c>
      <c r="O3327" s="36" t="s">
        <v>5460</v>
      </c>
      <c r="P3327" s="38">
        <v>1950</v>
      </c>
      <c r="Q3327" s="38">
        <v>-1950</v>
      </c>
      <c r="R3327" s="38">
        <v>0</v>
      </c>
      <c r="W3327" s="37">
        <v>105605</v>
      </c>
      <c r="X3327" s="36" t="s">
        <v>13078</v>
      </c>
      <c r="AU3327" s="36">
        <v>3650</v>
      </c>
      <c r="AV3327" s="49">
        <f t="shared" si="51"/>
        <v>43286</v>
      </c>
    </row>
    <row r="3328" spans="1:48" s="36" customFormat="1" x14ac:dyDescent="0.25">
      <c r="A3328" s="36">
        <v>305000564</v>
      </c>
      <c r="B3328" s="36">
        <v>0</v>
      </c>
      <c r="C3328" s="36">
        <v>3050005640</v>
      </c>
      <c r="D3328" s="36" t="s">
        <v>4</v>
      </c>
      <c r="E3328" s="36" t="s">
        <v>2614</v>
      </c>
      <c r="F3328" s="36">
        <v>3050</v>
      </c>
      <c r="G3328" s="36">
        <v>1</v>
      </c>
      <c r="H3328" s="36" t="s">
        <v>1084</v>
      </c>
      <c r="I3328" s="37" t="s">
        <v>2972</v>
      </c>
      <c r="J3328" s="36" t="s">
        <v>52</v>
      </c>
      <c r="K3328" s="36">
        <v>1494999</v>
      </c>
      <c r="L3328" s="37">
        <v>105605</v>
      </c>
      <c r="M3328" s="37">
        <v>305000564</v>
      </c>
      <c r="N3328" s="45">
        <v>39630</v>
      </c>
      <c r="O3328" s="36" t="s">
        <v>5461</v>
      </c>
      <c r="P3328" s="38">
        <v>1900</v>
      </c>
      <c r="Q3328" s="38">
        <v>-1900</v>
      </c>
      <c r="R3328" s="38">
        <v>0</v>
      </c>
      <c r="W3328" s="37">
        <v>105605</v>
      </c>
      <c r="X3328" s="36" t="s">
        <v>13078</v>
      </c>
      <c r="AU3328" s="36">
        <v>3650</v>
      </c>
      <c r="AV3328" s="49">
        <f t="shared" si="51"/>
        <v>43280</v>
      </c>
    </row>
    <row r="3329" spans="1:48" s="36" customFormat="1" x14ac:dyDescent="0.25">
      <c r="A3329" s="36">
        <v>305001001</v>
      </c>
      <c r="B3329" s="36">
        <v>0</v>
      </c>
      <c r="C3329" s="36">
        <v>3050010010</v>
      </c>
      <c r="D3329" s="36" t="s">
        <v>4</v>
      </c>
      <c r="E3329" s="36" t="s">
        <v>2614</v>
      </c>
      <c r="F3329" s="36">
        <v>3050</v>
      </c>
      <c r="G3329" s="36">
        <v>2</v>
      </c>
      <c r="H3329" s="36" t="s">
        <v>5464</v>
      </c>
      <c r="I3329" s="37" t="s">
        <v>2972</v>
      </c>
      <c r="J3329" s="36" t="s">
        <v>52</v>
      </c>
      <c r="K3329" s="36">
        <v>1494999</v>
      </c>
      <c r="L3329" s="37">
        <v>405676</v>
      </c>
      <c r="M3329" s="37">
        <v>305001001</v>
      </c>
      <c r="N3329" s="45">
        <v>40571</v>
      </c>
      <c r="O3329" s="36" t="s">
        <v>5465</v>
      </c>
      <c r="P3329" s="38">
        <v>1900</v>
      </c>
      <c r="Q3329" s="38">
        <v>-1900</v>
      </c>
      <c r="R3329" s="38">
        <v>0</v>
      </c>
      <c r="W3329" s="37">
        <v>405676</v>
      </c>
      <c r="X3329" s="36" t="s">
        <v>15801</v>
      </c>
      <c r="AU3329" s="36">
        <v>3650</v>
      </c>
      <c r="AV3329" s="49">
        <f t="shared" si="51"/>
        <v>44221</v>
      </c>
    </row>
    <row r="3330" spans="1:48" s="36" customFormat="1" x14ac:dyDescent="0.25">
      <c r="A3330" s="36">
        <v>305001261</v>
      </c>
      <c r="B3330" s="36">
        <v>0</v>
      </c>
      <c r="C3330" s="36">
        <v>3050012610</v>
      </c>
      <c r="D3330" s="36" t="s">
        <v>4</v>
      </c>
      <c r="E3330" s="36" t="s">
        <v>2614</v>
      </c>
      <c r="F3330" s="36">
        <v>3050</v>
      </c>
      <c r="G3330" s="36">
        <v>1</v>
      </c>
      <c r="H3330" s="36" t="s">
        <v>906</v>
      </c>
      <c r="I3330" s="37" t="s">
        <v>2972</v>
      </c>
      <c r="J3330" s="36" t="s">
        <v>52</v>
      </c>
      <c r="K3330" s="36">
        <v>1494999</v>
      </c>
      <c r="L3330" s="37">
        <v>108554</v>
      </c>
      <c r="M3330" s="37">
        <v>305001261</v>
      </c>
      <c r="N3330" s="45">
        <v>40969</v>
      </c>
      <c r="O3330" s="36" t="s">
        <v>5466</v>
      </c>
      <c r="P3330" s="38">
        <v>986</v>
      </c>
      <c r="Q3330" s="38">
        <v>-986</v>
      </c>
      <c r="R3330" s="38">
        <v>0</v>
      </c>
      <c r="W3330" s="37">
        <v>108554</v>
      </c>
      <c r="X3330" s="36" t="s">
        <v>13902</v>
      </c>
      <c r="AU3330" s="36">
        <v>3650</v>
      </c>
      <c r="AV3330" s="49">
        <f t="shared" si="51"/>
        <v>44619</v>
      </c>
    </row>
    <row r="3331" spans="1:48" s="36" customFormat="1" x14ac:dyDescent="0.25">
      <c r="A3331" s="36">
        <v>305001263</v>
      </c>
      <c r="B3331" s="36">
        <v>0</v>
      </c>
      <c r="C3331" s="36">
        <v>3050012630</v>
      </c>
      <c r="D3331" s="36" t="s">
        <v>4</v>
      </c>
      <c r="E3331" s="36" t="s">
        <v>2614</v>
      </c>
      <c r="F3331" s="36">
        <v>3050</v>
      </c>
      <c r="G3331" s="36">
        <v>1</v>
      </c>
      <c r="H3331" s="36" t="s">
        <v>906</v>
      </c>
      <c r="I3331" s="37" t="s">
        <v>2972</v>
      </c>
      <c r="J3331" s="36" t="s">
        <v>52</v>
      </c>
      <c r="K3331" s="36">
        <v>1494999</v>
      </c>
      <c r="L3331" s="37">
        <v>108554</v>
      </c>
      <c r="M3331" s="37">
        <v>305001263</v>
      </c>
      <c r="N3331" s="45">
        <v>40969</v>
      </c>
      <c r="O3331" s="36" t="s">
        <v>5468</v>
      </c>
      <c r="P3331" s="38">
        <v>1407</v>
      </c>
      <c r="Q3331" s="38">
        <v>-1407</v>
      </c>
      <c r="R3331" s="38">
        <v>0</v>
      </c>
      <c r="W3331" s="37">
        <v>108554</v>
      </c>
      <c r="X3331" s="36" t="s">
        <v>13902</v>
      </c>
      <c r="AU3331" s="36">
        <v>3650</v>
      </c>
      <c r="AV3331" s="49">
        <f t="shared" si="51"/>
        <v>44619</v>
      </c>
    </row>
    <row r="3332" spans="1:48" s="36" customFormat="1" x14ac:dyDescent="0.25">
      <c r="A3332" s="36">
        <v>305001675</v>
      </c>
      <c r="B3332" s="36">
        <v>0</v>
      </c>
      <c r="C3332" s="36">
        <v>3050016750</v>
      </c>
      <c r="D3332" s="36" t="s">
        <v>4</v>
      </c>
      <c r="E3332" s="36" t="s">
        <v>2614</v>
      </c>
      <c r="F3332" s="36">
        <v>3050</v>
      </c>
      <c r="G3332" s="36">
        <v>1</v>
      </c>
      <c r="H3332" s="36" t="s">
        <v>2618</v>
      </c>
      <c r="I3332" s="37" t="s">
        <v>2972</v>
      </c>
      <c r="J3332" s="36" t="s">
        <v>52</v>
      </c>
      <c r="K3332" s="36">
        <v>1494999</v>
      </c>
      <c r="L3332" s="37">
        <v>106628</v>
      </c>
      <c r="M3332" s="37">
        <v>305001675</v>
      </c>
      <c r="N3332" s="45">
        <v>41426</v>
      </c>
      <c r="O3332" s="36" t="s">
        <v>5472</v>
      </c>
      <c r="P3332" s="38">
        <v>3972.5</v>
      </c>
      <c r="Q3332" s="38">
        <v>-3972.5</v>
      </c>
      <c r="R3332" s="38">
        <v>0</v>
      </c>
      <c r="W3332" s="37">
        <v>106628</v>
      </c>
      <c r="X3332" s="36" t="s">
        <v>9962</v>
      </c>
      <c r="AU3332" s="36">
        <v>3650</v>
      </c>
      <c r="AV3332" s="49">
        <f t="shared" si="51"/>
        <v>45076</v>
      </c>
    </row>
    <row r="3333" spans="1:48" x14ac:dyDescent="0.25">
      <c r="A3333">
        <v>305001836</v>
      </c>
      <c r="B3333">
        <v>0</v>
      </c>
      <c r="C3333">
        <v>3050018360</v>
      </c>
      <c r="D3333" t="s">
        <v>4</v>
      </c>
      <c r="E3333" t="s">
        <v>2614</v>
      </c>
      <c r="F3333">
        <v>3050</v>
      </c>
      <c r="G3333">
        <v>1</v>
      </c>
      <c r="H3333" t="s">
        <v>4297</v>
      </c>
      <c r="I3333" s="6" t="s">
        <v>2972</v>
      </c>
      <c r="J3333" t="s">
        <v>52</v>
      </c>
      <c r="K3333">
        <v>1494999</v>
      </c>
      <c r="M3333" s="6">
        <v>305001836</v>
      </c>
      <c r="N3333" s="47">
        <v>41699</v>
      </c>
      <c r="O3333" t="s">
        <v>5473</v>
      </c>
      <c r="P3333" s="8">
        <v>276.95999999999998</v>
      </c>
      <c r="Q3333" s="8">
        <v>-276.95999999999998</v>
      </c>
      <c r="R3333" s="8">
        <v>0</v>
      </c>
      <c r="AU3333">
        <v>3650</v>
      </c>
      <c r="AV3333" s="28">
        <f t="shared" si="51"/>
        <v>45349</v>
      </c>
    </row>
    <row r="3334" spans="1:48" x14ac:dyDescent="0.25">
      <c r="A3334">
        <v>305001837</v>
      </c>
      <c r="B3334">
        <v>0</v>
      </c>
      <c r="C3334">
        <v>3050018370</v>
      </c>
      <c r="D3334" t="s">
        <v>4</v>
      </c>
      <c r="E3334" t="s">
        <v>2614</v>
      </c>
      <c r="F3334">
        <v>3050</v>
      </c>
      <c r="G3334">
        <v>4</v>
      </c>
      <c r="H3334" t="s">
        <v>4297</v>
      </c>
      <c r="I3334" s="6" t="s">
        <v>2972</v>
      </c>
      <c r="J3334" t="s">
        <v>52</v>
      </c>
      <c r="K3334">
        <v>1494999</v>
      </c>
      <c r="M3334" s="6">
        <v>305001837</v>
      </c>
      <c r="N3334" s="47">
        <v>41699</v>
      </c>
      <c r="O3334" t="s">
        <v>5474</v>
      </c>
      <c r="P3334" s="8">
        <v>2428.56</v>
      </c>
      <c r="Q3334" s="8">
        <v>-2428.56</v>
      </c>
      <c r="R3334" s="8">
        <v>0</v>
      </c>
      <c r="AU3334">
        <v>3650</v>
      </c>
      <c r="AV3334" s="28">
        <f t="shared" si="51"/>
        <v>45349</v>
      </c>
    </row>
    <row r="3335" spans="1:48" x14ac:dyDescent="0.25">
      <c r="A3335">
        <v>305002026</v>
      </c>
      <c r="B3335">
        <v>0</v>
      </c>
      <c r="C3335">
        <v>3050020260</v>
      </c>
      <c r="D3335" t="s">
        <v>4</v>
      </c>
      <c r="E3335" t="s">
        <v>2614</v>
      </c>
      <c r="F3335">
        <v>3050</v>
      </c>
      <c r="G3335">
        <v>1</v>
      </c>
      <c r="H3335" t="s">
        <v>361</v>
      </c>
      <c r="I3335" s="6" t="s">
        <v>2972</v>
      </c>
      <c r="J3335" t="s">
        <v>52</v>
      </c>
      <c r="K3335">
        <v>1494999</v>
      </c>
      <c r="M3335" s="6">
        <v>305002026</v>
      </c>
      <c r="N3335" s="47">
        <v>42005</v>
      </c>
      <c r="O3335" t="s">
        <v>5476</v>
      </c>
      <c r="P3335" s="8">
        <v>3914.49</v>
      </c>
      <c r="Q3335" s="8">
        <v>-3914.49</v>
      </c>
      <c r="R3335" s="8">
        <v>0</v>
      </c>
      <c r="AU3335">
        <v>3650</v>
      </c>
      <c r="AV3335" s="28">
        <f t="shared" si="51"/>
        <v>45655</v>
      </c>
    </row>
    <row r="3336" spans="1:48" x14ac:dyDescent="0.25">
      <c r="A3336">
        <v>305002057</v>
      </c>
      <c r="B3336">
        <v>0</v>
      </c>
      <c r="C3336">
        <v>3050020570</v>
      </c>
      <c r="D3336" t="s">
        <v>4</v>
      </c>
      <c r="E3336" t="s">
        <v>2614</v>
      </c>
      <c r="F3336">
        <v>3050</v>
      </c>
      <c r="G3336">
        <v>3</v>
      </c>
      <c r="H3336" t="s">
        <v>2185</v>
      </c>
      <c r="I3336" s="6" t="s">
        <v>2972</v>
      </c>
      <c r="J3336" t="s">
        <v>52</v>
      </c>
      <c r="K3336">
        <v>1494999</v>
      </c>
      <c r="M3336" s="6">
        <v>305002057</v>
      </c>
      <c r="N3336" s="47">
        <v>42068</v>
      </c>
      <c r="O3336" t="s">
        <v>5477</v>
      </c>
      <c r="P3336" s="8">
        <v>7050</v>
      </c>
      <c r="Q3336" s="8">
        <v>-7050</v>
      </c>
      <c r="R3336" s="8">
        <v>0</v>
      </c>
      <c r="AU3336">
        <v>3650</v>
      </c>
      <c r="AV3336" s="28">
        <f t="shared" si="51"/>
        <v>45718</v>
      </c>
    </row>
    <row r="3337" spans="1:48" x14ac:dyDescent="0.25">
      <c r="A3337">
        <v>305002218</v>
      </c>
      <c r="B3337">
        <v>0</v>
      </c>
      <c r="C3337">
        <v>3050022180</v>
      </c>
      <c r="D3337" t="s">
        <v>4</v>
      </c>
      <c r="E3337" t="s">
        <v>2614</v>
      </c>
      <c r="F3337">
        <v>3050</v>
      </c>
      <c r="G3337">
        <v>1</v>
      </c>
      <c r="H3337" t="s">
        <v>1165</v>
      </c>
      <c r="I3337" s="6" t="s">
        <v>2972</v>
      </c>
      <c r="J3337" t="s">
        <v>52</v>
      </c>
      <c r="K3337">
        <v>1494999</v>
      </c>
      <c r="M3337" s="6">
        <v>300000790</v>
      </c>
      <c r="N3337" s="47">
        <v>39356</v>
      </c>
      <c r="O3337" t="s">
        <v>5478</v>
      </c>
      <c r="P3337" s="8">
        <v>5000</v>
      </c>
      <c r="Q3337" s="8">
        <v>-5000</v>
      </c>
      <c r="R3337" s="8">
        <v>0</v>
      </c>
      <c r="AU3337">
        <v>3650</v>
      </c>
      <c r="AV3337" s="28">
        <f t="shared" ref="AV3337:AV3400" si="52">N3337+AU3337</f>
        <v>43006</v>
      </c>
    </row>
    <row r="3338" spans="1:48" x14ac:dyDescent="0.25">
      <c r="A3338">
        <v>305002787</v>
      </c>
      <c r="B3338">
        <v>0</v>
      </c>
      <c r="C3338">
        <v>3050027870</v>
      </c>
      <c r="D3338" t="s">
        <v>4</v>
      </c>
      <c r="E3338" t="s">
        <v>2614</v>
      </c>
      <c r="F3338">
        <v>3050</v>
      </c>
      <c r="G3338">
        <v>4</v>
      </c>
      <c r="H3338" t="s">
        <v>5479</v>
      </c>
      <c r="I3338" s="6" t="s">
        <v>2972</v>
      </c>
      <c r="J3338" t="s">
        <v>52</v>
      </c>
      <c r="K3338">
        <v>1494100</v>
      </c>
      <c r="M3338" s="6">
        <v>305002787</v>
      </c>
      <c r="N3338" s="47">
        <v>43757</v>
      </c>
      <c r="O3338" t="s">
        <v>5474</v>
      </c>
      <c r="P3338" s="8">
        <v>1462.12</v>
      </c>
      <c r="Q3338" s="8">
        <v>-1462.12</v>
      </c>
      <c r="R3338" s="8">
        <v>0</v>
      </c>
      <c r="AU3338">
        <v>3650</v>
      </c>
      <c r="AV3338" s="28">
        <f t="shared" si="52"/>
        <v>47407</v>
      </c>
    </row>
    <row r="3339" spans="1:48" x14ac:dyDescent="0.25">
      <c r="A3339">
        <v>305002788</v>
      </c>
      <c r="B3339">
        <v>0</v>
      </c>
      <c r="C3339">
        <v>3050027880</v>
      </c>
      <c r="D3339" t="s">
        <v>4</v>
      </c>
      <c r="E3339" t="s">
        <v>2614</v>
      </c>
      <c r="F3339">
        <v>3050</v>
      </c>
      <c r="G3339">
        <v>3</v>
      </c>
      <c r="H3339" t="s">
        <v>5479</v>
      </c>
      <c r="I3339" s="6" t="s">
        <v>2972</v>
      </c>
      <c r="J3339" t="s">
        <v>52</v>
      </c>
      <c r="K3339">
        <v>1494100</v>
      </c>
      <c r="M3339" s="6">
        <v>305002788</v>
      </c>
      <c r="N3339" s="47">
        <v>43757</v>
      </c>
      <c r="O3339" t="s">
        <v>5480</v>
      </c>
      <c r="P3339" s="8">
        <v>12265.4</v>
      </c>
      <c r="Q3339" s="8">
        <v>-12265.4</v>
      </c>
      <c r="R3339" s="8">
        <v>0</v>
      </c>
      <c r="AU3339">
        <v>3650</v>
      </c>
      <c r="AV3339" s="28">
        <f t="shared" si="52"/>
        <v>47407</v>
      </c>
    </row>
    <row r="3340" spans="1:48" x14ac:dyDescent="0.25">
      <c r="A3340">
        <v>305003161</v>
      </c>
      <c r="B3340">
        <v>0</v>
      </c>
      <c r="C3340">
        <v>3050031610</v>
      </c>
      <c r="D3340" t="s">
        <v>4</v>
      </c>
      <c r="E3340" t="s">
        <v>2614</v>
      </c>
      <c r="F3340">
        <v>3050</v>
      </c>
      <c r="G3340">
        <v>4</v>
      </c>
      <c r="H3340" t="s">
        <v>5481</v>
      </c>
      <c r="I3340" s="6" t="s">
        <v>2972</v>
      </c>
      <c r="J3340" t="s">
        <v>52</v>
      </c>
      <c r="K3340">
        <v>1494999</v>
      </c>
      <c r="M3340" s="6">
        <v>305003161</v>
      </c>
      <c r="N3340" s="47">
        <v>44694</v>
      </c>
      <c r="O3340" t="s">
        <v>5482</v>
      </c>
      <c r="P3340" s="8">
        <v>16987.189999999999</v>
      </c>
      <c r="Q3340" s="8">
        <v>-16987.189999999999</v>
      </c>
      <c r="R3340" s="8">
        <v>0</v>
      </c>
      <c r="AU3340">
        <v>3650</v>
      </c>
      <c r="AV3340" s="28">
        <f t="shared" si="52"/>
        <v>48344</v>
      </c>
    </row>
    <row r="3341" spans="1:48" x14ac:dyDescent="0.25">
      <c r="A3341">
        <v>305003358</v>
      </c>
      <c r="B3341">
        <v>0</v>
      </c>
      <c r="C3341">
        <v>3050033580</v>
      </c>
      <c r="D3341" t="s">
        <v>4</v>
      </c>
      <c r="E3341" t="s">
        <v>2614</v>
      </c>
      <c r="F3341">
        <v>3050</v>
      </c>
      <c r="G3341">
        <v>1</v>
      </c>
      <c r="H3341" t="s">
        <v>3583</v>
      </c>
      <c r="I3341" s="6" t="s">
        <v>2972</v>
      </c>
      <c r="J3341" t="s">
        <v>52</v>
      </c>
      <c r="K3341">
        <v>1494999</v>
      </c>
      <c r="M3341" s="6">
        <v>305003358</v>
      </c>
      <c r="N3341" s="47">
        <v>44925</v>
      </c>
      <c r="O3341" t="s">
        <v>5483</v>
      </c>
      <c r="P3341" s="8">
        <v>7708.99</v>
      </c>
      <c r="Q3341" s="8">
        <v>-7708.99</v>
      </c>
      <c r="R3341" s="8">
        <v>0</v>
      </c>
      <c r="AU3341">
        <v>3650</v>
      </c>
      <c r="AV3341" s="28">
        <f t="shared" si="52"/>
        <v>48575</v>
      </c>
    </row>
    <row r="3342" spans="1:48" x14ac:dyDescent="0.25">
      <c r="A3342">
        <v>305003359</v>
      </c>
      <c r="B3342">
        <v>0</v>
      </c>
      <c r="C3342">
        <v>3050033590</v>
      </c>
      <c r="D3342" t="s">
        <v>4</v>
      </c>
      <c r="E3342" t="s">
        <v>2614</v>
      </c>
      <c r="F3342">
        <v>3050</v>
      </c>
      <c r="G3342">
        <v>6</v>
      </c>
      <c r="H3342" t="s">
        <v>3583</v>
      </c>
      <c r="I3342" s="6" t="s">
        <v>2972</v>
      </c>
      <c r="J3342" t="s">
        <v>52</v>
      </c>
      <c r="K3342">
        <v>1494999</v>
      </c>
      <c r="M3342" s="6">
        <v>305003359</v>
      </c>
      <c r="N3342" s="47">
        <v>44925</v>
      </c>
      <c r="O3342" t="s">
        <v>5484</v>
      </c>
      <c r="P3342" s="8">
        <v>15894.06</v>
      </c>
      <c r="Q3342" s="8">
        <v>-15894.06</v>
      </c>
      <c r="R3342" s="8">
        <v>0</v>
      </c>
      <c r="AU3342">
        <v>3650</v>
      </c>
      <c r="AV3342" s="28">
        <f t="shared" si="52"/>
        <v>48575</v>
      </c>
    </row>
    <row r="3343" spans="1:48" x14ac:dyDescent="0.25">
      <c r="A3343">
        <v>305001228</v>
      </c>
      <c r="B3343">
        <v>0</v>
      </c>
      <c r="C3343">
        <v>3050012280</v>
      </c>
      <c r="D3343" t="s">
        <v>4</v>
      </c>
      <c r="E3343" t="s">
        <v>2623</v>
      </c>
      <c r="F3343">
        <v>3050</v>
      </c>
      <c r="G3343">
        <v>1</v>
      </c>
      <c r="H3343" t="s">
        <v>5485</v>
      </c>
      <c r="I3343" s="6" t="s">
        <v>2972</v>
      </c>
      <c r="J3343" t="s">
        <v>52</v>
      </c>
      <c r="K3343">
        <v>182999</v>
      </c>
      <c r="M3343" s="6">
        <v>305001228</v>
      </c>
      <c r="N3343" s="47">
        <v>40876</v>
      </c>
      <c r="O3343" t="s">
        <v>5487</v>
      </c>
      <c r="P3343" s="8">
        <v>2257.83</v>
      </c>
      <c r="Q3343" s="8">
        <v>-2257.83</v>
      </c>
      <c r="R3343" s="8">
        <v>0</v>
      </c>
      <c r="AU3343">
        <v>3650</v>
      </c>
      <c r="AV3343" s="28">
        <f t="shared" si="52"/>
        <v>44526</v>
      </c>
    </row>
    <row r="3344" spans="1:48" x14ac:dyDescent="0.25">
      <c r="A3344">
        <v>305001355</v>
      </c>
      <c r="B3344">
        <v>0</v>
      </c>
      <c r="C3344">
        <v>3050013550</v>
      </c>
      <c r="D3344" t="s">
        <v>4</v>
      </c>
      <c r="E3344" t="s">
        <v>2623</v>
      </c>
      <c r="F3344">
        <v>3050</v>
      </c>
      <c r="G3344">
        <v>1</v>
      </c>
      <c r="H3344" t="s">
        <v>5489</v>
      </c>
      <c r="I3344" s="6" t="s">
        <v>2972</v>
      </c>
      <c r="J3344" t="s">
        <v>52</v>
      </c>
      <c r="K3344">
        <v>182999</v>
      </c>
      <c r="M3344" s="6">
        <v>305001355</v>
      </c>
      <c r="N3344" s="47">
        <v>41066</v>
      </c>
      <c r="O3344" t="s">
        <v>5490</v>
      </c>
      <c r="P3344" s="8">
        <v>186.89</v>
      </c>
      <c r="Q3344" s="8">
        <v>-186.89</v>
      </c>
      <c r="R3344" s="8">
        <v>0</v>
      </c>
      <c r="AU3344">
        <v>3650</v>
      </c>
      <c r="AV3344" s="28">
        <f t="shared" si="52"/>
        <v>44716</v>
      </c>
    </row>
    <row r="3345" spans="1:48" x14ac:dyDescent="0.25">
      <c r="A3345">
        <v>305001362</v>
      </c>
      <c r="B3345">
        <v>0</v>
      </c>
      <c r="C3345">
        <v>3050013620</v>
      </c>
      <c r="D3345" t="s">
        <v>4</v>
      </c>
      <c r="E3345" t="s">
        <v>2623</v>
      </c>
      <c r="F3345">
        <v>3050</v>
      </c>
      <c r="G3345">
        <v>1</v>
      </c>
      <c r="H3345" t="s">
        <v>5489</v>
      </c>
      <c r="I3345" s="6" t="s">
        <v>2972</v>
      </c>
      <c r="J3345" t="s">
        <v>52</v>
      </c>
      <c r="K3345">
        <v>182999</v>
      </c>
      <c r="M3345" s="6">
        <v>305001362</v>
      </c>
      <c r="N3345" s="47">
        <v>41066</v>
      </c>
      <c r="O3345" t="s">
        <v>5491</v>
      </c>
      <c r="P3345" s="8">
        <v>465.21</v>
      </c>
      <c r="Q3345" s="8">
        <v>-465.21</v>
      </c>
      <c r="R3345" s="8">
        <v>0</v>
      </c>
      <c r="AU3345">
        <v>3650</v>
      </c>
      <c r="AV3345" s="28">
        <f t="shared" si="52"/>
        <v>44716</v>
      </c>
    </row>
    <row r="3346" spans="1:48" x14ac:dyDescent="0.25">
      <c r="A3346">
        <v>305001398</v>
      </c>
      <c r="B3346">
        <v>0</v>
      </c>
      <c r="C3346">
        <v>3050013980</v>
      </c>
      <c r="D3346" t="s">
        <v>4</v>
      </c>
      <c r="E3346" t="s">
        <v>2623</v>
      </c>
      <c r="F3346">
        <v>3050</v>
      </c>
      <c r="G3346">
        <v>3</v>
      </c>
      <c r="H3346" t="s">
        <v>3372</v>
      </c>
      <c r="I3346" s="6" t="s">
        <v>2972</v>
      </c>
      <c r="J3346" t="s">
        <v>52</v>
      </c>
      <c r="K3346">
        <v>182999</v>
      </c>
      <c r="M3346" s="6">
        <v>305001398</v>
      </c>
      <c r="N3346" s="47">
        <v>41058</v>
      </c>
      <c r="O3346" t="s">
        <v>5493</v>
      </c>
      <c r="P3346" s="8">
        <v>979.26</v>
      </c>
      <c r="Q3346" s="8">
        <v>-979.26</v>
      </c>
      <c r="R3346" s="8">
        <v>0</v>
      </c>
      <c r="AU3346">
        <v>3650</v>
      </c>
      <c r="AV3346" s="28">
        <f t="shared" si="52"/>
        <v>44708</v>
      </c>
    </row>
    <row r="3347" spans="1:48" s="36" customFormat="1" x14ac:dyDescent="0.25">
      <c r="A3347" s="36">
        <v>305001673</v>
      </c>
      <c r="B3347" s="36">
        <v>0</v>
      </c>
      <c r="C3347" s="36">
        <v>3050016730</v>
      </c>
      <c r="D3347" s="36" t="s">
        <v>4</v>
      </c>
      <c r="E3347" s="36" t="s">
        <v>2623</v>
      </c>
      <c r="F3347" s="36">
        <v>3050</v>
      </c>
      <c r="G3347" s="36">
        <v>1</v>
      </c>
      <c r="H3347" s="36" t="s">
        <v>2630</v>
      </c>
      <c r="I3347" s="37" t="s">
        <v>2972</v>
      </c>
      <c r="J3347" s="36" t="s">
        <v>52</v>
      </c>
      <c r="K3347" s="36">
        <v>182220</v>
      </c>
      <c r="L3347" s="37">
        <v>103262</v>
      </c>
      <c r="M3347" s="37">
        <v>305001673</v>
      </c>
      <c r="N3347" s="45">
        <v>41454</v>
      </c>
      <c r="O3347" s="36" t="s">
        <v>5497</v>
      </c>
      <c r="P3347" s="38">
        <v>1898.65</v>
      </c>
      <c r="Q3347" s="38">
        <v>-1898.65</v>
      </c>
      <c r="R3347" s="38">
        <v>0</v>
      </c>
      <c r="W3347" s="37">
        <v>103262</v>
      </c>
      <c r="X3347" s="36" t="s">
        <v>8015</v>
      </c>
      <c r="AU3347" s="36">
        <v>3650</v>
      </c>
      <c r="AV3347" s="49">
        <f t="shared" si="52"/>
        <v>45104</v>
      </c>
    </row>
    <row r="3348" spans="1:48" x14ac:dyDescent="0.25">
      <c r="A3348">
        <v>305001992</v>
      </c>
      <c r="B3348">
        <v>0</v>
      </c>
      <c r="C3348">
        <v>3050019920</v>
      </c>
      <c r="D3348" t="s">
        <v>4</v>
      </c>
      <c r="E3348" t="s">
        <v>2623</v>
      </c>
      <c r="F3348">
        <v>3050</v>
      </c>
      <c r="G3348">
        <v>1</v>
      </c>
      <c r="H3348" t="s">
        <v>437</v>
      </c>
      <c r="I3348" s="6" t="s">
        <v>2972</v>
      </c>
      <c r="J3348" t="s">
        <v>52</v>
      </c>
      <c r="K3348">
        <v>182999</v>
      </c>
      <c r="M3348" s="6">
        <v>305001992</v>
      </c>
      <c r="N3348" s="47">
        <v>41979</v>
      </c>
      <c r="O3348" t="s">
        <v>5498</v>
      </c>
      <c r="P3348" s="8">
        <v>3374.33</v>
      </c>
      <c r="Q3348" s="8">
        <v>-3374.33</v>
      </c>
      <c r="R3348" s="8">
        <v>0</v>
      </c>
      <c r="AU3348">
        <v>3650</v>
      </c>
      <c r="AV3348" s="28">
        <f t="shared" si="52"/>
        <v>45629</v>
      </c>
    </row>
    <row r="3349" spans="1:48" x14ac:dyDescent="0.25">
      <c r="A3349">
        <v>305002449</v>
      </c>
      <c r="B3349">
        <v>0</v>
      </c>
      <c r="C3349">
        <v>3050024490</v>
      </c>
      <c r="D3349" t="s">
        <v>4</v>
      </c>
      <c r="E3349" t="s">
        <v>2623</v>
      </c>
      <c r="F3349">
        <v>3050</v>
      </c>
      <c r="G3349">
        <v>1</v>
      </c>
      <c r="H3349" t="s">
        <v>2632</v>
      </c>
      <c r="I3349" s="6" t="s">
        <v>2972</v>
      </c>
      <c r="J3349" t="s">
        <v>52</v>
      </c>
      <c r="K3349">
        <v>182999</v>
      </c>
      <c r="M3349" s="6">
        <v>305001126</v>
      </c>
      <c r="N3349" s="47">
        <v>40765</v>
      </c>
      <c r="O3349" t="s">
        <v>5500</v>
      </c>
      <c r="P3349" s="8">
        <v>2146.65</v>
      </c>
      <c r="Q3349" s="8">
        <v>-2146.65</v>
      </c>
      <c r="R3349" s="8">
        <v>0</v>
      </c>
      <c r="AU3349">
        <v>3650</v>
      </c>
      <c r="AV3349" s="28">
        <f t="shared" si="52"/>
        <v>44415</v>
      </c>
    </row>
    <row r="3350" spans="1:48" x14ac:dyDescent="0.25">
      <c r="A3350">
        <v>305002685</v>
      </c>
      <c r="B3350">
        <v>0</v>
      </c>
      <c r="C3350">
        <v>3050026850</v>
      </c>
      <c r="D3350" t="s">
        <v>4</v>
      </c>
      <c r="E3350" t="s">
        <v>2623</v>
      </c>
      <c r="F3350">
        <v>3050</v>
      </c>
      <c r="G3350">
        <v>1</v>
      </c>
      <c r="H3350" t="s">
        <v>5501</v>
      </c>
      <c r="I3350" s="6" t="s">
        <v>2972</v>
      </c>
      <c r="J3350" t="s">
        <v>52</v>
      </c>
      <c r="K3350">
        <v>182999</v>
      </c>
      <c r="M3350" s="6">
        <v>305002685</v>
      </c>
      <c r="N3350" s="47">
        <v>43572</v>
      </c>
      <c r="O3350" t="s">
        <v>5502</v>
      </c>
      <c r="P3350" s="8">
        <v>8487.36</v>
      </c>
      <c r="Q3350" s="8">
        <v>-8487.36</v>
      </c>
      <c r="R3350" s="8">
        <v>0</v>
      </c>
      <c r="AU3350">
        <v>3650</v>
      </c>
      <c r="AV3350" s="28">
        <f t="shared" si="52"/>
        <v>47222</v>
      </c>
    </row>
    <row r="3351" spans="1:48" x14ac:dyDescent="0.25">
      <c r="A3351">
        <v>305002686</v>
      </c>
      <c r="B3351">
        <v>0</v>
      </c>
      <c r="C3351">
        <v>3050026860</v>
      </c>
      <c r="D3351" t="s">
        <v>4</v>
      </c>
      <c r="E3351" t="s">
        <v>2623</v>
      </c>
      <c r="F3351">
        <v>3050</v>
      </c>
      <c r="G3351">
        <v>1</v>
      </c>
      <c r="H3351" t="s">
        <v>5503</v>
      </c>
      <c r="I3351" s="6" t="s">
        <v>2972</v>
      </c>
      <c r="J3351" t="s">
        <v>52</v>
      </c>
      <c r="K3351">
        <v>182999</v>
      </c>
      <c r="M3351" s="6">
        <v>305002686</v>
      </c>
      <c r="N3351" s="47">
        <v>43607</v>
      </c>
      <c r="O3351" t="s">
        <v>5504</v>
      </c>
      <c r="P3351" s="8">
        <v>557.46</v>
      </c>
      <c r="Q3351" s="8">
        <v>-557.46</v>
      </c>
      <c r="R3351" s="8">
        <v>0</v>
      </c>
      <c r="AU3351">
        <v>3650</v>
      </c>
      <c r="AV3351" s="28">
        <f t="shared" si="52"/>
        <v>47257</v>
      </c>
    </row>
    <row r="3352" spans="1:48" x14ac:dyDescent="0.25">
      <c r="A3352">
        <v>305002687</v>
      </c>
      <c r="B3352">
        <v>0</v>
      </c>
      <c r="C3352">
        <v>3050026870</v>
      </c>
      <c r="D3352" t="s">
        <v>4</v>
      </c>
      <c r="E3352" t="s">
        <v>2623</v>
      </c>
      <c r="F3352">
        <v>3050</v>
      </c>
      <c r="G3352">
        <v>2</v>
      </c>
      <c r="H3352" t="s">
        <v>5505</v>
      </c>
      <c r="I3352" s="6" t="s">
        <v>2972</v>
      </c>
      <c r="J3352" t="s">
        <v>52</v>
      </c>
      <c r="K3352">
        <v>182999</v>
      </c>
      <c r="M3352" s="6">
        <v>305002687</v>
      </c>
      <c r="N3352" s="47">
        <v>43608</v>
      </c>
      <c r="O3352" t="s">
        <v>5506</v>
      </c>
      <c r="P3352" s="8">
        <v>1999.42</v>
      </c>
      <c r="Q3352" s="8">
        <v>-1999.42</v>
      </c>
      <c r="R3352" s="8">
        <v>0</v>
      </c>
      <c r="AU3352">
        <v>3650</v>
      </c>
      <c r="AV3352" s="28">
        <f t="shared" si="52"/>
        <v>47258</v>
      </c>
    </row>
    <row r="3353" spans="1:48" x14ac:dyDescent="0.25">
      <c r="A3353">
        <v>305002688</v>
      </c>
      <c r="B3353">
        <v>0</v>
      </c>
      <c r="C3353">
        <v>3050026880</v>
      </c>
      <c r="D3353" t="s">
        <v>4</v>
      </c>
      <c r="E3353" t="s">
        <v>2623</v>
      </c>
      <c r="F3353">
        <v>3050</v>
      </c>
      <c r="G3353">
        <v>1</v>
      </c>
      <c r="H3353" t="s">
        <v>5503</v>
      </c>
      <c r="I3353" s="6" t="s">
        <v>2972</v>
      </c>
      <c r="J3353" t="s">
        <v>52</v>
      </c>
      <c r="K3353">
        <v>182999</v>
      </c>
      <c r="M3353" s="6">
        <v>305002688</v>
      </c>
      <c r="N3353" s="47">
        <v>43607</v>
      </c>
      <c r="O3353" t="s">
        <v>5507</v>
      </c>
      <c r="P3353" s="8">
        <v>1376.38</v>
      </c>
      <c r="Q3353" s="8">
        <v>-1376.38</v>
      </c>
      <c r="R3353" s="8">
        <v>0</v>
      </c>
      <c r="AU3353">
        <v>3650</v>
      </c>
      <c r="AV3353" s="28">
        <f t="shared" si="52"/>
        <v>47257</v>
      </c>
    </row>
    <row r="3354" spans="1:48" x14ac:dyDescent="0.25">
      <c r="A3354">
        <v>305002790</v>
      </c>
      <c r="B3354">
        <v>0</v>
      </c>
      <c r="C3354">
        <v>3050027900</v>
      </c>
      <c r="D3354" t="s">
        <v>4</v>
      </c>
      <c r="E3354" t="s">
        <v>2623</v>
      </c>
      <c r="F3354">
        <v>3050</v>
      </c>
      <c r="G3354">
        <v>1</v>
      </c>
      <c r="H3354" t="s">
        <v>5511</v>
      </c>
      <c r="I3354" s="6" t="s">
        <v>2972</v>
      </c>
      <c r="J3354" t="s">
        <v>52</v>
      </c>
      <c r="K3354">
        <v>182999</v>
      </c>
      <c r="M3354" s="6">
        <v>305002790</v>
      </c>
      <c r="N3354" s="47">
        <v>43771</v>
      </c>
      <c r="O3354" t="s">
        <v>5512</v>
      </c>
      <c r="P3354" s="8">
        <v>1375</v>
      </c>
      <c r="Q3354" s="8">
        <v>-1375</v>
      </c>
      <c r="R3354" s="8">
        <v>0</v>
      </c>
      <c r="AU3354">
        <v>3650</v>
      </c>
      <c r="AV3354" s="28">
        <f t="shared" si="52"/>
        <v>47421</v>
      </c>
    </row>
    <row r="3355" spans="1:48" x14ac:dyDescent="0.25">
      <c r="A3355">
        <v>305002804</v>
      </c>
      <c r="B3355">
        <v>0</v>
      </c>
      <c r="C3355">
        <v>3050028040</v>
      </c>
      <c r="D3355" t="s">
        <v>4</v>
      </c>
      <c r="E3355" t="s">
        <v>2623</v>
      </c>
      <c r="F3355">
        <v>3050</v>
      </c>
      <c r="G3355">
        <v>2</v>
      </c>
      <c r="H3355" t="s">
        <v>5513</v>
      </c>
      <c r="I3355" s="6" t="s">
        <v>2972</v>
      </c>
      <c r="J3355" t="s">
        <v>52</v>
      </c>
      <c r="K3355">
        <v>182999</v>
      </c>
      <c r="M3355" s="6">
        <v>400027433</v>
      </c>
      <c r="N3355" s="47">
        <v>43794</v>
      </c>
      <c r="O3355" t="s">
        <v>5514</v>
      </c>
      <c r="P3355" s="8">
        <v>3345.77</v>
      </c>
      <c r="Q3355" s="8">
        <v>-3345.77</v>
      </c>
      <c r="R3355" s="8">
        <v>0</v>
      </c>
      <c r="AU3355">
        <v>3650</v>
      </c>
      <c r="AV3355" s="28">
        <f t="shared" si="52"/>
        <v>47444</v>
      </c>
    </row>
    <row r="3356" spans="1:48" x14ac:dyDescent="0.25">
      <c r="A3356">
        <v>305002805</v>
      </c>
      <c r="B3356">
        <v>0</v>
      </c>
      <c r="C3356">
        <v>3050028050</v>
      </c>
      <c r="D3356" t="s">
        <v>4</v>
      </c>
      <c r="E3356" t="s">
        <v>2623</v>
      </c>
      <c r="F3356">
        <v>3050</v>
      </c>
      <c r="G3356">
        <v>1</v>
      </c>
      <c r="H3356" t="s">
        <v>5513</v>
      </c>
      <c r="I3356" s="6" t="s">
        <v>2972</v>
      </c>
      <c r="J3356" t="s">
        <v>52</v>
      </c>
      <c r="K3356">
        <v>182999</v>
      </c>
      <c r="M3356" s="6">
        <v>305002805</v>
      </c>
      <c r="N3356" s="47">
        <v>43794</v>
      </c>
      <c r="O3356" t="s">
        <v>5515</v>
      </c>
      <c r="P3356" s="8">
        <v>2097.65</v>
      </c>
      <c r="Q3356" s="8">
        <v>-2097.65</v>
      </c>
      <c r="R3356" s="8">
        <v>0</v>
      </c>
      <c r="AU3356">
        <v>3650</v>
      </c>
      <c r="AV3356" s="28">
        <f t="shared" si="52"/>
        <v>47444</v>
      </c>
    </row>
    <row r="3357" spans="1:48" x14ac:dyDescent="0.25">
      <c r="A3357">
        <v>305002806</v>
      </c>
      <c r="B3357">
        <v>0</v>
      </c>
      <c r="C3357">
        <v>3050028060</v>
      </c>
      <c r="D3357" t="s">
        <v>4</v>
      </c>
      <c r="E3357" t="s">
        <v>2623</v>
      </c>
      <c r="F3357">
        <v>3050</v>
      </c>
      <c r="G3357">
        <v>2</v>
      </c>
      <c r="H3357" t="s">
        <v>5516</v>
      </c>
      <c r="I3357" s="6" t="s">
        <v>2972</v>
      </c>
      <c r="J3357" t="s">
        <v>52</v>
      </c>
      <c r="K3357">
        <v>182999</v>
      </c>
      <c r="M3357" s="6">
        <v>305002806</v>
      </c>
      <c r="N3357" s="47">
        <v>43810</v>
      </c>
      <c r="O3357" t="s">
        <v>5517</v>
      </c>
      <c r="P3357" s="8">
        <v>11032.85</v>
      </c>
      <c r="Q3357" s="8">
        <v>-11032.85</v>
      </c>
      <c r="R3357" s="8">
        <v>0</v>
      </c>
      <c r="AU3357">
        <v>3650</v>
      </c>
      <c r="AV3357" s="28">
        <f t="shared" si="52"/>
        <v>47460</v>
      </c>
    </row>
    <row r="3358" spans="1:48" x14ac:dyDescent="0.25">
      <c r="A3358">
        <v>305000406</v>
      </c>
      <c r="B3358">
        <v>0</v>
      </c>
      <c r="C3358">
        <v>3050004060</v>
      </c>
      <c r="D3358" t="s">
        <v>4</v>
      </c>
      <c r="E3358" t="s">
        <v>2634</v>
      </c>
      <c r="F3358">
        <v>3050</v>
      </c>
      <c r="G3358">
        <v>1</v>
      </c>
      <c r="H3358" t="s">
        <v>2635</v>
      </c>
      <c r="I3358" s="6" t="s">
        <v>2972</v>
      </c>
      <c r="J3358" t="s">
        <v>52</v>
      </c>
      <c r="K3358">
        <v>1406999</v>
      </c>
      <c r="M3358" s="6">
        <v>305000406</v>
      </c>
      <c r="N3358" s="47">
        <v>37314</v>
      </c>
      <c r="O3358" t="s">
        <v>5518</v>
      </c>
      <c r="P3358" s="8">
        <v>3450</v>
      </c>
      <c r="Q3358" s="8">
        <v>-3450</v>
      </c>
      <c r="R3358" s="8">
        <v>0</v>
      </c>
      <c r="W3358" s="6" t="s">
        <v>15734</v>
      </c>
      <c r="X3358" t="s">
        <v>15734</v>
      </c>
      <c r="AU3358">
        <v>3650</v>
      </c>
      <c r="AV3358" s="28">
        <f t="shared" si="52"/>
        <v>40964</v>
      </c>
    </row>
    <row r="3359" spans="1:48" x14ac:dyDescent="0.25">
      <c r="A3359">
        <v>305000408</v>
      </c>
      <c r="B3359">
        <v>0</v>
      </c>
      <c r="C3359">
        <v>3050004080</v>
      </c>
      <c r="D3359" t="s">
        <v>4</v>
      </c>
      <c r="E3359" t="s">
        <v>2634</v>
      </c>
      <c r="F3359">
        <v>3050</v>
      </c>
      <c r="G3359">
        <v>1</v>
      </c>
      <c r="H3359" t="s">
        <v>2877</v>
      </c>
      <c r="I3359" s="6" t="s">
        <v>2972</v>
      </c>
      <c r="J3359" t="s">
        <v>52</v>
      </c>
      <c r="K3359">
        <v>1406999</v>
      </c>
      <c r="M3359" s="6">
        <v>305000408</v>
      </c>
      <c r="N3359" s="47">
        <v>38383</v>
      </c>
      <c r="O3359" t="s">
        <v>5520</v>
      </c>
      <c r="P3359" s="8">
        <v>2880</v>
      </c>
      <c r="Q3359" s="8">
        <v>-2880</v>
      </c>
      <c r="R3359" s="8">
        <v>0</v>
      </c>
      <c r="AU3359">
        <v>3650</v>
      </c>
      <c r="AV3359" s="28">
        <f t="shared" si="52"/>
        <v>42033</v>
      </c>
    </row>
    <row r="3360" spans="1:48" x14ac:dyDescent="0.25">
      <c r="A3360">
        <v>305000637</v>
      </c>
      <c r="B3360">
        <v>0</v>
      </c>
      <c r="C3360">
        <v>3050006370</v>
      </c>
      <c r="D3360" t="s">
        <v>4</v>
      </c>
      <c r="E3360" t="s">
        <v>2634</v>
      </c>
      <c r="F3360">
        <v>3050</v>
      </c>
      <c r="G3360">
        <v>1</v>
      </c>
      <c r="H3360" t="s">
        <v>5527</v>
      </c>
      <c r="I3360" s="6" t="s">
        <v>2972</v>
      </c>
      <c r="J3360" t="s">
        <v>52</v>
      </c>
      <c r="K3360">
        <v>1406999</v>
      </c>
      <c r="M3360" s="6">
        <v>305000637</v>
      </c>
      <c r="N3360" s="47">
        <v>39809</v>
      </c>
      <c r="O3360" t="s">
        <v>5528</v>
      </c>
      <c r="P3360" s="8">
        <v>1500</v>
      </c>
      <c r="Q3360" s="8">
        <v>-1500</v>
      </c>
      <c r="R3360" s="8">
        <v>0</v>
      </c>
      <c r="AU3360">
        <v>3650</v>
      </c>
      <c r="AV3360" s="28">
        <f t="shared" si="52"/>
        <v>43459</v>
      </c>
    </row>
    <row r="3361" spans="1:48" s="36" customFormat="1" x14ac:dyDescent="0.25">
      <c r="A3361" s="36">
        <v>305000664</v>
      </c>
      <c r="B3361" s="36">
        <v>0</v>
      </c>
      <c r="C3361" s="36">
        <v>3050006640</v>
      </c>
      <c r="D3361" s="36" t="s">
        <v>4</v>
      </c>
      <c r="E3361" s="36" t="s">
        <v>2634</v>
      </c>
      <c r="F3361" s="36">
        <v>3050</v>
      </c>
      <c r="G3361" s="36">
        <v>1</v>
      </c>
      <c r="H3361" s="36" t="s">
        <v>5529</v>
      </c>
      <c r="I3361" s="37" t="s">
        <v>2972</v>
      </c>
      <c r="J3361" s="36" t="s">
        <v>52</v>
      </c>
      <c r="K3361" s="36">
        <v>1406999</v>
      </c>
      <c r="L3361" s="37">
        <v>106579</v>
      </c>
      <c r="M3361" s="37">
        <v>305000664</v>
      </c>
      <c r="N3361" s="45">
        <v>40001</v>
      </c>
      <c r="O3361" s="36" t="s">
        <v>5530</v>
      </c>
      <c r="P3361" s="38">
        <v>974.38</v>
      </c>
      <c r="Q3361" s="38">
        <v>-974.38</v>
      </c>
      <c r="R3361" s="38">
        <v>0</v>
      </c>
      <c r="W3361" s="37">
        <v>106579</v>
      </c>
      <c r="X3361" s="36" t="s">
        <v>15771</v>
      </c>
      <c r="AU3361" s="36">
        <v>3650</v>
      </c>
      <c r="AV3361" s="49">
        <f t="shared" si="52"/>
        <v>43651</v>
      </c>
    </row>
    <row r="3362" spans="1:48" x14ac:dyDescent="0.25">
      <c r="A3362">
        <v>305001151</v>
      </c>
      <c r="B3362">
        <v>0</v>
      </c>
      <c r="C3362">
        <v>3050011510</v>
      </c>
      <c r="D3362" t="s">
        <v>4</v>
      </c>
      <c r="E3362" t="s">
        <v>2634</v>
      </c>
      <c r="F3362">
        <v>3050</v>
      </c>
      <c r="G3362">
        <v>3</v>
      </c>
      <c r="H3362" t="s">
        <v>5345</v>
      </c>
      <c r="I3362" s="6" t="s">
        <v>2972</v>
      </c>
      <c r="J3362" t="s">
        <v>52</v>
      </c>
      <c r="K3362">
        <v>1406999</v>
      </c>
      <c r="M3362" s="6">
        <v>305001151</v>
      </c>
      <c r="N3362" s="47">
        <v>40800</v>
      </c>
      <c r="O3362" t="s">
        <v>5537</v>
      </c>
      <c r="P3362" s="8">
        <v>5218.49</v>
      </c>
      <c r="Q3362" s="8">
        <v>-5218.49</v>
      </c>
      <c r="R3362" s="8">
        <v>0</v>
      </c>
      <c r="AU3362">
        <v>3650</v>
      </c>
      <c r="AV3362" s="28">
        <f t="shared" si="52"/>
        <v>44450</v>
      </c>
    </row>
    <row r="3363" spans="1:48" x14ac:dyDescent="0.25">
      <c r="A3363">
        <v>305001152</v>
      </c>
      <c r="B3363">
        <v>0</v>
      </c>
      <c r="C3363">
        <v>3050011520</v>
      </c>
      <c r="D3363" t="s">
        <v>4</v>
      </c>
      <c r="E3363" t="s">
        <v>2634</v>
      </c>
      <c r="F3363">
        <v>3050</v>
      </c>
      <c r="G3363">
        <v>7</v>
      </c>
      <c r="H3363" t="s">
        <v>5345</v>
      </c>
      <c r="I3363" s="6" t="s">
        <v>2972</v>
      </c>
      <c r="J3363" t="s">
        <v>52</v>
      </c>
      <c r="K3363">
        <v>1406999</v>
      </c>
      <c r="M3363" s="6">
        <v>305001152</v>
      </c>
      <c r="N3363" s="47">
        <v>40800</v>
      </c>
      <c r="O3363" t="s">
        <v>5538</v>
      </c>
      <c r="P3363" s="8">
        <v>12176.6</v>
      </c>
      <c r="Q3363" s="8">
        <v>-12176.6</v>
      </c>
      <c r="R3363" s="8">
        <v>0</v>
      </c>
      <c r="AU3363">
        <v>3650</v>
      </c>
      <c r="AV3363" s="28">
        <f t="shared" si="52"/>
        <v>44450</v>
      </c>
    </row>
    <row r="3364" spans="1:48" x14ac:dyDescent="0.25">
      <c r="A3364">
        <v>305001155</v>
      </c>
      <c r="B3364">
        <v>0</v>
      </c>
      <c r="C3364">
        <v>3050011550</v>
      </c>
      <c r="D3364" t="s">
        <v>4</v>
      </c>
      <c r="E3364" t="s">
        <v>2634</v>
      </c>
      <c r="F3364">
        <v>3050</v>
      </c>
      <c r="G3364">
        <v>2</v>
      </c>
      <c r="H3364" t="s">
        <v>5345</v>
      </c>
      <c r="I3364" s="6" t="s">
        <v>2972</v>
      </c>
      <c r="J3364" t="s">
        <v>52</v>
      </c>
      <c r="K3364">
        <v>1406999</v>
      </c>
      <c r="M3364" s="6">
        <v>305001155</v>
      </c>
      <c r="N3364" s="47">
        <v>40800</v>
      </c>
      <c r="O3364" t="s">
        <v>5539</v>
      </c>
      <c r="P3364" s="8">
        <v>3377.39</v>
      </c>
      <c r="Q3364" s="8">
        <v>-3377.39</v>
      </c>
      <c r="R3364" s="8">
        <v>0</v>
      </c>
      <c r="AU3364">
        <v>3650</v>
      </c>
      <c r="AV3364" s="28">
        <f t="shared" si="52"/>
        <v>44450</v>
      </c>
    </row>
    <row r="3365" spans="1:48" x14ac:dyDescent="0.25">
      <c r="A3365">
        <v>305001156</v>
      </c>
      <c r="B3365">
        <v>0</v>
      </c>
      <c r="C3365">
        <v>3050011560</v>
      </c>
      <c r="D3365" t="s">
        <v>4</v>
      </c>
      <c r="E3365" t="s">
        <v>2634</v>
      </c>
      <c r="F3365">
        <v>3050</v>
      </c>
      <c r="G3365">
        <v>6</v>
      </c>
      <c r="H3365" t="s">
        <v>5345</v>
      </c>
      <c r="I3365" s="6" t="s">
        <v>2972</v>
      </c>
      <c r="J3365" t="s">
        <v>52</v>
      </c>
      <c r="K3365">
        <v>1406999</v>
      </c>
      <c r="M3365" s="6">
        <v>305001156</v>
      </c>
      <c r="N3365" s="47">
        <v>40800</v>
      </c>
      <c r="O3365" t="s">
        <v>5540</v>
      </c>
      <c r="P3365" s="8">
        <v>1983.72</v>
      </c>
      <c r="Q3365" s="8">
        <v>-1983.72</v>
      </c>
      <c r="R3365" s="8">
        <v>0</v>
      </c>
      <c r="AU3365">
        <v>3650</v>
      </c>
      <c r="AV3365" s="28">
        <f t="shared" si="52"/>
        <v>44450</v>
      </c>
    </row>
    <row r="3366" spans="1:48" s="36" customFormat="1" x14ac:dyDescent="0.25">
      <c r="A3366" s="36">
        <v>305001409</v>
      </c>
      <c r="B3366" s="36">
        <v>0</v>
      </c>
      <c r="C3366" s="36">
        <v>3050014090</v>
      </c>
      <c r="D3366" s="36" t="s">
        <v>4</v>
      </c>
      <c r="E3366" s="36" t="s">
        <v>2634</v>
      </c>
      <c r="F3366" s="36">
        <v>3050</v>
      </c>
      <c r="G3366" s="36">
        <v>1</v>
      </c>
      <c r="H3366" s="36" t="s">
        <v>5541</v>
      </c>
      <c r="I3366" s="37" t="s">
        <v>2972</v>
      </c>
      <c r="J3366" s="36" t="s">
        <v>52</v>
      </c>
      <c r="K3366" s="36">
        <v>1406999</v>
      </c>
      <c r="L3366" s="37">
        <v>108939</v>
      </c>
      <c r="M3366" s="37">
        <v>305001409</v>
      </c>
      <c r="N3366" s="45">
        <v>41089</v>
      </c>
      <c r="O3366" s="36" t="s">
        <v>5542</v>
      </c>
      <c r="P3366" s="38">
        <v>1236</v>
      </c>
      <c r="Q3366" s="38">
        <v>-1236</v>
      </c>
      <c r="R3366" s="38">
        <v>0</v>
      </c>
      <c r="W3366" s="37">
        <v>108939</v>
      </c>
      <c r="X3366" s="36" t="s">
        <v>15782</v>
      </c>
      <c r="AU3366" s="36">
        <v>3650</v>
      </c>
      <c r="AV3366" s="49">
        <f t="shared" si="52"/>
        <v>44739</v>
      </c>
    </row>
    <row r="3367" spans="1:48" s="36" customFormat="1" x14ac:dyDescent="0.25">
      <c r="A3367" s="36">
        <v>305001936</v>
      </c>
      <c r="B3367" s="36">
        <v>0</v>
      </c>
      <c r="C3367" s="36">
        <v>3050019360</v>
      </c>
      <c r="D3367" s="36" t="s">
        <v>4</v>
      </c>
      <c r="E3367" s="36" t="s">
        <v>2634</v>
      </c>
      <c r="F3367" s="36">
        <v>3050</v>
      </c>
      <c r="G3367" s="36">
        <v>1</v>
      </c>
      <c r="H3367" s="36" t="s">
        <v>5544</v>
      </c>
      <c r="I3367" s="37" t="s">
        <v>2972</v>
      </c>
      <c r="J3367" s="36" t="s">
        <v>52</v>
      </c>
      <c r="K3367" s="36">
        <v>1406999</v>
      </c>
      <c r="L3367" s="37">
        <v>102936</v>
      </c>
      <c r="M3367" s="37">
        <v>305001936</v>
      </c>
      <c r="N3367" s="45">
        <v>41884</v>
      </c>
      <c r="O3367" s="36" t="s">
        <v>5545</v>
      </c>
      <c r="P3367" s="38">
        <v>1800</v>
      </c>
      <c r="Q3367" s="38">
        <v>-1800</v>
      </c>
      <c r="R3367" s="38">
        <v>0</v>
      </c>
      <c r="W3367" s="37">
        <v>102936</v>
      </c>
      <c r="X3367" s="36" t="s">
        <v>12696</v>
      </c>
      <c r="AU3367" s="36">
        <v>3650</v>
      </c>
      <c r="AV3367" s="49">
        <f t="shared" si="52"/>
        <v>45534</v>
      </c>
    </row>
    <row r="3368" spans="1:48" x14ac:dyDescent="0.25">
      <c r="A3368">
        <v>305002059</v>
      </c>
      <c r="B3368">
        <v>0</v>
      </c>
      <c r="C3368">
        <v>3050020590</v>
      </c>
      <c r="D3368" t="s">
        <v>4</v>
      </c>
      <c r="E3368" t="s">
        <v>2634</v>
      </c>
      <c r="F3368">
        <v>3050</v>
      </c>
      <c r="G3368">
        <v>2</v>
      </c>
      <c r="H3368" t="s">
        <v>361</v>
      </c>
      <c r="I3368" s="6" t="s">
        <v>2972</v>
      </c>
      <c r="J3368" t="s">
        <v>52</v>
      </c>
      <c r="K3368">
        <v>1406999</v>
      </c>
      <c r="M3368" s="6">
        <v>305000773</v>
      </c>
      <c r="N3368" s="47">
        <v>40292</v>
      </c>
      <c r="O3368" t="s">
        <v>5546</v>
      </c>
      <c r="P3368" s="8">
        <v>3400</v>
      </c>
      <c r="Q3368" s="8">
        <v>-3400</v>
      </c>
      <c r="R3368" s="8">
        <v>0</v>
      </c>
      <c r="AU3368">
        <v>3650</v>
      </c>
      <c r="AV3368" s="28">
        <f t="shared" si="52"/>
        <v>43942</v>
      </c>
    </row>
    <row r="3369" spans="1:48" x14ac:dyDescent="0.25">
      <c r="A3369">
        <v>305002060</v>
      </c>
      <c r="B3369">
        <v>0</v>
      </c>
      <c r="C3369">
        <v>3050020600</v>
      </c>
      <c r="D3369" t="s">
        <v>4</v>
      </c>
      <c r="E3369" t="s">
        <v>2634</v>
      </c>
      <c r="F3369">
        <v>3050</v>
      </c>
      <c r="G3369">
        <v>1</v>
      </c>
      <c r="H3369" t="s">
        <v>361</v>
      </c>
      <c r="I3369" s="6" t="s">
        <v>2972</v>
      </c>
      <c r="J3369" t="s">
        <v>52</v>
      </c>
      <c r="K3369">
        <v>1406999</v>
      </c>
      <c r="M3369" s="6">
        <v>305000805</v>
      </c>
      <c r="N3369" s="47">
        <v>40339</v>
      </c>
      <c r="O3369" t="s">
        <v>5547</v>
      </c>
      <c r="P3369" s="8">
        <v>5000</v>
      </c>
      <c r="Q3369" s="8">
        <v>-5000</v>
      </c>
      <c r="R3369" s="8">
        <v>0</v>
      </c>
      <c r="AU3369">
        <v>3650</v>
      </c>
      <c r="AV3369" s="28">
        <f t="shared" si="52"/>
        <v>43989</v>
      </c>
    </row>
    <row r="3370" spans="1:48" s="36" customFormat="1" x14ac:dyDescent="0.25">
      <c r="A3370" s="36">
        <v>305002062</v>
      </c>
      <c r="B3370" s="36">
        <v>0</v>
      </c>
      <c r="C3370" s="36">
        <v>3050020620</v>
      </c>
      <c r="D3370" s="36" t="s">
        <v>4</v>
      </c>
      <c r="E3370" s="36" t="s">
        <v>2634</v>
      </c>
      <c r="F3370" s="36">
        <v>3050</v>
      </c>
      <c r="G3370" s="36">
        <v>1</v>
      </c>
      <c r="H3370" s="36" t="s">
        <v>361</v>
      </c>
      <c r="I3370" s="37" t="s">
        <v>2972</v>
      </c>
      <c r="J3370" s="36" t="s">
        <v>52</v>
      </c>
      <c r="K3370" s="36">
        <v>1406999</v>
      </c>
      <c r="L3370" s="37">
        <v>107156</v>
      </c>
      <c r="M3370" s="37">
        <v>305002062</v>
      </c>
      <c r="N3370" s="45">
        <v>42005</v>
      </c>
      <c r="O3370" s="36" t="s">
        <v>5548</v>
      </c>
      <c r="P3370" s="38">
        <v>4028.45</v>
      </c>
      <c r="Q3370" s="38">
        <v>-4028.45</v>
      </c>
      <c r="R3370" s="38">
        <v>0</v>
      </c>
      <c r="W3370" s="37">
        <v>107156</v>
      </c>
      <c r="X3370" s="36" t="s">
        <v>13573</v>
      </c>
      <c r="AU3370" s="36">
        <v>3650</v>
      </c>
      <c r="AV3370" s="49">
        <f t="shared" si="52"/>
        <v>45655</v>
      </c>
    </row>
    <row r="3371" spans="1:48" s="36" customFormat="1" x14ac:dyDescent="0.25">
      <c r="A3371" s="36">
        <v>305002065</v>
      </c>
      <c r="B3371" s="36">
        <v>0</v>
      </c>
      <c r="C3371" s="36">
        <v>3050020650</v>
      </c>
      <c r="D3371" s="36" t="s">
        <v>4</v>
      </c>
      <c r="E3371" s="36" t="s">
        <v>2634</v>
      </c>
      <c r="F3371" s="36">
        <v>3050</v>
      </c>
      <c r="G3371" s="36">
        <v>1</v>
      </c>
      <c r="H3371" s="36" t="s">
        <v>361</v>
      </c>
      <c r="I3371" s="37" t="s">
        <v>2972</v>
      </c>
      <c r="J3371" s="36" t="s">
        <v>52</v>
      </c>
      <c r="K3371" s="36">
        <v>1406999</v>
      </c>
      <c r="L3371" s="37">
        <v>107156</v>
      </c>
      <c r="M3371" s="37">
        <v>305002065</v>
      </c>
      <c r="N3371" s="45">
        <v>42005</v>
      </c>
      <c r="O3371" s="36" t="s">
        <v>5549</v>
      </c>
      <c r="P3371" s="38">
        <v>3919.5</v>
      </c>
      <c r="Q3371" s="38">
        <v>-3919.5</v>
      </c>
      <c r="R3371" s="38">
        <v>0</v>
      </c>
      <c r="W3371" s="37">
        <v>107156</v>
      </c>
      <c r="X3371" s="36" t="s">
        <v>13573</v>
      </c>
      <c r="AU3371" s="36">
        <v>3650</v>
      </c>
      <c r="AV3371" s="49">
        <f t="shared" si="52"/>
        <v>45655</v>
      </c>
    </row>
    <row r="3372" spans="1:48" s="36" customFormat="1" x14ac:dyDescent="0.25">
      <c r="A3372" s="36">
        <v>305002066</v>
      </c>
      <c r="B3372" s="36">
        <v>0</v>
      </c>
      <c r="C3372" s="36">
        <v>3050020660</v>
      </c>
      <c r="D3372" s="36" t="s">
        <v>4</v>
      </c>
      <c r="E3372" s="36" t="s">
        <v>2634</v>
      </c>
      <c r="F3372" s="36">
        <v>3050</v>
      </c>
      <c r="G3372" s="36">
        <v>1</v>
      </c>
      <c r="H3372" s="36" t="s">
        <v>361</v>
      </c>
      <c r="I3372" s="37" t="s">
        <v>2972</v>
      </c>
      <c r="J3372" s="36" t="s">
        <v>52</v>
      </c>
      <c r="K3372" s="36">
        <v>1406999</v>
      </c>
      <c r="L3372" s="37">
        <v>107156</v>
      </c>
      <c r="M3372" s="37">
        <v>305002066</v>
      </c>
      <c r="N3372" s="45">
        <v>42005</v>
      </c>
      <c r="O3372" s="36" t="s">
        <v>5550</v>
      </c>
      <c r="P3372" s="38">
        <v>2857.45</v>
      </c>
      <c r="Q3372" s="38">
        <v>-2857.45</v>
      </c>
      <c r="R3372" s="38">
        <v>0</v>
      </c>
      <c r="W3372" s="37">
        <v>107156</v>
      </c>
      <c r="X3372" s="36" t="s">
        <v>13573</v>
      </c>
      <c r="AU3372" s="36">
        <v>3650</v>
      </c>
      <c r="AV3372" s="49">
        <f t="shared" si="52"/>
        <v>45655</v>
      </c>
    </row>
    <row r="3373" spans="1:48" x14ac:dyDescent="0.25">
      <c r="A3373">
        <v>305002067</v>
      </c>
      <c r="B3373">
        <v>0</v>
      </c>
      <c r="C3373">
        <v>3050020670</v>
      </c>
      <c r="D3373" t="s">
        <v>4</v>
      </c>
      <c r="E3373" t="s">
        <v>2634</v>
      </c>
      <c r="F3373">
        <v>3050</v>
      </c>
      <c r="G3373">
        <v>3</v>
      </c>
      <c r="H3373" t="s">
        <v>361</v>
      </c>
      <c r="I3373" s="6" t="s">
        <v>2972</v>
      </c>
      <c r="J3373" t="s">
        <v>52</v>
      </c>
      <c r="K3373">
        <v>1406999</v>
      </c>
      <c r="M3373" s="6">
        <v>305001356</v>
      </c>
      <c r="N3373" s="47">
        <v>41068</v>
      </c>
      <c r="O3373" t="s">
        <v>5551</v>
      </c>
      <c r="P3373" s="8">
        <v>3450</v>
      </c>
      <c r="Q3373" s="8">
        <v>-3450</v>
      </c>
      <c r="R3373" s="8">
        <v>0</v>
      </c>
      <c r="AU3373">
        <v>3650</v>
      </c>
      <c r="AV3373" s="28">
        <f t="shared" si="52"/>
        <v>44718</v>
      </c>
    </row>
    <row r="3374" spans="1:48" s="36" customFormat="1" x14ac:dyDescent="0.25">
      <c r="A3374" s="36">
        <v>305002069</v>
      </c>
      <c r="B3374" s="36">
        <v>0</v>
      </c>
      <c r="C3374" s="36">
        <v>3050020690</v>
      </c>
      <c r="D3374" s="36" t="s">
        <v>4</v>
      </c>
      <c r="E3374" s="36" t="s">
        <v>2634</v>
      </c>
      <c r="F3374" s="36">
        <v>3050</v>
      </c>
      <c r="G3374" s="36">
        <v>1</v>
      </c>
      <c r="H3374" s="36" t="s">
        <v>361</v>
      </c>
      <c r="I3374" s="37" t="s">
        <v>2972</v>
      </c>
      <c r="J3374" s="36" t="s">
        <v>52</v>
      </c>
      <c r="K3374" s="36">
        <v>1406999</v>
      </c>
      <c r="L3374" s="37">
        <v>101293</v>
      </c>
      <c r="M3374" s="37">
        <v>305002069</v>
      </c>
      <c r="N3374" s="45">
        <v>42005</v>
      </c>
      <c r="O3374" s="36" t="s">
        <v>5552</v>
      </c>
      <c r="P3374" s="38">
        <v>2745.98</v>
      </c>
      <c r="Q3374" s="38">
        <v>-2745.98</v>
      </c>
      <c r="R3374" s="38">
        <v>0</v>
      </c>
      <c r="W3374" s="37">
        <v>101293</v>
      </c>
      <c r="X3374" s="36" t="s">
        <v>7895</v>
      </c>
      <c r="AU3374" s="36">
        <v>3650</v>
      </c>
      <c r="AV3374" s="49">
        <f t="shared" si="52"/>
        <v>45655</v>
      </c>
    </row>
    <row r="3375" spans="1:48" x14ac:dyDescent="0.25">
      <c r="A3375">
        <v>305002071</v>
      </c>
      <c r="B3375">
        <v>0</v>
      </c>
      <c r="C3375">
        <v>3050020710</v>
      </c>
      <c r="D3375" t="s">
        <v>4</v>
      </c>
      <c r="E3375" t="s">
        <v>2634</v>
      </c>
      <c r="F3375">
        <v>3050</v>
      </c>
      <c r="G3375">
        <v>2</v>
      </c>
      <c r="H3375" t="s">
        <v>361</v>
      </c>
      <c r="I3375" s="6" t="s">
        <v>2972</v>
      </c>
      <c r="J3375" t="s">
        <v>52</v>
      </c>
      <c r="K3375">
        <v>1406999</v>
      </c>
      <c r="M3375" s="6">
        <v>305001602</v>
      </c>
      <c r="N3375" s="47">
        <v>41341</v>
      </c>
      <c r="O3375" t="s">
        <v>5553</v>
      </c>
      <c r="P3375" s="8">
        <v>1800</v>
      </c>
      <c r="Q3375" s="8">
        <v>-1800</v>
      </c>
      <c r="R3375" s="8">
        <v>0</v>
      </c>
      <c r="AU3375">
        <v>3650</v>
      </c>
      <c r="AV3375" s="28">
        <f t="shared" si="52"/>
        <v>44991</v>
      </c>
    </row>
    <row r="3376" spans="1:48" x14ac:dyDescent="0.25">
      <c r="A3376">
        <v>305002791</v>
      </c>
      <c r="B3376">
        <v>0</v>
      </c>
      <c r="C3376">
        <v>3050027910</v>
      </c>
      <c r="D3376" t="s">
        <v>4</v>
      </c>
      <c r="E3376" t="s">
        <v>2634</v>
      </c>
      <c r="F3376">
        <v>3050</v>
      </c>
      <c r="G3376">
        <v>4</v>
      </c>
      <c r="H3376" t="s">
        <v>5511</v>
      </c>
      <c r="I3376" s="6" t="s">
        <v>2972</v>
      </c>
      <c r="J3376" t="s">
        <v>52</v>
      </c>
      <c r="K3376">
        <v>1406999</v>
      </c>
      <c r="M3376" s="6">
        <v>305002791</v>
      </c>
      <c r="N3376" s="47">
        <v>43771</v>
      </c>
      <c r="O3376" t="s">
        <v>5554</v>
      </c>
      <c r="P3376" s="8">
        <v>8998.76</v>
      </c>
      <c r="Q3376" s="8">
        <v>-8998.76</v>
      </c>
      <c r="R3376" s="8">
        <v>0</v>
      </c>
      <c r="AU3376">
        <v>3650</v>
      </c>
      <c r="AV3376" s="28">
        <f t="shared" si="52"/>
        <v>47421</v>
      </c>
    </row>
    <row r="3377" spans="1:48" x14ac:dyDescent="0.25">
      <c r="A3377">
        <v>305000023</v>
      </c>
      <c r="B3377">
        <v>0</v>
      </c>
      <c r="C3377">
        <v>3050000230</v>
      </c>
      <c r="D3377" t="s">
        <v>4</v>
      </c>
      <c r="E3377" t="s">
        <v>2657</v>
      </c>
      <c r="F3377">
        <v>3050</v>
      </c>
      <c r="G3377">
        <v>1</v>
      </c>
      <c r="H3377" t="s">
        <v>1793</v>
      </c>
      <c r="I3377" s="6" t="s">
        <v>2972</v>
      </c>
      <c r="J3377" t="s">
        <v>52</v>
      </c>
      <c r="K3377">
        <v>131200</v>
      </c>
      <c r="M3377" s="6">
        <v>305000023</v>
      </c>
      <c r="N3377" s="47">
        <v>37830</v>
      </c>
      <c r="O3377" t="s">
        <v>5555</v>
      </c>
      <c r="P3377" s="8">
        <v>4180</v>
      </c>
      <c r="Q3377" s="8">
        <v>-4180</v>
      </c>
      <c r="R3377" s="8">
        <v>0</v>
      </c>
      <c r="W3377" s="6" t="s">
        <v>15734</v>
      </c>
      <c r="X3377" t="s">
        <v>15734</v>
      </c>
      <c r="AU3377">
        <v>3650</v>
      </c>
      <c r="AV3377" s="28">
        <f t="shared" si="52"/>
        <v>41480</v>
      </c>
    </row>
    <row r="3378" spans="1:48" x14ac:dyDescent="0.25">
      <c r="A3378">
        <v>305000088</v>
      </c>
      <c r="B3378">
        <v>0</v>
      </c>
      <c r="C3378">
        <v>3050000880</v>
      </c>
      <c r="D3378" t="s">
        <v>4</v>
      </c>
      <c r="E3378" t="s">
        <v>2657</v>
      </c>
      <c r="F3378">
        <v>3050</v>
      </c>
      <c r="G3378">
        <v>1</v>
      </c>
      <c r="H3378" t="s">
        <v>5556</v>
      </c>
      <c r="I3378" s="6" t="s">
        <v>2972</v>
      </c>
      <c r="J3378" t="s">
        <v>52</v>
      </c>
      <c r="K3378">
        <v>131999</v>
      </c>
      <c r="M3378" s="6">
        <v>305000014</v>
      </c>
      <c r="N3378" s="47">
        <v>37711</v>
      </c>
      <c r="O3378" t="s">
        <v>5557</v>
      </c>
      <c r="P3378" s="8">
        <v>988</v>
      </c>
      <c r="Q3378" s="8">
        <v>-988</v>
      </c>
      <c r="R3378" s="8">
        <v>0</v>
      </c>
      <c r="W3378" s="6" t="s">
        <v>15734</v>
      </c>
      <c r="X3378" t="s">
        <v>15734</v>
      </c>
      <c r="AU3378">
        <v>3650</v>
      </c>
      <c r="AV3378" s="28">
        <f t="shared" si="52"/>
        <v>41361</v>
      </c>
    </row>
    <row r="3379" spans="1:48" x14ac:dyDescent="0.25">
      <c r="A3379">
        <v>305000089</v>
      </c>
      <c r="B3379">
        <v>0</v>
      </c>
      <c r="C3379">
        <v>3050000890</v>
      </c>
      <c r="D3379" t="s">
        <v>4</v>
      </c>
      <c r="E3379" t="s">
        <v>2657</v>
      </c>
      <c r="F3379">
        <v>3050</v>
      </c>
      <c r="G3379">
        <v>1</v>
      </c>
      <c r="H3379" t="s">
        <v>5556</v>
      </c>
      <c r="I3379" s="6" t="s">
        <v>2972</v>
      </c>
      <c r="J3379" t="s">
        <v>52</v>
      </c>
      <c r="K3379">
        <v>131999</v>
      </c>
      <c r="M3379" s="6">
        <v>305000015</v>
      </c>
      <c r="N3379" s="47">
        <v>37711</v>
      </c>
      <c r="O3379" t="s">
        <v>5558</v>
      </c>
      <c r="P3379" s="8">
        <v>2538</v>
      </c>
      <c r="Q3379" s="8">
        <v>-2538</v>
      </c>
      <c r="R3379" s="8">
        <v>0</v>
      </c>
      <c r="W3379" s="6" t="s">
        <v>15734</v>
      </c>
      <c r="X3379" t="s">
        <v>15734</v>
      </c>
      <c r="AU3379">
        <v>3650</v>
      </c>
      <c r="AV3379" s="28">
        <f t="shared" si="52"/>
        <v>41361</v>
      </c>
    </row>
    <row r="3380" spans="1:48" x14ac:dyDescent="0.25">
      <c r="A3380">
        <v>305000090</v>
      </c>
      <c r="B3380">
        <v>0</v>
      </c>
      <c r="C3380">
        <v>3050000900</v>
      </c>
      <c r="D3380" t="s">
        <v>4</v>
      </c>
      <c r="E3380" t="s">
        <v>2657</v>
      </c>
      <c r="F3380">
        <v>3050</v>
      </c>
      <c r="G3380">
        <v>1</v>
      </c>
      <c r="H3380" t="s">
        <v>5556</v>
      </c>
      <c r="I3380" s="6" t="s">
        <v>2972</v>
      </c>
      <c r="J3380" t="s">
        <v>52</v>
      </c>
      <c r="K3380">
        <v>131999</v>
      </c>
      <c r="M3380" s="6">
        <v>305000016</v>
      </c>
      <c r="N3380" s="47">
        <v>37711</v>
      </c>
      <c r="O3380" t="s">
        <v>5559</v>
      </c>
      <c r="P3380" s="8">
        <v>1238</v>
      </c>
      <c r="Q3380" s="8">
        <v>-1238</v>
      </c>
      <c r="R3380" s="8">
        <v>0</v>
      </c>
      <c r="W3380" s="6" t="s">
        <v>15734</v>
      </c>
      <c r="X3380" t="s">
        <v>15734</v>
      </c>
      <c r="AU3380">
        <v>3650</v>
      </c>
      <c r="AV3380" s="28">
        <f t="shared" si="52"/>
        <v>41361</v>
      </c>
    </row>
    <row r="3381" spans="1:48" x14ac:dyDescent="0.25">
      <c r="A3381">
        <v>305000091</v>
      </c>
      <c r="B3381">
        <v>0</v>
      </c>
      <c r="C3381">
        <v>3050000910</v>
      </c>
      <c r="D3381" t="s">
        <v>4</v>
      </c>
      <c r="E3381" t="s">
        <v>2657</v>
      </c>
      <c r="F3381">
        <v>3050</v>
      </c>
      <c r="G3381">
        <v>1</v>
      </c>
      <c r="H3381" t="s">
        <v>5556</v>
      </c>
      <c r="I3381" s="6" t="s">
        <v>2972</v>
      </c>
      <c r="J3381" t="s">
        <v>52</v>
      </c>
      <c r="K3381">
        <v>131999</v>
      </c>
      <c r="M3381" s="6">
        <v>305000017</v>
      </c>
      <c r="N3381" s="47">
        <v>37711</v>
      </c>
      <c r="O3381" t="s">
        <v>5560</v>
      </c>
      <c r="P3381" s="8">
        <v>4036</v>
      </c>
      <c r="Q3381" s="8">
        <v>-4036</v>
      </c>
      <c r="R3381" s="8">
        <v>0</v>
      </c>
      <c r="W3381" s="6" t="s">
        <v>15734</v>
      </c>
      <c r="X3381" t="s">
        <v>15734</v>
      </c>
      <c r="AU3381">
        <v>3650</v>
      </c>
      <c r="AV3381" s="28">
        <f t="shared" si="52"/>
        <v>41361</v>
      </c>
    </row>
    <row r="3382" spans="1:48" x14ac:dyDescent="0.25">
      <c r="A3382">
        <v>305000140</v>
      </c>
      <c r="B3382">
        <v>0</v>
      </c>
      <c r="C3382">
        <v>3050001400</v>
      </c>
      <c r="D3382" t="s">
        <v>4</v>
      </c>
      <c r="E3382" t="s">
        <v>2657</v>
      </c>
      <c r="F3382">
        <v>3050</v>
      </c>
      <c r="G3382">
        <v>2</v>
      </c>
      <c r="H3382" t="s">
        <v>4330</v>
      </c>
      <c r="I3382" s="6" t="s">
        <v>2972</v>
      </c>
      <c r="J3382" t="s">
        <v>52</v>
      </c>
      <c r="K3382">
        <v>131999</v>
      </c>
      <c r="M3382" s="6">
        <v>400001935</v>
      </c>
      <c r="N3382" s="47">
        <v>38808</v>
      </c>
      <c r="O3382" t="s">
        <v>5561</v>
      </c>
      <c r="P3382" s="8">
        <v>1</v>
      </c>
      <c r="Q3382" s="8">
        <v>-1</v>
      </c>
      <c r="R3382" s="8">
        <v>0</v>
      </c>
      <c r="AU3382">
        <v>3650</v>
      </c>
      <c r="AV3382" s="28">
        <f t="shared" si="52"/>
        <v>42458</v>
      </c>
    </row>
    <row r="3383" spans="1:48" x14ac:dyDescent="0.25">
      <c r="A3383">
        <v>305000141</v>
      </c>
      <c r="B3383">
        <v>0</v>
      </c>
      <c r="C3383">
        <v>3050001410</v>
      </c>
      <c r="D3383" t="s">
        <v>4</v>
      </c>
      <c r="E3383" t="s">
        <v>2657</v>
      </c>
      <c r="F3383">
        <v>3050</v>
      </c>
      <c r="G3383">
        <v>1</v>
      </c>
      <c r="H3383" t="s">
        <v>4330</v>
      </c>
      <c r="I3383" s="6" t="s">
        <v>2972</v>
      </c>
      <c r="J3383" t="s">
        <v>52</v>
      </c>
      <c r="K3383">
        <v>131999</v>
      </c>
      <c r="M3383" s="6">
        <v>305000141</v>
      </c>
      <c r="N3383" s="47">
        <v>38808</v>
      </c>
      <c r="O3383" t="s">
        <v>5562</v>
      </c>
      <c r="P3383" s="8">
        <v>1</v>
      </c>
      <c r="Q3383" s="8">
        <v>-1</v>
      </c>
      <c r="R3383" s="8">
        <v>0</v>
      </c>
      <c r="AU3383">
        <v>3650</v>
      </c>
      <c r="AV3383" s="28">
        <f t="shared" si="52"/>
        <v>42458</v>
      </c>
    </row>
    <row r="3384" spans="1:48" s="36" customFormat="1" x14ac:dyDescent="0.25">
      <c r="A3384" s="36">
        <v>305001550</v>
      </c>
      <c r="B3384" s="36">
        <v>0</v>
      </c>
      <c r="C3384" s="36">
        <v>3050015500</v>
      </c>
      <c r="D3384" s="36" t="s">
        <v>4</v>
      </c>
      <c r="E3384" s="36" t="s">
        <v>2657</v>
      </c>
      <c r="F3384" s="36">
        <v>3050</v>
      </c>
      <c r="G3384" s="36">
        <v>4</v>
      </c>
      <c r="H3384" s="36" t="s">
        <v>2658</v>
      </c>
      <c r="I3384" s="37" t="s">
        <v>2972</v>
      </c>
      <c r="J3384" s="36" t="s">
        <v>52</v>
      </c>
      <c r="K3384" s="36">
        <v>131999</v>
      </c>
      <c r="L3384" s="37">
        <v>109219</v>
      </c>
      <c r="M3384" s="37">
        <v>305001550</v>
      </c>
      <c r="N3384" s="45">
        <v>41215</v>
      </c>
      <c r="O3384" s="36" t="s">
        <v>5564</v>
      </c>
      <c r="P3384" s="38">
        <v>14849.65</v>
      </c>
      <c r="Q3384" s="38">
        <v>-14849.65</v>
      </c>
      <c r="R3384" s="38">
        <v>0</v>
      </c>
      <c r="W3384" s="37">
        <v>109219</v>
      </c>
      <c r="X3384" s="36" t="s">
        <v>10277</v>
      </c>
      <c r="AU3384" s="36">
        <v>3650</v>
      </c>
      <c r="AV3384" s="49">
        <f t="shared" si="52"/>
        <v>44865</v>
      </c>
    </row>
    <row r="3385" spans="1:48" x14ac:dyDescent="0.25">
      <c r="A3385">
        <v>305001564</v>
      </c>
      <c r="B3385">
        <v>0</v>
      </c>
      <c r="C3385">
        <v>3050015640</v>
      </c>
      <c r="D3385" t="s">
        <v>4</v>
      </c>
      <c r="E3385" t="s">
        <v>2657</v>
      </c>
      <c r="F3385">
        <v>3050</v>
      </c>
      <c r="G3385">
        <v>1</v>
      </c>
      <c r="H3385" t="s">
        <v>5565</v>
      </c>
      <c r="I3385" s="6" t="s">
        <v>2972</v>
      </c>
      <c r="J3385" t="s">
        <v>52</v>
      </c>
      <c r="K3385">
        <v>131999</v>
      </c>
      <c r="M3385" s="6">
        <v>305001564</v>
      </c>
      <c r="N3385" s="47">
        <v>41199</v>
      </c>
      <c r="O3385" t="s">
        <v>5566</v>
      </c>
      <c r="P3385" s="8">
        <v>3175.48</v>
      </c>
      <c r="Q3385" s="8">
        <v>-3175.48</v>
      </c>
      <c r="R3385" s="8">
        <v>0</v>
      </c>
      <c r="AU3385">
        <v>3650</v>
      </c>
      <c r="AV3385" s="28">
        <f t="shared" si="52"/>
        <v>44849</v>
      </c>
    </row>
    <row r="3386" spans="1:48" x14ac:dyDescent="0.25">
      <c r="A3386">
        <v>305001565</v>
      </c>
      <c r="B3386">
        <v>0</v>
      </c>
      <c r="C3386">
        <v>3050015650</v>
      </c>
      <c r="D3386" t="s">
        <v>4</v>
      </c>
      <c r="E3386" t="s">
        <v>2657</v>
      </c>
      <c r="F3386">
        <v>3050</v>
      </c>
      <c r="G3386">
        <v>14</v>
      </c>
      <c r="H3386" t="s">
        <v>5565</v>
      </c>
      <c r="I3386" s="6" t="s">
        <v>2972</v>
      </c>
      <c r="J3386" t="s">
        <v>52</v>
      </c>
      <c r="K3386">
        <v>131999</v>
      </c>
      <c r="M3386" s="6">
        <v>305001565</v>
      </c>
      <c r="N3386" s="47">
        <v>41199</v>
      </c>
      <c r="O3386" t="s">
        <v>5567</v>
      </c>
      <c r="P3386" s="8">
        <v>25216.46</v>
      </c>
      <c r="Q3386" s="8">
        <v>-25216.46</v>
      </c>
      <c r="R3386" s="8">
        <v>0</v>
      </c>
      <c r="AU3386">
        <v>3650</v>
      </c>
      <c r="AV3386" s="28">
        <f t="shared" si="52"/>
        <v>44849</v>
      </c>
    </row>
    <row r="3387" spans="1:48" x14ac:dyDescent="0.25">
      <c r="A3387">
        <v>305001567</v>
      </c>
      <c r="B3387">
        <v>0</v>
      </c>
      <c r="C3387">
        <v>3050015670</v>
      </c>
      <c r="D3387" t="s">
        <v>4</v>
      </c>
      <c r="E3387" t="s">
        <v>2657</v>
      </c>
      <c r="F3387">
        <v>3050</v>
      </c>
      <c r="G3387">
        <v>2</v>
      </c>
      <c r="H3387" t="s">
        <v>5568</v>
      </c>
      <c r="I3387" s="6" t="s">
        <v>2972</v>
      </c>
      <c r="J3387" t="s">
        <v>52</v>
      </c>
      <c r="K3387">
        <v>131999</v>
      </c>
      <c r="M3387" s="6">
        <v>305001567</v>
      </c>
      <c r="N3387" s="47">
        <v>41211</v>
      </c>
      <c r="O3387" t="s">
        <v>5569</v>
      </c>
      <c r="P3387" s="8">
        <v>1076.8699999999999</v>
      </c>
      <c r="Q3387" s="8">
        <v>-1076.8699999999999</v>
      </c>
      <c r="R3387" s="8">
        <v>0</v>
      </c>
      <c r="AU3387">
        <v>3650</v>
      </c>
      <c r="AV3387" s="28">
        <f t="shared" si="52"/>
        <v>44861</v>
      </c>
    </row>
    <row r="3388" spans="1:48" x14ac:dyDescent="0.25">
      <c r="A3388">
        <v>305003264</v>
      </c>
      <c r="B3388">
        <v>0</v>
      </c>
      <c r="C3388">
        <v>3050032640</v>
      </c>
      <c r="D3388" t="s">
        <v>4</v>
      </c>
      <c r="E3388" t="s">
        <v>2657</v>
      </c>
      <c r="F3388">
        <v>3050</v>
      </c>
      <c r="G3388">
        <v>1</v>
      </c>
      <c r="H3388" t="s">
        <v>492</v>
      </c>
      <c r="I3388" s="6" t="s">
        <v>2972</v>
      </c>
      <c r="J3388" t="s">
        <v>52</v>
      </c>
      <c r="K3388">
        <v>131220</v>
      </c>
      <c r="M3388" s="6">
        <v>305003264</v>
      </c>
      <c r="N3388" s="47">
        <v>44807</v>
      </c>
      <c r="O3388" t="s">
        <v>5570</v>
      </c>
      <c r="P3388" s="8">
        <v>2349.84</v>
      </c>
      <c r="Q3388" s="8">
        <v>-2349.84</v>
      </c>
      <c r="R3388" s="8">
        <v>0</v>
      </c>
      <c r="AU3388">
        <v>3650</v>
      </c>
      <c r="AV3388" s="28">
        <f t="shared" si="52"/>
        <v>48457</v>
      </c>
    </row>
    <row r="3389" spans="1:48" x14ac:dyDescent="0.25">
      <c r="A3389">
        <v>305003581</v>
      </c>
      <c r="B3389">
        <v>0</v>
      </c>
      <c r="C3389">
        <v>3050035810</v>
      </c>
      <c r="D3389" t="s">
        <v>4</v>
      </c>
      <c r="E3389" t="s">
        <v>2657</v>
      </c>
      <c r="F3389">
        <v>3050</v>
      </c>
      <c r="G3389">
        <v>2</v>
      </c>
      <c r="H3389" t="s">
        <v>282</v>
      </c>
      <c r="I3389" s="6" t="s">
        <v>2972</v>
      </c>
      <c r="J3389" t="s">
        <v>52</v>
      </c>
      <c r="K3389">
        <v>131220</v>
      </c>
      <c r="M3389" s="6">
        <v>305002779</v>
      </c>
      <c r="N3389" s="47">
        <v>43659</v>
      </c>
      <c r="O3389" t="s">
        <v>5571</v>
      </c>
      <c r="P3389" s="8">
        <v>5636.37</v>
      </c>
      <c r="Q3389" s="8">
        <v>-5636.37</v>
      </c>
      <c r="R3389" s="8">
        <v>0</v>
      </c>
      <c r="AU3389">
        <v>3650</v>
      </c>
      <c r="AV3389" s="28">
        <f t="shared" si="52"/>
        <v>47309</v>
      </c>
    </row>
    <row r="3390" spans="1:48" x14ac:dyDescent="0.25">
      <c r="A3390">
        <v>305003582</v>
      </c>
      <c r="B3390">
        <v>0</v>
      </c>
      <c r="C3390">
        <v>3050035820</v>
      </c>
      <c r="D3390" t="s">
        <v>4</v>
      </c>
      <c r="E3390" t="s">
        <v>2657</v>
      </c>
      <c r="F3390">
        <v>3050</v>
      </c>
      <c r="G3390">
        <v>21</v>
      </c>
      <c r="H3390" t="s">
        <v>282</v>
      </c>
      <c r="I3390" s="6" t="s">
        <v>2972</v>
      </c>
      <c r="J3390" t="s">
        <v>52</v>
      </c>
      <c r="K3390">
        <v>131999</v>
      </c>
      <c r="M3390" s="6">
        <v>305001549</v>
      </c>
      <c r="N3390" s="47">
        <v>41183</v>
      </c>
      <c r="O3390" t="s">
        <v>5572</v>
      </c>
      <c r="P3390" s="8">
        <v>36905.79</v>
      </c>
      <c r="Q3390" s="8">
        <v>-36905.79</v>
      </c>
      <c r="R3390" s="8">
        <v>0</v>
      </c>
      <c r="AU3390">
        <v>3650</v>
      </c>
      <c r="AV3390" s="28">
        <f t="shared" si="52"/>
        <v>44833</v>
      </c>
    </row>
    <row r="3391" spans="1:48" x14ac:dyDescent="0.25">
      <c r="A3391">
        <v>305001297</v>
      </c>
      <c r="B3391">
        <v>0</v>
      </c>
      <c r="C3391">
        <v>3050012970</v>
      </c>
      <c r="D3391" t="s">
        <v>4</v>
      </c>
      <c r="E3391" t="s">
        <v>2666</v>
      </c>
      <c r="F3391">
        <v>3050</v>
      </c>
      <c r="G3391">
        <v>1</v>
      </c>
      <c r="H3391" t="s">
        <v>5573</v>
      </c>
      <c r="I3391" s="6" t="s">
        <v>2972</v>
      </c>
      <c r="J3391" t="s">
        <v>52</v>
      </c>
      <c r="K3391">
        <v>137999</v>
      </c>
      <c r="M3391" s="6">
        <v>305001297</v>
      </c>
      <c r="N3391" s="47">
        <v>40968</v>
      </c>
      <c r="O3391" t="s">
        <v>5574</v>
      </c>
      <c r="P3391" s="8">
        <v>2517.52</v>
      </c>
      <c r="Q3391" s="8">
        <v>-2517.52</v>
      </c>
      <c r="R3391" s="8">
        <v>0</v>
      </c>
      <c r="AU3391">
        <v>3650</v>
      </c>
      <c r="AV3391" s="28">
        <f t="shared" si="52"/>
        <v>44618</v>
      </c>
    </row>
    <row r="3392" spans="1:48" x14ac:dyDescent="0.25">
      <c r="A3392">
        <v>305001298</v>
      </c>
      <c r="B3392">
        <v>0</v>
      </c>
      <c r="C3392">
        <v>3050012980</v>
      </c>
      <c r="D3392" t="s">
        <v>4</v>
      </c>
      <c r="E3392" t="s">
        <v>2666</v>
      </c>
      <c r="F3392">
        <v>3050</v>
      </c>
      <c r="G3392">
        <v>2</v>
      </c>
      <c r="H3392" t="s">
        <v>5573</v>
      </c>
      <c r="I3392" s="6" t="s">
        <v>2972</v>
      </c>
      <c r="J3392" t="s">
        <v>52</v>
      </c>
      <c r="K3392">
        <v>137999</v>
      </c>
      <c r="M3392" s="6">
        <v>305001298</v>
      </c>
      <c r="N3392" s="47">
        <v>40968</v>
      </c>
      <c r="O3392" t="s">
        <v>5575</v>
      </c>
      <c r="P3392" s="8">
        <v>3250.38</v>
      </c>
      <c r="Q3392" s="8">
        <v>-3250.38</v>
      </c>
      <c r="R3392" s="8">
        <v>0</v>
      </c>
      <c r="AU3392">
        <v>3650</v>
      </c>
      <c r="AV3392" s="28">
        <f t="shared" si="52"/>
        <v>44618</v>
      </c>
    </row>
    <row r="3393" spans="1:48" x14ac:dyDescent="0.25">
      <c r="A3393">
        <v>305001299</v>
      </c>
      <c r="B3393">
        <v>0</v>
      </c>
      <c r="C3393">
        <v>3050012990</v>
      </c>
      <c r="D3393" t="s">
        <v>4</v>
      </c>
      <c r="E3393" t="s">
        <v>2666</v>
      </c>
      <c r="F3393">
        <v>3050</v>
      </c>
      <c r="G3393">
        <v>1</v>
      </c>
      <c r="H3393" t="s">
        <v>5573</v>
      </c>
      <c r="I3393" s="6" t="s">
        <v>2972</v>
      </c>
      <c r="J3393" t="s">
        <v>52</v>
      </c>
      <c r="K3393">
        <v>137999</v>
      </c>
      <c r="M3393" s="6">
        <v>305001299</v>
      </c>
      <c r="N3393" s="47">
        <v>40968</v>
      </c>
      <c r="O3393" t="s">
        <v>5576</v>
      </c>
      <c r="P3393" s="8">
        <v>1655.76</v>
      </c>
      <c r="Q3393" s="8">
        <v>-1655.76</v>
      </c>
      <c r="R3393" s="8">
        <v>0</v>
      </c>
      <c r="AU3393">
        <v>3650</v>
      </c>
      <c r="AV3393" s="28">
        <f t="shared" si="52"/>
        <v>44618</v>
      </c>
    </row>
    <row r="3394" spans="1:48" s="36" customFormat="1" x14ac:dyDescent="0.25">
      <c r="A3394" s="36">
        <v>305001354</v>
      </c>
      <c r="B3394" s="36">
        <v>0</v>
      </c>
      <c r="C3394" s="36">
        <v>3050013540</v>
      </c>
      <c r="D3394" s="36" t="s">
        <v>4</v>
      </c>
      <c r="E3394" s="36" t="s">
        <v>2666</v>
      </c>
      <c r="F3394" s="36">
        <v>3050</v>
      </c>
      <c r="G3394" s="36">
        <v>5</v>
      </c>
      <c r="H3394" s="36" t="s">
        <v>809</v>
      </c>
      <c r="I3394" s="37" t="s">
        <v>2972</v>
      </c>
      <c r="J3394" s="36" t="s">
        <v>52</v>
      </c>
      <c r="K3394" s="36">
        <v>137220</v>
      </c>
      <c r="L3394" s="37">
        <v>108861</v>
      </c>
      <c r="M3394" s="37">
        <v>305001354</v>
      </c>
      <c r="N3394" s="45">
        <v>41073</v>
      </c>
      <c r="O3394" s="36" t="s">
        <v>5577</v>
      </c>
      <c r="P3394" s="38">
        <v>9625</v>
      </c>
      <c r="Q3394" s="38">
        <v>-9625</v>
      </c>
      <c r="R3394" s="38">
        <v>0</v>
      </c>
      <c r="W3394" s="37">
        <v>108861</v>
      </c>
      <c r="X3394" s="36" t="s">
        <v>13989</v>
      </c>
      <c r="AU3394" s="36">
        <v>3650</v>
      </c>
      <c r="AV3394" s="49">
        <f t="shared" si="52"/>
        <v>44723</v>
      </c>
    </row>
    <row r="3395" spans="1:48" x14ac:dyDescent="0.25">
      <c r="A3395">
        <v>305001733</v>
      </c>
      <c r="B3395">
        <v>0</v>
      </c>
      <c r="C3395">
        <v>3050017330</v>
      </c>
      <c r="D3395" t="s">
        <v>4</v>
      </c>
      <c r="E3395" t="s">
        <v>2666</v>
      </c>
      <c r="F3395">
        <v>3050</v>
      </c>
      <c r="G3395">
        <v>1</v>
      </c>
      <c r="H3395" t="s">
        <v>1472</v>
      </c>
      <c r="I3395" s="6" t="s">
        <v>2972</v>
      </c>
      <c r="J3395" t="s">
        <v>52</v>
      </c>
      <c r="K3395">
        <v>137999</v>
      </c>
      <c r="M3395" s="6">
        <v>305001733</v>
      </c>
      <c r="N3395" s="47">
        <v>41456</v>
      </c>
      <c r="O3395" t="s">
        <v>5579</v>
      </c>
      <c r="P3395" s="8">
        <v>1</v>
      </c>
      <c r="Q3395" s="8">
        <v>-1</v>
      </c>
      <c r="R3395" s="8">
        <v>0</v>
      </c>
      <c r="AU3395">
        <v>3650</v>
      </c>
      <c r="AV3395" s="28">
        <f t="shared" si="52"/>
        <v>45106</v>
      </c>
    </row>
    <row r="3396" spans="1:48" s="36" customFormat="1" x14ac:dyDescent="0.25">
      <c r="A3396" s="36">
        <v>305001943</v>
      </c>
      <c r="B3396" s="36">
        <v>0</v>
      </c>
      <c r="C3396" s="36">
        <v>3050019430</v>
      </c>
      <c r="D3396" s="36" t="s">
        <v>4</v>
      </c>
      <c r="E3396" s="36" t="s">
        <v>2666</v>
      </c>
      <c r="F3396" s="36">
        <v>3050</v>
      </c>
      <c r="G3396" s="36">
        <v>1</v>
      </c>
      <c r="H3396" s="36" t="s">
        <v>1535</v>
      </c>
      <c r="I3396" s="37" t="s">
        <v>2972</v>
      </c>
      <c r="J3396" s="36" t="s">
        <v>52</v>
      </c>
      <c r="K3396" s="36">
        <v>137220</v>
      </c>
      <c r="L3396" s="37">
        <v>108862</v>
      </c>
      <c r="M3396" s="37">
        <v>305001943</v>
      </c>
      <c r="N3396" s="45">
        <v>41821</v>
      </c>
      <c r="O3396" s="36" t="s">
        <v>5580</v>
      </c>
      <c r="P3396" s="38">
        <v>1</v>
      </c>
      <c r="Q3396" s="38">
        <v>-1</v>
      </c>
      <c r="R3396" s="38">
        <v>0</v>
      </c>
      <c r="W3396" s="37">
        <v>108862</v>
      </c>
      <c r="X3396" s="36" t="s">
        <v>14166</v>
      </c>
      <c r="AU3396" s="36">
        <v>3650</v>
      </c>
      <c r="AV3396" s="49">
        <f t="shared" si="52"/>
        <v>45471</v>
      </c>
    </row>
    <row r="3397" spans="1:48" x14ac:dyDescent="0.25">
      <c r="A3397">
        <v>305001989</v>
      </c>
      <c r="B3397">
        <v>0</v>
      </c>
      <c r="C3397">
        <v>3050019890</v>
      </c>
      <c r="D3397" t="s">
        <v>4</v>
      </c>
      <c r="E3397" t="s">
        <v>2666</v>
      </c>
      <c r="F3397">
        <v>3050</v>
      </c>
      <c r="G3397">
        <v>9</v>
      </c>
      <c r="H3397" t="s">
        <v>2668</v>
      </c>
      <c r="I3397" s="6" t="s">
        <v>2972</v>
      </c>
      <c r="J3397" t="s">
        <v>52</v>
      </c>
      <c r="K3397">
        <v>137999</v>
      </c>
      <c r="M3397" s="6">
        <v>305001989</v>
      </c>
      <c r="N3397" s="47">
        <v>41947</v>
      </c>
      <c r="O3397" t="s">
        <v>5581</v>
      </c>
      <c r="P3397" s="8">
        <v>4159.8900000000003</v>
      </c>
      <c r="Q3397" s="8">
        <v>-4159.8900000000003</v>
      </c>
      <c r="R3397" s="8">
        <v>0</v>
      </c>
      <c r="AU3397">
        <v>3650</v>
      </c>
      <c r="AV3397" s="28">
        <f t="shared" si="52"/>
        <v>45597</v>
      </c>
    </row>
    <row r="3398" spans="1:48" x14ac:dyDescent="0.25">
      <c r="A3398">
        <v>305001990</v>
      </c>
      <c r="B3398">
        <v>0</v>
      </c>
      <c r="C3398">
        <v>3050019900</v>
      </c>
      <c r="D3398" t="s">
        <v>4</v>
      </c>
      <c r="E3398" t="s">
        <v>2666</v>
      </c>
      <c r="F3398">
        <v>3050</v>
      </c>
      <c r="G3398">
        <v>4</v>
      </c>
      <c r="H3398" t="s">
        <v>2668</v>
      </c>
      <c r="I3398" s="6" t="s">
        <v>2972</v>
      </c>
      <c r="J3398" t="s">
        <v>52</v>
      </c>
      <c r="K3398">
        <v>137999</v>
      </c>
      <c r="M3398" s="6">
        <v>305001990</v>
      </c>
      <c r="N3398" s="47">
        <v>41947</v>
      </c>
      <c r="O3398" t="s">
        <v>5582</v>
      </c>
      <c r="P3398" s="8">
        <v>8597.11</v>
      </c>
      <c r="Q3398" s="8">
        <v>-8597.11</v>
      </c>
      <c r="R3398" s="8">
        <v>0</v>
      </c>
      <c r="AU3398">
        <v>3650</v>
      </c>
      <c r="AV3398" s="28">
        <f t="shared" si="52"/>
        <v>45597</v>
      </c>
    </row>
    <row r="3399" spans="1:48" x14ac:dyDescent="0.25">
      <c r="A3399">
        <v>305001991</v>
      </c>
      <c r="B3399">
        <v>0</v>
      </c>
      <c r="C3399">
        <v>3050019910</v>
      </c>
      <c r="D3399" t="s">
        <v>4</v>
      </c>
      <c r="E3399" t="s">
        <v>2666</v>
      </c>
      <c r="F3399">
        <v>3050</v>
      </c>
      <c r="G3399">
        <v>1</v>
      </c>
      <c r="H3399" t="s">
        <v>2668</v>
      </c>
      <c r="I3399" s="6" t="s">
        <v>2972</v>
      </c>
      <c r="J3399" t="s">
        <v>52</v>
      </c>
      <c r="K3399">
        <v>137999</v>
      </c>
      <c r="M3399" s="6">
        <v>305001991</v>
      </c>
      <c r="N3399" s="47">
        <v>41947</v>
      </c>
      <c r="O3399" t="s">
        <v>5583</v>
      </c>
      <c r="P3399" s="8">
        <v>3023.08</v>
      </c>
      <c r="Q3399" s="8">
        <v>-3023.08</v>
      </c>
      <c r="R3399" s="8">
        <v>0</v>
      </c>
      <c r="AU3399">
        <v>3650</v>
      </c>
      <c r="AV3399" s="28">
        <f t="shared" si="52"/>
        <v>45597</v>
      </c>
    </row>
    <row r="3400" spans="1:48" x14ac:dyDescent="0.25">
      <c r="A3400">
        <v>305002017</v>
      </c>
      <c r="B3400">
        <v>0</v>
      </c>
      <c r="C3400">
        <v>3050020170</v>
      </c>
      <c r="D3400" t="s">
        <v>4</v>
      </c>
      <c r="E3400" t="s">
        <v>2666</v>
      </c>
      <c r="F3400">
        <v>3050</v>
      </c>
      <c r="G3400">
        <v>1</v>
      </c>
      <c r="H3400" t="s">
        <v>5584</v>
      </c>
      <c r="I3400" s="6" t="s">
        <v>2972</v>
      </c>
      <c r="J3400" t="s">
        <v>52</v>
      </c>
      <c r="K3400">
        <v>137999</v>
      </c>
      <c r="M3400" s="6">
        <v>305002017</v>
      </c>
      <c r="N3400" s="47">
        <v>42023</v>
      </c>
      <c r="O3400" t="s">
        <v>5585</v>
      </c>
      <c r="P3400" s="8">
        <v>453.65</v>
      </c>
      <c r="Q3400" s="8">
        <v>-453.65</v>
      </c>
      <c r="R3400" s="8">
        <v>0</v>
      </c>
      <c r="AU3400">
        <v>3650</v>
      </c>
      <c r="AV3400" s="28">
        <f t="shared" si="52"/>
        <v>45673</v>
      </c>
    </row>
    <row r="3401" spans="1:48" x14ac:dyDescent="0.25">
      <c r="A3401">
        <v>305002289</v>
      </c>
      <c r="B3401">
        <v>0</v>
      </c>
      <c r="C3401">
        <v>3050022890</v>
      </c>
      <c r="D3401" t="s">
        <v>4</v>
      </c>
      <c r="E3401" t="s">
        <v>2666</v>
      </c>
      <c r="F3401">
        <v>3050</v>
      </c>
      <c r="G3401">
        <v>2</v>
      </c>
      <c r="H3401" t="s">
        <v>187</v>
      </c>
      <c r="I3401" s="6" t="s">
        <v>2972</v>
      </c>
      <c r="J3401" t="s">
        <v>52</v>
      </c>
      <c r="K3401">
        <v>137999</v>
      </c>
      <c r="M3401" s="6">
        <v>305002289</v>
      </c>
      <c r="N3401" s="47">
        <v>42425</v>
      </c>
      <c r="O3401" t="s">
        <v>5586</v>
      </c>
      <c r="P3401" s="8">
        <v>5063.29</v>
      </c>
      <c r="Q3401" s="8">
        <v>-5063.29</v>
      </c>
      <c r="R3401" s="8">
        <v>0</v>
      </c>
      <c r="AU3401">
        <v>3650</v>
      </c>
      <c r="AV3401" s="28">
        <f t="shared" ref="AV3401:AV3464" si="53">N3401+AU3401</f>
        <v>46075</v>
      </c>
    </row>
    <row r="3402" spans="1:48" x14ac:dyDescent="0.25">
      <c r="A3402">
        <v>305002290</v>
      </c>
      <c r="B3402">
        <v>0</v>
      </c>
      <c r="C3402">
        <v>3050022900</v>
      </c>
      <c r="D3402" t="s">
        <v>4</v>
      </c>
      <c r="E3402" t="s">
        <v>2666</v>
      </c>
      <c r="F3402">
        <v>3050</v>
      </c>
      <c r="G3402">
        <v>2</v>
      </c>
      <c r="H3402" t="s">
        <v>187</v>
      </c>
      <c r="I3402" s="6" t="s">
        <v>2972</v>
      </c>
      <c r="J3402" t="s">
        <v>52</v>
      </c>
      <c r="K3402">
        <v>137999</v>
      </c>
      <c r="M3402" s="6">
        <v>305002290</v>
      </c>
      <c r="N3402" s="47">
        <v>42425</v>
      </c>
      <c r="O3402" t="s">
        <v>5587</v>
      </c>
      <c r="P3402" s="8">
        <v>4466.95</v>
      </c>
      <c r="Q3402" s="8">
        <v>-4466.95</v>
      </c>
      <c r="R3402" s="8">
        <v>0</v>
      </c>
      <c r="AU3402">
        <v>3650</v>
      </c>
      <c r="AV3402" s="28">
        <f t="shared" si="53"/>
        <v>46075</v>
      </c>
    </row>
    <row r="3403" spans="1:48" x14ac:dyDescent="0.25">
      <c r="A3403">
        <v>305003027</v>
      </c>
      <c r="B3403">
        <v>0</v>
      </c>
      <c r="C3403">
        <v>3050030270</v>
      </c>
      <c r="D3403" t="s">
        <v>4</v>
      </c>
      <c r="E3403" t="s">
        <v>2666</v>
      </c>
      <c r="F3403">
        <v>3050</v>
      </c>
      <c r="G3403">
        <v>1</v>
      </c>
      <c r="H3403" t="s">
        <v>5588</v>
      </c>
      <c r="I3403" s="6" t="s">
        <v>2972</v>
      </c>
      <c r="J3403" t="s">
        <v>52</v>
      </c>
      <c r="K3403">
        <v>137999</v>
      </c>
      <c r="M3403" s="6">
        <v>305003027</v>
      </c>
      <c r="N3403" s="47">
        <v>44460</v>
      </c>
      <c r="O3403" t="s">
        <v>3901</v>
      </c>
      <c r="P3403" s="8">
        <v>5238.9799999999996</v>
      </c>
      <c r="Q3403" s="8">
        <v>-5238.9799999999996</v>
      </c>
      <c r="R3403" s="8">
        <v>0</v>
      </c>
      <c r="AU3403">
        <v>3650</v>
      </c>
      <c r="AV3403" s="28">
        <f t="shared" si="53"/>
        <v>48110</v>
      </c>
    </row>
    <row r="3404" spans="1:48" x14ac:dyDescent="0.25">
      <c r="A3404">
        <v>305003219</v>
      </c>
      <c r="B3404">
        <v>0</v>
      </c>
      <c r="C3404">
        <v>3050032190</v>
      </c>
      <c r="D3404" t="s">
        <v>4</v>
      </c>
      <c r="E3404" t="s">
        <v>2666</v>
      </c>
      <c r="F3404">
        <v>3050</v>
      </c>
      <c r="G3404">
        <v>1</v>
      </c>
      <c r="H3404" t="s">
        <v>5589</v>
      </c>
      <c r="I3404" s="6" t="s">
        <v>2972</v>
      </c>
      <c r="J3404" t="s">
        <v>52</v>
      </c>
      <c r="K3404">
        <v>137999</v>
      </c>
      <c r="M3404" s="6">
        <v>305003219</v>
      </c>
      <c r="N3404" s="47">
        <v>44757</v>
      </c>
      <c r="O3404" t="s">
        <v>5590</v>
      </c>
      <c r="P3404" s="8">
        <v>9450</v>
      </c>
      <c r="Q3404" s="8">
        <v>-9450</v>
      </c>
      <c r="R3404" s="8">
        <v>0</v>
      </c>
      <c r="AU3404">
        <v>3650</v>
      </c>
      <c r="AV3404" s="28">
        <f t="shared" si="53"/>
        <v>48407</v>
      </c>
    </row>
    <row r="3405" spans="1:48" x14ac:dyDescent="0.25">
      <c r="A3405">
        <v>305003565</v>
      </c>
      <c r="B3405">
        <v>0</v>
      </c>
      <c r="C3405">
        <v>3050035650</v>
      </c>
      <c r="D3405" t="s">
        <v>4</v>
      </c>
      <c r="E3405" t="s">
        <v>2666</v>
      </c>
      <c r="F3405">
        <v>3050</v>
      </c>
      <c r="G3405">
        <v>1</v>
      </c>
      <c r="H3405" t="s">
        <v>3254</v>
      </c>
      <c r="I3405" s="6" t="s">
        <v>2972</v>
      </c>
      <c r="J3405" t="s">
        <v>52</v>
      </c>
      <c r="K3405">
        <v>137999</v>
      </c>
      <c r="M3405" s="6">
        <v>305003444</v>
      </c>
      <c r="N3405" s="47">
        <v>45073</v>
      </c>
      <c r="O3405" t="s">
        <v>5591</v>
      </c>
      <c r="P3405" s="8">
        <v>8500</v>
      </c>
      <c r="Q3405" s="8">
        <v>-8500</v>
      </c>
      <c r="R3405" s="8">
        <v>0</v>
      </c>
      <c r="AU3405">
        <v>3650</v>
      </c>
      <c r="AV3405" s="28">
        <f t="shared" si="53"/>
        <v>48723</v>
      </c>
    </row>
    <row r="3406" spans="1:48" x14ac:dyDescent="0.25">
      <c r="A3406">
        <v>305003141</v>
      </c>
      <c r="B3406">
        <v>0</v>
      </c>
      <c r="C3406">
        <v>3050031410</v>
      </c>
      <c r="D3406" t="s">
        <v>4</v>
      </c>
      <c r="E3406" t="s">
        <v>2670</v>
      </c>
      <c r="F3406">
        <v>3050</v>
      </c>
      <c r="G3406">
        <v>4</v>
      </c>
      <c r="H3406" t="s">
        <v>2671</v>
      </c>
      <c r="I3406" s="6" t="s">
        <v>2972</v>
      </c>
      <c r="J3406" t="s">
        <v>52</v>
      </c>
      <c r="K3406">
        <v>1293810</v>
      </c>
      <c r="M3406" s="6">
        <v>305000869</v>
      </c>
      <c r="N3406" s="47">
        <v>40428</v>
      </c>
      <c r="O3406" t="s">
        <v>5612</v>
      </c>
      <c r="P3406" s="8">
        <v>4875</v>
      </c>
      <c r="Q3406" s="8">
        <v>-4875</v>
      </c>
      <c r="R3406" s="8">
        <v>0</v>
      </c>
      <c r="AU3406">
        <v>3650</v>
      </c>
      <c r="AV3406" s="28">
        <f t="shared" si="53"/>
        <v>44078</v>
      </c>
    </row>
    <row r="3407" spans="1:48" x14ac:dyDescent="0.25">
      <c r="A3407">
        <v>305003142</v>
      </c>
      <c r="B3407">
        <v>0</v>
      </c>
      <c r="C3407">
        <v>3050031420</v>
      </c>
      <c r="D3407" t="s">
        <v>4</v>
      </c>
      <c r="E3407" t="s">
        <v>2670</v>
      </c>
      <c r="F3407">
        <v>3050</v>
      </c>
      <c r="G3407">
        <v>1</v>
      </c>
      <c r="H3407" t="s">
        <v>2671</v>
      </c>
      <c r="I3407" s="6" t="s">
        <v>2972</v>
      </c>
      <c r="J3407" t="s">
        <v>52</v>
      </c>
      <c r="K3407">
        <v>1293810</v>
      </c>
      <c r="M3407" s="6">
        <v>305000870</v>
      </c>
      <c r="N3407" s="47">
        <v>40428</v>
      </c>
      <c r="O3407" t="s">
        <v>5613</v>
      </c>
      <c r="P3407" s="8">
        <v>2050</v>
      </c>
      <c r="Q3407" s="8">
        <v>-2050</v>
      </c>
      <c r="R3407" s="8">
        <v>0</v>
      </c>
      <c r="AU3407">
        <v>3650</v>
      </c>
      <c r="AV3407" s="28">
        <f t="shared" si="53"/>
        <v>44078</v>
      </c>
    </row>
    <row r="3408" spans="1:48" x14ac:dyDescent="0.25">
      <c r="A3408">
        <v>305003143</v>
      </c>
      <c r="B3408">
        <v>0</v>
      </c>
      <c r="C3408">
        <v>3050031430</v>
      </c>
      <c r="D3408" t="s">
        <v>4</v>
      </c>
      <c r="E3408" t="s">
        <v>2670</v>
      </c>
      <c r="F3408">
        <v>3050</v>
      </c>
      <c r="G3408">
        <v>1</v>
      </c>
      <c r="H3408" t="s">
        <v>5614</v>
      </c>
      <c r="I3408" s="6" t="s">
        <v>2972</v>
      </c>
      <c r="J3408" t="s">
        <v>52</v>
      </c>
      <c r="K3408">
        <v>1293810</v>
      </c>
      <c r="M3408" s="6">
        <v>305000939</v>
      </c>
      <c r="N3408" s="47">
        <v>40577</v>
      </c>
      <c r="O3408" t="s">
        <v>5615</v>
      </c>
      <c r="P3408" s="8">
        <v>223.39</v>
      </c>
      <c r="Q3408" s="8">
        <v>-223.39</v>
      </c>
      <c r="R3408" s="8">
        <v>0</v>
      </c>
      <c r="AU3408">
        <v>3650</v>
      </c>
      <c r="AV3408" s="28">
        <f t="shared" si="53"/>
        <v>44227</v>
      </c>
    </row>
    <row r="3409" spans="1:48" x14ac:dyDescent="0.25">
      <c r="A3409">
        <v>305003144</v>
      </c>
      <c r="B3409">
        <v>0</v>
      </c>
      <c r="C3409">
        <v>3050031440</v>
      </c>
      <c r="D3409" t="s">
        <v>4</v>
      </c>
      <c r="E3409" t="s">
        <v>2670</v>
      </c>
      <c r="F3409">
        <v>3050</v>
      </c>
      <c r="G3409">
        <v>2</v>
      </c>
      <c r="H3409" t="s">
        <v>5614</v>
      </c>
      <c r="I3409" s="6" t="s">
        <v>2972</v>
      </c>
      <c r="J3409" t="s">
        <v>52</v>
      </c>
      <c r="K3409">
        <v>1293810</v>
      </c>
      <c r="M3409" s="6">
        <v>305000940</v>
      </c>
      <c r="N3409" s="47">
        <v>40577</v>
      </c>
      <c r="O3409" t="s">
        <v>5616</v>
      </c>
      <c r="P3409" s="8">
        <v>363.89</v>
      </c>
      <c r="Q3409" s="8">
        <v>-363.89</v>
      </c>
      <c r="R3409" s="8">
        <v>0</v>
      </c>
      <c r="AU3409">
        <v>3650</v>
      </c>
      <c r="AV3409" s="28">
        <f t="shared" si="53"/>
        <v>44227</v>
      </c>
    </row>
    <row r="3410" spans="1:48" x14ac:dyDescent="0.25">
      <c r="A3410">
        <v>305003145</v>
      </c>
      <c r="B3410">
        <v>0</v>
      </c>
      <c r="C3410">
        <v>3050031450</v>
      </c>
      <c r="D3410" t="s">
        <v>4</v>
      </c>
      <c r="E3410" t="s">
        <v>2670</v>
      </c>
      <c r="F3410">
        <v>3050</v>
      </c>
      <c r="G3410">
        <v>3</v>
      </c>
      <c r="H3410" t="s">
        <v>5614</v>
      </c>
      <c r="I3410" s="6" t="s">
        <v>2972</v>
      </c>
      <c r="J3410" t="s">
        <v>52</v>
      </c>
      <c r="K3410">
        <v>1293810</v>
      </c>
      <c r="M3410" s="6">
        <v>305000941</v>
      </c>
      <c r="N3410" s="47">
        <v>40577</v>
      </c>
      <c r="O3410" t="s">
        <v>5617</v>
      </c>
      <c r="P3410" s="8">
        <v>5229.24</v>
      </c>
      <c r="Q3410" s="8">
        <v>-5229.24</v>
      </c>
      <c r="R3410" s="8">
        <v>0</v>
      </c>
      <c r="AU3410">
        <v>3650</v>
      </c>
      <c r="AV3410" s="28">
        <f t="shared" si="53"/>
        <v>44227</v>
      </c>
    </row>
    <row r="3411" spans="1:48" x14ac:dyDescent="0.25">
      <c r="A3411">
        <v>305003146</v>
      </c>
      <c r="B3411">
        <v>0</v>
      </c>
      <c r="C3411">
        <v>3050031460</v>
      </c>
      <c r="D3411" t="s">
        <v>4</v>
      </c>
      <c r="E3411" t="s">
        <v>2670</v>
      </c>
      <c r="F3411">
        <v>3050</v>
      </c>
      <c r="G3411">
        <v>1</v>
      </c>
      <c r="H3411" t="s">
        <v>5614</v>
      </c>
      <c r="I3411" s="6" t="s">
        <v>2972</v>
      </c>
      <c r="J3411" t="s">
        <v>52</v>
      </c>
      <c r="K3411">
        <v>1293810</v>
      </c>
      <c r="M3411" s="6">
        <v>305000942</v>
      </c>
      <c r="N3411" s="47">
        <v>40577</v>
      </c>
      <c r="O3411" t="s">
        <v>5618</v>
      </c>
      <c r="P3411" s="8">
        <v>2643.82</v>
      </c>
      <c r="Q3411" s="8">
        <v>-2643.82</v>
      </c>
      <c r="R3411" s="8">
        <v>0</v>
      </c>
      <c r="AU3411">
        <v>3650</v>
      </c>
      <c r="AV3411" s="28">
        <f t="shared" si="53"/>
        <v>44227</v>
      </c>
    </row>
    <row r="3412" spans="1:48" x14ac:dyDescent="0.25">
      <c r="A3412">
        <v>305003147</v>
      </c>
      <c r="B3412">
        <v>0</v>
      </c>
      <c r="C3412">
        <v>3050031470</v>
      </c>
      <c r="D3412" t="s">
        <v>4</v>
      </c>
      <c r="E3412" t="s">
        <v>2670</v>
      </c>
      <c r="F3412">
        <v>3050</v>
      </c>
      <c r="G3412">
        <v>1</v>
      </c>
      <c r="H3412" t="s">
        <v>5619</v>
      </c>
      <c r="I3412" s="6" t="s">
        <v>2972</v>
      </c>
      <c r="J3412" t="s">
        <v>52</v>
      </c>
      <c r="K3412">
        <v>1293810</v>
      </c>
      <c r="M3412" s="6">
        <v>305001754</v>
      </c>
      <c r="N3412" s="47">
        <v>41584</v>
      </c>
      <c r="O3412" t="s">
        <v>5620</v>
      </c>
      <c r="P3412" s="8">
        <v>2302.13</v>
      </c>
      <c r="Q3412" s="8">
        <v>-2302.13</v>
      </c>
      <c r="R3412" s="8">
        <v>0</v>
      </c>
      <c r="AU3412">
        <v>3650</v>
      </c>
      <c r="AV3412" s="28">
        <f t="shared" si="53"/>
        <v>45234</v>
      </c>
    </row>
    <row r="3413" spans="1:48" s="36" customFormat="1" x14ac:dyDescent="0.25">
      <c r="A3413" s="36">
        <v>305000824</v>
      </c>
      <c r="B3413" s="36">
        <v>0</v>
      </c>
      <c r="C3413" s="36">
        <v>3050008240</v>
      </c>
      <c r="D3413" s="36" t="s">
        <v>4</v>
      </c>
      <c r="E3413" s="36" t="s">
        <v>2676</v>
      </c>
      <c r="F3413" s="36">
        <v>3050</v>
      </c>
      <c r="G3413" s="36">
        <v>4</v>
      </c>
      <c r="H3413" s="36" t="s">
        <v>4982</v>
      </c>
      <c r="I3413" s="37" t="s">
        <v>2972</v>
      </c>
      <c r="J3413" s="36" t="s">
        <v>52</v>
      </c>
      <c r="K3413" s="36">
        <v>1417999</v>
      </c>
      <c r="L3413" s="37">
        <v>107421</v>
      </c>
      <c r="M3413" s="37">
        <v>305000824</v>
      </c>
      <c r="N3413" s="45">
        <v>40399</v>
      </c>
      <c r="O3413" s="36" t="s">
        <v>5621</v>
      </c>
      <c r="P3413" s="38">
        <v>18002.88</v>
      </c>
      <c r="Q3413" s="38">
        <v>-18002.88</v>
      </c>
      <c r="R3413" s="38">
        <v>0</v>
      </c>
      <c r="W3413" s="37">
        <v>107421</v>
      </c>
      <c r="X3413" s="36" t="s">
        <v>13460</v>
      </c>
      <c r="AU3413" s="36">
        <v>3650</v>
      </c>
      <c r="AV3413" s="49">
        <f t="shared" si="53"/>
        <v>44049</v>
      </c>
    </row>
    <row r="3414" spans="1:48" s="36" customFormat="1" x14ac:dyDescent="0.25">
      <c r="A3414" s="36">
        <v>305000825</v>
      </c>
      <c r="B3414" s="36">
        <v>0</v>
      </c>
      <c r="C3414" s="36">
        <v>3050008250</v>
      </c>
      <c r="D3414" s="36" t="s">
        <v>4</v>
      </c>
      <c r="E3414" s="36" t="s">
        <v>2676</v>
      </c>
      <c r="F3414" s="36">
        <v>3050</v>
      </c>
      <c r="G3414" s="36">
        <v>4</v>
      </c>
      <c r="H3414" s="36" t="s">
        <v>4982</v>
      </c>
      <c r="I3414" s="37" t="s">
        <v>2972</v>
      </c>
      <c r="J3414" s="36" t="s">
        <v>52</v>
      </c>
      <c r="K3414" s="36">
        <v>1417999</v>
      </c>
      <c r="L3414" s="37">
        <v>107421</v>
      </c>
      <c r="M3414" s="37">
        <v>305000825</v>
      </c>
      <c r="N3414" s="45">
        <v>40399</v>
      </c>
      <c r="O3414" s="36" t="s">
        <v>5622</v>
      </c>
      <c r="P3414" s="38">
        <v>8399.52</v>
      </c>
      <c r="Q3414" s="38">
        <v>-8399.52</v>
      </c>
      <c r="R3414" s="38">
        <v>0</v>
      </c>
      <c r="W3414" s="37">
        <v>107421</v>
      </c>
      <c r="X3414" s="36" t="s">
        <v>13460</v>
      </c>
      <c r="AU3414" s="36">
        <v>3650</v>
      </c>
      <c r="AV3414" s="49">
        <f t="shared" si="53"/>
        <v>44049</v>
      </c>
    </row>
    <row r="3415" spans="1:48" s="36" customFormat="1" x14ac:dyDescent="0.25">
      <c r="A3415" s="36">
        <v>305000827</v>
      </c>
      <c r="B3415" s="36">
        <v>0</v>
      </c>
      <c r="C3415" s="36">
        <v>3050008270</v>
      </c>
      <c r="D3415" s="36" t="s">
        <v>4</v>
      </c>
      <c r="E3415" s="36" t="s">
        <v>2676</v>
      </c>
      <c r="F3415" s="36">
        <v>3050</v>
      </c>
      <c r="G3415" s="36">
        <v>1</v>
      </c>
      <c r="H3415" s="36" t="s">
        <v>2756</v>
      </c>
      <c r="I3415" s="37" t="s">
        <v>2972</v>
      </c>
      <c r="J3415" s="36" t="s">
        <v>52</v>
      </c>
      <c r="K3415" s="36">
        <v>1417999</v>
      </c>
      <c r="L3415" s="37">
        <v>107336</v>
      </c>
      <c r="M3415" s="37">
        <v>305000827</v>
      </c>
      <c r="N3415" s="45">
        <v>40392</v>
      </c>
      <c r="O3415" s="36" t="s">
        <v>5623</v>
      </c>
      <c r="P3415" s="38">
        <v>4458</v>
      </c>
      <c r="Q3415" s="38">
        <v>-4458</v>
      </c>
      <c r="R3415" s="38">
        <v>0</v>
      </c>
      <c r="W3415" s="37">
        <v>107336</v>
      </c>
      <c r="X3415" s="36" t="s">
        <v>13462</v>
      </c>
      <c r="AU3415" s="36">
        <v>3650</v>
      </c>
      <c r="AV3415" s="49">
        <f t="shared" si="53"/>
        <v>44042</v>
      </c>
    </row>
    <row r="3416" spans="1:48" s="36" customFormat="1" x14ac:dyDescent="0.25">
      <c r="A3416" s="36">
        <v>305000828</v>
      </c>
      <c r="B3416" s="36">
        <v>0</v>
      </c>
      <c r="C3416" s="36">
        <v>3050008280</v>
      </c>
      <c r="D3416" s="36" t="s">
        <v>4</v>
      </c>
      <c r="E3416" s="36" t="s">
        <v>2676</v>
      </c>
      <c r="F3416" s="36">
        <v>3050</v>
      </c>
      <c r="G3416" s="36">
        <v>1</v>
      </c>
      <c r="H3416" s="36" t="s">
        <v>2756</v>
      </c>
      <c r="I3416" s="37" t="s">
        <v>2972</v>
      </c>
      <c r="J3416" s="36" t="s">
        <v>52</v>
      </c>
      <c r="K3416" s="36">
        <v>1417999</v>
      </c>
      <c r="L3416" s="37">
        <v>107336</v>
      </c>
      <c r="M3416" s="37">
        <v>305000828</v>
      </c>
      <c r="N3416" s="45">
        <v>40392</v>
      </c>
      <c r="O3416" s="36" t="s">
        <v>5624</v>
      </c>
      <c r="P3416" s="38">
        <v>2094</v>
      </c>
      <c r="Q3416" s="38">
        <v>-2094</v>
      </c>
      <c r="R3416" s="38">
        <v>0</v>
      </c>
      <c r="W3416" s="37">
        <v>107336</v>
      </c>
      <c r="X3416" s="36" t="s">
        <v>13462</v>
      </c>
      <c r="AU3416" s="36">
        <v>3650</v>
      </c>
      <c r="AV3416" s="49">
        <f t="shared" si="53"/>
        <v>44042</v>
      </c>
    </row>
    <row r="3417" spans="1:48" s="36" customFormat="1" x14ac:dyDescent="0.25">
      <c r="A3417" s="36">
        <v>305001889</v>
      </c>
      <c r="B3417" s="36">
        <v>0</v>
      </c>
      <c r="C3417" s="36">
        <v>3050018890</v>
      </c>
      <c r="D3417" s="36" t="s">
        <v>4</v>
      </c>
      <c r="E3417" s="36" t="s">
        <v>2676</v>
      </c>
      <c r="F3417" s="36">
        <v>3050</v>
      </c>
      <c r="G3417" s="36">
        <v>1</v>
      </c>
      <c r="H3417" s="36" t="s">
        <v>5625</v>
      </c>
      <c r="I3417" s="37" t="s">
        <v>2972</v>
      </c>
      <c r="J3417" s="36" t="s">
        <v>52</v>
      </c>
      <c r="K3417" s="36">
        <v>1417999</v>
      </c>
      <c r="L3417" s="37">
        <v>103958</v>
      </c>
      <c r="M3417" s="37">
        <v>305001889</v>
      </c>
      <c r="N3417" s="45">
        <v>41774</v>
      </c>
      <c r="O3417" s="36" t="s">
        <v>5626</v>
      </c>
      <c r="P3417" s="38">
        <v>2401.88</v>
      </c>
      <c r="Q3417" s="38">
        <v>-2401.88</v>
      </c>
      <c r="R3417" s="38">
        <v>0</v>
      </c>
      <c r="W3417" s="37">
        <v>103958</v>
      </c>
      <c r="X3417" s="36" t="s">
        <v>15760</v>
      </c>
      <c r="AU3417" s="36">
        <v>3650</v>
      </c>
      <c r="AV3417" s="49">
        <f t="shared" si="53"/>
        <v>45424</v>
      </c>
    </row>
    <row r="3418" spans="1:48" x14ac:dyDescent="0.25">
      <c r="A3418">
        <v>305001893</v>
      </c>
      <c r="B3418">
        <v>0</v>
      </c>
      <c r="C3418">
        <v>3050018930</v>
      </c>
      <c r="D3418" t="s">
        <v>4</v>
      </c>
      <c r="E3418" t="s">
        <v>2676</v>
      </c>
      <c r="F3418">
        <v>3050</v>
      </c>
      <c r="G3418">
        <v>1</v>
      </c>
      <c r="H3418" t="s">
        <v>5627</v>
      </c>
      <c r="I3418" s="6" t="s">
        <v>2972</v>
      </c>
      <c r="J3418" t="s">
        <v>52</v>
      </c>
      <c r="K3418">
        <v>1417999</v>
      </c>
      <c r="M3418" s="6">
        <v>305001893</v>
      </c>
      <c r="N3418" s="47">
        <v>41779</v>
      </c>
      <c r="O3418" t="s">
        <v>5628</v>
      </c>
      <c r="P3418" s="8">
        <v>2770.58</v>
      </c>
      <c r="Q3418" s="8">
        <v>-2770.58</v>
      </c>
      <c r="R3418" s="8">
        <v>0</v>
      </c>
      <c r="AU3418">
        <v>3650</v>
      </c>
      <c r="AV3418" s="28">
        <f t="shared" si="53"/>
        <v>45429</v>
      </c>
    </row>
    <row r="3419" spans="1:48" x14ac:dyDescent="0.25">
      <c r="A3419">
        <v>305002082</v>
      </c>
      <c r="B3419">
        <v>0</v>
      </c>
      <c r="C3419">
        <v>3050020820</v>
      </c>
      <c r="D3419" t="s">
        <v>4</v>
      </c>
      <c r="E3419" t="s">
        <v>2676</v>
      </c>
      <c r="F3419">
        <v>3050</v>
      </c>
      <c r="G3419">
        <v>3</v>
      </c>
      <c r="H3419" t="s">
        <v>5629</v>
      </c>
      <c r="I3419" s="6" t="s">
        <v>2972</v>
      </c>
      <c r="J3419" t="s">
        <v>52</v>
      </c>
      <c r="K3419">
        <v>1417999</v>
      </c>
      <c r="M3419" s="6">
        <v>305002082</v>
      </c>
      <c r="N3419" s="47">
        <v>42153</v>
      </c>
      <c r="O3419" t="s">
        <v>5630</v>
      </c>
      <c r="P3419" s="8">
        <v>6070</v>
      </c>
      <c r="Q3419" s="8">
        <v>-6070</v>
      </c>
      <c r="R3419" s="8">
        <v>0</v>
      </c>
      <c r="AU3419">
        <v>3650</v>
      </c>
      <c r="AV3419" s="28">
        <f t="shared" si="53"/>
        <v>45803</v>
      </c>
    </row>
    <row r="3420" spans="1:48" s="36" customFormat="1" x14ac:dyDescent="0.25">
      <c r="A3420" s="36">
        <v>305002106</v>
      </c>
      <c r="B3420" s="36">
        <v>0</v>
      </c>
      <c r="C3420" s="36">
        <v>3050021060</v>
      </c>
      <c r="D3420" s="36" t="s">
        <v>4</v>
      </c>
      <c r="E3420" s="36" t="s">
        <v>2676</v>
      </c>
      <c r="F3420" s="36">
        <v>3050</v>
      </c>
      <c r="G3420" s="36">
        <v>4</v>
      </c>
      <c r="H3420" s="36" t="s">
        <v>5631</v>
      </c>
      <c r="I3420" s="37" t="s">
        <v>2972</v>
      </c>
      <c r="J3420" s="36" t="s">
        <v>52</v>
      </c>
      <c r="K3420" s="36">
        <v>1417999</v>
      </c>
      <c r="L3420" s="37">
        <v>107336</v>
      </c>
      <c r="M3420" s="37">
        <v>305002106</v>
      </c>
      <c r="N3420" s="45">
        <v>42184</v>
      </c>
      <c r="O3420" s="36" t="s">
        <v>5632</v>
      </c>
      <c r="P3420" s="38">
        <v>2171.33</v>
      </c>
      <c r="Q3420" s="38">
        <v>-2171.33</v>
      </c>
      <c r="R3420" s="38">
        <v>0</v>
      </c>
      <c r="W3420" s="37">
        <v>107336</v>
      </c>
      <c r="X3420" s="36" t="s">
        <v>13462</v>
      </c>
      <c r="AU3420" s="36">
        <v>3650</v>
      </c>
      <c r="AV3420" s="49">
        <f t="shared" si="53"/>
        <v>45834</v>
      </c>
    </row>
    <row r="3421" spans="1:48" s="36" customFormat="1" x14ac:dyDescent="0.25">
      <c r="A3421" s="36">
        <v>305002107</v>
      </c>
      <c r="B3421" s="36">
        <v>0</v>
      </c>
      <c r="C3421" s="36">
        <v>3050021070</v>
      </c>
      <c r="D3421" s="36" t="s">
        <v>4</v>
      </c>
      <c r="E3421" s="36" t="s">
        <v>2676</v>
      </c>
      <c r="F3421" s="36">
        <v>3050</v>
      </c>
      <c r="G3421" s="36">
        <v>2</v>
      </c>
      <c r="H3421" s="36" t="s">
        <v>5631</v>
      </c>
      <c r="I3421" s="37" t="s">
        <v>2972</v>
      </c>
      <c r="J3421" s="36" t="s">
        <v>52</v>
      </c>
      <c r="K3421" s="36">
        <v>1417999</v>
      </c>
      <c r="L3421" s="37">
        <v>107336</v>
      </c>
      <c r="M3421" s="37">
        <v>305002107</v>
      </c>
      <c r="N3421" s="45">
        <v>42184</v>
      </c>
      <c r="O3421" s="36" t="s">
        <v>5633</v>
      </c>
      <c r="P3421" s="38">
        <v>1085.67</v>
      </c>
      <c r="Q3421" s="38">
        <v>-1085.67</v>
      </c>
      <c r="R3421" s="38">
        <v>0</v>
      </c>
      <c r="W3421" s="37">
        <v>107336</v>
      </c>
      <c r="X3421" s="36" t="s">
        <v>13462</v>
      </c>
      <c r="AU3421" s="36">
        <v>3650</v>
      </c>
      <c r="AV3421" s="49">
        <f t="shared" si="53"/>
        <v>45834</v>
      </c>
    </row>
    <row r="3422" spans="1:48" s="36" customFormat="1" x14ac:dyDescent="0.25">
      <c r="A3422" s="36">
        <v>305002237</v>
      </c>
      <c r="B3422" s="36">
        <v>0</v>
      </c>
      <c r="C3422" s="36">
        <v>3050022370</v>
      </c>
      <c r="D3422" s="36" t="s">
        <v>4</v>
      </c>
      <c r="E3422" s="36" t="s">
        <v>2676</v>
      </c>
      <c r="F3422" s="36">
        <v>3050</v>
      </c>
      <c r="G3422" s="36">
        <v>2</v>
      </c>
      <c r="H3422" s="36" t="s">
        <v>40</v>
      </c>
      <c r="I3422" s="37" t="s">
        <v>2972</v>
      </c>
      <c r="J3422" s="36" t="s">
        <v>52</v>
      </c>
      <c r="K3422" s="36">
        <v>1417999</v>
      </c>
      <c r="L3422" s="37">
        <v>100455</v>
      </c>
      <c r="M3422" s="37">
        <v>305002237</v>
      </c>
      <c r="N3422" s="45">
        <v>42370</v>
      </c>
      <c r="O3422" s="36" t="s">
        <v>5634</v>
      </c>
      <c r="P3422" s="38">
        <v>1949</v>
      </c>
      <c r="Q3422" s="38">
        <v>-1949</v>
      </c>
      <c r="R3422" s="38">
        <v>0</v>
      </c>
      <c r="W3422" s="37">
        <v>100455</v>
      </c>
      <c r="X3422" s="36" t="s">
        <v>12720</v>
      </c>
      <c r="AU3422" s="36">
        <v>3650</v>
      </c>
      <c r="AV3422" s="49">
        <f t="shared" si="53"/>
        <v>46020</v>
      </c>
    </row>
    <row r="3423" spans="1:48" s="36" customFormat="1" x14ac:dyDescent="0.25">
      <c r="A3423" s="36">
        <v>305002739</v>
      </c>
      <c r="B3423" s="36">
        <v>0</v>
      </c>
      <c r="C3423" s="36">
        <v>3050027390</v>
      </c>
      <c r="D3423" s="36" t="s">
        <v>4</v>
      </c>
      <c r="E3423" s="36" t="s">
        <v>2676</v>
      </c>
      <c r="F3423" s="36">
        <v>3050</v>
      </c>
      <c r="G3423" s="36">
        <v>2</v>
      </c>
      <c r="H3423" s="36" t="s">
        <v>1004</v>
      </c>
      <c r="I3423" s="37" t="s">
        <v>2972</v>
      </c>
      <c r="J3423" s="36" t="s">
        <v>52</v>
      </c>
      <c r="K3423" s="36">
        <v>1417999</v>
      </c>
      <c r="L3423" s="37">
        <v>410053</v>
      </c>
      <c r="M3423" s="37">
        <v>305002739</v>
      </c>
      <c r="N3423" s="45">
        <v>43647</v>
      </c>
      <c r="O3423" s="36" t="s">
        <v>5635</v>
      </c>
      <c r="P3423" s="38">
        <v>1</v>
      </c>
      <c r="Q3423" s="38">
        <v>-1</v>
      </c>
      <c r="R3423" s="38">
        <v>0</v>
      </c>
      <c r="W3423" s="37">
        <v>410053</v>
      </c>
      <c r="X3423" s="36" t="s">
        <v>15808</v>
      </c>
      <c r="AU3423" s="36">
        <v>3650</v>
      </c>
      <c r="AV3423" s="49">
        <f t="shared" si="53"/>
        <v>47297</v>
      </c>
    </row>
    <row r="3424" spans="1:48" x14ac:dyDescent="0.25">
      <c r="A3424">
        <v>305000583</v>
      </c>
      <c r="B3424">
        <v>0</v>
      </c>
      <c r="C3424">
        <v>3050005830</v>
      </c>
      <c r="D3424" t="s">
        <v>4</v>
      </c>
      <c r="E3424" t="s">
        <v>2682</v>
      </c>
      <c r="F3424">
        <v>3050</v>
      </c>
      <c r="G3424">
        <v>1</v>
      </c>
      <c r="H3424" t="s">
        <v>4946</v>
      </c>
      <c r="I3424" s="6" t="s">
        <v>2972</v>
      </c>
      <c r="J3424" t="s">
        <v>52</v>
      </c>
      <c r="K3424">
        <v>1472999</v>
      </c>
      <c r="M3424" s="6">
        <v>305000583</v>
      </c>
      <c r="N3424" s="47">
        <v>39640</v>
      </c>
      <c r="O3424" t="s">
        <v>5638</v>
      </c>
      <c r="P3424" s="8">
        <v>3263</v>
      </c>
      <c r="Q3424" s="8">
        <v>-3263</v>
      </c>
      <c r="R3424" s="8">
        <v>0</v>
      </c>
      <c r="AU3424">
        <v>3650</v>
      </c>
      <c r="AV3424" s="28">
        <f t="shared" si="53"/>
        <v>43290</v>
      </c>
    </row>
    <row r="3425" spans="1:48" x14ac:dyDescent="0.25">
      <c r="A3425">
        <v>305000584</v>
      </c>
      <c r="B3425">
        <v>0</v>
      </c>
      <c r="C3425">
        <v>3050005840</v>
      </c>
      <c r="D3425" t="s">
        <v>4</v>
      </c>
      <c r="E3425" t="s">
        <v>2682</v>
      </c>
      <c r="F3425">
        <v>3050</v>
      </c>
      <c r="G3425">
        <v>1</v>
      </c>
      <c r="H3425" t="s">
        <v>4946</v>
      </c>
      <c r="I3425" s="6" t="s">
        <v>2972</v>
      </c>
      <c r="J3425" t="s">
        <v>52</v>
      </c>
      <c r="K3425">
        <v>1472999</v>
      </c>
      <c r="M3425" s="6">
        <v>305000584</v>
      </c>
      <c r="N3425" s="47">
        <v>39640</v>
      </c>
      <c r="O3425" t="s">
        <v>5639</v>
      </c>
      <c r="P3425" s="8">
        <v>4800</v>
      </c>
      <c r="Q3425" s="8">
        <v>-4800</v>
      </c>
      <c r="R3425" s="8">
        <v>0</v>
      </c>
      <c r="AU3425">
        <v>3650</v>
      </c>
      <c r="AV3425" s="28">
        <f t="shared" si="53"/>
        <v>43290</v>
      </c>
    </row>
    <row r="3426" spans="1:48" s="36" customFormat="1" x14ac:dyDescent="0.25">
      <c r="A3426" s="36">
        <v>305000715</v>
      </c>
      <c r="B3426" s="36">
        <v>0</v>
      </c>
      <c r="C3426" s="36">
        <v>3050007150</v>
      </c>
      <c r="D3426" s="36" t="s">
        <v>4</v>
      </c>
      <c r="E3426" s="36" t="s">
        <v>2682</v>
      </c>
      <c r="F3426" s="36">
        <v>3050</v>
      </c>
      <c r="G3426" s="36">
        <v>1</v>
      </c>
      <c r="H3426" s="36" t="s">
        <v>1300</v>
      </c>
      <c r="I3426" s="37" t="s">
        <v>2972</v>
      </c>
      <c r="J3426" s="36" t="s">
        <v>52</v>
      </c>
      <c r="K3426" s="36">
        <v>1472999</v>
      </c>
      <c r="L3426" s="37">
        <v>106919</v>
      </c>
      <c r="M3426" s="37">
        <v>305000715</v>
      </c>
      <c r="N3426" s="45">
        <v>40179</v>
      </c>
      <c r="O3426" s="36" t="s">
        <v>5641</v>
      </c>
      <c r="P3426" s="38">
        <v>1968.75</v>
      </c>
      <c r="Q3426" s="38">
        <v>-1968.75</v>
      </c>
      <c r="R3426" s="38">
        <v>0</v>
      </c>
      <c r="W3426" s="37">
        <v>106919</v>
      </c>
      <c r="X3426" s="36" t="s">
        <v>13327</v>
      </c>
      <c r="AU3426" s="36">
        <v>3650</v>
      </c>
      <c r="AV3426" s="49">
        <f t="shared" si="53"/>
        <v>43829</v>
      </c>
    </row>
    <row r="3427" spans="1:48" s="36" customFormat="1" x14ac:dyDescent="0.25">
      <c r="A3427" s="36">
        <v>305000716</v>
      </c>
      <c r="B3427" s="36">
        <v>0</v>
      </c>
      <c r="C3427" s="36">
        <v>3050007160</v>
      </c>
      <c r="D3427" s="36" t="s">
        <v>4</v>
      </c>
      <c r="E3427" s="36" t="s">
        <v>2682</v>
      </c>
      <c r="F3427" s="36">
        <v>3050</v>
      </c>
      <c r="G3427" s="36">
        <v>1</v>
      </c>
      <c r="H3427" s="36" t="s">
        <v>1300</v>
      </c>
      <c r="I3427" s="37" t="s">
        <v>2972</v>
      </c>
      <c r="J3427" s="36" t="s">
        <v>52</v>
      </c>
      <c r="K3427" s="36">
        <v>1472999</v>
      </c>
      <c r="L3427" s="37">
        <v>106919</v>
      </c>
      <c r="M3427" s="37">
        <v>305000716</v>
      </c>
      <c r="N3427" s="45">
        <v>40179</v>
      </c>
      <c r="O3427" s="36" t="s">
        <v>5642</v>
      </c>
      <c r="P3427" s="38">
        <v>3768.75</v>
      </c>
      <c r="Q3427" s="38">
        <v>-3768.75</v>
      </c>
      <c r="R3427" s="38">
        <v>0</v>
      </c>
      <c r="W3427" s="37">
        <v>106919</v>
      </c>
      <c r="X3427" s="36" t="s">
        <v>13327</v>
      </c>
      <c r="AU3427" s="36">
        <v>3650</v>
      </c>
      <c r="AV3427" s="49">
        <f t="shared" si="53"/>
        <v>43829</v>
      </c>
    </row>
    <row r="3428" spans="1:48" x14ac:dyDescent="0.25">
      <c r="A3428">
        <v>305000838</v>
      </c>
      <c r="B3428">
        <v>0</v>
      </c>
      <c r="C3428">
        <v>3050008380</v>
      </c>
      <c r="D3428" t="s">
        <v>4</v>
      </c>
      <c r="E3428" t="s">
        <v>2682</v>
      </c>
      <c r="F3428">
        <v>3050</v>
      </c>
      <c r="G3428">
        <v>1</v>
      </c>
      <c r="H3428" t="s">
        <v>5643</v>
      </c>
      <c r="I3428" s="6" t="s">
        <v>2972</v>
      </c>
      <c r="J3428" t="s">
        <v>52</v>
      </c>
      <c r="K3428">
        <v>1472999</v>
      </c>
      <c r="M3428" s="6">
        <v>305000838</v>
      </c>
      <c r="N3428" s="47">
        <v>40374</v>
      </c>
      <c r="O3428" t="s">
        <v>5644</v>
      </c>
      <c r="P3428" s="8">
        <v>2000</v>
      </c>
      <c r="Q3428" s="8">
        <v>-2000</v>
      </c>
      <c r="R3428" s="8">
        <v>0</v>
      </c>
      <c r="AU3428">
        <v>3650</v>
      </c>
      <c r="AV3428" s="28">
        <f t="shared" si="53"/>
        <v>44024</v>
      </c>
    </row>
    <row r="3429" spans="1:48" s="36" customFormat="1" x14ac:dyDescent="0.25">
      <c r="A3429" s="36">
        <v>305000947</v>
      </c>
      <c r="B3429" s="36">
        <v>0</v>
      </c>
      <c r="C3429" s="36">
        <v>3050009470</v>
      </c>
      <c r="D3429" s="36" t="s">
        <v>4</v>
      </c>
      <c r="E3429" s="36" t="s">
        <v>2682</v>
      </c>
      <c r="F3429" s="36">
        <v>3050</v>
      </c>
      <c r="G3429" s="36">
        <v>5</v>
      </c>
      <c r="H3429" s="36" t="s">
        <v>5645</v>
      </c>
      <c r="I3429" s="37" t="s">
        <v>2972</v>
      </c>
      <c r="J3429" s="36" t="s">
        <v>52</v>
      </c>
      <c r="K3429" s="36">
        <v>1472999</v>
      </c>
      <c r="L3429" s="37">
        <v>106041</v>
      </c>
      <c r="M3429" s="37">
        <v>305000947</v>
      </c>
      <c r="N3429" s="45">
        <v>40582</v>
      </c>
      <c r="O3429" s="36" t="s">
        <v>5646</v>
      </c>
      <c r="P3429" s="38">
        <v>12485</v>
      </c>
      <c r="Q3429" s="38">
        <v>-12485</v>
      </c>
      <c r="R3429" s="38">
        <v>0</v>
      </c>
      <c r="W3429" s="37">
        <v>106041</v>
      </c>
      <c r="X3429" s="36" t="s">
        <v>15769</v>
      </c>
      <c r="AU3429" s="36">
        <v>3650</v>
      </c>
      <c r="AV3429" s="49">
        <f t="shared" si="53"/>
        <v>44232</v>
      </c>
    </row>
    <row r="3430" spans="1:48" s="36" customFormat="1" x14ac:dyDescent="0.25">
      <c r="A3430" s="36">
        <v>305000948</v>
      </c>
      <c r="B3430" s="36">
        <v>0</v>
      </c>
      <c r="C3430" s="36">
        <v>3050009480</v>
      </c>
      <c r="D3430" s="36" t="s">
        <v>4</v>
      </c>
      <c r="E3430" s="36" t="s">
        <v>2682</v>
      </c>
      <c r="F3430" s="36">
        <v>3050</v>
      </c>
      <c r="G3430" s="36">
        <v>4</v>
      </c>
      <c r="H3430" s="36" t="s">
        <v>5645</v>
      </c>
      <c r="I3430" s="37" t="s">
        <v>2972</v>
      </c>
      <c r="J3430" s="36" t="s">
        <v>52</v>
      </c>
      <c r="K3430" s="36">
        <v>1472999</v>
      </c>
      <c r="L3430" s="37">
        <v>106041</v>
      </c>
      <c r="M3430" s="37">
        <v>305000948</v>
      </c>
      <c r="N3430" s="45">
        <v>40582</v>
      </c>
      <c r="O3430" s="36" t="s">
        <v>5647</v>
      </c>
      <c r="P3430" s="38">
        <v>8399</v>
      </c>
      <c r="Q3430" s="38">
        <v>-8399</v>
      </c>
      <c r="R3430" s="38">
        <v>0</v>
      </c>
      <c r="W3430" s="37">
        <v>106041</v>
      </c>
      <c r="X3430" s="36" t="s">
        <v>15769</v>
      </c>
      <c r="AU3430" s="36">
        <v>3650</v>
      </c>
      <c r="AV3430" s="49">
        <f t="shared" si="53"/>
        <v>44232</v>
      </c>
    </row>
    <row r="3431" spans="1:48" s="36" customFormat="1" x14ac:dyDescent="0.25">
      <c r="A3431" s="36">
        <v>305002164</v>
      </c>
      <c r="B3431" s="36">
        <v>0</v>
      </c>
      <c r="C3431" s="36">
        <v>3050021640</v>
      </c>
      <c r="D3431" s="36" t="s">
        <v>4</v>
      </c>
      <c r="E3431" s="36" t="s">
        <v>2682</v>
      </c>
      <c r="F3431" s="36">
        <v>3050</v>
      </c>
      <c r="G3431" s="36">
        <v>7</v>
      </c>
      <c r="H3431" s="36" t="s">
        <v>2688</v>
      </c>
      <c r="I3431" s="37" t="s">
        <v>2972</v>
      </c>
      <c r="J3431" s="36" t="s">
        <v>52</v>
      </c>
      <c r="K3431" s="36">
        <v>1472999</v>
      </c>
      <c r="L3431" s="37">
        <v>110792</v>
      </c>
      <c r="M3431" s="37">
        <v>305002164</v>
      </c>
      <c r="N3431" s="45">
        <v>42277</v>
      </c>
      <c r="O3431" s="36" t="s">
        <v>5648</v>
      </c>
      <c r="P3431" s="38">
        <v>12553.1</v>
      </c>
      <c r="Q3431" s="38">
        <v>-12553.1</v>
      </c>
      <c r="R3431" s="38">
        <v>0</v>
      </c>
      <c r="W3431" s="37">
        <v>110792</v>
      </c>
      <c r="X3431" s="36" t="s">
        <v>15790</v>
      </c>
      <c r="AU3431" s="36">
        <v>3650</v>
      </c>
      <c r="AV3431" s="49">
        <f t="shared" si="53"/>
        <v>45927</v>
      </c>
    </row>
    <row r="3432" spans="1:48" s="36" customFormat="1" x14ac:dyDescent="0.25">
      <c r="A3432" s="36">
        <v>305002165</v>
      </c>
      <c r="B3432" s="36">
        <v>0</v>
      </c>
      <c r="C3432" s="36">
        <v>3050021650</v>
      </c>
      <c r="D3432" s="36" t="s">
        <v>4</v>
      </c>
      <c r="E3432" s="36" t="s">
        <v>2682</v>
      </c>
      <c r="F3432" s="36">
        <v>3050</v>
      </c>
      <c r="G3432" s="36">
        <v>2</v>
      </c>
      <c r="H3432" s="36" t="s">
        <v>2688</v>
      </c>
      <c r="I3432" s="37" t="s">
        <v>2972</v>
      </c>
      <c r="J3432" s="36" t="s">
        <v>52</v>
      </c>
      <c r="K3432" s="36">
        <v>1472999</v>
      </c>
      <c r="L3432" s="37">
        <v>110792</v>
      </c>
      <c r="M3432" s="37">
        <v>305002165</v>
      </c>
      <c r="N3432" s="45">
        <v>42277</v>
      </c>
      <c r="O3432" s="36" t="s">
        <v>5649</v>
      </c>
      <c r="P3432" s="38">
        <v>2133.8000000000002</v>
      </c>
      <c r="Q3432" s="38">
        <v>-2133.8000000000002</v>
      </c>
      <c r="R3432" s="38">
        <v>0</v>
      </c>
      <c r="W3432" s="37">
        <v>110792</v>
      </c>
      <c r="X3432" s="36" t="s">
        <v>15790</v>
      </c>
      <c r="AU3432" s="36">
        <v>3650</v>
      </c>
      <c r="AV3432" s="49">
        <f t="shared" si="53"/>
        <v>45927</v>
      </c>
    </row>
    <row r="3433" spans="1:48" s="36" customFormat="1" x14ac:dyDescent="0.25">
      <c r="A3433" s="36">
        <v>305002166</v>
      </c>
      <c r="B3433" s="36">
        <v>0</v>
      </c>
      <c r="C3433" s="36">
        <v>3050021660</v>
      </c>
      <c r="D3433" s="36" t="s">
        <v>4</v>
      </c>
      <c r="E3433" s="36" t="s">
        <v>2682</v>
      </c>
      <c r="F3433" s="36">
        <v>3050</v>
      </c>
      <c r="G3433" s="36">
        <v>2</v>
      </c>
      <c r="H3433" s="36" t="s">
        <v>2688</v>
      </c>
      <c r="I3433" s="37" t="s">
        <v>2972</v>
      </c>
      <c r="J3433" s="36" t="s">
        <v>52</v>
      </c>
      <c r="K3433" s="36">
        <v>1472999</v>
      </c>
      <c r="L3433" s="37">
        <v>110792</v>
      </c>
      <c r="M3433" s="37">
        <v>305002166</v>
      </c>
      <c r="N3433" s="45">
        <v>42277</v>
      </c>
      <c r="O3433" s="36" t="s">
        <v>5650</v>
      </c>
      <c r="P3433" s="38">
        <v>2111.1</v>
      </c>
      <c r="Q3433" s="38">
        <v>-2111.1</v>
      </c>
      <c r="R3433" s="38">
        <v>0</v>
      </c>
      <c r="W3433" s="37">
        <v>110792</v>
      </c>
      <c r="X3433" s="36" t="s">
        <v>15790</v>
      </c>
      <c r="AU3433" s="36">
        <v>3650</v>
      </c>
      <c r="AV3433" s="49">
        <f t="shared" si="53"/>
        <v>45927</v>
      </c>
    </row>
    <row r="3434" spans="1:48" s="36" customFormat="1" x14ac:dyDescent="0.25">
      <c r="A3434" s="36">
        <v>305002167</v>
      </c>
      <c r="B3434" s="36">
        <v>0</v>
      </c>
      <c r="C3434" s="36">
        <v>3050021670</v>
      </c>
      <c r="D3434" s="36" t="s">
        <v>4</v>
      </c>
      <c r="E3434" s="36" t="s">
        <v>2682</v>
      </c>
      <c r="F3434" s="36">
        <v>3050</v>
      </c>
      <c r="G3434" s="36">
        <v>1</v>
      </c>
      <c r="H3434" s="36" t="s">
        <v>2688</v>
      </c>
      <c r="I3434" s="37" t="s">
        <v>2972</v>
      </c>
      <c r="J3434" s="36" t="s">
        <v>52</v>
      </c>
      <c r="K3434" s="36">
        <v>1472999</v>
      </c>
      <c r="L3434" s="37">
        <v>110792</v>
      </c>
      <c r="M3434" s="37">
        <v>305002167</v>
      </c>
      <c r="N3434" s="45">
        <v>42277</v>
      </c>
      <c r="O3434" s="36" t="s">
        <v>5651</v>
      </c>
      <c r="P3434" s="38">
        <v>3870.35</v>
      </c>
      <c r="Q3434" s="38">
        <v>-3870.35</v>
      </c>
      <c r="R3434" s="38">
        <v>0</v>
      </c>
      <c r="W3434" s="37">
        <v>110792</v>
      </c>
      <c r="X3434" s="36" t="s">
        <v>15790</v>
      </c>
      <c r="AU3434" s="36">
        <v>3650</v>
      </c>
      <c r="AV3434" s="49">
        <f t="shared" si="53"/>
        <v>45927</v>
      </c>
    </row>
    <row r="3435" spans="1:48" x14ac:dyDescent="0.25">
      <c r="A3435">
        <v>305002524</v>
      </c>
      <c r="B3435">
        <v>0</v>
      </c>
      <c r="C3435">
        <v>3050025240</v>
      </c>
      <c r="D3435" t="s">
        <v>4</v>
      </c>
      <c r="E3435" t="s">
        <v>2682</v>
      </c>
      <c r="F3435">
        <v>3050</v>
      </c>
      <c r="G3435">
        <v>8</v>
      </c>
      <c r="H3435" t="s">
        <v>205</v>
      </c>
      <c r="I3435" s="6" t="s">
        <v>2972</v>
      </c>
      <c r="J3435" t="s">
        <v>52</v>
      </c>
      <c r="K3435">
        <v>1472100</v>
      </c>
      <c r="M3435" s="6">
        <v>305001790</v>
      </c>
      <c r="N3435" s="47">
        <v>41572</v>
      </c>
      <c r="O3435" t="s">
        <v>5652</v>
      </c>
      <c r="P3435" s="8">
        <v>17514.72</v>
      </c>
      <c r="Q3435" s="8">
        <v>-17514.72</v>
      </c>
      <c r="R3435" s="8">
        <v>0</v>
      </c>
      <c r="AU3435">
        <v>3650</v>
      </c>
      <c r="AV3435" s="28">
        <f t="shared" si="53"/>
        <v>45222</v>
      </c>
    </row>
    <row r="3436" spans="1:48" x14ac:dyDescent="0.25">
      <c r="A3436">
        <v>305002525</v>
      </c>
      <c r="B3436">
        <v>0</v>
      </c>
      <c r="C3436">
        <v>3050025250</v>
      </c>
      <c r="D3436" t="s">
        <v>4</v>
      </c>
      <c r="E3436" t="s">
        <v>2682</v>
      </c>
      <c r="F3436">
        <v>3050</v>
      </c>
      <c r="G3436">
        <v>2</v>
      </c>
      <c r="H3436" t="s">
        <v>205</v>
      </c>
      <c r="I3436" s="6" t="s">
        <v>2972</v>
      </c>
      <c r="J3436" t="s">
        <v>52</v>
      </c>
      <c r="K3436">
        <v>1472100</v>
      </c>
      <c r="M3436" s="6">
        <v>305000626</v>
      </c>
      <c r="N3436" s="47">
        <v>39722</v>
      </c>
      <c r="O3436" t="s">
        <v>5653</v>
      </c>
      <c r="P3436" s="8">
        <v>787.6</v>
      </c>
      <c r="Q3436" s="8">
        <v>-787.6</v>
      </c>
      <c r="R3436" s="8">
        <v>0</v>
      </c>
      <c r="AU3436">
        <v>3650</v>
      </c>
      <c r="AV3436" s="28">
        <f t="shared" si="53"/>
        <v>43372</v>
      </c>
    </row>
    <row r="3437" spans="1:48" x14ac:dyDescent="0.25">
      <c r="A3437">
        <v>305002526</v>
      </c>
      <c r="B3437">
        <v>0</v>
      </c>
      <c r="C3437">
        <v>3050025260</v>
      </c>
      <c r="D3437" t="s">
        <v>4</v>
      </c>
      <c r="E3437" t="s">
        <v>2682</v>
      </c>
      <c r="F3437">
        <v>3050</v>
      </c>
      <c r="G3437">
        <v>1</v>
      </c>
      <c r="H3437" t="s">
        <v>205</v>
      </c>
      <c r="I3437" s="6" t="s">
        <v>2972</v>
      </c>
      <c r="J3437" t="s">
        <v>52</v>
      </c>
      <c r="K3437">
        <v>1472100</v>
      </c>
      <c r="M3437" s="6">
        <v>305000585</v>
      </c>
      <c r="N3437" s="47">
        <v>39640</v>
      </c>
      <c r="O3437" t="s">
        <v>5654</v>
      </c>
      <c r="P3437" s="8">
        <v>517.5</v>
      </c>
      <c r="Q3437" s="8">
        <v>-517.5</v>
      </c>
      <c r="R3437" s="8">
        <v>0</v>
      </c>
      <c r="AU3437">
        <v>3650</v>
      </c>
      <c r="AV3437" s="28">
        <f t="shared" si="53"/>
        <v>43290</v>
      </c>
    </row>
    <row r="3438" spans="1:48" x14ac:dyDescent="0.25">
      <c r="A3438">
        <v>305002527</v>
      </c>
      <c r="B3438">
        <v>0</v>
      </c>
      <c r="C3438">
        <v>3050025270</v>
      </c>
      <c r="D3438" t="s">
        <v>4</v>
      </c>
      <c r="E3438" t="s">
        <v>2682</v>
      </c>
      <c r="F3438">
        <v>3050</v>
      </c>
      <c r="G3438">
        <v>3</v>
      </c>
      <c r="H3438" t="s">
        <v>205</v>
      </c>
      <c r="I3438" s="6" t="s">
        <v>2972</v>
      </c>
      <c r="J3438" t="s">
        <v>52</v>
      </c>
      <c r="K3438">
        <v>1472100</v>
      </c>
      <c r="M3438" s="6">
        <v>305000585</v>
      </c>
      <c r="N3438" s="47">
        <v>39640</v>
      </c>
      <c r="O3438" t="s">
        <v>5655</v>
      </c>
      <c r="P3438" s="8">
        <v>1552.5</v>
      </c>
      <c r="Q3438" s="8">
        <v>-1552.5</v>
      </c>
      <c r="R3438" s="8">
        <v>0</v>
      </c>
      <c r="AU3438">
        <v>3650</v>
      </c>
      <c r="AV3438" s="28">
        <f t="shared" si="53"/>
        <v>43290</v>
      </c>
    </row>
    <row r="3439" spans="1:48" x14ac:dyDescent="0.25">
      <c r="A3439">
        <v>305002528</v>
      </c>
      <c r="B3439">
        <v>0</v>
      </c>
      <c r="C3439">
        <v>3050025280</v>
      </c>
      <c r="D3439" t="s">
        <v>4</v>
      </c>
      <c r="E3439" t="s">
        <v>2682</v>
      </c>
      <c r="F3439">
        <v>3050</v>
      </c>
      <c r="G3439">
        <v>1</v>
      </c>
      <c r="H3439" t="s">
        <v>205</v>
      </c>
      <c r="I3439" s="6" t="s">
        <v>2972</v>
      </c>
      <c r="J3439" t="s">
        <v>52</v>
      </c>
      <c r="K3439">
        <v>1472100</v>
      </c>
      <c r="M3439" s="6">
        <v>305000714</v>
      </c>
      <c r="N3439" s="47">
        <v>40179</v>
      </c>
      <c r="O3439" t="s">
        <v>5656</v>
      </c>
      <c r="P3439" s="8">
        <v>1631.25</v>
      </c>
      <c r="Q3439" s="8">
        <v>-1631.25</v>
      </c>
      <c r="R3439" s="8">
        <v>0</v>
      </c>
      <c r="AU3439">
        <v>3650</v>
      </c>
      <c r="AV3439" s="28">
        <f t="shared" si="53"/>
        <v>43829</v>
      </c>
    </row>
    <row r="3440" spans="1:48" x14ac:dyDescent="0.25">
      <c r="A3440">
        <v>305002642</v>
      </c>
      <c r="B3440">
        <v>0</v>
      </c>
      <c r="C3440">
        <v>3050026420</v>
      </c>
      <c r="D3440" t="s">
        <v>4</v>
      </c>
      <c r="E3440" t="s">
        <v>2692</v>
      </c>
      <c r="F3440">
        <v>3050</v>
      </c>
      <c r="G3440">
        <v>0</v>
      </c>
      <c r="H3440" t="s">
        <v>485</v>
      </c>
      <c r="I3440" s="6" t="s">
        <v>2972</v>
      </c>
      <c r="J3440" t="s">
        <v>52</v>
      </c>
      <c r="K3440">
        <v>1452100</v>
      </c>
      <c r="M3440" s="6">
        <v>305002188</v>
      </c>
      <c r="N3440" s="47">
        <v>42326</v>
      </c>
      <c r="O3440" t="s">
        <v>5657</v>
      </c>
      <c r="P3440" s="8">
        <v>0</v>
      </c>
      <c r="Q3440" s="8">
        <v>0</v>
      </c>
      <c r="R3440" s="8">
        <v>0</v>
      </c>
      <c r="AU3440">
        <v>3650</v>
      </c>
      <c r="AV3440" s="28">
        <f t="shared" si="53"/>
        <v>45976</v>
      </c>
    </row>
    <row r="3441" spans="1:48" x14ac:dyDescent="0.25">
      <c r="A3441">
        <v>305002644</v>
      </c>
      <c r="B3441">
        <v>0</v>
      </c>
      <c r="C3441">
        <v>3050026440</v>
      </c>
      <c r="D3441" t="s">
        <v>4</v>
      </c>
      <c r="E3441" t="s">
        <v>2692</v>
      </c>
      <c r="F3441">
        <v>3050</v>
      </c>
      <c r="G3441">
        <v>2</v>
      </c>
      <c r="H3441" t="s">
        <v>485</v>
      </c>
      <c r="I3441" s="6" t="s">
        <v>2972</v>
      </c>
      <c r="J3441" t="s">
        <v>52</v>
      </c>
      <c r="K3441">
        <v>1452100</v>
      </c>
      <c r="M3441" s="6">
        <v>305000595</v>
      </c>
      <c r="N3441" s="47">
        <v>39660</v>
      </c>
      <c r="O3441" t="s">
        <v>5658</v>
      </c>
      <c r="P3441" s="8">
        <v>6850</v>
      </c>
      <c r="Q3441" s="8">
        <v>-6850</v>
      </c>
      <c r="R3441" s="8">
        <v>0</v>
      </c>
      <c r="AU3441">
        <v>3650</v>
      </c>
      <c r="AV3441" s="28">
        <f t="shared" si="53"/>
        <v>43310</v>
      </c>
    </row>
    <row r="3442" spans="1:48" x14ac:dyDescent="0.25">
      <c r="A3442">
        <v>305002645</v>
      </c>
      <c r="B3442">
        <v>0</v>
      </c>
      <c r="C3442">
        <v>3050026450</v>
      </c>
      <c r="D3442" t="s">
        <v>4</v>
      </c>
      <c r="E3442" t="s">
        <v>2692</v>
      </c>
      <c r="F3442">
        <v>3050</v>
      </c>
      <c r="G3442">
        <v>6</v>
      </c>
      <c r="H3442" t="s">
        <v>485</v>
      </c>
      <c r="I3442" s="6" t="s">
        <v>2972</v>
      </c>
      <c r="J3442" t="s">
        <v>52</v>
      </c>
      <c r="K3442">
        <v>1452100</v>
      </c>
      <c r="M3442" s="6">
        <v>305000821</v>
      </c>
      <c r="N3442" s="47">
        <v>40362</v>
      </c>
      <c r="O3442" t="s">
        <v>5657</v>
      </c>
      <c r="P3442" s="8">
        <v>20430</v>
      </c>
      <c r="Q3442" s="8">
        <v>-20430</v>
      </c>
      <c r="R3442" s="8">
        <v>0</v>
      </c>
      <c r="AU3442">
        <v>3650</v>
      </c>
      <c r="AV3442" s="28">
        <f t="shared" si="53"/>
        <v>44012</v>
      </c>
    </row>
    <row r="3443" spans="1:48" x14ac:dyDescent="0.25">
      <c r="A3443">
        <v>305002647</v>
      </c>
      <c r="B3443">
        <v>0</v>
      </c>
      <c r="C3443">
        <v>3050026470</v>
      </c>
      <c r="D3443" t="s">
        <v>4</v>
      </c>
      <c r="E3443" t="s">
        <v>2692</v>
      </c>
      <c r="F3443">
        <v>3050</v>
      </c>
      <c r="G3443">
        <v>1</v>
      </c>
      <c r="H3443" t="s">
        <v>485</v>
      </c>
      <c r="I3443" s="6" t="s">
        <v>2972</v>
      </c>
      <c r="J3443" t="s">
        <v>52</v>
      </c>
      <c r="K3443">
        <v>1452100</v>
      </c>
      <c r="M3443" s="6">
        <v>300001031</v>
      </c>
      <c r="N3443" s="47">
        <v>39156</v>
      </c>
      <c r="O3443" t="s">
        <v>5659</v>
      </c>
      <c r="P3443" s="8">
        <v>4137.5</v>
      </c>
      <c r="Q3443" s="8">
        <v>-4137.5</v>
      </c>
      <c r="R3443" s="8">
        <v>0</v>
      </c>
      <c r="AU3443">
        <v>3650</v>
      </c>
      <c r="AV3443" s="28">
        <f t="shared" si="53"/>
        <v>42806</v>
      </c>
    </row>
    <row r="3444" spans="1:48" x14ac:dyDescent="0.25">
      <c r="A3444">
        <v>305002648</v>
      </c>
      <c r="B3444">
        <v>0</v>
      </c>
      <c r="C3444">
        <v>3050026480</v>
      </c>
      <c r="D3444" t="s">
        <v>4</v>
      </c>
      <c r="E3444" t="s">
        <v>2692</v>
      </c>
      <c r="F3444">
        <v>3050</v>
      </c>
      <c r="G3444">
        <v>1</v>
      </c>
      <c r="H3444" t="s">
        <v>485</v>
      </c>
      <c r="I3444" s="6" t="s">
        <v>2972</v>
      </c>
      <c r="J3444" t="s">
        <v>52</v>
      </c>
      <c r="K3444">
        <v>1452100</v>
      </c>
      <c r="M3444" s="6">
        <v>305001511</v>
      </c>
      <c r="N3444" s="47">
        <v>41153</v>
      </c>
      <c r="O3444" t="s">
        <v>5660</v>
      </c>
      <c r="P3444" s="8">
        <v>4450</v>
      </c>
      <c r="Q3444" s="8">
        <v>-4450</v>
      </c>
      <c r="R3444" s="8">
        <v>0</v>
      </c>
      <c r="AU3444">
        <v>3650</v>
      </c>
      <c r="AV3444" s="28">
        <f t="shared" si="53"/>
        <v>44803</v>
      </c>
    </row>
    <row r="3445" spans="1:48" x14ac:dyDescent="0.25">
      <c r="A3445">
        <v>305002649</v>
      </c>
      <c r="B3445">
        <v>0</v>
      </c>
      <c r="C3445">
        <v>3050026490</v>
      </c>
      <c r="D3445" t="s">
        <v>4</v>
      </c>
      <c r="E3445" t="s">
        <v>2692</v>
      </c>
      <c r="F3445">
        <v>3050</v>
      </c>
      <c r="G3445">
        <v>1</v>
      </c>
      <c r="H3445" t="s">
        <v>485</v>
      </c>
      <c r="I3445" s="6" t="s">
        <v>2972</v>
      </c>
      <c r="J3445" t="s">
        <v>52</v>
      </c>
      <c r="K3445">
        <v>1452100</v>
      </c>
      <c r="M3445" s="6">
        <v>305001512</v>
      </c>
      <c r="N3445" s="47">
        <v>41153</v>
      </c>
      <c r="O3445" t="s">
        <v>5661</v>
      </c>
      <c r="P3445" s="8">
        <v>1448</v>
      </c>
      <c r="Q3445" s="8">
        <v>-1448</v>
      </c>
      <c r="R3445" s="8">
        <v>0</v>
      </c>
      <c r="AU3445">
        <v>3650</v>
      </c>
      <c r="AV3445" s="28">
        <f t="shared" si="53"/>
        <v>44803</v>
      </c>
    </row>
    <row r="3446" spans="1:48" x14ac:dyDescent="0.25">
      <c r="A3446">
        <v>305002650</v>
      </c>
      <c r="B3446">
        <v>0</v>
      </c>
      <c r="C3446">
        <v>3050026500</v>
      </c>
      <c r="D3446" t="s">
        <v>4</v>
      </c>
      <c r="E3446" t="s">
        <v>2692</v>
      </c>
      <c r="F3446">
        <v>3050</v>
      </c>
      <c r="G3446">
        <v>1</v>
      </c>
      <c r="H3446" t="s">
        <v>485</v>
      </c>
      <c r="I3446" s="6" t="s">
        <v>2972</v>
      </c>
      <c r="J3446" t="s">
        <v>52</v>
      </c>
      <c r="K3446">
        <v>1452100</v>
      </c>
      <c r="M3446" s="6">
        <v>305001714</v>
      </c>
      <c r="N3446" s="47">
        <v>41535</v>
      </c>
      <c r="O3446" t="s">
        <v>5662</v>
      </c>
      <c r="P3446" s="8">
        <v>3914.49</v>
      </c>
      <c r="Q3446" s="8">
        <v>-3914.49</v>
      </c>
      <c r="R3446" s="8">
        <v>0</v>
      </c>
      <c r="AU3446">
        <v>3650</v>
      </c>
      <c r="AV3446" s="28">
        <f t="shared" si="53"/>
        <v>45185</v>
      </c>
    </row>
    <row r="3447" spans="1:48" x14ac:dyDescent="0.25">
      <c r="A3447">
        <v>305002651</v>
      </c>
      <c r="B3447">
        <v>0</v>
      </c>
      <c r="C3447">
        <v>3050026510</v>
      </c>
      <c r="D3447" t="s">
        <v>4</v>
      </c>
      <c r="E3447" t="s">
        <v>2692</v>
      </c>
      <c r="F3447">
        <v>3050</v>
      </c>
      <c r="G3447">
        <v>1</v>
      </c>
      <c r="H3447" t="s">
        <v>485</v>
      </c>
      <c r="I3447" s="6" t="s">
        <v>2972</v>
      </c>
      <c r="J3447" t="s">
        <v>52</v>
      </c>
      <c r="K3447">
        <v>1452100</v>
      </c>
      <c r="M3447" s="6">
        <v>305001941</v>
      </c>
      <c r="N3447" s="47">
        <v>41838</v>
      </c>
      <c r="O3447" t="s">
        <v>5663</v>
      </c>
      <c r="P3447" s="8">
        <v>1550</v>
      </c>
      <c r="Q3447" s="8">
        <v>-1550</v>
      </c>
      <c r="R3447" s="8">
        <v>0</v>
      </c>
      <c r="AU3447">
        <v>3650</v>
      </c>
      <c r="AV3447" s="28">
        <f t="shared" si="53"/>
        <v>45488</v>
      </c>
    </row>
    <row r="3448" spans="1:48" x14ac:dyDescent="0.25">
      <c r="A3448">
        <v>305002652</v>
      </c>
      <c r="B3448">
        <v>0</v>
      </c>
      <c r="C3448">
        <v>3050026520</v>
      </c>
      <c r="D3448" t="s">
        <v>4</v>
      </c>
      <c r="E3448" t="s">
        <v>2692</v>
      </c>
      <c r="F3448">
        <v>3050</v>
      </c>
      <c r="G3448">
        <v>1</v>
      </c>
      <c r="H3448" t="s">
        <v>485</v>
      </c>
      <c r="I3448" s="6" t="s">
        <v>2972</v>
      </c>
      <c r="J3448" t="s">
        <v>52</v>
      </c>
      <c r="K3448">
        <v>1452100</v>
      </c>
      <c r="M3448" s="6">
        <v>305000624</v>
      </c>
      <c r="N3448" s="47">
        <v>39728</v>
      </c>
      <c r="O3448" t="s">
        <v>2693</v>
      </c>
      <c r="P3448" s="8">
        <v>2700</v>
      </c>
      <c r="Q3448" s="8">
        <v>-2700</v>
      </c>
      <c r="R3448" s="8">
        <v>0</v>
      </c>
      <c r="AU3448">
        <v>3650</v>
      </c>
      <c r="AV3448" s="28">
        <f t="shared" si="53"/>
        <v>43378</v>
      </c>
    </row>
    <row r="3449" spans="1:48" x14ac:dyDescent="0.25">
      <c r="A3449">
        <v>305002653</v>
      </c>
      <c r="B3449">
        <v>0</v>
      </c>
      <c r="C3449">
        <v>3050026530</v>
      </c>
      <c r="D3449" t="s">
        <v>4</v>
      </c>
      <c r="E3449" t="s">
        <v>2692</v>
      </c>
      <c r="F3449">
        <v>3050</v>
      </c>
      <c r="G3449">
        <v>5</v>
      </c>
      <c r="H3449" t="s">
        <v>485</v>
      </c>
      <c r="I3449" s="6" t="s">
        <v>2972</v>
      </c>
      <c r="J3449" t="s">
        <v>52</v>
      </c>
      <c r="K3449">
        <v>1452100</v>
      </c>
      <c r="M3449" s="6">
        <v>305000724</v>
      </c>
      <c r="N3449" s="47">
        <v>40200</v>
      </c>
      <c r="O3449" t="s">
        <v>5664</v>
      </c>
      <c r="P3449" s="8">
        <v>14315.63</v>
      </c>
      <c r="Q3449" s="8">
        <v>-14315.63</v>
      </c>
      <c r="R3449" s="8">
        <v>0</v>
      </c>
      <c r="AU3449">
        <v>3650</v>
      </c>
      <c r="AV3449" s="28">
        <f t="shared" si="53"/>
        <v>43850</v>
      </c>
    </row>
    <row r="3450" spans="1:48" x14ac:dyDescent="0.25">
      <c r="A3450">
        <v>305002665</v>
      </c>
      <c r="B3450">
        <v>0</v>
      </c>
      <c r="C3450">
        <v>3050026650</v>
      </c>
      <c r="D3450" t="s">
        <v>4</v>
      </c>
      <c r="E3450" t="s">
        <v>2692</v>
      </c>
      <c r="F3450">
        <v>3050</v>
      </c>
      <c r="G3450">
        <v>2</v>
      </c>
      <c r="H3450" t="s">
        <v>485</v>
      </c>
      <c r="I3450" s="6" t="s">
        <v>2972</v>
      </c>
      <c r="J3450" t="s">
        <v>52</v>
      </c>
      <c r="K3450">
        <v>1452100</v>
      </c>
      <c r="M3450" s="6">
        <v>400001030</v>
      </c>
      <c r="N3450" s="47">
        <v>38644</v>
      </c>
      <c r="O3450" t="s">
        <v>5665</v>
      </c>
      <c r="P3450" s="8">
        <v>2200</v>
      </c>
      <c r="Q3450" s="8">
        <v>-2200</v>
      </c>
      <c r="R3450" s="8">
        <v>0</v>
      </c>
      <c r="AU3450">
        <v>3650</v>
      </c>
      <c r="AV3450" s="28">
        <f t="shared" si="53"/>
        <v>42294</v>
      </c>
    </row>
    <row r="3451" spans="1:48" x14ac:dyDescent="0.25">
      <c r="A3451">
        <v>305002666</v>
      </c>
      <c r="B3451">
        <v>0</v>
      </c>
      <c r="C3451">
        <v>3050026660</v>
      </c>
      <c r="D3451" t="s">
        <v>4</v>
      </c>
      <c r="E3451" t="s">
        <v>2692</v>
      </c>
      <c r="F3451">
        <v>3050</v>
      </c>
      <c r="G3451">
        <v>4</v>
      </c>
      <c r="H3451" t="s">
        <v>485</v>
      </c>
      <c r="I3451" s="6" t="s">
        <v>2972</v>
      </c>
      <c r="J3451" t="s">
        <v>52</v>
      </c>
      <c r="K3451">
        <v>1452100</v>
      </c>
      <c r="M3451" s="6">
        <v>305000051</v>
      </c>
      <c r="N3451" s="47">
        <v>38208</v>
      </c>
      <c r="O3451" t="s">
        <v>5665</v>
      </c>
      <c r="P3451" s="8">
        <v>4623</v>
      </c>
      <c r="Q3451" s="8">
        <v>-4623</v>
      </c>
      <c r="R3451" s="8">
        <v>0</v>
      </c>
      <c r="AU3451">
        <v>3650</v>
      </c>
      <c r="AV3451" s="28">
        <f t="shared" si="53"/>
        <v>41858</v>
      </c>
    </row>
    <row r="3452" spans="1:48" x14ac:dyDescent="0.25">
      <c r="A3452">
        <v>305002667</v>
      </c>
      <c r="B3452">
        <v>0</v>
      </c>
      <c r="C3452">
        <v>3050026670</v>
      </c>
      <c r="D3452" t="s">
        <v>4</v>
      </c>
      <c r="E3452" t="s">
        <v>2692</v>
      </c>
      <c r="F3452">
        <v>3050</v>
      </c>
      <c r="G3452">
        <v>2</v>
      </c>
      <c r="H3452" t="s">
        <v>485</v>
      </c>
      <c r="I3452" s="6" t="s">
        <v>2972</v>
      </c>
      <c r="J3452" t="s">
        <v>52</v>
      </c>
      <c r="K3452">
        <v>1452100</v>
      </c>
      <c r="M3452" s="6">
        <v>300000537</v>
      </c>
      <c r="N3452" s="47">
        <v>38701</v>
      </c>
      <c r="O3452" t="s">
        <v>5665</v>
      </c>
      <c r="P3452" s="8">
        <v>2176.69</v>
      </c>
      <c r="Q3452" s="8">
        <v>-2176.69</v>
      </c>
      <c r="R3452" s="8">
        <v>0</v>
      </c>
      <c r="AU3452">
        <v>3650</v>
      </c>
      <c r="AV3452" s="28">
        <f t="shared" si="53"/>
        <v>42351</v>
      </c>
    </row>
    <row r="3453" spans="1:48" x14ac:dyDescent="0.25">
      <c r="A3453">
        <v>305002668</v>
      </c>
      <c r="B3453">
        <v>0</v>
      </c>
      <c r="C3453">
        <v>3050026680</v>
      </c>
      <c r="D3453" t="s">
        <v>4</v>
      </c>
      <c r="E3453" t="s">
        <v>2692</v>
      </c>
      <c r="F3453">
        <v>3050</v>
      </c>
      <c r="G3453">
        <v>4</v>
      </c>
      <c r="H3453" t="s">
        <v>485</v>
      </c>
      <c r="I3453" s="6" t="s">
        <v>2972</v>
      </c>
      <c r="J3453" t="s">
        <v>52</v>
      </c>
      <c r="K3453">
        <v>1452100</v>
      </c>
      <c r="M3453" s="6">
        <v>310000467</v>
      </c>
      <c r="N3453" s="47">
        <v>37574</v>
      </c>
      <c r="O3453" t="s">
        <v>5663</v>
      </c>
      <c r="P3453" s="8">
        <v>4472</v>
      </c>
      <c r="Q3453" s="8">
        <v>-4472</v>
      </c>
      <c r="R3453" s="8">
        <v>0</v>
      </c>
      <c r="W3453" s="6" t="s">
        <v>15734</v>
      </c>
      <c r="X3453" t="s">
        <v>15734</v>
      </c>
      <c r="AU3453">
        <v>3650</v>
      </c>
      <c r="AV3453" s="28">
        <f t="shared" si="53"/>
        <v>41224</v>
      </c>
    </row>
    <row r="3454" spans="1:48" x14ac:dyDescent="0.25">
      <c r="A3454">
        <v>305003005</v>
      </c>
      <c r="B3454">
        <v>0</v>
      </c>
      <c r="C3454">
        <v>3050030050</v>
      </c>
      <c r="D3454" t="s">
        <v>4</v>
      </c>
      <c r="E3454" t="s">
        <v>2692</v>
      </c>
      <c r="F3454">
        <v>3050</v>
      </c>
      <c r="G3454">
        <v>1</v>
      </c>
      <c r="H3454" t="s">
        <v>5541</v>
      </c>
      <c r="I3454" s="6" t="s">
        <v>2972</v>
      </c>
      <c r="J3454" t="s">
        <v>52</v>
      </c>
      <c r="K3454">
        <v>1452100</v>
      </c>
      <c r="M3454" s="6">
        <v>305001417</v>
      </c>
      <c r="N3454" s="47">
        <v>41089</v>
      </c>
      <c r="O3454" t="s">
        <v>5666</v>
      </c>
      <c r="P3454" s="8">
        <v>851</v>
      </c>
      <c r="Q3454" s="8">
        <v>-851</v>
      </c>
      <c r="R3454" s="8">
        <v>0</v>
      </c>
      <c r="AU3454">
        <v>3650</v>
      </c>
      <c r="AV3454" s="28">
        <f t="shared" si="53"/>
        <v>44739</v>
      </c>
    </row>
    <row r="3455" spans="1:48" x14ac:dyDescent="0.25">
      <c r="A3455">
        <v>305003006</v>
      </c>
      <c r="B3455">
        <v>0</v>
      </c>
      <c r="C3455">
        <v>3050030060</v>
      </c>
      <c r="D3455" t="s">
        <v>4</v>
      </c>
      <c r="E3455" t="s">
        <v>2692</v>
      </c>
      <c r="F3455">
        <v>3050</v>
      </c>
      <c r="G3455">
        <v>2</v>
      </c>
      <c r="H3455" t="s">
        <v>446</v>
      </c>
      <c r="I3455" s="6" t="s">
        <v>2972</v>
      </c>
      <c r="J3455" t="s">
        <v>52</v>
      </c>
      <c r="K3455">
        <v>1452100</v>
      </c>
      <c r="M3455" s="6">
        <v>305001445</v>
      </c>
      <c r="N3455" s="47">
        <v>41117</v>
      </c>
      <c r="O3455" t="s">
        <v>5667</v>
      </c>
      <c r="P3455" s="8">
        <v>3337</v>
      </c>
      <c r="Q3455" s="8">
        <v>-3337</v>
      </c>
      <c r="R3455" s="8">
        <v>0</v>
      </c>
      <c r="AU3455">
        <v>3650</v>
      </c>
      <c r="AV3455" s="28">
        <f t="shared" si="53"/>
        <v>44767</v>
      </c>
    </row>
    <row r="3456" spans="1:48" x14ac:dyDescent="0.25">
      <c r="A3456">
        <v>305003543</v>
      </c>
      <c r="B3456">
        <v>0</v>
      </c>
      <c r="C3456">
        <v>3050035430</v>
      </c>
      <c r="D3456" t="s">
        <v>4</v>
      </c>
      <c r="E3456" t="s">
        <v>2692</v>
      </c>
      <c r="F3456">
        <v>3050</v>
      </c>
      <c r="G3456">
        <v>1</v>
      </c>
      <c r="H3456" t="s">
        <v>3673</v>
      </c>
      <c r="I3456" s="6" t="s">
        <v>2972</v>
      </c>
      <c r="J3456" t="s">
        <v>52</v>
      </c>
      <c r="K3456">
        <v>1452999</v>
      </c>
      <c r="M3456" s="6">
        <v>305003543</v>
      </c>
      <c r="N3456" s="47">
        <v>45113</v>
      </c>
      <c r="O3456" t="s">
        <v>5668</v>
      </c>
      <c r="P3456" s="8">
        <v>5164.2700000000004</v>
      </c>
      <c r="Q3456" s="8">
        <v>-5164.2700000000004</v>
      </c>
      <c r="R3456" s="8">
        <v>0</v>
      </c>
      <c r="AU3456">
        <v>3650</v>
      </c>
      <c r="AV3456" s="28">
        <f t="shared" si="53"/>
        <v>48763</v>
      </c>
    </row>
    <row r="3457" spans="1:48" x14ac:dyDescent="0.25">
      <c r="A3457">
        <v>305003544</v>
      </c>
      <c r="B3457">
        <v>0</v>
      </c>
      <c r="C3457">
        <v>3050035440</v>
      </c>
      <c r="D3457" t="s">
        <v>4</v>
      </c>
      <c r="E3457" t="s">
        <v>2692</v>
      </c>
      <c r="F3457">
        <v>3050</v>
      </c>
      <c r="G3457">
        <v>18</v>
      </c>
      <c r="H3457" t="s">
        <v>3673</v>
      </c>
      <c r="I3457" s="6" t="s">
        <v>2972</v>
      </c>
      <c r="J3457" t="s">
        <v>52</v>
      </c>
      <c r="K3457">
        <v>1452999</v>
      </c>
      <c r="M3457" s="6">
        <v>305003544</v>
      </c>
      <c r="N3457" s="47">
        <v>45113</v>
      </c>
      <c r="O3457" t="s">
        <v>5669</v>
      </c>
      <c r="P3457" s="8">
        <v>42694.77</v>
      </c>
      <c r="Q3457" s="8">
        <v>-42694.77</v>
      </c>
      <c r="R3457" s="8">
        <v>0</v>
      </c>
      <c r="AU3457">
        <v>3650</v>
      </c>
      <c r="AV3457" s="28">
        <f t="shared" si="53"/>
        <v>48763</v>
      </c>
    </row>
    <row r="3458" spans="1:48" x14ac:dyDescent="0.25">
      <c r="A3458">
        <v>305003545</v>
      </c>
      <c r="B3458">
        <v>0</v>
      </c>
      <c r="C3458">
        <v>3050035450</v>
      </c>
      <c r="D3458" t="s">
        <v>4</v>
      </c>
      <c r="E3458" t="s">
        <v>2692</v>
      </c>
      <c r="F3458">
        <v>3050</v>
      </c>
      <c r="G3458">
        <v>2</v>
      </c>
      <c r="H3458" t="s">
        <v>3673</v>
      </c>
      <c r="I3458" s="6" t="s">
        <v>2972</v>
      </c>
      <c r="J3458" t="s">
        <v>52</v>
      </c>
      <c r="K3458">
        <v>1452999</v>
      </c>
      <c r="M3458" s="6">
        <v>305003545</v>
      </c>
      <c r="N3458" s="47">
        <v>45113</v>
      </c>
      <c r="O3458" t="s">
        <v>5670</v>
      </c>
      <c r="P3458" s="8">
        <v>16310.81</v>
      </c>
      <c r="Q3458" s="8">
        <v>-16310.81</v>
      </c>
      <c r="R3458" s="8">
        <v>0</v>
      </c>
      <c r="AU3458">
        <v>3650</v>
      </c>
      <c r="AV3458" s="28">
        <f t="shared" si="53"/>
        <v>48763</v>
      </c>
    </row>
    <row r="3459" spans="1:48" s="36" customFormat="1" x14ac:dyDescent="0.25">
      <c r="A3459" s="36">
        <v>305000558</v>
      </c>
      <c r="B3459" s="36">
        <v>0</v>
      </c>
      <c r="C3459" s="36">
        <v>3050005580</v>
      </c>
      <c r="D3459" s="36" t="s">
        <v>4</v>
      </c>
      <c r="E3459" s="36" t="s">
        <v>2704</v>
      </c>
      <c r="F3459" s="36">
        <v>3050</v>
      </c>
      <c r="G3459" s="36">
        <v>1</v>
      </c>
      <c r="H3459" s="36" t="s">
        <v>296</v>
      </c>
      <c r="I3459" s="37" t="s">
        <v>2972</v>
      </c>
      <c r="J3459" s="36" t="s">
        <v>52</v>
      </c>
      <c r="K3459" s="36">
        <v>1493999</v>
      </c>
      <c r="L3459" s="37">
        <v>103409</v>
      </c>
      <c r="M3459" s="37">
        <v>305000558</v>
      </c>
      <c r="N3459" s="45">
        <v>39648</v>
      </c>
      <c r="O3459" s="36" t="s">
        <v>5678</v>
      </c>
      <c r="P3459" s="38">
        <v>2575</v>
      </c>
      <c r="Q3459" s="38">
        <v>-2575</v>
      </c>
      <c r="R3459" s="38">
        <v>0</v>
      </c>
      <c r="W3459" s="37">
        <v>103409</v>
      </c>
      <c r="X3459" s="36" t="s">
        <v>8906</v>
      </c>
      <c r="AU3459" s="36">
        <v>3650</v>
      </c>
      <c r="AV3459" s="49">
        <f t="shared" si="53"/>
        <v>43298</v>
      </c>
    </row>
    <row r="3460" spans="1:48" s="36" customFormat="1" x14ac:dyDescent="0.25">
      <c r="A3460" s="36">
        <v>305000559</v>
      </c>
      <c r="B3460" s="36">
        <v>0</v>
      </c>
      <c r="C3460" s="36">
        <v>3050005590</v>
      </c>
      <c r="D3460" s="36" t="s">
        <v>4</v>
      </c>
      <c r="E3460" s="36" t="s">
        <v>2704</v>
      </c>
      <c r="F3460" s="36">
        <v>3050</v>
      </c>
      <c r="G3460" s="36">
        <v>2</v>
      </c>
      <c r="H3460" s="36" t="s">
        <v>296</v>
      </c>
      <c r="I3460" s="37" t="s">
        <v>2972</v>
      </c>
      <c r="J3460" s="36" t="s">
        <v>52</v>
      </c>
      <c r="K3460" s="36">
        <v>1493999</v>
      </c>
      <c r="L3460" s="37">
        <v>103409</v>
      </c>
      <c r="M3460" s="37">
        <v>305000559</v>
      </c>
      <c r="N3460" s="45">
        <v>39648</v>
      </c>
      <c r="O3460" s="36" t="s">
        <v>5679</v>
      </c>
      <c r="P3460" s="38">
        <v>8961</v>
      </c>
      <c r="Q3460" s="38">
        <v>-8961</v>
      </c>
      <c r="R3460" s="38">
        <v>0</v>
      </c>
      <c r="W3460" s="37">
        <v>103409</v>
      </c>
      <c r="X3460" s="36" t="s">
        <v>8906</v>
      </c>
      <c r="AU3460" s="36">
        <v>3650</v>
      </c>
      <c r="AV3460" s="49">
        <f t="shared" si="53"/>
        <v>43298</v>
      </c>
    </row>
    <row r="3461" spans="1:48" s="36" customFormat="1" x14ac:dyDescent="0.25">
      <c r="A3461" s="36">
        <v>305000560</v>
      </c>
      <c r="B3461" s="36">
        <v>0</v>
      </c>
      <c r="C3461" s="36">
        <v>3050005600</v>
      </c>
      <c r="D3461" s="36" t="s">
        <v>4</v>
      </c>
      <c r="E3461" s="36" t="s">
        <v>2704</v>
      </c>
      <c r="F3461" s="36">
        <v>3050</v>
      </c>
      <c r="G3461" s="36">
        <v>1</v>
      </c>
      <c r="H3461" s="36" t="s">
        <v>296</v>
      </c>
      <c r="I3461" s="37" t="s">
        <v>2972</v>
      </c>
      <c r="J3461" s="36" t="s">
        <v>52</v>
      </c>
      <c r="K3461" s="36">
        <v>1493999</v>
      </c>
      <c r="L3461" s="37">
        <v>103409</v>
      </c>
      <c r="M3461" s="37">
        <v>305000560</v>
      </c>
      <c r="N3461" s="45">
        <v>39648</v>
      </c>
      <c r="O3461" s="36" t="s">
        <v>5678</v>
      </c>
      <c r="P3461" s="38">
        <v>2163</v>
      </c>
      <c r="Q3461" s="38">
        <v>-2163</v>
      </c>
      <c r="R3461" s="38">
        <v>0</v>
      </c>
      <c r="W3461" s="37">
        <v>103409</v>
      </c>
      <c r="X3461" s="36" t="s">
        <v>8906</v>
      </c>
      <c r="AU3461" s="36">
        <v>3650</v>
      </c>
      <c r="AV3461" s="49">
        <f t="shared" si="53"/>
        <v>43298</v>
      </c>
    </row>
    <row r="3462" spans="1:48" x14ac:dyDescent="0.25">
      <c r="A3462">
        <v>305000844</v>
      </c>
      <c r="B3462">
        <v>0</v>
      </c>
      <c r="C3462">
        <v>3050008440</v>
      </c>
      <c r="D3462" t="s">
        <v>4</v>
      </c>
      <c r="E3462" t="s">
        <v>2704</v>
      </c>
      <c r="F3462">
        <v>3050</v>
      </c>
      <c r="G3462">
        <v>2</v>
      </c>
      <c r="H3462" t="s">
        <v>5680</v>
      </c>
      <c r="I3462" s="6" t="s">
        <v>2972</v>
      </c>
      <c r="J3462" t="s">
        <v>52</v>
      </c>
      <c r="K3462">
        <v>1493999</v>
      </c>
      <c r="M3462" s="6">
        <v>305000844</v>
      </c>
      <c r="N3462" s="47">
        <v>40400</v>
      </c>
      <c r="O3462" t="s">
        <v>5681</v>
      </c>
      <c r="P3462" s="8">
        <v>5020</v>
      </c>
      <c r="Q3462" s="8">
        <v>-5020</v>
      </c>
      <c r="R3462" s="8">
        <v>0</v>
      </c>
      <c r="AU3462">
        <v>3650</v>
      </c>
      <c r="AV3462" s="28">
        <f t="shared" si="53"/>
        <v>44050</v>
      </c>
    </row>
    <row r="3463" spans="1:48" x14ac:dyDescent="0.25">
      <c r="A3463">
        <v>305001479</v>
      </c>
      <c r="B3463">
        <v>0</v>
      </c>
      <c r="C3463">
        <v>3050014790</v>
      </c>
      <c r="D3463" t="s">
        <v>4</v>
      </c>
      <c r="E3463" t="s">
        <v>2704</v>
      </c>
      <c r="F3463">
        <v>3050</v>
      </c>
      <c r="G3463">
        <v>3</v>
      </c>
      <c r="H3463" t="s">
        <v>3813</v>
      </c>
      <c r="I3463" s="6" t="s">
        <v>2972</v>
      </c>
      <c r="J3463" t="s">
        <v>52</v>
      </c>
      <c r="K3463">
        <v>1493999</v>
      </c>
      <c r="M3463" s="6">
        <v>305001479</v>
      </c>
      <c r="N3463" s="47">
        <v>41170</v>
      </c>
      <c r="O3463" t="s">
        <v>5684</v>
      </c>
      <c r="P3463" s="8">
        <v>5380</v>
      </c>
      <c r="Q3463" s="8">
        <v>-5380</v>
      </c>
      <c r="R3463" s="8">
        <v>0</v>
      </c>
      <c r="AU3463">
        <v>3650</v>
      </c>
      <c r="AV3463" s="28">
        <f t="shared" si="53"/>
        <v>44820</v>
      </c>
    </row>
    <row r="3464" spans="1:48" x14ac:dyDescent="0.25">
      <c r="A3464">
        <v>305002816</v>
      </c>
      <c r="B3464">
        <v>0</v>
      </c>
      <c r="C3464">
        <v>3050028160</v>
      </c>
      <c r="D3464" t="s">
        <v>4</v>
      </c>
      <c r="E3464" t="s">
        <v>2704</v>
      </c>
      <c r="F3464">
        <v>3050</v>
      </c>
      <c r="G3464">
        <v>3</v>
      </c>
      <c r="H3464" t="s">
        <v>5516</v>
      </c>
      <c r="I3464" s="6" t="s">
        <v>2972</v>
      </c>
      <c r="J3464" t="s">
        <v>52</v>
      </c>
      <c r="K3464">
        <v>1493999</v>
      </c>
      <c r="M3464" s="6">
        <v>305002816</v>
      </c>
      <c r="N3464" s="47">
        <v>43810</v>
      </c>
      <c r="O3464" t="s">
        <v>5686</v>
      </c>
      <c r="P3464" s="8">
        <v>15385.69</v>
      </c>
      <c r="Q3464" s="8">
        <v>-15385.69</v>
      </c>
      <c r="R3464" s="8">
        <v>0</v>
      </c>
      <c r="AU3464">
        <v>3650</v>
      </c>
      <c r="AV3464" s="28">
        <f t="shared" si="53"/>
        <v>47460</v>
      </c>
    </row>
    <row r="3465" spans="1:48" x14ac:dyDescent="0.25">
      <c r="A3465">
        <v>305003257</v>
      </c>
      <c r="B3465">
        <v>0</v>
      </c>
      <c r="C3465">
        <v>3050032570</v>
      </c>
      <c r="D3465" t="s">
        <v>4</v>
      </c>
      <c r="E3465" t="s">
        <v>2704</v>
      </c>
      <c r="F3465">
        <v>3050</v>
      </c>
      <c r="G3465">
        <v>3</v>
      </c>
      <c r="H3465" t="s">
        <v>878</v>
      </c>
      <c r="I3465" s="6" t="s">
        <v>2972</v>
      </c>
      <c r="J3465" t="s">
        <v>52</v>
      </c>
      <c r="K3465">
        <v>1493999</v>
      </c>
      <c r="M3465" s="6">
        <v>305003257</v>
      </c>
      <c r="N3465" s="47">
        <v>44824</v>
      </c>
      <c r="O3465" t="s">
        <v>5687</v>
      </c>
      <c r="P3465" s="8">
        <v>5322.67</v>
      </c>
      <c r="Q3465" s="8">
        <v>-5322.67</v>
      </c>
      <c r="R3465" s="8">
        <v>0</v>
      </c>
      <c r="AU3465">
        <v>3650</v>
      </c>
      <c r="AV3465" s="28">
        <f t="shared" ref="AV3465:AV3528" si="54">N3465+AU3465</f>
        <v>48474</v>
      </c>
    </row>
    <row r="3466" spans="1:48" x14ac:dyDescent="0.25">
      <c r="A3466">
        <v>305003546</v>
      </c>
      <c r="B3466">
        <v>0</v>
      </c>
      <c r="C3466">
        <v>3050035460</v>
      </c>
      <c r="D3466" t="s">
        <v>4</v>
      </c>
      <c r="E3466" t="s">
        <v>2704</v>
      </c>
      <c r="F3466">
        <v>3050</v>
      </c>
      <c r="G3466">
        <v>2</v>
      </c>
      <c r="H3466" t="s">
        <v>5689</v>
      </c>
      <c r="I3466" s="6" t="s">
        <v>2972</v>
      </c>
      <c r="J3466" t="s">
        <v>52</v>
      </c>
      <c r="K3466">
        <v>1493999</v>
      </c>
      <c r="M3466" s="6">
        <v>305003546</v>
      </c>
      <c r="N3466" s="47">
        <v>45169</v>
      </c>
      <c r="O3466" t="s">
        <v>5690</v>
      </c>
      <c r="P3466" s="8">
        <v>3548.45</v>
      </c>
      <c r="Q3466" s="8">
        <v>-3548.45</v>
      </c>
      <c r="R3466" s="8">
        <v>0</v>
      </c>
      <c r="AU3466">
        <v>3650</v>
      </c>
      <c r="AV3466" s="28">
        <f t="shared" si="54"/>
        <v>48819</v>
      </c>
    </row>
    <row r="3467" spans="1:48" x14ac:dyDescent="0.25">
      <c r="A3467">
        <v>305003547</v>
      </c>
      <c r="B3467">
        <v>0</v>
      </c>
      <c r="C3467">
        <v>3050035470</v>
      </c>
      <c r="D3467" t="s">
        <v>4</v>
      </c>
      <c r="E3467" t="s">
        <v>2704</v>
      </c>
      <c r="F3467">
        <v>3050</v>
      </c>
      <c r="G3467">
        <v>14</v>
      </c>
      <c r="H3467" t="s">
        <v>5689</v>
      </c>
      <c r="I3467" s="6" t="s">
        <v>2972</v>
      </c>
      <c r="J3467" t="s">
        <v>52</v>
      </c>
      <c r="K3467">
        <v>1493999</v>
      </c>
      <c r="M3467" s="6">
        <v>305003547</v>
      </c>
      <c r="N3467" s="47">
        <v>45169</v>
      </c>
      <c r="O3467" t="s">
        <v>5691</v>
      </c>
      <c r="P3467" s="8">
        <v>5701.5</v>
      </c>
      <c r="Q3467" s="8">
        <v>-5701.5</v>
      </c>
      <c r="R3467" s="8">
        <v>0</v>
      </c>
      <c r="AU3467">
        <v>3650</v>
      </c>
      <c r="AV3467" s="28">
        <f t="shared" si="54"/>
        <v>48819</v>
      </c>
    </row>
    <row r="3468" spans="1:48" x14ac:dyDescent="0.25">
      <c r="A3468">
        <v>305000465</v>
      </c>
      <c r="B3468">
        <v>0</v>
      </c>
      <c r="C3468">
        <v>3050004650</v>
      </c>
      <c r="D3468" t="s">
        <v>4</v>
      </c>
      <c r="E3468" t="s">
        <v>2716</v>
      </c>
      <c r="F3468">
        <v>3050</v>
      </c>
      <c r="G3468">
        <v>6</v>
      </c>
      <c r="H3468" t="s">
        <v>5692</v>
      </c>
      <c r="I3468" s="6" t="s">
        <v>2972</v>
      </c>
      <c r="J3468" t="s">
        <v>52</v>
      </c>
      <c r="K3468">
        <v>1436999</v>
      </c>
      <c r="M3468" s="6">
        <v>305000465</v>
      </c>
      <c r="N3468" s="47">
        <v>38853</v>
      </c>
      <c r="O3468" t="s">
        <v>5693</v>
      </c>
      <c r="P3468" s="8">
        <v>1230</v>
      </c>
      <c r="Q3468" s="8">
        <v>-1230</v>
      </c>
      <c r="R3468" s="8">
        <v>0</v>
      </c>
      <c r="AU3468">
        <v>3650</v>
      </c>
      <c r="AV3468" s="28">
        <f t="shared" si="54"/>
        <v>42503</v>
      </c>
    </row>
    <row r="3469" spans="1:48" s="36" customFormat="1" x14ac:dyDescent="0.25">
      <c r="A3469" s="36">
        <v>305000817</v>
      </c>
      <c r="B3469" s="36">
        <v>0</v>
      </c>
      <c r="C3469" s="36">
        <v>3050008170</v>
      </c>
      <c r="D3469" s="36" t="s">
        <v>4</v>
      </c>
      <c r="E3469" s="36" t="s">
        <v>2716</v>
      </c>
      <c r="F3469" s="36">
        <v>3050</v>
      </c>
      <c r="G3469" s="36">
        <v>1</v>
      </c>
      <c r="H3469" s="36" t="s">
        <v>314</v>
      </c>
      <c r="I3469" s="37" t="s">
        <v>2972</v>
      </c>
      <c r="J3469" s="36" t="s">
        <v>52</v>
      </c>
      <c r="K3469" s="36">
        <v>1436999</v>
      </c>
      <c r="L3469" s="37">
        <v>405149</v>
      </c>
      <c r="M3469" s="37">
        <v>305000817</v>
      </c>
      <c r="N3469" s="45">
        <v>40360</v>
      </c>
      <c r="O3469" s="36" t="s">
        <v>5697</v>
      </c>
      <c r="P3469" s="38">
        <v>4279</v>
      </c>
      <c r="Q3469" s="38">
        <v>-4279</v>
      </c>
      <c r="R3469" s="38">
        <v>0</v>
      </c>
      <c r="W3469" s="37">
        <v>405149</v>
      </c>
      <c r="X3469" s="36" t="s">
        <v>15799</v>
      </c>
      <c r="AU3469" s="36">
        <v>3650</v>
      </c>
      <c r="AV3469" s="49">
        <f t="shared" si="54"/>
        <v>44010</v>
      </c>
    </row>
    <row r="3470" spans="1:48" x14ac:dyDescent="0.25">
      <c r="A3470">
        <v>305001427</v>
      </c>
      <c r="B3470">
        <v>0</v>
      </c>
      <c r="C3470">
        <v>3050014270</v>
      </c>
      <c r="D3470" t="s">
        <v>4</v>
      </c>
      <c r="E3470" t="s">
        <v>2716</v>
      </c>
      <c r="F3470">
        <v>3050</v>
      </c>
      <c r="G3470">
        <v>1</v>
      </c>
      <c r="H3470" t="s">
        <v>5701</v>
      </c>
      <c r="I3470" s="6" t="s">
        <v>2972</v>
      </c>
      <c r="J3470" t="s">
        <v>52</v>
      </c>
      <c r="K3470">
        <v>1436100</v>
      </c>
      <c r="M3470" s="6">
        <v>305001427</v>
      </c>
      <c r="N3470" s="47">
        <v>41099</v>
      </c>
      <c r="O3470" t="s">
        <v>5702</v>
      </c>
      <c r="P3470" s="8">
        <v>1800</v>
      </c>
      <c r="Q3470" s="8">
        <v>-1800</v>
      </c>
      <c r="R3470" s="8">
        <v>0</v>
      </c>
      <c r="AU3470">
        <v>3650</v>
      </c>
      <c r="AV3470" s="28">
        <f t="shared" si="54"/>
        <v>44749</v>
      </c>
    </row>
    <row r="3471" spans="1:48" s="36" customFormat="1" x14ac:dyDescent="0.25">
      <c r="A3471" s="36">
        <v>305001504</v>
      </c>
      <c r="B3471" s="36">
        <v>0</v>
      </c>
      <c r="C3471" s="36">
        <v>3050015040</v>
      </c>
      <c r="D3471" s="36" t="s">
        <v>4</v>
      </c>
      <c r="E3471" s="36" t="s">
        <v>2716</v>
      </c>
      <c r="F3471" s="36">
        <v>3050</v>
      </c>
      <c r="G3471" s="36">
        <v>19</v>
      </c>
      <c r="H3471" s="36" t="s">
        <v>3737</v>
      </c>
      <c r="I3471" s="37" t="s">
        <v>2972</v>
      </c>
      <c r="J3471" s="36" t="s">
        <v>52</v>
      </c>
      <c r="K3471" s="36">
        <v>1436100</v>
      </c>
      <c r="L3471" s="37">
        <v>108450</v>
      </c>
      <c r="M3471" s="37">
        <v>305001504</v>
      </c>
      <c r="N3471" s="45">
        <v>41162</v>
      </c>
      <c r="O3471" s="36" t="s">
        <v>5703</v>
      </c>
      <c r="P3471" s="38">
        <v>32183.98</v>
      </c>
      <c r="Q3471" s="38">
        <v>-32183.98</v>
      </c>
      <c r="R3471" s="38">
        <v>0</v>
      </c>
      <c r="W3471" s="37">
        <v>108450</v>
      </c>
      <c r="X3471" s="36" t="s">
        <v>9986</v>
      </c>
      <c r="AU3471" s="36">
        <v>3650</v>
      </c>
      <c r="AV3471" s="49">
        <f t="shared" si="54"/>
        <v>44812</v>
      </c>
    </row>
    <row r="3472" spans="1:48" x14ac:dyDescent="0.25">
      <c r="A3472">
        <v>305001880</v>
      </c>
      <c r="B3472">
        <v>0</v>
      </c>
      <c r="C3472">
        <v>3050018800</v>
      </c>
      <c r="D3472" t="s">
        <v>4</v>
      </c>
      <c r="E3472" t="s">
        <v>2716</v>
      </c>
      <c r="F3472">
        <v>3050</v>
      </c>
      <c r="G3472">
        <v>1</v>
      </c>
      <c r="H3472" t="s">
        <v>2509</v>
      </c>
      <c r="I3472" s="6" t="s">
        <v>2972</v>
      </c>
      <c r="J3472" t="s">
        <v>52</v>
      </c>
      <c r="K3472">
        <v>1436100</v>
      </c>
      <c r="M3472" s="6">
        <v>305001880</v>
      </c>
      <c r="N3472" s="47">
        <v>41808</v>
      </c>
      <c r="O3472" t="s">
        <v>5704</v>
      </c>
      <c r="P3472" s="8">
        <v>1350</v>
      </c>
      <c r="Q3472" s="8">
        <v>-1350</v>
      </c>
      <c r="R3472" s="8">
        <v>0</v>
      </c>
      <c r="AU3472">
        <v>3650</v>
      </c>
      <c r="AV3472" s="28">
        <f t="shared" si="54"/>
        <v>45458</v>
      </c>
    </row>
    <row r="3473" spans="1:48" x14ac:dyDescent="0.25">
      <c r="A3473">
        <v>305001881</v>
      </c>
      <c r="B3473">
        <v>0</v>
      </c>
      <c r="C3473">
        <v>3050018810</v>
      </c>
      <c r="D3473" t="s">
        <v>4</v>
      </c>
      <c r="E3473" t="s">
        <v>2716</v>
      </c>
      <c r="F3473">
        <v>3050</v>
      </c>
      <c r="G3473">
        <v>4</v>
      </c>
      <c r="H3473" t="s">
        <v>2509</v>
      </c>
      <c r="I3473" s="6" t="s">
        <v>2972</v>
      </c>
      <c r="J3473" t="s">
        <v>52</v>
      </c>
      <c r="K3473">
        <v>1436100</v>
      </c>
      <c r="M3473" s="6">
        <v>305001881</v>
      </c>
      <c r="N3473" s="47">
        <v>41808</v>
      </c>
      <c r="O3473" t="s">
        <v>5705</v>
      </c>
      <c r="P3473" s="8">
        <v>6600</v>
      </c>
      <c r="Q3473" s="8">
        <v>-6600</v>
      </c>
      <c r="R3473" s="8">
        <v>0</v>
      </c>
      <c r="AU3473">
        <v>3650</v>
      </c>
      <c r="AV3473" s="28">
        <f t="shared" si="54"/>
        <v>45458</v>
      </c>
    </row>
    <row r="3474" spans="1:48" x14ac:dyDescent="0.25">
      <c r="A3474">
        <v>305002000</v>
      </c>
      <c r="B3474">
        <v>0</v>
      </c>
      <c r="C3474">
        <v>3050020000</v>
      </c>
      <c r="D3474" t="s">
        <v>4</v>
      </c>
      <c r="E3474" t="s">
        <v>2716</v>
      </c>
      <c r="F3474">
        <v>3050</v>
      </c>
      <c r="G3474">
        <v>2</v>
      </c>
      <c r="H3474" t="s">
        <v>5706</v>
      </c>
      <c r="I3474" s="6" t="s">
        <v>2972</v>
      </c>
      <c r="J3474" t="s">
        <v>52</v>
      </c>
      <c r="K3474">
        <v>1436999</v>
      </c>
      <c r="M3474" s="6">
        <v>305002000</v>
      </c>
      <c r="N3474" s="47">
        <v>41971</v>
      </c>
      <c r="O3474" t="s">
        <v>5707</v>
      </c>
      <c r="P3474" s="8">
        <v>3350</v>
      </c>
      <c r="Q3474" s="8">
        <v>-3350</v>
      </c>
      <c r="R3474" s="8">
        <v>0</v>
      </c>
      <c r="AU3474">
        <v>3650</v>
      </c>
      <c r="AV3474" s="28">
        <f t="shared" si="54"/>
        <v>45621</v>
      </c>
    </row>
    <row r="3475" spans="1:48" x14ac:dyDescent="0.25">
      <c r="A3475">
        <v>305002664</v>
      </c>
      <c r="B3475">
        <v>0</v>
      </c>
      <c r="C3475">
        <v>3050026640</v>
      </c>
      <c r="D3475" t="s">
        <v>4</v>
      </c>
      <c r="E3475" t="s">
        <v>2716</v>
      </c>
      <c r="F3475">
        <v>3050</v>
      </c>
      <c r="G3475">
        <v>5</v>
      </c>
      <c r="H3475" t="s">
        <v>485</v>
      </c>
      <c r="I3475" s="6" t="s">
        <v>2972</v>
      </c>
      <c r="J3475" t="s">
        <v>52</v>
      </c>
      <c r="K3475">
        <v>1436100</v>
      </c>
      <c r="M3475" s="6">
        <v>305001625</v>
      </c>
      <c r="N3475" s="47">
        <v>41334</v>
      </c>
      <c r="O3475" t="s">
        <v>5708</v>
      </c>
      <c r="P3475" s="8">
        <v>8552.57</v>
      </c>
      <c r="Q3475" s="8">
        <v>-8552.57</v>
      </c>
      <c r="R3475" s="8">
        <v>0</v>
      </c>
      <c r="AU3475">
        <v>3650</v>
      </c>
      <c r="AV3475" s="28">
        <f t="shared" si="54"/>
        <v>44984</v>
      </c>
    </row>
    <row r="3476" spans="1:48" x14ac:dyDescent="0.25">
      <c r="A3476">
        <v>305003259</v>
      </c>
      <c r="B3476">
        <v>0</v>
      </c>
      <c r="C3476">
        <v>3050032590</v>
      </c>
      <c r="D3476" t="s">
        <v>4</v>
      </c>
      <c r="E3476" t="s">
        <v>2716</v>
      </c>
      <c r="F3476">
        <v>3050</v>
      </c>
      <c r="G3476">
        <v>2</v>
      </c>
      <c r="H3476" t="s">
        <v>4715</v>
      </c>
      <c r="I3476" s="6" t="s">
        <v>2972</v>
      </c>
      <c r="J3476" t="s">
        <v>52</v>
      </c>
      <c r="K3476">
        <v>1436100</v>
      </c>
      <c r="M3476" s="6">
        <v>305003259</v>
      </c>
      <c r="N3476" s="47">
        <v>44831</v>
      </c>
      <c r="O3476" t="s">
        <v>5708</v>
      </c>
      <c r="P3476" s="8">
        <v>1</v>
      </c>
      <c r="Q3476" s="8">
        <v>-1</v>
      </c>
      <c r="R3476" s="8">
        <v>0</v>
      </c>
      <c r="AU3476">
        <v>3650</v>
      </c>
      <c r="AV3476" s="28">
        <f t="shared" si="54"/>
        <v>48481</v>
      </c>
    </row>
    <row r="3477" spans="1:48" x14ac:dyDescent="0.25">
      <c r="A3477">
        <v>305002573</v>
      </c>
      <c r="B3477">
        <v>0</v>
      </c>
      <c r="C3477">
        <v>3050025730</v>
      </c>
      <c r="D3477" t="s">
        <v>4</v>
      </c>
      <c r="E3477" t="s">
        <v>2731</v>
      </c>
      <c r="F3477">
        <v>3050</v>
      </c>
      <c r="G3477">
        <v>1</v>
      </c>
      <c r="H3477" t="s">
        <v>5713</v>
      </c>
      <c r="I3477" s="6" t="s">
        <v>2972</v>
      </c>
      <c r="J3477" t="s">
        <v>52</v>
      </c>
      <c r="K3477">
        <v>1269999</v>
      </c>
      <c r="M3477" s="6">
        <v>305002573</v>
      </c>
      <c r="N3477" s="47">
        <v>43533</v>
      </c>
      <c r="O3477" t="s">
        <v>5714</v>
      </c>
      <c r="P3477" s="8">
        <v>4347.8999999999996</v>
      </c>
      <c r="Q3477" s="8">
        <v>-4347.8999999999996</v>
      </c>
      <c r="R3477" s="8">
        <v>0</v>
      </c>
      <c r="AU3477">
        <v>3650</v>
      </c>
      <c r="AV3477" s="28">
        <f t="shared" si="54"/>
        <v>47183</v>
      </c>
    </row>
    <row r="3478" spans="1:48" x14ac:dyDescent="0.25">
      <c r="A3478">
        <v>305002574</v>
      </c>
      <c r="B3478">
        <v>0</v>
      </c>
      <c r="C3478">
        <v>3050025740</v>
      </c>
      <c r="D3478" t="s">
        <v>4</v>
      </c>
      <c r="E3478" t="s">
        <v>2731</v>
      </c>
      <c r="F3478">
        <v>3050</v>
      </c>
      <c r="G3478">
        <v>1</v>
      </c>
      <c r="H3478" t="s">
        <v>5713</v>
      </c>
      <c r="I3478" s="6" t="s">
        <v>2972</v>
      </c>
      <c r="J3478" t="s">
        <v>52</v>
      </c>
      <c r="K3478">
        <v>1269999</v>
      </c>
      <c r="M3478" s="6">
        <v>305002574</v>
      </c>
      <c r="N3478" s="47">
        <v>43533</v>
      </c>
      <c r="O3478" t="s">
        <v>5715</v>
      </c>
      <c r="P3478" s="8">
        <v>4622</v>
      </c>
      <c r="Q3478" s="8">
        <v>-4622</v>
      </c>
      <c r="R3478" s="8">
        <v>0</v>
      </c>
      <c r="AU3478">
        <v>3650</v>
      </c>
      <c r="AV3478" s="28">
        <f t="shared" si="54"/>
        <v>47183</v>
      </c>
    </row>
    <row r="3479" spans="1:48" x14ac:dyDescent="0.25">
      <c r="A3479">
        <v>305003369</v>
      </c>
      <c r="B3479">
        <v>0</v>
      </c>
      <c r="C3479">
        <v>3050033690</v>
      </c>
      <c r="D3479" t="s">
        <v>4</v>
      </c>
      <c r="E3479" t="s">
        <v>2731</v>
      </c>
      <c r="F3479">
        <v>3050</v>
      </c>
      <c r="G3479">
        <v>1</v>
      </c>
      <c r="H3479" t="s">
        <v>2557</v>
      </c>
      <c r="I3479" s="6" t="s">
        <v>2972</v>
      </c>
      <c r="J3479" t="s">
        <v>52</v>
      </c>
      <c r="K3479">
        <v>1269999</v>
      </c>
      <c r="M3479" s="6">
        <v>305003369</v>
      </c>
      <c r="N3479" s="47">
        <v>44991</v>
      </c>
      <c r="O3479" t="s">
        <v>5716</v>
      </c>
      <c r="P3479" s="8">
        <v>10688.21</v>
      </c>
      <c r="Q3479" s="8">
        <v>-10688.21</v>
      </c>
      <c r="R3479" s="8">
        <v>0</v>
      </c>
      <c r="AU3479">
        <v>3650</v>
      </c>
      <c r="AV3479" s="28">
        <f t="shared" si="54"/>
        <v>48641</v>
      </c>
    </row>
    <row r="3480" spans="1:48" x14ac:dyDescent="0.25">
      <c r="A3480">
        <v>305003370</v>
      </c>
      <c r="B3480">
        <v>0</v>
      </c>
      <c r="C3480">
        <v>3050033700</v>
      </c>
      <c r="D3480" t="s">
        <v>4</v>
      </c>
      <c r="E3480" t="s">
        <v>2731</v>
      </c>
      <c r="F3480">
        <v>3050</v>
      </c>
      <c r="G3480">
        <v>2</v>
      </c>
      <c r="H3480" t="s">
        <v>2557</v>
      </c>
      <c r="I3480" s="6" t="s">
        <v>2972</v>
      </c>
      <c r="J3480" t="s">
        <v>52</v>
      </c>
      <c r="K3480">
        <v>1269999</v>
      </c>
      <c r="M3480" s="6">
        <v>305003370</v>
      </c>
      <c r="N3480" s="47">
        <v>44991</v>
      </c>
      <c r="O3480" t="s">
        <v>5717</v>
      </c>
      <c r="P3480" s="8">
        <v>10375.66</v>
      </c>
      <c r="Q3480" s="8">
        <v>-10375.66</v>
      </c>
      <c r="R3480" s="8">
        <v>0</v>
      </c>
      <c r="AU3480">
        <v>3650</v>
      </c>
      <c r="AV3480" s="28">
        <f t="shared" si="54"/>
        <v>48641</v>
      </c>
    </row>
    <row r="3481" spans="1:48" x14ac:dyDescent="0.25">
      <c r="A3481">
        <v>305003371</v>
      </c>
      <c r="B3481">
        <v>0</v>
      </c>
      <c r="C3481">
        <v>3050033710</v>
      </c>
      <c r="D3481" t="s">
        <v>4</v>
      </c>
      <c r="E3481" t="s">
        <v>2731</v>
      </c>
      <c r="F3481">
        <v>3050</v>
      </c>
      <c r="G3481">
        <v>1</v>
      </c>
      <c r="H3481" t="s">
        <v>2557</v>
      </c>
      <c r="I3481" s="6" t="s">
        <v>2972</v>
      </c>
      <c r="J3481" t="s">
        <v>52</v>
      </c>
      <c r="K3481">
        <v>1269999</v>
      </c>
      <c r="M3481" s="6">
        <v>305003371</v>
      </c>
      <c r="N3481" s="47">
        <v>44991</v>
      </c>
      <c r="O3481" t="s">
        <v>5718</v>
      </c>
      <c r="P3481" s="8">
        <v>1802.02</v>
      </c>
      <c r="Q3481" s="8">
        <v>-1802.02</v>
      </c>
      <c r="R3481" s="8">
        <v>0</v>
      </c>
      <c r="AU3481">
        <v>3650</v>
      </c>
      <c r="AV3481" s="28">
        <f t="shared" si="54"/>
        <v>48641</v>
      </c>
    </row>
    <row r="3482" spans="1:48" x14ac:dyDescent="0.25">
      <c r="A3482">
        <v>305003372</v>
      </c>
      <c r="B3482">
        <v>0</v>
      </c>
      <c r="C3482">
        <v>3050033720</v>
      </c>
      <c r="D3482" t="s">
        <v>4</v>
      </c>
      <c r="E3482" t="s">
        <v>2731</v>
      </c>
      <c r="F3482">
        <v>3050</v>
      </c>
      <c r="G3482">
        <v>2</v>
      </c>
      <c r="H3482" t="s">
        <v>2557</v>
      </c>
      <c r="I3482" s="6" t="s">
        <v>2972</v>
      </c>
      <c r="J3482" t="s">
        <v>52</v>
      </c>
      <c r="K3482">
        <v>1269999</v>
      </c>
      <c r="M3482" s="6">
        <v>305003372</v>
      </c>
      <c r="N3482" s="47">
        <v>44991</v>
      </c>
      <c r="O3482" t="s">
        <v>5719</v>
      </c>
      <c r="P3482" s="8">
        <v>3604.05</v>
      </c>
      <c r="Q3482" s="8">
        <v>-3604.05</v>
      </c>
      <c r="R3482" s="8">
        <v>0</v>
      </c>
      <c r="AU3482">
        <v>3650</v>
      </c>
      <c r="AV3482" s="28">
        <f t="shared" si="54"/>
        <v>48641</v>
      </c>
    </row>
    <row r="3483" spans="1:48" x14ac:dyDescent="0.25">
      <c r="A3483">
        <v>305003373</v>
      </c>
      <c r="B3483">
        <v>0</v>
      </c>
      <c r="C3483">
        <v>3050033730</v>
      </c>
      <c r="D3483" t="s">
        <v>4</v>
      </c>
      <c r="E3483" t="s">
        <v>2731</v>
      </c>
      <c r="F3483">
        <v>3050</v>
      </c>
      <c r="G3483">
        <v>1</v>
      </c>
      <c r="H3483" t="s">
        <v>2557</v>
      </c>
      <c r="I3483" s="6" t="s">
        <v>2972</v>
      </c>
      <c r="J3483" t="s">
        <v>52</v>
      </c>
      <c r="K3483">
        <v>1269999</v>
      </c>
      <c r="M3483" s="6">
        <v>305003373</v>
      </c>
      <c r="N3483" s="47">
        <v>44991</v>
      </c>
      <c r="O3483" t="s">
        <v>5720</v>
      </c>
      <c r="P3483" s="8">
        <v>2058.4699999999998</v>
      </c>
      <c r="Q3483" s="8">
        <v>-2058.4699999999998</v>
      </c>
      <c r="R3483" s="8">
        <v>0</v>
      </c>
      <c r="AU3483">
        <v>3650</v>
      </c>
      <c r="AV3483" s="28">
        <f t="shared" si="54"/>
        <v>48641</v>
      </c>
    </row>
    <row r="3484" spans="1:48" x14ac:dyDescent="0.25">
      <c r="A3484">
        <v>305003374</v>
      </c>
      <c r="B3484">
        <v>0</v>
      </c>
      <c r="C3484">
        <v>3050033740</v>
      </c>
      <c r="D3484" t="s">
        <v>4</v>
      </c>
      <c r="E3484" t="s">
        <v>2731</v>
      </c>
      <c r="F3484">
        <v>3050</v>
      </c>
      <c r="G3484">
        <v>1</v>
      </c>
      <c r="H3484" t="s">
        <v>2557</v>
      </c>
      <c r="I3484" s="6" t="s">
        <v>2972</v>
      </c>
      <c r="J3484" t="s">
        <v>52</v>
      </c>
      <c r="K3484">
        <v>1269999</v>
      </c>
      <c r="M3484" s="6">
        <v>305003374</v>
      </c>
      <c r="N3484" s="47">
        <v>44991</v>
      </c>
      <c r="O3484" t="s">
        <v>5721</v>
      </c>
      <c r="P3484" s="8">
        <v>3663.37</v>
      </c>
      <c r="Q3484" s="8">
        <v>-3663.37</v>
      </c>
      <c r="R3484" s="8">
        <v>0</v>
      </c>
      <c r="AU3484">
        <v>3650</v>
      </c>
      <c r="AV3484" s="28">
        <f t="shared" si="54"/>
        <v>48641</v>
      </c>
    </row>
    <row r="3485" spans="1:48" x14ac:dyDescent="0.25">
      <c r="A3485">
        <v>305003375</v>
      </c>
      <c r="B3485">
        <v>0</v>
      </c>
      <c r="C3485">
        <v>3050033750</v>
      </c>
      <c r="D3485" t="s">
        <v>4</v>
      </c>
      <c r="E3485" t="s">
        <v>2731</v>
      </c>
      <c r="F3485">
        <v>3050</v>
      </c>
      <c r="G3485">
        <v>1</v>
      </c>
      <c r="H3485" t="s">
        <v>2557</v>
      </c>
      <c r="I3485" s="6" t="s">
        <v>2972</v>
      </c>
      <c r="J3485" t="s">
        <v>52</v>
      </c>
      <c r="K3485">
        <v>1269999</v>
      </c>
      <c r="M3485" s="6">
        <v>305003375</v>
      </c>
      <c r="N3485" s="47">
        <v>44991</v>
      </c>
      <c r="O3485" t="s">
        <v>5722</v>
      </c>
      <c r="P3485" s="8">
        <v>3959.27</v>
      </c>
      <c r="Q3485" s="8">
        <v>-3959.27</v>
      </c>
      <c r="R3485" s="8">
        <v>0</v>
      </c>
      <c r="AU3485">
        <v>3650</v>
      </c>
      <c r="AV3485" s="28">
        <f t="shared" si="54"/>
        <v>48641</v>
      </c>
    </row>
    <row r="3486" spans="1:48" s="36" customFormat="1" x14ac:dyDescent="0.25">
      <c r="A3486" s="36">
        <v>305000043</v>
      </c>
      <c r="B3486" s="36">
        <v>0</v>
      </c>
      <c r="C3486" s="36">
        <v>3050000430</v>
      </c>
      <c r="D3486" s="36" t="s">
        <v>4</v>
      </c>
      <c r="E3486" s="36" t="s">
        <v>2733</v>
      </c>
      <c r="F3486" s="36">
        <v>3050</v>
      </c>
      <c r="G3486" s="36">
        <v>14</v>
      </c>
      <c r="H3486" s="36" t="s">
        <v>5723</v>
      </c>
      <c r="I3486" s="37" t="s">
        <v>2972</v>
      </c>
      <c r="J3486" s="36" t="s">
        <v>52</v>
      </c>
      <c r="K3486" s="36">
        <v>105999</v>
      </c>
      <c r="L3486" s="37">
        <v>101401</v>
      </c>
      <c r="M3486" s="37">
        <v>305000043</v>
      </c>
      <c r="N3486" s="45">
        <v>38131</v>
      </c>
      <c r="O3486" s="36" t="s">
        <v>5725</v>
      </c>
      <c r="P3486" s="38">
        <v>15786.38</v>
      </c>
      <c r="Q3486" s="38">
        <v>-15786.38</v>
      </c>
      <c r="R3486" s="38">
        <v>0</v>
      </c>
      <c r="W3486" s="37">
        <v>101401</v>
      </c>
      <c r="X3486" s="36" t="s">
        <v>7935</v>
      </c>
      <c r="AU3486" s="36">
        <v>3650</v>
      </c>
      <c r="AV3486" s="49">
        <f t="shared" si="54"/>
        <v>41781</v>
      </c>
    </row>
    <row r="3487" spans="1:48" s="36" customFormat="1" x14ac:dyDescent="0.25">
      <c r="A3487" s="36">
        <v>305000580</v>
      </c>
      <c r="B3487" s="36">
        <v>0</v>
      </c>
      <c r="C3487" s="36">
        <v>3050005800</v>
      </c>
      <c r="D3487" s="36" t="s">
        <v>4</v>
      </c>
      <c r="E3487" s="36" t="s">
        <v>2733</v>
      </c>
      <c r="F3487" s="36">
        <v>3050</v>
      </c>
      <c r="G3487" s="36">
        <v>16</v>
      </c>
      <c r="H3487" s="36" t="s">
        <v>1095</v>
      </c>
      <c r="I3487" s="37" t="s">
        <v>2972</v>
      </c>
      <c r="J3487" s="36" t="s">
        <v>52</v>
      </c>
      <c r="K3487" s="36">
        <v>105999</v>
      </c>
      <c r="L3487" s="37">
        <v>105934</v>
      </c>
      <c r="M3487" s="37">
        <v>305000580</v>
      </c>
      <c r="N3487" s="45">
        <v>39661</v>
      </c>
      <c r="O3487" s="36" t="s">
        <v>5746</v>
      </c>
      <c r="P3487" s="38">
        <v>17137.09</v>
      </c>
      <c r="Q3487" s="38">
        <v>-17137.09</v>
      </c>
      <c r="R3487" s="38">
        <v>0</v>
      </c>
      <c r="W3487" s="37">
        <v>105934</v>
      </c>
      <c r="X3487" s="36" t="s">
        <v>9242</v>
      </c>
      <c r="AU3487" s="36">
        <v>3650</v>
      </c>
      <c r="AV3487" s="49">
        <f t="shared" si="54"/>
        <v>43311</v>
      </c>
    </row>
    <row r="3488" spans="1:48" s="36" customFormat="1" x14ac:dyDescent="0.25">
      <c r="A3488" s="36">
        <v>305000606</v>
      </c>
      <c r="B3488" s="36">
        <v>0</v>
      </c>
      <c r="C3488" s="36">
        <v>3050006060</v>
      </c>
      <c r="D3488" s="36" t="s">
        <v>4</v>
      </c>
      <c r="E3488" s="36" t="s">
        <v>2733</v>
      </c>
      <c r="F3488" s="36">
        <v>3050</v>
      </c>
      <c r="G3488" s="36">
        <v>1</v>
      </c>
      <c r="H3488" s="36" t="s">
        <v>1084</v>
      </c>
      <c r="I3488" s="37" t="s">
        <v>2972</v>
      </c>
      <c r="J3488" s="36" t="s">
        <v>52</v>
      </c>
      <c r="K3488" s="36">
        <v>105999</v>
      </c>
      <c r="L3488" s="37">
        <v>105944</v>
      </c>
      <c r="M3488" s="37">
        <v>305000606</v>
      </c>
      <c r="N3488" s="45">
        <v>39630</v>
      </c>
      <c r="O3488" s="36" t="s">
        <v>5747</v>
      </c>
      <c r="P3488" s="38">
        <v>1607.44</v>
      </c>
      <c r="Q3488" s="38">
        <v>-1607.44</v>
      </c>
      <c r="R3488" s="38">
        <v>0</v>
      </c>
      <c r="W3488" s="37">
        <v>105944</v>
      </c>
      <c r="X3488" s="36" t="s">
        <v>13145</v>
      </c>
      <c r="AU3488" s="36">
        <v>3650</v>
      </c>
      <c r="AV3488" s="49">
        <f t="shared" si="54"/>
        <v>43280</v>
      </c>
    </row>
    <row r="3489" spans="1:48" s="36" customFormat="1" x14ac:dyDescent="0.25">
      <c r="A3489" s="36">
        <v>305000647</v>
      </c>
      <c r="B3489" s="36">
        <v>0</v>
      </c>
      <c r="C3489" s="36">
        <v>3050006470</v>
      </c>
      <c r="D3489" s="36" t="s">
        <v>4</v>
      </c>
      <c r="E3489" s="36" t="s">
        <v>2733</v>
      </c>
      <c r="F3489" s="36">
        <v>3050</v>
      </c>
      <c r="G3489" s="36">
        <v>5</v>
      </c>
      <c r="H3489" s="36" t="s">
        <v>1104</v>
      </c>
      <c r="I3489" s="37" t="s">
        <v>2972</v>
      </c>
      <c r="J3489" s="36" t="s">
        <v>52</v>
      </c>
      <c r="K3489" s="36">
        <v>105999</v>
      </c>
      <c r="L3489" s="37">
        <v>103158</v>
      </c>
      <c r="M3489" s="37">
        <v>305000647</v>
      </c>
      <c r="N3489" s="45">
        <v>39903</v>
      </c>
      <c r="O3489" s="36" t="s">
        <v>5751</v>
      </c>
      <c r="P3489" s="38">
        <v>5036.78</v>
      </c>
      <c r="Q3489" s="38">
        <v>-5036.78</v>
      </c>
      <c r="R3489" s="38">
        <v>0</v>
      </c>
      <c r="W3489" s="37">
        <v>103158</v>
      </c>
      <c r="X3489" s="36" t="s">
        <v>8656</v>
      </c>
      <c r="AU3489" s="36">
        <v>3650</v>
      </c>
      <c r="AV3489" s="49">
        <f t="shared" si="54"/>
        <v>43553</v>
      </c>
    </row>
    <row r="3490" spans="1:48" s="36" customFormat="1" x14ac:dyDescent="0.25">
      <c r="A3490" s="36">
        <v>305000683</v>
      </c>
      <c r="B3490" s="36">
        <v>0</v>
      </c>
      <c r="C3490" s="36">
        <v>3050006830</v>
      </c>
      <c r="D3490" s="36" t="s">
        <v>4</v>
      </c>
      <c r="E3490" s="36" t="s">
        <v>2733</v>
      </c>
      <c r="F3490" s="36">
        <v>3050</v>
      </c>
      <c r="G3490" s="36">
        <v>15</v>
      </c>
      <c r="H3490" s="36" t="s">
        <v>5752</v>
      </c>
      <c r="I3490" s="37" t="s">
        <v>2972</v>
      </c>
      <c r="J3490" s="36" t="s">
        <v>52</v>
      </c>
      <c r="K3490" s="36">
        <v>105999</v>
      </c>
      <c r="L3490" s="37">
        <v>106241</v>
      </c>
      <c r="M3490" s="37">
        <v>305000683</v>
      </c>
      <c r="N3490" s="45">
        <v>40042</v>
      </c>
      <c r="O3490" s="36" t="s">
        <v>5753</v>
      </c>
      <c r="P3490" s="38">
        <v>23294.7</v>
      </c>
      <c r="Q3490" s="38">
        <v>-23294.7</v>
      </c>
      <c r="R3490" s="38">
        <v>0</v>
      </c>
      <c r="W3490" s="37">
        <v>106241</v>
      </c>
      <c r="X3490" s="36" t="s">
        <v>9667</v>
      </c>
      <c r="AU3490" s="36">
        <v>3650</v>
      </c>
      <c r="AV3490" s="49">
        <f t="shared" si="54"/>
        <v>43692</v>
      </c>
    </row>
    <row r="3491" spans="1:48" s="36" customFormat="1" x14ac:dyDescent="0.25">
      <c r="A3491" s="36">
        <v>305001090</v>
      </c>
      <c r="B3491" s="36">
        <v>0</v>
      </c>
      <c r="C3491" s="36">
        <v>3050010900</v>
      </c>
      <c r="D3491" s="36" t="s">
        <v>4</v>
      </c>
      <c r="E3491" s="36" t="s">
        <v>2733</v>
      </c>
      <c r="F3491" s="36">
        <v>3050</v>
      </c>
      <c r="G3491" s="36">
        <v>1</v>
      </c>
      <c r="H3491" s="36" t="s">
        <v>5756</v>
      </c>
      <c r="I3491" s="37" t="s">
        <v>2972</v>
      </c>
      <c r="J3491" s="36" t="s">
        <v>52</v>
      </c>
      <c r="K3491" s="36">
        <v>105999</v>
      </c>
      <c r="L3491" s="37">
        <v>103158</v>
      </c>
      <c r="M3491" s="37">
        <v>305001090</v>
      </c>
      <c r="N3491" s="45">
        <v>40717</v>
      </c>
      <c r="O3491" s="36" t="s">
        <v>5757</v>
      </c>
      <c r="P3491" s="38">
        <v>3112.89</v>
      </c>
      <c r="Q3491" s="38">
        <v>-3112.89</v>
      </c>
      <c r="R3491" s="38">
        <v>0</v>
      </c>
      <c r="W3491" s="37">
        <v>103158</v>
      </c>
      <c r="X3491" s="36" t="s">
        <v>8656</v>
      </c>
      <c r="AU3491" s="36">
        <v>3650</v>
      </c>
      <c r="AV3491" s="49">
        <f t="shared" si="54"/>
        <v>44367</v>
      </c>
    </row>
    <row r="3492" spans="1:48" s="36" customFormat="1" x14ac:dyDescent="0.25">
      <c r="A3492" s="36">
        <v>305001203</v>
      </c>
      <c r="B3492" s="36">
        <v>0</v>
      </c>
      <c r="C3492" s="36">
        <v>3050012030</v>
      </c>
      <c r="D3492" s="36" t="s">
        <v>4</v>
      </c>
      <c r="E3492" s="36" t="s">
        <v>2733</v>
      </c>
      <c r="F3492" s="36">
        <v>3050</v>
      </c>
      <c r="G3492" s="36">
        <v>10</v>
      </c>
      <c r="H3492" s="36" t="s">
        <v>783</v>
      </c>
      <c r="I3492" s="37" t="s">
        <v>2972</v>
      </c>
      <c r="J3492" s="36" t="s">
        <v>52</v>
      </c>
      <c r="K3492" s="36">
        <v>105999</v>
      </c>
      <c r="L3492" s="37">
        <v>107909</v>
      </c>
      <c r="M3492" s="37">
        <v>305001203</v>
      </c>
      <c r="N3492" s="45">
        <v>40858</v>
      </c>
      <c r="O3492" s="36" t="s">
        <v>5758</v>
      </c>
      <c r="P3492" s="38">
        <v>16792.099999999999</v>
      </c>
      <c r="Q3492" s="38">
        <v>-16792.099999999999</v>
      </c>
      <c r="R3492" s="38">
        <v>0</v>
      </c>
      <c r="W3492" s="37">
        <v>107909</v>
      </c>
      <c r="X3492" s="36" t="s">
        <v>9986</v>
      </c>
      <c r="AU3492" s="36">
        <v>3650</v>
      </c>
      <c r="AV3492" s="49">
        <f t="shared" si="54"/>
        <v>44508</v>
      </c>
    </row>
    <row r="3493" spans="1:48" s="36" customFormat="1" x14ac:dyDescent="0.25">
      <c r="A3493" s="36">
        <v>305001204</v>
      </c>
      <c r="B3493" s="36">
        <v>0</v>
      </c>
      <c r="C3493" s="36">
        <v>3050012040</v>
      </c>
      <c r="D3493" s="36" t="s">
        <v>4</v>
      </c>
      <c r="E3493" s="36" t="s">
        <v>2733</v>
      </c>
      <c r="F3493" s="36">
        <v>3050</v>
      </c>
      <c r="G3493" s="36">
        <v>1</v>
      </c>
      <c r="H3493" s="36" t="s">
        <v>3118</v>
      </c>
      <c r="I3493" s="37" t="s">
        <v>2972</v>
      </c>
      <c r="J3493" s="36" t="s">
        <v>52</v>
      </c>
      <c r="K3493" s="36">
        <v>105999</v>
      </c>
      <c r="L3493" s="37">
        <v>103158</v>
      </c>
      <c r="M3493" s="37">
        <v>305001204</v>
      </c>
      <c r="N3493" s="45">
        <v>40817</v>
      </c>
      <c r="O3493" s="36" t="s">
        <v>5759</v>
      </c>
      <c r="P3493" s="38">
        <v>1281.94</v>
      </c>
      <c r="Q3493" s="38">
        <v>-1281.94</v>
      </c>
      <c r="R3493" s="38">
        <v>0</v>
      </c>
      <c r="W3493" s="37">
        <v>103158</v>
      </c>
      <c r="X3493" s="36" t="s">
        <v>8656</v>
      </c>
      <c r="AU3493" s="36">
        <v>3650</v>
      </c>
      <c r="AV3493" s="49">
        <f t="shared" si="54"/>
        <v>44467</v>
      </c>
    </row>
    <row r="3494" spans="1:48" s="36" customFormat="1" x14ac:dyDescent="0.25">
      <c r="A3494" s="36">
        <v>305001205</v>
      </c>
      <c r="B3494" s="36">
        <v>0</v>
      </c>
      <c r="C3494" s="36">
        <v>3050012050</v>
      </c>
      <c r="D3494" s="36" t="s">
        <v>4</v>
      </c>
      <c r="E3494" s="36" t="s">
        <v>2733</v>
      </c>
      <c r="F3494" s="36">
        <v>3050</v>
      </c>
      <c r="G3494" s="36">
        <v>1</v>
      </c>
      <c r="H3494" s="36" t="s">
        <v>465</v>
      </c>
      <c r="I3494" s="37" t="s">
        <v>2972</v>
      </c>
      <c r="J3494" s="36" t="s">
        <v>52</v>
      </c>
      <c r="K3494" s="36">
        <v>105999</v>
      </c>
      <c r="L3494" s="37">
        <v>100753</v>
      </c>
      <c r="M3494" s="37">
        <v>305001205</v>
      </c>
      <c r="N3494" s="45">
        <v>40819</v>
      </c>
      <c r="O3494" s="36" t="s">
        <v>5760</v>
      </c>
      <c r="P3494" s="38">
        <v>2770.42</v>
      </c>
      <c r="Q3494" s="38">
        <v>-2770.42</v>
      </c>
      <c r="R3494" s="38">
        <v>0</v>
      </c>
      <c r="W3494" s="37">
        <v>100753</v>
      </c>
      <c r="X3494" s="36" t="s">
        <v>8701</v>
      </c>
      <c r="AU3494" s="36">
        <v>3650</v>
      </c>
      <c r="AV3494" s="49">
        <f t="shared" si="54"/>
        <v>44469</v>
      </c>
    </row>
    <row r="3495" spans="1:48" s="36" customFormat="1" x14ac:dyDescent="0.25">
      <c r="A3495" s="36">
        <v>305001290</v>
      </c>
      <c r="B3495" s="36">
        <v>0</v>
      </c>
      <c r="C3495" s="36">
        <v>3050012900</v>
      </c>
      <c r="D3495" s="36" t="s">
        <v>4</v>
      </c>
      <c r="E3495" s="36" t="s">
        <v>2733</v>
      </c>
      <c r="F3495" s="36">
        <v>3050</v>
      </c>
      <c r="G3495" s="36">
        <v>1</v>
      </c>
      <c r="H3495" s="36" t="s">
        <v>5761</v>
      </c>
      <c r="I3495" s="37" t="s">
        <v>2972</v>
      </c>
      <c r="J3495" s="36" t="s">
        <v>52</v>
      </c>
      <c r="K3495" s="36">
        <v>105999</v>
      </c>
      <c r="L3495" s="37">
        <v>103158</v>
      </c>
      <c r="M3495" s="37">
        <v>305001290</v>
      </c>
      <c r="N3495" s="45">
        <v>40925</v>
      </c>
      <c r="O3495" s="36" t="s">
        <v>5762</v>
      </c>
      <c r="P3495" s="38">
        <v>1281.0999999999999</v>
      </c>
      <c r="Q3495" s="38">
        <v>-1281.0999999999999</v>
      </c>
      <c r="R3495" s="38">
        <v>0</v>
      </c>
      <c r="W3495" s="37">
        <v>103158</v>
      </c>
      <c r="X3495" s="36" t="s">
        <v>8656</v>
      </c>
      <c r="AU3495" s="36">
        <v>3650</v>
      </c>
      <c r="AV3495" s="49">
        <f t="shared" si="54"/>
        <v>44575</v>
      </c>
    </row>
    <row r="3496" spans="1:48" s="36" customFormat="1" x14ac:dyDescent="0.25">
      <c r="A3496" s="36">
        <v>305001421</v>
      </c>
      <c r="B3496" s="36">
        <v>0</v>
      </c>
      <c r="C3496" s="36">
        <v>3050014210</v>
      </c>
      <c r="D3496" s="36" t="s">
        <v>4</v>
      </c>
      <c r="E3496" s="36" t="s">
        <v>2733</v>
      </c>
      <c r="F3496" s="36">
        <v>3050</v>
      </c>
      <c r="G3496" s="36">
        <v>1</v>
      </c>
      <c r="H3496" s="36" t="s">
        <v>5763</v>
      </c>
      <c r="I3496" s="37" t="s">
        <v>2972</v>
      </c>
      <c r="J3496" s="36" t="s">
        <v>52</v>
      </c>
      <c r="K3496" s="36">
        <v>105999</v>
      </c>
      <c r="L3496" s="37" t="s">
        <v>5764</v>
      </c>
      <c r="M3496" s="37">
        <v>305001421</v>
      </c>
      <c r="N3496" s="45">
        <v>41044</v>
      </c>
      <c r="O3496" s="36" t="s">
        <v>5765</v>
      </c>
      <c r="P3496" s="38">
        <v>1660</v>
      </c>
      <c r="Q3496" s="38">
        <v>-1660</v>
      </c>
      <c r="R3496" s="38">
        <v>0</v>
      </c>
      <c r="W3496" s="37" t="s">
        <v>5764</v>
      </c>
      <c r="X3496" s="36" t="s">
        <v>15816</v>
      </c>
      <c r="AU3496" s="36">
        <v>3650</v>
      </c>
      <c r="AV3496" s="49">
        <f t="shared" si="54"/>
        <v>44694</v>
      </c>
    </row>
    <row r="3497" spans="1:48" s="36" customFormat="1" x14ac:dyDescent="0.25">
      <c r="A3497" s="36">
        <v>305001506</v>
      </c>
      <c r="B3497" s="36">
        <v>0</v>
      </c>
      <c r="C3497" s="36">
        <v>3050015060</v>
      </c>
      <c r="D3497" s="36" t="s">
        <v>4</v>
      </c>
      <c r="E3497" s="36" t="s">
        <v>2733</v>
      </c>
      <c r="F3497" s="36">
        <v>3050</v>
      </c>
      <c r="G3497" s="36">
        <v>1</v>
      </c>
      <c r="H3497" s="36" t="s">
        <v>3464</v>
      </c>
      <c r="I3497" s="37" t="s">
        <v>2972</v>
      </c>
      <c r="J3497" s="36" t="s">
        <v>52</v>
      </c>
      <c r="K3497" s="36">
        <v>105999</v>
      </c>
      <c r="L3497" s="37">
        <v>108388</v>
      </c>
      <c r="M3497" s="37">
        <v>305001506</v>
      </c>
      <c r="N3497" s="45">
        <v>41172</v>
      </c>
      <c r="O3497" s="36" t="s">
        <v>5766</v>
      </c>
      <c r="P3497" s="38">
        <v>3496.82</v>
      </c>
      <c r="Q3497" s="38">
        <v>-3496.82</v>
      </c>
      <c r="R3497" s="38">
        <v>0</v>
      </c>
      <c r="W3497" s="37">
        <v>108388</v>
      </c>
      <c r="X3497" s="36" t="s">
        <v>9951</v>
      </c>
      <c r="AU3497" s="36">
        <v>3650</v>
      </c>
      <c r="AV3497" s="49">
        <f t="shared" si="54"/>
        <v>44822</v>
      </c>
    </row>
    <row r="3498" spans="1:48" s="36" customFormat="1" x14ac:dyDescent="0.25">
      <c r="A3498" s="36">
        <v>305001773</v>
      </c>
      <c r="B3498" s="36">
        <v>0</v>
      </c>
      <c r="C3498" s="36">
        <v>3050017730</v>
      </c>
      <c r="D3498" s="36" t="s">
        <v>4</v>
      </c>
      <c r="E3498" s="36" t="s">
        <v>2733</v>
      </c>
      <c r="F3498" s="36">
        <v>3050</v>
      </c>
      <c r="G3498" s="36">
        <v>1</v>
      </c>
      <c r="H3498" s="36" t="s">
        <v>5769</v>
      </c>
      <c r="I3498" s="37" t="s">
        <v>2972</v>
      </c>
      <c r="J3498" s="36" t="s">
        <v>52</v>
      </c>
      <c r="K3498" s="36">
        <v>105999</v>
      </c>
      <c r="L3498" s="37">
        <v>106094</v>
      </c>
      <c r="M3498" s="37">
        <v>305001773</v>
      </c>
      <c r="N3498" s="45">
        <v>41553</v>
      </c>
      <c r="O3498" s="36" t="s">
        <v>5770</v>
      </c>
      <c r="P3498" s="38">
        <v>2936.08</v>
      </c>
      <c r="Q3498" s="38">
        <v>-2936.08</v>
      </c>
      <c r="R3498" s="38">
        <v>0</v>
      </c>
      <c r="W3498" s="37">
        <v>106094</v>
      </c>
      <c r="X3498" s="36" t="s">
        <v>10259</v>
      </c>
      <c r="AU3498" s="36">
        <v>3650</v>
      </c>
      <c r="AV3498" s="49">
        <f t="shared" si="54"/>
        <v>45203</v>
      </c>
    </row>
    <row r="3499" spans="1:48" s="36" customFormat="1" x14ac:dyDescent="0.25">
      <c r="A3499" s="36">
        <v>305001877</v>
      </c>
      <c r="B3499" s="36">
        <v>0</v>
      </c>
      <c r="C3499" s="36">
        <v>3050018770</v>
      </c>
      <c r="D3499" s="36" t="s">
        <v>4</v>
      </c>
      <c r="E3499" s="36" t="s">
        <v>2733</v>
      </c>
      <c r="F3499" s="36">
        <v>3050</v>
      </c>
      <c r="G3499" s="36">
        <v>2</v>
      </c>
      <c r="H3499" s="36" t="s">
        <v>2947</v>
      </c>
      <c r="I3499" s="37" t="s">
        <v>2972</v>
      </c>
      <c r="J3499" s="36" t="s">
        <v>52</v>
      </c>
      <c r="K3499" s="36">
        <v>105999</v>
      </c>
      <c r="L3499" s="37">
        <v>108388</v>
      </c>
      <c r="M3499" s="37">
        <v>305001877</v>
      </c>
      <c r="N3499" s="45">
        <v>41791</v>
      </c>
      <c r="O3499" s="36" t="s">
        <v>5762</v>
      </c>
      <c r="P3499" s="38">
        <v>2718.75</v>
      </c>
      <c r="Q3499" s="38">
        <v>-2718.75</v>
      </c>
      <c r="R3499" s="38">
        <v>0</v>
      </c>
      <c r="W3499" s="37">
        <v>108388</v>
      </c>
      <c r="X3499" s="36" t="s">
        <v>9951</v>
      </c>
      <c r="AU3499" s="36">
        <v>3650</v>
      </c>
      <c r="AV3499" s="49">
        <f t="shared" si="54"/>
        <v>45441</v>
      </c>
    </row>
    <row r="3500" spans="1:48" s="36" customFormat="1" x14ac:dyDescent="0.25">
      <c r="A3500" s="36">
        <v>305001899</v>
      </c>
      <c r="B3500" s="36">
        <v>0</v>
      </c>
      <c r="C3500" s="36">
        <v>3050018990</v>
      </c>
      <c r="D3500" s="36" t="s">
        <v>4</v>
      </c>
      <c r="E3500" s="36" t="s">
        <v>2733</v>
      </c>
      <c r="F3500" s="36">
        <v>3050</v>
      </c>
      <c r="G3500" s="36">
        <v>2</v>
      </c>
      <c r="H3500" s="36" t="s">
        <v>4489</v>
      </c>
      <c r="I3500" s="37" t="s">
        <v>2972</v>
      </c>
      <c r="J3500" s="36" t="s">
        <v>52</v>
      </c>
      <c r="K3500" s="36">
        <v>105999</v>
      </c>
      <c r="L3500" s="37">
        <v>108388</v>
      </c>
      <c r="M3500" s="37">
        <v>305001899</v>
      </c>
      <c r="N3500" s="45">
        <v>41820</v>
      </c>
      <c r="O3500" s="36" t="s">
        <v>5762</v>
      </c>
      <c r="P3500" s="38">
        <v>2719</v>
      </c>
      <c r="Q3500" s="38">
        <v>-2719</v>
      </c>
      <c r="R3500" s="38">
        <v>0</v>
      </c>
      <c r="W3500" s="37">
        <v>108388</v>
      </c>
      <c r="X3500" s="36" t="s">
        <v>9951</v>
      </c>
      <c r="AU3500" s="36">
        <v>3650</v>
      </c>
      <c r="AV3500" s="49">
        <f t="shared" si="54"/>
        <v>45470</v>
      </c>
    </row>
    <row r="3501" spans="1:48" s="36" customFormat="1" x14ac:dyDescent="0.25">
      <c r="A3501" s="36">
        <v>305001969</v>
      </c>
      <c r="B3501" s="36">
        <v>0</v>
      </c>
      <c r="C3501" s="36">
        <v>3050019690</v>
      </c>
      <c r="D3501" s="36" t="s">
        <v>4</v>
      </c>
      <c r="E3501" s="36" t="s">
        <v>2733</v>
      </c>
      <c r="F3501" s="36">
        <v>3050</v>
      </c>
      <c r="G3501" s="36">
        <v>1</v>
      </c>
      <c r="H3501" s="36" t="s">
        <v>5771</v>
      </c>
      <c r="I3501" s="37" t="s">
        <v>2972</v>
      </c>
      <c r="J3501" s="36" t="s">
        <v>52</v>
      </c>
      <c r="K3501" s="36">
        <v>105999</v>
      </c>
      <c r="L3501" s="37">
        <v>108388</v>
      </c>
      <c r="M3501" s="37">
        <v>305001969</v>
      </c>
      <c r="N3501" s="45">
        <v>41932</v>
      </c>
      <c r="O3501" s="36" t="s">
        <v>5772</v>
      </c>
      <c r="P3501" s="38">
        <v>4684.8</v>
      </c>
      <c r="Q3501" s="38">
        <v>-4684.8</v>
      </c>
      <c r="R3501" s="38">
        <v>0</v>
      </c>
      <c r="W3501" s="37">
        <v>108388</v>
      </c>
      <c r="X3501" s="36" t="s">
        <v>9951</v>
      </c>
      <c r="AU3501" s="36">
        <v>3650</v>
      </c>
      <c r="AV3501" s="49">
        <f t="shared" si="54"/>
        <v>45582</v>
      </c>
    </row>
    <row r="3502" spans="1:48" s="36" customFormat="1" x14ac:dyDescent="0.25">
      <c r="A3502" s="36">
        <v>305002036</v>
      </c>
      <c r="B3502" s="36">
        <v>0</v>
      </c>
      <c r="C3502" s="36">
        <v>3050020360</v>
      </c>
      <c r="D3502" s="36" t="s">
        <v>4</v>
      </c>
      <c r="E3502" s="36" t="s">
        <v>2733</v>
      </c>
      <c r="F3502" s="36">
        <v>3050</v>
      </c>
      <c r="G3502" s="36">
        <v>5</v>
      </c>
      <c r="H3502" s="36" t="s">
        <v>5773</v>
      </c>
      <c r="I3502" s="37" t="s">
        <v>2972</v>
      </c>
      <c r="J3502" s="36" t="s">
        <v>52</v>
      </c>
      <c r="K3502" s="36">
        <v>105999</v>
      </c>
      <c r="L3502" s="37">
        <v>108388</v>
      </c>
      <c r="M3502" s="37">
        <v>305002036</v>
      </c>
      <c r="N3502" s="45">
        <v>42046</v>
      </c>
      <c r="O3502" s="36" t="s">
        <v>5762</v>
      </c>
      <c r="P3502" s="38">
        <v>6798</v>
      </c>
      <c r="Q3502" s="38">
        <v>-6798</v>
      </c>
      <c r="R3502" s="38">
        <v>0</v>
      </c>
      <c r="W3502" s="37">
        <v>108388</v>
      </c>
      <c r="X3502" s="36" t="s">
        <v>9951</v>
      </c>
      <c r="AU3502" s="36">
        <v>3650</v>
      </c>
      <c r="AV3502" s="49">
        <f t="shared" si="54"/>
        <v>45696</v>
      </c>
    </row>
    <row r="3503" spans="1:48" s="36" customFormat="1" x14ac:dyDescent="0.25">
      <c r="A3503" s="36">
        <v>305002078</v>
      </c>
      <c r="B3503" s="36">
        <v>0</v>
      </c>
      <c r="C3503" s="36">
        <v>3050020780</v>
      </c>
      <c r="D3503" s="36" t="s">
        <v>4</v>
      </c>
      <c r="E3503" s="36" t="s">
        <v>2733</v>
      </c>
      <c r="F3503" s="36">
        <v>3050</v>
      </c>
      <c r="G3503" s="36">
        <v>2</v>
      </c>
      <c r="H3503" s="36" t="s">
        <v>4506</v>
      </c>
      <c r="I3503" s="37" t="s">
        <v>2972</v>
      </c>
      <c r="J3503" s="36" t="s">
        <v>52</v>
      </c>
      <c r="K3503" s="36">
        <v>105999</v>
      </c>
      <c r="L3503" s="37">
        <v>108388</v>
      </c>
      <c r="M3503" s="37">
        <v>305002078</v>
      </c>
      <c r="N3503" s="45">
        <v>42122</v>
      </c>
      <c r="O3503" s="36" t="s">
        <v>5725</v>
      </c>
      <c r="P3503" s="38">
        <v>2719</v>
      </c>
      <c r="Q3503" s="38">
        <v>-2719</v>
      </c>
      <c r="R3503" s="38">
        <v>0</v>
      </c>
      <c r="W3503" s="37">
        <v>108388</v>
      </c>
      <c r="X3503" s="36" t="s">
        <v>9951</v>
      </c>
      <c r="AU3503" s="36">
        <v>3650</v>
      </c>
      <c r="AV3503" s="49">
        <f t="shared" si="54"/>
        <v>45772</v>
      </c>
    </row>
    <row r="3504" spans="1:48" s="36" customFormat="1" x14ac:dyDescent="0.25">
      <c r="A3504" s="36">
        <v>305002144</v>
      </c>
      <c r="B3504" s="36">
        <v>0</v>
      </c>
      <c r="C3504" s="36">
        <v>3050021440</v>
      </c>
      <c r="D3504" s="36" t="s">
        <v>4</v>
      </c>
      <c r="E3504" s="36" t="s">
        <v>2733</v>
      </c>
      <c r="F3504" s="36">
        <v>3050</v>
      </c>
      <c r="G3504" s="36">
        <v>1</v>
      </c>
      <c r="H3504" s="36" t="s">
        <v>2208</v>
      </c>
      <c r="I3504" s="37" t="s">
        <v>2972</v>
      </c>
      <c r="J3504" s="36" t="s">
        <v>52</v>
      </c>
      <c r="K3504" s="36">
        <v>105999</v>
      </c>
      <c r="L3504" s="37">
        <v>108388</v>
      </c>
      <c r="M3504" s="37">
        <v>305002144</v>
      </c>
      <c r="N3504" s="45">
        <v>42243</v>
      </c>
      <c r="O3504" s="36" t="s">
        <v>5757</v>
      </c>
      <c r="P3504" s="38">
        <v>3712</v>
      </c>
      <c r="Q3504" s="38">
        <v>-3712</v>
      </c>
      <c r="R3504" s="38">
        <v>0</v>
      </c>
      <c r="W3504" s="37">
        <v>108388</v>
      </c>
      <c r="X3504" s="36" t="s">
        <v>9951</v>
      </c>
      <c r="AU3504" s="36">
        <v>3650</v>
      </c>
      <c r="AV3504" s="49">
        <f t="shared" si="54"/>
        <v>45893</v>
      </c>
    </row>
    <row r="3505" spans="1:48" s="36" customFormat="1" x14ac:dyDescent="0.25">
      <c r="A3505" s="36">
        <v>305002196</v>
      </c>
      <c r="B3505" s="36">
        <v>0</v>
      </c>
      <c r="C3505" s="36">
        <v>3050021960</v>
      </c>
      <c r="D3505" s="36" t="s">
        <v>4</v>
      </c>
      <c r="E3505" s="36" t="s">
        <v>2733</v>
      </c>
      <c r="F3505" s="36">
        <v>3050</v>
      </c>
      <c r="G3505" s="36">
        <v>1</v>
      </c>
      <c r="H3505" s="36" t="s">
        <v>2770</v>
      </c>
      <c r="I3505" s="37" t="s">
        <v>2972</v>
      </c>
      <c r="J3505" s="36" t="s">
        <v>52</v>
      </c>
      <c r="K3505" s="36">
        <v>105999</v>
      </c>
      <c r="L3505" s="37">
        <v>108388</v>
      </c>
      <c r="M3505" s="37">
        <v>305002196</v>
      </c>
      <c r="N3505" s="45">
        <v>42354</v>
      </c>
      <c r="O3505" s="36" t="s">
        <v>5772</v>
      </c>
      <c r="P3505" s="38">
        <v>4785.95</v>
      </c>
      <c r="Q3505" s="38">
        <v>-4785.95</v>
      </c>
      <c r="R3505" s="38">
        <v>0</v>
      </c>
      <c r="W3505" s="37">
        <v>108388</v>
      </c>
      <c r="X3505" s="36" t="s">
        <v>9951</v>
      </c>
      <c r="AU3505" s="36">
        <v>3650</v>
      </c>
      <c r="AV3505" s="49">
        <f t="shared" si="54"/>
        <v>46004</v>
      </c>
    </row>
    <row r="3506" spans="1:48" x14ac:dyDescent="0.25">
      <c r="A3506">
        <v>305002197</v>
      </c>
      <c r="B3506">
        <v>0</v>
      </c>
      <c r="C3506">
        <v>3050021970</v>
      </c>
      <c r="D3506" t="s">
        <v>4</v>
      </c>
      <c r="E3506" t="s">
        <v>2733</v>
      </c>
      <c r="F3506">
        <v>3050</v>
      </c>
      <c r="G3506">
        <v>1</v>
      </c>
      <c r="H3506" t="s">
        <v>3154</v>
      </c>
      <c r="I3506" s="6" t="s">
        <v>2972</v>
      </c>
      <c r="J3506" t="s">
        <v>52</v>
      </c>
      <c r="K3506">
        <v>105999</v>
      </c>
      <c r="M3506" s="6">
        <v>305001765</v>
      </c>
      <c r="N3506" s="47">
        <v>41585</v>
      </c>
      <c r="O3506" t="s">
        <v>5758</v>
      </c>
      <c r="P3506" s="8">
        <v>1908.34</v>
      </c>
      <c r="Q3506" s="8">
        <v>-1908.34</v>
      </c>
      <c r="R3506" s="8">
        <v>0</v>
      </c>
      <c r="AU3506">
        <v>3650</v>
      </c>
      <c r="AV3506" s="28">
        <f t="shared" si="54"/>
        <v>45235</v>
      </c>
    </row>
    <row r="3507" spans="1:48" s="36" customFormat="1" x14ac:dyDescent="0.25">
      <c r="A3507" s="36">
        <v>305002254</v>
      </c>
      <c r="B3507" s="36">
        <v>0</v>
      </c>
      <c r="C3507" s="36">
        <v>3050022540</v>
      </c>
      <c r="D3507" s="36" t="s">
        <v>4</v>
      </c>
      <c r="E3507" s="36" t="s">
        <v>2733</v>
      </c>
      <c r="F3507" s="36">
        <v>3050</v>
      </c>
      <c r="G3507" s="36">
        <v>1</v>
      </c>
      <c r="H3507" s="36" t="s">
        <v>5774</v>
      </c>
      <c r="I3507" s="37" t="s">
        <v>2972</v>
      </c>
      <c r="J3507" s="36" t="s">
        <v>52</v>
      </c>
      <c r="K3507" s="36">
        <v>105999</v>
      </c>
      <c r="L3507" s="37">
        <v>108388</v>
      </c>
      <c r="M3507" s="37">
        <v>305002254</v>
      </c>
      <c r="N3507" s="45">
        <v>42398</v>
      </c>
      <c r="O3507" s="36" t="s">
        <v>5762</v>
      </c>
      <c r="P3507" s="38">
        <v>1360</v>
      </c>
      <c r="Q3507" s="38">
        <v>-1360</v>
      </c>
      <c r="R3507" s="38">
        <v>0</v>
      </c>
      <c r="W3507" s="37">
        <v>108388</v>
      </c>
      <c r="X3507" s="36" t="s">
        <v>9951</v>
      </c>
      <c r="AU3507" s="36">
        <v>3650</v>
      </c>
      <c r="AV3507" s="49">
        <f t="shared" si="54"/>
        <v>46048</v>
      </c>
    </row>
    <row r="3508" spans="1:48" s="36" customFormat="1" x14ac:dyDescent="0.25">
      <c r="A3508" s="36">
        <v>305002326</v>
      </c>
      <c r="B3508" s="36">
        <v>0</v>
      </c>
      <c r="C3508" s="36">
        <v>3050023260</v>
      </c>
      <c r="D3508" s="36" t="s">
        <v>4</v>
      </c>
      <c r="E3508" s="36" t="s">
        <v>2733</v>
      </c>
      <c r="F3508" s="36">
        <v>3050</v>
      </c>
      <c r="G3508" s="36">
        <v>1</v>
      </c>
      <c r="H3508" s="36" t="s">
        <v>1422</v>
      </c>
      <c r="I3508" s="37" t="s">
        <v>2972</v>
      </c>
      <c r="J3508" s="36" t="s">
        <v>52</v>
      </c>
      <c r="K3508" s="36">
        <v>105999</v>
      </c>
      <c r="L3508" s="37">
        <v>108388</v>
      </c>
      <c r="M3508" s="37">
        <v>305002326</v>
      </c>
      <c r="N3508" s="45">
        <v>42432</v>
      </c>
      <c r="O3508" s="36" t="s">
        <v>5772</v>
      </c>
      <c r="P3508" s="38">
        <v>4785.95</v>
      </c>
      <c r="Q3508" s="38">
        <v>-4785.95</v>
      </c>
      <c r="R3508" s="38">
        <v>0</v>
      </c>
      <c r="W3508" s="37">
        <v>108388</v>
      </c>
      <c r="X3508" s="36" t="s">
        <v>9951</v>
      </c>
      <c r="AU3508" s="36">
        <v>3650</v>
      </c>
      <c r="AV3508" s="49">
        <f t="shared" si="54"/>
        <v>46082</v>
      </c>
    </row>
    <row r="3509" spans="1:48" s="36" customFormat="1" x14ac:dyDescent="0.25">
      <c r="A3509" s="36">
        <v>305002369</v>
      </c>
      <c r="B3509" s="36">
        <v>0</v>
      </c>
      <c r="C3509" s="36">
        <v>3050023690</v>
      </c>
      <c r="D3509" s="36" t="s">
        <v>4</v>
      </c>
      <c r="E3509" s="36" t="s">
        <v>2733</v>
      </c>
      <c r="F3509" s="36">
        <v>3050</v>
      </c>
      <c r="G3509" s="36">
        <v>4</v>
      </c>
      <c r="H3509" s="36" t="s">
        <v>846</v>
      </c>
      <c r="I3509" s="37" t="s">
        <v>2972</v>
      </c>
      <c r="J3509" s="36" t="s">
        <v>52</v>
      </c>
      <c r="K3509" s="36">
        <v>105999</v>
      </c>
      <c r="L3509" s="37">
        <v>108388</v>
      </c>
      <c r="M3509" s="37">
        <v>305002369</v>
      </c>
      <c r="N3509" s="45">
        <v>42503</v>
      </c>
      <c r="O3509" s="36" t="s">
        <v>5762</v>
      </c>
      <c r="P3509" s="38">
        <v>5438</v>
      </c>
      <c r="Q3509" s="38">
        <v>-5438</v>
      </c>
      <c r="R3509" s="38">
        <v>0</v>
      </c>
      <c r="W3509" s="37">
        <v>108388</v>
      </c>
      <c r="X3509" s="36" t="s">
        <v>9951</v>
      </c>
      <c r="AU3509" s="36">
        <v>3650</v>
      </c>
      <c r="AV3509" s="49">
        <f t="shared" si="54"/>
        <v>46153</v>
      </c>
    </row>
    <row r="3510" spans="1:48" s="36" customFormat="1" x14ac:dyDescent="0.25">
      <c r="A3510" s="36">
        <v>305002376</v>
      </c>
      <c r="B3510" s="36">
        <v>0</v>
      </c>
      <c r="C3510" s="36">
        <v>3050023760</v>
      </c>
      <c r="D3510" s="36" t="s">
        <v>4</v>
      </c>
      <c r="E3510" s="36" t="s">
        <v>2733</v>
      </c>
      <c r="F3510" s="36">
        <v>3050</v>
      </c>
      <c r="G3510" s="36">
        <v>1</v>
      </c>
      <c r="H3510" s="36" t="s">
        <v>5775</v>
      </c>
      <c r="I3510" s="37" t="s">
        <v>2972</v>
      </c>
      <c r="J3510" s="36" t="s">
        <v>52</v>
      </c>
      <c r="K3510" s="36">
        <v>105999</v>
      </c>
      <c r="L3510" s="37">
        <v>108388</v>
      </c>
      <c r="M3510" s="37">
        <v>305002376</v>
      </c>
      <c r="N3510" s="45">
        <v>42542</v>
      </c>
      <c r="O3510" s="36" t="s">
        <v>5762</v>
      </c>
      <c r="P3510" s="38">
        <v>1360</v>
      </c>
      <c r="Q3510" s="38">
        <v>-1360</v>
      </c>
      <c r="R3510" s="38">
        <v>0</v>
      </c>
      <c r="W3510" s="37">
        <v>108388</v>
      </c>
      <c r="X3510" s="36" t="s">
        <v>9951</v>
      </c>
      <c r="AU3510" s="36">
        <v>3650</v>
      </c>
      <c r="AV3510" s="49">
        <f t="shared" si="54"/>
        <v>46192</v>
      </c>
    </row>
    <row r="3511" spans="1:48" s="36" customFormat="1" x14ac:dyDescent="0.25">
      <c r="A3511" s="36">
        <v>305002529</v>
      </c>
      <c r="B3511" s="36">
        <v>0</v>
      </c>
      <c r="C3511" s="36">
        <v>3050025290</v>
      </c>
      <c r="D3511" s="36" t="s">
        <v>4</v>
      </c>
      <c r="E3511" s="36" t="s">
        <v>2733</v>
      </c>
      <c r="F3511" s="36">
        <v>3050</v>
      </c>
      <c r="G3511" s="36">
        <v>2</v>
      </c>
      <c r="H3511" s="36" t="s">
        <v>5776</v>
      </c>
      <c r="I3511" s="37" t="s">
        <v>2972</v>
      </c>
      <c r="J3511" s="36" t="s">
        <v>52</v>
      </c>
      <c r="K3511" s="36">
        <v>105999</v>
      </c>
      <c r="L3511" s="37">
        <v>111838</v>
      </c>
      <c r="M3511" s="37">
        <v>305002529</v>
      </c>
      <c r="N3511" s="45">
        <v>43424</v>
      </c>
      <c r="O3511" s="36" t="s">
        <v>2755</v>
      </c>
      <c r="P3511" s="38">
        <v>11854</v>
      </c>
      <c r="Q3511" s="38">
        <v>-11854</v>
      </c>
      <c r="R3511" s="38">
        <v>0</v>
      </c>
      <c r="W3511" s="37">
        <v>111838</v>
      </c>
      <c r="X3511" s="36" t="s">
        <v>12249</v>
      </c>
      <c r="AU3511" s="36">
        <v>3650</v>
      </c>
      <c r="AV3511" s="49">
        <f t="shared" si="54"/>
        <v>47074</v>
      </c>
    </row>
    <row r="3512" spans="1:48" s="36" customFormat="1" x14ac:dyDescent="0.25">
      <c r="A3512" s="36">
        <v>305002535</v>
      </c>
      <c r="B3512" s="36">
        <v>0</v>
      </c>
      <c r="C3512" s="36">
        <v>3050025350</v>
      </c>
      <c r="D3512" s="36" t="s">
        <v>4</v>
      </c>
      <c r="E3512" s="36" t="s">
        <v>2733</v>
      </c>
      <c r="F3512" s="36">
        <v>3050</v>
      </c>
      <c r="G3512" s="36">
        <v>5</v>
      </c>
      <c r="H3512" s="36" t="s">
        <v>5777</v>
      </c>
      <c r="I3512" s="37" t="s">
        <v>2972</v>
      </c>
      <c r="J3512" s="36" t="s">
        <v>52</v>
      </c>
      <c r="K3512" s="36">
        <v>105999</v>
      </c>
      <c r="L3512" s="37">
        <v>111838</v>
      </c>
      <c r="M3512" s="37">
        <v>305002535</v>
      </c>
      <c r="N3512" s="45">
        <v>43436</v>
      </c>
      <c r="O3512" s="36" t="s">
        <v>5762</v>
      </c>
      <c r="P3512" s="38">
        <v>5500</v>
      </c>
      <c r="Q3512" s="38">
        <v>-5500</v>
      </c>
      <c r="R3512" s="38">
        <v>0</v>
      </c>
      <c r="W3512" s="37">
        <v>111838</v>
      </c>
      <c r="X3512" s="36" t="s">
        <v>12249</v>
      </c>
      <c r="AU3512" s="36">
        <v>3650</v>
      </c>
      <c r="AV3512" s="49">
        <f t="shared" si="54"/>
        <v>47086</v>
      </c>
    </row>
    <row r="3513" spans="1:48" s="36" customFormat="1" x14ac:dyDescent="0.25">
      <c r="A3513" s="36">
        <v>305002636</v>
      </c>
      <c r="B3513" s="36">
        <v>0</v>
      </c>
      <c r="C3513" s="36">
        <v>3050026360</v>
      </c>
      <c r="D3513" s="36" t="s">
        <v>4</v>
      </c>
      <c r="E3513" s="36" t="s">
        <v>2733</v>
      </c>
      <c r="F3513" s="36">
        <v>3050</v>
      </c>
      <c r="G3513" s="36">
        <v>4</v>
      </c>
      <c r="H3513" s="36" t="s">
        <v>5778</v>
      </c>
      <c r="I3513" s="37" t="s">
        <v>2972</v>
      </c>
      <c r="J3513" s="36" t="s">
        <v>52</v>
      </c>
      <c r="K3513" s="36">
        <v>105999</v>
      </c>
      <c r="L3513" s="37">
        <v>111838</v>
      </c>
      <c r="M3513" s="37">
        <v>305002636</v>
      </c>
      <c r="N3513" s="45">
        <v>43554</v>
      </c>
      <c r="O3513" s="36" t="s">
        <v>5762</v>
      </c>
      <c r="P3513" s="38">
        <v>4400</v>
      </c>
      <c r="Q3513" s="38">
        <v>-4400</v>
      </c>
      <c r="R3513" s="38">
        <v>0</v>
      </c>
      <c r="W3513" s="37">
        <v>111838</v>
      </c>
      <c r="X3513" s="36" t="s">
        <v>12249</v>
      </c>
      <c r="AU3513" s="36">
        <v>3650</v>
      </c>
      <c r="AV3513" s="49">
        <f t="shared" si="54"/>
        <v>47204</v>
      </c>
    </row>
    <row r="3514" spans="1:48" s="36" customFormat="1" x14ac:dyDescent="0.25">
      <c r="A3514" s="36">
        <v>305002637</v>
      </c>
      <c r="B3514" s="36">
        <v>0</v>
      </c>
      <c r="C3514" s="36">
        <v>3050026370</v>
      </c>
      <c r="D3514" s="36" t="s">
        <v>4</v>
      </c>
      <c r="E3514" s="36" t="s">
        <v>2733</v>
      </c>
      <c r="F3514" s="36">
        <v>3050</v>
      </c>
      <c r="G3514" s="36">
        <v>1</v>
      </c>
      <c r="H3514" s="36" t="s">
        <v>5778</v>
      </c>
      <c r="I3514" s="37" t="s">
        <v>2972</v>
      </c>
      <c r="J3514" s="36" t="s">
        <v>52</v>
      </c>
      <c r="K3514" s="36">
        <v>105999</v>
      </c>
      <c r="L3514" s="37">
        <v>111838</v>
      </c>
      <c r="M3514" s="37">
        <v>305002637</v>
      </c>
      <c r="N3514" s="45">
        <v>43554</v>
      </c>
      <c r="O3514" s="36" t="s">
        <v>5772</v>
      </c>
      <c r="P3514" s="38">
        <v>4475</v>
      </c>
      <c r="Q3514" s="38">
        <v>-4475</v>
      </c>
      <c r="R3514" s="38">
        <v>0</v>
      </c>
      <c r="W3514" s="37">
        <v>111838</v>
      </c>
      <c r="X3514" s="36" t="s">
        <v>12249</v>
      </c>
      <c r="AU3514" s="36">
        <v>3650</v>
      </c>
      <c r="AV3514" s="49">
        <f t="shared" si="54"/>
        <v>47204</v>
      </c>
    </row>
    <row r="3515" spans="1:48" s="36" customFormat="1" x14ac:dyDescent="0.25">
      <c r="A3515" s="36">
        <v>305002669</v>
      </c>
      <c r="B3515" s="36">
        <v>0</v>
      </c>
      <c r="C3515" s="36">
        <v>3050026690</v>
      </c>
      <c r="D3515" s="36" t="s">
        <v>4</v>
      </c>
      <c r="E3515" s="36" t="s">
        <v>2733</v>
      </c>
      <c r="F3515" s="36">
        <v>3050</v>
      </c>
      <c r="G3515" s="36">
        <v>1</v>
      </c>
      <c r="H3515" s="36" t="s">
        <v>1206</v>
      </c>
      <c r="I3515" s="37" t="s">
        <v>2972</v>
      </c>
      <c r="J3515" s="36" t="s">
        <v>52</v>
      </c>
      <c r="K3515" s="36">
        <v>105999</v>
      </c>
      <c r="L3515" s="37">
        <v>111838</v>
      </c>
      <c r="M3515" s="37">
        <v>305002669</v>
      </c>
      <c r="N3515" s="45">
        <v>43585</v>
      </c>
      <c r="O3515" s="36" t="s">
        <v>5779</v>
      </c>
      <c r="P3515" s="38">
        <v>948.63</v>
      </c>
      <c r="Q3515" s="38">
        <v>-948.63</v>
      </c>
      <c r="R3515" s="38">
        <v>0</v>
      </c>
      <c r="W3515" s="37">
        <v>111838</v>
      </c>
      <c r="X3515" s="36" t="s">
        <v>12249</v>
      </c>
      <c r="AU3515" s="36">
        <v>3650</v>
      </c>
      <c r="AV3515" s="49">
        <f t="shared" si="54"/>
        <v>47235</v>
      </c>
    </row>
    <row r="3516" spans="1:48" s="36" customFormat="1" x14ac:dyDescent="0.25">
      <c r="A3516" s="36">
        <v>305002670</v>
      </c>
      <c r="B3516" s="36">
        <v>0</v>
      </c>
      <c r="C3516" s="36">
        <v>3050026700</v>
      </c>
      <c r="D3516" s="36" t="s">
        <v>4</v>
      </c>
      <c r="E3516" s="36" t="s">
        <v>2733</v>
      </c>
      <c r="F3516" s="36">
        <v>3050</v>
      </c>
      <c r="G3516" s="36">
        <v>2</v>
      </c>
      <c r="H3516" s="36" t="s">
        <v>1206</v>
      </c>
      <c r="I3516" s="37" t="s">
        <v>2972</v>
      </c>
      <c r="J3516" s="36" t="s">
        <v>52</v>
      </c>
      <c r="K3516" s="36">
        <v>105999</v>
      </c>
      <c r="L3516" s="37">
        <v>111838</v>
      </c>
      <c r="M3516" s="37">
        <v>305002670</v>
      </c>
      <c r="N3516" s="45">
        <v>43585</v>
      </c>
      <c r="O3516" s="36" t="s">
        <v>5762</v>
      </c>
      <c r="P3516" s="38">
        <v>2199.13</v>
      </c>
      <c r="Q3516" s="38">
        <v>-2199.13</v>
      </c>
      <c r="R3516" s="38">
        <v>0</v>
      </c>
      <c r="W3516" s="37">
        <v>111838</v>
      </c>
      <c r="X3516" s="36" t="s">
        <v>12249</v>
      </c>
      <c r="AU3516" s="36">
        <v>3650</v>
      </c>
      <c r="AV3516" s="49">
        <f t="shared" si="54"/>
        <v>47235</v>
      </c>
    </row>
    <row r="3517" spans="1:48" s="36" customFormat="1" x14ac:dyDescent="0.25">
      <c r="A3517" s="36">
        <v>305002671</v>
      </c>
      <c r="B3517" s="36">
        <v>0</v>
      </c>
      <c r="C3517" s="36">
        <v>3050026710</v>
      </c>
      <c r="D3517" s="36" t="s">
        <v>4</v>
      </c>
      <c r="E3517" s="36" t="s">
        <v>2733</v>
      </c>
      <c r="F3517" s="36">
        <v>3050</v>
      </c>
      <c r="G3517" s="36">
        <v>1</v>
      </c>
      <c r="H3517" s="36" t="s">
        <v>1206</v>
      </c>
      <c r="I3517" s="37" t="s">
        <v>2972</v>
      </c>
      <c r="J3517" s="36" t="s">
        <v>52</v>
      </c>
      <c r="K3517" s="36">
        <v>105999</v>
      </c>
      <c r="L3517" s="37">
        <v>111838</v>
      </c>
      <c r="M3517" s="37">
        <v>305002671</v>
      </c>
      <c r="N3517" s="45">
        <v>43585</v>
      </c>
      <c r="O3517" s="36" t="s">
        <v>5780</v>
      </c>
      <c r="P3517" s="38">
        <v>1410.44</v>
      </c>
      <c r="Q3517" s="38">
        <v>-1410.44</v>
      </c>
      <c r="R3517" s="38">
        <v>0</v>
      </c>
      <c r="W3517" s="37">
        <v>111838</v>
      </c>
      <c r="X3517" s="36" t="s">
        <v>12249</v>
      </c>
      <c r="AU3517" s="36">
        <v>3650</v>
      </c>
      <c r="AV3517" s="49">
        <f t="shared" si="54"/>
        <v>47235</v>
      </c>
    </row>
    <row r="3518" spans="1:48" s="36" customFormat="1" x14ac:dyDescent="0.25">
      <c r="A3518" s="36">
        <v>305002744</v>
      </c>
      <c r="B3518" s="36">
        <v>0</v>
      </c>
      <c r="C3518" s="36">
        <v>3050027440</v>
      </c>
      <c r="D3518" s="36" t="s">
        <v>4</v>
      </c>
      <c r="E3518" s="36" t="s">
        <v>2733</v>
      </c>
      <c r="F3518" s="36">
        <v>3050</v>
      </c>
      <c r="G3518" s="36">
        <v>4</v>
      </c>
      <c r="H3518" s="36" t="s">
        <v>5781</v>
      </c>
      <c r="I3518" s="37" t="s">
        <v>2972</v>
      </c>
      <c r="J3518" s="36" t="s">
        <v>52</v>
      </c>
      <c r="K3518" s="36">
        <v>105999</v>
      </c>
      <c r="L3518" s="37">
        <v>111838</v>
      </c>
      <c r="M3518" s="37">
        <v>305002744</v>
      </c>
      <c r="N3518" s="45">
        <v>43671</v>
      </c>
      <c r="O3518" s="36" t="s">
        <v>5762</v>
      </c>
      <c r="P3518" s="38">
        <v>4400</v>
      </c>
      <c r="Q3518" s="38">
        <v>-4400</v>
      </c>
      <c r="R3518" s="38">
        <v>0</v>
      </c>
      <c r="W3518" s="37">
        <v>111838</v>
      </c>
      <c r="X3518" s="36" t="s">
        <v>12249</v>
      </c>
      <c r="AU3518" s="36">
        <v>3650</v>
      </c>
      <c r="AV3518" s="49">
        <f t="shared" si="54"/>
        <v>47321</v>
      </c>
    </row>
    <row r="3519" spans="1:48" s="36" customFormat="1" x14ac:dyDescent="0.25">
      <c r="A3519" s="36">
        <v>305002851</v>
      </c>
      <c r="B3519" s="36">
        <v>0</v>
      </c>
      <c r="C3519" s="36">
        <v>3050028510</v>
      </c>
      <c r="D3519" s="36" t="s">
        <v>4</v>
      </c>
      <c r="E3519" s="36" t="s">
        <v>2733</v>
      </c>
      <c r="F3519" s="36">
        <v>3050</v>
      </c>
      <c r="G3519" s="36">
        <v>5</v>
      </c>
      <c r="H3519" s="36" t="s">
        <v>3763</v>
      </c>
      <c r="I3519" s="37" t="s">
        <v>2972</v>
      </c>
      <c r="J3519" s="36" t="s">
        <v>52</v>
      </c>
      <c r="K3519" s="36">
        <v>105999</v>
      </c>
      <c r="L3519" s="37">
        <v>107909</v>
      </c>
      <c r="M3519" s="37">
        <v>305002851</v>
      </c>
      <c r="N3519" s="45">
        <v>43831</v>
      </c>
      <c r="O3519" s="36" t="s">
        <v>5782</v>
      </c>
      <c r="P3519" s="38">
        <v>9125.3799999999992</v>
      </c>
      <c r="Q3519" s="38">
        <v>-9125.3799999999992</v>
      </c>
      <c r="R3519" s="38">
        <v>0</v>
      </c>
      <c r="W3519" s="37">
        <v>107909</v>
      </c>
      <c r="X3519" s="36" t="s">
        <v>9986</v>
      </c>
      <c r="AU3519" s="36">
        <v>3650</v>
      </c>
      <c r="AV3519" s="49">
        <f t="shared" si="54"/>
        <v>47481</v>
      </c>
    </row>
    <row r="3520" spans="1:48" x14ac:dyDescent="0.25">
      <c r="A3520">
        <v>305002872</v>
      </c>
      <c r="B3520">
        <v>0</v>
      </c>
      <c r="C3520">
        <v>3050028720</v>
      </c>
      <c r="D3520" t="s">
        <v>4</v>
      </c>
      <c r="E3520" t="s">
        <v>2733</v>
      </c>
      <c r="F3520">
        <v>3050</v>
      </c>
      <c r="G3520">
        <v>1</v>
      </c>
      <c r="H3520" t="s">
        <v>2778</v>
      </c>
      <c r="I3520" s="6" t="s">
        <v>2972</v>
      </c>
      <c r="J3520" t="s">
        <v>52</v>
      </c>
      <c r="K3520">
        <v>105999</v>
      </c>
      <c r="M3520" s="6">
        <v>305002053</v>
      </c>
      <c r="N3520" s="47">
        <v>42076</v>
      </c>
      <c r="O3520" t="s">
        <v>5783</v>
      </c>
      <c r="P3520" s="8">
        <v>1250</v>
      </c>
      <c r="Q3520" s="8">
        <v>-1250</v>
      </c>
      <c r="R3520" s="8">
        <v>0</v>
      </c>
      <c r="AU3520">
        <v>3650</v>
      </c>
      <c r="AV3520" s="28">
        <f t="shared" si="54"/>
        <v>45726</v>
      </c>
    </row>
    <row r="3521" spans="1:48" x14ac:dyDescent="0.25">
      <c r="A3521">
        <v>305002873</v>
      </c>
      <c r="B3521">
        <v>0</v>
      </c>
      <c r="C3521">
        <v>3050028730</v>
      </c>
      <c r="D3521" t="s">
        <v>4</v>
      </c>
      <c r="E3521" t="s">
        <v>2733</v>
      </c>
      <c r="F3521">
        <v>3050</v>
      </c>
      <c r="G3521">
        <v>3</v>
      </c>
      <c r="H3521" t="s">
        <v>2778</v>
      </c>
      <c r="I3521" s="6" t="s">
        <v>2972</v>
      </c>
      <c r="J3521" t="s">
        <v>52</v>
      </c>
      <c r="K3521">
        <v>105999</v>
      </c>
      <c r="M3521" s="6">
        <v>305000410</v>
      </c>
      <c r="N3521" s="47">
        <v>34479</v>
      </c>
      <c r="O3521" t="s">
        <v>5784</v>
      </c>
      <c r="P3521" s="8">
        <v>2785</v>
      </c>
      <c r="Q3521" s="8">
        <v>-2785</v>
      </c>
      <c r="R3521" s="8">
        <v>0</v>
      </c>
      <c r="W3521" s="6" t="s">
        <v>15734</v>
      </c>
      <c r="X3521" t="s">
        <v>15734</v>
      </c>
      <c r="AU3521">
        <v>3650</v>
      </c>
      <c r="AV3521" s="28">
        <f t="shared" si="54"/>
        <v>38129</v>
      </c>
    </row>
    <row r="3522" spans="1:48" s="36" customFormat="1" x14ac:dyDescent="0.25">
      <c r="A3522" s="36">
        <v>305002874</v>
      </c>
      <c r="B3522" s="36">
        <v>0</v>
      </c>
      <c r="C3522" s="36">
        <v>3050028740</v>
      </c>
      <c r="D3522" s="36" t="s">
        <v>4</v>
      </c>
      <c r="E3522" s="36" t="s">
        <v>2733</v>
      </c>
      <c r="F3522" s="36">
        <v>3050</v>
      </c>
      <c r="G3522" s="36">
        <v>2</v>
      </c>
      <c r="H3522" s="36" t="s">
        <v>2778</v>
      </c>
      <c r="I3522" s="37" t="s">
        <v>2972</v>
      </c>
      <c r="J3522" s="36" t="s">
        <v>52</v>
      </c>
      <c r="K3522" s="36">
        <v>105999</v>
      </c>
      <c r="L3522" s="37">
        <v>107156</v>
      </c>
      <c r="M3522" s="37">
        <v>305002874</v>
      </c>
      <c r="N3522" s="45">
        <v>44004</v>
      </c>
      <c r="O3522" s="36" t="s">
        <v>5785</v>
      </c>
      <c r="P3522" s="38">
        <v>4852.45</v>
      </c>
      <c r="Q3522" s="38">
        <v>-4852.45</v>
      </c>
      <c r="R3522" s="38">
        <v>0</v>
      </c>
      <c r="W3522" s="37">
        <v>107156</v>
      </c>
      <c r="X3522" s="36" t="s">
        <v>13573</v>
      </c>
      <c r="AU3522" s="36">
        <v>3650</v>
      </c>
      <c r="AV3522" s="49">
        <f t="shared" si="54"/>
        <v>47654</v>
      </c>
    </row>
    <row r="3523" spans="1:48" x14ac:dyDescent="0.25">
      <c r="A3523">
        <v>305002875</v>
      </c>
      <c r="B3523">
        <v>0</v>
      </c>
      <c r="C3523">
        <v>3050028750</v>
      </c>
      <c r="D3523" t="s">
        <v>4</v>
      </c>
      <c r="E3523" t="s">
        <v>2733</v>
      </c>
      <c r="F3523">
        <v>3050</v>
      </c>
      <c r="G3523">
        <v>1</v>
      </c>
      <c r="H3523" t="s">
        <v>2778</v>
      </c>
      <c r="I3523" s="6" t="s">
        <v>2972</v>
      </c>
      <c r="J3523" t="s">
        <v>52</v>
      </c>
      <c r="K3523">
        <v>105999</v>
      </c>
      <c r="M3523" s="6">
        <v>305001012</v>
      </c>
      <c r="N3523" s="47">
        <v>40583</v>
      </c>
      <c r="O3523" t="s">
        <v>5786</v>
      </c>
      <c r="P3523" s="8">
        <v>4900</v>
      </c>
      <c r="Q3523" s="8">
        <v>-4900</v>
      </c>
      <c r="R3523" s="8">
        <v>0</v>
      </c>
      <c r="AU3523">
        <v>3650</v>
      </c>
      <c r="AV3523" s="28">
        <f t="shared" si="54"/>
        <v>44233</v>
      </c>
    </row>
    <row r="3524" spans="1:48" s="36" customFormat="1" x14ac:dyDescent="0.25">
      <c r="A3524" s="36">
        <v>305002876</v>
      </c>
      <c r="B3524" s="36">
        <v>0</v>
      </c>
      <c r="C3524" s="36">
        <v>3050028760</v>
      </c>
      <c r="D3524" s="36" t="s">
        <v>4</v>
      </c>
      <c r="E3524" s="36" t="s">
        <v>2733</v>
      </c>
      <c r="F3524" s="36">
        <v>3050</v>
      </c>
      <c r="G3524" s="36">
        <v>4</v>
      </c>
      <c r="H3524" s="36" t="s">
        <v>2778</v>
      </c>
      <c r="I3524" s="37" t="s">
        <v>2972</v>
      </c>
      <c r="J3524" s="36" t="s">
        <v>52</v>
      </c>
      <c r="K3524" s="36">
        <v>105999</v>
      </c>
      <c r="L3524" s="37" t="s">
        <v>5764</v>
      </c>
      <c r="M3524" s="37">
        <v>305002876</v>
      </c>
      <c r="N3524" s="45">
        <v>44004</v>
      </c>
      <c r="O3524" s="36" t="s">
        <v>5787</v>
      </c>
      <c r="P3524" s="38">
        <v>5625</v>
      </c>
      <c r="Q3524" s="38">
        <v>-5625</v>
      </c>
      <c r="R3524" s="38">
        <v>0</v>
      </c>
      <c r="W3524" s="37" t="s">
        <v>5764</v>
      </c>
      <c r="X3524" s="36" t="s">
        <v>15816</v>
      </c>
      <c r="AU3524" s="36">
        <v>3650</v>
      </c>
      <c r="AV3524" s="49">
        <f t="shared" si="54"/>
        <v>47654</v>
      </c>
    </row>
    <row r="3525" spans="1:48" x14ac:dyDescent="0.25">
      <c r="A3525">
        <v>305002877</v>
      </c>
      <c r="B3525">
        <v>0</v>
      </c>
      <c r="C3525">
        <v>3050028770</v>
      </c>
      <c r="D3525" t="s">
        <v>4</v>
      </c>
      <c r="E3525" t="s">
        <v>2733</v>
      </c>
      <c r="F3525">
        <v>3050</v>
      </c>
      <c r="G3525">
        <v>1</v>
      </c>
      <c r="H3525" t="s">
        <v>5788</v>
      </c>
      <c r="I3525" s="6" t="s">
        <v>2972</v>
      </c>
      <c r="J3525" t="s">
        <v>52</v>
      </c>
      <c r="K3525">
        <v>105999</v>
      </c>
      <c r="M3525" s="6">
        <v>305000892</v>
      </c>
      <c r="N3525" s="47">
        <v>40459</v>
      </c>
      <c r="O3525" t="s">
        <v>5789</v>
      </c>
      <c r="P3525" s="8">
        <v>4000</v>
      </c>
      <c r="Q3525" s="8">
        <v>-4000</v>
      </c>
      <c r="R3525" s="8">
        <v>0</v>
      </c>
      <c r="AU3525">
        <v>3650</v>
      </c>
      <c r="AV3525" s="28">
        <f t="shared" si="54"/>
        <v>44109</v>
      </c>
    </row>
    <row r="3526" spans="1:48" s="36" customFormat="1" x14ac:dyDescent="0.25">
      <c r="A3526" s="36">
        <v>305002889</v>
      </c>
      <c r="B3526" s="36">
        <v>0</v>
      </c>
      <c r="C3526" s="36">
        <v>3050028890</v>
      </c>
      <c r="D3526" s="36" t="s">
        <v>4</v>
      </c>
      <c r="E3526" s="36" t="s">
        <v>2733</v>
      </c>
      <c r="F3526" s="36">
        <v>3050</v>
      </c>
      <c r="G3526" s="36">
        <v>8</v>
      </c>
      <c r="H3526" s="36" t="s">
        <v>3773</v>
      </c>
      <c r="I3526" s="37" t="s">
        <v>2972</v>
      </c>
      <c r="J3526" s="36" t="s">
        <v>52</v>
      </c>
      <c r="K3526" s="36">
        <v>105999</v>
      </c>
      <c r="L3526" s="37">
        <v>107909</v>
      </c>
      <c r="M3526" s="37">
        <v>305002889</v>
      </c>
      <c r="N3526" s="45">
        <v>44013</v>
      </c>
      <c r="O3526" s="36" t="s">
        <v>5790</v>
      </c>
      <c r="P3526" s="38">
        <v>14600.62</v>
      </c>
      <c r="Q3526" s="38">
        <v>-14600.62</v>
      </c>
      <c r="R3526" s="38">
        <v>0</v>
      </c>
      <c r="W3526" s="37">
        <v>107909</v>
      </c>
      <c r="X3526" s="36" t="s">
        <v>9986</v>
      </c>
      <c r="AU3526" s="36">
        <v>3650</v>
      </c>
      <c r="AV3526" s="49">
        <f t="shared" si="54"/>
        <v>47663</v>
      </c>
    </row>
    <row r="3527" spans="1:48" s="36" customFormat="1" x14ac:dyDescent="0.25">
      <c r="A3527" s="36">
        <v>305002937</v>
      </c>
      <c r="B3527" s="36">
        <v>0</v>
      </c>
      <c r="C3527" s="36">
        <v>3050029370</v>
      </c>
      <c r="D3527" s="36" t="s">
        <v>4</v>
      </c>
      <c r="E3527" s="36" t="s">
        <v>2733</v>
      </c>
      <c r="F3527" s="36">
        <v>3050</v>
      </c>
      <c r="G3527" s="36">
        <v>2</v>
      </c>
      <c r="H3527" s="36" t="s">
        <v>5080</v>
      </c>
      <c r="I3527" s="37" t="s">
        <v>2972</v>
      </c>
      <c r="J3527" s="36" t="s">
        <v>52</v>
      </c>
      <c r="K3527" s="36">
        <v>105999</v>
      </c>
      <c r="L3527" s="37">
        <v>412097</v>
      </c>
      <c r="M3527" s="37">
        <v>305002937</v>
      </c>
      <c r="N3527" s="45">
        <v>44228</v>
      </c>
      <c r="O3527" s="36" t="s">
        <v>5791</v>
      </c>
      <c r="P3527" s="38">
        <v>20400</v>
      </c>
      <c r="Q3527" s="38">
        <v>-20400</v>
      </c>
      <c r="R3527" s="38">
        <v>0</v>
      </c>
      <c r="W3527" s="37">
        <v>412097</v>
      </c>
      <c r="X3527" s="36" t="s">
        <v>11880</v>
      </c>
      <c r="AU3527" s="36">
        <v>3650</v>
      </c>
      <c r="AV3527" s="49">
        <f t="shared" si="54"/>
        <v>47878</v>
      </c>
    </row>
    <row r="3528" spans="1:48" s="36" customFormat="1" x14ac:dyDescent="0.25">
      <c r="A3528" s="36">
        <v>305002938</v>
      </c>
      <c r="B3528" s="36">
        <v>0</v>
      </c>
      <c r="C3528" s="36">
        <v>3050029380</v>
      </c>
      <c r="D3528" s="36" t="s">
        <v>4</v>
      </c>
      <c r="E3528" s="36" t="s">
        <v>2733</v>
      </c>
      <c r="F3528" s="36">
        <v>3050</v>
      </c>
      <c r="G3528" s="36">
        <v>1</v>
      </c>
      <c r="H3528" s="36" t="s">
        <v>5080</v>
      </c>
      <c r="I3528" s="37" t="s">
        <v>2972</v>
      </c>
      <c r="J3528" s="36" t="s">
        <v>52</v>
      </c>
      <c r="K3528" s="36">
        <v>105999</v>
      </c>
      <c r="L3528" s="37">
        <v>412097</v>
      </c>
      <c r="M3528" s="37">
        <v>305002938</v>
      </c>
      <c r="N3528" s="45">
        <v>44228</v>
      </c>
      <c r="O3528" s="36" t="s">
        <v>5792</v>
      </c>
      <c r="P3528" s="38">
        <v>4000</v>
      </c>
      <c r="Q3528" s="38">
        <v>-4000</v>
      </c>
      <c r="R3528" s="38">
        <v>0</v>
      </c>
      <c r="W3528" s="37">
        <v>412097</v>
      </c>
      <c r="X3528" s="36" t="s">
        <v>11880</v>
      </c>
      <c r="AU3528" s="36">
        <v>3650</v>
      </c>
      <c r="AV3528" s="49">
        <f t="shared" si="54"/>
        <v>47878</v>
      </c>
    </row>
    <row r="3529" spans="1:48" s="36" customFormat="1" x14ac:dyDescent="0.25">
      <c r="A3529" s="36">
        <v>305003002</v>
      </c>
      <c r="B3529" s="36">
        <v>0</v>
      </c>
      <c r="C3529" s="36">
        <v>3050030020</v>
      </c>
      <c r="D3529" s="36" t="s">
        <v>4</v>
      </c>
      <c r="E3529" s="36" t="s">
        <v>2733</v>
      </c>
      <c r="F3529" s="36">
        <v>3050</v>
      </c>
      <c r="G3529" s="36">
        <v>5</v>
      </c>
      <c r="H3529" s="36" t="s">
        <v>5793</v>
      </c>
      <c r="I3529" s="37" t="s">
        <v>2972</v>
      </c>
      <c r="J3529" s="36" t="s">
        <v>52</v>
      </c>
      <c r="K3529" s="36">
        <v>105999</v>
      </c>
      <c r="L3529" s="37">
        <v>108388</v>
      </c>
      <c r="M3529" s="37">
        <v>305003002</v>
      </c>
      <c r="N3529" s="45">
        <v>44396</v>
      </c>
      <c r="O3529" s="36" t="s">
        <v>5794</v>
      </c>
      <c r="P3529" s="38">
        <v>7450</v>
      </c>
      <c r="Q3529" s="38">
        <v>-7450</v>
      </c>
      <c r="R3529" s="38">
        <v>0</v>
      </c>
      <c r="W3529" s="37">
        <v>108388</v>
      </c>
      <c r="X3529" s="36" t="s">
        <v>9951</v>
      </c>
      <c r="AU3529" s="36">
        <v>3650</v>
      </c>
      <c r="AV3529" s="49">
        <f t="shared" ref="AV3529:AV3592" si="55">N3529+AU3529</f>
        <v>48046</v>
      </c>
    </row>
    <row r="3530" spans="1:48" s="36" customFormat="1" x14ac:dyDescent="0.25">
      <c r="A3530" s="36">
        <v>305003105</v>
      </c>
      <c r="B3530" s="36">
        <v>0</v>
      </c>
      <c r="C3530" s="36">
        <v>3050031050</v>
      </c>
      <c r="D3530" s="36" t="s">
        <v>4</v>
      </c>
      <c r="E3530" s="36" t="s">
        <v>2733</v>
      </c>
      <c r="F3530" s="36">
        <v>3050</v>
      </c>
      <c r="G3530" s="36">
        <v>1</v>
      </c>
      <c r="H3530" s="36" t="s">
        <v>275</v>
      </c>
      <c r="I3530" s="37" t="s">
        <v>2972</v>
      </c>
      <c r="J3530" s="36" t="s">
        <v>52</v>
      </c>
      <c r="K3530" s="36">
        <v>105999</v>
      </c>
      <c r="L3530" s="37">
        <v>412097</v>
      </c>
      <c r="M3530" s="37">
        <v>305003105</v>
      </c>
      <c r="N3530" s="45">
        <v>44635</v>
      </c>
      <c r="O3530" s="36" t="s">
        <v>5795</v>
      </c>
      <c r="P3530" s="38">
        <v>7800</v>
      </c>
      <c r="Q3530" s="38">
        <v>-7800</v>
      </c>
      <c r="R3530" s="38">
        <v>0</v>
      </c>
      <c r="W3530" s="37">
        <v>412097</v>
      </c>
      <c r="X3530" s="36" t="s">
        <v>11880</v>
      </c>
      <c r="AU3530" s="36">
        <v>3650</v>
      </c>
      <c r="AV3530" s="49">
        <f t="shared" si="55"/>
        <v>48285</v>
      </c>
    </row>
    <row r="3531" spans="1:48" s="36" customFormat="1" x14ac:dyDescent="0.25">
      <c r="A3531" s="36">
        <v>305003106</v>
      </c>
      <c r="B3531" s="36">
        <v>0</v>
      </c>
      <c r="C3531" s="36">
        <v>3050031060</v>
      </c>
      <c r="D3531" s="36" t="s">
        <v>4</v>
      </c>
      <c r="E3531" s="36" t="s">
        <v>2733</v>
      </c>
      <c r="F3531" s="36">
        <v>3050</v>
      </c>
      <c r="G3531" s="36">
        <v>1</v>
      </c>
      <c r="H3531" s="36" t="s">
        <v>275</v>
      </c>
      <c r="I3531" s="37" t="s">
        <v>2972</v>
      </c>
      <c r="J3531" s="36" t="s">
        <v>52</v>
      </c>
      <c r="K3531" s="36">
        <v>105999</v>
      </c>
      <c r="L3531" s="37">
        <v>412097</v>
      </c>
      <c r="M3531" s="37">
        <v>305003106</v>
      </c>
      <c r="N3531" s="45">
        <v>44635</v>
      </c>
      <c r="O3531" s="36" t="s">
        <v>5796</v>
      </c>
      <c r="P3531" s="38">
        <v>13230</v>
      </c>
      <c r="Q3531" s="38">
        <v>-13230</v>
      </c>
      <c r="R3531" s="38">
        <v>0</v>
      </c>
      <c r="W3531" s="37">
        <v>412097</v>
      </c>
      <c r="X3531" s="36" t="s">
        <v>11880</v>
      </c>
      <c r="AU3531" s="36">
        <v>3650</v>
      </c>
      <c r="AV3531" s="49">
        <f t="shared" si="55"/>
        <v>48285</v>
      </c>
    </row>
    <row r="3532" spans="1:48" s="36" customFormat="1" x14ac:dyDescent="0.25">
      <c r="A3532" s="36">
        <v>305003109</v>
      </c>
      <c r="B3532" s="36">
        <v>0</v>
      </c>
      <c r="C3532" s="36">
        <v>3050031090</v>
      </c>
      <c r="D3532" s="36" t="s">
        <v>4</v>
      </c>
      <c r="E3532" s="36" t="s">
        <v>2733</v>
      </c>
      <c r="F3532" s="36">
        <v>3050</v>
      </c>
      <c r="G3532" s="36">
        <v>2</v>
      </c>
      <c r="H3532" s="36" t="s">
        <v>5797</v>
      </c>
      <c r="I3532" s="37" t="s">
        <v>2972</v>
      </c>
      <c r="J3532" s="36" t="s">
        <v>52</v>
      </c>
      <c r="K3532" s="36">
        <v>105890</v>
      </c>
      <c r="L3532" s="37">
        <v>103711</v>
      </c>
      <c r="M3532" s="37">
        <v>305003109</v>
      </c>
      <c r="N3532" s="45">
        <v>44610</v>
      </c>
      <c r="O3532" s="36" t="s">
        <v>5762</v>
      </c>
      <c r="P3532" s="38">
        <v>3420</v>
      </c>
      <c r="Q3532" s="38">
        <v>-3420</v>
      </c>
      <c r="R3532" s="38">
        <v>0</v>
      </c>
      <c r="W3532" s="37">
        <v>103711</v>
      </c>
      <c r="X3532" s="36" t="s">
        <v>13560</v>
      </c>
      <c r="AU3532" s="36">
        <v>3650</v>
      </c>
      <c r="AV3532" s="49">
        <f t="shared" si="55"/>
        <v>48260</v>
      </c>
    </row>
    <row r="3533" spans="1:48" s="36" customFormat="1" x14ac:dyDescent="0.25">
      <c r="A3533" s="36">
        <v>305003164</v>
      </c>
      <c r="B3533" s="36">
        <v>0</v>
      </c>
      <c r="C3533" s="36">
        <v>3050031640</v>
      </c>
      <c r="D3533" s="36" t="s">
        <v>4</v>
      </c>
      <c r="E3533" s="36" t="s">
        <v>2733</v>
      </c>
      <c r="F3533" s="36">
        <v>3050</v>
      </c>
      <c r="G3533" s="36">
        <v>3</v>
      </c>
      <c r="H3533" s="36" t="s">
        <v>3654</v>
      </c>
      <c r="I3533" s="37" t="s">
        <v>2972</v>
      </c>
      <c r="J3533" s="36" t="s">
        <v>52</v>
      </c>
      <c r="K3533" s="36">
        <v>105999</v>
      </c>
      <c r="L3533" s="37">
        <v>103711</v>
      </c>
      <c r="M3533" s="37">
        <v>305003164</v>
      </c>
      <c r="N3533" s="45">
        <v>44713</v>
      </c>
      <c r="O3533" s="36" t="s">
        <v>5798</v>
      </c>
      <c r="P3533" s="38">
        <v>6768.84</v>
      </c>
      <c r="Q3533" s="38">
        <v>-6768.84</v>
      </c>
      <c r="R3533" s="38">
        <v>0</v>
      </c>
      <c r="W3533" s="37">
        <v>103711</v>
      </c>
      <c r="X3533" s="36" t="s">
        <v>13560</v>
      </c>
      <c r="AU3533" s="36">
        <v>3650</v>
      </c>
      <c r="AV3533" s="49">
        <f t="shared" si="55"/>
        <v>48363</v>
      </c>
    </row>
    <row r="3534" spans="1:48" s="36" customFormat="1" x14ac:dyDescent="0.25">
      <c r="A3534" s="36">
        <v>305003165</v>
      </c>
      <c r="B3534" s="36">
        <v>0</v>
      </c>
      <c r="C3534" s="36">
        <v>3050031650</v>
      </c>
      <c r="D3534" s="36" t="s">
        <v>4</v>
      </c>
      <c r="E3534" s="36" t="s">
        <v>2733</v>
      </c>
      <c r="F3534" s="36">
        <v>3050</v>
      </c>
      <c r="G3534" s="36">
        <v>1</v>
      </c>
      <c r="H3534" s="36" t="s">
        <v>3654</v>
      </c>
      <c r="I3534" s="37" t="s">
        <v>2972</v>
      </c>
      <c r="J3534" s="36" t="s">
        <v>52</v>
      </c>
      <c r="K3534" s="36">
        <v>105999</v>
      </c>
      <c r="L3534" s="37">
        <v>103711</v>
      </c>
      <c r="M3534" s="37">
        <v>305003165</v>
      </c>
      <c r="N3534" s="45">
        <v>44713</v>
      </c>
      <c r="O3534" s="36" t="s">
        <v>5762</v>
      </c>
      <c r="P3534" s="38">
        <v>1854.92</v>
      </c>
      <c r="Q3534" s="38">
        <v>-1854.92</v>
      </c>
      <c r="R3534" s="38">
        <v>0</v>
      </c>
      <c r="W3534" s="37">
        <v>103711</v>
      </c>
      <c r="X3534" s="36" t="s">
        <v>13560</v>
      </c>
      <c r="AU3534" s="36">
        <v>3650</v>
      </c>
      <c r="AV3534" s="49">
        <f t="shared" si="55"/>
        <v>48363</v>
      </c>
    </row>
    <row r="3535" spans="1:48" s="36" customFormat="1" x14ac:dyDescent="0.25">
      <c r="A3535" s="36">
        <v>305003283</v>
      </c>
      <c r="B3535" s="36">
        <v>0</v>
      </c>
      <c r="C3535" s="36">
        <v>3050032830</v>
      </c>
      <c r="D3535" s="36" t="s">
        <v>4</v>
      </c>
      <c r="E3535" s="36" t="s">
        <v>2733</v>
      </c>
      <c r="F3535" s="36">
        <v>3050</v>
      </c>
      <c r="G3535" s="36">
        <v>1</v>
      </c>
      <c r="H3535" s="36" t="s">
        <v>5799</v>
      </c>
      <c r="I3535" s="37" t="s">
        <v>2972</v>
      </c>
      <c r="J3535" s="36" t="s">
        <v>52</v>
      </c>
      <c r="K3535" s="36">
        <v>105999</v>
      </c>
      <c r="L3535" s="37">
        <v>103364</v>
      </c>
      <c r="M3535" s="37">
        <v>305003283</v>
      </c>
      <c r="N3535" s="45">
        <v>44838</v>
      </c>
      <c r="O3535" s="36" t="s">
        <v>5798</v>
      </c>
      <c r="P3535" s="38">
        <v>1983</v>
      </c>
      <c r="Q3535" s="38">
        <v>-1983</v>
      </c>
      <c r="R3535" s="38">
        <v>0</v>
      </c>
      <c r="W3535" s="37">
        <v>103364</v>
      </c>
      <c r="X3535" s="36" t="s">
        <v>15547</v>
      </c>
      <c r="AU3535" s="36">
        <v>3650</v>
      </c>
      <c r="AV3535" s="49">
        <f t="shared" si="55"/>
        <v>48488</v>
      </c>
    </row>
    <row r="3536" spans="1:48" s="36" customFormat="1" x14ac:dyDescent="0.25">
      <c r="A3536" s="36">
        <v>305003542</v>
      </c>
      <c r="B3536" s="36">
        <v>0</v>
      </c>
      <c r="C3536" s="36">
        <v>3050035420</v>
      </c>
      <c r="D3536" s="36" t="s">
        <v>4</v>
      </c>
      <c r="E3536" s="36" t="s">
        <v>2733</v>
      </c>
      <c r="F3536" s="36">
        <v>3050</v>
      </c>
      <c r="G3536" s="36">
        <v>1</v>
      </c>
      <c r="H3536" s="36" t="s">
        <v>5800</v>
      </c>
      <c r="I3536" s="37" t="s">
        <v>2972</v>
      </c>
      <c r="J3536" s="36" t="s">
        <v>52</v>
      </c>
      <c r="K3536" s="36">
        <v>105890</v>
      </c>
      <c r="L3536" s="37">
        <v>108388</v>
      </c>
      <c r="M3536" s="37">
        <v>305003542</v>
      </c>
      <c r="N3536" s="45">
        <v>45143</v>
      </c>
      <c r="O3536" s="36" t="s">
        <v>5762</v>
      </c>
      <c r="P3536" s="38">
        <v>1550</v>
      </c>
      <c r="Q3536" s="38">
        <v>-1550</v>
      </c>
      <c r="R3536" s="38">
        <v>0</v>
      </c>
      <c r="W3536" s="37">
        <v>108388</v>
      </c>
      <c r="X3536" s="36" t="s">
        <v>9951</v>
      </c>
      <c r="AU3536" s="36">
        <v>3650</v>
      </c>
      <c r="AV3536" s="49">
        <f t="shared" si="55"/>
        <v>48793</v>
      </c>
    </row>
    <row r="3537" spans="1:48" x14ac:dyDescent="0.25">
      <c r="A3537">
        <v>305000457</v>
      </c>
      <c r="B3537">
        <v>0</v>
      </c>
      <c r="C3537">
        <v>3050004570</v>
      </c>
      <c r="D3537" t="s">
        <v>4</v>
      </c>
      <c r="E3537" t="s">
        <v>2806</v>
      </c>
      <c r="F3537">
        <v>3050</v>
      </c>
      <c r="G3537">
        <v>1</v>
      </c>
      <c r="H3537" t="s">
        <v>5805</v>
      </c>
      <c r="I3537" s="6" t="s">
        <v>2972</v>
      </c>
      <c r="J3537" t="s">
        <v>52</v>
      </c>
      <c r="K3537">
        <v>1410999</v>
      </c>
      <c r="M3537" s="6">
        <v>305000457</v>
      </c>
      <c r="N3537" s="47">
        <v>38722</v>
      </c>
      <c r="O3537" t="s">
        <v>99</v>
      </c>
      <c r="P3537" s="8">
        <v>2650</v>
      </c>
      <c r="Q3537" s="8">
        <v>-2650</v>
      </c>
      <c r="R3537" s="8">
        <v>0</v>
      </c>
      <c r="AU3537">
        <v>3650</v>
      </c>
      <c r="AV3537" s="28">
        <f t="shared" si="55"/>
        <v>42372</v>
      </c>
    </row>
    <row r="3538" spans="1:48" x14ac:dyDescent="0.25">
      <c r="A3538">
        <v>305000477</v>
      </c>
      <c r="B3538">
        <v>0</v>
      </c>
      <c r="C3538">
        <v>3050004770</v>
      </c>
      <c r="D3538" t="s">
        <v>4</v>
      </c>
      <c r="E3538" t="s">
        <v>2806</v>
      </c>
      <c r="F3538">
        <v>3050</v>
      </c>
      <c r="G3538">
        <v>1</v>
      </c>
      <c r="H3538" t="s">
        <v>293</v>
      </c>
      <c r="I3538" s="6" t="s">
        <v>2972</v>
      </c>
      <c r="J3538" t="s">
        <v>52</v>
      </c>
      <c r="K3538">
        <v>1410999</v>
      </c>
      <c r="M3538" s="6">
        <v>305000477</v>
      </c>
      <c r="N3538" s="47">
        <v>39114</v>
      </c>
      <c r="O3538" t="s">
        <v>5807</v>
      </c>
      <c r="P3538" s="8">
        <v>4500</v>
      </c>
      <c r="Q3538" s="8">
        <v>-4500</v>
      </c>
      <c r="R3538" s="8">
        <v>0</v>
      </c>
      <c r="AU3538">
        <v>3650</v>
      </c>
      <c r="AV3538" s="28">
        <f t="shared" si="55"/>
        <v>42764</v>
      </c>
    </row>
    <row r="3539" spans="1:48" x14ac:dyDescent="0.25">
      <c r="A3539">
        <v>305000914</v>
      </c>
      <c r="B3539">
        <v>0</v>
      </c>
      <c r="C3539">
        <v>3050009140</v>
      </c>
      <c r="D3539" t="s">
        <v>4</v>
      </c>
      <c r="E3539" t="s">
        <v>2806</v>
      </c>
      <c r="F3539">
        <v>3050</v>
      </c>
      <c r="G3539">
        <v>2</v>
      </c>
      <c r="H3539" t="s">
        <v>399</v>
      </c>
      <c r="I3539" s="6" t="s">
        <v>2972</v>
      </c>
      <c r="J3539" t="s">
        <v>52</v>
      </c>
      <c r="K3539">
        <v>1410999</v>
      </c>
      <c r="M3539" s="6">
        <v>305000914</v>
      </c>
      <c r="N3539" s="47">
        <v>40536</v>
      </c>
      <c r="O3539" t="s">
        <v>5808</v>
      </c>
      <c r="P3539" s="8">
        <v>3000</v>
      </c>
      <c r="Q3539" s="8">
        <v>-3000</v>
      </c>
      <c r="R3539" s="8">
        <v>0</v>
      </c>
      <c r="AU3539">
        <v>3650</v>
      </c>
      <c r="AV3539" s="28">
        <f t="shared" si="55"/>
        <v>44186</v>
      </c>
    </row>
    <row r="3540" spans="1:48" x14ac:dyDescent="0.25">
      <c r="A3540">
        <v>305001049</v>
      </c>
      <c r="B3540">
        <v>0</v>
      </c>
      <c r="C3540">
        <v>3050010490</v>
      </c>
      <c r="D3540" t="s">
        <v>4</v>
      </c>
      <c r="E3540" t="s">
        <v>2806</v>
      </c>
      <c r="F3540">
        <v>3050</v>
      </c>
      <c r="G3540">
        <v>2</v>
      </c>
      <c r="H3540" t="s">
        <v>2105</v>
      </c>
      <c r="I3540" s="6" t="s">
        <v>2972</v>
      </c>
      <c r="J3540" t="s">
        <v>52</v>
      </c>
      <c r="K3540">
        <v>1410999</v>
      </c>
      <c r="M3540" s="6">
        <v>300001026</v>
      </c>
      <c r="N3540" s="47">
        <v>38707</v>
      </c>
      <c r="O3540" t="s">
        <v>5809</v>
      </c>
      <c r="P3540" s="8">
        <v>1500</v>
      </c>
      <c r="Q3540" s="8">
        <v>-1500</v>
      </c>
      <c r="R3540" s="8">
        <v>0</v>
      </c>
      <c r="AU3540">
        <v>3650</v>
      </c>
      <c r="AV3540" s="28">
        <f t="shared" si="55"/>
        <v>42357</v>
      </c>
    </row>
    <row r="3541" spans="1:48" s="36" customFormat="1" x14ac:dyDescent="0.25">
      <c r="A3541" s="36">
        <v>305001888</v>
      </c>
      <c r="B3541" s="36">
        <v>0</v>
      </c>
      <c r="C3541" s="36">
        <v>3050018880</v>
      </c>
      <c r="D3541" s="36" t="s">
        <v>4</v>
      </c>
      <c r="E3541" s="36" t="s">
        <v>2806</v>
      </c>
      <c r="F3541" s="36">
        <v>3050</v>
      </c>
      <c r="G3541" s="36">
        <v>7</v>
      </c>
      <c r="H3541" s="36" t="s">
        <v>1490</v>
      </c>
      <c r="I3541" s="37" t="s">
        <v>2972</v>
      </c>
      <c r="J3541" s="36" t="s">
        <v>52</v>
      </c>
      <c r="K3541" s="36">
        <v>1410999</v>
      </c>
      <c r="L3541" s="37">
        <v>103958</v>
      </c>
      <c r="M3541" s="37">
        <v>305001888</v>
      </c>
      <c r="N3541" s="45">
        <v>41754</v>
      </c>
      <c r="O3541" s="36" t="s">
        <v>5812</v>
      </c>
      <c r="P3541" s="38">
        <v>15325.38</v>
      </c>
      <c r="Q3541" s="38">
        <v>-15325.38</v>
      </c>
      <c r="R3541" s="38">
        <v>0</v>
      </c>
      <c r="W3541" s="37">
        <v>103958</v>
      </c>
      <c r="X3541" s="36" t="s">
        <v>15760</v>
      </c>
      <c r="AU3541" s="36">
        <v>3650</v>
      </c>
      <c r="AV3541" s="49">
        <f t="shared" si="55"/>
        <v>45404</v>
      </c>
    </row>
    <row r="3542" spans="1:48" x14ac:dyDescent="0.25">
      <c r="A3542">
        <v>305003115</v>
      </c>
      <c r="B3542">
        <v>0</v>
      </c>
      <c r="C3542">
        <v>3050031150</v>
      </c>
      <c r="D3542" t="s">
        <v>4</v>
      </c>
      <c r="E3542" t="s">
        <v>2806</v>
      </c>
      <c r="F3542">
        <v>3050</v>
      </c>
      <c r="G3542">
        <v>1</v>
      </c>
      <c r="H3542" t="s">
        <v>84</v>
      </c>
      <c r="I3542" s="6" t="s">
        <v>2972</v>
      </c>
      <c r="J3542" t="s">
        <v>52</v>
      </c>
      <c r="K3542">
        <v>1410999</v>
      </c>
      <c r="M3542" s="6">
        <v>305003115</v>
      </c>
      <c r="N3542" s="47">
        <v>44651</v>
      </c>
      <c r="O3542" t="s">
        <v>5813</v>
      </c>
      <c r="P3542" s="8">
        <v>2923.09</v>
      </c>
      <c r="Q3542" s="8">
        <v>-2923.09</v>
      </c>
      <c r="R3542" s="8">
        <v>0</v>
      </c>
      <c r="AU3542">
        <v>3650</v>
      </c>
      <c r="AV3542" s="28">
        <f t="shared" si="55"/>
        <v>48301</v>
      </c>
    </row>
    <row r="3543" spans="1:48" x14ac:dyDescent="0.25">
      <c r="A3543">
        <v>305003116</v>
      </c>
      <c r="B3543">
        <v>0</v>
      </c>
      <c r="C3543">
        <v>3050031160</v>
      </c>
      <c r="D3543" t="s">
        <v>4</v>
      </c>
      <c r="E3543" t="s">
        <v>2806</v>
      </c>
      <c r="F3543">
        <v>3050</v>
      </c>
      <c r="G3543">
        <v>1</v>
      </c>
      <c r="H3543" t="s">
        <v>84</v>
      </c>
      <c r="I3543" s="6" t="s">
        <v>2972</v>
      </c>
      <c r="J3543" t="s">
        <v>52</v>
      </c>
      <c r="K3543">
        <v>1410999</v>
      </c>
      <c r="M3543" s="6">
        <v>305003116</v>
      </c>
      <c r="N3543" s="47">
        <v>44651</v>
      </c>
      <c r="O3543" t="s">
        <v>5814</v>
      </c>
      <c r="P3543" s="8">
        <v>3396.6</v>
      </c>
      <c r="Q3543" s="8">
        <v>-3396.6</v>
      </c>
      <c r="R3543" s="8">
        <v>0</v>
      </c>
      <c r="AU3543">
        <v>3650</v>
      </c>
      <c r="AV3543" s="28">
        <f t="shared" si="55"/>
        <v>48301</v>
      </c>
    </row>
    <row r="3544" spans="1:48" x14ac:dyDescent="0.25">
      <c r="A3544">
        <v>305001431</v>
      </c>
      <c r="B3544">
        <v>0</v>
      </c>
      <c r="C3544">
        <v>3050014310</v>
      </c>
      <c r="D3544" t="s">
        <v>4</v>
      </c>
      <c r="E3544" t="s">
        <v>2819</v>
      </c>
      <c r="F3544">
        <v>3050</v>
      </c>
      <c r="G3544">
        <v>1</v>
      </c>
      <c r="H3544" t="s">
        <v>5469</v>
      </c>
      <c r="I3544" s="6" t="s">
        <v>2972</v>
      </c>
      <c r="J3544" t="s">
        <v>52</v>
      </c>
      <c r="K3544">
        <v>124200</v>
      </c>
      <c r="M3544" s="6">
        <v>305001431</v>
      </c>
      <c r="N3544" s="47">
        <v>41096</v>
      </c>
      <c r="O3544" t="s">
        <v>5822</v>
      </c>
      <c r="P3544" s="8">
        <v>583.62</v>
      </c>
      <c r="Q3544" s="8">
        <v>-583.62</v>
      </c>
      <c r="R3544" s="8">
        <v>0</v>
      </c>
      <c r="AU3544">
        <v>3650</v>
      </c>
      <c r="AV3544" s="28">
        <f t="shared" si="55"/>
        <v>44746</v>
      </c>
    </row>
    <row r="3545" spans="1:48" x14ac:dyDescent="0.25">
      <c r="A3545">
        <v>305001433</v>
      </c>
      <c r="B3545">
        <v>0</v>
      </c>
      <c r="C3545">
        <v>3050014330</v>
      </c>
      <c r="D3545" t="s">
        <v>4</v>
      </c>
      <c r="E3545" t="s">
        <v>2819</v>
      </c>
      <c r="F3545">
        <v>3050</v>
      </c>
      <c r="G3545">
        <v>1</v>
      </c>
      <c r="H3545" t="s">
        <v>5820</v>
      </c>
      <c r="I3545" s="6" t="s">
        <v>2972</v>
      </c>
      <c r="J3545" t="s">
        <v>52</v>
      </c>
      <c r="K3545">
        <v>124200</v>
      </c>
      <c r="M3545" s="6">
        <v>305001433</v>
      </c>
      <c r="N3545" s="47">
        <v>41095</v>
      </c>
      <c r="O3545" t="s">
        <v>5823</v>
      </c>
      <c r="P3545" s="8">
        <v>2459.64</v>
      </c>
      <c r="Q3545" s="8">
        <v>-2459.64</v>
      </c>
      <c r="R3545" s="8">
        <v>0</v>
      </c>
      <c r="AU3545">
        <v>3650</v>
      </c>
      <c r="AV3545" s="28">
        <f t="shared" si="55"/>
        <v>44745</v>
      </c>
    </row>
    <row r="3546" spans="1:48" s="36" customFormat="1" x14ac:dyDescent="0.25">
      <c r="A3546" s="36">
        <v>305001450</v>
      </c>
      <c r="B3546" s="36">
        <v>0</v>
      </c>
      <c r="C3546" s="36">
        <v>3050014500</v>
      </c>
      <c r="D3546" s="36" t="s">
        <v>4</v>
      </c>
      <c r="E3546" s="36" t="s">
        <v>2819</v>
      </c>
      <c r="F3546" s="36">
        <v>3050</v>
      </c>
      <c r="G3546" s="36">
        <v>1</v>
      </c>
      <c r="H3546" s="36" t="s">
        <v>2820</v>
      </c>
      <c r="I3546" s="37" t="s">
        <v>2972</v>
      </c>
      <c r="J3546" s="36" t="s">
        <v>52</v>
      </c>
      <c r="K3546" s="36">
        <v>124200</v>
      </c>
      <c r="L3546" s="37">
        <v>109028</v>
      </c>
      <c r="M3546" s="37">
        <v>305001450</v>
      </c>
      <c r="N3546" s="45">
        <v>41128</v>
      </c>
      <c r="O3546" s="36" t="s">
        <v>5824</v>
      </c>
      <c r="P3546" s="38">
        <v>4999.99</v>
      </c>
      <c r="Q3546" s="38">
        <v>-4999.99</v>
      </c>
      <c r="R3546" s="38">
        <v>0</v>
      </c>
      <c r="W3546" s="37">
        <v>109028</v>
      </c>
      <c r="X3546" s="36" t="s">
        <v>10205</v>
      </c>
      <c r="AU3546" s="36">
        <v>3650</v>
      </c>
      <c r="AV3546" s="49">
        <f t="shared" si="55"/>
        <v>44778</v>
      </c>
    </row>
    <row r="3547" spans="1:48" x14ac:dyDescent="0.25">
      <c r="A3547">
        <v>305001999</v>
      </c>
      <c r="B3547">
        <v>0</v>
      </c>
      <c r="C3547">
        <v>3050019990</v>
      </c>
      <c r="D3547" t="s">
        <v>4</v>
      </c>
      <c r="E3547" t="s">
        <v>2819</v>
      </c>
      <c r="F3547">
        <v>3050</v>
      </c>
      <c r="G3547">
        <v>1</v>
      </c>
      <c r="H3547" t="s">
        <v>836</v>
      </c>
      <c r="I3547" s="6" t="s">
        <v>2972</v>
      </c>
      <c r="J3547" t="s">
        <v>52</v>
      </c>
      <c r="K3547">
        <v>124200</v>
      </c>
      <c r="M3547" s="6">
        <v>305001930</v>
      </c>
      <c r="N3547" s="47">
        <v>41821</v>
      </c>
      <c r="O3547" t="s">
        <v>5825</v>
      </c>
      <c r="P3547" s="8">
        <v>2365</v>
      </c>
      <c r="Q3547" s="8">
        <v>-2365</v>
      </c>
      <c r="R3547" s="8">
        <v>0</v>
      </c>
      <c r="AU3547">
        <v>3650</v>
      </c>
      <c r="AV3547" s="28">
        <f t="shared" si="55"/>
        <v>45471</v>
      </c>
    </row>
    <row r="3548" spans="1:48" x14ac:dyDescent="0.25">
      <c r="A3548">
        <v>305002906</v>
      </c>
      <c r="B3548">
        <v>0</v>
      </c>
      <c r="C3548">
        <v>3050029060</v>
      </c>
      <c r="D3548" t="s">
        <v>4</v>
      </c>
      <c r="E3548" t="s">
        <v>2819</v>
      </c>
      <c r="F3548">
        <v>3050</v>
      </c>
      <c r="G3548">
        <v>1</v>
      </c>
      <c r="H3548" t="s">
        <v>5826</v>
      </c>
      <c r="I3548" s="6" t="s">
        <v>2972</v>
      </c>
      <c r="J3548" t="s">
        <v>52</v>
      </c>
      <c r="K3548">
        <v>124200</v>
      </c>
      <c r="M3548" s="6">
        <v>305002906</v>
      </c>
      <c r="N3548" s="47">
        <v>44139</v>
      </c>
      <c r="O3548" t="s">
        <v>5827</v>
      </c>
      <c r="P3548" s="8">
        <v>211.33</v>
      </c>
      <c r="Q3548" s="8">
        <v>-211.33</v>
      </c>
      <c r="R3548" s="8">
        <v>0</v>
      </c>
      <c r="AU3548">
        <v>3650</v>
      </c>
      <c r="AV3548" s="28">
        <f t="shared" si="55"/>
        <v>47789</v>
      </c>
    </row>
    <row r="3549" spans="1:48" x14ac:dyDescent="0.25">
      <c r="A3549">
        <v>305002939</v>
      </c>
      <c r="B3549">
        <v>0</v>
      </c>
      <c r="C3549">
        <v>3050029390</v>
      </c>
      <c r="D3549" t="s">
        <v>4</v>
      </c>
      <c r="E3549" t="s">
        <v>2819</v>
      </c>
      <c r="F3549">
        <v>3050</v>
      </c>
      <c r="G3549">
        <v>2</v>
      </c>
      <c r="H3549" t="s">
        <v>5828</v>
      </c>
      <c r="I3549" s="6" t="s">
        <v>2972</v>
      </c>
      <c r="J3549" t="s">
        <v>52</v>
      </c>
      <c r="K3549">
        <v>124200</v>
      </c>
      <c r="M3549" s="6">
        <v>305002939</v>
      </c>
      <c r="N3549" s="47">
        <v>44256</v>
      </c>
      <c r="O3549" t="s">
        <v>5829</v>
      </c>
      <c r="P3549" s="8">
        <v>4934.2</v>
      </c>
      <c r="Q3549" s="8">
        <v>-4934.2</v>
      </c>
      <c r="R3549" s="8">
        <v>0</v>
      </c>
      <c r="AU3549">
        <v>3650</v>
      </c>
      <c r="AV3549" s="28">
        <f t="shared" si="55"/>
        <v>47906</v>
      </c>
    </row>
    <row r="3550" spans="1:48" x14ac:dyDescent="0.25">
      <c r="A3550">
        <v>305003291</v>
      </c>
      <c r="B3550">
        <v>0</v>
      </c>
      <c r="C3550">
        <v>3050032910</v>
      </c>
      <c r="D3550" t="s">
        <v>4</v>
      </c>
      <c r="E3550" t="s">
        <v>2819</v>
      </c>
      <c r="F3550">
        <v>3050</v>
      </c>
      <c r="G3550">
        <v>1</v>
      </c>
      <c r="H3550" t="s">
        <v>5830</v>
      </c>
      <c r="I3550" s="6" t="s">
        <v>2972</v>
      </c>
      <c r="J3550" t="s">
        <v>52</v>
      </c>
      <c r="K3550">
        <v>124200</v>
      </c>
      <c r="M3550" s="6">
        <v>305003291</v>
      </c>
      <c r="N3550" s="47">
        <v>44886</v>
      </c>
      <c r="O3550" t="s">
        <v>5831</v>
      </c>
      <c r="P3550" s="8">
        <v>356.43</v>
      </c>
      <c r="Q3550" s="8">
        <v>-356.43</v>
      </c>
      <c r="R3550" s="8">
        <v>0</v>
      </c>
      <c r="AU3550">
        <v>3650</v>
      </c>
      <c r="AV3550" s="28">
        <f t="shared" si="55"/>
        <v>48536</v>
      </c>
    </row>
    <row r="3551" spans="1:48" x14ac:dyDescent="0.25">
      <c r="A3551">
        <v>305003292</v>
      </c>
      <c r="B3551">
        <v>0</v>
      </c>
      <c r="C3551">
        <v>3050032920</v>
      </c>
      <c r="D3551" t="s">
        <v>4</v>
      </c>
      <c r="E3551" t="s">
        <v>2819</v>
      </c>
      <c r="F3551">
        <v>3050</v>
      </c>
      <c r="G3551">
        <v>1</v>
      </c>
      <c r="H3551" t="s">
        <v>5830</v>
      </c>
      <c r="I3551" s="6" t="s">
        <v>2972</v>
      </c>
      <c r="J3551" t="s">
        <v>52</v>
      </c>
      <c r="K3551">
        <v>124200</v>
      </c>
      <c r="M3551" s="6">
        <v>305003292</v>
      </c>
      <c r="N3551" s="47">
        <v>44886</v>
      </c>
      <c r="O3551" t="s">
        <v>5832</v>
      </c>
      <c r="P3551" s="8">
        <v>4414.57</v>
      </c>
      <c r="Q3551" s="8">
        <v>-4414.57</v>
      </c>
      <c r="R3551" s="8">
        <v>0</v>
      </c>
      <c r="AU3551">
        <v>3650</v>
      </c>
      <c r="AV3551" s="28">
        <f t="shared" si="55"/>
        <v>48536</v>
      </c>
    </row>
    <row r="3552" spans="1:48" x14ac:dyDescent="0.25">
      <c r="A3552">
        <v>305003293</v>
      </c>
      <c r="B3552">
        <v>0</v>
      </c>
      <c r="C3552">
        <v>3050032930</v>
      </c>
      <c r="D3552" t="s">
        <v>4</v>
      </c>
      <c r="E3552" t="s">
        <v>2819</v>
      </c>
      <c r="F3552">
        <v>3050</v>
      </c>
      <c r="G3552">
        <v>1</v>
      </c>
      <c r="H3552" t="s">
        <v>5830</v>
      </c>
      <c r="I3552" s="6" t="s">
        <v>2972</v>
      </c>
      <c r="J3552" t="s">
        <v>52</v>
      </c>
      <c r="K3552">
        <v>124200</v>
      </c>
      <c r="M3552" s="6">
        <v>305003293</v>
      </c>
      <c r="N3552" s="47">
        <v>44886</v>
      </c>
      <c r="O3552" t="s">
        <v>5833</v>
      </c>
      <c r="P3552" s="8">
        <v>3223.2</v>
      </c>
      <c r="Q3552" s="8">
        <v>-3223.2</v>
      </c>
      <c r="R3552" s="8">
        <v>0</v>
      </c>
      <c r="AU3552">
        <v>3650</v>
      </c>
      <c r="AV3552" s="28">
        <f t="shared" si="55"/>
        <v>48536</v>
      </c>
    </row>
    <row r="3553" spans="1:48" x14ac:dyDescent="0.25">
      <c r="A3553">
        <v>305003294</v>
      </c>
      <c r="B3553">
        <v>0</v>
      </c>
      <c r="C3553">
        <v>3050032940</v>
      </c>
      <c r="D3553" t="s">
        <v>4</v>
      </c>
      <c r="E3553" t="s">
        <v>2819</v>
      </c>
      <c r="F3553">
        <v>3050</v>
      </c>
      <c r="G3553">
        <v>1</v>
      </c>
      <c r="H3553" t="s">
        <v>5830</v>
      </c>
      <c r="I3553" s="6" t="s">
        <v>2972</v>
      </c>
      <c r="J3553" t="s">
        <v>52</v>
      </c>
      <c r="K3553">
        <v>124200</v>
      </c>
      <c r="M3553" s="6">
        <v>305003294</v>
      </c>
      <c r="N3553" s="47">
        <v>44886</v>
      </c>
      <c r="O3553" t="s">
        <v>5834</v>
      </c>
      <c r="P3553" s="8">
        <v>663.8</v>
      </c>
      <c r="Q3553" s="8">
        <v>-663.8</v>
      </c>
      <c r="R3553" s="8">
        <v>0</v>
      </c>
      <c r="AU3553">
        <v>3650</v>
      </c>
      <c r="AV3553" s="28">
        <f t="shared" si="55"/>
        <v>48536</v>
      </c>
    </row>
    <row r="3554" spans="1:48" x14ac:dyDescent="0.25">
      <c r="A3554">
        <v>305000926</v>
      </c>
      <c r="B3554">
        <v>0</v>
      </c>
      <c r="C3554">
        <v>3050009260</v>
      </c>
      <c r="D3554" t="s">
        <v>4</v>
      </c>
      <c r="E3554" t="s">
        <v>2823</v>
      </c>
      <c r="F3554">
        <v>3050</v>
      </c>
      <c r="G3554">
        <v>1</v>
      </c>
      <c r="H3554" t="s">
        <v>386</v>
      </c>
      <c r="I3554" s="6" t="s">
        <v>2972</v>
      </c>
      <c r="J3554" t="s">
        <v>52</v>
      </c>
      <c r="K3554">
        <v>1437999</v>
      </c>
      <c r="M3554" s="6">
        <v>305000926</v>
      </c>
      <c r="N3554" s="47">
        <v>40543</v>
      </c>
      <c r="O3554" t="s">
        <v>5837</v>
      </c>
      <c r="P3554" s="8">
        <v>1625</v>
      </c>
      <c r="Q3554" s="8">
        <v>-1625</v>
      </c>
      <c r="R3554" s="8">
        <v>0</v>
      </c>
      <c r="AU3554">
        <v>3650</v>
      </c>
      <c r="AV3554" s="28">
        <f t="shared" si="55"/>
        <v>44193</v>
      </c>
    </row>
    <row r="3555" spans="1:48" s="36" customFormat="1" x14ac:dyDescent="0.25">
      <c r="A3555" s="36">
        <v>305001209</v>
      </c>
      <c r="B3555" s="36">
        <v>0</v>
      </c>
      <c r="C3555" s="36">
        <v>3050012090</v>
      </c>
      <c r="D3555" s="36" t="s">
        <v>4</v>
      </c>
      <c r="E3555" s="36" t="s">
        <v>2823</v>
      </c>
      <c r="F3555" s="36">
        <v>3050</v>
      </c>
      <c r="G3555" s="36">
        <v>1</v>
      </c>
      <c r="H3555" s="36" t="s">
        <v>5838</v>
      </c>
      <c r="I3555" s="37" t="s">
        <v>2972</v>
      </c>
      <c r="J3555" s="36" t="s">
        <v>52</v>
      </c>
      <c r="K3555" s="36">
        <v>1437100</v>
      </c>
      <c r="L3555" s="37" t="s">
        <v>5839</v>
      </c>
      <c r="M3555" s="37">
        <v>305001209</v>
      </c>
      <c r="N3555" s="45">
        <v>40868</v>
      </c>
      <c r="O3555" s="36" t="s">
        <v>5840</v>
      </c>
      <c r="P3555" s="38">
        <v>4560</v>
      </c>
      <c r="Q3555" s="38">
        <v>-4560</v>
      </c>
      <c r="R3555" s="38">
        <v>0</v>
      </c>
      <c r="W3555" s="37" t="s">
        <v>5839</v>
      </c>
      <c r="X3555" s="36" t="s">
        <v>15813</v>
      </c>
      <c r="AU3555" s="36">
        <v>3650</v>
      </c>
      <c r="AV3555" s="49">
        <f t="shared" si="55"/>
        <v>44518</v>
      </c>
    </row>
    <row r="3556" spans="1:48" s="36" customFormat="1" x14ac:dyDescent="0.25">
      <c r="A3556" s="36">
        <v>305001883</v>
      </c>
      <c r="B3556" s="36">
        <v>0</v>
      </c>
      <c r="C3556" s="36">
        <v>3050018830</v>
      </c>
      <c r="D3556" s="36" t="s">
        <v>4</v>
      </c>
      <c r="E3556" s="36" t="s">
        <v>2823</v>
      </c>
      <c r="F3556" s="36">
        <v>3050</v>
      </c>
      <c r="G3556" s="36">
        <v>2</v>
      </c>
      <c r="H3556" s="36" t="s">
        <v>2825</v>
      </c>
      <c r="I3556" s="37" t="s">
        <v>2972</v>
      </c>
      <c r="J3556" s="36" t="s">
        <v>52</v>
      </c>
      <c r="K3556" s="36">
        <v>1437100</v>
      </c>
      <c r="L3556" s="37">
        <v>103958</v>
      </c>
      <c r="M3556" s="37">
        <v>305001883</v>
      </c>
      <c r="N3556" s="45">
        <v>41789</v>
      </c>
      <c r="O3556" s="36" t="s">
        <v>5841</v>
      </c>
      <c r="P3556" s="38">
        <v>4524.75</v>
      </c>
      <c r="Q3556" s="38">
        <v>-4524.75</v>
      </c>
      <c r="R3556" s="38">
        <v>0</v>
      </c>
      <c r="W3556" s="37">
        <v>103958</v>
      </c>
      <c r="X3556" s="36" t="s">
        <v>15760</v>
      </c>
      <c r="AU3556" s="36">
        <v>3650</v>
      </c>
      <c r="AV3556" s="49">
        <f t="shared" si="55"/>
        <v>45439</v>
      </c>
    </row>
    <row r="3557" spans="1:48" x14ac:dyDescent="0.25">
      <c r="A3557">
        <v>305003062</v>
      </c>
      <c r="B3557">
        <v>0</v>
      </c>
      <c r="C3557">
        <v>3050030620</v>
      </c>
      <c r="D3557" t="s">
        <v>4</v>
      </c>
      <c r="E3557" t="s">
        <v>2823</v>
      </c>
      <c r="F3557">
        <v>3050</v>
      </c>
      <c r="G3557">
        <v>1</v>
      </c>
      <c r="H3557" t="s">
        <v>5842</v>
      </c>
      <c r="I3557" s="6" t="s">
        <v>2972</v>
      </c>
      <c r="J3557" t="s">
        <v>52</v>
      </c>
      <c r="K3557">
        <v>1437999</v>
      </c>
      <c r="M3557" s="6">
        <v>305003062</v>
      </c>
      <c r="N3557" s="47">
        <v>44548</v>
      </c>
      <c r="O3557" t="s">
        <v>5843</v>
      </c>
      <c r="P3557" s="8">
        <v>8044.48</v>
      </c>
      <c r="Q3557" s="8">
        <v>-8044.48</v>
      </c>
      <c r="R3557" s="8">
        <v>0</v>
      </c>
      <c r="AU3557">
        <v>3650</v>
      </c>
      <c r="AV3557" s="28">
        <f t="shared" si="55"/>
        <v>48198</v>
      </c>
    </row>
    <row r="3558" spans="1:48" x14ac:dyDescent="0.25">
      <c r="A3558">
        <v>305003260</v>
      </c>
      <c r="B3558">
        <v>0</v>
      </c>
      <c r="C3558">
        <v>3050032600</v>
      </c>
      <c r="D3558" t="s">
        <v>4</v>
      </c>
      <c r="E3558" t="s">
        <v>2823</v>
      </c>
      <c r="F3558">
        <v>3050</v>
      </c>
      <c r="G3558">
        <v>1</v>
      </c>
      <c r="H3558" t="s">
        <v>4715</v>
      </c>
      <c r="I3558" s="6" t="s">
        <v>2972</v>
      </c>
      <c r="J3558" t="s">
        <v>52</v>
      </c>
      <c r="K3558">
        <v>1437100</v>
      </c>
      <c r="M3558" s="6">
        <v>300001190</v>
      </c>
      <c r="N3558" s="47">
        <v>40091</v>
      </c>
      <c r="O3558" t="s">
        <v>5844</v>
      </c>
      <c r="P3558" s="8">
        <v>7300</v>
      </c>
      <c r="Q3558" s="8">
        <v>-7300</v>
      </c>
      <c r="R3558" s="8">
        <v>0</v>
      </c>
      <c r="AU3558">
        <v>3650</v>
      </c>
      <c r="AV3558" s="28">
        <f t="shared" si="55"/>
        <v>43741</v>
      </c>
    </row>
    <row r="3559" spans="1:48" x14ac:dyDescent="0.25">
      <c r="A3559">
        <v>305003261</v>
      </c>
      <c r="B3559">
        <v>0</v>
      </c>
      <c r="C3559">
        <v>3050032610</v>
      </c>
      <c r="D3559" t="s">
        <v>4</v>
      </c>
      <c r="E3559" t="s">
        <v>2823</v>
      </c>
      <c r="F3559">
        <v>3050</v>
      </c>
      <c r="G3559">
        <v>1</v>
      </c>
      <c r="H3559" t="s">
        <v>4715</v>
      </c>
      <c r="I3559" s="6" t="s">
        <v>2972</v>
      </c>
      <c r="J3559" t="s">
        <v>52</v>
      </c>
      <c r="K3559">
        <v>1437100</v>
      </c>
      <c r="M3559" s="6">
        <v>305000692</v>
      </c>
      <c r="N3559" s="47">
        <v>40091</v>
      </c>
      <c r="O3559" t="s">
        <v>5845</v>
      </c>
      <c r="P3559" s="8">
        <v>2400</v>
      </c>
      <c r="Q3559" s="8">
        <v>-2400</v>
      </c>
      <c r="R3559" s="8">
        <v>0</v>
      </c>
      <c r="AU3559">
        <v>3650</v>
      </c>
      <c r="AV3559" s="28">
        <f t="shared" si="55"/>
        <v>43741</v>
      </c>
    </row>
    <row r="3560" spans="1:48" x14ac:dyDescent="0.25">
      <c r="A3560">
        <v>305003277</v>
      </c>
      <c r="B3560">
        <v>0</v>
      </c>
      <c r="C3560">
        <v>3050032770</v>
      </c>
      <c r="D3560" t="s">
        <v>4</v>
      </c>
      <c r="E3560" t="s">
        <v>2823</v>
      </c>
      <c r="F3560">
        <v>3050</v>
      </c>
      <c r="G3560">
        <v>1</v>
      </c>
      <c r="H3560" t="s">
        <v>414</v>
      </c>
      <c r="I3560" s="6" t="s">
        <v>2972</v>
      </c>
      <c r="J3560" t="s">
        <v>52</v>
      </c>
      <c r="K3560">
        <v>1437100</v>
      </c>
      <c r="M3560" s="6">
        <v>305003277</v>
      </c>
      <c r="N3560" s="47">
        <v>44861</v>
      </c>
      <c r="O3560" t="s">
        <v>5846</v>
      </c>
      <c r="P3560" s="8">
        <v>2588.1799999999998</v>
      </c>
      <c r="Q3560" s="8">
        <v>-2588.1799999999998</v>
      </c>
      <c r="R3560" s="8">
        <v>0</v>
      </c>
      <c r="AU3560">
        <v>3650</v>
      </c>
      <c r="AV3560" s="28">
        <f t="shared" si="55"/>
        <v>48511</v>
      </c>
    </row>
    <row r="3561" spans="1:48" x14ac:dyDescent="0.25">
      <c r="A3561">
        <v>305003278</v>
      </c>
      <c r="B3561">
        <v>0</v>
      </c>
      <c r="C3561">
        <v>3050032780</v>
      </c>
      <c r="D3561" t="s">
        <v>4</v>
      </c>
      <c r="E3561" t="s">
        <v>2823</v>
      </c>
      <c r="F3561">
        <v>3050</v>
      </c>
      <c r="G3561">
        <v>2</v>
      </c>
      <c r="H3561" t="s">
        <v>414</v>
      </c>
      <c r="I3561" s="6" t="s">
        <v>2972</v>
      </c>
      <c r="J3561" t="s">
        <v>52</v>
      </c>
      <c r="K3561">
        <v>1437100</v>
      </c>
      <c r="M3561" s="6">
        <v>305003278</v>
      </c>
      <c r="N3561" s="47">
        <v>44861</v>
      </c>
      <c r="O3561" t="s">
        <v>5846</v>
      </c>
      <c r="P3561" s="8">
        <v>5176.3599999999997</v>
      </c>
      <c r="Q3561" s="8">
        <v>-5176.3599999999997</v>
      </c>
      <c r="R3561" s="8">
        <v>0</v>
      </c>
      <c r="AU3561">
        <v>3650</v>
      </c>
      <c r="AV3561" s="28">
        <f t="shared" si="55"/>
        <v>48511</v>
      </c>
    </row>
    <row r="3562" spans="1:48" s="36" customFormat="1" x14ac:dyDescent="0.25">
      <c r="A3562" s="36">
        <v>305000748</v>
      </c>
      <c r="B3562" s="36">
        <v>0</v>
      </c>
      <c r="C3562" s="36">
        <v>3050007480</v>
      </c>
      <c r="D3562" s="36" t="s">
        <v>4</v>
      </c>
      <c r="E3562" s="36" t="s">
        <v>5847</v>
      </c>
      <c r="F3562" s="36">
        <v>3050</v>
      </c>
      <c r="G3562" s="36">
        <v>2</v>
      </c>
      <c r="H3562" s="36" t="s">
        <v>5848</v>
      </c>
      <c r="I3562" s="37" t="s">
        <v>2972</v>
      </c>
      <c r="J3562" s="36" t="s">
        <v>52</v>
      </c>
      <c r="K3562" s="36">
        <v>176999</v>
      </c>
      <c r="L3562" s="37">
        <v>107069</v>
      </c>
      <c r="M3562" s="37">
        <v>305000748</v>
      </c>
      <c r="N3562" s="45">
        <v>40242</v>
      </c>
      <c r="O3562" s="36" t="s">
        <v>5849</v>
      </c>
      <c r="P3562" s="38">
        <v>2700</v>
      </c>
      <c r="Q3562" s="38">
        <v>-2700</v>
      </c>
      <c r="R3562" s="38">
        <v>0</v>
      </c>
      <c r="W3562" s="37">
        <v>107069</v>
      </c>
      <c r="X3562" s="36" t="s">
        <v>13369</v>
      </c>
      <c r="AU3562" s="36">
        <v>3650</v>
      </c>
      <c r="AV3562" s="49">
        <f t="shared" si="55"/>
        <v>43892</v>
      </c>
    </row>
    <row r="3563" spans="1:48" s="36" customFormat="1" x14ac:dyDescent="0.25">
      <c r="A3563" s="36">
        <v>305000749</v>
      </c>
      <c r="B3563" s="36">
        <v>0</v>
      </c>
      <c r="C3563" s="36">
        <v>3050007490</v>
      </c>
      <c r="D3563" s="36" t="s">
        <v>4</v>
      </c>
      <c r="E3563" s="36" t="s">
        <v>5847</v>
      </c>
      <c r="F3563" s="36">
        <v>3050</v>
      </c>
      <c r="G3563" s="36">
        <v>1</v>
      </c>
      <c r="H3563" s="36" t="s">
        <v>5848</v>
      </c>
      <c r="I3563" s="37" t="s">
        <v>2972</v>
      </c>
      <c r="J3563" s="36" t="s">
        <v>52</v>
      </c>
      <c r="K3563" s="36">
        <v>176999</v>
      </c>
      <c r="L3563" s="37">
        <v>107069</v>
      </c>
      <c r="M3563" s="37">
        <v>305000749</v>
      </c>
      <c r="N3563" s="45">
        <v>40242</v>
      </c>
      <c r="O3563" s="36" t="s">
        <v>5850</v>
      </c>
      <c r="P3563" s="38">
        <v>1920</v>
      </c>
      <c r="Q3563" s="38">
        <v>-1920</v>
      </c>
      <c r="R3563" s="38">
        <v>0</v>
      </c>
      <c r="W3563" s="37">
        <v>107069</v>
      </c>
      <c r="X3563" s="36" t="s">
        <v>13369</v>
      </c>
      <c r="AU3563" s="36">
        <v>3650</v>
      </c>
      <c r="AV3563" s="49">
        <f t="shared" si="55"/>
        <v>43892</v>
      </c>
    </row>
    <row r="3564" spans="1:48" s="36" customFormat="1" x14ac:dyDescent="0.25">
      <c r="A3564" s="36">
        <v>305000806</v>
      </c>
      <c r="B3564" s="36">
        <v>0</v>
      </c>
      <c r="C3564" s="36">
        <v>3050008060</v>
      </c>
      <c r="D3564" s="36" t="s">
        <v>4</v>
      </c>
      <c r="E3564" s="36" t="s">
        <v>5847</v>
      </c>
      <c r="F3564" s="36">
        <v>3050</v>
      </c>
      <c r="G3564" s="36">
        <v>2</v>
      </c>
      <c r="H3564" s="36" t="s">
        <v>1309</v>
      </c>
      <c r="I3564" s="37" t="s">
        <v>2972</v>
      </c>
      <c r="J3564" s="36" t="s">
        <v>52</v>
      </c>
      <c r="K3564" s="36">
        <v>176999</v>
      </c>
      <c r="L3564" s="37">
        <v>107067</v>
      </c>
      <c r="M3564" s="37">
        <v>305000806</v>
      </c>
      <c r="N3564" s="45">
        <v>40271</v>
      </c>
      <c r="O3564" s="36" t="s">
        <v>5851</v>
      </c>
      <c r="P3564" s="38">
        <v>5448.15</v>
      </c>
      <c r="Q3564" s="38">
        <v>-5448.15</v>
      </c>
      <c r="R3564" s="38">
        <v>0</v>
      </c>
      <c r="W3564" s="37">
        <v>107067</v>
      </c>
      <c r="X3564" s="36" t="s">
        <v>13431</v>
      </c>
      <c r="AU3564" s="36">
        <v>3650</v>
      </c>
      <c r="AV3564" s="49">
        <f t="shared" si="55"/>
        <v>43921</v>
      </c>
    </row>
    <row r="3565" spans="1:48" s="36" customFormat="1" x14ac:dyDescent="0.25">
      <c r="A3565" s="36">
        <v>305000808</v>
      </c>
      <c r="B3565" s="36">
        <v>0</v>
      </c>
      <c r="C3565" s="36">
        <v>3050008080</v>
      </c>
      <c r="D3565" s="36" t="s">
        <v>4</v>
      </c>
      <c r="E3565" s="36" t="s">
        <v>5847</v>
      </c>
      <c r="F3565" s="36">
        <v>3050</v>
      </c>
      <c r="G3565" s="36">
        <v>1</v>
      </c>
      <c r="H3565" s="36" t="s">
        <v>1309</v>
      </c>
      <c r="I3565" s="37" t="s">
        <v>2972</v>
      </c>
      <c r="J3565" s="36" t="s">
        <v>52</v>
      </c>
      <c r="K3565" s="36">
        <v>176999</v>
      </c>
      <c r="L3565" s="37">
        <v>107067</v>
      </c>
      <c r="M3565" s="37">
        <v>305000808</v>
      </c>
      <c r="N3565" s="45">
        <v>40271</v>
      </c>
      <c r="O3565" s="36" t="s">
        <v>5852</v>
      </c>
      <c r="P3565" s="38">
        <v>3915.85</v>
      </c>
      <c r="Q3565" s="38">
        <v>-3915.85</v>
      </c>
      <c r="R3565" s="38">
        <v>0</v>
      </c>
      <c r="W3565" s="37">
        <v>107067</v>
      </c>
      <c r="X3565" s="36" t="s">
        <v>13431</v>
      </c>
      <c r="AU3565" s="36">
        <v>3650</v>
      </c>
      <c r="AV3565" s="49">
        <f t="shared" si="55"/>
        <v>43921</v>
      </c>
    </row>
    <row r="3566" spans="1:48" x14ac:dyDescent="0.25">
      <c r="A3566">
        <v>305001173</v>
      </c>
      <c r="B3566">
        <v>0</v>
      </c>
      <c r="C3566">
        <v>3050011730</v>
      </c>
      <c r="D3566" t="s">
        <v>4</v>
      </c>
      <c r="E3566" t="s">
        <v>5847</v>
      </c>
      <c r="F3566">
        <v>3050</v>
      </c>
      <c r="G3566">
        <v>1</v>
      </c>
      <c r="H3566" t="s">
        <v>3115</v>
      </c>
      <c r="I3566" s="6" t="s">
        <v>2972</v>
      </c>
      <c r="J3566" t="s">
        <v>52</v>
      </c>
      <c r="K3566">
        <v>176999</v>
      </c>
      <c r="M3566" s="6">
        <v>305001173</v>
      </c>
      <c r="N3566" s="47">
        <v>40816</v>
      </c>
      <c r="O3566" t="s">
        <v>5853</v>
      </c>
      <c r="P3566" s="8">
        <v>1662.81</v>
      </c>
      <c r="Q3566" s="8">
        <v>-1662.81</v>
      </c>
      <c r="R3566" s="8">
        <v>0</v>
      </c>
      <c r="AU3566">
        <v>3650</v>
      </c>
      <c r="AV3566" s="28">
        <f t="shared" si="55"/>
        <v>44466</v>
      </c>
    </row>
    <row r="3567" spans="1:48" x14ac:dyDescent="0.25">
      <c r="A3567">
        <v>305001307</v>
      </c>
      <c r="B3567">
        <v>0</v>
      </c>
      <c r="C3567">
        <v>3050013070</v>
      </c>
      <c r="D3567" t="s">
        <v>4</v>
      </c>
      <c r="E3567" t="s">
        <v>5847</v>
      </c>
      <c r="F3567">
        <v>3050</v>
      </c>
      <c r="G3567">
        <v>1</v>
      </c>
      <c r="H3567" t="s">
        <v>5854</v>
      </c>
      <c r="I3567" s="6" t="s">
        <v>2972</v>
      </c>
      <c r="J3567" t="s">
        <v>52</v>
      </c>
      <c r="K3567">
        <v>176200</v>
      </c>
      <c r="M3567" s="6">
        <v>305001307</v>
      </c>
      <c r="N3567" s="47">
        <v>40966</v>
      </c>
      <c r="O3567" t="s">
        <v>5855</v>
      </c>
      <c r="P3567" s="8">
        <v>2292.09</v>
      </c>
      <c r="Q3567" s="8">
        <v>-2292.09</v>
      </c>
      <c r="R3567" s="8">
        <v>0</v>
      </c>
      <c r="AU3567">
        <v>3650</v>
      </c>
      <c r="AV3567" s="28">
        <f t="shared" si="55"/>
        <v>44616</v>
      </c>
    </row>
    <row r="3568" spans="1:48" x14ac:dyDescent="0.25">
      <c r="A3568">
        <v>305001309</v>
      </c>
      <c r="B3568">
        <v>0</v>
      </c>
      <c r="C3568">
        <v>3050013090</v>
      </c>
      <c r="D3568" t="s">
        <v>4</v>
      </c>
      <c r="E3568" t="s">
        <v>5847</v>
      </c>
      <c r="F3568">
        <v>3050</v>
      </c>
      <c r="G3568">
        <v>3</v>
      </c>
      <c r="H3568" t="s">
        <v>5854</v>
      </c>
      <c r="I3568" s="6" t="s">
        <v>2972</v>
      </c>
      <c r="J3568" t="s">
        <v>52</v>
      </c>
      <c r="K3568">
        <v>176200</v>
      </c>
      <c r="M3568" s="6">
        <v>305001309</v>
      </c>
      <c r="N3568" s="47">
        <v>40966</v>
      </c>
      <c r="O3568" t="s">
        <v>5856</v>
      </c>
      <c r="P3568" s="8">
        <v>553.38</v>
      </c>
      <c r="Q3568" s="8">
        <v>-553.38</v>
      </c>
      <c r="R3568" s="8">
        <v>0</v>
      </c>
      <c r="AU3568">
        <v>3650</v>
      </c>
      <c r="AV3568" s="28">
        <f t="shared" si="55"/>
        <v>44616</v>
      </c>
    </row>
    <row r="3569" spans="1:48" x14ac:dyDescent="0.25">
      <c r="A3569">
        <v>305001311</v>
      </c>
      <c r="B3569">
        <v>0</v>
      </c>
      <c r="C3569">
        <v>3050013110</v>
      </c>
      <c r="D3569" t="s">
        <v>4</v>
      </c>
      <c r="E3569" t="s">
        <v>5847</v>
      </c>
      <c r="F3569">
        <v>3050</v>
      </c>
      <c r="G3569">
        <v>1</v>
      </c>
      <c r="H3569" t="s">
        <v>5854</v>
      </c>
      <c r="I3569" s="6" t="s">
        <v>2972</v>
      </c>
      <c r="J3569" t="s">
        <v>52</v>
      </c>
      <c r="K3569">
        <v>176200</v>
      </c>
      <c r="M3569" s="6">
        <v>305001311</v>
      </c>
      <c r="N3569" s="47">
        <v>40966</v>
      </c>
      <c r="O3569" t="s">
        <v>5857</v>
      </c>
      <c r="P3569" s="8">
        <v>306.19</v>
      </c>
      <c r="Q3569" s="8">
        <v>-306.19</v>
      </c>
      <c r="R3569" s="8">
        <v>0</v>
      </c>
      <c r="AU3569">
        <v>3650</v>
      </c>
      <c r="AV3569" s="28">
        <f t="shared" si="55"/>
        <v>44616</v>
      </c>
    </row>
    <row r="3570" spans="1:48" x14ac:dyDescent="0.25">
      <c r="A3570">
        <v>305001312</v>
      </c>
      <c r="B3570">
        <v>0</v>
      </c>
      <c r="C3570">
        <v>3050013120</v>
      </c>
      <c r="D3570" t="s">
        <v>4</v>
      </c>
      <c r="E3570" t="s">
        <v>5847</v>
      </c>
      <c r="F3570">
        <v>3050</v>
      </c>
      <c r="G3570">
        <v>1</v>
      </c>
      <c r="H3570" t="s">
        <v>5573</v>
      </c>
      <c r="I3570" s="6" t="s">
        <v>2972</v>
      </c>
      <c r="J3570" t="s">
        <v>52</v>
      </c>
      <c r="K3570">
        <v>176200</v>
      </c>
      <c r="M3570" s="6">
        <v>305001312</v>
      </c>
      <c r="N3570" s="47">
        <v>40968</v>
      </c>
      <c r="O3570" t="s">
        <v>5858</v>
      </c>
      <c r="P3570" s="8">
        <v>76.64</v>
      </c>
      <c r="Q3570" s="8">
        <v>-76.64</v>
      </c>
      <c r="R3570" s="8">
        <v>0</v>
      </c>
      <c r="AU3570">
        <v>3650</v>
      </c>
      <c r="AV3570" s="28">
        <f t="shared" si="55"/>
        <v>44618</v>
      </c>
    </row>
    <row r="3571" spans="1:48" x14ac:dyDescent="0.25">
      <c r="A3571">
        <v>305001453</v>
      </c>
      <c r="B3571">
        <v>0</v>
      </c>
      <c r="C3571">
        <v>3050014530</v>
      </c>
      <c r="D3571" t="s">
        <v>4</v>
      </c>
      <c r="E3571" t="s">
        <v>5847</v>
      </c>
      <c r="F3571">
        <v>3050</v>
      </c>
      <c r="G3571">
        <v>1</v>
      </c>
      <c r="H3571" t="s">
        <v>2820</v>
      </c>
      <c r="I3571" s="6" t="s">
        <v>2972</v>
      </c>
      <c r="J3571" t="s">
        <v>52</v>
      </c>
      <c r="K3571">
        <v>176999</v>
      </c>
      <c r="M3571" s="6">
        <v>305001453</v>
      </c>
      <c r="N3571" s="47">
        <v>41128</v>
      </c>
      <c r="O3571" t="s">
        <v>5853</v>
      </c>
      <c r="P3571" s="8">
        <v>1662.84</v>
      </c>
      <c r="Q3571" s="8">
        <v>-1662.84</v>
      </c>
      <c r="R3571" s="8">
        <v>0</v>
      </c>
      <c r="AU3571">
        <v>3650</v>
      </c>
      <c r="AV3571" s="28">
        <f t="shared" si="55"/>
        <v>44778</v>
      </c>
    </row>
    <row r="3572" spans="1:48" x14ac:dyDescent="0.25">
      <c r="A3572">
        <v>305001786</v>
      </c>
      <c r="B3572">
        <v>0</v>
      </c>
      <c r="C3572">
        <v>3050017860</v>
      </c>
      <c r="D3572" t="s">
        <v>4</v>
      </c>
      <c r="E3572" t="s">
        <v>5847</v>
      </c>
      <c r="F3572">
        <v>3050</v>
      </c>
      <c r="G3572">
        <v>1</v>
      </c>
      <c r="H3572" t="s">
        <v>4295</v>
      </c>
      <c r="I3572" s="6" t="s">
        <v>2972</v>
      </c>
      <c r="J3572" t="s">
        <v>52</v>
      </c>
      <c r="K3572">
        <v>176999</v>
      </c>
      <c r="M3572" s="6">
        <v>305001786</v>
      </c>
      <c r="N3572" s="47">
        <v>41617</v>
      </c>
      <c r="O3572" t="s">
        <v>5859</v>
      </c>
      <c r="P3572" s="8">
        <v>3331.22</v>
      </c>
      <c r="Q3572" s="8">
        <v>-3331.22</v>
      </c>
      <c r="R3572" s="8">
        <v>0</v>
      </c>
      <c r="AU3572">
        <v>3650</v>
      </c>
      <c r="AV3572" s="28">
        <f t="shared" si="55"/>
        <v>45267</v>
      </c>
    </row>
    <row r="3573" spans="1:48" x14ac:dyDescent="0.25">
      <c r="A3573">
        <v>305001894</v>
      </c>
      <c r="B3573">
        <v>0</v>
      </c>
      <c r="C3573">
        <v>3050018940</v>
      </c>
      <c r="D3573" t="s">
        <v>4</v>
      </c>
      <c r="E3573" t="s">
        <v>5847</v>
      </c>
      <c r="F3573">
        <v>3050</v>
      </c>
      <c r="G3573">
        <v>1</v>
      </c>
      <c r="H3573" t="s">
        <v>5860</v>
      </c>
      <c r="I3573" s="6" t="s">
        <v>2972</v>
      </c>
      <c r="J3573" t="s">
        <v>52</v>
      </c>
      <c r="K3573">
        <v>176999</v>
      </c>
      <c r="M3573" s="6">
        <v>305001894</v>
      </c>
      <c r="N3573" s="47">
        <v>41748</v>
      </c>
      <c r="O3573" t="s">
        <v>5861</v>
      </c>
      <c r="P3573" s="8">
        <v>1800</v>
      </c>
      <c r="Q3573" s="8">
        <v>-1800</v>
      </c>
      <c r="R3573" s="8">
        <v>0</v>
      </c>
      <c r="AU3573">
        <v>3650</v>
      </c>
      <c r="AV3573" s="28">
        <f t="shared" si="55"/>
        <v>45398</v>
      </c>
    </row>
    <row r="3574" spans="1:48" x14ac:dyDescent="0.25">
      <c r="A3574">
        <v>305001921</v>
      </c>
      <c r="B3574">
        <v>0</v>
      </c>
      <c r="C3574">
        <v>3050019210</v>
      </c>
      <c r="D3574" t="s">
        <v>4</v>
      </c>
      <c r="E3574" t="s">
        <v>5847</v>
      </c>
      <c r="F3574">
        <v>3050</v>
      </c>
      <c r="G3574">
        <v>2</v>
      </c>
      <c r="H3574" t="s">
        <v>1535</v>
      </c>
      <c r="I3574" s="6" t="s">
        <v>2972</v>
      </c>
      <c r="J3574" t="s">
        <v>52</v>
      </c>
      <c r="K3574">
        <v>176999</v>
      </c>
      <c r="M3574" s="6">
        <v>305001799</v>
      </c>
      <c r="N3574" s="47">
        <v>41646</v>
      </c>
      <c r="O3574" t="s">
        <v>5862</v>
      </c>
      <c r="P3574" s="8">
        <v>3656.5</v>
      </c>
      <c r="Q3574" s="8">
        <v>-3656.5</v>
      </c>
      <c r="R3574" s="8">
        <v>0</v>
      </c>
      <c r="AU3574">
        <v>3650</v>
      </c>
      <c r="AV3574" s="28">
        <f t="shared" si="55"/>
        <v>45296</v>
      </c>
    </row>
    <row r="3575" spans="1:48" x14ac:dyDescent="0.25">
      <c r="A3575">
        <v>305001945</v>
      </c>
      <c r="B3575">
        <v>0</v>
      </c>
      <c r="C3575">
        <v>3050019450</v>
      </c>
      <c r="D3575" t="s">
        <v>4</v>
      </c>
      <c r="E3575" t="s">
        <v>5847</v>
      </c>
      <c r="F3575">
        <v>3050</v>
      </c>
      <c r="G3575">
        <v>1</v>
      </c>
      <c r="H3575" t="s">
        <v>3083</v>
      </c>
      <c r="I3575" s="6" t="s">
        <v>2972</v>
      </c>
      <c r="J3575" t="s">
        <v>52</v>
      </c>
      <c r="K3575">
        <v>176999</v>
      </c>
      <c r="M3575" s="6">
        <v>305001945</v>
      </c>
      <c r="N3575" s="47">
        <v>41841</v>
      </c>
      <c r="O3575" t="s">
        <v>5863</v>
      </c>
      <c r="P3575" s="8">
        <v>1908.88</v>
      </c>
      <c r="Q3575" s="8">
        <v>-1908.88</v>
      </c>
      <c r="R3575" s="8">
        <v>0</v>
      </c>
      <c r="AU3575">
        <v>3650</v>
      </c>
      <c r="AV3575" s="28">
        <f t="shared" si="55"/>
        <v>45491</v>
      </c>
    </row>
    <row r="3576" spans="1:48" x14ac:dyDescent="0.25">
      <c r="A3576">
        <v>305001946</v>
      </c>
      <c r="B3576">
        <v>0</v>
      </c>
      <c r="C3576">
        <v>3050019460</v>
      </c>
      <c r="D3576" t="s">
        <v>4</v>
      </c>
      <c r="E3576" t="s">
        <v>5847</v>
      </c>
      <c r="F3576">
        <v>3050</v>
      </c>
      <c r="G3576">
        <v>1</v>
      </c>
      <c r="H3576" t="s">
        <v>3083</v>
      </c>
      <c r="I3576" s="6" t="s">
        <v>2972</v>
      </c>
      <c r="J3576" t="s">
        <v>52</v>
      </c>
      <c r="K3576">
        <v>176999</v>
      </c>
      <c r="M3576" s="6">
        <v>305001946</v>
      </c>
      <c r="N3576" s="47">
        <v>41841</v>
      </c>
      <c r="O3576" t="s">
        <v>5864</v>
      </c>
      <c r="P3576" s="8">
        <v>3401.44</v>
      </c>
      <c r="Q3576" s="8">
        <v>-3401.44</v>
      </c>
      <c r="R3576" s="8">
        <v>0</v>
      </c>
      <c r="AU3576">
        <v>3650</v>
      </c>
      <c r="AV3576" s="28">
        <f t="shared" si="55"/>
        <v>45491</v>
      </c>
    </row>
    <row r="3577" spans="1:48" x14ac:dyDescent="0.25">
      <c r="A3577">
        <v>305001947</v>
      </c>
      <c r="B3577">
        <v>0</v>
      </c>
      <c r="C3577">
        <v>3050019470</v>
      </c>
      <c r="D3577" t="s">
        <v>4</v>
      </c>
      <c r="E3577" t="s">
        <v>5847</v>
      </c>
      <c r="F3577">
        <v>3050</v>
      </c>
      <c r="G3577">
        <v>1</v>
      </c>
      <c r="H3577" t="s">
        <v>3083</v>
      </c>
      <c r="I3577" s="6" t="s">
        <v>2972</v>
      </c>
      <c r="J3577" t="s">
        <v>52</v>
      </c>
      <c r="K3577">
        <v>176999</v>
      </c>
      <c r="M3577" s="6">
        <v>305001947</v>
      </c>
      <c r="N3577" s="47">
        <v>41841</v>
      </c>
      <c r="O3577" t="s">
        <v>5865</v>
      </c>
      <c r="P3577" s="8">
        <v>2800.33</v>
      </c>
      <c r="Q3577" s="8">
        <v>-2800.33</v>
      </c>
      <c r="R3577" s="8">
        <v>0</v>
      </c>
      <c r="AU3577">
        <v>3650</v>
      </c>
      <c r="AV3577" s="28">
        <f t="shared" si="55"/>
        <v>45491</v>
      </c>
    </row>
    <row r="3578" spans="1:48" x14ac:dyDescent="0.25">
      <c r="A3578">
        <v>305001949</v>
      </c>
      <c r="B3578">
        <v>0</v>
      </c>
      <c r="C3578">
        <v>3050019490</v>
      </c>
      <c r="D3578" t="s">
        <v>4</v>
      </c>
      <c r="E3578" t="s">
        <v>5847</v>
      </c>
      <c r="F3578">
        <v>3050</v>
      </c>
      <c r="G3578">
        <v>1</v>
      </c>
      <c r="H3578" t="s">
        <v>3083</v>
      </c>
      <c r="I3578" s="6" t="s">
        <v>2972</v>
      </c>
      <c r="J3578" t="s">
        <v>52</v>
      </c>
      <c r="K3578">
        <v>176999</v>
      </c>
      <c r="M3578" s="6">
        <v>305001949</v>
      </c>
      <c r="N3578" s="47">
        <v>41841</v>
      </c>
      <c r="O3578" t="s">
        <v>5866</v>
      </c>
      <c r="P3578" s="8">
        <v>1861.97</v>
      </c>
      <c r="Q3578" s="8">
        <v>-1861.97</v>
      </c>
      <c r="R3578" s="8">
        <v>0</v>
      </c>
      <c r="AU3578">
        <v>3650</v>
      </c>
      <c r="AV3578" s="28">
        <f t="shared" si="55"/>
        <v>45491</v>
      </c>
    </row>
    <row r="3579" spans="1:48" x14ac:dyDescent="0.25">
      <c r="A3579">
        <v>305002058</v>
      </c>
      <c r="B3579">
        <v>0</v>
      </c>
      <c r="C3579">
        <v>3050020580</v>
      </c>
      <c r="D3579" t="s">
        <v>4</v>
      </c>
      <c r="E3579" t="s">
        <v>5847</v>
      </c>
      <c r="F3579">
        <v>3050</v>
      </c>
      <c r="G3579">
        <v>10</v>
      </c>
      <c r="H3579" t="s">
        <v>5867</v>
      </c>
      <c r="I3579" s="6" t="s">
        <v>2972</v>
      </c>
      <c r="J3579" t="s">
        <v>52</v>
      </c>
      <c r="K3579">
        <v>176999</v>
      </c>
      <c r="M3579" s="6">
        <v>305002058</v>
      </c>
      <c r="N3579" s="47">
        <v>42073</v>
      </c>
      <c r="O3579" t="s">
        <v>5868</v>
      </c>
      <c r="P3579" s="8">
        <v>17440.2</v>
      </c>
      <c r="Q3579" s="8">
        <v>-17440.2</v>
      </c>
      <c r="R3579" s="8">
        <v>0</v>
      </c>
      <c r="AU3579">
        <v>3650</v>
      </c>
      <c r="AV3579" s="28">
        <f t="shared" si="55"/>
        <v>45723</v>
      </c>
    </row>
    <row r="3580" spans="1:48" x14ac:dyDescent="0.25">
      <c r="A3580">
        <v>305002701</v>
      </c>
      <c r="B3580">
        <v>0</v>
      </c>
      <c r="C3580">
        <v>3050027010</v>
      </c>
      <c r="D3580" t="s">
        <v>4</v>
      </c>
      <c r="E3580" t="s">
        <v>5847</v>
      </c>
      <c r="F3580">
        <v>3050</v>
      </c>
      <c r="G3580">
        <v>1</v>
      </c>
      <c r="H3580" t="s">
        <v>5505</v>
      </c>
      <c r="I3580" s="6" t="s">
        <v>2972</v>
      </c>
      <c r="J3580" t="s">
        <v>52</v>
      </c>
      <c r="K3580">
        <v>176999</v>
      </c>
      <c r="M3580" s="6">
        <v>305002701</v>
      </c>
      <c r="N3580" s="47">
        <v>43608</v>
      </c>
      <c r="O3580" t="s">
        <v>5869</v>
      </c>
      <c r="P3580" s="8">
        <v>6455.85</v>
      </c>
      <c r="Q3580" s="8">
        <v>-6455.85</v>
      </c>
      <c r="R3580" s="8">
        <v>0</v>
      </c>
      <c r="AU3580">
        <v>3650</v>
      </c>
      <c r="AV3580" s="28">
        <f t="shared" si="55"/>
        <v>47258</v>
      </c>
    </row>
    <row r="3581" spans="1:48" x14ac:dyDescent="0.25">
      <c r="A3581">
        <v>305002367</v>
      </c>
      <c r="B3581">
        <v>0</v>
      </c>
      <c r="C3581">
        <v>3050023670</v>
      </c>
      <c r="D3581" t="s">
        <v>4</v>
      </c>
      <c r="E3581" t="s">
        <v>2832</v>
      </c>
      <c r="F3581">
        <v>3050</v>
      </c>
      <c r="G3581">
        <v>4</v>
      </c>
      <c r="H3581" t="s">
        <v>5870</v>
      </c>
      <c r="I3581" s="6" t="s">
        <v>2972</v>
      </c>
      <c r="J3581" t="s">
        <v>52</v>
      </c>
      <c r="K3581">
        <v>1221999</v>
      </c>
      <c r="M3581" s="6">
        <v>305001848</v>
      </c>
      <c r="N3581" s="47">
        <v>41727</v>
      </c>
      <c r="O3581" t="s">
        <v>5871</v>
      </c>
      <c r="P3581" s="8">
        <v>8702.64</v>
      </c>
      <c r="Q3581" s="8">
        <v>-8702.64</v>
      </c>
      <c r="R3581" s="8">
        <v>0</v>
      </c>
      <c r="AU3581">
        <v>3650</v>
      </c>
      <c r="AV3581" s="28">
        <f t="shared" si="55"/>
        <v>45377</v>
      </c>
    </row>
    <row r="3582" spans="1:48" x14ac:dyDescent="0.25">
      <c r="A3582">
        <v>305002428</v>
      </c>
      <c r="B3582">
        <v>0</v>
      </c>
      <c r="C3582">
        <v>3050024280</v>
      </c>
      <c r="D3582" t="s">
        <v>4</v>
      </c>
      <c r="E3582" t="s">
        <v>2832</v>
      </c>
      <c r="F3582">
        <v>3050</v>
      </c>
      <c r="G3582">
        <v>1</v>
      </c>
      <c r="H3582" t="s">
        <v>5872</v>
      </c>
      <c r="I3582" s="6" t="s">
        <v>2972</v>
      </c>
      <c r="J3582" t="s">
        <v>52</v>
      </c>
      <c r="K3582">
        <v>1221999</v>
      </c>
      <c r="M3582" s="6">
        <v>305001578</v>
      </c>
      <c r="N3582" s="47">
        <v>41247</v>
      </c>
      <c r="O3582" t="s">
        <v>5873</v>
      </c>
      <c r="P3582" s="8">
        <v>1657.24</v>
      </c>
      <c r="Q3582" s="8">
        <v>-1657.24</v>
      </c>
      <c r="R3582" s="8">
        <v>0</v>
      </c>
      <c r="AU3582">
        <v>3650</v>
      </c>
      <c r="AV3582" s="28">
        <f t="shared" si="55"/>
        <v>44897</v>
      </c>
    </row>
    <row r="3583" spans="1:48" x14ac:dyDescent="0.25">
      <c r="A3583">
        <v>305002429</v>
      </c>
      <c r="B3583">
        <v>0</v>
      </c>
      <c r="C3583">
        <v>3050024290</v>
      </c>
      <c r="D3583" t="s">
        <v>4</v>
      </c>
      <c r="E3583" t="s">
        <v>2832</v>
      </c>
      <c r="F3583">
        <v>3050</v>
      </c>
      <c r="G3583">
        <v>1</v>
      </c>
      <c r="H3583" t="s">
        <v>5872</v>
      </c>
      <c r="I3583" s="6" t="s">
        <v>2972</v>
      </c>
      <c r="J3583" t="s">
        <v>52</v>
      </c>
      <c r="K3583">
        <v>1221999</v>
      </c>
      <c r="M3583" s="6">
        <v>305001579</v>
      </c>
      <c r="N3583" s="47">
        <v>41247</v>
      </c>
      <c r="O3583" t="s">
        <v>5874</v>
      </c>
      <c r="P3583" s="8">
        <v>1657.23</v>
      </c>
      <c r="Q3583" s="8">
        <v>-1657.23</v>
      </c>
      <c r="R3583" s="8">
        <v>0</v>
      </c>
      <c r="AU3583">
        <v>3650</v>
      </c>
      <c r="AV3583" s="28">
        <f t="shared" si="55"/>
        <v>44897</v>
      </c>
    </row>
    <row r="3584" spans="1:48" x14ac:dyDescent="0.25">
      <c r="A3584">
        <v>305002431</v>
      </c>
      <c r="B3584">
        <v>0</v>
      </c>
      <c r="C3584">
        <v>3050024310</v>
      </c>
      <c r="D3584" t="s">
        <v>4</v>
      </c>
      <c r="E3584" t="s">
        <v>2832</v>
      </c>
      <c r="F3584">
        <v>3050</v>
      </c>
      <c r="G3584">
        <v>25</v>
      </c>
      <c r="H3584" t="s">
        <v>5875</v>
      </c>
      <c r="I3584" s="6" t="s">
        <v>2972</v>
      </c>
      <c r="J3584" t="s">
        <v>52</v>
      </c>
      <c r="K3584">
        <v>1221220</v>
      </c>
      <c r="M3584" s="6">
        <v>305001030</v>
      </c>
      <c r="N3584" s="47">
        <v>40631</v>
      </c>
      <c r="O3584" t="s">
        <v>5876</v>
      </c>
      <c r="P3584" s="8">
        <v>48952.67</v>
      </c>
      <c r="Q3584" s="8">
        <v>-48952.67</v>
      </c>
      <c r="R3584" s="8">
        <v>0</v>
      </c>
      <c r="AU3584">
        <v>3650</v>
      </c>
      <c r="AV3584" s="28">
        <f t="shared" si="55"/>
        <v>44281</v>
      </c>
    </row>
    <row r="3585" spans="1:48" x14ac:dyDescent="0.25">
      <c r="A3585">
        <v>305002432</v>
      </c>
      <c r="B3585">
        <v>0</v>
      </c>
      <c r="C3585">
        <v>3050024320</v>
      </c>
      <c r="D3585" t="s">
        <v>4</v>
      </c>
      <c r="E3585" t="s">
        <v>2832</v>
      </c>
      <c r="F3585">
        <v>3050</v>
      </c>
      <c r="G3585">
        <v>1</v>
      </c>
      <c r="H3585" t="s">
        <v>5875</v>
      </c>
      <c r="I3585" s="6" t="s">
        <v>2972</v>
      </c>
      <c r="J3585" t="s">
        <v>52</v>
      </c>
      <c r="K3585">
        <v>1221220</v>
      </c>
      <c r="M3585" s="6">
        <v>305001118</v>
      </c>
      <c r="N3585" s="47">
        <v>40749</v>
      </c>
      <c r="O3585" t="s">
        <v>5876</v>
      </c>
      <c r="P3585" s="8">
        <v>1679.23</v>
      </c>
      <c r="Q3585" s="8">
        <v>-1679.23</v>
      </c>
      <c r="R3585" s="8">
        <v>0</v>
      </c>
      <c r="AU3585">
        <v>3650</v>
      </c>
      <c r="AV3585" s="28">
        <f t="shared" si="55"/>
        <v>44399</v>
      </c>
    </row>
    <row r="3586" spans="1:48" x14ac:dyDescent="0.25">
      <c r="A3586">
        <v>305002433</v>
      </c>
      <c r="B3586">
        <v>0</v>
      </c>
      <c r="C3586">
        <v>3050024330</v>
      </c>
      <c r="D3586" t="s">
        <v>4</v>
      </c>
      <c r="E3586" t="s">
        <v>2832</v>
      </c>
      <c r="F3586">
        <v>3050</v>
      </c>
      <c r="G3586">
        <v>5</v>
      </c>
      <c r="H3586" t="s">
        <v>5875</v>
      </c>
      <c r="I3586" s="6" t="s">
        <v>2972</v>
      </c>
      <c r="J3586" t="s">
        <v>52</v>
      </c>
      <c r="K3586">
        <v>1221220</v>
      </c>
      <c r="M3586" s="6">
        <v>305001119</v>
      </c>
      <c r="N3586" s="47">
        <v>40736</v>
      </c>
      <c r="O3586" t="s">
        <v>5876</v>
      </c>
      <c r="P3586" s="8">
        <v>8628.25</v>
      </c>
      <c r="Q3586" s="8">
        <v>-8628.25</v>
      </c>
      <c r="R3586" s="8">
        <v>0</v>
      </c>
      <c r="AU3586">
        <v>3650</v>
      </c>
      <c r="AV3586" s="28">
        <f t="shared" si="55"/>
        <v>44386</v>
      </c>
    </row>
    <row r="3587" spans="1:48" x14ac:dyDescent="0.25">
      <c r="A3587">
        <v>305002505</v>
      </c>
      <c r="B3587">
        <v>0</v>
      </c>
      <c r="C3587">
        <v>3050025050</v>
      </c>
      <c r="D3587" t="s">
        <v>4</v>
      </c>
      <c r="E3587" t="s">
        <v>2832</v>
      </c>
      <c r="F3587">
        <v>3050</v>
      </c>
      <c r="G3587">
        <v>2</v>
      </c>
      <c r="H3587" t="s">
        <v>42</v>
      </c>
      <c r="I3587" s="6" t="s">
        <v>2972</v>
      </c>
      <c r="J3587" t="s">
        <v>52</v>
      </c>
      <c r="K3587">
        <v>1221999</v>
      </c>
      <c r="M3587" s="6">
        <v>305002260</v>
      </c>
      <c r="N3587" s="47">
        <v>42401</v>
      </c>
      <c r="O3587" t="s">
        <v>5877</v>
      </c>
      <c r="P3587" s="8">
        <v>1</v>
      </c>
      <c r="Q3587" s="8">
        <v>-1</v>
      </c>
      <c r="R3587" s="8">
        <v>0</v>
      </c>
      <c r="AU3587">
        <v>3650</v>
      </c>
      <c r="AV3587" s="28">
        <f t="shared" si="55"/>
        <v>46051</v>
      </c>
    </row>
    <row r="3588" spans="1:48" x14ac:dyDescent="0.25">
      <c r="A3588">
        <v>305002511</v>
      </c>
      <c r="B3588">
        <v>0</v>
      </c>
      <c r="C3588">
        <v>3050025110</v>
      </c>
      <c r="D3588" t="s">
        <v>4</v>
      </c>
      <c r="E3588" t="s">
        <v>2832</v>
      </c>
      <c r="F3588">
        <v>3050</v>
      </c>
      <c r="G3588">
        <v>1</v>
      </c>
      <c r="H3588" t="s">
        <v>42</v>
      </c>
      <c r="I3588" s="6" t="s">
        <v>2972</v>
      </c>
      <c r="J3588" t="s">
        <v>52</v>
      </c>
      <c r="K3588">
        <v>1221999</v>
      </c>
      <c r="M3588" s="6">
        <v>305001680</v>
      </c>
      <c r="N3588" s="47">
        <v>41383</v>
      </c>
      <c r="O3588" t="s">
        <v>5878</v>
      </c>
      <c r="P3588" s="8">
        <v>2565.7600000000002</v>
      </c>
      <c r="Q3588" s="8">
        <v>-2565.7600000000002</v>
      </c>
      <c r="R3588" s="8">
        <v>0</v>
      </c>
      <c r="AU3588">
        <v>3650</v>
      </c>
      <c r="AV3588" s="28">
        <f t="shared" si="55"/>
        <v>45033</v>
      </c>
    </row>
    <row r="3589" spans="1:48" x14ac:dyDescent="0.25">
      <c r="A3589">
        <v>305002512</v>
      </c>
      <c r="B3589">
        <v>0</v>
      </c>
      <c r="C3589">
        <v>3050025120</v>
      </c>
      <c r="D3589" t="s">
        <v>4</v>
      </c>
      <c r="E3589" t="s">
        <v>2832</v>
      </c>
      <c r="F3589">
        <v>3050</v>
      </c>
      <c r="G3589">
        <v>2</v>
      </c>
      <c r="H3589" t="s">
        <v>42</v>
      </c>
      <c r="I3589" s="6" t="s">
        <v>2972</v>
      </c>
      <c r="J3589" t="s">
        <v>52</v>
      </c>
      <c r="K3589">
        <v>1221999</v>
      </c>
      <c r="M3589" s="6">
        <v>305001620</v>
      </c>
      <c r="N3589" s="47">
        <v>41331</v>
      </c>
      <c r="O3589" t="s">
        <v>5879</v>
      </c>
      <c r="P3589" s="8">
        <v>1290.02</v>
      </c>
      <c r="Q3589" s="8">
        <v>-1290.02</v>
      </c>
      <c r="R3589" s="8">
        <v>0</v>
      </c>
      <c r="AU3589">
        <v>3650</v>
      </c>
      <c r="AV3589" s="28">
        <f t="shared" si="55"/>
        <v>44981</v>
      </c>
    </row>
    <row r="3590" spans="1:48" x14ac:dyDescent="0.25">
      <c r="A3590">
        <v>305002513</v>
      </c>
      <c r="B3590">
        <v>0</v>
      </c>
      <c r="C3590">
        <v>3050025130</v>
      </c>
      <c r="D3590" t="s">
        <v>4</v>
      </c>
      <c r="E3590" t="s">
        <v>2832</v>
      </c>
      <c r="F3590">
        <v>3050</v>
      </c>
      <c r="G3590">
        <v>4</v>
      </c>
      <c r="H3590" t="s">
        <v>42</v>
      </c>
      <c r="I3590" s="6" t="s">
        <v>2972</v>
      </c>
      <c r="J3590" t="s">
        <v>52</v>
      </c>
      <c r="K3590">
        <v>1221999</v>
      </c>
      <c r="M3590" s="6">
        <v>305001622</v>
      </c>
      <c r="N3590" s="47">
        <v>41331</v>
      </c>
      <c r="O3590" t="s">
        <v>5880</v>
      </c>
      <c r="P3590" s="8">
        <v>1097.8399999999999</v>
      </c>
      <c r="Q3590" s="8">
        <v>-1097.8399999999999</v>
      </c>
      <c r="R3590" s="8">
        <v>0</v>
      </c>
      <c r="AU3590">
        <v>3650</v>
      </c>
      <c r="AV3590" s="28">
        <f t="shared" si="55"/>
        <v>44981</v>
      </c>
    </row>
    <row r="3591" spans="1:48" s="36" customFormat="1" x14ac:dyDescent="0.25">
      <c r="A3591" s="36">
        <v>305002514</v>
      </c>
      <c r="B3591" s="36">
        <v>0</v>
      </c>
      <c r="C3591" s="36">
        <v>3050025140</v>
      </c>
      <c r="D3591" s="36" t="s">
        <v>4</v>
      </c>
      <c r="E3591" s="36" t="s">
        <v>2832</v>
      </c>
      <c r="F3591" s="36">
        <v>3050</v>
      </c>
      <c r="G3591" s="36">
        <v>1</v>
      </c>
      <c r="H3591" s="36" t="s">
        <v>42</v>
      </c>
      <c r="I3591" s="37" t="s">
        <v>2972</v>
      </c>
      <c r="J3591" s="36" t="s">
        <v>52</v>
      </c>
      <c r="K3591" s="36">
        <v>1221999</v>
      </c>
      <c r="L3591" s="37" t="s">
        <v>5816</v>
      </c>
      <c r="M3591" s="37">
        <v>305002514</v>
      </c>
      <c r="N3591" s="45">
        <v>43282</v>
      </c>
      <c r="O3591" s="36" t="s">
        <v>5881</v>
      </c>
      <c r="P3591" s="38">
        <v>2450</v>
      </c>
      <c r="Q3591" s="38">
        <v>-2450</v>
      </c>
      <c r="R3591" s="38">
        <v>0</v>
      </c>
      <c r="W3591" s="37" t="s">
        <v>5816</v>
      </c>
      <c r="X3591" s="36" t="s">
        <v>15815</v>
      </c>
      <c r="AU3591" s="36">
        <v>3650</v>
      </c>
      <c r="AV3591" s="49">
        <f t="shared" si="55"/>
        <v>46932</v>
      </c>
    </row>
    <row r="3592" spans="1:48" x14ac:dyDescent="0.25">
      <c r="A3592">
        <v>305003018</v>
      </c>
      <c r="B3592">
        <v>0</v>
      </c>
      <c r="C3592">
        <v>3050030180</v>
      </c>
      <c r="D3592" t="s">
        <v>4</v>
      </c>
      <c r="E3592" t="s">
        <v>2832</v>
      </c>
      <c r="F3592">
        <v>3050</v>
      </c>
      <c r="G3592">
        <v>1</v>
      </c>
      <c r="H3592" t="s">
        <v>5882</v>
      </c>
      <c r="I3592" s="6" t="s">
        <v>2972</v>
      </c>
      <c r="J3592" t="s">
        <v>52</v>
      </c>
      <c r="K3592">
        <v>1221999</v>
      </c>
      <c r="M3592" s="6">
        <v>305003018</v>
      </c>
      <c r="N3592" s="47">
        <v>44427</v>
      </c>
      <c r="O3592" t="s">
        <v>5883</v>
      </c>
      <c r="P3592" s="8">
        <v>2571.96</v>
      </c>
      <c r="Q3592" s="8">
        <v>-2571.96</v>
      </c>
      <c r="R3592" s="8">
        <v>0</v>
      </c>
      <c r="AU3592">
        <v>3650</v>
      </c>
      <c r="AV3592" s="28">
        <f t="shared" si="55"/>
        <v>48077</v>
      </c>
    </row>
    <row r="3593" spans="1:48" x14ac:dyDescent="0.25">
      <c r="A3593">
        <v>305003019</v>
      </c>
      <c r="B3593">
        <v>0</v>
      </c>
      <c r="C3593">
        <v>3050030190</v>
      </c>
      <c r="D3593" t="s">
        <v>4</v>
      </c>
      <c r="E3593" t="s">
        <v>2832</v>
      </c>
      <c r="F3593">
        <v>3050</v>
      </c>
      <c r="G3593">
        <v>39</v>
      </c>
      <c r="H3593" t="s">
        <v>5882</v>
      </c>
      <c r="I3593" s="6" t="s">
        <v>2972</v>
      </c>
      <c r="J3593" t="s">
        <v>52</v>
      </c>
      <c r="K3593">
        <v>1221999</v>
      </c>
      <c r="M3593" s="6">
        <v>305003019</v>
      </c>
      <c r="N3593" s="47">
        <v>44427</v>
      </c>
      <c r="O3593" t="s">
        <v>5883</v>
      </c>
      <c r="P3593" s="8">
        <v>100306.44</v>
      </c>
      <c r="Q3593" s="8">
        <v>-100306.44</v>
      </c>
      <c r="R3593" s="8">
        <v>0</v>
      </c>
      <c r="AU3593">
        <v>3650</v>
      </c>
      <c r="AV3593" s="28">
        <f t="shared" ref="AV3593:AV3656" si="56">N3593+AU3593</f>
        <v>48077</v>
      </c>
    </row>
    <row r="3594" spans="1:48" x14ac:dyDescent="0.25">
      <c r="A3594">
        <v>305003020</v>
      </c>
      <c r="B3594">
        <v>0</v>
      </c>
      <c r="C3594">
        <v>3050030200</v>
      </c>
      <c r="D3594" t="s">
        <v>4</v>
      </c>
      <c r="E3594" t="s">
        <v>2832</v>
      </c>
      <c r="F3594">
        <v>3050</v>
      </c>
      <c r="G3594">
        <v>1</v>
      </c>
      <c r="H3594" t="s">
        <v>5882</v>
      </c>
      <c r="I3594" s="6" t="s">
        <v>2972</v>
      </c>
      <c r="J3594" t="s">
        <v>52</v>
      </c>
      <c r="K3594">
        <v>1221999</v>
      </c>
      <c r="M3594" s="6">
        <v>305003020</v>
      </c>
      <c r="N3594" s="47">
        <v>44427</v>
      </c>
      <c r="O3594" t="s">
        <v>5884</v>
      </c>
      <c r="P3594" s="8">
        <v>4493.68</v>
      </c>
      <c r="Q3594" s="8">
        <v>-4493.68</v>
      </c>
      <c r="R3594" s="8">
        <v>0</v>
      </c>
      <c r="AU3594">
        <v>3650</v>
      </c>
      <c r="AV3594" s="28">
        <f t="shared" si="56"/>
        <v>48077</v>
      </c>
    </row>
    <row r="3595" spans="1:48" x14ac:dyDescent="0.25">
      <c r="A3595">
        <v>305003036</v>
      </c>
      <c r="B3595">
        <v>0</v>
      </c>
      <c r="C3595">
        <v>3050030360</v>
      </c>
      <c r="D3595" t="s">
        <v>4</v>
      </c>
      <c r="E3595" t="s">
        <v>2832</v>
      </c>
      <c r="F3595">
        <v>3050</v>
      </c>
      <c r="G3595">
        <v>1</v>
      </c>
      <c r="H3595" t="s">
        <v>2607</v>
      </c>
      <c r="I3595" s="6" t="s">
        <v>2972</v>
      </c>
      <c r="J3595" t="s">
        <v>52</v>
      </c>
      <c r="K3595">
        <v>1221999</v>
      </c>
      <c r="M3595" s="6">
        <v>305003036</v>
      </c>
      <c r="N3595" s="47">
        <v>44470</v>
      </c>
      <c r="O3595" t="s">
        <v>5885</v>
      </c>
      <c r="P3595" s="8">
        <v>4469.3999999999996</v>
      </c>
      <c r="Q3595" s="8">
        <v>-4469.3999999999996</v>
      </c>
      <c r="R3595" s="8">
        <v>0</v>
      </c>
      <c r="AU3595">
        <v>3650</v>
      </c>
      <c r="AV3595" s="28">
        <f t="shared" si="56"/>
        <v>48120</v>
      </c>
    </row>
    <row r="3596" spans="1:48" x14ac:dyDescent="0.25">
      <c r="A3596">
        <v>305003518</v>
      </c>
      <c r="B3596">
        <v>0</v>
      </c>
      <c r="C3596">
        <v>3050035180</v>
      </c>
      <c r="D3596" t="s">
        <v>4</v>
      </c>
      <c r="E3596" t="s">
        <v>2832</v>
      </c>
      <c r="F3596">
        <v>3050</v>
      </c>
      <c r="G3596">
        <v>2</v>
      </c>
      <c r="H3596" t="s">
        <v>282</v>
      </c>
      <c r="I3596" s="6" t="s">
        <v>2972</v>
      </c>
      <c r="J3596" t="s">
        <v>52</v>
      </c>
      <c r="K3596">
        <v>1221999</v>
      </c>
      <c r="M3596" s="6">
        <v>305001705</v>
      </c>
      <c r="N3596" s="47">
        <v>41488</v>
      </c>
      <c r="O3596" t="s">
        <v>5886</v>
      </c>
      <c r="P3596" s="8">
        <v>1946.08</v>
      </c>
      <c r="Q3596" s="8">
        <v>-1946.08</v>
      </c>
      <c r="R3596" s="8">
        <v>0</v>
      </c>
      <c r="AU3596">
        <v>3650</v>
      </c>
      <c r="AV3596" s="28">
        <f t="shared" si="56"/>
        <v>45138</v>
      </c>
    </row>
    <row r="3597" spans="1:48" x14ac:dyDescent="0.25">
      <c r="A3597">
        <v>305003519</v>
      </c>
      <c r="B3597">
        <v>0</v>
      </c>
      <c r="C3597">
        <v>3050035190</v>
      </c>
      <c r="D3597" t="s">
        <v>4</v>
      </c>
      <c r="E3597" t="s">
        <v>2832</v>
      </c>
      <c r="F3597">
        <v>3050</v>
      </c>
      <c r="G3597">
        <v>4</v>
      </c>
      <c r="H3597" t="s">
        <v>282</v>
      </c>
      <c r="I3597" s="6" t="s">
        <v>2972</v>
      </c>
      <c r="J3597" t="s">
        <v>52</v>
      </c>
      <c r="K3597">
        <v>1221999</v>
      </c>
      <c r="M3597" s="6">
        <v>305002374</v>
      </c>
      <c r="N3597" s="47">
        <v>42530</v>
      </c>
      <c r="O3597" t="s">
        <v>5164</v>
      </c>
      <c r="P3597" s="8">
        <v>2150</v>
      </c>
      <c r="Q3597" s="8">
        <v>-2150</v>
      </c>
      <c r="R3597" s="8">
        <v>0</v>
      </c>
      <c r="AU3597">
        <v>3650</v>
      </c>
      <c r="AV3597" s="28">
        <f t="shared" si="56"/>
        <v>46180</v>
      </c>
    </row>
    <row r="3598" spans="1:48" x14ac:dyDescent="0.25">
      <c r="A3598">
        <v>305000094</v>
      </c>
      <c r="B3598">
        <v>0</v>
      </c>
      <c r="C3598">
        <v>3050000940</v>
      </c>
      <c r="D3598" t="s">
        <v>4</v>
      </c>
      <c r="E3598" t="s">
        <v>2839</v>
      </c>
      <c r="F3598">
        <v>3050</v>
      </c>
      <c r="G3598">
        <v>1</v>
      </c>
      <c r="H3598" t="s">
        <v>5897</v>
      </c>
      <c r="I3598" s="6" t="s">
        <v>2972</v>
      </c>
      <c r="J3598" t="s">
        <v>52</v>
      </c>
      <c r="K3598">
        <v>101999</v>
      </c>
      <c r="M3598" s="6">
        <v>305000094</v>
      </c>
      <c r="N3598" s="47">
        <v>38432</v>
      </c>
      <c r="O3598" t="s">
        <v>5898</v>
      </c>
      <c r="P3598" s="8">
        <v>3121</v>
      </c>
      <c r="Q3598" s="8">
        <v>-3121</v>
      </c>
      <c r="R3598" s="8">
        <v>0</v>
      </c>
      <c r="AU3598">
        <v>3650</v>
      </c>
      <c r="AV3598" s="28">
        <f t="shared" si="56"/>
        <v>42082</v>
      </c>
    </row>
    <row r="3599" spans="1:48" x14ac:dyDescent="0.25">
      <c r="A3599">
        <v>305000095</v>
      </c>
      <c r="B3599">
        <v>0</v>
      </c>
      <c r="C3599">
        <v>3050000950</v>
      </c>
      <c r="D3599" t="s">
        <v>4</v>
      </c>
      <c r="E3599" t="s">
        <v>2839</v>
      </c>
      <c r="F3599">
        <v>3050</v>
      </c>
      <c r="G3599">
        <v>1</v>
      </c>
      <c r="H3599" t="s">
        <v>5897</v>
      </c>
      <c r="I3599" s="6" t="s">
        <v>2972</v>
      </c>
      <c r="J3599" t="s">
        <v>52</v>
      </c>
      <c r="K3599">
        <v>101999</v>
      </c>
      <c r="M3599" s="6">
        <v>305000094</v>
      </c>
      <c r="N3599" s="47">
        <v>38432</v>
      </c>
      <c r="O3599" t="s">
        <v>5899</v>
      </c>
      <c r="P3599" s="8">
        <v>4370</v>
      </c>
      <c r="Q3599" s="8">
        <v>-4370</v>
      </c>
      <c r="R3599" s="8">
        <v>0</v>
      </c>
      <c r="AU3599">
        <v>3650</v>
      </c>
      <c r="AV3599" s="28">
        <f t="shared" si="56"/>
        <v>42082</v>
      </c>
    </row>
    <row r="3600" spans="1:48" x14ac:dyDescent="0.25">
      <c r="A3600">
        <v>305000096</v>
      </c>
      <c r="B3600">
        <v>0</v>
      </c>
      <c r="C3600">
        <v>3050000960</v>
      </c>
      <c r="D3600" t="s">
        <v>4</v>
      </c>
      <c r="E3600" t="s">
        <v>2839</v>
      </c>
      <c r="F3600">
        <v>3050</v>
      </c>
      <c r="G3600">
        <v>1</v>
      </c>
      <c r="H3600" t="s">
        <v>5897</v>
      </c>
      <c r="I3600" s="6" t="s">
        <v>2972</v>
      </c>
      <c r="J3600" t="s">
        <v>52</v>
      </c>
      <c r="K3600">
        <v>101999</v>
      </c>
      <c r="M3600" s="6">
        <v>305000094</v>
      </c>
      <c r="N3600" s="47">
        <v>38432</v>
      </c>
      <c r="O3600" t="s">
        <v>5900</v>
      </c>
      <c r="P3600" s="8">
        <v>1404</v>
      </c>
      <c r="Q3600" s="8">
        <v>-1404</v>
      </c>
      <c r="R3600" s="8">
        <v>0</v>
      </c>
      <c r="AU3600">
        <v>3650</v>
      </c>
      <c r="AV3600" s="28">
        <f t="shared" si="56"/>
        <v>42082</v>
      </c>
    </row>
    <row r="3601" spans="1:48" x14ac:dyDescent="0.25">
      <c r="A3601">
        <v>305000097</v>
      </c>
      <c r="B3601">
        <v>0</v>
      </c>
      <c r="C3601">
        <v>3050000970</v>
      </c>
      <c r="D3601" t="s">
        <v>4</v>
      </c>
      <c r="E3601" t="s">
        <v>2839</v>
      </c>
      <c r="F3601">
        <v>3050</v>
      </c>
      <c r="G3601">
        <v>1</v>
      </c>
      <c r="H3601" t="s">
        <v>5733</v>
      </c>
      <c r="I3601" s="6" t="s">
        <v>2972</v>
      </c>
      <c r="J3601" t="s">
        <v>52</v>
      </c>
      <c r="K3601">
        <v>101999</v>
      </c>
      <c r="M3601" s="6">
        <v>305000094</v>
      </c>
      <c r="N3601" s="47">
        <v>38432</v>
      </c>
      <c r="O3601" t="s">
        <v>2881</v>
      </c>
      <c r="P3601" s="8">
        <v>4531</v>
      </c>
      <c r="Q3601" s="8">
        <v>-4531</v>
      </c>
      <c r="R3601" s="8">
        <v>0</v>
      </c>
      <c r="AU3601">
        <v>3650</v>
      </c>
      <c r="AV3601" s="28">
        <f t="shared" si="56"/>
        <v>42082</v>
      </c>
    </row>
    <row r="3602" spans="1:48" x14ac:dyDescent="0.25">
      <c r="A3602">
        <v>305000098</v>
      </c>
      <c r="B3602">
        <v>0</v>
      </c>
      <c r="C3602">
        <v>3050000980</v>
      </c>
      <c r="D3602" t="s">
        <v>4</v>
      </c>
      <c r="E3602" t="s">
        <v>2839</v>
      </c>
      <c r="F3602">
        <v>3050</v>
      </c>
      <c r="G3602">
        <v>1</v>
      </c>
      <c r="H3602" t="s">
        <v>5901</v>
      </c>
      <c r="I3602" s="6" t="s">
        <v>2972</v>
      </c>
      <c r="J3602" t="s">
        <v>52</v>
      </c>
      <c r="K3602">
        <v>101999</v>
      </c>
      <c r="M3602" s="6">
        <v>305000094</v>
      </c>
      <c r="N3602" s="47">
        <v>38432</v>
      </c>
      <c r="O3602" t="s">
        <v>5902</v>
      </c>
      <c r="P3602" s="8">
        <v>3618</v>
      </c>
      <c r="Q3602" s="8">
        <v>-3618</v>
      </c>
      <c r="R3602" s="8">
        <v>0</v>
      </c>
      <c r="AU3602">
        <v>3650</v>
      </c>
      <c r="AV3602" s="28">
        <f t="shared" si="56"/>
        <v>42082</v>
      </c>
    </row>
    <row r="3603" spans="1:48" s="36" customFormat="1" x14ac:dyDescent="0.25">
      <c r="A3603" s="36">
        <v>305000102</v>
      </c>
      <c r="B3603" s="36">
        <v>0</v>
      </c>
      <c r="C3603" s="36">
        <v>3050001020</v>
      </c>
      <c r="D3603" s="36" t="s">
        <v>4</v>
      </c>
      <c r="E3603" s="36" t="s">
        <v>2839</v>
      </c>
      <c r="F3603" s="36">
        <v>3050</v>
      </c>
      <c r="G3603" s="36">
        <v>1</v>
      </c>
      <c r="H3603" s="36" t="s">
        <v>5903</v>
      </c>
      <c r="I3603" s="37" t="s">
        <v>2972</v>
      </c>
      <c r="J3603" s="36" t="s">
        <v>52</v>
      </c>
      <c r="K3603" s="36">
        <v>101999</v>
      </c>
      <c r="L3603" s="37">
        <v>101225</v>
      </c>
      <c r="M3603" s="37">
        <v>305000102</v>
      </c>
      <c r="N3603" s="45">
        <v>38469</v>
      </c>
      <c r="O3603" s="36" t="s">
        <v>5904</v>
      </c>
      <c r="P3603" s="38">
        <v>4622.28</v>
      </c>
      <c r="Q3603" s="38">
        <v>-4622.28</v>
      </c>
      <c r="R3603" s="38">
        <v>0</v>
      </c>
      <c r="W3603" s="37">
        <v>101225</v>
      </c>
      <c r="X3603" s="36" t="s">
        <v>8142</v>
      </c>
      <c r="AU3603" s="36">
        <v>3650</v>
      </c>
      <c r="AV3603" s="49">
        <f t="shared" si="56"/>
        <v>42119</v>
      </c>
    </row>
    <row r="3604" spans="1:48" x14ac:dyDescent="0.25">
      <c r="A3604">
        <v>305000118</v>
      </c>
      <c r="B3604">
        <v>0</v>
      </c>
      <c r="C3604">
        <v>3050001180</v>
      </c>
      <c r="D3604" t="s">
        <v>4</v>
      </c>
      <c r="E3604" t="s">
        <v>2839</v>
      </c>
      <c r="F3604">
        <v>3050</v>
      </c>
      <c r="G3604">
        <v>1</v>
      </c>
      <c r="H3604" t="s">
        <v>2879</v>
      </c>
      <c r="I3604" s="6" t="s">
        <v>2972</v>
      </c>
      <c r="J3604" t="s">
        <v>52</v>
      </c>
      <c r="K3604">
        <v>101999</v>
      </c>
      <c r="M3604" s="6">
        <v>305000118</v>
      </c>
      <c r="N3604" s="47">
        <v>38534</v>
      </c>
      <c r="O3604" t="s">
        <v>5905</v>
      </c>
      <c r="P3604" s="8">
        <v>1008</v>
      </c>
      <c r="Q3604" s="8">
        <v>-1008</v>
      </c>
      <c r="R3604" s="8">
        <v>0</v>
      </c>
      <c r="AU3604">
        <v>3650</v>
      </c>
      <c r="AV3604" s="28">
        <f t="shared" si="56"/>
        <v>42184</v>
      </c>
    </row>
    <row r="3605" spans="1:48" s="36" customFormat="1" x14ac:dyDescent="0.25">
      <c r="A3605" s="36">
        <v>305000119</v>
      </c>
      <c r="B3605" s="36">
        <v>0</v>
      </c>
      <c r="C3605" s="36">
        <v>3050001190</v>
      </c>
      <c r="D3605" s="36" t="s">
        <v>4</v>
      </c>
      <c r="E3605" s="36" t="s">
        <v>2839</v>
      </c>
      <c r="F3605" s="36">
        <v>3050</v>
      </c>
      <c r="G3605" s="36">
        <v>4</v>
      </c>
      <c r="H3605" s="36" t="s">
        <v>2879</v>
      </c>
      <c r="I3605" s="37" t="s">
        <v>2972</v>
      </c>
      <c r="J3605" s="36" t="s">
        <v>52</v>
      </c>
      <c r="K3605" s="36">
        <v>101100</v>
      </c>
      <c r="L3605" s="37">
        <v>102687</v>
      </c>
      <c r="M3605" s="37">
        <v>305000119</v>
      </c>
      <c r="N3605" s="45">
        <v>38534</v>
      </c>
      <c r="O3605" s="36" t="s">
        <v>5906</v>
      </c>
      <c r="P3605" s="38">
        <v>18040.5</v>
      </c>
      <c r="Q3605" s="38">
        <v>-18040.5</v>
      </c>
      <c r="R3605" s="38">
        <v>0</v>
      </c>
      <c r="W3605" s="37">
        <v>102687</v>
      </c>
      <c r="X3605" s="36" t="s">
        <v>7998</v>
      </c>
      <c r="AU3605" s="36">
        <v>3650</v>
      </c>
      <c r="AV3605" s="49">
        <f t="shared" si="56"/>
        <v>42184</v>
      </c>
    </row>
    <row r="3606" spans="1:48" x14ac:dyDescent="0.25">
      <c r="A3606">
        <v>305000121</v>
      </c>
      <c r="B3606">
        <v>0</v>
      </c>
      <c r="C3606">
        <v>3050001210</v>
      </c>
      <c r="D3606" t="s">
        <v>4</v>
      </c>
      <c r="E3606" t="s">
        <v>2839</v>
      </c>
      <c r="F3606">
        <v>3050</v>
      </c>
      <c r="G3606">
        <v>1</v>
      </c>
      <c r="H3606" t="s">
        <v>1914</v>
      </c>
      <c r="I3606" s="6" t="s">
        <v>2972</v>
      </c>
      <c r="J3606" t="s">
        <v>52</v>
      </c>
      <c r="K3606">
        <v>101999</v>
      </c>
      <c r="M3606" s="6">
        <v>305000121</v>
      </c>
      <c r="N3606" s="47">
        <v>38618</v>
      </c>
      <c r="O3606" t="s">
        <v>5908</v>
      </c>
      <c r="P3606" s="8">
        <v>4730.6400000000003</v>
      </c>
      <c r="Q3606" s="8">
        <v>-4730.6400000000003</v>
      </c>
      <c r="R3606" s="8">
        <v>0</v>
      </c>
      <c r="AU3606">
        <v>3650</v>
      </c>
      <c r="AV3606" s="28">
        <f t="shared" si="56"/>
        <v>42268</v>
      </c>
    </row>
    <row r="3607" spans="1:48" s="36" customFormat="1" x14ac:dyDescent="0.25">
      <c r="A3607" s="36">
        <v>305000130</v>
      </c>
      <c r="B3607" s="36">
        <v>0</v>
      </c>
      <c r="C3607" s="36">
        <v>3050001300</v>
      </c>
      <c r="D3607" s="36" t="s">
        <v>4</v>
      </c>
      <c r="E3607" s="36" t="s">
        <v>2839</v>
      </c>
      <c r="F3607" s="36">
        <v>3050</v>
      </c>
      <c r="G3607" s="36">
        <v>1</v>
      </c>
      <c r="H3607" s="36" t="s">
        <v>619</v>
      </c>
      <c r="I3607" s="37" t="s">
        <v>2972</v>
      </c>
      <c r="J3607" s="36" t="s">
        <v>52</v>
      </c>
      <c r="K3607" s="36">
        <v>101999</v>
      </c>
      <c r="L3607" s="37">
        <v>102687</v>
      </c>
      <c r="M3607" s="37">
        <v>305000130</v>
      </c>
      <c r="N3607" s="45">
        <v>38687</v>
      </c>
      <c r="O3607" s="36" t="s">
        <v>5911</v>
      </c>
      <c r="P3607" s="38">
        <v>2865</v>
      </c>
      <c r="Q3607" s="38">
        <v>-2865</v>
      </c>
      <c r="R3607" s="38">
        <v>0</v>
      </c>
      <c r="W3607" s="37">
        <v>102687</v>
      </c>
      <c r="X3607" s="36" t="s">
        <v>7998</v>
      </c>
      <c r="AU3607" s="36">
        <v>3650</v>
      </c>
      <c r="AV3607" s="49">
        <f t="shared" si="56"/>
        <v>42337</v>
      </c>
    </row>
    <row r="3608" spans="1:48" s="36" customFormat="1" x14ac:dyDescent="0.25">
      <c r="A3608" s="36">
        <v>305000179</v>
      </c>
      <c r="B3608" s="36">
        <v>0</v>
      </c>
      <c r="C3608" s="36">
        <v>3050001790</v>
      </c>
      <c r="D3608" s="36" t="s">
        <v>4</v>
      </c>
      <c r="E3608" s="36" t="s">
        <v>2839</v>
      </c>
      <c r="F3608" s="36">
        <v>3050</v>
      </c>
      <c r="G3608" s="36">
        <v>2</v>
      </c>
      <c r="H3608" s="36" t="s">
        <v>4857</v>
      </c>
      <c r="I3608" s="37" t="s">
        <v>2972</v>
      </c>
      <c r="J3608" s="36" t="s">
        <v>52</v>
      </c>
      <c r="K3608" s="36">
        <v>101999</v>
      </c>
      <c r="L3608" s="37">
        <v>101225</v>
      </c>
      <c r="M3608" s="37">
        <v>305000179</v>
      </c>
      <c r="N3608" s="45">
        <v>38940</v>
      </c>
      <c r="O3608" s="36" t="s">
        <v>5917</v>
      </c>
      <c r="P3608" s="38">
        <v>3488</v>
      </c>
      <c r="Q3608" s="38">
        <v>-3488</v>
      </c>
      <c r="R3608" s="38">
        <v>0</v>
      </c>
      <c r="W3608" s="37">
        <v>101225</v>
      </c>
      <c r="X3608" s="36" t="s">
        <v>8142</v>
      </c>
      <c r="AU3608" s="36">
        <v>3650</v>
      </c>
      <c r="AV3608" s="49">
        <f t="shared" si="56"/>
        <v>42590</v>
      </c>
    </row>
    <row r="3609" spans="1:48" s="36" customFormat="1" x14ac:dyDescent="0.25">
      <c r="A3609" s="36">
        <v>305000188</v>
      </c>
      <c r="B3609" s="36">
        <v>0</v>
      </c>
      <c r="C3609" s="36">
        <v>3050001880</v>
      </c>
      <c r="D3609" s="36" t="s">
        <v>4</v>
      </c>
      <c r="E3609" s="36" t="s">
        <v>2839</v>
      </c>
      <c r="F3609" s="36">
        <v>3050</v>
      </c>
      <c r="G3609" s="36">
        <v>10</v>
      </c>
      <c r="H3609" s="36" t="s">
        <v>672</v>
      </c>
      <c r="I3609" s="37" t="s">
        <v>2972</v>
      </c>
      <c r="J3609" s="36" t="s">
        <v>52</v>
      </c>
      <c r="K3609" s="36">
        <v>101999</v>
      </c>
      <c r="L3609" s="37">
        <v>102687</v>
      </c>
      <c r="M3609" s="37">
        <v>305000188</v>
      </c>
      <c r="N3609" s="45">
        <v>38899</v>
      </c>
      <c r="O3609" s="36" t="s">
        <v>5920</v>
      </c>
      <c r="P3609" s="38">
        <v>10416.81</v>
      </c>
      <c r="Q3609" s="38">
        <v>-10416.81</v>
      </c>
      <c r="R3609" s="38">
        <v>0</v>
      </c>
      <c r="W3609" s="37">
        <v>102687</v>
      </c>
      <c r="X3609" s="36" t="s">
        <v>7998</v>
      </c>
      <c r="AU3609" s="36">
        <v>3650</v>
      </c>
      <c r="AV3609" s="49">
        <f t="shared" si="56"/>
        <v>42549</v>
      </c>
    </row>
    <row r="3610" spans="1:48" s="36" customFormat="1" x14ac:dyDescent="0.25">
      <c r="A3610" s="36">
        <v>305000231</v>
      </c>
      <c r="B3610" s="36">
        <v>0</v>
      </c>
      <c r="C3610" s="36">
        <v>3050002310</v>
      </c>
      <c r="D3610" s="36" t="s">
        <v>4</v>
      </c>
      <c r="E3610" s="36" t="s">
        <v>2839</v>
      </c>
      <c r="F3610" s="36">
        <v>3050</v>
      </c>
      <c r="G3610" s="36">
        <v>1</v>
      </c>
      <c r="H3610" s="36" t="s">
        <v>5926</v>
      </c>
      <c r="I3610" s="37" t="s">
        <v>2972</v>
      </c>
      <c r="J3610" s="36" t="s">
        <v>52</v>
      </c>
      <c r="K3610" s="36">
        <v>101930</v>
      </c>
      <c r="L3610" s="37">
        <v>101225</v>
      </c>
      <c r="M3610" s="37">
        <v>305000231</v>
      </c>
      <c r="N3610" s="45">
        <v>39150</v>
      </c>
      <c r="O3610" s="36" t="s">
        <v>5928</v>
      </c>
      <c r="P3610" s="38">
        <v>939.94</v>
      </c>
      <c r="Q3610" s="38">
        <v>-939.94</v>
      </c>
      <c r="R3610" s="38">
        <v>0</v>
      </c>
      <c r="W3610" s="37">
        <v>101225</v>
      </c>
      <c r="X3610" s="36" t="s">
        <v>8142</v>
      </c>
      <c r="AU3610" s="36">
        <v>3650</v>
      </c>
      <c r="AV3610" s="49">
        <f t="shared" si="56"/>
        <v>42800</v>
      </c>
    </row>
    <row r="3611" spans="1:48" s="36" customFormat="1" x14ac:dyDescent="0.25">
      <c r="A3611" s="36">
        <v>305000256</v>
      </c>
      <c r="B3611" s="36">
        <v>0</v>
      </c>
      <c r="C3611" s="36">
        <v>3050002560</v>
      </c>
      <c r="D3611" s="36" t="s">
        <v>4</v>
      </c>
      <c r="E3611" s="36" t="s">
        <v>2839</v>
      </c>
      <c r="F3611" s="36">
        <v>3050</v>
      </c>
      <c r="G3611" s="36">
        <v>2</v>
      </c>
      <c r="H3611" s="36" t="s">
        <v>5739</v>
      </c>
      <c r="I3611" s="37" t="s">
        <v>2972</v>
      </c>
      <c r="J3611" s="36" t="s">
        <v>52</v>
      </c>
      <c r="K3611" s="36">
        <v>101999</v>
      </c>
      <c r="L3611" s="37">
        <v>101225</v>
      </c>
      <c r="M3611" s="37">
        <v>305000256</v>
      </c>
      <c r="N3611" s="45">
        <v>39249</v>
      </c>
      <c r="O3611" s="36" t="s">
        <v>2917</v>
      </c>
      <c r="P3611" s="38">
        <v>1701.12</v>
      </c>
      <c r="Q3611" s="38">
        <v>-1701.12</v>
      </c>
      <c r="R3611" s="38">
        <v>0</v>
      </c>
      <c r="W3611" s="37">
        <v>101225</v>
      </c>
      <c r="X3611" s="36" t="s">
        <v>8142</v>
      </c>
      <c r="AU3611" s="36">
        <v>3650</v>
      </c>
      <c r="AV3611" s="49">
        <f t="shared" si="56"/>
        <v>42899</v>
      </c>
    </row>
    <row r="3612" spans="1:48" s="36" customFormat="1" x14ac:dyDescent="0.25">
      <c r="A3612" s="36">
        <v>305000258</v>
      </c>
      <c r="B3612" s="36">
        <v>0</v>
      </c>
      <c r="C3612" s="36">
        <v>3050002580</v>
      </c>
      <c r="D3612" s="36" t="s">
        <v>4</v>
      </c>
      <c r="E3612" s="36" t="s">
        <v>2839</v>
      </c>
      <c r="F3612" s="36">
        <v>3050</v>
      </c>
      <c r="G3612" s="36">
        <v>2</v>
      </c>
      <c r="H3612" s="36" t="s">
        <v>1042</v>
      </c>
      <c r="I3612" s="37" t="s">
        <v>2972</v>
      </c>
      <c r="J3612" s="36" t="s">
        <v>52</v>
      </c>
      <c r="K3612" s="36">
        <v>101999</v>
      </c>
      <c r="L3612" s="37">
        <v>100753</v>
      </c>
      <c r="M3612" s="37">
        <v>305000258</v>
      </c>
      <c r="N3612" s="45">
        <v>39270</v>
      </c>
      <c r="O3612" s="36" t="s">
        <v>5931</v>
      </c>
      <c r="P3612" s="38">
        <v>1442</v>
      </c>
      <c r="Q3612" s="38">
        <v>-1442</v>
      </c>
      <c r="R3612" s="38">
        <v>0</v>
      </c>
      <c r="W3612" s="37">
        <v>100753</v>
      </c>
      <c r="X3612" s="36" t="s">
        <v>8701</v>
      </c>
      <c r="AU3612" s="36">
        <v>3650</v>
      </c>
      <c r="AV3612" s="49">
        <f t="shared" si="56"/>
        <v>42920</v>
      </c>
    </row>
    <row r="3613" spans="1:48" s="36" customFormat="1" x14ac:dyDescent="0.25">
      <c r="A3613" s="36">
        <v>305000282</v>
      </c>
      <c r="B3613" s="36">
        <v>0</v>
      </c>
      <c r="C3613" s="36">
        <v>3050002820</v>
      </c>
      <c r="D3613" s="36" t="s">
        <v>4</v>
      </c>
      <c r="E3613" s="36" t="s">
        <v>2839</v>
      </c>
      <c r="F3613" s="36">
        <v>3050</v>
      </c>
      <c r="G3613" s="36">
        <v>8</v>
      </c>
      <c r="H3613" s="36" t="s">
        <v>5932</v>
      </c>
      <c r="I3613" s="37" t="s">
        <v>2972</v>
      </c>
      <c r="J3613" s="36" t="s">
        <v>52</v>
      </c>
      <c r="K3613" s="36">
        <v>101999</v>
      </c>
      <c r="L3613" s="37">
        <v>100753</v>
      </c>
      <c r="M3613" s="37">
        <v>305000282</v>
      </c>
      <c r="N3613" s="45">
        <v>39294</v>
      </c>
      <c r="O3613" s="36" t="s">
        <v>5933</v>
      </c>
      <c r="P3613" s="38">
        <v>9064</v>
      </c>
      <c r="Q3613" s="38">
        <v>-9064</v>
      </c>
      <c r="R3613" s="38">
        <v>0</v>
      </c>
      <c r="W3613" s="37">
        <v>100753</v>
      </c>
      <c r="X3613" s="36" t="s">
        <v>8701</v>
      </c>
      <c r="AU3613" s="36">
        <v>3650</v>
      </c>
      <c r="AV3613" s="49">
        <f t="shared" si="56"/>
        <v>42944</v>
      </c>
    </row>
    <row r="3614" spans="1:48" s="36" customFormat="1" x14ac:dyDescent="0.25">
      <c r="A3614" s="36">
        <v>305000315</v>
      </c>
      <c r="B3614" s="36">
        <v>0</v>
      </c>
      <c r="C3614" s="36">
        <v>3050003150</v>
      </c>
      <c r="D3614" s="36" t="s">
        <v>4</v>
      </c>
      <c r="E3614" s="36" t="s">
        <v>2839</v>
      </c>
      <c r="F3614" s="36">
        <v>3050</v>
      </c>
      <c r="G3614" s="36">
        <v>2</v>
      </c>
      <c r="H3614" s="36" t="s">
        <v>2574</v>
      </c>
      <c r="I3614" s="37" t="s">
        <v>2972</v>
      </c>
      <c r="J3614" s="36" t="s">
        <v>52</v>
      </c>
      <c r="K3614" s="36">
        <v>101999</v>
      </c>
      <c r="L3614" s="37">
        <v>100753</v>
      </c>
      <c r="M3614" s="37">
        <v>305000315</v>
      </c>
      <c r="N3614" s="45">
        <v>39331</v>
      </c>
      <c r="O3614" s="36" t="s">
        <v>5934</v>
      </c>
      <c r="P3614" s="38">
        <v>9888</v>
      </c>
      <c r="Q3614" s="38">
        <v>-9888</v>
      </c>
      <c r="R3614" s="38">
        <v>0</v>
      </c>
      <c r="W3614" s="37">
        <v>100753</v>
      </c>
      <c r="X3614" s="36" t="s">
        <v>8701</v>
      </c>
      <c r="AU3614" s="36">
        <v>3650</v>
      </c>
      <c r="AV3614" s="49">
        <f t="shared" si="56"/>
        <v>42981</v>
      </c>
    </row>
    <row r="3615" spans="1:48" x14ac:dyDescent="0.25">
      <c r="A3615">
        <v>305000316</v>
      </c>
      <c r="B3615">
        <v>0</v>
      </c>
      <c r="C3615">
        <v>3050003160</v>
      </c>
      <c r="D3615" t="s">
        <v>4</v>
      </c>
      <c r="E3615" t="s">
        <v>2839</v>
      </c>
      <c r="F3615">
        <v>3050</v>
      </c>
      <c r="G3615">
        <v>3</v>
      </c>
      <c r="H3615" t="s">
        <v>5935</v>
      </c>
      <c r="I3615" s="6" t="s">
        <v>2972</v>
      </c>
      <c r="J3615" t="s">
        <v>52</v>
      </c>
      <c r="K3615">
        <v>101999</v>
      </c>
      <c r="M3615" s="6">
        <v>305000316</v>
      </c>
      <c r="N3615" s="47">
        <v>39280</v>
      </c>
      <c r="O3615" t="s">
        <v>5936</v>
      </c>
      <c r="P3615" s="8">
        <v>4201</v>
      </c>
      <c r="Q3615" s="8">
        <v>-4201</v>
      </c>
      <c r="R3615" s="8">
        <v>0</v>
      </c>
      <c r="AU3615">
        <v>3650</v>
      </c>
      <c r="AV3615" s="28">
        <f t="shared" si="56"/>
        <v>42930</v>
      </c>
    </row>
    <row r="3616" spans="1:48" s="36" customFormat="1" x14ac:dyDescent="0.25">
      <c r="A3616" s="36">
        <v>305000318</v>
      </c>
      <c r="B3616" s="36">
        <v>0</v>
      </c>
      <c r="C3616" s="36">
        <v>3050003180</v>
      </c>
      <c r="D3616" s="36" t="s">
        <v>4</v>
      </c>
      <c r="E3616" s="36" t="s">
        <v>2839</v>
      </c>
      <c r="F3616" s="36">
        <v>3050</v>
      </c>
      <c r="G3616" s="36">
        <v>4</v>
      </c>
      <c r="H3616" s="36" t="s">
        <v>2574</v>
      </c>
      <c r="I3616" s="37" t="s">
        <v>2972</v>
      </c>
      <c r="J3616" s="36" t="s">
        <v>52</v>
      </c>
      <c r="K3616" s="36">
        <v>101999</v>
      </c>
      <c r="L3616" s="37">
        <v>100753</v>
      </c>
      <c r="M3616" s="37">
        <v>305000318</v>
      </c>
      <c r="N3616" s="45">
        <v>39331</v>
      </c>
      <c r="O3616" s="36" t="s">
        <v>5914</v>
      </c>
      <c r="P3616" s="38">
        <v>3150</v>
      </c>
      <c r="Q3616" s="38">
        <v>-3150</v>
      </c>
      <c r="R3616" s="38">
        <v>0</v>
      </c>
      <c r="W3616" s="37">
        <v>100753</v>
      </c>
      <c r="X3616" s="36" t="s">
        <v>8701</v>
      </c>
      <c r="AU3616" s="36">
        <v>3650</v>
      </c>
      <c r="AV3616" s="49">
        <f t="shared" si="56"/>
        <v>42981</v>
      </c>
    </row>
    <row r="3617" spans="1:48" s="36" customFormat="1" x14ac:dyDescent="0.25">
      <c r="A3617" s="36">
        <v>305000324</v>
      </c>
      <c r="B3617" s="36">
        <v>0</v>
      </c>
      <c r="C3617" s="36">
        <v>3050003240</v>
      </c>
      <c r="D3617" s="36" t="s">
        <v>4</v>
      </c>
      <c r="E3617" s="36" t="s">
        <v>2839</v>
      </c>
      <c r="F3617" s="36">
        <v>3050</v>
      </c>
      <c r="G3617" s="36">
        <v>1</v>
      </c>
      <c r="H3617" s="36" t="s">
        <v>2584</v>
      </c>
      <c r="I3617" s="37" t="s">
        <v>2972</v>
      </c>
      <c r="J3617" s="36" t="s">
        <v>52</v>
      </c>
      <c r="K3617" s="36">
        <v>101999</v>
      </c>
      <c r="L3617" s="37">
        <v>100753</v>
      </c>
      <c r="M3617" s="37">
        <v>305000324</v>
      </c>
      <c r="N3617" s="45">
        <v>39381</v>
      </c>
      <c r="O3617" s="36" t="s">
        <v>5937</v>
      </c>
      <c r="P3617" s="38">
        <v>1237.5</v>
      </c>
      <c r="Q3617" s="38">
        <v>-1237.5</v>
      </c>
      <c r="R3617" s="38">
        <v>0</v>
      </c>
      <c r="W3617" s="37">
        <v>100753</v>
      </c>
      <c r="X3617" s="36" t="s">
        <v>8701</v>
      </c>
      <c r="AU3617" s="36">
        <v>3650</v>
      </c>
      <c r="AV3617" s="49">
        <f t="shared" si="56"/>
        <v>43031</v>
      </c>
    </row>
    <row r="3618" spans="1:48" s="36" customFormat="1" x14ac:dyDescent="0.25">
      <c r="A3618" s="36">
        <v>305000325</v>
      </c>
      <c r="B3618" s="36">
        <v>0</v>
      </c>
      <c r="C3618" s="36">
        <v>3050003250</v>
      </c>
      <c r="D3618" s="36" t="s">
        <v>4</v>
      </c>
      <c r="E3618" s="36" t="s">
        <v>2839</v>
      </c>
      <c r="F3618" s="36">
        <v>3050</v>
      </c>
      <c r="G3618" s="36">
        <v>1</v>
      </c>
      <c r="H3618" s="36" t="s">
        <v>2584</v>
      </c>
      <c r="I3618" s="37" t="s">
        <v>2972</v>
      </c>
      <c r="J3618" s="36" t="s">
        <v>52</v>
      </c>
      <c r="K3618" s="36">
        <v>101999</v>
      </c>
      <c r="L3618" s="37">
        <v>100753</v>
      </c>
      <c r="M3618" s="37">
        <v>305000325</v>
      </c>
      <c r="N3618" s="45">
        <v>39381</v>
      </c>
      <c r="O3618" s="36" t="s">
        <v>5938</v>
      </c>
      <c r="P3618" s="38">
        <v>787.5</v>
      </c>
      <c r="Q3618" s="38">
        <v>-787.5</v>
      </c>
      <c r="R3618" s="38">
        <v>0</v>
      </c>
      <c r="W3618" s="37">
        <v>100753</v>
      </c>
      <c r="X3618" s="36" t="s">
        <v>8701</v>
      </c>
      <c r="AU3618" s="36">
        <v>3650</v>
      </c>
      <c r="AV3618" s="49">
        <f t="shared" si="56"/>
        <v>43031</v>
      </c>
    </row>
    <row r="3619" spans="1:48" s="36" customFormat="1" x14ac:dyDescent="0.25">
      <c r="A3619" s="36">
        <v>305000362</v>
      </c>
      <c r="B3619" s="36">
        <v>0</v>
      </c>
      <c r="C3619" s="36">
        <v>3050003620</v>
      </c>
      <c r="D3619" s="36" t="s">
        <v>4</v>
      </c>
      <c r="E3619" s="36" t="s">
        <v>2839</v>
      </c>
      <c r="F3619" s="36">
        <v>3050</v>
      </c>
      <c r="G3619" s="36">
        <v>1</v>
      </c>
      <c r="H3619" s="36" t="s">
        <v>5939</v>
      </c>
      <c r="I3619" s="37" t="s">
        <v>2972</v>
      </c>
      <c r="J3619" s="36" t="s">
        <v>52</v>
      </c>
      <c r="K3619" s="36">
        <v>101999</v>
      </c>
      <c r="L3619" s="37">
        <v>100753</v>
      </c>
      <c r="M3619" s="37">
        <v>305000362</v>
      </c>
      <c r="N3619" s="45">
        <v>39409</v>
      </c>
      <c r="O3619" s="36" t="s">
        <v>5940</v>
      </c>
      <c r="P3619" s="38">
        <v>1406.25</v>
      </c>
      <c r="Q3619" s="38">
        <v>-1406.25</v>
      </c>
      <c r="R3619" s="38">
        <v>0</v>
      </c>
      <c r="W3619" s="37">
        <v>100753</v>
      </c>
      <c r="X3619" s="36" t="s">
        <v>8701</v>
      </c>
      <c r="AU3619" s="36">
        <v>3650</v>
      </c>
      <c r="AV3619" s="49">
        <f t="shared" si="56"/>
        <v>43059</v>
      </c>
    </row>
    <row r="3620" spans="1:48" s="36" customFormat="1" x14ac:dyDescent="0.25">
      <c r="A3620" s="36">
        <v>305000363</v>
      </c>
      <c r="B3620" s="36">
        <v>0</v>
      </c>
      <c r="C3620" s="36">
        <v>3050003630</v>
      </c>
      <c r="D3620" s="36" t="s">
        <v>4</v>
      </c>
      <c r="E3620" s="36" t="s">
        <v>2839</v>
      </c>
      <c r="F3620" s="36">
        <v>3050</v>
      </c>
      <c r="G3620" s="36">
        <v>1</v>
      </c>
      <c r="H3620" s="36" t="s">
        <v>5939</v>
      </c>
      <c r="I3620" s="37" t="s">
        <v>2972</v>
      </c>
      <c r="J3620" s="36" t="s">
        <v>52</v>
      </c>
      <c r="K3620" s="36">
        <v>101999</v>
      </c>
      <c r="L3620" s="37">
        <v>100753</v>
      </c>
      <c r="M3620" s="37">
        <v>305000363</v>
      </c>
      <c r="N3620" s="45">
        <v>39409</v>
      </c>
      <c r="O3620" s="36" t="s">
        <v>5914</v>
      </c>
      <c r="P3620" s="38">
        <v>1237.5</v>
      </c>
      <c r="Q3620" s="38">
        <v>-1237.5</v>
      </c>
      <c r="R3620" s="38">
        <v>0</v>
      </c>
      <c r="W3620" s="37">
        <v>100753</v>
      </c>
      <c r="X3620" s="36" t="s">
        <v>8701</v>
      </c>
      <c r="AU3620" s="36">
        <v>3650</v>
      </c>
      <c r="AV3620" s="49">
        <f t="shared" si="56"/>
        <v>43059</v>
      </c>
    </row>
    <row r="3621" spans="1:48" s="36" customFormat="1" x14ac:dyDescent="0.25">
      <c r="A3621" s="36">
        <v>305000368</v>
      </c>
      <c r="B3621" s="36">
        <v>0</v>
      </c>
      <c r="C3621" s="36">
        <v>3050003680</v>
      </c>
      <c r="D3621" s="36" t="s">
        <v>4</v>
      </c>
      <c r="E3621" s="36" t="s">
        <v>2839</v>
      </c>
      <c r="F3621" s="36">
        <v>3050</v>
      </c>
      <c r="G3621" s="36">
        <v>3</v>
      </c>
      <c r="H3621" s="36" t="s">
        <v>5941</v>
      </c>
      <c r="I3621" s="37" t="s">
        <v>2972</v>
      </c>
      <c r="J3621" s="36" t="s">
        <v>52</v>
      </c>
      <c r="K3621" s="36">
        <v>101999</v>
      </c>
      <c r="L3621" s="37">
        <v>100753</v>
      </c>
      <c r="M3621" s="37">
        <v>305000368</v>
      </c>
      <c r="N3621" s="45">
        <v>39465</v>
      </c>
      <c r="O3621" s="36" t="s">
        <v>5914</v>
      </c>
      <c r="P3621" s="38">
        <v>2362.5</v>
      </c>
      <c r="Q3621" s="38">
        <v>-2362.5</v>
      </c>
      <c r="R3621" s="38">
        <v>0</v>
      </c>
      <c r="W3621" s="37">
        <v>100753</v>
      </c>
      <c r="X3621" s="36" t="s">
        <v>8701</v>
      </c>
      <c r="AU3621" s="36">
        <v>3650</v>
      </c>
      <c r="AV3621" s="49">
        <f t="shared" si="56"/>
        <v>43115</v>
      </c>
    </row>
    <row r="3622" spans="1:48" s="36" customFormat="1" x14ac:dyDescent="0.25">
      <c r="A3622" s="36">
        <v>305000479</v>
      </c>
      <c r="B3622" s="36">
        <v>0</v>
      </c>
      <c r="C3622" s="36">
        <v>3050004790</v>
      </c>
      <c r="D3622" s="36" t="s">
        <v>4</v>
      </c>
      <c r="E3622" s="36" t="s">
        <v>2839</v>
      </c>
      <c r="F3622" s="36">
        <v>3050</v>
      </c>
      <c r="G3622" s="36">
        <v>3</v>
      </c>
      <c r="H3622" s="36" t="s">
        <v>4106</v>
      </c>
      <c r="I3622" s="37" t="s">
        <v>2972</v>
      </c>
      <c r="J3622" s="36" t="s">
        <v>52</v>
      </c>
      <c r="K3622" s="36">
        <v>101999</v>
      </c>
      <c r="L3622" s="37">
        <v>100753</v>
      </c>
      <c r="M3622" s="37">
        <v>305000479</v>
      </c>
      <c r="N3622" s="45">
        <v>39534</v>
      </c>
      <c r="O3622" s="36" t="s">
        <v>5942</v>
      </c>
      <c r="P3622" s="38">
        <v>3881.25</v>
      </c>
      <c r="Q3622" s="38">
        <v>-3881.25</v>
      </c>
      <c r="R3622" s="38">
        <v>0</v>
      </c>
      <c r="W3622" s="37">
        <v>100753</v>
      </c>
      <c r="X3622" s="36" t="s">
        <v>8701</v>
      </c>
      <c r="AU3622" s="36">
        <v>3650</v>
      </c>
      <c r="AV3622" s="49">
        <f t="shared" si="56"/>
        <v>43184</v>
      </c>
    </row>
    <row r="3623" spans="1:48" s="36" customFormat="1" x14ac:dyDescent="0.25">
      <c r="A3623" s="36">
        <v>305000529</v>
      </c>
      <c r="B3623" s="36">
        <v>0</v>
      </c>
      <c r="C3623" s="36">
        <v>3050005290</v>
      </c>
      <c r="D3623" s="36" t="s">
        <v>4</v>
      </c>
      <c r="E3623" s="36" t="s">
        <v>2839</v>
      </c>
      <c r="F3623" s="36">
        <v>3050</v>
      </c>
      <c r="G3623" s="36">
        <v>1</v>
      </c>
      <c r="H3623" s="36" t="s">
        <v>5945</v>
      </c>
      <c r="I3623" s="37" t="s">
        <v>2972</v>
      </c>
      <c r="J3623" s="36" t="s">
        <v>52</v>
      </c>
      <c r="K3623" s="36">
        <v>101999</v>
      </c>
      <c r="L3623" s="37">
        <v>100753</v>
      </c>
      <c r="M3623" s="37">
        <v>305000529</v>
      </c>
      <c r="N3623" s="45">
        <v>39595</v>
      </c>
      <c r="O3623" s="36" t="s">
        <v>5914</v>
      </c>
      <c r="P3623" s="38">
        <v>721</v>
      </c>
      <c r="Q3623" s="38">
        <v>-721</v>
      </c>
      <c r="R3623" s="38">
        <v>0</v>
      </c>
      <c r="W3623" s="37">
        <v>100753</v>
      </c>
      <c r="X3623" s="36" t="s">
        <v>8701</v>
      </c>
      <c r="AU3623" s="36">
        <v>3650</v>
      </c>
      <c r="AV3623" s="49">
        <f t="shared" si="56"/>
        <v>43245</v>
      </c>
    </row>
    <row r="3624" spans="1:48" s="36" customFormat="1" x14ac:dyDescent="0.25">
      <c r="A3624" s="36">
        <v>305000530</v>
      </c>
      <c r="B3624" s="36">
        <v>0</v>
      </c>
      <c r="C3624" s="36">
        <v>3050005300</v>
      </c>
      <c r="D3624" s="36" t="s">
        <v>4</v>
      </c>
      <c r="E3624" s="36" t="s">
        <v>2839</v>
      </c>
      <c r="F3624" s="36">
        <v>3050</v>
      </c>
      <c r="G3624" s="36">
        <v>2</v>
      </c>
      <c r="H3624" s="36" t="s">
        <v>5946</v>
      </c>
      <c r="I3624" s="37" t="s">
        <v>2972</v>
      </c>
      <c r="J3624" s="36" t="s">
        <v>52</v>
      </c>
      <c r="K3624" s="36">
        <v>101920</v>
      </c>
      <c r="L3624" s="37">
        <v>101225</v>
      </c>
      <c r="M3624" s="37">
        <v>305000530</v>
      </c>
      <c r="N3624" s="45">
        <v>39600</v>
      </c>
      <c r="O3624" s="36" t="s">
        <v>5914</v>
      </c>
      <c r="P3624" s="38">
        <v>1701</v>
      </c>
      <c r="Q3624" s="38">
        <v>-1701</v>
      </c>
      <c r="R3624" s="38">
        <v>0</v>
      </c>
      <c r="W3624" s="37">
        <v>101225</v>
      </c>
      <c r="X3624" s="36" t="s">
        <v>8142</v>
      </c>
      <c r="AU3624" s="36">
        <v>3650</v>
      </c>
      <c r="AV3624" s="49">
        <f t="shared" si="56"/>
        <v>43250</v>
      </c>
    </row>
    <row r="3625" spans="1:48" s="36" customFormat="1" x14ac:dyDescent="0.25">
      <c r="A3625" s="36">
        <v>305000532</v>
      </c>
      <c r="B3625" s="36">
        <v>0</v>
      </c>
      <c r="C3625" s="36">
        <v>3050005320</v>
      </c>
      <c r="D3625" s="36" t="s">
        <v>4</v>
      </c>
      <c r="E3625" s="36" t="s">
        <v>2839</v>
      </c>
      <c r="F3625" s="36">
        <v>3050</v>
      </c>
      <c r="G3625" s="36">
        <v>2</v>
      </c>
      <c r="H3625" s="36" t="s">
        <v>5947</v>
      </c>
      <c r="I3625" s="37" t="s">
        <v>2972</v>
      </c>
      <c r="J3625" s="36" t="s">
        <v>52</v>
      </c>
      <c r="K3625" s="36">
        <v>101930</v>
      </c>
      <c r="L3625" s="37">
        <v>105934</v>
      </c>
      <c r="M3625" s="37">
        <v>305000532</v>
      </c>
      <c r="N3625" s="45">
        <v>39621</v>
      </c>
      <c r="O3625" s="36" t="s">
        <v>5948</v>
      </c>
      <c r="P3625" s="38">
        <v>1900</v>
      </c>
      <c r="Q3625" s="38">
        <v>-1900</v>
      </c>
      <c r="R3625" s="38">
        <v>0</v>
      </c>
      <c r="W3625" s="37">
        <v>105934</v>
      </c>
      <c r="X3625" s="36" t="s">
        <v>9242</v>
      </c>
      <c r="AU3625" s="36">
        <v>3650</v>
      </c>
      <c r="AV3625" s="49">
        <f t="shared" si="56"/>
        <v>43271</v>
      </c>
    </row>
    <row r="3626" spans="1:48" s="36" customFormat="1" x14ac:dyDescent="0.25">
      <c r="A3626" s="36">
        <v>305000536</v>
      </c>
      <c r="B3626" s="36">
        <v>0</v>
      </c>
      <c r="C3626" s="36">
        <v>3050005360</v>
      </c>
      <c r="D3626" s="36" t="s">
        <v>4</v>
      </c>
      <c r="E3626" s="36" t="s">
        <v>2839</v>
      </c>
      <c r="F3626" s="36">
        <v>3050</v>
      </c>
      <c r="G3626" s="36">
        <v>1</v>
      </c>
      <c r="H3626" s="36" t="s">
        <v>5949</v>
      </c>
      <c r="I3626" s="37" t="s">
        <v>2972</v>
      </c>
      <c r="J3626" s="36" t="s">
        <v>52</v>
      </c>
      <c r="K3626" s="36">
        <v>101930</v>
      </c>
      <c r="L3626" s="37">
        <v>101225</v>
      </c>
      <c r="M3626" s="37">
        <v>305000536</v>
      </c>
      <c r="N3626" s="45">
        <v>39614</v>
      </c>
      <c r="O3626" s="36" t="s">
        <v>5914</v>
      </c>
      <c r="P3626" s="38">
        <v>850.5</v>
      </c>
      <c r="Q3626" s="38">
        <v>-850.5</v>
      </c>
      <c r="R3626" s="38">
        <v>0</v>
      </c>
      <c r="W3626" s="37">
        <v>101225</v>
      </c>
      <c r="X3626" s="36" t="s">
        <v>8142</v>
      </c>
      <c r="AU3626" s="36">
        <v>3650</v>
      </c>
      <c r="AV3626" s="49">
        <f t="shared" si="56"/>
        <v>43264</v>
      </c>
    </row>
    <row r="3627" spans="1:48" s="36" customFormat="1" x14ac:dyDescent="0.25">
      <c r="A3627" s="36">
        <v>305000537</v>
      </c>
      <c r="B3627" s="36">
        <v>0</v>
      </c>
      <c r="C3627" s="36">
        <v>3050005370</v>
      </c>
      <c r="D3627" s="36" t="s">
        <v>4</v>
      </c>
      <c r="E3627" s="36" t="s">
        <v>2839</v>
      </c>
      <c r="F3627" s="36">
        <v>3050</v>
      </c>
      <c r="G3627" s="36">
        <v>2</v>
      </c>
      <c r="H3627" s="36" t="s">
        <v>4935</v>
      </c>
      <c r="I3627" s="37" t="s">
        <v>2972</v>
      </c>
      <c r="J3627" s="36" t="s">
        <v>52</v>
      </c>
      <c r="K3627" s="36">
        <v>101930</v>
      </c>
      <c r="L3627" s="37">
        <v>101225</v>
      </c>
      <c r="M3627" s="37">
        <v>305000537</v>
      </c>
      <c r="N3627" s="45">
        <v>39618</v>
      </c>
      <c r="O3627" s="36" t="s">
        <v>5914</v>
      </c>
      <c r="P3627" s="38">
        <v>1701</v>
      </c>
      <c r="Q3627" s="38">
        <v>-1701</v>
      </c>
      <c r="R3627" s="38">
        <v>0</v>
      </c>
      <c r="W3627" s="37">
        <v>101225</v>
      </c>
      <c r="X3627" s="36" t="s">
        <v>8142</v>
      </c>
      <c r="AU3627" s="36">
        <v>3650</v>
      </c>
      <c r="AV3627" s="49">
        <f t="shared" si="56"/>
        <v>43268</v>
      </c>
    </row>
    <row r="3628" spans="1:48" s="36" customFormat="1" x14ac:dyDescent="0.25">
      <c r="A3628" s="36">
        <v>305000628</v>
      </c>
      <c r="B3628" s="36">
        <v>0</v>
      </c>
      <c r="C3628" s="36">
        <v>3050006280</v>
      </c>
      <c r="D3628" s="36" t="s">
        <v>4</v>
      </c>
      <c r="E3628" s="36" t="s">
        <v>2839</v>
      </c>
      <c r="F3628" s="36">
        <v>3050</v>
      </c>
      <c r="G3628" s="36">
        <v>1</v>
      </c>
      <c r="H3628" s="36" t="s">
        <v>5950</v>
      </c>
      <c r="I3628" s="37" t="s">
        <v>2972</v>
      </c>
      <c r="J3628" s="36" t="s">
        <v>52</v>
      </c>
      <c r="K3628" s="36">
        <v>101999</v>
      </c>
      <c r="L3628" s="37">
        <v>101225</v>
      </c>
      <c r="M3628" s="37">
        <v>305000628</v>
      </c>
      <c r="N3628" s="45">
        <v>39727</v>
      </c>
      <c r="O3628" s="36" t="s">
        <v>5914</v>
      </c>
      <c r="P3628" s="38">
        <v>850</v>
      </c>
      <c r="Q3628" s="38">
        <v>-850</v>
      </c>
      <c r="R3628" s="38">
        <v>0</v>
      </c>
      <c r="W3628" s="37">
        <v>101225</v>
      </c>
      <c r="X3628" s="36" t="s">
        <v>8142</v>
      </c>
      <c r="AU3628" s="36">
        <v>3650</v>
      </c>
      <c r="AV3628" s="49">
        <f t="shared" si="56"/>
        <v>43377</v>
      </c>
    </row>
    <row r="3629" spans="1:48" s="36" customFormat="1" x14ac:dyDescent="0.25">
      <c r="A3629" s="36">
        <v>305000644</v>
      </c>
      <c r="B3629" s="36">
        <v>0</v>
      </c>
      <c r="C3629" s="36">
        <v>3050006440</v>
      </c>
      <c r="D3629" s="36" t="s">
        <v>4</v>
      </c>
      <c r="E3629" s="36" t="s">
        <v>2839</v>
      </c>
      <c r="F3629" s="36">
        <v>3050</v>
      </c>
      <c r="G3629" s="36">
        <v>1</v>
      </c>
      <c r="H3629" s="36" t="s">
        <v>5951</v>
      </c>
      <c r="I3629" s="37" t="s">
        <v>2972</v>
      </c>
      <c r="J3629" s="36" t="s">
        <v>52</v>
      </c>
      <c r="K3629" s="36">
        <v>101999</v>
      </c>
      <c r="L3629" s="37">
        <v>101225</v>
      </c>
      <c r="M3629" s="37">
        <v>305000644</v>
      </c>
      <c r="N3629" s="45">
        <v>39873</v>
      </c>
      <c r="O3629" s="36" t="s">
        <v>5914</v>
      </c>
      <c r="P3629" s="38">
        <v>851</v>
      </c>
      <c r="Q3629" s="38">
        <v>-851</v>
      </c>
      <c r="R3629" s="38">
        <v>0</v>
      </c>
      <c r="W3629" s="37">
        <v>101225</v>
      </c>
      <c r="X3629" s="36" t="s">
        <v>8142</v>
      </c>
      <c r="AU3629" s="36">
        <v>3650</v>
      </c>
      <c r="AV3629" s="49">
        <f t="shared" si="56"/>
        <v>43523</v>
      </c>
    </row>
    <row r="3630" spans="1:48" s="36" customFormat="1" x14ac:dyDescent="0.25">
      <c r="A3630" s="36">
        <v>305000656</v>
      </c>
      <c r="B3630" s="36">
        <v>0</v>
      </c>
      <c r="C3630" s="36">
        <v>3050006560</v>
      </c>
      <c r="D3630" s="36" t="s">
        <v>4</v>
      </c>
      <c r="E3630" s="36" t="s">
        <v>2839</v>
      </c>
      <c r="F3630" s="36">
        <v>3050</v>
      </c>
      <c r="G3630" s="36">
        <v>1</v>
      </c>
      <c r="H3630" s="36" t="s">
        <v>5952</v>
      </c>
      <c r="I3630" s="37" t="s">
        <v>2972</v>
      </c>
      <c r="J3630" s="36" t="s">
        <v>52</v>
      </c>
      <c r="K3630" s="36">
        <v>101999</v>
      </c>
      <c r="L3630" s="37">
        <v>101225</v>
      </c>
      <c r="M3630" s="37">
        <v>305000656</v>
      </c>
      <c r="N3630" s="45">
        <v>39920</v>
      </c>
      <c r="O3630" s="36" t="s">
        <v>5953</v>
      </c>
      <c r="P3630" s="38">
        <v>850.5</v>
      </c>
      <c r="Q3630" s="38">
        <v>-850.5</v>
      </c>
      <c r="R3630" s="38">
        <v>0</v>
      </c>
      <c r="W3630" s="37">
        <v>101225</v>
      </c>
      <c r="X3630" s="36" t="s">
        <v>8142</v>
      </c>
      <c r="AU3630" s="36">
        <v>3650</v>
      </c>
      <c r="AV3630" s="49">
        <f t="shared" si="56"/>
        <v>43570</v>
      </c>
    </row>
    <row r="3631" spans="1:48" s="36" customFormat="1" x14ac:dyDescent="0.25">
      <c r="A3631" s="36">
        <v>305000657</v>
      </c>
      <c r="B3631" s="36">
        <v>0</v>
      </c>
      <c r="C3631" s="36">
        <v>3050006570</v>
      </c>
      <c r="D3631" s="36" t="s">
        <v>4</v>
      </c>
      <c r="E3631" s="36" t="s">
        <v>2839</v>
      </c>
      <c r="F3631" s="36">
        <v>3050</v>
      </c>
      <c r="G3631" s="36">
        <v>1</v>
      </c>
      <c r="H3631" s="36" t="s">
        <v>5954</v>
      </c>
      <c r="I3631" s="37" t="s">
        <v>2972</v>
      </c>
      <c r="J3631" s="36" t="s">
        <v>52</v>
      </c>
      <c r="K3631" s="36">
        <v>101999</v>
      </c>
      <c r="L3631" s="37">
        <v>101225</v>
      </c>
      <c r="M3631" s="37">
        <v>305000657</v>
      </c>
      <c r="N3631" s="45">
        <v>39932</v>
      </c>
      <c r="O3631" s="36" t="s">
        <v>5953</v>
      </c>
      <c r="P3631" s="38">
        <v>850.5</v>
      </c>
      <c r="Q3631" s="38">
        <v>-850.5</v>
      </c>
      <c r="R3631" s="38">
        <v>0</v>
      </c>
      <c r="W3631" s="37">
        <v>101225</v>
      </c>
      <c r="X3631" s="36" t="s">
        <v>8142</v>
      </c>
      <c r="AU3631" s="36">
        <v>3650</v>
      </c>
      <c r="AV3631" s="49">
        <f t="shared" si="56"/>
        <v>43582</v>
      </c>
    </row>
    <row r="3632" spans="1:48" s="36" customFormat="1" x14ac:dyDescent="0.25">
      <c r="A3632" s="36">
        <v>305000665</v>
      </c>
      <c r="B3632" s="36">
        <v>0</v>
      </c>
      <c r="C3632" s="36">
        <v>3050006650</v>
      </c>
      <c r="D3632" s="36" t="s">
        <v>4</v>
      </c>
      <c r="E3632" s="36" t="s">
        <v>2839</v>
      </c>
      <c r="F3632" s="36">
        <v>3050</v>
      </c>
      <c r="G3632" s="36">
        <v>1</v>
      </c>
      <c r="H3632" s="36" t="s">
        <v>4708</v>
      </c>
      <c r="I3632" s="37" t="s">
        <v>2972</v>
      </c>
      <c r="J3632" s="36" t="s">
        <v>52</v>
      </c>
      <c r="K3632" s="36">
        <v>101999</v>
      </c>
      <c r="L3632" s="37">
        <v>101225</v>
      </c>
      <c r="M3632" s="37">
        <v>305000665</v>
      </c>
      <c r="N3632" s="45">
        <v>39997</v>
      </c>
      <c r="O3632" s="36" t="s">
        <v>5914</v>
      </c>
      <c r="P3632" s="38">
        <v>851</v>
      </c>
      <c r="Q3632" s="38">
        <v>-851</v>
      </c>
      <c r="R3632" s="38">
        <v>0</v>
      </c>
      <c r="W3632" s="37">
        <v>101225</v>
      </c>
      <c r="X3632" s="36" t="s">
        <v>8142</v>
      </c>
      <c r="AU3632" s="36">
        <v>3650</v>
      </c>
      <c r="AV3632" s="49">
        <f t="shared" si="56"/>
        <v>43647</v>
      </c>
    </row>
    <row r="3633" spans="1:48" s="36" customFormat="1" x14ac:dyDescent="0.25">
      <c r="A3633" s="36">
        <v>305000666</v>
      </c>
      <c r="B3633" s="36">
        <v>0</v>
      </c>
      <c r="C3633" s="36">
        <v>3050006660</v>
      </c>
      <c r="D3633" s="36" t="s">
        <v>4</v>
      </c>
      <c r="E3633" s="36" t="s">
        <v>2839</v>
      </c>
      <c r="F3633" s="36">
        <v>3050</v>
      </c>
      <c r="G3633" s="36">
        <v>1</v>
      </c>
      <c r="H3633" s="36" t="s">
        <v>5955</v>
      </c>
      <c r="I3633" s="37" t="s">
        <v>2972</v>
      </c>
      <c r="J3633" s="36" t="s">
        <v>52</v>
      </c>
      <c r="K3633" s="36">
        <v>101999</v>
      </c>
      <c r="L3633" s="37">
        <v>101225</v>
      </c>
      <c r="M3633" s="37">
        <v>305000666</v>
      </c>
      <c r="N3633" s="45">
        <v>40006</v>
      </c>
      <c r="O3633" s="36" t="s">
        <v>5914</v>
      </c>
      <c r="P3633" s="38">
        <v>851</v>
      </c>
      <c r="Q3633" s="38">
        <v>-851</v>
      </c>
      <c r="R3633" s="38">
        <v>0</v>
      </c>
      <c r="W3633" s="37">
        <v>101225</v>
      </c>
      <c r="X3633" s="36" t="s">
        <v>8142</v>
      </c>
      <c r="AU3633" s="36">
        <v>3650</v>
      </c>
      <c r="AV3633" s="49">
        <f t="shared" si="56"/>
        <v>43656</v>
      </c>
    </row>
    <row r="3634" spans="1:48" s="36" customFormat="1" x14ac:dyDescent="0.25">
      <c r="A3634" s="36">
        <v>305000671</v>
      </c>
      <c r="B3634" s="36">
        <v>0</v>
      </c>
      <c r="C3634" s="36">
        <v>3050006710</v>
      </c>
      <c r="D3634" s="36" t="s">
        <v>4</v>
      </c>
      <c r="E3634" s="36" t="s">
        <v>2839</v>
      </c>
      <c r="F3634" s="36">
        <v>3050</v>
      </c>
      <c r="G3634" s="36">
        <v>1</v>
      </c>
      <c r="H3634" s="36" t="s">
        <v>5956</v>
      </c>
      <c r="I3634" s="37" t="s">
        <v>2972</v>
      </c>
      <c r="J3634" s="36" t="s">
        <v>52</v>
      </c>
      <c r="K3634" s="36">
        <v>101999</v>
      </c>
      <c r="L3634" s="37">
        <v>101225</v>
      </c>
      <c r="M3634" s="37">
        <v>305000671</v>
      </c>
      <c r="N3634" s="45">
        <v>40043</v>
      </c>
      <c r="O3634" s="36" t="s">
        <v>5914</v>
      </c>
      <c r="P3634" s="38">
        <v>850.5</v>
      </c>
      <c r="Q3634" s="38">
        <v>-850.5</v>
      </c>
      <c r="R3634" s="38">
        <v>0</v>
      </c>
      <c r="W3634" s="37">
        <v>101225</v>
      </c>
      <c r="X3634" s="36" t="s">
        <v>8142</v>
      </c>
      <c r="AU3634" s="36">
        <v>3650</v>
      </c>
      <c r="AV3634" s="49">
        <f t="shared" si="56"/>
        <v>43693</v>
      </c>
    </row>
    <row r="3635" spans="1:48" s="36" customFormat="1" x14ac:dyDescent="0.25">
      <c r="A3635" s="36">
        <v>305000672</v>
      </c>
      <c r="B3635" s="36">
        <v>0</v>
      </c>
      <c r="C3635" s="36">
        <v>3050006720</v>
      </c>
      <c r="D3635" s="36" t="s">
        <v>4</v>
      </c>
      <c r="E3635" s="36" t="s">
        <v>2839</v>
      </c>
      <c r="F3635" s="36">
        <v>3050</v>
      </c>
      <c r="G3635" s="36">
        <v>8</v>
      </c>
      <c r="H3635" s="36" t="s">
        <v>5957</v>
      </c>
      <c r="I3635" s="37" t="s">
        <v>2972</v>
      </c>
      <c r="J3635" s="36" t="s">
        <v>52</v>
      </c>
      <c r="K3635" s="36">
        <v>101999</v>
      </c>
      <c r="L3635" s="37">
        <v>101225</v>
      </c>
      <c r="M3635" s="37">
        <v>305000672</v>
      </c>
      <c r="N3635" s="45">
        <v>40057</v>
      </c>
      <c r="O3635" s="36" t="s">
        <v>5914</v>
      </c>
      <c r="P3635" s="38">
        <v>8100</v>
      </c>
      <c r="Q3635" s="38">
        <v>-8100</v>
      </c>
      <c r="R3635" s="38">
        <v>0</v>
      </c>
      <c r="W3635" s="37">
        <v>101225</v>
      </c>
      <c r="X3635" s="36" t="s">
        <v>8142</v>
      </c>
      <c r="AU3635" s="36">
        <v>3650</v>
      </c>
      <c r="AV3635" s="49">
        <f t="shared" si="56"/>
        <v>43707</v>
      </c>
    </row>
    <row r="3636" spans="1:48" s="36" customFormat="1" x14ac:dyDescent="0.25">
      <c r="A3636" s="36">
        <v>305000682</v>
      </c>
      <c r="B3636" s="36">
        <v>0</v>
      </c>
      <c r="C3636" s="36">
        <v>3050006820</v>
      </c>
      <c r="D3636" s="36" t="s">
        <v>4</v>
      </c>
      <c r="E3636" s="36" t="s">
        <v>2839</v>
      </c>
      <c r="F3636" s="36">
        <v>3050</v>
      </c>
      <c r="G3636" s="36">
        <v>4</v>
      </c>
      <c r="H3636" s="36" t="s">
        <v>5959</v>
      </c>
      <c r="I3636" s="37" t="s">
        <v>2972</v>
      </c>
      <c r="J3636" s="36" t="s">
        <v>52</v>
      </c>
      <c r="K3636" s="36">
        <v>101999</v>
      </c>
      <c r="L3636" s="37">
        <v>101225</v>
      </c>
      <c r="M3636" s="37">
        <v>305000682</v>
      </c>
      <c r="N3636" s="45">
        <v>40052</v>
      </c>
      <c r="O3636" s="36" t="s">
        <v>5960</v>
      </c>
      <c r="P3636" s="38">
        <v>5175</v>
      </c>
      <c r="Q3636" s="38">
        <v>-5175</v>
      </c>
      <c r="R3636" s="38">
        <v>0</v>
      </c>
      <c r="W3636" s="37">
        <v>101225</v>
      </c>
      <c r="X3636" s="36" t="s">
        <v>8142</v>
      </c>
      <c r="AU3636" s="36">
        <v>3650</v>
      </c>
      <c r="AV3636" s="49">
        <f t="shared" si="56"/>
        <v>43702</v>
      </c>
    </row>
    <row r="3637" spans="1:48" s="36" customFormat="1" x14ac:dyDescent="0.25">
      <c r="A3637" s="36">
        <v>305000694</v>
      </c>
      <c r="B3637" s="36">
        <v>0</v>
      </c>
      <c r="C3637" s="36">
        <v>3050006940</v>
      </c>
      <c r="D3637" s="36" t="s">
        <v>4</v>
      </c>
      <c r="E3637" s="36" t="s">
        <v>2839</v>
      </c>
      <c r="F3637" s="36">
        <v>3050</v>
      </c>
      <c r="G3637" s="36">
        <v>1</v>
      </c>
      <c r="H3637" s="36" t="s">
        <v>1289</v>
      </c>
      <c r="I3637" s="37" t="s">
        <v>2972</v>
      </c>
      <c r="J3637" s="36" t="s">
        <v>52</v>
      </c>
      <c r="K3637" s="36">
        <v>101999</v>
      </c>
      <c r="L3637" s="37">
        <v>101225</v>
      </c>
      <c r="M3637" s="37">
        <v>305000694</v>
      </c>
      <c r="N3637" s="45">
        <v>40087</v>
      </c>
      <c r="O3637" s="36" t="s">
        <v>5914</v>
      </c>
      <c r="P3637" s="38">
        <v>850.5</v>
      </c>
      <c r="Q3637" s="38">
        <v>-850.5</v>
      </c>
      <c r="R3637" s="38">
        <v>0</v>
      </c>
      <c r="W3637" s="37">
        <v>101225</v>
      </c>
      <c r="X3637" s="36" t="s">
        <v>8142</v>
      </c>
      <c r="AU3637" s="36">
        <v>3650</v>
      </c>
      <c r="AV3637" s="49">
        <f t="shared" si="56"/>
        <v>43737</v>
      </c>
    </row>
    <row r="3638" spans="1:48" s="36" customFormat="1" x14ac:dyDescent="0.25">
      <c r="A3638" s="36">
        <v>305000735</v>
      </c>
      <c r="B3638" s="36">
        <v>0</v>
      </c>
      <c r="C3638" s="36">
        <v>3050007350</v>
      </c>
      <c r="D3638" s="36" t="s">
        <v>4</v>
      </c>
      <c r="E3638" s="36" t="s">
        <v>2839</v>
      </c>
      <c r="F3638" s="36">
        <v>3050</v>
      </c>
      <c r="G3638" s="36">
        <v>5</v>
      </c>
      <c r="H3638" s="36" t="s">
        <v>5961</v>
      </c>
      <c r="I3638" s="37" t="s">
        <v>2972</v>
      </c>
      <c r="J3638" s="36" t="s">
        <v>52</v>
      </c>
      <c r="K3638" s="36">
        <v>101999</v>
      </c>
      <c r="L3638" s="37">
        <v>102660</v>
      </c>
      <c r="M3638" s="37">
        <v>305000735</v>
      </c>
      <c r="N3638" s="45">
        <v>40187</v>
      </c>
      <c r="O3638" s="36" t="s">
        <v>5962</v>
      </c>
      <c r="P3638" s="38">
        <v>6500</v>
      </c>
      <c r="Q3638" s="38">
        <v>-6500</v>
      </c>
      <c r="R3638" s="38">
        <v>0</v>
      </c>
      <c r="W3638" s="37">
        <v>102660</v>
      </c>
      <c r="X3638" s="36" t="s">
        <v>13351</v>
      </c>
      <c r="AU3638" s="36">
        <v>3650</v>
      </c>
      <c r="AV3638" s="49">
        <f t="shared" si="56"/>
        <v>43837</v>
      </c>
    </row>
    <row r="3639" spans="1:48" s="36" customFormat="1" x14ac:dyDescent="0.25">
      <c r="A3639" s="36">
        <v>305000746</v>
      </c>
      <c r="B3639" s="36">
        <v>0</v>
      </c>
      <c r="C3639" s="36">
        <v>3050007460</v>
      </c>
      <c r="D3639" s="36" t="s">
        <v>4</v>
      </c>
      <c r="E3639" s="36" t="s">
        <v>2839</v>
      </c>
      <c r="F3639" s="36">
        <v>3050</v>
      </c>
      <c r="G3639" s="36">
        <v>1</v>
      </c>
      <c r="H3639" s="36" t="s">
        <v>5963</v>
      </c>
      <c r="I3639" s="37" t="s">
        <v>2972</v>
      </c>
      <c r="J3639" s="36" t="s">
        <v>52</v>
      </c>
      <c r="K3639" s="36">
        <v>101999</v>
      </c>
      <c r="L3639" s="37">
        <v>101225</v>
      </c>
      <c r="M3639" s="37">
        <v>305000746</v>
      </c>
      <c r="N3639" s="45">
        <v>40259</v>
      </c>
      <c r="O3639" s="36" t="s">
        <v>5960</v>
      </c>
      <c r="P3639" s="38">
        <v>1294</v>
      </c>
      <c r="Q3639" s="38">
        <v>-1294</v>
      </c>
      <c r="R3639" s="38">
        <v>0</v>
      </c>
      <c r="W3639" s="37">
        <v>101225</v>
      </c>
      <c r="X3639" s="36" t="s">
        <v>8142</v>
      </c>
      <c r="AU3639" s="36">
        <v>3650</v>
      </c>
      <c r="AV3639" s="49">
        <f t="shared" si="56"/>
        <v>43909</v>
      </c>
    </row>
    <row r="3640" spans="1:48" s="36" customFormat="1" x14ac:dyDescent="0.25">
      <c r="A3640" s="36">
        <v>305000750</v>
      </c>
      <c r="B3640" s="36">
        <v>0</v>
      </c>
      <c r="C3640" s="36">
        <v>3050007500</v>
      </c>
      <c r="D3640" s="36" t="s">
        <v>4</v>
      </c>
      <c r="E3640" s="36" t="s">
        <v>2839</v>
      </c>
      <c r="F3640" s="36">
        <v>3050</v>
      </c>
      <c r="G3640" s="36">
        <v>4</v>
      </c>
      <c r="H3640" s="36" t="s">
        <v>1308</v>
      </c>
      <c r="I3640" s="37" t="s">
        <v>2972</v>
      </c>
      <c r="J3640" s="36" t="s">
        <v>52</v>
      </c>
      <c r="K3640" s="36">
        <v>101999</v>
      </c>
      <c r="L3640" s="37">
        <v>403491</v>
      </c>
      <c r="M3640" s="37">
        <v>305000750</v>
      </c>
      <c r="N3640" s="45">
        <v>40268</v>
      </c>
      <c r="O3640" s="36" t="s">
        <v>5964</v>
      </c>
      <c r="P3640" s="38">
        <v>10400</v>
      </c>
      <c r="Q3640" s="38">
        <v>-10400</v>
      </c>
      <c r="R3640" s="38">
        <v>0</v>
      </c>
      <c r="W3640" s="37">
        <v>403491</v>
      </c>
      <c r="X3640" s="36" t="s">
        <v>8900</v>
      </c>
      <c r="AU3640" s="36">
        <v>3650</v>
      </c>
      <c r="AV3640" s="49">
        <f t="shared" si="56"/>
        <v>43918</v>
      </c>
    </row>
    <row r="3641" spans="1:48" s="36" customFormat="1" x14ac:dyDescent="0.25">
      <c r="A3641" s="36">
        <v>305000792</v>
      </c>
      <c r="B3641" s="36">
        <v>0</v>
      </c>
      <c r="C3641" s="36">
        <v>3050007920</v>
      </c>
      <c r="D3641" s="36" t="s">
        <v>4</v>
      </c>
      <c r="E3641" s="36" t="s">
        <v>2839</v>
      </c>
      <c r="F3641" s="36">
        <v>3050</v>
      </c>
      <c r="G3641" s="36">
        <v>2</v>
      </c>
      <c r="H3641" s="36" t="s">
        <v>1318</v>
      </c>
      <c r="I3641" s="37" t="s">
        <v>2972</v>
      </c>
      <c r="J3641" s="36" t="s">
        <v>52</v>
      </c>
      <c r="K3641" s="36">
        <v>101999</v>
      </c>
      <c r="L3641" s="37">
        <v>101225</v>
      </c>
      <c r="M3641" s="37">
        <v>305000792</v>
      </c>
      <c r="N3641" s="45">
        <v>40318</v>
      </c>
      <c r="O3641" s="36" t="s">
        <v>2917</v>
      </c>
      <c r="P3641" s="38">
        <v>1890.07</v>
      </c>
      <c r="Q3641" s="38">
        <v>-1890.07</v>
      </c>
      <c r="R3641" s="38">
        <v>0</v>
      </c>
      <c r="W3641" s="37">
        <v>101225</v>
      </c>
      <c r="X3641" s="36" t="s">
        <v>8142</v>
      </c>
      <c r="AU3641" s="36">
        <v>3650</v>
      </c>
      <c r="AV3641" s="49">
        <f t="shared" si="56"/>
        <v>43968</v>
      </c>
    </row>
    <row r="3642" spans="1:48" s="36" customFormat="1" x14ac:dyDescent="0.25">
      <c r="A3642" s="36">
        <v>305000795</v>
      </c>
      <c r="B3642" s="36">
        <v>0</v>
      </c>
      <c r="C3642" s="36">
        <v>3050007950</v>
      </c>
      <c r="D3642" s="36" t="s">
        <v>4</v>
      </c>
      <c r="E3642" s="36" t="s">
        <v>2839</v>
      </c>
      <c r="F3642" s="36">
        <v>3050</v>
      </c>
      <c r="G3642" s="36">
        <v>8</v>
      </c>
      <c r="H3642" s="36" t="s">
        <v>5965</v>
      </c>
      <c r="I3642" s="37" t="s">
        <v>2972</v>
      </c>
      <c r="J3642" s="36" t="s">
        <v>52</v>
      </c>
      <c r="K3642" s="36">
        <v>101999</v>
      </c>
      <c r="L3642" s="37">
        <v>101225</v>
      </c>
      <c r="M3642" s="37">
        <v>305000795</v>
      </c>
      <c r="N3642" s="45">
        <v>40277</v>
      </c>
      <c r="O3642" s="36" t="s">
        <v>5966</v>
      </c>
      <c r="P3642" s="38">
        <v>7560.3</v>
      </c>
      <c r="Q3642" s="38">
        <v>-7560.3</v>
      </c>
      <c r="R3642" s="38">
        <v>0</v>
      </c>
      <c r="W3642" s="37">
        <v>101225</v>
      </c>
      <c r="X3642" s="36" t="s">
        <v>8142</v>
      </c>
      <c r="AU3642" s="36">
        <v>3650</v>
      </c>
      <c r="AV3642" s="49">
        <f t="shared" si="56"/>
        <v>43927</v>
      </c>
    </row>
    <row r="3643" spans="1:48" s="36" customFormat="1" x14ac:dyDescent="0.25">
      <c r="A3643" s="36">
        <v>305000802</v>
      </c>
      <c r="B3643" s="36">
        <v>0</v>
      </c>
      <c r="C3643" s="36">
        <v>3050008020</v>
      </c>
      <c r="D3643" s="36" t="s">
        <v>4</v>
      </c>
      <c r="E3643" s="36" t="s">
        <v>2839</v>
      </c>
      <c r="F3643" s="36">
        <v>3050</v>
      </c>
      <c r="G3643" s="36">
        <v>9</v>
      </c>
      <c r="H3643" s="36" t="s">
        <v>3406</v>
      </c>
      <c r="I3643" s="37" t="s">
        <v>2972</v>
      </c>
      <c r="J3643" s="36" t="s">
        <v>52</v>
      </c>
      <c r="K3643" s="36">
        <v>101999</v>
      </c>
      <c r="L3643" s="37">
        <v>101225</v>
      </c>
      <c r="M3643" s="37">
        <v>305000802</v>
      </c>
      <c r="N3643" s="45">
        <v>40275</v>
      </c>
      <c r="O3643" s="36" t="s">
        <v>2917</v>
      </c>
      <c r="P3643" s="38">
        <v>8505.3799999999992</v>
      </c>
      <c r="Q3643" s="38">
        <v>-8505.3799999999992</v>
      </c>
      <c r="R3643" s="38">
        <v>0</v>
      </c>
      <c r="W3643" s="37">
        <v>101225</v>
      </c>
      <c r="X3643" s="36" t="s">
        <v>8142</v>
      </c>
      <c r="AU3643" s="36">
        <v>3650</v>
      </c>
      <c r="AV3643" s="49">
        <f t="shared" si="56"/>
        <v>43925</v>
      </c>
    </row>
    <row r="3644" spans="1:48" s="36" customFormat="1" x14ac:dyDescent="0.25">
      <c r="A3644" s="36">
        <v>305000850</v>
      </c>
      <c r="B3644" s="36">
        <v>0</v>
      </c>
      <c r="C3644" s="36">
        <v>3050008500</v>
      </c>
      <c r="D3644" s="36" t="s">
        <v>4</v>
      </c>
      <c r="E3644" s="36" t="s">
        <v>2839</v>
      </c>
      <c r="F3644" s="36">
        <v>3050</v>
      </c>
      <c r="G3644" s="36">
        <v>10</v>
      </c>
      <c r="H3644" s="36" t="s">
        <v>5967</v>
      </c>
      <c r="I3644" s="37" t="s">
        <v>2972</v>
      </c>
      <c r="J3644" s="36" t="s">
        <v>52</v>
      </c>
      <c r="K3644" s="36">
        <v>101999</v>
      </c>
      <c r="L3644" s="37">
        <v>107242</v>
      </c>
      <c r="M3644" s="37">
        <v>305000850</v>
      </c>
      <c r="N3644" s="45">
        <v>40369</v>
      </c>
      <c r="O3644" s="36" t="s">
        <v>2927</v>
      </c>
      <c r="P3644" s="38">
        <v>38760</v>
      </c>
      <c r="Q3644" s="38">
        <v>-38760</v>
      </c>
      <c r="R3644" s="38">
        <v>0</v>
      </c>
      <c r="W3644" s="37">
        <v>107242</v>
      </c>
      <c r="X3644" s="36" t="s">
        <v>9547</v>
      </c>
      <c r="AU3644" s="36">
        <v>3650</v>
      </c>
      <c r="AV3644" s="49">
        <f t="shared" si="56"/>
        <v>44019</v>
      </c>
    </row>
    <row r="3645" spans="1:48" s="36" customFormat="1" x14ac:dyDescent="0.25">
      <c r="A3645" s="36">
        <v>305000855</v>
      </c>
      <c r="B3645" s="36">
        <v>0</v>
      </c>
      <c r="C3645" s="36">
        <v>3050008550</v>
      </c>
      <c r="D3645" s="36" t="s">
        <v>4</v>
      </c>
      <c r="E3645" s="36" t="s">
        <v>2839</v>
      </c>
      <c r="F3645" s="36">
        <v>3050</v>
      </c>
      <c r="G3645" s="36">
        <v>1</v>
      </c>
      <c r="H3645" s="36" t="s">
        <v>1126</v>
      </c>
      <c r="I3645" s="37" t="s">
        <v>2972</v>
      </c>
      <c r="J3645" s="36" t="s">
        <v>52</v>
      </c>
      <c r="K3645" s="36">
        <v>101999</v>
      </c>
      <c r="L3645" s="37">
        <v>101225</v>
      </c>
      <c r="M3645" s="37">
        <v>305000855</v>
      </c>
      <c r="N3645" s="45">
        <v>40388</v>
      </c>
      <c r="O3645" s="36" t="s">
        <v>2917</v>
      </c>
      <c r="P3645" s="38">
        <v>945.04</v>
      </c>
      <c r="Q3645" s="38">
        <v>-945.04</v>
      </c>
      <c r="R3645" s="38">
        <v>0</v>
      </c>
      <c r="W3645" s="37">
        <v>101225</v>
      </c>
      <c r="X3645" s="36" t="s">
        <v>8142</v>
      </c>
      <c r="AU3645" s="36">
        <v>3650</v>
      </c>
      <c r="AV3645" s="49">
        <f t="shared" si="56"/>
        <v>44038</v>
      </c>
    </row>
    <row r="3646" spans="1:48" s="36" customFormat="1" x14ac:dyDescent="0.25">
      <c r="A3646" s="36">
        <v>305000877</v>
      </c>
      <c r="B3646" s="36">
        <v>0</v>
      </c>
      <c r="C3646" s="36">
        <v>3050008770</v>
      </c>
      <c r="D3646" s="36" t="s">
        <v>4</v>
      </c>
      <c r="E3646" s="36" t="s">
        <v>2839</v>
      </c>
      <c r="F3646" s="36">
        <v>3050</v>
      </c>
      <c r="G3646" s="36">
        <v>1</v>
      </c>
      <c r="H3646" s="36" t="s">
        <v>5968</v>
      </c>
      <c r="I3646" s="37" t="s">
        <v>2972</v>
      </c>
      <c r="J3646" s="36" t="s">
        <v>52</v>
      </c>
      <c r="K3646" s="36">
        <v>101999</v>
      </c>
      <c r="L3646" s="37">
        <v>101225</v>
      </c>
      <c r="M3646" s="37">
        <v>305000877</v>
      </c>
      <c r="N3646" s="45">
        <v>40419</v>
      </c>
      <c r="O3646" s="36" t="s">
        <v>2917</v>
      </c>
      <c r="P3646" s="38">
        <v>945.04</v>
      </c>
      <c r="Q3646" s="38">
        <v>-945.04</v>
      </c>
      <c r="R3646" s="38">
        <v>0</v>
      </c>
      <c r="W3646" s="37">
        <v>101225</v>
      </c>
      <c r="X3646" s="36" t="s">
        <v>8142</v>
      </c>
      <c r="AU3646" s="36">
        <v>3650</v>
      </c>
      <c r="AV3646" s="49">
        <f t="shared" si="56"/>
        <v>44069</v>
      </c>
    </row>
    <row r="3647" spans="1:48" s="36" customFormat="1" x14ac:dyDescent="0.25">
      <c r="A3647" s="36">
        <v>305001002</v>
      </c>
      <c r="B3647" s="36">
        <v>0</v>
      </c>
      <c r="C3647" s="36">
        <v>3050010020</v>
      </c>
      <c r="D3647" s="36" t="s">
        <v>4</v>
      </c>
      <c r="E3647" s="36" t="s">
        <v>2839</v>
      </c>
      <c r="F3647" s="36">
        <v>3050</v>
      </c>
      <c r="G3647" s="36">
        <v>1</v>
      </c>
      <c r="H3647" s="36" t="s">
        <v>4212</v>
      </c>
      <c r="I3647" s="37" t="s">
        <v>2972</v>
      </c>
      <c r="J3647" s="36" t="s">
        <v>52</v>
      </c>
      <c r="K3647" s="36">
        <v>101999</v>
      </c>
      <c r="L3647" s="37">
        <v>101225</v>
      </c>
      <c r="M3647" s="37">
        <v>305001002</v>
      </c>
      <c r="N3647" s="45">
        <v>40586</v>
      </c>
      <c r="O3647" s="36" t="s">
        <v>2917</v>
      </c>
      <c r="P3647" s="38">
        <v>850.5</v>
      </c>
      <c r="Q3647" s="38">
        <v>-850.5</v>
      </c>
      <c r="R3647" s="38">
        <v>0</v>
      </c>
      <c r="W3647" s="37">
        <v>101225</v>
      </c>
      <c r="X3647" s="36" t="s">
        <v>8142</v>
      </c>
      <c r="AU3647" s="36">
        <v>3650</v>
      </c>
      <c r="AV3647" s="49">
        <f t="shared" si="56"/>
        <v>44236</v>
      </c>
    </row>
    <row r="3648" spans="1:48" x14ac:dyDescent="0.25">
      <c r="A3648">
        <v>305001034</v>
      </c>
      <c r="B3648">
        <v>0</v>
      </c>
      <c r="C3648">
        <v>3050010340</v>
      </c>
      <c r="D3648" t="s">
        <v>4</v>
      </c>
      <c r="E3648" t="s">
        <v>2839</v>
      </c>
      <c r="F3648">
        <v>3050</v>
      </c>
      <c r="G3648">
        <v>1</v>
      </c>
      <c r="H3648" t="s">
        <v>2105</v>
      </c>
      <c r="I3648" s="6" t="s">
        <v>2972</v>
      </c>
      <c r="J3648" t="s">
        <v>52</v>
      </c>
      <c r="K3648">
        <v>101999</v>
      </c>
      <c r="M3648" s="6">
        <v>300000002</v>
      </c>
      <c r="N3648" s="47">
        <v>36305</v>
      </c>
      <c r="O3648" t="s">
        <v>5969</v>
      </c>
      <c r="P3648" s="8">
        <v>2300</v>
      </c>
      <c r="Q3648" s="8">
        <v>-2300</v>
      </c>
      <c r="R3648" s="8">
        <v>0</v>
      </c>
      <c r="W3648" s="6" t="s">
        <v>15734</v>
      </c>
      <c r="X3648" t="s">
        <v>15734</v>
      </c>
      <c r="AU3648">
        <v>3650</v>
      </c>
      <c r="AV3648" s="28">
        <f t="shared" si="56"/>
        <v>39955</v>
      </c>
    </row>
    <row r="3649" spans="1:48" s="36" customFormat="1" x14ac:dyDescent="0.25">
      <c r="A3649" s="36">
        <v>305001071</v>
      </c>
      <c r="B3649" s="36">
        <v>0</v>
      </c>
      <c r="C3649" s="36">
        <v>3050010710</v>
      </c>
      <c r="D3649" s="36" t="s">
        <v>4</v>
      </c>
      <c r="E3649" s="36" t="s">
        <v>2839</v>
      </c>
      <c r="F3649" s="36">
        <v>3050</v>
      </c>
      <c r="G3649" s="36">
        <v>2</v>
      </c>
      <c r="H3649" s="36" t="s">
        <v>4219</v>
      </c>
      <c r="I3649" s="37" t="s">
        <v>2972</v>
      </c>
      <c r="J3649" s="36" t="s">
        <v>52</v>
      </c>
      <c r="K3649" s="36">
        <v>101999</v>
      </c>
      <c r="L3649" s="37">
        <v>101225</v>
      </c>
      <c r="M3649" s="37">
        <v>305001071</v>
      </c>
      <c r="N3649" s="45">
        <v>40663</v>
      </c>
      <c r="O3649" s="36" t="s">
        <v>2917</v>
      </c>
      <c r="P3649" s="38">
        <v>2925</v>
      </c>
      <c r="Q3649" s="38">
        <v>-2925</v>
      </c>
      <c r="R3649" s="38">
        <v>0</v>
      </c>
      <c r="W3649" s="37">
        <v>101225</v>
      </c>
      <c r="X3649" s="36" t="s">
        <v>8142</v>
      </c>
      <c r="AU3649" s="36">
        <v>3650</v>
      </c>
      <c r="AV3649" s="49">
        <f t="shared" si="56"/>
        <v>44313</v>
      </c>
    </row>
    <row r="3650" spans="1:48" s="36" customFormat="1" x14ac:dyDescent="0.25">
      <c r="A3650" s="36">
        <v>305001072</v>
      </c>
      <c r="B3650" s="36">
        <v>0</v>
      </c>
      <c r="C3650" s="36">
        <v>3050010720</v>
      </c>
      <c r="D3650" s="36" t="s">
        <v>4</v>
      </c>
      <c r="E3650" s="36" t="s">
        <v>2839</v>
      </c>
      <c r="F3650" s="36">
        <v>3050</v>
      </c>
      <c r="G3650" s="36">
        <v>1</v>
      </c>
      <c r="H3650" s="36" t="s">
        <v>2933</v>
      </c>
      <c r="I3650" s="37" t="s">
        <v>2972</v>
      </c>
      <c r="J3650" s="36" t="s">
        <v>52</v>
      </c>
      <c r="K3650" s="36">
        <v>101999</v>
      </c>
      <c r="L3650" s="37">
        <v>101225</v>
      </c>
      <c r="M3650" s="37">
        <v>305001072</v>
      </c>
      <c r="N3650" s="45">
        <v>40671</v>
      </c>
      <c r="O3650" s="36" t="s">
        <v>2917</v>
      </c>
      <c r="P3650" s="38">
        <v>850.5</v>
      </c>
      <c r="Q3650" s="38">
        <v>-850.5</v>
      </c>
      <c r="R3650" s="38">
        <v>0</v>
      </c>
      <c r="W3650" s="37">
        <v>101225</v>
      </c>
      <c r="X3650" s="36" t="s">
        <v>8142</v>
      </c>
      <c r="AU3650" s="36">
        <v>3650</v>
      </c>
      <c r="AV3650" s="49">
        <f t="shared" si="56"/>
        <v>44321</v>
      </c>
    </row>
    <row r="3651" spans="1:48" s="36" customFormat="1" x14ac:dyDescent="0.25">
      <c r="A3651" s="36">
        <v>305001073</v>
      </c>
      <c r="B3651" s="36">
        <v>0</v>
      </c>
      <c r="C3651" s="36">
        <v>3050010730</v>
      </c>
      <c r="D3651" s="36" t="s">
        <v>4</v>
      </c>
      <c r="E3651" s="36" t="s">
        <v>2839</v>
      </c>
      <c r="F3651" s="36">
        <v>3050</v>
      </c>
      <c r="G3651" s="36">
        <v>1</v>
      </c>
      <c r="H3651" s="36" t="s">
        <v>4422</v>
      </c>
      <c r="I3651" s="37" t="s">
        <v>2972</v>
      </c>
      <c r="J3651" s="36" t="s">
        <v>52</v>
      </c>
      <c r="K3651" s="36">
        <v>101999</v>
      </c>
      <c r="L3651" s="37">
        <v>101225</v>
      </c>
      <c r="M3651" s="37">
        <v>305001073</v>
      </c>
      <c r="N3651" s="45">
        <v>40647</v>
      </c>
      <c r="O3651" s="36" t="s">
        <v>2917</v>
      </c>
      <c r="P3651" s="38">
        <v>850.5</v>
      </c>
      <c r="Q3651" s="38">
        <v>-850.5</v>
      </c>
      <c r="R3651" s="38">
        <v>0</v>
      </c>
      <c r="W3651" s="37">
        <v>101225</v>
      </c>
      <c r="X3651" s="36" t="s">
        <v>8142</v>
      </c>
      <c r="AU3651" s="36">
        <v>3650</v>
      </c>
      <c r="AV3651" s="49">
        <f t="shared" si="56"/>
        <v>44297</v>
      </c>
    </row>
    <row r="3652" spans="1:48" s="36" customFormat="1" x14ac:dyDescent="0.25">
      <c r="A3652" s="36">
        <v>305001075</v>
      </c>
      <c r="B3652" s="36">
        <v>0</v>
      </c>
      <c r="C3652" s="36">
        <v>3050010750</v>
      </c>
      <c r="D3652" s="36" t="s">
        <v>4</v>
      </c>
      <c r="E3652" s="36" t="s">
        <v>2839</v>
      </c>
      <c r="F3652" s="36">
        <v>3050</v>
      </c>
      <c r="G3652" s="36">
        <v>3</v>
      </c>
      <c r="H3652" s="36" t="s">
        <v>5970</v>
      </c>
      <c r="I3652" s="37" t="s">
        <v>2972</v>
      </c>
      <c r="J3652" s="36" t="s">
        <v>52</v>
      </c>
      <c r="K3652" s="36">
        <v>101999</v>
      </c>
      <c r="L3652" s="37">
        <v>101225</v>
      </c>
      <c r="M3652" s="37">
        <v>305001075</v>
      </c>
      <c r="N3652" s="45">
        <v>40680</v>
      </c>
      <c r="O3652" s="36" t="s">
        <v>5971</v>
      </c>
      <c r="P3652" s="38">
        <v>3252.66</v>
      </c>
      <c r="Q3652" s="38">
        <v>-3252.66</v>
      </c>
      <c r="R3652" s="38">
        <v>0</v>
      </c>
      <c r="W3652" s="37">
        <v>101225</v>
      </c>
      <c r="X3652" s="36" t="s">
        <v>8142</v>
      </c>
      <c r="AU3652" s="36">
        <v>3650</v>
      </c>
      <c r="AV3652" s="49">
        <f t="shared" si="56"/>
        <v>44330</v>
      </c>
    </row>
    <row r="3653" spans="1:48" s="36" customFormat="1" x14ac:dyDescent="0.25">
      <c r="A3653" s="36">
        <v>305001079</v>
      </c>
      <c r="B3653" s="36">
        <v>0</v>
      </c>
      <c r="C3653" s="36">
        <v>3050010790</v>
      </c>
      <c r="D3653" s="36" t="s">
        <v>4</v>
      </c>
      <c r="E3653" s="36" t="s">
        <v>2839</v>
      </c>
      <c r="F3653" s="36">
        <v>3050</v>
      </c>
      <c r="G3653" s="36">
        <v>1</v>
      </c>
      <c r="H3653" s="36" t="s">
        <v>4219</v>
      </c>
      <c r="I3653" s="37" t="s">
        <v>2972</v>
      </c>
      <c r="J3653" s="36" t="s">
        <v>52</v>
      </c>
      <c r="K3653" s="36">
        <v>101999</v>
      </c>
      <c r="L3653" s="37">
        <v>101225</v>
      </c>
      <c r="M3653" s="37">
        <v>305001079</v>
      </c>
      <c r="N3653" s="45">
        <v>40663</v>
      </c>
      <c r="O3653" s="36" t="s">
        <v>5972</v>
      </c>
      <c r="P3653" s="38">
        <v>1840.5</v>
      </c>
      <c r="Q3653" s="38">
        <v>-1840.5</v>
      </c>
      <c r="R3653" s="38">
        <v>0</v>
      </c>
      <c r="W3653" s="37">
        <v>101225</v>
      </c>
      <c r="X3653" s="36" t="s">
        <v>8142</v>
      </c>
      <c r="AU3653" s="36">
        <v>3650</v>
      </c>
      <c r="AV3653" s="49">
        <f t="shared" si="56"/>
        <v>44313</v>
      </c>
    </row>
    <row r="3654" spans="1:48" s="36" customFormat="1" x14ac:dyDescent="0.25">
      <c r="A3654" s="36">
        <v>305001081</v>
      </c>
      <c r="B3654" s="36">
        <v>0</v>
      </c>
      <c r="C3654" s="36">
        <v>3050010810</v>
      </c>
      <c r="D3654" s="36" t="s">
        <v>4</v>
      </c>
      <c r="E3654" s="36" t="s">
        <v>2839</v>
      </c>
      <c r="F3654" s="36">
        <v>3050</v>
      </c>
      <c r="G3654" s="36">
        <v>4</v>
      </c>
      <c r="H3654" s="36" t="s">
        <v>5973</v>
      </c>
      <c r="I3654" s="37" t="s">
        <v>2972</v>
      </c>
      <c r="J3654" s="36" t="s">
        <v>52</v>
      </c>
      <c r="K3654" s="36">
        <v>101999</v>
      </c>
      <c r="L3654" s="37">
        <v>101225</v>
      </c>
      <c r="M3654" s="37">
        <v>305001081</v>
      </c>
      <c r="N3654" s="45">
        <v>40702</v>
      </c>
      <c r="O3654" s="36" t="s">
        <v>5974</v>
      </c>
      <c r="P3654" s="38">
        <v>4336.88</v>
      </c>
      <c r="Q3654" s="38">
        <v>-4336.88</v>
      </c>
      <c r="R3654" s="38">
        <v>0</v>
      </c>
      <c r="W3654" s="37">
        <v>101225</v>
      </c>
      <c r="X3654" s="36" t="s">
        <v>8142</v>
      </c>
      <c r="AU3654" s="36">
        <v>3650</v>
      </c>
      <c r="AV3654" s="49">
        <f t="shared" si="56"/>
        <v>44352</v>
      </c>
    </row>
    <row r="3655" spans="1:48" s="36" customFormat="1" x14ac:dyDescent="0.25">
      <c r="A3655" s="36">
        <v>305001093</v>
      </c>
      <c r="B3655" s="36">
        <v>0</v>
      </c>
      <c r="C3655" s="36">
        <v>3050010930</v>
      </c>
      <c r="D3655" s="36" t="s">
        <v>4</v>
      </c>
      <c r="E3655" s="36" t="s">
        <v>2839</v>
      </c>
      <c r="F3655" s="36">
        <v>3050</v>
      </c>
      <c r="G3655" s="36">
        <v>1</v>
      </c>
      <c r="H3655" s="36" t="s">
        <v>5977</v>
      </c>
      <c r="I3655" s="37" t="s">
        <v>2972</v>
      </c>
      <c r="J3655" s="36" t="s">
        <v>52</v>
      </c>
      <c r="K3655" s="36">
        <v>101999</v>
      </c>
      <c r="L3655" s="37">
        <v>101225</v>
      </c>
      <c r="M3655" s="37">
        <v>305001093</v>
      </c>
      <c r="N3655" s="45">
        <v>40713</v>
      </c>
      <c r="O3655" s="36" t="s">
        <v>5978</v>
      </c>
      <c r="P3655" s="38">
        <v>1084.22</v>
      </c>
      <c r="Q3655" s="38">
        <v>-1084.22</v>
      </c>
      <c r="R3655" s="38">
        <v>0</v>
      </c>
      <c r="W3655" s="37">
        <v>101225</v>
      </c>
      <c r="X3655" s="36" t="s">
        <v>8142</v>
      </c>
      <c r="AU3655" s="36">
        <v>3650</v>
      </c>
      <c r="AV3655" s="49">
        <f t="shared" si="56"/>
        <v>44363</v>
      </c>
    </row>
    <row r="3656" spans="1:48" s="36" customFormat="1" x14ac:dyDescent="0.25">
      <c r="A3656" s="36">
        <v>305001094</v>
      </c>
      <c r="B3656" s="36">
        <v>0</v>
      </c>
      <c r="C3656" s="36">
        <v>3050010940</v>
      </c>
      <c r="D3656" s="36" t="s">
        <v>4</v>
      </c>
      <c r="E3656" s="36" t="s">
        <v>2839</v>
      </c>
      <c r="F3656" s="36">
        <v>3050</v>
      </c>
      <c r="G3656" s="36">
        <v>1</v>
      </c>
      <c r="H3656" s="36" t="s">
        <v>5979</v>
      </c>
      <c r="I3656" s="37" t="s">
        <v>2972</v>
      </c>
      <c r="J3656" s="36" t="s">
        <v>52</v>
      </c>
      <c r="K3656" s="36">
        <v>101999</v>
      </c>
      <c r="L3656" s="37">
        <v>101225</v>
      </c>
      <c r="M3656" s="37">
        <v>305001094</v>
      </c>
      <c r="N3656" s="45">
        <v>40723</v>
      </c>
      <c r="O3656" s="36" t="s">
        <v>5980</v>
      </c>
      <c r="P3656" s="38">
        <v>1084.22</v>
      </c>
      <c r="Q3656" s="38">
        <v>-1084.22</v>
      </c>
      <c r="R3656" s="38">
        <v>0</v>
      </c>
      <c r="W3656" s="37">
        <v>101225</v>
      </c>
      <c r="X3656" s="36" t="s">
        <v>8142</v>
      </c>
      <c r="AU3656" s="36">
        <v>3650</v>
      </c>
      <c r="AV3656" s="49">
        <f t="shared" si="56"/>
        <v>44373</v>
      </c>
    </row>
    <row r="3657" spans="1:48" s="36" customFormat="1" x14ac:dyDescent="0.25">
      <c r="A3657" s="36">
        <v>305001100</v>
      </c>
      <c r="B3657" s="36">
        <v>0</v>
      </c>
      <c r="C3657" s="36">
        <v>3050011000</v>
      </c>
      <c r="D3657" s="36" t="s">
        <v>4</v>
      </c>
      <c r="E3657" s="36" t="s">
        <v>2839</v>
      </c>
      <c r="F3657" s="36">
        <v>3050</v>
      </c>
      <c r="G3657" s="36">
        <v>5</v>
      </c>
      <c r="H3657" s="36" t="s">
        <v>4426</v>
      </c>
      <c r="I3657" s="37" t="s">
        <v>2972</v>
      </c>
      <c r="J3657" s="36" t="s">
        <v>52</v>
      </c>
      <c r="K3657" s="36">
        <v>101999</v>
      </c>
      <c r="L3657" s="37">
        <v>107242</v>
      </c>
      <c r="M3657" s="37">
        <v>305001100</v>
      </c>
      <c r="N3657" s="45">
        <v>40682</v>
      </c>
      <c r="O3657" s="36" t="s">
        <v>2927</v>
      </c>
      <c r="P3657" s="38">
        <v>21376.14</v>
      </c>
      <c r="Q3657" s="38">
        <v>-21376.14</v>
      </c>
      <c r="R3657" s="38">
        <v>0</v>
      </c>
      <c r="W3657" s="37">
        <v>107242</v>
      </c>
      <c r="X3657" s="36" t="s">
        <v>9547</v>
      </c>
      <c r="AU3657" s="36">
        <v>3650</v>
      </c>
      <c r="AV3657" s="49">
        <f t="shared" ref="AV3657:AV3720" si="57">N3657+AU3657</f>
        <v>44332</v>
      </c>
    </row>
    <row r="3658" spans="1:48" s="36" customFormat="1" x14ac:dyDescent="0.25">
      <c r="A3658" s="36">
        <v>305001168</v>
      </c>
      <c r="B3658" s="36">
        <v>0</v>
      </c>
      <c r="C3658" s="36">
        <v>3050011680</v>
      </c>
      <c r="D3658" s="36" t="s">
        <v>4</v>
      </c>
      <c r="E3658" s="36" t="s">
        <v>2839</v>
      </c>
      <c r="F3658" s="36">
        <v>3050</v>
      </c>
      <c r="G3658" s="36">
        <v>2</v>
      </c>
      <c r="H3658" s="36" t="s">
        <v>5981</v>
      </c>
      <c r="I3658" s="37" t="s">
        <v>2972</v>
      </c>
      <c r="J3658" s="36" t="s">
        <v>52</v>
      </c>
      <c r="K3658" s="36">
        <v>101999</v>
      </c>
      <c r="L3658" s="37">
        <v>106765</v>
      </c>
      <c r="M3658" s="37">
        <v>305001168</v>
      </c>
      <c r="N3658" s="45">
        <v>40778</v>
      </c>
      <c r="O3658" s="36" t="s">
        <v>5982</v>
      </c>
      <c r="P3658" s="38">
        <v>2250</v>
      </c>
      <c r="Q3658" s="38">
        <v>-2250</v>
      </c>
      <c r="R3658" s="38">
        <v>0</v>
      </c>
      <c r="W3658" s="37">
        <v>106765</v>
      </c>
      <c r="X3658" s="36" t="s">
        <v>9435</v>
      </c>
      <c r="AU3658" s="36">
        <v>3650</v>
      </c>
      <c r="AV3658" s="49">
        <f t="shared" si="57"/>
        <v>44428</v>
      </c>
    </row>
    <row r="3659" spans="1:48" s="36" customFormat="1" x14ac:dyDescent="0.25">
      <c r="A3659" s="36">
        <v>305001212</v>
      </c>
      <c r="B3659" s="36">
        <v>0</v>
      </c>
      <c r="C3659" s="36">
        <v>3050012120</v>
      </c>
      <c r="D3659" s="36" t="s">
        <v>4</v>
      </c>
      <c r="E3659" s="36" t="s">
        <v>2839</v>
      </c>
      <c r="F3659" s="36">
        <v>3050</v>
      </c>
      <c r="G3659" s="36">
        <v>6</v>
      </c>
      <c r="H3659" s="36" t="s">
        <v>5983</v>
      </c>
      <c r="I3659" s="37" t="s">
        <v>2972</v>
      </c>
      <c r="J3659" s="36" t="s">
        <v>52</v>
      </c>
      <c r="K3659" s="36">
        <v>101999</v>
      </c>
      <c r="L3659" s="37">
        <v>103627</v>
      </c>
      <c r="M3659" s="37">
        <v>305001212</v>
      </c>
      <c r="N3659" s="45">
        <v>40831</v>
      </c>
      <c r="O3659" s="36" t="s">
        <v>5984</v>
      </c>
      <c r="P3659" s="38">
        <v>23715</v>
      </c>
      <c r="Q3659" s="38">
        <v>-23715</v>
      </c>
      <c r="R3659" s="38">
        <v>0</v>
      </c>
      <c r="W3659" s="37">
        <v>103627</v>
      </c>
      <c r="X3659" s="36" t="s">
        <v>7883</v>
      </c>
      <c r="AU3659" s="36">
        <v>3650</v>
      </c>
      <c r="AV3659" s="49">
        <f t="shared" si="57"/>
        <v>44481</v>
      </c>
    </row>
    <row r="3660" spans="1:48" s="36" customFormat="1" x14ac:dyDescent="0.25">
      <c r="A3660" s="36">
        <v>305001213</v>
      </c>
      <c r="B3660" s="36">
        <v>0</v>
      </c>
      <c r="C3660" s="36">
        <v>3050012130</v>
      </c>
      <c r="D3660" s="36" t="s">
        <v>4</v>
      </c>
      <c r="E3660" s="36" t="s">
        <v>2839</v>
      </c>
      <c r="F3660" s="36">
        <v>3050</v>
      </c>
      <c r="G3660" s="36">
        <v>6</v>
      </c>
      <c r="H3660" s="36" t="s">
        <v>5983</v>
      </c>
      <c r="I3660" s="37" t="s">
        <v>2972</v>
      </c>
      <c r="J3660" s="36" t="s">
        <v>52</v>
      </c>
      <c r="K3660" s="36">
        <v>101999</v>
      </c>
      <c r="L3660" s="37">
        <v>103627</v>
      </c>
      <c r="M3660" s="37">
        <v>305001213</v>
      </c>
      <c r="N3660" s="45">
        <v>40831</v>
      </c>
      <c r="O3660" s="36" t="s">
        <v>5984</v>
      </c>
      <c r="P3660" s="38">
        <v>20808</v>
      </c>
      <c r="Q3660" s="38">
        <v>-20808</v>
      </c>
      <c r="R3660" s="38">
        <v>0</v>
      </c>
      <c r="W3660" s="37">
        <v>103627</v>
      </c>
      <c r="X3660" s="36" t="s">
        <v>7883</v>
      </c>
      <c r="AU3660" s="36">
        <v>3650</v>
      </c>
      <c r="AV3660" s="49">
        <f t="shared" si="57"/>
        <v>44481</v>
      </c>
    </row>
    <row r="3661" spans="1:48" s="36" customFormat="1" x14ac:dyDescent="0.25">
      <c r="A3661" s="36">
        <v>305001214</v>
      </c>
      <c r="B3661" s="36">
        <v>0</v>
      </c>
      <c r="C3661" s="36">
        <v>3050012140</v>
      </c>
      <c r="D3661" s="36" t="s">
        <v>4</v>
      </c>
      <c r="E3661" s="36" t="s">
        <v>2839</v>
      </c>
      <c r="F3661" s="36">
        <v>3050</v>
      </c>
      <c r="G3661" s="36">
        <v>20</v>
      </c>
      <c r="H3661" s="36" t="s">
        <v>4287</v>
      </c>
      <c r="I3661" s="37" t="s">
        <v>2972</v>
      </c>
      <c r="J3661" s="36" t="s">
        <v>52</v>
      </c>
      <c r="K3661" s="36">
        <v>101999</v>
      </c>
      <c r="L3661" s="37">
        <v>107569</v>
      </c>
      <c r="M3661" s="37">
        <v>305001214</v>
      </c>
      <c r="N3661" s="45">
        <v>40878</v>
      </c>
      <c r="O3661" s="36" t="s">
        <v>5985</v>
      </c>
      <c r="P3661" s="38">
        <v>85680</v>
      </c>
      <c r="Q3661" s="38">
        <v>-85680</v>
      </c>
      <c r="R3661" s="38">
        <v>0</v>
      </c>
      <c r="W3661" s="37">
        <v>107569</v>
      </c>
      <c r="X3661" s="36" t="s">
        <v>9825</v>
      </c>
      <c r="AU3661" s="36">
        <v>3650</v>
      </c>
      <c r="AV3661" s="49">
        <f t="shared" si="57"/>
        <v>44528</v>
      </c>
    </row>
    <row r="3662" spans="1:48" s="36" customFormat="1" x14ac:dyDescent="0.25">
      <c r="A3662" s="36">
        <v>305001242</v>
      </c>
      <c r="B3662" s="36">
        <v>0</v>
      </c>
      <c r="C3662" s="36">
        <v>3050012420</v>
      </c>
      <c r="D3662" s="36" t="s">
        <v>4</v>
      </c>
      <c r="E3662" s="36" t="s">
        <v>2839</v>
      </c>
      <c r="F3662" s="36">
        <v>3050</v>
      </c>
      <c r="G3662" s="36">
        <v>1</v>
      </c>
      <c r="H3662" s="36" t="s">
        <v>5986</v>
      </c>
      <c r="I3662" s="37" t="s">
        <v>2972</v>
      </c>
      <c r="J3662" s="36" t="s">
        <v>52</v>
      </c>
      <c r="K3662" s="36">
        <v>101999</v>
      </c>
      <c r="L3662" s="37">
        <v>101225</v>
      </c>
      <c r="M3662" s="37">
        <v>305001242</v>
      </c>
      <c r="N3662" s="45">
        <v>40902</v>
      </c>
      <c r="O3662" s="36" t="s">
        <v>5987</v>
      </c>
      <c r="P3662" s="38">
        <v>1168.5899999999999</v>
      </c>
      <c r="Q3662" s="38">
        <v>-1168.5899999999999</v>
      </c>
      <c r="R3662" s="38">
        <v>0</v>
      </c>
      <c r="W3662" s="37">
        <v>101225</v>
      </c>
      <c r="X3662" s="36" t="s">
        <v>8142</v>
      </c>
      <c r="AU3662" s="36">
        <v>3650</v>
      </c>
      <c r="AV3662" s="49">
        <f t="shared" si="57"/>
        <v>44552</v>
      </c>
    </row>
    <row r="3663" spans="1:48" s="36" customFormat="1" x14ac:dyDescent="0.25">
      <c r="A3663" s="36">
        <v>305001273</v>
      </c>
      <c r="B3663" s="36">
        <v>0</v>
      </c>
      <c r="C3663" s="36">
        <v>3050012730</v>
      </c>
      <c r="D3663" s="36" t="s">
        <v>4</v>
      </c>
      <c r="E3663" s="36" t="s">
        <v>2839</v>
      </c>
      <c r="F3663" s="36">
        <v>3050</v>
      </c>
      <c r="G3663" s="36">
        <v>2</v>
      </c>
      <c r="H3663" s="36" t="s">
        <v>906</v>
      </c>
      <c r="I3663" s="37" t="s">
        <v>2972</v>
      </c>
      <c r="J3663" s="36" t="s">
        <v>52</v>
      </c>
      <c r="K3663" s="36">
        <v>101999</v>
      </c>
      <c r="L3663" s="37">
        <v>106765</v>
      </c>
      <c r="M3663" s="37">
        <v>305001273</v>
      </c>
      <c r="N3663" s="45">
        <v>40969</v>
      </c>
      <c r="O3663" s="36" t="s">
        <v>5988</v>
      </c>
      <c r="P3663" s="38">
        <v>2648.81</v>
      </c>
      <c r="Q3663" s="38">
        <v>-2648.81</v>
      </c>
      <c r="R3663" s="38">
        <v>0</v>
      </c>
      <c r="W3663" s="37">
        <v>106765</v>
      </c>
      <c r="X3663" s="36" t="s">
        <v>9435</v>
      </c>
      <c r="AU3663" s="36">
        <v>3650</v>
      </c>
      <c r="AV3663" s="49">
        <f t="shared" si="57"/>
        <v>44619</v>
      </c>
    </row>
    <row r="3664" spans="1:48" s="36" customFormat="1" x14ac:dyDescent="0.25">
      <c r="A3664" s="36">
        <v>305001274</v>
      </c>
      <c r="B3664" s="36">
        <v>0</v>
      </c>
      <c r="C3664" s="36">
        <v>3050012740</v>
      </c>
      <c r="D3664" s="36" t="s">
        <v>4</v>
      </c>
      <c r="E3664" s="36" t="s">
        <v>2839</v>
      </c>
      <c r="F3664" s="36">
        <v>3050</v>
      </c>
      <c r="G3664" s="36">
        <v>2</v>
      </c>
      <c r="H3664" s="36" t="s">
        <v>906</v>
      </c>
      <c r="I3664" s="37" t="s">
        <v>2972</v>
      </c>
      <c r="J3664" s="36" t="s">
        <v>52</v>
      </c>
      <c r="K3664" s="36">
        <v>101999</v>
      </c>
      <c r="L3664" s="37">
        <v>101225</v>
      </c>
      <c r="M3664" s="37">
        <v>305001274</v>
      </c>
      <c r="N3664" s="45">
        <v>40969</v>
      </c>
      <c r="O3664" s="36" t="s">
        <v>5989</v>
      </c>
      <c r="P3664" s="38">
        <v>2337.1799999999998</v>
      </c>
      <c r="Q3664" s="38">
        <v>-2337.1799999999998</v>
      </c>
      <c r="R3664" s="38">
        <v>0</v>
      </c>
      <c r="W3664" s="37">
        <v>101225</v>
      </c>
      <c r="X3664" s="36" t="s">
        <v>8142</v>
      </c>
      <c r="AU3664" s="36">
        <v>3650</v>
      </c>
      <c r="AV3664" s="49">
        <f t="shared" si="57"/>
        <v>44619</v>
      </c>
    </row>
    <row r="3665" spans="1:48" s="36" customFormat="1" x14ac:dyDescent="0.25">
      <c r="A3665" s="36">
        <v>305001371</v>
      </c>
      <c r="B3665" s="36">
        <v>0</v>
      </c>
      <c r="C3665" s="36">
        <v>3050013710</v>
      </c>
      <c r="D3665" s="36" t="s">
        <v>4</v>
      </c>
      <c r="E3665" s="36" t="s">
        <v>2839</v>
      </c>
      <c r="F3665" s="36">
        <v>3050</v>
      </c>
      <c r="G3665" s="36">
        <v>2</v>
      </c>
      <c r="H3665" s="36" t="s">
        <v>1142</v>
      </c>
      <c r="I3665" s="37" t="s">
        <v>2972</v>
      </c>
      <c r="J3665" s="36" t="s">
        <v>52</v>
      </c>
      <c r="K3665" s="36">
        <v>101999</v>
      </c>
      <c r="L3665" s="37">
        <v>101225</v>
      </c>
      <c r="M3665" s="37">
        <v>305001371</v>
      </c>
      <c r="N3665" s="45">
        <v>41036</v>
      </c>
      <c r="O3665" s="36" t="s">
        <v>5990</v>
      </c>
      <c r="P3665" s="38">
        <v>2337.19</v>
      </c>
      <c r="Q3665" s="38">
        <v>-2337.19</v>
      </c>
      <c r="R3665" s="38">
        <v>0</v>
      </c>
      <c r="W3665" s="37">
        <v>101225</v>
      </c>
      <c r="X3665" s="36" t="s">
        <v>8142</v>
      </c>
      <c r="AU3665" s="36">
        <v>3650</v>
      </c>
      <c r="AV3665" s="49">
        <f t="shared" si="57"/>
        <v>44686</v>
      </c>
    </row>
    <row r="3666" spans="1:48" s="36" customFormat="1" x14ac:dyDescent="0.25">
      <c r="A3666" s="36">
        <v>305001372</v>
      </c>
      <c r="B3666" s="36">
        <v>0</v>
      </c>
      <c r="C3666" s="36">
        <v>3050013720</v>
      </c>
      <c r="D3666" s="36" t="s">
        <v>4</v>
      </c>
      <c r="E3666" s="36" t="s">
        <v>2839</v>
      </c>
      <c r="F3666" s="36">
        <v>3050</v>
      </c>
      <c r="G3666" s="36">
        <v>1</v>
      </c>
      <c r="H3666" s="36" t="s">
        <v>5489</v>
      </c>
      <c r="I3666" s="37" t="s">
        <v>2972</v>
      </c>
      <c r="J3666" s="36" t="s">
        <v>52</v>
      </c>
      <c r="K3666" s="36">
        <v>101930</v>
      </c>
      <c r="L3666" s="37">
        <v>101225</v>
      </c>
      <c r="M3666" s="37">
        <v>305001372</v>
      </c>
      <c r="N3666" s="45">
        <v>41066</v>
      </c>
      <c r="O3666" s="36" t="s">
        <v>5991</v>
      </c>
      <c r="P3666" s="38">
        <v>4877</v>
      </c>
      <c r="Q3666" s="38">
        <v>-4877</v>
      </c>
      <c r="R3666" s="38">
        <v>0</v>
      </c>
      <c r="W3666" s="37">
        <v>101225</v>
      </c>
      <c r="X3666" s="36" t="s">
        <v>8142</v>
      </c>
      <c r="AU3666" s="36">
        <v>3650</v>
      </c>
      <c r="AV3666" s="49">
        <f t="shared" si="57"/>
        <v>44716</v>
      </c>
    </row>
    <row r="3667" spans="1:48" s="36" customFormat="1" x14ac:dyDescent="0.25">
      <c r="A3667" s="36">
        <v>305001373</v>
      </c>
      <c r="B3667" s="36">
        <v>0</v>
      </c>
      <c r="C3667" s="36">
        <v>3050013730</v>
      </c>
      <c r="D3667" s="36" t="s">
        <v>4</v>
      </c>
      <c r="E3667" s="36" t="s">
        <v>2839</v>
      </c>
      <c r="F3667" s="36">
        <v>3050</v>
      </c>
      <c r="G3667" s="36">
        <v>4</v>
      </c>
      <c r="H3667" s="36" t="s">
        <v>5992</v>
      </c>
      <c r="I3667" s="37" t="s">
        <v>2972</v>
      </c>
      <c r="J3667" s="36" t="s">
        <v>52</v>
      </c>
      <c r="K3667" s="36">
        <v>101999</v>
      </c>
      <c r="L3667" s="37">
        <v>101225</v>
      </c>
      <c r="M3667" s="37">
        <v>305001373</v>
      </c>
      <c r="N3667" s="45">
        <v>41072</v>
      </c>
      <c r="O3667" s="36" t="s">
        <v>2917</v>
      </c>
      <c r="P3667" s="38">
        <v>4674.38</v>
      </c>
      <c r="Q3667" s="38">
        <v>-4674.38</v>
      </c>
      <c r="R3667" s="38">
        <v>0</v>
      </c>
      <c r="W3667" s="37">
        <v>101225</v>
      </c>
      <c r="X3667" s="36" t="s">
        <v>8142</v>
      </c>
      <c r="AU3667" s="36">
        <v>3650</v>
      </c>
      <c r="AV3667" s="49">
        <f t="shared" si="57"/>
        <v>44722</v>
      </c>
    </row>
    <row r="3668" spans="1:48" s="36" customFormat="1" x14ac:dyDescent="0.25">
      <c r="A3668" s="36">
        <v>305001374</v>
      </c>
      <c r="B3668" s="36">
        <v>0</v>
      </c>
      <c r="C3668" s="36">
        <v>3050013740</v>
      </c>
      <c r="D3668" s="36" t="s">
        <v>4</v>
      </c>
      <c r="E3668" s="36" t="s">
        <v>2839</v>
      </c>
      <c r="F3668" s="36">
        <v>3050</v>
      </c>
      <c r="G3668" s="36">
        <v>1</v>
      </c>
      <c r="H3668" s="36" t="s">
        <v>5992</v>
      </c>
      <c r="I3668" s="37" t="s">
        <v>2972</v>
      </c>
      <c r="J3668" s="36" t="s">
        <v>52</v>
      </c>
      <c r="K3668" s="36">
        <v>101999</v>
      </c>
      <c r="L3668" s="37">
        <v>101225</v>
      </c>
      <c r="M3668" s="37">
        <v>305001374</v>
      </c>
      <c r="N3668" s="45">
        <v>41072</v>
      </c>
      <c r="O3668" s="36" t="s">
        <v>2917</v>
      </c>
      <c r="P3668" s="38">
        <v>1168.5899999999999</v>
      </c>
      <c r="Q3668" s="38">
        <v>-1168.5899999999999</v>
      </c>
      <c r="R3668" s="38">
        <v>0</v>
      </c>
      <c r="W3668" s="37">
        <v>101225</v>
      </c>
      <c r="X3668" s="36" t="s">
        <v>8142</v>
      </c>
      <c r="AU3668" s="36">
        <v>3650</v>
      </c>
      <c r="AV3668" s="49">
        <f t="shared" si="57"/>
        <v>44722</v>
      </c>
    </row>
    <row r="3669" spans="1:48" s="36" customFormat="1" x14ac:dyDescent="0.25">
      <c r="A3669" s="36">
        <v>305001385</v>
      </c>
      <c r="B3669" s="36">
        <v>0</v>
      </c>
      <c r="C3669" s="36">
        <v>3050013850</v>
      </c>
      <c r="D3669" s="36" t="s">
        <v>4</v>
      </c>
      <c r="E3669" s="36" t="s">
        <v>2839</v>
      </c>
      <c r="F3669" s="36">
        <v>3050</v>
      </c>
      <c r="G3669" s="36">
        <v>3</v>
      </c>
      <c r="H3669" s="36" t="s">
        <v>5993</v>
      </c>
      <c r="I3669" s="37" t="s">
        <v>2972</v>
      </c>
      <c r="J3669" s="36" t="s">
        <v>52</v>
      </c>
      <c r="K3669" s="36">
        <v>101999</v>
      </c>
      <c r="L3669" s="37">
        <v>101225</v>
      </c>
      <c r="M3669" s="37">
        <v>305001385</v>
      </c>
      <c r="N3669" s="45">
        <v>41079</v>
      </c>
      <c r="O3669" s="36" t="s">
        <v>5990</v>
      </c>
      <c r="P3669" s="38">
        <v>3505.78</v>
      </c>
      <c r="Q3669" s="38">
        <v>-3505.78</v>
      </c>
      <c r="R3669" s="38">
        <v>0</v>
      </c>
      <c r="W3669" s="37">
        <v>101225</v>
      </c>
      <c r="X3669" s="36" t="s">
        <v>8142</v>
      </c>
      <c r="AU3669" s="36">
        <v>3650</v>
      </c>
      <c r="AV3669" s="49">
        <f t="shared" si="57"/>
        <v>44729</v>
      </c>
    </row>
    <row r="3670" spans="1:48" s="36" customFormat="1" x14ac:dyDescent="0.25">
      <c r="A3670" s="36">
        <v>305001413</v>
      </c>
      <c r="B3670" s="36">
        <v>0</v>
      </c>
      <c r="C3670" s="36">
        <v>3050014130</v>
      </c>
      <c r="D3670" s="36" t="s">
        <v>4</v>
      </c>
      <c r="E3670" s="36" t="s">
        <v>2839</v>
      </c>
      <c r="F3670" s="36">
        <v>3050</v>
      </c>
      <c r="G3670" s="36">
        <v>2</v>
      </c>
      <c r="H3670" s="36" t="s">
        <v>908</v>
      </c>
      <c r="I3670" s="37" t="s">
        <v>2972</v>
      </c>
      <c r="J3670" s="36" t="s">
        <v>52</v>
      </c>
      <c r="K3670" s="36">
        <v>101999</v>
      </c>
      <c r="L3670" s="37">
        <v>106765</v>
      </c>
      <c r="M3670" s="37">
        <v>305001413</v>
      </c>
      <c r="N3670" s="45">
        <v>41014</v>
      </c>
      <c r="O3670" s="36" t="s">
        <v>5994</v>
      </c>
      <c r="P3670" s="38">
        <v>1812.38</v>
      </c>
      <c r="Q3670" s="38">
        <v>-1812.38</v>
      </c>
      <c r="R3670" s="38">
        <v>0</v>
      </c>
      <c r="W3670" s="37">
        <v>106765</v>
      </c>
      <c r="X3670" s="36" t="s">
        <v>9435</v>
      </c>
      <c r="AU3670" s="36">
        <v>3650</v>
      </c>
      <c r="AV3670" s="49">
        <f t="shared" si="57"/>
        <v>44664</v>
      </c>
    </row>
    <row r="3671" spans="1:48" s="36" customFormat="1" x14ac:dyDescent="0.25">
      <c r="A3671" s="36">
        <v>305001470</v>
      </c>
      <c r="B3671" s="36">
        <v>0</v>
      </c>
      <c r="C3671" s="36">
        <v>3050014700</v>
      </c>
      <c r="D3671" s="36" t="s">
        <v>4</v>
      </c>
      <c r="E3671" s="36" t="s">
        <v>2839</v>
      </c>
      <c r="F3671" s="36">
        <v>3050</v>
      </c>
      <c r="G3671" s="36">
        <v>1</v>
      </c>
      <c r="H3671" s="36" t="s">
        <v>38</v>
      </c>
      <c r="I3671" s="37" t="s">
        <v>2972</v>
      </c>
      <c r="J3671" s="36" t="s">
        <v>52</v>
      </c>
      <c r="K3671" s="36">
        <v>101999</v>
      </c>
      <c r="L3671" s="37">
        <v>106765</v>
      </c>
      <c r="M3671" s="37">
        <v>305001470</v>
      </c>
      <c r="N3671" s="45">
        <v>41122</v>
      </c>
      <c r="O3671" s="36" t="s">
        <v>5994</v>
      </c>
      <c r="P3671" s="38">
        <v>1114</v>
      </c>
      <c r="Q3671" s="38">
        <v>-1114</v>
      </c>
      <c r="R3671" s="38">
        <v>0</v>
      </c>
      <c r="W3671" s="37">
        <v>106765</v>
      </c>
      <c r="X3671" s="36" t="s">
        <v>9435</v>
      </c>
      <c r="AU3671" s="36">
        <v>3650</v>
      </c>
      <c r="AV3671" s="49">
        <f t="shared" si="57"/>
        <v>44772</v>
      </c>
    </row>
    <row r="3672" spans="1:48" s="36" customFormat="1" x14ac:dyDescent="0.25">
      <c r="A3672" s="36">
        <v>305001471</v>
      </c>
      <c r="B3672" s="36">
        <v>0</v>
      </c>
      <c r="C3672" s="36">
        <v>3050014710</v>
      </c>
      <c r="D3672" s="36" t="s">
        <v>4</v>
      </c>
      <c r="E3672" s="36" t="s">
        <v>2839</v>
      </c>
      <c r="F3672" s="36">
        <v>3050</v>
      </c>
      <c r="G3672" s="36">
        <v>1</v>
      </c>
      <c r="H3672" s="36" t="s">
        <v>4457</v>
      </c>
      <c r="I3672" s="37" t="s">
        <v>2972</v>
      </c>
      <c r="J3672" s="36" t="s">
        <v>52</v>
      </c>
      <c r="K3672" s="36">
        <v>101999</v>
      </c>
      <c r="L3672" s="37">
        <v>106765</v>
      </c>
      <c r="M3672" s="37">
        <v>305001471</v>
      </c>
      <c r="N3672" s="45">
        <v>41139</v>
      </c>
      <c r="O3672" s="36" t="s">
        <v>5994</v>
      </c>
      <c r="P3672" s="38">
        <v>1113.77</v>
      </c>
      <c r="Q3672" s="38">
        <v>-1113.77</v>
      </c>
      <c r="R3672" s="38">
        <v>0</v>
      </c>
      <c r="W3672" s="37">
        <v>106765</v>
      </c>
      <c r="X3672" s="36" t="s">
        <v>9435</v>
      </c>
      <c r="AU3672" s="36">
        <v>3650</v>
      </c>
      <c r="AV3672" s="49">
        <f t="shared" si="57"/>
        <v>44789</v>
      </c>
    </row>
    <row r="3673" spans="1:48" s="36" customFormat="1" x14ac:dyDescent="0.25">
      <c r="A3673" s="36">
        <v>305001472</v>
      </c>
      <c r="B3673" s="36">
        <v>0</v>
      </c>
      <c r="C3673" s="36">
        <v>3050014720</v>
      </c>
      <c r="D3673" s="36" t="s">
        <v>4</v>
      </c>
      <c r="E3673" s="36" t="s">
        <v>2839</v>
      </c>
      <c r="F3673" s="36">
        <v>3050</v>
      </c>
      <c r="G3673" s="36">
        <v>1</v>
      </c>
      <c r="H3673" s="36" t="s">
        <v>4457</v>
      </c>
      <c r="I3673" s="37" t="s">
        <v>2972</v>
      </c>
      <c r="J3673" s="36" t="s">
        <v>52</v>
      </c>
      <c r="K3673" s="36">
        <v>101999</v>
      </c>
      <c r="L3673" s="37">
        <v>106765</v>
      </c>
      <c r="M3673" s="37">
        <v>305001472</v>
      </c>
      <c r="N3673" s="45">
        <v>41139</v>
      </c>
      <c r="O3673" s="36" t="s">
        <v>5994</v>
      </c>
      <c r="P3673" s="38">
        <v>1113.68</v>
      </c>
      <c r="Q3673" s="38">
        <v>-1113.68</v>
      </c>
      <c r="R3673" s="38">
        <v>0</v>
      </c>
      <c r="W3673" s="37">
        <v>106765</v>
      </c>
      <c r="X3673" s="36" t="s">
        <v>9435</v>
      </c>
      <c r="AU3673" s="36">
        <v>3650</v>
      </c>
      <c r="AV3673" s="49">
        <f t="shared" si="57"/>
        <v>44789</v>
      </c>
    </row>
    <row r="3674" spans="1:48" s="36" customFormat="1" x14ac:dyDescent="0.25">
      <c r="A3674" s="36">
        <v>305001500</v>
      </c>
      <c r="B3674" s="36">
        <v>0</v>
      </c>
      <c r="C3674" s="36">
        <v>3050015000</v>
      </c>
      <c r="D3674" s="36" t="s">
        <v>4</v>
      </c>
      <c r="E3674" s="36" t="s">
        <v>2839</v>
      </c>
      <c r="F3674" s="36">
        <v>3050</v>
      </c>
      <c r="G3674" s="36">
        <v>1</v>
      </c>
      <c r="H3674" s="36" t="s">
        <v>4451</v>
      </c>
      <c r="I3674" s="37" t="s">
        <v>2972</v>
      </c>
      <c r="J3674" s="36" t="s">
        <v>52</v>
      </c>
      <c r="K3674" s="36">
        <v>101999</v>
      </c>
      <c r="L3674" s="37">
        <v>106765</v>
      </c>
      <c r="M3674" s="37">
        <v>305001500</v>
      </c>
      <c r="N3674" s="45">
        <v>41167</v>
      </c>
      <c r="O3674" s="36" t="s">
        <v>5990</v>
      </c>
      <c r="P3674" s="38">
        <v>1181</v>
      </c>
      <c r="Q3674" s="38">
        <v>-1181</v>
      </c>
      <c r="R3674" s="38">
        <v>0</v>
      </c>
      <c r="W3674" s="37">
        <v>106765</v>
      </c>
      <c r="X3674" s="36" t="s">
        <v>9435</v>
      </c>
      <c r="AU3674" s="36">
        <v>3650</v>
      </c>
      <c r="AV3674" s="49">
        <f t="shared" si="57"/>
        <v>44817</v>
      </c>
    </row>
    <row r="3675" spans="1:48" s="36" customFormat="1" x14ac:dyDescent="0.25">
      <c r="A3675" s="36">
        <v>305001514</v>
      </c>
      <c r="B3675" s="36">
        <v>0</v>
      </c>
      <c r="C3675" s="36">
        <v>3050015140</v>
      </c>
      <c r="D3675" s="36" t="s">
        <v>4</v>
      </c>
      <c r="E3675" s="36" t="s">
        <v>2839</v>
      </c>
      <c r="F3675" s="36">
        <v>3050</v>
      </c>
      <c r="G3675" s="36">
        <v>1</v>
      </c>
      <c r="H3675" s="36" t="s">
        <v>135</v>
      </c>
      <c r="I3675" s="37" t="s">
        <v>2972</v>
      </c>
      <c r="J3675" s="36" t="s">
        <v>52</v>
      </c>
      <c r="K3675" s="36">
        <v>101999</v>
      </c>
      <c r="L3675" s="37">
        <v>106765</v>
      </c>
      <c r="M3675" s="37">
        <v>305001514</v>
      </c>
      <c r="N3675" s="45">
        <v>41179</v>
      </c>
      <c r="O3675" s="36" t="s">
        <v>5990</v>
      </c>
      <c r="P3675" s="38">
        <v>1181.4100000000001</v>
      </c>
      <c r="Q3675" s="38">
        <v>-1181.4100000000001</v>
      </c>
      <c r="R3675" s="38">
        <v>0</v>
      </c>
      <c r="W3675" s="37">
        <v>106765</v>
      </c>
      <c r="X3675" s="36" t="s">
        <v>9435</v>
      </c>
      <c r="AU3675" s="36">
        <v>3650</v>
      </c>
      <c r="AV3675" s="49">
        <f t="shared" si="57"/>
        <v>44829</v>
      </c>
    </row>
    <row r="3676" spans="1:48" s="36" customFormat="1" x14ac:dyDescent="0.25">
      <c r="A3676" s="36">
        <v>305001538</v>
      </c>
      <c r="B3676" s="36">
        <v>0</v>
      </c>
      <c r="C3676" s="36">
        <v>3050015380</v>
      </c>
      <c r="D3676" s="36" t="s">
        <v>4</v>
      </c>
      <c r="E3676" s="36" t="s">
        <v>2839</v>
      </c>
      <c r="F3676" s="36">
        <v>3050</v>
      </c>
      <c r="G3676" s="36">
        <v>1</v>
      </c>
      <c r="H3676" s="36" t="s">
        <v>3923</v>
      </c>
      <c r="I3676" s="37" t="s">
        <v>2972</v>
      </c>
      <c r="J3676" s="36" t="s">
        <v>52</v>
      </c>
      <c r="K3676" s="36">
        <v>101999</v>
      </c>
      <c r="L3676" s="37">
        <v>106765</v>
      </c>
      <c r="M3676" s="37">
        <v>305001538</v>
      </c>
      <c r="N3676" s="45">
        <v>41214</v>
      </c>
      <c r="O3676" s="36" t="s">
        <v>5995</v>
      </c>
      <c r="P3676" s="38">
        <v>1113.76</v>
      </c>
      <c r="Q3676" s="38">
        <v>-1113.76</v>
      </c>
      <c r="R3676" s="38">
        <v>0</v>
      </c>
      <c r="W3676" s="37">
        <v>106765</v>
      </c>
      <c r="X3676" s="36" t="s">
        <v>9435</v>
      </c>
      <c r="AU3676" s="36">
        <v>3650</v>
      </c>
      <c r="AV3676" s="49">
        <f t="shared" si="57"/>
        <v>44864</v>
      </c>
    </row>
    <row r="3677" spans="1:48" s="36" customFormat="1" x14ac:dyDescent="0.25">
      <c r="A3677" s="36">
        <v>305001539</v>
      </c>
      <c r="B3677" s="36">
        <v>0</v>
      </c>
      <c r="C3677" s="36">
        <v>3050015390</v>
      </c>
      <c r="D3677" s="36" t="s">
        <v>4</v>
      </c>
      <c r="E3677" s="36" t="s">
        <v>2839</v>
      </c>
      <c r="F3677" s="36">
        <v>3050</v>
      </c>
      <c r="G3677" s="36">
        <v>1</v>
      </c>
      <c r="H3677" s="36" t="s">
        <v>3923</v>
      </c>
      <c r="I3677" s="37" t="s">
        <v>2972</v>
      </c>
      <c r="J3677" s="36" t="s">
        <v>52</v>
      </c>
      <c r="K3677" s="36">
        <v>101999</v>
      </c>
      <c r="L3677" s="37">
        <v>106765</v>
      </c>
      <c r="M3677" s="37">
        <v>305001539</v>
      </c>
      <c r="N3677" s="45">
        <v>41214</v>
      </c>
      <c r="O3677" s="36" t="s">
        <v>5990</v>
      </c>
      <c r="P3677" s="38">
        <v>1181.26</v>
      </c>
      <c r="Q3677" s="38">
        <v>-1181.26</v>
      </c>
      <c r="R3677" s="38">
        <v>0</v>
      </c>
      <c r="W3677" s="37">
        <v>106765</v>
      </c>
      <c r="X3677" s="36" t="s">
        <v>9435</v>
      </c>
      <c r="AU3677" s="36">
        <v>3650</v>
      </c>
      <c r="AV3677" s="49">
        <f t="shared" si="57"/>
        <v>44864</v>
      </c>
    </row>
    <row r="3678" spans="1:48" s="36" customFormat="1" x14ac:dyDescent="0.25">
      <c r="A3678" s="36">
        <v>305001612</v>
      </c>
      <c r="B3678" s="36">
        <v>0</v>
      </c>
      <c r="C3678" s="36">
        <v>3050016120</v>
      </c>
      <c r="D3678" s="36" t="s">
        <v>4</v>
      </c>
      <c r="E3678" s="36" t="s">
        <v>2839</v>
      </c>
      <c r="F3678" s="36">
        <v>3050</v>
      </c>
      <c r="G3678" s="36">
        <v>1</v>
      </c>
      <c r="H3678" s="36" t="s">
        <v>2120</v>
      </c>
      <c r="I3678" s="37" t="s">
        <v>2972</v>
      </c>
      <c r="J3678" s="36" t="s">
        <v>52</v>
      </c>
      <c r="K3678" s="36">
        <v>101999</v>
      </c>
      <c r="L3678" s="37">
        <v>106765</v>
      </c>
      <c r="M3678" s="37">
        <v>305001612</v>
      </c>
      <c r="N3678" s="45">
        <v>41334</v>
      </c>
      <c r="O3678" s="36" t="s">
        <v>5990</v>
      </c>
      <c r="P3678" s="38">
        <v>1181</v>
      </c>
      <c r="Q3678" s="38">
        <v>-1181</v>
      </c>
      <c r="R3678" s="38">
        <v>0</v>
      </c>
      <c r="W3678" s="37">
        <v>106765</v>
      </c>
      <c r="X3678" s="36" t="s">
        <v>9435</v>
      </c>
      <c r="AU3678" s="36">
        <v>3650</v>
      </c>
      <c r="AV3678" s="49">
        <f t="shared" si="57"/>
        <v>44984</v>
      </c>
    </row>
    <row r="3679" spans="1:48" s="36" customFormat="1" x14ac:dyDescent="0.25">
      <c r="A3679" s="36">
        <v>305001613</v>
      </c>
      <c r="B3679" s="36">
        <v>0</v>
      </c>
      <c r="C3679" s="36">
        <v>3050016130</v>
      </c>
      <c r="D3679" s="36" t="s">
        <v>4</v>
      </c>
      <c r="E3679" s="36" t="s">
        <v>2839</v>
      </c>
      <c r="F3679" s="36">
        <v>3050</v>
      </c>
      <c r="G3679" s="36">
        <v>12</v>
      </c>
      <c r="H3679" s="36" t="s">
        <v>5996</v>
      </c>
      <c r="I3679" s="37" t="s">
        <v>2972</v>
      </c>
      <c r="J3679" s="36" t="s">
        <v>52</v>
      </c>
      <c r="K3679" s="36">
        <v>101999</v>
      </c>
      <c r="L3679" s="37">
        <v>107242</v>
      </c>
      <c r="M3679" s="37">
        <v>305001613</v>
      </c>
      <c r="N3679" s="45">
        <v>41315</v>
      </c>
      <c r="O3679" s="36" t="s">
        <v>5997</v>
      </c>
      <c r="P3679" s="38">
        <v>46625</v>
      </c>
      <c r="Q3679" s="38">
        <v>-46625</v>
      </c>
      <c r="R3679" s="38">
        <v>0</v>
      </c>
      <c r="W3679" s="37">
        <v>107242</v>
      </c>
      <c r="X3679" s="36" t="s">
        <v>9547</v>
      </c>
      <c r="AU3679" s="36">
        <v>3650</v>
      </c>
      <c r="AV3679" s="49">
        <f t="shared" si="57"/>
        <v>44965</v>
      </c>
    </row>
    <row r="3680" spans="1:48" s="36" customFormat="1" x14ac:dyDescent="0.25">
      <c r="A3680" s="36">
        <v>305001779</v>
      </c>
      <c r="B3680" s="36">
        <v>0</v>
      </c>
      <c r="C3680" s="36">
        <v>3050017790</v>
      </c>
      <c r="D3680" s="36" t="s">
        <v>4</v>
      </c>
      <c r="E3680" s="36" t="s">
        <v>2839</v>
      </c>
      <c r="F3680" s="36">
        <v>3050</v>
      </c>
      <c r="G3680" s="36">
        <v>2</v>
      </c>
      <c r="H3680" s="36" t="s">
        <v>6001</v>
      </c>
      <c r="I3680" s="37" t="s">
        <v>2972</v>
      </c>
      <c r="J3680" s="36" t="s">
        <v>52</v>
      </c>
      <c r="K3680" s="36">
        <v>101999</v>
      </c>
      <c r="L3680" s="37">
        <v>106765</v>
      </c>
      <c r="M3680" s="37">
        <v>305001779</v>
      </c>
      <c r="N3680" s="45">
        <v>41615</v>
      </c>
      <c r="O3680" s="36" t="s">
        <v>6002</v>
      </c>
      <c r="P3680" s="38">
        <v>2700</v>
      </c>
      <c r="Q3680" s="38">
        <v>-2700</v>
      </c>
      <c r="R3680" s="38">
        <v>0</v>
      </c>
      <c r="W3680" s="37">
        <v>106765</v>
      </c>
      <c r="X3680" s="36" t="s">
        <v>9435</v>
      </c>
      <c r="AU3680" s="36">
        <v>3650</v>
      </c>
      <c r="AV3680" s="49">
        <f t="shared" si="57"/>
        <v>45265</v>
      </c>
    </row>
    <row r="3681" spans="1:48" s="36" customFormat="1" x14ac:dyDescent="0.25">
      <c r="A3681" s="36">
        <v>305001817</v>
      </c>
      <c r="B3681" s="36">
        <v>0</v>
      </c>
      <c r="C3681" s="36">
        <v>3050018170</v>
      </c>
      <c r="D3681" s="36" t="s">
        <v>4</v>
      </c>
      <c r="E3681" s="36" t="s">
        <v>2839</v>
      </c>
      <c r="F3681" s="36">
        <v>3050</v>
      </c>
      <c r="G3681" s="36">
        <v>2</v>
      </c>
      <c r="H3681" s="36" t="s">
        <v>4475</v>
      </c>
      <c r="I3681" s="37" t="s">
        <v>2972</v>
      </c>
      <c r="J3681" s="36" t="s">
        <v>52</v>
      </c>
      <c r="K3681" s="36">
        <v>101999</v>
      </c>
      <c r="L3681" s="37">
        <v>106765</v>
      </c>
      <c r="M3681" s="37">
        <v>305001817</v>
      </c>
      <c r="N3681" s="45">
        <v>41671</v>
      </c>
      <c r="O3681" s="36" t="s">
        <v>3091</v>
      </c>
      <c r="P3681" s="38">
        <v>2475</v>
      </c>
      <c r="Q3681" s="38">
        <v>-2475</v>
      </c>
      <c r="R3681" s="38">
        <v>0</v>
      </c>
      <c r="W3681" s="37">
        <v>106765</v>
      </c>
      <c r="X3681" s="36" t="s">
        <v>9435</v>
      </c>
      <c r="AU3681" s="36">
        <v>3650</v>
      </c>
      <c r="AV3681" s="49">
        <f t="shared" si="57"/>
        <v>45321</v>
      </c>
    </row>
    <row r="3682" spans="1:48" s="36" customFormat="1" x14ac:dyDescent="0.25">
      <c r="A3682" s="36">
        <v>305001891</v>
      </c>
      <c r="B3682" s="36">
        <v>0</v>
      </c>
      <c r="C3682" s="36">
        <v>3050018910</v>
      </c>
      <c r="D3682" s="36" t="s">
        <v>4</v>
      </c>
      <c r="E3682" s="36" t="s">
        <v>2839</v>
      </c>
      <c r="F3682" s="36">
        <v>3050</v>
      </c>
      <c r="G3682" s="36">
        <v>2</v>
      </c>
      <c r="H3682" s="36" t="s">
        <v>2947</v>
      </c>
      <c r="I3682" s="37" t="s">
        <v>2972</v>
      </c>
      <c r="J3682" s="36" t="s">
        <v>52</v>
      </c>
      <c r="K3682" s="36">
        <v>101999</v>
      </c>
      <c r="L3682" s="37">
        <v>106765</v>
      </c>
      <c r="M3682" s="37">
        <v>305001891</v>
      </c>
      <c r="N3682" s="45">
        <v>41791</v>
      </c>
      <c r="O3682" s="36" t="s">
        <v>3307</v>
      </c>
      <c r="P3682" s="38">
        <v>3492.23</v>
      </c>
      <c r="Q3682" s="38">
        <v>-3492.23</v>
      </c>
      <c r="R3682" s="38">
        <v>0</v>
      </c>
      <c r="W3682" s="37">
        <v>106765</v>
      </c>
      <c r="X3682" s="36" t="s">
        <v>9435</v>
      </c>
      <c r="AU3682" s="36">
        <v>3650</v>
      </c>
      <c r="AV3682" s="49">
        <f t="shared" si="57"/>
        <v>45441</v>
      </c>
    </row>
    <row r="3683" spans="1:48" s="36" customFormat="1" x14ac:dyDescent="0.25">
      <c r="A3683" s="36">
        <v>305001892</v>
      </c>
      <c r="B3683" s="36">
        <v>0</v>
      </c>
      <c r="C3683" s="36">
        <v>3050018920</v>
      </c>
      <c r="D3683" s="36" t="s">
        <v>4</v>
      </c>
      <c r="E3683" s="36" t="s">
        <v>2839</v>
      </c>
      <c r="F3683" s="36">
        <v>3050</v>
      </c>
      <c r="G3683" s="36">
        <v>2</v>
      </c>
      <c r="H3683" s="36" t="s">
        <v>2947</v>
      </c>
      <c r="I3683" s="37" t="s">
        <v>2972</v>
      </c>
      <c r="J3683" s="36" t="s">
        <v>52</v>
      </c>
      <c r="K3683" s="36">
        <v>101999</v>
      </c>
      <c r="L3683" s="37">
        <v>106765</v>
      </c>
      <c r="M3683" s="37">
        <v>305001892</v>
      </c>
      <c r="N3683" s="45">
        <v>41791</v>
      </c>
      <c r="O3683" s="36" t="s">
        <v>3307</v>
      </c>
      <c r="P3683" s="38">
        <v>2500.88</v>
      </c>
      <c r="Q3683" s="38">
        <v>-2500.88</v>
      </c>
      <c r="R3683" s="38">
        <v>0</v>
      </c>
      <c r="W3683" s="37">
        <v>106765</v>
      </c>
      <c r="X3683" s="36" t="s">
        <v>9435</v>
      </c>
      <c r="AU3683" s="36">
        <v>3650</v>
      </c>
      <c r="AV3683" s="49">
        <f t="shared" si="57"/>
        <v>45441</v>
      </c>
    </row>
    <row r="3684" spans="1:48" s="36" customFormat="1" x14ac:dyDescent="0.25">
      <c r="A3684" s="36">
        <v>305001940</v>
      </c>
      <c r="B3684" s="36">
        <v>0</v>
      </c>
      <c r="C3684" s="36">
        <v>3050019400</v>
      </c>
      <c r="D3684" s="36" t="s">
        <v>4</v>
      </c>
      <c r="E3684" s="36" t="s">
        <v>2839</v>
      </c>
      <c r="F3684" s="36">
        <v>3050</v>
      </c>
      <c r="G3684" s="36">
        <v>1</v>
      </c>
      <c r="H3684" s="36" t="s">
        <v>1509</v>
      </c>
      <c r="I3684" s="37" t="s">
        <v>2972</v>
      </c>
      <c r="J3684" s="36" t="s">
        <v>52</v>
      </c>
      <c r="K3684" s="36">
        <v>101999</v>
      </c>
      <c r="L3684" s="37">
        <v>106765</v>
      </c>
      <c r="M3684" s="37">
        <v>305001940</v>
      </c>
      <c r="N3684" s="45">
        <v>41883</v>
      </c>
      <c r="O3684" s="36" t="s">
        <v>3210</v>
      </c>
      <c r="P3684" s="38">
        <v>1237.5</v>
      </c>
      <c r="Q3684" s="38">
        <v>-1237.5</v>
      </c>
      <c r="R3684" s="38">
        <v>0</v>
      </c>
      <c r="W3684" s="37">
        <v>106765</v>
      </c>
      <c r="X3684" s="36" t="s">
        <v>9435</v>
      </c>
      <c r="AU3684" s="36">
        <v>3650</v>
      </c>
      <c r="AV3684" s="49">
        <f t="shared" si="57"/>
        <v>45533</v>
      </c>
    </row>
    <row r="3685" spans="1:48" x14ac:dyDescent="0.25">
      <c r="A3685">
        <v>305001977</v>
      </c>
      <c r="B3685">
        <v>0</v>
      </c>
      <c r="C3685">
        <v>3050019770</v>
      </c>
      <c r="D3685" t="s">
        <v>4</v>
      </c>
      <c r="E3685" t="s">
        <v>2839</v>
      </c>
      <c r="F3685">
        <v>3050</v>
      </c>
      <c r="G3685">
        <v>3</v>
      </c>
      <c r="H3685" t="s">
        <v>4498</v>
      </c>
      <c r="I3685" s="6" t="s">
        <v>2972</v>
      </c>
      <c r="J3685" t="s">
        <v>52</v>
      </c>
      <c r="K3685">
        <v>101999</v>
      </c>
      <c r="M3685" s="6">
        <v>305001977</v>
      </c>
      <c r="N3685" s="47">
        <v>41953</v>
      </c>
      <c r="O3685" t="s">
        <v>96</v>
      </c>
      <c r="P3685" s="8">
        <v>8400</v>
      </c>
      <c r="Q3685" s="8">
        <v>-8400</v>
      </c>
      <c r="R3685" s="8">
        <v>0</v>
      </c>
      <c r="AU3685">
        <v>3650</v>
      </c>
      <c r="AV3685" s="28">
        <f t="shared" si="57"/>
        <v>45603</v>
      </c>
    </row>
    <row r="3686" spans="1:48" s="36" customFormat="1" x14ac:dyDescent="0.25">
      <c r="A3686" s="36">
        <v>305001978</v>
      </c>
      <c r="B3686" s="36">
        <v>0</v>
      </c>
      <c r="C3686" s="36">
        <v>3050019780</v>
      </c>
      <c r="D3686" s="36" t="s">
        <v>4</v>
      </c>
      <c r="E3686" s="36" t="s">
        <v>2839</v>
      </c>
      <c r="F3686" s="36">
        <v>3050</v>
      </c>
      <c r="G3686" s="36">
        <v>1</v>
      </c>
      <c r="H3686" s="36" t="s">
        <v>3328</v>
      </c>
      <c r="I3686" s="37" t="s">
        <v>2972</v>
      </c>
      <c r="J3686" s="36" t="s">
        <v>52</v>
      </c>
      <c r="K3686" s="36">
        <v>101999</v>
      </c>
      <c r="L3686" s="37">
        <v>106765</v>
      </c>
      <c r="M3686" s="37">
        <v>305001978</v>
      </c>
      <c r="N3686" s="45">
        <v>41974</v>
      </c>
      <c r="O3686" s="36" t="s">
        <v>6003</v>
      </c>
      <c r="P3686" s="38">
        <v>1237.5</v>
      </c>
      <c r="Q3686" s="38">
        <v>-1237.5</v>
      </c>
      <c r="R3686" s="38">
        <v>0</v>
      </c>
      <c r="W3686" s="37">
        <v>106765</v>
      </c>
      <c r="X3686" s="36" t="s">
        <v>9435</v>
      </c>
      <c r="AU3686" s="36">
        <v>3650</v>
      </c>
      <c r="AV3686" s="49">
        <f t="shared" si="57"/>
        <v>45624</v>
      </c>
    </row>
    <row r="3687" spans="1:48" s="36" customFormat="1" x14ac:dyDescent="0.25">
      <c r="A3687" s="36">
        <v>305001979</v>
      </c>
      <c r="B3687" s="36">
        <v>0</v>
      </c>
      <c r="C3687" s="36">
        <v>3050019790</v>
      </c>
      <c r="D3687" s="36" t="s">
        <v>4</v>
      </c>
      <c r="E3687" s="36" t="s">
        <v>2839</v>
      </c>
      <c r="F3687" s="36">
        <v>3050</v>
      </c>
      <c r="G3687" s="36">
        <v>1</v>
      </c>
      <c r="H3687" s="36" t="s">
        <v>3328</v>
      </c>
      <c r="I3687" s="37" t="s">
        <v>2972</v>
      </c>
      <c r="J3687" s="36" t="s">
        <v>52</v>
      </c>
      <c r="K3687" s="36">
        <v>101999</v>
      </c>
      <c r="L3687" s="37">
        <v>101225</v>
      </c>
      <c r="M3687" s="37">
        <v>305001979</v>
      </c>
      <c r="N3687" s="45">
        <v>41974</v>
      </c>
      <c r="O3687" s="36" t="s">
        <v>6004</v>
      </c>
      <c r="P3687" s="38">
        <v>1237.5</v>
      </c>
      <c r="Q3687" s="38">
        <v>-1237.5</v>
      </c>
      <c r="R3687" s="38">
        <v>0</v>
      </c>
      <c r="W3687" s="37">
        <v>101225</v>
      </c>
      <c r="X3687" s="36" t="s">
        <v>8142</v>
      </c>
      <c r="AU3687" s="36">
        <v>3650</v>
      </c>
      <c r="AV3687" s="49">
        <f t="shared" si="57"/>
        <v>45624</v>
      </c>
    </row>
    <row r="3688" spans="1:48" s="36" customFormat="1" x14ac:dyDescent="0.25">
      <c r="A3688" s="36">
        <v>305001980</v>
      </c>
      <c r="B3688" s="36">
        <v>0</v>
      </c>
      <c r="C3688" s="36">
        <v>3050019800</v>
      </c>
      <c r="D3688" s="36" t="s">
        <v>4</v>
      </c>
      <c r="E3688" s="36" t="s">
        <v>2839</v>
      </c>
      <c r="F3688" s="36">
        <v>3050</v>
      </c>
      <c r="G3688" s="36">
        <v>1</v>
      </c>
      <c r="H3688" s="36" t="s">
        <v>3328</v>
      </c>
      <c r="I3688" s="37" t="s">
        <v>2972</v>
      </c>
      <c r="J3688" s="36" t="s">
        <v>52</v>
      </c>
      <c r="K3688" s="36">
        <v>101999</v>
      </c>
      <c r="L3688" s="37">
        <v>106765</v>
      </c>
      <c r="M3688" s="37">
        <v>305001980</v>
      </c>
      <c r="N3688" s="45">
        <v>41974</v>
      </c>
      <c r="O3688" s="36" t="s">
        <v>3257</v>
      </c>
      <c r="P3688" s="38">
        <v>1638</v>
      </c>
      <c r="Q3688" s="38">
        <v>-1638</v>
      </c>
      <c r="R3688" s="38">
        <v>0</v>
      </c>
      <c r="W3688" s="37">
        <v>106765</v>
      </c>
      <c r="X3688" s="36" t="s">
        <v>9435</v>
      </c>
      <c r="AU3688" s="36">
        <v>3650</v>
      </c>
      <c r="AV3688" s="49">
        <f t="shared" si="57"/>
        <v>45624</v>
      </c>
    </row>
    <row r="3689" spans="1:48" s="36" customFormat="1" x14ac:dyDescent="0.25">
      <c r="A3689" s="36">
        <v>305001997</v>
      </c>
      <c r="B3689" s="36">
        <v>0</v>
      </c>
      <c r="C3689" s="36">
        <v>3050019970</v>
      </c>
      <c r="D3689" s="36" t="s">
        <v>4</v>
      </c>
      <c r="E3689" s="36" t="s">
        <v>2839</v>
      </c>
      <c r="F3689" s="36">
        <v>3050</v>
      </c>
      <c r="G3689" s="36">
        <v>3</v>
      </c>
      <c r="H3689" s="36" t="s">
        <v>3328</v>
      </c>
      <c r="I3689" s="37" t="s">
        <v>2972</v>
      </c>
      <c r="J3689" s="36" t="s">
        <v>52</v>
      </c>
      <c r="K3689" s="36">
        <v>101803</v>
      </c>
      <c r="L3689" s="37">
        <v>106765</v>
      </c>
      <c r="M3689" s="37">
        <v>305001997</v>
      </c>
      <c r="N3689" s="45">
        <v>41974</v>
      </c>
      <c r="O3689" s="36" t="s">
        <v>2917</v>
      </c>
      <c r="P3689" s="38">
        <v>3712.5</v>
      </c>
      <c r="Q3689" s="38">
        <v>-3712.5</v>
      </c>
      <c r="R3689" s="38">
        <v>0</v>
      </c>
      <c r="W3689" s="37">
        <v>106765</v>
      </c>
      <c r="X3689" s="36" t="s">
        <v>9435</v>
      </c>
      <c r="AU3689" s="36">
        <v>3650</v>
      </c>
      <c r="AV3689" s="49">
        <f t="shared" si="57"/>
        <v>45624</v>
      </c>
    </row>
    <row r="3690" spans="1:48" s="36" customFormat="1" x14ac:dyDescent="0.25">
      <c r="A3690" s="36">
        <v>305002018</v>
      </c>
      <c r="B3690" s="36">
        <v>0</v>
      </c>
      <c r="C3690" s="36">
        <v>3050020180</v>
      </c>
      <c r="D3690" s="36" t="s">
        <v>4</v>
      </c>
      <c r="E3690" s="36" t="s">
        <v>2839</v>
      </c>
      <c r="F3690" s="36">
        <v>3050</v>
      </c>
      <c r="G3690" s="36">
        <v>1</v>
      </c>
      <c r="H3690" s="36" t="s">
        <v>359</v>
      </c>
      <c r="I3690" s="37" t="s">
        <v>2972</v>
      </c>
      <c r="J3690" s="36" t="s">
        <v>52</v>
      </c>
      <c r="K3690" s="36">
        <v>101999</v>
      </c>
      <c r="L3690" s="37">
        <v>106765</v>
      </c>
      <c r="M3690" s="37">
        <v>305002018</v>
      </c>
      <c r="N3690" s="45">
        <v>42036</v>
      </c>
      <c r="O3690" s="36" t="s">
        <v>3210</v>
      </c>
      <c r="P3690" s="38">
        <v>1237.5</v>
      </c>
      <c r="Q3690" s="38">
        <v>-1237.5</v>
      </c>
      <c r="R3690" s="38">
        <v>0</v>
      </c>
      <c r="W3690" s="37">
        <v>106765</v>
      </c>
      <c r="X3690" s="36" t="s">
        <v>9435</v>
      </c>
      <c r="AU3690" s="36">
        <v>3650</v>
      </c>
      <c r="AV3690" s="49">
        <f t="shared" si="57"/>
        <v>45686</v>
      </c>
    </row>
    <row r="3691" spans="1:48" s="36" customFormat="1" x14ac:dyDescent="0.25">
      <c r="A3691" s="36">
        <v>305002084</v>
      </c>
      <c r="B3691" s="36">
        <v>0</v>
      </c>
      <c r="C3691" s="36">
        <v>3050020840</v>
      </c>
      <c r="D3691" s="36" t="s">
        <v>4</v>
      </c>
      <c r="E3691" s="36" t="s">
        <v>2839</v>
      </c>
      <c r="F3691" s="36">
        <v>3050</v>
      </c>
      <c r="G3691" s="36">
        <v>2</v>
      </c>
      <c r="H3691" s="36" t="s">
        <v>6005</v>
      </c>
      <c r="I3691" s="37" t="s">
        <v>2972</v>
      </c>
      <c r="J3691" s="36" t="s">
        <v>52</v>
      </c>
      <c r="K3691" s="36">
        <v>101999</v>
      </c>
      <c r="L3691" s="37">
        <v>106765</v>
      </c>
      <c r="M3691" s="37">
        <v>305002084</v>
      </c>
      <c r="N3691" s="45">
        <v>42156</v>
      </c>
      <c r="O3691" s="36" t="s">
        <v>3307</v>
      </c>
      <c r="P3691" s="38">
        <v>3206.53</v>
      </c>
      <c r="Q3691" s="38">
        <v>-3206.53</v>
      </c>
      <c r="R3691" s="38">
        <v>0</v>
      </c>
      <c r="W3691" s="37">
        <v>106765</v>
      </c>
      <c r="X3691" s="36" t="s">
        <v>9435</v>
      </c>
      <c r="AU3691" s="36">
        <v>3650</v>
      </c>
      <c r="AV3691" s="49">
        <f t="shared" si="57"/>
        <v>45806</v>
      </c>
    </row>
    <row r="3692" spans="1:48" s="36" customFormat="1" x14ac:dyDescent="0.25">
      <c r="A3692" s="36">
        <v>305002085</v>
      </c>
      <c r="B3692" s="36">
        <v>0</v>
      </c>
      <c r="C3692" s="36">
        <v>3050020850</v>
      </c>
      <c r="D3692" s="36" t="s">
        <v>4</v>
      </c>
      <c r="E3692" s="36" t="s">
        <v>2839</v>
      </c>
      <c r="F3692" s="36">
        <v>3050</v>
      </c>
      <c r="G3692" s="36">
        <v>2</v>
      </c>
      <c r="H3692" s="36" t="s">
        <v>2949</v>
      </c>
      <c r="I3692" s="37" t="s">
        <v>2972</v>
      </c>
      <c r="J3692" s="36" t="s">
        <v>52</v>
      </c>
      <c r="K3692" s="36">
        <v>101999</v>
      </c>
      <c r="L3692" s="37">
        <v>106765</v>
      </c>
      <c r="M3692" s="37">
        <v>305002085</v>
      </c>
      <c r="N3692" s="45">
        <v>42127</v>
      </c>
      <c r="O3692" s="36" t="s">
        <v>6006</v>
      </c>
      <c r="P3692" s="38">
        <v>3223.58</v>
      </c>
      <c r="Q3692" s="38">
        <v>-3223.58</v>
      </c>
      <c r="R3692" s="38">
        <v>0</v>
      </c>
      <c r="W3692" s="37">
        <v>106765</v>
      </c>
      <c r="X3692" s="36" t="s">
        <v>9435</v>
      </c>
      <c r="AU3692" s="36">
        <v>3650</v>
      </c>
      <c r="AV3692" s="49">
        <f t="shared" si="57"/>
        <v>45777</v>
      </c>
    </row>
    <row r="3693" spans="1:48" s="36" customFormat="1" x14ac:dyDescent="0.25">
      <c r="A3693" s="36">
        <v>305002086</v>
      </c>
      <c r="B3693" s="36">
        <v>0</v>
      </c>
      <c r="C3693" s="36">
        <v>3050020860</v>
      </c>
      <c r="D3693" s="36" t="s">
        <v>4</v>
      </c>
      <c r="E3693" s="36" t="s">
        <v>2839</v>
      </c>
      <c r="F3693" s="36">
        <v>3050</v>
      </c>
      <c r="G3693" s="36">
        <v>3</v>
      </c>
      <c r="H3693" s="36" t="s">
        <v>2951</v>
      </c>
      <c r="I3693" s="37" t="s">
        <v>2972</v>
      </c>
      <c r="J3693" s="36" t="s">
        <v>52</v>
      </c>
      <c r="K3693" s="36">
        <v>101999</v>
      </c>
      <c r="L3693" s="37">
        <v>106765</v>
      </c>
      <c r="M3693" s="37">
        <v>305002086</v>
      </c>
      <c r="N3693" s="45">
        <v>42110</v>
      </c>
      <c r="O3693" s="36" t="s">
        <v>6003</v>
      </c>
      <c r="P3693" s="38">
        <v>3276</v>
      </c>
      <c r="Q3693" s="38">
        <v>-3276</v>
      </c>
      <c r="R3693" s="38">
        <v>0</v>
      </c>
      <c r="W3693" s="37">
        <v>106765</v>
      </c>
      <c r="X3693" s="36" t="s">
        <v>9435</v>
      </c>
      <c r="AU3693" s="36">
        <v>3650</v>
      </c>
      <c r="AV3693" s="49">
        <f t="shared" si="57"/>
        <v>45760</v>
      </c>
    </row>
    <row r="3694" spans="1:48" s="36" customFormat="1" x14ac:dyDescent="0.25">
      <c r="A3694" s="36">
        <v>305002087</v>
      </c>
      <c r="B3694" s="36">
        <v>0</v>
      </c>
      <c r="C3694" s="36">
        <v>3050020870</v>
      </c>
      <c r="D3694" s="36" t="s">
        <v>4</v>
      </c>
      <c r="E3694" s="36" t="s">
        <v>2839</v>
      </c>
      <c r="F3694" s="36">
        <v>3050</v>
      </c>
      <c r="G3694" s="36">
        <v>1</v>
      </c>
      <c r="H3694" s="36" t="s">
        <v>6005</v>
      </c>
      <c r="I3694" s="37" t="s">
        <v>2972</v>
      </c>
      <c r="J3694" s="36" t="s">
        <v>52</v>
      </c>
      <c r="K3694" s="36">
        <v>101999</v>
      </c>
      <c r="L3694" s="37">
        <v>106765</v>
      </c>
      <c r="M3694" s="37">
        <v>305002087</v>
      </c>
      <c r="N3694" s="45">
        <v>42156</v>
      </c>
      <c r="O3694" s="36" t="s">
        <v>3210</v>
      </c>
      <c r="P3694" s="38">
        <v>1237.5</v>
      </c>
      <c r="Q3694" s="38">
        <v>-1237.5</v>
      </c>
      <c r="R3694" s="38">
        <v>0</v>
      </c>
      <c r="W3694" s="37">
        <v>106765</v>
      </c>
      <c r="X3694" s="36" t="s">
        <v>9435</v>
      </c>
      <c r="AU3694" s="36">
        <v>3650</v>
      </c>
      <c r="AV3694" s="49">
        <f t="shared" si="57"/>
        <v>45806</v>
      </c>
    </row>
    <row r="3695" spans="1:48" s="36" customFormat="1" x14ac:dyDescent="0.25">
      <c r="A3695" s="36">
        <v>305002088</v>
      </c>
      <c r="B3695" s="36">
        <v>0</v>
      </c>
      <c r="C3695" s="36">
        <v>3050020880</v>
      </c>
      <c r="D3695" s="36" t="s">
        <v>4</v>
      </c>
      <c r="E3695" s="36" t="s">
        <v>2839</v>
      </c>
      <c r="F3695" s="36">
        <v>3050</v>
      </c>
      <c r="G3695" s="36">
        <v>1</v>
      </c>
      <c r="H3695" s="36" t="s">
        <v>6005</v>
      </c>
      <c r="I3695" s="37" t="s">
        <v>2972</v>
      </c>
      <c r="J3695" s="36" t="s">
        <v>52</v>
      </c>
      <c r="K3695" s="36">
        <v>101999</v>
      </c>
      <c r="L3695" s="37">
        <v>106765</v>
      </c>
      <c r="M3695" s="37">
        <v>305002088</v>
      </c>
      <c r="N3695" s="45">
        <v>42156</v>
      </c>
      <c r="O3695" s="36" t="s">
        <v>5272</v>
      </c>
      <c r="P3695" s="38">
        <v>1680.64</v>
      </c>
      <c r="Q3695" s="38">
        <v>-1680.64</v>
      </c>
      <c r="R3695" s="38">
        <v>0</v>
      </c>
      <c r="W3695" s="37">
        <v>106765</v>
      </c>
      <c r="X3695" s="36" t="s">
        <v>9435</v>
      </c>
      <c r="AU3695" s="36">
        <v>3650</v>
      </c>
      <c r="AV3695" s="49">
        <f t="shared" si="57"/>
        <v>45806</v>
      </c>
    </row>
    <row r="3696" spans="1:48" s="36" customFormat="1" x14ac:dyDescent="0.25">
      <c r="A3696" s="36">
        <v>305002108</v>
      </c>
      <c r="B3696" s="36">
        <v>0</v>
      </c>
      <c r="C3696" s="36">
        <v>3050021080</v>
      </c>
      <c r="D3696" s="36" t="s">
        <v>4</v>
      </c>
      <c r="E3696" s="36" t="s">
        <v>2839</v>
      </c>
      <c r="F3696" s="36">
        <v>3050</v>
      </c>
      <c r="G3696" s="36">
        <v>3</v>
      </c>
      <c r="H3696" s="36" t="s">
        <v>6005</v>
      </c>
      <c r="I3696" s="37" t="s">
        <v>2972</v>
      </c>
      <c r="J3696" s="36" t="s">
        <v>52</v>
      </c>
      <c r="K3696" s="36">
        <v>101999</v>
      </c>
      <c r="L3696" s="37">
        <v>106765</v>
      </c>
      <c r="M3696" s="37">
        <v>305002108</v>
      </c>
      <c r="N3696" s="45">
        <v>42156</v>
      </c>
      <c r="O3696" s="36" t="s">
        <v>3091</v>
      </c>
      <c r="P3696" s="38">
        <v>3276</v>
      </c>
      <c r="Q3696" s="38">
        <v>-3276</v>
      </c>
      <c r="R3696" s="38">
        <v>0</v>
      </c>
      <c r="W3696" s="37">
        <v>106765</v>
      </c>
      <c r="X3696" s="36" t="s">
        <v>9435</v>
      </c>
      <c r="AU3696" s="36">
        <v>3650</v>
      </c>
      <c r="AV3696" s="49">
        <f t="shared" si="57"/>
        <v>45806</v>
      </c>
    </row>
    <row r="3697" spans="1:48" s="36" customFormat="1" x14ac:dyDescent="0.25">
      <c r="A3697" s="36">
        <v>305002171</v>
      </c>
      <c r="B3697" s="36">
        <v>0</v>
      </c>
      <c r="C3697" s="36">
        <v>3050021710</v>
      </c>
      <c r="D3697" s="36" t="s">
        <v>4</v>
      </c>
      <c r="E3697" s="36" t="s">
        <v>2839</v>
      </c>
      <c r="F3697" s="36">
        <v>3050</v>
      </c>
      <c r="G3697" s="36">
        <v>1</v>
      </c>
      <c r="H3697" s="36" t="s">
        <v>6007</v>
      </c>
      <c r="I3697" s="37" t="s">
        <v>2972</v>
      </c>
      <c r="J3697" s="36" t="s">
        <v>52</v>
      </c>
      <c r="K3697" s="36">
        <v>101999</v>
      </c>
      <c r="L3697" s="37">
        <v>106765</v>
      </c>
      <c r="M3697" s="37">
        <v>305002171</v>
      </c>
      <c r="N3697" s="45">
        <v>42278</v>
      </c>
      <c r="O3697" s="36" t="s">
        <v>3307</v>
      </c>
      <c r="P3697" s="38">
        <v>1237.5</v>
      </c>
      <c r="Q3697" s="38">
        <v>-1237.5</v>
      </c>
      <c r="R3697" s="38">
        <v>0</v>
      </c>
      <c r="W3697" s="37">
        <v>106765</v>
      </c>
      <c r="X3697" s="36" t="s">
        <v>9435</v>
      </c>
      <c r="AU3697" s="36">
        <v>3650</v>
      </c>
      <c r="AV3697" s="49">
        <f t="shared" si="57"/>
        <v>45928</v>
      </c>
    </row>
    <row r="3698" spans="1:48" s="36" customFormat="1" x14ac:dyDescent="0.25">
      <c r="A3698" s="36">
        <v>305002174</v>
      </c>
      <c r="B3698" s="36">
        <v>0</v>
      </c>
      <c r="C3698" s="36">
        <v>3050021740</v>
      </c>
      <c r="D3698" s="36" t="s">
        <v>4</v>
      </c>
      <c r="E3698" s="36" t="s">
        <v>2839</v>
      </c>
      <c r="F3698" s="36">
        <v>3050</v>
      </c>
      <c r="G3698" s="36">
        <v>5</v>
      </c>
      <c r="H3698" s="36" t="s">
        <v>6008</v>
      </c>
      <c r="I3698" s="37" t="s">
        <v>2972</v>
      </c>
      <c r="J3698" s="36" t="s">
        <v>52</v>
      </c>
      <c r="K3698" s="36">
        <v>101999</v>
      </c>
      <c r="L3698" s="37">
        <v>107242</v>
      </c>
      <c r="M3698" s="37">
        <v>305002174</v>
      </c>
      <c r="N3698" s="45">
        <v>42294</v>
      </c>
      <c r="O3698" s="36" t="s">
        <v>6009</v>
      </c>
      <c r="P3698" s="38">
        <v>22750.63</v>
      </c>
      <c r="Q3698" s="38">
        <v>-22750.63</v>
      </c>
      <c r="R3698" s="38">
        <v>0</v>
      </c>
      <c r="W3698" s="37">
        <v>107242</v>
      </c>
      <c r="X3698" s="36" t="s">
        <v>9547</v>
      </c>
      <c r="AU3698" s="36">
        <v>3650</v>
      </c>
      <c r="AV3698" s="49">
        <f t="shared" si="57"/>
        <v>45944</v>
      </c>
    </row>
    <row r="3699" spans="1:48" s="36" customFormat="1" x14ac:dyDescent="0.25">
      <c r="A3699" s="36">
        <v>305002255</v>
      </c>
      <c r="B3699" s="36">
        <v>0</v>
      </c>
      <c r="C3699" s="36">
        <v>3050022550</v>
      </c>
      <c r="D3699" s="36" t="s">
        <v>4</v>
      </c>
      <c r="E3699" s="36" t="s">
        <v>2839</v>
      </c>
      <c r="F3699" s="36">
        <v>3050</v>
      </c>
      <c r="G3699" s="36">
        <v>1</v>
      </c>
      <c r="H3699" s="36" t="s">
        <v>6010</v>
      </c>
      <c r="I3699" s="37" t="s">
        <v>2972</v>
      </c>
      <c r="J3699" s="36" t="s">
        <v>52</v>
      </c>
      <c r="K3699" s="36">
        <v>101999</v>
      </c>
      <c r="L3699" s="37">
        <v>106765</v>
      </c>
      <c r="M3699" s="37">
        <v>305002255</v>
      </c>
      <c r="N3699" s="45">
        <v>42385</v>
      </c>
      <c r="O3699" s="36" t="s">
        <v>3210</v>
      </c>
      <c r="P3699" s="38">
        <v>1239.03</v>
      </c>
      <c r="Q3699" s="38">
        <v>-1239.03</v>
      </c>
      <c r="R3699" s="38">
        <v>0</v>
      </c>
      <c r="W3699" s="37">
        <v>106765</v>
      </c>
      <c r="X3699" s="36" t="s">
        <v>9435</v>
      </c>
      <c r="AU3699" s="36">
        <v>3650</v>
      </c>
      <c r="AV3699" s="49">
        <f t="shared" si="57"/>
        <v>46035</v>
      </c>
    </row>
    <row r="3700" spans="1:48" s="36" customFormat="1" x14ac:dyDescent="0.25">
      <c r="A3700" s="36">
        <v>305002291</v>
      </c>
      <c r="B3700" s="36">
        <v>0</v>
      </c>
      <c r="C3700" s="36">
        <v>3050022910</v>
      </c>
      <c r="D3700" s="36" t="s">
        <v>4</v>
      </c>
      <c r="E3700" s="36" t="s">
        <v>2839</v>
      </c>
      <c r="F3700" s="36">
        <v>3050</v>
      </c>
      <c r="G3700" s="36">
        <v>1</v>
      </c>
      <c r="H3700" s="36" t="s">
        <v>1373</v>
      </c>
      <c r="I3700" s="37" t="s">
        <v>2972</v>
      </c>
      <c r="J3700" s="36" t="s">
        <v>52</v>
      </c>
      <c r="K3700" s="36">
        <v>101999</v>
      </c>
      <c r="L3700" s="37">
        <v>106765</v>
      </c>
      <c r="M3700" s="37">
        <v>305002291</v>
      </c>
      <c r="N3700" s="45">
        <v>42401</v>
      </c>
      <c r="O3700" s="36" t="s">
        <v>3210</v>
      </c>
      <c r="P3700" s="38">
        <v>1155</v>
      </c>
      <c r="Q3700" s="38">
        <v>-1155</v>
      </c>
      <c r="R3700" s="38">
        <v>0</v>
      </c>
      <c r="W3700" s="37">
        <v>106765</v>
      </c>
      <c r="X3700" s="36" t="s">
        <v>9435</v>
      </c>
      <c r="AU3700" s="36">
        <v>3650</v>
      </c>
      <c r="AV3700" s="49">
        <f t="shared" si="57"/>
        <v>46051</v>
      </c>
    </row>
    <row r="3701" spans="1:48" s="36" customFormat="1" x14ac:dyDescent="0.25">
      <c r="A3701" s="36">
        <v>305002320</v>
      </c>
      <c r="B3701" s="36">
        <v>0</v>
      </c>
      <c r="C3701" s="36">
        <v>3050023200</v>
      </c>
      <c r="D3701" s="36" t="s">
        <v>4</v>
      </c>
      <c r="E3701" s="36" t="s">
        <v>2839</v>
      </c>
      <c r="F3701" s="36">
        <v>3050</v>
      </c>
      <c r="G3701" s="36">
        <v>2</v>
      </c>
      <c r="H3701" s="36" t="s">
        <v>3754</v>
      </c>
      <c r="I3701" s="37" t="s">
        <v>2972</v>
      </c>
      <c r="J3701" s="36" t="s">
        <v>52</v>
      </c>
      <c r="K3701" s="36">
        <v>101999</v>
      </c>
      <c r="L3701" s="37">
        <v>106765</v>
      </c>
      <c r="M3701" s="37">
        <v>305002320</v>
      </c>
      <c r="N3701" s="45">
        <v>42452</v>
      </c>
      <c r="O3701" s="36" t="s">
        <v>3210</v>
      </c>
      <c r="P3701" s="38">
        <v>2310</v>
      </c>
      <c r="Q3701" s="38">
        <v>-2310</v>
      </c>
      <c r="R3701" s="38">
        <v>0</v>
      </c>
      <c r="W3701" s="37">
        <v>106765</v>
      </c>
      <c r="X3701" s="36" t="s">
        <v>9435</v>
      </c>
      <c r="AU3701" s="36">
        <v>3650</v>
      </c>
      <c r="AV3701" s="49">
        <f t="shared" si="57"/>
        <v>46102</v>
      </c>
    </row>
    <row r="3702" spans="1:48" s="36" customFormat="1" x14ac:dyDescent="0.25">
      <c r="A3702" s="36">
        <v>305002321</v>
      </c>
      <c r="B3702" s="36">
        <v>0</v>
      </c>
      <c r="C3702" s="36">
        <v>3050023210</v>
      </c>
      <c r="D3702" s="36" t="s">
        <v>4</v>
      </c>
      <c r="E3702" s="36" t="s">
        <v>2839</v>
      </c>
      <c r="F3702" s="36">
        <v>3050</v>
      </c>
      <c r="G3702" s="36">
        <v>1</v>
      </c>
      <c r="H3702" s="36" t="s">
        <v>3754</v>
      </c>
      <c r="I3702" s="37" t="s">
        <v>2972</v>
      </c>
      <c r="J3702" s="36" t="s">
        <v>52</v>
      </c>
      <c r="K3702" s="36">
        <v>101999</v>
      </c>
      <c r="L3702" s="37">
        <v>106765</v>
      </c>
      <c r="M3702" s="37">
        <v>305002321</v>
      </c>
      <c r="N3702" s="45">
        <v>42452</v>
      </c>
      <c r="O3702" s="36" t="s">
        <v>3091</v>
      </c>
      <c r="P3702" s="38">
        <v>1211.44</v>
      </c>
      <c r="Q3702" s="38">
        <v>-1211.44</v>
      </c>
      <c r="R3702" s="38">
        <v>0</v>
      </c>
      <c r="W3702" s="37">
        <v>106765</v>
      </c>
      <c r="X3702" s="36" t="s">
        <v>9435</v>
      </c>
      <c r="AU3702" s="36">
        <v>3650</v>
      </c>
      <c r="AV3702" s="49">
        <f t="shared" si="57"/>
        <v>46102</v>
      </c>
    </row>
    <row r="3703" spans="1:48" s="36" customFormat="1" x14ac:dyDescent="0.25">
      <c r="A3703" s="36">
        <v>305002416</v>
      </c>
      <c r="B3703" s="36">
        <v>0</v>
      </c>
      <c r="C3703" s="36">
        <v>3050024160</v>
      </c>
      <c r="D3703" s="36" t="s">
        <v>4</v>
      </c>
      <c r="E3703" s="36" t="s">
        <v>2839</v>
      </c>
      <c r="F3703" s="36">
        <v>3050</v>
      </c>
      <c r="G3703" s="36">
        <v>1</v>
      </c>
      <c r="H3703" s="36" t="s">
        <v>6011</v>
      </c>
      <c r="I3703" s="37" t="s">
        <v>2972</v>
      </c>
      <c r="J3703" s="36" t="s">
        <v>52</v>
      </c>
      <c r="K3703" s="36">
        <v>101999</v>
      </c>
      <c r="L3703" s="37">
        <v>106765</v>
      </c>
      <c r="M3703" s="37">
        <v>305002416</v>
      </c>
      <c r="N3703" s="45">
        <v>42543</v>
      </c>
      <c r="O3703" s="36" t="s">
        <v>3091</v>
      </c>
      <c r="P3703" s="38">
        <v>1064.7</v>
      </c>
      <c r="Q3703" s="38">
        <v>-1064.7</v>
      </c>
      <c r="R3703" s="38">
        <v>0</v>
      </c>
      <c r="W3703" s="37">
        <v>106765</v>
      </c>
      <c r="X3703" s="36" t="s">
        <v>9435</v>
      </c>
      <c r="AU3703" s="36">
        <v>3650</v>
      </c>
      <c r="AV3703" s="49">
        <f t="shared" si="57"/>
        <v>46193</v>
      </c>
    </row>
    <row r="3704" spans="1:48" s="36" customFormat="1" x14ac:dyDescent="0.25">
      <c r="A3704" s="36">
        <v>305002539</v>
      </c>
      <c r="B3704" s="36">
        <v>0</v>
      </c>
      <c r="C3704" s="36">
        <v>3050025390</v>
      </c>
      <c r="D3704" s="36" t="s">
        <v>4</v>
      </c>
      <c r="E3704" s="36" t="s">
        <v>2839</v>
      </c>
      <c r="F3704" s="36">
        <v>3050</v>
      </c>
      <c r="G3704" s="36">
        <v>4</v>
      </c>
      <c r="H3704" s="36" t="s">
        <v>6012</v>
      </c>
      <c r="I3704" s="37" t="s">
        <v>2972</v>
      </c>
      <c r="J3704" s="36" t="s">
        <v>52</v>
      </c>
      <c r="K3704" s="36">
        <v>101999</v>
      </c>
      <c r="L3704" s="37">
        <v>111838</v>
      </c>
      <c r="M3704" s="37">
        <v>305002539</v>
      </c>
      <c r="N3704" s="45">
        <v>43494</v>
      </c>
      <c r="O3704" s="36" t="s">
        <v>5987</v>
      </c>
      <c r="P3704" s="38">
        <v>4400</v>
      </c>
      <c r="Q3704" s="38">
        <v>-4400</v>
      </c>
      <c r="R3704" s="38">
        <v>0</v>
      </c>
      <c r="W3704" s="37">
        <v>111838</v>
      </c>
      <c r="X3704" s="36" t="s">
        <v>12249</v>
      </c>
      <c r="AU3704" s="36">
        <v>3650</v>
      </c>
      <c r="AV3704" s="49">
        <f t="shared" si="57"/>
        <v>47144</v>
      </c>
    </row>
    <row r="3705" spans="1:48" s="36" customFormat="1" x14ac:dyDescent="0.25">
      <c r="A3705" s="36">
        <v>305002634</v>
      </c>
      <c r="B3705" s="36">
        <v>0</v>
      </c>
      <c r="C3705" s="36">
        <v>3050026340</v>
      </c>
      <c r="D3705" s="36" t="s">
        <v>4</v>
      </c>
      <c r="E3705" s="36" t="s">
        <v>2839</v>
      </c>
      <c r="F3705" s="36">
        <v>3050</v>
      </c>
      <c r="G3705" s="36">
        <v>1</v>
      </c>
      <c r="H3705" s="36" t="s">
        <v>5778</v>
      </c>
      <c r="I3705" s="37" t="s">
        <v>2972</v>
      </c>
      <c r="J3705" s="36" t="s">
        <v>52</v>
      </c>
      <c r="K3705" s="36">
        <v>101999</v>
      </c>
      <c r="L3705" s="37">
        <v>106765</v>
      </c>
      <c r="M3705" s="37">
        <v>305002634</v>
      </c>
      <c r="N3705" s="45">
        <v>43554</v>
      </c>
      <c r="O3705" s="36" t="s">
        <v>5987</v>
      </c>
      <c r="P3705" s="38">
        <v>1100</v>
      </c>
      <c r="Q3705" s="38">
        <v>-1100</v>
      </c>
      <c r="R3705" s="38">
        <v>0</v>
      </c>
      <c r="W3705" s="37">
        <v>106765</v>
      </c>
      <c r="X3705" s="36" t="s">
        <v>9435</v>
      </c>
      <c r="AU3705" s="36">
        <v>3650</v>
      </c>
      <c r="AV3705" s="49">
        <f t="shared" si="57"/>
        <v>47204</v>
      </c>
    </row>
    <row r="3706" spans="1:48" s="36" customFormat="1" x14ac:dyDescent="0.25">
      <c r="A3706" s="36">
        <v>305002635</v>
      </c>
      <c r="B3706" s="36">
        <v>0</v>
      </c>
      <c r="C3706" s="36">
        <v>3050026350</v>
      </c>
      <c r="D3706" s="36" t="s">
        <v>4</v>
      </c>
      <c r="E3706" s="36" t="s">
        <v>2839</v>
      </c>
      <c r="F3706" s="36">
        <v>3050</v>
      </c>
      <c r="G3706" s="36">
        <v>0</v>
      </c>
      <c r="H3706" s="36" t="s">
        <v>5778</v>
      </c>
      <c r="I3706" s="37" t="s">
        <v>2972</v>
      </c>
      <c r="J3706" s="36" t="s">
        <v>52</v>
      </c>
      <c r="K3706" s="36">
        <v>101999</v>
      </c>
      <c r="L3706" s="37">
        <v>106765</v>
      </c>
      <c r="M3706" s="37">
        <v>305002635</v>
      </c>
      <c r="N3706" s="45">
        <v>43554</v>
      </c>
      <c r="O3706" s="36" t="s">
        <v>6002</v>
      </c>
      <c r="P3706" s="38">
        <v>1100</v>
      </c>
      <c r="Q3706" s="38">
        <v>-1100</v>
      </c>
      <c r="R3706" s="38">
        <v>0</v>
      </c>
      <c r="W3706" s="37">
        <v>106765</v>
      </c>
      <c r="X3706" s="36" t="s">
        <v>9435</v>
      </c>
      <c r="AU3706" s="36">
        <v>3650</v>
      </c>
      <c r="AV3706" s="49">
        <f t="shared" si="57"/>
        <v>47204</v>
      </c>
    </row>
    <row r="3707" spans="1:48" s="36" customFormat="1" x14ac:dyDescent="0.25">
      <c r="A3707" s="36">
        <v>305002692</v>
      </c>
      <c r="B3707" s="36">
        <v>0</v>
      </c>
      <c r="C3707" s="36">
        <v>3050026920</v>
      </c>
      <c r="D3707" s="36" t="s">
        <v>4</v>
      </c>
      <c r="E3707" s="36" t="s">
        <v>2839</v>
      </c>
      <c r="F3707" s="36">
        <v>3050</v>
      </c>
      <c r="G3707" s="36">
        <v>2</v>
      </c>
      <c r="H3707" s="36" t="s">
        <v>6013</v>
      </c>
      <c r="I3707" s="37" t="s">
        <v>2972</v>
      </c>
      <c r="J3707" s="36" t="s">
        <v>52</v>
      </c>
      <c r="K3707" s="36">
        <v>101999</v>
      </c>
      <c r="L3707" s="37">
        <v>106765</v>
      </c>
      <c r="M3707" s="37">
        <v>305002692</v>
      </c>
      <c r="N3707" s="45">
        <v>43618</v>
      </c>
      <c r="O3707" s="36" t="s">
        <v>6014</v>
      </c>
      <c r="P3707" s="38">
        <v>16541.900000000001</v>
      </c>
      <c r="Q3707" s="38">
        <v>-16541.900000000001</v>
      </c>
      <c r="R3707" s="38">
        <v>0</v>
      </c>
      <c r="W3707" s="37">
        <v>106765</v>
      </c>
      <c r="X3707" s="36" t="s">
        <v>9435</v>
      </c>
      <c r="AU3707" s="36">
        <v>3650</v>
      </c>
      <c r="AV3707" s="49">
        <f t="shared" si="57"/>
        <v>47268</v>
      </c>
    </row>
    <row r="3708" spans="1:48" s="36" customFormat="1" x14ac:dyDescent="0.25">
      <c r="A3708" s="36">
        <v>305002693</v>
      </c>
      <c r="B3708" s="36">
        <v>0</v>
      </c>
      <c r="C3708" s="36">
        <v>3050026930</v>
      </c>
      <c r="D3708" s="36" t="s">
        <v>4</v>
      </c>
      <c r="E3708" s="36" t="s">
        <v>2839</v>
      </c>
      <c r="F3708" s="36">
        <v>3050</v>
      </c>
      <c r="G3708" s="36">
        <v>2</v>
      </c>
      <c r="H3708" s="36" t="s">
        <v>6013</v>
      </c>
      <c r="I3708" s="37" t="s">
        <v>2972</v>
      </c>
      <c r="J3708" s="36" t="s">
        <v>52</v>
      </c>
      <c r="K3708" s="36">
        <v>101999</v>
      </c>
      <c r="L3708" s="37">
        <v>106765</v>
      </c>
      <c r="M3708" s="37">
        <v>305002693</v>
      </c>
      <c r="N3708" s="45">
        <v>43618</v>
      </c>
      <c r="O3708" s="36" t="s">
        <v>6015</v>
      </c>
      <c r="P3708" s="38">
        <v>18583.7</v>
      </c>
      <c r="Q3708" s="38">
        <v>-18583.7</v>
      </c>
      <c r="R3708" s="38">
        <v>0</v>
      </c>
      <c r="W3708" s="37">
        <v>106765</v>
      </c>
      <c r="X3708" s="36" t="s">
        <v>9435</v>
      </c>
      <c r="AU3708" s="36">
        <v>3650</v>
      </c>
      <c r="AV3708" s="49">
        <f t="shared" si="57"/>
        <v>47268</v>
      </c>
    </row>
    <row r="3709" spans="1:48" s="36" customFormat="1" x14ac:dyDescent="0.25">
      <c r="A3709" s="36">
        <v>305002694</v>
      </c>
      <c r="B3709" s="36">
        <v>0</v>
      </c>
      <c r="C3709" s="36">
        <v>3050026940</v>
      </c>
      <c r="D3709" s="36" t="s">
        <v>4</v>
      </c>
      <c r="E3709" s="36" t="s">
        <v>2839</v>
      </c>
      <c r="F3709" s="36">
        <v>3050</v>
      </c>
      <c r="G3709" s="36">
        <v>5</v>
      </c>
      <c r="H3709" s="36" t="s">
        <v>6013</v>
      </c>
      <c r="I3709" s="37" t="s">
        <v>2972</v>
      </c>
      <c r="J3709" s="36" t="s">
        <v>52</v>
      </c>
      <c r="K3709" s="36">
        <v>101999</v>
      </c>
      <c r="L3709" s="37">
        <v>111838</v>
      </c>
      <c r="M3709" s="37">
        <v>305002694</v>
      </c>
      <c r="N3709" s="45">
        <v>43618</v>
      </c>
      <c r="O3709" s="36" t="s">
        <v>5987</v>
      </c>
      <c r="P3709" s="38">
        <v>2400</v>
      </c>
      <c r="Q3709" s="38">
        <v>-2400</v>
      </c>
      <c r="R3709" s="38">
        <v>0</v>
      </c>
      <c r="W3709" s="37">
        <v>111838</v>
      </c>
      <c r="X3709" s="36" t="s">
        <v>12249</v>
      </c>
      <c r="AU3709" s="36">
        <v>3650</v>
      </c>
      <c r="AV3709" s="49">
        <f t="shared" si="57"/>
        <v>47268</v>
      </c>
    </row>
    <row r="3710" spans="1:48" s="36" customFormat="1" x14ac:dyDescent="0.25">
      <c r="A3710" s="36">
        <v>305002695</v>
      </c>
      <c r="B3710" s="36">
        <v>0</v>
      </c>
      <c r="C3710" s="36">
        <v>3050026950</v>
      </c>
      <c r="D3710" s="36" t="s">
        <v>4</v>
      </c>
      <c r="E3710" s="36" t="s">
        <v>2839</v>
      </c>
      <c r="F3710" s="36">
        <v>3050</v>
      </c>
      <c r="G3710" s="36">
        <v>1</v>
      </c>
      <c r="H3710" s="36" t="s">
        <v>6013</v>
      </c>
      <c r="I3710" s="37" t="s">
        <v>2972</v>
      </c>
      <c r="J3710" s="36" t="s">
        <v>52</v>
      </c>
      <c r="K3710" s="36">
        <v>101999</v>
      </c>
      <c r="L3710" s="37">
        <v>111838</v>
      </c>
      <c r="M3710" s="37">
        <v>305002695</v>
      </c>
      <c r="N3710" s="45">
        <v>43618</v>
      </c>
      <c r="O3710" s="36" t="s">
        <v>6016</v>
      </c>
      <c r="P3710" s="38">
        <v>9960</v>
      </c>
      <c r="Q3710" s="38">
        <v>-9960</v>
      </c>
      <c r="R3710" s="38">
        <v>0</v>
      </c>
      <c r="W3710" s="37">
        <v>111838</v>
      </c>
      <c r="X3710" s="36" t="s">
        <v>12249</v>
      </c>
      <c r="AU3710" s="36">
        <v>3650</v>
      </c>
      <c r="AV3710" s="49">
        <f t="shared" si="57"/>
        <v>47268</v>
      </c>
    </row>
    <row r="3711" spans="1:48" s="36" customFormat="1" x14ac:dyDescent="0.25">
      <c r="A3711" s="36">
        <v>305002696</v>
      </c>
      <c r="B3711" s="36">
        <v>0</v>
      </c>
      <c r="C3711" s="36">
        <v>3050026960</v>
      </c>
      <c r="D3711" s="36" t="s">
        <v>4</v>
      </c>
      <c r="E3711" s="36" t="s">
        <v>2839</v>
      </c>
      <c r="F3711" s="36">
        <v>3050</v>
      </c>
      <c r="G3711" s="36">
        <v>1</v>
      </c>
      <c r="H3711" s="36" t="s">
        <v>6013</v>
      </c>
      <c r="I3711" s="37" t="s">
        <v>2972</v>
      </c>
      <c r="J3711" s="36" t="s">
        <v>52</v>
      </c>
      <c r="K3711" s="36">
        <v>101999</v>
      </c>
      <c r="L3711" s="37">
        <v>111838</v>
      </c>
      <c r="M3711" s="37">
        <v>305002696</v>
      </c>
      <c r="N3711" s="45">
        <v>43618</v>
      </c>
      <c r="O3711" s="36" t="s">
        <v>5994</v>
      </c>
      <c r="P3711" s="38">
        <v>1232.5</v>
      </c>
      <c r="Q3711" s="38">
        <v>-1232.5</v>
      </c>
      <c r="R3711" s="38">
        <v>0</v>
      </c>
      <c r="W3711" s="37">
        <v>111838</v>
      </c>
      <c r="X3711" s="36" t="s">
        <v>12249</v>
      </c>
      <c r="AU3711" s="36">
        <v>3650</v>
      </c>
      <c r="AV3711" s="49">
        <f t="shared" si="57"/>
        <v>47268</v>
      </c>
    </row>
    <row r="3712" spans="1:48" s="36" customFormat="1" x14ac:dyDescent="0.25">
      <c r="A3712" s="36">
        <v>305002697</v>
      </c>
      <c r="B3712" s="36">
        <v>0</v>
      </c>
      <c r="C3712" s="36">
        <v>3050026970</v>
      </c>
      <c r="D3712" s="36" t="s">
        <v>4</v>
      </c>
      <c r="E3712" s="36" t="s">
        <v>2839</v>
      </c>
      <c r="F3712" s="36">
        <v>3050</v>
      </c>
      <c r="G3712" s="36">
        <v>2</v>
      </c>
      <c r="H3712" s="36" t="s">
        <v>6013</v>
      </c>
      <c r="I3712" s="37" t="s">
        <v>2972</v>
      </c>
      <c r="J3712" s="36" t="s">
        <v>52</v>
      </c>
      <c r="K3712" s="36">
        <v>101999</v>
      </c>
      <c r="L3712" s="37">
        <v>111838</v>
      </c>
      <c r="M3712" s="37">
        <v>305002697</v>
      </c>
      <c r="N3712" s="45">
        <v>43618</v>
      </c>
      <c r="O3712" s="36" t="s">
        <v>6002</v>
      </c>
      <c r="P3712" s="38">
        <v>6000</v>
      </c>
      <c r="Q3712" s="38">
        <v>-6000</v>
      </c>
      <c r="R3712" s="38">
        <v>0</v>
      </c>
      <c r="W3712" s="37">
        <v>111838</v>
      </c>
      <c r="X3712" s="36" t="s">
        <v>12249</v>
      </c>
      <c r="AU3712" s="36">
        <v>3650</v>
      </c>
      <c r="AV3712" s="49">
        <f t="shared" si="57"/>
        <v>47268</v>
      </c>
    </row>
    <row r="3713" spans="1:48" x14ac:dyDescent="0.25">
      <c r="A3713">
        <v>305002757</v>
      </c>
      <c r="B3713">
        <v>0</v>
      </c>
      <c r="C3713">
        <v>3050027570</v>
      </c>
      <c r="D3713" t="s">
        <v>4</v>
      </c>
      <c r="E3713" t="s">
        <v>2839</v>
      </c>
      <c r="F3713">
        <v>3050</v>
      </c>
      <c r="G3713">
        <v>1</v>
      </c>
      <c r="H3713" t="s">
        <v>5781</v>
      </c>
      <c r="I3713" s="6" t="s">
        <v>2972</v>
      </c>
      <c r="J3713" t="s">
        <v>52</v>
      </c>
      <c r="K3713">
        <v>101999</v>
      </c>
      <c r="M3713" s="6">
        <v>305002757</v>
      </c>
      <c r="N3713" s="47">
        <v>43671</v>
      </c>
      <c r="O3713" t="s">
        <v>6017</v>
      </c>
      <c r="P3713" s="8">
        <v>621.23</v>
      </c>
      <c r="Q3713" s="8">
        <v>-621.23</v>
      </c>
      <c r="R3713" s="8">
        <v>0</v>
      </c>
      <c r="AU3713">
        <v>3650</v>
      </c>
      <c r="AV3713" s="28">
        <f t="shared" si="57"/>
        <v>47321</v>
      </c>
    </row>
    <row r="3714" spans="1:48" s="36" customFormat="1" x14ac:dyDescent="0.25">
      <c r="A3714" s="36">
        <v>305002782</v>
      </c>
      <c r="B3714" s="36">
        <v>0</v>
      </c>
      <c r="C3714" s="36">
        <v>3050027820</v>
      </c>
      <c r="D3714" s="36" t="s">
        <v>4</v>
      </c>
      <c r="E3714" s="36" t="s">
        <v>2839</v>
      </c>
      <c r="F3714" s="36">
        <v>3050</v>
      </c>
      <c r="G3714" s="36">
        <v>2</v>
      </c>
      <c r="H3714" s="36" t="s">
        <v>6018</v>
      </c>
      <c r="I3714" s="37" t="s">
        <v>2972</v>
      </c>
      <c r="J3714" s="36" t="s">
        <v>52</v>
      </c>
      <c r="K3714" s="36">
        <v>101999</v>
      </c>
      <c r="L3714" s="37">
        <v>106765</v>
      </c>
      <c r="M3714" s="37">
        <v>305002782</v>
      </c>
      <c r="N3714" s="45">
        <v>43720</v>
      </c>
      <c r="O3714" s="36" t="s">
        <v>5987</v>
      </c>
      <c r="P3714" s="38">
        <v>2400</v>
      </c>
      <c r="Q3714" s="38">
        <v>-2400</v>
      </c>
      <c r="R3714" s="38">
        <v>0</v>
      </c>
      <c r="W3714" s="37">
        <v>106765</v>
      </c>
      <c r="X3714" s="36" t="s">
        <v>9435</v>
      </c>
      <c r="AU3714" s="36">
        <v>3650</v>
      </c>
      <c r="AV3714" s="49">
        <f t="shared" si="57"/>
        <v>47370</v>
      </c>
    </row>
    <row r="3715" spans="1:48" s="36" customFormat="1" x14ac:dyDescent="0.25">
      <c r="A3715" s="36">
        <v>305002789</v>
      </c>
      <c r="B3715" s="36">
        <v>0</v>
      </c>
      <c r="C3715" s="36">
        <v>3050027890</v>
      </c>
      <c r="D3715" s="36" t="s">
        <v>4</v>
      </c>
      <c r="E3715" s="36" t="s">
        <v>2839</v>
      </c>
      <c r="F3715" s="36">
        <v>3050</v>
      </c>
      <c r="G3715" s="36">
        <v>4</v>
      </c>
      <c r="H3715" s="36" t="s">
        <v>6019</v>
      </c>
      <c r="I3715" s="37" t="s">
        <v>2972</v>
      </c>
      <c r="J3715" s="36" t="s">
        <v>52</v>
      </c>
      <c r="K3715" s="36">
        <v>101999</v>
      </c>
      <c r="L3715" s="37">
        <v>106765</v>
      </c>
      <c r="M3715" s="37">
        <v>305002789</v>
      </c>
      <c r="N3715" s="45">
        <v>43748</v>
      </c>
      <c r="O3715" s="36" t="s">
        <v>6002</v>
      </c>
      <c r="P3715" s="38">
        <v>4800</v>
      </c>
      <c r="Q3715" s="38">
        <v>-4800</v>
      </c>
      <c r="R3715" s="38">
        <v>0</v>
      </c>
      <c r="W3715" s="37">
        <v>106765</v>
      </c>
      <c r="X3715" s="36" t="s">
        <v>9435</v>
      </c>
      <c r="AU3715" s="36">
        <v>3650</v>
      </c>
      <c r="AV3715" s="49">
        <f t="shared" si="57"/>
        <v>47398</v>
      </c>
    </row>
    <row r="3716" spans="1:48" s="36" customFormat="1" x14ac:dyDescent="0.25">
      <c r="A3716" s="36">
        <v>305002800</v>
      </c>
      <c r="B3716" s="36">
        <v>0</v>
      </c>
      <c r="C3716" s="36">
        <v>3050028000</v>
      </c>
      <c r="D3716" s="36" t="s">
        <v>4</v>
      </c>
      <c r="E3716" s="36" t="s">
        <v>2839</v>
      </c>
      <c r="F3716" s="36">
        <v>3050</v>
      </c>
      <c r="G3716" s="36">
        <v>1</v>
      </c>
      <c r="H3716" s="36" t="s">
        <v>6020</v>
      </c>
      <c r="I3716" s="37" t="s">
        <v>2972</v>
      </c>
      <c r="J3716" s="36" t="s">
        <v>52</v>
      </c>
      <c r="K3716" s="36">
        <v>101999</v>
      </c>
      <c r="L3716" s="37">
        <v>106765</v>
      </c>
      <c r="M3716" s="37">
        <v>305002800</v>
      </c>
      <c r="N3716" s="45">
        <v>43789</v>
      </c>
      <c r="O3716" s="36" t="s">
        <v>6021</v>
      </c>
      <c r="P3716" s="38">
        <v>1200</v>
      </c>
      <c r="Q3716" s="38">
        <v>-1200</v>
      </c>
      <c r="R3716" s="38">
        <v>0</v>
      </c>
      <c r="W3716" s="37">
        <v>106765</v>
      </c>
      <c r="X3716" s="36" t="s">
        <v>9435</v>
      </c>
      <c r="AU3716" s="36">
        <v>3650</v>
      </c>
      <c r="AV3716" s="49">
        <f t="shared" si="57"/>
        <v>47439</v>
      </c>
    </row>
    <row r="3717" spans="1:48" s="36" customFormat="1" x14ac:dyDescent="0.25">
      <c r="A3717" s="36">
        <v>305002801</v>
      </c>
      <c r="B3717" s="36">
        <v>0</v>
      </c>
      <c r="C3717" s="36">
        <v>3050028010</v>
      </c>
      <c r="D3717" s="36" t="s">
        <v>4</v>
      </c>
      <c r="E3717" s="36" t="s">
        <v>2839</v>
      </c>
      <c r="F3717" s="36">
        <v>3050</v>
      </c>
      <c r="G3717" s="36">
        <v>3</v>
      </c>
      <c r="H3717" s="36" t="s">
        <v>6020</v>
      </c>
      <c r="I3717" s="37" t="s">
        <v>2972</v>
      </c>
      <c r="J3717" s="36" t="s">
        <v>52</v>
      </c>
      <c r="K3717" s="36">
        <v>101999</v>
      </c>
      <c r="L3717" s="37">
        <v>106765</v>
      </c>
      <c r="M3717" s="37">
        <v>305002801</v>
      </c>
      <c r="N3717" s="45">
        <v>43789</v>
      </c>
      <c r="O3717" s="36" t="s">
        <v>6021</v>
      </c>
      <c r="P3717" s="38">
        <v>3600</v>
      </c>
      <c r="Q3717" s="38">
        <v>-3600</v>
      </c>
      <c r="R3717" s="38">
        <v>0</v>
      </c>
      <c r="W3717" s="37">
        <v>106765</v>
      </c>
      <c r="X3717" s="36" t="s">
        <v>9435</v>
      </c>
      <c r="AU3717" s="36">
        <v>3650</v>
      </c>
      <c r="AV3717" s="49">
        <f t="shared" si="57"/>
        <v>47439</v>
      </c>
    </row>
    <row r="3718" spans="1:48" s="36" customFormat="1" x14ac:dyDescent="0.25">
      <c r="A3718" s="36">
        <v>305002802</v>
      </c>
      <c r="B3718" s="36">
        <v>0</v>
      </c>
      <c r="C3718" s="36">
        <v>3050028020</v>
      </c>
      <c r="D3718" s="36" t="s">
        <v>4</v>
      </c>
      <c r="E3718" s="36" t="s">
        <v>2839</v>
      </c>
      <c r="F3718" s="36">
        <v>3050</v>
      </c>
      <c r="G3718" s="36">
        <v>1</v>
      </c>
      <c r="H3718" s="36" t="s">
        <v>6020</v>
      </c>
      <c r="I3718" s="37" t="s">
        <v>2972</v>
      </c>
      <c r="J3718" s="36" t="s">
        <v>52</v>
      </c>
      <c r="K3718" s="36">
        <v>101999</v>
      </c>
      <c r="L3718" s="37">
        <v>106765</v>
      </c>
      <c r="M3718" s="37">
        <v>305002802</v>
      </c>
      <c r="N3718" s="45">
        <v>43789</v>
      </c>
      <c r="O3718" s="36" t="s">
        <v>6021</v>
      </c>
      <c r="P3718" s="38">
        <v>1200</v>
      </c>
      <c r="Q3718" s="38">
        <v>-1200</v>
      </c>
      <c r="R3718" s="38">
        <v>0</v>
      </c>
      <c r="W3718" s="37">
        <v>106765</v>
      </c>
      <c r="X3718" s="36" t="s">
        <v>9435</v>
      </c>
      <c r="AU3718" s="36">
        <v>3650</v>
      </c>
      <c r="AV3718" s="49">
        <f t="shared" si="57"/>
        <v>47439</v>
      </c>
    </row>
    <row r="3719" spans="1:48" s="36" customFormat="1" x14ac:dyDescent="0.25">
      <c r="A3719" s="36">
        <v>305002803</v>
      </c>
      <c r="B3719" s="36">
        <v>0</v>
      </c>
      <c r="C3719" s="36">
        <v>3050028030</v>
      </c>
      <c r="D3719" s="36" t="s">
        <v>4</v>
      </c>
      <c r="E3719" s="36" t="s">
        <v>2839</v>
      </c>
      <c r="F3719" s="36">
        <v>3050</v>
      </c>
      <c r="G3719" s="36">
        <v>2</v>
      </c>
      <c r="H3719" s="36" t="s">
        <v>2701</v>
      </c>
      <c r="I3719" s="37" t="s">
        <v>2972</v>
      </c>
      <c r="J3719" s="36" t="s">
        <v>52</v>
      </c>
      <c r="K3719" s="36">
        <v>101999</v>
      </c>
      <c r="L3719" s="37">
        <v>106765</v>
      </c>
      <c r="M3719" s="37">
        <v>305002803</v>
      </c>
      <c r="N3719" s="45">
        <v>43803</v>
      </c>
      <c r="O3719" s="36" t="s">
        <v>5987</v>
      </c>
      <c r="P3719" s="38">
        <v>2400</v>
      </c>
      <c r="Q3719" s="38">
        <v>-2400</v>
      </c>
      <c r="R3719" s="38">
        <v>0</v>
      </c>
      <c r="W3719" s="37">
        <v>106765</v>
      </c>
      <c r="X3719" s="36" t="s">
        <v>9435</v>
      </c>
      <c r="AU3719" s="36">
        <v>3650</v>
      </c>
      <c r="AV3719" s="49">
        <f t="shared" si="57"/>
        <v>47453</v>
      </c>
    </row>
    <row r="3720" spans="1:48" s="36" customFormat="1" x14ac:dyDescent="0.25">
      <c r="A3720" s="36">
        <v>305002853</v>
      </c>
      <c r="B3720" s="36">
        <v>0</v>
      </c>
      <c r="C3720" s="36">
        <v>3050028530</v>
      </c>
      <c r="D3720" s="36" t="s">
        <v>4</v>
      </c>
      <c r="E3720" s="36" t="s">
        <v>2839</v>
      </c>
      <c r="F3720" s="36">
        <v>3050</v>
      </c>
      <c r="G3720" s="36">
        <v>3</v>
      </c>
      <c r="H3720" s="36" t="s">
        <v>6022</v>
      </c>
      <c r="I3720" s="37" t="s">
        <v>2972</v>
      </c>
      <c r="J3720" s="36" t="s">
        <v>52</v>
      </c>
      <c r="K3720" s="36">
        <v>101999</v>
      </c>
      <c r="L3720" s="37">
        <v>106765</v>
      </c>
      <c r="M3720" s="37">
        <v>305002853</v>
      </c>
      <c r="N3720" s="45">
        <v>43872</v>
      </c>
      <c r="O3720" s="36" t="s">
        <v>5987</v>
      </c>
      <c r="P3720" s="38">
        <v>3600</v>
      </c>
      <c r="Q3720" s="38">
        <v>-3600</v>
      </c>
      <c r="R3720" s="38">
        <v>0</v>
      </c>
      <c r="W3720" s="37">
        <v>106765</v>
      </c>
      <c r="X3720" s="36" t="s">
        <v>9435</v>
      </c>
      <c r="AU3720" s="36">
        <v>3650</v>
      </c>
      <c r="AV3720" s="49">
        <f t="shared" si="57"/>
        <v>47522</v>
      </c>
    </row>
    <row r="3721" spans="1:48" s="36" customFormat="1" x14ac:dyDescent="0.25">
      <c r="A3721" s="36">
        <v>305002881</v>
      </c>
      <c r="B3721" s="36">
        <v>0</v>
      </c>
      <c r="C3721" s="36">
        <v>3050028810</v>
      </c>
      <c r="D3721" s="36" t="s">
        <v>4</v>
      </c>
      <c r="E3721" s="36" t="s">
        <v>2839</v>
      </c>
      <c r="F3721" s="36">
        <v>3050</v>
      </c>
      <c r="G3721" s="36">
        <v>8</v>
      </c>
      <c r="H3721" s="36" t="s">
        <v>6023</v>
      </c>
      <c r="I3721" s="37" t="s">
        <v>2972</v>
      </c>
      <c r="J3721" s="36" t="s">
        <v>52</v>
      </c>
      <c r="K3721" s="36">
        <v>101999</v>
      </c>
      <c r="L3721" s="37">
        <v>112875</v>
      </c>
      <c r="M3721" s="37">
        <v>305002881</v>
      </c>
      <c r="N3721" s="45">
        <v>44028</v>
      </c>
      <c r="O3721" s="36" t="s">
        <v>6024</v>
      </c>
      <c r="P3721" s="38">
        <v>10400</v>
      </c>
      <c r="Q3721" s="38">
        <v>-10400</v>
      </c>
      <c r="R3721" s="38">
        <v>0</v>
      </c>
      <c r="W3721" s="37">
        <v>112875</v>
      </c>
      <c r="X3721" s="36" t="s">
        <v>15239</v>
      </c>
      <c r="AU3721" s="36">
        <v>3650</v>
      </c>
      <c r="AV3721" s="49">
        <f t="shared" ref="AV3721:AV3772" si="58">N3721+AU3721</f>
        <v>47678</v>
      </c>
    </row>
    <row r="3722" spans="1:48" s="36" customFormat="1" x14ac:dyDescent="0.25">
      <c r="A3722" s="36">
        <v>305002882</v>
      </c>
      <c r="B3722" s="36">
        <v>0</v>
      </c>
      <c r="C3722" s="36">
        <v>3050028820</v>
      </c>
      <c r="D3722" s="36" t="s">
        <v>4</v>
      </c>
      <c r="E3722" s="36" t="s">
        <v>2839</v>
      </c>
      <c r="F3722" s="36">
        <v>3050</v>
      </c>
      <c r="G3722" s="36">
        <v>5</v>
      </c>
      <c r="H3722" s="36" t="s">
        <v>6025</v>
      </c>
      <c r="I3722" s="37" t="s">
        <v>2972</v>
      </c>
      <c r="J3722" s="36" t="s">
        <v>52</v>
      </c>
      <c r="K3722" s="36">
        <v>101999</v>
      </c>
      <c r="L3722" s="37">
        <v>106765</v>
      </c>
      <c r="M3722" s="37">
        <v>305002882</v>
      </c>
      <c r="N3722" s="45">
        <v>44047</v>
      </c>
      <c r="O3722" s="36" t="s">
        <v>2917</v>
      </c>
      <c r="P3722" s="38">
        <v>6000</v>
      </c>
      <c r="Q3722" s="38">
        <v>-6000</v>
      </c>
      <c r="R3722" s="38">
        <v>0</v>
      </c>
      <c r="W3722" s="37">
        <v>106765</v>
      </c>
      <c r="X3722" s="36" t="s">
        <v>9435</v>
      </c>
      <c r="AU3722" s="36">
        <v>3650</v>
      </c>
      <c r="AV3722" s="49">
        <f t="shared" si="58"/>
        <v>47697</v>
      </c>
    </row>
    <row r="3723" spans="1:48" s="36" customFormat="1" x14ac:dyDescent="0.25">
      <c r="A3723" s="36">
        <v>305002884</v>
      </c>
      <c r="B3723" s="36">
        <v>0</v>
      </c>
      <c r="C3723" s="36">
        <v>3050028840</v>
      </c>
      <c r="D3723" s="36" t="s">
        <v>4</v>
      </c>
      <c r="E3723" s="36" t="s">
        <v>2839</v>
      </c>
      <c r="F3723" s="36">
        <v>3050</v>
      </c>
      <c r="G3723" s="36">
        <v>1</v>
      </c>
      <c r="H3723" s="36" t="s">
        <v>6026</v>
      </c>
      <c r="I3723" s="37" t="s">
        <v>2972</v>
      </c>
      <c r="J3723" s="36" t="s">
        <v>52</v>
      </c>
      <c r="K3723" s="36">
        <v>101999</v>
      </c>
      <c r="L3723" s="37">
        <v>106765</v>
      </c>
      <c r="M3723" s="37">
        <v>305002884</v>
      </c>
      <c r="N3723" s="45">
        <v>44080</v>
      </c>
      <c r="O3723" s="36" t="s">
        <v>5987</v>
      </c>
      <c r="P3723" s="38">
        <v>1200</v>
      </c>
      <c r="Q3723" s="38">
        <v>-1200</v>
      </c>
      <c r="R3723" s="38">
        <v>0</v>
      </c>
      <c r="W3723" s="37">
        <v>106765</v>
      </c>
      <c r="X3723" s="36" t="s">
        <v>9435</v>
      </c>
      <c r="AU3723" s="36">
        <v>3650</v>
      </c>
      <c r="AV3723" s="49">
        <f t="shared" si="58"/>
        <v>47730</v>
      </c>
    </row>
    <row r="3724" spans="1:48" s="36" customFormat="1" x14ac:dyDescent="0.25">
      <c r="A3724" s="36">
        <v>305002908</v>
      </c>
      <c r="B3724" s="36">
        <v>0</v>
      </c>
      <c r="C3724" s="36">
        <v>3050029080</v>
      </c>
      <c r="D3724" s="36" t="s">
        <v>4</v>
      </c>
      <c r="E3724" s="36" t="s">
        <v>2839</v>
      </c>
      <c r="F3724" s="36">
        <v>3050</v>
      </c>
      <c r="G3724" s="36">
        <v>2</v>
      </c>
      <c r="H3724" s="36" t="s">
        <v>6027</v>
      </c>
      <c r="I3724" s="37" t="s">
        <v>2972</v>
      </c>
      <c r="J3724" s="36" t="s">
        <v>52</v>
      </c>
      <c r="K3724" s="36">
        <v>101999</v>
      </c>
      <c r="L3724" s="37">
        <v>106765</v>
      </c>
      <c r="M3724" s="37">
        <v>305002908</v>
      </c>
      <c r="N3724" s="45">
        <v>44133</v>
      </c>
      <c r="O3724" s="36" t="s">
        <v>6028</v>
      </c>
      <c r="P3724" s="38">
        <v>14851.2</v>
      </c>
      <c r="Q3724" s="38">
        <v>-14851.2</v>
      </c>
      <c r="R3724" s="38">
        <v>0</v>
      </c>
      <c r="W3724" s="37">
        <v>106765</v>
      </c>
      <c r="X3724" s="36" t="s">
        <v>9435</v>
      </c>
      <c r="AU3724" s="36">
        <v>3650</v>
      </c>
      <c r="AV3724" s="49">
        <f t="shared" si="58"/>
        <v>47783</v>
      </c>
    </row>
    <row r="3725" spans="1:48" s="36" customFormat="1" x14ac:dyDescent="0.25">
      <c r="A3725" s="36">
        <v>305002919</v>
      </c>
      <c r="B3725" s="36">
        <v>0</v>
      </c>
      <c r="C3725" s="36">
        <v>3050029190</v>
      </c>
      <c r="D3725" s="36" t="s">
        <v>4</v>
      </c>
      <c r="E3725" s="36" t="s">
        <v>2839</v>
      </c>
      <c r="F3725" s="36">
        <v>3050</v>
      </c>
      <c r="G3725" s="36">
        <v>6</v>
      </c>
      <c r="H3725" s="36" t="s">
        <v>6029</v>
      </c>
      <c r="I3725" s="37" t="s">
        <v>2972</v>
      </c>
      <c r="J3725" s="36" t="s">
        <v>52</v>
      </c>
      <c r="K3725" s="36">
        <v>101999</v>
      </c>
      <c r="L3725" s="37">
        <v>106765</v>
      </c>
      <c r="M3725" s="37">
        <v>305002919</v>
      </c>
      <c r="N3725" s="45">
        <v>44195</v>
      </c>
      <c r="O3725" s="36" t="s">
        <v>6030</v>
      </c>
      <c r="P3725" s="38">
        <v>7200</v>
      </c>
      <c r="Q3725" s="38">
        <v>-7200</v>
      </c>
      <c r="R3725" s="38">
        <v>0</v>
      </c>
      <c r="W3725" s="37">
        <v>106765</v>
      </c>
      <c r="X3725" s="36" t="s">
        <v>9435</v>
      </c>
      <c r="AU3725" s="36">
        <v>3650</v>
      </c>
      <c r="AV3725" s="49">
        <f t="shared" si="58"/>
        <v>47845</v>
      </c>
    </row>
    <row r="3726" spans="1:48" x14ac:dyDescent="0.25">
      <c r="A3726">
        <v>305002934</v>
      </c>
      <c r="B3726">
        <v>0</v>
      </c>
      <c r="C3726">
        <v>3050029340</v>
      </c>
      <c r="D3726" t="s">
        <v>4</v>
      </c>
      <c r="E3726" t="s">
        <v>2839</v>
      </c>
      <c r="F3726">
        <v>3050</v>
      </c>
      <c r="G3726">
        <v>3</v>
      </c>
      <c r="H3726" t="s">
        <v>6031</v>
      </c>
      <c r="I3726" s="6" t="s">
        <v>2972</v>
      </c>
      <c r="J3726" t="s">
        <v>52</v>
      </c>
      <c r="K3726">
        <v>101999</v>
      </c>
      <c r="M3726" s="6">
        <v>305001849</v>
      </c>
      <c r="N3726" s="47">
        <v>41727</v>
      </c>
      <c r="O3726" t="s">
        <v>6032</v>
      </c>
      <c r="P3726" s="8">
        <v>6526.99</v>
      </c>
      <c r="Q3726" s="8">
        <v>-6526.99</v>
      </c>
      <c r="R3726" s="8">
        <v>0</v>
      </c>
      <c r="AU3726">
        <v>3650</v>
      </c>
      <c r="AV3726" s="28">
        <f t="shared" si="58"/>
        <v>45377</v>
      </c>
    </row>
    <row r="3727" spans="1:48" s="36" customFormat="1" x14ac:dyDescent="0.25">
      <c r="A3727" s="36">
        <v>305002948</v>
      </c>
      <c r="B3727" s="36">
        <v>0</v>
      </c>
      <c r="C3727" s="36">
        <v>3050029480</v>
      </c>
      <c r="D3727" s="36" t="s">
        <v>4</v>
      </c>
      <c r="E3727" s="36" t="s">
        <v>2839</v>
      </c>
      <c r="F3727" s="36">
        <v>3050</v>
      </c>
      <c r="G3727" s="36">
        <v>2</v>
      </c>
      <c r="H3727" s="36" t="s">
        <v>3359</v>
      </c>
      <c r="I3727" s="37" t="s">
        <v>2972</v>
      </c>
      <c r="J3727" s="36" t="s">
        <v>52</v>
      </c>
      <c r="K3727" s="36">
        <v>101999</v>
      </c>
      <c r="L3727" s="37">
        <v>106765</v>
      </c>
      <c r="M3727" s="37">
        <v>305002948</v>
      </c>
      <c r="N3727" s="45">
        <v>44286</v>
      </c>
      <c r="O3727" s="36" t="s">
        <v>6002</v>
      </c>
      <c r="P3727" s="38">
        <v>2400</v>
      </c>
      <c r="Q3727" s="38">
        <v>-2400</v>
      </c>
      <c r="R3727" s="38">
        <v>0</v>
      </c>
      <c r="W3727" s="37">
        <v>106765</v>
      </c>
      <c r="X3727" s="36" t="s">
        <v>9435</v>
      </c>
      <c r="AU3727" s="36">
        <v>3650</v>
      </c>
      <c r="AV3727" s="49">
        <f t="shared" si="58"/>
        <v>47936</v>
      </c>
    </row>
    <row r="3728" spans="1:48" x14ac:dyDescent="0.25">
      <c r="A3728">
        <v>305002949</v>
      </c>
      <c r="B3728">
        <v>0</v>
      </c>
      <c r="C3728">
        <v>3050029490</v>
      </c>
      <c r="D3728" t="s">
        <v>4</v>
      </c>
      <c r="E3728" t="s">
        <v>2839</v>
      </c>
      <c r="F3728">
        <v>3050</v>
      </c>
      <c r="G3728">
        <v>1</v>
      </c>
      <c r="H3728" t="s">
        <v>6033</v>
      </c>
      <c r="I3728" s="6" t="s">
        <v>2972</v>
      </c>
      <c r="J3728" t="s">
        <v>52</v>
      </c>
      <c r="K3728">
        <v>101999</v>
      </c>
      <c r="M3728" s="6">
        <v>305002949</v>
      </c>
      <c r="N3728" s="47">
        <v>44270</v>
      </c>
      <c r="O3728" t="s">
        <v>6034</v>
      </c>
      <c r="P3728" s="8">
        <v>1255.17</v>
      </c>
      <c r="Q3728" s="8">
        <v>-1255.17</v>
      </c>
      <c r="R3728" s="8">
        <v>0</v>
      </c>
      <c r="AU3728">
        <v>3650</v>
      </c>
      <c r="AV3728" s="28">
        <f t="shared" si="58"/>
        <v>47920</v>
      </c>
    </row>
    <row r="3729" spans="1:48" x14ac:dyDescent="0.25">
      <c r="A3729">
        <v>305002950</v>
      </c>
      <c r="B3729">
        <v>0</v>
      </c>
      <c r="C3729">
        <v>3050029500</v>
      </c>
      <c r="D3729" t="s">
        <v>4</v>
      </c>
      <c r="E3729" t="s">
        <v>2839</v>
      </c>
      <c r="F3729">
        <v>3050</v>
      </c>
      <c r="G3729">
        <v>2</v>
      </c>
      <c r="H3729" t="s">
        <v>6033</v>
      </c>
      <c r="I3729" s="6" t="s">
        <v>2972</v>
      </c>
      <c r="J3729" t="s">
        <v>52</v>
      </c>
      <c r="K3729">
        <v>101999</v>
      </c>
      <c r="M3729" s="6">
        <v>305002950</v>
      </c>
      <c r="N3729" s="47">
        <v>44270</v>
      </c>
      <c r="O3729" t="s">
        <v>6035</v>
      </c>
      <c r="P3729" s="8">
        <v>455.6</v>
      </c>
      <c r="Q3729" s="8">
        <v>-455.6</v>
      </c>
      <c r="R3729" s="8">
        <v>0</v>
      </c>
      <c r="AU3729">
        <v>3650</v>
      </c>
      <c r="AV3729" s="28">
        <f t="shared" si="58"/>
        <v>47920</v>
      </c>
    </row>
    <row r="3730" spans="1:48" x14ac:dyDescent="0.25">
      <c r="A3730">
        <v>305002951</v>
      </c>
      <c r="B3730">
        <v>0</v>
      </c>
      <c r="C3730">
        <v>3050029510</v>
      </c>
      <c r="D3730" t="s">
        <v>4</v>
      </c>
      <c r="E3730" t="s">
        <v>2839</v>
      </c>
      <c r="F3730">
        <v>3050</v>
      </c>
      <c r="G3730">
        <v>4</v>
      </c>
      <c r="H3730" t="s">
        <v>6033</v>
      </c>
      <c r="I3730" s="6" t="s">
        <v>2972</v>
      </c>
      <c r="J3730" t="s">
        <v>52</v>
      </c>
      <c r="K3730">
        <v>101999</v>
      </c>
      <c r="M3730" s="6">
        <v>305002951</v>
      </c>
      <c r="N3730" s="47">
        <v>44270</v>
      </c>
      <c r="O3730" t="s">
        <v>6036</v>
      </c>
      <c r="P3730" s="8">
        <v>11951.68</v>
      </c>
      <c r="Q3730" s="8">
        <v>-11951.68</v>
      </c>
      <c r="R3730" s="8">
        <v>0</v>
      </c>
      <c r="AU3730">
        <v>3650</v>
      </c>
      <c r="AV3730" s="28">
        <f t="shared" si="58"/>
        <v>47920</v>
      </c>
    </row>
    <row r="3731" spans="1:48" s="36" customFormat="1" x14ac:dyDescent="0.25">
      <c r="A3731" s="36">
        <v>305002952</v>
      </c>
      <c r="B3731" s="36">
        <v>0</v>
      </c>
      <c r="C3731" s="36">
        <v>3050029520</v>
      </c>
      <c r="D3731" s="36" t="s">
        <v>4</v>
      </c>
      <c r="E3731" s="36" t="s">
        <v>2839</v>
      </c>
      <c r="F3731" s="36">
        <v>3050</v>
      </c>
      <c r="G3731" s="36">
        <v>2</v>
      </c>
      <c r="H3731" s="36" t="s">
        <v>6037</v>
      </c>
      <c r="I3731" s="37" t="s">
        <v>2972</v>
      </c>
      <c r="J3731" s="36" t="s">
        <v>52</v>
      </c>
      <c r="K3731" s="36">
        <v>101999</v>
      </c>
      <c r="L3731" s="37">
        <v>106765</v>
      </c>
      <c r="M3731" s="37">
        <v>305002952</v>
      </c>
      <c r="N3731" s="45">
        <v>44233</v>
      </c>
      <c r="O3731" s="36" t="s">
        <v>2917</v>
      </c>
      <c r="P3731" s="38">
        <v>2400</v>
      </c>
      <c r="Q3731" s="38">
        <v>-2400</v>
      </c>
      <c r="R3731" s="38">
        <v>0</v>
      </c>
      <c r="W3731" s="37">
        <v>106765</v>
      </c>
      <c r="X3731" s="36" t="s">
        <v>9435</v>
      </c>
      <c r="AU3731" s="36">
        <v>3650</v>
      </c>
      <c r="AV3731" s="49">
        <f t="shared" si="58"/>
        <v>47883</v>
      </c>
    </row>
    <row r="3732" spans="1:48" s="36" customFormat="1" x14ac:dyDescent="0.25">
      <c r="A3732" s="36">
        <v>305002992</v>
      </c>
      <c r="B3732" s="36">
        <v>0</v>
      </c>
      <c r="C3732" s="36">
        <v>3050029920</v>
      </c>
      <c r="D3732" s="36" t="s">
        <v>4</v>
      </c>
      <c r="E3732" s="36" t="s">
        <v>2839</v>
      </c>
      <c r="F3732" s="36">
        <v>3050</v>
      </c>
      <c r="G3732" s="36">
        <v>2</v>
      </c>
      <c r="H3732" s="36" t="s">
        <v>6038</v>
      </c>
      <c r="I3732" s="37" t="s">
        <v>2972</v>
      </c>
      <c r="J3732" s="36" t="s">
        <v>52</v>
      </c>
      <c r="K3732" s="36">
        <v>101999</v>
      </c>
      <c r="L3732" s="37">
        <v>106765</v>
      </c>
      <c r="M3732" s="37">
        <v>305002992</v>
      </c>
      <c r="N3732" s="45">
        <v>44371</v>
      </c>
      <c r="O3732" s="36" t="s">
        <v>6039</v>
      </c>
      <c r="P3732" s="38">
        <v>2610</v>
      </c>
      <c r="Q3732" s="38">
        <v>-2610</v>
      </c>
      <c r="R3732" s="38">
        <v>0</v>
      </c>
      <c r="W3732" s="37">
        <v>106765</v>
      </c>
      <c r="X3732" s="36" t="s">
        <v>9435</v>
      </c>
      <c r="AU3732" s="36">
        <v>3650</v>
      </c>
      <c r="AV3732" s="49">
        <f t="shared" si="58"/>
        <v>48021</v>
      </c>
    </row>
    <row r="3733" spans="1:48" s="36" customFormat="1" x14ac:dyDescent="0.25">
      <c r="A3733" s="36">
        <v>305003023</v>
      </c>
      <c r="B3733" s="36">
        <v>0</v>
      </c>
      <c r="C3733" s="36">
        <v>3050030230</v>
      </c>
      <c r="D3733" s="36" t="s">
        <v>4</v>
      </c>
      <c r="E3733" s="36" t="s">
        <v>2839</v>
      </c>
      <c r="F3733" s="36">
        <v>3050</v>
      </c>
      <c r="G3733" s="36">
        <v>6</v>
      </c>
      <c r="H3733" s="36" t="s">
        <v>6040</v>
      </c>
      <c r="I3733" s="37" t="s">
        <v>2972</v>
      </c>
      <c r="J3733" s="36" t="s">
        <v>52</v>
      </c>
      <c r="K3733" s="36">
        <v>101999</v>
      </c>
      <c r="L3733" s="37">
        <v>106765</v>
      </c>
      <c r="M3733" s="37">
        <v>305003023</v>
      </c>
      <c r="N3733" s="45">
        <v>44385</v>
      </c>
      <c r="O3733" s="36" t="s">
        <v>6002</v>
      </c>
      <c r="P3733" s="38">
        <v>7200</v>
      </c>
      <c r="Q3733" s="38">
        <v>-7200</v>
      </c>
      <c r="R3733" s="38">
        <v>0</v>
      </c>
      <c r="W3733" s="37">
        <v>106765</v>
      </c>
      <c r="X3733" s="36" t="s">
        <v>9435</v>
      </c>
      <c r="AU3733" s="36">
        <v>3650</v>
      </c>
      <c r="AV3733" s="49">
        <f t="shared" si="58"/>
        <v>48035</v>
      </c>
    </row>
    <row r="3734" spans="1:48" x14ac:dyDescent="0.25">
      <c r="A3734">
        <v>305003024</v>
      </c>
      <c r="B3734">
        <v>0</v>
      </c>
      <c r="C3734">
        <v>3050030240</v>
      </c>
      <c r="D3734" t="s">
        <v>4</v>
      </c>
      <c r="E3734" t="s">
        <v>2839</v>
      </c>
      <c r="F3734">
        <v>3050</v>
      </c>
      <c r="G3734">
        <v>1</v>
      </c>
      <c r="H3734" t="s">
        <v>6041</v>
      </c>
      <c r="I3734" s="6" t="s">
        <v>2972</v>
      </c>
      <c r="J3734" t="s">
        <v>52</v>
      </c>
      <c r="K3734">
        <v>101999</v>
      </c>
      <c r="M3734" s="6">
        <v>305003024</v>
      </c>
      <c r="N3734" s="47">
        <v>44405</v>
      </c>
      <c r="O3734" t="s">
        <v>6042</v>
      </c>
      <c r="P3734" s="8">
        <v>4553.04</v>
      </c>
      <c r="Q3734" s="8">
        <v>-4553.04</v>
      </c>
      <c r="R3734" s="8">
        <v>0</v>
      </c>
      <c r="AU3734">
        <v>3650</v>
      </c>
      <c r="AV3734" s="28">
        <f t="shared" si="58"/>
        <v>48055</v>
      </c>
    </row>
    <row r="3735" spans="1:48" s="36" customFormat="1" x14ac:dyDescent="0.25">
      <c r="A3735" s="36">
        <v>305003025</v>
      </c>
      <c r="B3735" s="36">
        <v>0</v>
      </c>
      <c r="C3735" s="36">
        <v>3050030250</v>
      </c>
      <c r="D3735" s="36" t="s">
        <v>4</v>
      </c>
      <c r="E3735" s="36" t="s">
        <v>2839</v>
      </c>
      <c r="F3735" s="36">
        <v>3050</v>
      </c>
      <c r="G3735" s="36">
        <v>3</v>
      </c>
      <c r="H3735" s="36" t="s">
        <v>6043</v>
      </c>
      <c r="I3735" s="37" t="s">
        <v>2972</v>
      </c>
      <c r="J3735" s="36" t="s">
        <v>52</v>
      </c>
      <c r="K3735" s="36">
        <v>101999</v>
      </c>
      <c r="L3735" s="37">
        <v>111838</v>
      </c>
      <c r="M3735" s="37">
        <v>305003025</v>
      </c>
      <c r="N3735" s="45">
        <v>44422</v>
      </c>
      <c r="O3735" s="36" t="s">
        <v>6016</v>
      </c>
      <c r="P3735" s="38">
        <v>25953</v>
      </c>
      <c r="Q3735" s="38">
        <v>-25953</v>
      </c>
      <c r="R3735" s="38">
        <v>0</v>
      </c>
      <c r="W3735" s="37">
        <v>111838</v>
      </c>
      <c r="X3735" s="36" t="s">
        <v>12249</v>
      </c>
      <c r="AU3735" s="36">
        <v>3650</v>
      </c>
      <c r="AV3735" s="49">
        <f t="shared" si="58"/>
        <v>48072</v>
      </c>
    </row>
    <row r="3736" spans="1:48" s="36" customFormat="1" x14ac:dyDescent="0.25">
      <c r="A3736" s="36">
        <v>305003026</v>
      </c>
      <c r="B3736" s="36">
        <v>0</v>
      </c>
      <c r="C3736" s="36">
        <v>3050030260</v>
      </c>
      <c r="D3736" s="36" t="s">
        <v>4</v>
      </c>
      <c r="E3736" s="36" t="s">
        <v>2839</v>
      </c>
      <c r="F3736" s="36">
        <v>3050</v>
      </c>
      <c r="G3736" s="36">
        <v>2</v>
      </c>
      <c r="H3736" s="36" t="s">
        <v>5882</v>
      </c>
      <c r="I3736" s="37" t="s">
        <v>2972</v>
      </c>
      <c r="J3736" s="36" t="s">
        <v>52</v>
      </c>
      <c r="K3736" s="36">
        <v>101999</v>
      </c>
      <c r="L3736" s="37">
        <v>106765</v>
      </c>
      <c r="M3736" s="37">
        <v>305003026</v>
      </c>
      <c r="N3736" s="45">
        <v>44427</v>
      </c>
      <c r="O3736" s="36" t="s">
        <v>6002</v>
      </c>
      <c r="P3736" s="38">
        <v>2400</v>
      </c>
      <c r="Q3736" s="38">
        <v>-2400</v>
      </c>
      <c r="R3736" s="38">
        <v>0</v>
      </c>
      <c r="W3736" s="37">
        <v>106765</v>
      </c>
      <c r="X3736" s="36" t="s">
        <v>9435</v>
      </c>
      <c r="AU3736" s="36">
        <v>3650</v>
      </c>
      <c r="AV3736" s="49">
        <f t="shared" si="58"/>
        <v>48077</v>
      </c>
    </row>
    <row r="3737" spans="1:48" s="36" customFormat="1" x14ac:dyDescent="0.25">
      <c r="A3737" s="36">
        <v>305003057</v>
      </c>
      <c r="B3737" s="36">
        <v>0</v>
      </c>
      <c r="C3737" s="36">
        <v>3050030570</v>
      </c>
      <c r="D3737" s="36" t="s">
        <v>4</v>
      </c>
      <c r="E3737" s="36" t="s">
        <v>2839</v>
      </c>
      <c r="F3737" s="36">
        <v>3050</v>
      </c>
      <c r="G3737" s="36">
        <v>3</v>
      </c>
      <c r="H3737" s="36" t="s">
        <v>3015</v>
      </c>
      <c r="I3737" s="37" t="s">
        <v>2972</v>
      </c>
      <c r="J3737" s="36" t="s">
        <v>52</v>
      </c>
      <c r="K3737" s="36">
        <v>101999</v>
      </c>
      <c r="L3737" s="37">
        <v>111838</v>
      </c>
      <c r="M3737" s="37">
        <v>305003057</v>
      </c>
      <c r="N3737" s="45">
        <v>44474</v>
      </c>
      <c r="O3737" s="36" t="s">
        <v>6044</v>
      </c>
      <c r="P3737" s="38">
        <v>24618</v>
      </c>
      <c r="Q3737" s="38">
        <v>-24618</v>
      </c>
      <c r="R3737" s="38">
        <v>0</v>
      </c>
      <c r="W3737" s="37">
        <v>111838</v>
      </c>
      <c r="X3737" s="36" t="s">
        <v>12249</v>
      </c>
      <c r="AU3737" s="36">
        <v>3650</v>
      </c>
      <c r="AV3737" s="49">
        <f t="shared" si="58"/>
        <v>48124</v>
      </c>
    </row>
    <row r="3738" spans="1:48" x14ac:dyDescent="0.25">
      <c r="A3738">
        <v>305003063</v>
      </c>
      <c r="B3738">
        <v>0</v>
      </c>
      <c r="C3738">
        <v>3050030630</v>
      </c>
      <c r="D3738" t="s">
        <v>4</v>
      </c>
      <c r="E3738" t="s">
        <v>2839</v>
      </c>
      <c r="F3738">
        <v>3050</v>
      </c>
      <c r="G3738">
        <v>1</v>
      </c>
      <c r="H3738" t="s">
        <v>6045</v>
      </c>
      <c r="I3738" s="6" t="s">
        <v>2972</v>
      </c>
      <c r="J3738" t="s">
        <v>52</v>
      </c>
      <c r="K3738">
        <v>101999</v>
      </c>
      <c r="M3738" s="6">
        <v>305003063</v>
      </c>
      <c r="N3738" s="47">
        <v>44496</v>
      </c>
      <c r="O3738" t="s">
        <v>6046</v>
      </c>
      <c r="P3738" s="8">
        <v>3446.3</v>
      </c>
      <c r="Q3738" s="8">
        <v>-3446.3</v>
      </c>
      <c r="R3738" s="8">
        <v>0</v>
      </c>
      <c r="AU3738">
        <v>3650</v>
      </c>
      <c r="AV3738" s="28">
        <f t="shared" si="58"/>
        <v>48146</v>
      </c>
    </row>
    <row r="3739" spans="1:48" x14ac:dyDescent="0.25">
      <c r="A3739">
        <v>305003064</v>
      </c>
      <c r="B3739">
        <v>0</v>
      </c>
      <c r="C3739">
        <v>3050030640</v>
      </c>
      <c r="D3739" t="s">
        <v>4</v>
      </c>
      <c r="E3739" t="s">
        <v>2839</v>
      </c>
      <c r="F3739">
        <v>3050</v>
      </c>
      <c r="G3739">
        <v>1</v>
      </c>
      <c r="H3739" t="s">
        <v>6045</v>
      </c>
      <c r="I3739" s="6" t="s">
        <v>2972</v>
      </c>
      <c r="J3739" t="s">
        <v>52</v>
      </c>
      <c r="K3739">
        <v>101999</v>
      </c>
      <c r="M3739" s="6">
        <v>305003064</v>
      </c>
      <c r="N3739" s="47">
        <v>44496</v>
      </c>
      <c r="O3739" t="s">
        <v>6047</v>
      </c>
      <c r="P3739" s="8">
        <v>808.75</v>
      </c>
      <c r="Q3739" s="8">
        <v>-808.75</v>
      </c>
      <c r="R3739" s="8">
        <v>0</v>
      </c>
      <c r="AU3739">
        <v>3650</v>
      </c>
      <c r="AV3739" s="28">
        <f t="shared" si="58"/>
        <v>48146</v>
      </c>
    </row>
    <row r="3740" spans="1:48" s="36" customFormat="1" x14ac:dyDescent="0.25">
      <c r="A3740" s="36">
        <v>305003065</v>
      </c>
      <c r="B3740" s="36">
        <v>0</v>
      </c>
      <c r="C3740" s="36">
        <v>3050030650</v>
      </c>
      <c r="D3740" s="36" t="s">
        <v>4</v>
      </c>
      <c r="E3740" s="36" t="s">
        <v>2839</v>
      </c>
      <c r="F3740" s="36">
        <v>3050</v>
      </c>
      <c r="G3740" s="36">
        <v>1</v>
      </c>
      <c r="H3740" s="36" t="s">
        <v>6048</v>
      </c>
      <c r="I3740" s="37" t="s">
        <v>2972</v>
      </c>
      <c r="J3740" s="36" t="s">
        <v>52</v>
      </c>
      <c r="K3740" s="36">
        <v>101999</v>
      </c>
      <c r="L3740" s="37">
        <v>111838</v>
      </c>
      <c r="M3740" s="37">
        <v>305003065</v>
      </c>
      <c r="N3740" s="45">
        <v>44540</v>
      </c>
      <c r="O3740" s="36" t="s">
        <v>6016</v>
      </c>
      <c r="P3740" s="38">
        <v>8651</v>
      </c>
      <c r="Q3740" s="38">
        <v>-8651</v>
      </c>
      <c r="R3740" s="38">
        <v>0</v>
      </c>
      <c r="W3740" s="37">
        <v>111838</v>
      </c>
      <c r="X3740" s="36" t="s">
        <v>12249</v>
      </c>
      <c r="AU3740" s="36">
        <v>3650</v>
      </c>
      <c r="AV3740" s="49">
        <f t="shared" si="58"/>
        <v>48190</v>
      </c>
    </row>
    <row r="3741" spans="1:48" s="36" customFormat="1" x14ac:dyDescent="0.25">
      <c r="A3741" s="36">
        <v>305003107</v>
      </c>
      <c r="B3741" s="36">
        <v>0</v>
      </c>
      <c r="C3741" s="36">
        <v>3050031070</v>
      </c>
      <c r="D3741" s="36" t="s">
        <v>4</v>
      </c>
      <c r="E3741" s="36" t="s">
        <v>2839</v>
      </c>
      <c r="F3741" s="36">
        <v>3050</v>
      </c>
      <c r="G3741" s="36">
        <v>1</v>
      </c>
      <c r="H3741" s="36" t="s">
        <v>951</v>
      </c>
      <c r="I3741" s="37" t="s">
        <v>2972</v>
      </c>
      <c r="J3741" s="36" t="s">
        <v>52</v>
      </c>
      <c r="K3741" s="36">
        <v>101999</v>
      </c>
      <c r="L3741" s="37">
        <v>111838</v>
      </c>
      <c r="M3741" s="37">
        <v>305003107</v>
      </c>
      <c r="N3741" s="45">
        <v>44628</v>
      </c>
      <c r="O3741" s="36" t="s">
        <v>6049</v>
      </c>
      <c r="P3741" s="38">
        <v>1458</v>
      </c>
      <c r="Q3741" s="38">
        <v>-1458</v>
      </c>
      <c r="R3741" s="38">
        <v>0</v>
      </c>
      <c r="W3741" s="37">
        <v>111838</v>
      </c>
      <c r="X3741" s="36" t="s">
        <v>12249</v>
      </c>
      <c r="AU3741" s="36">
        <v>3650</v>
      </c>
      <c r="AV3741" s="49">
        <f t="shared" si="58"/>
        <v>48278</v>
      </c>
    </row>
    <row r="3742" spans="1:48" s="36" customFormat="1" x14ac:dyDescent="0.25">
      <c r="A3742" s="36">
        <v>305003117</v>
      </c>
      <c r="B3742" s="36">
        <v>0</v>
      </c>
      <c r="C3742" s="36">
        <v>3050031170</v>
      </c>
      <c r="D3742" s="36" t="s">
        <v>4</v>
      </c>
      <c r="E3742" s="36" t="s">
        <v>2839</v>
      </c>
      <c r="F3742" s="36">
        <v>3050</v>
      </c>
      <c r="G3742" s="36">
        <v>6</v>
      </c>
      <c r="H3742" s="36" t="s">
        <v>870</v>
      </c>
      <c r="I3742" s="37" t="s">
        <v>2972</v>
      </c>
      <c r="J3742" s="36" t="s">
        <v>52</v>
      </c>
      <c r="K3742" s="36">
        <v>101999</v>
      </c>
      <c r="L3742" s="37">
        <v>106765</v>
      </c>
      <c r="M3742" s="37">
        <v>305003117</v>
      </c>
      <c r="N3742" s="45">
        <v>44623</v>
      </c>
      <c r="O3742" s="36" t="s">
        <v>6002</v>
      </c>
      <c r="P3742" s="38">
        <v>9300</v>
      </c>
      <c r="Q3742" s="38">
        <v>-9300</v>
      </c>
      <c r="R3742" s="38">
        <v>0</v>
      </c>
      <c r="W3742" s="37">
        <v>106765</v>
      </c>
      <c r="X3742" s="36" t="s">
        <v>9435</v>
      </c>
      <c r="AU3742" s="36">
        <v>3650</v>
      </c>
      <c r="AV3742" s="49">
        <f t="shared" si="58"/>
        <v>48273</v>
      </c>
    </row>
    <row r="3743" spans="1:48" s="36" customFormat="1" x14ac:dyDescent="0.25">
      <c r="A3743" s="36">
        <v>305003118</v>
      </c>
      <c r="B3743" s="36">
        <v>0</v>
      </c>
      <c r="C3743" s="36">
        <v>3050031180</v>
      </c>
      <c r="D3743" s="36" t="s">
        <v>4</v>
      </c>
      <c r="E3743" s="36" t="s">
        <v>2839</v>
      </c>
      <c r="F3743" s="36">
        <v>3050</v>
      </c>
      <c r="G3743" s="36">
        <v>1</v>
      </c>
      <c r="H3743" s="36" t="s">
        <v>4608</v>
      </c>
      <c r="I3743" s="37" t="s">
        <v>2972</v>
      </c>
      <c r="J3743" s="36" t="s">
        <v>52</v>
      </c>
      <c r="K3743" s="36">
        <v>101999</v>
      </c>
      <c r="L3743" s="37">
        <v>106765</v>
      </c>
      <c r="M3743" s="37">
        <v>305003118</v>
      </c>
      <c r="N3743" s="45">
        <v>44625</v>
      </c>
      <c r="O3743" s="36" t="s">
        <v>6002</v>
      </c>
      <c r="P3743" s="38">
        <v>1550</v>
      </c>
      <c r="Q3743" s="38">
        <v>-1550</v>
      </c>
      <c r="R3743" s="38">
        <v>0</v>
      </c>
      <c r="W3743" s="37">
        <v>106765</v>
      </c>
      <c r="X3743" s="36" t="s">
        <v>9435</v>
      </c>
      <c r="AU3743" s="36">
        <v>3650</v>
      </c>
      <c r="AV3743" s="49">
        <f t="shared" si="58"/>
        <v>48275</v>
      </c>
    </row>
    <row r="3744" spans="1:48" s="36" customFormat="1" x14ac:dyDescent="0.25">
      <c r="A3744" s="36">
        <v>305003175</v>
      </c>
      <c r="B3744" s="36">
        <v>0</v>
      </c>
      <c r="C3744" s="36">
        <v>3050031750</v>
      </c>
      <c r="D3744" s="36" t="s">
        <v>4</v>
      </c>
      <c r="E3744" s="36" t="s">
        <v>2839</v>
      </c>
      <c r="F3744" s="36">
        <v>3050</v>
      </c>
      <c r="G3744" s="36">
        <v>4</v>
      </c>
      <c r="H3744" s="36" t="s">
        <v>5399</v>
      </c>
      <c r="I3744" s="37" t="s">
        <v>2972</v>
      </c>
      <c r="J3744" s="36" t="s">
        <v>52</v>
      </c>
      <c r="K3744" s="36">
        <v>101999</v>
      </c>
      <c r="L3744" s="37">
        <v>106765</v>
      </c>
      <c r="M3744" s="37">
        <v>305003175</v>
      </c>
      <c r="N3744" s="45">
        <v>44688</v>
      </c>
      <c r="O3744" s="36" t="s">
        <v>6002</v>
      </c>
      <c r="P3744" s="38">
        <v>6200</v>
      </c>
      <c r="Q3744" s="38">
        <v>-6200</v>
      </c>
      <c r="R3744" s="38">
        <v>0</v>
      </c>
      <c r="W3744" s="37">
        <v>106765</v>
      </c>
      <c r="X3744" s="36" t="s">
        <v>9435</v>
      </c>
      <c r="AU3744" s="36">
        <v>3650</v>
      </c>
      <c r="AV3744" s="49">
        <f t="shared" si="58"/>
        <v>48338</v>
      </c>
    </row>
    <row r="3745" spans="1:48" s="36" customFormat="1" x14ac:dyDescent="0.25">
      <c r="A3745" s="36">
        <v>305003176</v>
      </c>
      <c r="B3745" s="36">
        <v>0</v>
      </c>
      <c r="C3745" s="36">
        <v>3050031760</v>
      </c>
      <c r="D3745" s="36" t="s">
        <v>4</v>
      </c>
      <c r="E3745" s="36" t="s">
        <v>2839</v>
      </c>
      <c r="F3745" s="36">
        <v>3050</v>
      </c>
      <c r="G3745" s="36">
        <v>2</v>
      </c>
      <c r="H3745" s="36" t="s">
        <v>6050</v>
      </c>
      <c r="I3745" s="37" t="s">
        <v>2972</v>
      </c>
      <c r="J3745" s="36" t="s">
        <v>52</v>
      </c>
      <c r="K3745" s="36">
        <v>101999</v>
      </c>
      <c r="L3745" s="37">
        <v>111838</v>
      </c>
      <c r="M3745" s="37">
        <v>305003176</v>
      </c>
      <c r="N3745" s="45">
        <v>44731</v>
      </c>
      <c r="O3745" s="36" t="s">
        <v>6016</v>
      </c>
      <c r="P3745" s="38">
        <v>18534</v>
      </c>
      <c r="Q3745" s="38">
        <v>-18534</v>
      </c>
      <c r="R3745" s="38">
        <v>0</v>
      </c>
      <c r="W3745" s="37">
        <v>111838</v>
      </c>
      <c r="X3745" s="36" t="s">
        <v>12249</v>
      </c>
      <c r="AU3745" s="36">
        <v>3650</v>
      </c>
      <c r="AV3745" s="49">
        <f t="shared" si="58"/>
        <v>48381</v>
      </c>
    </row>
    <row r="3746" spans="1:48" s="36" customFormat="1" x14ac:dyDescent="0.25">
      <c r="A3746" s="36">
        <v>305003180</v>
      </c>
      <c r="B3746" s="36">
        <v>0</v>
      </c>
      <c r="C3746" s="36">
        <v>3050031800</v>
      </c>
      <c r="D3746" s="36" t="s">
        <v>4</v>
      </c>
      <c r="E3746" s="36" t="s">
        <v>2839</v>
      </c>
      <c r="F3746" s="36">
        <v>3050</v>
      </c>
      <c r="G3746" s="36">
        <v>1</v>
      </c>
      <c r="H3746" s="36" t="s">
        <v>6051</v>
      </c>
      <c r="I3746" s="37" t="s">
        <v>2972</v>
      </c>
      <c r="J3746" s="36" t="s">
        <v>52</v>
      </c>
      <c r="K3746" s="36">
        <v>101999</v>
      </c>
      <c r="L3746" s="37">
        <v>106765</v>
      </c>
      <c r="M3746" s="37">
        <v>305003180</v>
      </c>
      <c r="N3746" s="45">
        <v>44738</v>
      </c>
      <c r="O3746" s="36" t="s">
        <v>6052</v>
      </c>
      <c r="P3746" s="38">
        <v>1305</v>
      </c>
      <c r="Q3746" s="38">
        <v>-1305</v>
      </c>
      <c r="R3746" s="38">
        <v>0</v>
      </c>
      <c r="W3746" s="37">
        <v>106765</v>
      </c>
      <c r="X3746" s="36" t="s">
        <v>9435</v>
      </c>
      <c r="AU3746" s="36">
        <v>3650</v>
      </c>
      <c r="AV3746" s="49">
        <f t="shared" si="58"/>
        <v>48388</v>
      </c>
    </row>
    <row r="3747" spans="1:48" s="36" customFormat="1" x14ac:dyDescent="0.25">
      <c r="A3747" s="36">
        <v>305003243</v>
      </c>
      <c r="B3747" s="36">
        <v>0</v>
      </c>
      <c r="C3747" s="36">
        <v>3050032430</v>
      </c>
      <c r="D3747" s="36" t="s">
        <v>4</v>
      </c>
      <c r="E3747" s="36" t="s">
        <v>2839</v>
      </c>
      <c r="F3747" s="36">
        <v>3050</v>
      </c>
      <c r="G3747" s="36">
        <v>1</v>
      </c>
      <c r="H3747" s="36" t="s">
        <v>6053</v>
      </c>
      <c r="I3747" s="37" t="s">
        <v>2972</v>
      </c>
      <c r="J3747" s="36" t="s">
        <v>52</v>
      </c>
      <c r="K3747" s="36">
        <v>101999</v>
      </c>
      <c r="L3747" s="37">
        <v>106765</v>
      </c>
      <c r="M3747" s="37">
        <v>305003243</v>
      </c>
      <c r="N3747" s="45">
        <v>44744</v>
      </c>
      <c r="O3747" s="36" t="s">
        <v>6002</v>
      </c>
      <c r="P3747" s="38">
        <v>1550</v>
      </c>
      <c r="Q3747" s="38">
        <v>-1550</v>
      </c>
      <c r="R3747" s="38">
        <v>0</v>
      </c>
      <c r="W3747" s="37">
        <v>106765</v>
      </c>
      <c r="X3747" s="36" t="s">
        <v>9435</v>
      </c>
      <c r="AU3747" s="36">
        <v>3650</v>
      </c>
      <c r="AV3747" s="49">
        <f t="shared" si="58"/>
        <v>48394</v>
      </c>
    </row>
    <row r="3748" spans="1:48" s="36" customFormat="1" x14ac:dyDescent="0.25">
      <c r="A3748" s="36">
        <v>305003244</v>
      </c>
      <c r="B3748" s="36">
        <v>0</v>
      </c>
      <c r="C3748" s="36">
        <v>3050032440</v>
      </c>
      <c r="D3748" s="36" t="s">
        <v>4</v>
      </c>
      <c r="E3748" s="36" t="s">
        <v>2839</v>
      </c>
      <c r="F3748" s="36">
        <v>3050</v>
      </c>
      <c r="G3748" s="36">
        <v>4</v>
      </c>
      <c r="H3748" s="36" t="s">
        <v>6054</v>
      </c>
      <c r="I3748" s="37" t="s">
        <v>2972</v>
      </c>
      <c r="J3748" s="36" t="s">
        <v>52</v>
      </c>
      <c r="K3748" s="36">
        <v>101999</v>
      </c>
      <c r="L3748" s="37">
        <v>106765</v>
      </c>
      <c r="M3748" s="37">
        <v>305003244</v>
      </c>
      <c r="N3748" s="45">
        <v>44750</v>
      </c>
      <c r="O3748" s="36" t="s">
        <v>6002</v>
      </c>
      <c r="P3748" s="38">
        <v>6200</v>
      </c>
      <c r="Q3748" s="38">
        <v>-6200</v>
      </c>
      <c r="R3748" s="38">
        <v>0</v>
      </c>
      <c r="W3748" s="37">
        <v>106765</v>
      </c>
      <c r="X3748" s="36" t="s">
        <v>9435</v>
      </c>
      <c r="AU3748" s="36">
        <v>3650</v>
      </c>
      <c r="AV3748" s="49">
        <f t="shared" si="58"/>
        <v>48400</v>
      </c>
    </row>
    <row r="3749" spans="1:48" s="36" customFormat="1" x14ac:dyDescent="0.25">
      <c r="A3749" s="36">
        <v>305003245</v>
      </c>
      <c r="B3749" s="36">
        <v>0</v>
      </c>
      <c r="C3749" s="36">
        <v>3050032450</v>
      </c>
      <c r="D3749" s="36" t="s">
        <v>4</v>
      </c>
      <c r="E3749" s="36" t="s">
        <v>2839</v>
      </c>
      <c r="F3749" s="36">
        <v>3050</v>
      </c>
      <c r="G3749" s="36">
        <v>1</v>
      </c>
      <c r="H3749" s="36" t="s">
        <v>3070</v>
      </c>
      <c r="I3749" s="37" t="s">
        <v>2972</v>
      </c>
      <c r="J3749" s="36" t="s">
        <v>52</v>
      </c>
      <c r="K3749" s="36">
        <v>101999</v>
      </c>
      <c r="L3749" s="37">
        <v>106765</v>
      </c>
      <c r="M3749" s="37">
        <v>305003245</v>
      </c>
      <c r="N3749" s="45">
        <v>44776</v>
      </c>
      <c r="O3749" s="36" t="s">
        <v>6002</v>
      </c>
      <c r="P3749" s="38">
        <v>1550</v>
      </c>
      <c r="Q3749" s="38">
        <v>-1550</v>
      </c>
      <c r="R3749" s="38">
        <v>0</v>
      </c>
      <c r="W3749" s="37">
        <v>106765</v>
      </c>
      <c r="X3749" s="36" t="s">
        <v>9435</v>
      </c>
      <c r="AU3749" s="36">
        <v>3650</v>
      </c>
      <c r="AV3749" s="49">
        <f t="shared" si="58"/>
        <v>48426</v>
      </c>
    </row>
    <row r="3750" spans="1:48" s="36" customFormat="1" x14ac:dyDescent="0.25">
      <c r="A3750" s="36">
        <v>305003246</v>
      </c>
      <c r="B3750" s="36">
        <v>0</v>
      </c>
      <c r="C3750" s="36">
        <v>3050032460</v>
      </c>
      <c r="D3750" s="36" t="s">
        <v>4</v>
      </c>
      <c r="E3750" s="36" t="s">
        <v>2839</v>
      </c>
      <c r="F3750" s="36">
        <v>3050</v>
      </c>
      <c r="G3750" s="36">
        <v>2</v>
      </c>
      <c r="H3750" s="36" t="s">
        <v>6055</v>
      </c>
      <c r="I3750" s="37" t="s">
        <v>2972</v>
      </c>
      <c r="J3750" s="36" t="s">
        <v>52</v>
      </c>
      <c r="K3750" s="36">
        <v>101999</v>
      </c>
      <c r="L3750" s="37">
        <v>106765</v>
      </c>
      <c r="M3750" s="37">
        <v>305003246</v>
      </c>
      <c r="N3750" s="45">
        <v>44790</v>
      </c>
      <c r="O3750" s="36" t="s">
        <v>5914</v>
      </c>
      <c r="P3750" s="38">
        <v>3100</v>
      </c>
      <c r="Q3750" s="38">
        <v>-3100</v>
      </c>
      <c r="R3750" s="38">
        <v>0</v>
      </c>
      <c r="W3750" s="37">
        <v>106765</v>
      </c>
      <c r="X3750" s="36" t="s">
        <v>9435</v>
      </c>
      <c r="AU3750" s="36">
        <v>3650</v>
      </c>
      <c r="AV3750" s="49">
        <f t="shared" si="58"/>
        <v>48440</v>
      </c>
    </row>
    <row r="3751" spans="1:48" x14ac:dyDescent="0.25">
      <c r="A3751">
        <v>305003262</v>
      </c>
      <c r="B3751">
        <v>0</v>
      </c>
      <c r="C3751">
        <v>3050032620</v>
      </c>
      <c r="D3751" t="s">
        <v>4</v>
      </c>
      <c r="E3751" t="s">
        <v>2839</v>
      </c>
      <c r="F3751">
        <v>3050</v>
      </c>
      <c r="G3751">
        <v>1</v>
      </c>
      <c r="H3751" t="s">
        <v>6056</v>
      </c>
      <c r="I3751" s="6" t="s">
        <v>2972</v>
      </c>
      <c r="J3751" t="s">
        <v>52</v>
      </c>
      <c r="K3751">
        <v>101999</v>
      </c>
      <c r="M3751" s="6">
        <v>305003262</v>
      </c>
      <c r="N3751" s="47">
        <v>44832</v>
      </c>
      <c r="O3751" t="s">
        <v>6057</v>
      </c>
      <c r="P3751" s="8">
        <v>1497.9</v>
      </c>
      <c r="Q3751" s="8">
        <v>-1497.9</v>
      </c>
      <c r="R3751" s="8">
        <v>0</v>
      </c>
      <c r="AU3751">
        <v>3650</v>
      </c>
      <c r="AV3751" s="28">
        <f t="shared" si="58"/>
        <v>48482</v>
      </c>
    </row>
    <row r="3752" spans="1:48" x14ac:dyDescent="0.25">
      <c r="A3752">
        <v>305003263</v>
      </c>
      <c r="B3752">
        <v>0</v>
      </c>
      <c r="C3752">
        <v>3050032630</v>
      </c>
      <c r="D3752" t="s">
        <v>4</v>
      </c>
      <c r="E3752" t="s">
        <v>2839</v>
      </c>
      <c r="F3752">
        <v>3050</v>
      </c>
      <c r="G3752">
        <v>1</v>
      </c>
      <c r="H3752" t="s">
        <v>6056</v>
      </c>
      <c r="I3752" s="6" t="s">
        <v>2972</v>
      </c>
      <c r="J3752" t="s">
        <v>52</v>
      </c>
      <c r="K3752">
        <v>101999</v>
      </c>
      <c r="M3752" s="6">
        <v>305003263</v>
      </c>
      <c r="N3752" s="47">
        <v>44832</v>
      </c>
      <c r="O3752" t="s">
        <v>6058</v>
      </c>
      <c r="P3752" s="8">
        <v>1747.23</v>
      </c>
      <c r="Q3752" s="8">
        <v>-1747.23</v>
      </c>
      <c r="R3752" s="8">
        <v>0</v>
      </c>
      <c r="AU3752">
        <v>3650</v>
      </c>
      <c r="AV3752" s="28">
        <f t="shared" si="58"/>
        <v>48482</v>
      </c>
    </row>
    <row r="3753" spans="1:48" s="36" customFormat="1" x14ac:dyDescent="0.25">
      <c r="A3753" s="36">
        <v>305003355</v>
      </c>
      <c r="B3753" s="36">
        <v>0</v>
      </c>
      <c r="C3753" s="36">
        <v>3050033550</v>
      </c>
      <c r="D3753" s="36" t="s">
        <v>4</v>
      </c>
      <c r="E3753" s="36" t="s">
        <v>2839</v>
      </c>
      <c r="F3753" s="36">
        <v>3050</v>
      </c>
      <c r="G3753" s="36">
        <v>4</v>
      </c>
      <c r="H3753" s="36" t="s">
        <v>6059</v>
      </c>
      <c r="I3753" s="37" t="s">
        <v>2972</v>
      </c>
      <c r="J3753" s="36" t="s">
        <v>52</v>
      </c>
      <c r="K3753" s="36">
        <v>101999</v>
      </c>
      <c r="L3753" s="37">
        <v>111838</v>
      </c>
      <c r="M3753" s="37">
        <v>305003355</v>
      </c>
      <c r="N3753" s="45">
        <v>44870</v>
      </c>
      <c r="O3753" s="36" t="s">
        <v>6060</v>
      </c>
      <c r="P3753" s="38">
        <v>5908</v>
      </c>
      <c r="Q3753" s="38">
        <v>-5908</v>
      </c>
      <c r="R3753" s="38">
        <v>0</v>
      </c>
      <c r="W3753" s="37">
        <v>111838</v>
      </c>
      <c r="X3753" s="36" t="s">
        <v>12249</v>
      </c>
      <c r="AU3753" s="36">
        <v>3650</v>
      </c>
      <c r="AV3753" s="49">
        <f t="shared" si="58"/>
        <v>48520</v>
      </c>
    </row>
    <row r="3754" spans="1:48" s="36" customFormat="1" x14ac:dyDescent="0.25">
      <c r="A3754" s="36">
        <v>305003386</v>
      </c>
      <c r="B3754" s="36">
        <v>0</v>
      </c>
      <c r="C3754" s="36">
        <v>3050033860</v>
      </c>
      <c r="D3754" s="36" t="s">
        <v>4</v>
      </c>
      <c r="E3754" s="36" t="s">
        <v>2839</v>
      </c>
      <c r="F3754" s="36">
        <v>3050</v>
      </c>
      <c r="G3754" s="36">
        <v>2</v>
      </c>
      <c r="H3754" s="36" t="s">
        <v>6061</v>
      </c>
      <c r="I3754" s="37" t="s">
        <v>2972</v>
      </c>
      <c r="J3754" s="36" t="s">
        <v>52</v>
      </c>
      <c r="K3754" s="36">
        <v>101999</v>
      </c>
      <c r="L3754" s="37">
        <v>105427</v>
      </c>
      <c r="M3754" s="37">
        <v>305003386</v>
      </c>
      <c r="N3754" s="45">
        <v>45009</v>
      </c>
      <c r="O3754" s="36" t="s">
        <v>6002</v>
      </c>
      <c r="P3754" s="38">
        <v>3400</v>
      </c>
      <c r="Q3754" s="38">
        <v>-3400</v>
      </c>
      <c r="R3754" s="38">
        <v>0</v>
      </c>
      <c r="W3754" s="37">
        <v>105427</v>
      </c>
      <c r="X3754" s="36" t="s">
        <v>15767</v>
      </c>
      <c r="AU3754" s="36">
        <v>3650</v>
      </c>
      <c r="AV3754" s="49">
        <f t="shared" si="58"/>
        <v>48659</v>
      </c>
    </row>
    <row r="3755" spans="1:48" s="36" customFormat="1" x14ac:dyDescent="0.25">
      <c r="A3755" s="36">
        <v>305003452</v>
      </c>
      <c r="B3755" s="36">
        <v>0</v>
      </c>
      <c r="C3755" s="36">
        <v>3050034520</v>
      </c>
      <c r="D3755" s="36" t="s">
        <v>4</v>
      </c>
      <c r="E3755" s="36" t="s">
        <v>2839</v>
      </c>
      <c r="F3755" s="36">
        <v>3050</v>
      </c>
      <c r="G3755" s="36">
        <v>6</v>
      </c>
      <c r="H3755" s="36" t="s">
        <v>6062</v>
      </c>
      <c r="I3755" s="37" t="s">
        <v>2972</v>
      </c>
      <c r="J3755" s="36" t="s">
        <v>52</v>
      </c>
      <c r="K3755" s="36">
        <v>101999</v>
      </c>
      <c r="L3755" s="37">
        <v>106765</v>
      </c>
      <c r="M3755" s="37">
        <v>305003452</v>
      </c>
      <c r="N3755" s="45">
        <v>45065</v>
      </c>
      <c r="O3755" s="36" t="s">
        <v>3210</v>
      </c>
      <c r="P3755" s="38">
        <v>15300</v>
      </c>
      <c r="Q3755" s="38">
        <v>-15300</v>
      </c>
      <c r="R3755" s="38">
        <v>0</v>
      </c>
      <c r="W3755" s="37">
        <v>106765</v>
      </c>
      <c r="X3755" s="36" t="s">
        <v>9435</v>
      </c>
      <c r="AU3755" s="36">
        <v>3650</v>
      </c>
      <c r="AV3755" s="49">
        <f t="shared" si="58"/>
        <v>48715</v>
      </c>
    </row>
    <row r="3756" spans="1:48" s="36" customFormat="1" x14ac:dyDescent="0.25">
      <c r="A3756" s="36">
        <v>305003453</v>
      </c>
      <c r="B3756" s="36">
        <v>0</v>
      </c>
      <c r="C3756" s="36">
        <v>3050034530</v>
      </c>
      <c r="D3756" s="36" t="s">
        <v>4</v>
      </c>
      <c r="E3756" s="36" t="s">
        <v>2839</v>
      </c>
      <c r="F3756" s="36">
        <v>3050</v>
      </c>
      <c r="G3756" s="36">
        <v>7</v>
      </c>
      <c r="H3756" s="36" t="s">
        <v>3254</v>
      </c>
      <c r="I3756" s="37" t="s">
        <v>2972</v>
      </c>
      <c r="J3756" s="36" t="s">
        <v>52</v>
      </c>
      <c r="K3756" s="36">
        <v>101999</v>
      </c>
      <c r="L3756" s="37">
        <v>111838</v>
      </c>
      <c r="M3756" s="37">
        <v>305003453</v>
      </c>
      <c r="N3756" s="45">
        <v>45073</v>
      </c>
      <c r="O3756" s="36" t="s">
        <v>6063</v>
      </c>
      <c r="P3756" s="38">
        <v>35188</v>
      </c>
      <c r="Q3756" s="38">
        <v>-35188</v>
      </c>
      <c r="R3756" s="38">
        <v>0</v>
      </c>
      <c r="W3756" s="37">
        <v>111838</v>
      </c>
      <c r="X3756" s="36" t="s">
        <v>12249</v>
      </c>
      <c r="AU3756" s="36">
        <v>3650</v>
      </c>
      <c r="AV3756" s="49">
        <f t="shared" si="58"/>
        <v>48723</v>
      </c>
    </row>
    <row r="3757" spans="1:48" s="36" customFormat="1" x14ac:dyDescent="0.25">
      <c r="A3757" s="36">
        <v>305003482</v>
      </c>
      <c r="B3757" s="36">
        <v>0</v>
      </c>
      <c r="C3757" s="36">
        <v>3050034820</v>
      </c>
      <c r="D3757" s="36" t="s">
        <v>4</v>
      </c>
      <c r="E3757" s="36" t="s">
        <v>2839</v>
      </c>
      <c r="F3757" s="36">
        <v>3050</v>
      </c>
      <c r="G3757" s="36">
        <v>1</v>
      </c>
      <c r="H3757" s="36" t="s">
        <v>4616</v>
      </c>
      <c r="I3757" s="37" t="s">
        <v>2972</v>
      </c>
      <c r="J3757" s="36" t="s">
        <v>52</v>
      </c>
      <c r="K3757" s="36">
        <v>101200</v>
      </c>
      <c r="L3757" s="37">
        <v>104547</v>
      </c>
      <c r="M3757" s="37">
        <v>305003482</v>
      </c>
      <c r="N3757" s="45">
        <v>45094</v>
      </c>
      <c r="O3757" s="36" t="s">
        <v>2167</v>
      </c>
      <c r="P3757" s="38">
        <v>11500</v>
      </c>
      <c r="Q3757" s="38">
        <v>-11500</v>
      </c>
      <c r="R3757" s="38">
        <v>0</v>
      </c>
      <c r="W3757" s="37">
        <v>104547</v>
      </c>
      <c r="X3757" s="36" t="s">
        <v>8675</v>
      </c>
      <c r="AU3757" s="36">
        <v>3650</v>
      </c>
      <c r="AV3757" s="49">
        <f t="shared" si="58"/>
        <v>48744</v>
      </c>
    </row>
    <row r="3758" spans="1:48" s="36" customFormat="1" x14ac:dyDescent="0.25">
      <c r="A3758" s="36">
        <v>305003483</v>
      </c>
      <c r="B3758" s="36">
        <v>0</v>
      </c>
      <c r="C3758" s="36">
        <v>3050034830</v>
      </c>
      <c r="D3758" s="36" t="s">
        <v>4</v>
      </c>
      <c r="E3758" s="36" t="s">
        <v>2839</v>
      </c>
      <c r="F3758" s="36">
        <v>3050</v>
      </c>
      <c r="G3758" s="36">
        <v>1</v>
      </c>
      <c r="H3758" s="36" t="s">
        <v>6064</v>
      </c>
      <c r="I3758" s="37" t="s">
        <v>2972</v>
      </c>
      <c r="J3758" s="36" t="s">
        <v>52</v>
      </c>
      <c r="K3758" s="36">
        <v>101999</v>
      </c>
      <c r="L3758" s="37">
        <v>106765</v>
      </c>
      <c r="M3758" s="37">
        <v>305003483</v>
      </c>
      <c r="N3758" s="45">
        <v>45083</v>
      </c>
      <c r="O3758" s="36" t="s">
        <v>6065</v>
      </c>
      <c r="P3758" s="38">
        <v>2700</v>
      </c>
      <c r="Q3758" s="38">
        <v>-2700</v>
      </c>
      <c r="R3758" s="38">
        <v>0</v>
      </c>
      <c r="W3758" s="37">
        <v>106765</v>
      </c>
      <c r="X3758" s="36" t="s">
        <v>9435</v>
      </c>
      <c r="AU3758" s="36">
        <v>3650</v>
      </c>
      <c r="AV3758" s="49">
        <f t="shared" si="58"/>
        <v>48733</v>
      </c>
    </row>
    <row r="3759" spans="1:48" s="36" customFormat="1" x14ac:dyDescent="0.25">
      <c r="A3759" s="36">
        <v>305003600</v>
      </c>
      <c r="B3759" s="36">
        <v>0</v>
      </c>
      <c r="C3759" s="36">
        <v>3050036000</v>
      </c>
      <c r="D3759" s="36" t="s">
        <v>4</v>
      </c>
      <c r="E3759" s="36" t="s">
        <v>2839</v>
      </c>
      <c r="F3759" s="36">
        <v>3050</v>
      </c>
      <c r="G3759" s="36">
        <v>1</v>
      </c>
      <c r="H3759" s="36" t="s">
        <v>6066</v>
      </c>
      <c r="I3759" s="37" t="s">
        <v>2972</v>
      </c>
      <c r="J3759" s="36" t="s">
        <v>52</v>
      </c>
      <c r="K3759" s="36">
        <v>101999</v>
      </c>
      <c r="L3759" s="37">
        <v>106765</v>
      </c>
      <c r="M3759" s="37">
        <v>305003600</v>
      </c>
      <c r="N3759" s="45">
        <v>45173</v>
      </c>
      <c r="O3759" s="36" t="s">
        <v>5944</v>
      </c>
      <c r="P3759" s="38">
        <v>1305</v>
      </c>
      <c r="Q3759" s="38">
        <v>-1305</v>
      </c>
      <c r="R3759" s="38">
        <v>0</v>
      </c>
      <c r="W3759" s="37">
        <v>106765</v>
      </c>
      <c r="X3759" s="36" t="s">
        <v>9435</v>
      </c>
      <c r="AU3759" s="36">
        <v>3650</v>
      </c>
      <c r="AV3759" s="49">
        <f t="shared" si="58"/>
        <v>48823</v>
      </c>
    </row>
    <row r="3760" spans="1:48" s="36" customFormat="1" x14ac:dyDescent="0.25">
      <c r="A3760" s="36">
        <v>305002756</v>
      </c>
      <c r="B3760" s="36">
        <v>0</v>
      </c>
      <c r="C3760" s="36">
        <v>3050027560</v>
      </c>
      <c r="D3760" s="36" t="s">
        <v>4</v>
      </c>
      <c r="E3760" s="36" t="s">
        <v>6067</v>
      </c>
      <c r="F3760" s="36">
        <v>3050</v>
      </c>
      <c r="G3760" s="36">
        <v>1</v>
      </c>
      <c r="H3760" s="36" t="s">
        <v>6068</v>
      </c>
      <c r="I3760" s="37" t="s">
        <v>2972</v>
      </c>
      <c r="J3760" s="36" t="s">
        <v>52</v>
      </c>
      <c r="K3760" s="36">
        <v>1458999</v>
      </c>
      <c r="L3760" s="37" t="s">
        <v>6069</v>
      </c>
      <c r="M3760" s="37">
        <v>305002756</v>
      </c>
      <c r="N3760" s="45">
        <v>43706</v>
      </c>
      <c r="O3760" s="36" t="s">
        <v>6070</v>
      </c>
      <c r="P3760" s="38">
        <v>7300</v>
      </c>
      <c r="Q3760" s="38">
        <v>-7300</v>
      </c>
      <c r="R3760" s="38">
        <v>0</v>
      </c>
      <c r="W3760" s="37" t="s">
        <v>6069</v>
      </c>
      <c r="X3760" s="36" t="s">
        <v>15814</v>
      </c>
      <c r="AU3760" s="36">
        <v>3650</v>
      </c>
      <c r="AV3760" s="49">
        <f t="shared" si="58"/>
        <v>47356</v>
      </c>
    </row>
    <row r="3761" spans="1:59" x14ac:dyDescent="0.25">
      <c r="A3761">
        <v>305001083</v>
      </c>
      <c r="B3761">
        <v>0</v>
      </c>
      <c r="C3761">
        <v>3050010830</v>
      </c>
      <c r="D3761" t="s">
        <v>4</v>
      </c>
      <c r="E3761" t="s">
        <v>2961</v>
      </c>
      <c r="F3761">
        <v>3050</v>
      </c>
      <c r="G3761">
        <v>1</v>
      </c>
      <c r="H3761" t="s">
        <v>3370</v>
      </c>
      <c r="I3761" s="6" t="s">
        <v>2972</v>
      </c>
      <c r="J3761" t="s">
        <v>52</v>
      </c>
      <c r="K3761">
        <v>126170</v>
      </c>
      <c r="M3761" s="6">
        <v>305001083</v>
      </c>
      <c r="N3761" s="47">
        <v>40721</v>
      </c>
      <c r="O3761" t="s">
        <v>6071</v>
      </c>
      <c r="P3761" s="8">
        <v>1350.53</v>
      </c>
      <c r="Q3761" s="8">
        <v>-1350.53</v>
      </c>
      <c r="R3761" s="8">
        <v>0</v>
      </c>
      <c r="AU3761">
        <v>3650</v>
      </c>
      <c r="AV3761" s="28">
        <f t="shared" si="58"/>
        <v>44371</v>
      </c>
    </row>
    <row r="3762" spans="1:59" s="36" customFormat="1" x14ac:dyDescent="0.25">
      <c r="A3762" s="36">
        <v>305001114</v>
      </c>
      <c r="B3762" s="36">
        <v>0</v>
      </c>
      <c r="C3762" s="36">
        <v>3050011140</v>
      </c>
      <c r="D3762" s="36" t="s">
        <v>4</v>
      </c>
      <c r="E3762" s="36" t="s">
        <v>2961</v>
      </c>
      <c r="F3762" s="36">
        <v>3050</v>
      </c>
      <c r="G3762" s="36">
        <v>3</v>
      </c>
      <c r="H3762" s="36" t="s">
        <v>957</v>
      </c>
      <c r="I3762" s="37" t="s">
        <v>2972</v>
      </c>
      <c r="J3762" s="36" t="s">
        <v>52</v>
      </c>
      <c r="K3762" s="36">
        <v>126999</v>
      </c>
      <c r="L3762" s="37">
        <v>107732</v>
      </c>
      <c r="M3762" s="37">
        <v>305001114</v>
      </c>
      <c r="N3762" s="45">
        <v>40747</v>
      </c>
      <c r="O3762" s="36" t="s">
        <v>6072</v>
      </c>
      <c r="P3762" s="38">
        <v>14708.79</v>
      </c>
      <c r="Q3762" s="38">
        <v>-14708.79</v>
      </c>
      <c r="R3762" s="38">
        <v>0</v>
      </c>
      <c r="W3762" s="37">
        <v>107732</v>
      </c>
      <c r="X3762" s="36" t="s">
        <v>15774</v>
      </c>
      <c r="AU3762" s="36">
        <v>3650</v>
      </c>
      <c r="AV3762" s="49">
        <f t="shared" si="58"/>
        <v>44397</v>
      </c>
    </row>
    <row r="3763" spans="1:59" s="36" customFormat="1" x14ac:dyDescent="0.25">
      <c r="A3763" s="36">
        <v>305001115</v>
      </c>
      <c r="B3763" s="36">
        <v>0</v>
      </c>
      <c r="C3763" s="36">
        <v>3050011150</v>
      </c>
      <c r="D3763" s="36" t="s">
        <v>4</v>
      </c>
      <c r="E3763" s="36" t="s">
        <v>2961</v>
      </c>
      <c r="F3763" s="36">
        <v>3050</v>
      </c>
      <c r="G3763" s="36">
        <v>3</v>
      </c>
      <c r="H3763" s="36" t="s">
        <v>957</v>
      </c>
      <c r="I3763" s="37" t="s">
        <v>2972</v>
      </c>
      <c r="J3763" s="36" t="s">
        <v>52</v>
      </c>
      <c r="K3763" s="36">
        <v>126999</v>
      </c>
      <c r="L3763" s="37">
        <v>107732</v>
      </c>
      <c r="M3763" s="37">
        <v>305001115</v>
      </c>
      <c r="N3763" s="45">
        <v>40747</v>
      </c>
      <c r="O3763" s="36" t="s">
        <v>6073</v>
      </c>
      <c r="P3763" s="38">
        <v>9399.24</v>
      </c>
      <c r="Q3763" s="38">
        <v>-9399.24</v>
      </c>
      <c r="R3763" s="38">
        <v>0</v>
      </c>
      <c r="W3763" s="37">
        <v>107732</v>
      </c>
      <c r="X3763" s="36" t="s">
        <v>15774</v>
      </c>
      <c r="AU3763" s="36">
        <v>3650</v>
      </c>
      <c r="AV3763" s="49">
        <f t="shared" si="58"/>
        <v>44397</v>
      </c>
    </row>
    <row r="3764" spans="1:59" s="36" customFormat="1" x14ac:dyDescent="0.25">
      <c r="A3764" s="36">
        <v>305001117</v>
      </c>
      <c r="B3764" s="36">
        <v>0</v>
      </c>
      <c r="C3764" s="36">
        <v>3050011170</v>
      </c>
      <c r="D3764" s="36" t="s">
        <v>4</v>
      </c>
      <c r="E3764" s="36" t="s">
        <v>2961</v>
      </c>
      <c r="F3764" s="36">
        <v>3050</v>
      </c>
      <c r="G3764" s="36">
        <v>3</v>
      </c>
      <c r="H3764" s="36" t="s">
        <v>957</v>
      </c>
      <c r="I3764" s="37" t="s">
        <v>2972</v>
      </c>
      <c r="J3764" s="36" t="s">
        <v>52</v>
      </c>
      <c r="K3764" s="36">
        <v>126999</v>
      </c>
      <c r="L3764" s="37">
        <v>107732</v>
      </c>
      <c r="M3764" s="37">
        <v>305001117</v>
      </c>
      <c r="N3764" s="45">
        <v>40747</v>
      </c>
      <c r="O3764" s="36" t="s">
        <v>6074</v>
      </c>
      <c r="P3764" s="38">
        <v>14093.19</v>
      </c>
      <c r="Q3764" s="38">
        <v>-14093.19</v>
      </c>
      <c r="R3764" s="38">
        <v>0</v>
      </c>
      <c r="W3764" s="37">
        <v>107732</v>
      </c>
      <c r="X3764" s="36" t="s">
        <v>15774</v>
      </c>
      <c r="AU3764" s="36">
        <v>3650</v>
      </c>
      <c r="AV3764" s="49">
        <f t="shared" si="58"/>
        <v>44397</v>
      </c>
    </row>
    <row r="3765" spans="1:59" x14ac:dyDescent="0.25">
      <c r="A3765">
        <v>305001142</v>
      </c>
      <c r="B3765">
        <v>0</v>
      </c>
      <c r="C3765">
        <v>3050011420</v>
      </c>
      <c r="D3765" t="s">
        <v>4</v>
      </c>
      <c r="E3765" t="s">
        <v>2961</v>
      </c>
      <c r="F3765">
        <v>3050</v>
      </c>
      <c r="G3765">
        <v>4</v>
      </c>
      <c r="H3765" t="s">
        <v>6075</v>
      </c>
      <c r="I3765" s="6" t="s">
        <v>2972</v>
      </c>
      <c r="J3765" t="s">
        <v>52</v>
      </c>
      <c r="K3765">
        <v>126999</v>
      </c>
      <c r="M3765" s="6">
        <v>305001142</v>
      </c>
      <c r="N3765" s="47">
        <v>40773</v>
      </c>
      <c r="O3765" t="s">
        <v>6076</v>
      </c>
      <c r="P3765" s="8">
        <v>1276.72</v>
      </c>
      <c r="Q3765" s="8">
        <v>-1276.72</v>
      </c>
      <c r="R3765" s="8">
        <v>0</v>
      </c>
      <c r="AU3765">
        <v>3650</v>
      </c>
      <c r="AV3765" s="28">
        <f t="shared" si="58"/>
        <v>44423</v>
      </c>
    </row>
    <row r="3766" spans="1:59" x14ac:dyDescent="0.25">
      <c r="A3766">
        <v>305001882</v>
      </c>
      <c r="B3766">
        <v>0</v>
      </c>
      <c r="C3766">
        <v>3050018820</v>
      </c>
      <c r="D3766" t="s">
        <v>4</v>
      </c>
      <c r="E3766" t="s">
        <v>2961</v>
      </c>
      <c r="F3766">
        <v>3050</v>
      </c>
      <c r="G3766">
        <v>1</v>
      </c>
      <c r="H3766" t="s">
        <v>5030</v>
      </c>
      <c r="I3766" s="6" t="s">
        <v>2972</v>
      </c>
      <c r="J3766" t="s">
        <v>52</v>
      </c>
      <c r="K3766">
        <v>126200</v>
      </c>
      <c r="M3766" s="6">
        <v>305001882</v>
      </c>
      <c r="N3766" s="47">
        <v>41807</v>
      </c>
      <c r="O3766" t="s">
        <v>6077</v>
      </c>
      <c r="P3766" s="8">
        <v>1128.6400000000001</v>
      </c>
      <c r="Q3766" s="8">
        <v>-1128.6400000000001</v>
      </c>
      <c r="R3766" s="8">
        <v>0</v>
      </c>
      <c r="AU3766">
        <v>3650</v>
      </c>
      <c r="AV3766" s="28">
        <f t="shared" si="58"/>
        <v>45457</v>
      </c>
    </row>
    <row r="3767" spans="1:59" x14ac:dyDescent="0.25">
      <c r="A3767">
        <v>305002869</v>
      </c>
      <c r="B3767">
        <v>0</v>
      </c>
      <c r="C3767">
        <v>3050028690</v>
      </c>
      <c r="D3767" t="s">
        <v>4</v>
      </c>
      <c r="E3767" t="s">
        <v>2961</v>
      </c>
      <c r="F3767">
        <v>3050</v>
      </c>
      <c r="G3767">
        <v>1</v>
      </c>
      <c r="H3767" t="s">
        <v>6078</v>
      </c>
      <c r="I3767" s="6" t="s">
        <v>2972</v>
      </c>
      <c r="J3767" t="s">
        <v>52</v>
      </c>
      <c r="K3767">
        <v>126200</v>
      </c>
      <c r="M3767" s="6">
        <v>305002869</v>
      </c>
      <c r="N3767" s="47">
        <v>44000</v>
      </c>
      <c r="O3767" t="s">
        <v>6079</v>
      </c>
      <c r="P3767" s="8">
        <v>12453.99</v>
      </c>
      <c r="Q3767" s="8">
        <v>-12453.99</v>
      </c>
      <c r="R3767" s="8">
        <v>0</v>
      </c>
      <c r="AU3767">
        <v>3650</v>
      </c>
      <c r="AV3767" s="28">
        <f t="shared" si="58"/>
        <v>47650</v>
      </c>
    </row>
    <row r="3768" spans="1:59" x14ac:dyDescent="0.25">
      <c r="A3768">
        <v>305002870</v>
      </c>
      <c r="B3768">
        <v>0</v>
      </c>
      <c r="C3768">
        <v>3050028700</v>
      </c>
      <c r="D3768" t="s">
        <v>4</v>
      </c>
      <c r="E3768" t="s">
        <v>2961</v>
      </c>
      <c r="F3768">
        <v>3050</v>
      </c>
      <c r="G3768">
        <v>2</v>
      </c>
      <c r="H3768" t="s">
        <v>6078</v>
      </c>
      <c r="I3768" s="6" t="s">
        <v>2972</v>
      </c>
      <c r="J3768" t="s">
        <v>52</v>
      </c>
      <c r="K3768">
        <v>126200</v>
      </c>
      <c r="M3768" s="6">
        <v>305002870</v>
      </c>
      <c r="N3768" s="47">
        <v>44000</v>
      </c>
      <c r="O3768" t="s">
        <v>6080</v>
      </c>
      <c r="P3768" s="8">
        <v>24918.3</v>
      </c>
      <c r="Q3768" s="8">
        <v>-24918.3</v>
      </c>
      <c r="R3768" s="8">
        <v>0</v>
      </c>
      <c r="AU3768">
        <v>3650</v>
      </c>
      <c r="AV3768" s="28">
        <f t="shared" si="58"/>
        <v>47650</v>
      </c>
    </row>
    <row r="3769" spans="1:59" x14ac:dyDescent="0.25">
      <c r="A3769">
        <v>305002871</v>
      </c>
      <c r="B3769">
        <v>0</v>
      </c>
      <c r="C3769">
        <v>3050028710</v>
      </c>
      <c r="D3769" t="s">
        <v>4</v>
      </c>
      <c r="E3769" t="s">
        <v>2961</v>
      </c>
      <c r="F3769">
        <v>3050</v>
      </c>
      <c r="G3769">
        <v>7</v>
      </c>
      <c r="H3769" t="s">
        <v>6078</v>
      </c>
      <c r="I3769" s="6" t="s">
        <v>2972</v>
      </c>
      <c r="J3769" t="s">
        <v>52</v>
      </c>
      <c r="K3769">
        <v>126200</v>
      </c>
      <c r="M3769" s="6">
        <v>305002871</v>
      </c>
      <c r="N3769" s="47">
        <v>44000</v>
      </c>
      <c r="O3769" t="s">
        <v>6081</v>
      </c>
      <c r="P3769" s="8">
        <v>17852.22</v>
      </c>
      <c r="Q3769" s="8">
        <v>-17852.22</v>
      </c>
      <c r="R3769" s="8">
        <v>0</v>
      </c>
      <c r="AU3769">
        <v>3650</v>
      </c>
      <c r="AV3769" s="28">
        <f t="shared" si="58"/>
        <v>47650</v>
      </c>
    </row>
    <row r="3770" spans="1:59" x14ac:dyDescent="0.25">
      <c r="A3770">
        <v>305003221</v>
      </c>
      <c r="B3770">
        <v>0</v>
      </c>
      <c r="C3770">
        <v>3050032210</v>
      </c>
      <c r="D3770" t="s">
        <v>4</v>
      </c>
      <c r="E3770" t="s">
        <v>2961</v>
      </c>
      <c r="F3770">
        <v>3050</v>
      </c>
      <c r="G3770">
        <v>1</v>
      </c>
      <c r="H3770" t="s">
        <v>4346</v>
      </c>
      <c r="I3770" s="6" t="s">
        <v>2972</v>
      </c>
      <c r="J3770" t="s">
        <v>52</v>
      </c>
      <c r="K3770">
        <v>126999</v>
      </c>
      <c r="M3770" s="6">
        <v>305003221</v>
      </c>
      <c r="N3770" s="47">
        <v>44795</v>
      </c>
      <c r="O3770" t="s">
        <v>6082</v>
      </c>
      <c r="P3770" s="8">
        <v>1</v>
      </c>
      <c r="Q3770" s="8">
        <v>-1</v>
      </c>
      <c r="R3770" s="8">
        <v>0</v>
      </c>
      <c r="AU3770">
        <v>3650</v>
      </c>
      <c r="AV3770" s="28">
        <f t="shared" si="58"/>
        <v>48445</v>
      </c>
    </row>
    <row r="3771" spans="1:59" x14ac:dyDescent="0.25">
      <c r="A3771">
        <v>305003309</v>
      </c>
      <c r="B3771">
        <v>0</v>
      </c>
      <c r="C3771">
        <v>3050033090</v>
      </c>
      <c r="D3771" t="s">
        <v>4</v>
      </c>
      <c r="E3771" t="s">
        <v>2961</v>
      </c>
      <c r="F3771">
        <v>3050</v>
      </c>
      <c r="G3771">
        <v>3</v>
      </c>
      <c r="H3771" t="s">
        <v>6083</v>
      </c>
      <c r="I3771" s="6" t="s">
        <v>2972</v>
      </c>
      <c r="J3771" t="s">
        <v>52</v>
      </c>
      <c r="K3771">
        <v>126200</v>
      </c>
      <c r="M3771" s="6">
        <v>305003309</v>
      </c>
      <c r="N3771" s="47">
        <v>44890</v>
      </c>
      <c r="O3771" t="s">
        <v>6084</v>
      </c>
      <c r="P3771" s="8">
        <v>13243.71</v>
      </c>
      <c r="Q3771" s="8">
        <v>-13243.71</v>
      </c>
      <c r="R3771" s="8">
        <v>0</v>
      </c>
      <c r="AU3771">
        <v>3650</v>
      </c>
      <c r="AV3771" s="28">
        <f t="shared" si="58"/>
        <v>48540</v>
      </c>
    </row>
    <row r="3772" spans="1:59" x14ac:dyDescent="0.25">
      <c r="A3772">
        <v>305003310</v>
      </c>
      <c r="B3772">
        <v>0</v>
      </c>
      <c r="C3772">
        <v>3050033100</v>
      </c>
      <c r="D3772" t="s">
        <v>4</v>
      </c>
      <c r="E3772" t="s">
        <v>2961</v>
      </c>
      <c r="F3772">
        <v>3050</v>
      </c>
      <c r="G3772">
        <v>3</v>
      </c>
      <c r="H3772" t="s">
        <v>6083</v>
      </c>
      <c r="I3772" s="6" t="s">
        <v>2972</v>
      </c>
      <c r="J3772" t="s">
        <v>52</v>
      </c>
      <c r="K3772">
        <v>126200</v>
      </c>
      <c r="M3772" s="6">
        <v>305003310</v>
      </c>
      <c r="N3772" s="47">
        <v>44890</v>
      </c>
      <c r="O3772" t="s">
        <v>6085</v>
      </c>
      <c r="P3772" s="8">
        <v>10851.73</v>
      </c>
      <c r="Q3772" s="8">
        <v>-10851.73</v>
      </c>
      <c r="R3772" s="8">
        <v>0</v>
      </c>
      <c r="AU3772">
        <v>3650</v>
      </c>
      <c r="AV3772" s="28">
        <f t="shared" si="58"/>
        <v>48540</v>
      </c>
    </row>
    <row r="3773" spans="1:59" ht="15.75" thickBot="1" x14ac:dyDescent="0.3"/>
    <row r="3774" spans="1:59" ht="15.75" thickBot="1" x14ac:dyDescent="0.3">
      <c r="A3774" s="3" t="s">
        <v>15751</v>
      </c>
      <c r="B3774" s="4"/>
      <c r="C3774" s="4"/>
      <c r="D3774" s="4"/>
      <c r="E3774" s="4"/>
      <c r="F3774" s="4"/>
      <c r="G3774" s="4"/>
      <c r="H3774" s="4"/>
      <c r="I3774" s="7"/>
      <c r="J3774" s="4"/>
      <c r="K3774" s="4"/>
      <c r="L3774" s="7"/>
      <c r="M3774" s="7"/>
      <c r="N3774" s="7"/>
      <c r="O3774" s="4"/>
      <c r="P3774" s="9">
        <f t="shared" ref="P3774:R3774" si="59">SUM(P9:P3773)</f>
        <v>539525765.84000051</v>
      </c>
      <c r="Q3774" s="9">
        <f t="shared" si="59"/>
        <v>-332375778.91999865</v>
      </c>
      <c r="R3774" s="9">
        <f t="shared" si="59"/>
        <v>207149986.91999957</v>
      </c>
      <c r="S3774" s="4"/>
      <c r="T3774" s="4"/>
      <c r="U3774" s="4"/>
      <c r="V3774" s="4"/>
      <c r="W3774" s="7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  <c r="BC3774" s="4"/>
      <c r="BD3774" s="4"/>
      <c r="BE3774" s="4"/>
      <c r="BF3774" s="4"/>
      <c r="BG3774" s="5"/>
    </row>
    <row r="3776" spans="1:59" x14ac:dyDescent="0.25">
      <c r="L3776" s="6" t="s">
        <v>7466</v>
      </c>
      <c r="M3776">
        <v>300000189</v>
      </c>
      <c r="N3776" s="29">
        <v>39477</v>
      </c>
      <c r="O3776" t="s">
        <v>6930</v>
      </c>
      <c r="P3776" s="8">
        <v>33469</v>
      </c>
      <c r="Q3776" s="8">
        <v>-33469</v>
      </c>
      <c r="R3776" s="8">
        <v>0</v>
      </c>
      <c r="W3776" s="6" t="s">
        <v>7466</v>
      </c>
      <c r="X3776" s="6" t="s">
        <v>7466</v>
      </c>
      <c r="Y3776">
        <v>0</v>
      </c>
      <c r="AU3776">
        <v>3650</v>
      </c>
      <c r="AV3776" s="28">
        <f t="shared" ref="AV3776:AV3839" si="60">N3776+AU3776</f>
        <v>43127</v>
      </c>
    </row>
    <row r="3777" spans="12:48" x14ac:dyDescent="0.25">
      <c r="L3777" s="6" t="s">
        <v>7466</v>
      </c>
      <c r="M3777">
        <v>300000190</v>
      </c>
      <c r="N3777" s="29">
        <v>39477</v>
      </c>
      <c r="O3777" t="s">
        <v>6930</v>
      </c>
      <c r="P3777" s="8">
        <v>15055</v>
      </c>
      <c r="Q3777" s="8">
        <v>-15055</v>
      </c>
      <c r="R3777" s="8">
        <v>0</v>
      </c>
      <c r="W3777" s="6" t="s">
        <v>7466</v>
      </c>
      <c r="X3777" s="6" t="s">
        <v>7466</v>
      </c>
      <c r="Y3777">
        <v>0</v>
      </c>
      <c r="AU3777">
        <v>3650</v>
      </c>
      <c r="AV3777" s="28">
        <f t="shared" si="60"/>
        <v>43127</v>
      </c>
    </row>
    <row r="3778" spans="12:48" x14ac:dyDescent="0.25">
      <c r="L3778" s="6" t="s">
        <v>7466</v>
      </c>
      <c r="M3778">
        <v>300000183</v>
      </c>
      <c r="N3778" s="29">
        <v>39403</v>
      </c>
      <c r="O3778" t="s">
        <v>6931</v>
      </c>
      <c r="P3778" s="8">
        <v>1789</v>
      </c>
      <c r="Q3778" s="8">
        <v>-1789</v>
      </c>
      <c r="R3778" s="8">
        <v>0</v>
      </c>
      <c r="W3778" s="6" t="s">
        <v>7466</v>
      </c>
      <c r="X3778" s="6" t="s">
        <v>7466</v>
      </c>
      <c r="Y3778">
        <v>0</v>
      </c>
      <c r="AU3778">
        <v>3650</v>
      </c>
      <c r="AV3778" s="28">
        <f t="shared" si="60"/>
        <v>43053</v>
      </c>
    </row>
    <row r="3779" spans="12:48" x14ac:dyDescent="0.25">
      <c r="L3779" s="6" t="s">
        <v>7466</v>
      </c>
      <c r="M3779">
        <v>300000019</v>
      </c>
      <c r="N3779" s="29">
        <v>39232</v>
      </c>
      <c r="O3779" t="s">
        <v>6932</v>
      </c>
      <c r="P3779" s="8">
        <v>20599</v>
      </c>
      <c r="Q3779" s="8">
        <v>-20599</v>
      </c>
      <c r="R3779" s="8">
        <v>0</v>
      </c>
      <c r="W3779" s="6" t="s">
        <v>7466</v>
      </c>
      <c r="X3779" s="6" t="s">
        <v>7466</v>
      </c>
      <c r="Y3779">
        <v>1</v>
      </c>
      <c r="AU3779">
        <v>3650</v>
      </c>
      <c r="AV3779" s="28">
        <f t="shared" si="60"/>
        <v>42882</v>
      </c>
    </row>
    <row r="3780" spans="12:48" x14ac:dyDescent="0.25">
      <c r="L3780" s="6" t="s">
        <v>7466</v>
      </c>
      <c r="M3780">
        <v>305000068</v>
      </c>
      <c r="N3780" s="29">
        <v>40086</v>
      </c>
      <c r="O3780" t="s">
        <v>6933</v>
      </c>
      <c r="P3780" s="8">
        <v>1451</v>
      </c>
      <c r="Q3780" s="8">
        <v>-1451</v>
      </c>
      <c r="R3780" s="8">
        <v>0</v>
      </c>
      <c r="W3780" s="6" t="s">
        <v>7466</v>
      </c>
      <c r="X3780" s="6" t="s">
        <v>7466</v>
      </c>
      <c r="Y3780">
        <v>1</v>
      </c>
      <c r="AU3780">
        <v>3650</v>
      </c>
      <c r="AV3780" s="28">
        <f t="shared" si="60"/>
        <v>43736</v>
      </c>
    </row>
    <row r="3781" spans="12:48" x14ac:dyDescent="0.25">
      <c r="L3781" s="6" t="s">
        <v>7466</v>
      </c>
      <c r="M3781">
        <v>305000062</v>
      </c>
      <c r="N3781" s="29">
        <v>39209</v>
      </c>
      <c r="O3781" t="s">
        <v>6934</v>
      </c>
      <c r="P3781" s="8">
        <v>1653</v>
      </c>
      <c r="Q3781" s="8">
        <v>-1653</v>
      </c>
      <c r="R3781" s="8">
        <v>0</v>
      </c>
      <c r="W3781" s="6" t="s">
        <v>7466</v>
      </c>
      <c r="X3781" s="6" t="s">
        <v>7466</v>
      </c>
      <c r="Y3781">
        <v>5</v>
      </c>
      <c r="AU3781">
        <v>3650</v>
      </c>
      <c r="AV3781" s="28">
        <f t="shared" si="60"/>
        <v>42859</v>
      </c>
    </row>
    <row r="3782" spans="12:48" x14ac:dyDescent="0.25">
      <c r="L3782" s="6" t="s">
        <v>7466</v>
      </c>
      <c r="M3782">
        <v>305000033</v>
      </c>
      <c r="N3782" s="29">
        <v>39088</v>
      </c>
      <c r="O3782" t="s">
        <v>6935</v>
      </c>
      <c r="P3782" s="8">
        <v>4137</v>
      </c>
      <c r="Q3782" s="8">
        <v>-4137</v>
      </c>
      <c r="R3782" s="8">
        <v>0</v>
      </c>
      <c r="W3782" s="6" t="s">
        <v>7466</v>
      </c>
      <c r="X3782" s="6" t="s">
        <v>7466</v>
      </c>
      <c r="Y3782">
        <v>4</v>
      </c>
      <c r="AU3782">
        <v>3650</v>
      </c>
      <c r="AV3782" s="28">
        <f t="shared" si="60"/>
        <v>42738</v>
      </c>
    </row>
    <row r="3783" spans="12:48" x14ac:dyDescent="0.25">
      <c r="L3783" s="6" t="s">
        <v>7466</v>
      </c>
      <c r="M3783">
        <v>300000099</v>
      </c>
      <c r="N3783" s="29">
        <v>39416</v>
      </c>
      <c r="O3783" t="s">
        <v>6936</v>
      </c>
      <c r="P3783" s="8">
        <v>19382</v>
      </c>
      <c r="Q3783" s="8">
        <v>-19382</v>
      </c>
      <c r="R3783" s="8">
        <v>0</v>
      </c>
      <c r="W3783" s="6" t="s">
        <v>7466</v>
      </c>
      <c r="X3783" s="6" t="s">
        <v>7466</v>
      </c>
      <c r="Y3783">
        <v>0</v>
      </c>
      <c r="AU3783">
        <v>3650</v>
      </c>
      <c r="AV3783" s="28">
        <f t="shared" si="60"/>
        <v>43066</v>
      </c>
    </row>
    <row r="3784" spans="12:48" x14ac:dyDescent="0.25">
      <c r="L3784" s="6" t="s">
        <v>7466</v>
      </c>
      <c r="M3784">
        <v>300000092</v>
      </c>
      <c r="N3784" s="29">
        <v>39402</v>
      </c>
      <c r="O3784" t="s">
        <v>6937</v>
      </c>
      <c r="P3784" s="8">
        <v>520</v>
      </c>
      <c r="Q3784" s="8">
        <v>-520</v>
      </c>
      <c r="R3784" s="8">
        <v>0</v>
      </c>
      <c r="W3784" s="6" t="s">
        <v>7466</v>
      </c>
      <c r="X3784" s="6" t="s">
        <v>7466</v>
      </c>
      <c r="Y3784">
        <v>0</v>
      </c>
      <c r="AU3784">
        <v>3650</v>
      </c>
      <c r="AV3784" s="28">
        <f t="shared" si="60"/>
        <v>43052</v>
      </c>
    </row>
    <row r="3785" spans="12:48" x14ac:dyDescent="0.25">
      <c r="L3785" s="6" t="s">
        <v>7466</v>
      </c>
      <c r="M3785">
        <v>300000072</v>
      </c>
      <c r="N3785" s="29">
        <v>39261</v>
      </c>
      <c r="O3785" t="s">
        <v>6938</v>
      </c>
      <c r="P3785" s="8">
        <v>24818</v>
      </c>
      <c r="Q3785" s="8">
        <v>-24818</v>
      </c>
      <c r="R3785" s="8">
        <v>0</v>
      </c>
      <c r="W3785" s="6" t="s">
        <v>7466</v>
      </c>
      <c r="X3785" s="6" t="s">
        <v>7466</v>
      </c>
      <c r="Y3785">
        <v>0</v>
      </c>
      <c r="AU3785">
        <v>3650</v>
      </c>
      <c r="AV3785" s="28">
        <f t="shared" si="60"/>
        <v>42911</v>
      </c>
    </row>
    <row r="3786" spans="12:48" x14ac:dyDescent="0.25">
      <c r="L3786" s="6" t="s">
        <v>7466</v>
      </c>
      <c r="M3786">
        <v>300000105</v>
      </c>
      <c r="N3786" s="29">
        <v>39421</v>
      </c>
      <c r="O3786" t="s">
        <v>6939</v>
      </c>
      <c r="P3786" s="8">
        <v>9000</v>
      </c>
      <c r="Q3786" s="8">
        <v>-9000</v>
      </c>
      <c r="R3786" s="8">
        <v>0</v>
      </c>
      <c r="W3786" s="6" t="s">
        <v>7466</v>
      </c>
      <c r="X3786" s="6" t="s">
        <v>7466</v>
      </c>
      <c r="Y3786">
        <v>0</v>
      </c>
      <c r="AU3786">
        <v>3650</v>
      </c>
      <c r="AV3786" s="28">
        <f t="shared" si="60"/>
        <v>43071</v>
      </c>
    </row>
    <row r="3787" spans="12:48" x14ac:dyDescent="0.25">
      <c r="L3787" s="6" t="s">
        <v>7466</v>
      </c>
      <c r="M3787">
        <v>300000103</v>
      </c>
      <c r="N3787" s="29">
        <v>39417</v>
      </c>
      <c r="O3787" t="s">
        <v>6940</v>
      </c>
      <c r="P3787" s="8">
        <v>61240</v>
      </c>
      <c r="Q3787" s="8">
        <v>-61240</v>
      </c>
      <c r="R3787" s="8">
        <v>0</v>
      </c>
      <c r="W3787" s="6" t="s">
        <v>7466</v>
      </c>
      <c r="X3787" s="6" t="s">
        <v>7466</v>
      </c>
      <c r="Y3787">
        <v>0</v>
      </c>
      <c r="AU3787">
        <v>3650</v>
      </c>
      <c r="AV3787" s="28">
        <f t="shared" si="60"/>
        <v>43067</v>
      </c>
    </row>
    <row r="3788" spans="12:48" x14ac:dyDescent="0.25">
      <c r="L3788" s="6" t="s">
        <v>7466</v>
      </c>
      <c r="M3788">
        <v>300000070</v>
      </c>
      <c r="N3788" s="29">
        <v>39261</v>
      </c>
      <c r="O3788" t="s">
        <v>6941</v>
      </c>
      <c r="P3788" s="8">
        <v>39117</v>
      </c>
      <c r="Q3788" s="8">
        <v>-39117</v>
      </c>
      <c r="R3788" s="8">
        <v>0</v>
      </c>
      <c r="W3788" s="6" t="s">
        <v>7466</v>
      </c>
      <c r="X3788" s="6" t="s">
        <v>7466</v>
      </c>
      <c r="Y3788">
        <v>0</v>
      </c>
      <c r="AU3788">
        <v>3650</v>
      </c>
      <c r="AV3788" s="28">
        <f t="shared" si="60"/>
        <v>42911</v>
      </c>
    </row>
    <row r="3789" spans="12:48" x14ac:dyDescent="0.25">
      <c r="L3789" s="6" t="s">
        <v>7466</v>
      </c>
      <c r="M3789">
        <v>300000049</v>
      </c>
      <c r="N3789" s="29">
        <v>39173</v>
      </c>
      <c r="O3789" t="s">
        <v>6942</v>
      </c>
      <c r="P3789" s="8">
        <v>8000</v>
      </c>
      <c r="Q3789" s="8">
        <v>-8000</v>
      </c>
      <c r="R3789" s="8">
        <v>0</v>
      </c>
      <c r="W3789" s="6" t="s">
        <v>7466</v>
      </c>
      <c r="X3789" s="6" t="s">
        <v>7466</v>
      </c>
      <c r="Y3789">
        <v>0</v>
      </c>
      <c r="AU3789">
        <v>3650</v>
      </c>
      <c r="AV3789" s="28">
        <f t="shared" si="60"/>
        <v>42823</v>
      </c>
    </row>
    <row r="3790" spans="12:48" x14ac:dyDescent="0.25">
      <c r="L3790" s="6" t="s">
        <v>7466</v>
      </c>
      <c r="M3790">
        <v>300000023</v>
      </c>
      <c r="N3790" s="29">
        <v>39235</v>
      </c>
      <c r="O3790" t="s">
        <v>6943</v>
      </c>
      <c r="P3790" s="8">
        <v>2130</v>
      </c>
      <c r="Q3790" s="8">
        <v>-2130</v>
      </c>
      <c r="R3790" s="8">
        <v>0</v>
      </c>
      <c r="W3790" s="6" t="s">
        <v>7466</v>
      </c>
      <c r="X3790" s="6" t="s">
        <v>7466</v>
      </c>
      <c r="Y3790">
        <v>1</v>
      </c>
      <c r="AU3790">
        <v>3650</v>
      </c>
      <c r="AV3790" s="28">
        <f t="shared" si="60"/>
        <v>42885</v>
      </c>
    </row>
    <row r="3791" spans="12:48" x14ac:dyDescent="0.25">
      <c r="L3791" s="6" t="s">
        <v>7466</v>
      </c>
      <c r="M3791">
        <v>305000055</v>
      </c>
      <c r="N3791" s="29">
        <v>39135</v>
      </c>
      <c r="O3791" t="s">
        <v>6944</v>
      </c>
      <c r="P3791" s="8">
        <v>1850</v>
      </c>
      <c r="Q3791" s="8">
        <v>-1850</v>
      </c>
      <c r="R3791" s="8">
        <v>0</v>
      </c>
      <c r="W3791" s="6" t="s">
        <v>7466</v>
      </c>
      <c r="X3791" s="6" t="s">
        <v>7466</v>
      </c>
      <c r="Y3791">
        <v>1</v>
      </c>
      <c r="AU3791">
        <v>3650</v>
      </c>
      <c r="AV3791" s="28">
        <f t="shared" si="60"/>
        <v>42785</v>
      </c>
    </row>
    <row r="3792" spans="12:48" x14ac:dyDescent="0.25">
      <c r="L3792" s="6" t="s">
        <v>7466</v>
      </c>
      <c r="M3792">
        <v>300000068</v>
      </c>
      <c r="N3792" s="29">
        <v>39261</v>
      </c>
      <c r="O3792" t="s">
        <v>6945</v>
      </c>
      <c r="P3792" s="8">
        <v>56450</v>
      </c>
      <c r="Q3792" s="8">
        <v>-56450</v>
      </c>
      <c r="R3792" s="8">
        <v>0</v>
      </c>
      <c r="W3792" s="6" t="s">
        <v>7466</v>
      </c>
      <c r="X3792" s="6" t="s">
        <v>7466</v>
      </c>
      <c r="Y3792">
        <v>0</v>
      </c>
      <c r="AU3792">
        <v>3650</v>
      </c>
      <c r="AV3792" s="28">
        <f t="shared" si="60"/>
        <v>42911</v>
      </c>
    </row>
    <row r="3793" spans="12:48" x14ac:dyDescent="0.25">
      <c r="L3793" s="6" t="s">
        <v>7466</v>
      </c>
      <c r="M3793">
        <v>300000097</v>
      </c>
      <c r="N3793" s="29">
        <v>39410</v>
      </c>
      <c r="O3793" t="s">
        <v>6946</v>
      </c>
      <c r="P3793" s="8">
        <v>56460</v>
      </c>
      <c r="Q3793" s="8">
        <v>-56460</v>
      </c>
      <c r="R3793" s="8">
        <v>0</v>
      </c>
      <c r="W3793" s="6" t="s">
        <v>7466</v>
      </c>
      <c r="X3793" s="6" t="s">
        <v>7466</v>
      </c>
      <c r="Y3793">
        <v>0</v>
      </c>
      <c r="AU3793">
        <v>3650</v>
      </c>
      <c r="AV3793" s="28">
        <f t="shared" si="60"/>
        <v>43060</v>
      </c>
    </row>
    <row r="3794" spans="12:48" x14ac:dyDescent="0.25">
      <c r="L3794" s="6" t="s">
        <v>7466</v>
      </c>
      <c r="M3794">
        <v>300000073</v>
      </c>
      <c r="N3794" s="29">
        <v>39261</v>
      </c>
      <c r="O3794" t="s">
        <v>6947</v>
      </c>
      <c r="P3794" s="8">
        <v>83028</v>
      </c>
      <c r="Q3794" s="8">
        <v>-83028</v>
      </c>
      <c r="R3794" s="8">
        <v>0</v>
      </c>
      <c r="W3794" s="6" t="s">
        <v>7466</v>
      </c>
      <c r="X3794" s="6" t="s">
        <v>7466</v>
      </c>
      <c r="Y3794">
        <v>0</v>
      </c>
      <c r="AU3794">
        <v>3650</v>
      </c>
      <c r="AV3794" s="28">
        <f t="shared" si="60"/>
        <v>42911</v>
      </c>
    </row>
    <row r="3795" spans="12:48" x14ac:dyDescent="0.25">
      <c r="L3795" s="6" t="s">
        <v>7466</v>
      </c>
      <c r="M3795">
        <v>300000067</v>
      </c>
      <c r="N3795" s="29">
        <v>39257</v>
      </c>
      <c r="O3795" t="s">
        <v>6948</v>
      </c>
      <c r="P3795" s="8">
        <v>19264</v>
      </c>
      <c r="Q3795" s="8">
        <v>-19264</v>
      </c>
      <c r="R3795" s="8">
        <v>0</v>
      </c>
      <c r="W3795" s="6" t="s">
        <v>7466</v>
      </c>
      <c r="X3795" s="6" t="s">
        <v>7466</v>
      </c>
      <c r="Y3795">
        <v>0</v>
      </c>
      <c r="AU3795">
        <v>3650</v>
      </c>
      <c r="AV3795" s="28">
        <f t="shared" si="60"/>
        <v>42907</v>
      </c>
    </row>
    <row r="3796" spans="12:48" x14ac:dyDescent="0.25">
      <c r="L3796" s="6" t="s">
        <v>7466</v>
      </c>
      <c r="M3796">
        <v>300000069</v>
      </c>
      <c r="N3796" s="29">
        <v>39261</v>
      </c>
      <c r="O3796" t="s">
        <v>6949</v>
      </c>
      <c r="P3796" s="8">
        <v>27433</v>
      </c>
      <c r="Q3796" s="8">
        <v>-27433</v>
      </c>
      <c r="R3796" s="8">
        <v>0</v>
      </c>
      <c r="W3796" s="6" t="s">
        <v>7466</v>
      </c>
      <c r="X3796" s="6" t="s">
        <v>7466</v>
      </c>
      <c r="Y3796">
        <v>0</v>
      </c>
      <c r="AU3796">
        <v>3650</v>
      </c>
      <c r="AV3796" s="28">
        <f t="shared" si="60"/>
        <v>42911</v>
      </c>
    </row>
    <row r="3797" spans="12:48" x14ac:dyDescent="0.25">
      <c r="L3797" s="6" t="s">
        <v>7466</v>
      </c>
      <c r="M3797">
        <v>300000071</v>
      </c>
      <c r="N3797" s="29">
        <v>39261</v>
      </c>
      <c r="O3797" t="s">
        <v>6950</v>
      </c>
      <c r="P3797" s="8">
        <v>67953</v>
      </c>
      <c r="Q3797" s="8">
        <v>-67953</v>
      </c>
      <c r="R3797" s="8">
        <v>0</v>
      </c>
      <c r="W3797" s="6" t="s">
        <v>7466</v>
      </c>
      <c r="X3797" s="6" t="s">
        <v>7466</v>
      </c>
      <c r="Y3797">
        <v>0</v>
      </c>
      <c r="AU3797">
        <v>3650</v>
      </c>
      <c r="AV3797" s="28">
        <f t="shared" si="60"/>
        <v>42911</v>
      </c>
    </row>
    <row r="3798" spans="12:48" x14ac:dyDescent="0.25">
      <c r="L3798" s="6" t="s">
        <v>7466</v>
      </c>
      <c r="M3798">
        <v>300000011</v>
      </c>
      <c r="N3798" s="29">
        <v>39225</v>
      </c>
      <c r="O3798" t="s">
        <v>6951</v>
      </c>
      <c r="P3798" s="8">
        <v>51845</v>
      </c>
      <c r="Q3798" s="8">
        <v>-51845</v>
      </c>
      <c r="R3798" s="8">
        <v>0</v>
      </c>
      <c r="W3798" s="6" t="s">
        <v>7466</v>
      </c>
      <c r="X3798" s="6" t="s">
        <v>7466</v>
      </c>
      <c r="Y3798">
        <v>1</v>
      </c>
      <c r="AU3798">
        <v>3650</v>
      </c>
      <c r="AV3798" s="28">
        <f t="shared" si="60"/>
        <v>42875</v>
      </c>
    </row>
    <row r="3799" spans="12:48" x14ac:dyDescent="0.25">
      <c r="L3799" s="6" t="s">
        <v>7466</v>
      </c>
      <c r="M3799">
        <v>300000043</v>
      </c>
      <c r="N3799" s="29">
        <v>39096</v>
      </c>
      <c r="O3799" t="s">
        <v>6952</v>
      </c>
      <c r="P3799" s="8">
        <v>6850</v>
      </c>
      <c r="Q3799" s="8">
        <v>-6850</v>
      </c>
      <c r="R3799" s="8">
        <v>0</v>
      </c>
      <c r="W3799" s="6" t="s">
        <v>7466</v>
      </c>
      <c r="X3799" s="6" t="s">
        <v>7466</v>
      </c>
      <c r="Y3799">
        <v>3</v>
      </c>
      <c r="AU3799">
        <v>3650</v>
      </c>
      <c r="AV3799" s="28">
        <f t="shared" si="60"/>
        <v>42746</v>
      </c>
    </row>
    <row r="3800" spans="12:48" x14ac:dyDescent="0.25">
      <c r="L3800" s="6" t="s">
        <v>7466</v>
      </c>
      <c r="M3800">
        <v>300000042</v>
      </c>
      <c r="N3800" s="29">
        <v>39096</v>
      </c>
      <c r="O3800" t="s">
        <v>6953</v>
      </c>
      <c r="P3800" s="8">
        <v>13700</v>
      </c>
      <c r="Q3800" s="8">
        <v>-13700</v>
      </c>
      <c r="R3800" s="8">
        <v>0</v>
      </c>
      <c r="W3800" s="6" t="s">
        <v>7466</v>
      </c>
      <c r="X3800" s="6" t="s">
        <v>7466</v>
      </c>
      <c r="Y3800">
        <v>4</v>
      </c>
      <c r="AU3800">
        <v>3650</v>
      </c>
      <c r="AV3800" s="28">
        <f t="shared" si="60"/>
        <v>42746</v>
      </c>
    </row>
    <row r="3801" spans="12:48" x14ac:dyDescent="0.25">
      <c r="L3801" s="6" t="s">
        <v>7466</v>
      </c>
      <c r="M3801">
        <v>300000057</v>
      </c>
      <c r="N3801" s="29">
        <v>39219</v>
      </c>
      <c r="O3801" t="s">
        <v>6954</v>
      </c>
      <c r="P3801" s="8">
        <v>40041</v>
      </c>
      <c r="Q3801" s="8">
        <v>-40041</v>
      </c>
      <c r="R3801" s="8">
        <v>0</v>
      </c>
      <c r="W3801" s="6" t="s">
        <v>7466</v>
      </c>
      <c r="X3801" s="6" t="s">
        <v>7466</v>
      </c>
      <c r="Y3801">
        <v>0</v>
      </c>
      <c r="AU3801">
        <v>3650</v>
      </c>
      <c r="AV3801" s="28">
        <f t="shared" si="60"/>
        <v>42869</v>
      </c>
    </row>
    <row r="3802" spans="12:48" x14ac:dyDescent="0.25">
      <c r="L3802" s="6" t="s">
        <v>7466</v>
      </c>
      <c r="M3802">
        <v>305000003</v>
      </c>
      <c r="N3802" s="29">
        <v>39235</v>
      </c>
      <c r="O3802" t="s">
        <v>6955</v>
      </c>
      <c r="P3802" s="8">
        <v>4387</v>
      </c>
      <c r="Q3802" s="8">
        <v>-4387</v>
      </c>
      <c r="R3802" s="8">
        <v>0</v>
      </c>
      <c r="W3802" s="6" t="s">
        <v>7466</v>
      </c>
      <c r="X3802" s="6" t="s">
        <v>7466</v>
      </c>
      <c r="Y3802">
        <v>6</v>
      </c>
      <c r="AU3802">
        <v>3650</v>
      </c>
      <c r="AV3802" s="28">
        <f t="shared" si="60"/>
        <v>42885</v>
      </c>
    </row>
    <row r="3803" spans="12:48" x14ac:dyDescent="0.25">
      <c r="L3803" s="6" t="s">
        <v>7466</v>
      </c>
      <c r="M3803">
        <v>305000047</v>
      </c>
      <c r="N3803" s="29">
        <v>38871</v>
      </c>
      <c r="O3803" t="s">
        <v>6956</v>
      </c>
      <c r="P3803" s="8">
        <v>1260</v>
      </c>
      <c r="Q3803" s="8">
        <v>-1260</v>
      </c>
      <c r="R3803" s="8">
        <v>0</v>
      </c>
      <c r="W3803" s="6" t="s">
        <v>7466</v>
      </c>
      <c r="X3803" s="6" t="s">
        <v>7466</v>
      </c>
      <c r="Y3803">
        <v>6</v>
      </c>
      <c r="AU3803">
        <v>3650</v>
      </c>
      <c r="AV3803" s="28">
        <f t="shared" si="60"/>
        <v>42521</v>
      </c>
    </row>
    <row r="3804" spans="12:48" x14ac:dyDescent="0.25">
      <c r="L3804" s="6" t="s">
        <v>7466</v>
      </c>
      <c r="M3804">
        <v>305000045</v>
      </c>
      <c r="N3804" s="29">
        <v>39065</v>
      </c>
      <c r="O3804" t="s">
        <v>6957</v>
      </c>
      <c r="P3804" s="8">
        <v>2800</v>
      </c>
      <c r="Q3804" s="8">
        <v>-2800</v>
      </c>
      <c r="R3804" s="8">
        <v>0</v>
      </c>
      <c r="W3804" s="6" t="s">
        <v>7466</v>
      </c>
      <c r="X3804" s="6" t="s">
        <v>7466</v>
      </c>
      <c r="Y3804">
        <v>7</v>
      </c>
      <c r="AU3804">
        <v>3650</v>
      </c>
      <c r="AV3804" s="28">
        <f t="shared" si="60"/>
        <v>42715</v>
      </c>
    </row>
    <row r="3805" spans="12:48" x14ac:dyDescent="0.25">
      <c r="L3805" s="6" t="s">
        <v>7466</v>
      </c>
      <c r="M3805">
        <v>305000046</v>
      </c>
      <c r="N3805" s="29">
        <v>39002</v>
      </c>
      <c r="O3805" t="s">
        <v>6958</v>
      </c>
      <c r="P3805" s="8">
        <v>2000</v>
      </c>
      <c r="Q3805" s="8">
        <v>-2000</v>
      </c>
      <c r="R3805" s="8">
        <v>0</v>
      </c>
      <c r="W3805" s="6" t="s">
        <v>7466</v>
      </c>
      <c r="X3805" s="6" t="s">
        <v>7466</v>
      </c>
      <c r="Y3805">
        <v>7</v>
      </c>
      <c r="AU3805">
        <v>3650</v>
      </c>
      <c r="AV3805" s="28">
        <f t="shared" si="60"/>
        <v>42652</v>
      </c>
    </row>
    <row r="3806" spans="12:48" x14ac:dyDescent="0.25">
      <c r="L3806" s="6" t="s">
        <v>7466</v>
      </c>
      <c r="M3806">
        <v>305000065</v>
      </c>
      <c r="N3806" s="29">
        <v>39375</v>
      </c>
      <c r="O3806" t="s">
        <v>6959</v>
      </c>
      <c r="P3806" s="8">
        <v>4972</v>
      </c>
      <c r="Q3806" s="8">
        <v>-4972</v>
      </c>
      <c r="R3806" s="8">
        <v>0</v>
      </c>
      <c r="W3806" s="6" t="s">
        <v>7466</v>
      </c>
      <c r="X3806" s="6" t="s">
        <v>7466</v>
      </c>
      <c r="Y3806">
        <v>224</v>
      </c>
      <c r="AU3806">
        <v>3650</v>
      </c>
      <c r="AV3806" s="28">
        <f t="shared" si="60"/>
        <v>43025</v>
      </c>
    </row>
    <row r="3807" spans="12:48" x14ac:dyDescent="0.25">
      <c r="L3807" s="6" t="s">
        <v>7466</v>
      </c>
      <c r="M3807">
        <v>305000109</v>
      </c>
      <c r="N3807" s="29">
        <v>41394</v>
      </c>
      <c r="O3807" t="s">
        <v>6960</v>
      </c>
      <c r="P3807" s="8">
        <v>4599.0200000000004</v>
      </c>
      <c r="Q3807" s="8">
        <v>-4599.0200000000004</v>
      </c>
      <c r="R3807" s="8">
        <v>0</v>
      </c>
      <c r="W3807" s="6" t="s">
        <v>7466</v>
      </c>
      <c r="X3807" s="6" t="s">
        <v>7466</v>
      </c>
      <c r="Y3807">
        <v>1</v>
      </c>
      <c r="AU3807">
        <v>3650</v>
      </c>
      <c r="AV3807" s="28">
        <f t="shared" si="60"/>
        <v>45044</v>
      </c>
    </row>
    <row r="3808" spans="12:48" x14ac:dyDescent="0.25">
      <c r="L3808" s="6" t="s">
        <v>7466</v>
      </c>
      <c r="M3808">
        <v>300000201</v>
      </c>
      <c r="N3808" s="29">
        <v>39627</v>
      </c>
      <c r="O3808" t="s">
        <v>6961</v>
      </c>
      <c r="P3808" s="8">
        <v>14000</v>
      </c>
      <c r="Q3808" s="8">
        <v>-14000</v>
      </c>
      <c r="R3808" s="8">
        <v>0</v>
      </c>
      <c r="W3808" s="6" t="s">
        <v>7466</v>
      </c>
      <c r="X3808" s="6" t="s">
        <v>7466</v>
      </c>
      <c r="Y3808">
        <v>0</v>
      </c>
      <c r="AU3808">
        <v>3650</v>
      </c>
      <c r="AV3808" s="28">
        <f t="shared" si="60"/>
        <v>43277</v>
      </c>
    </row>
    <row r="3809" spans="12:48" x14ac:dyDescent="0.25">
      <c r="L3809" s="6" t="s">
        <v>7466</v>
      </c>
      <c r="M3809">
        <v>300000010</v>
      </c>
      <c r="N3809" s="29">
        <v>39259</v>
      </c>
      <c r="O3809" t="s">
        <v>6962</v>
      </c>
      <c r="P3809" s="8">
        <v>38080</v>
      </c>
      <c r="Q3809" s="8">
        <v>-38080</v>
      </c>
      <c r="R3809" s="8">
        <v>0</v>
      </c>
      <c r="W3809" s="6" t="s">
        <v>7466</v>
      </c>
      <c r="X3809" s="6" t="s">
        <v>7466</v>
      </c>
      <c r="Y3809">
        <v>8</v>
      </c>
      <c r="AU3809">
        <v>3650</v>
      </c>
      <c r="AV3809" s="28">
        <f t="shared" si="60"/>
        <v>42909</v>
      </c>
    </row>
    <row r="3810" spans="12:48" x14ac:dyDescent="0.25">
      <c r="L3810" s="6" t="s">
        <v>7466</v>
      </c>
      <c r="M3810">
        <v>305000001</v>
      </c>
      <c r="N3810" s="29">
        <v>39345</v>
      </c>
      <c r="O3810" t="s">
        <v>6962</v>
      </c>
      <c r="P3810" s="8">
        <v>4392</v>
      </c>
      <c r="Q3810" s="8">
        <v>-4392</v>
      </c>
      <c r="R3810" s="8">
        <v>0</v>
      </c>
      <c r="W3810" s="6" t="s">
        <v>7466</v>
      </c>
      <c r="X3810" s="6" t="s">
        <v>7466</v>
      </c>
      <c r="Y3810">
        <v>1</v>
      </c>
      <c r="AU3810">
        <v>3650</v>
      </c>
      <c r="AV3810" s="28">
        <f t="shared" si="60"/>
        <v>42995</v>
      </c>
    </row>
    <row r="3811" spans="12:48" x14ac:dyDescent="0.25">
      <c r="L3811" s="6" t="s">
        <v>7466</v>
      </c>
      <c r="M3811">
        <v>305000002</v>
      </c>
      <c r="N3811" s="29">
        <v>39345</v>
      </c>
      <c r="O3811" t="s">
        <v>6962</v>
      </c>
      <c r="P3811" s="8">
        <v>4392</v>
      </c>
      <c r="Q3811" s="8">
        <v>-4392</v>
      </c>
      <c r="R3811" s="8">
        <v>0</v>
      </c>
      <c r="W3811" s="6" t="s">
        <v>7466</v>
      </c>
      <c r="X3811" s="6" t="s">
        <v>7466</v>
      </c>
      <c r="Y3811">
        <v>0</v>
      </c>
      <c r="AU3811">
        <v>3650</v>
      </c>
      <c r="AV3811" s="28">
        <f t="shared" si="60"/>
        <v>42995</v>
      </c>
    </row>
    <row r="3812" spans="12:48" x14ac:dyDescent="0.25">
      <c r="L3812" s="6" t="s">
        <v>7466</v>
      </c>
      <c r="M3812">
        <v>300000013</v>
      </c>
      <c r="N3812" s="29">
        <v>39225</v>
      </c>
      <c r="O3812" t="s">
        <v>6963</v>
      </c>
      <c r="P3812" s="8">
        <v>4944</v>
      </c>
      <c r="Q3812" s="8">
        <v>-4944</v>
      </c>
      <c r="R3812" s="8">
        <v>0</v>
      </c>
      <c r="W3812" s="6" t="s">
        <v>7466</v>
      </c>
      <c r="X3812" s="6" t="s">
        <v>7466</v>
      </c>
      <c r="Y3812">
        <v>1</v>
      </c>
      <c r="AU3812">
        <v>3650</v>
      </c>
      <c r="AV3812" s="28">
        <f t="shared" si="60"/>
        <v>42875</v>
      </c>
    </row>
    <row r="3813" spans="12:48" x14ac:dyDescent="0.25">
      <c r="L3813" s="6" t="s">
        <v>7466</v>
      </c>
      <c r="M3813">
        <v>300000101</v>
      </c>
      <c r="N3813" s="29">
        <v>39399</v>
      </c>
      <c r="O3813" t="s">
        <v>6964</v>
      </c>
      <c r="P3813" s="8">
        <v>24639</v>
      </c>
      <c r="Q3813" s="8">
        <v>-24639</v>
      </c>
      <c r="R3813" s="8">
        <v>0</v>
      </c>
      <c r="W3813" s="6" t="s">
        <v>7466</v>
      </c>
      <c r="X3813" s="6" t="s">
        <v>7466</v>
      </c>
      <c r="Y3813">
        <v>1</v>
      </c>
      <c r="AU3813">
        <v>3650</v>
      </c>
      <c r="AV3813" s="28">
        <f t="shared" si="60"/>
        <v>43049</v>
      </c>
    </row>
    <row r="3814" spans="12:48" x14ac:dyDescent="0.25">
      <c r="L3814" s="6" t="s">
        <v>7466</v>
      </c>
      <c r="M3814">
        <v>300000100</v>
      </c>
      <c r="N3814" s="29">
        <v>39399</v>
      </c>
      <c r="O3814" t="s">
        <v>6965</v>
      </c>
      <c r="P3814" s="8">
        <v>12825</v>
      </c>
      <c r="Q3814" s="8">
        <v>-12825</v>
      </c>
      <c r="R3814" s="8">
        <v>0</v>
      </c>
      <c r="W3814" s="6" t="s">
        <v>7466</v>
      </c>
      <c r="X3814" s="6" t="s">
        <v>7466</v>
      </c>
      <c r="Y3814">
        <v>0</v>
      </c>
      <c r="AU3814">
        <v>3650</v>
      </c>
      <c r="AV3814" s="28">
        <f t="shared" si="60"/>
        <v>43049</v>
      </c>
    </row>
    <row r="3815" spans="12:48" x14ac:dyDescent="0.25">
      <c r="L3815" s="6" t="s">
        <v>7466</v>
      </c>
      <c r="M3815">
        <v>300000066</v>
      </c>
      <c r="N3815" s="29">
        <v>39254</v>
      </c>
      <c r="O3815" t="s">
        <v>2475</v>
      </c>
      <c r="P3815" s="8">
        <v>8101</v>
      </c>
      <c r="Q3815" s="8">
        <v>-8101</v>
      </c>
      <c r="R3815" s="8">
        <v>0</v>
      </c>
      <c r="W3815" s="6" t="s">
        <v>7466</v>
      </c>
      <c r="X3815" s="6" t="s">
        <v>7466</v>
      </c>
      <c r="Y3815">
        <v>1</v>
      </c>
      <c r="AU3815">
        <v>3650</v>
      </c>
      <c r="AV3815" s="28">
        <f t="shared" si="60"/>
        <v>42904</v>
      </c>
    </row>
    <row r="3816" spans="12:48" x14ac:dyDescent="0.25">
      <c r="L3816" s="6" t="s">
        <v>7466</v>
      </c>
      <c r="M3816">
        <v>305000090</v>
      </c>
      <c r="N3816" s="29">
        <v>41030</v>
      </c>
      <c r="O3816" t="s">
        <v>6966</v>
      </c>
      <c r="P3816" s="8">
        <v>2000</v>
      </c>
      <c r="Q3816" s="8">
        <v>-2000</v>
      </c>
      <c r="R3816" s="8">
        <v>0</v>
      </c>
      <c r="W3816" s="6" t="s">
        <v>7466</v>
      </c>
      <c r="X3816" s="6" t="s">
        <v>7466</v>
      </c>
      <c r="Y3816">
        <v>1</v>
      </c>
      <c r="AU3816">
        <v>3650</v>
      </c>
      <c r="AV3816" s="28">
        <f t="shared" si="60"/>
        <v>44680</v>
      </c>
    </row>
    <row r="3817" spans="12:48" x14ac:dyDescent="0.25">
      <c r="L3817" s="6" t="s">
        <v>7466</v>
      </c>
      <c r="M3817">
        <v>305000098</v>
      </c>
      <c r="N3817" s="29">
        <v>41251</v>
      </c>
      <c r="O3817" t="s">
        <v>2475</v>
      </c>
      <c r="P3817" s="8">
        <v>12485</v>
      </c>
      <c r="Q3817" s="8">
        <v>-12485</v>
      </c>
      <c r="R3817" s="8">
        <v>0</v>
      </c>
      <c r="W3817" s="6" t="s">
        <v>7466</v>
      </c>
      <c r="X3817" s="6" t="s">
        <v>7466</v>
      </c>
      <c r="Y3817">
        <v>5</v>
      </c>
      <c r="AU3817">
        <v>3650</v>
      </c>
      <c r="AV3817" s="28">
        <f t="shared" si="60"/>
        <v>44901</v>
      </c>
    </row>
    <row r="3818" spans="12:48" x14ac:dyDescent="0.25">
      <c r="L3818" s="6" t="s">
        <v>7466</v>
      </c>
      <c r="M3818">
        <v>305000099</v>
      </c>
      <c r="N3818" s="29">
        <v>41260</v>
      </c>
      <c r="O3818" t="s">
        <v>2475</v>
      </c>
      <c r="P3818" s="8">
        <v>4994</v>
      </c>
      <c r="Q3818" s="8">
        <v>-4994</v>
      </c>
      <c r="R3818" s="8">
        <v>0</v>
      </c>
      <c r="W3818" s="6" t="s">
        <v>7466</v>
      </c>
      <c r="X3818" s="6" t="s">
        <v>7466</v>
      </c>
      <c r="Y3818">
        <v>2</v>
      </c>
      <c r="AU3818">
        <v>3650</v>
      </c>
      <c r="AV3818" s="28">
        <f t="shared" si="60"/>
        <v>44910</v>
      </c>
    </row>
    <row r="3819" spans="12:48" x14ac:dyDescent="0.25">
      <c r="L3819" s="6" t="s">
        <v>7466</v>
      </c>
      <c r="M3819">
        <v>305000101</v>
      </c>
      <c r="N3819" s="29">
        <v>41281</v>
      </c>
      <c r="O3819" t="s">
        <v>2501</v>
      </c>
      <c r="P3819" s="8">
        <v>14982</v>
      </c>
      <c r="Q3819" s="8">
        <v>-14982</v>
      </c>
      <c r="R3819" s="8">
        <v>0</v>
      </c>
      <c r="W3819" s="6" t="s">
        <v>7466</v>
      </c>
      <c r="X3819" s="6" t="s">
        <v>7466</v>
      </c>
      <c r="Y3819">
        <v>6</v>
      </c>
      <c r="AU3819">
        <v>3650</v>
      </c>
      <c r="AV3819" s="28">
        <f t="shared" si="60"/>
        <v>44931</v>
      </c>
    </row>
    <row r="3820" spans="12:48" x14ac:dyDescent="0.25">
      <c r="L3820" s="6" t="s">
        <v>7466</v>
      </c>
      <c r="M3820">
        <v>300000040</v>
      </c>
      <c r="N3820" s="29">
        <v>38869</v>
      </c>
      <c r="O3820" t="s">
        <v>6967</v>
      </c>
      <c r="P3820" s="8">
        <v>8150</v>
      </c>
      <c r="Q3820" s="8">
        <v>-8150</v>
      </c>
      <c r="R3820" s="8">
        <v>0</v>
      </c>
      <c r="W3820" s="6" t="s">
        <v>7466</v>
      </c>
      <c r="X3820" s="6" t="s">
        <v>7466</v>
      </c>
      <c r="Y3820">
        <v>0</v>
      </c>
      <c r="AU3820">
        <v>3650</v>
      </c>
      <c r="AV3820" s="28">
        <f t="shared" si="60"/>
        <v>42519</v>
      </c>
    </row>
    <row r="3821" spans="12:48" x14ac:dyDescent="0.25">
      <c r="L3821" s="6" t="s">
        <v>7466</v>
      </c>
      <c r="M3821">
        <v>300000045</v>
      </c>
      <c r="N3821" s="29">
        <v>38809</v>
      </c>
      <c r="O3821" t="s">
        <v>6968</v>
      </c>
      <c r="P3821" s="8">
        <v>7800</v>
      </c>
      <c r="Q3821" s="8">
        <v>-7800</v>
      </c>
      <c r="R3821" s="8">
        <v>0</v>
      </c>
      <c r="W3821" s="6" t="s">
        <v>7466</v>
      </c>
      <c r="X3821" s="6" t="s">
        <v>7466</v>
      </c>
      <c r="Y3821">
        <v>1</v>
      </c>
      <c r="AU3821">
        <v>3650</v>
      </c>
      <c r="AV3821" s="28">
        <f t="shared" si="60"/>
        <v>42459</v>
      </c>
    </row>
    <row r="3822" spans="12:48" x14ac:dyDescent="0.25">
      <c r="L3822" s="6" t="s">
        <v>7466</v>
      </c>
      <c r="M3822">
        <v>305000126</v>
      </c>
      <c r="N3822" s="29">
        <v>42160</v>
      </c>
      <c r="O3822" t="s">
        <v>6969</v>
      </c>
      <c r="P3822" s="8">
        <v>4016.8900000000012</v>
      </c>
      <c r="Q3822" s="8">
        <v>-4017</v>
      </c>
      <c r="R3822" s="8">
        <v>0</v>
      </c>
      <c r="W3822" s="6" t="s">
        <v>7466</v>
      </c>
      <c r="X3822" s="6" t="s">
        <v>7466</v>
      </c>
      <c r="Y3822">
        <v>3</v>
      </c>
      <c r="AU3822">
        <v>3650</v>
      </c>
      <c r="AV3822" s="28">
        <f t="shared" si="60"/>
        <v>45810</v>
      </c>
    </row>
    <row r="3823" spans="12:48" x14ac:dyDescent="0.25">
      <c r="L3823" s="6" t="s">
        <v>7466</v>
      </c>
      <c r="M3823">
        <v>300000029</v>
      </c>
      <c r="N3823" s="29">
        <v>39654</v>
      </c>
      <c r="O3823" t="s">
        <v>6970</v>
      </c>
      <c r="P3823" s="8">
        <v>3267</v>
      </c>
      <c r="Q3823" s="8">
        <v>-3267</v>
      </c>
      <c r="R3823" s="8">
        <v>0</v>
      </c>
      <c r="W3823" s="6" t="s">
        <v>7466</v>
      </c>
      <c r="X3823" s="6" t="s">
        <v>7466</v>
      </c>
      <c r="Y3823">
        <v>2</v>
      </c>
      <c r="AU3823">
        <v>3650</v>
      </c>
      <c r="AV3823" s="28">
        <f t="shared" si="60"/>
        <v>43304</v>
      </c>
    </row>
    <row r="3824" spans="12:48" x14ac:dyDescent="0.25">
      <c r="L3824" s="6" t="s">
        <v>7466</v>
      </c>
      <c r="M3824">
        <v>300000030</v>
      </c>
      <c r="N3824" s="29">
        <v>39654</v>
      </c>
      <c r="O3824" t="s">
        <v>6970</v>
      </c>
      <c r="P3824" s="8">
        <v>3267</v>
      </c>
      <c r="Q3824" s="8">
        <v>-3267</v>
      </c>
      <c r="R3824" s="8">
        <v>0</v>
      </c>
      <c r="W3824" s="6" t="s">
        <v>7466</v>
      </c>
      <c r="X3824" s="6" t="s">
        <v>7466</v>
      </c>
      <c r="Y3824">
        <v>2</v>
      </c>
      <c r="AU3824">
        <v>3650</v>
      </c>
      <c r="AV3824" s="28">
        <f t="shared" si="60"/>
        <v>43304</v>
      </c>
    </row>
    <row r="3825" spans="12:48" x14ac:dyDescent="0.25">
      <c r="L3825" s="6" t="s">
        <v>7466</v>
      </c>
      <c r="M3825">
        <v>300000031</v>
      </c>
      <c r="N3825" s="29">
        <v>39567</v>
      </c>
      <c r="O3825" t="s">
        <v>6970</v>
      </c>
      <c r="P3825" s="8">
        <v>4543</v>
      </c>
      <c r="Q3825" s="8">
        <v>-4543</v>
      </c>
      <c r="R3825" s="8">
        <v>0</v>
      </c>
      <c r="W3825" s="6" t="s">
        <v>7466</v>
      </c>
      <c r="X3825" s="6" t="s">
        <v>7466</v>
      </c>
      <c r="Y3825">
        <v>3</v>
      </c>
      <c r="AU3825">
        <v>3650</v>
      </c>
      <c r="AV3825" s="28">
        <f t="shared" si="60"/>
        <v>43217</v>
      </c>
    </row>
    <row r="3826" spans="12:48" x14ac:dyDescent="0.25">
      <c r="L3826" s="6" t="s">
        <v>7466</v>
      </c>
      <c r="M3826">
        <v>305000136</v>
      </c>
      <c r="N3826" s="29">
        <v>42144</v>
      </c>
      <c r="O3826" t="s">
        <v>6971</v>
      </c>
      <c r="P3826" s="8">
        <v>1300</v>
      </c>
      <c r="Q3826" s="8">
        <v>-1300</v>
      </c>
      <c r="R3826" s="8">
        <v>0</v>
      </c>
      <c r="W3826" s="6" t="s">
        <v>7466</v>
      </c>
      <c r="X3826" s="6" t="s">
        <v>7466</v>
      </c>
      <c r="Y3826">
        <v>1</v>
      </c>
      <c r="AU3826">
        <v>3650</v>
      </c>
      <c r="AV3826" s="28">
        <f t="shared" si="60"/>
        <v>45794</v>
      </c>
    </row>
    <row r="3827" spans="12:48" x14ac:dyDescent="0.25">
      <c r="L3827" s="6" t="s">
        <v>7466</v>
      </c>
      <c r="M3827">
        <v>300000054</v>
      </c>
      <c r="N3827" s="29">
        <v>39219</v>
      </c>
      <c r="O3827" t="s">
        <v>6972</v>
      </c>
      <c r="P3827" s="8">
        <v>90671</v>
      </c>
      <c r="Q3827" s="8">
        <v>-90671</v>
      </c>
      <c r="R3827" s="8">
        <v>0</v>
      </c>
      <c r="W3827" s="6" t="s">
        <v>7466</v>
      </c>
      <c r="X3827" s="6" t="s">
        <v>7466</v>
      </c>
      <c r="Y3827">
        <v>0</v>
      </c>
      <c r="AU3827">
        <v>3650</v>
      </c>
      <c r="AV3827" s="28">
        <f t="shared" si="60"/>
        <v>42869</v>
      </c>
    </row>
    <row r="3828" spans="12:48" x14ac:dyDescent="0.25">
      <c r="L3828" s="6" t="s">
        <v>7466</v>
      </c>
      <c r="M3828">
        <v>300000063</v>
      </c>
      <c r="N3828" s="29">
        <v>39239</v>
      </c>
      <c r="O3828" t="s">
        <v>6972</v>
      </c>
      <c r="P3828" s="8">
        <v>89285</v>
      </c>
      <c r="Q3828" s="8">
        <v>-89285</v>
      </c>
      <c r="R3828" s="8">
        <v>0</v>
      </c>
      <c r="W3828" s="6" t="s">
        <v>7466</v>
      </c>
      <c r="X3828" s="6" t="s">
        <v>7466</v>
      </c>
      <c r="Y3828">
        <v>0</v>
      </c>
      <c r="AU3828">
        <v>3650</v>
      </c>
      <c r="AV3828" s="28">
        <f t="shared" si="60"/>
        <v>42889</v>
      </c>
    </row>
    <row r="3829" spans="12:48" x14ac:dyDescent="0.25">
      <c r="L3829" s="6" t="s">
        <v>7466</v>
      </c>
      <c r="M3829">
        <v>300000064</v>
      </c>
      <c r="N3829" s="29">
        <v>39246</v>
      </c>
      <c r="O3829" t="s">
        <v>6972</v>
      </c>
      <c r="P3829" s="8">
        <v>3756</v>
      </c>
      <c r="Q3829" s="8">
        <v>-3756</v>
      </c>
      <c r="R3829" s="8">
        <v>0</v>
      </c>
      <c r="W3829" s="6" t="s">
        <v>7466</v>
      </c>
      <c r="X3829" s="6" t="s">
        <v>7466</v>
      </c>
      <c r="Y3829">
        <v>0</v>
      </c>
      <c r="AU3829">
        <v>3650</v>
      </c>
      <c r="AV3829" s="28">
        <f t="shared" si="60"/>
        <v>42896</v>
      </c>
    </row>
    <row r="3830" spans="12:48" x14ac:dyDescent="0.25">
      <c r="L3830" s="6" t="s">
        <v>7466</v>
      </c>
      <c r="M3830">
        <v>300000075</v>
      </c>
      <c r="N3830" s="29">
        <v>39307</v>
      </c>
      <c r="O3830" t="s">
        <v>6972</v>
      </c>
      <c r="P3830" s="8">
        <v>120615</v>
      </c>
      <c r="Q3830" s="8">
        <v>-120615</v>
      </c>
      <c r="R3830" s="8">
        <v>0</v>
      </c>
      <c r="W3830" s="6" t="s">
        <v>7466</v>
      </c>
      <c r="X3830" s="6" t="s">
        <v>7466</v>
      </c>
      <c r="Y3830">
        <v>0</v>
      </c>
      <c r="AU3830">
        <v>3650</v>
      </c>
      <c r="AV3830" s="28">
        <f t="shared" si="60"/>
        <v>42957</v>
      </c>
    </row>
    <row r="3831" spans="12:48" x14ac:dyDescent="0.25">
      <c r="L3831" s="6" t="s">
        <v>7466</v>
      </c>
      <c r="M3831">
        <v>300000078</v>
      </c>
      <c r="N3831" s="29">
        <v>39317</v>
      </c>
      <c r="O3831" t="s">
        <v>6972</v>
      </c>
      <c r="P3831" s="8">
        <v>142463</v>
      </c>
      <c r="Q3831" s="8">
        <v>-142463</v>
      </c>
      <c r="R3831" s="8">
        <v>0</v>
      </c>
      <c r="W3831" s="6" t="s">
        <v>7466</v>
      </c>
      <c r="X3831" s="6" t="s">
        <v>7466</v>
      </c>
      <c r="Y3831">
        <v>0</v>
      </c>
      <c r="AU3831">
        <v>3650</v>
      </c>
      <c r="AV3831" s="28">
        <f t="shared" si="60"/>
        <v>42967</v>
      </c>
    </row>
    <row r="3832" spans="12:48" x14ac:dyDescent="0.25">
      <c r="L3832" s="6" t="s">
        <v>7466</v>
      </c>
      <c r="M3832">
        <v>300000081</v>
      </c>
      <c r="N3832" s="29">
        <v>39337</v>
      </c>
      <c r="O3832" t="s">
        <v>6972</v>
      </c>
      <c r="P3832" s="8">
        <v>43074</v>
      </c>
      <c r="Q3832" s="8">
        <v>-43074</v>
      </c>
      <c r="R3832" s="8">
        <v>0</v>
      </c>
      <c r="W3832" s="6" t="s">
        <v>7466</v>
      </c>
      <c r="X3832" s="6" t="s">
        <v>7466</v>
      </c>
      <c r="Y3832">
        <v>0</v>
      </c>
      <c r="AU3832">
        <v>3650</v>
      </c>
      <c r="AV3832" s="28">
        <f t="shared" si="60"/>
        <v>42987</v>
      </c>
    </row>
    <row r="3833" spans="12:48" x14ac:dyDescent="0.25">
      <c r="L3833" s="6" t="s">
        <v>7466</v>
      </c>
      <c r="M3833">
        <v>300000016</v>
      </c>
      <c r="N3833" s="29">
        <v>39230</v>
      </c>
      <c r="O3833" t="s">
        <v>6973</v>
      </c>
      <c r="P3833" s="8">
        <v>6540</v>
      </c>
      <c r="Q3833" s="8">
        <v>-6540</v>
      </c>
      <c r="R3833" s="8">
        <v>0</v>
      </c>
      <c r="W3833" s="6" t="s">
        <v>7466</v>
      </c>
      <c r="X3833" s="6" t="s">
        <v>7466</v>
      </c>
      <c r="Y3833">
        <v>1</v>
      </c>
      <c r="AU3833">
        <v>3650</v>
      </c>
      <c r="AV3833" s="28">
        <f t="shared" si="60"/>
        <v>42880</v>
      </c>
    </row>
    <row r="3834" spans="12:48" x14ac:dyDescent="0.25">
      <c r="L3834" s="6" t="s">
        <v>7466</v>
      </c>
      <c r="M3834">
        <v>305000073</v>
      </c>
      <c r="N3834" s="29">
        <v>41030</v>
      </c>
      <c r="O3834" t="s">
        <v>5414</v>
      </c>
      <c r="P3834" s="8">
        <v>3136</v>
      </c>
      <c r="Q3834" s="8">
        <v>-3136</v>
      </c>
      <c r="R3834" s="8">
        <v>0</v>
      </c>
      <c r="W3834" s="6" t="s">
        <v>7466</v>
      </c>
      <c r="X3834" s="6" t="s">
        <v>7466</v>
      </c>
      <c r="Y3834">
        <v>2</v>
      </c>
      <c r="AU3834">
        <v>3650</v>
      </c>
      <c r="AV3834" s="28">
        <f t="shared" si="60"/>
        <v>44680</v>
      </c>
    </row>
    <row r="3835" spans="12:48" x14ac:dyDescent="0.25">
      <c r="L3835" s="6" t="s">
        <v>7466</v>
      </c>
      <c r="M3835">
        <v>305000075</v>
      </c>
      <c r="N3835" s="29">
        <v>41080</v>
      </c>
      <c r="O3835" t="s">
        <v>5591</v>
      </c>
      <c r="P3835" s="8">
        <v>1600</v>
      </c>
      <c r="Q3835" s="8">
        <v>-1600</v>
      </c>
      <c r="R3835" s="8">
        <v>0</v>
      </c>
      <c r="W3835" s="6" t="s">
        <v>7466</v>
      </c>
      <c r="X3835" s="6" t="s">
        <v>7466</v>
      </c>
      <c r="Y3835">
        <v>1</v>
      </c>
      <c r="AU3835">
        <v>3650</v>
      </c>
      <c r="AV3835" s="28">
        <f t="shared" si="60"/>
        <v>44730</v>
      </c>
    </row>
    <row r="3836" spans="12:48" x14ac:dyDescent="0.25">
      <c r="L3836" s="6" t="s">
        <v>7466</v>
      </c>
      <c r="M3836">
        <v>305000121</v>
      </c>
      <c r="N3836" s="29">
        <v>41869</v>
      </c>
      <c r="O3836" t="s">
        <v>3257</v>
      </c>
      <c r="P3836" s="8">
        <v>4999.99</v>
      </c>
      <c r="Q3836" s="8">
        <v>-4999.99</v>
      </c>
      <c r="R3836" s="8">
        <v>0</v>
      </c>
      <c r="W3836" s="6" t="s">
        <v>7466</v>
      </c>
      <c r="X3836" s="6" t="s">
        <v>7466</v>
      </c>
      <c r="Y3836">
        <v>4</v>
      </c>
      <c r="AU3836">
        <v>3650</v>
      </c>
      <c r="AV3836" s="28">
        <f t="shared" si="60"/>
        <v>45519</v>
      </c>
    </row>
    <row r="3837" spans="12:48" x14ac:dyDescent="0.25">
      <c r="L3837" s="6" t="s">
        <v>7466</v>
      </c>
      <c r="M3837">
        <v>305000123</v>
      </c>
      <c r="N3837" s="29">
        <v>41845</v>
      </c>
      <c r="O3837" t="s">
        <v>3257</v>
      </c>
      <c r="P3837" s="8">
        <v>14999.98</v>
      </c>
      <c r="Q3837" s="8">
        <v>-14999.98</v>
      </c>
      <c r="R3837" s="8">
        <v>0</v>
      </c>
      <c r="W3837" s="6" t="s">
        <v>7466</v>
      </c>
      <c r="X3837" s="6" t="s">
        <v>7466</v>
      </c>
      <c r="Y3837">
        <v>12</v>
      </c>
      <c r="AU3837">
        <v>3650</v>
      </c>
      <c r="AV3837" s="28">
        <f t="shared" si="60"/>
        <v>45495</v>
      </c>
    </row>
    <row r="3838" spans="12:48" x14ac:dyDescent="0.25">
      <c r="L3838" s="6" t="s">
        <v>7466</v>
      </c>
      <c r="M3838">
        <v>305000076</v>
      </c>
      <c r="N3838" s="29">
        <v>41080</v>
      </c>
      <c r="O3838" t="s">
        <v>6974</v>
      </c>
      <c r="P3838" s="8">
        <v>4799.99</v>
      </c>
      <c r="Q3838" s="8">
        <v>-4799.99</v>
      </c>
      <c r="R3838" s="8">
        <v>0</v>
      </c>
      <c r="W3838" s="6" t="s">
        <v>7466</v>
      </c>
      <c r="X3838" s="6" t="s">
        <v>7466</v>
      </c>
      <c r="Y3838">
        <v>3</v>
      </c>
      <c r="AU3838">
        <v>3650</v>
      </c>
      <c r="AV3838" s="28">
        <f t="shared" si="60"/>
        <v>44730</v>
      </c>
    </row>
    <row r="3839" spans="12:48" x14ac:dyDescent="0.25">
      <c r="L3839" s="6" t="s">
        <v>7466</v>
      </c>
      <c r="M3839">
        <v>305000086</v>
      </c>
      <c r="N3839" s="29">
        <v>41192</v>
      </c>
      <c r="O3839" t="s">
        <v>6974</v>
      </c>
      <c r="P3839" s="8">
        <v>3136.01</v>
      </c>
      <c r="Q3839" s="8">
        <v>-3136.01</v>
      </c>
      <c r="R3839" s="8">
        <v>0</v>
      </c>
      <c r="W3839" s="6" t="s">
        <v>7466</v>
      </c>
      <c r="X3839" s="6" t="s">
        <v>7466</v>
      </c>
      <c r="Y3839">
        <v>2</v>
      </c>
      <c r="AU3839">
        <v>3650</v>
      </c>
      <c r="AV3839" s="28">
        <f t="shared" si="60"/>
        <v>44842</v>
      </c>
    </row>
    <row r="3840" spans="12:48" x14ac:dyDescent="0.25">
      <c r="L3840" s="6" t="s">
        <v>7466</v>
      </c>
      <c r="M3840">
        <v>305000087</v>
      </c>
      <c r="N3840" s="29">
        <v>41192</v>
      </c>
      <c r="O3840" t="s">
        <v>6974</v>
      </c>
      <c r="P3840" s="8">
        <v>12544.02</v>
      </c>
      <c r="Q3840" s="8">
        <v>-12544.02</v>
      </c>
      <c r="R3840" s="8">
        <v>0</v>
      </c>
      <c r="W3840" s="6" t="s">
        <v>7466</v>
      </c>
      <c r="X3840" s="6" t="s">
        <v>7466</v>
      </c>
      <c r="Y3840">
        <v>8</v>
      </c>
      <c r="AU3840">
        <v>3650</v>
      </c>
      <c r="AV3840" s="28">
        <f t="shared" ref="AV3840:AV3903" si="61">N3840+AU3840</f>
        <v>44842</v>
      </c>
    </row>
    <row r="3841" spans="12:48" x14ac:dyDescent="0.25">
      <c r="L3841" s="6" t="s">
        <v>7466</v>
      </c>
      <c r="M3841">
        <v>305000102</v>
      </c>
      <c r="N3841" s="29">
        <v>41311</v>
      </c>
      <c r="O3841" t="s">
        <v>6974</v>
      </c>
      <c r="P3841" s="8">
        <v>3140</v>
      </c>
      <c r="Q3841" s="8">
        <v>-3140</v>
      </c>
      <c r="R3841" s="8">
        <v>0</v>
      </c>
      <c r="W3841" s="6" t="s">
        <v>7466</v>
      </c>
      <c r="X3841" s="6" t="s">
        <v>7466</v>
      </c>
      <c r="Y3841">
        <v>2</v>
      </c>
      <c r="AU3841">
        <v>3650</v>
      </c>
      <c r="AV3841" s="28">
        <f t="shared" si="61"/>
        <v>44961</v>
      </c>
    </row>
    <row r="3842" spans="12:48" x14ac:dyDescent="0.25">
      <c r="L3842" s="6" t="s">
        <v>7466</v>
      </c>
      <c r="M3842">
        <v>305000088</v>
      </c>
      <c r="N3842" s="29">
        <v>41107</v>
      </c>
      <c r="O3842" t="s">
        <v>3210</v>
      </c>
      <c r="P3842" s="8">
        <v>6272.01</v>
      </c>
      <c r="Q3842" s="8">
        <v>-6272.01</v>
      </c>
      <c r="R3842" s="8">
        <v>0</v>
      </c>
      <c r="W3842" s="6" t="s">
        <v>7466</v>
      </c>
      <c r="X3842" s="6" t="s">
        <v>7466</v>
      </c>
      <c r="Y3842">
        <v>4</v>
      </c>
      <c r="AU3842">
        <v>3650</v>
      </c>
      <c r="AV3842" s="28">
        <f t="shared" si="61"/>
        <v>44757</v>
      </c>
    </row>
    <row r="3843" spans="12:48" x14ac:dyDescent="0.25">
      <c r="L3843" s="6" t="s">
        <v>7466</v>
      </c>
      <c r="M3843">
        <v>305000112</v>
      </c>
      <c r="N3843" s="29">
        <v>41409</v>
      </c>
      <c r="O3843" t="s">
        <v>3210</v>
      </c>
      <c r="P3843" s="8">
        <v>6479.99</v>
      </c>
      <c r="Q3843" s="8">
        <v>-6479.99</v>
      </c>
      <c r="R3843" s="8">
        <v>0</v>
      </c>
      <c r="W3843" s="6" t="s">
        <v>7466</v>
      </c>
      <c r="X3843" s="6" t="s">
        <v>7466</v>
      </c>
      <c r="Y3843">
        <v>4</v>
      </c>
      <c r="AU3843">
        <v>3650</v>
      </c>
      <c r="AV3843" s="28">
        <f t="shared" si="61"/>
        <v>45059</v>
      </c>
    </row>
    <row r="3844" spans="12:48" x14ac:dyDescent="0.25">
      <c r="L3844" s="6" t="s">
        <v>7466</v>
      </c>
      <c r="M3844">
        <v>305000115</v>
      </c>
      <c r="N3844" s="29">
        <v>41379</v>
      </c>
      <c r="O3844" t="s">
        <v>3210</v>
      </c>
      <c r="P3844" s="8">
        <v>9719.98</v>
      </c>
      <c r="Q3844" s="8">
        <v>-9719.98</v>
      </c>
      <c r="R3844" s="8">
        <v>0</v>
      </c>
      <c r="W3844" s="6" t="s">
        <v>7466</v>
      </c>
      <c r="X3844" s="6" t="s">
        <v>7466</v>
      </c>
      <c r="Y3844">
        <v>6</v>
      </c>
      <c r="AU3844">
        <v>3650</v>
      </c>
      <c r="AV3844" s="28">
        <f t="shared" si="61"/>
        <v>45029</v>
      </c>
    </row>
    <row r="3845" spans="12:48" x14ac:dyDescent="0.25">
      <c r="L3845" s="6" t="s">
        <v>7466</v>
      </c>
      <c r="M3845">
        <v>305000118</v>
      </c>
      <c r="N3845" s="29">
        <v>41463</v>
      </c>
      <c r="O3845" t="s">
        <v>3210</v>
      </c>
      <c r="P3845" s="8">
        <v>4800.01</v>
      </c>
      <c r="Q3845" s="8">
        <v>-4800.01</v>
      </c>
      <c r="R3845" s="8">
        <v>0</v>
      </c>
      <c r="W3845" s="6" t="s">
        <v>7466</v>
      </c>
      <c r="X3845" s="6" t="s">
        <v>7466</v>
      </c>
      <c r="Y3845">
        <v>4</v>
      </c>
      <c r="AU3845">
        <v>3650</v>
      </c>
      <c r="AV3845" s="28">
        <f t="shared" si="61"/>
        <v>45113</v>
      </c>
    </row>
    <row r="3846" spans="12:48" x14ac:dyDescent="0.25">
      <c r="L3846" s="6" t="s">
        <v>7466</v>
      </c>
      <c r="M3846">
        <v>305000124</v>
      </c>
      <c r="N3846" s="29">
        <v>41897</v>
      </c>
      <c r="O3846" t="s">
        <v>3210</v>
      </c>
      <c r="P3846" s="8">
        <v>3600</v>
      </c>
      <c r="Q3846" s="8">
        <v>-3600</v>
      </c>
      <c r="R3846" s="8">
        <v>0</v>
      </c>
      <c r="W3846" s="6" t="s">
        <v>7466</v>
      </c>
      <c r="X3846" s="6" t="s">
        <v>7466</v>
      </c>
      <c r="Y3846">
        <v>3</v>
      </c>
      <c r="AU3846">
        <v>3650</v>
      </c>
      <c r="AV3846" s="28">
        <f t="shared" si="61"/>
        <v>45547</v>
      </c>
    </row>
    <row r="3847" spans="12:48" x14ac:dyDescent="0.25">
      <c r="L3847" s="6" t="s">
        <v>7466</v>
      </c>
      <c r="M3847">
        <v>305000016</v>
      </c>
      <c r="N3847" s="29">
        <v>39069</v>
      </c>
      <c r="O3847" t="s">
        <v>6975</v>
      </c>
      <c r="P3847" s="8">
        <v>1700</v>
      </c>
      <c r="Q3847" s="8">
        <v>-1700</v>
      </c>
      <c r="R3847" s="8">
        <v>0</v>
      </c>
      <c r="W3847" s="6" t="s">
        <v>7466</v>
      </c>
      <c r="X3847" s="6" t="s">
        <v>7466</v>
      </c>
      <c r="Y3847">
        <v>4</v>
      </c>
      <c r="AU3847">
        <v>3650</v>
      </c>
      <c r="AV3847" s="28">
        <f t="shared" si="61"/>
        <v>42719</v>
      </c>
    </row>
    <row r="3848" spans="12:48" x14ac:dyDescent="0.25">
      <c r="L3848" s="6" t="s">
        <v>7466</v>
      </c>
      <c r="M3848">
        <v>305000028</v>
      </c>
      <c r="N3848" s="29">
        <v>39118</v>
      </c>
      <c r="O3848" t="s">
        <v>6976</v>
      </c>
      <c r="P3848" s="8">
        <v>2039</v>
      </c>
      <c r="Q3848" s="8">
        <v>-2039</v>
      </c>
      <c r="R3848" s="8">
        <v>0</v>
      </c>
      <c r="W3848" s="6" t="s">
        <v>7466</v>
      </c>
      <c r="X3848" s="6" t="s">
        <v>7466</v>
      </c>
      <c r="Y3848">
        <v>6</v>
      </c>
      <c r="AU3848">
        <v>3650</v>
      </c>
      <c r="AV3848" s="28">
        <f t="shared" si="61"/>
        <v>42768</v>
      </c>
    </row>
    <row r="3849" spans="12:48" x14ac:dyDescent="0.25">
      <c r="L3849" s="6" t="s">
        <v>7466</v>
      </c>
      <c r="M3849">
        <v>300000106</v>
      </c>
      <c r="N3849" s="29">
        <v>39423</v>
      </c>
      <c r="O3849" t="s">
        <v>6977</v>
      </c>
      <c r="P3849" s="8">
        <v>6440</v>
      </c>
      <c r="Q3849" s="8">
        <v>-6440</v>
      </c>
      <c r="R3849" s="8">
        <v>0</v>
      </c>
      <c r="W3849" s="6" t="s">
        <v>7466</v>
      </c>
      <c r="X3849" s="6" t="s">
        <v>7466</v>
      </c>
      <c r="Y3849">
        <v>23</v>
      </c>
      <c r="AU3849">
        <v>3650</v>
      </c>
      <c r="AV3849" s="28">
        <f t="shared" si="61"/>
        <v>43073</v>
      </c>
    </row>
    <row r="3850" spans="12:48" x14ac:dyDescent="0.25">
      <c r="L3850" s="6" t="s">
        <v>7466</v>
      </c>
      <c r="M3850">
        <v>300000107</v>
      </c>
      <c r="N3850" s="29">
        <v>39426</v>
      </c>
      <c r="O3850" t="s">
        <v>6977</v>
      </c>
      <c r="P3850" s="8">
        <v>7650</v>
      </c>
      <c r="Q3850" s="8">
        <v>-7650</v>
      </c>
      <c r="R3850" s="8">
        <v>0</v>
      </c>
      <c r="W3850" s="6" t="s">
        <v>7466</v>
      </c>
      <c r="X3850" s="6" t="s">
        <v>7466</v>
      </c>
      <c r="Y3850">
        <v>6</v>
      </c>
      <c r="AU3850">
        <v>3650</v>
      </c>
      <c r="AV3850" s="28">
        <f t="shared" si="61"/>
        <v>43076</v>
      </c>
    </row>
    <row r="3851" spans="12:48" x14ac:dyDescent="0.25">
      <c r="L3851" s="6" t="s">
        <v>7466</v>
      </c>
      <c r="M3851">
        <v>305000066</v>
      </c>
      <c r="N3851" s="29">
        <v>39579</v>
      </c>
      <c r="O3851" t="s">
        <v>6978</v>
      </c>
      <c r="P3851" s="8">
        <v>4125</v>
      </c>
      <c r="Q3851" s="8">
        <v>-4125</v>
      </c>
      <c r="R3851" s="8">
        <v>0</v>
      </c>
      <c r="W3851" s="6" t="s">
        <v>7466</v>
      </c>
      <c r="X3851" s="6" t="s">
        <v>7466</v>
      </c>
      <c r="Y3851">
        <v>15</v>
      </c>
      <c r="AU3851">
        <v>3650</v>
      </c>
      <c r="AV3851" s="28">
        <f t="shared" si="61"/>
        <v>43229</v>
      </c>
    </row>
    <row r="3852" spans="12:48" x14ac:dyDescent="0.25">
      <c r="L3852" s="6" t="s">
        <v>7466</v>
      </c>
      <c r="M3852">
        <v>305000027</v>
      </c>
      <c r="N3852" s="29">
        <v>39107</v>
      </c>
      <c r="O3852" t="s">
        <v>6979</v>
      </c>
      <c r="P3852" s="8">
        <v>3970</v>
      </c>
      <c r="Q3852" s="8">
        <v>-3970</v>
      </c>
      <c r="R3852" s="8">
        <v>0</v>
      </c>
      <c r="W3852" s="6" t="s">
        <v>7466</v>
      </c>
      <c r="X3852" s="6" t="s">
        <v>7466</v>
      </c>
      <c r="Y3852">
        <v>10</v>
      </c>
      <c r="AU3852">
        <v>3650</v>
      </c>
      <c r="AV3852" s="28">
        <f t="shared" si="61"/>
        <v>42757</v>
      </c>
    </row>
    <row r="3853" spans="12:48" x14ac:dyDescent="0.25">
      <c r="L3853" s="6" t="s">
        <v>7466</v>
      </c>
      <c r="M3853">
        <v>305000010</v>
      </c>
      <c r="N3853" s="29">
        <v>39150</v>
      </c>
      <c r="O3853" t="s">
        <v>6980</v>
      </c>
      <c r="P3853" s="8">
        <v>2810</v>
      </c>
      <c r="Q3853" s="8">
        <v>-2810</v>
      </c>
      <c r="R3853" s="8">
        <v>0</v>
      </c>
      <c r="W3853" s="6" t="s">
        <v>7466</v>
      </c>
      <c r="X3853" s="6" t="s">
        <v>7466</v>
      </c>
      <c r="Y3853">
        <v>2</v>
      </c>
      <c r="AU3853">
        <v>3650</v>
      </c>
      <c r="AV3853" s="28">
        <f t="shared" si="61"/>
        <v>42800</v>
      </c>
    </row>
    <row r="3854" spans="12:48" x14ac:dyDescent="0.25">
      <c r="L3854" s="6" t="s">
        <v>7466</v>
      </c>
      <c r="M3854">
        <v>305000054</v>
      </c>
      <c r="N3854" s="29">
        <v>39002</v>
      </c>
      <c r="O3854" t="s">
        <v>6981</v>
      </c>
      <c r="P3854" s="8">
        <v>1200</v>
      </c>
      <c r="Q3854" s="8">
        <v>-1200</v>
      </c>
      <c r="R3854" s="8">
        <v>0</v>
      </c>
      <c r="W3854" s="6" t="s">
        <v>7466</v>
      </c>
      <c r="X3854" s="6" t="s">
        <v>7466</v>
      </c>
      <c r="Y3854">
        <v>4</v>
      </c>
      <c r="AU3854">
        <v>3650</v>
      </c>
      <c r="AV3854" s="28">
        <f t="shared" si="61"/>
        <v>42652</v>
      </c>
    </row>
    <row r="3855" spans="12:48" x14ac:dyDescent="0.25">
      <c r="L3855" s="6" t="s">
        <v>7466</v>
      </c>
      <c r="M3855">
        <v>305000077</v>
      </c>
      <c r="N3855" s="29">
        <v>41053</v>
      </c>
      <c r="O3855" t="s">
        <v>2167</v>
      </c>
      <c r="P3855" s="8">
        <v>2949.87</v>
      </c>
      <c r="Q3855" s="8">
        <v>-2949.87</v>
      </c>
      <c r="R3855" s="8">
        <v>0</v>
      </c>
      <c r="W3855" s="6" t="s">
        <v>7466</v>
      </c>
      <c r="X3855" s="6" t="s">
        <v>7466</v>
      </c>
      <c r="Y3855">
        <v>1</v>
      </c>
      <c r="AU3855">
        <v>3650</v>
      </c>
      <c r="AV3855" s="28">
        <f t="shared" si="61"/>
        <v>44703</v>
      </c>
    </row>
    <row r="3856" spans="12:48" x14ac:dyDescent="0.25">
      <c r="L3856" s="6" t="s">
        <v>7466</v>
      </c>
      <c r="M3856">
        <v>305000078</v>
      </c>
      <c r="N3856" s="29">
        <v>41125</v>
      </c>
      <c r="O3856" t="s">
        <v>2167</v>
      </c>
      <c r="P3856" s="8">
        <v>5899.73</v>
      </c>
      <c r="Q3856" s="8">
        <v>-5899.73</v>
      </c>
      <c r="R3856" s="8">
        <v>0</v>
      </c>
      <c r="W3856" s="6" t="s">
        <v>7466</v>
      </c>
      <c r="X3856" s="6" t="s">
        <v>7466</v>
      </c>
      <c r="Y3856">
        <v>2</v>
      </c>
      <c r="AU3856">
        <v>3650</v>
      </c>
      <c r="AV3856" s="28">
        <f t="shared" si="61"/>
        <v>44775</v>
      </c>
    </row>
    <row r="3857" spans="12:48" x14ac:dyDescent="0.25">
      <c r="L3857" s="6" t="s">
        <v>7466</v>
      </c>
      <c r="M3857">
        <v>305000079</v>
      </c>
      <c r="N3857" s="29">
        <v>41159</v>
      </c>
      <c r="O3857" t="s">
        <v>2167</v>
      </c>
      <c r="P3857" s="8">
        <v>11799.46</v>
      </c>
      <c r="Q3857" s="8">
        <v>-11799.46</v>
      </c>
      <c r="R3857" s="8">
        <v>0</v>
      </c>
      <c r="W3857" s="6" t="s">
        <v>7466</v>
      </c>
      <c r="X3857" s="6" t="s">
        <v>7466</v>
      </c>
      <c r="Y3857">
        <v>4</v>
      </c>
      <c r="AU3857">
        <v>3650</v>
      </c>
      <c r="AV3857" s="28">
        <f t="shared" si="61"/>
        <v>44809</v>
      </c>
    </row>
    <row r="3858" spans="12:48" x14ac:dyDescent="0.25">
      <c r="L3858" s="6" t="s">
        <v>7466</v>
      </c>
      <c r="M3858">
        <v>305000091</v>
      </c>
      <c r="N3858" s="29">
        <v>41237</v>
      </c>
      <c r="O3858" t="s">
        <v>2167</v>
      </c>
      <c r="P3858" s="8">
        <v>5899.73</v>
      </c>
      <c r="Q3858" s="8">
        <v>-5899.73</v>
      </c>
      <c r="R3858" s="8">
        <v>0</v>
      </c>
      <c r="W3858" s="6" t="s">
        <v>7466</v>
      </c>
      <c r="X3858" s="6" t="s">
        <v>7466</v>
      </c>
      <c r="Y3858">
        <v>2</v>
      </c>
      <c r="AU3858">
        <v>3650</v>
      </c>
      <c r="AV3858" s="28">
        <f t="shared" si="61"/>
        <v>44887</v>
      </c>
    </row>
    <row r="3859" spans="12:48" x14ac:dyDescent="0.25">
      <c r="L3859" s="6" t="s">
        <v>7466</v>
      </c>
      <c r="M3859">
        <v>305000100</v>
      </c>
      <c r="N3859" s="29">
        <v>41260</v>
      </c>
      <c r="O3859" t="s">
        <v>2167</v>
      </c>
      <c r="P3859" s="8">
        <v>14749.33</v>
      </c>
      <c r="Q3859" s="8">
        <v>-14749.33</v>
      </c>
      <c r="R3859" s="8">
        <v>0</v>
      </c>
      <c r="W3859" s="6" t="s">
        <v>7466</v>
      </c>
      <c r="X3859" s="6" t="s">
        <v>7466</v>
      </c>
      <c r="Y3859">
        <v>5</v>
      </c>
      <c r="AU3859">
        <v>3650</v>
      </c>
      <c r="AV3859" s="28">
        <f t="shared" si="61"/>
        <v>44910</v>
      </c>
    </row>
    <row r="3860" spans="12:48" x14ac:dyDescent="0.25">
      <c r="L3860" s="6" t="s">
        <v>7466</v>
      </c>
      <c r="M3860">
        <v>300000181</v>
      </c>
      <c r="N3860" s="29">
        <v>39447</v>
      </c>
      <c r="O3860" t="s">
        <v>6982</v>
      </c>
      <c r="P3860" s="8">
        <v>5124</v>
      </c>
      <c r="Q3860" s="8">
        <v>-5124</v>
      </c>
      <c r="R3860" s="8">
        <v>0</v>
      </c>
      <c r="W3860" s="6" t="s">
        <v>7466</v>
      </c>
      <c r="X3860" s="6" t="s">
        <v>7466</v>
      </c>
      <c r="Y3860">
        <v>7</v>
      </c>
      <c r="AU3860">
        <v>3650</v>
      </c>
      <c r="AV3860" s="28">
        <f t="shared" si="61"/>
        <v>43097</v>
      </c>
    </row>
    <row r="3861" spans="12:48" x14ac:dyDescent="0.25">
      <c r="L3861" s="6" t="s">
        <v>7466</v>
      </c>
      <c r="M3861">
        <v>300000182</v>
      </c>
      <c r="N3861" s="29">
        <v>39447</v>
      </c>
      <c r="O3861" t="s">
        <v>6982</v>
      </c>
      <c r="P3861" s="8">
        <v>1040</v>
      </c>
      <c r="Q3861" s="8">
        <v>-1040</v>
      </c>
      <c r="R3861" s="8">
        <v>0</v>
      </c>
      <c r="W3861" s="6" t="s">
        <v>7466</v>
      </c>
      <c r="X3861" s="6" t="s">
        <v>7466</v>
      </c>
      <c r="Y3861">
        <v>4</v>
      </c>
      <c r="AU3861">
        <v>3650</v>
      </c>
      <c r="AV3861" s="28">
        <f t="shared" si="61"/>
        <v>43097</v>
      </c>
    </row>
    <row r="3862" spans="12:48" x14ac:dyDescent="0.25">
      <c r="L3862" s="6" t="s">
        <v>7466</v>
      </c>
      <c r="M3862">
        <v>300000177</v>
      </c>
      <c r="N3862" s="29">
        <v>39436</v>
      </c>
      <c r="O3862" t="s">
        <v>6983</v>
      </c>
      <c r="P3862" s="8">
        <v>2548</v>
      </c>
      <c r="Q3862" s="8">
        <v>-2548</v>
      </c>
      <c r="R3862" s="8">
        <v>0</v>
      </c>
      <c r="W3862" s="6" t="s">
        <v>7466</v>
      </c>
      <c r="X3862" s="6" t="s">
        <v>7466</v>
      </c>
      <c r="Y3862">
        <v>3</v>
      </c>
      <c r="AU3862">
        <v>3650</v>
      </c>
      <c r="AV3862" s="28">
        <f t="shared" si="61"/>
        <v>43086</v>
      </c>
    </row>
    <row r="3863" spans="12:48" x14ac:dyDescent="0.25">
      <c r="L3863" s="6" t="s">
        <v>7466</v>
      </c>
      <c r="M3863">
        <v>300000178</v>
      </c>
      <c r="N3863" s="29">
        <v>39427</v>
      </c>
      <c r="O3863" t="s">
        <v>6984</v>
      </c>
      <c r="P3863" s="8">
        <v>2250</v>
      </c>
      <c r="Q3863" s="8">
        <v>-2250</v>
      </c>
      <c r="R3863" s="8">
        <v>0</v>
      </c>
      <c r="W3863" s="6" t="s">
        <v>7466</v>
      </c>
      <c r="X3863" s="6" t="s">
        <v>7466</v>
      </c>
      <c r="Y3863">
        <v>20</v>
      </c>
      <c r="AU3863">
        <v>3650</v>
      </c>
      <c r="AV3863" s="28">
        <f t="shared" si="61"/>
        <v>43077</v>
      </c>
    </row>
    <row r="3864" spans="12:48" x14ac:dyDescent="0.25">
      <c r="L3864" s="6" t="s">
        <v>7466</v>
      </c>
      <c r="M3864">
        <v>305000032</v>
      </c>
      <c r="N3864" s="29">
        <v>39079</v>
      </c>
      <c r="O3864" t="s">
        <v>6985</v>
      </c>
      <c r="P3864" s="8">
        <v>2000</v>
      </c>
      <c r="Q3864" s="8">
        <v>-2000</v>
      </c>
      <c r="R3864" s="8">
        <v>0</v>
      </c>
      <c r="W3864" s="6" t="s">
        <v>7466</v>
      </c>
      <c r="X3864" s="6" t="s">
        <v>7466</v>
      </c>
      <c r="Y3864">
        <v>0</v>
      </c>
      <c r="AU3864">
        <v>3650</v>
      </c>
      <c r="AV3864" s="28">
        <f t="shared" si="61"/>
        <v>42729</v>
      </c>
    </row>
    <row r="3865" spans="12:48" x14ac:dyDescent="0.25">
      <c r="L3865" s="6" t="s">
        <v>7466</v>
      </c>
      <c r="M3865">
        <v>305000051</v>
      </c>
      <c r="N3865" s="29">
        <v>38834</v>
      </c>
      <c r="O3865" t="s">
        <v>6986</v>
      </c>
      <c r="P3865" s="8">
        <v>2400</v>
      </c>
      <c r="Q3865" s="8">
        <v>-2400</v>
      </c>
      <c r="R3865" s="8">
        <v>0</v>
      </c>
      <c r="W3865" s="6" t="s">
        <v>7466</v>
      </c>
      <c r="X3865" s="6" t="s">
        <v>7466</v>
      </c>
      <c r="Y3865">
        <v>1</v>
      </c>
      <c r="AU3865">
        <v>3650</v>
      </c>
      <c r="AV3865" s="28">
        <f t="shared" si="61"/>
        <v>42484</v>
      </c>
    </row>
    <row r="3866" spans="12:48" x14ac:dyDescent="0.25">
      <c r="L3866" s="6" t="s">
        <v>7466</v>
      </c>
      <c r="M3866">
        <v>300000009</v>
      </c>
      <c r="N3866" s="29">
        <v>39161</v>
      </c>
      <c r="O3866" t="s">
        <v>6987</v>
      </c>
      <c r="P3866" s="8">
        <v>5100</v>
      </c>
      <c r="Q3866" s="8">
        <v>-5100</v>
      </c>
      <c r="R3866" s="8">
        <v>0</v>
      </c>
      <c r="W3866" s="6" t="s">
        <v>7466</v>
      </c>
      <c r="X3866" s="6" t="s">
        <v>7466</v>
      </c>
      <c r="Y3866">
        <v>1</v>
      </c>
      <c r="AU3866">
        <v>3650</v>
      </c>
      <c r="AV3866" s="28">
        <f t="shared" si="61"/>
        <v>42811</v>
      </c>
    </row>
    <row r="3867" spans="12:48" x14ac:dyDescent="0.25">
      <c r="L3867" s="6" t="s">
        <v>7466</v>
      </c>
      <c r="M3867">
        <v>300000001</v>
      </c>
      <c r="N3867" s="29">
        <v>39112</v>
      </c>
      <c r="O3867" t="s">
        <v>6988</v>
      </c>
      <c r="P3867" s="8">
        <v>8700</v>
      </c>
      <c r="Q3867" s="8">
        <v>-8700</v>
      </c>
      <c r="R3867" s="8">
        <v>0</v>
      </c>
      <c r="W3867" s="6" t="s">
        <v>7466</v>
      </c>
      <c r="X3867" s="6" t="s">
        <v>7466</v>
      </c>
      <c r="Y3867">
        <v>1</v>
      </c>
      <c r="AU3867">
        <v>3650</v>
      </c>
      <c r="AV3867" s="28">
        <f t="shared" si="61"/>
        <v>42762</v>
      </c>
    </row>
    <row r="3868" spans="12:48" x14ac:dyDescent="0.25">
      <c r="L3868" s="6" t="s">
        <v>7466</v>
      </c>
      <c r="M3868">
        <v>305000017</v>
      </c>
      <c r="N3868" s="29">
        <v>39112</v>
      </c>
      <c r="O3868" t="s">
        <v>6989</v>
      </c>
      <c r="P3868" s="8">
        <v>14041</v>
      </c>
      <c r="Q3868" s="8">
        <v>-14041</v>
      </c>
      <c r="R3868" s="8">
        <v>0</v>
      </c>
      <c r="W3868" s="6" t="s">
        <v>7466</v>
      </c>
      <c r="X3868" s="6" t="s">
        <v>7466</v>
      </c>
      <c r="Y3868">
        <v>6</v>
      </c>
      <c r="AU3868">
        <v>3650</v>
      </c>
      <c r="AV3868" s="28">
        <f t="shared" si="61"/>
        <v>42762</v>
      </c>
    </row>
    <row r="3869" spans="12:48" x14ac:dyDescent="0.25">
      <c r="L3869" s="6" t="s">
        <v>7466</v>
      </c>
      <c r="M3869">
        <v>305000050</v>
      </c>
      <c r="N3869" s="29">
        <v>38834</v>
      </c>
      <c r="O3869" t="s">
        <v>6990</v>
      </c>
      <c r="P3869" s="8">
        <v>4700</v>
      </c>
      <c r="Q3869" s="8">
        <v>-4700</v>
      </c>
      <c r="R3869" s="8">
        <v>0</v>
      </c>
      <c r="W3869" s="6" t="s">
        <v>7466</v>
      </c>
      <c r="X3869" s="6" t="s">
        <v>7466</v>
      </c>
      <c r="Y3869">
        <v>1</v>
      </c>
      <c r="AU3869">
        <v>3650</v>
      </c>
      <c r="AV3869" s="28">
        <f t="shared" si="61"/>
        <v>42484</v>
      </c>
    </row>
    <row r="3870" spans="12:48" x14ac:dyDescent="0.25">
      <c r="L3870" s="6" t="s">
        <v>7466</v>
      </c>
      <c r="M3870">
        <v>300000004</v>
      </c>
      <c r="N3870" s="29">
        <v>39112</v>
      </c>
      <c r="O3870" t="s">
        <v>6991</v>
      </c>
      <c r="P3870" s="8">
        <v>17341</v>
      </c>
      <c r="Q3870" s="8">
        <v>-17341</v>
      </c>
      <c r="R3870" s="8">
        <v>0</v>
      </c>
      <c r="W3870" s="6" t="s">
        <v>7466</v>
      </c>
      <c r="X3870" s="6" t="s">
        <v>7466</v>
      </c>
      <c r="Y3870">
        <v>1</v>
      </c>
      <c r="AU3870">
        <v>3650</v>
      </c>
      <c r="AV3870" s="28">
        <f t="shared" si="61"/>
        <v>42762</v>
      </c>
    </row>
    <row r="3871" spans="12:48" x14ac:dyDescent="0.25">
      <c r="L3871" s="6" t="s">
        <v>7466</v>
      </c>
      <c r="M3871">
        <v>300000025</v>
      </c>
      <c r="N3871" s="29">
        <v>39549</v>
      </c>
      <c r="O3871" t="s">
        <v>6992</v>
      </c>
      <c r="P3871" s="8">
        <v>11536</v>
      </c>
      <c r="Q3871" s="8">
        <v>-11536</v>
      </c>
      <c r="R3871" s="8">
        <v>0</v>
      </c>
      <c r="W3871" s="6" t="s">
        <v>7466</v>
      </c>
      <c r="X3871" s="6" t="s">
        <v>7466</v>
      </c>
      <c r="Y3871">
        <v>1</v>
      </c>
      <c r="AU3871">
        <v>3650</v>
      </c>
      <c r="AV3871" s="28">
        <f t="shared" si="61"/>
        <v>43199</v>
      </c>
    </row>
    <row r="3872" spans="12:48" x14ac:dyDescent="0.25">
      <c r="L3872" s="6" t="s">
        <v>7466</v>
      </c>
      <c r="M3872">
        <v>300000027</v>
      </c>
      <c r="N3872" s="29">
        <v>39599</v>
      </c>
      <c r="O3872" t="s">
        <v>6992</v>
      </c>
      <c r="P3872" s="8">
        <v>6047</v>
      </c>
      <c r="Q3872" s="8">
        <v>-6047</v>
      </c>
      <c r="R3872" s="8">
        <v>0</v>
      </c>
      <c r="W3872" s="6" t="s">
        <v>7466</v>
      </c>
      <c r="X3872" s="6" t="s">
        <v>7466</v>
      </c>
      <c r="Y3872">
        <v>1</v>
      </c>
      <c r="AU3872">
        <v>3650</v>
      </c>
      <c r="AV3872" s="28">
        <f t="shared" si="61"/>
        <v>43249</v>
      </c>
    </row>
    <row r="3873" spans="12:48" x14ac:dyDescent="0.25">
      <c r="L3873" s="6" t="s">
        <v>7466</v>
      </c>
      <c r="M3873">
        <v>305000018</v>
      </c>
      <c r="N3873" s="29">
        <v>39112</v>
      </c>
      <c r="O3873" t="s">
        <v>6993</v>
      </c>
      <c r="P3873" s="8">
        <v>3330</v>
      </c>
      <c r="Q3873" s="8">
        <v>-3330</v>
      </c>
      <c r="R3873" s="8">
        <v>0</v>
      </c>
      <c r="W3873" s="6" t="s">
        <v>7466</v>
      </c>
      <c r="X3873" s="6" t="s">
        <v>7466</v>
      </c>
      <c r="Y3873">
        <v>1</v>
      </c>
      <c r="AU3873">
        <v>3650</v>
      </c>
      <c r="AV3873" s="28">
        <f t="shared" si="61"/>
        <v>42762</v>
      </c>
    </row>
    <row r="3874" spans="12:48" x14ac:dyDescent="0.25">
      <c r="L3874" s="6" t="s">
        <v>7466</v>
      </c>
      <c r="M3874">
        <v>305000037</v>
      </c>
      <c r="N3874" s="29">
        <v>38965</v>
      </c>
      <c r="O3874" t="s">
        <v>6994</v>
      </c>
      <c r="P3874" s="8">
        <v>1890</v>
      </c>
      <c r="Q3874" s="8">
        <v>-1890</v>
      </c>
      <c r="R3874" s="8">
        <v>0</v>
      </c>
      <c r="W3874" s="6" t="s">
        <v>7466</v>
      </c>
      <c r="X3874" s="6" t="s">
        <v>7466</v>
      </c>
      <c r="Y3874">
        <v>0</v>
      </c>
      <c r="AU3874">
        <v>3650</v>
      </c>
      <c r="AV3874" s="28">
        <f t="shared" si="61"/>
        <v>42615</v>
      </c>
    </row>
    <row r="3875" spans="12:48" x14ac:dyDescent="0.25">
      <c r="L3875" s="6" t="s">
        <v>7466</v>
      </c>
      <c r="M3875">
        <v>305000072</v>
      </c>
      <c r="N3875" s="29">
        <v>41030</v>
      </c>
      <c r="O3875" t="s">
        <v>6995</v>
      </c>
      <c r="P3875" s="8">
        <v>1649.99</v>
      </c>
      <c r="Q3875" s="8">
        <v>-1649.99</v>
      </c>
      <c r="R3875" s="8">
        <v>0</v>
      </c>
      <c r="W3875" s="6" t="s">
        <v>7466</v>
      </c>
      <c r="X3875" s="6" t="s">
        <v>7466</v>
      </c>
      <c r="Y3875">
        <v>1</v>
      </c>
      <c r="AU3875">
        <v>3650</v>
      </c>
      <c r="AV3875" s="28">
        <f t="shared" si="61"/>
        <v>44680</v>
      </c>
    </row>
    <row r="3876" spans="12:48" x14ac:dyDescent="0.25">
      <c r="L3876" s="6" t="s">
        <v>7466</v>
      </c>
      <c r="M3876">
        <v>305000119</v>
      </c>
      <c r="N3876" s="29">
        <v>41517</v>
      </c>
      <c r="O3876" t="s">
        <v>5229</v>
      </c>
      <c r="P3876" s="8">
        <v>1110</v>
      </c>
      <c r="Q3876" s="8">
        <v>-1110</v>
      </c>
      <c r="R3876" s="8">
        <v>0</v>
      </c>
      <c r="W3876" s="6" t="s">
        <v>7466</v>
      </c>
      <c r="X3876" s="6" t="s">
        <v>7466</v>
      </c>
      <c r="Y3876">
        <v>1</v>
      </c>
      <c r="AU3876">
        <v>3650</v>
      </c>
      <c r="AV3876" s="28">
        <f t="shared" si="61"/>
        <v>45167</v>
      </c>
    </row>
    <row r="3877" spans="12:48" x14ac:dyDescent="0.25">
      <c r="L3877" s="6" t="s">
        <v>7466</v>
      </c>
      <c r="M3877">
        <v>305000122</v>
      </c>
      <c r="N3877" s="29">
        <v>41846</v>
      </c>
      <c r="O3877" t="s">
        <v>5229</v>
      </c>
      <c r="P3877" s="8">
        <v>4767</v>
      </c>
      <c r="Q3877" s="8">
        <v>-4767</v>
      </c>
      <c r="R3877" s="8">
        <v>0</v>
      </c>
      <c r="W3877" s="6" t="s">
        <v>7466</v>
      </c>
      <c r="X3877" s="6" t="s">
        <v>7466</v>
      </c>
      <c r="Y3877">
        <v>3</v>
      </c>
      <c r="AU3877">
        <v>3650</v>
      </c>
      <c r="AV3877" s="28">
        <f t="shared" si="61"/>
        <v>45496</v>
      </c>
    </row>
    <row r="3878" spans="12:48" x14ac:dyDescent="0.25">
      <c r="L3878" s="6" t="s">
        <v>7466</v>
      </c>
      <c r="M3878">
        <v>305000074</v>
      </c>
      <c r="N3878" s="29">
        <v>41107</v>
      </c>
      <c r="O3878" t="s">
        <v>6996</v>
      </c>
      <c r="P3878" s="8">
        <v>10349.969999999999</v>
      </c>
      <c r="Q3878" s="8">
        <v>-10349.969999999999</v>
      </c>
      <c r="R3878" s="8">
        <v>0</v>
      </c>
      <c r="W3878" s="6" t="s">
        <v>7466</v>
      </c>
      <c r="X3878" s="6" t="s">
        <v>7466</v>
      </c>
      <c r="Y3878">
        <v>3</v>
      </c>
      <c r="AU3878">
        <v>3650</v>
      </c>
      <c r="AV3878" s="28">
        <f t="shared" si="61"/>
        <v>44757</v>
      </c>
    </row>
    <row r="3879" spans="12:48" x14ac:dyDescent="0.25">
      <c r="L3879" s="6" t="s">
        <v>7466</v>
      </c>
      <c r="M3879">
        <v>305000105</v>
      </c>
      <c r="N3879" s="29">
        <v>41251</v>
      </c>
      <c r="O3879" t="s">
        <v>6996</v>
      </c>
      <c r="P3879" s="8">
        <v>1632.01</v>
      </c>
      <c r="Q3879" s="8">
        <v>-1632.01</v>
      </c>
      <c r="R3879" s="8">
        <v>0</v>
      </c>
      <c r="W3879" s="6" t="s">
        <v>7466</v>
      </c>
      <c r="X3879" s="6" t="s">
        <v>7466</v>
      </c>
      <c r="Y3879">
        <v>1</v>
      </c>
      <c r="AU3879">
        <v>3650</v>
      </c>
      <c r="AV3879" s="28">
        <f t="shared" si="61"/>
        <v>44901</v>
      </c>
    </row>
    <row r="3880" spans="12:48" x14ac:dyDescent="0.25">
      <c r="L3880" s="6" t="s">
        <v>7466</v>
      </c>
      <c r="M3880">
        <v>305000103</v>
      </c>
      <c r="N3880" s="29">
        <v>41311</v>
      </c>
      <c r="O3880" t="s">
        <v>6802</v>
      </c>
      <c r="P3880" s="8">
        <v>13399.99</v>
      </c>
      <c r="Q3880" s="8">
        <v>-13399.99</v>
      </c>
      <c r="R3880" s="8">
        <v>0</v>
      </c>
      <c r="W3880" s="6" t="s">
        <v>7466</v>
      </c>
      <c r="X3880" s="6" t="s">
        <v>7466</v>
      </c>
      <c r="Y3880">
        <v>4</v>
      </c>
      <c r="AU3880">
        <v>3650</v>
      </c>
      <c r="AV3880" s="28">
        <f t="shared" si="61"/>
        <v>44961</v>
      </c>
    </row>
    <row r="3881" spans="12:48" x14ac:dyDescent="0.25">
      <c r="L3881" s="6" t="s">
        <v>7466</v>
      </c>
      <c r="M3881">
        <v>305000139</v>
      </c>
      <c r="N3881" s="29">
        <v>42422</v>
      </c>
      <c r="O3881" t="s">
        <v>6802</v>
      </c>
      <c r="P3881" s="8">
        <v>11168.99</v>
      </c>
      <c r="Q3881" s="8">
        <v>-11168.99</v>
      </c>
      <c r="R3881" s="8">
        <v>0</v>
      </c>
      <c r="W3881" s="6" t="s">
        <v>7466</v>
      </c>
      <c r="X3881" s="6" t="s">
        <v>7466</v>
      </c>
      <c r="Y3881">
        <v>3</v>
      </c>
      <c r="AU3881">
        <v>3650</v>
      </c>
      <c r="AV3881" s="28">
        <f t="shared" si="61"/>
        <v>46072</v>
      </c>
    </row>
    <row r="3882" spans="12:48" x14ac:dyDescent="0.25">
      <c r="L3882" s="6" t="s">
        <v>7466</v>
      </c>
      <c r="M3882">
        <v>305000116</v>
      </c>
      <c r="N3882" s="29">
        <v>41452</v>
      </c>
      <c r="O3882" t="s">
        <v>3091</v>
      </c>
      <c r="P3882" s="8">
        <v>1236</v>
      </c>
      <c r="Q3882" s="8">
        <v>-1236</v>
      </c>
      <c r="R3882" s="8">
        <v>0</v>
      </c>
      <c r="W3882" s="6" t="s">
        <v>7466</v>
      </c>
      <c r="X3882" s="6" t="s">
        <v>7466</v>
      </c>
      <c r="Y3882">
        <v>1</v>
      </c>
      <c r="AU3882">
        <v>3650</v>
      </c>
      <c r="AV3882" s="28">
        <f t="shared" si="61"/>
        <v>45102</v>
      </c>
    </row>
    <row r="3883" spans="12:48" x14ac:dyDescent="0.25">
      <c r="L3883" s="6" t="s">
        <v>7466</v>
      </c>
      <c r="M3883">
        <v>300000052</v>
      </c>
      <c r="N3883" s="29">
        <v>39189</v>
      </c>
      <c r="O3883" t="s">
        <v>6997</v>
      </c>
      <c r="P3883" s="8">
        <v>26000</v>
      </c>
      <c r="Q3883" s="8">
        <v>-26000</v>
      </c>
      <c r="R3883" s="8">
        <v>0</v>
      </c>
      <c r="W3883" s="6" t="s">
        <v>7466</v>
      </c>
      <c r="X3883" s="6" t="s">
        <v>7466</v>
      </c>
      <c r="Y3883">
        <v>8</v>
      </c>
      <c r="AU3883">
        <v>3650</v>
      </c>
      <c r="AV3883" s="28">
        <f t="shared" si="61"/>
        <v>42839</v>
      </c>
    </row>
    <row r="3884" spans="12:48" x14ac:dyDescent="0.25">
      <c r="L3884" s="6" t="s">
        <v>7466</v>
      </c>
      <c r="M3884">
        <v>300000044</v>
      </c>
      <c r="N3884" s="29">
        <v>39163</v>
      </c>
      <c r="O3884" t="s">
        <v>6998</v>
      </c>
      <c r="P3884" s="8">
        <v>11934</v>
      </c>
      <c r="Q3884" s="8">
        <v>-11934</v>
      </c>
      <c r="R3884" s="8">
        <v>0</v>
      </c>
      <c r="W3884" s="6" t="s">
        <v>7466</v>
      </c>
      <c r="X3884" s="6" t="s">
        <v>7466</v>
      </c>
      <c r="Y3884">
        <v>2</v>
      </c>
      <c r="AU3884">
        <v>3650</v>
      </c>
      <c r="AV3884" s="28">
        <f t="shared" si="61"/>
        <v>42813</v>
      </c>
    </row>
    <row r="3885" spans="12:48" x14ac:dyDescent="0.25">
      <c r="L3885" s="6" t="s">
        <v>7466</v>
      </c>
      <c r="M3885">
        <v>305000034</v>
      </c>
      <c r="N3885" s="29">
        <v>38910</v>
      </c>
      <c r="O3885" t="s">
        <v>6999</v>
      </c>
      <c r="P3885" s="8">
        <v>2610</v>
      </c>
      <c r="Q3885" s="8">
        <v>-2610</v>
      </c>
      <c r="R3885" s="8">
        <v>0</v>
      </c>
      <c r="W3885" s="6" t="s">
        <v>7466</v>
      </c>
      <c r="X3885" s="6" t="s">
        <v>7466</v>
      </c>
      <c r="Y3885">
        <v>0</v>
      </c>
      <c r="AU3885">
        <v>3650</v>
      </c>
      <c r="AV3885" s="28">
        <f t="shared" si="61"/>
        <v>42560</v>
      </c>
    </row>
    <row r="3886" spans="12:48" x14ac:dyDescent="0.25">
      <c r="L3886" s="6" t="s">
        <v>7466</v>
      </c>
      <c r="M3886">
        <v>305000035</v>
      </c>
      <c r="N3886" s="29">
        <v>38915</v>
      </c>
      <c r="O3886" t="s">
        <v>6999</v>
      </c>
      <c r="P3886" s="8">
        <v>1570</v>
      </c>
      <c r="Q3886" s="8">
        <v>-1570</v>
      </c>
      <c r="R3886" s="8">
        <v>0</v>
      </c>
      <c r="W3886" s="6" t="s">
        <v>7466</v>
      </c>
      <c r="X3886" s="6" t="s">
        <v>7466</v>
      </c>
      <c r="Y3886">
        <v>0</v>
      </c>
      <c r="AU3886">
        <v>3650</v>
      </c>
      <c r="AV3886" s="28">
        <f t="shared" si="61"/>
        <v>42565</v>
      </c>
    </row>
    <row r="3887" spans="12:48" x14ac:dyDescent="0.25">
      <c r="L3887" s="6" t="s">
        <v>7466</v>
      </c>
      <c r="M3887">
        <v>305000036</v>
      </c>
      <c r="N3887" s="29">
        <v>38965</v>
      </c>
      <c r="O3887" t="s">
        <v>6999</v>
      </c>
      <c r="P3887" s="8">
        <v>5035</v>
      </c>
      <c r="Q3887" s="8">
        <v>-5035</v>
      </c>
      <c r="R3887" s="8">
        <v>0</v>
      </c>
      <c r="W3887" s="6" t="s">
        <v>7466</v>
      </c>
      <c r="X3887" s="6" t="s">
        <v>7466</v>
      </c>
      <c r="Y3887">
        <v>4</v>
      </c>
      <c r="AU3887">
        <v>3650</v>
      </c>
      <c r="AV3887" s="28">
        <f t="shared" si="61"/>
        <v>42615</v>
      </c>
    </row>
    <row r="3888" spans="12:48" x14ac:dyDescent="0.25">
      <c r="L3888" s="6" t="s">
        <v>7466</v>
      </c>
      <c r="M3888">
        <v>305000084</v>
      </c>
      <c r="N3888" s="29">
        <v>41176</v>
      </c>
      <c r="O3888" t="s">
        <v>2452</v>
      </c>
      <c r="P3888" s="8">
        <v>1568</v>
      </c>
      <c r="Q3888" s="8">
        <v>-1568</v>
      </c>
      <c r="R3888" s="8">
        <v>0</v>
      </c>
      <c r="W3888" s="6" t="s">
        <v>7466</v>
      </c>
      <c r="X3888" s="6" t="s">
        <v>7466</v>
      </c>
      <c r="Y3888">
        <v>1</v>
      </c>
      <c r="AU3888">
        <v>3650</v>
      </c>
      <c r="AV3888" s="28">
        <f t="shared" si="61"/>
        <v>44826</v>
      </c>
    </row>
    <row r="3889" spans="12:48" x14ac:dyDescent="0.25">
      <c r="L3889" s="6" t="s">
        <v>7466</v>
      </c>
      <c r="M3889">
        <v>305000085</v>
      </c>
      <c r="N3889" s="29">
        <v>41192</v>
      </c>
      <c r="O3889" t="s">
        <v>2452</v>
      </c>
      <c r="P3889" s="8">
        <v>1568</v>
      </c>
      <c r="Q3889" s="8">
        <v>-1568</v>
      </c>
      <c r="R3889" s="8">
        <v>0</v>
      </c>
      <c r="W3889" s="6" t="s">
        <v>7466</v>
      </c>
      <c r="X3889" s="6" t="s">
        <v>7466</v>
      </c>
      <c r="Y3889">
        <v>1</v>
      </c>
      <c r="AU3889">
        <v>3650</v>
      </c>
      <c r="AV3889" s="28">
        <f t="shared" si="61"/>
        <v>44842</v>
      </c>
    </row>
    <row r="3890" spans="12:48" x14ac:dyDescent="0.25">
      <c r="L3890" s="6" t="s">
        <v>7466</v>
      </c>
      <c r="M3890">
        <v>305000019</v>
      </c>
      <c r="N3890" s="29">
        <v>40927</v>
      </c>
      <c r="O3890" t="s">
        <v>7000</v>
      </c>
      <c r="P3890" s="8">
        <v>2720</v>
      </c>
      <c r="Q3890" s="8">
        <v>-2720</v>
      </c>
      <c r="R3890" s="8">
        <v>0</v>
      </c>
      <c r="W3890" s="6" t="s">
        <v>7466</v>
      </c>
      <c r="X3890" s="6" t="s">
        <v>7466</v>
      </c>
      <c r="Y3890">
        <v>0</v>
      </c>
      <c r="AU3890">
        <v>3650</v>
      </c>
      <c r="AV3890" s="28">
        <f t="shared" si="61"/>
        <v>44577</v>
      </c>
    </row>
    <row r="3891" spans="12:48" x14ac:dyDescent="0.25">
      <c r="L3891" s="6" t="s">
        <v>7466</v>
      </c>
      <c r="M3891">
        <v>305000096</v>
      </c>
      <c r="N3891" s="29">
        <v>41107</v>
      </c>
      <c r="O3891" t="s">
        <v>7001</v>
      </c>
      <c r="P3891" s="8">
        <v>3379.98</v>
      </c>
      <c r="Q3891" s="8">
        <v>-3379.98</v>
      </c>
      <c r="R3891" s="8">
        <v>0</v>
      </c>
      <c r="W3891" s="6" t="s">
        <v>7466</v>
      </c>
      <c r="X3891" s="6" t="s">
        <v>7466</v>
      </c>
      <c r="Y3891">
        <v>2</v>
      </c>
      <c r="AU3891">
        <v>3650</v>
      </c>
      <c r="AV3891" s="28">
        <f t="shared" si="61"/>
        <v>44757</v>
      </c>
    </row>
    <row r="3892" spans="12:48" x14ac:dyDescent="0.25">
      <c r="L3892" s="6" t="s">
        <v>7466</v>
      </c>
      <c r="M3892">
        <v>305000111</v>
      </c>
      <c r="N3892" s="29">
        <v>41409</v>
      </c>
      <c r="O3892" t="s">
        <v>5272</v>
      </c>
      <c r="P3892" s="8">
        <v>1689.99</v>
      </c>
      <c r="Q3892" s="8">
        <v>-1689.99</v>
      </c>
      <c r="R3892" s="8">
        <v>0</v>
      </c>
      <c r="W3892" s="6" t="s">
        <v>7466</v>
      </c>
      <c r="X3892" s="6" t="s">
        <v>7466</v>
      </c>
      <c r="Y3892">
        <v>1</v>
      </c>
      <c r="AU3892">
        <v>3650</v>
      </c>
      <c r="AV3892" s="28">
        <f t="shared" si="61"/>
        <v>45059</v>
      </c>
    </row>
    <row r="3893" spans="12:48" x14ac:dyDescent="0.25">
      <c r="L3893" s="6" t="s">
        <v>7466</v>
      </c>
      <c r="M3893">
        <v>305000089</v>
      </c>
      <c r="N3893" s="29">
        <v>41107</v>
      </c>
      <c r="O3893" t="s">
        <v>7002</v>
      </c>
      <c r="P3893" s="8">
        <v>9899.98</v>
      </c>
      <c r="Q3893" s="8">
        <v>-9899.98</v>
      </c>
      <c r="R3893" s="8">
        <v>0</v>
      </c>
      <c r="W3893" s="6" t="s">
        <v>7466</v>
      </c>
      <c r="X3893" s="6" t="s">
        <v>7466</v>
      </c>
      <c r="Y3893">
        <v>5</v>
      </c>
      <c r="AU3893">
        <v>3650</v>
      </c>
      <c r="AV3893" s="28">
        <f t="shared" si="61"/>
        <v>44757</v>
      </c>
    </row>
    <row r="3894" spans="12:48" x14ac:dyDescent="0.25">
      <c r="L3894" s="6" t="s">
        <v>7466</v>
      </c>
      <c r="M3894">
        <v>300000020</v>
      </c>
      <c r="N3894" s="29">
        <v>39235</v>
      </c>
      <c r="O3894" t="s">
        <v>7003</v>
      </c>
      <c r="P3894" s="8">
        <v>978</v>
      </c>
      <c r="Q3894" s="8">
        <v>-978</v>
      </c>
      <c r="R3894" s="8">
        <v>0</v>
      </c>
      <c r="W3894" s="6" t="s">
        <v>7466</v>
      </c>
      <c r="X3894" s="6" t="s">
        <v>7466</v>
      </c>
      <c r="Y3894">
        <v>1</v>
      </c>
      <c r="AU3894">
        <v>3650</v>
      </c>
      <c r="AV3894" s="28">
        <f t="shared" si="61"/>
        <v>42885</v>
      </c>
    </row>
    <row r="3895" spans="12:48" x14ac:dyDescent="0.25">
      <c r="L3895" s="6" t="s">
        <v>7466</v>
      </c>
      <c r="M3895">
        <v>300000079</v>
      </c>
      <c r="N3895" s="29">
        <v>39318</v>
      </c>
      <c r="O3895" t="s">
        <v>7004</v>
      </c>
      <c r="P3895" s="8">
        <v>5552</v>
      </c>
      <c r="Q3895" s="8">
        <v>-5552</v>
      </c>
      <c r="R3895" s="8">
        <v>0</v>
      </c>
      <c r="W3895" s="6" t="s">
        <v>7466</v>
      </c>
      <c r="X3895" s="6" t="s">
        <v>7466</v>
      </c>
      <c r="Y3895">
        <v>0</v>
      </c>
      <c r="AU3895">
        <v>3650</v>
      </c>
      <c r="AV3895" s="28">
        <f t="shared" si="61"/>
        <v>42968</v>
      </c>
    </row>
    <row r="3896" spans="12:48" x14ac:dyDescent="0.25">
      <c r="L3896" s="6" t="s">
        <v>7466</v>
      </c>
      <c r="M3896">
        <v>300000198</v>
      </c>
      <c r="N3896" s="29">
        <v>39533</v>
      </c>
      <c r="O3896" t="s">
        <v>7005</v>
      </c>
      <c r="P3896" s="8">
        <v>6512</v>
      </c>
      <c r="Q3896" s="8">
        <v>-6512</v>
      </c>
      <c r="R3896" s="8">
        <v>0</v>
      </c>
      <c r="W3896" s="6" t="s">
        <v>7466</v>
      </c>
      <c r="X3896" s="6" t="s">
        <v>7466</v>
      </c>
      <c r="Y3896">
        <v>50</v>
      </c>
      <c r="AU3896">
        <v>3650</v>
      </c>
      <c r="AV3896" s="28">
        <f t="shared" si="61"/>
        <v>43183</v>
      </c>
    </row>
    <row r="3897" spans="12:48" x14ac:dyDescent="0.25">
      <c r="L3897" s="6" t="s">
        <v>7466</v>
      </c>
      <c r="M3897">
        <v>305000020</v>
      </c>
      <c r="N3897" s="29">
        <v>38996</v>
      </c>
      <c r="O3897" t="s">
        <v>7006</v>
      </c>
      <c r="P3897" s="8">
        <v>1720</v>
      </c>
      <c r="Q3897" s="8">
        <v>-1720</v>
      </c>
      <c r="R3897" s="8">
        <v>0</v>
      </c>
      <c r="W3897" s="6" t="s">
        <v>7466</v>
      </c>
      <c r="X3897" s="6" t="s">
        <v>7466</v>
      </c>
      <c r="Y3897">
        <v>4</v>
      </c>
      <c r="AU3897">
        <v>3650</v>
      </c>
      <c r="AV3897" s="28">
        <f t="shared" si="61"/>
        <v>42646</v>
      </c>
    </row>
    <row r="3898" spans="12:48" x14ac:dyDescent="0.25">
      <c r="L3898" s="6" t="s">
        <v>7466</v>
      </c>
      <c r="M3898">
        <v>305000021</v>
      </c>
      <c r="N3898" s="29">
        <v>38996</v>
      </c>
      <c r="O3898" t="s">
        <v>7006</v>
      </c>
      <c r="P3898" s="8">
        <v>860</v>
      </c>
      <c r="Q3898" s="8">
        <v>-860</v>
      </c>
      <c r="R3898" s="8">
        <v>0</v>
      </c>
      <c r="W3898" s="6" t="s">
        <v>7466</v>
      </c>
      <c r="X3898" s="6" t="s">
        <v>7466</v>
      </c>
      <c r="Y3898">
        <v>2</v>
      </c>
      <c r="AU3898">
        <v>3650</v>
      </c>
      <c r="AV3898" s="28">
        <f t="shared" si="61"/>
        <v>42646</v>
      </c>
    </row>
    <row r="3899" spans="12:48" x14ac:dyDescent="0.25">
      <c r="L3899" s="6" t="s">
        <v>7466</v>
      </c>
      <c r="M3899">
        <v>305000022</v>
      </c>
      <c r="N3899" s="29">
        <v>38996</v>
      </c>
      <c r="O3899" t="s">
        <v>7006</v>
      </c>
      <c r="P3899" s="8">
        <v>860</v>
      </c>
      <c r="Q3899" s="8">
        <v>-860</v>
      </c>
      <c r="R3899" s="8">
        <v>0</v>
      </c>
      <c r="W3899" s="6" t="s">
        <v>7466</v>
      </c>
      <c r="X3899" s="6" t="s">
        <v>7466</v>
      </c>
      <c r="Y3899">
        <v>0</v>
      </c>
      <c r="AU3899">
        <v>3650</v>
      </c>
      <c r="AV3899" s="28">
        <f t="shared" si="61"/>
        <v>42646</v>
      </c>
    </row>
    <row r="3900" spans="12:48" x14ac:dyDescent="0.25">
      <c r="L3900" s="6" t="s">
        <v>7466</v>
      </c>
      <c r="M3900">
        <v>300000102</v>
      </c>
      <c r="N3900" s="29">
        <v>39417</v>
      </c>
      <c r="O3900" t="s">
        <v>7007</v>
      </c>
      <c r="P3900" s="8">
        <v>28500</v>
      </c>
      <c r="Q3900" s="8">
        <v>-28500</v>
      </c>
      <c r="R3900" s="8">
        <v>0</v>
      </c>
      <c r="W3900" s="6" t="s">
        <v>7466</v>
      </c>
      <c r="X3900" s="6" t="s">
        <v>7466</v>
      </c>
      <c r="Y3900">
        <v>0</v>
      </c>
      <c r="AU3900">
        <v>3650</v>
      </c>
      <c r="AV3900" s="28">
        <f t="shared" si="61"/>
        <v>43067</v>
      </c>
    </row>
    <row r="3901" spans="12:48" x14ac:dyDescent="0.25">
      <c r="L3901" s="6" t="s">
        <v>7466</v>
      </c>
      <c r="M3901">
        <v>305000008</v>
      </c>
      <c r="N3901" s="29">
        <v>39139</v>
      </c>
      <c r="O3901" t="s">
        <v>7008</v>
      </c>
      <c r="P3901" s="8">
        <v>1250</v>
      </c>
      <c r="Q3901" s="8">
        <v>-1250</v>
      </c>
      <c r="R3901" s="8">
        <v>0</v>
      </c>
      <c r="W3901" s="6" t="s">
        <v>7466</v>
      </c>
      <c r="X3901" s="6" t="s">
        <v>7466</v>
      </c>
      <c r="Y3901">
        <v>1</v>
      </c>
      <c r="AU3901">
        <v>3650</v>
      </c>
      <c r="AV3901" s="28">
        <f t="shared" si="61"/>
        <v>42789</v>
      </c>
    </row>
    <row r="3902" spans="12:48" x14ac:dyDescent="0.25">
      <c r="L3902" s="6" t="s">
        <v>7466</v>
      </c>
      <c r="M3902">
        <v>300000185</v>
      </c>
      <c r="N3902" s="29">
        <v>39501</v>
      </c>
      <c r="O3902" t="s">
        <v>7009</v>
      </c>
      <c r="P3902" s="8">
        <v>16736</v>
      </c>
      <c r="Q3902" s="8">
        <v>-16736</v>
      </c>
      <c r="R3902" s="8">
        <v>0</v>
      </c>
      <c r="W3902" s="6" t="s">
        <v>7466</v>
      </c>
      <c r="X3902" s="6" t="s">
        <v>7466</v>
      </c>
      <c r="Y3902">
        <v>0</v>
      </c>
      <c r="AU3902">
        <v>3650</v>
      </c>
      <c r="AV3902" s="28">
        <f t="shared" si="61"/>
        <v>43151</v>
      </c>
    </row>
    <row r="3903" spans="12:48" x14ac:dyDescent="0.25">
      <c r="L3903" s="6" t="s">
        <v>7466</v>
      </c>
      <c r="M3903">
        <v>300000186</v>
      </c>
      <c r="N3903" s="29">
        <v>39445</v>
      </c>
      <c r="O3903" t="s">
        <v>7009</v>
      </c>
      <c r="P3903" s="8">
        <v>404963</v>
      </c>
      <c r="Q3903" s="8">
        <v>-404963</v>
      </c>
      <c r="R3903" s="8">
        <v>0</v>
      </c>
      <c r="W3903" s="6" t="s">
        <v>7466</v>
      </c>
      <c r="X3903" s="6" t="s">
        <v>7466</v>
      </c>
      <c r="Y3903">
        <v>0</v>
      </c>
      <c r="AU3903">
        <v>3650</v>
      </c>
      <c r="AV3903" s="28">
        <f t="shared" si="61"/>
        <v>43095</v>
      </c>
    </row>
    <row r="3904" spans="12:48" x14ac:dyDescent="0.25">
      <c r="L3904" s="6" t="s">
        <v>7466</v>
      </c>
      <c r="M3904">
        <v>300000192</v>
      </c>
      <c r="N3904" s="29">
        <v>39501</v>
      </c>
      <c r="O3904" t="s">
        <v>7009</v>
      </c>
      <c r="P3904" s="8">
        <v>6908</v>
      </c>
      <c r="Q3904" s="8">
        <v>-6908</v>
      </c>
      <c r="R3904" s="8">
        <v>0</v>
      </c>
      <c r="W3904" s="6" t="s">
        <v>7466</v>
      </c>
      <c r="X3904" s="6" t="s">
        <v>7466</v>
      </c>
      <c r="Y3904">
        <v>0</v>
      </c>
      <c r="AU3904">
        <v>3650</v>
      </c>
      <c r="AV3904" s="28">
        <f t="shared" ref="AV3904:AV3967" si="62">N3904+AU3904</f>
        <v>43151</v>
      </c>
    </row>
    <row r="3905" spans="12:48" x14ac:dyDescent="0.25">
      <c r="L3905" s="6" t="s">
        <v>7466</v>
      </c>
      <c r="M3905">
        <v>300000200</v>
      </c>
      <c r="N3905" s="29">
        <v>39627</v>
      </c>
      <c r="O3905" t="s">
        <v>7009</v>
      </c>
      <c r="P3905" s="8">
        <v>255968</v>
      </c>
      <c r="Q3905" s="8">
        <v>-255968</v>
      </c>
      <c r="R3905" s="8">
        <v>0</v>
      </c>
      <c r="W3905" s="6" t="s">
        <v>7466</v>
      </c>
      <c r="X3905" s="6" t="s">
        <v>7466</v>
      </c>
      <c r="Y3905">
        <v>0</v>
      </c>
      <c r="AU3905">
        <v>3650</v>
      </c>
      <c r="AV3905" s="28">
        <f t="shared" si="62"/>
        <v>43277</v>
      </c>
    </row>
    <row r="3906" spans="12:48" x14ac:dyDescent="0.25">
      <c r="L3906" s="6" t="s">
        <v>7466</v>
      </c>
      <c r="M3906">
        <v>300000026</v>
      </c>
      <c r="N3906" s="29">
        <v>39549</v>
      </c>
      <c r="O3906" t="s">
        <v>2196</v>
      </c>
      <c r="P3906" s="8">
        <v>327026</v>
      </c>
      <c r="Q3906" s="8">
        <v>-327026</v>
      </c>
      <c r="R3906" s="8">
        <v>0</v>
      </c>
      <c r="W3906" s="6" t="s">
        <v>7466</v>
      </c>
      <c r="X3906" s="6" t="s">
        <v>7466</v>
      </c>
      <c r="Y3906">
        <v>1</v>
      </c>
      <c r="AU3906">
        <v>3650</v>
      </c>
      <c r="AV3906" s="28">
        <f t="shared" si="62"/>
        <v>43199</v>
      </c>
    </row>
    <row r="3907" spans="12:48" x14ac:dyDescent="0.25">
      <c r="L3907" s="6" t="s">
        <v>7466</v>
      </c>
      <c r="M3907">
        <v>305000004</v>
      </c>
      <c r="N3907" s="29">
        <v>38966</v>
      </c>
      <c r="O3907" t="s">
        <v>7010</v>
      </c>
      <c r="P3907" s="8">
        <v>2470</v>
      </c>
      <c r="Q3907" s="8">
        <v>-2470</v>
      </c>
      <c r="R3907" s="8">
        <v>0</v>
      </c>
      <c r="W3907" s="6" t="s">
        <v>7466</v>
      </c>
      <c r="X3907" s="6" t="s">
        <v>7466</v>
      </c>
      <c r="Y3907">
        <v>3</v>
      </c>
      <c r="AU3907">
        <v>3650</v>
      </c>
      <c r="AV3907" s="28">
        <f t="shared" si="62"/>
        <v>42616</v>
      </c>
    </row>
    <row r="3908" spans="12:48" x14ac:dyDescent="0.25">
      <c r="L3908" s="6" t="s">
        <v>7466</v>
      </c>
      <c r="M3908">
        <v>305000006</v>
      </c>
      <c r="N3908" s="29">
        <v>38991</v>
      </c>
      <c r="O3908" t="s">
        <v>7010</v>
      </c>
      <c r="P3908" s="8">
        <v>2470</v>
      </c>
      <c r="Q3908" s="8">
        <v>-2470</v>
      </c>
      <c r="R3908" s="8">
        <v>0</v>
      </c>
      <c r="W3908" s="6" t="s">
        <v>7466</v>
      </c>
      <c r="X3908" s="6" t="s">
        <v>7466</v>
      </c>
      <c r="Y3908">
        <v>3</v>
      </c>
      <c r="AU3908">
        <v>3650</v>
      </c>
      <c r="AV3908" s="28">
        <f t="shared" si="62"/>
        <v>42641</v>
      </c>
    </row>
    <row r="3909" spans="12:48" x14ac:dyDescent="0.25">
      <c r="L3909" s="6" t="s">
        <v>7466</v>
      </c>
      <c r="M3909">
        <v>305000005</v>
      </c>
      <c r="N3909" s="29">
        <v>38991</v>
      </c>
      <c r="O3909" t="s">
        <v>7011</v>
      </c>
      <c r="P3909" s="8">
        <v>6175</v>
      </c>
      <c r="Q3909" s="8">
        <v>-6175</v>
      </c>
      <c r="R3909" s="8">
        <v>0</v>
      </c>
      <c r="W3909" s="6" t="s">
        <v>7466</v>
      </c>
      <c r="X3909" s="6" t="s">
        <v>7466</v>
      </c>
      <c r="Y3909">
        <v>7</v>
      </c>
      <c r="AU3909">
        <v>3650</v>
      </c>
      <c r="AV3909" s="28">
        <f t="shared" si="62"/>
        <v>42641</v>
      </c>
    </row>
    <row r="3910" spans="12:48" x14ac:dyDescent="0.25">
      <c r="L3910" s="6" t="s">
        <v>7466</v>
      </c>
      <c r="M3910">
        <v>305000067</v>
      </c>
      <c r="N3910" s="29">
        <v>40151</v>
      </c>
      <c r="O3910" t="s">
        <v>6602</v>
      </c>
      <c r="P3910" s="8">
        <v>22200</v>
      </c>
      <c r="Q3910" s="8">
        <v>-22200</v>
      </c>
      <c r="R3910" s="8">
        <v>0</v>
      </c>
      <c r="W3910" s="6" t="s">
        <v>7466</v>
      </c>
      <c r="X3910" s="6" t="s">
        <v>7466</v>
      </c>
      <c r="Y3910">
        <v>4</v>
      </c>
      <c r="AU3910">
        <v>3650</v>
      </c>
      <c r="AV3910" s="28">
        <f t="shared" si="62"/>
        <v>43801</v>
      </c>
    </row>
    <row r="3911" spans="12:48" x14ac:dyDescent="0.25">
      <c r="L3911" s="6" t="s">
        <v>7466</v>
      </c>
      <c r="M3911">
        <v>300000036</v>
      </c>
      <c r="N3911" s="29">
        <v>39149</v>
      </c>
      <c r="O3911" t="s">
        <v>7012</v>
      </c>
      <c r="P3911" s="8">
        <v>23506</v>
      </c>
      <c r="Q3911" s="8">
        <v>-23506</v>
      </c>
      <c r="R3911" s="8">
        <v>0</v>
      </c>
      <c r="W3911" s="6" t="s">
        <v>7466</v>
      </c>
      <c r="X3911" s="6" t="s">
        <v>7466</v>
      </c>
      <c r="Y3911">
        <v>2</v>
      </c>
      <c r="AU3911">
        <v>3650</v>
      </c>
      <c r="AV3911" s="28">
        <f t="shared" si="62"/>
        <v>42799</v>
      </c>
    </row>
    <row r="3912" spans="12:48" x14ac:dyDescent="0.25">
      <c r="L3912" s="6" t="s">
        <v>7466</v>
      </c>
      <c r="M3912">
        <v>300000037</v>
      </c>
      <c r="N3912" s="29">
        <v>39129</v>
      </c>
      <c r="O3912" t="s">
        <v>7012</v>
      </c>
      <c r="P3912" s="8">
        <v>23506</v>
      </c>
      <c r="Q3912" s="8">
        <v>-23506</v>
      </c>
      <c r="R3912" s="8">
        <v>0</v>
      </c>
      <c r="W3912" s="6" t="s">
        <v>7466</v>
      </c>
      <c r="X3912" s="6" t="s">
        <v>7466</v>
      </c>
      <c r="Y3912">
        <v>2</v>
      </c>
      <c r="AU3912">
        <v>3650</v>
      </c>
      <c r="AV3912" s="28">
        <f t="shared" si="62"/>
        <v>42779</v>
      </c>
    </row>
    <row r="3913" spans="12:48" x14ac:dyDescent="0.25">
      <c r="L3913" s="6" t="s">
        <v>7466</v>
      </c>
      <c r="M3913">
        <v>300000038</v>
      </c>
      <c r="N3913" s="29">
        <v>39129</v>
      </c>
      <c r="O3913" t="s">
        <v>7012</v>
      </c>
      <c r="P3913" s="8">
        <v>23506</v>
      </c>
      <c r="Q3913" s="8">
        <v>-23506</v>
      </c>
      <c r="R3913" s="8">
        <v>0</v>
      </c>
      <c r="W3913" s="6" t="s">
        <v>7466</v>
      </c>
      <c r="X3913" s="6" t="s">
        <v>7466</v>
      </c>
      <c r="Y3913">
        <v>2</v>
      </c>
      <c r="AU3913">
        <v>3650</v>
      </c>
      <c r="AV3913" s="28">
        <f t="shared" si="62"/>
        <v>42779</v>
      </c>
    </row>
    <row r="3914" spans="12:48" x14ac:dyDescent="0.25">
      <c r="L3914" s="6" t="s">
        <v>7466</v>
      </c>
      <c r="M3914">
        <v>300000035</v>
      </c>
      <c r="N3914" s="29">
        <v>39284</v>
      </c>
      <c r="O3914" t="s">
        <v>7013</v>
      </c>
      <c r="P3914" s="8">
        <v>5100</v>
      </c>
      <c r="Q3914" s="8">
        <v>-5100</v>
      </c>
      <c r="R3914" s="8">
        <v>0</v>
      </c>
      <c r="W3914" s="6" t="s">
        <v>7466</v>
      </c>
      <c r="X3914" s="6" t="s">
        <v>7466</v>
      </c>
      <c r="Y3914">
        <v>1</v>
      </c>
      <c r="AU3914">
        <v>3650</v>
      </c>
      <c r="AV3914" s="28">
        <f t="shared" si="62"/>
        <v>42934</v>
      </c>
    </row>
    <row r="3915" spans="12:48" x14ac:dyDescent="0.25">
      <c r="L3915" s="6" t="s">
        <v>7466</v>
      </c>
      <c r="M3915">
        <v>300000008</v>
      </c>
      <c r="N3915" s="29">
        <v>39116</v>
      </c>
      <c r="O3915" t="s">
        <v>7014</v>
      </c>
      <c r="P3915" s="8">
        <v>12522</v>
      </c>
      <c r="Q3915" s="8">
        <v>-12522</v>
      </c>
      <c r="R3915" s="8">
        <v>0</v>
      </c>
      <c r="W3915" s="6" t="s">
        <v>7466</v>
      </c>
      <c r="X3915" s="6" t="s">
        <v>7466</v>
      </c>
      <c r="Y3915">
        <v>1</v>
      </c>
      <c r="AU3915">
        <v>3650</v>
      </c>
      <c r="AV3915" s="28">
        <f t="shared" si="62"/>
        <v>42766</v>
      </c>
    </row>
    <row r="3916" spans="12:48" x14ac:dyDescent="0.25">
      <c r="L3916" s="6" t="s">
        <v>7466</v>
      </c>
      <c r="M3916">
        <v>300000039</v>
      </c>
      <c r="N3916" s="29">
        <v>38836</v>
      </c>
      <c r="O3916" t="s">
        <v>7015</v>
      </c>
      <c r="P3916" s="8">
        <v>10216</v>
      </c>
      <c r="Q3916" s="8">
        <v>-10216</v>
      </c>
      <c r="R3916" s="8">
        <v>0</v>
      </c>
      <c r="W3916" s="6" t="s">
        <v>7466</v>
      </c>
      <c r="X3916" s="6" t="s">
        <v>7466</v>
      </c>
      <c r="Y3916">
        <v>0</v>
      </c>
      <c r="AU3916">
        <v>3650</v>
      </c>
      <c r="AV3916" s="28">
        <f t="shared" si="62"/>
        <v>42486</v>
      </c>
    </row>
    <row r="3917" spans="12:48" x14ac:dyDescent="0.25">
      <c r="L3917" s="6" t="s">
        <v>7466</v>
      </c>
      <c r="M3917">
        <v>300000047</v>
      </c>
      <c r="N3917" s="29">
        <v>39173</v>
      </c>
      <c r="O3917" t="s">
        <v>7016</v>
      </c>
      <c r="P3917" s="8">
        <v>55800</v>
      </c>
      <c r="Q3917" s="8">
        <v>-55800</v>
      </c>
      <c r="R3917" s="8">
        <v>0</v>
      </c>
      <c r="W3917" s="6" t="s">
        <v>7466</v>
      </c>
      <c r="X3917" s="6" t="s">
        <v>7466</v>
      </c>
      <c r="Y3917">
        <v>3</v>
      </c>
      <c r="AU3917">
        <v>3650</v>
      </c>
      <c r="AV3917" s="28">
        <f t="shared" si="62"/>
        <v>42823</v>
      </c>
    </row>
    <row r="3918" spans="12:48" x14ac:dyDescent="0.25">
      <c r="L3918" s="6" t="s">
        <v>7466</v>
      </c>
      <c r="M3918">
        <v>300000051</v>
      </c>
      <c r="N3918" s="29">
        <v>39173</v>
      </c>
      <c r="O3918" t="s">
        <v>7017</v>
      </c>
      <c r="P3918" s="8">
        <v>16416</v>
      </c>
      <c r="Q3918" s="8">
        <v>-16416</v>
      </c>
      <c r="R3918" s="8">
        <v>0</v>
      </c>
      <c r="W3918" s="6" t="s">
        <v>7466</v>
      </c>
      <c r="X3918" s="6" t="s">
        <v>7466</v>
      </c>
      <c r="Y3918">
        <v>0</v>
      </c>
      <c r="AU3918">
        <v>3650</v>
      </c>
      <c r="AV3918" s="28">
        <f t="shared" si="62"/>
        <v>42823</v>
      </c>
    </row>
    <row r="3919" spans="12:48" x14ac:dyDescent="0.25">
      <c r="L3919" s="6" t="s">
        <v>7466</v>
      </c>
      <c r="M3919">
        <v>300000053</v>
      </c>
      <c r="N3919" s="29">
        <v>39219</v>
      </c>
      <c r="O3919" t="s">
        <v>7018</v>
      </c>
      <c r="P3919" s="8">
        <v>51465</v>
      </c>
      <c r="Q3919" s="8">
        <v>-51465</v>
      </c>
      <c r="R3919" s="8">
        <v>0</v>
      </c>
      <c r="W3919" s="6" t="s">
        <v>7466</v>
      </c>
      <c r="X3919" s="6" t="s">
        <v>7466</v>
      </c>
      <c r="Y3919">
        <v>0</v>
      </c>
      <c r="AU3919">
        <v>3650</v>
      </c>
      <c r="AV3919" s="28">
        <f t="shared" si="62"/>
        <v>42869</v>
      </c>
    </row>
    <row r="3920" spans="12:48" x14ac:dyDescent="0.25">
      <c r="L3920" s="6" t="s">
        <v>7466</v>
      </c>
      <c r="M3920">
        <v>300000056</v>
      </c>
      <c r="N3920" s="29">
        <v>39219</v>
      </c>
      <c r="O3920" t="s">
        <v>7018</v>
      </c>
      <c r="P3920" s="8">
        <v>4288</v>
      </c>
      <c r="Q3920" s="8">
        <v>-4288</v>
      </c>
      <c r="R3920" s="8">
        <v>0</v>
      </c>
      <c r="W3920" s="6" t="s">
        <v>7466</v>
      </c>
      <c r="X3920" s="6" t="s">
        <v>7466</v>
      </c>
      <c r="Y3920">
        <v>0</v>
      </c>
      <c r="AU3920">
        <v>3650</v>
      </c>
      <c r="AV3920" s="28">
        <f t="shared" si="62"/>
        <v>42869</v>
      </c>
    </row>
    <row r="3921" spans="12:48" x14ac:dyDescent="0.25">
      <c r="L3921" s="6" t="s">
        <v>7466</v>
      </c>
      <c r="M3921">
        <v>300000058</v>
      </c>
      <c r="N3921" s="29">
        <v>39226</v>
      </c>
      <c r="O3921" t="s">
        <v>7018</v>
      </c>
      <c r="P3921" s="8">
        <v>16100</v>
      </c>
      <c r="Q3921" s="8">
        <v>-16100</v>
      </c>
      <c r="R3921" s="8">
        <v>0</v>
      </c>
      <c r="W3921" s="6" t="s">
        <v>7466</v>
      </c>
      <c r="X3921" s="6" t="s">
        <v>7466</v>
      </c>
      <c r="Y3921">
        <v>0</v>
      </c>
      <c r="AU3921">
        <v>3650</v>
      </c>
      <c r="AV3921" s="28">
        <f t="shared" si="62"/>
        <v>42876</v>
      </c>
    </row>
    <row r="3922" spans="12:48" x14ac:dyDescent="0.25">
      <c r="L3922" s="6" t="s">
        <v>7466</v>
      </c>
      <c r="M3922">
        <v>300000065</v>
      </c>
      <c r="N3922" s="29">
        <v>39238</v>
      </c>
      <c r="O3922" t="s">
        <v>7018</v>
      </c>
      <c r="P3922" s="8">
        <v>12163</v>
      </c>
      <c r="Q3922" s="8">
        <v>-12163</v>
      </c>
      <c r="R3922" s="8">
        <v>0</v>
      </c>
      <c r="W3922" s="6" t="s">
        <v>7466</v>
      </c>
      <c r="X3922" s="6" t="s">
        <v>7466</v>
      </c>
      <c r="Y3922">
        <v>0</v>
      </c>
      <c r="AU3922">
        <v>3650</v>
      </c>
      <c r="AV3922" s="28">
        <f t="shared" si="62"/>
        <v>42888</v>
      </c>
    </row>
    <row r="3923" spans="12:48" x14ac:dyDescent="0.25">
      <c r="L3923" s="6" t="s">
        <v>7466</v>
      </c>
      <c r="M3923">
        <v>300000076</v>
      </c>
      <c r="N3923" s="29">
        <v>39307</v>
      </c>
      <c r="O3923" t="s">
        <v>7018</v>
      </c>
      <c r="P3923" s="8">
        <v>16100</v>
      </c>
      <c r="Q3923" s="8">
        <v>-16100</v>
      </c>
      <c r="R3923" s="8">
        <v>0</v>
      </c>
      <c r="W3923" s="6" t="s">
        <v>7466</v>
      </c>
      <c r="X3923" s="6" t="s">
        <v>7466</v>
      </c>
      <c r="Y3923">
        <v>0</v>
      </c>
      <c r="AU3923">
        <v>3650</v>
      </c>
      <c r="AV3923" s="28">
        <f t="shared" si="62"/>
        <v>42957</v>
      </c>
    </row>
    <row r="3924" spans="12:48" x14ac:dyDescent="0.25">
      <c r="L3924" s="6" t="s">
        <v>7466</v>
      </c>
      <c r="M3924">
        <v>300000077</v>
      </c>
      <c r="N3924" s="29">
        <v>39317</v>
      </c>
      <c r="O3924" t="s">
        <v>7018</v>
      </c>
      <c r="P3924" s="8">
        <v>15538</v>
      </c>
      <c r="Q3924" s="8">
        <v>-15538</v>
      </c>
      <c r="R3924" s="8">
        <v>0</v>
      </c>
      <c r="W3924" s="6" t="s">
        <v>7466</v>
      </c>
      <c r="X3924" s="6" t="s">
        <v>7466</v>
      </c>
      <c r="Y3924">
        <v>0</v>
      </c>
      <c r="AU3924">
        <v>3650</v>
      </c>
      <c r="AV3924" s="28">
        <f t="shared" si="62"/>
        <v>42967</v>
      </c>
    </row>
    <row r="3925" spans="12:48" x14ac:dyDescent="0.25">
      <c r="L3925" s="6" t="s">
        <v>7466</v>
      </c>
      <c r="M3925">
        <v>300000086</v>
      </c>
      <c r="N3925" s="29">
        <v>39391</v>
      </c>
      <c r="O3925" t="s">
        <v>7018</v>
      </c>
      <c r="P3925" s="8">
        <v>16250</v>
      </c>
      <c r="Q3925" s="8">
        <v>-16250</v>
      </c>
      <c r="R3925" s="8">
        <v>0</v>
      </c>
      <c r="W3925" s="6" t="s">
        <v>7466</v>
      </c>
      <c r="X3925" s="6" t="s">
        <v>7466</v>
      </c>
      <c r="Y3925">
        <v>0</v>
      </c>
      <c r="AU3925">
        <v>3650</v>
      </c>
      <c r="AV3925" s="28">
        <f t="shared" si="62"/>
        <v>43041</v>
      </c>
    </row>
    <row r="3926" spans="12:48" x14ac:dyDescent="0.25">
      <c r="L3926" s="6" t="s">
        <v>7466</v>
      </c>
      <c r="M3926">
        <v>305000061</v>
      </c>
      <c r="N3926" s="29">
        <v>39219</v>
      </c>
      <c r="O3926" t="s">
        <v>7018</v>
      </c>
      <c r="P3926" s="8">
        <v>3938</v>
      </c>
      <c r="Q3926" s="8">
        <v>-3938</v>
      </c>
      <c r="R3926" s="8">
        <v>0</v>
      </c>
      <c r="W3926" s="6" t="s">
        <v>7466</v>
      </c>
      <c r="X3926" s="6" t="s">
        <v>7466</v>
      </c>
      <c r="Y3926">
        <v>160</v>
      </c>
      <c r="AU3926">
        <v>3650</v>
      </c>
      <c r="AV3926" s="28">
        <f t="shared" si="62"/>
        <v>42869</v>
      </c>
    </row>
    <row r="3927" spans="12:48" x14ac:dyDescent="0.25">
      <c r="L3927" s="6" t="s">
        <v>7466</v>
      </c>
      <c r="M3927">
        <v>300000018</v>
      </c>
      <c r="N3927" s="29">
        <v>39230</v>
      </c>
      <c r="O3927" t="s">
        <v>7019</v>
      </c>
      <c r="P3927" s="8">
        <v>29753</v>
      </c>
      <c r="Q3927" s="8">
        <v>-29753</v>
      </c>
      <c r="R3927" s="8">
        <v>0</v>
      </c>
      <c r="W3927" s="6" t="s">
        <v>7466</v>
      </c>
      <c r="X3927" s="6" t="s">
        <v>7466</v>
      </c>
      <c r="Y3927">
        <v>1</v>
      </c>
      <c r="AU3927">
        <v>3650</v>
      </c>
      <c r="AV3927" s="28">
        <f t="shared" si="62"/>
        <v>42880</v>
      </c>
    </row>
    <row r="3928" spans="12:48" x14ac:dyDescent="0.25">
      <c r="L3928" s="6" t="s">
        <v>7466</v>
      </c>
      <c r="M3928">
        <v>300000095</v>
      </c>
      <c r="N3928" s="29">
        <v>39367</v>
      </c>
      <c r="O3928" t="s">
        <v>7020</v>
      </c>
      <c r="P3928" s="8">
        <v>24125</v>
      </c>
      <c r="Q3928" s="8">
        <v>-24125</v>
      </c>
      <c r="R3928" s="8">
        <v>0</v>
      </c>
      <c r="W3928" s="6" t="s">
        <v>7466</v>
      </c>
      <c r="X3928" s="6" t="s">
        <v>7466</v>
      </c>
      <c r="Y3928">
        <v>0</v>
      </c>
      <c r="AU3928">
        <v>3650</v>
      </c>
      <c r="AV3928" s="28">
        <f t="shared" si="62"/>
        <v>43017</v>
      </c>
    </row>
    <row r="3929" spans="12:48" x14ac:dyDescent="0.25">
      <c r="L3929" s="6" t="s">
        <v>7466</v>
      </c>
      <c r="M3929">
        <v>300000096</v>
      </c>
      <c r="N3929" s="29">
        <v>39364</v>
      </c>
      <c r="O3929" t="s">
        <v>7020</v>
      </c>
      <c r="P3929" s="8">
        <v>20975</v>
      </c>
      <c r="Q3929" s="8">
        <v>-20975</v>
      </c>
      <c r="R3929" s="8">
        <v>0</v>
      </c>
      <c r="W3929" s="6" t="s">
        <v>7466</v>
      </c>
      <c r="X3929" s="6" t="s">
        <v>7466</v>
      </c>
      <c r="Y3929">
        <v>0</v>
      </c>
      <c r="AU3929">
        <v>3650</v>
      </c>
      <c r="AV3929" s="28">
        <f t="shared" si="62"/>
        <v>43014</v>
      </c>
    </row>
    <row r="3930" spans="12:48" x14ac:dyDescent="0.25">
      <c r="L3930" s="6" t="s">
        <v>7466</v>
      </c>
      <c r="M3930">
        <v>300000083</v>
      </c>
      <c r="N3930" s="29">
        <v>39349</v>
      </c>
      <c r="O3930" t="s">
        <v>7021</v>
      </c>
      <c r="P3930" s="8">
        <v>36068</v>
      </c>
      <c r="Q3930" s="8">
        <v>-36068</v>
      </c>
      <c r="R3930" s="8">
        <v>0</v>
      </c>
      <c r="W3930" s="6" t="s">
        <v>7466</v>
      </c>
      <c r="X3930" s="6" t="s">
        <v>7466</v>
      </c>
      <c r="Y3930">
        <v>0</v>
      </c>
      <c r="AU3930">
        <v>3650</v>
      </c>
      <c r="AV3930" s="28">
        <f t="shared" si="62"/>
        <v>42999</v>
      </c>
    </row>
    <row r="3931" spans="12:48" x14ac:dyDescent="0.25">
      <c r="L3931" s="6" t="s">
        <v>7466</v>
      </c>
      <c r="M3931">
        <v>300000022</v>
      </c>
      <c r="N3931" s="29">
        <v>39240</v>
      </c>
      <c r="O3931" t="s">
        <v>7022</v>
      </c>
      <c r="P3931" s="8">
        <v>2408</v>
      </c>
      <c r="Q3931" s="8">
        <v>-2408</v>
      </c>
      <c r="R3931" s="8">
        <v>0</v>
      </c>
      <c r="W3931" s="6" t="s">
        <v>7466</v>
      </c>
      <c r="X3931" s="6" t="s">
        <v>7466</v>
      </c>
      <c r="Y3931">
        <v>1</v>
      </c>
      <c r="AU3931">
        <v>3650</v>
      </c>
      <c r="AV3931" s="28">
        <f t="shared" si="62"/>
        <v>42890</v>
      </c>
    </row>
    <row r="3932" spans="12:48" x14ac:dyDescent="0.25">
      <c r="L3932" s="6" t="s">
        <v>7466</v>
      </c>
      <c r="M3932">
        <v>305000012</v>
      </c>
      <c r="N3932" s="29">
        <v>39112</v>
      </c>
      <c r="O3932" t="s">
        <v>7023</v>
      </c>
      <c r="P3932" s="8">
        <v>2040</v>
      </c>
      <c r="Q3932" s="8">
        <v>-2040</v>
      </c>
      <c r="R3932" s="8">
        <v>0</v>
      </c>
      <c r="W3932" s="6" t="s">
        <v>7466</v>
      </c>
      <c r="X3932" s="6" t="s">
        <v>7466</v>
      </c>
      <c r="Y3932">
        <v>1</v>
      </c>
      <c r="AU3932">
        <v>3650</v>
      </c>
      <c r="AV3932" s="28">
        <f t="shared" si="62"/>
        <v>42762</v>
      </c>
    </row>
    <row r="3933" spans="12:48" x14ac:dyDescent="0.25">
      <c r="L3933" s="6" t="s">
        <v>7466</v>
      </c>
      <c r="M3933">
        <v>305000083</v>
      </c>
      <c r="N3933" s="29">
        <v>41182</v>
      </c>
      <c r="O3933" t="s">
        <v>7024</v>
      </c>
      <c r="P3933" s="8">
        <v>4500.04</v>
      </c>
      <c r="Q3933" s="8">
        <v>-4500.04</v>
      </c>
      <c r="R3933" s="8">
        <v>0</v>
      </c>
      <c r="W3933" s="6" t="s">
        <v>7466</v>
      </c>
      <c r="X3933" s="6" t="s">
        <v>7466</v>
      </c>
      <c r="Y3933">
        <v>2</v>
      </c>
      <c r="AU3933">
        <v>3650</v>
      </c>
      <c r="AV3933" s="28">
        <f t="shared" si="62"/>
        <v>44832</v>
      </c>
    </row>
    <row r="3934" spans="12:48" x14ac:dyDescent="0.25">
      <c r="L3934" s="6" t="s">
        <v>7466</v>
      </c>
      <c r="M3934">
        <v>300000089</v>
      </c>
      <c r="N3934" s="29">
        <v>39402</v>
      </c>
      <c r="O3934" t="s">
        <v>7025</v>
      </c>
      <c r="P3934" s="8">
        <v>26281</v>
      </c>
      <c r="Q3934" s="8">
        <v>-26281</v>
      </c>
      <c r="R3934" s="8">
        <v>0</v>
      </c>
      <c r="W3934" s="6" t="s">
        <v>7466</v>
      </c>
      <c r="X3934" s="6" t="s">
        <v>7466</v>
      </c>
      <c r="Y3934">
        <v>0</v>
      </c>
      <c r="AU3934">
        <v>3650</v>
      </c>
      <c r="AV3934" s="28">
        <f t="shared" si="62"/>
        <v>43052</v>
      </c>
    </row>
    <row r="3935" spans="12:48" x14ac:dyDescent="0.25">
      <c r="L3935" s="6" t="s">
        <v>7466</v>
      </c>
      <c r="M3935">
        <v>300000108</v>
      </c>
      <c r="N3935" s="29">
        <v>39436</v>
      </c>
      <c r="O3935" t="s">
        <v>7026</v>
      </c>
      <c r="P3935" s="8">
        <v>810</v>
      </c>
      <c r="Q3935" s="8">
        <v>-810</v>
      </c>
      <c r="R3935" s="8">
        <v>0</v>
      </c>
      <c r="W3935" s="6" t="s">
        <v>7466</v>
      </c>
      <c r="X3935" s="6" t="s">
        <v>7466</v>
      </c>
      <c r="Y3935">
        <v>3</v>
      </c>
      <c r="AU3935">
        <v>3650</v>
      </c>
      <c r="AV3935" s="28">
        <f t="shared" si="62"/>
        <v>43086</v>
      </c>
    </row>
    <row r="3936" spans="12:48" x14ac:dyDescent="0.25">
      <c r="L3936" s="6" t="s">
        <v>7466</v>
      </c>
      <c r="M3936">
        <v>300000024</v>
      </c>
      <c r="N3936" s="29">
        <v>39240</v>
      </c>
      <c r="O3936" t="s">
        <v>7027</v>
      </c>
      <c r="P3936" s="8">
        <v>263</v>
      </c>
      <c r="Q3936" s="8">
        <v>-263</v>
      </c>
      <c r="R3936" s="8">
        <v>0</v>
      </c>
      <c r="W3936" s="6" t="s">
        <v>7466</v>
      </c>
      <c r="X3936" s="6" t="s">
        <v>7466</v>
      </c>
      <c r="Y3936">
        <v>1</v>
      </c>
      <c r="AU3936">
        <v>3650</v>
      </c>
      <c r="AV3936" s="28">
        <f t="shared" si="62"/>
        <v>42890</v>
      </c>
    </row>
    <row r="3937" spans="12:48" x14ac:dyDescent="0.25">
      <c r="L3937" s="6" t="s">
        <v>7466</v>
      </c>
      <c r="M3937">
        <v>300000061</v>
      </c>
      <c r="N3937" s="29">
        <v>39226</v>
      </c>
      <c r="O3937" t="s">
        <v>7027</v>
      </c>
      <c r="P3937" s="8">
        <v>19700</v>
      </c>
      <c r="Q3937" s="8">
        <v>-19700</v>
      </c>
      <c r="R3937" s="8">
        <v>0</v>
      </c>
      <c r="W3937" s="6" t="s">
        <v>7466</v>
      </c>
      <c r="X3937" s="6" t="s">
        <v>7466</v>
      </c>
      <c r="Y3937">
        <v>1</v>
      </c>
      <c r="AU3937">
        <v>3650</v>
      </c>
      <c r="AV3937" s="28">
        <f t="shared" si="62"/>
        <v>42876</v>
      </c>
    </row>
    <row r="3938" spans="12:48" x14ac:dyDescent="0.25">
      <c r="L3938" s="6" t="s">
        <v>7466</v>
      </c>
      <c r="M3938">
        <v>300000062</v>
      </c>
      <c r="N3938" s="29">
        <v>39226</v>
      </c>
      <c r="O3938" t="s">
        <v>7027</v>
      </c>
      <c r="P3938" s="8">
        <v>12613</v>
      </c>
      <c r="Q3938" s="8">
        <v>-12613</v>
      </c>
      <c r="R3938" s="8">
        <v>0</v>
      </c>
      <c r="W3938" s="6" t="s">
        <v>7466</v>
      </c>
      <c r="X3938" s="6" t="s">
        <v>7466</v>
      </c>
      <c r="Y3938">
        <v>1</v>
      </c>
      <c r="AU3938">
        <v>3650</v>
      </c>
      <c r="AV3938" s="28">
        <f t="shared" si="62"/>
        <v>42876</v>
      </c>
    </row>
    <row r="3939" spans="12:48" x14ac:dyDescent="0.25">
      <c r="L3939" s="6" t="s">
        <v>7466</v>
      </c>
      <c r="M3939">
        <v>300000012</v>
      </c>
      <c r="N3939" s="29">
        <v>39225</v>
      </c>
      <c r="O3939" t="s">
        <v>7028</v>
      </c>
      <c r="P3939" s="8">
        <v>1610</v>
      </c>
      <c r="Q3939" s="8">
        <v>-1610</v>
      </c>
      <c r="R3939" s="8">
        <v>0</v>
      </c>
      <c r="W3939" s="6" t="s">
        <v>7466</v>
      </c>
      <c r="X3939" s="6" t="s">
        <v>7466</v>
      </c>
      <c r="Y3939">
        <v>1</v>
      </c>
      <c r="AU3939">
        <v>3650</v>
      </c>
      <c r="AV3939" s="28">
        <f t="shared" si="62"/>
        <v>42875</v>
      </c>
    </row>
    <row r="3940" spans="12:48" x14ac:dyDescent="0.25">
      <c r="L3940" s="6" t="s">
        <v>7466</v>
      </c>
      <c r="M3940">
        <v>300000005</v>
      </c>
      <c r="N3940" s="29">
        <v>39112</v>
      </c>
      <c r="O3940" t="s">
        <v>7029</v>
      </c>
      <c r="P3940" s="8">
        <v>6300</v>
      </c>
      <c r="Q3940" s="8">
        <v>-6300</v>
      </c>
      <c r="R3940" s="8">
        <v>0</v>
      </c>
      <c r="W3940" s="6" t="s">
        <v>7466</v>
      </c>
      <c r="X3940" s="6" t="s">
        <v>7466</v>
      </c>
      <c r="Y3940">
        <v>1</v>
      </c>
      <c r="AU3940">
        <v>3650</v>
      </c>
      <c r="AV3940" s="28">
        <f t="shared" si="62"/>
        <v>42762</v>
      </c>
    </row>
    <row r="3941" spans="12:48" x14ac:dyDescent="0.25">
      <c r="L3941" s="6" t="s">
        <v>7466</v>
      </c>
      <c r="M3941">
        <v>305000013</v>
      </c>
      <c r="N3941" s="29">
        <v>39112</v>
      </c>
      <c r="O3941" t="s">
        <v>7030</v>
      </c>
      <c r="P3941" s="8">
        <v>1900</v>
      </c>
      <c r="Q3941" s="8">
        <v>-1900</v>
      </c>
      <c r="R3941" s="8">
        <v>0</v>
      </c>
      <c r="W3941" s="6" t="s">
        <v>7466</v>
      </c>
      <c r="X3941" s="6" t="s">
        <v>7466</v>
      </c>
      <c r="Y3941">
        <v>0</v>
      </c>
      <c r="AU3941">
        <v>3650</v>
      </c>
      <c r="AV3941" s="28">
        <f t="shared" si="62"/>
        <v>42762</v>
      </c>
    </row>
    <row r="3942" spans="12:48" x14ac:dyDescent="0.25">
      <c r="L3942" s="6" t="s">
        <v>7466</v>
      </c>
      <c r="M3942">
        <v>305000039</v>
      </c>
      <c r="N3942" s="29">
        <v>39155</v>
      </c>
      <c r="O3942" t="s">
        <v>7031</v>
      </c>
      <c r="P3942" s="8">
        <v>25700</v>
      </c>
      <c r="Q3942" s="8">
        <v>-25700</v>
      </c>
      <c r="R3942" s="8">
        <v>0</v>
      </c>
      <c r="W3942" s="6" t="s">
        <v>7466</v>
      </c>
      <c r="X3942" s="6" t="s">
        <v>7466</v>
      </c>
      <c r="Y3942">
        <v>10</v>
      </c>
      <c r="AU3942">
        <v>3650</v>
      </c>
      <c r="AV3942" s="28">
        <f t="shared" si="62"/>
        <v>42805</v>
      </c>
    </row>
    <row r="3943" spans="12:48" x14ac:dyDescent="0.25">
      <c r="L3943" s="6" t="s">
        <v>7466</v>
      </c>
      <c r="M3943">
        <v>305000038</v>
      </c>
      <c r="N3943" s="29">
        <v>39121</v>
      </c>
      <c r="O3943" t="s">
        <v>7032</v>
      </c>
      <c r="P3943" s="8">
        <v>20560</v>
      </c>
      <c r="Q3943" s="8">
        <v>-20560</v>
      </c>
      <c r="R3943" s="8">
        <v>0</v>
      </c>
      <c r="W3943" s="6" t="s">
        <v>7466</v>
      </c>
      <c r="X3943" s="6" t="s">
        <v>7466</v>
      </c>
      <c r="Y3943">
        <v>8</v>
      </c>
      <c r="AU3943">
        <v>3650</v>
      </c>
      <c r="AV3943" s="28">
        <f t="shared" si="62"/>
        <v>42771</v>
      </c>
    </row>
    <row r="3944" spans="12:48" x14ac:dyDescent="0.25">
      <c r="L3944" s="6" t="s">
        <v>7466</v>
      </c>
      <c r="M3944">
        <v>305000011</v>
      </c>
      <c r="N3944" s="29">
        <v>39112</v>
      </c>
      <c r="O3944" t="s">
        <v>7033</v>
      </c>
      <c r="P3944" s="8">
        <v>3570</v>
      </c>
      <c r="Q3944" s="8">
        <v>-3570</v>
      </c>
      <c r="R3944" s="8">
        <v>0</v>
      </c>
      <c r="W3944" s="6" t="s">
        <v>7466</v>
      </c>
      <c r="X3944" s="6" t="s">
        <v>7466</v>
      </c>
      <c r="Y3944">
        <v>2</v>
      </c>
      <c r="AU3944">
        <v>3650</v>
      </c>
      <c r="AV3944" s="28">
        <f t="shared" si="62"/>
        <v>42762</v>
      </c>
    </row>
    <row r="3945" spans="12:48" x14ac:dyDescent="0.25">
      <c r="L3945" s="6" t="s">
        <v>7466</v>
      </c>
      <c r="M3945">
        <v>305000009</v>
      </c>
      <c r="N3945" s="29">
        <v>39150</v>
      </c>
      <c r="O3945" t="s">
        <v>7034</v>
      </c>
      <c r="P3945" s="8">
        <v>3890</v>
      </c>
      <c r="Q3945" s="8">
        <v>-3890</v>
      </c>
      <c r="R3945" s="8">
        <v>0</v>
      </c>
      <c r="W3945" s="6" t="s">
        <v>7466</v>
      </c>
      <c r="X3945" s="6" t="s">
        <v>7466</v>
      </c>
      <c r="Y3945">
        <v>1</v>
      </c>
      <c r="AU3945">
        <v>3650</v>
      </c>
      <c r="AV3945" s="28">
        <f t="shared" si="62"/>
        <v>42800</v>
      </c>
    </row>
    <row r="3946" spans="12:48" x14ac:dyDescent="0.25">
      <c r="L3946" s="6" t="s">
        <v>7466</v>
      </c>
      <c r="M3946">
        <v>305000056</v>
      </c>
      <c r="N3946" s="29">
        <v>39150</v>
      </c>
      <c r="O3946" t="s">
        <v>7035</v>
      </c>
      <c r="P3946" s="8">
        <v>3500</v>
      </c>
      <c r="Q3946" s="8">
        <v>-3500</v>
      </c>
      <c r="R3946" s="8">
        <v>0</v>
      </c>
      <c r="W3946" s="6" t="s">
        <v>7466</v>
      </c>
      <c r="X3946" s="6" t="s">
        <v>7466</v>
      </c>
      <c r="Y3946">
        <v>2</v>
      </c>
      <c r="AU3946">
        <v>3650</v>
      </c>
      <c r="AV3946" s="28">
        <f t="shared" si="62"/>
        <v>42800</v>
      </c>
    </row>
    <row r="3947" spans="12:48" x14ac:dyDescent="0.25">
      <c r="L3947" s="6" t="s">
        <v>7466</v>
      </c>
      <c r="M3947">
        <v>305000081</v>
      </c>
      <c r="N3947" s="29">
        <v>41092</v>
      </c>
      <c r="O3947" t="s">
        <v>283</v>
      </c>
      <c r="P3947" s="8">
        <v>9250.25</v>
      </c>
      <c r="Q3947" s="8">
        <v>-9250.25</v>
      </c>
      <c r="R3947" s="8">
        <v>0</v>
      </c>
      <c r="W3947" s="6" t="s">
        <v>7466</v>
      </c>
      <c r="X3947" s="6" t="s">
        <v>7466</v>
      </c>
      <c r="Y3947">
        <v>5</v>
      </c>
      <c r="AU3947">
        <v>3650</v>
      </c>
      <c r="AV3947" s="28">
        <f t="shared" si="62"/>
        <v>44742</v>
      </c>
    </row>
    <row r="3948" spans="12:48" x14ac:dyDescent="0.25">
      <c r="L3948" s="6" t="s">
        <v>7466</v>
      </c>
      <c r="M3948">
        <v>300000084</v>
      </c>
      <c r="N3948" s="29">
        <v>39407</v>
      </c>
      <c r="O3948" t="s">
        <v>7036</v>
      </c>
      <c r="P3948" s="8">
        <v>10080</v>
      </c>
      <c r="Q3948" s="8">
        <v>-10080</v>
      </c>
      <c r="R3948" s="8">
        <v>0</v>
      </c>
      <c r="W3948" s="6" t="s">
        <v>7466</v>
      </c>
      <c r="X3948" s="6" t="s">
        <v>7466</v>
      </c>
      <c r="Y3948">
        <v>0</v>
      </c>
      <c r="AU3948">
        <v>3650</v>
      </c>
      <c r="AV3948" s="28">
        <f t="shared" si="62"/>
        <v>43057</v>
      </c>
    </row>
    <row r="3949" spans="12:48" x14ac:dyDescent="0.25">
      <c r="L3949" s="6" t="s">
        <v>7466</v>
      </c>
      <c r="M3949">
        <v>300000085</v>
      </c>
      <c r="N3949" s="29">
        <v>39386</v>
      </c>
      <c r="O3949" t="s">
        <v>7036</v>
      </c>
      <c r="P3949" s="8">
        <v>80571</v>
      </c>
      <c r="Q3949" s="8">
        <v>-80571</v>
      </c>
      <c r="R3949" s="8">
        <v>0</v>
      </c>
      <c r="W3949" s="6" t="s">
        <v>7466</v>
      </c>
      <c r="X3949" s="6" t="s">
        <v>7466</v>
      </c>
      <c r="Y3949">
        <v>0</v>
      </c>
      <c r="AU3949">
        <v>3650</v>
      </c>
      <c r="AV3949" s="28">
        <f t="shared" si="62"/>
        <v>43036</v>
      </c>
    </row>
    <row r="3950" spans="12:48" x14ac:dyDescent="0.25">
      <c r="L3950" s="6" t="s">
        <v>7466</v>
      </c>
      <c r="M3950">
        <v>305000063</v>
      </c>
      <c r="N3950" s="29">
        <v>39256</v>
      </c>
      <c r="O3950" t="s">
        <v>7037</v>
      </c>
      <c r="P3950" s="8">
        <v>1240</v>
      </c>
      <c r="Q3950" s="8">
        <v>-1240</v>
      </c>
      <c r="R3950" s="8">
        <v>0</v>
      </c>
      <c r="W3950" s="6" t="s">
        <v>7466</v>
      </c>
      <c r="X3950" s="6" t="s">
        <v>7466</v>
      </c>
      <c r="Y3950">
        <v>4</v>
      </c>
      <c r="AU3950">
        <v>3650</v>
      </c>
      <c r="AV3950" s="28">
        <f t="shared" si="62"/>
        <v>42906</v>
      </c>
    </row>
    <row r="3951" spans="12:48" x14ac:dyDescent="0.25">
      <c r="L3951" s="6" t="s">
        <v>7466</v>
      </c>
      <c r="M3951">
        <v>305000080</v>
      </c>
      <c r="N3951" s="29">
        <v>41111</v>
      </c>
      <c r="O3951" t="s">
        <v>7038</v>
      </c>
      <c r="P3951" s="8">
        <v>7299.87</v>
      </c>
      <c r="Q3951" s="8">
        <v>-7299.87</v>
      </c>
      <c r="R3951" s="8">
        <v>0</v>
      </c>
      <c r="W3951" s="6" t="s">
        <v>7466</v>
      </c>
      <c r="X3951" s="6" t="s">
        <v>7466</v>
      </c>
      <c r="Y3951">
        <v>20</v>
      </c>
      <c r="AU3951">
        <v>3650</v>
      </c>
      <c r="AV3951" s="28">
        <f t="shared" si="62"/>
        <v>44761</v>
      </c>
    </row>
    <row r="3952" spans="12:48" x14ac:dyDescent="0.25">
      <c r="L3952" s="6" t="s">
        <v>7466</v>
      </c>
      <c r="M3952">
        <v>305000108</v>
      </c>
      <c r="N3952" s="29">
        <v>41251</v>
      </c>
      <c r="O3952" t="s">
        <v>7038</v>
      </c>
      <c r="P3952" s="8">
        <v>5550.15</v>
      </c>
      <c r="Q3952" s="8">
        <v>-5550.15</v>
      </c>
      <c r="R3952" s="8">
        <v>0</v>
      </c>
      <c r="W3952" s="6" t="s">
        <v>7466</v>
      </c>
      <c r="X3952" s="6" t="s">
        <v>7466</v>
      </c>
      <c r="Y3952">
        <v>15</v>
      </c>
      <c r="AU3952">
        <v>3650</v>
      </c>
      <c r="AV3952" s="28">
        <f t="shared" si="62"/>
        <v>44901</v>
      </c>
    </row>
    <row r="3953" spans="12:48" x14ac:dyDescent="0.25">
      <c r="L3953" s="6" t="s">
        <v>7466</v>
      </c>
      <c r="M3953">
        <v>300000194</v>
      </c>
      <c r="N3953" s="29">
        <v>39159</v>
      </c>
      <c r="O3953" t="s">
        <v>7039</v>
      </c>
      <c r="P3953" s="8">
        <v>5600</v>
      </c>
      <c r="Q3953" s="8">
        <v>-5600</v>
      </c>
      <c r="R3953" s="8">
        <v>0</v>
      </c>
      <c r="W3953" s="6" t="s">
        <v>7466</v>
      </c>
      <c r="X3953" s="6" t="s">
        <v>7466</v>
      </c>
      <c r="Y3953">
        <v>20</v>
      </c>
      <c r="AU3953">
        <v>3650</v>
      </c>
      <c r="AV3953" s="28">
        <f t="shared" si="62"/>
        <v>42809</v>
      </c>
    </row>
    <row r="3954" spans="12:48" x14ac:dyDescent="0.25">
      <c r="L3954" s="6" t="s">
        <v>7466</v>
      </c>
      <c r="M3954">
        <v>305000092</v>
      </c>
      <c r="N3954" s="29">
        <v>41207</v>
      </c>
      <c r="O3954" t="s">
        <v>3094</v>
      </c>
      <c r="P3954" s="8">
        <v>1179.99</v>
      </c>
      <c r="Q3954" s="8">
        <v>-1179.99</v>
      </c>
      <c r="R3954" s="8">
        <v>0</v>
      </c>
      <c r="W3954" s="6" t="s">
        <v>7466</v>
      </c>
      <c r="X3954" s="6" t="s">
        <v>7466</v>
      </c>
      <c r="Y3954">
        <v>1</v>
      </c>
      <c r="AU3954">
        <v>3650</v>
      </c>
      <c r="AV3954" s="28">
        <f t="shared" si="62"/>
        <v>44857</v>
      </c>
    </row>
    <row r="3955" spans="12:48" x14ac:dyDescent="0.25">
      <c r="L3955" s="6" t="s">
        <v>7466</v>
      </c>
      <c r="M3955">
        <v>305000093</v>
      </c>
      <c r="N3955" s="29">
        <v>41207</v>
      </c>
      <c r="O3955" t="s">
        <v>3094</v>
      </c>
      <c r="P3955" s="8">
        <v>580</v>
      </c>
      <c r="Q3955" s="8">
        <v>-580</v>
      </c>
      <c r="R3955" s="8">
        <v>0</v>
      </c>
      <c r="W3955" s="6" t="s">
        <v>7466</v>
      </c>
      <c r="X3955" s="6" t="s">
        <v>7466</v>
      </c>
      <c r="Y3955">
        <v>1</v>
      </c>
      <c r="AU3955">
        <v>3650</v>
      </c>
      <c r="AV3955" s="28">
        <f t="shared" si="62"/>
        <v>44857</v>
      </c>
    </row>
    <row r="3956" spans="12:48" x14ac:dyDescent="0.25">
      <c r="L3956" s="6" t="s">
        <v>7466</v>
      </c>
      <c r="M3956">
        <v>305000107</v>
      </c>
      <c r="N3956" s="29">
        <v>41251</v>
      </c>
      <c r="O3956" t="s">
        <v>3094</v>
      </c>
      <c r="P3956" s="8">
        <v>2360.0100000000002</v>
      </c>
      <c r="Q3956" s="8">
        <v>-2360.0100000000002</v>
      </c>
      <c r="R3956" s="8">
        <v>0</v>
      </c>
      <c r="W3956" s="6" t="s">
        <v>7466</v>
      </c>
      <c r="X3956" s="6" t="s">
        <v>7466</v>
      </c>
      <c r="Y3956">
        <v>2</v>
      </c>
      <c r="AU3956">
        <v>3650</v>
      </c>
      <c r="AV3956" s="28">
        <f t="shared" si="62"/>
        <v>44901</v>
      </c>
    </row>
    <row r="3957" spans="12:48" x14ac:dyDescent="0.25">
      <c r="L3957" s="6" t="s">
        <v>7466</v>
      </c>
      <c r="M3957">
        <v>305000048</v>
      </c>
      <c r="N3957" s="29">
        <v>38809</v>
      </c>
      <c r="O3957" t="s">
        <v>7040</v>
      </c>
      <c r="P3957" s="8">
        <v>1600</v>
      </c>
      <c r="Q3957" s="8">
        <v>-1600</v>
      </c>
      <c r="R3957" s="8">
        <v>0</v>
      </c>
      <c r="W3957" s="6" t="s">
        <v>7466</v>
      </c>
      <c r="X3957" s="6" t="s">
        <v>7466</v>
      </c>
      <c r="Y3957">
        <v>1</v>
      </c>
      <c r="AU3957">
        <v>3650</v>
      </c>
      <c r="AV3957" s="28">
        <f t="shared" si="62"/>
        <v>42459</v>
      </c>
    </row>
    <row r="3958" spans="12:48" x14ac:dyDescent="0.25">
      <c r="L3958" s="6" t="s">
        <v>7466</v>
      </c>
      <c r="M3958">
        <v>300000059</v>
      </c>
      <c r="N3958" s="29">
        <v>39226</v>
      </c>
      <c r="O3958" t="s">
        <v>7041</v>
      </c>
      <c r="P3958" s="8">
        <v>450</v>
      </c>
      <c r="Q3958" s="8">
        <v>-450</v>
      </c>
      <c r="R3958" s="8">
        <v>0</v>
      </c>
      <c r="W3958" s="6" t="s">
        <v>7466</v>
      </c>
      <c r="X3958" s="6" t="s">
        <v>7466</v>
      </c>
      <c r="Y3958">
        <v>0</v>
      </c>
      <c r="AU3958">
        <v>3650</v>
      </c>
      <c r="AV3958" s="28">
        <f t="shared" si="62"/>
        <v>42876</v>
      </c>
    </row>
    <row r="3959" spans="12:48" x14ac:dyDescent="0.25">
      <c r="L3959" s="6" t="s">
        <v>7466</v>
      </c>
      <c r="M3959">
        <v>300000060</v>
      </c>
      <c r="N3959" s="29">
        <v>39226</v>
      </c>
      <c r="O3959" t="s">
        <v>7041</v>
      </c>
      <c r="P3959" s="8">
        <v>450</v>
      </c>
      <c r="Q3959" s="8">
        <v>-450</v>
      </c>
      <c r="R3959" s="8">
        <v>0</v>
      </c>
      <c r="W3959" s="6" t="s">
        <v>7466</v>
      </c>
      <c r="X3959" s="6" t="s">
        <v>7466</v>
      </c>
      <c r="Y3959">
        <v>0</v>
      </c>
      <c r="AU3959">
        <v>3650</v>
      </c>
      <c r="AV3959" s="28">
        <f t="shared" si="62"/>
        <v>42876</v>
      </c>
    </row>
    <row r="3960" spans="12:48" x14ac:dyDescent="0.25">
      <c r="L3960" s="6" t="s">
        <v>7466</v>
      </c>
      <c r="M3960">
        <v>300000021</v>
      </c>
      <c r="N3960" s="29">
        <v>39235</v>
      </c>
      <c r="O3960" t="s">
        <v>7042</v>
      </c>
      <c r="P3960" s="8">
        <v>36646</v>
      </c>
      <c r="Q3960" s="8">
        <v>-36646</v>
      </c>
      <c r="R3960" s="8">
        <v>0</v>
      </c>
      <c r="W3960" s="6" t="s">
        <v>7466</v>
      </c>
      <c r="X3960" s="6" t="s">
        <v>7466</v>
      </c>
      <c r="Y3960">
        <v>1</v>
      </c>
      <c r="AU3960">
        <v>3650</v>
      </c>
      <c r="AV3960" s="28">
        <f t="shared" si="62"/>
        <v>42885</v>
      </c>
    </row>
    <row r="3961" spans="12:48" x14ac:dyDescent="0.25">
      <c r="L3961" s="6" t="s">
        <v>7466</v>
      </c>
      <c r="M3961">
        <v>300000046</v>
      </c>
      <c r="N3961" s="29">
        <v>39173</v>
      </c>
      <c r="O3961" t="s">
        <v>7043</v>
      </c>
      <c r="P3961" s="8">
        <v>32546</v>
      </c>
      <c r="Q3961" s="8">
        <v>-32546</v>
      </c>
      <c r="R3961" s="8">
        <v>0</v>
      </c>
      <c r="W3961" s="6" t="s">
        <v>7466</v>
      </c>
      <c r="X3961" s="6" t="s">
        <v>7466</v>
      </c>
      <c r="Y3961">
        <v>1</v>
      </c>
      <c r="AU3961">
        <v>3650</v>
      </c>
      <c r="AV3961" s="28">
        <f t="shared" si="62"/>
        <v>42823</v>
      </c>
    </row>
    <row r="3962" spans="12:48" x14ac:dyDescent="0.25">
      <c r="L3962" s="6" t="s">
        <v>7466</v>
      </c>
      <c r="M3962">
        <v>300000048</v>
      </c>
      <c r="N3962" s="29">
        <v>39173</v>
      </c>
      <c r="O3962" t="s">
        <v>7043</v>
      </c>
      <c r="P3962" s="8">
        <v>14215</v>
      </c>
      <c r="Q3962" s="8">
        <v>-14215</v>
      </c>
      <c r="R3962" s="8">
        <v>0</v>
      </c>
      <c r="W3962" s="6" t="s">
        <v>7466</v>
      </c>
      <c r="X3962" s="6" t="s">
        <v>7466</v>
      </c>
      <c r="Y3962">
        <v>0</v>
      </c>
      <c r="AU3962">
        <v>3650</v>
      </c>
      <c r="AV3962" s="28">
        <f t="shared" si="62"/>
        <v>42823</v>
      </c>
    </row>
    <row r="3963" spans="12:48" x14ac:dyDescent="0.25">
      <c r="L3963" s="6" t="s">
        <v>7466</v>
      </c>
      <c r="M3963">
        <v>300000055</v>
      </c>
      <c r="N3963" s="29">
        <v>39219</v>
      </c>
      <c r="O3963" t="s">
        <v>7042</v>
      </c>
      <c r="P3963" s="8">
        <v>406411</v>
      </c>
      <c r="Q3963" s="8">
        <v>-406411</v>
      </c>
      <c r="R3963" s="8">
        <v>0</v>
      </c>
      <c r="W3963" s="6" t="s">
        <v>7466</v>
      </c>
      <c r="X3963" s="6" t="s">
        <v>7466</v>
      </c>
      <c r="Y3963">
        <v>1</v>
      </c>
      <c r="AU3963">
        <v>3650</v>
      </c>
      <c r="AV3963" s="28">
        <f t="shared" si="62"/>
        <v>42869</v>
      </c>
    </row>
    <row r="3964" spans="12:48" x14ac:dyDescent="0.25">
      <c r="L3964" s="6" t="s">
        <v>7466</v>
      </c>
      <c r="M3964">
        <v>300000088</v>
      </c>
      <c r="N3964" s="29">
        <v>39402</v>
      </c>
      <c r="O3964" t="s">
        <v>7044</v>
      </c>
      <c r="P3964" s="8">
        <v>28253</v>
      </c>
      <c r="Q3964" s="8">
        <v>-28253</v>
      </c>
      <c r="R3964" s="8">
        <v>0</v>
      </c>
      <c r="W3964" s="6" t="s">
        <v>7466</v>
      </c>
      <c r="X3964" s="6" t="s">
        <v>7466</v>
      </c>
      <c r="Y3964">
        <v>0</v>
      </c>
      <c r="AU3964">
        <v>3650</v>
      </c>
      <c r="AV3964" s="28">
        <f t="shared" si="62"/>
        <v>43052</v>
      </c>
    </row>
    <row r="3965" spans="12:48" x14ac:dyDescent="0.25">
      <c r="L3965" s="6" t="s">
        <v>7466</v>
      </c>
      <c r="M3965">
        <v>300000197</v>
      </c>
      <c r="N3965" s="29">
        <v>39533</v>
      </c>
      <c r="O3965" t="s">
        <v>7045</v>
      </c>
      <c r="P3965" s="8">
        <v>47838</v>
      </c>
      <c r="Q3965" s="8">
        <v>-47838</v>
      </c>
      <c r="R3965" s="8">
        <v>0</v>
      </c>
      <c r="W3965" s="6" t="s">
        <v>7466</v>
      </c>
      <c r="X3965" s="6" t="s">
        <v>7466</v>
      </c>
      <c r="Y3965">
        <v>20</v>
      </c>
      <c r="AU3965">
        <v>3650</v>
      </c>
      <c r="AV3965" s="28">
        <f t="shared" si="62"/>
        <v>43183</v>
      </c>
    </row>
    <row r="3966" spans="12:48" x14ac:dyDescent="0.25">
      <c r="L3966" s="6" t="s">
        <v>7466</v>
      </c>
      <c r="M3966">
        <v>300000091</v>
      </c>
      <c r="N3966" s="29">
        <v>39402</v>
      </c>
      <c r="O3966" t="s">
        <v>7046</v>
      </c>
      <c r="P3966" s="8">
        <v>24618</v>
      </c>
      <c r="Q3966" s="8">
        <v>-24618</v>
      </c>
      <c r="R3966" s="8">
        <v>0</v>
      </c>
      <c r="W3966" s="6" t="s">
        <v>7466</v>
      </c>
      <c r="X3966" s="6" t="s">
        <v>7466</v>
      </c>
      <c r="Y3966">
        <v>0</v>
      </c>
      <c r="AU3966">
        <v>3650</v>
      </c>
      <c r="AV3966" s="28">
        <f t="shared" si="62"/>
        <v>43052</v>
      </c>
    </row>
    <row r="3967" spans="12:48" x14ac:dyDescent="0.25">
      <c r="L3967" s="6" t="s">
        <v>7466</v>
      </c>
      <c r="M3967">
        <v>300000187</v>
      </c>
      <c r="N3967" s="29">
        <v>39436</v>
      </c>
      <c r="O3967" t="s">
        <v>7047</v>
      </c>
      <c r="P3967" s="8">
        <v>91281</v>
      </c>
      <c r="Q3967" s="8">
        <v>-91281</v>
      </c>
      <c r="R3967" s="8">
        <v>0</v>
      </c>
      <c r="W3967" s="6" t="s">
        <v>7466</v>
      </c>
      <c r="X3967" s="6" t="s">
        <v>7466</v>
      </c>
      <c r="Y3967">
        <v>0</v>
      </c>
      <c r="AU3967">
        <v>3650</v>
      </c>
      <c r="AV3967" s="28">
        <f t="shared" si="62"/>
        <v>43086</v>
      </c>
    </row>
    <row r="3968" spans="12:48" x14ac:dyDescent="0.25">
      <c r="L3968" s="6" t="s">
        <v>7466</v>
      </c>
      <c r="M3968">
        <v>305000094</v>
      </c>
      <c r="N3968" s="29">
        <v>41216</v>
      </c>
      <c r="O3968" t="s">
        <v>7048</v>
      </c>
      <c r="P3968" s="8">
        <v>6600</v>
      </c>
      <c r="Q3968" s="8">
        <v>-6600</v>
      </c>
      <c r="R3968" s="8">
        <v>0</v>
      </c>
      <c r="W3968" s="6" t="s">
        <v>7466</v>
      </c>
      <c r="X3968" s="6" t="s">
        <v>7466</v>
      </c>
      <c r="Y3968">
        <v>2</v>
      </c>
      <c r="AU3968">
        <v>3650</v>
      </c>
      <c r="AV3968" s="28">
        <f t="shared" ref="AV3968:AV4031" si="63">N3968+AU3968</f>
        <v>44866</v>
      </c>
    </row>
    <row r="3969" spans="12:48" x14ac:dyDescent="0.25">
      <c r="L3969" s="6" t="s">
        <v>7466</v>
      </c>
      <c r="M3969">
        <v>300000074</v>
      </c>
      <c r="N3969" s="29">
        <v>39288</v>
      </c>
      <c r="O3969" t="s">
        <v>444</v>
      </c>
      <c r="P3969" s="8">
        <v>31875</v>
      </c>
      <c r="Q3969" s="8">
        <v>-31875</v>
      </c>
      <c r="R3969" s="8">
        <v>0</v>
      </c>
      <c r="W3969" s="6" t="s">
        <v>7466</v>
      </c>
      <c r="X3969" s="6" t="s">
        <v>7466</v>
      </c>
      <c r="Y3969">
        <v>25</v>
      </c>
      <c r="AU3969">
        <v>3650</v>
      </c>
      <c r="AV3969" s="28">
        <f t="shared" si="63"/>
        <v>42938</v>
      </c>
    </row>
    <row r="3970" spans="12:48" x14ac:dyDescent="0.25">
      <c r="L3970" s="6" t="s">
        <v>7466</v>
      </c>
      <c r="M3970">
        <v>300000180</v>
      </c>
      <c r="N3970" s="29">
        <v>39438</v>
      </c>
      <c r="O3970" t="s">
        <v>7049</v>
      </c>
      <c r="P3970" s="8">
        <v>48998</v>
      </c>
      <c r="Q3970" s="8">
        <v>-48998</v>
      </c>
      <c r="R3970" s="8">
        <v>0</v>
      </c>
      <c r="W3970" s="6" t="s">
        <v>7466</v>
      </c>
      <c r="X3970" s="6" t="s">
        <v>7466</v>
      </c>
      <c r="Y3970">
        <v>6</v>
      </c>
      <c r="AU3970">
        <v>3650</v>
      </c>
      <c r="AV3970" s="28">
        <f t="shared" si="63"/>
        <v>43088</v>
      </c>
    </row>
    <row r="3971" spans="12:48" x14ac:dyDescent="0.25">
      <c r="L3971" s="6" t="s">
        <v>7466</v>
      </c>
      <c r="M3971">
        <v>300000179</v>
      </c>
      <c r="N3971" s="29">
        <v>39431</v>
      </c>
      <c r="O3971" t="s">
        <v>7050</v>
      </c>
      <c r="P3971" s="8">
        <v>7560</v>
      </c>
      <c r="Q3971" s="8">
        <v>-7560</v>
      </c>
      <c r="R3971" s="8">
        <v>0</v>
      </c>
      <c r="W3971" s="6" t="s">
        <v>7466</v>
      </c>
      <c r="X3971" s="6" t="s">
        <v>7466</v>
      </c>
      <c r="Y3971">
        <v>27</v>
      </c>
      <c r="AU3971">
        <v>3650</v>
      </c>
      <c r="AV3971" s="28">
        <f t="shared" si="63"/>
        <v>43081</v>
      </c>
    </row>
    <row r="3972" spans="12:48" x14ac:dyDescent="0.25">
      <c r="L3972" s="6" t="s">
        <v>7466</v>
      </c>
      <c r="M3972">
        <v>305000082</v>
      </c>
      <c r="N3972" s="29">
        <v>41092</v>
      </c>
      <c r="O3972" t="s">
        <v>289</v>
      </c>
      <c r="P3972" s="8">
        <v>16800.810000000001</v>
      </c>
      <c r="Q3972" s="8">
        <v>-16800.810000000001</v>
      </c>
      <c r="R3972" s="8">
        <v>0</v>
      </c>
      <c r="W3972" s="6" t="s">
        <v>7466</v>
      </c>
      <c r="X3972" s="6" t="s">
        <v>7466</v>
      </c>
      <c r="Y3972">
        <v>8</v>
      </c>
      <c r="AU3972">
        <v>3650</v>
      </c>
      <c r="AV3972" s="28">
        <f t="shared" si="63"/>
        <v>44742</v>
      </c>
    </row>
    <row r="3973" spans="12:48" x14ac:dyDescent="0.25">
      <c r="L3973" s="6" t="s">
        <v>7466</v>
      </c>
      <c r="M3973">
        <v>305000097</v>
      </c>
      <c r="N3973" s="29">
        <v>41140</v>
      </c>
      <c r="O3973" t="s">
        <v>289</v>
      </c>
      <c r="P3973" s="8">
        <v>8400</v>
      </c>
      <c r="Q3973" s="8">
        <v>-8400</v>
      </c>
      <c r="R3973" s="8">
        <v>0</v>
      </c>
      <c r="W3973" s="6" t="s">
        <v>7466</v>
      </c>
      <c r="X3973" s="6" t="s">
        <v>7466</v>
      </c>
      <c r="Y3973">
        <v>4</v>
      </c>
      <c r="AU3973">
        <v>3650</v>
      </c>
      <c r="AV3973" s="28">
        <f t="shared" si="63"/>
        <v>44790</v>
      </c>
    </row>
    <row r="3974" spans="12:48" x14ac:dyDescent="0.25">
      <c r="L3974" s="6" t="s">
        <v>7466</v>
      </c>
      <c r="M3974">
        <v>305000113</v>
      </c>
      <c r="N3974" s="29">
        <v>41425</v>
      </c>
      <c r="O3974" t="s">
        <v>289</v>
      </c>
      <c r="P3974" s="8">
        <v>23000</v>
      </c>
      <c r="Q3974" s="8">
        <v>-23000</v>
      </c>
      <c r="R3974" s="8">
        <v>0</v>
      </c>
      <c r="W3974" s="6" t="s">
        <v>7466</v>
      </c>
      <c r="X3974" s="6" t="s">
        <v>7466</v>
      </c>
      <c r="Y3974">
        <v>10</v>
      </c>
      <c r="AU3974">
        <v>3650</v>
      </c>
      <c r="AV3974" s="28">
        <f t="shared" si="63"/>
        <v>45075</v>
      </c>
    </row>
    <row r="3975" spans="12:48" x14ac:dyDescent="0.25">
      <c r="L3975" s="6" t="s">
        <v>7466</v>
      </c>
      <c r="M3975">
        <v>300000028</v>
      </c>
      <c r="N3975" s="29">
        <v>39672</v>
      </c>
      <c r="O3975" t="s">
        <v>7051</v>
      </c>
      <c r="P3975" s="8">
        <v>16749</v>
      </c>
      <c r="Q3975" s="8">
        <v>-16749</v>
      </c>
      <c r="R3975" s="8">
        <v>0</v>
      </c>
      <c r="W3975" s="6" t="s">
        <v>7466</v>
      </c>
      <c r="X3975" s="6" t="s">
        <v>7466</v>
      </c>
      <c r="Y3975">
        <v>12</v>
      </c>
      <c r="AU3975">
        <v>3650</v>
      </c>
      <c r="AV3975" s="28">
        <f t="shared" si="63"/>
        <v>43322</v>
      </c>
    </row>
    <row r="3976" spans="12:48" x14ac:dyDescent="0.25">
      <c r="L3976" s="6" t="s">
        <v>7466</v>
      </c>
      <c r="M3976">
        <v>305000114</v>
      </c>
      <c r="N3976" s="29">
        <v>41429</v>
      </c>
      <c r="O3976" t="s">
        <v>7052</v>
      </c>
      <c r="P3976" s="8">
        <v>45499.88</v>
      </c>
      <c r="Q3976" s="8">
        <v>-45499.88</v>
      </c>
      <c r="R3976" s="8">
        <v>0</v>
      </c>
      <c r="W3976" s="6" t="s">
        <v>7466</v>
      </c>
      <c r="X3976" s="6" t="s">
        <v>7466</v>
      </c>
      <c r="Y3976">
        <v>10</v>
      </c>
      <c r="AU3976">
        <v>3650</v>
      </c>
      <c r="AV3976" s="28">
        <f t="shared" si="63"/>
        <v>45079</v>
      </c>
    </row>
    <row r="3977" spans="12:48" x14ac:dyDescent="0.25">
      <c r="L3977" s="6" t="s">
        <v>7466</v>
      </c>
      <c r="M3977">
        <v>305000014</v>
      </c>
      <c r="N3977" s="29">
        <v>39161</v>
      </c>
      <c r="O3977" t="s">
        <v>7053</v>
      </c>
      <c r="P3977" s="8">
        <v>1674</v>
      </c>
      <c r="Q3977" s="8">
        <v>-1674</v>
      </c>
      <c r="R3977" s="8">
        <v>0</v>
      </c>
      <c r="W3977" s="6" t="s">
        <v>7466</v>
      </c>
      <c r="X3977" s="6" t="s">
        <v>7466</v>
      </c>
      <c r="Y3977">
        <v>1</v>
      </c>
      <c r="AU3977">
        <v>3650</v>
      </c>
      <c r="AV3977" s="28">
        <f t="shared" si="63"/>
        <v>42811</v>
      </c>
    </row>
    <row r="3978" spans="12:48" x14ac:dyDescent="0.25">
      <c r="L3978" s="6" t="s">
        <v>7466</v>
      </c>
      <c r="M3978">
        <v>300000007</v>
      </c>
      <c r="N3978" s="29">
        <v>39112</v>
      </c>
      <c r="O3978" t="s">
        <v>7054</v>
      </c>
      <c r="P3978" s="8">
        <v>29940</v>
      </c>
      <c r="Q3978" s="8">
        <v>-29940</v>
      </c>
      <c r="R3978" s="8">
        <v>0</v>
      </c>
      <c r="W3978" s="6" t="s">
        <v>7466</v>
      </c>
      <c r="X3978" s="6" t="s">
        <v>7466</v>
      </c>
      <c r="Y3978">
        <v>1</v>
      </c>
      <c r="AU3978">
        <v>3650</v>
      </c>
      <c r="AV3978" s="28">
        <f t="shared" si="63"/>
        <v>42762</v>
      </c>
    </row>
    <row r="3979" spans="12:48" x14ac:dyDescent="0.25">
      <c r="L3979" s="6" t="s">
        <v>7466</v>
      </c>
      <c r="M3979">
        <v>305000052</v>
      </c>
      <c r="N3979" s="29">
        <v>38834</v>
      </c>
      <c r="O3979" t="s">
        <v>7055</v>
      </c>
      <c r="P3979" s="8">
        <v>1200</v>
      </c>
      <c r="Q3979" s="8">
        <v>-1200</v>
      </c>
      <c r="R3979" s="8">
        <v>0</v>
      </c>
      <c r="W3979" s="6" t="s">
        <v>7466</v>
      </c>
      <c r="X3979" s="6" t="s">
        <v>7466</v>
      </c>
      <c r="Y3979">
        <v>1</v>
      </c>
      <c r="AU3979">
        <v>3650</v>
      </c>
      <c r="AV3979" s="28">
        <f t="shared" si="63"/>
        <v>42484</v>
      </c>
    </row>
    <row r="3980" spans="12:48" x14ac:dyDescent="0.25">
      <c r="L3980" s="6" t="s">
        <v>7466</v>
      </c>
      <c r="M3980">
        <v>305000125</v>
      </c>
      <c r="N3980" s="29">
        <v>42265</v>
      </c>
      <c r="O3980" t="s">
        <v>7056</v>
      </c>
      <c r="P3980" s="8">
        <v>1491</v>
      </c>
      <c r="Q3980" s="8">
        <v>-1491</v>
      </c>
      <c r="R3980" s="8">
        <v>0</v>
      </c>
      <c r="W3980" s="6" t="s">
        <v>7466</v>
      </c>
      <c r="X3980" s="6" t="s">
        <v>7466</v>
      </c>
      <c r="Y3980">
        <v>1</v>
      </c>
      <c r="AU3980">
        <v>3650</v>
      </c>
      <c r="AV3980" s="28">
        <f t="shared" si="63"/>
        <v>45915</v>
      </c>
    </row>
    <row r="3981" spans="12:48" x14ac:dyDescent="0.25">
      <c r="L3981" s="6" t="s">
        <v>7466</v>
      </c>
      <c r="M3981">
        <v>305000141</v>
      </c>
      <c r="N3981" s="29">
        <v>42811</v>
      </c>
      <c r="O3981" t="s">
        <v>7057</v>
      </c>
      <c r="P3981" s="8">
        <v>2500.0100000000002</v>
      </c>
      <c r="Q3981" s="8">
        <v>-2500.0100000000002</v>
      </c>
      <c r="R3981" s="8">
        <v>0</v>
      </c>
      <c r="W3981" s="6" t="s">
        <v>7466</v>
      </c>
      <c r="X3981" s="6" t="s">
        <v>7466</v>
      </c>
      <c r="Y3981">
        <v>1</v>
      </c>
      <c r="AU3981">
        <v>3650</v>
      </c>
      <c r="AV3981" s="28">
        <f t="shared" si="63"/>
        <v>46461</v>
      </c>
    </row>
    <row r="3982" spans="12:48" x14ac:dyDescent="0.25">
      <c r="L3982" s="6" t="s">
        <v>7466</v>
      </c>
      <c r="M3982">
        <v>305000130</v>
      </c>
      <c r="N3982" s="29">
        <v>42115</v>
      </c>
      <c r="O3982" t="s">
        <v>6575</v>
      </c>
      <c r="P3982" s="8">
        <v>3882.01</v>
      </c>
      <c r="Q3982" s="8">
        <v>-3882.01</v>
      </c>
      <c r="R3982" s="8">
        <v>0</v>
      </c>
      <c r="W3982" s="6" t="s">
        <v>7466</v>
      </c>
      <c r="X3982" s="6" t="s">
        <v>7466</v>
      </c>
      <c r="Y3982">
        <v>3</v>
      </c>
      <c r="AU3982">
        <v>3650</v>
      </c>
      <c r="AV3982" s="28">
        <f t="shared" si="63"/>
        <v>45765</v>
      </c>
    </row>
    <row r="3983" spans="12:48" x14ac:dyDescent="0.25">
      <c r="L3983" s="6" t="s">
        <v>7466</v>
      </c>
      <c r="M3983">
        <v>305000131</v>
      </c>
      <c r="N3983" s="29">
        <v>42118</v>
      </c>
      <c r="O3983" t="s">
        <v>6575</v>
      </c>
      <c r="P3983" s="8">
        <v>2588</v>
      </c>
      <c r="Q3983" s="8">
        <v>-2588</v>
      </c>
      <c r="R3983" s="8">
        <v>0</v>
      </c>
      <c r="W3983" s="6" t="s">
        <v>7466</v>
      </c>
      <c r="X3983" s="6" t="s">
        <v>7466</v>
      </c>
      <c r="Y3983">
        <v>2</v>
      </c>
      <c r="AU3983">
        <v>3650</v>
      </c>
      <c r="AV3983" s="28">
        <f t="shared" si="63"/>
        <v>45768</v>
      </c>
    </row>
    <row r="3984" spans="12:48" x14ac:dyDescent="0.25">
      <c r="L3984" s="6" t="s">
        <v>7466</v>
      </c>
      <c r="M3984">
        <v>305000134</v>
      </c>
      <c r="N3984" s="29">
        <v>42252</v>
      </c>
      <c r="O3984" t="s">
        <v>6575</v>
      </c>
      <c r="P3984" s="8">
        <v>5176.01</v>
      </c>
      <c r="Q3984" s="8">
        <v>-5176.01</v>
      </c>
      <c r="R3984" s="8">
        <v>0</v>
      </c>
      <c r="W3984" s="6" t="s">
        <v>7466</v>
      </c>
      <c r="X3984" s="6" t="s">
        <v>7466</v>
      </c>
      <c r="Y3984">
        <v>4</v>
      </c>
      <c r="AU3984">
        <v>3650</v>
      </c>
      <c r="AV3984" s="28">
        <f t="shared" si="63"/>
        <v>45902</v>
      </c>
    </row>
    <row r="3985" spans="12:48" x14ac:dyDescent="0.25">
      <c r="L3985" s="6" t="s">
        <v>7466</v>
      </c>
      <c r="M3985">
        <v>305000135</v>
      </c>
      <c r="N3985" s="29">
        <v>42278</v>
      </c>
      <c r="O3985" t="s">
        <v>6575</v>
      </c>
      <c r="P3985" s="8">
        <v>1532.25</v>
      </c>
      <c r="Q3985" s="8">
        <v>-1532.25</v>
      </c>
      <c r="R3985" s="8">
        <v>0</v>
      </c>
      <c r="W3985" s="6" t="s">
        <v>7466</v>
      </c>
      <c r="X3985" s="6" t="s">
        <v>7466</v>
      </c>
      <c r="Y3985">
        <v>1</v>
      </c>
      <c r="AU3985">
        <v>3650</v>
      </c>
      <c r="AV3985" s="28">
        <f t="shared" si="63"/>
        <v>45928</v>
      </c>
    </row>
    <row r="3986" spans="12:48" x14ac:dyDescent="0.25">
      <c r="L3986" s="6" t="s">
        <v>7466</v>
      </c>
      <c r="M3986">
        <v>305000129</v>
      </c>
      <c r="N3986" s="29">
        <v>42203</v>
      </c>
      <c r="O3986" t="s">
        <v>7058</v>
      </c>
      <c r="P3986" s="8">
        <v>2975.01</v>
      </c>
      <c r="Q3986" s="8">
        <v>-2975.01</v>
      </c>
      <c r="R3986" s="8">
        <v>0</v>
      </c>
      <c r="W3986" s="6" t="s">
        <v>7466</v>
      </c>
      <c r="X3986" s="6" t="s">
        <v>7466</v>
      </c>
      <c r="Y3986">
        <v>1</v>
      </c>
      <c r="AU3986">
        <v>3650</v>
      </c>
      <c r="AV3986" s="28">
        <f t="shared" si="63"/>
        <v>45853</v>
      </c>
    </row>
    <row r="3987" spans="12:48" x14ac:dyDescent="0.25">
      <c r="L3987" s="6" t="s">
        <v>7466</v>
      </c>
      <c r="M3987">
        <v>305000138</v>
      </c>
      <c r="N3987" s="29">
        <v>42447</v>
      </c>
      <c r="O3987" t="s">
        <v>7059</v>
      </c>
      <c r="P3987" s="8">
        <v>11934</v>
      </c>
      <c r="Q3987" s="8">
        <v>-11934</v>
      </c>
      <c r="R3987" s="8">
        <v>0</v>
      </c>
      <c r="W3987" s="6" t="s">
        <v>7466</v>
      </c>
      <c r="X3987" s="6" t="s">
        <v>7466</v>
      </c>
      <c r="Y3987">
        <v>3</v>
      </c>
      <c r="AU3987">
        <v>3650</v>
      </c>
      <c r="AV3987" s="28">
        <f t="shared" si="63"/>
        <v>46097</v>
      </c>
    </row>
    <row r="3988" spans="12:48" x14ac:dyDescent="0.25">
      <c r="L3988" s="6" t="s">
        <v>7466</v>
      </c>
      <c r="M3988">
        <v>305000128</v>
      </c>
      <c r="N3988" s="29">
        <v>42241</v>
      </c>
      <c r="O3988" t="s">
        <v>7060</v>
      </c>
      <c r="P3988" s="8">
        <v>19549.84</v>
      </c>
      <c r="Q3988" s="8">
        <v>-19549.84</v>
      </c>
      <c r="R3988" s="8">
        <v>0</v>
      </c>
      <c r="W3988" s="6" t="s">
        <v>7466</v>
      </c>
      <c r="X3988" s="6" t="s">
        <v>7466</v>
      </c>
      <c r="Y3988">
        <v>17</v>
      </c>
      <c r="AU3988">
        <v>3650</v>
      </c>
      <c r="AV3988" s="28">
        <f t="shared" si="63"/>
        <v>45891</v>
      </c>
    </row>
    <row r="3989" spans="12:48" x14ac:dyDescent="0.25">
      <c r="L3989" s="6" t="s">
        <v>7466</v>
      </c>
      <c r="M3989">
        <v>305000140</v>
      </c>
      <c r="N3989" s="29">
        <v>42811</v>
      </c>
      <c r="O3989" t="s">
        <v>7060</v>
      </c>
      <c r="P3989" s="8">
        <v>2400.38</v>
      </c>
      <c r="Q3989" s="8">
        <v>-2400.38</v>
      </c>
      <c r="R3989" s="8">
        <v>0</v>
      </c>
      <c r="W3989" s="6" t="s">
        <v>7466</v>
      </c>
      <c r="X3989" s="6" t="s">
        <v>7466</v>
      </c>
      <c r="Y3989">
        <v>2</v>
      </c>
      <c r="AU3989">
        <v>3650</v>
      </c>
      <c r="AV3989" s="28">
        <f t="shared" si="63"/>
        <v>46461</v>
      </c>
    </row>
    <row r="3990" spans="12:48" x14ac:dyDescent="0.25">
      <c r="L3990" s="6" t="s">
        <v>7466</v>
      </c>
      <c r="M3990">
        <v>305000127</v>
      </c>
      <c r="N3990" s="29">
        <v>42241</v>
      </c>
      <c r="O3990" t="s">
        <v>7061</v>
      </c>
      <c r="P3990" s="8">
        <v>26499.78</v>
      </c>
      <c r="Q3990" s="8">
        <v>-26499.78</v>
      </c>
      <c r="R3990" s="8">
        <v>0</v>
      </c>
      <c r="W3990" s="6" t="s">
        <v>7466</v>
      </c>
      <c r="X3990" s="6" t="s">
        <v>7466</v>
      </c>
      <c r="Y3990">
        <v>10</v>
      </c>
      <c r="AU3990">
        <v>3650</v>
      </c>
      <c r="AV3990" s="28">
        <f t="shared" si="63"/>
        <v>45891</v>
      </c>
    </row>
    <row r="3991" spans="12:48" x14ac:dyDescent="0.25">
      <c r="L3991" s="6" t="s">
        <v>7466</v>
      </c>
      <c r="M3991">
        <v>305000132</v>
      </c>
      <c r="N3991" s="29">
        <v>42149</v>
      </c>
      <c r="O3991" t="s">
        <v>7062</v>
      </c>
      <c r="P3991" s="8">
        <v>4599.0200000000004</v>
      </c>
      <c r="Q3991" s="8">
        <v>-4599.0200000000004</v>
      </c>
      <c r="R3991" s="8">
        <v>0</v>
      </c>
      <c r="W3991" s="6" t="s">
        <v>7466</v>
      </c>
      <c r="X3991" s="6" t="s">
        <v>7466</v>
      </c>
      <c r="Y3991">
        <v>1</v>
      </c>
      <c r="AU3991">
        <v>3650</v>
      </c>
      <c r="AV3991" s="28">
        <f t="shared" si="63"/>
        <v>45799</v>
      </c>
    </row>
    <row r="3992" spans="12:48" x14ac:dyDescent="0.25">
      <c r="L3992" s="6" t="s">
        <v>7466</v>
      </c>
      <c r="M3992">
        <v>305000133</v>
      </c>
      <c r="N3992" s="29">
        <v>42149</v>
      </c>
      <c r="O3992" t="s">
        <v>7062</v>
      </c>
      <c r="P3992" s="8">
        <v>4599.0200000000004</v>
      </c>
      <c r="Q3992" s="8">
        <v>-4599.0200000000004</v>
      </c>
      <c r="R3992" s="8">
        <v>0</v>
      </c>
      <c r="W3992" s="6" t="s">
        <v>7466</v>
      </c>
      <c r="X3992" s="6" t="s">
        <v>7466</v>
      </c>
      <c r="Y3992">
        <v>1</v>
      </c>
      <c r="AU3992">
        <v>3650</v>
      </c>
      <c r="AV3992" s="28">
        <f t="shared" si="63"/>
        <v>45799</v>
      </c>
    </row>
    <row r="3993" spans="12:48" x14ac:dyDescent="0.25">
      <c r="L3993" s="6" t="s">
        <v>7466</v>
      </c>
      <c r="M3993">
        <v>300000188</v>
      </c>
      <c r="N3993" s="29">
        <v>39469</v>
      </c>
      <c r="O3993" t="s">
        <v>7063</v>
      </c>
      <c r="P3993" s="8">
        <v>28125</v>
      </c>
      <c r="Q3993" s="8">
        <v>-28125</v>
      </c>
      <c r="R3993" s="8">
        <v>0</v>
      </c>
      <c r="W3993" s="6" t="s">
        <v>7466</v>
      </c>
      <c r="X3993" s="6" t="s">
        <v>7466</v>
      </c>
      <c r="Y3993">
        <v>1</v>
      </c>
      <c r="AU3993">
        <v>3650</v>
      </c>
      <c r="AV3993" s="28">
        <f t="shared" si="63"/>
        <v>43119</v>
      </c>
    </row>
    <row r="3994" spans="12:48" x14ac:dyDescent="0.25">
      <c r="L3994" s="6" t="s">
        <v>7466</v>
      </c>
      <c r="M3994">
        <v>300000191</v>
      </c>
      <c r="N3994" s="29">
        <v>39478</v>
      </c>
      <c r="O3994" t="s">
        <v>7064</v>
      </c>
      <c r="P3994" s="8">
        <v>15000</v>
      </c>
      <c r="Q3994" s="8">
        <v>-15000</v>
      </c>
      <c r="R3994" s="8">
        <v>0</v>
      </c>
      <c r="W3994" s="6" t="s">
        <v>7466</v>
      </c>
      <c r="X3994" s="6" t="s">
        <v>7466</v>
      </c>
      <c r="Y3994">
        <v>1</v>
      </c>
      <c r="AU3994">
        <v>3650</v>
      </c>
      <c r="AV3994" s="28">
        <f t="shared" si="63"/>
        <v>43128</v>
      </c>
    </row>
    <row r="3995" spans="12:48" x14ac:dyDescent="0.25">
      <c r="L3995" s="6" t="s">
        <v>7466</v>
      </c>
      <c r="M3995">
        <v>305000023</v>
      </c>
      <c r="N3995" s="29">
        <v>38964</v>
      </c>
      <c r="O3995" t="s">
        <v>7065</v>
      </c>
      <c r="P3995" s="8">
        <v>3200</v>
      </c>
      <c r="Q3995" s="8">
        <v>-3200</v>
      </c>
      <c r="R3995" s="8">
        <v>0</v>
      </c>
      <c r="W3995" s="6" t="s">
        <v>7466</v>
      </c>
      <c r="X3995" s="6" t="s">
        <v>7466</v>
      </c>
      <c r="Y3995">
        <v>0</v>
      </c>
      <c r="AU3995">
        <v>3650</v>
      </c>
      <c r="AV3995" s="28">
        <f t="shared" si="63"/>
        <v>42614</v>
      </c>
    </row>
    <row r="3996" spans="12:48" x14ac:dyDescent="0.25">
      <c r="L3996" s="6" t="s">
        <v>7466</v>
      </c>
      <c r="M3996">
        <v>300000195</v>
      </c>
      <c r="N3996" s="29">
        <v>39531</v>
      </c>
      <c r="O3996" t="s">
        <v>7066</v>
      </c>
      <c r="P3996" s="8">
        <v>24600</v>
      </c>
      <c r="Q3996" s="8">
        <v>-24600</v>
      </c>
      <c r="R3996" s="8">
        <v>0</v>
      </c>
      <c r="W3996" s="6" t="s">
        <v>7466</v>
      </c>
      <c r="X3996" s="6" t="s">
        <v>7466</v>
      </c>
      <c r="Y3996">
        <v>3</v>
      </c>
      <c r="AU3996">
        <v>3650</v>
      </c>
      <c r="AV3996" s="28">
        <f t="shared" si="63"/>
        <v>43181</v>
      </c>
    </row>
    <row r="3997" spans="12:48" x14ac:dyDescent="0.25">
      <c r="L3997" s="6" t="s">
        <v>7466</v>
      </c>
      <c r="M3997">
        <v>300000196</v>
      </c>
      <c r="N3997" s="29">
        <v>39531</v>
      </c>
      <c r="O3997" t="s">
        <v>7066</v>
      </c>
      <c r="P3997" s="8">
        <v>24600</v>
      </c>
      <c r="Q3997" s="8">
        <v>-24600</v>
      </c>
      <c r="R3997" s="8">
        <v>0</v>
      </c>
      <c r="W3997" s="6" t="s">
        <v>7466</v>
      </c>
      <c r="X3997" s="6" t="s">
        <v>7466</v>
      </c>
      <c r="Y3997">
        <v>3</v>
      </c>
      <c r="AU3997">
        <v>3650</v>
      </c>
      <c r="AV3997" s="28">
        <f t="shared" si="63"/>
        <v>43181</v>
      </c>
    </row>
    <row r="3998" spans="12:48" x14ac:dyDescent="0.25">
      <c r="L3998" s="6" t="s">
        <v>7466</v>
      </c>
      <c r="M3998">
        <v>300000002</v>
      </c>
      <c r="N3998" s="29">
        <v>39112</v>
      </c>
      <c r="O3998" t="s">
        <v>7067</v>
      </c>
      <c r="P3998" s="8">
        <v>7500</v>
      </c>
      <c r="Q3998" s="8">
        <v>-7500</v>
      </c>
      <c r="R3998" s="8">
        <v>0</v>
      </c>
      <c r="W3998" s="6" t="s">
        <v>7466</v>
      </c>
      <c r="X3998" s="6" t="s">
        <v>7466</v>
      </c>
      <c r="Y3998">
        <v>1</v>
      </c>
      <c r="AU3998">
        <v>3650</v>
      </c>
      <c r="AV3998" s="28">
        <f t="shared" si="63"/>
        <v>42762</v>
      </c>
    </row>
    <row r="3999" spans="12:48" x14ac:dyDescent="0.25">
      <c r="L3999" s="6" t="s">
        <v>7466</v>
      </c>
      <c r="M3999">
        <v>305000057</v>
      </c>
      <c r="N3999" s="29">
        <v>39187</v>
      </c>
      <c r="O3999" t="s">
        <v>7068</v>
      </c>
      <c r="P3999" s="8">
        <v>2400</v>
      </c>
      <c r="Q3999" s="8">
        <v>-2400</v>
      </c>
      <c r="R3999" s="8">
        <v>0</v>
      </c>
      <c r="W3999" s="6" t="s">
        <v>7466</v>
      </c>
      <c r="X3999" s="6" t="s">
        <v>7466</v>
      </c>
      <c r="Y3999">
        <v>20</v>
      </c>
      <c r="AU3999">
        <v>3650</v>
      </c>
      <c r="AV3999" s="28">
        <f t="shared" si="63"/>
        <v>42837</v>
      </c>
    </row>
    <row r="4000" spans="12:48" x14ac:dyDescent="0.25">
      <c r="L4000" s="6" t="s">
        <v>7466</v>
      </c>
      <c r="M4000">
        <v>305000106</v>
      </c>
      <c r="N4000" s="29">
        <v>41251</v>
      </c>
      <c r="O4000" t="s">
        <v>7068</v>
      </c>
      <c r="P4000" s="8">
        <v>640</v>
      </c>
      <c r="Q4000" s="8">
        <v>-640</v>
      </c>
      <c r="R4000" s="8">
        <v>0</v>
      </c>
      <c r="W4000" s="6" t="s">
        <v>7466</v>
      </c>
      <c r="X4000" s="6" t="s">
        <v>7466</v>
      </c>
      <c r="Y4000">
        <v>4</v>
      </c>
      <c r="AU4000">
        <v>3650</v>
      </c>
      <c r="AV4000" s="28">
        <f t="shared" si="63"/>
        <v>44901</v>
      </c>
    </row>
    <row r="4001" spans="12:48" x14ac:dyDescent="0.25">
      <c r="L4001" s="6" t="s">
        <v>7466</v>
      </c>
      <c r="M4001">
        <v>300000184</v>
      </c>
      <c r="N4001" s="29">
        <v>39356</v>
      </c>
      <c r="O4001" t="s">
        <v>7069</v>
      </c>
      <c r="P4001" s="8">
        <v>1799806</v>
      </c>
      <c r="Q4001" s="8">
        <v>-1799806</v>
      </c>
      <c r="R4001" s="8">
        <v>0</v>
      </c>
      <c r="W4001" s="6" t="s">
        <v>7466</v>
      </c>
      <c r="X4001" s="6" t="s">
        <v>7466</v>
      </c>
      <c r="Y4001">
        <v>0</v>
      </c>
      <c r="AU4001">
        <v>3650</v>
      </c>
      <c r="AV4001" s="28">
        <f t="shared" si="63"/>
        <v>43006</v>
      </c>
    </row>
    <row r="4002" spans="12:48" x14ac:dyDescent="0.25">
      <c r="L4002" s="6" t="s">
        <v>7466</v>
      </c>
      <c r="M4002">
        <v>300000199</v>
      </c>
      <c r="N4002" s="29">
        <v>39597</v>
      </c>
      <c r="O4002" t="s">
        <v>7070</v>
      </c>
      <c r="P4002" s="8">
        <v>266853</v>
      </c>
      <c r="Q4002" s="8">
        <v>-266853</v>
      </c>
      <c r="R4002" s="8">
        <v>0</v>
      </c>
      <c r="W4002" s="6" t="s">
        <v>7466</v>
      </c>
      <c r="X4002" s="6" t="s">
        <v>7466</v>
      </c>
      <c r="Y4002">
        <v>0</v>
      </c>
      <c r="AU4002">
        <v>3650</v>
      </c>
      <c r="AV4002" s="28">
        <f t="shared" si="63"/>
        <v>43247</v>
      </c>
    </row>
    <row r="4003" spans="12:48" x14ac:dyDescent="0.25">
      <c r="L4003" s="6" t="s">
        <v>7466</v>
      </c>
      <c r="M4003">
        <v>300000090</v>
      </c>
      <c r="N4003" s="29">
        <v>39402</v>
      </c>
      <c r="O4003" t="s">
        <v>7071</v>
      </c>
      <c r="P4003" s="8">
        <v>7763</v>
      </c>
      <c r="Q4003" s="8">
        <v>-7763</v>
      </c>
      <c r="R4003" s="8">
        <v>0</v>
      </c>
      <c r="W4003" s="6" t="s">
        <v>7466</v>
      </c>
      <c r="X4003" s="6" t="s">
        <v>7466</v>
      </c>
      <c r="Y4003">
        <v>0</v>
      </c>
      <c r="AU4003">
        <v>3650</v>
      </c>
      <c r="AV4003" s="28">
        <f t="shared" si="63"/>
        <v>43052</v>
      </c>
    </row>
    <row r="4004" spans="12:48" x14ac:dyDescent="0.25">
      <c r="L4004" s="6" t="s">
        <v>7466</v>
      </c>
      <c r="M4004">
        <v>300000094</v>
      </c>
      <c r="N4004" s="29">
        <v>39410</v>
      </c>
      <c r="O4004" t="s">
        <v>7071</v>
      </c>
      <c r="P4004" s="8">
        <v>14749</v>
      </c>
      <c r="Q4004" s="8">
        <v>-14749</v>
      </c>
      <c r="R4004" s="8">
        <v>0</v>
      </c>
      <c r="W4004" s="6" t="s">
        <v>7466</v>
      </c>
      <c r="X4004" s="6" t="s">
        <v>7466</v>
      </c>
      <c r="Y4004">
        <v>0</v>
      </c>
      <c r="AU4004">
        <v>3650</v>
      </c>
      <c r="AV4004" s="28">
        <f t="shared" si="63"/>
        <v>43060</v>
      </c>
    </row>
    <row r="4005" spans="12:48" x14ac:dyDescent="0.25">
      <c r="L4005" s="6" t="s">
        <v>7466</v>
      </c>
      <c r="M4005">
        <v>300000098</v>
      </c>
      <c r="N4005" s="29">
        <v>39412</v>
      </c>
      <c r="O4005" t="s">
        <v>7072</v>
      </c>
      <c r="P4005" s="8">
        <v>19339</v>
      </c>
      <c r="Q4005" s="8">
        <v>-19339</v>
      </c>
      <c r="R4005" s="8">
        <v>0</v>
      </c>
      <c r="W4005" s="6" t="s">
        <v>7466</v>
      </c>
      <c r="X4005" s="6" t="s">
        <v>7466</v>
      </c>
      <c r="Y4005">
        <v>0</v>
      </c>
      <c r="AU4005">
        <v>3650</v>
      </c>
      <c r="AV4005" s="28">
        <f t="shared" si="63"/>
        <v>43062</v>
      </c>
    </row>
    <row r="4006" spans="12:48" x14ac:dyDescent="0.25">
      <c r="L4006" s="6" t="s">
        <v>7466</v>
      </c>
      <c r="M4006">
        <v>305000064</v>
      </c>
      <c r="N4006" s="29">
        <v>39409</v>
      </c>
      <c r="O4006" t="s">
        <v>7073</v>
      </c>
      <c r="P4006" s="8">
        <v>4253</v>
      </c>
      <c r="Q4006" s="8">
        <v>-4253</v>
      </c>
      <c r="R4006" s="8">
        <v>0</v>
      </c>
      <c r="W4006" s="6" t="s">
        <v>7466</v>
      </c>
      <c r="X4006" s="6" t="s">
        <v>7466</v>
      </c>
      <c r="Y4006">
        <v>5</v>
      </c>
      <c r="AU4006">
        <v>3650</v>
      </c>
      <c r="AV4006" s="28">
        <f t="shared" si="63"/>
        <v>43059</v>
      </c>
    </row>
    <row r="4007" spans="12:48" x14ac:dyDescent="0.25">
      <c r="L4007" s="6" t="s">
        <v>7466</v>
      </c>
      <c r="M4007">
        <v>300000104</v>
      </c>
      <c r="N4007" s="29">
        <v>39421</v>
      </c>
      <c r="O4007" t="s">
        <v>7074</v>
      </c>
      <c r="P4007" s="8">
        <v>19406</v>
      </c>
      <c r="Q4007" s="8">
        <v>-19406</v>
      </c>
      <c r="R4007" s="8">
        <v>0</v>
      </c>
      <c r="W4007" s="6" t="s">
        <v>7466</v>
      </c>
      <c r="X4007" s="6" t="s">
        <v>7466</v>
      </c>
      <c r="Y4007">
        <v>0</v>
      </c>
      <c r="AU4007">
        <v>3650</v>
      </c>
      <c r="AV4007" s="28">
        <f t="shared" si="63"/>
        <v>43071</v>
      </c>
    </row>
    <row r="4008" spans="12:48" x14ac:dyDescent="0.25">
      <c r="L4008" s="6" t="s">
        <v>7466</v>
      </c>
      <c r="M4008">
        <v>300000193</v>
      </c>
      <c r="N4008" s="29">
        <v>39507</v>
      </c>
      <c r="O4008" t="s">
        <v>7075</v>
      </c>
      <c r="P4008" s="8">
        <v>851</v>
      </c>
      <c r="Q4008" s="8">
        <v>-851</v>
      </c>
      <c r="R4008" s="8">
        <v>0</v>
      </c>
      <c r="W4008" s="6" t="s">
        <v>7466</v>
      </c>
      <c r="X4008" s="6" t="s">
        <v>7466</v>
      </c>
      <c r="Y4008">
        <v>1</v>
      </c>
      <c r="AU4008">
        <v>3650</v>
      </c>
      <c r="AV4008" s="28">
        <f t="shared" si="63"/>
        <v>43157</v>
      </c>
    </row>
    <row r="4009" spans="12:48" x14ac:dyDescent="0.25">
      <c r="L4009" s="6" t="s">
        <v>7466</v>
      </c>
      <c r="M4009">
        <v>305000049</v>
      </c>
      <c r="N4009" s="29">
        <v>38809</v>
      </c>
      <c r="O4009" t="s">
        <v>7076</v>
      </c>
      <c r="P4009" s="8">
        <v>2100</v>
      </c>
      <c r="Q4009" s="8">
        <v>-2100</v>
      </c>
      <c r="R4009" s="8">
        <v>0</v>
      </c>
      <c r="W4009" s="6" t="s">
        <v>7466</v>
      </c>
      <c r="X4009" s="6" t="s">
        <v>7466</v>
      </c>
      <c r="Y4009">
        <v>1</v>
      </c>
      <c r="AU4009">
        <v>3650</v>
      </c>
      <c r="AV4009" s="28">
        <f t="shared" si="63"/>
        <v>42459</v>
      </c>
    </row>
    <row r="4010" spans="12:48" x14ac:dyDescent="0.25">
      <c r="L4010" s="6" t="s">
        <v>7466</v>
      </c>
      <c r="M4010">
        <v>305000053</v>
      </c>
      <c r="N4010" s="29">
        <v>38834</v>
      </c>
      <c r="O4010" t="s">
        <v>7076</v>
      </c>
      <c r="P4010" s="8">
        <v>2300</v>
      </c>
      <c r="Q4010" s="8">
        <v>-2300</v>
      </c>
      <c r="R4010" s="8">
        <v>0</v>
      </c>
      <c r="W4010" s="6" t="s">
        <v>7466</v>
      </c>
      <c r="X4010" s="6" t="s">
        <v>7466</v>
      </c>
      <c r="Y4010">
        <v>1</v>
      </c>
      <c r="AU4010">
        <v>3650</v>
      </c>
      <c r="AV4010" s="28">
        <f t="shared" si="63"/>
        <v>42484</v>
      </c>
    </row>
    <row r="4011" spans="12:48" x14ac:dyDescent="0.25">
      <c r="L4011" s="6" t="s">
        <v>7466</v>
      </c>
      <c r="M4011">
        <v>305000026</v>
      </c>
      <c r="N4011" s="29">
        <v>38925</v>
      </c>
      <c r="O4011" t="s">
        <v>7077</v>
      </c>
      <c r="P4011" s="8">
        <v>3440</v>
      </c>
      <c r="Q4011" s="8">
        <v>-3440</v>
      </c>
      <c r="R4011" s="8">
        <v>0</v>
      </c>
      <c r="W4011" s="6" t="s">
        <v>7466</v>
      </c>
      <c r="X4011" s="6" t="s">
        <v>7466</v>
      </c>
      <c r="Y4011">
        <v>7</v>
      </c>
      <c r="AU4011">
        <v>3650</v>
      </c>
      <c r="AV4011" s="28">
        <f t="shared" si="63"/>
        <v>42575</v>
      </c>
    </row>
    <row r="4012" spans="12:48" x14ac:dyDescent="0.25">
      <c r="L4012" s="6" t="s">
        <v>7466</v>
      </c>
      <c r="M4012">
        <v>305000024</v>
      </c>
      <c r="N4012" s="29">
        <v>38866</v>
      </c>
      <c r="O4012" t="s">
        <v>7078</v>
      </c>
      <c r="P4012" s="8">
        <v>1868</v>
      </c>
      <c r="Q4012" s="8">
        <v>-1868</v>
      </c>
      <c r="R4012" s="8">
        <v>0</v>
      </c>
      <c r="W4012" s="6" t="s">
        <v>7466</v>
      </c>
      <c r="X4012" s="6" t="s">
        <v>7466</v>
      </c>
      <c r="Y4012">
        <v>0</v>
      </c>
      <c r="AU4012">
        <v>3650</v>
      </c>
      <c r="AV4012" s="28">
        <f t="shared" si="63"/>
        <v>42516</v>
      </c>
    </row>
    <row r="4013" spans="12:48" x14ac:dyDescent="0.25">
      <c r="L4013" s="6" t="s">
        <v>7466</v>
      </c>
      <c r="M4013">
        <v>305000025</v>
      </c>
      <c r="N4013" s="29">
        <v>38870</v>
      </c>
      <c r="O4013" t="s">
        <v>7078</v>
      </c>
      <c r="P4013" s="8">
        <v>600</v>
      </c>
      <c r="Q4013" s="8">
        <v>-600</v>
      </c>
      <c r="R4013" s="8">
        <v>0</v>
      </c>
      <c r="W4013" s="6" t="s">
        <v>7466</v>
      </c>
      <c r="X4013" s="6" t="s">
        <v>7466</v>
      </c>
      <c r="Y4013">
        <v>0</v>
      </c>
      <c r="AU4013">
        <v>3650</v>
      </c>
      <c r="AV4013" s="28">
        <f t="shared" si="63"/>
        <v>42520</v>
      </c>
    </row>
    <row r="4014" spans="12:48" x14ac:dyDescent="0.25">
      <c r="L4014" s="6" t="s">
        <v>7466</v>
      </c>
      <c r="M4014">
        <v>305000029</v>
      </c>
      <c r="N4014" s="29">
        <v>39158</v>
      </c>
      <c r="O4014" t="s">
        <v>7078</v>
      </c>
      <c r="P4014" s="8">
        <v>1854</v>
      </c>
      <c r="Q4014" s="8">
        <v>-1854</v>
      </c>
      <c r="R4014" s="8">
        <v>0</v>
      </c>
      <c r="W4014" s="6" t="s">
        <v>7466</v>
      </c>
      <c r="X4014" s="6" t="s">
        <v>7466</v>
      </c>
      <c r="Y4014">
        <v>6</v>
      </c>
      <c r="AU4014">
        <v>3650</v>
      </c>
      <c r="AV4014" s="28">
        <f t="shared" si="63"/>
        <v>42808</v>
      </c>
    </row>
    <row r="4015" spans="12:48" x14ac:dyDescent="0.25">
      <c r="L4015" s="6" t="s">
        <v>7466</v>
      </c>
      <c r="M4015">
        <v>305000015</v>
      </c>
      <c r="N4015" s="29">
        <v>39161</v>
      </c>
      <c r="O4015" t="s">
        <v>7079</v>
      </c>
      <c r="P4015" s="8">
        <v>2934</v>
      </c>
      <c r="Q4015" s="8">
        <v>-2934</v>
      </c>
      <c r="R4015" s="8">
        <v>0</v>
      </c>
      <c r="W4015" s="6" t="s">
        <v>7466</v>
      </c>
      <c r="X4015" s="6" t="s">
        <v>7466</v>
      </c>
      <c r="Y4015">
        <v>1</v>
      </c>
      <c r="AU4015">
        <v>3650</v>
      </c>
      <c r="AV4015" s="28">
        <f t="shared" si="63"/>
        <v>42811</v>
      </c>
    </row>
    <row r="4016" spans="12:48" x14ac:dyDescent="0.25">
      <c r="L4016" s="6" t="s">
        <v>7466</v>
      </c>
      <c r="M4016">
        <v>300000050</v>
      </c>
      <c r="N4016" s="29">
        <v>39173</v>
      </c>
      <c r="O4016" t="s">
        <v>7080</v>
      </c>
      <c r="P4016" s="8">
        <v>4800</v>
      </c>
      <c r="Q4016" s="8">
        <v>-4800</v>
      </c>
      <c r="R4016" s="8">
        <v>0</v>
      </c>
      <c r="W4016" s="6" t="s">
        <v>7466</v>
      </c>
      <c r="X4016" s="6" t="s">
        <v>7466</v>
      </c>
      <c r="Y4016">
        <v>0</v>
      </c>
      <c r="AU4016">
        <v>3650</v>
      </c>
      <c r="AV4016" s="28">
        <f t="shared" si="63"/>
        <v>42823</v>
      </c>
    </row>
    <row r="4017" spans="12:48" x14ac:dyDescent="0.25">
      <c r="L4017" s="6" t="s">
        <v>7466</v>
      </c>
      <c r="M4017">
        <v>305000040</v>
      </c>
      <c r="N4017" s="29">
        <v>38936</v>
      </c>
      <c r="O4017" t="s">
        <v>7081</v>
      </c>
      <c r="P4017" s="8">
        <v>1300</v>
      </c>
      <c r="Q4017" s="8">
        <v>-1300</v>
      </c>
      <c r="R4017" s="8">
        <v>0</v>
      </c>
      <c r="W4017" s="6" t="s">
        <v>7466</v>
      </c>
      <c r="X4017" s="6" t="s">
        <v>7466</v>
      </c>
      <c r="Y4017">
        <v>1</v>
      </c>
      <c r="AU4017">
        <v>3650</v>
      </c>
      <c r="AV4017" s="28">
        <f t="shared" si="63"/>
        <v>42586</v>
      </c>
    </row>
    <row r="4018" spans="12:48" x14ac:dyDescent="0.25">
      <c r="L4018" s="6" t="s">
        <v>7466</v>
      </c>
      <c r="M4018">
        <v>305000041</v>
      </c>
      <c r="N4018" s="29">
        <v>39072</v>
      </c>
      <c r="O4018" t="s">
        <v>7081</v>
      </c>
      <c r="P4018" s="8">
        <v>600</v>
      </c>
      <c r="Q4018" s="8">
        <v>-600</v>
      </c>
      <c r="R4018" s="8">
        <v>0</v>
      </c>
      <c r="W4018" s="6" t="s">
        <v>7466</v>
      </c>
      <c r="X4018" s="6" t="s">
        <v>7466</v>
      </c>
      <c r="Y4018">
        <v>1</v>
      </c>
      <c r="AU4018">
        <v>3650</v>
      </c>
      <c r="AV4018" s="28">
        <f t="shared" si="63"/>
        <v>42722</v>
      </c>
    </row>
    <row r="4019" spans="12:48" x14ac:dyDescent="0.25">
      <c r="L4019" s="6" t="s">
        <v>7466</v>
      </c>
      <c r="M4019">
        <v>305000042</v>
      </c>
      <c r="N4019" s="29">
        <v>38765</v>
      </c>
      <c r="O4019" t="s">
        <v>7081</v>
      </c>
      <c r="P4019" s="8">
        <v>550</v>
      </c>
      <c r="Q4019" s="8">
        <v>-550</v>
      </c>
      <c r="R4019" s="8">
        <v>0</v>
      </c>
      <c r="W4019" s="6" t="s">
        <v>7466</v>
      </c>
      <c r="X4019" s="6" t="s">
        <v>7466</v>
      </c>
      <c r="Y4019">
        <v>1</v>
      </c>
      <c r="AU4019">
        <v>3650</v>
      </c>
      <c r="AV4019" s="28">
        <f t="shared" si="63"/>
        <v>42415</v>
      </c>
    </row>
    <row r="4020" spans="12:48" x14ac:dyDescent="0.25">
      <c r="L4020" s="6" t="s">
        <v>7466</v>
      </c>
      <c r="M4020">
        <v>305000043</v>
      </c>
      <c r="N4020" s="29">
        <v>38952</v>
      </c>
      <c r="O4020" t="s">
        <v>7082</v>
      </c>
      <c r="P4020" s="8">
        <v>2550</v>
      </c>
      <c r="Q4020" s="8">
        <v>-2550</v>
      </c>
      <c r="R4020" s="8">
        <v>0</v>
      </c>
      <c r="W4020" s="6" t="s">
        <v>7466</v>
      </c>
      <c r="X4020" s="6" t="s">
        <v>7466</v>
      </c>
      <c r="Y4020">
        <v>0</v>
      </c>
      <c r="AU4020">
        <v>3650</v>
      </c>
      <c r="AV4020" s="28">
        <f t="shared" si="63"/>
        <v>42602</v>
      </c>
    </row>
    <row r="4021" spans="12:48" x14ac:dyDescent="0.25">
      <c r="L4021" s="6" t="s">
        <v>7466</v>
      </c>
      <c r="M4021">
        <v>300000014</v>
      </c>
      <c r="N4021" s="29">
        <v>39225</v>
      </c>
      <c r="O4021" t="s">
        <v>7083</v>
      </c>
      <c r="P4021" s="8">
        <v>1809</v>
      </c>
      <c r="Q4021" s="8">
        <v>-1809</v>
      </c>
      <c r="R4021" s="8">
        <v>0</v>
      </c>
      <c r="W4021" s="6" t="s">
        <v>7466</v>
      </c>
      <c r="X4021" s="6" t="s">
        <v>7466</v>
      </c>
      <c r="Y4021">
        <v>1</v>
      </c>
      <c r="AU4021">
        <v>3650</v>
      </c>
      <c r="AV4021" s="28">
        <f t="shared" si="63"/>
        <v>42875</v>
      </c>
    </row>
    <row r="4022" spans="12:48" x14ac:dyDescent="0.25">
      <c r="L4022" s="6" t="s">
        <v>7466</v>
      </c>
      <c r="M4022">
        <v>300000082</v>
      </c>
      <c r="N4022" s="29">
        <v>39337</v>
      </c>
      <c r="O4022" t="s">
        <v>7084</v>
      </c>
      <c r="P4022" s="8">
        <v>18340</v>
      </c>
      <c r="Q4022" s="8">
        <v>-18340</v>
      </c>
      <c r="R4022" s="8">
        <v>0</v>
      </c>
      <c r="W4022" s="6" t="s">
        <v>7466</v>
      </c>
      <c r="X4022" s="6" t="s">
        <v>7466</v>
      </c>
      <c r="Y4022">
        <v>0</v>
      </c>
      <c r="AU4022">
        <v>3650</v>
      </c>
      <c r="AV4022" s="28">
        <f t="shared" si="63"/>
        <v>42987</v>
      </c>
    </row>
    <row r="4023" spans="12:48" x14ac:dyDescent="0.25">
      <c r="L4023" s="6" t="s">
        <v>7466</v>
      </c>
      <c r="M4023">
        <v>300000015</v>
      </c>
      <c r="N4023" s="29">
        <v>39226</v>
      </c>
      <c r="O4023" t="s">
        <v>7085</v>
      </c>
      <c r="P4023" s="8">
        <v>14871</v>
      </c>
      <c r="Q4023" s="8">
        <v>-14871</v>
      </c>
      <c r="R4023" s="8">
        <v>0</v>
      </c>
      <c r="W4023" s="6" t="s">
        <v>7466</v>
      </c>
      <c r="X4023" s="6" t="s">
        <v>7466</v>
      </c>
      <c r="Y4023">
        <v>1</v>
      </c>
      <c r="AU4023">
        <v>3650</v>
      </c>
      <c r="AV4023" s="28">
        <f t="shared" si="63"/>
        <v>42876</v>
      </c>
    </row>
    <row r="4024" spans="12:48" x14ac:dyDescent="0.25">
      <c r="L4024" s="6" t="s">
        <v>7466</v>
      </c>
      <c r="M4024">
        <v>300000017</v>
      </c>
      <c r="N4024" s="29">
        <v>39230</v>
      </c>
      <c r="O4024" t="s">
        <v>7085</v>
      </c>
      <c r="P4024" s="8">
        <v>6771</v>
      </c>
      <c r="Q4024" s="8">
        <v>-6771</v>
      </c>
      <c r="R4024" s="8">
        <v>0</v>
      </c>
      <c r="W4024" s="6" t="s">
        <v>7466</v>
      </c>
      <c r="X4024" s="6" t="s">
        <v>7466</v>
      </c>
      <c r="Y4024">
        <v>1</v>
      </c>
      <c r="AU4024">
        <v>3650</v>
      </c>
      <c r="AV4024" s="28">
        <f t="shared" si="63"/>
        <v>42880</v>
      </c>
    </row>
    <row r="4025" spans="12:48" x14ac:dyDescent="0.25">
      <c r="L4025" s="6" t="s">
        <v>7466</v>
      </c>
      <c r="M4025">
        <v>300000080</v>
      </c>
      <c r="N4025" s="29">
        <v>39337</v>
      </c>
      <c r="O4025" t="s">
        <v>7085</v>
      </c>
      <c r="P4025" s="8">
        <v>21289</v>
      </c>
      <c r="Q4025" s="8">
        <v>-21289</v>
      </c>
      <c r="R4025" s="8">
        <v>0</v>
      </c>
      <c r="W4025" s="6" t="s">
        <v>7466</v>
      </c>
      <c r="X4025" s="6" t="s">
        <v>7466</v>
      </c>
      <c r="Y4025">
        <v>1</v>
      </c>
      <c r="AU4025">
        <v>3650</v>
      </c>
      <c r="AV4025" s="28">
        <f t="shared" si="63"/>
        <v>42987</v>
      </c>
    </row>
    <row r="4026" spans="12:48" x14ac:dyDescent="0.25">
      <c r="L4026" s="6" t="s">
        <v>7466</v>
      </c>
      <c r="M4026">
        <v>305000060</v>
      </c>
      <c r="N4026" s="29">
        <v>39202</v>
      </c>
      <c r="O4026" t="s">
        <v>7086</v>
      </c>
      <c r="P4026" s="8">
        <v>1500</v>
      </c>
      <c r="Q4026" s="8">
        <v>-1500</v>
      </c>
      <c r="R4026" s="8">
        <v>0</v>
      </c>
      <c r="W4026" s="6" t="s">
        <v>7466</v>
      </c>
      <c r="X4026" s="6" t="s">
        <v>7466</v>
      </c>
      <c r="Y4026">
        <v>1</v>
      </c>
      <c r="AU4026">
        <v>3650</v>
      </c>
      <c r="AV4026" s="28">
        <f t="shared" si="63"/>
        <v>42852</v>
      </c>
    </row>
    <row r="4027" spans="12:48" x14ac:dyDescent="0.25">
      <c r="L4027" s="6" t="s">
        <v>7466</v>
      </c>
      <c r="M4027">
        <v>305000110</v>
      </c>
      <c r="N4027" s="29">
        <v>41415</v>
      </c>
      <c r="O4027" t="s">
        <v>7087</v>
      </c>
      <c r="P4027" s="8">
        <v>19434.990000000002</v>
      </c>
      <c r="Q4027" s="8">
        <v>-19434.990000000002</v>
      </c>
      <c r="R4027" s="8">
        <v>0</v>
      </c>
      <c r="W4027" s="6" t="s">
        <v>7466</v>
      </c>
      <c r="X4027" s="6" t="s">
        <v>7466</v>
      </c>
      <c r="Y4027">
        <v>13</v>
      </c>
      <c r="AU4027">
        <v>3650</v>
      </c>
      <c r="AV4027" s="28">
        <f t="shared" si="63"/>
        <v>45065</v>
      </c>
    </row>
    <row r="4028" spans="12:48" x14ac:dyDescent="0.25">
      <c r="L4028" s="6" t="s">
        <v>7466</v>
      </c>
      <c r="M4028">
        <v>305000120</v>
      </c>
      <c r="N4028" s="29">
        <v>41597</v>
      </c>
      <c r="O4028" t="s">
        <v>7087</v>
      </c>
      <c r="P4028" s="8">
        <v>2650</v>
      </c>
      <c r="Q4028" s="8">
        <v>-2650</v>
      </c>
      <c r="R4028" s="8">
        <v>0</v>
      </c>
      <c r="W4028" s="6" t="s">
        <v>7466</v>
      </c>
      <c r="X4028" s="6" t="s">
        <v>7466</v>
      </c>
      <c r="Y4028">
        <v>1</v>
      </c>
      <c r="AU4028">
        <v>3650</v>
      </c>
      <c r="AV4028" s="28">
        <f t="shared" si="63"/>
        <v>45247</v>
      </c>
    </row>
    <row r="4029" spans="12:48" x14ac:dyDescent="0.25">
      <c r="L4029" s="6" t="s">
        <v>7466</v>
      </c>
      <c r="M4029">
        <v>305000117</v>
      </c>
      <c r="N4029" s="29">
        <v>41436</v>
      </c>
      <c r="O4029" t="s">
        <v>3223</v>
      </c>
      <c r="P4029" s="8">
        <v>1690</v>
      </c>
      <c r="Q4029" s="8">
        <v>-1690</v>
      </c>
      <c r="R4029" s="8">
        <v>0</v>
      </c>
      <c r="W4029" s="6" t="s">
        <v>7466</v>
      </c>
      <c r="X4029" s="6" t="s">
        <v>7466</v>
      </c>
      <c r="Y4029">
        <v>1</v>
      </c>
      <c r="AU4029">
        <v>3650</v>
      </c>
      <c r="AV4029" s="28">
        <f t="shared" si="63"/>
        <v>45086</v>
      </c>
    </row>
    <row r="4030" spans="12:48" x14ac:dyDescent="0.25">
      <c r="L4030" s="6" t="s">
        <v>7466</v>
      </c>
      <c r="M4030">
        <v>300000087</v>
      </c>
      <c r="N4030" s="29">
        <v>39387</v>
      </c>
      <c r="O4030" t="s">
        <v>7088</v>
      </c>
      <c r="P4030" s="8">
        <v>43564</v>
      </c>
      <c r="Q4030" s="8">
        <v>-43564</v>
      </c>
      <c r="R4030" s="8">
        <v>0</v>
      </c>
      <c r="W4030" s="6" t="s">
        <v>7466</v>
      </c>
      <c r="X4030" s="6" t="s">
        <v>7466</v>
      </c>
      <c r="Y4030">
        <v>0</v>
      </c>
      <c r="AU4030">
        <v>3650</v>
      </c>
      <c r="AV4030" s="28">
        <f t="shared" si="63"/>
        <v>43037</v>
      </c>
    </row>
    <row r="4031" spans="12:48" x14ac:dyDescent="0.25">
      <c r="L4031" s="6" t="s">
        <v>7466</v>
      </c>
      <c r="M4031">
        <v>300000093</v>
      </c>
      <c r="N4031" s="29">
        <v>39403</v>
      </c>
      <c r="O4031" t="s">
        <v>7089</v>
      </c>
      <c r="P4031" s="8">
        <v>11520</v>
      </c>
      <c r="Q4031" s="8">
        <v>-11520</v>
      </c>
      <c r="R4031" s="8">
        <v>0</v>
      </c>
      <c r="W4031" s="6" t="s">
        <v>7466</v>
      </c>
      <c r="X4031" s="6" t="s">
        <v>7466</v>
      </c>
      <c r="Y4031">
        <v>0</v>
      </c>
      <c r="AU4031">
        <v>3650</v>
      </c>
      <c r="AV4031" s="28">
        <f t="shared" si="63"/>
        <v>43053</v>
      </c>
    </row>
    <row r="4032" spans="12:48" x14ac:dyDescent="0.25">
      <c r="L4032" s="6" t="s">
        <v>7466</v>
      </c>
      <c r="M4032">
        <v>300000006</v>
      </c>
      <c r="N4032" s="29">
        <v>39112</v>
      </c>
      <c r="O4032" t="s">
        <v>7090</v>
      </c>
      <c r="P4032" s="8">
        <v>11940</v>
      </c>
      <c r="Q4032" s="8">
        <v>-11940</v>
      </c>
      <c r="R4032" s="8">
        <v>0</v>
      </c>
      <c r="W4032" s="6" t="s">
        <v>7466</v>
      </c>
      <c r="X4032" s="6" t="s">
        <v>7466</v>
      </c>
      <c r="Y4032">
        <v>1</v>
      </c>
      <c r="AU4032">
        <v>3650</v>
      </c>
      <c r="AV4032" s="28">
        <f t="shared" ref="AV4032:AV4040" si="64">N4032+AU4032</f>
        <v>42762</v>
      </c>
    </row>
    <row r="4033" spans="1:59" x14ac:dyDescent="0.25">
      <c r="L4033" s="6" t="s">
        <v>7466</v>
      </c>
      <c r="M4033">
        <v>300000003</v>
      </c>
      <c r="N4033" s="29">
        <v>39112</v>
      </c>
      <c r="O4033" t="s">
        <v>7091</v>
      </c>
      <c r="P4033" s="8">
        <v>17940</v>
      </c>
      <c r="Q4033" s="8">
        <v>-17940</v>
      </c>
      <c r="R4033" s="8">
        <v>0</v>
      </c>
      <c r="W4033" s="6" t="s">
        <v>7466</v>
      </c>
      <c r="X4033" s="6" t="s">
        <v>7466</v>
      </c>
      <c r="Y4033">
        <v>1</v>
      </c>
      <c r="AU4033">
        <v>3650</v>
      </c>
      <c r="AV4033" s="28">
        <f t="shared" si="64"/>
        <v>42762</v>
      </c>
    </row>
    <row r="4034" spans="1:59" x14ac:dyDescent="0.25">
      <c r="L4034" s="6" t="s">
        <v>7466</v>
      </c>
      <c r="M4034">
        <v>300000041</v>
      </c>
      <c r="N4034" s="29">
        <v>39069</v>
      </c>
      <c r="O4034" t="s">
        <v>7092</v>
      </c>
      <c r="P4034" s="8">
        <v>4560</v>
      </c>
      <c r="Q4034" s="8">
        <v>-4560</v>
      </c>
      <c r="R4034" s="8">
        <v>0</v>
      </c>
      <c r="W4034" s="6" t="s">
        <v>7466</v>
      </c>
      <c r="X4034" s="6" t="s">
        <v>7466</v>
      </c>
      <c r="Y4034">
        <v>5</v>
      </c>
      <c r="AU4034">
        <v>3650</v>
      </c>
      <c r="AV4034" s="28">
        <f t="shared" si="64"/>
        <v>42719</v>
      </c>
    </row>
    <row r="4035" spans="1:59" x14ac:dyDescent="0.25">
      <c r="L4035" s="6" t="s">
        <v>7466</v>
      </c>
      <c r="M4035">
        <v>305000030</v>
      </c>
      <c r="N4035" s="29">
        <v>39079</v>
      </c>
      <c r="O4035" t="s">
        <v>7092</v>
      </c>
      <c r="P4035" s="8">
        <v>1600</v>
      </c>
      <c r="Q4035" s="8">
        <v>-1600</v>
      </c>
      <c r="R4035" s="8">
        <v>0</v>
      </c>
      <c r="W4035" s="6" t="s">
        <v>7466</v>
      </c>
      <c r="X4035" s="6" t="s">
        <v>7466</v>
      </c>
      <c r="Y4035">
        <v>2</v>
      </c>
      <c r="AU4035">
        <v>3650</v>
      </c>
      <c r="AV4035" s="28">
        <f t="shared" si="64"/>
        <v>42729</v>
      </c>
    </row>
    <row r="4036" spans="1:59" x14ac:dyDescent="0.25">
      <c r="L4036" s="6" t="s">
        <v>7466</v>
      </c>
      <c r="M4036">
        <v>305000031</v>
      </c>
      <c r="N4036" s="29">
        <v>39079</v>
      </c>
      <c r="O4036" t="s">
        <v>7092</v>
      </c>
      <c r="P4036" s="8">
        <v>1620</v>
      </c>
      <c r="Q4036" s="8">
        <v>-1620</v>
      </c>
      <c r="R4036" s="8">
        <v>0</v>
      </c>
      <c r="W4036" s="6" t="s">
        <v>7466</v>
      </c>
      <c r="X4036" s="6" t="s">
        <v>7466</v>
      </c>
      <c r="Y4036">
        <v>2</v>
      </c>
      <c r="AU4036">
        <v>3650</v>
      </c>
      <c r="AV4036" s="28">
        <f t="shared" si="64"/>
        <v>42729</v>
      </c>
    </row>
    <row r="4037" spans="1:59" x14ac:dyDescent="0.25">
      <c r="L4037" s="6" t="s">
        <v>7466</v>
      </c>
      <c r="M4037">
        <v>305000044</v>
      </c>
      <c r="N4037" s="29">
        <v>39082</v>
      </c>
      <c r="O4037" t="s">
        <v>7093</v>
      </c>
      <c r="P4037" s="8">
        <v>8500</v>
      </c>
      <c r="Q4037" s="8">
        <v>-8500</v>
      </c>
      <c r="R4037" s="8">
        <v>0</v>
      </c>
      <c r="W4037" s="6" t="s">
        <v>7466</v>
      </c>
      <c r="X4037" s="6" t="s">
        <v>7466</v>
      </c>
      <c r="Y4037">
        <v>10</v>
      </c>
      <c r="AU4037">
        <v>3650</v>
      </c>
      <c r="AV4037" s="28">
        <f t="shared" si="64"/>
        <v>42732</v>
      </c>
    </row>
    <row r="4038" spans="1:59" x14ac:dyDescent="0.25">
      <c r="L4038" s="6" t="s">
        <v>7466</v>
      </c>
      <c r="M4038">
        <v>305000007</v>
      </c>
      <c r="N4038" s="29">
        <v>38930</v>
      </c>
      <c r="O4038" t="s">
        <v>7094</v>
      </c>
      <c r="P4038" s="8">
        <v>36875</v>
      </c>
      <c r="Q4038" s="8">
        <v>-36875</v>
      </c>
      <c r="R4038" s="8">
        <v>0</v>
      </c>
      <c r="W4038" s="6" t="s">
        <v>7466</v>
      </c>
      <c r="X4038" s="6" t="s">
        <v>7466</v>
      </c>
      <c r="Y4038">
        <v>25</v>
      </c>
      <c r="AU4038">
        <v>3650</v>
      </c>
      <c r="AV4038" s="28">
        <f t="shared" si="64"/>
        <v>42580</v>
      </c>
    </row>
    <row r="4039" spans="1:59" x14ac:dyDescent="0.25">
      <c r="L4039" s="6" t="s">
        <v>7466</v>
      </c>
      <c r="M4039">
        <v>305000058</v>
      </c>
      <c r="N4039" s="29">
        <v>39196</v>
      </c>
      <c r="O4039" t="s">
        <v>7095</v>
      </c>
      <c r="P4039" s="8">
        <v>2720</v>
      </c>
      <c r="Q4039" s="8">
        <v>-2720</v>
      </c>
      <c r="R4039" s="8">
        <v>0</v>
      </c>
      <c r="W4039" s="6" t="s">
        <v>7466</v>
      </c>
      <c r="X4039" s="6" t="s">
        <v>7466</v>
      </c>
      <c r="Y4039">
        <v>10</v>
      </c>
      <c r="AU4039">
        <v>3650</v>
      </c>
      <c r="AV4039" s="28">
        <f t="shared" si="64"/>
        <v>42846</v>
      </c>
    </row>
    <row r="4040" spans="1:59" x14ac:dyDescent="0.25">
      <c r="L4040" s="6" t="s">
        <v>7466</v>
      </c>
      <c r="M4040">
        <v>305000059</v>
      </c>
      <c r="N4040" s="29">
        <v>39198</v>
      </c>
      <c r="O4040" t="s">
        <v>7095</v>
      </c>
      <c r="P4040" s="8">
        <v>2650</v>
      </c>
      <c r="Q4040" s="8">
        <v>-2650</v>
      </c>
      <c r="R4040" s="8">
        <v>0</v>
      </c>
      <c r="W4040" s="6" t="s">
        <v>7466</v>
      </c>
      <c r="X4040" s="6" t="s">
        <v>7466</v>
      </c>
      <c r="Y4040">
        <v>10</v>
      </c>
      <c r="AU4040">
        <v>3650</v>
      </c>
      <c r="AV4040" s="28">
        <f t="shared" si="64"/>
        <v>42848</v>
      </c>
    </row>
    <row r="4041" spans="1:59" ht="15.75" thickBot="1" x14ac:dyDescent="0.3"/>
    <row r="4042" spans="1:59" ht="15.75" thickBot="1" x14ac:dyDescent="0.3">
      <c r="A4042" s="3" t="s">
        <v>15752</v>
      </c>
      <c r="B4042" s="4"/>
      <c r="C4042" s="4" t="s">
        <v>15753</v>
      </c>
      <c r="D4042" s="4"/>
      <c r="E4042" s="4"/>
      <c r="F4042" s="4"/>
      <c r="G4042" s="4"/>
      <c r="H4042" s="4"/>
      <c r="I4042" s="7"/>
      <c r="J4042" s="4"/>
      <c r="K4042" s="4"/>
      <c r="L4042" s="7"/>
      <c r="M4042" s="7"/>
      <c r="N4042" s="7"/>
      <c r="O4042" s="4"/>
      <c r="P4042" s="9">
        <f>SUBTOTAL(9,P3776:P4041)</f>
        <v>6989625.2299999986</v>
      </c>
      <c r="Q4042" s="9">
        <f t="shared" ref="Q4042:R4042" si="65">SUBTOTAL(9,Q3776:Q4041)</f>
        <v>-6989625.339999998</v>
      </c>
      <c r="R4042" s="9">
        <f t="shared" si="65"/>
        <v>0</v>
      </c>
      <c r="W4042" s="58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4"/>
      <c r="BB4042" s="4"/>
      <c r="BC4042" s="4"/>
      <c r="BD4042" s="4"/>
      <c r="BE4042" s="4"/>
      <c r="BF4042" s="4"/>
      <c r="BG4042" s="5"/>
    </row>
    <row r="4044" spans="1:59" ht="15.75" thickBot="1" x14ac:dyDescent="0.3"/>
    <row r="4045" spans="1:59" ht="15.75" thickBot="1" x14ac:dyDescent="0.3">
      <c r="A4045" s="3" t="s">
        <v>15823</v>
      </c>
      <c r="B4045" s="4"/>
      <c r="C4045" s="4"/>
      <c r="D4045" s="4"/>
      <c r="E4045" s="4"/>
      <c r="F4045" s="4"/>
      <c r="G4045" s="4"/>
      <c r="H4045" s="4"/>
      <c r="I4045" s="7"/>
      <c r="J4045" s="4"/>
      <c r="K4045" s="4"/>
      <c r="L4045" s="7"/>
      <c r="M4045" s="7"/>
      <c r="N4045" s="7"/>
      <c r="O4045" s="4"/>
      <c r="P4045" s="9">
        <f>P4042+P3774</f>
        <v>546515391.07000053</v>
      </c>
      <c r="Q4045" s="9">
        <f>Q4042+Q3774</f>
        <v>-339365404.25999862</v>
      </c>
      <c r="R4045" s="9">
        <f>R4042+R3774</f>
        <v>207149986.91999957</v>
      </c>
      <c r="W4045" s="58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  <c r="BC4045" s="4"/>
      <c r="BD4045" s="4"/>
      <c r="BE4045" s="4"/>
      <c r="BF4045" s="4"/>
      <c r="BG4045" s="5"/>
    </row>
    <row r="4048" spans="1:59" x14ac:dyDescent="0.25">
      <c r="A4048" s="61">
        <v>300000014</v>
      </c>
      <c r="B4048" s="61">
        <v>0</v>
      </c>
      <c r="C4048" s="61" t="str">
        <f>A4048&amp;B4048</f>
        <v>3000000140</v>
      </c>
      <c r="D4048" s="62" t="s">
        <v>15824</v>
      </c>
      <c r="E4048" s="62" t="s">
        <v>15825</v>
      </c>
      <c r="F4048" s="62">
        <v>3000</v>
      </c>
      <c r="H4048" s="64">
        <v>38551</v>
      </c>
      <c r="M4048" s="61">
        <v>300000014</v>
      </c>
      <c r="N4048" s="64">
        <v>38551</v>
      </c>
      <c r="O4048" s="62" t="s">
        <v>609</v>
      </c>
      <c r="P4048" s="66">
        <v>37116.769999999997</v>
      </c>
      <c r="Q4048" s="66">
        <v>-37116.769999999997</v>
      </c>
      <c r="R4048" s="66">
        <v>0</v>
      </c>
      <c r="W4048" s="61">
        <v>0</v>
      </c>
      <c r="X4048" s="62">
        <v>0</v>
      </c>
      <c r="Y4048" s="61">
        <v>0</v>
      </c>
      <c r="AU4048">
        <v>3650</v>
      </c>
      <c r="AV4048" s="28">
        <f t="shared" ref="AV4048" si="66">N4048+AU4048</f>
        <v>42201</v>
      </c>
    </row>
    <row r="4049" spans="1:48" x14ac:dyDescent="0.25">
      <c r="A4049" s="61">
        <v>300000016</v>
      </c>
      <c r="B4049" s="61">
        <v>0</v>
      </c>
      <c r="C4049" s="61" t="str">
        <f t="shared" ref="C4049:C4112" si="67">A4049&amp;B4049</f>
        <v>3000000160</v>
      </c>
      <c r="D4049" s="62" t="s">
        <v>15824</v>
      </c>
      <c r="E4049" s="62" t="s">
        <v>15825</v>
      </c>
      <c r="F4049" s="62">
        <v>3000</v>
      </c>
      <c r="H4049" s="64">
        <v>38558</v>
      </c>
      <c r="M4049" s="61">
        <v>300000016</v>
      </c>
      <c r="N4049" s="64">
        <v>38558</v>
      </c>
      <c r="O4049" s="62" t="s">
        <v>614</v>
      </c>
      <c r="P4049" s="66">
        <v>142623.89000000001</v>
      </c>
      <c r="Q4049" s="66">
        <v>-142623.89000000001</v>
      </c>
      <c r="R4049" s="66">
        <v>0</v>
      </c>
      <c r="W4049" s="61">
        <v>0</v>
      </c>
      <c r="X4049" s="62">
        <v>0</v>
      </c>
      <c r="Y4049" s="61">
        <v>0</v>
      </c>
      <c r="AU4049">
        <v>3650</v>
      </c>
      <c r="AV4049" s="28">
        <f t="shared" ref="AV4049:AV4112" si="68">N4049+AU4049</f>
        <v>42208</v>
      </c>
    </row>
    <row r="4050" spans="1:48" x14ac:dyDescent="0.25">
      <c r="A4050" s="61">
        <v>300000017</v>
      </c>
      <c r="B4050" s="61">
        <v>0</v>
      </c>
      <c r="C4050" s="61" t="str">
        <f t="shared" si="67"/>
        <v>3000000170</v>
      </c>
      <c r="D4050" s="62" t="s">
        <v>15824</v>
      </c>
      <c r="E4050" s="62" t="s">
        <v>15825</v>
      </c>
      <c r="F4050" s="62">
        <v>3000</v>
      </c>
      <c r="H4050" s="64">
        <v>38558</v>
      </c>
      <c r="M4050" s="61">
        <v>300000017</v>
      </c>
      <c r="N4050" s="64">
        <v>38558</v>
      </c>
      <c r="O4050" s="62" t="s">
        <v>15846</v>
      </c>
      <c r="P4050" s="66">
        <v>123522.69</v>
      </c>
      <c r="Q4050" s="66">
        <v>-123522.69</v>
      </c>
      <c r="R4050" s="66">
        <v>0</v>
      </c>
      <c r="W4050" s="61">
        <v>0</v>
      </c>
      <c r="X4050" s="62">
        <v>0</v>
      </c>
      <c r="Y4050" s="61">
        <v>0</v>
      </c>
      <c r="AU4050">
        <v>3650</v>
      </c>
      <c r="AV4050" s="28">
        <f t="shared" si="68"/>
        <v>42208</v>
      </c>
    </row>
    <row r="4051" spans="1:48" x14ac:dyDescent="0.25">
      <c r="A4051" s="61">
        <v>300000018</v>
      </c>
      <c r="B4051" s="61">
        <v>0</v>
      </c>
      <c r="C4051" s="61" t="str">
        <f t="shared" si="67"/>
        <v>3000000180</v>
      </c>
      <c r="D4051" s="62" t="s">
        <v>15824</v>
      </c>
      <c r="E4051" s="62" t="s">
        <v>15825</v>
      </c>
      <c r="F4051" s="62">
        <v>3000</v>
      </c>
      <c r="H4051" s="64">
        <v>38558</v>
      </c>
      <c r="M4051" s="61">
        <v>300000018</v>
      </c>
      <c r="N4051" s="64">
        <v>38558</v>
      </c>
      <c r="O4051" s="62" t="s">
        <v>15847</v>
      </c>
      <c r="P4051" s="66">
        <v>48539.09</v>
      </c>
      <c r="Q4051" s="66">
        <v>-48539.09</v>
      </c>
      <c r="R4051" s="66">
        <v>0</v>
      </c>
      <c r="W4051" s="61">
        <v>0</v>
      </c>
      <c r="X4051" s="62">
        <v>0</v>
      </c>
      <c r="Y4051" s="61">
        <v>0</v>
      </c>
      <c r="AU4051">
        <v>3650</v>
      </c>
      <c r="AV4051" s="28">
        <f t="shared" si="68"/>
        <v>42208</v>
      </c>
    </row>
    <row r="4052" spans="1:48" x14ac:dyDescent="0.25">
      <c r="A4052" s="61">
        <v>300000019</v>
      </c>
      <c r="B4052" s="61">
        <v>0</v>
      </c>
      <c r="C4052" s="61" t="str">
        <f t="shared" si="67"/>
        <v>3000000190</v>
      </c>
      <c r="D4052" s="62" t="s">
        <v>15824</v>
      </c>
      <c r="E4052" s="62" t="s">
        <v>15825</v>
      </c>
      <c r="F4052" s="62">
        <v>3000</v>
      </c>
      <c r="H4052" s="64">
        <v>38558</v>
      </c>
      <c r="M4052" s="61">
        <v>300000019</v>
      </c>
      <c r="N4052" s="64">
        <v>38558</v>
      </c>
      <c r="O4052" s="62" t="s">
        <v>15848</v>
      </c>
      <c r="P4052" s="66">
        <v>157788.78</v>
      </c>
      <c r="Q4052" s="66">
        <v>-157788.78</v>
      </c>
      <c r="R4052" s="66">
        <v>0</v>
      </c>
      <c r="W4052" s="61">
        <v>0</v>
      </c>
      <c r="X4052" s="62">
        <v>0</v>
      </c>
      <c r="Y4052" s="61">
        <v>0</v>
      </c>
      <c r="AU4052">
        <v>3650</v>
      </c>
      <c r="AV4052" s="28">
        <f t="shared" si="68"/>
        <v>42208</v>
      </c>
    </row>
    <row r="4053" spans="1:48" x14ac:dyDescent="0.25">
      <c r="A4053" s="61">
        <v>300000020</v>
      </c>
      <c r="B4053" s="61">
        <v>0</v>
      </c>
      <c r="C4053" s="61" t="str">
        <f t="shared" si="67"/>
        <v>3000000200</v>
      </c>
      <c r="D4053" s="62" t="s">
        <v>15824</v>
      </c>
      <c r="E4053" s="62" t="s">
        <v>15825</v>
      </c>
      <c r="F4053" s="62">
        <v>3000</v>
      </c>
      <c r="H4053" s="64">
        <v>38558</v>
      </c>
      <c r="M4053" s="61">
        <v>300000020</v>
      </c>
      <c r="N4053" s="64">
        <v>38558</v>
      </c>
      <c r="O4053" s="62" t="s">
        <v>15849</v>
      </c>
      <c r="P4053" s="66">
        <v>172729.13</v>
      </c>
      <c r="Q4053" s="66">
        <v>-172729.13</v>
      </c>
      <c r="R4053" s="66">
        <v>0</v>
      </c>
      <c r="W4053" s="61">
        <v>0</v>
      </c>
      <c r="X4053" s="62">
        <v>0</v>
      </c>
      <c r="Y4053" s="61">
        <v>0</v>
      </c>
      <c r="AU4053">
        <v>3650</v>
      </c>
      <c r="AV4053" s="28">
        <f t="shared" si="68"/>
        <v>42208</v>
      </c>
    </row>
    <row r="4054" spans="1:48" x14ac:dyDescent="0.25">
      <c r="A4054" s="61">
        <v>300000021</v>
      </c>
      <c r="B4054" s="61">
        <v>0</v>
      </c>
      <c r="C4054" s="61" t="str">
        <f t="shared" si="67"/>
        <v>3000000210</v>
      </c>
      <c r="D4054" s="62" t="s">
        <v>15824</v>
      </c>
      <c r="E4054" s="62" t="s">
        <v>15825</v>
      </c>
      <c r="F4054" s="62">
        <v>3000</v>
      </c>
      <c r="H4054" s="64">
        <v>38558</v>
      </c>
      <c r="M4054" s="61">
        <v>300000021</v>
      </c>
      <c r="N4054" s="64">
        <v>38558</v>
      </c>
      <c r="O4054" s="62" t="s">
        <v>15850</v>
      </c>
      <c r="P4054" s="66">
        <v>224694.44</v>
      </c>
      <c r="Q4054" s="66">
        <v>-224694.44</v>
      </c>
      <c r="R4054" s="66">
        <v>0</v>
      </c>
      <c r="W4054" s="61">
        <v>0</v>
      </c>
      <c r="X4054" s="62">
        <v>0</v>
      </c>
      <c r="Y4054" s="61">
        <v>0</v>
      </c>
      <c r="AU4054">
        <v>3650</v>
      </c>
      <c r="AV4054" s="28">
        <f t="shared" si="68"/>
        <v>42208</v>
      </c>
    </row>
    <row r="4055" spans="1:48" x14ac:dyDescent="0.25">
      <c r="A4055" s="61">
        <v>300000022</v>
      </c>
      <c r="B4055" s="61">
        <v>0</v>
      </c>
      <c r="C4055" s="61" t="str">
        <f t="shared" si="67"/>
        <v>3000000220</v>
      </c>
      <c r="D4055" s="62" t="s">
        <v>15824</v>
      </c>
      <c r="E4055" s="62" t="s">
        <v>15825</v>
      </c>
      <c r="F4055" s="62">
        <v>3000</v>
      </c>
      <c r="H4055" s="64">
        <v>38558</v>
      </c>
      <c r="M4055" s="61">
        <v>300000022</v>
      </c>
      <c r="N4055" s="64">
        <v>38558</v>
      </c>
      <c r="O4055" s="62" t="s">
        <v>15851</v>
      </c>
      <c r="P4055" s="66">
        <v>24183.49</v>
      </c>
      <c r="Q4055" s="66">
        <v>-24183.49</v>
      </c>
      <c r="R4055" s="66">
        <v>0</v>
      </c>
      <c r="W4055" s="61">
        <v>0</v>
      </c>
      <c r="X4055" s="62">
        <v>0</v>
      </c>
      <c r="Y4055" s="61">
        <v>0</v>
      </c>
      <c r="AU4055">
        <v>3650</v>
      </c>
      <c r="AV4055" s="28">
        <f t="shared" si="68"/>
        <v>42208</v>
      </c>
    </row>
    <row r="4056" spans="1:48" x14ac:dyDescent="0.25">
      <c r="A4056" s="61">
        <v>300000023</v>
      </c>
      <c r="B4056" s="61">
        <v>0</v>
      </c>
      <c r="C4056" s="61" t="str">
        <f t="shared" si="67"/>
        <v>3000000230</v>
      </c>
      <c r="D4056" s="62" t="s">
        <v>15824</v>
      </c>
      <c r="E4056" s="62" t="s">
        <v>15825</v>
      </c>
      <c r="F4056" s="62">
        <v>3000</v>
      </c>
      <c r="H4056" s="64">
        <v>38558</v>
      </c>
      <c r="M4056" s="61">
        <v>300000023</v>
      </c>
      <c r="N4056" s="64">
        <v>38558</v>
      </c>
      <c r="O4056" s="62" t="s">
        <v>15852</v>
      </c>
      <c r="P4056" s="66">
        <v>27128.15</v>
      </c>
      <c r="Q4056" s="66">
        <v>-27128.15</v>
      </c>
      <c r="R4056" s="66">
        <v>0</v>
      </c>
      <c r="W4056" s="61">
        <v>0</v>
      </c>
      <c r="X4056" s="62">
        <v>0</v>
      </c>
      <c r="Y4056" s="61">
        <v>0</v>
      </c>
      <c r="AU4056">
        <v>3650</v>
      </c>
      <c r="AV4056" s="28">
        <f t="shared" si="68"/>
        <v>42208</v>
      </c>
    </row>
    <row r="4057" spans="1:48" x14ac:dyDescent="0.25">
      <c r="A4057" s="61">
        <v>300000024</v>
      </c>
      <c r="B4057" s="61">
        <v>0</v>
      </c>
      <c r="C4057" s="61" t="str">
        <f t="shared" si="67"/>
        <v>3000000240</v>
      </c>
      <c r="D4057" s="62" t="s">
        <v>15824</v>
      </c>
      <c r="E4057" s="62" t="s">
        <v>15825</v>
      </c>
      <c r="F4057" s="62">
        <v>3000</v>
      </c>
      <c r="H4057" s="64">
        <v>38558</v>
      </c>
      <c r="M4057" s="61">
        <v>300000024</v>
      </c>
      <c r="N4057" s="64">
        <v>38558</v>
      </c>
      <c r="O4057" s="62" t="s">
        <v>15853</v>
      </c>
      <c r="P4057" s="66">
        <v>245613.98</v>
      </c>
      <c r="Q4057" s="66">
        <v>-245613.98</v>
      </c>
      <c r="R4057" s="66">
        <v>0</v>
      </c>
      <c r="W4057" s="61">
        <v>0</v>
      </c>
      <c r="X4057" s="62">
        <v>0</v>
      </c>
      <c r="Y4057" s="61">
        <v>0</v>
      </c>
      <c r="AU4057">
        <v>3650</v>
      </c>
      <c r="AV4057" s="28">
        <f t="shared" si="68"/>
        <v>42208</v>
      </c>
    </row>
    <row r="4058" spans="1:48" x14ac:dyDescent="0.25">
      <c r="A4058" s="61">
        <v>300000025</v>
      </c>
      <c r="B4058" s="61">
        <v>0</v>
      </c>
      <c r="C4058" s="61" t="str">
        <f t="shared" si="67"/>
        <v>3000000250</v>
      </c>
      <c r="D4058" s="62" t="s">
        <v>15824</v>
      </c>
      <c r="E4058" s="62" t="s">
        <v>15825</v>
      </c>
      <c r="F4058" s="62">
        <v>3000</v>
      </c>
      <c r="H4058" s="64">
        <v>38558</v>
      </c>
      <c r="M4058" s="61">
        <v>300000025</v>
      </c>
      <c r="N4058" s="64">
        <v>38558</v>
      </c>
      <c r="O4058" s="62" t="s">
        <v>15854</v>
      </c>
      <c r="P4058" s="66">
        <v>377421.25</v>
      </c>
      <c r="Q4058" s="66">
        <v>-377421.25</v>
      </c>
      <c r="R4058" s="66">
        <v>0</v>
      </c>
      <c r="W4058" s="61">
        <v>0</v>
      </c>
      <c r="X4058" s="62">
        <v>0</v>
      </c>
      <c r="Y4058" s="61">
        <v>0</v>
      </c>
      <c r="AU4058">
        <v>3650</v>
      </c>
      <c r="AV4058" s="28">
        <f t="shared" si="68"/>
        <v>42208</v>
      </c>
    </row>
    <row r="4059" spans="1:48" x14ac:dyDescent="0.25">
      <c r="A4059" s="61">
        <v>300000026</v>
      </c>
      <c r="B4059" s="61">
        <v>0</v>
      </c>
      <c r="C4059" s="61" t="str">
        <f t="shared" si="67"/>
        <v>3000000260</v>
      </c>
      <c r="D4059" s="62" t="s">
        <v>15824</v>
      </c>
      <c r="E4059" s="62" t="s">
        <v>15825</v>
      </c>
      <c r="F4059" s="62">
        <v>3000</v>
      </c>
      <c r="H4059" s="64">
        <v>38558</v>
      </c>
      <c r="M4059" s="61">
        <v>300000026</v>
      </c>
      <c r="N4059" s="64">
        <v>38558</v>
      </c>
      <c r="O4059" s="62" t="s">
        <v>15855</v>
      </c>
      <c r="P4059" s="66">
        <v>202294.7</v>
      </c>
      <c r="Q4059" s="66">
        <v>-202294.7</v>
      </c>
      <c r="R4059" s="66">
        <v>0</v>
      </c>
      <c r="W4059" s="61">
        <v>0</v>
      </c>
      <c r="X4059" s="62">
        <v>0</v>
      </c>
      <c r="Y4059" s="61">
        <v>0</v>
      </c>
      <c r="AU4059">
        <v>3650</v>
      </c>
      <c r="AV4059" s="28">
        <f t="shared" si="68"/>
        <v>42208</v>
      </c>
    </row>
    <row r="4060" spans="1:48" x14ac:dyDescent="0.25">
      <c r="A4060" s="61">
        <v>300000027</v>
      </c>
      <c r="B4060" s="61">
        <v>0</v>
      </c>
      <c r="C4060" s="61" t="str">
        <f t="shared" si="67"/>
        <v>3000000270</v>
      </c>
      <c r="D4060" s="62" t="s">
        <v>15824</v>
      </c>
      <c r="E4060" s="62" t="s">
        <v>15825</v>
      </c>
      <c r="F4060" s="62">
        <v>3000</v>
      </c>
      <c r="H4060" s="64">
        <v>38558</v>
      </c>
      <c r="M4060" s="61">
        <v>300000027</v>
      </c>
      <c r="N4060" s="64">
        <v>38558</v>
      </c>
      <c r="O4060" s="62" t="s">
        <v>15856</v>
      </c>
      <c r="P4060" s="66">
        <v>308448.65000000002</v>
      </c>
      <c r="Q4060" s="66">
        <v>-308448.65000000002</v>
      </c>
      <c r="R4060" s="66">
        <v>0</v>
      </c>
      <c r="W4060" s="61">
        <v>0</v>
      </c>
      <c r="X4060" s="62">
        <v>0</v>
      </c>
      <c r="Y4060" s="61">
        <v>0</v>
      </c>
      <c r="AU4060">
        <v>3650</v>
      </c>
      <c r="AV4060" s="28">
        <f t="shared" si="68"/>
        <v>42208</v>
      </c>
    </row>
    <row r="4061" spans="1:48" x14ac:dyDescent="0.25">
      <c r="A4061" s="68">
        <v>300000028</v>
      </c>
      <c r="B4061" s="61">
        <v>0</v>
      </c>
      <c r="C4061" s="61" t="str">
        <f t="shared" si="67"/>
        <v>3000000280</v>
      </c>
      <c r="D4061" s="62" t="s">
        <v>15824</v>
      </c>
      <c r="E4061" s="62" t="s">
        <v>15825</v>
      </c>
      <c r="F4061" s="62">
        <v>3000</v>
      </c>
      <c r="H4061" s="64">
        <v>38558</v>
      </c>
      <c r="M4061" s="61">
        <v>300000028</v>
      </c>
      <c r="N4061" s="64">
        <v>38558</v>
      </c>
      <c r="O4061" s="62" t="s">
        <v>15857</v>
      </c>
      <c r="P4061" s="66">
        <v>643576.68999999994</v>
      </c>
      <c r="Q4061" s="66">
        <v>-643576.68999999994</v>
      </c>
      <c r="R4061" s="66">
        <v>0</v>
      </c>
      <c r="W4061" s="61" t="s">
        <v>16992</v>
      </c>
      <c r="X4061" s="62">
        <v>0</v>
      </c>
      <c r="Y4061" s="61">
        <v>0</v>
      </c>
      <c r="AU4061">
        <v>3650</v>
      </c>
      <c r="AV4061" s="28">
        <f t="shared" si="68"/>
        <v>42208</v>
      </c>
    </row>
    <row r="4062" spans="1:48" x14ac:dyDescent="0.25">
      <c r="A4062" s="61">
        <v>300000029</v>
      </c>
      <c r="B4062" s="61">
        <v>0</v>
      </c>
      <c r="C4062" s="61" t="str">
        <f t="shared" si="67"/>
        <v>3000000290</v>
      </c>
      <c r="D4062" s="62" t="s">
        <v>15824</v>
      </c>
      <c r="E4062" s="62" t="s">
        <v>15825</v>
      </c>
      <c r="F4062" s="62">
        <v>3000</v>
      </c>
      <c r="H4062" s="64">
        <v>38558</v>
      </c>
      <c r="M4062" s="61">
        <v>300000029</v>
      </c>
      <c r="N4062" s="64">
        <v>38558</v>
      </c>
      <c r="O4062" s="62" t="s">
        <v>15858</v>
      </c>
      <c r="P4062" s="66">
        <v>167020.93</v>
      </c>
      <c r="Q4062" s="66">
        <v>-167020.93</v>
      </c>
      <c r="R4062" s="66">
        <v>0</v>
      </c>
      <c r="W4062" s="61">
        <v>0</v>
      </c>
      <c r="X4062" s="62">
        <v>0</v>
      </c>
      <c r="Y4062" s="61">
        <v>0</v>
      </c>
      <c r="AU4062">
        <v>3650</v>
      </c>
      <c r="AV4062" s="28">
        <f t="shared" si="68"/>
        <v>42208</v>
      </c>
    </row>
    <row r="4063" spans="1:48" x14ac:dyDescent="0.25">
      <c r="A4063" s="61">
        <v>300000031</v>
      </c>
      <c r="B4063" s="61">
        <v>0</v>
      </c>
      <c r="C4063" s="61" t="str">
        <f t="shared" si="67"/>
        <v>3000000310</v>
      </c>
      <c r="D4063" s="62" t="s">
        <v>15824</v>
      </c>
      <c r="E4063" s="62" t="s">
        <v>15825</v>
      </c>
      <c r="F4063" s="62">
        <v>3000</v>
      </c>
      <c r="H4063" s="64">
        <v>38667</v>
      </c>
      <c r="M4063" s="61">
        <v>300000031</v>
      </c>
      <c r="N4063" s="64">
        <v>38667</v>
      </c>
      <c r="O4063" s="62" t="s">
        <v>618</v>
      </c>
      <c r="P4063" s="66">
        <v>70200</v>
      </c>
      <c r="Q4063" s="66">
        <v>-70200</v>
      </c>
      <c r="R4063" s="66">
        <v>0</v>
      </c>
      <c r="W4063" s="61">
        <v>0</v>
      </c>
      <c r="X4063" s="62">
        <v>0</v>
      </c>
      <c r="Y4063" s="61">
        <v>0</v>
      </c>
      <c r="AU4063">
        <v>3650</v>
      </c>
      <c r="AV4063" s="28">
        <f t="shared" si="68"/>
        <v>42317</v>
      </c>
    </row>
    <row r="4064" spans="1:48" x14ac:dyDescent="0.25">
      <c r="A4064" s="61">
        <v>300000032</v>
      </c>
      <c r="B4064" s="61">
        <v>0</v>
      </c>
      <c r="C4064" s="61" t="str">
        <f t="shared" si="67"/>
        <v>3000000320</v>
      </c>
      <c r="D4064" s="62" t="s">
        <v>15824</v>
      </c>
      <c r="E4064" s="63" t="s">
        <v>15826</v>
      </c>
      <c r="F4064" s="62">
        <v>3000</v>
      </c>
      <c r="H4064" s="64">
        <v>38687</v>
      </c>
      <c r="M4064" s="61">
        <v>300000032</v>
      </c>
      <c r="N4064" s="64">
        <v>38687</v>
      </c>
      <c r="O4064" s="62" t="s">
        <v>620</v>
      </c>
      <c r="P4064" s="66">
        <v>122500.77</v>
      </c>
      <c r="Q4064" s="66">
        <v>-122500.77</v>
      </c>
      <c r="R4064" s="66">
        <v>0</v>
      </c>
      <c r="W4064" s="61">
        <v>0</v>
      </c>
      <c r="X4064" s="62">
        <v>0</v>
      </c>
      <c r="Y4064" s="61">
        <v>0</v>
      </c>
      <c r="AU4064">
        <v>3650</v>
      </c>
      <c r="AV4064" s="28">
        <f t="shared" si="68"/>
        <v>42337</v>
      </c>
    </row>
    <row r="4065" spans="1:48" x14ac:dyDescent="0.25">
      <c r="A4065" s="61">
        <v>300000050</v>
      </c>
      <c r="B4065" s="61">
        <v>0</v>
      </c>
      <c r="C4065" s="61" t="str">
        <f t="shared" si="67"/>
        <v>3000000500</v>
      </c>
      <c r="D4065" s="62" t="s">
        <v>15824</v>
      </c>
      <c r="E4065" s="62" t="s">
        <v>15827</v>
      </c>
      <c r="F4065" s="62">
        <v>3000</v>
      </c>
      <c r="H4065" s="64">
        <v>38662</v>
      </c>
      <c r="M4065" s="61">
        <v>300000050</v>
      </c>
      <c r="N4065" s="64">
        <v>38662</v>
      </c>
      <c r="O4065" s="62" t="s">
        <v>641</v>
      </c>
      <c r="P4065" s="66">
        <v>311144.86</v>
      </c>
      <c r="Q4065" s="66">
        <v>-311144.86</v>
      </c>
      <c r="R4065" s="66">
        <v>0</v>
      </c>
      <c r="W4065" s="61">
        <v>0</v>
      </c>
      <c r="X4065" s="62">
        <v>0</v>
      </c>
      <c r="Y4065" s="61">
        <v>0</v>
      </c>
      <c r="AU4065">
        <v>3650</v>
      </c>
      <c r="AV4065" s="28">
        <f t="shared" si="68"/>
        <v>42312</v>
      </c>
    </row>
    <row r="4066" spans="1:48" x14ac:dyDescent="0.25">
      <c r="A4066" s="61">
        <v>300000052</v>
      </c>
      <c r="B4066" s="61">
        <v>0</v>
      </c>
      <c r="C4066" s="61" t="str">
        <f t="shared" si="67"/>
        <v>3000000520</v>
      </c>
      <c r="D4066" s="62" t="s">
        <v>15824</v>
      </c>
      <c r="E4066" s="62" t="s">
        <v>15827</v>
      </c>
      <c r="F4066" s="62">
        <v>3000</v>
      </c>
      <c r="H4066" s="64">
        <v>38662</v>
      </c>
      <c r="M4066" s="61">
        <v>300000052</v>
      </c>
      <c r="N4066" s="64">
        <v>38662</v>
      </c>
      <c r="O4066" s="62" t="s">
        <v>643</v>
      </c>
      <c r="P4066" s="66">
        <v>374716.96</v>
      </c>
      <c r="Q4066" s="66">
        <v>-374716.96</v>
      </c>
      <c r="R4066" s="66">
        <v>0</v>
      </c>
      <c r="W4066" s="61">
        <v>0</v>
      </c>
      <c r="X4066" s="62">
        <v>0</v>
      </c>
      <c r="Y4066" s="61">
        <v>0</v>
      </c>
      <c r="AU4066">
        <v>3650</v>
      </c>
      <c r="AV4066" s="28">
        <f t="shared" si="68"/>
        <v>42312</v>
      </c>
    </row>
    <row r="4067" spans="1:48" x14ac:dyDescent="0.25">
      <c r="A4067" s="61">
        <v>300000053</v>
      </c>
      <c r="B4067" s="61">
        <v>0</v>
      </c>
      <c r="C4067" s="61" t="str">
        <f t="shared" si="67"/>
        <v>3000000530</v>
      </c>
      <c r="D4067" s="62" t="s">
        <v>15824</v>
      </c>
      <c r="E4067" s="63" t="s">
        <v>15826</v>
      </c>
      <c r="F4067" s="62">
        <v>3000</v>
      </c>
      <c r="H4067" s="64">
        <v>38759</v>
      </c>
      <c r="M4067" s="61">
        <v>300000053</v>
      </c>
      <c r="N4067" s="64">
        <v>38759</v>
      </c>
      <c r="O4067" s="62" t="s">
        <v>620</v>
      </c>
      <c r="P4067" s="66">
        <v>37929.660000000003</v>
      </c>
      <c r="Q4067" s="66">
        <v>-37929.660000000003</v>
      </c>
      <c r="R4067" s="66">
        <v>0</v>
      </c>
      <c r="W4067" s="61">
        <v>0</v>
      </c>
      <c r="X4067" s="62">
        <v>0</v>
      </c>
      <c r="Y4067" s="61">
        <v>0</v>
      </c>
      <c r="AU4067">
        <v>3650</v>
      </c>
      <c r="AV4067" s="28">
        <f t="shared" si="68"/>
        <v>42409</v>
      </c>
    </row>
    <row r="4068" spans="1:48" x14ac:dyDescent="0.25">
      <c r="A4068" s="61">
        <v>300000054</v>
      </c>
      <c r="B4068" s="61">
        <v>0</v>
      </c>
      <c r="C4068" s="61" t="str">
        <f t="shared" si="67"/>
        <v>3000000540</v>
      </c>
      <c r="D4068" s="62" t="s">
        <v>15824</v>
      </c>
      <c r="E4068" s="62" t="s">
        <v>15827</v>
      </c>
      <c r="F4068" s="62">
        <v>3000</v>
      </c>
      <c r="H4068" s="64">
        <v>38777</v>
      </c>
      <c r="M4068" s="61">
        <v>300000054</v>
      </c>
      <c r="N4068" s="64">
        <v>38777</v>
      </c>
      <c r="O4068" s="62" t="s">
        <v>646</v>
      </c>
      <c r="P4068" s="66">
        <v>81459</v>
      </c>
      <c r="Q4068" s="66">
        <v>-81459</v>
      </c>
      <c r="R4068" s="66">
        <v>0</v>
      </c>
      <c r="W4068" s="61">
        <v>0</v>
      </c>
      <c r="X4068" s="62">
        <v>0</v>
      </c>
      <c r="Y4068" s="61">
        <v>0</v>
      </c>
      <c r="AU4068">
        <v>3650</v>
      </c>
      <c r="AV4068" s="28">
        <f t="shared" si="68"/>
        <v>42427</v>
      </c>
    </row>
    <row r="4069" spans="1:48" x14ac:dyDescent="0.25">
      <c r="A4069" s="61">
        <v>300000055</v>
      </c>
      <c r="B4069" s="61">
        <v>0</v>
      </c>
      <c r="C4069" s="61" t="str">
        <f t="shared" si="67"/>
        <v>3000000550</v>
      </c>
      <c r="D4069" s="62" t="s">
        <v>15824</v>
      </c>
      <c r="E4069" s="62" t="s">
        <v>15827</v>
      </c>
      <c r="F4069" s="62">
        <v>3000</v>
      </c>
      <c r="H4069" s="64">
        <v>38777</v>
      </c>
      <c r="M4069" s="61">
        <v>300000055</v>
      </c>
      <c r="N4069" s="64">
        <v>38777</v>
      </c>
      <c r="O4069" s="62" t="s">
        <v>646</v>
      </c>
      <c r="P4069" s="66">
        <v>8055</v>
      </c>
      <c r="Q4069" s="66">
        <v>-8055</v>
      </c>
      <c r="R4069" s="66">
        <v>0</v>
      </c>
      <c r="W4069" s="61">
        <v>0</v>
      </c>
      <c r="X4069" s="62">
        <v>0</v>
      </c>
      <c r="Y4069" s="61">
        <v>0</v>
      </c>
      <c r="AU4069">
        <v>3650</v>
      </c>
      <c r="AV4069" s="28">
        <f t="shared" si="68"/>
        <v>42427</v>
      </c>
    </row>
    <row r="4070" spans="1:48" x14ac:dyDescent="0.25">
      <c r="A4070" s="61">
        <v>300000063</v>
      </c>
      <c r="B4070" s="61">
        <v>0</v>
      </c>
      <c r="C4070" s="61" t="str">
        <f t="shared" si="67"/>
        <v>3000000630</v>
      </c>
      <c r="D4070" s="62" t="s">
        <v>15824</v>
      </c>
      <c r="E4070" s="62" t="s">
        <v>15825</v>
      </c>
      <c r="F4070" s="62">
        <v>3000</v>
      </c>
      <c r="H4070" s="64">
        <v>38840</v>
      </c>
      <c r="M4070" s="61">
        <v>300000063</v>
      </c>
      <c r="N4070" s="64">
        <v>38840</v>
      </c>
      <c r="O4070" s="62" t="s">
        <v>652</v>
      </c>
      <c r="P4070" s="66">
        <v>89474.4</v>
      </c>
      <c r="Q4070" s="66">
        <v>-89474.4</v>
      </c>
      <c r="R4070" s="66">
        <v>0</v>
      </c>
      <c r="W4070" s="61">
        <v>0</v>
      </c>
      <c r="X4070" s="62">
        <v>0</v>
      </c>
      <c r="Y4070" s="61">
        <v>0</v>
      </c>
      <c r="AU4070">
        <v>3650</v>
      </c>
      <c r="AV4070" s="28">
        <f t="shared" si="68"/>
        <v>42490</v>
      </c>
    </row>
    <row r="4071" spans="1:48" x14ac:dyDescent="0.25">
      <c r="A4071" s="61">
        <v>300000084</v>
      </c>
      <c r="B4071" s="61">
        <v>0</v>
      </c>
      <c r="C4071" s="61" t="str">
        <f t="shared" si="67"/>
        <v>3000000840</v>
      </c>
      <c r="D4071" s="62" t="s">
        <v>15824</v>
      </c>
      <c r="E4071" s="62" t="s">
        <v>15825</v>
      </c>
      <c r="F4071" s="62">
        <v>3000</v>
      </c>
      <c r="H4071" s="64">
        <v>38959</v>
      </c>
      <c r="M4071" s="61">
        <v>300000084</v>
      </c>
      <c r="N4071" s="64">
        <v>38959</v>
      </c>
      <c r="O4071" s="62" t="s">
        <v>676</v>
      </c>
      <c r="P4071" s="66">
        <v>61843.360000000001</v>
      </c>
      <c r="Q4071" s="66">
        <v>-61843.360000000001</v>
      </c>
      <c r="R4071" s="66">
        <v>0</v>
      </c>
      <c r="W4071" s="61">
        <v>0</v>
      </c>
      <c r="X4071" s="62">
        <v>0</v>
      </c>
      <c r="Y4071" s="61">
        <v>0</v>
      </c>
      <c r="AU4071">
        <v>3650</v>
      </c>
      <c r="AV4071" s="28">
        <f t="shared" si="68"/>
        <v>42609</v>
      </c>
    </row>
    <row r="4072" spans="1:48" x14ac:dyDescent="0.25">
      <c r="A4072" s="61">
        <v>300000085</v>
      </c>
      <c r="B4072" s="61">
        <v>0</v>
      </c>
      <c r="C4072" s="61" t="str">
        <f t="shared" si="67"/>
        <v>3000000850</v>
      </c>
      <c r="D4072" s="62" t="s">
        <v>15824</v>
      </c>
      <c r="E4072" s="62" t="s">
        <v>15825</v>
      </c>
      <c r="F4072" s="62">
        <v>3000</v>
      </c>
      <c r="H4072" s="64">
        <v>38959</v>
      </c>
      <c r="M4072" s="61">
        <v>300000085</v>
      </c>
      <c r="N4072" s="64">
        <v>38959</v>
      </c>
      <c r="O4072" s="62" t="s">
        <v>677</v>
      </c>
      <c r="P4072" s="66">
        <v>25125</v>
      </c>
      <c r="Q4072" s="66">
        <v>-25125</v>
      </c>
      <c r="R4072" s="66">
        <v>0</v>
      </c>
      <c r="W4072" s="61">
        <v>0</v>
      </c>
      <c r="X4072" s="62">
        <v>0</v>
      </c>
      <c r="Y4072" s="61">
        <v>0</v>
      </c>
      <c r="AU4072">
        <v>3650</v>
      </c>
      <c r="AV4072" s="28">
        <f t="shared" si="68"/>
        <v>42609</v>
      </c>
    </row>
    <row r="4073" spans="1:48" x14ac:dyDescent="0.25">
      <c r="A4073" s="61">
        <v>300000094</v>
      </c>
      <c r="B4073" s="61">
        <v>0</v>
      </c>
      <c r="C4073" s="61" t="str">
        <f t="shared" si="67"/>
        <v>3000000940</v>
      </c>
      <c r="D4073" s="62" t="s">
        <v>15824</v>
      </c>
      <c r="E4073" s="63" t="s">
        <v>15826</v>
      </c>
      <c r="F4073" s="62">
        <v>3000</v>
      </c>
      <c r="H4073" s="64">
        <v>38997</v>
      </c>
      <c r="M4073" s="61">
        <v>300000094</v>
      </c>
      <c r="N4073" s="64">
        <v>38997</v>
      </c>
      <c r="O4073" s="62" t="s">
        <v>688</v>
      </c>
      <c r="P4073" s="66">
        <v>39582</v>
      </c>
      <c r="Q4073" s="66">
        <v>-39582</v>
      </c>
      <c r="R4073" s="66">
        <v>0</v>
      </c>
      <c r="W4073" s="61">
        <v>0</v>
      </c>
      <c r="X4073" s="62">
        <v>0</v>
      </c>
      <c r="Y4073" s="61">
        <v>0</v>
      </c>
      <c r="AU4073">
        <v>3650</v>
      </c>
      <c r="AV4073" s="28">
        <f t="shared" si="68"/>
        <v>42647</v>
      </c>
    </row>
    <row r="4074" spans="1:48" x14ac:dyDescent="0.25">
      <c r="A4074" s="61">
        <v>300000095</v>
      </c>
      <c r="B4074" s="61">
        <v>0</v>
      </c>
      <c r="C4074" s="61" t="str">
        <f t="shared" si="67"/>
        <v>3000000950</v>
      </c>
      <c r="D4074" s="62" t="s">
        <v>15824</v>
      </c>
      <c r="E4074" s="63" t="s">
        <v>15826</v>
      </c>
      <c r="F4074" s="62">
        <v>3000</v>
      </c>
      <c r="H4074" s="64">
        <v>38997</v>
      </c>
      <c r="M4074" s="61">
        <v>300000095</v>
      </c>
      <c r="N4074" s="64">
        <v>38997</v>
      </c>
      <c r="O4074" s="62" t="s">
        <v>688</v>
      </c>
      <c r="P4074" s="66">
        <v>26550</v>
      </c>
      <c r="Q4074" s="66">
        <v>-26550</v>
      </c>
      <c r="R4074" s="66">
        <v>0</v>
      </c>
      <c r="W4074" s="61">
        <v>0</v>
      </c>
      <c r="X4074" s="62">
        <v>0</v>
      </c>
      <c r="Y4074" s="61">
        <v>0</v>
      </c>
      <c r="AU4074">
        <v>3650</v>
      </c>
      <c r="AV4074" s="28">
        <f t="shared" si="68"/>
        <v>42647</v>
      </c>
    </row>
    <row r="4075" spans="1:48" x14ac:dyDescent="0.25">
      <c r="A4075" s="61">
        <v>300000096</v>
      </c>
      <c r="B4075" s="61">
        <v>0</v>
      </c>
      <c r="C4075" s="61" t="str">
        <f t="shared" si="67"/>
        <v>3000000960</v>
      </c>
      <c r="D4075" s="62" t="s">
        <v>15824</v>
      </c>
      <c r="E4075" s="63" t="s">
        <v>15826</v>
      </c>
      <c r="F4075" s="62">
        <v>3000</v>
      </c>
      <c r="H4075" s="64">
        <v>38997</v>
      </c>
      <c r="M4075" s="61">
        <v>300000096</v>
      </c>
      <c r="N4075" s="64">
        <v>38997</v>
      </c>
      <c r="O4075" s="62" t="s">
        <v>688</v>
      </c>
      <c r="P4075" s="66">
        <v>11565</v>
      </c>
      <c r="Q4075" s="66">
        <v>-11565</v>
      </c>
      <c r="R4075" s="66">
        <v>0</v>
      </c>
      <c r="W4075" s="61">
        <v>0</v>
      </c>
      <c r="X4075" s="62">
        <v>0</v>
      </c>
      <c r="Y4075" s="61">
        <v>0</v>
      </c>
      <c r="AU4075">
        <v>3650</v>
      </c>
      <c r="AV4075" s="28">
        <f t="shared" si="68"/>
        <v>42647</v>
      </c>
    </row>
    <row r="4076" spans="1:48" x14ac:dyDescent="0.25">
      <c r="A4076" s="61">
        <v>300000097</v>
      </c>
      <c r="B4076" s="61">
        <v>0</v>
      </c>
      <c r="C4076" s="61" t="str">
        <f t="shared" si="67"/>
        <v>3000000970</v>
      </c>
      <c r="D4076" s="62" t="s">
        <v>15824</v>
      </c>
      <c r="E4076" s="63" t="s">
        <v>15826</v>
      </c>
      <c r="F4076" s="62">
        <v>3000</v>
      </c>
      <c r="H4076" s="64">
        <v>38997</v>
      </c>
      <c r="M4076" s="61">
        <v>300000097</v>
      </c>
      <c r="N4076" s="64">
        <v>38997</v>
      </c>
      <c r="O4076" s="62" t="s">
        <v>688</v>
      </c>
      <c r="P4076" s="66">
        <v>21420</v>
      </c>
      <c r="Q4076" s="66">
        <v>-21420</v>
      </c>
      <c r="R4076" s="66">
        <v>0</v>
      </c>
      <c r="W4076" s="61">
        <v>0</v>
      </c>
      <c r="X4076" s="62">
        <v>0</v>
      </c>
      <c r="Y4076" s="61">
        <v>0</v>
      </c>
      <c r="AU4076">
        <v>3650</v>
      </c>
      <c r="AV4076" s="28">
        <f t="shared" si="68"/>
        <v>42647</v>
      </c>
    </row>
    <row r="4077" spans="1:48" x14ac:dyDescent="0.25">
      <c r="A4077" s="61">
        <v>300000098</v>
      </c>
      <c r="B4077" s="61">
        <v>0</v>
      </c>
      <c r="C4077" s="61" t="str">
        <f t="shared" si="67"/>
        <v>3000000980</v>
      </c>
      <c r="D4077" s="62" t="s">
        <v>15824</v>
      </c>
      <c r="E4077" s="63" t="s">
        <v>15826</v>
      </c>
      <c r="F4077" s="62">
        <v>3000</v>
      </c>
      <c r="H4077" s="64">
        <v>38997</v>
      </c>
      <c r="M4077" s="61">
        <v>300000098</v>
      </c>
      <c r="N4077" s="64">
        <v>38997</v>
      </c>
      <c r="O4077" s="62" t="s">
        <v>688</v>
      </c>
      <c r="P4077" s="66">
        <v>24500</v>
      </c>
      <c r="Q4077" s="66">
        <v>-24500</v>
      </c>
      <c r="R4077" s="66">
        <v>0</v>
      </c>
      <c r="W4077" s="61">
        <v>0</v>
      </c>
      <c r="X4077" s="62">
        <v>0</v>
      </c>
      <c r="Y4077" s="61">
        <v>0</v>
      </c>
      <c r="AU4077">
        <v>3650</v>
      </c>
      <c r="AV4077" s="28">
        <f t="shared" si="68"/>
        <v>42647</v>
      </c>
    </row>
    <row r="4078" spans="1:48" x14ac:dyDescent="0.25">
      <c r="A4078" s="61">
        <v>300000099</v>
      </c>
      <c r="B4078" s="61">
        <v>0</v>
      </c>
      <c r="C4078" s="61" t="str">
        <f t="shared" si="67"/>
        <v>3000000990</v>
      </c>
      <c r="D4078" s="62" t="s">
        <v>15824</v>
      </c>
      <c r="E4078" s="63" t="s">
        <v>15826</v>
      </c>
      <c r="F4078" s="62">
        <v>3000</v>
      </c>
      <c r="H4078" s="64">
        <v>38997</v>
      </c>
      <c r="M4078" s="61">
        <v>300000099</v>
      </c>
      <c r="N4078" s="64">
        <v>38997</v>
      </c>
      <c r="O4078" s="62" t="s">
        <v>688</v>
      </c>
      <c r="P4078" s="66">
        <v>14760</v>
      </c>
      <c r="Q4078" s="66">
        <v>-14760</v>
      </c>
      <c r="R4078" s="66">
        <v>0</v>
      </c>
      <c r="W4078" s="61">
        <v>0</v>
      </c>
      <c r="X4078" s="62">
        <v>0</v>
      </c>
      <c r="Y4078" s="61">
        <v>0</v>
      </c>
      <c r="AU4078">
        <v>3650</v>
      </c>
      <c r="AV4078" s="28">
        <f t="shared" si="68"/>
        <v>42647</v>
      </c>
    </row>
    <row r="4079" spans="1:48" x14ac:dyDescent="0.25">
      <c r="A4079" s="61">
        <v>300000100</v>
      </c>
      <c r="B4079" s="61">
        <v>0</v>
      </c>
      <c r="C4079" s="61" t="str">
        <f t="shared" si="67"/>
        <v>3000001000</v>
      </c>
      <c r="D4079" s="62" t="s">
        <v>15824</v>
      </c>
      <c r="E4079" s="63" t="s">
        <v>15826</v>
      </c>
      <c r="F4079" s="62">
        <v>3000</v>
      </c>
      <c r="H4079" s="64">
        <v>38997</v>
      </c>
      <c r="M4079" s="61">
        <v>300000100</v>
      </c>
      <c r="N4079" s="64">
        <v>38997</v>
      </c>
      <c r="O4079" s="62" t="s">
        <v>688</v>
      </c>
      <c r="P4079" s="66">
        <v>42300</v>
      </c>
      <c r="Q4079" s="66">
        <v>-42300</v>
      </c>
      <c r="R4079" s="66">
        <v>0</v>
      </c>
      <c r="W4079" s="61">
        <v>0</v>
      </c>
      <c r="X4079" s="62">
        <v>0</v>
      </c>
      <c r="Y4079" s="61">
        <v>0</v>
      </c>
      <c r="AU4079">
        <v>3650</v>
      </c>
      <c r="AV4079" s="28">
        <f t="shared" si="68"/>
        <v>42647</v>
      </c>
    </row>
    <row r="4080" spans="1:48" x14ac:dyDescent="0.25">
      <c r="A4080" s="61">
        <v>300000111</v>
      </c>
      <c r="B4080" s="61">
        <v>0</v>
      </c>
      <c r="C4080" s="61" t="str">
        <f t="shared" si="67"/>
        <v>3000001110</v>
      </c>
      <c r="D4080" s="62" t="s">
        <v>15824</v>
      </c>
      <c r="E4080" s="62" t="s">
        <v>15827</v>
      </c>
      <c r="F4080" s="62">
        <v>3000</v>
      </c>
      <c r="H4080" s="64">
        <v>39043</v>
      </c>
      <c r="M4080" s="61">
        <v>300000111</v>
      </c>
      <c r="N4080" s="64">
        <v>39043</v>
      </c>
      <c r="O4080" s="62" t="s">
        <v>699</v>
      </c>
      <c r="P4080" s="66">
        <v>158620.51999999999</v>
      </c>
      <c r="Q4080" s="66">
        <v>-158620.51999999999</v>
      </c>
      <c r="R4080" s="66">
        <v>0</v>
      </c>
      <c r="W4080" s="61">
        <v>0</v>
      </c>
      <c r="X4080" s="62">
        <v>0</v>
      </c>
      <c r="Y4080" s="61">
        <v>0</v>
      </c>
      <c r="AU4080">
        <v>3650</v>
      </c>
      <c r="AV4080" s="28">
        <f t="shared" si="68"/>
        <v>42693</v>
      </c>
    </row>
    <row r="4081" spans="1:48" x14ac:dyDescent="0.25">
      <c r="A4081" s="61">
        <v>300000111</v>
      </c>
      <c r="B4081" s="61">
        <v>0</v>
      </c>
      <c r="C4081" s="61" t="str">
        <f t="shared" si="67"/>
        <v>3000001110</v>
      </c>
      <c r="D4081" s="62" t="s">
        <v>15824</v>
      </c>
      <c r="E4081" s="62" t="s">
        <v>15827</v>
      </c>
      <c r="F4081" s="62">
        <v>3000</v>
      </c>
      <c r="H4081" s="64">
        <v>39043</v>
      </c>
      <c r="M4081" s="61">
        <v>300000111</v>
      </c>
      <c r="N4081" s="64">
        <v>39043</v>
      </c>
      <c r="O4081" s="62" t="s">
        <v>699</v>
      </c>
      <c r="P4081" s="66">
        <v>25219.48</v>
      </c>
      <c r="Q4081" s="66">
        <v>-25219.48</v>
      </c>
      <c r="R4081" s="66">
        <v>0</v>
      </c>
      <c r="W4081" s="61">
        <v>0</v>
      </c>
      <c r="X4081" s="62">
        <v>0</v>
      </c>
      <c r="Y4081" s="61">
        <v>0</v>
      </c>
      <c r="AU4081">
        <v>3650</v>
      </c>
      <c r="AV4081" s="28">
        <f t="shared" si="68"/>
        <v>42693</v>
      </c>
    </row>
    <row r="4082" spans="1:48" x14ac:dyDescent="0.25">
      <c r="A4082" s="61">
        <v>300000112</v>
      </c>
      <c r="B4082" s="61">
        <v>0</v>
      </c>
      <c r="C4082" s="61" t="str">
        <f t="shared" si="67"/>
        <v>3000001120</v>
      </c>
      <c r="D4082" s="62" t="s">
        <v>15824</v>
      </c>
      <c r="E4082" s="62" t="s">
        <v>15827</v>
      </c>
      <c r="F4082" s="62">
        <v>3000</v>
      </c>
      <c r="H4082" s="64">
        <v>39043</v>
      </c>
      <c r="M4082" s="61">
        <v>300000112</v>
      </c>
      <c r="N4082" s="64">
        <v>39043</v>
      </c>
      <c r="O4082" s="62" t="s">
        <v>700</v>
      </c>
      <c r="P4082" s="66">
        <v>179087</v>
      </c>
      <c r="Q4082" s="66">
        <v>-179087</v>
      </c>
      <c r="R4082" s="66">
        <v>0</v>
      </c>
      <c r="W4082" s="61">
        <v>0</v>
      </c>
      <c r="X4082" s="62">
        <v>0</v>
      </c>
      <c r="Y4082" s="61">
        <v>0</v>
      </c>
      <c r="AU4082">
        <v>3650</v>
      </c>
      <c r="AV4082" s="28">
        <f t="shared" si="68"/>
        <v>42693</v>
      </c>
    </row>
    <row r="4083" spans="1:48" x14ac:dyDescent="0.25">
      <c r="A4083" s="61">
        <v>300000112</v>
      </c>
      <c r="B4083" s="61">
        <v>0</v>
      </c>
      <c r="C4083" s="61" t="str">
        <f t="shared" si="67"/>
        <v>3000001120</v>
      </c>
      <c r="D4083" s="62" t="s">
        <v>15824</v>
      </c>
      <c r="E4083" s="62" t="s">
        <v>15827</v>
      </c>
      <c r="F4083" s="62">
        <v>3000</v>
      </c>
      <c r="H4083" s="64">
        <v>39043</v>
      </c>
      <c r="M4083" s="61">
        <v>300000112</v>
      </c>
      <c r="N4083" s="64">
        <v>39043</v>
      </c>
      <c r="O4083" s="62" t="s">
        <v>700</v>
      </c>
      <c r="P4083" s="66">
        <v>22337.52</v>
      </c>
      <c r="Q4083" s="66">
        <v>-22337.52</v>
      </c>
      <c r="R4083" s="66">
        <v>0</v>
      </c>
      <c r="W4083" s="61">
        <v>0</v>
      </c>
      <c r="X4083" s="62">
        <v>0</v>
      </c>
      <c r="Y4083" s="61">
        <v>0</v>
      </c>
      <c r="AU4083">
        <v>3650</v>
      </c>
      <c r="AV4083" s="28">
        <f t="shared" si="68"/>
        <v>42693</v>
      </c>
    </row>
    <row r="4084" spans="1:48" x14ac:dyDescent="0.25">
      <c r="A4084" s="68">
        <v>300000117</v>
      </c>
      <c r="B4084" s="61">
        <v>0</v>
      </c>
      <c r="C4084" s="61" t="str">
        <f t="shared" si="67"/>
        <v>3000001170</v>
      </c>
      <c r="D4084" s="62" t="s">
        <v>15824</v>
      </c>
      <c r="E4084" s="62" t="s">
        <v>15827</v>
      </c>
      <c r="F4084" s="62">
        <v>3000</v>
      </c>
      <c r="H4084" s="64">
        <v>39070</v>
      </c>
      <c r="M4084" s="61">
        <v>300000117</v>
      </c>
      <c r="N4084" s="64">
        <v>39070</v>
      </c>
      <c r="O4084" s="62" t="s">
        <v>708</v>
      </c>
      <c r="P4084" s="66">
        <v>720040.81</v>
      </c>
      <c r="Q4084" s="66">
        <v>-720040.81</v>
      </c>
      <c r="R4084" s="66">
        <v>0</v>
      </c>
      <c r="W4084" s="61" t="s">
        <v>16992</v>
      </c>
      <c r="X4084" s="62">
        <v>0</v>
      </c>
      <c r="Y4084" s="61">
        <v>0</v>
      </c>
      <c r="AU4084">
        <v>3650</v>
      </c>
      <c r="AV4084" s="28">
        <f t="shared" si="68"/>
        <v>42720</v>
      </c>
    </row>
    <row r="4085" spans="1:48" x14ac:dyDescent="0.25">
      <c r="A4085" s="61">
        <v>300000120</v>
      </c>
      <c r="B4085" s="61">
        <v>0</v>
      </c>
      <c r="C4085" s="61" t="str">
        <f t="shared" si="67"/>
        <v>3000001200</v>
      </c>
      <c r="D4085" s="62" t="s">
        <v>15824</v>
      </c>
      <c r="E4085" s="62" t="s">
        <v>15827</v>
      </c>
      <c r="F4085" s="62">
        <v>3000</v>
      </c>
      <c r="H4085" s="64">
        <v>39020</v>
      </c>
      <c r="M4085" s="61">
        <v>300000120</v>
      </c>
      <c r="N4085" s="64">
        <v>39020</v>
      </c>
      <c r="O4085" s="62" t="s">
        <v>713</v>
      </c>
      <c r="P4085" s="66">
        <v>92272.5</v>
      </c>
      <c r="Q4085" s="66">
        <v>-92272.5</v>
      </c>
      <c r="R4085" s="66">
        <v>0</v>
      </c>
      <c r="W4085" s="61">
        <v>0</v>
      </c>
      <c r="X4085" s="62">
        <v>0</v>
      </c>
      <c r="Y4085" s="61">
        <v>0</v>
      </c>
      <c r="AU4085">
        <v>3650</v>
      </c>
      <c r="AV4085" s="28">
        <f t="shared" si="68"/>
        <v>42670</v>
      </c>
    </row>
    <row r="4086" spans="1:48" x14ac:dyDescent="0.25">
      <c r="A4086" s="61">
        <v>300000125</v>
      </c>
      <c r="B4086" s="61">
        <v>0</v>
      </c>
      <c r="C4086" s="61" t="str">
        <f t="shared" si="67"/>
        <v>3000001250</v>
      </c>
      <c r="D4086" s="62" t="s">
        <v>15824</v>
      </c>
      <c r="E4086" s="62" t="s">
        <v>15825</v>
      </c>
      <c r="F4086" s="62">
        <v>3000</v>
      </c>
      <c r="H4086" s="64">
        <v>39094</v>
      </c>
      <c r="M4086" s="61">
        <v>300000125</v>
      </c>
      <c r="N4086" s="64">
        <v>39094</v>
      </c>
      <c r="O4086" s="62" t="s">
        <v>721</v>
      </c>
      <c r="P4086" s="66">
        <v>382659.58</v>
      </c>
      <c r="Q4086" s="66">
        <v>-382659.58</v>
      </c>
      <c r="R4086" s="66">
        <v>0</v>
      </c>
      <c r="W4086" s="61">
        <v>0</v>
      </c>
      <c r="X4086" s="62">
        <v>0</v>
      </c>
      <c r="Y4086" s="61">
        <v>0</v>
      </c>
      <c r="AU4086">
        <v>3650</v>
      </c>
      <c r="AV4086" s="28">
        <f t="shared" si="68"/>
        <v>42744</v>
      </c>
    </row>
    <row r="4087" spans="1:48" x14ac:dyDescent="0.25">
      <c r="A4087" s="61">
        <v>300000129</v>
      </c>
      <c r="B4087" s="61">
        <v>0</v>
      </c>
      <c r="C4087" s="61" t="str">
        <f t="shared" si="67"/>
        <v>3000001290</v>
      </c>
      <c r="D4087" s="62" t="s">
        <v>15824</v>
      </c>
      <c r="E4087" s="62" t="s">
        <v>15827</v>
      </c>
      <c r="F4087" s="62">
        <v>3000</v>
      </c>
      <c r="H4087" s="64">
        <v>39102</v>
      </c>
      <c r="M4087" s="61">
        <v>300000129</v>
      </c>
      <c r="N4087" s="64">
        <v>39102</v>
      </c>
      <c r="O4087" s="62" t="s">
        <v>728</v>
      </c>
      <c r="P4087" s="66">
        <v>13162.5</v>
      </c>
      <c r="Q4087" s="66">
        <v>-13162.5</v>
      </c>
      <c r="R4087" s="66">
        <v>0</v>
      </c>
      <c r="W4087" s="61">
        <v>0</v>
      </c>
      <c r="X4087" s="62">
        <v>0</v>
      </c>
      <c r="Y4087" s="61">
        <v>0</v>
      </c>
      <c r="AU4087">
        <v>3650</v>
      </c>
      <c r="AV4087" s="28">
        <f t="shared" si="68"/>
        <v>42752</v>
      </c>
    </row>
    <row r="4088" spans="1:48" x14ac:dyDescent="0.25">
      <c r="A4088" s="61">
        <v>300000135</v>
      </c>
      <c r="B4088" s="61">
        <v>0</v>
      </c>
      <c r="C4088" s="61" t="str">
        <f t="shared" si="67"/>
        <v>3000001350</v>
      </c>
      <c r="D4088" s="62" t="s">
        <v>15824</v>
      </c>
      <c r="E4088" s="62" t="s">
        <v>15825</v>
      </c>
      <c r="F4088" s="62">
        <v>3000</v>
      </c>
      <c r="H4088" s="64">
        <v>39172</v>
      </c>
      <c r="M4088" s="61">
        <v>300000135</v>
      </c>
      <c r="N4088" s="64">
        <v>39172</v>
      </c>
      <c r="O4088" s="62" t="s">
        <v>739</v>
      </c>
      <c r="P4088" s="66">
        <v>222354.56</v>
      </c>
      <c r="Q4088" s="66">
        <v>-222354.56</v>
      </c>
      <c r="R4088" s="66">
        <v>0</v>
      </c>
      <c r="W4088" s="61">
        <v>0</v>
      </c>
      <c r="X4088" s="62">
        <v>0</v>
      </c>
      <c r="Y4088" s="61">
        <v>0</v>
      </c>
      <c r="AU4088">
        <v>3650</v>
      </c>
      <c r="AV4088" s="28">
        <f t="shared" si="68"/>
        <v>42822</v>
      </c>
    </row>
    <row r="4089" spans="1:48" x14ac:dyDescent="0.25">
      <c r="A4089" s="61">
        <v>300000140</v>
      </c>
      <c r="B4089" s="61">
        <v>0</v>
      </c>
      <c r="C4089" s="61" t="str">
        <f t="shared" si="67"/>
        <v>3000001400</v>
      </c>
      <c r="D4089" s="62" t="s">
        <v>15824</v>
      </c>
      <c r="E4089" s="62" t="s">
        <v>15825</v>
      </c>
      <c r="F4089" s="62">
        <v>3000</v>
      </c>
      <c r="H4089" s="64">
        <v>39142</v>
      </c>
      <c r="M4089" s="61">
        <v>300000140</v>
      </c>
      <c r="N4089" s="64">
        <v>39142</v>
      </c>
      <c r="O4089" s="62" t="s">
        <v>750</v>
      </c>
      <c r="P4089" s="66">
        <v>35000</v>
      </c>
      <c r="Q4089" s="66">
        <v>-35000</v>
      </c>
      <c r="R4089" s="66">
        <v>0</v>
      </c>
      <c r="W4089" s="61">
        <v>0</v>
      </c>
      <c r="X4089" s="62">
        <v>0</v>
      </c>
      <c r="Y4089" s="61">
        <v>0</v>
      </c>
      <c r="AU4089">
        <v>3650</v>
      </c>
      <c r="AV4089" s="28">
        <f t="shared" si="68"/>
        <v>42792</v>
      </c>
    </row>
    <row r="4090" spans="1:48" x14ac:dyDescent="0.25">
      <c r="A4090" s="61">
        <v>300000141</v>
      </c>
      <c r="B4090" s="61">
        <v>0</v>
      </c>
      <c r="C4090" s="61" t="str">
        <f t="shared" si="67"/>
        <v>3000001410</v>
      </c>
      <c r="D4090" s="62" t="s">
        <v>15824</v>
      </c>
      <c r="E4090" s="62" t="s">
        <v>15825</v>
      </c>
      <c r="F4090" s="62">
        <v>3000</v>
      </c>
      <c r="H4090" s="64">
        <v>39142</v>
      </c>
      <c r="M4090" s="61">
        <v>300000141</v>
      </c>
      <c r="N4090" s="64">
        <v>39142</v>
      </c>
      <c r="O4090" s="62" t="s">
        <v>751</v>
      </c>
      <c r="P4090" s="66">
        <v>172698.97</v>
      </c>
      <c r="Q4090" s="66">
        <v>-172698.97</v>
      </c>
      <c r="R4090" s="66">
        <v>0</v>
      </c>
      <c r="W4090" s="61">
        <v>0</v>
      </c>
      <c r="X4090" s="62">
        <v>0</v>
      </c>
      <c r="Y4090" s="61">
        <v>1</v>
      </c>
      <c r="AU4090">
        <v>3650</v>
      </c>
      <c r="AV4090" s="28">
        <f t="shared" si="68"/>
        <v>42792</v>
      </c>
    </row>
    <row r="4091" spans="1:48" x14ac:dyDescent="0.25">
      <c r="A4091" s="61">
        <v>300000142</v>
      </c>
      <c r="B4091" s="61">
        <v>0</v>
      </c>
      <c r="C4091" s="61" t="str">
        <f t="shared" si="67"/>
        <v>3000001420</v>
      </c>
      <c r="D4091" s="62" t="s">
        <v>15824</v>
      </c>
      <c r="E4091" s="62" t="s">
        <v>15825</v>
      </c>
      <c r="F4091" s="62">
        <v>3000</v>
      </c>
      <c r="H4091" s="64">
        <v>39125</v>
      </c>
      <c r="M4091" s="61">
        <v>300000142</v>
      </c>
      <c r="N4091" s="64">
        <v>39125</v>
      </c>
      <c r="O4091" s="62" t="s">
        <v>752</v>
      </c>
      <c r="P4091" s="66">
        <v>106361.81</v>
      </c>
      <c r="Q4091" s="66">
        <v>-106361.81</v>
      </c>
      <c r="R4091" s="66">
        <v>0</v>
      </c>
      <c r="W4091" s="61">
        <v>0</v>
      </c>
      <c r="X4091" s="62">
        <v>0</v>
      </c>
      <c r="Y4091" s="61">
        <v>0</v>
      </c>
      <c r="AU4091">
        <v>3650</v>
      </c>
      <c r="AV4091" s="28">
        <f t="shared" si="68"/>
        <v>42775</v>
      </c>
    </row>
    <row r="4092" spans="1:48" x14ac:dyDescent="0.25">
      <c r="A4092" s="61">
        <v>300000143</v>
      </c>
      <c r="B4092" s="61">
        <v>0</v>
      </c>
      <c r="C4092" s="61" t="str">
        <f t="shared" si="67"/>
        <v>3000001430</v>
      </c>
      <c r="D4092" s="62" t="s">
        <v>15824</v>
      </c>
      <c r="E4092" s="62" t="s">
        <v>15827</v>
      </c>
      <c r="F4092" s="62">
        <v>3000</v>
      </c>
      <c r="H4092" s="64">
        <v>39203</v>
      </c>
      <c r="M4092" s="61">
        <v>300000143</v>
      </c>
      <c r="N4092" s="64">
        <v>39203</v>
      </c>
      <c r="O4092" s="62" t="s">
        <v>15859</v>
      </c>
      <c r="P4092" s="66">
        <v>157494.16</v>
      </c>
      <c r="Q4092" s="66">
        <v>-157494.16</v>
      </c>
      <c r="R4092" s="66">
        <v>0</v>
      </c>
      <c r="W4092" s="61">
        <v>300049</v>
      </c>
      <c r="X4092" s="62" t="s">
        <v>8124</v>
      </c>
      <c r="Y4092" s="61">
        <v>1</v>
      </c>
      <c r="AU4092">
        <v>3650</v>
      </c>
      <c r="AV4092" s="28">
        <f t="shared" si="68"/>
        <v>42853</v>
      </c>
    </row>
    <row r="4093" spans="1:48" x14ac:dyDescent="0.25">
      <c r="A4093" s="61">
        <v>300000199</v>
      </c>
      <c r="B4093" s="61">
        <v>0</v>
      </c>
      <c r="C4093" s="61" t="str">
        <f t="shared" si="67"/>
        <v>3000001990</v>
      </c>
      <c r="D4093" s="62" t="s">
        <v>15824</v>
      </c>
      <c r="E4093" s="62" t="s">
        <v>15828</v>
      </c>
      <c r="F4093" s="62">
        <v>3000</v>
      </c>
      <c r="H4093" s="64">
        <v>39316</v>
      </c>
      <c r="M4093" s="61">
        <v>300000199</v>
      </c>
      <c r="N4093" s="64">
        <v>39316</v>
      </c>
      <c r="O4093" s="62" t="s">
        <v>15860</v>
      </c>
      <c r="P4093" s="66">
        <v>108621.9</v>
      </c>
      <c r="Q4093" s="66">
        <v>-108621.9</v>
      </c>
      <c r="R4093" s="66">
        <v>0</v>
      </c>
      <c r="W4093" s="61">
        <v>300183</v>
      </c>
      <c r="X4093" s="62" t="s">
        <v>15758</v>
      </c>
      <c r="Y4093" s="61">
        <v>3</v>
      </c>
      <c r="AU4093">
        <v>3650</v>
      </c>
      <c r="AV4093" s="28">
        <f t="shared" si="68"/>
        <v>42966</v>
      </c>
    </row>
    <row r="4094" spans="1:48" x14ac:dyDescent="0.25">
      <c r="A4094" s="61">
        <v>300000199</v>
      </c>
      <c r="B4094" s="61">
        <v>0</v>
      </c>
      <c r="C4094" s="61" t="str">
        <f t="shared" si="67"/>
        <v>3000001990</v>
      </c>
      <c r="D4094" s="62" t="s">
        <v>15824</v>
      </c>
      <c r="E4094" s="62" t="s">
        <v>15828</v>
      </c>
      <c r="F4094" s="62">
        <v>3000</v>
      </c>
      <c r="H4094" s="64">
        <v>39316</v>
      </c>
      <c r="M4094" s="61">
        <v>300000199</v>
      </c>
      <c r="N4094" s="64">
        <v>39316</v>
      </c>
      <c r="O4094" s="62" t="s">
        <v>15860</v>
      </c>
      <c r="P4094" s="66">
        <v>202.52</v>
      </c>
      <c r="Q4094" s="66">
        <v>-202.52</v>
      </c>
      <c r="R4094" s="66">
        <v>0</v>
      </c>
      <c r="W4094" s="61">
        <v>300183</v>
      </c>
      <c r="X4094" s="62" t="s">
        <v>15758</v>
      </c>
      <c r="Y4094" s="61">
        <v>3</v>
      </c>
      <c r="AU4094">
        <v>3650</v>
      </c>
      <c r="AV4094" s="28">
        <f t="shared" si="68"/>
        <v>42966</v>
      </c>
    </row>
    <row r="4095" spans="1:48" x14ac:dyDescent="0.25">
      <c r="A4095" s="61">
        <v>300000200</v>
      </c>
      <c r="B4095" s="61">
        <v>0</v>
      </c>
      <c r="C4095" s="61" t="str">
        <f t="shared" si="67"/>
        <v>3000002000</v>
      </c>
      <c r="D4095" s="62" t="s">
        <v>15824</v>
      </c>
      <c r="E4095" s="62" t="s">
        <v>15828</v>
      </c>
      <c r="F4095" s="62">
        <v>3000</v>
      </c>
      <c r="H4095" s="64">
        <v>39316</v>
      </c>
      <c r="M4095" s="61">
        <v>300000200</v>
      </c>
      <c r="N4095" s="64">
        <v>39316</v>
      </c>
      <c r="O4095" s="62" t="s">
        <v>15861</v>
      </c>
      <c r="P4095" s="66">
        <v>151764.93</v>
      </c>
      <c r="Q4095" s="66">
        <v>-151764.93</v>
      </c>
      <c r="R4095" s="66">
        <v>0</v>
      </c>
      <c r="W4095" s="61">
        <v>300183</v>
      </c>
      <c r="X4095" s="62" t="s">
        <v>15758</v>
      </c>
      <c r="Y4095" s="61">
        <v>7</v>
      </c>
      <c r="AU4095">
        <v>3650</v>
      </c>
      <c r="AV4095" s="28">
        <f t="shared" si="68"/>
        <v>42966</v>
      </c>
    </row>
    <row r="4096" spans="1:48" x14ac:dyDescent="0.25">
      <c r="A4096" s="61">
        <v>300000200</v>
      </c>
      <c r="B4096" s="61">
        <v>0</v>
      </c>
      <c r="C4096" s="61" t="str">
        <f t="shared" si="67"/>
        <v>3000002000</v>
      </c>
      <c r="D4096" s="62" t="s">
        <v>15824</v>
      </c>
      <c r="E4096" s="62" t="s">
        <v>15828</v>
      </c>
      <c r="F4096" s="62">
        <v>3000</v>
      </c>
      <c r="H4096" s="64">
        <v>39316</v>
      </c>
      <c r="M4096" s="61">
        <v>300000200</v>
      </c>
      <c r="N4096" s="64">
        <v>39316</v>
      </c>
      <c r="O4096" s="62" t="s">
        <v>15861</v>
      </c>
      <c r="P4096" s="66">
        <v>202.52</v>
      </c>
      <c r="Q4096" s="66">
        <v>-202.52</v>
      </c>
      <c r="R4096" s="66">
        <v>0</v>
      </c>
      <c r="W4096" s="61">
        <v>300183</v>
      </c>
      <c r="X4096" s="62" t="s">
        <v>15758</v>
      </c>
      <c r="Y4096" s="61">
        <v>7</v>
      </c>
      <c r="AU4096">
        <v>3650</v>
      </c>
      <c r="AV4096" s="28">
        <f t="shared" si="68"/>
        <v>42966</v>
      </c>
    </row>
    <row r="4097" spans="1:48" x14ac:dyDescent="0.25">
      <c r="A4097" s="61">
        <v>300000201</v>
      </c>
      <c r="B4097" s="61">
        <v>0</v>
      </c>
      <c r="C4097" s="61" t="str">
        <f t="shared" si="67"/>
        <v>3000002010</v>
      </c>
      <c r="D4097" s="62" t="s">
        <v>15824</v>
      </c>
      <c r="E4097" s="62" t="s">
        <v>15828</v>
      </c>
      <c r="F4097" s="62">
        <v>3000</v>
      </c>
      <c r="H4097" s="64">
        <v>39316</v>
      </c>
      <c r="M4097" s="61">
        <v>300000201</v>
      </c>
      <c r="N4097" s="64">
        <v>39316</v>
      </c>
      <c r="O4097" s="62" t="s">
        <v>15862</v>
      </c>
      <c r="P4097" s="66">
        <v>357853.57</v>
      </c>
      <c r="Q4097" s="66">
        <v>-357853.57</v>
      </c>
      <c r="R4097" s="66">
        <v>0</v>
      </c>
      <c r="W4097" s="61">
        <v>300183</v>
      </c>
      <c r="X4097" s="62" t="s">
        <v>15758</v>
      </c>
      <c r="Y4097" s="61">
        <v>18</v>
      </c>
      <c r="AU4097">
        <v>3650</v>
      </c>
      <c r="AV4097" s="28">
        <f t="shared" si="68"/>
        <v>42966</v>
      </c>
    </row>
    <row r="4098" spans="1:48" x14ac:dyDescent="0.25">
      <c r="A4098" s="61">
        <v>300000201</v>
      </c>
      <c r="B4098" s="61">
        <v>0</v>
      </c>
      <c r="C4098" s="61" t="str">
        <f t="shared" si="67"/>
        <v>3000002010</v>
      </c>
      <c r="D4098" s="62" t="s">
        <v>15824</v>
      </c>
      <c r="E4098" s="62" t="s">
        <v>15828</v>
      </c>
      <c r="F4098" s="62">
        <v>3000</v>
      </c>
      <c r="H4098" s="64">
        <v>39316</v>
      </c>
      <c r="M4098" s="61">
        <v>300000201</v>
      </c>
      <c r="N4098" s="64">
        <v>39316</v>
      </c>
      <c r="O4098" s="62" t="s">
        <v>15862</v>
      </c>
      <c r="P4098" s="66">
        <v>202.52</v>
      </c>
      <c r="Q4098" s="66">
        <v>-202.52</v>
      </c>
      <c r="R4098" s="66">
        <v>0</v>
      </c>
      <c r="W4098" s="61">
        <v>300183</v>
      </c>
      <c r="X4098" s="62" t="s">
        <v>15758</v>
      </c>
      <c r="Y4098" s="61">
        <v>18</v>
      </c>
      <c r="AU4098">
        <v>3650</v>
      </c>
      <c r="AV4098" s="28">
        <f t="shared" si="68"/>
        <v>42966</v>
      </c>
    </row>
    <row r="4099" spans="1:48" x14ac:dyDescent="0.25">
      <c r="A4099" s="61">
        <v>300000202</v>
      </c>
      <c r="B4099" s="61">
        <v>0</v>
      </c>
      <c r="C4099" s="61" t="str">
        <f t="shared" si="67"/>
        <v>3000002020</v>
      </c>
      <c r="D4099" s="62" t="s">
        <v>15824</v>
      </c>
      <c r="E4099" s="62" t="s">
        <v>15828</v>
      </c>
      <c r="F4099" s="62">
        <v>3000</v>
      </c>
      <c r="H4099" s="64">
        <v>39316</v>
      </c>
      <c r="M4099" s="61">
        <v>300000202</v>
      </c>
      <c r="N4099" s="64">
        <v>39316</v>
      </c>
      <c r="O4099" s="62" t="s">
        <v>15863</v>
      </c>
      <c r="P4099" s="66">
        <v>142790</v>
      </c>
      <c r="Q4099" s="66">
        <v>-142790</v>
      </c>
      <c r="R4099" s="66">
        <v>0</v>
      </c>
      <c r="W4099" s="61">
        <v>300183</v>
      </c>
      <c r="X4099" s="62" t="s">
        <v>15758</v>
      </c>
      <c r="Y4099" s="61">
        <v>11</v>
      </c>
      <c r="AU4099">
        <v>3650</v>
      </c>
      <c r="AV4099" s="28">
        <f t="shared" si="68"/>
        <v>42966</v>
      </c>
    </row>
    <row r="4100" spans="1:48" x14ac:dyDescent="0.25">
      <c r="A4100" s="61">
        <v>300000202</v>
      </c>
      <c r="B4100" s="61">
        <v>0</v>
      </c>
      <c r="C4100" s="61" t="str">
        <f t="shared" si="67"/>
        <v>3000002020</v>
      </c>
      <c r="D4100" s="62" t="s">
        <v>15824</v>
      </c>
      <c r="E4100" s="62" t="s">
        <v>15828</v>
      </c>
      <c r="F4100" s="62">
        <v>3000</v>
      </c>
      <c r="H4100" s="64">
        <v>39316</v>
      </c>
      <c r="M4100" s="61">
        <v>300000202</v>
      </c>
      <c r="N4100" s="64">
        <v>39316</v>
      </c>
      <c r="O4100" s="62" t="s">
        <v>15863</v>
      </c>
      <c r="P4100" s="66">
        <v>202.52</v>
      </c>
      <c r="Q4100" s="66">
        <v>-202.52</v>
      </c>
      <c r="R4100" s="66">
        <v>0</v>
      </c>
      <c r="W4100" s="61">
        <v>300183</v>
      </c>
      <c r="X4100" s="62" t="s">
        <v>15758</v>
      </c>
      <c r="Y4100" s="61">
        <v>11</v>
      </c>
      <c r="AU4100">
        <v>3650</v>
      </c>
      <c r="AV4100" s="28">
        <f t="shared" si="68"/>
        <v>42966</v>
      </c>
    </row>
    <row r="4101" spans="1:48" x14ac:dyDescent="0.25">
      <c r="A4101" s="61">
        <v>300000203</v>
      </c>
      <c r="B4101" s="61">
        <v>0</v>
      </c>
      <c r="C4101" s="61" t="str">
        <f t="shared" si="67"/>
        <v>3000002030</v>
      </c>
      <c r="D4101" s="62" t="s">
        <v>15824</v>
      </c>
      <c r="E4101" s="62" t="s">
        <v>15828</v>
      </c>
      <c r="F4101" s="62">
        <v>3000</v>
      </c>
      <c r="H4101" s="64">
        <v>39316</v>
      </c>
      <c r="M4101" s="61">
        <v>300000203</v>
      </c>
      <c r="N4101" s="64">
        <v>39316</v>
      </c>
      <c r="O4101" s="62" t="s">
        <v>15864</v>
      </c>
      <c r="P4101" s="66">
        <v>421740.09</v>
      </c>
      <c r="Q4101" s="66">
        <v>-421740.09</v>
      </c>
      <c r="R4101" s="66">
        <v>0</v>
      </c>
      <c r="W4101" s="61">
        <v>300183</v>
      </c>
      <c r="X4101" s="62" t="s">
        <v>15758</v>
      </c>
      <c r="Y4101" s="61">
        <v>16</v>
      </c>
      <c r="AU4101">
        <v>3650</v>
      </c>
      <c r="AV4101" s="28">
        <f t="shared" si="68"/>
        <v>42966</v>
      </c>
    </row>
    <row r="4102" spans="1:48" x14ac:dyDescent="0.25">
      <c r="A4102" s="61">
        <v>300000203</v>
      </c>
      <c r="B4102" s="61">
        <v>0</v>
      </c>
      <c r="C4102" s="61" t="str">
        <f t="shared" si="67"/>
        <v>3000002030</v>
      </c>
      <c r="D4102" s="62" t="s">
        <v>15824</v>
      </c>
      <c r="E4102" s="62" t="s">
        <v>15828</v>
      </c>
      <c r="F4102" s="62">
        <v>3000</v>
      </c>
      <c r="H4102" s="64">
        <v>39316</v>
      </c>
      <c r="M4102" s="61">
        <v>300000203</v>
      </c>
      <c r="N4102" s="64">
        <v>39316</v>
      </c>
      <c r="O4102" s="62" t="s">
        <v>15864</v>
      </c>
      <c r="P4102" s="66">
        <v>202.52</v>
      </c>
      <c r="Q4102" s="66">
        <v>-202.52</v>
      </c>
      <c r="R4102" s="66">
        <v>0</v>
      </c>
      <c r="W4102" s="61">
        <v>300183</v>
      </c>
      <c r="X4102" s="62" t="s">
        <v>15758</v>
      </c>
      <c r="Y4102" s="61">
        <v>16</v>
      </c>
      <c r="AU4102">
        <v>3650</v>
      </c>
      <c r="AV4102" s="28">
        <f t="shared" si="68"/>
        <v>42966</v>
      </c>
    </row>
    <row r="4103" spans="1:48" x14ac:dyDescent="0.25">
      <c r="A4103" s="61">
        <v>300000204</v>
      </c>
      <c r="B4103" s="61">
        <v>0</v>
      </c>
      <c r="C4103" s="61" t="str">
        <f t="shared" si="67"/>
        <v>3000002040</v>
      </c>
      <c r="D4103" s="62" t="s">
        <v>15824</v>
      </c>
      <c r="E4103" s="62" t="s">
        <v>15828</v>
      </c>
      <c r="F4103" s="62">
        <v>3000</v>
      </c>
      <c r="H4103" s="64">
        <v>39316</v>
      </c>
      <c r="M4103" s="61">
        <v>300000204</v>
      </c>
      <c r="N4103" s="64">
        <v>39316</v>
      </c>
      <c r="O4103" s="62" t="s">
        <v>15865</v>
      </c>
      <c r="P4103" s="66">
        <v>72327.16</v>
      </c>
      <c r="Q4103" s="66">
        <v>-72327.16</v>
      </c>
      <c r="R4103" s="66">
        <v>0</v>
      </c>
      <c r="W4103" s="61">
        <v>300183</v>
      </c>
      <c r="X4103" s="62" t="s">
        <v>15758</v>
      </c>
      <c r="Y4103" s="61">
        <v>1</v>
      </c>
      <c r="AU4103">
        <v>3650</v>
      </c>
      <c r="AV4103" s="28">
        <f t="shared" si="68"/>
        <v>42966</v>
      </c>
    </row>
    <row r="4104" spans="1:48" x14ac:dyDescent="0.25">
      <c r="A4104" s="61">
        <v>300000204</v>
      </c>
      <c r="B4104" s="61">
        <v>0</v>
      </c>
      <c r="C4104" s="61" t="str">
        <f t="shared" si="67"/>
        <v>3000002040</v>
      </c>
      <c r="D4104" s="62" t="s">
        <v>15824</v>
      </c>
      <c r="E4104" s="62" t="s">
        <v>15828</v>
      </c>
      <c r="F4104" s="62">
        <v>3000</v>
      </c>
      <c r="H4104" s="64">
        <v>39316</v>
      </c>
      <c r="M4104" s="61">
        <v>300000204</v>
      </c>
      <c r="N4104" s="64">
        <v>39316</v>
      </c>
      <c r="O4104" s="62" t="s">
        <v>15865</v>
      </c>
      <c r="P4104" s="66">
        <v>202.52</v>
      </c>
      <c r="Q4104" s="66">
        <v>-202.52</v>
      </c>
      <c r="R4104" s="66">
        <v>0</v>
      </c>
      <c r="W4104" s="61">
        <v>300183</v>
      </c>
      <c r="X4104" s="62" t="s">
        <v>15758</v>
      </c>
      <c r="Y4104" s="61">
        <v>1</v>
      </c>
      <c r="AU4104">
        <v>3650</v>
      </c>
      <c r="AV4104" s="28">
        <f t="shared" si="68"/>
        <v>42966</v>
      </c>
    </row>
    <row r="4105" spans="1:48" x14ac:dyDescent="0.25">
      <c r="A4105" s="61">
        <v>300000205</v>
      </c>
      <c r="B4105" s="61">
        <v>0</v>
      </c>
      <c r="C4105" s="61" t="str">
        <f t="shared" si="67"/>
        <v>3000002050</v>
      </c>
      <c r="D4105" s="62" t="s">
        <v>15824</v>
      </c>
      <c r="E4105" s="62" t="s">
        <v>15828</v>
      </c>
      <c r="F4105" s="62">
        <v>3000</v>
      </c>
      <c r="H4105" s="64">
        <v>39316</v>
      </c>
      <c r="M4105" s="61">
        <v>300000205</v>
      </c>
      <c r="N4105" s="64">
        <v>39316</v>
      </c>
      <c r="O4105" s="62" t="s">
        <v>15866</v>
      </c>
      <c r="P4105" s="66">
        <v>28533.59</v>
      </c>
      <c r="Q4105" s="66">
        <v>-28533.59</v>
      </c>
      <c r="R4105" s="66">
        <v>0</v>
      </c>
      <c r="W4105" s="61">
        <v>300183</v>
      </c>
      <c r="X4105" s="62" t="s">
        <v>15758</v>
      </c>
      <c r="Y4105" s="61">
        <v>1</v>
      </c>
      <c r="AU4105">
        <v>3650</v>
      </c>
      <c r="AV4105" s="28">
        <f t="shared" si="68"/>
        <v>42966</v>
      </c>
    </row>
    <row r="4106" spans="1:48" x14ac:dyDescent="0.25">
      <c r="A4106" s="61">
        <v>300000205</v>
      </c>
      <c r="B4106" s="61">
        <v>0</v>
      </c>
      <c r="C4106" s="61" t="str">
        <f t="shared" si="67"/>
        <v>3000002050</v>
      </c>
      <c r="D4106" s="62" t="s">
        <v>15824</v>
      </c>
      <c r="E4106" s="62" t="s">
        <v>15828</v>
      </c>
      <c r="F4106" s="62">
        <v>3000</v>
      </c>
      <c r="H4106" s="64">
        <v>39316</v>
      </c>
      <c r="M4106" s="61">
        <v>300000205</v>
      </c>
      <c r="N4106" s="64">
        <v>39316</v>
      </c>
      <c r="O4106" s="62" t="s">
        <v>15866</v>
      </c>
      <c r="P4106" s="66">
        <v>202.52</v>
      </c>
      <c r="Q4106" s="66">
        <v>-202.52</v>
      </c>
      <c r="R4106" s="66">
        <v>0</v>
      </c>
      <c r="W4106" s="61">
        <v>300183</v>
      </c>
      <c r="X4106" s="62" t="s">
        <v>15758</v>
      </c>
      <c r="Y4106" s="61">
        <v>1</v>
      </c>
      <c r="AU4106">
        <v>3650</v>
      </c>
      <c r="AV4106" s="28">
        <f t="shared" si="68"/>
        <v>42966</v>
      </c>
    </row>
    <row r="4107" spans="1:48" x14ac:dyDescent="0.25">
      <c r="A4107" s="61">
        <v>300000206</v>
      </c>
      <c r="B4107" s="61">
        <v>0</v>
      </c>
      <c r="C4107" s="61" t="str">
        <f t="shared" si="67"/>
        <v>3000002060</v>
      </c>
      <c r="D4107" s="62" t="s">
        <v>15824</v>
      </c>
      <c r="E4107" s="62" t="s">
        <v>15828</v>
      </c>
      <c r="F4107" s="62">
        <v>3000</v>
      </c>
      <c r="H4107" s="64">
        <v>39316</v>
      </c>
      <c r="M4107" s="61">
        <v>300000206</v>
      </c>
      <c r="N4107" s="64">
        <v>39316</v>
      </c>
      <c r="O4107" s="62" t="s">
        <v>15867</v>
      </c>
      <c r="P4107" s="66">
        <v>62133.56</v>
      </c>
      <c r="Q4107" s="66">
        <v>-62133.56</v>
      </c>
      <c r="R4107" s="66">
        <v>0</v>
      </c>
      <c r="W4107" s="61">
        <v>300183</v>
      </c>
      <c r="X4107" s="62" t="s">
        <v>15758</v>
      </c>
      <c r="Y4107" s="61">
        <v>4</v>
      </c>
      <c r="AU4107">
        <v>3650</v>
      </c>
      <c r="AV4107" s="28">
        <f t="shared" si="68"/>
        <v>42966</v>
      </c>
    </row>
    <row r="4108" spans="1:48" x14ac:dyDescent="0.25">
      <c r="A4108" s="61">
        <v>300000206</v>
      </c>
      <c r="B4108" s="61">
        <v>0</v>
      </c>
      <c r="C4108" s="61" t="str">
        <f t="shared" si="67"/>
        <v>3000002060</v>
      </c>
      <c r="D4108" s="62" t="s">
        <v>15824</v>
      </c>
      <c r="E4108" s="62" t="s">
        <v>15828</v>
      </c>
      <c r="F4108" s="62">
        <v>3000</v>
      </c>
      <c r="H4108" s="64">
        <v>39316</v>
      </c>
      <c r="M4108" s="61">
        <v>300000206</v>
      </c>
      <c r="N4108" s="64">
        <v>39316</v>
      </c>
      <c r="O4108" s="62" t="s">
        <v>15867</v>
      </c>
      <c r="P4108" s="66">
        <v>202.52</v>
      </c>
      <c r="Q4108" s="66">
        <v>-202.52</v>
      </c>
      <c r="R4108" s="66">
        <v>0</v>
      </c>
      <c r="W4108" s="61">
        <v>300183</v>
      </c>
      <c r="X4108" s="62" t="s">
        <v>15758</v>
      </c>
      <c r="Y4108" s="61">
        <v>4</v>
      </c>
      <c r="AU4108">
        <v>3650</v>
      </c>
      <c r="AV4108" s="28">
        <f t="shared" si="68"/>
        <v>42966</v>
      </c>
    </row>
    <row r="4109" spans="1:48" x14ac:dyDescent="0.25">
      <c r="A4109" s="61">
        <v>300000207</v>
      </c>
      <c r="B4109" s="61">
        <v>0</v>
      </c>
      <c r="C4109" s="61" t="str">
        <f t="shared" si="67"/>
        <v>3000002070</v>
      </c>
      <c r="D4109" s="62" t="s">
        <v>15824</v>
      </c>
      <c r="E4109" s="62" t="s">
        <v>15828</v>
      </c>
      <c r="F4109" s="62">
        <v>3000</v>
      </c>
      <c r="H4109" s="64">
        <v>39316</v>
      </c>
      <c r="M4109" s="61">
        <v>300000207</v>
      </c>
      <c r="N4109" s="64">
        <v>39316</v>
      </c>
      <c r="O4109" s="62" t="s">
        <v>15868</v>
      </c>
      <c r="P4109" s="66">
        <v>94088.98</v>
      </c>
      <c r="Q4109" s="66">
        <v>-94088.98</v>
      </c>
      <c r="R4109" s="66">
        <v>0</v>
      </c>
      <c r="W4109" s="61">
        <v>300183</v>
      </c>
      <c r="X4109" s="62" t="s">
        <v>15758</v>
      </c>
      <c r="Y4109" s="61">
        <v>2</v>
      </c>
      <c r="AU4109">
        <v>3650</v>
      </c>
      <c r="AV4109" s="28">
        <f t="shared" si="68"/>
        <v>42966</v>
      </c>
    </row>
    <row r="4110" spans="1:48" x14ac:dyDescent="0.25">
      <c r="A4110" s="61">
        <v>300000207</v>
      </c>
      <c r="B4110" s="61">
        <v>0</v>
      </c>
      <c r="C4110" s="61" t="str">
        <f t="shared" si="67"/>
        <v>3000002070</v>
      </c>
      <c r="D4110" s="62" t="s">
        <v>15824</v>
      </c>
      <c r="E4110" s="62" t="s">
        <v>15828</v>
      </c>
      <c r="F4110" s="62">
        <v>3000</v>
      </c>
      <c r="H4110" s="64">
        <v>39316</v>
      </c>
      <c r="M4110" s="61">
        <v>300000207</v>
      </c>
      <c r="N4110" s="64">
        <v>39316</v>
      </c>
      <c r="O4110" s="62" t="s">
        <v>15868</v>
      </c>
      <c r="P4110" s="66">
        <v>202.52</v>
      </c>
      <c r="Q4110" s="66">
        <v>-202.52</v>
      </c>
      <c r="R4110" s="66">
        <v>0</v>
      </c>
      <c r="W4110" s="61">
        <v>300183</v>
      </c>
      <c r="X4110" s="62" t="s">
        <v>15758</v>
      </c>
      <c r="Y4110" s="61">
        <v>2</v>
      </c>
      <c r="AU4110">
        <v>3650</v>
      </c>
      <c r="AV4110" s="28">
        <f t="shared" si="68"/>
        <v>42966</v>
      </c>
    </row>
    <row r="4111" spans="1:48" x14ac:dyDescent="0.25">
      <c r="A4111" s="61">
        <v>300000208</v>
      </c>
      <c r="B4111" s="61">
        <v>0</v>
      </c>
      <c r="C4111" s="61" t="str">
        <f t="shared" si="67"/>
        <v>3000002080</v>
      </c>
      <c r="D4111" s="62" t="s">
        <v>15824</v>
      </c>
      <c r="E4111" s="62" t="s">
        <v>15828</v>
      </c>
      <c r="F4111" s="62">
        <v>3000</v>
      </c>
      <c r="H4111" s="64">
        <v>39346</v>
      </c>
      <c r="M4111" s="61">
        <v>300000208</v>
      </c>
      <c r="N4111" s="64">
        <v>39346</v>
      </c>
      <c r="O4111" s="62" t="s">
        <v>15869</v>
      </c>
      <c r="P4111" s="66">
        <v>139243.76999999999</v>
      </c>
      <c r="Q4111" s="66">
        <v>-139243.76999999999</v>
      </c>
      <c r="R4111" s="66">
        <v>0</v>
      </c>
      <c r="W4111" s="61">
        <v>300183</v>
      </c>
      <c r="X4111" s="62" t="s">
        <v>15758</v>
      </c>
      <c r="Y4111" s="61">
        <v>3</v>
      </c>
      <c r="AU4111">
        <v>3650</v>
      </c>
      <c r="AV4111" s="28">
        <f t="shared" si="68"/>
        <v>42996</v>
      </c>
    </row>
    <row r="4112" spans="1:48" x14ac:dyDescent="0.25">
      <c r="A4112" s="61">
        <v>300000208</v>
      </c>
      <c r="B4112" s="61">
        <v>0</v>
      </c>
      <c r="C4112" s="61" t="str">
        <f t="shared" si="67"/>
        <v>3000002080</v>
      </c>
      <c r="D4112" s="62" t="s">
        <v>15824</v>
      </c>
      <c r="E4112" s="62" t="s">
        <v>15828</v>
      </c>
      <c r="F4112" s="62">
        <v>3000</v>
      </c>
      <c r="H4112" s="64">
        <v>39346</v>
      </c>
      <c r="M4112" s="61">
        <v>300000208</v>
      </c>
      <c r="N4112" s="64">
        <v>39346</v>
      </c>
      <c r="O4112" s="62" t="s">
        <v>15869</v>
      </c>
      <c r="P4112" s="66">
        <v>202.52</v>
      </c>
      <c r="Q4112" s="66">
        <v>-202.52</v>
      </c>
      <c r="R4112" s="66">
        <v>0</v>
      </c>
      <c r="W4112" s="61">
        <v>300183</v>
      </c>
      <c r="X4112" s="62" t="s">
        <v>15758</v>
      </c>
      <c r="Y4112" s="61">
        <v>3</v>
      </c>
      <c r="AU4112">
        <v>3650</v>
      </c>
      <c r="AV4112" s="28">
        <f t="shared" si="68"/>
        <v>42996</v>
      </c>
    </row>
    <row r="4113" spans="1:48" x14ac:dyDescent="0.25">
      <c r="A4113" s="61">
        <v>300000209</v>
      </c>
      <c r="B4113" s="61">
        <v>0</v>
      </c>
      <c r="C4113" s="61" t="str">
        <f t="shared" ref="C4113:C4176" si="69">A4113&amp;B4113</f>
        <v>3000002090</v>
      </c>
      <c r="D4113" s="62" t="s">
        <v>15824</v>
      </c>
      <c r="E4113" s="62" t="s">
        <v>15828</v>
      </c>
      <c r="F4113" s="62">
        <v>3000</v>
      </c>
      <c r="H4113" s="64">
        <v>39346</v>
      </c>
      <c r="M4113" s="61">
        <v>300000209</v>
      </c>
      <c r="N4113" s="64">
        <v>39346</v>
      </c>
      <c r="O4113" s="62" t="s">
        <v>15870</v>
      </c>
      <c r="P4113" s="66">
        <v>31505.58</v>
      </c>
      <c r="Q4113" s="66">
        <v>-31505.58</v>
      </c>
      <c r="R4113" s="66">
        <v>0</v>
      </c>
      <c r="W4113" s="61">
        <v>300183</v>
      </c>
      <c r="X4113" s="62" t="s">
        <v>15758</v>
      </c>
      <c r="Y4113" s="61">
        <v>1</v>
      </c>
      <c r="AU4113">
        <v>3650</v>
      </c>
      <c r="AV4113" s="28">
        <f t="shared" ref="AV4113:AV4176" si="70">N4113+AU4113</f>
        <v>42996</v>
      </c>
    </row>
    <row r="4114" spans="1:48" x14ac:dyDescent="0.25">
      <c r="A4114" s="61">
        <v>300000209</v>
      </c>
      <c r="B4114" s="61">
        <v>0</v>
      </c>
      <c r="C4114" s="61" t="str">
        <f t="shared" si="69"/>
        <v>3000002090</v>
      </c>
      <c r="D4114" s="62" t="s">
        <v>15824</v>
      </c>
      <c r="E4114" s="62" t="s">
        <v>15828</v>
      </c>
      <c r="F4114" s="62">
        <v>3000</v>
      </c>
      <c r="H4114" s="64">
        <v>39346</v>
      </c>
      <c r="M4114" s="61">
        <v>300000209</v>
      </c>
      <c r="N4114" s="64">
        <v>39346</v>
      </c>
      <c r="O4114" s="62" t="s">
        <v>15870</v>
      </c>
      <c r="P4114" s="66">
        <v>202.52</v>
      </c>
      <c r="Q4114" s="66">
        <v>-202.52</v>
      </c>
      <c r="R4114" s="66">
        <v>0</v>
      </c>
      <c r="W4114" s="61">
        <v>300183</v>
      </c>
      <c r="X4114" s="62" t="s">
        <v>15758</v>
      </c>
      <c r="Y4114" s="61">
        <v>1</v>
      </c>
      <c r="AU4114">
        <v>3650</v>
      </c>
      <c r="AV4114" s="28">
        <f t="shared" si="70"/>
        <v>42996</v>
      </c>
    </row>
    <row r="4115" spans="1:48" x14ac:dyDescent="0.25">
      <c r="A4115" s="61">
        <v>300000210</v>
      </c>
      <c r="B4115" s="61">
        <v>0</v>
      </c>
      <c r="C4115" s="61" t="str">
        <f t="shared" si="69"/>
        <v>3000002100</v>
      </c>
      <c r="D4115" s="62" t="s">
        <v>15824</v>
      </c>
      <c r="E4115" s="62" t="s">
        <v>15828</v>
      </c>
      <c r="F4115" s="62">
        <v>3000</v>
      </c>
      <c r="H4115" s="64">
        <v>39346</v>
      </c>
      <c r="M4115" s="61">
        <v>300000210</v>
      </c>
      <c r="N4115" s="64">
        <v>39346</v>
      </c>
      <c r="O4115" s="62" t="s">
        <v>15871</v>
      </c>
      <c r="P4115" s="66">
        <v>369474.77</v>
      </c>
      <c r="Q4115" s="66">
        <v>-369474.77</v>
      </c>
      <c r="R4115" s="66">
        <v>0</v>
      </c>
      <c r="W4115" s="61">
        <v>300183</v>
      </c>
      <c r="X4115" s="62" t="s">
        <v>15758</v>
      </c>
      <c r="Y4115" s="61">
        <v>14</v>
      </c>
      <c r="AU4115">
        <v>3650</v>
      </c>
      <c r="AV4115" s="28">
        <f t="shared" si="70"/>
        <v>42996</v>
      </c>
    </row>
    <row r="4116" spans="1:48" x14ac:dyDescent="0.25">
      <c r="A4116" s="61">
        <v>300000210</v>
      </c>
      <c r="B4116" s="61">
        <v>0</v>
      </c>
      <c r="C4116" s="61" t="str">
        <f t="shared" si="69"/>
        <v>3000002100</v>
      </c>
      <c r="D4116" s="62" t="s">
        <v>15824</v>
      </c>
      <c r="E4116" s="62" t="s">
        <v>15828</v>
      </c>
      <c r="F4116" s="62">
        <v>3000</v>
      </c>
      <c r="H4116" s="64">
        <v>39346</v>
      </c>
      <c r="M4116" s="61">
        <v>300000210</v>
      </c>
      <c r="N4116" s="64">
        <v>39346</v>
      </c>
      <c r="O4116" s="62" t="s">
        <v>15871</v>
      </c>
      <c r="P4116" s="66">
        <v>202.52</v>
      </c>
      <c r="Q4116" s="66">
        <v>-202.52</v>
      </c>
      <c r="R4116" s="66">
        <v>0</v>
      </c>
      <c r="W4116" s="61">
        <v>300183</v>
      </c>
      <c r="X4116" s="62" t="s">
        <v>15758</v>
      </c>
      <c r="Y4116" s="61">
        <v>14</v>
      </c>
      <c r="AU4116">
        <v>3650</v>
      </c>
      <c r="AV4116" s="28">
        <f t="shared" si="70"/>
        <v>42996</v>
      </c>
    </row>
    <row r="4117" spans="1:48" x14ac:dyDescent="0.25">
      <c r="A4117" s="61">
        <v>300000211</v>
      </c>
      <c r="B4117" s="61">
        <v>0</v>
      </c>
      <c r="C4117" s="61" t="str">
        <f t="shared" si="69"/>
        <v>3000002110</v>
      </c>
      <c r="D4117" s="62" t="s">
        <v>15824</v>
      </c>
      <c r="E4117" s="62" t="s">
        <v>15828</v>
      </c>
      <c r="F4117" s="62">
        <v>3000</v>
      </c>
      <c r="H4117" s="64">
        <v>39346</v>
      </c>
      <c r="M4117" s="61">
        <v>300000211</v>
      </c>
      <c r="N4117" s="64">
        <v>39346</v>
      </c>
      <c r="O4117" s="62" t="s">
        <v>15872</v>
      </c>
      <c r="P4117" s="66">
        <v>102939.41</v>
      </c>
      <c r="Q4117" s="66">
        <v>-102939.41</v>
      </c>
      <c r="R4117" s="66">
        <v>0</v>
      </c>
      <c r="W4117" s="61">
        <v>300183</v>
      </c>
      <c r="X4117" s="62" t="s">
        <v>15758</v>
      </c>
      <c r="Y4117" s="61">
        <v>4</v>
      </c>
      <c r="AU4117">
        <v>3650</v>
      </c>
      <c r="AV4117" s="28">
        <f t="shared" si="70"/>
        <v>42996</v>
      </c>
    </row>
    <row r="4118" spans="1:48" x14ac:dyDescent="0.25">
      <c r="A4118" s="61">
        <v>300000211</v>
      </c>
      <c r="B4118" s="61">
        <v>0</v>
      </c>
      <c r="C4118" s="61" t="str">
        <f t="shared" si="69"/>
        <v>3000002110</v>
      </c>
      <c r="D4118" s="62" t="s">
        <v>15824</v>
      </c>
      <c r="E4118" s="62" t="s">
        <v>15828</v>
      </c>
      <c r="F4118" s="62">
        <v>3000</v>
      </c>
      <c r="H4118" s="64">
        <v>39346</v>
      </c>
      <c r="M4118" s="61">
        <v>300000211</v>
      </c>
      <c r="N4118" s="64">
        <v>39346</v>
      </c>
      <c r="O4118" s="62" t="s">
        <v>15872</v>
      </c>
      <c r="P4118" s="66">
        <v>202.52</v>
      </c>
      <c r="Q4118" s="66">
        <v>-202.52</v>
      </c>
      <c r="R4118" s="66">
        <v>0</v>
      </c>
      <c r="W4118" s="61">
        <v>300183</v>
      </c>
      <c r="X4118" s="62" t="s">
        <v>15758</v>
      </c>
      <c r="Y4118" s="61">
        <v>4</v>
      </c>
      <c r="AU4118">
        <v>3650</v>
      </c>
      <c r="AV4118" s="28">
        <f t="shared" si="70"/>
        <v>42996</v>
      </c>
    </row>
    <row r="4119" spans="1:48" x14ac:dyDescent="0.25">
      <c r="A4119" s="61">
        <v>300000212</v>
      </c>
      <c r="B4119" s="61">
        <v>0</v>
      </c>
      <c r="C4119" s="61" t="str">
        <f t="shared" si="69"/>
        <v>3000002120</v>
      </c>
      <c r="D4119" s="62" t="s">
        <v>15824</v>
      </c>
      <c r="E4119" s="62" t="s">
        <v>15828</v>
      </c>
      <c r="F4119" s="62">
        <v>3000</v>
      </c>
      <c r="H4119" s="64">
        <v>39346</v>
      </c>
      <c r="M4119" s="61">
        <v>300000212</v>
      </c>
      <c r="N4119" s="64">
        <v>39346</v>
      </c>
      <c r="O4119" s="62" t="s">
        <v>15873</v>
      </c>
      <c r="P4119" s="66">
        <v>10125</v>
      </c>
      <c r="Q4119" s="66">
        <v>-10125</v>
      </c>
      <c r="R4119" s="66">
        <v>0</v>
      </c>
      <c r="W4119" s="61">
        <v>300232</v>
      </c>
      <c r="X4119" s="62" t="s">
        <v>7883</v>
      </c>
      <c r="Y4119" s="61">
        <v>46</v>
      </c>
      <c r="AU4119">
        <v>3650</v>
      </c>
      <c r="AV4119" s="28">
        <f t="shared" si="70"/>
        <v>42996</v>
      </c>
    </row>
    <row r="4120" spans="1:48" x14ac:dyDescent="0.25">
      <c r="A4120" s="61">
        <v>300000213</v>
      </c>
      <c r="B4120" s="61">
        <v>0</v>
      </c>
      <c r="C4120" s="61" t="str">
        <f t="shared" si="69"/>
        <v>3000002130</v>
      </c>
      <c r="D4120" s="62" t="s">
        <v>15824</v>
      </c>
      <c r="E4120" s="62" t="s">
        <v>15828</v>
      </c>
      <c r="F4120" s="62">
        <v>3000</v>
      </c>
      <c r="H4120" s="64">
        <v>39346</v>
      </c>
      <c r="M4120" s="61">
        <v>300000213</v>
      </c>
      <c r="N4120" s="64">
        <v>39346</v>
      </c>
      <c r="O4120" s="62" t="s">
        <v>15874</v>
      </c>
      <c r="P4120" s="66">
        <v>25920</v>
      </c>
      <c r="Q4120" s="66">
        <v>-25920</v>
      </c>
      <c r="R4120" s="66">
        <v>0</v>
      </c>
      <c r="W4120" s="61">
        <v>300232</v>
      </c>
      <c r="X4120" s="62" t="s">
        <v>7883</v>
      </c>
      <c r="Y4120" s="61">
        <v>32</v>
      </c>
      <c r="AU4120">
        <v>3650</v>
      </c>
      <c r="AV4120" s="28">
        <f t="shared" si="70"/>
        <v>42996</v>
      </c>
    </row>
    <row r="4121" spans="1:48" x14ac:dyDescent="0.25">
      <c r="A4121" s="61">
        <v>300000214</v>
      </c>
      <c r="B4121" s="61">
        <v>0</v>
      </c>
      <c r="C4121" s="61" t="str">
        <f t="shared" si="69"/>
        <v>3000002140</v>
      </c>
      <c r="D4121" s="62" t="s">
        <v>15824</v>
      </c>
      <c r="E4121" s="62" t="s">
        <v>15828</v>
      </c>
      <c r="F4121" s="62">
        <v>3000</v>
      </c>
      <c r="H4121" s="64">
        <v>39346</v>
      </c>
      <c r="M4121" s="61">
        <v>300000214</v>
      </c>
      <c r="N4121" s="64">
        <v>39346</v>
      </c>
      <c r="O4121" s="62" t="s">
        <v>15875</v>
      </c>
      <c r="P4121" s="66">
        <v>41917.599999999999</v>
      </c>
      <c r="Q4121" s="66">
        <v>-41917.599999999999</v>
      </c>
      <c r="R4121" s="66">
        <v>0</v>
      </c>
      <c r="W4121" s="61">
        <v>300183</v>
      </c>
      <c r="X4121" s="62" t="s">
        <v>15758</v>
      </c>
      <c r="Y4121" s="61">
        <v>8</v>
      </c>
      <c r="AU4121">
        <v>3650</v>
      </c>
      <c r="AV4121" s="28">
        <f t="shared" si="70"/>
        <v>42996</v>
      </c>
    </row>
    <row r="4122" spans="1:48" x14ac:dyDescent="0.25">
      <c r="A4122" s="61">
        <v>300000214</v>
      </c>
      <c r="B4122" s="61">
        <v>0</v>
      </c>
      <c r="C4122" s="61" t="str">
        <f t="shared" si="69"/>
        <v>3000002140</v>
      </c>
      <c r="D4122" s="62" t="s">
        <v>15824</v>
      </c>
      <c r="E4122" s="62" t="s">
        <v>15828</v>
      </c>
      <c r="F4122" s="62">
        <v>3000</v>
      </c>
      <c r="H4122" s="64">
        <v>39346</v>
      </c>
      <c r="M4122" s="61">
        <v>300000214</v>
      </c>
      <c r="N4122" s="64">
        <v>39346</v>
      </c>
      <c r="O4122" s="62" t="s">
        <v>15875</v>
      </c>
      <c r="P4122" s="66">
        <v>564.98</v>
      </c>
      <c r="Q4122" s="66">
        <v>-564.98</v>
      </c>
      <c r="R4122" s="66">
        <v>0</v>
      </c>
      <c r="W4122" s="61">
        <v>300183</v>
      </c>
      <c r="X4122" s="62" t="s">
        <v>15758</v>
      </c>
      <c r="Y4122" s="61">
        <v>8</v>
      </c>
      <c r="AU4122">
        <v>3650</v>
      </c>
      <c r="AV4122" s="28">
        <f t="shared" si="70"/>
        <v>42996</v>
      </c>
    </row>
    <row r="4123" spans="1:48" x14ac:dyDescent="0.25">
      <c r="A4123" s="61">
        <v>300000224</v>
      </c>
      <c r="B4123" s="61">
        <v>0</v>
      </c>
      <c r="C4123" s="61" t="str">
        <f t="shared" si="69"/>
        <v>3000002240</v>
      </c>
      <c r="D4123" s="62" t="s">
        <v>15824</v>
      </c>
      <c r="E4123" s="62" t="s">
        <v>15828</v>
      </c>
      <c r="F4123" s="62">
        <v>3000</v>
      </c>
      <c r="H4123" s="64">
        <v>39380</v>
      </c>
      <c r="M4123" s="61">
        <v>300000224</v>
      </c>
      <c r="N4123" s="64">
        <v>39380</v>
      </c>
      <c r="O4123" s="62" t="s">
        <v>15876</v>
      </c>
      <c r="P4123" s="66">
        <v>0</v>
      </c>
      <c r="Q4123" s="66">
        <v>0</v>
      </c>
      <c r="R4123" s="66">
        <v>0</v>
      </c>
      <c r="W4123" s="61">
        <v>300232</v>
      </c>
      <c r="X4123" s="62" t="s">
        <v>7883</v>
      </c>
      <c r="Y4123" s="61">
        <v>18</v>
      </c>
      <c r="AU4123">
        <v>3650</v>
      </c>
      <c r="AV4123" s="28">
        <f t="shared" si="70"/>
        <v>43030</v>
      </c>
    </row>
    <row r="4124" spans="1:48" x14ac:dyDescent="0.25">
      <c r="A4124" s="61">
        <v>300000226</v>
      </c>
      <c r="B4124" s="61">
        <v>0</v>
      </c>
      <c r="C4124" s="61" t="str">
        <f t="shared" si="69"/>
        <v>3000002260</v>
      </c>
      <c r="D4124" s="62" t="s">
        <v>15824</v>
      </c>
      <c r="E4124" s="62" t="s">
        <v>15825</v>
      </c>
      <c r="F4124" s="62">
        <v>3000</v>
      </c>
      <c r="H4124" s="64">
        <v>39380</v>
      </c>
      <c r="M4124" s="61">
        <v>300000226</v>
      </c>
      <c r="N4124" s="64">
        <v>39380</v>
      </c>
      <c r="O4124" s="62" t="s">
        <v>15877</v>
      </c>
      <c r="P4124" s="66">
        <v>59148.32</v>
      </c>
      <c r="Q4124" s="66">
        <v>-59148.32</v>
      </c>
      <c r="R4124" s="66">
        <v>0</v>
      </c>
      <c r="W4124" s="61">
        <v>300232</v>
      </c>
      <c r="X4124" s="62" t="s">
        <v>7883</v>
      </c>
      <c r="Y4124" s="61">
        <v>18</v>
      </c>
      <c r="AU4124">
        <v>3650</v>
      </c>
      <c r="AV4124" s="28">
        <f t="shared" si="70"/>
        <v>43030</v>
      </c>
    </row>
    <row r="4125" spans="1:48" x14ac:dyDescent="0.25">
      <c r="A4125" s="61">
        <v>300000227</v>
      </c>
      <c r="B4125" s="61">
        <v>0</v>
      </c>
      <c r="C4125" s="61" t="str">
        <f t="shared" si="69"/>
        <v>3000002270</v>
      </c>
      <c r="D4125" s="62" t="s">
        <v>15824</v>
      </c>
      <c r="E4125" s="62" t="s">
        <v>15828</v>
      </c>
      <c r="F4125" s="62">
        <v>3000</v>
      </c>
      <c r="H4125" s="64">
        <v>39392</v>
      </c>
      <c r="M4125" s="61">
        <v>300000227</v>
      </c>
      <c r="N4125" s="64">
        <v>39392</v>
      </c>
      <c r="O4125" s="62" t="s">
        <v>15878</v>
      </c>
      <c r="P4125" s="66">
        <v>1008056.6</v>
      </c>
      <c r="Q4125" s="66">
        <v>-1008056.6</v>
      </c>
      <c r="R4125" s="66">
        <v>0</v>
      </c>
      <c r="W4125" s="61">
        <v>300335</v>
      </c>
      <c r="X4125" s="62" t="s">
        <v>8139</v>
      </c>
      <c r="Y4125" s="61">
        <v>18</v>
      </c>
      <c r="AU4125">
        <v>3650</v>
      </c>
      <c r="AV4125" s="28">
        <f t="shared" si="70"/>
        <v>43042</v>
      </c>
    </row>
    <row r="4126" spans="1:48" x14ac:dyDescent="0.25">
      <c r="A4126" s="61">
        <v>300000229</v>
      </c>
      <c r="B4126" s="61">
        <v>0</v>
      </c>
      <c r="C4126" s="61" t="str">
        <f t="shared" si="69"/>
        <v>3000002290</v>
      </c>
      <c r="D4126" s="62" t="s">
        <v>15824</v>
      </c>
      <c r="E4126" s="62" t="s">
        <v>15828</v>
      </c>
      <c r="F4126" s="62">
        <v>3000</v>
      </c>
      <c r="H4126" s="64">
        <v>39356</v>
      </c>
      <c r="M4126" s="61">
        <v>300000229</v>
      </c>
      <c r="N4126" s="64">
        <v>39356</v>
      </c>
      <c r="O4126" s="62" t="s">
        <v>15879</v>
      </c>
      <c r="P4126" s="66">
        <v>15184.8</v>
      </c>
      <c r="Q4126" s="66">
        <v>-15184.8</v>
      </c>
      <c r="R4126" s="66">
        <v>0</v>
      </c>
      <c r="W4126" s="61">
        <v>300183</v>
      </c>
      <c r="X4126" s="62" t="s">
        <v>15758</v>
      </c>
      <c r="Y4126" s="61">
        <v>1</v>
      </c>
      <c r="AU4126">
        <v>3650</v>
      </c>
      <c r="AV4126" s="28">
        <f t="shared" si="70"/>
        <v>43006</v>
      </c>
    </row>
    <row r="4127" spans="1:48" x14ac:dyDescent="0.25">
      <c r="A4127" s="61">
        <v>300000230</v>
      </c>
      <c r="B4127" s="61">
        <v>0</v>
      </c>
      <c r="C4127" s="61" t="str">
        <f t="shared" si="69"/>
        <v>3000002300</v>
      </c>
      <c r="D4127" s="62" t="s">
        <v>15824</v>
      </c>
      <c r="E4127" s="62" t="s">
        <v>15828</v>
      </c>
      <c r="F4127" s="62">
        <v>3000</v>
      </c>
      <c r="H4127" s="64">
        <v>39356</v>
      </c>
      <c r="M4127" s="61">
        <v>300000230</v>
      </c>
      <c r="N4127" s="64">
        <v>39356</v>
      </c>
      <c r="O4127" s="62" t="s">
        <v>15880</v>
      </c>
      <c r="P4127" s="66">
        <v>26075.64</v>
      </c>
      <c r="Q4127" s="66">
        <v>-26075.64</v>
      </c>
      <c r="R4127" s="66">
        <v>0</v>
      </c>
      <c r="W4127" s="61">
        <v>300183</v>
      </c>
      <c r="X4127" s="62" t="s">
        <v>15758</v>
      </c>
      <c r="Y4127" s="61">
        <v>2</v>
      </c>
      <c r="AU4127">
        <v>3650</v>
      </c>
      <c r="AV4127" s="28">
        <f t="shared" si="70"/>
        <v>43006</v>
      </c>
    </row>
    <row r="4128" spans="1:48" x14ac:dyDescent="0.25">
      <c r="A4128" s="61">
        <v>300000234</v>
      </c>
      <c r="B4128" s="61">
        <v>0</v>
      </c>
      <c r="C4128" s="61" t="str">
        <f t="shared" si="69"/>
        <v>3000002340</v>
      </c>
      <c r="D4128" s="62" t="s">
        <v>15824</v>
      </c>
      <c r="E4128" s="62" t="s">
        <v>15825</v>
      </c>
      <c r="F4128" s="62">
        <v>3000</v>
      </c>
      <c r="H4128" s="64">
        <v>39403</v>
      </c>
      <c r="M4128" s="61">
        <v>300000234</v>
      </c>
      <c r="N4128" s="64">
        <v>39403</v>
      </c>
      <c r="O4128" s="62" t="s">
        <v>15881</v>
      </c>
      <c r="P4128" s="66">
        <v>28243.8</v>
      </c>
      <c r="Q4128" s="66">
        <v>-28243.8</v>
      </c>
      <c r="R4128" s="66">
        <v>0</v>
      </c>
      <c r="W4128" s="61">
        <v>300183</v>
      </c>
      <c r="X4128" s="62" t="s">
        <v>15758</v>
      </c>
      <c r="Y4128" s="61">
        <v>1</v>
      </c>
      <c r="AU4128">
        <v>3650</v>
      </c>
      <c r="AV4128" s="28">
        <f t="shared" si="70"/>
        <v>43053</v>
      </c>
    </row>
    <row r="4129" spans="1:48" x14ac:dyDescent="0.25">
      <c r="A4129" s="61">
        <v>300000235</v>
      </c>
      <c r="B4129" s="61">
        <v>0</v>
      </c>
      <c r="C4129" s="61" t="str">
        <f t="shared" si="69"/>
        <v>3000002350</v>
      </c>
      <c r="D4129" s="62" t="s">
        <v>15824</v>
      </c>
      <c r="E4129" s="62" t="s">
        <v>15828</v>
      </c>
      <c r="F4129" s="62">
        <v>3000</v>
      </c>
      <c r="H4129" s="64">
        <v>39356</v>
      </c>
      <c r="M4129" s="61">
        <v>300000235</v>
      </c>
      <c r="N4129" s="64">
        <v>39356</v>
      </c>
      <c r="O4129" s="62" t="s">
        <v>15882</v>
      </c>
      <c r="P4129" s="66">
        <v>243596.7</v>
      </c>
      <c r="Q4129" s="66">
        <v>-243596.7</v>
      </c>
      <c r="R4129" s="66">
        <v>0</v>
      </c>
      <c r="W4129" s="61">
        <v>300183</v>
      </c>
      <c r="X4129" s="62" t="s">
        <v>15758</v>
      </c>
      <c r="Y4129" s="61">
        <v>30</v>
      </c>
      <c r="AU4129">
        <v>3650</v>
      </c>
      <c r="AV4129" s="28">
        <f t="shared" si="70"/>
        <v>43006</v>
      </c>
    </row>
    <row r="4130" spans="1:48" x14ac:dyDescent="0.25">
      <c r="A4130" s="61">
        <v>300000243</v>
      </c>
      <c r="B4130" s="61">
        <v>0</v>
      </c>
      <c r="C4130" s="61" t="str">
        <f t="shared" si="69"/>
        <v>3000002430</v>
      </c>
      <c r="D4130" s="62" t="s">
        <v>15824</v>
      </c>
      <c r="E4130" s="62" t="s">
        <v>15829</v>
      </c>
      <c r="F4130" s="62">
        <v>3000</v>
      </c>
      <c r="H4130" s="64">
        <v>39393</v>
      </c>
      <c r="M4130" s="61">
        <v>300000243</v>
      </c>
      <c r="N4130" s="64">
        <v>39393</v>
      </c>
      <c r="O4130" s="62" t="s">
        <v>15883</v>
      </c>
      <c r="P4130" s="66">
        <v>14850</v>
      </c>
      <c r="Q4130" s="66">
        <v>-14850</v>
      </c>
      <c r="R4130" s="66">
        <v>0</v>
      </c>
      <c r="W4130" s="61">
        <v>300506</v>
      </c>
      <c r="X4130" s="62" t="s">
        <v>16826</v>
      </c>
      <c r="Y4130" s="61">
        <v>1</v>
      </c>
      <c r="AU4130">
        <v>3650</v>
      </c>
      <c r="AV4130" s="28">
        <f t="shared" si="70"/>
        <v>43043</v>
      </c>
    </row>
    <row r="4131" spans="1:48" x14ac:dyDescent="0.25">
      <c r="A4131" s="61">
        <v>300000244</v>
      </c>
      <c r="B4131" s="61">
        <v>0</v>
      </c>
      <c r="C4131" s="61" t="str">
        <f t="shared" si="69"/>
        <v>3000002440</v>
      </c>
      <c r="D4131" s="62" t="s">
        <v>15824</v>
      </c>
      <c r="E4131" s="62" t="s">
        <v>15829</v>
      </c>
      <c r="F4131" s="62">
        <v>3000</v>
      </c>
      <c r="H4131" s="64">
        <v>39393</v>
      </c>
      <c r="M4131" s="61">
        <v>300000244</v>
      </c>
      <c r="N4131" s="64">
        <v>39393</v>
      </c>
      <c r="O4131" s="62" t="s">
        <v>15884</v>
      </c>
      <c r="P4131" s="66">
        <v>59380.77</v>
      </c>
      <c r="Q4131" s="66">
        <v>-59380.77</v>
      </c>
      <c r="R4131" s="66">
        <v>0</v>
      </c>
      <c r="W4131" s="61">
        <v>300183</v>
      </c>
      <c r="X4131" s="62" t="s">
        <v>15758</v>
      </c>
      <c r="Y4131" s="61">
        <v>3</v>
      </c>
      <c r="AU4131">
        <v>3650</v>
      </c>
      <c r="AV4131" s="28">
        <f t="shared" si="70"/>
        <v>43043</v>
      </c>
    </row>
    <row r="4132" spans="1:48" x14ac:dyDescent="0.25">
      <c r="A4132" s="61">
        <v>300000245</v>
      </c>
      <c r="B4132" s="61">
        <v>0</v>
      </c>
      <c r="C4132" s="61" t="str">
        <f t="shared" si="69"/>
        <v>3000002450</v>
      </c>
      <c r="D4132" s="62" t="s">
        <v>15824</v>
      </c>
      <c r="E4132" s="62" t="s">
        <v>15829</v>
      </c>
      <c r="F4132" s="62">
        <v>3000</v>
      </c>
      <c r="H4132" s="64">
        <v>39393</v>
      </c>
      <c r="M4132" s="61">
        <v>300000245</v>
      </c>
      <c r="N4132" s="64">
        <v>39393</v>
      </c>
      <c r="O4132" s="62" t="s">
        <v>15885</v>
      </c>
      <c r="P4132" s="66">
        <v>359115.14</v>
      </c>
      <c r="Q4132" s="66">
        <v>-359115.14</v>
      </c>
      <c r="R4132" s="66">
        <v>0</v>
      </c>
      <c r="W4132" s="61">
        <v>300183</v>
      </c>
      <c r="X4132" s="62" t="s">
        <v>15758</v>
      </c>
      <c r="Y4132" s="61">
        <v>15</v>
      </c>
      <c r="AU4132">
        <v>3650</v>
      </c>
      <c r="AV4132" s="28">
        <f t="shared" si="70"/>
        <v>43043</v>
      </c>
    </row>
    <row r="4133" spans="1:48" x14ac:dyDescent="0.25">
      <c r="A4133" s="61">
        <v>300000245</v>
      </c>
      <c r="B4133" s="61">
        <v>0</v>
      </c>
      <c r="C4133" s="61" t="str">
        <f t="shared" si="69"/>
        <v>3000002450</v>
      </c>
      <c r="D4133" s="62" t="s">
        <v>15824</v>
      </c>
      <c r="E4133" s="62" t="s">
        <v>15829</v>
      </c>
      <c r="F4133" s="62">
        <v>3000</v>
      </c>
      <c r="H4133" s="64">
        <v>39393</v>
      </c>
      <c r="M4133" s="61">
        <v>300000245</v>
      </c>
      <c r="N4133" s="64">
        <v>39393</v>
      </c>
      <c r="O4133" s="62" t="s">
        <v>15885</v>
      </c>
      <c r="P4133" s="66">
        <v>117008</v>
      </c>
      <c r="Q4133" s="66">
        <v>-117008</v>
      </c>
      <c r="R4133" s="66">
        <v>0</v>
      </c>
      <c r="W4133" s="61">
        <v>300183</v>
      </c>
      <c r="X4133" s="62" t="s">
        <v>15758</v>
      </c>
      <c r="Y4133" s="61">
        <v>15</v>
      </c>
      <c r="AU4133">
        <v>3650</v>
      </c>
      <c r="AV4133" s="28">
        <f t="shared" si="70"/>
        <v>43043</v>
      </c>
    </row>
    <row r="4134" spans="1:48" x14ac:dyDescent="0.25">
      <c r="A4134" s="61">
        <v>300000246</v>
      </c>
      <c r="B4134" s="61">
        <v>0</v>
      </c>
      <c r="C4134" s="61" t="str">
        <f t="shared" si="69"/>
        <v>3000002460</v>
      </c>
      <c r="D4134" s="62" t="s">
        <v>15824</v>
      </c>
      <c r="E4134" s="62" t="s">
        <v>15829</v>
      </c>
      <c r="F4134" s="62">
        <v>3000</v>
      </c>
      <c r="H4134" s="64">
        <v>39393</v>
      </c>
      <c r="M4134" s="61">
        <v>300000246</v>
      </c>
      <c r="N4134" s="64">
        <v>39393</v>
      </c>
      <c r="O4134" s="62" t="s">
        <v>15886</v>
      </c>
      <c r="P4134" s="66">
        <v>25651.08</v>
      </c>
      <c r="Q4134" s="66">
        <v>-25651.08</v>
      </c>
      <c r="R4134" s="66">
        <v>0</v>
      </c>
      <c r="W4134" s="61">
        <v>300183</v>
      </c>
      <c r="X4134" s="62" t="s">
        <v>15758</v>
      </c>
      <c r="Y4134" s="61">
        <v>3</v>
      </c>
      <c r="AU4134">
        <v>3650</v>
      </c>
      <c r="AV4134" s="28">
        <f t="shared" si="70"/>
        <v>43043</v>
      </c>
    </row>
    <row r="4135" spans="1:48" x14ac:dyDescent="0.25">
      <c r="A4135" s="61">
        <v>300000247</v>
      </c>
      <c r="B4135" s="61">
        <v>0</v>
      </c>
      <c r="C4135" s="61" t="str">
        <f t="shared" si="69"/>
        <v>3000002470</v>
      </c>
      <c r="D4135" s="62" t="s">
        <v>15824</v>
      </c>
      <c r="E4135" s="62" t="s">
        <v>15829</v>
      </c>
      <c r="F4135" s="62">
        <v>3000</v>
      </c>
      <c r="H4135" s="64">
        <v>39393</v>
      </c>
      <c r="M4135" s="61">
        <v>300000247</v>
      </c>
      <c r="N4135" s="64">
        <v>39393</v>
      </c>
      <c r="O4135" s="62" t="s">
        <v>15887</v>
      </c>
      <c r="P4135" s="66">
        <v>54250.559999999998</v>
      </c>
      <c r="Q4135" s="66">
        <v>-54250.559999999998</v>
      </c>
      <c r="R4135" s="66">
        <v>0</v>
      </c>
      <c r="W4135" s="61">
        <v>300183</v>
      </c>
      <c r="X4135" s="62" t="s">
        <v>15758</v>
      </c>
      <c r="Y4135" s="61">
        <v>4</v>
      </c>
      <c r="AU4135">
        <v>3650</v>
      </c>
      <c r="AV4135" s="28">
        <f t="shared" si="70"/>
        <v>43043</v>
      </c>
    </row>
    <row r="4136" spans="1:48" x14ac:dyDescent="0.25">
      <c r="A4136" s="61">
        <v>300000248</v>
      </c>
      <c r="B4136" s="61">
        <v>0</v>
      </c>
      <c r="C4136" s="61" t="str">
        <f t="shared" si="69"/>
        <v>3000002480</v>
      </c>
      <c r="D4136" s="62" t="s">
        <v>15824</v>
      </c>
      <c r="E4136" s="62" t="s">
        <v>15829</v>
      </c>
      <c r="F4136" s="62">
        <v>3000</v>
      </c>
      <c r="H4136" s="64">
        <v>39393</v>
      </c>
      <c r="M4136" s="61">
        <v>300000248</v>
      </c>
      <c r="N4136" s="64">
        <v>39393</v>
      </c>
      <c r="O4136" s="62" t="s">
        <v>15888</v>
      </c>
      <c r="P4136" s="66">
        <v>41572.44</v>
      </c>
      <c r="Q4136" s="66">
        <v>-41572.44</v>
      </c>
      <c r="R4136" s="66">
        <v>0</v>
      </c>
      <c r="W4136" s="61">
        <v>300183</v>
      </c>
      <c r="X4136" s="62" t="s">
        <v>15758</v>
      </c>
      <c r="Y4136" s="61">
        <v>3</v>
      </c>
      <c r="AU4136">
        <v>3650</v>
      </c>
      <c r="AV4136" s="28">
        <f t="shared" si="70"/>
        <v>43043</v>
      </c>
    </row>
    <row r="4137" spans="1:48" x14ac:dyDescent="0.25">
      <c r="A4137" s="61">
        <v>300000249</v>
      </c>
      <c r="B4137" s="61">
        <v>0</v>
      </c>
      <c r="C4137" s="61" t="str">
        <f t="shared" si="69"/>
        <v>3000002490</v>
      </c>
      <c r="D4137" s="62" t="s">
        <v>15824</v>
      </c>
      <c r="E4137" s="62" t="s">
        <v>15829</v>
      </c>
      <c r="F4137" s="62">
        <v>3000</v>
      </c>
      <c r="H4137" s="64">
        <v>39393</v>
      </c>
      <c r="M4137" s="61">
        <v>300000249</v>
      </c>
      <c r="N4137" s="64">
        <v>39393</v>
      </c>
      <c r="O4137" s="62" t="s">
        <v>15889</v>
      </c>
      <c r="P4137" s="66">
        <v>12029.6</v>
      </c>
      <c r="Q4137" s="66">
        <v>-12029.6</v>
      </c>
      <c r="R4137" s="66">
        <v>0</v>
      </c>
      <c r="W4137" s="61">
        <v>300183</v>
      </c>
      <c r="X4137" s="62" t="s">
        <v>15758</v>
      </c>
      <c r="Y4137" s="61">
        <v>2</v>
      </c>
      <c r="AU4137">
        <v>3650</v>
      </c>
      <c r="AV4137" s="28">
        <f t="shared" si="70"/>
        <v>43043</v>
      </c>
    </row>
    <row r="4138" spans="1:48" x14ac:dyDescent="0.25">
      <c r="A4138" s="61">
        <v>300000249</v>
      </c>
      <c r="B4138" s="61">
        <v>0</v>
      </c>
      <c r="C4138" s="61" t="str">
        <f t="shared" si="69"/>
        <v>3000002490</v>
      </c>
      <c r="D4138" s="62" t="s">
        <v>15824</v>
      </c>
      <c r="E4138" s="62" t="s">
        <v>15829</v>
      </c>
      <c r="F4138" s="62">
        <v>3000</v>
      </c>
      <c r="H4138" s="64">
        <v>39393</v>
      </c>
      <c r="M4138" s="61">
        <v>300000249</v>
      </c>
      <c r="N4138" s="64">
        <v>39393</v>
      </c>
      <c r="O4138" s="62" t="s">
        <v>15889</v>
      </c>
      <c r="P4138" s="66">
        <v>2460</v>
      </c>
      <c r="Q4138" s="66">
        <v>-2460</v>
      </c>
      <c r="R4138" s="66">
        <v>0</v>
      </c>
      <c r="W4138" s="61">
        <v>300183</v>
      </c>
      <c r="X4138" s="62" t="s">
        <v>15758</v>
      </c>
      <c r="Y4138" s="61">
        <v>2</v>
      </c>
      <c r="AU4138">
        <v>3650</v>
      </c>
      <c r="AV4138" s="28">
        <f t="shared" si="70"/>
        <v>43043</v>
      </c>
    </row>
    <row r="4139" spans="1:48" x14ac:dyDescent="0.25">
      <c r="A4139" s="61">
        <v>300000250</v>
      </c>
      <c r="B4139" s="61">
        <v>0</v>
      </c>
      <c r="C4139" s="61" t="str">
        <f t="shared" si="69"/>
        <v>3000002500</v>
      </c>
      <c r="D4139" s="62" t="s">
        <v>15824</v>
      </c>
      <c r="E4139" s="62" t="s">
        <v>15829</v>
      </c>
      <c r="F4139" s="62">
        <v>3000</v>
      </c>
      <c r="H4139" s="64">
        <v>39393</v>
      </c>
      <c r="M4139" s="61">
        <v>300000250</v>
      </c>
      <c r="N4139" s="64">
        <v>39393</v>
      </c>
      <c r="O4139" s="62" t="s">
        <v>15890</v>
      </c>
      <c r="P4139" s="66">
        <v>425579.48</v>
      </c>
      <c r="Q4139" s="66">
        <v>-425579.48</v>
      </c>
      <c r="R4139" s="66">
        <v>0</v>
      </c>
      <c r="W4139" s="61">
        <v>300183</v>
      </c>
      <c r="X4139" s="62" t="s">
        <v>15758</v>
      </c>
      <c r="Y4139" s="61">
        <v>5</v>
      </c>
      <c r="AU4139">
        <v>3650</v>
      </c>
      <c r="AV4139" s="28">
        <f t="shared" si="70"/>
        <v>43043</v>
      </c>
    </row>
    <row r="4140" spans="1:48" x14ac:dyDescent="0.25">
      <c r="A4140" s="61">
        <v>300000250</v>
      </c>
      <c r="B4140" s="61">
        <v>0</v>
      </c>
      <c r="C4140" s="61" t="str">
        <f t="shared" si="69"/>
        <v>3000002500</v>
      </c>
      <c r="D4140" s="62" t="s">
        <v>15824</v>
      </c>
      <c r="E4140" s="62" t="s">
        <v>15829</v>
      </c>
      <c r="F4140" s="62">
        <v>3000</v>
      </c>
      <c r="H4140" s="64">
        <v>39393</v>
      </c>
      <c r="M4140" s="61">
        <v>300000250</v>
      </c>
      <c r="N4140" s="64">
        <v>39393</v>
      </c>
      <c r="O4140" s="62" t="s">
        <v>15890</v>
      </c>
      <c r="P4140" s="66">
        <v>119057.92</v>
      </c>
      <c r="Q4140" s="66">
        <v>-119057.92</v>
      </c>
      <c r="R4140" s="66">
        <v>0</v>
      </c>
      <c r="W4140" s="61">
        <v>300183</v>
      </c>
      <c r="X4140" s="62" t="s">
        <v>15758</v>
      </c>
      <c r="Y4140" s="61">
        <v>5</v>
      </c>
      <c r="AU4140">
        <v>3650</v>
      </c>
      <c r="AV4140" s="28">
        <f t="shared" si="70"/>
        <v>43043</v>
      </c>
    </row>
    <row r="4141" spans="1:48" x14ac:dyDescent="0.25">
      <c r="A4141" s="61">
        <v>300000251</v>
      </c>
      <c r="B4141" s="61">
        <v>0</v>
      </c>
      <c r="C4141" s="61" t="str">
        <f t="shared" si="69"/>
        <v>3000002510</v>
      </c>
      <c r="D4141" s="62" t="s">
        <v>15824</v>
      </c>
      <c r="E4141" s="62" t="s">
        <v>15829</v>
      </c>
      <c r="F4141" s="62">
        <v>3000</v>
      </c>
      <c r="H4141" s="64">
        <v>39393</v>
      </c>
      <c r="M4141" s="61">
        <v>300000251</v>
      </c>
      <c r="N4141" s="64">
        <v>39393</v>
      </c>
      <c r="O4141" s="62" t="s">
        <v>15891</v>
      </c>
      <c r="P4141" s="66">
        <v>50063.82</v>
      </c>
      <c r="Q4141" s="66">
        <v>-50063.82</v>
      </c>
      <c r="R4141" s="66">
        <v>0</v>
      </c>
      <c r="W4141" s="61">
        <v>300183</v>
      </c>
      <c r="X4141" s="62" t="s">
        <v>15758</v>
      </c>
      <c r="Y4141" s="61">
        <v>3</v>
      </c>
      <c r="AU4141">
        <v>3650</v>
      </c>
      <c r="AV4141" s="28">
        <f t="shared" si="70"/>
        <v>43043</v>
      </c>
    </row>
    <row r="4142" spans="1:48" x14ac:dyDescent="0.25">
      <c r="A4142" s="61">
        <v>300000251</v>
      </c>
      <c r="B4142" s="61">
        <v>0</v>
      </c>
      <c r="C4142" s="61" t="str">
        <f t="shared" si="69"/>
        <v>3000002510</v>
      </c>
      <c r="D4142" s="62" t="s">
        <v>15824</v>
      </c>
      <c r="E4142" s="62" t="s">
        <v>15829</v>
      </c>
      <c r="F4142" s="62">
        <v>3000</v>
      </c>
      <c r="H4142" s="64">
        <v>39393</v>
      </c>
      <c r="M4142" s="61">
        <v>300000251</v>
      </c>
      <c r="N4142" s="64">
        <v>39393</v>
      </c>
      <c r="O4142" s="62" t="s">
        <v>15891</v>
      </c>
      <c r="P4142" s="66">
        <v>2460</v>
      </c>
      <c r="Q4142" s="66">
        <v>-2460</v>
      </c>
      <c r="R4142" s="66">
        <v>0</v>
      </c>
      <c r="W4142" s="61">
        <v>300183</v>
      </c>
      <c r="X4142" s="62" t="s">
        <v>15758</v>
      </c>
      <c r="Y4142" s="61">
        <v>3</v>
      </c>
      <c r="AU4142">
        <v>3650</v>
      </c>
      <c r="AV4142" s="28">
        <f t="shared" si="70"/>
        <v>43043</v>
      </c>
    </row>
    <row r="4143" spans="1:48" x14ac:dyDescent="0.25">
      <c r="A4143" s="61">
        <v>300000252</v>
      </c>
      <c r="B4143" s="61">
        <v>0</v>
      </c>
      <c r="C4143" s="61" t="str">
        <f t="shared" si="69"/>
        <v>3000002520</v>
      </c>
      <c r="D4143" s="62" t="s">
        <v>15824</v>
      </c>
      <c r="E4143" s="62" t="s">
        <v>15829</v>
      </c>
      <c r="F4143" s="62">
        <v>3000</v>
      </c>
      <c r="H4143" s="64">
        <v>39393</v>
      </c>
      <c r="M4143" s="61">
        <v>300000252</v>
      </c>
      <c r="N4143" s="64">
        <v>39393</v>
      </c>
      <c r="O4143" s="62" t="s">
        <v>15892</v>
      </c>
      <c r="P4143" s="66">
        <v>232451.82</v>
      </c>
      <c r="Q4143" s="66">
        <v>-232451.82</v>
      </c>
      <c r="R4143" s="66">
        <v>0</v>
      </c>
      <c r="W4143" s="61">
        <v>300183</v>
      </c>
      <c r="X4143" s="62" t="s">
        <v>15758</v>
      </c>
      <c r="Y4143" s="61">
        <v>9</v>
      </c>
      <c r="AU4143">
        <v>3650</v>
      </c>
      <c r="AV4143" s="28">
        <f t="shared" si="70"/>
        <v>43043</v>
      </c>
    </row>
    <row r="4144" spans="1:48" x14ac:dyDescent="0.25">
      <c r="A4144" s="61">
        <v>300000252</v>
      </c>
      <c r="B4144" s="61">
        <v>0</v>
      </c>
      <c r="C4144" s="61" t="str">
        <f t="shared" si="69"/>
        <v>3000002520</v>
      </c>
      <c r="D4144" s="62" t="s">
        <v>15824</v>
      </c>
      <c r="E4144" s="62" t="s">
        <v>15829</v>
      </c>
      <c r="F4144" s="62">
        <v>3000</v>
      </c>
      <c r="H4144" s="64">
        <v>39393</v>
      </c>
      <c r="M4144" s="61">
        <v>300000252</v>
      </c>
      <c r="N4144" s="64">
        <v>39393</v>
      </c>
      <c r="O4144" s="62" t="s">
        <v>15892</v>
      </c>
      <c r="P4144" s="66">
        <v>2460</v>
      </c>
      <c r="Q4144" s="66">
        <v>-2460</v>
      </c>
      <c r="R4144" s="66">
        <v>0</v>
      </c>
      <c r="W4144" s="61">
        <v>300183</v>
      </c>
      <c r="X4144" s="62" t="s">
        <v>15758</v>
      </c>
      <c r="Y4144" s="61">
        <v>9</v>
      </c>
      <c r="AU4144">
        <v>3650</v>
      </c>
      <c r="AV4144" s="28">
        <f t="shared" si="70"/>
        <v>43043</v>
      </c>
    </row>
    <row r="4145" spans="1:48" x14ac:dyDescent="0.25">
      <c r="A4145" s="61">
        <v>300000253</v>
      </c>
      <c r="B4145" s="61">
        <v>0</v>
      </c>
      <c r="C4145" s="61" t="str">
        <f t="shared" si="69"/>
        <v>3000002530</v>
      </c>
      <c r="D4145" s="62" t="s">
        <v>15824</v>
      </c>
      <c r="E4145" s="62" t="s">
        <v>15829</v>
      </c>
      <c r="F4145" s="62">
        <v>3000</v>
      </c>
      <c r="H4145" s="64">
        <v>39393</v>
      </c>
      <c r="M4145" s="61">
        <v>300000253</v>
      </c>
      <c r="N4145" s="64">
        <v>39393</v>
      </c>
      <c r="O4145" s="62" t="s">
        <v>15893</v>
      </c>
      <c r="P4145" s="66">
        <v>142584.6</v>
      </c>
      <c r="Q4145" s="66">
        <v>-142584.6</v>
      </c>
      <c r="R4145" s="66">
        <v>0</v>
      </c>
      <c r="W4145" s="61">
        <v>300183</v>
      </c>
      <c r="X4145" s="62" t="s">
        <v>15758</v>
      </c>
      <c r="Y4145" s="61">
        <v>6</v>
      </c>
      <c r="AU4145">
        <v>3650</v>
      </c>
      <c r="AV4145" s="28">
        <f t="shared" si="70"/>
        <v>43043</v>
      </c>
    </row>
    <row r="4146" spans="1:48" x14ac:dyDescent="0.25">
      <c r="A4146" s="61">
        <v>300000253</v>
      </c>
      <c r="B4146" s="61">
        <v>0</v>
      </c>
      <c r="C4146" s="61" t="str">
        <f t="shared" si="69"/>
        <v>3000002530</v>
      </c>
      <c r="D4146" s="62" t="s">
        <v>15824</v>
      </c>
      <c r="E4146" s="62" t="s">
        <v>15829</v>
      </c>
      <c r="F4146" s="62">
        <v>3000</v>
      </c>
      <c r="H4146" s="64">
        <v>39393</v>
      </c>
      <c r="M4146" s="61">
        <v>300000253</v>
      </c>
      <c r="N4146" s="64">
        <v>39393</v>
      </c>
      <c r="O4146" s="62" t="s">
        <v>15893</v>
      </c>
      <c r="P4146" s="66">
        <v>2460</v>
      </c>
      <c r="Q4146" s="66">
        <v>-2460</v>
      </c>
      <c r="R4146" s="66">
        <v>0</v>
      </c>
      <c r="W4146" s="61">
        <v>300183</v>
      </c>
      <c r="X4146" s="62" t="s">
        <v>15758</v>
      </c>
      <c r="Y4146" s="61">
        <v>6</v>
      </c>
      <c r="AU4146">
        <v>3650</v>
      </c>
      <c r="AV4146" s="28">
        <f t="shared" si="70"/>
        <v>43043</v>
      </c>
    </row>
    <row r="4147" spans="1:48" x14ac:dyDescent="0.25">
      <c r="A4147" s="61">
        <v>300000254</v>
      </c>
      <c r="B4147" s="61">
        <v>0</v>
      </c>
      <c r="C4147" s="61" t="str">
        <f t="shared" si="69"/>
        <v>3000002540</v>
      </c>
      <c r="D4147" s="62" t="s">
        <v>15824</v>
      </c>
      <c r="E4147" s="62" t="s">
        <v>15829</v>
      </c>
      <c r="F4147" s="62">
        <v>3000</v>
      </c>
      <c r="H4147" s="64">
        <v>39393</v>
      </c>
      <c r="M4147" s="61">
        <v>300000254</v>
      </c>
      <c r="N4147" s="64">
        <v>39393</v>
      </c>
      <c r="O4147" s="62" t="s">
        <v>15894</v>
      </c>
      <c r="P4147" s="66">
        <v>39390.620000000003</v>
      </c>
      <c r="Q4147" s="66">
        <v>-39390.620000000003</v>
      </c>
      <c r="R4147" s="66">
        <v>0</v>
      </c>
      <c r="W4147" s="61">
        <v>300183</v>
      </c>
      <c r="X4147" s="62" t="s">
        <v>15758</v>
      </c>
      <c r="Y4147" s="61">
        <v>2</v>
      </c>
      <c r="AU4147">
        <v>3650</v>
      </c>
      <c r="AV4147" s="28">
        <f t="shared" si="70"/>
        <v>43043</v>
      </c>
    </row>
    <row r="4148" spans="1:48" x14ac:dyDescent="0.25">
      <c r="A4148" s="61">
        <v>300000254</v>
      </c>
      <c r="B4148" s="61">
        <v>0</v>
      </c>
      <c r="C4148" s="61" t="str">
        <f t="shared" si="69"/>
        <v>3000002540</v>
      </c>
      <c r="D4148" s="62" t="s">
        <v>15824</v>
      </c>
      <c r="E4148" s="62" t="s">
        <v>15829</v>
      </c>
      <c r="F4148" s="62">
        <v>3000</v>
      </c>
      <c r="H4148" s="64">
        <v>39393</v>
      </c>
      <c r="M4148" s="61">
        <v>300000254</v>
      </c>
      <c r="N4148" s="64">
        <v>39393</v>
      </c>
      <c r="O4148" s="62" t="s">
        <v>15894</v>
      </c>
      <c r="P4148" s="66">
        <v>2460</v>
      </c>
      <c r="Q4148" s="66">
        <v>-2460</v>
      </c>
      <c r="R4148" s="66">
        <v>0</v>
      </c>
      <c r="W4148" s="61">
        <v>300183</v>
      </c>
      <c r="X4148" s="62" t="s">
        <v>15758</v>
      </c>
      <c r="Y4148" s="61">
        <v>2</v>
      </c>
      <c r="AU4148">
        <v>3650</v>
      </c>
      <c r="AV4148" s="28">
        <f t="shared" si="70"/>
        <v>43043</v>
      </c>
    </row>
    <row r="4149" spans="1:48" x14ac:dyDescent="0.25">
      <c r="A4149" s="61">
        <v>300000255</v>
      </c>
      <c r="B4149" s="61">
        <v>0</v>
      </c>
      <c r="C4149" s="61" t="str">
        <f t="shared" si="69"/>
        <v>3000002550</v>
      </c>
      <c r="D4149" s="62" t="s">
        <v>15824</v>
      </c>
      <c r="E4149" s="62" t="s">
        <v>15829</v>
      </c>
      <c r="F4149" s="62">
        <v>3000</v>
      </c>
      <c r="H4149" s="64">
        <v>39393</v>
      </c>
      <c r="M4149" s="61">
        <v>300000255</v>
      </c>
      <c r="N4149" s="64">
        <v>39393</v>
      </c>
      <c r="O4149" s="62" t="s">
        <v>15895</v>
      </c>
      <c r="P4149" s="66">
        <v>18386.22</v>
      </c>
      <c r="Q4149" s="66">
        <v>-18386.22</v>
      </c>
      <c r="R4149" s="66">
        <v>0</v>
      </c>
      <c r="W4149" s="61">
        <v>300183</v>
      </c>
      <c r="X4149" s="62" t="s">
        <v>15758</v>
      </c>
      <c r="Y4149" s="61">
        <v>1</v>
      </c>
      <c r="AU4149">
        <v>3650</v>
      </c>
      <c r="AV4149" s="28">
        <f t="shared" si="70"/>
        <v>43043</v>
      </c>
    </row>
    <row r="4150" spans="1:48" x14ac:dyDescent="0.25">
      <c r="A4150" s="61">
        <v>300000255</v>
      </c>
      <c r="B4150" s="61">
        <v>0</v>
      </c>
      <c r="C4150" s="61" t="str">
        <f t="shared" si="69"/>
        <v>3000002550</v>
      </c>
      <c r="D4150" s="62" t="s">
        <v>15824</v>
      </c>
      <c r="E4150" s="62" t="s">
        <v>15829</v>
      </c>
      <c r="F4150" s="62">
        <v>3000</v>
      </c>
      <c r="H4150" s="64">
        <v>39393</v>
      </c>
      <c r="M4150" s="61">
        <v>300000255</v>
      </c>
      <c r="N4150" s="64">
        <v>39393</v>
      </c>
      <c r="O4150" s="62" t="s">
        <v>15895</v>
      </c>
      <c r="P4150" s="66">
        <v>2460</v>
      </c>
      <c r="Q4150" s="66">
        <v>-2460</v>
      </c>
      <c r="R4150" s="66">
        <v>0</v>
      </c>
      <c r="W4150" s="61">
        <v>300183</v>
      </c>
      <c r="X4150" s="62" t="s">
        <v>15758</v>
      </c>
      <c r="Y4150" s="61">
        <v>1</v>
      </c>
      <c r="AU4150">
        <v>3650</v>
      </c>
      <c r="AV4150" s="28">
        <f t="shared" si="70"/>
        <v>43043</v>
      </c>
    </row>
    <row r="4151" spans="1:48" x14ac:dyDescent="0.25">
      <c r="A4151" s="61">
        <v>300000256</v>
      </c>
      <c r="B4151" s="61">
        <v>0</v>
      </c>
      <c r="C4151" s="61" t="str">
        <f t="shared" si="69"/>
        <v>3000002560</v>
      </c>
      <c r="D4151" s="62" t="s">
        <v>15824</v>
      </c>
      <c r="E4151" s="62" t="s">
        <v>15829</v>
      </c>
      <c r="F4151" s="62">
        <v>3000</v>
      </c>
      <c r="H4151" s="64">
        <v>39393</v>
      </c>
      <c r="M4151" s="61">
        <v>300000256</v>
      </c>
      <c r="N4151" s="64">
        <v>39393</v>
      </c>
      <c r="O4151" s="62" t="s">
        <v>15896</v>
      </c>
      <c r="P4151" s="66">
        <v>23622.58</v>
      </c>
      <c r="Q4151" s="66">
        <v>-23622.58</v>
      </c>
      <c r="R4151" s="66">
        <v>0</v>
      </c>
      <c r="W4151" s="61">
        <v>300183</v>
      </c>
      <c r="X4151" s="62" t="s">
        <v>15758</v>
      </c>
      <c r="Y4151" s="61">
        <v>1</v>
      </c>
      <c r="AU4151">
        <v>3650</v>
      </c>
      <c r="AV4151" s="28">
        <f t="shared" si="70"/>
        <v>43043</v>
      </c>
    </row>
    <row r="4152" spans="1:48" x14ac:dyDescent="0.25">
      <c r="A4152" s="61">
        <v>300000256</v>
      </c>
      <c r="B4152" s="61">
        <v>0</v>
      </c>
      <c r="C4152" s="61" t="str">
        <f t="shared" si="69"/>
        <v>3000002560</v>
      </c>
      <c r="D4152" s="62" t="s">
        <v>15824</v>
      </c>
      <c r="E4152" s="62" t="s">
        <v>15829</v>
      </c>
      <c r="F4152" s="62">
        <v>3000</v>
      </c>
      <c r="H4152" s="64">
        <v>39393</v>
      </c>
      <c r="M4152" s="61">
        <v>300000256</v>
      </c>
      <c r="N4152" s="64">
        <v>39393</v>
      </c>
      <c r="O4152" s="62" t="s">
        <v>15896</v>
      </c>
      <c r="P4152" s="66">
        <v>2460</v>
      </c>
      <c r="Q4152" s="66">
        <v>-2460</v>
      </c>
      <c r="R4152" s="66">
        <v>0</v>
      </c>
      <c r="W4152" s="61">
        <v>300183</v>
      </c>
      <c r="X4152" s="62" t="s">
        <v>15758</v>
      </c>
      <c r="Y4152" s="61">
        <v>1</v>
      </c>
      <c r="AU4152">
        <v>3650</v>
      </c>
      <c r="AV4152" s="28">
        <f t="shared" si="70"/>
        <v>43043</v>
      </c>
    </row>
    <row r="4153" spans="1:48" x14ac:dyDescent="0.25">
      <c r="A4153" s="61">
        <v>300000257</v>
      </c>
      <c r="B4153" s="61">
        <v>0</v>
      </c>
      <c r="C4153" s="61" t="str">
        <f t="shared" si="69"/>
        <v>3000002570</v>
      </c>
      <c r="D4153" s="62" t="s">
        <v>15824</v>
      </c>
      <c r="E4153" s="62" t="s">
        <v>15829</v>
      </c>
      <c r="F4153" s="62">
        <v>3000</v>
      </c>
      <c r="H4153" s="64">
        <v>39393</v>
      </c>
      <c r="M4153" s="61">
        <v>300000257</v>
      </c>
      <c r="N4153" s="64">
        <v>39393</v>
      </c>
      <c r="O4153" s="62" t="s">
        <v>15897</v>
      </c>
      <c r="P4153" s="66">
        <v>31606.84</v>
      </c>
      <c r="Q4153" s="66">
        <v>-31606.84</v>
      </c>
      <c r="R4153" s="66">
        <v>0</v>
      </c>
      <c r="W4153" s="61">
        <v>300183</v>
      </c>
      <c r="X4153" s="62" t="s">
        <v>15758</v>
      </c>
      <c r="Y4153" s="61">
        <v>2</v>
      </c>
      <c r="AU4153">
        <v>3650</v>
      </c>
      <c r="AV4153" s="28">
        <f t="shared" si="70"/>
        <v>43043</v>
      </c>
    </row>
    <row r="4154" spans="1:48" x14ac:dyDescent="0.25">
      <c r="A4154" s="61">
        <v>300000257</v>
      </c>
      <c r="B4154" s="61">
        <v>0</v>
      </c>
      <c r="C4154" s="61" t="str">
        <f t="shared" si="69"/>
        <v>3000002570</v>
      </c>
      <c r="D4154" s="62" t="s">
        <v>15824</v>
      </c>
      <c r="E4154" s="62" t="s">
        <v>15829</v>
      </c>
      <c r="F4154" s="62">
        <v>3000</v>
      </c>
      <c r="H4154" s="64">
        <v>39393</v>
      </c>
      <c r="M4154" s="61">
        <v>300000257</v>
      </c>
      <c r="N4154" s="64">
        <v>39393</v>
      </c>
      <c r="O4154" s="62" t="s">
        <v>15897</v>
      </c>
      <c r="P4154" s="66">
        <v>2460</v>
      </c>
      <c r="Q4154" s="66">
        <v>-2460</v>
      </c>
      <c r="R4154" s="66">
        <v>0</v>
      </c>
      <c r="W4154" s="61">
        <v>300183</v>
      </c>
      <c r="X4154" s="62" t="s">
        <v>15758</v>
      </c>
      <c r="Y4154" s="61">
        <v>2</v>
      </c>
      <c r="AU4154">
        <v>3650</v>
      </c>
      <c r="AV4154" s="28">
        <f t="shared" si="70"/>
        <v>43043</v>
      </c>
    </row>
    <row r="4155" spans="1:48" x14ac:dyDescent="0.25">
      <c r="A4155" s="61">
        <v>300000258</v>
      </c>
      <c r="B4155" s="61">
        <v>0</v>
      </c>
      <c r="C4155" s="61" t="str">
        <f t="shared" si="69"/>
        <v>3000002580</v>
      </c>
      <c r="D4155" s="62" t="s">
        <v>15824</v>
      </c>
      <c r="E4155" s="62" t="s">
        <v>15829</v>
      </c>
      <c r="F4155" s="62">
        <v>3000</v>
      </c>
      <c r="H4155" s="64">
        <v>39393</v>
      </c>
      <c r="M4155" s="61">
        <v>300000258</v>
      </c>
      <c r="N4155" s="64">
        <v>39393</v>
      </c>
      <c r="O4155" s="62" t="s">
        <v>15898</v>
      </c>
      <c r="P4155" s="66">
        <v>36218.14</v>
      </c>
      <c r="Q4155" s="66">
        <v>-36218.14</v>
      </c>
      <c r="R4155" s="66">
        <v>0</v>
      </c>
      <c r="W4155" s="61">
        <v>300183</v>
      </c>
      <c r="X4155" s="62" t="s">
        <v>15758</v>
      </c>
      <c r="Y4155" s="61">
        <v>1</v>
      </c>
      <c r="AU4155">
        <v>3650</v>
      </c>
      <c r="AV4155" s="28">
        <f t="shared" si="70"/>
        <v>43043</v>
      </c>
    </row>
    <row r="4156" spans="1:48" x14ac:dyDescent="0.25">
      <c r="A4156" s="61">
        <v>300000258</v>
      </c>
      <c r="B4156" s="61">
        <v>0</v>
      </c>
      <c r="C4156" s="61" t="str">
        <f t="shared" si="69"/>
        <v>3000002580</v>
      </c>
      <c r="D4156" s="62" t="s">
        <v>15824</v>
      </c>
      <c r="E4156" s="62" t="s">
        <v>15829</v>
      </c>
      <c r="F4156" s="62">
        <v>3000</v>
      </c>
      <c r="H4156" s="64">
        <v>39393</v>
      </c>
      <c r="M4156" s="61">
        <v>300000258</v>
      </c>
      <c r="N4156" s="64">
        <v>39393</v>
      </c>
      <c r="O4156" s="62" t="s">
        <v>15898</v>
      </c>
      <c r="P4156" s="66">
        <v>2460</v>
      </c>
      <c r="Q4156" s="66">
        <v>-2460</v>
      </c>
      <c r="R4156" s="66">
        <v>0</v>
      </c>
      <c r="W4156" s="61">
        <v>300183</v>
      </c>
      <c r="X4156" s="62" t="s">
        <v>15758</v>
      </c>
      <c r="Y4156" s="61">
        <v>1</v>
      </c>
      <c r="AU4156">
        <v>3650</v>
      </c>
      <c r="AV4156" s="28">
        <f t="shared" si="70"/>
        <v>43043</v>
      </c>
    </row>
    <row r="4157" spans="1:48" x14ac:dyDescent="0.25">
      <c r="A4157" s="61">
        <v>300000259</v>
      </c>
      <c r="B4157" s="61">
        <v>0</v>
      </c>
      <c r="C4157" s="61" t="str">
        <f t="shared" si="69"/>
        <v>3000002590</v>
      </c>
      <c r="D4157" s="62" t="s">
        <v>15824</v>
      </c>
      <c r="E4157" s="62" t="s">
        <v>15829</v>
      </c>
      <c r="F4157" s="62">
        <v>3000</v>
      </c>
      <c r="H4157" s="64">
        <v>39393</v>
      </c>
      <c r="M4157" s="61">
        <v>300000259</v>
      </c>
      <c r="N4157" s="64">
        <v>39393</v>
      </c>
      <c r="O4157" s="62" t="s">
        <v>15899</v>
      </c>
      <c r="P4157" s="66">
        <v>124613.6</v>
      </c>
      <c r="Q4157" s="66">
        <v>-124613.6</v>
      </c>
      <c r="R4157" s="66">
        <v>0</v>
      </c>
      <c r="W4157" s="61">
        <v>300232</v>
      </c>
      <c r="X4157" s="62" t="s">
        <v>7883</v>
      </c>
      <c r="Y4157" s="61">
        <v>5</v>
      </c>
      <c r="AU4157">
        <v>3650</v>
      </c>
      <c r="AV4157" s="28">
        <f t="shared" si="70"/>
        <v>43043</v>
      </c>
    </row>
    <row r="4158" spans="1:48" x14ac:dyDescent="0.25">
      <c r="A4158" s="61">
        <v>300000259</v>
      </c>
      <c r="B4158" s="61">
        <v>0</v>
      </c>
      <c r="C4158" s="61" t="str">
        <f t="shared" si="69"/>
        <v>3000002590</v>
      </c>
      <c r="D4158" s="62" t="s">
        <v>15824</v>
      </c>
      <c r="E4158" s="62" t="s">
        <v>15829</v>
      </c>
      <c r="F4158" s="62">
        <v>3000</v>
      </c>
      <c r="H4158" s="64">
        <v>39393</v>
      </c>
      <c r="M4158" s="61">
        <v>300000259</v>
      </c>
      <c r="N4158" s="64">
        <v>39393</v>
      </c>
      <c r="O4158" s="62" t="s">
        <v>15899</v>
      </c>
      <c r="P4158" s="66">
        <v>38317</v>
      </c>
      <c r="Q4158" s="66">
        <v>-38317</v>
      </c>
      <c r="R4158" s="66">
        <v>0</v>
      </c>
      <c r="W4158" s="61">
        <v>300232</v>
      </c>
      <c r="X4158" s="62" t="s">
        <v>7883</v>
      </c>
      <c r="Y4158" s="61">
        <v>5</v>
      </c>
      <c r="AU4158">
        <v>3650</v>
      </c>
      <c r="AV4158" s="28">
        <f t="shared" si="70"/>
        <v>43043</v>
      </c>
    </row>
    <row r="4159" spans="1:48" x14ac:dyDescent="0.25">
      <c r="A4159" s="61">
        <v>300000260</v>
      </c>
      <c r="B4159" s="61">
        <v>0</v>
      </c>
      <c r="C4159" s="61" t="str">
        <f t="shared" si="69"/>
        <v>3000002600</v>
      </c>
      <c r="D4159" s="62" t="s">
        <v>15824</v>
      </c>
      <c r="E4159" s="62" t="s">
        <v>15829</v>
      </c>
      <c r="F4159" s="62">
        <v>3000</v>
      </c>
      <c r="H4159" s="64">
        <v>39393</v>
      </c>
      <c r="M4159" s="61">
        <v>300000260</v>
      </c>
      <c r="N4159" s="64">
        <v>39393</v>
      </c>
      <c r="O4159" s="62" t="s">
        <v>15900</v>
      </c>
      <c r="P4159" s="66">
        <v>10518.8</v>
      </c>
      <c r="Q4159" s="66">
        <v>-10518.8</v>
      </c>
      <c r="R4159" s="66">
        <v>0</v>
      </c>
      <c r="W4159" s="61">
        <v>300232</v>
      </c>
      <c r="X4159" s="62" t="s">
        <v>7883</v>
      </c>
      <c r="Y4159" s="61">
        <v>4</v>
      </c>
      <c r="AU4159">
        <v>3650</v>
      </c>
      <c r="AV4159" s="28">
        <f t="shared" si="70"/>
        <v>43043</v>
      </c>
    </row>
    <row r="4160" spans="1:48" x14ac:dyDescent="0.25">
      <c r="A4160" s="61">
        <v>300000261</v>
      </c>
      <c r="B4160" s="61">
        <v>0</v>
      </c>
      <c r="C4160" s="61" t="str">
        <f t="shared" si="69"/>
        <v>3000002610</v>
      </c>
      <c r="D4160" s="62" t="s">
        <v>15824</v>
      </c>
      <c r="E4160" s="62" t="s">
        <v>15829</v>
      </c>
      <c r="F4160" s="62">
        <v>3000</v>
      </c>
      <c r="H4160" s="64">
        <v>39393</v>
      </c>
      <c r="M4160" s="61">
        <v>300000261</v>
      </c>
      <c r="N4160" s="64">
        <v>39393</v>
      </c>
      <c r="O4160" s="62" t="s">
        <v>15901</v>
      </c>
      <c r="P4160" s="66">
        <v>7987.5</v>
      </c>
      <c r="Q4160" s="66">
        <v>-7987.5</v>
      </c>
      <c r="R4160" s="66">
        <v>0</v>
      </c>
      <c r="W4160" s="61">
        <v>300232</v>
      </c>
      <c r="X4160" s="62" t="s">
        <v>7883</v>
      </c>
      <c r="Y4160" s="61">
        <v>1</v>
      </c>
      <c r="AU4160">
        <v>3650</v>
      </c>
      <c r="AV4160" s="28">
        <f t="shared" si="70"/>
        <v>43043</v>
      </c>
    </row>
    <row r="4161" spans="1:48" x14ac:dyDescent="0.25">
      <c r="A4161" s="61">
        <v>300000262</v>
      </c>
      <c r="B4161" s="61">
        <v>0</v>
      </c>
      <c r="C4161" s="61" t="str">
        <f t="shared" si="69"/>
        <v>3000002620</v>
      </c>
      <c r="D4161" s="62" t="s">
        <v>15824</v>
      </c>
      <c r="E4161" s="62" t="s">
        <v>15829</v>
      </c>
      <c r="F4161" s="62">
        <v>3000</v>
      </c>
      <c r="H4161" s="64">
        <v>39393</v>
      </c>
      <c r="M4161" s="61">
        <v>300000262</v>
      </c>
      <c r="N4161" s="64">
        <v>39393</v>
      </c>
      <c r="O4161" s="62" t="s">
        <v>15902</v>
      </c>
      <c r="P4161" s="66">
        <v>3510</v>
      </c>
      <c r="Q4161" s="66">
        <v>-3510</v>
      </c>
      <c r="R4161" s="66">
        <v>0</v>
      </c>
      <c r="W4161" s="61">
        <v>300232</v>
      </c>
      <c r="X4161" s="62" t="s">
        <v>7883</v>
      </c>
      <c r="Y4161" s="61">
        <v>1</v>
      </c>
      <c r="AU4161">
        <v>3650</v>
      </c>
      <c r="AV4161" s="28">
        <f t="shared" si="70"/>
        <v>43043</v>
      </c>
    </row>
    <row r="4162" spans="1:48" x14ac:dyDescent="0.25">
      <c r="A4162" s="61">
        <v>300000263</v>
      </c>
      <c r="B4162" s="61">
        <v>0</v>
      </c>
      <c r="C4162" s="61" t="str">
        <f t="shared" si="69"/>
        <v>3000002630</v>
      </c>
      <c r="D4162" s="62" t="s">
        <v>15824</v>
      </c>
      <c r="E4162" s="62" t="s">
        <v>15829</v>
      </c>
      <c r="F4162" s="62">
        <v>3000</v>
      </c>
      <c r="H4162" s="64">
        <v>39393</v>
      </c>
      <c r="M4162" s="61">
        <v>300000263</v>
      </c>
      <c r="N4162" s="64">
        <v>39393</v>
      </c>
      <c r="O4162" s="62" t="s">
        <v>15903</v>
      </c>
      <c r="P4162" s="66">
        <v>1350</v>
      </c>
      <c r="Q4162" s="66">
        <v>-1350</v>
      </c>
      <c r="R4162" s="66">
        <v>0</v>
      </c>
      <c r="W4162" s="61">
        <v>300232</v>
      </c>
      <c r="X4162" s="62" t="s">
        <v>7883</v>
      </c>
      <c r="Y4162" s="61">
        <v>2</v>
      </c>
      <c r="AU4162">
        <v>3650</v>
      </c>
      <c r="AV4162" s="28">
        <f t="shared" si="70"/>
        <v>43043</v>
      </c>
    </row>
    <row r="4163" spans="1:48" x14ac:dyDescent="0.25">
      <c r="A4163" s="61">
        <v>300000264</v>
      </c>
      <c r="B4163" s="61">
        <v>0</v>
      </c>
      <c r="C4163" s="61" t="str">
        <f t="shared" si="69"/>
        <v>3000002640</v>
      </c>
      <c r="D4163" s="62" t="s">
        <v>15824</v>
      </c>
      <c r="E4163" s="62" t="s">
        <v>15829</v>
      </c>
      <c r="F4163" s="62">
        <v>3000</v>
      </c>
      <c r="H4163" s="64">
        <v>39393</v>
      </c>
      <c r="M4163" s="61">
        <v>300000264</v>
      </c>
      <c r="N4163" s="64">
        <v>39393</v>
      </c>
      <c r="O4163" s="62" t="s">
        <v>15904</v>
      </c>
      <c r="P4163" s="66">
        <v>15184.8</v>
      </c>
      <c r="Q4163" s="66">
        <v>-15184.8</v>
      </c>
      <c r="R4163" s="66">
        <v>0</v>
      </c>
      <c r="W4163" s="61">
        <v>300183</v>
      </c>
      <c r="X4163" s="62" t="s">
        <v>15758</v>
      </c>
      <c r="Y4163" s="61">
        <v>1</v>
      </c>
      <c r="AU4163">
        <v>3650</v>
      </c>
      <c r="AV4163" s="28">
        <f t="shared" si="70"/>
        <v>43043</v>
      </c>
    </row>
    <row r="4164" spans="1:48" x14ac:dyDescent="0.25">
      <c r="A4164" s="61">
        <v>300000264</v>
      </c>
      <c r="B4164" s="61">
        <v>0</v>
      </c>
      <c r="C4164" s="61" t="str">
        <f t="shared" si="69"/>
        <v>3000002640</v>
      </c>
      <c r="D4164" s="62" t="s">
        <v>15824</v>
      </c>
      <c r="E4164" s="62" t="s">
        <v>15829</v>
      </c>
      <c r="F4164" s="62">
        <v>3000</v>
      </c>
      <c r="H4164" s="64">
        <v>39393</v>
      </c>
      <c r="M4164" s="61">
        <v>300000264</v>
      </c>
      <c r="N4164" s="64">
        <v>39393</v>
      </c>
      <c r="O4164" s="62" t="s">
        <v>15904</v>
      </c>
      <c r="P4164" s="66">
        <v>2466</v>
      </c>
      <c r="Q4164" s="66">
        <v>-2466</v>
      </c>
      <c r="R4164" s="66">
        <v>0</v>
      </c>
      <c r="W4164" s="61">
        <v>300183</v>
      </c>
      <c r="X4164" s="62" t="s">
        <v>15758</v>
      </c>
      <c r="Y4164" s="61">
        <v>1</v>
      </c>
      <c r="AU4164">
        <v>3650</v>
      </c>
      <c r="AV4164" s="28">
        <f t="shared" si="70"/>
        <v>43043</v>
      </c>
    </row>
    <row r="4165" spans="1:48" x14ac:dyDescent="0.25">
      <c r="A4165" s="61">
        <v>300000265</v>
      </c>
      <c r="B4165" s="61">
        <v>0</v>
      </c>
      <c r="C4165" s="61" t="str">
        <f t="shared" si="69"/>
        <v>3000002650</v>
      </c>
      <c r="D4165" s="62" t="s">
        <v>15824</v>
      </c>
      <c r="E4165" s="62" t="s">
        <v>15829</v>
      </c>
      <c r="F4165" s="62">
        <v>3000</v>
      </c>
      <c r="H4165" s="64">
        <v>39393</v>
      </c>
      <c r="M4165" s="61">
        <v>300000265</v>
      </c>
      <c r="N4165" s="64">
        <v>39393</v>
      </c>
      <c r="O4165" s="62" t="s">
        <v>15905</v>
      </c>
      <c r="P4165" s="66">
        <v>6622.02</v>
      </c>
      <c r="Q4165" s="66">
        <v>-6622.02</v>
      </c>
      <c r="R4165" s="66">
        <v>0</v>
      </c>
      <c r="W4165" s="61">
        <v>300703</v>
      </c>
      <c r="X4165" s="62" t="s">
        <v>16827</v>
      </c>
      <c r="Y4165" s="61">
        <v>6</v>
      </c>
      <c r="AU4165">
        <v>3650</v>
      </c>
      <c r="AV4165" s="28">
        <f t="shared" si="70"/>
        <v>43043</v>
      </c>
    </row>
    <row r="4166" spans="1:48" x14ac:dyDescent="0.25">
      <c r="A4166" s="61">
        <v>300000266</v>
      </c>
      <c r="B4166" s="61">
        <v>0</v>
      </c>
      <c r="C4166" s="61" t="str">
        <f t="shared" si="69"/>
        <v>3000002660</v>
      </c>
      <c r="D4166" s="62" t="s">
        <v>15824</v>
      </c>
      <c r="E4166" s="62" t="s">
        <v>15829</v>
      </c>
      <c r="F4166" s="62">
        <v>3000</v>
      </c>
      <c r="H4166" s="64">
        <v>39393</v>
      </c>
      <c r="M4166" s="61">
        <v>300000266</v>
      </c>
      <c r="N4166" s="64">
        <v>39393</v>
      </c>
      <c r="O4166" s="62" t="s">
        <v>15906</v>
      </c>
      <c r="P4166" s="66">
        <v>11080.13</v>
      </c>
      <c r="Q4166" s="66">
        <v>-11080.13</v>
      </c>
      <c r="R4166" s="66">
        <v>0</v>
      </c>
      <c r="W4166" s="61">
        <v>300703</v>
      </c>
      <c r="X4166" s="62" t="s">
        <v>16827</v>
      </c>
      <c r="Y4166" s="61">
        <v>8</v>
      </c>
      <c r="AU4166">
        <v>3650</v>
      </c>
      <c r="AV4166" s="28">
        <f t="shared" si="70"/>
        <v>43043</v>
      </c>
    </row>
    <row r="4167" spans="1:48" x14ac:dyDescent="0.25">
      <c r="A4167" s="61">
        <v>300000267</v>
      </c>
      <c r="B4167" s="61">
        <v>0</v>
      </c>
      <c r="C4167" s="61" t="str">
        <f t="shared" si="69"/>
        <v>3000002670</v>
      </c>
      <c r="D4167" s="62" t="s">
        <v>15824</v>
      </c>
      <c r="E4167" s="62" t="s">
        <v>15829</v>
      </c>
      <c r="F4167" s="62">
        <v>3000</v>
      </c>
      <c r="H4167" s="64">
        <v>39393</v>
      </c>
      <c r="M4167" s="61">
        <v>300000267</v>
      </c>
      <c r="N4167" s="64">
        <v>39393</v>
      </c>
      <c r="O4167" s="62" t="s">
        <v>15907</v>
      </c>
      <c r="P4167" s="66">
        <v>32895.68</v>
      </c>
      <c r="Q4167" s="66">
        <v>-32895.68</v>
      </c>
      <c r="R4167" s="66">
        <v>0</v>
      </c>
      <c r="W4167" s="61">
        <v>300703</v>
      </c>
      <c r="X4167" s="62" t="s">
        <v>16827</v>
      </c>
      <c r="Y4167" s="61">
        <v>1</v>
      </c>
      <c r="AU4167">
        <v>3650</v>
      </c>
      <c r="AV4167" s="28">
        <f t="shared" si="70"/>
        <v>43043</v>
      </c>
    </row>
    <row r="4168" spans="1:48" x14ac:dyDescent="0.25">
      <c r="A4168" s="61">
        <v>300000268</v>
      </c>
      <c r="B4168" s="61">
        <v>0</v>
      </c>
      <c r="C4168" s="61" t="str">
        <f t="shared" si="69"/>
        <v>3000002680</v>
      </c>
      <c r="D4168" s="62" t="s">
        <v>15824</v>
      </c>
      <c r="E4168" s="62" t="s">
        <v>15829</v>
      </c>
      <c r="F4168" s="62">
        <v>3000</v>
      </c>
      <c r="H4168" s="64">
        <v>39393</v>
      </c>
      <c r="M4168" s="61">
        <v>300000268</v>
      </c>
      <c r="N4168" s="64">
        <v>39393</v>
      </c>
      <c r="O4168" s="62" t="s">
        <v>15908</v>
      </c>
      <c r="P4168" s="66">
        <v>12600.32</v>
      </c>
      <c r="Q4168" s="66">
        <v>-12600.32</v>
      </c>
      <c r="R4168" s="66">
        <v>0</v>
      </c>
      <c r="W4168" s="61">
        <v>300703</v>
      </c>
      <c r="X4168" s="62" t="s">
        <v>16827</v>
      </c>
      <c r="Y4168" s="61">
        <v>1</v>
      </c>
      <c r="AU4168">
        <v>3650</v>
      </c>
      <c r="AV4168" s="28">
        <f t="shared" si="70"/>
        <v>43043</v>
      </c>
    </row>
    <row r="4169" spans="1:48" x14ac:dyDescent="0.25">
      <c r="A4169" s="61">
        <v>300000269</v>
      </c>
      <c r="B4169" s="61">
        <v>0</v>
      </c>
      <c r="C4169" s="61" t="str">
        <f t="shared" si="69"/>
        <v>3000002690</v>
      </c>
      <c r="D4169" s="62" t="s">
        <v>15824</v>
      </c>
      <c r="E4169" s="62" t="s">
        <v>15829</v>
      </c>
      <c r="F4169" s="62">
        <v>3000</v>
      </c>
      <c r="H4169" s="64">
        <v>39393</v>
      </c>
      <c r="M4169" s="61">
        <v>300000269</v>
      </c>
      <c r="N4169" s="64">
        <v>39393</v>
      </c>
      <c r="O4169" s="62" t="s">
        <v>15909</v>
      </c>
      <c r="P4169" s="66">
        <v>15083.49</v>
      </c>
      <c r="Q4169" s="66">
        <v>-15083.49</v>
      </c>
      <c r="R4169" s="66">
        <v>0</v>
      </c>
      <c r="W4169" s="61">
        <v>300703</v>
      </c>
      <c r="X4169" s="62" t="s">
        <v>16827</v>
      </c>
      <c r="Y4169" s="61">
        <v>3</v>
      </c>
      <c r="AU4169">
        <v>3650</v>
      </c>
      <c r="AV4169" s="28">
        <f t="shared" si="70"/>
        <v>43043</v>
      </c>
    </row>
    <row r="4170" spans="1:48" x14ac:dyDescent="0.25">
      <c r="A4170" s="61">
        <v>300000270</v>
      </c>
      <c r="B4170" s="61">
        <v>0</v>
      </c>
      <c r="C4170" s="61" t="str">
        <f t="shared" si="69"/>
        <v>3000002700</v>
      </c>
      <c r="D4170" s="62" t="s">
        <v>15824</v>
      </c>
      <c r="E4170" s="62" t="s">
        <v>15829</v>
      </c>
      <c r="F4170" s="62">
        <v>3000</v>
      </c>
      <c r="H4170" s="64">
        <v>39393</v>
      </c>
      <c r="M4170" s="61">
        <v>300000270</v>
      </c>
      <c r="N4170" s="64">
        <v>39393</v>
      </c>
      <c r="O4170" s="62" t="s">
        <v>15910</v>
      </c>
      <c r="P4170" s="66">
        <v>33075</v>
      </c>
      <c r="Q4170" s="66">
        <v>-33075</v>
      </c>
      <c r="R4170" s="66">
        <v>0</v>
      </c>
      <c r="W4170" s="61">
        <v>300703</v>
      </c>
      <c r="X4170" s="62" t="s">
        <v>16827</v>
      </c>
      <c r="Y4170" s="61">
        <v>2</v>
      </c>
      <c r="AU4170">
        <v>3650</v>
      </c>
      <c r="AV4170" s="28">
        <f t="shared" si="70"/>
        <v>43043</v>
      </c>
    </row>
    <row r="4171" spans="1:48" x14ac:dyDescent="0.25">
      <c r="A4171" s="61">
        <v>300000271</v>
      </c>
      <c r="B4171" s="61">
        <v>0</v>
      </c>
      <c r="C4171" s="61" t="str">
        <f t="shared" si="69"/>
        <v>3000002710</v>
      </c>
      <c r="D4171" s="62" t="s">
        <v>15824</v>
      </c>
      <c r="E4171" s="62" t="s">
        <v>15829</v>
      </c>
      <c r="F4171" s="62">
        <v>3000</v>
      </c>
      <c r="H4171" s="64">
        <v>39393</v>
      </c>
      <c r="M4171" s="61">
        <v>300000271</v>
      </c>
      <c r="N4171" s="64">
        <v>39393</v>
      </c>
      <c r="O4171" s="62" t="s">
        <v>15911</v>
      </c>
      <c r="P4171" s="66">
        <v>14626</v>
      </c>
      <c r="Q4171" s="66">
        <v>-14626</v>
      </c>
      <c r="R4171" s="66">
        <v>0</v>
      </c>
      <c r="W4171" s="61">
        <v>300703</v>
      </c>
      <c r="X4171" s="62" t="s">
        <v>16827</v>
      </c>
      <c r="Y4171" s="61">
        <v>1</v>
      </c>
      <c r="AU4171">
        <v>3650</v>
      </c>
      <c r="AV4171" s="28">
        <f t="shared" si="70"/>
        <v>43043</v>
      </c>
    </row>
    <row r="4172" spans="1:48" x14ac:dyDescent="0.25">
      <c r="A4172" s="61">
        <v>300000272</v>
      </c>
      <c r="B4172" s="61">
        <v>0</v>
      </c>
      <c r="C4172" s="61" t="str">
        <f t="shared" si="69"/>
        <v>3000002720</v>
      </c>
      <c r="D4172" s="62" t="s">
        <v>15824</v>
      </c>
      <c r="E4172" s="62" t="s">
        <v>15829</v>
      </c>
      <c r="F4172" s="62">
        <v>3000</v>
      </c>
      <c r="H4172" s="64">
        <v>39393</v>
      </c>
      <c r="M4172" s="61">
        <v>300000272</v>
      </c>
      <c r="N4172" s="64">
        <v>39393</v>
      </c>
      <c r="O4172" s="62" t="s">
        <v>15912</v>
      </c>
      <c r="P4172" s="66">
        <v>11700.8</v>
      </c>
      <c r="Q4172" s="66">
        <v>-11700.8</v>
      </c>
      <c r="R4172" s="66">
        <v>0</v>
      </c>
      <c r="W4172" s="61">
        <v>300703</v>
      </c>
      <c r="X4172" s="62" t="s">
        <v>16827</v>
      </c>
      <c r="Y4172" s="61">
        <v>1</v>
      </c>
      <c r="AU4172">
        <v>3650</v>
      </c>
      <c r="AV4172" s="28">
        <f t="shared" si="70"/>
        <v>43043</v>
      </c>
    </row>
    <row r="4173" spans="1:48" x14ac:dyDescent="0.25">
      <c r="A4173" s="61">
        <v>300000274</v>
      </c>
      <c r="B4173" s="61">
        <v>0</v>
      </c>
      <c r="C4173" s="61" t="str">
        <f t="shared" si="69"/>
        <v>3000002740</v>
      </c>
      <c r="D4173" s="62" t="s">
        <v>15824</v>
      </c>
      <c r="E4173" s="62" t="s">
        <v>15829</v>
      </c>
      <c r="F4173" s="62">
        <v>3000</v>
      </c>
      <c r="H4173" s="64">
        <v>39393</v>
      </c>
      <c r="M4173" s="61">
        <v>300000274</v>
      </c>
      <c r="N4173" s="64">
        <v>39393</v>
      </c>
      <c r="O4173" s="62" t="s">
        <v>15913</v>
      </c>
      <c r="P4173" s="66">
        <v>81552.7</v>
      </c>
      <c r="Q4173" s="66">
        <v>-81552.7</v>
      </c>
      <c r="R4173" s="66">
        <v>0</v>
      </c>
      <c r="W4173" s="61">
        <v>300183</v>
      </c>
      <c r="X4173" s="62" t="s">
        <v>15758</v>
      </c>
      <c r="Y4173" s="61">
        <v>10</v>
      </c>
      <c r="AU4173">
        <v>3650</v>
      </c>
      <c r="AV4173" s="28">
        <f t="shared" si="70"/>
        <v>43043</v>
      </c>
    </row>
    <row r="4174" spans="1:48" x14ac:dyDescent="0.25">
      <c r="A4174" s="61">
        <v>300000275</v>
      </c>
      <c r="B4174" s="61">
        <v>0</v>
      </c>
      <c r="C4174" s="61" t="str">
        <f t="shared" si="69"/>
        <v>3000002750</v>
      </c>
      <c r="D4174" s="62" t="s">
        <v>15824</v>
      </c>
      <c r="E4174" s="62" t="s">
        <v>15829</v>
      </c>
      <c r="F4174" s="62">
        <v>3000</v>
      </c>
      <c r="H4174" s="64">
        <v>39393</v>
      </c>
      <c r="M4174" s="61">
        <v>300000275</v>
      </c>
      <c r="N4174" s="64">
        <v>39393</v>
      </c>
      <c r="O4174" s="62" t="s">
        <v>15914</v>
      </c>
      <c r="P4174" s="66">
        <v>151571.35</v>
      </c>
      <c r="Q4174" s="66">
        <v>-151571.35</v>
      </c>
      <c r="R4174" s="66">
        <v>0</v>
      </c>
      <c r="W4174" s="61">
        <v>300183</v>
      </c>
      <c r="X4174" s="62" t="s">
        <v>15758</v>
      </c>
      <c r="Y4174" s="61">
        <v>5</v>
      </c>
      <c r="AU4174">
        <v>3650</v>
      </c>
      <c r="AV4174" s="28">
        <f t="shared" si="70"/>
        <v>43043</v>
      </c>
    </row>
    <row r="4175" spans="1:48" x14ac:dyDescent="0.25">
      <c r="A4175" s="61">
        <v>300000276</v>
      </c>
      <c r="B4175" s="61">
        <v>0</v>
      </c>
      <c r="C4175" s="61" t="str">
        <f t="shared" si="69"/>
        <v>3000002760</v>
      </c>
      <c r="D4175" s="62" t="s">
        <v>15824</v>
      </c>
      <c r="E4175" s="62" t="s">
        <v>15829</v>
      </c>
      <c r="F4175" s="62">
        <v>3000</v>
      </c>
      <c r="H4175" s="64">
        <v>39393</v>
      </c>
      <c r="M4175" s="61">
        <v>300000276</v>
      </c>
      <c r="N4175" s="64">
        <v>39393</v>
      </c>
      <c r="O4175" s="62" t="s">
        <v>15915</v>
      </c>
      <c r="P4175" s="66">
        <v>75799.42</v>
      </c>
      <c r="Q4175" s="66">
        <v>-75799.42</v>
      </c>
      <c r="R4175" s="66">
        <v>0</v>
      </c>
      <c r="W4175" s="61">
        <v>300183</v>
      </c>
      <c r="X4175" s="62" t="s">
        <v>15758</v>
      </c>
      <c r="Y4175" s="61">
        <v>2</v>
      </c>
      <c r="AU4175">
        <v>3650</v>
      </c>
      <c r="AV4175" s="28">
        <f t="shared" si="70"/>
        <v>43043</v>
      </c>
    </row>
    <row r="4176" spans="1:48" x14ac:dyDescent="0.25">
      <c r="A4176" s="61">
        <v>300000276</v>
      </c>
      <c r="B4176" s="61">
        <v>0</v>
      </c>
      <c r="C4176" s="61" t="str">
        <f t="shared" si="69"/>
        <v>3000002760</v>
      </c>
      <c r="D4176" s="62" t="s">
        <v>15824</v>
      </c>
      <c r="E4176" s="62" t="s">
        <v>15829</v>
      </c>
      <c r="F4176" s="62">
        <v>3000</v>
      </c>
      <c r="H4176" s="64">
        <v>39393</v>
      </c>
      <c r="M4176" s="61">
        <v>300000276</v>
      </c>
      <c r="N4176" s="64">
        <v>39393</v>
      </c>
      <c r="O4176" s="62" t="s">
        <v>15915</v>
      </c>
      <c r="P4176" s="66">
        <v>2223.75</v>
      </c>
      <c r="Q4176" s="66">
        <v>-2223.75</v>
      </c>
      <c r="R4176" s="66">
        <v>0</v>
      </c>
      <c r="W4176" s="61">
        <v>300183</v>
      </c>
      <c r="X4176" s="62" t="s">
        <v>15758</v>
      </c>
      <c r="Y4176" s="61">
        <v>2</v>
      </c>
      <c r="AU4176">
        <v>3650</v>
      </c>
      <c r="AV4176" s="28">
        <f t="shared" si="70"/>
        <v>43043</v>
      </c>
    </row>
    <row r="4177" spans="1:48" x14ac:dyDescent="0.25">
      <c r="A4177" s="61">
        <v>300000277</v>
      </c>
      <c r="B4177" s="61">
        <v>0</v>
      </c>
      <c r="C4177" s="61" t="str">
        <f t="shared" ref="C4177:C4240" si="71">A4177&amp;B4177</f>
        <v>3000002770</v>
      </c>
      <c r="D4177" s="62" t="s">
        <v>15824</v>
      </c>
      <c r="E4177" s="62" t="s">
        <v>15829</v>
      </c>
      <c r="F4177" s="62">
        <v>3000</v>
      </c>
      <c r="H4177" s="64">
        <v>39393</v>
      </c>
      <c r="M4177" s="61">
        <v>300000277</v>
      </c>
      <c r="N4177" s="64">
        <v>39393</v>
      </c>
      <c r="O4177" s="62" t="s">
        <v>15916</v>
      </c>
      <c r="P4177" s="66">
        <v>23764.1</v>
      </c>
      <c r="Q4177" s="66">
        <v>-23764.1</v>
      </c>
      <c r="R4177" s="66">
        <v>0</v>
      </c>
      <c r="W4177" s="61">
        <v>300183</v>
      </c>
      <c r="X4177" s="62" t="s">
        <v>15758</v>
      </c>
      <c r="Y4177" s="61">
        <v>1</v>
      </c>
      <c r="AU4177">
        <v>3650</v>
      </c>
      <c r="AV4177" s="28">
        <f t="shared" ref="AV4177:AV4240" si="72">N4177+AU4177</f>
        <v>43043</v>
      </c>
    </row>
    <row r="4178" spans="1:48" x14ac:dyDescent="0.25">
      <c r="A4178" s="61">
        <v>300000277</v>
      </c>
      <c r="B4178" s="61">
        <v>0</v>
      </c>
      <c r="C4178" s="61" t="str">
        <f t="shared" si="71"/>
        <v>3000002770</v>
      </c>
      <c r="D4178" s="62" t="s">
        <v>15824</v>
      </c>
      <c r="E4178" s="62" t="s">
        <v>15829</v>
      </c>
      <c r="F4178" s="62">
        <v>3000</v>
      </c>
      <c r="H4178" s="64">
        <v>39393</v>
      </c>
      <c r="M4178" s="61">
        <v>300000277</v>
      </c>
      <c r="N4178" s="64">
        <v>39393</v>
      </c>
      <c r="O4178" s="62" t="s">
        <v>15916</v>
      </c>
      <c r="P4178" s="66">
        <v>2223.75</v>
      </c>
      <c r="Q4178" s="66">
        <v>-2223.75</v>
      </c>
      <c r="R4178" s="66">
        <v>0</v>
      </c>
      <c r="W4178" s="61">
        <v>300183</v>
      </c>
      <c r="X4178" s="62" t="s">
        <v>15758</v>
      </c>
      <c r="Y4178" s="61">
        <v>1</v>
      </c>
      <c r="AU4178">
        <v>3650</v>
      </c>
      <c r="AV4178" s="28">
        <f t="shared" si="72"/>
        <v>43043</v>
      </c>
    </row>
    <row r="4179" spans="1:48" x14ac:dyDescent="0.25">
      <c r="A4179" s="61">
        <v>300000278</v>
      </c>
      <c r="B4179" s="61">
        <v>0</v>
      </c>
      <c r="C4179" s="61" t="str">
        <f t="shared" si="71"/>
        <v>3000002780</v>
      </c>
      <c r="D4179" s="62" t="s">
        <v>15824</v>
      </c>
      <c r="E4179" s="62" t="s">
        <v>15829</v>
      </c>
      <c r="F4179" s="62">
        <v>3000</v>
      </c>
      <c r="H4179" s="64">
        <v>39393</v>
      </c>
      <c r="M4179" s="61">
        <v>300000278</v>
      </c>
      <c r="N4179" s="64">
        <v>39393</v>
      </c>
      <c r="O4179" s="62" t="s">
        <v>15917</v>
      </c>
      <c r="P4179" s="66">
        <v>69051.520000000004</v>
      </c>
      <c r="Q4179" s="66">
        <v>-69051.520000000004</v>
      </c>
      <c r="R4179" s="66">
        <v>0</v>
      </c>
      <c r="W4179" s="61">
        <v>300183</v>
      </c>
      <c r="X4179" s="62" t="s">
        <v>15758</v>
      </c>
      <c r="Y4179" s="61">
        <v>2</v>
      </c>
      <c r="AU4179">
        <v>3650</v>
      </c>
      <c r="AV4179" s="28">
        <f t="shared" si="72"/>
        <v>43043</v>
      </c>
    </row>
    <row r="4180" spans="1:48" x14ac:dyDescent="0.25">
      <c r="A4180" s="61">
        <v>300000278</v>
      </c>
      <c r="B4180" s="61">
        <v>0</v>
      </c>
      <c r="C4180" s="61" t="str">
        <f t="shared" si="71"/>
        <v>3000002780</v>
      </c>
      <c r="D4180" s="62" t="s">
        <v>15824</v>
      </c>
      <c r="E4180" s="62" t="s">
        <v>15829</v>
      </c>
      <c r="F4180" s="62">
        <v>3000</v>
      </c>
      <c r="H4180" s="64">
        <v>39393</v>
      </c>
      <c r="M4180" s="61">
        <v>300000278</v>
      </c>
      <c r="N4180" s="64">
        <v>39393</v>
      </c>
      <c r="O4180" s="62" t="s">
        <v>15917</v>
      </c>
      <c r="P4180" s="66">
        <v>2223.75</v>
      </c>
      <c r="Q4180" s="66">
        <v>-2223.75</v>
      </c>
      <c r="R4180" s="66">
        <v>0</v>
      </c>
      <c r="W4180" s="61">
        <v>300183</v>
      </c>
      <c r="X4180" s="62" t="s">
        <v>15758</v>
      </c>
      <c r="Y4180" s="61">
        <v>2</v>
      </c>
      <c r="AU4180">
        <v>3650</v>
      </c>
      <c r="AV4180" s="28">
        <f t="shared" si="72"/>
        <v>43043</v>
      </c>
    </row>
    <row r="4181" spans="1:48" x14ac:dyDescent="0.25">
      <c r="A4181" s="61">
        <v>300000279</v>
      </c>
      <c r="B4181" s="61">
        <v>0</v>
      </c>
      <c r="C4181" s="61" t="str">
        <f t="shared" si="71"/>
        <v>3000002790</v>
      </c>
      <c r="D4181" s="62" t="s">
        <v>15824</v>
      </c>
      <c r="E4181" s="62" t="s">
        <v>15829</v>
      </c>
      <c r="F4181" s="62">
        <v>3000</v>
      </c>
      <c r="H4181" s="64">
        <v>39393</v>
      </c>
      <c r="M4181" s="61">
        <v>300000279</v>
      </c>
      <c r="N4181" s="64">
        <v>39393</v>
      </c>
      <c r="O4181" s="62" t="s">
        <v>15918</v>
      </c>
      <c r="P4181" s="66">
        <v>193179.17</v>
      </c>
      <c r="Q4181" s="66">
        <v>-193179.17</v>
      </c>
      <c r="R4181" s="66">
        <v>0</v>
      </c>
      <c r="W4181" s="61">
        <v>300183</v>
      </c>
      <c r="X4181" s="62" t="s">
        <v>15758</v>
      </c>
      <c r="Y4181" s="61">
        <v>6</v>
      </c>
      <c r="AU4181">
        <v>3650</v>
      </c>
      <c r="AV4181" s="28">
        <f t="shared" si="72"/>
        <v>43043</v>
      </c>
    </row>
    <row r="4182" spans="1:48" x14ac:dyDescent="0.25">
      <c r="A4182" s="61">
        <v>300000279</v>
      </c>
      <c r="B4182" s="61">
        <v>0</v>
      </c>
      <c r="C4182" s="61" t="str">
        <f t="shared" si="71"/>
        <v>3000002790</v>
      </c>
      <c r="D4182" s="62" t="s">
        <v>15824</v>
      </c>
      <c r="E4182" s="62" t="s">
        <v>15829</v>
      </c>
      <c r="F4182" s="62">
        <v>3000</v>
      </c>
      <c r="H4182" s="64">
        <v>39393</v>
      </c>
      <c r="M4182" s="61">
        <v>300000279</v>
      </c>
      <c r="N4182" s="64">
        <v>39393</v>
      </c>
      <c r="O4182" s="62" t="s">
        <v>15918</v>
      </c>
      <c r="P4182" s="66">
        <v>2223.75</v>
      </c>
      <c r="Q4182" s="66">
        <v>-2223.75</v>
      </c>
      <c r="R4182" s="66">
        <v>0</v>
      </c>
      <c r="W4182" s="61">
        <v>300183</v>
      </c>
      <c r="X4182" s="62" t="s">
        <v>15758</v>
      </c>
      <c r="Y4182" s="61">
        <v>6</v>
      </c>
      <c r="AU4182">
        <v>3650</v>
      </c>
      <c r="AV4182" s="28">
        <f t="shared" si="72"/>
        <v>43043</v>
      </c>
    </row>
    <row r="4183" spans="1:48" x14ac:dyDescent="0.25">
      <c r="A4183" s="61">
        <v>300000286</v>
      </c>
      <c r="B4183" s="61">
        <v>0</v>
      </c>
      <c r="C4183" s="61" t="str">
        <f t="shared" si="71"/>
        <v>3000002860</v>
      </c>
      <c r="D4183" s="62" t="s">
        <v>15824</v>
      </c>
      <c r="E4183" s="62" t="s">
        <v>15829</v>
      </c>
      <c r="F4183" s="62">
        <v>3000</v>
      </c>
      <c r="H4183" s="64">
        <v>39428</v>
      </c>
      <c r="M4183" s="61">
        <v>300000286</v>
      </c>
      <c r="N4183" s="64">
        <v>39428</v>
      </c>
      <c r="O4183" s="62" t="s">
        <v>15919</v>
      </c>
      <c r="P4183" s="66">
        <v>126360.38</v>
      </c>
      <c r="Q4183" s="66">
        <v>-126360.38</v>
      </c>
      <c r="R4183" s="66">
        <v>0</v>
      </c>
      <c r="W4183" s="61">
        <v>300232</v>
      </c>
      <c r="X4183" s="62" t="s">
        <v>7883</v>
      </c>
      <c r="Y4183" s="61">
        <v>16</v>
      </c>
      <c r="AU4183">
        <v>3650</v>
      </c>
      <c r="AV4183" s="28">
        <f t="shared" si="72"/>
        <v>43078</v>
      </c>
    </row>
    <row r="4184" spans="1:48" x14ac:dyDescent="0.25">
      <c r="A4184" s="61">
        <v>300000287</v>
      </c>
      <c r="B4184" s="61">
        <v>0</v>
      </c>
      <c r="C4184" s="61" t="str">
        <f t="shared" si="71"/>
        <v>3000002870</v>
      </c>
      <c r="D4184" s="62" t="s">
        <v>15824</v>
      </c>
      <c r="E4184" s="62" t="s">
        <v>15829</v>
      </c>
      <c r="F4184" s="62">
        <v>3000</v>
      </c>
      <c r="H4184" s="64">
        <v>39428</v>
      </c>
      <c r="M4184" s="61">
        <v>300000287</v>
      </c>
      <c r="N4184" s="64">
        <v>39428</v>
      </c>
      <c r="O4184" s="62" t="s">
        <v>15920</v>
      </c>
      <c r="P4184" s="66">
        <v>275866.84000000003</v>
      </c>
      <c r="Q4184" s="66">
        <v>-275866.84000000003</v>
      </c>
      <c r="R4184" s="66">
        <v>0</v>
      </c>
      <c r="W4184" s="61">
        <v>300232</v>
      </c>
      <c r="X4184" s="62" t="s">
        <v>7883</v>
      </c>
      <c r="Y4184" s="61">
        <v>1</v>
      </c>
      <c r="AU4184">
        <v>3650</v>
      </c>
      <c r="AV4184" s="28">
        <f t="shared" si="72"/>
        <v>43078</v>
      </c>
    </row>
    <row r="4185" spans="1:48" x14ac:dyDescent="0.25">
      <c r="A4185" s="61">
        <v>300000288</v>
      </c>
      <c r="B4185" s="61">
        <v>0</v>
      </c>
      <c r="C4185" s="61" t="str">
        <f t="shared" si="71"/>
        <v>3000002880</v>
      </c>
      <c r="D4185" s="62" t="s">
        <v>15824</v>
      </c>
      <c r="E4185" s="62" t="s">
        <v>15829</v>
      </c>
      <c r="F4185" s="62">
        <v>3000</v>
      </c>
      <c r="H4185" s="64">
        <v>39393</v>
      </c>
      <c r="M4185" s="61">
        <v>300000288</v>
      </c>
      <c r="N4185" s="64">
        <v>39393</v>
      </c>
      <c r="O4185" s="62" t="s">
        <v>15921</v>
      </c>
      <c r="P4185" s="66">
        <v>18281.259999999998</v>
      </c>
      <c r="Q4185" s="66">
        <v>-18281.259999999998</v>
      </c>
      <c r="R4185" s="66">
        <v>0</v>
      </c>
      <c r="W4185" s="61">
        <v>300232</v>
      </c>
      <c r="X4185" s="62" t="s">
        <v>7883</v>
      </c>
      <c r="Y4185" s="61">
        <v>2</v>
      </c>
      <c r="AU4185">
        <v>3650</v>
      </c>
      <c r="AV4185" s="28">
        <f t="shared" si="72"/>
        <v>43043</v>
      </c>
    </row>
    <row r="4186" spans="1:48" x14ac:dyDescent="0.25">
      <c r="A4186" s="61">
        <v>300000288</v>
      </c>
      <c r="B4186" s="61">
        <v>0</v>
      </c>
      <c r="C4186" s="61" t="str">
        <f t="shared" si="71"/>
        <v>3000002880</v>
      </c>
      <c r="D4186" s="62" t="s">
        <v>15824</v>
      </c>
      <c r="E4186" s="62" t="s">
        <v>15829</v>
      </c>
      <c r="F4186" s="62">
        <v>3000</v>
      </c>
      <c r="H4186" s="64">
        <v>39393</v>
      </c>
      <c r="M4186" s="61">
        <v>300000288</v>
      </c>
      <c r="N4186" s="64">
        <v>39393</v>
      </c>
      <c r="O4186" s="62" t="s">
        <v>15921</v>
      </c>
      <c r="P4186" s="66">
        <v>1609.25</v>
      </c>
      <c r="Q4186" s="66">
        <v>-1609.25</v>
      </c>
      <c r="R4186" s="66">
        <v>0</v>
      </c>
      <c r="W4186" s="61">
        <v>300232</v>
      </c>
      <c r="X4186" s="62" t="s">
        <v>7883</v>
      </c>
      <c r="Y4186" s="61">
        <v>2</v>
      </c>
      <c r="AU4186">
        <v>3650</v>
      </c>
      <c r="AV4186" s="28">
        <f t="shared" si="72"/>
        <v>43043</v>
      </c>
    </row>
    <row r="4187" spans="1:48" x14ac:dyDescent="0.25">
      <c r="A4187" s="61">
        <v>300000289</v>
      </c>
      <c r="B4187" s="61">
        <v>0</v>
      </c>
      <c r="C4187" s="61" t="str">
        <f t="shared" si="71"/>
        <v>3000002890</v>
      </c>
      <c r="D4187" s="62" t="s">
        <v>15824</v>
      </c>
      <c r="E4187" s="62" t="s">
        <v>15829</v>
      </c>
      <c r="F4187" s="62">
        <v>3000</v>
      </c>
      <c r="H4187" s="64">
        <v>39393</v>
      </c>
      <c r="M4187" s="61">
        <v>300000289</v>
      </c>
      <c r="N4187" s="64">
        <v>39393</v>
      </c>
      <c r="O4187" s="62" t="s">
        <v>15922</v>
      </c>
      <c r="P4187" s="66">
        <v>23184</v>
      </c>
      <c r="Q4187" s="66">
        <v>-23184</v>
      </c>
      <c r="R4187" s="66">
        <v>0</v>
      </c>
      <c r="W4187" s="61">
        <v>300232</v>
      </c>
      <c r="X4187" s="62" t="s">
        <v>7883</v>
      </c>
      <c r="Y4187" s="61">
        <v>2</v>
      </c>
      <c r="AU4187">
        <v>3650</v>
      </c>
      <c r="AV4187" s="28">
        <f t="shared" si="72"/>
        <v>43043</v>
      </c>
    </row>
    <row r="4188" spans="1:48" x14ac:dyDescent="0.25">
      <c r="A4188" s="61">
        <v>300000289</v>
      </c>
      <c r="B4188" s="61">
        <v>0</v>
      </c>
      <c r="C4188" s="61" t="str">
        <f t="shared" si="71"/>
        <v>3000002890</v>
      </c>
      <c r="D4188" s="62" t="s">
        <v>15824</v>
      </c>
      <c r="E4188" s="62" t="s">
        <v>15829</v>
      </c>
      <c r="F4188" s="62">
        <v>3000</v>
      </c>
      <c r="H4188" s="64">
        <v>39393</v>
      </c>
      <c r="M4188" s="61">
        <v>300000289</v>
      </c>
      <c r="N4188" s="64">
        <v>39393</v>
      </c>
      <c r="O4188" s="62" t="s">
        <v>15922</v>
      </c>
      <c r="P4188" s="66">
        <v>1609.25</v>
      </c>
      <c r="Q4188" s="66">
        <v>-1609.25</v>
      </c>
      <c r="R4188" s="66">
        <v>0</v>
      </c>
      <c r="W4188" s="61">
        <v>300232</v>
      </c>
      <c r="X4188" s="62" t="s">
        <v>7883</v>
      </c>
      <c r="Y4188" s="61">
        <v>2</v>
      </c>
      <c r="AU4188">
        <v>3650</v>
      </c>
      <c r="AV4188" s="28">
        <f t="shared" si="72"/>
        <v>43043</v>
      </c>
    </row>
    <row r="4189" spans="1:48" x14ac:dyDescent="0.25">
      <c r="A4189" s="61">
        <v>300000290</v>
      </c>
      <c r="B4189" s="61">
        <v>0</v>
      </c>
      <c r="C4189" s="61" t="str">
        <f t="shared" si="71"/>
        <v>3000002900</v>
      </c>
      <c r="D4189" s="62" t="s">
        <v>15824</v>
      </c>
      <c r="E4189" s="62" t="s">
        <v>15829</v>
      </c>
      <c r="F4189" s="62">
        <v>3000</v>
      </c>
      <c r="H4189" s="64">
        <v>39393</v>
      </c>
      <c r="M4189" s="61">
        <v>300000290</v>
      </c>
      <c r="N4189" s="64">
        <v>39393</v>
      </c>
      <c r="O4189" s="62" t="s">
        <v>15923</v>
      </c>
      <c r="P4189" s="66">
        <v>40419</v>
      </c>
      <c r="Q4189" s="66">
        <v>-40419</v>
      </c>
      <c r="R4189" s="66">
        <v>0</v>
      </c>
      <c r="W4189" s="61">
        <v>300232</v>
      </c>
      <c r="X4189" s="62" t="s">
        <v>7883</v>
      </c>
      <c r="Y4189" s="61">
        <v>3</v>
      </c>
      <c r="AU4189">
        <v>3650</v>
      </c>
      <c r="AV4189" s="28">
        <f t="shared" si="72"/>
        <v>43043</v>
      </c>
    </row>
    <row r="4190" spans="1:48" x14ac:dyDescent="0.25">
      <c r="A4190" s="61">
        <v>300000290</v>
      </c>
      <c r="B4190" s="61">
        <v>0</v>
      </c>
      <c r="C4190" s="61" t="str">
        <f t="shared" si="71"/>
        <v>3000002900</v>
      </c>
      <c r="D4190" s="62" t="s">
        <v>15824</v>
      </c>
      <c r="E4190" s="62" t="s">
        <v>15829</v>
      </c>
      <c r="F4190" s="62">
        <v>3000</v>
      </c>
      <c r="H4190" s="64">
        <v>39393</v>
      </c>
      <c r="M4190" s="61">
        <v>300000290</v>
      </c>
      <c r="N4190" s="64">
        <v>39393</v>
      </c>
      <c r="O4190" s="62" t="s">
        <v>15923</v>
      </c>
      <c r="P4190" s="66">
        <v>1609.25</v>
      </c>
      <c r="Q4190" s="66">
        <v>-1609.25</v>
      </c>
      <c r="R4190" s="66">
        <v>0</v>
      </c>
      <c r="W4190" s="61">
        <v>300232</v>
      </c>
      <c r="X4190" s="62" t="s">
        <v>7883</v>
      </c>
      <c r="Y4190" s="61">
        <v>3</v>
      </c>
      <c r="AU4190">
        <v>3650</v>
      </c>
      <c r="AV4190" s="28">
        <f t="shared" si="72"/>
        <v>43043</v>
      </c>
    </row>
    <row r="4191" spans="1:48" x14ac:dyDescent="0.25">
      <c r="A4191" s="61">
        <v>300000291</v>
      </c>
      <c r="B4191" s="61">
        <v>0</v>
      </c>
      <c r="C4191" s="61" t="str">
        <f t="shared" si="71"/>
        <v>3000002910</v>
      </c>
      <c r="D4191" s="62" t="s">
        <v>15824</v>
      </c>
      <c r="E4191" s="62" t="s">
        <v>15829</v>
      </c>
      <c r="F4191" s="62">
        <v>3000</v>
      </c>
      <c r="H4191" s="64">
        <v>39393</v>
      </c>
      <c r="M4191" s="61">
        <v>300000291</v>
      </c>
      <c r="N4191" s="64">
        <v>39393</v>
      </c>
      <c r="O4191" s="62" t="s">
        <v>15924</v>
      </c>
      <c r="P4191" s="66">
        <v>14512.5</v>
      </c>
      <c r="Q4191" s="66">
        <v>-14512.5</v>
      </c>
      <c r="R4191" s="66">
        <v>0</v>
      </c>
      <c r="W4191" s="61">
        <v>300232</v>
      </c>
      <c r="X4191" s="62" t="s">
        <v>7883</v>
      </c>
      <c r="Y4191" s="61">
        <v>2</v>
      </c>
      <c r="AU4191">
        <v>3650</v>
      </c>
      <c r="AV4191" s="28">
        <f t="shared" si="72"/>
        <v>43043</v>
      </c>
    </row>
    <row r="4192" spans="1:48" x14ac:dyDescent="0.25">
      <c r="A4192" s="61">
        <v>300000291</v>
      </c>
      <c r="B4192" s="61">
        <v>0</v>
      </c>
      <c r="C4192" s="61" t="str">
        <f t="shared" si="71"/>
        <v>3000002910</v>
      </c>
      <c r="D4192" s="62" t="s">
        <v>15824</v>
      </c>
      <c r="E4192" s="62" t="s">
        <v>15829</v>
      </c>
      <c r="F4192" s="62">
        <v>3000</v>
      </c>
      <c r="H4192" s="64">
        <v>39393</v>
      </c>
      <c r="M4192" s="61">
        <v>300000291</v>
      </c>
      <c r="N4192" s="64">
        <v>39393</v>
      </c>
      <c r="O4192" s="62" t="s">
        <v>15924</v>
      </c>
      <c r="P4192" s="66">
        <v>1609.25</v>
      </c>
      <c r="Q4192" s="66">
        <v>-1609.25</v>
      </c>
      <c r="R4192" s="66">
        <v>0</v>
      </c>
      <c r="W4192" s="61">
        <v>300232</v>
      </c>
      <c r="X4192" s="62" t="s">
        <v>7883</v>
      </c>
      <c r="Y4192" s="61">
        <v>2</v>
      </c>
      <c r="AU4192">
        <v>3650</v>
      </c>
      <c r="AV4192" s="28">
        <f t="shared" si="72"/>
        <v>43043</v>
      </c>
    </row>
    <row r="4193" spans="1:48" x14ac:dyDescent="0.25">
      <c r="A4193" s="61">
        <v>300000292</v>
      </c>
      <c r="B4193" s="61">
        <v>0</v>
      </c>
      <c r="C4193" s="61" t="str">
        <f t="shared" si="71"/>
        <v>3000002920</v>
      </c>
      <c r="D4193" s="62" t="s">
        <v>15824</v>
      </c>
      <c r="E4193" s="62" t="s">
        <v>15829</v>
      </c>
      <c r="F4193" s="62">
        <v>3000</v>
      </c>
      <c r="H4193" s="64">
        <v>39438</v>
      </c>
      <c r="M4193" s="61">
        <v>300000292</v>
      </c>
      <c r="N4193" s="64">
        <v>39438</v>
      </c>
      <c r="O4193" s="62" t="s">
        <v>15925</v>
      </c>
      <c r="P4193" s="66">
        <v>271674.75</v>
      </c>
      <c r="Q4193" s="66">
        <v>-271674.75</v>
      </c>
      <c r="R4193" s="66">
        <v>0</v>
      </c>
      <c r="W4193" s="61">
        <v>300232</v>
      </c>
      <c r="X4193" s="62" t="s">
        <v>7883</v>
      </c>
      <c r="Y4193" s="61">
        <v>39</v>
      </c>
      <c r="AU4193">
        <v>3650</v>
      </c>
      <c r="AV4193" s="28">
        <f t="shared" si="72"/>
        <v>43088</v>
      </c>
    </row>
    <row r="4194" spans="1:48" x14ac:dyDescent="0.25">
      <c r="A4194" s="61">
        <v>300000293</v>
      </c>
      <c r="B4194" s="61">
        <v>0</v>
      </c>
      <c r="C4194" s="61" t="str">
        <f t="shared" si="71"/>
        <v>3000002930</v>
      </c>
      <c r="D4194" s="62" t="s">
        <v>15824</v>
      </c>
      <c r="E4194" s="62" t="s">
        <v>15828</v>
      </c>
      <c r="F4194" s="62">
        <v>3000</v>
      </c>
      <c r="H4194" s="64">
        <v>39417</v>
      </c>
      <c r="M4194" s="61">
        <v>300000293</v>
      </c>
      <c r="N4194" s="64">
        <v>39417</v>
      </c>
      <c r="O4194" s="62" t="s">
        <v>15926</v>
      </c>
      <c r="P4194" s="66">
        <v>18281.259999999998</v>
      </c>
      <c r="Q4194" s="66">
        <v>-18281.259999999998</v>
      </c>
      <c r="R4194" s="66">
        <v>0</v>
      </c>
      <c r="W4194" s="61">
        <v>300232</v>
      </c>
      <c r="X4194" s="62" t="s">
        <v>7883</v>
      </c>
      <c r="Y4194" s="61">
        <v>2</v>
      </c>
      <c r="AU4194">
        <v>3650</v>
      </c>
      <c r="AV4194" s="28">
        <f t="shared" si="72"/>
        <v>43067</v>
      </c>
    </row>
    <row r="4195" spans="1:48" x14ac:dyDescent="0.25">
      <c r="A4195" s="61">
        <v>300000294</v>
      </c>
      <c r="B4195" s="61">
        <v>0</v>
      </c>
      <c r="C4195" s="61" t="str">
        <f t="shared" si="71"/>
        <v>3000002940</v>
      </c>
      <c r="D4195" s="62" t="s">
        <v>15824</v>
      </c>
      <c r="E4195" s="62" t="s">
        <v>15828</v>
      </c>
      <c r="F4195" s="62">
        <v>3000</v>
      </c>
      <c r="H4195" s="64">
        <v>39417</v>
      </c>
      <c r="M4195" s="61">
        <v>300000294</v>
      </c>
      <c r="N4195" s="64">
        <v>39417</v>
      </c>
      <c r="O4195" s="62" t="s">
        <v>15927</v>
      </c>
      <c r="P4195" s="66">
        <v>23184</v>
      </c>
      <c r="Q4195" s="66">
        <v>-23184</v>
      </c>
      <c r="R4195" s="66">
        <v>0</v>
      </c>
      <c r="W4195" s="61">
        <v>300232</v>
      </c>
      <c r="X4195" s="62" t="s">
        <v>7883</v>
      </c>
      <c r="Y4195" s="61">
        <v>2</v>
      </c>
      <c r="AU4195">
        <v>3650</v>
      </c>
      <c r="AV4195" s="28">
        <f t="shared" si="72"/>
        <v>43067</v>
      </c>
    </row>
    <row r="4196" spans="1:48" x14ac:dyDescent="0.25">
      <c r="A4196" s="61">
        <v>300000295</v>
      </c>
      <c r="B4196" s="61">
        <v>0</v>
      </c>
      <c r="C4196" s="61" t="str">
        <f t="shared" si="71"/>
        <v>3000002950</v>
      </c>
      <c r="D4196" s="62" t="s">
        <v>15824</v>
      </c>
      <c r="E4196" s="62" t="s">
        <v>15828</v>
      </c>
      <c r="F4196" s="62">
        <v>3000</v>
      </c>
      <c r="H4196" s="64">
        <v>39417</v>
      </c>
      <c r="M4196" s="61">
        <v>300000295</v>
      </c>
      <c r="N4196" s="64">
        <v>39417</v>
      </c>
      <c r="O4196" s="62" t="s">
        <v>15928</v>
      </c>
      <c r="P4196" s="66">
        <v>40419</v>
      </c>
      <c r="Q4196" s="66">
        <v>-40419</v>
      </c>
      <c r="R4196" s="66">
        <v>0</v>
      </c>
      <c r="W4196" s="61">
        <v>300232</v>
      </c>
      <c r="X4196" s="62" t="s">
        <v>7883</v>
      </c>
      <c r="Y4196" s="61">
        <v>3</v>
      </c>
      <c r="AU4196">
        <v>3650</v>
      </c>
      <c r="AV4196" s="28">
        <f t="shared" si="72"/>
        <v>43067</v>
      </c>
    </row>
    <row r="4197" spans="1:48" x14ac:dyDescent="0.25">
      <c r="A4197" s="61">
        <v>300000296</v>
      </c>
      <c r="B4197" s="61">
        <v>0</v>
      </c>
      <c r="C4197" s="61" t="str">
        <f t="shared" si="71"/>
        <v>3000002960</v>
      </c>
      <c r="D4197" s="62" t="s">
        <v>15824</v>
      </c>
      <c r="E4197" s="62" t="s">
        <v>15828</v>
      </c>
      <c r="F4197" s="62">
        <v>3000</v>
      </c>
      <c r="H4197" s="64">
        <v>39417</v>
      </c>
      <c r="M4197" s="61">
        <v>300000296</v>
      </c>
      <c r="N4197" s="64">
        <v>39417</v>
      </c>
      <c r="O4197" s="62" t="s">
        <v>15929</v>
      </c>
      <c r="P4197" s="66">
        <v>14512.5</v>
      </c>
      <c r="Q4197" s="66">
        <v>-14512.5</v>
      </c>
      <c r="R4197" s="66">
        <v>0</v>
      </c>
      <c r="W4197" s="61">
        <v>300232</v>
      </c>
      <c r="X4197" s="62" t="s">
        <v>7883</v>
      </c>
      <c r="Y4197" s="61">
        <v>2</v>
      </c>
      <c r="AU4197">
        <v>3650</v>
      </c>
      <c r="AV4197" s="28">
        <f t="shared" si="72"/>
        <v>43067</v>
      </c>
    </row>
    <row r="4198" spans="1:48" x14ac:dyDescent="0.25">
      <c r="A4198" s="61">
        <v>300000297</v>
      </c>
      <c r="B4198" s="61">
        <v>0</v>
      </c>
      <c r="C4198" s="61" t="str">
        <f t="shared" si="71"/>
        <v>3000002970</v>
      </c>
      <c r="D4198" s="62" t="s">
        <v>15824</v>
      </c>
      <c r="E4198" s="62" t="s">
        <v>15829</v>
      </c>
      <c r="F4198" s="62">
        <v>3000</v>
      </c>
      <c r="H4198" s="64">
        <v>39393</v>
      </c>
      <c r="M4198" s="61">
        <v>300000297</v>
      </c>
      <c r="N4198" s="64">
        <v>39393</v>
      </c>
      <c r="O4198" s="62" t="s">
        <v>15930</v>
      </c>
      <c r="P4198" s="66">
        <v>113626</v>
      </c>
      <c r="Q4198" s="66">
        <v>-113626</v>
      </c>
      <c r="R4198" s="66">
        <v>0</v>
      </c>
      <c r="W4198" s="61">
        <v>300232</v>
      </c>
      <c r="X4198" s="62" t="s">
        <v>7883</v>
      </c>
      <c r="Y4198" s="61">
        <v>40</v>
      </c>
      <c r="AU4198">
        <v>3650</v>
      </c>
      <c r="AV4198" s="28">
        <f t="shared" si="72"/>
        <v>43043</v>
      </c>
    </row>
    <row r="4199" spans="1:48" x14ac:dyDescent="0.25">
      <c r="A4199" s="61">
        <v>300000310</v>
      </c>
      <c r="B4199" s="61">
        <v>0</v>
      </c>
      <c r="C4199" s="61" t="str">
        <f t="shared" si="71"/>
        <v>3000003100</v>
      </c>
      <c r="D4199" s="62" t="s">
        <v>15824</v>
      </c>
      <c r="E4199" s="62" t="s">
        <v>15830</v>
      </c>
      <c r="F4199" s="62">
        <v>3000</v>
      </c>
      <c r="H4199" s="64">
        <v>39480</v>
      </c>
      <c r="M4199" s="61">
        <v>300000310</v>
      </c>
      <c r="N4199" s="64">
        <v>39480</v>
      </c>
      <c r="O4199" s="62" t="s">
        <v>15931</v>
      </c>
      <c r="P4199" s="66">
        <v>156492</v>
      </c>
      <c r="Q4199" s="66">
        <v>-156492</v>
      </c>
      <c r="R4199" s="66">
        <v>0</v>
      </c>
      <c r="W4199" s="61">
        <v>300701</v>
      </c>
      <c r="X4199" s="62" t="s">
        <v>16828</v>
      </c>
      <c r="Y4199" s="61">
        <v>2</v>
      </c>
      <c r="AU4199">
        <v>3650</v>
      </c>
      <c r="AV4199" s="28">
        <f t="shared" si="72"/>
        <v>43130</v>
      </c>
    </row>
    <row r="4200" spans="1:48" x14ac:dyDescent="0.25">
      <c r="A4200" s="61">
        <v>300000311</v>
      </c>
      <c r="B4200" s="61">
        <v>0</v>
      </c>
      <c r="C4200" s="61" t="str">
        <f t="shared" si="71"/>
        <v>3000003110</v>
      </c>
      <c r="D4200" s="62" t="s">
        <v>15824</v>
      </c>
      <c r="E4200" s="62" t="s">
        <v>15830</v>
      </c>
      <c r="F4200" s="62">
        <v>3000</v>
      </c>
      <c r="H4200" s="64">
        <v>39480</v>
      </c>
      <c r="M4200" s="61">
        <v>300000311</v>
      </c>
      <c r="N4200" s="64">
        <v>39480</v>
      </c>
      <c r="O4200" s="62" t="s">
        <v>15932</v>
      </c>
      <c r="P4200" s="66">
        <v>52164</v>
      </c>
      <c r="Q4200" s="66">
        <v>-52164</v>
      </c>
      <c r="R4200" s="66">
        <v>0</v>
      </c>
      <c r="W4200" s="61">
        <v>300701</v>
      </c>
      <c r="X4200" s="62" t="s">
        <v>16828</v>
      </c>
      <c r="Y4200" s="61">
        <v>1</v>
      </c>
      <c r="AU4200">
        <v>3650</v>
      </c>
      <c r="AV4200" s="28">
        <f t="shared" si="72"/>
        <v>43130</v>
      </c>
    </row>
    <row r="4201" spans="1:48" x14ac:dyDescent="0.25">
      <c r="A4201" s="61">
        <v>300000313</v>
      </c>
      <c r="B4201" s="61">
        <v>0</v>
      </c>
      <c r="C4201" s="61" t="str">
        <f t="shared" si="71"/>
        <v>3000003130</v>
      </c>
      <c r="D4201" s="62" t="s">
        <v>15824</v>
      </c>
      <c r="E4201" s="62" t="s">
        <v>15825</v>
      </c>
      <c r="F4201" s="62">
        <v>3000</v>
      </c>
      <c r="H4201" s="64">
        <v>39460</v>
      </c>
      <c r="M4201" s="61">
        <v>300000313</v>
      </c>
      <c r="N4201" s="64">
        <v>39460</v>
      </c>
      <c r="O4201" s="62" t="s">
        <v>15933</v>
      </c>
      <c r="P4201" s="66">
        <v>46797.1</v>
      </c>
      <c r="Q4201" s="66">
        <v>-46797.1</v>
      </c>
      <c r="R4201" s="66">
        <v>0</v>
      </c>
      <c r="W4201" s="61">
        <v>300232</v>
      </c>
      <c r="X4201" s="62" t="s">
        <v>7883</v>
      </c>
      <c r="Y4201" s="61">
        <v>3</v>
      </c>
      <c r="AU4201">
        <v>3650</v>
      </c>
      <c r="AV4201" s="28">
        <f t="shared" si="72"/>
        <v>43110</v>
      </c>
    </row>
    <row r="4202" spans="1:48" x14ac:dyDescent="0.25">
      <c r="A4202" s="61">
        <v>300000314</v>
      </c>
      <c r="B4202" s="61">
        <v>0</v>
      </c>
      <c r="C4202" s="61" t="str">
        <f t="shared" si="71"/>
        <v>3000003140</v>
      </c>
      <c r="D4202" s="62" t="s">
        <v>15824</v>
      </c>
      <c r="E4202" s="62" t="s">
        <v>15830</v>
      </c>
      <c r="F4202" s="62">
        <v>3000</v>
      </c>
      <c r="H4202" s="64">
        <v>39472</v>
      </c>
      <c r="M4202" s="61">
        <v>300000314</v>
      </c>
      <c r="N4202" s="64">
        <v>39472</v>
      </c>
      <c r="O4202" s="62" t="s">
        <v>15934</v>
      </c>
      <c r="P4202" s="66">
        <v>57327.41</v>
      </c>
      <c r="Q4202" s="66">
        <v>-57327.41</v>
      </c>
      <c r="R4202" s="66">
        <v>0</v>
      </c>
      <c r="W4202" s="61">
        <v>300692</v>
      </c>
      <c r="X4202" s="62" t="s">
        <v>16829</v>
      </c>
      <c r="Y4202" s="61">
        <v>52</v>
      </c>
      <c r="AU4202">
        <v>3650</v>
      </c>
      <c r="AV4202" s="28">
        <f t="shared" si="72"/>
        <v>43122</v>
      </c>
    </row>
    <row r="4203" spans="1:48" x14ac:dyDescent="0.25">
      <c r="A4203" s="61">
        <v>300000314</v>
      </c>
      <c r="B4203" s="61">
        <v>0</v>
      </c>
      <c r="C4203" s="61" t="str">
        <f t="shared" si="71"/>
        <v>3000003140</v>
      </c>
      <c r="D4203" s="62" t="s">
        <v>15824</v>
      </c>
      <c r="E4203" s="62" t="s">
        <v>15830</v>
      </c>
      <c r="F4203" s="62">
        <v>3000</v>
      </c>
      <c r="H4203" s="64">
        <v>39472</v>
      </c>
      <c r="M4203" s="61">
        <v>300000314</v>
      </c>
      <c r="N4203" s="64">
        <v>39472</v>
      </c>
      <c r="O4203" s="62" t="s">
        <v>15934</v>
      </c>
      <c r="P4203" s="66">
        <v>3780</v>
      </c>
      <c r="Q4203" s="66">
        <v>-3780</v>
      </c>
      <c r="R4203" s="66">
        <v>0</v>
      </c>
      <c r="W4203" s="61">
        <v>300692</v>
      </c>
      <c r="X4203" s="62" t="s">
        <v>16829</v>
      </c>
      <c r="Y4203" s="61">
        <v>52</v>
      </c>
      <c r="AU4203">
        <v>3650</v>
      </c>
      <c r="AV4203" s="28">
        <f t="shared" si="72"/>
        <v>43122</v>
      </c>
    </row>
    <row r="4204" spans="1:48" x14ac:dyDescent="0.25">
      <c r="A4204" s="61">
        <v>300000315</v>
      </c>
      <c r="B4204" s="61">
        <v>0</v>
      </c>
      <c r="C4204" s="61" t="str">
        <f t="shared" si="71"/>
        <v>3000003150</v>
      </c>
      <c r="D4204" s="62" t="s">
        <v>15824</v>
      </c>
      <c r="E4204" s="62" t="s">
        <v>15830</v>
      </c>
      <c r="F4204" s="62">
        <v>3000</v>
      </c>
      <c r="H4204" s="64">
        <v>39472</v>
      </c>
      <c r="M4204" s="61">
        <v>300000315</v>
      </c>
      <c r="N4204" s="64">
        <v>39472</v>
      </c>
      <c r="O4204" s="62" t="s">
        <v>15935</v>
      </c>
      <c r="P4204" s="66">
        <v>18281.259999999998</v>
      </c>
      <c r="Q4204" s="66">
        <v>-18281.259999999998</v>
      </c>
      <c r="R4204" s="66">
        <v>0</v>
      </c>
      <c r="W4204" s="61">
        <v>300232</v>
      </c>
      <c r="X4204" s="62" t="s">
        <v>7883</v>
      </c>
      <c r="Y4204" s="61">
        <v>2</v>
      </c>
      <c r="AU4204">
        <v>3650</v>
      </c>
      <c r="AV4204" s="28">
        <f t="shared" si="72"/>
        <v>43122</v>
      </c>
    </row>
    <row r="4205" spans="1:48" x14ac:dyDescent="0.25">
      <c r="A4205" s="61">
        <v>300000316</v>
      </c>
      <c r="B4205" s="61">
        <v>0</v>
      </c>
      <c r="C4205" s="61" t="str">
        <f t="shared" si="71"/>
        <v>3000003160</v>
      </c>
      <c r="D4205" s="62" t="s">
        <v>15824</v>
      </c>
      <c r="E4205" s="62" t="s">
        <v>15830</v>
      </c>
      <c r="F4205" s="62">
        <v>3000</v>
      </c>
      <c r="H4205" s="64">
        <v>39472</v>
      </c>
      <c r="M4205" s="61">
        <v>300000316</v>
      </c>
      <c r="N4205" s="64">
        <v>39472</v>
      </c>
      <c r="O4205" s="62" t="s">
        <v>15936</v>
      </c>
      <c r="P4205" s="66">
        <v>23184</v>
      </c>
      <c r="Q4205" s="66">
        <v>-23184</v>
      </c>
      <c r="R4205" s="66">
        <v>0</v>
      </c>
      <c r="W4205" s="61">
        <v>300232</v>
      </c>
      <c r="X4205" s="62" t="s">
        <v>7883</v>
      </c>
      <c r="Y4205" s="61">
        <v>2</v>
      </c>
      <c r="AU4205">
        <v>3650</v>
      </c>
      <c r="AV4205" s="28">
        <f t="shared" si="72"/>
        <v>43122</v>
      </c>
    </row>
    <row r="4206" spans="1:48" x14ac:dyDescent="0.25">
      <c r="A4206" s="61">
        <v>300000317</v>
      </c>
      <c r="B4206" s="61">
        <v>0</v>
      </c>
      <c r="C4206" s="61" t="str">
        <f t="shared" si="71"/>
        <v>3000003170</v>
      </c>
      <c r="D4206" s="62" t="s">
        <v>15824</v>
      </c>
      <c r="E4206" s="62" t="s">
        <v>15830</v>
      </c>
      <c r="F4206" s="62">
        <v>3000</v>
      </c>
      <c r="H4206" s="64">
        <v>39472</v>
      </c>
      <c r="M4206" s="61">
        <v>300000317</v>
      </c>
      <c r="N4206" s="64">
        <v>39472</v>
      </c>
      <c r="O4206" s="62" t="s">
        <v>15937</v>
      </c>
      <c r="P4206" s="66">
        <v>40419</v>
      </c>
      <c r="Q4206" s="66">
        <v>-40419</v>
      </c>
      <c r="R4206" s="66">
        <v>0</v>
      </c>
      <c r="W4206" s="61">
        <v>300232</v>
      </c>
      <c r="X4206" s="62" t="s">
        <v>7883</v>
      </c>
      <c r="Y4206" s="61">
        <v>3</v>
      </c>
      <c r="AU4206">
        <v>3650</v>
      </c>
      <c r="AV4206" s="28">
        <f t="shared" si="72"/>
        <v>43122</v>
      </c>
    </row>
    <row r="4207" spans="1:48" x14ac:dyDescent="0.25">
      <c r="A4207" s="61">
        <v>300000318</v>
      </c>
      <c r="B4207" s="61">
        <v>0</v>
      </c>
      <c r="C4207" s="61" t="str">
        <f t="shared" si="71"/>
        <v>3000003180</v>
      </c>
      <c r="D4207" s="62" t="s">
        <v>15824</v>
      </c>
      <c r="E4207" s="62" t="s">
        <v>15830</v>
      </c>
      <c r="F4207" s="62">
        <v>3000</v>
      </c>
      <c r="H4207" s="64">
        <v>39472</v>
      </c>
      <c r="M4207" s="61">
        <v>300000318</v>
      </c>
      <c r="N4207" s="64">
        <v>39472</v>
      </c>
      <c r="O4207" s="62" t="s">
        <v>15938</v>
      </c>
      <c r="P4207" s="66">
        <v>14512.5</v>
      </c>
      <c r="Q4207" s="66">
        <v>-14512.5</v>
      </c>
      <c r="R4207" s="66">
        <v>0</v>
      </c>
      <c r="W4207" s="61">
        <v>300232</v>
      </c>
      <c r="X4207" s="62" t="s">
        <v>7883</v>
      </c>
      <c r="Y4207" s="61">
        <v>2</v>
      </c>
      <c r="AU4207">
        <v>3650</v>
      </c>
      <c r="AV4207" s="28">
        <f t="shared" si="72"/>
        <v>43122</v>
      </c>
    </row>
    <row r="4208" spans="1:48" x14ac:dyDescent="0.25">
      <c r="A4208" s="61">
        <v>300000319</v>
      </c>
      <c r="B4208" s="61">
        <v>0</v>
      </c>
      <c r="C4208" s="61" t="str">
        <f t="shared" si="71"/>
        <v>3000003190</v>
      </c>
      <c r="D4208" s="62" t="s">
        <v>15824</v>
      </c>
      <c r="E4208" s="62" t="s">
        <v>15830</v>
      </c>
      <c r="F4208" s="62">
        <v>3000</v>
      </c>
      <c r="H4208" s="64">
        <v>39472</v>
      </c>
      <c r="M4208" s="61">
        <v>300000319</v>
      </c>
      <c r="N4208" s="64">
        <v>39472</v>
      </c>
      <c r="O4208" s="62" t="s">
        <v>15939</v>
      </c>
      <c r="P4208" s="66">
        <v>122850</v>
      </c>
      <c r="Q4208" s="66">
        <v>-122850</v>
      </c>
      <c r="R4208" s="66">
        <v>0</v>
      </c>
      <c r="W4208" s="61">
        <v>300232</v>
      </c>
      <c r="X4208" s="62" t="s">
        <v>7883</v>
      </c>
      <c r="Y4208" s="61">
        <v>13</v>
      </c>
      <c r="AU4208">
        <v>3650</v>
      </c>
      <c r="AV4208" s="28">
        <f t="shared" si="72"/>
        <v>43122</v>
      </c>
    </row>
    <row r="4209" spans="1:48" x14ac:dyDescent="0.25">
      <c r="A4209" s="61">
        <v>300000320</v>
      </c>
      <c r="B4209" s="61">
        <v>0</v>
      </c>
      <c r="C4209" s="61" t="str">
        <f t="shared" si="71"/>
        <v>3000003200</v>
      </c>
      <c r="D4209" s="62" t="s">
        <v>15824</v>
      </c>
      <c r="E4209" s="62" t="s">
        <v>15830</v>
      </c>
      <c r="F4209" s="62">
        <v>3000</v>
      </c>
      <c r="H4209" s="64">
        <v>39472</v>
      </c>
      <c r="M4209" s="61">
        <v>300000320</v>
      </c>
      <c r="N4209" s="64">
        <v>39472</v>
      </c>
      <c r="O4209" s="62" t="s">
        <v>15940</v>
      </c>
      <c r="P4209" s="66">
        <v>98329.78</v>
      </c>
      <c r="Q4209" s="66">
        <v>-98329.78</v>
      </c>
      <c r="R4209" s="66">
        <v>0</v>
      </c>
      <c r="W4209" s="61">
        <v>300183</v>
      </c>
      <c r="X4209" s="62" t="s">
        <v>15758</v>
      </c>
      <c r="Y4209" s="61">
        <v>3</v>
      </c>
      <c r="AU4209">
        <v>3650</v>
      </c>
      <c r="AV4209" s="28">
        <f t="shared" si="72"/>
        <v>43122</v>
      </c>
    </row>
    <row r="4210" spans="1:48" x14ac:dyDescent="0.25">
      <c r="A4210" s="61">
        <v>300000320</v>
      </c>
      <c r="B4210" s="61">
        <v>0</v>
      </c>
      <c r="C4210" s="61" t="str">
        <f t="shared" si="71"/>
        <v>3000003200</v>
      </c>
      <c r="D4210" s="62" t="s">
        <v>15824</v>
      </c>
      <c r="E4210" s="62" t="s">
        <v>15830</v>
      </c>
      <c r="F4210" s="62">
        <v>3000</v>
      </c>
      <c r="H4210" s="64">
        <v>39472</v>
      </c>
      <c r="M4210" s="61">
        <v>300000320</v>
      </c>
      <c r="N4210" s="64">
        <v>39472</v>
      </c>
      <c r="O4210" s="62" t="s">
        <v>15940</v>
      </c>
      <c r="P4210" s="66">
        <v>12383.55</v>
      </c>
      <c r="Q4210" s="66">
        <v>-12383.55</v>
      </c>
      <c r="R4210" s="66">
        <v>0</v>
      </c>
      <c r="W4210" s="61">
        <v>300183</v>
      </c>
      <c r="X4210" s="62" t="s">
        <v>15758</v>
      </c>
      <c r="Y4210" s="61">
        <v>3</v>
      </c>
      <c r="AU4210">
        <v>3650</v>
      </c>
      <c r="AV4210" s="28">
        <f t="shared" si="72"/>
        <v>43122</v>
      </c>
    </row>
    <row r="4211" spans="1:48" x14ac:dyDescent="0.25">
      <c r="A4211" s="61">
        <v>300000321</v>
      </c>
      <c r="B4211" s="61">
        <v>0</v>
      </c>
      <c r="C4211" s="61" t="str">
        <f t="shared" si="71"/>
        <v>3000003210</v>
      </c>
      <c r="D4211" s="62" t="s">
        <v>15824</v>
      </c>
      <c r="E4211" s="62" t="s">
        <v>15830</v>
      </c>
      <c r="F4211" s="62">
        <v>3000</v>
      </c>
      <c r="H4211" s="64">
        <v>39472</v>
      </c>
      <c r="M4211" s="61">
        <v>300000321</v>
      </c>
      <c r="N4211" s="64">
        <v>39472</v>
      </c>
      <c r="O4211" s="62" t="s">
        <v>15941</v>
      </c>
      <c r="P4211" s="66">
        <v>65236.959999999999</v>
      </c>
      <c r="Q4211" s="66">
        <v>-65236.959999999999</v>
      </c>
      <c r="R4211" s="66">
        <v>0</v>
      </c>
      <c r="W4211" s="61">
        <v>300183</v>
      </c>
      <c r="X4211" s="62" t="s">
        <v>15758</v>
      </c>
      <c r="Y4211" s="61">
        <v>8</v>
      </c>
      <c r="AU4211">
        <v>3650</v>
      </c>
      <c r="AV4211" s="28">
        <f t="shared" si="72"/>
        <v>43122</v>
      </c>
    </row>
    <row r="4212" spans="1:48" x14ac:dyDescent="0.25">
      <c r="A4212" s="61">
        <v>300000321</v>
      </c>
      <c r="B4212" s="61">
        <v>0</v>
      </c>
      <c r="C4212" s="61" t="str">
        <f t="shared" si="71"/>
        <v>3000003210</v>
      </c>
      <c r="D4212" s="62" t="s">
        <v>15824</v>
      </c>
      <c r="E4212" s="62" t="s">
        <v>15830</v>
      </c>
      <c r="F4212" s="62">
        <v>3000</v>
      </c>
      <c r="H4212" s="64">
        <v>39472</v>
      </c>
      <c r="M4212" s="61">
        <v>300000321</v>
      </c>
      <c r="N4212" s="64">
        <v>39472</v>
      </c>
      <c r="O4212" s="62" t="s">
        <v>15941</v>
      </c>
      <c r="P4212" s="66">
        <v>12383.55</v>
      </c>
      <c r="Q4212" s="66">
        <v>-12383.55</v>
      </c>
      <c r="R4212" s="66">
        <v>0</v>
      </c>
      <c r="W4212" s="61">
        <v>300183</v>
      </c>
      <c r="X4212" s="62" t="s">
        <v>15758</v>
      </c>
      <c r="Y4212" s="61">
        <v>8</v>
      </c>
      <c r="AU4212">
        <v>3650</v>
      </c>
      <c r="AV4212" s="28">
        <f t="shared" si="72"/>
        <v>43122</v>
      </c>
    </row>
    <row r="4213" spans="1:48" x14ac:dyDescent="0.25">
      <c r="A4213" s="61">
        <v>300000322</v>
      </c>
      <c r="B4213" s="61">
        <v>0</v>
      </c>
      <c r="C4213" s="61" t="str">
        <f t="shared" si="71"/>
        <v>3000003220</v>
      </c>
      <c r="D4213" s="62" t="s">
        <v>15824</v>
      </c>
      <c r="E4213" s="62" t="s">
        <v>15830</v>
      </c>
      <c r="F4213" s="62">
        <v>3000</v>
      </c>
      <c r="H4213" s="64">
        <v>39472</v>
      </c>
      <c r="M4213" s="61">
        <v>300000322</v>
      </c>
      <c r="N4213" s="64">
        <v>39472</v>
      </c>
      <c r="O4213" s="62" t="s">
        <v>15942</v>
      </c>
      <c r="P4213" s="66">
        <v>81375.839999999997</v>
      </c>
      <c r="Q4213" s="66">
        <v>-81375.839999999997</v>
      </c>
      <c r="R4213" s="66">
        <v>0</v>
      </c>
      <c r="W4213" s="61">
        <v>300183</v>
      </c>
      <c r="X4213" s="62" t="s">
        <v>15758</v>
      </c>
      <c r="Y4213" s="61">
        <v>3</v>
      </c>
      <c r="AU4213">
        <v>3650</v>
      </c>
      <c r="AV4213" s="28">
        <f t="shared" si="72"/>
        <v>43122</v>
      </c>
    </row>
    <row r="4214" spans="1:48" x14ac:dyDescent="0.25">
      <c r="A4214" s="61">
        <v>300000322</v>
      </c>
      <c r="B4214" s="61">
        <v>0</v>
      </c>
      <c r="C4214" s="61" t="str">
        <f t="shared" si="71"/>
        <v>3000003220</v>
      </c>
      <c r="D4214" s="62" t="s">
        <v>15824</v>
      </c>
      <c r="E4214" s="62" t="s">
        <v>15830</v>
      </c>
      <c r="F4214" s="62">
        <v>3000</v>
      </c>
      <c r="H4214" s="64">
        <v>39472</v>
      </c>
      <c r="M4214" s="61">
        <v>300000322</v>
      </c>
      <c r="N4214" s="64">
        <v>39472</v>
      </c>
      <c r="O4214" s="62" t="s">
        <v>15943</v>
      </c>
      <c r="P4214" s="66">
        <v>12383.55</v>
      </c>
      <c r="Q4214" s="66">
        <v>-12383.55</v>
      </c>
      <c r="R4214" s="66">
        <v>0</v>
      </c>
      <c r="W4214" s="61">
        <v>300183</v>
      </c>
      <c r="X4214" s="62" t="s">
        <v>15758</v>
      </c>
      <c r="Y4214" s="61">
        <v>3</v>
      </c>
      <c r="AU4214">
        <v>3650</v>
      </c>
      <c r="AV4214" s="28">
        <f t="shared" si="72"/>
        <v>43122</v>
      </c>
    </row>
    <row r="4215" spans="1:48" x14ac:dyDescent="0.25">
      <c r="A4215" s="61">
        <v>300000323</v>
      </c>
      <c r="B4215" s="61">
        <v>0</v>
      </c>
      <c r="C4215" s="61" t="str">
        <f t="shared" si="71"/>
        <v>3000003230</v>
      </c>
      <c r="D4215" s="62" t="s">
        <v>15824</v>
      </c>
      <c r="E4215" s="62" t="s">
        <v>15830</v>
      </c>
      <c r="F4215" s="62">
        <v>3000</v>
      </c>
      <c r="H4215" s="64">
        <v>39472</v>
      </c>
      <c r="M4215" s="61">
        <v>300000323</v>
      </c>
      <c r="N4215" s="64">
        <v>39472</v>
      </c>
      <c r="O4215" s="62" t="s">
        <v>15944</v>
      </c>
      <c r="P4215" s="66">
        <v>136392.98000000001</v>
      </c>
      <c r="Q4215" s="66">
        <v>-136392.98000000001</v>
      </c>
      <c r="R4215" s="66">
        <v>0</v>
      </c>
      <c r="W4215" s="61">
        <v>300183</v>
      </c>
      <c r="X4215" s="62" t="s">
        <v>15758</v>
      </c>
      <c r="Y4215" s="61">
        <v>3</v>
      </c>
      <c r="AU4215">
        <v>3650</v>
      </c>
      <c r="AV4215" s="28">
        <f t="shared" si="72"/>
        <v>43122</v>
      </c>
    </row>
    <row r="4216" spans="1:48" x14ac:dyDescent="0.25">
      <c r="A4216" s="61">
        <v>300000323</v>
      </c>
      <c r="B4216" s="61">
        <v>0</v>
      </c>
      <c r="C4216" s="61" t="str">
        <f t="shared" si="71"/>
        <v>3000003230</v>
      </c>
      <c r="D4216" s="62" t="s">
        <v>15824</v>
      </c>
      <c r="E4216" s="62" t="s">
        <v>15830</v>
      </c>
      <c r="F4216" s="62">
        <v>3000</v>
      </c>
      <c r="H4216" s="64">
        <v>39472</v>
      </c>
      <c r="M4216" s="61">
        <v>300000323</v>
      </c>
      <c r="N4216" s="64">
        <v>39472</v>
      </c>
      <c r="O4216" s="62" t="s">
        <v>15944</v>
      </c>
      <c r="P4216" s="66">
        <v>12383.55</v>
      </c>
      <c r="Q4216" s="66">
        <v>-12383.55</v>
      </c>
      <c r="R4216" s="66">
        <v>0</v>
      </c>
      <c r="W4216" s="61">
        <v>300183</v>
      </c>
      <c r="X4216" s="62" t="s">
        <v>15758</v>
      </c>
      <c r="Y4216" s="61">
        <v>3</v>
      </c>
      <c r="AU4216">
        <v>3650</v>
      </c>
      <c r="AV4216" s="28">
        <f t="shared" si="72"/>
        <v>43122</v>
      </c>
    </row>
    <row r="4217" spans="1:48" x14ac:dyDescent="0.25">
      <c r="A4217" s="61">
        <v>300000324</v>
      </c>
      <c r="B4217" s="61">
        <v>0</v>
      </c>
      <c r="C4217" s="61" t="str">
        <f t="shared" si="71"/>
        <v>3000003240</v>
      </c>
      <c r="D4217" s="62" t="s">
        <v>15824</v>
      </c>
      <c r="E4217" s="62" t="s">
        <v>15830</v>
      </c>
      <c r="F4217" s="62">
        <v>3000</v>
      </c>
      <c r="H4217" s="64">
        <v>39472</v>
      </c>
      <c r="M4217" s="61">
        <v>300000324</v>
      </c>
      <c r="N4217" s="64">
        <v>39472</v>
      </c>
      <c r="O4217" s="62" t="s">
        <v>15945</v>
      </c>
      <c r="P4217" s="66">
        <v>417692.6</v>
      </c>
      <c r="Q4217" s="66">
        <v>-417692.6</v>
      </c>
      <c r="R4217" s="66">
        <v>0</v>
      </c>
      <c r="W4217" s="61">
        <v>300183</v>
      </c>
      <c r="X4217" s="62" t="s">
        <v>15758</v>
      </c>
      <c r="Y4217" s="61">
        <v>22</v>
      </c>
      <c r="AU4217">
        <v>3650</v>
      </c>
      <c r="AV4217" s="28">
        <f t="shared" si="72"/>
        <v>43122</v>
      </c>
    </row>
    <row r="4218" spans="1:48" x14ac:dyDescent="0.25">
      <c r="A4218" s="61">
        <v>300000324</v>
      </c>
      <c r="B4218" s="61">
        <v>0</v>
      </c>
      <c r="C4218" s="61" t="str">
        <f t="shared" si="71"/>
        <v>3000003240</v>
      </c>
      <c r="D4218" s="62" t="s">
        <v>15824</v>
      </c>
      <c r="E4218" s="62" t="s">
        <v>15830</v>
      </c>
      <c r="F4218" s="62">
        <v>3000</v>
      </c>
      <c r="H4218" s="64">
        <v>39472</v>
      </c>
      <c r="M4218" s="61">
        <v>300000324</v>
      </c>
      <c r="N4218" s="64">
        <v>39472</v>
      </c>
      <c r="O4218" s="62" t="s">
        <v>15945</v>
      </c>
      <c r="P4218" s="66">
        <v>12383.55</v>
      </c>
      <c r="Q4218" s="66">
        <v>-12383.55</v>
      </c>
      <c r="R4218" s="66">
        <v>0</v>
      </c>
      <c r="W4218" s="61">
        <v>300183</v>
      </c>
      <c r="X4218" s="62" t="s">
        <v>15758</v>
      </c>
      <c r="Y4218" s="61">
        <v>22</v>
      </c>
      <c r="AU4218">
        <v>3650</v>
      </c>
      <c r="AV4218" s="28">
        <f t="shared" si="72"/>
        <v>43122</v>
      </c>
    </row>
    <row r="4219" spans="1:48" x14ac:dyDescent="0.25">
      <c r="A4219" s="61">
        <v>300000325</v>
      </c>
      <c r="B4219" s="61">
        <v>0</v>
      </c>
      <c r="C4219" s="61" t="str">
        <f t="shared" si="71"/>
        <v>3000003250</v>
      </c>
      <c r="D4219" s="62" t="s">
        <v>15824</v>
      </c>
      <c r="E4219" s="62" t="s">
        <v>15830</v>
      </c>
      <c r="F4219" s="62">
        <v>3000</v>
      </c>
      <c r="H4219" s="64">
        <v>39472</v>
      </c>
      <c r="M4219" s="61">
        <v>300000325</v>
      </c>
      <c r="N4219" s="64">
        <v>39472</v>
      </c>
      <c r="O4219" s="62" t="s">
        <v>15946</v>
      </c>
      <c r="P4219" s="66">
        <v>289768.77</v>
      </c>
      <c r="Q4219" s="66">
        <v>-289768.77</v>
      </c>
      <c r="R4219" s="66">
        <v>0</v>
      </c>
      <c r="W4219" s="61">
        <v>300183</v>
      </c>
      <c r="X4219" s="62" t="s">
        <v>15758</v>
      </c>
      <c r="Y4219" s="61">
        <v>6</v>
      </c>
      <c r="AU4219">
        <v>3650</v>
      </c>
      <c r="AV4219" s="28">
        <f t="shared" si="72"/>
        <v>43122</v>
      </c>
    </row>
    <row r="4220" spans="1:48" x14ac:dyDescent="0.25">
      <c r="A4220" s="61">
        <v>300000325</v>
      </c>
      <c r="B4220" s="61">
        <v>0</v>
      </c>
      <c r="C4220" s="61" t="str">
        <f t="shared" si="71"/>
        <v>3000003250</v>
      </c>
      <c r="D4220" s="62" t="s">
        <v>15824</v>
      </c>
      <c r="E4220" s="62" t="s">
        <v>15830</v>
      </c>
      <c r="F4220" s="62">
        <v>3000</v>
      </c>
      <c r="H4220" s="64">
        <v>39472</v>
      </c>
      <c r="M4220" s="61">
        <v>300000325</v>
      </c>
      <c r="N4220" s="64">
        <v>39472</v>
      </c>
      <c r="O4220" s="62" t="s">
        <v>15946</v>
      </c>
      <c r="P4220" s="66">
        <v>12383.55</v>
      </c>
      <c r="Q4220" s="66">
        <v>-12383.55</v>
      </c>
      <c r="R4220" s="66">
        <v>0</v>
      </c>
      <c r="W4220" s="61">
        <v>300183</v>
      </c>
      <c r="X4220" s="62" t="s">
        <v>15758</v>
      </c>
      <c r="Y4220" s="61">
        <v>6</v>
      </c>
      <c r="AU4220">
        <v>3650</v>
      </c>
      <c r="AV4220" s="28">
        <f t="shared" si="72"/>
        <v>43122</v>
      </c>
    </row>
    <row r="4221" spans="1:48" x14ac:dyDescent="0.25">
      <c r="A4221" s="61">
        <v>300000326</v>
      </c>
      <c r="B4221" s="61">
        <v>0</v>
      </c>
      <c r="C4221" s="61" t="str">
        <f t="shared" si="71"/>
        <v>3000003260</v>
      </c>
      <c r="D4221" s="62" t="s">
        <v>15824</v>
      </c>
      <c r="E4221" s="62" t="s">
        <v>15830</v>
      </c>
      <c r="F4221" s="62">
        <v>3000</v>
      </c>
      <c r="H4221" s="64">
        <v>39472</v>
      </c>
      <c r="M4221" s="61">
        <v>300000326</v>
      </c>
      <c r="N4221" s="64">
        <v>39472</v>
      </c>
      <c r="O4221" s="62" t="s">
        <v>15947</v>
      </c>
      <c r="P4221" s="66">
        <v>464903.64</v>
      </c>
      <c r="Q4221" s="66">
        <v>-464903.64</v>
      </c>
      <c r="R4221" s="66">
        <v>0</v>
      </c>
      <c r="W4221" s="61">
        <v>300183</v>
      </c>
      <c r="X4221" s="62" t="s">
        <v>15758</v>
      </c>
      <c r="Y4221" s="61">
        <v>17</v>
      </c>
      <c r="AU4221">
        <v>3650</v>
      </c>
      <c r="AV4221" s="28">
        <f t="shared" si="72"/>
        <v>43122</v>
      </c>
    </row>
    <row r="4222" spans="1:48" x14ac:dyDescent="0.25">
      <c r="A4222" s="61">
        <v>300000326</v>
      </c>
      <c r="B4222" s="61">
        <v>0</v>
      </c>
      <c r="C4222" s="61" t="str">
        <f t="shared" si="71"/>
        <v>3000003260</v>
      </c>
      <c r="D4222" s="62" t="s">
        <v>15824</v>
      </c>
      <c r="E4222" s="62" t="s">
        <v>15830</v>
      </c>
      <c r="F4222" s="62">
        <v>3000</v>
      </c>
      <c r="H4222" s="64">
        <v>39472</v>
      </c>
      <c r="M4222" s="61">
        <v>300000326</v>
      </c>
      <c r="N4222" s="64">
        <v>39472</v>
      </c>
      <c r="O4222" s="62" t="s">
        <v>15947</v>
      </c>
      <c r="P4222" s="66">
        <v>12383.55</v>
      </c>
      <c r="Q4222" s="66">
        <v>-12383.55</v>
      </c>
      <c r="R4222" s="66">
        <v>0</v>
      </c>
      <c r="W4222" s="61">
        <v>300183</v>
      </c>
      <c r="X4222" s="62" t="s">
        <v>15758</v>
      </c>
      <c r="Y4222" s="61">
        <v>17</v>
      </c>
      <c r="AU4222">
        <v>3650</v>
      </c>
      <c r="AV4222" s="28">
        <f t="shared" si="72"/>
        <v>43122</v>
      </c>
    </row>
    <row r="4223" spans="1:48" x14ac:dyDescent="0.25">
      <c r="A4223" s="61">
        <v>300000327</v>
      </c>
      <c r="B4223" s="61">
        <v>0</v>
      </c>
      <c r="C4223" s="61" t="str">
        <f t="shared" si="71"/>
        <v>3000003270</v>
      </c>
      <c r="D4223" s="62" t="s">
        <v>15824</v>
      </c>
      <c r="E4223" s="62" t="s">
        <v>15830</v>
      </c>
      <c r="F4223" s="62">
        <v>3000</v>
      </c>
      <c r="H4223" s="64">
        <v>39472</v>
      </c>
      <c r="M4223" s="61">
        <v>300000327</v>
      </c>
      <c r="N4223" s="64">
        <v>39472</v>
      </c>
      <c r="O4223" s="62" t="s">
        <v>15948</v>
      </c>
      <c r="P4223" s="66">
        <v>39215.040000000001</v>
      </c>
      <c r="Q4223" s="66">
        <v>-39215.040000000001</v>
      </c>
      <c r="R4223" s="66">
        <v>0</v>
      </c>
      <c r="W4223" s="61">
        <v>300183</v>
      </c>
      <c r="X4223" s="62" t="s">
        <v>15758</v>
      </c>
      <c r="Y4223" s="61">
        <v>2</v>
      </c>
      <c r="AU4223">
        <v>3650</v>
      </c>
      <c r="AV4223" s="28">
        <f t="shared" si="72"/>
        <v>43122</v>
      </c>
    </row>
    <row r="4224" spans="1:48" x14ac:dyDescent="0.25">
      <c r="A4224" s="61">
        <v>300000327</v>
      </c>
      <c r="B4224" s="61">
        <v>0</v>
      </c>
      <c r="C4224" s="61" t="str">
        <f t="shared" si="71"/>
        <v>3000003270</v>
      </c>
      <c r="D4224" s="62" t="s">
        <v>15824</v>
      </c>
      <c r="E4224" s="62" t="s">
        <v>15830</v>
      </c>
      <c r="F4224" s="62">
        <v>3000</v>
      </c>
      <c r="H4224" s="64">
        <v>39472</v>
      </c>
      <c r="M4224" s="61">
        <v>300000327</v>
      </c>
      <c r="N4224" s="64">
        <v>39472</v>
      </c>
      <c r="O4224" s="62" t="s">
        <v>15948</v>
      </c>
      <c r="P4224" s="66">
        <v>12383.55</v>
      </c>
      <c r="Q4224" s="66">
        <v>-12383.55</v>
      </c>
      <c r="R4224" s="66">
        <v>0</v>
      </c>
      <c r="W4224" s="61">
        <v>300183</v>
      </c>
      <c r="X4224" s="62" t="s">
        <v>15758</v>
      </c>
      <c r="Y4224" s="61">
        <v>2</v>
      </c>
      <c r="AU4224">
        <v>3650</v>
      </c>
      <c r="AV4224" s="28">
        <f t="shared" si="72"/>
        <v>43122</v>
      </c>
    </row>
    <row r="4225" spans="1:48" x14ac:dyDescent="0.25">
      <c r="A4225" s="61">
        <v>300000328</v>
      </c>
      <c r="B4225" s="61">
        <v>0</v>
      </c>
      <c r="C4225" s="61" t="str">
        <f t="shared" si="71"/>
        <v>3000003280</v>
      </c>
      <c r="D4225" s="62" t="s">
        <v>15824</v>
      </c>
      <c r="E4225" s="62" t="s">
        <v>15830</v>
      </c>
      <c r="F4225" s="62">
        <v>3000</v>
      </c>
      <c r="H4225" s="64">
        <v>39472</v>
      </c>
      <c r="M4225" s="61">
        <v>300000328</v>
      </c>
      <c r="N4225" s="64">
        <v>39472</v>
      </c>
      <c r="O4225" s="62" t="s">
        <v>15949</v>
      </c>
      <c r="P4225" s="66">
        <v>47245.16</v>
      </c>
      <c r="Q4225" s="66">
        <v>-47245.16</v>
      </c>
      <c r="R4225" s="66">
        <v>0</v>
      </c>
      <c r="W4225" s="61">
        <v>300183</v>
      </c>
      <c r="X4225" s="62" t="s">
        <v>15758</v>
      </c>
      <c r="Y4225" s="61">
        <v>1</v>
      </c>
      <c r="AU4225">
        <v>3650</v>
      </c>
      <c r="AV4225" s="28">
        <f t="shared" si="72"/>
        <v>43122</v>
      </c>
    </row>
    <row r="4226" spans="1:48" x14ac:dyDescent="0.25">
      <c r="A4226" s="61">
        <v>300000328</v>
      </c>
      <c r="B4226" s="61">
        <v>0</v>
      </c>
      <c r="C4226" s="61" t="str">
        <f t="shared" si="71"/>
        <v>3000003280</v>
      </c>
      <c r="D4226" s="62" t="s">
        <v>15824</v>
      </c>
      <c r="E4226" s="62" t="s">
        <v>15830</v>
      </c>
      <c r="F4226" s="62">
        <v>3000</v>
      </c>
      <c r="H4226" s="64">
        <v>39472</v>
      </c>
      <c r="M4226" s="61">
        <v>300000328</v>
      </c>
      <c r="N4226" s="64">
        <v>39472</v>
      </c>
      <c r="O4226" s="62" t="s">
        <v>15949</v>
      </c>
      <c r="P4226" s="66">
        <v>12383.55</v>
      </c>
      <c r="Q4226" s="66">
        <v>-12383.55</v>
      </c>
      <c r="R4226" s="66">
        <v>0</v>
      </c>
      <c r="W4226" s="61">
        <v>300183</v>
      </c>
      <c r="X4226" s="62" t="s">
        <v>15758</v>
      </c>
      <c r="Y4226" s="61">
        <v>1</v>
      </c>
      <c r="AU4226">
        <v>3650</v>
      </c>
      <c r="AV4226" s="28">
        <f t="shared" si="72"/>
        <v>43122</v>
      </c>
    </row>
    <row r="4227" spans="1:48" x14ac:dyDescent="0.25">
      <c r="A4227" s="61">
        <v>300000329</v>
      </c>
      <c r="B4227" s="61">
        <v>0</v>
      </c>
      <c r="C4227" s="61" t="str">
        <f t="shared" si="71"/>
        <v>3000003290</v>
      </c>
      <c r="D4227" s="62" t="s">
        <v>15824</v>
      </c>
      <c r="E4227" s="62" t="s">
        <v>15830</v>
      </c>
      <c r="F4227" s="62">
        <v>3000</v>
      </c>
      <c r="H4227" s="64">
        <v>39472</v>
      </c>
      <c r="M4227" s="61">
        <v>300000329</v>
      </c>
      <c r="N4227" s="64">
        <v>39472</v>
      </c>
      <c r="O4227" s="62" t="s">
        <v>15950</v>
      </c>
      <c r="P4227" s="66">
        <v>22347.56</v>
      </c>
      <c r="Q4227" s="66">
        <v>-22347.56</v>
      </c>
      <c r="R4227" s="66">
        <v>0</v>
      </c>
      <c r="W4227" s="61">
        <v>300183</v>
      </c>
      <c r="X4227" s="62" t="s">
        <v>15758</v>
      </c>
      <c r="Y4227" s="61">
        <v>2</v>
      </c>
      <c r="AU4227">
        <v>3650</v>
      </c>
      <c r="AV4227" s="28">
        <f t="shared" si="72"/>
        <v>43122</v>
      </c>
    </row>
    <row r="4228" spans="1:48" x14ac:dyDescent="0.25">
      <c r="A4228" s="61">
        <v>300000329</v>
      </c>
      <c r="B4228" s="61">
        <v>0</v>
      </c>
      <c r="C4228" s="61" t="str">
        <f t="shared" si="71"/>
        <v>3000003290</v>
      </c>
      <c r="D4228" s="62" t="s">
        <v>15824</v>
      </c>
      <c r="E4228" s="62" t="s">
        <v>15830</v>
      </c>
      <c r="F4228" s="62">
        <v>3000</v>
      </c>
      <c r="H4228" s="64">
        <v>39472</v>
      </c>
      <c r="M4228" s="61">
        <v>300000329</v>
      </c>
      <c r="N4228" s="64">
        <v>39472</v>
      </c>
      <c r="O4228" s="62" t="s">
        <v>15950</v>
      </c>
      <c r="P4228" s="66">
        <v>12383.55</v>
      </c>
      <c r="Q4228" s="66">
        <v>-12383.55</v>
      </c>
      <c r="R4228" s="66">
        <v>0</v>
      </c>
      <c r="W4228" s="61">
        <v>300183</v>
      </c>
      <c r="X4228" s="62" t="s">
        <v>15758</v>
      </c>
      <c r="Y4228" s="61">
        <v>2</v>
      </c>
      <c r="AU4228">
        <v>3650</v>
      </c>
      <c r="AV4228" s="28">
        <f t="shared" si="72"/>
        <v>43122</v>
      </c>
    </row>
    <row r="4229" spans="1:48" x14ac:dyDescent="0.25">
      <c r="A4229" s="61">
        <v>300000330</v>
      </c>
      <c r="B4229" s="61">
        <v>0</v>
      </c>
      <c r="C4229" s="61" t="str">
        <f t="shared" si="71"/>
        <v>3000003300</v>
      </c>
      <c r="D4229" s="62" t="s">
        <v>15824</v>
      </c>
      <c r="E4229" s="62" t="s">
        <v>15830</v>
      </c>
      <c r="F4229" s="62">
        <v>3000</v>
      </c>
      <c r="H4229" s="64">
        <v>39472</v>
      </c>
      <c r="M4229" s="61">
        <v>300000330</v>
      </c>
      <c r="N4229" s="64">
        <v>39472</v>
      </c>
      <c r="O4229" s="62" t="s">
        <v>15951</v>
      </c>
      <c r="P4229" s="66">
        <v>87744.4</v>
      </c>
      <c r="Q4229" s="66">
        <v>-87744.4</v>
      </c>
      <c r="R4229" s="66">
        <v>0</v>
      </c>
      <c r="W4229" s="61">
        <v>300183</v>
      </c>
      <c r="X4229" s="62" t="s">
        <v>15758</v>
      </c>
      <c r="Y4229" s="61">
        <v>4</v>
      </c>
      <c r="AU4229">
        <v>3650</v>
      </c>
      <c r="AV4229" s="28">
        <f t="shared" si="72"/>
        <v>43122</v>
      </c>
    </row>
    <row r="4230" spans="1:48" x14ac:dyDescent="0.25">
      <c r="A4230" s="61">
        <v>300000330</v>
      </c>
      <c r="B4230" s="61">
        <v>0</v>
      </c>
      <c r="C4230" s="61" t="str">
        <f t="shared" si="71"/>
        <v>3000003300</v>
      </c>
      <c r="D4230" s="62" t="s">
        <v>15824</v>
      </c>
      <c r="E4230" s="62" t="s">
        <v>15830</v>
      </c>
      <c r="F4230" s="62">
        <v>3000</v>
      </c>
      <c r="H4230" s="64">
        <v>39472</v>
      </c>
      <c r="M4230" s="61">
        <v>300000330</v>
      </c>
      <c r="N4230" s="64">
        <v>39472</v>
      </c>
      <c r="O4230" s="62" t="s">
        <v>15951</v>
      </c>
      <c r="P4230" s="66">
        <v>12383.55</v>
      </c>
      <c r="Q4230" s="66">
        <v>-12383.55</v>
      </c>
      <c r="R4230" s="66">
        <v>0</v>
      </c>
      <c r="W4230" s="61">
        <v>300183</v>
      </c>
      <c r="X4230" s="62" t="s">
        <v>15758</v>
      </c>
      <c r="Y4230" s="61">
        <v>4</v>
      </c>
      <c r="AU4230">
        <v>3650</v>
      </c>
      <c r="AV4230" s="28">
        <f t="shared" si="72"/>
        <v>43122</v>
      </c>
    </row>
    <row r="4231" spans="1:48" x14ac:dyDescent="0.25">
      <c r="A4231" s="61">
        <v>300000331</v>
      </c>
      <c r="B4231" s="61">
        <v>0</v>
      </c>
      <c r="C4231" s="61" t="str">
        <f t="shared" si="71"/>
        <v>3000003310</v>
      </c>
      <c r="D4231" s="62" t="s">
        <v>15824</v>
      </c>
      <c r="E4231" s="62" t="s">
        <v>15830</v>
      </c>
      <c r="F4231" s="62">
        <v>3000</v>
      </c>
      <c r="H4231" s="64">
        <v>39472</v>
      </c>
      <c r="M4231" s="61">
        <v>300000331</v>
      </c>
      <c r="N4231" s="64">
        <v>39472</v>
      </c>
      <c r="O4231" s="62" t="s">
        <v>15952</v>
      </c>
      <c r="P4231" s="66">
        <v>100009.72</v>
      </c>
      <c r="Q4231" s="66">
        <v>-100009.72</v>
      </c>
      <c r="R4231" s="66">
        <v>0</v>
      </c>
      <c r="W4231" s="61">
        <v>300183</v>
      </c>
      <c r="X4231" s="62" t="s">
        <v>15758</v>
      </c>
      <c r="Y4231" s="61">
        <v>4</v>
      </c>
      <c r="AU4231">
        <v>3650</v>
      </c>
      <c r="AV4231" s="28">
        <f t="shared" si="72"/>
        <v>43122</v>
      </c>
    </row>
    <row r="4232" spans="1:48" x14ac:dyDescent="0.25">
      <c r="A4232" s="61">
        <v>300000331</v>
      </c>
      <c r="B4232" s="61">
        <v>0</v>
      </c>
      <c r="C4232" s="61" t="str">
        <f t="shared" si="71"/>
        <v>3000003310</v>
      </c>
      <c r="D4232" s="62" t="s">
        <v>15824</v>
      </c>
      <c r="E4232" s="62" t="s">
        <v>15830</v>
      </c>
      <c r="F4232" s="62">
        <v>3000</v>
      </c>
      <c r="H4232" s="64">
        <v>39472</v>
      </c>
      <c r="M4232" s="61">
        <v>300000331</v>
      </c>
      <c r="N4232" s="64">
        <v>39472</v>
      </c>
      <c r="O4232" s="62" t="s">
        <v>15952</v>
      </c>
      <c r="P4232" s="66">
        <v>12383.55</v>
      </c>
      <c r="Q4232" s="66">
        <v>-12383.55</v>
      </c>
      <c r="R4232" s="66">
        <v>0</v>
      </c>
      <c r="W4232" s="61">
        <v>300183</v>
      </c>
      <c r="X4232" s="62" t="s">
        <v>15758</v>
      </c>
      <c r="Y4232" s="61">
        <v>4</v>
      </c>
      <c r="AU4232">
        <v>3650</v>
      </c>
      <c r="AV4232" s="28">
        <f t="shared" si="72"/>
        <v>43122</v>
      </c>
    </row>
    <row r="4233" spans="1:48" x14ac:dyDescent="0.25">
      <c r="A4233" s="61">
        <v>300000332</v>
      </c>
      <c r="B4233" s="61">
        <v>0</v>
      </c>
      <c r="C4233" s="61" t="str">
        <f t="shared" si="71"/>
        <v>3000003320</v>
      </c>
      <c r="D4233" s="62" t="s">
        <v>15824</v>
      </c>
      <c r="E4233" s="62" t="s">
        <v>15830</v>
      </c>
      <c r="F4233" s="62">
        <v>3000</v>
      </c>
      <c r="H4233" s="64">
        <v>39472</v>
      </c>
      <c r="M4233" s="61">
        <v>300000332</v>
      </c>
      <c r="N4233" s="64">
        <v>39472</v>
      </c>
      <c r="O4233" s="62" t="s">
        <v>15953</v>
      </c>
      <c r="P4233" s="66">
        <v>16309.24</v>
      </c>
      <c r="Q4233" s="66">
        <v>-16309.24</v>
      </c>
      <c r="R4233" s="66">
        <v>0</v>
      </c>
      <c r="W4233" s="61">
        <v>300183</v>
      </c>
      <c r="X4233" s="62" t="s">
        <v>15758</v>
      </c>
      <c r="Y4233" s="61">
        <v>2</v>
      </c>
      <c r="AU4233">
        <v>3650</v>
      </c>
      <c r="AV4233" s="28">
        <f t="shared" si="72"/>
        <v>43122</v>
      </c>
    </row>
    <row r="4234" spans="1:48" x14ac:dyDescent="0.25">
      <c r="A4234" s="61">
        <v>300000332</v>
      </c>
      <c r="B4234" s="61">
        <v>0</v>
      </c>
      <c r="C4234" s="61" t="str">
        <f t="shared" si="71"/>
        <v>3000003320</v>
      </c>
      <c r="D4234" s="62" t="s">
        <v>15824</v>
      </c>
      <c r="E4234" s="62" t="s">
        <v>15830</v>
      </c>
      <c r="F4234" s="62">
        <v>3000</v>
      </c>
      <c r="H4234" s="64">
        <v>39472</v>
      </c>
      <c r="M4234" s="61">
        <v>300000332</v>
      </c>
      <c r="N4234" s="64">
        <v>39472</v>
      </c>
      <c r="O4234" s="62" t="s">
        <v>15953</v>
      </c>
      <c r="P4234" s="66">
        <v>12383.55</v>
      </c>
      <c r="Q4234" s="66">
        <v>-12383.55</v>
      </c>
      <c r="R4234" s="66">
        <v>0</v>
      </c>
      <c r="W4234" s="61">
        <v>300183</v>
      </c>
      <c r="X4234" s="62" t="s">
        <v>15758</v>
      </c>
      <c r="Y4234" s="61">
        <v>2</v>
      </c>
      <c r="AU4234">
        <v>3650</v>
      </c>
      <c r="AV4234" s="28">
        <f t="shared" si="72"/>
        <v>43122</v>
      </c>
    </row>
    <row r="4235" spans="1:48" x14ac:dyDescent="0.25">
      <c r="A4235" s="61">
        <v>300000333</v>
      </c>
      <c r="B4235" s="61">
        <v>0</v>
      </c>
      <c r="C4235" s="61" t="str">
        <f t="shared" si="71"/>
        <v>3000003330</v>
      </c>
      <c r="D4235" s="62" t="s">
        <v>15824</v>
      </c>
      <c r="E4235" s="62" t="s">
        <v>15830</v>
      </c>
      <c r="F4235" s="62">
        <v>3000</v>
      </c>
      <c r="H4235" s="64">
        <v>39472</v>
      </c>
      <c r="M4235" s="61">
        <v>300000333</v>
      </c>
      <c r="N4235" s="64">
        <v>39472</v>
      </c>
      <c r="O4235" s="62" t="s">
        <v>15954</v>
      </c>
      <c r="P4235" s="66">
        <v>24463.86</v>
      </c>
      <c r="Q4235" s="66">
        <v>-24463.86</v>
      </c>
      <c r="R4235" s="66">
        <v>0</v>
      </c>
      <c r="W4235" s="61">
        <v>300183</v>
      </c>
      <c r="X4235" s="62" t="s">
        <v>15758</v>
      </c>
      <c r="Y4235" s="61">
        <v>3</v>
      </c>
      <c r="AU4235">
        <v>3650</v>
      </c>
      <c r="AV4235" s="28">
        <f t="shared" si="72"/>
        <v>43122</v>
      </c>
    </row>
    <row r="4236" spans="1:48" x14ac:dyDescent="0.25">
      <c r="A4236" s="61">
        <v>300000333</v>
      </c>
      <c r="B4236" s="61">
        <v>0</v>
      </c>
      <c r="C4236" s="61" t="str">
        <f t="shared" si="71"/>
        <v>3000003330</v>
      </c>
      <c r="D4236" s="62" t="s">
        <v>15824</v>
      </c>
      <c r="E4236" s="62" t="s">
        <v>15830</v>
      </c>
      <c r="F4236" s="62">
        <v>3000</v>
      </c>
      <c r="H4236" s="64">
        <v>39472</v>
      </c>
      <c r="M4236" s="61">
        <v>300000333</v>
      </c>
      <c r="N4236" s="64">
        <v>39472</v>
      </c>
      <c r="O4236" s="62" t="s">
        <v>15954</v>
      </c>
      <c r="P4236" s="66">
        <v>12383.55</v>
      </c>
      <c r="Q4236" s="66">
        <v>-12383.55</v>
      </c>
      <c r="R4236" s="66">
        <v>0</v>
      </c>
      <c r="W4236" s="61">
        <v>300183</v>
      </c>
      <c r="X4236" s="62" t="s">
        <v>15758</v>
      </c>
      <c r="Y4236" s="61">
        <v>3</v>
      </c>
      <c r="AU4236">
        <v>3650</v>
      </c>
      <c r="AV4236" s="28">
        <f t="shared" si="72"/>
        <v>43122</v>
      </c>
    </row>
    <row r="4237" spans="1:48" x14ac:dyDescent="0.25">
      <c r="A4237" s="61">
        <v>300000334</v>
      </c>
      <c r="B4237" s="61">
        <v>0</v>
      </c>
      <c r="C4237" s="61" t="str">
        <f t="shared" si="71"/>
        <v>3000003340</v>
      </c>
      <c r="D4237" s="62" t="s">
        <v>15824</v>
      </c>
      <c r="E4237" s="62" t="s">
        <v>15830</v>
      </c>
      <c r="F4237" s="62">
        <v>3000</v>
      </c>
      <c r="H4237" s="64">
        <v>39472</v>
      </c>
      <c r="M4237" s="61">
        <v>300000334</v>
      </c>
      <c r="N4237" s="64">
        <v>39472</v>
      </c>
      <c r="O4237" s="62" t="s">
        <v>15955</v>
      </c>
      <c r="P4237" s="66">
        <v>166348.70000000001</v>
      </c>
      <c r="Q4237" s="66">
        <v>-166348.70000000001</v>
      </c>
      <c r="R4237" s="66">
        <v>0</v>
      </c>
      <c r="W4237" s="61">
        <v>300183</v>
      </c>
      <c r="X4237" s="62" t="s">
        <v>15758</v>
      </c>
      <c r="Y4237" s="61">
        <v>7</v>
      </c>
      <c r="AU4237">
        <v>3650</v>
      </c>
      <c r="AV4237" s="28">
        <f t="shared" si="72"/>
        <v>43122</v>
      </c>
    </row>
    <row r="4238" spans="1:48" x14ac:dyDescent="0.25">
      <c r="A4238" s="61">
        <v>300000334</v>
      </c>
      <c r="B4238" s="61">
        <v>0</v>
      </c>
      <c r="C4238" s="61" t="str">
        <f t="shared" si="71"/>
        <v>3000003340</v>
      </c>
      <c r="D4238" s="62" t="s">
        <v>15824</v>
      </c>
      <c r="E4238" s="62" t="s">
        <v>15830</v>
      </c>
      <c r="F4238" s="62">
        <v>3000</v>
      </c>
      <c r="H4238" s="64">
        <v>39472</v>
      </c>
      <c r="M4238" s="61">
        <v>300000334</v>
      </c>
      <c r="N4238" s="64">
        <v>39472</v>
      </c>
      <c r="O4238" s="62" t="s">
        <v>15955</v>
      </c>
      <c r="P4238" s="66">
        <v>12383.55</v>
      </c>
      <c r="Q4238" s="66">
        <v>-12383.55</v>
      </c>
      <c r="R4238" s="66">
        <v>0</v>
      </c>
      <c r="W4238" s="61">
        <v>300183</v>
      </c>
      <c r="X4238" s="62" t="s">
        <v>15758</v>
      </c>
      <c r="Y4238" s="61">
        <v>7</v>
      </c>
      <c r="AU4238">
        <v>3650</v>
      </c>
      <c r="AV4238" s="28">
        <f t="shared" si="72"/>
        <v>43122</v>
      </c>
    </row>
    <row r="4239" spans="1:48" x14ac:dyDescent="0.25">
      <c r="A4239" s="61">
        <v>300000335</v>
      </c>
      <c r="B4239" s="61">
        <v>0</v>
      </c>
      <c r="C4239" s="61" t="str">
        <f t="shared" si="71"/>
        <v>3000003350</v>
      </c>
      <c r="D4239" s="62" t="s">
        <v>15824</v>
      </c>
      <c r="E4239" s="62" t="s">
        <v>15830</v>
      </c>
      <c r="F4239" s="62">
        <v>3000</v>
      </c>
      <c r="H4239" s="64">
        <v>39472</v>
      </c>
      <c r="M4239" s="61">
        <v>300000335</v>
      </c>
      <c r="N4239" s="64">
        <v>39472</v>
      </c>
      <c r="O4239" s="62" t="s">
        <v>15956</v>
      </c>
      <c r="P4239" s="66">
        <v>41301.18</v>
      </c>
      <c r="Q4239" s="66">
        <v>-41301.18</v>
      </c>
      <c r="R4239" s="66">
        <v>0</v>
      </c>
      <c r="W4239" s="61">
        <v>300183</v>
      </c>
      <c r="X4239" s="62" t="s">
        <v>15758</v>
      </c>
      <c r="Y4239" s="61">
        <v>2</v>
      </c>
      <c r="AU4239">
        <v>3650</v>
      </c>
      <c r="AV4239" s="28">
        <f t="shared" si="72"/>
        <v>43122</v>
      </c>
    </row>
    <row r="4240" spans="1:48" x14ac:dyDescent="0.25">
      <c r="A4240" s="61">
        <v>300000335</v>
      </c>
      <c r="B4240" s="61">
        <v>0</v>
      </c>
      <c r="C4240" s="61" t="str">
        <f t="shared" si="71"/>
        <v>3000003350</v>
      </c>
      <c r="D4240" s="62" t="s">
        <v>15824</v>
      </c>
      <c r="E4240" s="62" t="s">
        <v>15830</v>
      </c>
      <c r="F4240" s="62">
        <v>3000</v>
      </c>
      <c r="H4240" s="64">
        <v>39472</v>
      </c>
      <c r="M4240" s="61">
        <v>300000335</v>
      </c>
      <c r="N4240" s="64">
        <v>39472</v>
      </c>
      <c r="O4240" s="62" t="s">
        <v>15956</v>
      </c>
      <c r="P4240" s="66">
        <v>12383.55</v>
      </c>
      <c r="Q4240" s="66">
        <v>-12383.55</v>
      </c>
      <c r="R4240" s="66">
        <v>0</v>
      </c>
      <c r="W4240" s="61">
        <v>300183</v>
      </c>
      <c r="X4240" s="62" t="s">
        <v>15758</v>
      </c>
      <c r="Y4240" s="61">
        <v>2</v>
      </c>
      <c r="AU4240">
        <v>3650</v>
      </c>
      <c r="AV4240" s="28">
        <f t="shared" si="72"/>
        <v>43122</v>
      </c>
    </row>
    <row r="4241" spans="1:48" x14ac:dyDescent="0.25">
      <c r="A4241" s="61">
        <v>300000336</v>
      </c>
      <c r="B4241" s="61">
        <v>0</v>
      </c>
      <c r="C4241" s="61" t="str">
        <f t="shared" ref="C4241:C4304" si="73">A4241&amp;B4241</f>
        <v>3000003360</v>
      </c>
      <c r="D4241" s="62" t="s">
        <v>15824</v>
      </c>
      <c r="E4241" s="62" t="s">
        <v>15830</v>
      </c>
      <c r="F4241" s="62">
        <v>3000</v>
      </c>
      <c r="H4241" s="64">
        <v>39472</v>
      </c>
      <c r="M4241" s="61">
        <v>300000336</v>
      </c>
      <c r="N4241" s="64">
        <v>39472</v>
      </c>
      <c r="O4241" s="62" t="s">
        <v>15957</v>
      </c>
      <c r="P4241" s="66">
        <v>36218.15</v>
      </c>
      <c r="Q4241" s="66">
        <v>-36218.15</v>
      </c>
      <c r="R4241" s="66">
        <v>0</v>
      </c>
      <c r="W4241" s="61">
        <v>300183</v>
      </c>
      <c r="X4241" s="62" t="s">
        <v>15758</v>
      </c>
      <c r="Y4241" s="61">
        <v>1</v>
      </c>
      <c r="AU4241">
        <v>3650</v>
      </c>
      <c r="AV4241" s="28">
        <f t="shared" ref="AV4241:AV4304" si="74">N4241+AU4241</f>
        <v>43122</v>
      </c>
    </row>
    <row r="4242" spans="1:48" x14ac:dyDescent="0.25">
      <c r="A4242" s="61">
        <v>300000336</v>
      </c>
      <c r="B4242" s="61">
        <v>0</v>
      </c>
      <c r="C4242" s="61" t="str">
        <f t="shared" si="73"/>
        <v>3000003360</v>
      </c>
      <c r="D4242" s="62" t="s">
        <v>15824</v>
      </c>
      <c r="E4242" s="62" t="s">
        <v>15830</v>
      </c>
      <c r="F4242" s="62">
        <v>3000</v>
      </c>
      <c r="H4242" s="64">
        <v>39472</v>
      </c>
      <c r="M4242" s="61">
        <v>300000336</v>
      </c>
      <c r="N4242" s="64">
        <v>39472</v>
      </c>
      <c r="O4242" s="62" t="s">
        <v>15957</v>
      </c>
      <c r="P4242" s="66">
        <v>12383.55</v>
      </c>
      <c r="Q4242" s="66">
        <v>-12383.55</v>
      </c>
      <c r="R4242" s="66">
        <v>0</v>
      </c>
      <c r="W4242" s="61">
        <v>300183</v>
      </c>
      <c r="X4242" s="62" t="s">
        <v>15758</v>
      </c>
      <c r="Y4242" s="61">
        <v>1</v>
      </c>
      <c r="AU4242">
        <v>3650</v>
      </c>
      <c r="AV4242" s="28">
        <f t="shared" si="74"/>
        <v>43122</v>
      </c>
    </row>
    <row r="4243" spans="1:48" x14ac:dyDescent="0.25">
      <c r="A4243" s="61">
        <v>300000337</v>
      </c>
      <c r="B4243" s="61">
        <v>0</v>
      </c>
      <c r="C4243" s="61" t="str">
        <f t="shared" si="73"/>
        <v>3000003370</v>
      </c>
      <c r="D4243" s="62" t="s">
        <v>15824</v>
      </c>
      <c r="E4243" s="62" t="s">
        <v>15830</v>
      </c>
      <c r="F4243" s="62">
        <v>3000</v>
      </c>
      <c r="H4243" s="64">
        <v>39472</v>
      </c>
      <c r="M4243" s="61">
        <v>300000337</v>
      </c>
      <c r="N4243" s="64">
        <v>39472</v>
      </c>
      <c r="O4243" s="62" t="s">
        <v>15958</v>
      </c>
      <c r="P4243" s="66">
        <v>90810.72</v>
      </c>
      <c r="Q4243" s="66">
        <v>-90810.72</v>
      </c>
      <c r="R4243" s="66">
        <v>0</v>
      </c>
      <c r="W4243" s="61">
        <v>300183</v>
      </c>
      <c r="X4243" s="62" t="s">
        <v>15758</v>
      </c>
      <c r="Y4243" s="61">
        <v>14</v>
      </c>
      <c r="AU4243">
        <v>3650</v>
      </c>
      <c r="AV4243" s="28">
        <f t="shared" si="74"/>
        <v>43122</v>
      </c>
    </row>
    <row r="4244" spans="1:48" x14ac:dyDescent="0.25">
      <c r="A4244" s="61">
        <v>300000337</v>
      </c>
      <c r="B4244" s="61">
        <v>0</v>
      </c>
      <c r="C4244" s="61" t="str">
        <f t="shared" si="73"/>
        <v>3000003370</v>
      </c>
      <c r="D4244" s="62" t="s">
        <v>15824</v>
      </c>
      <c r="E4244" s="62" t="s">
        <v>15830</v>
      </c>
      <c r="F4244" s="62">
        <v>3000</v>
      </c>
      <c r="H4244" s="64">
        <v>39472</v>
      </c>
      <c r="M4244" s="61">
        <v>300000337</v>
      </c>
      <c r="N4244" s="64">
        <v>39472</v>
      </c>
      <c r="O4244" s="62" t="s">
        <v>15958</v>
      </c>
      <c r="P4244" s="66">
        <v>12383.55</v>
      </c>
      <c r="Q4244" s="66">
        <v>-12383.55</v>
      </c>
      <c r="R4244" s="66">
        <v>0</v>
      </c>
      <c r="W4244" s="61">
        <v>300183</v>
      </c>
      <c r="X4244" s="62" t="s">
        <v>15758</v>
      </c>
      <c r="Y4244" s="61">
        <v>14</v>
      </c>
      <c r="AU4244">
        <v>3650</v>
      </c>
      <c r="AV4244" s="28">
        <f t="shared" si="74"/>
        <v>43122</v>
      </c>
    </row>
    <row r="4245" spans="1:48" x14ac:dyDescent="0.25">
      <c r="A4245" s="61">
        <v>300000338</v>
      </c>
      <c r="B4245" s="61">
        <v>0</v>
      </c>
      <c r="C4245" s="61" t="str">
        <f t="shared" si="73"/>
        <v>3000003380</v>
      </c>
      <c r="D4245" s="62" t="s">
        <v>15824</v>
      </c>
      <c r="E4245" s="62" t="s">
        <v>15830</v>
      </c>
      <c r="F4245" s="62">
        <v>3000</v>
      </c>
      <c r="H4245" s="64">
        <v>39472</v>
      </c>
      <c r="M4245" s="61">
        <v>300000338</v>
      </c>
      <c r="N4245" s="64">
        <v>39472</v>
      </c>
      <c r="O4245" s="62" t="s">
        <v>15959</v>
      </c>
      <c r="P4245" s="66">
        <v>30073.68</v>
      </c>
      <c r="Q4245" s="66">
        <v>-30073.68</v>
      </c>
      <c r="R4245" s="66">
        <v>0</v>
      </c>
      <c r="W4245" s="61">
        <v>300183</v>
      </c>
      <c r="X4245" s="62" t="s">
        <v>15758</v>
      </c>
      <c r="Y4245" s="61">
        <v>6</v>
      </c>
      <c r="AU4245">
        <v>3650</v>
      </c>
      <c r="AV4245" s="28">
        <f t="shared" si="74"/>
        <v>43122</v>
      </c>
    </row>
    <row r="4246" spans="1:48" x14ac:dyDescent="0.25">
      <c r="A4246" s="61">
        <v>300000338</v>
      </c>
      <c r="B4246" s="61">
        <v>0</v>
      </c>
      <c r="C4246" s="61" t="str">
        <f t="shared" si="73"/>
        <v>3000003380</v>
      </c>
      <c r="D4246" s="62" t="s">
        <v>15824</v>
      </c>
      <c r="E4246" s="62" t="s">
        <v>15830</v>
      </c>
      <c r="F4246" s="62">
        <v>3000</v>
      </c>
      <c r="H4246" s="64">
        <v>39472</v>
      </c>
      <c r="M4246" s="61">
        <v>300000338</v>
      </c>
      <c r="N4246" s="64">
        <v>39472</v>
      </c>
      <c r="O4246" s="62" t="s">
        <v>15959</v>
      </c>
      <c r="P4246" s="66">
        <v>12383.55</v>
      </c>
      <c r="Q4246" s="66">
        <v>-12383.55</v>
      </c>
      <c r="R4246" s="66">
        <v>0</v>
      </c>
      <c r="W4246" s="61">
        <v>300183</v>
      </c>
      <c r="X4246" s="62" t="s">
        <v>15758</v>
      </c>
      <c r="Y4246" s="61">
        <v>6</v>
      </c>
      <c r="AU4246">
        <v>3650</v>
      </c>
      <c r="AV4246" s="28">
        <f t="shared" si="74"/>
        <v>43122</v>
      </c>
    </row>
    <row r="4247" spans="1:48" x14ac:dyDescent="0.25">
      <c r="A4247" s="61">
        <v>300000339</v>
      </c>
      <c r="B4247" s="61">
        <v>0</v>
      </c>
      <c r="C4247" s="61" t="str">
        <f t="shared" si="73"/>
        <v>3000003390</v>
      </c>
      <c r="D4247" s="62" t="s">
        <v>15824</v>
      </c>
      <c r="E4247" s="62" t="s">
        <v>15830</v>
      </c>
      <c r="F4247" s="62">
        <v>3000</v>
      </c>
      <c r="H4247" s="64">
        <v>39472</v>
      </c>
      <c r="M4247" s="61">
        <v>300000339</v>
      </c>
      <c r="N4247" s="64">
        <v>39472</v>
      </c>
      <c r="O4247" s="62" t="s">
        <v>15960</v>
      </c>
      <c r="P4247" s="66">
        <v>55157.66</v>
      </c>
      <c r="Q4247" s="66">
        <v>-55157.66</v>
      </c>
      <c r="R4247" s="66">
        <v>0</v>
      </c>
      <c r="W4247" s="61">
        <v>300183</v>
      </c>
      <c r="X4247" s="62" t="s">
        <v>15758</v>
      </c>
      <c r="Y4247" s="61">
        <v>3</v>
      </c>
      <c r="AU4247">
        <v>3650</v>
      </c>
      <c r="AV4247" s="28">
        <f t="shared" si="74"/>
        <v>43122</v>
      </c>
    </row>
    <row r="4248" spans="1:48" x14ac:dyDescent="0.25">
      <c r="A4248" s="61">
        <v>300000339</v>
      </c>
      <c r="B4248" s="61">
        <v>0</v>
      </c>
      <c r="C4248" s="61" t="str">
        <f t="shared" si="73"/>
        <v>3000003390</v>
      </c>
      <c r="D4248" s="62" t="s">
        <v>15824</v>
      </c>
      <c r="E4248" s="62" t="s">
        <v>15830</v>
      </c>
      <c r="F4248" s="62">
        <v>3000</v>
      </c>
      <c r="H4248" s="64">
        <v>39472</v>
      </c>
      <c r="M4248" s="61">
        <v>300000339</v>
      </c>
      <c r="N4248" s="64">
        <v>39472</v>
      </c>
      <c r="O4248" s="62" t="s">
        <v>15960</v>
      </c>
      <c r="P4248" s="66">
        <v>12383.55</v>
      </c>
      <c r="Q4248" s="66">
        <v>-12383.55</v>
      </c>
      <c r="R4248" s="66">
        <v>0</v>
      </c>
      <c r="W4248" s="61">
        <v>300183</v>
      </c>
      <c r="X4248" s="62" t="s">
        <v>15758</v>
      </c>
      <c r="Y4248" s="61">
        <v>3</v>
      </c>
      <c r="AU4248">
        <v>3650</v>
      </c>
      <c r="AV4248" s="28">
        <f t="shared" si="74"/>
        <v>43122</v>
      </c>
    </row>
    <row r="4249" spans="1:48" x14ac:dyDescent="0.25">
      <c r="A4249" s="61">
        <v>300000340</v>
      </c>
      <c r="B4249" s="61">
        <v>0</v>
      </c>
      <c r="C4249" s="61" t="str">
        <f t="shared" si="73"/>
        <v>3000003400</v>
      </c>
      <c r="D4249" s="62" t="s">
        <v>15824</v>
      </c>
      <c r="E4249" s="62" t="s">
        <v>15830</v>
      </c>
      <c r="F4249" s="62">
        <v>3000</v>
      </c>
      <c r="H4249" s="64">
        <v>39472</v>
      </c>
      <c r="M4249" s="61">
        <v>300000340</v>
      </c>
      <c r="N4249" s="64">
        <v>39472</v>
      </c>
      <c r="O4249" s="62" t="s">
        <v>15961</v>
      </c>
      <c r="P4249" s="66">
        <v>130277.34</v>
      </c>
      <c r="Q4249" s="66">
        <v>-130277.34</v>
      </c>
      <c r="R4249" s="66">
        <v>0</v>
      </c>
      <c r="W4249" s="61">
        <v>300183</v>
      </c>
      <c r="X4249" s="62" t="s">
        <v>15758</v>
      </c>
      <c r="Y4249" s="61">
        <v>3</v>
      </c>
      <c r="AU4249">
        <v>3650</v>
      </c>
      <c r="AV4249" s="28">
        <f t="shared" si="74"/>
        <v>43122</v>
      </c>
    </row>
    <row r="4250" spans="1:48" x14ac:dyDescent="0.25">
      <c r="A4250" s="61">
        <v>300000340</v>
      </c>
      <c r="B4250" s="61">
        <v>0</v>
      </c>
      <c r="C4250" s="61" t="str">
        <f t="shared" si="73"/>
        <v>3000003400</v>
      </c>
      <c r="D4250" s="62" t="s">
        <v>15824</v>
      </c>
      <c r="E4250" s="62" t="s">
        <v>15830</v>
      </c>
      <c r="F4250" s="62">
        <v>3000</v>
      </c>
      <c r="H4250" s="64">
        <v>39472</v>
      </c>
      <c r="M4250" s="61">
        <v>300000340</v>
      </c>
      <c r="N4250" s="64">
        <v>39472</v>
      </c>
      <c r="O4250" s="62" t="s">
        <v>15961</v>
      </c>
      <c r="P4250" s="66">
        <v>12383.55</v>
      </c>
      <c r="Q4250" s="66">
        <v>-12383.55</v>
      </c>
      <c r="R4250" s="66">
        <v>0</v>
      </c>
      <c r="W4250" s="61">
        <v>300183</v>
      </c>
      <c r="X4250" s="62" t="s">
        <v>15758</v>
      </c>
      <c r="Y4250" s="61">
        <v>3</v>
      </c>
      <c r="AU4250">
        <v>3650</v>
      </c>
      <c r="AV4250" s="28">
        <f t="shared" si="74"/>
        <v>43122</v>
      </c>
    </row>
    <row r="4251" spans="1:48" x14ac:dyDescent="0.25">
      <c r="A4251" s="61">
        <v>300000341</v>
      </c>
      <c r="B4251" s="61">
        <v>0</v>
      </c>
      <c r="C4251" s="61" t="str">
        <f t="shared" si="73"/>
        <v>3000003410</v>
      </c>
      <c r="D4251" s="62" t="s">
        <v>15824</v>
      </c>
      <c r="E4251" s="62" t="s">
        <v>15830</v>
      </c>
      <c r="F4251" s="62">
        <v>3000</v>
      </c>
      <c r="H4251" s="64">
        <v>39472</v>
      </c>
      <c r="M4251" s="61">
        <v>300000341</v>
      </c>
      <c r="N4251" s="64">
        <v>39472</v>
      </c>
      <c r="O4251" s="62" t="s">
        <v>15962</v>
      </c>
      <c r="P4251" s="66">
        <v>269601.2</v>
      </c>
      <c r="Q4251" s="66">
        <v>-269601.2</v>
      </c>
      <c r="R4251" s="66">
        <v>0</v>
      </c>
      <c r="W4251" s="61">
        <v>300183</v>
      </c>
      <c r="X4251" s="62" t="s">
        <v>15758</v>
      </c>
      <c r="Y4251" s="61">
        <v>40</v>
      </c>
      <c r="AU4251">
        <v>3650</v>
      </c>
      <c r="AV4251" s="28">
        <f t="shared" si="74"/>
        <v>43122</v>
      </c>
    </row>
    <row r="4252" spans="1:48" x14ac:dyDescent="0.25">
      <c r="A4252" s="61">
        <v>300000342</v>
      </c>
      <c r="B4252" s="61">
        <v>0</v>
      </c>
      <c r="C4252" s="61" t="str">
        <f t="shared" si="73"/>
        <v>3000003420</v>
      </c>
      <c r="D4252" s="62" t="s">
        <v>15824</v>
      </c>
      <c r="E4252" s="62" t="s">
        <v>15830</v>
      </c>
      <c r="F4252" s="62">
        <v>3000</v>
      </c>
      <c r="H4252" s="64">
        <v>39472</v>
      </c>
      <c r="M4252" s="61">
        <v>300000342</v>
      </c>
      <c r="N4252" s="64">
        <v>39472</v>
      </c>
      <c r="O4252" s="62" t="s">
        <v>15963</v>
      </c>
      <c r="P4252" s="66">
        <v>21712.02</v>
      </c>
      <c r="Q4252" s="66">
        <v>-21712.02</v>
      </c>
      <c r="R4252" s="66">
        <v>0</v>
      </c>
      <c r="W4252" s="61">
        <v>300183</v>
      </c>
      <c r="X4252" s="62" t="s">
        <v>15758</v>
      </c>
      <c r="Y4252" s="61">
        <v>1</v>
      </c>
      <c r="AU4252">
        <v>3650</v>
      </c>
      <c r="AV4252" s="28">
        <f t="shared" si="74"/>
        <v>43122</v>
      </c>
    </row>
    <row r="4253" spans="1:48" x14ac:dyDescent="0.25">
      <c r="A4253" s="61">
        <v>300000342</v>
      </c>
      <c r="B4253" s="61">
        <v>0</v>
      </c>
      <c r="C4253" s="61" t="str">
        <f t="shared" si="73"/>
        <v>3000003420</v>
      </c>
      <c r="D4253" s="62" t="s">
        <v>15824</v>
      </c>
      <c r="E4253" s="62" t="s">
        <v>15830</v>
      </c>
      <c r="F4253" s="62">
        <v>3000</v>
      </c>
      <c r="H4253" s="64">
        <v>39472</v>
      </c>
      <c r="M4253" s="61">
        <v>300000342</v>
      </c>
      <c r="N4253" s="64">
        <v>39472</v>
      </c>
      <c r="O4253" s="62" t="s">
        <v>15963</v>
      </c>
      <c r="P4253" s="66">
        <v>12383.55</v>
      </c>
      <c r="Q4253" s="66">
        <v>-12383.55</v>
      </c>
      <c r="R4253" s="66">
        <v>0</v>
      </c>
      <c r="W4253" s="61">
        <v>300183</v>
      </c>
      <c r="X4253" s="62" t="s">
        <v>15758</v>
      </c>
      <c r="Y4253" s="61">
        <v>1</v>
      </c>
      <c r="AU4253">
        <v>3650</v>
      </c>
      <c r="AV4253" s="28">
        <f t="shared" si="74"/>
        <v>43122</v>
      </c>
    </row>
    <row r="4254" spans="1:48" x14ac:dyDescent="0.25">
      <c r="A4254" s="61">
        <v>300000343</v>
      </c>
      <c r="B4254" s="61">
        <v>0</v>
      </c>
      <c r="C4254" s="61" t="str">
        <f t="shared" si="73"/>
        <v>3000003430</v>
      </c>
      <c r="D4254" s="62" t="s">
        <v>15824</v>
      </c>
      <c r="E4254" s="62" t="s">
        <v>15830</v>
      </c>
      <c r="F4254" s="62">
        <v>3000</v>
      </c>
      <c r="H4254" s="64">
        <v>39472</v>
      </c>
      <c r="M4254" s="61">
        <v>300000343</v>
      </c>
      <c r="N4254" s="64">
        <v>39472</v>
      </c>
      <c r="O4254" s="62" t="s">
        <v>15964</v>
      </c>
      <c r="P4254" s="66">
        <v>158385.76</v>
      </c>
      <c r="Q4254" s="66">
        <v>-158385.76</v>
      </c>
      <c r="R4254" s="66">
        <v>0</v>
      </c>
      <c r="W4254" s="61">
        <v>300701</v>
      </c>
      <c r="X4254" s="62" t="s">
        <v>16828</v>
      </c>
      <c r="Y4254" s="61">
        <v>1</v>
      </c>
      <c r="AU4254">
        <v>3650</v>
      </c>
      <c r="AV4254" s="28">
        <f t="shared" si="74"/>
        <v>43122</v>
      </c>
    </row>
    <row r="4255" spans="1:48" x14ac:dyDescent="0.25">
      <c r="A4255" s="61">
        <v>300000343</v>
      </c>
      <c r="B4255" s="61">
        <v>0</v>
      </c>
      <c r="C4255" s="61" t="str">
        <f t="shared" si="73"/>
        <v>3000003430</v>
      </c>
      <c r="D4255" s="62" t="s">
        <v>15824</v>
      </c>
      <c r="E4255" s="62" t="s">
        <v>15830</v>
      </c>
      <c r="F4255" s="62">
        <v>3000</v>
      </c>
      <c r="H4255" s="64">
        <v>39472</v>
      </c>
      <c r="M4255" s="61">
        <v>300000343</v>
      </c>
      <c r="N4255" s="64">
        <v>39472</v>
      </c>
      <c r="O4255" s="62" t="s">
        <v>15964</v>
      </c>
      <c r="P4255" s="66">
        <v>337656</v>
      </c>
      <c r="Q4255" s="66">
        <v>-337656</v>
      </c>
      <c r="R4255" s="66">
        <v>0</v>
      </c>
      <c r="W4255" s="61">
        <v>300701</v>
      </c>
      <c r="X4255" s="62" t="s">
        <v>16828</v>
      </c>
      <c r="Y4255" s="61">
        <v>1</v>
      </c>
      <c r="AU4255">
        <v>3650</v>
      </c>
      <c r="AV4255" s="28">
        <f t="shared" si="74"/>
        <v>43122</v>
      </c>
    </row>
    <row r="4256" spans="1:48" x14ac:dyDescent="0.25">
      <c r="A4256" s="61">
        <v>300000345</v>
      </c>
      <c r="B4256" s="61">
        <v>0</v>
      </c>
      <c r="C4256" s="61" t="str">
        <f t="shared" si="73"/>
        <v>3000003450</v>
      </c>
      <c r="D4256" s="62" t="s">
        <v>15824</v>
      </c>
      <c r="E4256" s="62" t="s">
        <v>15828</v>
      </c>
      <c r="F4256" s="62">
        <v>3000</v>
      </c>
      <c r="H4256" s="64">
        <v>39508</v>
      </c>
      <c r="M4256" s="61">
        <v>300000345</v>
      </c>
      <c r="N4256" s="64">
        <v>39508</v>
      </c>
      <c r="O4256" s="62" t="s">
        <v>15965</v>
      </c>
      <c r="P4256" s="66">
        <v>237607</v>
      </c>
      <c r="Q4256" s="66">
        <v>-237607</v>
      </c>
      <c r="R4256" s="66">
        <v>0</v>
      </c>
      <c r="W4256" s="61">
        <v>300183</v>
      </c>
      <c r="X4256" s="62" t="s">
        <v>15758</v>
      </c>
      <c r="Y4256" s="61">
        <v>40</v>
      </c>
      <c r="AU4256">
        <v>3650</v>
      </c>
      <c r="AV4256" s="28">
        <f t="shared" si="74"/>
        <v>43158</v>
      </c>
    </row>
    <row r="4257" spans="1:48" x14ac:dyDescent="0.25">
      <c r="A4257" s="61">
        <v>300000346</v>
      </c>
      <c r="B4257" s="61">
        <v>0</v>
      </c>
      <c r="C4257" s="61" t="str">
        <f t="shared" si="73"/>
        <v>3000003460</v>
      </c>
      <c r="D4257" s="62" t="s">
        <v>15824</v>
      </c>
      <c r="E4257" s="62" t="s">
        <v>15830</v>
      </c>
      <c r="F4257" s="62">
        <v>3000</v>
      </c>
      <c r="H4257" s="64">
        <v>39480</v>
      </c>
      <c r="M4257" s="61">
        <v>300000346</v>
      </c>
      <c r="N4257" s="64">
        <v>39480</v>
      </c>
      <c r="O4257" s="62" t="s">
        <v>15966</v>
      </c>
      <c r="P4257" s="66">
        <v>3938</v>
      </c>
      <c r="Q4257" s="66">
        <v>-3938</v>
      </c>
      <c r="R4257" s="66">
        <v>0</v>
      </c>
      <c r="W4257" s="61">
        <v>300701</v>
      </c>
      <c r="X4257" s="62" t="s">
        <v>16828</v>
      </c>
      <c r="Y4257" s="61">
        <v>1</v>
      </c>
      <c r="AU4257">
        <v>3650</v>
      </c>
      <c r="AV4257" s="28">
        <f t="shared" si="74"/>
        <v>43130</v>
      </c>
    </row>
    <row r="4258" spans="1:48" x14ac:dyDescent="0.25">
      <c r="A4258" s="61">
        <v>300000347</v>
      </c>
      <c r="B4258" s="61">
        <v>0</v>
      </c>
      <c r="C4258" s="61" t="str">
        <f t="shared" si="73"/>
        <v>3000003470</v>
      </c>
      <c r="D4258" s="62" t="s">
        <v>15824</v>
      </c>
      <c r="E4258" s="62" t="s">
        <v>15830</v>
      </c>
      <c r="F4258" s="62">
        <v>3000</v>
      </c>
      <c r="H4258" s="64">
        <v>39480</v>
      </c>
      <c r="M4258" s="61">
        <v>300000347</v>
      </c>
      <c r="N4258" s="64">
        <v>39480</v>
      </c>
      <c r="O4258" s="62" t="s">
        <v>15967</v>
      </c>
      <c r="P4258" s="66">
        <v>12420</v>
      </c>
      <c r="Q4258" s="66">
        <v>-12420</v>
      </c>
      <c r="R4258" s="66">
        <v>0</v>
      </c>
      <c r="W4258" s="61">
        <v>300701</v>
      </c>
      <c r="X4258" s="62" t="s">
        <v>16828</v>
      </c>
      <c r="Y4258" s="61">
        <v>1</v>
      </c>
      <c r="AU4258">
        <v>3650</v>
      </c>
      <c r="AV4258" s="28">
        <f t="shared" si="74"/>
        <v>43130</v>
      </c>
    </row>
    <row r="4259" spans="1:48" x14ac:dyDescent="0.25">
      <c r="A4259" s="61">
        <v>300000348</v>
      </c>
      <c r="B4259" s="61">
        <v>0</v>
      </c>
      <c r="C4259" s="61" t="str">
        <f t="shared" si="73"/>
        <v>3000003480</v>
      </c>
      <c r="D4259" s="62" t="s">
        <v>15824</v>
      </c>
      <c r="E4259" s="62" t="s">
        <v>15830</v>
      </c>
      <c r="F4259" s="62">
        <v>3000</v>
      </c>
      <c r="H4259" s="64">
        <v>39480</v>
      </c>
      <c r="M4259" s="61">
        <v>300000348</v>
      </c>
      <c r="N4259" s="64">
        <v>39480</v>
      </c>
      <c r="O4259" s="62" t="s">
        <v>15968</v>
      </c>
      <c r="P4259" s="66">
        <v>2025</v>
      </c>
      <c r="Q4259" s="66">
        <v>-2025</v>
      </c>
      <c r="R4259" s="66">
        <v>0</v>
      </c>
      <c r="W4259" s="61">
        <v>300701</v>
      </c>
      <c r="X4259" s="62" t="s">
        <v>16828</v>
      </c>
      <c r="Y4259" s="61">
        <v>1</v>
      </c>
      <c r="AU4259">
        <v>3650</v>
      </c>
      <c r="AV4259" s="28">
        <f t="shared" si="74"/>
        <v>43130</v>
      </c>
    </row>
    <row r="4260" spans="1:48" x14ac:dyDescent="0.25">
      <c r="A4260" s="61">
        <v>300000349</v>
      </c>
      <c r="B4260" s="61">
        <v>0</v>
      </c>
      <c r="C4260" s="61" t="str">
        <f t="shared" si="73"/>
        <v>3000003490</v>
      </c>
      <c r="D4260" s="62" t="s">
        <v>15824</v>
      </c>
      <c r="E4260" s="62" t="s">
        <v>15830</v>
      </c>
      <c r="F4260" s="62">
        <v>3000</v>
      </c>
      <c r="H4260" s="64">
        <v>39480</v>
      </c>
      <c r="M4260" s="61">
        <v>300000349</v>
      </c>
      <c r="N4260" s="64">
        <v>39480</v>
      </c>
      <c r="O4260" s="62" t="s">
        <v>15969</v>
      </c>
      <c r="P4260" s="66">
        <v>5400</v>
      </c>
      <c r="Q4260" s="66">
        <v>-5400</v>
      </c>
      <c r="R4260" s="66">
        <v>0</v>
      </c>
      <c r="W4260" s="61">
        <v>300701</v>
      </c>
      <c r="X4260" s="62" t="s">
        <v>16828</v>
      </c>
      <c r="Y4260" s="61">
        <v>1</v>
      </c>
      <c r="AU4260">
        <v>3650</v>
      </c>
      <c r="AV4260" s="28">
        <f t="shared" si="74"/>
        <v>43130</v>
      </c>
    </row>
    <row r="4261" spans="1:48" x14ac:dyDescent="0.25">
      <c r="A4261" s="61">
        <v>300000350</v>
      </c>
      <c r="B4261" s="61">
        <v>0</v>
      </c>
      <c r="C4261" s="61" t="str">
        <f t="shared" si="73"/>
        <v>3000003500</v>
      </c>
      <c r="D4261" s="62" t="s">
        <v>15824</v>
      </c>
      <c r="E4261" s="62" t="s">
        <v>15829</v>
      </c>
      <c r="F4261" s="62">
        <v>3000</v>
      </c>
      <c r="H4261" s="64">
        <v>39508</v>
      </c>
      <c r="M4261" s="61">
        <v>300000350</v>
      </c>
      <c r="N4261" s="64">
        <v>39508</v>
      </c>
      <c r="O4261" s="62" t="s">
        <v>15970</v>
      </c>
      <c r="P4261" s="66">
        <v>330340</v>
      </c>
      <c r="Q4261" s="66">
        <v>-330340</v>
      </c>
      <c r="R4261" s="66">
        <v>0</v>
      </c>
      <c r="W4261" s="61">
        <v>300335</v>
      </c>
      <c r="X4261" s="62" t="s">
        <v>8139</v>
      </c>
      <c r="Y4261" s="61">
        <v>2</v>
      </c>
      <c r="AU4261">
        <v>3650</v>
      </c>
      <c r="AV4261" s="28">
        <f t="shared" si="74"/>
        <v>43158</v>
      </c>
    </row>
    <row r="4262" spans="1:48" x14ac:dyDescent="0.25">
      <c r="A4262" s="61">
        <v>300000370</v>
      </c>
      <c r="B4262" s="61">
        <v>0</v>
      </c>
      <c r="C4262" s="61" t="str">
        <f t="shared" si="73"/>
        <v>3000003700</v>
      </c>
      <c r="D4262" s="62" t="s">
        <v>15824</v>
      </c>
      <c r="E4262" s="62" t="s">
        <v>15831</v>
      </c>
      <c r="F4262" s="62">
        <v>3000</v>
      </c>
      <c r="H4262" s="64">
        <v>39507</v>
      </c>
      <c r="M4262" s="61">
        <v>300000370</v>
      </c>
      <c r="N4262" s="64">
        <v>39507</v>
      </c>
      <c r="O4262" s="62" t="s">
        <v>15971</v>
      </c>
      <c r="P4262" s="66">
        <v>18281.259999999998</v>
      </c>
      <c r="Q4262" s="66">
        <v>-18281.259999999998</v>
      </c>
      <c r="R4262" s="66">
        <v>0</v>
      </c>
      <c r="W4262" s="61">
        <v>300232</v>
      </c>
      <c r="X4262" s="62" t="s">
        <v>7883</v>
      </c>
      <c r="Y4262" s="61">
        <v>2</v>
      </c>
      <c r="AU4262">
        <v>3650</v>
      </c>
      <c r="AV4262" s="28">
        <f t="shared" si="74"/>
        <v>43157</v>
      </c>
    </row>
    <row r="4263" spans="1:48" x14ac:dyDescent="0.25">
      <c r="A4263" s="61">
        <v>300000371</v>
      </c>
      <c r="B4263" s="61">
        <v>0</v>
      </c>
      <c r="C4263" s="61" t="str">
        <f t="shared" si="73"/>
        <v>3000003710</v>
      </c>
      <c r="D4263" s="62" t="s">
        <v>15824</v>
      </c>
      <c r="E4263" s="62" t="s">
        <v>15831</v>
      </c>
      <c r="F4263" s="62">
        <v>3000</v>
      </c>
      <c r="H4263" s="64">
        <v>39507</v>
      </c>
      <c r="M4263" s="61">
        <v>300000371</v>
      </c>
      <c r="N4263" s="64">
        <v>39507</v>
      </c>
      <c r="O4263" s="62" t="s">
        <v>15972</v>
      </c>
      <c r="P4263" s="66">
        <v>23184</v>
      </c>
      <c r="Q4263" s="66">
        <v>-23184</v>
      </c>
      <c r="R4263" s="66">
        <v>0</v>
      </c>
      <c r="W4263" s="61">
        <v>300232</v>
      </c>
      <c r="X4263" s="62" t="s">
        <v>7883</v>
      </c>
      <c r="Y4263" s="61">
        <v>2</v>
      </c>
      <c r="AU4263">
        <v>3650</v>
      </c>
      <c r="AV4263" s="28">
        <f t="shared" si="74"/>
        <v>43157</v>
      </c>
    </row>
    <row r="4264" spans="1:48" x14ac:dyDescent="0.25">
      <c r="A4264" s="61">
        <v>300000372</v>
      </c>
      <c r="B4264" s="61">
        <v>0</v>
      </c>
      <c r="C4264" s="61" t="str">
        <f t="shared" si="73"/>
        <v>3000003720</v>
      </c>
      <c r="D4264" s="62" t="s">
        <v>15824</v>
      </c>
      <c r="E4264" s="62" t="s">
        <v>15831</v>
      </c>
      <c r="F4264" s="62">
        <v>3000</v>
      </c>
      <c r="H4264" s="64">
        <v>39507</v>
      </c>
      <c r="M4264" s="61">
        <v>300000372</v>
      </c>
      <c r="N4264" s="64">
        <v>39507</v>
      </c>
      <c r="O4264" s="62" t="s">
        <v>15973</v>
      </c>
      <c r="P4264" s="66">
        <v>40419</v>
      </c>
      <c r="Q4264" s="66">
        <v>-40419</v>
      </c>
      <c r="R4264" s="66">
        <v>0</v>
      </c>
      <c r="W4264" s="61">
        <v>300232</v>
      </c>
      <c r="X4264" s="62" t="s">
        <v>7883</v>
      </c>
      <c r="Y4264" s="61">
        <v>3</v>
      </c>
      <c r="AU4264">
        <v>3650</v>
      </c>
      <c r="AV4264" s="28">
        <f t="shared" si="74"/>
        <v>43157</v>
      </c>
    </row>
    <row r="4265" spans="1:48" x14ac:dyDescent="0.25">
      <c r="A4265" s="61">
        <v>300000373</v>
      </c>
      <c r="B4265" s="61">
        <v>0</v>
      </c>
      <c r="C4265" s="61" t="str">
        <f t="shared" si="73"/>
        <v>3000003730</v>
      </c>
      <c r="D4265" s="62" t="s">
        <v>15824</v>
      </c>
      <c r="E4265" s="62" t="s">
        <v>15831</v>
      </c>
      <c r="F4265" s="62">
        <v>3000</v>
      </c>
      <c r="H4265" s="64">
        <v>39507</v>
      </c>
      <c r="M4265" s="61">
        <v>300000373</v>
      </c>
      <c r="N4265" s="64">
        <v>39507</v>
      </c>
      <c r="O4265" s="62" t="s">
        <v>15974</v>
      </c>
      <c r="P4265" s="66">
        <v>14512.5</v>
      </c>
      <c r="Q4265" s="66">
        <v>-14512.5</v>
      </c>
      <c r="R4265" s="66">
        <v>0</v>
      </c>
      <c r="W4265" s="61">
        <v>300232</v>
      </c>
      <c r="X4265" s="62" t="s">
        <v>7883</v>
      </c>
      <c r="Y4265" s="61">
        <v>2</v>
      </c>
      <c r="AU4265">
        <v>3650</v>
      </c>
      <c r="AV4265" s="28">
        <f t="shared" si="74"/>
        <v>43157</v>
      </c>
    </row>
    <row r="4266" spans="1:48" x14ac:dyDescent="0.25">
      <c r="A4266" s="61">
        <v>300000374</v>
      </c>
      <c r="B4266" s="61">
        <v>0</v>
      </c>
      <c r="C4266" s="61" t="str">
        <f t="shared" si="73"/>
        <v>3000003740</v>
      </c>
      <c r="D4266" s="62" t="s">
        <v>15824</v>
      </c>
      <c r="E4266" s="62" t="s">
        <v>15831</v>
      </c>
      <c r="F4266" s="62">
        <v>3000</v>
      </c>
      <c r="H4266" s="64">
        <v>39507</v>
      </c>
      <c r="M4266" s="61">
        <v>300000374</v>
      </c>
      <c r="N4266" s="64">
        <v>39507</v>
      </c>
      <c r="O4266" s="62" t="s">
        <v>15975</v>
      </c>
      <c r="P4266" s="66">
        <v>81506.28</v>
      </c>
      <c r="Q4266" s="66">
        <v>-81506.28</v>
      </c>
      <c r="R4266" s="66">
        <v>0</v>
      </c>
      <c r="W4266" s="61">
        <v>300232</v>
      </c>
      <c r="X4266" s="62" t="s">
        <v>7883</v>
      </c>
      <c r="Y4266" s="61">
        <v>12</v>
      </c>
      <c r="AU4266">
        <v>3650</v>
      </c>
      <c r="AV4266" s="28">
        <f t="shared" si="74"/>
        <v>43157</v>
      </c>
    </row>
    <row r="4267" spans="1:48" x14ac:dyDescent="0.25">
      <c r="A4267" s="61">
        <v>300000375</v>
      </c>
      <c r="B4267" s="61">
        <v>0</v>
      </c>
      <c r="C4267" s="61" t="str">
        <f t="shared" si="73"/>
        <v>3000003750</v>
      </c>
      <c r="D4267" s="62" t="s">
        <v>15824</v>
      </c>
      <c r="E4267" s="62" t="s">
        <v>15831</v>
      </c>
      <c r="F4267" s="62">
        <v>3000</v>
      </c>
      <c r="H4267" s="64">
        <v>39508</v>
      </c>
      <c r="M4267" s="61">
        <v>300000375</v>
      </c>
      <c r="N4267" s="64">
        <v>39508</v>
      </c>
      <c r="O4267" s="62" t="s">
        <v>15976</v>
      </c>
      <c r="P4267" s="66">
        <v>296863.09000000003</v>
      </c>
      <c r="Q4267" s="66">
        <v>-296863.09000000003</v>
      </c>
      <c r="R4267" s="66">
        <v>0</v>
      </c>
      <c r="W4267" s="61">
        <v>300183</v>
      </c>
      <c r="X4267" s="62" t="s">
        <v>15758</v>
      </c>
      <c r="Y4267" s="61">
        <v>40</v>
      </c>
      <c r="AU4267">
        <v>3650</v>
      </c>
      <c r="AV4267" s="28">
        <f t="shared" si="74"/>
        <v>43158</v>
      </c>
    </row>
    <row r="4268" spans="1:48" x14ac:dyDescent="0.25">
      <c r="A4268" s="61">
        <v>300000376</v>
      </c>
      <c r="B4268" s="61">
        <v>0</v>
      </c>
      <c r="C4268" s="61" t="str">
        <f t="shared" si="73"/>
        <v>3000003760</v>
      </c>
      <c r="D4268" s="62" t="s">
        <v>15824</v>
      </c>
      <c r="E4268" s="62" t="s">
        <v>15831</v>
      </c>
      <c r="F4268" s="62">
        <v>3000</v>
      </c>
      <c r="H4268" s="64">
        <v>39507</v>
      </c>
      <c r="M4268" s="61">
        <v>300000376</v>
      </c>
      <c r="N4268" s="64">
        <v>39507</v>
      </c>
      <c r="O4268" s="62" t="s">
        <v>15977</v>
      </c>
      <c r="P4268" s="66">
        <v>18483.64</v>
      </c>
      <c r="Q4268" s="66">
        <v>-18483.64</v>
      </c>
      <c r="R4268" s="66">
        <v>0</v>
      </c>
      <c r="W4268" s="61">
        <v>300183</v>
      </c>
      <c r="X4268" s="62" t="s">
        <v>15758</v>
      </c>
      <c r="Y4268" s="61">
        <v>1</v>
      </c>
      <c r="AU4268">
        <v>3650</v>
      </c>
      <c r="AV4268" s="28">
        <f t="shared" si="74"/>
        <v>43157</v>
      </c>
    </row>
    <row r="4269" spans="1:48" x14ac:dyDescent="0.25">
      <c r="A4269" s="61">
        <v>300000377</v>
      </c>
      <c r="B4269" s="61">
        <v>0</v>
      </c>
      <c r="C4269" s="61" t="str">
        <f t="shared" si="73"/>
        <v>3000003770</v>
      </c>
      <c r="D4269" s="62" t="s">
        <v>15824</v>
      </c>
      <c r="E4269" s="62" t="s">
        <v>15831</v>
      </c>
      <c r="F4269" s="62">
        <v>3000</v>
      </c>
      <c r="H4269" s="64">
        <v>39507</v>
      </c>
      <c r="M4269" s="61">
        <v>300000377</v>
      </c>
      <c r="N4269" s="64">
        <v>39507</v>
      </c>
      <c r="O4269" s="62" t="s">
        <v>15978</v>
      </c>
      <c r="P4269" s="66">
        <v>35922.61</v>
      </c>
      <c r="Q4269" s="66">
        <v>-35922.61</v>
      </c>
      <c r="R4269" s="66">
        <v>0</v>
      </c>
      <c r="W4269" s="61">
        <v>300183</v>
      </c>
      <c r="X4269" s="62" t="s">
        <v>15758</v>
      </c>
      <c r="Y4269" s="61">
        <v>4</v>
      </c>
      <c r="AU4269">
        <v>3650</v>
      </c>
      <c r="AV4269" s="28">
        <f t="shared" si="74"/>
        <v>43157</v>
      </c>
    </row>
    <row r="4270" spans="1:48" x14ac:dyDescent="0.25">
      <c r="A4270" s="61">
        <v>300000378</v>
      </c>
      <c r="B4270" s="61">
        <v>0</v>
      </c>
      <c r="C4270" s="61" t="str">
        <f t="shared" si="73"/>
        <v>3000003780</v>
      </c>
      <c r="D4270" s="62" t="s">
        <v>15824</v>
      </c>
      <c r="E4270" s="62" t="s">
        <v>15831</v>
      </c>
      <c r="F4270" s="62">
        <v>3000</v>
      </c>
      <c r="H4270" s="64">
        <v>39507</v>
      </c>
      <c r="M4270" s="61">
        <v>300000378</v>
      </c>
      <c r="N4270" s="64">
        <v>39507</v>
      </c>
      <c r="O4270" s="62" t="s">
        <v>15979</v>
      </c>
      <c r="P4270" s="66">
        <v>26941.96</v>
      </c>
      <c r="Q4270" s="66">
        <v>-26941.96</v>
      </c>
      <c r="R4270" s="66">
        <v>0</v>
      </c>
      <c r="W4270" s="61">
        <v>300183</v>
      </c>
      <c r="X4270" s="62" t="s">
        <v>15758</v>
      </c>
      <c r="Y4270" s="61">
        <v>3</v>
      </c>
      <c r="AU4270">
        <v>3650</v>
      </c>
      <c r="AV4270" s="28">
        <f t="shared" si="74"/>
        <v>43157</v>
      </c>
    </row>
    <row r="4271" spans="1:48" x14ac:dyDescent="0.25">
      <c r="A4271" s="61">
        <v>300000380</v>
      </c>
      <c r="B4271" s="61">
        <v>0</v>
      </c>
      <c r="C4271" s="61" t="str">
        <f t="shared" si="73"/>
        <v>3000003800</v>
      </c>
      <c r="D4271" s="62" t="s">
        <v>15824</v>
      </c>
      <c r="E4271" s="62" t="s">
        <v>15831</v>
      </c>
      <c r="F4271" s="62">
        <v>3000</v>
      </c>
      <c r="H4271" s="64">
        <v>39507</v>
      </c>
      <c r="M4271" s="61">
        <v>300000380</v>
      </c>
      <c r="N4271" s="64">
        <v>39507</v>
      </c>
      <c r="O4271" s="62" t="s">
        <v>15980</v>
      </c>
      <c r="P4271" s="66">
        <v>12277.69</v>
      </c>
      <c r="Q4271" s="66">
        <v>-12277.69</v>
      </c>
      <c r="R4271" s="66">
        <v>0</v>
      </c>
      <c r="W4271" s="61">
        <v>300183</v>
      </c>
      <c r="X4271" s="62" t="s">
        <v>15758</v>
      </c>
      <c r="Y4271" s="61">
        <v>1</v>
      </c>
      <c r="AU4271">
        <v>3650</v>
      </c>
      <c r="AV4271" s="28">
        <f t="shared" si="74"/>
        <v>43157</v>
      </c>
    </row>
    <row r="4272" spans="1:48" x14ac:dyDescent="0.25">
      <c r="A4272" s="61">
        <v>300000381</v>
      </c>
      <c r="B4272" s="61">
        <v>0</v>
      </c>
      <c r="C4272" s="61" t="str">
        <f t="shared" si="73"/>
        <v>3000003810</v>
      </c>
      <c r="D4272" s="62" t="s">
        <v>15824</v>
      </c>
      <c r="E4272" s="62" t="s">
        <v>15831</v>
      </c>
      <c r="F4272" s="62">
        <v>3000</v>
      </c>
      <c r="H4272" s="64">
        <v>39507</v>
      </c>
      <c r="M4272" s="61">
        <v>300000381</v>
      </c>
      <c r="N4272" s="64">
        <v>39507</v>
      </c>
      <c r="O4272" s="62" t="s">
        <v>15981</v>
      </c>
      <c r="P4272" s="66">
        <v>26011.279999999999</v>
      </c>
      <c r="Q4272" s="66">
        <v>-26011.279999999999</v>
      </c>
      <c r="R4272" s="66">
        <v>0</v>
      </c>
      <c r="W4272" s="61">
        <v>300183</v>
      </c>
      <c r="X4272" s="62" t="s">
        <v>15758</v>
      </c>
      <c r="Y4272" s="61">
        <v>1</v>
      </c>
      <c r="AU4272">
        <v>3650</v>
      </c>
      <c r="AV4272" s="28">
        <f t="shared" si="74"/>
        <v>43157</v>
      </c>
    </row>
    <row r="4273" spans="1:48" x14ac:dyDescent="0.25">
      <c r="A4273" s="61">
        <v>300000382</v>
      </c>
      <c r="B4273" s="61">
        <v>0</v>
      </c>
      <c r="C4273" s="61" t="str">
        <f t="shared" si="73"/>
        <v>3000003820</v>
      </c>
      <c r="D4273" s="62" t="s">
        <v>15824</v>
      </c>
      <c r="E4273" s="62" t="s">
        <v>15831</v>
      </c>
      <c r="F4273" s="62">
        <v>3000</v>
      </c>
      <c r="H4273" s="64">
        <v>39507</v>
      </c>
      <c r="M4273" s="61">
        <v>300000382</v>
      </c>
      <c r="N4273" s="64">
        <v>39507</v>
      </c>
      <c r="O4273" s="62" t="s">
        <v>15982</v>
      </c>
      <c r="P4273" s="66">
        <v>72367.56</v>
      </c>
      <c r="Q4273" s="66">
        <v>-72367.56</v>
      </c>
      <c r="R4273" s="66">
        <v>0</v>
      </c>
      <c r="W4273" s="61">
        <v>300183</v>
      </c>
      <c r="X4273" s="62" t="s">
        <v>15758</v>
      </c>
      <c r="Y4273" s="61">
        <v>3</v>
      </c>
      <c r="AU4273">
        <v>3650</v>
      </c>
      <c r="AV4273" s="28">
        <f t="shared" si="74"/>
        <v>43157</v>
      </c>
    </row>
    <row r="4274" spans="1:48" x14ac:dyDescent="0.25">
      <c r="A4274" s="61">
        <v>300000383</v>
      </c>
      <c r="B4274" s="61">
        <v>0</v>
      </c>
      <c r="C4274" s="61" t="str">
        <f t="shared" si="73"/>
        <v>3000003830</v>
      </c>
      <c r="D4274" s="62" t="s">
        <v>15824</v>
      </c>
      <c r="E4274" s="62" t="s">
        <v>15831</v>
      </c>
      <c r="F4274" s="62">
        <v>3000</v>
      </c>
      <c r="H4274" s="64">
        <v>39507</v>
      </c>
      <c r="M4274" s="61">
        <v>300000383</v>
      </c>
      <c r="N4274" s="64">
        <v>39507</v>
      </c>
      <c r="O4274" s="62" t="s">
        <v>15983</v>
      </c>
      <c r="P4274" s="66">
        <v>121472.53</v>
      </c>
      <c r="Q4274" s="66">
        <v>-121472.53</v>
      </c>
      <c r="R4274" s="66">
        <v>0</v>
      </c>
      <c r="W4274" s="61">
        <v>300183</v>
      </c>
      <c r="X4274" s="62" t="s">
        <v>15758</v>
      </c>
      <c r="Y4274" s="61">
        <v>6</v>
      </c>
      <c r="AU4274">
        <v>3650</v>
      </c>
      <c r="AV4274" s="28">
        <f t="shared" si="74"/>
        <v>43157</v>
      </c>
    </row>
    <row r="4275" spans="1:48" x14ac:dyDescent="0.25">
      <c r="A4275" s="61">
        <v>300000384</v>
      </c>
      <c r="B4275" s="61">
        <v>0</v>
      </c>
      <c r="C4275" s="61" t="str">
        <f t="shared" si="73"/>
        <v>3000003840</v>
      </c>
      <c r="D4275" s="62" t="s">
        <v>15824</v>
      </c>
      <c r="E4275" s="62" t="s">
        <v>15831</v>
      </c>
      <c r="F4275" s="62">
        <v>3000</v>
      </c>
      <c r="H4275" s="64">
        <v>39507</v>
      </c>
      <c r="M4275" s="61">
        <v>300000384</v>
      </c>
      <c r="N4275" s="64">
        <v>39507</v>
      </c>
      <c r="O4275" s="62" t="s">
        <v>15984</v>
      </c>
      <c r="P4275" s="66">
        <v>32505.82</v>
      </c>
      <c r="Q4275" s="66">
        <v>-32505.82</v>
      </c>
      <c r="R4275" s="66">
        <v>0</v>
      </c>
      <c r="W4275" s="61">
        <v>300183</v>
      </c>
      <c r="X4275" s="62" t="s">
        <v>15758</v>
      </c>
      <c r="Y4275" s="61">
        <v>2</v>
      </c>
      <c r="AU4275">
        <v>3650</v>
      </c>
      <c r="AV4275" s="28">
        <f t="shared" si="74"/>
        <v>43157</v>
      </c>
    </row>
    <row r="4276" spans="1:48" x14ac:dyDescent="0.25">
      <c r="A4276" s="61">
        <v>300000385</v>
      </c>
      <c r="B4276" s="61">
        <v>0</v>
      </c>
      <c r="C4276" s="61" t="str">
        <f t="shared" si="73"/>
        <v>3000003850</v>
      </c>
      <c r="D4276" s="62" t="s">
        <v>15824</v>
      </c>
      <c r="E4276" s="62" t="s">
        <v>15831</v>
      </c>
      <c r="F4276" s="62">
        <v>3000</v>
      </c>
      <c r="H4276" s="64">
        <v>39507</v>
      </c>
      <c r="M4276" s="61">
        <v>300000385</v>
      </c>
      <c r="N4276" s="64">
        <v>39507</v>
      </c>
      <c r="O4276" s="62" t="s">
        <v>15985</v>
      </c>
      <c r="P4276" s="66">
        <v>29648.85</v>
      </c>
      <c r="Q4276" s="66">
        <v>-29648.85</v>
      </c>
      <c r="R4276" s="66">
        <v>0</v>
      </c>
      <c r="W4276" s="61">
        <v>300183</v>
      </c>
      <c r="X4276" s="62" t="s">
        <v>15758</v>
      </c>
      <c r="Y4276" s="61">
        <v>2</v>
      </c>
      <c r="AU4276">
        <v>3650</v>
      </c>
      <c r="AV4276" s="28">
        <f t="shared" si="74"/>
        <v>43157</v>
      </c>
    </row>
    <row r="4277" spans="1:48" x14ac:dyDescent="0.25">
      <c r="A4277" s="61">
        <v>300000386</v>
      </c>
      <c r="B4277" s="61">
        <v>0</v>
      </c>
      <c r="C4277" s="61" t="str">
        <f t="shared" si="73"/>
        <v>3000003860</v>
      </c>
      <c r="D4277" s="62" t="s">
        <v>15824</v>
      </c>
      <c r="E4277" s="62" t="s">
        <v>15831</v>
      </c>
      <c r="F4277" s="62">
        <v>3000</v>
      </c>
      <c r="H4277" s="64">
        <v>39507</v>
      </c>
      <c r="M4277" s="61">
        <v>300000386</v>
      </c>
      <c r="N4277" s="64">
        <v>39507</v>
      </c>
      <c r="O4277" s="62" t="s">
        <v>15986</v>
      </c>
      <c r="P4277" s="66">
        <v>62676.99</v>
      </c>
      <c r="Q4277" s="66">
        <v>-62676.99</v>
      </c>
      <c r="R4277" s="66">
        <v>0</v>
      </c>
      <c r="W4277" s="61">
        <v>300183</v>
      </c>
      <c r="X4277" s="62" t="s">
        <v>15758</v>
      </c>
      <c r="Y4277" s="61">
        <v>2</v>
      </c>
      <c r="AU4277">
        <v>3650</v>
      </c>
      <c r="AV4277" s="28">
        <f t="shared" si="74"/>
        <v>43157</v>
      </c>
    </row>
    <row r="4278" spans="1:48" x14ac:dyDescent="0.25">
      <c r="A4278" s="61">
        <v>300000387</v>
      </c>
      <c r="B4278" s="61">
        <v>0</v>
      </c>
      <c r="C4278" s="61" t="str">
        <f t="shared" si="73"/>
        <v>3000003870</v>
      </c>
      <c r="D4278" s="62" t="s">
        <v>15824</v>
      </c>
      <c r="E4278" s="62" t="s">
        <v>15831</v>
      </c>
      <c r="F4278" s="62">
        <v>3000</v>
      </c>
      <c r="H4278" s="64">
        <v>39507</v>
      </c>
      <c r="M4278" s="61">
        <v>300000387</v>
      </c>
      <c r="N4278" s="64">
        <v>39507</v>
      </c>
      <c r="O4278" s="62" t="s">
        <v>15987</v>
      </c>
      <c r="P4278" s="66">
        <v>157002.66</v>
      </c>
      <c r="Q4278" s="66">
        <v>-157002.66</v>
      </c>
      <c r="R4278" s="66">
        <v>0</v>
      </c>
      <c r="W4278" s="61">
        <v>300183</v>
      </c>
      <c r="X4278" s="62" t="s">
        <v>15758</v>
      </c>
      <c r="Y4278" s="61">
        <v>6</v>
      </c>
      <c r="AU4278">
        <v>3650</v>
      </c>
      <c r="AV4278" s="28">
        <f t="shared" si="74"/>
        <v>43157</v>
      </c>
    </row>
    <row r="4279" spans="1:48" x14ac:dyDescent="0.25">
      <c r="A4279" s="61">
        <v>300000388</v>
      </c>
      <c r="B4279" s="61">
        <v>0</v>
      </c>
      <c r="C4279" s="61" t="str">
        <f t="shared" si="73"/>
        <v>3000003880</v>
      </c>
      <c r="D4279" s="62" t="s">
        <v>15824</v>
      </c>
      <c r="E4279" s="62" t="s">
        <v>15831</v>
      </c>
      <c r="F4279" s="62">
        <v>3000</v>
      </c>
      <c r="H4279" s="64">
        <v>39507</v>
      </c>
      <c r="M4279" s="61">
        <v>300000388</v>
      </c>
      <c r="N4279" s="64">
        <v>39507</v>
      </c>
      <c r="O4279" s="62" t="s">
        <v>15988</v>
      </c>
      <c r="P4279" s="66">
        <v>212713.33</v>
      </c>
      <c r="Q4279" s="66">
        <v>-212713.33</v>
      </c>
      <c r="R4279" s="66">
        <v>0</v>
      </c>
      <c r="W4279" s="61">
        <v>300183</v>
      </c>
      <c r="X4279" s="62" t="s">
        <v>15758</v>
      </c>
      <c r="Y4279" s="61">
        <v>6</v>
      </c>
      <c r="AU4279">
        <v>3650</v>
      </c>
      <c r="AV4279" s="28">
        <f t="shared" si="74"/>
        <v>43157</v>
      </c>
    </row>
    <row r="4280" spans="1:48" x14ac:dyDescent="0.25">
      <c r="A4280" s="61">
        <v>300000389</v>
      </c>
      <c r="B4280" s="61">
        <v>0</v>
      </c>
      <c r="C4280" s="61" t="str">
        <f t="shared" si="73"/>
        <v>3000003890</v>
      </c>
      <c r="D4280" s="62" t="s">
        <v>15824</v>
      </c>
      <c r="E4280" s="62" t="s">
        <v>15831</v>
      </c>
      <c r="F4280" s="62">
        <v>3000</v>
      </c>
      <c r="H4280" s="64">
        <v>39507</v>
      </c>
      <c r="M4280" s="61">
        <v>300000389</v>
      </c>
      <c r="N4280" s="64">
        <v>39507</v>
      </c>
      <c r="O4280" s="62" t="s">
        <v>15989</v>
      </c>
      <c r="P4280" s="66">
        <v>39880.51</v>
      </c>
      <c r="Q4280" s="66">
        <v>-39880.51</v>
      </c>
      <c r="R4280" s="66">
        <v>0</v>
      </c>
      <c r="W4280" s="61">
        <v>300183</v>
      </c>
      <c r="X4280" s="62" t="s">
        <v>15758</v>
      </c>
      <c r="Y4280" s="61">
        <v>1</v>
      </c>
      <c r="AU4280">
        <v>3650</v>
      </c>
      <c r="AV4280" s="28">
        <f t="shared" si="74"/>
        <v>43157</v>
      </c>
    </row>
    <row r="4281" spans="1:48" x14ac:dyDescent="0.25">
      <c r="A4281" s="61">
        <v>300000390</v>
      </c>
      <c r="B4281" s="61">
        <v>0</v>
      </c>
      <c r="C4281" s="61" t="str">
        <f t="shared" si="73"/>
        <v>3000003900</v>
      </c>
      <c r="D4281" s="62" t="s">
        <v>15824</v>
      </c>
      <c r="E4281" s="62" t="s">
        <v>15831</v>
      </c>
      <c r="F4281" s="62">
        <v>3000</v>
      </c>
      <c r="H4281" s="64">
        <v>39507</v>
      </c>
      <c r="M4281" s="61">
        <v>300000390</v>
      </c>
      <c r="N4281" s="64">
        <v>39507</v>
      </c>
      <c r="O4281" s="62" t="s">
        <v>15990</v>
      </c>
      <c r="P4281" s="66">
        <v>23907.53</v>
      </c>
      <c r="Q4281" s="66">
        <v>-23907.53</v>
      </c>
      <c r="R4281" s="66">
        <v>0</v>
      </c>
      <c r="W4281" s="61">
        <v>300183</v>
      </c>
      <c r="X4281" s="62" t="s">
        <v>15758</v>
      </c>
      <c r="Y4281" s="61">
        <v>1</v>
      </c>
      <c r="AU4281">
        <v>3650</v>
      </c>
      <c r="AV4281" s="28">
        <f t="shared" si="74"/>
        <v>43157</v>
      </c>
    </row>
    <row r="4282" spans="1:48" x14ac:dyDescent="0.25">
      <c r="A4282" s="61">
        <v>300000391</v>
      </c>
      <c r="B4282" s="61">
        <v>0</v>
      </c>
      <c r="C4282" s="61" t="str">
        <f t="shared" si="73"/>
        <v>3000003910</v>
      </c>
      <c r="D4282" s="62" t="s">
        <v>15824</v>
      </c>
      <c r="E4282" s="62" t="s">
        <v>15831</v>
      </c>
      <c r="F4282" s="62">
        <v>3000</v>
      </c>
      <c r="H4282" s="64">
        <v>39507</v>
      </c>
      <c r="M4282" s="61">
        <v>300000391</v>
      </c>
      <c r="N4282" s="64">
        <v>39507</v>
      </c>
      <c r="O4282" s="62" t="s">
        <v>15991</v>
      </c>
      <c r="P4282" s="66">
        <v>22738.77</v>
      </c>
      <c r="Q4282" s="66">
        <v>-22738.77</v>
      </c>
      <c r="R4282" s="66">
        <v>0</v>
      </c>
      <c r="W4282" s="61">
        <v>300183</v>
      </c>
      <c r="X4282" s="62" t="s">
        <v>15758</v>
      </c>
      <c r="Y4282" s="61">
        <v>1</v>
      </c>
      <c r="AU4282">
        <v>3650</v>
      </c>
      <c r="AV4282" s="28">
        <f t="shared" si="74"/>
        <v>43157</v>
      </c>
    </row>
    <row r="4283" spans="1:48" x14ac:dyDescent="0.25">
      <c r="A4283" s="61">
        <v>300000392</v>
      </c>
      <c r="B4283" s="61">
        <v>0</v>
      </c>
      <c r="C4283" s="61" t="str">
        <f t="shared" si="73"/>
        <v>3000003920</v>
      </c>
      <c r="D4283" s="62" t="s">
        <v>15824</v>
      </c>
      <c r="E4283" s="62" t="s">
        <v>15831</v>
      </c>
      <c r="F4283" s="62">
        <v>3000</v>
      </c>
      <c r="H4283" s="64">
        <v>39507</v>
      </c>
      <c r="M4283" s="61">
        <v>300000392</v>
      </c>
      <c r="N4283" s="64">
        <v>39507</v>
      </c>
      <c r="O4283" s="62" t="s">
        <v>15992</v>
      </c>
      <c r="P4283" s="66">
        <v>227517.5</v>
      </c>
      <c r="Q4283" s="66">
        <v>-227517.5</v>
      </c>
      <c r="R4283" s="66">
        <v>0</v>
      </c>
      <c r="W4283" s="61">
        <v>300183</v>
      </c>
      <c r="X4283" s="62" t="s">
        <v>15758</v>
      </c>
      <c r="Y4283" s="61">
        <v>8</v>
      </c>
      <c r="AU4283">
        <v>3650</v>
      </c>
      <c r="AV4283" s="28">
        <f t="shared" si="74"/>
        <v>43157</v>
      </c>
    </row>
    <row r="4284" spans="1:48" x14ac:dyDescent="0.25">
      <c r="A4284" s="61">
        <v>300000393</v>
      </c>
      <c r="B4284" s="61">
        <v>0</v>
      </c>
      <c r="C4284" s="61" t="str">
        <f t="shared" si="73"/>
        <v>3000003930</v>
      </c>
      <c r="D4284" s="62" t="s">
        <v>15824</v>
      </c>
      <c r="E4284" s="62" t="s">
        <v>15831</v>
      </c>
      <c r="F4284" s="62">
        <v>3000</v>
      </c>
      <c r="H4284" s="64">
        <v>39507</v>
      </c>
      <c r="M4284" s="61">
        <v>300000393</v>
      </c>
      <c r="N4284" s="64">
        <v>39507</v>
      </c>
      <c r="O4284" s="62" t="s">
        <v>15993</v>
      </c>
      <c r="P4284" s="66">
        <v>13875</v>
      </c>
      <c r="Q4284" s="66">
        <v>-13875</v>
      </c>
      <c r="R4284" s="66">
        <v>0</v>
      </c>
      <c r="W4284" s="61">
        <v>300183</v>
      </c>
      <c r="X4284" s="62" t="s">
        <v>15758</v>
      </c>
      <c r="Y4284" s="61">
        <v>1</v>
      </c>
      <c r="AU4284">
        <v>3650</v>
      </c>
      <c r="AV4284" s="28">
        <f t="shared" si="74"/>
        <v>43157</v>
      </c>
    </row>
    <row r="4285" spans="1:48" x14ac:dyDescent="0.25">
      <c r="A4285" s="61">
        <v>300000394</v>
      </c>
      <c r="B4285" s="61">
        <v>0</v>
      </c>
      <c r="C4285" s="61" t="str">
        <f t="shared" si="73"/>
        <v>3000003940</v>
      </c>
      <c r="D4285" s="62" t="s">
        <v>15824</v>
      </c>
      <c r="E4285" s="62" t="s">
        <v>15831</v>
      </c>
      <c r="F4285" s="62">
        <v>3000</v>
      </c>
      <c r="H4285" s="64">
        <v>39507</v>
      </c>
      <c r="M4285" s="61">
        <v>300000394</v>
      </c>
      <c r="N4285" s="64">
        <v>39507</v>
      </c>
      <c r="O4285" s="62" t="s">
        <v>15994</v>
      </c>
      <c r="P4285" s="66">
        <v>14824.43</v>
      </c>
      <c r="Q4285" s="66">
        <v>-14824.43</v>
      </c>
      <c r="R4285" s="66">
        <v>0</v>
      </c>
      <c r="W4285" s="61">
        <v>300183</v>
      </c>
      <c r="X4285" s="62" t="s">
        <v>15758</v>
      </c>
      <c r="Y4285" s="61">
        <v>1</v>
      </c>
      <c r="AU4285">
        <v>3650</v>
      </c>
      <c r="AV4285" s="28">
        <f t="shared" si="74"/>
        <v>43157</v>
      </c>
    </row>
    <row r="4286" spans="1:48" x14ac:dyDescent="0.25">
      <c r="A4286" s="61">
        <v>300000395</v>
      </c>
      <c r="B4286" s="61">
        <v>0</v>
      </c>
      <c r="C4286" s="61" t="str">
        <f t="shared" si="73"/>
        <v>3000003950</v>
      </c>
      <c r="D4286" s="62" t="s">
        <v>15824</v>
      </c>
      <c r="E4286" s="62" t="s">
        <v>15831</v>
      </c>
      <c r="F4286" s="62">
        <v>3000</v>
      </c>
      <c r="H4286" s="64">
        <v>39521</v>
      </c>
      <c r="M4286" s="61">
        <v>300000395</v>
      </c>
      <c r="N4286" s="64">
        <v>39521</v>
      </c>
      <c r="O4286" s="62" t="s">
        <v>15995</v>
      </c>
      <c r="P4286" s="66">
        <v>243371.84</v>
      </c>
      <c r="Q4286" s="66">
        <v>-243371.84</v>
      </c>
      <c r="R4286" s="66">
        <v>0</v>
      </c>
      <c r="W4286" s="61">
        <v>300335</v>
      </c>
      <c r="X4286" s="62" t="s">
        <v>8139</v>
      </c>
      <c r="Y4286" s="61">
        <v>1</v>
      </c>
      <c r="AU4286">
        <v>3650</v>
      </c>
      <c r="AV4286" s="28">
        <f t="shared" si="74"/>
        <v>43171</v>
      </c>
    </row>
    <row r="4287" spans="1:48" x14ac:dyDescent="0.25">
      <c r="A4287" s="61">
        <v>300000396</v>
      </c>
      <c r="B4287" s="61">
        <v>0</v>
      </c>
      <c r="C4287" s="61" t="str">
        <f t="shared" si="73"/>
        <v>3000003960</v>
      </c>
      <c r="D4287" s="62" t="s">
        <v>15824</v>
      </c>
      <c r="E4287" s="62" t="s">
        <v>15831</v>
      </c>
      <c r="F4287" s="62">
        <v>3000</v>
      </c>
      <c r="H4287" s="64">
        <v>39507</v>
      </c>
      <c r="M4287" s="61">
        <v>300000396</v>
      </c>
      <c r="N4287" s="64">
        <v>39507</v>
      </c>
      <c r="O4287" s="62" t="s">
        <v>15996</v>
      </c>
      <c r="P4287" s="66">
        <v>16642.490000000002</v>
      </c>
      <c r="Q4287" s="66">
        <v>-16642.490000000002</v>
      </c>
      <c r="R4287" s="66">
        <v>0</v>
      </c>
      <c r="W4287" s="61">
        <v>300183</v>
      </c>
      <c r="X4287" s="62" t="s">
        <v>15758</v>
      </c>
      <c r="Y4287" s="61">
        <v>1</v>
      </c>
      <c r="AU4287">
        <v>3650</v>
      </c>
      <c r="AV4287" s="28">
        <f t="shared" si="74"/>
        <v>43157</v>
      </c>
    </row>
    <row r="4288" spans="1:48" x14ac:dyDescent="0.25">
      <c r="A4288" s="61">
        <v>300000397</v>
      </c>
      <c r="B4288" s="61">
        <v>0</v>
      </c>
      <c r="C4288" s="61" t="str">
        <f t="shared" si="73"/>
        <v>3000003970</v>
      </c>
      <c r="D4288" s="62" t="s">
        <v>15824</v>
      </c>
      <c r="E4288" s="62" t="s">
        <v>15831</v>
      </c>
      <c r="F4288" s="62">
        <v>3000</v>
      </c>
      <c r="H4288" s="64">
        <v>39507</v>
      </c>
      <c r="M4288" s="61">
        <v>300000397</v>
      </c>
      <c r="N4288" s="64">
        <v>39507</v>
      </c>
      <c r="O4288" s="62" t="s">
        <v>15997</v>
      </c>
      <c r="P4288" s="66">
        <v>241542.63</v>
      </c>
      <c r="Q4288" s="66">
        <v>-241542.63</v>
      </c>
      <c r="R4288" s="66">
        <v>0</v>
      </c>
      <c r="W4288" s="61">
        <v>300183</v>
      </c>
      <c r="X4288" s="62" t="s">
        <v>15758</v>
      </c>
      <c r="Y4288" s="61">
        <v>3</v>
      </c>
      <c r="AU4288">
        <v>3650</v>
      </c>
      <c r="AV4288" s="28">
        <f t="shared" si="74"/>
        <v>43157</v>
      </c>
    </row>
    <row r="4289" spans="1:48" x14ac:dyDescent="0.25">
      <c r="A4289" s="61">
        <v>300000398</v>
      </c>
      <c r="B4289" s="61">
        <v>0</v>
      </c>
      <c r="C4289" s="61" t="str">
        <f t="shared" si="73"/>
        <v>3000003980</v>
      </c>
      <c r="D4289" s="62" t="s">
        <v>15824</v>
      </c>
      <c r="E4289" s="62" t="s">
        <v>15831</v>
      </c>
      <c r="F4289" s="62">
        <v>3000</v>
      </c>
      <c r="H4289" s="64">
        <v>39507</v>
      </c>
      <c r="M4289" s="61">
        <v>300000398</v>
      </c>
      <c r="N4289" s="64">
        <v>39507</v>
      </c>
      <c r="O4289" s="62" t="s">
        <v>15998</v>
      </c>
      <c r="P4289" s="66">
        <v>53883.92</v>
      </c>
      <c r="Q4289" s="66">
        <v>-53883.92</v>
      </c>
      <c r="R4289" s="66">
        <v>0</v>
      </c>
      <c r="W4289" s="61">
        <v>300183</v>
      </c>
      <c r="X4289" s="62" t="s">
        <v>15758</v>
      </c>
      <c r="Y4289" s="61">
        <v>6</v>
      </c>
      <c r="AU4289">
        <v>3650</v>
      </c>
      <c r="AV4289" s="28">
        <f t="shared" si="74"/>
        <v>43157</v>
      </c>
    </row>
    <row r="4290" spans="1:48" x14ac:dyDescent="0.25">
      <c r="A4290" s="61">
        <v>300000399</v>
      </c>
      <c r="B4290" s="61">
        <v>0</v>
      </c>
      <c r="C4290" s="61" t="str">
        <f t="shared" si="73"/>
        <v>3000003990</v>
      </c>
      <c r="D4290" s="62" t="s">
        <v>15824</v>
      </c>
      <c r="E4290" s="62" t="s">
        <v>15831</v>
      </c>
      <c r="F4290" s="62">
        <v>3000</v>
      </c>
      <c r="H4290" s="64">
        <v>39507</v>
      </c>
      <c r="M4290" s="61">
        <v>300000399</v>
      </c>
      <c r="N4290" s="64">
        <v>39507</v>
      </c>
      <c r="O4290" s="62" t="s">
        <v>15999</v>
      </c>
      <c r="P4290" s="66">
        <v>43180.44</v>
      </c>
      <c r="Q4290" s="66">
        <v>-43180.44</v>
      </c>
      <c r="R4290" s="66">
        <v>0</v>
      </c>
      <c r="W4290" s="61">
        <v>300183</v>
      </c>
      <c r="X4290" s="62" t="s">
        <v>15758</v>
      </c>
      <c r="Y4290" s="61">
        <v>2</v>
      </c>
      <c r="AU4290">
        <v>3650</v>
      </c>
      <c r="AV4290" s="28">
        <f t="shared" si="74"/>
        <v>43157</v>
      </c>
    </row>
    <row r="4291" spans="1:48" x14ac:dyDescent="0.25">
      <c r="A4291" s="61">
        <v>300000400</v>
      </c>
      <c r="B4291" s="61">
        <v>0</v>
      </c>
      <c r="C4291" s="61" t="str">
        <f t="shared" si="73"/>
        <v>3000004000</v>
      </c>
      <c r="D4291" s="62" t="s">
        <v>15824</v>
      </c>
      <c r="E4291" s="62" t="s">
        <v>15831</v>
      </c>
      <c r="F4291" s="62">
        <v>3000</v>
      </c>
      <c r="H4291" s="64">
        <v>39507</v>
      </c>
      <c r="M4291" s="61">
        <v>300000400</v>
      </c>
      <c r="N4291" s="64">
        <v>39507</v>
      </c>
      <c r="O4291" s="62" t="s">
        <v>16000</v>
      </c>
      <c r="P4291" s="66">
        <v>29648.85</v>
      </c>
      <c r="Q4291" s="66">
        <v>-29648.85</v>
      </c>
      <c r="R4291" s="66">
        <v>0</v>
      </c>
      <c r="W4291" s="61">
        <v>300183</v>
      </c>
      <c r="X4291" s="62" t="s">
        <v>15758</v>
      </c>
      <c r="Y4291" s="61">
        <v>2</v>
      </c>
      <c r="AU4291">
        <v>3650</v>
      </c>
      <c r="AV4291" s="28">
        <f t="shared" si="74"/>
        <v>43157</v>
      </c>
    </row>
    <row r="4292" spans="1:48" x14ac:dyDescent="0.25">
      <c r="A4292" s="61">
        <v>300000401</v>
      </c>
      <c r="B4292" s="61">
        <v>0</v>
      </c>
      <c r="C4292" s="61" t="str">
        <f t="shared" si="73"/>
        <v>3000004010</v>
      </c>
      <c r="D4292" s="62" t="s">
        <v>15824</v>
      </c>
      <c r="E4292" s="62" t="s">
        <v>15831</v>
      </c>
      <c r="F4292" s="62">
        <v>3000</v>
      </c>
      <c r="H4292" s="64">
        <v>39507</v>
      </c>
      <c r="M4292" s="61">
        <v>300000401</v>
      </c>
      <c r="N4292" s="64">
        <v>39507</v>
      </c>
      <c r="O4292" s="62" t="s">
        <v>16001</v>
      </c>
      <c r="P4292" s="66">
        <v>14834.53</v>
      </c>
      <c r="Q4292" s="66">
        <v>-14834.53</v>
      </c>
      <c r="R4292" s="66">
        <v>0</v>
      </c>
      <c r="W4292" s="61">
        <v>300183</v>
      </c>
      <c r="X4292" s="62" t="s">
        <v>15758</v>
      </c>
      <c r="Y4292" s="61">
        <v>1</v>
      </c>
      <c r="AU4292">
        <v>3650</v>
      </c>
      <c r="AV4292" s="28">
        <f t="shared" si="74"/>
        <v>43157</v>
      </c>
    </row>
    <row r="4293" spans="1:48" x14ac:dyDescent="0.25">
      <c r="A4293" s="61">
        <v>300000402</v>
      </c>
      <c r="B4293" s="61">
        <v>0</v>
      </c>
      <c r="C4293" s="61" t="str">
        <f t="shared" si="73"/>
        <v>3000004020</v>
      </c>
      <c r="D4293" s="62" t="s">
        <v>15824</v>
      </c>
      <c r="E4293" s="62" t="s">
        <v>15831</v>
      </c>
      <c r="F4293" s="62">
        <v>3000</v>
      </c>
      <c r="H4293" s="64">
        <v>39507</v>
      </c>
      <c r="M4293" s="61">
        <v>300000402</v>
      </c>
      <c r="N4293" s="64">
        <v>39507</v>
      </c>
      <c r="O4293" s="62" t="s">
        <v>16002</v>
      </c>
      <c r="P4293" s="66">
        <v>33284.97</v>
      </c>
      <c r="Q4293" s="66">
        <v>-33284.97</v>
      </c>
      <c r="R4293" s="66">
        <v>0</v>
      </c>
      <c r="W4293" s="61">
        <v>300183</v>
      </c>
      <c r="X4293" s="62" t="s">
        <v>15758</v>
      </c>
      <c r="Y4293" s="61">
        <v>2</v>
      </c>
      <c r="AU4293">
        <v>3650</v>
      </c>
      <c r="AV4293" s="28">
        <f t="shared" si="74"/>
        <v>43157</v>
      </c>
    </row>
    <row r="4294" spans="1:48" x14ac:dyDescent="0.25">
      <c r="A4294" s="61">
        <v>300000403</v>
      </c>
      <c r="B4294" s="61">
        <v>0</v>
      </c>
      <c r="C4294" s="61" t="str">
        <f t="shared" si="73"/>
        <v>3000004030</v>
      </c>
      <c r="D4294" s="62" t="s">
        <v>15824</v>
      </c>
      <c r="E4294" s="62" t="s">
        <v>15831</v>
      </c>
      <c r="F4294" s="62">
        <v>3000</v>
      </c>
      <c r="H4294" s="64">
        <v>39508</v>
      </c>
      <c r="M4294" s="61">
        <v>300000403</v>
      </c>
      <c r="N4294" s="64">
        <v>39508</v>
      </c>
      <c r="O4294" s="62" t="s">
        <v>16003</v>
      </c>
      <c r="P4294" s="66">
        <v>27775.96</v>
      </c>
      <c r="Q4294" s="66">
        <v>-27775.96</v>
      </c>
      <c r="R4294" s="66">
        <v>0</v>
      </c>
      <c r="W4294" s="61">
        <v>300183</v>
      </c>
      <c r="X4294" s="62" t="s">
        <v>15758</v>
      </c>
      <c r="Y4294" s="61">
        <v>110</v>
      </c>
      <c r="AU4294">
        <v>3650</v>
      </c>
      <c r="AV4294" s="28">
        <f t="shared" si="74"/>
        <v>43158</v>
      </c>
    </row>
    <row r="4295" spans="1:48" x14ac:dyDescent="0.25">
      <c r="A4295" s="61">
        <v>300000404</v>
      </c>
      <c r="B4295" s="61">
        <v>0</v>
      </c>
      <c r="C4295" s="61" t="str">
        <f t="shared" si="73"/>
        <v>3000004040</v>
      </c>
      <c r="D4295" s="62" t="s">
        <v>15824</v>
      </c>
      <c r="E4295" s="62" t="s">
        <v>15831</v>
      </c>
      <c r="F4295" s="62">
        <v>3000</v>
      </c>
      <c r="H4295" s="64">
        <v>39507</v>
      </c>
      <c r="M4295" s="61">
        <v>300000404</v>
      </c>
      <c r="N4295" s="64">
        <v>39507</v>
      </c>
      <c r="O4295" s="62" t="s">
        <v>16004</v>
      </c>
      <c r="P4295" s="66">
        <v>89604.51</v>
      </c>
      <c r="Q4295" s="66">
        <v>-89604.51</v>
      </c>
      <c r="R4295" s="66">
        <v>0</v>
      </c>
      <c r="W4295" s="61">
        <v>300183</v>
      </c>
      <c r="X4295" s="62" t="s">
        <v>15758</v>
      </c>
      <c r="Y4295" s="61">
        <v>3</v>
      </c>
      <c r="AU4295">
        <v>3650</v>
      </c>
      <c r="AV4295" s="28">
        <f t="shared" si="74"/>
        <v>43157</v>
      </c>
    </row>
    <row r="4296" spans="1:48" x14ac:dyDescent="0.25">
      <c r="A4296" s="61">
        <v>300000405</v>
      </c>
      <c r="B4296" s="61">
        <v>0</v>
      </c>
      <c r="C4296" s="61" t="str">
        <f t="shared" si="73"/>
        <v>3000004050</v>
      </c>
      <c r="D4296" s="62" t="s">
        <v>15824</v>
      </c>
      <c r="E4296" s="62" t="s">
        <v>15831</v>
      </c>
      <c r="F4296" s="62">
        <v>3000</v>
      </c>
      <c r="H4296" s="64">
        <v>39507</v>
      </c>
      <c r="M4296" s="61">
        <v>300000405</v>
      </c>
      <c r="N4296" s="64">
        <v>39507</v>
      </c>
      <c r="O4296" s="62" t="s">
        <v>16005</v>
      </c>
      <c r="P4296" s="66">
        <v>111846.91</v>
      </c>
      <c r="Q4296" s="66">
        <v>-111846.91</v>
      </c>
      <c r="R4296" s="66">
        <v>0</v>
      </c>
      <c r="W4296" s="61">
        <v>300183</v>
      </c>
      <c r="X4296" s="62" t="s">
        <v>15758</v>
      </c>
      <c r="Y4296" s="61">
        <v>5</v>
      </c>
      <c r="AU4296">
        <v>3650</v>
      </c>
      <c r="AV4296" s="28">
        <f t="shared" si="74"/>
        <v>43157</v>
      </c>
    </row>
    <row r="4297" spans="1:48" x14ac:dyDescent="0.25">
      <c r="A4297" s="61">
        <v>300000406</v>
      </c>
      <c r="B4297" s="61">
        <v>0</v>
      </c>
      <c r="C4297" s="61" t="str">
        <f t="shared" si="73"/>
        <v>3000004060</v>
      </c>
      <c r="D4297" s="62" t="s">
        <v>15824</v>
      </c>
      <c r="E4297" s="62" t="s">
        <v>15831</v>
      </c>
      <c r="F4297" s="62">
        <v>3000</v>
      </c>
      <c r="H4297" s="64">
        <v>39507</v>
      </c>
      <c r="M4297" s="61">
        <v>300000406</v>
      </c>
      <c r="N4297" s="64">
        <v>39507</v>
      </c>
      <c r="O4297" s="62" t="s">
        <v>16006</v>
      </c>
      <c r="P4297" s="66">
        <v>246771.67</v>
      </c>
      <c r="Q4297" s="66">
        <v>-246771.67</v>
      </c>
      <c r="R4297" s="66">
        <v>0</v>
      </c>
      <c r="W4297" s="61">
        <v>300183</v>
      </c>
      <c r="X4297" s="62" t="s">
        <v>15758</v>
      </c>
      <c r="Y4297" s="61">
        <v>12</v>
      </c>
      <c r="AU4297">
        <v>3650</v>
      </c>
      <c r="AV4297" s="28">
        <f t="shared" si="74"/>
        <v>43157</v>
      </c>
    </row>
    <row r="4298" spans="1:48" x14ac:dyDescent="0.25">
      <c r="A4298" s="61">
        <v>300000407</v>
      </c>
      <c r="B4298" s="61">
        <v>0</v>
      </c>
      <c r="C4298" s="61" t="str">
        <f t="shared" si="73"/>
        <v>3000004070</v>
      </c>
      <c r="D4298" s="62" t="s">
        <v>15824</v>
      </c>
      <c r="E4298" s="62" t="s">
        <v>15831</v>
      </c>
      <c r="F4298" s="62">
        <v>3000</v>
      </c>
      <c r="H4298" s="64">
        <v>39507</v>
      </c>
      <c r="M4298" s="61">
        <v>300000407</v>
      </c>
      <c r="N4298" s="64">
        <v>39507</v>
      </c>
      <c r="O4298" s="62" t="s">
        <v>16007</v>
      </c>
      <c r="P4298" s="66">
        <v>41518.21</v>
      </c>
      <c r="Q4298" s="66">
        <v>-41518.21</v>
      </c>
      <c r="R4298" s="66">
        <v>0</v>
      </c>
      <c r="W4298" s="61">
        <v>300183</v>
      </c>
      <c r="X4298" s="62" t="s">
        <v>15758</v>
      </c>
      <c r="Y4298" s="61">
        <v>2</v>
      </c>
      <c r="AU4298">
        <v>3650</v>
      </c>
      <c r="AV4298" s="28">
        <f t="shared" si="74"/>
        <v>43157</v>
      </c>
    </row>
    <row r="4299" spans="1:48" x14ac:dyDescent="0.25">
      <c r="A4299" s="61">
        <v>300000408</v>
      </c>
      <c r="B4299" s="61">
        <v>0</v>
      </c>
      <c r="C4299" s="61" t="str">
        <f t="shared" si="73"/>
        <v>3000004080</v>
      </c>
      <c r="D4299" s="62" t="s">
        <v>15824</v>
      </c>
      <c r="E4299" s="62" t="s">
        <v>15831</v>
      </c>
      <c r="F4299" s="62">
        <v>3000</v>
      </c>
      <c r="H4299" s="64">
        <v>39507</v>
      </c>
      <c r="M4299" s="61">
        <v>300000408</v>
      </c>
      <c r="N4299" s="64">
        <v>39507</v>
      </c>
      <c r="O4299" s="62" t="s">
        <v>16008</v>
      </c>
      <c r="P4299" s="66">
        <v>99473.98</v>
      </c>
      <c r="Q4299" s="66">
        <v>-99473.98</v>
      </c>
      <c r="R4299" s="66">
        <v>0</v>
      </c>
      <c r="W4299" s="61">
        <v>300183</v>
      </c>
      <c r="X4299" s="62" t="s">
        <v>15758</v>
      </c>
      <c r="Y4299" s="61">
        <v>4</v>
      </c>
      <c r="AU4299">
        <v>3650</v>
      </c>
      <c r="AV4299" s="28">
        <f t="shared" si="74"/>
        <v>43157</v>
      </c>
    </row>
    <row r="4300" spans="1:48" x14ac:dyDescent="0.25">
      <c r="A4300" s="61">
        <v>300000409</v>
      </c>
      <c r="B4300" s="61">
        <v>0</v>
      </c>
      <c r="C4300" s="61" t="str">
        <f t="shared" si="73"/>
        <v>3000004090</v>
      </c>
      <c r="D4300" s="62" t="s">
        <v>15824</v>
      </c>
      <c r="E4300" s="62" t="s">
        <v>15831</v>
      </c>
      <c r="F4300" s="62">
        <v>3000</v>
      </c>
      <c r="H4300" s="64">
        <v>39507</v>
      </c>
      <c r="M4300" s="61">
        <v>300000409</v>
      </c>
      <c r="N4300" s="64">
        <v>39507</v>
      </c>
      <c r="O4300" s="62" t="s">
        <v>16009</v>
      </c>
      <c r="P4300" s="66">
        <v>46516.44</v>
      </c>
      <c r="Q4300" s="66">
        <v>-46516.44</v>
      </c>
      <c r="R4300" s="66">
        <v>0</v>
      </c>
      <c r="W4300" s="61">
        <v>300183</v>
      </c>
      <c r="X4300" s="62" t="s">
        <v>15758</v>
      </c>
      <c r="Y4300" s="61">
        <v>2</v>
      </c>
      <c r="AU4300">
        <v>3650</v>
      </c>
      <c r="AV4300" s="28">
        <f t="shared" si="74"/>
        <v>43157</v>
      </c>
    </row>
    <row r="4301" spans="1:48" x14ac:dyDescent="0.25">
      <c r="A4301" s="61">
        <v>300000410</v>
      </c>
      <c r="B4301" s="61">
        <v>0</v>
      </c>
      <c r="C4301" s="61" t="str">
        <f t="shared" si="73"/>
        <v>3000004100</v>
      </c>
      <c r="D4301" s="62" t="s">
        <v>15824</v>
      </c>
      <c r="E4301" s="62" t="s">
        <v>15831</v>
      </c>
      <c r="F4301" s="62">
        <v>3000</v>
      </c>
      <c r="H4301" s="64">
        <v>39507</v>
      </c>
      <c r="M4301" s="61">
        <v>300000410</v>
      </c>
      <c r="N4301" s="64">
        <v>39507</v>
      </c>
      <c r="O4301" s="62" t="s">
        <v>16010</v>
      </c>
      <c r="P4301" s="66">
        <v>317376.01</v>
      </c>
      <c r="Q4301" s="66">
        <v>-317376.01</v>
      </c>
      <c r="R4301" s="66">
        <v>0</v>
      </c>
      <c r="W4301" s="61">
        <v>300183</v>
      </c>
      <c r="X4301" s="62" t="s">
        <v>15758</v>
      </c>
      <c r="Y4301" s="61">
        <v>11</v>
      </c>
      <c r="AU4301">
        <v>3650</v>
      </c>
      <c r="AV4301" s="28">
        <f t="shared" si="74"/>
        <v>43157</v>
      </c>
    </row>
    <row r="4302" spans="1:48" x14ac:dyDescent="0.25">
      <c r="A4302" s="61">
        <v>300000411</v>
      </c>
      <c r="B4302" s="61">
        <v>0</v>
      </c>
      <c r="C4302" s="61" t="str">
        <f t="shared" si="73"/>
        <v>3000004110</v>
      </c>
      <c r="D4302" s="62" t="s">
        <v>15824</v>
      </c>
      <c r="E4302" s="62" t="s">
        <v>15831</v>
      </c>
      <c r="F4302" s="62">
        <v>3000</v>
      </c>
      <c r="H4302" s="64">
        <v>39507</v>
      </c>
      <c r="M4302" s="61">
        <v>300000411</v>
      </c>
      <c r="N4302" s="64">
        <v>39507</v>
      </c>
      <c r="O4302" s="62" t="s">
        <v>16011</v>
      </c>
      <c r="P4302" s="66">
        <v>455462.01</v>
      </c>
      <c r="Q4302" s="66">
        <v>-455462.01</v>
      </c>
      <c r="R4302" s="66">
        <v>0</v>
      </c>
      <c r="W4302" s="61">
        <v>300183</v>
      </c>
      <c r="X4302" s="62" t="s">
        <v>15758</v>
      </c>
      <c r="Y4302" s="61">
        <v>11</v>
      </c>
      <c r="AU4302">
        <v>3650</v>
      </c>
      <c r="AV4302" s="28">
        <f t="shared" si="74"/>
        <v>43157</v>
      </c>
    </row>
    <row r="4303" spans="1:48" x14ac:dyDescent="0.25">
      <c r="A4303" s="61">
        <v>300000412</v>
      </c>
      <c r="B4303" s="61">
        <v>0</v>
      </c>
      <c r="C4303" s="61" t="str">
        <f t="shared" si="73"/>
        <v>3000004120</v>
      </c>
      <c r="D4303" s="62" t="s">
        <v>15824</v>
      </c>
      <c r="E4303" s="62" t="s">
        <v>15831</v>
      </c>
      <c r="F4303" s="62">
        <v>3000</v>
      </c>
      <c r="H4303" s="64">
        <v>39508</v>
      </c>
      <c r="M4303" s="61">
        <v>300000412</v>
      </c>
      <c r="N4303" s="64">
        <v>39508</v>
      </c>
      <c r="O4303" s="62" t="s">
        <v>16012</v>
      </c>
      <c r="P4303" s="66">
        <v>282838.84999999998</v>
      </c>
      <c r="Q4303" s="66">
        <v>-282838.84999999998</v>
      </c>
      <c r="R4303" s="66">
        <v>0</v>
      </c>
      <c r="W4303" s="61">
        <v>300183</v>
      </c>
      <c r="X4303" s="62" t="s">
        <v>15758</v>
      </c>
      <c r="Y4303" s="61">
        <v>55</v>
      </c>
      <c r="AU4303">
        <v>3650</v>
      </c>
      <c r="AV4303" s="28">
        <f t="shared" si="74"/>
        <v>43158</v>
      </c>
    </row>
    <row r="4304" spans="1:48" x14ac:dyDescent="0.25">
      <c r="A4304" s="61">
        <v>300000413</v>
      </c>
      <c r="B4304" s="61">
        <v>0</v>
      </c>
      <c r="C4304" s="61" t="str">
        <f t="shared" si="73"/>
        <v>3000004130</v>
      </c>
      <c r="D4304" s="62" t="s">
        <v>15824</v>
      </c>
      <c r="E4304" s="62" t="s">
        <v>15832</v>
      </c>
      <c r="F4304" s="62">
        <v>3000</v>
      </c>
      <c r="H4304" s="64">
        <v>39521</v>
      </c>
      <c r="M4304" s="61">
        <v>300000413</v>
      </c>
      <c r="N4304" s="64">
        <v>39521</v>
      </c>
      <c r="O4304" s="62" t="s">
        <v>16013</v>
      </c>
      <c r="P4304" s="66">
        <v>226671.72</v>
      </c>
      <c r="Q4304" s="66">
        <v>-226671.72</v>
      </c>
      <c r="R4304" s="66">
        <v>0</v>
      </c>
      <c r="W4304" s="61">
        <v>300183</v>
      </c>
      <c r="X4304" s="62" t="s">
        <v>15758</v>
      </c>
      <c r="Y4304" s="61">
        <v>40</v>
      </c>
      <c r="AU4304">
        <v>3650</v>
      </c>
      <c r="AV4304" s="28">
        <f t="shared" si="74"/>
        <v>43171</v>
      </c>
    </row>
    <row r="4305" spans="1:48" x14ac:dyDescent="0.25">
      <c r="A4305" s="61">
        <v>300000414</v>
      </c>
      <c r="B4305" s="61">
        <v>0</v>
      </c>
      <c r="C4305" s="61" t="str">
        <f t="shared" ref="C4305:C4368" si="75">A4305&amp;B4305</f>
        <v>3000004140</v>
      </c>
      <c r="D4305" s="62" t="s">
        <v>15824</v>
      </c>
      <c r="E4305" s="62" t="s">
        <v>15832</v>
      </c>
      <c r="F4305" s="62">
        <v>3000</v>
      </c>
      <c r="H4305" s="64">
        <v>39521</v>
      </c>
      <c r="M4305" s="61">
        <v>300000414</v>
      </c>
      <c r="N4305" s="64">
        <v>39521</v>
      </c>
      <c r="O4305" s="62" t="s">
        <v>16014</v>
      </c>
      <c r="P4305" s="66">
        <v>95088</v>
      </c>
      <c r="Q4305" s="66">
        <v>-95088</v>
      </c>
      <c r="R4305" s="66">
        <v>0</v>
      </c>
      <c r="W4305" s="61">
        <v>300183</v>
      </c>
      <c r="X4305" s="62" t="s">
        <v>15758</v>
      </c>
      <c r="Y4305" s="61">
        <v>44</v>
      </c>
      <c r="AU4305">
        <v>3650</v>
      </c>
      <c r="AV4305" s="28">
        <f t="shared" ref="AV4305:AV4368" si="76">N4305+AU4305</f>
        <v>43171</v>
      </c>
    </row>
    <row r="4306" spans="1:48" x14ac:dyDescent="0.25">
      <c r="A4306" s="61">
        <v>300000415</v>
      </c>
      <c r="B4306" s="61">
        <v>0</v>
      </c>
      <c r="C4306" s="61" t="str">
        <f t="shared" si="75"/>
        <v>3000004150</v>
      </c>
      <c r="D4306" s="62" t="s">
        <v>15824</v>
      </c>
      <c r="E4306" s="62" t="s">
        <v>15832</v>
      </c>
      <c r="F4306" s="62">
        <v>3000</v>
      </c>
      <c r="H4306" s="64">
        <v>39521</v>
      </c>
      <c r="M4306" s="61">
        <v>300000415</v>
      </c>
      <c r="N4306" s="64">
        <v>39521</v>
      </c>
      <c r="O4306" s="62" t="s">
        <v>16015</v>
      </c>
      <c r="P4306" s="66">
        <v>66096.639999999999</v>
      </c>
      <c r="Q4306" s="66">
        <v>-66096.639999999999</v>
      </c>
      <c r="R4306" s="66">
        <v>0</v>
      </c>
      <c r="W4306" s="61">
        <v>300183</v>
      </c>
      <c r="X4306" s="62" t="s">
        <v>15758</v>
      </c>
      <c r="Y4306" s="61">
        <v>256</v>
      </c>
      <c r="AU4306">
        <v>3650</v>
      </c>
      <c r="AV4306" s="28">
        <f t="shared" si="76"/>
        <v>43171</v>
      </c>
    </row>
    <row r="4307" spans="1:48" x14ac:dyDescent="0.25">
      <c r="A4307" s="61">
        <v>300000416</v>
      </c>
      <c r="B4307" s="61">
        <v>0</v>
      </c>
      <c r="C4307" s="61" t="str">
        <f t="shared" si="75"/>
        <v>3000004160</v>
      </c>
      <c r="D4307" s="62" t="s">
        <v>15824</v>
      </c>
      <c r="E4307" s="62" t="s">
        <v>15832</v>
      </c>
      <c r="F4307" s="62">
        <v>3000</v>
      </c>
      <c r="H4307" s="64">
        <v>39521</v>
      </c>
      <c r="M4307" s="61">
        <v>300000416</v>
      </c>
      <c r="N4307" s="64">
        <v>39521</v>
      </c>
      <c r="O4307" s="62" t="s">
        <v>16016</v>
      </c>
      <c r="P4307" s="66">
        <v>84725.28</v>
      </c>
      <c r="Q4307" s="66">
        <v>-84725.28</v>
      </c>
      <c r="R4307" s="66">
        <v>0</v>
      </c>
      <c r="W4307" s="61">
        <v>300183</v>
      </c>
      <c r="X4307" s="62" t="s">
        <v>15758</v>
      </c>
      <c r="Y4307" s="61">
        <v>4</v>
      </c>
      <c r="AU4307">
        <v>3650</v>
      </c>
      <c r="AV4307" s="28">
        <f t="shared" si="76"/>
        <v>43171</v>
      </c>
    </row>
    <row r="4308" spans="1:48" x14ac:dyDescent="0.25">
      <c r="A4308" s="61">
        <v>300000417</v>
      </c>
      <c r="B4308" s="61">
        <v>0</v>
      </c>
      <c r="C4308" s="61" t="str">
        <f t="shared" si="75"/>
        <v>3000004170</v>
      </c>
      <c r="D4308" s="62" t="s">
        <v>15824</v>
      </c>
      <c r="E4308" s="62" t="s">
        <v>15832</v>
      </c>
      <c r="F4308" s="62">
        <v>3000</v>
      </c>
      <c r="H4308" s="64">
        <v>39521</v>
      </c>
      <c r="M4308" s="61">
        <v>300000417</v>
      </c>
      <c r="N4308" s="64">
        <v>39521</v>
      </c>
      <c r="O4308" s="62" t="s">
        <v>16017</v>
      </c>
      <c r="P4308" s="66">
        <v>64477.61</v>
      </c>
      <c r="Q4308" s="66">
        <v>-64477.61</v>
      </c>
      <c r="R4308" s="66">
        <v>0</v>
      </c>
      <c r="W4308" s="61">
        <v>300183</v>
      </c>
      <c r="X4308" s="62" t="s">
        <v>15758</v>
      </c>
      <c r="Y4308" s="61">
        <v>7</v>
      </c>
      <c r="AU4308">
        <v>3650</v>
      </c>
      <c r="AV4308" s="28">
        <f t="shared" si="76"/>
        <v>43171</v>
      </c>
    </row>
    <row r="4309" spans="1:48" x14ac:dyDescent="0.25">
      <c r="A4309" s="61">
        <v>300000418</v>
      </c>
      <c r="B4309" s="61">
        <v>0</v>
      </c>
      <c r="C4309" s="61" t="str">
        <f t="shared" si="75"/>
        <v>3000004180</v>
      </c>
      <c r="D4309" s="62" t="s">
        <v>15824</v>
      </c>
      <c r="E4309" s="62" t="s">
        <v>15832</v>
      </c>
      <c r="F4309" s="62">
        <v>3000</v>
      </c>
      <c r="H4309" s="64">
        <v>39521</v>
      </c>
      <c r="M4309" s="61">
        <v>300000418</v>
      </c>
      <c r="N4309" s="64">
        <v>39521</v>
      </c>
      <c r="O4309" s="62" t="s">
        <v>16018</v>
      </c>
      <c r="P4309" s="66">
        <v>510770.3</v>
      </c>
      <c r="Q4309" s="66">
        <v>-510770.3</v>
      </c>
      <c r="R4309" s="66">
        <v>0</v>
      </c>
      <c r="W4309" s="61">
        <v>300183</v>
      </c>
      <c r="X4309" s="62" t="s">
        <v>15758</v>
      </c>
      <c r="Y4309" s="61">
        <v>22</v>
      </c>
      <c r="AU4309">
        <v>3650</v>
      </c>
      <c r="AV4309" s="28">
        <f t="shared" si="76"/>
        <v>43171</v>
      </c>
    </row>
    <row r="4310" spans="1:48" x14ac:dyDescent="0.25">
      <c r="A4310" s="61">
        <v>300000418</v>
      </c>
      <c r="B4310" s="61">
        <v>0</v>
      </c>
      <c r="C4310" s="61" t="str">
        <f t="shared" si="75"/>
        <v>3000004180</v>
      </c>
      <c r="D4310" s="62" t="s">
        <v>15824</v>
      </c>
      <c r="E4310" s="62" t="s">
        <v>15832</v>
      </c>
      <c r="F4310" s="62">
        <v>3000</v>
      </c>
      <c r="H4310" s="64">
        <v>39521</v>
      </c>
      <c r="M4310" s="61">
        <v>300000418</v>
      </c>
      <c r="N4310" s="64">
        <v>39521</v>
      </c>
      <c r="O4310" s="62" t="s">
        <v>16018</v>
      </c>
      <c r="P4310" s="66">
        <v>3862</v>
      </c>
      <c r="Q4310" s="66">
        <v>-3862</v>
      </c>
      <c r="R4310" s="66">
        <v>0</v>
      </c>
      <c r="W4310" s="61">
        <v>300183</v>
      </c>
      <c r="X4310" s="62" t="s">
        <v>15758</v>
      </c>
      <c r="Y4310" s="61">
        <v>22</v>
      </c>
      <c r="AU4310">
        <v>3650</v>
      </c>
      <c r="AV4310" s="28">
        <f t="shared" si="76"/>
        <v>43171</v>
      </c>
    </row>
    <row r="4311" spans="1:48" x14ac:dyDescent="0.25">
      <c r="A4311" s="61">
        <v>300000419</v>
      </c>
      <c r="B4311" s="61">
        <v>0</v>
      </c>
      <c r="C4311" s="61" t="str">
        <f t="shared" si="75"/>
        <v>3000004190</v>
      </c>
      <c r="D4311" s="62" t="s">
        <v>15824</v>
      </c>
      <c r="E4311" s="62" t="s">
        <v>15832</v>
      </c>
      <c r="F4311" s="62">
        <v>3000</v>
      </c>
      <c r="H4311" s="64">
        <v>39521</v>
      </c>
      <c r="M4311" s="61">
        <v>300000419</v>
      </c>
      <c r="N4311" s="64">
        <v>39521</v>
      </c>
      <c r="O4311" s="62" t="s">
        <v>16019</v>
      </c>
      <c r="P4311" s="66">
        <v>498122.34</v>
      </c>
      <c r="Q4311" s="66">
        <v>-498122.34</v>
      </c>
      <c r="R4311" s="66">
        <v>0</v>
      </c>
      <c r="W4311" s="61">
        <v>300183</v>
      </c>
      <c r="X4311" s="62" t="s">
        <v>15758</v>
      </c>
      <c r="Y4311" s="61">
        <v>19</v>
      </c>
      <c r="AU4311">
        <v>3650</v>
      </c>
      <c r="AV4311" s="28">
        <f t="shared" si="76"/>
        <v>43171</v>
      </c>
    </row>
    <row r="4312" spans="1:48" x14ac:dyDescent="0.25">
      <c r="A4312" s="61">
        <v>300000420</v>
      </c>
      <c r="B4312" s="61">
        <v>0</v>
      </c>
      <c r="C4312" s="61" t="str">
        <f t="shared" si="75"/>
        <v>3000004200</v>
      </c>
      <c r="D4312" s="62" t="s">
        <v>15824</v>
      </c>
      <c r="E4312" s="62" t="s">
        <v>15832</v>
      </c>
      <c r="F4312" s="62">
        <v>3000</v>
      </c>
      <c r="H4312" s="64">
        <v>39521</v>
      </c>
      <c r="M4312" s="61">
        <v>300000420</v>
      </c>
      <c r="N4312" s="64">
        <v>39521</v>
      </c>
      <c r="O4312" s="62" t="s">
        <v>16020</v>
      </c>
      <c r="P4312" s="66">
        <v>46604.44</v>
      </c>
      <c r="Q4312" s="66">
        <v>-46604.44</v>
      </c>
      <c r="R4312" s="66">
        <v>0</v>
      </c>
      <c r="W4312" s="61">
        <v>300183</v>
      </c>
      <c r="X4312" s="62" t="s">
        <v>15758</v>
      </c>
      <c r="Y4312" s="61">
        <v>2</v>
      </c>
      <c r="AU4312">
        <v>3650</v>
      </c>
      <c r="AV4312" s="28">
        <f t="shared" si="76"/>
        <v>43171</v>
      </c>
    </row>
    <row r="4313" spans="1:48" x14ac:dyDescent="0.25">
      <c r="A4313" s="61">
        <v>300000421</v>
      </c>
      <c r="B4313" s="61">
        <v>0</v>
      </c>
      <c r="C4313" s="61" t="str">
        <f t="shared" si="75"/>
        <v>3000004210</v>
      </c>
      <c r="D4313" s="62" t="s">
        <v>15824</v>
      </c>
      <c r="E4313" s="62" t="s">
        <v>15832</v>
      </c>
      <c r="F4313" s="62">
        <v>3000</v>
      </c>
      <c r="H4313" s="64">
        <v>39521</v>
      </c>
      <c r="M4313" s="61">
        <v>300000421</v>
      </c>
      <c r="N4313" s="64">
        <v>39521</v>
      </c>
      <c r="O4313" s="62" t="s">
        <v>16021</v>
      </c>
      <c r="P4313" s="66">
        <v>31013.3</v>
      </c>
      <c r="Q4313" s="66">
        <v>-31013.3</v>
      </c>
      <c r="R4313" s="66">
        <v>0</v>
      </c>
      <c r="W4313" s="61">
        <v>300183</v>
      </c>
      <c r="X4313" s="62" t="s">
        <v>15758</v>
      </c>
      <c r="Y4313" s="61">
        <v>1</v>
      </c>
      <c r="AU4313">
        <v>3650</v>
      </c>
      <c r="AV4313" s="28">
        <f t="shared" si="76"/>
        <v>43171</v>
      </c>
    </row>
    <row r="4314" spans="1:48" x14ac:dyDescent="0.25">
      <c r="A4314" s="61">
        <v>300000422</v>
      </c>
      <c r="B4314" s="61">
        <v>0</v>
      </c>
      <c r="C4314" s="61" t="str">
        <f t="shared" si="75"/>
        <v>3000004220</v>
      </c>
      <c r="D4314" s="62" t="s">
        <v>15824</v>
      </c>
      <c r="E4314" s="62" t="s">
        <v>15832</v>
      </c>
      <c r="F4314" s="62">
        <v>3000</v>
      </c>
      <c r="H4314" s="64">
        <v>39521</v>
      </c>
      <c r="M4314" s="61">
        <v>300000422</v>
      </c>
      <c r="N4314" s="64">
        <v>39521</v>
      </c>
      <c r="O4314" s="62" t="s">
        <v>16022</v>
      </c>
      <c r="P4314" s="66">
        <v>48691.9</v>
      </c>
      <c r="Q4314" s="66">
        <v>-48691.9</v>
      </c>
      <c r="R4314" s="66">
        <v>0</v>
      </c>
      <c r="W4314" s="61">
        <v>300183</v>
      </c>
      <c r="X4314" s="62" t="s">
        <v>15758</v>
      </c>
      <c r="Y4314" s="61">
        <v>2</v>
      </c>
      <c r="AU4314">
        <v>3650</v>
      </c>
      <c r="AV4314" s="28">
        <f t="shared" si="76"/>
        <v>43171</v>
      </c>
    </row>
    <row r="4315" spans="1:48" x14ac:dyDescent="0.25">
      <c r="A4315" s="61">
        <v>300000423</v>
      </c>
      <c r="B4315" s="61">
        <v>0</v>
      </c>
      <c r="C4315" s="61" t="str">
        <f t="shared" si="75"/>
        <v>3000004230</v>
      </c>
      <c r="D4315" s="62" t="s">
        <v>15824</v>
      </c>
      <c r="E4315" s="62" t="s">
        <v>15832</v>
      </c>
      <c r="F4315" s="62">
        <v>3000</v>
      </c>
      <c r="H4315" s="64">
        <v>39521</v>
      </c>
      <c r="M4315" s="61">
        <v>300000423</v>
      </c>
      <c r="N4315" s="64">
        <v>39521</v>
      </c>
      <c r="O4315" s="62" t="s">
        <v>16023</v>
      </c>
      <c r="P4315" s="66">
        <v>227931.04</v>
      </c>
      <c r="Q4315" s="66">
        <v>-227931.04</v>
      </c>
      <c r="R4315" s="66">
        <v>0</v>
      </c>
      <c r="W4315" s="61">
        <v>300183</v>
      </c>
      <c r="X4315" s="62" t="s">
        <v>15758</v>
      </c>
      <c r="Y4315" s="61">
        <v>34</v>
      </c>
      <c r="AU4315">
        <v>3650</v>
      </c>
      <c r="AV4315" s="28">
        <f t="shared" si="76"/>
        <v>43171</v>
      </c>
    </row>
    <row r="4316" spans="1:48" x14ac:dyDescent="0.25">
      <c r="A4316" s="61">
        <v>300000424</v>
      </c>
      <c r="B4316" s="61">
        <v>0</v>
      </c>
      <c r="C4316" s="61" t="str">
        <f t="shared" si="75"/>
        <v>3000004240</v>
      </c>
      <c r="D4316" s="62" t="s">
        <v>15824</v>
      </c>
      <c r="E4316" s="62" t="s">
        <v>15832</v>
      </c>
      <c r="F4316" s="62">
        <v>3000</v>
      </c>
      <c r="H4316" s="64">
        <v>39521</v>
      </c>
      <c r="M4316" s="61">
        <v>300000424</v>
      </c>
      <c r="N4316" s="64">
        <v>39521</v>
      </c>
      <c r="O4316" s="62" t="s">
        <v>16024</v>
      </c>
      <c r="P4316" s="66">
        <v>147498.82</v>
      </c>
      <c r="Q4316" s="66">
        <v>-147498.82</v>
      </c>
      <c r="R4316" s="66">
        <v>0</v>
      </c>
      <c r="W4316" s="61">
        <v>300183</v>
      </c>
      <c r="X4316" s="62" t="s">
        <v>15758</v>
      </c>
      <c r="Y4316" s="61">
        <v>30</v>
      </c>
      <c r="AU4316">
        <v>3650</v>
      </c>
      <c r="AV4316" s="28">
        <f t="shared" si="76"/>
        <v>43171</v>
      </c>
    </row>
    <row r="4317" spans="1:48" x14ac:dyDescent="0.25">
      <c r="A4317" s="61">
        <v>300000425</v>
      </c>
      <c r="B4317" s="61">
        <v>0</v>
      </c>
      <c r="C4317" s="61" t="str">
        <f t="shared" si="75"/>
        <v>3000004250</v>
      </c>
      <c r="D4317" s="62" t="s">
        <v>15824</v>
      </c>
      <c r="E4317" s="62" t="s">
        <v>15832</v>
      </c>
      <c r="F4317" s="62">
        <v>3000</v>
      </c>
      <c r="H4317" s="64">
        <v>39521</v>
      </c>
      <c r="M4317" s="61">
        <v>300000425</v>
      </c>
      <c r="N4317" s="64">
        <v>39521</v>
      </c>
      <c r="O4317" s="62" t="s">
        <v>16025</v>
      </c>
      <c r="P4317" s="66">
        <v>166604.32</v>
      </c>
      <c r="Q4317" s="66">
        <v>-166604.32</v>
      </c>
      <c r="R4317" s="66">
        <v>0</v>
      </c>
      <c r="W4317" s="61">
        <v>300183</v>
      </c>
      <c r="X4317" s="62" t="s">
        <v>15758</v>
      </c>
      <c r="Y4317" s="61">
        <v>5</v>
      </c>
      <c r="AU4317">
        <v>3650</v>
      </c>
      <c r="AV4317" s="28">
        <f t="shared" si="76"/>
        <v>43171</v>
      </c>
    </row>
    <row r="4318" spans="1:48" x14ac:dyDescent="0.25">
      <c r="A4318" s="61">
        <v>300000426</v>
      </c>
      <c r="B4318" s="61">
        <v>0</v>
      </c>
      <c r="C4318" s="61" t="str">
        <f t="shared" si="75"/>
        <v>3000004260</v>
      </c>
      <c r="D4318" s="62" t="s">
        <v>15824</v>
      </c>
      <c r="E4318" s="62" t="s">
        <v>15832</v>
      </c>
      <c r="F4318" s="62">
        <v>3000</v>
      </c>
      <c r="H4318" s="64">
        <v>39521</v>
      </c>
      <c r="M4318" s="61">
        <v>300000426</v>
      </c>
      <c r="N4318" s="64">
        <v>39521</v>
      </c>
      <c r="O4318" s="62" t="s">
        <v>16026</v>
      </c>
      <c r="P4318" s="66">
        <v>149975.32</v>
      </c>
      <c r="Q4318" s="66">
        <v>-149975.32</v>
      </c>
      <c r="R4318" s="66">
        <v>0</v>
      </c>
      <c r="W4318" s="61">
        <v>300183</v>
      </c>
      <c r="X4318" s="62" t="s">
        <v>15758</v>
      </c>
      <c r="Y4318" s="61">
        <v>6</v>
      </c>
      <c r="AU4318">
        <v>3650</v>
      </c>
      <c r="AV4318" s="28">
        <f t="shared" si="76"/>
        <v>43171</v>
      </c>
    </row>
    <row r="4319" spans="1:48" x14ac:dyDescent="0.25">
      <c r="A4319" s="61">
        <v>300000427</v>
      </c>
      <c r="B4319" s="61">
        <v>0</v>
      </c>
      <c r="C4319" s="61" t="str">
        <f t="shared" si="75"/>
        <v>3000004270</v>
      </c>
      <c r="D4319" s="62" t="s">
        <v>15824</v>
      </c>
      <c r="E4319" s="62" t="s">
        <v>15832</v>
      </c>
      <c r="F4319" s="62">
        <v>3000</v>
      </c>
      <c r="H4319" s="64">
        <v>39521</v>
      </c>
      <c r="M4319" s="61">
        <v>300000427</v>
      </c>
      <c r="N4319" s="64">
        <v>39521</v>
      </c>
      <c r="O4319" s="62" t="s">
        <v>16027</v>
      </c>
      <c r="P4319" s="66">
        <v>43608.87</v>
      </c>
      <c r="Q4319" s="66">
        <v>-43608.87</v>
      </c>
      <c r="R4319" s="66">
        <v>0</v>
      </c>
      <c r="W4319" s="61">
        <v>300183</v>
      </c>
      <c r="X4319" s="62" t="s">
        <v>15758</v>
      </c>
      <c r="Y4319" s="61">
        <v>1</v>
      </c>
      <c r="AU4319">
        <v>3650</v>
      </c>
      <c r="AV4319" s="28">
        <f t="shared" si="76"/>
        <v>43171</v>
      </c>
    </row>
    <row r="4320" spans="1:48" x14ac:dyDescent="0.25">
      <c r="A4320" s="61">
        <v>300000428</v>
      </c>
      <c r="B4320" s="61">
        <v>0</v>
      </c>
      <c r="C4320" s="61" t="str">
        <f t="shared" si="75"/>
        <v>3000004280</v>
      </c>
      <c r="D4320" s="62" t="s">
        <v>15824</v>
      </c>
      <c r="E4320" s="62" t="s">
        <v>15832</v>
      </c>
      <c r="F4320" s="62">
        <v>3000</v>
      </c>
      <c r="H4320" s="64">
        <v>39521</v>
      </c>
      <c r="M4320" s="61">
        <v>300000428</v>
      </c>
      <c r="N4320" s="64">
        <v>39521</v>
      </c>
      <c r="O4320" s="62" t="s">
        <v>16028</v>
      </c>
      <c r="P4320" s="66">
        <v>15436.58</v>
      </c>
      <c r="Q4320" s="66">
        <v>-15436.58</v>
      </c>
      <c r="R4320" s="66">
        <v>0</v>
      </c>
      <c r="W4320" s="61">
        <v>300183</v>
      </c>
      <c r="X4320" s="62" t="s">
        <v>15758</v>
      </c>
      <c r="Y4320" s="61">
        <v>1</v>
      </c>
      <c r="AU4320">
        <v>3650</v>
      </c>
      <c r="AV4320" s="28">
        <f t="shared" si="76"/>
        <v>43171</v>
      </c>
    </row>
    <row r="4321" spans="1:48" x14ac:dyDescent="0.25">
      <c r="A4321" s="61">
        <v>300000429</v>
      </c>
      <c r="B4321" s="61">
        <v>0</v>
      </c>
      <c r="C4321" s="61" t="str">
        <f t="shared" si="75"/>
        <v>3000004290</v>
      </c>
      <c r="D4321" s="62" t="s">
        <v>15824</v>
      </c>
      <c r="E4321" s="62" t="s">
        <v>15832</v>
      </c>
      <c r="F4321" s="62">
        <v>3000</v>
      </c>
      <c r="H4321" s="64">
        <v>39521</v>
      </c>
      <c r="M4321" s="61">
        <v>300000429</v>
      </c>
      <c r="N4321" s="64">
        <v>39521</v>
      </c>
      <c r="O4321" s="62" t="s">
        <v>16029</v>
      </c>
      <c r="P4321" s="66">
        <v>48249</v>
      </c>
      <c r="Q4321" s="66">
        <v>-48249</v>
      </c>
      <c r="R4321" s="66">
        <v>0</v>
      </c>
      <c r="W4321" s="61">
        <v>300183</v>
      </c>
      <c r="X4321" s="62" t="s">
        <v>15758</v>
      </c>
      <c r="Y4321" s="61">
        <v>2</v>
      </c>
      <c r="AU4321">
        <v>3650</v>
      </c>
      <c r="AV4321" s="28">
        <f t="shared" si="76"/>
        <v>43171</v>
      </c>
    </row>
    <row r="4322" spans="1:48" x14ac:dyDescent="0.25">
      <c r="A4322" s="61">
        <v>300000430</v>
      </c>
      <c r="B4322" s="61">
        <v>0</v>
      </c>
      <c r="C4322" s="61" t="str">
        <f t="shared" si="75"/>
        <v>3000004300</v>
      </c>
      <c r="D4322" s="62" t="s">
        <v>15824</v>
      </c>
      <c r="E4322" s="62" t="s">
        <v>15832</v>
      </c>
      <c r="F4322" s="62">
        <v>3000</v>
      </c>
      <c r="H4322" s="64">
        <v>39521</v>
      </c>
      <c r="M4322" s="61">
        <v>300000430</v>
      </c>
      <c r="N4322" s="64">
        <v>39521</v>
      </c>
      <c r="O4322" s="62" t="s">
        <v>16030</v>
      </c>
      <c r="P4322" s="66">
        <v>56072.08</v>
      </c>
      <c r="Q4322" s="66">
        <v>-56072.08</v>
      </c>
      <c r="R4322" s="66">
        <v>0</v>
      </c>
      <c r="W4322" s="61">
        <v>300183</v>
      </c>
      <c r="X4322" s="62" t="s">
        <v>15758</v>
      </c>
      <c r="Y4322" s="61">
        <v>2</v>
      </c>
      <c r="AU4322">
        <v>3650</v>
      </c>
      <c r="AV4322" s="28">
        <f t="shared" si="76"/>
        <v>43171</v>
      </c>
    </row>
    <row r="4323" spans="1:48" x14ac:dyDescent="0.25">
      <c r="A4323" s="61">
        <v>300000431</v>
      </c>
      <c r="B4323" s="61">
        <v>0</v>
      </c>
      <c r="C4323" s="61" t="str">
        <f t="shared" si="75"/>
        <v>3000004310</v>
      </c>
      <c r="D4323" s="62" t="s">
        <v>15824</v>
      </c>
      <c r="E4323" s="62" t="s">
        <v>15832</v>
      </c>
      <c r="F4323" s="62">
        <v>3000</v>
      </c>
      <c r="H4323" s="64">
        <v>39521</v>
      </c>
      <c r="M4323" s="61">
        <v>300000431</v>
      </c>
      <c r="N4323" s="64">
        <v>39521</v>
      </c>
      <c r="O4323" s="62" t="s">
        <v>16031</v>
      </c>
      <c r="P4323" s="66">
        <v>74614.240000000005</v>
      </c>
      <c r="Q4323" s="66">
        <v>-74614.240000000005</v>
      </c>
      <c r="R4323" s="66">
        <v>0</v>
      </c>
      <c r="W4323" s="61">
        <v>300183</v>
      </c>
      <c r="X4323" s="62" t="s">
        <v>15758</v>
      </c>
      <c r="Y4323" s="61">
        <v>2</v>
      </c>
      <c r="AU4323">
        <v>3650</v>
      </c>
      <c r="AV4323" s="28">
        <f t="shared" si="76"/>
        <v>43171</v>
      </c>
    </row>
    <row r="4324" spans="1:48" x14ac:dyDescent="0.25">
      <c r="A4324" s="61">
        <v>300000432</v>
      </c>
      <c r="B4324" s="61">
        <v>0</v>
      </c>
      <c r="C4324" s="61" t="str">
        <f t="shared" si="75"/>
        <v>3000004320</v>
      </c>
      <c r="D4324" s="62" t="s">
        <v>15824</v>
      </c>
      <c r="E4324" s="62" t="s">
        <v>15832</v>
      </c>
      <c r="F4324" s="62">
        <v>3000</v>
      </c>
      <c r="H4324" s="64">
        <v>39521</v>
      </c>
      <c r="M4324" s="61">
        <v>300000432</v>
      </c>
      <c r="N4324" s="64">
        <v>39521</v>
      </c>
      <c r="O4324" s="62" t="s">
        <v>16032</v>
      </c>
      <c r="P4324" s="66">
        <v>15436.58</v>
      </c>
      <c r="Q4324" s="66">
        <v>-15436.58</v>
      </c>
      <c r="R4324" s="66">
        <v>0</v>
      </c>
      <c r="W4324" s="61">
        <v>300183</v>
      </c>
      <c r="X4324" s="62" t="s">
        <v>15758</v>
      </c>
      <c r="Y4324" s="61">
        <v>1</v>
      </c>
      <c r="AU4324">
        <v>3650</v>
      </c>
      <c r="AV4324" s="28">
        <f t="shared" si="76"/>
        <v>43171</v>
      </c>
    </row>
    <row r="4325" spans="1:48" x14ac:dyDescent="0.25">
      <c r="A4325" s="61">
        <v>300000433</v>
      </c>
      <c r="B4325" s="61">
        <v>0</v>
      </c>
      <c r="C4325" s="61" t="str">
        <f t="shared" si="75"/>
        <v>3000004330</v>
      </c>
      <c r="D4325" s="62" t="s">
        <v>15824</v>
      </c>
      <c r="E4325" s="62" t="s">
        <v>15832</v>
      </c>
      <c r="F4325" s="62">
        <v>3000</v>
      </c>
      <c r="H4325" s="64">
        <v>39521</v>
      </c>
      <c r="M4325" s="61">
        <v>300000433</v>
      </c>
      <c r="N4325" s="64">
        <v>39521</v>
      </c>
      <c r="O4325" s="62" t="s">
        <v>16033</v>
      </c>
      <c r="P4325" s="66">
        <v>43636.4</v>
      </c>
      <c r="Q4325" s="66">
        <v>-43636.4</v>
      </c>
      <c r="R4325" s="66">
        <v>0</v>
      </c>
      <c r="W4325" s="61">
        <v>300183</v>
      </c>
      <c r="X4325" s="62" t="s">
        <v>15758</v>
      </c>
      <c r="Y4325" s="61">
        <v>4</v>
      </c>
      <c r="AU4325">
        <v>3650</v>
      </c>
      <c r="AV4325" s="28">
        <f t="shared" si="76"/>
        <v>43171</v>
      </c>
    </row>
    <row r="4326" spans="1:48" x14ac:dyDescent="0.25">
      <c r="A4326" s="61">
        <v>300000434</v>
      </c>
      <c r="B4326" s="61">
        <v>0</v>
      </c>
      <c r="C4326" s="61" t="str">
        <f t="shared" si="75"/>
        <v>3000004340</v>
      </c>
      <c r="D4326" s="62" t="s">
        <v>15824</v>
      </c>
      <c r="E4326" s="62" t="s">
        <v>15832</v>
      </c>
      <c r="F4326" s="62">
        <v>3000</v>
      </c>
      <c r="H4326" s="64">
        <v>39521</v>
      </c>
      <c r="M4326" s="61">
        <v>300000434</v>
      </c>
      <c r="N4326" s="64">
        <v>39521</v>
      </c>
      <c r="O4326" s="62" t="s">
        <v>16034</v>
      </c>
      <c r="P4326" s="66">
        <v>52639.12</v>
      </c>
      <c r="Q4326" s="66">
        <v>-52639.12</v>
      </c>
      <c r="R4326" s="66">
        <v>0</v>
      </c>
      <c r="W4326" s="61">
        <v>300183</v>
      </c>
      <c r="X4326" s="62" t="s">
        <v>15758</v>
      </c>
      <c r="Y4326" s="61">
        <v>1</v>
      </c>
      <c r="AU4326">
        <v>3650</v>
      </c>
      <c r="AV4326" s="28">
        <f t="shared" si="76"/>
        <v>43171</v>
      </c>
    </row>
    <row r="4327" spans="1:48" x14ac:dyDescent="0.25">
      <c r="A4327" s="61">
        <v>300000435</v>
      </c>
      <c r="B4327" s="61">
        <v>0</v>
      </c>
      <c r="C4327" s="61" t="str">
        <f t="shared" si="75"/>
        <v>3000004350</v>
      </c>
      <c r="D4327" s="62" t="s">
        <v>15824</v>
      </c>
      <c r="E4327" s="62" t="s">
        <v>15832</v>
      </c>
      <c r="F4327" s="62">
        <v>3000</v>
      </c>
      <c r="H4327" s="64">
        <v>39521</v>
      </c>
      <c r="M4327" s="61">
        <v>300000435</v>
      </c>
      <c r="N4327" s="64">
        <v>39521</v>
      </c>
      <c r="O4327" s="62" t="s">
        <v>16035</v>
      </c>
      <c r="P4327" s="66">
        <v>29738.28</v>
      </c>
      <c r="Q4327" s="66">
        <v>-29738.28</v>
      </c>
      <c r="R4327" s="66">
        <v>0</v>
      </c>
      <c r="W4327" s="61">
        <v>300183</v>
      </c>
      <c r="X4327" s="62" t="s">
        <v>15758</v>
      </c>
      <c r="Y4327" s="61">
        <v>2</v>
      </c>
      <c r="AU4327">
        <v>3650</v>
      </c>
      <c r="AV4327" s="28">
        <f t="shared" si="76"/>
        <v>43171</v>
      </c>
    </row>
    <row r="4328" spans="1:48" x14ac:dyDescent="0.25">
      <c r="A4328" s="61">
        <v>300000436</v>
      </c>
      <c r="B4328" s="61">
        <v>0</v>
      </c>
      <c r="C4328" s="61" t="str">
        <f t="shared" si="75"/>
        <v>3000004360</v>
      </c>
      <c r="D4328" s="62" t="s">
        <v>15824</v>
      </c>
      <c r="E4328" s="62" t="s">
        <v>15832</v>
      </c>
      <c r="F4328" s="62">
        <v>3000</v>
      </c>
      <c r="H4328" s="64">
        <v>39521</v>
      </c>
      <c r="M4328" s="61">
        <v>300000436</v>
      </c>
      <c r="N4328" s="64">
        <v>39521</v>
      </c>
      <c r="O4328" s="62" t="s">
        <v>16036</v>
      </c>
      <c r="P4328" s="66">
        <v>157405.29999999999</v>
      </c>
      <c r="Q4328" s="66">
        <v>-157405.29999999999</v>
      </c>
      <c r="R4328" s="66">
        <v>0</v>
      </c>
      <c r="W4328" s="61">
        <v>300183</v>
      </c>
      <c r="X4328" s="62" t="s">
        <v>15758</v>
      </c>
      <c r="Y4328" s="61">
        <v>6</v>
      </c>
      <c r="AU4328">
        <v>3650</v>
      </c>
      <c r="AV4328" s="28">
        <f t="shared" si="76"/>
        <v>43171</v>
      </c>
    </row>
    <row r="4329" spans="1:48" x14ac:dyDescent="0.25">
      <c r="A4329" s="61">
        <v>300000437</v>
      </c>
      <c r="B4329" s="61">
        <v>0</v>
      </c>
      <c r="C4329" s="61" t="str">
        <f t="shared" si="75"/>
        <v>3000004370</v>
      </c>
      <c r="D4329" s="62" t="s">
        <v>15824</v>
      </c>
      <c r="E4329" s="62" t="s">
        <v>15832</v>
      </c>
      <c r="F4329" s="62">
        <v>3000</v>
      </c>
      <c r="H4329" s="64">
        <v>39521</v>
      </c>
      <c r="M4329" s="61">
        <v>300000437</v>
      </c>
      <c r="N4329" s="64">
        <v>39521</v>
      </c>
      <c r="O4329" s="62" t="s">
        <v>16037</v>
      </c>
      <c r="P4329" s="66">
        <v>88766.56</v>
      </c>
      <c r="Q4329" s="66">
        <v>-88766.56</v>
      </c>
      <c r="R4329" s="66">
        <v>0</v>
      </c>
      <c r="W4329" s="61">
        <v>300183</v>
      </c>
      <c r="X4329" s="62" t="s">
        <v>15758</v>
      </c>
      <c r="Y4329" s="61">
        <v>6</v>
      </c>
      <c r="AU4329">
        <v>3650</v>
      </c>
      <c r="AV4329" s="28">
        <f t="shared" si="76"/>
        <v>43171</v>
      </c>
    </row>
    <row r="4330" spans="1:48" x14ac:dyDescent="0.25">
      <c r="A4330" s="61">
        <v>300000438</v>
      </c>
      <c r="B4330" s="61">
        <v>0</v>
      </c>
      <c r="C4330" s="61" t="str">
        <f t="shared" si="75"/>
        <v>3000004380</v>
      </c>
      <c r="D4330" s="62" t="s">
        <v>15824</v>
      </c>
      <c r="E4330" s="62" t="s">
        <v>15832</v>
      </c>
      <c r="F4330" s="62">
        <v>3000</v>
      </c>
      <c r="H4330" s="64">
        <v>39521</v>
      </c>
      <c r="M4330" s="61">
        <v>300000438</v>
      </c>
      <c r="N4330" s="64">
        <v>39521</v>
      </c>
      <c r="O4330" s="62" t="s">
        <v>16038</v>
      </c>
      <c r="P4330" s="66">
        <v>21020.69</v>
      </c>
      <c r="Q4330" s="66">
        <v>-21020.69</v>
      </c>
      <c r="R4330" s="66">
        <v>0</v>
      </c>
      <c r="W4330" s="61">
        <v>300232</v>
      </c>
      <c r="X4330" s="62" t="s">
        <v>7883</v>
      </c>
      <c r="Y4330" s="61">
        <v>2</v>
      </c>
      <c r="AU4330">
        <v>3650</v>
      </c>
      <c r="AV4330" s="28">
        <f t="shared" si="76"/>
        <v>43171</v>
      </c>
    </row>
    <row r="4331" spans="1:48" x14ac:dyDescent="0.25">
      <c r="A4331" s="61">
        <v>300000439</v>
      </c>
      <c r="B4331" s="61">
        <v>0</v>
      </c>
      <c r="C4331" s="61" t="str">
        <f t="shared" si="75"/>
        <v>3000004390</v>
      </c>
      <c r="D4331" s="62" t="s">
        <v>15824</v>
      </c>
      <c r="E4331" s="62" t="s">
        <v>15832</v>
      </c>
      <c r="F4331" s="62">
        <v>3000</v>
      </c>
      <c r="H4331" s="64">
        <v>39521</v>
      </c>
      <c r="M4331" s="61">
        <v>300000439</v>
      </c>
      <c r="N4331" s="64">
        <v>39521</v>
      </c>
      <c r="O4331" s="62" t="s">
        <v>16039</v>
      </c>
      <c r="P4331" s="66">
        <v>18281.259999999998</v>
      </c>
      <c r="Q4331" s="66">
        <v>-18281.259999999998</v>
      </c>
      <c r="R4331" s="66">
        <v>0</v>
      </c>
      <c r="W4331" s="61">
        <v>300232</v>
      </c>
      <c r="X4331" s="62" t="s">
        <v>7883</v>
      </c>
      <c r="Y4331" s="61">
        <v>2</v>
      </c>
      <c r="AU4331">
        <v>3650</v>
      </c>
      <c r="AV4331" s="28">
        <f t="shared" si="76"/>
        <v>43171</v>
      </c>
    </row>
    <row r="4332" spans="1:48" x14ac:dyDescent="0.25">
      <c r="A4332" s="61">
        <v>300000440</v>
      </c>
      <c r="B4332" s="61">
        <v>0</v>
      </c>
      <c r="C4332" s="61" t="str">
        <f t="shared" si="75"/>
        <v>3000004400</v>
      </c>
      <c r="D4332" s="62" t="s">
        <v>15824</v>
      </c>
      <c r="E4332" s="62" t="s">
        <v>15832</v>
      </c>
      <c r="F4332" s="62">
        <v>3000</v>
      </c>
      <c r="H4332" s="64">
        <v>39521</v>
      </c>
      <c r="M4332" s="61">
        <v>300000440</v>
      </c>
      <c r="N4332" s="64">
        <v>39521</v>
      </c>
      <c r="O4332" s="62" t="s">
        <v>16040</v>
      </c>
      <c r="P4332" s="66">
        <v>23184</v>
      </c>
      <c r="Q4332" s="66">
        <v>-23184</v>
      </c>
      <c r="R4332" s="66">
        <v>0</v>
      </c>
      <c r="W4332" s="61">
        <v>300232</v>
      </c>
      <c r="X4332" s="62" t="s">
        <v>7883</v>
      </c>
      <c r="Y4332" s="61">
        <v>2</v>
      </c>
      <c r="AU4332">
        <v>3650</v>
      </c>
      <c r="AV4332" s="28">
        <f t="shared" si="76"/>
        <v>43171</v>
      </c>
    </row>
    <row r="4333" spans="1:48" x14ac:dyDescent="0.25">
      <c r="A4333" s="61">
        <v>300000441</v>
      </c>
      <c r="B4333" s="61">
        <v>0</v>
      </c>
      <c r="C4333" s="61" t="str">
        <f t="shared" si="75"/>
        <v>3000004410</v>
      </c>
      <c r="D4333" s="62" t="s">
        <v>15824</v>
      </c>
      <c r="E4333" s="62" t="s">
        <v>15832</v>
      </c>
      <c r="F4333" s="62">
        <v>3000</v>
      </c>
      <c r="H4333" s="64">
        <v>39521</v>
      </c>
      <c r="M4333" s="61">
        <v>300000441</v>
      </c>
      <c r="N4333" s="64">
        <v>39521</v>
      </c>
      <c r="O4333" s="62" t="s">
        <v>16041</v>
      </c>
      <c r="P4333" s="66">
        <v>40419</v>
      </c>
      <c r="Q4333" s="66">
        <v>-40419</v>
      </c>
      <c r="R4333" s="66">
        <v>0</v>
      </c>
      <c r="W4333" s="61">
        <v>300232</v>
      </c>
      <c r="X4333" s="62" t="s">
        <v>7883</v>
      </c>
      <c r="Y4333" s="61">
        <v>3</v>
      </c>
      <c r="AU4333">
        <v>3650</v>
      </c>
      <c r="AV4333" s="28">
        <f t="shared" si="76"/>
        <v>43171</v>
      </c>
    </row>
    <row r="4334" spans="1:48" x14ac:dyDescent="0.25">
      <c r="A4334" s="61">
        <v>300000442</v>
      </c>
      <c r="B4334" s="61">
        <v>0</v>
      </c>
      <c r="C4334" s="61" t="str">
        <f t="shared" si="75"/>
        <v>3000004420</v>
      </c>
      <c r="D4334" s="62" t="s">
        <v>15824</v>
      </c>
      <c r="E4334" s="62" t="s">
        <v>15832</v>
      </c>
      <c r="F4334" s="62">
        <v>3000</v>
      </c>
      <c r="H4334" s="64">
        <v>39521</v>
      </c>
      <c r="M4334" s="61">
        <v>300000442</v>
      </c>
      <c r="N4334" s="64">
        <v>39521</v>
      </c>
      <c r="O4334" s="62" t="s">
        <v>16042</v>
      </c>
      <c r="P4334" s="66">
        <v>14512.5</v>
      </c>
      <c r="Q4334" s="66">
        <v>-14512.5</v>
      </c>
      <c r="R4334" s="66">
        <v>0</v>
      </c>
      <c r="W4334" s="61">
        <v>300232</v>
      </c>
      <c r="X4334" s="62" t="s">
        <v>7883</v>
      </c>
      <c r="Y4334" s="61">
        <v>2</v>
      </c>
      <c r="AU4334">
        <v>3650</v>
      </c>
      <c r="AV4334" s="28">
        <f t="shared" si="76"/>
        <v>43171</v>
      </c>
    </row>
    <row r="4335" spans="1:48" x14ac:dyDescent="0.25">
      <c r="A4335" s="61">
        <v>300000443</v>
      </c>
      <c r="B4335" s="61">
        <v>0</v>
      </c>
      <c r="C4335" s="61" t="str">
        <f t="shared" si="75"/>
        <v>3000004430</v>
      </c>
      <c r="D4335" s="62" t="s">
        <v>15824</v>
      </c>
      <c r="E4335" s="62" t="s">
        <v>15832</v>
      </c>
      <c r="F4335" s="62">
        <v>3000</v>
      </c>
      <c r="H4335" s="64">
        <v>39521</v>
      </c>
      <c r="M4335" s="61">
        <v>300000443</v>
      </c>
      <c r="N4335" s="64">
        <v>39521</v>
      </c>
      <c r="O4335" s="62" t="s">
        <v>16043</v>
      </c>
      <c r="P4335" s="66">
        <v>38241.01</v>
      </c>
      <c r="Q4335" s="66">
        <v>-38241.01</v>
      </c>
      <c r="R4335" s="66">
        <v>0</v>
      </c>
      <c r="W4335" s="61">
        <v>300335</v>
      </c>
      <c r="X4335" s="62" t="s">
        <v>8139</v>
      </c>
      <c r="Y4335" s="61">
        <v>1</v>
      </c>
      <c r="AU4335">
        <v>3650</v>
      </c>
      <c r="AV4335" s="28">
        <f t="shared" si="76"/>
        <v>43171</v>
      </c>
    </row>
    <row r="4336" spans="1:48" x14ac:dyDescent="0.25">
      <c r="A4336" s="61">
        <v>300000444</v>
      </c>
      <c r="B4336" s="61">
        <v>0</v>
      </c>
      <c r="C4336" s="61" t="str">
        <f t="shared" si="75"/>
        <v>3000004440</v>
      </c>
      <c r="D4336" s="62" t="s">
        <v>15824</v>
      </c>
      <c r="E4336" s="62" t="s">
        <v>15832</v>
      </c>
      <c r="F4336" s="62">
        <v>3000</v>
      </c>
      <c r="H4336" s="64">
        <v>39521</v>
      </c>
      <c r="M4336" s="61">
        <v>300000444</v>
      </c>
      <c r="N4336" s="64">
        <v>39521</v>
      </c>
      <c r="O4336" s="62" t="s">
        <v>16044</v>
      </c>
      <c r="P4336" s="66">
        <v>98097.12</v>
      </c>
      <c r="Q4336" s="66">
        <v>-98097.12</v>
      </c>
      <c r="R4336" s="66">
        <v>0</v>
      </c>
      <c r="W4336" s="61">
        <v>300335</v>
      </c>
      <c r="X4336" s="62" t="s">
        <v>8139</v>
      </c>
      <c r="Y4336" s="61">
        <v>1</v>
      </c>
      <c r="AU4336">
        <v>3650</v>
      </c>
      <c r="AV4336" s="28">
        <f t="shared" si="76"/>
        <v>43171</v>
      </c>
    </row>
    <row r="4337" spans="1:48" x14ac:dyDescent="0.25">
      <c r="A4337" s="61">
        <v>300000445</v>
      </c>
      <c r="B4337" s="61">
        <v>0</v>
      </c>
      <c r="C4337" s="61" t="str">
        <f t="shared" si="75"/>
        <v>3000004450</v>
      </c>
      <c r="D4337" s="62" t="s">
        <v>15824</v>
      </c>
      <c r="E4337" s="62" t="s">
        <v>15832</v>
      </c>
      <c r="F4337" s="62">
        <v>3000</v>
      </c>
      <c r="H4337" s="64">
        <v>39521</v>
      </c>
      <c r="M4337" s="61">
        <v>300000445</v>
      </c>
      <c r="N4337" s="64">
        <v>39521</v>
      </c>
      <c r="O4337" s="62" t="s">
        <v>16045</v>
      </c>
      <c r="P4337" s="66">
        <v>25474.240000000002</v>
      </c>
      <c r="Q4337" s="66">
        <v>-25474.240000000002</v>
      </c>
      <c r="R4337" s="66">
        <v>0</v>
      </c>
      <c r="W4337" s="61">
        <v>300183</v>
      </c>
      <c r="X4337" s="62" t="s">
        <v>15758</v>
      </c>
      <c r="Y4337" s="61">
        <v>16</v>
      </c>
      <c r="AU4337">
        <v>3650</v>
      </c>
      <c r="AV4337" s="28">
        <f t="shared" si="76"/>
        <v>43171</v>
      </c>
    </row>
    <row r="4338" spans="1:48" x14ac:dyDescent="0.25">
      <c r="A4338" s="61">
        <v>300000446</v>
      </c>
      <c r="B4338" s="61">
        <v>0</v>
      </c>
      <c r="C4338" s="61" t="str">
        <f t="shared" si="75"/>
        <v>3000004460</v>
      </c>
      <c r="D4338" s="62" t="s">
        <v>15824</v>
      </c>
      <c r="E4338" s="62" t="s">
        <v>15832</v>
      </c>
      <c r="F4338" s="62">
        <v>3000</v>
      </c>
      <c r="H4338" s="64">
        <v>39521</v>
      </c>
      <c r="M4338" s="61">
        <v>300000446</v>
      </c>
      <c r="N4338" s="64">
        <v>39521</v>
      </c>
      <c r="O4338" s="62" t="s">
        <v>16046</v>
      </c>
      <c r="P4338" s="66">
        <v>14860.8</v>
      </c>
      <c r="Q4338" s="66">
        <v>-14860.8</v>
      </c>
      <c r="R4338" s="66">
        <v>0</v>
      </c>
      <c r="W4338" s="61">
        <v>300154</v>
      </c>
      <c r="X4338" s="62" t="s">
        <v>16830</v>
      </c>
      <c r="Y4338" s="61">
        <v>14</v>
      </c>
      <c r="AU4338">
        <v>3650</v>
      </c>
      <c r="AV4338" s="28">
        <f t="shared" si="76"/>
        <v>43171</v>
      </c>
    </row>
    <row r="4339" spans="1:48" x14ac:dyDescent="0.25">
      <c r="A4339" s="61">
        <v>300000447</v>
      </c>
      <c r="B4339" s="61">
        <v>0</v>
      </c>
      <c r="C4339" s="61" t="str">
        <f t="shared" si="75"/>
        <v>3000004470</v>
      </c>
      <c r="D4339" s="62" t="s">
        <v>15824</v>
      </c>
      <c r="E4339" s="62" t="s">
        <v>15832</v>
      </c>
      <c r="F4339" s="62">
        <v>3000</v>
      </c>
      <c r="H4339" s="64">
        <v>39521</v>
      </c>
      <c r="M4339" s="61">
        <v>300000447</v>
      </c>
      <c r="N4339" s="64">
        <v>39521</v>
      </c>
      <c r="O4339" s="62" t="s">
        <v>16047</v>
      </c>
      <c r="P4339" s="66">
        <v>162088.18</v>
      </c>
      <c r="Q4339" s="66">
        <v>-162088.18</v>
      </c>
      <c r="R4339" s="66">
        <v>0</v>
      </c>
      <c r="W4339" s="61">
        <v>300335</v>
      </c>
      <c r="X4339" s="62" t="s">
        <v>8139</v>
      </c>
      <c r="Y4339" s="61">
        <v>9</v>
      </c>
      <c r="AU4339">
        <v>3650</v>
      </c>
      <c r="AV4339" s="28">
        <f t="shared" si="76"/>
        <v>43171</v>
      </c>
    </row>
    <row r="4340" spans="1:48" x14ac:dyDescent="0.25">
      <c r="A4340" s="61">
        <v>300000448</v>
      </c>
      <c r="B4340" s="61">
        <v>0</v>
      </c>
      <c r="C4340" s="61" t="str">
        <f t="shared" si="75"/>
        <v>3000004480</v>
      </c>
      <c r="D4340" s="62" t="s">
        <v>15824</v>
      </c>
      <c r="E4340" s="62" t="s">
        <v>15832</v>
      </c>
      <c r="F4340" s="62">
        <v>3000</v>
      </c>
      <c r="H4340" s="64">
        <v>39521</v>
      </c>
      <c r="M4340" s="61">
        <v>300000448</v>
      </c>
      <c r="N4340" s="64">
        <v>39521</v>
      </c>
      <c r="O4340" s="62" t="s">
        <v>16048</v>
      </c>
      <c r="P4340" s="66">
        <v>8332.6200000000008</v>
      </c>
      <c r="Q4340" s="66">
        <v>-8332.6200000000008</v>
      </c>
      <c r="R4340" s="66">
        <v>0</v>
      </c>
      <c r="W4340" s="61">
        <v>300335</v>
      </c>
      <c r="X4340" s="62" t="s">
        <v>8139</v>
      </c>
      <c r="Y4340" s="61">
        <v>2</v>
      </c>
      <c r="AU4340">
        <v>3650</v>
      </c>
      <c r="AV4340" s="28">
        <f t="shared" si="76"/>
        <v>43171</v>
      </c>
    </row>
    <row r="4341" spans="1:48" x14ac:dyDescent="0.25">
      <c r="A4341" s="61">
        <v>300000449</v>
      </c>
      <c r="B4341" s="61">
        <v>0</v>
      </c>
      <c r="C4341" s="61" t="str">
        <f t="shared" si="75"/>
        <v>3000004490</v>
      </c>
      <c r="D4341" s="62" t="s">
        <v>15824</v>
      </c>
      <c r="E4341" s="62" t="s">
        <v>15832</v>
      </c>
      <c r="F4341" s="62">
        <v>3000</v>
      </c>
      <c r="H4341" s="64">
        <v>39521</v>
      </c>
      <c r="M4341" s="61">
        <v>300000449</v>
      </c>
      <c r="N4341" s="64">
        <v>39521</v>
      </c>
      <c r="O4341" s="62" t="s">
        <v>16049</v>
      </c>
      <c r="P4341" s="66">
        <v>8727.2800000000007</v>
      </c>
      <c r="Q4341" s="66">
        <v>-8727.2800000000007</v>
      </c>
      <c r="R4341" s="66">
        <v>0</v>
      </c>
      <c r="W4341" s="61">
        <v>300183</v>
      </c>
      <c r="X4341" s="62" t="s">
        <v>15758</v>
      </c>
      <c r="Y4341" s="61">
        <v>4</v>
      </c>
      <c r="AU4341">
        <v>3650</v>
      </c>
      <c r="AV4341" s="28">
        <f t="shared" si="76"/>
        <v>43171</v>
      </c>
    </row>
    <row r="4342" spans="1:48" x14ac:dyDescent="0.25">
      <c r="A4342" s="61">
        <v>300000450</v>
      </c>
      <c r="B4342" s="61">
        <v>0</v>
      </c>
      <c r="C4342" s="61" t="str">
        <f t="shared" si="75"/>
        <v>3000004500</v>
      </c>
      <c r="D4342" s="62" t="s">
        <v>15824</v>
      </c>
      <c r="E4342" s="62" t="s">
        <v>15832</v>
      </c>
      <c r="F4342" s="62">
        <v>3000</v>
      </c>
      <c r="H4342" s="64">
        <v>39521</v>
      </c>
      <c r="M4342" s="61">
        <v>300000450</v>
      </c>
      <c r="N4342" s="64">
        <v>39521</v>
      </c>
      <c r="O4342" s="62" t="s">
        <v>16050</v>
      </c>
      <c r="P4342" s="66">
        <v>5989.83</v>
      </c>
      <c r="Q4342" s="66">
        <v>-5989.83</v>
      </c>
      <c r="R4342" s="66">
        <v>0</v>
      </c>
      <c r="W4342" s="61">
        <v>300183</v>
      </c>
      <c r="X4342" s="62" t="s">
        <v>15758</v>
      </c>
      <c r="Y4342" s="61">
        <v>7</v>
      </c>
      <c r="AU4342">
        <v>3650</v>
      </c>
      <c r="AV4342" s="28">
        <f t="shared" si="76"/>
        <v>43171</v>
      </c>
    </row>
    <row r="4343" spans="1:48" x14ac:dyDescent="0.25">
      <c r="A4343" s="61">
        <v>300000451</v>
      </c>
      <c r="B4343" s="61">
        <v>0</v>
      </c>
      <c r="C4343" s="61" t="str">
        <f t="shared" si="75"/>
        <v>3000004510</v>
      </c>
      <c r="D4343" s="62" t="s">
        <v>15824</v>
      </c>
      <c r="E4343" s="62" t="s">
        <v>15832</v>
      </c>
      <c r="F4343" s="62">
        <v>3000</v>
      </c>
      <c r="H4343" s="64">
        <v>39521</v>
      </c>
      <c r="M4343" s="61">
        <v>300000451</v>
      </c>
      <c r="N4343" s="64">
        <v>39521</v>
      </c>
      <c r="O4343" s="62" t="s">
        <v>16051</v>
      </c>
      <c r="P4343" s="66">
        <v>7017.22</v>
      </c>
      <c r="Q4343" s="66">
        <v>-7017.22</v>
      </c>
      <c r="R4343" s="66">
        <v>0</v>
      </c>
      <c r="W4343" s="61">
        <v>300183</v>
      </c>
      <c r="X4343" s="62" t="s">
        <v>15758</v>
      </c>
      <c r="Y4343" s="61">
        <v>7</v>
      </c>
      <c r="AU4343">
        <v>3650</v>
      </c>
      <c r="AV4343" s="28">
        <f t="shared" si="76"/>
        <v>43171</v>
      </c>
    </row>
    <row r="4344" spans="1:48" x14ac:dyDescent="0.25">
      <c r="A4344" s="61">
        <v>300000452</v>
      </c>
      <c r="B4344" s="61">
        <v>0</v>
      </c>
      <c r="C4344" s="61" t="str">
        <f t="shared" si="75"/>
        <v>3000004520</v>
      </c>
      <c r="D4344" s="62" t="s">
        <v>15824</v>
      </c>
      <c r="E4344" s="62" t="s">
        <v>15832</v>
      </c>
      <c r="F4344" s="62">
        <v>3000</v>
      </c>
      <c r="H4344" s="64">
        <v>39521</v>
      </c>
      <c r="M4344" s="61">
        <v>300000452</v>
      </c>
      <c r="N4344" s="64">
        <v>39521</v>
      </c>
      <c r="O4344" s="62" t="s">
        <v>16052</v>
      </c>
      <c r="P4344" s="66">
        <v>5155.08</v>
      </c>
      <c r="Q4344" s="66">
        <v>-5155.08</v>
      </c>
      <c r="R4344" s="66">
        <v>0</v>
      </c>
      <c r="W4344" s="61">
        <v>300183</v>
      </c>
      <c r="X4344" s="62" t="s">
        <v>15758</v>
      </c>
      <c r="Y4344" s="61">
        <v>7</v>
      </c>
      <c r="AU4344">
        <v>3650</v>
      </c>
      <c r="AV4344" s="28">
        <f t="shared" si="76"/>
        <v>43171</v>
      </c>
    </row>
    <row r="4345" spans="1:48" x14ac:dyDescent="0.25">
      <c r="A4345" s="61">
        <v>300000453</v>
      </c>
      <c r="B4345" s="61">
        <v>0</v>
      </c>
      <c r="C4345" s="61" t="str">
        <f t="shared" si="75"/>
        <v>3000004530</v>
      </c>
      <c r="D4345" s="62" t="s">
        <v>15824</v>
      </c>
      <c r="E4345" s="62" t="s">
        <v>15832</v>
      </c>
      <c r="F4345" s="62">
        <v>3000</v>
      </c>
      <c r="H4345" s="64">
        <v>39521</v>
      </c>
      <c r="M4345" s="61">
        <v>300000453</v>
      </c>
      <c r="N4345" s="64">
        <v>39521</v>
      </c>
      <c r="O4345" s="62" t="s">
        <v>16053</v>
      </c>
      <c r="P4345" s="66">
        <v>179528.92</v>
      </c>
      <c r="Q4345" s="66">
        <v>-179528.92</v>
      </c>
      <c r="R4345" s="66">
        <v>0</v>
      </c>
      <c r="W4345" s="61">
        <v>300335</v>
      </c>
      <c r="X4345" s="62" t="s">
        <v>8139</v>
      </c>
      <c r="Y4345" s="61">
        <v>1</v>
      </c>
      <c r="AU4345">
        <v>3650</v>
      </c>
      <c r="AV4345" s="28">
        <f t="shared" si="76"/>
        <v>43171</v>
      </c>
    </row>
    <row r="4346" spans="1:48" x14ac:dyDescent="0.25">
      <c r="A4346" s="61">
        <v>300000454</v>
      </c>
      <c r="B4346" s="61">
        <v>0</v>
      </c>
      <c r="C4346" s="61" t="str">
        <f t="shared" si="75"/>
        <v>3000004540</v>
      </c>
      <c r="D4346" s="62" t="s">
        <v>15824</v>
      </c>
      <c r="E4346" s="62" t="s">
        <v>15832</v>
      </c>
      <c r="F4346" s="62">
        <v>3000</v>
      </c>
      <c r="H4346" s="64">
        <v>39521</v>
      </c>
      <c r="M4346" s="61">
        <v>300000454</v>
      </c>
      <c r="N4346" s="64">
        <v>39521</v>
      </c>
      <c r="O4346" s="62" t="s">
        <v>16054</v>
      </c>
      <c r="P4346" s="66">
        <v>10614.24</v>
      </c>
      <c r="Q4346" s="66">
        <v>-10614.24</v>
      </c>
      <c r="R4346" s="66">
        <v>0</v>
      </c>
      <c r="W4346" s="61">
        <v>300183</v>
      </c>
      <c r="X4346" s="62" t="s">
        <v>15758</v>
      </c>
      <c r="Y4346" s="61">
        <v>6</v>
      </c>
      <c r="AU4346">
        <v>3650</v>
      </c>
      <c r="AV4346" s="28">
        <f t="shared" si="76"/>
        <v>43171</v>
      </c>
    </row>
    <row r="4347" spans="1:48" x14ac:dyDescent="0.25">
      <c r="A4347" s="61">
        <v>300000455</v>
      </c>
      <c r="B4347" s="61">
        <v>0</v>
      </c>
      <c r="C4347" s="61" t="str">
        <f t="shared" si="75"/>
        <v>3000004550</v>
      </c>
      <c r="D4347" s="62" t="s">
        <v>15824</v>
      </c>
      <c r="E4347" s="62" t="s">
        <v>15832</v>
      </c>
      <c r="F4347" s="62">
        <v>3000</v>
      </c>
      <c r="H4347" s="64">
        <v>39521</v>
      </c>
      <c r="M4347" s="61">
        <v>300000455</v>
      </c>
      <c r="N4347" s="64">
        <v>39521</v>
      </c>
      <c r="O4347" s="62" t="s">
        <v>16055</v>
      </c>
      <c r="P4347" s="66">
        <v>33619.120000000003</v>
      </c>
      <c r="Q4347" s="66">
        <v>-33619.120000000003</v>
      </c>
      <c r="R4347" s="66">
        <v>0</v>
      </c>
      <c r="W4347" s="61">
        <v>300335</v>
      </c>
      <c r="X4347" s="62" t="s">
        <v>8139</v>
      </c>
      <c r="Y4347" s="61">
        <v>10</v>
      </c>
      <c r="AU4347">
        <v>3650</v>
      </c>
      <c r="AV4347" s="28">
        <f t="shared" si="76"/>
        <v>43171</v>
      </c>
    </row>
    <row r="4348" spans="1:48" x14ac:dyDescent="0.25">
      <c r="A4348" s="61">
        <v>300000456</v>
      </c>
      <c r="B4348" s="61">
        <v>0</v>
      </c>
      <c r="C4348" s="61" t="str">
        <f t="shared" si="75"/>
        <v>3000004560</v>
      </c>
      <c r="D4348" s="62" t="s">
        <v>15824</v>
      </c>
      <c r="E4348" s="62" t="s">
        <v>15832</v>
      </c>
      <c r="F4348" s="62">
        <v>3000</v>
      </c>
      <c r="H4348" s="64">
        <v>39521</v>
      </c>
      <c r="M4348" s="61">
        <v>300000456</v>
      </c>
      <c r="N4348" s="64">
        <v>39521</v>
      </c>
      <c r="O4348" s="62" t="s">
        <v>16056</v>
      </c>
      <c r="P4348" s="66">
        <v>311001.88</v>
      </c>
      <c r="Q4348" s="66">
        <v>-311001.88</v>
      </c>
      <c r="R4348" s="66">
        <v>0</v>
      </c>
      <c r="W4348" s="61">
        <v>300232</v>
      </c>
      <c r="X4348" s="62" t="s">
        <v>7883</v>
      </c>
      <c r="Y4348" s="61">
        <v>16</v>
      </c>
      <c r="AU4348">
        <v>3650</v>
      </c>
      <c r="AV4348" s="28">
        <f t="shared" si="76"/>
        <v>43171</v>
      </c>
    </row>
    <row r="4349" spans="1:48" x14ac:dyDescent="0.25">
      <c r="A4349" s="61">
        <v>300000456</v>
      </c>
      <c r="B4349" s="61">
        <v>0</v>
      </c>
      <c r="C4349" s="61" t="str">
        <f t="shared" si="75"/>
        <v>3000004560</v>
      </c>
      <c r="D4349" s="62" t="s">
        <v>15824</v>
      </c>
      <c r="E4349" s="62" t="s">
        <v>15832</v>
      </c>
      <c r="F4349" s="62">
        <v>3000</v>
      </c>
      <c r="H4349" s="64">
        <v>39521</v>
      </c>
      <c r="M4349" s="61">
        <v>300000456</v>
      </c>
      <c r="N4349" s="64">
        <v>39521</v>
      </c>
      <c r="O4349" s="62" t="s">
        <v>16056</v>
      </c>
      <c r="P4349" s="66">
        <v>0</v>
      </c>
      <c r="Q4349" s="66">
        <v>0</v>
      </c>
      <c r="R4349" s="66">
        <v>0</v>
      </c>
      <c r="W4349" s="61">
        <v>300232</v>
      </c>
      <c r="X4349" s="62" t="s">
        <v>7883</v>
      </c>
      <c r="Y4349" s="61">
        <v>16</v>
      </c>
      <c r="AU4349">
        <v>3650</v>
      </c>
      <c r="AV4349" s="28">
        <f t="shared" si="76"/>
        <v>43171</v>
      </c>
    </row>
    <row r="4350" spans="1:48" x14ac:dyDescent="0.25">
      <c r="A4350" s="61">
        <v>300000457</v>
      </c>
      <c r="B4350" s="61">
        <v>0</v>
      </c>
      <c r="C4350" s="61" t="str">
        <f t="shared" si="75"/>
        <v>3000004570</v>
      </c>
      <c r="D4350" s="62" t="s">
        <v>15824</v>
      </c>
      <c r="E4350" s="62" t="s">
        <v>15832</v>
      </c>
      <c r="F4350" s="62">
        <v>3000</v>
      </c>
      <c r="H4350" s="64">
        <v>39521</v>
      </c>
      <c r="M4350" s="61">
        <v>300000457</v>
      </c>
      <c r="N4350" s="64">
        <v>39521</v>
      </c>
      <c r="O4350" s="62" t="s">
        <v>16057</v>
      </c>
      <c r="P4350" s="66">
        <v>36785.07</v>
      </c>
      <c r="Q4350" s="66">
        <v>-36785.07</v>
      </c>
      <c r="R4350" s="66">
        <v>0</v>
      </c>
      <c r="W4350" s="61">
        <v>300506</v>
      </c>
      <c r="X4350" s="62" t="s">
        <v>16826</v>
      </c>
      <c r="Y4350" s="61">
        <v>6</v>
      </c>
      <c r="AU4350">
        <v>3650</v>
      </c>
      <c r="AV4350" s="28">
        <f t="shared" si="76"/>
        <v>43171</v>
      </c>
    </row>
    <row r="4351" spans="1:48" x14ac:dyDescent="0.25">
      <c r="A4351" s="61">
        <v>300000457</v>
      </c>
      <c r="B4351" s="61">
        <v>0</v>
      </c>
      <c r="C4351" s="61" t="str">
        <f t="shared" si="75"/>
        <v>3000004570</v>
      </c>
      <c r="D4351" s="62" t="s">
        <v>15824</v>
      </c>
      <c r="E4351" s="62" t="s">
        <v>15832</v>
      </c>
      <c r="F4351" s="62">
        <v>3000</v>
      </c>
      <c r="H4351" s="64">
        <v>39521</v>
      </c>
      <c r="M4351" s="61">
        <v>300000457</v>
      </c>
      <c r="N4351" s="64">
        <v>39521</v>
      </c>
      <c r="O4351" s="62" t="s">
        <v>16057</v>
      </c>
      <c r="P4351" s="66">
        <v>14498.07</v>
      </c>
      <c r="Q4351" s="66">
        <v>-14498.07</v>
      </c>
      <c r="R4351" s="66">
        <v>0</v>
      </c>
      <c r="W4351" s="61">
        <v>300506</v>
      </c>
      <c r="X4351" s="62" t="s">
        <v>16826</v>
      </c>
      <c r="Y4351" s="61">
        <v>6</v>
      </c>
      <c r="AU4351">
        <v>3650</v>
      </c>
      <c r="AV4351" s="28">
        <f t="shared" si="76"/>
        <v>43171</v>
      </c>
    </row>
    <row r="4352" spans="1:48" x14ac:dyDescent="0.25">
      <c r="A4352" s="61">
        <v>300000458</v>
      </c>
      <c r="B4352" s="61">
        <v>0</v>
      </c>
      <c r="C4352" s="61" t="str">
        <f t="shared" si="75"/>
        <v>3000004580</v>
      </c>
      <c r="D4352" s="62" t="s">
        <v>15824</v>
      </c>
      <c r="E4352" s="62" t="s">
        <v>15832</v>
      </c>
      <c r="F4352" s="62">
        <v>3000</v>
      </c>
      <c r="H4352" s="64">
        <v>39521</v>
      </c>
      <c r="M4352" s="61">
        <v>300000458</v>
      </c>
      <c r="N4352" s="64">
        <v>39521</v>
      </c>
      <c r="O4352" s="62" t="s">
        <v>16058</v>
      </c>
      <c r="P4352" s="66">
        <v>27722</v>
      </c>
      <c r="Q4352" s="66">
        <v>-27722</v>
      </c>
      <c r="R4352" s="66">
        <v>0</v>
      </c>
      <c r="W4352" s="61">
        <v>300506</v>
      </c>
      <c r="X4352" s="62" t="s">
        <v>16826</v>
      </c>
      <c r="Y4352" s="61">
        <v>2</v>
      </c>
      <c r="AU4352">
        <v>3650</v>
      </c>
      <c r="AV4352" s="28">
        <f t="shared" si="76"/>
        <v>43171</v>
      </c>
    </row>
    <row r="4353" spans="1:48" x14ac:dyDescent="0.25">
      <c r="A4353" s="61">
        <v>300000459</v>
      </c>
      <c r="B4353" s="61">
        <v>0</v>
      </c>
      <c r="C4353" s="61" t="str">
        <f t="shared" si="75"/>
        <v>3000004590</v>
      </c>
      <c r="D4353" s="62" t="s">
        <v>15824</v>
      </c>
      <c r="E4353" s="62" t="s">
        <v>15832</v>
      </c>
      <c r="F4353" s="62">
        <v>3000</v>
      </c>
      <c r="H4353" s="64">
        <v>39521</v>
      </c>
      <c r="M4353" s="61">
        <v>300000459</v>
      </c>
      <c r="N4353" s="64">
        <v>39521</v>
      </c>
      <c r="O4353" s="62" t="s">
        <v>16059</v>
      </c>
      <c r="P4353" s="66">
        <v>7389.47</v>
      </c>
      <c r="Q4353" s="66">
        <v>-7389.47</v>
      </c>
      <c r="R4353" s="66">
        <v>0</v>
      </c>
      <c r="W4353" s="61">
        <v>300335</v>
      </c>
      <c r="X4353" s="62" t="s">
        <v>8139</v>
      </c>
      <c r="Y4353" s="61">
        <v>11</v>
      </c>
      <c r="AU4353">
        <v>3650</v>
      </c>
      <c r="AV4353" s="28">
        <f t="shared" si="76"/>
        <v>43171</v>
      </c>
    </row>
    <row r="4354" spans="1:48" x14ac:dyDescent="0.25">
      <c r="A4354" s="61">
        <v>300000460</v>
      </c>
      <c r="B4354" s="61">
        <v>0</v>
      </c>
      <c r="C4354" s="61" t="str">
        <f t="shared" si="75"/>
        <v>3000004600</v>
      </c>
      <c r="D4354" s="62" t="s">
        <v>15824</v>
      </c>
      <c r="E4354" s="62" t="s">
        <v>15832</v>
      </c>
      <c r="F4354" s="62">
        <v>3000</v>
      </c>
      <c r="H4354" s="64">
        <v>39521</v>
      </c>
      <c r="M4354" s="61">
        <v>300000460</v>
      </c>
      <c r="N4354" s="64">
        <v>39521</v>
      </c>
      <c r="O4354" s="62" t="s">
        <v>16060</v>
      </c>
      <c r="P4354" s="66">
        <v>19874.8</v>
      </c>
      <c r="Q4354" s="66">
        <v>-19874.8</v>
      </c>
      <c r="R4354" s="66">
        <v>0</v>
      </c>
      <c r="W4354" s="61">
        <v>300335</v>
      </c>
      <c r="X4354" s="62" t="s">
        <v>8139</v>
      </c>
      <c r="Y4354" s="61">
        <v>2</v>
      </c>
      <c r="AU4354">
        <v>3650</v>
      </c>
      <c r="AV4354" s="28">
        <f t="shared" si="76"/>
        <v>43171</v>
      </c>
    </row>
    <row r="4355" spans="1:48" x14ac:dyDescent="0.25">
      <c r="A4355" s="61">
        <v>300000461</v>
      </c>
      <c r="B4355" s="61">
        <v>0</v>
      </c>
      <c r="C4355" s="61" t="str">
        <f t="shared" si="75"/>
        <v>3000004610</v>
      </c>
      <c r="D4355" s="62" t="s">
        <v>15824</v>
      </c>
      <c r="E4355" s="62" t="s">
        <v>15832</v>
      </c>
      <c r="F4355" s="62">
        <v>3000</v>
      </c>
      <c r="H4355" s="64">
        <v>39521</v>
      </c>
      <c r="M4355" s="61">
        <v>300000461</v>
      </c>
      <c r="N4355" s="64">
        <v>39521</v>
      </c>
      <c r="O4355" s="62" t="s">
        <v>16061</v>
      </c>
      <c r="P4355" s="66">
        <v>361.68</v>
      </c>
      <c r="Q4355" s="66">
        <v>-361.68</v>
      </c>
      <c r="R4355" s="66">
        <v>0</v>
      </c>
      <c r="W4355" s="61">
        <v>300183</v>
      </c>
      <c r="X4355" s="62" t="s">
        <v>15758</v>
      </c>
      <c r="Y4355" s="61">
        <v>12</v>
      </c>
      <c r="AU4355">
        <v>3650</v>
      </c>
      <c r="AV4355" s="28">
        <f t="shared" si="76"/>
        <v>43171</v>
      </c>
    </row>
    <row r="4356" spans="1:48" x14ac:dyDescent="0.25">
      <c r="A4356" s="61">
        <v>300000462</v>
      </c>
      <c r="B4356" s="61">
        <v>0</v>
      </c>
      <c r="C4356" s="61" t="str">
        <f t="shared" si="75"/>
        <v>3000004620</v>
      </c>
      <c r="D4356" s="62" t="s">
        <v>15824</v>
      </c>
      <c r="E4356" s="62" t="s">
        <v>15827</v>
      </c>
      <c r="F4356" s="62">
        <v>3000</v>
      </c>
      <c r="H4356" s="64">
        <v>39508</v>
      </c>
      <c r="M4356" s="61">
        <v>300000462</v>
      </c>
      <c r="N4356" s="64">
        <v>39508</v>
      </c>
      <c r="O4356" s="62" t="s">
        <v>16062</v>
      </c>
      <c r="P4356" s="66">
        <v>16872</v>
      </c>
      <c r="Q4356" s="66">
        <v>-16872</v>
      </c>
      <c r="R4356" s="66">
        <v>0</v>
      </c>
      <c r="W4356" s="61">
        <v>300183</v>
      </c>
      <c r="X4356" s="62" t="s">
        <v>15758</v>
      </c>
      <c r="Y4356" s="61">
        <v>1</v>
      </c>
      <c r="AU4356">
        <v>3650</v>
      </c>
      <c r="AV4356" s="28">
        <f t="shared" si="76"/>
        <v>43158</v>
      </c>
    </row>
    <row r="4357" spans="1:48" x14ac:dyDescent="0.25">
      <c r="A4357" s="61">
        <v>300000463</v>
      </c>
      <c r="B4357" s="61">
        <v>0</v>
      </c>
      <c r="C4357" s="61" t="str">
        <f t="shared" si="75"/>
        <v>3000004630</v>
      </c>
      <c r="D4357" s="62" t="s">
        <v>15824</v>
      </c>
      <c r="E4357" s="62" t="s">
        <v>15828</v>
      </c>
      <c r="F4357" s="62">
        <v>3000</v>
      </c>
      <c r="H4357" s="64">
        <v>39508</v>
      </c>
      <c r="M4357" s="61">
        <v>300000463</v>
      </c>
      <c r="N4357" s="64">
        <v>39508</v>
      </c>
      <c r="O4357" s="62" t="s">
        <v>16063</v>
      </c>
      <c r="P4357" s="66">
        <v>245899.33</v>
      </c>
      <c r="Q4357" s="66">
        <v>-245899.33</v>
      </c>
      <c r="R4357" s="66">
        <v>0</v>
      </c>
      <c r="W4357" s="61">
        <v>300232</v>
      </c>
      <c r="X4357" s="62" t="s">
        <v>7883</v>
      </c>
      <c r="Y4357" s="61">
        <v>16</v>
      </c>
      <c r="AU4357">
        <v>3650</v>
      </c>
      <c r="AV4357" s="28">
        <f t="shared" si="76"/>
        <v>43158</v>
      </c>
    </row>
    <row r="4358" spans="1:48" x14ac:dyDescent="0.25">
      <c r="A4358" s="61">
        <v>300000463</v>
      </c>
      <c r="B4358" s="61">
        <v>0</v>
      </c>
      <c r="C4358" s="61" t="str">
        <f t="shared" si="75"/>
        <v>3000004630</v>
      </c>
      <c r="D4358" s="62" t="s">
        <v>15824</v>
      </c>
      <c r="E4358" s="62" t="s">
        <v>15828</v>
      </c>
      <c r="F4358" s="62">
        <v>3000</v>
      </c>
      <c r="H4358" s="64">
        <v>39508</v>
      </c>
      <c r="M4358" s="61">
        <v>300000463</v>
      </c>
      <c r="N4358" s="64">
        <v>39508</v>
      </c>
      <c r="O4358" s="62" t="s">
        <v>16063</v>
      </c>
      <c r="P4358" s="66">
        <v>0</v>
      </c>
      <c r="Q4358" s="66">
        <v>0</v>
      </c>
      <c r="R4358" s="66">
        <v>0</v>
      </c>
      <c r="W4358" s="61">
        <v>300232</v>
      </c>
      <c r="X4358" s="62" t="s">
        <v>7883</v>
      </c>
      <c r="Y4358" s="61">
        <v>16</v>
      </c>
      <c r="AU4358">
        <v>3650</v>
      </c>
      <c r="AV4358" s="28">
        <f t="shared" si="76"/>
        <v>43158</v>
      </c>
    </row>
    <row r="4359" spans="1:48" x14ac:dyDescent="0.25">
      <c r="A4359" s="61">
        <v>300000464</v>
      </c>
      <c r="B4359" s="61">
        <v>0</v>
      </c>
      <c r="C4359" s="61" t="str">
        <f t="shared" si="75"/>
        <v>3000004640</v>
      </c>
      <c r="D4359" s="62" t="s">
        <v>15824</v>
      </c>
      <c r="E4359" s="62" t="s">
        <v>15832</v>
      </c>
      <c r="F4359" s="62">
        <v>3000</v>
      </c>
      <c r="H4359" s="64">
        <v>39538</v>
      </c>
      <c r="M4359" s="61">
        <v>300000464</v>
      </c>
      <c r="N4359" s="64">
        <v>39538</v>
      </c>
      <c r="O4359" s="62" t="s">
        <v>16064</v>
      </c>
      <c r="P4359" s="66">
        <v>5000.3100000000004</v>
      </c>
      <c r="Q4359" s="66">
        <v>-5000.3100000000004</v>
      </c>
      <c r="R4359" s="66">
        <v>0</v>
      </c>
      <c r="W4359" s="61">
        <v>300939</v>
      </c>
      <c r="X4359" s="62" t="s">
        <v>16831</v>
      </c>
      <c r="Y4359" s="61">
        <v>1</v>
      </c>
      <c r="AU4359">
        <v>3650</v>
      </c>
      <c r="AV4359" s="28">
        <f t="shared" si="76"/>
        <v>43188</v>
      </c>
    </row>
    <row r="4360" spans="1:48" x14ac:dyDescent="0.25">
      <c r="A4360" s="61">
        <v>300000465</v>
      </c>
      <c r="B4360" s="61">
        <v>0</v>
      </c>
      <c r="C4360" s="61" t="str">
        <f t="shared" si="75"/>
        <v>3000004650</v>
      </c>
      <c r="D4360" s="62" t="s">
        <v>15824</v>
      </c>
      <c r="E4360" s="62" t="s">
        <v>15832</v>
      </c>
      <c r="F4360" s="62">
        <v>3000</v>
      </c>
      <c r="H4360" s="64">
        <v>39538</v>
      </c>
      <c r="M4360" s="61">
        <v>300000465</v>
      </c>
      <c r="N4360" s="64">
        <v>39538</v>
      </c>
      <c r="O4360" s="62" t="s">
        <v>16065</v>
      </c>
      <c r="P4360" s="66">
        <v>10080</v>
      </c>
      <c r="Q4360" s="66">
        <v>-10080</v>
      </c>
      <c r="R4360" s="66">
        <v>0</v>
      </c>
      <c r="W4360" s="61">
        <v>300939</v>
      </c>
      <c r="X4360" s="62" t="s">
        <v>16831</v>
      </c>
      <c r="Y4360" s="61">
        <v>1</v>
      </c>
      <c r="AU4360">
        <v>3650</v>
      </c>
      <c r="AV4360" s="28">
        <f t="shared" si="76"/>
        <v>43188</v>
      </c>
    </row>
    <row r="4361" spans="1:48" x14ac:dyDescent="0.25">
      <c r="A4361" s="61">
        <v>300000466</v>
      </c>
      <c r="B4361" s="61">
        <v>0</v>
      </c>
      <c r="C4361" s="61" t="str">
        <f t="shared" si="75"/>
        <v>3000004660</v>
      </c>
      <c r="D4361" s="62" t="s">
        <v>15824</v>
      </c>
      <c r="E4361" s="62" t="s">
        <v>15832</v>
      </c>
      <c r="F4361" s="62">
        <v>3000</v>
      </c>
      <c r="H4361" s="64">
        <v>39521</v>
      </c>
      <c r="M4361" s="61">
        <v>300000466</v>
      </c>
      <c r="N4361" s="64">
        <v>39521</v>
      </c>
      <c r="O4361" s="62" t="s">
        <v>16066</v>
      </c>
      <c r="P4361" s="66">
        <v>47152.56</v>
      </c>
      <c r="Q4361" s="66">
        <v>-47152.56</v>
      </c>
      <c r="R4361" s="66">
        <v>0</v>
      </c>
      <c r="W4361" s="61">
        <v>300703</v>
      </c>
      <c r="X4361" s="62" t="s">
        <v>16827</v>
      </c>
      <c r="Y4361" s="61">
        <v>79</v>
      </c>
      <c r="AU4361">
        <v>3650</v>
      </c>
      <c r="AV4361" s="28">
        <f t="shared" si="76"/>
        <v>43171</v>
      </c>
    </row>
    <row r="4362" spans="1:48" x14ac:dyDescent="0.25">
      <c r="A4362" s="61">
        <v>300000467</v>
      </c>
      <c r="B4362" s="61">
        <v>0</v>
      </c>
      <c r="C4362" s="61" t="str">
        <f t="shared" si="75"/>
        <v>3000004670</v>
      </c>
      <c r="D4362" s="62" t="s">
        <v>15824</v>
      </c>
      <c r="E4362" s="62" t="s">
        <v>15832</v>
      </c>
      <c r="F4362" s="62">
        <v>3000</v>
      </c>
      <c r="H4362" s="64">
        <v>39521</v>
      </c>
      <c r="M4362" s="61">
        <v>300000467</v>
      </c>
      <c r="N4362" s="64">
        <v>39521</v>
      </c>
      <c r="O4362" s="62" t="s">
        <v>16067</v>
      </c>
      <c r="P4362" s="66">
        <v>39765.440000000002</v>
      </c>
      <c r="Q4362" s="66">
        <v>-39765.440000000002</v>
      </c>
      <c r="R4362" s="66">
        <v>0</v>
      </c>
      <c r="W4362" s="61">
        <v>300703</v>
      </c>
      <c r="X4362" s="62" t="s">
        <v>16827</v>
      </c>
      <c r="Y4362" s="61">
        <v>6</v>
      </c>
      <c r="AU4362">
        <v>3650</v>
      </c>
      <c r="AV4362" s="28">
        <f t="shared" si="76"/>
        <v>43171</v>
      </c>
    </row>
    <row r="4363" spans="1:48" x14ac:dyDescent="0.25">
      <c r="A4363" s="61">
        <v>300000469</v>
      </c>
      <c r="B4363" s="61">
        <v>0</v>
      </c>
      <c r="C4363" s="61" t="str">
        <f t="shared" si="75"/>
        <v>3000004690</v>
      </c>
      <c r="D4363" s="62" t="s">
        <v>15824</v>
      </c>
      <c r="E4363" s="62" t="s">
        <v>15832</v>
      </c>
      <c r="F4363" s="62">
        <v>3000</v>
      </c>
      <c r="H4363" s="64">
        <v>39521</v>
      </c>
      <c r="M4363" s="61">
        <v>300000469</v>
      </c>
      <c r="N4363" s="64">
        <v>39521</v>
      </c>
      <c r="O4363" s="62" t="s">
        <v>16068</v>
      </c>
      <c r="P4363" s="66">
        <v>116066.25</v>
      </c>
      <c r="Q4363" s="66">
        <v>-116066.25</v>
      </c>
      <c r="R4363" s="66">
        <v>0</v>
      </c>
      <c r="W4363" s="61">
        <v>300232</v>
      </c>
      <c r="X4363" s="62" t="s">
        <v>7883</v>
      </c>
      <c r="Y4363" s="61">
        <v>3</v>
      </c>
      <c r="AU4363">
        <v>3650</v>
      </c>
      <c r="AV4363" s="28">
        <f t="shared" si="76"/>
        <v>43171</v>
      </c>
    </row>
    <row r="4364" spans="1:48" x14ac:dyDescent="0.25">
      <c r="A4364" s="61">
        <v>300000471</v>
      </c>
      <c r="B4364" s="61">
        <v>0</v>
      </c>
      <c r="C4364" s="61" t="str">
        <f t="shared" si="75"/>
        <v>3000004710</v>
      </c>
      <c r="D4364" s="62" t="s">
        <v>15824</v>
      </c>
      <c r="E4364" s="62" t="s">
        <v>15827</v>
      </c>
      <c r="F4364" s="62">
        <v>3000</v>
      </c>
      <c r="H4364" s="64">
        <v>39512</v>
      </c>
      <c r="M4364" s="61">
        <v>300000471</v>
      </c>
      <c r="N4364" s="64">
        <v>39512</v>
      </c>
      <c r="O4364" s="62" t="s">
        <v>16069</v>
      </c>
      <c r="P4364" s="66">
        <v>7645.2</v>
      </c>
      <c r="Q4364" s="66">
        <v>-7645.2</v>
      </c>
      <c r="R4364" s="66">
        <v>0</v>
      </c>
      <c r="W4364" s="61">
        <v>300183</v>
      </c>
      <c r="X4364" s="62" t="s">
        <v>15758</v>
      </c>
      <c r="Y4364" s="61">
        <v>1</v>
      </c>
      <c r="AU4364">
        <v>3650</v>
      </c>
      <c r="AV4364" s="28">
        <f t="shared" si="76"/>
        <v>43162</v>
      </c>
    </row>
    <row r="4365" spans="1:48" x14ac:dyDescent="0.25">
      <c r="A4365" s="61">
        <v>300000473</v>
      </c>
      <c r="B4365" s="61">
        <v>0</v>
      </c>
      <c r="C4365" s="61" t="str">
        <f t="shared" si="75"/>
        <v>3000004730</v>
      </c>
      <c r="D4365" s="62" t="s">
        <v>15824</v>
      </c>
      <c r="E4365" s="62" t="s">
        <v>15829</v>
      </c>
      <c r="F4365" s="62">
        <v>3000</v>
      </c>
      <c r="H4365" s="64">
        <v>39512</v>
      </c>
      <c r="M4365" s="61">
        <v>300000473</v>
      </c>
      <c r="N4365" s="64">
        <v>39512</v>
      </c>
      <c r="O4365" s="62" t="s">
        <v>16070</v>
      </c>
      <c r="P4365" s="66">
        <v>7645.2</v>
      </c>
      <c r="Q4365" s="66">
        <v>-7645.2</v>
      </c>
      <c r="R4365" s="66">
        <v>0</v>
      </c>
      <c r="W4365" s="61">
        <v>300183</v>
      </c>
      <c r="X4365" s="62" t="s">
        <v>15758</v>
      </c>
      <c r="Y4365" s="61">
        <v>1</v>
      </c>
      <c r="AU4365">
        <v>3650</v>
      </c>
      <c r="AV4365" s="28">
        <f t="shared" si="76"/>
        <v>43162</v>
      </c>
    </row>
    <row r="4366" spans="1:48" x14ac:dyDescent="0.25">
      <c r="A4366" s="61">
        <v>300000474</v>
      </c>
      <c r="B4366" s="61">
        <v>0</v>
      </c>
      <c r="C4366" s="61" t="str">
        <f t="shared" si="75"/>
        <v>3000004740</v>
      </c>
      <c r="D4366" s="62" t="s">
        <v>15824</v>
      </c>
      <c r="E4366" s="62" t="s">
        <v>15825</v>
      </c>
      <c r="F4366" s="62">
        <v>3000</v>
      </c>
      <c r="H4366" s="64">
        <v>39512</v>
      </c>
      <c r="M4366" s="61">
        <v>300000474</v>
      </c>
      <c r="N4366" s="64">
        <v>39512</v>
      </c>
      <c r="O4366" s="62" t="s">
        <v>16071</v>
      </c>
      <c r="P4366" s="66">
        <v>7645.2</v>
      </c>
      <c r="Q4366" s="66">
        <v>-7645.2</v>
      </c>
      <c r="R4366" s="66">
        <v>0</v>
      </c>
      <c r="W4366" s="61">
        <v>300183</v>
      </c>
      <c r="X4366" s="62" t="s">
        <v>15758</v>
      </c>
      <c r="Y4366" s="61">
        <v>1</v>
      </c>
      <c r="AU4366">
        <v>3650</v>
      </c>
      <c r="AV4366" s="28">
        <f t="shared" si="76"/>
        <v>43162</v>
      </c>
    </row>
    <row r="4367" spans="1:48" x14ac:dyDescent="0.25">
      <c r="A4367" s="61">
        <v>300000477</v>
      </c>
      <c r="B4367" s="61">
        <v>0</v>
      </c>
      <c r="C4367" s="61" t="str">
        <f t="shared" si="75"/>
        <v>3000004770</v>
      </c>
      <c r="D4367" s="62" t="s">
        <v>15824</v>
      </c>
      <c r="E4367" s="62" t="s">
        <v>15827</v>
      </c>
      <c r="F4367" s="62">
        <v>3000</v>
      </c>
      <c r="H4367" s="64">
        <v>39512</v>
      </c>
      <c r="M4367" s="61">
        <v>300000477</v>
      </c>
      <c r="N4367" s="64">
        <v>39512</v>
      </c>
      <c r="O4367" s="62" t="s">
        <v>16072</v>
      </c>
      <c r="P4367" s="66">
        <v>275621.95</v>
      </c>
      <c r="Q4367" s="66">
        <v>-275621.95</v>
      </c>
      <c r="R4367" s="66">
        <v>0</v>
      </c>
      <c r="W4367" s="61">
        <v>300183</v>
      </c>
      <c r="X4367" s="62" t="s">
        <v>15758</v>
      </c>
      <c r="Y4367" s="61">
        <v>40</v>
      </c>
      <c r="AU4367">
        <v>3650</v>
      </c>
      <c r="AV4367" s="28">
        <f t="shared" si="76"/>
        <v>43162</v>
      </c>
    </row>
    <row r="4368" spans="1:48" x14ac:dyDescent="0.25">
      <c r="A4368" s="61">
        <v>300000479</v>
      </c>
      <c r="B4368" s="61">
        <v>0</v>
      </c>
      <c r="C4368" s="61" t="str">
        <f t="shared" si="75"/>
        <v>3000004790</v>
      </c>
      <c r="D4368" s="62" t="s">
        <v>15824</v>
      </c>
      <c r="E4368" s="62" t="s">
        <v>15829</v>
      </c>
      <c r="F4368" s="62">
        <v>3000</v>
      </c>
      <c r="H4368" s="64">
        <v>39512</v>
      </c>
      <c r="M4368" s="61">
        <v>300000479</v>
      </c>
      <c r="N4368" s="64">
        <v>39512</v>
      </c>
      <c r="O4368" s="62" t="s">
        <v>16073</v>
      </c>
      <c r="P4368" s="66">
        <v>275621.95</v>
      </c>
      <c r="Q4368" s="66">
        <v>-275621.95</v>
      </c>
      <c r="R4368" s="66">
        <v>0</v>
      </c>
      <c r="W4368" s="61">
        <v>300183</v>
      </c>
      <c r="X4368" s="62" t="s">
        <v>15758</v>
      </c>
      <c r="Y4368" s="61">
        <v>40</v>
      </c>
      <c r="AU4368">
        <v>3650</v>
      </c>
      <c r="AV4368" s="28">
        <f t="shared" si="76"/>
        <v>43162</v>
      </c>
    </row>
    <row r="4369" spans="1:48" x14ac:dyDescent="0.25">
      <c r="A4369" s="61">
        <v>300000480</v>
      </c>
      <c r="B4369" s="61">
        <v>0</v>
      </c>
      <c r="C4369" s="61" t="str">
        <f t="shared" ref="C4369:C4432" si="77">A4369&amp;B4369</f>
        <v>3000004800</v>
      </c>
      <c r="D4369" s="62" t="s">
        <v>15824</v>
      </c>
      <c r="E4369" s="62" t="s">
        <v>15825</v>
      </c>
      <c r="F4369" s="62">
        <v>3000</v>
      </c>
      <c r="H4369" s="64">
        <v>39512</v>
      </c>
      <c r="M4369" s="61">
        <v>300000480</v>
      </c>
      <c r="N4369" s="64">
        <v>39512</v>
      </c>
      <c r="O4369" s="62" t="s">
        <v>16074</v>
      </c>
      <c r="P4369" s="66">
        <v>234278.66</v>
      </c>
      <c r="Q4369" s="66">
        <v>-234278.66</v>
      </c>
      <c r="R4369" s="66">
        <v>0</v>
      </c>
      <c r="W4369" s="61">
        <v>300183</v>
      </c>
      <c r="X4369" s="62" t="s">
        <v>15758</v>
      </c>
      <c r="Y4369" s="61">
        <v>34</v>
      </c>
      <c r="AU4369">
        <v>3650</v>
      </c>
      <c r="AV4369" s="28">
        <f t="shared" ref="AV4369:AV4432" si="78">N4369+AU4369</f>
        <v>43162</v>
      </c>
    </row>
    <row r="4370" spans="1:48" x14ac:dyDescent="0.25">
      <c r="A4370" s="61">
        <v>300000533</v>
      </c>
      <c r="B4370" s="61">
        <v>0</v>
      </c>
      <c r="C4370" s="61" t="str">
        <f t="shared" si="77"/>
        <v>3000005330</v>
      </c>
      <c r="D4370" s="62" t="s">
        <v>15824</v>
      </c>
      <c r="E4370" s="62" t="s">
        <v>15829</v>
      </c>
      <c r="F4370" s="62">
        <v>3000</v>
      </c>
      <c r="H4370" s="64">
        <v>39569</v>
      </c>
      <c r="M4370" s="61">
        <v>300000533</v>
      </c>
      <c r="N4370" s="64">
        <v>39569</v>
      </c>
      <c r="O4370" s="62" t="s">
        <v>16075</v>
      </c>
      <c r="P4370" s="66">
        <v>88689.81</v>
      </c>
      <c r="Q4370" s="66">
        <v>-88689.81</v>
      </c>
      <c r="R4370" s="66">
        <v>0</v>
      </c>
      <c r="W4370" s="61">
        <v>300183</v>
      </c>
      <c r="X4370" s="62" t="s">
        <v>15758</v>
      </c>
      <c r="Y4370" s="61">
        <v>5</v>
      </c>
      <c r="AU4370">
        <v>3650</v>
      </c>
      <c r="AV4370" s="28">
        <f t="shared" si="78"/>
        <v>43219</v>
      </c>
    </row>
    <row r="4371" spans="1:48" x14ac:dyDescent="0.25">
      <c r="A4371" s="61">
        <v>300000534</v>
      </c>
      <c r="B4371" s="61">
        <v>0</v>
      </c>
      <c r="C4371" s="61" t="str">
        <f t="shared" si="77"/>
        <v>3000005340</v>
      </c>
      <c r="D4371" s="62" t="s">
        <v>15824</v>
      </c>
      <c r="E4371" s="62" t="s">
        <v>15829</v>
      </c>
      <c r="F4371" s="62">
        <v>3000</v>
      </c>
      <c r="H4371" s="64">
        <v>39569</v>
      </c>
      <c r="M4371" s="61">
        <v>300000534</v>
      </c>
      <c r="N4371" s="64">
        <v>39569</v>
      </c>
      <c r="O4371" s="62" t="s">
        <v>16076</v>
      </c>
      <c r="P4371" s="66">
        <v>39440.58</v>
      </c>
      <c r="Q4371" s="66">
        <v>-39440.58</v>
      </c>
      <c r="R4371" s="66">
        <v>0</v>
      </c>
      <c r="W4371" s="61">
        <v>300183</v>
      </c>
      <c r="X4371" s="62" t="s">
        <v>15758</v>
      </c>
      <c r="Y4371" s="61">
        <v>2</v>
      </c>
      <c r="AU4371">
        <v>3650</v>
      </c>
      <c r="AV4371" s="28">
        <f t="shared" si="78"/>
        <v>43219</v>
      </c>
    </row>
    <row r="4372" spans="1:48" x14ac:dyDescent="0.25">
      <c r="A4372" s="61">
        <v>300000535</v>
      </c>
      <c r="B4372" s="61">
        <v>0</v>
      </c>
      <c r="C4372" s="61" t="str">
        <f t="shared" si="77"/>
        <v>3000005350</v>
      </c>
      <c r="D4372" s="62" t="s">
        <v>15824</v>
      </c>
      <c r="E4372" s="62" t="s">
        <v>15829</v>
      </c>
      <c r="F4372" s="62">
        <v>3000</v>
      </c>
      <c r="H4372" s="64">
        <v>39569</v>
      </c>
      <c r="M4372" s="61">
        <v>300000535</v>
      </c>
      <c r="N4372" s="64">
        <v>39569</v>
      </c>
      <c r="O4372" s="62" t="s">
        <v>16077</v>
      </c>
      <c r="P4372" s="66">
        <v>71938.87</v>
      </c>
      <c r="Q4372" s="66">
        <v>-71938.87</v>
      </c>
      <c r="R4372" s="66">
        <v>0</v>
      </c>
      <c r="W4372" s="61">
        <v>300183</v>
      </c>
      <c r="X4372" s="62" t="s">
        <v>15758</v>
      </c>
      <c r="Y4372" s="61">
        <v>4</v>
      </c>
      <c r="AU4372">
        <v>3650</v>
      </c>
      <c r="AV4372" s="28">
        <f t="shared" si="78"/>
        <v>43219</v>
      </c>
    </row>
    <row r="4373" spans="1:48" x14ac:dyDescent="0.25">
      <c r="A4373" s="61">
        <v>300000540</v>
      </c>
      <c r="B4373" s="61">
        <v>0</v>
      </c>
      <c r="C4373" s="61" t="str">
        <f t="shared" si="77"/>
        <v>3000005400</v>
      </c>
      <c r="D4373" s="62" t="s">
        <v>15824</v>
      </c>
      <c r="E4373" s="62" t="s">
        <v>15830</v>
      </c>
      <c r="F4373" s="62">
        <v>3000</v>
      </c>
      <c r="H4373" s="64">
        <v>39569</v>
      </c>
      <c r="M4373" s="61">
        <v>300000540</v>
      </c>
      <c r="N4373" s="64">
        <v>39569</v>
      </c>
      <c r="O4373" s="62" t="s">
        <v>16078</v>
      </c>
      <c r="P4373" s="66">
        <v>7700</v>
      </c>
      <c r="Q4373" s="66">
        <v>-7700</v>
      </c>
      <c r="R4373" s="66">
        <v>0</v>
      </c>
      <c r="W4373" s="61">
        <v>300232</v>
      </c>
      <c r="X4373" s="62" t="s">
        <v>7883</v>
      </c>
      <c r="Y4373" s="61">
        <v>3</v>
      </c>
      <c r="AU4373">
        <v>3650</v>
      </c>
      <c r="AV4373" s="28">
        <f t="shared" si="78"/>
        <v>43219</v>
      </c>
    </row>
    <row r="4374" spans="1:48" x14ac:dyDescent="0.25">
      <c r="A4374" s="61">
        <v>300000547</v>
      </c>
      <c r="B4374" s="61">
        <v>0</v>
      </c>
      <c r="C4374" s="61" t="str">
        <f t="shared" si="77"/>
        <v>3000005470</v>
      </c>
      <c r="D4374" s="62" t="s">
        <v>15824</v>
      </c>
      <c r="E4374" s="62" t="s">
        <v>15833</v>
      </c>
      <c r="F4374" s="62">
        <v>3000</v>
      </c>
      <c r="H4374" s="64">
        <v>39623</v>
      </c>
      <c r="M4374" s="61">
        <v>300000547</v>
      </c>
      <c r="N4374" s="64">
        <v>39623</v>
      </c>
      <c r="O4374" s="62" t="s">
        <v>16079</v>
      </c>
      <c r="P4374" s="66">
        <v>28279.4</v>
      </c>
      <c r="Q4374" s="66">
        <v>-28279.4</v>
      </c>
      <c r="R4374" s="66">
        <v>0</v>
      </c>
      <c r="W4374" s="61">
        <v>300183</v>
      </c>
      <c r="X4374" s="62" t="s">
        <v>15758</v>
      </c>
      <c r="Y4374" s="61">
        <v>1</v>
      </c>
      <c r="AU4374">
        <v>3650</v>
      </c>
      <c r="AV4374" s="28">
        <f t="shared" si="78"/>
        <v>43273</v>
      </c>
    </row>
    <row r="4375" spans="1:48" x14ac:dyDescent="0.25">
      <c r="A4375" s="61">
        <v>300000548</v>
      </c>
      <c r="B4375" s="61">
        <v>0</v>
      </c>
      <c r="C4375" s="61" t="str">
        <f t="shared" si="77"/>
        <v>3000005480</v>
      </c>
      <c r="D4375" s="62" t="s">
        <v>15824</v>
      </c>
      <c r="E4375" s="62" t="s">
        <v>15833</v>
      </c>
      <c r="F4375" s="62">
        <v>3000</v>
      </c>
      <c r="H4375" s="64">
        <v>39623</v>
      </c>
      <c r="M4375" s="61">
        <v>300000548</v>
      </c>
      <c r="N4375" s="64">
        <v>39623</v>
      </c>
      <c r="O4375" s="62" t="s">
        <v>16080</v>
      </c>
      <c r="P4375" s="66">
        <v>26049.93</v>
      </c>
      <c r="Q4375" s="66">
        <v>-26049.93</v>
      </c>
      <c r="R4375" s="66">
        <v>0</v>
      </c>
      <c r="W4375" s="61">
        <v>300183</v>
      </c>
      <c r="X4375" s="62" t="s">
        <v>15758</v>
      </c>
      <c r="Y4375" s="61">
        <v>1</v>
      </c>
      <c r="AU4375">
        <v>3650</v>
      </c>
      <c r="AV4375" s="28">
        <f t="shared" si="78"/>
        <v>43273</v>
      </c>
    </row>
    <row r="4376" spans="1:48" x14ac:dyDescent="0.25">
      <c r="A4376" s="61">
        <v>300000549</v>
      </c>
      <c r="B4376" s="61">
        <v>0</v>
      </c>
      <c r="C4376" s="61" t="str">
        <f t="shared" si="77"/>
        <v>3000005490</v>
      </c>
      <c r="D4376" s="62" t="s">
        <v>15824</v>
      </c>
      <c r="E4376" s="62" t="s">
        <v>15833</v>
      </c>
      <c r="F4376" s="62">
        <v>3000</v>
      </c>
      <c r="H4376" s="64">
        <v>39623</v>
      </c>
      <c r="M4376" s="61">
        <v>300000549</v>
      </c>
      <c r="N4376" s="64">
        <v>39623</v>
      </c>
      <c r="O4376" s="62" t="s">
        <v>16081</v>
      </c>
      <c r="P4376" s="66">
        <v>62008.58</v>
      </c>
      <c r="Q4376" s="66">
        <v>-62008.58</v>
      </c>
      <c r="R4376" s="66">
        <v>0</v>
      </c>
      <c r="W4376" s="61">
        <v>300183</v>
      </c>
      <c r="X4376" s="62" t="s">
        <v>15758</v>
      </c>
      <c r="Y4376" s="61">
        <v>2</v>
      </c>
      <c r="AU4376">
        <v>3650</v>
      </c>
      <c r="AV4376" s="28">
        <f t="shared" si="78"/>
        <v>43273</v>
      </c>
    </row>
    <row r="4377" spans="1:48" x14ac:dyDescent="0.25">
      <c r="A4377" s="61">
        <v>300000550</v>
      </c>
      <c r="B4377" s="61">
        <v>0</v>
      </c>
      <c r="C4377" s="61" t="str">
        <f t="shared" si="77"/>
        <v>3000005500</v>
      </c>
      <c r="D4377" s="62" t="s">
        <v>15824</v>
      </c>
      <c r="E4377" s="62" t="s">
        <v>15833</v>
      </c>
      <c r="F4377" s="62">
        <v>3000</v>
      </c>
      <c r="H4377" s="64">
        <v>39623</v>
      </c>
      <c r="M4377" s="61">
        <v>300000550</v>
      </c>
      <c r="N4377" s="64">
        <v>39623</v>
      </c>
      <c r="O4377" s="62" t="s">
        <v>16082</v>
      </c>
      <c r="P4377" s="66">
        <v>27422.11</v>
      </c>
      <c r="Q4377" s="66">
        <v>-27422.11</v>
      </c>
      <c r="R4377" s="66">
        <v>0</v>
      </c>
      <c r="W4377" s="61">
        <v>300183</v>
      </c>
      <c r="X4377" s="62" t="s">
        <v>15758</v>
      </c>
      <c r="Y4377" s="61">
        <v>1</v>
      </c>
      <c r="AU4377">
        <v>3650</v>
      </c>
      <c r="AV4377" s="28">
        <f t="shared" si="78"/>
        <v>43273</v>
      </c>
    </row>
    <row r="4378" spans="1:48" x14ac:dyDescent="0.25">
      <c r="A4378" s="61">
        <v>300000551</v>
      </c>
      <c r="B4378" s="61">
        <v>0</v>
      </c>
      <c r="C4378" s="61" t="str">
        <f t="shared" si="77"/>
        <v>3000005510</v>
      </c>
      <c r="D4378" s="62" t="s">
        <v>15824</v>
      </c>
      <c r="E4378" s="62" t="s">
        <v>15833</v>
      </c>
      <c r="F4378" s="62">
        <v>3000</v>
      </c>
      <c r="H4378" s="64">
        <v>39623</v>
      </c>
      <c r="M4378" s="61">
        <v>300000551</v>
      </c>
      <c r="N4378" s="64">
        <v>39623</v>
      </c>
      <c r="O4378" s="62" t="s">
        <v>16083</v>
      </c>
      <c r="P4378" s="66">
        <v>244445.08</v>
      </c>
      <c r="Q4378" s="66">
        <v>-244445.08</v>
      </c>
      <c r="R4378" s="66">
        <v>0</v>
      </c>
      <c r="W4378" s="61">
        <v>300183</v>
      </c>
      <c r="X4378" s="62" t="s">
        <v>15758</v>
      </c>
      <c r="Y4378" s="61">
        <v>1</v>
      </c>
      <c r="AU4378">
        <v>3650</v>
      </c>
      <c r="AV4378" s="28">
        <f t="shared" si="78"/>
        <v>43273</v>
      </c>
    </row>
    <row r="4379" spans="1:48" x14ac:dyDescent="0.25">
      <c r="A4379" s="61">
        <v>300000552</v>
      </c>
      <c r="B4379" s="61">
        <v>0</v>
      </c>
      <c r="C4379" s="61" t="str">
        <f t="shared" si="77"/>
        <v>3000005520</v>
      </c>
      <c r="D4379" s="62" t="s">
        <v>15824</v>
      </c>
      <c r="E4379" s="62" t="s">
        <v>15833</v>
      </c>
      <c r="F4379" s="62">
        <v>3000</v>
      </c>
      <c r="H4379" s="64">
        <v>39623</v>
      </c>
      <c r="M4379" s="61">
        <v>300000552</v>
      </c>
      <c r="N4379" s="64">
        <v>39623</v>
      </c>
      <c r="O4379" s="62" t="s">
        <v>16084</v>
      </c>
      <c r="P4379" s="66">
        <v>17047.080000000002</v>
      </c>
      <c r="Q4379" s="66">
        <v>-17047.080000000002</v>
      </c>
      <c r="R4379" s="66">
        <v>0</v>
      </c>
      <c r="W4379" s="61">
        <v>300183</v>
      </c>
      <c r="X4379" s="62" t="s">
        <v>15758</v>
      </c>
      <c r="Y4379" s="61">
        <v>1</v>
      </c>
      <c r="AU4379">
        <v>3650</v>
      </c>
      <c r="AV4379" s="28">
        <f t="shared" si="78"/>
        <v>43273</v>
      </c>
    </row>
    <row r="4380" spans="1:48" x14ac:dyDescent="0.25">
      <c r="A4380" s="61">
        <v>300000553</v>
      </c>
      <c r="B4380" s="61">
        <v>0</v>
      </c>
      <c r="C4380" s="61" t="str">
        <f t="shared" si="77"/>
        <v>3000005530</v>
      </c>
      <c r="D4380" s="62" t="s">
        <v>15824</v>
      </c>
      <c r="E4380" s="62" t="s">
        <v>15833</v>
      </c>
      <c r="F4380" s="62">
        <v>3000</v>
      </c>
      <c r="H4380" s="64">
        <v>39623</v>
      </c>
      <c r="M4380" s="61">
        <v>300000553</v>
      </c>
      <c r="N4380" s="64">
        <v>39623</v>
      </c>
      <c r="O4380" s="62" t="s">
        <v>16085</v>
      </c>
      <c r="P4380" s="66">
        <v>25852.080000000002</v>
      </c>
      <c r="Q4380" s="66">
        <v>-25852.080000000002</v>
      </c>
      <c r="R4380" s="66">
        <v>0</v>
      </c>
      <c r="W4380" s="61">
        <v>300183</v>
      </c>
      <c r="X4380" s="62" t="s">
        <v>15758</v>
      </c>
      <c r="Y4380" s="61">
        <v>1</v>
      </c>
      <c r="AU4380">
        <v>3650</v>
      </c>
      <c r="AV4380" s="28">
        <f t="shared" si="78"/>
        <v>43273</v>
      </c>
    </row>
    <row r="4381" spans="1:48" x14ac:dyDescent="0.25">
      <c r="A4381" s="61">
        <v>300000554</v>
      </c>
      <c r="B4381" s="61">
        <v>0</v>
      </c>
      <c r="C4381" s="61" t="str">
        <f t="shared" si="77"/>
        <v>3000005540</v>
      </c>
      <c r="D4381" s="62" t="s">
        <v>15824</v>
      </c>
      <c r="E4381" s="62" t="s">
        <v>15833</v>
      </c>
      <c r="F4381" s="62">
        <v>3000</v>
      </c>
      <c r="H4381" s="64">
        <v>39623</v>
      </c>
      <c r="M4381" s="61">
        <v>300000554</v>
      </c>
      <c r="N4381" s="64">
        <v>39623</v>
      </c>
      <c r="O4381" s="62" t="s">
        <v>16086</v>
      </c>
      <c r="P4381" s="66">
        <v>46152.58</v>
      </c>
      <c r="Q4381" s="66">
        <v>-46152.58</v>
      </c>
      <c r="R4381" s="66">
        <v>0</v>
      </c>
      <c r="W4381" s="61">
        <v>300183</v>
      </c>
      <c r="X4381" s="62" t="s">
        <v>15758</v>
      </c>
      <c r="Y4381" s="61">
        <v>5</v>
      </c>
      <c r="AU4381">
        <v>3650</v>
      </c>
      <c r="AV4381" s="28">
        <f t="shared" si="78"/>
        <v>43273</v>
      </c>
    </row>
    <row r="4382" spans="1:48" x14ac:dyDescent="0.25">
      <c r="A4382" s="61">
        <v>300000555</v>
      </c>
      <c r="B4382" s="61">
        <v>0</v>
      </c>
      <c r="C4382" s="61" t="str">
        <f t="shared" si="77"/>
        <v>3000005550</v>
      </c>
      <c r="D4382" s="62" t="s">
        <v>15824</v>
      </c>
      <c r="E4382" s="62" t="s">
        <v>15833</v>
      </c>
      <c r="F4382" s="62">
        <v>3000</v>
      </c>
      <c r="H4382" s="64">
        <v>39623</v>
      </c>
      <c r="M4382" s="61">
        <v>300000555</v>
      </c>
      <c r="N4382" s="64">
        <v>39623</v>
      </c>
      <c r="O4382" s="62" t="s">
        <v>16087</v>
      </c>
      <c r="P4382" s="66">
        <v>30129.18</v>
      </c>
      <c r="Q4382" s="66">
        <v>-30129.18</v>
      </c>
      <c r="R4382" s="66">
        <v>0</v>
      </c>
      <c r="W4382" s="61">
        <v>300183</v>
      </c>
      <c r="X4382" s="62" t="s">
        <v>15758</v>
      </c>
      <c r="Y4382" s="61">
        <v>3</v>
      </c>
      <c r="AU4382">
        <v>3650</v>
      </c>
      <c r="AV4382" s="28">
        <f t="shared" si="78"/>
        <v>43273</v>
      </c>
    </row>
    <row r="4383" spans="1:48" x14ac:dyDescent="0.25">
      <c r="A4383" s="61">
        <v>300000556</v>
      </c>
      <c r="B4383" s="61">
        <v>0</v>
      </c>
      <c r="C4383" s="61" t="str">
        <f t="shared" si="77"/>
        <v>3000005560</v>
      </c>
      <c r="D4383" s="62" t="s">
        <v>15824</v>
      </c>
      <c r="E4383" s="62" t="s">
        <v>15833</v>
      </c>
      <c r="F4383" s="62">
        <v>3000</v>
      </c>
      <c r="H4383" s="64">
        <v>39623</v>
      </c>
      <c r="M4383" s="61">
        <v>300000556</v>
      </c>
      <c r="N4383" s="64">
        <v>39623</v>
      </c>
      <c r="O4383" s="62" t="s">
        <v>16088</v>
      </c>
      <c r="P4383" s="66">
        <v>6094.08</v>
      </c>
      <c r="Q4383" s="66">
        <v>-6094.08</v>
      </c>
      <c r="R4383" s="66">
        <v>0</v>
      </c>
      <c r="W4383" s="61">
        <v>300183</v>
      </c>
      <c r="X4383" s="62" t="s">
        <v>15758</v>
      </c>
      <c r="Y4383" s="61">
        <v>2</v>
      </c>
      <c r="AU4383">
        <v>3650</v>
      </c>
      <c r="AV4383" s="28">
        <f t="shared" si="78"/>
        <v>43273</v>
      </c>
    </row>
    <row r="4384" spans="1:48" x14ac:dyDescent="0.25">
      <c r="A4384" s="61">
        <v>300000557</v>
      </c>
      <c r="B4384" s="61">
        <v>0</v>
      </c>
      <c r="C4384" s="61" t="str">
        <f t="shared" si="77"/>
        <v>3000005570</v>
      </c>
      <c r="D4384" s="62" t="s">
        <v>15824</v>
      </c>
      <c r="E4384" s="62" t="s">
        <v>15833</v>
      </c>
      <c r="F4384" s="62">
        <v>3000</v>
      </c>
      <c r="H4384" s="64">
        <v>39623</v>
      </c>
      <c r="M4384" s="61">
        <v>300000557</v>
      </c>
      <c r="N4384" s="64">
        <v>39623</v>
      </c>
      <c r="O4384" s="62" t="s">
        <v>16089</v>
      </c>
      <c r="P4384" s="66">
        <v>262931.5</v>
      </c>
      <c r="Q4384" s="66">
        <v>-262931.5</v>
      </c>
      <c r="R4384" s="66">
        <v>0</v>
      </c>
      <c r="W4384" s="61">
        <v>300183</v>
      </c>
      <c r="X4384" s="62" t="s">
        <v>15758</v>
      </c>
      <c r="Y4384" s="61">
        <v>14</v>
      </c>
      <c r="AU4384">
        <v>3650</v>
      </c>
      <c r="AV4384" s="28">
        <f t="shared" si="78"/>
        <v>43273</v>
      </c>
    </row>
    <row r="4385" spans="1:48" x14ac:dyDescent="0.25">
      <c r="A4385" s="61">
        <v>300000558</v>
      </c>
      <c r="B4385" s="61">
        <v>0</v>
      </c>
      <c r="C4385" s="61" t="str">
        <f t="shared" si="77"/>
        <v>3000005580</v>
      </c>
      <c r="D4385" s="62" t="s">
        <v>15824</v>
      </c>
      <c r="E4385" s="62" t="s">
        <v>15833</v>
      </c>
      <c r="F4385" s="62">
        <v>3000</v>
      </c>
      <c r="H4385" s="64">
        <v>39623</v>
      </c>
      <c r="M4385" s="61">
        <v>300000558</v>
      </c>
      <c r="N4385" s="64">
        <v>39623</v>
      </c>
      <c r="O4385" s="62" t="s">
        <v>16090</v>
      </c>
      <c r="P4385" s="66">
        <v>43132.7</v>
      </c>
      <c r="Q4385" s="66">
        <v>-43132.7</v>
      </c>
      <c r="R4385" s="66">
        <v>0</v>
      </c>
      <c r="W4385" s="61">
        <v>300183</v>
      </c>
      <c r="X4385" s="62" t="s">
        <v>15758</v>
      </c>
      <c r="Y4385" s="61">
        <v>2</v>
      </c>
      <c r="AU4385">
        <v>3650</v>
      </c>
      <c r="AV4385" s="28">
        <f t="shared" si="78"/>
        <v>43273</v>
      </c>
    </row>
    <row r="4386" spans="1:48" x14ac:dyDescent="0.25">
      <c r="A4386" s="61">
        <v>300000559</v>
      </c>
      <c r="B4386" s="61">
        <v>0</v>
      </c>
      <c r="C4386" s="61" t="str">
        <f t="shared" si="77"/>
        <v>3000005590</v>
      </c>
      <c r="D4386" s="62" t="s">
        <v>15824</v>
      </c>
      <c r="E4386" s="62" t="s">
        <v>15833</v>
      </c>
      <c r="F4386" s="62">
        <v>3000</v>
      </c>
      <c r="H4386" s="64">
        <v>39623</v>
      </c>
      <c r="M4386" s="61">
        <v>300000559</v>
      </c>
      <c r="N4386" s="64">
        <v>39623</v>
      </c>
      <c r="O4386" s="62" t="s">
        <v>16091</v>
      </c>
      <c r="P4386" s="66">
        <v>6094.08</v>
      </c>
      <c r="Q4386" s="66">
        <v>-6094.08</v>
      </c>
      <c r="R4386" s="66">
        <v>0</v>
      </c>
      <c r="W4386" s="61">
        <v>300183</v>
      </c>
      <c r="X4386" s="62" t="s">
        <v>15758</v>
      </c>
      <c r="Y4386" s="61">
        <v>1</v>
      </c>
      <c r="AU4386">
        <v>3650</v>
      </c>
      <c r="AV4386" s="28">
        <f t="shared" si="78"/>
        <v>43273</v>
      </c>
    </row>
    <row r="4387" spans="1:48" x14ac:dyDescent="0.25">
      <c r="A4387" s="61">
        <v>300000560</v>
      </c>
      <c r="B4387" s="61">
        <v>0</v>
      </c>
      <c r="C4387" s="61" t="str">
        <f t="shared" si="77"/>
        <v>3000005600</v>
      </c>
      <c r="D4387" s="62" t="s">
        <v>15824</v>
      </c>
      <c r="E4387" s="62" t="s">
        <v>15833</v>
      </c>
      <c r="F4387" s="62">
        <v>3000</v>
      </c>
      <c r="H4387" s="64">
        <v>39623</v>
      </c>
      <c r="M4387" s="61">
        <v>300000560</v>
      </c>
      <c r="N4387" s="64">
        <v>39623</v>
      </c>
      <c r="O4387" s="62" t="s">
        <v>16092</v>
      </c>
      <c r="P4387" s="66">
        <v>6094.08</v>
      </c>
      <c r="Q4387" s="66">
        <v>-6094.08</v>
      </c>
      <c r="R4387" s="66">
        <v>0</v>
      </c>
      <c r="W4387" s="61">
        <v>300183</v>
      </c>
      <c r="X4387" s="62" t="s">
        <v>15758</v>
      </c>
      <c r="Y4387" s="61">
        <v>1</v>
      </c>
      <c r="AU4387">
        <v>3650</v>
      </c>
      <c r="AV4387" s="28">
        <f t="shared" si="78"/>
        <v>43273</v>
      </c>
    </row>
    <row r="4388" spans="1:48" x14ac:dyDescent="0.25">
      <c r="A4388" s="61">
        <v>300000561</v>
      </c>
      <c r="B4388" s="61">
        <v>0</v>
      </c>
      <c r="C4388" s="61" t="str">
        <f t="shared" si="77"/>
        <v>3000005610</v>
      </c>
      <c r="D4388" s="62" t="s">
        <v>15824</v>
      </c>
      <c r="E4388" s="62" t="s">
        <v>15833</v>
      </c>
      <c r="F4388" s="62">
        <v>3000</v>
      </c>
      <c r="H4388" s="64">
        <v>39623</v>
      </c>
      <c r="M4388" s="61">
        <v>300000561</v>
      </c>
      <c r="N4388" s="64">
        <v>39623</v>
      </c>
      <c r="O4388" s="62" t="s">
        <v>16091</v>
      </c>
      <c r="P4388" s="66">
        <v>310548.47999999998</v>
      </c>
      <c r="Q4388" s="66">
        <v>-310548.47999999998</v>
      </c>
      <c r="R4388" s="66">
        <v>0</v>
      </c>
      <c r="W4388" s="61">
        <v>300183</v>
      </c>
      <c r="X4388" s="62" t="s">
        <v>15758</v>
      </c>
      <c r="Y4388" s="61">
        <v>1</v>
      </c>
      <c r="AU4388">
        <v>3650</v>
      </c>
      <c r="AV4388" s="28">
        <f t="shared" si="78"/>
        <v>43273</v>
      </c>
    </row>
    <row r="4389" spans="1:48" x14ac:dyDescent="0.25">
      <c r="A4389" s="61">
        <v>300000562</v>
      </c>
      <c r="B4389" s="61">
        <v>0</v>
      </c>
      <c r="C4389" s="61" t="str">
        <f t="shared" si="77"/>
        <v>3000005620</v>
      </c>
      <c r="D4389" s="62" t="s">
        <v>15824</v>
      </c>
      <c r="E4389" s="62" t="s">
        <v>15833</v>
      </c>
      <c r="F4389" s="62">
        <v>3000</v>
      </c>
      <c r="H4389" s="64">
        <v>39623</v>
      </c>
      <c r="M4389" s="61">
        <v>300000562</v>
      </c>
      <c r="N4389" s="64">
        <v>39623</v>
      </c>
      <c r="O4389" s="62" t="s">
        <v>16092</v>
      </c>
      <c r="P4389" s="66">
        <v>6094.08</v>
      </c>
      <c r="Q4389" s="66">
        <v>-6094.08</v>
      </c>
      <c r="R4389" s="66">
        <v>0</v>
      </c>
      <c r="W4389" s="61">
        <v>300183</v>
      </c>
      <c r="X4389" s="62" t="s">
        <v>15758</v>
      </c>
      <c r="Y4389" s="61">
        <v>1</v>
      </c>
      <c r="AU4389">
        <v>3650</v>
      </c>
      <c r="AV4389" s="28">
        <f t="shared" si="78"/>
        <v>43273</v>
      </c>
    </row>
    <row r="4390" spans="1:48" x14ac:dyDescent="0.25">
      <c r="A4390" s="61">
        <v>300000563</v>
      </c>
      <c r="B4390" s="61">
        <v>0</v>
      </c>
      <c r="C4390" s="61" t="str">
        <f t="shared" si="77"/>
        <v>3000005630</v>
      </c>
      <c r="D4390" s="62" t="s">
        <v>15824</v>
      </c>
      <c r="E4390" s="62" t="s">
        <v>15833</v>
      </c>
      <c r="F4390" s="62">
        <v>3000</v>
      </c>
      <c r="H4390" s="64">
        <v>39623</v>
      </c>
      <c r="M4390" s="61">
        <v>300000563</v>
      </c>
      <c r="N4390" s="64">
        <v>39623</v>
      </c>
      <c r="O4390" s="62" t="s">
        <v>16093</v>
      </c>
      <c r="P4390" s="66">
        <v>52503.68</v>
      </c>
      <c r="Q4390" s="66">
        <v>-52503.68</v>
      </c>
      <c r="R4390" s="66">
        <v>0</v>
      </c>
      <c r="W4390" s="61">
        <v>300183</v>
      </c>
      <c r="X4390" s="62" t="s">
        <v>15758</v>
      </c>
      <c r="Y4390" s="61">
        <v>1</v>
      </c>
      <c r="AU4390">
        <v>3650</v>
      </c>
      <c r="AV4390" s="28">
        <f t="shared" si="78"/>
        <v>43273</v>
      </c>
    </row>
    <row r="4391" spans="1:48" x14ac:dyDescent="0.25">
      <c r="A4391" s="61">
        <v>300000564</v>
      </c>
      <c r="B4391" s="61">
        <v>0</v>
      </c>
      <c r="C4391" s="61" t="str">
        <f t="shared" si="77"/>
        <v>3000005640</v>
      </c>
      <c r="D4391" s="62" t="s">
        <v>15824</v>
      </c>
      <c r="E4391" s="62" t="s">
        <v>15833</v>
      </c>
      <c r="F4391" s="62">
        <v>3000</v>
      </c>
      <c r="H4391" s="64">
        <v>39623</v>
      </c>
      <c r="M4391" s="61">
        <v>300000564</v>
      </c>
      <c r="N4391" s="64">
        <v>39623</v>
      </c>
      <c r="O4391" s="62" t="s">
        <v>16094</v>
      </c>
      <c r="P4391" s="66">
        <v>41671.69</v>
      </c>
      <c r="Q4391" s="66">
        <v>-41671.69</v>
      </c>
      <c r="R4391" s="66">
        <v>0</v>
      </c>
      <c r="W4391" s="61">
        <v>300183</v>
      </c>
      <c r="X4391" s="62" t="s">
        <v>15758</v>
      </c>
      <c r="Y4391" s="61">
        <v>1</v>
      </c>
      <c r="AU4391">
        <v>3650</v>
      </c>
      <c r="AV4391" s="28">
        <f t="shared" si="78"/>
        <v>43273</v>
      </c>
    </row>
    <row r="4392" spans="1:48" x14ac:dyDescent="0.25">
      <c r="A4392" s="61">
        <v>300000565</v>
      </c>
      <c r="B4392" s="61">
        <v>0</v>
      </c>
      <c r="C4392" s="61" t="str">
        <f t="shared" si="77"/>
        <v>3000005650</v>
      </c>
      <c r="D4392" s="62" t="s">
        <v>15824</v>
      </c>
      <c r="E4392" s="62" t="s">
        <v>15833</v>
      </c>
      <c r="F4392" s="62">
        <v>3000</v>
      </c>
      <c r="H4392" s="64">
        <v>39623</v>
      </c>
      <c r="M4392" s="61">
        <v>300000565</v>
      </c>
      <c r="N4392" s="64">
        <v>39623</v>
      </c>
      <c r="O4392" s="62" t="s">
        <v>16095</v>
      </c>
      <c r="P4392" s="66">
        <v>132602.56</v>
      </c>
      <c r="Q4392" s="66">
        <v>-132602.56</v>
      </c>
      <c r="R4392" s="66">
        <v>0</v>
      </c>
      <c r="W4392" s="61">
        <v>300183</v>
      </c>
      <c r="X4392" s="62" t="s">
        <v>15758</v>
      </c>
      <c r="Y4392" s="61">
        <v>1</v>
      </c>
      <c r="AU4392">
        <v>3650</v>
      </c>
      <c r="AV4392" s="28">
        <f t="shared" si="78"/>
        <v>43273</v>
      </c>
    </row>
    <row r="4393" spans="1:48" x14ac:dyDescent="0.25">
      <c r="A4393" s="61">
        <v>300000566</v>
      </c>
      <c r="B4393" s="61">
        <v>0</v>
      </c>
      <c r="C4393" s="61" t="str">
        <f t="shared" si="77"/>
        <v>3000005660</v>
      </c>
      <c r="D4393" s="62" t="s">
        <v>15824</v>
      </c>
      <c r="E4393" s="62" t="s">
        <v>15833</v>
      </c>
      <c r="F4393" s="62">
        <v>3000</v>
      </c>
      <c r="H4393" s="64">
        <v>39623</v>
      </c>
      <c r="M4393" s="61">
        <v>300000566</v>
      </c>
      <c r="N4393" s="64">
        <v>39623</v>
      </c>
      <c r="O4393" s="62" t="s">
        <v>16096</v>
      </c>
      <c r="P4393" s="66">
        <v>27613.91</v>
      </c>
      <c r="Q4393" s="66">
        <v>-27613.91</v>
      </c>
      <c r="R4393" s="66">
        <v>0</v>
      </c>
      <c r="W4393" s="61">
        <v>300183</v>
      </c>
      <c r="X4393" s="62" t="s">
        <v>15758</v>
      </c>
      <c r="Y4393" s="61">
        <v>1</v>
      </c>
      <c r="AU4393">
        <v>3650</v>
      </c>
      <c r="AV4393" s="28">
        <f t="shared" si="78"/>
        <v>43273</v>
      </c>
    </row>
    <row r="4394" spans="1:48" x14ac:dyDescent="0.25">
      <c r="A4394" s="61">
        <v>300000567</v>
      </c>
      <c r="B4394" s="61">
        <v>0</v>
      </c>
      <c r="C4394" s="61" t="str">
        <f t="shared" si="77"/>
        <v>3000005670</v>
      </c>
      <c r="D4394" s="62" t="s">
        <v>15824</v>
      </c>
      <c r="E4394" s="62" t="s">
        <v>15833</v>
      </c>
      <c r="F4394" s="62">
        <v>3000</v>
      </c>
      <c r="H4394" s="64">
        <v>39623</v>
      </c>
      <c r="M4394" s="61">
        <v>300000567</v>
      </c>
      <c r="N4394" s="64">
        <v>39623</v>
      </c>
      <c r="O4394" s="62" t="s">
        <v>16097</v>
      </c>
      <c r="P4394" s="66">
        <v>169375.99</v>
      </c>
      <c r="Q4394" s="66">
        <v>-169375.99</v>
      </c>
      <c r="R4394" s="66">
        <v>0</v>
      </c>
      <c r="W4394" s="61">
        <v>300183</v>
      </c>
      <c r="X4394" s="62" t="s">
        <v>15758</v>
      </c>
      <c r="Y4394" s="61">
        <v>2</v>
      </c>
      <c r="AU4394">
        <v>3650</v>
      </c>
      <c r="AV4394" s="28">
        <f t="shared" si="78"/>
        <v>43273</v>
      </c>
    </row>
    <row r="4395" spans="1:48" x14ac:dyDescent="0.25">
      <c r="A4395" s="61">
        <v>300000568</v>
      </c>
      <c r="B4395" s="61">
        <v>0</v>
      </c>
      <c r="C4395" s="61" t="str">
        <f t="shared" si="77"/>
        <v>3000005680</v>
      </c>
      <c r="D4395" s="62" t="s">
        <v>15824</v>
      </c>
      <c r="E4395" s="62" t="s">
        <v>15833</v>
      </c>
      <c r="F4395" s="62">
        <v>3000</v>
      </c>
      <c r="H4395" s="64">
        <v>39623</v>
      </c>
      <c r="M4395" s="61">
        <v>300000568</v>
      </c>
      <c r="N4395" s="64">
        <v>39623</v>
      </c>
      <c r="O4395" s="62" t="s">
        <v>16098</v>
      </c>
      <c r="P4395" s="66">
        <v>205634.55</v>
      </c>
      <c r="Q4395" s="66">
        <v>-205634.55</v>
      </c>
      <c r="R4395" s="66">
        <v>0</v>
      </c>
      <c r="W4395" s="61">
        <v>300183</v>
      </c>
      <c r="X4395" s="62" t="s">
        <v>15758</v>
      </c>
      <c r="Y4395" s="61">
        <v>2</v>
      </c>
      <c r="AU4395">
        <v>3650</v>
      </c>
      <c r="AV4395" s="28">
        <f t="shared" si="78"/>
        <v>43273</v>
      </c>
    </row>
    <row r="4396" spans="1:48" x14ac:dyDescent="0.25">
      <c r="A4396" s="61">
        <v>300000569</v>
      </c>
      <c r="B4396" s="61">
        <v>0</v>
      </c>
      <c r="C4396" s="61" t="str">
        <f t="shared" si="77"/>
        <v>3000005690</v>
      </c>
      <c r="D4396" s="62" t="s">
        <v>15824</v>
      </c>
      <c r="E4396" s="62" t="s">
        <v>15833</v>
      </c>
      <c r="F4396" s="62">
        <v>3000</v>
      </c>
      <c r="H4396" s="64">
        <v>39623</v>
      </c>
      <c r="M4396" s="61">
        <v>300000569</v>
      </c>
      <c r="N4396" s="64">
        <v>39623</v>
      </c>
      <c r="O4396" s="62" t="s">
        <v>16099</v>
      </c>
      <c r="P4396" s="66">
        <v>155077.5</v>
      </c>
      <c r="Q4396" s="66">
        <v>-155077.5</v>
      </c>
      <c r="R4396" s="66">
        <v>0</v>
      </c>
      <c r="W4396" s="61">
        <v>300183</v>
      </c>
      <c r="X4396" s="62" t="s">
        <v>15758</v>
      </c>
      <c r="Y4396" s="61">
        <v>25</v>
      </c>
      <c r="AU4396">
        <v>3650</v>
      </c>
      <c r="AV4396" s="28">
        <f t="shared" si="78"/>
        <v>43273</v>
      </c>
    </row>
    <row r="4397" spans="1:48" x14ac:dyDescent="0.25">
      <c r="A4397" s="61">
        <v>300000570</v>
      </c>
      <c r="B4397" s="61">
        <v>0</v>
      </c>
      <c r="C4397" s="61" t="str">
        <f t="shared" si="77"/>
        <v>3000005700</v>
      </c>
      <c r="D4397" s="62" t="s">
        <v>15824</v>
      </c>
      <c r="E4397" s="62" t="s">
        <v>15833</v>
      </c>
      <c r="F4397" s="62">
        <v>3000</v>
      </c>
      <c r="H4397" s="64">
        <v>39623</v>
      </c>
      <c r="M4397" s="61">
        <v>300000570</v>
      </c>
      <c r="N4397" s="64">
        <v>39623</v>
      </c>
      <c r="O4397" s="62" t="s">
        <v>16100</v>
      </c>
      <c r="P4397" s="66">
        <v>80001.42</v>
      </c>
      <c r="Q4397" s="66">
        <v>-80001.42</v>
      </c>
      <c r="R4397" s="66">
        <v>0</v>
      </c>
      <c r="W4397" s="61">
        <v>300183</v>
      </c>
      <c r="X4397" s="62" t="s">
        <v>15758</v>
      </c>
      <c r="Y4397" s="61">
        <v>20</v>
      </c>
      <c r="AU4397">
        <v>3650</v>
      </c>
      <c r="AV4397" s="28">
        <f t="shared" si="78"/>
        <v>43273</v>
      </c>
    </row>
    <row r="4398" spans="1:48" x14ac:dyDescent="0.25">
      <c r="A4398" s="61">
        <v>300000571</v>
      </c>
      <c r="B4398" s="61">
        <v>0</v>
      </c>
      <c r="C4398" s="61" t="str">
        <f t="shared" si="77"/>
        <v>3000005710</v>
      </c>
      <c r="D4398" s="62" t="s">
        <v>15824</v>
      </c>
      <c r="E4398" s="62" t="s">
        <v>15833</v>
      </c>
      <c r="F4398" s="62">
        <v>3000</v>
      </c>
      <c r="H4398" s="64">
        <v>39623</v>
      </c>
      <c r="M4398" s="61">
        <v>300000571</v>
      </c>
      <c r="N4398" s="64">
        <v>39623</v>
      </c>
      <c r="O4398" s="62" t="s">
        <v>16101</v>
      </c>
      <c r="P4398" s="66">
        <v>93375.28</v>
      </c>
      <c r="Q4398" s="66">
        <v>-93375.28</v>
      </c>
      <c r="R4398" s="66">
        <v>0</v>
      </c>
      <c r="W4398" s="61">
        <v>300183</v>
      </c>
      <c r="X4398" s="62" t="s">
        <v>15758</v>
      </c>
      <c r="Y4398" s="61">
        <v>4</v>
      </c>
      <c r="AU4398">
        <v>3650</v>
      </c>
      <c r="AV4398" s="28">
        <f t="shared" si="78"/>
        <v>43273</v>
      </c>
    </row>
    <row r="4399" spans="1:48" x14ac:dyDescent="0.25">
      <c r="A4399" s="61">
        <v>300000572</v>
      </c>
      <c r="B4399" s="61">
        <v>0</v>
      </c>
      <c r="C4399" s="61" t="str">
        <f t="shared" si="77"/>
        <v>3000005720</v>
      </c>
      <c r="D4399" s="62" t="s">
        <v>15824</v>
      </c>
      <c r="E4399" s="62" t="s">
        <v>15833</v>
      </c>
      <c r="F4399" s="62">
        <v>3000</v>
      </c>
      <c r="H4399" s="64">
        <v>39623</v>
      </c>
      <c r="M4399" s="61">
        <v>300000572</v>
      </c>
      <c r="N4399" s="64">
        <v>39623</v>
      </c>
      <c r="O4399" s="62" t="s">
        <v>16102</v>
      </c>
      <c r="P4399" s="66">
        <v>26645.56</v>
      </c>
      <c r="Q4399" s="66">
        <v>-26645.56</v>
      </c>
      <c r="R4399" s="66">
        <v>0</v>
      </c>
      <c r="W4399" s="61">
        <v>300183</v>
      </c>
      <c r="X4399" s="62" t="s">
        <v>15758</v>
      </c>
      <c r="Y4399" s="61">
        <v>2</v>
      </c>
      <c r="AU4399">
        <v>3650</v>
      </c>
      <c r="AV4399" s="28">
        <f t="shared" si="78"/>
        <v>43273</v>
      </c>
    </row>
    <row r="4400" spans="1:48" x14ac:dyDescent="0.25">
      <c r="A4400" s="61">
        <v>300000573</v>
      </c>
      <c r="B4400" s="61">
        <v>0</v>
      </c>
      <c r="C4400" s="61" t="str">
        <f t="shared" si="77"/>
        <v>3000005730</v>
      </c>
      <c r="D4400" s="62" t="s">
        <v>15824</v>
      </c>
      <c r="E4400" s="62" t="s">
        <v>15833</v>
      </c>
      <c r="F4400" s="62">
        <v>3000</v>
      </c>
      <c r="H4400" s="64">
        <v>39623</v>
      </c>
      <c r="M4400" s="61">
        <v>300000573</v>
      </c>
      <c r="N4400" s="64">
        <v>39623</v>
      </c>
      <c r="O4400" s="62" t="s">
        <v>16103</v>
      </c>
      <c r="P4400" s="66">
        <v>54183.15</v>
      </c>
      <c r="Q4400" s="66">
        <v>-54183.15</v>
      </c>
      <c r="R4400" s="66">
        <v>0</v>
      </c>
      <c r="W4400" s="61">
        <v>300183</v>
      </c>
      <c r="X4400" s="62" t="s">
        <v>15758</v>
      </c>
      <c r="Y4400" s="61">
        <v>3</v>
      </c>
      <c r="AU4400">
        <v>3650</v>
      </c>
      <c r="AV4400" s="28">
        <f t="shared" si="78"/>
        <v>43273</v>
      </c>
    </row>
    <row r="4401" spans="1:48" x14ac:dyDescent="0.25">
      <c r="A4401" s="61">
        <v>300000574</v>
      </c>
      <c r="B4401" s="61">
        <v>0</v>
      </c>
      <c r="C4401" s="61" t="str">
        <f t="shared" si="77"/>
        <v>3000005740</v>
      </c>
      <c r="D4401" s="62" t="s">
        <v>15824</v>
      </c>
      <c r="E4401" s="62" t="s">
        <v>15833</v>
      </c>
      <c r="F4401" s="62">
        <v>3000</v>
      </c>
      <c r="H4401" s="64">
        <v>39623</v>
      </c>
      <c r="M4401" s="61">
        <v>300000574</v>
      </c>
      <c r="N4401" s="64">
        <v>39623</v>
      </c>
      <c r="O4401" s="62" t="s">
        <v>16104</v>
      </c>
      <c r="P4401" s="66">
        <v>38520.199999999997</v>
      </c>
      <c r="Q4401" s="66">
        <v>-38520.199999999997</v>
      </c>
      <c r="R4401" s="66">
        <v>0</v>
      </c>
      <c r="W4401" s="61">
        <v>300183</v>
      </c>
      <c r="X4401" s="62" t="s">
        <v>15758</v>
      </c>
      <c r="Y4401" s="61">
        <v>2</v>
      </c>
      <c r="AU4401">
        <v>3650</v>
      </c>
      <c r="AV4401" s="28">
        <f t="shared" si="78"/>
        <v>43273</v>
      </c>
    </row>
    <row r="4402" spans="1:48" x14ac:dyDescent="0.25">
      <c r="A4402" s="61">
        <v>300000576</v>
      </c>
      <c r="B4402" s="61">
        <v>0</v>
      </c>
      <c r="C4402" s="61" t="str">
        <f t="shared" si="77"/>
        <v>3000005760</v>
      </c>
      <c r="D4402" s="62" t="s">
        <v>15824</v>
      </c>
      <c r="E4402" s="62" t="s">
        <v>15833</v>
      </c>
      <c r="F4402" s="62">
        <v>3000</v>
      </c>
      <c r="H4402" s="64">
        <v>39623</v>
      </c>
      <c r="M4402" s="61">
        <v>300000576</v>
      </c>
      <c r="N4402" s="64">
        <v>39623</v>
      </c>
      <c r="O4402" s="62" t="s">
        <v>16105</v>
      </c>
      <c r="P4402" s="66">
        <v>27021.86</v>
      </c>
      <c r="Q4402" s="66">
        <v>-27021.86</v>
      </c>
      <c r="R4402" s="66">
        <v>0</v>
      </c>
      <c r="W4402" s="61">
        <v>300183</v>
      </c>
      <c r="X4402" s="62" t="s">
        <v>15758</v>
      </c>
      <c r="Y4402" s="61">
        <v>1</v>
      </c>
      <c r="AU4402">
        <v>3650</v>
      </c>
      <c r="AV4402" s="28">
        <f t="shared" si="78"/>
        <v>43273</v>
      </c>
    </row>
    <row r="4403" spans="1:48" x14ac:dyDescent="0.25">
      <c r="A4403" s="61">
        <v>300000579</v>
      </c>
      <c r="B4403" s="61">
        <v>0</v>
      </c>
      <c r="C4403" s="61" t="str">
        <f t="shared" si="77"/>
        <v>3000005790</v>
      </c>
      <c r="D4403" s="62" t="s">
        <v>15824</v>
      </c>
      <c r="E4403" s="62" t="s">
        <v>15834</v>
      </c>
      <c r="F4403" s="62">
        <v>3000</v>
      </c>
      <c r="H4403" s="64">
        <v>39605</v>
      </c>
      <c r="M4403" s="61">
        <v>300000579</v>
      </c>
      <c r="N4403" s="64">
        <v>39605</v>
      </c>
      <c r="O4403" s="62" t="s">
        <v>16106</v>
      </c>
      <c r="P4403" s="66">
        <v>404528.91</v>
      </c>
      <c r="Q4403" s="66">
        <v>-404528.91</v>
      </c>
      <c r="R4403" s="66">
        <v>0</v>
      </c>
      <c r="W4403" s="61">
        <v>300183</v>
      </c>
      <c r="X4403" s="62" t="s">
        <v>15758</v>
      </c>
      <c r="Y4403" s="61">
        <v>18</v>
      </c>
      <c r="AU4403">
        <v>3650</v>
      </c>
      <c r="AV4403" s="28">
        <f t="shared" si="78"/>
        <v>43255</v>
      </c>
    </row>
    <row r="4404" spans="1:48" x14ac:dyDescent="0.25">
      <c r="A4404" s="61">
        <v>300000580</v>
      </c>
      <c r="B4404" s="61">
        <v>0</v>
      </c>
      <c r="C4404" s="61" t="str">
        <f t="shared" si="77"/>
        <v>3000005800</v>
      </c>
      <c r="D4404" s="62" t="s">
        <v>15824</v>
      </c>
      <c r="E4404" s="62" t="s">
        <v>15834</v>
      </c>
      <c r="F4404" s="62">
        <v>3000</v>
      </c>
      <c r="H4404" s="64">
        <v>39605</v>
      </c>
      <c r="M4404" s="61">
        <v>300000580</v>
      </c>
      <c r="N4404" s="64">
        <v>39605</v>
      </c>
      <c r="O4404" s="62" t="s">
        <v>16107</v>
      </c>
      <c r="P4404" s="66">
        <v>67703.72</v>
      </c>
      <c r="Q4404" s="66">
        <v>-67703.72</v>
      </c>
      <c r="R4404" s="66">
        <v>0</v>
      </c>
      <c r="W4404" s="61">
        <v>300183</v>
      </c>
      <c r="X4404" s="62" t="s">
        <v>15758</v>
      </c>
      <c r="Y4404" s="61">
        <v>3</v>
      </c>
      <c r="AU4404">
        <v>3650</v>
      </c>
      <c r="AV4404" s="28">
        <f t="shared" si="78"/>
        <v>43255</v>
      </c>
    </row>
    <row r="4405" spans="1:48" x14ac:dyDescent="0.25">
      <c r="A4405" s="61">
        <v>300000581</v>
      </c>
      <c r="B4405" s="61">
        <v>0</v>
      </c>
      <c r="C4405" s="61" t="str">
        <f t="shared" si="77"/>
        <v>3000005810</v>
      </c>
      <c r="D4405" s="62" t="s">
        <v>15824</v>
      </c>
      <c r="E4405" s="62" t="s">
        <v>15834</v>
      </c>
      <c r="F4405" s="62">
        <v>3000</v>
      </c>
      <c r="H4405" s="64">
        <v>39605</v>
      </c>
      <c r="M4405" s="61">
        <v>300000581</v>
      </c>
      <c r="N4405" s="64">
        <v>39605</v>
      </c>
      <c r="O4405" s="62" t="s">
        <v>16106</v>
      </c>
      <c r="P4405" s="66">
        <v>219548.62</v>
      </c>
      <c r="Q4405" s="66">
        <v>-219548.62</v>
      </c>
      <c r="R4405" s="66">
        <v>0</v>
      </c>
      <c r="W4405" s="61">
        <v>300183</v>
      </c>
      <c r="X4405" s="62" t="s">
        <v>15758</v>
      </c>
      <c r="Y4405" s="61">
        <v>8</v>
      </c>
      <c r="AU4405">
        <v>3650</v>
      </c>
      <c r="AV4405" s="28">
        <f t="shared" si="78"/>
        <v>43255</v>
      </c>
    </row>
    <row r="4406" spans="1:48" x14ac:dyDescent="0.25">
      <c r="A4406" s="61">
        <v>300000582</v>
      </c>
      <c r="B4406" s="61">
        <v>0</v>
      </c>
      <c r="C4406" s="61" t="str">
        <f t="shared" si="77"/>
        <v>3000005820</v>
      </c>
      <c r="D4406" s="62" t="s">
        <v>15824</v>
      </c>
      <c r="E4406" s="62" t="s">
        <v>15834</v>
      </c>
      <c r="F4406" s="62">
        <v>3000</v>
      </c>
      <c r="H4406" s="64">
        <v>39605</v>
      </c>
      <c r="M4406" s="61">
        <v>300000582</v>
      </c>
      <c r="N4406" s="64">
        <v>39605</v>
      </c>
      <c r="O4406" s="62" t="s">
        <v>16108</v>
      </c>
      <c r="P4406" s="66">
        <v>415914.92</v>
      </c>
      <c r="Q4406" s="66">
        <v>-415914.92</v>
      </c>
      <c r="R4406" s="66">
        <v>0</v>
      </c>
      <c r="W4406" s="61">
        <v>300183</v>
      </c>
      <c r="X4406" s="62" t="s">
        <v>15758</v>
      </c>
      <c r="Y4406" s="61">
        <v>22</v>
      </c>
      <c r="AU4406">
        <v>3650</v>
      </c>
      <c r="AV4406" s="28">
        <f t="shared" si="78"/>
        <v>43255</v>
      </c>
    </row>
    <row r="4407" spans="1:48" x14ac:dyDescent="0.25">
      <c r="A4407" s="61">
        <v>300000583</v>
      </c>
      <c r="B4407" s="61">
        <v>0</v>
      </c>
      <c r="C4407" s="61" t="str">
        <f t="shared" si="77"/>
        <v>3000005830</v>
      </c>
      <c r="D4407" s="62" t="s">
        <v>15824</v>
      </c>
      <c r="E4407" s="62" t="s">
        <v>15834</v>
      </c>
      <c r="F4407" s="62">
        <v>3000</v>
      </c>
      <c r="H4407" s="64">
        <v>39605</v>
      </c>
      <c r="M4407" s="61">
        <v>300000583</v>
      </c>
      <c r="N4407" s="64">
        <v>39605</v>
      </c>
      <c r="O4407" s="62" t="s">
        <v>16109</v>
      </c>
      <c r="P4407" s="66">
        <v>42425.19</v>
      </c>
      <c r="Q4407" s="66">
        <v>-42425.19</v>
      </c>
      <c r="R4407" s="66">
        <v>0</v>
      </c>
      <c r="W4407" s="61">
        <v>300183</v>
      </c>
      <c r="X4407" s="62" t="s">
        <v>15758</v>
      </c>
      <c r="Y4407" s="61">
        <v>1</v>
      </c>
      <c r="AU4407">
        <v>3650</v>
      </c>
      <c r="AV4407" s="28">
        <f t="shared" si="78"/>
        <v>43255</v>
      </c>
    </row>
    <row r="4408" spans="1:48" x14ac:dyDescent="0.25">
      <c r="A4408" s="61">
        <v>300000584</v>
      </c>
      <c r="B4408" s="61">
        <v>0</v>
      </c>
      <c r="C4408" s="61" t="str">
        <f t="shared" si="77"/>
        <v>3000005840</v>
      </c>
      <c r="D4408" s="62" t="s">
        <v>15824</v>
      </c>
      <c r="E4408" s="62" t="s">
        <v>15834</v>
      </c>
      <c r="F4408" s="62">
        <v>3000</v>
      </c>
      <c r="H4408" s="64">
        <v>39605</v>
      </c>
      <c r="M4408" s="61">
        <v>300000584</v>
      </c>
      <c r="N4408" s="64">
        <v>39605</v>
      </c>
      <c r="O4408" s="62" t="s">
        <v>16110</v>
      </c>
      <c r="P4408" s="66">
        <v>53724.22</v>
      </c>
      <c r="Q4408" s="66">
        <v>-53724.22</v>
      </c>
      <c r="R4408" s="66">
        <v>0</v>
      </c>
      <c r="W4408" s="61">
        <v>300183</v>
      </c>
      <c r="X4408" s="62" t="s">
        <v>15758</v>
      </c>
      <c r="Y4408" s="61">
        <v>2</v>
      </c>
      <c r="AU4408">
        <v>3650</v>
      </c>
      <c r="AV4408" s="28">
        <f t="shared" si="78"/>
        <v>43255</v>
      </c>
    </row>
    <row r="4409" spans="1:48" x14ac:dyDescent="0.25">
      <c r="A4409" s="61">
        <v>300000585</v>
      </c>
      <c r="B4409" s="61">
        <v>0</v>
      </c>
      <c r="C4409" s="61" t="str">
        <f t="shared" si="77"/>
        <v>3000005850</v>
      </c>
      <c r="D4409" s="62" t="s">
        <v>15824</v>
      </c>
      <c r="E4409" s="62" t="s">
        <v>15834</v>
      </c>
      <c r="F4409" s="62">
        <v>3000</v>
      </c>
      <c r="H4409" s="64">
        <v>39605</v>
      </c>
      <c r="M4409" s="61">
        <v>300000585</v>
      </c>
      <c r="N4409" s="64">
        <v>39605</v>
      </c>
      <c r="O4409" s="62" t="s">
        <v>16111</v>
      </c>
      <c r="P4409" s="66">
        <v>28174.61</v>
      </c>
      <c r="Q4409" s="66">
        <v>-28174.61</v>
      </c>
      <c r="R4409" s="66">
        <v>0</v>
      </c>
      <c r="W4409" s="61">
        <v>300183</v>
      </c>
      <c r="X4409" s="62" t="s">
        <v>15758</v>
      </c>
      <c r="Y4409" s="61">
        <v>1</v>
      </c>
      <c r="AU4409">
        <v>3650</v>
      </c>
      <c r="AV4409" s="28">
        <f t="shared" si="78"/>
        <v>43255</v>
      </c>
    </row>
    <row r="4410" spans="1:48" x14ac:dyDescent="0.25">
      <c r="A4410" s="61">
        <v>300000586</v>
      </c>
      <c r="B4410" s="61">
        <v>0</v>
      </c>
      <c r="C4410" s="61" t="str">
        <f t="shared" si="77"/>
        <v>3000005860</v>
      </c>
      <c r="D4410" s="62" t="s">
        <v>15824</v>
      </c>
      <c r="E4410" s="62" t="s">
        <v>15834</v>
      </c>
      <c r="F4410" s="62">
        <v>3000</v>
      </c>
      <c r="H4410" s="64">
        <v>39605</v>
      </c>
      <c r="M4410" s="61">
        <v>300000586</v>
      </c>
      <c r="N4410" s="64">
        <v>39605</v>
      </c>
      <c r="O4410" s="62" t="s">
        <v>16112</v>
      </c>
      <c r="P4410" s="66">
        <v>24133.759999999998</v>
      </c>
      <c r="Q4410" s="66">
        <v>-24133.759999999998</v>
      </c>
      <c r="R4410" s="66">
        <v>0</v>
      </c>
      <c r="W4410" s="61">
        <v>300183</v>
      </c>
      <c r="X4410" s="62" t="s">
        <v>15758</v>
      </c>
      <c r="Y4410" s="61">
        <v>2</v>
      </c>
      <c r="AU4410">
        <v>3650</v>
      </c>
      <c r="AV4410" s="28">
        <f t="shared" si="78"/>
        <v>43255</v>
      </c>
    </row>
    <row r="4411" spans="1:48" x14ac:dyDescent="0.25">
      <c r="A4411" s="61">
        <v>300000587</v>
      </c>
      <c r="B4411" s="61">
        <v>0</v>
      </c>
      <c r="C4411" s="61" t="str">
        <f t="shared" si="77"/>
        <v>3000005870</v>
      </c>
      <c r="D4411" s="62" t="s">
        <v>15824</v>
      </c>
      <c r="E4411" s="62" t="s">
        <v>15834</v>
      </c>
      <c r="F4411" s="62">
        <v>3000</v>
      </c>
      <c r="H4411" s="64">
        <v>39605</v>
      </c>
      <c r="M4411" s="61">
        <v>300000587</v>
      </c>
      <c r="N4411" s="64">
        <v>39605</v>
      </c>
      <c r="O4411" s="62" t="s">
        <v>16113</v>
      </c>
      <c r="P4411" s="66">
        <v>131084.38</v>
      </c>
      <c r="Q4411" s="66">
        <v>-131084.38</v>
      </c>
      <c r="R4411" s="66">
        <v>0</v>
      </c>
      <c r="W4411" s="61">
        <v>300183</v>
      </c>
      <c r="X4411" s="62" t="s">
        <v>15758</v>
      </c>
      <c r="Y4411" s="61">
        <v>4</v>
      </c>
      <c r="AU4411">
        <v>3650</v>
      </c>
      <c r="AV4411" s="28">
        <f t="shared" si="78"/>
        <v>43255</v>
      </c>
    </row>
    <row r="4412" spans="1:48" x14ac:dyDescent="0.25">
      <c r="A4412" s="61">
        <v>300000588</v>
      </c>
      <c r="B4412" s="61">
        <v>0</v>
      </c>
      <c r="C4412" s="61" t="str">
        <f t="shared" si="77"/>
        <v>3000005880</v>
      </c>
      <c r="D4412" s="62" t="s">
        <v>15824</v>
      </c>
      <c r="E4412" s="62" t="s">
        <v>15834</v>
      </c>
      <c r="F4412" s="62">
        <v>3000</v>
      </c>
      <c r="H4412" s="64">
        <v>39605</v>
      </c>
      <c r="M4412" s="61">
        <v>300000588</v>
      </c>
      <c r="N4412" s="64">
        <v>39605</v>
      </c>
      <c r="O4412" s="62" t="s">
        <v>16114</v>
      </c>
      <c r="P4412" s="66">
        <v>63427.839999999997</v>
      </c>
      <c r="Q4412" s="66">
        <v>-63427.839999999997</v>
      </c>
      <c r="R4412" s="66">
        <v>0</v>
      </c>
      <c r="W4412" s="61">
        <v>300183</v>
      </c>
      <c r="X4412" s="62" t="s">
        <v>15758</v>
      </c>
      <c r="Y4412" s="61">
        <v>2</v>
      </c>
      <c r="AU4412">
        <v>3650</v>
      </c>
      <c r="AV4412" s="28">
        <f t="shared" si="78"/>
        <v>43255</v>
      </c>
    </row>
    <row r="4413" spans="1:48" x14ac:dyDescent="0.25">
      <c r="A4413" s="61">
        <v>300000589</v>
      </c>
      <c r="B4413" s="61">
        <v>0</v>
      </c>
      <c r="C4413" s="61" t="str">
        <f t="shared" si="77"/>
        <v>3000005890</v>
      </c>
      <c r="D4413" s="62" t="s">
        <v>15824</v>
      </c>
      <c r="E4413" s="62" t="s">
        <v>15834</v>
      </c>
      <c r="F4413" s="62">
        <v>3000</v>
      </c>
      <c r="H4413" s="64">
        <v>39605</v>
      </c>
      <c r="M4413" s="61">
        <v>300000589</v>
      </c>
      <c r="N4413" s="64">
        <v>39605</v>
      </c>
      <c r="O4413" s="62" t="s">
        <v>16115</v>
      </c>
      <c r="P4413" s="66">
        <v>29564.81</v>
      </c>
      <c r="Q4413" s="66">
        <v>-29564.81</v>
      </c>
      <c r="R4413" s="66">
        <v>0</v>
      </c>
      <c r="W4413" s="61">
        <v>300183</v>
      </c>
      <c r="X4413" s="62" t="s">
        <v>15758</v>
      </c>
      <c r="Y4413" s="61">
        <v>1</v>
      </c>
      <c r="AU4413">
        <v>3650</v>
      </c>
      <c r="AV4413" s="28">
        <f t="shared" si="78"/>
        <v>43255</v>
      </c>
    </row>
    <row r="4414" spans="1:48" x14ac:dyDescent="0.25">
      <c r="A4414" s="61">
        <v>300000590</v>
      </c>
      <c r="B4414" s="61">
        <v>0</v>
      </c>
      <c r="C4414" s="61" t="str">
        <f t="shared" si="77"/>
        <v>3000005900</v>
      </c>
      <c r="D4414" s="62" t="s">
        <v>15824</v>
      </c>
      <c r="E4414" s="62" t="s">
        <v>15834</v>
      </c>
      <c r="F4414" s="62">
        <v>3000</v>
      </c>
      <c r="H4414" s="64">
        <v>39605</v>
      </c>
      <c r="M4414" s="61">
        <v>300000590</v>
      </c>
      <c r="N4414" s="64">
        <v>39605</v>
      </c>
      <c r="O4414" s="62" t="s">
        <v>16116</v>
      </c>
      <c r="P4414" s="66">
        <v>193597.22</v>
      </c>
      <c r="Q4414" s="66">
        <v>-193597.22</v>
      </c>
      <c r="R4414" s="66">
        <v>0</v>
      </c>
      <c r="W4414" s="61">
        <v>300183</v>
      </c>
      <c r="X4414" s="62" t="s">
        <v>15758</v>
      </c>
      <c r="Y4414" s="61">
        <v>8</v>
      </c>
      <c r="AU4414">
        <v>3650</v>
      </c>
      <c r="AV4414" s="28">
        <f t="shared" si="78"/>
        <v>43255</v>
      </c>
    </row>
    <row r="4415" spans="1:48" x14ac:dyDescent="0.25">
      <c r="A4415" s="61">
        <v>300000591</v>
      </c>
      <c r="B4415" s="61">
        <v>0</v>
      </c>
      <c r="C4415" s="61" t="str">
        <f t="shared" si="77"/>
        <v>3000005910</v>
      </c>
      <c r="D4415" s="62" t="s">
        <v>15824</v>
      </c>
      <c r="E4415" s="62" t="s">
        <v>15834</v>
      </c>
      <c r="F4415" s="62">
        <v>3000</v>
      </c>
      <c r="H4415" s="64">
        <v>39605</v>
      </c>
      <c r="M4415" s="61">
        <v>300000591</v>
      </c>
      <c r="N4415" s="64">
        <v>39605</v>
      </c>
      <c r="O4415" s="62" t="s">
        <v>16117</v>
      </c>
      <c r="P4415" s="66">
        <v>32367.279999999999</v>
      </c>
      <c r="Q4415" s="66">
        <v>-32367.279999999999</v>
      </c>
      <c r="R4415" s="66">
        <v>0</v>
      </c>
      <c r="W4415" s="61">
        <v>300183</v>
      </c>
      <c r="X4415" s="62" t="s">
        <v>15758</v>
      </c>
      <c r="Y4415" s="61">
        <v>2</v>
      </c>
      <c r="AU4415">
        <v>3650</v>
      </c>
      <c r="AV4415" s="28">
        <f t="shared" si="78"/>
        <v>43255</v>
      </c>
    </row>
    <row r="4416" spans="1:48" x14ac:dyDescent="0.25">
      <c r="A4416" s="61">
        <v>300000592</v>
      </c>
      <c r="B4416" s="61">
        <v>0</v>
      </c>
      <c r="C4416" s="61" t="str">
        <f t="shared" si="77"/>
        <v>3000005920</v>
      </c>
      <c r="D4416" s="62" t="s">
        <v>15824</v>
      </c>
      <c r="E4416" s="62" t="s">
        <v>15834</v>
      </c>
      <c r="F4416" s="62">
        <v>3000</v>
      </c>
      <c r="H4416" s="64">
        <v>39605</v>
      </c>
      <c r="M4416" s="61">
        <v>300000592</v>
      </c>
      <c r="N4416" s="64">
        <v>39605</v>
      </c>
      <c r="O4416" s="62" t="s">
        <v>16118</v>
      </c>
      <c r="P4416" s="66">
        <v>36695.68</v>
      </c>
      <c r="Q4416" s="66">
        <v>-36695.68</v>
      </c>
      <c r="R4416" s="66">
        <v>0</v>
      </c>
      <c r="W4416" s="61">
        <v>300183</v>
      </c>
      <c r="X4416" s="62" t="s">
        <v>15758</v>
      </c>
      <c r="Y4416" s="61">
        <v>6</v>
      </c>
      <c r="AU4416">
        <v>3650</v>
      </c>
      <c r="AV4416" s="28">
        <f t="shared" si="78"/>
        <v>43255</v>
      </c>
    </row>
    <row r="4417" spans="1:48" x14ac:dyDescent="0.25">
      <c r="A4417" s="61">
        <v>300000593</v>
      </c>
      <c r="B4417" s="61">
        <v>0</v>
      </c>
      <c r="C4417" s="61" t="str">
        <f t="shared" si="77"/>
        <v>3000005930</v>
      </c>
      <c r="D4417" s="62" t="s">
        <v>15824</v>
      </c>
      <c r="E4417" s="62" t="s">
        <v>15834</v>
      </c>
      <c r="F4417" s="62">
        <v>3000</v>
      </c>
      <c r="H4417" s="64">
        <v>39605</v>
      </c>
      <c r="M4417" s="61">
        <v>300000593</v>
      </c>
      <c r="N4417" s="64">
        <v>39605</v>
      </c>
      <c r="O4417" s="62" t="s">
        <v>16119</v>
      </c>
      <c r="P4417" s="66">
        <v>54916.72</v>
      </c>
      <c r="Q4417" s="66">
        <v>-54916.72</v>
      </c>
      <c r="R4417" s="66">
        <v>0</v>
      </c>
      <c r="W4417" s="61">
        <v>300183</v>
      </c>
      <c r="X4417" s="62" t="s">
        <v>15758</v>
      </c>
      <c r="Y4417" s="61">
        <v>6</v>
      </c>
      <c r="AU4417">
        <v>3650</v>
      </c>
      <c r="AV4417" s="28">
        <f t="shared" si="78"/>
        <v>43255</v>
      </c>
    </row>
    <row r="4418" spans="1:48" x14ac:dyDescent="0.25">
      <c r="A4418" s="61">
        <v>300000594</v>
      </c>
      <c r="B4418" s="61">
        <v>0</v>
      </c>
      <c r="C4418" s="61" t="str">
        <f t="shared" si="77"/>
        <v>3000005940</v>
      </c>
      <c r="D4418" s="62" t="s">
        <v>15824</v>
      </c>
      <c r="E4418" s="62" t="s">
        <v>15834</v>
      </c>
      <c r="F4418" s="62">
        <v>3000</v>
      </c>
      <c r="H4418" s="64">
        <v>39605</v>
      </c>
      <c r="M4418" s="61">
        <v>300000594</v>
      </c>
      <c r="N4418" s="64">
        <v>39605</v>
      </c>
      <c r="O4418" s="62" t="s">
        <v>16120</v>
      </c>
      <c r="P4418" s="66">
        <v>30881.65</v>
      </c>
      <c r="Q4418" s="66">
        <v>-30881.65</v>
      </c>
      <c r="R4418" s="66">
        <v>0</v>
      </c>
      <c r="W4418" s="61">
        <v>300183</v>
      </c>
      <c r="X4418" s="62" t="s">
        <v>15758</v>
      </c>
      <c r="Y4418" s="61">
        <v>3</v>
      </c>
      <c r="AU4418">
        <v>3650</v>
      </c>
      <c r="AV4418" s="28">
        <f t="shared" si="78"/>
        <v>43255</v>
      </c>
    </row>
    <row r="4419" spans="1:48" x14ac:dyDescent="0.25">
      <c r="A4419" s="61">
        <v>300000595</v>
      </c>
      <c r="B4419" s="61">
        <v>0</v>
      </c>
      <c r="C4419" s="61" t="str">
        <f t="shared" si="77"/>
        <v>3000005950</v>
      </c>
      <c r="D4419" s="62" t="s">
        <v>15824</v>
      </c>
      <c r="E4419" s="62" t="s">
        <v>15834</v>
      </c>
      <c r="F4419" s="62">
        <v>3000</v>
      </c>
      <c r="H4419" s="64">
        <v>39605</v>
      </c>
      <c r="M4419" s="61">
        <v>300000595</v>
      </c>
      <c r="N4419" s="64">
        <v>39605</v>
      </c>
      <c r="O4419" s="62" t="s">
        <v>16121</v>
      </c>
      <c r="P4419" s="66">
        <v>30881.65</v>
      </c>
      <c r="Q4419" s="66">
        <v>-30881.65</v>
      </c>
      <c r="R4419" s="66">
        <v>0</v>
      </c>
      <c r="W4419" s="61">
        <v>300183</v>
      </c>
      <c r="X4419" s="62" t="s">
        <v>15758</v>
      </c>
      <c r="Y4419" s="61">
        <v>3</v>
      </c>
      <c r="AU4419">
        <v>3650</v>
      </c>
      <c r="AV4419" s="28">
        <f t="shared" si="78"/>
        <v>43255</v>
      </c>
    </row>
    <row r="4420" spans="1:48" x14ac:dyDescent="0.25">
      <c r="A4420" s="61">
        <v>300000596</v>
      </c>
      <c r="B4420" s="61">
        <v>0</v>
      </c>
      <c r="C4420" s="61" t="str">
        <f t="shared" si="77"/>
        <v>3000005960</v>
      </c>
      <c r="D4420" s="62" t="s">
        <v>15824</v>
      </c>
      <c r="E4420" s="62" t="s">
        <v>15834</v>
      </c>
      <c r="F4420" s="62">
        <v>3000</v>
      </c>
      <c r="H4420" s="64">
        <v>39605</v>
      </c>
      <c r="M4420" s="61">
        <v>300000596</v>
      </c>
      <c r="N4420" s="64">
        <v>39605</v>
      </c>
      <c r="O4420" s="62" t="s">
        <v>16122</v>
      </c>
      <c r="P4420" s="66">
        <v>128281.67</v>
      </c>
      <c r="Q4420" s="66">
        <v>-128281.67</v>
      </c>
      <c r="R4420" s="66">
        <v>0</v>
      </c>
      <c r="W4420" s="61">
        <v>300183</v>
      </c>
      <c r="X4420" s="62" t="s">
        <v>15758</v>
      </c>
      <c r="Y4420" s="61">
        <v>8</v>
      </c>
      <c r="AU4420">
        <v>3650</v>
      </c>
      <c r="AV4420" s="28">
        <f t="shared" si="78"/>
        <v>43255</v>
      </c>
    </row>
    <row r="4421" spans="1:48" x14ac:dyDescent="0.25">
      <c r="A4421" s="61">
        <v>300000597</v>
      </c>
      <c r="B4421" s="61">
        <v>0</v>
      </c>
      <c r="C4421" s="61" t="str">
        <f t="shared" si="77"/>
        <v>3000005970</v>
      </c>
      <c r="D4421" s="62" t="s">
        <v>15824</v>
      </c>
      <c r="E4421" s="62" t="s">
        <v>15834</v>
      </c>
      <c r="F4421" s="62">
        <v>3000</v>
      </c>
      <c r="H4421" s="64">
        <v>39605</v>
      </c>
      <c r="M4421" s="61">
        <v>300000597</v>
      </c>
      <c r="N4421" s="64">
        <v>39605</v>
      </c>
      <c r="O4421" s="62" t="s">
        <v>16123</v>
      </c>
      <c r="P4421" s="66">
        <v>200779.93</v>
      </c>
      <c r="Q4421" s="66">
        <v>-200779.93</v>
      </c>
      <c r="R4421" s="66">
        <v>0</v>
      </c>
      <c r="W4421" s="61">
        <v>300183</v>
      </c>
      <c r="X4421" s="62" t="s">
        <v>15758</v>
      </c>
      <c r="Y4421" s="61">
        <v>9</v>
      </c>
      <c r="AU4421">
        <v>3650</v>
      </c>
      <c r="AV4421" s="28">
        <f t="shared" si="78"/>
        <v>43255</v>
      </c>
    </row>
    <row r="4422" spans="1:48" x14ac:dyDescent="0.25">
      <c r="A4422" s="61">
        <v>300000598</v>
      </c>
      <c r="B4422" s="61">
        <v>0</v>
      </c>
      <c r="C4422" s="61" t="str">
        <f t="shared" si="77"/>
        <v>3000005980</v>
      </c>
      <c r="D4422" s="62" t="s">
        <v>15824</v>
      </c>
      <c r="E4422" s="62" t="s">
        <v>15834</v>
      </c>
      <c r="F4422" s="62">
        <v>3000</v>
      </c>
      <c r="H4422" s="64">
        <v>39605</v>
      </c>
      <c r="M4422" s="61">
        <v>300000598</v>
      </c>
      <c r="N4422" s="64">
        <v>39605</v>
      </c>
      <c r="O4422" s="62" t="s">
        <v>16124</v>
      </c>
      <c r="P4422" s="66">
        <v>105087.58</v>
      </c>
      <c r="Q4422" s="66">
        <v>-105087.58</v>
      </c>
      <c r="R4422" s="66">
        <v>0</v>
      </c>
      <c r="W4422" s="61">
        <v>300183</v>
      </c>
      <c r="X4422" s="62" t="s">
        <v>15758</v>
      </c>
      <c r="Y4422" s="61">
        <v>4</v>
      </c>
      <c r="AU4422">
        <v>3650</v>
      </c>
      <c r="AV4422" s="28">
        <f t="shared" si="78"/>
        <v>43255</v>
      </c>
    </row>
    <row r="4423" spans="1:48" x14ac:dyDescent="0.25">
      <c r="A4423" s="61">
        <v>300000599</v>
      </c>
      <c r="B4423" s="61">
        <v>0</v>
      </c>
      <c r="C4423" s="61" t="str">
        <f t="shared" si="77"/>
        <v>3000005990</v>
      </c>
      <c r="D4423" s="62" t="s">
        <v>15824</v>
      </c>
      <c r="E4423" s="62" t="s">
        <v>15834</v>
      </c>
      <c r="F4423" s="62">
        <v>3000</v>
      </c>
      <c r="H4423" s="64">
        <v>39605</v>
      </c>
      <c r="M4423" s="61">
        <v>300000599</v>
      </c>
      <c r="N4423" s="64">
        <v>39605</v>
      </c>
      <c r="O4423" s="62" t="s">
        <v>16125</v>
      </c>
      <c r="P4423" s="66">
        <v>40327.300000000003</v>
      </c>
      <c r="Q4423" s="66">
        <v>-40327.300000000003</v>
      </c>
      <c r="R4423" s="66">
        <v>0</v>
      </c>
      <c r="W4423" s="61">
        <v>300183</v>
      </c>
      <c r="X4423" s="62" t="s">
        <v>15758</v>
      </c>
      <c r="Y4423" s="61">
        <v>2</v>
      </c>
      <c r="AU4423">
        <v>3650</v>
      </c>
      <c r="AV4423" s="28">
        <f t="shared" si="78"/>
        <v>43255</v>
      </c>
    </row>
    <row r="4424" spans="1:48" x14ac:dyDescent="0.25">
      <c r="A4424" s="61">
        <v>300000600</v>
      </c>
      <c r="B4424" s="61">
        <v>0</v>
      </c>
      <c r="C4424" s="61" t="str">
        <f t="shared" si="77"/>
        <v>3000006000</v>
      </c>
      <c r="D4424" s="62" t="s">
        <v>15824</v>
      </c>
      <c r="E4424" s="62" t="s">
        <v>15834</v>
      </c>
      <c r="F4424" s="62">
        <v>3000</v>
      </c>
      <c r="H4424" s="64">
        <v>39605</v>
      </c>
      <c r="M4424" s="61">
        <v>300000600</v>
      </c>
      <c r="N4424" s="64">
        <v>39605</v>
      </c>
      <c r="O4424" s="62" t="s">
        <v>16126</v>
      </c>
      <c r="P4424" s="66">
        <v>29147.75</v>
      </c>
      <c r="Q4424" s="66">
        <v>-29147.75</v>
      </c>
      <c r="R4424" s="66">
        <v>0</v>
      </c>
      <c r="W4424" s="61">
        <v>300183</v>
      </c>
      <c r="X4424" s="62" t="s">
        <v>15758</v>
      </c>
      <c r="Y4424" s="61">
        <v>1</v>
      </c>
      <c r="AU4424">
        <v>3650</v>
      </c>
      <c r="AV4424" s="28">
        <f t="shared" si="78"/>
        <v>43255</v>
      </c>
    </row>
    <row r="4425" spans="1:48" x14ac:dyDescent="0.25">
      <c r="A4425" s="61">
        <v>300000601</v>
      </c>
      <c r="B4425" s="61">
        <v>0</v>
      </c>
      <c r="C4425" s="61" t="str">
        <f t="shared" si="77"/>
        <v>3000006010</v>
      </c>
      <c r="D4425" s="62" t="s">
        <v>15824</v>
      </c>
      <c r="E4425" s="62" t="s">
        <v>15834</v>
      </c>
      <c r="F4425" s="62">
        <v>3000</v>
      </c>
      <c r="H4425" s="64">
        <v>39605</v>
      </c>
      <c r="M4425" s="61">
        <v>300000601</v>
      </c>
      <c r="N4425" s="64">
        <v>39605</v>
      </c>
      <c r="O4425" s="62" t="s">
        <v>16127</v>
      </c>
      <c r="P4425" s="66">
        <v>236230.06</v>
      </c>
      <c r="Q4425" s="66">
        <v>-236230.06</v>
      </c>
      <c r="R4425" s="66">
        <v>0</v>
      </c>
      <c r="W4425" s="61">
        <v>300183</v>
      </c>
      <c r="X4425" s="62" t="s">
        <v>15758</v>
      </c>
      <c r="Y4425" s="61">
        <v>12</v>
      </c>
      <c r="AU4425">
        <v>3650</v>
      </c>
      <c r="AV4425" s="28">
        <f t="shared" si="78"/>
        <v>43255</v>
      </c>
    </row>
    <row r="4426" spans="1:48" x14ac:dyDescent="0.25">
      <c r="A4426" s="61">
        <v>300000602</v>
      </c>
      <c r="B4426" s="61">
        <v>0</v>
      </c>
      <c r="C4426" s="61" t="str">
        <f t="shared" si="77"/>
        <v>3000006020</v>
      </c>
      <c r="D4426" s="62" t="s">
        <v>15824</v>
      </c>
      <c r="E4426" s="62" t="s">
        <v>15834</v>
      </c>
      <c r="F4426" s="62">
        <v>3000</v>
      </c>
      <c r="H4426" s="64">
        <v>39605</v>
      </c>
      <c r="M4426" s="61">
        <v>300000602</v>
      </c>
      <c r="N4426" s="64">
        <v>39605</v>
      </c>
      <c r="O4426" s="62" t="s">
        <v>16128</v>
      </c>
      <c r="P4426" s="66">
        <v>89475.26</v>
      </c>
      <c r="Q4426" s="66">
        <v>-89475.26</v>
      </c>
      <c r="R4426" s="66">
        <v>0</v>
      </c>
      <c r="W4426" s="61">
        <v>300183</v>
      </c>
      <c r="X4426" s="62" t="s">
        <v>15758</v>
      </c>
      <c r="Y4426" s="61">
        <v>10</v>
      </c>
      <c r="AU4426">
        <v>3650</v>
      </c>
      <c r="AV4426" s="28">
        <f t="shared" si="78"/>
        <v>43255</v>
      </c>
    </row>
    <row r="4427" spans="1:48" x14ac:dyDescent="0.25">
      <c r="A4427" s="61">
        <v>300000603</v>
      </c>
      <c r="B4427" s="61">
        <v>0</v>
      </c>
      <c r="C4427" s="61" t="str">
        <f t="shared" si="77"/>
        <v>3000006030</v>
      </c>
      <c r="D4427" s="62" t="s">
        <v>15824</v>
      </c>
      <c r="E4427" s="62" t="s">
        <v>15834</v>
      </c>
      <c r="F4427" s="62">
        <v>3000</v>
      </c>
      <c r="H4427" s="64">
        <v>39605</v>
      </c>
      <c r="M4427" s="61">
        <v>300000603</v>
      </c>
      <c r="N4427" s="64">
        <v>39605</v>
      </c>
      <c r="O4427" s="62" t="s">
        <v>16129</v>
      </c>
      <c r="P4427" s="66">
        <v>87166.85</v>
      </c>
      <c r="Q4427" s="66">
        <v>-87166.85</v>
      </c>
      <c r="R4427" s="66">
        <v>0</v>
      </c>
      <c r="W4427" s="61">
        <v>300183</v>
      </c>
      <c r="X4427" s="62" t="s">
        <v>15758</v>
      </c>
      <c r="Y4427" s="61">
        <v>3</v>
      </c>
      <c r="AU4427">
        <v>3650</v>
      </c>
      <c r="AV4427" s="28">
        <f t="shared" si="78"/>
        <v>43255</v>
      </c>
    </row>
    <row r="4428" spans="1:48" x14ac:dyDescent="0.25">
      <c r="A4428" s="61">
        <v>300000604</v>
      </c>
      <c r="B4428" s="61">
        <v>0</v>
      </c>
      <c r="C4428" s="61" t="str">
        <f t="shared" si="77"/>
        <v>3000006040</v>
      </c>
      <c r="D4428" s="62" t="s">
        <v>15824</v>
      </c>
      <c r="E4428" s="62" t="s">
        <v>15834</v>
      </c>
      <c r="F4428" s="62">
        <v>3000</v>
      </c>
      <c r="H4428" s="64">
        <v>39605</v>
      </c>
      <c r="M4428" s="61">
        <v>300000604</v>
      </c>
      <c r="N4428" s="64">
        <v>39605</v>
      </c>
      <c r="O4428" s="62" t="s">
        <v>16130</v>
      </c>
      <c r="P4428" s="66">
        <v>77515.22</v>
      </c>
      <c r="Q4428" s="66">
        <v>-77515.22</v>
      </c>
      <c r="R4428" s="66">
        <v>0</v>
      </c>
      <c r="W4428" s="61">
        <v>300183</v>
      </c>
      <c r="X4428" s="62" t="s">
        <v>15758</v>
      </c>
      <c r="Y4428" s="61">
        <v>4</v>
      </c>
      <c r="AU4428">
        <v>3650</v>
      </c>
      <c r="AV4428" s="28">
        <f t="shared" si="78"/>
        <v>43255</v>
      </c>
    </row>
    <row r="4429" spans="1:48" x14ac:dyDescent="0.25">
      <c r="A4429" s="61">
        <v>300000605</v>
      </c>
      <c r="B4429" s="61">
        <v>0</v>
      </c>
      <c r="C4429" s="61" t="str">
        <f t="shared" si="77"/>
        <v>3000006050</v>
      </c>
      <c r="D4429" s="62" t="s">
        <v>15824</v>
      </c>
      <c r="E4429" s="62" t="s">
        <v>15834</v>
      </c>
      <c r="F4429" s="62">
        <v>3000</v>
      </c>
      <c r="H4429" s="64">
        <v>39605</v>
      </c>
      <c r="M4429" s="61">
        <v>300000605</v>
      </c>
      <c r="N4429" s="64">
        <v>39605</v>
      </c>
      <c r="O4429" s="62" t="s">
        <v>16131</v>
      </c>
      <c r="P4429" s="66">
        <v>45367.78</v>
      </c>
      <c r="Q4429" s="66">
        <v>-45367.78</v>
      </c>
      <c r="R4429" s="66">
        <v>0</v>
      </c>
      <c r="W4429" s="61">
        <v>300183</v>
      </c>
      <c r="X4429" s="62" t="s">
        <v>15758</v>
      </c>
      <c r="Y4429" s="61">
        <v>2</v>
      </c>
      <c r="AU4429">
        <v>3650</v>
      </c>
      <c r="AV4429" s="28">
        <f t="shared" si="78"/>
        <v>43255</v>
      </c>
    </row>
    <row r="4430" spans="1:48" x14ac:dyDescent="0.25">
      <c r="A4430" s="61">
        <v>300000606</v>
      </c>
      <c r="B4430" s="61">
        <v>0</v>
      </c>
      <c r="C4430" s="61" t="str">
        <f t="shared" si="77"/>
        <v>3000006060</v>
      </c>
      <c r="D4430" s="62" t="s">
        <v>15824</v>
      </c>
      <c r="E4430" s="62" t="s">
        <v>15834</v>
      </c>
      <c r="F4430" s="62">
        <v>3000</v>
      </c>
      <c r="H4430" s="64">
        <v>39605</v>
      </c>
      <c r="M4430" s="61">
        <v>300000606</v>
      </c>
      <c r="N4430" s="64">
        <v>39605</v>
      </c>
      <c r="O4430" s="62" t="s">
        <v>16132</v>
      </c>
      <c r="P4430" s="66">
        <v>16489.349999999999</v>
      </c>
      <c r="Q4430" s="66">
        <v>-16489.349999999999</v>
      </c>
      <c r="R4430" s="66">
        <v>0</v>
      </c>
      <c r="W4430" s="61">
        <v>300183</v>
      </c>
      <c r="X4430" s="62" t="s">
        <v>15758</v>
      </c>
      <c r="Y4430" s="61">
        <v>1</v>
      </c>
      <c r="AU4430">
        <v>3650</v>
      </c>
      <c r="AV4430" s="28">
        <f t="shared" si="78"/>
        <v>43255</v>
      </c>
    </row>
    <row r="4431" spans="1:48" x14ac:dyDescent="0.25">
      <c r="A4431" s="61">
        <v>300000607</v>
      </c>
      <c r="B4431" s="61">
        <v>0</v>
      </c>
      <c r="C4431" s="61" t="str">
        <f t="shared" si="77"/>
        <v>3000006070</v>
      </c>
      <c r="D4431" s="62" t="s">
        <v>15824</v>
      </c>
      <c r="E4431" s="62" t="s">
        <v>15834</v>
      </c>
      <c r="F4431" s="62">
        <v>3000</v>
      </c>
      <c r="H4431" s="64">
        <v>39605</v>
      </c>
      <c r="M4431" s="61">
        <v>300000607</v>
      </c>
      <c r="N4431" s="64">
        <v>39605</v>
      </c>
      <c r="O4431" s="62" t="s">
        <v>16133</v>
      </c>
      <c r="P4431" s="66">
        <v>81146.149999999994</v>
      </c>
      <c r="Q4431" s="66">
        <v>-81146.149999999994</v>
      </c>
      <c r="R4431" s="66">
        <v>0</v>
      </c>
      <c r="W4431" s="61">
        <v>300183</v>
      </c>
      <c r="X4431" s="62" t="s">
        <v>15758</v>
      </c>
      <c r="Y4431" s="61">
        <v>3</v>
      </c>
      <c r="AU4431">
        <v>3650</v>
      </c>
      <c r="AV4431" s="28">
        <f t="shared" si="78"/>
        <v>43255</v>
      </c>
    </row>
    <row r="4432" spans="1:48" x14ac:dyDescent="0.25">
      <c r="A4432" s="61">
        <v>300000608</v>
      </c>
      <c r="B4432" s="61">
        <v>0</v>
      </c>
      <c r="C4432" s="61" t="str">
        <f t="shared" si="77"/>
        <v>3000006080</v>
      </c>
      <c r="D4432" s="62" t="s">
        <v>15824</v>
      </c>
      <c r="E4432" s="62" t="s">
        <v>15834</v>
      </c>
      <c r="F4432" s="62">
        <v>3000</v>
      </c>
      <c r="H4432" s="64">
        <v>39605</v>
      </c>
      <c r="M4432" s="61">
        <v>300000608</v>
      </c>
      <c r="N4432" s="64">
        <v>39605</v>
      </c>
      <c r="O4432" s="62" t="s">
        <v>16134</v>
      </c>
      <c r="P4432" s="66">
        <v>122323.98</v>
      </c>
      <c r="Q4432" s="66">
        <v>-122323.98</v>
      </c>
      <c r="R4432" s="66">
        <v>0</v>
      </c>
      <c r="W4432" s="61">
        <v>300183</v>
      </c>
      <c r="X4432" s="62" t="s">
        <v>15758</v>
      </c>
      <c r="Y4432" s="61">
        <v>6</v>
      </c>
      <c r="AU4432">
        <v>3650</v>
      </c>
      <c r="AV4432" s="28">
        <f t="shared" si="78"/>
        <v>43255</v>
      </c>
    </row>
    <row r="4433" spans="1:48" x14ac:dyDescent="0.25">
      <c r="A4433" s="61">
        <v>300000609</v>
      </c>
      <c r="B4433" s="61">
        <v>0</v>
      </c>
      <c r="C4433" s="61" t="str">
        <f t="shared" ref="C4433:C4496" si="79">A4433&amp;B4433</f>
        <v>3000006090</v>
      </c>
      <c r="D4433" s="62" t="s">
        <v>15824</v>
      </c>
      <c r="E4433" s="62" t="s">
        <v>15834</v>
      </c>
      <c r="F4433" s="62">
        <v>3000</v>
      </c>
      <c r="H4433" s="64">
        <v>39605</v>
      </c>
      <c r="M4433" s="61">
        <v>300000609</v>
      </c>
      <c r="N4433" s="64">
        <v>39605</v>
      </c>
      <c r="O4433" s="62" t="s">
        <v>16135</v>
      </c>
      <c r="P4433" s="66">
        <v>54301.32</v>
      </c>
      <c r="Q4433" s="66">
        <v>-54301.32</v>
      </c>
      <c r="R4433" s="66">
        <v>0</v>
      </c>
      <c r="W4433" s="61">
        <v>300183</v>
      </c>
      <c r="X4433" s="62" t="s">
        <v>15758</v>
      </c>
      <c r="Y4433" s="61">
        <v>4</v>
      </c>
      <c r="AU4433">
        <v>3650</v>
      </c>
      <c r="AV4433" s="28">
        <f t="shared" ref="AV4433:AV4496" si="80">N4433+AU4433</f>
        <v>43255</v>
      </c>
    </row>
    <row r="4434" spans="1:48" x14ac:dyDescent="0.25">
      <c r="A4434" s="61">
        <v>300000610</v>
      </c>
      <c r="B4434" s="61">
        <v>0</v>
      </c>
      <c r="C4434" s="61" t="str">
        <f t="shared" si="79"/>
        <v>3000006100</v>
      </c>
      <c r="D4434" s="62" t="s">
        <v>15824</v>
      </c>
      <c r="E4434" s="62" t="s">
        <v>15834</v>
      </c>
      <c r="F4434" s="62">
        <v>3000</v>
      </c>
      <c r="H4434" s="64">
        <v>39605</v>
      </c>
      <c r="M4434" s="61">
        <v>300000610</v>
      </c>
      <c r="N4434" s="64">
        <v>39605</v>
      </c>
      <c r="O4434" s="62" t="s">
        <v>16136</v>
      </c>
      <c r="P4434" s="66">
        <v>16450.73</v>
      </c>
      <c r="Q4434" s="66">
        <v>-16450.73</v>
      </c>
      <c r="R4434" s="66">
        <v>0</v>
      </c>
      <c r="W4434" s="61">
        <v>300183</v>
      </c>
      <c r="X4434" s="62" t="s">
        <v>15758</v>
      </c>
      <c r="Y4434" s="61">
        <v>1</v>
      </c>
      <c r="AU4434">
        <v>3650</v>
      </c>
      <c r="AV4434" s="28">
        <f t="shared" si="80"/>
        <v>43255</v>
      </c>
    </row>
    <row r="4435" spans="1:48" x14ac:dyDescent="0.25">
      <c r="A4435" s="61">
        <v>300000611</v>
      </c>
      <c r="B4435" s="61">
        <v>0</v>
      </c>
      <c r="C4435" s="61" t="str">
        <f t="shared" si="79"/>
        <v>3000006110</v>
      </c>
      <c r="D4435" s="62" t="s">
        <v>15824</v>
      </c>
      <c r="E4435" s="62" t="s">
        <v>15834</v>
      </c>
      <c r="F4435" s="62">
        <v>3000</v>
      </c>
      <c r="H4435" s="64">
        <v>39605</v>
      </c>
      <c r="M4435" s="61">
        <v>300000611</v>
      </c>
      <c r="N4435" s="64">
        <v>39605</v>
      </c>
      <c r="O4435" s="62" t="s">
        <v>16137</v>
      </c>
      <c r="P4435" s="66">
        <v>42661.86</v>
      </c>
      <c r="Q4435" s="66">
        <v>-42661.86</v>
      </c>
      <c r="R4435" s="66">
        <v>0</v>
      </c>
      <c r="W4435" s="61">
        <v>300183</v>
      </c>
      <c r="X4435" s="62" t="s">
        <v>15758</v>
      </c>
      <c r="Y4435" s="61">
        <v>3</v>
      </c>
      <c r="AU4435">
        <v>3650</v>
      </c>
      <c r="AV4435" s="28">
        <f t="shared" si="80"/>
        <v>43255</v>
      </c>
    </row>
    <row r="4436" spans="1:48" x14ac:dyDescent="0.25">
      <c r="A4436" s="61">
        <v>300000612</v>
      </c>
      <c r="B4436" s="61">
        <v>0</v>
      </c>
      <c r="C4436" s="61" t="str">
        <f t="shared" si="79"/>
        <v>3000006120</v>
      </c>
      <c r="D4436" s="62" t="s">
        <v>15824</v>
      </c>
      <c r="E4436" s="62" t="s">
        <v>15834</v>
      </c>
      <c r="F4436" s="62">
        <v>3000</v>
      </c>
      <c r="H4436" s="64">
        <v>39605</v>
      </c>
      <c r="M4436" s="61">
        <v>300000612</v>
      </c>
      <c r="N4436" s="64">
        <v>39605</v>
      </c>
      <c r="O4436" s="62" t="s">
        <v>16138</v>
      </c>
      <c r="P4436" s="66">
        <v>22303.94</v>
      </c>
      <c r="Q4436" s="66">
        <v>-22303.94</v>
      </c>
      <c r="R4436" s="66">
        <v>0</v>
      </c>
      <c r="W4436" s="61">
        <v>300183</v>
      </c>
      <c r="X4436" s="62" t="s">
        <v>15758</v>
      </c>
      <c r="Y4436" s="61">
        <v>1</v>
      </c>
      <c r="AU4436">
        <v>3650</v>
      </c>
      <c r="AV4436" s="28">
        <f t="shared" si="80"/>
        <v>43255</v>
      </c>
    </row>
    <row r="4437" spans="1:48" x14ac:dyDescent="0.25">
      <c r="A4437" s="61">
        <v>300000613</v>
      </c>
      <c r="B4437" s="61">
        <v>0</v>
      </c>
      <c r="C4437" s="61" t="str">
        <f t="shared" si="79"/>
        <v>3000006130</v>
      </c>
      <c r="D4437" s="62" t="s">
        <v>15824</v>
      </c>
      <c r="E4437" s="62" t="s">
        <v>15834</v>
      </c>
      <c r="F4437" s="62">
        <v>3000</v>
      </c>
      <c r="H4437" s="64">
        <v>39605</v>
      </c>
      <c r="M4437" s="61">
        <v>300000613</v>
      </c>
      <c r="N4437" s="64">
        <v>39605</v>
      </c>
      <c r="O4437" s="62" t="s">
        <v>16139</v>
      </c>
      <c r="P4437" s="66">
        <v>118667.72</v>
      </c>
      <c r="Q4437" s="66">
        <v>-118667.72</v>
      </c>
      <c r="R4437" s="66">
        <v>0</v>
      </c>
      <c r="W4437" s="61">
        <v>300183</v>
      </c>
      <c r="X4437" s="62" t="s">
        <v>15758</v>
      </c>
      <c r="Y4437" s="61">
        <v>4</v>
      </c>
      <c r="AU4437">
        <v>3650</v>
      </c>
      <c r="AV4437" s="28">
        <f t="shared" si="80"/>
        <v>43255</v>
      </c>
    </row>
    <row r="4438" spans="1:48" x14ac:dyDescent="0.25">
      <c r="A4438" s="61">
        <v>300000614</v>
      </c>
      <c r="B4438" s="61">
        <v>0</v>
      </c>
      <c r="C4438" s="61" t="str">
        <f t="shared" si="79"/>
        <v>3000006140</v>
      </c>
      <c r="D4438" s="62" t="s">
        <v>15824</v>
      </c>
      <c r="E4438" s="62" t="s">
        <v>15834</v>
      </c>
      <c r="F4438" s="62">
        <v>3000</v>
      </c>
      <c r="H4438" s="64">
        <v>39605</v>
      </c>
      <c r="M4438" s="61">
        <v>300000614</v>
      </c>
      <c r="N4438" s="64">
        <v>39605</v>
      </c>
      <c r="O4438" s="62" t="s">
        <v>16140</v>
      </c>
      <c r="P4438" s="66">
        <v>24314.65</v>
      </c>
      <c r="Q4438" s="66">
        <v>-24314.65</v>
      </c>
      <c r="R4438" s="66">
        <v>0</v>
      </c>
      <c r="W4438" s="61">
        <v>300183</v>
      </c>
      <c r="X4438" s="62" t="s">
        <v>15758</v>
      </c>
      <c r="Y4438" s="61">
        <v>1</v>
      </c>
      <c r="AU4438">
        <v>3650</v>
      </c>
      <c r="AV4438" s="28">
        <f t="shared" si="80"/>
        <v>43255</v>
      </c>
    </row>
    <row r="4439" spans="1:48" x14ac:dyDescent="0.25">
      <c r="A4439" s="61">
        <v>300000615</v>
      </c>
      <c r="B4439" s="61">
        <v>0</v>
      </c>
      <c r="C4439" s="61" t="str">
        <f t="shared" si="79"/>
        <v>3000006150</v>
      </c>
      <c r="D4439" s="62" t="s">
        <v>15824</v>
      </c>
      <c r="E4439" s="62" t="s">
        <v>15834</v>
      </c>
      <c r="F4439" s="62">
        <v>3000</v>
      </c>
      <c r="H4439" s="64">
        <v>39605</v>
      </c>
      <c r="M4439" s="61">
        <v>300000615</v>
      </c>
      <c r="N4439" s="64">
        <v>39605</v>
      </c>
      <c r="O4439" s="62" t="s">
        <v>16141</v>
      </c>
      <c r="P4439" s="66">
        <v>238350.27</v>
      </c>
      <c r="Q4439" s="66">
        <v>-238350.27</v>
      </c>
      <c r="R4439" s="66">
        <v>0</v>
      </c>
      <c r="W4439" s="61">
        <v>300183</v>
      </c>
      <c r="X4439" s="62" t="s">
        <v>15758</v>
      </c>
      <c r="Y4439" s="61">
        <v>40</v>
      </c>
      <c r="AU4439">
        <v>3650</v>
      </c>
      <c r="AV4439" s="28">
        <f t="shared" si="80"/>
        <v>43255</v>
      </c>
    </row>
    <row r="4440" spans="1:48" x14ac:dyDescent="0.25">
      <c r="A4440" s="61">
        <v>300000616</v>
      </c>
      <c r="B4440" s="61">
        <v>0</v>
      </c>
      <c r="C4440" s="61" t="str">
        <f t="shared" si="79"/>
        <v>3000006160</v>
      </c>
      <c r="D4440" s="62" t="s">
        <v>15824</v>
      </c>
      <c r="E4440" s="62" t="s">
        <v>15834</v>
      </c>
      <c r="F4440" s="62">
        <v>3000</v>
      </c>
      <c r="H4440" s="64">
        <v>39605</v>
      </c>
      <c r="M4440" s="61">
        <v>300000616</v>
      </c>
      <c r="N4440" s="64">
        <v>39605</v>
      </c>
      <c r="O4440" s="62" t="s">
        <v>16112</v>
      </c>
      <c r="P4440" s="66">
        <v>34574.36</v>
      </c>
      <c r="Q4440" s="66">
        <v>-34574.36</v>
      </c>
      <c r="R4440" s="66">
        <v>0</v>
      </c>
      <c r="W4440" s="61">
        <v>300183</v>
      </c>
      <c r="X4440" s="62" t="s">
        <v>15758</v>
      </c>
      <c r="Y4440" s="61">
        <v>4</v>
      </c>
      <c r="AU4440">
        <v>3650</v>
      </c>
      <c r="AV4440" s="28">
        <f t="shared" si="80"/>
        <v>43255</v>
      </c>
    </row>
    <row r="4441" spans="1:48" x14ac:dyDescent="0.25">
      <c r="A4441" s="61">
        <v>300000617</v>
      </c>
      <c r="B4441" s="61">
        <v>0</v>
      </c>
      <c r="C4441" s="61" t="str">
        <f t="shared" si="79"/>
        <v>3000006170</v>
      </c>
      <c r="D4441" s="62" t="s">
        <v>15824</v>
      </c>
      <c r="E4441" s="62" t="s">
        <v>15834</v>
      </c>
      <c r="F4441" s="62">
        <v>3000</v>
      </c>
      <c r="H4441" s="64">
        <v>39605</v>
      </c>
      <c r="M4441" s="61">
        <v>300000617</v>
      </c>
      <c r="N4441" s="64">
        <v>39605</v>
      </c>
      <c r="O4441" s="62" t="s">
        <v>16142</v>
      </c>
      <c r="P4441" s="66">
        <v>456408.38</v>
      </c>
      <c r="Q4441" s="66">
        <v>-456408.38</v>
      </c>
      <c r="R4441" s="66">
        <v>0</v>
      </c>
      <c r="W4441" s="61">
        <v>300183</v>
      </c>
      <c r="X4441" s="62" t="s">
        <v>15758</v>
      </c>
      <c r="Y4441" s="61">
        <v>24</v>
      </c>
      <c r="AU4441">
        <v>3650</v>
      </c>
      <c r="AV4441" s="28">
        <f t="shared" si="80"/>
        <v>43255</v>
      </c>
    </row>
    <row r="4442" spans="1:48" x14ac:dyDescent="0.25">
      <c r="A4442" s="61">
        <v>300000618</v>
      </c>
      <c r="B4442" s="61">
        <v>0</v>
      </c>
      <c r="C4442" s="61" t="str">
        <f t="shared" si="79"/>
        <v>3000006180</v>
      </c>
      <c r="D4442" s="62" t="s">
        <v>15824</v>
      </c>
      <c r="E4442" s="62" t="s">
        <v>15834</v>
      </c>
      <c r="F4442" s="62">
        <v>3000</v>
      </c>
      <c r="H4442" s="64">
        <v>39605</v>
      </c>
      <c r="M4442" s="61">
        <v>300000618</v>
      </c>
      <c r="N4442" s="64">
        <v>39605</v>
      </c>
      <c r="O4442" s="62" t="s">
        <v>16143</v>
      </c>
      <c r="P4442" s="66">
        <v>175237.72</v>
      </c>
      <c r="Q4442" s="66">
        <v>-175237.72</v>
      </c>
      <c r="R4442" s="66">
        <v>0</v>
      </c>
      <c r="W4442" s="61">
        <v>300183</v>
      </c>
      <c r="X4442" s="62" t="s">
        <v>15758</v>
      </c>
      <c r="Y4442" s="61">
        <v>14</v>
      </c>
      <c r="AU4442">
        <v>3650</v>
      </c>
      <c r="AV4442" s="28">
        <f t="shared" si="80"/>
        <v>43255</v>
      </c>
    </row>
    <row r="4443" spans="1:48" x14ac:dyDescent="0.25">
      <c r="A4443" s="61">
        <v>300000641</v>
      </c>
      <c r="B4443" s="61">
        <v>0</v>
      </c>
      <c r="C4443" s="61" t="str">
        <f t="shared" si="79"/>
        <v>3000006410</v>
      </c>
      <c r="D4443" s="62" t="s">
        <v>15824</v>
      </c>
      <c r="E4443" s="62" t="s">
        <v>15833</v>
      </c>
      <c r="F4443" s="62">
        <v>3000</v>
      </c>
      <c r="H4443" s="64">
        <v>39623</v>
      </c>
      <c r="M4443" s="61">
        <v>300000641</v>
      </c>
      <c r="N4443" s="64">
        <v>39623</v>
      </c>
      <c r="O4443" s="62" t="s">
        <v>16144</v>
      </c>
      <c r="P4443" s="66">
        <v>222755.63</v>
      </c>
      <c r="Q4443" s="66">
        <v>-222755.63</v>
      </c>
      <c r="R4443" s="66">
        <v>0</v>
      </c>
      <c r="W4443" s="61">
        <v>301062</v>
      </c>
      <c r="X4443" s="62" t="s">
        <v>16826</v>
      </c>
      <c r="Y4443" s="61">
        <v>8</v>
      </c>
      <c r="AU4443">
        <v>3650</v>
      </c>
      <c r="AV4443" s="28">
        <f t="shared" si="80"/>
        <v>43273</v>
      </c>
    </row>
    <row r="4444" spans="1:48" x14ac:dyDescent="0.25">
      <c r="A4444" s="61">
        <v>300000643</v>
      </c>
      <c r="B4444" s="61">
        <v>0</v>
      </c>
      <c r="C4444" s="61" t="str">
        <f t="shared" si="79"/>
        <v>3000006430</v>
      </c>
      <c r="D4444" s="62" t="s">
        <v>15824</v>
      </c>
      <c r="E4444" s="62" t="s">
        <v>15831</v>
      </c>
      <c r="F4444" s="62">
        <v>3000</v>
      </c>
      <c r="H4444" s="64">
        <v>39629</v>
      </c>
      <c r="M4444" s="61">
        <v>300000643</v>
      </c>
      <c r="N4444" s="64">
        <v>39629</v>
      </c>
      <c r="O4444" s="62" t="s">
        <v>16145</v>
      </c>
      <c r="P4444" s="66">
        <v>44167.5</v>
      </c>
      <c r="Q4444" s="66">
        <v>-44167.5</v>
      </c>
      <c r="R4444" s="66">
        <v>0</v>
      </c>
      <c r="W4444" s="61">
        <v>0</v>
      </c>
      <c r="X4444" s="62">
        <v>0</v>
      </c>
      <c r="Y4444" s="61">
        <v>1</v>
      </c>
      <c r="AU4444">
        <v>3650</v>
      </c>
      <c r="AV4444" s="28">
        <f t="shared" si="80"/>
        <v>43279</v>
      </c>
    </row>
    <row r="4445" spans="1:48" x14ac:dyDescent="0.25">
      <c r="A4445" s="61">
        <v>300000643</v>
      </c>
      <c r="B4445" s="61">
        <v>0</v>
      </c>
      <c r="C4445" s="61" t="str">
        <f t="shared" si="79"/>
        <v>3000006430</v>
      </c>
      <c r="D4445" s="62" t="s">
        <v>15824</v>
      </c>
      <c r="E4445" s="62" t="s">
        <v>15831</v>
      </c>
      <c r="F4445" s="62">
        <v>3000</v>
      </c>
      <c r="H4445" s="64">
        <v>39629</v>
      </c>
      <c r="M4445" s="61">
        <v>300000643</v>
      </c>
      <c r="N4445" s="64">
        <v>39629</v>
      </c>
      <c r="O4445" s="62" t="s">
        <v>16145</v>
      </c>
      <c r="P4445" s="66">
        <v>5000</v>
      </c>
      <c r="Q4445" s="66">
        <v>-5000</v>
      </c>
      <c r="R4445" s="66">
        <v>0</v>
      </c>
      <c r="W4445" s="61">
        <v>0</v>
      </c>
      <c r="X4445" s="62">
        <v>0</v>
      </c>
      <c r="Y4445" s="61">
        <v>1</v>
      </c>
      <c r="AU4445">
        <v>3650</v>
      </c>
      <c r="AV4445" s="28">
        <f t="shared" si="80"/>
        <v>43279</v>
      </c>
    </row>
    <row r="4446" spans="1:48" x14ac:dyDescent="0.25">
      <c r="A4446" s="61">
        <v>300000644</v>
      </c>
      <c r="B4446" s="61">
        <v>0</v>
      </c>
      <c r="C4446" s="61" t="str">
        <f t="shared" si="79"/>
        <v>3000006440</v>
      </c>
      <c r="D4446" s="62" t="s">
        <v>15824</v>
      </c>
      <c r="E4446" s="62" t="s">
        <v>15828</v>
      </c>
      <c r="F4446" s="62">
        <v>3000</v>
      </c>
      <c r="H4446" s="64">
        <v>39569</v>
      </c>
      <c r="M4446" s="61">
        <v>300000644</v>
      </c>
      <c r="N4446" s="64">
        <v>39569</v>
      </c>
      <c r="O4446" s="62" t="s">
        <v>16146</v>
      </c>
      <c r="P4446" s="66">
        <v>7500</v>
      </c>
      <c r="Q4446" s="66">
        <v>-7500</v>
      </c>
      <c r="R4446" s="66">
        <v>0</v>
      </c>
      <c r="W4446" s="61">
        <v>300232</v>
      </c>
      <c r="X4446" s="62" t="s">
        <v>7883</v>
      </c>
      <c r="Y4446" s="61">
        <v>16</v>
      </c>
      <c r="AU4446">
        <v>3650</v>
      </c>
      <c r="AV4446" s="28">
        <f t="shared" si="80"/>
        <v>43219</v>
      </c>
    </row>
    <row r="4447" spans="1:48" x14ac:dyDescent="0.25">
      <c r="A4447" s="61">
        <v>300000645</v>
      </c>
      <c r="B4447" s="61">
        <v>0</v>
      </c>
      <c r="C4447" s="61" t="str">
        <f t="shared" si="79"/>
        <v>3000006450</v>
      </c>
      <c r="D4447" s="62" t="s">
        <v>15824</v>
      </c>
      <c r="E4447" s="62" t="s">
        <v>15832</v>
      </c>
      <c r="F4447" s="62">
        <v>3000</v>
      </c>
      <c r="H4447" s="64">
        <v>39569</v>
      </c>
      <c r="M4447" s="61">
        <v>300000645</v>
      </c>
      <c r="N4447" s="64">
        <v>39569</v>
      </c>
      <c r="O4447" s="62" t="s">
        <v>16056</v>
      </c>
      <c r="P4447" s="66">
        <v>5950</v>
      </c>
      <c r="Q4447" s="66">
        <v>-5950</v>
      </c>
      <c r="R4447" s="66">
        <v>0</v>
      </c>
      <c r="W4447" s="61">
        <v>300232</v>
      </c>
      <c r="X4447" s="62" t="s">
        <v>7883</v>
      </c>
      <c r="Y4447" s="61">
        <v>16</v>
      </c>
      <c r="AU4447">
        <v>3650</v>
      </c>
      <c r="AV4447" s="28">
        <f t="shared" si="80"/>
        <v>43219</v>
      </c>
    </row>
    <row r="4448" spans="1:48" x14ac:dyDescent="0.25">
      <c r="A4448" s="61">
        <v>300000646</v>
      </c>
      <c r="B4448" s="61">
        <v>0</v>
      </c>
      <c r="C4448" s="61" t="str">
        <f t="shared" si="79"/>
        <v>3000006460</v>
      </c>
      <c r="D4448" s="62" t="s">
        <v>15824</v>
      </c>
      <c r="E4448" s="62" t="s">
        <v>15827</v>
      </c>
      <c r="F4448" s="62">
        <v>3000</v>
      </c>
      <c r="H4448" s="64">
        <v>39640</v>
      </c>
      <c r="M4448" s="61">
        <v>300000646</v>
      </c>
      <c r="N4448" s="64">
        <v>39640</v>
      </c>
      <c r="O4448" s="62" t="s">
        <v>16147</v>
      </c>
      <c r="P4448" s="66">
        <v>52375.95</v>
      </c>
      <c r="Q4448" s="66">
        <v>-52375.95</v>
      </c>
      <c r="R4448" s="66">
        <v>0</v>
      </c>
      <c r="W4448" s="61">
        <v>300183</v>
      </c>
      <c r="X4448" s="62" t="s">
        <v>15758</v>
      </c>
      <c r="Y4448" s="61">
        <v>11</v>
      </c>
      <c r="AU4448">
        <v>3650</v>
      </c>
      <c r="AV4448" s="28">
        <f t="shared" si="80"/>
        <v>43290</v>
      </c>
    </row>
    <row r="4449" spans="1:48" x14ac:dyDescent="0.25">
      <c r="A4449" s="61">
        <v>300000647</v>
      </c>
      <c r="B4449" s="61">
        <v>0</v>
      </c>
      <c r="C4449" s="61" t="str">
        <f t="shared" si="79"/>
        <v>3000006470</v>
      </c>
      <c r="D4449" s="62" t="s">
        <v>15824</v>
      </c>
      <c r="E4449" s="62" t="s">
        <v>15827</v>
      </c>
      <c r="F4449" s="62">
        <v>3000</v>
      </c>
      <c r="H4449" s="64">
        <v>39640</v>
      </c>
      <c r="M4449" s="61">
        <v>300000647</v>
      </c>
      <c r="N4449" s="64">
        <v>39640</v>
      </c>
      <c r="O4449" s="62" t="s">
        <v>16148</v>
      </c>
      <c r="P4449" s="66">
        <v>23307.94</v>
      </c>
      <c r="Q4449" s="66">
        <v>-23307.94</v>
      </c>
      <c r="R4449" s="66">
        <v>0</v>
      </c>
      <c r="W4449" s="61">
        <v>300183</v>
      </c>
      <c r="X4449" s="62" t="s">
        <v>15758</v>
      </c>
      <c r="Y4449" s="61">
        <v>2</v>
      </c>
      <c r="AU4449">
        <v>3650</v>
      </c>
      <c r="AV4449" s="28">
        <f t="shared" si="80"/>
        <v>43290</v>
      </c>
    </row>
    <row r="4450" spans="1:48" x14ac:dyDescent="0.25">
      <c r="A4450" s="61">
        <v>300000648</v>
      </c>
      <c r="B4450" s="61">
        <v>0</v>
      </c>
      <c r="C4450" s="61" t="str">
        <f t="shared" si="79"/>
        <v>3000006480</v>
      </c>
      <c r="D4450" s="62" t="s">
        <v>15824</v>
      </c>
      <c r="E4450" s="62" t="s">
        <v>15827</v>
      </c>
      <c r="F4450" s="62">
        <v>3000</v>
      </c>
      <c r="H4450" s="64">
        <v>39640</v>
      </c>
      <c r="M4450" s="61">
        <v>300000648</v>
      </c>
      <c r="N4450" s="64">
        <v>39640</v>
      </c>
      <c r="O4450" s="62" t="s">
        <v>16149</v>
      </c>
      <c r="P4450" s="66">
        <v>28321.93</v>
      </c>
      <c r="Q4450" s="66">
        <v>-28321.93</v>
      </c>
      <c r="R4450" s="66">
        <v>0</v>
      </c>
      <c r="W4450" s="61">
        <v>300183</v>
      </c>
      <c r="X4450" s="62" t="s">
        <v>15758</v>
      </c>
      <c r="Y4450" s="61">
        <v>1</v>
      </c>
      <c r="AU4450">
        <v>3650</v>
      </c>
      <c r="AV4450" s="28">
        <f t="shared" si="80"/>
        <v>43290</v>
      </c>
    </row>
    <row r="4451" spans="1:48" x14ac:dyDescent="0.25">
      <c r="A4451" s="61">
        <v>300000649</v>
      </c>
      <c r="B4451" s="61">
        <v>0</v>
      </c>
      <c r="C4451" s="61" t="str">
        <f t="shared" si="79"/>
        <v>3000006490</v>
      </c>
      <c r="D4451" s="62" t="s">
        <v>15824</v>
      </c>
      <c r="E4451" s="62" t="s">
        <v>15827</v>
      </c>
      <c r="F4451" s="62">
        <v>3000</v>
      </c>
      <c r="H4451" s="64">
        <v>39640</v>
      </c>
      <c r="M4451" s="61">
        <v>300000649</v>
      </c>
      <c r="N4451" s="64">
        <v>39640</v>
      </c>
      <c r="O4451" s="62" t="s">
        <v>16150</v>
      </c>
      <c r="P4451" s="66">
        <v>120712.51</v>
      </c>
      <c r="Q4451" s="66">
        <v>-120712.51</v>
      </c>
      <c r="R4451" s="66">
        <v>0</v>
      </c>
      <c r="W4451" s="61">
        <v>300183</v>
      </c>
      <c r="X4451" s="62" t="s">
        <v>15758</v>
      </c>
      <c r="Y4451" s="61">
        <v>6</v>
      </c>
      <c r="AU4451">
        <v>3650</v>
      </c>
      <c r="AV4451" s="28">
        <f t="shared" si="80"/>
        <v>43290</v>
      </c>
    </row>
    <row r="4452" spans="1:48" x14ac:dyDescent="0.25">
      <c r="A4452" s="61">
        <v>300000650</v>
      </c>
      <c r="B4452" s="61">
        <v>0</v>
      </c>
      <c r="C4452" s="61" t="str">
        <f t="shared" si="79"/>
        <v>3000006500</v>
      </c>
      <c r="D4452" s="62" t="s">
        <v>15824</v>
      </c>
      <c r="E4452" s="62" t="s">
        <v>15827</v>
      </c>
      <c r="F4452" s="62">
        <v>3000</v>
      </c>
      <c r="H4452" s="64">
        <v>39640</v>
      </c>
      <c r="M4452" s="61">
        <v>300000650</v>
      </c>
      <c r="N4452" s="64">
        <v>39640</v>
      </c>
      <c r="O4452" s="62" t="s">
        <v>16151</v>
      </c>
      <c r="P4452" s="66">
        <v>190222.73</v>
      </c>
      <c r="Q4452" s="66">
        <v>-190222.73</v>
      </c>
      <c r="R4452" s="66">
        <v>0</v>
      </c>
      <c r="W4452" s="61">
        <v>300183</v>
      </c>
      <c r="X4452" s="62" t="s">
        <v>15758</v>
      </c>
      <c r="Y4452" s="61">
        <v>12</v>
      </c>
      <c r="AU4452">
        <v>3650</v>
      </c>
      <c r="AV4452" s="28">
        <f t="shared" si="80"/>
        <v>43290</v>
      </c>
    </row>
    <row r="4453" spans="1:48" x14ac:dyDescent="0.25">
      <c r="A4453" s="61">
        <v>300000651</v>
      </c>
      <c r="B4453" s="61">
        <v>0</v>
      </c>
      <c r="C4453" s="61" t="str">
        <f t="shared" si="79"/>
        <v>3000006510</v>
      </c>
      <c r="D4453" s="62" t="s">
        <v>15824</v>
      </c>
      <c r="E4453" s="62" t="s">
        <v>15827</v>
      </c>
      <c r="F4453" s="62">
        <v>3000</v>
      </c>
      <c r="H4453" s="64">
        <v>39640</v>
      </c>
      <c r="M4453" s="61">
        <v>300000651</v>
      </c>
      <c r="N4453" s="64">
        <v>39640</v>
      </c>
      <c r="O4453" s="62" t="s">
        <v>16152</v>
      </c>
      <c r="P4453" s="66">
        <v>39501.480000000003</v>
      </c>
      <c r="Q4453" s="66">
        <v>-39501.480000000003</v>
      </c>
      <c r="R4453" s="66">
        <v>0</v>
      </c>
      <c r="W4453" s="61">
        <v>300183</v>
      </c>
      <c r="X4453" s="62" t="s">
        <v>15758</v>
      </c>
      <c r="Y4453" s="61">
        <v>2</v>
      </c>
      <c r="AU4453">
        <v>3650</v>
      </c>
      <c r="AV4453" s="28">
        <f t="shared" si="80"/>
        <v>43290</v>
      </c>
    </row>
    <row r="4454" spans="1:48" x14ac:dyDescent="0.25">
      <c r="A4454" s="61">
        <v>300000652</v>
      </c>
      <c r="B4454" s="61">
        <v>0</v>
      </c>
      <c r="C4454" s="61" t="str">
        <f t="shared" si="79"/>
        <v>3000006520</v>
      </c>
      <c r="D4454" s="62" t="s">
        <v>15824</v>
      </c>
      <c r="E4454" s="62" t="s">
        <v>15827</v>
      </c>
      <c r="F4454" s="62">
        <v>3000</v>
      </c>
      <c r="H4454" s="64">
        <v>39640</v>
      </c>
      <c r="M4454" s="61">
        <v>300000652</v>
      </c>
      <c r="N4454" s="64">
        <v>39640</v>
      </c>
      <c r="O4454" s="62" t="s">
        <v>16153</v>
      </c>
      <c r="P4454" s="66">
        <v>340712.15</v>
      </c>
      <c r="Q4454" s="66">
        <v>-340712.15</v>
      </c>
      <c r="R4454" s="66">
        <v>0</v>
      </c>
      <c r="W4454" s="61">
        <v>300183</v>
      </c>
      <c r="X4454" s="62" t="s">
        <v>15758</v>
      </c>
      <c r="Y4454" s="61">
        <v>18</v>
      </c>
      <c r="AU4454">
        <v>3650</v>
      </c>
      <c r="AV4454" s="28">
        <f t="shared" si="80"/>
        <v>43290</v>
      </c>
    </row>
    <row r="4455" spans="1:48" x14ac:dyDescent="0.25">
      <c r="A4455" s="61">
        <v>300000653</v>
      </c>
      <c r="B4455" s="61">
        <v>0</v>
      </c>
      <c r="C4455" s="61" t="str">
        <f t="shared" si="79"/>
        <v>3000006530</v>
      </c>
      <c r="D4455" s="62" t="s">
        <v>15824</v>
      </c>
      <c r="E4455" s="62" t="s">
        <v>15827</v>
      </c>
      <c r="F4455" s="62">
        <v>3000</v>
      </c>
      <c r="H4455" s="64">
        <v>39640</v>
      </c>
      <c r="M4455" s="61">
        <v>300000653</v>
      </c>
      <c r="N4455" s="64">
        <v>39640</v>
      </c>
      <c r="O4455" s="62" t="s">
        <v>16154</v>
      </c>
      <c r="P4455" s="66">
        <v>52898.41</v>
      </c>
      <c r="Q4455" s="66">
        <v>-52898.41</v>
      </c>
      <c r="R4455" s="66">
        <v>0</v>
      </c>
      <c r="W4455" s="61">
        <v>300183</v>
      </c>
      <c r="X4455" s="62" t="s">
        <v>15758</v>
      </c>
      <c r="Y4455" s="61">
        <v>2</v>
      </c>
      <c r="AU4455">
        <v>3650</v>
      </c>
      <c r="AV4455" s="28">
        <f t="shared" si="80"/>
        <v>43290</v>
      </c>
    </row>
    <row r="4456" spans="1:48" x14ac:dyDescent="0.25">
      <c r="A4456" s="61">
        <v>300000654</v>
      </c>
      <c r="B4456" s="61">
        <v>0</v>
      </c>
      <c r="C4456" s="61" t="str">
        <f t="shared" si="79"/>
        <v>3000006540</v>
      </c>
      <c r="D4456" s="62" t="s">
        <v>15824</v>
      </c>
      <c r="E4456" s="62" t="s">
        <v>15827</v>
      </c>
      <c r="F4456" s="62">
        <v>3000</v>
      </c>
      <c r="H4456" s="64">
        <v>39640</v>
      </c>
      <c r="M4456" s="61">
        <v>300000654</v>
      </c>
      <c r="N4456" s="64">
        <v>39640</v>
      </c>
      <c r="O4456" s="62" t="s">
        <v>16155</v>
      </c>
      <c r="P4456" s="66">
        <v>99396.08</v>
      </c>
      <c r="Q4456" s="66">
        <v>-99396.08</v>
      </c>
      <c r="R4456" s="66">
        <v>0</v>
      </c>
      <c r="W4456" s="61">
        <v>300183</v>
      </c>
      <c r="X4456" s="62" t="s">
        <v>15758</v>
      </c>
      <c r="Y4456" s="61">
        <v>4</v>
      </c>
      <c r="AU4456">
        <v>3650</v>
      </c>
      <c r="AV4456" s="28">
        <f t="shared" si="80"/>
        <v>43290</v>
      </c>
    </row>
    <row r="4457" spans="1:48" x14ac:dyDescent="0.25">
      <c r="A4457" s="61">
        <v>300000655</v>
      </c>
      <c r="B4457" s="61">
        <v>0</v>
      </c>
      <c r="C4457" s="61" t="str">
        <f t="shared" si="79"/>
        <v>3000006550</v>
      </c>
      <c r="D4457" s="62" t="s">
        <v>15824</v>
      </c>
      <c r="E4457" s="62" t="s">
        <v>15827</v>
      </c>
      <c r="F4457" s="62">
        <v>3000</v>
      </c>
      <c r="H4457" s="64">
        <v>39640</v>
      </c>
      <c r="M4457" s="61">
        <v>300000655</v>
      </c>
      <c r="N4457" s="64">
        <v>39640</v>
      </c>
      <c r="O4457" s="62" t="s">
        <v>16156</v>
      </c>
      <c r="P4457" s="66">
        <v>95167.54</v>
      </c>
      <c r="Q4457" s="66">
        <v>-95167.54</v>
      </c>
      <c r="R4457" s="66">
        <v>0</v>
      </c>
      <c r="W4457" s="61">
        <v>300183</v>
      </c>
      <c r="X4457" s="62" t="s">
        <v>15758</v>
      </c>
      <c r="Y4457" s="61">
        <v>3</v>
      </c>
      <c r="AU4457">
        <v>3650</v>
      </c>
      <c r="AV4457" s="28">
        <f t="shared" si="80"/>
        <v>43290</v>
      </c>
    </row>
    <row r="4458" spans="1:48" x14ac:dyDescent="0.25">
      <c r="A4458" s="61">
        <v>300000656</v>
      </c>
      <c r="B4458" s="61">
        <v>0</v>
      </c>
      <c r="C4458" s="61" t="str">
        <f t="shared" si="79"/>
        <v>3000006560</v>
      </c>
      <c r="D4458" s="62" t="s">
        <v>15824</v>
      </c>
      <c r="E4458" s="62" t="s">
        <v>15827</v>
      </c>
      <c r="F4458" s="62">
        <v>3000</v>
      </c>
      <c r="H4458" s="64">
        <v>39640</v>
      </c>
      <c r="M4458" s="61">
        <v>300000656</v>
      </c>
      <c r="N4458" s="64">
        <v>39640</v>
      </c>
      <c r="O4458" s="62" t="s">
        <v>16157</v>
      </c>
      <c r="P4458" s="66">
        <v>165546.54999999999</v>
      </c>
      <c r="Q4458" s="66">
        <v>-165546.54999999999</v>
      </c>
      <c r="R4458" s="66">
        <v>0</v>
      </c>
      <c r="W4458" s="61">
        <v>300183</v>
      </c>
      <c r="X4458" s="62" t="s">
        <v>15758</v>
      </c>
      <c r="Y4458" s="61">
        <v>6</v>
      </c>
      <c r="AU4458">
        <v>3650</v>
      </c>
      <c r="AV4458" s="28">
        <f t="shared" si="80"/>
        <v>43290</v>
      </c>
    </row>
    <row r="4459" spans="1:48" x14ac:dyDescent="0.25">
      <c r="A4459" s="61">
        <v>300000657</v>
      </c>
      <c r="B4459" s="61">
        <v>0</v>
      </c>
      <c r="C4459" s="61" t="str">
        <f t="shared" si="79"/>
        <v>3000006570</v>
      </c>
      <c r="D4459" s="62" t="s">
        <v>15824</v>
      </c>
      <c r="E4459" s="62" t="s">
        <v>15827</v>
      </c>
      <c r="F4459" s="62">
        <v>3000</v>
      </c>
      <c r="H4459" s="64">
        <v>39640</v>
      </c>
      <c r="M4459" s="61">
        <v>300000657</v>
      </c>
      <c r="N4459" s="64">
        <v>39640</v>
      </c>
      <c r="O4459" s="62" t="s">
        <v>16158</v>
      </c>
      <c r="P4459" s="66">
        <v>41598.370000000003</v>
      </c>
      <c r="Q4459" s="66">
        <v>-41598.370000000003</v>
      </c>
      <c r="R4459" s="66">
        <v>0</v>
      </c>
      <c r="W4459" s="61">
        <v>300183</v>
      </c>
      <c r="X4459" s="62" t="s">
        <v>15758</v>
      </c>
      <c r="Y4459" s="61">
        <v>1</v>
      </c>
      <c r="AU4459">
        <v>3650</v>
      </c>
      <c r="AV4459" s="28">
        <f t="shared" si="80"/>
        <v>43290</v>
      </c>
    </row>
    <row r="4460" spans="1:48" x14ac:dyDescent="0.25">
      <c r="A4460" s="61">
        <v>300000658</v>
      </c>
      <c r="B4460" s="61">
        <v>0</v>
      </c>
      <c r="C4460" s="61" t="str">
        <f t="shared" si="79"/>
        <v>3000006580</v>
      </c>
      <c r="D4460" s="62" t="s">
        <v>15824</v>
      </c>
      <c r="E4460" s="62" t="s">
        <v>15827</v>
      </c>
      <c r="F4460" s="62">
        <v>3000</v>
      </c>
      <c r="H4460" s="64">
        <v>39640</v>
      </c>
      <c r="M4460" s="61">
        <v>300000658</v>
      </c>
      <c r="N4460" s="64">
        <v>39640</v>
      </c>
      <c r="O4460" s="62" t="s">
        <v>16159</v>
      </c>
      <c r="P4460" s="66">
        <v>27348.79</v>
      </c>
      <c r="Q4460" s="66">
        <v>-27348.79</v>
      </c>
      <c r="R4460" s="66">
        <v>0</v>
      </c>
      <c r="W4460" s="61">
        <v>300183</v>
      </c>
      <c r="X4460" s="62" t="s">
        <v>15758</v>
      </c>
      <c r="Y4460" s="61">
        <v>1</v>
      </c>
      <c r="AU4460">
        <v>3650</v>
      </c>
      <c r="AV4460" s="28">
        <f t="shared" si="80"/>
        <v>43290</v>
      </c>
    </row>
    <row r="4461" spans="1:48" x14ac:dyDescent="0.25">
      <c r="A4461" s="61">
        <v>300000659</v>
      </c>
      <c r="B4461" s="61">
        <v>0</v>
      </c>
      <c r="C4461" s="61" t="str">
        <f t="shared" si="79"/>
        <v>3000006590</v>
      </c>
      <c r="D4461" s="62" t="s">
        <v>15824</v>
      </c>
      <c r="E4461" s="62" t="s">
        <v>15827</v>
      </c>
      <c r="F4461" s="62">
        <v>3000</v>
      </c>
      <c r="H4461" s="64">
        <v>39640</v>
      </c>
      <c r="M4461" s="61">
        <v>300000659</v>
      </c>
      <c r="N4461" s="64">
        <v>39640</v>
      </c>
      <c r="O4461" s="62" t="s">
        <v>16160</v>
      </c>
      <c r="P4461" s="66">
        <v>72897.66</v>
      </c>
      <c r="Q4461" s="66">
        <v>-72897.66</v>
      </c>
      <c r="R4461" s="66">
        <v>0</v>
      </c>
      <c r="W4461" s="61">
        <v>300183</v>
      </c>
      <c r="X4461" s="62" t="s">
        <v>15758</v>
      </c>
      <c r="Y4461" s="61">
        <v>3</v>
      </c>
      <c r="AU4461">
        <v>3650</v>
      </c>
      <c r="AV4461" s="28">
        <f t="shared" si="80"/>
        <v>43290</v>
      </c>
    </row>
    <row r="4462" spans="1:48" x14ac:dyDescent="0.25">
      <c r="A4462" s="61">
        <v>300000660</v>
      </c>
      <c r="B4462" s="61">
        <v>0</v>
      </c>
      <c r="C4462" s="61" t="str">
        <f t="shared" si="79"/>
        <v>3000006600</v>
      </c>
      <c r="D4462" s="62" t="s">
        <v>15824</v>
      </c>
      <c r="E4462" s="62" t="s">
        <v>15827</v>
      </c>
      <c r="F4462" s="62">
        <v>3000</v>
      </c>
      <c r="H4462" s="64">
        <v>39640</v>
      </c>
      <c r="M4462" s="61">
        <v>300000660</v>
      </c>
      <c r="N4462" s="64">
        <v>39640</v>
      </c>
      <c r="O4462" s="62" t="s">
        <v>16161</v>
      </c>
      <c r="P4462" s="66">
        <v>44540.959999999999</v>
      </c>
      <c r="Q4462" s="66">
        <v>-44540.959999999999</v>
      </c>
      <c r="R4462" s="66">
        <v>0</v>
      </c>
      <c r="W4462" s="61">
        <v>300183</v>
      </c>
      <c r="X4462" s="62" t="s">
        <v>15758</v>
      </c>
      <c r="Y4462" s="61">
        <v>2</v>
      </c>
      <c r="AU4462">
        <v>3650</v>
      </c>
      <c r="AV4462" s="28">
        <f t="shared" si="80"/>
        <v>43290</v>
      </c>
    </row>
    <row r="4463" spans="1:48" x14ac:dyDescent="0.25">
      <c r="A4463" s="61">
        <v>300000661</v>
      </c>
      <c r="B4463" s="61">
        <v>0</v>
      </c>
      <c r="C4463" s="61" t="str">
        <f t="shared" si="79"/>
        <v>3000006610</v>
      </c>
      <c r="D4463" s="62" t="s">
        <v>15824</v>
      </c>
      <c r="E4463" s="62" t="s">
        <v>15827</v>
      </c>
      <c r="F4463" s="62">
        <v>3000</v>
      </c>
      <c r="H4463" s="64">
        <v>39640</v>
      </c>
      <c r="M4463" s="61">
        <v>300000661</v>
      </c>
      <c r="N4463" s="64">
        <v>39640</v>
      </c>
      <c r="O4463" s="62" t="s">
        <v>16162</v>
      </c>
      <c r="P4463" s="66">
        <v>81119.509999999995</v>
      </c>
      <c r="Q4463" s="66">
        <v>-81119.509999999995</v>
      </c>
      <c r="R4463" s="66">
        <v>0</v>
      </c>
      <c r="W4463" s="61">
        <v>300183</v>
      </c>
      <c r="X4463" s="62" t="s">
        <v>15758</v>
      </c>
      <c r="Y4463" s="61">
        <v>6</v>
      </c>
      <c r="AU4463">
        <v>3650</v>
      </c>
      <c r="AV4463" s="28">
        <f t="shared" si="80"/>
        <v>43290</v>
      </c>
    </row>
    <row r="4464" spans="1:48" x14ac:dyDescent="0.25">
      <c r="A4464" s="61">
        <v>300000662</v>
      </c>
      <c r="B4464" s="61">
        <v>0</v>
      </c>
      <c r="C4464" s="61" t="str">
        <f t="shared" si="79"/>
        <v>3000006620</v>
      </c>
      <c r="D4464" s="62" t="s">
        <v>15824</v>
      </c>
      <c r="E4464" s="62" t="s">
        <v>15827</v>
      </c>
      <c r="F4464" s="62">
        <v>3000</v>
      </c>
      <c r="H4464" s="64">
        <v>39640</v>
      </c>
      <c r="M4464" s="61">
        <v>300000662</v>
      </c>
      <c r="N4464" s="64">
        <v>39640</v>
      </c>
      <c r="O4464" s="62" t="s">
        <v>16163</v>
      </c>
      <c r="P4464" s="66">
        <v>170858.23999999999</v>
      </c>
      <c r="Q4464" s="66">
        <v>-170858.23999999999</v>
      </c>
      <c r="R4464" s="66">
        <v>0</v>
      </c>
      <c r="W4464" s="61">
        <v>300183</v>
      </c>
      <c r="X4464" s="62" t="s">
        <v>15758</v>
      </c>
      <c r="Y4464" s="61">
        <v>7</v>
      </c>
      <c r="AU4464">
        <v>3650</v>
      </c>
      <c r="AV4464" s="28">
        <f t="shared" si="80"/>
        <v>43290</v>
      </c>
    </row>
    <row r="4465" spans="1:48" x14ac:dyDescent="0.25">
      <c r="A4465" s="61">
        <v>300000663</v>
      </c>
      <c r="B4465" s="61">
        <v>0</v>
      </c>
      <c r="C4465" s="61" t="str">
        <f t="shared" si="79"/>
        <v>3000006630</v>
      </c>
      <c r="D4465" s="62" t="s">
        <v>15824</v>
      </c>
      <c r="E4465" s="62" t="s">
        <v>15827</v>
      </c>
      <c r="F4465" s="62">
        <v>3000</v>
      </c>
      <c r="H4465" s="64">
        <v>39640</v>
      </c>
      <c r="M4465" s="61">
        <v>300000663</v>
      </c>
      <c r="N4465" s="64">
        <v>39640</v>
      </c>
      <c r="O4465" s="62" t="s">
        <v>16164</v>
      </c>
      <c r="P4465" s="66">
        <v>51497.77</v>
      </c>
      <c r="Q4465" s="66">
        <v>-51497.77</v>
      </c>
      <c r="R4465" s="66">
        <v>0</v>
      </c>
      <c r="W4465" s="61">
        <v>300183</v>
      </c>
      <c r="X4465" s="62" t="s">
        <v>15758</v>
      </c>
      <c r="Y4465" s="61">
        <v>2</v>
      </c>
      <c r="AU4465">
        <v>3650</v>
      </c>
      <c r="AV4465" s="28">
        <f t="shared" si="80"/>
        <v>43290</v>
      </c>
    </row>
    <row r="4466" spans="1:48" x14ac:dyDescent="0.25">
      <c r="A4466" s="61">
        <v>300000664</v>
      </c>
      <c r="B4466" s="61">
        <v>0</v>
      </c>
      <c r="C4466" s="61" t="str">
        <f t="shared" si="79"/>
        <v>3000006640</v>
      </c>
      <c r="D4466" s="62" t="s">
        <v>15824</v>
      </c>
      <c r="E4466" s="62" t="s">
        <v>15827</v>
      </c>
      <c r="F4466" s="62">
        <v>3000</v>
      </c>
      <c r="H4466" s="64">
        <v>39640</v>
      </c>
      <c r="M4466" s="61">
        <v>300000664</v>
      </c>
      <c r="N4466" s="64">
        <v>39640</v>
      </c>
      <c r="O4466" s="62" t="s">
        <v>16165</v>
      </c>
      <c r="P4466" s="66">
        <v>58188.1</v>
      </c>
      <c r="Q4466" s="66">
        <v>-58188.1</v>
      </c>
      <c r="R4466" s="66">
        <v>0</v>
      </c>
      <c r="W4466" s="61">
        <v>300183</v>
      </c>
      <c r="X4466" s="62" t="s">
        <v>15758</v>
      </c>
      <c r="Y4466" s="61">
        <v>3</v>
      </c>
      <c r="AU4466">
        <v>3650</v>
      </c>
      <c r="AV4466" s="28">
        <f t="shared" si="80"/>
        <v>43290</v>
      </c>
    </row>
    <row r="4467" spans="1:48" x14ac:dyDescent="0.25">
      <c r="A4467" s="61">
        <v>300000665</v>
      </c>
      <c r="B4467" s="61">
        <v>0</v>
      </c>
      <c r="C4467" s="61" t="str">
        <f t="shared" si="79"/>
        <v>3000006650</v>
      </c>
      <c r="D4467" s="62" t="s">
        <v>15824</v>
      </c>
      <c r="E4467" s="62" t="s">
        <v>15827</v>
      </c>
      <c r="F4467" s="62">
        <v>3000</v>
      </c>
      <c r="H4467" s="64">
        <v>39640</v>
      </c>
      <c r="M4467" s="61">
        <v>300000665</v>
      </c>
      <c r="N4467" s="64">
        <v>39640</v>
      </c>
      <c r="O4467" s="62" t="s">
        <v>16166</v>
      </c>
      <c r="P4467" s="66">
        <v>224308.13</v>
      </c>
      <c r="Q4467" s="66">
        <v>-224308.13</v>
      </c>
      <c r="R4467" s="66">
        <v>0</v>
      </c>
      <c r="W4467" s="61">
        <v>300183</v>
      </c>
      <c r="X4467" s="62" t="s">
        <v>15758</v>
      </c>
      <c r="Y4467" s="61">
        <v>5</v>
      </c>
      <c r="AU4467">
        <v>3650</v>
      </c>
      <c r="AV4467" s="28">
        <f t="shared" si="80"/>
        <v>43290</v>
      </c>
    </row>
    <row r="4468" spans="1:48" x14ac:dyDescent="0.25">
      <c r="A4468" s="61">
        <v>300000666</v>
      </c>
      <c r="B4468" s="61">
        <v>0</v>
      </c>
      <c r="C4468" s="61" t="str">
        <f t="shared" si="79"/>
        <v>3000006660</v>
      </c>
      <c r="D4468" s="62" t="s">
        <v>15824</v>
      </c>
      <c r="E4468" s="62" t="s">
        <v>15827</v>
      </c>
      <c r="F4468" s="62">
        <v>3000</v>
      </c>
      <c r="H4468" s="64">
        <v>39640</v>
      </c>
      <c r="M4468" s="61">
        <v>300000666</v>
      </c>
      <c r="N4468" s="64">
        <v>39640</v>
      </c>
      <c r="O4468" s="62" t="s">
        <v>16167</v>
      </c>
      <c r="P4468" s="66">
        <v>41926.639999999999</v>
      </c>
      <c r="Q4468" s="66">
        <v>-41926.639999999999</v>
      </c>
      <c r="R4468" s="66">
        <v>0</v>
      </c>
      <c r="W4468" s="61">
        <v>300183</v>
      </c>
      <c r="X4468" s="62" t="s">
        <v>15758</v>
      </c>
      <c r="Y4468" s="61">
        <v>6</v>
      </c>
      <c r="AU4468">
        <v>3650</v>
      </c>
      <c r="AV4468" s="28">
        <f t="shared" si="80"/>
        <v>43290</v>
      </c>
    </row>
    <row r="4469" spans="1:48" x14ac:dyDescent="0.25">
      <c r="A4469" s="61">
        <v>300000667</v>
      </c>
      <c r="B4469" s="61">
        <v>0</v>
      </c>
      <c r="C4469" s="61" t="str">
        <f t="shared" si="79"/>
        <v>3000006670</v>
      </c>
      <c r="D4469" s="62" t="s">
        <v>15824</v>
      </c>
      <c r="E4469" s="62" t="s">
        <v>15827</v>
      </c>
      <c r="F4469" s="62">
        <v>3000</v>
      </c>
      <c r="H4469" s="64">
        <v>39640</v>
      </c>
      <c r="M4469" s="61">
        <v>300000667</v>
      </c>
      <c r="N4469" s="64">
        <v>39640</v>
      </c>
      <c r="O4469" s="62" t="s">
        <v>16168</v>
      </c>
      <c r="P4469" s="66">
        <v>82072.98</v>
      </c>
      <c r="Q4469" s="66">
        <v>-82072.98</v>
      </c>
      <c r="R4469" s="66">
        <v>0</v>
      </c>
      <c r="W4469" s="61">
        <v>300183</v>
      </c>
      <c r="X4469" s="62" t="s">
        <v>15758</v>
      </c>
      <c r="Y4469" s="61">
        <v>3</v>
      </c>
      <c r="AU4469">
        <v>3650</v>
      </c>
      <c r="AV4469" s="28">
        <f t="shared" si="80"/>
        <v>43290</v>
      </c>
    </row>
    <row r="4470" spans="1:48" x14ac:dyDescent="0.25">
      <c r="A4470" s="61">
        <v>300000668</v>
      </c>
      <c r="B4470" s="61">
        <v>0</v>
      </c>
      <c r="C4470" s="61" t="str">
        <f t="shared" si="79"/>
        <v>3000006680</v>
      </c>
      <c r="D4470" s="62" t="s">
        <v>15824</v>
      </c>
      <c r="E4470" s="62" t="s">
        <v>15827</v>
      </c>
      <c r="F4470" s="62">
        <v>3000</v>
      </c>
      <c r="H4470" s="64">
        <v>39640</v>
      </c>
      <c r="M4470" s="61">
        <v>300000668</v>
      </c>
      <c r="N4470" s="64">
        <v>39640</v>
      </c>
      <c r="O4470" s="62" t="s">
        <v>16169</v>
      </c>
      <c r="P4470" s="66">
        <v>39976.47</v>
      </c>
      <c r="Q4470" s="66">
        <v>-39976.47</v>
      </c>
      <c r="R4470" s="66">
        <v>0</v>
      </c>
      <c r="W4470" s="61">
        <v>300183</v>
      </c>
      <c r="X4470" s="62" t="s">
        <v>15758</v>
      </c>
      <c r="Y4470" s="61">
        <v>1</v>
      </c>
      <c r="AU4470">
        <v>3650</v>
      </c>
      <c r="AV4470" s="28">
        <f t="shared" si="80"/>
        <v>43290</v>
      </c>
    </row>
    <row r="4471" spans="1:48" x14ac:dyDescent="0.25">
      <c r="A4471" s="61">
        <v>300000669</v>
      </c>
      <c r="B4471" s="61">
        <v>0</v>
      </c>
      <c r="C4471" s="61" t="str">
        <f t="shared" si="79"/>
        <v>3000006690</v>
      </c>
      <c r="D4471" s="62" t="s">
        <v>15824</v>
      </c>
      <c r="E4471" s="62" t="s">
        <v>15827</v>
      </c>
      <c r="F4471" s="62">
        <v>3000</v>
      </c>
      <c r="H4471" s="64">
        <v>39640</v>
      </c>
      <c r="M4471" s="61">
        <v>300000669</v>
      </c>
      <c r="N4471" s="64">
        <v>39640</v>
      </c>
      <c r="O4471" s="62" t="s">
        <v>16170</v>
      </c>
      <c r="P4471" s="66">
        <v>125755.84</v>
      </c>
      <c r="Q4471" s="66">
        <v>-125755.84</v>
      </c>
      <c r="R4471" s="66">
        <v>0</v>
      </c>
      <c r="W4471" s="61">
        <v>300183</v>
      </c>
      <c r="X4471" s="62" t="s">
        <v>15758</v>
      </c>
      <c r="Y4471" s="61">
        <v>6</v>
      </c>
      <c r="AU4471">
        <v>3650</v>
      </c>
      <c r="AV4471" s="28">
        <f t="shared" si="80"/>
        <v>43290</v>
      </c>
    </row>
    <row r="4472" spans="1:48" x14ac:dyDescent="0.25">
      <c r="A4472" s="61">
        <v>300000670</v>
      </c>
      <c r="B4472" s="61">
        <v>0</v>
      </c>
      <c r="C4472" s="61" t="str">
        <f t="shared" si="79"/>
        <v>3000006700</v>
      </c>
      <c r="D4472" s="62" t="s">
        <v>15824</v>
      </c>
      <c r="E4472" s="62" t="s">
        <v>15827</v>
      </c>
      <c r="F4472" s="62">
        <v>3000</v>
      </c>
      <c r="H4472" s="64">
        <v>39640</v>
      </c>
      <c r="M4472" s="61">
        <v>300000670</v>
      </c>
      <c r="N4472" s="64">
        <v>39640</v>
      </c>
      <c r="O4472" s="62" t="s">
        <v>16171</v>
      </c>
      <c r="P4472" s="66">
        <v>38922.239999999998</v>
      </c>
      <c r="Q4472" s="66">
        <v>-38922.239999999998</v>
      </c>
      <c r="R4472" s="66">
        <v>0</v>
      </c>
      <c r="W4472" s="61">
        <v>300183</v>
      </c>
      <c r="X4472" s="62" t="s">
        <v>15758</v>
      </c>
      <c r="Y4472" s="61">
        <v>2</v>
      </c>
      <c r="AU4472">
        <v>3650</v>
      </c>
      <c r="AV4472" s="28">
        <f t="shared" si="80"/>
        <v>43290</v>
      </c>
    </row>
    <row r="4473" spans="1:48" x14ac:dyDescent="0.25">
      <c r="A4473" s="61">
        <v>300000671</v>
      </c>
      <c r="B4473" s="61">
        <v>0</v>
      </c>
      <c r="C4473" s="61" t="str">
        <f t="shared" si="79"/>
        <v>3000006710</v>
      </c>
      <c r="D4473" s="62" t="s">
        <v>15824</v>
      </c>
      <c r="E4473" s="62" t="s">
        <v>15827</v>
      </c>
      <c r="F4473" s="62">
        <v>3000</v>
      </c>
      <c r="H4473" s="64">
        <v>39640</v>
      </c>
      <c r="M4473" s="61">
        <v>300000671</v>
      </c>
      <c r="N4473" s="64">
        <v>39640</v>
      </c>
      <c r="O4473" s="62" t="s">
        <v>16172</v>
      </c>
      <c r="P4473" s="66">
        <v>50391.41</v>
      </c>
      <c r="Q4473" s="66">
        <v>-50391.41</v>
      </c>
      <c r="R4473" s="66">
        <v>0</v>
      </c>
      <c r="W4473" s="61">
        <v>300183</v>
      </c>
      <c r="X4473" s="62" t="s">
        <v>15758</v>
      </c>
      <c r="Y4473" s="61">
        <v>2</v>
      </c>
      <c r="AU4473">
        <v>3650</v>
      </c>
      <c r="AV4473" s="28">
        <f t="shared" si="80"/>
        <v>43290</v>
      </c>
    </row>
    <row r="4474" spans="1:48" x14ac:dyDescent="0.25">
      <c r="A4474" s="61">
        <v>300000672</v>
      </c>
      <c r="B4474" s="61">
        <v>0</v>
      </c>
      <c r="C4474" s="61" t="str">
        <f t="shared" si="79"/>
        <v>3000006720</v>
      </c>
      <c r="D4474" s="62" t="s">
        <v>15824</v>
      </c>
      <c r="E4474" s="62" t="s">
        <v>15827</v>
      </c>
      <c r="F4474" s="62">
        <v>3000</v>
      </c>
      <c r="H4474" s="64">
        <v>39640</v>
      </c>
      <c r="M4474" s="61">
        <v>300000672</v>
      </c>
      <c r="N4474" s="64">
        <v>39640</v>
      </c>
      <c r="O4474" s="62" t="s">
        <v>16173</v>
      </c>
      <c r="P4474" s="66">
        <v>62602.03</v>
      </c>
      <c r="Q4474" s="66">
        <v>-62602.03</v>
      </c>
      <c r="R4474" s="66">
        <v>0</v>
      </c>
      <c r="W4474" s="61">
        <v>300183</v>
      </c>
      <c r="X4474" s="62" t="s">
        <v>15758</v>
      </c>
      <c r="Y4474" s="61">
        <v>2</v>
      </c>
      <c r="AU4474">
        <v>3650</v>
      </c>
      <c r="AV4474" s="28">
        <f t="shared" si="80"/>
        <v>43290</v>
      </c>
    </row>
    <row r="4475" spans="1:48" x14ac:dyDescent="0.25">
      <c r="A4475" s="61">
        <v>300000673</v>
      </c>
      <c r="B4475" s="61">
        <v>0</v>
      </c>
      <c r="C4475" s="61" t="str">
        <f t="shared" si="79"/>
        <v>3000006730</v>
      </c>
      <c r="D4475" s="62" t="s">
        <v>15824</v>
      </c>
      <c r="E4475" s="62" t="s">
        <v>15827</v>
      </c>
      <c r="F4475" s="62">
        <v>3000</v>
      </c>
      <c r="H4475" s="64">
        <v>39640</v>
      </c>
      <c r="M4475" s="61">
        <v>300000673</v>
      </c>
      <c r="N4475" s="64">
        <v>39640</v>
      </c>
      <c r="O4475" s="62" t="s">
        <v>16174</v>
      </c>
      <c r="P4475" s="66">
        <v>23977.55</v>
      </c>
      <c r="Q4475" s="66">
        <v>-23977.55</v>
      </c>
      <c r="R4475" s="66">
        <v>0</v>
      </c>
      <c r="W4475" s="61">
        <v>300183</v>
      </c>
      <c r="X4475" s="62" t="s">
        <v>15758</v>
      </c>
      <c r="Y4475" s="61">
        <v>1</v>
      </c>
      <c r="AU4475">
        <v>3650</v>
      </c>
      <c r="AV4475" s="28">
        <f t="shared" si="80"/>
        <v>43290</v>
      </c>
    </row>
    <row r="4476" spans="1:48" x14ac:dyDescent="0.25">
      <c r="A4476" s="61">
        <v>300000674</v>
      </c>
      <c r="B4476" s="61">
        <v>0</v>
      </c>
      <c r="C4476" s="61" t="str">
        <f t="shared" si="79"/>
        <v>3000006740</v>
      </c>
      <c r="D4476" s="62" t="s">
        <v>15824</v>
      </c>
      <c r="E4476" s="62" t="s">
        <v>15827</v>
      </c>
      <c r="F4476" s="62">
        <v>3000</v>
      </c>
      <c r="H4476" s="64">
        <v>39640</v>
      </c>
      <c r="M4476" s="61">
        <v>300000674</v>
      </c>
      <c r="N4476" s="64">
        <v>39640</v>
      </c>
      <c r="O4476" s="62" t="s">
        <v>16175</v>
      </c>
      <c r="P4476" s="66">
        <v>85957.43</v>
      </c>
      <c r="Q4476" s="66">
        <v>-85957.43</v>
      </c>
      <c r="R4476" s="66">
        <v>0</v>
      </c>
      <c r="W4476" s="61">
        <v>300183</v>
      </c>
      <c r="X4476" s="62" t="s">
        <v>15758</v>
      </c>
      <c r="Y4476" s="61">
        <v>6</v>
      </c>
      <c r="AU4476">
        <v>3650</v>
      </c>
      <c r="AV4476" s="28">
        <f t="shared" si="80"/>
        <v>43290</v>
      </c>
    </row>
    <row r="4477" spans="1:48" x14ac:dyDescent="0.25">
      <c r="A4477" s="61">
        <v>300000675</v>
      </c>
      <c r="B4477" s="61">
        <v>0</v>
      </c>
      <c r="C4477" s="61" t="str">
        <f t="shared" si="79"/>
        <v>3000006750</v>
      </c>
      <c r="D4477" s="62" t="s">
        <v>15824</v>
      </c>
      <c r="E4477" s="62" t="s">
        <v>15827</v>
      </c>
      <c r="F4477" s="62">
        <v>3000</v>
      </c>
      <c r="H4477" s="64">
        <v>39640</v>
      </c>
      <c r="M4477" s="61">
        <v>300000675</v>
      </c>
      <c r="N4477" s="64">
        <v>39640</v>
      </c>
      <c r="O4477" s="62" t="s">
        <v>16176</v>
      </c>
      <c r="P4477" s="66">
        <v>22812.09</v>
      </c>
      <c r="Q4477" s="66">
        <v>-22812.09</v>
      </c>
      <c r="R4477" s="66">
        <v>0</v>
      </c>
      <c r="W4477" s="61">
        <v>300183</v>
      </c>
      <c r="X4477" s="62" t="s">
        <v>15758</v>
      </c>
      <c r="Y4477" s="61">
        <v>1</v>
      </c>
      <c r="AU4477">
        <v>3650</v>
      </c>
      <c r="AV4477" s="28">
        <f t="shared" si="80"/>
        <v>43290</v>
      </c>
    </row>
    <row r="4478" spans="1:48" x14ac:dyDescent="0.25">
      <c r="A4478" s="61">
        <v>300000676</v>
      </c>
      <c r="B4478" s="61">
        <v>0</v>
      </c>
      <c r="C4478" s="61" t="str">
        <f t="shared" si="79"/>
        <v>3000006760</v>
      </c>
      <c r="D4478" s="62" t="s">
        <v>15824</v>
      </c>
      <c r="E4478" s="62" t="s">
        <v>15827</v>
      </c>
      <c r="F4478" s="62">
        <v>3000</v>
      </c>
      <c r="H4478" s="64">
        <v>39640</v>
      </c>
      <c r="M4478" s="61">
        <v>300000676</v>
      </c>
      <c r="N4478" s="64">
        <v>39640</v>
      </c>
      <c r="O4478" s="62" t="s">
        <v>16177</v>
      </c>
      <c r="P4478" s="66">
        <v>65623.399999999994</v>
      </c>
      <c r="Q4478" s="66">
        <v>-65623.399999999994</v>
      </c>
      <c r="R4478" s="66">
        <v>0</v>
      </c>
      <c r="W4478" s="61">
        <v>300183</v>
      </c>
      <c r="X4478" s="62" t="s">
        <v>15758</v>
      </c>
      <c r="Y4478" s="61">
        <v>2</v>
      </c>
      <c r="AU4478">
        <v>3650</v>
      </c>
      <c r="AV4478" s="28">
        <f t="shared" si="80"/>
        <v>43290</v>
      </c>
    </row>
    <row r="4479" spans="1:48" x14ac:dyDescent="0.25">
      <c r="A4479" s="61">
        <v>300000677</v>
      </c>
      <c r="B4479" s="61">
        <v>0</v>
      </c>
      <c r="C4479" s="61" t="str">
        <f t="shared" si="79"/>
        <v>3000006770</v>
      </c>
      <c r="D4479" s="62" t="s">
        <v>15824</v>
      </c>
      <c r="E4479" s="62" t="s">
        <v>15827</v>
      </c>
      <c r="F4479" s="62">
        <v>3000</v>
      </c>
      <c r="H4479" s="64">
        <v>39667</v>
      </c>
      <c r="M4479" s="61">
        <v>300000677</v>
      </c>
      <c r="N4479" s="64">
        <v>39667</v>
      </c>
      <c r="O4479" s="62" t="s">
        <v>16178</v>
      </c>
      <c r="P4479" s="66">
        <v>116564.39</v>
      </c>
      <c r="Q4479" s="66">
        <v>-116564.39</v>
      </c>
      <c r="R4479" s="66">
        <v>0</v>
      </c>
      <c r="W4479" s="61">
        <v>301062</v>
      </c>
      <c r="X4479" s="62" t="s">
        <v>16826</v>
      </c>
      <c r="Y4479" s="61">
        <v>14</v>
      </c>
      <c r="AU4479">
        <v>3650</v>
      </c>
      <c r="AV4479" s="28">
        <f t="shared" si="80"/>
        <v>43317</v>
      </c>
    </row>
    <row r="4480" spans="1:48" x14ac:dyDescent="0.25">
      <c r="A4480" s="61">
        <v>300000678</v>
      </c>
      <c r="B4480" s="61">
        <v>0</v>
      </c>
      <c r="C4480" s="61" t="str">
        <f t="shared" si="79"/>
        <v>3000006780</v>
      </c>
      <c r="D4480" s="62" t="s">
        <v>15824</v>
      </c>
      <c r="E4480" s="62" t="s">
        <v>15827</v>
      </c>
      <c r="F4480" s="62">
        <v>3000</v>
      </c>
      <c r="H4480" s="64">
        <v>39702</v>
      </c>
      <c r="M4480" s="61">
        <v>300000678</v>
      </c>
      <c r="N4480" s="64">
        <v>39702</v>
      </c>
      <c r="O4480" s="62" t="s">
        <v>16179</v>
      </c>
      <c r="P4480" s="66">
        <v>196691.6</v>
      </c>
      <c r="Q4480" s="66">
        <v>-196691.6</v>
      </c>
      <c r="R4480" s="66">
        <v>0</v>
      </c>
      <c r="W4480" s="61">
        <v>300335</v>
      </c>
      <c r="X4480" s="62" t="s">
        <v>8139</v>
      </c>
      <c r="Y4480" s="61">
        <v>1</v>
      </c>
      <c r="AU4480">
        <v>3650</v>
      </c>
      <c r="AV4480" s="28">
        <f t="shared" si="80"/>
        <v>43352</v>
      </c>
    </row>
    <row r="4481" spans="1:48" x14ac:dyDescent="0.25">
      <c r="A4481" s="61">
        <v>300000679</v>
      </c>
      <c r="B4481" s="61">
        <v>0</v>
      </c>
      <c r="C4481" s="61" t="str">
        <f t="shared" si="79"/>
        <v>3000006790</v>
      </c>
      <c r="D4481" s="62" t="s">
        <v>15824</v>
      </c>
      <c r="E4481" s="62" t="s">
        <v>15827</v>
      </c>
      <c r="F4481" s="62">
        <v>3000</v>
      </c>
      <c r="H4481" s="64">
        <v>39702</v>
      </c>
      <c r="M4481" s="61">
        <v>300000679</v>
      </c>
      <c r="N4481" s="64">
        <v>39702</v>
      </c>
      <c r="O4481" s="62" t="s">
        <v>16180</v>
      </c>
      <c r="P4481" s="66">
        <v>284161.71999999997</v>
      </c>
      <c r="Q4481" s="66">
        <v>-284161.71999999997</v>
      </c>
      <c r="R4481" s="66">
        <v>0</v>
      </c>
      <c r="W4481" s="61">
        <v>300335</v>
      </c>
      <c r="X4481" s="62" t="s">
        <v>8139</v>
      </c>
      <c r="Y4481" s="61">
        <v>5</v>
      </c>
      <c r="AU4481">
        <v>3650</v>
      </c>
      <c r="AV4481" s="28">
        <f t="shared" si="80"/>
        <v>43352</v>
      </c>
    </row>
    <row r="4482" spans="1:48" x14ac:dyDescent="0.25">
      <c r="A4482" s="61">
        <v>300000680</v>
      </c>
      <c r="B4482" s="61">
        <v>0</v>
      </c>
      <c r="C4482" s="61" t="str">
        <f t="shared" si="79"/>
        <v>3000006800</v>
      </c>
      <c r="D4482" s="62" t="s">
        <v>15824</v>
      </c>
      <c r="E4482" s="62" t="s">
        <v>15834</v>
      </c>
      <c r="F4482" s="62">
        <v>3000</v>
      </c>
      <c r="H4482" s="64">
        <v>39630</v>
      </c>
      <c r="M4482" s="61">
        <v>300000680</v>
      </c>
      <c r="N4482" s="64">
        <v>39630</v>
      </c>
      <c r="O4482" s="62" t="s">
        <v>16181</v>
      </c>
      <c r="P4482" s="66">
        <v>42294.720000000001</v>
      </c>
      <c r="Q4482" s="66">
        <v>-42294.720000000001</v>
      </c>
      <c r="R4482" s="66">
        <v>0</v>
      </c>
      <c r="W4482" s="61">
        <v>300232</v>
      </c>
      <c r="X4482" s="62" t="s">
        <v>7883</v>
      </c>
      <c r="Y4482" s="61">
        <v>500</v>
      </c>
      <c r="AU4482">
        <v>3650</v>
      </c>
      <c r="AV4482" s="28">
        <f t="shared" si="80"/>
        <v>43280</v>
      </c>
    </row>
    <row r="4483" spans="1:48" x14ac:dyDescent="0.25">
      <c r="A4483" s="61">
        <v>300000681</v>
      </c>
      <c r="B4483" s="61">
        <v>0</v>
      </c>
      <c r="C4483" s="61" t="str">
        <f t="shared" si="79"/>
        <v>3000006810</v>
      </c>
      <c r="D4483" s="62" t="s">
        <v>15824</v>
      </c>
      <c r="E4483" s="62" t="s">
        <v>15834</v>
      </c>
      <c r="F4483" s="62">
        <v>3000</v>
      </c>
      <c r="H4483" s="64">
        <v>39630</v>
      </c>
      <c r="M4483" s="61">
        <v>300000681</v>
      </c>
      <c r="N4483" s="64">
        <v>39630</v>
      </c>
      <c r="O4483" s="62" t="s">
        <v>16182</v>
      </c>
      <c r="P4483" s="66">
        <v>292237.5</v>
      </c>
      <c r="Q4483" s="66">
        <v>-292237.5</v>
      </c>
      <c r="R4483" s="66">
        <v>0</v>
      </c>
      <c r="W4483" s="61">
        <v>300994</v>
      </c>
      <c r="X4483" s="62" t="s">
        <v>16832</v>
      </c>
      <c r="Y4483" s="61">
        <v>1</v>
      </c>
      <c r="AU4483">
        <v>3650</v>
      </c>
      <c r="AV4483" s="28">
        <f t="shared" si="80"/>
        <v>43280</v>
      </c>
    </row>
    <row r="4484" spans="1:48" x14ac:dyDescent="0.25">
      <c r="A4484" s="61">
        <v>300000682</v>
      </c>
      <c r="B4484" s="61">
        <v>0</v>
      </c>
      <c r="C4484" s="61" t="str">
        <f t="shared" si="79"/>
        <v>3000006820</v>
      </c>
      <c r="D4484" s="62" t="s">
        <v>15824</v>
      </c>
      <c r="E4484" s="62" t="s">
        <v>15834</v>
      </c>
      <c r="F4484" s="62">
        <v>3000</v>
      </c>
      <c r="H4484" s="64">
        <v>39630</v>
      </c>
      <c r="M4484" s="61">
        <v>300000682</v>
      </c>
      <c r="N4484" s="64">
        <v>39630</v>
      </c>
      <c r="O4484" s="62" t="s">
        <v>16183</v>
      </c>
      <c r="P4484" s="66">
        <v>117368.5</v>
      </c>
      <c r="Q4484" s="66">
        <v>-117368.5</v>
      </c>
      <c r="R4484" s="66">
        <v>0</v>
      </c>
      <c r="W4484" s="61">
        <v>300335</v>
      </c>
      <c r="X4484" s="62" t="s">
        <v>8139</v>
      </c>
      <c r="Y4484" s="61">
        <v>1</v>
      </c>
      <c r="AU4484">
        <v>3650</v>
      </c>
      <c r="AV4484" s="28">
        <f t="shared" si="80"/>
        <v>43280</v>
      </c>
    </row>
    <row r="4485" spans="1:48" x14ac:dyDescent="0.25">
      <c r="A4485" s="61">
        <v>300000683</v>
      </c>
      <c r="B4485" s="61">
        <v>0</v>
      </c>
      <c r="C4485" s="61" t="str">
        <f t="shared" si="79"/>
        <v>3000006830</v>
      </c>
      <c r="D4485" s="62" t="s">
        <v>15824</v>
      </c>
      <c r="E4485" s="62" t="s">
        <v>15834</v>
      </c>
      <c r="F4485" s="62">
        <v>3000</v>
      </c>
      <c r="H4485" s="64">
        <v>39630</v>
      </c>
      <c r="M4485" s="61">
        <v>300000683</v>
      </c>
      <c r="N4485" s="64">
        <v>39630</v>
      </c>
      <c r="O4485" s="62" t="s">
        <v>16184</v>
      </c>
      <c r="P4485" s="66">
        <v>325342.26</v>
      </c>
      <c r="Q4485" s="66">
        <v>-325342.26</v>
      </c>
      <c r="R4485" s="66">
        <v>0</v>
      </c>
      <c r="W4485" s="61">
        <v>300335</v>
      </c>
      <c r="X4485" s="62" t="s">
        <v>8139</v>
      </c>
      <c r="Y4485" s="61">
        <v>1</v>
      </c>
      <c r="AU4485">
        <v>3650</v>
      </c>
      <c r="AV4485" s="28">
        <f t="shared" si="80"/>
        <v>43280</v>
      </c>
    </row>
    <row r="4486" spans="1:48" x14ac:dyDescent="0.25">
      <c r="A4486" s="61">
        <v>300000684</v>
      </c>
      <c r="B4486" s="61">
        <v>0</v>
      </c>
      <c r="C4486" s="61" t="str">
        <f t="shared" si="79"/>
        <v>3000006840</v>
      </c>
      <c r="D4486" s="62" t="s">
        <v>15824</v>
      </c>
      <c r="E4486" s="62" t="s">
        <v>15834</v>
      </c>
      <c r="F4486" s="62">
        <v>3000</v>
      </c>
      <c r="H4486" s="64">
        <v>39630</v>
      </c>
      <c r="M4486" s="61">
        <v>300000684</v>
      </c>
      <c r="N4486" s="64">
        <v>39630</v>
      </c>
      <c r="O4486" s="62" t="s">
        <v>16185</v>
      </c>
      <c r="P4486" s="66">
        <v>139750.39999999999</v>
      </c>
      <c r="Q4486" s="66">
        <v>-139750.39999999999</v>
      </c>
      <c r="R4486" s="66">
        <v>0</v>
      </c>
      <c r="W4486" s="61">
        <v>300335</v>
      </c>
      <c r="X4486" s="62" t="s">
        <v>8139</v>
      </c>
      <c r="Y4486" s="61">
        <v>1</v>
      </c>
      <c r="AU4486">
        <v>3650</v>
      </c>
      <c r="AV4486" s="28">
        <f t="shared" si="80"/>
        <v>43280</v>
      </c>
    </row>
    <row r="4487" spans="1:48" x14ac:dyDescent="0.25">
      <c r="A4487" s="61">
        <v>300000685</v>
      </c>
      <c r="B4487" s="61">
        <v>0</v>
      </c>
      <c r="C4487" s="61" t="str">
        <f t="shared" si="79"/>
        <v>3000006850</v>
      </c>
      <c r="D4487" s="62" t="s">
        <v>15824</v>
      </c>
      <c r="E4487" s="62" t="s">
        <v>15834</v>
      </c>
      <c r="F4487" s="62">
        <v>3000</v>
      </c>
      <c r="H4487" s="64">
        <v>39630</v>
      </c>
      <c r="M4487" s="61">
        <v>300000685</v>
      </c>
      <c r="N4487" s="64">
        <v>39630</v>
      </c>
      <c r="O4487" s="62" t="s">
        <v>16186</v>
      </c>
      <c r="P4487" s="66">
        <v>108356</v>
      </c>
      <c r="Q4487" s="66">
        <v>-108356</v>
      </c>
      <c r="R4487" s="66">
        <v>0</v>
      </c>
      <c r="W4487" s="61">
        <v>300335</v>
      </c>
      <c r="X4487" s="62" t="s">
        <v>8139</v>
      </c>
      <c r="Y4487" s="61">
        <v>4</v>
      </c>
      <c r="AU4487">
        <v>3650</v>
      </c>
      <c r="AV4487" s="28">
        <f t="shared" si="80"/>
        <v>43280</v>
      </c>
    </row>
    <row r="4488" spans="1:48" x14ac:dyDescent="0.25">
      <c r="A4488" s="61">
        <v>300000686</v>
      </c>
      <c r="B4488" s="61">
        <v>0</v>
      </c>
      <c r="C4488" s="61" t="str">
        <f t="shared" si="79"/>
        <v>3000006860</v>
      </c>
      <c r="D4488" s="62" t="s">
        <v>15824</v>
      </c>
      <c r="E4488" s="62" t="s">
        <v>15834</v>
      </c>
      <c r="F4488" s="62">
        <v>3000</v>
      </c>
      <c r="H4488" s="64">
        <v>39630</v>
      </c>
      <c r="M4488" s="61">
        <v>300000686</v>
      </c>
      <c r="N4488" s="64">
        <v>39630</v>
      </c>
      <c r="O4488" s="62" t="s">
        <v>16187</v>
      </c>
      <c r="P4488" s="66">
        <v>400876</v>
      </c>
      <c r="Q4488" s="66">
        <v>-400876</v>
      </c>
      <c r="R4488" s="66">
        <v>0</v>
      </c>
      <c r="W4488" s="61">
        <v>300335</v>
      </c>
      <c r="X4488" s="62" t="s">
        <v>8139</v>
      </c>
      <c r="Y4488" s="61">
        <v>8</v>
      </c>
      <c r="AU4488">
        <v>3650</v>
      </c>
      <c r="AV4488" s="28">
        <f t="shared" si="80"/>
        <v>43280</v>
      </c>
    </row>
    <row r="4489" spans="1:48" x14ac:dyDescent="0.25">
      <c r="A4489" s="61">
        <v>300000687</v>
      </c>
      <c r="B4489" s="61">
        <v>0</v>
      </c>
      <c r="C4489" s="61" t="str">
        <f t="shared" si="79"/>
        <v>3000006870</v>
      </c>
      <c r="D4489" s="62" t="s">
        <v>15824</v>
      </c>
      <c r="E4489" s="62" t="s">
        <v>15834</v>
      </c>
      <c r="F4489" s="62">
        <v>3000</v>
      </c>
      <c r="H4489" s="64">
        <v>39630</v>
      </c>
      <c r="M4489" s="61">
        <v>300000687</v>
      </c>
      <c r="N4489" s="64">
        <v>39630</v>
      </c>
      <c r="O4489" s="62" t="s">
        <v>16188</v>
      </c>
      <c r="P4489" s="66">
        <v>30060.12</v>
      </c>
      <c r="Q4489" s="66">
        <v>-30060.12</v>
      </c>
      <c r="R4489" s="66">
        <v>0</v>
      </c>
      <c r="W4489" s="61">
        <v>300232</v>
      </c>
      <c r="X4489" s="62" t="s">
        <v>7883</v>
      </c>
      <c r="Y4489" s="61">
        <v>4</v>
      </c>
      <c r="AU4489">
        <v>3650</v>
      </c>
      <c r="AV4489" s="28">
        <f t="shared" si="80"/>
        <v>43280</v>
      </c>
    </row>
    <row r="4490" spans="1:48" x14ac:dyDescent="0.25">
      <c r="A4490" s="61">
        <v>300000688</v>
      </c>
      <c r="B4490" s="61">
        <v>0</v>
      </c>
      <c r="C4490" s="61" t="str">
        <f t="shared" si="79"/>
        <v>3000006880</v>
      </c>
      <c r="D4490" s="62" t="s">
        <v>15824</v>
      </c>
      <c r="E4490" s="62" t="s">
        <v>15834</v>
      </c>
      <c r="F4490" s="62">
        <v>3000</v>
      </c>
      <c r="H4490" s="64">
        <v>39630</v>
      </c>
      <c r="M4490" s="61">
        <v>300000688</v>
      </c>
      <c r="N4490" s="64">
        <v>39630</v>
      </c>
      <c r="O4490" s="62" t="s">
        <v>16189</v>
      </c>
      <c r="P4490" s="66">
        <v>39825</v>
      </c>
      <c r="Q4490" s="66">
        <v>-39825</v>
      </c>
      <c r="R4490" s="66">
        <v>0</v>
      </c>
      <c r="W4490" s="61">
        <v>300232</v>
      </c>
      <c r="X4490" s="62" t="s">
        <v>7883</v>
      </c>
      <c r="Y4490" s="61">
        <v>3</v>
      </c>
      <c r="AU4490">
        <v>3650</v>
      </c>
      <c r="AV4490" s="28">
        <f t="shared" si="80"/>
        <v>43280</v>
      </c>
    </row>
    <row r="4491" spans="1:48" x14ac:dyDescent="0.25">
      <c r="A4491" s="61">
        <v>300000689</v>
      </c>
      <c r="B4491" s="61">
        <v>0</v>
      </c>
      <c r="C4491" s="61" t="str">
        <f t="shared" si="79"/>
        <v>3000006890</v>
      </c>
      <c r="D4491" s="62" t="s">
        <v>15824</v>
      </c>
      <c r="E4491" s="62" t="s">
        <v>15834</v>
      </c>
      <c r="F4491" s="62">
        <v>3000</v>
      </c>
      <c r="H4491" s="64">
        <v>39630</v>
      </c>
      <c r="M4491" s="61">
        <v>300000689</v>
      </c>
      <c r="N4491" s="64">
        <v>39630</v>
      </c>
      <c r="O4491" s="62" t="s">
        <v>16190</v>
      </c>
      <c r="P4491" s="66">
        <v>60046.879999999997</v>
      </c>
      <c r="Q4491" s="66">
        <v>-60046.879999999997</v>
      </c>
      <c r="R4491" s="66">
        <v>0</v>
      </c>
      <c r="W4491" s="61">
        <v>300232</v>
      </c>
      <c r="X4491" s="62" t="s">
        <v>7883</v>
      </c>
      <c r="Y4491" s="61">
        <v>3</v>
      </c>
      <c r="AU4491">
        <v>3650</v>
      </c>
      <c r="AV4491" s="28">
        <f t="shared" si="80"/>
        <v>43280</v>
      </c>
    </row>
    <row r="4492" spans="1:48" x14ac:dyDescent="0.25">
      <c r="A4492" s="61">
        <v>300000690</v>
      </c>
      <c r="B4492" s="61">
        <v>0</v>
      </c>
      <c r="C4492" s="61" t="str">
        <f t="shared" si="79"/>
        <v>3000006900</v>
      </c>
      <c r="D4492" s="62" t="s">
        <v>15824</v>
      </c>
      <c r="E4492" s="62" t="s">
        <v>15834</v>
      </c>
      <c r="F4492" s="62">
        <v>3000</v>
      </c>
      <c r="H4492" s="64">
        <v>39630</v>
      </c>
      <c r="M4492" s="61">
        <v>300000690</v>
      </c>
      <c r="N4492" s="64">
        <v>39630</v>
      </c>
      <c r="O4492" s="62" t="s">
        <v>16191</v>
      </c>
      <c r="P4492" s="66">
        <v>34650.01</v>
      </c>
      <c r="Q4492" s="66">
        <v>-34650.01</v>
      </c>
      <c r="R4492" s="66">
        <v>0</v>
      </c>
      <c r="W4492" s="61">
        <v>300232</v>
      </c>
      <c r="X4492" s="62" t="s">
        <v>7883</v>
      </c>
      <c r="Y4492" s="61">
        <v>4</v>
      </c>
      <c r="AU4492">
        <v>3650</v>
      </c>
      <c r="AV4492" s="28">
        <f t="shared" si="80"/>
        <v>43280</v>
      </c>
    </row>
    <row r="4493" spans="1:48" x14ac:dyDescent="0.25">
      <c r="A4493" s="61">
        <v>300000691</v>
      </c>
      <c r="B4493" s="61">
        <v>0</v>
      </c>
      <c r="C4493" s="61" t="str">
        <f t="shared" si="79"/>
        <v>3000006910</v>
      </c>
      <c r="D4493" s="62" t="s">
        <v>15824</v>
      </c>
      <c r="E4493" s="62" t="s">
        <v>15834</v>
      </c>
      <c r="F4493" s="62">
        <v>3000</v>
      </c>
      <c r="H4493" s="64">
        <v>39630</v>
      </c>
      <c r="M4493" s="61">
        <v>300000691</v>
      </c>
      <c r="N4493" s="64">
        <v>39630</v>
      </c>
      <c r="O4493" s="62" t="s">
        <v>16192</v>
      </c>
      <c r="P4493" s="66">
        <v>32737.5</v>
      </c>
      <c r="Q4493" s="66">
        <v>-32737.5</v>
      </c>
      <c r="R4493" s="66">
        <v>0</v>
      </c>
      <c r="W4493" s="61">
        <v>300232</v>
      </c>
      <c r="X4493" s="62" t="s">
        <v>7883</v>
      </c>
      <c r="Y4493" s="61">
        <v>3</v>
      </c>
      <c r="AU4493">
        <v>3650</v>
      </c>
      <c r="AV4493" s="28">
        <f t="shared" si="80"/>
        <v>43280</v>
      </c>
    </row>
    <row r="4494" spans="1:48" x14ac:dyDescent="0.25">
      <c r="A4494" s="61">
        <v>300000695</v>
      </c>
      <c r="B4494" s="61">
        <v>0</v>
      </c>
      <c r="C4494" s="61" t="str">
        <f t="shared" si="79"/>
        <v>3000006950</v>
      </c>
      <c r="D4494" s="62" t="s">
        <v>15824</v>
      </c>
      <c r="E4494" s="62" t="s">
        <v>15828</v>
      </c>
      <c r="F4494" s="62">
        <v>3000</v>
      </c>
      <c r="H4494" s="64">
        <v>39661</v>
      </c>
      <c r="M4494" s="61">
        <v>300000695</v>
      </c>
      <c r="N4494" s="64">
        <v>39661</v>
      </c>
      <c r="O4494" s="62" t="s">
        <v>16193</v>
      </c>
      <c r="P4494" s="66">
        <v>250908</v>
      </c>
      <c r="Q4494" s="66">
        <v>-250908</v>
      </c>
      <c r="R4494" s="66">
        <v>0</v>
      </c>
      <c r="W4494" s="61">
        <v>301062</v>
      </c>
      <c r="X4494" s="62" t="s">
        <v>16826</v>
      </c>
      <c r="Y4494" s="61">
        <v>21</v>
      </c>
      <c r="AU4494">
        <v>3650</v>
      </c>
      <c r="AV4494" s="28">
        <f t="shared" si="80"/>
        <v>43311</v>
      </c>
    </row>
    <row r="4495" spans="1:48" x14ac:dyDescent="0.25">
      <c r="A4495" s="61">
        <v>300000698</v>
      </c>
      <c r="B4495" s="61">
        <v>0</v>
      </c>
      <c r="C4495" s="61" t="str">
        <f t="shared" si="79"/>
        <v>3000006980</v>
      </c>
      <c r="D4495" s="62" t="s">
        <v>15824</v>
      </c>
      <c r="E4495" s="62" t="s">
        <v>15831</v>
      </c>
      <c r="F4495" s="62">
        <v>3000</v>
      </c>
      <c r="H4495" s="64">
        <v>39673</v>
      </c>
      <c r="M4495" s="61">
        <v>300000698</v>
      </c>
      <c r="N4495" s="64">
        <v>39673</v>
      </c>
      <c r="O4495" s="62" t="s">
        <v>16194</v>
      </c>
      <c r="P4495" s="66">
        <v>179220</v>
      </c>
      <c r="Q4495" s="66">
        <v>-179220</v>
      </c>
      <c r="R4495" s="66">
        <v>0</v>
      </c>
      <c r="W4495" s="61">
        <v>301062</v>
      </c>
      <c r="X4495" s="62" t="s">
        <v>16826</v>
      </c>
      <c r="Y4495" s="61">
        <v>15</v>
      </c>
      <c r="AU4495">
        <v>3650</v>
      </c>
      <c r="AV4495" s="28">
        <f t="shared" si="80"/>
        <v>43323</v>
      </c>
    </row>
    <row r="4496" spans="1:48" x14ac:dyDescent="0.25">
      <c r="A4496" s="61">
        <v>300000703</v>
      </c>
      <c r="B4496" s="61">
        <v>0</v>
      </c>
      <c r="C4496" s="61" t="str">
        <f t="shared" si="79"/>
        <v>3000007030</v>
      </c>
      <c r="D4496" s="62" t="s">
        <v>15824</v>
      </c>
      <c r="E4496" s="62" t="s">
        <v>15829</v>
      </c>
      <c r="F4496" s="62">
        <v>3000</v>
      </c>
      <c r="H4496" s="64">
        <v>39630</v>
      </c>
      <c r="M4496" s="61">
        <v>300000703</v>
      </c>
      <c r="N4496" s="64">
        <v>39630</v>
      </c>
      <c r="O4496" s="62" t="s">
        <v>16195</v>
      </c>
      <c r="P4496" s="66">
        <v>44005.99</v>
      </c>
      <c r="Q4496" s="66">
        <v>-44005.99</v>
      </c>
      <c r="R4496" s="66">
        <v>0</v>
      </c>
      <c r="W4496" s="61">
        <v>300335</v>
      </c>
      <c r="X4496" s="62" t="s">
        <v>8139</v>
      </c>
      <c r="Y4496" s="61">
        <v>1</v>
      </c>
      <c r="AU4496">
        <v>3650</v>
      </c>
      <c r="AV4496" s="28">
        <f t="shared" si="80"/>
        <v>43280</v>
      </c>
    </row>
    <row r="4497" spans="1:48" x14ac:dyDescent="0.25">
      <c r="A4497" s="61">
        <v>300000704</v>
      </c>
      <c r="B4497" s="61">
        <v>0</v>
      </c>
      <c r="C4497" s="61" t="str">
        <f t="shared" ref="C4497:C4560" si="81">A4497&amp;B4497</f>
        <v>3000007040</v>
      </c>
      <c r="D4497" s="62" t="s">
        <v>15824</v>
      </c>
      <c r="E4497" s="62" t="s">
        <v>15830</v>
      </c>
      <c r="F4497" s="62">
        <v>3000</v>
      </c>
      <c r="H4497" s="64">
        <v>39630</v>
      </c>
      <c r="M4497" s="61">
        <v>300000704</v>
      </c>
      <c r="N4497" s="64">
        <v>39630</v>
      </c>
      <c r="O4497" s="62" t="s">
        <v>16196</v>
      </c>
      <c r="P4497" s="66">
        <v>332315.44</v>
      </c>
      <c r="Q4497" s="66">
        <v>-332315.44</v>
      </c>
      <c r="R4497" s="66">
        <v>0</v>
      </c>
      <c r="W4497" s="61">
        <v>300232</v>
      </c>
      <c r="X4497" s="62" t="s">
        <v>7883</v>
      </c>
      <c r="Y4497" s="61">
        <v>15</v>
      </c>
      <c r="AU4497">
        <v>3650</v>
      </c>
      <c r="AV4497" s="28">
        <f t="shared" ref="AV4497:AV4560" si="82">N4497+AU4497</f>
        <v>43280</v>
      </c>
    </row>
    <row r="4498" spans="1:48" x14ac:dyDescent="0.25">
      <c r="A4498" s="61">
        <v>300000705</v>
      </c>
      <c r="B4498" s="61">
        <v>0</v>
      </c>
      <c r="C4498" s="61" t="str">
        <f t="shared" si="81"/>
        <v>3000007050</v>
      </c>
      <c r="D4498" s="62" t="s">
        <v>15824</v>
      </c>
      <c r="E4498" s="62" t="s">
        <v>15830</v>
      </c>
      <c r="F4498" s="62">
        <v>3000</v>
      </c>
      <c r="H4498" s="64">
        <v>39630</v>
      </c>
      <c r="M4498" s="61">
        <v>300000705</v>
      </c>
      <c r="N4498" s="64">
        <v>39630</v>
      </c>
      <c r="O4498" s="62" t="s">
        <v>16197</v>
      </c>
      <c r="P4498" s="66">
        <v>22736.25</v>
      </c>
      <c r="Q4498" s="66">
        <v>-22736.25</v>
      </c>
      <c r="R4498" s="66">
        <v>0</v>
      </c>
      <c r="W4498" s="61">
        <v>300232</v>
      </c>
      <c r="X4498" s="62" t="s">
        <v>7883</v>
      </c>
      <c r="Y4498" s="61">
        <v>2</v>
      </c>
      <c r="AU4498">
        <v>3650</v>
      </c>
      <c r="AV4498" s="28">
        <f t="shared" si="82"/>
        <v>43280</v>
      </c>
    </row>
    <row r="4499" spans="1:48" x14ac:dyDescent="0.25">
      <c r="A4499" s="61">
        <v>300000706</v>
      </c>
      <c r="B4499" s="61">
        <v>0</v>
      </c>
      <c r="C4499" s="61" t="str">
        <f t="shared" si="81"/>
        <v>3000007060</v>
      </c>
      <c r="D4499" s="62" t="s">
        <v>15824</v>
      </c>
      <c r="E4499" s="62" t="s">
        <v>15830</v>
      </c>
      <c r="F4499" s="62">
        <v>3000</v>
      </c>
      <c r="H4499" s="64">
        <v>39630</v>
      </c>
      <c r="M4499" s="61">
        <v>300000706</v>
      </c>
      <c r="N4499" s="64">
        <v>39630</v>
      </c>
      <c r="O4499" s="62" t="s">
        <v>16198</v>
      </c>
      <c r="P4499" s="66">
        <v>25650</v>
      </c>
      <c r="Q4499" s="66">
        <v>-25650</v>
      </c>
      <c r="R4499" s="66">
        <v>0</v>
      </c>
      <c r="W4499" s="61">
        <v>300232</v>
      </c>
      <c r="X4499" s="62" t="s">
        <v>7883</v>
      </c>
      <c r="Y4499" s="61">
        <v>2</v>
      </c>
      <c r="AU4499">
        <v>3650</v>
      </c>
      <c r="AV4499" s="28">
        <f t="shared" si="82"/>
        <v>43280</v>
      </c>
    </row>
    <row r="4500" spans="1:48" x14ac:dyDescent="0.25">
      <c r="A4500" s="61">
        <v>300000707</v>
      </c>
      <c r="B4500" s="61">
        <v>0</v>
      </c>
      <c r="C4500" s="61" t="str">
        <f t="shared" si="81"/>
        <v>3000007070</v>
      </c>
      <c r="D4500" s="62" t="s">
        <v>15824</v>
      </c>
      <c r="E4500" s="62" t="s">
        <v>15833</v>
      </c>
      <c r="F4500" s="62">
        <v>3000</v>
      </c>
      <c r="H4500" s="64">
        <v>39630</v>
      </c>
      <c r="M4500" s="61">
        <v>300000707</v>
      </c>
      <c r="N4500" s="64">
        <v>39630</v>
      </c>
      <c r="O4500" s="62" t="s">
        <v>16199</v>
      </c>
      <c r="P4500" s="66">
        <v>40045.199999999997</v>
      </c>
      <c r="Q4500" s="66">
        <v>-40045.199999999997</v>
      </c>
      <c r="R4500" s="66">
        <v>0</v>
      </c>
      <c r="W4500" s="61">
        <v>300335</v>
      </c>
      <c r="X4500" s="62" t="s">
        <v>8139</v>
      </c>
      <c r="Y4500" s="61">
        <v>1</v>
      </c>
      <c r="AU4500">
        <v>3650</v>
      </c>
      <c r="AV4500" s="28">
        <f t="shared" si="82"/>
        <v>43280</v>
      </c>
    </row>
    <row r="4501" spans="1:48" x14ac:dyDescent="0.25">
      <c r="A4501" s="61">
        <v>300000708</v>
      </c>
      <c r="B4501" s="61">
        <v>0</v>
      </c>
      <c r="C4501" s="61" t="str">
        <f t="shared" si="81"/>
        <v>3000007080</v>
      </c>
      <c r="D4501" s="62" t="s">
        <v>15824</v>
      </c>
      <c r="E4501" s="62" t="s">
        <v>15833</v>
      </c>
      <c r="F4501" s="62">
        <v>3000</v>
      </c>
      <c r="H4501" s="64">
        <v>39630</v>
      </c>
      <c r="M4501" s="61">
        <v>300000708</v>
      </c>
      <c r="N4501" s="64">
        <v>39630</v>
      </c>
      <c r="O4501" s="62" t="s">
        <v>16200</v>
      </c>
      <c r="P4501" s="66">
        <v>8874</v>
      </c>
      <c r="Q4501" s="66">
        <v>-8874</v>
      </c>
      <c r="R4501" s="66">
        <v>0</v>
      </c>
      <c r="W4501" s="61">
        <v>300335</v>
      </c>
      <c r="X4501" s="62" t="s">
        <v>8139</v>
      </c>
      <c r="Y4501" s="61">
        <v>1</v>
      </c>
      <c r="AU4501">
        <v>3650</v>
      </c>
      <c r="AV4501" s="28">
        <f t="shared" si="82"/>
        <v>43280</v>
      </c>
    </row>
    <row r="4502" spans="1:48" x14ac:dyDescent="0.25">
      <c r="A4502" s="61">
        <v>300000709</v>
      </c>
      <c r="B4502" s="61">
        <v>0</v>
      </c>
      <c r="C4502" s="61" t="str">
        <f t="shared" si="81"/>
        <v>3000007090</v>
      </c>
      <c r="D4502" s="62" t="s">
        <v>15824</v>
      </c>
      <c r="E4502" s="62" t="s">
        <v>15833</v>
      </c>
      <c r="F4502" s="62">
        <v>3000</v>
      </c>
      <c r="H4502" s="64">
        <v>39630</v>
      </c>
      <c r="M4502" s="61">
        <v>300000709</v>
      </c>
      <c r="N4502" s="64">
        <v>39630</v>
      </c>
      <c r="O4502" s="62" t="s">
        <v>16201</v>
      </c>
      <c r="P4502" s="66">
        <v>319783.08</v>
      </c>
      <c r="Q4502" s="66">
        <v>-319783.08</v>
      </c>
      <c r="R4502" s="66">
        <v>0</v>
      </c>
      <c r="W4502" s="61">
        <v>300335</v>
      </c>
      <c r="X4502" s="62" t="s">
        <v>8139</v>
      </c>
      <c r="Y4502" s="61">
        <v>2</v>
      </c>
      <c r="AU4502">
        <v>3650</v>
      </c>
      <c r="AV4502" s="28">
        <f t="shared" si="82"/>
        <v>43280</v>
      </c>
    </row>
    <row r="4503" spans="1:48" x14ac:dyDescent="0.25">
      <c r="A4503" s="61">
        <v>300000711</v>
      </c>
      <c r="B4503" s="61">
        <v>0</v>
      </c>
      <c r="C4503" s="61" t="str">
        <f t="shared" si="81"/>
        <v>3000007110</v>
      </c>
      <c r="D4503" s="62" t="s">
        <v>15824</v>
      </c>
      <c r="E4503" s="62" t="s">
        <v>15833</v>
      </c>
      <c r="F4503" s="62">
        <v>3000</v>
      </c>
      <c r="H4503" s="64">
        <v>39630</v>
      </c>
      <c r="M4503" s="61">
        <v>300000711</v>
      </c>
      <c r="N4503" s="64">
        <v>39630</v>
      </c>
      <c r="O4503" s="62" t="s">
        <v>16202</v>
      </c>
      <c r="P4503" s="66">
        <v>36234</v>
      </c>
      <c r="Q4503" s="66">
        <v>-36234</v>
      </c>
      <c r="R4503" s="66">
        <v>0</v>
      </c>
      <c r="W4503" s="61">
        <v>300232</v>
      </c>
      <c r="X4503" s="62" t="s">
        <v>7883</v>
      </c>
      <c r="Y4503" s="61">
        <v>2</v>
      </c>
      <c r="AU4503">
        <v>3650</v>
      </c>
      <c r="AV4503" s="28">
        <f t="shared" si="82"/>
        <v>43280</v>
      </c>
    </row>
    <row r="4504" spans="1:48" x14ac:dyDescent="0.25">
      <c r="A4504" s="61">
        <v>300000714</v>
      </c>
      <c r="B4504" s="61">
        <v>0</v>
      </c>
      <c r="C4504" s="61" t="str">
        <f t="shared" si="81"/>
        <v>3000007140</v>
      </c>
      <c r="D4504" s="62" t="s">
        <v>15824</v>
      </c>
      <c r="E4504" s="62" t="s">
        <v>15832</v>
      </c>
      <c r="F4504" s="62">
        <v>3000</v>
      </c>
      <c r="H4504" s="64">
        <v>39715</v>
      </c>
      <c r="M4504" s="61">
        <v>300000714</v>
      </c>
      <c r="N4504" s="64">
        <v>39715</v>
      </c>
      <c r="O4504" s="62" t="s">
        <v>16031</v>
      </c>
      <c r="P4504" s="66">
        <v>93439.17</v>
      </c>
      <c r="Q4504" s="66">
        <v>-93439.17</v>
      </c>
      <c r="R4504" s="66">
        <v>0</v>
      </c>
      <c r="W4504" s="61">
        <v>300183</v>
      </c>
      <c r="X4504" s="62" t="s">
        <v>15758</v>
      </c>
      <c r="Y4504" s="61">
        <v>3</v>
      </c>
      <c r="AU4504">
        <v>3650</v>
      </c>
      <c r="AV4504" s="28">
        <f t="shared" si="82"/>
        <v>43365</v>
      </c>
    </row>
    <row r="4505" spans="1:48" x14ac:dyDescent="0.25">
      <c r="A4505" s="61">
        <v>300000715</v>
      </c>
      <c r="B4505" s="61">
        <v>0</v>
      </c>
      <c r="C4505" s="61" t="str">
        <f t="shared" si="81"/>
        <v>3000007150</v>
      </c>
      <c r="D4505" s="62" t="s">
        <v>15824</v>
      </c>
      <c r="E4505" s="62" t="s">
        <v>15832</v>
      </c>
      <c r="F4505" s="62">
        <v>3000</v>
      </c>
      <c r="H4505" s="64">
        <v>39715</v>
      </c>
      <c r="M4505" s="61">
        <v>300000715</v>
      </c>
      <c r="N4505" s="64">
        <v>39715</v>
      </c>
      <c r="O4505" s="62" t="s">
        <v>16203</v>
      </c>
      <c r="P4505" s="66">
        <v>66411.3</v>
      </c>
      <c r="Q4505" s="66">
        <v>-66411.3</v>
      </c>
      <c r="R4505" s="66">
        <v>0</v>
      </c>
      <c r="W4505" s="61">
        <v>300183</v>
      </c>
      <c r="X4505" s="62" t="s">
        <v>15758</v>
      </c>
      <c r="Y4505" s="61">
        <v>2</v>
      </c>
      <c r="AU4505">
        <v>3650</v>
      </c>
      <c r="AV4505" s="28">
        <f t="shared" si="82"/>
        <v>43365</v>
      </c>
    </row>
    <row r="4506" spans="1:48" x14ac:dyDescent="0.25">
      <c r="A4506" s="61">
        <v>300000716</v>
      </c>
      <c r="B4506" s="61">
        <v>0</v>
      </c>
      <c r="C4506" s="61" t="str">
        <f t="shared" si="81"/>
        <v>3000007160</v>
      </c>
      <c r="D4506" s="62" t="s">
        <v>15824</v>
      </c>
      <c r="E4506" s="62" t="s">
        <v>15832</v>
      </c>
      <c r="F4506" s="62">
        <v>3000</v>
      </c>
      <c r="H4506" s="64">
        <v>39715</v>
      </c>
      <c r="M4506" s="61">
        <v>300000716</v>
      </c>
      <c r="N4506" s="64">
        <v>39715</v>
      </c>
      <c r="O4506" s="62" t="s">
        <v>16204</v>
      </c>
      <c r="P4506" s="66">
        <v>67433.36</v>
      </c>
      <c r="Q4506" s="66">
        <v>-67433.36</v>
      </c>
      <c r="R4506" s="66">
        <v>0</v>
      </c>
      <c r="W4506" s="61">
        <v>300183</v>
      </c>
      <c r="X4506" s="62" t="s">
        <v>15758</v>
      </c>
      <c r="Y4506" s="61">
        <v>4</v>
      </c>
      <c r="AU4506">
        <v>3650</v>
      </c>
      <c r="AV4506" s="28">
        <f t="shared" si="82"/>
        <v>43365</v>
      </c>
    </row>
    <row r="4507" spans="1:48" x14ac:dyDescent="0.25">
      <c r="A4507" s="61">
        <v>300000717</v>
      </c>
      <c r="B4507" s="61">
        <v>0</v>
      </c>
      <c r="C4507" s="61" t="str">
        <f t="shared" si="81"/>
        <v>3000007170</v>
      </c>
      <c r="D4507" s="62" t="s">
        <v>15824</v>
      </c>
      <c r="E4507" s="62" t="s">
        <v>15832</v>
      </c>
      <c r="F4507" s="62">
        <v>3000</v>
      </c>
      <c r="H4507" s="64">
        <v>39715</v>
      </c>
      <c r="M4507" s="61">
        <v>300000717</v>
      </c>
      <c r="N4507" s="64">
        <v>39715</v>
      </c>
      <c r="O4507" s="62" t="s">
        <v>16205</v>
      </c>
      <c r="P4507" s="66">
        <v>20077.64</v>
      </c>
      <c r="Q4507" s="66">
        <v>-20077.64</v>
      </c>
      <c r="R4507" s="66">
        <v>0</v>
      </c>
      <c r="W4507" s="61">
        <v>300183</v>
      </c>
      <c r="X4507" s="62" t="s">
        <v>15758</v>
      </c>
      <c r="Y4507" s="61">
        <v>1</v>
      </c>
      <c r="AU4507">
        <v>3650</v>
      </c>
      <c r="AV4507" s="28">
        <f t="shared" si="82"/>
        <v>43365</v>
      </c>
    </row>
    <row r="4508" spans="1:48" x14ac:dyDescent="0.25">
      <c r="A4508" s="61">
        <v>300000718</v>
      </c>
      <c r="B4508" s="61">
        <v>0</v>
      </c>
      <c r="C4508" s="61" t="str">
        <f t="shared" si="81"/>
        <v>3000007180</v>
      </c>
      <c r="D4508" s="62" t="s">
        <v>15824</v>
      </c>
      <c r="E4508" s="62" t="s">
        <v>15832</v>
      </c>
      <c r="F4508" s="62">
        <v>3000</v>
      </c>
      <c r="H4508" s="64">
        <v>39715</v>
      </c>
      <c r="M4508" s="61">
        <v>300000718</v>
      </c>
      <c r="N4508" s="64">
        <v>39715</v>
      </c>
      <c r="O4508" s="62" t="s">
        <v>16206</v>
      </c>
      <c r="P4508" s="66">
        <v>22307.11</v>
      </c>
      <c r="Q4508" s="66">
        <v>-22307.11</v>
      </c>
      <c r="R4508" s="66">
        <v>0</v>
      </c>
      <c r="W4508" s="61">
        <v>300183</v>
      </c>
      <c r="X4508" s="62" t="s">
        <v>15758</v>
      </c>
      <c r="Y4508" s="61">
        <v>1</v>
      </c>
      <c r="AU4508">
        <v>3650</v>
      </c>
      <c r="AV4508" s="28">
        <f t="shared" si="82"/>
        <v>43365</v>
      </c>
    </row>
    <row r="4509" spans="1:48" x14ac:dyDescent="0.25">
      <c r="A4509" s="61">
        <v>300000719</v>
      </c>
      <c r="B4509" s="61">
        <v>0</v>
      </c>
      <c r="C4509" s="61" t="str">
        <f t="shared" si="81"/>
        <v>3000007190</v>
      </c>
      <c r="D4509" s="62" t="s">
        <v>15824</v>
      </c>
      <c r="E4509" s="62" t="s">
        <v>15827</v>
      </c>
      <c r="F4509" s="62">
        <v>3000</v>
      </c>
      <c r="H4509" s="64">
        <v>39692</v>
      </c>
      <c r="M4509" s="61">
        <v>300000719</v>
      </c>
      <c r="N4509" s="64">
        <v>39692</v>
      </c>
      <c r="O4509" s="62" t="s">
        <v>16207</v>
      </c>
      <c r="P4509" s="66">
        <v>57925.599999999999</v>
      </c>
      <c r="Q4509" s="66">
        <v>-57925.599999999999</v>
      </c>
      <c r="R4509" s="66">
        <v>0</v>
      </c>
      <c r="W4509" s="61">
        <v>300183</v>
      </c>
      <c r="X4509" s="62" t="s">
        <v>15758</v>
      </c>
      <c r="Y4509" s="61">
        <v>80</v>
      </c>
      <c r="AU4509">
        <v>3650</v>
      </c>
      <c r="AV4509" s="28">
        <f t="shared" si="82"/>
        <v>43342</v>
      </c>
    </row>
    <row r="4510" spans="1:48" x14ac:dyDescent="0.25">
      <c r="A4510" s="61">
        <v>300000724</v>
      </c>
      <c r="B4510" s="61">
        <v>0</v>
      </c>
      <c r="C4510" s="61" t="str">
        <f t="shared" si="81"/>
        <v>3000007240</v>
      </c>
      <c r="D4510" s="62" t="s">
        <v>15824</v>
      </c>
      <c r="E4510" s="62" t="s">
        <v>15829</v>
      </c>
      <c r="F4510" s="62">
        <v>3000</v>
      </c>
      <c r="H4510" s="64">
        <v>39715</v>
      </c>
      <c r="M4510" s="61">
        <v>300000724</v>
      </c>
      <c r="N4510" s="64">
        <v>39715</v>
      </c>
      <c r="O4510" s="62" t="s">
        <v>16208</v>
      </c>
      <c r="P4510" s="66">
        <v>39819.230000000003</v>
      </c>
      <c r="Q4510" s="66">
        <v>-39819.230000000003</v>
      </c>
      <c r="R4510" s="66">
        <v>0</v>
      </c>
      <c r="W4510" s="61">
        <v>300183</v>
      </c>
      <c r="X4510" s="62" t="s">
        <v>15758</v>
      </c>
      <c r="Y4510" s="61">
        <v>2</v>
      </c>
      <c r="AU4510">
        <v>3650</v>
      </c>
      <c r="AV4510" s="28">
        <f t="shared" si="82"/>
        <v>43365</v>
      </c>
    </row>
    <row r="4511" spans="1:48" x14ac:dyDescent="0.25">
      <c r="A4511" s="61">
        <v>300000725</v>
      </c>
      <c r="B4511" s="61">
        <v>0</v>
      </c>
      <c r="C4511" s="61" t="str">
        <f t="shared" si="81"/>
        <v>3000007250</v>
      </c>
      <c r="D4511" s="62" t="s">
        <v>15824</v>
      </c>
      <c r="E4511" s="62" t="s">
        <v>15829</v>
      </c>
      <c r="F4511" s="62">
        <v>3000</v>
      </c>
      <c r="H4511" s="64">
        <v>39715</v>
      </c>
      <c r="M4511" s="61">
        <v>300000725</v>
      </c>
      <c r="N4511" s="64">
        <v>39715</v>
      </c>
      <c r="O4511" s="62" t="s">
        <v>16209</v>
      </c>
      <c r="P4511" s="66">
        <v>7669.5</v>
      </c>
      <c r="Q4511" s="66">
        <v>-7669.5</v>
      </c>
      <c r="R4511" s="66">
        <v>0</v>
      </c>
      <c r="W4511" s="61">
        <v>300183</v>
      </c>
      <c r="X4511" s="62" t="s">
        <v>15758</v>
      </c>
      <c r="Y4511" s="61">
        <v>2</v>
      </c>
      <c r="AU4511">
        <v>3650</v>
      </c>
      <c r="AV4511" s="28">
        <f t="shared" si="82"/>
        <v>43365</v>
      </c>
    </row>
    <row r="4512" spans="1:48" x14ac:dyDescent="0.25">
      <c r="A4512" s="61">
        <v>300000725</v>
      </c>
      <c r="B4512" s="61">
        <v>0</v>
      </c>
      <c r="C4512" s="61" t="str">
        <f t="shared" si="81"/>
        <v>3000007250</v>
      </c>
      <c r="D4512" s="62" t="s">
        <v>15824</v>
      </c>
      <c r="E4512" s="62" t="s">
        <v>15829</v>
      </c>
      <c r="F4512" s="62">
        <v>3000</v>
      </c>
      <c r="H4512" s="64">
        <v>39715</v>
      </c>
      <c r="M4512" s="61">
        <v>300000725</v>
      </c>
      <c r="N4512" s="64">
        <v>39715</v>
      </c>
      <c r="O4512" s="62" t="s">
        <v>16209</v>
      </c>
      <c r="P4512" s="66">
        <v>59431.18</v>
      </c>
      <c r="Q4512" s="66">
        <v>-59431.18</v>
      </c>
      <c r="R4512" s="66">
        <v>0</v>
      </c>
      <c r="W4512" s="61">
        <v>300183</v>
      </c>
      <c r="X4512" s="62" t="s">
        <v>15758</v>
      </c>
      <c r="Y4512" s="61">
        <v>2</v>
      </c>
      <c r="AU4512">
        <v>3650</v>
      </c>
      <c r="AV4512" s="28">
        <f t="shared" si="82"/>
        <v>43365</v>
      </c>
    </row>
    <row r="4513" spans="1:48" x14ac:dyDescent="0.25">
      <c r="A4513" s="61">
        <v>300000726</v>
      </c>
      <c r="B4513" s="61">
        <v>0</v>
      </c>
      <c r="C4513" s="61" t="str">
        <f t="shared" si="81"/>
        <v>3000007260</v>
      </c>
      <c r="D4513" s="62" t="s">
        <v>15824</v>
      </c>
      <c r="E4513" s="62" t="s">
        <v>15829</v>
      </c>
      <c r="F4513" s="62">
        <v>3000</v>
      </c>
      <c r="H4513" s="64">
        <v>39715</v>
      </c>
      <c r="M4513" s="61">
        <v>300000726</v>
      </c>
      <c r="N4513" s="64">
        <v>39715</v>
      </c>
      <c r="O4513" s="62" t="s">
        <v>16210</v>
      </c>
      <c r="P4513" s="66">
        <v>7669.5</v>
      </c>
      <c r="Q4513" s="66">
        <v>-7669.5</v>
      </c>
      <c r="R4513" s="66">
        <v>0</v>
      </c>
      <c r="W4513" s="61">
        <v>300183</v>
      </c>
      <c r="X4513" s="62" t="s">
        <v>15758</v>
      </c>
      <c r="Y4513" s="61">
        <v>24</v>
      </c>
      <c r="AU4513">
        <v>3650</v>
      </c>
      <c r="AV4513" s="28">
        <f t="shared" si="82"/>
        <v>43365</v>
      </c>
    </row>
    <row r="4514" spans="1:48" x14ac:dyDescent="0.25">
      <c r="A4514" s="61">
        <v>300000726</v>
      </c>
      <c r="B4514" s="61">
        <v>0</v>
      </c>
      <c r="C4514" s="61" t="str">
        <f t="shared" si="81"/>
        <v>3000007260</v>
      </c>
      <c r="D4514" s="62" t="s">
        <v>15824</v>
      </c>
      <c r="E4514" s="62" t="s">
        <v>15829</v>
      </c>
      <c r="F4514" s="62">
        <v>3000</v>
      </c>
      <c r="H4514" s="64">
        <v>39715</v>
      </c>
      <c r="M4514" s="61">
        <v>300000726</v>
      </c>
      <c r="N4514" s="64">
        <v>39715</v>
      </c>
      <c r="O4514" s="62" t="s">
        <v>16210</v>
      </c>
      <c r="P4514" s="66">
        <v>62118.9</v>
      </c>
      <c r="Q4514" s="66">
        <v>-62118.9</v>
      </c>
      <c r="R4514" s="66">
        <v>0</v>
      </c>
      <c r="W4514" s="61">
        <v>300183</v>
      </c>
      <c r="X4514" s="62" t="s">
        <v>15758</v>
      </c>
      <c r="Y4514" s="61">
        <v>24</v>
      </c>
      <c r="AU4514">
        <v>3650</v>
      </c>
      <c r="AV4514" s="28">
        <f t="shared" si="82"/>
        <v>43365</v>
      </c>
    </row>
    <row r="4515" spans="1:48" x14ac:dyDescent="0.25">
      <c r="A4515" s="61">
        <v>300000727</v>
      </c>
      <c r="B4515" s="61">
        <v>0</v>
      </c>
      <c r="C4515" s="61" t="str">
        <f t="shared" si="81"/>
        <v>3000007270</v>
      </c>
      <c r="D4515" s="62" t="s">
        <v>15824</v>
      </c>
      <c r="E4515" s="62" t="s">
        <v>15829</v>
      </c>
      <c r="F4515" s="62">
        <v>3000</v>
      </c>
      <c r="H4515" s="64">
        <v>39715</v>
      </c>
      <c r="M4515" s="61">
        <v>300000727</v>
      </c>
      <c r="N4515" s="64">
        <v>39715</v>
      </c>
      <c r="O4515" s="62" t="s">
        <v>16211</v>
      </c>
      <c r="P4515" s="66">
        <v>7669.5</v>
      </c>
      <c r="Q4515" s="66">
        <v>-7669.5</v>
      </c>
      <c r="R4515" s="66">
        <v>0</v>
      </c>
      <c r="W4515" s="61">
        <v>300183</v>
      </c>
      <c r="X4515" s="62" t="s">
        <v>15758</v>
      </c>
      <c r="Y4515" s="61">
        <v>1</v>
      </c>
      <c r="AU4515">
        <v>3650</v>
      </c>
      <c r="AV4515" s="28">
        <f t="shared" si="82"/>
        <v>43365</v>
      </c>
    </row>
    <row r="4516" spans="1:48" x14ac:dyDescent="0.25">
      <c r="A4516" s="61">
        <v>300000727</v>
      </c>
      <c r="B4516" s="61">
        <v>0</v>
      </c>
      <c r="C4516" s="61" t="str">
        <f t="shared" si="81"/>
        <v>3000007270</v>
      </c>
      <c r="D4516" s="62" t="s">
        <v>15824</v>
      </c>
      <c r="E4516" s="62" t="s">
        <v>15829</v>
      </c>
      <c r="F4516" s="62">
        <v>3000</v>
      </c>
      <c r="H4516" s="64">
        <v>39715</v>
      </c>
      <c r="M4516" s="61">
        <v>300000727</v>
      </c>
      <c r="N4516" s="64">
        <v>39715</v>
      </c>
      <c r="O4516" s="62" t="s">
        <v>16211</v>
      </c>
      <c r="P4516" s="66">
        <v>67599.899999999994</v>
      </c>
      <c r="Q4516" s="66">
        <v>-67599.899999999994</v>
      </c>
      <c r="R4516" s="66">
        <v>0</v>
      </c>
      <c r="W4516" s="61">
        <v>300183</v>
      </c>
      <c r="X4516" s="62" t="s">
        <v>15758</v>
      </c>
      <c r="Y4516" s="61">
        <v>1</v>
      </c>
      <c r="AU4516">
        <v>3650</v>
      </c>
      <c r="AV4516" s="28">
        <f t="shared" si="82"/>
        <v>43365</v>
      </c>
    </row>
    <row r="4517" spans="1:48" x14ac:dyDescent="0.25">
      <c r="A4517" s="61">
        <v>300000728</v>
      </c>
      <c r="B4517" s="61">
        <v>0</v>
      </c>
      <c r="C4517" s="61" t="str">
        <f t="shared" si="81"/>
        <v>3000007280</v>
      </c>
      <c r="D4517" s="62" t="s">
        <v>15824</v>
      </c>
      <c r="E4517" s="62" t="s">
        <v>15825</v>
      </c>
      <c r="F4517" s="62">
        <v>3000</v>
      </c>
      <c r="H4517" s="64">
        <v>39718</v>
      </c>
      <c r="M4517" s="61">
        <v>300000728</v>
      </c>
      <c r="N4517" s="64">
        <v>39718</v>
      </c>
      <c r="O4517" s="62" t="s">
        <v>16212</v>
      </c>
      <c r="P4517" s="66">
        <v>36781</v>
      </c>
      <c r="Q4517" s="66">
        <v>-36781</v>
      </c>
      <c r="R4517" s="66">
        <v>0</v>
      </c>
      <c r="W4517" s="61">
        <v>301062</v>
      </c>
      <c r="X4517" s="62" t="s">
        <v>16826</v>
      </c>
      <c r="Y4517" s="61">
        <v>2</v>
      </c>
      <c r="AU4517">
        <v>3650</v>
      </c>
      <c r="AV4517" s="28">
        <f t="shared" si="82"/>
        <v>43368</v>
      </c>
    </row>
    <row r="4518" spans="1:48" x14ac:dyDescent="0.25">
      <c r="A4518" s="61">
        <v>300000730</v>
      </c>
      <c r="B4518" s="61">
        <v>0</v>
      </c>
      <c r="C4518" s="61" t="str">
        <f t="shared" si="81"/>
        <v>3000007300</v>
      </c>
      <c r="D4518" s="62" t="s">
        <v>15824</v>
      </c>
      <c r="E4518" s="62" t="s">
        <v>15828</v>
      </c>
      <c r="F4518" s="62">
        <v>3000</v>
      </c>
      <c r="H4518" s="64">
        <v>39630</v>
      </c>
      <c r="M4518" s="61">
        <v>300000730</v>
      </c>
      <c r="N4518" s="64">
        <v>39630</v>
      </c>
      <c r="O4518" s="62" t="s">
        <v>16213</v>
      </c>
      <c r="P4518" s="66">
        <v>288956.25</v>
      </c>
      <c r="Q4518" s="66">
        <v>-288956.25</v>
      </c>
      <c r="R4518" s="66">
        <v>0</v>
      </c>
      <c r="W4518" s="61">
        <v>300232</v>
      </c>
      <c r="X4518" s="62" t="s">
        <v>7883</v>
      </c>
      <c r="Y4518" s="61">
        <v>20</v>
      </c>
      <c r="AU4518">
        <v>3650</v>
      </c>
      <c r="AV4518" s="28">
        <f t="shared" si="82"/>
        <v>43280</v>
      </c>
    </row>
    <row r="4519" spans="1:48" x14ac:dyDescent="0.25">
      <c r="A4519" s="61">
        <v>300000736</v>
      </c>
      <c r="B4519" s="61">
        <v>0</v>
      </c>
      <c r="C4519" s="61" t="str">
        <f t="shared" si="81"/>
        <v>3000007360</v>
      </c>
      <c r="D4519" s="62" t="s">
        <v>15824</v>
      </c>
      <c r="E4519" s="62" t="s">
        <v>15828</v>
      </c>
      <c r="F4519" s="62">
        <v>3000</v>
      </c>
      <c r="H4519" s="64">
        <v>39802</v>
      </c>
      <c r="M4519" s="61">
        <v>300000736</v>
      </c>
      <c r="N4519" s="64">
        <v>39802</v>
      </c>
      <c r="O4519" s="62" t="s">
        <v>16214</v>
      </c>
      <c r="P4519" s="66">
        <v>53944.3</v>
      </c>
      <c r="Q4519" s="66">
        <v>-53944.3</v>
      </c>
      <c r="R4519" s="66">
        <v>0</v>
      </c>
      <c r="W4519" s="61">
        <v>300183</v>
      </c>
      <c r="X4519" s="62" t="s">
        <v>15758</v>
      </c>
      <c r="Y4519" s="61">
        <v>3</v>
      </c>
      <c r="AU4519">
        <v>3650</v>
      </c>
      <c r="AV4519" s="28">
        <f t="shared" si="82"/>
        <v>43452</v>
      </c>
    </row>
    <row r="4520" spans="1:48" x14ac:dyDescent="0.25">
      <c r="A4520" s="61">
        <v>300000737</v>
      </c>
      <c r="B4520" s="61">
        <v>0</v>
      </c>
      <c r="C4520" s="61" t="str">
        <f t="shared" si="81"/>
        <v>3000007370</v>
      </c>
      <c r="D4520" s="62" t="s">
        <v>15824</v>
      </c>
      <c r="E4520" s="62" t="s">
        <v>15828</v>
      </c>
      <c r="F4520" s="62">
        <v>3000</v>
      </c>
      <c r="H4520" s="64">
        <v>39802</v>
      </c>
      <c r="M4520" s="61">
        <v>300000737</v>
      </c>
      <c r="N4520" s="64">
        <v>39802</v>
      </c>
      <c r="O4520" s="62" t="s">
        <v>16215</v>
      </c>
      <c r="P4520" s="66">
        <v>185314.62</v>
      </c>
      <c r="Q4520" s="66">
        <v>-185314.62</v>
      </c>
      <c r="R4520" s="66">
        <v>0</v>
      </c>
      <c r="W4520" s="61">
        <v>300183</v>
      </c>
      <c r="X4520" s="62" t="s">
        <v>15758</v>
      </c>
      <c r="Y4520" s="61">
        <v>1</v>
      </c>
      <c r="AU4520">
        <v>3650</v>
      </c>
      <c r="AV4520" s="28">
        <f t="shared" si="82"/>
        <v>43452</v>
      </c>
    </row>
    <row r="4521" spans="1:48" x14ac:dyDescent="0.25">
      <c r="A4521" s="61">
        <v>300000738</v>
      </c>
      <c r="B4521" s="61">
        <v>0</v>
      </c>
      <c r="C4521" s="61" t="str">
        <f t="shared" si="81"/>
        <v>3000007380</v>
      </c>
      <c r="D4521" s="62" t="s">
        <v>15824</v>
      </c>
      <c r="E4521" s="62" t="s">
        <v>15828</v>
      </c>
      <c r="F4521" s="62">
        <v>3000</v>
      </c>
      <c r="H4521" s="64">
        <v>39802</v>
      </c>
      <c r="M4521" s="61">
        <v>300000738</v>
      </c>
      <c r="N4521" s="64">
        <v>39802</v>
      </c>
      <c r="O4521" s="62" t="s">
        <v>16216</v>
      </c>
      <c r="P4521" s="66">
        <v>21390.38</v>
      </c>
      <c r="Q4521" s="66">
        <v>-21390.38</v>
      </c>
      <c r="R4521" s="66">
        <v>0</v>
      </c>
      <c r="W4521" s="61">
        <v>300183</v>
      </c>
      <c r="X4521" s="62" t="s">
        <v>15758</v>
      </c>
      <c r="Y4521" s="61">
        <v>1</v>
      </c>
      <c r="AU4521">
        <v>3650</v>
      </c>
      <c r="AV4521" s="28">
        <f t="shared" si="82"/>
        <v>43452</v>
      </c>
    </row>
    <row r="4522" spans="1:48" x14ac:dyDescent="0.25">
      <c r="A4522" s="61">
        <v>300000739</v>
      </c>
      <c r="B4522" s="61">
        <v>0</v>
      </c>
      <c r="C4522" s="61" t="str">
        <f t="shared" si="81"/>
        <v>3000007390</v>
      </c>
      <c r="D4522" s="62" t="s">
        <v>15824</v>
      </c>
      <c r="E4522" s="62" t="s">
        <v>15828</v>
      </c>
      <c r="F4522" s="62">
        <v>3000</v>
      </c>
      <c r="H4522" s="64">
        <v>39802</v>
      </c>
      <c r="M4522" s="61">
        <v>300000739</v>
      </c>
      <c r="N4522" s="64">
        <v>39802</v>
      </c>
      <c r="O4522" s="62" t="s">
        <v>16217</v>
      </c>
      <c r="P4522" s="66">
        <v>40911.14</v>
      </c>
      <c r="Q4522" s="66">
        <v>-40911.14</v>
      </c>
      <c r="R4522" s="66">
        <v>0</v>
      </c>
      <c r="W4522" s="61">
        <v>300183</v>
      </c>
      <c r="X4522" s="62" t="s">
        <v>15758</v>
      </c>
      <c r="Y4522" s="61">
        <v>2</v>
      </c>
      <c r="AU4522">
        <v>3650</v>
      </c>
      <c r="AV4522" s="28">
        <f t="shared" si="82"/>
        <v>43452</v>
      </c>
    </row>
    <row r="4523" spans="1:48" x14ac:dyDescent="0.25">
      <c r="A4523" s="61">
        <v>300000740</v>
      </c>
      <c r="B4523" s="61">
        <v>0</v>
      </c>
      <c r="C4523" s="61" t="str">
        <f t="shared" si="81"/>
        <v>3000007400</v>
      </c>
      <c r="D4523" s="62" t="s">
        <v>15824</v>
      </c>
      <c r="E4523" s="62" t="s">
        <v>15828</v>
      </c>
      <c r="F4523" s="62">
        <v>3000</v>
      </c>
      <c r="H4523" s="64">
        <v>39802</v>
      </c>
      <c r="M4523" s="61">
        <v>300000740</v>
      </c>
      <c r="N4523" s="64">
        <v>39802</v>
      </c>
      <c r="O4523" s="62" t="s">
        <v>16218</v>
      </c>
      <c r="P4523" s="66">
        <v>63154.400000000001</v>
      </c>
      <c r="Q4523" s="66">
        <v>-63154.400000000001</v>
      </c>
      <c r="R4523" s="66">
        <v>0</v>
      </c>
      <c r="W4523" s="61">
        <v>300183</v>
      </c>
      <c r="X4523" s="62" t="s">
        <v>15758</v>
      </c>
      <c r="Y4523" s="61">
        <v>2</v>
      </c>
      <c r="AU4523">
        <v>3650</v>
      </c>
      <c r="AV4523" s="28">
        <f t="shared" si="82"/>
        <v>43452</v>
      </c>
    </row>
    <row r="4524" spans="1:48" x14ac:dyDescent="0.25">
      <c r="A4524" s="61">
        <v>300000741</v>
      </c>
      <c r="B4524" s="61">
        <v>0</v>
      </c>
      <c r="C4524" s="61" t="str">
        <f t="shared" si="81"/>
        <v>3000007410</v>
      </c>
      <c r="D4524" s="62" t="s">
        <v>15824</v>
      </c>
      <c r="E4524" s="62" t="s">
        <v>15828</v>
      </c>
      <c r="F4524" s="62">
        <v>3000</v>
      </c>
      <c r="H4524" s="64">
        <v>39802</v>
      </c>
      <c r="M4524" s="61">
        <v>300000741</v>
      </c>
      <c r="N4524" s="64">
        <v>39802</v>
      </c>
      <c r="O4524" s="62" t="s">
        <v>16219</v>
      </c>
      <c r="P4524" s="66">
        <v>44293.98</v>
      </c>
      <c r="Q4524" s="66">
        <v>-44293.98</v>
      </c>
      <c r="R4524" s="66">
        <v>0</v>
      </c>
      <c r="W4524" s="61">
        <v>300183</v>
      </c>
      <c r="X4524" s="62" t="s">
        <v>15758</v>
      </c>
      <c r="Y4524" s="61">
        <v>2</v>
      </c>
      <c r="AU4524">
        <v>3650</v>
      </c>
      <c r="AV4524" s="28">
        <f t="shared" si="82"/>
        <v>43452</v>
      </c>
    </row>
    <row r="4525" spans="1:48" x14ac:dyDescent="0.25">
      <c r="A4525" s="61">
        <v>300000742</v>
      </c>
      <c r="B4525" s="61">
        <v>0</v>
      </c>
      <c r="C4525" s="61" t="str">
        <f t="shared" si="81"/>
        <v>3000007420</v>
      </c>
      <c r="D4525" s="62" t="s">
        <v>15824</v>
      </c>
      <c r="E4525" s="62" t="s">
        <v>15828</v>
      </c>
      <c r="F4525" s="62">
        <v>3000</v>
      </c>
      <c r="H4525" s="64">
        <v>39802</v>
      </c>
      <c r="M4525" s="61">
        <v>300000742</v>
      </c>
      <c r="N4525" s="64">
        <v>39802</v>
      </c>
      <c r="O4525" s="62" t="s">
        <v>16220</v>
      </c>
      <c r="P4525" s="66">
        <v>48093.86</v>
      </c>
      <c r="Q4525" s="66">
        <v>-48093.86</v>
      </c>
      <c r="R4525" s="66">
        <v>0</v>
      </c>
      <c r="W4525" s="61">
        <v>300183</v>
      </c>
      <c r="X4525" s="62" t="s">
        <v>15758</v>
      </c>
      <c r="Y4525" s="61">
        <v>2</v>
      </c>
      <c r="AU4525">
        <v>3650</v>
      </c>
      <c r="AV4525" s="28">
        <f t="shared" si="82"/>
        <v>43452</v>
      </c>
    </row>
    <row r="4526" spans="1:48" x14ac:dyDescent="0.25">
      <c r="A4526" s="61">
        <v>300000743</v>
      </c>
      <c r="B4526" s="61">
        <v>0</v>
      </c>
      <c r="C4526" s="61" t="str">
        <f t="shared" si="81"/>
        <v>3000007430</v>
      </c>
      <c r="D4526" s="62" t="s">
        <v>15824</v>
      </c>
      <c r="E4526" s="62" t="s">
        <v>15828</v>
      </c>
      <c r="F4526" s="62">
        <v>3000</v>
      </c>
      <c r="H4526" s="64">
        <v>39802</v>
      </c>
      <c r="M4526" s="61">
        <v>300000743</v>
      </c>
      <c r="N4526" s="64">
        <v>39802</v>
      </c>
      <c r="O4526" s="62" t="s">
        <v>16221</v>
      </c>
      <c r="P4526" s="66">
        <v>100664.13</v>
      </c>
      <c r="Q4526" s="66">
        <v>-100664.13</v>
      </c>
      <c r="R4526" s="66">
        <v>0</v>
      </c>
      <c r="W4526" s="61">
        <v>300183</v>
      </c>
      <c r="X4526" s="62" t="s">
        <v>15758</v>
      </c>
      <c r="Y4526" s="61">
        <v>4</v>
      </c>
      <c r="AU4526">
        <v>3650</v>
      </c>
      <c r="AV4526" s="28">
        <f t="shared" si="82"/>
        <v>43452</v>
      </c>
    </row>
    <row r="4527" spans="1:48" x14ac:dyDescent="0.25">
      <c r="A4527" s="61">
        <v>300000744</v>
      </c>
      <c r="B4527" s="61">
        <v>0</v>
      </c>
      <c r="C4527" s="61" t="str">
        <f t="shared" si="81"/>
        <v>3000007440</v>
      </c>
      <c r="D4527" s="62" t="s">
        <v>15824</v>
      </c>
      <c r="E4527" s="62" t="s">
        <v>15828</v>
      </c>
      <c r="F4527" s="62">
        <v>3000</v>
      </c>
      <c r="H4527" s="64">
        <v>39802</v>
      </c>
      <c r="M4527" s="61">
        <v>300000744</v>
      </c>
      <c r="N4527" s="64">
        <v>39802</v>
      </c>
      <c r="O4527" s="62" t="s">
        <v>16222</v>
      </c>
      <c r="P4527" s="66">
        <v>63590.77</v>
      </c>
      <c r="Q4527" s="66">
        <v>-63590.77</v>
      </c>
      <c r="R4527" s="66">
        <v>0</v>
      </c>
      <c r="W4527" s="61">
        <v>300183</v>
      </c>
      <c r="X4527" s="62" t="s">
        <v>15758</v>
      </c>
      <c r="Y4527" s="61">
        <v>3</v>
      </c>
      <c r="AU4527">
        <v>3650</v>
      </c>
      <c r="AV4527" s="28">
        <f t="shared" si="82"/>
        <v>43452</v>
      </c>
    </row>
    <row r="4528" spans="1:48" x14ac:dyDescent="0.25">
      <c r="A4528" s="61">
        <v>300000745</v>
      </c>
      <c r="B4528" s="61">
        <v>0</v>
      </c>
      <c r="C4528" s="61" t="str">
        <f t="shared" si="81"/>
        <v>3000007450</v>
      </c>
      <c r="D4528" s="62" t="s">
        <v>15824</v>
      </c>
      <c r="E4528" s="62" t="s">
        <v>15831</v>
      </c>
      <c r="F4528" s="62">
        <v>3000</v>
      </c>
      <c r="H4528" s="64">
        <v>39802</v>
      </c>
      <c r="M4528" s="61">
        <v>300000745</v>
      </c>
      <c r="N4528" s="64">
        <v>39802</v>
      </c>
      <c r="O4528" s="62" t="s">
        <v>16223</v>
      </c>
      <c r="P4528" s="66">
        <v>27570.55</v>
      </c>
      <c r="Q4528" s="66">
        <v>-27570.55</v>
      </c>
      <c r="R4528" s="66">
        <v>0</v>
      </c>
      <c r="W4528" s="61">
        <v>300183</v>
      </c>
      <c r="X4528" s="62" t="s">
        <v>15758</v>
      </c>
      <c r="Y4528" s="61">
        <v>5</v>
      </c>
      <c r="AU4528">
        <v>3650</v>
      </c>
      <c r="AV4528" s="28">
        <f t="shared" si="82"/>
        <v>43452</v>
      </c>
    </row>
    <row r="4529" spans="1:48" x14ac:dyDescent="0.25">
      <c r="A4529" s="61">
        <v>300000746</v>
      </c>
      <c r="B4529" s="61">
        <v>0</v>
      </c>
      <c r="C4529" s="61" t="str">
        <f t="shared" si="81"/>
        <v>3000007460</v>
      </c>
      <c r="D4529" s="62" t="s">
        <v>15824</v>
      </c>
      <c r="E4529" s="62" t="s">
        <v>15831</v>
      </c>
      <c r="F4529" s="62">
        <v>3000</v>
      </c>
      <c r="H4529" s="64">
        <v>39802</v>
      </c>
      <c r="M4529" s="61">
        <v>300000746</v>
      </c>
      <c r="N4529" s="64">
        <v>39802</v>
      </c>
      <c r="O4529" s="62" t="s">
        <v>16224</v>
      </c>
      <c r="P4529" s="66">
        <v>61630.52</v>
      </c>
      <c r="Q4529" s="66">
        <v>-61630.52</v>
      </c>
      <c r="R4529" s="66">
        <v>0</v>
      </c>
      <c r="W4529" s="61">
        <v>300183</v>
      </c>
      <c r="X4529" s="62" t="s">
        <v>15758</v>
      </c>
      <c r="Y4529" s="61">
        <v>4</v>
      </c>
      <c r="AU4529">
        <v>3650</v>
      </c>
      <c r="AV4529" s="28">
        <f t="shared" si="82"/>
        <v>43452</v>
      </c>
    </row>
    <row r="4530" spans="1:48" x14ac:dyDescent="0.25">
      <c r="A4530" s="61">
        <v>300000768</v>
      </c>
      <c r="B4530" s="61">
        <v>0</v>
      </c>
      <c r="C4530" s="61" t="str">
        <f t="shared" si="81"/>
        <v>3000007680</v>
      </c>
      <c r="D4530" s="62" t="s">
        <v>15824</v>
      </c>
      <c r="E4530" s="62" t="s">
        <v>15825</v>
      </c>
      <c r="F4530" s="62">
        <v>3000</v>
      </c>
      <c r="H4530" s="64">
        <v>39802</v>
      </c>
      <c r="M4530" s="61">
        <v>300000768</v>
      </c>
      <c r="N4530" s="64">
        <v>39802</v>
      </c>
      <c r="O4530" s="62" t="s">
        <v>16225</v>
      </c>
      <c r="P4530" s="66">
        <v>137772.42000000001</v>
      </c>
      <c r="Q4530" s="66">
        <v>-137772.42000000001</v>
      </c>
      <c r="R4530" s="66">
        <v>0</v>
      </c>
      <c r="W4530" s="61">
        <v>300335</v>
      </c>
      <c r="X4530" s="62" t="s">
        <v>8139</v>
      </c>
      <c r="Y4530" s="61">
        <v>2</v>
      </c>
      <c r="AU4530">
        <v>3650</v>
      </c>
      <c r="AV4530" s="28">
        <f t="shared" si="82"/>
        <v>43452</v>
      </c>
    </row>
    <row r="4531" spans="1:48" x14ac:dyDescent="0.25">
      <c r="A4531" s="61">
        <v>300000797</v>
      </c>
      <c r="B4531" s="61">
        <v>0</v>
      </c>
      <c r="C4531" s="61" t="str">
        <f t="shared" si="81"/>
        <v>3000007970</v>
      </c>
      <c r="D4531" s="62" t="s">
        <v>15824</v>
      </c>
      <c r="E4531" s="62" t="s">
        <v>15830</v>
      </c>
      <c r="F4531" s="62">
        <v>3000</v>
      </c>
      <c r="H4531" s="64">
        <v>39802</v>
      </c>
      <c r="M4531" s="61">
        <v>300000797</v>
      </c>
      <c r="N4531" s="64">
        <v>39802</v>
      </c>
      <c r="O4531" s="62" t="s">
        <v>16226</v>
      </c>
      <c r="P4531" s="66">
        <v>28724.55</v>
      </c>
      <c r="Q4531" s="66">
        <v>-28724.55</v>
      </c>
      <c r="R4531" s="66">
        <v>0</v>
      </c>
      <c r="W4531" s="61">
        <v>300183</v>
      </c>
      <c r="X4531" s="62" t="s">
        <v>15758</v>
      </c>
      <c r="Y4531" s="61">
        <v>5</v>
      </c>
      <c r="AU4531">
        <v>3650</v>
      </c>
      <c r="AV4531" s="28">
        <f t="shared" si="82"/>
        <v>43452</v>
      </c>
    </row>
    <row r="4532" spans="1:48" x14ac:dyDescent="0.25">
      <c r="A4532" s="61">
        <v>300000798</v>
      </c>
      <c r="B4532" s="61">
        <v>0</v>
      </c>
      <c r="C4532" s="61" t="str">
        <f t="shared" si="81"/>
        <v>3000007980</v>
      </c>
      <c r="D4532" s="62" t="s">
        <v>15824</v>
      </c>
      <c r="E4532" s="62" t="s">
        <v>15830</v>
      </c>
      <c r="F4532" s="62">
        <v>3000</v>
      </c>
      <c r="H4532" s="64">
        <v>39802</v>
      </c>
      <c r="M4532" s="61">
        <v>300000798</v>
      </c>
      <c r="N4532" s="64">
        <v>39802</v>
      </c>
      <c r="O4532" s="62" t="s">
        <v>16227</v>
      </c>
      <c r="P4532" s="66">
        <v>62784.52</v>
      </c>
      <c r="Q4532" s="66">
        <v>-62784.52</v>
      </c>
      <c r="R4532" s="66">
        <v>0</v>
      </c>
      <c r="W4532" s="61">
        <v>300183</v>
      </c>
      <c r="X4532" s="62" t="s">
        <v>15758</v>
      </c>
      <c r="Y4532" s="61">
        <v>4</v>
      </c>
      <c r="AU4532">
        <v>3650</v>
      </c>
      <c r="AV4532" s="28">
        <f t="shared" si="82"/>
        <v>43452</v>
      </c>
    </row>
    <row r="4533" spans="1:48" x14ac:dyDescent="0.25">
      <c r="A4533" s="61">
        <v>300000799</v>
      </c>
      <c r="B4533" s="61">
        <v>0</v>
      </c>
      <c r="C4533" s="61" t="str">
        <f t="shared" si="81"/>
        <v>3000007990</v>
      </c>
      <c r="D4533" s="62" t="s">
        <v>15824</v>
      </c>
      <c r="E4533" s="62" t="s">
        <v>15833</v>
      </c>
      <c r="F4533" s="62">
        <v>3000</v>
      </c>
      <c r="H4533" s="64">
        <v>39802</v>
      </c>
      <c r="M4533" s="61">
        <v>300000799</v>
      </c>
      <c r="N4533" s="64">
        <v>39802</v>
      </c>
      <c r="O4533" s="62" t="s">
        <v>16228</v>
      </c>
      <c r="P4533" s="66">
        <v>33120.32</v>
      </c>
      <c r="Q4533" s="66">
        <v>-33120.32</v>
      </c>
      <c r="R4533" s="66">
        <v>0</v>
      </c>
      <c r="W4533" s="61">
        <v>300183</v>
      </c>
      <c r="X4533" s="62" t="s">
        <v>15758</v>
      </c>
      <c r="Y4533" s="61">
        <v>2</v>
      </c>
      <c r="AU4533">
        <v>3650</v>
      </c>
      <c r="AV4533" s="28">
        <f t="shared" si="82"/>
        <v>43452</v>
      </c>
    </row>
    <row r="4534" spans="1:48" x14ac:dyDescent="0.25">
      <c r="A4534" s="61">
        <v>300000800</v>
      </c>
      <c r="B4534" s="61">
        <v>0</v>
      </c>
      <c r="C4534" s="61" t="str">
        <f t="shared" si="81"/>
        <v>3000008000</v>
      </c>
      <c r="D4534" s="62" t="s">
        <v>15824</v>
      </c>
      <c r="E4534" s="62" t="s">
        <v>15833</v>
      </c>
      <c r="F4534" s="62">
        <v>3000</v>
      </c>
      <c r="H4534" s="64">
        <v>39802</v>
      </c>
      <c r="M4534" s="61">
        <v>300000800</v>
      </c>
      <c r="N4534" s="64">
        <v>39802</v>
      </c>
      <c r="O4534" s="62" t="s">
        <v>16229</v>
      </c>
      <c r="P4534" s="66">
        <v>14936.97</v>
      </c>
      <c r="Q4534" s="66">
        <v>-14936.97</v>
      </c>
      <c r="R4534" s="66">
        <v>0</v>
      </c>
      <c r="W4534" s="61">
        <v>300183</v>
      </c>
      <c r="X4534" s="62" t="s">
        <v>15758</v>
      </c>
      <c r="Y4534" s="61">
        <v>1</v>
      </c>
      <c r="AU4534">
        <v>3650</v>
      </c>
      <c r="AV4534" s="28">
        <f t="shared" si="82"/>
        <v>43452</v>
      </c>
    </row>
    <row r="4535" spans="1:48" x14ac:dyDescent="0.25">
      <c r="A4535" s="61">
        <v>300000801</v>
      </c>
      <c r="B4535" s="61">
        <v>0</v>
      </c>
      <c r="C4535" s="61" t="str">
        <f t="shared" si="81"/>
        <v>3000008010</v>
      </c>
      <c r="D4535" s="62" t="s">
        <v>15824</v>
      </c>
      <c r="E4535" s="62" t="s">
        <v>15834</v>
      </c>
      <c r="F4535" s="62">
        <v>3000</v>
      </c>
      <c r="H4535" s="64">
        <v>39802</v>
      </c>
      <c r="M4535" s="61">
        <v>300000801</v>
      </c>
      <c r="N4535" s="64">
        <v>39802</v>
      </c>
      <c r="O4535" s="62" t="s">
        <v>16230</v>
      </c>
      <c r="P4535" s="66">
        <v>153480.79999999999</v>
      </c>
      <c r="Q4535" s="66">
        <v>-153480.79999999999</v>
      </c>
      <c r="R4535" s="66">
        <v>0</v>
      </c>
      <c r="W4535" s="61">
        <v>0</v>
      </c>
      <c r="X4535" s="62">
        <v>0</v>
      </c>
      <c r="Y4535" s="61">
        <v>15</v>
      </c>
      <c r="AU4535">
        <v>3650</v>
      </c>
      <c r="AV4535" s="28">
        <f t="shared" si="82"/>
        <v>43452</v>
      </c>
    </row>
    <row r="4536" spans="1:48" x14ac:dyDescent="0.25">
      <c r="A4536" s="61">
        <v>300000802</v>
      </c>
      <c r="B4536" s="61">
        <v>0</v>
      </c>
      <c r="C4536" s="61" t="str">
        <f t="shared" si="81"/>
        <v>3000008020</v>
      </c>
      <c r="D4536" s="62" t="s">
        <v>15824</v>
      </c>
      <c r="E4536" s="62" t="s">
        <v>15827</v>
      </c>
      <c r="F4536" s="62">
        <v>3000</v>
      </c>
      <c r="H4536" s="64">
        <v>39802</v>
      </c>
      <c r="M4536" s="61">
        <v>300000802</v>
      </c>
      <c r="N4536" s="64">
        <v>39802</v>
      </c>
      <c r="O4536" s="62" t="s">
        <v>16231</v>
      </c>
      <c r="P4536" s="66">
        <v>63594.78</v>
      </c>
      <c r="Q4536" s="66">
        <v>-63594.78</v>
      </c>
      <c r="R4536" s="66">
        <v>0</v>
      </c>
      <c r="W4536" s="61">
        <v>0</v>
      </c>
      <c r="X4536" s="62">
        <v>0</v>
      </c>
      <c r="Y4536" s="61">
        <v>1</v>
      </c>
      <c r="AU4536">
        <v>3650</v>
      </c>
      <c r="AV4536" s="28">
        <f t="shared" si="82"/>
        <v>43452</v>
      </c>
    </row>
    <row r="4537" spans="1:48" x14ac:dyDescent="0.25">
      <c r="A4537" s="61">
        <v>300000814</v>
      </c>
      <c r="B4537" s="61">
        <v>0</v>
      </c>
      <c r="C4537" s="61" t="str">
        <f t="shared" si="81"/>
        <v>3000008140</v>
      </c>
      <c r="D4537" s="62" t="s">
        <v>15824</v>
      </c>
      <c r="E4537" s="62" t="s">
        <v>15827</v>
      </c>
      <c r="F4537" s="62">
        <v>3000</v>
      </c>
      <c r="H4537" s="64">
        <v>39845</v>
      </c>
      <c r="M4537" s="61">
        <v>300000814</v>
      </c>
      <c r="N4537" s="64">
        <v>39845</v>
      </c>
      <c r="O4537" s="62" t="s">
        <v>16232</v>
      </c>
      <c r="P4537" s="66">
        <v>137655.47</v>
      </c>
      <c r="Q4537" s="66">
        <v>-137655.47</v>
      </c>
      <c r="R4537" s="66">
        <v>0</v>
      </c>
      <c r="W4537" s="61">
        <v>301388</v>
      </c>
      <c r="X4537" s="62" t="s">
        <v>16833</v>
      </c>
      <c r="Y4537" s="61">
        <v>1</v>
      </c>
      <c r="AU4537">
        <v>3650</v>
      </c>
      <c r="AV4537" s="28">
        <f t="shared" si="82"/>
        <v>43495</v>
      </c>
    </row>
    <row r="4538" spans="1:48" x14ac:dyDescent="0.25">
      <c r="A4538" s="61">
        <v>300000816</v>
      </c>
      <c r="B4538" s="61">
        <v>0</v>
      </c>
      <c r="C4538" s="61" t="str">
        <f t="shared" si="81"/>
        <v>3000008160</v>
      </c>
      <c r="D4538" s="62" t="s">
        <v>15824</v>
      </c>
      <c r="E4538" s="62" t="s">
        <v>15834</v>
      </c>
      <c r="F4538" s="62">
        <v>3000</v>
      </c>
      <c r="H4538" s="64">
        <v>39873</v>
      </c>
      <c r="M4538" s="61">
        <v>300000816</v>
      </c>
      <c r="N4538" s="64">
        <v>39873</v>
      </c>
      <c r="O4538" s="62" t="s">
        <v>16233</v>
      </c>
      <c r="P4538" s="66">
        <v>143562.99</v>
      </c>
      <c r="Q4538" s="66">
        <v>-143562.99</v>
      </c>
      <c r="R4538" s="66">
        <v>0</v>
      </c>
      <c r="W4538" s="61">
        <v>301302</v>
      </c>
      <c r="X4538" s="62" t="s">
        <v>16834</v>
      </c>
      <c r="Y4538" s="61">
        <v>1</v>
      </c>
      <c r="AU4538">
        <v>3650</v>
      </c>
      <c r="AV4538" s="28">
        <f t="shared" si="82"/>
        <v>43523</v>
      </c>
    </row>
    <row r="4539" spans="1:48" x14ac:dyDescent="0.25">
      <c r="A4539" s="61">
        <v>300000817</v>
      </c>
      <c r="B4539" s="61">
        <v>0</v>
      </c>
      <c r="C4539" s="61" t="str">
        <f t="shared" si="81"/>
        <v>3000008170</v>
      </c>
      <c r="D4539" s="62" t="s">
        <v>15824</v>
      </c>
      <c r="E4539" s="62" t="s">
        <v>15834</v>
      </c>
      <c r="F4539" s="62">
        <v>3000</v>
      </c>
      <c r="H4539" s="64">
        <v>39845</v>
      </c>
      <c r="M4539" s="61">
        <v>300000817</v>
      </c>
      <c r="N4539" s="64">
        <v>39845</v>
      </c>
      <c r="O4539" s="62" t="s">
        <v>16234</v>
      </c>
      <c r="P4539" s="66">
        <v>111992.34</v>
      </c>
      <c r="Q4539" s="66">
        <v>-111992.34</v>
      </c>
      <c r="R4539" s="66">
        <v>0</v>
      </c>
      <c r="W4539" s="61">
        <v>301084</v>
      </c>
      <c r="X4539" s="62" t="s">
        <v>16835</v>
      </c>
      <c r="Y4539" s="61">
        <v>1</v>
      </c>
      <c r="AU4539">
        <v>3650</v>
      </c>
      <c r="AV4539" s="28">
        <f t="shared" si="82"/>
        <v>43495</v>
      </c>
    </row>
    <row r="4540" spans="1:48" x14ac:dyDescent="0.25">
      <c r="A4540" s="61">
        <v>300000818</v>
      </c>
      <c r="B4540" s="61">
        <v>0</v>
      </c>
      <c r="C4540" s="61" t="str">
        <f t="shared" si="81"/>
        <v>3000008180</v>
      </c>
      <c r="D4540" s="62" t="s">
        <v>15824</v>
      </c>
      <c r="E4540" s="62" t="s">
        <v>15828</v>
      </c>
      <c r="F4540" s="62">
        <v>3000</v>
      </c>
      <c r="H4540" s="64">
        <v>39873</v>
      </c>
      <c r="M4540" s="61">
        <v>300000818</v>
      </c>
      <c r="N4540" s="64">
        <v>39873</v>
      </c>
      <c r="O4540" s="62" t="s">
        <v>16235</v>
      </c>
      <c r="P4540" s="66">
        <v>209830.69</v>
      </c>
      <c r="Q4540" s="66">
        <v>-209830.69</v>
      </c>
      <c r="R4540" s="66">
        <v>0</v>
      </c>
      <c r="W4540" s="61">
        <v>600129</v>
      </c>
      <c r="X4540" s="62" t="s">
        <v>9784</v>
      </c>
      <c r="Y4540" s="61">
        <v>1</v>
      </c>
      <c r="AU4540">
        <v>3650</v>
      </c>
      <c r="AV4540" s="28">
        <f t="shared" si="82"/>
        <v>43523</v>
      </c>
    </row>
    <row r="4541" spans="1:48" x14ac:dyDescent="0.25">
      <c r="A4541" s="61">
        <v>300000819</v>
      </c>
      <c r="B4541" s="61">
        <v>0</v>
      </c>
      <c r="C4541" s="61" t="str">
        <f t="shared" si="81"/>
        <v>3000008190</v>
      </c>
      <c r="D4541" s="62" t="s">
        <v>15824</v>
      </c>
      <c r="E4541" s="62" t="s">
        <v>15832</v>
      </c>
      <c r="F4541" s="62">
        <v>3000</v>
      </c>
      <c r="H4541" s="64">
        <v>39873</v>
      </c>
      <c r="M4541" s="61">
        <v>300000819</v>
      </c>
      <c r="N4541" s="64">
        <v>39873</v>
      </c>
      <c r="O4541" s="62" t="s">
        <v>16236</v>
      </c>
      <c r="P4541" s="66">
        <v>80420.84</v>
      </c>
      <c r="Q4541" s="66">
        <v>-80420.84</v>
      </c>
      <c r="R4541" s="66">
        <v>0</v>
      </c>
      <c r="W4541" s="61">
        <v>600129</v>
      </c>
      <c r="X4541" s="62" t="s">
        <v>9784</v>
      </c>
      <c r="Y4541" s="61">
        <v>1</v>
      </c>
      <c r="AU4541">
        <v>3650</v>
      </c>
      <c r="AV4541" s="28">
        <f t="shared" si="82"/>
        <v>43523</v>
      </c>
    </row>
    <row r="4542" spans="1:48" x14ac:dyDescent="0.25">
      <c r="A4542" s="61">
        <v>300000820</v>
      </c>
      <c r="B4542" s="61">
        <v>0</v>
      </c>
      <c r="C4542" s="61" t="str">
        <f t="shared" si="81"/>
        <v>3000008200</v>
      </c>
      <c r="D4542" s="62" t="s">
        <v>15824</v>
      </c>
      <c r="E4542" s="62" t="s">
        <v>15831</v>
      </c>
      <c r="F4542" s="62">
        <v>3000</v>
      </c>
      <c r="H4542" s="64">
        <v>39847</v>
      </c>
      <c r="M4542" s="61">
        <v>300000820</v>
      </c>
      <c r="N4542" s="64">
        <v>39847</v>
      </c>
      <c r="O4542" s="62" t="s">
        <v>16237</v>
      </c>
      <c r="P4542" s="66">
        <v>132637.15</v>
      </c>
      <c r="Q4542" s="66">
        <v>-132637.15</v>
      </c>
      <c r="R4542" s="66">
        <v>0</v>
      </c>
      <c r="W4542" s="61">
        <v>301380</v>
      </c>
      <c r="X4542" s="62" t="s">
        <v>16836</v>
      </c>
      <c r="Y4542" s="61">
        <v>1</v>
      </c>
      <c r="AU4542">
        <v>3650</v>
      </c>
      <c r="AV4542" s="28">
        <f t="shared" si="82"/>
        <v>43497</v>
      </c>
    </row>
    <row r="4543" spans="1:48" x14ac:dyDescent="0.25">
      <c r="A4543" s="61">
        <v>300000822</v>
      </c>
      <c r="B4543" s="61">
        <v>0</v>
      </c>
      <c r="C4543" s="61" t="str">
        <f t="shared" si="81"/>
        <v>3000008220</v>
      </c>
      <c r="D4543" s="62" t="s">
        <v>15824</v>
      </c>
      <c r="E4543" s="62" t="s">
        <v>15829</v>
      </c>
      <c r="F4543" s="62">
        <v>3000</v>
      </c>
      <c r="H4543" s="64">
        <v>39870</v>
      </c>
      <c r="M4543" s="61">
        <v>300000822</v>
      </c>
      <c r="N4543" s="64">
        <v>39870</v>
      </c>
      <c r="O4543" s="62" t="s">
        <v>16238</v>
      </c>
      <c r="P4543" s="66">
        <v>97453.39</v>
      </c>
      <c r="Q4543" s="66">
        <v>-97453.39</v>
      </c>
      <c r="R4543" s="66">
        <v>0</v>
      </c>
      <c r="W4543" s="61">
        <v>300439</v>
      </c>
      <c r="X4543" s="62" t="s">
        <v>16837</v>
      </c>
      <c r="Y4543" s="61">
        <v>1</v>
      </c>
      <c r="AU4543">
        <v>3650</v>
      </c>
      <c r="AV4543" s="28">
        <f t="shared" si="82"/>
        <v>43520</v>
      </c>
    </row>
    <row r="4544" spans="1:48" x14ac:dyDescent="0.25">
      <c r="A4544" s="61">
        <v>300000825</v>
      </c>
      <c r="B4544" s="61">
        <v>0</v>
      </c>
      <c r="C4544" s="61" t="str">
        <f t="shared" si="81"/>
        <v>3000008250</v>
      </c>
      <c r="D4544" s="62" t="s">
        <v>15824</v>
      </c>
      <c r="E4544" s="62" t="s">
        <v>15830</v>
      </c>
      <c r="F4544" s="62">
        <v>3000</v>
      </c>
      <c r="H4544" s="64">
        <v>39873</v>
      </c>
      <c r="M4544" s="61">
        <v>300000825</v>
      </c>
      <c r="N4544" s="64">
        <v>39873</v>
      </c>
      <c r="O4544" s="62" t="s">
        <v>16239</v>
      </c>
      <c r="P4544" s="66">
        <v>181836.63</v>
      </c>
      <c r="Q4544" s="66">
        <v>-181836.63</v>
      </c>
      <c r="R4544" s="66">
        <v>0</v>
      </c>
      <c r="W4544" s="61">
        <v>300740</v>
      </c>
      <c r="X4544" s="62" t="s">
        <v>16838</v>
      </c>
      <c r="Y4544" s="61">
        <v>1</v>
      </c>
      <c r="AU4544">
        <v>3650</v>
      </c>
      <c r="AV4544" s="28">
        <f t="shared" si="82"/>
        <v>43523</v>
      </c>
    </row>
    <row r="4545" spans="1:48" x14ac:dyDescent="0.25">
      <c r="A4545" s="61">
        <v>300000826</v>
      </c>
      <c r="B4545" s="61">
        <v>0</v>
      </c>
      <c r="C4545" s="61" t="str">
        <f t="shared" si="81"/>
        <v>3000008260</v>
      </c>
      <c r="D4545" s="62" t="s">
        <v>15824</v>
      </c>
      <c r="E4545" s="62" t="s">
        <v>15833</v>
      </c>
      <c r="F4545" s="62">
        <v>3000</v>
      </c>
      <c r="H4545" s="64">
        <v>39845</v>
      </c>
      <c r="M4545" s="61">
        <v>300000826</v>
      </c>
      <c r="N4545" s="64">
        <v>39845</v>
      </c>
      <c r="O4545" s="62" t="s">
        <v>16240</v>
      </c>
      <c r="P4545" s="66">
        <v>112308.98</v>
      </c>
      <c r="Q4545" s="66">
        <v>-112308.98</v>
      </c>
      <c r="R4545" s="66">
        <v>0</v>
      </c>
      <c r="W4545" s="61">
        <v>300881</v>
      </c>
      <c r="X4545" s="62" t="s">
        <v>16839</v>
      </c>
      <c r="Y4545" s="61">
        <v>1</v>
      </c>
      <c r="AU4545">
        <v>3650</v>
      </c>
      <c r="AV4545" s="28">
        <f t="shared" si="82"/>
        <v>43495</v>
      </c>
    </row>
    <row r="4546" spans="1:48" x14ac:dyDescent="0.25">
      <c r="A4546" s="61">
        <v>300000902</v>
      </c>
      <c r="B4546" s="61">
        <v>0</v>
      </c>
      <c r="C4546" s="61" t="str">
        <f t="shared" si="81"/>
        <v>3000009020</v>
      </c>
      <c r="D4546" s="62" t="s">
        <v>15824</v>
      </c>
      <c r="E4546" s="62" t="s">
        <v>15829</v>
      </c>
      <c r="F4546" s="62">
        <v>3000</v>
      </c>
      <c r="H4546" s="64">
        <v>39980</v>
      </c>
      <c r="M4546" s="61">
        <v>300000902</v>
      </c>
      <c r="N4546" s="64">
        <v>39980</v>
      </c>
      <c r="O4546" s="62" t="s">
        <v>16241</v>
      </c>
      <c r="P4546" s="66">
        <v>224089.27</v>
      </c>
      <c r="Q4546" s="66">
        <v>-224089.27</v>
      </c>
      <c r="R4546" s="66">
        <v>0</v>
      </c>
      <c r="W4546" s="61">
        <v>300049</v>
      </c>
      <c r="X4546" s="62" t="s">
        <v>8124</v>
      </c>
      <c r="Y4546" s="61">
        <v>1</v>
      </c>
      <c r="AU4546">
        <v>3650</v>
      </c>
      <c r="AV4546" s="28">
        <f t="shared" si="82"/>
        <v>43630</v>
      </c>
    </row>
    <row r="4547" spans="1:48" x14ac:dyDescent="0.25">
      <c r="A4547" s="61">
        <v>300000903</v>
      </c>
      <c r="B4547" s="61">
        <v>0</v>
      </c>
      <c r="C4547" s="61" t="str">
        <f t="shared" si="81"/>
        <v>3000009030</v>
      </c>
      <c r="D4547" s="62" t="s">
        <v>15824</v>
      </c>
      <c r="E4547" s="62" t="s">
        <v>15825</v>
      </c>
      <c r="F4547" s="62">
        <v>3000</v>
      </c>
      <c r="H4547" s="64">
        <v>39965</v>
      </c>
      <c r="M4547" s="61">
        <v>300000903</v>
      </c>
      <c r="N4547" s="64">
        <v>39965</v>
      </c>
      <c r="O4547" s="62" t="s">
        <v>16242</v>
      </c>
      <c r="P4547" s="66">
        <v>124413.53</v>
      </c>
      <c r="Q4547" s="66">
        <v>-124413.53</v>
      </c>
      <c r="R4547" s="66">
        <v>0</v>
      </c>
      <c r="W4547" s="61">
        <v>300183</v>
      </c>
      <c r="X4547" s="62" t="s">
        <v>15758</v>
      </c>
      <c r="Y4547" s="61">
        <v>14</v>
      </c>
      <c r="AU4547">
        <v>3650</v>
      </c>
      <c r="AV4547" s="28">
        <f t="shared" si="82"/>
        <v>43615</v>
      </c>
    </row>
    <row r="4548" spans="1:48" x14ac:dyDescent="0.25">
      <c r="A4548" s="61">
        <v>300000934</v>
      </c>
      <c r="B4548" s="61">
        <v>0</v>
      </c>
      <c r="C4548" s="61" t="str">
        <f t="shared" si="81"/>
        <v>3000009340</v>
      </c>
      <c r="D4548" s="62" t="s">
        <v>15824</v>
      </c>
      <c r="E4548" s="62" t="s">
        <v>15830</v>
      </c>
      <c r="F4548" s="62">
        <v>3000</v>
      </c>
      <c r="H4548" s="64">
        <v>40086</v>
      </c>
      <c r="M4548" s="61">
        <v>300000934</v>
      </c>
      <c r="N4548" s="64">
        <v>40086</v>
      </c>
      <c r="O4548" s="62" t="s">
        <v>15960</v>
      </c>
      <c r="P4548" s="66">
        <v>39337.69</v>
      </c>
      <c r="Q4548" s="66">
        <v>-39337.69</v>
      </c>
      <c r="R4548" s="66">
        <v>0</v>
      </c>
      <c r="W4548" s="61">
        <v>300183</v>
      </c>
      <c r="X4548" s="62" t="s">
        <v>15758</v>
      </c>
      <c r="Y4548" s="61">
        <v>4</v>
      </c>
      <c r="AU4548">
        <v>3650</v>
      </c>
      <c r="AV4548" s="28">
        <f t="shared" si="82"/>
        <v>43736</v>
      </c>
    </row>
    <row r="4549" spans="1:48" x14ac:dyDescent="0.25">
      <c r="A4549" s="61">
        <v>300000992</v>
      </c>
      <c r="B4549" s="61">
        <v>0</v>
      </c>
      <c r="C4549" s="61" t="str">
        <f t="shared" si="81"/>
        <v>3000009920</v>
      </c>
      <c r="D4549" s="62" t="s">
        <v>15824</v>
      </c>
      <c r="E4549" s="62" t="s">
        <v>15834</v>
      </c>
      <c r="F4549" s="62">
        <v>3000</v>
      </c>
      <c r="H4549" s="64">
        <v>40163</v>
      </c>
      <c r="M4549" s="61">
        <v>300000992</v>
      </c>
      <c r="N4549" s="64">
        <v>40163</v>
      </c>
      <c r="O4549" s="62" t="s">
        <v>16243</v>
      </c>
      <c r="P4549" s="66">
        <v>90882.73</v>
      </c>
      <c r="Q4549" s="66">
        <v>-90882.73</v>
      </c>
      <c r="R4549" s="66">
        <v>0</v>
      </c>
      <c r="W4549" s="61">
        <v>300183</v>
      </c>
      <c r="X4549" s="62" t="s">
        <v>15758</v>
      </c>
      <c r="Y4549" s="61">
        <v>8</v>
      </c>
      <c r="AU4549">
        <v>3650</v>
      </c>
      <c r="AV4549" s="28">
        <f t="shared" si="82"/>
        <v>43813</v>
      </c>
    </row>
    <row r="4550" spans="1:48" x14ac:dyDescent="0.25">
      <c r="A4550" s="61">
        <v>300000995</v>
      </c>
      <c r="B4550" s="61">
        <v>0</v>
      </c>
      <c r="C4550" s="61" t="str">
        <f t="shared" si="81"/>
        <v>3000009950</v>
      </c>
      <c r="D4550" s="62" t="s">
        <v>15824</v>
      </c>
      <c r="E4550" s="62" t="s">
        <v>15828</v>
      </c>
      <c r="F4550" s="62">
        <v>3000</v>
      </c>
      <c r="H4550" s="64">
        <v>40163</v>
      </c>
      <c r="M4550" s="61">
        <v>300000995</v>
      </c>
      <c r="N4550" s="64">
        <v>40163</v>
      </c>
      <c r="O4550" s="62" t="s">
        <v>16244</v>
      </c>
      <c r="P4550" s="66">
        <v>101698.07</v>
      </c>
      <c r="Q4550" s="66">
        <v>-101698.07</v>
      </c>
      <c r="R4550" s="66">
        <v>0</v>
      </c>
      <c r="W4550" s="61">
        <v>300183</v>
      </c>
      <c r="X4550" s="62" t="s">
        <v>15758</v>
      </c>
      <c r="Y4550" s="61">
        <v>8</v>
      </c>
      <c r="AU4550">
        <v>3650</v>
      </c>
      <c r="AV4550" s="28">
        <f t="shared" si="82"/>
        <v>43813</v>
      </c>
    </row>
    <row r="4551" spans="1:48" x14ac:dyDescent="0.25">
      <c r="A4551" s="61">
        <v>300000998</v>
      </c>
      <c r="B4551" s="61">
        <v>0</v>
      </c>
      <c r="C4551" s="61" t="str">
        <f t="shared" si="81"/>
        <v>3000009980</v>
      </c>
      <c r="D4551" s="62" t="s">
        <v>15824</v>
      </c>
      <c r="E4551" s="62" t="s">
        <v>15832</v>
      </c>
      <c r="F4551" s="62">
        <v>3000</v>
      </c>
      <c r="H4551" s="64">
        <v>40179</v>
      </c>
      <c r="M4551" s="61">
        <v>300000998</v>
      </c>
      <c r="N4551" s="64">
        <v>40179</v>
      </c>
      <c r="O4551" s="62" t="s">
        <v>16245</v>
      </c>
      <c r="P4551" s="66">
        <v>101698.07</v>
      </c>
      <c r="Q4551" s="66">
        <v>-101698.07</v>
      </c>
      <c r="R4551" s="66">
        <v>0</v>
      </c>
      <c r="W4551" s="61">
        <v>300183</v>
      </c>
      <c r="X4551" s="62" t="s">
        <v>15758</v>
      </c>
      <c r="Y4551" s="61">
        <v>8</v>
      </c>
      <c r="AU4551">
        <v>3650</v>
      </c>
      <c r="AV4551" s="28">
        <f t="shared" si="82"/>
        <v>43829</v>
      </c>
    </row>
    <row r="4552" spans="1:48" x14ac:dyDescent="0.25">
      <c r="A4552" s="61">
        <v>300001058</v>
      </c>
      <c r="B4552" s="61">
        <v>0</v>
      </c>
      <c r="C4552" s="61" t="str">
        <f t="shared" si="81"/>
        <v>3000010580</v>
      </c>
      <c r="D4552" s="62" t="s">
        <v>15824</v>
      </c>
      <c r="E4552" s="62" t="s">
        <v>15830</v>
      </c>
      <c r="F4552" s="62">
        <v>3000</v>
      </c>
      <c r="H4552" s="64">
        <v>40360</v>
      </c>
      <c r="M4552" s="61">
        <v>300001058</v>
      </c>
      <c r="N4552" s="64">
        <v>40360</v>
      </c>
      <c r="O4552" s="62" t="s">
        <v>16246</v>
      </c>
      <c r="P4552" s="66">
        <v>93478.41</v>
      </c>
      <c r="Q4552" s="66">
        <v>-93478.41</v>
      </c>
      <c r="R4552" s="66">
        <v>0</v>
      </c>
      <c r="W4552" s="61">
        <v>300183</v>
      </c>
      <c r="X4552" s="62" t="s">
        <v>15758</v>
      </c>
      <c r="Y4552" s="61">
        <v>8</v>
      </c>
      <c r="AU4552">
        <v>3650</v>
      </c>
      <c r="AV4552" s="28">
        <f t="shared" si="82"/>
        <v>44010</v>
      </c>
    </row>
    <row r="4553" spans="1:48" x14ac:dyDescent="0.25">
      <c r="A4553" s="61">
        <v>300001061</v>
      </c>
      <c r="B4553" s="61">
        <v>0</v>
      </c>
      <c r="C4553" s="61" t="str">
        <f t="shared" si="81"/>
        <v>3000010610</v>
      </c>
      <c r="D4553" s="62" t="s">
        <v>15824</v>
      </c>
      <c r="E4553" s="62" t="s">
        <v>15827</v>
      </c>
      <c r="F4553" s="62">
        <v>3000</v>
      </c>
      <c r="H4553" s="64">
        <v>40513</v>
      </c>
      <c r="M4553" s="61">
        <v>300001061</v>
      </c>
      <c r="N4553" s="64">
        <v>40513</v>
      </c>
      <c r="O4553" s="62" t="s">
        <v>16247</v>
      </c>
      <c r="P4553" s="66">
        <v>31255.47</v>
      </c>
      <c r="Q4553" s="66">
        <v>-31255.47</v>
      </c>
      <c r="R4553" s="66">
        <v>0</v>
      </c>
      <c r="W4553" s="61">
        <v>300183</v>
      </c>
      <c r="X4553" s="62" t="s">
        <v>15758</v>
      </c>
      <c r="Y4553" s="61">
        <v>4</v>
      </c>
      <c r="AU4553">
        <v>3650</v>
      </c>
      <c r="AV4553" s="28">
        <f t="shared" si="82"/>
        <v>44163</v>
      </c>
    </row>
    <row r="4554" spans="1:48" x14ac:dyDescent="0.25">
      <c r="A4554" s="61">
        <v>300001062</v>
      </c>
      <c r="B4554" s="61">
        <v>0</v>
      </c>
      <c r="C4554" s="61" t="str">
        <f t="shared" si="81"/>
        <v>3000010620</v>
      </c>
      <c r="D4554" s="62" t="s">
        <v>15824</v>
      </c>
      <c r="E4554" s="62" t="s">
        <v>15830</v>
      </c>
      <c r="F4554" s="62">
        <v>3000</v>
      </c>
      <c r="H4554" s="64">
        <v>40513</v>
      </c>
      <c r="M4554" s="61">
        <v>300001062</v>
      </c>
      <c r="N4554" s="64">
        <v>40513</v>
      </c>
      <c r="O4554" s="62" t="s">
        <v>16248</v>
      </c>
      <c r="P4554" s="66">
        <v>31255.47</v>
      </c>
      <c r="Q4554" s="66">
        <v>-31255.47</v>
      </c>
      <c r="R4554" s="66">
        <v>0</v>
      </c>
      <c r="W4554" s="61">
        <v>300183</v>
      </c>
      <c r="X4554" s="62" t="s">
        <v>15758</v>
      </c>
      <c r="Y4554" s="61">
        <v>4</v>
      </c>
      <c r="AU4554">
        <v>3650</v>
      </c>
      <c r="AV4554" s="28">
        <f t="shared" si="82"/>
        <v>44163</v>
      </c>
    </row>
    <row r="4555" spans="1:48" x14ac:dyDescent="0.25">
      <c r="A4555" s="61">
        <v>300001067</v>
      </c>
      <c r="B4555" s="61">
        <v>0</v>
      </c>
      <c r="C4555" s="61" t="str">
        <f t="shared" si="81"/>
        <v>3000010670</v>
      </c>
      <c r="D4555" s="62" t="s">
        <v>15824</v>
      </c>
      <c r="E4555" s="62" t="s">
        <v>15832</v>
      </c>
      <c r="F4555" s="62">
        <v>3000</v>
      </c>
      <c r="H4555" s="64">
        <v>40452</v>
      </c>
      <c r="M4555" s="61">
        <v>300001067</v>
      </c>
      <c r="N4555" s="64">
        <v>40452</v>
      </c>
      <c r="O4555" s="62" t="s">
        <v>16249</v>
      </c>
      <c r="P4555" s="66">
        <v>22425.64</v>
      </c>
      <c r="Q4555" s="66">
        <v>-22425.64</v>
      </c>
      <c r="R4555" s="66">
        <v>0</v>
      </c>
      <c r="W4555" s="61">
        <v>300183</v>
      </c>
      <c r="X4555" s="62" t="s">
        <v>15758</v>
      </c>
      <c r="Y4555" s="61">
        <v>1</v>
      </c>
      <c r="AU4555">
        <v>3650</v>
      </c>
      <c r="AV4555" s="28">
        <f t="shared" si="82"/>
        <v>44102</v>
      </c>
    </row>
    <row r="4556" spans="1:48" x14ac:dyDescent="0.25">
      <c r="A4556" s="61">
        <v>300001068</v>
      </c>
      <c r="B4556" s="61">
        <v>0</v>
      </c>
      <c r="C4556" s="61" t="str">
        <f t="shared" si="81"/>
        <v>3000010680</v>
      </c>
      <c r="D4556" s="62" t="s">
        <v>15824</v>
      </c>
      <c r="E4556" s="62" t="s">
        <v>15827</v>
      </c>
      <c r="F4556" s="62">
        <v>3000</v>
      </c>
      <c r="H4556" s="64">
        <v>40452</v>
      </c>
      <c r="M4556" s="61">
        <v>300001068</v>
      </c>
      <c r="N4556" s="64">
        <v>40452</v>
      </c>
      <c r="O4556" s="62" t="s">
        <v>16250</v>
      </c>
      <c r="P4556" s="66">
        <v>19639.330000000002</v>
      </c>
      <c r="Q4556" s="66">
        <v>-19639.330000000002</v>
      </c>
      <c r="R4556" s="66">
        <v>0</v>
      </c>
      <c r="W4556" s="61">
        <v>300183</v>
      </c>
      <c r="X4556" s="62" t="s">
        <v>15758</v>
      </c>
      <c r="Y4556" s="61">
        <v>1</v>
      </c>
      <c r="AU4556">
        <v>3650</v>
      </c>
      <c r="AV4556" s="28">
        <f t="shared" si="82"/>
        <v>44102</v>
      </c>
    </row>
    <row r="4557" spans="1:48" x14ac:dyDescent="0.25">
      <c r="A4557" s="61">
        <v>300001069</v>
      </c>
      <c r="B4557" s="61">
        <v>0</v>
      </c>
      <c r="C4557" s="61" t="str">
        <f t="shared" si="81"/>
        <v>3000010690</v>
      </c>
      <c r="D4557" s="62" t="s">
        <v>15824</v>
      </c>
      <c r="E4557" s="62" t="s">
        <v>15829</v>
      </c>
      <c r="F4557" s="62">
        <v>3000</v>
      </c>
      <c r="H4557" s="64">
        <v>40452</v>
      </c>
      <c r="M4557" s="61">
        <v>300001069</v>
      </c>
      <c r="N4557" s="64">
        <v>40452</v>
      </c>
      <c r="O4557" s="62" t="s">
        <v>16251</v>
      </c>
      <c r="P4557" s="66">
        <v>22425.64</v>
      </c>
      <c r="Q4557" s="66">
        <v>-22425.64</v>
      </c>
      <c r="R4557" s="66">
        <v>0</v>
      </c>
      <c r="W4557" s="61">
        <v>300183</v>
      </c>
      <c r="X4557" s="62" t="s">
        <v>15758</v>
      </c>
      <c r="Y4557" s="61">
        <v>1</v>
      </c>
      <c r="AU4557">
        <v>3650</v>
      </c>
      <c r="AV4557" s="28">
        <f t="shared" si="82"/>
        <v>44102</v>
      </c>
    </row>
    <row r="4558" spans="1:48" x14ac:dyDescent="0.25">
      <c r="A4558" s="61">
        <v>300001070</v>
      </c>
      <c r="B4558" s="61">
        <v>0</v>
      </c>
      <c r="C4558" s="61" t="str">
        <f t="shared" si="81"/>
        <v>3000010700</v>
      </c>
      <c r="D4558" s="62" t="s">
        <v>15824</v>
      </c>
      <c r="E4558" s="62" t="s">
        <v>15833</v>
      </c>
      <c r="F4558" s="62">
        <v>3000</v>
      </c>
      <c r="H4558" s="64">
        <v>40452</v>
      </c>
      <c r="M4558" s="61">
        <v>300001070</v>
      </c>
      <c r="N4558" s="64">
        <v>40452</v>
      </c>
      <c r="O4558" s="62" t="s">
        <v>16252</v>
      </c>
      <c r="P4558" s="66">
        <v>22425.64</v>
      </c>
      <c r="Q4558" s="66">
        <v>-22425.64</v>
      </c>
      <c r="R4558" s="66">
        <v>0</v>
      </c>
      <c r="W4558" s="61">
        <v>300183</v>
      </c>
      <c r="X4558" s="62" t="s">
        <v>15758</v>
      </c>
      <c r="Y4558" s="61">
        <v>1</v>
      </c>
      <c r="AU4558">
        <v>3650</v>
      </c>
      <c r="AV4558" s="28">
        <f t="shared" si="82"/>
        <v>44102</v>
      </c>
    </row>
    <row r="4559" spans="1:48" x14ac:dyDescent="0.25">
      <c r="A4559" s="61">
        <v>300001072</v>
      </c>
      <c r="B4559" s="61">
        <v>0</v>
      </c>
      <c r="C4559" s="61" t="str">
        <f t="shared" si="81"/>
        <v>3000010720</v>
      </c>
      <c r="D4559" s="62" t="s">
        <v>15824</v>
      </c>
      <c r="E4559" s="62" t="s">
        <v>15830</v>
      </c>
      <c r="F4559" s="62">
        <v>3000</v>
      </c>
      <c r="H4559" s="64">
        <v>40452</v>
      </c>
      <c r="M4559" s="61">
        <v>300001072</v>
      </c>
      <c r="N4559" s="64">
        <v>40452</v>
      </c>
      <c r="O4559" s="62" t="s">
        <v>16253</v>
      </c>
      <c r="P4559" s="66">
        <v>22425.64</v>
      </c>
      <c r="Q4559" s="66">
        <v>-22425.64</v>
      </c>
      <c r="R4559" s="66">
        <v>0</v>
      </c>
      <c r="W4559" s="61">
        <v>300183</v>
      </c>
      <c r="X4559" s="62" t="s">
        <v>15758</v>
      </c>
      <c r="Y4559" s="61">
        <v>1</v>
      </c>
      <c r="AU4559">
        <v>3650</v>
      </c>
      <c r="AV4559" s="28">
        <f t="shared" si="82"/>
        <v>44102</v>
      </c>
    </row>
    <row r="4560" spans="1:48" x14ac:dyDescent="0.25">
      <c r="A4560" s="61">
        <v>300001073</v>
      </c>
      <c r="B4560" s="61">
        <v>0</v>
      </c>
      <c r="C4560" s="61" t="str">
        <f t="shared" si="81"/>
        <v>3000010730</v>
      </c>
      <c r="D4560" s="62" t="s">
        <v>15824</v>
      </c>
      <c r="E4560" s="62" t="s">
        <v>15828</v>
      </c>
      <c r="F4560" s="62">
        <v>3000</v>
      </c>
      <c r="H4560" s="64">
        <v>40452</v>
      </c>
      <c r="M4560" s="61">
        <v>300001073</v>
      </c>
      <c r="N4560" s="64">
        <v>40452</v>
      </c>
      <c r="O4560" s="62" t="s">
        <v>16254</v>
      </c>
      <c r="P4560" s="66">
        <v>23425.64</v>
      </c>
      <c r="Q4560" s="66">
        <v>-23425.64</v>
      </c>
      <c r="R4560" s="66">
        <v>0</v>
      </c>
      <c r="W4560" s="61">
        <v>300183</v>
      </c>
      <c r="X4560" s="62" t="s">
        <v>15758</v>
      </c>
      <c r="Y4560" s="61">
        <v>1</v>
      </c>
      <c r="AU4560">
        <v>3650</v>
      </c>
      <c r="AV4560" s="28">
        <f t="shared" si="82"/>
        <v>44102</v>
      </c>
    </row>
    <row r="4561" spans="1:48" x14ac:dyDescent="0.25">
      <c r="A4561" s="61">
        <v>300001077</v>
      </c>
      <c r="B4561" s="61">
        <v>0</v>
      </c>
      <c r="C4561" s="61" t="str">
        <f t="shared" ref="C4561:C4624" si="83">A4561&amp;B4561</f>
        <v>3000010770</v>
      </c>
      <c r="D4561" s="62" t="s">
        <v>15824</v>
      </c>
      <c r="E4561" s="62" t="s">
        <v>15834</v>
      </c>
      <c r="F4561" s="62">
        <v>3000</v>
      </c>
      <c r="H4561" s="64">
        <v>40452</v>
      </c>
      <c r="M4561" s="61">
        <v>300001077</v>
      </c>
      <c r="N4561" s="64">
        <v>40452</v>
      </c>
      <c r="O4561" s="62" t="s">
        <v>16255</v>
      </c>
      <c r="P4561" s="66">
        <v>49597.98</v>
      </c>
      <c r="Q4561" s="66">
        <v>-49597.98</v>
      </c>
      <c r="R4561" s="66">
        <v>0</v>
      </c>
      <c r="W4561" s="61">
        <v>300183</v>
      </c>
      <c r="X4561" s="62" t="s">
        <v>15758</v>
      </c>
      <c r="Y4561" s="61">
        <v>1</v>
      </c>
      <c r="AU4561">
        <v>3650</v>
      </c>
      <c r="AV4561" s="28">
        <f t="shared" ref="AV4561:AV4624" si="84">N4561+AU4561</f>
        <v>44102</v>
      </c>
    </row>
    <row r="4562" spans="1:48" x14ac:dyDescent="0.25">
      <c r="A4562" s="61">
        <v>300001078</v>
      </c>
      <c r="B4562" s="61">
        <v>0</v>
      </c>
      <c r="C4562" s="61" t="str">
        <f t="shared" si="83"/>
        <v>3000010780</v>
      </c>
      <c r="D4562" s="62" t="s">
        <v>15824</v>
      </c>
      <c r="E4562" s="62" t="s">
        <v>15828</v>
      </c>
      <c r="F4562" s="62">
        <v>3000</v>
      </c>
      <c r="H4562" s="64">
        <v>40473</v>
      </c>
      <c r="M4562" s="61">
        <v>300001078</v>
      </c>
      <c r="N4562" s="64">
        <v>40473</v>
      </c>
      <c r="O4562" s="62" t="s">
        <v>16256</v>
      </c>
      <c r="P4562" s="66">
        <v>12849.86</v>
      </c>
      <c r="Q4562" s="66">
        <v>-12849.86</v>
      </c>
      <c r="R4562" s="66">
        <v>0</v>
      </c>
      <c r="W4562" s="61">
        <v>300183</v>
      </c>
      <c r="X4562" s="62" t="s">
        <v>15758</v>
      </c>
      <c r="Y4562" s="61">
        <v>1</v>
      </c>
      <c r="AU4562">
        <v>3650</v>
      </c>
      <c r="AV4562" s="28">
        <f t="shared" si="84"/>
        <v>44123</v>
      </c>
    </row>
    <row r="4563" spans="1:48" x14ac:dyDescent="0.25">
      <c r="A4563" s="61">
        <v>300001079</v>
      </c>
      <c r="B4563" s="61">
        <v>0</v>
      </c>
      <c r="C4563" s="61" t="str">
        <f t="shared" si="83"/>
        <v>3000010790</v>
      </c>
      <c r="D4563" s="62" t="s">
        <v>15824</v>
      </c>
      <c r="E4563" s="62" t="s">
        <v>15828</v>
      </c>
      <c r="F4563" s="62">
        <v>3000</v>
      </c>
      <c r="H4563" s="64">
        <v>40473</v>
      </c>
      <c r="M4563" s="61">
        <v>300001079</v>
      </c>
      <c r="N4563" s="64">
        <v>40473</v>
      </c>
      <c r="O4563" s="62" t="s">
        <v>16257</v>
      </c>
      <c r="P4563" s="66">
        <v>20402.89</v>
      </c>
      <c r="Q4563" s="66">
        <v>-20402.89</v>
      </c>
      <c r="R4563" s="66">
        <v>0</v>
      </c>
      <c r="W4563" s="61">
        <v>300183</v>
      </c>
      <c r="X4563" s="62" t="s">
        <v>15758</v>
      </c>
      <c r="Y4563" s="61">
        <v>2</v>
      </c>
      <c r="AU4563">
        <v>3650</v>
      </c>
      <c r="AV4563" s="28">
        <f t="shared" si="84"/>
        <v>44123</v>
      </c>
    </row>
    <row r="4564" spans="1:48" x14ac:dyDescent="0.25">
      <c r="A4564" s="61">
        <v>300001080</v>
      </c>
      <c r="B4564" s="61">
        <v>0</v>
      </c>
      <c r="C4564" s="61" t="str">
        <f t="shared" si="83"/>
        <v>3000010800</v>
      </c>
      <c r="D4564" s="62" t="s">
        <v>15824</v>
      </c>
      <c r="E4564" s="62" t="s">
        <v>15828</v>
      </c>
      <c r="F4564" s="62">
        <v>3000</v>
      </c>
      <c r="H4564" s="64">
        <v>40473</v>
      </c>
      <c r="M4564" s="61">
        <v>300001080</v>
      </c>
      <c r="N4564" s="64">
        <v>40473</v>
      </c>
      <c r="O4564" s="62" t="s">
        <v>16258</v>
      </c>
      <c r="P4564" s="66">
        <v>266610.84000000003</v>
      </c>
      <c r="Q4564" s="66">
        <v>-266610.84000000003</v>
      </c>
      <c r="R4564" s="66">
        <v>0</v>
      </c>
      <c r="W4564" s="61">
        <v>300183</v>
      </c>
      <c r="X4564" s="62" t="s">
        <v>15758</v>
      </c>
      <c r="Y4564" s="61">
        <v>13</v>
      </c>
      <c r="AU4564">
        <v>3650</v>
      </c>
      <c r="AV4564" s="28">
        <f t="shared" si="84"/>
        <v>44123</v>
      </c>
    </row>
    <row r="4565" spans="1:48" x14ac:dyDescent="0.25">
      <c r="A4565" s="61">
        <v>300001081</v>
      </c>
      <c r="B4565" s="61">
        <v>0</v>
      </c>
      <c r="C4565" s="61" t="str">
        <f t="shared" si="83"/>
        <v>3000010810</v>
      </c>
      <c r="D4565" s="62" t="s">
        <v>15824</v>
      </c>
      <c r="E4565" s="62" t="s">
        <v>15834</v>
      </c>
      <c r="F4565" s="62">
        <v>3000</v>
      </c>
      <c r="H4565" s="64">
        <v>40513</v>
      </c>
      <c r="M4565" s="61">
        <v>300001081</v>
      </c>
      <c r="N4565" s="64">
        <v>40513</v>
      </c>
      <c r="O4565" s="62" t="s">
        <v>16128</v>
      </c>
      <c r="P4565" s="66">
        <v>65224.93</v>
      </c>
      <c r="Q4565" s="66">
        <v>-65224.93</v>
      </c>
      <c r="R4565" s="66">
        <v>0</v>
      </c>
      <c r="W4565" s="61">
        <v>300183</v>
      </c>
      <c r="X4565" s="62" t="s">
        <v>15758</v>
      </c>
      <c r="Y4565" s="61">
        <v>6</v>
      </c>
      <c r="AU4565">
        <v>3650</v>
      </c>
      <c r="AV4565" s="28">
        <f t="shared" si="84"/>
        <v>44163</v>
      </c>
    </row>
    <row r="4566" spans="1:48" x14ac:dyDescent="0.25">
      <c r="A4566" s="61">
        <v>300001082</v>
      </c>
      <c r="B4566" s="61">
        <v>0</v>
      </c>
      <c r="C4566" s="61" t="str">
        <f t="shared" si="83"/>
        <v>3000010820</v>
      </c>
      <c r="D4566" s="62" t="s">
        <v>15824</v>
      </c>
      <c r="E4566" s="62" t="s">
        <v>15834</v>
      </c>
      <c r="F4566" s="62">
        <v>3000</v>
      </c>
      <c r="H4566" s="64">
        <v>40452</v>
      </c>
      <c r="M4566" s="61">
        <v>300001082</v>
      </c>
      <c r="N4566" s="64">
        <v>40452</v>
      </c>
      <c r="O4566" s="62" t="s">
        <v>16108</v>
      </c>
      <c r="P4566" s="66">
        <v>75850.429999999993</v>
      </c>
      <c r="Q4566" s="66">
        <v>-75850.429999999993</v>
      </c>
      <c r="R4566" s="66">
        <v>0</v>
      </c>
      <c r="W4566" s="61">
        <v>300183</v>
      </c>
      <c r="X4566" s="62" t="s">
        <v>15758</v>
      </c>
      <c r="Y4566" s="61">
        <v>6</v>
      </c>
      <c r="AU4566">
        <v>3650</v>
      </c>
      <c r="AV4566" s="28">
        <f t="shared" si="84"/>
        <v>44102</v>
      </c>
    </row>
    <row r="4567" spans="1:48" x14ac:dyDescent="0.25">
      <c r="A4567" s="61">
        <v>300001083</v>
      </c>
      <c r="B4567" s="61">
        <v>0</v>
      </c>
      <c r="C4567" s="61" t="str">
        <f t="shared" si="83"/>
        <v>3000010830</v>
      </c>
      <c r="D4567" s="62" t="s">
        <v>15824</v>
      </c>
      <c r="E4567" s="62" t="s">
        <v>15834</v>
      </c>
      <c r="F4567" s="62">
        <v>3000</v>
      </c>
      <c r="H4567" s="64">
        <v>40452</v>
      </c>
      <c r="M4567" s="61">
        <v>300001083</v>
      </c>
      <c r="N4567" s="64">
        <v>40452</v>
      </c>
      <c r="O4567" s="62" t="s">
        <v>16259</v>
      </c>
      <c r="P4567" s="66">
        <v>19296.86</v>
      </c>
      <c r="Q4567" s="66">
        <v>-19296.86</v>
      </c>
      <c r="R4567" s="66">
        <v>0</v>
      </c>
      <c r="W4567" s="61">
        <v>300183</v>
      </c>
      <c r="X4567" s="62" t="s">
        <v>15758</v>
      </c>
      <c r="Y4567" s="61">
        <v>1</v>
      </c>
      <c r="AU4567">
        <v>3650</v>
      </c>
      <c r="AV4567" s="28">
        <f t="shared" si="84"/>
        <v>44102</v>
      </c>
    </row>
    <row r="4568" spans="1:48" x14ac:dyDescent="0.25">
      <c r="A4568" s="61">
        <v>300001085</v>
      </c>
      <c r="B4568" s="61">
        <v>0</v>
      </c>
      <c r="C4568" s="61" t="str">
        <f t="shared" si="83"/>
        <v>3000010850</v>
      </c>
      <c r="D4568" s="62" t="s">
        <v>15824</v>
      </c>
      <c r="E4568" s="62" t="s">
        <v>15834</v>
      </c>
      <c r="F4568" s="62">
        <v>3000</v>
      </c>
      <c r="H4568" s="64">
        <v>40520</v>
      </c>
      <c r="M4568" s="61">
        <v>300001085</v>
      </c>
      <c r="N4568" s="64">
        <v>40520</v>
      </c>
      <c r="O4568" s="62" t="s">
        <v>16260</v>
      </c>
      <c r="P4568" s="66">
        <v>37088.94</v>
      </c>
      <c r="Q4568" s="66">
        <v>-37088.94</v>
      </c>
      <c r="R4568" s="66">
        <v>0</v>
      </c>
      <c r="W4568" s="61">
        <v>300183</v>
      </c>
      <c r="X4568" s="62" t="s">
        <v>15758</v>
      </c>
      <c r="Y4568" s="61">
        <v>5</v>
      </c>
      <c r="AU4568">
        <v>3650</v>
      </c>
      <c r="AV4568" s="28">
        <f t="shared" si="84"/>
        <v>44170</v>
      </c>
    </row>
    <row r="4569" spans="1:48" x14ac:dyDescent="0.25">
      <c r="A4569" s="61">
        <v>300001086</v>
      </c>
      <c r="B4569" s="61">
        <v>0</v>
      </c>
      <c r="C4569" s="61" t="str">
        <f t="shared" si="83"/>
        <v>3000010860</v>
      </c>
      <c r="D4569" s="62" t="s">
        <v>15824</v>
      </c>
      <c r="E4569" s="62" t="s">
        <v>15832</v>
      </c>
      <c r="F4569" s="62">
        <v>3000</v>
      </c>
      <c r="H4569" s="64">
        <v>40513</v>
      </c>
      <c r="M4569" s="61">
        <v>300001086</v>
      </c>
      <c r="N4569" s="64">
        <v>40513</v>
      </c>
      <c r="O4569" s="62" t="s">
        <v>16261</v>
      </c>
      <c r="P4569" s="66">
        <v>46992.19</v>
      </c>
      <c r="Q4569" s="66">
        <v>-46992.19</v>
      </c>
      <c r="R4569" s="66">
        <v>0</v>
      </c>
      <c r="W4569" s="61">
        <v>300183</v>
      </c>
      <c r="X4569" s="62" t="s">
        <v>15758</v>
      </c>
      <c r="Y4569" s="61">
        <v>5</v>
      </c>
      <c r="AU4569">
        <v>3650</v>
      </c>
      <c r="AV4569" s="28">
        <f t="shared" si="84"/>
        <v>44163</v>
      </c>
    </row>
    <row r="4570" spans="1:48" x14ac:dyDescent="0.25">
      <c r="A4570" s="61">
        <v>300001087</v>
      </c>
      <c r="B4570" s="61">
        <v>0</v>
      </c>
      <c r="C4570" s="61" t="str">
        <f t="shared" si="83"/>
        <v>3000010870</v>
      </c>
      <c r="D4570" s="62" t="s">
        <v>15824</v>
      </c>
      <c r="E4570" s="62" t="s">
        <v>15828</v>
      </c>
      <c r="F4570" s="62">
        <v>3000</v>
      </c>
      <c r="H4570" s="64">
        <v>40513</v>
      </c>
      <c r="M4570" s="61">
        <v>300001087</v>
      </c>
      <c r="N4570" s="64">
        <v>40513</v>
      </c>
      <c r="O4570" s="62" t="s">
        <v>16262</v>
      </c>
      <c r="P4570" s="66">
        <v>37088.94</v>
      </c>
      <c r="Q4570" s="66">
        <v>-37088.94</v>
      </c>
      <c r="R4570" s="66">
        <v>0</v>
      </c>
      <c r="W4570" s="61">
        <v>300183</v>
      </c>
      <c r="X4570" s="62" t="s">
        <v>15758</v>
      </c>
      <c r="Y4570" s="61">
        <v>5</v>
      </c>
      <c r="AU4570">
        <v>3650</v>
      </c>
      <c r="AV4570" s="28">
        <f t="shared" si="84"/>
        <v>44163</v>
      </c>
    </row>
    <row r="4571" spans="1:48" x14ac:dyDescent="0.25">
      <c r="A4571" s="61">
        <v>300001089</v>
      </c>
      <c r="B4571" s="61">
        <v>0</v>
      </c>
      <c r="C4571" s="61" t="str">
        <f t="shared" si="83"/>
        <v>3000010890</v>
      </c>
      <c r="D4571" s="62" t="s">
        <v>15824</v>
      </c>
      <c r="E4571" s="62" t="s">
        <v>15834</v>
      </c>
      <c r="F4571" s="62">
        <v>3000</v>
      </c>
      <c r="H4571" s="64">
        <v>40597</v>
      </c>
      <c r="M4571" s="61">
        <v>300001089</v>
      </c>
      <c r="N4571" s="64">
        <v>40597</v>
      </c>
      <c r="O4571" s="62" t="s">
        <v>16263</v>
      </c>
      <c r="P4571" s="66">
        <v>10776.84</v>
      </c>
      <c r="Q4571" s="66">
        <v>-10776.84</v>
      </c>
      <c r="R4571" s="66">
        <v>0</v>
      </c>
      <c r="W4571" s="61">
        <v>302266</v>
      </c>
      <c r="X4571" s="62" t="s">
        <v>16840</v>
      </c>
      <c r="Y4571" s="61">
        <v>1</v>
      </c>
      <c r="AU4571">
        <v>3650</v>
      </c>
      <c r="AV4571" s="28">
        <f t="shared" si="84"/>
        <v>44247</v>
      </c>
    </row>
    <row r="4572" spans="1:48" x14ac:dyDescent="0.25">
      <c r="A4572" s="61">
        <v>300001092</v>
      </c>
      <c r="B4572" s="61">
        <v>0</v>
      </c>
      <c r="C4572" s="61" t="str">
        <f t="shared" si="83"/>
        <v>3000010920</v>
      </c>
      <c r="D4572" s="62" t="s">
        <v>15824</v>
      </c>
      <c r="E4572" s="62" t="s">
        <v>15826</v>
      </c>
      <c r="F4572" s="62">
        <v>3000</v>
      </c>
      <c r="H4572" s="64">
        <v>40647</v>
      </c>
      <c r="M4572" s="61">
        <v>300001092</v>
      </c>
      <c r="N4572" s="64">
        <v>40647</v>
      </c>
      <c r="O4572" s="62" t="s">
        <v>16264</v>
      </c>
      <c r="P4572" s="66">
        <v>42796.4</v>
      </c>
      <c r="Q4572" s="66">
        <v>-42796.4</v>
      </c>
      <c r="R4572" s="66">
        <v>0</v>
      </c>
      <c r="W4572" s="61">
        <v>100002</v>
      </c>
      <c r="X4572" s="62" t="s">
        <v>16841</v>
      </c>
      <c r="Y4572" s="61">
        <v>8</v>
      </c>
      <c r="AU4572">
        <v>3650</v>
      </c>
      <c r="AV4572" s="28">
        <f t="shared" si="84"/>
        <v>44297</v>
      </c>
    </row>
    <row r="4573" spans="1:48" x14ac:dyDescent="0.25">
      <c r="A4573" s="61">
        <v>300001102</v>
      </c>
      <c r="B4573" s="61">
        <v>0</v>
      </c>
      <c r="C4573" s="61" t="str">
        <f t="shared" si="83"/>
        <v>3000011020</v>
      </c>
      <c r="D4573" s="62" t="s">
        <v>15824</v>
      </c>
      <c r="E4573" s="62" t="s">
        <v>15829</v>
      </c>
      <c r="F4573" s="62">
        <v>3000</v>
      </c>
      <c r="H4573" s="64">
        <v>40695</v>
      </c>
      <c r="M4573" s="61">
        <v>300001102</v>
      </c>
      <c r="N4573" s="64">
        <v>40695</v>
      </c>
      <c r="O4573" s="62" t="s">
        <v>16265</v>
      </c>
      <c r="P4573" s="66">
        <v>32720.58</v>
      </c>
      <c r="Q4573" s="66">
        <v>-32720.58</v>
      </c>
      <c r="R4573" s="66">
        <v>0</v>
      </c>
      <c r="W4573" s="61">
        <v>300183</v>
      </c>
      <c r="X4573" s="62" t="s">
        <v>15758</v>
      </c>
      <c r="Y4573" s="61">
        <v>2</v>
      </c>
      <c r="AU4573">
        <v>3650</v>
      </c>
      <c r="AV4573" s="28">
        <f t="shared" si="84"/>
        <v>44345</v>
      </c>
    </row>
    <row r="4574" spans="1:48" x14ac:dyDescent="0.25">
      <c r="A4574" s="61">
        <v>300001103</v>
      </c>
      <c r="B4574" s="61">
        <v>0</v>
      </c>
      <c r="C4574" s="61" t="str">
        <f t="shared" si="83"/>
        <v>3000011030</v>
      </c>
      <c r="D4574" s="62" t="s">
        <v>15824</v>
      </c>
      <c r="E4574" s="62" t="s">
        <v>15829</v>
      </c>
      <c r="F4574" s="62">
        <v>3000</v>
      </c>
      <c r="H4574" s="64">
        <v>40695</v>
      </c>
      <c r="M4574" s="61">
        <v>300001103</v>
      </c>
      <c r="N4574" s="64">
        <v>40695</v>
      </c>
      <c r="O4574" s="62" t="s">
        <v>16266</v>
      </c>
      <c r="P4574" s="66">
        <v>13392.78</v>
      </c>
      <c r="Q4574" s="66">
        <v>-13392.78</v>
      </c>
      <c r="R4574" s="66">
        <v>0</v>
      </c>
      <c r="W4574" s="61">
        <v>300183</v>
      </c>
      <c r="X4574" s="62" t="s">
        <v>15758</v>
      </c>
      <c r="Y4574" s="61">
        <v>1</v>
      </c>
      <c r="AU4574">
        <v>3650</v>
      </c>
      <c r="AV4574" s="28">
        <f t="shared" si="84"/>
        <v>44345</v>
      </c>
    </row>
    <row r="4575" spans="1:48" x14ac:dyDescent="0.25">
      <c r="A4575" s="61">
        <v>300001104</v>
      </c>
      <c r="B4575" s="61">
        <v>0</v>
      </c>
      <c r="C4575" s="61" t="str">
        <f t="shared" si="83"/>
        <v>3000011040</v>
      </c>
      <c r="D4575" s="62" t="s">
        <v>15824</v>
      </c>
      <c r="E4575" s="62" t="s">
        <v>15829</v>
      </c>
      <c r="F4575" s="62">
        <v>3000</v>
      </c>
      <c r="H4575" s="64">
        <v>40695</v>
      </c>
      <c r="M4575" s="61">
        <v>300001104</v>
      </c>
      <c r="N4575" s="64">
        <v>40695</v>
      </c>
      <c r="O4575" s="62" t="s">
        <v>16267</v>
      </c>
      <c r="P4575" s="66">
        <v>275092.07</v>
      </c>
      <c r="Q4575" s="66">
        <v>-275092.07</v>
      </c>
      <c r="R4575" s="66">
        <v>0</v>
      </c>
      <c r="W4575" s="61">
        <v>300183</v>
      </c>
      <c r="X4575" s="62" t="s">
        <v>15758</v>
      </c>
      <c r="Y4575" s="61">
        <v>25</v>
      </c>
      <c r="AU4575">
        <v>3650</v>
      </c>
      <c r="AV4575" s="28">
        <f t="shared" si="84"/>
        <v>44345</v>
      </c>
    </row>
    <row r="4576" spans="1:48" x14ac:dyDescent="0.25">
      <c r="A4576" s="61">
        <v>300001104</v>
      </c>
      <c r="B4576" s="61">
        <v>0</v>
      </c>
      <c r="C4576" s="61" t="str">
        <f t="shared" si="83"/>
        <v>3000011040</v>
      </c>
      <c r="D4576" s="62" t="s">
        <v>15824</v>
      </c>
      <c r="E4576" s="62" t="s">
        <v>15829</v>
      </c>
      <c r="F4576" s="62">
        <v>3000</v>
      </c>
      <c r="H4576" s="64">
        <v>40695</v>
      </c>
      <c r="M4576" s="61">
        <v>300001104</v>
      </c>
      <c r="N4576" s="64">
        <v>40695</v>
      </c>
      <c r="O4576" s="62" t="s">
        <v>16267</v>
      </c>
      <c r="P4576" s="66">
        <v>7124.6</v>
      </c>
      <c r="Q4576" s="66">
        <v>-7124.6</v>
      </c>
      <c r="R4576" s="66">
        <v>0</v>
      </c>
      <c r="W4576" s="61">
        <v>300183</v>
      </c>
      <c r="X4576" s="62" t="s">
        <v>15758</v>
      </c>
      <c r="Y4576" s="61">
        <v>25</v>
      </c>
      <c r="AU4576">
        <v>3650</v>
      </c>
      <c r="AV4576" s="28">
        <f t="shared" si="84"/>
        <v>44345</v>
      </c>
    </row>
    <row r="4577" spans="1:48" x14ac:dyDescent="0.25">
      <c r="A4577" s="61">
        <v>300001105</v>
      </c>
      <c r="B4577" s="61">
        <v>0</v>
      </c>
      <c r="C4577" s="61" t="str">
        <f t="shared" si="83"/>
        <v>3000011050</v>
      </c>
      <c r="D4577" s="62" t="s">
        <v>15824</v>
      </c>
      <c r="E4577" s="62" t="s">
        <v>15829</v>
      </c>
      <c r="F4577" s="62">
        <v>3000</v>
      </c>
      <c r="H4577" s="64">
        <v>40695</v>
      </c>
      <c r="M4577" s="61">
        <v>300001105</v>
      </c>
      <c r="N4577" s="64">
        <v>40695</v>
      </c>
      <c r="O4577" s="62" t="s">
        <v>16268</v>
      </c>
      <c r="P4577" s="66">
        <v>479309.65</v>
      </c>
      <c r="Q4577" s="66">
        <v>-479309.65</v>
      </c>
      <c r="R4577" s="66">
        <v>0</v>
      </c>
      <c r="W4577" s="61">
        <v>300183</v>
      </c>
      <c r="X4577" s="62" t="s">
        <v>15758</v>
      </c>
      <c r="Y4577" s="61">
        <v>35</v>
      </c>
      <c r="AU4577">
        <v>3650</v>
      </c>
      <c r="AV4577" s="28">
        <f t="shared" si="84"/>
        <v>44345</v>
      </c>
    </row>
    <row r="4578" spans="1:48" x14ac:dyDescent="0.25">
      <c r="A4578" s="61">
        <v>300001106</v>
      </c>
      <c r="B4578" s="61">
        <v>0</v>
      </c>
      <c r="C4578" s="61" t="str">
        <f t="shared" si="83"/>
        <v>3000011060</v>
      </c>
      <c r="D4578" s="62" t="s">
        <v>15824</v>
      </c>
      <c r="E4578" s="62" t="s">
        <v>15829</v>
      </c>
      <c r="F4578" s="62">
        <v>3000</v>
      </c>
      <c r="H4578" s="64">
        <v>40695</v>
      </c>
      <c r="M4578" s="61">
        <v>300001106</v>
      </c>
      <c r="N4578" s="64">
        <v>40695</v>
      </c>
      <c r="O4578" s="62" t="s">
        <v>16269</v>
      </c>
      <c r="P4578" s="66">
        <v>43930.48</v>
      </c>
      <c r="Q4578" s="66">
        <v>-43930.48</v>
      </c>
      <c r="R4578" s="66">
        <v>0</v>
      </c>
      <c r="W4578" s="61">
        <v>300183</v>
      </c>
      <c r="X4578" s="62" t="s">
        <v>15758</v>
      </c>
      <c r="Y4578" s="61">
        <v>1</v>
      </c>
      <c r="AU4578">
        <v>3650</v>
      </c>
      <c r="AV4578" s="28">
        <f t="shared" si="84"/>
        <v>44345</v>
      </c>
    </row>
    <row r="4579" spans="1:48" x14ac:dyDescent="0.25">
      <c r="A4579" s="61">
        <v>300001107</v>
      </c>
      <c r="B4579" s="61">
        <v>0</v>
      </c>
      <c r="C4579" s="61" t="str">
        <f t="shared" si="83"/>
        <v>3000011070</v>
      </c>
      <c r="D4579" s="62" t="s">
        <v>15824</v>
      </c>
      <c r="E4579" s="62" t="s">
        <v>15829</v>
      </c>
      <c r="F4579" s="62">
        <v>3000</v>
      </c>
      <c r="H4579" s="64">
        <v>40695</v>
      </c>
      <c r="M4579" s="61">
        <v>300001107</v>
      </c>
      <c r="N4579" s="64">
        <v>40695</v>
      </c>
      <c r="O4579" s="62" t="s">
        <v>16270</v>
      </c>
      <c r="P4579" s="66">
        <v>64537.09</v>
      </c>
      <c r="Q4579" s="66">
        <v>-64537.09</v>
      </c>
      <c r="R4579" s="66">
        <v>0</v>
      </c>
      <c r="W4579" s="61">
        <v>300183</v>
      </c>
      <c r="X4579" s="62" t="s">
        <v>15758</v>
      </c>
      <c r="Y4579" s="61">
        <v>1</v>
      </c>
      <c r="AU4579">
        <v>3650</v>
      </c>
      <c r="AV4579" s="28">
        <f t="shared" si="84"/>
        <v>44345</v>
      </c>
    </row>
    <row r="4580" spans="1:48" x14ac:dyDescent="0.25">
      <c r="A4580" s="61">
        <v>300001108</v>
      </c>
      <c r="B4580" s="61">
        <v>0</v>
      </c>
      <c r="C4580" s="61" t="str">
        <f t="shared" si="83"/>
        <v>3000011080</v>
      </c>
      <c r="D4580" s="62" t="s">
        <v>15824</v>
      </c>
      <c r="E4580" s="62" t="s">
        <v>15829</v>
      </c>
      <c r="F4580" s="62">
        <v>3000</v>
      </c>
      <c r="H4580" s="64">
        <v>40695</v>
      </c>
      <c r="M4580" s="61">
        <v>300001108</v>
      </c>
      <c r="N4580" s="64">
        <v>40695</v>
      </c>
      <c r="O4580" s="62" t="s">
        <v>16271</v>
      </c>
      <c r="P4580" s="66">
        <v>43262.79</v>
      </c>
      <c r="Q4580" s="66">
        <v>-43262.79</v>
      </c>
      <c r="R4580" s="66">
        <v>0</v>
      </c>
      <c r="W4580" s="61">
        <v>300183</v>
      </c>
      <c r="X4580" s="62" t="s">
        <v>15758</v>
      </c>
      <c r="Y4580" s="61">
        <v>1</v>
      </c>
      <c r="AU4580">
        <v>3650</v>
      </c>
      <c r="AV4580" s="28">
        <f t="shared" si="84"/>
        <v>44345</v>
      </c>
    </row>
    <row r="4581" spans="1:48" x14ac:dyDescent="0.25">
      <c r="A4581" s="61">
        <v>300001109</v>
      </c>
      <c r="B4581" s="61">
        <v>0</v>
      </c>
      <c r="C4581" s="61" t="str">
        <f t="shared" si="83"/>
        <v>3000011090</v>
      </c>
      <c r="D4581" s="62" t="s">
        <v>15824</v>
      </c>
      <c r="E4581" s="62" t="s">
        <v>15829</v>
      </c>
      <c r="F4581" s="62">
        <v>3000</v>
      </c>
      <c r="H4581" s="64">
        <v>40695</v>
      </c>
      <c r="M4581" s="61">
        <v>300001109</v>
      </c>
      <c r="N4581" s="64">
        <v>40695</v>
      </c>
      <c r="O4581" s="62" t="s">
        <v>16272</v>
      </c>
      <c r="P4581" s="66">
        <v>61352.03</v>
      </c>
      <c r="Q4581" s="66">
        <v>-61352.03</v>
      </c>
      <c r="R4581" s="66">
        <v>0</v>
      </c>
      <c r="W4581" s="61">
        <v>300183</v>
      </c>
      <c r="X4581" s="62" t="s">
        <v>15758</v>
      </c>
      <c r="Y4581" s="61">
        <v>1</v>
      </c>
      <c r="AU4581">
        <v>3650</v>
      </c>
      <c r="AV4581" s="28">
        <f t="shared" si="84"/>
        <v>44345</v>
      </c>
    </row>
    <row r="4582" spans="1:48" x14ac:dyDescent="0.25">
      <c r="A4582" s="61">
        <v>300001110</v>
      </c>
      <c r="B4582" s="61">
        <v>0</v>
      </c>
      <c r="C4582" s="61" t="str">
        <f t="shared" si="83"/>
        <v>3000011100</v>
      </c>
      <c r="D4582" s="62" t="s">
        <v>15824</v>
      </c>
      <c r="E4582" s="62" t="s">
        <v>15829</v>
      </c>
      <c r="F4582" s="62">
        <v>3000</v>
      </c>
      <c r="H4582" s="64">
        <v>40695</v>
      </c>
      <c r="M4582" s="61">
        <v>300001110</v>
      </c>
      <c r="N4582" s="64">
        <v>40695</v>
      </c>
      <c r="O4582" s="62" t="s">
        <v>16273</v>
      </c>
      <c r="P4582" s="66">
        <v>33893.760000000002</v>
      </c>
      <c r="Q4582" s="66">
        <v>-33893.760000000002</v>
      </c>
      <c r="R4582" s="66">
        <v>0</v>
      </c>
      <c r="W4582" s="61">
        <v>300183</v>
      </c>
      <c r="X4582" s="62" t="s">
        <v>15758</v>
      </c>
      <c r="Y4582" s="61">
        <v>3</v>
      </c>
      <c r="AU4582">
        <v>3650</v>
      </c>
      <c r="AV4582" s="28">
        <f t="shared" si="84"/>
        <v>44345</v>
      </c>
    </row>
    <row r="4583" spans="1:48" x14ac:dyDescent="0.25">
      <c r="A4583" s="61">
        <v>300001111</v>
      </c>
      <c r="B4583" s="61">
        <v>0</v>
      </c>
      <c r="C4583" s="61" t="str">
        <f t="shared" si="83"/>
        <v>3000011110</v>
      </c>
      <c r="D4583" s="62" t="s">
        <v>15824</v>
      </c>
      <c r="E4583" s="62" t="s">
        <v>15829</v>
      </c>
      <c r="F4583" s="62">
        <v>3000</v>
      </c>
      <c r="H4583" s="64">
        <v>40695</v>
      </c>
      <c r="M4583" s="61">
        <v>300001111</v>
      </c>
      <c r="N4583" s="64">
        <v>40695</v>
      </c>
      <c r="O4583" s="62" t="s">
        <v>16274</v>
      </c>
      <c r="P4583" s="66">
        <v>48862.09</v>
      </c>
      <c r="Q4583" s="66">
        <v>-48862.09</v>
      </c>
      <c r="R4583" s="66">
        <v>0</v>
      </c>
      <c r="W4583" s="61">
        <v>300183</v>
      </c>
      <c r="X4583" s="62" t="s">
        <v>15758</v>
      </c>
      <c r="Y4583" s="61">
        <v>3</v>
      </c>
      <c r="AU4583">
        <v>3650</v>
      </c>
      <c r="AV4583" s="28">
        <f t="shared" si="84"/>
        <v>44345</v>
      </c>
    </row>
    <row r="4584" spans="1:48" x14ac:dyDescent="0.25">
      <c r="A4584" s="61">
        <v>300001112</v>
      </c>
      <c r="B4584" s="61">
        <v>0</v>
      </c>
      <c r="C4584" s="61" t="str">
        <f t="shared" si="83"/>
        <v>3000011120</v>
      </c>
      <c r="D4584" s="62" t="s">
        <v>15824</v>
      </c>
      <c r="E4584" s="62" t="s">
        <v>15829</v>
      </c>
      <c r="F4584" s="62">
        <v>3000</v>
      </c>
      <c r="H4584" s="64">
        <v>40695</v>
      </c>
      <c r="M4584" s="61">
        <v>300001112</v>
      </c>
      <c r="N4584" s="64">
        <v>40695</v>
      </c>
      <c r="O4584" s="62" t="s">
        <v>16275</v>
      </c>
      <c r="P4584" s="66">
        <v>37013.42</v>
      </c>
      <c r="Q4584" s="66">
        <v>-37013.42</v>
      </c>
      <c r="R4584" s="66">
        <v>0</v>
      </c>
      <c r="W4584" s="61">
        <v>300183</v>
      </c>
      <c r="X4584" s="62" t="s">
        <v>15758</v>
      </c>
      <c r="Y4584" s="61">
        <v>3</v>
      </c>
      <c r="AU4584">
        <v>3650</v>
      </c>
      <c r="AV4584" s="28">
        <f t="shared" si="84"/>
        <v>44345</v>
      </c>
    </row>
    <row r="4585" spans="1:48" x14ac:dyDescent="0.25">
      <c r="A4585" s="61">
        <v>300001113</v>
      </c>
      <c r="B4585" s="61">
        <v>0</v>
      </c>
      <c r="C4585" s="61" t="str">
        <f t="shared" si="83"/>
        <v>3000011130</v>
      </c>
      <c r="D4585" s="62" t="s">
        <v>15824</v>
      </c>
      <c r="E4585" s="62" t="s">
        <v>15829</v>
      </c>
      <c r="F4585" s="62">
        <v>3000</v>
      </c>
      <c r="H4585" s="64">
        <v>40695</v>
      </c>
      <c r="M4585" s="61">
        <v>300001113</v>
      </c>
      <c r="N4585" s="64">
        <v>40695</v>
      </c>
      <c r="O4585" s="62" t="s">
        <v>16276</v>
      </c>
      <c r="P4585" s="66">
        <v>38231.86</v>
      </c>
      <c r="Q4585" s="66">
        <v>-38231.86</v>
      </c>
      <c r="R4585" s="66">
        <v>0</v>
      </c>
      <c r="W4585" s="61">
        <v>300183</v>
      </c>
      <c r="X4585" s="62" t="s">
        <v>15758</v>
      </c>
      <c r="Y4585" s="61">
        <v>3</v>
      </c>
      <c r="AU4585">
        <v>3650</v>
      </c>
      <c r="AV4585" s="28">
        <f t="shared" si="84"/>
        <v>44345</v>
      </c>
    </row>
    <row r="4586" spans="1:48" x14ac:dyDescent="0.25">
      <c r="A4586" s="61">
        <v>300001114</v>
      </c>
      <c r="B4586" s="61">
        <v>0</v>
      </c>
      <c r="C4586" s="61" t="str">
        <f t="shared" si="83"/>
        <v>3000011140</v>
      </c>
      <c r="D4586" s="62" t="s">
        <v>15824</v>
      </c>
      <c r="E4586" s="62" t="s">
        <v>15829</v>
      </c>
      <c r="F4586" s="62">
        <v>3000</v>
      </c>
      <c r="H4586" s="64">
        <v>40695</v>
      </c>
      <c r="M4586" s="61">
        <v>300001114</v>
      </c>
      <c r="N4586" s="64">
        <v>40695</v>
      </c>
      <c r="O4586" s="62" t="s">
        <v>16277</v>
      </c>
      <c r="P4586" s="66">
        <v>315790.96999999997</v>
      </c>
      <c r="Q4586" s="66">
        <v>-315790.96999999997</v>
      </c>
      <c r="R4586" s="66">
        <v>0</v>
      </c>
      <c r="W4586" s="61">
        <v>300183</v>
      </c>
      <c r="X4586" s="62" t="s">
        <v>15758</v>
      </c>
      <c r="Y4586" s="61">
        <v>19</v>
      </c>
      <c r="AU4586">
        <v>3650</v>
      </c>
      <c r="AV4586" s="28">
        <f t="shared" si="84"/>
        <v>44345</v>
      </c>
    </row>
    <row r="4587" spans="1:48" x14ac:dyDescent="0.25">
      <c r="A4587" s="61">
        <v>300001115</v>
      </c>
      <c r="B4587" s="61">
        <v>0</v>
      </c>
      <c r="C4587" s="61" t="str">
        <f t="shared" si="83"/>
        <v>3000011150</v>
      </c>
      <c r="D4587" s="62" t="s">
        <v>15824</v>
      </c>
      <c r="E4587" s="62" t="s">
        <v>15829</v>
      </c>
      <c r="F4587" s="62">
        <v>3000</v>
      </c>
      <c r="H4587" s="64">
        <v>40695</v>
      </c>
      <c r="M4587" s="61">
        <v>300001115</v>
      </c>
      <c r="N4587" s="64">
        <v>40695</v>
      </c>
      <c r="O4587" s="62" t="s">
        <v>16278</v>
      </c>
      <c r="P4587" s="66">
        <v>21879.11</v>
      </c>
      <c r="Q4587" s="66">
        <v>-21879.11</v>
      </c>
      <c r="R4587" s="66">
        <v>0</v>
      </c>
      <c r="W4587" s="61">
        <v>300183</v>
      </c>
      <c r="X4587" s="62" t="s">
        <v>15758</v>
      </c>
      <c r="Y4587" s="61">
        <v>8</v>
      </c>
      <c r="AU4587">
        <v>3650</v>
      </c>
      <c r="AV4587" s="28">
        <f t="shared" si="84"/>
        <v>44345</v>
      </c>
    </row>
    <row r="4588" spans="1:48" x14ac:dyDescent="0.25">
      <c r="A4588" s="61">
        <v>300001115</v>
      </c>
      <c r="B4588" s="61">
        <v>0</v>
      </c>
      <c r="C4588" s="61" t="str">
        <f t="shared" si="83"/>
        <v>3000011150</v>
      </c>
      <c r="D4588" s="62" t="s">
        <v>15824</v>
      </c>
      <c r="E4588" s="62" t="s">
        <v>15829</v>
      </c>
      <c r="F4588" s="62">
        <v>3000</v>
      </c>
      <c r="H4588" s="64">
        <v>40695</v>
      </c>
      <c r="M4588" s="61">
        <v>300001115</v>
      </c>
      <c r="N4588" s="64">
        <v>40695</v>
      </c>
      <c r="O4588" s="62" t="s">
        <v>16278</v>
      </c>
      <c r="P4588" s="66">
        <v>56759.6</v>
      </c>
      <c r="Q4588" s="66">
        <v>-56759.6</v>
      </c>
      <c r="R4588" s="66">
        <v>0</v>
      </c>
      <c r="W4588" s="61">
        <v>300183</v>
      </c>
      <c r="X4588" s="62" t="s">
        <v>15758</v>
      </c>
      <c r="Y4588" s="61">
        <v>8</v>
      </c>
      <c r="AU4588">
        <v>3650</v>
      </c>
      <c r="AV4588" s="28">
        <f t="shared" si="84"/>
        <v>44345</v>
      </c>
    </row>
    <row r="4589" spans="1:48" x14ac:dyDescent="0.25">
      <c r="A4589" s="61">
        <v>300001116</v>
      </c>
      <c r="B4589" s="61">
        <v>0</v>
      </c>
      <c r="C4589" s="61" t="str">
        <f t="shared" si="83"/>
        <v>3000011160</v>
      </c>
      <c r="D4589" s="62" t="s">
        <v>15824</v>
      </c>
      <c r="E4589" s="62" t="s">
        <v>15829</v>
      </c>
      <c r="F4589" s="62">
        <v>3000</v>
      </c>
      <c r="H4589" s="64">
        <v>40695</v>
      </c>
      <c r="M4589" s="61">
        <v>300001116</v>
      </c>
      <c r="N4589" s="64">
        <v>40695</v>
      </c>
      <c r="O4589" s="62" t="s">
        <v>16279</v>
      </c>
      <c r="P4589" s="66">
        <v>23438.31</v>
      </c>
      <c r="Q4589" s="66">
        <v>-23438.31</v>
      </c>
      <c r="R4589" s="66">
        <v>0</v>
      </c>
      <c r="W4589" s="61">
        <v>300183</v>
      </c>
      <c r="X4589" s="62" t="s">
        <v>15758</v>
      </c>
      <c r="Y4589" s="61">
        <v>4</v>
      </c>
      <c r="AU4589">
        <v>3650</v>
      </c>
      <c r="AV4589" s="28">
        <f t="shared" si="84"/>
        <v>44345</v>
      </c>
    </row>
    <row r="4590" spans="1:48" x14ac:dyDescent="0.25">
      <c r="A4590" s="61">
        <v>300001116</v>
      </c>
      <c r="B4590" s="61">
        <v>0</v>
      </c>
      <c r="C4590" s="61" t="str">
        <f t="shared" si="83"/>
        <v>3000011160</v>
      </c>
      <c r="D4590" s="62" t="s">
        <v>15824</v>
      </c>
      <c r="E4590" s="62" t="s">
        <v>15829</v>
      </c>
      <c r="F4590" s="62">
        <v>3000</v>
      </c>
      <c r="H4590" s="64">
        <v>40695</v>
      </c>
      <c r="M4590" s="61">
        <v>300001116</v>
      </c>
      <c r="N4590" s="64">
        <v>40695</v>
      </c>
      <c r="O4590" s="62" t="s">
        <v>16279</v>
      </c>
      <c r="P4590" s="66">
        <v>7124.6</v>
      </c>
      <c r="Q4590" s="66">
        <v>-7124.6</v>
      </c>
      <c r="R4590" s="66">
        <v>0</v>
      </c>
      <c r="W4590" s="61">
        <v>300183</v>
      </c>
      <c r="X4590" s="62" t="s">
        <v>15758</v>
      </c>
      <c r="Y4590" s="61">
        <v>4</v>
      </c>
      <c r="AU4590">
        <v>3650</v>
      </c>
      <c r="AV4590" s="28">
        <f t="shared" si="84"/>
        <v>44345</v>
      </c>
    </row>
    <row r="4591" spans="1:48" x14ac:dyDescent="0.25">
      <c r="A4591" s="61">
        <v>300001117</v>
      </c>
      <c r="B4591" s="61">
        <v>0</v>
      </c>
      <c r="C4591" s="61" t="str">
        <f t="shared" si="83"/>
        <v>3000011170</v>
      </c>
      <c r="D4591" s="62" t="s">
        <v>15824</v>
      </c>
      <c r="E4591" s="62" t="s">
        <v>15829</v>
      </c>
      <c r="F4591" s="62">
        <v>3000</v>
      </c>
      <c r="H4591" s="64">
        <v>40695</v>
      </c>
      <c r="M4591" s="61">
        <v>300001117</v>
      </c>
      <c r="N4591" s="64">
        <v>40695</v>
      </c>
      <c r="O4591" s="62" t="s">
        <v>16280</v>
      </c>
      <c r="P4591" s="66">
        <v>20043.27</v>
      </c>
      <c r="Q4591" s="66">
        <v>-20043.27</v>
      </c>
      <c r="R4591" s="66">
        <v>0</v>
      </c>
      <c r="W4591" s="61">
        <v>300183</v>
      </c>
      <c r="X4591" s="62" t="s">
        <v>15758</v>
      </c>
      <c r="Y4591" s="61">
        <v>4</v>
      </c>
      <c r="AU4591">
        <v>3650</v>
      </c>
      <c r="AV4591" s="28">
        <f t="shared" si="84"/>
        <v>44345</v>
      </c>
    </row>
    <row r="4592" spans="1:48" x14ac:dyDescent="0.25">
      <c r="A4592" s="61">
        <v>300001117</v>
      </c>
      <c r="B4592" s="61">
        <v>0</v>
      </c>
      <c r="C4592" s="61" t="str">
        <f t="shared" si="83"/>
        <v>3000011170</v>
      </c>
      <c r="D4592" s="62" t="s">
        <v>15824</v>
      </c>
      <c r="E4592" s="62" t="s">
        <v>15829</v>
      </c>
      <c r="F4592" s="62">
        <v>3000</v>
      </c>
      <c r="H4592" s="64">
        <v>40695</v>
      </c>
      <c r="M4592" s="61">
        <v>300001117</v>
      </c>
      <c r="N4592" s="64">
        <v>40695</v>
      </c>
      <c r="O4592" s="62" t="s">
        <v>16280</v>
      </c>
      <c r="P4592" s="66">
        <v>7124.6</v>
      </c>
      <c r="Q4592" s="66">
        <v>-7124.6</v>
      </c>
      <c r="R4592" s="66">
        <v>0</v>
      </c>
      <c r="W4592" s="61">
        <v>300183</v>
      </c>
      <c r="X4592" s="62" t="s">
        <v>15758</v>
      </c>
      <c r="Y4592" s="61">
        <v>4</v>
      </c>
      <c r="AU4592">
        <v>3650</v>
      </c>
      <c r="AV4592" s="28">
        <f t="shared" si="84"/>
        <v>44345</v>
      </c>
    </row>
    <row r="4593" spans="1:48" x14ac:dyDescent="0.25">
      <c r="A4593" s="61">
        <v>300001118</v>
      </c>
      <c r="B4593" s="61">
        <v>0</v>
      </c>
      <c r="C4593" s="61" t="str">
        <f t="shared" si="83"/>
        <v>3000011180</v>
      </c>
      <c r="D4593" s="62" t="s">
        <v>15824</v>
      </c>
      <c r="E4593" s="62" t="s">
        <v>15829</v>
      </c>
      <c r="F4593" s="62">
        <v>3000</v>
      </c>
      <c r="H4593" s="64">
        <v>40695</v>
      </c>
      <c r="M4593" s="61">
        <v>300001118</v>
      </c>
      <c r="N4593" s="64">
        <v>40695</v>
      </c>
      <c r="O4593" s="62" t="s">
        <v>16281</v>
      </c>
      <c r="P4593" s="66">
        <v>17327.25</v>
      </c>
      <c r="Q4593" s="66">
        <v>-17327.25</v>
      </c>
      <c r="R4593" s="66">
        <v>0</v>
      </c>
      <c r="W4593" s="61">
        <v>300183</v>
      </c>
      <c r="X4593" s="62" t="s">
        <v>15758</v>
      </c>
      <c r="Y4593" s="61">
        <v>4</v>
      </c>
      <c r="AU4593">
        <v>3650</v>
      </c>
      <c r="AV4593" s="28">
        <f t="shared" si="84"/>
        <v>44345</v>
      </c>
    </row>
    <row r="4594" spans="1:48" x14ac:dyDescent="0.25">
      <c r="A4594" s="61">
        <v>300001118</v>
      </c>
      <c r="B4594" s="61">
        <v>0</v>
      </c>
      <c r="C4594" s="61" t="str">
        <f t="shared" si="83"/>
        <v>3000011180</v>
      </c>
      <c r="D4594" s="62" t="s">
        <v>15824</v>
      </c>
      <c r="E4594" s="62" t="s">
        <v>15829</v>
      </c>
      <c r="F4594" s="62">
        <v>3000</v>
      </c>
      <c r="H4594" s="64">
        <v>40695</v>
      </c>
      <c r="M4594" s="61">
        <v>300001118</v>
      </c>
      <c r="N4594" s="64">
        <v>40695</v>
      </c>
      <c r="O4594" s="62" t="s">
        <v>16281</v>
      </c>
      <c r="P4594" s="66">
        <v>7124.6</v>
      </c>
      <c r="Q4594" s="66">
        <v>-7124.6</v>
      </c>
      <c r="R4594" s="66">
        <v>0</v>
      </c>
      <c r="W4594" s="61">
        <v>300183</v>
      </c>
      <c r="X4594" s="62" t="s">
        <v>15758</v>
      </c>
      <c r="Y4594" s="61">
        <v>4</v>
      </c>
      <c r="AU4594">
        <v>3650</v>
      </c>
      <c r="AV4594" s="28">
        <f t="shared" si="84"/>
        <v>44345</v>
      </c>
    </row>
    <row r="4595" spans="1:48" x14ac:dyDescent="0.25">
      <c r="A4595" s="61">
        <v>300001119</v>
      </c>
      <c r="B4595" s="61">
        <v>0</v>
      </c>
      <c r="C4595" s="61" t="str">
        <f t="shared" si="83"/>
        <v>3000011190</v>
      </c>
      <c r="D4595" s="62" t="s">
        <v>15824</v>
      </c>
      <c r="E4595" s="62" t="s">
        <v>15829</v>
      </c>
      <c r="F4595" s="62">
        <v>3000</v>
      </c>
      <c r="H4595" s="64">
        <v>40695</v>
      </c>
      <c r="M4595" s="61">
        <v>300001119</v>
      </c>
      <c r="N4595" s="64">
        <v>40695</v>
      </c>
      <c r="O4595" s="62" t="s">
        <v>16282</v>
      </c>
      <c r="P4595" s="66">
        <v>15189.63</v>
      </c>
      <c r="Q4595" s="66">
        <v>-15189.63</v>
      </c>
      <c r="R4595" s="66">
        <v>0</v>
      </c>
      <c r="W4595" s="61">
        <v>300183</v>
      </c>
      <c r="X4595" s="62" t="s">
        <v>15758</v>
      </c>
      <c r="Y4595" s="61">
        <v>4</v>
      </c>
      <c r="AU4595">
        <v>3650</v>
      </c>
      <c r="AV4595" s="28">
        <f t="shared" si="84"/>
        <v>44345</v>
      </c>
    </row>
    <row r="4596" spans="1:48" x14ac:dyDescent="0.25">
      <c r="A4596" s="61">
        <v>300001119</v>
      </c>
      <c r="B4596" s="61">
        <v>0</v>
      </c>
      <c r="C4596" s="61" t="str">
        <f t="shared" si="83"/>
        <v>3000011190</v>
      </c>
      <c r="D4596" s="62" t="s">
        <v>15824</v>
      </c>
      <c r="E4596" s="62" t="s">
        <v>15829</v>
      </c>
      <c r="F4596" s="62">
        <v>3000</v>
      </c>
      <c r="H4596" s="64">
        <v>40695</v>
      </c>
      <c r="M4596" s="61">
        <v>300001119</v>
      </c>
      <c r="N4596" s="64">
        <v>40695</v>
      </c>
      <c r="O4596" s="62" t="s">
        <v>16282</v>
      </c>
      <c r="P4596" s="66">
        <v>7124.6</v>
      </c>
      <c r="Q4596" s="66">
        <v>-7124.6</v>
      </c>
      <c r="R4596" s="66">
        <v>0</v>
      </c>
      <c r="W4596" s="61">
        <v>300183</v>
      </c>
      <c r="X4596" s="62" t="s">
        <v>15758</v>
      </c>
      <c r="Y4596" s="61">
        <v>4</v>
      </c>
      <c r="AU4596">
        <v>3650</v>
      </c>
      <c r="AV4596" s="28">
        <f t="shared" si="84"/>
        <v>44345</v>
      </c>
    </row>
    <row r="4597" spans="1:48" x14ac:dyDescent="0.25">
      <c r="A4597" s="61">
        <v>300001120</v>
      </c>
      <c r="B4597" s="61">
        <v>0</v>
      </c>
      <c r="C4597" s="61" t="str">
        <f t="shared" si="83"/>
        <v>3000011200</v>
      </c>
      <c r="D4597" s="62" t="s">
        <v>15824</v>
      </c>
      <c r="E4597" s="62" t="s">
        <v>15829</v>
      </c>
      <c r="F4597" s="62">
        <v>3000</v>
      </c>
      <c r="H4597" s="64">
        <v>40695</v>
      </c>
      <c r="M4597" s="61">
        <v>300001120</v>
      </c>
      <c r="N4597" s="64">
        <v>40695</v>
      </c>
      <c r="O4597" s="62" t="s">
        <v>16283</v>
      </c>
      <c r="P4597" s="66">
        <v>41050.99</v>
      </c>
      <c r="Q4597" s="66">
        <v>-41050.99</v>
      </c>
      <c r="R4597" s="66">
        <v>0</v>
      </c>
      <c r="W4597" s="61">
        <v>300183</v>
      </c>
      <c r="X4597" s="62" t="s">
        <v>15758</v>
      </c>
      <c r="Y4597" s="61">
        <v>1</v>
      </c>
      <c r="AU4597">
        <v>3650</v>
      </c>
      <c r="AV4597" s="28">
        <f t="shared" si="84"/>
        <v>44345</v>
      </c>
    </row>
    <row r="4598" spans="1:48" x14ac:dyDescent="0.25">
      <c r="A4598" s="61">
        <v>300001121</v>
      </c>
      <c r="B4598" s="61">
        <v>0</v>
      </c>
      <c r="C4598" s="61" t="str">
        <f t="shared" si="83"/>
        <v>3000011210</v>
      </c>
      <c r="D4598" s="62" t="s">
        <v>15824</v>
      </c>
      <c r="E4598" s="62" t="s">
        <v>15829</v>
      </c>
      <c r="F4598" s="62">
        <v>3000</v>
      </c>
      <c r="H4598" s="64">
        <v>40695</v>
      </c>
      <c r="M4598" s="61">
        <v>300001121</v>
      </c>
      <c r="N4598" s="64">
        <v>40695</v>
      </c>
      <c r="O4598" s="62" t="s">
        <v>16284</v>
      </c>
      <c r="P4598" s="66">
        <v>58673.73</v>
      </c>
      <c r="Q4598" s="66">
        <v>-58673.73</v>
      </c>
      <c r="R4598" s="66">
        <v>0</v>
      </c>
      <c r="W4598" s="61">
        <v>300183</v>
      </c>
      <c r="X4598" s="62" t="s">
        <v>15758</v>
      </c>
      <c r="Y4598" s="61">
        <v>1</v>
      </c>
      <c r="AU4598">
        <v>3650</v>
      </c>
      <c r="AV4598" s="28">
        <f t="shared" si="84"/>
        <v>44345</v>
      </c>
    </row>
    <row r="4599" spans="1:48" x14ac:dyDescent="0.25">
      <c r="A4599" s="61">
        <v>300001121</v>
      </c>
      <c r="B4599" s="61">
        <v>0</v>
      </c>
      <c r="C4599" s="61" t="str">
        <f t="shared" si="83"/>
        <v>3000011210</v>
      </c>
      <c r="D4599" s="62" t="s">
        <v>15824</v>
      </c>
      <c r="E4599" s="62" t="s">
        <v>15829</v>
      </c>
      <c r="F4599" s="62">
        <v>3000</v>
      </c>
      <c r="H4599" s="64">
        <v>40695</v>
      </c>
      <c r="M4599" s="61">
        <v>300001121</v>
      </c>
      <c r="N4599" s="64">
        <v>40695</v>
      </c>
      <c r="O4599" s="62" t="s">
        <v>16284</v>
      </c>
      <c r="P4599" s="66">
        <v>7124.6</v>
      </c>
      <c r="Q4599" s="66">
        <v>-7124.6</v>
      </c>
      <c r="R4599" s="66">
        <v>0</v>
      </c>
      <c r="W4599" s="61">
        <v>300183</v>
      </c>
      <c r="X4599" s="62" t="s">
        <v>15758</v>
      </c>
      <c r="Y4599" s="61">
        <v>1</v>
      </c>
      <c r="AU4599">
        <v>3650</v>
      </c>
      <c r="AV4599" s="28">
        <f t="shared" si="84"/>
        <v>44345</v>
      </c>
    </row>
    <row r="4600" spans="1:48" x14ac:dyDescent="0.25">
      <c r="A4600" s="61">
        <v>300001122</v>
      </c>
      <c r="B4600" s="61">
        <v>0</v>
      </c>
      <c r="C4600" s="61" t="str">
        <f t="shared" si="83"/>
        <v>3000011220</v>
      </c>
      <c r="D4600" s="62" t="s">
        <v>15824</v>
      </c>
      <c r="E4600" s="62" t="s">
        <v>15829</v>
      </c>
      <c r="F4600" s="62">
        <v>3000</v>
      </c>
      <c r="H4600" s="64">
        <v>40695</v>
      </c>
      <c r="M4600" s="61">
        <v>300001122</v>
      </c>
      <c r="N4600" s="64">
        <v>40695</v>
      </c>
      <c r="O4600" s="62" t="s">
        <v>16285</v>
      </c>
      <c r="P4600" s="66">
        <v>25100.85</v>
      </c>
      <c r="Q4600" s="66">
        <v>-25100.85</v>
      </c>
      <c r="R4600" s="66">
        <v>0</v>
      </c>
      <c r="W4600" s="61">
        <v>300183</v>
      </c>
      <c r="X4600" s="62" t="s">
        <v>15758</v>
      </c>
      <c r="Y4600" s="61">
        <v>2</v>
      </c>
      <c r="AU4600">
        <v>3650</v>
      </c>
      <c r="AV4600" s="28">
        <f t="shared" si="84"/>
        <v>44345</v>
      </c>
    </row>
    <row r="4601" spans="1:48" x14ac:dyDescent="0.25">
      <c r="A4601" s="61">
        <v>300001123</v>
      </c>
      <c r="B4601" s="61">
        <v>0</v>
      </c>
      <c r="C4601" s="61" t="str">
        <f t="shared" si="83"/>
        <v>3000011230</v>
      </c>
      <c r="D4601" s="62" t="s">
        <v>15824</v>
      </c>
      <c r="E4601" s="62" t="s">
        <v>15829</v>
      </c>
      <c r="F4601" s="62">
        <v>3000</v>
      </c>
      <c r="H4601" s="64">
        <v>40695</v>
      </c>
      <c r="M4601" s="61">
        <v>300001123</v>
      </c>
      <c r="N4601" s="64">
        <v>40695</v>
      </c>
      <c r="O4601" s="62" t="s">
        <v>16286</v>
      </c>
      <c r="P4601" s="66">
        <v>31488.3</v>
      </c>
      <c r="Q4601" s="66">
        <v>-31488.3</v>
      </c>
      <c r="R4601" s="66">
        <v>0</v>
      </c>
      <c r="W4601" s="61">
        <v>300183</v>
      </c>
      <c r="X4601" s="62" t="s">
        <v>15758</v>
      </c>
      <c r="Y4601" s="61">
        <v>2</v>
      </c>
      <c r="AU4601">
        <v>3650</v>
      </c>
      <c r="AV4601" s="28">
        <f t="shared" si="84"/>
        <v>44345</v>
      </c>
    </row>
    <row r="4602" spans="1:48" x14ac:dyDescent="0.25">
      <c r="A4602" s="61">
        <v>300001124</v>
      </c>
      <c r="B4602" s="61">
        <v>0</v>
      </c>
      <c r="C4602" s="61" t="str">
        <f t="shared" si="83"/>
        <v>3000011240</v>
      </c>
      <c r="D4602" s="62" t="s">
        <v>15824</v>
      </c>
      <c r="E4602" s="62" t="s">
        <v>15829</v>
      </c>
      <c r="F4602" s="62">
        <v>3000</v>
      </c>
      <c r="H4602" s="64">
        <v>40695</v>
      </c>
      <c r="M4602" s="61">
        <v>300001124</v>
      </c>
      <c r="N4602" s="64">
        <v>40695</v>
      </c>
      <c r="O4602" s="62" t="s">
        <v>16287</v>
      </c>
      <c r="P4602" s="66">
        <v>26696.28</v>
      </c>
      <c r="Q4602" s="66">
        <v>-26696.28</v>
      </c>
      <c r="R4602" s="66">
        <v>0</v>
      </c>
      <c r="W4602" s="61">
        <v>300183</v>
      </c>
      <c r="X4602" s="62" t="s">
        <v>15758</v>
      </c>
      <c r="Y4602" s="61">
        <v>1</v>
      </c>
      <c r="AU4602">
        <v>3650</v>
      </c>
      <c r="AV4602" s="28">
        <f t="shared" si="84"/>
        <v>44345</v>
      </c>
    </row>
    <row r="4603" spans="1:48" x14ac:dyDescent="0.25">
      <c r="A4603" s="61">
        <v>300001125</v>
      </c>
      <c r="B4603" s="61">
        <v>0</v>
      </c>
      <c r="C4603" s="61" t="str">
        <f t="shared" si="83"/>
        <v>3000011250</v>
      </c>
      <c r="D4603" s="62" t="s">
        <v>15824</v>
      </c>
      <c r="E4603" s="62" t="s">
        <v>15829</v>
      </c>
      <c r="F4603" s="62">
        <v>3000</v>
      </c>
      <c r="H4603" s="64">
        <v>40695</v>
      </c>
      <c r="M4603" s="61">
        <v>300001125</v>
      </c>
      <c r="N4603" s="64">
        <v>40695</v>
      </c>
      <c r="O4603" s="62" t="s">
        <v>16288</v>
      </c>
      <c r="P4603" s="66">
        <v>61870.57</v>
      </c>
      <c r="Q4603" s="66">
        <v>-61870.57</v>
      </c>
      <c r="R4603" s="66">
        <v>0</v>
      </c>
      <c r="W4603" s="61">
        <v>300183</v>
      </c>
      <c r="X4603" s="62" t="s">
        <v>15758</v>
      </c>
      <c r="Y4603" s="61">
        <v>4</v>
      </c>
      <c r="AU4603">
        <v>3650</v>
      </c>
      <c r="AV4603" s="28">
        <f t="shared" si="84"/>
        <v>44345</v>
      </c>
    </row>
    <row r="4604" spans="1:48" x14ac:dyDescent="0.25">
      <c r="A4604" s="61">
        <v>300001126</v>
      </c>
      <c r="B4604" s="61">
        <v>0</v>
      </c>
      <c r="C4604" s="61" t="str">
        <f t="shared" si="83"/>
        <v>3000011260</v>
      </c>
      <c r="D4604" s="62" t="s">
        <v>15824</v>
      </c>
      <c r="E4604" s="62" t="s">
        <v>15829</v>
      </c>
      <c r="F4604" s="62">
        <v>3000</v>
      </c>
      <c r="H4604" s="64">
        <v>40695</v>
      </c>
      <c r="M4604" s="61">
        <v>300001126</v>
      </c>
      <c r="N4604" s="64">
        <v>40695</v>
      </c>
      <c r="O4604" s="62" t="s">
        <v>16289</v>
      </c>
      <c r="P4604" s="66">
        <v>344130.71</v>
      </c>
      <c r="Q4604" s="66">
        <v>-344130.71</v>
      </c>
      <c r="R4604" s="66">
        <v>0</v>
      </c>
      <c r="W4604" s="61">
        <v>300183</v>
      </c>
      <c r="X4604" s="62" t="s">
        <v>15758</v>
      </c>
      <c r="Y4604" s="61">
        <v>16</v>
      </c>
      <c r="AU4604">
        <v>3650</v>
      </c>
      <c r="AV4604" s="28">
        <f t="shared" si="84"/>
        <v>44345</v>
      </c>
    </row>
    <row r="4605" spans="1:48" x14ac:dyDescent="0.25">
      <c r="A4605" s="61">
        <v>300001127</v>
      </c>
      <c r="B4605" s="61">
        <v>0</v>
      </c>
      <c r="C4605" s="61" t="str">
        <f t="shared" si="83"/>
        <v>3000011270</v>
      </c>
      <c r="D4605" s="62" t="s">
        <v>15824</v>
      </c>
      <c r="E4605" s="62" t="s">
        <v>15829</v>
      </c>
      <c r="F4605" s="62">
        <v>3000</v>
      </c>
      <c r="H4605" s="64">
        <v>40695</v>
      </c>
      <c r="M4605" s="61">
        <v>300001127</v>
      </c>
      <c r="N4605" s="64">
        <v>40695</v>
      </c>
      <c r="O4605" s="62" t="s">
        <v>16290</v>
      </c>
      <c r="P4605" s="66">
        <v>73477.34</v>
      </c>
      <c r="Q4605" s="66">
        <v>-73477.34</v>
      </c>
      <c r="R4605" s="66">
        <v>0</v>
      </c>
      <c r="W4605" s="61">
        <v>300183</v>
      </c>
      <c r="X4605" s="62" t="s">
        <v>15758</v>
      </c>
      <c r="Y4605" s="61">
        <v>5</v>
      </c>
      <c r="AU4605">
        <v>3650</v>
      </c>
      <c r="AV4605" s="28">
        <f t="shared" si="84"/>
        <v>44345</v>
      </c>
    </row>
    <row r="4606" spans="1:48" x14ac:dyDescent="0.25">
      <c r="A4606" s="61">
        <v>300001128</v>
      </c>
      <c r="B4606" s="61">
        <v>0</v>
      </c>
      <c r="C4606" s="61" t="str">
        <f t="shared" si="83"/>
        <v>3000011280</v>
      </c>
      <c r="D4606" s="62" t="s">
        <v>15824</v>
      </c>
      <c r="E4606" s="62" t="s">
        <v>15829</v>
      </c>
      <c r="F4606" s="62">
        <v>3000</v>
      </c>
      <c r="H4606" s="64">
        <v>40695</v>
      </c>
      <c r="M4606" s="61">
        <v>300001128</v>
      </c>
      <c r="N4606" s="64">
        <v>40695</v>
      </c>
      <c r="O4606" s="62" t="s">
        <v>16291</v>
      </c>
      <c r="P4606" s="66">
        <v>100513.13</v>
      </c>
      <c r="Q4606" s="66">
        <v>-100513.13</v>
      </c>
      <c r="R4606" s="66">
        <v>0</v>
      </c>
      <c r="W4606" s="61">
        <v>300183</v>
      </c>
      <c r="X4606" s="62" t="s">
        <v>15758</v>
      </c>
      <c r="Y4606" s="61">
        <v>8</v>
      </c>
      <c r="AU4606">
        <v>3650</v>
      </c>
      <c r="AV4606" s="28">
        <f t="shared" si="84"/>
        <v>44345</v>
      </c>
    </row>
    <row r="4607" spans="1:48" x14ac:dyDescent="0.25">
      <c r="A4607" s="61">
        <v>300001128</v>
      </c>
      <c r="B4607" s="61">
        <v>0</v>
      </c>
      <c r="C4607" s="61" t="str">
        <f t="shared" si="83"/>
        <v>3000011280</v>
      </c>
      <c r="D4607" s="62" t="s">
        <v>15824</v>
      </c>
      <c r="E4607" s="62" t="s">
        <v>15829</v>
      </c>
      <c r="F4607" s="62">
        <v>3000</v>
      </c>
      <c r="H4607" s="64">
        <v>40695</v>
      </c>
      <c r="M4607" s="61">
        <v>300001128</v>
      </c>
      <c r="N4607" s="64">
        <v>40695</v>
      </c>
      <c r="O4607" s="62" t="s">
        <v>16291</v>
      </c>
      <c r="P4607" s="66">
        <v>7124.6</v>
      </c>
      <c r="Q4607" s="66">
        <v>-7124.6</v>
      </c>
      <c r="R4607" s="66">
        <v>0</v>
      </c>
      <c r="W4607" s="61">
        <v>300183</v>
      </c>
      <c r="X4607" s="62" t="s">
        <v>15758</v>
      </c>
      <c r="Y4607" s="61">
        <v>8</v>
      </c>
      <c r="AU4607">
        <v>3650</v>
      </c>
      <c r="AV4607" s="28">
        <f t="shared" si="84"/>
        <v>44345</v>
      </c>
    </row>
    <row r="4608" spans="1:48" x14ac:dyDescent="0.25">
      <c r="A4608" s="61">
        <v>300001129</v>
      </c>
      <c r="B4608" s="61">
        <v>0</v>
      </c>
      <c r="C4608" s="61" t="str">
        <f t="shared" si="83"/>
        <v>3000011290</v>
      </c>
      <c r="D4608" s="62" t="s">
        <v>15824</v>
      </c>
      <c r="E4608" s="62" t="s">
        <v>15829</v>
      </c>
      <c r="F4608" s="62">
        <v>3000</v>
      </c>
      <c r="H4608" s="64">
        <v>40695</v>
      </c>
      <c r="M4608" s="61">
        <v>300001129</v>
      </c>
      <c r="N4608" s="64">
        <v>40695</v>
      </c>
      <c r="O4608" s="62" t="s">
        <v>16292</v>
      </c>
      <c r="P4608" s="66">
        <v>40564.370000000003</v>
      </c>
      <c r="Q4608" s="66">
        <v>-40564.370000000003</v>
      </c>
      <c r="R4608" s="66">
        <v>0</v>
      </c>
      <c r="W4608" s="61">
        <v>300183</v>
      </c>
      <c r="X4608" s="62" t="s">
        <v>15758</v>
      </c>
      <c r="Y4608" s="61">
        <v>4</v>
      </c>
      <c r="AU4608">
        <v>3650</v>
      </c>
      <c r="AV4608" s="28">
        <f t="shared" si="84"/>
        <v>44345</v>
      </c>
    </row>
    <row r="4609" spans="1:48" x14ac:dyDescent="0.25">
      <c r="A4609" s="61">
        <v>300001129</v>
      </c>
      <c r="B4609" s="61">
        <v>0</v>
      </c>
      <c r="C4609" s="61" t="str">
        <f t="shared" si="83"/>
        <v>3000011290</v>
      </c>
      <c r="D4609" s="62" t="s">
        <v>15824</v>
      </c>
      <c r="E4609" s="62" t="s">
        <v>15829</v>
      </c>
      <c r="F4609" s="62">
        <v>3000</v>
      </c>
      <c r="H4609" s="64">
        <v>40695</v>
      </c>
      <c r="M4609" s="61">
        <v>300001129</v>
      </c>
      <c r="N4609" s="64">
        <v>40695</v>
      </c>
      <c r="O4609" s="62" t="s">
        <v>16292</v>
      </c>
      <c r="P4609" s="66">
        <v>7124.6</v>
      </c>
      <c r="Q4609" s="66">
        <v>-7124.6</v>
      </c>
      <c r="R4609" s="66">
        <v>0</v>
      </c>
      <c r="W4609" s="61">
        <v>300183</v>
      </c>
      <c r="X4609" s="62" t="s">
        <v>15758</v>
      </c>
      <c r="Y4609" s="61">
        <v>4</v>
      </c>
      <c r="AU4609">
        <v>3650</v>
      </c>
      <c r="AV4609" s="28">
        <f t="shared" si="84"/>
        <v>44345</v>
      </c>
    </row>
    <row r="4610" spans="1:48" x14ac:dyDescent="0.25">
      <c r="A4610" s="61">
        <v>300001130</v>
      </c>
      <c r="B4610" s="61">
        <v>0</v>
      </c>
      <c r="C4610" s="61" t="str">
        <f t="shared" si="83"/>
        <v>3000011300</v>
      </c>
      <c r="D4610" s="62" t="s">
        <v>15824</v>
      </c>
      <c r="E4610" s="62" t="s">
        <v>15829</v>
      </c>
      <c r="F4610" s="62">
        <v>3000</v>
      </c>
      <c r="H4610" s="64">
        <v>40695</v>
      </c>
      <c r="M4610" s="61">
        <v>300001130</v>
      </c>
      <c r="N4610" s="64">
        <v>40695</v>
      </c>
      <c r="O4610" s="62" t="s">
        <v>16293</v>
      </c>
      <c r="P4610" s="66">
        <v>63321.16</v>
      </c>
      <c r="Q4610" s="66">
        <v>-63321.16</v>
      </c>
      <c r="R4610" s="66">
        <v>0</v>
      </c>
      <c r="W4610" s="61">
        <v>300183</v>
      </c>
      <c r="X4610" s="62" t="s">
        <v>15758</v>
      </c>
      <c r="Y4610" s="61">
        <v>6</v>
      </c>
      <c r="AU4610">
        <v>3650</v>
      </c>
      <c r="AV4610" s="28">
        <f t="shared" si="84"/>
        <v>44345</v>
      </c>
    </row>
    <row r="4611" spans="1:48" x14ac:dyDescent="0.25">
      <c r="A4611" s="61">
        <v>300001130</v>
      </c>
      <c r="B4611" s="61">
        <v>0</v>
      </c>
      <c r="C4611" s="61" t="str">
        <f t="shared" si="83"/>
        <v>3000011300</v>
      </c>
      <c r="D4611" s="62" t="s">
        <v>15824</v>
      </c>
      <c r="E4611" s="62" t="s">
        <v>15829</v>
      </c>
      <c r="F4611" s="62">
        <v>3000</v>
      </c>
      <c r="H4611" s="64">
        <v>40695</v>
      </c>
      <c r="M4611" s="61">
        <v>300001130</v>
      </c>
      <c r="N4611" s="64">
        <v>40695</v>
      </c>
      <c r="O4611" s="62" t="s">
        <v>16293</v>
      </c>
      <c r="P4611" s="66">
        <v>7124.6</v>
      </c>
      <c r="Q4611" s="66">
        <v>-7124.6</v>
      </c>
      <c r="R4611" s="66">
        <v>0</v>
      </c>
      <c r="W4611" s="61">
        <v>300183</v>
      </c>
      <c r="X4611" s="62" t="s">
        <v>15758</v>
      </c>
      <c r="Y4611" s="61">
        <v>6</v>
      </c>
      <c r="AU4611">
        <v>3650</v>
      </c>
      <c r="AV4611" s="28">
        <f t="shared" si="84"/>
        <v>44345</v>
      </c>
    </row>
    <row r="4612" spans="1:48" x14ac:dyDescent="0.25">
      <c r="A4612" s="61">
        <v>300001131</v>
      </c>
      <c r="B4612" s="61">
        <v>0</v>
      </c>
      <c r="C4612" s="61" t="str">
        <f t="shared" si="83"/>
        <v>3000011310</v>
      </c>
      <c r="D4612" s="62" t="s">
        <v>15824</v>
      </c>
      <c r="E4612" s="62" t="s">
        <v>15829</v>
      </c>
      <c r="F4612" s="62">
        <v>3000</v>
      </c>
      <c r="H4612" s="64">
        <v>40695</v>
      </c>
      <c r="M4612" s="61">
        <v>300001131</v>
      </c>
      <c r="N4612" s="64">
        <v>40695</v>
      </c>
      <c r="O4612" s="62" t="s">
        <v>16294</v>
      </c>
      <c r="P4612" s="66">
        <v>71588.69</v>
      </c>
      <c r="Q4612" s="66">
        <v>-71588.69</v>
      </c>
      <c r="R4612" s="66">
        <v>0</v>
      </c>
      <c r="W4612" s="61">
        <v>300183</v>
      </c>
      <c r="X4612" s="62" t="s">
        <v>15758</v>
      </c>
      <c r="Y4612" s="61">
        <v>1</v>
      </c>
      <c r="AU4612">
        <v>3650</v>
      </c>
      <c r="AV4612" s="28">
        <f t="shared" si="84"/>
        <v>44345</v>
      </c>
    </row>
    <row r="4613" spans="1:48" x14ac:dyDescent="0.25">
      <c r="A4613" s="61">
        <v>300001132</v>
      </c>
      <c r="B4613" s="61">
        <v>0</v>
      </c>
      <c r="C4613" s="61" t="str">
        <f t="shared" si="83"/>
        <v>3000011320</v>
      </c>
      <c r="D4613" s="62" t="s">
        <v>15824</v>
      </c>
      <c r="E4613" s="62" t="s">
        <v>15829</v>
      </c>
      <c r="F4613" s="62">
        <v>3000</v>
      </c>
      <c r="H4613" s="64">
        <v>40697</v>
      </c>
      <c r="M4613" s="61">
        <v>300001132</v>
      </c>
      <c r="N4613" s="64">
        <v>40697</v>
      </c>
      <c r="O4613" s="62" t="s">
        <v>16295</v>
      </c>
      <c r="P4613" s="66">
        <v>68648.88</v>
      </c>
      <c r="Q4613" s="66">
        <v>-68648.88</v>
      </c>
      <c r="R4613" s="66">
        <v>0</v>
      </c>
      <c r="W4613" s="61">
        <v>302418</v>
      </c>
      <c r="X4613" s="62" t="s">
        <v>16842</v>
      </c>
      <c r="Y4613" s="61">
        <v>1</v>
      </c>
      <c r="AU4613">
        <v>3650</v>
      </c>
      <c r="AV4613" s="28">
        <f t="shared" si="84"/>
        <v>44347</v>
      </c>
    </row>
    <row r="4614" spans="1:48" x14ac:dyDescent="0.25">
      <c r="A4614" s="61">
        <v>300001133</v>
      </c>
      <c r="B4614" s="61">
        <v>0</v>
      </c>
      <c r="C4614" s="61" t="str">
        <f t="shared" si="83"/>
        <v>3000011330</v>
      </c>
      <c r="D4614" s="62" t="s">
        <v>15824</v>
      </c>
      <c r="E4614" s="62" t="s">
        <v>15829</v>
      </c>
      <c r="F4614" s="62">
        <v>3000</v>
      </c>
      <c r="H4614" s="64">
        <v>40695</v>
      </c>
      <c r="M4614" s="61">
        <v>300001133</v>
      </c>
      <c r="N4614" s="64">
        <v>40695</v>
      </c>
      <c r="O4614" s="62" t="s">
        <v>16296</v>
      </c>
      <c r="P4614" s="66">
        <v>78925.75</v>
      </c>
      <c r="Q4614" s="66">
        <v>-78925.75</v>
      </c>
      <c r="R4614" s="66">
        <v>0</v>
      </c>
      <c r="W4614" s="61">
        <v>300183</v>
      </c>
      <c r="X4614" s="62" t="s">
        <v>15758</v>
      </c>
      <c r="Y4614" s="61">
        <v>4</v>
      </c>
      <c r="AU4614">
        <v>3650</v>
      </c>
      <c r="AV4614" s="28">
        <f t="shared" si="84"/>
        <v>44345</v>
      </c>
    </row>
    <row r="4615" spans="1:48" x14ac:dyDescent="0.25">
      <c r="A4615" s="61">
        <v>300001212</v>
      </c>
      <c r="B4615" s="61">
        <v>0</v>
      </c>
      <c r="C4615" s="61" t="str">
        <f t="shared" si="83"/>
        <v>3000012120</v>
      </c>
      <c r="D4615" s="62" t="s">
        <v>15824</v>
      </c>
      <c r="E4615" s="62" t="s">
        <v>15832</v>
      </c>
      <c r="F4615" s="62">
        <v>3000</v>
      </c>
      <c r="H4615" s="64">
        <v>40758</v>
      </c>
      <c r="M4615" s="61">
        <v>300001212</v>
      </c>
      <c r="N4615" s="64">
        <v>40758</v>
      </c>
      <c r="O4615" s="62" t="s">
        <v>16297</v>
      </c>
      <c r="P4615" s="66">
        <v>64448.09</v>
      </c>
      <c r="Q4615" s="66">
        <v>-64448.09</v>
      </c>
      <c r="R4615" s="66">
        <v>0</v>
      </c>
      <c r="W4615" s="61">
        <v>300183</v>
      </c>
      <c r="X4615" s="62" t="s">
        <v>15758</v>
      </c>
      <c r="Y4615" s="61">
        <v>3</v>
      </c>
      <c r="AU4615">
        <v>3650</v>
      </c>
      <c r="AV4615" s="28">
        <f t="shared" si="84"/>
        <v>44408</v>
      </c>
    </row>
    <row r="4616" spans="1:48" x14ac:dyDescent="0.25">
      <c r="A4616" s="61">
        <v>300001213</v>
      </c>
      <c r="B4616" s="61">
        <v>0</v>
      </c>
      <c r="C4616" s="61" t="str">
        <f t="shared" si="83"/>
        <v>3000012130</v>
      </c>
      <c r="D4616" s="62" t="s">
        <v>15824</v>
      </c>
      <c r="E4616" s="62" t="s">
        <v>15832</v>
      </c>
      <c r="F4616" s="62">
        <v>3000</v>
      </c>
      <c r="H4616" s="64">
        <v>40758</v>
      </c>
      <c r="M4616" s="61">
        <v>300001213</v>
      </c>
      <c r="N4616" s="64">
        <v>40758</v>
      </c>
      <c r="O4616" s="62" t="s">
        <v>16298</v>
      </c>
      <c r="P4616" s="66">
        <v>24054.74</v>
      </c>
      <c r="Q4616" s="66">
        <v>-24054.74</v>
      </c>
      <c r="R4616" s="66">
        <v>0</v>
      </c>
      <c r="W4616" s="61">
        <v>300183</v>
      </c>
      <c r="X4616" s="62" t="s">
        <v>15758</v>
      </c>
      <c r="Y4616" s="61">
        <v>3</v>
      </c>
      <c r="AU4616">
        <v>3650</v>
      </c>
      <c r="AV4616" s="28">
        <f t="shared" si="84"/>
        <v>44408</v>
      </c>
    </row>
    <row r="4617" spans="1:48" x14ac:dyDescent="0.25">
      <c r="A4617" s="61">
        <v>300001214</v>
      </c>
      <c r="B4617" s="61">
        <v>0</v>
      </c>
      <c r="C4617" s="61" t="str">
        <f t="shared" si="83"/>
        <v>3000012140</v>
      </c>
      <c r="D4617" s="62" t="s">
        <v>15824</v>
      </c>
      <c r="E4617" s="62" t="s">
        <v>15832</v>
      </c>
      <c r="F4617" s="62">
        <v>3000</v>
      </c>
      <c r="H4617" s="64">
        <v>40758</v>
      </c>
      <c r="M4617" s="61">
        <v>300001214</v>
      </c>
      <c r="N4617" s="64">
        <v>40758</v>
      </c>
      <c r="O4617" s="62" t="s">
        <v>16299</v>
      </c>
      <c r="P4617" s="66">
        <v>26267.79</v>
      </c>
      <c r="Q4617" s="66">
        <v>-26267.79</v>
      </c>
      <c r="R4617" s="66">
        <v>0</v>
      </c>
      <c r="W4617" s="61">
        <v>300183</v>
      </c>
      <c r="X4617" s="62" t="s">
        <v>15758</v>
      </c>
      <c r="Y4617" s="61">
        <v>2</v>
      </c>
      <c r="AU4617">
        <v>3650</v>
      </c>
      <c r="AV4617" s="28">
        <f t="shared" si="84"/>
        <v>44408</v>
      </c>
    </row>
    <row r="4618" spans="1:48" x14ac:dyDescent="0.25">
      <c r="A4618" s="61">
        <v>300001215</v>
      </c>
      <c r="B4618" s="61">
        <v>0</v>
      </c>
      <c r="C4618" s="61" t="str">
        <f t="shared" si="83"/>
        <v>3000012150</v>
      </c>
      <c r="D4618" s="62" t="s">
        <v>15824</v>
      </c>
      <c r="E4618" s="62" t="s">
        <v>15832</v>
      </c>
      <c r="F4618" s="62">
        <v>3000</v>
      </c>
      <c r="H4618" s="64">
        <v>40758</v>
      </c>
      <c r="M4618" s="61">
        <v>300001215</v>
      </c>
      <c r="N4618" s="64">
        <v>40758</v>
      </c>
      <c r="O4618" s="62" t="s">
        <v>16300</v>
      </c>
      <c r="P4618" s="66">
        <v>19198.580000000002</v>
      </c>
      <c r="Q4618" s="66">
        <v>-19198.580000000002</v>
      </c>
      <c r="R4618" s="66">
        <v>0</v>
      </c>
      <c r="W4618" s="61">
        <v>300183</v>
      </c>
      <c r="X4618" s="62" t="s">
        <v>15758</v>
      </c>
      <c r="Y4618" s="61">
        <v>1</v>
      </c>
      <c r="AU4618">
        <v>3650</v>
      </c>
      <c r="AV4618" s="28">
        <f t="shared" si="84"/>
        <v>44408</v>
      </c>
    </row>
    <row r="4619" spans="1:48" x14ac:dyDescent="0.25">
      <c r="A4619" s="61">
        <v>300001216</v>
      </c>
      <c r="B4619" s="61">
        <v>0</v>
      </c>
      <c r="C4619" s="61" t="str">
        <f t="shared" si="83"/>
        <v>3000012160</v>
      </c>
      <c r="D4619" s="62" t="s">
        <v>15824</v>
      </c>
      <c r="E4619" s="62" t="s">
        <v>15826</v>
      </c>
      <c r="F4619" s="62">
        <v>3000</v>
      </c>
      <c r="H4619" s="64">
        <v>40730</v>
      </c>
      <c r="M4619" s="61">
        <v>300001216</v>
      </c>
      <c r="N4619" s="64">
        <v>40730</v>
      </c>
      <c r="O4619" s="62" t="s">
        <v>16301</v>
      </c>
      <c r="P4619" s="66">
        <v>12927.87</v>
      </c>
      <c r="Q4619" s="66">
        <v>-12927.87</v>
      </c>
      <c r="R4619" s="66">
        <v>0</v>
      </c>
      <c r="W4619" s="61">
        <v>100510</v>
      </c>
      <c r="X4619" s="62" t="s">
        <v>16843</v>
      </c>
      <c r="Y4619" s="61">
        <v>1</v>
      </c>
      <c r="AU4619">
        <v>3650</v>
      </c>
      <c r="AV4619" s="28">
        <f t="shared" si="84"/>
        <v>44380</v>
      </c>
    </row>
    <row r="4620" spans="1:48" x14ac:dyDescent="0.25">
      <c r="A4620" s="61">
        <v>300001217</v>
      </c>
      <c r="B4620" s="61">
        <v>0</v>
      </c>
      <c r="C4620" s="61" t="str">
        <f t="shared" si="83"/>
        <v>3000012170</v>
      </c>
      <c r="D4620" s="62" t="s">
        <v>15824</v>
      </c>
      <c r="E4620" s="62" t="s">
        <v>15829</v>
      </c>
      <c r="F4620" s="62">
        <v>3000</v>
      </c>
      <c r="H4620" s="64">
        <v>40729</v>
      </c>
      <c r="M4620" s="61">
        <v>300001217</v>
      </c>
      <c r="N4620" s="64">
        <v>40729</v>
      </c>
      <c r="O4620" s="62" t="s">
        <v>16267</v>
      </c>
      <c r="P4620" s="66">
        <v>0</v>
      </c>
      <c r="Q4620" s="66">
        <v>0</v>
      </c>
      <c r="R4620" s="66">
        <v>0</v>
      </c>
      <c r="W4620" s="61">
        <v>300183</v>
      </c>
      <c r="X4620" s="62" t="s">
        <v>15758</v>
      </c>
      <c r="Y4620" s="61">
        <v>25</v>
      </c>
      <c r="AU4620">
        <v>3650</v>
      </c>
      <c r="AV4620" s="28">
        <f t="shared" si="84"/>
        <v>44379</v>
      </c>
    </row>
    <row r="4621" spans="1:48" x14ac:dyDescent="0.25">
      <c r="A4621" s="61">
        <v>300001218</v>
      </c>
      <c r="B4621" s="61">
        <v>0</v>
      </c>
      <c r="C4621" s="61" t="str">
        <f t="shared" si="83"/>
        <v>3000012180</v>
      </c>
      <c r="D4621" s="62" t="s">
        <v>15824</v>
      </c>
      <c r="E4621" s="62" t="s">
        <v>15835</v>
      </c>
      <c r="F4621" s="62">
        <v>3000</v>
      </c>
      <c r="H4621" s="64">
        <v>40773</v>
      </c>
      <c r="M4621" s="61">
        <v>300001218</v>
      </c>
      <c r="N4621" s="64">
        <v>40773</v>
      </c>
      <c r="O4621" s="62" t="s">
        <v>16302</v>
      </c>
      <c r="P4621" s="66">
        <v>13038.75</v>
      </c>
      <c r="Q4621" s="66">
        <v>-13038.75</v>
      </c>
      <c r="R4621" s="66">
        <v>0</v>
      </c>
      <c r="W4621" s="61">
        <v>301775</v>
      </c>
      <c r="X4621" s="62" t="s">
        <v>16844</v>
      </c>
      <c r="Y4621" s="61">
        <v>8</v>
      </c>
      <c r="AU4621">
        <v>3650</v>
      </c>
      <c r="AV4621" s="28">
        <f t="shared" si="84"/>
        <v>44423</v>
      </c>
    </row>
    <row r="4622" spans="1:48" x14ac:dyDescent="0.25">
      <c r="A4622" s="61">
        <v>300001219</v>
      </c>
      <c r="B4622" s="61">
        <v>0</v>
      </c>
      <c r="C4622" s="61" t="str">
        <f t="shared" si="83"/>
        <v>3000012190</v>
      </c>
      <c r="D4622" s="62" t="s">
        <v>15824</v>
      </c>
      <c r="E4622" s="62" t="s">
        <v>15835</v>
      </c>
      <c r="F4622" s="62">
        <v>3000</v>
      </c>
      <c r="H4622" s="64">
        <v>40773</v>
      </c>
      <c r="M4622" s="61">
        <v>300001219</v>
      </c>
      <c r="N4622" s="64">
        <v>40773</v>
      </c>
      <c r="O4622" s="62" t="s">
        <v>16303</v>
      </c>
      <c r="P4622" s="66">
        <v>40608</v>
      </c>
      <c r="Q4622" s="66">
        <v>-40608</v>
      </c>
      <c r="R4622" s="66">
        <v>0</v>
      </c>
      <c r="W4622" s="61">
        <v>301775</v>
      </c>
      <c r="X4622" s="62" t="s">
        <v>16844</v>
      </c>
      <c r="Y4622" s="61">
        <v>1</v>
      </c>
      <c r="AU4622">
        <v>3650</v>
      </c>
      <c r="AV4622" s="28">
        <f t="shared" si="84"/>
        <v>44423</v>
      </c>
    </row>
    <row r="4623" spans="1:48" x14ac:dyDescent="0.25">
      <c r="A4623" s="61">
        <v>300001220</v>
      </c>
      <c r="B4623" s="61">
        <v>0</v>
      </c>
      <c r="C4623" s="61" t="str">
        <f t="shared" si="83"/>
        <v>3000012200</v>
      </c>
      <c r="D4623" s="62" t="s">
        <v>15824</v>
      </c>
      <c r="E4623" s="62" t="s">
        <v>15835</v>
      </c>
      <c r="F4623" s="62">
        <v>3000</v>
      </c>
      <c r="H4623" s="64">
        <v>40773</v>
      </c>
      <c r="M4623" s="61">
        <v>300001220</v>
      </c>
      <c r="N4623" s="64">
        <v>40773</v>
      </c>
      <c r="O4623" s="62" t="s">
        <v>16304</v>
      </c>
      <c r="P4623" s="66">
        <v>4412</v>
      </c>
      <c r="Q4623" s="66">
        <v>-4412</v>
      </c>
      <c r="R4623" s="66">
        <v>0</v>
      </c>
      <c r="W4623" s="61">
        <v>300183</v>
      </c>
      <c r="X4623" s="62" t="s">
        <v>15758</v>
      </c>
      <c r="Y4623" s="61">
        <v>1</v>
      </c>
      <c r="AU4623">
        <v>3650</v>
      </c>
      <c r="AV4623" s="28">
        <f t="shared" si="84"/>
        <v>44423</v>
      </c>
    </row>
    <row r="4624" spans="1:48" x14ac:dyDescent="0.25">
      <c r="A4624" s="61">
        <v>300001221</v>
      </c>
      <c r="B4624" s="61">
        <v>0</v>
      </c>
      <c r="C4624" s="61" t="str">
        <f t="shared" si="83"/>
        <v>3000012210</v>
      </c>
      <c r="D4624" s="62" t="s">
        <v>15824</v>
      </c>
      <c r="E4624" s="62" t="s">
        <v>15835</v>
      </c>
      <c r="F4624" s="62">
        <v>3000</v>
      </c>
      <c r="H4624" s="64">
        <v>40773</v>
      </c>
      <c r="M4624" s="61">
        <v>300001221</v>
      </c>
      <c r="N4624" s="64">
        <v>40773</v>
      </c>
      <c r="O4624" s="62" t="s">
        <v>16305</v>
      </c>
      <c r="P4624" s="66">
        <v>4412</v>
      </c>
      <c r="Q4624" s="66">
        <v>-4412</v>
      </c>
      <c r="R4624" s="66">
        <v>0</v>
      </c>
      <c r="W4624" s="61">
        <v>300183</v>
      </c>
      <c r="X4624" s="62" t="s">
        <v>15758</v>
      </c>
      <c r="Y4624" s="61">
        <v>1</v>
      </c>
      <c r="AU4624">
        <v>3650</v>
      </c>
      <c r="AV4624" s="28">
        <f t="shared" si="84"/>
        <v>44423</v>
      </c>
    </row>
    <row r="4625" spans="1:48" x14ac:dyDescent="0.25">
      <c r="A4625" s="61">
        <v>300001222</v>
      </c>
      <c r="B4625" s="61">
        <v>0</v>
      </c>
      <c r="C4625" s="61" t="str">
        <f t="shared" ref="C4625:C4688" si="85">A4625&amp;B4625</f>
        <v>3000012220</v>
      </c>
      <c r="D4625" s="62" t="s">
        <v>15824</v>
      </c>
      <c r="E4625" s="62" t="s">
        <v>15835</v>
      </c>
      <c r="F4625" s="62">
        <v>3000</v>
      </c>
      <c r="H4625" s="64">
        <v>40773</v>
      </c>
      <c r="M4625" s="61">
        <v>300001222</v>
      </c>
      <c r="N4625" s="64">
        <v>40773</v>
      </c>
      <c r="O4625" s="62" t="s">
        <v>16306</v>
      </c>
      <c r="P4625" s="66">
        <v>4412</v>
      </c>
      <c r="Q4625" s="66">
        <v>-4412</v>
      </c>
      <c r="R4625" s="66">
        <v>0</v>
      </c>
      <c r="W4625" s="61">
        <v>300183</v>
      </c>
      <c r="X4625" s="62" t="s">
        <v>15758</v>
      </c>
      <c r="Y4625" s="61">
        <v>1</v>
      </c>
      <c r="AU4625">
        <v>3650</v>
      </c>
      <c r="AV4625" s="28">
        <f t="shared" ref="AV4625:AV4688" si="86">N4625+AU4625</f>
        <v>44423</v>
      </c>
    </row>
    <row r="4626" spans="1:48" x14ac:dyDescent="0.25">
      <c r="A4626" s="61">
        <v>300001223</v>
      </c>
      <c r="B4626" s="61">
        <v>0</v>
      </c>
      <c r="C4626" s="61" t="str">
        <f t="shared" si="85"/>
        <v>3000012230</v>
      </c>
      <c r="D4626" s="62" t="s">
        <v>15824</v>
      </c>
      <c r="E4626" s="62" t="s">
        <v>15835</v>
      </c>
      <c r="F4626" s="62">
        <v>3000</v>
      </c>
      <c r="H4626" s="64">
        <v>40773</v>
      </c>
      <c r="M4626" s="61">
        <v>300001223</v>
      </c>
      <c r="N4626" s="64">
        <v>40773</v>
      </c>
      <c r="O4626" s="62" t="s">
        <v>16307</v>
      </c>
      <c r="P4626" s="66">
        <v>4412</v>
      </c>
      <c r="Q4626" s="66">
        <v>-4412</v>
      </c>
      <c r="R4626" s="66">
        <v>0</v>
      </c>
      <c r="W4626" s="61">
        <v>300183</v>
      </c>
      <c r="X4626" s="62" t="s">
        <v>15758</v>
      </c>
      <c r="Y4626" s="61">
        <v>1</v>
      </c>
      <c r="AU4626">
        <v>3650</v>
      </c>
      <c r="AV4626" s="28">
        <f t="shared" si="86"/>
        <v>44423</v>
      </c>
    </row>
    <row r="4627" spans="1:48" x14ac:dyDescent="0.25">
      <c r="A4627" s="61">
        <v>300001224</v>
      </c>
      <c r="B4627" s="61">
        <v>0</v>
      </c>
      <c r="C4627" s="61" t="str">
        <f t="shared" si="85"/>
        <v>3000012240</v>
      </c>
      <c r="D4627" s="62" t="s">
        <v>15824</v>
      </c>
      <c r="E4627" s="62" t="s">
        <v>15835</v>
      </c>
      <c r="F4627" s="62">
        <v>3000</v>
      </c>
      <c r="H4627" s="64">
        <v>40773</v>
      </c>
      <c r="M4627" s="61">
        <v>300001224</v>
      </c>
      <c r="N4627" s="64">
        <v>40773</v>
      </c>
      <c r="O4627" s="62" t="s">
        <v>16308</v>
      </c>
      <c r="P4627" s="66">
        <v>4412</v>
      </c>
      <c r="Q4627" s="66">
        <v>-4412</v>
      </c>
      <c r="R4627" s="66">
        <v>0</v>
      </c>
      <c r="W4627" s="61">
        <v>300183</v>
      </c>
      <c r="X4627" s="62" t="s">
        <v>15758</v>
      </c>
      <c r="Y4627" s="61">
        <v>1</v>
      </c>
      <c r="AU4627">
        <v>3650</v>
      </c>
      <c r="AV4627" s="28">
        <f t="shared" si="86"/>
        <v>44423</v>
      </c>
    </row>
    <row r="4628" spans="1:48" x14ac:dyDescent="0.25">
      <c r="A4628" s="61">
        <v>300001225</v>
      </c>
      <c r="B4628" s="61">
        <v>0</v>
      </c>
      <c r="C4628" s="61" t="str">
        <f t="shared" si="85"/>
        <v>3000012250</v>
      </c>
      <c r="D4628" s="62" t="s">
        <v>15824</v>
      </c>
      <c r="E4628" s="62" t="s">
        <v>15835</v>
      </c>
      <c r="F4628" s="62">
        <v>3000</v>
      </c>
      <c r="H4628" s="64">
        <v>40773</v>
      </c>
      <c r="M4628" s="61">
        <v>300001225</v>
      </c>
      <c r="N4628" s="64">
        <v>40773</v>
      </c>
      <c r="O4628" s="62" t="s">
        <v>16309</v>
      </c>
      <c r="P4628" s="66">
        <v>32546.58</v>
      </c>
      <c r="Q4628" s="66">
        <v>-32546.58</v>
      </c>
      <c r="R4628" s="66">
        <v>0</v>
      </c>
      <c r="W4628" s="61">
        <v>300183</v>
      </c>
      <c r="X4628" s="62" t="s">
        <v>15758</v>
      </c>
      <c r="Y4628" s="61">
        <v>1</v>
      </c>
      <c r="AU4628">
        <v>3650</v>
      </c>
      <c r="AV4628" s="28">
        <f t="shared" si="86"/>
        <v>44423</v>
      </c>
    </row>
    <row r="4629" spans="1:48" x14ac:dyDescent="0.25">
      <c r="A4629" s="61">
        <v>300001226</v>
      </c>
      <c r="B4629" s="61">
        <v>0</v>
      </c>
      <c r="C4629" s="61" t="str">
        <f t="shared" si="85"/>
        <v>3000012260</v>
      </c>
      <c r="D4629" s="62" t="s">
        <v>15824</v>
      </c>
      <c r="E4629" s="62" t="s">
        <v>15835</v>
      </c>
      <c r="F4629" s="62">
        <v>3000</v>
      </c>
      <c r="H4629" s="64">
        <v>40773</v>
      </c>
      <c r="M4629" s="61">
        <v>300001226</v>
      </c>
      <c r="N4629" s="64">
        <v>40773</v>
      </c>
      <c r="O4629" s="62" t="s">
        <v>16310</v>
      </c>
      <c r="P4629" s="66">
        <v>20754.560000000001</v>
      </c>
      <c r="Q4629" s="66">
        <v>-20754.560000000001</v>
      </c>
      <c r="R4629" s="66">
        <v>0</v>
      </c>
      <c r="W4629" s="61">
        <v>300183</v>
      </c>
      <c r="X4629" s="62" t="s">
        <v>15758</v>
      </c>
      <c r="Y4629" s="61">
        <v>1</v>
      </c>
      <c r="AU4629">
        <v>3650</v>
      </c>
      <c r="AV4629" s="28">
        <f t="shared" si="86"/>
        <v>44423</v>
      </c>
    </row>
    <row r="4630" spans="1:48" x14ac:dyDescent="0.25">
      <c r="A4630" s="61">
        <v>300001227</v>
      </c>
      <c r="B4630" s="61">
        <v>0</v>
      </c>
      <c r="C4630" s="61" t="str">
        <f t="shared" si="85"/>
        <v>3000012270</v>
      </c>
      <c r="D4630" s="62" t="s">
        <v>15824</v>
      </c>
      <c r="E4630" s="62" t="s">
        <v>15829</v>
      </c>
      <c r="F4630" s="62">
        <v>3000</v>
      </c>
      <c r="H4630" s="64">
        <v>40743</v>
      </c>
      <c r="M4630" s="61">
        <v>300001227</v>
      </c>
      <c r="N4630" s="64">
        <v>40743</v>
      </c>
      <c r="O4630" s="62" t="s">
        <v>16289</v>
      </c>
      <c r="P4630" s="66">
        <v>131255.01999999999</v>
      </c>
      <c r="Q4630" s="66">
        <v>-131255.01999999999</v>
      </c>
      <c r="R4630" s="66">
        <v>0</v>
      </c>
      <c r="W4630" s="61">
        <v>300183</v>
      </c>
      <c r="X4630" s="62" t="s">
        <v>15758</v>
      </c>
      <c r="Y4630" s="61">
        <v>5</v>
      </c>
      <c r="AU4630">
        <v>3650</v>
      </c>
      <c r="AV4630" s="28">
        <f t="shared" si="86"/>
        <v>44393</v>
      </c>
    </row>
    <row r="4631" spans="1:48" x14ac:dyDescent="0.25">
      <c r="A4631" s="61">
        <v>300001228</v>
      </c>
      <c r="B4631" s="61">
        <v>0</v>
      </c>
      <c r="C4631" s="61" t="str">
        <f t="shared" si="85"/>
        <v>3000012280</v>
      </c>
      <c r="D4631" s="62" t="s">
        <v>15824</v>
      </c>
      <c r="E4631" s="62" t="s">
        <v>15835</v>
      </c>
      <c r="F4631" s="62">
        <v>3000</v>
      </c>
      <c r="H4631" s="64">
        <v>40773</v>
      </c>
      <c r="M4631" s="61">
        <v>300001228</v>
      </c>
      <c r="N4631" s="64">
        <v>40773</v>
      </c>
      <c r="O4631" s="62" t="s">
        <v>16311</v>
      </c>
      <c r="P4631" s="66">
        <v>212019.79</v>
      </c>
      <c r="Q4631" s="66">
        <v>-212019.79</v>
      </c>
      <c r="R4631" s="66">
        <v>0</v>
      </c>
      <c r="W4631" s="61">
        <v>300183</v>
      </c>
      <c r="X4631" s="62" t="s">
        <v>15758</v>
      </c>
      <c r="Y4631" s="61">
        <v>19</v>
      </c>
      <c r="AU4631">
        <v>3650</v>
      </c>
      <c r="AV4631" s="28">
        <f t="shared" si="86"/>
        <v>44423</v>
      </c>
    </row>
    <row r="4632" spans="1:48" x14ac:dyDescent="0.25">
      <c r="A4632" s="61">
        <v>300001229</v>
      </c>
      <c r="B4632" s="61">
        <v>0</v>
      </c>
      <c r="C4632" s="61" t="str">
        <f t="shared" si="85"/>
        <v>3000012290</v>
      </c>
      <c r="D4632" s="62" t="s">
        <v>15824</v>
      </c>
      <c r="E4632" s="62" t="s">
        <v>15835</v>
      </c>
      <c r="F4632" s="62">
        <v>3000</v>
      </c>
      <c r="H4632" s="64">
        <v>40773</v>
      </c>
      <c r="M4632" s="61">
        <v>300001229</v>
      </c>
      <c r="N4632" s="64">
        <v>40773</v>
      </c>
      <c r="O4632" s="62" t="s">
        <v>16312</v>
      </c>
      <c r="P4632" s="66">
        <v>459363.51</v>
      </c>
      <c r="Q4632" s="66">
        <v>-459363.51</v>
      </c>
      <c r="R4632" s="66">
        <v>0</v>
      </c>
      <c r="W4632" s="61">
        <v>300183</v>
      </c>
      <c r="X4632" s="62" t="s">
        <v>15758</v>
      </c>
      <c r="Y4632" s="61">
        <v>33</v>
      </c>
      <c r="AU4632">
        <v>3650</v>
      </c>
      <c r="AV4632" s="28">
        <f t="shared" si="86"/>
        <v>44423</v>
      </c>
    </row>
    <row r="4633" spans="1:48" x14ac:dyDescent="0.25">
      <c r="A4633" s="61">
        <v>300001230</v>
      </c>
      <c r="B4633" s="61">
        <v>0</v>
      </c>
      <c r="C4633" s="61" t="str">
        <f t="shared" si="85"/>
        <v>3000012300</v>
      </c>
      <c r="D4633" s="62" t="s">
        <v>15824</v>
      </c>
      <c r="E4633" s="62" t="s">
        <v>15835</v>
      </c>
      <c r="F4633" s="62">
        <v>3000</v>
      </c>
      <c r="H4633" s="64">
        <v>40773</v>
      </c>
      <c r="M4633" s="61">
        <v>300001230</v>
      </c>
      <c r="N4633" s="64">
        <v>40773</v>
      </c>
      <c r="O4633" s="62" t="s">
        <v>16313</v>
      </c>
      <c r="P4633" s="66">
        <v>50182.47</v>
      </c>
      <c r="Q4633" s="66">
        <v>-50182.47</v>
      </c>
      <c r="R4633" s="66">
        <v>0</v>
      </c>
      <c r="W4633" s="61">
        <v>300183</v>
      </c>
      <c r="X4633" s="62" t="s">
        <v>15758</v>
      </c>
      <c r="Y4633" s="61">
        <v>3</v>
      </c>
      <c r="AU4633">
        <v>3650</v>
      </c>
      <c r="AV4633" s="28">
        <f t="shared" si="86"/>
        <v>44423</v>
      </c>
    </row>
    <row r="4634" spans="1:48" x14ac:dyDescent="0.25">
      <c r="A4634" s="61">
        <v>300001231</v>
      </c>
      <c r="B4634" s="61">
        <v>0</v>
      </c>
      <c r="C4634" s="61" t="str">
        <f t="shared" si="85"/>
        <v>3000012310</v>
      </c>
      <c r="D4634" s="62" t="s">
        <v>15824</v>
      </c>
      <c r="E4634" s="62" t="s">
        <v>15835</v>
      </c>
      <c r="F4634" s="62">
        <v>3000</v>
      </c>
      <c r="H4634" s="64">
        <v>40773</v>
      </c>
      <c r="M4634" s="61">
        <v>300001231</v>
      </c>
      <c r="N4634" s="64">
        <v>40773</v>
      </c>
      <c r="O4634" s="62" t="s">
        <v>16314</v>
      </c>
      <c r="P4634" s="66">
        <v>29646.560000000001</v>
      </c>
      <c r="Q4634" s="66">
        <v>-29646.560000000001</v>
      </c>
      <c r="R4634" s="66">
        <v>0</v>
      </c>
      <c r="W4634" s="61">
        <v>300183</v>
      </c>
      <c r="X4634" s="62" t="s">
        <v>15758</v>
      </c>
      <c r="Y4634" s="61">
        <v>1</v>
      </c>
      <c r="AU4634">
        <v>3650</v>
      </c>
      <c r="AV4634" s="28">
        <f t="shared" si="86"/>
        <v>44423</v>
      </c>
    </row>
    <row r="4635" spans="1:48" x14ac:dyDescent="0.25">
      <c r="A4635" s="61">
        <v>300001232</v>
      </c>
      <c r="B4635" s="61">
        <v>0</v>
      </c>
      <c r="C4635" s="61" t="str">
        <f t="shared" si="85"/>
        <v>3000012320</v>
      </c>
      <c r="D4635" s="62" t="s">
        <v>15824</v>
      </c>
      <c r="E4635" s="62" t="s">
        <v>15835</v>
      </c>
      <c r="F4635" s="62">
        <v>3000</v>
      </c>
      <c r="H4635" s="64">
        <v>40773</v>
      </c>
      <c r="M4635" s="61">
        <v>300001232</v>
      </c>
      <c r="N4635" s="64">
        <v>40773</v>
      </c>
      <c r="O4635" s="62" t="s">
        <v>16315</v>
      </c>
      <c r="P4635" s="66">
        <v>47034.78</v>
      </c>
      <c r="Q4635" s="66">
        <v>-47034.78</v>
      </c>
      <c r="R4635" s="66">
        <v>0</v>
      </c>
      <c r="W4635" s="61">
        <v>300183</v>
      </c>
      <c r="X4635" s="62" t="s">
        <v>15758</v>
      </c>
      <c r="Y4635" s="61">
        <v>4</v>
      </c>
      <c r="AU4635">
        <v>3650</v>
      </c>
      <c r="AV4635" s="28">
        <f t="shared" si="86"/>
        <v>44423</v>
      </c>
    </row>
    <row r="4636" spans="1:48" x14ac:dyDescent="0.25">
      <c r="A4636" s="61">
        <v>300001233</v>
      </c>
      <c r="B4636" s="61">
        <v>0</v>
      </c>
      <c r="C4636" s="61" t="str">
        <f t="shared" si="85"/>
        <v>3000012330</v>
      </c>
      <c r="D4636" s="62" t="s">
        <v>15824</v>
      </c>
      <c r="E4636" s="62" t="s">
        <v>15835</v>
      </c>
      <c r="F4636" s="62">
        <v>3000</v>
      </c>
      <c r="H4636" s="64">
        <v>40773</v>
      </c>
      <c r="M4636" s="61">
        <v>300001233</v>
      </c>
      <c r="N4636" s="64">
        <v>40773</v>
      </c>
      <c r="O4636" s="62" t="s">
        <v>16316</v>
      </c>
      <c r="P4636" s="66">
        <v>35525.08</v>
      </c>
      <c r="Q4636" s="66">
        <v>-35525.08</v>
      </c>
      <c r="R4636" s="66">
        <v>0</v>
      </c>
      <c r="W4636" s="61">
        <v>300183</v>
      </c>
      <c r="X4636" s="62" t="s">
        <v>15758</v>
      </c>
      <c r="Y4636" s="61">
        <v>2</v>
      </c>
      <c r="AU4636">
        <v>3650</v>
      </c>
      <c r="AV4636" s="28">
        <f t="shared" si="86"/>
        <v>44423</v>
      </c>
    </row>
    <row r="4637" spans="1:48" x14ac:dyDescent="0.25">
      <c r="A4637" s="61">
        <v>300001234</v>
      </c>
      <c r="B4637" s="61">
        <v>0</v>
      </c>
      <c r="C4637" s="61" t="str">
        <f t="shared" si="85"/>
        <v>3000012340</v>
      </c>
      <c r="D4637" s="62" t="s">
        <v>15824</v>
      </c>
      <c r="E4637" s="62" t="s">
        <v>15835</v>
      </c>
      <c r="F4637" s="62">
        <v>3000</v>
      </c>
      <c r="H4637" s="64">
        <v>40773</v>
      </c>
      <c r="M4637" s="61">
        <v>300001234</v>
      </c>
      <c r="N4637" s="64">
        <v>40773</v>
      </c>
      <c r="O4637" s="62" t="s">
        <v>16317</v>
      </c>
      <c r="P4637" s="66">
        <v>27625.61</v>
      </c>
      <c r="Q4637" s="66">
        <v>-27625.61</v>
      </c>
      <c r="R4637" s="66">
        <v>0</v>
      </c>
      <c r="W4637" s="61">
        <v>300183</v>
      </c>
      <c r="X4637" s="62" t="s">
        <v>15758</v>
      </c>
      <c r="Y4637" s="61">
        <v>2</v>
      </c>
      <c r="AU4637">
        <v>3650</v>
      </c>
      <c r="AV4637" s="28">
        <f t="shared" si="86"/>
        <v>44423</v>
      </c>
    </row>
    <row r="4638" spans="1:48" x14ac:dyDescent="0.25">
      <c r="A4638" s="61">
        <v>300001235</v>
      </c>
      <c r="B4638" s="61">
        <v>0</v>
      </c>
      <c r="C4638" s="61" t="str">
        <f t="shared" si="85"/>
        <v>3000012350</v>
      </c>
      <c r="D4638" s="62" t="s">
        <v>15824</v>
      </c>
      <c r="E4638" s="62" t="s">
        <v>15835</v>
      </c>
      <c r="F4638" s="62">
        <v>3000</v>
      </c>
      <c r="H4638" s="64">
        <v>40773</v>
      </c>
      <c r="M4638" s="61">
        <v>300001235</v>
      </c>
      <c r="N4638" s="64">
        <v>40773</v>
      </c>
      <c r="O4638" s="62" t="s">
        <v>16318</v>
      </c>
      <c r="P4638" s="66">
        <v>18417.560000000001</v>
      </c>
      <c r="Q4638" s="66">
        <v>-18417.560000000001</v>
      </c>
      <c r="R4638" s="66">
        <v>0</v>
      </c>
      <c r="W4638" s="61">
        <v>300183</v>
      </c>
      <c r="X4638" s="62" t="s">
        <v>15758</v>
      </c>
      <c r="Y4638" s="61">
        <v>1</v>
      </c>
      <c r="AU4638">
        <v>3650</v>
      </c>
      <c r="AV4638" s="28">
        <f t="shared" si="86"/>
        <v>44423</v>
      </c>
    </row>
    <row r="4639" spans="1:48" x14ac:dyDescent="0.25">
      <c r="A4639" s="61">
        <v>300001236</v>
      </c>
      <c r="B4639" s="61">
        <v>0</v>
      </c>
      <c r="C4639" s="61" t="str">
        <f t="shared" si="85"/>
        <v>3000012360</v>
      </c>
      <c r="D4639" s="62" t="s">
        <v>15824</v>
      </c>
      <c r="E4639" s="62" t="s">
        <v>15835</v>
      </c>
      <c r="F4639" s="62">
        <v>3000</v>
      </c>
      <c r="H4639" s="64">
        <v>40773</v>
      </c>
      <c r="M4639" s="61">
        <v>300001236</v>
      </c>
      <c r="N4639" s="64">
        <v>40773</v>
      </c>
      <c r="O4639" s="62" t="s">
        <v>16319</v>
      </c>
      <c r="P4639" s="66">
        <v>15694.23</v>
      </c>
      <c r="Q4639" s="66">
        <v>-15694.23</v>
      </c>
      <c r="R4639" s="66">
        <v>0</v>
      </c>
      <c r="W4639" s="61">
        <v>300183</v>
      </c>
      <c r="X4639" s="62" t="s">
        <v>15758</v>
      </c>
      <c r="Y4639" s="61">
        <v>1</v>
      </c>
      <c r="AU4639">
        <v>3650</v>
      </c>
      <c r="AV4639" s="28">
        <f t="shared" si="86"/>
        <v>44423</v>
      </c>
    </row>
    <row r="4640" spans="1:48" x14ac:dyDescent="0.25">
      <c r="A4640" s="61">
        <v>300001237</v>
      </c>
      <c r="B4640" s="61">
        <v>0</v>
      </c>
      <c r="C4640" s="61" t="str">
        <f t="shared" si="85"/>
        <v>3000012370</v>
      </c>
      <c r="D4640" s="62" t="s">
        <v>15824</v>
      </c>
      <c r="E4640" s="62" t="s">
        <v>15835</v>
      </c>
      <c r="F4640" s="62">
        <v>3000</v>
      </c>
      <c r="H4640" s="64">
        <v>40773</v>
      </c>
      <c r="M4640" s="61">
        <v>300001237</v>
      </c>
      <c r="N4640" s="64">
        <v>40773</v>
      </c>
      <c r="O4640" s="62" t="s">
        <v>16320</v>
      </c>
      <c r="P4640" s="66">
        <v>18804.62</v>
      </c>
      <c r="Q4640" s="66">
        <v>-18804.62</v>
      </c>
      <c r="R4640" s="66">
        <v>0</v>
      </c>
      <c r="W4640" s="61">
        <v>300183</v>
      </c>
      <c r="X4640" s="62" t="s">
        <v>15758</v>
      </c>
      <c r="Y4640" s="61">
        <v>1</v>
      </c>
      <c r="AU4640">
        <v>3650</v>
      </c>
      <c r="AV4640" s="28">
        <f t="shared" si="86"/>
        <v>44423</v>
      </c>
    </row>
    <row r="4641" spans="1:48" x14ac:dyDescent="0.25">
      <c r="A4641" s="61">
        <v>300001238</v>
      </c>
      <c r="B4641" s="61">
        <v>0</v>
      </c>
      <c r="C4641" s="61" t="str">
        <f t="shared" si="85"/>
        <v>3000012380</v>
      </c>
      <c r="D4641" s="62" t="s">
        <v>15824</v>
      </c>
      <c r="E4641" s="62" t="s">
        <v>15835</v>
      </c>
      <c r="F4641" s="62">
        <v>3000</v>
      </c>
      <c r="H4641" s="64">
        <v>40773</v>
      </c>
      <c r="M4641" s="61">
        <v>300001238</v>
      </c>
      <c r="N4641" s="64">
        <v>40773</v>
      </c>
      <c r="O4641" s="62" t="s">
        <v>16321</v>
      </c>
      <c r="P4641" s="66">
        <v>58451.96</v>
      </c>
      <c r="Q4641" s="66">
        <v>-58451.96</v>
      </c>
      <c r="R4641" s="66">
        <v>0</v>
      </c>
      <c r="W4641" s="61">
        <v>300183</v>
      </c>
      <c r="X4641" s="62" t="s">
        <v>15758</v>
      </c>
      <c r="Y4641" s="61">
        <v>1</v>
      </c>
      <c r="AU4641">
        <v>3650</v>
      </c>
      <c r="AV4641" s="28">
        <f t="shared" si="86"/>
        <v>44423</v>
      </c>
    </row>
    <row r="4642" spans="1:48" x14ac:dyDescent="0.25">
      <c r="A4642" s="61">
        <v>300001239</v>
      </c>
      <c r="B4642" s="61">
        <v>0</v>
      </c>
      <c r="C4642" s="61" t="str">
        <f t="shared" si="85"/>
        <v>3000012390</v>
      </c>
      <c r="D4642" s="62" t="s">
        <v>15824</v>
      </c>
      <c r="E4642" s="62" t="s">
        <v>15835</v>
      </c>
      <c r="F4642" s="62">
        <v>3000</v>
      </c>
      <c r="H4642" s="64">
        <v>40773</v>
      </c>
      <c r="M4642" s="61">
        <v>300001239</v>
      </c>
      <c r="N4642" s="64">
        <v>40773</v>
      </c>
      <c r="O4642" s="62" t="s">
        <v>16322</v>
      </c>
      <c r="P4642" s="66">
        <v>219017.44</v>
      </c>
      <c r="Q4642" s="66">
        <v>-219017.44</v>
      </c>
      <c r="R4642" s="66">
        <v>0</v>
      </c>
      <c r="W4642" s="61">
        <v>300183</v>
      </c>
      <c r="X4642" s="62" t="s">
        <v>15758</v>
      </c>
      <c r="Y4642" s="61">
        <v>13</v>
      </c>
      <c r="AU4642">
        <v>3650</v>
      </c>
      <c r="AV4642" s="28">
        <f t="shared" si="86"/>
        <v>44423</v>
      </c>
    </row>
    <row r="4643" spans="1:48" x14ac:dyDescent="0.25">
      <c r="A4643" s="61">
        <v>300001240</v>
      </c>
      <c r="B4643" s="61">
        <v>0</v>
      </c>
      <c r="C4643" s="61" t="str">
        <f t="shared" si="85"/>
        <v>3000012400</v>
      </c>
      <c r="D4643" s="62" t="s">
        <v>15824</v>
      </c>
      <c r="E4643" s="62" t="s">
        <v>15835</v>
      </c>
      <c r="F4643" s="62">
        <v>3000</v>
      </c>
      <c r="H4643" s="64">
        <v>40773</v>
      </c>
      <c r="M4643" s="61">
        <v>300001240</v>
      </c>
      <c r="N4643" s="64">
        <v>40773</v>
      </c>
      <c r="O4643" s="62" t="s">
        <v>16323</v>
      </c>
      <c r="P4643" s="66">
        <v>62144.77</v>
      </c>
      <c r="Q4643" s="66">
        <v>-62144.77</v>
      </c>
      <c r="R4643" s="66">
        <v>0</v>
      </c>
      <c r="W4643" s="61">
        <v>300183</v>
      </c>
      <c r="X4643" s="62" t="s">
        <v>15758</v>
      </c>
      <c r="Y4643" s="61">
        <v>3</v>
      </c>
      <c r="AU4643">
        <v>3650</v>
      </c>
      <c r="AV4643" s="28">
        <f t="shared" si="86"/>
        <v>44423</v>
      </c>
    </row>
    <row r="4644" spans="1:48" x14ac:dyDescent="0.25">
      <c r="A4644" s="61">
        <v>300001241</v>
      </c>
      <c r="B4644" s="61">
        <v>0</v>
      </c>
      <c r="C4644" s="61" t="str">
        <f t="shared" si="85"/>
        <v>3000012410</v>
      </c>
      <c r="D4644" s="62" t="s">
        <v>15824</v>
      </c>
      <c r="E4644" s="62" t="s">
        <v>15835</v>
      </c>
      <c r="F4644" s="62">
        <v>3000</v>
      </c>
      <c r="H4644" s="64">
        <v>40773</v>
      </c>
      <c r="M4644" s="61">
        <v>300001241</v>
      </c>
      <c r="N4644" s="64">
        <v>40773</v>
      </c>
      <c r="O4644" s="62" t="s">
        <v>16324</v>
      </c>
      <c r="P4644" s="66">
        <v>330064.92</v>
      </c>
      <c r="Q4644" s="66">
        <v>-330064.92</v>
      </c>
      <c r="R4644" s="66">
        <v>0</v>
      </c>
      <c r="W4644" s="61">
        <v>300183</v>
      </c>
      <c r="X4644" s="62" t="s">
        <v>15758</v>
      </c>
      <c r="Y4644" s="61">
        <v>15</v>
      </c>
      <c r="AU4644">
        <v>3650</v>
      </c>
      <c r="AV4644" s="28">
        <f t="shared" si="86"/>
        <v>44423</v>
      </c>
    </row>
    <row r="4645" spans="1:48" x14ac:dyDescent="0.25">
      <c r="A4645" s="61">
        <v>300001242</v>
      </c>
      <c r="B4645" s="61">
        <v>0</v>
      </c>
      <c r="C4645" s="61" t="str">
        <f t="shared" si="85"/>
        <v>3000012420</v>
      </c>
      <c r="D4645" s="62" t="s">
        <v>15824</v>
      </c>
      <c r="E4645" s="62" t="s">
        <v>15835</v>
      </c>
      <c r="F4645" s="62">
        <v>3000</v>
      </c>
      <c r="H4645" s="64">
        <v>40773</v>
      </c>
      <c r="M4645" s="61">
        <v>300001242</v>
      </c>
      <c r="N4645" s="64">
        <v>40773</v>
      </c>
      <c r="O4645" s="62" t="s">
        <v>16325</v>
      </c>
      <c r="P4645" s="66">
        <v>47036.4</v>
      </c>
      <c r="Q4645" s="66">
        <v>-47036.4</v>
      </c>
      <c r="R4645" s="66">
        <v>0</v>
      </c>
      <c r="W4645" s="61">
        <v>300183</v>
      </c>
      <c r="X4645" s="62" t="s">
        <v>15758</v>
      </c>
      <c r="Y4645" s="61">
        <v>3</v>
      </c>
      <c r="AU4645">
        <v>3650</v>
      </c>
      <c r="AV4645" s="28">
        <f t="shared" si="86"/>
        <v>44423</v>
      </c>
    </row>
    <row r="4646" spans="1:48" x14ac:dyDescent="0.25">
      <c r="A4646" s="61">
        <v>300001243</v>
      </c>
      <c r="B4646" s="61">
        <v>0</v>
      </c>
      <c r="C4646" s="61" t="str">
        <f t="shared" si="85"/>
        <v>3000012430</v>
      </c>
      <c r="D4646" s="62" t="s">
        <v>15824</v>
      </c>
      <c r="E4646" s="62" t="s">
        <v>15835</v>
      </c>
      <c r="F4646" s="62">
        <v>3000</v>
      </c>
      <c r="H4646" s="64">
        <v>40773</v>
      </c>
      <c r="M4646" s="61">
        <v>300001243</v>
      </c>
      <c r="N4646" s="64">
        <v>40773</v>
      </c>
      <c r="O4646" s="62" t="s">
        <v>16326</v>
      </c>
      <c r="P4646" s="66">
        <v>44089.01</v>
      </c>
      <c r="Q4646" s="66">
        <v>-44089.01</v>
      </c>
      <c r="R4646" s="66">
        <v>0</v>
      </c>
      <c r="W4646" s="61">
        <v>300183</v>
      </c>
      <c r="X4646" s="62" t="s">
        <v>15758</v>
      </c>
      <c r="Y4646" s="61">
        <v>1</v>
      </c>
      <c r="AU4646">
        <v>3650</v>
      </c>
      <c r="AV4646" s="28">
        <f t="shared" si="86"/>
        <v>44423</v>
      </c>
    </row>
    <row r="4647" spans="1:48" x14ac:dyDescent="0.25">
      <c r="A4647" s="61">
        <v>300001244</v>
      </c>
      <c r="B4647" s="61">
        <v>0</v>
      </c>
      <c r="C4647" s="61" t="str">
        <f t="shared" si="85"/>
        <v>3000012440</v>
      </c>
      <c r="D4647" s="62" t="s">
        <v>15824</v>
      </c>
      <c r="E4647" s="62" t="s">
        <v>15835</v>
      </c>
      <c r="F4647" s="62">
        <v>3000</v>
      </c>
      <c r="H4647" s="64">
        <v>40773</v>
      </c>
      <c r="M4647" s="61">
        <v>300001244</v>
      </c>
      <c r="N4647" s="64">
        <v>40773</v>
      </c>
      <c r="O4647" s="62" t="s">
        <v>16327</v>
      </c>
      <c r="P4647" s="66">
        <v>34328.92</v>
      </c>
      <c r="Q4647" s="66">
        <v>-34328.92</v>
      </c>
      <c r="R4647" s="66">
        <v>0</v>
      </c>
      <c r="W4647" s="61">
        <v>300183</v>
      </c>
      <c r="X4647" s="62" t="s">
        <v>15758</v>
      </c>
      <c r="Y4647" s="61">
        <v>1</v>
      </c>
      <c r="AU4647">
        <v>3650</v>
      </c>
      <c r="AV4647" s="28">
        <f t="shared" si="86"/>
        <v>44423</v>
      </c>
    </row>
    <row r="4648" spans="1:48" x14ac:dyDescent="0.25">
      <c r="A4648" s="61">
        <v>300001245</v>
      </c>
      <c r="B4648" s="61">
        <v>0</v>
      </c>
      <c r="C4648" s="61" t="str">
        <f t="shared" si="85"/>
        <v>3000012450</v>
      </c>
      <c r="D4648" s="62" t="s">
        <v>15824</v>
      </c>
      <c r="E4648" s="62" t="s">
        <v>15835</v>
      </c>
      <c r="F4648" s="62">
        <v>3000</v>
      </c>
      <c r="H4648" s="64">
        <v>40773</v>
      </c>
      <c r="M4648" s="61">
        <v>300001245</v>
      </c>
      <c r="N4648" s="64">
        <v>40773</v>
      </c>
      <c r="O4648" s="62" t="s">
        <v>16328</v>
      </c>
      <c r="P4648" s="66">
        <v>54981.95</v>
      </c>
      <c r="Q4648" s="66">
        <v>-54981.95</v>
      </c>
      <c r="R4648" s="66">
        <v>0</v>
      </c>
      <c r="W4648" s="61">
        <v>300183</v>
      </c>
      <c r="X4648" s="62" t="s">
        <v>15758</v>
      </c>
      <c r="Y4648" s="61">
        <v>2</v>
      </c>
      <c r="AU4648">
        <v>3650</v>
      </c>
      <c r="AV4648" s="28">
        <f t="shared" si="86"/>
        <v>44423</v>
      </c>
    </row>
    <row r="4649" spans="1:48" x14ac:dyDescent="0.25">
      <c r="A4649" s="61">
        <v>300001246</v>
      </c>
      <c r="B4649" s="61">
        <v>0</v>
      </c>
      <c r="C4649" s="61" t="str">
        <f t="shared" si="85"/>
        <v>3000012460</v>
      </c>
      <c r="D4649" s="62" t="s">
        <v>15824</v>
      </c>
      <c r="E4649" s="62" t="s">
        <v>15835</v>
      </c>
      <c r="F4649" s="62">
        <v>3000</v>
      </c>
      <c r="H4649" s="64">
        <v>40773</v>
      </c>
      <c r="M4649" s="61">
        <v>300001246</v>
      </c>
      <c r="N4649" s="64">
        <v>40773</v>
      </c>
      <c r="O4649" s="62" t="s">
        <v>16329</v>
      </c>
      <c r="P4649" s="66">
        <v>289709.57</v>
      </c>
      <c r="Q4649" s="66">
        <v>-289709.57</v>
      </c>
      <c r="R4649" s="66">
        <v>0</v>
      </c>
      <c r="W4649" s="61">
        <v>300183</v>
      </c>
      <c r="X4649" s="62" t="s">
        <v>15758</v>
      </c>
      <c r="Y4649" s="61">
        <v>40</v>
      </c>
      <c r="AU4649">
        <v>3650</v>
      </c>
      <c r="AV4649" s="28">
        <f t="shared" si="86"/>
        <v>44423</v>
      </c>
    </row>
    <row r="4650" spans="1:48" x14ac:dyDescent="0.25">
      <c r="A4650" s="61">
        <v>300001248</v>
      </c>
      <c r="B4650" s="61">
        <v>0</v>
      </c>
      <c r="C4650" s="61" t="str">
        <f t="shared" si="85"/>
        <v>3000012480</v>
      </c>
      <c r="D4650" s="62" t="s">
        <v>15824</v>
      </c>
      <c r="E4650" s="62" t="s">
        <v>15835</v>
      </c>
      <c r="F4650" s="62">
        <v>3000</v>
      </c>
      <c r="H4650" s="64">
        <v>40773</v>
      </c>
      <c r="M4650" s="61">
        <v>300001248</v>
      </c>
      <c r="N4650" s="64">
        <v>40773</v>
      </c>
      <c r="O4650" s="62" t="s">
        <v>16330</v>
      </c>
      <c r="P4650" s="66">
        <v>21879.11</v>
      </c>
      <c r="Q4650" s="66">
        <v>-21879.11</v>
      </c>
      <c r="R4650" s="66">
        <v>0</v>
      </c>
      <c r="W4650" s="61">
        <v>300183</v>
      </c>
      <c r="X4650" s="62" t="s">
        <v>15758</v>
      </c>
      <c r="Y4650" s="61">
        <v>8</v>
      </c>
      <c r="AU4650">
        <v>3650</v>
      </c>
      <c r="AV4650" s="28">
        <f t="shared" si="86"/>
        <v>44423</v>
      </c>
    </row>
    <row r="4651" spans="1:48" x14ac:dyDescent="0.25">
      <c r="A4651" s="61">
        <v>300001249</v>
      </c>
      <c r="B4651" s="61">
        <v>0</v>
      </c>
      <c r="C4651" s="61" t="str">
        <f t="shared" si="85"/>
        <v>3000012490</v>
      </c>
      <c r="D4651" s="62" t="s">
        <v>15824</v>
      </c>
      <c r="E4651" s="62" t="s">
        <v>15835</v>
      </c>
      <c r="F4651" s="62">
        <v>3000</v>
      </c>
      <c r="H4651" s="64">
        <v>40773</v>
      </c>
      <c r="M4651" s="61">
        <v>300001249</v>
      </c>
      <c r="N4651" s="64">
        <v>40773</v>
      </c>
      <c r="O4651" s="62" t="s">
        <v>16331</v>
      </c>
      <c r="P4651" s="66">
        <v>32423.439999999999</v>
      </c>
      <c r="Q4651" s="66">
        <v>-32423.439999999999</v>
      </c>
      <c r="R4651" s="66">
        <v>0</v>
      </c>
      <c r="W4651" s="61">
        <v>300183</v>
      </c>
      <c r="X4651" s="62" t="s">
        <v>15758</v>
      </c>
      <c r="Y4651" s="61">
        <v>4</v>
      </c>
      <c r="AU4651">
        <v>3650</v>
      </c>
      <c r="AV4651" s="28">
        <f t="shared" si="86"/>
        <v>44423</v>
      </c>
    </row>
    <row r="4652" spans="1:48" x14ac:dyDescent="0.25">
      <c r="A4652" s="61">
        <v>300001250</v>
      </c>
      <c r="B4652" s="61">
        <v>0</v>
      </c>
      <c r="C4652" s="61" t="str">
        <f t="shared" si="85"/>
        <v>3000012500</v>
      </c>
      <c r="D4652" s="62" t="s">
        <v>15824</v>
      </c>
      <c r="E4652" s="62" t="s">
        <v>15835</v>
      </c>
      <c r="F4652" s="62">
        <v>3000</v>
      </c>
      <c r="H4652" s="64">
        <v>40773</v>
      </c>
      <c r="M4652" s="61">
        <v>300001250</v>
      </c>
      <c r="N4652" s="64">
        <v>40773</v>
      </c>
      <c r="O4652" s="62" t="s">
        <v>16332</v>
      </c>
      <c r="P4652" s="66">
        <v>24536.43</v>
      </c>
      <c r="Q4652" s="66">
        <v>-24536.43</v>
      </c>
      <c r="R4652" s="66">
        <v>0</v>
      </c>
      <c r="W4652" s="61">
        <v>300183</v>
      </c>
      <c r="X4652" s="62" t="s">
        <v>15758</v>
      </c>
      <c r="Y4652" s="61">
        <v>4</v>
      </c>
      <c r="AU4652">
        <v>3650</v>
      </c>
      <c r="AV4652" s="28">
        <f t="shared" si="86"/>
        <v>44423</v>
      </c>
    </row>
    <row r="4653" spans="1:48" x14ac:dyDescent="0.25">
      <c r="A4653" s="61">
        <v>300001251</v>
      </c>
      <c r="B4653" s="61">
        <v>0</v>
      </c>
      <c r="C4653" s="61" t="str">
        <f t="shared" si="85"/>
        <v>3000012510</v>
      </c>
      <c r="D4653" s="62" t="s">
        <v>15824</v>
      </c>
      <c r="E4653" s="62" t="s">
        <v>15835</v>
      </c>
      <c r="F4653" s="62">
        <v>3000</v>
      </c>
      <c r="H4653" s="64">
        <v>40773</v>
      </c>
      <c r="M4653" s="61">
        <v>300001251</v>
      </c>
      <c r="N4653" s="64">
        <v>40773</v>
      </c>
      <c r="O4653" s="62" t="s">
        <v>16333</v>
      </c>
      <c r="P4653" s="66">
        <v>21820.39</v>
      </c>
      <c r="Q4653" s="66">
        <v>-21820.39</v>
      </c>
      <c r="R4653" s="66">
        <v>0</v>
      </c>
      <c r="W4653" s="61">
        <v>300183</v>
      </c>
      <c r="X4653" s="62" t="s">
        <v>15758</v>
      </c>
      <c r="Y4653" s="61">
        <v>4</v>
      </c>
      <c r="AU4653">
        <v>3650</v>
      </c>
      <c r="AV4653" s="28">
        <f t="shared" si="86"/>
        <v>44423</v>
      </c>
    </row>
    <row r="4654" spans="1:48" x14ac:dyDescent="0.25">
      <c r="A4654" s="61">
        <v>300001252</v>
      </c>
      <c r="B4654" s="61">
        <v>0</v>
      </c>
      <c r="C4654" s="61" t="str">
        <f t="shared" si="85"/>
        <v>3000012520</v>
      </c>
      <c r="D4654" s="62" t="s">
        <v>15824</v>
      </c>
      <c r="E4654" s="62" t="s">
        <v>15835</v>
      </c>
      <c r="F4654" s="62">
        <v>3000</v>
      </c>
      <c r="H4654" s="64">
        <v>40773</v>
      </c>
      <c r="M4654" s="61">
        <v>300001252</v>
      </c>
      <c r="N4654" s="64">
        <v>40773</v>
      </c>
      <c r="O4654" s="62" t="s">
        <v>16334</v>
      </c>
      <c r="P4654" s="66">
        <v>19682.560000000001</v>
      </c>
      <c r="Q4654" s="66">
        <v>-19682.560000000001</v>
      </c>
      <c r="R4654" s="66">
        <v>0</v>
      </c>
      <c r="W4654" s="61">
        <v>300183</v>
      </c>
      <c r="X4654" s="62" t="s">
        <v>15758</v>
      </c>
      <c r="Y4654" s="61">
        <v>4</v>
      </c>
      <c r="AU4654">
        <v>3650</v>
      </c>
      <c r="AV4654" s="28">
        <f t="shared" si="86"/>
        <v>44423</v>
      </c>
    </row>
    <row r="4655" spans="1:48" x14ac:dyDescent="0.25">
      <c r="A4655" s="61">
        <v>300001253</v>
      </c>
      <c r="B4655" s="61">
        <v>0</v>
      </c>
      <c r="C4655" s="61" t="str">
        <f t="shared" si="85"/>
        <v>3000012530</v>
      </c>
      <c r="D4655" s="62" t="s">
        <v>15824</v>
      </c>
      <c r="E4655" s="62" t="s">
        <v>15835</v>
      </c>
      <c r="F4655" s="62">
        <v>3000</v>
      </c>
      <c r="H4655" s="64">
        <v>40773</v>
      </c>
      <c r="M4655" s="61">
        <v>300001253</v>
      </c>
      <c r="N4655" s="64">
        <v>40773</v>
      </c>
      <c r="O4655" s="62" t="s">
        <v>16335</v>
      </c>
      <c r="P4655" s="66">
        <v>25202.47</v>
      </c>
      <c r="Q4655" s="66">
        <v>-25202.47</v>
      </c>
      <c r="R4655" s="66">
        <v>0</v>
      </c>
      <c r="W4655" s="61">
        <v>300183</v>
      </c>
      <c r="X4655" s="62" t="s">
        <v>15758</v>
      </c>
      <c r="Y4655" s="61">
        <v>1</v>
      </c>
      <c r="AU4655">
        <v>3650</v>
      </c>
      <c r="AV4655" s="28">
        <f t="shared" si="86"/>
        <v>44423</v>
      </c>
    </row>
    <row r="4656" spans="1:48" x14ac:dyDescent="0.25">
      <c r="A4656" s="61">
        <v>300001254</v>
      </c>
      <c r="B4656" s="61">
        <v>0</v>
      </c>
      <c r="C4656" s="61" t="str">
        <f t="shared" si="85"/>
        <v>3000012540</v>
      </c>
      <c r="D4656" s="62" t="s">
        <v>15824</v>
      </c>
      <c r="E4656" s="62" t="s">
        <v>15835</v>
      </c>
      <c r="F4656" s="62">
        <v>3000</v>
      </c>
      <c r="H4656" s="64">
        <v>40773</v>
      </c>
      <c r="M4656" s="61">
        <v>300001254</v>
      </c>
      <c r="N4656" s="64">
        <v>40773</v>
      </c>
      <c r="O4656" s="62" t="s">
        <v>16336</v>
      </c>
      <c r="P4656" s="66">
        <v>130133.81</v>
      </c>
      <c r="Q4656" s="66">
        <v>-130133.81</v>
      </c>
      <c r="R4656" s="66">
        <v>0</v>
      </c>
      <c r="W4656" s="61">
        <v>300183</v>
      </c>
      <c r="X4656" s="62" t="s">
        <v>15758</v>
      </c>
      <c r="Y4656" s="61">
        <v>10</v>
      </c>
      <c r="AU4656">
        <v>3650</v>
      </c>
      <c r="AV4656" s="28">
        <f t="shared" si="86"/>
        <v>44423</v>
      </c>
    </row>
    <row r="4657" spans="1:48" x14ac:dyDescent="0.25">
      <c r="A4657" s="61">
        <v>300001255</v>
      </c>
      <c r="B4657" s="61">
        <v>0</v>
      </c>
      <c r="C4657" s="61" t="str">
        <f t="shared" si="85"/>
        <v>3000012550</v>
      </c>
      <c r="D4657" s="62" t="s">
        <v>15824</v>
      </c>
      <c r="E4657" s="62" t="s">
        <v>15835</v>
      </c>
      <c r="F4657" s="62">
        <v>3000</v>
      </c>
      <c r="H4657" s="64">
        <v>40773</v>
      </c>
      <c r="M4657" s="61">
        <v>300001255</v>
      </c>
      <c r="N4657" s="64">
        <v>40773</v>
      </c>
      <c r="O4657" s="62" t="s">
        <v>16337</v>
      </c>
      <c r="P4657" s="66">
        <v>55198.35</v>
      </c>
      <c r="Q4657" s="66">
        <v>-55198.35</v>
      </c>
      <c r="R4657" s="66">
        <v>0</v>
      </c>
      <c r="W4657" s="61">
        <v>300183</v>
      </c>
      <c r="X4657" s="62" t="s">
        <v>15758</v>
      </c>
      <c r="Y4657" s="61">
        <v>5</v>
      </c>
      <c r="AU4657">
        <v>3650</v>
      </c>
      <c r="AV4657" s="28">
        <f t="shared" si="86"/>
        <v>44423</v>
      </c>
    </row>
    <row r="4658" spans="1:48" x14ac:dyDescent="0.25">
      <c r="A4658" s="61">
        <v>300001256</v>
      </c>
      <c r="B4658" s="61">
        <v>0</v>
      </c>
      <c r="C4658" s="61" t="str">
        <f t="shared" si="85"/>
        <v>3000012560</v>
      </c>
      <c r="D4658" s="62" t="s">
        <v>15824</v>
      </c>
      <c r="E4658" s="62" t="s">
        <v>15835</v>
      </c>
      <c r="F4658" s="62">
        <v>3000</v>
      </c>
      <c r="H4658" s="64">
        <v>40773</v>
      </c>
      <c r="M4658" s="61">
        <v>300001256</v>
      </c>
      <c r="N4658" s="64">
        <v>40773</v>
      </c>
      <c r="O4658" s="62" t="s">
        <v>16338</v>
      </c>
      <c r="P4658" s="66">
        <v>59190.68</v>
      </c>
      <c r="Q4658" s="66">
        <v>-59190.68</v>
      </c>
      <c r="R4658" s="66">
        <v>0</v>
      </c>
      <c r="W4658" s="61">
        <v>300183</v>
      </c>
      <c r="X4658" s="62" t="s">
        <v>15758</v>
      </c>
      <c r="Y4658" s="61">
        <v>6</v>
      </c>
      <c r="AU4658">
        <v>3650</v>
      </c>
      <c r="AV4658" s="28">
        <f t="shared" si="86"/>
        <v>44423</v>
      </c>
    </row>
    <row r="4659" spans="1:48" x14ac:dyDescent="0.25">
      <c r="A4659" s="61">
        <v>300001257</v>
      </c>
      <c r="B4659" s="61">
        <v>0</v>
      </c>
      <c r="C4659" s="61" t="str">
        <f t="shared" si="85"/>
        <v>3000012570</v>
      </c>
      <c r="D4659" s="62" t="s">
        <v>15824</v>
      </c>
      <c r="E4659" s="62" t="s">
        <v>15835</v>
      </c>
      <c r="F4659" s="62">
        <v>3000</v>
      </c>
      <c r="H4659" s="64">
        <v>40773</v>
      </c>
      <c r="M4659" s="61">
        <v>300001257</v>
      </c>
      <c r="N4659" s="64">
        <v>40773</v>
      </c>
      <c r="O4659" s="62" t="s">
        <v>16339</v>
      </c>
      <c r="P4659" s="66">
        <v>7168.1</v>
      </c>
      <c r="Q4659" s="66">
        <v>-7168.1</v>
      </c>
      <c r="R4659" s="66">
        <v>0</v>
      </c>
      <c r="W4659" s="61">
        <v>300183</v>
      </c>
      <c r="X4659" s="62" t="s">
        <v>15758</v>
      </c>
      <c r="Y4659" s="61">
        <v>2</v>
      </c>
      <c r="AU4659">
        <v>3650</v>
      </c>
      <c r="AV4659" s="28">
        <f t="shared" si="86"/>
        <v>44423</v>
      </c>
    </row>
    <row r="4660" spans="1:48" x14ac:dyDescent="0.25">
      <c r="A4660" s="61">
        <v>300001258</v>
      </c>
      <c r="B4660" s="61">
        <v>0</v>
      </c>
      <c r="C4660" s="61" t="str">
        <f t="shared" si="85"/>
        <v>3000012580</v>
      </c>
      <c r="D4660" s="62" t="s">
        <v>15824</v>
      </c>
      <c r="E4660" s="62" t="s">
        <v>15835</v>
      </c>
      <c r="F4660" s="62">
        <v>3000</v>
      </c>
      <c r="H4660" s="64">
        <v>40773</v>
      </c>
      <c r="M4660" s="61">
        <v>300001258</v>
      </c>
      <c r="N4660" s="64">
        <v>40773</v>
      </c>
      <c r="O4660" s="62" t="s">
        <v>16340</v>
      </c>
      <c r="P4660" s="66">
        <v>62300</v>
      </c>
      <c r="Q4660" s="66">
        <v>-62300</v>
      </c>
      <c r="R4660" s="66">
        <v>0</v>
      </c>
      <c r="W4660" s="61">
        <v>302418</v>
      </c>
      <c r="X4660" s="62" t="s">
        <v>16842</v>
      </c>
      <c r="Y4660" s="61">
        <v>2</v>
      </c>
      <c r="AU4660">
        <v>3650</v>
      </c>
      <c r="AV4660" s="28">
        <f t="shared" si="86"/>
        <v>44423</v>
      </c>
    </row>
    <row r="4661" spans="1:48" x14ac:dyDescent="0.25">
      <c r="A4661" s="61">
        <v>300001259</v>
      </c>
      <c r="B4661" s="61">
        <v>0</v>
      </c>
      <c r="C4661" s="61" t="str">
        <f t="shared" si="85"/>
        <v>3000012590</v>
      </c>
      <c r="D4661" s="62" t="s">
        <v>15824</v>
      </c>
      <c r="E4661" s="62" t="s">
        <v>15829</v>
      </c>
      <c r="F4661" s="62">
        <v>3000</v>
      </c>
      <c r="H4661" s="64">
        <v>40805</v>
      </c>
      <c r="M4661" s="61">
        <v>300001259</v>
      </c>
      <c r="N4661" s="64">
        <v>40805</v>
      </c>
      <c r="O4661" s="62" t="s">
        <v>16341</v>
      </c>
      <c r="P4661" s="66">
        <v>233919.76</v>
      </c>
      <c r="Q4661" s="66">
        <v>-233919.76</v>
      </c>
      <c r="R4661" s="66">
        <v>0</v>
      </c>
      <c r="W4661" s="61">
        <v>302427</v>
      </c>
      <c r="X4661" s="62" t="s">
        <v>16845</v>
      </c>
      <c r="Y4661" s="61">
        <v>1</v>
      </c>
      <c r="AU4661">
        <v>3650</v>
      </c>
      <c r="AV4661" s="28">
        <f t="shared" si="86"/>
        <v>44455</v>
      </c>
    </row>
    <row r="4662" spans="1:48" x14ac:dyDescent="0.25">
      <c r="A4662" s="61">
        <v>300001260</v>
      </c>
      <c r="B4662" s="61">
        <v>0</v>
      </c>
      <c r="C4662" s="61" t="str">
        <f t="shared" si="85"/>
        <v>3000012600</v>
      </c>
      <c r="D4662" s="62" t="s">
        <v>15824</v>
      </c>
      <c r="E4662" s="62" t="s">
        <v>15829</v>
      </c>
      <c r="F4662" s="62">
        <v>3000</v>
      </c>
      <c r="H4662" s="64">
        <v>40812</v>
      </c>
      <c r="M4662" s="61">
        <v>300001260</v>
      </c>
      <c r="N4662" s="64">
        <v>40812</v>
      </c>
      <c r="O4662" s="62" t="s">
        <v>16342</v>
      </c>
      <c r="P4662" s="66">
        <v>256224.06</v>
      </c>
      <c r="Q4662" s="66">
        <v>-256224.06</v>
      </c>
      <c r="R4662" s="66">
        <v>0</v>
      </c>
      <c r="W4662" s="61">
        <v>302006</v>
      </c>
      <c r="X4662" s="62" t="s">
        <v>11198</v>
      </c>
      <c r="Y4662" s="61">
        <v>3</v>
      </c>
      <c r="AU4662">
        <v>3650</v>
      </c>
      <c r="AV4662" s="28">
        <f t="shared" si="86"/>
        <v>44462</v>
      </c>
    </row>
    <row r="4663" spans="1:48" x14ac:dyDescent="0.25">
      <c r="A4663" s="61">
        <v>300001261</v>
      </c>
      <c r="B4663" s="61">
        <v>0</v>
      </c>
      <c r="C4663" s="61" t="str">
        <f t="shared" si="85"/>
        <v>3000012610</v>
      </c>
      <c r="D4663" s="62" t="s">
        <v>15824</v>
      </c>
      <c r="E4663" s="62" t="s">
        <v>15829</v>
      </c>
      <c r="F4663" s="62">
        <v>3000</v>
      </c>
      <c r="H4663" s="64">
        <v>40812</v>
      </c>
      <c r="M4663" s="61">
        <v>300001261</v>
      </c>
      <c r="N4663" s="64">
        <v>40812</v>
      </c>
      <c r="O4663" s="62" t="s">
        <v>16343</v>
      </c>
      <c r="P4663" s="66">
        <v>84300</v>
      </c>
      <c r="Q4663" s="66">
        <v>-84300</v>
      </c>
      <c r="R4663" s="66">
        <v>0</v>
      </c>
      <c r="W4663" s="61">
        <v>302006</v>
      </c>
      <c r="X4663" s="62" t="s">
        <v>11198</v>
      </c>
      <c r="Y4663" s="61">
        <v>2</v>
      </c>
      <c r="AU4663">
        <v>3650</v>
      </c>
      <c r="AV4663" s="28">
        <f t="shared" si="86"/>
        <v>44462</v>
      </c>
    </row>
    <row r="4664" spans="1:48" x14ac:dyDescent="0.25">
      <c r="A4664" s="61">
        <v>300001262</v>
      </c>
      <c r="B4664" s="61">
        <v>0</v>
      </c>
      <c r="C4664" s="61" t="str">
        <f t="shared" si="85"/>
        <v>3000012620</v>
      </c>
      <c r="D4664" s="62" t="s">
        <v>15824</v>
      </c>
      <c r="E4664" s="62" t="s">
        <v>15829</v>
      </c>
      <c r="F4664" s="62">
        <v>3000</v>
      </c>
      <c r="H4664" s="64">
        <v>40812</v>
      </c>
      <c r="M4664" s="61">
        <v>300001262</v>
      </c>
      <c r="N4664" s="64">
        <v>40812</v>
      </c>
      <c r="O4664" s="62" t="s">
        <v>16344</v>
      </c>
      <c r="P4664" s="66">
        <v>92755</v>
      </c>
      <c r="Q4664" s="66">
        <v>-92755</v>
      </c>
      <c r="R4664" s="66">
        <v>0</v>
      </c>
      <c r="W4664" s="61">
        <v>302006</v>
      </c>
      <c r="X4664" s="62" t="s">
        <v>11198</v>
      </c>
      <c r="Y4664" s="61">
        <v>1</v>
      </c>
      <c r="AU4664">
        <v>3650</v>
      </c>
      <c r="AV4664" s="28">
        <f t="shared" si="86"/>
        <v>44462</v>
      </c>
    </row>
    <row r="4665" spans="1:48" x14ac:dyDescent="0.25">
      <c r="A4665" s="61">
        <v>300001262</v>
      </c>
      <c r="B4665" s="61">
        <v>0</v>
      </c>
      <c r="C4665" s="61" t="str">
        <f t="shared" si="85"/>
        <v>3000012620</v>
      </c>
      <c r="D4665" s="62" t="s">
        <v>15824</v>
      </c>
      <c r="E4665" s="62" t="s">
        <v>15829</v>
      </c>
      <c r="F4665" s="62">
        <v>3000</v>
      </c>
      <c r="H4665" s="64">
        <v>40812</v>
      </c>
      <c r="M4665" s="61">
        <v>300001262</v>
      </c>
      <c r="N4665" s="64">
        <v>40812</v>
      </c>
      <c r="O4665" s="62" t="s">
        <v>16344</v>
      </c>
      <c r="P4665" s="66">
        <v>3520</v>
      </c>
      <c r="Q4665" s="66">
        <v>-3520</v>
      </c>
      <c r="R4665" s="66">
        <v>0</v>
      </c>
      <c r="W4665" s="61">
        <v>302006</v>
      </c>
      <c r="X4665" s="62" t="s">
        <v>11198</v>
      </c>
      <c r="Y4665" s="61">
        <v>1</v>
      </c>
      <c r="AU4665">
        <v>3650</v>
      </c>
      <c r="AV4665" s="28">
        <f t="shared" si="86"/>
        <v>44462</v>
      </c>
    </row>
    <row r="4666" spans="1:48" x14ac:dyDescent="0.25">
      <c r="A4666" s="61">
        <v>300001263</v>
      </c>
      <c r="B4666" s="61">
        <v>0</v>
      </c>
      <c r="C4666" s="61" t="str">
        <f t="shared" si="85"/>
        <v>3000012630</v>
      </c>
      <c r="D4666" s="62" t="s">
        <v>15824</v>
      </c>
      <c r="E4666" s="62" t="s">
        <v>15829</v>
      </c>
      <c r="F4666" s="62">
        <v>3000</v>
      </c>
      <c r="H4666" s="64">
        <v>40812</v>
      </c>
      <c r="M4666" s="61">
        <v>300001263</v>
      </c>
      <c r="N4666" s="64">
        <v>40812</v>
      </c>
      <c r="O4666" s="62" t="s">
        <v>16345</v>
      </c>
      <c r="P4666" s="66">
        <v>228200</v>
      </c>
      <c r="Q4666" s="66">
        <v>-228200</v>
      </c>
      <c r="R4666" s="66">
        <v>0</v>
      </c>
      <c r="W4666" s="61">
        <v>302006</v>
      </c>
      <c r="X4666" s="62" t="s">
        <v>11198</v>
      </c>
      <c r="Y4666" s="61">
        <v>1</v>
      </c>
      <c r="AU4666">
        <v>3650</v>
      </c>
      <c r="AV4666" s="28">
        <f t="shared" si="86"/>
        <v>44462</v>
      </c>
    </row>
    <row r="4667" spans="1:48" x14ac:dyDescent="0.25">
      <c r="A4667" s="61">
        <v>300001264</v>
      </c>
      <c r="B4667" s="61">
        <v>0</v>
      </c>
      <c r="C4667" s="61" t="str">
        <f t="shared" si="85"/>
        <v>3000012640</v>
      </c>
      <c r="D4667" s="62" t="s">
        <v>15824</v>
      </c>
      <c r="E4667" s="62" t="s">
        <v>15835</v>
      </c>
      <c r="F4667" s="62">
        <v>3000</v>
      </c>
      <c r="H4667" s="64">
        <v>40815</v>
      </c>
      <c r="M4667" s="61">
        <v>300001264</v>
      </c>
      <c r="N4667" s="64">
        <v>40815</v>
      </c>
      <c r="O4667" s="62" t="s">
        <v>16346</v>
      </c>
      <c r="P4667" s="66">
        <v>376886.75</v>
      </c>
      <c r="Q4667" s="66">
        <v>-376886.75</v>
      </c>
      <c r="R4667" s="66">
        <v>0</v>
      </c>
      <c r="W4667" s="61">
        <v>302006</v>
      </c>
      <c r="X4667" s="62" t="s">
        <v>11198</v>
      </c>
      <c r="Y4667" s="61">
        <v>4</v>
      </c>
      <c r="AU4667">
        <v>3650</v>
      </c>
      <c r="AV4667" s="28">
        <f t="shared" si="86"/>
        <v>44465</v>
      </c>
    </row>
    <row r="4668" spans="1:48" x14ac:dyDescent="0.25">
      <c r="A4668" s="61">
        <v>300001265</v>
      </c>
      <c r="B4668" s="61">
        <v>0</v>
      </c>
      <c r="C4668" s="61" t="str">
        <f t="shared" si="85"/>
        <v>3000012650</v>
      </c>
      <c r="D4668" s="62" t="s">
        <v>15824</v>
      </c>
      <c r="E4668" s="62" t="s">
        <v>15835</v>
      </c>
      <c r="F4668" s="62">
        <v>3000</v>
      </c>
      <c r="H4668" s="64">
        <v>40815</v>
      </c>
      <c r="M4668" s="61">
        <v>300001265</v>
      </c>
      <c r="N4668" s="64">
        <v>40815</v>
      </c>
      <c r="O4668" s="62" t="s">
        <v>16347</v>
      </c>
      <c r="P4668" s="66">
        <v>48890.75</v>
      </c>
      <c r="Q4668" s="66">
        <v>-48890.75</v>
      </c>
      <c r="R4668" s="66">
        <v>0</v>
      </c>
      <c r="W4668" s="61">
        <v>302006</v>
      </c>
      <c r="X4668" s="62" t="s">
        <v>11198</v>
      </c>
      <c r="Y4668" s="61">
        <v>1</v>
      </c>
      <c r="AU4668">
        <v>3650</v>
      </c>
      <c r="AV4668" s="28">
        <f t="shared" si="86"/>
        <v>44465</v>
      </c>
    </row>
    <row r="4669" spans="1:48" x14ac:dyDescent="0.25">
      <c r="A4669" s="61">
        <v>300001266</v>
      </c>
      <c r="B4669" s="61">
        <v>0</v>
      </c>
      <c r="C4669" s="61" t="str">
        <f t="shared" si="85"/>
        <v>3000012660</v>
      </c>
      <c r="D4669" s="62" t="s">
        <v>15824</v>
      </c>
      <c r="E4669" s="62" t="s">
        <v>15835</v>
      </c>
      <c r="F4669" s="62">
        <v>3000</v>
      </c>
      <c r="H4669" s="64">
        <v>40815</v>
      </c>
      <c r="M4669" s="61">
        <v>300001266</v>
      </c>
      <c r="N4669" s="64">
        <v>40815</v>
      </c>
      <c r="O4669" s="62" t="s">
        <v>16348</v>
      </c>
      <c r="P4669" s="66">
        <v>182509.76</v>
      </c>
      <c r="Q4669" s="66">
        <v>-182509.76</v>
      </c>
      <c r="R4669" s="66">
        <v>0</v>
      </c>
      <c r="W4669" s="61">
        <v>302006</v>
      </c>
      <c r="X4669" s="62" t="s">
        <v>11198</v>
      </c>
      <c r="Y4669" s="61">
        <v>3</v>
      </c>
      <c r="AU4669">
        <v>3650</v>
      </c>
      <c r="AV4669" s="28">
        <f t="shared" si="86"/>
        <v>44465</v>
      </c>
    </row>
    <row r="4670" spans="1:48" x14ac:dyDescent="0.25">
      <c r="A4670" s="61">
        <v>300001267</v>
      </c>
      <c r="B4670" s="61">
        <v>0</v>
      </c>
      <c r="C4670" s="61" t="str">
        <f t="shared" si="85"/>
        <v>3000012670</v>
      </c>
      <c r="D4670" s="62" t="s">
        <v>15824</v>
      </c>
      <c r="E4670" s="62" t="s">
        <v>15835</v>
      </c>
      <c r="F4670" s="62">
        <v>3000</v>
      </c>
      <c r="H4670" s="64">
        <v>40815</v>
      </c>
      <c r="M4670" s="61">
        <v>300001267</v>
      </c>
      <c r="N4670" s="64">
        <v>40815</v>
      </c>
      <c r="O4670" s="62" t="s">
        <v>16349</v>
      </c>
      <c r="P4670" s="66">
        <v>36365.75</v>
      </c>
      <c r="Q4670" s="66">
        <v>-36365.75</v>
      </c>
      <c r="R4670" s="66">
        <v>0</v>
      </c>
      <c r="W4670" s="61">
        <v>302006</v>
      </c>
      <c r="X4670" s="62" t="s">
        <v>11198</v>
      </c>
      <c r="Y4670" s="61">
        <v>2</v>
      </c>
      <c r="AU4670">
        <v>3650</v>
      </c>
      <c r="AV4670" s="28">
        <f t="shared" si="86"/>
        <v>44465</v>
      </c>
    </row>
    <row r="4671" spans="1:48" x14ac:dyDescent="0.25">
      <c r="A4671" s="61">
        <v>300001268</v>
      </c>
      <c r="B4671" s="61">
        <v>0</v>
      </c>
      <c r="C4671" s="61" t="str">
        <f t="shared" si="85"/>
        <v>3000012680</v>
      </c>
      <c r="D4671" s="62" t="s">
        <v>15824</v>
      </c>
      <c r="E4671" s="62" t="s">
        <v>15835</v>
      </c>
      <c r="F4671" s="62">
        <v>3000</v>
      </c>
      <c r="H4671" s="64">
        <v>40787</v>
      </c>
      <c r="M4671" s="61">
        <v>300001268</v>
      </c>
      <c r="N4671" s="64">
        <v>40787</v>
      </c>
      <c r="O4671" s="62" t="s">
        <v>16350</v>
      </c>
      <c r="P4671" s="66">
        <v>38080</v>
      </c>
      <c r="Q4671" s="66">
        <v>-38080</v>
      </c>
      <c r="R4671" s="66">
        <v>0</v>
      </c>
      <c r="W4671" s="61">
        <v>302006</v>
      </c>
      <c r="X4671" s="62" t="s">
        <v>11198</v>
      </c>
      <c r="Y4671" s="61">
        <v>4</v>
      </c>
      <c r="AU4671">
        <v>3650</v>
      </c>
      <c r="AV4671" s="28">
        <f t="shared" si="86"/>
        <v>44437</v>
      </c>
    </row>
    <row r="4672" spans="1:48" x14ac:dyDescent="0.25">
      <c r="A4672" s="61">
        <v>300001269</v>
      </c>
      <c r="B4672" s="61">
        <v>0</v>
      </c>
      <c r="C4672" s="61" t="str">
        <f t="shared" si="85"/>
        <v>3000012690</v>
      </c>
      <c r="D4672" s="62" t="s">
        <v>15824</v>
      </c>
      <c r="E4672" s="62" t="s">
        <v>15835</v>
      </c>
      <c r="F4672" s="62">
        <v>3000</v>
      </c>
      <c r="H4672" s="64">
        <v>40817</v>
      </c>
      <c r="M4672" s="61">
        <v>300001269</v>
      </c>
      <c r="N4672" s="64">
        <v>40817</v>
      </c>
      <c r="O4672" s="62" t="s">
        <v>16351</v>
      </c>
      <c r="P4672" s="66">
        <v>7416</v>
      </c>
      <c r="Q4672" s="66">
        <v>-7416</v>
      </c>
      <c r="R4672" s="66">
        <v>0</v>
      </c>
      <c r="W4672" s="61">
        <v>301775</v>
      </c>
      <c r="X4672" s="62" t="s">
        <v>16844</v>
      </c>
      <c r="Y4672" s="61">
        <v>1</v>
      </c>
      <c r="AU4672">
        <v>3650</v>
      </c>
      <c r="AV4672" s="28">
        <f t="shared" si="86"/>
        <v>44467</v>
      </c>
    </row>
    <row r="4673" spans="1:48" x14ac:dyDescent="0.25">
      <c r="A4673" s="61">
        <v>300001270</v>
      </c>
      <c r="B4673" s="61">
        <v>0</v>
      </c>
      <c r="C4673" s="61" t="str">
        <f t="shared" si="85"/>
        <v>3000012700</v>
      </c>
      <c r="D4673" s="62" t="s">
        <v>15824</v>
      </c>
      <c r="E4673" s="62" t="s">
        <v>15835</v>
      </c>
      <c r="F4673" s="62">
        <v>3000</v>
      </c>
      <c r="H4673" s="64">
        <v>40817</v>
      </c>
      <c r="M4673" s="61">
        <v>300001270</v>
      </c>
      <c r="N4673" s="64">
        <v>40817</v>
      </c>
      <c r="O4673" s="62" t="s">
        <v>16352</v>
      </c>
      <c r="P4673" s="66">
        <v>16068</v>
      </c>
      <c r="Q4673" s="66">
        <v>-16068</v>
      </c>
      <c r="R4673" s="66">
        <v>0</v>
      </c>
      <c r="W4673" s="61">
        <v>301775</v>
      </c>
      <c r="X4673" s="62" t="s">
        <v>16844</v>
      </c>
      <c r="Y4673" s="61">
        <v>1</v>
      </c>
      <c r="AU4673">
        <v>3650</v>
      </c>
      <c r="AV4673" s="28">
        <f t="shared" si="86"/>
        <v>44467</v>
      </c>
    </row>
    <row r="4674" spans="1:48" x14ac:dyDescent="0.25">
      <c r="A4674" s="61">
        <v>300001271</v>
      </c>
      <c r="B4674" s="61">
        <v>0</v>
      </c>
      <c r="C4674" s="61" t="str">
        <f t="shared" si="85"/>
        <v>3000012710</v>
      </c>
      <c r="D4674" s="62" t="s">
        <v>15824</v>
      </c>
      <c r="E4674" s="62" t="s">
        <v>15829</v>
      </c>
      <c r="F4674" s="62">
        <v>3000</v>
      </c>
      <c r="H4674" s="64">
        <v>40851</v>
      </c>
      <c r="M4674" s="61">
        <v>300001271</v>
      </c>
      <c r="N4674" s="64">
        <v>40851</v>
      </c>
      <c r="O4674" s="62" t="s">
        <v>16353</v>
      </c>
      <c r="P4674" s="66">
        <v>17020.72</v>
      </c>
      <c r="Q4674" s="66">
        <v>-17020.72</v>
      </c>
      <c r="R4674" s="66">
        <v>0</v>
      </c>
      <c r="W4674" s="61">
        <v>300183</v>
      </c>
      <c r="X4674" s="62" t="s">
        <v>15758</v>
      </c>
      <c r="Y4674" s="61">
        <v>1</v>
      </c>
      <c r="AU4674">
        <v>3650</v>
      </c>
      <c r="AV4674" s="28">
        <f t="shared" si="86"/>
        <v>44501</v>
      </c>
    </row>
    <row r="4675" spans="1:48" x14ac:dyDescent="0.25">
      <c r="A4675" s="61">
        <v>300001272</v>
      </c>
      <c r="B4675" s="61">
        <v>0</v>
      </c>
      <c r="C4675" s="61" t="str">
        <f t="shared" si="85"/>
        <v>3000012720</v>
      </c>
      <c r="D4675" s="62" t="s">
        <v>15824</v>
      </c>
      <c r="E4675" s="62" t="s">
        <v>15829</v>
      </c>
      <c r="F4675" s="62">
        <v>3000</v>
      </c>
      <c r="H4675" s="64">
        <v>40851</v>
      </c>
      <c r="M4675" s="61">
        <v>300001272</v>
      </c>
      <c r="N4675" s="64">
        <v>40851</v>
      </c>
      <c r="O4675" s="62" t="s">
        <v>16354</v>
      </c>
      <c r="P4675" s="66">
        <v>46383.99</v>
      </c>
      <c r="Q4675" s="66">
        <v>-46383.99</v>
      </c>
      <c r="R4675" s="66">
        <v>0</v>
      </c>
      <c r="W4675" s="61">
        <v>300183</v>
      </c>
      <c r="X4675" s="62" t="s">
        <v>15758</v>
      </c>
      <c r="Y4675" s="61">
        <v>1</v>
      </c>
      <c r="AU4675">
        <v>3650</v>
      </c>
      <c r="AV4675" s="28">
        <f t="shared" si="86"/>
        <v>44501</v>
      </c>
    </row>
    <row r="4676" spans="1:48" x14ac:dyDescent="0.25">
      <c r="A4676" s="61">
        <v>300001273</v>
      </c>
      <c r="B4676" s="61">
        <v>0</v>
      </c>
      <c r="C4676" s="61" t="str">
        <f t="shared" si="85"/>
        <v>3000012730</v>
      </c>
      <c r="D4676" s="62" t="s">
        <v>15824</v>
      </c>
      <c r="E4676" s="62" t="s">
        <v>15829</v>
      </c>
      <c r="F4676" s="62">
        <v>3000</v>
      </c>
      <c r="H4676" s="64">
        <v>40851</v>
      </c>
      <c r="M4676" s="61">
        <v>300001273</v>
      </c>
      <c r="N4676" s="64">
        <v>40851</v>
      </c>
      <c r="O4676" s="62" t="s">
        <v>16355</v>
      </c>
      <c r="P4676" s="66">
        <v>68655.16</v>
      </c>
      <c r="Q4676" s="66">
        <v>-68655.16</v>
      </c>
      <c r="R4676" s="66">
        <v>0</v>
      </c>
      <c r="W4676" s="61">
        <v>300183</v>
      </c>
      <c r="X4676" s="62" t="s">
        <v>15758</v>
      </c>
      <c r="Y4676" s="61">
        <v>6</v>
      </c>
      <c r="AU4676">
        <v>3650</v>
      </c>
      <c r="AV4676" s="28">
        <f t="shared" si="86"/>
        <v>44501</v>
      </c>
    </row>
    <row r="4677" spans="1:48" x14ac:dyDescent="0.25">
      <c r="A4677" s="61">
        <v>300001274</v>
      </c>
      <c r="B4677" s="61">
        <v>0</v>
      </c>
      <c r="C4677" s="61" t="str">
        <f t="shared" si="85"/>
        <v>3000012740</v>
      </c>
      <c r="D4677" s="62" t="s">
        <v>15824</v>
      </c>
      <c r="E4677" s="62" t="s">
        <v>15836</v>
      </c>
      <c r="F4677" s="62">
        <v>3000</v>
      </c>
      <c r="H4677" s="64">
        <v>40885</v>
      </c>
      <c r="M4677" s="61">
        <v>300001274</v>
      </c>
      <c r="N4677" s="64">
        <v>40885</v>
      </c>
      <c r="O4677" s="62" t="s">
        <v>16356</v>
      </c>
      <c r="P4677" s="66">
        <v>147614.82999999999</v>
      </c>
      <c r="Q4677" s="66">
        <v>-147614.82999999999</v>
      </c>
      <c r="R4677" s="66">
        <v>0</v>
      </c>
      <c r="W4677" s="61">
        <v>300183</v>
      </c>
      <c r="X4677" s="62" t="s">
        <v>15758</v>
      </c>
      <c r="Y4677" s="61">
        <v>1</v>
      </c>
      <c r="AU4677">
        <v>3650</v>
      </c>
      <c r="AV4677" s="28">
        <f t="shared" si="86"/>
        <v>44535</v>
      </c>
    </row>
    <row r="4678" spans="1:48" x14ac:dyDescent="0.25">
      <c r="A4678" s="61">
        <v>300001275</v>
      </c>
      <c r="B4678" s="61">
        <v>0</v>
      </c>
      <c r="C4678" s="61" t="str">
        <f t="shared" si="85"/>
        <v>3000012750</v>
      </c>
      <c r="D4678" s="62" t="s">
        <v>15824</v>
      </c>
      <c r="E4678" s="62" t="s">
        <v>15836</v>
      </c>
      <c r="F4678" s="62">
        <v>3000</v>
      </c>
      <c r="H4678" s="64">
        <v>40890</v>
      </c>
      <c r="M4678" s="61">
        <v>300001275</v>
      </c>
      <c r="N4678" s="64">
        <v>40890</v>
      </c>
      <c r="O4678" s="62" t="s">
        <v>16357</v>
      </c>
      <c r="P4678" s="66">
        <v>30286.78</v>
      </c>
      <c r="Q4678" s="66">
        <v>-30286.78</v>
      </c>
      <c r="R4678" s="66">
        <v>0</v>
      </c>
      <c r="W4678" s="61">
        <v>300183</v>
      </c>
      <c r="X4678" s="62" t="s">
        <v>15758</v>
      </c>
      <c r="Y4678" s="61">
        <v>2</v>
      </c>
      <c r="AU4678">
        <v>3650</v>
      </c>
      <c r="AV4678" s="28">
        <f t="shared" si="86"/>
        <v>44540</v>
      </c>
    </row>
    <row r="4679" spans="1:48" x14ac:dyDescent="0.25">
      <c r="A4679" s="61">
        <v>300001276</v>
      </c>
      <c r="B4679" s="61">
        <v>0</v>
      </c>
      <c r="C4679" s="61" t="str">
        <f t="shared" si="85"/>
        <v>3000012760</v>
      </c>
      <c r="D4679" s="62" t="s">
        <v>15824</v>
      </c>
      <c r="E4679" s="62" t="s">
        <v>15836</v>
      </c>
      <c r="F4679" s="62">
        <v>3000</v>
      </c>
      <c r="H4679" s="64">
        <v>40885</v>
      </c>
      <c r="M4679" s="61">
        <v>300001276</v>
      </c>
      <c r="N4679" s="64">
        <v>40885</v>
      </c>
      <c r="O4679" s="62" t="s">
        <v>16358</v>
      </c>
      <c r="P4679" s="66">
        <v>42530.97</v>
      </c>
      <c r="Q4679" s="66">
        <v>-42530.97</v>
      </c>
      <c r="R4679" s="66">
        <v>0</v>
      </c>
      <c r="W4679" s="61">
        <v>300183</v>
      </c>
      <c r="X4679" s="62" t="s">
        <v>15758</v>
      </c>
      <c r="Y4679" s="61">
        <v>1</v>
      </c>
      <c r="AU4679">
        <v>3650</v>
      </c>
      <c r="AV4679" s="28">
        <f t="shared" si="86"/>
        <v>44535</v>
      </c>
    </row>
    <row r="4680" spans="1:48" x14ac:dyDescent="0.25">
      <c r="A4680" s="61">
        <v>300001277</v>
      </c>
      <c r="B4680" s="61">
        <v>0</v>
      </c>
      <c r="C4680" s="61" t="str">
        <f t="shared" si="85"/>
        <v>3000012770</v>
      </c>
      <c r="D4680" s="62" t="s">
        <v>15824</v>
      </c>
      <c r="E4680" s="62" t="s">
        <v>15836</v>
      </c>
      <c r="F4680" s="62">
        <v>3000</v>
      </c>
      <c r="H4680" s="64">
        <v>40885</v>
      </c>
      <c r="M4680" s="61">
        <v>300001277</v>
      </c>
      <c r="N4680" s="64">
        <v>40885</v>
      </c>
      <c r="O4680" s="62" t="s">
        <v>16359</v>
      </c>
      <c r="P4680" s="66">
        <v>24147.49</v>
      </c>
      <c r="Q4680" s="66">
        <v>-24147.49</v>
      </c>
      <c r="R4680" s="66">
        <v>0</v>
      </c>
      <c r="W4680" s="61">
        <v>300183</v>
      </c>
      <c r="X4680" s="62" t="s">
        <v>15758</v>
      </c>
      <c r="Y4680" s="61">
        <v>4</v>
      </c>
      <c r="AU4680">
        <v>3650</v>
      </c>
      <c r="AV4680" s="28">
        <f t="shared" si="86"/>
        <v>44535</v>
      </c>
    </row>
    <row r="4681" spans="1:48" x14ac:dyDescent="0.25">
      <c r="A4681" s="61">
        <v>300001278</v>
      </c>
      <c r="B4681" s="61">
        <v>0</v>
      </c>
      <c r="C4681" s="61" t="str">
        <f t="shared" si="85"/>
        <v>3000012780</v>
      </c>
      <c r="D4681" s="62" t="s">
        <v>15824</v>
      </c>
      <c r="E4681" s="62" t="s">
        <v>15836</v>
      </c>
      <c r="F4681" s="62">
        <v>3000</v>
      </c>
      <c r="H4681" s="64">
        <v>40885</v>
      </c>
      <c r="M4681" s="61">
        <v>300001278</v>
      </c>
      <c r="N4681" s="64">
        <v>40885</v>
      </c>
      <c r="O4681" s="62" t="s">
        <v>16360</v>
      </c>
      <c r="P4681" s="66">
        <v>40646.11</v>
      </c>
      <c r="Q4681" s="66">
        <v>-40646.11</v>
      </c>
      <c r="R4681" s="66">
        <v>0</v>
      </c>
      <c r="W4681" s="61">
        <v>300183</v>
      </c>
      <c r="X4681" s="62" t="s">
        <v>15758</v>
      </c>
      <c r="Y4681" s="61">
        <v>1</v>
      </c>
      <c r="AU4681">
        <v>3650</v>
      </c>
      <c r="AV4681" s="28">
        <f t="shared" si="86"/>
        <v>44535</v>
      </c>
    </row>
    <row r="4682" spans="1:48" x14ac:dyDescent="0.25">
      <c r="A4682" s="61">
        <v>300001279</v>
      </c>
      <c r="B4682" s="61">
        <v>0</v>
      </c>
      <c r="C4682" s="61" t="str">
        <f t="shared" si="85"/>
        <v>3000012790</v>
      </c>
      <c r="D4682" s="62" t="s">
        <v>15824</v>
      </c>
      <c r="E4682" s="62" t="s">
        <v>15836</v>
      </c>
      <c r="F4682" s="62">
        <v>3000</v>
      </c>
      <c r="H4682" s="64">
        <v>40885</v>
      </c>
      <c r="M4682" s="61">
        <v>300001279</v>
      </c>
      <c r="N4682" s="64">
        <v>40885</v>
      </c>
      <c r="O4682" s="62" t="s">
        <v>16361</v>
      </c>
      <c r="P4682" s="66">
        <v>38526.089999999997</v>
      </c>
      <c r="Q4682" s="66">
        <v>-38526.089999999997</v>
      </c>
      <c r="R4682" s="66">
        <v>0</v>
      </c>
      <c r="W4682" s="61">
        <v>300183</v>
      </c>
      <c r="X4682" s="62" t="s">
        <v>15758</v>
      </c>
      <c r="Y4682" s="61">
        <v>3</v>
      </c>
      <c r="AU4682">
        <v>3650</v>
      </c>
      <c r="AV4682" s="28">
        <f t="shared" si="86"/>
        <v>44535</v>
      </c>
    </row>
    <row r="4683" spans="1:48" x14ac:dyDescent="0.25">
      <c r="A4683" s="61">
        <v>300001280</v>
      </c>
      <c r="B4683" s="61">
        <v>0</v>
      </c>
      <c r="C4683" s="61" t="str">
        <f t="shared" si="85"/>
        <v>3000012800</v>
      </c>
      <c r="D4683" s="62" t="s">
        <v>15824</v>
      </c>
      <c r="E4683" s="62" t="s">
        <v>15836</v>
      </c>
      <c r="F4683" s="62">
        <v>3000</v>
      </c>
      <c r="H4683" s="64">
        <v>40885</v>
      </c>
      <c r="M4683" s="61">
        <v>300001280</v>
      </c>
      <c r="N4683" s="64">
        <v>40885</v>
      </c>
      <c r="O4683" s="62" t="s">
        <v>16362</v>
      </c>
      <c r="P4683" s="66">
        <v>20621.689999999999</v>
      </c>
      <c r="Q4683" s="66">
        <v>-20621.689999999999</v>
      </c>
      <c r="R4683" s="66">
        <v>0</v>
      </c>
      <c r="W4683" s="61">
        <v>300183</v>
      </c>
      <c r="X4683" s="62" t="s">
        <v>15758</v>
      </c>
      <c r="Y4683" s="61">
        <v>4</v>
      </c>
      <c r="AU4683">
        <v>3650</v>
      </c>
      <c r="AV4683" s="28">
        <f t="shared" si="86"/>
        <v>44535</v>
      </c>
    </row>
    <row r="4684" spans="1:48" x14ac:dyDescent="0.25">
      <c r="A4684" s="61">
        <v>300001281</v>
      </c>
      <c r="B4684" s="61">
        <v>0</v>
      </c>
      <c r="C4684" s="61" t="str">
        <f t="shared" si="85"/>
        <v>3000012810</v>
      </c>
      <c r="D4684" s="62" t="s">
        <v>15824</v>
      </c>
      <c r="E4684" s="62" t="s">
        <v>15836</v>
      </c>
      <c r="F4684" s="62">
        <v>3000</v>
      </c>
      <c r="H4684" s="64">
        <v>40885</v>
      </c>
      <c r="M4684" s="61">
        <v>300001281</v>
      </c>
      <c r="N4684" s="64">
        <v>40885</v>
      </c>
      <c r="O4684" s="62" t="s">
        <v>16363</v>
      </c>
      <c r="P4684" s="66">
        <v>17683.099999999999</v>
      </c>
      <c r="Q4684" s="66">
        <v>-17683.099999999999</v>
      </c>
      <c r="R4684" s="66">
        <v>0</v>
      </c>
      <c r="W4684" s="61">
        <v>300183</v>
      </c>
      <c r="X4684" s="62" t="s">
        <v>15758</v>
      </c>
      <c r="Y4684" s="61">
        <v>1</v>
      </c>
      <c r="AU4684">
        <v>3650</v>
      </c>
      <c r="AV4684" s="28">
        <f t="shared" si="86"/>
        <v>44535</v>
      </c>
    </row>
    <row r="4685" spans="1:48" x14ac:dyDescent="0.25">
      <c r="A4685" s="61">
        <v>300001282</v>
      </c>
      <c r="B4685" s="61">
        <v>0</v>
      </c>
      <c r="C4685" s="61" t="str">
        <f t="shared" si="85"/>
        <v>3000012820</v>
      </c>
      <c r="D4685" s="62" t="s">
        <v>15824</v>
      </c>
      <c r="E4685" s="62" t="s">
        <v>15836</v>
      </c>
      <c r="F4685" s="62">
        <v>3000</v>
      </c>
      <c r="H4685" s="64">
        <v>40885</v>
      </c>
      <c r="M4685" s="61">
        <v>300001282</v>
      </c>
      <c r="N4685" s="64">
        <v>40885</v>
      </c>
      <c r="O4685" s="62" t="s">
        <v>16364</v>
      </c>
      <c r="P4685" s="66">
        <v>55044.82</v>
      </c>
      <c r="Q4685" s="66">
        <v>-55044.82</v>
      </c>
      <c r="R4685" s="66">
        <v>0</v>
      </c>
      <c r="W4685" s="61">
        <v>300183</v>
      </c>
      <c r="X4685" s="62" t="s">
        <v>15758</v>
      </c>
      <c r="Y4685" s="61">
        <v>3</v>
      </c>
      <c r="AU4685">
        <v>3650</v>
      </c>
      <c r="AV4685" s="28">
        <f t="shared" si="86"/>
        <v>44535</v>
      </c>
    </row>
    <row r="4686" spans="1:48" x14ac:dyDescent="0.25">
      <c r="A4686" s="61">
        <v>300001283</v>
      </c>
      <c r="B4686" s="61">
        <v>0</v>
      </c>
      <c r="C4686" s="61" t="str">
        <f t="shared" si="85"/>
        <v>3000012830</v>
      </c>
      <c r="D4686" s="62" t="s">
        <v>15824</v>
      </c>
      <c r="E4686" s="62" t="s">
        <v>15836</v>
      </c>
      <c r="F4686" s="62">
        <v>3000</v>
      </c>
      <c r="H4686" s="64">
        <v>40885</v>
      </c>
      <c r="M4686" s="61">
        <v>300001283</v>
      </c>
      <c r="N4686" s="64">
        <v>40885</v>
      </c>
      <c r="O4686" s="62" t="s">
        <v>16365</v>
      </c>
      <c r="P4686" s="66">
        <v>17865.43</v>
      </c>
      <c r="Q4686" s="66">
        <v>-17865.43</v>
      </c>
      <c r="R4686" s="66">
        <v>0</v>
      </c>
      <c r="W4686" s="61">
        <v>300183</v>
      </c>
      <c r="X4686" s="62" t="s">
        <v>15758</v>
      </c>
      <c r="Y4686" s="61">
        <v>4</v>
      </c>
      <c r="AU4686">
        <v>3650</v>
      </c>
      <c r="AV4686" s="28">
        <f t="shared" si="86"/>
        <v>44535</v>
      </c>
    </row>
    <row r="4687" spans="1:48" x14ac:dyDescent="0.25">
      <c r="A4687" s="61">
        <v>300001284</v>
      </c>
      <c r="B4687" s="61">
        <v>0</v>
      </c>
      <c r="C4687" s="61" t="str">
        <f t="shared" si="85"/>
        <v>3000012840</v>
      </c>
      <c r="D4687" s="62" t="s">
        <v>15824</v>
      </c>
      <c r="E4687" s="62" t="s">
        <v>15836</v>
      </c>
      <c r="F4687" s="62">
        <v>3000</v>
      </c>
      <c r="H4687" s="64">
        <v>40890</v>
      </c>
      <c r="M4687" s="61">
        <v>300001284</v>
      </c>
      <c r="N4687" s="64">
        <v>40890</v>
      </c>
      <c r="O4687" s="62" t="s">
        <v>16366</v>
      </c>
      <c r="P4687" s="66">
        <v>195784.64</v>
      </c>
      <c r="Q4687" s="66">
        <v>-195784.64</v>
      </c>
      <c r="R4687" s="66">
        <v>0</v>
      </c>
      <c r="W4687" s="61">
        <v>300183</v>
      </c>
      <c r="X4687" s="62" t="s">
        <v>15758</v>
      </c>
      <c r="Y4687" s="61">
        <v>12</v>
      </c>
      <c r="AU4687">
        <v>3650</v>
      </c>
      <c r="AV4687" s="28">
        <f t="shared" si="86"/>
        <v>44540</v>
      </c>
    </row>
    <row r="4688" spans="1:48" x14ac:dyDescent="0.25">
      <c r="A4688" s="61">
        <v>300001285</v>
      </c>
      <c r="B4688" s="61">
        <v>0</v>
      </c>
      <c r="C4688" s="61" t="str">
        <f t="shared" si="85"/>
        <v>3000012850</v>
      </c>
      <c r="D4688" s="62" t="s">
        <v>15824</v>
      </c>
      <c r="E4688" s="62" t="s">
        <v>15836</v>
      </c>
      <c r="F4688" s="62">
        <v>3000</v>
      </c>
      <c r="H4688" s="64">
        <v>40885</v>
      </c>
      <c r="M4688" s="61">
        <v>300001285</v>
      </c>
      <c r="N4688" s="64">
        <v>40885</v>
      </c>
      <c r="O4688" s="62" t="s">
        <v>16367</v>
      </c>
      <c r="P4688" s="66">
        <v>319787.05</v>
      </c>
      <c r="Q4688" s="66">
        <v>-319787.05</v>
      </c>
      <c r="R4688" s="66">
        <v>0</v>
      </c>
      <c r="W4688" s="61">
        <v>300183</v>
      </c>
      <c r="X4688" s="62" t="s">
        <v>15758</v>
      </c>
      <c r="Y4688" s="61">
        <v>40</v>
      </c>
      <c r="AU4688">
        <v>3650</v>
      </c>
      <c r="AV4688" s="28">
        <f t="shared" si="86"/>
        <v>44535</v>
      </c>
    </row>
    <row r="4689" spans="1:48" x14ac:dyDescent="0.25">
      <c r="A4689" s="61">
        <v>300001286</v>
      </c>
      <c r="B4689" s="61">
        <v>0</v>
      </c>
      <c r="C4689" s="61" t="str">
        <f t="shared" ref="C4689:C4752" si="87">A4689&amp;B4689</f>
        <v>3000012860</v>
      </c>
      <c r="D4689" s="62" t="s">
        <v>15824</v>
      </c>
      <c r="E4689" s="62" t="s">
        <v>15836</v>
      </c>
      <c r="F4689" s="62">
        <v>3000</v>
      </c>
      <c r="H4689" s="64">
        <v>40885</v>
      </c>
      <c r="M4689" s="61">
        <v>300001286</v>
      </c>
      <c r="N4689" s="64">
        <v>40885</v>
      </c>
      <c r="O4689" s="62" t="s">
        <v>16368</v>
      </c>
      <c r="P4689" s="66">
        <v>104650.04</v>
      </c>
      <c r="Q4689" s="66">
        <v>-104650.04</v>
      </c>
      <c r="R4689" s="66">
        <v>0</v>
      </c>
      <c r="W4689" s="61">
        <v>300183</v>
      </c>
      <c r="X4689" s="62" t="s">
        <v>15758</v>
      </c>
      <c r="Y4689" s="61">
        <v>6</v>
      </c>
      <c r="AU4689">
        <v>3650</v>
      </c>
      <c r="AV4689" s="28">
        <f t="shared" ref="AV4689:AV4752" si="88">N4689+AU4689</f>
        <v>44535</v>
      </c>
    </row>
    <row r="4690" spans="1:48" x14ac:dyDescent="0.25">
      <c r="A4690" s="61">
        <v>300001287</v>
      </c>
      <c r="B4690" s="61">
        <v>0</v>
      </c>
      <c r="C4690" s="61" t="str">
        <f t="shared" si="87"/>
        <v>3000012870</v>
      </c>
      <c r="D4690" s="62" t="s">
        <v>15824</v>
      </c>
      <c r="E4690" s="62" t="s">
        <v>15836</v>
      </c>
      <c r="F4690" s="62">
        <v>3000</v>
      </c>
      <c r="H4690" s="64">
        <v>40885</v>
      </c>
      <c r="M4690" s="61">
        <v>300001287</v>
      </c>
      <c r="N4690" s="64">
        <v>40885</v>
      </c>
      <c r="O4690" s="62" t="s">
        <v>16369</v>
      </c>
      <c r="P4690" s="66">
        <v>28611.97</v>
      </c>
      <c r="Q4690" s="66">
        <v>-28611.97</v>
      </c>
      <c r="R4690" s="66">
        <v>0</v>
      </c>
      <c r="W4690" s="61">
        <v>300183</v>
      </c>
      <c r="X4690" s="62" t="s">
        <v>15758</v>
      </c>
      <c r="Y4690" s="61">
        <v>5</v>
      </c>
      <c r="AU4690">
        <v>3650</v>
      </c>
      <c r="AV4690" s="28">
        <f t="shared" si="88"/>
        <v>44535</v>
      </c>
    </row>
    <row r="4691" spans="1:48" x14ac:dyDescent="0.25">
      <c r="A4691" s="61">
        <v>300001288</v>
      </c>
      <c r="B4691" s="61">
        <v>0</v>
      </c>
      <c r="C4691" s="61" t="str">
        <f t="shared" si="87"/>
        <v>3000012880</v>
      </c>
      <c r="D4691" s="62" t="s">
        <v>15824</v>
      </c>
      <c r="E4691" s="62" t="s">
        <v>15836</v>
      </c>
      <c r="F4691" s="62">
        <v>3000</v>
      </c>
      <c r="H4691" s="64">
        <v>40885</v>
      </c>
      <c r="M4691" s="61">
        <v>300001288</v>
      </c>
      <c r="N4691" s="64">
        <v>40885</v>
      </c>
      <c r="O4691" s="62" t="s">
        <v>16370</v>
      </c>
      <c r="P4691" s="66">
        <v>43675.22</v>
      </c>
      <c r="Q4691" s="66">
        <v>-43675.22</v>
      </c>
      <c r="R4691" s="66">
        <v>0</v>
      </c>
      <c r="W4691" s="61">
        <v>300183</v>
      </c>
      <c r="X4691" s="62" t="s">
        <v>15758</v>
      </c>
      <c r="Y4691" s="61">
        <v>1</v>
      </c>
      <c r="AU4691">
        <v>3650</v>
      </c>
      <c r="AV4691" s="28">
        <f t="shared" si="88"/>
        <v>44535</v>
      </c>
    </row>
    <row r="4692" spans="1:48" x14ac:dyDescent="0.25">
      <c r="A4692" s="61">
        <v>300001289</v>
      </c>
      <c r="B4692" s="61">
        <v>0</v>
      </c>
      <c r="C4692" s="61" t="str">
        <f t="shared" si="87"/>
        <v>3000012890</v>
      </c>
      <c r="D4692" s="62" t="s">
        <v>15824</v>
      </c>
      <c r="E4692" s="62" t="s">
        <v>15836</v>
      </c>
      <c r="F4692" s="62">
        <v>3000</v>
      </c>
      <c r="H4692" s="64">
        <v>40885</v>
      </c>
      <c r="M4692" s="61">
        <v>300001289</v>
      </c>
      <c r="N4692" s="64">
        <v>40885</v>
      </c>
      <c r="O4692" s="62" t="s">
        <v>16371</v>
      </c>
      <c r="P4692" s="66">
        <v>131667.49</v>
      </c>
      <c r="Q4692" s="66">
        <v>-131667.49</v>
      </c>
      <c r="R4692" s="66">
        <v>0</v>
      </c>
      <c r="W4692" s="61">
        <v>300183</v>
      </c>
      <c r="X4692" s="62" t="s">
        <v>15758</v>
      </c>
      <c r="Y4692" s="61">
        <v>9</v>
      </c>
      <c r="AU4692">
        <v>3650</v>
      </c>
      <c r="AV4692" s="28">
        <f t="shared" si="88"/>
        <v>44535</v>
      </c>
    </row>
    <row r="4693" spans="1:48" x14ac:dyDescent="0.25">
      <c r="A4693" s="61">
        <v>300001290</v>
      </c>
      <c r="B4693" s="61">
        <v>0</v>
      </c>
      <c r="C4693" s="61" t="str">
        <f t="shared" si="87"/>
        <v>3000012900</v>
      </c>
      <c r="D4693" s="62" t="s">
        <v>15824</v>
      </c>
      <c r="E4693" s="62" t="s">
        <v>15836</v>
      </c>
      <c r="F4693" s="62">
        <v>3000</v>
      </c>
      <c r="H4693" s="64">
        <v>40885</v>
      </c>
      <c r="M4693" s="61">
        <v>300001290</v>
      </c>
      <c r="N4693" s="64">
        <v>40885</v>
      </c>
      <c r="O4693" s="62" t="s">
        <v>16372</v>
      </c>
      <c r="P4693" s="66">
        <v>69766.69</v>
      </c>
      <c r="Q4693" s="66">
        <v>-69766.69</v>
      </c>
      <c r="R4693" s="66">
        <v>0</v>
      </c>
      <c r="W4693" s="61">
        <v>300183</v>
      </c>
      <c r="X4693" s="62" t="s">
        <v>15758</v>
      </c>
      <c r="Y4693" s="61">
        <v>1</v>
      </c>
      <c r="AU4693">
        <v>3650</v>
      </c>
      <c r="AV4693" s="28">
        <f t="shared" si="88"/>
        <v>44535</v>
      </c>
    </row>
    <row r="4694" spans="1:48" x14ac:dyDescent="0.25">
      <c r="A4694" s="61">
        <v>300001291</v>
      </c>
      <c r="B4694" s="61">
        <v>0</v>
      </c>
      <c r="C4694" s="61" t="str">
        <f t="shared" si="87"/>
        <v>3000012910</v>
      </c>
      <c r="D4694" s="62" t="s">
        <v>15824</v>
      </c>
      <c r="E4694" s="62" t="s">
        <v>15836</v>
      </c>
      <c r="F4694" s="62">
        <v>3000</v>
      </c>
      <c r="H4694" s="64">
        <v>40885</v>
      </c>
      <c r="M4694" s="61">
        <v>300001291</v>
      </c>
      <c r="N4694" s="64">
        <v>40885</v>
      </c>
      <c r="O4694" s="62" t="s">
        <v>16373</v>
      </c>
      <c r="P4694" s="66">
        <v>28905.58</v>
      </c>
      <c r="Q4694" s="66">
        <v>-28905.58</v>
      </c>
      <c r="R4694" s="66">
        <v>0</v>
      </c>
      <c r="W4694" s="61">
        <v>300183</v>
      </c>
      <c r="X4694" s="62" t="s">
        <v>15758</v>
      </c>
      <c r="Y4694" s="61">
        <v>4</v>
      </c>
      <c r="AU4694">
        <v>3650</v>
      </c>
      <c r="AV4694" s="28">
        <f t="shared" si="88"/>
        <v>44535</v>
      </c>
    </row>
    <row r="4695" spans="1:48" x14ac:dyDescent="0.25">
      <c r="A4695" s="61">
        <v>300001292</v>
      </c>
      <c r="B4695" s="61">
        <v>0</v>
      </c>
      <c r="C4695" s="61" t="str">
        <f t="shared" si="87"/>
        <v>3000012920</v>
      </c>
      <c r="D4695" s="62" t="s">
        <v>15824</v>
      </c>
      <c r="E4695" s="62" t="s">
        <v>15836</v>
      </c>
      <c r="F4695" s="62">
        <v>3000</v>
      </c>
      <c r="H4695" s="64">
        <v>40885</v>
      </c>
      <c r="M4695" s="61">
        <v>300001292</v>
      </c>
      <c r="N4695" s="64">
        <v>40885</v>
      </c>
      <c r="O4695" s="62" t="s">
        <v>16374</v>
      </c>
      <c r="P4695" s="66">
        <v>152011.48000000001</v>
      </c>
      <c r="Q4695" s="66">
        <v>-152011.48000000001</v>
      </c>
      <c r="R4695" s="66">
        <v>0</v>
      </c>
      <c r="W4695" s="61">
        <v>300183</v>
      </c>
      <c r="X4695" s="62" t="s">
        <v>15758</v>
      </c>
      <c r="Y4695" s="61">
        <v>14</v>
      </c>
      <c r="AU4695">
        <v>3650</v>
      </c>
      <c r="AV4695" s="28">
        <f t="shared" si="88"/>
        <v>44535</v>
      </c>
    </row>
    <row r="4696" spans="1:48" x14ac:dyDescent="0.25">
      <c r="A4696" s="61">
        <v>300001293</v>
      </c>
      <c r="B4696" s="61">
        <v>0</v>
      </c>
      <c r="C4696" s="61" t="str">
        <f t="shared" si="87"/>
        <v>3000012930</v>
      </c>
      <c r="D4696" s="62" t="s">
        <v>15824</v>
      </c>
      <c r="E4696" s="62" t="s">
        <v>15836</v>
      </c>
      <c r="F4696" s="62">
        <v>3000</v>
      </c>
      <c r="H4696" s="64">
        <v>40885</v>
      </c>
      <c r="M4696" s="61">
        <v>300001293</v>
      </c>
      <c r="N4696" s="64">
        <v>40885</v>
      </c>
      <c r="O4696" s="62" t="s">
        <v>16375</v>
      </c>
      <c r="P4696" s="66">
        <v>35099.82</v>
      </c>
      <c r="Q4696" s="66">
        <v>-35099.82</v>
      </c>
      <c r="R4696" s="66">
        <v>0</v>
      </c>
      <c r="W4696" s="61">
        <v>300183</v>
      </c>
      <c r="X4696" s="62" t="s">
        <v>15758</v>
      </c>
      <c r="Y4696" s="61">
        <v>2</v>
      </c>
      <c r="AU4696">
        <v>3650</v>
      </c>
      <c r="AV4696" s="28">
        <f t="shared" si="88"/>
        <v>44535</v>
      </c>
    </row>
    <row r="4697" spans="1:48" x14ac:dyDescent="0.25">
      <c r="A4697" s="61">
        <v>300001293</v>
      </c>
      <c r="B4697" s="61">
        <v>0</v>
      </c>
      <c r="C4697" s="61" t="str">
        <f t="shared" si="87"/>
        <v>3000012930</v>
      </c>
      <c r="D4697" s="62" t="s">
        <v>15824</v>
      </c>
      <c r="E4697" s="62" t="s">
        <v>15836</v>
      </c>
      <c r="F4697" s="62">
        <v>3000</v>
      </c>
      <c r="H4697" s="64">
        <v>40885</v>
      </c>
      <c r="M4697" s="61">
        <v>300001293</v>
      </c>
      <c r="N4697" s="64">
        <v>40885</v>
      </c>
      <c r="O4697" s="62" t="s">
        <v>16375</v>
      </c>
      <c r="P4697" s="66">
        <v>5200</v>
      </c>
      <c r="Q4697" s="66">
        <v>-5200</v>
      </c>
      <c r="R4697" s="66">
        <v>0</v>
      </c>
      <c r="W4697" s="61">
        <v>300183</v>
      </c>
      <c r="X4697" s="62" t="s">
        <v>15758</v>
      </c>
      <c r="Y4697" s="61">
        <v>2</v>
      </c>
      <c r="AU4697">
        <v>3650</v>
      </c>
      <c r="AV4697" s="28">
        <f t="shared" si="88"/>
        <v>44535</v>
      </c>
    </row>
    <row r="4698" spans="1:48" x14ac:dyDescent="0.25">
      <c r="A4698" s="61">
        <v>300001294</v>
      </c>
      <c r="B4698" s="61">
        <v>0</v>
      </c>
      <c r="C4698" s="61" t="str">
        <f t="shared" si="87"/>
        <v>3000012940</v>
      </c>
      <c r="D4698" s="62" t="s">
        <v>15824</v>
      </c>
      <c r="E4698" s="62" t="s">
        <v>15836</v>
      </c>
      <c r="F4698" s="62">
        <v>3000</v>
      </c>
      <c r="H4698" s="64">
        <v>40885</v>
      </c>
      <c r="M4698" s="61">
        <v>300001294</v>
      </c>
      <c r="N4698" s="64">
        <v>40885</v>
      </c>
      <c r="O4698" s="62" t="s">
        <v>16376</v>
      </c>
      <c r="P4698" s="66">
        <v>16327.09</v>
      </c>
      <c r="Q4698" s="66">
        <v>-16327.09</v>
      </c>
      <c r="R4698" s="66">
        <v>0</v>
      </c>
      <c r="W4698" s="61">
        <v>300183</v>
      </c>
      <c r="X4698" s="62" t="s">
        <v>15758</v>
      </c>
      <c r="Y4698" s="61">
        <v>1</v>
      </c>
      <c r="AU4698">
        <v>3650</v>
      </c>
      <c r="AV4698" s="28">
        <f t="shared" si="88"/>
        <v>44535</v>
      </c>
    </row>
    <row r="4699" spans="1:48" x14ac:dyDescent="0.25">
      <c r="A4699" s="61">
        <v>300001295</v>
      </c>
      <c r="B4699" s="61">
        <v>0</v>
      </c>
      <c r="C4699" s="61" t="str">
        <f t="shared" si="87"/>
        <v>3000012950</v>
      </c>
      <c r="D4699" s="62" t="s">
        <v>15824</v>
      </c>
      <c r="E4699" s="62" t="s">
        <v>15836</v>
      </c>
      <c r="F4699" s="62">
        <v>3000</v>
      </c>
      <c r="H4699" s="64">
        <v>40885</v>
      </c>
      <c r="M4699" s="61">
        <v>300001295</v>
      </c>
      <c r="N4699" s="64">
        <v>40885</v>
      </c>
      <c r="O4699" s="62" t="s">
        <v>16377</v>
      </c>
      <c r="P4699" s="66">
        <v>13405.37</v>
      </c>
      <c r="Q4699" s="66">
        <v>-13405.37</v>
      </c>
      <c r="R4699" s="66">
        <v>0</v>
      </c>
      <c r="W4699" s="61">
        <v>300183</v>
      </c>
      <c r="X4699" s="62" t="s">
        <v>15758</v>
      </c>
      <c r="Y4699" s="61">
        <v>1</v>
      </c>
      <c r="AU4699">
        <v>3650</v>
      </c>
      <c r="AV4699" s="28">
        <f t="shared" si="88"/>
        <v>44535</v>
      </c>
    </row>
    <row r="4700" spans="1:48" x14ac:dyDescent="0.25">
      <c r="A4700" s="61">
        <v>300001296</v>
      </c>
      <c r="B4700" s="61">
        <v>0</v>
      </c>
      <c r="C4700" s="61" t="str">
        <f t="shared" si="87"/>
        <v>3000012960</v>
      </c>
      <c r="D4700" s="62" t="s">
        <v>15824</v>
      </c>
      <c r="E4700" s="62" t="s">
        <v>15836</v>
      </c>
      <c r="F4700" s="62">
        <v>3000</v>
      </c>
      <c r="H4700" s="64">
        <v>40885</v>
      </c>
      <c r="M4700" s="61">
        <v>300001296</v>
      </c>
      <c r="N4700" s="64">
        <v>40885</v>
      </c>
      <c r="O4700" s="62" t="s">
        <v>16378</v>
      </c>
      <c r="P4700" s="66">
        <v>285181.46000000002</v>
      </c>
      <c r="Q4700" s="66">
        <v>-285181.46000000002</v>
      </c>
      <c r="R4700" s="66">
        <v>0</v>
      </c>
      <c r="W4700" s="61">
        <v>300183</v>
      </c>
      <c r="X4700" s="62" t="s">
        <v>15758</v>
      </c>
      <c r="Y4700" s="61">
        <v>21</v>
      </c>
      <c r="AU4700">
        <v>3650</v>
      </c>
      <c r="AV4700" s="28">
        <f t="shared" si="88"/>
        <v>44535</v>
      </c>
    </row>
    <row r="4701" spans="1:48" x14ac:dyDescent="0.25">
      <c r="A4701" s="61">
        <v>300001297</v>
      </c>
      <c r="B4701" s="61">
        <v>0</v>
      </c>
      <c r="C4701" s="61" t="str">
        <f t="shared" si="87"/>
        <v>3000012970</v>
      </c>
      <c r="D4701" s="62" t="s">
        <v>15824</v>
      </c>
      <c r="E4701" s="62" t="s">
        <v>15836</v>
      </c>
      <c r="F4701" s="62">
        <v>3000</v>
      </c>
      <c r="H4701" s="64">
        <v>40885</v>
      </c>
      <c r="M4701" s="61">
        <v>300001297</v>
      </c>
      <c r="N4701" s="64">
        <v>40885</v>
      </c>
      <c r="O4701" s="62" t="s">
        <v>16379</v>
      </c>
      <c r="P4701" s="66">
        <v>31434.9</v>
      </c>
      <c r="Q4701" s="66">
        <v>-31434.9</v>
      </c>
      <c r="R4701" s="66">
        <v>0</v>
      </c>
      <c r="W4701" s="61">
        <v>300183</v>
      </c>
      <c r="X4701" s="62" t="s">
        <v>15758</v>
      </c>
      <c r="Y4701" s="61">
        <v>2</v>
      </c>
      <c r="AU4701">
        <v>3650</v>
      </c>
      <c r="AV4701" s="28">
        <f t="shared" si="88"/>
        <v>44535</v>
      </c>
    </row>
    <row r="4702" spans="1:48" x14ac:dyDescent="0.25">
      <c r="A4702" s="61">
        <v>300001298</v>
      </c>
      <c r="B4702" s="61">
        <v>0</v>
      </c>
      <c r="C4702" s="61" t="str">
        <f t="shared" si="87"/>
        <v>3000012980</v>
      </c>
      <c r="D4702" s="62" t="s">
        <v>15824</v>
      </c>
      <c r="E4702" s="62" t="s">
        <v>15836</v>
      </c>
      <c r="F4702" s="62">
        <v>3000</v>
      </c>
      <c r="H4702" s="64">
        <v>40890</v>
      </c>
      <c r="M4702" s="61">
        <v>300001298</v>
      </c>
      <c r="N4702" s="64">
        <v>40890</v>
      </c>
      <c r="O4702" s="62" t="s">
        <v>16380</v>
      </c>
      <c r="P4702" s="66">
        <v>548325.47</v>
      </c>
      <c r="Q4702" s="66">
        <v>-548325.47</v>
      </c>
      <c r="R4702" s="66">
        <v>0</v>
      </c>
      <c r="W4702" s="61">
        <v>300183</v>
      </c>
      <c r="X4702" s="62" t="s">
        <v>15758</v>
      </c>
      <c r="Y4702" s="61">
        <v>18</v>
      </c>
      <c r="AU4702">
        <v>3650</v>
      </c>
      <c r="AV4702" s="28">
        <f t="shared" si="88"/>
        <v>44540</v>
      </c>
    </row>
    <row r="4703" spans="1:48" x14ac:dyDescent="0.25">
      <c r="A4703" s="61">
        <v>300001299</v>
      </c>
      <c r="B4703" s="61">
        <v>0</v>
      </c>
      <c r="C4703" s="61" t="str">
        <f t="shared" si="87"/>
        <v>3000012990</v>
      </c>
      <c r="D4703" s="62" t="s">
        <v>15824</v>
      </c>
      <c r="E4703" s="62" t="s">
        <v>15836</v>
      </c>
      <c r="F4703" s="62">
        <v>3000</v>
      </c>
      <c r="H4703" s="64">
        <v>40885</v>
      </c>
      <c r="M4703" s="61">
        <v>300001299</v>
      </c>
      <c r="N4703" s="64">
        <v>40885</v>
      </c>
      <c r="O4703" s="62" t="s">
        <v>16381</v>
      </c>
      <c r="P4703" s="66">
        <v>51186.07</v>
      </c>
      <c r="Q4703" s="66">
        <v>-51186.07</v>
      </c>
      <c r="R4703" s="66">
        <v>0</v>
      </c>
      <c r="W4703" s="61">
        <v>300183</v>
      </c>
      <c r="X4703" s="62" t="s">
        <v>15758</v>
      </c>
      <c r="Y4703" s="61">
        <v>2</v>
      </c>
      <c r="AU4703">
        <v>3650</v>
      </c>
      <c r="AV4703" s="28">
        <f t="shared" si="88"/>
        <v>44535</v>
      </c>
    </row>
    <row r="4704" spans="1:48" x14ac:dyDescent="0.25">
      <c r="A4704" s="61">
        <v>300001300</v>
      </c>
      <c r="B4704" s="61">
        <v>0</v>
      </c>
      <c r="C4704" s="61" t="str">
        <f t="shared" si="87"/>
        <v>3000013000</v>
      </c>
      <c r="D4704" s="62" t="s">
        <v>15824</v>
      </c>
      <c r="E4704" s="62" t="s">
        <v>15836</v>
      </c>
      <c r="F4704" s="62">
        <v>3000</v>
      </c>
      <c r="H4704" s="64">
        <v>40889</v>
      </c>
      <c r="M4704" s="61">
        <v>300001300</v>
      </c>
      <c r="N4704" s="64">
        <v>40889</v>
      </c>
      <c r="O4704" s="62" t="s">
        <v>16382</v>
      </c>
      <c r="P4704" s="66">
        <v>174713.49</v>
      </c>
      <c r="Q4704" s="66">
        <v>-174713.49</v>
      </c>
      <c r="R4704" s="66">
        <v>0</v>
      </c>
      <c r="W4704" s="61">
        <v>300183</v>
      </c>
      <c r="X4704" s="62" t="s">
        <v>15758</v>
      </c>
      <c r="Y4704" s="61">
        <v>7</v>
      </c>
      <c r="AU4704">
        <v>3650</v>
      </c>
      <c r="AV4704" s="28">
        <f t="shared" si="88"/>
        <v>44539</v>
      </c>
    </row>
    <row r="4705" spans="1:48" x14ac:dyDescent="0.25">
      <c r="A4705" s="61">
        <v>300001301</v>
      </c>
      <c r="B4705" s="61">
        <v>0</v>
      </c>
      <c r="C4705" s="61" t="str">
        <f t="shared" si="87"/>
        <v>3000013010</v>
      </c>
      <c r="D4705" s="62" t="s">
        <v>15824</v>
      </c>
      <c r="E4705" s="62" t="s">
        <v>15836</v>
      </c>
      <c r="F4705" s="62">
        <v>3000</v>
      </c>
      <c r="H4705" s="64">
        <v>40885</v>
      </c>
      <c r="M4705" s="61">
        <v>300001301</v>
      </c>
      <c r="N4705" s="64">
        <v>40885</v>
      </c>
      <c r="O4705" s="62" t="s">
        <v>16383</v>
      </c>
      <c r="P4705" s="66">
        <v>47554.95</v>
      </c>
      <c r="Q4705" s="66">
        <v>-47554.95</v>
      </c>
      <c r="R4705" s="66">
        <v>0</v>
      </c>
      <c r="W4705" s="61">
        <v>300183</v>
      </c>
      <c r="X4705" s="62" t="s">
        <v>15758</v>
      </c>
      <c r="Y4705" s="61">
        <v>1</v>
      </c>
      <c r="AU4705">
        <v>3650</v>
      </c>
      <c r="AV4705" s="28">
        <f t="shared" si="88"/>
        <v>44535</v>
      </c>
    </row>
    <row r="4706" spans="1:48" x14ac:dyDescent="0.25">
      <c r="A4706" s="61">
        <v>300001302</v>
      </c>
      <c r="B4706" s="61">
        <v>0</v>
      </c>
      <c r="C4706" s="61" t="str">
        <f t="shared" si="87"/>
        <v>3000013020</v>
      </c>
      <c r="D4706" s="62" t="s">
        <v>15824</v>
      </c>
      <c r="E4706" s="62" t="s">
        <v>15836</v>
      </c>
      <c r="F4706" s="62">
        <v>3000</v>
      </c>
      <c r="H4706" s="64">
        <v>40885</v>
      </c>
      <c r="M4706" s="61">
        <v>300001302</v>
      </c>
      <c r="N4706" s="64">
        <v>40885</v>
      </c>
      <c r="O4706" s="62" t="s">
        <v>16384</v>
      </c>
      <c r="P4706" s="66">
        <v>120158.42</v>
      </c>
      <c r="Q4706" s="66">
        <v>-120158.42</v>
      </c>
      <c r="R4706" s="66">
        <v>0</v>
      </c>
      <c r="W4706" s="61">
        <v>300183</v>
      </c>
      <c r="X4706" s="62" t="s">
        <v>15758</v>
      </c>
      <c r="Y4706" s="61">
        <v>1</v>
      </c>
      <c r="AU4706">
        <v>3650</v>
      </c>
      <c r="AV4706" s="28">
        <f t="shared" si="88"/>
        <v>44535</v>
      </c>
    </row>
    <row r="4707" spans="1:48" x14ac:dyDescent="0.25">
      <c r="A4707" s="61">
        <v>300001303</v>
      </c>
      <c r="B4707" s="61">
        <v>0</v>
      </c>
      <c r="C4707" s="61" t="str">
        <f t="shared" si="87"/>
        <v>3000013030</v>
      </c>
      <c r="D4707" s="62" t="s">
        <v>15824</v>
      </c>
      <c r="E4707" s="62" t="s">
        <v>15836</v>
      </c>
      <c r="F4707" s="62">
        <v>3000</v>
      </c>
      <c r="H4707" s="64">
        <v>40885</v>
      </c>
      <c r="M4707" s="61">
        <v>300001303</v>
      </c>
      <c r="N4707" s="64">
        <v>40885</v>
      </c>
      <c r="O4707" s="62" t="s">
        <v>16385</v>
      </c>
      <c r="P4707" s="66">
        <v>51785.58</v>
      </c>
      <c r="Q4707" s="66">
        <v>-51785.58</v>
      </c>
      <c r="R4707" s="66">
        <v>0</v>
      </c>
      <c r="W4707" s="61">
        <v>300183</v>
      </c>
      <c r="X4707" s="62" t="s">
        <v>15758</v>
      </c>
      <c r="Y4707" s="61">
        <v>4</v>
      </c>
      <c r="AU4707">
        <v>3650</v>
      </c>
      <c r="AV4707" s="28">
        <f t="shared" si="88"/>
        <v>44535</v>
      </c>
    </row>
    <row r="4708" spans="1:48" x14ac:dyDescent="0.25">
      <c r="A4708" s="61">
        <v>300001304</v>
      </c>
      <c r="B4708" s="61">
        <v>0</v>
      </c>
      <c r="C4708" s="61" t="str">
        <f t="shared" si="87"/>
        <v>3000013040</v>
      </c>
      <c r="D4708" s="62" t="s">
        <v>15824</v>
      </c>
      <c r="E4708" s="62" t="s">
        <v>15836</v>
      </c>
      <c r="F4708" s="62">
        <v>3000</v>
      </c>
      <c r="H4708" s="64">
        <v>40885</v>
      </c>
      <c r="M4708" s="61">
        <v>300001304</v>
      </c>
      <c r="N4708" s="64">
        <v>40885</v>
      </c>
      <c r="O4708" s="62" t="s">
        <v>16386</v>
      </c>
      <c r="P4708" s="66">
        <v>37659.07</v>
      </c>
      <c r="Q4708" s="66">
        <v>-37659.07</v>
      </c>
      <c r="R4708" s="66">
        <v>0</v>
      </c>
      <c r="W4708" s="61">
        <v>300183</v>
      </c>
      <c r="X4708" s="62" t="s">
        <v>15758</v>
      </c>
      <c r="Y4708" s="61">
        <v>3</v>
      </c>
      <c r="AU4708">
        <v>3650</v>
      </c>
      <c r="AV4708" s="28">
        <f t="shared" si="88"/>
        <v>44535</v>
      </c>
    </row>
    <row r="4709" spans="1:48" x14ac:dyDescent="0.25">
      <c r="A4709" s="61">
        <v>300001305</v>
      </c>
      <c r="B4709" s="61">
        <v>0</v>
      </c>
      <c r="C4709" s="61" t="str">
        <f t="shared" si="87"/>
        <v>3000013050</v>
      </c>
      <c r="D4709" s="62" t="s">
        <v>15824</v>
      </c>
      <c r="E4709" s="62" t="s">
        <v>15836</v>
      </c>
      <c r="F4709" s="62">
        <v>3000</v>
      </c>
      <c r="H4709" s="64">
        <v>40885</v>
      </c>
      <c r="M4709" s="61">
        <v>300001305</v>
      </c>
      <c r="N4709" s="64">
        <v>40885</v>
      </c>
      <c r="O4709" s="62" t="s">
        <v>16387</v>
      </c>
      <c r="P4709" s="66">
        <v>15182.96</v>
      </c>
      <c r="Q4709" s="66">
        <v>-15182.96</v>
      </c>
      <c r="R4709" s="66">
        <v>0</v>
      </c>
      <c r="W4709" s="61">
        <v>300183</v>
      </c>
      <c r="X4709" s="62" t="s">
        <v>15758</v>
      </c>
      <c r="Y4709" s="61">
        <v>1</v>
      </c>
      <c r="AU4709">
        <v>3650</v>
      </c>
      <c r="AV4709" s="28">
        <f t="shared" si="88"/>
        <v>44535</v>
      </c>
    </row>
    <row r="4710" spans="1:48" x14ac:dyDescent="0.25">
      <c r="A4710" s="61">
        <v>300001306</v>
      </c>
      <c r="B4710" s="61">
        <v>0</v>
      </c>
      <c r="C4710" s="61" t="str">
        <f t="shared" si="87"/>
        <v>3000013060</v>
      </c>
      <c r="D4710" s="62" t="s">
        <v>15824</v>
      </c>
      <c r="E4710" s="62" t="s">
        <v>15836</v>
      </c>
      <c r="F4710" s="62">
        <v>3000</v>
      </c>
      <c r="H4710" s="64">
        <v>40889</v>
      </c>
      <c r="M4710" s="61">
        <v>300001306</v>
      </c>
      <c r="N4710" s="64">
        <v>40889</v>
      </c>
      <c r="O4710" s="62" t="s">
        <v>16388</v>
      </c>
      <c r="P4710" s="66">
        <v>14679.35</v>
      </c>
      <c r="Q4710" s="66">
        <v>-14679.35</v>
      </c>
      <c r="R4710" s="66">
        <v>0</v>
      </c>
      <c r="W4710" s="61">
        <v>300183</v>
      </c>
      <c r="X4710" s="62" t="s">
        <v>15758</v>
      </c>
      <c r="Y4710" s="61">
        <v>13</v>
      </c>
      <c r="AU4710">
        <v>3650</v>
      </c>
      <c r="AV4710" s="28">
        <f t="shared" si="88"/>
        <v>44539</v>
      </c>
    </row>
    <row r="4711" spans="1:48" x14ac:dyDescent="0.25">
      <c r="A4711" s="61">
        <v>300001307</v>
      </c>
      <c r="B4711" s="61">
        <v>0</v>
      </c>
      <c r="C4711" s="61" t="str">
        <f t="shared" si="87"/>
        <v>3000013070</v>
      </c>
      <c r="D4711" s="62" t="s">
        <v>15824</v>
      </c>
      <c r="E4711" s="62" t="s">
        <v>15836</v>
      </c>
      <c r="F4711" s="62">
        <v>3000</v>
      </c>
      <c r="H4711" s="64">
        <v>40885</v>
      </c>
      <c r="M4711" s="61">
        <v>300001307</v>
      </c>
      <c r="N4711" s="64">
        <v>40885</v>
      </c>
      <c r="O4711" s="62" t="s">
        <v>16389</v>
      </c>
      <c r="P4711" s="66">
        <v>473136.79</v>
      </c>
      <c r="Q4711" s="66">
        <v>-473136.79</v>
      </c>
      <c r="R4711" s="66">
        <v>0</v>
      </c>
      <c r="W4711" s="61">
        <v>300183</v>
      </c>
      <c r="X4711" s="62" t="s">
        <v>15758</v>
      </c>
      <c r="Y4711" s="61">
        <v>34</v>
      </c>
      <c r="AU4711">
        <v>3650</v>
      </c>
      <c r="AV4711" s="28">
        <f t="shared" si="88"/>
        <v>44535</v>
      </c>
    </row>
    <row r="4712" spans="1:48" x14ac:dyDescent="0.25">
      <c r="A4712" s="61">
        <v>300001308</v>
      </c>
      <c r="B4712" s="61">
        <v>0</v>
      </c>
      <c r="C4712" s="61" t="str">
        <f t="shared" si="87"/>
        <v>3000013080</v>
      </c>
      <c r="D4712" s="62" t="s">
        <v>15824</v>
      </c>
      <c r="E4712" s="62" t="s">
        <v>15836</v>
      </c>
      <c r="F4712" s="62">
        <v>3000</v>
      </c>
      <c r="H4712" s="64">
        <v>40885</v>
      </c>
      <c r="M4712" s="61">
        <v>300001308</v>
      </c>
      <c r="N4712" s="64">
        <v>40885</v>
      </c>
      <c r="O4712" s="62" t="s">
        <v>16389</v>
      </c>
      <c r="P4712" s="66">
        <v>33961.06</v>
      </c>
      <c r="Q4712" s="66">
        <v>-33961.06</v>
      </c>
      <c r="R4712" s="66">
        <v>0</v>
      </c>
      <c r="W4712" s="61">
        <v>300183</v>
      </c>
      <c r="X4712" s="62" t="s">
        <v>15758</v>
      </c>
      <c r="Y4712" s="61">
        <v>1</v>
      </c>
      <c r="AU4712">
        <v>3650</v>
      </c>
      <c r="AV4712" s="28">
        <f t="shared" si="88"/>
        <v>44535</v>
      </c>
    </row>
    <row r="4713" spans="1:48" x14ac:dyDescent="0.25">
      <c r="A4713" s="61">
        <v>300001309</v>
      </c>
      <c r="B4713" s="61">
        <v>0</v>
      </c>
      <c r="C4713" s="61" t="str">
        <f t="shared" si="87"/>
        <v>3000013090</v>
      </c>
      <c r="D4713" s="62" t="s">
        <v>15824</v>
      </c>
      <c r="E4713" s="62" t="s">
        <v>15836</v>
      </c>
      <c r="F4713" s="62">
        <v>3000</v>
      </c>
      <c r="H4713" s="64">
        <v>40889</v>
      </c>
      <c r="M4713" s="61">
        <v>300001309</v>
      </c>
      <c r="N4713" s="64">
        <v>40889</v>
      </c>
      <c r="O4713" s="62" t="s">
        <v>16390</v>
      </c>
      <c r="P4713" s="66">
        <v>9351.6</v>
      </c>
      <c r="Q4713" s="66">
        <v>-9351.6</v>
      </c>
      <c r="R4713" s="66">
        <v>0</v>
      </c>
      <c r="W4713" s="61">
        <v>300183</v>
      </c>
      <c r="X4713" s="62" t="s">
        <v>15758</v>
      </c>
      <c r="Y4713" s="61">
        <v>10</v>
      </c>
      <c r="AU4713">
        <v>3650</v>
      </c>
      <c r="AV4713" s="28">
        <f t="shared" si="88"/>
        <v>44539</v>
      </c>
    </row>
    <row r="4714" spans="1:48" x14ac:dyDescent="0.25">
      <c r="A4714" s="61">
        <v>300001310</v>
      </c>
      <c r="B4714" s="61">
        <v>0</v>
      </c>
      <c r="C4714" s="61" t="str">
        <f t="shared" si="87"/>
        <v>3000013100</v>
      </c>
      <c r="D4714" s="62" t="s">
        <v>15824</v>
      </c>
      <c r="E4714" s="62" t="s">
        <v>15836</v>
      </c>
      <c r="F4714" s="62">
        <v>3000</v>
      </c>
      <c r="H4714" s="64">
        <v>40885</v>
      </c>
      <c r="M4714" s="61">
        <v>300001310</v>
      </c>
      <c r="N4714" s="64">
        <v>40885</v>
      </c>
      <c r="O4714" s="62" t="s">
        <v>16391</v>
      </c>
      <c r="P4714" s="66">
        <v>29578.91</v>
      </c>
      <c r="Q4714" s="66">
        <v>-29578.91</v>
      </c>
      <c r="R4714" s="66">
        <v>0</v>
      </c>
      <c r="W4714" s="61">
        <v>300183</v>
      </c>
      <c r="X4714" s="62" t="s">
        <v>15758</v>
      </c>
      <c r="Y4714" s="61">
        <v>1</v>
      </c>
      <c r="AU4714">
        <v>3650</v>
      </c>
      <c r="AV4714" s="28">
        <f t="shared" si="88"/>
        <v>44535</v>
      </c>
    </row>
    <row r="4715" spans="1:48" x14ac:dyDescent="0.25">
      <c r="A4715" s="61">
        <v>300001311</v>
      </c>
      <c r="B4715" s="61">
        <v>0</v>
      </c>
      <c r="C4715" s="61" t="str">
        <f t="shared" si="87"/>
        <v>3000013110</v>
      </c>
      <c r="D4715" s="62" t="s">
        <v>15824</v>
      </c>
      <c r="E4715" s="62" t="s">
        <v>15836</v>
      </c>
      <c r="F4715" s="62">
        <v>3000</v>
      </c>
      <c r="H4715" s="64">
        <v>40885</v>
      </c>
      <c r="M4715" s="61">
        <v>300001311</v>
      </c>
      <c r="N4715" s="64">
        <v>40885</v>
      </c>
      <c r="O4715" s="62" t="s">
        <v>16392</v>
      </c>
      <c r="P4715" s="66">
        <v>38283.410000000003</v>
      </c>
      <c r="Q4715" s="66">
        <v>-38283.410000000003</v>
      </c>
      <c r="R4715" s="66">
        <v>0</v>
      </c>
      <c r="W4715" s="61">
        <v>300183</v>
      </c>
      <c r="X4715" s="62" t="s">
        <v>15758</v>
      </c>
      <c r="Y4715" s="61">
        <v>1</v>
      </c>
      <c r="AU4715">
        <v>3650</v>
      </c>
      <c r="AV4715" s="28">
        <f t="shared" si="88"/>
        <v>44535</v>
      </c>
    </row>
    <row r="4716" spans="1:48" x14ac:dyDescent="0.25">
      <c r="A4716" s="61">
        <v>300001312</v>
      </c>
      <c r="B4716" s="61">
        <v>0</v>
      </c>
      <c r="C4716" s="61" t="str">
        <f t="shared" si="87"/>
        <v>3000013120</v>
      </c>
      <c r="D4716" s="62" t="s">
        <v>15824</v>
      </c>
      <c r="E4716" s="62" t="s">
        <v>15836</v>
      </c>
      <c r="F4716" s="62">
        <v>3000</v>
      </c>
      <c r="H4716" s="64">
        <v>40885</v>
      </c>
      <c r="M4716" s="61">
        <v>300001312</v>
      </c>
      <c r="N4716" s="64">
        <v>40885</v>
      </c>
      <c r="O4716" s="62" t="s">
        <v>16393</v>
      </c>
      <c r="P4716" s="66">
        <v>46031.27</v>
      </c>
      <c r="Q4716" s="66">
        <v>-46031.27</v>
      </c>
      <c r="R4716" s="66">
        <v>0</v>
      </c>
      <c r="W4716" s="61">
        <v>300183</v>
      </c>
      <c r="X4716" s="62" t="s">
        <v>15758</v>
      </c>
      <c r="Y4716" s="61">
        <v>1</v>
      </c>
      <c r="AU4716">
        <v>3650</v>
      </c>
      <c r="AV4716" s="28">
        <f t="shared" si="88"/>
        <v>44535</v>
      </c>
    </row>
    <row r="4717" spans="1:48" x14ac:dyDescent="0.25">
      <c r="A4717" s="61">
        <v>300001313</v>
      </c>
      <c r="B4717" s="61">
        <v>0</v>
      </c>
      <c r="C4717" s="61" t="str">
        <f t="shared" si="87"/>
        <v>3000013130</v>
      </c>
      <c r="D4717" s="62" t="s">
        <v>15824</v>
      </c>
      <c r="E4717" s="62" t="s">
        <v>15836</v>
      </c>
      <c r="F4717" s="62">
        <v>3000</v>
      </c>
      <c r="H4717" s="64">
        <v>40889</v>
      </c>
      <c r="M4717" s="61">
        <v>300001313</v>
      </c>
      <c r="N4717" s="64">
        <v>40889</v>
      </c>
      <c r="O4717" s="62" t="s">
        <v>16394</v>
      </c>
      <c r="P4717" s="66">
        <v>14319.49</v>
      </c>
      <c r="Q4717" s="66">
        <v>-14319.49</v>
      </c>
      <c r="R4717" s="66">
        <v>0</v>
      </c>
      <c r="W4717" s="61">
        <v>300183</v>
      </c>
      <c r="X4717" s="62" t="s">
        <v>15758</v>
      </c>
      <c r="Y4717" s="61">
        <v>1</v>
      </c>
      <c r="AU4717">
        <v>3650</v>
      </c>
      <c r="AV4717" s="28">
        <f t="shared" si="88"/>
        <v>44539</v>
      </c>
    </row>
    <row r="4718" spans="1:48" x14ac:dyDescent="0.25">
      <c r="A4718" s="61">
        <v>300001314</v>
      </c>
      <c r="B4718" s="61">
        <v>0</v>
      </c>
      <c r="C4718" s="61" t="str">
        <f t="shared" si="87"/>
        <v>3000013140</v>
      </c>
      <c r="D4718" s="62" t="s">
        <v>15824</v>
      </c>
      <c r="E4718" s="62" t="s">
        <v>15836</v>
      </c>
      <c r="F4718" s="62">
        <v>3000</v>
      </c>
      <c r="H4718" s="64">
        <v>40885</v>
      </c>
      <c r="M4718" s="61">
        <v>300001314</v>
      </c>
      <c r="N4718" s="64">
        <v>40885</v>
      </c>
      <c r="O4718" s="62" t="s">
        <v>16395</v>
      </c>
      <c r="P4718" s="66">
        <v>64831.32</v>
      </c>
      <c r="Q4718" s="66">
        <v>-64831.32</v>
      </c>
      <c r="R4718" s="66">
        <v>0</v>
      </c>
      <c r="W4718" s="61">
        <v>300183</v>
      </c>
      <c r="X4718" s="62" t="s">
        <v>15758</v>
      </c>
      <c r="Y4718" s="61">
        <v>1</v>
      </c>
      <c r="AU4718">
        <v>3650</v>
      </c>
      <c r="AV4718" s="28">
        <f t="shared" si="88"/>
        <v>44535</v>
      </c>
    </row>
    <row r="4719" spans="1:48" x14ac:dyDescent="0.25">
      <c r="A4719" s="61">
        <v>300001315</v>
      </c>
      <c r="B4719" s="61">
        <v>0</v>
      </c>
      <c r="C4719" s="61" t="str">
        <f t="shared" si="87"/>
        <v>3000013150</v>
      </c>
      <c r="D4719" s="62" t="s">
        <v>15824</v>
      </c>
      <c r="E4719" s="62" t="s">
        <v>15836</v>
      </c>
      <c r="F4719" s="62">
        <v>3000</v>
      </c>
      <c r="H4719" s="64">
        <v>40885</v>
      </c>
      <c r="M4719" s="61">
        <v>300001315</v>
      </c>
      <c r="N4719" s="64">
        <v>40885</v>
      </c>
      <c r="O4719" s="62" t="s">
        <v>16396</v>
      </c>
      <c r="P4719" s="66">
        <v>87772.24</v>
      </c>
      <c r="Q4719" s="66">
        <v>-87772.24</v>
      </c>
      <c r="R4719" s="66">
        <v>0</v>
      </c>
      <c r="W4719" s="61">
        <v>300183</v>
      </c>
      <c r="X4719" s="62" t="s">
        <v>15758</v>
      </c>
      <c r="Y4719" s="61">
        <v>5</v>
      </c>
      <c r="AU4719">
        <v>3650</v>
      </c>
      <c r="AV4719" s="28">
        <f t="shared" si="88"/>
        <v>44535</v>
      </c>
    </row>
    <row r="4720" spans="1:48" x14ac:dyDescent="0.25">
      <c r="A4720" s="61">
        <v>300001316</v>
      </c>
      <c r="B4720" s="61">
        <v>0</v>
      </c>
      <c r="C4720" s="61" t="str">
        <f t="shared" si="87"/>
        <v>3000013160</v>
      </c>
      <c r="D4720" s="62" t="s">
        <v>15824</v>
      </c>
      <c r="E4720" s="62" t="s">
        <v>15836</v>
      </c>
      <c r="F4720" s="62">
        <v>3000</v>
      </c>
      <c r="H4720" s="64">
        <v>40889</v>
      </c>
      <c r="M4720" s="61">
        <v>300001316</v>
      </c>
      <c r="N4720" s="64">
        <v>40889</v>
      </c>
      <c r="O4720" s="62" t="s">
        <v>16397</v>
      </c>
      <c r="P4720" s="66">
        <v>35981.74</v>
      </c>
      <c r="Q4720" s="66">
        <v>-35981.74</v>
      </c>
      <c r="R4720" s="66">
        <v>0</v>
      </c>
      <c r="W4720" s="61">
        <v>300183</v>
      </c>
      <c r="X4720" s="62" t="s">
        <v>15758</v>
      </c>
      <c r="Y4720" s="61">
        <v>1</v>
      </c>
      <c r="AU4720">
        <v>3650</v>
      </c>
      <c r="AV4720" s="28">
        <f t="shared" si="88"/>
        <v>44539</v>
      </c>
    </row>
    <row r="4721" spans="1:48" x14ac:dyDescent="0.25">
      <c r="A4721" s="61">
        <v>300001318</v>
      </c>
      <c r="B4721" s="61">
        <v>0</v>
      </c>
      <c r="C4721" s="61" t="str">
        <f t="shared" si="87"/>
        <v>3000013180</v>
      </c>
      <c r="D4721" s="62" t="s">
        <v>15824</v>
      </c>
      <c r="E4721" s="62" t="s">
        <v>15836</v>
      </c>
      <c r="F4721" s="62">
        <v>3000</v>
      </c>
      <c r="H4721" s="64">
        <v>40889</v>
      </c>
      <c r="M4721" s="61">
        <v>300001318</v>
      </c>
      <c r="N4721" s="64">
        <v>40889</v>
      </c>
      <c r="O4721" s="62" t="s">
        <v>16398</v>
      </c>
      <c r="P4721" s="66">
        <v>36085.69</v>
      </c>
      <c r="Q4721" s="66">
        <v>-36085.69</v>
      </c>
      <c r="R4721" s="66">
        <v>0</v>
      </c>
      <c r="W4721" s="61">
        <v>300183</v>
      </c>
      <c r="X4721" s="62" t="s">
        <v>15758</v>
      </c>
      <c r="Y4721" s="61">
        <v>1</v>
      </c>
      <c r="AU4721">
        <v>3650</v>
      </c>
      <c r="AV4721" s="28">
        <f t="shared" si="88"/>
        <v>44539</v>
      </c>
    </row>
    <row r="4722" spans="1:48" x14ac:dyDescent="0.25">
      <c r="A4722" s="61">
        <v>300001320</v>
      </c>
      <c r="B4722" s="61">
        <v>0</v>
      </c>
      <c r="C4722" s="61" t="str">
        <f t="shared" si="87"/>
        <v>3000013200</v>
      </c>
      <c r="D4722" s="62" t="s">
        <v>15824</v>
      </c>
      <c r="E4722" s="62" t="s">
        <v>15836</v>
      </c>
      <c r="F4722" s="62">
        <v>3000</v>
      </c>
      <c r="H4722" s="64">
        <v>40889</v>
      </c>
      <c r="M4722" s="61">
        <v>300001320</v>
      </c>
      <c r="N4722" s="64">
        <v>40889</v>
      </c>
      <c r="O4722" s="62" t="s">
        <v>16399</v>
      </c>
      <c r="P4722" s="66">
        <v>30465</v>
      </c>
      <c r="Q4722" s="66">
        <v>-30465</v>
      </c>
      <c r="R4722" s="66">
        <v>0</v>
      </c>
      <c r="W4722" s="61">
        <v>300183</v>
      </c>
      <c r="X4722" s="62" t="s">
        <v>15758</v>
      </c>
      <c r="Y4722" s="61">
        <v>4</v>
      </c>
      <c r="AU4722">
        <v>3650</v>
      </c>
      <c r="AV4722" s="28">
        <f t="shared" si="88"/>
        <v>44539</v>
      </c>
    </row>
    <row r="4723" spans="1:48" x14ac:dyDescent="0.25">
      <c r="A4723" s="61">
        <v>300001321</v>
      </c>
      <c r="B4723" s="61">
        <v>0</v>
      </c>
      <c r="C4723" s="61" t="str">
        <f t="shared" si="87"/>
        <v>3000013210</v>
      </c>
      <c r="D4723" s="62" t="s">
        <v>15824</v>
      </c>
      <c r="E4723" s="62" t="s">
        <v>15836</v>
      </c>
      <c r="F4723" s="62">
        <v>3000</v>
      </c>
      <c r="H4723" s="64">
        <v>40885</v>
      </c>
      <c r="M4723" s="61">
        <v>300001321</v>
      </c>
      <c r="N4723" s="64">
        <v>40885</v>
      </c>
      <c r="O4723" s="62" t="s">
        <v>16400</v>
      </c>
      <c r="P4723" s="66">
        <v>30921.21</v>
      </c>
      <c r="Q4723" s="66">
        <v>-30921.21</v>
      </c>
      <c r="R4723" s="66">
        <v>0</v>
      </c>
      <c r="W4723" s="61">
        <v>300183</v>
      </c>
      <c r="X4723" s="62" t="s">
        <v>15758</v>
      </c>
      <c r="Y4723" s="61">
        <v>1</v>
      </c>
      <c r="AU4723">
        <v>3650</v>
      </c>
      <c r="AV4723" s="28">
        <f t="shared" si="88"/>
        <v>44535</v>
      </c>
    </row>
    <row r="4724" spans="1:48" x14ac:dyDescent="0.25">
      <c r="A4724" s="61">
        <v>300001322</v>
      </c>
      <c r="B4724" s="61">
        <v>0</v>
      </c>
      <c r="C4724" s="61" t="str">
        <f t="shared" si="87"/>
        <v>3000013220</v>
      </c>
      <c r="D4724" s="62" t="s">
        <v>15824</v>
      </c>
      <c r="E4724" s="62" t="s">
        <v>15836</v>
      </c>
      <c r="F4724" s="62">
        <v>3000</v>
      </c>
      <c r="H4724" s="64">
        <v>40889</v>
      </c>
      <c r="M4724" s="61">
        <v>300001322</v>
      </c>
      <c r="N4724" s="64">
        <v>40889</v>
      </c>
      <c r="O4724" s="62" t="s">
        <v>16401</v>
      </c>
      <c r="P4724" s="66">
        <v>93945.62</v>
      </c>
      <c r="Q4724" s="66">
        <v>-93945.62</v>
      </c>
      <c r="R4724" s="66">
        <v>0</v>
      </c>
      <c r="W4724" s="61">
        <v>300183</v>
      </c>
      <c r="X4724" s="62" t="s">
        <v>15758</v>
      </c>
      <c r="Y4724" s="61">
        <v>1</v>
      </c>
      <c r="AU4724">
        <v>3650</v>
      </c>
      <c r="AV4724" s="28">
        <f t="shared" si="88"/>
        <v>44539</v>
      </c>
    </row>
    <row r="4725" spans="1:48" x14ac:dyDescent="0.25">
      <c r="A4725" s="61">
        <v>300001323</v>
      </c>
      <c r="B4725" s="61">
        <v>0</v>
      </c>
      <c r="C4725" s="61" t="str">
        <f t="shared" si="87"/>
        <v>3000013230</v>
      </c>
      <c r="D4725" s="62" t="s">
        <v>15824</v>
      </c>
      <c r="E4725" s="62" t="s">
        <v>15836</v>
      </c>
      <c r="F4725" s="62">
        <v>3000</v>
      </c>
      <c r="H4725" s="64">
        <v>40885</v>
      </c>
      <c r="M4725" s="61">
        <v>300001323</v>
      </c>
      <c r="N4725" s="64">
        <v>40885</v>
      </c>
      <c r="O4725" s="62" t="s">
        <v>16402</v>
      </c>
      <c r="P4725" s="66">
        <v>13968.68</v>
      </c>
      <c r="Q4725" s="66">
        <v>-13968.68</v>
      </c>
      <c r="R4725" s="66">
        <v>0</v>
      </c>
      <c r="W4725" s="61">
        <v>300183</v>
      </c>
      <c r="X4725" s="62" t="s">
        <v>15758</v>
      </c>
      <c r="Y4725" s="61">
        <v>3</v>
      </c>
      <c r="AU4725">
        <v>3650</v>
      </c>
      <c r="AV4725" s="28">
        <f t="shared" si="88"/>
        <v>44535</v>
      </c>
    </row>
    <row r="4726" spans="1:48" x14ac:dyDescent="0.25">
      <c r="A4726" s="61">
        <v>300001324</v>
      </c>
      <c r="B4726" s="61">
        <v>0</v>
      </c>
      <c r="C4726" s="61" t="str">
        <f t="shared" si="87"/>
        <v>3000013240</v>
      </c>
      <c r="D4726" s="62" t="s">
        <v>15824</v>
      </c>
      <c r="E4726" s="62" t="s">
        <v>15836</v>
      </c>
      <c r="F4726" s="62">
        <v>3000</v>
      </c>
      <c r="H4726" s="64">
        <v>40889</v>
      </c>
      <c r="M4726" s="61">
        <v>300001324</v>
      </c>
      <c r="N4726" s="64">
        <v>40889</v>
      </c>
      <c r="O4726" s="62" t="s">
        <v>16403</v>
      </c>
      <c r="P4726" s="66">
        <v>90631.06</v>
      </c>
      <c r="Q4726" s="66">
        <v>-90631.06</v>
      </c>
      <c r="R4726" s="66">
        <v>0</v>
      </c>
      <c r="W4726" s="61">
        <v>300183</v>
      </c>
      <c r="X4726" s="62" t="s">
        <v>15758</v>
      </c>
      <c r="Y4726" s="61">
        <v>1</v>
      </c>
      <c r="AU4726">
        <v>3650</v>
      </c>
      <c r="AV4726" s="28">
        <f t="shared" si="88"/>
        <v>44539</v>
      </c>
    </row>
    <row r="4727" spans="1:48" x14ac:dyDescent="0.25">
      <c r="A4727" s="61">
        <v>300001325</v>
      </c>
      <c r="B4727" s="61">
        <v>0</v>
      </c>
      <c r="C4727" s="61" t="str">
        <f t="shared" si="87"/>
        <v>3000013250</v>
      </c>
      <c r="D4727" s="62" t="s">
        <v>15824</v>
      </c>
      <c r="E4727" s="62" t="s">
        <v>15836</v>
      </c>
      <c r="F4727" s="62">
        <v>3000</v>
      </c>
      <c r="H4727" s="64">
        <v>40890</v>
      </c>
      <c r="M4727" s="61">
        <v>300001325</v>
      </c>
      <c r="N4727" s="64">
        <v>40890</v>
      </c>
      <c r="O4727" s="62" t="s">
        <v>16404</v>
      </c>
      <c r="P4727" s="66">
        <v>141868.26999999999</v>
      </c>
      <c r="Q4727" s="66">
        <v>-141868.26999999999</v>
      </c>
      <c r="R4727" s="66">
        <v>0</v>
      </c>
      <c r="W4727" s="61">
        <v>300183</v>
      </c>
      <c r="X4727" s="62" t="s">
        <v>15758</v>
      </c>
      <c r="Y4727" s="61">
        <v>8</v>
      </c>
      <c r="AU4727">
        <v>3650</v>
      </c>
      <c r="AV4727" s="28">
        <f t="shared" si="88"/>
        <v>44540</v>
      </c>
    </row>
    <row r="4728" spans="1:48" x14ac:dyDescent="0.25">
      <c r="A4728" s="61">
        <v>300001326</v>
      </c>
      <c r="B4728" s="61">
        <v>0</v>
      </c>
      <c r="C4728" s="61" t="str">
        <f t="shared" si="87"/>
        <v>3000013260</v>
      </c>
      <c r="D4728" s="62" t="s">
        <v>15824</v>
      </c>
      <c r="E4728" s="62" t="s">
        <v>15832</v>
      </c>
      <c r="F4728" s="62">
        <v>3000</v>
      </c>
      <c r="H4728" s="64">
        <v>40878</v>
      </c>
      <c r="M4728" s="61">
        <v>300001326</v>
      </c>
      <c r="N4728" s="64">
        <v>40878</v>
      </c>
      <c r="O4728" s="62" t="s">
        <v>16249</v>
      </c>
      <c r="P4728" s="66">
        <v>42314.97</v>
      </c>
      <c r="Q4728" s="66">
        <v>-42314.97</v>
      </c>
      <c r="R4728" s="66">
        <v>0</v>
      </c>
      <c r="W4728" s="61">
        <v>300183</v>
      </c>
      <c r="X4728" s="62" t="s">
        <v>15758</v>
      </c>
      <c r="Y4728" s="61">
        <v>1</v>
      </c>
      <c r="AU4728">
        <v>3650</v>
      </c>
      <c r="AV4728" s="28">
        <f t="shared" si="88"/>
        <v>44528</v>
      </c>
    </row>
    <row r="4729" spans="1:48" x14ac:dyDescent="0.25">
      <c r="A4729" s="61">
        <v>300001327</v>
      </c>
      <c r="B4729" s="61">
        <v>0</v>
      </c>
      <c r="C4729" s="61" t="str">
        <f t="shared" si="87"/>
        <v>3000013270</v>
      </c>
      <c r="D4729" s="62" t="s">
        <v>15824</v>
      </c>
      <c r="E4729" s="62" t="s">
        <v>15835</v>
      </c>
      <c r="F4729" s="62">
        <v>3000</v>
      </c>
      <c r="H4729" s="64">
        <v>40878</v>
      </c>
      <c r="M4729" s="61">
        <v>300001327</v>
      </c>
      <c r="N4729" s="64">
        <v>40878</v>
      </c>
      <c r="O4729" s="62" t="s">
        <v>16405</v>
      </c>
      <c r="P4729" s="66">
        <v>38977.51</v>
      </c>
      <c r="Q4729" s="66">
        <v>-38977.51</v>
      </c>
      <c r="R4729" s="66">
        <v>0</v>
      </c>
      <c r="W4729" s="61">
        <v>300183</v>
      </c>
      <c r="X4729" s="62" t="s">
        <v>15758</v>
      </c>
      <c r="Y4729" s="61">
        <v>1</v>
      </c>
      <c r="AU4729">
        <v>3650</v>
      </c>
      <c r="AV4729" s="28">
        <f t="shared" si="88"/>
        <v>44528</v>
      </c>
    </row>
    <row r="4730" spans="1:48" x14ac:dyDescent="0.25">
      <c r="A4730" s="61">
        <v>300001328</v>
      </c>
      <c r="B4730" s="61">
        <v>0</v>
      </c>
      <c r="C4730" s="61" t="str">
        <f t="shared" si="87"/>
        <v>3000013280</v>
      </c>
      <c r="D4730" s="62" t="s">
        <v>15824</v>
      </c>
      <c r="E4730" s="62" t="s">
        <v>15835</v>
      </c>
      <c r="F4730" s="62">
        <v>3000</v>
      </c>
      <c r="H4730" s="64">
        <v>40878</v>
      </c>
      <c r="M4730" s="61">
        <v>300001328</v>
      </c>
      <c r="N4730" s="64">
        <v>40878</v>
      </c>
      <c r="O4730" s="62" t="s">
        <v>16406</v>
      </c>
      <c r="P4730" s="66">
        <v>55183.14</v>
      </c>
      <c r="Q4730" s="66">
        <v>-55183.14</v>
      </c>
      <c r="R4730" s="66">
        <v>0</v>
      </c>
      <c r="W4730" s="61">
        <v>300183</v>
      </c>
      <c r="X4730" s="62" t="s">
        <v>15758</v>
      </c>
      <c r="Y4730" s="61">
        <v>1</v>
      </c>
      <c r="AU4730">
        <v>3650</v>
      </c>
      <c r="AV4730" s="28">
        <f t="shared" si="88"/>
        <v>44528</v>
      </c>
    </row>
    <row r="4731" spans="1:48" x14ac:dyDescent="0.25">
      <c r="A4731" s="61">
        <v>300001329</v>
      </c>
      <c r="B4731" s="61">
        <v>0</v>
      </c>
      <c r="C4731" s="61" t="str">
        <f t="shared" si="87"/>
        <v>3000013290</v>
      </c>
      <c r="D4731" s="62" t="s">
        <v>15824</v>
      </c>
      <c r="E4731" s="62" t="s">
        <v>15835</v>
      </c>
      <c r="F4731" s="62">
        <v>3000</v>
      </c>
      <c r="H4731" s="64">
        <v>40878</v>
      </c>
      <c r="M4731" s="61">
        <v>300001329</v>
      </c>
      <c r="N4731" s="64">
        <v>40878</v>
      </c>
      <c r="O4731" s="62" t="s">
        <v>16407</v>
      </c>
      <c r="P4731" s="66">
        <v>23375.439999999999</v>
      </c>
      <c r="Q4731" s="66">
        <v>-23375.439999999999</v>
      </c>
      <c r="R4731" s="66">
        <v>0</v>
      </c>
      <c r="W4731" s="61">
        <v>300183</v>
      </c>
      <c r="X4731" s="62" t="s">
        <v>15758</v>
      </c>
      <c r="Y4731" s="61">
        <v>2</v>
      </c>
      <c r="AU4731">
        <v>3650</v>
      </c>
      <c r="AV4731" s="28">
        <f t="shared" si="88"/>
        <v>44528</v>
      </c>
    </row>
    <row r="4732" spans="1:48" x14ac:dyDescent="0.25">
      <c r="A4732" s="61">
        <v>300001330</v>
      </c>
      <c r="B4732" s="61">
        <v>0</v>
      </c>
      <c r="C4732" s="61" t="str">
        <f t="shared" si="87"/>
        <v>3000013300</v>
      </c>
      <c r="D4732" s="62" t="s">
        <v>15824</v>
      </c>
      <c r="E4732" s="62" t="s">
        <v>15835</v>
      </c>
      <c r="F4732" s="62">
        <v>3000</v>
      </c>
      <c r="H4732" s="64">
        <v>40878</v>
      </c>
      <c r="M4732" s="61">
        <v>300001330</v>
      </c>
      <c r="N4732" s="64">
        <v>40878</v>
      </c>
      <c r="O4732" s="62" t="s">
        <v>16408</v>
      </c>
      <c r="P4732" s="66">
        <v>13898.26</v>
      </c>
      <c r="Q4732" s="66">
        <v>-13898.26</v>
      </c>
      <c r="R4732" s="66">
        <v>0</v>
      </c>
      <c r="W4732" s="61">
        <v>300183</v>
      </c>
      <c r="X4732" s="62" t="s">
        <v>15758</v>
      </c>
      <c r="Y4732" s="61">
        <v>1</v>
      </c>
      <c r="AU4732">
        <v>3650</v>
      </c>
      <c r="AV4732" s="28">
        <f t="shared" si="88"/>
        <v>44528</v>
      </c>
    </row>
    <row r="4733" spans="1:48" x14ac:dyDescent="0.25">
      <c r="A4733" s="61">
        <v>300001331</v>
      </c>
      <c r="B4733" s="61">
        <v>0</v>
      </c>
      <c r="C4733" s="61" t="str">
        <f t="shared" si="87"/>
        <v>3000013310</v>
      </c>
      <c r="D4733" s="62" t="s">
        <v>15824</v>
      </c>
      <c r="E4733" s="62" t="s">
        <v>15835</v>
      </c>
      <c r="F4733" s="62">
        <v>3000</v>
      </c>
      <c r="H4733" s="64">
        <v>40878</v>
      </c>
      <c r="M4733" s="61">
        <v>300001331</v>
      </c>
      <c r="N4733" s="64">
        <v>40878</v>
      </c>
      <c r="O4733" s="62" t="s">
        <v>16409</v>
      </c>
      <c r="P4733" s="66">
        <v>10787.41</v>
      </c>
      <c r="Q4733" s="66">
        <v>-10787.41</v>
      </c>
      <c r="R4733" s="66">
        <v>0</v>
      </c>
      <c r="W4733" s="61">
        <v>300183</v>
      </c>
      <c r="X4733" s="62" t="s">
        <v>15758</v>
      </c>
      <c r="Y4733" s="61">
        <v>1</v>
      </c>
      <c r="AU4733">
        <v>3650</v>
      </c>
      <c r="AV4733" s="28">
        <f t="shared" si="88"/>
        <v>44528</v>
      </c>
    </row>
    <row r="4734" spans="1:48" x14ac:dyDescent="0.25">
      <c r="A4734" s="61">
        <v>300001332</v>
      </c>
      <c r="B4734" s="61">
        <v>0</v>
      </c>
      <c r="C4734" s="61" t="str">
        <f t="shared" si="87"/>
        <v>3000013320</v>
      </c>
      <c r="D4734" s="62" t="s">
        <v>15824</v>
      </c>
      <c r="E4734" s="62" t="s">
        <v>15835</v>
      </c>
      <c r="F4734" s="62">
        <v>3000</v>
      </c>
      <c r="H4734" s="64">
        <v>40878</v>
      </c>
      <c r="M4734" s="61">
        <v>300001332</v>
      </c>
      <c r="N4734" s="64">
        <v>40878</v>
      </c>
      <c r="O4734" s="62" t="s">
        <v>16410</v>
      </c>
      <c r="P4734" s="66">
        <v>117439.25</v>
      </c>
      <c r="Q4734" s="66">
        <v>-117439.25</v>
      </c>
      <c r="R4734" s="66">
        <v>0</v>
      </c>
      <c r="W4734" s="61">
        <v>300183</v>
      </c>
      <c r="X4734" s="62" t="s">
        <v>15758</v>
      </c>
      <c r="Y4734" s="61">
        <v>1</v>
      </c>
      <c r="AU4734">
        <v>3650</v>
      </c>
      <c r="AV4734" s="28">
        <f t="shared" si="88"/>
        <v>44528</v>
      </c>
    </row>
    <row r="4735" spans="1:48" x14ac:dyDescent="0.25">
      <c r="A4735" s="61">
        <v>300001333</v>
      </c>
      <c r="B4735" s="61">
        <v>0</v>
      </c>
      <c r="C4735" s="61" t="str">
        <f t="shared" si="87"/>
        <v>3000013330</v>
      </c>
      <c r="D4735" s="62" t="s">
        <v>15824</v>
      </c>
      <c r="E4735" s="62" t="s">
        <v>15836</v>
      </c>
      <c r="F4735" s="62">
        <v>3000</v>
      </c>
      <c r="H4735" s="64">
        <v>40878</v>
      </c>
      <c r="M4735" s="61">
        <v>300001333</v>
      </c>
      <c r="N4735" s="64">
        <v>40878</v>
      </c>
      <c r="O4735" s="62" t="s">
        <v>16411</v>
      </c>
      <c r="P4735" s="66">
        <v>0</v>
      </c>
      <c r="Q4735" s="66">
        <v>0</v>
      </c>
      <c r="R4735" s="66">
        <v>0</v>
      </c>
      <c r="W4735" s="61">
        <v>300183</v>
      </c>
      <c r="X4735" s="62" t="s">
        <v>15758</v>
      </c>
      <c r="Y4735" s="61">
        <v>10</v>
      </c>
      <c r="AU4735">
        <v>3650</v>
      </c>
      <c r="AV4735" s="28">
        <f t="shared" si="88"/>
        <v>44528</v>
      </c>
    </row>
    <row r="4736" spans="1:48" x14ac:dyDescent="0.25">
      <c r="A4736" s="61">
        <v>300001334</v>
      </c>
      <c r="B4736" s="61">
        <v>0</v>
      </c>
      <c r="C4736" s="61" t="str">
        <f t="shared" si="87"/>
        <v>3000013340</v>
      </c>
      <c r="D4736" s="62" t="s">
        <v>15824</v>
      </c>
      <c r="E4736" s="62" t="s">
        <v>15836</v>
      </c>
      <c r="F4736" s="62">
        <v>3000</v>
      </c>
      <c r="H4736" s="64">
        <v>40889</v>
      </c>
      <c r="M4736" s="61">
        <v>300001334</v>
      </c>
      <c r="N4736" s="64">
        <v>40889</v>
      </c>
      <c r="O4736" s="62" t="s">
        <v>16412</v>
      </c>
      <c r="P4736" s="66">
        <v>13168.98</v>
      </c>
      <c r="Q4736" s="66">
        <v>-13168.98</v>
      </c>
      <c r="R4736" s="66">
        <v>0</v>
      </c>
      <c r="W4736" s="61">
        <v>300183</v>
      </c>
      <c r="X4736" s="62" t="s">
        <v>15758</v>
      </c>
      <c r="Y4736" s="61">
        <v>20</v>
      </c>
      <c r="AU4736">
        <v>3650</v>
      </c>
      <c r="AV4736" s="28">
        <f t="shared" si="88"/>
        <v>44539</v>
      </c>
    </row>
    <row r="4737" spans="1:48" x14ac:dyDescent="0.25">
      <c r="A4737" s="61">
        <v>300001336</v>
      </c>
      <c r="B4737" s="61">
        <v>0</v>
      </c>
      <c r="C4737" s="61" t="str">
        <f t="shared" si="87"/>
        <v>3000013360</v>
      </c>
      <c r="D4737" s="62" t="s">
        <v>15824</v>
      </c>
      <c r="E4737" s="62" t="s">
        <v>15836</v>
      </c>
      <c r="F4737" s="62">
        <v>3000</v>
      </c>
      <c r="H4737" s="64">
        <v>40885</v>
      </c>
      <c r="M4737" s="61">
        <v>300001336</v>
      </c>
      <c r="N4737" s="64">
        <v>40885</v>
      </c>
      <c r="O4737" s="62" t="s">
        <v>16412</v>
      </c>
      <c r="P4737" s="66">
        <v>5155.42</v>
      </c>
      <c r="Q4737" s="66">
        <v>-5155.42</v>
      </c>
      <c r="R4737" s="66">
        <v>0</v>
      </c>
      <c r="W4737" s="61">
        <v>300183</v>
      </c>
      <c r="X4737" s="62" t="s">
        <v>15758</v>
      </c>
      <c r="Y4737" s="61">
        <v>10</v>
      </c>
      <c r="AU4737">
        <v>3650</v>
      </c>
      <c r="AV4737" s="28">
        <f t="shared" si="88"/>
        <v>44535</v>
      </c>
    </row>
    <row r="4738" spans="1:48" x14ac:dyDescent="0.25">
      <c r="A4738" s="61">
        <v>300001337</v>
      </c>
      <c r="B4738" s="61">
        <v>0</v>
      </c>
      <c r="C4738" s="61" t="str">
        <f t="shared" si="87"/>
        <v>3000013370</v>
      </c>
      <c r="D4738" s="62" t="s">
        <v>15824</v>
      </c>
      <c r="E4738" s="62" t="s">
        <v>15836</v>
      </c>
      <c r="F4738" s="62">
        <v>3000</v>
      </c>
      <c r="H4738" s="64">
        <v>40908</v>
      </c>
      <c r="M4738" s="61">
        <v>300001337</v>
      </c>
      <c r="N4738" s="64">
        <v>40908</v>
      </c>
      <c r="O4738" s="62" t="s">
        <v>16413</v>
      </c>
      <c r="P4738" s="66">
        <v>235926</v>
      </c>
      <c r="Q4738" s="66">
        <v>-235926</v>
      </c>
      <c r="R4738" s="66">
        <v>0</v>
      </c>
      <c r="W4738" s="61">
        <v>5200</v>
      </c>
      <c r="X4738" s="62" t="s">
        <v>15738</v>
      </c>
      <c r="Y4738" s="61">
        <v>1</v>
      </c>
      <c r="AU4738">
        <v>3650</v>
      </c>
      <c r="AV4738" s="28">
        <f t="shared" si="88"/>
        <v>44558</v>
      </c>
    </row>
    <row r="4739" spans="1:48" x14ac:dyDescent="0.25">
      <c r="A4739" s="61">
        <v>300001338</v>
      </c>
      <c r="B4739" s="61">
        <v>0</v>
      </c>
      <c r="C4739" s="61" t="str">
        <f t="shared" si="87"/>
        <v>3000013380</v>
      </c>
      <c r="D4739" s="62" t="s">
        <v>15824</v>
      </c>
      <c r="E4739" s="62" t="s">
        <v>15837</v>
      </c>
      <c r="F4739" s="62">
        <v>3000</v>
      </c>
      <c r="H4739" s="64">
        <v>40885</v>
      </c>
      <c r="M4739" s="61">
        <v>300001338</v>
      </c>
      <c r="N4739" s="64">
        <v>40885</v>
      </c>
      <c r="O4739" s="62" t="s">
        <v>16414</v>
      </c>
      <c r="P4739" s="66">
        <v>22580.59</v>
      </c>
      <c r="Q4739" s="66">
        <v>-22580.59</v>
      </c>
      <c r="R4739" s="66">
        <v>0</v>
      </c>
      <c r="W4739" s="61">
        <v>302266</v>
      </c>
      <c r="X4739" s="62" t="s">
        <v>16840</v>
      </c>
      <c r="Y4739" s="61">
        <v>6</v>
      </c>
      <c r="AU4739">
        <v>3650</v>
      </c>
      <c r="AV4739" s="28">
        <f t="shared" si="88"/>
        <v>44535</v>
      </c>
    </row>
    <row r="4740" spans="1:48" x14ac:dyDescent="0.25">
      <c r="A4740" s="61">
        <v>300001339</v>
      </c>
      <c r="B4740" s="61">
        <v>0</v>
      </c>
      <c r="C4740" s="61" t="str">
        <f t="shared" si="87"/>
        <v>3000013390</v>
      </c>
      <c r="D4740" s="62" t="s">
        <v>15824</v>
      </c>
      <c r="E4740" s="62" t="s">
        <v>15827</v>
      </c>
      <c r="F4740" s="62">
        <v>3000</v>
      </c>
      <c r="H4740" s="64">
        <v>40920</v>
      </c>
      <c r="M4740" s="61">
        <v>300001339</v>
      </c>
      <c r="N4740" s="64">
        <v>40920</v>
      </c>
      <c r="O4740" s="62" t="s">
        <v>16415</v>
      </c>
      <c r="P4740" s="66">
        <v>6230.44</v>
      </c>
      <c r="Q4740" s="66">
        <v>-6230.44</v>
      </c>
      <c r="R4740" s="66">
        <v>0</v>
      </c>
      <c r="W4740" s="61">
        <v>0</v>
      </c>
      <c r="X4740" s="62">
        <v>0</v>
      </c>
      <c r="Y4740" s="61">
        <v>4</v>
      </c>
      <c r="AU4740">
        <v>3650</v>
      </c>
      <c r="AV4740" s="28">
        <f t="shared" si="88"/>
        <v>44570</v>
      </c>
    </row>
    <row r="4741" spans="1:48" x14ac:dyDescent="0.25">
      <c r="A4741" s="61">
        <v>300001340</v>
      </c>
      <c r="B4741" s="61">
        <v>0</v>
      </c>
      <c r="C4741" s="61" t="str">
        <f t="shared" si="87"/>
        <v>3000013400</v>
      </c>
      <c r="D4741" s="62" t="s">
        <v>15824</v>
      </c>
      <c r="E4741" s="62" t="s">
        <v>15836</v>
      </c>
      <c r="F4741" s="62">
        <v>3000</v>
      </c>
      <c r="H4741" s="64">
        <v>40942</v>
      </c>
      <c r="M4741" s="61">
        <v>300001340</v>
      </c>
      <c r="N4741" s="64">
        <v>40942</v>
      </c>
      <c r="O4741" s="62" t="s">
        <v>16416</v>
      </c>
      <c r="P4741" s="66">
        <v>35572</v>
      </c>
      <c r="Q4741" s="66">
        <v>-35572</v>
      </c>
      <c r="R4741" s="66">
        <v>0</v>
      </c>
      <c r="W4741" s="61">
        <v>300183</v>
      </c>
      <c r="X4741" s="62" t="s">
        <v>15758</v>
      </c>
      <c r="Y4741" s="61">
        <v>1</v>
      </c>
      <c r="AU4741">
        <v>3650</v>
      </c>
      <c r="AV4741" s="28">
        <f t="shared" si="88"/>
        <v>44592</v>
      </c>
    </row>
    <row r="4742" spans="1:48" x14ac:dyDescent="0.25">
      <c r="A4742" s="61">
        <v>300001341</v>
      </c>
      <c r="B4742" s="61">
        <v>0</v>
      </c>
      <c r="C4742" s="61" t="str">
        <f t="shared" si="87"/>
        <v>3000013410</v>
      </c>
      <c r="D4742" s="62" t="s">
        <v>15824</v>
      </c>
      <c r="E4742" s="62" t="s">
        <v>15836</v>
      </c>
      <c r="F4742" s="62">
        <v>3000</v>
      </c>
      <c r="H4742" s="64">
        <v>40920</v>
      </c>
      <c r="M4742" s="61">
        <v>300001341</v>
      </c>
      <c r="N4742" s="64">
        <v>40920</v>
      </c>
      <c r="O4742" s="62" t="s">
        <v>16417</v>
      </c>
      <c r="P4742" s="66">
        <v>8150.33</v>
      </c>
      <c r="Q4742" s="66">
        <v>-8150.33</v>
      </c>
      <c r="R4742" s="66">
        <v>0</v>
      </c>
      <c r="W4742" s="61">
        <v>0</v>
      </c>
      <c r="X4742" s="62">
        <v>0</v>
      </c>
      <c r="Y4742" s="61">
        <v>5</v>
      </c>
      <c r="AU4742">
        <v>3650</v>
      </c>
      <c r="AV4742" s="28">
        <f t="shared" si="88"/>
        <v>44570</v>
      </c>
    </row>
    <row r="4743" spans="1:48" x14ac:dyDescent="0.25">
      <c r="A4743" s="61">
        <v>300001342</v>
      </c>
      <c r="B4743" s="61">
        <v>0</v>
      </c>
      <c r="C4743" s="61" t="str">
        <f t="shared" si="87"/>
        <v>3000013420</v>
      </c>
      <c r="D4743" s="62" t="s">
        <v>15824</v>
      </c>
      <c r="E4743" s="62" t="s">
        <v>15836</v>
      </c>
      <c r="F4743" s="62">
        <v>3000</v>
      </c>
      <c r="H4743" s="64">
        <v>40920</v>
      </c>
      <c r="M4743" s="61">
        <v>300001342</v>
      </c>
      <c r="N4743" s="64">
        <v>40920</v>
      </c>
      <c r="O4743" s="62" t="s">
        <v>16418</v>
      </c>
      <c r="P4743" s="66">
        <v>5423.54</v>
      </c>
      <c r="Q4743" s="66">
        <v>-5423.54</v>
      </c>
      <c r="R4743" s="66">
        <v>0</v>
      </c>
      <c r="W4743" s="61">
        <v>0</v>
      </c>
      <c r="X4743" s="62">
        <v>0</v>
      </c>
      <c r="Y4743" s="61">
        <v>2</v>
      </c>
      <c r="AU4743">
        <v>3650</v>
      </c>
      <c r="AV4743" s="28">
        <f t="shared" si="88"/>
        <v>44570</v>
      </c>
    </row>
    <row r="4744" spans="1:48" x14ac:dyDescent="0.25">
      <c r="A4744" s="61">
        <v>300001343</v>
      </c>
      <c r="B4744" s="61">
        <v>0</v>
      </c>
      <c r="C4744" s="61" t="str">
        <f t="shared" si="87"/>
        <v>3000013430</v>
      </c>
      <c r="D4744" s="62" t="s">
        <v>15824</v>
      </c>
      <c r="E4744" s="62" t="s">
        <v>15836</v>
      </c>
      <c r="F4744" s="62">
        <v>3000</v>
      </c>
      <c r="H4744" s="64">
        <v>40920</v>
      </c>
      <c r="M4744" s="61">
        <v>300001343</v>
      </c>
      <c r="N4744" s="64">
        <v>40920</v>
      </c>
      <c r="O4744" s="62" t="s">
        <v>16419</v>
      </c>
      <c r="P4744" s="66">
        <v>8151.18</v>
      </c>
      <c r="Q4744" s="66">
        <v>-8151.18</v>
      </c>
      <c r="R4744" s="66">
        <v>0</v>
      </c>
      <c r="W4744" s="61">
        <v>0</v>
      </c>
      <c r="X4744" s="62">
        <v>0</v>
      </c>
      <c r="Y4744" s="61">
        <v>5</v>
      </c>
      <c r="AU4744">
        <v>3650</v>
      </c>
      <c r="AV4744" s="28">
        <f t="shared" si="88"/>
        <v>44570</v>
      </c>
    </row>
    <row r="4745" spans="1:48" x14ac:dyDescent="0.25">
      <c r="A4745" s="61">
        <v>300001344</v>
      </c>
      <c r="B4745" s="61">
        <v>0</v>
      </c>
      <c r="C4745" s="61" t="str">
        <f t="shared" si="87"/>
        <v>3000013440</v>
      </c>
      <c r="D4745" s="62" t="s">
        <v>15824</v>
      </c>
      <c r="E4745" s="62" t="s">
        <v>15835</v>
      </c>
      <c r="F4745" s="62">
        <v>3000</v>
      </c>
      <c r="H4745" s="64">
        <v>40920</v>
      </c>
      <c r="M4745" s="61">
        <v>300001344</v>
      </c>
      <c r="N4745" s="64">
        <v>40920</v>
      </c>
      <c r="O4745" s="62" t="s">
        <v>16420</v>
      </c>
      <c r="P4745" s="66">
        <v>16302.34</v>
      </c>
      <c r="Q4745" s="66">
        <v>-16302.34</v>
      </c>
      <c r="R4745" s="66">
        <v>0</v>
      </c>
      <c r="W4745" s="61">
        <v>0</v>
      </c>
      <c r="X4745" s="62">
        <v>0</v>
      </c>
      <c r="Y4745" s="61">
        <v>10</v>
      </c>
      <c r="AU4745">
        <v>3650</v>
      </c>
      <c r="AV4745" s="28">
        <f t="shared" si="88"/>
        <v>44570</v>
      </c>
    </row>
    <row r="4746" spans="1:48" x14ac:dyDescent="0.25">
      <c r="A4746" s="61">
        <v>300001345</v>
      </c>
      <c r="B4746" s="61">
        <v>0</v>
      </c>
      <c r="C4746" s="61" t="str">
        <f t="shared" si="87"/>
        <v>3000013450</v>
      </c>
      <c r="D4746" s="62" t="s">
        <v>15824</v>
      </c>
      <c r="E4746" s="62" t="s">
        <v>15838</v>
      </c>
      <c r="F4746" s="62">
        <v>3000</v>
      </c>
      <c r="H4746" s="64">
        <v>40909</v>
      </c>
      <c r="M4746" s="61">
        <v>300001345</v>
      </c>
      <c r="N4746" s="64">
        <v>40909</v>
      </c>
      <c r="O4746" s="62" t="s">
        <v>16421</v>
      </c>
      <c r="P4746" s="66">
        <v>183394.67</v>
      </c>
      <c r="Q4746" s="66">
        <v>-183394.67</v>
      </c>
      <c r="R4746" s="66">
        <v>0</v>
      </c>
      <c r="W4746" s="61">
        <v>300183</v>
      </c>
      <c r="X4746" s="62" t="s">
        <v>15758</v>
      </c>
      <c r="Y4746" s="61">
        <v>20</v>
      </c>
      <c r="AU4746">
        <v>3650</v>
      </c>
      <c r="AV4746" s="28">
        <f t="shared" si="88"/>
        <v>44559</v>
      </c>
    </row>
    <row r="4747" spans="1:48" x14ac:dyDescent="0.25">
      <c r="A4747" s="61">
        <v>300001346</v>
      </c>
      <c r="B4747" s="61">
        <v>0</v>
      </c>
      <c r="C4747" s="61" t="str">
        <f t="shared" si="87"/>
        <v>3000013460</v>
      </c>
      <c r="D4747" s="62" t="s">
        <v>15824</v>
      </c>
      <c r="E4747" s="62" t="s">
        <v>15838</v>
      </c>
      <c r="F4747" s="62">
        <v>3000</v>
      </c>
      <c r="H4747" s="64">
        <v>40909</v>
      </c>
      <c r="M4747" s="61">
        <v>300001346</v>
      </c>
      <c r="N4747" s="64">
        <v>40909</v>
      </c>
      <c r="O4747" s="62" t="s">
        <v>16421</v>
      </c>
      <c r="P4747" s="66">
        <v>159893.53</v>
      </c>
      <c r="Q4747" s="66">
        <v>-159893.53</v>
      </c>
      <c r="R4747" s="66">
        <v>0</v>
      </c>
      <c r="W4747" s="61">
        <v>300183</v>
      </c>
      <c r="X4747" s="62" t="s">
        <v>15758</v>
      </c>
      <c r="Y4747" s="61">
        <v>20</v>
      </c>
      <c r="AU4747">
        <v>3650</v>
      </c>
      <c r="AV4747" s="28">
        <f t="shared" si="88"/>
        <v>44559</v>
      </c>
    </row>
    <row r="4748" spans="1:48" x14ac:dyDescent="0.25">
      <c r="A4748" s="61">
        <v>300001347</v>
      </c>
      <c r="B4748" s="61">
        <v>0</v>
      </c>
      <c r="C4748" s="61" t="str">
        <f t="shared" si="87"/>
        <v>3000013470</v>
      </c>
      <c r="D4748" s="62" t="s">
        <v>15824</v>
      </c>
      <c r="E4748" s="62" t="s">
        <v>15838</v>
      </c>
      <c r="F4748" s="62">
        <v>3000</v>
      </c>
      <c r="H4748" s="64">
        <v>40940</v>
      </c>
      <c r="M4748" s="61">
        <v>300001347</v>
      </c>
      <c r="N4748" s="64">
        <v>40940</v>
      </c>
      <c r="O4748" s="62" t="s">
        <v>16422</v>
      </c>
      <c r="P4748" s="66">
        <v>80223.199999999997</v>
      </c>
      <c r="Q4748" s="66">
        <v>-80223.199999999997</v>
      </c>
      <c r="R4748" s="66">
        <v>0</v>
      </c>
      <c r="W4748" s="61">
        <v>300183</v>
      </c>
      <c r="X4748" s="62" t="s">
        <v>15758</v>
      </c>
      <c r="Y4748" s="61">
        <v>1</v>
      </c>
      <c r="AU4748">
        <v>3650</v>
      </c>
      <c r="AV4748" s="28">
        <f t="shared" si="88"/>
        <v>44590</v>
      </c>
    </row>
    <row r="4749" spans="1:48" x14ac:dyDescent="0.25">
      <c r="A4749" s="61">
        <v>300001348</v>
      </c>
      <c r="B4749" s="61">
        <v>0</v>
      </c>
      <c r="C4749" s="61" t="str">
        <f t="shared" si="87"/>
        <v>3000013480</v>
      </c>
      <c r="D4749" s="62" t="s">
        <v>15824</v>
      </c>
      <c r="E4749" s="62" t="s">
        <v>15838</v>
      </c>
      <c r="F4749" s="62">
        <v>3000</v>
      </c>
      <c r="H4749" s="64">
        <v>40940</v>
      </c>
      <c r="M4749" s="61">
        <v>300001348</v>
      </c>
      <c r="N4749" s="64">
        <v>40940</v>
      </c>
      <c r="O4749" s="62" t="s">
        <v>16423</v>
      </c>
      <c r="P4749" s="66">
        <v>82302.03</v>
      </c>
      <c r="Q4749" s="66">
        <v>-82302.03</v>
      </c>
      <c r="R4749" s="66">
        <v>0</v>
      </c>
      <c r="W4749" s="61">
        <v>300183</v>
      </c>
      <c r="X4749" s="62" t="s">
        <v>15758</v>
      </c>
      <c r="Y4749" s="61">
        <v>1</v>
      </c>
      <c r="AU4749">
        <v>3650</v>
      </c>
      <c r="AV4749" s="28">
        <f t="shared" si="88"/>
        <v>44590</v>
      </c>
    </row>
    <row r="4750" spans="1:48" x14ac:dyDescent="0.25">
      <c r="A4750" s="61">
        <v>300001349</v>
      </c>
      <c r="B4750" s="61">
        <v>0</v>
      </c>
      <c r="C4750" s="61" t="str">
        <f t="shared" si="87"/>
        <v>3000013490</v>
      </c>
      <c r="D4750" s="62" t="s">
        <v>15824</v>
      </c>
      <c r="E4750" s="62" t="s">
        <v>15838</v>
      </c>
      <c r="F4750" s="62">
        <v>3000</v>
      </c>
      <c r="H4750" s="64">
        <v>40940</v>
      </c>
      <c r="M4750" s="61">
        <v>300001349</v>
      </c>
      <c r="N4750" s="64">
        <v>40940</v>
      </c>
      <c r="O4750" s="62" t="s">
        <v>16424</v>
      </c>
      <c r="P4750" s="66">
        <v>46562.26</v>
      </c>
      <c r="Q4750" s="66">
        <v>-46562.26</v>
      </c>
      <c r="R4750" s="66">
        <v>0</v>
      </c>
      <c r="W4750" s="61">
        <v>300183</v>
      </c>
      <c r="X4750" s="62" t="s">
        <v>15758</v>
      </c>
      <c r="Y4750" s="61">
        <v>10</v>
      </c>
      <c r="AU4750">
        <v>3650</v>
      </c>
      <c r="AV4750" s="28">
        <f t="shared" si="88"/>
        <v>44590</v>
      </c>
    </row>
    <row r="4751" spans="1:48" x14ac:dyDescent="0.25">
      <c r="A4751" s="61">
        <v>300001350</v>
      </c>
      <c r="B4751" s="61">
        <v>0</v>
      </c>
      <c r="C4751" s="61" t="str">
        <f t="shared" si="87"/>
        <v>3000013500</v>
      </c>
      <c r="D4751" s="62" t="s">
        <v>15824</v>
      </c>
      <c r="E4751" s="62" t="s">
        <v>15838</v>
      </c>
      <c r="F4751" s="62">
        <v>3000</v>
      </c>
      <c r="H4751" s="64">
        <v>40940</v>
      </c>
      <c r="M4751" s="61">
        <v>300001350</v>
      </c>
      <c r="N4751" s="64">
        <v>40940</v>
      </c>
      <c r="O4751" s="62" t="s">
        <v>16425</v>
      </c>
      <c r="P4751" s="66">
        <v>180917.59</v>
      </c>
      <c r="Q4751" s="66">
        <v>-180917.59</v>
      </c>
      <c r="R4751" s="66">
        <v>0</v>
      </c>
      <c r="W4751" s="61">
        <v>300183</v>
      </c>
      <c r="X4751" s="62" t="s">
        <v>15758</v>
      </c>
      <c r="Y4751" s="61">
        <v>15</v>
      </c>
      <c r="AU4751">
        <v>3650</v>
      </c>
      <c r="AV4751" s="28">
        <f t="shared" si="88"/>
        <v>44590</v>
      </c>
    </row>
    <row r="4752" spans="1:48" x14ac:dyDescent="0.25">
      <c r="A4752" s="61">
        <v>300001351</v>
      </c>
      <c r="B4752" s="61">
        <v>0</v>
      </c>
      <c r="C4752" s="61" t="str">
        <f t="shared" si="87"/>
        <v>3000013510</v>
      </c>
      <c r="D4752" s="62" t="s">
        <v>15824</v>
      </c>
      <c r="E4752" s="62" t="s">
        <v>15838</v>
      </c>
      <c r="F4752" s="62">
        <v>3000</v>
      </c>
      <c r="H4752" s="64">
        <v>40940</v>
      </c>
      <c r="M4752" s="61">
        <v>300001351</v>
      </c>
      <c r="N4752" s="64">
        <v>40940</v>
      </c>
      <c r="O4752" s="62" t="s">
        <v>16426</v>
      </c>
      <c r="P4752" s="66">
        <v>28905.58</v>
      </c>
      <c r="Q4752" s="66">
        <v>-28905.58</v>
      </c>
      <c r="R4752" s="66">
        <v>0</v>
      </c>
      <c r="W4752" s="61">
        <v>300183</v>
      </c>
      <c r="X4752" s="62" t="s">
        <v>15758</v>
      </c>
      <c r="Y4752" s="61">
        <v>4</v>
      </c>
      <c r="AU4752">
        <v>3650</v>
      </c>
      <c r="AV4752" s="28">
        <f t="shared" si="88"/>
        <v>44590</v>
      </c>
    </row>
    <row r="4753" spans="1:48" x14ac:dyDescent="0.25">
      <c r="A4753" s="61">
        <v>300001352</v>
      </c>
      <c r="B4753" s="61">
        <v>0</v>
      </c>
      <c r="C4753" s="61" t="str">
        <f t="shared" ref="C4753:C4816" si="89">A4753&amp;B4753</f>
        <v>3000013520</v>
      </c>
      <c r="D4753" s="62" t="s">
        <v>15824</v>
      </c>
      <c r="E4753" s="62" t="s">
        <v>15838</v>
      </c>
      <c r="F4753" s="62">
        <v>3000</v>
      </c>
      <c r="H4753" s="64">
        <v>40940</v>
      </c>
      <c r="M4753" s="61">
        <v>300001352</v>
      </c>
      <c r="N4753" s="64">
        <v>40940</v>
      </c>
      <c r="O4753" s="62" t="s">
        <v>16427</v>
      </c>
      <c r="P4753" s="66">
        <v>24147.49</v>
      </c>
      <c r="Q4753" s="66">
        <v>-24147.49</v>
      </c>
      <c r="R4753" s="66">
        <v>0</v>
      </c>
      <c r="W4753" s="61">
        <v>300183</v>
      </c>
      <c r="X4753" s="62" t="s">
        <v>15758</v>
      </c>
      <c r="Y4753" s="61">
        <v>4</v>
      </c>
      <c r="AU4753">
        <v>3650</v>
      </c>
      <c r="AV4753" s="28">
        <f t="shared" ref="AV4753:AV4816" si="90">N4753+AU4753</f>
        <v>44590</v>
      </c>
    </row>
    <row r="4754" spans="1:48" x14ac:dyDescent="0.25">
      <c r="A4754" s="61">
        <v>300001355</v>
      </c>
      <c r="B4754" s="61">
        <v>0</v>
      </c>
      <c r="C4754" s="61" t="str">
        <f t="shared" si="89"/>
        <v>3000013550</v>
      </c>
      <c r="D4754" s="62" t="s">
        <v>15824</v>
      </c>
      <c r="E4754" s="62" t="s">
        <v>15838</v>
      </c>
      <c r="F4754" s="62">
        <v>3000</v>
      </c>
      <c r="H4754" s="64">
        <v>40940</v>
      </c>
      <c r="M4754" s="61">
        <v>300001355</v>
      </c>
      <c r="N4754" s="64">
        <v>40940</v>
      </c>
      <c r="O4754" s="62" t="s">
        <v>16428</v>
      </c>
      <c r="P4754" s="66">
        <v>94688.75</v>
      </c>
      <c r="Q4754" s="66">
        <v>-94688.75</v>
      </c>
      <c r="R4754" s="66">
        <v>0</v>
      </c>
      <c r="W4754" s="61">
        <v>300183</v>
      </c>
      <c r="X4754" s="62" t="s">
        <v>15758</v>
      </c>
      <c r="Y4754" s="61">
        <v>1</v>
      </c>
      <c r="AU4754">
        <v>3650</v>
      </c>
      <c r="AV4754" s="28">
        <f t="shared" si="90"/>
        <v>44590</v>
      </c>
    </row>
    <row r="4755" spans="1:48" x14ac:dyDescent="0.25">
      <c r="A4755" s="61">
        <v>300001356</v>
      </c>
      <c r="B4755" s="61">
        <v>0</v>
      </c>
      <c r="C4755" s="61" t="str">
        <f t="shared" si="89"/>
        <v>3000013560</v>
      </c>
      <c r="D4755" s="62" t="s">
        <v>15824</v>
      </c>
      <c r="E4755" s="62" t="s">
        <v>15838</v>
      </c>
      <c r="F4755" s="62">
        <v>3000</v>
      </c>
      <c r="H4755" s="64">
        <v>40940</v>
      </c>
      <c r="M4755" s="61">
        <v>300001356</v>
      </c>
      <c r="N4755" s="64">
        <v>40940</v>
      </c>
      <c r="O4755" s="62" t="s">
        <v>16429</v>
      </c>
      <c r="P4755" s="66">
        <v>29451.279999999999</v>
      </c>
      <c r="Q4755" s="66">
        <v>-29451.279999999999</v>
      </c>
      <c r="R4755" s="66">
        <v>0</v>
      </c>
      <c r="W4755" s="61">
        <v>300183</v>
      </c>
      <c r="X4755" s="62" t="s">
        <v>15758</v>
      </c>
      <c r="Y4755" s="61">
        <v>1</v>
      </c>
      <c r="AU4755">
        <v>3650</v>
      </c>
      <c r="AV4755" s="28">
        <f t="shared" si="90"/>
        <v>44590</v>
      </c>
    </row>
    <row r="4756" spans="1:48" x14ac:dyDescent="0.25">
      <c r="A4756" s="61">
        <v>300001357</v>
      </c>
      <c r="B4756" s="61">
        <v>0</v>
      </c>
      <c r="C4756" s="61" t="str">
        <f t="shared" si="89"/>
        <v>3000013570</v>
      </c>
      <c r="D4756" s="62" t="s">
        <v>15824</v>
      </c>
      <c r="E4756" s="62" t="s">
        <v>15838</v>
      </c>
      <c r="F4756" s="62">
        <v>3000</v>
      </c>
      <c r="H4756" s="64">
        <v>40940</v>
      </c>
      <c r="M4756" s="61">
        <v>300001357</v>
      </c>
      <c r="N4756" s="64">
        <v>40940</v>
      </c>
      <c r="O4756" s="62" t="s">
        <v>16430</v>
      </c>
      <c r="P4756" s="66">
        <v>17847.82</v>
      </c>
      <c r="Q4756" s="66">
        <v>-17847.82</v>
      </c>
      <c r="R4756" s="66">
        <v>0</v>
      </c>
      <c r="W4756" s="61">
        <v>300183</v>
      </c>
      <c r="X4756" s="62" t="s">
        <v>15758</v>
      </c>
      <c r="Y4756" s="61">
        <v>1</v>
      </c>
      <c r="AU4756">
        <v>3650</v>
      </c>
      <c r="AV4756" s="28">
        <f t="shared" si="90"/>
        <v>44590</v>
      </c>
    </row>
    <row r="4757" spans="1:48" x14ac:dyDescent="0.25">
      <c r="A4757" s="61">
        <v>300001358</v>
      </c>
      <c r="B4757" s="61">
        <v>0</v>
      </c>
      <c r="C4757" s="61" t="str">
        <f t="shared" si="89"/>
        <v>3000013580</v>
      </c>
      <c r="D4757" s="62" t="s">
        <v>15824</v>
      </c>
      <c r="E4757" s="62" t="s">
        <v>15838</v>
      </c>
      <c r="F4757" s="62">
        <v>3000</v>
      </c>
      <c r="H4757" s="64">
        <v>40940</v>
      </c>
      <c r="M4757" s="61">
        <v>300001358</v>
      </c>
      <c r="N4757" s="64">
        <v>40940</v>
      </c>
      <c r="O4757" s="62" t="s">
        <v>16431</v>
      </c>
      <c r="P4757" s="66">
        <v>29307.95</v>
      </c>
      <c r="Q4757" s="66">
        <v>-29307.95</v>
      </c>
      <c r="R4757" s="66">
        <v>0</v>
      </c>
      <c r="W4757" s="61">
        <v>300183</v>
      </c>
      <c r="X4757" s="62" t="s">
        <v>15758</v>
      </c>
      <c r="Y4757" s="61">
        <v>2</v>
      </c>
      <c r="AU4757">
        <v>3650</v>
      </c>
      <c r="AV4757" s="28">
        <f t="shared" si="90"/>
        <v>44590</v>
      </c>
    </row>
    <row r="4758" spans="1:48" x14ac:dyDescent="0.25">
      <c r="A4758" s="61">
        <v>300001359</v>
      </c>
      <c r="B4758" s="61">
        <v>0</v>
      </c>
      <c r="C4758" s="61" t="str">
        <f t="shared" si="89"/>
        <v>3000013590</v>
      </c>
      <c r="D4758" s="62" t="s">
        <v>15824</v>
      </c>
      <c r="E4758" s="62" t="s">
        <v>15838</v>
      </c>
      <c r="F4758" s="62">
        <v>3000</v>
      </c>
      <c r="H4758" s="64">
        <v>40940</v>
      </c>
      <c r="M4758" s="61">
        <v>300001359</v>
      </c>
      <c r="N4758" s="64">
        <v>40940</v>
      </c>
      <c r="O4758" s="62" t="s">
        <v>16432</v>
      </c>
      <c r="P4758" s="66">
        <v>83003.539999999994</v>
      </c>
      <c r="Q4758" s="66">
        <v>-83003.539999999994</v>
      </c>
      <c r="R4758" s="66">
        <v>0</v>
      </c>
      <c r="W4758" s="61">
        <v>300183</v>
      </c>
      <c r="X4758" s="62" t="s">
        <v>15758</v>
      </c>
      <c r="Y4758" s="61">
        <v>6</v>
      </c>
      <c r="AU4758">
        <v>3650</v>
      </c>
      <c r="AV4758" s="28">
        <f t="shared" si="90"/>
        <v>44590</v>
      </c>
    </row>
    <row r="4759" spans="1:48" x14ac:dyDescent="0.25">
      <c r="A4759" s="61">
        <v>300001360</v>
      </c>
      <c r="B4759" s="61">
        <v>0</v>
      </c>
      <c r="C4759" s="61" t="str">
        <f t="shared" si="89"/>
        <v>3000013600</v>
      </c>
      <c r="D4759" s="62" t="s">
        <v>15824</v>
      </c>
      <c r="E4759" s="62" t="s">
        <v>15838</v>
      </c>
      <c r="F4759" s="62">
        <v>3000</v>
      </c>
      <c r="H4759" s="64">
        <v>40940</v>
      </c>
      <c r="M4759" s="61">
        <v>300001360</v>
      </c>
      <c r="N4759" s="64">
        <v>40940</v>
      </c>
      <c r="O4759" s="62" t="s">
        <v>16433</v>
      </c>
      <c r="P4759" s="66">
        <v>43927.78</v>
      </c>
      <c r="Q4759" s="66">
        <v>-43927.78</v>
      </c>
      <c r="R4759" s="66">
        <v>0</v>
      </c>
      <c r="W4759" s="61">
        <v>300183</v>
      </c>
      <c r="X4759" s="62" t="s">
        <v>15758</v>
      </c>
      <c r="Y4759" s="61">
        <v>2</v>
      </c>
      <c r="AU4759">
        <v>3650</v>
      </c>
      <c r="AV4759" s="28">
        <f t="shared" si="90"/>
        <v>44590</v>
      </c>
    </row>
    <row r="4760" spans="1:48" x14ac:dyDescent="0.25">
      <c r="A4760" s="61">
        <v>300001361</v>
      </c>
      <c r="B4760" s="61">
        <v>0</v>
      </c>
      <c r="C4760" s="61" t="str">
        <f t="shared" si="89"/>
        <v>3000013610</v>
      </c>
      <c r="D4760" s="62" t="s">
        <v>15824</v>
      </c>
      <c r="E4760" s="62" t="s">
        <v>15838</v>
      </c>
      <c r="F4760" s="62">
        <v>3000</v>
      </c>
      <c r="H4760" s="64">
        <v>40940</v>
      </c>
      <c r="M4760" s="61">
        <v>300001361</v>
      </c>
      <c r="N4760" s="64">
        <v>40940</v>
      </c>
      <c r="O4760" s="62" t="s">
        <v>16434</v>
      </c>
      <c r="P4760" s="66">
        <v>50533.2</v>
      </c>
      <c r="Q4760" s="66">
        <v>-50533.2</v>
      </c>
      <c r="R4760" s="66">
        <v>0</v>
      </c>
      <c r="W4760" s="61">
        <v>300183</v>
      </c>
      <c r="X4760" s="62" t="s">
        <v>15758</v>
      </c>
      <c r="Y4760" s="61">
        <v>2</v>
      </c>
      <c r="AU4760">
        <v>3650</v>
      </c>
      <c r="AV4760" s="28">
        <f t="shared" si="90"/>
        <v>44590</v>
      </c>
    </row>
    <row r="4761" spans="1:48" x14ac:dyDescent="0.25">
      <c r="A4761" s="61">
        <v>300001362</v>
      </c>
      <c r="B4761" s="61">
        <v>0</v>
      </c>
      <c r="C4761" s="61" t="str">
        <f t="shared" si="89"/>
        <v>3000013620</v>
      </c>
      <c r="D4761" s="62" t="s">
        <v>15824</v>
      </c>
      <c r="E4761" s="62" t="s">
        <v>15838</v>
      </c>
      <c r="F4761" s="62">
        <v>3000</v>
      </c>
      <c r="H4761" s="64">
        <v>40940</v>
      </c>
      <c r="M4761" s="61">
        <v>300001362</v>
      </c>
      <c r="N4761" s="64">
        <v>40940</v>
      </c>
      <c r="O4761" s="62" t="s">
        <v>16435</v>
      </c>
      <c r="P4761" s="66">
        <v>78121</v>
      </c>
      <c r="Q4761" s="66">
        <v>-78121</v>
      </c>
      <c r="R4761" s="66">
        <v>0</v>
      </c>
      <c r="W4761" s="61">
        <v>300183</v>
      </c>
      <c r="X4761" s="62" t="s">
        <v>15758</v>
      </c>
      <c r="Y4761" s="61">
        <v>1</v>
      </c>
      <c r="AU4761">
        <v>3650</v>
      </c>
      <c r="AV4761" s="28">
        <f t="shared" si="90"/>
        <v>44590</v>
      </c>
    </row>
    <row r="4762" spans="1:48" x14ac:dyDescent="0.25">
      <c r="A4762" s="61">
        <v>300001363</v>
      </c>
      <c r="B4762" s="61">
        <v>0</v>
      </c>
      <c r="C4762" s="61" t="str">
        <f t="shared" si="89"/>
        <v>3000013630</v>
      </c>
      <c r="D4762" s="62" t="s">
        <v>15824</v>
      </c>
      <c r="E4762" s="62" t="s">
        <v>15838</v>
      </c>
      <c r="F4762" s="62">
        <v>3000</v>
      </c>
      <c r="H4762" s="64">
        <v>40909</v>
      </c>
      <c r="M4762" s="61">
        <v>300001363</v>
      </c>
      <c r="N4762" s="64">
        <v>40909</v>
      </c>
      <c r="O4762" s="62" t="s">
        <v>16436</v>
      </c>
      <c r="P4762" s="66">
        <v>75090.61</v>
      </c>
      <c r="Q4762" s="66">
        <v>-75090.61</v>
      </c>
      <c r="R4762" s="66">
        <v>0</v>
      </c>
      <c r="W4762" s="61">
        <v>300183</v>
      </c>
      <c r="X4762" s="62" t="s">
        <v>15758</v>
      </c>
      <c r="Y4762" s="61">
        <v>1</v>
      </c>
      <c r="AU4762">
        <v>3650</v>
      </c>
      <c r="AV4762" s="28">
        <f t="shared" si="90"/>
        <v>44559</v>
      </c>
    </row>
    <row r="4763" spans="1:48" x14ac:dyDescent="0.25">
      <c r="A4763" s="61">
        <v>300001364</v>
      </c>
      <c r="B4763" s="61">
        <v>0</v>
      </c>
      <c r="C4763" s="61" t="str">
        <f t="shared" si="89"/>
        <v>3000013640</v>
      </c>
      <c r="D4763" s="62" t="s">
        <v>15824</v>
      </c>
      <c r="E4763" s="62" t="s">
        <v>15838</v>
      </c>
      <c r="F4763" s="62">
        <v>3000</v>
      </c>
      <c r="H4763" s="64">
        <v>40940</v>
      </c>
      <c r="M4763" s="61">
        <v>300001364</v>
      </c>
      <c r="N4763" s="64">
        <v>40940</v>
      </c>
      <c r="O4763" s="62" t="s">
        <v>16437</v>
      </c>
      <c r="P4763" s="66">
        <v>23333.75</v>
      </c>
      <c r="Q4763" s="66">
        <v>-23333.75</v>
      </c>
      <c r="R4763" s="66">
        <v>0</v>
      </c>
      <c r="W4763" s="61">
        <v>300183</v>
      </c>
      <c r="X4763" s="62" t="s">
        <v>15758</v>
      </c>
      <c r="Y4763" s="61">
        <v>1</v>
      </c>
      <c r="AU4763">
        <v>3650</v>
      </c>
      <c r="AV4763" s="28">
        <f t="shared" si="90"/>
        <v>44590</v>
      </c>
    </row>
    <row r="4764" spans="1:48" x14ac:dyDescent="0.25">
      <c r="A4764" s="61">
        <v>300001365</v>
      </c>
      <c r="B4764" s="61">
        <v>0</v>
      </c>
      <c r="C4764" s="61" t="str">
        <f t="shared" si="89"/>
        <v>3000013650</v>
      </c>
      <c r="D4764" s="62" t="s">
        <v>15824</v>
      </c>
      <c r="E4764" s="62" t="s">
        <v>15838</v>
      </c>
      <c r="F4764" s="62">
        <v>3000</v>
      </c>
      <c r="H4764" s="64">
        <v>40940</v>
      </c>
      <c r="M4764" s="61">
        <v>300001365</v>
      </c>
      <c r="N4764" s="64">
        <v>40940</v>
      </c>
      <c r="O4764" s="62" t="s">
        <v>16438</v>
      </c>
      <c r="P4764" s="66">
        <v>26406.880000000001</v>
      </c>
      <c r="Q4764" s="66">
        <v>-26406.880000000001</v>
      </c>
      <c r="R4764" s="66">
        <v>0</v>
      </c>
      <c r="W4764" s="61">
        <v>300183</v>
      </c>
      <c r="X4764" s="62" t="s">
        <v>15758</v>
      </c>
      <c r="Y4764" s="61">
        <v>1</v>
      </c>
      <c r="AU4764">
        <v>3650</v>
      </c>
      <c r="AV4764" s="28">
        <f t="shared" si="90"/>
        <v>44590</v>
      </c>
    </row>
    <row r="4765" spans="1:48" x14ac:dyDescent="0.25">
      <c r="A4765" s="61">
        <v>300001366</v>
      </c>
      <c r="B4765" s="61">
        <v>0</v>
      </c>
      <c r="C4765" s="61" t="str">
        <f t="shared" si="89"/>
        <v>3000013660</v>
      </c>
      <c r="D4765" s="62" t="s">
        <v>15824</v>
      </c>
      <c r="E4765" s="62" t="s">
        <v>15838</v>
      </c>
      <c r="F4765" s="62">
        <v>3000</v>
      </c>
      <c r="H4765" s="64">
        <v>40940</v>
      </c>
      <c r="M4765" s="61">
        <v>300001366</v>
      </c>
      <c r="N4765" s="64">
        <v>40940</v>
      </c>
      <c r="O4765" s="62" t="s">
        <v>16439</v>
      </c>
      <c r="P4765" s="66">
        <v>23019.39</v>
      </c>
      <c r="Q4765" s="66">
        <v>-23019.39</v>
      </c>
      <c r="R4765" s="66">
        <v>0</v>
      </c>
      <c r="W4765" s="61">
        <v>300183</v>
      </c>
      <c r="X4765" s="62" t="s">
        <v>15758</v>
      </c>
      <c r="Y4765" s="61">
        <v>1</v>
      </c>
      <c r="AU4765">
        <v>3650</v>
      </c>
      <c r="AV4765" s="28">
        <f t="shared" si="90"/>
        <v>44590</v>
      </c>
    </row>
    <row r="4766" spans="1:48" x14ac:dyDescent="0.25">
      <c r="A4766" s="61">
        <v>300001367</v>
      </c>
      <c r="B4766" s="61">
        <v>0</v>
      </c>
      <c r="C4766" s="61" t="str">
        <f t="shared" si="89"/>
        <v>3000013670</v>
      </c>
      <c r="D4766" s="62" t="s">
        <v>15824</v>
      </c>
      <c r="E4766" s="62" t="s">
        <v>15838</v>
      </c>
      <c r="F4766" s="62">
        <v>3000</v>
      </c>
      <c r="H4766" s="64">
        <v>40909</v>
      </c>
      <c r="M4766" s="61">
        <v>300001367</v>
      </c>
      <c r="N4766" s="64">
        <v>40909</v>
      </c>
      <c r="O4766" s="62" t="s">
        <v>16440</v>
      </c>
      <c r="P4766" s="66">
        <v>25684.06</v>
      </c>
      <c r="Q4766" s="66">
        <v>-25684.06</v>
      </c>
      <c r="R4766" s="66">
        <v>0</v>
      </c>
      <c r="W4766" s="61">
        <v>300183</v>
      </c>
      <c r="X4766" s="62" t="s">
        <v>15758</v>
      </c>
      <c r="Y4766" s="61">
        <v>2</v>
      </c>
      <c r="AU4766">
        <v>3650</v>
      </c>
      <c r="AV4766" s="28">
        <f t="shared" si="90"/>
        <v>44559</v>
      </c>
    </row>
    <row r="4767" spans="1:48" x14ac:dyDescent="0.25">
      <c r="A4767" s="61">
        <v>300001368</v>
      </c>
      <c r="B4767" s="61">
        <v>0</v>
      </c>
      <c r="C4767" s="61" t="str">
        <f t="shared" si="89"/>
        <v>3000013680</v>
      </c>
      <c r="D4767" s="62" t="s">
        <v>15824</v>
      </c>
      <c r="E4767" s="62" t="s">
        <v>15838</v>
      </c>
      <c r="F4767" s="62">
        <v>3000</v>
      </c>
      <c r="H4767" s="64">
        <v>40909</v>
      </c>
      <c r="M4767" s="61">
        <v>300001368</v>
      </c>
      <c r="N4767" s="64">
        <v>40909</v>
      </c>
      <c r="O4767" s="62" t="s">
        <v>16441</v>
      </c>
      <c r="P4767" s="66">
        <v>107236.55</v>
      </c>
      <c r="Q4767" s="66">
        <v>-107236.55</v>
      </c>
      <c r="R4767" s="66">
        <v>0</v>
      </c>
      <c r="W4767" s="61">
        <v>300183</v>
      </c>
      <c r="X4767" s="62" t="s">
        <v>15758</v>
      </c>
      <c r="Y4767" s="61">
        <v>1</v>
      </c>
      <c r="AU4767">
        <v>3650</v>
      </c>
      <c r="AV4767" s="28">
        <f t="shared" si="90"/>
        <v>44559</v>
      </c>
    </row>
    <row r="4768" spans="1:48" x14ac:dyDescent="0.25">
      <c r="A4768" s="61">
        <v>300001369</v>
      </c>
      <c r="B4768" s="61">
        <v>0</v>
      </c>
      <c r="C4768" s="61" t="str">
        <f t="shared" si="89"/>
        <v>3000013690</v>
      </c>
      <c r="D4768" s="62" t="s">
        <v>15824</v>
      </c>
      <c r="E4768" s="62" t="s">
        <v>15838</v>
      </c>
      <c r="F4768" s="62">
        <v>3000</v>
      </c>
      <c r="H4768" s="64">
        <v>40909</v>
      </c>
      <c r="M4768" s="61">
        <v>300001369</v>
      </c>
      <c r="N4768" s="64">
        <v>40909</v>
      </c>
      <c r="O4768" s="62" t="s">
        <v>16442</v>
      </c>
      <c r="P4768" s="66">
        <v>111414.96</v>
      </c>
      <c r="Q4768" s="66">
        <v>-111414.96</v>
      </c>
      <c r="R4768" s="66">
        <v>0</v>
      </c>
      <c r="W4768" s="61">
        <v>300183</v>
      </c>
      <c r="X4768" s="62" t="s">
        <v>15758</v>
      </c>
      <c r="Y4768" s="61">
        <v>1</v>
      </c>
      <c r="AU4768">
        <v>3650</v>
      </c>
      <c r="AV4768" s="28">
        <f t="shared" si="90"/>
        <v>44559</v>
      </c>
    </row>
    <row r="4769" spans="1:48" x14ac:dyDescent="0.25">
      <c r="A4769" s="61">
        <v>300001370</v>
      </c>
      <c r="B4769" s="61">
        <v>0</v>
      </c>
      <c r="C4769" s="61" t="str">
        <f t="shared" si="89"/>
        <v>3000013700</v>
      </c>
      <c r="D4769" s="62" t="s">
        <v>15824</v>
      </c>
      <c r="E4769" s="62" t="s">
        <v>15838</v>
      </c>
      <c r="F4769" s="62">
        <v>3000</v>
      </c>
      <c r="H4769" s="64">
        <v>40909</v>
      </c>
      <c r="M4769" s="61">
        <v>300001370</v>
      </c>
      <c r="N4769" s="64">
        <v>40909</v>
      </c>
      <c r="O4769" s="62" t="s">
        <v>16443</v>
      </c>
      <c r="P4769" s="66">
        <v>20986.45</v>
      </c>
      <c r="Q4769" s="66">
        <v>-20986.45</v>
      </c>
      <c r="R4769" s="66">
        <v>0</v>
      </c>
      <c r="W4769" s="61">
        <v>300183</v>
      </c>
      <c r="X4769" s="62" t="s">
        <v>15758</v>
      </c>
      <c r="Y4769" s="61">
        <v>1</v>
      </c>
      <c r="AU4769">
        <v>3650</v>
      </c>
      <c r="AV4769" s="28">
        <f t="shared" si="90"/>
        <v>44559</v>
      </c>
    </row>
    <row r="4770" spans="1:48" x14ac:dyDescent="0.25">
      <c r="A4770" s="61">
        <v>300001371</v>
      </c>
      <c r="B4770" s="61">
        <v>0</v>
      </c>
      <c r="C4770" s="61" t="str">
        <f t="shared" si="89"/>
        <v>3000013710</v>
      </c>
      <c r="D4770" s="62" t="s">
        <v>15824</v>
      </c>
      <c r="E4770" s="62" t="s">
        <v>15838</v>
      </c>
      <c r="F4770" s="62">
        <v>3000</v>
      </c>
      <c r="H4770" s="64">
        <v>40909</v>
      </c>
      <c r="M4770" s="61">
        <v>300001371</v>
      </c>
      <c r="N4770" s="64">
        <v>40909</v>
      </c>
      <c r="O4770" s="62" t="s">
        <v>16444</v>
      </c>
      <c r="P4770" s="66">
        <v>36696.54</v>
      </c>
      <c r="Q4770" s="66">
        <v>-36696.54</v>
      </c>
      <c r="R4770" s="66">
        <v>0</v>
      </c>
      <c r="W4770" s="61">
        <v>300183</v>
      </c>
      <c r="X4770" s="62" t="s">
        <v>15758</v>
      </c>
      <c r="Y4770" s="61">
        <v>2</v>
      </c>
      <c r="AU4770">
        <v>3650</v>
      </c>
      <c r="AV4770" s="28">
        <f t="shared" si="90"/>
        <v>44559</v>
      </c>
    </row>
    <row r="4771" spans="1:48" x14ac:dyDescent="0.25">
      <c r="A4771" s="61">
        <v>300001372</v>
      </c>
      <c r="B4771" s="61">
        <v>0</v>
      </c>
      <c r="C4771" s="61" t="str">
        <f t="shared" si="89"/>
        <v>3000013720</v>
      </c>
      <c r="D4771" s="62" t="s">
        <v>15824</v>
      </c>
      <c r="E4771" s="62" t="s">
        <v>15838</v>
      </c>
      <c r="F4771" s="62">
        <v>3000</v>
      </c>
      <c r="H4771" s="64">
        <v>40909</v>
      </c>
      <c r="M4771" s="61">
        <v>300001372</v>
      </c>
      <c r="N4771" s="64">
        <v>40909</v>
      </c>
      <c r="O4771" s="62" t="s">
        <v>16445</v>
      </c>
      <c r="P4771" s="66">
        <v>27444.45</v>
      </c>
      <c r="Q4771" s="66">
        <v>-27444.45</v>
      </c>
      <c r="R4771" s="66">
        <v>0</v>
      </c>
      <c r="W4771" s="61">
        <v>300183</v>
      </c>
      <c r="X4771" s="62" t="s">
        <v>15758</v>
      </c>
      <c r="Y4771" s="61">
        <v>2</v>
      </c>
      <c r="AU4771">
        <v>3650</v>
      </c>
      <c r="AV4771" s="28">
        <f t="shared" si="90"/>
        <v>44559</v>
      </c>
    </row>
    <row r="4772" spans="1:48" x14ac:dyDescent="0.25">
      <c r="A4772" s="61">
        <v>300001373</v>
      </c>
      <c r="B4772" s="61">
        <v>0</v>
      </c>
      <c r="C4772" s="61" t="str">
        <f t="shared" si="89"/>
        <v>3000013730</v>
      </c>
      <c r="D4772" s="62" t="s">
        <v>15824</v>
      </c>
      <c r="E4772" s="62" t="s">
        <v>15838</v>
      </c>
      <c r="F4772" s="62">
        <v>3000</v>
      </c>
      <c r="H4772" s="64">
        <v>40909</v>
      </c>
      <c r="M4772" s="61">
        <v>300001373</v>
      </c>
      <c r="N4772" s="64">
        <v>40909</v>
      </c>
      <c r="O4772" s="62" t="s">
        <v>16446</v>
      </c>
      <c r="P4772" s="66">
        <v>139533.39000000001</v>
      </c>
      <c r="Q4772" s="66">
        <v>-139533.39000000001</v>
      </c>
      <c r="R4772" s="66">
        <v>0</v>
      </c>
      <c r="W4772" s="61">
        <v>300183</v>
      </c>
      <c r="X4772" s="62" t="s">
        <v>15758</v>
      </c>
      <c r="Y4772" s="61">
        <v>8</v>
      </c>
      <c r="AU4772">
        <v>3650</v>
      </c>
      <c r="AV4772" s="28">
        <f t="shared" si="90"/>
        <v>44559</v>
      </c>
    </row>
    <row r="4773" spans="1:48" x14ac:dyDescent="0.25">
      <c r="A4773" s="61">
        <v>300001374</v>
      </c>
      <c r="B4773" s="61">
        <v>0</v>
      </c>
      <c r="C4773" s="61" t="str">
        <f t="shared" si="89"/>
        <v>3000013740</v>
      </c>
      <c r="D4773" s="62" t="s">
        <v>15824</v>
      </c>
      <c r="E4773" s="62" t="s">
        <v>15838</v>
      </c>
      <c r="F4773" s="62">
        <v>3000</v>
      </c>
      <c r="H4773" s="64">
        <v>40909</v>
      </c>
      <c r="M4773" s="61">
        <v>300001374</v>
      </c>
      <c r="N4773" s="64">
        <v>40909</v>
      </c>
      <c r="O4773" s="62" t="s">
        <v>16447</v>
      </c>
      <c r="P4773" s="66">
        <v>32020.53</v>
      </c>
      <c r="Q4773" s="66">
        <v>-32020.53</v>
      </c>
      <c r="R4773" s="66">
        <v>0</v>
      </c>
      <c r="W4773" s="61">
        <v>300183</v>
      </c>
      <c r="X4773" s="62" t="s">
        <v>15758</v>
      </c>
      <c r="Y4773" s="61">
        <v>2</v>
      </c>
      <c r="AU4773">
        <v>3650</v>
      </c>
      <c r="AV4773" s="28">
        <f t="shared" si="90"/>
        <v>44559</v>
      </c>
    </row>
    <row r="4774" spans="1:48" x14ac:dyDescent="0.25">
      <c r="A4774" s="61">
        <v>300001375</v>
      </c>
      <c r="B4774" s="61">
        <v>0</v>
      </c>
      <c r="C4774" s="61" t="str">
        <f t="shared" si="89"/>
        <v>3000013750</v>
      </c>
      <c r="D4774" s="62" t="s">
        <v>15824</v>
      </c>
      <c r="E4774" s="62" t="s">
        <v>15838</v>
      </c>
      <c r="F4774" s="62">
        <v>3000</v>
      </c>
      <c r="H4774" s="64">
        <v>40940</v>
      </c>
      <c r="M4774" s="61">
        <v>300001375</v>
      </c>
      <c r="N4774" s="64">
        <v>40940</v>
      </c>
      <c r="O4774" s="62" t="s">
        <v>16447</v>
      </c>
      <c r="P4774" s="66">
        <v>23523.62</v>
      </c>
      <c r="Q4774" s="66">
        <v>-23523.62</v>
      </c>
      <c r="R4774" s="66">
        <v>0</v>
      </c>
      <c r="W4774" s="61">
        <v>300183</v>
      </c>
      <c r="X4774" s="62" t="s">
        <v>15758</v>
      </c>
      <c r="Y4774" s="61">
        <v>1</v>
      </c>
      <c r="AU4774">
        <v>3650</v>
      </c>
      <c r="AV4774" s="28">
        <f t="shared" si="90"/>
        <v>44590</v>
      </c>
    </row>
    <row r="4775" spans="1:48" x14ac:dyDescent="0.25">
      <c r="A4775" s="61">
        <v>300001376</v>
      </c>
      <c r="B4775" s="61">
        <v>0</v>
      </c>
      <c r="C4775" s="61" t="str">
        <f t="shared" si="89"/>
        <v>3000013760</v>
      </c>
      <c r="D4775" s="62" t="s">
        <v>15824</v>
      </c>
      <c r="E4775" s="62" t="s">
        <v>15838</v>
      </c>
      <c r="F4775" s="62">
        <v>3000</v>
      </c>
      <c r="H4775" s="64">
        <v>40940</v>
      </c>
      <c r="M4775" s="61">
        <v>300001376</v>
      </c>
      <c r="N4775" s="64">
        <v>40940</v>
      </c>
      <c r="O4775" s="62" t="s">
        <v>16448</v>
      </c>
      <c r="P4775" s="66">
        <v>53240.22</v>
      </c>
      <c r="Q4775" s="66">
        <v>-53240.22</v>
      </c>
      <c r="R4775" s="66">
        <v>0</v>
      </c>
      <c r="W4775" s="61">
        <v>300183</v>
      </c>
      <c r="X4775" s="62" t="s">
        <v>15758</v>
      </c>
      <c r="Y4775" s="61">
        <v>1</v>
      </c>
      <c r="AU4775">
        <v>3650</v>
      </c>
      <c r="AV4775" s="28">
        <f t="shared" si="90"/>
        <v>44590</v>
      </c>
    </row>
    <row r="4776" spans="1:48" x14ac:dyDescent="0.25">
      <c r="A4776" s="61">
        <v>300001377</v>
      </c>
      <c r="B4776" s="61">
        <v>0</v>
      </c>
      <c r="C4776" s="61" t="str">
        <f t="shared" si="89"/>
        <v>3000013770</v>
      </c>
      <c r="D4776" s="62" t="s">
        <v>15824</v>
      </c>
      <c r="E4776" s="62" t="s">
        <v>15838</v>
      </c>
      <c r="F4776" s="62">
        <v>3000</v>
      </c>
      <c r="H4776" s="64">
        <v>40940</v>
      </c>
      <c r="M4776" s="61">
        <v>300001377</v>
      </c>
      <c r="N4776" s="64">
        <v>40940</v>
      </c>
      <c r="O4776" s="62" t="s">
        <v>16449</v>
      </c>
      <c r="P4776" s="66">
        <v>20610.18</v>
      </c>
      <c r="Q4776" s="66">
        <v>-20610.18</v>
      </c>
      <c r="R4776" s="66">
        <v>0</v>
      </c>
      <c r="W4776" s="61">
        <v>300183</v>
      </c>
      <c r="X4776" s="62" t="s">
        <v>15758</v>
      </c>
      <c r="Y4776" s="61">
        <v>1</v>
      </c>
      <c r="AU4776">
        <v>3650</v>
      </c>
      <c r="AV4776" s="28">
        <f t="shared" si="90"/>
        <v>44590</v>
      </c>
    </row>
    <row r="4777" spans="1:48" x14ac:dyDescent="0.25">
      <c r="A4777" s="61">
        <v>300001378</v>
      </c>
      <c r="B4777" s="61">
        <v>0</v>
      </c>
      <c r="C4777" s="61" t="str">
        <f t="shared" si="89"/>
        <v>3000013780</v>
      </c>
      <c r="D4777" s="62" t="s">
        <v>15824</v>
      </c>
      <c r="E4777" s="62" t="s">
        <v>15838</v>
      </c>
      <c r="F4777" s="62">
        <v>3000</v>
      </c>
      <c r="H4777" s="64">
        <v>40909</v>
      </c>
      <c r="M4777" s="61">
        <v>300001378</v>
      </c>
      <c r="N4777" s="64">
        <v>40909</v>
      </c>
      <c r="O4777" s="62" t="s">
        <v>16450</v>
      </c>
      <c r="P4777" s="66">
        <v>12787.96</v>
      </c>
      <c r="Q4777" s="66">
        <v>-12787.96</v>
      </c>
      <c r="R4777" s="66">
        <v>0</v>
      </c>
      <c r="W4777" s="61">
        <v>300183</v>
      </c>
      <c r="X4777" s="62" t="s">
        <v>15758</v>
      </c>
      <c r="Y4777" s="61">
        <v>1</v>
      </c>
      <c r="AU4777">
        <v>3650</v>
      </c>
      <c r="AV4777" s="28">
        <f t="shared" si="90"/>
        <v>44559</v>
      </c>
    </row>
    <row r="4778" spans="1:48" x14ac:dyDescent="0.25">
      <c r="A4778" s="61">
        <v>300001379</v>
      </c>
      <c r="B4778" s="61">
        <v>0</v>
      </c>
      <c r="C4778" s="61" t="str">
        <f t="shared" si="89"/>
        <v>3000013790</v>
      </c>
      <c r="D4778" s="62" t="s">
        <v>15824</v>
      </c>
      <c r="E4778" s="62" t="s">
        <v>15838</v>
      </c>
      <c r="F4778" s="62">
        <v>3000</v>
      </c>
      <c r="H4778" s="64">
        <v>40909</v>
      </c>
      <c r="M4778" s="61">
        <v>300001379</v>
      </c>
      <c r="N4778" s="64">
        <v>40909</v>
      </c>
      <c r="O4778" s="62" t="s">
        <v>16451</v>
      </c>
      <c r="P4778" s="66">
        <v>363645.26</v>
      </c>
      <c r="Q4778" s="66">
        <v>-363645.26</v>
      </c>
      <c r="R4778" s="66">
        <v>0</v>
      </c>
      <c r="W4778" s="61">
        <v>300183</v>
      </c>
      <c r="X4778" s="62" t="s">
        <v>15758</v>
      </c>
      <c r="Y4778" s="61">
        <v>20</v>
      </c>
      <c r="AU4778">
        <v>3650</v>
      </c>
      <c r="AV4778" s="28">
        <f t="shared" si="90"/>
        <v>44559</v>
      </c>
    </row>
    <row r="4779" spans="1:48" x14ac:dyDescent="0.25">
      <c r="A4779" s="61">
        <v>300001380</v>
      </c>
      <c r="B4779" s="61">
        <v>0</v>
      </c>
      <c r="C4779" s="61" t="str">
        <f t="shared" si="89"/>
        <v>3000013800</v>
      </c>
      <c r="D4779" s="62" t="s">
        <v>15824</v>
      </c>
      <c r="E4779" s="62" t="s">
        <v>15838</v>
      </c>
      <c r="F4779" s="62">
        <v>3000</v>
      </c>
      <c r="H4779" s="64">
        <v>40940</v>
      </c>
      <c r="M4779" s="61">
        <v>300001380</v>
      </c>
      <c r="N4779" s="64">
        <v>40940</v>
      </c>
      <c r="O4779" s="62" t="s">
        <v>16451</v>
      </c>
      <c r="P4779" s="66">
        <v>168087.94</v>
      </c>
      <c r="Q4779" s="66">
        <v>-168087.94</v>
      </c>
      <c r="R4779" s="66">
        <v>0</v>
      </c>
      <c r="W4779" s="61">
        <v>300183</v>
      </c>
      <c r="X4779" s="62" t="s">
        <v>15758</v>
      </c>
      <c r="Y4779" s="61">
        <v>10</v>
      </c>
      <c r="AU4779">
        <v>3650</v>
      </c>
      <c r="AV4779" s="28">
        <f t="shared" si="90"/>
        <v>44590</v>
      </c>
    </row>
    <row r="4780" spans="1:48" x14ac:dyDescent="0.25">
      <c r="A4780" s="61">
        <v>300001381</v>
      </c>
      <c r="B4780" s="61">
        <v>0</v>
      </c>
      <c r="C4780" s="61" t="str">
        <f t="shared" si="89"/>
        <v>3000013810</v>
      </c>
      <c r="D4780" s="62" t="s">
        <v>15824</v>
      </c>
      <c r="E4780" s="62" t="s">
        <v>15838</v>
      </c>
      <c r="F4780" s="62">
        <v>3000</v>
      </c>
      <c r="H4780" s="64">
        <v>40909</v>
      </c>
      <c r="M4780" s="61">
        <v>300001381</v>
      </c>
      <c r="N4780" s="64">
        <v>40909</v>
      </c>
      <c r="O4780" s="62" t="s">
        <v>16452</v>
      </c>
      <c r="P4780" s="66">
        <v>95947.44</v>
      </c>
      <c r="Q4780" s="66">
        <v>-95947.44</v>
      </c>
      <c r="R4780" s="66">
        <v>0</v>
      </c>
      <c r="W4780" s="61">
        <v>300183</v>
      </c>
      <c r="X4780" s="62" t="s">
        <v>15758</v>
      </c>
      <c r="Y4780" s="61">
        <v>5</v>
      </c>
      <c r="AU4780">
        <v>3650</v>
      </c>
      <c r="AV4780" s="28">
        <f t="shared" si="90"/>
        <v>44559</v>
      </c>
    </row>
    <row r="4781" spans="1:48" x14ac:dyDescent="0.25">
      <c r="A4781" s="61">
        <v>300001382</v>
      </c>
      <c r="B4781" s="61">
        <v>0</v>
      </c>
      <c r="C4781" s="61" t="str">
        <f t="shared" si="89"/>
        <v>3000013820</v>
      </c>
      <c r="D4781" s="62" t="s">
        <v>15824</v>
      </c>
      <c r="E4781" s="62" t="s">
        <v>15838</v>
      </c>
      <c r="F4781" s="62">
        <v>3000</v>
      </c>
      <c r="H4781" s="64">
        <v>40909</v>
      </c>
      <c r="M4781" s="61">
        <v>300001382</v>
      </c>
      <c r="N4781" s="64">
        <v>40909</v>
      </c>
      <c r="O4781" s="62" t="s">
        <v>16453</v>
      </c>
      <c r="P4781" s="66">
        <v>44019.91</v>
      </c>
      <c r="Q4781" s="66">
        <v>-44019.91</v>
      </c>
      <c r="R4781" s="66">
        <v>0</v>
      </c>
      <c r="W4781" s="61">
        <v>300183</v>
      </c>
      <c r="X4781" s="62" t="s">
        <v>15758</v>
      </c>
      <c r="Y4781" s="61">
        <v>2</v>
      </c>
      <c r="AU4781">
        <v>3650</v>
      </c>
      <c r="AV4781" s="28">
        <f t="shared" si="90"/>
        <v>44559</v>
      </c>
    </row>
    <row r="4782" spans="1:48" x14ac:dyDescent="0.25">
      <c r="A4782" s="61">
        <v>300001383</v>
      </c>
      <c r="B4782" s="61">
        <v>0</v>
      </c>
      <c r="C4782" s="61" t="str">
        <f t="shared" si="89"/>
        <v>3000013830</v>
      </c>
      <c r="D4782" s="62" t="s">
        <v>15824</v>
      </c>
      <c r="E4782" s="62" t="s">
        <v>15838</v>
      </c>
      <c r="F4782" s="62">
        <v>3000</v>
      </c>
      <c r="H4782" s="64">
        <v>40909</v>
      </c>
      <c r="M4782" s="61">
        <v>300001383</v>
      </c>
      <c r="N4782" s="64">
        <v>40909</v>
      </c>
      <c r="O4782" s="62" t="s">
        <v>16454</v>
      </c>
      <c r="P4782" s="66">
        <v>311988.53999999998</v>
      </c>
      <c r="Q4782" s="66">
        <v>-311988.53999999998</v>
      </c>
      <c r="R4782" s="66">
        <v>0</v>
      </c>
      <c r="W4782" s="61">
        <v>300183</v>
      </c>
      <c r="X4782" s="62" t="s">
        <v>15758</v>
      </c>
      <c r="Y4782" s="61">
        <v>13</v>
      </c>
      <c r="AU4782">
        <v>3650</v>
      </c>
      <c r="AV4782" s="28">
        <f t="shared" si="90"/>
        <v>44559</v>
      </c>
    </row>
    <row r="4783" spans="1:48" x14ac:dyDescent="0.25">
      <c r="A4783" s="61">
        <v>300001384</v>
      </c>
      <c r="B4783" s="61">
        <v>0</v>
      </c>
      <c r="C4783" s="61" t="str">
        <f t="shared" si="89"/>
        <v>3000013840</v>
      </c>
      <c r="D4783" s="62" t="s">
        <v>15824</v>
      </c>
      <c r="E4783" s="62" t="s">
        <v>15838</v>
      </c>
      <c r="F4783" s="62">
        <v>3000</v>
      </c>
      <c r="H4783" s="64">
        <v>40909</v>
      </c>
      <c r="M4783" s="61">
        <v>300001384</v>
      </c>
      <c r="N4783" s="64">
        <v>40909</v>
      </c>
      <c r="O4783" s="62" t="s">
        <v>16455</v>
      </c>
      <c r="P4783" s="66">
        <v>211261.64</v>
      </c>
      <c r="Q4783" s="66">
        <v>-211261.64</v>
      </c>
      <c r="R4783" s="66">
        <v>0</v>
      </c>
      <c r="W4783" s="61">
        <v>300183</v>
      </c>
      <c r="X4783" s="62" t="s">
        <v>15758</v>
      </c>
      <c r="Y4783" s="61">
        <v>13</v>
      </c>
      <c r="AU4783">
        <v>3650</v>
      </c>
      <c r="AV4783" s="28">
        <f t="shared" si="90"/>
        <v>44559</v>
      </c>
    </row>
    <row r="4784" spans="1:48" x14ac:dyDescent="0.25">
      <c r="A4784" s="61">
        <v>300001385</v>
      </c>
      <c r="B4784" s="61">
        <v>0</v>
      </c>
      <c r="C4784" s="61" t="str">
        <f t="shared" si="89"/>
        <v>3000013850</v>
      </c>
      <c r="D4784" s="62" t="s">
        <v>15824</v>
      </c>
      <c r="E4784" s="62" t="s">
        <v>15838</v>
      </c>
      <c r="F4784" s="62">
        <v>3000</v>
      </c>
      <c r="H4784" s="64">
        <v>40909</v>
      </c>
      <c r="M4784" s="61">
        <v>300001385</v>
      </c>
      <c r="N4784" s="64">
        <v>40909</v>
      </c>
      <c r="O4784" s="62" t="s">
        <v>16456</v>
      </c>
      <c r="P4784" s="66">
        <v>77678.38</v>
      </c>
      <c r="Q4784" s="66">
        <v>-77678.38</v>
      </c>
      <c r="R4784" s="66">
        <v>0</v>
      </c>
      <c r="W4784" s="61">
        <v>300183</v>
      </c>
      <c r="X4784" s="62" t="s">
        <v>15758</v>
      </c>
      <c r="Y4784" s="61">
        <v>6</v>
      </c>
      <c r="AU4784">
        <v>3650</v>
      </c>
      <c r="AV4784" s="28">
        <f t="shared" si="90"/>
        <v>44559</v>
      </c>
    </row>
    <row r="4785" spans="1:48" x14ac:dyDescent="0.25">
      <c r="A4785" s="61">
        <v>300001386</v>
      </c>
      <c r="B4785" s="61">
        <v>0</v>
      </c>
      <c r="C4785" s="61" t="str">
        <f t="shared" si="89"/>
        <v>3000013860</v>
      </c>
      <c r="D4785" s="62" t="s">
        <v>15824</v>
      </c>
      <c r="E4785" s="62" t="s">
        <v>15838</v>
      </c>
      <c r="F4785" s="62">
        <v>3000</v>
      </c>
      <c r="H4785" s="64">
        <v>40909</v>
      </c>
      <c r="M4785" s="61">
        <v>300001386</v>
      </c>
      <c r="N4785" s="64">
        <v>40909</v>
      </c>
      <c r="O4785" s="62" t="s">
        <v>16457</v>
      </c>
      <c r="P4785" s="66">
        <v>119115.4</v>
      </c>
      <c r="Q4785" s="66">
        <v>-119115.4</v>
      </c>
      <c r="R4785" s="66">
        <v>0</v>
      </c>
      <c r="W4785" s="61">
        <v>300183</v>
      </c>
      <c r="X4785" s="62" t="s">
        <v>15758</v>
      </c>
      <c r="Y4785" s="61">
        <v>10</v>
      </c>
      <c r="AU4785">
        <v>3650</v>
      </c>
      <c r="AV4785" s="28">
        <f t="shared" si="90"/>
        <v>44559</v>
      </c>
    </row>
    <row r="4786" spans="1:48" x14ac:dyDescent="0.25">
      <c r="A4786" s="61">
        <v>300001387</v>
      </c>
      <c r="B4786" s="61">
        <v>0</v>
      </c>
      <c r="C4786" s="61" t="str">
        <f t="shared" si="89"/>
        <v>3000013870</v>
      </c>
      <c r="D4786" s="62" t="s">
        <v>15824</v>
      </c>
      <c r="E4786" s="62" t="s">
        <v>15838</v>
      </c>
      <c r="F4786" s="62">
        <v>3000</v>
      </c>
      <c r="H4786" s="64">
        <v>40909</v>
      </c>
      <c r="M4786" s="61">
        <v>300001387</v>
      </c>
      <c r="N4786" s="64">
        <v>40909</v>
      </c>
      <c r="O4786" s="62" t="s">
        <v>16458</v>
      </c>
      <c r="P4786" s="66">
        <v>165159.04999999999</v>
      </c>
      <c r="Q4786" s="66">
        <v>-165159.04999999999</v>
      </c>
      <c r="R4786" s="66">
        <v>0</v>
      </c>
      <c r="W4786" s="61">
        <v>300183</v>
      </c>
      <c r="X4786" s="62" t="s">
        <v>15758</v>
      </c>
      <c r="Y4786" s="61">
        <v>6</v>
      </c>
      <c r="AU4786">
        <v>3650</v>
      </c>
      <c r="AV4786" s="28">
        <f t="shared" si="90"/>
        <v>44559</v>
      </c>
    </row>
    <row r="4787" spans="1:48" x14ac:dyDescent="0.25">
      <c r="A4787" s="61">
        <v>300001388</v>
      </c>
      <c r="B4787" s="61">
        <v>0</v>
      </c>
      <c r="C4787" s="61" t="str">
        <f t="shared" si="89"/>
        <v>3000013880</v>
      </c>
      <c r="D4787" s="62" t="s">
        <v>15824</v>
      </c>
      <c r="E4787" s="62" t="s">
        <v>15838</v>
      </c>
      <c r="F4787" s="62">
        <v>3000</v>
      </c>
      <c r="H4787" s="64">
        <v>40909</v>
      </c>
      <c r="M4787" s="61">
        <v>300001388</v>
      </c>
      <c r="N4787" s="64">
        <v>40909</v>
      </c>
      <c r="O4787" s="62" t="s">
        <v>16459</v>
      </c>
      <c r="P4787" s="66">
        <v>242312.87</v>
      </c>
      <c r="Q4787" s="66">
        <v>-242312.87</v>
      </c>
      <c r="R4787" s="66">
        <v>0</v>
      </c>
      <c r="W4787" s="61">
        <v>300183</v>
      </c>
      <c r="X4787" s="62" t="s">
        <v>15758</v>
      </c>
      <c r="Y4787" s="61">
        <v>13</v>
      </c>
      <c r="AU4787">
        <v>3650</v>
      </c>
      <c r="AV4787" s="28">
        <f t="shared" si="90"/>
        <v>44559</v>
      </c>
    </row>
    <row r="4788" spans="1:48" x14ac:dyDescent="0.25">
      <c r="A4788" s="61">
        <v>300001389</v>
      </c>
      <c r="B4788" s="61">
        <v>0</v>
      </c>
      <c r="C4788" s="61" t="str">
        <f t="shared" si="89"/>
        <v>3000013890</v>
      </c>
      <c r="D4788" s="62" t="s">
        <v>15824</v>
      </c>
      <c r="E4788" s="62" t="s">
        <v>15838</v>
      </c>
      <c r="F4788" s="62">
        <v>3000</v>
      </c>
      <c r="H4788" s="64">
        <v>40909</v>
      </c>
      <c r="M4788" s="61">
        <v>300001389</v>
      </c>
      <c r="N4788" s="64">
        <v>40909</v>
      </c>
      <c r="O4788" s="62" t="s">
        <v>16460</v>
      </c>
      <c r="P4788" s="66">
        <v>43910.3</v>
      </c>
      <c r="Q4788" s="66">
        <v>-43910.3</v>
      </c>
      <c r="R4788" s="66">
        <v>0</v>
      </c>
      <c r="W4788" s="61">
        <v>300183</v>
      </c>
      <c r="X4788" s="62" t="s">
        <v>15758</v>
      </c>
      <c r="Y4788" s="61">
        <v>1</v>
      </c>
      <c r="AU4788">
        <v>3650</v>
      </c>
      <c r="AV4788" s="28">
        <f t="shared" si="90"/>
        <v>44559</v>
      </c>
    </row>
    <row r="4789" spans="1:48" x14ac:dyDescent="0.25">
      <c r="A4789" s="61">
        <v>300001390</v>
      </c>
      <c r="B4789" s="61">
        <v>0</v>
      </c>
      <c r="C4789" s="61" t="str">
        <f t="shared" si="89"/>
        <v>3000013900</v>
      </c>
      <c r="D4789" s="62" t="s">
        <v>15824</v>
      </c>
      <c r="E4789" s="62" t="s">
        <v>15838</v>
      </c>
      <c r="F4789" s="62">
        <v>3000</v>
      </c>
      <c r="H4789" s="64">
        <v>40909</v>
      </c>
      <c r="M4789" s="61">
        <v>300001390</v>
      </c>
      <c r="N4789" s="64">
        <v>40909</v>
      </c>
      <c r="O4789" s="62" t="s">
        <v>16461</v>
      </c>
      <c r="P4789" s="66">
        <v>88746.53</v>
      </c>
      <c r="Q4789" s="66">
        <v>-88746.53</v>
      </c>
      <c r="R4789" s="66">
        <v>0</v>
      </c>
      <c r="W4789" s="61">
        <v>300183</v>
      </c>
      <c r="X4789" s="62" t="s">
        <v>15758</v>
      </c>
      <c r="Y4789" s="61">
        <v>2</v>
      </c>
      <c r="AU4789">
        <v>3650</v>
      </c>
      <c r="AV4789" s="28">
        <f t="shared" si="90"/>
        <v>44559</v>
      </c>
    </row>
    <row r="4790" spans="1:48" x14ac:dyDescent="0.25">
      <c r="A4790" s="61">
        <v>300001391</v>
      </c>
      <c r="B4790" s="61">
        <v>0</v>
      </c>
      <c r="C4790" s="61" t="str">
        <f t="shared" si="89"/>
        <v>3000013910</v>
      </c>
      <c r="D4790" s="62" t="s">
        <v>15824</v>
      </c>
      <c r="E4790" s="62" t="s">
        <v>15838</v>
      </c>
      <c r="F4790" s="62">
        <v>3000</v>
      </c>
      <c r="H4790" s="64">
        <v>40909</v>
      </c>
      <c r="M4790" s="61">
        <v>300001391</v>
      </c>
      <c r="N4790" s="64">
        <v>40909</v>
      </c>
      <c r="O4790" s="62" t="s">
        <v>16462</v>
      </c>
      <c r="P4790" s="66">
        <v>134780.34</v>
      </c>
      <c r="Q4790" s="66">
        <v>-134780.34</v>
      </c>
      <c r="R4790" s="66">
        <v>0</v>
      </c>
      <c r="W4790" s="61">
        <v>300183</v>
      </c>
      <c r="X4790" s="62" t="s">
        <v>15758</v>
      </c>
      <c r="Y4790" s="61">
        <v>4</v>
      </c>
      <c r="AU4790">
        <v>3650</v>
      </c>
      <c r="AV4790" s="28">
        <f t="shared" si="90"/>
        <v>44559</v>
      </c>
    </row>
    <row r="4791" spans="1:48" x14ac:dyDescent="0.25">
      <c r="A4791" s="61">
        <v>300001392</v>
      </c>
      <c r="B4791" s="61">
        <v>0</v>
      </c>
      <c r="C4791" s="61" t="str">
        <f t="shared" si="89"/>
        <v>3000013920</v>
      </c>
      <c r="D4791" s="62" t="s">
        <v>15824</v>
      </c>
      <c r="E4791" s="62" t="s">
        <v>15838</v>
      </c>
      <c r="F4791" s="62">
        <v>3000</v>
      </c>
      <c r="H4791" s="64">
        <v>40909</v>
      </c>
      <c r="M4791" s="61">
        <v>300001392</v>
      </c>
      <c r="N4791" s="64">
        <v>40909</v>
      </c>
      <c r="O4791" s="62" t="s">
        <v>16463</v>
      </c>
      <c r="P4791" s="66">
        <v>60739.68</v>
      </c>
      <c r="Q4791" s="66">
        <v>-60739.68</v>
      </c>
      <c r="R4791" s="66">
        <v>0</v>
      </c>
      <c r="W4791" s="61">
        <v>300183</v>
      </c>
      <c r="X4791" s="62" t="s">
        <v>15758</v>
      </c>
      <c r="Y4791" s="61">
        <v>1</v>
      </c>
      <c r="AU4791">
        <v>3650</v>
      </c>
      <c r="AV4791" s="28">
        <f t="shared" si="90"/>
        <v>44559</v>
      </c>
    </row>
    <row r="4792" spans="1:48" x14ac:dyDescent="0.25">
      <c r="A4792" s="61">
        <v>300001393</v>
      </c>
      <c r="B4792" s="61">
        <v>0</v>
      </c>
      <c r="C4792" s="61" t="str">
        <f t="shared" si="89"/>
        <v>3000013930</v>
      </c>
      <c r="D4792" s="62" t="s">
        <v>15824</v>
      </c>
      <c r="E4792" s="62" t="s">
        <v>15838</v>
      </c>
      <c r="F4792" s="62">
        <v>3000</v>
      </c>
      <c r="H4792" s="64">
        <v>40940</v>
      </c>
      <c r="M4792" s="61">
        <v>300001393</v>
      </c>
      <c r="N4792" s="64">
        <v>40940</v>
      </c>
      <c r="O4792" s="62" t="s">
        <v>16464</v>
      </c>
      <c r="P4792" s="66">
        <v>40486.21</v>
      </c>
      <c r="Q4792" s="66">
        <v>-40486.21</v>
      </c>
      <c r="R4792" s="66">
        <v>0</v>
      </c>
      <c r="W4792" s="61">
        <v>300183</v>
      </c>
      <c r="X4792" s="62" t="s">
        <v>15758</v>
      </c>
      <c r="Y4792" s="61">
        <v>1</v>
      </c>
      <c r="AU4792">
        <v>3650</v>
      </c>
      <c r="AV4792" s="28">
        <f t="shared" si="90"/>
        <v>44590</v>
      </c>
    </row>
    <row r="4793" spans="1:48" x14ac:dyDescent="0.25">
      <c r="A4793" s="61">
        <v>300001394</v>
      </c>
      <c r="B4793" s="61">
        <v>0</v>
      </c>
      <c r="C4793" s="61" t="str">
        <f t="shared" si="89"/>
        <v>3000013940</v>
      </c>
      <c r="D4793" s="62" t="s">
        <v>15824</v>
      </c>
      <c r="E4793" s="62" t="s">
        <v>15838</v>
      </c>
      <c r="F4793" s="62">
        <v>3000</v>
      </c>
      <c r="H4793" s="64">
        <v>40909</v>
      </c>
      <c r="M4793" s="61">
        <v>300001394</v>
      </c>
      <c r="N4793" s="64">
        <v>40909</v>
      </c>
      <c r="O4793" s="62" t="s">
        <v>16465</v>
      </c>
      <c r="P4793" s="66">
        <v>5155.42</v>
      </c>
      <c r="Q4793" s="66">
        <v>-5155.42</v>
      </c>
      <c r="R4793" s="66">
        <v>0</v>
      </c>
      <c r="W4793" s="61">
        <v>300183</v>
      </c>
      <c r="X4793" s="62" t="s">
        <v>15758</v>
      </c>
      <c r="Y4793" s="61">
        <v>10</v>
      </c>
      <c r="AU4793">
        <v>3650</v>
      </c>
      <c r="AV4793" s="28">
        <f t="shared" si="90"/>
        <v>44559</v>
      </c>
    </row>
    <row r="4794" spans="1:48" x14ac:dyDescent="0.25">
      <c r="A4794" s="61">
        <v>300001395</v>
      </c>
      <c r="B4794" s="61">
        <v>0</v>
      </c>
      <c r="C4794" s="61" t="str">
        <f t="shared" si="89"/>
        <v>3000013950</v>
      </c>
      <c r="D4794" s="62" t="s">
        <v>15824</v>
      </c>
      <c r="E4794" s="62" t="s">
        <v>15838</v>
      </c>
      <c r="F4794" s="62">
        <v>3000</v>
      </c>
      <c r="H4794" s="64">
        <v>40909</v>
      </c>
      <c r="M4794" s="61">
        <v>300001395</v>
      </c>
      <c r="N4794" s="64">
        <v>40909</v>
      </c>
      <c r="O4794" s="62" t="s">
        <v>16466</v>
      </c>
      <c r="P4794" s="66">
        <v>378000</v>
      </c>
      <c r="Q4794" s="66">
        <v>-378000</v>
      </c>
      <c r="R4794" s="66">
        <v>0</v>
      </c>
      <c r="W4794" s="61">
        <v>301775</v>
      </c>
      <c r="X4794" s="62" t="s">
        <v>16844</v>
      </c>
      <c r="Y4794" s="61">
        <v>28</v>
      </c>
      <c r="AU4794">
        <v>3650</v>
      </c>
      <c r="AV4794" s="28">
        <f t="shared" si="90"/>
        <v>44559</v>
      </c>
    </row>
    <row r="4795" spans="1:48" x14ac:dyDescent="0.25">
      <c r="A4795" s="61">
        <v>300001396</v>
      </c>
      <c r="B4795" s="61">
        <v>0</v>
      </c>
      <c r="C4795" s="61" t="str">
        <f t="shared" si="89"/>
        <v>3000013960</v>
      </c>
      <c r="D4795" s="62" t="s">
        <v>15824</v>
      </c>
      <c r="E4795" s="62" t="s">
        <v>15838</v>
      </c>
      <c r="F4795" s="62">
        <v>3000</v>
      </c>
      <c r="H4795" s="64">
        <v>40909</v>
      </c>
      <c r="M4795" s="61">
        <v>300001396</v>
      </c>
      <c r="N4795" s="64">
        <v>40909</v>
      </c>
      <c r="O4795" s="62" t="s">
        <v>16467</v>
      </c>
      <c r="P4795" s="66">
        <v>27000</v>
      </c>
      <c r="Q4795" s="66">
        <v>-27000</v>
      </c>
      <c r="R4795" s="66">
        <v>0</v>
      </c>
      <c r="W4795" s="61">
        <v>301775</v>
      </c>
      <c r="X4795" s="62" t="s">
        <v>16844</v>
      </c>
      <c r="Y4795" s="61">
        <v>2</v>
      </c>
      <c r="AU4795">
        <v>3650</v>
      </c>
      <c r="AV4795" s="28">
        <f t="shared" si="90"/>
        <v>44559</v>
      </c>
    </row>
    <row r="4796" spans="1:48" x14ac:dyDescent="0.25">
      <c r="A4796" s="61">
        <v>300001397</v>
      </c>
      <c r="B4796" s="61">
        <v>0</v>
      </c>
      <c r="C4796" s="61" t="str">
        <f t="shared" si="89"/>
        <v>3000013970</v>
      </c>
      <c r="D4796" s="62" t="s">
        <v>15824</v>
      </c>
      <c r="E4796" s="62" t="s">
        <v>15838</v>
      </c>
      <c r="F4796" s="62">
        <v>3000</v>
      </c>
      <c r="H4796" s="64">
        <v>40909</v>
      </c>
      <c r="M4796" s="61">
        <v>300001397</v>
      </c>
      <c r="N4796" s="64">
        <v>40909</v>
      </c>
      <c r="O4796" s="62" t="s">
        <v>16468</v>
      </c>
      <c r="P4796" s="66">
        <v>135000</v>
      </c>
      <c r="Q4796" s="66">
        <v>-135000</v>
      </c>
      <c r="R4796" s="66">
        <v>0</v>
      </c>
      <c r="W4796" s="61">
        <v>301775</v>
      </c>
      <c r="X4796" s="62" t="s">
        <v>16844</v>
      </c>
      <c r="Y4796" s="61">
        <v>10</v>
      </c>
      <c r="AU4796">
        <v>3650</v>
      </c>
      <c r="AV4796" s="28">
        <f t="shared" si="90"/>
        <v>44559</v>
      </c>
    </row>
    <row r="4797" spans="1:48" x14ac:dyDescent="0.25">
      <c r="A4797" s="61">
        <v>300001398</v>
      </c>
      <c r="B4797" s="61">
        <v>0</v>
      </c>
      <c r="C4797" s="61" t="str">
        <f t="shared" si="89"/>
        <v>3000013980</v>
      </c>
      <c r="D4797" s="62" t="s">
        <v>15824</v>
      </c>
      <c r="E4797" s="62" t="s">
        <v>15838</v>
      </c>
      <c r="F4797" s="62">
        <v>3000</v>
      </c>
      <c r="H4797" s="64">
        <v>40909</v>
      </c>
      <c r="M4797" s="61">
        <v>300001398</v>
      </c>
      <c r="N4797" s="64">
        <v>40909</v>
      </c>
      <c r="O4797" s="62" t="s">
        <v>16469</v>
      </c>
      <c r="P4797" s="66">
        <v>35516.25</v>
      </c>
      <c r="Q4797" s="66">
        <v>-35516.25</v>
      </c>
      <c r="R4797" s="66">
        <v>0</v>
      </c>
      <c r="W4797" s="61">
        <v>301775</v>
      </c>
      <c r="X4797" s="62" t="s">
        <v>16844</v>
      </c>
      <c r="Y4797" s="61">
        <v>7</v>
      </c>
      <c r="AU4797">
        <v>3650</v>
      </c>
      <c r="AV4797" s="28">
        <f t="shared" si="90"/>
        <v>44559</v>
      </c>
    </row>
    <row r="4798" spans="1:48" x14ac:dyDescent="0.25">
      <c r="A4798" s="61">
        <v>300001399</v>
      </c>
      <c r="B4798" s="61">
        <v>0</v>
      </c>
      <c r="C4798" s="61" t="str">
        <f t="shared" si="89"/>
        <v>3000013990</v>
      </c>
      <c r="D4798" s="62" t="s">
        <v>15824</v>
      </c>
      <c r="E4798" s="62" t="s">
        <v>15838</v>
      </c>
      <c r="F4798" s="62">
        <v>3000</v>
      </c>
      <c r="H4798" s="64">
        <v>40909</v>
      </c>
      <c r="M4798" s="61">
        <v>300001399</v>
      </c>
      <c r="N4798" s="64">
        <v>40909</v>
      </c>
      <c r="O4798" s="62" t="s">
        <v>16470</v>
      </c>
      <c r="P4798" s="66">
        <v>233800</v>
      </c>
      <c r="Q4798" s="66">
        <v>-233800</v>
      </c>
      <c r="R4798" s="66">
        <v>0</v>
      </c>
      <c r="W4798" s="61">
        <v>5200</v>
      </c>
      <c r="X4798" s="62" t="s">
        <v>15738</v>
      </c>
      <c r="Y4798" s="61">
        <v>1400</v>
      </c>
      <c r="AU4798">
        <v>3650</v>
      </c>
      <c r="AV4798" s="28">
        <f t="shared" si="90"/>
        <v>44559</v>
      </c>
    </row>
    <row r="4799" spans="1:48" x14ac:dyDescent="0.25">
      <c r="A4799" s="61">
        <v>300001400</v>
      </c>
      <c r="B4799" s="61">
        <v>0</v>
      </c>
      <c r="C4799" s="61" t="str">
        <f t="shared" si="89"/>
        <v>3000014000</v>
      </c>
      <c r="D4799" s="62" t="s">
        <v>15824</v>
      </c>
      <c r="E4799" s="62" t="s">
        <v>15831</v>
      </c>
      <c r="F4799" s="62">
        <v>3000</v>
      </c>
      <c r="H4799" s="64">
        <v>40954</v>
      </c>
      <c r="M4799" s="61">
        <v>300001400</v>
      </c>
      <c r="N4799" s="64">
        <v>40954</v>
      </c>
      <c r="O4799" s="62" t="s">
        <v>16471</v>
      </c>
      <c r="P4799" s="66">
        <v>6308.43</v>
      </c>
      <c r="Q4799" s="66">
        <v>-6308.43</v>
      </c>
      <c r="R4799" s="66">
        <v>0</v>
      </c>
      <c r="W4799" s="61">
        <v>300183</v>
      </c>
      <c r="X4799" s="62" t="s">
        <v>15758</v>
      </c>
      <c r="Y4799" s="61">
        <v>36</v>
      </c>
      <c r="AU4799">
        <v>3650</v>
      </c>
      <c r="AV4799" s="28">
        <f t="shared" si="90"/>
        <v>44604</v>
      </c>
    </row>
    <row r="4800" spans="1:48" x14ac:dyDescent="0.25">
      <c r="A4800" s="61">
        <v>300001401</v>
      </c>
      <c r="B4800" s="61">
        <v>0</v>
      </c>
      <c r="C4800" s="61" t="str">
        <f t="shared" si="89"/>
        <v>3000014010</v>
      </c>
      <c r="D4800" s="62" t="s">
        <v>15824</v>
      </c>
      <c r="E4800" s="62" t="s">
        <v>15831</v>
      </c>
      <c r="F4800" s="62">
        <v>3000</v>
      </c>
      <c r="H4800" s="64">
        <v>40954</v>
      </c>
      <c r="M4800" s="61">
        <v>300001401</v>
      </c>
      <c r="N4800" s="64">
        <v>40954</v>
      </c>
      <c r="O4800" s="62" t="s">
        <v>16472</v>
      </c>
      <c r="P4800" s="66">
        <v>6496.73</v>
      </c>
      <c r="Q4800" s="66">
        <v>-6496.73</v>
      </c>
      <c r="R4800" s="66">
        <v>0</v>
      </c>
      <c r="W4800" s="61">
        <v>300183</v>
      </c>
      <c r="X4800" s="62" t="s">
        <v>15758</v>
      </c>
      <c r="Y4800" s="61">
        <v>36</v>
      </c>
      <c r="AU4800">
        <v>3650</v>
      </c>
      <c r="AV4800" s="28">
        <f t="shared" si="90"/>
        <v>44604</v>
      </c>
    </row>
    <row r="4801" spans="1:48" x14ac:dyDescent="0.25">
      <c r="A4801" s="61">
        <v>300001402</v>
      </c>
      <c r="B4801" s="61">
        <v>0</v>
      </c>
      <c r="C4801" s="61" t="str">
        <f t="shared" si="89"/>
        <v>3000014020</v>
      </c>
      <c r="D4801" s="62" t="s">
        <v>15824</v>
      </c>
      <c r="E4801" s="62" t="s">
        <v>15831</v>
      </c>
      <c r="F4801" s="62">
        <v>3000</v>
      </c>
      <c r="H4801" s="64">
        <v>40954</v>
      </c>
      <c r="M4801" s="61">
        <v>300001402</v>
      </c>
      <c r="N4801" s="64">
        <v>40954</v>
      </c>
      <c r="O4801" s="62" t="s">
        <v>16473</v>
      </c>
      <c r="P4801" s="66">
        <v>15818.14</v>
      </c>
      <c r="Q4801" s="66">
        <v>-15818.14</v>
      </c>
      <c r="R4801" s="66">
        <v>0</v>
      </c>
      <c r="W4801" s="61">
        <v>300183</v>
      </c>
      <c r="X4801" s="62" t="s">
        <v>15758</v>
      </c>
      <c r="Y4801" s="61">
        <v>84</v>
      </c>
      <c r="AU4801">
        <v>3650</v>
      </c>
      <c r="AV4801" s="28">
        <f t="shared" si="90"/>
        <v>44604</v>
      </c>
    </row>
    <row r="4802" spans="1:48" x14ac:dyDescent="0.25">
      <c r="A4802" s="61">
        <v>300001407</v>
      </c>
      <c r="B4802" s="61">
        <v>0</v>
      </c>
      <c r="C4802" s="61" t="str">
        <f t="shared" si="89"/>
        <v>3000014070</v>
      </c>
      <c r="D4802" s="62" t="s">
        <v>15824</v>
      </c>
      <c r="E4802" s="62" t="s">
        <v>15838</v>
      </c>
      <c r="F4802" s="62">
        <v>3000</v>
      </c>
      <c r="H4802" s="64">
        <v>40949</v>
      </c>
      <c r="M4802" s="61">
        <v>300001407</v>
      </c>
      <c r="N4802" s="64">
        <v>40949</v>
      </c>
      <c r="O4802" s="62" t="s">
        <v>16474</v>
      </c>
      <c r="P4802" s="66">
        <v>107492.5</v>
      </c>
      <c r="Q4802" s="66">
        <v>-107492.5</v>
      </c>
      <c r="R4802" s="66">
        <v>0</v>
      </c>
      <c r="W4802" s="61">
        <v>302678</v>
      </c>
      <c r="X4802" s="62" t="s">
        <v>16846</v>
      </c>
      <c r="Y4802" s="61">
        <v>1</v>
      </c>
      <c r="AU4802">
        <v>3650</v>
      </c>
      <c r="AV4802" s="28">
        <f t="shared" si="90"/>
        <v>44599</v>
      </c>
    </row>
    <row r="4803" spans="1:48" x14ac:dyDescent="0.25">
      <c r="A4803" s="61">
        <v>300001408</v>
      </c>
      <c r="B4803" s="61">
        <v>0</v>
      </c>
      <c r="C4803" s="61" t="str">
        <f t="shared" si="89"/>
        <v>3000014080</v>
      </c>
      <c r="D4803" s="62" t="s">
        <v>15824</v>
      </c>
      <c r="E4803" s="62" t="s">
        <v>15827</v>
      </c>
      <c r="F4803" s="62">
        <v>3000</v>
      </c>
      <c r="H4803" s="64">
        <v>40940</v>
      </c>
      <c r="M4803" s="61">
        <v>300001408</v>
      </c>
      <c r="N4803" s="64">
        <v>40940</v>
      </c>
      <c r="O4803" s="62" t="s">
        <v>16475</v>
      </c>
      <c r="P4803" s="66">
        <v>31558.69</v>
      </c>
      <c r="Q4803" s="66">
        <v>-31558.69</v>
      </c>
      <c r="R4803" s="66">
        <v>0</v>
      </c>
      <c r="W4803" s="61">
        <v>300183</v>
      </c>
      <c r="X4803" s="62" t="s">
        <v>15758</v>
      </c>
      <c r="Y4803" s="61">
        <v>4</v>
      </c>
      <c r="AU4803">
        <v>3650</v>
      </c>
      <c r="AV4803" s="28">
        <f t="shared" si="90"/>
        <v>44590</v>
      </c>
    </row>
    <row r="4804" spans="1:48" x14ac:dyDescent="0.25">
      <c r="A4804" s="61">
        <v>300001409</v>
      </c>
      <c r="B4804" s="61">
        <v>0</v>
      </c>
      <c r="C4804" s="61" t="str">
        <f t="shared" si="89"/>
        <v>3000014090</v>
      </c>
      <c r="D4804" s="62" t="s">
        <v>15824</v>
      </c>
      <c r="E4804" s="62" t="s">
        <v>15827</v>
      </c>
      <c r="F4804" s="62">
        <v>3000</v>
      </c>
      <c r="H4804" s="64">
        <v>40940</v>
      </c>
      <c r="M4804" s="61">
        <v>300001409</v>
      </c>
      <c r="N4804" s="64">
        <v>40940</v>
      </c>
      <c r="O4804" s="62" t="s">
        <v>16476</v>
      </c>
      <c r="P4804" s="66">
        <v>26857.73</v>
      </c>
      <c r="Q4804" s="66">
        <v>-26857.73</v>
      </c>
      <c r="R4804" s="66">
        <v>0</v>
      </c>
      <c r="W4804" s="61">
        <v>300183</v>
      </c>
      <c r="X4804" s="62" t="s">
        <v>15758</v>
      </c>
      <c r="Y4804" s="61">
        <v>4</v>
      </c>
      <c r="AU4804">
        <v>3650</v>
      </c>
      <c r="AV4804" s="28">
        <f t="shared" si="90"/>
        <v>44590</v>
      </c>
    </row>
    <row r="4805" spans="1:48" x14ac:dyDescent="0.25">
      <c r="A4805" s="61">
        <v>300001410</v>
      </c>
      <c r="B4805" s="61">
        <v>0</v>
      </c>
      <c r="C4805" s="61" t="str">
        <f t="shared" si="89"/>
        <v>3000014100</v>
      </c>
      <c r="D4805" s="62" t="s">
        <v>15824</v>
      </c>
      <c r="E4805" s="62" t="s">
        <v>15827</v>
      </c>
      <c r="F4805" s="62">
        <v>3000</v>
      </c>
      <c r="H4805" s="64">
        <v>40909</v>
      </c>
      <c r="M4805" s="61">
        <v>300001410</v>
      </c>
      <c r="N4805" s="64">
        <v>40909</v>
      </c>
      <c r="O4805" s="62" t="s">
        <v>16477</v>
      </c>
      <c r="P4805" s="66">
        <v>20374.23</v>
      </c>
      <c r="Q4805" s="66">
        <v>-20374.23</v>
      </c>
      <c r="R4805" s="66">
        <v>0</v>
      </c>
      <c r="W4805" s="61">
        <v>300183</v>
      </c>
      <c r="X4805" s="62" t="s">
        <v>15758</v>
      </c>
      <c r="Y4805" s="61">
        <v>4</v>
      </c>
      <c r="AU4805">
        <v>3650</v>
      </c>
      <c r="AV4805" s="28">
        <f t="shared" si="90"/>
        <v>44559</v>
      </c>
    </row>
    <row r="4806" spans="1:48" x14ac:dyDescent="0.25">
      <c r="A4806" s="61">
        <v>300001411</v>
      </c>
      <c r="B4806" s="61">
        <v>0</v>
      </c>
      <c r="C4806" s="61" t="str">
        <f t="shared" si="89"/>
        <v>3000014110</v>
      </c>
      <c r="D4806" s="62" t="s">
        <v>15824</v>
      </c>
      <c r="E4806" s="62" t="s">
        <v>15827</v>
      </c>
      <c r="F4806" s="62">
        <v>3000</v>
      </c>
      <c r="H4806" s="64">
        <v>40909</v>
      </c>
      <c r="M4806" s="61">
        <v>300001411</v>
      </c>
      <c r="N4806" s="64">
        <v>40909</v>
      </c>
      <c r="O4806" s="62" t="s">
        <v>16478</v>
      </c>
      <c r="P4806" s="66">
        <v>17651.05</v>
      </c>
      <c r="Q4806" s="66">
        <v>-17651.05</v>
      </c>
      <c r="R4806" s="66">
        <v>0</v>
      </c>
      <c r="W4806" s="61">
        <v>300183</v>
      </c>
      <c r="X4806" s="62" t="s">
        <v>15758</v>
      </c>
      <c r="Y4806" s="61">
        <v>4</v>
      </c>
      <c r="AU4806">
        <v>3650</v>
      </c>
      <c r="AV4806" s="28">
        <f t="shared" si="90"/>
        <v>44559</v>
      </c>
    </row>
    <row r="4807" spans="1:48" x14ac:dyDescent="0.25">
      <c r="A4807" s="61">
        <v>300001412</v>
      </c>
      <c r="B4807" s="61">
        <v>0</v>
      </c>
      <c r="C4807" s="61" t="str">
        <f t="shared" si="89"/>
        <v>3000014120</v>
      </c>
      <c r="D4807" s="62" t="s">
        <v>15824</v>
      </c>
      <c r="E4807" s="62" t="s">
        <v>15827</v>
      </c>
      <c r="F4807" s="62">
        <v>3000</v>
      </c>
      <c r="H4807" s="64">
        <v>40940</v>
      </c>
      <c r="M4807" s="61">
        <v>300001412</v>
      </c>
      <c r="N4807" s="64">
        <v>40940</v>
      </c>
      <c r="O4807" s="62" t="s">
        <v>16479</v>
      </c>
      <c r="P4807" s="66">
        <v>144223.18</v>
      </c>
      <c r="Q4807" s="66">
        <v>-144223.18</v>
      </c>
      <c r="R4807" s="66">
        <v>0</v>
      </c>
      <c r="W4807" s="61">
        <v>300183</v>
      </c>
      <c r="X4807" s="62" t="s">
        <v>15758</v>
      </c>
      <c r="Y4807" s="61">
        <v>12</v>
      </c>
      <c r="AU4807">
        <v>3650</v>
      </c>
      <c r="AV4807" s="28">
        <f t="shared" si="90"/>
        <v>44590</v>
      </c>
    </row>
    <row r="4808" spans="1:48" x14ac:dyDescent="0.25">
      <c r="A4808" s="61">
        <v>300001413</v>
      </c>
      <c r="B4808" s="61">
        <v>0</v>
      </c>
      <c r="C4808" s="61" t="str">
        <f t="shared" si="89"/>
        <v>3000014130</v>
      </c>
      <c r="D4808" s="62" t="s">
        <v>15824</v>
      </c>
      <c r="E4808" s="62" t="s">
        <v>15827</v>
      </c>
      <c r="F4808" s="62">
        <v>3000</v>
      </c>
      <c r="H4808" s="64">
        <v>40940</v>
      </c>
      <c r="M4808" s="61">
        <v>300001413</v>
      </c>
      <c r="N4808" s="64">
        <v>40940</v>
      </c>
      <c r="O4808" s="62" t="s">
        <v>16480</v>
      </c>
      <c r="P4808" s="66">
        <v>140858.97</v>
      </c>
      <c r="Q4808" s="66">
        <v>-140858.97</v>
      </c>
      <c r="R4808" s="66">
        <v>0</v>
      </c>
      <c r="W4808" s="61">
        <v>300183</v>
      </c>
      <c r="X4808" s="62" t="s">
        <v>15758</v>
      </c>
      <c r="Y4808" s="61">
        <v>8</v>
      </c>
      <c r="AU4808">
        <v>3650</v>
      </c>
      <c r="AV4808" s="28">
        <f t="shared" si="90"/>
        <v>44590</v>
      </c>
    </row>
    <row r="4809" spans="1:48" x14ac:dyDescent="0.25">
      <c r="A4809" s="61">
        <v>300001414</v>
      </c>
      <c r="B4809" s="61">
        <v>0</v>
      </c>
      <c r="C4809" s="61" t="str">
        <f t="shared" si="89"/>
        <v>3000014140</v>
      </c>
      <c r="D4809" s="62" t="s">
        <v>15824</v>
      </c>
      <c r="E4809" s="62" t="s">
        <v>15827</v>
      </c>
      <c r="F4809" s="62">
        <v>3000</v>
      </c>
      <c r="H4809" s="64">
        <v>40940</v>
      </c>
      <c r="M4809" s="61">
        <v>300001414</v>
      </c>
      <c r="N4809" s="64">
        <v>40940</v>
      </c>
      <c r="O4809" s="62" t="s">
        <v>16481</v>
      </c>
      <c r="P4809" s="66">
        <v>20088.36</v>
      </c>
      <c r="Q4809" s="66">
        <v>-20088.36</v>
      </c>
      <c r="R4809" s="66">
        <v>0</v>
      </c>
      <c r="W4809" s="61">
        <v>300183</v>
      </c>
      <c r="X4809" s="62" t="s">
        <v>15758</v>
      </c>
      <c r="Y4809" s="61">
        <v>1</v>
      </c>
      <c r="AU4809">
        <v>3650</v>
      </c>
      <c r="AV4809" s="28">
        <f t="shared" si="90"/>
        <v>44590</v>
      </c>
    </row>
    <row r="4810" spans="1:48" x14ac:dyDescent="0.25">
      <c r="A4810" s="61">
        <v>300001415</v>
      </c>
      <c r="B4810" s="61">
        <v>0</v>
      </c>
      <c r="C4810" s="61" t="str">
        <f t="shared" si="89"/>
        <v>3000014150</v>
      </c>
      <c r="D4810" s="62" t="s">
        <v>15824</v>
      </c>
      <c r="E4810" s="62" t="s">
        <v>15827</v>
      </c>
      <c r="F4810" s="62">
        <v>3000</v>
      </c>
      <c r="H4810" s="64">
        <v>40940</v>
      </c>
      <c r="M4810" s="61">
        <v>300001415</v>
      </c>
      <c r="N4810" s="64">
        <v>40940</v>
      </c>
      <c r="O4810" s="62" t="s">
        <v>16482</v>
      </c>
      <c r="P4810" s="66">
        <v>30582.45</v>
      </c>
      <c r="Q4810" s="66">
        <v>-30582.45</v>
      </c>
      <c r="R4810" s="66">
        <v>0</v>
      </c>
      <c r="W4810" s="61">
        <v>300183</v>
      </c>
      <c r="X4810" s="62" t="s">
        <v>15758</v>
      </c>
      <c r="Y4810" s="61">
        <v>2</v>
      </c>
      <c r="AU4810">
        <v>3650</v>
      </c>
      <c r="AV4810" s="28">
        <f t="shared" si="90"/>
        <v>44590</v>
      </c>
    </row>
    <row r="4811" spans="1:48" x14ac:dyDescent="0.25">
      <c r="A4811" s="61">
        <v>300001416</v>
      </c>
      <c r="B4811" s="61">
        <v>0</v>
      </c>
      <c r="C4811" s="61" t="str">
        <f t="shared" si="89"/>
        <v>3000014160</v>
      </c>
      <c r="D4811" s="62" t="s">
        <v>15824</v>
      </c>
      <c r="E4811" s="62" t="s">
        <v>15827</v>
      </c>
      <c r="F4811" s="62">
        <v>3000</v>
      </c>
      <c r="H4811" s="64">
        <v>40940</v>
      </c>
      <c r="M4811" s="61">
        <v>300001416</v>
      </c>
      <c r="N4811" s="64">
        <v>40940</v>
      </c>
      <c r="O4811" s="62" t="s">
        <v>16483</v>
      </c>
      <c r="P4811" s="66">
        <v>28582.07</v>
      </c>
      <c r="Q4811" s="66">
        <v>-28582.07</v>
      </c>
      <c r="R4811" s="66">
        <v>0</v>
      </c>
      <c r="W4811" s="61">
        <v>300183</v>
      </c>
      <c r="X4811" s="62" t="s">
        <v>15758</v>
      </c>
      <c r="Y4811" s="61">
        <v>2</v>
      </c>
      <c r="AU4811">
        <v>3650</v>
      </c>
      <c r="AV4811" s="28">
        <f t="shared" si="90"/>
        <v>44590</v>
      </c>
    </row>
    <row r="4812" spans="1:48" x14ac:dyDescent="0.25">
      <c r="A4812" s="61">
        <v>300001417</v>
      </c>
      <c r="B4812" s="61">
        <v>0</v>
      </c>
      <c r="C4812" s="61" t="str">
        <f t="shared" si="89"/>
        <v>3000014170</v>
      </c>
      <c r="D4812" s="62" t="s">
        <v>15824</v>
      </c>
      <c r="E4812" s="62" t="s">
        <v>15838</v>
      </c>
      <c r="F4812" s="62">
        <v>3000</v>
      </c>
      <c r="H4812" s="64">
        <v>40969</v>
      </c>
      <c r="M4812" s="61">
        <v>300001417</v>
      </c>
      <c r="N4812" s="64">
        <v>40969</v>
      </c>
      <c r="O4812" s="62" t="s">
        <v>16484</v>
      </c>
      <c r="P4812" s="66">
        <v>112581</v>
      </c>
      <c r="Q4812" s="66">
        <v>-112581</v>
      </c>
      <c r="R4812" s="66">
        <v>0</v>
      </c>
      <c r="W4812" s="61">
        <v>302006</v>
      </c>
      <c r="X4812" s="62" t="s">
        <v>11198</v>
      </c>
      <c r="Y4812" s="61">
        <v>0</v>
      </c>
      <c r="AU4812">
        <v>3650</v>
      </c>
      <c r="AV4812" s="28">
        <f t="shared" si="90"/>
        <v>44619</v>
      </c>
    </row>
    <row r="4813" spans="1:48" x14ac:dyDescent="0.25">
      <c r="A4813" s="61">
        <v>300001418</v>
      </c>
      <c r="B4813" s="61">
        <v>0</v>
      </c>
      <c r="C4813" s="61" t="str">
        <f t="shared" si="89"/>
        <v>3000014180</v>
      </c>
      <c r="D4813" s="62" t="s">
        <v>15824</v>
      </c>
      <c r="E4813" s="62" t="s">
        <v>15826</v>
      </c>
      <c r="F4813" s="62">
        <v>3000</v>
      </c>
      <c r="H4813" s="64">
        <v>40969</v>
      </c>
      <c r="M4813" s="61">
        <v>300001418</v>
      </c>
      <c r="N4813" s="64">
        <v>40969</v>
      </c>
      <c r="O4813" s="62" t="s">
        <v>16485</v>
      </c>
      <c r="P4813" s="66">
        <v>5905</v>
      </c>
      <c r="Q4813" s="66">
        <v>-5905</v>
      </c>
      <c r="R4813" s="66">
        <v>0</v>
      </c>
      <c r="W4813" s="61">
        <v>0</v>
      </c>
      <c r="X4813" s="62">
        <v>0</v>
      </c>
      <c r="Y4813" s="61">
        <v>1</v>
      </c>
      <c r="AU4813">
        <v>3650</v>
      </c>
      <c r="AV4813" s="28">
        <f t="shared" si="90"/>
        <v>44619</v>
      </c>
    </row>
    <row r="4814" spans="1:48" x14ac:dyDescent="0.25">
      <c r="A4814" s="61">
        <v>300001419</v>
      </c>
      <c r="B4814" s="61">
        <v>0</v>
      </c>
      <c r="C4814" s="61" t="str">
        <f t="shared" si="89"/>
        <v>3000014190</v>
      </c>
      <c r="D4814" s="62" t="s">
        <v>15824</v>
      </c>
      <c r="E4814" s="62" t="s">
        <v>15826</v>
      </c>
      <c r="F4814" s="62">
        <v>3000</v>
      </c>
      <c r="H4814" s="64">
        <v>40969</v>
      </c>
      <c r="M4814" s="61">
        <v>300001419</v>
      </c>
      <c r="N4814" s="64">
        <v>40969</v>
      </c>
      <c r="O4814" s="62" t="s">
        <v>16486</v>
      </c>
      <c r="P4814" s="66">
        <v>10045</v>
      </c>
      <c r="Q4814" s="66">
        <v>-10045</v>
      </c>
      <c r="R4814" s="66">
        <v>0</v>
      </c>
      <c r="W4814" s="61">
        <v>0</v>
      </c>
      <c r="X4814" s="62">
        <v>0</v>
      </c>
      <c r="Y4814" s="61">
        <v>1</v>
      </c>
      <c r="AU4814">
        <v>3650</v>
      </c>
      <c r="AV4814" s="28">
        <f t="shared" si="90"/>
        <v>44619</v>
      </c>
    </row>
    <row r="4815" spans="1:48" x14ac:dyDescent="0.25">
      <c r="A4815" s="61">
        <v>300001420</v>
      </c>
      <c r="B4815" s="61">
        <v>0</v>
      </c>
      <c r="C4815" s="61" t="str">
        <f t="shared" si="89"/>
        <v>3000014200</v>
      </c>
      <c r="D4815" s="62" t="s">
        <v>15824</v>
      </c>
      <c r="E4815" s="62" t="s">
        <v>15832</v>
      </c>
      <c r="F4815" s="62">
        <v>3000</v>
      </c>
      <c r="H4815" s="64">
        <v>40983</v>
      </c>
      <c r="M4815" s="61">
        <v>300001420</v>
      </c>
      <c r="N4815" s="64">
        <v>40983</v>
      </c>
      <c r="O4815" s="62" t="s">
        <v>16487</v>
      </c>
      <c r="P4815" s="66">
        <v>25725.57</v>
      </c>
      <c r="Q4815" s="66">
        <v>-25725.57</v>
      </c>
      <c r="R4815" s="66">
        <v>0</v>
      </c>
      <c r="W4815" s="61">
        <v>300183</v>
      </c>
      <c r="X4815" s="62" t="s">
        <v>15758</v>
      </c>
      <c r="Y4815" s="61">
        <v>1</v>
      </c>
      <c r="AU4815">
        <v>3650</v>
      </c>
      <c r="AV4815" s="28">
        <f t="shared" si="90"/>
        <v>44633</v>
      </c>
    </row>
    <row r="4816" spans="1:48" x14ac:dyDescent="0.25">
      <c r="A4816" s="61">
        <v>300001421</v>
      </c>
      <c r="B4816" s="61">
        <v>0</v>
      </c>
      <c r="C4816" s="61" t="str">
        <f t="shared" si="89"/>
        <v>3000014210</v>
      </c>
      <c r="D4816" s="62" t="s">
        <v>15824</v>
      </c>
      <c r="E4816" s="62" t="s">
        <v>15836</v>
      </c>
      <c r="F4816" s="62">
        <v>3000</v>
      </c>
      <c r="H4816" s="64">
        <v>40969</v>
      </c>
      <c r="M4816" s="61">
        <v>300001421</v>
      </c>
      <c r="N4816" s="64">
        <v>40969</v>
      </c>
      <c r="O4816" s="62" t="s">
        <v>16488</v>
      </c>
      <c r="P4816" s="66">
        <v>48650</v>
      </c>
      <c r="Q4816" s="66">
        <v>-48650</v>
      </c>
      <c r="R4816" s="66">
        <v>0</v>
      </c>
      <c r="W4816" s="61">
        <v>302006</v>
      </c>
      <c r="X4816" s="62" t="s">
        <v>11198</v>
      </c>
      <c r="Y4816" s="61">
        <v>0</v>
      </c>
      <c r="AU4816">
        <v>3650</v>
      </c>
      <c r="AV4816" s="28">
        <f t="shared" si="90"/>
        <v>44619</v>
      </c>
    </row>
    <row r="4817" spans="1:48" x14ac:dyDescent="0.25">
      <c r="A4817" s="61">
        <v>300001422</v>
      </c>
      <c r="B4817" s="61">
        <v>0</v>
      </c>
      <c r="C4817" s="61" t="str">
        <f t="shared" ref="C4817:C4880" si="91">A4817&amp;B4817</f>
        <v>3000014220</v>
      </c>
      <c r="D4817" s="62" t="s">
        <v>15824</v>
      </c>
      <c r="E4817" s="62" t="s">
        <v>15832</v>
      </c>
      <c r="F4817" s="62">
        <v>3000</v>
      </c>
      <c r="H4817" s="64">
        <v>40983</v>
      </c>
      <c r="M4817" s="61">
        <v>300001422</v>
      </c>
      <c r="N4817" s="64">
        <v>40983</v>
      </c>
      <c r="O4817" s="62" t="s">
        <v>16489</v>
      </c>
      <c r="P4817" s="66">
        <v>56247.75</v>
      </c>
      <c r="Q4817" s="66">
        <v>-56247.75</v>
      </c>
      <c r="R4817" s="66">
        <v>0</v>
      </c>
      <c r="W4817" s="61">
        <v>300183</v>
      </c>
      <c r="X4817" s="62" t="s">
        <v>15758</v>
      </c>
      <c r="Y4817" s="61">
        <v>2</v>
      </c>
      <c r="AU4817">
        <v>3650</v>
      </c>
      <c r="AV4817" s="28">
        <f t="shared" ref="AV4817:AV4880" si="92">N4817+AU4817</f>
        <v>44633</v>
      </c>
    </row>
    <row r="4818" spans="1:48" x14ac:dyDescent="0.25">
      <c r="A4818" s="61">
        <v>300001423</v>
      </c>
      <c r="B4818" s="61">
        <v>0</v>
      </c>
      <c r="C4818" s="61" t="str">
        <f t="shared" si="91"/>
        <v>3000014230</v>
      </c>
      <c r="D4818" s="62" t="s">
        <v>15824</v>
      </c>
      <c r="E4818" s="62" t="s">
        <v>15829</v>
      </c>
      <c r="F4818" s="62">
        <v>3000</v>
      </c>
      <c r="H4818" s="64">
        <v>40969</v>
      </c>
      <c r="M4818" s="61">
        <v>300001423</v>
      </c>
      <c r="N4818" s="64">
        <v>40969</v>
      </c>
      <c r="O4818" s="62" t="s">
        <v>16490</v>
      </c>
      <c r="P4818" s="66">
        <v>105784.4</v>
      </c>
      <c r="Q4818" s="66">
        <v>-105784.4</v>
      </c>
      <c r="R4818" s="66">
        <v>0</v>
      </c>
      <c r="W4818" s="61">
        <v>302006</v>
      </c>
      <c r="X4818" s="62" t="s">
        <v>11198</v>
      </c>
      <c r="Y4818" s="61">
        <v>0</v>
      </c>
      <c r="AU4818">
        <v>3650</v>
      </c>
      <c r="AV4818" s="28">
        <f t="shared" si="92"/>
        <v>44619</v>
      </c>
    </row>
    <row r="4819" spans="1:48" x14ac:dyDescent="0.25">
      <c r="A4819" s="61">
        <v>300001424</v>
      </c>
      <c r="B4819" s="61">
        <v>0</v>
      </c>
      <c r="C4819" s="61" t="str">
        <f t="shared" si="91"/>
        <v>3000014240</v>
      </c>
      <c r="D4819" s="62" t="s">
        <v>15824</v>
      </c>
      <c r="E4819" s="62" t="s">
        <v>15827</v>
      </c>
      <c r="F4819" s="62">
        <v>3000</v>
      </c>
      <c r="H4819" s="64">
        <v>40969</v>
      </c>
      <c r="M4819" s="61">
        <v>300001424</v>
      </c>
      <c r="N4819" s="64">
        <v>40969</v>
      </c>
      <c r="O4819" s="62" t="s">
        <v>16491</v>
      </c>
      <c r="P4819" s="66">
        <v>53746.879999999997</v>
      </c>
      <c r="Q4819" s="66">
        <v>-53746.879999999997</v>
      </c>
      <c r="R4819" s="66">
        <v>0</v>
      </c>
      <c r="W4819" s="61">
        <v>302726</v>
      </c>
      <c r="X4819" s="62" t="s">
        <v>16847</v>
      </c>
      <c r="Y4819" s="61">
        <v>575</v>
      </c>
      <c r="AU4819">
        <v>3650</v>
      </c>
      <c r="AV4819" s="28">
        <f t="shared" si="92"/>
        <v>44619</v>
      </c>
    </row>
    <row r="4820" spans="1:48" x14ac:dyDescent="0.25">
      <c r="A4820" s="61">
        <v>300001427</v>
      </c>
      <c r="B4820" s="61">
        <v>0</v>
      </c>
      <c r="C4820" s="61" t="str">
        <f t="shared" si="91"/>
        <v>3000014270</v>
      </c>
      <c r="D4820" s="62" t="s">
        <v>15824</v>
      </c>
      <c r="E4820" s="62" t="s">
        <v>15836</v>
      </c>
      <c r="F4820" s="62">
        <v>3000</v>
      </c>
      <c r="H4820" s="64">
        <v>40969</v>
      </c>
      <c r="M4820" s="61">
        <v>300001427</v>
      </c>
      <c r="N4820" s="64">
        <v>40969</v>
      </c>
      <c r="O4820" s="62" t="s">
        <v>16492</v>
      </c>
      <c r="P4820" s="66">
        <v>77217.899999999994</v>
      </c>
      <c r="Q4820" s="66">
        <v>-77217.899999999994</v>
      </c>
      <c r="R4820" s="66">
        <v>0</v>
      </c>
      <c r="W4820" s="61">
        <v>302558</v>
      </c>
      <c r="X4820" s="62" t="s">
        <v>16848</v>
      </c>
      <c r="Y4820" s="61">
        <v>1</v>
      </c>
      <c r="AU4820">
        <v>3650</v>
      </c>
      <c r="AV4820" s="28">
        <f t="shared" si="92"/>
        <v>44619</v>
      </c>
    </row>
    <row r="4821" spans="1:48" x14ac:dyDescent="0.25">
      <c r="A4821" s="61">
        <v>300001428</v>
      </c>
      <c r="B4821" s="61">
        <v>0</v>
      </c>
      <c r="C4821" s="61" t="str">
        <f t="shared" si="91"/>
        <v>3000014280</v>
      </c>
      <c r="D4821" s="62" t="s">
        <v>15824</v>
      </c>
      <c r="E4821" s="62" t="s">
        <v>15838</v>
      </c>
      <c r="F4821" s="62">
        <v>3000</v>
      </c>
      <c r="H4821" s="64">
        <v>41000</v>
      </c>
      <c r="M4821" s="61">
        <v>300001428</v>
      </c>
      <c r="N4821" s="64">
        <v>41000</v>
      </c>
      <c r="O4821" s="62" t="s">
        <v>16493</v>
      </c>
      <c r="P4821" s="66">
        <v>63000</v>
      </c>
      <c r="Q4821" s="66">
        <v>-62943.53</v>
      </c>
      <c r="R4821" s="66">
        <v>56.47</v>
      </c>
      <c r="W4821" s="61">
        <v>302006</v>
      </c>
      <c r="X4821" s="62" t="s">
        <v>11198</v>
      </c>
      <c r="Y4821" s="61">
        <v>8</v>
      </c>
      <c r="AU4821">
        <v>3650</v>
      </c>
      <c r="AV4821" s="28">
        <f t="shared" si="92"/>
        <v>44650</v>
      </c>
    </row>
    <row r="4822" spans="1:48" x14ac:dyDescent="0.25">
      <c r="A4822" s="61">
        <v>300001429</v>
      </c>
      <c r="B4822" s="61">
        <v>0</v>
      </c>
      <c r="C4822" s="61" t="str">
        <f t="shared" si="91"/>
        <v>3000014290</v>
      </c>
      <c r="D4822" s="62" t="s">
        <v>15824</v>
      </c>
      <c r="E4822" s="62" t="s">
        <v>15827</v>
      </c>
      <c r="F4822" s="62">
        <v>3000</v>
      </c>
      <c r="H4822" s="64">
        <v>41122</v>
      </c>
      <c r="M4822" s="61">
        <v>300001429</v>
      </c>
      <c r="N4822" s="64">
        <v>41122</v>
      </c>
      <c r="O4822" s="62" t="s">
        <v>16494</v>
      </c>
      <c r="P4822" s="66">
        <v>13100</v>
      </c>
      <c r="Q4822" s="66">
        <v>-13100</v>
      </c>
      <c r="R4822" s="66">
        <v>0</v>
      </c>
      <c r="W4822" s="61">
        <v>302006</v>
      </c>
      <c r="X4822" s="62" t="s">
        <v>11198</v>
      </c>
      <c r="Y4822" s="61">
        <v>1</v>
      </c>
      <c r="AU4822">
        <v>3650</v>
      </c>
      <c r="AV4822" s="28">
        <f t="shared" si="92"/>
        <v>44772</v>
      </c>
    </row>
    <row r="4823" spans="1:48" x14ac:dyDescent="0.25">
      <c r="A4823" s="61">
        <v>300001430</v>
      </c>
      <c r="B4823" s="61">
        <v>0</v>
      </c>
      <c r="C4823" s="61" t="str">
        <f t="shared" si="91"/>
        <v>3000014300</v>
      </c>
      <c r="D4823" s="62" t="s">
        <v>15824</v>
      </c>
      <c r="E4823" s="62" t="s">
        <v>15836</v>
      </c>
      <c r="F4823" s="62">
        <v>3000</v>
      </c>
      <c r="H4823" s="64">
        <v>41091</v>
      </c>
      <c r="M4823" s="61">
        <v>300001430</v>
      </c>
      <c r="N4823" s="64">
        <v>41091</v>
      </c>
      <c r="O4823" s="62" t="s">
        <v>16495</v>
      </c>
      <c r="P4823" s="66">
        <v>110345.96</v>
      </c>
      <c r="Q4823" s="66">
        <v>-110345.96</v>
      </c>
      <c r="R4823" s="66">
        <v>0</v>
      </c>
      <c r="W4823" s="61">
        <v>302006</v>
      </c>
      <c r="X4823" s="62" t="s">
        <v>11198</v>
      </c>
      <c r="Y4823" s="61">
        <v>1</v>
      </c>
      <c r="AU4823">
        <v>3650</v>
      </c>
      <c r="AV4823" s="28">
        <f t="shared" si="92"/>
        <v>44741</v>
      </c>
    </row>
    <row r="4824" spans="1:48" x14ac:dyDescent="0.25">
      <c r="A4824" s="61">
        <v>300001431</v>
      </c>
      <c r="B4824" s="61">
        <v>0</v>
      </c>
      <c r="C4824" s="61" t="str">
        <f t="shared" si="91"/>
        <v>3000014310</v>
      </c>
      <c r="D4824" s="62" t="s">
        <v>15824</v>
      </c>
      <c r="E4824" s="62" t="s">
        <v>15836</v>
      </c>
      <c r="F4824" s="62">
        <v>3000</v>
      </c>
      <c r="H4824" s="64">
        <v>41091</v>
      </c>
      <c r="M4824" s="61">
        <v>300001431</v>
      </c>
      <c r="N4824" s="64">
        <v>41091</v>
      </c>
      <c r="O4824" s="62" t="s">
        <v>16496</v>
      </c>
      <c r="P4824" s="66">
        <v>161137.32</v>
      </c>
      <c r="Q4824" s="66">
        <v>-161137.32</v>
      </c>
      <c r="R4824" s="66">
        <v>0</v>
      </c>
      <c r="W4824" s="61">
        <v>302006</v>
      </c>
      <c r="X4824" s="62" t="s">
        <v>11198</v>
      </c>
      <c r="Y4824" s="61">
        <v>1</v>
      </c>
      <c r="AU4824">
        <v>3650</v>
      </c>
      <c r="AV4824" s="28">
        <f t="shared" si="92"/>
        <v>44741</v>
      </c>
    </row>
    <row r="4825" spans="1:48" x14ac:dyDescent="0.25">
      <c r="A4825" s="61">
        <v>300001432</v>
      </c>
      <c r="B4825" s="61">
        <v>0</v>
      </c>
      <c r="C4825" s="61" t="str">
        <f t="shared" si="91"/>
        <v>3000014320</v>
      </c>
      <c r="D4825" s="62" t="s">
        <v>15824</v>
      </c>
      <c r="E4825" s="62" t="s">
        <v>15832</v>
      </c>
      <c r="F4825" s="62">
        <v>3000</v>
      </c>
      <c r="H4825" s="64">
        <v>41122</v>
      </c>
      <c r="M4825" s="61">
        <v>300001432</v>
      </c>
      <c r="N4825" s="64">
        <v>41122</v>
      </c>
      <c r="O4825" s="62" t="s">
        <v>16497</v>
      </c>
      <c r="P4825" s="66">
        <v>61850</v>
      </c>
      <c r="Q4825" s="66">
        <v>-61850</v>
      </c>
      <c r="R4825" s="66">
        <v>0</v>
      </c>
      <c r="W4825" s="61">
        <v>302006</v>
      </c>
      <c r="X4825" s="62" t="s">
        <v>11198</v>
      </c>
      <c r="Y4825" s="61">
        <v>2</v>
      </c>
      <c r="AU4825">
        <v>3650</v>
      </c>
      <c r="AV4825" s="28">
        <f t="shared" si="92"/>
        <v>44772</v>
      </c>
    </row>
    <row r="4826" spans="1:48" x14ac:dyDescent="0.25">
      <c r="A4826" s="61">
        <v>300001433</v>
      </c>
      <c r="B4826" s="61">
        <v>0</v>
      </c>
      <c r="C4826" s="61" t="str">
        <f t="shared" si="91"/>
        <v>3000014330</v>
      </c>
      <c r="D4826" s="62" t="s">
        <v>15824</v>
      </c>
      <c r="E4826" s="62" t="s">
        <v>15838</v>
      </c>
      <c r="F4826" s="62">
        <v>3000</v>
      </c>
      <c r="H4826" s="64">
        <v>41151</v>
      </c>
      <c r="M4826" s="61">
        <v>300001433</v>
      </c>
      <c r="N4826" s="64">
        <v>41151</v>
      </c>
      <c r="O4826" s="62" t="s">
        <v>16498</v>
      </c>
      <c r="P4826" s="66">
        <v>37972.230000000003</v>
      </c>
      <c r="Q4826" s="66">
        <v>-37972.230000000003</v>
      </c>
      <c r="R4826" s="66">
        <v>0</v>
      </c>
      <c r="W4826" s="61">
        <v>300183</v>
      </c>
      <c r="X4826" s="62" t="s">
        <v>15758</v>
      </c>
      <c r="Y4826" s="61">
        <v>1</v>
      </c>
      <c r="AU4826">
        <v>3650</v>
      </c>
      <c r="AV4826" s="28">
        <f t="shared" si="92"/>
        <v>44801</v>
      </c>
    </row>
    <row r="4827" spans="1:48" x14ac:dyDescent="0.25">
      <c r="A4827" s="61">
        <v>300001435</v>
      </c>
      <c r="B4827" s="61">
        <v>0</v>
      </c>
      <c r="C4827" s="61" t="str">
        <f t="shared" si="91"/>
        <v>3000014350</v>
      </c>
      <c r="D4827" s="62" t="s">
        <v>15824</v>
      </c>
      <c r="E4827" s="62" t="s">
        <v>15827</v>
      </c>
      <c r="F4827" s="62">
        <v>3000</v>
      </c>
      <c r="H4827" s="64">
        <v>41153</v>
      </c>
      <c r="M4827" s="61">
        <v>300001435</v>
      </c>
      <c r="N4827" s="64">
        <v>41153</v>
      </c>
      <c r="O4827" s="62" t="s">
        <v>16499</v>
      </c>
      <c r="P4827" s="66">
        <v>26493.01</v>
      </c>
      <c r="Q4827" s="66">
        <v>-26493.01</v>
      </c>
      <c r="R4827" s="66">
        <v>0</v>
      </c>
      <c r="W4827" s="61">
        <v>302805</v>
      </c>
      <c r="X4827" s="62" t="s">
        <v>16849</v>
      </c>
      <c r="Y4827" s="61">
        <v>2</v>
      </c>
      <c r="AU4827">
        <v>3650</v>
      </c>
      <c r="AV4827" s="28">
        <f t="shared" si="92"/>
        <v>44803</v>
      </c>
    </row>
    <row r="4828" spans="1:48" x14ac:dyDescent="0.25">
      <c r="A4828" s="61">
        <v>300001436</v>
      </c>
      <c r="B4828" s="61">
        <v>0</v>
      </c>
      <c r="C4828" s="61" t="str">
        <f t="shared" si="91"/>
        <v>3000014360</v>
      </c>
      <c r="D4828" s="62" t="s">
        <v>15824</v>
      </c>
      <c r="E4828" s="62" t="s">
        <v>15827</v>
      </c>
      <c r="F4828" s="62">
        <v>3000</v>
      </c>
      <c r="H4828" s="64">
        <v>41153</v>
      </c>
      <c r="M4828" s="61">
        <v>300001436</v>
      </c>
      <c r="N4828" s="64">
        <v>41153</v>
      </c>
      <c r="O4828" s="62" t="s">
        <v>16500</v>
      </c>
      <c r="P4828" s="66">
        <v>236743.64</v>
      </c>
      <c r="Q4828" s="66">
        <v>-236743.64</v>
      </c>
      <c r="R4828" s="66">
        <v>0</v>
      </c>
      <c r="W4828" s="61">
        <v>302805</v>
      </c>
      <c r="X4828" s="62" t="s">
        <v>16849</v>
      </c>
      <c r="Y4828" s="61">
        <v>41</v>
      </c>
      <c r="AU4828">
        <v>3650</v>
      </c>
      <c r="AV4828" s="28">
        <f t="shared" si="92"/>
        <v>44803</v>
      </c>
    </row>
    <row r="4829" spans="1:48" x14ac:dyDescent="0.25">
      <c r="A4829" s="61">
        <v>300001437</v>
      </c>
      <c r="B4829" s="61">
        <v>0</v>
      </c>
      <c r="C4829" s="61" t="str">
        <f t="shared" si="91"/>
        <v>3000014370</v>
      </c>
      <c r="D4829" s="62" t="s">
        <v>15824</v>
      </c>
      <c r="E4829" s="62" t="s">
        <v>15827</v>
      </c>
      <c r="F4829" s="62">
        <v>3000</v>
      </c>
      <c r="H4829" s="64">
        <v>41153</v>
      </c>
      <c r="M4829" s="61">
        <v>300001437</v>
      </c>
      <c r="N4829" s="64">
        <v>41153</v>
      </c>
      <c r="O4829" s="62" t="s">
        <v>16501</v>
      </c>
      <c r="P4829" s="66">
        <v>89154.06</v>
      </c>
      <c r="Q4829" s="66">
        <v>-89154.06</v>
      </c>
      <c r="R4829" s="66">
        <v>0</v>
      </c>
      <c r="W4829" s="61">
        <v>302805</v>
      </c>
      <c r="X4829" s="62" t="s">
        <v>16849</v>
      </c>
      <c r="Y4829" s="61">
        <v>13</v>
      </c>
      <c r="AU4829">
        <v>3650</v>
      </c>
      <c r="AV4829" s="28">
        <f t="shared" si="92"/>
        <v>44803</v>
      </c>
    </row>
    <row r="4830" spans="1:48" x14ac:dyDescent="0.25">
      <c r="A4830" s="61">
        <v>300001438</v>
      </c>
      <c r="B4830" s="61">
        <v>0</v>
      </c>
      <c r="C4830" s="61" t="str">
        <f t="shared" si="91"/>
        <v>3000014380</v>
      </c>
      <c r="D4830" s="62" t="s">
        <v>15824</v>
      </c>
      <c r="E4830" s="62" t="s">
        <v>15827</v>
      </c>
      <c r="F4830" s="62">
        <v>3000</v>
      </c>
      <c r="H4830" s="64">
        <v>41153</v>
      </c>
      <c r="M4830" s="61">
        <v>300001438</v>
      </c>
      <c r="N4830" s="64">
        <v>41153</v>
      </c>
      <c r="O4830" s="62" t="s">
        <v>16502</v>
      </c>
      <c r="P4830" s="66">
        <v>26399.119999999999</v>
      </c>
      <c r="Q4830" s="66">
        <v>-26399.119999999999</v>
      </c>
      <c r="R4830" s="66">
        <v>0</v>
      </c>
      <c r="W4830" s="61">
        <v>302805</v>
      </c>
      <c r="X4830" s="62" t="s">
        <v>16849</v>
      </c>
      <c r="Y4830" s="61">
        <v>1</v>
      </c>
      <c r="AU4830">
        <v>3650</v>
      </c>
      <c r="AV4830" s="28">
        <f t="shared" si="92"/>
        <v>44803</v>
      </c>
    </row>
    <row r="4831" spans="1:48" x14ac:dyDescent="0.25">
      <c r="A4831" s="61">
        <v>300001459</v>
      </c>
      <c r="B4831" s="61">
        <v>0</v>
      </c>
      <c r="C4831" s="61" t="str">
        <f t="shared" si="91"/>
        <v>3000014590</v>
      </c>
      <c r="D4831" s="62" t="s">
        <v>15824</v>
      </c>
      <c r="E4831" s="62" t="s">
        <v>15827</v>
      </c>
      <c r="F4831" s="62">
        <v>3000</v>
      </c>
      <c r="H4831" s="64">
        <v>41183</v>
      </c>
      <c r="M4831" s="61">
        <v>300001459</v>
      </c>
      <c r="N4831" s="64">
        <v>41183</v>
      </c>
      <c r="O4831" s="62" t="s">
        <v>16503</v>
      </c>
      <c r="P4831" s="66">
        <v>166947.29</v>
      </c>
      <c r="Q4831" s="66">
        <v>-166947.29</v>
      </c>
      <c r="R4831" s="66">
        <v>0</v>
      </c>
      <c r="W4831" s="61">
        <v>302006</v>
      </c>
      <c r="X4831" s="62" t="s">
        <v>11198</v>
      </c>
      <c r="Y4831" s="61">
        <v>1</v>
      </c>
      <c r="AU4831">
        <v>3650</v>
      </c>
      <c r="AV4831" s="28">
        <f t="shared" si="92"/>
        <v>44833</v>
      </c>
    </row>
    <row r="4832" spans="1:48" x14ac:dyDescent="0.25">
      <c r="A4832" s="61">
        <v>300001460</v>
      </c>
      <c r="B4832" s="61">
        <v>0</v>
      </c>
      <c r="C4832" s="61" t="str">
        <f t="shared" si="91"/>
        <v>3000014600</v>
      </c>
      <c r="D4832" s="62" t="s">
        <v>15824</v>
      </c>
      <c r="E4832" s="62" t="s">
        <v>15836</v>
      </c>
      <c r="F4832" s="62">
        <v>3000</v>
      </c>
      <c r="H4832" s="64">
        <v>41183</v>
      </c>
      <c r="M4832" s="61">
        <v>300001460</v>
      </c>
      <c r="N4832" s="64">
        <v>41183</v>
      </c>
      <c r="O4832" s="62" t="s">
        <v>16504</v>
      </c>
      <c r="P4832" s="66">
        <v>121962.24000000001</v>
      </c>
      <c r="Q4832" s="66">
        <v>-121962.24000000001</v>
      </c>
      <c r="R4832" s="66">
        <v>0</v>
      </c>
      <c r="W4832" s="61">
        <v>302805</v>
      </c>
      <c r="X4832" s="62" t="s">
        <v>16849</v>
      </c>
      <c r="Y4832" s="61">
        <v>2</v>
      </c>
      <c r="AU4832">
        <v>3650</v>
      </c>
      <c r="AV4832" s="28">
        <f t="shared" si="92"/>
        <v>44833</v>
      </c>
    </row>
    <row r="4833" spans="1:48" x14ac:dyDescent="0.25">
      <c r="A4833" s="61">
        <v>300001461</v>
      </c>
      <c r="B4833" s="61">
        <v>0</v>
      </c>
      <c r="C4833" s="61" t="str">
        <f t="shared" si="91"/>
        <v>3000014610</v>
      </c>
      <c r="D4833" s="62" t="s">
        <v>15824</v>
      </c>
      <c r="E4833" s="62" t="s">
        <v>15828</v>
      </c>
      <c r="F4833" s="62">
        <v>3000</v>
      </c>
      <c r="H4833" s="64">
        <v>41183</v>
      </c>
      <c r="M4833" s="61">
        <v>300001461</v>
      </c>
      <c r="N4833" s="64">
        <v>41183</v>
      </c>
      <c r="O4833" s="62" t="s">
        <v>16505</v>
      </c>
      <c r="P4833" s="66">
        <v>22868.12</v>
      </c>
      <c r="Q4833" s="66">
        <v>-22868.12</v>
      </c>
      <c r="R4833" s="66">
        <v>0</v>
      </c>
      <c r="W4833" s="61">
        <v>302805</v>
      </c>
      <c r="X4833" s="62" t="s">
        <v>16849</v>
      </c>
      <c r="Y4833" s="61">
        <v>4</v>
      </c>
      <c r="AU4833">
        <v>3650</v>
      </c>
      <c r="AV4833" s="28">
        <f t="shared" si="92"/>
        <v>44833</v>
      </c>
    </row>
    <row r="4834" spans="1:48" x14ac:dyDescent="0.25">
      <c r="A4834" s="61">
        <v>300001462</v>
      </c>
      <c r="B4834" s="61">
        <v>0</v>
      </c>
      <c r="C4834" s="61" t="str">
        <f t="shared" si="91"/>
        <v>3000014620</v>
      </c>
      <c r="D4834" s="62" t="s">
        <v>15824</v>
      </c>
      <c r="E4834" s="62" t="s">
        <v>15828</v>
      </c>
      <c r="F4834" s="62">
        <v>3000</v>
      </c>
      <c r="H4834" s="64">
        <v>41183</v>
      </c>
      <c r="M4834" s="61">
        <v>300001462</v>
      </c>
      <c r="N4834" s="64">
        <v>41183</v>
      </c>
      <c r="O4834" s="62" t="s">
        <v>16506</v>
      </c>
      <c r="P4834" s="66">
        <v>27374.11</v>
      </c>
      <c r="Q4834" s="66">
        <v>-27374.11</v>
      </c>
      <c r="R4834" s="66">
        <v>0</v>
      </c>
      <c r="W4834" s="61">
        <v>302805</v>
      </c>
      <c r="X4834" s="62" t="s">
        <v>16849</v>
      </c>
      <c r="Y4834" s="61">
        <v>4</v>
      </c>
      <c r="AU4834">
        <v>3650</v>
      </c>
      <c r="AV4834" s="28">
        <f t="shared" si="92"/>
        <v>44833</v>
      </c>
    </row>
    <row r="4835" spans="1:48" x14ac:dyDescent="0.25">
      <c r="A4835" s="61">
        <v>300001463</v>
      </c>
      <c r="B4835" s="61">
        <v>0</v>
      </c>
      <c r="C4835" s="61" t="str">
        <f t="shared" si="91"/>
        <v>3000014630</v>
      </c>
      <c r="D4835" s="62" t="s">
        <v>15824</v>
      </c>
      <c r="E4835" s="62" t="s">
        <v>15838</v>
      </c>
      <c r="F4835" s="62">
        <v>3000</v>
      </c>
      <c r="H4835" s="64">
        <v>41274</v>
      </c>
      <c r="M4835" s="61">
        <v>300001463</v>
      </c>
      <c r="N4835" s="64">
        <v>41274</v>
      </c>
      <c r="O4835" s="62" t="s">
        <v>16507</v>
      </c>
      <c r="P4835" s="66">
        <v>37080.660000000003</v>
      </c>
      <c r="Q4835" s="66">
        <v>-37080.660000000003</v>
      </c>
      <c r="R4835" s="66">
        <v>0</v>
      </c>
      <c r="W4835" s="61">
        <v>0</v>
      </c>
      <c r="X4835" s="62">
        <v>0</v>
      </c>
      <c r="Y4835" s="61">
        <v>1</v>
      </c>
      <c r="AU4835">
        <v>3650</v>
      </c>
      <c r="AV4835" s="28">
        <f t="shared" si="92"/>
        <v>44924</v>
      </c>
    </row>
    <row r="4836" spans="1:48" x14ac:dyDescent="0.25">
      <c r="A4836" s="61">
        <v>300001464</v>
      </c>
      <c r="B4836" s="61">
        <v>0</v>
      </c>
      <c r="C4836" s="61" t="str">
        <f t="shared" si="91"/>
        <v>3000014640</v>
      </c>
      <c r="D4836" s="62" t="s">
        <v>15824</v>
      </c>
      <c r="E4836" s="62" t="s">
        <v>15834</v>
      </c>
      <c r="F4836" s="62">
        <v>3000</v>
      </c>
      <c r="H4836" s="64">
        <v>41274</v>
      </c>
      <c r="M4836" s="61">
        <v>300001464</v>
      </c>
      <c r="N4836" s="64">
        <v>41274</v>
      </c>
      <c r="O4836" s="62" t="s">
        <v>16508</v>
      </c>
      <c r="P4836" s="66">
        <v>24435.22</v>
      </c>
      <c r="Q4836" s="66">
        <v>-24435.22</v>
      </c>
      <c r="R4836" s="66">
        <v>0</v>
      </c>
      <c r="W4836" s="61">
        <v>0</v>
      </c>
      <c r="X4836" s="62">
        <v>0</v>
      </c>
      <c r="Y4836" s="61">
        <v>1</v>
      </c>
      <c r="AU4836">
        <v>3650</v>
      </c>
      <c r="AV4836" s="28">
        <f t="shared" si="92"/>
        <v>44924</v>
      </c>
    </row>
    <row r="4837" spans="1:48" x14ac:dyDescent="0.25">
      <c r="A4837" s="61">
        <v>300001466</v>
      </c>
      <c r="B4837" s="61">
        <v>0</v>
      </c>
      <c r="C4837" s="61" t="str">
        <f t="shared" si="91"/>
        <v>3000014660</v>
      </c>
      <c r="D4837" s="62" t="s">
        <v>15824</v>
      </c>
      <c r="E4837" s="62" t="s">
        <v>15837</v>
      </c>
      <c r="F4837" s="62">
        <v>3000</v>
      </c>
      <c r="H4837" s="64">
        <v>41274</v>
      </c>
      <c r="M4837" s="61">
        <v>300001466</v>
      </c>
      <c r="N4837" s="64">
        <v>41274</v>
      </c>
      <c r="O4837" s="62" t="s">
        <v>16509</v>
      </c>
      <c r="P4837" s="66">
        <v>19500</v>
      </c>
      <c r="Q4837" s="66">
        <v>-19500</v>
      </c>
      <c r="R4837" s="66">
        <v>0</v>
      </c>
      <c r="W4837" s="61">
        <v>0</v>
      </c>
      <c r="X4837" s="62">
        <v>0</v>
      </c>
      <c r="Y4837" s="61">
        <v>3</v>
      </c>
      <c r="AU4837">
        <v>3650</v>
      </c>
      <c r="AV4837" s="28">
        <f t="shared" si="92"/>
        <v>44924</v>
      </c>
    </row>
    <row r="4838" spans="1:48" x14ac:dyDescent="0.25">
      <c r="A4838" s="61">
        <v>300001467</v>
      </c>
      <c r="B4838" s="61">
        <v>0</v>
      </c>
      <c r="C4838" s="61" t="str">
        <f t="shared" si="91"/>
        <v>3000014670</v>
      </c>
      <c r="D4838" s="62" t="s">
        <v>15824</v>
      </c>
      <c r="E4838" s="62" t="s">
        <v>15828</v>
      </c>
      <c r="F4838" s="62">
        <v>3000</v>
      </c>
      <c r="H4838" s="64">
        <v>41338</v>
      </c>
      <c r="M4838" s="61">
        <v>300001467</v>
      </c>
      <c r="N4838" s="64">
        <v>41338</v>
      </c>
      <c r="O4838" s="62" t="s">
        <v>16510</v>
      </c>
      <c r="P4838" s="66">
        <v>63755.42</v>
      </c>
      <c r="Q4838" s="66">
        <v>-63755.42</v>
      </c>
      <c r="R4838" s="66">
        <v>0</v>
      </c>
      <c r="W4838" s="61">
        <v>302910</v>
      </c>
      <c r="X4838" s="62" t="s">
        <v>16850</v>
      </c>
      <c r="Y4838" s="61">
        <v>1</v>
      </c>
      <c r="AU4838">
        <v>3650</v>
      </c>
      <c r="AV4838" s="28">
        <f t="shared" si="92"/>
        <v>44988</v>
      </c>
    </row>
    <row r="4839" spans="1:48" x14ac:dyDescent="0.25">
      <c r="A4839" s="61">
        <v>300001468</v>
      </c>
      <c r="B4839" s="61">
        <v>0</v>
      </c>
      <c r="C4839" s="61" t="str">
        <f t="shared" si="91"/>
        <v>3000014680</v>
      </c>
      <c r="D4839" s="62" t="s">
        <v>15824</v>
      </c>
      <c r="E4839" s="62" t="s">
        <v>15830</v>
      </c>
      <c r="F4839" s="62">
        <v>3000</v>
      </c>
      <c r="H4839" s="64">
        <v>41363</v>
      </c>
      <c r="M4839" s="61">
        <v>300001468</v>
      </c>
      <c r="N4839" s="64">
        <v>41363</v>
      </c>
      <c r="O4839" s="62" t="s">
        <v>16511</v>
      </c>
      <c r="P4839" s="66">
        <v>137797.48000000001</v>
      </c>
      <c r="Q4839" s="66">
        <v>-137797.48000000001</v>
      </c>
      <c r="R4839" s="66">
        <v>0</v>
      </c>
      <c r="W4839" s="61">
        <v>302805</v>
      </c>
      <c r="X4839" s="62" t="s">
        <v>16849</v>
      </c>
      <c r="Y4839" s="61">
        <v>1</v>
      </c>
      <c r="AU4839">
        <v>3650</v>
      </c>
      <c r="AV4839" s="28">
        <f t="shared" si="92"/>
        <v>45013</v>
      </c>
    </row>
    <row r="4840" spans="1:48" x14ac:dyDescent="0.25">
      <c r="A4840" s="61">
        <v>300001469</v>
      </c>
      <c r="B4840" s="61">
        <v>0</v>
      </c>
      <c r="C4840" s="61" t="str">
        <f t="shared" si="91"/>
        <v>3000014690</v>
      </c>
      <c r="D4840" s="62" t="s">
        <v>15824</v>
      </c>
      <c r="E4840" s="62" t="s">
        <v>15834</v>
      </c>
      <c r="F4840" s="62">
        <v>3000</v>
      </c>
      <c r="H4840" s="64">
        <v>41363</v>
      </c>
      <c r="M4840" s="61">
        <v>300001469</v>
      </c>
      <c r="N4840" s="64">
        <v>41363</v>
      </c>
      <c r="O4840" s="62" t="s">
        <v>16512</v>
      </c>
      <c r="P4840" s="66">
        <v>258370.26</v>
      </c>
      <c r="Q4840" s="66">
        <v>-258370.26</v>
      </c>
      <c r="R4840" s="66">
        <v>0</v>
      </c>
      <c r="W4840" s="61">
        <v>302805</v>
      </c>
      <c r="X4840" s="62" t="s">
        <v>16849</v>
      </c>
      <c r="Y4840" s="61">
        <v>30</v>
      </c>
      <c r="AU4840">
        <v>3650</v>
      </c>
      <c r="AV4840" s="28">
        <f t="shared" si="92"/>
        <v>45013</v>
      </c>
    </row>
    <row r="4841" spans="1:48" x14ac:dyDescent="0.25">
      <c r="A4841" s="61">
        <v>300001470</v>
      </c>
      <c r="B4841" s="61">
        <v>0</v>
      </c>
      <c r="C4841" s="61" t="str">
        <f t="shared" si="91"/>
        <v>3000014700</v>
      </c>
      <c r="D4841" s="62" t="s">
        <v>15824</v>
      </c>
      <c r="E4841" s="62" t="s">
        <v>15830</v>
      </c>
      <c r="F4841" s="62">
        <v>3000</v>
      </c>
      <c r="H4841" s="64">
        <v>41334</v>
      </c>
      <c r="M4841" s="61">
        <v>300001470</v>
      </c>
      <c r="N4841" s="64">
        <v>41334</v>
      </c>
      <c r="O4841" s="62" t="s">
        <v>16513</v>
      </c>
      <c r="P4841" s="66">
        <v>34899.49</v>
      </c>
      <c r="Q4841" s="66">
        <v>-34899.49</v>
      </c>
      <c r="R4841" s="66">
        <v>0</v>
      </c>
      <c r="W4841" s="61">
        <v>302805</v>
      </c>
      <c r="X4841" s="62" t="s">
        <v>16849</v>
      </c>
      <c r="Y4841" s="61">
        <v>3</v>
      </c>
      <c r="AU4841">
        <v>3650</v>
      </c>
      <c r="AV4841" s="28">
        <f t="shared" si="92"/>
        <v>44984</v>
      </c>
    </row>
    <row r="4842" spans="1:48" x14ac:dyDescent="0.25">
      <c r="A4842" s="61">
        <v>300001471</v>
      </c>
      <c r="B4842" s="61">
        <v>0</v>
      </c>
      <c r="C4842" s="61" t="str">
        <f t="shared" si="91"/>
        <v>3000014710</v>
      </c>
      <c r="D4842" s="62" t="s">
        <v>15824</v>
      </c>
      <c r="E4842" s="62" t="s">
        <v>15830</v>
      </c>
      <c r="F4842" s="62">
        <v>3000</v>
      </c>
      <c r="H4842" s="64">
        <v>41334</v>
      </c>
      <c r="M4842" s="61">
        <v>300001471</v>
      </c>
      <c r="N4842" s="64">
        <v>41334</v>
      </c>
      <c r="O4842" s="62" t="s">
        <v>16514</v>
      </c>
      <c r="P4842" s="66">
        <v>71072.899999999994</v>
      </c>
      <c r="Q4842" s="66">
        <v>-71072.899999999994</v>
      </c>
      <c r="R4842" s="66">
        <v>0</v>
      </c>
      <c r="W4842" s="61">
        <v>302805</v>
      </c>
      <c r="X4842" s="62" t="s">
        <v>16849</v>
      </c>
      <c r="Y4842" s="61">
        <v>23</v>
      </c>
      <c r="AU4842">
        <v>3650</v>
      </c>
      <c r="AV4842" s="28">
        <f t="shared" si="92"/>
        <v>44984</v>
      </c>
    </row>
    <row r="4843" spans="1:48" x14ac:dyDescent="0.25">
      <c r="A4843" s="61">
        <v>300001472</v>
      </c>
      <c r="B4843" s="61">
        <v>0</v>
      </c>
      <c r="C4843" s="61" t="str">
        <f t="shared" si="91"/>
        <v>3000014720</v>
      </c>
      <c r="D4843" s="62" t="s">
        <v>15824</v>
      </c>
      <c r="E4843" s="62" t="s">
        <v>15830</v>
      </c>
      <c r="F4843" s="62">
        <v>3000</v>
      </c>
      <c r="H4843" s="64">
        <v>41334</v>
      </c>
      <c r="M4843" s="61">
        <v>300001472</v>
      </c>
      <c r="N4843" s="64">
        <v>41334</v>
      </c>
      <c r="O4843" s="62" t="s">
        <v>16515</v>
      </c>
      <c r="P4843" s="66">
        <v>151094.66</v>
      </c>
      <c r="Q4843" s="66">
        <v>-151094.66</v>
      </c>
      <c r="R4843" s="66">
        <v>0</v>
      </c>
      <c r="W4843" s="61">
        <v>302805</v>
      </c>
      <c r="X4843" s="62" t="s">
        <v>16849</v>
      </c>
      <c r="Y4843" s="61">
        <v>15</v>
      </c>
      <c r="AU4843">
        <v>3650</v>
      </c>
      <c r="AV4843" s="28">
        <f t="shared" si="92"/>
        <v>44984</v>
      </c>
    </row>
    <row r="4844" spans="1:48" x14ac:dyDescent="0.25">
      <c r="A4844" s="61">
        <v>300001473</v>
      </c>
      <c r="B4844" s="61">
        <v>0</v>
      </c>
      <c r="C4844" s="61" t="str">
        <f t="shared" si="91"/>
        <v>3000014730</v>
      </c>
      <c r="D4844" s="62" t="s">
        <v>15824</v>
      </c>
      <c r="E4844" s="62" t="s">
        <v>15830</v>
      </c>
      <c r="F4844" s="62">
        <v>3000</v>
      </c>
      <c r="H4844" s="64">
        <v>41334</v>
      </c>
      <c r="M4844" s="61">
        <v>300001473</v>
      </c>
      <c r="N4844" s="64">
        <v>41334</v>
      </c>
      <c r="O4844" s="62" t="s">
        <v>16516</v>
      </c>
      <c r="P4844" s="66">
        <v>161422.47</v>
      </c>
      <c r="Q4844" s="66">
        <v>-161422.47</v>
      </c>
      <c r="R4844" s="66">
        <v>0</v>
      </c>
      <c r="W4844" s="61">
        <v>302805</v>
      </c>
      <c r="X4844" s="62" t="s">
        <v>16849</v>
      </c>
      <c r="Y4844" s="61">
        <v>9</v>
      </c>
      <c r="AU4844">
        <v>3650</v>
      </c>
      <c r="AV4844" s="28">
        <f t="shared" si="92"/>
        <v>44984</v>
      </c>
    </row>
    <row r="4845" spans="1:48" x14ac:dyDescent="0.25">
      <c r="A4845" s="61">
        <v>300001474</v>
      </c>
      <c r="B4845" s="61">
        <v>0</v>
      </c>
      <c r="C4845" s="61" t="str">
        <f t="shared" si="91"/>
        <v>3000014740</v>
      </c>
      <c r="D4845" s="62" t="s">
        <v>15824</v>
      </c>
      <c r="E4845" s="62" t="s">
        <v>15830</v>
      </c>
      <c r="F4845" s="62">
        <v>3000</v>
      </c>
      <c r="H4845" s="64">
        <v>41334</v>
      </c>
      <c r="M4845" s="61">
        <v>300001474</v>
      </c>
      <c r="N4845" s="64">
        <v>41334</v>
      </c>
      <c r="O4845" s="62" t="s">
        <v>16517</v>
      </c>
      <c r="P4845" s="66">
        <v>28533.95</v>
      </c>
      <c r="Q4845" s="66">
        <v>-28533.95</v>
      </c>
      <c r="R4845" s="66">
        <v>0</v>
      </c>
      <c r="W4845" s="61">
        <v>302805</v>
      </c>
      <c r="X4845" s="62" t="s">
        <v>16849</v>
      </c>
      <c r="Y4845" s="61">
        <v>2</v>
      </c>
      <c r="AU4845">
        <v>3650</v>
      </c>
      <c r="AV4845" s="28">
        <f t="shared" si="92"/>
        <v>44984</v>
      </c>
    </row>
    <row r="4846" spans="1:48" x14ac:dyDescent="0.25">
      <c r="A4846" s="61">
        <v>300001475</v>
      </c>
      <c r="B4846" s="61">
        <v>0</v>
      </c>
      <c r="C4846" s="61" t="str">
        <f t="shared" si="91"/>
        <v>3000014750</v>
      </c>
      <c r="D4846" s="62" t="s">
        <v>15824</v>
      </c>
      <c r="E4846" s="62" t="s">
        <v>15830</v>
      </c>
      <c r="F4846" s="62">
        <v>3000</v>
      </c>
      <c r="H4846" s="64">
        <v>41334</v>
      </c>
      <c r="M4846" s="61">
        <v>300001475</v>
      </c>
      <c r="N4846" s="64">
        <v>41334</v>
      </c>
      <c r="O4846" s="62" t="s">
        <v>16518</v>
      </c>
      <c r="P4846" s="66">
        <v>6722.07</v>
      </c>
      <c r="Q4846" s="66">
        <v>-6722.07</v>
      </c>
      <c r="R4846" s="66">
        <v>0</v>
      </c>
      <c r="W4846" s="61">
        <v>302805</v>
      </c>
      <c r="X4846" s="62" t="s">
        <v>16849</v>
      </c>
      <c r="Y4846" s="61">
        <v>1</v>
      </c>
      <c r="AU4846">
        <v>3650</v>
      </c>
      <c r="AV4846" s="28">
        <f t="shared" si="92"/>
        <v>44984</v>
      </c>
    </row>
    <row r="4847" spans="1:48" x14ac:dyDescent="0.25">
      <c r="A4847" s="61">
        <v>300001476</v>
      </c>
      <c r="B4847" s="61">
        <v>0</v>
      </c>
      <c r="C4847" s="61" t="str">
        <f t="shared" si="91"/>
        <v>3000014760</v>
      </c>
      <c r="D4847" s="62" t="s">
        <v>15824</v>
      </c>
      <c r="E4847" s="62" t="s">
        <v>15830</v>
      </c>
      <c r="F4847" s="62">
        <v>3000</v>
      </c>
      <c r="H4847" s="64">
        <v>41334</v>
      </c>
      <c r="M4847" s="61">
        <v>300001476</v>
      </c>
      <c r="N4847" s="64">
        <v>41334</v>
      </c>
      <c r="O4847" s="62" t="s">
        <v>16519</v>
      </c>
      <c r="P4847" s="66">
        <v>14682.56</v>
      </c>
      <c r="Q4847" s="66">
        <v>-14682.56</v>
      </c>
      <c r="R4847" s="66">
        <v>0</v>
      </c>
      <c r="W4847" s="61">
        <v>302805</v>
      </c>
      <c r="X4847" s="62" t="s">
        <v>16849</v>
      </c>
      <c r="Y4847" s="61">
        <v>1</v>
      </c>
      <c r="AU4847">
        <v>3650</v>
      </c>
      <c r="AV4847" s="28">
        <f t="shared" si="92"/>
        <v>44984</v>
      </c>
    </row>
    <row r="4848" spans="1:48" x14ac:dyDescent="0.25">
      <c r="A4848" s="61">
        <v>300001477</v>
      </c>
      <c r="B4848" s="61">
        <v>0</v>
      </c>
      <c r="C4848" s="61" t="str">
        <f t="shared" si="91"/>
        <v>3000014770</v>
      </c>
      <c r="D4848" s="62" t="s">
        <v>15824</v>
      </c>
      <c r="E4848" s="62" t="s">
        <v>15830</v>
      </c>
      <c r="F4848" s="62">
        <v>3000</v>
      </c>
      <c r="H4848" s="64">
        <v>41334</v>
      </c>
      <c r="M4848" s="61">
        <v>300001477</v>
      </c>
      <c r="N4848" s="64">
        <v>41334</v>
      </c>
      <c r="O4848" s="62" t="s">
        <v>16520</v>
      </c>
      <c r="P4848" s="66">
        <v>27936.17</v>
      </c>
      <c r="Q4848" s="66">
        <v>-27936.17</v>
      </c>
      <c r="R4848" s="66">
        <v>0</v>
      </c>
      <c r="W4848" s="61">
        <v>302805</v>
      </c>
      <c r="X4848" s="62" t="s">
        <v>16849</v>
      </c>
      <c r="Y4848" s="61">
        <v>4</v>
      </c>
      <c r="AU4848">
        <v>3650</v>
      </c>
      <c r="AV4848" s="28">
        <f t="shared" si="92"/>
        <v>44984</v>
      </c>
    </row>
    <row r="4849" spans="1:48" x14ac:dyDescent="0.25">
      <c r="A4849" s="61">
        <v>300001478</v>
      </c>
      <c r="B4849" s="61">
        <v>0</v>
      </c>
      <c r="C4849" s="61" t="str">
        <f t="shared" si="91"/>
        <v>3000014780</v>
      </c>
      <c r="D4849" s="62" t="s">
        <v>15824</v>
      </c>
      <c r="E4849" s="62" t="s">
        <v>15830</v>
      </c>
      <c r="F4849" s="62">
        <v>3000</v>
      </c>
      <c r="H4849" s="64">
        <v>41334</v>
      </c>
      <c r="M4849" s="61">
        <v>300001478</v>
      </c>
      <c r="N4849" s="64">
        <v>41334</v>
      </c>
      <c r="O4849" s="62" t="s">
        <v>16521</v>
      </c>
      <c r="P4849" s="66">
        <v>22791.91</v>
      </c>
      <c r="Q4849" s="66">
        <v>-22791.91</v>
      </c>
      <c r="R4849" s="66">
        <v>0</v>
      </c>
      <c r="W4849" s="61">
        <v>302805</v>
      </c>
      <c r="X4849" s="62" t="s">
        <v>16849</v>
      </c>
      <c r="Y4849" s="61">
        <v>4</v>
      </c>
      <c r="AU4849">
        <v>3650</v>
      </c>
      <c r="AV4849" s="28">
        <f t="shared" si="92"/>
        <v>44984</v>
      </c>
    </row>
    <row r="4850" spans="1:48" x14ac:dyDescent="0.25">
      <c r="A4850" s="61">
        <v>300001479</v>
      </c>
      <c r="B4850" s="61">
        <v>0</v>
      </c>
      <c r="C4850" s="61" t="str">
        <f t="shared" si="91"/>
        <v>3000014790</v>
      </c>
      <c r="D4850" s="62" t="s">
        <v>15824</v>
      </c>
      <c r="E4850" s="62" t="s">
        <v>15830</v>
      </c>
      <c r="F4850" s="62">
        <v>3000</v>
      </c>
      <c r="H4850" s="64">
        <v>41334</v>
      </c>
      <c r="M4850" s="61">
        <v>300001479</v>
      </c>
      <c r="N4850" s="64">
        <v>41334</v>
      </c>
      <c r="O4850" s="62" t="s">
        <v>16522</v>
      </c>
      <c r="P4850" s="66">
        <v>18938.48</v>
      </c>
      <c r="Q4850" s="66">
        <v>-18938.48</v>
      </c>
      <c r="R4850" s="66">
        <v>0</v>
      </c>
      <c r="W4850" s="61">
        <v>302805</v>
      </c>
      <c r="X4850" s="62" t="s">
        <v>16849</v>
      </c>
      <c r="Y4850" s="61">
        <v>4</v>
      </c>
      <c r="AU4850">
        <v>3650</v>
      </c>
      <c r="AV4850" s="28">
        <f t="shared" si="92"/>
        <v>44984</v>
      </c>
    </row>
    <row r="4851" spans="1:48" x14ac:dyDescent="0.25">
      <c r="A4851" s="61">
        <v>300001480</v>
      </c>
      <c r="B4851" s="61">
        <v>0</v>
      </c>
      <c r="C4851" s="61" t="str">
        <f t="shared" si="91"/>
        <v>3000014800</v>
      </c>
      <c r="D4851" s="62" t="s">
        <v>15824</v>
      </c>
      <c r="E4851" s="62" t="s">
        <v>15830</v>
      </c>
      <c r="F4851" s="62">
        <v>3000</v>
      </c>
      <c r="H4851" s="64">
        <v>41334</v>
      </c>
      <c r="M4851" s="61">
        <v>300001480</v>
      </c>
      <c r="N4851" s="64">
        <v>41334</v>
      </c>
      <c r="O4851" s="62" t="s">
        <v>16523</v>
      </c>
      <c r="P4851" s="66">
        <v>16437.8</v>
      </c>
      <c r="Q4851" s="66">
        <v>-16437.8</v>
      </c>
      <c r="R4851" s="66">
        <v>0</v>
      </c>
      <c r="W4851" s="61">
        <v>302805</v>
      </c>
      <c r="X4851" s="62" t="s">
        <v>16849</v>
      </c>
      <c r="Y4851" s="61">
        <v>4</v>
      </c>
      <c r="AU4851">
        <v>3650</v>
      </c>
      <c r="AV4851" s="28">
        <f t="shared" si="92"/>
        <v>44984</v>
      </c>
    </row>
    <row r="4852" spans="1:48" x14ac:dyDescent="0.25">
      <c r="A4852" s="61">
        <v>300001481</v>
      </c>
      <c r="B4852" s="61">
        <v>0</v>
      </c>
      <c r="C4852" s="61" t="str">
        <f t="shared" si="91"/>
        <v>3000014810</v>
      </c>
      <c r="D4852" s="62" t="s">
        <v>15824</v>
      </c>
      <c r="E4852" s="62" t="s">
        <v>15830</v>
      </c>
      <c r="F4852" s="62">
        <v>3000</v>
      </c>
      <c r="H4852" s="64">
        <v>41334</v>
      </c>
      <c r="M4852" s="61">
        <v>300001481</v>
      </c>
      <c r="N4852" s="64">
        <v>41334</v>
      </c>
      <c r="O4852" s="62" t="s">
        <v>16524</v>
      </c>
      <c r="P4852" s="66">
        <v>4715.57</v>
      </c>
      <c r="Q4852" s="66">
        <v>-4715.57</v>
      </c>
      <c r="R4852" s="66">
        <v>0</v>
      </c>
      <c r="W4852" s="61">
        <v>302805</v>
      </c>
      <c r="X4852" s="62" t="s">
        <v>16849</v>
      </c>
      <c r="Y4852" s="61">
        <v>10</v>
      </c>
      <c r="AU4852">
        <v>3650</v>
      </c>
      <c r="AV4852" s="28">
        <f t="shared" si="92"/>
        <v>44984</v>
      </c>
    </row>
    <row r="4853" spans="1:48" x14ac:dyDescent="0.25">
      <c r="A4853" s="61">
        <v>300001482</v>
      </c>
      <c r="B4853" s="61">
        <v>0</v>
      </c>
      <c r="C4853" s="61" t="str">
        <f t="shared" si="91"/>
        <v>3000014820</v>
      </c>
      <c r="D4853" s="62" t="s">
        <v>15824</v>
      </c>
      <c r="E4853" s="62" t="s">
        <v>15830</v>
      </c>
      <c r="F4853" s="62">
        <v>3000</v>
      </c>
      <c r="H4853" s="64">
        <v>41334</v>
      </c>
      <c r="M4853" s="61">
        <v>300001482</v>
      </c>
      <c r="N4853" s="64">
        <v>41334</v>
      </c>
      <c r="O4853" s="62" t="s">
        <v>16525</v>
      </c>
      <c r="P4853" s="66">
        <v>13491.76</v>
      </c>
      <c r="Q4853" s="66">
        <v>-13491.76</v>
      </c>
      <c r="R4853" s="66">
        <v>0</v>
      </c>
      <c r="W4853" s="61">
        <v>302805</v>
      </c>
      <c r="X4853" s="62" t="s">
        <v>16849</v>
      </c>
      <c r="Y4853" s="61">
        <v>11</v>
      </c>
      <c r="AU4853">
        <v>3650</v>
      </c>
      <c r="AV4853" s="28">
        <f t="shared" si="92"/>
        <v>44984</v>
      </c>
    </row>
    <row r="4854" spans="1:48" x14ac:dyDescent="0.25">
      <c r="A4854" s="61">
        <v>300001483</v>
      </c>
      <c r="B4854" s="61">
        <v>0</v>
      </c>
      <c r="C4854" s="61" t="str">
        <f t="shared" si="91"/>
        <v>3000014830</v>
      </c>
      <c r="D4854" s="62" t="s">
        <v>15824</v>
      </c>
      <c r="E4854" s="62" t="s">
        <v>15834</v>
      </c>
      <c r="F4854" s="62">
        <v>3000</v>
      </c>
      <c r="H4854" s="64">
        <v>41345</v>
      </c>
      <c r="M4854" s="61">
        <v>300001483</v>
      </c>
      <c r="N4854" s="64">
        <v>41345</v>
      </c>
      <c r="O4854" s="62" t="s">
        <v>16526</v>
      </c>
      <c r="P4854" s="66">
        <v>127964.8</v>
      </c>
      <c r="Q4854" s="66">
        <v>-127964.8</v>
      </c>
      <c r="R4854" s="66">
        <v>0</v>
      </c>
      <c r="W4854" s="61">
        <v>302805</v>
      </c>
      <c r="X4854" s="62" t="s">
        <v>16849</v>
      </c>
      <c r="Y4854" s="61">
        <v>11</v>
      </c>
      <c r="AU4854">
        <v>3650</v>
      </c>
      <c r="AV4854" s="28">
        <f t="shared" si="92"/>
        <v>44995</v>
      </c>
    </row>
    <row r="4855" spans="1:48" x14ac:dyDescent="0.25">
      <c r="A4855" s="61">
        <v>300001484</v>
      </c>
      <c r="B4855" s="61">
        <v>0</v>
      </c>
      <c r="C4855" s="61" t="str">
        <f t="shared" si="91"/>
        <v>3000014840</v>
      </c>
      <c r="D4855" s="62" t="s">
        <v>15824</v>
      </c>
      <c r="E4855" s="62" t="s">
        <v>15834</v>
      </c>
      <c r="F4855" s="62">
        <v>3000</v>
      </c>
      <c r="H4855" s="64">
        <v>41345</v>
      </c>
      <c r="M4855" s="61">
        <v>300001484</v>
      </c>
      <c r="N4855" s="64">
        <v>41345</v>
      </c>
      <c r="O4855" s="62" t="s">
        <v>16527</v>
      </c>
      <c r="P4855" s="66">
        <v>13444.13</v>
      </c>
      <c r="Q4855" s="66">
        <v>-13444.13</v>
      </c>
      <c r="R4855" s="66">
        <v>0</v>
      </c>
      <c r="W4855" s="61">
        <v>302805</v>
      </c>
      <c r="X4855" s="62" t="s">
        <v>16849</v>
      </c>
      <c r="Y4855" s="61">
        <v>2</v>
      </c>
      <c r="AU4855">
        <v>3650</v>
      </c>
      <c r="AV4855" s="28">
        <f t="shared" si="92"/>
        <v>44995</v>
      </c>
    </row>
    <row r="4856" spans="1:48" x14ac:dyDescent="0.25">
      <c r="A4856" s="61">
        <v>300001485</v>
      </c>
      <c r="B4856" s="61">
        <v>0</v>
      </c>
      <c r="C4856" s="61" t="str">
        <f t="shared" si="91"/>
        <v>3000014850</v>
      </c>
      <c r="D4856" s="62" t="s">
        <v>15824</v>
      </c>
      <c r="E4856" s="62" t="s">
        <v>15834</v>
      </c>
      <c r="F4856" s="62">
        <v>3000</v>
      </c>
      <c r="H4856" s="64">
        <v>41345</v>
      </c>
      <c r="M4856" s="61">
        <v>300001485</v>
      </c>
      <c r="N4856" s="64">
        <v>41345</v>
      </c>
      <c r="O4856" s="62" t="s">
        <v>16528</v>
      </c>
      <c r="P4856" s="66">
        <v>14682.56</v>
      </c>
      <c r="Q4856" s="66">
        <v>-14682.56</v>
      </c>
      <c r="R4856" s="66">
        <v>0</v>
      </c>
      <c r="W4856" s="61">
        <v>302805</v>
      </c>
      <c r="X4856" s="62" t="s">
        <v>16849</v>
      </c>
      <c r="Y4856" s="61">
        <v>1</v>
      </c>
      <c r="AU4856">
        <v>3650</v>
      </c>
      <c r="AV4856" s="28">
        <f t="shared" si="92"/>
        <v>44995</v>
      </c>
    </row>
    <row r="4857" spans="1:48" x14ac:dyDescent="0.25">
      <c r="A4857" s="61">
        <v>300001486</v>
      </c>
      <c r="B4857" s="61">
        <v>0</v>
      </c>
      <c r="C4857" s="61" t="str">
        <f t="shared" si="91"/>
        <v>3000014860</v>
      </c>
      <c r="D4857" s="62" t="s">
        <v>15824</v>
      </c>
      <c r="E4857" s="62" t="s">
        <v>15834</v>
      </c>
      <c r="F4857" s="62">
        <v>3000</v>
      </c>
      <c r="H4857" s="64">
        <v>41345</v>
      </c>
      <c r="M4857" s="61">
        <v>300001486</v>
      </c>
      <c r="N4857" s="64">
        <v>41345</v>
      </c>
      <c r="O4857" s="62" t="s">
        <v>16529</v>
      </c>
      <c r="P4857" s="66">
        <v>27936.17</v>
      </c>
      <c r="Q4857" s="66">
        <v>-27936.17</v>
      </c>
      <c r="R4857" s="66">
        <v>0</v>
      </c>
      <c r="W4857" s="61">
        <v>302805</v>
      </c>
      <c r="X4857" s="62" t="s">
        <v>16849</v>
      </c>
      <c r="Y4857" s="61">
        <v>4</v>
      </c>
      <c r="AU4857">
        <v>3650</v>
      </c>
      <c r="AV4857" s="28">
        <f t="shared" si="92"/>
        <v>44995</v>
      </c>
    </row>
    <row r="4858" spans="1:48" x14ac:dyDescent="0.25">
      <c r="A4858" s="61">
        <v>300001487</v>
      </c>
      <c r="B4858" s="61">
        <v>0</v>
      </c>
      <c r="C4858" s="61" t="str">
        <f t="shared" si="91"/>
        <v>3000014870</v>
      </c>
      <c r="D4858" s="62" t="s">
        <v>15824</v>
      </c>
      <c r="E4858" s="62" t="s">
        <v>15834</v>
      </c>
      <c r="F4858" s="62">
        <v>3000</v>
      </c>
      <c r="H4858" s="64">
        <v>41345</v>
      </c>
      <c r="M4858" s="61">
        <v>300001487</v>
      </c>
      <c r="N4858" s="64">
        <v>41345</v>
      </c>
      <c r="O4858" s="62" t="s">
        <v>16530</v>
      </c>
      <c r="P4858" s="66">
        <v>22791.91</v>
      </c>
      <c r="Q4858" s="66">
        <v>-22791.91</v>
      </c>
      <c r="R4858" s="66">
        <v>0</v>
      </c>
      <c r="W4858" s="61">
        <v>302805</v>
      </c>
      <c r="X4858" s="62" t="s">
        <v>16849</v>
      </c>
      <c r="Y4858" s="61">
        <v>4</v>
      </c>
      <c r="AU4858">
        <v>3650</v>
      </c>
      <c r="AV4858" s="28">
        <f t="shared" si="92"/>
        <v>44995</v>
      </c>
    </row>
    <row r="4859" spans="1:48" x14ac:dyDescent="0.25">
      <c r="A4859" s="61">
        <v>300001488</v>
      </c>
      <c r="B4859" s="61">
        <v>0</v>
      </c>
      <c r="C4859" s="61" t="str">
        <f t="shared" si="91"/>
        <v>3000014880</v>
      </c>
      <c r="D4859" s="62" t="s">
        <v>15824</v>
      </c>
      <c r="E4859" s="62" t="s">
        <v>15834</v>
      </c>
      <c r="F4859" s="62">
        <v>3000</v>
      </c>
      <c r="H4859" s="64">
        <v>41345</v>
      </c>
      <c r="M4859" s="61">
        <v>300001488</v>
      </c>
      <c r="N4859" s="64">
        <v>41345</v>
      </c>
      <c r="O4859" s="62" t="s">
        <v>16531</v>
      </c>
      <c r="P4859" s="66">
        <v>18938.48</v>
      </c>
      <c r="Q4859" s="66">
        <v>-18938.48</v>
      </c>
      <c r="R4859" s="66">
        <v>0</v>
      </c>
      <c r="W4859" s="61">
        <v>302805</v>
      </c>
      <c r="X4859" s="62" t="s">
        <v>16849</v>
      </c>
      <c r="Y4859" s="61">
        <v>4</v>
      </c>
      <c r="AU4859">
        <v>3650</v>
      </c>
      <c r="AV4859" s="28">
        <f t="shared" si="92"/>
        <v>44995</v>
      </c>
    </row>
    <row r="4860" spans="1:48" x14ac:dyDescent="0.25">
      <c r="A4860" s="61">
        <v>300001489</v>
      </c>
      <c r="B4860" s="61">
        <v>0</v>
      </c>
      <c r="C4860" s="61" t="str">
        <f t="shared" si="91"/>
        <v>3000014890</v>
      </c>
      <c r="D4860" s="62" t="s">
        <v>15824</v>
      </c>
      <c r="E4860" s="62" t="s">
        <v>15834</v>
      </c>
      <c r="F4860" s="62">
        <v>3000</v>
      </c>
      <c r="H4860" s="64">
        <v>41345</v>
      </c>
      <c r="M4860" s="61">
        <v>300001489</v>
      </c>
      <c r="N4860" s="64">
        <v>41345</v>
      </c>
      <c r="O4860" s="62" t="s">
        <v>16532</v>
      </c>
      <c r="P4860" s="66">
        <v>16437.8</v>
      </c>
      <c r="Q4860" s="66">
        <v>-16437.8</v>
      </c>
      <c r="R4860" s="66">
        <v>0</v>
      </c>
      <c r="W4860" s="61">
        <v>302805</v>
      </c>
      <c r="X4860" s="62" t="s">
        <v>16849</v>
      </c>
      <c r="Y4860" s="61">
        <v>4</v>
      </c>
      <c r="AU4860">
        <v>3650</v>
      </c>
      <c r="AV4860" s="28">
        <f t="shared" si="92"/>
        <v>44995</v>
      </c>
    </row>
    <row r="4861" spans="1:48" x14ac:dyDescent="0.25">
      <c r="A4861" s="61">
        <v>300001490</v>
      </c>
      <c r="B4861" s="61">
        <v>0</v>
      </c>
      <c r="C4861" s="61" t="str">
        <f t="shared" si="91"/>
        <v>3000014900</v>
      </c>
      <c r="D4861" s="62" t="s">
        <v>15824</v>
      </c>
      <c r="E4861" s="62" t="s">
        <v>15834</v>
      </c>
      <c r="F4861" s="62">
        <v>3000</v>
      </c>
      <c r="H4861" s="64">
        <v>41345</v>
      </c>
      <c r="M4861" s="61">
        <v>300001490</v>
      </c>
      <c r="N4861" s="64">
        <v>41345</v>
      </c>
      <c r="O4861" s="62" t="s">
        <v>16533</v>
      </c>
      <c r="P4861" s="66">
        <v>15170.79</v>
      </c>
      <c r="Q4861" s="66">
        <v>-15170.79</v>
      </c>
      <c r="R4861" s="66">
        <v>0</v>
      </c>
      <c r="W4861" s="61">
        <v>302805</v>
      </c>
      <c r="X4861" s="62" t="s">
        <v>16849</v>
      </c>
      <c r="Y4861" s="61">
        <v>70</v>
      </c>
      <c r="AU4861">
        <v>3650</v>
      </c>
      <c r="AV4861" s="28">
        <f t="shared" si="92"/>
        <v>44995</v>
      </c>
    </row>
    <row r="4862" spans="1:48" x14ac:dyDescent="0.25">
      <c r="A4862" s="61">
        <v>300001491</v>
      </c>
      <c r="B4862" s="61">
        <v>0</v>
      </c>
      <c r="C4862" s="61" t="str">
        <f t="shared" si="91"/>
        <v>3000014910</v>
      </c>
      <c r="D4862" s="62" t="s">
        <v>15824</v>
      </c>
      <c r="E4862" s="62" t="s">
        <v>15834</v>
      </c>
      <c r="F4862" s="62">
        <v>3000</v>
      </c>
      <c r="H4862" s="64">
        <v>41345</v>
      </c>
      <c r="M4862" s="61">
        <v>300001491</v>
      </c>
      <c r="N4862" s="64">
        <v>41345</v>
      </c>
      <c r="O4862" s="62" t="s">
        <v>16534</v>
      </c>
      <c r="P4862" s="66">
        <v>16754.560000000001</v>
      </c>
      <c r="Q4862" s="66">
        <v>-16754.560000000001</v>
      </c>
      <c r="R4862" s="66">
        <v>0</v>
      </c>
      <c r="W4862" s="61">
        <v>302805</v>
      </c>
      <c r="X4862" s="62" t="s">
        <v>16849</v>
      </c>
      <c r="Y4862" s="61">
        <v>70</v>
      </c>
      <c r="AU4862">
        <v>3650</v>
      </c>
      <c r="AV4862" s="28">
        <f t="shared" si="92"/>
        <v>44995</v>
      </c>
    </row>
    <row r="4863" spans="1:48" x14ac:dyDescent="0.25">
      <c r="A4863" s="61">
        <v>300001492</v>
      </c>
      <c r="B4863" s="61">
        <v>0</v>
      </c>
      <c r="C4863" s="61" t="str">
        <f t="shared" si="91"/>
        <v>3000014920</v>
      </c>
      <c r="D4863" s="62" t="s">
        <v>15824</v>
      </c>
      <c r="E4863" s="62" t="s">
        <v>15836</v>
      </c>
      <c r="F4863" s="62">
        <v>3000</v>
      </c>
      <c r="H4863" s="64">
        <v>41363</v>
      </c>
      <c r="M4863" s="61">
        <v>300001492</v>
      </c>
      <c r="N4863" s="64">
        <v>41363</v>
      </c>
      <c r="O4863" s="62" t="s">
        <v>16535</v>
      </c>
      <c r="P4863" s="66">
        <v>16457.080000000002</v>
      </c>
      <c r="Q4863" s="66">
        <v>-16457.080000000002</v>
      </c>
      <c r="R4863" s="66">
        <v>0</v>
      </c>
      <c r="W4863" s="61">
        <v>302558</v>
      </c>
      <c r="X4863" s="62" t="s">
        <v>16848</v>
      </c>
      <c r="Y4863" s="61">
        <v>1</v>
      </c>
      <c r="AU4863">
        <v>3650</v>
      </c>
      <c r="AV4863" s="28">
        <f t="shared" si="92"/>
        <v>45013</v>
      </c>
    </row>
    <row r="4864" spans="1:48" x14ac:dyDescent="0.25">
      <c r="A4864" s="61">
        <v>300001528</v>
      </c>
      <c r="B4864" s="61">
        <v>0</v>
      </c>
      <c r="C4864" s="61" t="str">
        <f t="shared" si="91"/>
        <v>3000015280</v>
      </c>
      <c r="D4864" s="62" t="s">
        <v>15824</v>
      </c>
      <c r="E4864" s="62" t="s">
        <v>15836</v>
      </c>
      <c r="F4864" s="62">
        <v>3000</v>
      </c>
      <c r="H4864" s="64">
        <v>41275</v>
      </c>
      <c r="M4864" s="61">
        <v>300001528</v>
      </c>
      <c r="N4864" s="64">
        <v>41275</v>
      </c>
      <c r="O4864" s="62" t="s">
        <v>16536</v>
      </c>
      <c r="P4864" s="66">
        <v>436657.5</v>
      </c>
      <c r="Q4864" s="66">
        <v>-436657.5</v>
      </c>
      <c r="R4864" s="66">
        <v>0</v>
      </c>
      <c r="W4864" s="61">
        <v>302006</v>
      </c>
      <c r="X4864" s="62" t="s">
        <v>11198</v>
      </c>
      <c r="Y4864" s="61">
        <v>1</v>
      </c>
      <c r="AU4864">
        <v>3650</v>
      </c>
      <c r="AV4864" s="28">
        <f t="shared" si="92"/>
        <v>44925</v>
      </c>
    </row>
    <row r="4865" spans="1:48" x14ac:dyDescent="0.25">
      <c r="A4865" s="61">
        <v>300001529</v>
      </c>
      <c r="B4865" s="61">
        <v>0</v>
      </c>
      <c r="C4865" s="61" t="str">
        <f t="shared" si="91"/>
        <v>3000015290</v>
      </c>
      <c r="D4865" s="62" t="s">
        <v>15824</v>
      </c>
      <c r="E4865" s="62" t="s">
        <v>15836</v>
      </c>
      <c r="F4865" s="62">
        <v>3000</v>
      </c>
      <c r="H4865" s="64">
        <v>41275</v>
      </c>
      <c r="M4865" s="61">
        <v>300001529</v>
      </c>
      <c r="N4865" s="64">
        <v>41275</v>
      </c>
      <c r="O4865" s="62" t="s">
        <v>16537</v>
      </c>
      <c r="P4865" s="66">
        <v>72400</v>
      </c>
      <c r="Q4865" s="66">
        <v>-72400</v>
      </c>
      <c r="R4865" s="66">
        <v>0</v>
      </c>
      <c r="W4865" s="61">
        <v>302006</v>
      </c>
      <c r="X4865" s="62" t="s">
        <v>11198</v>
      </c>
      <c r="Y4865" s="61">
        <v>1</v>
      </c>
      <c r="AU4865">
        <v>3650</v>
      </c>
      <c r="AV4865" s="28">
        <f t="shared" si="92"/>
        <v>44925</v>
      </c>
    </row>
    <row r="4866" spans="1:48" x14ac:dyDescent="0.25">
      <c r="A4866" s="61">
        <v>300001530</v>
      </c>
      <c r="B4866" s="61">
        <v>0</v>
      </c>
      <c r="C4866" s="61" t="str">
        <f t="shared" si="91"/>
        <v>3000015300</v>
      </c>
      <c r="D4866" s="62" t="s">
        <v>15824</v>
      </c>
      <c r="E4866" s="62" t="s">
        <v>15838</v>
      </c>
      <c r="F4866" s="62">
        <v>3000</v>
      </c>
      <c r="H4866" s="64">
        <v>41275</v>
      </c>
      <c r="M4866" s="61">
        <v>300001530</v>
      </c>
      <c r="N4866" s="64">
        <v>41275</v>
      </c>
      <c r="O4866" s="62" t="s">
        <v>16538</v>
      </c>
      <c r="P4866" s="66">
        <v>408975.47</v>
      </c>
      <c r="Q4866" s="66">
        <v>-408975.47</v>
      </c>
      <c r="R4866" s="66">
        <v>0</v>
      </c>
      <c r="W4866" s="61">
        <v>302006</v>
      </c>
      <c r="X4866" s="62" t="s">
        <v>11198</v>
      </c>
      <c r="Y4866" s="61">
        <v>1472</v>
      </c>
      <c r="AU4866">
        <v>3650</v>
      </c>
      <c r="AV4866" s="28">
        <f t="shared" si="92"/>
        <v>44925</v>
      </c>
    </row>
    <row r="4867" spans="1:48" x14ac:dyDescent="0.25">
      <c r="A4867" s="61">
        <v>300001531</v>
      </c>
      <c r="B4867" s="61">
        <v>0</v>
      </c>
      <c r="C4867" s="61" t="str">
        <f t="shared" si="91"/>
        <v>3000015310</v>
      </c>
      <c r="D4867" s="62" t="s">
        <v>15824</v>
      </c>
      <c r="E4867" s="62" t="s">
        <v>15838</v>
      </c>
      <c r="F4867" s="62">
        <v>3000</v>
      </c>
      <c r="H4867" s="64">
        <v>41275</v>
      </c>
      <c r="M4867" s="61">
        <v>300001531</v>
      </c>
      <c r="N4867" s="64">
        <v>41275</v>
      </c>
      <c r="O4867" s="62" t="s">
        <v>16539</v>
      </c>
      <c r="P4867" s="66">
        <v>107213.58</v>
      </c>
      <c r="Q4867" s="66">
        <v>-107213.58</v>
      </c>
      <c r="R4867" s="66">
        <v>0</v>
      </c>
      <c r="W4867" s="61">
        <v>302006</v>
      </c>
      <c r="X4867" s="62" t="s">
        <v>11198</v>
      </c>
      <c r="Y4867" s="61">
        <v>893</v>
      </c>
      <c r="AU4867">
        <v>3650</v>
      </c>
      <c r="AV4867" s="28">
        <f t="shared" si="92"/>
        <v>44925</v>
      </c>
    </row>
    <row r="4868" spans="1:48" x14ac:dyDescent="0.25">
      <c r="A4868" s="61">
        <v>300001532</v>
      </c>
      <c r="B4868" s="61">
        <v>0</v>
      </c>
      <c r="C4868" s="61" t="str">
        <f t="shared" si="91"/>
        <v>3000015320</v>
      </c>
      <c r="D4868" s="62" t="s">
        <v>15824</v>
      </c>
      <c r="E4868" s="62" t="s">
        <v>15838</v>
      </c>
      <c r="F4868" s="62">
        <v>3000</v>
      </c>
      <c r="H4868" s="64">
        <v>41275</v>
      </c>
      <c r="M4868" s="61">
        <v>300001532</v>
      </c>
      <c r="N4868" s="64">
        <v>41275</v>
      </c>
      <c r="O4868" s="62" t="s">
        <v>16540</v>
      </c>
      <c r="P4868" s="66">
        <v>43436.25</v>
      </c>
      <c r="Q4868" s="66">
        <v>-43436.25</v>
      </c>
      <c r="R4868" s="66">
        <v>0</v>
      </c>
      <c r="W4868" s="61">
        <v>302006</v>
      </c>
      <c r="X4868" s="62" t="s">
        <v>11198</v>
      </c>
      <c r="Y4868" s="61">
        <v>330</v>
      </c>
      <c r="AU4868">
        <v>3650</v>
      </c>
      <c r="AV4868" s="28">
        <f t="shared" si="92"/>
        <v>44925</v>
      </c>
    </row>
    <row r="4869" spans="1:48" x14ac:dyDescent="0.25">
      <c r="A4869" s="61">
        <v>300001830</v>
      </c>
      <c r="B4869" s="61">
        <v>0</v>
      </c>
      <c r="C4869" s="61" t="str">
        <f t="shared" si="91"/>
        <v>3000018300</v>
      </c>
      <c r="D4869" s="62" t="s">
        <v>15824</v>
      </c>
      <c r="E4869" s="62" t="s">
        <v>15828</v>
      </c>
      <c r="F4869" s="62">
        <v>3000</v>
      </c>
      <c r="H4869" s="64">
        <v>41640</v>
      </c>
      <c r="M4869" s="61" t="s">
        <v>16867</v>
      </c>
      <c r="N4869" s="64">
        <v>39365</v>
      </c>
      <c r="O4869" s="62" t="s">
        <v>16541</v>
      </c>
      <c r="P4869" s="66">
        <v>84768.75</v>
      </c>
      <c r="Q4869" s="66">
        <v>-84768.75</v>
      </c>
      <c r="R4869" s="66">
        <v>0</v>
      </c>
      <c r="W4869" s="61">
        <v>300232</v>
      </c>
      <c r="X4869" s="62" t="s">
        <v>7883</v>
      </c>
      <c r="Y4869" s="61">
        <v>124</v>
      </c>
      <c r="AU4869">
        <v>3650</v>
      </c>
      <c r="AV4869" s="28">
        <f t="shared" si="92"/>
        <v>43015</v>
      </c>
    </row>
    <row r="4870" spans="1:48" x14ac:dyDescent="0.25">
      <c r="A4870" s="61">
        <v>300001888</v>
      </c>
      <c r="B4870" s="61">
        <v>0</v>
      </c>
      <c r="C4870" s="61" t="str">
        <f t="shared" si="91"/>
        <v>3000018880</v>
      </c>
      <c r="D4870" s="62" t="s">
        <v>15824</v>
      </c>
      <c r="E4870" s="62" t="s">
        <v>15839</v>
      </c>
      <c r="F4870" s="62">
        <v>3000</v>
      </c>
      <c r="H4870" s="64">
        <v>41918</v>
      </c>
      <c r="M4870" s="61">
        <v>300001888</v>
      </c>
      <c r="N4870" s="64">
        <v>41918</v>
      </c>
      <c r="O4870" s="62" t="s">
        <v>16542</v>
      </c>
      <c r="P4870" s="66">
        <v>289352</v>
      </c>
      <c r="Q4870" s="66">
        <v>-259980.79</v>
      </c>
      <c r="R4870" s="66">
        <v>29371.21</v>
      </c>
      <c r="W4870" s="61">
        <v>302006</v>
      </c>
      <c r="X4870" s="62" t="s">
        <v>11198</v>
      </c>
      <c r="Y4870" s="61">
        <v>1</v>
      </c>
      <c r="AU4870">
        <v>3650</v>
      </c>
      <c r="AV4870" s="28">
        <f t="shared" si="92"/>
        <v>45568</v>
      </c>
    </row>
    <row r="4871" spans="1:48" x14ac:dyDescent="0.25">
      <c r="A4871" s="61">
        <v>300001889</v>
      </c>
      <c r="B4871" s="61">
        <v>0</v>
      </c>
      <c r="C4871" s="61" t="str">
        <f t="shared" si="91"/>
        <v>3000018890</v>
      </c>
      <c r="D4871" s="62" t="s">
        <v>15824</v>
      </c>
      <c r="E4871" s="62" t="s">
        <v>15839</v>
      </c>
      <c r="F4871" s="62">
        <v>3000</v>
      </c>
      <c r="H4871" s="64">
        <v>41918</v>
      </c>
      <c r="M4871" s="61">
        <v>300001889</v>
      </c>
      <c r="N4871" s="64">
        <v>41918</v>
      </c>
      <c r="O4871" s="62" t="s">
        <v>16543</v>
      </c>
      <c r="P4871" s="66">
        <v>94418.89</v>
      </c>
      <c r="Q4871" s="66">
        <v>-84834.73</v>
      </c>
      <c r="R4871" s="66">
        <v>9584.16</v>
      </c>
      <c r="W4871" s="61">
        <v>302006</v>
      </c>
      <c r="X4871" s="62" t="s">
        <v>11198</v>
      </c>
      <c r="Y4871" s="61">
        <v>1</v>
      </c>
      <c r="AU4871">
        <v>3650</v>
      </c>
      <c r="AV4871" s="28">
        <f t="shared" si="92"/>
        <v>45568</v>
      </c>
    </row>
    <row r="4872" spans="1:48" x14ac:dyDescent="0.25">
      <c r="A4872" s="61">
        <v>300001892</v>
      </c>
      <c r="B4872" s="61">
        <v>0</v>
      </c>
      <c r="C4872" s="61" t="str">
        <f t="shared" si="91"/>
        <v>3000018920</v>
      </c>
      <c r="D4872" s="62" t="s">
        <v>15824</v>
      </c>
      <c r="E4872" s="62" t="s">
        <v>15840</v>
      </c>
      <c r="F4872" s="62">
        <v>3000</v>
      </c>
      <c r="H4872" s="64">
        <v>41988</v>
      </c>
      <c r="M4872" s="61">
        <v>300001892</v>
      </c>
      <c r="N4872" s="64">
        <v>41988</v>
      </c>
      <c r="O4872" s="62" t="s">
        <v>16544</v>
      </c>
      <c r="P4872" s="66">
        <v>78071.83</v>
      </c>
      <c r="Q4872" s="66">
        <v>-68649.740000000005</v>
      </c>
      <c r="R4872" s="66">
        <v>9422.09</v>
      </c>
      <c r="W4872" s="61">
        <v>303377</v>
      </c>
      <c r="X4872" s="62" t="s">
        <v>16851</v>
      </c>
      <c r="Y4872" s="61">
        <v>9</v>
      </c>
      <c r="AU4872">
        <v>3650</v>
      </c>
      <c r="AV4872" s="28">
        <f t="shared" si="92"/>
        <v>45638</v>
      </c>
    </row>
    <row r="4873" spans="1:48" x14ac:dyDescent="0.25">
      <c r="A4873" s="61">
        <v>300001893</v>
      </c>
      <c r="B4873" s="61">
        <v>0</v>
      </c>
      <c r="C4873" s="61" t="str">
        <f t="shared" si="91"/>
        <v>3000018930</v>
      </c>
      <c r="D4873" s="62" t="s">
        <v>15824</v>
      </c>
      <c r="E4873" s="62" t="s">
        <v>15840</v>
      </c>
      <c r="F4873" s="62">
        <v>3000</v>
      </c>
      <c r="H4873" s="64">
        <v>41988</v>
      </c>
      <c r="M4873" s="61">
        <v>300001893</v>
      </c>
      <c r="N4873" s="64">
        <v>41988</v>
      </c>
      <c r="O4873" s="62" t="s">
        <v>16545</v>
      </c>
      <c r="P4873" s="66">
        <v>54307.11</v>
      </c>
      <c r="Q4873" s="66">
        <v>-47753.06</v>
      </c>
      <c r="R4873" s="66">
        <v>6554.05</v>
      </c>
      <c r="W4873" s="61">
        <v>303377</v>
      </c>
      <c r="X4873" s="62" t="s">
        <v>16851</v>
      </c>
      <c r="Y4873" s="61">
        <v>2</v>
      </c>
      <c r="AU4873">
        <v>3650</v>
      </c>
      <c r="AV4873" s="28">
        <f t="shared" si="92"/>
        <v>45638</v>
      </c>
    </row>
    <row r="4874" spans="1:48" x14ac:dyDescent="0.25">
      <c r="A4874" s="61">
        <v>300001894</v>
      </c>
      <c r="B4874" s="61">
        <v>0</v>
      </c>
      <c r="C4874" s="61" t="str">
        <f t="shared" si="91"/>
        <v>3000018940</v>
      </c>
      <c r="D4874" s="62" t="s">
        <v>15824</v>
      </c>
      <c r="E4874" s="62" t="s">
        <v>15840</v>
      </c>
      <c r="F4874" s="62">
        <v>3000</v>
      </c>
      <c r="H4874" s="64">
        <v>42004</v>
      </c>
      <c r="M4874" s="61">
        <v>300001894</v>
      </c>
      <c r="N4874" s="64">
        <v>42004</v>
      </c>
      <c r="O4874" s="62" t="s">
        <v>16546</v>
      </c>
      <c r="P4874" s="66">
        <v>2969578.2</v>
      </c>
      <c r="Q4874" s="66">
        <v>-2598177.54</v>
      </c>
      <c r="R4874" s="66">
        <v>371400.66</v>
      </c>
      <c r="W4874" s="61">
        <v>303377</v>
      </c>
      <c r="X4874" s="62" t="s">
        <v>16851</v>
      </c>
      <c r="Y4874" s="61">
        <v>0</v>
      </c>
      <c r="AU4874">
        <v>3650</v>
      </c>
      <c r="AV4874" s="28">
        <f t="shared" si="92"/>
        <v>45654</v>
      </c>
    </row>
    <row r="4875" spans="1:48" x14ac:dyDescent="0.25">
      <c r="A4875" s="61">
        <v>300001895</v>
      </c>
      <c r="B4875" s="61">
        <v>0</v>
      </c>
      <c r="C4875" s="61" t="str">
        <f t="shared" si="91"/>
        <v>3000018950</v>
      </c>
      <c r="D4875" s="62" t="s">
        <v>15824</v>
      </c>
      <c r="E4875" s="62" t="s">
        <v>15840</v>
      </c>
      <c r="F4875" s="62">
        <v>3000</v>
      </c>
      <c r="H4875" s="64">
        <v>42004</v>
      </c>
      <c r="M4875" s="61">
        <v>300001895</v>
      </c>
      <c r="N4875" s="64">
        <v>42004</v>
      </c>
      <c r="O4875" s="62" t="s">
        <v>16547</v>
      </c>
      <c r="P4875" s="66">
        <v>72638.27</v>
      </c>
      <c r="Q4875" s="66">
        <v>-63553.52</v>
      </c>
      <c r="R4875" s="66">
        <v>9084.75</v>
      </c>
      <c r="W4875" s="61">
        <v>303377</v>
      </c>
      <c r="X4875" s="62" t="s">
        <v>16851</v>
      </c>
      <c r="Y4875" s="61">
        <v>5</v>
      </c>
      <c r="AU4875">
        <v>3650</v>
      </c>
      <c r="AV4875" s="28">
        <f t="shared" si="92"/>
        <v>45654</v>
      </c>
    </row>
    <row r="4876" spans="1:48" x14ac:dyDescent="0.25">
      <c r="A4876" s="61">
        <v>300001896</v>
      </c>
      <c r="B4876" s="61">
        <v>0</v>
      </c>
      <c r="C4876" s="61" t="str">
        <f t="shared" si="91"/>
        <v>3000018960</v>
      </c>
      <c r="D4876" s="62" t="s">
        <v>15824</v>
      </c>
      <c r="E4876" s="62" t="s">
        <v>15840</v>
      </c>
      <c r="F4876" s="62">
        <v>3000</v>
      </c>
      <c r="H4876" s="64">
        <v>41991</v>
      </c>
      <c r="M4876" s="61">
        <v>300001896</v>
      </c>
      <c r="N4876" s="64">
        <v>41991</v>
      </c>
      <c r="O4876" s="62" t="s">
        <v>16548</v>
      </c>
      <c r="P4876" s="66">
        <v>59025.73</v>
      </c>
      <c r="Q4876" s="66">
        <v>-51853.7</v>
      </c>
      <c r="R4876" s="66">
        <v>7172.03</v>
      </c>
      <c r="W4876" s="61">
        <v>303377</v>
      </c>
      <c r="X4876" s="62" t="s">
        <v>16851</v>
      </c>
      <c r="Y4876" s="61">
        <v>3</v>
      </c>
      <c r="AU4876">
        <v>3650</v>
      </c>
      <c r="AV4876" s="28">
        <f t="shared" si="92"/>
        <v>45641</v>
      </c>
    </row>
    <row r="4877" spans="1:48" x14ac:dyDescent="0.25">
      <c r="A4877" s="61">
        <v>300001897</v>
      </c>
      <c r="B4877" s="61">
        <v>0</v>
      </c>
      <c r="C4877" s="61" t="str">
        <f t="shared" si="91"/>
        <v>3000018970</v>
      </c>
      <c r="D4877" s="62" t="s">
        <v>15824</v>
      </c>
      <c r="E4877" s="62" t="s">
        <v>15838</v>
      </c>
      <c r="F4877" s="62">
        <v>3000</v>
      </c>
      <c r="H4877" s="64">
        <v>41930</v>
      </c>
      <c r="M4877" s="61">
        <v>300001897</v>
      </c>
      <c r="N4877" s="64">
        <v>41930</v>
      </c>
      <c r="O4877" s="62" t="s">
        <v>16549</v>
      </c>
      <c r="P4877" s="66">
        <v>38840.19</v>
      </c>
      <c r="Q4877" s="66">
        <v>-34769.96</v>
      </c>
      <c r="R4877" s="66">
        <v>4070.23</v>
      </c>
      <c r="W4877" s="61">
        <v>302582</v>
      </c>
      <c r="X4877" s="62" t="s">
        <v>16852</v>
      </c>
      <c r="Y4877" s="61">
        <v>1</v>
      </c>
      <c r="AU4877">
        <v>3650</v>
      </c>
      <c r="AV4877" s="28">
        <f t="shared" si="92"/>
        <v>45580</v>
      </c>
    </row>
    <row r="4878" spans="1:48" x14ac:dyDescent="0.25">
      <c r="A4878" s="61">
        <v>300001898</v>
      </c>
      <c r="B4878" s="61">
        <v>0</v>
      </c>
      <c r="C4878" s="61" t="str">
        <f t="shared" si="91"/>
        <v>3000018980</v>
      </c>
      <c r="D4878" s="62" t="s">
        <v>15824</v>
      </c>
      <c r="E4878" s="62" t="s">
        <v>15840</v>
      </c>
      <c r="F4878" s="62">
        <v>3000</v>
      </c>
      <c r="H4878" s="64">
        <v>41991</v>
      </c>
      <c r="M4878" s="61">
        <v>300001898</v>
      </c>
      <c r="N4878" s="64">
        <v>41991</v>
      </c>
      <c r="O4878" s="62" t="s">
        <v>16550</v>
      </c>
      <c r="P4878" s="66">
        <v>97276.41</v>
      </c>
      <c r="Q4878" s="66">
        <v>-85456.66</v>
      </c>
      <c r="R4878" s="66">
        <v>11819.75</v>
      </c>
      <c r="W4878" s="61">
        <v>301062</v>
      </c>
      <c r="X4878" s="62" t="s">
        <v>16826</v>
      </c>
      <c r="Y4878" s="61">
        <v>1</v>
      </c>
      <c r="AU4878">
        <v>3650</v>
      </c>
      <c r="AV4878" s="28">
        <f t="shared" si="92"/>
        <v>45641</v>
      </c>
    </row>
    <row r="4879" spans="1:48" x14ac:dyDescent="0.25">
      <c r="A4879" s="61">
        <v>300001899</v>
      </c>
      <c r="B4879" s="61">
        <v>0</v>
      </c>
      <c r="C4879" s="61" t="str">
        <f t="shared" si="91"/>
        <v>3000018990</v>
      </c>
      <c r="D4879" s="62" t="s">
        <v>15824</v>
      </c>
      <c r="E4879" s="62" t="s">
        <v>15840</v>
      </c>
      <c r="F4879" s="62">
        <v>3000</v>
      </c>
      <c r="H4879" s="64">
        <v>41991</v>
      </c>
      <c r="M4879" s="61">
        <v>300001899</v>
      </c>
      <c r="N4879" s="64">
        <v>41991</v>
      </c>
      <c r="O4879" s="62" t="s">
        <v>16551</v>
      </c>
      <c r="P4879" s="66">
        <v>126576.09</v>
      </c>
      <c r="Q4879" s="66">
        <v>-111196.24</v>
      </c>
      <c r="R4879" s="66">
        <v>15379.85</v>
      </c>
      <c r="W4879" s="61">
        <v>301062</v>
      </c>
      <c r="X4879" s="62" t="s">
        <v>16826</v>
      </c>
      <c r="Y4879" s="61">
        <v>0</v>
      </c>
      <c r="AU4879">
        <v>3650</v>
      </c>
      <c r="AV4879" s="28">
        <f t="shared" si="92"/>
        <v>45641</v>
      </c>
    </row>
    <row r="4880" spans="1:48" x14ac:dyDescent="0.25">
      <c r="A4880" s="61">
        <v>300001902</v>
      </c>
      <c r="B4880" s="61">
        <v>0</v>
      </c>
      <c r="C4880" s="61" t="str">
        <f t="shared" si="91"/>
        <v>3000019020</v>
      </c>
      <c r="D4880" s="62" t="s">
        <v>15824</v>
      </c>
      <c r="E4880" s="62" t="s">
        <v>15840</v>
      </c>
      <c r="F4880" s="62">
        <v>3000</v>
      </c>
      <c r="H4880" s="64">
        <v>41988</v>
      </c>
      <c r="M4880" s="61">
        <v>300001902</v>
      </c>
      <c r="N4880" s="64">
        <v>41988</v>
      </c>
      <c r="O4880" s="62" t="s">
        <v>16552</v>
      </c>
      <c r="P4880" s="66">
        <v>38758.25</v>
      </c>
      <c r="Q4880" s="66">
        <v>-34080.720000000001</v>
      </c>
      <c r="R4880" s="66">
        <v>4677.53</v>
      </c>
      <c r="W4880" s="61">
        <v>301062</v>
      </c>
      <c r="X4880" s="62" t="s">
        <v>16826</v>
      </c>
      <c r="Y4880" s="61">
        <v>0</v>
      </c>
      <c r="AU4880">
        <v>3650</v>
      </c>
      <c r="AV4880" s="28">
        <f t="shared" si="92"/>
        <v>45638</v>
      </c>
    </row>
    <row r="4881" spans="1:48" x14ac:dyDescent="0.25">
      <c r="A4881" s="61">
        <v>300001904</v>
      </c>
      <c r="B4881" s="61">
        <v>0</v>
      </c>
      <c r="C4881" s="61" t="str">
        <f t="shared" ref="C4881:C4944" si="93">A4881&amp;B4881</f>
        <v>3000019040</v>
      </c>
      <c r="D4881" s="62" t="s">
        <v>15824</v>
      </c>
      <c r="E4881" s="62" t="s">
        <v>15828</v>
      </c>
      <c r="F4881" s="62">
        <v>3000</v>
      </c>
      <c r="H4881" s="64">
        <v>42068</v>
      </c>
      <c r="M4881" s="61">
        <v>300001904</v>
      </c>
      <c r="N4881" s="64">
        <v>42068</v>
      </c>
      <c r="O4881" s="62" t="s">
        <v>16553</v>
      </c>
      <c r="P4881" s="66">
        <v>4250</v>
      </c>
      <c r="Q4881" s="66">
        <v>-3643.94</v>
      </c>
      <c r="R4881" s="66">
        <v>606.05999999999995</v>
      </c>
      <c r="W4881" s="61">
        <v>0</v>
      </c>
      <c r="X4881" s="62">
        <v>0</v>
      </c>
      <c r="Y4881" s="61">
        <v>1</v>
      </c>
      <c r="AU4881">
        <v>3650</v>
      </c>
      <c r="AV4881" s="28">
        <f t="shared" ref="AV4881:AV4944" si="94">N4881+AU4881</f>
        <v>45718</v>
      </c>
    </row>
    <row r="4882" spans="1:48" x14ac:dyDescent="0.25">
      <c r="A4882" s="61">
        <v>300001984</v>
      </c>
      <c r="B4882" s="61">
        <v>0</v>
      </c>
      <c r="C4882" s="61" t="str">
        <f t="shared" si="93"/>
        <v>3000019840</v>
      </c>
      <c r="D4882" s="62" t="s">
        <v>15824</v>
      </c>
      <c r="E4882" s="62" t="s">
        <v>15840</v>
      </c>
      <c r="F4882" s="62">
        <v>3000</v>
      </c>
      <c r="H4882" s="64">
        <v>42094</v>
      </c>
      <c r="M4882" s="61">
        <v>300001984</v>
      </c>
      <c r="N4882" s="64">
        <v>42094</v>
      </c>
      <c r="O4882" s="62" t="s">
        <v>16554</v>
      </c>
      <c r="P4882" s="66">
        <v>0</v>
      </c>
      <c r="Q4882" s="66">
        <v>0</v>
      </c>
      <c r="R4882" s="66">
        <v>0</v>
      </c>
      <c r="W4882" s="61">
        <v>303377</v>
      </c>
      <c r="X4882" s="62" t="s">
        <v>16851</v>
      </c>
      <c r="Y4882" s="61">
        <v>0</v>
      </c>
      <c r="AU4882">
        <v>3650</v>
      </c>
      <c r="AV4882" s="28">
        <f t="shared" si="94"/>
        <v>45744</v>
      </c>
    </row>
    <row r="4883" spans="1:48" x14ac:dyDescent="0.25">
      <c r="A4883" s="61">
        <v>300001995</v>
      </c>
      <c r="B4883" s="61">
        <v>0</v>
      </c>
      <c r="C4883" s="61" t="str">
        <f t="shared" si="93"/>
        <v>3000019950</v>
      </c>
      <c r="D4883" s="62" t="s">
        <v>15824</v>
      </c>
      <c r="E4883" s="62" t="s">
        <v>15830</v>
      </c>
      <c r="F4883" s="62">
        <v>3000</v>
      </c>
      <c r="H4883" s="64">
        <v>42094</v>
      </c>
      <c r="M4883" s="61">
        <v>300001995</v>
      </c>
      <c r="N4883" s="64">
        <v>42094</v>
      </c>
      <c r="O4883" s="62" t="s">
        <v>16555</v>
      </c>
      <c r="P4883" s="66">
        <v>8350</v>
      </c>
      <c r="Q4883" s="66">
        <v>-7099.79</v>
      </c>
      <c r="R4883" s="66">
        <v>1250.21</v>
      </c>
      <c r="W4883" s="61">
        <v>0</v>
      </c>
      <c r="X4883" s="62">
        <v>0</v>
      </c>
      <c r="Y4883" s="61">
        <v>1</v>
      </c>
      <c r="AU4883">
        <v>3650</v>
      </c>
      <c r="AV4883" s="28">
        <f t="shared" si="94"/>
        <v>45744</v>
      </c>
    </row>
    <row r="4884" spans="1:48" x14ac:dyDescent="0.25">
      <c r="A4884" s="61">
        <v>300002000</v>
      </c>
      <c r="B4884" s="61">
        <v>0</v>
      </c>
      <c r="C4884" s="61" t="str">
        <f t="shared" si="93"/>
        <v>3000020000</v>
      </c>
      <c r="D4884" s="62" t="s">
        <v>15824</v>
      </c>
      <c r="E4884" s="62" t="s">
        <v>15836</v>
      </c>
      <c r="F4884" s="62">
        <v>3000</v>
      </c>
      <c r="H4884" s="64">
        <v>42124</v>
      </c>
      <c r="M4884" s="61">
        <v>300002000</v>
      </c>
      <c r="N4884" s="64">
        <v>42124</v>
      </c>
      <c r="O4884" s="62" t="s">
        <v>16556</v>
      </c>
      <c r="P4884" s="66">
        <v>143729.56</v>
      </c>
      <c r="Q4884" s="66">
        <v>-121061.24</v>
      </c>
      <c r="R4884" s="66">
        <v>22668.32</v>
      </c>
      <c r="W4884" s="61">
        <v>303377</v>
      </c>
      <c r="X4884" s="62" t="s">
        <v>16851</v>
      </c>
      <c r="Y4884" s="61">
        <v>13</v>
      </c>
      <c r="AU4884">
        <v>3650</v>
      </c>
      <c r="AV4884" s="28">
        <f t="shared" si="94"/>
        <v>45774</v>
      </c>
    </row>
    <row r="4885" spans="1:48" x14ac:dyDescent="0.25">
      <c r="A4885" s="61">
        <v>300002001</v>
      </c>
      <c r="B4885" s="61">
        <v>0</v>
      </c>
      <c r="C4885" s="61" t="str">
        <f t="shared" si="93"/>
        <v>3000020010</v>
      </c>
      <c r="D4885" s="62" t="s">
        <v>15824</v>
      </c>
      <c r="E4885" s="62" t="s">
        <v>15836</v>
      </c>
      <c r="F4885" s="62">
        <v>3000</v>
      </c>
      <c r="H4885" s="64">
        <v>42172</v>
      </c>
      <c r="M4885" s="61">
        <v>300002001</v>
      </c>
      <c r="N4885" s="64">
        <v>42172</v>
      </c>
      <c r="O4885" s="62" t="s">
        <v>16557</v>
      </c>
      <c r="P4885" s="66">
        <v>107996.4</v>
      </c>
      <c r="Q4885" s="66">
        <v>-89543.92</v>
      </c>
      <c r="R4885" s="66">
        <v>18452.48</v>
      </c>
      <c r="W4885" s="61">
        <v>303377</v>
      </c>
      <c r="X4885" s="62" t="s">
        <v>16851</v>
      </c>
      <c r="Y4885" s="61">
        <v>10</v>
      </c>
      <c r="AU4885">
        <v>3650</v>
      </c>
      <c r="AV4885" s="28">
        <f t="shared" si="94"/>
        <v>45822</v>
      </c>
    </row>
    <row r="4886" spans="1:48" x14ac:dyDescent="0.25">
      <c r="A4886" s="61">
        <v>300002008</v>
      </c>
      <c r="B4886" s="61">
        <v>0</v>
      </c>
      <c r="C4886" s="61" t="str">
        <f t="shared" si="93"/>
        <v>3000020080</v>
      </c>
      <c r="D4886" s="62" t="s">
        <v>15824</v>
      </c>
      <c r="E4886" s="62" t="s">
        <v>15835</v>
      </c>
      <c r="F4886" s="62">
        <v>3000</v>
      </c>
      <c r="H4886" s="64">
        <v>42136</v>
      </c>
      <c r="M4886" s="61">
        <v>300002008</v>
      </c>
      <c r="N4886" s="64">
        <v>42136</v>
      </c>
      <c r="O4886" s="62" t="s">
        <v>16558</v>
      </c>
      <c r="P4886" s="66">
        <v>24578.11</v>
      </c>
      <c r="Q4886" s="66">
        <v>-20620.990000000002</v>
      </c>
      <c r="R4886" s="66">
        <v>3957.12</v>
      </c>
      <c r="W4886" s="61">
        <v>303377</v>
      </c>
      <c r="X4886" s="62" t="s">
        <v>16851</v>
      </c>
      <c r="Y4886" s="61">
        <v>8</v>
      </c>
      <c r="AU4886">
        <v>3650</v>
      </c>
      <c r="AV4886" s="28">
        <f t="shared" si="94"/>
        <v>45786</v>
      </c>
    </row>
    <row r="4887" spans="1:48" x14ac:dyDescent="0.25">
      <c r="A4887" s="61">
        <v>300002009</v>
      </c>
      <c r="B4887" s="61">
        <v>0</v>
      </c>
      <c r="C4887" s="61" t="str">
        <f t="shared" si="93"/>
        <v>3000020090</v>
      </c>
      <c r="D4887" s="62" t="s">
        <v>15824</v>
      </c>
      <c r="E4887" s="62" t="s">
        <v>15832</v>
      </c>
      <c r="F4887" s="62">
        <v>3000</v>
      </c>
      <c r="H4887" s="64">
        <v>42136</v>
      </c>
      <c r="M4887" s="61">
        <v>300002009</v>
      </c>
      <c r="N4887" s="64">
        <v>42136</v>
      </c>
      <c r="O4887" s="62" t="s">
        <v>16559</v>
      </c>
      <c r="P4887" s="66">
        <v>21505.85</v>
      </c>
      <c r="Q4887" s="66">
        <v>-18043.38</v>
      </c>
      <c r="R4887" s="66">
        <v>3462.47</v>
      </c>
      <c r="W4887" s="61">
        <v>303377</v>
      </c>
      <c r="X4887" s="62" t="s">
        <v>16851</v>
      </c>
      <c r="Y4887" s="61">
        <v>7</v>
      </c>
      <c r="AU4887">
        <v>3650</v>
      </c>
      <c r="AV4887" s="28">
        <f t="shared" si="94"/>
        <v>45786</v>
      </c>
    </row>
    <row r="4888" spans="1:48" x14ac:dyDescent="0.25">
      <c r="A4888" s="61">
        <v>300002011</v>
      </c>
      <c r="B4888" s="61">
        <v>0</v>
      </c>
      <c r="C4888" s="61" t="str">
        <f t="shared" si="93"/>
        <v>3000020110</v>
      </c>
      <c r="D4888" s="62" t="s">
        <v>15824</v>
      </c>
      <c r="E4888" s="62" t="s">
        <v>15838</v>
      </c>
      <c r="F4888" s="62">
        <v>3000</v>
      </c>
      <c r="H4888" s="64">
        <v>42195</v>
      </c>
      <c r="M4888" s="61">
        <v>300002011</v>
      </c>
      <c r="N4888" s="64">
        <v>42195</v>
      </c>
      <c r="O4888" s="62" t="s">
        <v>16560</v>
      </c>
      <c r="P4888" s="66">
        <v>20636.560000000001</v>
      </c>
      <c r="Q4888" s="66">
        <v>-16980.57</v>
      </c>
      <c r="R4888" s="66">
        <v>3655.99</v>
      </c>
      <c r="W4888" s="61">
        <v>303377</v>
      </c>
      <c r="X4888" s="62" t="s">
        <v>16851</v>
      </c>
      <c r="Y4888" s="61">
        <v>1</v>
      </c>
      <c r="AU4888">
        <v>3650</v>
      </c>
      <c r="AV4888" s="28">
        <f t="shared" si="94"/>
        <v>45845</v>
      </c>
    </row>
    <row r="4889" spans="1:48" x14ac:dyDescent="0.25">
      <c r="A4889" s="61">
        <v>300002012</v>
      </c>
      <c r="B4889" s="61">
        <v>0</v>
      </c>
      <c r="C4889" s="61" t="str">
        <f t="shared" si="93"/>
        <v>3000020120</v>
      </c>
      <c r="D4889" s="62" t="s">
        <v>15824</v>
      </c>
      <c r="E4889" s="62" t="s">
        <v>15838</v>
      </c>
      <c r="F4889" s="62">
        <v>3000</v>
      </c>
      <c r="H4889" s="64">
        <v>42195</v>
      </c>
      <c r="M4889" s="61">
        <v>300002012</v>
      </c>
      <c r="N4889" s="64">
        <v>42195</v>
      </c>
      <c r="O4889" s="62" t="s">
        <v>16561</v>
      </c>
      <c r="P4889" s="66">
        <v>9800.2800000000007</v>
      </c>
      <c r="Q4889" s="66">
        <v>-8064.06</v>
      </c>
      <c r="R4889" s="66">
        <v>1736.22</v>
      </c>
      <c r="W4889" s="61">
        <v>303377</v>
      </c>
      <c r="X4889" s="62" t="s">
        <v>16851</v>
      </c>
      <c r="Y4889" s="61">
        <v>1</v>
      </c>
      <c r="AU4889">
        <v>3650</v>
      </c>
      <c r="AV4889" s="28">
        <f t="shared" si="94"/>
        <v>45845</v>
      </c>
    </row>
    <row r="4890" spans="1:48" x14ac:dyDescent="0.25">
      <c r="A4890" s="61">
        <v>300002013</v>
      </c>
      <c r="B4890" s="61">
        <v>0</v>
      </c>
      <c r="C4890" s="61" t="str">
        <f t="shared" si="93"/>
        <v>3000020130</v>
      </c>
      <c r="D4890" s="62" t="s">
        <v>15824</v>
      </c>
      <c r="E4890" s="62" t="s">
        <v>15840</v>
      </c>
      <c r="F4890" s="62">
        <v>3000</v>
      </c>
      <c r="H4890" s="64">
        <v>42193</v>
      </c>
      <c r="M4890" s="61">
        <v>300002013</v>
      </c>
      <c r="N4890" s="64">
        <v>42193</v>
      </c>
      <c r="O4890" s="62" t="s">
        <v>16562</v>
      </c>
      <c r="P4890" s="66">
        <v>19998.23</v>
      </c>
      <c r="Q4890" s="66">
        <v>-16466.28</v>
      </c>
      <c r="R4890" s="66">
        <v>3531.95</v>
      </c>
      <c r="W4890" s="61">
        <v>0</v>
      </c>
      <c r="X4890" s="62">
        <v>0</v>
      </c>
      <c r="Y4890" s="61">
        <v>3</v>
      </c>
      <c r="AU4890">
        <v>3650</v>
      </c>
      <c r="AV4890" s="28">
        <f t="shared" si="94"/>
        <v>45843</v>
      </c>
    </row>
    <row r="4891" spans="1:48" x14ac:dyDescent="0.25">
      <c r="A4891" s="61">
        <v>300002014</v>
      </c>
      <c r="B4891" s="61">
        <v>0</v>
      </c>
      <c r="C4891" s="61" t="str">
        <f t="shared" si="93"/>
        <v>3000020140</v>
      </c>
      <c r="D4891" s="62" t="s">
        <v>15824</v>
      </c>
      <c r="E4891" s="62" t="s">
        <v>15834</v>
      </c>
      <c r="F4891" s="62">
        <v>3000</v>
      </c>
      <c r="H4891" s="64">
        <v>42369</v>
      </c>
      <c r="M4891" s="61">
        <v>300002014</v>
      </c>
      <c r="N4891" s="64">
        <v>42369</v>
      </c>
      <c r="O4891" s="62" t="s">
        <v>16563</v>
      </c>
      <c r="P4891" s="66">
        <v>71952.5</v>
      </c>
      <c r="Q4891" s="66">
        <v>-55776.84</v>
      </c>
      <c r="R4891" s="66">
        <v>16175.66</v>
      </c>
      <c r="W4891" s="61">
        <v>0</v>
      </c>
      <c r="X4891" s="62">
        <v>0</v>
      </c>
      <c r="Y4891" s="61">
        <v>0</v>
      </c>
      <c r="AU4891">
        <v>3650</v>
      </c>
      <c r="AV4891" s="28">
        <f t="shared" si="94"/>
        <v>46019</v>
      </c>
    </row>
    <row r="4892" spans="1:48" x14ac:dyDescent="0.25">
      <c r="A4892" s="61">
        <v>300002064</v>
      </c>
      <c r="B4892" s="61">
        <v>0</v>
      </c>
      <c r="C4892" s="61" t="str">
        <f t="shared" si="93"/>
        <v>3000020640</v>
      </c>
      <c r="D4892" s="62" t="s">
        <v>15824</v>
      </c>
      <c r="E4892" s="62" t="s">
        <v>15826</v>
      </c>
      <c r="F4892" s="62">
        <v>3000</v>
      </c>
      <c r="H4892" s="64">
        <v>42444</v>
      </c>
      <c r="M4892" s="61">
        <v>300002064</v>
      </c>
      <c r="N4892" s="64">
        <v>42444</v>
      </c>
      <c r="O4892" s="62" t="s">
        <v>16564</v>
      </c>
      <c r="P4892" s="66">
        <v>4351</v>
      </c>
      <c r="Q4892" s="66">
        <v>-3283.51</v>
      </c>
      <c r="R4892" s="66">
        <v>1067.49</v>
      </c>
      <c r="W4892" s="61">
        <v>303377</v>
      </c>
      <c r="X4892" s="62" t="s">
        <v>16851</v>
      </c>
      <c r="Y4892" s="61">
        <v>1</v>
      </c>
      <c r="AU4892">
        <v>3650</v>
      </c>
      <c r="AV4892" s="28">
        <f t="shared" si="94"/>
        <v>46094</v>
      </c>
    </row>
    <row r="4893" spans="1:48" x14ac:dyDescent="0.25">
      <c r="A4893" s="61">
        <v>300002065</v>
      </c>
      <c r="B4893" s="61">
        <v>0</v>
      </c>
      <c r="C4893" s="61" t="str">
        <f t="shared" si="93"/>
        <v>3000020650</v>
      </c>
      <c r="D4893" s="62" t="s">
        <v>15824</v>
      </c>
      <c r="E4893" s="62" t="s">
        <v>15841</v>
      </c>
      <c r="F4893" s="62">
        <v>3000</v>
      </c>
      <c r="H4893" s="64">
        <v>42370</v>
      </c>
      <c r="M4893" s="61" t="s">
        <v>16868</v>
      </c>
      <c r="N4893" s="64">
        <v>40033</v>
      </c>
      <c r="O4893" s="62" t="s">
        <v>16565</v>
      </c>
      <c r="P4893" s="66">
        <v>22991.88</v>
      </c>
      <c r="Q4893" s="66">
        <v>-20546.82</v>
      </c>
      <c r="R4893" s="66">
        <v>2445.06</v>
      </c>
      <c r="W4893" s="61">
        <v>300183</v>
      </c>
      <c r="X4893" s="62" t="s">
        <v>15758</v>
      </c>
      <c r="Y4893" s="61">
        <v>2</v>
      </c>
      <c r="AU4893">
        <v>3650</v>
      </c>
      <c r="AV4893" s="28">
        <f t="shared" si="94"/>
        <v>43683</v>
      </c>
    </row>
    <row r="4894" spans="1:48" x14ac:dyDescent="0.25">
      <c r="A4894" s="61">
        <v>300002069</v>
      </c>
      <c r="B4894" s="61">
        <v>0</v>
      </c>
      <c r="C4894" s="61" t="str">
        <f t="shared" si="93"/>
        <v>3000020690</v>
      </c>
      <c r="D4894" s="62" t="s">
        <v>15824</v>
      </c>
      <c r="E4894" s="62" t="s">
        <v>15841</v>
      </c>
      <c r="F4894" s="62">
        <v>3000</v>
      </c>
      <c r="H4894" s="64">
        <v>42370</v>
      </c>
      <c r="M4894" s="61" t="s">
        <v>16869</v>
      </c>
      <c r="N4894" s="64">
        <v>41407</v>
      </c>
      <c r="O4894" s="62" t="s">
        <v>16566</v>
      </c>
      <c r="P4894" s="66">
        <v>154871.56</v>
      </c>
      <c r="Q4894" s="66">
        <v>-128354.18</v>
      </c>
      <c r="R4894" s="66">
        <v>26517.38</v>
      </c>
      <c r="W4894" s="61">
        <v>302805</v>
      </c>
      <c r="X4894" s="62" t="s">
        <v>16849</v>
      </c>
      <c r="Y4894" s="61">
        <v>10</v>
      </c>
      <c r="AU4894">
        <v>3650</v>
      </c>
      <c r="AV4894" s="28">
        <f t="shared" si="94"/>
        <v>45057</v>
      </c>
    </row>
    <row r="4895" spans="1:48" x14ac:dyDescent="0.25">
      <c r="A4895" s="61">
        <v>300002070</v>
      </c>
      <c r="B4895" s="61">
        <v>0</v>
      </c>
      <c r="C4895" s="61" t="str">
        <f t="shared" si="93"/>
        <v>3000020700</v>
      </c>
      <c r="D4895" s="62" t="s">
        <v>15824</v>
      </c>
      <c r="E4895" s="62" t="s">
        <v>15841</v>
      </c>
      <c r="F4895" s="62">
        <v>3000</v>
      </c>
      <c r="H4895" s="64">
        <v>42370</v>
      </c>
      <c r="M4895" s="61" t="s">
        <v>16870</v>
      </c>
      <c r="N4895" s="64">
        <v>41407</v>
      </c>
      <c r="O4895" s="62" t="s">
        <v>16567</v>
      </c>
      <c r="P4895" s="66">
        <v>24554.52</v>
      </c>
      <c r="Q4895" s="66">
        <v>-20350.25</v>
      </c>
      <c r="R4895" s="66">
        <v>4204.2700000000004</v>
      </c>
      <c r="W4895" s="61">
        <v>302805</v>
      </c>
      <c r="X4895" s="62" t="s">
        <v>16849</v>
      </c>
      <c r="Y4895" s="61">
        <v>1</v>
      </c>
      <c r="AU4895">
        <v>3650</v>
      </c>
      <c r="AV4895" s="28">
        <f t="shared" si="94"/>
        <v>45057</v>
      </c>
    </row>
    <row r="4896" spans="1:48" x14ac:dyDescent="0.25">
      <c r="A4896" s="61">
        <v>300002071</v>
      </c>
      <c r="B4896" s="61">
        <v>0</v>
      </c>
      <c r="C4896" s="61" t="str">
        <f t="shared" si="93"/>
        <v>3000020710</v>
      </c>
      <c r="D4896" s="62" t="s">
        <v>15824</v>
      </c>
      <c r="E4896" s="62" t="s">
        <v>15841</v>
      </c>
      <c r="F4896" s="62">
        <v>3000</v>
      </c>
      <c r="H4896" s="64">
        <v>42370</v>
      </c>
      <c r="M4896" s="61" t="s">
        <v>16871</v>
      </c>
      <c r="N4896" s="64">
        <v>41407</v>
      </c>
      <c r="O4896" s="62" t="s">
        <v>16568</v>
      </c>
      <c r="P4896" s="66">
        <v>119439.4</v>
      </c>
      <c r="Q4896" s="66">
        <v>-98988.77</v>
      </c>
      <c r="R4896" s="66">
        <v>20450.63</v>
      </c>
      <c r="W4896" s="61">
        <v>302805</v>
      </c>
      <c r="X4896" s="62" t="s">
        <v>16849</v>
      </c>
      <c r="Y4896" s="61">
        <v>6</v>
      </c>
      <c r="AU4896">
        <v>3650</v>
      </c>
      <c r="AV4896" s="28">
        <f t="shared" si="94"/>
        <v>45057</v>
      </c>
    </row>
    <row r="4897" spans="1:48" x14ac:dyDescent="0.25">
      <c r="A4897" s="61">
        <v>300002072</v>
      </c>
      <c r="B4897" s="61">
        <v>0</v>
      </c>
      <c r="C4897" s="61" t="str">
        <f t="shared" si="93"/>
        <v>3000020720</v>
      </c>
      <c r="D4897" s="62" t="s">
        <v>15824</v>
      </c>
      <c r="E4897" s="62" t="s">
        <v>15841</v>
      </c>
      <c r="F4897" s="62">
        <v>3000</v>
      </c>
      <c r="H4897" s="64">
        <v>42370</v>
      </c>
      <c r="M4897" s="61" t="s">
        <v>16872</v>
      </c>
      <c r="N4897" s="64">
        <v>41407</v>
      </c>
      <c r="O4897" s="62" t="s">
        <v>16569</v>
      </c>
      <c r="P4897" s="66">
        <v>24680.639999999999</v>
      </c>
      <c r="Q4897" s="66">
        <v>-20454.78</v>
      </c>
      <c r="R4897" s="66">
        <v>4225.8599999999997</v>
      </c>
      <c r="W4897" s="61">
        <v>302085</v>
      </c>
      <c r="X4897" s="62" t="s">
        <v>16853</v>
      </c>
      <c r="Y4897" s="61">
        <v>2</v>
      </c>
      <c r="AU4897">
        <v>3650</v>
      </c>
      <c r="AV4897" s="28">
        <f t="shared" si="94"/>
        <v>45057</v>
      </c>
    </row>
    <row r="4898" spans="1:48" x14ac:dyDescent="0.25">
      <c r="A4898" s="61">
        <v>300002073</v>
      </c>
      <c r="B4898" s="61">
        <v>0</v>
      </c>
      <c r="C4898" s="61" t="str">
        <f t="shared" si="93"/>
        <v>3000020730</v>
      </c>
      <c r="D4898" s="62" t="s">
        <v>15824</v>
      </c>
      <c r="E4898" s="62" t="s">
        <v>15841</v>
      </c>
      <c r="F4898" s="62">
        <v>3000</v>
      </c>
      <c r="H4898" s="64">
        <v>42370</v>
      </c>
      <c r="M4898" s="61" t="s">
        <v>16873</v>
      </c>
      <c r="N4898" s="64">
        <v>41407</v>
      </c>
      <c r="O4898" s="62" t="s">
        <v>16566</v>
      </c>
      <c r="P4898" s="66">
        <v>61948.62</v>
      </c>
      <c r="Q4898" s="66">
        <v>-51341.67</v>
      </c>
      <c r="R4898" s="66">
        <v>10606.95</v>
      </c>
      <c r="W4898" s="61">
        <v>302805</v>
      </c>
      <c r="X4898" s="62" t="s">
        <v>16849</v>
      </c>
      <c r="Y4898" s="61">
        <v>4</v>
      </c>
      <c r="AU4898">
        <v>3650</v>
      </c>
      <c r="AV4898" s="28">
        <f t="shared" si="94"/>
        <v>45057</v>
      </c>
    </row>
    <row r="4899" spans="1:48" x14ac:dyDescent="0.25">
      <c r="A4899" s="61">
        <v>300002074</v>
      </c>
      <c r="B4899" s="61">
        <v>0</v>
      </c>
      <c r="C4899" s="61" t="str">
        <f t="shared" si="93"/>
        <v>3000020740</v>
      </c>
      <c r="D4899" s="62" t="s">
        <v>15824</v>
      </c>
      <c r="E4899" s="62" t="s">
        <v>15841</v>
      </c>
      <c r="F4899" s="62">
        <v>3000</v>
      </c>
      <c r="H4899" s="64">
        <v>42370</v>
      </c>
      <c r="M4899" s="61" t="s">
        <v>16874</v>
      </c>
      <c r="N4899" s="64">
        <v>41407</v>
      </c>
      <c r="O4899" s="62" t="s">
        <v>16570</v>
      </c>
      <c r="P4899" s="66">
        <v>18260.900000000001</v>
      </c>
      <c r="Q4899" s="66">
        <v>-15134.24</v>
      </c>
      <c r="R4899" s="66">
        <v>3126.66</v>
      </c>
      <c r="W4899" s="61">
        <v>302805</v>
      </c>
      <c r="X4899" s="62" t="s">
        <v>16849</v>
      </c>
      <c r="Y4899" s="61">
        <v>1</v>
      </c>
      <c r="AU4899">
        <v>3650</v>
      </c>
      <c r="AV4899" s="28">
        <f t="shared" si="94"/>
        <v>45057</v>
      </c>
    </row>
    <row r="4900" spans="1:48" x14ac:dyDescent="0.25">
      <c r="A4900" s="61">
        <v>300002075</v>
      </c>
      <c r="B4900" s="61">
        <v>0</v>
      </c>
      <c r="C4900" s="61" t="str">
        <f t="shared" si="93"/>
        <v>3000020750</v>
      </c>
      <c r="D4900" s="62" t="s">
        <v>15824</v>
      </c>
      <c r="E4900" s="62" t="s">
        <v>15841</v>
      </c>
      <c r="F4900" s="62">
        <v>3000</v>
      </c>
      <c r="H4900" s="64">
        <v>42370</v>
      </c>
      <c r="M4900" s="61" t="s">
        <v>16875</v>
      </c>
      <c r="N4900" s="64">
        <v>41407</v>
      </c>
      <c r="O4900" s="62" t="s">
        <v>16569</v>
      </c>
      <c r="P4900" s="66">
        <v>61701.59</v>
      </c>
      <c r="Q4900" s="66">
        <v>-51136.93</v>
      </c>
      <c r="R4900" s="66">
        <v>10564.66</v>
      </c>
      <c r="W4900" s="61">
        <v>302085</v>
      </c>
      <c r="X4900" s="62" t="s">
        <v>16853</v>
      </c>
      <c r="Y4900" s="61">
        <v>5</v>
      </c>
      <c r="AU4900">
        <v>3650</v>
      </c>
      <c r="AV4900" s="28">
        <f t="shared" si="94"/>
        <v>45057</v>
      </c>
    </row>
    <row r="4901" spans="1:48" x14ac:dyDescent="0.25">
      <c r="A4901" s="61">
        <v>300002076</v>
      </c>
      <c r="B4901" s="61">
        <v>0</v>
      </c>
      <c r="C4901" s="61" t="str">
        <f t="shared" si="93"/>
        <v>3000020760</v>
      </c>
      <c r="D4901" s="62" t="s">
        <v>15824</v>
      </c>
      <c r="E4901" s="62" t="s">
        <v>15841</v>
      </c>
      <c r="F4901" s="62">
        <v>3000</v>
      </c>
      <c r="H4901" s="64">
        <v>42370</v>
      </c>
      <c r="M4901" s="61" t="s">
        <v>16876</v>
      </c>
      <c r="N4901" s="64">
        <v>41407</v>
      </c>
      <c r="O4901" s="62" t="s">
        <v>16571</v>
      </c>
      <c r="P4901" s="66">
        <v>147327.35999999999</v>
      </c>
      <c r="Q4901" s="66">
        <v>-122101.71</v>
      </c>
      <c r="R4901" s="66">
        <v>25225.65</v>
      </c>
      <c r="W4901" s="61">
        <v>302805</v>
      </c>
      <c r="X4901" s="62" t="s">
        <v>16849</v>
      </c>
      <c r="Y4901" s="61">
        <v>6</v>
      </c>
      <c r="AU4901">
        <v>3650</v>
      </c>
      <c r="AV4901" s="28">
        <f t="shared" si="94"/>
        <v>45057</v>
      </c>
    </row>
    <row r="4902" spans="1:48" x14ac:dyDescent="0.25">
      <c r="A4902" s="61">
        <v>300002077</v>
      </c>
      <c r="B4902" s="61">
        <v>0</v>
      </c>
      <c r="C4902" s="61" t="str">
        <f t="shared" si="93"/>
        <v>3000020770</v>
      </c>
      <c r="D4902" s="62" t="s">
        <v>15824</v>
      </c>
      <c r="E4902" s="62" t="s">
        <v>15841</v>
      </c>
      <c r="F4902" s="62">
        <v>3000</v>
      </c>
      <c r="H4902" s="64">
        <v>42370</v>
      </c>
      <c r="M4902" s="61" t="s">
        <v>16877</v>
      </c>
      <c r="N4902" s="64">
        <v>41407</v>
      </c>
      <c r="O4902" s="62" t="s">
        <v>16572</v>
      </c>
      <c r="P4902" s="66">
        <v>49881.04</v>
      </c>
      <c r="Q4902" s="66">
        <v>-41340.31</v>
      </c>
      <c r="R4902" s="66">
        <v>8540.73</v>
      </c>
      <c r="W4902" s="61">
        <v>302805</v>
      </c>
      <c r="X4902" s="62" t="s">
        <v>16849</v>
      </c>
      <c r="Y4902" s="61">
        <v>3</v>
      </c>
      <c r="AU4902">
        <v>3650</v>
      </c>
      <c r="AV4902" s="28">
        <f t="shared" si="94"/>
        <v>45057</v>
      </c>
    </row>
    <row r="4903" spans="1:48" x14ac:dyDescent="0.25">
      <c r="A4903" s="61">
        <v>300002078</v>
      </c>
      <c r="B4903" s="61">
        <v>0</v>
      </c>
      <c r="C4903" s="61" t="str">
        <f t="shared" si="93"/>
        <v>3000020780</v>
      </c>
      <c r="D4903" s="62" t="s">
        <v>15824</v>
      </c>
      <c r="E4903" s="62" t="s">
        <v>15841</v>
      </c>
      <c r="F4903" s="62">
        <v>3000</v>
      </c>
      <c r="H4903" s="64">
        <v>42370</v>
      </c>
      <c r="M4903" s="61" t="s">
        <v>16878</v>
      </c>
      <c r="N4903" s="64">
        <v>41407</v>
      </c>
      <c r="O4903" s="62" t="s">
        <v>16573</v>
      </c>
      <c r="P4903" s="66">
        <v>14039.82</v>
      </c>
      <c r="Q4903" s="66">
        <v>-11635.9</v>
      </c>
      <c r="R4903" s="66">
        <v>2403.92</v>
      </c>
      <c r="W4903" s="61">
        <v>302805</v>
      </c>
      <c r="X4903" s="62" t="s">
        <v>16849</v>
      </c>
      <c r="Y4903" s="61">
        <v>1</v>
      </c>
      <c r="AU4903">
        <v>3650</v>
      </c>
      <c r="AV4903" s="28">
        <f t="shared" si="94"/>
        <v>45057</v>
      </c>
    </row>
    <row r="4904" spans="1:48" x14ac:dyDescent="0.25">
      <c r="A4904" s="61">
        <v>300002079</v>
      </c>
      <c r="B4904" s="61">
        <v>0</v>
      </c>
      <c r="C4904" s="61" t="str">
        <f t="shared" si="93"/>
        <v>3000020790</v>
      </c>
      <c r="D4904" s="62" t="s">
        <v>15824</v>
      </c>
      <c r="E4904" s="62" t="s">
        <v>15841</v>
      </c>
      <c r="F4904" s="62">
        <v>3000</v>
      </c>
      <c r="H4904" s="64">
        <v>42370</v>
      </c>
      <c r="M4904" s="61" t="s">
        <v>16879</v>
      </c>
      <c r="N4904" s="64">
        <v>41407</v>
      </c>
      <c r="O4904" s="62" t="s">
        <v>16574</v>
      </c>
      <c r="P4904" s="66">
        <v>21965.68</v>
      </c>
      <c r="Q4904" s="66">
        <v>-18204.689999999999</v>
      </c>
      <c r="R4904" s="66">
        <v>3760.99</v>
      </c>
      <c r="W4904" s="61">
        <v>302805</v>
      </c>
      <c r="X4904" s="62" t="s">
        <v>16849</v>
      </c>
      <c r="Y4904" s="61">
        <v>2</v>
      </c>
      <c r="AU4904">
        <v>3650</v>
      </c>
      <c r="AV4904" s="28">
        <f t="shared" si="94"/>
        <v>45057</v>
      </c>
    </row>
    <row r="4905" spans="1:48" x14ac:dyDescent="0.25">
      <c r="A4905" s="61">
        <v>300002080</v>
      </c>
      <c r="B4905" s="61">
        <v>0</v>
      </c>
      <c r="C4905" s="61" t="str">
        <f t="shared" si="93"/>
        <v>3000020800</v>
      </c>
      <c r="D4905" s="62" t="s">
        <v>15824</v>
      </c>
      <c r="E4905" s="62" t="s">
        <v>15841</v>
      </c>
      <c r="F4905" s="62">
        <v>3000</v>
      </c>
      <c r="H4905" s="64">
        <v>42370</v>
      </c>
      <c r="M4905" s="61" t="s">
        <v>16880</v>
      </c>
      <c r="N4905" s="64">
        <v>41407</v>
      </c>
      <c r="O4905" s="62" t="s">
        <v>16575</v>
      </c>
      <c r="P4905" s="66">
        <v>31290.560000000001</v>
      </c>
      <c r="Q4905" s="66">
        <v>-25932.93</v>
      </c>
      <c r="R4905" s="66">
        <v>5357.63</v>
      </c>
      <c r="W4905" s="61">
        <v>302805</v>
      </c>
      <c r="X4905" s="62" t="s">
        <v>16849</v>
      </c>
      <c r="Y4905" s="61">
        <v>3</v>
      </c>
      <c r="AU4905">
        <v>3650</v>
      </c>
      <c r="AV4905" s="28">
        <f t="shared" si="94"/>
        <v>45057</v>
      </c>
    </row>
    <row r="4906" spans="1:48" x14ac:dyDescent="0.25">
      <c r="A4906" s="61">
        <v>300002081</v>
      </c>
      <c r="B4906" s="61">
        <v>0</v>
      </c>
      <c r="C4906" s="61" t="str">
        <f t="shared" si="93"/>
        <v>3000020810</v>
      </c>
      <c r="D4906" s="62" t="s">
        <v>15824</v>
      </c>
      <c r="E4906" s="62" t="s">
        <v>15841</v>
      </c>
      <c r="F4906" s="62">
        <v>3000</v>
      </c>
      <c r="H4906" s="64">
        <v>42370</v>
      </c>
      <c r="M4906" s="61" t="s">
        <v>16881</v>
      </c>
      <c r="N4906" s="64">
        <v>41153</v>
      </c>
      <c r="O4906" s="62" t="s">
        <v>16576</v>
      </c>
      <c r="P4906" s="66">
        <v>1355.41</v>
      </c>
      <c r="Q4906" s="66">
        <v>-1355.41</v>
      </c>
      <c r="R4906" s="66">
        <v>0</v>
      </c>
      <c r="W4906" s="61">
        <v>302805</v>
      </c>
      <c r="X4906" s="62" t="s">
        <v>16849</v>
      </c>
      <c r="Y4906" s="61">
        <v>2</v>
      </c>
      <c r="AU4906">
        <v>3650</v>
      </c>
      <c r="AV4906" s="28">
        <f t="shared" si="94"/>
        <v>44803</v>
      </c>
    </row>
    <row r="4907" spans="1:48" x14ac:dyDescent="0.25">
      <c r="A4907" s="61">
        <v>300002084</v>
      </c>
      <c r="B4907" s="61">
        <v>0</v>
      </c>
      <c r="C4907" s="61" t="str">
        <f t="shared" si="93"/>
        <v>3000020840</v>
      </c>
      <c r="D4907" s="62" t="s">
        <v>15824</v>
      </c>
      <c r="E4907" s="62" t="s">
        <v>15836</v>
      </c>
      <c r="F4907" s="62">
        <v>3000</v>
      </c>
      <c r="H4907" s="64">
        <v>42461</v>
      </c>
      <c r="M4907" s="61">
        <v>300002084</v>
      </c>
      <c r="N4907" s="64">
        <v>42461</v>
      </c>
      <c r="O4907" s="62" t="s">
        <v>16577</v>
      </c>
      <c r="P4907" s="66">
        <v>62284.03</v>
      </c>
      <c r="Q4907" s="66">
        <v>-46713.02</v>
      </c>
      <c r="R4907" s="66">
        <v>15571.01</v>
      </c>
      <c r="W4907" s="61">
        <v>100877</v>
      </c>
      <c r="X4907" s="62" t="s">
        <v>16854</v>
      </c>
      <c r="Y4907" s="61">
        <v>0</v>
      </c>
      <c r="AU4907">
        <v>3650</v>
      </c>
      <c r="AV4907" s="28">
        <f t="shared" si="94"/>
        <v>46111</v>
      </c>
    </row>
    <row r="4908" spans="1:48" x14ac:dyDescent="0.25">
      <c r="A4908" s="61">
        <v>300002094</v>
      </c>
      <c r="B4908" s="61">
        <v>0</v>
      </c>
      <c r="C4908" s="61" t="str">
        <f t="shared" si="93"/>
        <v>3000020940</v>
      </c>
      <c r="D4908" s="62" t="s">
        <v>15824</v>
      </c>
      <c r="E4908" s="62" t="s">
        <v>15834</v>
      </c>
      <c r="F4908" s="62">
        <v>3000</v>
      </c>
      <c r="H4908" s="64">
        <v>42643</v>
      </c>
      <c r="M4908" s="61" t="s">
        <v>16882</v>
      </c>
      <c r="N4908" s="64">
        <v>40954</v>
      </c>
      <c r="O4908" s="62" t="s">
        <v>16578</v>
      </c>
      <c r="P4908" s="66">
        <v>238230.79</v>
      </c>
      <c r="Q4908" s="66">
        <v>-238230.79</v>
      </c>
      <c r="R4908" s="66">
        <v>0</v>
      </c>
      <c r="W4908" s="61">
        <v>300183</v>
      </c>
      <c r="X4908" s="62" t="s">
        <v>15758</v>
      </c>
      <c r="Y4908" s="61">
        <v>20</v>
      </c>
      <c r="AU4908">
        <v>3650</v>
      </c>
      <c r="AV4908" s="28">
        <f t="shared" si="94"/>
        <v>44604</v>
      </c>
    </row>
    <row r="4909" spans="1:48" x14ac:dyDescent="0.25">
      <c r="A4909" s="61">
        <v>300002095</v>
      </c>
      <c r="B4909" s="61">
        <v>0</v>
      </c>
      <c r="C4909" s="61" t="str">
        <f t="shared" si="93"/>
        <v>3000020950</v>
      </c>
      <c r="D4909" s="62" t="s">
        <v>15824</v>
      </c>
      <c r="E4909" s="62" t="s">
        <v>15834</v>
      </c>
      <c r="F4909" s="62">
        <v>3000</v>
      </c>
      <c r="H4909" s="64">
        <v>42643</v>
      </c>
      <c r="M4909" s="61" t="s">
        <v>16883</v>
      </c>
      <c r="N4909" s="64">
        <v>40953</v>
      </c>
      <c r="O4909" s="62" t="s">
        <v>16578</v>
      </c>
      <c r="P4909" s="66">
        <v>677528.07</v>
      </c>
      <c r="Q4909" s="66">
        <v>-677528.07</v>
      </c>
      <c r="R4909" s="66">
        <v>0</v>
      </c>
      <c r="W4909" s="61">
        <v>300183</v>
      </c>
      <c r="X4909" s="62" t="s">
        <v>15758</v>
      </c>
      <c r="Y4909" s="61">
        <v>53</v>
      </c>
      <c r="AU4909">
        <v>3650</v>
      </c>
      <c r="AV4909" s="28">
        <f t="shared" si="94"/>
        <v>44603</v>
      </c>
    </row>
    <row r="4910" spans="1:48" x14ac:dyDescent="0.25">
      <c r="A4910" s="61">
        <v>300002097</v>
      </c>
      <c r="B4910" s="61">
        <v>0</v>
      </c>
      <c r="C4910" s="61" t="str">
        <f t="shared" si="93"/>
        <v>3000020970</v>
      </c>
      <c r="D4910" s="62" t="s">
        <v>15824</v>
      </c>
      <c r="E4910" s="62" t="s">
        <v>15834</v>
      </c>
      <c r="F4910" s="62">
        <v>3000</v>
      </c>
      <c r="H4910" s="64">
        <v>42710</v>
      </c>
      <c r="M4910" s="61">
        <v>300002097</v>
      </c>
      <c r="N4910" s="64">
        <v>42710</v>
      </c>
      <c r="O4910" s="62" t="s">
        <v>16579</v>
      </c>
      <c r="P4910" s="66">
        <v>49895</v>
      </c>
      <c r="Q4910" s="66">
        <v>-34017.449999999997</v>
      </c>
      <c r="R4910" s="66">
        <v>15877.55</v>
      </c>
      <c r="W4910" s="61">
        <v>100877</v>
      </c>
      <c r="X4910" s="62" t="s">
        <v>16854</v>
      </c>
      <c r="Y4910" s="61">
        <v>0</v>
      </c>
      <c r="AU4910">
        <v>3650</v>
      </c>
      <c r="AV4910" s="28">
        <f t="shared" si="94"/>
        <v>46360</v>
      </c>
    </row>
    <row r="4911" spans="1:48" x14ac:dyDescent="0.25">
      <c r="A4911" s="61">
        <v>300002098</v>
      </c>
      <c r="B4911" s="61">
        <v>0</v>
      </c>
      <c r="C4911" s="61" t="str">
        <f t="shared" si="93"/>
        <v>3000020980</v>
      </c>
      <c r="D4911" s="62" t="s">
        <v>15824</v>
      </c>
      <c r="E4911" s="62" t="s">
        <v>15838</v>
      </c>
      <c r="F4911" s="62">
        <v>3000</v>
      </c>
      <c r="H4911" s="64">
        <v>42916</v>
      </c>
      <c r="M4911" s="61" t="s">
        <v>16884</v>
      </c>
      <c r="N4911" s="64">
        <v>38899</v>
      </c>
      <c r="O4911" s="62" t="s">
        <v>673</v>
      </c>
      <c r="P4911" s="66">
        <v>66393.63</v>
      </c>
      <c r="Q4911" s="66">
        <v>-66393.63</v>
      </c>
      <c r="R4911" s="66">
        <v>0</v>
      </c>
      <c r="W4911" s="61">
        <v>0</v>
      </c>
      <c r="X4911" s="62">
        <v>0</v>
      </c>
      <c r="Y4911" s="61">
        <v>0</v>
      </c>
      <c r="AU4911">
        <v>3650</v>
      </c>
      <c r="AV4911" s="28">
        <f t="shared" si="94"/>
        <v>42549</v>
      </c>
    </row>
    <row r="4912" spans="1:48" x14ac:dyDescent="0.25">
      <c r="A4912" s="61">
        <v>300002099</v>
      </c>
      <c r="B4912" s="61">
        <v>0</v>
      </c>
      <c r="C4912" s="61" t="str">
        <f t="shared" si="93"/>
        <v>3000020990</v>
      </c>
      <c r="D4912" s="62" t="s">
        <v>15824</v>
      </c>
      <c r="E4912" s="62" t="s">
        <v>15838</v>
      </c>
      <c r="F4912" s="62">
        <v>3000</v>
      </c>
      <c r="H4912" s="64">
        <v>42916</v>
      </c>
      <c r="M4912" s="61" t="s">
        <v>16885</v>
      </c>
      <c r="N4912" s="64">
        <v>38899</v>
      </c>
      <c r="O4912" s="62" t="s">
        <v>674</v>
      </c>
      <c r="P4912" s="66">
        <v>46194.25</v>
      </c>
      <c r="Q4912" s="66">
        <v>-46194.25</v>
      </c>
      <c r="R4912" s="66">
        <v>0</v>
      </c>
      <c r="W4912" s="61">
        <v>0</v>
      </c>
      <c r="X4912" s="62">
        <v>0</v>
      </c>
      <c r="Y4912" s="61">
        <v>0</v>
      </c>
      <c r="AU4912">
        <v>3650</v>
      </c>
      <c r="AV4912" s="28">
        <f t="shared" si="94"/>
        <v>42549</v>
      </c>
    </row>
    <row r="4913" spans="1:48" x14ac:dyDescent="0.25">
      <c r="A4913" s="61">
        <v>300002100</v>
      </c>
      <c r="B4913" s="61">
        <v>0</v>
      </c>
      <c r="C4913" s="61" t="str">
        <f t="shared" si="93"/>
        <v>3000021000</v>
      </c>
      <c r="D4913" s="62" t="s">
        <v>15824</v>
      </c>
      <c r="E4913" s="62" t="s">
        <v>15838</v>
      </c>
      <c r="F4913" s="62">
        <v>3000</v>
      </c>
      <c r="H4913" s="64">
        <v>42916</v>
      </c>
      <c r="M4913" s="61" t="s">
        <v>16886</v>
      </c>
      <c r="N4913" s="64">
        <v>39802</v>
      </c>
      <c r="O4913" s="62" t="s">
        <v>16580</v>
      </c>
      <c r="P4913" s="66">
        <v>233246.25</v>
      </c>
      <c r="Q4913" s="66">
        <v>-233246.25</v>
      </c>
      <c r="R4913" s="66">
        <v>0</v>
      </c>
      <c r="W4913" s="61">
        <v>300232</v>
      </c>
      <c r="X4913" s="62" t="s">
        <v>7883</v>
      </c>
      <c r="Y4913" s="61">
        <v>18</v>
      </c>
      <c r="AU4913">
        <v>3650</v>
      </c>
      <c r="AV4913" s="28">
        <f t="shared" si="94"/>
        <v>43452</v>
      </c>
    </row>
    <row r="4914" spans="1:48" x14ac:dyDescent="0.25">
      <c r="A4914" s="61">
        <v>300002101</v>
      </c>
      <c r="B4914" s="61">
        <v>0</v>
      </c>
      <c r="C4914" s="61" t="str">
        <f t="shared" si="93"/>
        <v>3000021010</v>
      </c>
      <c r="D4914" s="62" t="s">
        <v>15824</v>
      </c>
      <c r="E4914" s="62" t="s">
        <v>15838</v>
      </c>
      <c r="F4914" s="62">
        <v>3000</v>
      </c>
      <c r="H4914" s="64">
        <v>42916</v>
      </c>
      <c r="M4914" s="61" t="s">
        <v>16886</v>
      </c>
      <c r="N4914" s="64">
        <v>39802</v>
      </c>
      <c r="O4914" s="62" t="s">
        <v>16580</v>
      </c>
      <c r="P4914" s="66">
        <v>5000</v>
      </c>
      <c r="Q4914" s="66">
        <v>-5000</v>
      </c>
      <c r="R4914" s="66">
        <v>0</v>
      </c>
      <c r="W4914" s="61">
        <v>300232</v>
      </c>
      <c r="X4914" s="62" t="s">
        <v>7883</v>
      </c>
      <c r="Y4914" s="61">
        <v>18</v>
      </c>
      <c r="AU4914">
        <v>3650</v>
      </c>
      <c r="AV4914" s="28">
        <f t="shared" si="94"/>
        <v>43452</v>
      </c>
    </row>
    <row r="4915" spans="1:48" x14ac:dyDescent="0.25">
      <c r="A4915" s="61">
        <v>300002102</v>
      </c>
      <c r="B4915" s="61">
        <v>0</v>
      </c>
      <c r="C4915" s="61" t="str">
        <f t="shared" si="93"/>
        <v>3000021020</v>
      </c>
      <c r="D4915" s="62" t="s">
        <v>15824</v>
      </c>
      <c r="E4915" s="62" t="s">
        <v>15838</v>
      </c>
      <c r="F4915" s="62">
        <v>3000</v>
      </c>
      <c r="H4915" s="64">
        <v>43508</v>
      </c>
      <c r="M4915" s="61" t="s">
        <v>16887</v>
      </c>
      <c r="N4915" s="64">
        <v>41407</v>
      </c>
      <c r="O4915" s="62" t="s">
        <v>16567</v>
      </c>
      <c r="P4915" s="66">
        <v>171881.68</v>
      </c>
      <c r="Q4915" s="66">
        <v>-123651.14</v>
      </c>
      <c r="R4915" s="66">
        <v>48230.54</v>
      </c>
      <c r="W4915" s="61">
        <v>302805</v>
      </c>
      <c r="X4915" s="62" t="s">
        <v>16849</v>
      </c>
      <c r="Y4915" s="61">
        <v>7</v>
      </c>
      <c r="AU4915">
        <v>3650</v>
      </c>
      <c r="AV4915" s="28">
        <f t="shared" si="94"/>
        <v>45057</v>
      </c>
    </row>
    <row r="4916" spans="1:48" x14ac:dyDescent="0.25">
      <c r="A4916" s="61">
        <v>300002103</v>
      </c>
      <c r="B4916" s="61">
        <v>0</v>
      </c>
      <c r="C4916" s="61" t="str">
        <f t="shared" si="93"/>
        <v>3000021030</v>
      </c>
      <c r="D4916" s="62" t="s">
        <v>15824</v>
      </c>
      <c r="E4916" s="62" t="s">
        <v>15838</v>
      </c>
      <c r="F4916" s="62">
        <v>3000</v>
      </c>
      <c r="H4916" s="64">
        <v>43508</v>
      </c>
      <c r="M4916" s="61" t="s">
        <v>16888</v>
      </c>
      <c r="N4916" s="64">
        <v>41407</v>
      </c>
      <c r="O4916" s="62" t="s">
        <v>16568</v>
      </c>
      <c r="P4916" s="66">
        <v>39813.129999999997</v>
      </c>
      <c r="Q4916" s="66">
        <v>-28641.43</v>
      </c>
      <c r="R4916" s="66">
        <v>11171.7</v>
      </c>
      <c r="W4916" s="61">
        <v>302805</v>
      </c>
      <c r="X4916" s="62" t="s">
        <v>16849</v>
      </c>
      <c r="Y4916" s="61">
        <v>2</v>
      </c>
      <c r="AU4916">
        <v>3650</v>
      </c>
      <c r="AV4916" s="28">
        <f t="shared" si="94"/>
        <v>45057</v>
      </c>
    </row>
    <row r="4917" spans="1:48" x14ac:dyDescent="0.25">
      <c r="A4917" s="61">
        <v>300002104</v>
      </c>
      <c r="B4917" s="61">
        <v>0</v>
      </c>
      <c r="C4917" s="61" t="str">
        <f t="shared" si="93"/>
        <v>3000021040</v>
      </c>
      <c r="D4917" s="62" t="s">
        <v>15824</v>
      </c>
      <c r="E4917" s="62" t="s">
        <v>15838</v>
      </c>
      <c r="F4917" s="62">
        <v>3000</v>
      </c>
      <c r="H4917" s="64">
        <v>43508</v>
      </c>
      <c r="M4917" s="61" t="s">
        <v>16889</v>
      </c>
      <c r="N4917" s="64">
        <v>41407</v>
      </c>
      <c r="O4917" s="62" t="s">
        <v>16569</v>
      </c>
      <c r="P4917" s="66">
        <v>37020.949999999997</v>
      </c>
      <c r="Q4917" s="66">
        <v>-30682.16</v>
      </c>
      <c r="R4917" s="66">
        <v>6338.79</v>
      </c>
      <c r="W4917" s="61">
        <v>302805</v>
      </c>
      <c r="X4917" s="62" t="s">
        <v>16849</v>
      </c>
      <c r="Y4917" s="61">
        <v>3</v>
      </c>
      <c r="AU4917">
        <v>3650</v>
      </c>
      <c r="AV4917" s="28">
        <f t="shared" si="94"/>
        <v>45057</v>
      </c>
    </row>
    <row r="4918" spans="1:48" x14ac:dyDescent="0.25">
      <c r="A4918" s="61">
        <v>300002112</v>
      </c>
      <c r="B4918" s="61">
        <v>0</v>
      </c>
      <c r="C4918" s="61" t="str">
        <f t="shared" si="93"/>
        <v>3000021120</v>
      </c>
      <c r="D4918" s="62" t="s">
        <v>15824</v>
      </c>
      <c r="E4918" s="62" t="s">
        <v>15842</v>
      </c>
      <c r="F4918" s="62">
        <v>3000</v>
      </c>
      <c r="H4918" s="64">
        <v>43708</v>
      </c>
      <c r="M4918" s="61">
        <v>300002112</v>
      </c>
      <c r="N4918" s="64">
        <v>43708</v>
      </c>
      <c r="O4918" s="62" t="s">
        <v>16581</v>
      </c>
      <c r="P4918" s="66">
        <v>50700.02</v>
      </c>
      <c r="Q4918" s="66">
        <v>-21128.48</v>
      </c>
      <c r="R4918" s="66">
        <v>29571.54</v>
      </c>
      <c r="W4918" s="61">
        <v>601486</v>
      </c>
      <c r="X4918" s="62" t="s">
        <v>16855</v>
      </c>
      <c r="Y4918" s="61">
        <v>0</v>
      </c>
      <c r="AU4918">
        <v>3650</v>
      </c>
      <c r="AV4918" s="28">
        <f t="shared" si="94"/>
        <v>47358</v>
      </c>
    </row>
    <row r="4919" spans="1:48" x14ac:dyDescent="0.25">
      <c r="A4919" s="61">
        <v>300002113</v>
      </c>
      <c r="B4919" s="61">
        <v>0</v>
      </c>
      <c r="C4919" s="61" t="str">
        <f t="shared" si="93"/>
        <v>3000021130</v>
      </c>
      <c r="D4919" s="62" t="s">
        <v>15824</v>
      </c>
      <c r="E4919" s="62" t="s">
        <v>15842</v>
      </c>
      <c r="F4919" s="62">
        <v>3000</v>
      </c>
      <c r="H4919" s="64">
        <v>43708</v>
      </c>
      <c r="M4919" s="61">
        <v>300002113</v>
      </c>
      <c r="N4919" s="64">
        <v>43708</v>
      </c>
      <c r="O4919" s="62" t="s">
        <v>16582</v>
      </c>
      <c r="P4919" s="66">
        <v>301549.5</v>
      </c>
      <c r="Q4919" s="66">
        <v>-125666.28</v>
      </c>
      <c r="R4919" s="66">
        <v>175883.22</v>
      </c>
      <c r="W4919" s="61">
        <v>601486</v>
      </c>
      <c r="X4919" s="62" t="s">
        <v>16855</v>
      </c>
      <c r="Y4919" s="61">
        <v>862</v>
      </c>
      <c r="AU4919">
        <v>3650</v>
      </c>
      <c r="AV4919" s="28">
        <f t="shared" si="94"/>
        <v>47358</v>
      </c>
    </row>
    <row r="4920" spans="1:48" x14ac:dyDescent="0.25">
      <c r="A4920" s="61">
        <v>300002118</v>
      </c>
      <c r="B4920" s="61">
        <v>0</v>
      </c>
      <c r="C4920" s="61" t="str">
        <f t="shared" si="93"/>
        <v>3000021180</v>
      </c>
      <c r="D4920" s="62" t="s">
        <v>15824</v>
      </c>
      <c r="E4920" s="62" t="s">
        <v>15843</v>
      </c>
      <c r="F4920" s="62">
        <v>3000</v>
      </c>
      <c r="H4920" s="64">
        <v>44255</v>
      </c>
      <c r="M4920" s="61" t="s">
        <v>16890</v>
      </c>
      <c r="N4920" s="64">
        <v>39448</v>
      </c>
      <c r="O4920" s="62" t="s">
        <v>16583</v>
      </c>
      <c r="P4920" s="66">
        <v>5794</v>
      </c>
      <c r="Q4920" s="66">
        <v>-5794</v>
      </c>
      <c r="R4920" s="66">
        <v>0</v>
      </c>
      <c r="W4920" s="61">
        <v>300461</v>
      </c>
      <c r="X4920" s="62" t="s">
        <v>16856</v>
      </c>
      <c r="Y4920" s="61">
        <v>4</v>
      </c>
      <c r="AU4920">
        <v>3650</v>
      </c>
      <c r="AV4920" s="28">
        <f t="shared" si="94"/>
        <v>43098</v>
      </c>
    </row>
    <row r="4921" spans="1:48" x14ac:dyDescent="0.25">
      <c r="A4921" s="68">
        <v>300002119</v>
      </c>
      <c r="B4921" s="61">
        <v>0</v>
      </c>
      <c r="C4921" s="61" t="str">
        <f t="shared" si="93"/>
        <v>3000021190</v>
      </c>
      <c r="D4921" s="62" t="s">
        <v>15824</v>
      </c>
      <c r="E4921" s="62" t="s">
        <v>15843</v>
      </c>
      <c r="F4921" s="62">
        <v>3000</v>
      </c>
      <c r="H4921" s="64">
        <v>44255</v>
      </c>
      <c r="M4921" s="61" t="s">
        <v>16891</v>
      </c>
      <c r="N4921" s="64">
        <v>41814</v>
      </c>
      <c r="O4921" s="62" t="s">
        <v>16584</v>
      </c>
      <c r="P4921" s="66">
        <v>6271004.79</v>
      </c>
      <c r="Q4921" s="66">
        <v>-4951904.2</v>
      </c>
      <c r="R4921" s="66">
        <v>1319100.5900000001</v>
      </c>
      <c r="W4921" s="61">
        <v>300461</v>
      </c>
      <c r="X4921" s="62" t="s">
        <v>16856</v>
      </c>
      <c r="Y4921" s="61">
        <v>0</v>
      </c>
      <c r="AU4921">
        <v>3650</v>
      </c>
      <c r="AV4921" s="28">
        <f t="shared" si="94"/>
        <v>45464</v>
      </c>
    </row>
    <row r="4922" spans="1:48" x14ac:dyDescent="0.25">
      <c r="A4922" s="68">
        <v>300002120</v>
      </c>
      <c r="B4922" s="61">
        <v>0</v>
      </c>
      <c r="C4922" s="61" t="str">
        <f t="shared" si="93"/>
        <v>3000021200</v>
      </c>
      <c r="D4922" s="62" t="s">
        <v>15824</v>
      </c>
      <c r="E4922" s="62" t="s">
        <v>15843</v>
      </c>
      <c r="F4922" s="62">
        <v>3000</v>
      </c>
      <c r="H4922" s="64">
        <v>44255</v>
      </c>
      <c r="M4922" s="61">
        <v>300000302</v>
      </c>
      <c r="N4922" s="64" t="s">
        <v>1065</v>
      </c>
      <c r="O4922" s="62" t="s">
        <v>16585</v>
      </c>
      <c r="P4922" s="66">
        <v>2999115.3</v>
      </c>
      <c r="Q4922" s="66">
        <v>-2316601.64</v>
      </c>
      <c r="R4922" s="66">
        <v>682513.66</v>
      </c>
      <c r="W4922" s="61">
        <v>300461</v>
      </c>
      <c r="X4922" s="62" t="s">
        <v>16856</v>
      </c>
      <c r="Y4922" s="61">
        <v>1544</v>
      </c>
      <c r="AU4922">
        <v>3650</v>
      </c>
      <c r="AV4922" s="28" t="e">
        <f t="shared" si="94"/>
        <v>#VALUE!</v>
      </c>
    </row>
    <row r="4923" spans="1:48" x14ac:dyDescent="0.25">
      <c r="A4923" s="68">
        <v>300002121</v>
      </c>
      <c r="B4923" s="61">
        <v>0</v>
      </c>
      <c r="C4923" s="61" t="str">
        <f t="shared" si="93"/>
        <v>3000021210</v>
      </c>
      <c r="D4923" s="62" t="s">
        <v>15824</v>
      </c>
      <c r="E4923" s="62" t="s">
        <v>15843</v>
      </c>
      <c r="F4923" s="62">
        <v>3000</v>
      </c>
      <c r="H4923" s="64">
        <v>44255</v>
      </c>
      <c r="M4923" s="61">
        <v>300000302</v>
      </c>
      <c r="N4923" s="64" t="s">
        <v>1065</v>
      </c>
      <c r="O4923" s="62" t="s">
        <v>16586</v>
      </c>
      <c r="P4923" s="66">
        <v>519120</v>
      </c>
      <c r="Q4923" s="66">
        <v>-407734.23</v>
      </c>
      <c r="R4923" s="66">
        <v>111385.77</v>
      </c>
      <c r="W4923" s="61">
        <v>300461</v>
      </c>
      <c r="X4923" s="62" t="s">
        <v>16856</v>
      </c>
      <c r="Y4923" s="61">
        <v>336</v>
      </c>
      <c r="AU4923">
        <v>3650</v>
      </c>
      <c r="AV4923" s="28" t="e">
        <f t="shared" si="94"/>
        <v>#VALUE!</v>
      </c>
    </row>
    <row r="4924" spans="1:48" x14ac:dyDescent="0.25">
      <c r="A4924" s="61">
        <v>300002122</v>
      </c>
      <c r="B4924" s="61">
        <v>0</v>
      </c>
      <c r="C4924" s="61" t="str">
        <f t="shared" si="93"/>
        <v>3000021220</v>
      </c>
      <c r="D4924" s="62" t="s">
        <v>15824</v>
      </c>
      <c r="E4924" s="62" t="s">
        <v>15843</v>
      </c>
      <c r="F4924" s="62">
        <v>3000</v>
      </c>
      <c r="H4924" s="64">
        <v>44255</v>
      </c>
      <c r="M4924" s="61" t="s">
        <v>16892</v>
      </c>
      <c r="N4924" s="64">
        <v>41673</v>
      </c>
      <c r="O4924" s="62" t="s">
        <v>16587</v>
      </c>
      <c r="P4924" s="66">
        <v>45758.01</v>
      </c>
      <c r="Q4924" s="66">
        <v>-35765.050000000003</v>
      </c>
      <c r="R4924" s="66">
        <v>9992.9599999999991</v>
      </c>
      <c r="W4924" s="61">
        <v>303180</v>
      </c>
      <c r="X4924" s="62" t="s">
        <v>8566</v>
      </c>
      <c r="Y4924" s="61">
        <v>5</v>
      </c>
      <c r="AU4924">
        <v>3650</v>
      </c>
      <c r="AV4924" s="28">
        <f t="shared" si="94"/>
        <v>45323</v>
      </c>
    </row>
    <row r="4925" spans="1:48" x14ac:dyDescent="0.25">
      <c r="A4925" s="61">
        <v>300002123</v>
      </c>
      <c r="B4925" s="61">
        <v>0</v>
      </c>
      <c r="C4925" s="61" t="str">
        <f t="shared" si="93"/>
        <v>3000021230</v>
      </c>
      <c r="D4925" s="62" t="s">
        <v>15824</v>
      </c>
      <c r="E4925" s="62" t="s">
        <v>15843</v>
      </c>
      <c r="F4925" s="62">
        <v>3000</v>
      </c>
      <c r="H4925" s="64">
        <v>44255</v>
      </c>
      <c r="M4925" s="61" t="s">
        <v>16893</v>
      </c>
      <c r="N4925" s="64">
        <v>41671</v>
      </c>
      <c r="O4925" s="62" t="s">
        <v>16588</v>
      </c>
      <c r="P4925" s="66">
        <v>31800</v>
      </c>
      <c r="Q4925" s="66">
        <v>-24866.85</v>
      </c>
      <c r="R4925" s="66">
        <v>6933.15</v>
      </c>
      <c r="W4925" s="61">
        <v>302191</v>
      </c>
      <c r="X4925" s="62" t="s">
        <v>16857</v>
      </c>
      <c r="Y4925" s="61">
        <v>3</v>
      </c>
      <c r="AU4925">
        <v>3650</v>
      </c>
      <c r="AV4925" s="28">
        <f t="shared" si="94"/>
        <v>45321</v>
      </c>
    </row>
    <row r="4926" spans="1:48" x14ac:dyDescent="0.25">
      <c r="A4926" s="61">
        <v>300002124</v>
      </c>
      <c r="B4926" s="61">
        <v>0</v>
      </c>
      <c r="C4926" s="61" t="str">
        <f t="shared" si="93"/>
        <v>3000021240</v>
      </c>
      <c r="D4926" s="62" t="s">
        <v>15824</v>
      </c>
      <c r="E4926" s="62" t="s">
        <v>15843</v>
      </c>
      <c r="F4926" s="62">
        <v>3000</v>
      </c>
      <c r="H4926" s="64">
        <v>44255</v>
      </c>
      <c r="M4926" s="61" t="s">
        <v>16894</v>
      </c>
      <c r="N4926" s="64">
        <v>41640</v>
      </c>
      <c r="O4926" s="62" t="s">
        <v>16589</v>
      </c>
      <c r="P4926" s="66">
        <v>9600</v>
      </c>
      <c r="Q4926" s="66">
        <v>-7561.18</v>
      </c>
      <c r="R4926" s="66">
        <v>2038.82</v>
      </c>
      <c r="W4926" s="61">
        <v>302191</v>
      </c>
      <c r="X4926" s="62" t="s">
        <v>16857</v>
      </c>
      <c r="Y4926" s="61">
        <v>1</v>
      </c>
      <c r="AU4926">
        <v>3650</v>
      </c>
      <c r="AV4926" s="28">
        <f t="shared" si="94"/>
        <v>45290</v>
      </c>
    </row>
    <row r="4927" spans="1:48" x14ac:dyDescent="0.25">
      <c r="A4927" s="61">
        <v>300002125</v>
      </c>
      <c r="B4927" s="61">
        <v>0</v>
      </c>
      <c r="C4927" s="61" t="str">
        <f t="shared" si="93"/>
        <v>3000021250</v>
      </c>
      <c r="D4927" s="62" t="s">
        <v>15824</v>
      </c>
      <c r="E4927" s="62" t="s">
        <v>15843</v>
      </c>
      <c r="F4927" s="62">
        <v>3000</v>
      </c>
      <c r="H4927" s="64">
        <v>44255</v>
      </c>
      <c r="M4927" s="61" t="s">
        <v>16895</v>
      </c>
      <c r="N4927" s="64">
        <v>38625</v>
      </c>
      <c r="O4927" s="62" t="s">
        <v>611</v>
      </c>
      <c r="P4927" s="66">
        <v>12555</v>
      </c>
      <c r="Q4927" s="66">
        <v>-12555</v>
      </c>
      <c r="R4927" s="66">
        <v>0</v>
      </c>
      <c r="W4927" s="61">
        <v>0</v>
      </c>
      <c r="X4927" s="62">
        <v>0</v>
      </c>
      <c r="Y4927" s="61">
        <v>4</v>
      </c>
      <c r="AU4927">
        <v>3650</v>
      </c>
      <c r="AV4927" s="28">
        <f t="shared" si="94"/>
        <v>42275</v>
      </c>
    </row>
    <row r="4928" spans="1:48" x14ac:dyDescent="0.25">
      <c r="A4928" s="61">
        <v>300002126</v>
      </c>
      <c r="B4928" s="61">
        <v>0</v>
      </c>
      <c r="C4928" s="61" t="str">
        <f t="shared" si="93"/>
        <v>3000021260</v>
      </c>
      <c r="D4928" s="62" t="s">
        <v>15824</v>
      </c>
      <c r="E4928" s="62" t="s">
        <v>15843</v>
      </c>
      <c r="F4928" s="62">
        <v>3000</v>
      </c>
      <c r="H4928" s="64">
        <v>44255</v>
      </c>
      <c r="M4928" s="61" t="s">
        <v>16896</v>
      </c>
      <c r="N4928" s="64">
        <v>38777</v>
      </c>
      <c r="O4928" s="62" t="s">
        <v>16590</v>
      </c>
      <c r="P4928" s="66">
        <v>12555</v>
      </c>
      <c r="Q4928" s="66">
        <v>-12555</v>
      </c>
      <c r="R4928" s="66">
        <v>0</v>
      </c>
      <c r="W4928" s="61">
        <v>0</v>
      </c>
      <c r="X4928" s="62">
        <v>0</v>
      </c>
      <c r="Y4928" s="61">
        <v>4</v>
      </c>
      <c r="AU4928">
        <v>3650</v>
      </c>
      <c r="AV4928" s="28">
        <f t="shared" si="94"/>
        <v>42427</v>
      </c>
    </row>
    <row r="4929" spans="1:48" x14ac:dyDescent="0.25">
      <c r="A4929" s="61">
        <v>300002127</v>
      </c>
      <c r="B4929" s="61">
        <v>0</v>
      </c>
      <c r="C4929" s="61" t="str">
        <f t="shared" si="93"/>
        <v>3000021270</v>
      </c>
      <c r="D4929" s="62" t="s">
        <v>15824</v>
      </c>
      <c r="E4929" s="62" t="s">
        <v>15843</v>
      </c>
      <c r="F4929" s="62">
        <v>3000</v>
      </c>
      <c r="H4929" s="64">
        <v>44255</v>
      </c>
      <c r="M4929" s="61" t="s">
        <v>16897</v>
      </c>
      <c r="N4929" s="64">
        <v>40513</v>
      </c>
      <c r="O4929" s="62" t="s">
        <v>16591</v>
      </c>
      <c r="P4929" s="66">
        <v>31255.47</v>
      </c>
      <c r="Q4929" s="66">
        <v>-31255.47</v>
      </c>
      <c r="R4929" s="66">
        <v>0</v>
      </c>
      <c r="W4929" s="61">
        <v>0</v>
      </c>
      <c r="X4929" s="62">
        <v>0</v>
      </c>
      <c r="Y4929" s="61">
        <v>1</v>
      </c>
      <c r="AU4929">
        <v>3650</v>
      </c>
      <c r="AV4929" s="28">
        <f t="shared" si="94"/>
        <v>44163</v>
      </c>
    </row>
    <row r="4930" spans="1:48" x14ac:dyDescent="0.25">
      <c r="A4930" s="61">
        <v>300002130</v>
      </c>
      <c r="B4930" s="61">
        <v>0</v>
      </c>
      <c r="C4930" s="61" t="str">
        <f t="shared" si="93"/>
        <v>3000021300</v>
      </c>
      <c r="D4930" s="62" t="s">
        <v>15824</v>
      </c>
      <c r="E4930" s="62" t="s">
        <v>15843</v>
      </c>
      <c r="F4930" s="62">
        <v>3000</v>
      </c>
      <c r="H4930" s="64">
        <v>44255</v>
      </c>
      <c r="M4930" s="61" t="s">
        <v>16898</v>
      </c>
      <c r="N4930" s="64">
        <v>39220</v>
      </c>
      <c r="O4930" s="62" t="s">
        <v>16592</v>
      </c>
      <c r="P4930" s="66">
        <v>131996.26</v>
      </c>
      <c r="Q4930" s="66">
        <v>-131996.26</v>
      </c>
      <c r="R4930" s="66">
        <v>0</v>
      </c>
      <c r="W4930" s="61">
        <v>300506</v>
      </c>
      <c r="X4930" s="62" t="s">
        <v>16826</v>
      </c>
      <c r="Y4930" s="61">
        <v>12</v>
      </c>
      <c r="AU4930">
        <v>3650</v>
      </c>
      <c r="AV4930" s="28">
        <f t="shared" si="94"/>
        <v>42870</v>
      </c>
    </row>
    <row r="4931" spans="1:48" x14ac:dyDescent="0.25">
      <c r="A4931" s="61">
        <v>300002132</v>
      </c>
      <c r="B4931" s="61">
        <v>0</v>
      </c>
      <c r="C4931" s="61" t="str">
        <f t="shared" si="93"/>
        <v>3000021320</v>
      </c>
      <c r="D4931" s="62" t="s">
        <v>15824</v>
      </c>
      <c r="E4931" s="62" t="s">
        <v>15843</v>
      </c>
      <c r="F4931" s="62">
        <v>3000</v>
      </c>
      <c r="H4931" s="64">
        <v>44255</v>
      </c>
      <c r="M4931" s="61" t="s">
        <v>16899</v>
      </c>
      <c r="N4931" s="64">
        <v>40513</v>
      </c>
      <c r="O4931" s="62" t="s">
        <v>16591</v>
      </c>
      <c r="P4931" s="66">
        <v>31255.47</v>
      </c>
      <c r="Q4931" s="66">
        <v>-31255.47</v>
      </c>
      <c r="R4931" s="66">
        <v>0</v>
      </c>
      <c r="W4931" s="61">
        <v>300183</v>
      </c>
      <c r="X4931" s="62" t="s">
        <v>15758</v>
      </c>
      <c r="Y4931" s="61">
        <v>16</v>
      </c>
      <c r="AU4931">
        <v>3650</v>
      </c>
      <c r="AV4931" s="28">
        <f t="shared" si="94"/>
        <v>44163</v>
      </c>
    </row>
    <row r="4932" spans="1:48" x14ac:dyDescent="0.25">
      <c r="A4932" s="61">
        <v>300002133</v>
      </c>
      <c r="B4932" s="61">
        <v>0</v>
      </c>
      <c r="C4932" s="61" t="str">
        <f t="shared" si="93"/>
        <v>3000021330</v>
      </c>
      <c r="D4932" s="62" t="s">
        <v>15824</v>
      </c>
      <c r="E4932" s="62" t="s">
        <v>15843</v>
      </c>
      <c r="F4932" s="62">
        <v>3000</v>
      </c>
      <c r="H4932" s="64">
        <v>44255</v>
      </c>
      <c r="M4932" s="61" t="s">
        <v>16900</v>
      </c>
      <c r="N4932" s="64">
        <v>40163</v>
      </c>
      <c r="O4932" s="62" t="s">
        <v>16593</v>
      </c>
      <c r="P4932" s="66">
        <v>17267</v>
      </c>
      <c r="Q4932" s="66">
        <v>-17267</v>
      </c>
      <c r="R4932" s="66">
        <v>0</v>
      </c>
      <c r="W4932" s="61">
        <v>300183</v>
      </c>
      <c r="X4932" s="62" t="s">
        <v>15758</v>
      </c>
      <c r="Y4932" s="61">
        <v>1</v>
      </c>
      <c r="AU4932">
        <v>3650</v>
      </c>
      <c r="AV4932" s="28">
        <f t="shared" si="94"/>
        <v>43813</v>
      </c>
    </row>
    <row r="4933" spans="1:48" x14ac:dyDescent="0.25">
      <c r="A4933" s="61">
        <v>300002134</v>
      </c>
      <c r="B4933" s="61">
        <v>0</v>
      </c>
      <c r="C4933" s="61" t="str">
        <f t="shared" si="93"/>
        <v>3000021340</v>
      </c>
      <c r="D4933" s="62" t="s">
        <v>15824</v>
      </c>
      <c r="E4933" s="62" t="s">
        <v>15843</v>
      </c>
      <c r="F4933" s="62">
        <v>3000</v>
      </c>
      <c r="H4933" s="64">
        <v>44255</v>
      </c>
      <c r="M4933" s="61" t="s">
        <v>16901</v>
      </c>
      <c r="N4933" s="64">
        <v>39499</v>
      </c>
      <c r="O4933" s="62" t="s">
        <v>16594</v>
      </c>
      <c r="P4933" s="66">
        <v>110675.74</v>
      </c>
      <c r="Q4933" s="66">
        <v>-110675.74</v>
      </c>
      <c r="R4933" s="66">
        <v>0</v>
      </c>
      <c r="W4933" s="61">
        <v>300183</v>
      </c>
      <c r="X4933" s="62" t="s">
        <v>15758</v>
      </c>
      <c r="Y4933" s="61">
        <v>16</v>
      </c>
      <c r="AU4933">
        <v>3650</v>
      </c>
      <c r="AV4933" s="28">
        <f t="shared" si="94"/>
        <v>43149</v>
      </c>
    </row>
    <row r="4934" spans="1:48" x14ac:dyDescent="0.25">
      <c r="A4934" s="61">
        <v>300002135</v>
      </c>
      <c r="B4934" s="61">
        <v>0</v>
      </c>
      <c r="C4934" s="61" t="str">
        <f t="shared" si="93"/>
        <v>3000021350</v>
      </c>
      <c r="D4934" s="62" t="s">
        <v>15824</v>
      </c>
      <c r="E4934" s="62" t="s">
        <v>15843</v>
      </c>
      <c r="F4934" s="62">
        <v>3000</v>
      </c>
      <c r="H4934" s="64">
        <v>44255</v>
      </c>
      <c r="M4934" s="61" t="s">
        <v>16902</v>
      </c>
      <c r="N4934" s="64">
        <v>41818</v>
      </c>
      <c r="O4934" s="62" t="s">
        <v>16595</v>
      </c>
      <c r="P4934" s="66">
        <v>21630</v>
      </c>
      <c r="Q4934" s="66">
        <v>-16305.99</v>
      </c>
      <c r="R4934" s="66">
        <v>5324.01</v>
      </c>
      <c r="W4934" s="61">
        <v>302191</v>
      </c>
      <c r="X4934" s="62" t="s">
        <v>16857</v>
      </c>
      <c r="Y4934" s="61">
        <v>2</v>
      </c>
      <c r="AU4934">
        <v>3650</v>
      </c>
      <c r="AV4934" s="28">
        <f t="shared" si="94"/>
        <v>45468</v>
      </c>
    </row>
    <row r="4935" spans="1:48" x14ac:dyDescent="0.25">
      <c r="A4935" s="61">
        <v>300002136</v>
      </c>
      <c r="B4935" s="61">
        <v>0</v>
      </c>
      <c r="C4935" s="61" t="str">
        <f t="shared" si="93"/>
        <v>3000021360</v>
      </c>
      <c r="D4935" s="62" t="s">
        <v>15824</v>
      </c>
      <c r="E4935" s="62" t="s">
        <v>15843</v>
      </c>
      <c r="F4935" s="62">
        <v>3000</v>
      </c>
      <c r="H4935" s="64">
        <v>44255</v>
      </c>
      <c r="M4935" s="61" t="s">
        <v>16903</v>
      </c>
      <c r="N4935" s="64">
        <v>40033</v>
      </c>
      <c r="O4935" s="62" t="s">
        <v>16596</v>
      </c>
      <c r="P4935" s="66">
        <v>46340.79</v>
      </c>
      <c r="Q4935" s="66">
        <v>-46340.79</v>
      </c>
      <c r="R4935" s="66">
        <v>0</v>
      </c>
      <c r="W4935" s="61">
        <v>300183</v>
      </c>
      <c r="X4935" s="62" t="s">
        <v>15758</v>
      </c>
      <c r="Y4935" s="61">
        <v>4</v>
      </c>
      <c r="AU4935">
        <v>3650</v>
      </c>
      <c r="AV4935" s="28">
        <f t="shared" si="94"/>
        <v>43683</v>
      </c>
    </row>
    <row r="4936" spans="1:48" x14ac:dyDescent="0.25">
      <c r="A4936" s="61">
        <v>300002137</v>
      </c>
      <c r="B4936" s="61">
        <v>0</v>
      </c>
      <c r="C4936" s="61" t="str">
        <f t="shared" si="93"/>
        <v>3000021370</v>
      </c>
      <c r="D4936" s="62" t="s">
        <v>15824</v>
      </c>
      <c r="E4936" s="62" t="s">
        <v>15843</v>
      </c>
      <c r="F4936" s="62">
        <v>3000</v>
      </c>
      <c r="H4936" s="64">
        <v>44255</v>
      </c>
      <c r="M4936" s="61" t="s">
        <v>16904</v>
      </c>
      <c r="N4936" s="64">
        <v>40725</v>
      </c>
      <c r="O4936" s="62" t="s">
        <v>16597</v>
      </c>
      <c r="P4936" s="66">
        <v>62821</v>
      </c>
      <c r="Q4936" s="66">
        <v>-62821</v>
      </c>
      <c r="R4936" s="66">
        <v>0</v>
      </c>
      <c r="W4936" s="61">
        <v>300183</v>
      </c>
      <c r="X4936" s="62" t="s">
        <v>15758</v>
      </c>
      <c r="Y4936" s="61">
        <v>5</v>
      </c>
      <c r="AU4936">
        <v>3650</v>
      </c>
      <c r="AV4936" s="28">
        <f t="shared" si="94"/>
        <v>44375</v>
      </c>
    </row>
    <row r="4937" spans="1:48" x14ac:dyDescent="0.25">
      <c r="A4937" s="61">
        <v>300002138</v>
      </c>
      <c r="B4937" s="61">
        <v>0</v>
      </c>
      <c r="C4937" s="61" t="str">
        <f t="shared" si="93"/>
        <v>3000021380</v>
      </c>
      <c r="D4937" s="62" t="s">
        <v>15824</v>
      </c>
      <c r="E4937" s="62" t="s">
        <v>15843</v>
      </c>
      <c r="F4937" s="62">
        <v>3000</v>
      </c>
      <c r="H4937" s="64">
        <v>44255</v>
      </c>
      <c r="M4937" s="61" t="s">
        <v>16905</v>
      </c>
      <c r="N4937" s="64">
        <v>40725</v>
      </c>
      <c r="O4937" s="62" t="s">
        <v>16565</v>
      </c>
      <c r="P4937" s="66">
        <v>84428</v>
      </c>
      <c r="Q4937" s="66">
        <v>-84428</v>
      </c>
      <c r="R4937" s="66">
        <v>0</v>
      </c>
      <c r="W4937" s="61">
        <v>300183</v>
      </c>
      <c r="X4937" s="62" t="s">
        <v>15758</v>
      </c>
      <c r="Y4937" s="61">
        <v>8</v>
      </c>
      <c r="AU4937">
        <v>3650</v>
      </c>
      <c r="AV4937" s="28">
        <f t="shared" si="94"/>
        <v>44375</v>
      </c>
    </row>
    <row r="4938" spans="1:48" x14ac:dyDescent="0.25">
      <c r="A4938" s="61">
        <v>300002139</v>
      </c>
      <c r="B4938" s="61">
        <v>0</v>
      </c>
      <c r="C4938" s="61" t="str">
        <f t="shared" si="93"/>
        <v>3000021390</v>
      </c>
      <c r="D4938" s="62" t="s">
        <v>15824</v>
      </c>
      <c r="E4938" s="62" t="s">
        <v>15843</v>
      </c>
      <c r="F4938" s="62">
        <v>3000</v>
      </c>
      <c r="H4938" s="64">
        <v>44255</v>
      </c>
      <c r="M4938" s="61" t="s">
        <v>16906</v>
      </c>
      <c r="N4938" s="64">
        <v>40725</v>
      </c>
      <c r="O4938" s="62" t="s">
        <v>16598</v>
      </c>
      <c r="P4938" s="66">
        <v>15032</v>
      </c>
      <c r="Q4938" s="66">
        <v>-15032</v>
      </c>
      <c r="R4938" s="66">
        <v>0</v>
      </c>
      <c r="W4938" s="61">
        <v>300183</v>
      </c>
      <c r="X4938" s="62" t="s">
        <v>15758</v>
      </c>
      <c r="Y4938" s="61">
        <v>3</v>
      </c>
      <c r="AU4938">
        <v>3650</v>
      </c>
      <c r="AV4938" s="28">
        <f t="shared" si="94"/>
        <v>44375</v>
      </c>
    </row>
    <row r="4939" spans="1:48" x14ac:dyDescent="0.25">
      <c r="A4939" s="61">
        <v>300002140</v>
      </c>
      <c r="B4939" s="61">
        <v>0</v>
      </c>
      <c r="C4939" s="61" t="str">
        <f t="shared" si="93"/>
        <v>3000021400</v>
      </c>
      <c r="D4939" s="62" t="s">
        <v>15824</v>
      </c>
      <c r="E4939" s="62" t="s">
        <v>15843</v>
      </c>
      <c r="F4939" s="62">
        <v>3000</v>
      </c>
      <c r="H4939" s="64">
        <v>44255</v>
      </c>
      <c r="M4939" s="61" t="s">
        <v>16907</v>
      </c>
      <c r="N4939" s="64">
        <v>40725</v>
      </c>
      <c r="O4939" s="62" t="s">
        <v>16599</v>
      </c>
      <c r="P4939" s="66">
        <v>12995</v>
      </c>
      <c r="Q4939" s="66">
        <v>-12995</v>
      </c>
      <c r="R4939" s="66">
        <v>0</v>
      </c>
      <c r="W4939" s="61">
        <v>300183</v>
      </c>
      <c r="X4939" s="62" t="s">
        <v>15758</v>
      </c>
      <c r="Y4939" s="61">
        <v>3</v>
      </c>
      <c r="AU4939">
        <v>3650</v>
      </c>
      <c r="AV4939" s="28">
        <f t="shared" si="94"/>
        <v>44375</v>
      </c>
    </row>
    <row r="4940" spans="1:48" x14ac:dyDescent="0.25">
      <c r="A4940" s="61">
        <v>300002141</v>
      </c>
      <c r="B4940" s="61">
        <v>0</v>
      </c>
      <c r="C4940" s="61" t="str">
        <f t="shared" si="93"/>
        <v>3000021410</v>
      </c>
      <c r="D4940" s="62" t="s">
        <v>15824</v>
      </c>
      <c r="E4940" s="62" t="s">
        <v>15843</v>
      </c>
      <c r="F4940" s="62">
        <v>3000</v>
      </c>
      <c r="H4940" s="64">
        <v>44255</v>
      </c>
      <c r="M4940" s="61" t="s">
        <v>16908</v>
      </c>
      <c r="N4940" s="64">
        <v>40725</v>
      </c>
      <c r="O4940" s="62" t="s">
        <v>16600</v>
      </c>
      <c r="P4940" s="66">
        <v>11392</v>
      </c>
      <c r="Q4940" s="66">
        <v>-11392</v>
      </c>
      <c r="R4940" s="66">
        <v>0</v>
      </c>
      <c r="W4940" s="61">
        <v>300183</v>
      </c>
      <c r="X4940" s="62" t="s">
        <v>15758</v>
      </c>
      <c r="Y4940" s="61">
        <v>3</v>
      </c>
      <c r="AU4940">
        <v>3650</v>
      </c>
      <c r="AV4940" s="28">
        <f t="shared" si="94"/>
        <v>44375</v>
      </c>
    </row>
    <row r="4941" spans="1:48" x14ac:dyDescent="0.25">
      <c r="A4941" s="61">
        <v>300002142</v>
      </c>
      <c r="B4941" s="61">
        <v>0</v>
      </c>
      <c r="C4941" s="61" t="str">
        <f t="shared" si="93"/>
        <v>3000021420</v>
      </c>
      <c r="D4941" s="62" t="s">
        <v>15824</v>
      </c>
      <c r="E4941" s="62" t="s">
        <v>15843</v>
      </c>
      <c r="F4941" s="62">
        <v>3000</v>
      </c>
      <c r="H4941" s="64">
        <v>44255</v>
      </c>
      <c r="M4941" s="61" t="s">
        <v>16909</v>
      </c>
      <c r="N4941" s="64">
        <v>42171</v>
      </c>
      <c r="O4941" s="62" t="s">
        <v>16601</v>
      </c>
      <c r="P4941" s="66">
        <v>144625.01999999999</v>
      </c>
      <c r="Q4941" s="66">
        <v>-98677.75</v>
      </c>
      <c r="R4941" s="66">
        <v>45947.27</v>
      </c>
      <c r="W4941" s="61">
        <v>0</v>
      </c>
      <c r="X4941" s="62">
        <v>0</v>
      </c>
      <c r="Y4941" s="61">
        <v>25</v>
      </c>
      <c r="AU4941">
        <v>3650</v>
      </c>
      <c r="AV4941" s="28">
        <f t="shared" si="94"/>
        <v>45821</v>
      </c>
    </row>
    <row r="4942" spans="1:48" x14ac:dyDescent="0.25">
      <c r="A4942" s="61">
        <v>300002143</v>
      </c>
      <c r="B4942" s="61">
        <v>0</v>
      </c>
      <c r="C4942" s="61" t="str">
        <f t="shared" si="93"/>
        <v>3000021430</v>
      </c>
      <c r="D4942" s="62" t="s">
        <v>15824</v>
      </c>
      <c r="E4942" s="62" t="s">
        <v>15843</v>
      </c>
      <c r="F4942" s="62">
        <v>3000</v>
      </c>
      <c r="H4942" s="64">
        <v>44255</v>
      </c>
      <c r="M4942" s="61" t="s">
        <v>16910</v>
      </c>
      <c r="N4942" s="64">
        <v>42457</v>
      </c>
      <c r="O4942" s="62" t="s">
        <v>16602</v>
      </c>
      <c r="P4942" s="66">
        <v>40523.129999999997</v>
      </c>
      <c r="Q4942" s="66">
        <v>-25298.36</v>
      </c>
      <c r="R4942" s="66">
        <v>15224.77</v>
      </c>
      <c r="W4942" s="61">
        <v>0</v>
      </c>
      <c r="X4942" s="62">
        <v>0</v>
      </c>
      <c r="Y4942" s="61">
        <v>7</v>
      </c>
      <c r="AU4942">
        <v>3650</v>
      </c>
      <c r="AV4942" s="28">
        <f t="shared" si="94"/>
        <v>46107</v>
      </c>
    </row>
    <row r="4943" spans="1:48" x14ac:dyDescent="0.25">
      <c r="A4943" s="61">
        <v>300002144</v>
      </c>
      <c r="B4943" s="61">
        <v>0</v>
      </c>
      <c r="C4943" s="61" t="str">
        <f t="shared" si="93"/>
        <v>3000021440</v>
      </c>
      <c r="D4943" s="62" t="s">
        <v>15824</v>
      </c>
      <c r="E4943" s="62" t="s">
        <v>15843</v>
      </c>
      <c r="F4943" s="62">
        <v>3000</v>
      </c>
      <c r="H4943" s="64">
        <v>44255</v>
      </c>
      <c r="M4943" s="61" t="s">
        <v>16911</v>
      </c>
      <c r="N4943" s="64">
        <v>42452</v>
      </c>
      <c r="O4943" s="62" t="s">
        <v>16603</v>
      </c>
      <c r="P4943" s="66">
        <v>63714.29</v>
      </c>
      <c r="Q4943" s="66">
        <v>-39841.07</v>
      </c>
      <c r="R4943" s="66">
        <v>23873.22</v>
      </c>
      <c r="W4943" s="61">
        <v>0</v>
      </c>
      <c r="X4943" s="62">
        <v>0</v>
      </c>
      <c r="Y4943" s="61">
        <v>11</v>
      </c>
      <c r="AU4943">
        <v>3650</v>
      </c>
      <c r="AV4943" s="28">
        <f t="shared" si="94"/>
        <v>46102</v>
      </c>
    </row>
    <row r="4944" spans="1:48" x14ac:dyDescent="0.25">
      <c r="A4944" s="61">
        <v>300002145</v>
      </c>
      <c r="B4944" s="61">
        <v>0</v>
      </c>
      <c r="C4944" s="61" t="str">
        <f t="shared" si="93"/>
        <v>3000021450</v>
      </c>
      <c r="D4944" s="62" t="s">
        <v>15824</v>
      </c>
      <c r="E4944" s="62" t="s">
        <v>15843</v>
      </c>
      <c r="F4944" s="62">
        <v>3000</v>
      </c>
      <c r="H4944" s="64">
        <v>44255</v>
      </c>
      <c r="M4944" s="61" t="s">
        <v>16912</v>
      </c>
      <c r="N4944" s="64">
        <v>42452</v>
      </c>
      <c r="O4944" s="62" t="s">
        <v>16604</v>
      </c>
      <c r="P4944" s="66">
        <v>109991.34</v>
      </c>
      <c r="Q4944" s="66">
        <v>-68778.52</v>
      </c>
      <c r="R4944" s="66">
        <v>41212.82</v>
      </c>
      <c r="W4944" s="61">
        <v>0</v>
      </c>
      <c r="X4944" s="62">
        <v>0</v>
      </c>
      <c r="Y4944" s="61">
        <v>19</v>
      </c>
      <c r="AU4944">
        <v>3650</v>
      </c>
      <c r="AV4944" s="28">
        <f t="shared" si="94"/>
        <v>46102</v>
      </c>
    </row>
    <row r="4945" spans="1:48" x14ac:dyDescent="0.25">
      <c r="A4945" s="61">
        <v>300002146</v>
      </c>
      <c r="B4945" s="61">
        <v>0</v>
      </c>
      <c r="C4945" s="61" t="str">
        <f t="shared" ref="C4945:C5008" si="95">A4945&amp;B4945</f>
        <v>3000021460</v>
      </c>
      <c r="D4945" s="62" t="s">
        <v>15824</v>
      </c>
      <c r="E4945" s="62" t="s">
        <v>15843</v>
      </c>
      <c r="F4945" s="62">
        <v>3000</v>
      </c>
      <c r="H4945" s="64">
        <v>44255</v>
      </c>
      <c r="M4945" s="61" t="s">
        <v>16913</v>
      </c>
      <c r="N4945" s="64">
        <v>41973</v>
      </c>
      <c r="O4945" s="62" t="s">
        <v>16605</v>
      </c>
      <c r="P4945" s="66">
        <v>347065.76</v>
      </c>
      <c r="Q4945" s="66">
        <v>-250714.05</v>
      </c>
      <c r="R4945" s="66">
        <v>96351.71</v>
      </c>
      <c r="W4945" s="61">
        <v>0</v>
      </c>
      <c r="X4945" s="62">
        <v>0</v>
      </c>
      <c r="Y4945" s="61">
        <v>11</v>
      </c>
      <c r="AU4945">
        <v>3650</v>
      </c>
      <c r="AV4945" s="28">
        <f t="shared" ref="AV4945:AV5008" si="96">N4945+AU4945</f>
        <v>45623</v>
      </c>
    </row>
    <row r="4946" spans="1:48" x14ac:dyDescent="0.25">
      <c r="A4946" s="61">
        <v>300002147</v>
      </c>
      <c r="B4946" s="61">
        <v>0</v>
      </c>
      <c r="C4946" s="61" t="str">
        <f t="shared" si="95"/>
        <v>3000021470</v>
      </c>
      <c r="D4946" s="62" t="s">
        <v>15824</v>
      </c>
      <c r="E4946" s="62" t="s">
        <v>15843</v>
      </c>
      <c r="F4946" s="62">
        <v>3000</v>
      </c>
      <c r="H4946" s="64">
        <v>44255</v>
      </c>
      <c r="M4946" s="61" t="s">
        <v>16914</v>
      </c>
      <c r="N4946" s="64">
        <v>39802</v>
      </c>
      <c r="O4946" s="62" t="s">
        <v>16212</v>
      </c>
      <c r="P4946" s="66">
        <v>40016.5</v>
      </c>
      <c r="Q4946" s="66">
        <v>-40016.5</v>
      </c>
      <c r="R4946" s="66">
        <v>0</v>
      </c>
      <c r="W4946" s="61">
        <v>0</v>
      </c>
      <c r="X4946" s="62">
        <v>0</v>
      </c>
      <c r="Y4946" s="61">
        <v>4</v>
      </c>
      <c r="AU4946">
        <v>3650</v>
      </c>
      <c r="AV4946" s="28">
        <f t="shared" si="96"/>
        <v>43452</v>
      </c>
    </row>
    <row r="4947" spans="1:48" x14ac:dyDescent="0.25">
      <c r="A4947" s="61">
        <v>300002171</v>
      </c>
      <c r="B4947" s="61">
        <v>0</v>
      </c>
      <c r="C4947" s="61" t="str">
        <f t="shared" si="95"/>
        <v>3000021710</v>
      </c>
      <c r="D4947" s="62" t="s">
        <v>15824</v>
      </c>
      <c r="E4947" s="62" t="s">
        <v>15843</v>
      </c>
      <c r="F4947" s="62">
        <v>3000</v>
      </c>
      <c r="H4947" s="64">
        <v>44255</v>
      </c>
      <c r="M4947" s="61" t="s">
        <v>16915</v>
      </c>
      <c r="N4947" s="64">
        <v>38840</v>
      </c>
      <c r="O4947" s="62" t="s">
        <v>653</v>
      </c>
      <c r="P4947" s="66">
        <v>18933.75</v>
      </c>
      <c r="Q4947" s="66">
        <v>-18933.75</v>
      </c>
      <c r="R4947" s="66">
        <v>0</v>
      </c>
      <c r="W4947" s="61">
        <v>0</v>
      </c>
      <c r="X4947" s="62">
        <v>0</v>
      </c>
      <c r="Y4947" s="61">
        <v>6</v>
      </c>
      <c r="AU4947">
        <v>3650</v>
      </c>
      <c r="AV4947" s="28">
        <f t="shared" si="96"/>
        <v>42490</v>
      </c>
    </row>
    <row r="4948" spans="1:48" x14ac:dyDescent="0.25">
      <c r="A4948" s="61">
        <v>300002172</v>
      </c>
      <c r="B4948" s="61">
        <v>0</v>
      </c>
      <c r="C4948" s="61" t="str">
        <f t="shared" si="95"/>
        <v>3000021720</v>
      </c>
      <c r="D4948" s="62" t="s">
        <v>15824</v>
      </c>
      <c r="E4948" s="62" t="s">
        <v>15843</v>
      </c>
      <c r="F4948" s="62">
        <v>3000</v>
      </c>
      <c r="H4948" s="64">
        <v>44255</v>
      </c>
      <c r="M4948" s="61" t="s">
        <v>16916</v>
      </c>
      <c r="N4948" s="64">
        <v>39254</v>
      </c>
      <c r="O4948" s="62" t="s">
        <v>16606</v>
      </c>
      <c r="P4948" s="66">
        <v>61593.75</v>
      </c>
      <c r="Q4948" s="66">
        <v>-61593.75</v>
      </c>
      <c r="R4948" s="66">
        <v>0</v>
      </c>
      <c r="W4948" s="61">
        <v>0</v>
      </c>
      <c r="X4948" s="62">
        <v>0</v>
      </c>
      <c r="Y4948" s="61">
        <v>6</v>
      </c>
      <c r="AU4948">
        <v>3650</v>
      </c>
      <c r="AV4948" s="28">
        <f t="shared" si="96"/>
        <v>42904</v>
      </c>
    </row>
    <row r="4949" spans="1:48" x14ac:dyDescent="0.25">
      <c r="A4949" s="61">
        <v>300002174</v>
      </c>
      <c r="B4949" s="61">
        <v>0</v>
      </c>
      <c r="C4949" s="61" t="str">
        <f t="shared" si="95"/>
        <v>3000021740</v>
      </c>
      <c r="D4949" s="62" t="s">
        <v>15824</v>
      </c>
      <c r="E4949" s="62" t="s">
        <v>15843</v>
      </c>
      <c r="F4949" s="62">
        <v>3000</v>
      </c>
      <c r="H4949" s="64">
        <v>44255</v>
      </c>
      <c r="M4949" s="61" t="s">
        <v>16917</v>
      </c>
      <c r="N4949" s="64">
        <v>39422</v>
      </c>
      <c r="O4949" s="62" t="s">
        <v>16607</v>
      </c>
      <c r="P4949" s="66">
        <v>30375</v>
      </c>
      <c r="Q4949" s="66">
        <v>-30375</v>
      </c>
      <c r="R4949" s="66">
        <v>0</v>
      </c>
      <c r="W4949" s="61">
        <v>0</v>
      </c>
      <c r="X4949" s="62">
        <v>0</v>
      </c>
      <c r="Y4949" s="61">
        <v>6</v>
      </c>
      <c r="AU4949">
        <v>3650</v>
      </c>
      <c r="AV4949" s="28">
        <f t="shared" si="96"/>
        <v>43072</v>
      </c>
    </row>
    <row r="4950" spans="1:48" x14ac:dyDescent="0.25">
      <c r="A4950" s="61">
        <v>300002175</v>
      </c>
      <c r="B4950" s="61">
        <v>0</v>
      </c>
      <c r="C4950" s="61" t="str">
        <f t="shared" si="95"/>
        <v>3000021750</v>
      </c>
      <c r="D4950" s="62" t="s">
        <v>15824</v>
      </c>
      <c r="E4950" s="62" t="s">
        <v>15843</v>
      </c>
      <c r="F4950" s="62">
        <v>3000</v>
      </c>
      <c r="H4950" s="64">
        <v>44255</v>
      </c>
      <c r="M4950" s="61" t="s">
        <v>16918</v>
      </c>
      <c r="N4950" s="64">
        <v>39673</v>
      </c>
      <c r="O4950" s="62" t="s">
        <v>16608</v>
      </c>
      <c r="P4950" s="66">
        <v>267820.09000000003</v>
      </c>
      <c r="Q4950" s="66">
        <v>-267820.09000000003</v>
      </c>
      <c r="R4950" s="66">
        <v>0</v>
      </c>
      <c r="W4950" s="61">
        <v>0</v>
      </c>
      <c r="X4950" s="62">
        <v>0</v>
      </c>
      <c r="Y4950" s="61">
        <v>50</v>
      </c>
      <c r="AU4950">
        <v>3650</v>
      </c>
      <c r="AV4950" s="28">
        <f t="shared" si="96"/>
        <v>43323</v>
      </c>
    </row>
    <row r="4951" spans="1:48" x14ac:dyDescent="0.25">
      <c r="A4951" s="61">
        <v>300002176</v>
      </c>
      <c r="B4951" s="61">
        <v>0</v>
      </c>
      <c r="C4951" s="61" t="str">
        <f t="shared" si="95"/>
        <v>3000021760</v>
      </c>
      <c r="D4951" s="62" t="s">
        <v>15824</v>
      </c>
      <c r="E4951" s="62" t="s">
        <v>15843</v>
      </c>
      <c r="F4951" s="62">
        <v>3000</v>
      </c>
      <c r="H4951" s="64">
        <v>44255</v>
      </c>
      <c r="M4951" s="61" t="s">
        <v>16919</v>
      </c>
      <c r="N4951" s="64">
        <v>39692</v>
      </c>
      <c r="O4951" s="62" t="s">
        <v>16609</v>
      </c>
      <c r="P4951" s="66">
        <v>51803.15</v>
      </c>
      <c r="Q4951" s="66">
        <v>-51803.15</v>
      </c>
      <c r="R4951" s="66">
        <v>0</v>
      </c>
      <c r="W4951" s="61">
        <v>0</v>
      </c>
      <c r="X4951" s="62">
        <v>0</v>
      </c>
      <c r="Y4951" s="61">
        <v>1</v>
      </c>
      <c r="AU4951">
        <v>3650</v>
      </c>
      <c r="AV4951" s="28">
        <f t="shared" si="96"/>
        <v>43342</v>
      </c>
    </row>
    <row r="4952" spans="1:48" x14ac:dyDescent="0.25">
      <c r="A4952" s="61">
        <v>300002177</v>
      </c>
      <c r="B4952" s="61">
        <v>0</v>
      </c>
      <c r="C4952" s="61" t="str">
        <f t="shared" si="95"/>
        <v>3000021770</v>
      </c>
      <c r="D4952" s="62" t="s">
        <v>15824</v>
      </c>
      <c r="E4952" s="62" t="s">
        <v>15843</v>
      </c>
      <c r="F4952" s="62">
        <v>3000</v>
      </c>
      <c r="H4952" s="64">
        <v>44255</v>
      </c>
      <c r="M4952" s="61" t="s">
        <v>16920</v>
      </c>
      <c r="N4952" s="64">
        <v>40882</v>
      </c>
      <c r="O4952" s="62" t="s">
        <v>16610</v>
      </c>
      <c r="P4952" s="66">
        <v>21192.880000000001</v>
      </c>
      <c r="Q4952" s="66">
        <v>-19855.52</v>
      </c>
      <c r="R4952" s="66">
        <v>1337.36</v>
      </c>
      <c r="W4952" s="61">
        <v>0</v>
      </c>
      <c r="X4952" s="62">
        <v>0</v>
      </c>
      <c r="Y4952" s="61">
        <v>13</v>
      </c>
      <c r="AU4952">
        <v>3650</v>
      </c>
      <c r="AV4952" s="28">
        <f t="shared" si="96"/>
        <v>44532</v>
      </c>
    </row>
    <row r="4953" spans="1:48" x14ac:dyDescent="0.25">
      <c r="A4953" s="61">
        <v>300002178</v>
      </c>
      <c r="B4953" s="61">
        <v>0</v>
      </c>
      <c r="C4953" s="61" t="str">
        <f t="shared" si="95"/>
        <v>3000021780</v>
      </c>
      <c r="D4953" s="62" t="s">
        <v>15824</v>
      </c>
      <c r="E4953" s="62" t="s">
        <v>15843</v>
      </c>
      <c r="F4953" s="62">
        <v>3000</v>
      </c>
      <c r="H4953" s="64">
        <v>44255</v>
      </c>
      <c r="M4953" s="61" t="s">
        <v>16921</v>
      </c>
      <c r="N4953" s="64">
        <v>40920</v>
      </c>
      <c r="O4953" s="62" t="s">
        <v>16611</v>
      </c>
      <c r="P4953" s="66">
        <v>39338.230000000003</v>
      </c>
      <c r="Q4953" s="66">
        <v>-36535.26</v>
      </c>
      <c r="R4953" s="66">
        <v>2802.97</v>
      </c>
      <c r="W4953" s="61">
        <v>0</v>
      </c>
      <c r="X4953" s="62">
        <v>0</v>
      </c>
      <c r="Y4953" s="61">
        <v>18</v>
      </c>
      <c r="AU4953">
        <v>3650</v>
      </c>
      <c r="AV4953" s="28">
        <f t="shared" si="96"/>
        <v>44570</v>
      </c>
    </row>
    <row r="4954" spans="1:48" x14ac:dyDescent="0.25">
      <c r="A4954" s="61">
        <v>300002179</v>
      </c>
      <c r="B4954" s="61">
        <v>0</v>
      </c>
      <c r="C4954" s="61" t="str">
        <f t="shared" si="95"/>
        <v>3000021790</v>
      </c>
      <c r="D4954" s="62" t="s">
        <v>15824</v>
      </c>
      <c r="E4954" s="62" t="s">
        <v>15843</v>
      </c>
      <c r="F4954" s="62">
        <v>3000</v>
      </c>
      <c r="H4954" s="64">
        <v>44255</v>
      </c>
      <c r="M4954" s="61" t="s">
        <v>16922</v>
      </c>
      <c r="N4954" s="64">
        <v>39381</v>
      </c>
      <c r="O4954" s="62" t="s">
        <v>16612</v>
      </c>
      <c r="P4954" s="66">
        <v>108645.68</v>
      </c>
      <c r="Q4954" s="66">
        <v>-108645.68</v>
      </c>
      <c r="R4954" s="66">
        <v>0</v>
      </c>
      <c r="W4954" s="61">
        <v>0</v>
      </c>
      <c r="X4954" s="62">
        <v>0</v>
      </c>
      <c r="Y4954" s="61">
        <v>4</v>
      </c>
      <c r="AU4954">
        <v>3650</v>
      </c>
      <c r="AV4954" s="28">
        <f t="shared" si="96"/>
        <v>43031</v>
      </c>
    </row>
    <row r="4955" spans="1:48" x14ac:dyDescent="0.25">
      <c r="A4955" s="61">
        <v>300002180</v>
      </c>
      <c r="B4955" s="61">
        <v>0</v>
      </c>
      <c r="C4955" s="61" t="str">
        <f t="shared" si="95"/>
        <v>3000021800</v>
      </c>
      <c r="D4955" s="62" t="s">
        <v>15824</v>
      </c>
      <c r="E4955" s="62" t="s">
        <v>15843</v>
      </c>
      <c r="F4955" s="62">
        <v>3000</v>
      </c>
      <c r="H4955" s="64">
        <v>44255</v>
      </c>
      <c r="M4955" s="61" t="s">
        <v>16923</v>
      </c>
      <c r="N4955" s="64">
        <v>39512</v>
      </c>
      <c r="O4955" s="62" t="s">
        <v>16613</v>
      </c>
      <c r="P4955" s="66">
        <v>7645.2</v>
      </c>
      <c r="Q4955" s="66">
        <v>-7645.2</v>
      </c>
      <c r="R4955" s="66">
        <v>0</v>
      </c>
      <c r="W4955" s="61">
        <v>0</v>
      </c>
      <c r="X4955" s="62">
        <v>0</v>
      </c>
      <c r="Y4955" s="61">
        <v>4</v>
      </c>
      <c r="AU4955">
        <v>3650</v>
      </c>
      <c r="AV4955" s="28">
        <f t="shared" si="96"/>
        <v>43162</v>
      </c>
    </row>
    <row r="4956" spans="1:48" x14ac:dyDescent="0.25">
      <c r="A4956" s="61">
        <v>300002190</v>
      </c>
      <c r="B4956" s="61">
        <v>0</v>
      </c>
      <c r="C4956" s="61" t="str">
        <f t="shared" si="95"/>
        <v>3000021900</v>
      </c>
      <c r="D4956" s="62" t="s">
        <v>15824</v>
      </c>
      <c r="E4956" s="62" t="s">
        <v>15843</v>
      </c>
      <c r="F4956" s="62">
        <v>3000</v>
      </c>
      <c r="H4956" s="64">
        <v>44255</v>
      </c>
      <c r="M4956" s="61" t="s">
        <v>16924</v>
      </c>
      <c r="N4956" s="64">
        <v>39393</v>
      </c>
      <c r="O4956" s="62" t="s">
        <v>16614</v>
      </c>
      <c r="P4956" s="66">
        <v>3300</v>
      </c>
      <c r="Q4956" s="66">
        <v>-3300</v>
      </c>
      <c r="R4956" s="66">
        <v>0</v>
      </c>
      <c r="W4956" s="61">
        <v>0</v>
      </c>
      <c r="X4956" s="62">
        <v>0</v>
      </c>
      <c r="Y4956" s="61">
        <v>8</v>
      </c>
      <c r="AU4956">
        <v>3650</v>
      </c>
      <c r="AV4956" s="28">
        <f t="shared" si="96"/>
        <v>43043</v>
      </c>
    </row>
    <row r="4957" spans="1:48" x14ac:dyDescent="0.25">
      <c r="A4957" s="61">
        <v>300002248</v>
      </c>
      <c r="B4957" s="61">
        <v>0</v>
      </c>
      <c r="C4957" s="61" t="str">
        <f t="shared" si="95"/>
        <v>3000022480</v>
      </c>
      <c r="D4957" s="62" t="s">
        <v>15824</v>
      </c>
      <c r="E4957" s="62" t="s">
        <v>15843</v>
      </c>
      <c r="F4957" s="62">
        <v>3000</v>
      </c>
      <c r="H4957" s="64">
        <v>44255</v>
      </c>
      <c r="M4957" s="61" t="s">
        <v>16925</v>
      </c>
      <c r="N4957" s="64">
        <v>42060</v>
      </c>
      <c r="O4957" s="62" t="s">
        <v>16615</v>
      </c>
      <c r="P4957" s="66">
        <v>55312946.390000001</v>
      </c>
      <c r="Q4957" s="66">
        <v>-43727537.57</v>
      </c>
      <c r="R4957" s="66">
        <v>11585408.82</v>
      </c>
      <c r="W4957" s="61">
        <v>302241</v>
      </c>
      <c r="X4957" s="62" t="s">
        <v>16858</v>
      </c>
      <c r="Y4957" s="61">
        <v>1230</v>
      </c>
      <c r="AU4957">
        <v>3650</v>
      </c>
      <c r="AV4957" s="28">
        <f t="shared" si="96"/>
        <v>45710</v>
      </c>
    </row>
    <row r="4958" spans="1:48" x14ac:dyDescent="0.25">
      <c r="A4958" s="61">
        <v>300002249</v>
      </c>
      <c r="B4958" s="61">
        <v>0</v>
      </c>
      <c r="C4958" s="61" t="str">
        <f t="shared" si="95"/>
        <v>3000022490</v>
      </c>
      <c r="D4958" s="62" t="s">
        <v>15824</v>
      </c>
      <c r="E4958" s="62" t="s">
        <v>15843</v>
      </c>
      <c r="F4958" s="62">
        <v>3000</v>
      </c>
      <c r="H4958" s="64">
        <v>44255</v>
      </c>
      <c r="M4958" s="61" t="s">
        <v>16925</v>
      </c>
      <c r="N4958" s="64">
        <v>42060</v>
      </c>
      <c r="O4958" s="62" t="s">
        <v>16615</v>
      </c>
      <c r="P4958" s="66">
        <v>1015034.64</v>
      </c>
      <c r="Q4958" s="66">
        <v>-776693.1</v>
      </c>
      <c r="R4958" s="66">
        <v>238341.54</v>
      </c>
      <c r="W4958" s="61">
        <v>302241</v>
      </c>
      <c r="X4958" s="62" t="s">
        <v>16858</v>
      </c>
      <c r="Y4958" s="61">
        <v>0</v>
      </c>
      <c r="AU4958">
        <v>3650</v>
      </c>
      <c r="AV4958" s="28">
        <f t="shared" si="96"/>
        <v>45710</v>
      </c>
    </row>
    <row r="4959" spans="1:48" x14ac:dyDescent="0.25">
      <c r="A4959" s="61">
        <v>300002250</v>
      </c>
      <c r="B4959" s="61">
        <v>0</v>
      </c>
      <c r="C4959" s="61" t="str">
        <f t="shared" si="95"/>
        <v>3000022500</v>
      </c>
      <c r="D4959" s="62" t="s">
        <v>15824</v>
      </c>
      <c r="E4959" s="62" t="s">
        <v>15843</v>
      </c>
      <c r="F4959" s="62">
        <v>3000</v>
      </c>
      <c r="H4959" s="64">
        <v>44255</v>
      </c>
      <c r="M4959" s="61" t="s">
        <v>16926</v>
      </c>
      <c r="N4959" s="64">
        <v>41429</v>
      </c>
      <c r="O4959" s="62" t="s">
        <v>16616</v>
      </c>
      <c r="P4959" s="66">
        <v>71795.710000000006</v>
      </c>
      <c r="Q4959" s="66">
        <v>-71795.710000000006</v>
      </c>
      <c r="R4959" s="66">
        <v>0</v>
      </c>
      <c r="W4959" s="61">
        <v>302805</v>
      </c>
      <c r="X4959" s="62" t="s">
        <v>16849</v>
      </c>
      <c r="Y4959" s="61">
        <v>2</v>
      </c>
      <c r="AU4959">
        <v>3650</v>
      </c>
      <c r="AV4959" s="28">
        <f t="shared" si="96"/>
        <v>45079</v>
      </c>
    </row>
    <row r="4960" spans="1:48" x14ac:dyDescent="0.25">
      <c r="A4960" s="61">
        <v>300002251</v>
      </c>
      <c r="B4960" s="61">
        <v>0</v>
      </c>
      <c r="C4960" s="61" t="str">
        <f t="shared" si="95"/>
        <v>3000022510</v>
      </c>
      <c r="D4960" s="62" t="s">
        <v>15824</v>
      </c>
      <c r="E4960" s="62" t="s">
        <v>15843</v>
      </c>
      <c r="F4960" s="62">
        <v>3000</v>
      </c>
      <c r="H4960" s="64">
        <v>44255</v>
      </c>
      <c r="M4960" s="61" t="s">
        <v>16927</v>
      </c>
      <c r="N4960" s="64">
        <v>41429</v>
      </c>
      <c r="O4960" s="62" t="s">
        <v>16617</v>
      </c>
      <c r="P4960" s="66">
        <v>8985.7800000000007</v>
      </c>
      <c r="Q4960" s="66">
        <v>-8985.7800000000007</v>
      </c>
      <c r="R4960" s="66">
        <v>0</v>
      </c>
      <c r="W4960" s="61">
        <v>302805</v>
      </c>
      <c r="X4960" s="62" t="s">
        <v>16849</v>
      </c>
      <c r="Y4960" s="61">
        <v>1</v>
      </c>
      <c r="AU4960">
        <v>3650</v>
      </c>
      <c r="AV4960" s="28">
        <f t="shared" si="96"/>
        <v>45079</v>
      </c>
    </row>
    <row r="4961" spans="1:48" x14ac:dyDescent="0.25">
      <c r="A4961" s="61">
        <v>300002252</v>
      </c>
      <c r="B4961" s="61">
        <v>0</v>
      </c>
      <c r="C4961" s="61" t="str">
        <f t="shared" si="95"/>
        <v>3000022520</v>
      </c>
      <c r="D4961" s="62" t="s">
        <v>15824</v>
      </c>
      <c r="E4961" s="62" t="s">
        <v>15843</v>
      </c>
      <c r="F4961" s="62">
        <v>3000</v>
      </c>
      <c r="H4961" s="64">
        <v>44255</v>
      </c>
      <c r="M4961" s="61" t="s">
        <v>16928</v>
      </c>
      <c r="N4961" s="64">
        <v>41429</v>
      </c>
      <c r="O4961" s="62" t="s">
        <v>16618</v>
      </c>
      <c r="P4961" s="66">
        <v>72534.009999999995</v>
      </c>
      <c r="Q4961" s="66">
        <v>-72534.009999999995</v>
      </c>
      <c r="R4961" s="66">
        <v>0</v>
      </c>
      <c r="W4961" s="61">
        <v>302805</v>
      </c>
      <c r="X4961" s="62" t="s">
        <v>16849</v>
      </c>
      <c r="Y4961" s="61">
        <v>2</v>
      </c>
      <c r="AU4961">
        <v>3650</v>
      </c>
      <c r="AV4961" s="28">
        <f t="shared" si="96"/>
        <v>45079</v>
      </c>
    </row>
    <row r="4962" spans="1:48" x14ac:dyDescent="0.25">
      <c r="A4962" s="61">
        <v>300002253</v>
      </c>
      <c r="B4962" s="61">
        <v>0</v>
      </c>
      <c r="C4962" s="61" t="str">
        <f t="shared" si="95"/>
        <v>3000022530</v>
      </c>
      <c r="D4962" s="62" t="s">
        <v>15824</v>
      </c>
      <c r="E4962" s="62" t="s">
        <v>15843</v>
      </c>
      <c r="F4962" s="62">
        <v>3000</v>
      </c>
      <c r="H4962" s="64">
        <v>44255</v>
      </c>
      <c r="M4962" s="61" t="s">
        <v>16929</v>
      </c>
      <c r="N4962" s="64">
        <v>41429</v>
      </c>
      <c r="O4962" s="62" t="s">
        <v>16619</v>
      </c>
      <c r="P4962" s="66">
        <v>17478.560000000001</v>
      </c>
      <c r="Q4962" s="66">
        <v>-17478.560000000001</v>
      </c>
      <c r="R4962" s="66">
        <v>0</v>
      </c>
      <c r="W4962" s="61">
        <v>302805</v>
      </c>
      <c r="X4962" s="62" t="s">
        <v>16849</v>
      </c>
      <c r="Y4962" s="61">
        <v>1</v>
      </c>
      <c r="AU4962">
        <v>3650</v>
      </c>
      <c r="AV4962" s="28">
        <f t="shared" si="96"/>
        <v>45079</v>
      </c>
    </row>
    <row r="4963" spans="1:48" x14ac:dyDescent="0.25">
      <c r="A4963" s="61">
        <v>300002254</v>
      </c>
      <c r="B4963" s="61">
        <v>0</v>
      </c>
      <c r="C4963" s="61" t="str">
        <f t="shared" si="95"/>
        <v>3000022540</v>
      </c>
      <c r="D4963" s="62" t="s">
        <v>15824</v>
      </c>
      <c r="E4963" s="62" t="s">
        <v>15843</v>
      </c>
      <c r="F4963" s="62">
        <v>3000</v>
      </c>
      <c r="H4963" s="64">
        <v>44255</v>
      </c>
      <c r="M4963" s="61" t="s">
        <v>16930</v>
      </c>
      <c r="N4963" s="64">
        <v>41429</v>
      </c>
      <c r="O4963" s="62" t="s">
        <v>16620</v>
      </c>
      <c r="P4963" s="66">
        <v>12653.44</v>
      </c>
      <c r="Q4963" s="66">
        <v>-12653.44</v>
      </c>
      <c r="R4963" s="66">
        <v>0</v>
      </c>
      <c r="W4963" s="61">
        <v>302805</v>
      </c>
      <c r="X4963" s="62" t="s">
        <v>16849</v>
      </c>
      <c r="Y4963" s="61">
        <v>1</v>
      </c>
      <c r="AU4963">
        <v>3650</v>
      </c>
      <c r="AV4963" s="28">
        <f t="shared" si="96"/>
        <v>45079</v>
      </c>
    </row>
    <row r="4964" spans="1:48" x14ac:dyDescent="0.25">
      <c r="A4964" s="61">
        <v>300002255</v>
      </c>
      <c r="B4964" s="61">
        <v>0</v>
      </c>
      <c r="C4964" s="61" t="str">
        <f t="shared" si="95"/>
        <v>3000022550</v>
      </c>
      <c r="D4964" s="62" t="s">
        <v>15824</v>
      </c>
      <c r="E4964" s="62" t="s">
        <v>15843</v>
      </c>
      <c r="F4964" s="62">
        <v>3000</v>
      </c>
      <c r="H4964" s="64">
        <v>44197</v>
      </c>
      <c r="M4964" s="61" t="s">
        <v>16931</v>
      </c>
      <c r="N4964" s="64">
        <v>43726</v>
      </c>
      <c r="O4964" s="62" t="s">
        <v>16621</v>
      </c>
      <c r="P4964" s="66">
        <v>220000.01</v>
      </c>
      <c r="Q4964" s="66">
        <v>-82040.27</v>
      </c>
      <c r="R4964" s="66">
        <v>137959.74</v>
      </c>
      <c r="W4964" s="61">
        <v>601486</v>
      </c>
      <c r="X4964" s="62" t="s">
        <v>16855</v>
      </c>
      <c r="Y4964" s="61">
        <v>1</v>
      </c>
      <c r="AU4964">
        <v>3650</v>
      </c>
      <c r="AV4964" s="28">
        <f t="shared" si="96"/>
        <v>47376</v>
      </c>
    </row>
    <row r="4965" spans="1:48" x14ac:dyDescent="0.25">
      <c r="A4965" s="61">
        <v>300002256</v>
      </c>
      <c r="B4965" s="61">
        <v>0</v>
      </c>
      <c r="C4965" s="61" t="str">
        <f t="shared" si="95"/>
        <v>3000022560</v>
      </c>
      <c r="D4965" s="62" t="s">
        <v>15824</v>
      </c>
      <c r="E4965" s="62" t="s">
        <v>15843</v>
      </c>
      <c r="F4965" s="62">
        <v>3000</v>
      </c>
      <c r="H4965" s="64">
        <v>44440</v>
      </c>
      <c r="M4965" s="61" t="s">
        <v>16932</v>
      </c>
      <c r="N4965" s="64">
        <v>41988</v>
      </c>
      <c r="O4965" s="62" t="s">
        <v>16622</v>
      </c>
      <c r="P4965" s="66">
        <v>44612.480000000003</v>
      </c>
      <c r="Q4965" s="66">
        <v>-33088.65</v>
      </c>
      <c r="R4965" s="66">
        <v>11523.83</v>
      </c>
      <c r="W4965" s="61">
        <v>0</v>
      </c>
      <c r="X4965" s="62">
        <v>0</v>
      </c>
      <c r="Y4965" s="61">
        <v>4</v>
      </c>
      <c r="AU4965">
        <v>3650</v>
      </c>
      <c r="AV4965" s="28">
        <f t="shared" si="96"/>
        <v>45638</v>
      </c>
    </row>
    <row r="4966" spans="1:48" x14ac:dyDescent="0.25">
      <c r="A4966" s="61">
        <v>300002257</v>
      </c>
      <c r="B4966" s="61">
        <v>0</v>
      </c>
      <c r="C4966" s="61" t="str">
        <f t="shared" si="95"/>
        <v>3000022570</v>
      </c>
      <c r="D4966" s="62" t="s">
        <v>15824</v>
      </c>
      <c r="E4966" s="62" t="s">
        <v>15843</v>
      </c>
      <c r="F4966" s="62">
        <v>3000</v>
      </c>
      <c r="H4966" s="64">
        <v>44440</v>
      </c>
      <c r="M4966" s="61" t="s">
        <v>16933</v>
      </c>
      <c r="N4966" s="64">
        <v>42004</v>
      </c>
      <c r="O4966" s="62" t="s">
        <v>16623</v>
      </c>
      <c r="P4966" s="66">
        <v>58110.61</v>
      </c>
      <c r="Q4966" s="66">
        <v>-42898.37</v>
      </c>
      <c r="R4966" s="66">
        <v>15212.24</v>
      </c>
      <c r="W4966" s="61">
        <v>0</v>
      </c>
      <c r="X4966" s="62">
        <v>0</v>
      </c>
      <c r="Y4966" s="61">
        <v>4</v>
      </c>
      <c r="AU4966">
        <v>3650</v>
      </c>
      <c r="AV4966" s="28">
        <f t="shared" si="96"/>
        <v>45654</v>
      </c>
    </row>
    <row r="4967" spans="1:48" x14ac:dyDescent="0.25">
      <c r="A4967" s="61">
        <v>300002258</v>
      </c>
      <c r="B4967" s="61">
        <v>0</v>
      </c>
      <c r="C4967" s="61" t="str">
        <f t="shared" si="95"/>
        <v>3000022580</v>
      </c>
      <c r="D4967" s="62" t="s">
        <v>15824</v>
      </c>
      <c r="E4967" s="62" t="s">
        <v>15843</v>
      </c>
      <c r="F4967" s="62">
        <v>3000</v>
      </c>
      <c r="H4967" s="64">
        <v>44440</v>
      </c>
      <c r="M4967" s="61" t="s">
        <v>16934</v>
      </c>
      <c r="N4967" s="64">
        <v>41988</v>
      </c>
      <c r="O4967" s="62" t="s">
        <v>16624</v>
      </c>
      <c r="P4967" s="66">
        <v>43445.69</v>
      </c>
      <c r="Q4967" s="66">
        <v>-32223.26</v>
      </c>
      <c r="R4967" s="66">
        <v>11222.43</v>
      </c>
      <c r="W4967" s="61">
        <v>0</v>
      </c>
      <c r="X4967" s="62">
        <v>0</v>
      </c>
      <c r="Y4967" s="61">
        <v>4</v>
      </c>
      <c r="AU4967">
        <v>3650</v>
      </c>
      <c r="AV4967" s="28">
        <f t="shared" si="96"/>
        <v>45638</v>
      </c>
    </row>
    <row r="4968" spans="1:48" x14ac:dyDescent="0.25">
      <c r="A4968" s="61">
        <v>300002259</v>
      </c>
      <c r="B4968" s="61">
        <v>0</v>
      </c>
      <c r="C4968" s="61" t="str">
        <f t="shared" si="95"/>
        <v>3000022590</v>
      </c>
      <c r="D4968" s="62" t="s">
        <v>15824</v>
      </c>
      <c r="E4968" s="62" t="s">
        <v>15844</v>
      </c>
      <c r="F4968" s="62">
        <v>3000</v>
      </c>
      <c r="H4968" s="64">
        <v>44440</v>
      </c>
      <c r="M4968" s="61" t="s">
        <v>16934</v>
      </c>
      <c r="N4968" s="64">
        <v>41988</v>
      </c>
      <c r="O4968" s="62" t="s">
        <v>16625</v>
      </c>
      <c r="P4968" s="66">
        <v>21722.84</v>
      </c>
      <c r="Q4968" s="66">
        <v>-16111.62</v>
      </c>
      <c r="R4968" s="66">
        <v>5611.22</v>
      </c>
      <c r="W4968" s="61">
        <v>0</v>
      </c>
      <c r="X4968" s="62">
        <v>0</v>
      </c>
      <c r="Y4968" s="61">
        <v>2</v>
      </c>
      <c r="AU4968">
        <v>3650</v>
      </c>
      <c r="AV4968" s="28">
        <f t="shared" si="96"/>
        <v>45638</v>
      </c>
    </row>
    <row r="4969" spans="1:48" x14ac:dyDescent="0.25">
      <c r="A4969" s="61">
        <v>300002261</v>
      </c>
      <c r="B4969" s="61">
        <v>0</v>
      </c>
      <c r="C4969" s="61" t="str">
        <f t="shared" si="95"/>
        <v>3000022610</v>
      </c>
      <c r="D4969" s="62" t="s">
        <v>15824</v>
      </c>
      <c r="E4969" s="62" t="s">
        <v>15843</v>
      </c>
      <c r="F4969" s="62">
        <v>3000</v>
      </c>
      <c r="H4969" s="64">
        <v>44515</v>
      </c>
      <c r="M4969" s="61" t="s">
        <v>16935</v>
      </c>
      <c r="N4969" s="64">
        <v>41639</v>
      </c>
      <c r="O4969" s="62" t="s">
        <v>16626</v>
      </c>
      <c r="P4969" s="66">
        <v>569199.67000000004</v>
      </c>
      <c r="Q4969" s="66">
        <v>-554829.54</v>
      </c>
      <c r="R4969" s="66">
        <v>14370.13</v>
      </c>
      <c r="W4969" s="61">
        <v>300609</v>
      </c>
      <c r="X4969" s="62" t="s">
        <v>16859</v>
      </c>
      <c r="Y4969" s="61">
        <v>0</v>
      </c>
      <c r="AU4969">
        <v>3650</v>
      </c>
      <c r="AV4969" s="28">
        <f t="shared" si="96"/>
        <v>45289</v>
      </c>
    </row>
    <row r="4970" spans="1:48" x14ac:dyDescent="0.25">
      <c r="A4970" s="61">
        <v>300002262</v>
      </c>
      <c r="B4970" s="61">
        <v>0</v>
      </c>
      <c r="C4970" s="61" t="str">
        <f t="shared" si="95"/>
        <v>3000022620</v>
      </c>
      <c r="D4970" s="62" t="s">
        <v>15824</v>
      </c>
      <c r="E4970" s="62" t="s">
        <v>15843</v>
      </c>
      <c r="F4970" s="62">
        <v>3000</v>
      </c>
      <c r="H4970" s="64">
        <v>44515</v>
      </c>
      <c r="M4970" s="61" t="s">
        <v>16936</v>
      </c>
      <c r="N4970" s="64">
        <v>39335</v>
      </c>
      <c r="O4970" s="62" t="s">
        <v>16627</v>
      </c>
      <c r="P4970" s="66">
        <v>108140</v>
      </c>
      <c r="Q4970" s="66">
        <v>-108140</v>
      </c>
      <c r="R4970" s="66">
        <v>0</v>
      </c>
      <c r="W4970" s="61">
        <v>300183</v>
      </c>
      <c r="X4970" s="62" t="s">
        <v>15758</v>
      </c>
      <c r="Y4970" s="61">
        <v>8</v>
      </c>
      <c r="AU4970">
        <v>3650</v>
      </c>
      <c r="AV4970" s="28">
        <f t="shared" si="96"/>
        <v>42985</v>
      </c>
    </row>
    <row r="4971" spans="1:48" x14ac:dyDescent="0.25">
      <c r="A4971" s="61">
        <v>300002263</v>
      </c>
      <c r="B4971" s="61">
        <v>0</v>
      </c>
      <c r="C4971" s="61" t="str">
        <f t="shared" si="95"/>
        <v>3000022630</v>
      </c>
      <c r="D4971" s="62" t="s">
        <v>15824</v>
      </c>
      <c r="E4971" s="62" t="s">
        <v>15843</v>
      </c>
      <c r="F4971" s="62">
        <v>3000</v>
      </c>
      <c r="H4971" s="64">
        <v>44515</v>
      </c>
      <c r="M4971" s="61" t="s">
        <v>16937</v>
      </c>
      <c r="N4971" s="64">
        <v>39352</v>
      </c>
      <c r="O4971" s="62" t="s">
        <v>16627</v>
      </c>
      <c r="P4971" s="66">
        <v>58476.6</v>
      </c>
      <c r="Q4971" s="66">
        <v>-58476.6</v>
      </c>
      <c r="R4971" s="66">
        <v>0</v>
      </c>
      <c r="W4971" s="61">
        <v>300183</v>
      </c>
      <c r="X4971" s="62" t="s">
        <v>15758</v>
      </c>
      <c r="Y4971" s="61">
        <v>90</v>
      </c>
      <c r="AU4971">
        <v>3650</v>
      </c>
      <c r="AV4971" s="28">
        <f t="shared" si="96"/>
        <v>43002</v>
      </c>
    </row>
    <row r="4972" spans="1:48" x14ac:dyDescent="0.25">
      <c r="A4972" s="61">
        <v>300002264</v>
      </c>
      <c r="B4972" s="61">
        <v>0</v>
      </c>
      <c r="C4972" s="61" t="str">
        <f t="shared" si="95"/>
        <v>3000022640</v>
      </c>
      <c r="D4972" s="62" t="s">
        <v>15824</v>
      </c>
      <c r="E4972" s="62" t="s">
        <v>15843</v>
      </c>
      <c r="F4972" s="62">
        <v>3000</v>
      </c>
      <c r="H4972" s="64">
        <v>44515</v>
      </c>
      <c r="M4972" s="61" t="s">
        <v>16938</v>
      </c>
      <c r="N4972" s="64">
        <v>39326</v>
      </c>
      <c r="O4972" s="62" t="s">
        <v>16628</v>
      </c>
      <c r="P4972" s="66">
        <v>36218.15</v>
      </c>
      <c r="Q4972" s="66">
        <v>-36218.15</v>
      </c>
      <c r="R4972" s="66">
        <v>0</v>
      </c>
      <c r="W4972" s="61">
        <v>300183</v>
      </c>
      <c r="X4972" s="62" t="s">
        <v>15758</v>
      </c>
      <c r="Y4972" s="61">
        <v>2</v>
      </c>
      <c r="AU4972">
        <v>3650</v>
      </c>
      <c r="AV4972" s="28">
        <f t="shared" si="96"/>
        <v>42976</v>
      </c>
    </row>
    <row r="4973" spans="1:48" x14ac:dyDescent="0.25">
      <c r="A4973" s="61">
        <v>300002265</v>
      </c>
      <c r="B4973" s="61">
        <v>0</v>
      </c>
      <c r="C4973" s="61" t="str">
        <f t="shared" si="95"/>
        <v>3000022650</v>
      </c>
      <c r="D4973" s="62" t="s">
        <v>15824</v>
      </c>
      <c r="E4973" s="62" t="s">
        <v>15843</v>
      </c>
      <c r="F4973" s="62">
        <v>3000</v>
      </c>
      <c r="H4973" s="64">
        <v>44515</v>
      </c>
      <c r="M4973" s="61" t="s">
        <v>16939</v>
      </c>
      <c r="N4973" s="64">
        <v>39326</v>
      </c>
      <c r="O4973" s="62" t="s">
        <v>16629</v>
      </c>
      <c r="P4973" s="66">
        <v>20650.59</v>
      </c>
      <c r="Q4973" s="66">
        <v>-20650.59</v>
      </c>
      <c r="R4973" s="66">
        <v>0</v>
      </c>
      <c r="W4973" s="61">
        <v>300183</v>
      </c>
      <c r="X4973" s="62" t="s">
        <v>15758</v>
      </c>
      <c r="Y4973" s="61">
        <v>2</v>
      </c>
      <c r="AU4973">
        <v>3650</v>
      </c>
      <c r="AV4973" s="28">
        <f t="shared" si="96"/>
        <v>42976</v>
      </c>
    </row>
    <row r="4974" spans="1:48" x14ac:dyDescent="0.25">
      <c r="A4974" s="61">
        <v>300002266</v>
      </c>
      <c r="B4974" s="61">
        <v>0</v>
      </c>
      <c r="C4974" s="61" t="str">
        <f t="shared" si="95"/>
        <v>3000022660</v>
      </c>
      <c r="D4974" s="62" t="s">
        <v>15824</v>
      </c>
      <c r="E4974" s="62" t="s">
        <v>15843</v>
      </c>
      <c r="F4974" s="62">
        <v>3000</v>
      </c>
      <c r="H4974" s="64">
        <v>44515</v>
      </c>
      <c r="M4974" s="61" t="s">
        <v>16940</v>
      </c>
      <c r="N4974" s="64">
        <v>39352</v>
      </c>
      <c r="O4974" s="62" t="s">
        <v>16630</v>
      </c>
      <c r="P4974" s="66">
        <v>142584.6</v>
      </c>
      <c r="Q4974" s="66">
        <v>-142584.6</v>
      </c>
      <c r="R4974" s="66">
        <v>0</v>
      </c>
      <c r="W4974" s="61">
        <v>300183</v>
      </c>
      <c r="X4974" s="62" t="s">
        <v>15758</v>
      </c>
      <c r="Y4974" s="61">
        <v>12</v>
      </c>
      <c r="AU4974">
        <v>3650</v>
      </c>
      <c r="AV4974" s="28">
        <f t="shared" si="96"/>
        <v>43002</v>
      </c>
    </row>
    <row r="4975" spans="1:48" x14ac:dyDescent="0.25">
      <c r="A4975" s="61">
        <v>300002267</v>
      </c>
      <c r="B4975" s="61">
        <v>0</v>
      </c>
      <c r="C4975" s="61" t="str">
        <f t="shared" si="95"/>
        <v>3000022670</v>
      </c>
      <c r="D4975" s="62" t="s">
        <v>15824</v>
      </c>
      <c r="E4975" s="62" t="s">
        <v>15843</v>
      </c>
      <c r="F4975" s="62">
        <v>3000</v>
      </c>
      <c r="H4975" s="64">
        <v>44515</v>
      </c>
      <c r="M4975" s="61" t="s">
        <v>16941</v>
      </c>
      <c r="N4975" s="64">
        <v>39352</v>
      </c>
      <c r="O4975" s="62" t="s">
        <v>16631</v>
      </c>
      <c r="P4975" s="66">
        <v>55158.66</v>
      </c>
      <c r="Q4975" s="66">
        <v>-55158.66</v>
      </c>
      <c r="R4975" s="66">
        <v>0</v>
      </c>
      <c r="W4975" s="61">
        <v>300183</v>
      </c>
      <c r="X4975" s="62" t="s">
        <v>15758</v>
      </c>
      <c r="Y4975" s="61">
        <v>6</v>
      </c>
      <c r="AU4975">
        <v>3650</v>
      </c>
      <c r="AV4975" s="28">
        <f t="shared" si="96"/>
        <v>43002</v>
      </c>
    </row>
    <row r="4976" spans="1:48" x14ac:dyDescent="0.25">
      <c r="A4976" s="61">
        <v>300002268</v>
      </c>
      <c r="B4976" s="61">
        <v>0</v>
      </c>
      <c r="C4976" s="61" t="str">
        <f t="shared" si="95"/>
        <v>3000022680</v>
      </c>
      <c r="D4976" s="62" t="s">
        <v>15824</v>
      </c>
      <c r="E4976" s="62" t="s">
        <v>15843</v>
      </c>
      <c r="F4976" s="62">
        <v>3000</v>
      </c>
      <c r="H4976" s="64">
        <v>44515</v>
      </c>
      <c r="M4976" s="61" t="s">
        <v>16942</v>
      </c>
      <c r="N4976" s="64">
        <v>39352</v>
      </c>
      <c r="O4976" s="62" t="s">
        <v>16632</v>
      </c>
      <c r="P4976" s="66">
        <v>39390.620000000003</v>
      </c>
      <c r="Q4976" s="66">
        <v>-39390.620000000003</v>
      </c>
      <c r="R4976" s="66">
        <v>0</v>
      </c>
      <c r="W4976" s="61">
        <v>300183</v>
      </c>
      <c r="X4976" s="62" t="s">
        <v>15758</v>
      </c>
      <c r="Y4976" s="61">
        <v>4</v>
      </c>
      <c r="AU4976">
        <v>3650</v>
      </c>
      <c r="AV4976" s="28">
        <f t="shared" si="96"/>
        <v>43002</v>
      </c>
    </row>
    <row r="4977" spans="1:48" x14ac:dyDescent="0.25">
      <c r="A4977" s="61">
        <v>300002269</v>
      </c>
      <c r="B4977" s="61">
        <v>0</v>
      </c>
      <c r="C4977" s="61" t="str">
        <f t="shared" si="95"/>
        <v>3000022690</v>
      </c>
      <c r="D4977" s="62" t="s">
        <v>15824</v>
      </c>
      <c r="E4977" s="62" t="s">
        <v>15843</v>
      </c>
      <c r="F4977" s="62">
        <v>3000</v>
      </c>
      <c r="H4977" s="64">
        <v>44515</v>
      </c>
      <c r="M4977" s="61" t="s">
        <v>16943</v>
      </c>
      <c r="N4977" s="64">
        <v>39352</v>
      </c>
      <c r="O4977" s="62" t="s">
        <v>16633</v>
      </c>
      <c r="P4977" s="66">
        <v>23622.58</v>
      </c>
      <c r="Q4977" s="66">
        <v>-23622.58</v>
      </c>
      <c r="R4977" s="66">
        <v>0</v>
      </c>
      <c r="W4977" s="61">
        <v>300183</v>
      </c>
      <c r="X4977" s="62" t="s">
        <v>15758</v>
      </c>
      <c r="Y4977" s="61">
        <v>2</v>
      </c>
      <c r="AU4977">
        <v>3650</v>
      </c>
      <c r="AV4977" s="28">
        <f t="shared" si="96"/>
        <v>43002</v>
      </c>
    </row>
    <row r="4978" spans="1:48" x14ac:dyDescent="0.25">
      <c r="A4978" s="61">
        <v>300002270</v>
      </c>
      <c r="B4978" s="61">
        <v>0</v>
      </c>
      <c r="C4978" s="61" t="str">
        <f t="shared" si="95"/>
        <v>3000022700</v>
      </c>
      <c r="D4978" s="62" t="s">
        <v>15824</v>
      </c>
      <c r="E4978" s="62" t="s">
        <v>15843</v>
      </c>
      <c r="F4978" s="62">
        <v>3000</v>
      </c>
      <c r="H4978" s="64">
        <v>44515</v>
      </c>
      <c r="M4978" s="61" t="s">
        <v>16944</v>
      </c>
      <c r="N4978" s="64">
        <v>39352</v>
      </c>
      <c r="O4978" s="62" t="s">
        <v>16634</v>
      </c>
      <c r="P4978" s="66">
        <v>193179.18</v>
      </c>
      <c r="Q4978" s="66">
        <v>-193179.18</v>
      </c>
      <c r="R4978" s="66">
        <v>0</v>
      </c>
      <c r="W4978" s="61">
        <v>300183</v>
      </c>
      <c r="X4978" s="62" t="s">
        <v>15758</v>
      </c>
      <c r="Y4978" s="61">
        <v>12</v>
      </c>
      <c r="AU4978">
        <v>3650</v>
      </c>
      <c r="AV4978" s="28">
        <f t="shared" si="96"/>
        <v>43002</v>
      </c>
    </row>
    <row r="4979" spans="1:48" x14ac:dyDescent="0.25">
      <c r="A4979" s="61">
        <v>300002271</v>
      </c>
      <c r="B4979" s="61">
        <v>0</v>
      </c>
      <c r="C4979" s="61" t="str">
        <f t="shared" si="95"/>
        <v>3000022710</v>
      </c>
      <c r="D4979" s="62" t="s">
        <v>15824</v>
      </c>
      <c r="E4979" s="62" t="s">
        <v>15843</v>
      </c>
      <c r="F4979" s="62">
        <v>3000</v>
      </c>
      <c r="H4979" s="64">
        <v>44515</v>
      </c>
      <c r="M4979" s="61" t="s">
        <v>16945</v>
      </c>
      <c r="N4979" s="64">
        <v>39387</v>
      </c>
      <c r="O4979" s="62" t="s">
        <v>16635</v>
      </c>
      <c r="P4979" s="66">
        <v>183937.5</v>
      </c>
      <c r="Q4979" s="66">
        <v>-183937.5</v>
      </c>
      <c r="R4979" s="66">
        <v>0</v>
      </c>
      <c r="W4979" s="61">
        <v>300232</v>
      </c>
      <c r="X4979" s="62" t="s">
        <v>7883</v>
      </c>
      <c r="Y4979" s="61">
        <v>18</v>
      </c>
      <c r="AU4979">
        <v>3650</v>
      </c>
      <c r="AV4979" s="28">
        <f t="shared" si="96"/>
        <v>43037</v>
      </c>
    </row>
    <row r="4980" spans="1:48" x14ac:dyDescent="0.25">
      <c r="A4980" s="61">
        <v>300002272</v>
      </c>
      <c r="B4980" s="61">
        <v>0</v>
      </c>
      <c r="C4980" s="61" t="str">
        <f t="shared" si="95"/>
        <v>3000022720</v>
      </c>
      <c r="D4980" s="62" t="s">
        <v>15824</v>
      </c>
      <c r="E4980" s="62" t="s">
        <v>15843</v>
      </c>
      <c r="F4980" s="62">
        <v>3000</v>
      </c>
      <c r="H4980" s="64">
        <v>44515</v>
      </c>
      <c r="M4980" s="61" t="s">
        <v>16946</v>
      </c>
      <c r="N4980" s="64">
        <v>39715</v>
      </c>
      <c r="O4980" s="62" t="s">
        <v>16636</v>
      </c>
      <c r="P4980" s="66">
        <v>75012.649999999994</v>
      </c>
      <c r="Q4980" s="66">
        <v>-75012.649999999994</v>
      </c>
      <c r="R4980" s="66">
        <v>0</v>
      </c>
      <c r="W4980" s="61">
        <v>300183</v>
      </c>
      <c r="X4980" s="62" t="s">
        <v>15758</v>
      </c>
      <c r="Y4980" s="61">
        <v>10</v>
      </c>
      <c r="AU4980">
        <v>3650</v>
      </c>
      <c r="AV4980" s="28">
        <f t="shared" si="96"/>
        <v>43365</v>
      </c>
    </row>
    <row r="4981" spans="1:48" x14ac:dyDescent="0.25">
      <c r="A4981" s="61">
        <v>300002273</v>
      </c>
      <c r="B4981" s="61">
        <v>0</v>
      </c>
      <c r="C4981" s="61" t="str">
        <f t="shared" si="95"/>
        <v>3000022730</v>
      </c>
      <c r="D4981" s="62" t="s">
        <v>15824</v>
      </c>
      <c r="E4981" s="62" t="s">
        <v>15843</v>
      </c>
      <c r="F4981" s="62">
        <v>3000</v>
      </c>
      <c r="H4981" s="64">
        <v>44515</v>
      </c>
      <c r="M4981" s="61" t="s">
        <v>16947</v>
      </c>
      <c r="N4981" s="64">
        <v>39715</v>
      </c>
      <c r="O4981" s="62" t="s">
        <v>16636</v>
      </c>
      <c r="P4981" s="66">
        <v>36086.97</v>
      </c>
      <c r="Q4981" s="66">
        <v>-36086.97</v>
      </c>
      <c r="R4981" s="66">
        <v>0</v>
      </c>
      <c r="W4981" s="61">
        <v>300183</v>
      </c>
      <c r="X4981" s="62" t="s">
        <v>15758</v>
      </c>
      <c r="Y4981" s="61">
        <v>14</v>
      </c>
      <c r="AU4981">
        <v>3650</v>
      </c>
      <c r="AV4981" s="28">
        <f t="shared" si="96"/>
        <v>43365</v>
      </c>
    </row>
    <row r="4982" spans="1:48" x14ac:dyDescent="0.25">
      <c r="A4982" s="61">
        <v>300002274</v>
      </c>
      <c r="B4982" s="61">
        <v>0</v>
      </c>
      <c r="C4982" s="61" t="str">
        <f t="shared" si="95"/>
        <v>3000022740</v>
      </c>
      <c r="D4982" s="62" t="s">
        <v>15824</v>
      </c>
      <c r="E4982" s="62" t="s">
        <v>15843</v>
      </c>
      <c r="F4982" s="62">
        <v>3000</v>
      </c>
      <c r="H4982" s="64">
        <v>44515</v>
      </c>
      <c r="M4982" s="61" t="s">
        <v>16948</v>
      </c>
      <c r="N4982" s="64">
        <v>39802</v>
      </c>
      <c r="O4982" s="62" t="s">
        <v>16637</v>
      </c>
      <c r="P4982" s="66">
        <v>72710.98</v>
      </c>
      <c r="Q4982" s="66">
        <v>-72710.98</v>
      </c>
      <c r="R4982" s="66">
        <v>0</v>
      </c>
      <c r="W4982" s="61">
        <v>300183</v>
      </c>
      <c r="X4982" s="62" t="s">
        <v>15758</v>
      </c>
      <c r="Y4982" s="61">
        <v>8</v>
      </c>
      <c r="AU4982">
        <v>3650</v>
      </c>
      <c r="AV4982" s="28">
        <f t="shared" si="96"/>
        <v>43452</v>
      </c>
    </row>
    <row r="4983" spans="1:48" x14ac:dyDescent="0.25">
      <c r="A4983" s="61">
        <v>300002275</v>
      </c>
      <c r="B4983" s="61">
        <v>0</v>
      </c>
      <c r="C4983" s="61" t="str">
        <f t="shared" si="95"/>
        <v>3000022750</v>
      </c>
      <c r="D4983" s="62" t="s">
        <v>15824</v>
      </c>
      <c r="E4983" s="62" t="s">
        <v>15843</v>
      </c>
      <c r="F4983" s="62">
        <v>3000</v>
      </c>
      <c r="H4983" s="64">
        <v>44515</v>
      </c>
      <c r="M4983" s="61" t="s">
        <v>16949</v>
      </c>
      <c r="N4983" s="64">
        <v>39802</v>
      </c>
      <c r="O4983" s="62" t="s">
        <v>16638</v>
      </c>
      <c r="P4983" s="66">
        <v>40570.76</v>
      </c>
      <c r="Q4983" s="66">
        <v>-40570.76</v>
      </c>
      <c r="R4983" s="66">
        <v>0</v>
      </c>
      <c r="W4983" s="61">
        <v>300183</v>
      </c>
      <c r="X4983" s="62" t="s">
        <v>15758</v>
      </c>
      <c r="Y4983" s="61">
        <v>4</v>
      </c>
      <c r="AU4983">
        <v>3650</v>
      </c>
      <c r="AV4983" s="28">
        <f t="shared" si="96"/>
        <v>43452</v>
      </c>
    </row>
    <row r="4984" spans="1:48" x14ac:dyDescent="0.25">
      <c r="A4984" s="61">
        <v>300002276</v>
      </c>
      <c r="B4984" s="61">
        <v>0</v>
      </c>
      <c r="C4984" s="61" t="str">
        <f t="shared" si="95"/>
        <v>3000022760</v>
      </c>
      <c r="D4984" s="62" t="s">
        <v>15824</v>
      </c>
      <c r="E4984" s="62" t="s">
        <v>15843</v>
      </c>
      <c r="F4984" s="62">
        <v>3000</v>
      </c>
      <c r="H4984" s="64">
        <v>44515</v>
      </c>
      <c r="M4984" s="61" t="s">
        <v>16950</v>
      </c>
      <c r="N4984" s="64">
        <v>40513</v>
      </c>
      <c r="O4984" s="62" t="s">
        <v>16639</v>
      </c>
      <c r="P4984" s="66">
        <v>46992.19</v>
      </c>
      <c r="Q4984" s="66">
        <v>-46992.19</v>
      </c>
      <c r="R4984" s="66">
        <v>0</v>
      </c>
      <c r="W4984" s="61">
        <v>300183</v>
      </c>
      <c r="X4984" s="62" t="s">
        <v>15758</v>
      </c>
      <c r="Y4984" s="61">
        <v>10</v>
      </c>
      <c r="AU4984">
        <v>3650</v>
      </c>
      <c r="AV4984" s="28">
        <f t="shared" si="96"/>
        <v>44163</v>
      </c>
    </row>
    <row r="4985" spans="1:48" x14ac:dyDescent="0.25">
      <c r="A4985" s="61">
        <v>300002277</v>
      </c>
      <c r="B4985" s="61">
        <v>0</v>
      </c>
      <c r="C4985" s="61" t="str">
        <f t="shared" si="95"/>
        <v>3000022770</v>
      </c>
      <c r="D4985" s="62" t="s">
        <v>15824</v>
      </c>
      <c r="E4985" s="62" t="s">
        <v>15843</v>
      </c>
      <c r="F4985" s="62">
        <v>3000</v>
      </c>
      <c r="H4985" s="64">
        <v>44515</v>
      </c>
      <c r="M4985" s="61" t="s">
        <v>16951</v>
      </c>
      <c r="N4985" s="64">
        <v>41153</v>
      </c>
      <c r="O4985" s="62" t="s">
        <v>16640</v>
      </c>
      <c r="P4985" s="66">
        <v>67256.850000000006</v>
      </c>
      <c r="Q4985" s="66">
        <v>-67256.850000000006</v>
      </c>
      <c r="R4985" s="66">
        <v>0</v>
      </c>
      <c r="W4985" s="61">
        <v>302805</v>
      </c>
      <c r="X4985" s="62" t="s">
        <v>16849</v>
      </c>
      <c r="Y4985" s="61">
        <v>12</v>
      </c>
      <c r="AU4985">
        <v>3650</v>
      </c>
      <c r="AV4985" s="28">
        <f t="shared" si="96"/>
        <v>44803</v>
      </c>
    </row>
    <row r="4986" spans="1:48" x14ac:dyDescent="0.25">
      <c r="A4986" s="61">
        <v>300002278</v>
      </c>
      <c r="B4986" s="61">
        <v>0</v>
      </c>
      <c r="C4986" s="61" t="str">
        <f t="shared" si="95"/>
        <v>3000022780</v>
      </c>
      <c r="D4986" s="62" t="s">
        <v>15824</v>
      </c>
      <c r="E4986" s="62" t="s">
        <v>15843</v>
      </c>
      <c r="F4986" s="62">
        <v>3000</v>
      </c>
      <c r="H4986" s="64">
        <v>44515</v>
      </c>
      <c r="M4986" s="61" t="s">
        <v>16952</v>
      </c>
      <c r="N4986" s="64">
        <v>41153</v>
      </c>
      <c r="O4986" s="62" t="s">
        <v>16641</v>
      </c>
      <c r="P4986" s="66">
        <v>16462.41</v>
      </c>
      <c r="Q4986" s="66">
        <v>-16462.41</v>
      </c>
      <c r="R4986" s="66">
        <v>0</v>
      </c>
      <c r="W4986" s="61">
        <v>302805</v>
      </c>
      <c r="X4986" s="62" t="s">
        <v>16849</v>
      </c>
      <c r="Y4986" s="61">
        <v>2</v>
      </c>
      <c r="AU4986">
        <v>3650</v>
      </c>
      <c r="AV4986" s="28">
        <f t="shared" si="96"/>
        <v>44803</v>
      </c>
    </row>
    <row r="4987" spans="1:48" x14ac:dyDescent="0.25">
      <c r="A4987" s="61">
        <v>300002279</v>
      </c>
      <c r="B4987" s="61">
        <v>0</v>
      </c>
      <c r="C4987" s="61" t="str">
        <f t="shared" si="95"/>
        <v>3000022790</v>
      </c>
      <c r="D4987" s="62" t="s">
        <v>15824</v>
      </c>
      <c r="E4987" s="62" t="s">
        <v>15843</v>
      </c>
      <c r="F4987" s="62">
        <v>3000</v>
      </c>
      <c r="H4987" s="64">
        <v>44515</v>
      </c>
      <c r="M4987" s="61" t="s">
        <v>16953</v>
      </c>
      <c r="N4987" s="64">
        <v>41153</v>
      </c>
      <c r="O4987" s="62" t="s">
        <v>16642</v>
      </c>
      <c r="P4987" s="66">
        <v>13495.39</v>
      </c>
      <c r="Q4987" s="66">
        <v>-13495.39</v>
      </c>
      <c r="R4987" s="66">
        <v>0</v>
      </c>
      <c r="W4987" s="61">
        <v>302805</v>
      </c>
      <c r="X4987" s="62" t="s">
        <v>16849</v>
      </c>
      <c r="Y4987" s="61">
        <v>2</v>
      </c>
      <c r="AU4987">
        <v>3650</v>
      </c>
      <c r="AV4987" s="28">
        <f t="shared" si="96"/>
        <v>44803</v>
      </c>
    </row>
    <row r="4988" spans="1:48" x14ac:dyDescent="0.25">
      <c r="A4988" s="61">
        <v>300002280</v>
      </c>
      <c r="B4988" s="61">
        <v>0</v>
      </c>
      <c r="C4988" s="61" t="str">
        <f t="shared" si="95"/>
        <v>3000022800</v>
      </c>
      <c r="D4988" s="62" t="s">
        <v>15824</v>
      </c>
      <c r="E4988" s="62" t="s">
        <v>15843</v>
      </c>
      <c r="F4988" s="62">
        <v>3000</v>
      </c>
      <c r="H4988" s="64">
        <v>44515</v>
      </c>
      <c r="M4988" s="61" t="s">
        <v>16954</v>
      </c>
      <c r="N4988" s="64">
        <v>41153</v>
      </c>
      <c r="O4988" s="62" t="s">
        <v>16643</v>
      </c>
      <c r="P4988" s="66">
        <v>50518</v>
      </c>
      <c r="Q4988" s="66">
        <v>-50518</v>
      </c>
      <c r="R4988" s="66">
        <v>0</v>
      </c>
      <c r="W4988" s="61">
        <v>302805</v>
      </c>
      <c r="X4988" s="62" t="s">
        <v>16849</v>
      </c>
      <c r="Y4988" s="61">
        <v>0</v>
      </c>
      <c r="AU4988">
        <v>3650</v>
      </c>
      <c r="AV4988" s="28">
        <f t="shared" si="96"/>
        <v>44803</v>
      </c>
    </row>
    <row r="4989" spans="1:48" x14ac:dyDescent="0.25">
      <c r="A4989" s="61">
        <v>300002281</v>
      </c>
      <c r="B4989" s="61">
        <v>0</v>
      </c>
      <c r="C4989" s="61" t="str">
        <f t="shared" si="95"/>
        <v>3000022810</v>
      </c>
      <c r="D4989" s="62" t="s">
        <v>15824</v>
      </c>
      <c r="E4989" s="62" t="s">
        <v>15843</v>
      </c>
      <c r="F4989" s="62">
        <v>3000</v>
      </c>
      <c r="H4989" s="64">
        <v>44515</v>
      </c>
      <c r="M4989" s="61" t="s">
        <v>16955</v>
      </c>
      <c r="N4989" s="64">
        <v>41628</v>
      </c>
      <c r="O4989" s="62" t="s">
        <v>16644</v>
      </c>
      <c r="P4989" s="66">
        <v>121091.8</v>
      </c>
      <c r="Q4989" s="66">
        <v>-118384.33</v>
      </c>
      <c r="R4989" s="66">
        <v>2707.47</v>
      </c>
      <c r="W4989" s="61">
        <v>303328</v>
      </c>
      <c r="X4989" s="62" t="s">
        <v>16845</v>
      </c>
      <c r="Y4989" s="61">
        <v>1</v>
      </c>
      <c r="AU4989">
        <v>3650</v>
      </c>
      <c r="AV4989" s="28">
        <f t="shared" si="96"/>
        <v>45278</v>
      </c>
    </row>
    <row r="4990" spans="1:48" x14ac:dyDescent="0.25">
      <c r="A4990" s="61">
        <v>300002282</v>
      </c>
      <c r="B4990" s="61">
        <v>0</v>
      </c>
      <c r="C4990" s="61" t="str">
        <f t="shared" si="95"/>
        <v>3000022820</v>
      </c>
      <c r="D4990" s="62" t="s">
        <v>15824</v>
      </c>
      <c r="E4990" s="62" t="s">
        <v>15832</v>
      </c>
      <c r="F4990" s="62">
        <v>3000</v>
      </c>
      <c r="H4990" s="64">
        <v>44515</v>
      </c>
      <c r="M4990" s="61" t="s">
        <v>16956</v>
      </c>
      <c r="N4990" s="64">
        <v>39352</v>
      </c>
      <c r="O4990" s="62" t="s">
        <v>16645</v>
      </c>
      <c r="P4990" s="66">
        <v>65721.81</v>
      </c>
      <c r="Q4990" s="66">
        <v>-65721.81</v>
      </c>
      <c r="R4990" s="66">
        <v>0</v>
      </c>
      <c r="W4990" s="61">
        <v>300183</v>
      </c>
      <c r="X4990" s="62" t="s">
        <v>15758</v>
      </c>
      <c r="Y4990" s="61">
        <v>6</v>
      </c>
      <c r="AU4990">
        <v>3650</v>
      </c>
      <c r="AV4990" s="28">
        <f t="shared" si="96"/>
        <v>43002</v>
      </c>
    </row>
    <row r="4991" spans="1:48" x14ac:dyDescent="0.25">
      <c r="A4991" s="61">
        <v>300002283</v>
      </c>
      <c r="B4991" s="61">
        <v>0</v>
      </c>
      <c r="C4991" s="61" t="str">
        <f t="shared" si="95"/>
        <v>3000022830</v>
      </c>
      <c r="D4991" s="62" t="s">
        <v>15824</v>
      </c>
      <c r="E4991" s="62" t="s">
        <v>15832</v>
      </c>
      <c r="F4991" s="62">
        <v>3000</v>
      </c>
      <c r="H4991" s="64">
        <v>44515</v>
      </c>
      <c r="M4991" s="61" t="s">
        <v>16957</v>
      </c>
      <c r="N4991" s="64">
        <v>39402</v>
      </c>
      <c r="O4991" s="62" t="s">
        <v>16646</v>
      </c>
      <c r="P4991" s="66">
        <v>40218.46</v>
      </c>
      <c r="Q4991" s="66">
        <v>-40218.46</v>
      </c>
      <c r="R4991" s="66">
        <v>0</v>
      </c>
      <c r="W4991" s="61">
        <v>300183</v>
      </c>
      <c r="X4991" s="62" t="s">
        <v>15758</v>
      </c>
      <c r="Y4991" s="61">
        <v>4</v>
      </c>
      <c r="AU4991">
        <v>3650</v>
      </c>
      <c r="AV4991" s="28">
        <f t="shared" si="96"/>
        <v>43052</v>
      </c>
    </row>
    <row r="4992" spans="1:48" x14ac:dyDescent="0.25">
      <c r="A4992" s="61">
        <v>300002284</v>
      </c>
      <c r="B4992" s="61">
        <v>0</v>
      </c>
      <c r="C4992" s="61" t="str">
        <f t="shared" si="95"/>
        <v>3000022840</v>
      </c>
      <c r="D4992" s="62" t="s">
        <v>15824</v>
      </c>
      <c r="E4992" s="62" t="s">
        <v>15832</v>
      </c>
      <c r="F4992" s="62">
        <v>3000</v>
      </c>
      <c r="H4992" s="64">
        <v>44515</v>
      </c>
      <c r="M4992" s="61" t="s">
        <v>16958</v>
      </c>
      <c r="N4992" s="64">
        <v>39600</v>
      </c>
      <c r="O4992" s="62" t="s">
        <v>16647</v>
      </c>
      <c r="P4992" s="66">
        <v>40570.76</v>
      </c>
      <c r="Q4992" s="66">
        <v>-40570.76</v>
      </c>
      <c r="R4992" s="66">
        <v>0</v>
      </c>
      <c r="W4992" s="61">
        <v>300183</v>
      </c>
      <c r="X4992" s="62" t="s">
        <v>15758</v>
      </c>
      <c r="Y4992" s="61">
        <v>4</v>
      </c>
      <c r="AU4992">
        <v>3650</v>
      </c>
      <c r="AV4992" s="28">
        <f t="shared" si="96"/>
        <v>43250</v>
      </c>
    </row>
    <row r="4993" spans="1:48" x14ac:dyDescent="0.25">
      <c r="A4993" s="61">
        <v>300002285</v>
      </c>
      <c r="B4993" s="61">
        <v>0</v>
      </c>
      <c r="C4993" s="61" t="str">
        <f t="shared" si="95"/>
        <v>3000022850</v>
      </c>
      <c r="D4993" s="62" t="s">
        <v>15824</v>
      </c>
      <c r="E4993" s="62" t="s">
        <v>15832</v>
      </c>
      <c r="F4993" s="62">
        <v>3000</v>
      </c>
      <c r="H4993" s="64">
        <v>44515</v>
      </c>
      <c r="M4993" s="61" t="s">
        <v>16959</v>
      </c>
      <c r="N4993" s="64">
        <v>39802</v>
      </c>
      <c r="O4993" s="62" t="s">
        <v>16648</v>
      </c>
      <c r="P4993" s="66">
        <v>145082.22</v>
      </c>
      <c r="Q4993" s="66">
        <v>-145082.22</v>
      </c>
      <c r="R4993" s="66">
        <v>0</v>
      </c>
      <c r="W4993" s="61">
        <v>300183</v>
      </c>
      <c r="X4993" s="62" t="s">
        <v>15758</v>
      </c>
      <c r="Y4993" s="61">
        <v>18</v>
      </c>
      <c r="AU4993">
        <v>3650</v>
      </c>
      <c r="AV4993" s="28">
        <f t="shared" si="96"/>
        <v>43452</v>
      </c>
    </row>
    <row r="4994" spans="1:48" x14ac:dyDescent="0.25">
      <c r="A4994" s="61">
        <v>300002286</v>
      </c>
      <c r="B4994" s="61">
        <v>0</v>
      </c>
      <c r="C4994" s="61" t="str">
        <f t="shared" si="95"/>
        <v>3000022860</v>
      </c>
      <c r="D4994" s="62" t="s">
        <v>15824</v>
      </c>
      <c r="E4994" s="62" t="s">
        <v>15832</v>
      </c>
      <c r="F4994" s="62">
        <v>3000</v>
      </c>
      <c r="H4994" s="64">
        <v>44515</v>
      </c>
      <c r="M4994" s="61" t="s">
        <v>16960</v>
      </c>
      <c r="N4994" s="64">
        <v>39802</v>
      </c>
      <c r="O4994" s="62" t="s">
        <v>16649</v>
      </c>
      <c r="P4994" s="66">
        <v>21328.03</v>
      </c>
      <c r="Q4994" s="66">
        <v>-21328.03</v>
      </c>
      <c r="R4994" s="66">
        <v>0</v>
      </c>
      <c r="W4994" s="61">
        <v>300183</v>
      </c>
      <c r="X4994" s="62" t="s">
        <v>15758</v>
      </c>
      <c r="Y4994" s="61">
        <v>2</v>
      </c>
      <c r="AU4994">
        <v>3650</v>
      </c>
      <c r="AV4994" s="28">
        <f t="shared" si="96"/>
        <v>43452</v>
      </c>
    </row>
    <row r="4995" spans="1:48" x14ac:dyDescent="0.25">
      <c r="A4995" s="61">
        <v>300002287</v>
      </c>
      <c r="B4995" s="61">
        <v>0</v>
      </c>
      <c r="C4995" s="61" t="str">
        <f t="shared" si="95"/>
        <v>3000022870</v>
      </c>
      <c r="D4995" s="62" t="s">
        <v>15824</v>
      </c>
      <c r="E4995" s="62" t="s">
        <v>15832</v>
      </c>
      <c r="F4995" s="62">
        <v>3000</v>
      </c>
      <c r="H4995" s="64">
        <v>44515</v>
      </c>
      <c r="M4995" s="61" t="s">
        <v>16961</v>
      </c>
      <c r="N4995" s="64">
        <v>41153</v>
      </c>
      <c r="O4995" s="62" t="s">
        <v>16650</v>
      </c>
      <c r="P4995" s="66">
        <v>190869.51</v>
      </c>
      <c r="Q4995" s="66">
        <v>-190869.51</v>
      </c>
      <c r="R4995" s="66">
        <v>0</v>
      </c>
      <c r="W4995" s="61">
        <v>302805</v>
      </c>
      <c r="X4995" s="62" t="s">
        <v>16849</v>
      </c>
      <c r="Y4995" s="61">
        <v>46</v>
      </c>
      <c r="AU4995">
        <v>3650</v>
      </c>
      <c r="AV4995" s="28">
        <f t="shared" si="96"/>
        <v>44803</v>
      </c>
    </row>
    <row r="4996" spans="1:48" x14ac:dyDescent="0.25">
      <c r="A4996" s="61">
        <v>300002288</v>
      </c>
      <c r="B4996" s="61">
        <v>0</v>
      </c>
      <c r="C4996" s="61" t="str">
        <f t="shared" si="95"/>
        <v>3000022880</v>
      </c>
      <c r="D4996" s="62" t="s">
        <v>15824</v>
      </c>
      <c r="E4996" s="62" t="s">
        <v>15832</v>
      </c>
      <c r="F4996" s="62">
        <v>3000</v>
      </c>
      <c r="H4996" s="64">
        <v>44515</v>
      </c>
      <c r="M4996" s="61" t="s">
        <v>16962</v>
      </c>
      <c r="N4996" s="64">
        <v>41153</v>
      </c>
      <c r="O4996" s="62" t="s">
        <v>16651</v>
      </c>
      <c r="P4996" s="66">
        <v>30595.96</v>
      </c>
      <c r="Q4996" s="66">
        <v>-30595.96</v>
      </c>
      <c r="R4996" s="66">
        <v>0</v>
      </c>
      <c r="W4996" s="61">
        <v>302805</v>
      </c>
      <c r="X4996" s="62" t="s">
        <v>16849</v>
      </c>
      <c r="Y4996" s="61">
        <v>4</v>
      </c>
      <c r="AU4996">
        <v>3650</v>
      </c>
      <c r="AV4996" s="28">
        <f t="shared" si="96"/>
        <v>44803</v>
      </c>
    </row>
    <row r="4997" spans="1:48" x14ac:dyDescent="0.25">
      <c r="A4997" s="61">
        <v>300002289</v>
      </c>
      <c r="B4997" s="61">
        <v>0</v>
      </c>
      <c r="C4997" s="61" t="str">
        <f t="shared" si="95"/>
        <v>3000022890</v>
      </c>
      <c r="D4997" s="62" t="s">
        <v>15824</v>
      </c>
      <c r="E4997" s="62" t="s">
        <v>15832</v>
      </c>
      <c r="F4997" s="62">
        <v>3000</v>
      </c>
      <c r="H4997" s="64">
        <v>44515</v>
      </c>
      <c r="M4997" s="61" t="s">
        <v>16963</v>
      </c>
      <c r="N4997" s="64">
        <v>41153</v>
      </c>
      <c r="O4997" s="62" t="s">
        <v>16652</v>
      </c>
      <c r="P4997" s="66">
        <v>273400.82</v>
      </c>
      <c r="Q4997" s="66">
        <v>-273400.82</v>
      </c>
      <c r="R4997" s="66">
        <v>0</v>
      </c>
      <c r="W4997" s="61">
        <v>302805</v>
      </c>
      <c r="X4997" s="62" t="s">
        <v>16849</v>
      </c>
      <c r="Y4997" s="61">
        <v>36</v>
      </c>
      <c r="AU4997">
        <v>3650</v>
      </c>
      <c r="AV4997" s="28">
        <f t="shared" si="96"/>
        <v>44803</v>
      </c>
    </row>
    <row r="4998" spans="1:48" x14ac:dyDescent="0.25">
      <c r="A4998" s="61">
        <v>300002290</v>
      </c>
      <c r="B4998" s="61">
        <v>0</v>
      </c>
      <c r="C4998" s="61" t="str">
        <f t="shared" si="95"/>
        <v>3000022900</v>
      </c>
      <c r="D4998" s="62" t="s">
        <v>15824</v>
      </c>
      <c r="E4998" s="62" t="s">
        <v>15832</v>
      </c>
      <c r="F4998" s="62">
        <v>3000</v>
      </c>
      <c r="H4998" s="64">
        <v>44515</v>
      </c>
      <c r="M4998" s="61" t="s">
        <v>16964</v>
      </c>
      <c r="N4998" s="64">
        <v>41153</v>
      </c>
      <c r="O4998" s="62" t="s">
        <v>16653</v>
      </c>
      <c r="P4998" s="66">
        <v>73545.91</v>
      </c>
      <c r="Q4998" s="66">
        <v>-73545.91</v>
      </c>
      <c r="R4998" s="66">
        <v>0</v>
      </c>
      <c r="W4998" s="61">
        <v>302805</v>
      </c>
      <c r="X4998" s="62" t="s">
        <v>16849</v>
      </c>
      <c r="Y4998" s="61">
        <v>8</v>
      </c>
      <c r="AU4998">
        <v>3650</v>
      </c>
      <c r="AV4998" s="28">
        <f t="shared" si="96"/>
        <v>44803</v>
      </c>
    </row>
    <row r="4999" spans="1:48" x14ac:dyDescent="0.25">
      <c r="A4999" s="61">
        <v>300002291</v>
      </c>
      <c r="B4999" s="61">
        <v>0</v>
      </c>
      <c r="C4999" s="61" t="str">
        <f t="shared" si="95"/>
        <v>3000022910</v>
      </c>
      <c r="D4999" s="62" t="s">
        <v>15824</v>
      </c>
      <c r="E4999" s="62" t="s">
        <v>15839</v>
      </c>
      <c r="F4999" s="62">
        <v>3000</v>
      </c>
      <c r="H4999" s="64">
        <v>44515</v>
      </c>
      <c r="M4999" s="61" t="s">
        <v>16965</v>
      </c>
      <c r="N4999" s="64">
        <v>41153</v>
      </c>
      <c r="O4999" s="62" t="s">
        <v>16654</v>
      </c>
      <c r="P4999" s="66">
        <v>202421.14</v>
      </c>
      <c r="Q4999" s="66">
        <v>-202421.14</v>
      </c>
      <c r="R4999" s="66">
        <v>0</v>
      </c>
      <c r="W4999" s="61">
        <v>302805</v>
      </c>
      <c r="X4999" s="62" t="s">
        <v>16849</v>
      </c>
      <c r="Y4999" s="61">
        <v>26</v>
      </c>
      <c r="AU4999">
        <v>3650</v>
      </c>
      <c r="AV4999" s="28">
        <f t="shared" si="96"/>
        <v>44803</v>
      </c>
    </row>
    <row r="5000" spans="1:48" x14ac:dyDescent="0.25">
      <c r="A5000" s="61">
        <v>300002292</v>
      </c>
      <c r="B5000" s="61">
        <v>0</v>
      </c>
      <c r="C5000" s="61" t="str">
        <f t="shared" si="95"/>
        <v>3000022920</v>
      </c>
      <c r="D5000" s="62" t="s">
        <v>15824</v>
      </c>
      <c r="E5000" s="62" t="s">
        <v>15839</v>
      </c>
      <c r="F5000" s="62">
        <v>3000</v>
      </c>
      <c r="H5000" s="64">
        <v>44515</v>
      </c>
      <c r="M5000" s="61" t="s">
        <v>16966</v>
      </c>
      <c r="N5000" s="64">
        <v>41153</v>
      </c>
      <c r="O5000" s="62" t="s">
        <v>16655</v>
      </c>
      <c r="P5000" s="66">
        <v>159537.43</v>
      </c>
      <c r="Q5000" s="66">
        <v>-159537.43</v>
      </c>
      <c r="R5000" s="66">
        <v>0</v>
      </c>
      <c r="W5000" s="61">
        <v>302805</v>
      </c>
      <c r="X5000" s="62" t="s">
        <v>16849</v>
      </c>
      <c r="Y5000" s="61">
        <v>22</v>
      </c>
      <c r="AU5000">
        <v>3650</v>
      </c>
      <c r="AV5000" s="28">
        <f t="shared" si="96"/>
        <v>44803</v>
      </c>
    </row>
    <row r="5001" spans="1:48" x14ac:dyDescent="0.25">
      <c r="A5001" s="61">
        <v>300002293</v>
      </c>
      <c r="B5001" s="61">
        <v>0</v>
      </c>
      <c r="C5001" s="61" t="str">
        <f t="shared" si="95"/>
        <v>3000022930</v>
      </c>
      <c r="D5001" s="62" t="s">
        <v>15824</v>
      </c>
      <c r="E5001" s="62" t="s">
        <v>15843</v>
      </c>
      <c r="F5001" s="62">
        <v>3000</v>
      </c>
      <c r="H5001" s="64">
        <v>44616</v>
      </c>
      <c r="M5001" s="61" t="s">
        <v>16967</v>
      </c>
      <c r="N5001" s="64">
        <v>40940</v>
      </c>
      <c r="O5001" s="62" t="s">
        <v>16656</v>
      </c>
      <c r="P5001" s="66">
        <v>20621.689999999999</v>
      </c>
      <c r="Q5001" s="66">
        <v>-20621.689999999999</v>
      </c>
      <c r="R5001" s="66">
        <v>0</v>
      </c>
      <c r="W5001" s="61">
        <v>300183</v>
      </c>
      <c r="X5001" s="62" t="s">
        <v>15758</v>
      </c>
      <c r="Y5001" s="61">
        <v>4</v>
      </c>
      <c r="AU5001">
        <v>3650</v>
      </c>
      <c r="AV5001" s="28">
        <f t="shared" si="96"/>
        <v>44590</v>
      </c>
    </row>
    <row r="5002" spans="1:48" x14ac:dyDescent="0.25">
      <c r="A5002" s="61">
        <v>300002294</v>
      </c>
      <c r="B5002" s="61">
        <v>0</v>
      </c>
      <c r="C5002" s="61" t="str">
        <f t="shared" si="95"/>
        <v>3000022940</v>
      </c>
      <c r="D5002" s="62" t="s">
        <v>15824</v>
      </c>
      <c r="E5002" s="62" t="s">
        <v>15843</v>
      </c>
      <c r="F5002" s="62">
        <v>3000</v>
      </c>
      <c r="H5002" s="64">
        <v>44616</v>
      </c>
      <c r="M5002" s="61" t="s">
        <v>16968</v>
      </c>
      <c r="N5002" s="64">
        <v>40940</v>
      </c>
      <c r="O5002" s="62" t="s">
        <v>16656</v>
      </c>
      <c r="P5002" s="66">
        <v>17865.43</v>
      </c>
      <c r="Q5002" s="66">
        <v>-17865.43</v>
      </c>
      <c r="R5002" s="66">
        <v>0</v>
      </c>
      <c r="W5002" s="61">
        <v>300183</v>
      </c>
      <c r="X5002" s="62" t="s">
        <v>15758</v>
      </c>
      <c r="Y5002" s="61">
        <v>4</v>
      </c>
      <c r="AU5002">
        <v>3650</v>
      </c>
      <c r="AV5002" s="28">
        <f t="shared" si="96"/>
        <v>44590</v>
      </c>
    </row>
    <row r="5003" spans="1:48" x14ac:dyDescent="0.25">
      <c r="A5003" s="61">
        <v>300002295</v>
      </c>
      <c r="B5003" s="61">
        <v>0</v>
      </c>
      <c r="C5003" s="61" t="str">
        <f t="shared" si="95"/>
        <v>3000022950</v>
      </c>
      <c r="D5003" s="62" t="s">
        <v>15824</v>
      </c>
      <c r="E5003" s="62" t="s">
        <v>15843</v>
      </c>
      <c r="F5003" s="62">
        <v>3000</v>
      </c>
      <c r="H5003" s="64">
        <v>44891</v>
      </c>
      <c r="M5003" s="61">
        <v>300002295</v>
      </c>
      <c r="N5003" s="64">
        <v>44891</v>
      </c>
      <c r="O5003" s="62" t="s">
        <v>16657</v>
      </c>
      <c r="P5003" s="66">
        <v>35000</v>
      </c>
      <c r="Q5003" s="66">
        <v>-2958.22</v>
      </c>
      <c r="R5003" s="66">
        <v>32041.78</v>
      </c>
      <c r="W5003" s="61">
        <v>304013</v>
      </c>
      <c r="X5003" s="62" t="s">
        <v>16860</v>
      </c>
      <c r="Y5003" s="61">
        <v>0</v>
      </c>
      <c r="AU5003">
        <v>3650</v>
      </c>
      <c r="AV5003" s="28">
        <f t="shared" si="96"/>
        <v>48541</v>
      </c>
    </row>
    <row r="5004" spans="1:48" x14ac:dyDescent="0.25">
      <c r="A5004" s="61">
        <v>300002296</v>
      </c>
      <c r="B5004" s="61">
        <v>0</v>
      </c>
      <c r="C5004" s="61" t="str">
        <f t="shared" si="95"/>
        <v>3000022960</v>
      </c>
      <c r="D5004" s="62" t="s">
        <v>15824</v>
      </c>
      <c r="E5004" s="62" t="s">
        <v>15845</v>
      </c>
      <c r="F5004" s="62">
        <v>3000</v>
      </c>
      <c r="H5004" s="64">
        <v>45019</v>
      </c>
      <c r="M5004" s="61" t="s">
        <v>16969</v>
      </c>
      <c r="N5004" s="64">
        <v>38961</v>
      </c>
      <c r="O5004" s="62" t="s">
        <v>16658</v>
      </c>
      <c r="P5004" s="66">
        <v>56115</v>
      </c>
      <c r="Q5004" s="66">
        <v>-56115</v>
      </c>
      <c r="R5004" s="66">
        <v>0</v>
      </c>
      <c r="W5004" s="61">
        <v>0</v>
      </c>
      <c r="X5004" s="62">
        <v>0</v>
      </c>
      <c r="Y5004" s="61">
        <v>0</v>
      </c>
      <c r="AU5004">
        <v>3650</v>
      </c>
      <c r="AV5004" s="28">
        <f t="shared" si="96"/>
        <v>42611</v>
      </c>
    </row>
    <row r="5005" spans="1:48" x14ac:dyDescent="0.25">
      <c r="A5005" s="61">
        <v>300002297</v>
      </c>
      <c r="B5005" s="61">
        <v>0</v>
      </c>
      <c r="C5005" s="61" t="str">
        <f t="shared" si="95"/>
        <v>3000022970</v>
      </c>
      <c r="D5005" s="62" t="s">
        <v>15824</v>
      </c>
      <c r="E5005" s="62" t="s">
        <v>15845</v>
      </c>
      <c r="F5005" s="62">
        <v>3000</v>
      </c>
      <c r="H5005" s="64">
        <v>45019</v>
      </c>
      <c r="M5005" s="61" t="s">
        <v>16970</v>
      </c>
      <c r="N5005" s="64">
        <v>38961</v>
      </c>
      <c r="O5005" s="62" t="s">
        <v>16658</v>
      </c>
      <c r="P5005" s="66">
        <v>71325</v>
      </c>
      <c r="Q5005" s="66">
        <v>-71325</v>
      </c>
      <c r="R5005" s="66">
        <v>0</v>
      </c>
      <c r="W5005" s="61">
        <v>0</v>
      </c>
      <c r="X5005" s="62">
        <v>0</v>
      </c>
      <c r="Y5005" s="61">
        <v>0</v>
      </c>
      <c r="AU5005">
        <v>3650</v>
      </c>
      <c r="AV5005" s="28">
        <f t="shared" si="96"/>
        <v>42611</v>
      </c>
    </row>
    <row r="5006" spans="1:48" x14ac:dyDescent="0.25">
      <c r="A5006" s="61">
        <v>300002298</v>
      </c>
      <c r="B5006" s="61">
        <v>0</v>
      </c>
      <c r="C5006" s="61" t="str">
        <f t="shared" si="95"/>
        <v>3000022980</v>
      </c>
      <c r="D5006" s="62" t="s">
        <v>15824</v>
      </c>
      <c r="E5006" s="62" t="s">
        <v>15845</v>
      </c>
      <c r="F5006" s="62">
        <v>3000</v>
      </c>
      <c r="H5006" s="64">
        <v>45019</v>
      </c>
      <c r="M5006" s="61" t="s">
        <v>16971</v>
      </c>
      <c r="N5006" s="64">
        <v>38961</v>
      </c>
      <c r="O5006" s="62" t="s">
        <v>16658</v>
      </c>
      <c r="P5006" s="66">
        <v>18000</v>
      </c>
      <c r="Q5006" s="66">
        <v>-18000</v>
      </c>
      <c r="R5006" s="66">
        <v>0</v>
      </c>
      <c r="W5006" s="61">
        <v>0</v>
      </c>
      <c r="X5006" s="62">
        <v>0</v>
      </c>
      <c r="Y5006" s="61">
        <v>0</v>
      </c>
      <c r="AU5006">
        <v>3650</v>
      </c>
      <c r="AV5006" s="28">
        <f t="shared" si="96"/>
        <v>42611</v>
      </c>
    </row>
    <row r="5007" spans="1:48" x14ac:dyDescent="0.25">
      <c r="A5007" s="61">
        <v>300002299</v>
      </c>
      <c r="B5007" s="61">
        <v>0</v>
      </c>
      <c r="C5007" s="61" t="str">
        <f t="shared" si="95"/>
        <v>3000022990</v>
      </c>
      <c r="D5007" s="62" t="s">
        <v>15824</v>
      </c>
      <c r="E5007" s="62" t="s">
        <v>15845</v>
      </c>
      <c r="F5007" s="62">
        <v>3000</v>
      </c>
      <c r="H5007" s="64">
        <v>45019</v>
      </c>
      <c r="M5007" s="61" t="s">
        <v>16972</v>
      </c>
      <c r="N5007" s="64">
        <v>38961</v>
      </c>
      <c r="O5007" s="62" t="s">
        <v>16659</v>
      </c>
      <c r="P5007" s="66">
        <v>10125</v>
      </c>
      <c r="Q5007" s="66">
        <v>-10125</v>
      </c>
      <c r="R5007" s="66">
        <v>0</v>
      </c>
      <c r="W5007" s="61">
        <v>0</v>
      </c>
      <c r="X5007" s="62">
        <v>0</v>
      </c>
      <c r="Y5007" s="61">
        <v>0</v>
      </c>
      <c r="AU5007">
        <v>3650</v>
      </c>
      <c r="AV5007" s="28">
        <f t="shared" si="96"/>
        <v>42611</v>
      </c>
    </row>
    <row r="5008" spans="1:48" x14ac:dyDescent="0.25">
      <c r="A5008" s="61">
        <v>300002300</v>
      </c>
      <c r="B5008" s="61">
        <v>0</v>
      </c>
      <c r="C5008" s="61" t="str">
        <f t="shared" si="95"/>
        <v>3000023000</v>
      </c>
      <c r="D5008" s="62" t="s">
        <v>15824</v>
      </c>
      <c r="E5008" s="62" t="s">
        <v>15845</v>
      </c>
      <c r="F5008" s="62">
        <v>3000</v>
      </c>
      <c r="H5008" s="64">
        <v>45019</v>
      </c>
      <c r="M5008" s="61" t="s">
        <v>16973</v>
      </c>
      <c r="N5008" s="64">
        <v>39409</v>
      </c>
      <c r="O5008" s="62" t="s">
        <v>16660</v>
      </c>
      <c r="P5008" s="66">
        <v>119683.9</v>
      </c>
      <c r="Q5008" s="66">
        <v>-119683.9</v>
      </c>
      <c r="R5008" s="66">
        <v>0</v>
      </c>
      <c r="W5008" s="61">
        <v>0</v>
      </c>
      <c r="X5008" s="62">
        <v>0</v>
      </c>
      <c r="Y5008" s="61">
        <v>16</v>
      </c>
      <c r="AU5008">
        <v>3650</v>
      </c>
      <c r="AV5008" s="28">
        <f t="shared" si="96"/>
        <v>43059</v>
      </c>
    </row>
    <row r="5009" spans="1:48" x14ac:dyDescent="0.25">
      <c r="A5009" s="61">
        <v>300002301</v>
      </c>
      <c r="B5009" s="61">
        <v>0</v>
      </c>
      <c r="C5009" s="61" t="str">
        <f t="shared" ref="C5009:C5072" si="97">A5009&amp;B5009</f>
        <v>3000023010</v>
      </c>
      <c r="D5009" s="62" t="s">
        <v>15824</v>
      </c>
      <c r="E5009" s="62" t="s">
        <v>15845</v>
      </c>
      <c r="F5009" s="62">
        <v>3000</v>
      </c>
      <c r="H5009" s="64">
        <v>45019</v>
      </c>
      <c r="M5009" s="61" t="s">
        <v>16974</v>
      </c>
      <c r="N5009" s="64">
        <v>42460</v>
      </c>
      <c r="O5009" s="62" t="s">
        <v>16661</v>
      </c>
      <c r="P5009" s="66">
        <v>15347</v>
      </c>
      <c r="Q5009" s="66">
        <v>0</v>
      </c>
      <c r="R5009" s="66">
        <v>15347</v>
      </c>
      <c r="W5009" s="61">
        <v>0</v>
      </c>
      <c r="X5009" s="62">
        <v>0</v>
      </c>
      <c r="Y5009" s="61">
        <v>1</v>
      </c>
      <c r="AU5009">
        <v>3650</v>
      </c>
      <c r="AV5009" s="28">
        <f t="shared" ref="AV5009:AV5072" si="98">N5009+AU5009</f>
        <v>46110</v>
      </c>
    </row>
    <row r="5010" spans="1:48" x14ac:dyDescent="0.25">
      <c r="A5010" s="61">
        <v>305000001</v>
      </c>
      <c r="B5010" s="61">
        <v>0</v>
      </c>
      <c r="C5010" s="61" t="str">
        <f t="shared" si="97"/>
        <v>3050000010</v>
      </c>
      <c r="D5010" s="62" t="s">
        <v>15824</v>
      </c>
      <c r="E5010" s="62" t="s">
        <v>15826</v>
      </c>
      <c r="F5010" s="62">
        <v>3050</v>
      </c>
      <c r="H5010" s="64">
        <v>38492</v>
      </c>
      <c r="M5010" s="61">
        <v>305000001</v>
      </c>
      <c r="N5010" s="64">
        <v>38492</v>
      </c>
      <c r="O5010" s="62" t="s">
        <v>3682</v>
      </c>
      <c r="P5010" s="66">
        <v>24600.61</v>
      </c>
      <c r="Q5010" s="66">
        <v>-24600.61</v>
      </c>
      <c r="R5010" s="66">
        <v>0</v>
      </c>
      <c r="W5010" s="61">
        <v>0</v>
      </c>
      <c r="X5010" s="62">
        <v>0</v>
      </c>
      <c r="Y5010" s="61">
        <v>0</v>
      </c>
      <c r="AU5010">
        <v>3650</v>
      </c>
      <c r="AV5010" s="28">
        <f t="shared" si="98"/>
        <v>42142</v>
      </c>
    </row>
    <row r="5011" spans="1:48" x14ac:dyDescent="0.25">
      <c r="A5011" s="61">
        <v>305000002</v>
      </c>
      <c r="B5011" s="61">
        <v>0</v>
      </c>
      <c r="C5011" s="61" t="str">
        <f t="shared" si="97"/>
        <v>3050000020</v>
      </c>
      <c r="D5011" s="62" t="s">
        <v>15824</v>
      </c>
      <c r="E5011" s="62" t="s">
        <v>15826</v>
      </c>
      <c r="F5011" s="62">
        <v>3050</v>
      </c>
      <c r="H5011" s="64">
        <v>38492</v>
      </c>
      <c r="M5011" s="61">
        <v>305000002</v>
      </c>
      <c r="N5011" s="64">
        <v>38492</v>
      </c>
      <c r="O5011" s="62" t="s">
        <v>3683</v>
      </c>
      <c r="P5011" s="66">
        <v>73003.89</v>
      </c>
      <c r="Q5011" s="66">
        <v>-73003.89</v>
      </c>
      <c r="R5011" s="66">
        <v>0</v>
      </c>
      <c r="W5011" s="61">
        <v>0</v>
      </c>
      <c r="X5011" s="62">
        <v>0</v>
      </c>
      <c r="Y5011" s="61">
        <v>0</v>
      </c>
      <c r="AU5011">
        <v>3650</v>
      </c>
      <c r="AV5011" s="28">
        <f t="shared" si="98"/>
        <v>42142</v>
      </c>
    </row>
    <row r="5012" spans="1:48" x14ac:dyDescent="0.25">
      <c r="A5012" s="61">
        <v>305000003</v>
      </c>
      <c r="B5012" s="61">
        <v>0</v>
      </c>
      <c r="C5012" s="61" t="str">
        <f t="shared" si="97"/>
        <v>3050000030</v>
      </c>
      <c r="D5012" s="62" t="s">
        <v>15824</v>
      </c>
      <c r="E5012" s="62" t="s">
        <v>15826</v>
      </c>
      <c r="F5012" s="62">
        <v>3050</v>
      </c>
      <c r="H5012" s="64">
        <v>38483</v>
      </c>
      <c r="M5012" s="61">
        <v>305000003</v>
      </c>
      <c r="N5012" s="64">
        <v>38483</v>
      </c>
      <c r="O5012" s="62" t="s">
        <v>3684</v>
      </c>
      <c r="P5012" s="66">
        <v>4500</v>
      </c>
      <c r="Q5012" s="66">
        <v>-4500</v>
      </c>
      <c r="R5012" s="66">
        <v>0</v>
      </c>
      <c r="W5012" s="61">
        <v>0</v>
      </c>
      <c r="X5012" s="62">
        <v>0</v>
      </c>
      <c r="Y5012" s="61">
        <v>0</v>
      </c>
      <c r="AU5012">
        <v>3650</v>
      </c>
      <c r="AV5012" s="28">
        <f t="shared" si="98"/>
        <v>42133</v>
      </c>
    </row>
    <row r="5013" spans="1:48" x14ac:dyDescent="0.25">
      <c r="A5013" s="61">
        <v>305000004</v>
      </c>
      <c r="B5013" s="61">
        <v>0</v>
      </c>
      <c r="C5013" s="61" t="str">
        <f t="shared" si="97"/>
        <v>3050000040</v>
      </c>
      <c r="D5013" s="62" t="s">
        <v>15824</v>
      </c>
      <c r="E5013" s="62" t="s">
        <v>15825</v>
      </c>
      <c r="F5013" s="62">
        <v>3050</v>
      </c>
      <c r="H5013" s="64">
        <v>38540</v>
      </c>
      <c r="M5013" s="61">
        <v>305000004</v>
      </c>
      <c r="N5013" s="64">
        <v>38540</v>
      </c>
      <c r="O5013" s="62" t="s">
        <v>3685</v>
      </c>
      <c r="P5013" s="66">
        <v>3190</v>
      </c>
      <c r="Q5013" s="66">
        <v>-3190</v>
      </c>
      <c r="R5013" s="66">
        <v>0</v>
      </c>
      <c r="W5013" s="61">
        <v>0</v>
      </c>
      <c r="X5013" s="62">
        <v>0</v>
      </c>
      <c r="Y5013" s="61">
        <v>1</v>
      </c>
      <c r="AU5013">
        <v>3650</v>
      </c>
      <c r="AV5013" s="28">
        <f t="shared" si="98"/>
        <v>42190</v>
      </c>
    </row>
    <row r="5014" spans="1:48" x14ac:dyDescent="0.25">
      <c r="A5014" s="61">
        <v>305000005</v>
      </c>
      <c r="B5014" s="61">
        <v>0</v>
      </c>
      <c r="C5014" s="61" t="str">
        <f t="shared" si="97"/>
        <v>3050000050</v>
      </c>
      <c r="D5014" s="62" t="s">
        <v>15824</v>
      </c>
      <c r="E5014" s="62" t="s">
        <v>15825</v>
      </c>
      <c r="F5014" s="62">
        <v>3050</v>
      </c>
      <c r="H5014" s="64">
        <v>38534</v>
      </c>
      <c r="M5014" s="61">
        <v>305000005</v>
      </c>
      <c r="N5014" s="64">
        <v>38534</v>
      </c>
      <c r="O5014" s="62" t="s">
        <v>3686</v>
      </c>
      <c r="P5014" s="66">
        <v>700</v>
      </c>
      <c r="Q5014" s="66">
        <v>-700</v>
      </c>
      <c r="R5014" s="66">
        <v>0</v>
      </c>
      <c r="W5014" s="61">
        <v>0</v>
      </c>
      <c r="X5014" s="62">
        <v>0</v>
      </c>
      <c r="Y5014" s="61">
        <v>1</v>
      </c>
      <c r="AU5014">
        <v>3650</v>
      </c>
      <c r="AV5014" s="28">
        <f t="shared" si="98"/>
        <v>42184</v>
      </c>
    </row>
    <row r="5015" spans="1:48" x14ac:dyDescent="0.25">
      <c r="A5015" s="61">
        <v>305000015</v>
      </c>
      <c r="B5015" s="61">
        <v>0</v>
      </c>
      <c r="C5015" s="61" t="str">
        <f t="shared" si="97"/>
        <v>3050000150</v>
      </c>
      <c r="D5015" s="62" t="s">
        <v>15824</v>
      </c>
      <c r="E5015" s="62" t="s">
        <v>15825</v>
      </c>
      <c r="F5015" s="62">
        <v>3050</v>
      </c>
      <c r="H5015" s="64">
        <v>39005</v>
      </c>
      <c r="M5015" s="61">
        <v>305000015</v>
      </c>
      <c r="N5015" s="64">
        <v>39005</v>
      </c>
      <c r="O5015" s="62" t="s">
        <v>3700</v>
      </c>
      <c r="P5015" s="66">
        <v>3564</v>
      </c>
      <c r="Q5015" s="66">
        <v>-3564</v>
      </c>
      <c r="R5015" s="66">
        <v>0</v>
      </c>
      <c r="W5015" s="61">
        <v>0</v>
      </c>
      <c r="X5015" s="62">
        <v>0</v>
      </c>
      <c r="Y5015" s="61">
        <v>1</v>
      </c>
      <c r="AU5015">
        <v>3650</v>
      </c>
      <c r="AV5015" s="28">
        <f t="shared" si="98"/>
        <v>42655</v>
      </c>
    </row>
    <row r="5016" spans="1:48" x14ac:dyDescent="0.25">
      <c r="A5016" s="61">
        <v>305000020</v>
      </c>
      <c r="B5016" s="61">
        <v>0</v>
      </c>
      <c r="C5016" s="61" t="str">
        <f t="shared" si="97"/>
        <v>3050000200</v>
      </c>
      <c r="D5016" s="62" t="s">
        <v>15824</v>
      </c>
      <c r="E5016" s="62" t="s">
        <v>15826</v>
      </c>
      <c r="F5016" s="62">
        <v>3050</v>
      </c>
      <c r="H5016" s="64">
        <v>39060</v>
      </c>
      <c r="M5016" s="61">
        <v>305000020</v>
      </c>
      <c r="N5016" s="64">
        <v>39060</v>
      </c>
      <c r="O5016" s="62" t="s">
        <v>3704</v>
      </c>
      <c r="P5016" s="66">
        <v>9240.52</v>
      </c>
      <c r="Q5016" s="66">
        <v>-9240.52</v>
      </c>
      <c r="R5016" s="66">
        <v>0</v>
      </c>
      <c r="W5016" s="61">
        <v>0</v>
      </c>
      <c r="X5016" s="62">
        <v>0</v>
      </c>
      <c r="Y5016" s="61">
        <v>0</v>
      </c>
      <c r="AU5016">
        <v>3650</v>
      </c>
      <c r="AV5016" s="28">
        <f t="shared" si="98"/>
        <v>42710</v>
      </c>
    </row>
    <row r="5017" spans="1:48" x14ac:dyDescent="0.25">
      <c r="A5017" s="61">
        <v>305000022</v>
      </c>
      <c r="B5017" s="61">
        <v>0</v>
      </c>
      <c r="C5017" s="61" t="str">
        <f t="shared" si="97"/>
        <v>3050000220</v>
      </c>
      <c r="D5017" s="62" t="s">
        <v>15824</v>
      </c>
      <c r="E5017" s="62" t="s">
        <v>15825</v>
      </c>
      <c r="F5017" s="62">
        <v>3050</v>
      </c>
      <c r="H5017" s="64">
        <v>39114</v>
      </c>
      <c r="M5017" s="61">
        <v>305000022</v>
      </c>
      <c r="N5017" s="64">
        <v>39114</v>
      </c>
      <c r="O5017" s="62" t="s">
        <v>3706</v>
      </c>
      <c r="P5017" s="66">
        <v>8545.5</v>
      </c>
      <c r="Q5017" s="66">
        <v>-8545.5</v>
      </c>
      <c r="R5017" s="66">
        <v>0</v>
      </c>
      <c r="W5017" s="61">
        <v>0</v>
      </c>
      <c r="X5017" s="62">
        <v>0</v>
      </c>
      <c r="Y5017" s="61">
        <v>0</v>
      </c>
      <c r="AU5017">
        <v>3650</v>
      </c>
      <c r="AV5017" s="28">
        <f t="shared" si="98"/>
        <v>42764</v>
      </c>
    </row>
    <row r="5018" spans="1:48" x14ac:dyDescent="0.25">
      <c r="A5018" s="61">
        <v>305000030</v>
      </c>
      <c r="B5018" s="61">
        <v>0</v>
      </c>
      <c r="C5018" s="61" t="str">
        <f t="shared" si="97"/>
        <v>3050000300</v>
      </c>
      <c r="D5018" s="62" t="s">
        <v>15824</v>
      </c>
      <c r="E5018" s="62" t="s">
        <v>15826</v>
      </c>
      <c r="F5018" s="62">
        <v>3050</v>
      </c>
      <c r="H5018" s="64">
        <v>39203</v>
      </c>
      <c r="M5018" s="61">
        <v>305000030</v>
      </c>
      <c r="N5018" s="64">
        <v>39203</v>
      </c>
      <c r="O5018" s="62" t="s">
        <v>16662</v>
      </c>
      <c r="P5018" s="66">
        <v>4375.8599999999997</v>
      </c>
      <c r="Q5018" s="66">
        <v>-4375.8599999999997</v>
      </c>
      <c r="R5018" s="66">
        <v>0</v>
      </c>
      <c r="W5018" s="61">
        <v>300389</v>
      </c>
      <c r="X5018" s="62" t="s">
        <v>16861</v>
      </c>
      <c r="Y5018" s="61">
        <v>3</v>
      </c>
      <c r="AU5018">
        <v>3650</v>
      </c>
      <c r="AV5018" s="28">
        <f t="shared" si="98"/>
        <v>42853</v>
      </c>
    </row>
    <row r="5019" spans="1:48" x14ac:dyDescent="0.25">
      <c r="A5019" s="61">
        <v>305000031</v>
      </c>
      <c r="B5019" s="61">
        <v>0</v>
      </c>
      <c r="C5019" s="61" t="str">
        <f t="shared" si="97"/>
        <v>3050000310</v>
      </c>
      <c r="D5019" s="62" t="s">
        <v>15824</v>
      </c>
      <c r="E5019" s="62" t="s">
        <v>15825</v>
      </c>
      <c r="F5019" s="62">
        <v>3050</v>
      </c>
      <c r="H5019" s="64">
        <v>39258</v>
      </c>
      <c r="M5019" s="61">
        <v>305000031</v>
      </c>
      <c r="N5019" s="64">
        <v>39258</v>
      </c>
      <c r="O5019" s="62" t="s">
        <v>16663</v>
      </c>
      <c r="P5019" s="66">
        <v>1743.75</v>
      </c>
      <c r="Q5019" s="66">
        <v>-1743.75</v>
      </c>
      <c r="R5019" s="66">
        <v>0</v>
      </c>
      <c r="W5019" s="61">
        <v>300232</v>
      </c>
      <c r="X5019" s="62" t="s">
        <v>7883</v>
      </c>
      <c r="Y5019" s="61">
        <v>1</v>
      </c>
      <c r="AU5019">
        <v>3650</v>
      </c>
      <c r="AV5019" s="28">
        <f t="shared" si="98"/>
        <v>42908</v>
      </c>
    </row>
    <row r="5020" spans="1:48" x14ac:dyDescent="0.25">
      <c r="A5020" s="61">
        <v>305000035</v>
      </c>
      <c r="B5020" s="61">
        <v>0</v>
      </c>
      <c r="C5020" s="61" t="str">
        <f t="shared" si="97"/>
        <v>3050000350</v>
      </c>
      <c r="D5020" s="62" t="s">
        <v>15824</v>
      </c>
      <c r="E5020" s="62" t="s">
        <v>15828</v>
      </c>
      <c r="F5020" s="62">
        <v>3050</v>
      </c>
      <c r="H5020" s="64">
        <v>39479</v>
      </c>
      <c r="M5020" s="61">
        <v>305000035</v>
      </c>
      <c r="N5020" s="64">
        <v>39479</v>
      </c>
      <c r="O5020" s="62" t="s">
        <v>16664</v>
      </c>
      <c r="P5020" s="66">
        <v>3488</v>
      </c>
      <c r="Q5020" s="66">
        <v>-3488</v>
      </c>
      <c r="R5020" s="66">
        <v>0</v>
      </c>
      <c r="W5020" s="61">
        <v>300232</v>
      </c>
      <c r="X5020" s="62" t="s">
        <v>7883</v>
      </c>
      <c r="Y5020" s="61">
        <v>2</v>
      </c>
      <c r="AU5020">
        <v>3650</v>
      </c>
      <c r="AV5020" s="28">
        <f t="shared" si="98"/>
        <v>43129</v>
      </c>
    </row>
    <row r="5021" spans="1:48" x14ac:dyDescent="0.25">
      <c r="A5021" s="61">
        <v>305000036</v>
      </c>
      <c r="B5021" s="61">
        <v>0</v>
      </c>
      <c r="C5021" s="61" t="str">
        <f t="shared" si="97"/>
        <v>3050000360</v>
      </c>
      <c r="D5021" s="62" t="s">
        <v>15824</v>
      </c>
      <c r="E5021" s="62" t="s">
        <v>15832</v>
      </c>
      <c r="F5021" s="62">
        <v>3050</v>
      </c>
      <c r="H5021" s="64">
        <v>39521</v>
      </c>
      <c r="M5021" s="61">
        <v>305000036</v>
      </c>
      <c r="N5021" s="64">
        <v>39521</v>
      </c>
      <c r="O5021" s="62" t="s">
        <v>16665</v>
      </c>
      <c r="P5021" s="66">
        <v>30313.919999999998</v>
      </c>
      <c r="Q5021" s="66">
        <v>-30313.919999999998</v>
      </c>
      <c r="R5021" s="66">
        <v>0</v>
      </c>
      <c r="W5021" s="61">
        <v>300703</v>
      </c>
      <c r="X5021" s="62" t="s">
        <v>16827</v>
      </c>
      <c r="Y5021" s="61">
        <v>5</v>
      </c>
      <c r="AU5021">
        <v>3650</v>
      </c>
      <c r="AV5021" s="28">
        <f t="shared" si="98"/>
        <v>43171</v>
      </c>
    </row>
    <row r="5022" spans="1:48" x14ac:dyDescent="0.25">
      <c r="A5022" s="61">
        <v>305000036</v>
      </c>
      <c r="B5022" s="61">
        <v>0</v>
      </c>
      <c r="C5022" s="61" t="str">
        <f t="shared" si="97"/>
        <v>3050000360</v>
      </c>
      <c r="D5022" s="62" t="s">
        <v>15824</v>
      </c>
      <c r="E5022" s="62" t="s">
        <v>15832</v>
      </c>
      <c r="F5022" s="62">
        <v>3050</v>
      </c>
      <c r="H5022" s="64">
        <v>39521</v>
      </c>
      <c r="M5022" s="61">
        <v>305000036</v>
      </c>
      <c r="N5022" s="64">
        <v>39521</v>
      </c>
      <c r="O5022" s="62" t="s">
        <v>16665</v>
      </c>
      <c r="P5022" s="66">
        <v>1480.96</v>
      </c>
      <c r="Q5022" s="66">
        <v>-1480.96</v>
      </c>
      <c r="R5022" s="66">
        <v>0</v>
      </c>
      <c r="W5022" s="61">
        <v>300703</v>
      </c>
      <c r="X5022" s="62" t="s">
        <v>16827</v>
      </c>
      <c r="Y5022" s="61">
        <v>5</v>
      </c>
      <c r="AU5022">
        <v>3650</v>
      </c>
      <c r="AV5022" s="28">
        <f t="shared" si="98"/>
        <v>43171</v>
      </c>
    </row>
    <row r="5023" spans="1:48" x14ac:dyDescent="0.25">
      <c r="A5023" s="61">
        <v>305000037</v>
      </c>
      <c r="B5023" s="61">
        <v>0</v>
      </c>
      <c r="C5023" s="61" t="str">
        <f t="shared" si="97"/>
        <v>3050000370</v>
      </c>
      <c r="D5023" s="62" t="s">
        <v>15824</v>
      </c>
      <c r="E5023" s="62" t="s">
        <v>15832</v>
      </c>
      <c r="F5023" s="62">
        <v>3050</v>
      </c>
      <c r="H5023" s="64">
        <v>39521</v>
      </c>
      <c r="M5023" s="61">
        <v>305000037</v>
      </c>
      <c r="N5023" s="64">
        <v>39521</v>
      </c>
      <c r="O5023" s="62" t="s">
        <v>16666</v>
      </c>
      <c r="P5023" s="66">
        <v>436.8</v>
      </c>
      <c r="Q5023" s="66">
        <v>-436.8</v>
      </c>
      <c r="R5023" s="66">
        <v>0</v>
      </c>
      <c r="W5023" s="61">
        <v>300703</v>
      </c>
      <c r="X5023" s="62" t="s">
        <v>16827</v>
      </c>
      <c r="Y5023" s="61">
        <v>2</v>
      </c>
      <c r="AU5023">
        <v>3650</v>
      </c>
      <c r="AV5023" s="28">
        <f t="shared" si="98"/>
        <v>43171</v>
      </c>
    </row>
    <row r="5024" spans="1:48" x14ac:dyDescent="0.25">
      <c r="A5024" s="61">
        <v>305000038</v>
      </c>
      <c r="B5024" s="61">
        <v>0</v>
      </c>
      <c r="C5024" s="61" t="str">
        <f t="shared" si="97"/>
        <v>3050000380</v>
      </c>
      <c r="D5024" s="62" t="s">
        <v>15824</v>
      </c>
      <c r="E5024" s="62" t="s">
        <v>15832</v>
      </c>
      <c r="F5024" s="62">
        <v>3050</v>
      </c>
      <c r="H5024" s="64">
        <v>39538</v>
      </c>
      <c r="M5024" s="61">
        <v>305000038</v>
      </c>
      <c r="N5024" s="64">
        <v>39538</v>
      </c>
      <c r="O5024" s="62" t="s">
        <v>16667</v>
      </c>
      <c r="P5024" s="66">
        <v>7121</v>
      </c>
      <c r="Q5024" s="66">
        <v>-7121</v>
      </c>
      <c r="R5024" s="66">
        <v>0</v>
      </c>
      <c r="W5024" s="61">
        <v>300939</v>
      </c>
      <c r="X5024" s="62" t="s">
        <v>16831</v>
      </c>
      <c r="Y5024" s="61">
        <v>0</v>
      </c>
      <c r="AU5024">
        <v>3650</v>
      </c>
      <c r="AV5024" s="28">
        <f t="shared" si="98"/>
        <v>43188</v>
      </c>
    </row>
    <row r="5025" spans="1:48" x14ac:dyDescent="0.25">
      <c r="A5025" s="61">
        <v>305000039</v>
      </c>
      <c r="B5025" s="61">
        <v>0</v>
      </c>
      <c r="C5025" s="61" t="str">
        <f t="shared" si="97"/>
        <v>3050000390</v>
      </c>
      <c r="D5025" s="62" t="s">
        <v>15824</v>
      </c>
      <c r="E5025" s="62" t="s">
        <v>15832</v>
      </c>
      <c r="F5025" s="62">
        <v>3050</v>
      </c>
      <c r="H5025" s="64">
        <v>39521</v>
      </c>
      <c r="M5025" s="61">
        <v>305000039</v>
      </c>
      <c r="N5025" s="64">
        <v>39521</v>
      </c>
      <c r="O5025" s="62" t="s">
        <v>16668</v>
      </c>
      <c r="P5025" s="66">
        <v>7775.04</v>
      </c>
      <c r="Q5025" s="66">
        <v>-7775.04</v>
      </c>
      <c r="R5025" s="66">
        <v>0</v>
      </c>
      <c r="W5025" s="61">
        <v>300703</v>
      </c>
      <c r="X5025" s="62" t="s">
        <v>16827</v>
      </c>
      <c r="Y5025" s="61">
        <v>0</v>
      </c>
      <c r="AU5025">
        <v>3650</v>
      </c>
      <c r="AV5025" s="28">
        <f t="shared" si="98"/>
        <v>43171</v>
      </c>
    </row>
    <row r="5026" spans="1:48" x14ac:dyDescent="0.25">
      <c r="A5026" s="61">
        <v>305000040</v>
      </c>
      <c r="B5026" s="61">
        <v>0</v>
      </c>
      <c r="C5026" s="61" t="str">
        <f t="shared" si="97"/>
        <v>3050000400</v>
      </c>
      <c r="D5026" s="62" t="s">
        <v>15824</v>
      </c>
      <c r="E5026" s="62" t="s">
        <v>15832</v>
      </c>
      <c r="F5026" s="62">
        <v>3050</v>
      </c>
      <c r="H5026" s="64">
        <v>39538</v>
      </c>
      <c r="M5026" s="61">
        <v>305000040</v>
      </c>
      <c r="N5026" s="64">
        <v>39538</v>
      </c>
      <c r="O5026" s="62" t="s">
        <v>16669</v>
      </c>
      <c r="P5026" s="66">
        <v>4800</v>
      </c>
      <c r="Q5026" s="66">
        <v>-4800</v>
      </c>
      <c r="R5026" s="66">
        <v>0</v>
      </c>
      <c r="W5026" s="61">
        <v>300939</v>
      </c>
      <c r="X5026" s="62" t="s">
        <v>16831</v>
      </c>
      <c r="Y5026" s="61">
        <v>0</v>
      </c>
      <c r="AU5026">
        <v>3650</v>
      </c>
      <c r="AV5026" s="28">
        <f t="shared" si="98"/>
        <v>43188</v>
      </c>
    </row>
    <row r="5027" spans="1:48" x14ac:dyDescent="0.25">
      <c r="A5027" s="61">
        <v>305000041</v>
      </c>
      <c r="B5027" s="61">
        <v>0</v>
      </c>
      <c r="C5027" s="61" t="str">
        <f t="shared" si="97"/>
        <v>3050000410</v>
      </c>
      <c r="D5027" s="62" t="s">
        <v>15824</v>
      </c>
      <c r="E5027" s="62" t="s">
        <v>15832</v>
      </c>
      <c r="F5027" s="62">
        <v>3050</v>
      </c>
      <c r="H5027" s="64">
        <v>39521</v>
      </c>
      <c r="M5027" s="61">
        <v>305000041</v>
      </c>
      <c r="N5027" s="64">
        <v>39521</v>
      </c>
      <c r="O5027" s="62" t="s">
        <v>16670</v>
      </c>
      <c r="P5027" s="66">
        <v>1747.2</v>
      </c>
      <c r="Q5027" s="66">
        <v>-1747.2</v>
      </c>
      <c r="R5027" s="66">
        <v>0</v>
      </c>
      <c r="W5027" s="61">
        <v>300703</v>
      </c>
      <c r="X5027" s="62" t="s">
        <v>16827</v>
      </c>
      <c r="Y5027" s="61">
        <v>0</v>
      </c>
      <c r="AU5027">
        <v>3650</v>
      </c>
      <c r="AV5027" s="28">
        <f t="shared" si="98"/>
        <v>43171</v>
      </c>
    </row>
    <row r="5028" spans="1:48" x14ac:dyDescent="0.25">
      <c r="A5028" s="61">
        <v>305000042</v>
      </c>
      <c r="B5028" s="61">
        <v>0</v>
      </c>
      <c r="C5028" s="61" t="str">
        <f t="shared" si="97"/>
        <v>3050000420</v>
      </c>
      <c r="D5028" s="62" t="s">
        <v>15824</v>
      </c>
      <c r="E5028" s="62" t="s">
        <v>15831</v>
      </c>
      <c r="F5028" s="62">
        <v>3050</v>
      </c>
      <c r="H5028" s="64">
        <v>39508</v>
      </c>
      <c r="M5028" s="61">
        <v>305000042</v>
      </c>
      <c r="N5028" s="64">
        <v>39508</v>
      </c>
      <c r="O5028" s="62" t="s">
        <v>16671</v>
      </c>
      <c r="P5028" s="66">
        <v>53930.6</v>
      </c>
      <c r="Q5028" s="66">
        <v>-53930.6</v>
      </c>
      <c r="R5028" s="66">
        <v>0</v>
      </c>
      <c r="W5028" s="61">
        <v>300703</v>
      </c>
      <c r="X5028" s="62" t="s">
        <v>16827</v>
      </c>
      <c r="Y5028" s="61">
        <v>78</v>
      </c>
      <c r="AU5028">
        <v>3650</v>
      </c>
      <c r="AV5028" s="28">
        <f t="shared" si="98"/>
        <v>43158</v>
      </c>
    </row>
    <row r="5029" spans="1:48" x14ac:dyDescent="0.25">
      <c r="A5029" s="61">
        <v>305000043</v>
      </c>
      <c r="B5029" s="61">
        <v>0</v>
      </c>
      <c r="C5029" s="61" t="str">
        <f t="shared" si="97"/>
        <v>3050000430</v>
      </c>
      <c r="D5029" s="62" t="s">
        <v>15824</v>
      </c>
      <c r="E5029" s="62" t="s">
        <v>15831</v>
      </c>
      <c r="F5029" s="62">
        <v>3050</v>
      </c>
      <c r="H5029" s="64">
        <v>39508</v>
      </c>
      <c r="M5029" s="61">
        <v>305000043</v>
      </c>
      <c r="N5029" s="64">
        <v>39508</v>
      </c>
      <c r="O5029" s="62" t="s">
        <v>16672</v>
      </c>
      <c r="P5029" s="66">
        <v>60860.02</v>
      </c>
      <c r="Q5029" s="66">
        <v>-60860.02</v>
      </c>
      <c r="R5029" s="66">
        <v>0</v>
      </c>
      <c r="W5029" s="61">
        <v>300703</v>
      </c>
      <c r="X5029" s="62" t="s">
        <v>16827</v>
      </c>
      <c r="Y5029" s="61">
        <v>37</v>
      </c>
      <c r="AU5029">
        <v>3650</v>
      </c>
      <c r="AV5029" s="28">
        <f t="shared" si="98"/>
        <v>43158</v>
      </c>
    </row>
    <row r="5030" spans="1:48" x14ac:dyDescent="0.25">
      <c r="A5030" s="61">
        <v>305000044</v>
      </c>
      <c r="B5030" s="61">
        <v>0</v>
      </c>
      <c r="C5030" s="61" t="str">
        <f t="shared" si="97"/>
        <v>3050000440</v>
      </c>
      <c r="D5030" s="62" t="s">
        <v>15824</v>
      </c>
      <c r="E5030" s="62" t="s">
        <v>15831</v>
      </c>
      <c r="F5030" s="62">
        <v>3050</v>
      </c>
      <c r="H5030" s="64">
        <v>39508</v>
      </c>
      <c r="M5030" s="61">
        <v>305000044</v>
      </c>
      <c r="N5030" s="64">
        <v>39508</v>
      </c>
      <c r="O5030" s="62" t="s">
        <v>16673</v>
      </c>
      <c r="P5030" s="66">
        <v>7034.56</v>
      </c>
      <c r="Q5030" s="66">
        <v>-7034.56</v>
      </c>
      <c r="R5030" s="66">
        <v>0</v>
      </c>
      <c r="W5030" s="61">
        <v>300703</v>
      </c>
      <c r="X5030" s="62" t="s">
        <v>16827</v>
      </c>
      <c r="Y5030" s="61">
        <v>42</v>
      </c>
      <c r="AU5030">
        <v>3650</v>
      </c>
      <c r="AV5030" s="28">
        <f t="shared" si="98"/>
        <v>43158</v>
      </c>
    </row>
    <row r="5031" spans="1:48" x14ac:dyDescent="0.25">
      <c r="A5031" s="61">
        <v>305000045</v>
      </c>
      <c r="B5031" s="61">
        <v>0</v>
      </c>
      <c r="C5031" s="61" t="str">
        <f t="shared" si="97"/>
        <v>3050000450</v>
      </c>
      <c r="D5031" s="62" t="s">
        <v>15824</v>
      </c>
      <c r="E5031" s="62" t="s">
        <v>15831</v>
      </c>
      <c r="F5031" s="62">
        <v>3050</v>
      </c>
      <c r="H5031" s="64">
        <v>39508</v>
      </c>
      <c r="M5031" s="61">
        <v>305000045</v>
      </c>
      <c r="N5031" s="64">
        <v>39508</v>
      </c>
      <c r="O5031" s="62" t="s">
        <v>16674</v>
      </c>
      <c r="P5031" s="66">
        <v>2981.25</v>
      </c>
      <c r="Q5031" s="66">
        <v>-2981.25</v>
      </c>
      <c r="R5031" s="66">
        <v>0</v>
      </c>
      <c r="W5031" s="61">
        <v>300646</v>
      </c>
      <c r="X5031" s="62" t="s">
        <v>16862</v>
      </c>
      <c r="Y5031" s="61">
        <v>1</v>
      </c>
      <c r="AU5031">
        <v>3650</v>
      </c>
      <c r="AV5031" s="28">
        <f t="shared" si="98"/>
        <v>43158</v>
      </c>
    </row>
    <row r="5032" spans="1:48" x14ac:dyDescent="0.25">
      <c r="A5032" s="61">
        <v>305000046</v>
      </c>
      <c r="B5032" s="61">
        <v>0</v>
      </c>
      <c r="C5032" s="61" t="str">
        <f t="shared" si="97"/>
        <v>3050000460</v>
      </c>
      <c r="D5032" s="62" t="s">
        <v>15824</v>
      </c>
      <c r="E5032" s="62" t="s">
        <v>15832</v>
      </c>
      <c r="F5032" s="62">
        <v>3050</v>
      </c>
      <c r="H5032" s="64">
        <v>39521</v>
      </c>
      <c r="M5032" s="61">
        <v>305000046</v>
      </c>
      <c r="N5032" s="64">
        <v>39521</v>
      </c>
      <c r="O5032" s="62" t="s">
        <v>16675</v>
      </c>
      <c r="P5032" s="66">
        <v>2981.25</v>
      </c>
      <c r="Q5032" s="66">
        <v>-2981.25</v>
      </c>
      <c r="R5032" s="66">
        <v>0</v>
      </c>
      <c r="W5032" s="61">
        <v>300646</v>
      </c>
      <c r="X5032" s="62" t="s">
        <v>16862</v>
      </c>
      <c r="Y5032" s="61">
        <v>1</v>
      </c>
      <c r="AU5032">
        <v>3650</v>
      </c>
      <c r="AV5032" s="28">
        <f t="shared" si="98"/>
        <v>43171</v>
      </c>
    </row>
    <row r="5033" spans="1:48" x14ac:dyDescent="0.25">
      <c r="A5033" s="61">
        <v>305000047</v>
      </c>
      <c r="B5033" s="61">
        <v>0</v>
      </c>
      <c r="C5033" s="61" t="str">
        <f t="shared" si="97"/>
        <v>3050000470</v>
      </c>
      <c r="D5033" s="62" t="s">
        <v>15824</v>
      </c>
      <c r="E5033" s="62" t="s">
        <v>15831</v>
      </c>
      <c r="F5033" s="62">
        <v>3050</v>
      </c>
      <c r="H5033" s="64">
        <v>39507</v>
      </c>
      <c r="M5033" s="61">
        <v>305000047</v>
      </c>
      <c r="N5033" s="64">
        <v>39507</v>
      </c>
      <c r="O5033" s="62" t="s">
        <v>16676</v>
      </c>
      <c r="P5033" s="66">
        <v>73619.649999999994</v>
      </c>
      <c r="Q5033" s="66">
        <v>-73619.649999999994</v>
      </c>
      <c r="R5033" s="66">
        <v>0</v>
      </c>
      <c r="W5033" s="61">
        <v>300703</v>
      </c>
      <c r="X5033" s="62" t="s">
        <v>16827</v>
      </c>
      <c r="Y5033" s="61">
        <v>74</v>
      </c>
      <c r="AU5033">
        <v>3650</v>
      </c>
      <c r="AV5033" s="28">
        <f t="shared" si="98"/>
        <v>43157</v>
      </c>
    </row>
    <row r="5034" spans="1:48" x14ac:dyDescent="0.25">
      <c r="A5034" s="61">
        <v>305000048</v>
      </c>
      <c r="B5034" s="61">
        <v>0</v>
      </c>
      <c r="C5034" s="61" t="str">
        <f t="shared" si="97"/>
        <v>3050000480</v>
      </c>
      <c r="D5034" s="62" t="s">
        <v>15824</v>
      </c>
      <c r="E5034" s="62" t="s">
        <v>15832</v>
      </c>
      <c r="F5034" s="62">
        <v>3050</v>
      </c>
      <c r="H5034" s="64">
        <v>39521</v>
      </c>
      <c r="M5034" s="61">
        <v>305000048</v>
      </c>
      <c r="N5034" s="64">
        <v>39521</v>
      </c>
      <c r="O5034" s="62" t="s">
        <v>16677</v>
      </c>
      <c r="P5034" s="66">
        <v>48867.06</v>
      </c>
      <c r="Q5034" s="66">
        <v>-48867.06</v>
      </c>
      <c r="R5034" s="66">
        <v>0</v>
      </c>
      <c r="W5034" s="61">
        <v>300703</v>
      </c>
      <c r="X5034" s="62" t="s">
        <v>16827</v>
      </c>
      <c r="Y5034" s="61">
        <v>53</v>
      </c>
      <c r="AU5034">
        <v>3650</v>
      </c>
      <c r="AV5034" s="28">
        <f t="shared" si="98"/>
        <v>43171</v>
      </c>
    </row>
    <row r="5035" spans="1:48" x14ac:dyDescent="0.25">
      <c r="A5035" s="61">
        <v>305000049</v>
      </c>
      <c r="B5035" s="61">
        <v>0</v>
      </c>
      <c r="C5035" s="61" t="str">
        <f t="shared" si="97"/>
        <v>3050000490</v>
      </c>
      <c r="D5035" s="62" t="s">
        <v>15824</v>
      </c>
      <c r="E5035" s="62" t="s">
        <v>15825</v>
      </c>
      <c r="F5035" s="62">
        <v>3050</v>
      </c>
      <c r="H5035" s="64">
        <v>39521</v>
      </c>
      <c r="M5035" s="61">
        <v>305000049</v>
      </c>
      <c r="N5035" s="64">
        <v>39521</v>
      </c>
      <c r="O5035" s="62" t="s">
        <v>16678</v>
      </c>
      <c r="P5035" s="66">
        <v>2981.25</v>
      </c>
      <c r="Q5035" s="66">
        <v>-2981.25</v>
      </c>
      <c r="R5035" s="66">
        <v>0</v>
      </c>
      <c r="W5035" s="61">
        <v>300646</v>
      </c>
      <c r="X5035" s="62" t="s">
        <v>16862</v>
      </c>
      <c r="Y5035" s="61">
        <v>1</v>
      </c>
      <c r="AU5035">
        <v>3650</v>
      </c>
      <c r="AV5035" s="28">
        <f t="shared" si="98"/>
        <v>43171</v>
      </c>
    </row>
    <row r="5036" spans="1:48" x14ac:dyDescent="0.25">
      <c r="A5036" s="61">
        <v>305000063</v>
      </c>
      <c r="B5036" s="61">
        <v>0</v>
      </c>
      <c r="C5036" s="61" t="str">
        <f t="shared" si="97"/>
        <v>3050000630</v>
      </c>
      <c r="D5036" s="62" t="s">
        <v>15824</v>
      </c>
      <c r="E5036" s="62" t="s">
        <v>15833</v>
      </c>
      <c r="F5036" s="62">
        <v>3050</v>
      </c>
      <c r="H5036" s="64">
        <v>39623</v>
      </c>
      <c r="M5036" s="61">
        <v>305000063</v>
      </c>
      <c r="N5036" s="64">
        <v>39623</v>
      </c>
      <c r="O5036" s="62" t="s">
        <v>16679</v>
      </c>
      <c r="P5036" s="66">
        <v>112927.88</v>
      </c>
      <c r="Q5036" s="66">
        <v>-112927.88</v>
      </c>
      <c r="R5036" s="66">
        <v>0</v>
      </c>
      <c r="W5036" s="61">
        <v>300150</v>
      </c>
      <c r="X5036" s="62" t="s">
        <v>8540</v>
      </c>
      <c r="Y5036" s="61">
        <v>356</v>
      </c>
      <c r="AU5036">
        <v>3650</v>
      </c>
      <c r="AV5036" s="28">
        <f t="shared" si="98"/>
        <v>43273</v>
      </c>
    </row>
    <row r="5037" spans="1:48" x14ac:dyDescent="0.25">
      <c r="A5037" s="61">
        <v>305000079</v>
      </c>
      <c r="B5037" s="61">
        <v>0</v>
      </c>
      <c r="C5037" s="61" t="str">
        <f t="shared" si="97"/>
        <v>3050000790</v>
      </c>
      <c r="D5037" s="62" t="s">
        <v>15824</v>
      </c>
      <c r="E5037" s="62" t="s">
        <v>15832</v>
      </c>
      <c r="F5037" s="62">
        <v>3050</v>
      </c>
      <c r="H5037" s="64">
        <v>39630</v>
      </c>
      <c r="M5037" s="61">
        <v>305000079</v>
      </c>
      <c r="N5037" s="64">
        <v>39630</v>
      </c>
      <c r="O5037" s="62" t="s">
        <v>16680</v>
      </c>
      <c r="P5037" s="66">
        <v>29025</v>
      </c>
      <c r="Q5037" s="66">
        <v>-29025</v>
      </c>
      <c r="R5037" s="66">
        <v>0</v>
      </c>
      <c r="W5037" s="61">
        <v>300232</v>
      </c>
      <c r="X5037" s="62" t="s">
        <v>7883</v>
      </c>
      <c r="Y5037" s="61">
        <v>12</v>
      </c>
      <c r="AU5037">
        <v>3650</v>
      </c>
      <c r="AV5037" s="28">
        <f t="shared" si="98"/>
        <v>43280</v>
      </c>
    </row>
    <row r="5038" spans="1:48" x14ac:dyDescent="0.25">
      <c r="A5038" s="61">
        <v>305000080</v>
      </c>
      <c r="B5038" s="61">
        <v>0</v>
      </c>
      <c r="C5038" s="61" t="str">
        <f t="shared" si="97"/>
        <v>3050000800</v>
      </c>
      <c r="D5038" s="62" t="s">
        <v>15824</v>
      </c>
      <c r="E5038" s="62" t="s">
        <v>15832</v>
      </c>
      <c r="F5038" s="62">
        <v>3050</v>
      </c>
      <c r="H5038" s="64">
        <v>39630</v>
      </c>
      <c r="M5038" s="61">
        <v>305000080</v>
      </c>
      <c r="N5038" s="64">
        <v>39630</v>
      </c>
      <c r="O5038" s="62" t="s">
        <v>16681</v>
      </c>
      <c r="P5038" s="66">
        <v>3487.5</v>
      </c>
      <c r="Q5038" s="66">
        <v>-3487.5</v>
      </c>
      <c r="R5038" s="66">
        <v>0</v>
      </c>
      <c r="W5038" s="61">
        <v>300232</v>
      </c>
      <c r="X5038" s="62" t="s">
        <v>7883</v>
      </c>
      <c r="Y5038" s="61">
        <v>2</v>
      </c>
      <c r="AU5038">
        <v>3650</v>
      </c>
      <c r="AV5038" s="28">
        <f t="shared" si="98"/>
        <v>43280</v>
      </c>
    </row>
    <row r="5039" spans="1:48" x14ac:dyDescent="0.25">
      <c r="A5039" s="61">
        <v>305000081</v>
      </c>
      <c r="B5039" s="61">
        <v>0</v>
      </c>
      <c r="C5039" s="61" t="str">
        <f t="shared" si="97"/>
        <v>3050000810</v>
      </c>
      <c r="D5039" s="62" t="s">
        <v>15824</v>
      </c>
      <c r="E5039" s="62" t="s">
        <v>15830</v>
      </c>
      <c r="F5039" s="62">
        <v>3050</v>
      </c>
      <c r="H5039" s="64">
        <v>39630</v>
      </c>
      <c r="M5039" s="61">
        <v>305000081</v>
      </c>
      <c r="N5039" s="64">
        <v>39630</v>
      </c>
      <c r="O5039" s="62" t="s">
        <v>16682</v>
      </c>
      <c r="P5039" s="66">
        <v>29025</v>
      </c>
      <c r="Q5039" s="66">
        <v>-29025</v>
      </c>
      <c r="R5039" s="66">
        <v>0</v>
      </c>
      <c r="W5039" s="61">
        <v>300232</v>
      </c>
      <c r="X5039" s="62" t="s">
        <v>7883</v>
      </c>
      <c r="Y5039" s="61">
        <v>12</v>
      </c>
      <c r="AU5039">
        <v>3650</v>
      </c>
      <c r="AV5039" s="28">
        <f t="shared" si="98"/>
        <v>43280</v>
      </c>
    </row>
    <row r="5040" spans="1:48" x14ac:dyDescent="0.25">
      <c r="A5040" s="61">
        <v>305000082</v>
      </c>
      <c r="B5040" s="61">
        <v>0</v>
      </c>
      <c r="C5040" s="61" t="str">
        <f t="shared" si="97"/>
        <v>3050000820</v>
      </c>
      <c r="D5040" s="62" t="s">
        <v>15824</v>
      </c>
      <c r="E5040" s="62" t="s">
        <v>15833</v>
      </c>
      <c r="F5040" s="62">
        <v>3050</v>
      </c>
      <c r="H5040" s="64">
        <v>39630</v>
      </c>
      <c r="M5040" s="61">
        <v>305000082</v>
      </c>
      <c r="N5040" s="64">
        <v>39630</v>
      </c>
      <c r="O5040" s="62" t="s">
        <v>16683</v>
      </c>
      <c r="P5040" s="66">
        <v>29025</v>
      </c>
      <c r="Q5040" s="66">
        <v>-29025</v>
      </c>
      <c r="R5040" s="66">
        <v>0</v>
      </c>
      <c r="W5040" s="61">
        <v>300232</v>
      </c>
      <c r="X5040" s="62" t="s">
        <v>7883</v>
      </c>
      <c r="Y5040" s="61">
        <v>12</v>
      </c>
      <c r="AU5040">
        <v>3650</v>
      </c>
      <c r="AV5040" s="28">
        <f t="shared" si="98"/>
        <v>43280</v>
      </c>
    </row>
    <row r="5041" spans="1:48" x14ac:dyDescent="0.25">
      <c r="A5041" s="61">
        <v>305000083</v>
      </c>
      <c r="B5041" s="61">
        <v>0</v>
      </c>
      <c r="C5041" s="61" t="str">
        <f t="shared" si="97"/>
        <v>3050000830</v>
      </c>
      <c r="D5041" s="62" t="s">
        <v>15824</v>
      </c>
      <c r="E5041" s="62" t="s">
        <v>15828</v>
      </c>
      <c r="F5041" s="62">
        <v>3050</v>
      </c>
      <c r="H5041" s="64">
        <v>39630</v>
      </c>
      <c r="M5041" s="61">
        <v>305000083</v>
      </c>
      <c r="N5041" s="64">
        <v>39630</v>
      </c>
      <c r="O5041" s="62" t="s">
        <v>16684</v>
      </c>
      <c r="P5041" s="66">
        <v>3487.5</v>
      </c>
      <c r="Q5041" s="66">
        <v>-3487.5</v>
      </c>
      <c r="R5041" s="66">
        <v>0</v>
      </c>
      <c r="W5041" s="61">
        <v>300232</v>
      </c>
      <c r="X5041" s="62" t="s">
        <v>7883</v>
      </c>
      <c r="Y5041" s="61">
        <v>2</v>
      </c>
      <c r="AU5041">
        <v>3650</v>
      </c>
      <c r="AV5041" s="28">
        <f t="shared" si="98"/>
        <v>43280</v>
      </c>
    </row>
    <row r="5042" spans="1:48" x14ac:dyDescent="0.25">
      <c r="A5042" s="61">
        <v>305000100</v>
      </c>
      <c r="B5042" s="61">
        <v>0</v>
      </c>
      <c r="C5042" s="61" t="str">
        <f t="shared" si="97"/>
        <v>3050001000</v>
      </c>
      <c r="D5042" s="62" t="s">
        <v>15824</v>
      </c>
      <c r="E5042" s="62" t="s">
        <v>15827</v>
      </c>
      <c r="F5042" s="62">
        <v>3050</v>
      </c>
      <c r="H5042" s="64">
        <v>39802</v>
      </c>
      <c r="M5042" s="61">
        <v>305000100</v>
      </c>
      <c r="N5042" s="64">
        <v>39802</v>
      </c>
      <c r="O5042" s="62" t="s">
        <v>16685</v>
      </c>
      <c r="P5042" s="66">
        <v>3912</v>
      </c>
      <c r="Q5042" s="66">
        <v>-3912</v>
      </c>
      <c r="R5042" s="66">
        <v>0</v>
      </c>
      <c r="W5042" s="61">
        <v>300501</v>
      </c>
      <c r="X5042" s="62" t="s">
        <v>16863</v>
      </c>
      <c r="Y5042" s="61">
        <v>1</v>
      </c>
      <c r="AU5042">
        <v>3650</v>
      </c>
      <c r="AV5042" s="28">
        <f t="shared" si="98"/>
        <v>43452</v>
      </c>
    </row>
    <row r="5043" spans="1:48" x14ac:dyDescent="0.25">
      <c r="A5043" s="61">
        <v>305000103</v>
      </c>
      <c r="B5043" s="61">
        <v>0</v>
      </c>
      <c r="C5043" s="61" t="str">
        <f t="shared" si="97"/>
        <v>3050001030</v>
      </c>
      <c r="D5043" s="62" t="s">
        <v>15824</v>
      </c>
      <c r="E5043" s="62" t="s">
        <v>15829</v>
      </c>
      <c r="F5043" s="62">
        <v>3050</v>
      </c>
      <c r="H5043" s="64">
        <v>39802</v>
      </c>
      <c r="M5043" s="61">
        <v>305000103</v>
      </c>
      <c r="N5043" s="64">
        <v>39802</v>
      </c>
      <c r="O5043" s="62" t="s">
        <v>16686</v>
      </c>
      <c r="P5043" s="66">
        <v>3912</v>
      </c>
      <c r="Q5043" s="66">
        <v>-3912</v>
      </c>
      <c r="R5043" s="66">
        <v>0</v>
      </c>
      <c r="W5043" s="61">
        <v>300501</v>
      </c>
      <c r="X5043" s="62" t="s">
        <v>16863</v>
      </c>
      <c r="Y5043" s="61">
        <v>1</v>
      </c>
      <c r="AU5043">
        <v>3650</v>
      </c>
      <c r="AV5043" s="28">
        <f t="shared" si="98"/>
        <v>43452</v>
      </c>
    </row>
    <row r="5044" spans="1:48" x14ac:dyDescent="0.25">
      <c r="A5044" s="61">
        <v>305000108</v>
      </c>
      <c r="B5044" s="61">
        <v>0</v>
      </c>
      <c r="C5044" s="61" t="str">
        <f t="shared" si="97"/>
        <v>3050001080</v>
      </c>
      <c r="D5044" s="62" t="s">
        <v>15824</v>
      </c>
      <c r="E5044" s="62" t="s">
        <v>15831</v>
      </c>
      <c r="F5044" s="62">
        <v>3050</v>
      </c>
      <c r="H5044" s="64">
        <v>39802</v>
      </c>
      <c r="M5044" s="61">
        <v>305000108</v>
      </c>
      <c r="N5044" s="64">
        <v>39802</v>
      </c>
      <c r="O5044" s="62" t="s">
        <v>16687</v>
      </c>
      <c r="P5044" s="66">
        <v>3912</v>
      </c>
      <c r="Q5044" s="66">
        <v>-3912</v>
      </c>
      <c r="R5044" s="66">
        <v>0</v>
      </c>
      <c r="W5044" s="61">
        <v>300501</v>
      </c>
      <c r="X5044" s="62" t="s">
        <v>16863</v>
      </c>
      <c r="Y5044" s="61">
        <v>1</v>
      </c>
      <c r="AU5044">
        <v>3650</v>
      </c>
      <c r="AV5044" s="28">
        <f t="shared" si="98"/>
        <v>43452</v>
      </c>
    </row>
    <row r="5045" spans="1:48" x14ac:dyDescent="0.25">
      <c r="A5045" s="61">
        <v>305000110</v>
      </c>
      <c r="B5045" s="61">
        <v>0</v>
      </c>
      <c r="C5045" s="61" t="str">
        <f t="shared" si="97"/>
        <v>3050001100</v>
      </c>
      <c r="D5045" s="62" t="s">
        <v>15824</v>
      </c>
      <c r="E5045" s="62" t="s">
        <v>15830</v>
      </c>
      <c r="F5045" s="62">
        <v>3050</v>
      </c>
      <c r="H5045" s="64">
        <v>39802</v>
      </c>
      <c r="M5045" s="61">
        <v>305000110</v>
      </c>
      <c r="N5045" s="64">
        <v>39802</v>
      </c>
      <c r="O5045" s="62" t="s">
        <v>16688</v>
      </c>
      <c r="P5045" s="66">
        <v>3912</v>
      </c>
      <c r="Q5045" s="66">
        <v>-3912</v>
      </c>
      <c r="R5045" s="66">
        <v>0</v>
      </c>
      <c r="W5045" s="61">
        <v>300501</v>
      </c>
      <c r="X5045" s="62" t="s">
        <v>16863</v>
      </c>
      <c r="Y5045" s="61">
        <v>1</v>
      </c>
      <c r="AU5045">
        <v>3650</v>
      </c>
      <c r="AV5045" s="28">
        <f t="shared" si="98"/>
        <v>43452</v>
      </c>
    </row>
    <row r="5046" spans="1:48" x14ac:dyDescent="0.25">
      <c r="A5046" s="61">
        <v>305000111</v>
      </c>
      <c r="B5046" s="61">
        <v>0</v>
      </c>
      <c r="C5046" s="61" t="str">
        <f t="shared" si="97"/>
        <v>3050001110</v>
      </c>
      <c r="D5046" s="62" t="s">
        <v>15824</v>
      </c>
      <c r="E5046" s="62" t="s">
        <v>15833</v>
      </c>
      <c r="F5046" s="62">
        <v>3050</v>
      </c>
      <c r="H5046" s="64">
        <v>39802</v>
      </c>
      <c r="M5046" s="61">
        <v>305000111</v>
      </c>
      <c r="N5046" s="64">
        <v>39802</v>
      </c>
      <c r="O5046" s="62" t="s">
        <v>16689</v>
      </c>
      <c r="P5046" s="66">
        <v>3912</v>
      </c>
      <c r="Q5046" s="66">
        <v>-3912</v>
      </c>
      <c r="R5046" s="66">
        <v>0</v>
      </c>
      <c r="W5046" s="61">
        <v>300501</v>
      </c>
      <c r="X5046" s="62" t="s">
        <v>16863</v>
      </c>
      <c r="Y5046" s="61">
        <v>1</v>
      </c>
      <c r="AU5046">
        <v>3650</v>
      </c>
      <c r="AV5046" s="28">
        <f t="shared" si="98"/>
        <v>43452</v>
      </c>
    </row>
    <row r="5047" spans="1:48" x14ac:dyDescent="0.25">
      <c r="A5047" s="61">
        <v>305000116</v>
      </c>
      <c r="B5047" s="61">
        <v>0</v>
      </c>
      <c r="C5047" s="61" t="str">
        <f t="shared" si="97"/>
        <v>3050001160</v>
      </c>
      <c r="D5047" s="62" t="s">
        <v>15824</v>
      </c>
      <c r="E5047" s="62" t="s">
        <v>15827</v>
      </c>
      <c r="F5047" s="62">
        <v>3050</v>
      </c>
      <c r="H5047" s="64">
        <v>39840</v>
      </c>
      <c r="M5047" s="61">
        <v>305000116</v>
      </c>
      <c r="N5047" s="64">
        <v>39840</v>
      </c>
      <c r="O5047" s="62" t="s">
        <v>16690</v>
      </c>
      <c r="P5047" s="66">
        <v>2992.54</v>
      </c>
      <c r="Q5047" s="66">
        <v>-2992.54</v>
      </c>
      <c r="R5047" s="66">
        <v>0</v>
      </c>
      <c r="W5047" s="61">
        <v>0</v>
      </c>
      <c r="X5047" s="62">
        <v>0</v>
      </c>
      <c r="Y5047" s="61">
        <v>2</v>
      </c>
      <c r="AU5047">
        <v>3650</v>
      </c>
      <c r="AV5047" s="28">
        <f t="shared" si="98"/>
        <v>43490</v>
      </c>
    </row>
    <row r="5048" spans="1:48" x14ac:dyDescent="0.25">
      <c r="A5048" s="61">
        <v>305000117</v>
      </c>
      <c r="B5048" s="61">
        <v>0</v>
      </c>
      <c r="C5048" s="61" t="str">
        <f t="shared" si="97"/>
        <v>3050001170</v>
      </c>
      <c r="D5048" s="62" t="s">
        <v>15824</v>
      </c>
      <c r="E5048" s="62" t="s">
        <v>15827</v>
      </c>
      <c r="F5048" s="62">
        <v>3050</v>
      </c>
      <c r="H5048" s="64">
        <v>39840</v>
      </c>
      <c r="M5048" s="61">
        <v>305000117</v>
      </c>
      <c r="N5048" s="64">
        <v>39840</v>
      </c>
      <c r="O5048" s="62" t="s">
        <v>16691</v>
      </c>
      <c r="P5048" s="66">
        <v>1506.46</v>
      </c>
      <c r="Q5048" s="66">
        <v>-1506.46</v>
      </c>
      <c r="R5048" s="66">
        <v>0</v>
      </c>
      <c r="W5048" s="61">
        <v>0</v>
      </c>
      <c r="X5048" s="62">
        <v>0</v>
      </c>
      <c r="Y5048" s="61">
        <v>1</v>
      </c>
      <c r="AU5048">
        <v>3650</v>
      </c>
      <c r="AV5048" s="28">
        <f t="shared" si="98"/>
        <v>43490</v>
      </c>
    </row>
    <row r="5049" spans="1:48" x14ac:dyDescent="0.25">
      <c r="A5049" s="61">
        <v>305000118</v>
      </c>
      <c r="B5049" s="61">
        <v>0</v>
      </c>
      <c r="C5049" s="61" t="str">
        <f t="shared" si="97"/>
        <v>3050001180</v>
      </c>
      <c r="D5049" s="62" t="s">
        <v>15824</v>
      </c>
      <c r="E5049" s="62" t="s">
        <v>15827</v>
      </c>
      <c r="F5049" s="62">
        <v>3050</v>
      </c>
      <c r="H5049" s="64">
        <v>39840</v>
      </c>
      <c r="M5049" s="61">
        <v>305000118</v>
      </c>
      <c r="N5049" s="64">
        <v>39840</v>
      </c>
      <c r="O5049" s="62" t="s">
        <v>16692</v>
      </c>
      <c r="P5049" s="66">
        <v>1502.07</v>
      </c>
      <c r="Q5049" s="66">
        <v>-1502.07</v>
      </c>
      <c r="R5049" s="66">
        <v>0</v>
      </c>
      <c r="W5049" s="61">
        <v>0</v>
      </c>
      <c r="X5049" s="62">
        <v>0</v>
      </c>
      <c r="Y5049" s="61">
        <v>1</v>
      </c>
      <c r="AU5049">
        <v>3650</v>
      </c>
      <c r="AV5049" s="28">
        <f t="shared" si="98"/>
        <v>43490</v>
      </c>
    </row>
    <row r="5050" spans="1:48" x14ac:dyDescent="0.25">
      <c r="A5050" s="61">
        <v>305000119</v>
      </c>
      <c r="B5050" s="61">
        <v>0</v>
      </c>
      <c r="C5050" s="61" t="str">
        <f t="shared" si="97"/>
        <v>3050001190</v>
      </c>
      <c r="D5050" s="62" t="s">
        <v>15824</v>
      </c>
      <c r="E5050" s="62" t="s">
        <v>15827</v>
      </c>
      <c r="F5050" s="62">
        <v>3050</v>
      </c>
      <c r="H5050" s="64">
        <v>39840</v>
      </c>
      <c r="M5050" s="61">
        <v>305000119</v>
      </c>
      <c r="N5050" s="64">
        <v>39840</v>
      </c>
      <c r="O5050" s="62" t="s">
        <v>16693</v>
      </c>
      <c r="P5050" s="66">
        <v>1400</v>
      </c>
      <c r="Q5050" s="66">
        <v>-1400</v>
      </c>
      <c r="R5050" s="66">
        <v>0</v>
      </c>
      <c r="W5050" s="61">
        <v>0</v>
      </c>
      <c r="X5050" s="62">
        <v>0</v>
      </c>
      <c r="Y5050" s="61">
        <v>1</v>
      </c>
      <c r="AU5050">
        <v>3650</v>
      </c>
      <c r="AV5050" s="28">
        <f t="shared" si="98"/>
        <v>43490</v>
      </c>
    </row>
    <row r="5051" spans="1:48" x14ac:dyDescent="0.25">
      <c r="A5051" s="61">
        <v>305000120</v>
      </c>
      <c r="B5051" s="61">
        <v>0</v>
      </c>
      <c r="C5051" s="61" t="str">
        <f t="shared" si="97"/>
        <v>3050001200</v>
      </c>
      <c r="D5051" s="62" t="s">
        <v>15824</v>
      </c>
      <c r="E5051" s="62" t="s">
        <v>15827</v>
      </c>
      <c r="F5051" s="62">
        <v>3050</v>
      </c>
      <c r="H5051" s="64">
        <v>39902</v>
      </c>
      <c r="M5051" s="61">
        <v>305000120</v>
      </c>
      <c r="N5051" s="64">
        <v>39902</v>
      </c>
      <c r="O5051" s="62" t="s">
        <v>16694</v>
      </c>
      <c r="P5051" s="66">
        <v>0</v>
      </c>
      <c r="Q5051" s="66">
        <v>0</v>
      </c>
      <c r="R5051" s="66">
        <v>0</v>
      </c>
      <c r="W5051" s="61">
        <v>0</v>
      </c>
      <c r="X5051" s="62">
        <v>0</v>
      </c>
      <c r="Y5051" s="61">
        <v>1</v>
      </c>
      <c r="AU5051">
        <v>3650</v>
      </c>
      <c r="AV5051" s="28">
        <f t="shared" si="98"/>
        <v>43552</v>
      </c>
    </row>
    <row r="5052" spans="1:48" x14ac:dyDescent="0.25">
      <c r="A5052" s="61">
        <v>305000133</v>
      </c>
      <c r="B5052" s="61">
        <v>0</v>
      </c>
      <c r="C5052" s="61" t="str">
        <f t="shared" si="97"/>
        <v>3050001330</v>
      </c>
      <c r="D5052" s="62" t="s">
        <v>15824</v>
      </c>
      <c r="E5052" s="62" t="s">
        <v>15834</v>
      </c>
      <c r="F5052" s="62">
        <v>3050</v>
      </c>
      <c r="H5052" s="64">
        <v>39840</v>
      </c>
      <c r="M5052" s="61">
        <v>305000133</v>
      </c>
      <c r="N5052" s="64">
        <v>39840</v>
      </c>
      <c r="O5052" s="62" t="s">
        <v>16695</v>
      </c>
      <c r="P5052" s="66">
        <v>1480.34</v>
      </c>
      <c r="Q5052" s="66">
        <v>-1480.34</v>
      </c>
      <c r="R5052" s="66">
        <v>0</v>
      </c>
      <c r="W5052" s="61">
        <v>0</v>
      </c>
      <c r="X5052" s="62">
        <v>0</v>
      </c>
      <c r="Y5052" s="61">
        <v>1</v>
      </c>
      <c r="AU5052">
        <v>3650</v>
      </c>
      <c r="AV5052" s="28">
        <f t="shared" si="98"/>
        <v>43490</v>
      </c>
    </row>
    <row r="5053" spans="1:48" x14ac:dyDescent="0.25">
      <c r="A5053" s="61">
        <v>305000150</v>
      </c>
      <c r="B5053" s="61">
        <v>0</v>
      </c>
      <c r="C5053" s="61" t="str">
        <f t="shared" si="97"/>
        <v>3050001500</v>
      </c>
      <c r="D5053" s="62" t="s">
        <v>15824</v>
      </c>
      <c r="E5053" s="62" t="s">
        <v>15831</v>
      </c>
      <c r="F5053" s="62">
        <v>3050</v>
      </c>
      <c r="H5053" s="64">
        <v>39840</v>
      </c>
      <c r="M5053" s="61">
        <v>305000150</v>
      </c>
      <c r="N5053" s="64">
        <v>39840</v>
      </c>
      <c r="O5053" s="62" t="s">
        <v>16696</v>
      </c>
      <c r="P5053" s="66">
        <v>6122.48</v>
      </c>
      <c r="Q5053" s="66">
        <v>-6122.48</v>
      </c>
      <c r="R5053" s="66">
        <v>0</v>
      </c>
      <c r="W5053" s="61">
        <v>0</v>
      </c>
      <c r="X5053" s="62">
        <v>0</v>
      </c>
      <c r="Y5053" s="61">
        <v>4</v>
      </c>
      <c r="AU5053">
        <v>3650</v>
      </c>
      <c r="AV5053" s="28">
        <f t="shared" si="98"/>
        <v>43490</v>
      </c>
    </row>
    <row r="5054" spans="1:48" x14ac:dyDescent="0.25">
      <c r="A5054" s="61">
        <v>305000151</v>
      </c>
      <c r="B5054" s="61">
        <v>0</v>
      </c>
      <c r="C5054" s="61" t="str">
        <f t="shared" si="97"/>
        <v>3050001510</v>
      </c>
      <c r="D5054" s="62" t="s">
        <v>15824</v>
      </c>
      <c r="E5054" s="62" t="s">
        <v>15831</v>
      </c>
      <c r="F5054" s="62">
        <v>3050</v>
      </c>
      <c r="H5054" s="64">
        <v>39840</v>
      </c>
      <c r="M5054" s="61">
        <v>305000151</v>
      </c>
      <c r="N5054" s="64">
        <v>39840</v>
      </c>
      <c r="O5054" s="62" t="s">
        <v>16697</v>
      </c>
      <c r="P5054" s="66">
        <v>1472.63</v>
      </c>
      <c r="Q5054" s="66">
        <v>-1472.63</v>
      </c>
      <c r="R5054" s="66">
        <v>0</v>
      </c>
      <c r="W5054" s="61">
        <v>0</v>
      </c>
      <c r="X5054" s="62">
        <v>0</v>
      </c>
      <c r="Y5054" s="61">
        <v>1</v>
      </c>
      <c r="AU5054">
        <v>3650</v>
      </c>
      <c r="AV5054" s="28">
        <f t="shared" si="98"/>
        <v>43490</v>
      </c>
    </row>
    <row r="5055" spans="1:48" x14ac:dyDescent="0.25">
      <c r="A5055" s="61">
        <v>305000152</v>
      </c>
      <c r="B5055" s="61">
        <v>0</v>
      </c>
      <c r="C5055" s="61" t="str">
        <f t="shared" si="97"/>
        <v>3050001520</v>
      </c>
      <c r="D5055" s="62" t="s">
        <v>15824</v>
      </c>
      <c r="E5055" s="62" t="s">
        <v>15831</v>
      </c>
      <c r="F5055" s="62">
        <v>3050</v>
      </c>
      <c r="H5055" s="64">
        <v>39840</v>
      </c>
      <c r="M5055" s="61">
        <v>305000152</v>
      </c>
      <c r="N5055" s="64">
        <v>39840</v>
      </c>
      <c r="O5055" s="62" t="s">
        <v>16698</v>
      </c>
      <c r="P5055" s="66">
        <v>1581.79</v>
      </c>
      <c r="Q5055" s="66">
        <v>-1581.79</v>
      </c>
      <c r="R5055" s="66">
        <v>0</v>
      </c>
      <c r="W5055" s="61">
        <v>0</v>
      </c>
      <c r="X5055" s="62">
        <v>0</v>
      </c>
      <c r="Y5055" s="61">
        <v>1</v>
      </c>
      <c r="AU5055">
        <v>3650</v>
      </c>
      <c r="AV5055" s="28">
        <f t="shared" si="98"/>
        <v>43490</v>
      </c>
    </row>
    <row r="5056" spans="1:48" x14ac:dyDescent="0.25">
      <c r="A5056" s="61">
        <v>305000153</v>
      </c>
      <c r="B5056" s="61">
        <v>0</v>
      </c>
      <c r="C5056" s="61" t="str">
        <f t="shared" si="97"/>
        <v>3050001530</v>
      </c>
      <c r="D5056" s="62" t="s">
        <v>15824</v>
      </c>
      <c r="E5056" s="62" t="s">
        <v>15831</v>
      </c>
      <c r="F5056" s="62">
        <v>3050</v>
      </c>
      <c r="H5056" s="64">
        <v>39840</v>
      </c>
      <c r="M5056" s="61">
        <v>305000153</v>
      </c>
      <c r="N5056" s="64">
        <v>39840</v>
      </c>
      <c r="O5056" s="62" t="s">
        <v>16699</v>
      </c>
      <c r="P5056" s="66">
        <v>1499.4</v>
      </c>
      <c r="Q5056" s="66">
        <v>-1499.4</v>
      </c>
      <c r="R5056" s="66">
        <v>0</v>
      </c>
      <c r="W5056" s="61">
        <v>0</v>
      </c>
      <c r="X5056" s="62">
        <v>0</v>
      </c>
      <c r="Y5056" s="61">
        <v>1</v>
      </c>
      <c r="AU5056">
        <v>3650</v>
      </c>
      <c r="AV5056" s="28">
        <f t="shared" si="98"/>
        <v>43490</v>
      </c>
    </row>
    <row r="5057" spans="1:48" x14ac:dyDescent="0.25">
      <c r="A5057" s="61">
        <v>305000210</v>
      </c>
      <c r="B5057" s="61">
        <v>0</v>
      </c>
      <c r="C5057" s="61" t="str">
        <f t="shared" si="97"/>
        <v>3050002100</v>
      </c>
      <c r="D5057" s="62" t="s">
        <v>15824</v>
      </c>
      <c r="E5057" s="62" t="s">
        <v>15833</v>
      </c>
      <c r="F5057" s="62">
        <v>3050</v>
      </c>
      <c r="H5057" s="64">
        <v>40344</v>
      </c>
      <c r="M5057" s="61">
        <v>305000210</v>
      </c>
      <c r="N5057" s="64">
        <v>40344</v>
      </c>
      <c r="O5057" s="62" t="s">
        <v>16700</v>
      </c>
      <c r="P5057" s="66">
        <v>83646.3</v>
      </c>
      <c r="Q5057" s="66">
        <v>-83646.3</v>
      </c>
      <c r="R5057" s="66">
        <v>0</v>
      </c>
      <c r="W5057" s="61">
        <v>301062</v>
      </c>
      <c r="X5057" s="62" t="s">
        <v>16826</v>
      </c>
      <c r="Y5057" s="61">
        <v>27</v>
      </c>
      <c r="AU5057">
        <v>3650</v>
      </c>
      <c r="AV5057" s="28">
        <f t="shared" si="98"/>
        <v>43994</v>
      </c>
    </row>
    <row r="5058" spans="1:48" x14ac:dyDescent="0.25">
      <c r="A5058" s="61">
        <v>305000211</v>
      </c>
      <c r="B5058" s="61">
        <v>0</v>
      </c>
      <c r="C5058" s="61" t="str">
        <f t="shared" si="97"/>
        <v>3050002110</v>
      </c>
      <c r="D5058" s="62" t="s">
        <v>15824</v>
      </c>
      <c r="E5058" s="62" t="s">
        <v>15827</v>
      </c>
      <c r="F5058" s="62">
        <v>3050</v>
      </c>
      <c r="H5058" s="64">
        <v>40371</v>
      </c>
      <c r="M5058" s="61">
        <v>305000211</v>
      </c>
      <c r="N5058" s="64">
        <v>40371</v>
      </c>
      <c r="O5058" s="62" t="s">
        <v>16701</v>
      </c>
      <c r="P5058" s="66">
        <v>109880.4</v>
      </c>
      <c r="Q5058" s="66">
        <v>-109880.4</v>
      </c>
      <c r="R5058" s="66">
        <v>0</v>
      </c>
      <c r="W5058" s="61">
        <v>301062</v>
      </c>
      <c r="X5058" s="62" t="s">
        <v>16826</v>
      </c>
      <c r="Y5058" s="61">
        <v>40</v>
      </c>
      <c r="AU5058">
        <v>3650</v>
      </c>
      <c r="AV5058" s="28">
        <f t="shared" si="98"/>
        <v>44021</v>
      </c>
    </row>
    <row r="5059" spans="1:48" x14ac:dyDescent="0.25">
      <c r="A5059" s="61">
        <v>305000214</v>
      </c>
      <c r="B5059" s="61">
        <v>0</v>
      </c>
      <c r="C5059" s="61" t="str">
        <f t="shared" si="97"/>
        <v>3050002140</v>
      </c>
      <c r="D5059" s="62" t="s">
        <v>15824</v>
      </c>
      <c r="E5059" s="62" t="s">
        <v>15827</v>
      </c>
      <c r="F5059" s="62">
        <v>3050</v>
      </c>
      <c r="H5059" s="64">
        <v>40452</v>
      </c>
      <c r="M5059" s="61">
        <v>305000214</v>
      </c>
      <c r="N5059" s="64">
        <v>40452</v>
      </c>
      <c r="O5059" s="62" t="s">
        <v>16702</v>
      </c>
      <c r="P5059" s="66">
        <v>16990.849999999999</v>
      </c>
      <c r="Q5059" s="66">
        <v>-16990.849999999999</v>
      </c>
      <c r="R5059" s="66">
        <v>0</v>
      </c>
      <c r="W5059" s="61">
        <v>300183</v>
      </c>
      <c r="X5059" s="62" t="s">
        <v>15758</v>
      </c>
      <c r="Y5059" s="61">
        <v>6</v>
      </c>
      <c r="AU5059">
        <v>3650</v>
      </c>
      <c r="AV5059" s="28">
        <f t="shared" si="98"/>
        <v>44102</v>
      </c>
    </row>
    <row r="5060" spans="1:48" x14ac:dyDescent="0.25">
      <c r="A5060" s="61">
        <v>305000216</v>
      </c>
      <c r="B5060" s="61">
        <v>0</v>
      </c>
      <c r="C5060" s="61" t="str">
        <f t="shared" si="97"/>
        <v>3050002160</v>
      </c>
      <c r="D5060" s="62" t="s">
        <v>15824</v>
      </c>
      <c r="E5060" s="62" t="s">
        <v>15829</v>
      </c>
      <c r="F5060" s="62">
        <v>3050</v>
      </c>
      <c r="H5060" s="64">
        <v>40452</v>
      </c>
      <c r="M5060" s="61">
        <v>305000216</v>
      </c>
      <c r="N5060" s="64">
        <v>40452</v>
      </c>
      <c r="O5060" s="62" t="s">
        <v>16703</v>
      </c>
      <c r="P5060" s="66">
        <v>16990.849999999999</v>
      </c>
      <c r="Q5060" s="66">
        <v>-16990.849999999999</v>
      </c>
      <c r="R5060" s="66">
        <v>0</v>
      </c>
      <c r="W5060" s="61">
        <v>300183</v>
      </c>
      <c r="X5060" s="62" t="s">
        <v>15758</v>
      </c>
      <c r="Y5060" s="61">
        <v>6</v>
      </c>
      <c r="AU5060">
        <v>3650</v>
      </c>
      <c r="AV5060" s="28">
        <f t="shared" si="98"/>
        <v>44102</v>
      </c>
    </row>
    <row r="5061" spans="1:48" x14ac:dyDescent="0.25">
      <c r="A5061" s="61">
        <v>305000220</v>
      </c>
      <c r="B5061" s="61">
        <v>0</v>
      </c>
      <c r="C5061" s="61" t="str">
        <f t="shared" si="97"/>
        <v>3050002200</v>
      </c>
      <c r="D5061" s="62" t="s">
        <v>15824</v>
      </c>
      <c r="E5061" s="62" t="s">
        <v>15831</v>
      </c>
      <c r="F5061" s="62">
        <v>3050</v>
      </c>
      <c r="H5061" s="64">
        <v>40452</v>
      </c>
      <c r="M5061" s="61">
        <v>305000220</v>
      </c>
      <c r="N5061" s="64">
        <v>40452</v>
      </c>
      <c r="O5061" s="62" t="s">
        <v>16704</v>
      </c>
      <c r="P5061" s="66">
        <v>16990.849999999999</v>
      </c>
      <c r="Q5061" s="66">
        <v>-16990.849999999999</v>
      </c>
      <c r="R5061" s="66">
        <v>0</v>
      </c>
      <c r="W5061" s="61">
        <v>300183</v>
      </c>
      <c r="X5061" s="62" t="s">
        <v>15758</v>
      </c>
      <c r="Y5061" s="61">
        <v>6</v>
      </c>
      <c r="AU5061">
        <v>3650</v>
      </c>
      <c r="AV5061" s="28">
        <f t="shared" si="98"/>
        <v>44102</v>
      </c>
    </row>
    <row r="5062" spans="1:48" x14ac:dyDescent="0.25">
      <c r="A5062" s="61">
        <v>305000221</v>
      </c>
      <c r="B5062" s="61">
        <v>0</v>
      </c>
      <c r="C5062" s="61" t="str">
        <f t="shared" si="97"/>
        <v>3050002210</v>
      </c>
      <c r="D5062" s="62" t="s">
        <v>15824</v>
      </c>
      <c r="E5062" s="62" t="s">
        <v>15830</v>
      </c>
      <c r="F5062" s="62">
        <v>3050</v>
      </c>
      <c r="H5062" s="64">
        <v>40452</v>
      </c>
      <c r="M5062" s="61">
        <v>305000221</v>
      </c>
      <c r="N5062" s="64">
        <v>40452</v>
      </c>
      <c r="O5062" s="62" t="s">
        <v>16705</v>
      </c>
      <c r="P5062" s="66">
        <v>16990.849999999999</v>
      </c>
      <c r="Q5062" s="66">
        <v>-16990.849999999999</v>
      </c>
      <c r="R5062" s="66">
        <v>0</v>
      </c>
      <c r="W5062" s="61">
        <v>300183</v>
      </c>
      <c r="X5062" s="62" t="s">
        <v>15758</v>
      </c>
      <c r="Y5062" s="61">
        <v>6</v>
      </c>
      <c r="AU5062">
        <v>3650</v>
      </c>
      <c r="AV5062" s="28">
        <f t="shared" si="98"/>
        <v>44102</v>
      </c>
    </row>
    <row r="5063" spans="1:48" x14ac:dyDescent="0.25">
      <c r="A5063" s="61">
        <v>305000225</v>
      </c>
      <c r="B5063" s="61">
        <v>0</v>
      </c>
      <c r="C5063" s="61" t="str">
        <f t="shared" si="97"/>
        <v>3050002250</v>
      </c>
      <c r="D5063" s="62" t="s">
        <v>15824</v>
      </c>
      <c r="E5063" s="62" t="s">
        <v>15832</v>
      </c>
      <c r="F5063" s="62">
        <v>3050</v>
      </c>
      <c r="H5063" s="64">
        <v>40452</v>
      </c>
      <c r="M5063" s="61">
        <v>305000225</v>
      </c>
      <c r="N5063" s="64">
        <v>40452</v>
      </c>
      <c r="O5063" s="62" t="s">
        <v>16706</v>
      </c>
      <c r="P5063" s="66">
        <v>16337.36</v>
      </c>
      <c r="Q5063" s="66">
        <v>-16337.36</v>
      </c>
      <c r="R5063" s="66">
        <v>0</v>
      </c>
      <c r="W5063" s="61">
        <v>300183</v>
      </c>
      <c r="X5063" s="62" t="s">
        <v>15758</v>
      </c>
      <c r="Y5063" s="61">
        <v>6</v>
      </c>
      <c r="AU5063">
        <v>3650</v>
      </c>
      <c r="AV5063" s="28">
        <f t="shared" si="98"/>
        <v>44102</v>
      </c>
    </row>
    <row r="5064" spans="1:48" x14ac:dyDescent="0.25">
      <c r="A5064" s="61">
        <v>305000226</v>
      </c>
      <c r="B5064" s="61">
        <v>0</v>
      </c>
      <c r="C5064" s="61" t="str">
        <f t="shared" si="97"/>
        <v>3050002260</v>
      </c>
      <c r="D5064" s="62" t="s">
        <v>15824</v>
      </c>
      <c r="E5064" s="62" t="s">
        <v>15828</v>
      </c>
      <c r="F5064" s="62">
        <v>3050</v>
      </c>
      <c r="H5064" s="64">
        <v>40452</v>
      </c>
      <c r="M5064" s="61">
        <v>305000226</v>
      </c>
      <c r="N5064" s="64">
        <v>40452</v>
      </c>
      <c r="O5064" s="62" t="s">
        <v>16707</v>
      </c>
      <c r="P5064" s="66">
        <v>21783.15</v>
      </c>
      <c r="Q5064" s="66">
        <v>-21783.15</v>
      </c>
      <c r="R5064" s="66">
        <v>0</v>
      </c>
      <c r="W5064" s="61">
        <v>300183</v>
      </c>
      <c r="X5064" s="62" t="s">
        <v>15758</v>
      </c>
      <c r="Y5064" s="61">
        <v>8</v>
      </c>
      <c r="AU5064">
        <v>3650</v>
      </c>
      <c r="AV5064" s="28">
        <f t="shared" si="98"/>
        <v>44102</v>
      </c>
    </row>
    <row r="5065" spans="1:48" x14ac:dyDescent="0.25">
      <c r="A5065" s="61">
        <v>305000227</v>
      </c>
      <c r="B5065" s="61">
        <v>0</v>
      </c>
      <c r="C5065" s="61" t="str">
        <f t="shared" si="97"/>
        <v>3050002270</v>
      </c>
      <c r="D5065" s="62" t="s">
        <v>15824</v>
      </c>
      <c r="E5065" s="62" t="s">
        <v>15834</v>
      </c>
      <c r="F5065" s="62">
        <v>3050</v>
      </c>
      <c r="H5065" s="64">
        <v>40483</v>
      </c>
      <c r="M5065" s="61">
        <v>305000227</v>
      </c>
      <c r="N5065" s="64">
        <v>40483</v>
      </c>
      <c r="O5065" s="62" t="s">
        <v>16708</v>
      </c>
      <c r="P5065" s="66">
        <v>21783.15</v>
      </c>
      <c r="Q5065" s="66">
        <v>-21783.15</v>
      </c>
      <c r="R5065" s="66">
        <v>0</v>
      </c>
      <c r="W5065" s="61">
        <v>300183</v>
      </c>
      <c r="X5065" s="62" t="s">
        <v>15758</v>
      </c>
      <c r="Y5065" s="61">
        <v>8</v>
      </c>
      <c r="AU5065">
        <v>3650</v>
      </c>
      <c r="AV5065" s="28">
        <f t="shared" si="98"/>
        <v>44133</v>
      </c>
    </row>
    <row r="5066" spans="1:48" x14ac:dyDescent="0.25">
      <c r="A5066" s="61">
        <v>305000245</v>
      </c>
      <c r="B5066" s="61">
        <v>0</v>
      </c>
      <c r="C5066" s="61" t="str">
        <f t="shared" si="97"/>
        <v>3050002450</v>
      </c>
      <c r="D5066" s="62" t="s">
        <v>15824</v>
      </c>
      <c r="E5066" s="62" t="s">
        <v>15827</v>
      </c>
      <c r="F5066" s="62">
        <v>3050</v>
      </c>
      <c r="H5066" s="64">
        <v>40688</v>
      </c>
      <c r="M5066" s="61">
        <v>305000245</v>
      </c>
      <c r="N5066" s="64">
        <v>40688</v>
      </c>
      <c r="O5066" s="62" t="s">
        <v>16709</v>
      </c>
      <c r="P5066" s="66">
        <v>5579.18</v>
      </c>
      <c r="Q5066" s="66">
        <v>-5579.18</v>
      </c>
      <c r="R5066" s="66">
        <v>0</v>
      </c>
      <c r="W5066" s="61">
        <v>0</v>
      </c>
      <c r="X5066" s="62">
        <v>0</v>
      </c>
      <c r="Y5066" s="61">
        <v>5</v>
      </c>
      <c r="AU5066">
        <v>3650</v>
      </c>
      <c r="AV5066" s="28">
        <f t="shared" si="98"/>
        <v>44338</v>
      </c>
    </row>
    <row r="5067" spans="1:48" x14ac:dyDescent="0.25">
      <c r="A5067" s="61">
        <v>305000256</v>
      </c>
      <c r="B5067" s="61">
        <v>0</v>
      </c>
      <c r="C5067" s="61" t="str">
        <f t="shared" si="97"/>
        <v>3050002560</v>
      </c>
      <c r="D5067" s="62" t="s">
        <v>15824</v>
      </c>
      <c r="E5067" s="62" t="s">
        <v>15831</v>
      </c>
      <c r="F5067" s="62">
        <v>3050</v>
      </c>
      <c r="H5067" s="64">
        <v>40810</v>
      </c>
      <c r="M5067" s="61">
        <v>305000256</v>
      </c>
      <c r="N5067" s="64">
        <v>40810</v>
      </c>
      <c r="O5067" s="62" t="s">
        <v>16710</v>
      </c>
      <c r="P5067" s="66">
        <v>968.41</v>
      </c>
      <c r="Q5067" s="66">
        <v>-968.41</v>
      </c>
      <c r="R5067" s="66">
        <v>0</v>
      </c>
      <c r="W5067" s="61">
        <v>0</v>
      </c>
      <c r="X5067" s="62">
        <v>0</v>
      </c>
      <c r="Y5067" s="61">
        <v>1</v>
      </c>
      <c r="AU5067">
        <v>3650</v>
      </c>
      <c r="AV5067" s="28">
        <f t="shared" si="98"/>
        <v>44460</v>
      </c>
    </row>
    <row r="5068" spans="1:48" x14ac:dyDescent="0.25">
      <c r="A5068" s="61">
        <v>305000257</v>
      </c>
      <c r="B5068" s="61">
        <v>0</v>
      </c>
      <c r="C5068" s="61" t="str">
        <f t="shared" si="97"/>
        <v>3050002570</v>
      </c>
      <c r="D5068" s="62" t="s">
        <v>15824</v>
      </c>
      <c r="E5068" s="62" t="s">
        <v>15831</v>
      </c>
      <c r="F5068" s="62">
        <v>3050</v>
      </c>
      <c r="H5068" s="64">
        <v>40810</v>
      </c>
      <c r="M5068" s="61">
        <v>305000257</v>
      </c>
      <c r="N5068" s="64">
        <v>40810</v>
      </c>
      <c r="O5068" s="62" t="s">
        <v>16711</v>
      </c>
      <c r="P5068" s="66">
        <v>906.21</v>
      </c>
      <c r="Q5068" s="66">
        <v>-906.21</v>
      </c>
      <c r="R5068" s="66">
        <v>0</v>
      </c>
      <c r="W5068" s="61">
        <v>0</v>
      </c>
      <c r="X5068" s="62">
        <v>0</v>
      </c>
      <c r="Y5068" s="61">
        <v>1</v>
      </c>
      <c r="AU5068">
        <v>3650</v>
      </c>
      <c r="AV5068" s="28">
        <f t="shared" si="98"/>
        <v>44460</v>
      </c>
    </row>
    <row r="5069" spans="1:48" x14ac:dyDescent="0.25">
      <c r="A5069" s="61">
        <v>305000258</v>
      </c>
      <c r="B5069" s="61">
        <v>0</v>
      </c>
      <c r="C5069" s="61" t="str">
        <f t="shared" si="97"/>
        <v>3050002580</v>
      </c>
      <c r="D5069" s="62" t="s">
        <v>15824</v>
      </c>
      <c r="E5069" s="62" t="s">
        <v>15831</v>
      </c>
      <c r="F5069" s="62">
        <v>3050</v>
      </c>
      <c r="H5069" s="64">
        <v>40810</v>
      </c>
      <c r="M5069" s="61">
        <v>305000258</v>
      </c>
      <c r="N5069" s="64">
        <v>40810</v>
      </c>
      <c r="O5069" s="62" t="s">
        <v>16712</v>
      </c>
      <c r="P5069" s="66">
        <v>880.54</v>
      </c>
      <c r="Q5069" s="66">
        <v>-880.54</v>
      </c>
      <c r="R5069" s="66">
        <v>0</v>
      </c>
      <c r="W5069" s="61">
        <v>0</v>
      </c>
      <c r="X5069" s="62">
        <v>0</v>
      </c>
      <c r="Y5069" s="61">
        <v>1</v>
      </c>
      <c r="AU5069">
        <v>3650</v>
      </c>
      <c r="AV5069" s="28">
        <f t="shared" si="98"/>
        <v>44460</v>
      </c>
    </row>
    <row r="5070" spans="1:48" x14ac:dyDescent="0.25">
      <c r="A5070" s="61">
        <v>305000259</v>
      </c>
      <c r="B5070" s="61">
        <v>0</v>
      </c>
      <c r="C5070" s="61" t="str">
        <f t="shared" si="97"/>
        <v>3050002590</v>
      </c>
      <c r="D5070" s="62" t="s">
        <v>15824</v>
      </c>
      <c r="E5070" s="62" t="s">
        <v>15831</v>
      </c>
      <c r="F5070" s="62">
        <v>3050</v>
      </c>
      <c r="H5070" s="64">
        <v>40810</v>
      </c>
      <c r="M5070" s="61">
        <v>305000259</v>
      </c>
      <c r="N5070" s="64">
        <v>40810</v>
      </c>
      <c r="O5070" s="62" t="s">
        <v>16696</v>
      </c>
      <c r="P5070" s="66">
        <v>1530.62</v>
      </c>
      <c r="Q5070" s="66">
        <v>-1530.62</v>
      </c>
      <c r="R5070" s="66">
        <v>0</v>
      </c>
      <c r="W5070" s="61">
        <v>0</v>
      </c>
      <c r="X5070" s="62">
        <v>0</v>
      </c>
      <c r="Y5070" s="61">
        <v>1</v>
      </c>
      <c r="AU5070">
        <v>3650</v>
      </c>
      <c r="AV5070" s="28">
        <f t="shared" si="98"/>
        <v>44460</v>
      </c>
    </row>
    <row r="5071" spans="1:48" x14ac:dyDescent="0.25">
      <c r="A5071" s="61">
        <v>305000260</v>
      </c>
      <c r="B5071" s="61">
        <v>0</v>
      </c>
      <c r="C5071" s="61" t="str">
        <f t="shared" si="97"/>
        <v>3050002600</v>
      </c>
      <c r="D5071" s="62" t="s">
        <v>15824</v>
      </c>
      <c r="E5071" s="62" t="s">
        <v>15831</v>
      </c>
      <c r="F5071" s="62">
        <v>3050</v>
      </c>
      <c r="H5071" s="64">
        <v>40810</v>
      </c>
      <c r="M5071" s="61">
        <v>305000260</v>
      </c>
      <c r="N5071" s="64">
        <v>40810</v>
      </c>
      <c r="O5071" s="62" t="s">
        <v>16713</v>
      </c>
      <c r="P5071" s="66">
        <v>1264.1500000000001</v>
      </c>
      <c r="Q5071" s="66">
        <v>-1264.1500000000001</v>
      </c>
      <c r="R5071" s="66">
        <v>0</v>
      </c>
      <c r="W5071" s="61">
        <v>0</v>
      </c>
      <c r="X5071" s="62">
        <v>0</v>
      </c>
      <c r="Y5071" s="61">
        <v>1</v>
      </c>
      <c r="AU5071">
        <v>3650</v>
      </c>
      <c r="AV5071" s="28">
        <f t="shared" si="98"/>
        <v>44460</v>
      </c>
    </row>
    <row r="5072" spans="1:48" x14ac:dyDescent="0.25">
      <c r="A5072" s="61">
        <v>305000261</v>
      </c>
      <c r="B5072" s="61">
        <v>0</v>
      </c>
      <c r="C5072" s="61" t="str">
        <f t="shared" si="97"/>
        <v>3050002610</v>
      </c>
      <c r="D5072" s="62" t="s">
        <v>15824</v>
      </c>
      <c r="E5072" s="62" t="s">
        <v>15829</v>
      </c>
      <c r="F5072" s="62">
        <v>3050</v>
      </c>
      <c r="H5072" s="64">
        <v>40787</v>
      </c>
      <c r="M5072" s="61">
        <v>305000261</v>
      </c>
      <c r="N5072" s="64">
        <v>40787</v>
      </c>
      <c r="O5072" s="62" t="s">
        <v>16714</v>
      </c>
      <c r="P5072" s="66">
        <v>14100</v>
      </c>
      <c r="Q5072" s="66">
        <v>-14100</v>
      </c>
      <c r="R5072" s="66">
        <v>0</v>
      </c>
      <c r="W5072" s="61">
        <v>302006</v>
      </c>
      <c r="X5072" s="62" t="s">
        <v>11198</v>
      </c>
      <c r="Y5072" s="61">
        <v>1</v>
      </c>
      <c r="AU5072">
        <v>3650</v>
      </c>
      <c r="AV5072" s="28">
        <f t="shared" si="98"/>
        <v>44437</v>
      </c>
    </row>
    <row r="5073" spans="1:48" x14ac:dyDescent="0.25">
      <c r="A5073" s="61">
        <v>305000262</v>
      </c>
      <c r="B5073" s="61">
        <v>0</v>
      </c>
      <c r="C5073" s="61" t="str">
        <f t="shared" ref="C5073:C5136" si="99">A5073&amp;B5073</f>
        <v>3050002620</v>
      </c>
      <c r="D5073" s="62" t="s">
        <v>15824</v>
      </c>
      <c r="E5073" s="62" t="s">
        <v>15836</v>
      </c>
      <c r="F5073" s="62">
        <v>3050</v>
      </c>
      <c r="H5073" s="64">
        <v>40885</v>
      </c>
      <c r="M5073" s="61">
        <v>305000262</v>
      </c>
      <c r="N5073" s="64">
        <v>40885</v>
      </c>
      <c r="O5073" s="62" t="s">
        <v>16715</v>
      </c>
      <c r="P5073" s="66">
        <v>941.81</v>
      </c>
      <c r="Q5073" s="66">
        <v>-941.81</v>
      </c>
      <c r="R5073" s="66">
        <v>0</v>
      </c>
      <c r="W5073" s="61">
        <v>300183</v>
      </c>
      <c r="X5073" s="62" t="s">
        <v>15758</v>
      </c>
      <c r="Y5073" s="61">
        <v>1</v>
      </c>
      <c r="AU5073">
        <v>3650</v>
      </c>
      <c r="AV5073" s="28">
        <f t="shared" ref="AV5073:AV5136" si="100">N5073+AU5073</f>
        <v>44535</v>
      </c>
    </row>
    <row r="5074" spans="1:48" x14ac:dyDescent="0.25">
      <c r="A5074" s="61">
        <v>305000263</v>
      </c>
      <c r="B5074" s="61">
        <v>0</v>
      </c>
      <c r="C5074" s="61" t="str">
        <f t="shared" si="99"/>
        <v>3050002630</v>
      </c>
      <c r="D5074" s="62" t="s">
        <v>15824</v>
      </c>
      <c r="E5074" s="62" t="s">
        <v>15836</v>
      </c>
      <c r="F5074" s="62">
        <v>3050</v>
      </c>
      <c r="H5074" s="64">
        <v>40889</v>
      </c>
      <c r="M5074" s="61">
        <v>305000263</v>
      </c>
      <c r="N5074" s="64">
        <v>40889</v>
      </c>
      <c r="O5074" s="62" t="s">
        <v>16716</v>
      </c>
      <c r="P5074" s="66">
        <v>1840.86</v>
      </c>
      <c r="Q5074" s="66">
        <v>-1840.86</v>
      </c>
      <c r="R5074" s="66">
        <v>0</v>
      </c>
      <c r="W5074" s="61">
        <v>300183</v>
      </c>
      <c r="X5074" s="62" t="s">
        <v>15758</v>
      </c>
      <c r="Y5074" s="61">
        <v>8</v>
      </c>
      <c r="AU5074">
        <v>3650</v>
      </c>
      <c r="AV5074" s="28">
        <f t="shared" si="100"/>
        <v>44539</v>
      </c>
    </row>
    <row r="5075" spans="1:48" x14ac:dyDescent="0.25">
      <c r="A5075" s="61">
        <v>305000264</v>
      </c>
      <c r="B5075" s="61">
        <v>0</v>
      </c>
      <c r="C5075" s="61" t="str">
        <f t="shared" si="99"/>
        <v>3050002640</v>
      </c>
      <c r="D5075" s="62" t="s">
        <v>15824</v>
      </c>
      <c r="E5075" s="62" t="s">
        <v>15836</v>
      </c>
      <c r="F5075" s="62">
        <v>3050</v>
      </c>
      <c r="H5075" s="64">
        <v>40889</v>
      </c>
      <c r="M5075" s="61">
        <v>305000264</v>
      </c>
      <c r="N5075" s="64">
        <v>40889</v>
      </c>
      <c r="O5075" s="62" t="s">
        <v>16717</v>
      </c>
      <c r="P5075" s="66">
        <v>2739.1</v>
      </c>
      <c r="Q5075" s="66">
        <v>-2739.1</v>
      </c>
      <c r="R5075" s="66">
        <v>0</v>
      </c>
      <c r="W5075" s="61">
        <v>300183</v>
      </c>
      <c r="X5075" s="62" t="s">
        <v>15758</v>
      </c>
      <c r="Y5075" s="61">
        <v>3</v>
      </c>
      <c r="AU5075">
        <v>3650</v>
      </c>
      <c r="AV5075" s="28">
        <f t="shared" si="100"/>
        <v>44539</v>
      </c>
    </row>
    <row r="5076" spans="1:48" x14ac:dyDescent="0.25">
      <c r="A5076" s="61">
        <v>305000265</v>
      </c>
      <c r="B5076" s="61">
        <v>0</v>
      </c>
      <c r="C5076" s="61" t="str">
        <f t="shared" si="99"/>
        <v>3050002650</v>
      </c>
      <c r="D5076" s="62" t="s">
        <v>15824</v>
      </c>
      <c r="E5076" s="62" t="s">
        <v>15836</v>
      </c>
      <c r="F5076" s="62">
        <v>3050</v>
      </c>
      <c r="H5076" s="64">
        <v>40889</v>
      </c>
      <c r="M5076" s="61">
        <v>305000265</v>
      </c>
      <c r="N5076" s="64">
        <v>40889</v>
      </c>
      <c r="O5076" s="62" t="s">
        <v>16718</v>
      </c>
      <c r="P5076" s="66">
        <v>2290.27</v>
      </c>
      <c r="Q5076" s="66">
        <v>-2290.27</v>
      </c>
      <c r="R5076" s="66">
        <v>0</v>
      </c>
      <c r="W5076" s="61">
        <v>300183</v>
      </c>
      <c r="X5076" s="62" t="s">
        <v>15758</v>
      </c>
      <c r="Y5076" s="61">
        <v>15</v>
      </c>
      <c r="AU5076">
        <v>3650</v>
      </c>
      <c r="AV5076" s="28">
        <f t="shared" si="100"/>
        <v>44539</v>
      </c>
    </row>
    <row r="5077" spans="1:48" x14ac:dyDescent="0.25">
      <c r="A5077" s="61">
        <v>305000266</v>
      </c>
      <c r="B5077" s="61">
        <v>0</v>
      </c>
      <c r="C5077" s="61" t="str">
        <f t="shared" si="99"/>
        <v>3050002660</v>
      </c>
      <c r="D5077" s="62" t="s">
        <v>15824</v>
      </c>
      <c r="E5077" s="62" t="s">
        <v>15827</v>
      </c>
      <c r="F5077" s="62">
        <v>3050</v>
      </c>
      <c r="H5077" s="64">
        <v>40920</v>
      </c>
      <c r="M5077" s="61">
        <v>305000266</v>
      </c>
      <c r="N5077" s="64">
        <v>40920</v>
      </c>
      <c r="O5077" s="62" t="s">
        <v>16719</v>
      </c>
      <c r="P5077" s="66">
        <v>896.97</v>
      </c>
      <c r="Q5077" s="66">
        <v>-896.97</v>
      </c>
      <c r="R5077" s="66">
        <v>0</v>
      </c>
      <c r="W5077" s="61">
        <v>0</v>
      </c>
      <c r="X5077" s="62">
        <v>0</v>
      </c>
      <c r="Y5077" s="61">
        <v>3</v>
      </c>
      <c r="AU5077">
        <v>3650</v>
      </c>
      <c r="AV5077" s="28">
        <f t="shared" si="100"/>
        <v>44570</v>
      </c>
    </row>
    <row r="5078" spans="1:48" x14ac:dyDescent="0.25">
      <c r="A5078" s="61">
        <v>305000268</v>
      </c>
      <c r="B5078" s="61">
        <v>0</v>
      </c>
      <c r="C5078" s="61" t="str">
        <f t="shared" si="99"/>
        <v>3050002680</v>
      </c>
      <c r="D5078" s="62" t="s">
        <v>15824</v>
      </c>
      <c r="E5078" s="62" t="s">
        <v>15834</v>
      </c>
      <c r="F5078" s="62">
        <v>3050</v>
      </c>
      <c r="H5078" s="64">
        <v>40920</v>
      </c>
      <c r="M5078" s="61">
        <v>305000268</v>
      </c>
      <c r="N5078" s="64">
        <v>40920</v>
      </c>
      <c r="O5078" s="62" t="s">
        <v>16720</v>
      </c>
      <c r="P5078" s="66">
        <v>1793.94</v>
      </c>
      <c r="Q5078" s="66">
        <v>-1793.94</v>
      </c>
      <c r="R5078" s="66">
        <v>0</v>
      </c>
      <c r="W5078" s="61">
        <v>0</v>
      </c>
      <c r="X5078" s="62">
        <v>0</v>
      </c>
      <c r="Y5078" s="61">
        <v>6</v>
      </c>
      <c r="AU5078">
        <v>3650</v>
      </c>
      <c r="AV5078" s="28">
        <f t="shared" si="100"/>
        <v>44570</v>
      </c>
    </row>
    <row r="5079" spans="1:48" x14ac:dyDescent="0.25">
      <c r="A5079" s="61">
        <v>305000269</v>
      </c>
      <c r="B5079" s="61">
        <v>0</v>
      </c>
      <c r="C5079" s="61" t="str">
        <f t="shared" si="99"/>
        <v>3050002690</v>
      </c>
      <c r="D5079" s="62" t="s">
        <v>15824</v>
      </c>
      <c r="E5079" s="62" t="s">
        <v>15836</v>
      </c>
      <c r="F5079" s="62">
        <v>3050</v>
      </c>
      <c r="H5079" s="64">
        <v>40920</v>
      </c>
      <c r="M5079" s="61">
        <v>305000269</v>
      </c>
      <c r="N5079" s="64">
        <v>40920</v>
      </c>
      <c r="O5079" s="62" t="s">
        <v>16721</v>
      </c>
      <c r="P5079" s="66">
        <v>1747.52</v>
      </c>
      <c r="Q5079" s="66">
        <v>-1747.52</v>
      </c>
      <c r="R5079" s="66">
        <v>0</v>
      </c>
      <c r="W5079" s="61">
        <v>0</v>
      </c>
      <c r="X5079" s="62">
        <v>0</v>
      </c>
      <c r="Y5079" s="61">
        <v>2</v>
      </c>
      <c r="AU5079">
        <v>3650</v>
      </c>
      <c r="AV5079" s="28">
        <f t="shared" si="100"/>
        <v>44570</v>
      </c>
    </row>
    <row r="5080" spans="1:48" x14ac:dyDescent="0.25">
      <c r="A5080" s="61">
        <v>305000270</v>
      </c>
      <c r="B5080" s="61">
        <v>0</v>
      </c>
      <c r="C5080" s="61" t="str">
        <f t="shared" si="99"/>
        <v>3050002700</v>
      </c>
      <c r="D5080" s="62" t="s">
        <v>15824</v>
      </c>
      <c r="E5080" s="62" t="s">
        <v>15836</v>
      </c>
      <c r="F5080" s="62">
        <v>3050</v>
      </c>
      <c r="H5080" s="64">
        <v>40920</v>
      </c>
      <c r="M5080" s="61">
        <v>305000270</v>
      </c>
      <c r="N5080" s="64">
        <v>40920</v>
      </c>
      <c r="O5080" s="62" t="s">
        <v>16417</v>
      </c>
      <c r="P5080" s="66">
        <v>1630.06</v>
      </c>
      <c r="Q5080" s="66">
        <v>-1630.06</v>
      </c>
      <c r="R5080" s="66">
        <v>0</v>
      </c>
      <c r="W5080" s="61">
        <v>0</v>
      </c>
      <c r="X5080" s="62">
        <v>0</v>
      </c>
      <c r="Y5080" s="61">
        <v>1</v>
      </c>
      <c r="AU5080">
        <v>3650</v>
      </c>
      <c r="AV5080" s="28">
        <f t="shared" si="100"/>
        <v>44570</v>
      </c>
    </row>
    <row r="5081" spans="1:48" x14ac:dyDescent="0.25">
      <c r="A5081" s="61">
        <v>305000271</v>
      </c>
      <c r="B5081" s="61">
        <v>0</v>
      </c>
      <c r="C5081" s="61" t="str">
        <f t="shared" si="99"/>
        <v>3050002710</v>
      </c>
      <c r="D5081" s="62" t="s">
        <v>15824</v>
      </c>
      <c r="E5081" s="62" t="s">
        <v>15836</v>
      </c>
      <c r="F5081" s="62">
        <v>3050</v>
      </c>
      <c r="H5081" s="64">
        <v>40920</v>
      </c>
      <c r="M5081" s="61">
        <v>305000271</v>
      </c>
      <c r="N5081" s="64">
        <v>40920</v>
      </c>
      <c r="O5081" s="62" t="s">
        <v>16418</v>
      </c>
      <c r="P5081" s="66">
        <v>1807.84</v>
      </c>
      <c r="Q5081" s="66">
        <v>-1807.84</v>
      </c>
      <c r="R5081" s="66">
        <v>0</v>
      </c>
      <c r="W5081" s="61">
        <v>0</v>
      </c>
      <c r="X5081" s="62">
        <v>0</v>
      </c>
      <c r="Y5081" s="61">
        <v>2</v>
      </c>
      <c r="AU5081">
        <v>3650</v>
      </c>
      <c r="AV5081" s="28">
        <f t="shared" si="100"/>
        <v>44570</v>
      </c>
    </row>
    <row r="5082" spans="1:48" x14ac:dyDescent="0.25">
      <c r="A5082" s="61">
        <v>305000272</v>
      </c>
      <c r="B5082" s="61">
        <v>0</v>
      </c>
      <c r="C5082" s="61" t="str">
        <f t="shared" si="99"/>
        <v>3050002720</v>
      </c>
      <c r="D5082" s="62" t="s">
        <v>15824</v>
      </c>
      <c r="E5082" s="62" t="s">
        <v>15836</v>
      </c>
      <c r="F5082" s="62">
        <v>3050</v>
      </c>
      <c r="H5082" s="64">
        <v>40920</v>
      </c>
      <c r="M5082" s="61">
        <v>305000272</v>
      </c>
      <c r="N5082" s="64">
        <v>40920</v>
      </c>
      <c r="O5082" s="62" t="s">
        <v>16419</v>
      </c>
      <c r="P5082" s="66">
        <v>3260.47</v>
      </c>
      <c r="Q5082" s="66">
        <v>-3260.47</v>
      </c>
      <c r="R5082" s="66">
        <v>0</v>
      </c>
      <c r="W5082" s="61">
        <v>0</v>
      </c>
      <c r="X5082" s="62">
        <v>0</v>
      </c>
      <c r="Y5082" s="61">
        <v>2</v>
      </c>
      <c r="AU5082">
        <v>3650</v>
      </c>
      <c r="AV5082" s="28">
        <f t="shared" si="100"/>
        <v>44570</v>
      </c>
    </row>
    <row r="5083" spans="1:48" x14ac:dyDescent="0.25">
      <c r="A5083" s="61">
        <v>305000273</v>
      </c>
      <c r="B5083" s="61">
        <v>0</v>
      </c>
      <c r="C5083" s="61" t="str">
        <f t="shared" si="99"/>
        <v>3050002730</v>
      </c>
      <c r="D5083" s="62" t="s">
        <v>15824</v>
      </c>
      <c r="E5083" s="62" t="s">
        <v>15836</v>
      </c>
      <c r="F5083" s="62">
        <v>3050</v>
      </c>
      <c r="H5083" s="64">
        <v>40920</v>
      </c>
      <c r="M5083" s="61">
        <v>305000273</v>
      </c>
      <c r="N5083" s="64">
        <v>40920</v>
      </c>
      <c r="O5083" s="62" t="s">
        <v>16722</v>
      </c>
      <c r="P5083" s="66">
        <v>2391.92</v>
      </c>
      <c r="Q5083" s="66">
        <v>-2391.92</v>
      </c>
      <c r="R5083" s="66">
        <v>0</v>
      </c>
      <c r="W5083" s="61">
        <v>0</v>
      </c>
      <c r="X5083" s="62">
        <v>0</v>
      </c>
      <c r="Y5083" s="61">
        <v>8</v>
      </c>
      <c r="AU5083">
        <v>3650</v>
      </c>
      <c r="AV5083" s="28">
        <f t="shared" si="100"/>
        <v>44570</v>
      </c>
    </row>
    <row r="5084" spans="1:48" x14ac:dyDescent="0.25">
      <c r="A5084" s="61">
        <v>305000274</v>
      </c>
      <c r="B5084" s="61">
        <v>0</v>
      </c>
      <c r="C5084" s="61" t="str">
        <f t="shared" si="99"/>
        <v>3050002740</v>
      </c>
      <c r="D5084" s="62" t="s">
        <v>15824</v>
      </c>
      <c r="E5084" s="62" t="s">
        <v>15836</v>
      </c>
      <c r="F5084" s="62">
        <v>3050</v>
      </c>
      <c r="H5084" s="64">
        <v>40920</v>
      </c>
      <c r="M5084" s="61">
        <v>305000274</v>
      </c>
      <c r="N5084" s="64">
        <v>40920</v>
      </c>
      <c r="O5084" s="62" t="s">
        <v>16723</v>
      </c>
      <c r="P5084" s="66">
        <v>2214.86</v>
      </c>
      <c r="Q5084" s="66">
        <v>-2214.86</v>
      </c>
      <c r="R5084" s="66">
        <v>0</v>
      </c>
      <c r="W5084" s="61">
        <v>0</v>
      </c>
      <c r="X5084" s="62">
        <v>0</v>
      </c>
      <c r="Y5084" s="61">
        <v>2</v>
      </c>
      <c r="AU5084">
        <v>3650</v>
      </c>
      <c r="AV5084" s="28">
        <f t="shared" si="100"/>
        <v>44570</v>
      </c>
    </row>
    <row r="5085" spans="1:48" x14ac:dyDescent="0.25">
      <c r="A5085" s="61">
        <v>305000275</v>
      </c>
      <c r="B5085" s="61">
        <v>0</v>
      </c>
      <c r="C5085" s="61" t="str">
        <f t="shared" si="99"/>
        <v>3050002750</v>
      </c>
      <c r="D5085" s="62" t="s">
        <v>15824</v>
      </c>
      <c r="E5085" s="62" t="s">
        <v>15828</v>
      </c>
      <c r="F5085" s="62">
        <v>3050</v>
      </c>
      <c r="H5085" s="64">
        <v>40920</v>
      </c>
      <c r="M5085" s="61">
        <v>305000275</v>
      </c>
      <c r="N5085" s="64">
        <v>40920</v>
      </c>
      <c r="O5085" s="62" t="s">
        <v>16724</v>
      </c>
      <c r="P5085" s="66">
        <v>4484.8599999999997</v>
      </c>
      <c r="Q5085" s="66">
        <v>-4484.8599999999997</v>
      </c>
      <c r="R5085" s="66">
        <v>0</v>
      </c>
      <c r="W5085" s="61">
        <v>0</v>
      </c>
      <c r="X5085" s="62">
        <v>0</v>
      </c>
      <c r="Y5085" s="61">
        <v>15</v>
      </c>
      <c r="AU5085">
        <v>3650</v>
      </c>
      <c r="AV5085" s="28">
        <f t="shared" si="100"/>
        <v>44570</v>
      </c>
    </row>
    <row r="5086" spans="1:48" x14ac:dyDescent="0.25">
      <c r="A5086" s="61">
        <v>305000276</v>
      </c>
      <c r="B5086" s="61">
        <v>0</v>
      </c>
      <c r="C5086" s="61" t="str">
        <f t="shared" si="99"/>
        <v>3050002760</v>
      </c>
      <c r="D5086" s="62" t="s">
        <v>15824</v>
      </c>
      <c r="E5086" s="62" t="s">
        <v>15832</v>
      </c>
      <c r="F5086" s="62">
        <v>3050</v>
      </c>
      <c r="H5086" s="64">
        <v>40920</v>
      </c>
      <c r="M5086" s="61">
        <v>305000276</v>
      </c>
      <c r="N5086" s="64">
        <v>40920</v>
      </c>
      <c r="O5086" s="62" t="s">
        <v>16725</v>
      </c>
      <c r="P5086" s="66">
        <v>1195.96</v>
      </c>
      <c r="Q5086" s="66">
        <v>-1195.96</v>
      </c>
      <c r="R5086" s="66">
        <v>0</v>
      </c>
      <c r="W5086" s="61">
        <v>0</v>
      </c>
      <c r="X5086" s="62">
        <v>0</v>
      </c>
      <c r="Y5086" s="61">
        <v>4</v>
      </c>
      <c r="AU5086">
        <v>3650</v>
      </c>
      <c r="AV5086" s="28">
        <f t="shared" si="100"/>
        <v>44570</v>
      </c>
    </row>
    <row r="5087" spans="1:48" x14ac:dyDescent="0.25">
      <c r="A5087" s="61">
        <v>305000278</v>
      </c>
      <c r="B5087" s="61">
        <v>0</v>
      </c>
      <c r="C5087" s="61" t="str">
        <f t="shared" si="99"/>
        <v>3050002780</v>
      </c>
      <c r="D5087" s="62" t="s">
        <v>15824</v>
      </c>
      <c r="E5087" s="62" t="s">
        <v>15831</v>
      </c>
      <c r="F5087" s="62">
        <v>3050</v>
      </c>
      <c r="H5087" s="64">
        <v>40920</v>
      </c>
      <c r="M5087" s="61">
        <v>305000278</v>
      </c>
      <c r="N5087" s="64">
        <v>40920</v>
      </c>
      <c r="O5087" s="62" t="s">
        <v>16726</v>
      </c>
      <c r="P5087" s="66">
        <v>1793.94</v>
      </c>
      <c r="Q5087" s="66">
        <v>-1793.94</v>
      </c>
      <c r="R5087" s="66">
        <v>0</v>
      </c>
      <c r="W5087" s="61">
        <v>0</v>
      </c>
      <c r="X5087" s="62">
        <v>0</v>
      </c>
      <c r="Y5087" s="61">
        <v>6</v>
      </c>
      <c r="AU5087">
        <v>3650</v>
      </c>
      <c r="AV5087" s="28">
        <f t="shared" si="100"/>
        <v>44570</v>
      </c>
    </row>
    <row r="5088" spans="1:48" x14ac:dyDescent="0.25">
      <c r="A5088" s="61">
        <v>305000281</v>
      </c>
      <c r="B5088" s="61">
        <v>0</v>
      </c>
      <c r="C5088" s="61" t="str">
        <f t="shared" si="99"/>
        <v>3050002810</v>
      </c>
      <c r="D5088" s="62" t="s">
        <v>15824</v>
      </c>
      <c r="E5088" s="62" t="s">
        <v>15825</v>
      </c>
      <c r="F5088" s="62">
        <v>3050</v>
      </c>
      <c r="H5088" s="64">
        <v>40920</v>
      </c>
      <c r="M5088" s="61">
        <v>305000281</v>
      </c>
      <c r="N5088" s="64">
        <v>40920</v>
      </c>
      <c r="O5088" s="62" t="s">
        <v>16727</v>
      </c>
      <c r="P5088" s="66">
        <v>1195.96</v>
      </c>
      <c r="Q5088" s="66">
        <v>-1195.96</v>
      </c>
      <c r="R5088" s="66">
        <v>0</v>
      </c>
      <c r="W5088" s="61">
        <v>0</v>
      </c>
      <c r="X5088" s="62">
        <v>0</v>
      </c>
      <c r="Y5088" s="61">
        <v>4</v>
      </c>
      <c r="AU5088">
        <v>3650</v>
      </c>
      <c r="AV5088" s="28">
        <f t="shared" si="100"/>
        <v>44570</v>
      </c>
    </row>
    <row r="5089" spans="1:48" x14ac:dyDescent="0.25">
      <c r="A5089" s="61">
        <v>305000285</v>
      </c>
      <c r="B5089" s="61">
        <v>0</v>
      </c>
      <c r="C5089" s="61" t="str">
        <f t="shared" si="99"/>
        <v>3050002850</v>
      </c>
      <c r="D5089" s="62" t="s">
        <v>15824</v>
      </c>
      <c r="E5089" s="62" t="s">
        <v>15830</v>
      </c>
      <c r="F5089" s="62">
        <v>3050</v>
      </c>
      <c r="H5089" s="64">
        <v>40920</v>
      </c>
      <c r="M5089" s="61">
        <v>305000285</v>
      </c>
      <c r="N5089" s="64">
        <v>40920</v>
      </c>
      <c r="O5089" s="62" t="s">
        <v>16728</v>
      </c>
      <c r="P5089" s="66">
        <v>1195.96</v>
      </c>
      <c r="Q5089" s="66">
        <v>-1195.96</v>
      </c>
      <c r="R5089" s="66">
        <v>0</v>
      </c>
      <c r="W5089" s="61">
        <v>0</v>
      </c>
      <c r="X5089" s="62">
        <v>0</v>
      </c>
      <c r="Y5089" s="61">
        <v>4</v>
      </c>
      <c r="AU5089">
        <v>3650</v>
      </c>
      <c r="AV5089" s="28">
        <f t="shared" si="100"/>
        <v>44570</v>
      </c>
    </row>
    <row r="5090" spans="1:48" x14ac:dyDescent="0.25">
      <c r="A5090" s="61">
        <v>305000287</v>
      </c>
      <c r="B5090" s="61">
        <v>0</v>
      </c>
      <c r="C5090" s="61" t="str">
        <f t="shared" si="99"/>
        <v>3050002870</v>
      </c>
      <c r="D5090" s="62" t="s">
        <v>15824</v>
      </c>
      <c r="E5090" s="62" t="s">
        <v>15833</v>
      </c>
      <c r="F5090" s="62">
        <v>3050</v>
      </c>
      <c r="H5090" s="64">
        <v>40920</v>
      </c>
      <c r="M5090" s="61">
        <v>305000287</v>
      </c>
      <c r="N5090" s="64">
        <v>40920</v>
      </c>
      <c r="O5090" s="62" t="s">
        <v>16729</v>
      </c>
      <c r="P5090" s="66">
        <v>1494.95</v>
      </c>
      <c r="Q5090" s="66">
        <v>-1494.95</v>
      </c>
      <c r="R5090" s="66">
        <v>0</v>
      </c>
      <c r="W5090" s="61">
        <v>0</v>
      </c>
      <c r="X5090" s="62">
        <v>0</v>
      </c>
      <c r="Y5090" s="61">
        <v>4</v>
      </c>
      <c r="AU5090">
        <v>3650</v>
      </c>
      <c r="AV5090" s="28">
        <f t="shared" si="100"/>
        <v>44570</v>
      </c>
    </row>
    <row r="5091" spans="1:48" x14ac:dyDescent="0.25">
      <c r="A5091" s="61">
        <v>305000289</v>
      </c>
      <c r="B5091" s="61">
        <v>0</v>
      </c>
      <c r="C5091" s="61" t="str">
        <f t="shared" si="99"/>
        <v>3050002890</v>
      </c>
      <c r="D5091" s="62" t="s">
        <v>15824</v>
      </c>
      <c r="E5091" s="62" t="s">
        <v>15838</v>
      </c>
      <c r="F5091" s="62">
        <v>3050</v>
      </c>
      <c r="H5091" s="64">
        <v>40909</v>
      </c>
      <c r="M5091" s="61">
        <v>305000289</v>
      </c>
      <c r="N5091" s="64">
        <v>40909</v>
      </c>
      <c r="O5091" s="62" t="s">
        <v>16730</v>
      </c>
      <c r="P5091" s="66">
        <v>941.81</v>
      </c>
      <c r="Q5091" s="66">
        <v>-941.81</v>
      </c>
      <c r="R5091" s="66">
        <v>0</v>
      </c>
      <c r="W5091" s="61">
        <v>300183</v>
      </c>
      <c r="X5091" s="62" t="s">
        <v>15758</v>
      </c>
      <c r="Y5091" s="61">
        <v>1</v>
      </c>
      <c r="AU5091">
        <v>3650</v>
      </c>
      <c r="AV5091" s="28">
        <f t="shared" si="100"/>
        <v>44559</v>
      </c>
    </row>
    <row r="5092" spans="1:48" x14ac:dyDescent="0.25">
      <c r="A5092" s="61">
        <v>305000290</v>
      </c>
      <c r="B5092" s="61">
        <v>0</v>
      </c>
      <c r="C5092" s="61" t="str">
        <f t="shared" si="99"/>
        <v>3050002900</v>
      </c>
      <c r="D5092" s="62" t="s">
        <v>15824</v>
      </c>
      <c r="E5092" s="62" t="s">
        <v>15831</v>
      </c>
      <c r="F5092" s="62">
        <v>3050</v>
      </c>
      <c r="H5092" s="64">
        <v>40954</v>
      </c>
      <c r="M5092" s="61">
        <v>305000290</v>
      </c>
      <c r="N5092" s="64">
        <v>40954</v>
      </c>
      <c r="O5092" s="62" t="s">
        <v>16731</v>
      </c>
      <c r="P5092" s="66">
        <v>1307.72</v>
      </c>
      <c r="Q5092" s="66">
        <v>-1307.72</v>
      </c>
      <c r="R5092" s="66">
        <v>0</v>
      </c>
      <c r="W5092" s="61">
        <v>300183</v>
      </c>
      <c r="X5092" s="62" t="s">
        <v>15758</v>
      </c>
      <c r="Y5092" s="61">
        <v>50</v>
      </c>
      <c r="AU5092">
        <v>3650</v>
      </c>
      <c r="AV5092" s="28">
        <f t="shared" si="100"/>
        <v>44604</v>
      </c>
    </row>
    <row r="5093" spans="1:48" x14ac:dyDescent="0.25">
      <c r="A5093" s="61">
        <v>305000294</v>
      </c>
      <c r="B5093" s="61">
        <v>0</v>
      </c>
      <c r="C5093" s="61" t="str">
        <f t="shared" si="99"/>
        <v>3050002940</v>
      </c>
      <c r="D5093" s="62" t="s">
        <v>15824</v>
      </c>
      <c r="E5093" s="62" t="s">
        <v>15828</v>
      </c>
      <c r="F5093" s="62">
        <v>3050</v>
      </c>
      <c r="H5093" s="64">
        <v>40954</v>
      </c>
      <c r="M5093" s="61">
        <v>305000294</v>
      </c>
      <c r="N5093" s="64">
        <v>40954</v>
      </c>
      <c r="O5093" s="62" t="s">
        <v>16732</v>
      </c>
      <c r="P5093" s="66">
        <v>4955.5600000000004</v>
      </c>
      <c r="Q5093" s="66">
        <v>-4955.5600000000004</v>
      </c>
      <c r="R5093" s="66">
        <v>0</v>
      </c>
      <c r="W5093" s="61">
        <v>300183</v>
      </c>
      <c r="X5093" s="62" t="s">
        <v>15758</v>
      </c>
      <c r="Y5093" s="61">
        <v>30</v>
      </c>
      <c r="AU5093">
        <v>3650</v>
      </c>
      <c r="AV5093" s="28">
        <f t="shared" si="100"/>
        <v>44604</v>
      </c>
    </row>
    <row r="5094" spans="1:48" x14ac:dyDescent="0.25">
      <c r="A5094" s="61">
        <v>305000295</v>
      </c>
      <c r="B5094" s="61">
        <v>0</v>
      </c>
      <c r="C5094" s="61" t="str">
        <f t="shared" si="99"/>
        <v>3050002950</v>
      </c>
      <c r="D5094" s="62" t="s">
        <v>15824</v>
      </c>
      <c r="E5094" s="62" t="s">
        <v>15835</v>
      </c>
      <c r="F5094" s="62">
        <v>3050</v>
      </c>
      <c r="H5094" s="64">
        <v>40909</v>
      </c>
      <c r="M5094" s="61" t="s">
        <v>16975</v>
      </c>
      <c r="N5094" s="64">
        <v>40773</v>
      </c>
      <c r="O5094" s="62" t="s">
        <v>16733</v>
      </c>
      <c r="P5094" s="66">
        <v>855.05</v>
      </c>
      <c r="Q5094" s="66">
        <v>-855.05</v>
      </c>
      <c r="R5094" s="66">
        <v>0</v>
      </c>
      <c r="W5094" s="61">
        <v>300183</v>
      </c>
      <c r="X5094" s="62" t="s">
        <v>15758</v>
      </c>
      <c r="Y5094" s="61">
        <v>1</v>
      </c>
      <c r="AU5094">
        <v>3650</v>
      </c>
      <c r="AV5094" s="28">
        <f t="shared" si="100"/>
        <v>44423</v>
      </c>
    </row>
    <row r="5095" spans="1:48" x14ac:dyDescent="0.25">
      <c r="A5095" s="61">
        <v>305000297</v>
      </c>
      <c r="B5095" s="61">
        <v>0</v>
      </c>
      <c r="C5095" s="61" t="str">
        <f t="shared" si="99"/>
        <v>3050002970</v>
      </c>
      <c r="D5095" s="62" t="s">
        <v>15824</v>
      </c>
      <c r="E5095" s="62" t="s">
        <v>15827</v>
      </c>
      <c r="F5095" s="62">
        <v>3050</v>
      </c>
      <c r="H5095" s="64">
        <v>41033</v>
      </c>
      <c r="M5095" s="61">
        <v>305000297</v>
      </c>
      <c r="N5095" s="64">
        <v>41033</v>
      </c>
      <c r="O5095" s="62" t="s">
        <v>16734</v>
      </c>
      <c r="P5095" s="66">
        <v>14590.03</v>
      </c>
      <c r="Q5095" s="66">
        <v>-14590.03</v>
      </c>
      <c r="R5095" s="66">
        <v>0</v>
      </c>
      <c r="W5095" s="61">
        <v>0</v>
      </c>
      <c r="X5095" s="62">
        <v>0</v>
      </c>
      <c r="Y5095" s="61">
        <v>8</v>
      </c>
      <c r="AU5095">
        <v>3650</v>
      </c>
      <c r="AV5095" s="28">
        <f t="shared" si="100"/>
        <v>44683</v>
      </c>
    </row>
    <row r="5096" spans="1:48" x14ac:dyDescent="0.25">
      <c r="A5096" s="61">
        <v>305000300</v>
      </c>
      <c r="B5096" s="61">
        <v>0</v>
      </c>
      <c r="C5096" s="61" t="str">
        <f t="shared" si="99"/>
        <v>3050003000</v>
      </c>
      <c r="D5096" s="62" t="s">
        <v>15824</v>
      </c>
      <c r="E5096" s="62" t="s">
        <v>15836</v>
      </c>
      <c r="F5096" s="62">
        <v>3050</v>
      </c>
      <c r="H5096" s="64">
        <v>41030</v>
      </c>
      <c r="M5096" s="61">
        <v>305000300</v>
      </c>
      <c r="N5096" s="64">
        <v>41030</v>
      </c>
      <c r="O5096" s="62" t="s">
        <v>16536</v>
      </c>
      <c r="P5096" s="66">
        <v>0</v>
      </c>
      <c r="Q5096" s="66">
        <v>0</v>
      </c>
      <c r="R5096" s="66">
        <v>0</v>
      </c>
      <c r="W5096" s="61">
        <v>302006</v>
      </c>
      <c r="X5096" s="62" t="s">
        <v>11198</v>
      </c>
      <c r="Y5096" s="61">
        <v>1894</v>
      </c>
      <c r="AU5096">
        <v>3650</v>
      </c>
      <c r="AV5096" s="28">
        <f t="shared" si="100"/>
        <v>44680</v>
      </c>
    </row>
    <row r="5097" spans="1:48" x14ac:dyDescent="0.25">
      <c r="A5097" s="61">
        <v>305000301</v>
      </c>
      <c r="B5097" s="61">
        <v>0</v>
      </c>
      <c r="C5097" s="61" t="str">
        <f t="shared" si="99"/>
        <v>3050003010</v>
      </c>
      <c r="D5097" s="62" t="s">
        <v>15824</v>
      </c>
      <c r="E5097" s="62" t="s">
        <v>15836</v>
      </c>
      <c r="F5097" s="62">
        <v>3050</v>
      </c>
      <c r="H5097" s="64">
        <v>41022</v>
      </c>
      <c r="M5097" s="61">
        <v>305000301</v>
      </c>
      <c r="N5097" s="64">
        <v>41022</v>
      </c>
      <c r="O5097" s="62" t="s">
        <v>16537</v>
      </c>
      <c r="P5097" s="66">
        <v>0</v>
      </c>
      <c r="Q5097" s="66">
        <v>0</v>
      </c>
      <c r="R5097" s="66">
        <v>0</v>
      </c>
      <c r="W5097" s="61">
        <v>302006</v>
      </c>
      <c r="X5097" s="62" t="s">
        <v>11198</v>
      </c>
      <c r="Y5097" s="61">
        <v>189</v>
      </c>
      <c r="AU5097">
        <v>3650</v>
      </c>
      <c r="AV5097" s="28">
        <f t="shared" si="100"/>
        <v>44672</v>
      </c>
    </row>
    <row r="5098" spans="1:48" x14ac:dyDescent="0.25">
      <c r="A5098" s="61">
        <v>305000302</v>
      </c>
      <c r="B5098" s="61">
        <v>0</v>
      </c>
      <c r="C5098" s="61" t="str">
        <f t="shared" si="99"/>
        <v>3050003020</v>
      </c>
      <c r="D5098" s="62" t="s">
        <v>15824</v>
      </c>
      <c r="E5098" s="62" t="s">
        <v>15838</v>
      </c>
      <c r="F5098" s="62">
        <v>3050</v>
      </c>
      <c r="H5098" s="64">
        <v>41000</v>
      </c>
      <c r="M5098" s="61">
        <v>305000302</v>
      </c>
      <c r="N5098" s="64">
        <v>41000</v>
      </c>
      <c r="O5098" s="62" t="s">
        <v>16538</v>
      </c>
      <c r="P5098" s="66">
        <v>0</v>
      </c>
      <c r="Q5098" s="66">
        <v>0</v>
      </c>
      <c r="R5098" s="66">
        <v>0</v>
      </c>
      <c r="W5098" s="61">
        <v>302006</v>
      </c>
      <c r="X5098" s="62" t="s">
        <v>11198</v>
      </c>
      <c r="Y5098" s="61">
        <v>1472</v>
      </c>
      <c r="AU5098">
        <v>3650</v>
      </c>
      <c r="AV5098" s="28">
        <f t="shared" si="100"/>
        <v>44650</v>
      </c>
    </row>
    <row r="5099" spans="1:48" x14ac:dyDescent="0.25">
      <c r="A5099" s="61">
        <v>305000303</v>
      </c>
      <c r="B5099" s="61">
        <v>0</v>
      </c>
      <c r="C5099" s="61" t="str">
        <f t="shared" si="99"/>
        <v>3050003030</v>
      </c>
      <c r="D5099" s="62" t="s">
        <v>15824</v>
      </c>
      <c r="E5099" s="62" t="s">
        <v>15838</v>
      </c>
      <c r="F5099" s="62">
        <v>3050</v>
      </c>
      <c r="H5099" s="64">
        <v>41000</v>
      </c>
      <c r="M5099" s="61">
        <v>305000303</v>
      </c>
      <c r="N5099" s="64">
        <v>41000</v>
      </c>
      <c r="O5099" s="62" t="s">
        <v>16539</v>
      </c>
      <c r="P5099" s="66">
        <v>0</v>
      </c>
      <c r="Q5099" s="66">
        <v>0</v>
      </c>
      <c r="R5099" s="66">
        <v>0</v>
      </c>
      <c r="W5099" s="61">
        <v>302006</v>
      </c>
      <c r="X5099" s="62" t="s">
        <v>11198</v>
      </c>
      <c r="Y5099" s="61">
        <v>893</v>
      </c>
      <c r="AU5099">
        <v>3650</v>
      </c>
      <c r="AV5099" s="28">
        <f t="shared" si="100"/>
        <v>44650</v>
      </c>
    </row>
    <row r="5100" spans="1:48" x14ac:dyDescent="0.25">
      <c r="A5100" s="61">
        <v>305000304</v>
      </c>
      <c r="B5100" s="61">
        <v>0</v>
      </c>
      <c r="C5100" s="61" t="str">
        <f t="shared" si="99"/>
        <v>3050003040</v>
      </c>
      <c r="D5100" s="62" t="s">
        <v>15824</v>
      </c>
      <c r="E5100" s="62" t="s">
        <v>15838</v>
      </c>
      <c r="F5100" s="62">
        <v>3050</v>
      </c>
      <c r="H5100" s="64">
        <v>41000</v>
      </c>
      <c r="M5100" s="61">
        <v>305000304</v>
      </c>
      <c r="N5100" s="64">
        <v>41000</v>
      </c>
      <c r="O5100" s="62" t="s">
        <v>16735</v>
      </c>
      <c r="P5100" s="66">
        <v>183237.75</v>
      </c>
      <c r="Q5100" s="66">
        <v>-183237.75</v>
      </c>
      <c r="R5100" s="66">
        <v>0</v>
      </c>
      <c r="W5100" s="61">
        <v>302006</v>
      </c>
      <c r="X5100" s="62" t="s">
        <v>11198</v>
      </c>
      <c r="Y5100" s="61">
        <v>1414</v>
      </c>
      <c r="AU5100">
        <v>3650</v>
      </c>
      <c r="AV5100" s="28">
        <f t="shared" si="100"/>
        <v>44650</v>
      </c>
    </row>
    <row r="5101" spans="1:48" x14ac:dyDescent="0.25">
      <c r="A5101" s="61">
        <v>305000306</v>
      </c>
      <c r="B5101" s="61">
        <v>0</v>
      </c>
      <c r="C5101" s="61" t="str">
        <f t="shared" si="99"/>
        <v>3050003060</v>
      </c>
      <c r="D5101" s="62" t="s">
        <v>15824</v>
      </c>
      <c r="E5101" s="62" t="s">
        <v>15838</v>
      </c>
      <c r="F5101" s="62">
        <v>3050</v>
      </c>
      <c r="H5101" s="64">
        <v>41000</v>
      </c>
      <c r="M5101" s="61">
        <v>305000306</v>
      </c>
      <c r="N5101" s="64">
        <v>41000</v>
      </c>
      <c r="O5101" s="62" t="s">
        <v>16736</v>
      </c>
      <c r="P5101" s="66">
        <v>0</v>
      </c>
      <c r="Q5101" s="66">
        <v>0</v>
      </c>
      <c r="R5101" s="66">
        <v>0</v>
      </c>
      <c r="W5101" s="61">
        <v>302006</v>
      </c>
      <c r="X5101" s="62" t="s">
        <v>11198</v>
      </c>
      <c r="Y5101" s="61">
        <v>330</v>
      </c>
      <c r="AU5101">
        <v>3650</v>
      </c>
      <c r="AV5101" s="28">
        <f t="shared" si="100"/>
        <v>44650</v>
      </c>
    </row>
    <row r="5102" spans="1:48" x14ac:dyDescent="0.25">
      <c r="A5102" s="61">
        <v>305000307</v>
      </c>
      <c r="B5102" s="61">
        <v>0</v>
      </c>
      <c r="C5102" s="61" t="str">
        <f t="shared" si="99"/>
        <v>3050003070</v>
      </c>
      <c r="D5102" s="62" t="s">
        <v>15824</v>
      </c>
      <c r="E5102" s="62" t="s">
        <v>15825</v>
      </c>
      <c r="F5102" s="62">
        <v>3050</v>
      </c>
      <c r="H5102" s="64">
        <v>41082</v>
      </c>
      <c r="M5102" s="61">
        <v>305000307</v>
      </c>
      <c r="N5102" s="64">
        <v>41082</v>
      </c>
      <c r="O5102" s="62" t="s">
        <v>16737</v>
      </c>
      <c r="P5102" s="66">
        <v>7102.51</v>
      </c>
      <c r="Q5102" s="66">
        <v>-7102.51</v>
      </c>
      <c r="R5102" s="66">
        <v>0</v>
      </c>
      <c r="W5102" s="61">
        <v>100491</v>
      </c>
      <c r="X5102" s="62" t="s">
        <v>16864</v>
      </c>
      <c r="Y5102" s="61">
        <v>3</v>
      </c>
      <c r="AU5102">
        <v>3650</v>
      </c>
      <c r="AV5102" s="28">
        <f t="shared" si="100"/>
        <v>44732</v>
      </c>
    </row>
    <row r="5103" spans="1:48" x14ac:dyDescent="0.25">
      <c r="A5103" s="61">
        <v>305000308</v>
      </c>
      <c r="B5103" s="61">
        <v>0</v>
      </c>
      <c r="C5103" s="61" t="str">
        <f t="shared" si="99"/>
        <v>3050003080</v>
      </c>
      <c r="D5103" s="62" t="s">
        <v>15824</v>
      </c>
      <c r="E5103" s="62" t="s">
        <v>15827</v>
      </c>
      <c r="F5103" s="62">
        <v>3050</v>
      </c>
      <c r="H5103" s="64">
        <v>41135</v>
      </c>
      <c r="M5103" s="61">
        <v>305000308</v>
      </c>
      <c r="N5103" s="64">
        <v>41135</v>
      </c>
      <c r="O5103" s="62" t="s">
        <v>16738</v>
      </c>
      <c r="P5103" s="66">
        <v>1869.64</v>
      </c>
      <c r="Q5103" s="66">
        <v>-1869.64</v>
      </c>
      <c r="R5103" s="66">
        <v>0</v>
      </c>
      <c r="W5103" s="61">
        <v>0</v>
      </c>
      <c r="X5103" s="62">
        <v>0</v>
      </c>
      <c r="Y5103" s="61">
        <v>2</v>
      </c>
      <c r="AU5103">
        <v>3650</v>
      </c>
      <c r="AV5103" s="28">
        <f t="shared" si="100"/>
        <v>44785</v>
      </c>
    </row>
    <row r="5104" spans="1:48" x14ac:dyDescent="0.25">
      <c r="A5104" s="61">
        <v>305000309</v>
      </c>
      <c r="B5104" s="61">
        <v>0</v>
      </c>
      <c r="C5104" s="61" t="str">
        <f t="shared" si="99"/>
        <v>3050003090</v>
      </c>
      <c r="D5104" s="62" t="s">
        <v>15824</v>
      </c>
      <c r="E5104" s="62" t="s">
        <v>15827</v>
      </c>
      <c r="F5104" s="62">
        <v>3050</v>
      </c>
      <c r="H5104" s="64">
        <v>41135</v>
      </c>
      <c r="M5104" s="61">
        <v>305000309</v>
      </c>
      <c r="N5104" s="64">
        <v>41135</v>
      </c>
      <c r="O5104" s="62" t="s">
        <v>16739</v>
      </c>
      <c r="P5104" s="66">
        <v>3156.55</v>
      </c>
      <c r="Q5104" s="66">
        <v>-3156.55</v>
      </c>
      <c r="R5104" s="66">
        <v>0</v>
      </c>
      <c r="W5104" s="61">
        <v>0</v>
      </c>
      <c r="X5104" s="62">
        <v>0</v>
      </c>
      <c r="Y5104" s="61">
        <v>4</v>
      </c>
      <c r="AU5104">
        <v>3650</v>
      </c>
      <c r="AV5104" s="28">
        <f t="shared" si="100"/>
        <v>44785</v>
      </c>
    </row>
    <row r="5105" spans="1:48" x14ac:dyDescent="0.25">
      <c r="A5105" s="61">
        <v>305000310</v>
      </c>
      <c r="B5105" s="61">
        <v>0</v>
      </c>
      <c r="C5105" s="61" t="str">
        <f t="shared" si="99"/>
        <v>3050003100</v>
      </c>
      <c r="D5105" s="62" t="s">
        <v>15824</v>
      </c>
      <c r="E5105" s="62" t="s">
        <v>15827</v>
      </c>
      <c r="F5105" s="62">
        <v>3050</v>
      </c>
      <c r="H5105" s="64">
        <v>41135</v>
      </c>
      <c r="M5105" s="61">
        <v>305000310</v>
      </c>
      <c r="N5105" s="64">
        <v>41135</v>
      </c>
      <c r="O5105" s="62" t="s">
        <v>16740</v>
      </c>
      <c r="P5105" s="66">
        <v>2242.36</v>
      </c>
      <c r="Q5105" s="66">
        <v>-2242.36</v>
      </c>
      <c r="R5105" s="66">
        <v>0</v>
      </c>
      <c r="W5105" s="61">
        <v>0</v>
      </c>
      <c r="X5105" s="62">
        <v>0</v>
      </c>
      <c r="Y5105" s="61">
        <v>2</v>
      </c>
      <c r="AU5105">
        <v>3650</v>
      </c>
      <c r="AV5105" s="28">
        <f t="shared" si="100"/>
        <v>44785</v>
      </c>
    </row>
    <row r="5106" spans="1:48" x14ac:dyDescent="0.25">
      <c r="A5106" s="61">
        <v>305000311</v>
      </c>
      <c r="B5106" s="61">
        <v>0</v>
      </c>
      <c r="C5106" s="61" t="str">
        <f t="shared" si="99"/>
        <v>3050003110</v>
      </c>
      <c r="D5106" s="62" t="s">
        <v>15824</v>
      </c>
      <c r="E5106" s="62" t="s">
        <v>15827</v>
      </c>
      <c r="F5106" s="62">
        <v>3050</v>
      </c>
      <c r="H5106" s="64">
        <v>41153</v>
      </c>
      <c r="M5106" s="61">
        <v>305000311</v>
      </c>
      <c r="N5106" s="64">
        <v>41153</v>
      </c>
      <c r="O5106" s="62" t="s">
        <v>16741</v>
      </c>
      <c r="P5106" s="66">
        <v>10263.780000000001</v>
      </c>
      <c r="Q5106" s="66">
        <v>-10263.780000000001</v>
      </c>
      <c r="R5106" s="66">
        <v>0</v>
      </c>
      <c r="W5106" s="61">
        <v>302805</v>
      </c>
      <c r="X5106" s="62" t="s">
        <v>16849</v>
      </c>
      <c r="Y5106" s="61">
        <v>108</v>
      </c>
      <c r="AU5106">
        <v>3650</v>
      </c>
      <c r="AV5106" s="28">
        <f t="shared" si="100"/>
        <v>44803</v>
      </c>
    </row>
    <row r="5107" spans="1:48" x14ac:dyDescent="0.25">
      <c r="A5107" s="61">
        <v>305000312</v>
      </c>
      <c r="B5107" s="61">
        <v>0</v>
      </c>
      <c r="C5107" s="61" t="str">
        <f t="shared" si="99"/>
        <v>3050003120</v>
      </c>
      <c r="D5107" s="62" t="s">
        <v>15824</v>
      </c>
      <c r="E5107" s="62" t="s">
        <v>15827</v>
      </c>
      <c r="F5107" s="62">
        <v>3050</v>
      </c>
      <c r="H5107" s="64">
        <v>41153</v>
      </c>
      <c r="M5107" s="61">
        <v>305000312</v>
      </c>
      <c r="N5107" s="64">
        <v>41153</v>
      </c>
      <c r="O5107" s="62" t="s">
        <v>16742</v>
      </c>
      <c r="P5107" s="66">
        <v>7113.89</v>
      </c>
      <c r="Q5107" s="66">
        <v>-7113.89</v>
      </c>
      <c r="R5107" s="66">
        <v>0</v>
      </c>
      <c r="W5107" s="61">
        <v>302805</v>
      </c>
      <c r="X5107" s="62" t="s">
        <v>16849</v>
      </c>
      <c r="Y5107" s="61">
        <v>57</v>
      </c>
      <c r="AU5107">
        <v>3650</v>
      </c>
      <c r="AV5107" s="28">
        <f t="shared" si="100"/>
        <v>44803</v>
      </c>
    </row>
    <row r="5108" spans="1:48" x14ac:dyDescent="0.25">
      <c r="A5108" s="61">
        <v>305000313</v>
      </c>
      <c r="B5108" s="61">
        <v>0</v>
      </c>
      <c r="C5108" s="61" t="str">
        <f t="shared" si="99"/>
        <v>3050003130</v>
      </c>
      <c r="D5108" s="62" t="s">
        <v>15824</v>
      </c>
      <c r="E5108" s="62" t="s">
        <v>15827</v>
      </c>
      <c r="F5108" s="62">
        <v>3050</v>
      </c>
      <c r="H5108" s="64">
        <v>41153</v>
      </c>
      <c r="M5108" s="61">
        <v>305000313</v>
      </c>
      <c r="N5108" s="64">
        <v>41153</v>
      </c>
      <c r="O5108" s="62" t="s">
        <v>16743</v>
      </c>
      <c r="P5108" s="66">
        <v>54127.59</v>
      </c>
      <c r="Q5108" s="66">
        <v>-54127.59</v>
      </c>
      <c r="R5108" s="66">
        <v>0</v>
      </c>
      <c r="W5108" s="61">
        <v>302805</v>
      </c>
      <c r="X5108" s="62" t="s">
        <v>16849</v>
      </c>
      <c r="Y5108" s="61">
        <v>41</v>
      </c>
      <c r="AU5108">
        <v>3650</v>
      </c>
      <c r="AV5108" s="28">
        <f t="shared" si="100"/>
        <v>44803</v>
      </c>
    </row>
    <row r="5109" spans="1:48" x14ac:dyDescent="0.25">
      <c r="A5109" s="61">
        <v>305000314</v>
      </c>
      <c r="B5109" s="61">
        <v>0</v>
      </c>
      <c r="C5109" s="61" t="str">
        <f t="shared" si="99"/>
        <v>3050003140</v>
      </c>
      <c r="D5109" s="62" t="s">
        <v>15824</v>
      </c>
      <c r="E5109" s="62" t="s">
        <v>15827</v>
      </c>
      <c r="F5109" s="62">
        <v>3050</v>
      </c>
      <c r="H5109" s="64">
        <v>41153</v>
      </c>
      <c r="M5109" s="61">
        <v>305000314</v>
      </c>
      <c r="N5109" s="64">
        <v>41153</v>
      </c>
      <c r="O5109" s="62" t="s">
        <v>16744</v>
      </c>
      <c r="P5109" s="66">
        <v>51479.199999999997</v>
      </c>
      <c r="Q5109" s="66">
        <v>-51479.199999999997</v>
      </c>
      <c r="R5109" s="66">
        <v>0</v>
      </c>
      <c r="W5109" s="61">
        <v>302805</v>
      </c>
      <c r="X5109" s="62" t="s">
        <v>16849</v>
      </c>
      <c r="Y5109" s="61">
        <v>40</v>
      </c>
      <c r="AU5109">
        <v>3650</v>
      </c>
      <c r="AV5109" s="28">
        <f t="shared" si="100"/>
        <v>44803</v>
      </c>
    </row>
    <row r="5110" spans="1:48" x14ac:dyDescent="0.25">
      <c r="A5110" s="61">
        <v>305000315</v>
      </c>
      <c r="B5110" s="61">
        <v>0</v>
      </c>
      <c r="C5110" s="61" t="str">
        <f t="shared" si="99"/>
        <v>3050003150</v>
      </c>
      <c r="D5110" s="62" t="s">
        <v>15824</v>
      </c>
      <c r="E5110" s="62" t="s">
        <v>15827</v>
      </c>
      <c r="F5110" s="62">
        <v>3050</v>
      </c>
      <c r="H5110" s="64">
        <v>41153</v>
      </c>
      <c r="M5110" s="61">
        <v>305000315</v>
      </c>
      <c r="N5110" s="64">
        <v>41153</v>
      </c>
      <c r="O5110" s="62" t="s">
        <v>16745</v>
      </c>
      <c r="P5110" s="66">
        <v>14839.2</v>
      </c>
      <c r="Q5110" s="66">
        <v>-14839.2</v>
      </c>
      <c r="R5110" s="66">
        <v>0</v>
      </c>
      <c r="W5110" s="61">
        <v>302805</v>
      </c>
      <c r="X5110" s="62" t="s">
        <v>16849</v>
      </c>
      <c r="Y5110" s="61">
        <v>648</v>
      </c>
      <c r="AU5110">
        <v>3650</v>
      </c>
      <c r="AV5110" s="28">
        <f t="shared" si="100"/>
        <v>44803</v>
      </c>
    </row>
    <row r="5111" spans="1:48" x14ac:dyDescent="0.25">
      <c r="A5111" s="61">
        <v>305000316</v>
      </c>
      <c r="B5111" s="61">
        <v>0</v>
      </c>
      <c r="C5111" s="61" t="str">
        <f t="shared" si="99"/>
        <v>3050003160</v>
      </c>
      <c r="D5111" s="62" t="s">
        <v>15824</v>
      </c>
      <c r="E5111" s="62" t="s">
        <v>15827</v>
      </c>
      <c r="F5111" s="62">
        <v>3050</v>
      </c>
      <c r="H5111" s="64">
        <v>41153</v>
      </c>
      <c r="M5111" s="61">
        <v>305000316</v>
      </c>
      <c r="N5111" s="64">
        <v>41153</v>
      </c>
      <c r="O5111" s="62" t="s">
        <v>16746</v>
      </c>
      <c r="P5111" s="66">
        <v>1648.8</v>
      </c>
      <c r="Q5111" s="66">
        <v>-1648.8</v>
      </c>
      <c r="R5111" s="66">
        <v>0</v>
      </c>
      <c r="W5111" s="61">
        <v>302805</v>
      </c>
      <c r="X5111" s="62" t="s">
        <v>16849</v>
      </c>
      <c r="Y5111" s="61">
        <v>72</v>
      </c>
      <c r="AU5111">
        <v>3650</v>
      </c>
      <c r="AV5111" s="28">
        <f t="shared" si="100"/>
        <v>44803</v>
      </c>
    </row>
    <row r="5112" spans="1:48" x14ac:dyDescent="0.25">
      <c r="A5112" s="61">
        <v>305000317</v>
      </c>
      <c r="B5112" s="61">
        <v>0</v>
      </c>
      <c r="C5112" s="61" t="str">
        <f t="shared" si="99"/>
        <v>3050003170</v>
      </c>
      <c r="D5112" s="62" t="s">
        <v>15824</v>
      </c>
      <c r="E5112" s="62" t="s">
        <v>15827</v>
      </c>
      <c r="F5112" s="62">
        <v>3050</v>
      </c>
      <c r="H5112" s="64">
        <v>41153</v>
      </c>
      <c r="M5112" s="61">
        <v>305000317</v>
      </c>
      <c r="N5112" s="64">
        <v>41153</v>
      </c>
      <c r="O5112" s="62" t="s">
        <v>16747</v>
      </c>
      <c r="P5112" s="66">
        <v>18529.89</v>
      </c>
      <c r="Q5112" s="66">
        <v>-18529.89</v>
      </c>
      <c r="R5112" s="66">
        <v>0</v>
      </c>
      <c r="W5112" s="61">
        <v>302805</v>
      </c>
      <c r="X5112" s="62" t="s">
        <v>16849</v>
      </c>
      <c r="Y5112" s="61">
        <v>52</v>
      </c>
      <c r="AU5112">
        <v>3650</v>
      </c>
      <c r="AV5112" s="28">
        <f t="shared" si="100"/>
        <v>44803</v>
      </c>
    </row>
    <row r="5113" spans="1:48" x14ac:dyDescent="0.25">
      <c r="A5113" s="61">
        <v>305000318</v>
      </c>
      <c r="B5113" s="61">
        <v>0</v>
      </c>
      <c r="C5113" s="61" t="str">
        <f t="shared" si="99"/>
        <v>3050003180</v>
      </c>
      <c r="D5113" s="62" t="s">
        <v>15824</v>
      </c>
      <c r="E5113" s="62" t="s">
        <v>15827</v>
      </c>
      <c r="F5113" s="62">
        <v>3050</v>
      </c>
      <c r="H5113" s="64">
        <v>41153</v>
      </c>
      <c r="M5113" s="61">
        <v>305000318</v>
      </c>
      <c r="N5113" s="64">
        <v>41153</v>
      </c>
      <c r="O5113" s="62" t="s">
        <v>16747</v>
      </c>
      <c r="P5113" s="66">
        <v>8759.25</v>
      </c>
      <c r="Q5113" s="66">
        <v>-8759.25</v>
      </c>
      <c r="R5113" s="66">
        <v>0</v>
      </c>
      <c r="W5113" s="61">
        <v>302805</v>
      </c>
      <c r="X5113" s="62" t="s">
        <v>16849</v>
      </c>
      <c r="Y5113" s="61">
        <v>50</v>
      </c>
      <c r="AU5113">
        <v>3650</v>
      </c>
      <c r="AV5113" s="28">
        <f t="shared" si="100"/>
        <v>44803</v>
      </c>
    </row>
    <row r="5114" spans="1:48" x14ac:dyDescent="0.25">
      <c r="A5114" s="61">
        <v>305000319</v>
      </c>
      <c r="B5114" s="61">
        <v>0</v>
      </c>
      <c r="C5114" s="61" t="str">
        <f t="shared" si="99"/>
        <v>3050003190</v>
      </c>
      <c r="D5114" s="62" t="s">
        <v>15824</v>
      </c>
      <c r="E5114" s="62" t="s">
        <v>15827</v>
      </c>
      <c r="F5114" s="62">
        <v>3050</v>
      </c>
      <c r="H5114" s="64">
        <v>41153</v>
      </c>
      <c r="M5114" s="61">
        <v>305000319</v>
      </c>
      <c r="N5114" s="64">
        <v>41153</v>
      </c>
      <c r="O5114" s="62" t="s">
        <v>16748</v>
      </c>
      <c r="P5114" s="66">
        <v>19080.62</v>
      </c>
      <c r="Q5114" s="66">
        <v>-19080.62</v>
      </c>
      <c r="R5114" s="66">
        <v>0</v>
      </c>
      <c r="W5114" s="61">
        <v>302805</v>
      </c>
      <c r="X5114" s="62" t="s">
        <v>16849</v>
      </c>
      <c r="Y5114" s="61">
        <v>50</v>
      </c>
      <c r="AU5114">
        <v>3650</v>
      </c>
      <c r="AV5114" s="28">
        <f t="shared" si="100"/>
        <v>44803</v>
      </c>
    </row>
    <row r="5115" spans="1:48" x14ac:dyDescent="0.25">
      <c r="A5115" s="61">
        <v>305000320</v>
      </c>
      <c r="B5115" s="61">
        <v>0</v>
      </c>
      <c r="C5115" s="61" t="str">
        <f t="shared" si="99"/>
        <v>3050003200</v>
      </c>
      <c r="D5115" s="62" t="s">
        <v>15824</v>
      </c>
      <c r="E5115" s="62" t="s">
        <v>15827</v>
      </c>
      <c r="F5115" s="62">
        <v>3050</v>
      </c>
      <c r="H5115" s="64">
        <v>41153</v>
      </c>
      <c r="M5115" s="61">
        <v>305000320</v>
      </c>
      <c r="N5115" s="64">
        <v>41153</v>
      </c>
      <c r="O5115" s="62" t="s">
        <v>16748</v>
      </c>
      <c r="P5115" s="66">
        <v>10076</v>
      </c>
      <c r="Q5115" s="66">
        <v>-10076</v>
      </c>
      <c r="R5115" s="66">
        <v>0</v>
      </c>
      <c r="W5115" s="61">
        <v>302805</v>
      </c>
      <c r="X5115" s="62" t="s">
        <v>16849</v>
      </c>
      <c r="Y5115" s="61">
        <v>50</v>
      </c>
      <c r="AU5115">
        <v>3650</v>
      </c>
      <c r="AV5115" s="28">
        <f t="shared" si="100"/>
        <v>44803</v>
      </c>
    </row>
    <row r="5116" spans="1:48" x14ac:dyDescent="0.25">
      <c r="A5116" s="61">
        <v>305000321</v>
      </c>
      <c r="B5116" s="61">
        <v>0</v>
      </c>
      <c r="C5116" s="61" t="str">
        <f t="shared" si="99"/>
        <v>3050003210</v>
      </c>
      <c r="D5116" s="62" t="s">
        <v>15824</v>
      </c>
      <c r="E5116" s="62" t="s">
        <v>15827</v>
      </c>
      <c r="F5116" s="62">
        <v>3050</v>
      </c>
      <c r="H5116" s="64">
        <v>41153</v>
      </c>
      <c r="M5116" s="61">
        <v>305000321</v>
      </c>
      <c r="N5116" s="64">
        <v>41153</v>
      </c>
      <c r="O5116" s="62" t="s">
        <v>16749</v>
      </c>
      <c r="P5116" s="66">
        <v>53888.28</v>
      </c>
      <c r="Q5116" s="66">
        <v>-53888.28</v>
      </c>
      <c r="R5116" s="66">
        <v>0</v>
      </c>
      <c r="W5116" s="61">
        <v>302805</v>
      </c>
      <c r="X5116" s="62" t="s">
        <v>16849</v>
      </c>
      <c r="Y5116" s="61">
        <v>24</v>
      </c>
      <c r="AU5116">
        <v>3650</v>
      </c>
      <c r="AV5116" s="28">
        <f t="shared" si="100"/>
        <v>44803</v>
      </c>
    </row>
    <row r="5117" spans="1:48" x14ac:dyDescent="0.25">
      <c r="A5117" s="61">
        <v>305000322</v>
      </c>
      <c r="B5117" s="61">
        <v>0</v>
      </c>
      <c r="C5117" s="61" t="str">
        <f t="shared" si="99"/>
        <v>3050003220</v>
      </c>
      <c r="D5117" s="62" t="s">
        <v>15824</v>
      </c>
      <c r="E5117" s="62" t="s">
        <v>15827</v>
      </c>
      <c r="F5117" s="62">
        <v>3050</v>
      </c>
      <c r="H5117" s="64">
        <v>41153</v>
      </c>
      <c r="M5117" s="61">
        <v>305000322</v>
      </c>
      <c r="N5117" s="64">
        <v>41153</v>
      </c>
      <c r="O5117" s="62" t="s">
        <v>16749</v>
      </c>
      <c r="P5117" s="66">
        <v>43278.49</v>
      </c>
      <c r="Q5117" s="66">
        <v>-43278.49</v>
      </c>
      <c r="R5117" s="66">
        <v>0</v>
      </c>
      <c r="W5117" s="61">
        <v>302805</v>
      </c>
      <c r="X5117" s="62" t="s">
        <v>16849</v>
      </c>
      <c r="Y5117" s="61">
        <v>13</v>
      </c>
      <c r="AU5117">
        <v>3650</v>
      </c>
      <c r="AV5117" s="28">
        <f t="shared" si="100"/>
        <v>44803</v>
      </c>
    </row>
    <row r="5118" spans="1:48" x14ac:dyDescent="0.25">
      <c r="A5118" s="61">
        <v>305000323</v>
      </c>
      <c r="B5118" s="61">
        <v>0</v>
      </c>
      <c r="C5118" s="61" t="str">
        <f t="shared" si="99"/>
        <v>3050003230</v>
      </c>
      <c r="D5118" s="62" t="s">
        <v>15824</v>
      </c>
      <c r="E5118" s="62" t="s">
        <v>15827</v>
      </c>
      <c r="F5118" s="62">
        <v>3050</v>
      </c>
      <c r="H5118" s="64">
        <v>41153</v>
      </c>
      <c r="M5118" s="61">
        <v>305000323</v>
      </c>
      <c r="N5118" s="64">
        <v>41153</v>
      </c>
      <c r="O5118" s="62" t="s">
        <v>16749</v>
      </c>
      <c r="P5118" s="66">
        <v>8503.8799999999992</v>
      </c>
      <c r="Q5118" s="66">
        <v>-8503.8799999999992</v>
      </c>
      <c r="R5118" s="66">
        <v>0</v>
      </c>
      <c r="W5118" s="61">
        <v>302805</v>
      </c>
      <c r="X5118" s="62" t="s">
        <v>16849</v>
      </c>
      <c r="Y5118" s="61">
        <v>2</v>
      </c>
      <c r="AU5118">
        <v>3650</v>
      </c>
      <c r="AV5118" s="28">
        <f t="shared" si="100"/>
        <v>44803</v>
      </c>
    </row>
    <row r="5119" spans="1:48" x14ac:dyDescent="0.25">
      <c r="A5119" s="61">
        <v>305000324</v>
      </c>
      <c r="B5119" s="61">
        <v>0</v>
      </c>
      <c r="C5119" s="61" t="str">
        <f t="shared" si="99"/>
        <v>3050003240</v>
      </c>
      <c r="D5119" s="62" t="s">
        <v>15824</v>
      </c>
      <c r="E5119" s="62" t="s">
        <v>15827</v>
      </c>
      <c r="F5119" s="62">
        <v>3050</v>
      </c>
      <c r="H5119" s="64">
        <v>41153</v>
      </c>
      <c r="M5119" s="61">
        <v>305000324</v>
      </c>
      <c r="N5119" s="64">
        <v>41153</v>
      </c>
      <c r="O5119" s="62" t="s">
        <v>16750</v>
      </c>
      <c r="P5119" s="66">
        <v>60750.04</v>
      </c>
      <c r="Q5119" s="66">
        <v>-60750.04</v>
      </c>
      <c r="R5119" s="66">
        <v>0</v>
      </c>
      <c r="W5119" s="61">
        <v>302805</v>
      </c>
      <c r="X5119" s="62" t="s">
        <v>16849</v>
      </c>
      <c r="Y5119" s="61">
        <v>24</v>
      </c>
      <c r="AU5119">
        <v>3650</v>
      </c>
      <c r="AV5119" s="28">
        <f t="shared" si="100"/>
        <v>44803</v>
      </c>
    </row>
    <row r="5120" spans="1:48" x14ac:dyDescent="0.25">
      <c r="A5120" s="61">
        <v>305000325</v>
      </c>
      <c r="B5120" s="61">
        <v>0</v>
      </c>
      <c r="C5120" s="61" t="str">
        <f t="shared" si="99"/>
        <v>3050003250</v>
      </c>
      <c r="D5120" s="62" t="s">
        <v>15824</v>
      </c>
      <c r="E5120" s="62" t="s">
        <v>15827</v>
      </c>
      <c r="F5120" s="62">
        <v>3050</v>
      </c>
      <c r="H5120" s="64">
        <v>41153</v>
      </c>
      <c r="M5120" s="61">
        <v>305000325</v>
      </c>
      <c r="N5120" s="64">
        <v>41153</v>
      </c>
      <c r="O5120" s="62" t="s">
        <v>16751</v>
      </c>
      <c r="P5120" s="66">
        <v>18788.080000000002</v>
      </c>
      <c r="Q5120" s="66">
        <v>-18788.080000000002</v>
      </c>
      <c r="R5120" s="66">
        <v>0</v>
      </c>
      <c r="W5120" s="61">
        <v>302805</v>
      </c>
      <c r="X5120" s="62" t="s">
        <v>16849</v>
      </c>
      <c r="Y5120" s="61">
        <v>6</v>
      </c>
      <c r="AU5120">
        <v>3650</v>
      </c>
      <c r="AV5120" s="28">
        <f t="shared" si="100"/>
        <v>44803</v>
      </c>
    </row>
    <row r="5121" spans="1:48" x14ac:dyDescent="0.25">
      <c r="A5121" s="61">
        <v>305000326</v>
      </c>
      <c r="B5121" s="61">
        <v>0</v>
      </c>
      <c r="C5121" s="61" t="str">
        <f t="shared" si="99"/>
        <v>3050003260</v>
      </c>
      <c r="D5121" s="62" t="s">
        <v>15824</v>
      </c>
      <c r="E5121" s="62" t="s">
        <v>15827</v>
      </c>
      <c r="F5121" s="62">
        <v>3050</v>
      </c>
      <c r="H5121" s="64">
        <v>41153</v>
      </c>
      <c r="M5121" s="61">
        <v>305000326</v>
      </c>
      <c r="N5121" s="64">
        <v>41153</v>
      </c>
      <c r="O5121" s="62" t="s">
        <v>16752</v>
      </c>
      <c r="P5121" s="66">
        <v>6698.25</v>
      </c>
      <c r="Q5121" s="66">
        <v>-6698.25</v>
      </c>
      <c r="R5121" s="66">
        <v>0</v>
      </c>
      <c r="W5121" s="61">
        <v>302805</v>
      </c>
      <c r="X5121" s="62" t="s">
        <v>16849</v>
      </c>
      <c r="Y5121" s="61">
        <v>6</v>
      </c>
      <c r="AU5121">
        <v>3650</v>
      </c>
      <c r="AV5121" s="28">
        <f t="shared" si="100"/>
        <v>44803</v>
      </c>
    </row>
    <row r="5122" spans="1:48" x14ac:dyDescent="0.25">
      <c r="A5122" s="61">
        <v>305000327</v>
      </c>
      <c r="B5122" s="61">
        <v>0</v>
      </c>
      <c r="C5122" s="61" t="str">
        <f t="shared" si="99"/>
        <v>3050003270</v>
      </c>
      <c r="D5122" s="62" t="s">
        <v>15824</v>
      </c>
      <c r="E5122" s="62" t="s">
        <v>15827</v>
      </c>
      <c r="F5122" s="62">
        <v>3050</v>
      </c>
      <c r="H5122" s="64">
        <v>41153</v>
      </c>
      <c r="M5122" s="61">
        <v>305000327</v>
      </c>
      <c r="N5122" s="64">
        <v>41153</v>
      </c>
      <c r="O5122" s="62" t="s">
        <v>16753</v>
      </c>
      <c r="P5122" s="66">
        <v>48611.9</v>
      </c>
      <c r="Q5122" s="66">
        <v>-48611.9</v>
      </c>
      <c r="R5122" s="66">
        <v>0</v>
      </c>
      <c r="W5122" s="61">
        <v>302805</v>
      </c>
      <c r="X5122" s="62" t="s">
        <v>16849</v>
      </c>
      <c r="Y5122" s="61">
        <v>11</v>
      </c>
      <c r="AU5122">
        <v>3650</v>
      </c>
      <c r="AV5122" s="28">
        <f t="shared" si="100"/>
        <v>44803</v>
      </c>
    </row>
    <row r="5123" spans="1:48" x14ac:dyDescent="0.25">
      <c r="A5123" s="61">
        <v>305000328</v>
      </c>
      <c r="B5123" s="61">
        <v>0</v>
      </c>
      <c r="C5123" s="61" t="str">
        <f t="shared" si="99"/>
        <v>3050003280</v>
      </c>
      <c r="D5123" s="62" t="s">
        <v>15824</v>
      </c>
      <c r="E5123" s="62" t="s">
        <v>15827</v>
      </c>
      <c r="F5123" s="62">
        <v>3050</v>
      </c>
      <c r="H5123" s="64">
        <v>41153</v>
      </c>
      <c r="M5123" s="61">
        <v>305000328</v>
      </c>
      <c r="N5123" s="64">
        <v>41153</v>
      </c>
      <c r="O5123" s="62" t="s">
        <v>16753</v>
      </c>
      <c r="P5123" s="66">
        <v>25107.56</v>
      </c>
      <c r="Q5123" s="66">
        <v>-25107.56</v>
      </c>
      <c r="R5123" s="66">
        <v>0</v>
      </c>
      <c r="W5123" s="61">
        <v>302805</v>
      </c>
      <c r="X5123" s="62" t="s">
        <v>16849</v>
      </c>
      <c r="Y5123" s="61">
        <v>8</v>
      </c>
      <c r="AU5123">
        <v>3650</v>
      </c>
      <c r="AV5123" s="28">
        <f t="shared" si="100"/>
        <v>44803</v>
      </c>
    </row>
    <row r="5124" spans="1:48" x14ac:dyDescent="0.25">
      <c r="A5124" s="61">
        <v>305000329</v>
      </c>
      <c r="B5124" s="61">
        <v>0</v>
      </c>
      <c r="C5124" s="61" t="str">
        <f t="shared" si="99"/>
        <v>3050003290</v>
      </c>
      <c r="D5124" s="62" t="s">
        <v>15824</v>
      </c>
      <c r="E5124" s="62" t="s">
        <v>15827</v>
      </c>
      <c r="F5124" s="62">
        <v>3050</v>
      </c>
      <c r="H5124" s="64">
        <v>41153</v>
      </c>
      <c r="M5124" s="61">
        <v>305000329</v>
      </c>
      <c r="N5124" s="64">
        <v>41153</v>
      </c>
      <c r="O5124" s="62" t="s">
        <v>16754</v>
      </c>
      <c r="P5124" s="66">
        <v>3816.87</v>
      </c>
      <c r="Q5124" s="66">
        <v>-3816.87</v>
      </c>
      <c r="R5124" s="66">
        <v>0</v>
      </c>
      <c r="W5124" s="61">
        <v>302805</v>
      </c>
      <c r="X5124" s="62" t="s">
        <v>16849</v>
      </c>
      <c r="Y5124" s="61">
        <v>16</v>
      </c>
      <c r="AU5124">
        <v>3650</v>
      </c>
      <c r="AV5124" s="28">
        <f t="shared" si="100"/>
        <v>44803</v>
      </c>
    </row>
    <row r="5125" spans="1:48" x14ac:dyDescent="0.25">
      <c r="A5125" s="61">
        <v>305000330</v>
      </c>
      <c r="B5125" s="61">
        <v>0</v>
      </c>
      <c r="C5125" s="61" t="str">
        <f t="shared" si="99"/>
        <v>3050003300</v>
      </c>
      <c r="D5125" s="62" t="s">
        <v>15824</v>
      </c>
      <c r="E5125" s="62" t="s">
        <v>15827</v>
      </c>
      <c r="F5125" s="62">
        <v>3050</v>
      </c>
      <c r="H5125" s="64">
        <v>41153</v>
      </c>
      <c r="M5125" s="61">
        <v>305000330</v>
      </c>
      <c r="N5125" s="64">
        <v>41153</v>
      </c>
      <c r="O5125" s="62" t="s">
        <v>16755</v>
      </c>
      <c r="P5125" s="66">
        <v>4665.0600000000004</v>
      </c>
      <c r="Q5125" s="66">
        <v>-4665.0600000000004</v>
      </c>
      <c r="R5125" s="66">
        <v>0</v>
      </c>
      <c r="W5125" s="61">
        <v>302805</v>
      </c>
      <c r="X5125" s="62" t="s">
        <v>16849</v>
      </c>
      <c r="Y5125" s="61">
        <v>16</v>
      </c>
      <c r="AU5125">
        <v>3650</v>
      </c>
      <c r="AV5125" s="28">
        <f t="shared" si="100"/>
        <v>44803</v>
      </c>
    </row>
    <row r="5126" spans="1:48" x14ac:dyDescent="0.25">
      <c r="A5126" s="61">
        <v>305000331</v>
      </c>
      <c r="B5126" s="61">
        <v>0</v>
      </c>
      <c r="C5126" s="61" t="str">
        <f t="shared" si="99"/>
        <v>3050003310</v>
      </c>
      <c r="D5126" s="62" t="s">
        <v>15824</v>
      </c>
      <c r="E5126" s="62" t="s">
        <v>15827</v>
      </c>
      <c r="F5126" s="62">
        <v>3050</v>
      </c>
      <c r="H5126" s="64">
        <v>41153</v>
      </c>
      <c r="M5126" s="61">
        <v>305000331</v>
      </c>
      <c r="N5126" s="64">
        <v>41153</v>
      </c>
      <c r="O5126" s="62" t="s">
        <v>16756</v>
      </c>
      <c r="P5126" s="66">
        <v>5248.19</v>
      </c>
      <c r="Q5126" s="66">
        <v>-5248.19</v>
      </c>
      <c r="R5126" s="66">
        <v>0</v>
      </c>
      <c r="W5126" s="61">
        <v>302805</v>
      </c>
      <c r="X5126" s="62" t="s">
        <v>16849</v>
      </c>
      <c r="Y5126" s="61">
        <v>16</v>
      </c>
      <c r="AU5126">
        <v>3650</v>
      </c>
      <c r="AV5126" s="28">
        <f t="shared" si="100"/>
        <v>44803</v>
      </c>
    </row>
    <row r="5127" spans="1:48" x14ac:dyDescent="0.25">
      <c r="A5127" s="61">
        <v>305000332</v>
      </c>
      <c r="B5127" s="61">
        <v>0</v>
      </c>
      <c r="C5127" s="61" t="str">
        <f t="shared" si="99"/>
        <v>3050003320</v>
      </c>
      <c r="D5127" s="62" t="s">
        <v>15824</v>
      </c>
      <c r="E5127" s="62" t="s">
        <v>15827</v>
      </c>
      <c r="F5127" s="62">
        <v>3050</v>
      </c>
      <c r="H5127" s="64">
        <v>41153</v>
      </c>
      <c r="M5127" s="61">
        <v>305000332</v>
      </c>
      <c r="N5127" s="64">
        <v>41153</v>
      </c>
      <c r="O5127" s="62" t="s">
        <v>16757</v>
      </c>
      <c r="P5127" s="66">
        <v>46010.68</v>
      </c>
      <c r="Q5127" s="66">
        <v>-46010.68</v>
      </c>
      <c r="R5127" s="66">
        <v>0</v>
      </c>
      <c r="W5127" s="61">
        <v>302805</v>
      </c>
      <c r="X5127" s="62" t="s">
        <v>16849</v>
      </c>
      <c r="Y5127" s="61">
        <v>24</v>
      </c>
      <c r="AU5127">
        <v>3650</v>
      </c>
      <c r="AV5127" s="28">
        <f t="shared" si="100"/>
        <v>44803</v>
      </c>
    </row>
    <row r="5128" spans="1:48" x14ac:dyDescent="0.25">
      <c r="A5128" s="61">
        <v>305000333</v>
      </c>
      <c r="B5128" s="61">
        <v>0</v>
      </c>
      <c r="C5128" s="61" t="str">
        <f t="shared" si="99"/>
        <v>3050003330</v>
      </c>
      <c r="D5128" s="62" t="s">
        <v>15824</v>
      </c>
      <c r="E5128" s="62" t="s">
        <v>15827</v>
      </c>
      <c r="F5128" s="62">
        <v>3050</v>
      </c>
      <c r="H5128" s="64">
        <v>41153</v>
      </c>
      <c r="M5128" s="61">
        <v>305000333</v>
      </c>
      <c r="N5128" s="64">
        <v>41153</v>
      </c>
      <c r="O5128" s="62" t="s">
        <v>16758</v>
      </c>
      <c r="P5128" s="66">
        <v>10264.93</v>
      </c>
      <c r="Q5128" s="66">
        <v>-10264.93</v>
      </c>
      <c r="R5128" s="66">
        <v>0</v>
      </c>
      <c r="W5128" s="61">
        <v>302805</v>
      </c>
      <c r="X5128" s="62" t="s">
        <v>16849</v>
      </c>
      <c r="Y5128" s="61">
        <v>11</v>
      </c>
      <c r="AU5128">
        <v>3650</v>
      </c>
      <c r="AV5128" s="28">
        <f t="shared" si="100"/>
        <v>44803</v>
      </c>
    </row>
    <row r="5129" spans="1:48" x14ac:dyDescent="0.25">
      <c r="A5129" s="61">
        <v>305000334</v>
      </c>
      <c r="B5129" s="61">
        <v>0</v>
      </c>
      <c r="C5129" s="61" t="str">
        <f t="shared" si="99"/>
        <v>3050003340</v>
      </c>
      <c r="D5129" s="62" t="s">
        <v>15824</v>
      </c>
      <c r="E5129" s="62" t="s">
        <v>15827</v>
      </c>
      <c r="F5129" s="62">
        <v>3050</v>
      </c>
      <c r="H5129" s="64">
        <v>41153</v>
      </c>
      <c r="M5129" s="61">
        <v>305000334</v>
      </c>
      <c r="N5129" s="64">
        <v>41153</v>
      </c>
      <c r="O5129" s="62" t="s">
        <v>16759</v>
      </c>
      <c r="P5129" s="66">
        <v>5129.6000000000004</v>
      </c>
      <c r="Q5129" s="66">
        <v>-5129.6000000000004</v>
      </c>
      <c r="R5129" s="66">
        <v>0</v>
      </c>
      <c r="W5129" s="61">
        <v>302805</v>
      </c>
      <c r="X5129" s="62" t="s">
        <v>16849</v>
      </c>
      <c r="Y5129" s="61">
        <v>10</v>
      </c>
      <c r="AU5129">
        <v>3650</v>
      </c>
      <c r="AV5129" s="28">
        <f t="shared" si="100"/>
        <v>44803</v>
      </c>
    </row>
    <row r="5130" spans="1:48" x14ac:dyDescent="0.25">
      <c r="A5130" s="61">
        <v>305000335</v>
      </c>
      <c r="B5130" s="61">
        <v>0</v>
      </c>
      <c r="C5130" s="61" t="str">
        <f t="shared" si="99"/>
        <v>3050003350</v>
      </c>
      <c r="D5130" s="62" t="s">
        <v>15824</v>
      </c>
      <c r="E5130" s="62" t="s">
        <v>15827</v>
      </c>
      <c r="F5130" s="62">
        <v>3050</v>
      </c>
      <c r="H5130" s="64">
        <v>41153</v>
      </c>
      <c r="M5130" s="61">
        <v>305000335</v>
      </c>
      <c r="N5130" s="64">
        <v>41153</v>
      </c>
      <c r="O5130" s="62" t="s">
        <v>16760</v>
      </c>
      <c r="P5130" s="66">
        <v>64486.400000000001</v>
      </c>
      <c r="Q5130" s="66">
        <v>-64486.400000000001</v>
      </c>
      <c r="R5130" s="66">
        <v>0</v>
      </c>
      <c r="W5130" s="61">
        <v>302805</v>
      </c>
      <c r="X5130" s="62" t="s">
        <v>16849</v>
      </c>
      <c r="Y5130" s="61">
        <v>40</v>
      </c>
      <c r="AU5130">
        <v>3650</v>
      </c>
      <c r="AV5130" s="28">
        <f t="shared" si="100"/>
        <v>44803</v>
      </c>
    </row>
    <row r="5131" spans="1:48" x14ac:dyDescent="0.25">
      <c r="A5131" s="61">
        <v>305000336</v>
      </c>
      <c r="B5131" s="61">
        <v>0</v>
      </c>
      <c r="C5131" s="61" t="str">
        <f t="shared" si="99"/>
        <v>3050003360</v>
      </c>
      <c r="D5131" s="62" t="s">
        <v>15824</v>
      </c>
      <c r="E5131" s="62" t="s">
        <v>15827</v>
      </c>
      <c r="F5131" s="62">
        <v>3050</v>
      </c>
      <c r="H5131" s="64">
        <v>41153</v>
      </c>
      <c r="M5131" s="61">
        <v>305000336</v>
      </c>
      <c r="N5131" s="64">
        <v>41153</v>
      </c>
      <c r="O5131" s="62" t="s">
        <v>16761</v>
      </c>
      <c r="P5131" s="66">
        <v>5459.36</v>
      </c>
      <c r="Q5131" s="66">
        <v>-5459.36</v>
      </c>
      <c r="R5131" s="66">
        <v>0</v>
      </c>
      <c r="W5131" s="61">
        <v>302805</v>
      </c>
      <c r="X5131" s="62" t="s">
        <v>16849</v>
      </c>
      <c r="Y5131" s="61">
        <v>8</v>
      </c>
      <c r="AU5131">
        <v>3650</v>
      </c>
      <c r="AV5131" s="28">
        <f t="shared" si="100"/>
        <v>44803</v>
      </c>
    </row>
    <row r="5132" spans="1:48" x14ac:dyDescent="0.25">
      <c r="A5132" s="61">
        <v>305000337</v>
      </c>
      <c r="B5132" s="61">
        <v>0</v>
      </c>
      <c r="C5132" s="61" t="str">
        <f t="shared" si="99"/>
        <v>3050003370</v>
      </c>
      <c r="D5132" s="62" t="s">
        <v>15824</v>
      </c>
      <c r="E5132" s="62" t="s">
        <v>15827</v>
      </c>
      <c r="F5132" s="62">
        <v>3050</v>
      </c>
      <c r="H5132" s="64">
        <v>41153</v>
      </c>
      <c r="M5132" s="61">
        <v>305000337</v>
      </c>
      <c r="N5132" s="64">
        <v>41153</v>
      </c>
      <c r="O5132" s="62" t="s">
        <v>16762</v>
      </c>
      <c r="P5132" s="66">
        <v>11603.43</v>
      </c>
      <c r="Q5132" s="66">
        <v>-11603.43</v>
      </c>
      <c r="R5132" s="66">
        <v>0</v>
      </c>
      <c r="W5132" s="61">
        <v>302805</v>
      </c>
      <c r="X5132" s="62" t="s">
        <v>16849</v>
      </c>
      <c r="Y5132" s="61">
        <v>9</v>
      </c>
      <c r="AU5132">
        <v>3650</v>
      </c>
      <c r="AV5132" s="28">
        <f t="shared" si="100"/>
        <v>44803</v>
      </c>
    </row>
    <row r="5133" spans="1:48" x14ac:dyDescent="0.25">
      <c r="A5133" s="61">
        <v>305000338</v>
      </c>
      <c r="B5133" s="61">
        <v>0</v>
      </c>
      <c r="C5133" s="61" t="str">
        <f t="shared" si="99"/>
        <v>3050003380</v>
      </c>
      <c r="D5133" s="62" t="s">
        <v>15824</v>
      </c>
      <c r="E5133" s="62" t="s">
        <v>15827</v>
      </c>
      <c r="F5133" s="62">
        <v>3050</v>
      </c>
      <c r="H5133" s="64">
        <v>41153</v>
      </c>
      <c r="M5133" s="61">
        <v>305000338</v>
      </c>
      <c r="N5133" s="64">
        <v>41153</v>
      </c>
      <c r="O5133" s="62" t="s">
        <v>16763</v>
      </c>
      <c r="P5133" s="66">
        <v>6446.35</v>
      </c>
      <c r="Q5133" s="66">
        <v>-6446.35</v>
      </c>
      <c r="R5133" s="66">
        <v>0</v>
      </c>
      <c r="W5133" s="61">
        <v>302805</v>
      </c>
      <c r="X5133" s="62" t="s">
        <v>16849</v>
      </c>
      <c r="Y5133" s="61">
        <v>5</v>
      </c>
      <c r="AU5133">
        <v>3650</v>
      </c>
      <c r="AV5133" s="28">
        <f t="shared" si="100"/>
        <v>44803</v>
      </c>
    </row>
    <row r="5134" spans="1:48" x14ac:dyDescent="0.25">
      <c r="A5134" s="61">
        <v>305000339</v>
      </c>
      <c r="B5134" s="61">
        <v>0</v>
      </c>
      <c r="C5134" s="61" t="str">
        <f t="shared" si="99"/>
        <v>3050003390</v>
      </c>
      <c r="D5134" s="62" t="s">
        <v>15824</v>
      </c>
      <c r="E5134" s="62" t="s">
        <v>15827</v>
      </c>
      <c r="F5134" s="62">
        <v>3050</v>
      </c>
      <c r="H5134" s="64">
        <v>41153</v>
      </c>
      <c r="M5134" s="61">
        <v>305000339</v>
      </c>
      <c r="N5134" s="64">
        <v>41153</v>
      </c>
      <c r="O5134" s="62" t="s">
        <v>16764</v>
      </c>
      <c r="P5134" s="66">
        <v>20535.349999999999</v>
      </c>
      <c r="Q5134" s="66">
        <v>-20535.349999999999</v>
      </c>
      <c r="R5134" s="66">
        <v>0</v>
      </c>
      <c r="W5134" s="61">
        <v>302805</v>
      </c>
      <c r="X5134" s="62" t="s">
        <v>16849</v>
      </c>
      <c r="Y5134" s="61">
        <v>5</v>
      </c>
      <c r="AU5134">
        <v>3650</v>
      </c>
      <c r="AV5134" s="28">
        <f t="shared" si="100"/>
        <v>44803</v>
      </c>
    </row>
    <row r="5135" spans="1:48" x14ac:dyDescent="0.25">
      <c r="A5135" s="61">
        <v>305000340</v>
      </c>
      <c r="B5135" s="61">
        <v>0</v>
      </c>
      <c r="C5135" s="61" t="str">
        <f t="shared" si="99"/>
        <v>3050003400</v>
      </c>
      <c r="D5135" s="62" t="s">
        <v>15824</v>
      </c>
      <c r="E5135" s="62" t="s">
        <v>15827</v>
      </c>
      <c r="F5135" s="62">
        <v>3050</v>
      </c>
      <c r="H5135" s="64">
        <v>41153</v>
      </c>
      <c r="M5135" s="61">
        <v>305000340</v>
      </c>
      <c r="N5135" s="64">
        <v>41153</v>
      </c>
      <c r="O5135" s="62" t="s">
        <v>16765</v>
      </c>
      <c r="P5135" s="66">
        <v>39776.69</v>
      </c>
      <c r="Q5135" s="66">
        <v>-39776.69</v>
      </c>
      <c r="R5135" s="66">
        <v>0</v>
      </c>
      <c r="W5135" s="61">
        <v>302805</v>
      </c>
      <c r="X5135" s="62" t="s">
        <v>16849</v>
      </c>
      <c r="Y5135" s="61">
        <v>157</v>
      </c>
      <c r="AU5135">
        <v>3650</v>
      </c>
      <c r="AV5135" s="28">
        <f t="shared" si="100"/>
        <v>44803</v>
      </c>
    </row>
    <row r="5136" spans="1:48" x14ac:dyDescent="0.25">
      <c r="A5136" s="61">
        <v>305000341</v>
      </c>
      <c r="B5136" s="61">
        <v>0</v>
      </c>
      <c r="C5136" s="61" t="str">
        <f t="shared" si="99"/>
        <v>3050003410</v>
      </c>
      <c r="D5136" s="62" t="s">
        <v>15824</v>
      </c>
      <c r="E5136" s="62" t="s">
        <v>15827</v>
      </c>
      <c r="F5136" s="62">
        <v>3050</v>
      </c>
      <c r="H5136" s="64">
        <v>41153</v>
      </c>
      <c r="M5136" s="61">
        <v>305000341</v>
      </c>
      <c r="N5136" s="64">
        <v>41153</v>
      </c>
      <c r="O5136" s="62" t="s">
        <v>16766</v>
      </c>
      <c r="P5136" s="66">
        <v>29739.75</v>
      </c>
      <c r="Q5136" s="66">
        <v>-29739.75</v>
      </c>
      <c r="R5136" s="66">
        <v>0</v>
      </c>
      <c r="W5136" s="61">
        <v>302805</v>
      </c>
      <c r="X5136" s="62" t="s">
        <v>16849</v>
      </c>
      <c r="Y5136" s="61">
        <v>102</v>
      </c>
      <c r="AU5136">
        <v>3650</v>
      </c>
      <c r="AV5136" s="28">
        <f t="shared" si="100"/>
        <v>44803</v>
      </c>
    </row>
    <row r="5137" spans="1:48" x14ac:dyDescent="0.25">
      <c r="A5137" s="61">
        <v>305000342</v>
      </c>
      <c r="B5137" s="61">
        <v>0</v>
      </c>
      <c r="C5137" s="61" t="str">
        <f t="shared" ref="C5137:C5197" si="101">A5137&amp;B5137</f>
        <v>3050003420</v>
      </c>
      <c r="D5137" s="62" t="s">
        <v>15824</v>
      </c>
      <c r="E5137" s="62" t="s">
        <v>15827</v>
      </c>
      <c r="F5137" s="62">
        <v>3050</v>
      </c>
      <c r="H5137" s="64">
        <v>41153</v>
      </c>
      <c r="M5137" s="61">
        <v>305000342</v>
      </c>
      <c r="N5137" s="64">
        <v>41153</v>
      </c>
      <c r="O5137" s="62" t="s">
        <v>16767</v>
      </c>
      <c r="P5137" s="66">
        <v>147620.26999999999</v>
      </c>
      <c r="Q5137" s="66">
        <v>-147620.26999999999</v>
      </c>
      <c r="R5137" s="66">
        <v>0</v>
      </c>
      <c r="W5137" s="61">
        <v>302805</v>
      </c>
      <c r="X5137" s="62" t="s">
        <v>16849</v>
      </c>
      <c r="Y5137" s="61">
        <v>116</v>
      </c>
      <c r="AU5137">
        <v>3650</v>
      </c>
      <c r="AV5137" s="28">
        <f t="shared" ref="AV5137:AV5197" si="102">N5137+AU5137</f>
        <v>44803</v>
      </c>
    </row>
    <row r="5138" spans="1:48" x14ac:dyDescent="0.25">
      <c r="A5138" s="61">
        <v>305000343</v>
      </c>
      <c r="B5138" s="61">
        <v>0</v>
      </c>
      <c r="C5138" s="61" t="str">
        <f t="shared" si="101"/>
        <v>3050003430</v>
      </c>
      <c r="D5138" s="62" t="s">
        <v>15824</v>
      </c>
      <c r="E5138" s="62" t="s">
        <v>15827</v>
      </c>
      <c r="F5138" s="62">
        <v>3050</v>
      </c>
      <c r="H5138" s="64">
        <v>41153</v>
      </c>
      <c r="M5138" s="61">
        <v>305000343</v>
      </c>
      <c r="N5138" s="64">
        <v>41153</v>
      </c>
      <c r="O5138" s="62" t="s">
        <v>16768</v>
      </c>
      <c r="P5138" s="66">
        <v>78658.070000000007</v>
      </c>
      <c r="Q5138" s="66">
        <v>-78658.070000000007</v>
      </c>
      <c r="R5138" s="66">
        <v>0</v>
      </c>
      <c r="W5138" s="61">
        <v>302805</v>
      </c>
      <c r="X5138" s="62" t="s">
        <v>16849</v>
      </c>
      <c r="Y5138" s="61">
        <v>51</v>
      </c>
      <c r="AU5138">
        <v>3650</v>
      </c>
      <c r="AV5138" s="28">
        <f t="shared" si="102"/>
        <v>44803</v>
      </c>
    </row>
    <row r="5139" spans="1:48" x14ac:dyDescent="0.25">
      <c r="A5139" s="61">
        <v>305000348</v>
      </c>
      <c r="B5139" s="61">
        <v>0</v>
      </c>
      <c r="C5139" s="61" t="str">
        <f t="shared" si="101"/>
        <v>3050003480</v>
      </c>
      <c r="D5139" s="62" t="s">
        <v>15824</v>
      </c>
      <c r="E5139" s="62" t="s">
        <v>15836</v>
      </c>
      <c r="F5139" s="62">
        <v>3050</v>
      </c>
      <c r="H5139" s="64">
        <v>41153</v>
      </c>
      <c r="M5139" s="61">
        <v>305000348</v>
      </c>
      <c r="N5139" s="64">
        <v>41153</v>
      </c>
      <c r="O5139" s="62" t="s">
        <v>16769</v>
      </c>
      <c r="P5139" s="66">
        <v>1600</v>
      </c>
      <c r="Q5139" s="66">
        <v>-1600</v>
      </c>
      <c r="R5139" s="66">
        <v>0</v>
      </c>
      <c r="W5139" s="61">
        <v>302805</v>
      </c>
      <c r="X5139" s="62" t="s">
        <v>16849</v>
      </c>
      <c r="Y5139" s="61">
        <v>16</v>
      </c>
      <c r="AU5139">
        <v>3650</v>
      </c>
      <c r="AV5139" s="28">
        <f t="shared" si="102"/>
        <v>44803</v>
      </c>
    </row>
    <row r="5140" spans="1:48" x14ac:dyDescent="0.25">
      <c r="A5140" s="61">
        <v>305000354</v>
      </c>
      <c r="B5140" s="61">
        <v>0</v>
      </c>
      <c r="C5140" s="61" t="str">
        <f t="shared" si="101"/>
        <v>3050003540</v>
      </c>
      <c r="D5140" s="62" t="s">
        <v>15824</v>
      </c>
      <c r="E5140" s="62" t="s">
        <v>15828</v>
      </c>
      <c r="F5140" s="62">
        <v>3050</v>
      </c>
      <c r="H5140" s="64">
        <v>41183</v>
      </c>
      <c r="M5140" s="61">
        <v>305000354</v>
      </c>
      <c r="N5140" s="64">
        <v>41183</v>
      </c>
      <c r="O5140" s="62" t="s">
        <v>16770</v>
      </c>
      <c r="P5140" s="66">
        <v>16918.89</v>
      </c>
      <c r="Q5140" s="66">
        <v>-16918.89</v>
      </c>
      <c r="R5140" s="66">
        <v>0</v>
      </c>
      <c r="W5140" s="61">
        <v>302805</v>
      </c>
      <c r="X5140" s="62" t="s">
        <v>16849</v>
      </c>
      <c r="Y5140" s="61">
        <v>4</v>
      </c>
      <c r="AU5140">
        <v>3650</v>
      </c>
      <c r="AV5140" s="28">
        <f t="shared" si="102"/>
        <v>44833</v>
      </c>
    </row>
    <row r="5141" spans="1:48" x14ac:dyDescent="0.25">
      <c r="A5141" s="61">
        <v>305000355</v>
      </c>
      <c r="B5141" s="61">
        <v>0</v>
      </c>
      <c r="C5141" s="61" t="str">
        <f t="shared" si="101"/>
        <v>3050003550</v>
      </c>
      <c r="D5141" s="62" t="s">
        <v>15824</v>
      </c>
      <c r="E5141" s="62" t="s">
        <v>15828</v>
      </c>
      <c r="F5141" s="62">
        <v>3050</v>
      </c>
      <c r="H5141" s="64">
        <v>41183</v>
      </c>
      <c r="M5141" s="61">
        <v>305000355</v>
      </c>
      <c r="N5141" s="64">
        <v>41183</v>
      </c>
      <c r="O5141" s="62" t="s">
        <v>16771</v>
      </c>
      <c r="P5141" s="66">
        <v>19529.12</v>
      </c>
      <c r="Q5141" s="66">
        <v>-19529.12</v>
      </c>
      <c r="R5141" s="66">
        <v>0</v>
      </c>
      <c r="W5141" s="61">
        <v>302805</v>
      </c>
      <c r="X5141" s="62" t="s">
        <v>16849</v>
      </c>
      <c r="Y5141" s="61">
        <v>4</v>
      </c>
      <c r="AU5141">
        <v>3650</v>
      </c>
      <c r="AV5141" s="28">
        <f t="shared" si="102"/>
        <v>44833</v>
      </c>
    </row>
    <row r="5142" spans="1:48" x14ac:dyDescent="0.25">
      <c r="A5142" s="61">
        <v>305000382</v>
      </c>
      <c r="B5142" s="61">
        <v>0</v>
      </c>
      <c r="C5142" s="61" t="str">
        <f t="shared" si="101"/>
        <v>3050003820</v>
      </c>
      <c r="D5142" s="62" t="s">
        <v>15824</v>
      </c>
      <c r="E5142" s="62" t="s">
        <v>15826</v>
      </c>
      <c r="F5142" s="62">
        <v>3050</v>
      </c>
      <c r="H5142" s="64">
        <v>41429</v>
      </c>
      <c r="M5142" s="61">
        <v>305000382</v>
      </c>
      <c r="N5142" s="64">
        <v>41429</v>
      </c>
      <c r="O5142" s="62" t="s">
        <v>16772</v>
      </c>
      <c r="P5142" s="66">
        <v>4708.92</v>
      </c>
      <c r="Q5142" s="66">
        <v>-4708.92</v>
      </c>
      <c r="R5142" s="66">
        <v>0</v>
      </c>
      <c r="W5142" s="61">
        <v>0</v>
      </c>
      <c r="X5142" s="62">
        <v>0</v>
      </c>
      <c r="Y5142" s="61">
        <v>1</v>
      </c>
      <c r="AU5142">
        <v>3650</v>
      </c>
      <c r="AV5142" s="28">
        <f t="shared" si="102"/>
        <v>45079</v>
      </c>
    </row>
    <row r="5143" spans="1:48" x14ac:dyDescent="0.25">
      <c r="A5143" s="61">
        <v>305000383</v>
      </c>
      <c r="B5143" s="61">
        <v>0</v>
      </c>
      <c r="C5143" s="61" t="str">
        <f t="shared" si="101"/>
        <v>3050003830</v>
      </c>
      <c r="D5143" s="62" t="s">
        <v>15824</v>
      </c>
      <c r="E5143" s="62" t="s">
        <v>15827</v>
      </c>
      <c r="F5143" s="62">
        <v>3050</v>
      </c>
      <c r="H5143" s="64">
        <v>41425</v>
      </c>
      <c r="M5143" s="61">
        <v>305000383</v>
      </c>
      <c r="N5143" s="64">
        <v>41425</v>
      </c>
      <c r="O5143" s="62" t="s">
        <v>16773</v>
      </c>
      <c r="P5143" s="66">
        <v>1554</v>
      </c>
      <c r="Q5143" s="66">
        <v>-1554</v>
      </c>
      <c r="R5143" s="66">
        <v>0</v>
      </c>
      <c r="W5143" s="61">
        <v>100121</v>
      </c>
      <c r="X5143" s="62" t="s">
        <v>15738</v>
      </c>
      <c r="Y5143" s="61">
        <v>6</v>
      </c>
      <c r="AU5143">
        <v>3650</v>
      </c>
      <c r="AV5143" s="28">
        <f t="shared" si="102"/>
        <v>45075</v>
      </c>
    </row>
    <row r="5144" spans="1:48" x14ac:dyDescent="0.25">
      <c r="A5144" s="61">
        <v>305000384</v>
      </c>
      <c r="B5144" s="61">
        <v>0</v>
      </c>
      <c r="C5144" s="61" t="str">
        <f t="shared" si="101"/>
        <v>3050003840</v>
      </c>
      <c r="D5144" s="62" t="s">
        <v>15824</v>
      </c>
      <c r="E5144" s="62" t="s">
        <v>15829</v>
      </c>
      <c r="F5144" s="62">
        <v>3050</v>
      </c>
      <c r="H5144" s="64">
        <v>41425</v>
      </c>
      <c r="M5144" s="61">
        <v>305000384</v>
      </c>
      <c r="N5144" s="64">
        <v>41425</v>
      </c>
      <c r="O5144" s="62" t="s">
        <v>16774</v>
      </c>
      <c r="P5144" s="66">
        <v>1036</v>
      </c>
      <c r="Q5144" s="66">
        <v>-1036</v>
      </c>
      <c r="R5144" s="66">
        <v>0</v>
      </c>
      <c r="W5144" s="61">
        <v>100121</v>
      </c>
      <c r="X5144" s="62" t="s">
        <v>15738</v>
      </c>
      <c r="Y5144" s="61">
        <v>4</v>
      </c>
      <c r="AU5144">
        <v>3650</v>
      </c>
      <c r="AV5144" s="28">
        <f t="shared" si="102"/>
        <v>45075</v>
      </c>
    </row>
    <row r="5145" spans="1:48" x14ac:dyDescent="0.25">
      <c r="A5145" s="61">
        <v>305000387</v>
      </c>
      <c r="B5145" s="61">
        <v>0</v>
      </c>
      <c r="C5145" s="61" t="str">
        <f t="shared" si="101"/>
        <v>3050003870</v>
      </c>
      <c r="D5145" s="62" t="s">
        <v>15824</v>
      </c>
      <c r="E5145" s="62" t="s">
        <v>15835</v>
      </c>
      <c r="F5145" s="62">
        <v>3050</v>
      </c>
      <c r="H5145" s="64">
        <v>41425</v>
      </c>
      <c r="M5145" s="61">
        <v>305000387</v>
      </c>
      <c r="N5145" s="64">
        <v>41425</v>
      </c>
      <c r="O5145" s="62" t="s">
        <v>16775</v>
      </c>
      <c r="P5145" s="66">
        <v>2072</v>
      </c>
      <c r="Q5145" s="66">
        <v>-2072</v>
      </c>
      <c r="R5145" s="66">
        <v>0</v>
      </c>
      <c r="W5145" s="61">
        <v>100121</v>
      </c>
      <c r="X5145" s="62" t="s">
        <v>15738</v>
      </c>
      <c r="Y5145" s="61">
        <v>8</v>
      </c>
      <c r="AU5145">
        <v>3650</v>
      </c>
      <c r="AV5145" s="28">
        <f t="shared" si="102"/>
        <v>45075</v>
      </c>
    </row>
    <row r="5146" spans="1:48" x14ac:dyDescent="0.25">
      <c r="A5146" s="61">
        <v>305000389</v>
      </c>
      <c r="B5146" s="61">
        <v>0</v>
      </c>
      <c r="C5146" s="61" t="str">
        <f t="shared" si="101"/>
        <v>3050003890</v>
      </c>
      <c r="D5146" s="62" t="s">
        <v>15824</v>
      </c>
      <c r="E5146" s="62" t="s">
        <v>15838</v>
      </c>
      <c r="F5146" s="62">
        <v>3050</v>
      </c>
      <c r="H5146" s="64">
        <v>41425</v>
      </c>
      <c r="M5146" s="61">
        <v>305000389</v>
      </c>
      <c r="N5146" s="64">
        <v>41425</v>
      </c>
      <c r="O5146" s="62" t="s">
        <v>16776</v>
      </c>
      <c r="P5146" s="66">
        <v>2808.13</v>
      </c>
      <c r="Q5146" s="66">
        <v>-2808.13</v>
      </c>
      <c r="R5146" s="66">
        <v>0</v>
      </c>
      <c r="W5146" s="61">
        <v>100121</v>
      </c>
      <c r="X5146" s="62" t="s">
        <v>15738</v>
      </c>
      <c r="Y5146" s="61">
        <v>10</v>
      </c>
      <c r="AU5146">
        <v>3650</v>
      </c>
      <c r="AV5146" s="28">
        <f t="shared" si="102"/>
        <v>45075</v>
      </c>
    </row>
    <row r="5147" spans="1:48" x14ac:dyDescent="0.25">
      <c r="A5147" s="61">
        <v>305000390</v>
      </c>
      <c r="B5147" s="61">
        <v>0</v>
      </c>
      <c r="C5147" s="61" t="str">
        <f t="shared" si="101"/>
        <v>3050003900</v>
      </c>
      <c r="D5147" s="62" t="s">
        <v>15824</v>
      </c>
      <c r="E5147" s="62" t="s">
        <v>15838</v>
      </c>
      <c r="F5147" s="62">
        <v>3050</v>
      </c>
      <c r="H5147" s="64">
        <v>41425</v>
      </c>
      <c r="M5147" s="61">
        <v>305000390</v>
      </c>
      <c r="N5147" s="64">
        <v>41425</v>
      </c>
      <c r="O5147" s="62" t="s">
        <v>16776</v>
      </c>
      <c r="P5147" s="66">
        <v>3369.75</v>
      </c>
      <c r="Q5147" s="66">
        <v>-3369.75</v>
      </c>
      <c r="R5147" s="66">
        <v>0</v>
      </c>
      <c r="W5147" s="61">
        <v>100121</v>
      </c>
      <c r="X5147" s="62" t="s">
        <v>15738</v>
      </c>
      <c r="Y5147" s="61">
        <v>12</v>
      </c>
      <c r="AU5147">
        <v>3650</v>
      </c>
      <c r="AV5147" s="28">
        <f t="shared" si="102"/>
        <v>45075</v>
      </c>
    </row>
    <row r="5148" spans="1:48" x14ac:dyDescent="0.25">
      <c r="A5148" s="61">
        <v>305000488</v>
      </c>
      <c r="B5148" s="61">
        <v>0</v>
      </c>
      <c r="C5148" s="61" t="str">
        <f t="shared" si="101"/>
        <v>3050004880</v>
      </c>
      <c r="D5148" s="62" t="s">
        <v>15824</v>
      </c>
      <c r="E5148" s="62" t="s">
        <v>15840</v>
      </c>
      <c r="F5148" s="62">
        <v>3050</v>
      </c>
      <c r="H5148" s="64">
        <v>41988</v>
      </c>
      <c r="M5148" s="61">
        <v>305000488</v>
      </c>
      <c r="N5148" s="64">
        <v>41988</v>
      </c>
      <c r="O5148" s="62" t="s">
        <v>16777</v>
      </c>
      <c r="P5148" s="66">
        <v>67927.5</v>
      </c>
      <c r="Q5148" s="66">
        <v>-67927.5</v>
      </c>
      <c r="R5148" s="66">
        <v>0</v>
      </c>
      <c r="W5148" s="61">
        <v>301062</v>
      </c>
      <c r="X5148" s="62" t="s">
        <v>16826</v>
      </c>
      <c r="Y5148" s="61">
        <v>80</v>
      </c>
      <c r="AU5148">
        <v>3650</v>
      </c>
      <c r="AV5148" s="28">
        <f t="shared" si="102"/>
        <v>45638</v>
      </c>
    </row>
    <row r="5149" spans="1:48" x14ac:dyDescent="0.25">
      <c r="A5149" s="61">
        <v>305000489</v>
      </c>
      <c r="B5149" s="61">
        <v>0</v>
      </c>
      <c r="C5149" s="61" t="str">
        <f t="shared" si="101"/>
        <v>3050004890</v>
      </c>
      <c r="D5149" s="62" t="s">
        <v>15824</v>
      </c>
      <c r="E5149" s="62" t="s">
        <v>15840</v>
      </c>
      <c r="F5149" s="62">
        <v>3050</v>
      </c>
      <c r="H5149" s="64">
        <v>41988</v>
      </c>
      <c r="M5149" s="61">
        <v>305000489</v>
      </c>
      <c r="N5149" s="64">
        <v>41988</v>
      </c>
      <c r="O5149" s="62" t="s">
        <v>16778</v>
      </c>
      <c r="P5149" s="66">
        <v>10999.05</v>
      </c>
      <c r="Q5149" s="66">
        <v>-10999.05</v>
      </c>
      <c r="R5149" s="66">
        <v>0</v>
      </c>
      <c r="W5149" s="61">
        <v>301062</v>
      </c>
      <c r="X5149" s="62" t="s">
        <v>16826</v>
      </c>
      <c r="Y5149" s="61">
        <v>30</v>
      </c>
      <c r="AU5149">
        <v>3650</v>
      </c>
      <c r="AV5149" s="28">
        <f t="shared" si="102"/>
        <v>45638</v>
      </c>
    </row>
    <row r="5150" spans="1:48" x14ac:dyDescent="0.25">
      <c r="A5150" s="61">
        <v>305000490</v>
      </c>
      <c r="B5150" s="61">
        <v>0</v>
      </c>
      <c r="C5150" s="61" t="str">
        <f t="shared" si="101"/>
        <v>3050004900</v>
      </c>
      <c r="D5150" s="62" t="s">
        <v>15824</v>
      </c>
      <c r="E5150" s="62" t="s">
        <v>15840</v>
      </c>
      <c r="F5150" s="62">
        <v>3050</v>
      </c>
      <c r="H5150" s="64">
        <v>41988</v>
      </c>
      <c r="M5150" s="61">
        <v>305000490</v>
      </c>
      <c r="N5150" s="64">
        <v>41988</v>
      </c>
      <c r="O5150" s="62" t="s">
        <v>16779</v>
      </c>
      <c r="P5150" s="66">
        <v>39329.949999999997</v>
      </c>
      <c r="Q5150" s="66">
        <v>-39329.949999999997</v>
      </c>
      <c r="R5150" s="66">
        <v>0</v>
      </c>
      <c r="W5150" s="61">
        <v>301062</v>
      </c>
      <c r="X5150" s="62" t="s">
        <v>16826</v>
      </c>
      <c r="Y5150" s="61">
        <v>80</v>
      </c>
      <c r="AU5150">
        <v>3650</v>
      </c>
      <c r="AV5150" s="28">
        <f t="shared" si="102"/>
        <v>45638</v>
      </c>
    </row>
    <row r="5151" spans="1:48" x14ac:dyDescent="0.25">
      <c r="A5151" s="61">
        <v>305000491</v>
      </c>
      <c r="B5151" s="61">
        <v>0</v>
      </c>
      <c r="C5151" s="61" t="str">
        <f t="shared" si="101"/>
        <v>3050004910</v>
      </c>
      <c r="D5151" s="62" t="s">
        <v>15824</v>
      </c>
      <c r="E5151" s="62" t="s">
        <v>15840</v>
      </c>
      <c r="F5151" s="62">
        <v>3050</v>
      </c>
      <c r="H5151" s="64">
        <v>41988</v>
      </c>
      <c r="M5151" s="61">
        <v>305000491</v>
      </c>
      <c r="N5151" s="64">
        <v>41988</v>
      </c>
      <c r="O5151" s="62" t="s">
        <v>16780</v>
      </c>
      <c r="P5151" s="66">
        <v>18581.740000000002</v>
      </c>
      <c r="Q5151" s="66">
        <v>-18581.740000000002</v>
      </c>
      <c r="R5151" s="66">
        <v>0</v>
      </c>
      <c r="W5151" s="61">
        <v>301062</v>
      </c>
      <c r="X5151" s="62" t="s">
        <v>16826</v>
      </c>
      <c r="Y5151" s="61">
        <v>100</v>
      </c>
      <c r="AU5151">
        <v>3650</v>
      </c>
      <c r="AV5151" s="28">
        <f t="shared" si="102"/>
        <v>45638</v>
      </c>
    </row>
    <row r="5152" spans="1:48" x14ac:dyDescent="0.25">
      <c r="A5152" s="61">
        <v>305000492</v>
      </c>
      <c r="B5152" s="61">
        <v>0</v>
      </c>
      <c r="C5152" s="61" t="str">
        <f t="shared" si="101"/>
        <v>3050004920</v>
      </c>
      <c r="D5152" s="62" t="s">
        <v>15824</v>
      </c>
      <c r="E5152" s="62" t="s">
        <v>15840</v>
      </c>
      <c r="F5152" s="62">
        <v>3050</v>
      </c>
      <c r="H5152" s="64">
        <v>41988</v>
      </c>
      <c r="M5152" s="61">
        <v>305000492</v>
      </c>
      <c r="N5152" s="64">
        <v>41988</v>
      </c>
      <c r="O5152" s="62" t="s">
        <v>16781</v>
      </c>
      <c r="P5152" s="66">
        <v>11948.98</v>
      </c>
      <c r="Q5152" s="66">
        <v>-11948.98</v>
      </c>
      <c r="R5152" s="66">
        <v>0</v>
      </c>
      <c r="W5152" s="61">
        <v>301062</v>
      </c>
      <c r="X5152" s="62" t="s">
        <v>16826</v>
      </c>
      <c r="Y5152" s="61">
        <v>60</v>
      </c>
      <c r="AU5152">
        <v>3650</v>
      </c>
      <c r="AV5152" s="28">
        <f t="shared" si="102"/>
        <v>45638</v>
      </c>
    </row>
    <row r="5153" spans="1:48" x14ac:dyDescent="0.25">
      <c r="A5153" s="61">
        <v>305000493</v>
      </c>
      <c r="B5153" s="61">
        <v>0</v>
      </c>
      <c r="C5153" s="61" t="str">
        <f t="shared" si="101"/>
        <v>3050004930</v>
      </c>
      <c r="D5153" s="62" t="s">
        <v>15824</v>
      </c>
      <c r="E5153" s="62" t="s">
        <v>15840</v>
      </c>
      <c r="F5153" s="62">
        <v>3050</v>
      </c>
      <c r="H5153" s="64">
        <v>41988</v>
      </c>
      <c r="M5153" s="61">
        <v>305000493</v>
      </c>
      <c r="N5153" s="64">
        <v>41988</v>
      </c>
      <c r="O5153" s="62" t="s">
        <v>16782</v>
      </c>
      <c r="P5153" s="66">
        <v>14048.79</v>
      </c>
      <c r="Q5153" s="66">
        <v>-14048.79</v>
      </c>
      <c r="R5153" s="66">
        <v>0</v>
      </c>
      <c r="W5153" s="61">
        <v>301062</v>
      </c>
      <c r="X5153" s="62" t="s">
        <v>16826</v>
      </c>
      <c r="Y5153" s="61">
        <v>60</v>
      </c>
      <c r="AU5153">
        <v>3650</v>
      </c>
      <c r="AV5153" s="28">
        <f t="shared" si="102"/>
        <v>45638</v>
      </c>
    </row>
    <row r="5154" spans="1:48" x14ac:dyDescent="0.25">
      <c r="A5154" s="61">
        <v>305000494</v>
      </c>
      <c r="B5154" s="61">
        <v>0</v>
      </c>
      <c r="C5154" s="61" t="str">
        <f t="shared" si="101"/>
        <v>3050004940</v>
      </c>
      <c r="D5154" s="62" t="s">
        <v>15824</v>
      </c>
      <c r="E5154" s="62" t="s">
        <v>15840</v>
      </c>
      <c r="F5154" s="62">
        <v>3050</v>
      </c>
      <c r="H5154" s="64">
        <v>41988</v>
      </c>
      <c r="M5154" s="61">
        <v>305000494</v>
      </c>
      <c r="N5154" s="64">
        <v>41988</v>
      </c>
      <c r="O5154" s="62" t="s">
        <v>16783</v>
      </c>
      <c r="P5154" s="66">
        <v>134537.06</v>
      </c>
      <c r="Q5154" s="66">
        <v>-134537.06</v>
      </c>
      <c r="R5154" s="66">
        <v>0</v>
      </c>
      <c r="W5154" s="61">
        <v>301062</v>
      </c>
      <c r="X5154" s="62" t="s">
        <v>16826</v>
      </c>
      <c r="Y5154" s="61">
        <v>0</v>
      </c>
      <c r="AU5154">
        <v>3650</v>
      </c>
      <c r="AV5154" s="28">
        <f t="shared" si="102"/>
        <v>45638</v>
      </c>
    </row>
    <row r="5155" spans="1:48" x14ac:dyDescent="0.25">
      <c r="A5155" s="61">
        <v>305000497</v>
      </c>
      <c r="B5155" s="61">
        <v>0</v>
      </c>
      <c r="C5155" s="61" t="str">
        <f t="shared" si="101"/>
        <v>3050004970</v>
      </c>
      <c r="D5155" s="62" t="s">
        <v>15824</v>
      </c>
      <c r="E5155" s="62" t="s">
        <v>15839</v>
      </c>
      <c r="F5155" s="62">
        <v>3050</v>
      </c>
      <c r="H5155" s="64">
        <v>42089</v>
      </c>
      <c r="M5155" s="61">
        <v>305000497</v>
      </c>
      <c r="N5155" s="64">
        <v>42089</v>
      </c>
      <c r="O5155" s="62" t="s">
        <v>16784</v>
      </c>
      <c r="P5155" s="66">
        <v>15361.32</v>
      </c>
      <c r="Q5155" s="66">
        <v>-15361.32</v>
      </c>
      <c r="R5155" s="66">
        <v>0</v>
      </c>
      <c r="W5155" s="61">
        <v>303377</v>
      </c>
      <c r="X5155" s="62" t="s">
        <v>16851</v>
      </c>
      <c r="Y5155" s="61">
        <v>0</v>
      </c>
      <c r="AU5155">
        <v>3650</v>
      </c>
      <c r="AV5155" s="28">
        <f t="shared" si="102"/>
        <v>45739</v>
      </c>
    </row>
    <row r="5156" spans="1:48" x14ac:dyDescent="0.25">
      <c r="A5156" s="61">
        <v>305000498</v>
      </c>
      <c r="B5156" s="61">
        <v>0</v>
      </c>
      <c r="C5156" s="61" t="str">
        <f t="shared" si="101"/>
        <v>3050004980</v>
      </c>
      <c r="D5156" s="62" t="s">
        <v>15824</v>
      </c>
      <c r="E5156" s="62" t="s">
        <v>15825</v>
      </c>
      <c r="F5156" s="62">
        <v>3050</v>
      </c>
      <c r="H5156" s="64">
        <v>42094</v>
      </c>
      <c r="M5156" s="61">
        <v>305000498</v>
      </c>
      <c r="N5156" s="64">
        <v>42094</v>
      </c>
      <c r="O5156" s="62" t="s">
        <v>16785</v>
      </c>
      <c r="P5156" s="66">
        <v>15361.32</v>
      </c>
      <c r="Q5156" s="66">
        <v>-15361.32</v>
      </c>
      <c r="R5156" s="66">
        <v>0</v>
      </c>
      <c r="W5156" s="61">
        <v>303377</v>
      </c>
      <c r="X5156" s="62" t="s">
        <v>16851</v>
      </c>
      <c r="Y5156" s="61">
        <v>0</v>
      </c>
      <c r="AU5156">
        <v>3650</v>
      </c>
      <c r="AV5156" s="28">
        <f t="shared" si="102"/>
        <v>45744</v>
      </c>
    </row>
    <row r="5157" spans="1:48" x14ac:dyDescent="0.25">
      <c r="A5157" s="61">
        <v>305000499</v>
      </c>
      <c r="B5157" s="61">
        <v>0</v>
      </c>
      <c r="C5157" s="61" t="str">
        <f t="shared" si="101"/>
        <v>3050004990</v>
      </c>
      <c r="D5157" s="62" t="s">
        <v>15824</v>
      </c>
      <c r="E5157" s="62" t="s">
        <v>15827</v>
      </c>
      <c r="F5157" s="62">
        <v>3050</v>
      </c>
      <c r="H5157" s="64">
        <v>42094</v>
      </c>
      <c r="M5157" s="61">
        <v>305000499</v>
      </c>
      <c r="N5157" s="64">
        <v>42094</v>
      </c>
      <c r="O5157" s="62" t="s">
        <v>16786</v>
      </c>
      <c r="P5157" s="66">
        <v>12289.06</v>
      </c>
      <c r="Q5157" s="66">
        <v>-12289.06</v>
      </c>
      <c r="R5157" s="66">
        <v>0</v>
      </c>
      <c r="W5157" s="61">
        <v>303377</v>
      </c>
      <c r="X5157" s="62" t="s">
        <v>16851</v>
      </c>
      <c r="Y5157" s="61">
        <v>0</v>
      </c>
      <c r="AU5157">
        <v>3650</v>
      </c>
      <c r="AV5157" s="28">
        <f t="shared" si="102"/>
        <v>45744</v>
      </c>
    </row>
    <row r="5158" spans="1:48" x14ac:dyDescent="0.25">
      <c r="A5158" s="61">
        <v>305000500</v>
      </c>
      <c r="B5158" s="61">
        <v>0</v>
      </c>
      <c r="C5158" s="61" t="str">
        <f t="shared" si="101"/>
        <v>3050005000</v>
      </c>
      <c r="D5158" s="62" t="s">
        <v>15824</v>
      </c>
      <c r="E5158" s="62" t="s">
        <v>15838</v>
      </c>
      <c r="F5158" s="62">
        <v>3050</v>
      </c>
      <c r="H5158" s="64">
        <v>42094</v>
      </c>
      <c r="M5158" s="61">
        <v>305000500</v>
      </c>
      <c r="N5158" s="64">
        <v>42094</v>
      </c>
      <c r="O5158" s="62" t="s">
        <v>16787</v>
      </c>
      <c r="P5158" s="66">
        <v>21505.85</v>
      </c>
      <c r="Q5158" s="66">
        <v>-21505.85</v>
      </c>
      <c r="R5158" s="66">
        <v>0</v>
      </c>
      <c r="W5158" s="61">
        <v>303377</v>
      </c>
      <c r="X5158" s="62" t="s">
        <v>16851</v>
      </c>
      <c r="Y5158" s="61">
        <v>0</v>
      </c>
      <c r="AU5158">
        <v>3650</v>
      </c>
      <c r="AV5158" s="28">
        <f t="shared" si="102"/>
        <v>45744</v>
      </c>
    </row>
    <row r="5159" spans="1:48" x14ac:dyDescent="0.25">
      <c r="A5159" s="61">
        <v>305000501</v>
      </c>
      <c r="B5159" s="61">
        <v>0</v>
      </c>
      <c r="C5159" s="61" t="str">
        <f t="shared" si="101"/>
        <v>3050005010</v>
      </c>
      <c r="D5159" s="62" t="s">
        <v>15824</v>
      </c>
      <c r="E5159" s="62" t="s">
        <v>15827</v>
      </c>
      <c r="F5159" s="62">
        <v>3050</v>
      </c>
      <c r="H5159" s="64">
        <v>42063</v>
      </c>
      <c r="M5159" s="61">
        <v>305000501</v>
      </c>
      <c r="N5159" s="64">
        <v>42063</v>
      </c>
      <c r="O5159" s="62" t="s">
        <v>16788</v>
      </c>
      <c r="P5159" s="66">
        <v>2922.09</v>
      </c>
      <c r="Q5159" s="66">
        <v>-2922.09</v>
      </c>
      <c r="R5159" s="66">
        <v>0</v>
      </c>
      <c r="W5159" s="61">
        <v>100434</v>
      </c>
      <c r="X5159" s="62" t="s">
        <v>16865</v>
      </c>
      <c r="Y5159" s="61">
        <v>0</v>
      </c>
      <c r="AU5159">
        <v>3650</v>
      </c>
      <c r="AV5159" s="28">
        <f t="shared" si="102"/>
        <v>45713</v>
      </c>
    </row>
    <row r="5160" spans="1:48" x14ac:dyDescent="0.25">
      <c r="A5160" s="61">
        <v>305000503</v>
      </c>
      <c r="B5160" s="61">
        <v>0</v>
      </c>
      <c r="C5160" s="61" t="str">
        <f t="shared" si="101"/>
        <v>3050005030</v>
      </c>
      <c r="D5160" s="62" t="s">
        <v>15824</v>
      </c>
      <c r="E5160" s="62" t="s">
        <v>15838</v>
      </c>
      <c r="F5160" s="62">
        <v>3050</v>
      </c>
      <c r="H5160" s="64">
        <v>42047</v>
      </c>
      <c r="M5160" s="61">
        <v>305000503</v>
      </c>
      <c r="N5160" s="64">
        <v>42047</v>
      </c>
      <c r="O5160" s="62" t="s">
        <v>16789</v>
      </c>
      <c r="P5160" s="66">
        <v>1</v>
      </c>
      <c r="Q5160" s="66">
        <v>-1</v>
      </c>
      <c r="R5160" s="66">
        <v>0</v>
      </c>
      <c r="W5160" s="61">
        <v>100510</v>
      </c>
      <c r="X5160" s="62" t="s">
        <v>16843</v>
      </c>
      <c r="Y5160" s="61">
        <v>0</v>
      </c>
      <c r="AU5160">
        <v>3650</v>
      </c>
      <c r="AV5160" s="28">
        <f t="shared" si="102"/>
        <v>45697</v>
      </c>
    </row>
    <row r="5161" spans="1:48" x14ac:dyDescent="0.25">
      <c r="A5161" s="61">
        <v>305000508</v>
      </c>
      <c r="B5161" s="61">
        <v>0</v>
      </c>
      <c r="C5161" s="61" t="str">
        <f t="shared" si="101"/>
        <v>3050005080</v>
      </c>
      <c r="D5161" s="62" t="s">
        <v>15824</v>
      </c>
      <c r="E5161" s="62" t="s">
        <v>15831</v>
      </c>
      <c r="F5161" s="62">
        <v>3050</v>
      </c>
      <c r="H5161" s="64">
        <v>42159</v>
      </c>
      <c r="M5161" s="61">
        <v>305000508</v>
      </c>
      <c r="N5161" s="64">
        <v>42159</v>
      </c>
      <c r="O5161" s="62" t="s">
        <v>16790</v>
      </c>
      <c r="P5161" s="66">
        <v>770.93</v>
      </c>
      <c r="Q5161" s="66">
        <v>-770.93</v>
      </c>
      <c r="R5161" s="66">
        <v>0</v>
      </c>
      <c r="W5161" s="61">
        <v>0</v>
      </c>
      <c r="X5161" s="62">
        <v>0</v>
      </c>
      <c r="Y5161" s="61">
        <v>1</v>
      </c>
      <c r="AU5161">
        <v>3650</v>
      </c>
      <c r="AV5161" s="28">
        <f t="shared" si="102"/>
        <v>45809</v>
      </c>
    </row>
    <row r="5162" spans="1:48" x14ac:dyDescent="0.25">
      <c r="A5162" s="61">
        <v>305000509</v>
      </c>
      <c r="B5162" s="61">
        <v>0</v>
      </c>
      <c r="C5162" s="61" t="str">
        <f t="shared" si="101"/>
        <v>3050005090</v>
      </c>
      <c r="D5162" s="62" t="s">
        <v>15824</v>
      </c>
      <c r="E5162" s="62" t="s">
        <v>15831</v>
      </c>
      <c r="F5162" s="62">
        <v>3050</v>
      </c>
      <c r="H5162" s="64">
        <v>42159</v>
      </c>
      <c r="M5162" s="61">
        <v>305000509</v>
      </c>
      <c r="N5162" s="64">
        <v>42159</v>
      </c>
      <c r="O5162" s="62" t="s">
        <v>16791</v>
      </c>
      <c r="P5162" s="66">
        <v>1582.18</v>
      </c>
      <c r="Q5162" s="66">
        <v>-1582.18</v>
      </c>
      <c r="R5162" s="66">
        <v>0</v>
      </c>
      <c r="W5162" s="61">
        <v>0</v>
      </c>
      <c r="X5162" s="62">
        <v>0</v>
      </c>
      <c r="Y5162" s="61">
        <v>2</v>
      </c>
      <c r="AU5162">
        <v>3650</v>
      </c>
      <c r="AV5162" s="28">
        <f t="shared" si="102"/>
        <v>45809</v>
      </c>
    </row>
    <row r="5163" spans="1:48" x14ac:dyDescent="0.25">
      <c r="A5163" s="61">
        <v>305000510</v>
      </c>
      <c r="B5163" s="61">
        <v>0</v>
      </c>
      <c r="C5163" s="61" t="str">
        <f t="shared" si="101"/>
        <v>3050005100</v>
      </c>
      <c r="D5163" s="62" t="s">
        <v>15824</v>
      </c>
      <c r="E5163" s="62" t="s">
        <v>15831</v>
      </c>
      <c r="F5163" s="62">
        <v>3050</v>
      </c>
      <c r="H5163" s="64">
        <v>42159</v>
      </c>
      <c r="M5163" s="61">
        <v>305000510</v>
      </c>
      <c r="N5163" s="64">
        <v>42159</v>
      </c>
      <c r="O5163" s="62" t="s">
        <v>16792</v>
      </c>
      <c r="P5163" s="66">
        <v>1541.73</v>
      </c>
      <c r="Q5163" s="66">
        <v>-1541.73</v>
      </c>
      <c r="R5163" s="66">
        <v>0</v>
      </c>
      <c r="W5163" s="61">
        <v>0</v>
      </c>
      <c r="X5163" s="62">
        <v>0</v>
      </c>
      <c r="Y5163" s="61">
        <v>2</v>
      </c>
      <c r="AU5163">
        <v>3650</v>
      </c>
      <c r="AV5163" s="28">
        <f t="shared" si="102"/>
        <v>45809</v>
      </c>
    </row>
    <row r="5164" spans="1:48" x14ac:dyDescent="0.25">
      <c r="A5164" s="61">
        <v>305000511</v>
      </c>
      <c r="B5164" s="61">
        <v>0</v>
      </c>
      <c r="C5164" s="61" t="str">
        <f t="shared" si="101"/>
        <v>3050005110</v>
      </c>
      <c r="D5164" s="62" t="s">
        <v>15824</v>
      </c>
      <c r="E5164" s="62" t="s">
        <v>15833</v>
      </c>
      <c r="F5164" s="62">
        <v>3050</v>
      </c>
      <c r="H5164" s="64">
        <v>42146</v>
      </c>
      <c r="M5164" s="61">
        <v>305000511</v>
      </c>
      <c r="N5164" s="64">
        <v>42146</v>
      </c>
      <c r="O5164" s="62" t="s">
        <v>16793</v>
      </c>
      <c r="P5164" s="66">
        <v>4759.9799999999996</v>
      </c>
      <c r="Q5164" s="66">
        <v>-4759.9799999999996</v>
      </c>
      <c r="R5164" s="66">
        <v>0</v>
      </c>
      <c r="W5164" s="61">
        <v>0</v>
      </c>
      <c r="X5164" s="62">
        <v>0</v>
      </c>
      <c r="Y5164" s="61">
        <v>7</v>
      </c>
      <c r="AU5164">
        <v>3650</v>
      </c>
      <c r="AV5164" s="28">
        <f t="shared" si="102"/>
        <v>45796</v>
      </c>
    </row>
    <row r="5165" spans="1:48" x14ac:dyDescent="0.25">
      <c r="A5165" s="61">
        <v>305000512</v>
      </c>
      <c r="B5165" s="61">
        <v>0</v>
      </c>
      <c r="C5165" s="61" t="str">
        <f t="shared" si="101"/>
        <v>3050005120</v>
      </c>
      <c r="D5165" s="62" t="s">
        <v>15824</v>
      </c>
      <c r="E5165" s="62" t="s">
        <v>15833</v>
      </c>
      <c r="F5165" s="62">
        <v>3050</v>
      </c>
      <c r="H5165" s="64">
        <v>42116</v>
      </c>
      <c r="M5165" s="61">
        <v>305000512</v>
      </c>
      <c r="N5165" s="64">
        <v>42116</v>
      </c>
      <c r="O5165" s="62" t="s">
        <v>16794</v>
      </c>
      <c r="P5165" s="66">
        <v>2944.68</v>
      </c>
      <c r="Q5165" s="66">
        <v>-2944.68</v>
      </c>
      <c r="R5165" s="66">
        <v>0</v>
      </c>
      <c r="W5165" s="61">
        <v>0</v>
      </c>
      <c r="X5165" s="62">
        <v>0</v>
      </c>
      <c r="Y5165" s="61">
        <v>1</v>
      </c>
      <c r="AU5165">
        <v>3650</v>
      </c>
      <c r="AV5165" s="28">
        <f t="shared" si="102"/>
        <v>45766</v>
      </c>
    </row>
    <row r="5166" spans="1:48" x14ac:dyDescent="0.25">
      <c r="A5166" s="61">
        <v>305000513</v>
      </c>
      <c r="B5166" s="61">
        <v>0</v>
      </c>
      <c r="C5166" s="61" t="str">
        <f t="shared" si="101"/>
        <v>3050005130</v>
      </c>
      <c r="D5166" s="62" t="s">
        <v>15824</v>
      </c>
      <c r="E5166" s="62" t="s">
        <v>15826</v>
      </c>
      <c r="F5166" s="62">
        <v>3050</v>
      </c>
      <c r="H5166" s="64">
        <v>42114</v>
      </c>
      <c r="M5166" s="61">
        <v>305000513</v>
      </c>
      <c r="N5166" s="64">
        <v>42114</v>
      </c>
      <c r="O5166" s="62" t="s">
        <v>16795</v>
      </c>
      <c r="P5166" s="66">
        <v>30564.98</v>
      </c>
      <c r="Q5166" s="66">
        <v>-30564.98</v>
      </c>
      <c r="R5166" s="66">
        <v>0</v>
      </c>
      <c r="W5166" s="61">
        <v>0</v>
      </c>
      <c r="X5166" s="62">
        <v>0</v>
      </c>
      <c r="Y5166" s="61">
        <v>10</v>
      </c>
      <c r="AU5166">
        <v>3650</v>
      </c>
      <c r="AV5166" s="28">
        <f t="shared" si="102"/>
        <v>45764</v>
      </c>
    </row>
    <row r="5167" spans="1:48" x14ac:dyDescent="0.25">
      <c r="A5167" s="61">
        <v>305000514</v>
      </c>
      <c r="B5167" s="61">
        <v>0</v>
      </c>
      <c r="C5167" s="61" t="str">
        <f t="shared" si="101"/>
        <v>3050005140</v>
      </c>
      <c r="D5167" s="62" t="s">
        <v>15824</v>
      </c>
      <c r="E5167" s="62" t="s">
        <v>15827</v>
      </c>
      <c r="F5167" s="62">
        <v>3050</v>
      </c>
      <c r="H5167" s="64">
        <v>42108</v>
      </c>
      <c r="M5167" s="61">
        <v>305000514</v>
      </c>
      <c r="N5167" s="64">
        <v>42108</v>
      </c>
      <c r="O5167" s="62" t="s">
        <v>16796</v>
      </c>
      <c r="P5167" s="66">
        <v>4759.72</v>
      </c>
      <c r="Q5167" s="66">
        <v>-4759.72</v>
      </c>
      <c r="R5167" s="66">
        <v>0</v>
      </c>
      <c r="W5167" s="61">
        <v>0</v>
      </c>
      <c r="X5167" s="62">
        <v>0</v>
      </c>
      <c r="Y5167" s="61">
        <v>7</v>
      </c>
      <c r="AU5167">
        <v>3650</v>
      </c>
      <c r="AV5167" s="28">
        <f t="shared" si="102"/>
        <v>45758</v>
      </c>
    </row>
    <row r="5168" spans="1:48" x14ac:dyDescent="0.25">
      <c r="A5168" s="61">
        <v>305000515</v>
      </c>
      <c r="B5168" s="61">
        <v>0</v>
      </c>
      <c r="C5168" s="61" t="str">
        <f t="shared" si="101"/>
        <v>3050005150</v>
      </c>
      <c r="D5168" s="62" t="s">
        <v>15824</v>
      </c>
      <c r="E5168" s="62" t="s">
        <v>15836</v>
      </c>
      <c r="F5168" s="62">
        <v>3050</v>
      </c>
      <c r="H5168" s="64">
        <v>42107</v>
      </c>
      <c r="M5168" s="61">
        <v>305000515</v>
      </c>
      <c r="N5168" s="64">
        <v>42107</v>
      </c>
      <c r="O5168" s="62" t="s">
        <v>16797</v>
      </c>
      <c r="P5168" s="66">
        <v>140</v>
      </c>
      <c r="Q5168" s="66">
        <v>-140</v>
      </c>
      <c r="R5168" s="66">
        <v>0</v>
      </c>
      <c r="W5168" s="61">
        <v>0</v>
      </c>
      <c r="X5168" s="62">
        <v>0</v>
      </c>
      <c r="Y5168" s="61">
        <v>1</v>
      </c>
      <c r="AU5168">
        <v>3650</v>
      </c>
      <c r="AV5168" s="28">
        <f t="shared" si="102"/>
        <v>45757</v>
      </c>
    </row>
    <row r="5169" spans="1:48" x14ac:dyDescent="0.25">
      <c r="A5169" s="61">
        <v>305000517</v>
      </c>
      <c r="B5169" s="61">
        <v>0</v>
      </c>
      <c r="C5169" s="61" t="str">
        <f t="shared" si="101"/>
        <v>3050005170</v>
      </c>
      <c r="D5169" s="62" t="s">
        <v>15824</v>
      </c>
      <c r="E5169" s="62" t="s">
        <v>15827</v>
      </c>
      <c r="F5169" s="62">
        <v>3050</v>
      </c>
      <c r="H5169" s="64">
        <v>42098</v>
      </c>
      <c r="M5169" s="61">
        <v>305000517</v>
      </c>
      <c r="N5169" s="64">
        <v>42098</v>
      </c>
      <c r="O5169" s="62" t="s">
        <v>16798</v>
      </c>
      <c r="P5169" s="66">
        <v>4046.28</v>
      </c>
      <c r="Q5169" s="66">
        <v>-4046.28</v>
      </c>
      <c r="R5169" s="66">
        <v>0</v>
      </c>
      <c r="W5169" s="61">
        <v>0</v>
      </c>
      <c r="X5169" s="62">
        <v>0</v>
      </c>
      <c r="Y5169" s="61">
        <v>2</v>
      </c>
      <c r="AU5169">
        <v>3650</v>
      </c>
      <c r="AV5169" s="28">
        <f t="shared" si="102"/>
        <v>45748</v>
      </c>
    </row>
    <row r="5170" spans="1:48" x14ac:dyDescent="0.25">
      <c r="A5170" s="61">
        <v>305000518</v>
      </c>
      <c r="B5170" s="61">
        <v>0</v>
      </c>
      <c r="C5170" s="61" t="str">
        <f t="shared" si="101"/>
        <v>3050005180</v>
      </c>
      <c r="D5170" s="62" t="s">
        <v>15824</v>
      </c>
      <c r="E5170" s="62" t="s">
        <v>15831</v>
      </c>
      <c r="F5170" s="62">
        <v>3050</v>
      </c>
      <c r="H5170" s="64">
        <v>42242</v>
      </c>
      <c r="M5170" s="61">
        <v>305000518</v>
      </c>
      <c r="N5170" s="64">
        <v>42242</v>
      </c>
      <c r="O5170" s="62" t="s">
        <v>16799</v>
      </c>
      <c r="P5170" s="66">
        <v>21505.85</v>
      </c>
      <c r="Q5170" s="66">
        <v>-21505.85</v>
      </c>
      <c r="R5170" s="66">
        <v>0</v>
      </c>
      <c r="W5170" s="61">
        <v>303377</v>
      </c>
      <c r="X5170" s="62" t="s">
        <v>16851</v>
      </c>
      <c r="Y5170" s="61">
        <v>7</v>
      </c>
      <c r="AU5170">
        <v>3650</v>
      </c>
      <c r="AV5170" s="28">
        <f t="shared" si="102"/>
        <v>45892</v>
      </c>
    </row>
    <row r="5171" spans="1:48" x14ac:dyDescent="0.25">
      <c r="A5171" s="61">
        <v>305000519</v>
      </c>
      <c r="B5171" s="61">
        <v>0</v>
      </c>
      <c r="C5171" s="61" t="str">
        <f t="shared" si="101"/>
        <v>3050005190</v>
      </c>
      <c r="D5171" s="62" t="s">
        <v>15824</v>
      </c>
      <c r="E5171" s="62" t="s">
        <v>15830</v>
      </c>
      <c r="F5171" s="62">
        <v>3050</v>
      </c>
      <c r="H5171" s="64">
        <v>42230</v>
      </c>
      <c r="M5171" s="61">
        <v>305000519</v>
      </c>
      <c r="N5171" s="64">
        <v>42230</v>
      </c>
      <c r="O5171" s="62" t="s">
        <v>16800</v>
      </c>
      <c r="P5171" s="66">
        <v>15361.32</v>
      </c>
      <c r="Q5171" s="66">
        <v>-15361.32</v>
      </c>
      <c r="R5171" s="66">
        <v>0</v>
      </c>
      <c r="W5171" s="61">
        <v>303377</v>
      </c>
      <c r="X5171" s="62" t="s">
        <v>16851</v>
      </c>
      <c r="Y5171" s="61">
        <v>5</v>
      </c>
      <c r="AU5171">
        <v>3650</v>
      </c>
      <c r="AV5171" s="28">
        <f t="shared" si="102"/>
        <v>45880</v>
      </c>
    </row>
    <row r="5172" spans="1:48" x14ac:dyDescent="0.25">
      <c r="A5172" s="61">
        <v>305000520</v>
      </c>
      <c r="B5172" s="61">
        <v>0</v>
      </c>
      <c r="C5172" s="61" t="str">
        <f t="shared" si="101"/>
        <v>3050005200</v>
      </c>
      <c r="D5172" s="62" t="s">
        <v>15824</v>
      </c>
      <c r="E5172" s="62" t="s">
        <v>15828</v>
      </c>
      <c r="F5172" s="62">
        <v>3050</v>
      </c>
      <c r="H5172" s="64">
        <v>42272</v>
      </c>
      <c r="M5172" s="61">
        <v>305000520</v>
      </c>
      <c r="N5172" s="64">
        <v>42272</v>
      </c>
      <c r="O5172" s="62" t="s">
        <v>16801</v>
      </c>
      <c r="P5172" s="66">
        <v>15004.08</v>
      </c>
      <c r="Q5172" s="66">
        <v>-15004.08</v>
      </c>
      <c r="R5172" s="66">
        <v>0</v>
      </c>
      <c r="W5172" s="61">
        <v>303377</v>
      </c>
      <c r="X5172" s="62" t="s">
        <v>16851</v>
      </c>
      <c r="Y5172" s="61">
        <v>6</v>
      </c>
      <c r="AU5172">
        <v>3650</v>
      </c>
      <c r="AV5172" s="28">
        <f t="shared" si="102"/>
        <v>45922</v>
      </c>
    </row>
    <row r="5173" spans="1:48" x14ac:dyDescent="0.25">
      <c r="A5173" s="61">
        <v>305000522</v>
      </c>
      <c r="B5173" s="61">
        <v>0</v>
      </c>
      <c r="C5173" s="61" t="str">
        <f t="shared" si="101"/>
        <v>3050005220</v>
      </c>
      <c r="D5173" s="62" t="s">
        <v>15824</v>
      </c>
      <c r="E5173" s="62" t="s">
        <v>15840</v>
      </c>
      <c r="F5173" s="62">
        <v>3050</v>
      </c>
      <c r="H5173" s="64">
        <v>42193</v>
      </c>
      <c r="M5173" s="61">
        <v>305000522</v>
      </c>
      <c r="N5173" s="64">
        <v>42193</v>
      </c>
      <c r="O5173" s="62" t="s">
        <v>16802</v>
      </c>
      <c r="P5173" s="66">
        <v>2719.96</v>
      </c>
      <c r="Q5173" s="66">
        <v>-2719.96</v>
      </c>
      <c r="R5173" s="66">
        <v>0</v>
      </c>
      <c r="W5173" s="61">
        <v>0</v>
      </c>
      <c r="X5173" s="62">
        <v>0</v>
      </c>
      <c r="Y5173" s="61">
        <v>4</v>
      </c>
      <c r="AU5173">
        <v>3650</v>
      </c>
      <c r="AV5173" s="28">
        <f t="shared" si="102"/>
        <v>45843</v>
      </c>
    </row>
    <row r="5174" spans="1:48" x14ac:dyDescent="0.25">
      <c r="A5174" s="61">
        <v>305000523</v>
      </c>
      <c r="B5174" s="61">
        <v>0</v>
      </c>
      <c r="C5174" s="61" t="str">
        <f t="shared" si="101"/>
        <v>3050005230</v>
      </c>
      <c r="D5174" s="62" t="s">
        <v>15824</v>
      </c>
      <c r="E5174" s="62" t="s">
        <v>15840</v>
      </c>
      <c r="F5174" s="62">
        <v>3050</v>
      </c>
      <c r="H5174" s="64">
        <v>42193</v>
      </c>
      <c r="M5174" s="61">
        <v>305000523</v>
      </c>
      <c r="N5174" s="64">
        <v>42193</v>
      </c>
      <c r="O5174" s="62" t="s">
        <v>16803</v>
      </c>
      <c r="P5174" s="66">
        <v>4080</v>
      </c>
      <c r="Q5174" s="66">
        <v>-4080</v>
      </c>
      <c r="R5174" s="66">
        <v>0</v>
      </c>
      <c r="W5174" s="61">
        <v>0</v>
      </c>
      <c r="X5174" s="62">
        <v>0</v>
      </c>
      <c r="Y5174" s="61">
        <v>6</v>
      </c>
      <c r="AU5174">
        <v>3650</v>
      </c>
      <c r="AV5174" s="28">
        <f t="shared" si="102"/>
        <v>45843</v>
      </c>
    </row>
    <row r="5175" spans="1:48" x14ac:dyDescent="0.25">
      <c r="A5175" s="61">
        <v>305000526</v>
      </c>
      <c r="B5175" s="61">
        <v>0</v>
      </c>
      <c r="C5175" s="61" t="str">
        <f t="shared" si="101"/>
        <v>3050005260</v>
      </c>
      <c r="D5175" s="62" t="s">
        <v>15824</v>
      </c>
      <c r="E5175" s="62" t="s">
        <v>15829</v>
      </c>
      <c r="F5175" s="62">
        <v>3050</v>
      </c>
      <c r="H5175" s="64">
        <v>42200</v>
      </c>
      <c r="M5175" s="61">
        <v>305000526</v>
      </c>
      <c r="N5175" s="64">
        <v>42200</v>
      </c>
      <c r="O5175" s="62" t="s">
        <v>16804</v>
      </c>
      <c r="P5175" s="66">
        <v>763.58</v>
      </c>
      <c r="Q5175" s="66">
        <v>-763.58</v>
      </c>
      <c r="R5175" s="66">
        <v>0</v>
      </c>
      <c r="W5175" s="61">
        <v>0</v>
      </c>
      <c r="X5175" s="62">
        <v>0</v>
      </c>
      <c r="Y5175" s="61">
        <v>1</v>
      </c>
      <c r="AU5175">
        <v>3650</v>
      </c>
      <c r="AV5175" s="28">
        <f t="shared" si="102"/>
        <v>45850</v>
      </c>
    </row>
    <row r="5176" spans="1:48" x14ac:dyDescent="0.25">
      <c r="A5176" s="61">
        <v>305000527</v>
      </c>
      <c r="B5176" s="61">
        <v>0</v>
      </c>
      <c r="C5176" s="61" t="str">
        <f t="shared" si="101"/>
        <v>3050005270</v>
      </c>
      <c r="D5176" s="62" t="s">
        <v>15824</v>
      </c>
      <c r="E5176" s="62" t="s">
        <v>15829</v>
      </c>
      <c r="F5176" s="62">
        <v>3050</v>
      </c>
      <c r="H5176" s="64">
        <v>42200</v>
      </c>
      <c r="M5176" s="61">
        <v>305000527</v>
      </c>
      <c r="N5176" s="64">
        <v>42200</v>
      </c>
      <c r="O5176" s="62" t="s">
        <v>16805</v>
      </c>
      <c r="P5176" s="66">
        <v>697.38</v>
      </c>
      <c r="Q5176" s="66">
        <v>-697.38</v>
      </c>
      <c r="R5176" s="66">
        <v>0</v>
      </c>
      <c r="W5176" s="61">
        <v>0</v>
      </c>
      <c r="X5176" s="62">
        <v>0</v>
      </c>
      <c r="Y5176" s="61">
        <v>1</v>
      </c>
      <c r="AU5176">
        <v>3650</v>
      </c>
      <c r="AV5176" s="28">
        <f t="shared" si="102"/>
        <v>45850</v>
      </c>
    </row>
    <row r="5177" spans="1:48" x14ac:dyDescent="0.25">
      <c r="A5177" s="61">
        <v>305000528</v>
      </c>
      <c r="B5177" s="61">
        <v>0</v>
      </c>
      <c r="C5177" s="61" t="str">
        <f t="shared" si="101"/>
        <v>3050005280</v>
      </c>
      <c r="D5177" s="62" t="s">
        <v>15824</v>
      </c>
      <c r="E5177" s="62" t="s">
        <v>15834</v>
      </c>
      <c r="F5177" s="62">
        <v>3050</v>
      </c>
      <c r="H5177" s="64">
        <v>42277</v>
      </c>
      <c r="M5177" s="61">
        <v>305000528</v>
      </c>
      <c r="N5177" s="64">
        <v>42277</v>
      </c>
      <c r="O5177" s="62" t="s">
        <v>16806</v>
      </c>
      <c r="P5177" s="66">
        <v>7502.04</v>
      </c>
      <c r="Q5177" s="66">
        <v>-7502.04</v>
      </c>
      <c r="R5177" s="66">
        <v>0</v>
      </c>
      <c r="W5177" s="61">
        <v>303377</v>
      </c>
      <c r="X5177" s="62" t="s">
        <v>16851</v>
      </c>
      <c r="Y5177" s="61">
        <v>5</v>
      </c>
      <c r="AU5177">
        <v>3650</v>
      </c>
      <c r="AV5177" s="28">
        <f t="shared" si="102"/>
        <v>45927</v>
      </c>
    </row>
    <row r="5178" spans="1:48" x14ac:dyDescent="0.25">
      <c r="A5178" s="61">
        <v>305000531</v>
      </c>
      <c r="B5178" s="61">
        <v>0</v>
      </c>
      <c r="C5178" s="61" t="str">
        <f t="shared" si="101"/>
        <v>3050005310</v>
      </c>
      <c r="D5178" s="62" t="s">
        <v>15824</v>
      </c>
      <c r="E5178" s="62" t="s">
        <v>15827</v>
      </c>
      <c r="F5178" s="62">
        <v>3050</v>
      </c>
      <c r="H5178" s="64">
        <v>42548</v>
      </c>
      <c r="M5178" s="61">
        <v>305000531</v>
      </c>
      <c r="N5178" s="64">
        <v>42548</v>
      </c>
      <c r="O5178" s="62" t="s">
        <v>16807</v>
      </c>
      <c r="P5178" s="66">
        <v>8550.6200000000008</v>
      </c>
      <c r="Q5178" s="66">
        <v>-8550.6200000000008</v>
      </c>
      <c r="R5178" s="66">
        <v>0</v>
      </c>
      <c r="W5178" s="61">
        <v>0</v>
      </c>
      <c r="X5178" s="62">
        <v>0</v>
      </c>
      <c r="Y5178" s="61">
        <v>4</v>
      </c>
      <c r="AU5178">
        <v>3650</v>
      </c>
      <c r="AV5178" s="28">
        <f t="shared" si="102"/>
        <v>46198</v>
      </c>
    </row>
    <row r="5179" spans="1:48" x14ac:dyDescent="0.25">
      <c r="A5179" s="61">
        <v>305000542</v>
      </c>
      <c r="B5179" s="61">
        <v>0</v>
      </c>
      <c r="C5179" s="61" t="str">
        <f t="shared" si="101"/>
        <v>3050005420</v>
      </c>
      <c r="D5179" s="62" t="s">
        <v>15824</v>
      </c>
      <c r="E5179" s="62" t="s">
        <v>15835</v>
      </c>
      <c r="F5179" s="62">
        <v>3050</v>
      </c>
      <c r="H5179" s="64">
        <v>42552</v>
      </c>
      <c r="M5179" s="61">
        <v>305000542</v>
      </c>
      <c r="N5179" s="64">
        <v>42552</v>
      </c>
      <c r="O5179" s="62" t="s">
        <v>16808</v>
      </c>
      <c r="P5179" s="66">
        <v>2319.19</v>
      </c>
      <c r="Q5179" s="66">
        <v>-2319.19</v>
      </c>
      <c r="R5179" s="66">
        <v>0</v>
      </c>
      <c r="W5179" s="61">
        <v>0</v>
      </c>
      <c r="X5179" s="62">
        <v>0</v>
      </c>
      <c r="Y5179" s="61">
        <v>12</v>
      </c>
      <c r="AU5179">
        <v>3650</v>
      </c>
      <c r="AV5179" s="28">
        <f t="shared" si="102"/>
        <v>46202</v>
      </c>
    </row>
    <row r="5180" spans="1:48" x14ac:dyDescent="0.25">
      <c r="A5180" s="61">
        <v>305000545</v>
      </c>
      <c r="B5180" s="61">
        <v>0</v>
      </c>
      <c r="C5180" s="61" t="str">
        <f t="shared" si="101"/>
        <v>3050005450</v>
      </c>
      <c r="D5180" s="62" t="s">
        <v>15824</v>
      </c>
      <c r="E5180" s="62" t="s">
        <v>15834</v>
      </c>
      <c r="F5180" s="62">
        <v>3050</v>
      </c>
      <c r="H5180" s="64">
        <v>43546</v>
      </c>
      <c r="M5180" s="61">
        <v>305000545</v>
      </c>
      <c r="N5180" s="64">
        <v>43546</v>
      </c>
      <c r="O5180" s="62" t="s">
        <v>16809</v>
      </c>
      <c r="P5180" s="66">
        <v>6810</v>
      </c>
      <c r="Q5180" s="66">
        <v>-6810</v>
      </c>
      <c r="R5180" s="66">
        <v>0</v>
      </c>
      <c r="W5180" s="61">
        <v>0</v>
      </c>
      <c r="X5180" s="62">
        <v>0</v>
      </c>
      <c r="Y5180" s="61">
        <v>3</v>
      </c>
      <c r="AU5180">
        <v>3650</v>
      </c>
      <c r="AV5180" s="28">
        <f t="shared" si="102"/>
        <v>47196</v>
      </c>
    </row>
    <row r="5181" spans="1:48" x14ac:dyDescent="0.25">
      <c r="A5181" s="61">
        <v>305000546</v>
      </c>
      <c r="B5181" s="61">
        <v>0</v>
      </c>
      <c r="C5181" s="61" t="str">
        <f t="shared" si="101"/>
        <v>3050005460</v>
      </c>
      <c r="D5181" s="62" t="s">
        <v>15824</v>
      </c>
      <c r="E5181" s="62" t="s">
        <v>15834</v>
      </c>
      <c r="F5181" s="62">
        <v>3050</v>
      </c>
      <c r="H5181" s="64">
        <v>43546</v>
      </c>
      <c r="M5181" s="61">
        <v>305000546</v>
      </c>
      <c r="N5181" s="64">
        <v>43546</v>
      </c>
      <c r="O5181" s="62" t="s">
        <v>16810</v>
      </c>
      <c r="P5181" s="66">
        <v>11182.72</v>
      </c>
      <c r="Q5181" s="66">
        <v>-11182.72</v>
      </c>
      <c r="R5181" s="66">
        <v>0</v>
      </c>
      <c r="W5181" s="61">
        <v>0</v>
      </c>
      <c r="X5181" s="62">
        <v>0</v>
      </c>
      <c r="Y5181" s="61">
        <v>5</v>
      </c>
      <c r="AU5181">
        <v>3650</v>
      </c>
      <c r="AV5181" s="28">
        <f t="shared" si="102"/>
        <v>47196</v>
      </c>
    </row>
    <row r="5182" spans="1:48" x14ac:dyDescent="0.25">
      <c r="A5182" s="61">
        <v>305000557</v>
      </c>
      <c r="B5182" s="61">
        <v>0</v>
      </c>
      <c r="C5182" s="61" t="str">
        <f t="shared" si="101"/>
        <v>3050005570</v>
      </c>
      <c r="D5182" s="62" t="s">
        <v>15824</v>
      </c>
      <c r="E5182" s="62" t="s">
        <v>15843</v>
      </c>
      <c r="F5182" s="62">
        <v>3050</v>
      </c>
      <c r="H5182" s="64">
        <v>44255</v>
      </c>
      <c r="M5182" s="61" t="s">
        <v>16976</v>
      </c>
      <c r="N5182" s="64">
        <v>41153</v>
      </c>
      <c r="O5182" s="62" t="s">
        <v>16811</v>
      </c>
      <c r="P5182" s="66">
        <v>2669.41</v>
      </c>
      <c r="Q5182" s="66">
        <v>-2669.41</v>
      </c>
      <c r="R5182" s="66">
        <v>0</v>
      </c>
      <c r="W5182" s="61">
        <v>302805</v>
      </c>
      <c r="X5182" s="62" t="s">
        <v>16849</v>
      </c>
      <c r="Y5182" s="61">
        <v>4</v>
      </c>
      <c r="AU5182">
        <v>3650</v>
      </c>
      <c r="AV5182" s="28">
        <f t="shared" si="102"/>
        <v>44803</v>
      </c>
    </row>
    <row r="5183" spans="1:48" x14ac:dyDescent="0.25">
      <c r="A5183" s="61">
        <v>305000558</v>
      </c>
      <c r="B5183" s="61">
        <v>0</v>
      </c>
      <c r="C5183" s="61" t="str">
        <f t="shared" si="101"/>
        <v>3050005580</v>
      </c>
      <c r="D5183" s="62" t="s">
        <v>15824</v>
      </c>
      <c r="E5183" s="62" t="s">
        <v>15843</v>
      </c>
      <c r="F5183" s="62">
        <v>3050</v>
      </c>
      <c r="H5183" s="64">
        <v>44255</v>
      </c>
      <c r="M5183" s="61" t="s">
        <v>16977</v>
      </c>
      <c r="N5183" s="64">
        <v>38873</v>
      </c>
      <c r="O5183" s="62" t="s">
        <v>3689</v>
      </c>
      <c r="P5183" s="66">
        <v>16043.5</v>
      </c>
      <c r="Q5183" s="66">
        <v>-16043.5</v>
      </c>
      <c r="R5183" s="66">
        <v>0</v>
      </c>
      <c r="W5183" s="61">
        <v>0</v>
      </c>
      <c r="X5183" s="62">
        <v>0</v>
      </c>
      <c r="Y5183" s="61">
        <v>5</v>
      </c>
      <c r="AU5183">
        <v>3650</v>
      </c>
      <c r="AV5183" s="28">
        <f t="shared" si="102"/>
        <v>42523</v>
      </c>
    </row>
    <row r="5184" spans="1:48" x14ac:dyDescent="0.25">
      <c r="A5184" s="61">
        <v>305000559</v>
      </c>
      <c r="B5184" s="61">
        <v>0</v>
      </c>
      <c r="C5184" s="61" t="str">
        <f t="shared" si="101"/>
        <v>3050005590</v>
      </c>
      <c r="D5184" s="62" t="s">
        <v>15824</v>
      </c>
      <c r="E5184" s="62" t="s">
        <v>15843</v>
      </c>
      <c r="F5184" s="62">
        <v>3050</v>
      </c>
      <c r="H5184" s="64">
        <v>44255</v>
      </c>
      <c r="M5184" s="61" t="s">
        <v>16978</v>
      </c>
      <c r="N5184" s="64">
        <v>40695</v>
      </c>
      <c r="O5184" s="62" t="s">
        <v>16812</v>
      </c>
      <c r="P5184" s="66">
        <v>4193.88</v>
      </c>
      <c r="Q5184" s="66">
        <v>-4193.88</v>
      </c>
      <c r="R5184" s="66">
        <v>0</v>
      </c>
      <c r="W5184" s="61">
        <v>0</v>
      </c>
      <c r="X5184" s="62">
        <v>0</v>
      </c>
      <c r="Y5184" s="61">
        <v>10</v>
      </c>
      <c r="AU5184">
        <v>3650</v>
      </c>
      <c r="AV5184" s="28">
        <f t="shared" si="102"/>
        <v>44345</v>
      </c>
    </row>
    <row r="5185" spans="1:59" x14ac:dyDescent="0.25">
      <c r="A5185" s="61">
        <v>305000560</v>
      </c>
      <c r="B5185" s="61">
        <v>0</v>
      </c>
      <c r="C5185" s="61" t="str">
        <f t="shared" si="101"/>
        <v>3050005600</v>
      </c>
      <c r="D5185" s="62" t="s">
        <v>15824</v>
      </c>
      <c r="E5185" s="62" t="s">
        <v>15843</v>
      </c>
      <c r="F5185" s="62">
        <v>3050</v>
      </c>
      <c r="H5185" s="64">
        <v>44255</v>
      </c>
      <c r="M5185" s="61" t="s">
        <v>16979</v>
      </c>
      <c r="N5185" s="64">
        <v>40909</v>
      </c>
      <c r="O5185" s="62" t="s">
        <v>16813</v>
      </c>
      <c r="P5185" s="66">
        <v>2981.25</v>
      </c>
      <c r="Q5185" s="66">
        <v>-2981.25</v>
      </c>
      <c r="R5185" s="66">
        <v>0</v>
      </c>
      <c r="W5185" s="61">
        <v>0</v>
      </c>
      <c r="X5185" s="62">
        <v>0</v>
      </c>
      <c r="Y5185" s="61">
        <v>2</v>
      </c>
      <c r="AU5185">
        <v>3650</v>
      </c>
      <c r="AV5185" s="28">
        <f t="shared" si="102"/>
        <v>44559</v>
      </c>
    </row>
    <row r="5186" spans="1:59" x14ac:dyDescent="0.25">
      <c r="A5186" s="61">
        <v>305000561</v>
      </c>
      <c r="B5186" s="61">
        <v>0</v>
      </c>
      <c r="C5186" s="61" t="str">
        <f t="shared" si="101"/>
        <v>3050005610</v>
      </c>
      <c r="D5186" s="62" t="s">
        <v>15824</v>
      </c>
      <c r="E5186" s="62" t="s">
        <v>15843</v>
      </c>
      <c r="F5186" s="62">
        <v>3050</v>
      </c>
      <c r="H5186" s="65">
        <v>44255</v>
      </c>
      <c r="M5186" s="61" t="s">
        <v>16980</v>
      </c>
      <c r="N5186" s="64">
        <v>40909</v>
      </c>
      <c r="O5186" s="62" t="s">
        <v>16814</v>
      </c>
      <c r="P5186" s="66">
        <v>2981.25</v>
      </c>
      <c r="Q5186" s="66">
        <v>-2981.25</v>
      </c>
      <c r="R5186" s="66">
        <v>0</v>
      </c>
      <c r="W5186" s="61">
        <v>0</v>
      </c>
      <c r="X5186" s="62">
        <v>0</v>
      </c>
      <c r="Y5186" s="61">
        <v>1</v>
      </c>
      <c r="AU5186">
        <v>3650</v>
      </c>
      <c r="AV5186" s="28">
        <f t="shared" si="102"/>
        <v>44559</v>
      </c>
    </row>
    <row r="5187" spans="1:59" x14ac:dyDescent="0.25">
      <c r="A5187" s="61">
        <v>305000562</v>
      </c>
      <c r="B5187" s="61">
        <v>0</v>
      </c>
      <c r="C5187" s="61" t="str">
        <f t="shared" si="101"/>
        <v>3050005620</v>
      </c>
      <c r="D5187" s="62" t="s">
        <v>15824</v>
      </c>
      <c r="E5187" s="62" t="s">
        <v>15843</v>
      </c>
      <c r="F5187" s="62">
        <v>3050</v>
      </c>
      <c r="H5187" s="64">
        <v>44255</v>
      </c>
      <c r="M5187" s="61" t="s">
        <v>16981</v>
      </c>
      <c r="N5187" s="64">
        <v>41818</v>
      </c>
      <c r="O5187" s="62" t="s">
        <v>16815</v>
      </c>
      <c r="P5187" s="66">
        <v>9702.64</v>
      </c>
      <c r="Q5187" s="66">
        <v>-9702.64</v>
      </c>
      <c r="R5187" s="66">
        <v>0</v>
      </c>
      <c r="W5187" s="61">
        <v>303377</v>
      </c>
      <c r="X5187" s="62" t="s">
        <v>16851</v>
      </c>
      <c r="Y5187" s="61">
        <v>12</v>
      </c>
      <c r="AU5187">
        <v>3650</v>
      </c>
      <c r="AV5187" s="28">
        <f t="shared" si="102"/>
        <v>45468</v>
      </c>
    </row>
    <row r="5188" spans="1:59" x14ac:dyDescent="0.25">
      <c r="A5188" s="61">
        <v>305000563</v>
      </c>
      <c r="B5188" s="61">
        <v>0</v>
      </c>
      <c r="C5188" s="61" t="str">
        <f t="shared" si="101"/>
        <v>3050005630</v>
      </c>
      <c r="D5188" s="62" t="s">
        <v>15824</v>
      </c>
      <c r="E5188" s="62" t="s">
        <v>15843</v>
      </c>
      <c r="F5188" s="62">
        <v>3050</v>
      </c>
      <c r="H5188" s="64">
        <v>44255</v>
      </c>
      <c r="M5188" s="61" t="s">
        <v>16982</v>
      </c>
      <c r="N5188" s="64">
        <v>41818</v>
      </c>
      <c r="O5188" s="62" t="s">
        <v>16816</v>
      </c>
      <c r="P5188" s="66">
        <v>10163.48</v>
      </c>
      <c r="Q5188" s="66">
        <v>-10163.48</v>
      </c>
      <c r="R5188" s="66">
        <v>0</v>
      </c>
      <c r="W5188" s="61">
        <v>303377</v>
      </c>
      <c r="X5188" s="62" t="s">
        <v>16851</v>
      </c>
      <c r="Y5188" s="61">
        <v>3</v>
      </c>
      <c r="AU5188">
        <v>3650</v>
      </c>
      <c r="AV5188" s="28">
        <f t="shared" si="102"/>
        <v>45468</v>
      </c>
    </row>
    <row r="5189" spans="1:59" x14ac:dyDescent="0.25">
      <c r="A5189" s="61">
        <v>305000564</v>
      </c>
      <c r="B5189" s="61">
        <v>0</v>
      </c>
      <c r="C5189" s="61" t="str">
        <f t="shared" si="101"/>
        <v>3050005640</v>
      </c>
      <c r="D5189" s="62" t="s">
        <v>15824</v>
      </c>
      <c r="E5189" s="62" t="s">
        <v>15843</v>
      </c>
      <c r="F5189" s="62">
        <v>3050</v>
      </c>
      <c r="H5189" s="64">
        <v>44255</v>
      </c>
      <c r="M5189" s="61" t="s">
        <v>16983</v>
      </c>
      <c r="N5189" s="64">
        <v>41818</v>
      </c>
      <c r="O5189" s="62" t="s">
        <v>16817</v>
      </c>
      <c r="P5189" s="66">
        <v>8216.52</v>
      </c>
      <c r="Q5189" s="66">
        <v>-8216.52</v>
      </c>
      <c r="R5189" s="66">
        <v>0</v>
      </c>
      <c r="W5189" s="61">
        <v>303377</v>
      </c>
      <c r="X5189" s="62" t="s">
        <v>16851</v>
      </c>
      <c r="Y5189" s="61">
        <v>50</v>
      </c>
      <c r="AU5189">
        <v>3650</v>
      </c>
      <c r="AV5189" s="28">
        <f t="shared" si="102"/>
        <v>45468</v>
      </c>
    </row>
    <row r="5190" spans="1:59" x14ac:dyDescent="0.25">
      <c r="A5190" s="61">
        <v>305000565</v>
      </c>
      <c r="B5190" s="61">
        <v>0</v>
      </c>
      <c r="C5190" s="61" t="str">
        <f t="shared" si="101"/>
        <v>3050005650</v>
      </c>
      <c r="D5190" s="62" t="s">
        <v>15824</v>
      </c>
      <c r="E5190" s="62" t="s">
        <v>15843</v>
      </c>
      <c r="F5190" s="62">
        <v>3050</v>
      </c>
      <c r="H5190" s="64">
        <v>44440</v>
      </c>
      <c r="M5190" s="61" t="s">
        <v>16984</v>
      </c>
      <c r="N5190" s="64">
        <v>41973</v>
      </c>
      <c r="O5190" s="62" t="s">
        <v>16818</v>
      </c>
      <c r="P5190" s="66">
        <v>937.4</v>
      </c>
      <c r="Q5190" s="66">
        <v>-937.4</v>
      </c>
      <c r="R5190" s="66">
        <v>0</v>
      </c>
      <c r="W5190" s="61">
        <v>0</v>
      </c>
      <c r="X5190" s="62">
        <v>0</v>
      </c>
      <c r="Y5190" s="61">
        <v>1</v>
      </c>
      <c r="AU5190">
        <v>3650</v>
      </c>
      <c r="AV5190" s="28">
        <f t="shared" si="102"/>
        <v>45623</v>
      </c>
    </row>
    <row r="5191" spans="1:59" x14ac:dyDescent="0.25">
      <c r="A5191" s="61">
        <v>305000566</v>
      </c>
      <c r="B5191" s="61">
        <v>0</v>
      </c>
      <c r="C5191" s="61" t="str">
        <f t="shared" si="101"/>
        <v>3050005660</v>
      </c>
      <c r="D5191" s="62" t="s">
        <v>15824</v>
      </c>
      <c r="E5191" s="62" t="s">
        <v>15843</v>
      </c>
      <c r="F5191" s="62">
        <v>3050</v>
      </c>
      <c r="H5191" s="64">
        <v>44515</v>
      </c>
      <c r="M5191" s="61" t="s">
        <v>16985</v>
      </c>
      <c r="N5191" s="64">
        <v>39840</v>
      </c>
      <c r="O5191" s="62" t="s">
        <v>16819</v>
      </c>
      <c r="P5191" s="66">
        <v>5961</v>
      </c>
      <c r="Q5191" s="66">
        <v>-5961</v>
      </c>
      <c r="R5191" s="66">
        <v>0</v>
      </c>
      <c r="W5191" s="61">
        <v>0</v>
      </c>
      <c r="X5191" s="62">
        <v>0</v>
      </c>
      <c r="Y5191" s="61">
        <v>6</v>
      </c>
      <c r="AU5191">
        <v>3650</v>
      </c>
      <c r="AV5191" s="28">
        <f t="shared" si="102"/>
        <v>43490</v>
      </c>
    </row>
    <row r="5192" spans="1:59" x14ac:dyDescent="0.25">
      <c r="A5192" s="61">
        <v>305000567</v>
      </c>
      <c r="B5192" s="61">
        <v>0</v>
      </c>
      <c r="C5192" s="61" t="str">
        <f t="shared" si="101"/>
        <v>3050005670</v>
      </c>
      <c r="D5192" s="62" t="s">
        <v>15824</v>
      </c>
      <c r="E5192" s="62" t="s">
        <v>15843</v>
      </c>
      <c r="F5192" s="62">
        <v>3050</v>
      </c>
      <c r="H5192" s="64">
        <v>44515</v>
      </c>
      <c r="M5192" s="61" t="s">
        <v>16986</v>
      </c>
      <c r="N5192" s="64">
        <v>39840</v>
      </c>
      <c r="O5192" s="62" t="s">
        <v>16820</v>
      </c>
      <c r="P5192" s="66">
        <v>1987</v>
      </c>
      <c r="Q5192" s="66">
        <v>-1987</v>
      </c>
      <c r="R5192" s="66">
        <v>0</v>
      </c>
      <c r="W5192" s="61">
        <v>0</v>
      </c>
      <c r="X5192" s="62">
        <v>0</v>
      </c>
      <c r="Y5192" s="61">
        <v>0</v>
      </c>
      <c r="AU5192">
        <v>3650</v>
      </c>
      <c r="AV5192" s="28">
        <f t="shared" si="102"/>
        <v>43490</v>
      </c>
    </row>
    <row r="5193" spans="1:59" x14ac:dyDescent="0.25">
      <c r="A5193" s="61">
        <v>305000568</v>
      </c>
      <c r="B5193" s="61">
        <v>0</v>
      </c>
      <c r="C5193" s="61" t="str">
        <f t="shared" si="101"/>
        <v>3050005680</v>
      </c>
      <c r="D5193" s="62" t="s">
        <v>15824</v>
      </c>
      <c r="E5193" s="62" t="s">
        <v>15843</v>
      </c>
      <c r="F5193" s="62">
        <v>3050</v>
      </c>
      <c r="H5193" s="64">
        <v>44515</v>
      </c>
      <c r="M5193" s="61" t="s">
        <v>16987</v>
      </c>
      <c r="N5193" s="64">
        <v>40091</v>
      </c>
      <c r="O5193" s="62" t="s">
        <v>16821</v>
      </c>
      <c r="P5193" s="66">
        <v>5869.49</v>
      </c>
      <c r="Q5193" s="66">
        <v>-5869.49</v>
      </c>
      <c r="R5193" s="66">
        <v>0</v>
      </c>
      <c r="W5193" s="61">
        <v>0</v>
      </c>
      <c r="X5193" s="62">
        <v>0</v>
      </c>
      <c r="Y5193" s="61">
        <v>0</v>
      </c>
      <c r="AU5193">
        <v>3650</v>
      </c>
      <c r="AV5193" s="28">
        <f t="shared" si="102"/>
        <v>43741</v>
      </c>
    </row>
    <row r="5194" spans="1:59" x14ac:dyDescent="0.25">
      <c r="A5194" s="61">
        <v>305000569</v>
      </c>
      <c r="B5194" s="61">
        <v>0</v>
      </c>
      <c r="C5194" s="61" t="str">
        <f t="shared" si="101"/>
        <v>3050005690</v>
      </c>
      <c r="D5194" s="62" t="s">
        <v>15824</v>
      </c>
      <c r="E5194" s="62" t="s">
        <v>15843</v>
      </c>
      <c r="F5194" s="62">
        <v>3050</v>
      </c>
      <c r="H5194" s="64">
        <v>44515</v>
      </c>
      <c r="M5194" s="61" t="s">
        <v>16988</v>
      </c>
      <c r="N5194" s="64">
        <v>41153</v>
      </c>
      <c r="O5194" s="62" t="s">
        <v>16822</v>
      </c>
      <c r="P5194" s="66">
        <v>21335.200000000001</v>
      </c>
      <c r="Q5194" s="66">
        <v>-21335.200000000001</v>
      </c>
      <c r="R5194" s="66">
        <v>0</v>
      </c>
      <c r="W5194" s="61">
        <v>302805</v>
      </c>
      <c r="X5194" s="62" t="s">
        <v>16849</v>
      </c>
      <c r="Y5194" s="61">
        <v>10</v>
      </c>
      <c r="AU5194">
        <v>3650</v>
      </c>
      <c r="AV5194" s="28">
        <f t="shared" si="102"/>
        <v>44803</v>
      </c>
    </row>
    <row r="5195" spans="1:59" x14ac:dyDescent="0.25">
      <c r="A5195" s="61">
        <v>305000570</v>
      </c>
      <c r="B5195" s="61">
        <v>0</v>
      </c>
      <c r="C5195" s="61" t="str">
        <f t="shared" si="101"/>
        <v>3050005700</v>
      </c>
      <c r="D5195" s="62" t="s">
        <v>15824</v>
      </c>
      <c r="E5195" s="62" t="s">
        <v>15843</v>
      </c>
      <c r="F5195" s="62">
        <v>3050</v>
      </c>
      <c r="H5195" s="64">
        <v>44515</v>
      </c>
      <c r="M5195" s="61" t="s">
        <v>16989</v>
      </c>
      <c r="N5195" s="64">
        <v>41425</v>
      </c>
      <c r="O5195" s="62" t="s">
        <v>16823</v>
      </c>
      <c r="P5195" s="66">
        <v>1554</v>
      </c>
      <c r="Q5195" s="66">
        <v>-1554</v>
      </c>
      <c r="R5195" s="66">
        <v>0</v>
      </c>
      <c r="W5195" s="61">
        <v>100121</v>
      </c>
      <c r="X5195" s="62" t="s">
        <v>15738</v>
      </c>
      <c r="Y5195" s="61">
        <v>6</v>
      </c>
      <c r="AU5195">
        <v>3650</v>
      </c>
      <c r="AV5195" s="28">
        <f t="shared" si="102"/>
        <v>45075</v>
      </c>
    </row>
    <row r="5196" spans="1:59" x14ac:dyDescent="0.25">
      <c r="A5196" s="61">
        <v>305000571</v>
      </c>
      <c r="B5196" s="61">
        <v>0</v>
      </c>
      <c r="C5196" s="61" t="str">
        <f t="shared" si="101"/>
        <v>3050005710</v>
      </c>
      <c r="D5196" s="62" t="s">
        <v>15824</v>
      </c>
      <c r="E5196" s="62" t="s">
        <v>15843</v>
      </c>
      <c r="F5196" s="62">
        <v>3050</v>
      </c>
      <c r="H5196" s="64">
        <v>44515</v>
      </c>
      <c r="M5196" s="61" t="s">
        <v>16990</v>
      </c>
      <c r="N5196" s="64">
        <v>42094</v>
      </c>
      <c r="O5196" s="62" t="s">
        <v>16824</v>
      </c>
      <c r="P5196" s="66">
        <v>63700</v>
      </c>
      <c r="Q5196" s="66">
        <v>-63700</v>
      </c>
      <c r="R5196" s="66">
        <v>0</v>
      </c>
      <c r="W5196" s="61">
        <v>0</v>
      </c>
      <c r="X5196" s="62">
        <v>0</v>
      </c>
      <c r="Y5196" s="61">
        <v>65</v>
      </c>
      <c r="AU5196">
        <v>3650</v>
      </c>
      <c r="AV5196" s="28">
        <f t="shared" si="102"/>
        <v>45744</v>
      </c>
    </row>
    <row r="5197" spans="1:59" x14ac:dyDescent="0.25">
      <c r="A5197" s="61">
        <v>305000572</v>
      </c>
      <c r="B5197" s="61">
        <v>0</v>
      </c>
      <c r="C5197" s="61" t="str">
        <f t="shared" si="101"/>
        <v>3050005720</v>
      </c>
      <c r="D5197" s="62" t="s">
        <v>15824</v>
      </c>
      <c r="E5197" s="62" t="s">
        <v>15843</v>
      </c>
      <c r="F5197" s="62">
        <v>3050</v>
      </c>
      <c r="H5197" s="64">
        <v>44515</v>
      </c>
      <c r="M5197" s="61" t="s">
        <v>16991</v>
      </c>
      <c r="N5197" s="64">
        <v>42347</v>
      </c>
      <c r="O5197" s="62" t="s">
        <v>16825</v>
      </c>
      <c r="P5197" s="66">
        <v>10002.719999999999</v>
      </c>
      <c r="Q5197" s="66">
        <v>-10002.719999999999</v>
      </c>
      <c r="R5197" s="66">
        <v>0</v>
      </c>
      <c r="W5197" s="61">
        <v>303377</v>
      </c>
      <c r="X5197" s="62" t="s">
        <v>16851</v>
      </c>
      <c r="Y5197" s="61">
        <v>4</v>
      </c>
      <c r="AU5197">
        <v>3650</v>
      </c>
      <c r="AV5197" s="28">
        <f t="shared" si="102"/>
        <v>45997</v>
      </c>
    </row>
    <row r="5198" spans="1:59" x14ac:dyDescent="0.25">
      <c r="A5198" s="61"/>
      <c r="B5198" s="61"/>
      <c r="C5198" s="61"/>
      <c r="D5198" s="62"/>
      <c r="E5198" s="62"/>
      <c r="F5198" s="62"/>
      <c r="H5198" s="64"/>
      <c r="M5198" s="61"/>
      <c r="N5198" s="64"/>
      <c r="O5198" s="62"/>
      <c r="P5198" s="66"/>
      <c r="Q5198" s="66"/>
      <c r="R5198" s="66"/>
      <c r="W5198" s="61"/>
      <c r="X5198" s="62"/>
      <c r="Y5198" s="61"/>
      <c r="AU5198" s="61"/>
      <c r="AV5198" s="28"/>
    </row>
    <row r="5199" spans="1:59" ht="15.75" thickBot="1" x14ac:dyDescent="0.3"/>
    <row r="5200" spans="1:59" ht="15.75" thickBot="1" x14ac:dyDescent="0.3">
      <c r="A5200" s="3" t="s">
        <v>16866</v>
      </c>
      <c r="B5200" s="4"/>
      <c r="C5200" s="4"/>
      <c r="D5200" s="4" t="s">
        <v>15824</v>
      </c>
      <c r="E5200" s="4"/>
      <c r="F5200" s="4"/>
      <c r="G5200" s="4"/>
      <c r="H5200" s="4"/>
      <c r="I5200" s="7"/>
      <c r="J5200" s="4"/>
      <c r="K5200" s="4"/>
      <c r="L5200" s="7"/>
      <c r="M5200" s="7"/>
      <c r="N5200" s="7"/>
      <c r="O5200" s="4"/>
      <c r="P5200" s="9">
        <f>SUM(P4048:P5199)</f>
        <v>150526649.90000004</v>
      </c>
      <c r="Q5200" s="9">
        <f>SUM(Q4048:Q5199)</f>
        <v>-135107633.12999991</v>
      </c>
      <c r="R5200" s="9">
        <f>SUM(R4048:R5199)</f>
        <v>15419016.770000001</v>
      </c>
      <c r="S5200" s="4"/>
      <c r="T5200" s="4"/>
      <c r="U5200" s="4"/>
      <c r="V5200" s="4"/>
      <c r="W5200" s="7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4"/>
      <c r="BB5200" s="4"/>
      <c r="BC5200" s="4"/>
      <c r="BD5200" s="4"/>
      <c r="BE5200" s="4"/>
      <c r="BF5200" s="4"/>
      <c r="BG5200" s="5"/>
    </row>
  </sheetData>
  <autoFilter ref="A7:BG5200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8AE23-3ABD-4645-A4A5-281AF2EECB64}">
  <dimension ref="A1:B354"/>
  <sheetViews>
    <sheetView workbookViewId="0">
      <selection activeCell="B1" sqref="B1"/>
    </sheetView>
  </sheetViews>
  <sheetFormatPr defaultRowHeight="15" x14ac:dyDescent="0.25"/>
  <sheetData>
    <row r="1" spans="1:2" x14ac:dyDescent="0.25">
      <c r="A1">
        <v>4404</v>
      </c>
      <c r="B1" t="s">
        <v>15754</v>
      </c>
    </row>
    <row r="2" spans="1:2" x14ac:dyDescent="0.25">
      <c r="A2">
        <v>100284</v>
      </c>
      <c r="B2" t="s">
        <v>8660</v>
      </c>
    </row>
    <row r="3" spans="1:2" x14ac:dyDescent="0.25">
      <c r="A3">
        <v>100455</v>
      </c>
      <c r="B3" t="s">
        <v>12720</v>
      </c>
    </row>
    <row r="4" spans="1:2" x14ac:dyDescent="0.25">
      <c r="A4">
        <v>100501</v>
      </c>
      <c r="B4" t="s">
        <v>10208</v>
      </c>
    </row>
    <row r="5" spans="1:2" x14ac:dyDescent="0.25">
      <c r="A5">
        <v>100540</v>
      </c>
      <c r="B5" t="s">
        <v>8075</v>
      </c>
    </row>
    <row r="6" spans="1:2" x14ac:dyDescent="0.25">
      <c r="A6">
        <v>100639</v>
      </c>
      <c r="B6" t="s">
        <v>12656</v>
      </c>
    </row>
    <row r="7" spans="1:2" x14ac:dyDescent="0.25">
      <c r="A7">
        <v>100659</v>
      </c>
      <c r="B7" t="s">
        <v>12641</v>
      </c>
    </row>
    <row r="8" spans="1:2" x14ac:dyDescent="0.25">
      <c r="A8">
        <v>100692</v>
      </c>
      <c r="B8" t="s">
        <v>12695</v>
      </c>
    </row>
    <row r="9" spans="1:2" x14ac:dyDescent="0.25">
      <c r="A9">
        <v>100724</v>
      </c>
      <c r="B9" t="s">
        <v>12591</v>
      </c>
    </row>
    <row r="10" spans="1:2" x14ac:dyDescent="0.25">
      <c r="A10">
        <v>100753</v>
      </c>
      <c r="B10" t="s">
        <v>8701</v>
      </c>
    </row>
    <row r="11" spans="1:2" x14ac:dyDescent="0.25">
      <c r="A11">
        <v>100868</v>
      </c>
      <c r="B11" t="s">
        <v>7940</v>
      </c>
    </row>
    <row r="12" spans="1:2" x14ac:dyDescent="0.25">
      <c r="A12">
        <v>100879</v>
      </c>
      <c r="B12" t="s">
        <v>9389</v>
      </c>
    </row>
    <row r="13" spans="1:2" x14ac:dyDescent="0.25">
      <c r="A13">
        <v>100909</v>
      </c>
      <c r="B13" t="s">
        <v>9103</v>
      </c>
    </row>
    <row r="14" spans="1:2" x14ac:dyDescent="0.25">
      <c r="A14">
        <v>101004</v>
      </c>
      <c r="B14" t="s">
        <v>9841</v>
      </c>
    </row>
    <row r="15" spans="1:2" x14ac:dyDescent="0.25">
      <c r="A15">
        <v>101044</v>
      </c>
      <c r="B15" t="s">
        <v>11183</v>
      </c>
    </row>
    <row r="16" spans="1:2" x14ac:dyDescent="0.25">
      <c r="A16">
        <v>101062</v>
      </c>
      <c r="B16" t="s">
        <v>10240</v>
      </c>
    </row>
    <row r="17" spans="1:2" x14ac:dyDescent="0.25">
      <c r="A17">
        <v>101099</v>
      </c>
      <c r="B17" t="s">
        <v>11423</v>
      </c>
    </row>
    <row r="18" spans="1:2" x14ac:dyDescent="0.25">
      <c r="A18">
        <v>101104</v>
      </c>
      <c r="B18" t="s">
        <v>13293</v>
      </c>
    </row>
    <row r="19" spans="1:2" x14ac:dyDescent="0.25">
      <c r="A19">
        <v>101159</v>
      </c>
      <c r="B19" t="s">
        <v>11411</v>
      </c>
    </row>
    <row r="20" spans="1:2" x14ac:dyDescent="0.25">
      <c r="A20">
        <v>101209</v>
      </c>
      <c r="B20" t="s">
        <v>8706</v>
      </c>
    </row>
    <row r="21" spans="1:2" x14ac:dyDescent="0.25">
      <c r="A21">
        <v>101225</v>
      </c>
      <c r="B21" t="s">
        <v>8142</v>
      </c>
    </row>
    <row r="22" spans="1:2" x14ac:dyDescent="0.25">
      <c r="A22">
        <v>101293</v>
      </c>
      <c r="B22" t="s">
        <v>7895</v>
      </c>
    </row>
    <row r="23" spans="1:2" x14ac:dyDescent="0.25">
      <c r="A23">
        <v>101401</v>
      </c>
      <c r="B23" t="s">
        <v>7935</v>
      </c>
    </row>
    <row r="24" spans="1:2" x14ac:dyDescent="0.25">
      <c r="A24">
        <v>101479</v>
      </c>
      <c r="B24" t="s">
        <v>13776</v>
      </c>
    </row>
    <row r="25" spans="1:2" x14ac:dyDescent="0.25">
      <c r="A25">
        <v>101547</v>
      </c>
      <c r="B25" t="s">
        <v>13884</v>
      </c>
    </row>
    <row r="26" spans="1:2" x14ac:dyDescent="0.25">
      <c r="A26">
        <v>101554</v>
      </c>
      <c r="B26" t="s">
        <v>7890</v>
      </c>
    </row>
    <row r="27" spans="1:2" x14ac:dyDescent="0.25">
      <c r="A27">
        <v>101636</v>
      </c>
      <c r="B27" t="s">
        <v>15755</v>
      </c>
    </row>
    <row r="28" spans="1:2" x14ac:dyDescent="0.25">
      <c r="A28">
        <v>101658</v>
      </c>
      <c r="B28" t="s">
        <v>7899</v>
      </c>
    </row>
    <row r="29" spans="1:2" x14ac:dyDescent="0.25">
      <c r="A29">
        <v>101687</v>
      </c>
      <c r="B29" t="s">
        <v>8431</v>
      </c>
    </row>
    <row r="30" spans="1:2" x14ac:dyDescent="0.25">
      <c r="A30">
        <v>101785</v>
      </c>
      <c r="B30" t="s">
        <v>8154</v>
      </c>
    </row>
    <row r="31" spans="1:2" x14ac:dyDescent="0.25">
      <c r="A31">
        <v>101855</v>
      </c>
      <c r="B31" t="s">
        <v>9446</v>
      </c>
    </row>
    <row r="32" spans="1:2" x14ac:dyDescent="0.25">
      <c r="A32">
        <v>102073</v>
      </c>
      <c r="B32" t="s">
        <v>15756</v>
      </c>
    </row>
    <row r="33" spans="1:2" x14ac:dyDescent="0.25">
      <c r="A33">
        <v>102091</v>
      </c>
      <c r="B33" t="s">
        <v>7979</v>
      </c>
    </row>
    <row r="34" spans="1:2" x14ac:dyDescent="0.25">
      <c r="A34">
        <v>102114</v>
      </c>
      <c r="B34" t="s">
        <v>15757</v>
      </c>
    </row>
    <row r="35" spans="1:2" x14ac:dyDescent="0.25">
      <c r="A35">
        <v>102147</v>
      </c>
      <c r="B35" t="s">
        <v>12664</v>
      </c>
    </row>
    <row r="36" spans="1:2" x14ac:dyDescent="0.25">
      <c r="A36">
        <v>102324</v>
      </c>
      <c r="B36" t="s">
        <v>7919</v>
      </c>
    </row>
    <row r="37" spans="1:2" x14ac:dyDescent="0.25">
      <c r="A37">
        <v>102347</v>
      </c>
      <c r="B37" t="s">
        <v>7913</v>
      </c>
    </row>
    <row r="38" spans="1:2" x14ac:dyDescent="0.25">
      <c r="A38">
        <v>102350</v>
      </c>
      <c r="B38" t="s">
        <v>9173</v>
      </c>
    </row>
    <row r="39" spans="1:2" x14ac:dyDescent="0.25">
      <c r="A39">
        <v>102359</v>
      </c>
      <c r="B39" t="s">
        <v>10300</v>
      </c>
    </row>
    <row r="40" spans="1:2" x14ac:dyDescent="0.25">
      <c r="A40">
        <v>102419</v>
      </c>
      <c r="B40" t="s">
        <v>7915</v>
      </c>
    </row>
    <row r="41" spans="1:2" x14ac:dyDescent="0.25">
      <c r="A41">
        <v>102423</v>
      </c>
      <c r="B41" t="s">
        <v>10152</v>
      </c>
    </row>
    <row r="42" spans="1:2" x14ac:dyDescent="0.25">
      <c r="A42">
        <v>102515</v>
      </c>
      <c r="B42" t="s">
        <v>8840</v>
      </c>
    </row>
    <row r="43" spans="1:2" x14ac:dyDescent="0.25">
      <c r="A43">
        <v>102660</v>
      </c>
      <c r="B43" t="s">
        <v>13351</v>
      </c>
    </row>
    <row r="44" spans="1:2" x14ac:dyDescent="0.25">
      <c r="A44">
        <v>102687</v>
      </c>
      <c r="B44" t="s">
        <v>7998</v>
      </c>
    </row>
    <row r="45" spans="1:2" x14ac:dyDescent="0.25">
      <c r="A45">
        <v>102765</v>
      </c>
      <c r="B45" t="s">
        <v>9475</v>
      </c>
    </row>
    <row r="46" spans="1:2" x14ac:dyDescent="0.25">
      <c r="A46">
        <v>102861</v>
      </c>
      <c r="B46" t="s">
        <v>11009</v>
      </c>
    </row>
    <row r="47" spans="1:2" x14ac:dyDescent="0.25">
      <c r="A47">
        <v>102936</v>
      </c>
      <c r="B47" t="s">
        <v>12696</v>
      </c>
    </row>
    <row r="48" spans="1:2" x14ac:dyDescent="0.25">
      <c r="A48">
        <v>103158</v>
      </c>
      <c r="B48" t="s">
        <v>8656</v>
      </c>
    </row>
    <row r="49" spans="1:2" x14ac:dyDescent="0.25">
      <c r="A49">
        <v>103193</v>
      </c>
      <c r="B49" t="s">
        <v>13101</v>
      </c>
    </row>
    <row r="50" spans="1:2" x14ac:dyDescent="0.25">
      <c r="A50">
        <v>103201</v>
      </c>
      <c r="B50" t="s">
        <v>12794</v>
      </c>
    </row>
    <row r="51" spans="1:2" x14ac:dyDescent="0.25">
      <c r="A51">
        <v>103262</v>
      </c>
      <c r="B51" t="s">
        <v>8015</v>
      </c>
    </row>
    <row r="52" spans="1:2" x14ac:dyDescent="0.25">
      <c r="A52">
        <v>103267</v>
      </c>
      <c r="B52" t="s">
        <v>12716</v>
      </c>
    </row>
    <row r="53" spans="1:2" x14ac:dyDescent="0.25">
      <c r="A53">
        <v>103345</v>
      </c>
      <c r="B53" t="s">
        <v>15758</v>
      </c>
    </row>
    <row r="54" spans="1:2" x14ac:dyDescent="0.25">
      <c r="A54">
        <v>103364</v>
      </c>
      <c r="B54" t="s">
        <v>15547</v>
      </c>
    </row>
    <row r="55" spans="1:2" x14ac:dyDescent="0.25">
      <c r="A55">
        <v>103373</v>
      </c>
      <c r="B55" t="s">
        <v>12711</v>
      </c>
    </row>
    <row r="56" spans="1:2" x14ac:dyDescent="0.25">
      <c r="A56">
        <v>103395</v>
      </c>
      <c r="B56" t="s">
        <v>12767</v>
      </c>
    </row>
    <row r="57" spans="1:2" x14ac:dyDescent="0.25">
      <c r="A57">
        <v>103409</v>
      </c>
      <c r="B57" t="s">
        <v>8906</v>
      </c>
    </row>
    <row r="58" spans="1:2" x14ac:dyDescent="0.25">
      <c r="A58">
        <v>103474</v>
      </c>
      <c r="B58" t="s">
        <v>12718</v>
      </c>
    </row>
    <row r="59" spans="1:2" x14ac:dyDescent="0.25">
      <c r="A59">
        <v>103599</v>
      </c>
      <c r="B59" t="s">
        <v>14998</v>
      </c>
    </row>
    <row r="60" spans="1:2" x14ac:dyDescent="0.25">
      <c r="A60">
        <v>103625</v>
      </c>
      <c r="B60" t="s">
        <v>15759</v>
      </c>
    </row>
    <row r="61" spans="1:2" x14ac:dyDescent="0.25">
      <c r="A61">
        <v>103627</v>
      </c>
      <c r="B61" t="s">
        <v>7883</v>
      </c>
    </row>
    <row r="62" spans="1:2" x14ac:dyDescent="0.25">
      <c r="A62">
        <v>103636</v>
      </c>
      <c r="B62" t="s">
        <v>8053</v>
      </c>
    </row>
    <row r="63" spans="1:2" x14ac:dyDescent="0.25">
      <c r="A63">
        <v>103711</v>
      </c>
      <c r="B63" t="s">
        <v>13560</v>
      </c>
    </row>
    <row r="64" spans="1:2" x14ac:dyDescent="0.25">
      <c r="A64">
        <v>103724</v>
      </c>
      <c r="B64" t="s">
        <v>9938</v>
      </c>
    </row>
    <row r="65" spans="1:2" x14ac:dyDescent="0.25">
      <c r="A65">
        <v>103751</v>
      </c>
      <c r="B65" t="s">
        <v>7886</v>
      </c>
    </row>
    <row r="66" spans="1:2" x14ac:dyDescent="0.25">
      <c r="A66">
        <v>103912</v>
      </c>
      <c r="B66" t="s">
        <v>8089</v>
      </c>
    </row>
    <row r="67" spans="1:2" x14ac:dyDescent="0.25">
      <c r="A67">
        <v>103958</v>
      </c>
      <c r="B67" t="s">
        <v>15760</v>
      </c>
    </row>
    <row r="68" spans="1:2" x14ac:dyDescent="0.25">
      <c r="A68">
        <v>104000</v>
      </c>
      <c r="B68" t="s">
        <v>12791</v>
      </c>
    </row>
    <row r="69" spans="1:2" x14ac:dyDescent="0.25">
      <c r="A69">
        <v>104052</v>
      </c>
      <c r="B69" t="s">
        <v>12798</v>
      </c>
    </row>
    <row r="70" spans="1:2" x14ac:dyDescent="0.25">
      <c r="A70">
        <v>104054</v>
      </c>
      <c r="B70" t="s">
        <v>8053</v>
      </c>
    </row>
    <row r="71" spans="1:2" x14ac:dyDescent="0.25">
      <c r="A71">
        <v>104059</v>
      </c>
      <c r="B71" t="s">
        <v>8148</v>
      </c>
    </row>
    <row r="72" spans="1:2" x14ac:dyDescent="0.25">
      <c r="A72">
        <v>104248</v>
      </c>
      <c r="B72" t="s">
        <v>8727</v>
      </c>
    </row>
    <row r="73" spans="1:2" x14ac:dyDescent="0.25">
      <c r="A73">
        <v>104263</v>
      </c>
      <c r="B73" t="s">
        <v>9902</v>
      </c>
    </row>
    <row r="74" spans="1:2" x14ac:dyDescent="0.25">
      <c r="A74">
        <v>104368</v>
      </c>
      <c r="B74" t="s">
        <v>15761</v>
      </c>
    </row>
    <row r="75" spans="1:2" x14ac:dyDescent="0.25">
      <c r="A75">
        <v>104436</v>
      </c>
      <c r="B75" t="s">
        <v>15762</v>
      </c>
    </row>
    <row r="76" spans="1:2" x14ac:dyDescent="0.25">
      <c r="A76">
        <v>104446</v>
      </c>
      <c r="B76" t="s">
        <v>8852</v>
      </c>
    </row>
    <row r="77" spans="1:2" x14ac:dyDescent="0.25">
      <c r="A77">
        <v>104482</v>
      </c>
      <c r="B77" t="s">
        <v>12826</v>
      </c>
    </row>
    <row r="78" spans="1:2" x14ac:dyDescent="0.25">
      <c r="A78">
        <v>104492</v>
      </c>
      <c r="B78" t="s">
        <v>12827</v>
      </c>
    </row>
    <row r="79" spans="1:2" x14ac:dyDescent="0.25">
      <c r="A79">
        <v>104506</v>
      </c>
      <c r="B79" t="s">
        <v>15763</v>
      </c>
    </row>
    <row r="80" spans="1:2" x14ac:dyDescent="0.25">
      <c r="A80">
        <v>104508</v>
      </c>
      <c r="B80" t="s">
        <v>15359</v>
      </c>
    </row>
    <row r="81" spans="1:2" x14ac:dyDescent="0.25">
      <c r="A81">
        <v>104517</v>
      </c>
      <c r="B81" t="s">
        <v>15738</v>
      </c>
    </row>
    <row r="82" spans="1:2" x14ac:dyDescent="0.25">
      <c r="A82">
        <v>104525</v>
      </c>
      <c r="B82" t="s">
        <v>8566</v>
      </c>
    </row>
    <row r="83" spans="1:2" x14ac:dyDescent="0.25">
      <c r="A83">
        <v>104547</v>
      </c>
      <c r="B83" t="s">
        <v>8675</v>
      </c>
    </row>
    <row r="84" spans="1:2" x14ac:dyDescent="0.25">
      <c r="A84">
        <v>104587</v>
      </c>
      <c r="B84" t="s">
        <v>15764</v>
      </c>
    </row>
    <row r="85" spans="1:2" x14ac:dyDescent="0.25">
      <c r="A85">
        <v>104610</v>
      </c>
      <c r="B85" t="s">
        <v>8470</v>
      </c>
    </row>
    <row r="86" spans="1:2" x14ac:dyDescent="0.25">
      <c r="A86">
        <v>104658</v>
      </c>
      <c r="B86" t="s">
        <v>8616</v>
      </c>
    </row>
    <row r="87" spans="1:2" x14ac:dyDescent="0.25">
      <c r="A87">
        <v>104749</v>
      </c>
      <c r="B87" t="s">
        <v>13480</v>
      </c>
    </row>
    <row r="88" spans="1:2" x14ac:dyDescent="0.25">
      <c r="A88">
        <v>104763</v>
      </c>
      <c r="B88" t="s">
        <v>15765</v>
      </c>
    </row>
    <row r="89" spans="1:2" x14ac:dyDescent="0.25">
      <c r="A89">
        <v>104878</v>
      </c>
      <c r="B89" t="s">
        <v>8622</v>
      </c>
    </row>
    <row r="90" spans="1:2" x14ac:dyDescent="0.25">
      <c r="A90">
        <v>104939</v>
      </c>
      <c r="B90" t="s">
        <v>8612</v>
      </c>
    </row>
    <row r="91" spans="1:2" x14ac:dyDescent="0.25">
      <c r="A91">
        <v>104957</v>
      </c>
      <c r="B91" t="s">
        <v>10961</v>
      </c>
    </row>
    <row r="92" spans="1:2" x14ac:dyDescent="0.25">
      <c r="A92">
        <v>105095</v>
      </c>
      <c r="B92" t="s">
        <v>8629</v>
      </c>
    </row>
    <row r="93" spans="1:2" x14ac:dyDescent="0.25">
      <c r="A93">
        <v>105153</v>
      </c>
      <c r="B93" t="s">
        <v>13397</v>
      </c>
    </row>
    <row r="94" spans="1:2" x14ac:dyDescent="0.25">
      <c r="A94">
        <v>105154</v>
      </c>
      <c r="B94" t="s">
        <v>8641</v>
      </c>
    </row>
    <row r="95" spans="1:2" x14ac:dyDescent="0.25">
      <c r="A95">
        <v>105159</v>
      </c>
      <c r="B95" t="s">
        <v>12933</v>
      </c>
    </row>
    <row r="96" spans="1:2" x14ac:dyDescent="0.25">
      <c r="A96">
        <v>105191</v>
      </c>
      <c r="B96" t="s">
        <v>8634</v>
      </c>
    </row>
    <row r="97" spans="1:2" x14ac:dyDescent="0.25">
      <c r="A97">
        <v>105192</v>
      </c>
      <c r="B97" t="s">
        <v>8726</v>
      </c>
    </row>
    <row r="98" spans="1:2" x14ac:dyDescent="0.25">
      <c r="A98">
        <v>105201</v>
      </c>
      <c r="B98" t="s">
        <v>12935</v>
      </c>
    </row>
    <row r="99" spans="1:2" x14ac:dyDescent="0.25">
      <c r="A99">
        <v>105243</v>
      </c>
      <c r="B99" t="s">
        <v>9306</v>
      </c>
    </row>
    <row r="100" spans="1:2" x14ac:dyDescent="0.25">
      <c r="A100">
        <v>105266</v>
      </c>
      <c r="B100" t="s">
        <v>15766</v>
      </c>
    </row>
    <row r="101" spans="1:2" x14ac:dyDescent="0.25">
      <c r="A101">
        <v>105277</v>
      </c>
      <c r="B101" t="s">
        <v>8761</v>
      </c>
    </row>
    <row r="102" spans="1:2" x14ac:dyDescent="0.25">
      <c r="A102">
        <v>105329</v>
      </c>
      <c r="B102" t="s">
        <v>15765</v>
      </c>
    </row>
    <row r="103" spans="1:2" x14ac:dyDescent="0.25">
      <c r="A103">
        <v>105369</v>
      </c>
      <c r="B103" t="s">
        <v>8703</v>
      </c>
    </row>
    <row r="104" spans="1:2" x14ac:dyDescent="0.25">
      <c r="A104">
        <v>105378</v>
      </c>
      <c r="B104" t="s">
        <v>9787</v>
      </c>
    </row>
    <row r="105" spans="1:2" x14ac:dyDescent="0.25">
      <c r="A105">
        <v>105389</v>
      </c>
      <c r="B105" t="s">
        <v>8834</v>
      </c>
    </row>
    <row r="106" spans="1:2" x14ac:dyDescent="0.25">
      <c r="A106">
        <v>105390</v>
      </c>
      <c r="B106" t="s">
        <v>15765</v>
      </c>
    </row>
    <row r="107" spans="1:2" x14ac:dyDescent="0.25">
      <c r="A107">
        <v>105412</v>
      </c>
      <c r="B107" t="s">
        <v>8693</v>
      </c>
    </row>
    <row r="108" spans="1:2" x14ac:dyDescent="0.25">
      <c r="A108">
        <v>105427</v>
      </c>
      <c r="B108" t="s">
        <v>15767</v>
      </c>
    </row>
    <row r="109" spans="1:2" x14ac:dyDescent="0.25">
      <c r="A109">
        <v>105495</v>
      </c>
      <c r="B109" t="s">
        <v>13075</v>
      </c>
    </row>
    <row r="110" spans="1:2" x14ac:dyDescent="0.25">
      <c r="A110">
        <v>105512</v>
      </c>
      <c r="B110" t="s">
        <v>8730</v>
      </c>
    </row>
    <row r="111" spans="1:2" x14ac:dyDescent="0.25">
      <c r="A111">
        <v>105527</v>
      </c>
      <c r="B111" t="s">
        <v>8945</v>
      </c>
    </row>
    <row r="112" spans="1:2" x14ac:dyDescent="0.25">
      <c r="A112">
        <v>105557</v>
      </c>
      <c r="B112" t="s">
        <v>13007</v>
      </c>
    </row>
    <row r="113" spans="1:2" x14ac:dyDescent="0.25">
      <c r="A113">
        <v>105560</v>
      </c>
      <c r="B113" t="s">
        <v>8778</v>
      </c>
    </row>
    <row r="114" spans="1:2" x14ac:dyDescent="0.25">
      <c r="A114">
        <v>105593</v>
      </c>
      <c r="B114" t="s">
        <v>13096</v>
      </c>
    </row>
    <row r="115" spans="1:2" x14ac:dyDescent="0.25">
      <c r="A115">
        <v>105605</v>
      </c>
      <c r="B115" t="s">
        <v>13078</v>
      </c>
    </row>
    <row r="116" spans="1:2" x14ac:dyDescent="0.25">
      <c r="A116">
        <v>105611</v>
      </c>
      <c r="B116" t="s">
        <v>8717</v>
      </c>
    </row>
    <row r="117" spans="1:2" x14ac:dyDescent="0.25">
      <c r="A117">
        <v>105622</v>
      </c>
      <c r="B117" t="s">
        <v>8914</v>
      </c>
    </row>
    <row r="118" spans="1:2" x14ac:dyDescent="0.25">
      <c r="A118">
        <v>105648</v>
      </c>
      <c r="B118" t="s">
        <v>10020</v>
      </c>
    </row>
    <row r="119" spans="1:2" x14ac:dyDescent="0.25">
      <c r="A119">
        <v>105675</v>
      </c>
      <c r="B119" t="s">
        <v>15157</v>
      </c>
    </row>
    <row r="120" spans="1:2" x14ac:dyDescent="0.25">
      <c r="A120">
        <v>105693</v>
      </c>
      <c r="B120" t="s">
        <v>15768</v>
      </c>
    </row>
    <row r="121" spans="1:2" x14ac:dyDescent="0.25">
      <c r="A121">
        <v>105733</v>
      </c>
      <c r="B121" t="s">
        <v>13355</v>
      </c>
    </row>
    <row r="122" spans="1:2" x14ac:dyDescent="0.25">
      <c r="A122">
        <v>105736</v>
      </c>
      <c r="B122" t="s">
        <v>8743</v>
      </c>
    </row>
    <row r="123" spans="1:2" x14ac:dyDescent="0.25">
      <c r="A123">
        <v>105757</v>
      </c>
      <c r="B123" t="s">
        <v>8876</v>
      </c>
    </row>
    <row r="124" spans="1:2" x14ac:dyDescent="0.25">
      <c r="A124">
        <v>105792</v>
      </c>
      <c r="B124" t="s">
        <v>15082</v>
      </c>
    </row>
    <row r="125" spans="1:2" x14ac:dyDescent="0.25">
      <c r="A125">
        <v>105820</v>
      </c>
      <c r="B125" t="s">
        <v>13033</v>
      </c>
    </row>
    <row r="126" spans="1:2" x14ac:dyDescent="0.25">
      <c r="A126">
        <v>105835</v>
      </c>
      <c r="B126" t="s">
        <v>8832</v>
      </c>
    </row>
    <row r="127" spans="1:2" x14ac:dyDescent="0.25">
      <c r="A127">
        <v>105934</v>
      </c>
      <c r="B127" t="s">
        <v>9242</v>
      </c>
    </row>
    <row r="128" spans="1:2" x14ac:dyDescent="0.25">
      <c r="A128">
        <v>105944</v>
      </c>
      <c r="B128" t="s">
        <v>13145</v>
      </c>
    </row>
    <row r="129" spans="1:2" x14ac:dyDescent="0.25">
      <c r="A129">
        <v>106041</v>
      </c>
      <c r="B129" t="s">
        <v>15769</v>
      </c>
    </row>
    <row r="130" spans="1:2" x14ac:dyDescent="0.25">
      <c r="A130">
        <v>106064</v>
      </c>
      <c r="B130" t="s">
        <v>13126</v>
      </c>
    </row>
    <row r="131" spans="1:2" x14ac:dyDescent="0.25">
      <c r="A131">
        <v>106067</v>
      </c>
      <c r="B131" t="s">
        <v>9412</v>
      </c>
    </row>
    <row r="132" spans="1:2" x14ac:dyDescent="0.25">
      <c r="A132">
        <v>106094</v>
      </c>
      <c r="B132" t="s">
        <v>10259</v>
      </c>
    </row>
    <row r="133" spans="1:2" x14ac:dyDescent="0.25">
      <c r="A133">
        <v>106200</v>
      </c>
      <c r="B133" t="s">
        <v>15770</v>
      </c>
    </row>
    <row r="134" spans="1:2" x14ac:dyDescent="0.25">
      <c r="A134">
        <v>106241</v>
      </c>
      <c r="B134" t="s">
        <v>9667</v>
      </c>
    </row>
    <row r="135" spans="1:2" x14ac:dyDescent="0.25">
      <c r="A135">
        <v>106354</v>
      </c>
      <c r="B135" t="s">
        <v>9403</v>
      </c>
    </row>
    <row r="136" spans="1:2" x14ac:dyDescent="0.25">
      <c r="A136">
        <v>106508</v>
      </c>
      <c r="B136" t="s">
        <v>9290</v>
      </c>
    </row>
    <row r="137" spans="1:2" x14ac:dyDescent="0.25">
      <c r="A137">
        <v>106511</v>
      </c>
      <c r="B137" t="s">
        <v>13232</v>
      </c>
    </row>
    <row r="138" spans="1:2" x14ac:dyDescent="0.25">
      <c r="A138">
        <v>106579</v>
      </c>
      <c r="B138" t="s">
        <v>15771</v>
      </c>
    </row>
    <row r="139" spans="1:2" x14ac:dyDescent="0.25">
      <c r="A139">
        <v>106620</v>
      </c>
      <c r="B139" t="s">
        <v>10288</v>
      </c>
    </row>
    <row r="140" spans="1:2" x14ac:dyDescent="0.25">
      <c r="A140">
        <v>106628</v>
      </c>
      <c r="B140" t="s">
        <v>9962</v>
      </c>
    </row>
    <row r="141" spans="1:2" x14ac:dyDescent="0.25">
      <c r="A141">
        <v>106750</v>
      </c>
      <c r="B141" t="s">
        <v>13264</v>
      </c>
    </row>
    <row r="142" spans="1:2" x14ac:dyDescent="0.25">
      <c r="A142">
        <v>106765</v>
      </c>
      <c r="B142" t="s">
        <v>9435</v>
      </c>
    </row>
    <row r="143" spans="1:2" x14ac:dyDescent="0.25">
      <c r="A143">
        <v>106914</v>
      </c>
      <c r="B143" t="s">
        <v>9340</v>
      </c>
    </row>
    <row r="144" spans="1:2" x14ac:dyDescent="0.25">
      <c r="A144">
        <v>106919</v>
      </c>
      <c r="B144" t="s">
        <v>13327</v>
      </c>
    </row>
    <row r="145" spans="1:2" x14ac:dyDescent="0.25">
      <c r="A145">
        <v>106994</v>
      </c>
      <c r="B145" t="s">
        <v>9357</v>
      </c>
    </row>
    <row r="146" spans="1:2" x14ac:dyDescent="0.25">
      <c r="A146">
        <v>107003</v>
      </c>
      <c r="B146" t="s">
        <v>15016</v>
      </c>
    </row>
    <row r="147" spans="1:2" x14ac:dyDescent="0.25">
      <c r="A147">
        <v>107067</v>
      </c>
      <c r="B147" t="s">
        <v>13431</v>
      </c>
    </row>
    <row r="148" spans="1:2" x14ac:dyDescent="0.25">
      <c r="A148">
        <v>107069</v>
      </c>
      <c r="B148" t="s">
        <v>13369</v>
      </c>
    </row>
    <row r="149" spans="1:2" x14ac:dyDescent="0.25">
      <c r="A149">
        <v>107093</v>
      </c>
      <c r="B149" t="s">
        <v>9905</v>
      </c>
    </row>
    <row r="150" spans="1:2" x14ac:dyDescent="0.25">
      <c r="A150">
        <v>107142</v>
      </c>
      <c r="B150" t="s">
        <v>13407</v>
      </c>
    </row>
    <row r="151" spans="1:2" x14ac:dyDescent="0.25">
      <c r="A151">
        <v>107143</v>
      </c>
      <c r="B151" t="s">
        <v>9411</v>
      </c>
    </row>
    <row r="152" spans="1:2" x14ac:dyDescent="0.25">
      <c r="A152">
        <v>107156</v>
      </c>
      <c r="B152" t="s">
        <v>13573</v>
      </c>
    </row>
    <row r="153" spans="1:2" x14ac:dyDescent="0.25">
      <c r="A153">
        <v>107213</v>
      </c>
      <c r="B153" t="s">
        <v>13420</v>
      </c>
    </row>
    <row r="154" spans="1:2" x14ac:dyDescent="0.25">
      <c r="A154">
        <v>107214</v>
      </c>
      <c r="B154" t="s">
        <v>13425</v>
      </c>
    </row>
    <row r="155" spans="1:2" x14ac:dyDescent="0.25">
      <c r="A155">
        <v>107218</v>
      </c>
      <c r="B155" t="s">
        <v>9388</v>
      </c>
    </row>
    <row r="156" spans="1:2" x14ac:dyDescent="0.25">
      <c r="A156">
        <v>107242</v>
      </c>
      <c r="B156" t="s">
        <v>9547</v>
      </c>
    </row>
    <row r="157" spans="1:2" x14ac:dyDescent="0.25">
      <c r="A157">
        <v>107272</v>
      </c>
      <c r="B157" t="s">
        <v>15772</v>
      </c>
    </row>
    <row r="158" spans="1:2" x14ac:dyDescent="0.25">
      <c r="A158">
        <v>107336</v>
      </c>
      <c r="B158" t="s">
        <v>13462</v>
      </c>
    </row>
    <row r="159" spans="1:2" x14ac:dyDescent="0.25">
      <c r="A159">
        <v>107345</v>
      </c>
      <c r="B159" t="s">
        <v>14012</v>
      </c>
    </row>
    <row r="160" spans="1:2" x14ac:dyDescent="0.25">
      <c r="A160">
        <v>107407</v>
      </c>
      <c r="B160" t="s">
        <v>13509</v>
      </c>
    </row>
    <row r="161" spans="1:2" x14ac:dyDescent="0.25">
      <c r="A161">
        <v>107421</v>
      </c>
      <c r="B161" t="s">
        <v>13460</v>
      </c>
    </row>
    <row r="162" spans="1:2" x14ac:dyDescent="0.25">
      <c r="A162">
        <v>107511</v>
      </c>
      <c r="B162" t="s">
        <v>9508</v>
      </c>
    </row>
    <row r="163" spans="1:2" x14ac:dyDescent="0.25">
      <c r="A163">
        <v>107512</v>
      </c>
      <c r="B163" t="s">
        <v>13526</v>
      </c>
    </row>
    <row r="164" spans="1:2" x14ac:dyDescent="0.25">
      <c r="A164">
        <v>107528</v>
      </c>
      <c r="B164" t="s">
        <v>9538</v>
      </c>
    </row>
    <row r="165" spans="1:2" x14ac:dyDescent="0.25">
      <c r="A165">
        <v>107536</v>
      </c>
      <c r="B165" t="s">
        <v>9612</v>
      </c>
    </row>
    <row r="166" spans="1:2" x14ac:dyDescent="0.25">
      <c r="A166">
        <v>107552</v>
      </c>
      <c r="B166" t="s">
        <v>7940</v>
      </c>
    </row>
    <row r="167" spans="1:2" x14ac:dyDescent="0.25">
      <c r="A167">
        <v>107553</v>
      </c>
      <c r="B167" t="s">
        <v>13835</v>
      </c>
    </row>
    <row r="168" spans="1:2" x14ac:dyDescent="0.25">
      <c r="A168">
        <v>107569</v>
      </c>
      <c r="B168" t="s">
        <v>9825</v>
      </c>
    </row>
    <row r="169" spans="1:2" x14ac:dyDescent="0.25">
      <c r="A169">
        <v>107588</v>
      </c>
      <c r="B169" t="s">
        <v>15738</v>
      </c>
    </row>
    <row r="170" spans="1:2" x14ac:dyDescent="0.25">
      <c r="A170">
        <v>107592</v>
      </c>
      <c r="B170" t="s">
        <v>10359</v>
      </c>
    </row>
    <row r="171" spans="1:2" x14ac:dyDescent="0.25">
      <c r="A171">
        <v>107634</v>
      </c>
      <c r="B171" t="s">
        <v>9959</v>
      </c>
    </row>
    <row r="172" spans="1:2" x14ac:dyDescent="0.25">
      <c r="A172">
        <v>107635</v>
      </c>
      <c r="B172" t="s">
        <v>11416</v>
      </c>
    </row>
    <row r="173" spans="1:2" x14ac:dyDescent="0.25">
      <c r="A173">
        <v>107643</v>
      </c>
      <c r="B173" t="s">
        <v>10652</v>
      </c>
    </row>
    <row r="174" spans="1:2" x14ac:dyDescent="0.25">
      <c r="A174">
        <v>107674</v>
      </c>
      <c r="B174" t="s">
        <v>10156</v>
      </c>
    </row>
    <row r="175" spans="1:2" x14ac:dyDescent="0.25">
      <c r="A175">
        <v>107695</v>
      </c>
      <c r="B175" t="s">
        <v>9801</v>
      </c>
    </row>
    <row r="176" spans="1:2" x14ac:dyDescent="0.25">
      <c r="A176">
        <v>107697</v>
      </c>
      <c r="B176" t="s">
        <v>15773</v>
      </c>
    </row>
    <row r="177" spans="1:2" x14ac:dyDescent="0.25">
      <c r="A177">
        <v>107718</v>
      </c>
      <c r="B177" t="s">
        <v>13627</v>
      </c>
    </row>
    <row r="178" spans="1:2" x14ac:dyDescent="0.25">
      <c r="A178">
        <v>107730</v>
      </c>
      <c r="B178" t="s">
        <v>9804</v>
      </c>
    </row>
    <row r="179" spans="1:2" x14ac:dyDescent="0.25">
      <c r="A179">
        <v>107732</v>
      </c>
      <c r="B179" t="s">
        <v>15774</v>
      </c>
    </row>
    <row r="180" spans="1:2" x14ac:dyDescent="0.25">
      <c r="A180">
        <v>107741</v>
      </c>
      <c r="B180" t="s">
        <v>9594</v>
      </c>
    </row>
    <row r="181" spans="1:2" x14ac:dyDescent="0.25">
      <c r="A181">
        <v>107754</v>
      </c>
      <c r="B181" t="s">
        <v>10923</v>
      </c>
    </row>
    <row r="182" spans="1:2" x14ac:dyDescent="0.25">
      <c r="A182">
        <v>107762</v>
      </c>
      <c r="B182" t="s">
        <v>9887</v>
      </c>
    </row>
    <row r="183" spans="1:2" x14ac:dyDescent="0.25">
      <c r="A183">
        <v>107769</v>
      </c>
      <c r="B183" t="s">
        <v>9662</v>
      </c>
    </row>
    <row r="184" spans="1:2" x14ac:dyDescent="0.25">
      <c r="A184">
        <v>107835</v>
      </c>
      <c r="B184" t="s">
        <v>10205</v>
      </c>
    </row>
    <row r="185" spans="1:2" x14ac:dyDescent="0.25">
      <c r="A185">
        <v>107866</v>
      </c>
      <c r="B185" t="s">
        <v>9659</v>
      </c>
    </row>
    <row r="186" spans="1:2" x14ac:dyDescent="0.25">
      <c r="A186">
        <v>107867</v>
      </c>
      <c r="B186" t="s">
        <v>9661</v>
      </c>
    </row>
    <row r="187" spans="1:2" x14ac:dyDescent="0.25">
      <c r="A187">
        <v>107909</v>
      </c>
      <c r="B187" t="s">
        <v>9986</v>
      </c>
    </row>
    <row r="188" spans="1:2" x14ac:dyDescent="0.25">
      <c r="A188">
        <v>107923</v>
      </c>
      <c r="B188" t="s">
        <v>15775</v>
      </c>
    </row>
    <row r="189" spans="1:2" x14ac:dyDescent="0.25">
      <c r="A189">
        <v>107966</v>
      </c>
      <c r="B189" t="s">
        <v>15776</v>
      </c>
    </row>
    <row r="190" spans="1:2" x14ac:dyDescent="0.25">
      <c r="A190">
        <v>107980</v>
      </c>
      <c r="B190" t="s">
        <v>9736</v>
      </c>
    </row>
    <row r="191" spans="1:2" x14ac:dyDescent="0.25">
      <c r="A191">
        <v>107993</v>
      </c>
      <c r="B191" t="s">
        <v>14409</v>
      </c>
    </row>
    <row r="192" spans="1:2" x14ac:dyDescent="0.25">
      <c r="A192">
        <v>108023</v>
      </c>
      <c r="B192" t="s">
        <v>15777</v>
      </c>
    </row>
    <row r="193" spans="1:2" x14ac:dyDescent="0.25">
      <c r="A193">
        <v>108030</v>
      </c>
      <c r="B193" t="s">
        <v>10374</v>
      </c>
    </row>
    <row r="194" spans="1:2" x14ac:dyDescent="0.25">
      <c r="A194">
        <v>108038</v>
      </c>
      <c r="B194" t="s">
        <v>13837</v>
      </c>
    </row>
    <row r="195" spans="1:2" x14ac:dyDescent="0.25">
      <c r="A195">
        <v>108095</v>
      </c>
      <c r="B195" t="s">
        <v>9830</v>
      </c>
    </row>
    <row r="196" spans="1:2" x14ac:dyDescent="0.25">
      <c r="A196">
        <v>108097</v>
      </c>
      <c r="B196" t="s">
        <v>13851</v>
      </c>
    </row>
    <row r="197" spans="1:2" x14ac:dyDescent="0.25">
      <c r="A197">
        <v>108113</v>
      </c>
      <c r="B197" t="s">
        <v>9789</v>
      </c>
    </row>
    <row r="198" spans="1:2" x14ac:dyDescent="0.25">
      <c r="A198">
        <v>108211</v>
      </c>
      <c r="B198" t="s">
        <v>9995</v>
      </c>
    </row>
    <row r="199" spans="1:2" x14ac:dyDescent="0.25">
      <c r="A199">
        <v>108212</v>
      </c>
      <c r="B199" t="s">
        <v>15778</v>
      </c>
    </row>
    <row r="200" spans="1:2" x14ac:dyDescent="0.25">
      <c r="A200">
        <v>108220</v>
      </c>
      <c r="B200" t="s">
        <v>11686</v>
      </c>
    </row>
    <row r="201" spans="1:2" x14ac:dyDescent="0.25">
      <c r="A201">
        <v>108240</v>
      </c>
      <c r="B201" t="s">
        <v>10367</v>
      </c>
    </row>
    <row r="202" spans="1:2" x14ac:dyDescent="0.25">
      <c r="A202">
        <v>108247</v>
      </c>
      <c r="B202" t="s">
        <v>9872</v>
      </c>
    </row>
    <row r="203" spans="1:2" x14ac:dyDescent="0.25">
      <c r="A203">
        <v>108305</v>
      </c>
      <c r="B203" t="s">
        <v>9911</v>
      </c>
    </row>
    <row r="204" spans="1:2" x14ac:dyDescent="0.25">
      <c r="A204">
        <v>108334</v>
      </c>
      <c r="B204" t="s">
        <v>10267</v>
      </c>
    </row>
    <row r="205" spans="1:2" x14ac:dyDescent="0.25">
      <c r="A205">
        <v>108355</v>
      </c>
      <c r="B205" t="s">
        <v>9918</v>
      </c>
    </row>
    <row r="206" spans="1:2" x14ac:dyDescent="0.25">
      <c r="A206">
        <v>108388</v>
      </c>
      <c r="B206" t="s">
        <v>9951</v>
      </c>
    </row>
    <row r="207" spans="1:2" x14ac:dyDescent="0.25">
      <c r="A207">
        <v>108421</v>
      </c>
      <c r="B207" t="s">
        <v>9931</v>
      </c>
    </row>
    <row r="208" spans="1:2" x14ac:dyDescent="0.25">
      <c r="A208">
        <v>108450</v>
      </c>
      <c r="B208" t="s">
        <v>9986</v>
      </c>
    </row>
    <row r="209" spans="1:2" x14ac:dyDescent="0.25">
      <c r="A209">
        <v>108464</v>
      </c>
      <c r="B209" t="s">
        <v>10028</v>
      </c>
    </row>
    <row r="210" spans="1:2" x14ac:dyDescent="0.25">
      <c r="A210">
        <v>108496</v>
      </c>
      <c r="B210" t="s">
        <v>13905</v>
      </c>
    </row>
    <row r="211" spans="1:2" x14ac:dyDescent="0.25">
      <c r="A211">
        <v>108505</v>
      </c>
      <c r="B211" t="s">
        <v>10194</v>
      </c>
    </row>
    <row r="212" spans="1:2" x14ac:dyDescent="0.25">
      <c r="A212">
        <v>108521</v>
      </c>
      <c r="B212" t="s">
        <v>15779</v>
      </c>
    </row>
    <row r="213" spans="1:2" x14ac:dyDescent="0.25">
      <c r="A213">
        <v>108529</v>
      </c>
      <c r="B213" t="s">
        <v>15780</v>
      </c>
    </row>
    <row r="214" spans="1:2" x14ac:dyDescent="0.25">
      <c r="A214">
        <v>108537</v>
      </c>
      <c r="B214" t="s">
        <v>9942</v>
      </c>
    </row>
    <row r="215" spans="1:2" x14ac:dyDescent="0.25">
      <c r="A215">
        <v>108551</v>
      </c>
      <c r="B215" t="s">
        <v>9955</v>
      </c>
    </row>
    <row r="216" spans="1:2" x14ac:dyDescent="0.25">
      <c r="A216">
        <v>108554</v>
      </c>
      <c r="B216" t="s">
        <v>13902</v>
      </c>
    </row>
    <row r="217" spans="1:2" x14ac:dyDescent="0.25">
      <c r="A217">
        <v>108584</v>
      </c>
      <c r="B217" t="s">
        <v>10265</v>
      </c>
    </row>
    <row r="218" spans="1:2" x14ac:dyDescent="0.25">
      <c r="A218">
        <v>108617</v>
      </c>
      <c r="B218" t="s">
        <v>10213</v>
      </c>
    </row>
    <row r="219" spans="1:2" x14ac:dyDescent="0.25">
      <c r="A219">
        <v>108623</v>
      </c>
      <c r="B219" t="s">
        <v>10007</v>
      </c>
    </row>
    <row r="220" spans="1:2" x14ac:dyDescent="0.25">
      <c r="A220">
        <v>108780</v>
      </c>
      <c r="B220" t="s">
        <v>15781</v>
      </c>
    </row>
    <row r="221" spans="1:2" x14ac:dyDescent="0.25">
      <c r="A221">
        <v>108861</v>
      </c>
      <c r="B221" t="s">
        <v>13989</v>
      </c>
    </row>
    <row r="222" spans="1:2" x14ac:dyDescent="0.25">
      <c r="A222">
        <v>108862</v>
      </c>
      <c r="B222" t="s">
        <v>14166</v>
      </c>
    </row>
    <row r="223" spans="1:2" x14ac:dyDescent="0.25">
      <c r="A223">
        <v>108867</v>
      </c>
      <c r="B223" t="s">
        <v>13975</v>
      </c>
    </row>
    <row r="224" spans="1:2" x14ac:dyDescent="0.25">
      <c r="A224">
        <v>108885</v>
      </c>
      <c r="B224" t="s">
        <v>10060</v>
      </c>
    </row>
    <row r="225" spans="1:2" x14ac:dyDescent="0.25">
      <c r="A225">
        <v>108890</v>
      </c>
      <c r="B225" t="s">
        <v>10153</v>
      </c>
    </row>
    <row r="226" spans="1:2" x14ac:dyDescent="0.25">
      <c r="A226">
        <v>108939</v>
      </c>
      <c r="B226" t="s">
        <v>15782</v>
      </c>
    </row>
    <row r="227" spans="1:2" x14ac:dyDescent="0.25">
      <c r="A227">
        <v>109028</v>
      </c>
      <c r="B227" t="s">
        <v>10205</v>
      </c>
    </row>
    <row r="228" spans="1:2" x14ac:dyDescent="0.25">
      <c r="A228">
        <v>109088</v>
      </c>
      <c r="B228" t="s">
        <v>15783</v>
      </c>
    </row>
    <row r="229" spans="1:2" x14ac:dyDescent="0.25">
      <c r="A229">
        <v>109169</v>
      </c>
      <c r="B229" t="s">
        <v>11318</v>
      </c>
    </row>
    <row r="230" spans="1:2" x14ac:dyDescent="0.25">
      <c r="A230">
        <v>109178</v>
      </c>
      <c r="B230" t="s">
        <v>10297</v>
      </c>
    </row>
    <row r="231" spans="1:2" x14ac:dyDescent="0.25">
      <c r="A231">
        <v>109192</v>
      </c>
      <c r="B231" t="s">
        <v>15784</v>
      </c>
    </row>
    <row r="232" spans="1:2" x14ac:dyDescent="0.25">
      <c r="A232">
        <v>109209</v>
      </c>
      <c r="B232" t="s">
        <v>10403</v>
      </c>
    </row>
    <row r="233" spans="1:2" x14ac:dyDescent="0.25">
      <c r="A233">
        <v>109219</v>
      </c>
      <c r="B233" t="s">
        <v>10277</v>
      </c>
    </row>
    <row r="234" spans="1:2" x14ac:dyDescent="0.25">
      <c r="A234">
        <v>109266</v>
      </c>
      <c r="B234" t="s">
        <v>14777</v>
      </c>
    </row>
    <row r="235" spans="1:2" x14ac:dyDescent="0.25">
      <c r="A235">
        <v>109319</v>
      </c>
      <c r="B235" t="s">
        <v>10286</v>
      </c>
    </row>
    <row r="236" spans="1:2" x14ac:dyDescent="0.25">
      <c r="A236">
        <v>109409</v>
      </c>
      <c r="B236" t="s">
        <v>15785</v>
      </c>
    </row>
    <row r="237" spans="1:2" x14ac:dyDescent="0.25">
      <c r="A237">
        <v>109589</v>
      </c>
      <c r="B237" t="s">
        <v>14439</v>
      </c>
    </row>
    <row r="238" spans="1:2" x14ac:dyDescent="0.25">
      <c r="A238">
        <v>109614</v>
      </c>
      <c r="B238" t="s">
        <v>10437</v>
      </c>
    </row>
    <row r="239" spans="1:2" x14ac:dyDescent="0.25">
      <c r="A239">
        <v>109652</v>
      </c>
      <c r="B239" t="s">
        <v>14432</v>
      </c>
    </row>
    <row r="240" spans="1:2" x14ac:dyDescent="0.25">
      <c r="A240">
        <v>109730</v>
      </c>
      <c r="B240" t="s">
        <v>10491</v>
      </c>
    </row>
    <row r="241" spans="1:2" x14ac:dyDescent="0.25">
      <c r="A241">
        <v>109817</v>
      </c>
      <c r="B241" t="s">
        <v>15786</v>
      </c>
    </row>
    <row r="242" spans="1:2" x14ac:dyDescent="0.25">
      <c r="A242">
        <v>109822</v>
      </c>
      <c r="B242" t="s">
        <v>10529</v>
      </c>
    </row>
    <row r="243" spans="1:2" x14ac:dyDescent="0.25">
      <c r="A243">
        <v>109993</v>
      </c>
      <c r="B243" t="s">
        <v>15787</v>
      </c>
    </row>
    <row r="244" spans="1:2" x14ac:dyDescent="0.25">
      <c r="A244">
        <v>110008</v>
      </c>
      <c r="B244" t="s">
        <v>10647</v>
      </c>
    </row>
    <row r="245" spans="1:2" x14ac:dyDescent="0.25">
      <c r="A245">
        <v>110022</v>
      </c>
      <c r="B245" t="s">
        <v>14866</v>
      </c>
    </row>
    <row r="246" spans="1:2" x14ac:dyDescent="0.25">
      <c r="A246">
        <v>110131</v>
      </c>
      <c r="B246" t="s">
        <v>15788</v>
      </c>
    </row>
    <row r="247" spans="1:2" x14ac:dyDescent="0.25">
      <c r="A247">
        <v>110175</v>
      </c>
      <c r="B247" t="s">
        <v>10979</v>
      </c>
    </row>
    <row r="248" spans="1:2" x14ac:dyDescent="0.25">
      <c r="A248">
        <v>110201</v>
      </c>
      <c r="B248" t="s">
        <v>10708</v>
      </c>
    </row>
    <row r="249" spans="1:2" x14ac:dyDescent="0.25">
      <c r="A249">
        <v>110351</v>
      </c>
      <c r="B249" t="s">
        <v>15131</v>
      </c>
    </row>
    <row r="250" spans="1:2" x14ac:dyDescent="0.25">
      <c r="A250">
        <v>110429</v>
      </c>
      <c r="B250" t="s">
        <v>10771</v>
      </c>
    </row>
    <row r="251" spans="1:2" x14ac:dyDescent="0.25">
      <c r="A251">
        <v>110577</v>
      </c>
      <c r="B251" t="s">
        <v>12586</v>
      </c>
    </row>
    <row r="252" spans="1:2" x14ac:dyDescent="0.25">
      <c r="A252">
        <v>110594</v>
      </c>
      <c r="B252" t="s">
        <v>15789</v>
      </c>
    </row>
    <row r="253" spans="1:2" x14ac:dyDescent="0.25">
      <c r="A253">
        <v>110703</v>
      </c>
      <c r="B253" t="s">
        <v>11691</v>
      </c>
    </row>
    <row r="254" spans="1:2" x14ac:dyDescent="0.25">
      <c r="A254">
        <v>110792</v>
      </c>
      <c r="B254" t="s">
        <v>15790</v>
      </c>
    </row>
    <row r="255" spans="1:2" x14ac:dyDescent="0.25">
      <c r="A255">
        <v>110823</v>
      </c>
      <c r="B255" t="s">
        <v>14893</v>
      </c>
    </row>
    <row r="256" spans="1:2" x14ac:dyDescent="0.25">
      <c r="A256">
        <v>110896</v>
      </c>
      <c r="B256" t="s">
        <v>14916</v>
      </c>
    </row>
    <row r="257" spans="1:2" x14ac:dyDescent="0.25">
      <c r="A257">
        <v>110931</v>
      </c>
      <c r="B257" t="s">
        <v>15009</v>
      </c>
    </row>
    <row r="258" spans="1:2" x14ac:dyDescent="0.25">
      <c r="A258">
        <v>110970</v>
      </c>
      <c r="B258" t="s">
        <v>11419</v>
      </c>
    </row>
    <row r="259" spans="1:2" x14ac:dyDescent="0.25">
      <c r="A259">
        <v>111300</v>
      </c>
      <c r="B259" t="s">
        <v>11137</v>
      </c>
    </row>
    <row r="260" spans="1:2" x14ac:dyDescent="0.25">
      <c r="A260">
        <v>111375</v>
      </c>
      <c r="B260" t="s">
        <v>11221</v>
      </c>
    </row>
    <row r="261" spans="1:2" x14ac:dyDescent="0.25">
      <c r="A261">
        <v>111655</v>
      </c>
      <c r="B261" t="s">
        <v>11354</v>
      </c>
    </row>
    <row r="262" spans="1:2" x14ac:dyDescent="0.25">
      <c r="A262">
        <v>111781</v>
      </c>
      <c r="B262" t="s">
        <v>12293</v>
      </c>
    </row>
    <row r="263" spans="1:2" x14ac:dyDescent="0.25">
      <c r="A263">
        <v>111787</v>
      </c>
      <c r="B263" t="s">
        <v>11322</v>
      </c>
    </row>
    <row r="264" spans="1:2" x14ac:dyDescent="0.25">
      <c r="A264">
        <v>111837</v>
      </c>
      <c r="B264" t="s">
        <v>11459</v>
      </c>
    </row>
    <row r="265" spans="1:2" x14ac:dyDescent="0.25">
      <c r="A265">
        <v>111838</v>
      </c>
      <c r="B265" t="s">
        <v>12249</v>
      </c>
    </row>
    <row r="266" spans="1:2" x14ac:dyDescent="0.25">
      <c r="A266">
        <v>111862</v>
      </c>
      <c r="B266" t="s">
        <v>15765</v>
      </c>
    </row>
    <row r="267" spans="1:2" x14ac:dyDescent="0.25">
      <c r="A267">
        <v>111874</v>
      </c>
      <c r="B267" t="s">
        <v>15765</v>
      </c>
    </row>
    <row r="268" spans="1:2" x14ac:dyDescent="0.25">
      <c r="A268">
        <v>111903</v>
      </c>
      <c r="B268" t="s">
        <v>11677</v>
      </c>
    </row>
    <row r="269" spans="1:2" x14ac:dyDescent="0.25">
      <c r="A269">
        <v>111904</v>
      </c>
      <c r="B269" t="s">
        <v>15214</v>
      </c>
    </row>
    <row r="270" spans="1:2" x14ac:dyDescent="0.25">
      <c r="A270">
        <v>111914</v>
      </c>
      <c r="B270" t="s">
        <v>11350</v>
      </c>
    </row>
    <row r="271" spans="1:2" x14ac:dyDescent="0.25">
      <c r="A271">
        <v>111934</v>
      </c>
      <c r="B271" t="s">
        <v>15791</v>
      </c>
    </row>
    <row r="272" spans="1:2" x14ac:dyDescent="0.25">
      <c r="A272">
        <v>111952</v>
      </c>
      <c r="B272" t="s">
        <v>15792</v>
      </c>
    </row>
    <row r="273" spans="1:2" x14ac:dyDescent="0.25">
      <c r="A273">
        <v>112067</v>
      </c>
      <c r="B273" t="s">
        <v>11635</v>
      </c>
    </row>
    <row r="274" spans="1:2" x14ac:dyDescent="0.25">
      <c r="A274">
        <v>112165</v>
      </c>
      <c r="B274" t="s">
        <v>11183</v>
      </c>
    </row>
    <row r="275" spans="1:2" x14ac:dyDescent="0.25">
      <c r="A275">
        <v>112225</v>
      </c>
      <c r="B275" t="s">
        <v>11463</v>
      </c>
    </row>
    <row r="276" spans="1:2" x14ac:dyDescent="0.25">
      <c r="A276">
        <v>112269</v>
      </c>
      <c r="B276" t="s">
        <v>15793</v>
      </c>
    </row>
    <row r="277" spans="1:2" x14ac:dyDescent="0.25">
      <c r="A277">
        <v>112418</v>
      </c>
      <c r="B277" t="s">
        <v>11805</v>
      </c>
    </row>
    <row r="278" spans="1:2" x14ac:dyDescent="0.25">
      <c r="A278">
        <v>112429</v>
      </c>
      <c r="B278" t="s">
        <v>11732</v>
      </c>
    </row>
    <row r="279" spans="1:2" x14ac:dyDescent="0.25">
      <c r="A279">
        <v>112570</v>
      </c>
      <c r="B279" t="s">
        <v>12230</v>
      </c>
    </row>
    <row r="280" spans="1:2" x14ac:dyDescent="0.25">
      <c r="A280">
        <v>112863</v>
      </c>
      <c r="B280" t="s">
        <v>12284</v>
      </c>
    </row>
    <row r="281" spans="1:2" x14ac:dyDescent="0.25">
      <c r="A281">
        <v>112864</v>
      </c>
      <c r="B281" t="s">
        <v>12486</v>
      </c>
    </row>
    <row r="282" spans="1:2" x14ac:dyDescent="0.25">
      <c r="A282">
        <v>112875</v>
      </c>
      <c r="B282" t="s">
        <v>15239</v>
      </c>
    </row>
    <row r="283" spans="1:2" x14ac:dyDescent="0.25">
      <c r="A283">
        <v>113166</v>
      </c>
      <c r="B283" t="s">
        <v>15250</v>
      </c>
    </row>
    <row r="284" spans="1:2" x14ac:dyDescent="0.25">
      <c r="A284">
        <v>113169</v>
      </c>
      <c r="B284" t="s">
        <v>12239</v>
      </c>
    </row>
    <row r="285" spans="1:2" x14ac:dyDescent="0.25">
      <c r="A285">
        <v>113322</v>
      </c>
      <c r="B285" t="s">
        <v>15794</v>
      </c>
    </row>
    <row r="286" spans="1:2" x14ac:dyDescent="0.25">
      <c r="A286">
        <v>113482</v>
      </c>
      <c r="B286" t="s">
        <v>12046</v>
      </c>
    </row>
    <row r="287" spans="1:2" x14ac:dyDescent="0.25">
      <c r="A287">
        <v>113514</v>
      </c>
      <c r="B287" t="s">
        <v>15291</v>
      </c>
    </row>
    <row r="288" spans="1:2" x14ac:dyDescent="0.25">
      <c r="A288">
        <v>113525</v>
      </c>
      <c r="B288" t="s">
        <v>12260</v>
      </c>
    </row>
    <row r="289" spans="1:2" x14ac:dyDescent="0.25">
      <c r="A289">
        <v>113928</v>
      </c>
      <c r="B289" t="s">
        <v>15795</v>
      </c>
    </row>
    <row r="290" spans="1:2" x14ac:dyDescent="0.25">
      <c r="A290">
        <v>113929</v>
      </c>
      <c r="B290" t="s">
        <v>12463</v>
      </c>
    </row>
    <row r="291" spans="1:2" x14ac:dyDescent="0.25">
      <c r="A291">
        <v>114174</v>
      </c>
      <c r="B291" t="s">
        <v>12395</v>
      </c>
    </row>
    <row r="292" spans="1:2" x14ac:dyDescent="0.25">
      <c r="A292">
        <v>114206</v>
      </c>
      <c r="B292" t="s">
        <v>15796</v>
      </c>
    </row>
    <row r="293" spans="1:2" x14ac:dyDescent="0.25">
      <c r="A293">
        <v>114221</v>
      </c>
      <c r="B293" t="s">
        <v>12356</v>
      </c>
    </row>
    <row r="294" spans="1:2" x14ac:dyDescent="0.25">
      <c r="A294">
        <v>114378</v>
      </c>
      <c r="B294" t="s">
        <v>15466</v>
      </c>
    </row>
    <row r="295" spans="1:2" x14ac:dyDescent="0.25">
      <c r="A295">
        <v>114391</v>
      </c>
      <c r="B295" t="s">
        <v>12385</v>
      </c>
    </row>
    <row r="296" spans="1:2" x14ac:dyDescent="0.25">
      <c r="A296">
        <v>114445</v>
      </c>
      <c r="B296" t="s">
        <v>15797</v>
      </c>
    </row>
    <row r="297" spans="1:2" x14ac:dyDescent="0.25">
      <c r="A297">
        <v>114930</v>
      </c>
      <c r="B297" t="s">
        <v>12408</v>
      </c>
    </row>
    <row r="298" spans="1:2" x14ac:dyDescent="0.25">
      <c r="A298">
        <v>115674</v>
      </c>
      <c r="B298" t="s">
        <v>12331</v>
      </c>
    </row>
    <row r="299" spans="1:2" x14ac:dyDescent="0.25">
      <c r="A299">
        <v>115692</v>
      </c>
      <c r="B299" t="s">
        <v>12543</v>
      </c>
    </row>
    <row r="300" spans="1:2" x14ac:dyDescent="0.25">
      <c r="A300">
        <v>116813</v>
      </c>
      <c r="B300" t="s">
        <v>12379</v>
      </c>
    </row>
    <row r="301" spans="1:2" x14ac:dyDescent="0.25">
      <c r="A301">
        <v>116864</v>
      </c>
      <c r="B301" t="s">
        <v>11880</v>
      </c>
    </row>
    <row r="302" spans="1:2" x14ac:dyDescent="0.25">
      <c r="A302">
        <v>116996</v>
      </c>
      <c r="B302" t="s">
        <v>15526</v>
      </c>
    </row>
    <row r="303" spans="1:2" x14ac:dyDescent="0.25">
      <c r="A303">
        <v>117059</v>
      </c>
      <c r="B303" t="s">
        <v>12492</v>
      </c>
    </row>
    <row r="304" spans="1:2" x14ac:dyDescent="0.25">
      <c r="A304">
        <v>117207</v>
      </c>
      <c r="B304" t="s">
        <v>12502</v>
      </c>
    </row>
    <row r="305" spans="1:2" x14ac:dyDescent="0.25">
      <c r="A305">
        <v>117215</v>
      </c>
      <c r="B305" t="s">
        <v>12534</v>
      </c>
    </row>
    <row r="306" spans="1:2" x14ac:dyDescent="0.25">
      <c r="A306">
        <v>117685</v>
      </c>
      <c r="B306" t="s">
        <v>15651</v>
      </c>
    </row>
    <row r="307" spans="1:2" x14ac:dyDescent="0.25">
      <c r="A307">
        <v>117998</v>
      </c>
      <c r="B307" t="s">
        <v>15656</v>
      </c>
    </row>
    <row r="308" spans="1:2" x14ac:dyDescent="0.25">
      <c r="A308">
        <v>200628</v>
      </c>
      <c r="B308" t="s">
        <v>15798</v>
      </c>
    </row>
    <row r="309" spans="1:2" x14ac:dyDescent="0.25">
      <c r="A309">
        <v>201640</v>
      </c>
      <c r="B309" t="s">
        <v>12538</v>
      </c>
    </row>
    <row r="310" spans="1:2" x14ac:dyDescent="0.25">
      <c r="A310">
        <v>400526</v>
      </c>
      <c r="B310" t="s">
        <v>7957</v>
      </c>
    </row>
    <row r="311" spans="1:2" x14ac:dyDescent="0.25">
      <c r="A311">
        <v>400527</v>
      </c>
      <c r="B311" t="s">
        <v>7942</v>
      </c>
    </row>
    <row r="312" spans="1:2" x14ac:dyDescent="0.25">
      <c r="A312">
        <v>401442</v>
      </c>
      <c r="B312" t="s">
        <v>12690</v>
      </c>
    </row>
    <row r="313" spans="1:2" x14ac:dyDescent="0.25">
      <c r="A313">
        <v>403491</v>
      </c>
      <c r="B313" t="s">
        <v>8900</v>
      </c>
    </row>
    <row r="314" spans="1:2" x14ac:dyDescent="0.25">
      <c r="A314">
        <v>403642</v>
      </c>
      <c r="B314" t="s">
        <v>8885</v>
      </c>
    </row>
    <row r="315" spans="1:2" x14ac:dyDescent="0.25">
      <c r="A315">
        <v>403935</v>
      </c>
      <c r="B315" t="s">
        <v>9487</v>
      </c>
    </row>
    <row r="316" spans="1:2" x14ac:dyDescent="0.25">
      <c r="A316">
        <v>405111</v>
      </c>
      <c r="B316" t="s">
        <v>12048</v>
      </c>
    </row>
    <row r="317" spans="1:2" x14ac:dyDescent="0.25">
      <c r="A317">
        <v>405149</v>
      </c>
      <c r="B317" t="s">
        <v>15799</v>
      </c>
    </row>
    <row r="318" spans="1:2" x14ac:dyDescent="0.25">
      <c r="A318">
        <v>405330</v>
      </c>
      <c r="B318" t="s">
        <v>15800</v>
      </c>
    </row>
    <row r="319" spans="1:2" x14ac:dyDescent="0.25">
      <c r="A319">
        <v>405676</v>
      </c>
      <c r="B319" t="s">
        <v>15801</v>
      </c>
    </row>
    <row r="320" spans="1:2" x14ac:dyDescent="0.25">
      <c r="A320">
        <v>406417</v>
      </c>
      <c r="B320" t="s">
        <v>10216</v>
      </c>
    </row>
    <row r="321" spans="1:2" x14ac:dyDescent="0.25">
      <c r="A321">
        <v>406676</v>
      </c>
      <c r="B321" t="s">
        <v>9934</v>
      </c>
    </row>
    <row r="322" spans="1:2" x14ac:dyDescent="0.25">
      <c r="A322">
        <v>406826</v>
      </c>
      <c r="B322" t="s">
        <v>10075</v>
      </c>
    </row>
    <row r="323" spans="1:2" x14ac:dyDescent="0.25">
      <c r="A323">
        <v>407488</v>
      </c>
      <c r="B323" t="s">
        <v>15802</v>
      </c>
    </row>
    <row r="324" spans="1:2" x14ac:dyDescent="0.25">
      <c r="A324">
        <v>407862</v>
      </c>
      <c r="B324" t="s">
        <v>15803</v>
      </c>
    </row>
    <row r="325" spans="1:2" x14ac:dyDescent="0.25">
      <c r="A325">
        <v>407898</v>
      </c>
      <c r="B325" t="s">
        <v>15804</v>
      </c>
    </row>
    <row r="326" spans="1:2" x14ac:dyDescent="0.25">
      <c r="A326">
        <v>407979</v>
      </c>
      <c r="B326" t="s">
        <v>10498</v>
      </c>
    </row>
    <row r="327" spans="1:2" x14ac:dyDescent="0.25">
      <c r="A327">
        <v>408101</v>
      </c>
      <c r="B327" t="s">
        <v>10510</v>
      </c>
    </row>
    <row r="328" spans="1:2" x14ac:dyDescent="0.25">
      <c r="A328">
        <v>408371</v>
      </c>
      <c r="B328" t="s">
        <v>10565</v>
      </c>
    </row>
    <row r="329" spans="1:2" x14ac:dyDescent="0.25">
      <c r="A329">
        <v>408808</v>
      </c>
      <c r="B329" t="s">
        <v>15805</v>
      </c>
    </row>
    <row r="330" spans="1:2" x14ac:dyDescent="0.25">
      <c r="A330">
        <v>409095</v>
      </c>
      <c r="B330" t="s">
        <v>15806</v>
      </c>
    </row>
    <row r="331" spans="1:2" x14ac:dyDescent="0.25">
      <c r="A331">
        <v>409389</v>
      </c>
      <c r="B331" t="s">
        <v>10836</v>
      </c>
    </row>
    <row r="332" spans="1:2" x14ac:dyDescent="0.25">
      <c r="A332">
        <v>409470</v>
      </c>
      <c r="B332" t="s">
        <v>10908</v>
      </c>
    </row>
    <row r="333" spans="1:2" x14ac:dyDescent="0.25">
      <c r="A333">
        <v>409660</v>
      </c>
      <c r="B333" t="s">
        <v>11073</v>
      </c>
    </row>
    <row r="334" spans="1:2" x14ac:dyDescent="0.25">
      <c r="A334">
        <v>409815</v>
      </c>
      <c r="B334" t="s">
        <v>15807</v>
      </c>
    </row>
    <row r="335" spans="1:2" x14ac:dyDescent="0.25">
      <c r="A335">
        <v>409860</v>
      </c>
      <c r="B335" t="s">
        <v>11207</v>
      </c>
    </row>
    <row r="336" spans="1:2" x14ac:dyDescent="0.25">
      <c r="A336">
        <v>410053</v>
      </c>
      <c r="B336" t="s">
        <v>15808</v>
      </c>
    </row>
    <row r="337" spans="1:2" x14ac:dyDescent="0.25">
      <c r="A337">
        <v>410345</v>
      </c>
      <c r="B337" t="s">
        <v>11234</v>
      </c>
    </row>
    <row r="338" spans="1:2" x14ac:dyDescent="0.25">
      <c r="A338">
        <v>410761</v>
      </c>
      <c r="B338" t="s">
        <v>11240</v>
      </c>
    </row>
    <row r="339" spans="1:2" x14ac:dyDescent="0.25">
      <c r="A339">
        <v>411892</v>
      </c>
      <c r="B339" t="s">
        <v>11735</v>
      </c>
    </row>
    <row r="340" spans="1:2" x14ac:dyDescent="0.25">
      <c r="A340">
        <v>412097</v>
      </c>
      <c r="B340" t="s">
        <v>11880</v>
      </c>
    </row>
    <row r="341" spans="1:2" x14ac:dyDescent="0.25">
      <c r="A341">
        <v>412480</v>
      </c>
      <c r="B341" t="s">
        <v>12303</v>
      </c>
    </row>
    <row r="342" spans="1:2" x14ac:dyDescent="0.25">
      <c r="A342">
        <v>412958</v>
      </c>
      <c r="B342" t="s">
        <v>12025</v>
      </c>
    </row>
    <row r="343" spans="1:2" x14ac:dyDescent="0.25">
      <c r="A343">
        <v>414475</v>
      </c>
      <c r="B343" t="s">
        <v>15809</v>
      </c>
    </row>
    <row r="344" spans="1:2" x14ac:dyDescent="0.25">
      <c r="A344">
        <v>414828</v>
      </c>
      <c r="B344" t="s">
        <v>12478</v>
      </c>
    </row>
    <row r="345" spans="1:2" x14ac:dyDescent="0.25">
      <c r="A345">
        <v>415225</v>
      </c>
      <c r="B345" t="s">
        <v>15810</v>
      </c>
    </row>
    <row r="346" spans="1:2" x14ac:dyDescent="0.25">
      <c r="A346">
        <v>500027</v>
      </c>
      <c r="B346" t="s">
        <v>15811</v>
      </c>
    </row>
    <row r="347" spans="1:2" x14ac:dyDescent="0.25">
      <c r="A347" t="s">
        <v>3211</v>
      </c>
      <c r="B347" t="s">
        <v>15812</v>
      </c>
    </row>
    <row r="348" spans="1:2" x14ac:dyDescent="0.25">
      <c r="A348" t="s">
        <v>5839</v>
      </c>
      <c r="B348" t="s">
        <v>15813</v>
      </c>
    </row>
    <row r="349" spans="1:2" x14ac:dyDescent="0.25">
      <c r="A349" t="s">
        <v>6069</v>
      </c>
      <c r="B349" t="s">
        <v>15814</v>
      </c>
    </row>
    <row r="350" spans="1:2" x14ac:dyDescent="0.25">
      <c r="A350" t="s">
        <v>5816</v>
      </c>
      <c r="B350" t="s">
        <v>15815</v>
      </c>
    </row>
    <row r="351" spans="1:2" x14ac:dyDescent="0.25">
      <c r="A351" t="s">
        <v>5764</v>
      </c>
      <c r="B351" t="s">
        <v>15816</v>
      </c>
    </row>
    <row r="352" spans="1:2" x14ac:dyDescent="0.25">
      <c r="A352" t="s">
        <v>1397</v>
      </c>
      <c r="B352" t="s">
        <v>15817</v>
      </c>
    </row>
    <row r="353" spans="1:2" x14ac:dyDescent="0.25">
      <c r="A353" t="s">
        <v>3849</v>
      </c>
      <c r="B353" t="s">
        <v>15818</v>
      </c>
    </row>
    <row r="354" spans="1:2" x14ac:dyDescent="0.25">
      <c r="A354" t="s">
        <v>4778</v>
      </c>
      <c r="B354" t="s">
        <v>15819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6601F-2171-4C5C-9C72-0E61F0F87B6A}">
  <dimension ref="A1:Q9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7" sqref="A7:P7"/>
    </sheetView>
  </sheetViews>
  <sheetFormatPr defaultRowHeight="15" x14ac:dyDescent="0.25"/>
  <cols>
    <col min="1" max="1" width="10" bestFit="1" customWidth="1"/>
    <col min="10" max="10" width="54.85546875" bestFit="1" customWidth="1"/>
    <col min="11" max="11" width="15.42578125" bestFit="1" customWidth="1"/>
    <col min="12" max="12" width="13.85546875" bestFit="1" customWidth="1"/>
    <col min="13" max="14" width="14.140625" bestFit="1" customWidth="1"/>
    <col min="15" max="15" width="12.42578125" bestFit="1" customWidth="1"/>
    <col min="16" max="16" width="14" bestFit="1" customWidth="1"/>
  </cols>
  <sheetData>
    <row r="1" spans="1:17" x14ac:dyDescent="0.25">
      <c r="A1" t="s">
        <v>6086</v>
      </c>
      <c r="B1" t="s">
        <v>0</v>
      </c>
    </row>
    <row r="2" spans="1:17" x14ac:dyDescent="0.25">
      <c r="A2" t="s">
        <v>6087</v>
      </c>
      <c r="B2" t="s">
        <v>15735</v>
      </c>
      <c r="Q2">
        <v>1</v>
      </c>
    </row>
    <row r="4" spans="1:17" x14ac:dyDescent="0.25">
      <c r="A4" t="s">
        <v>2</v>
      </c>
      <c r="C4" t="s">
        <v>3</v>
      </c>
    </row>
    <row r="5" spans="1:17" x14ac:dyDescent="0.25">
      <c r="A5" t="s">
        <v>4</v>
      </c>
      <c r="C5" t="s">
        <v>70</v>
      </c>
    </row>
    <row r="6" spans="1:17" ht="15.75" thickBot="1" x14ac:dyDescent="0.3"/>
    <row r="7" spans="1:17" ht="15.75" thickBot="1" x14ac:dyDescent="0.3">
      <c r="A7" s="3" t="s">
        <v>6</v>
      </c>
      <c r="B7" s="4" t="s">
        <v>7</v>
      </c>
      <c r="C7" s="4" t="s">
        <v>8</v>
      </c>
      <c r="D7" s="4" t="s">
        <v>10</v>
      </c>
      <c r="E7" s="4" t="s">
        <v>13</v>
      </c>
      <c r="F7" s="4" t="s">
        <v>14</v>
      </c>
      <c r="G7" s="4" t="s">
        <v>9</v>
      </c>
      <c r="H7" s="4" t="s">
        <v>12</v>
      </c>
      <c r="I7" s="4" t="s">
        <v>15</v>
      </c>
      <c r="J7" s="4" t="s">
        <v>17</v>
      </c>
      <c r="K7" s="4" t="s">
        <v>18</v>
      </c>
      <c r="L7" s="4" t="s">
        <v>19</v>
      </c>
      <c r="M7" s="4" t="s">
        <v>20</v>
      </c>
      <c r="N7" s="4" t="s">
        <v>21</v>
      </c>
      <c r="O7" s="4" t="s">
        <v>22</v>
      </c>
      <c r="P7" s="5" t="s">
        <v>23</v>
      </c>
    </row>
    <row r="9" spans="1:17" x14ac:dyDescent="0.25">
      <c r="A9">
        <v>300002300</v>
      </c>
      <c r="B9">
        <v>0</v>
      </c>
      <c r="C9" t="s">
        <v>4</v>
      </c>
      <c r="D9">
        <v>3000</v>
      </c>
      <c r="E9" t="s">
        <v>25</v>
      </c>
      <c r="F9" t="s">
        <v>26</v>
      </c>
      <c r="G9" t="s">
        <v>70</v>
      </c>
      <c r="H9" t="s">
        <v>82</v>
      </c>
      <c r="I9">
        <v>122200</v>
      </c>
      <c r="J9" t="s">
        <v>83</v>
      </c>
      <c r="K9" s="1">
        <v>21738.560000000001</v>
      </c>
      <c r="L9" s="1">
        <v>-21738.560000000001</v>
      </c>
      <c r="M9" s="1">
        <v>-4889.6899999999996</v>
      </c>
      <c r="N9" s="1">
        <v>4925.33</v>
      </c>
      <c r="O9">
        <v>-35.64</v>
      </c>
      <c r="P9">
        <v>0</v>
      </c>
    </row>
    <row r="10" spans="1:17" x14ac:dyDescent="0.25">
      <c r="A10">
        <v>305003206</v>
      </c>
      <c r="B10">
        <v>0</v>
      </c>
      <c r="C10" t="s">
        <v>4</v>
      </c>
      <c r="D10">
        <v>3050</v>
      </c>
      <c r="E10" t="s">
        <v>2972</v>
      </c>
      <c r="F10" t="s">
        <v>52</v>
      </c>
      <c r="G10" t="s">
        <v>70</v>
      </c>
      <c r="H10" t="s">
        <v>327</v>
      </c>
      <c r="I10">
        <v>122220</v>
      </c>
      <c r="J10" t="s">
        <v>85</v>
      </c>
      <c r="K10" s="1">
        <v>45105.45</v>
      </c>
      <c r="L10" s="1">
        <v>-45105.45</v>
      </c>
      <c r="M10" s="1">
        <v>-45105.45</v>
      </c>
      <c r="N10" s="1">
        <v>45105.45</v>
      </c>
      <c r="O10">
        <v>0</v>
      </c>
      <c r="P10">
        <v>0</v>
      </c>
    </row>
    <row r="11" spans="1:17" x14ac:dyDescent="0.25">
      <c r="A11">
        <v>305000920</v>
      </c>
      <c r="B11">
        <v>0</v>
      </c>
      <c r="C11" t="s">
        <v>4</v>
      </c>
      <c r="D11">
        <v>3050</v>
      </c>
      <c r="E11" t="s">
        <v>2972</v>
      </c>
      <c r="F11" t="s">
        <v>52</v>
      </c>
      <c r="G11" t="s">
        <v>89</v>
      </c>
      <c r="H11" t="s">
        <v>513</v>
      </c>
      <c r="I11">
        <v>175999</v>
      </c>
      <c r="J11" t="s">
        <v>3078</v>
      </c>
      <c r="K11">
        <v>164.56</v>
      </c>
      <c r="L11">
        <v>0</v>
      </c>
      <c r="M11">
        <v>-164.56</v>
      </c>
      <c r="N11">
        <v>0</v>
      </c>
      <c r="O11">
        <v>0</v>
      </c>
      <c r="P11">
        <v>0</v>
      </c>
    </row>
    <row r="12" spans="1:17" x14ac:dyDescent="0.25">
      <c r="A12">
        <v>305000925</v>
      </c>
      <c r="B12">
        <v>0</v>
      </c>
      <c r="C12" t="s">
        <v>4</v>
      </c>
      <c r="D12">
        <v>3050</v>
      </c>
      <c r="E12" t="s">
        <v>2972</v>
      </c>
      <c r="F12" t="s">
        <v>52</v>
      </c>
      <c r="G12" t="s">
        <v>89</v>
      </c>
      <c r="H12" t="s">
        <v>513</v>
      </c>
      <c r="I12">
        <v>175999</v>
      </c>
      <c r="J12" t="s">
        <v>3082</v>
      </c>
      <c r="K12">
        <v>530.65</v>
      </c>
      <c r="L12">
        <v>0</v>
      </c>
      <c r="M12">
        <v>-530.65</v>
      </c>
      <c r="N12">
        <v>0</v>
      </c>
      <c r="O12">
        <v>0</v>
      </c>
      <c r="P12">
        <v>0</v>
      </c>
    </row>
    <row r="13" spans="1:17" x14ac:dyDescent="0.25">
      <c r="A13">
        <v>305002940</v>
      </c>
      <c r="B13">
        <v>0</v>
      </c>
      <c r="C13" t="s">
        <v>4</v>
      </c>
      <c r="D13">
        <v>3050</v>
      </c>
      <c r="E13" t="s">
        <v>2972</v>
      </c>
      <c r="F13" t="s">
        <v>52</v>
      </c>
      <c r="G13" t="s">
        <v>92</v>
      </c>
      <c r="H13" t="s">
        <v>2235</v>
      </c>
      <c r="I13">
        <v>103800</v>
      </c>
      <c r="J13" t="s">
        <v>3166</v>
      </c>
      <c r="K13" s="1">
        <v>187382.5</v>
      </c>
      <c r="L13">
        <v>0</v>
      </c>
      <c r="M13" s="1">
        <v>-187382.5</v>
      </c>
      <c r="N13">
        <v>0</v>
      </c>
      <c r="O13">
        <v>0</v>
      </c>
      <c r="P13">
        <v>0</v>
      </c>
    </row>
    <row r="14" spans="1:17" x14ac:dyDescent="0.25">
      <c r="A14">
        <v>305002300</v>
      </c>
      <c r="B14">
        <v>0</v>
      </c>
      <c r="C14" t="s">
        <v>4</v>
      </c>
      <c r="D14">
        <v>3050</v>
      </c>
      <c r="E14" t="s">
        <v>2972</v>
      </c>
      <c r="F14" t="s">
        <v>52</v>
      </c>
      <c r="G14" t="s">
        <v>184</v>
      </c>
      <c r="H14" t="s">
        <v>187</v>
      </c>
      <c r="I14">
        <v>145999</v>
      </c>
      <c r="J14" t="s">
        <v>3190</v>
      </c>
      <c r="K14" s="1">
        <v>2890.53</v>
      </c>
      <c r="L14">
        <v>0</v>
      </c>
      <c r="M14" s="1">
        <v>-2890.53</v>
      </c>
      <c r="N14">
        <v>0</v>
      </c>
      <c r="O14">
        <v>0</v>
      </c>
      <c r="P14">
        <v>0</v>
      </c>
    </row>
    <row r="15" spans="1:17" x14ac:dyDescent="0.25">
      <c r="A15">
        <v>305002301</v>
      </c>
      <c r="B15">
        <v>0</v>
      </c>
      <c r="C15" t="s">
        <v>4</v>
      </c>
      <c r="D15">
        <v>3050</v>
      </c>
      <c r="E15" t="s">
        <v>2972</v>
      </c>
      <c r="F15" t="s">
        <v>52</v>
      </c>
      <c r="G15" t="s">
        <v>184</v>
      </c>
      <c r="H15" t="s">
        <v>187</v>
      </c>
      <c r="I15">
        <v>145999</v>
      </c>
      <c r="J15" t="s">
        <v>3191</v>
      </c>
      <c r="K15" s="1">
        <v>4622.75</v>
      </c>
      <c r="L15">
        <v>0</v>
      </c>
      <c r="M15" s="1">
        <v>-4622.75</v>
      </c>
      <c r="N15">
        <v>0</v>
      </c>
      <c r="O15">
        <v>0</v>
      </c>
      <c r="P15">
        <v>0</v>
      </c>
    </row>
    <row r="16" spans="1:17" x14ac:dyDescent="0.25">
      <c r="A16">
        <v>305001102</v>
      </c>
      <c r="B16">
        <v>0</v>
      </c>
      <c r="C16" t="s">
        <v>4</v>
      </c>
      <c r="D16">
        <v>3050</v>
      </c>
      <c r="E16" t="s">
        <v>2972</v>
      </c>
      <c r="F16" t="s">
        <v>52</v>
      </c>
      <c r="G16" t="s">
        <v>304</v>
      </c>
      <c r="H16" t="s">
        <v>3286</v>
      </c>
      <c r="I16">
        <v>141999</v>
      </c>
      <c r="J16" t="s">
        <v>3288</v>
      </c>
      <c r="K16" s="1">
        <v>1699.53</v>
      </c>
      <c r="L16">
        <v>0</v>
      </c>
      <c r="M16" s="1">
        <v>-1699.53</v>
      </c>
      <c r="N16">
        <v>0</v>
      </c>
      <c r="O16">
        <v>0</v>
      </c>
      <c r="P16">
        <v>0</v>
      </c>
    </row>
    <row r="17" spans="1:16" x14ac:dyDescent="0.25">
      <c r="A17">
        <v>305002126</v>
      </c>
      <c r="B17">
        <v>0</v>
      </c>
      <c r="C17" t="s">
        <v>4</v>
      </c>
      <c r="D17">
        <v>3050</v>
      </c>
      <c r="E17" t="s">
        <v>2972</v>
      </c>
      <c r="F17" t="s">
        <v>52</v>
      </c>
      <c r="G17" t="s">
        <v>304</v>
      </c>
      <c r="H17" t="s">
        <v>3291</v>
      </c>
      <c r="I17">
        <v>141999</v>
      </c>
      <c r="J17" t="s">
        <v>3292</v>
      </c>
      <c r="K17">
        <v>670.36</v>
      </c>
      <c r="L17">
        <v>0</v>
      </c>
      <c r="M17">
        <v>-670.36</v>
      </c>
      <c r="N17">
        <v>0</v>
      </c>
      <c r="O17">
        <v>0</v>
      </c>
      <c r="P17">
        <v>0</v>
      </c>
    </row>
    <row r="18" spans="1:16" x14ac:dyDescent="0.25">
      <c r="A18">
        <v>305002759</v>
      </c>
      <c r="B18">
        <v>0</v>
      </c>
      <c r="C18" t="s">
        <v>4</v>
      </c>
      <c r="D18">
        <v>3050</v>
      </c>
      <c r="E18" t="s">
        <v>2972</v>
      </c>
      <c r="F18" t="s">
        <v>52</v>
      </c>
      <c r="G18" t="s">
        <v>304</v>
      </c>
      <c r="H18" t="s">
        <v>3297</v>
      </c>
      <c r="I18">
        <v>141200</v>
      </c>
      <c r="J18" t="s">
        <v>3299</v>
      </c>
      <c r="K18" s="1">
        <v>4495.92</v>
      </c>
      <c r="L18">
        <v>0</v>
      </c>
      <c r="M18" s="1">
        <v>-4495.92</v>
      </c>
      <c r="N18">
        <v>0</v>
      </c>
      <c r="O18">
        <v>0</v>
      </c>
      <c r="P18">
        <v>0</v>
      </c>
    </row>
    <row r="19" spans="1:16" x14ac:dyDescent="0.25">
      <c r="A19">
        <v>305002760</v>
      </c>
      <c r="B19">
        <v>0</v>
      </c>
      <c r="C19" t="s">
        <v>4</v>
      </c>
      <c r="D19">
        <v>3050</v>
      </c>
      <c r="E19" t="s">
        <v>2972</v>
      </c>
      <c r="F19" t="s">
        <v>52</v>
      </c>
      <c r="G19" t="s">
        <v>304</v>
      </c>
      <c r="H19" t="s">
        <v>3297</v>
      </c>
      <c r="I19">
        <v>141200</v>
      </c>
      <c r="J19" t="s">
        <v>3300</v>
      </c>
      <c r="K19" s="1">
        <v>7497.11</v>
      </c>
      <c r="L19">
        <v>0</v>
      </c>
      <c r="M19" s="1">
        <v>-7497.11</v>
      </c>
      <c r="N19">
        <v>0</v>
      </c>
      <c r="O19">
        <v>0</v>
      </c>
      <c r="P19">
        <v>0</v>
      </c>
    </row>
    <row r="20" spans="1:16" x14ac:dyDescent="0.25">
      <c r="A20">
        <v>305002834</v>
      </c>
      <c r="B20">
        <v>0</v>
      </c>
      <c r="C20" t="s">
        <v>4</v>
      </c>
      <c r="D20">
        <v>3050</v>
      </c>
      <c r="E20" t="s">
        <v>2972</v>
      </c>
      <c r="F20" t="s">
        <v>52</v>
      </c>
      <c r="G20" t="s">
        <v>304</v>
      </c>
      <c r="H20" t="s">
        <v>3303</v>
      </c>
      <c r="I20">
        <v>141200</v>
      </c>
      <c r="J20" t="s">
        <v>3304</v>
      </c>
      <c r="K20" s="1">
        <v>3470.52</v>
      </c>
      <c r="L20">
        <v>0</v>
      </c>
      <c r="M20" s="1">
        <v>-3470.52</v>
      </c>
      <c r="N20">
        <v>0</v>
      </c>
      <c r="O20">
        <v>0</v>
      </c>
      <c r="P20">
        <v>0</v>
      </c>
    </row>
    <row r="21" spans="1:16" x14ac:dyDescent="0.25">
      <c r="A21">
        <v>305002201</v>
      </c>
      <c r="B21">
        <v>0</v>
      </c>
      <c r="C21" t="s">
        <v>4</v>
      </c>
      <c r="D21">
        <v>3050</v>
      </c>
      <c r="E21" t="s">
        <v>2972</v>
      </c>
      <c r="F21" t="s">
        <v>52</v>
      </c>
      <c r="G21" t="s">
        <v>3327</v>
      </c>
      <c r="H21" t="s">
        <v>3336</v>
      </c>
      <c r="I21">
        <v>1270200</v>
      </c>
      <c r="J21" t="s">
        <v>3337</v>
      </c>
      <c r="K21">
        <v>235.16</v>
      </c>
      <c r="L21">
        <v>0</v>
      </c>
      <c r="M21">
        <v>-235.16</v>
      </c>
      <c r="N21">
        <v>0</v>
      </c>
      <c r="O21">
        <v>0</v>
      </c>
      <c r="P21">
        <v>0</v>
      </c>
    </row>
    <row r="22" spans="1:16" x14ac:dyDescent="0.25">
      <c r="A22">
        <v>305002745</v>
      </c>
      <c r="B22">
        <v>0</v>
      </c>
      <c r="C22" t="s">
        <v>4</v>
      </c>
      <c r="D22">
        <v>3050</v>
      </c>
      <c r="E22" t="s">
        <v>2972</v>
      </c>
      <c r="F22" t="s">
        <v>52</v>
      </c>
      <c r="G22" t="s">
        <v>3327</v>
      </c>
      <c r="H22" t="s">
        <v>3338</v>
      </c>
      <c r="I22">
        <v>1270200</v>
      </c>
      <c r="J22" t="s">
        <v>3339</v>
      </c>
      <c r="K22">
        <v>773.67</v>
      </c>
      <c r="L22">
        <v>0</v>
      </c>
      <c r="M22">
        <v>-773.67</v>
      </c>
      <c r="N22">
        <v>0</v>
      </c>
      <c r="O22">
        <v>0</v>
      </c>
      <c r="P22">
        <v>0</v>
      </c>
    </row>
    <row r="23" spans="1:16" x14ac:dyDescent="0.25">
      <c r="A23">
        <v>305002941</v>
      </c>
      <c r="B23">
        <v>0</v>
      </c>
      <c r="C23" t="s">
        <v>4</v>
      </c>
      <c r="D23">
        <v>3050</v>
      </c>
      <c r="E23" t="s">
        <v>2972</v>
      </c>
      <c r="F23" t="s">
        <v>52</v>
      </c>
      <c r="G23" t="s">
        <v>356</v>
      </c>
      <c r="H23" t="s">
        <v>3359</v>
      </c>
      <c r="I23">
        <v>1431100</v>
      </c>
      <c r="J23" t="s">
        <v>3360</v>
      </c>
      <c r="K23" s="1">
        <v>54351.78</v>
      </c>
      <c r="L23">
        <v>0</v>
      </c>
      <c r="M23" s="1">
        <v>-54351.78</v>
      </c>
      <c r="N23">
        <v>0</v>
      </c>
      <c r="O23">
        <v>0</v>
      </c>
      <c r="P23">
        <v>0</v>
      </c>
    </row>
    <row r="24" spans="1:16" x14ac:dyDescent="0.25">
      <c r="A24">
        <v>305000943</v>
      </c>
      <c r="B24">
        <v>0</v>
      </c>
      <c r="C24" t="s">
        <v>4</v>
      </c>
      <c r="D24">
        <v>3050</v>
      </c>
      <c r="E24" t="s">
        <v>2972</v>
      </c>
      <c r="F24" t="s">
        <v>52</v>
      </c>
      <c r="G24" t="s">
        <v>367</v>
      </c>
      <c r="H24" t="s">
        <v>3364</v>
      </c>
      <c r="I24">
        <v>128999</v>
      </c>
      <c r="J24" t="s">
        <v>3365</v>
      </c>
      <c r="K24" s="1">
        <v>1774.22</v>
      </c>
      <c r="L24">
        <v>0</v>
      </c>
      <c r="M24" s="1">
        <v>-1774.22</v>
      </c>
      <c r="N24">
        <v>0</v>
      </c>
      <c r="O24">
        <v>0</v>
      </c>
      <c r="P24">
        <v>0</v>
      </c>
    </row>
    <row r="25" spans="1:16" x14ac:dyDescent="0.25">
      <c r="A25">
        <v>305000944</v>
      </c>
      <c r="B25">
        <v>0</v>
      </c>
      <c r="C25" t="s">
        <v>4</v>
      </c>
      <c r="D25">
        <v>3050</v>
      </c>
      <c r="E25" t="s">
        <v>2972</v>
      </c>
      <c r="F25" t="s">
        <v>52</v>
      </c>
      <c r="G25" t="s">
        <v>367</v>
      </c>
      <c r="H25" t="s">
        <v>3364</v>
      </c>
      <c r="I25">
        <v>128999</v>
      </c>
      <c r="J25" t="s">
        <v>3366</v>
      </c>
      <c r="K25">
        <v>575.88</v>
      </c>
      <c r="L25">
        <v>0</v>
      </c>
      <c r="M25">
        <v>-575.88</v>
      </c>
      <c r="N25">
        <v>0</v>
      </c>
      <c r="O25">
        <v>0</v>
      </c>
      <c r="P25">
        <v>0</v>
      </c>
    </row>
    <row r="26" spans="1:16" x14ac:dyDescent="0.25">
      <c r="A26">
        <v>305001341</v>
      </c>
      <c r="B26">
        <v>0</v>
      </c>
      <c r="C26" t="s">
        <v>4</v>
      </c>
      <c r="D26">
        <v>3050</v>
      </c>
      <c r="E26" t="s">
        <v>2972</v>
      </c>
      <c r="F26" t="s">
        <v>52</v>
      </c>
      <c r="G26" t="s">
        <v>367</v>
      </c>
      <c r="H26" t="s">
        <v>3372</v>
      </c>
      <c r="I26">
        <v>128200</v>
      </c>
      <c r="J26" t="s">
        <v>3373</v>
      </c>
      <c r="K26" s="1">
        <v>2759.7</v>
      </c>
      <c r="L26">
        <v>0</v>
      </c>
      <c r="M26" s="1">
        <v>-2759.7</v>
      </c>
      <c r="N26">
        <v>0</v>
      </c>
      <c r="O26">
        <v>0</v>
      </c>
      <c r="P26">
        <v>0</v>
      </c>
    </row>
    <row r="27" spans="1:16" x14ac:dyDescent="0.25">
      <c r="A27">
        <v>305002034</v>
      </c>
      <c r="B27">
        <v>0</v>
      </c>
      <c r="C27" t="s">
        <v>4</v>
      </c>
      <c r="D27">
        <v>3050</v>
      </c>
      <c r="E27" t="s">
        <v>2972</v>
      </c>
      <c r="F27" t="s">
        <v>52</v>
      </c>
      <c r="G27" t="s">
        <v>389</v>
      </c>
      <c r="H27" t="s">
        <v>3388</v>
      </c>
      <c r="I27">
        <v>1261200</v>
      </c>
      <c r="J27" t="s">
        <v>3395</v>
      </c>
      <c r="K27">
        <v>138.44</v>
      </c>
      <c r="L27">
        <v>0</v>
      </c>
      <c r="M27">
        <v>-138.44</v>
      </c>
      <c r="N27">
        <v>0</v>
      </c>
      <c r="O27">
        <v>0</v>
      </c>
      <c r="P27">
        <v>0</v>
      </c>
    </row>
    <row r="28" spans="1:16" x14ac:dyDescent="0.25">
      <c r="A28">
        <v>305003566</v>
      </c>
      <c r="B28">
        <v>0</v>
      </c>
      <c r="C28" t="s">
        <v>4</v>
      </c>
      <c r="D28">
        <v>3050</v>
      </c>
      <c r="E28" t="s">
        <v>2972</v>
      </c>
      <c r="F28" t="s">
        <v>52</v>
      </c>
      <c r="G28" t="s">
        <v>389</v>
      </c>
      <c r="H28" t="s">
        <v>3401</v>
      </c>
      <c r="I28">
        <v>1261999</v>
      </c>
      <c r="J28" t="s">
        <v>3402</v>
      </c>
      <c r="K28">
        <v>0</v>
      </c>
      <c r="L28" s="1">
        <v>6810.4</v>
      </c>
      <c r="M28">
        <v>0</v>
      </c>
      <c r="N28">
        <v>0</v>
      </c>
      <c r="O28" s="1">
        <v>-6810.4</v>
      </c>
      <c r="P28">
        <v>0</v>
      </c>
    </row>
    <row r="29" spans="1:16" x14ac:dyDescent="0.25">
      <c r="A29">
        <v>305002586</v>
      </c>
      <c r="B29">
        <v>0</v>
      </c>
      <c r="C29" t="s">
        <v>4</v>
      </c>
      <c r="D29">
        <v>3050</v>
      </c>
      <c r="E29" t="s">
        <v>2972</v>
      </c>
      <c r="F29" t="s">
        <v>52</v>
      </c>
      <c r="G29" t="s">
        <v>467</v>
      </c>
      <c r="H29" t="s">
        <v>3500</v>
      </c>
      <c r="I29">
        <v>1412999</v>
      </c>
      <c r="J29" t="s">
        <v>3502</v>
      </c>
      <c r="K29" s="1">
        <v>4499.38</v>
      </c>
      <c r="L29">
        <v>0</v>
      </c>
      <c r="M29" s="1">
        <v>-4499.38</v>
      </c>
      <c r="N29">
        <v>0</v>
      </c>
      <c r="O29">
        <v>0</v>
      </c>
      <c r="P29">
        <v>0</v>
      </c>
    </row>
    <row r="30" spans="1:16" x14ac:dyDescent="0.25">
      <c r="A30">
        <v>305003393</v>
      </c>
      <c r="B30">
        <v>0</v>
      </c>
      <c r="C30" t="s">
        <v>4</v>
      </c>
      <c r="D30">
        <v>3050</v>
      </c>
      <c r="E30" t="s">
        <v>2972</v>
      </c>
      <c r="F30" t="s">
        <v>52</v>
      </c>
      <c r="G30" t="s">
        <v>477</v>
      </c>
      <c r="H30" t="s">
        <v>3534</v>
      </c>
      <c r="I30">
        <v>1292220</v>
      </c>
      <c r="J30" t="s">
        <v>3535</v>
      </c>
      <c r="K30" s="1">
        <v>14841.61</v>
      </c>
      <c r="L30">
        <v>0</v>
      </c>
      <c r="M30" s="1">
        <v>-14841.61</v>
      </c>
      <c r="N30">
        <v>0</v>
      </c>
      <c r="O30">
        <v>0</v>
      </c>
      <c r="P30">
        <v>0</v>
      </c>
    </row>
    <row r="31" spans="1:16" x14ac:dyDescent="0.25">
      <c r="A31">
        <v>305003396</v>
      </c>
      <c r="B31">
        <v>0</v>
      </c>
      <c r="C31" t="s">
        <v>4</v>
      </c>
      <c r="D31">
        <v>3050</v>
      </c>
      <c r="E31" t="s">
        <v>2972</v>
      </c>
      <c r="F31" t="s">
        <v>52</v>
      </c>
      <c r="G31" t="s">
        <v>477</v>
      </c>
      <c r="H31" t="s">
        <v>3534</v>
      </c>
      <c r="I31">
        <v>1292220</v>
      </c>
      <c r="J31" t="s">
        <v>3535</v>
      </c>
      <c r="K31" s="1">
        <v>3710.4</v>
      </c>
      <c r="L31">
        <v>0</v>
      </c>
      <c r="M31" s="1">
        <v>-3710.4</v>
      </c>
      <c r="N31">
        <v>0</v>
      </c>
      <c r="O31">
        <v>0</v>
      </c>
      <c r="P31">
        <v>0</v>
      </c>
    </row>
    <row r="32" spans="1:16" x14ac:dyDescent="0.25">
      <c r="A32">
        <v>305003156</v>
      </c>
      <c r="B32">
        <v>0</v>
      </c>
      <c r="C32" t="s">
        <v>4</v>
      </c>
      <c r="D32">
        <v>3050</v>
      </c>
      <c r="E32" t="s">
        <v>2972</v>
      </c>
      <c r="F32" t="s">
        <v>52</v>
      </c>
      <c r="G32" t="s">
        <v>508</v>
      </c>
      <c r="H32" t="s">
        <v>3581</v>
      </c>
      <c r="I32">
        <v>1495100</v>
      </c>
      <c r="J32" t="s">
        <v>3582</v>
      </c>
      <c r="K32" s="1">
        <v>12037.75</v>
      </c>
      <c r="L32">
        <v>0</v>
      </c>
      <c r="M32" s="1">
        <v>-12037.75</v>
      </c>
      <c r="N32">
        <v>0</v>
      </c>
      <c r="O32">
        <v>0</v>
      </c>
      <c r="P32">
        <v>0</v>
      </c>
    </row>
    <row r="33" spans="1:16" x14ac:dyDescent="0.25">
      <c r="A33">
        <v>305002921</v>
      </c>
      <c r="B33">
        <v>0</v>
      </c>
      <c r="C33" t="s">
        <v>4</v>
      </c>
      <c r="D33">
        <v>3050</v>
      </c>
      <c r="E33" t="s">
        <v>2972</v>
      </c>
      <c r="F33" t="s">
        <v>52</v>
      </c>
      <c r="G33" t="s">
        <v>526</v>
      </c>
      <c r="H33" t="s">
        <v>3629</v>
      </c>
      <c r="I33">
        <v>1480100</v>
      </c>
      <c r="J33" t="s">
        <v>3630</v>
      </c>
      <c r="K33" s="1">
        <v>3335.57</v>
      </c>
      <c r="L33">
        <v>0</v>
      </c>
      <c r="M33" s="1">
        <v>-3335.57</v>
      </c>
      <c r="N33">
        <v>0</v>
      </c>
      <c r="O33">
        <v>0</v>
      </c>
      <c r="P33">
        <v>0</v>
      </c>
    </row>
    <row r="34" spans="1:16" x14ac:dyDescent="0.25">
      <c r="A34">
        <v>300002388</v>
      </c>
      <c r="B34">
        <v>0</v>
      </c>
      <c r="C34" t="s">
        <v>4</v>
      </c>
      <c r="D34">
        <v>3000</v>
      </c>
      <c r="E34" t="s">
        <v>25</v>
      </c>
      <c r="F34" t="s">
        <v>26</v>
      </c>
      <c r="G34" t="s">
        <v>956</v>
      </c>
      <c r="H34" t="s">
        <v>968</v>
      </c>
      <c r="I34">
        <v>125200</v>
      </c>
      <c r="J34" t="s">
        <v>969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</row>
    <row r="35" spans="1:16" x14ac:dyDescent="0.25">
      <c r="A35">
        <v>305001146</v>
      </c>
      <c r="B35">
        <v>0</v>
      </c>
      <c r="C35" t="s">
        <v>4</v>
      </c>
      <c r="D35">
        <v>3050</v>
      </c>
      <c r="E35" t="s">
        <v>2972</v>
      </c>
      <c r="F35" t="s">
        <v>52</v>
      </c>
      <c r="G35" t="s">
        <v>956</v>
      </c>
      <c r="H35" t="s">
        <v>3829</v>
      </c>
      <c r="I35">
        <v>125999</v>
      </c>
      <c r="J35" t="s">
        <v>3831</v>
      </c>
      <c r="K35">
        <v>131.02000000000001</v>
      </c>
      <c r="L35">
        <v>0</v>
      </c>
      <c r="M35">
        <v>-131.02000000000001</v>
      </c>
      <c r="N35">
        <v>0</v>
      </c>
      <c r="O35">
        <v>0</v>
      </c>
      <c r="P35">
        <v>0</v>
      </c>
    </row>
    <row r="36" spans="1:16" x14ac:dyDescent="0.25">
      <c r="A36">
        <v>305003139</v>
      </c>
      <c r="B36">
        <v>0</v>
      </c>
      <c r="C36" t="s">
        <v>4</v>
      </c>
      <c r="D36">
        <v>3050</v>
      </c>
      <c r="E36" t="s">
        <v>2972</v>
      </c>
      <c r="F36" t="s">
        <v>52</v>
      </c>
      <c r="G36" t="s">
        <v>956</v>
      </c>
      <c r="H36" t="s">
        <v>3343</v>
      </c>
      <c r="I36">
        <v>125200</v>
      </c>
      <c r="J36" t="s">
        <v>3836</v>
      </c>
      <c r="K36" s="1">
        <v>9081.7999999999993</v>
      </c>
      <c r="L36">
        <v>0</v>
      </c>
      <c r="M36" s="1">
        <v>-9081.7999999999993</v>
      </c>
      <c r="N36">
        <v>0</v>
      </c>
      <c r="O36">
        <v>0</v>
      </c>
      <c r="P36">
        <v>0</v>
      </c>
    </row>
    <row r="37" spans="1:16" x14ac:dyDescent="0.25">
      <c r="A37">
        <v>305001571</v>
      </c>
      <c r="B37">
        <v>0</v>
      </c>
      <c r="C37" t="s">
        <v>4</v>
      </c>
      <c r="D37">
        <v>3050</v>
      </c>
      <c r="E37" t="s">
        <v>2972</v>
      </c>
      <c r="F37" t="s">
        <v>52</v>
      </c>
      <c r="G37" t="s">
        <v>974</v>
      </c>
      <c r="H37" t="s">
        <v>3867</v>
      </c>
      <c r="I37">
        <v>121200</v>
      </c>
      <c r="J37" t="s">
        <v>3868</v>
      </c>
      <c r="K37" s="1">
        <v>1812.01</v>
      </c>
      <c r="L37">
        <v>0</v>
      </c>
      <c r="M37" s="1">
        <v>-1812.01</v>
      </c>
      <c r="N37">
        <v>0</v>
      </c>
      <c r="O37">
        <v>0</v>
      </c>
      <c r="P37">
        <v>0</v>
      </c>
    </row>
    <row r="38" spans="1:16" x14ac:dyDescent="0.25">
      <c r="A38">
        <v>305001825</v>
      </c>
      <c r="B38">
        <v>0</v>
      </c>
      <c r="C38" t="s">
        <v>4</v>
      </c>
      <c r="D38">
        <v>3050</v>
      </c>
      <c r="E38" t="s">
        <v>2972</v>
      </c>
      <c r="F38" t="s">
        <v>52</v>
      </c>
      <c r="G38" t="s">
        <v>974</v>
      </c>
      <c r="H38" t="s">
        <v>3869</v>
      </c>
      <c r="I38">
        <v>121200</v>
      </c>
      <c r="J38" t="s">
        <v>3872</v>
      </c>
      <c r="K38" s="1">
        <v>1013.56</v>
      </c>
      <c r="L38">
        <v>0</v>
      </c>
      <c r="M38" s="1">
        <v>-1013.56</v>
      </c>
      <c r="N38">
        <v>0</v>
      </c>
      <c r="O38">
        <v>0</v>
      </c>
      <c r="P38">
        <v>0</v>
      </c>
    </row>
    <row r="39" spans="1:16" x14ac:dyDescent="0.25">
      <c r="A39">
        <v>305003160</v>
      </c>
      <c r="B39">
        <v>0</v>
      </c>
      <c r="C39" t="s">
        <v>4</v>
      </c>
      <c r="D39">
        <v>3050</v>
      </c>
      <c r="E39" t="s">
        <v>2972</v>
      </c>
      <c r="F39" t="s">
        <v>52</v>
      </c>
      <c r="G39" t="s">
        <v>974</v>
      </c>
      <c r="H39" t="s">
        <v>3544</v>
      </c>
      <c r="I39">
        <v>121200</v>
      </c>
      <c r="J39" t="s">
        <v>3878</v>
      </c>
      <c r="K39" s="1">
        <v>35654.86</v>
      </c>
      <c r="L39">
        <v>0</v>
      </c>
      <c r="M39" s="1">
        <v>-35654.86</v>
      </c>
      <c r="N39">
        <v>0</v>
      </c>
      <c r="O39">
        <v>0</v>
      </c>
      <c r="P39">
        <v>0</v>
      </c>
    </row>
    <row r="40" spans="1:16" x14ac:dyDescent="0.25">
      <c r="A40">
        <v>305003308</v>
      </c>
      <c r="B40">
        <v>0</v>
      </c>
      <c r="C40" t="s">
        <v>4</v>
      </c>
      <c r="D40">
        <v>3050</v>
      </c>
      <c r="E40" t="s">
        <v>2972</v>
      </c>
      <c r="F40" t="s">
        <v>52</v>
      </c>
      <c r="G40" t="s">
        <v>974</v>
      </c>
      <c r="H40" t="s">
        <v>982</v>
      </c>
      <c r="I40">
        <v>121790</v>
      </c>
      <c r="J40" t="s">
        <v>3884</v>
      </c>
      <c r="K40" s="1">
        <v>6023.12</v>
      </c>
      <c r="L40">
        <v>0</v>
      </c>
      <c r="M40" s="1">
        <v>-6023.12</v>
      </c>
      <c r="N40">
        <v>0</v>
      </c>
      <c r="O40">
        <v>0</v>
      </c>
      <c r="P40">
        <v>0</v>
      </c>
    </row>
    <row r="41" spans="1:16" x14ac:dyDescent="0.25">
      <c r="A41">
        <v>305001138</v>
      </c>
      <c r="B41">
        <v>0</v>
      </c>
      <c r="C41" t="s">
        <v>4</v>
      </c>
      <c r="D41">
        <v>3050</v>
      </c>
      <c r="E41" t="s">
        <v>2972</v>
      </c>
      <c r="F41" t="s">
        <v>52</v>
      </c>
      <c r="G41" t="s">
        <v>999</v>
      </c>
      <c r="H41" t="s">
        <v>3914</v>
      </c>
      <c r="I41">
        <v>157170</v>
      </c>
      <c r="J41" t="s">
        <v>3918</v>
      </c>
      <c r="K41">
        <v>364.91</v>
      </c>
      <c r="L41">
        <v>0</v>
      </c>
      <c r="M41">
        <v>-364.91</v>
      </c>
      <c r="N41">
        <v>0</v>
      </c>
      <c r="O41">
        <v>0</v>
      </c>
      <c r="P41">
        <v>0</v>
      </c>
    </row>
    <row r="42" spans="1:16" x14ac:dyDescent="0.25">
      <c r="A42">
        <v>305003016</v>
      </c>
      <c r="B42">
        <v>0</v>
      </c>
      <c r="C42" t="s">
        <v>4</v>
      </c>
      <c r="D42">
        <v>3050</v>
      </c>
      <c r="E42" t="s">
        <v>2972</v>
      </c>
      <c r="F42" t="s">
        <v>52</v>
      </c>
      <c r="G42" t="s">
        <v>1012</v>
      </c>
      <c r="H42" t="s">
        <v>3955</v>
      </c>
      <c r="I42">
        <v>159999</v>
      </c>
      <c r="J42" t="s">
        <v>3971</v>
      </c>
      <c r="K42" s="1">
        <v>8734.56</v>
      </c>
      <c r="L42" s="1">
        <v>-8734.56</v>
      </c>
      <c r="M42" s="1">
        <v>-8734.56</v>
      </c>
      <c r="N42" s="1">
        <v>8734.56</v>
      </c>
      <c r="O42">
        <v>0</v>
      </c>
      <c r="P42">
        <v>0</v>
      </c>
    </row>
    <row r="43" spans="1:16" x14ac:dyDescent="0.25">
      <c r="A43">
        <v>305003397</v>
      </c>
      <c r="B43">
        <v>0</v>
      </c>
      <c r="C43" t="s">
        <v>4</v>
      </c>
      <c r="D43">
        <v>3050</v>
      </c>
      <c r="E43" t="s">
        <v>2972</v>
      </c>
      <c r="F43" t="s">
        <v>52</v>
      </c>
      <c r="G43" t="s">
        <v>1016</v>
      </c>
      <c r="H43" t="s">
        <v>3973</v>
      </c>
      <c r="I43">
        <v>133220</v>
      </c>
      <c r="J43" t="s">
        <v>3974</v>
      </c>
      <c r="K43" s="1">
        <v>9807.92</v>
      </c>
      <c r="L43">
        <v>0</v>
      </c>
      <c r="M43" s="1">
        <v>-9807.92</v>
      </c>
      <c r="N43">
        <v>0</v>
      </c>
      <c r="O43">
        <v>0</v>
      </c>
      <c r="P43">
        <v>0</v>
      </c>
    </row>
    <row r="44" spans="1:16" x14ac:dyDescent="0.25">
      <c r="A44">
        <v>305003028</v>
      </c>
      <c r="B44">
        <v>0</v>
      </c>
      <c r="C44" t="s">
        <v>4</v>
      </c>
      <c r="D44">
        <v>3050</v>
      </c>
      <c r="E44" t="s">
        <v>2972</v>
      </c>
      <c r="F44" t="s">
        <v>52</v>
      </c>
      <c r="G44" t="s">
        <v>1027</v>
      </c>
      <c r="H44" t="s">
        <v>4003</v>
      </c>
      <c r="I44">
        <v>1499100</v>
      </c>
      <c r="J44" t="s">
        <v>4004</v>
      </c>
      <c r="K44" s="1">
        <v>3567.94</v>
      </c>
      <c r="L44">
        <v>0</v>
      </c>
      <c r="M44" s="1">
        <v>-3567.94</v>
      </c>
      <c r="N44">
        <v>0</v>
      </c>
      <c r="O44">
        <v>0</v>
      </c>
      <c r="P44">
        <v>0</v>
      </c>
    </row>
    <row r="45" spans="1:16" x14ac:dyDescent="0.25">
      <c r="A45">
        <v>305003029</v>
      </c>
      <c r="B45">
        <v>0</v>
      </c>
      <c r="C45" t="s">
        <v>4</v>
      </c>
      <c r="D45">
        <v>3050</v>
      </c>
      <c r="E45" t="s">
        <v>2972</v>
      </c>
      <c r="F45" t="s">
        <v>52</v>
      </c>
      <c r="G45" t="s">
        <v>1027</v>
      </c>
      <c r="H45" t="s">
        <v>4003</v>
      </c>
      <c r="I45">
        <v>1499100</v>
      </c>
      <c r="J45" t="s">
        <v>4005</v>
      </c>
      <c r="K45" s="1">
        <v>4078.92</v>
      </c>
      <c r="L45">
        <v>0</v>
      </c>
      <c r="M45" s="1">
        <v>-4078.92</v>
      </c>
      <c r="N45">
        <v>0</v>
      </c>
      <c r="O45">
        <v>0</v>
      </c>
      <c r="P45">
        <v>0</v>
      </c>
    </row>
    <row r="46" spans="1:16" x14ac:dyDescent="0.25">
      <c r="A46">
        <v>305002014</v>
      </c>
      <c r="B46">
        <v>0</v>
      </c>
      <c r="C46" t="s">
        <v>4</v>
      </c>
      <c r="D46">
        <v>3050</v>
      </c>
      <c r="E46" t="s">
        <v>2972</v>
      </c>
      <c r="F46" t="s">
        <v>52</v>
      </c>
      <c r="G46" t="s">
        <v>1169</v>
      </c>
      <c r="H46" t="s">
        <v>4273</v>
      </c>
      <c r="I46">
        <v>1469999</v>
      </c>
      <c r="J46" t="s">
        <v>4275</v>
      </c>
      <c r="K46" s="1">
        <v>1570.52</v>
      </c>
      <c r="L46">
        <v>0</v>
      </c>
      <c r="M46" s="1">
        <v>-1570.52</v>
      </c>
      <c r="N46">
        <v>0</v>
      </c>
      <c r="O46">
        <v>0</v>
      </c>
      <c r="P46">
        <v>0</v>
      </c>
    </row>
    <row r="47" spans="1:16" x14ac:dyDescent="0.25">
      <c r="A47">
        <v>305002810</v>
      </c>
      <c r="B47">
        <v>0</v>
      </c>
      <c r="C47" t="s">
        <v>4</v>
      </c>
      <c r="D47">
        <v>3050</v>
      </c>
      <c r="E47" t="s">
        <v>2972</v>
      </c>
      <c r="F47" t="s">
        <v>52</v>
      </c>
      <c r="G47" t="s">
        <v>1177</v>
      </c>
      <c r="H47" t="s">
        <v>4301</v>
      </c>
      <c r="I47">
        <v>1280220</v>
      </c>
      <c r="J47" t="s">
        <v>4305</v>
      </c>
      <c r="K47" s="1">
        <v>4345.99</v>
      </c>
      <c r="L47">
        <v>0</v>
      </c>
      <c r="M47" s="1">
        <v>-4345.99</v>
      </c>
      <c r="N47">
        <v>0</v>
      </c>
      <c r="O47">
        <v>0</v>
      </c>
      <c r="P47">
        <v>0</v>
      </c>
    </row>
    <row r="48" spans="1:16" x14ac:dyDescent="0.25">
      <c r="A48">
        <v>305002740</v>
      </c>
      <c r="B48">
        <v>0</v>
      </c>
      <c r="C48" t="s">
        <v>4</v>
      </c>
      <c r="D48">
        <v>3050</v>
      </c>
      <c r="E48" t="s">
        <v>2972</v>
      </c>
      <c r="F48" t="s">
        <v>52</v>
      </c>
      <c r="G48" t="s">
        <v>1196</v>
      </c>
      <c r="H48" t="s">
        <v>1194</v>
      </c>
      <c r="I48">
        <v>123200</v>
      </c>
      <c r="J48" t="s">
        <v>4338</v>
      </c>
      <c r="K48" s="1">
        <v>41903.1</v>
      </c>
      <c r="L48">
        <v>0</v>
      </c>
      <c r="M48" s="1">
        <v>-41903.1</v>
      </c>
      <c r="N48">
        <v>0</v>
      </c>
      <c r="O48">
        <v>0</v>
      </c>
      <c r="P48">
        <v>0</v>
      </c>
    </row>
    <row r="49" spans="1:16" x14ac:dyDescent="0.25">
      <c r="A49">
        <v>305002742</v>
      </c>
      <c r="B49">
        <v>0</v>
      </c>
      <c r="C49" t="s">
        <v>4</v>
      </c>
      <c r="D49">
        <v>3050</v>
      </c>
      <c r="E49" t="s">
        <v>2972</v>
      </c>
      <c r="F49" t="s">
        <v>52</v>
      </c>
      <c r="G49" t="s">
        <v>1196</v>
      </c>
      <c r="H49" t="s">
        <v>1194</v>
      </c>
      <c r="I49">
        <v>123200</v>
      </c>
      <c r="J49" t="s">
        <v>4340</v>
      </c>
      <c r="K49">
        <v>431.02</v>
      </c>
      <c r="L49">
        <v>0</v>
      </c>
      <c r="M49">
        <v>-431.02</v>
      </c>
      <c r="N49">
        <v>0</v>
      </c>
      <c r="O49">
        <v>0</v>
      </c>
      <c r="P49">
        <v>0</v>
      </c>
    </row>
    <row r="50" spans="1:16" x14ac:dyDescent="0.25">
      <c r="A50">
        <v>305003288</v>
      </c>
      <c r="B50">
        <v>0</v>
      </c>
      <c r="C50" t="s">
        <v>4</v>
      </c>
      <c r="D50">
        <v>3050</v>
      </c>
      <c r="E50" t="s">
        <v>2972</v>
      </c>
      <c r="F50" t="s">
        <v>52</v>
      </c>
      <c r="G50" t="s">
        <v>1196</v>
      </c>
      <c r="H50" t="s">
        <v>351</v>
      </c>
      <c r="I50">
        <v>123200</v>
      </c>
      <c r="J50" t="s">
        <v>4352</v>
      </c>
      <c r="K50" s="1">
        <v>11523.2</v>
      </c>
      <c r="L50">
        <v>0</v>
      </c>
      <c r="M50" s="1">
        <v>-11523.2</v>
      </c>
      <c r="N50">
        <v>0</v>
      </c>
      <c r="O50">
        <v>0</v>
      </c>
      <c r="P50">
        <v>0</v>
      </c>
    </row>
    <row r="51" spans="1:16" x14ac:dyDescent="0.25">
      <c r="A51">
        <v>305003289</v>
      </c>
      <c r="B51">
        <v>0</v>
      </c>
      <c r="C51" t="s">
        <v>4</v>
      </c>
      <c r="D51">
        <v>3050</v>
      </c>
      <c r="E51" t="s">
        <v>2972</v>
      </c>
      <c r="F51" t="s">
        <v>52</v>
      </c>
      <c r="G51" t="s">
        <v>1196</v>
      </c>
      <c r="H51" t="s">
        <v>351</v>
      </c>
      <c r="I51">
        <v>123200</v>
      </c>
      <c r="J51" t="s">
        <v>4353</v>
      </c>
      <c r="K51" s="1">
        <v>4730.58</v>
      </c>
      <c r="L51">
        <v>0</v>
      </c>
      <c r="M51" s="1">
        <v>-4730.58</v>
      </c>
      <c r="N51">
        <v>0</v>
      </c>
      <c r="O51">
        <v>0</v>
      </c>
      <c r="P51">
        <v>0</v>
      </c>
    </row>
    <row r="52" spans="1:16" x14ac:dyDescent="0.25">
      <c r="A52">
        <v>305001586</v>
      </c>
      <c r="B52">
        <v>0</v>
      </c>
      <c r="C52" t="s">
        <v>4</v>
      </c>
      <c r="D52">
        <v>3050</v>
      </c>
      <c r="E52" t="s">
        <v>2972</v>
      </c>
      <c r="F52" t="s">
        <v>52</v>
      </c>
      <c r="G52" t="s">
        <v>1436</v>
      </c>
      <c r="H52" t="s">
        <v>4637</v>
      </c>
      <c r="I52">
        <v>147200</v>
      </c>
      <c r="J52" t="s">
        <v>4638</v>
      </c>
      <c r="K52" s="1">
        <v>13616.26</v>
      </c>
      <c r="L52">
        <v>0</v>
      </c>
      <c r="M52" s="1">
        <v>-13616.26</v>
      </c>
      <c r="N52">
        <v>0</v>
      </c>
      <c r="O52">
        <v>0</v>
      </c>
      <c r="P52">
        <v>0</v>
      </c>
    </row>
    <row r="53" spans="1:16" x14ac:dyDescent="0.25">
      <c r="A53">
        <v>305003217</v>
      </c>
      <c r="B53">
        <v>0</v>
      </c>
      <c r="C53" t="s">
        <v>4</v>
      </c>
      <c r="D53">
        <v>3050</v>
      </c>
      <c r="E53" t="s">
        <v>2972</v>
      </c>
      <c r="F53" t="s">
        <v>52</v>
      </c>
      <c r="G53" t="s">
        <v>1436</v>
      </c>
      <c r="H53" t="s">
        <v>4652</v>
      </c>
      <c r="I53">
        <v>147200</v>
      </c>
      <c r="J53" t="s">
        <v>4653</v>
      </c>
      <c r="K53" s="1">
        <v>20772.75</v>
      </c>
      <c r="L53">
        <v>0</v>
      </c>
      <c r="M53" s="1">
        <v>-20772.75</v>
      </c>
      <c r="N53">
        <v>0</v>
      </c>
      <c r="O53">
        <v>0</v>
      </c>
      <c r="P53">
        <v>0</v>
      </c>
    </row>
    <row r="54" spans="1:16" x14ac:dyDescent="0.25">
      <c r="A54">
        <v>300002086</v>
      </c>
      <c r="B54">
        <v>0</v>
      </c>
      <c r="C54" t="s">
        <v>4</v>
      </c>
      <c r="D54">
        <v>3000</v>
      </c>
      <c r="E54" t="s">
        <v>25</v>
      </c>
      <c r="F54" t="s">
        <v>26</v>
      </c>
      <c r="G54" t="s">
        <v>1447</v>
      </c>
      <c r="H54" t="s">
        <v>1451</v>
      </c>
      <c r="I54">
        <v>1498999</v>
      </c>
      <c r="J54" t="s">
        <v>1452</v>
      </c>
      <c r="K54" s="1">
        <v>95513.64</v>
      </c>
      <c r="L54">
        <v>0</v>
      </c>
      <c r="M54" s="1">
        <v>-46893.27</v>
      </c>
      <c r="N54">
        <v>0</v>
      </c>
      <c r="O54" s="1">
        <v>-4775.68</v>
      </c>
      <c r="P54" s="1">
        <v>43844.69</v>
      </c>
    </row>
    <row r="55" spans="1:16" x14ac:dyDescent="0.25">
      <c r="A55">
        <v>305002752</v>
      </c>
      <c r="B55">
        <v>0</v>
      </c>
      <c r="C55" t="s">
        <v>4</v>
      </c>
      <c r="D55">
        <v>3050</v>
      </c>
      <c r="E55" t="s">
        <v>2972</v>
      </c>
      <c r="F55" t="s">
        <v>52</v>
      </c>
      <c r="G55" t="s">
        <v>1447</v>
      </c>
      <c r="H55" t="s">
        <v>1194</v>
      </c>
      <c r="I55">
        <v>1498999</v>
      </c>
      <c r="J55" t="s">
        <v>4659</v>
      </c>
      <c r="K55" s="1">
        <v>28943.11</v>
      </c>
      <c r="L55">
        <v>0</v>
      </c>
      <c r="M55" s="1">
        <v>-28943.11</v>
      </c>
      <c r="N55">
        <v>0</v>
      </c>
      <c r="O55">
        <v>0</v>
      </c>
      <c r="P55">
        <v>0</v>
      </c>
    </row>
    <row r="56" spans="1:16" x14ac:dyDescent="0.25">
      <c r="A56">
        <v>305001727</v>
      </c>
      <c r="B56">
        <v>0</v>
      </c>
      <c r="C56" t="s">
        <v>4</v>
      </c>
      <c r="D56">
        <v>3050</v>
      </c>
      <c r="E56" t="s">
        <v>2972</v>
      </c>
      <c r="F56" t="s">
        <v>52</v>
      </c>
      <c r="G56" t="s">
        <v>1515</v>
      </c>
      <c r="H56" t="s">
        <v>1506</v>
      </c>
      <c r="I56">
        <v>3047170</v>
      </c>
      <c r="J56" t="s">
        <v>4745</v>
      </c>
      <c r="K56" s="1">
        <v>3659.51</v>
      </c>
      <c r="L56">
        <v>0</v>
      </c>
      <c r="M56" s="1">
        <v>-3659.51</v>
      </c>
      <c r="N56">
        <v>0</v>
      </c>
      <c r="O56">
        <v>0</v>
      </c>
      <c r="P56">
        <v>0</v>
      </c>
    </row>
    <row r="57" spans="1:16" x14ac:dyDescent="0.25">
      <c r="A57">
        <v>305001971</v>
      </c>
      <c r="B57">
        <v>0</v>
      </c>
      <c r="C57" t="s">
        <v>4</v>
      </c>
      <c r="D57">
        <v>3050</v>
      </c>
      <c r="E57" t="s">
        <v>2972</v>
      </c>
      <c r="F57" t="s">
        <v>52</v>
      </c>
      <c r="G57" t="s">
        <v>1534</v>
      </c>
      <c r="H57" t="s">
        <v>836</v>
      </c>
      <c r="I57">
        <v>3046170</v>
      </c>
      <c r="J57" t="s">
        <v>4770</v>
      </c>
      <c r="K57" s="1">
        <v>2416.4299999999998</v>
      </c>
      <c r="L57">
        <v>0</v>
      </c>
      <c r="M57" s="1">
        <v>-2416.4299999999998</v>
      </c>
      <c r="N57">
        <v>0</v>
      </c>
      <c r="O57">
        <v>0</v>
      </c>
      <c r="P57">
        <v>0</v>
      </c>
    </row>
    <row r="58" spans="1:16" x14ac:dyDescent="0.25">
      <c r="A58">
        <v>300001772</v>
      </c>
      <c r="B58">
        <v>0</v>
      </c>
      <c r="C58" t="s">
        <v>4</v>
      </c>
      <c r="D58">
        <v>3000</v>
      </c>
      <c r="E58" t="s">
        <v>25</v>
      </c>
      <c r="F58" t="s">
        <v>26</v>
      </c>
      <c r="G58" t="s">
        <v>1537</v>
      </c>
      <c r="H58" t="s">
        <v>836</v>
      </c>
      <c r="I58">
        <v>3045170</v>
      </c>
      <c r="J58" t="s">
        <v>1538</v>
      </c>
      <c r="K58" s="1">
        <v>5491.03</v>
      </c>
      <c r="L58">
        <v>0</v>
      </c>
      <c r="M58" s="1">
        <v>-4666.62</v>
      </c>
      <c r="N58">
        <v>0</v>
      </c>
      <c r="O58">
        <v>-274.55</v>
      </c>
      <c r="P58">
        <v>549.86</v>
      </c>
    </row>
    <row r="59" spans="1:16" x14ac:dyDescent="0.25">
      <c r="A59">
        <v>300001925</v>
      </c>
      <c r="B59">
        <v>0</v>
      </c>
      <c r="C59" t="s">
        <v>4</v>
      </c>
      <c r="D59">
        <v>3000</v>
      </c>
      <c r="E59" t="s">
        <v>25</v>
      </c>
      <c r="F59" t="s">
        <v>26</v>
      </c>
      <c r="G59" t="s">
        <v>1546</v>
      </c>
      <c r="H59" t="s">
        <v>2131</v>
      </c>
      <c r="I59">
        <v>100200</v>
      </c>
      <c r="J59" t="s">
        <v>2132</v>
      </c>
      <c r="K59" s="1">
        <v>6071.73</v>
      </c>
      <c r="L59">
        <v>0</v>
      </c>
      <c r="M59" s="1">
        <v>-4195.3100000000004</v>
      </c>
      <c r="N59">
        <v>0</v>
      </c>
      <c r="O59">
        <v>-303.58999999999997</v>
      </c>
      <c r="P59" s="1">
        <v>1572.83</v>
      </c>
    </row>
    <row r="60" spans="1:16" x14ac:dyDescent="0.25">
      <c r="A60">
        <v>305002284</v>
      </c>
      <c r="B60">
        <v>0</v>
      </c>
      <c r="C60" t="s">
        <v>4</v>
      </c>
      <c r="D60">
        <v>3050</v>
      </c>
      <c r="E60" t="s">
        <v>2972</v>
      </c>
      <c r="F60" t="s">
        <v>52</v>
      </c>
      <c r="G60" t="s">
        <v>1546</v>
      </c>
      <c r="H60" t="s">
        <v>5059</v>
      </c>
      <c r="I60">
        <v>100100</v>
      </c>
      <c r="J60" t="s">
        <v>5062</v>
      </c>
      <c r="K60" s="1">
        <v>1116.8499999999999</v>
      </c>
      <c r="L60">
        <v>0</v>
      </c>
      <c r="M60" s="1">
        <v>-1116.8499999999999</v>
      </c>
      <c r="N60">
        <v>0</v>
      </c>
      <c r="O60">
        <v>0</v>
      </c>
      <c r="P60">
        <v>0</v>
      </c>
    </row>
    <row r="61" spans="1:16" x14ac:dyDescent="0.25">
      <c r="A61">
        <v>305003233</v>
      </c>
      <c r="B61">
        <v>0</v>
      </c>
      <c r="C61" t="s">
        <v>4</v>
      </c>
      <c r="D61">
        <v>3050</v>
      </c>
      <c r="E61" t="s">
        <v>2972</v>
      </c>
      <c r="F61" t="s">
        <v>52</v>
      </c>
      <c r="G61" t="s">
        <v>1546</v>
      </c>
      <c r="H61" t="s">
        <v>5087</v>
      </c>
      <c r="I61">
        <v>100790</v>
      </c>
      <c r="J61" t="s">
        <v>5091</v>
      </c>
      <c r="K61" s="1">
        <v>8436.49</v>
      </c>
      <c r="L61">
        <v>0</v>
      </c>
      <c r="M61" s="1">
        <v>-8436.49</v>
      </c>
      <c r="N61">
        <v>0</v>
      </c>
      <c r="O61">
        <v>0</v>
      </c>
      <c r="P61">
        <v>0</v>
      </c>
    </row>
    <row r="62" spans="1:16" x14ac:dyDescent="0.25">
      <c r="A62">
        <v>305003238</v>
      </c>
      <c r="B62">
        <v>0</v>
      </c>
      <c r="C62" t="s">
        <v>4</v>
      </c>
      <c r="D62">
        <v>3050</v>
      </c>
      <c r="E62" t="s">
        <v>2972</v>
      </c>
      <c r="F62" t="s">
        <v>52</v>
      </c>
      <c r="G62" t="s">
        <v>1546</v>
      </c>
      <c r="H62" t="s">
        <v>5087</v>
      </c>
      <c r="I62">
        <v>100999</v>
      </c>
      <c r="J62" t="s">
        <v>5097</v>
      </c>
      <c r="K62" s="1">
        <v>3501.3</v>
      </c>
      <c r="L62">
        <v>0</v>
      </c>
      <c r="M62" s="1">
        <v>-3501.3</v>
      </c>
      <c r="N62">
        <v>0</v>
      </c>
      <c r="O62">
        <v>0</v>
      </c>
      <c r="P62">
        <v>0</v>
      </c>
    </row>
    <row r="63" spans="1:16" x14ac:dyDescent="0.25">
      <c r="A63">
        <v>305001020</v>
      </c>
      <c r="B63">
        <v>0</v>
      </c>
      <c r="C63" t="s">
        <v>4</v>
      </c>
      <c r="D63">
        <v>3050</v>
      </c>
      <c r="E63" t="s">
        <v>2972</v>
      </c>
      <c r="F63" t="s">
        <v>52</v>
      </c>
      <c r="G63" t="s">
        <v>2174</v>
      </c>
      <c r="H63" t="s">
        <v>368</v>
      </c>
      <c r="I63">
        <v>153999</v>
      </c>
      <c r="J63" t="s">
        <v>5134</v>
      </c>
      <c r="K63">
        <v>91.2</v>
      </c>
      <c r="L63">
        <v>-91.2</v>
      </c>
      <c r="M63">
        <v>-91.2</v>
      </c>
      <c r="N63">
        <v>91.2</v>
      </c>
      <c r="O63">
        <v>0</v>
      </c>
      <c r="P63">
        <v>0</v>
      </c>
    </row>
    <row r="64" spans="1:16" x14ac:dyDescent="0.25">
      <c r="A64">
        <v>305001366</v>
      </c>
      <c r="B64">
        <v>0</v>
      </c>
      <c r="C64" t="s">
        <v>4</v>
      </c>
      <c r="D64">
        <v>3050</v>
      </c>
      <c r="E64" t="s">
        <v>2972</v>
      </c>
      <c r="F64" t="s">
        <v>52</v>
      </c>
      <c r="G64" t="s">
        <v>2174</v>
      </c>
      <c r="H64" t="s">
        <v>4442</v>
      </c>
      <c r="I64">
        <v>153999</v>
      </c>
      <c r="J64" t="s">
        <v>5138</v>
      </c>
      <c r="K64" s="1">
        <v>3081.19</v>
      </c>
      <c r="L64">
        <v>0</v>
      </c>
      <c r="M64" s="1">
        <v>-3081.19</v>
      </c>
      <c r="N64">
        <v>0</v>
      </c>
      <c r="O64">
        <v>0</v>
      </c>
      <c r="P64">
        <v>0</v>
      </c>
    </row>
    <row r="65" spans="1:16" x14ac:dyDescent="0.25">
      <c r="A65">
        <v>305001368</v>
      </c>
      <c r="B65">
        <v>0</v>
      </c>
      <c r="C65" t="s">
        <v>4</v>
      </c>
      <c r="D65">
        <v>3050</v>
      </c>
      <c r="E65" t="s">
        <v>2972</v>
      </c>
      <c r="F65" t="s">
        <v>52</v>
      </c>
      <c r="G65" t="s">
        <v>2174</v>
      </c>
      <c r="H65" t="s">
        <v>5139</v>
      </c>
      <c r="I65">
        <v>153999</v>
      </c>
      <c r="J65" t="s">
        <v>5140</v>
      </c>
      <c r="K65" s="1">
        <v>2442.13</v>
      </c>
      <c r="L65">
        <v>0</v>
      </c>
      <c r="M65" s="1">
        <v>-2442.13</v>
      </c>
      <c r="N65">
        <v>0</v>
      </c>
      <c r="O65">
        <v>0</v>
      </c>
      <c r="P65">
        <v>0</v>
      </c>
    </row>
    <row r="66" spans="1:16" x14ac:dyDescent="0.25">
      <c r="A66">
        <v>305002056</v>
      </c>
      <c r="B66">
        <v>0</v>
      </c>
      <c r="C66" t="s">
        <v>4</v>
      </c>
      <c r="D66">
        <v>3050</v>
      </c>
      <c r="E66" t="s">
        <v>2972</v>
      </c>
      <c r="F66" t="s">
        <v>52</v>
      </c>
      <c r="G66" t="s">
        <v>2174</v>
      </c>
      <c r="H66" t="s">
        <v>5158</v>
      </c>
      <c r="I66">
        <v>153999</v>
      </c>
      <c r="J66" t="s">
        <v>5159</v>
      </c>
      <c r="K66">
        <v>10</v>
      </c>
      <c r="L66">
        <v>0</v>
      </c>
      <c r="M66">
        <v>-10</v>
      </c>
      <c r="N66">
        <v>0</v>
      </c>
      <c r="O66">
        <v>0</v>
      </c>
      <c r="P66">
        <v>0</v>
      </c>
    </row>
    <row r="67" spans="1:16" x14ac:dyDescent="0.25">
      <c r="A67">
        <v>305002841</v>
      </c>
      <c r="B67">
        <v>0</v>
      </c>
      <c r="C67" t="s">
        <v>4</v>
      </c>
      <c r="D67">
        <v>3050</v>
      </c>
      <c r="E67" t="s">
        <v>2972</v>
      </c>
      <c r="F67" t="s">
        <v>52</v>
      </c>
      <c r="G67" t="s">
        <v>2174</v>
      </c>
      <c r="H67" t="s">
        <v>5167</v>
      </c>
      <c r="I67">
        <v>153999</v>
      </c>
      <c r="J67" t="s">
        <v>5168</v>
      </c>
      <c r="K67" s="1">
        <v>11814.6</v>
      </c>
      <c r="L67">
        <v>0</v>
      </c>
      <c r="M67" s="1">
        <v>-11814.6</v>
      </c>
      <c r="N67">
        <v>0</v>
      </c>
      <c r="O67">
        <v>0</v>
      </c>
      <c r="P67">
        <v>0</v>
      </c>
    </row>
    <row r="68" spans="1:16" x14ac:dyDescent="0.25">
      <c r="A68">
        <v>305002845</v>
      </c>
      <c r="B68">
        <v>0</v>
      </c>
      <c r="C68" t="s">
        <v>4</v>
      </c>
      <c r="D68">
        <v>3050</v>
      </c>
      <c r="E68" t="s">
        <v>2972</v>
      </c>
      <c r="F68" t="s">
        <v>52</v>
      </c>
      <c r="G68" t="s">
        <v>2174</v>
      </c>
      <c r="H68" t="s">
        <v>5167</v>
      </c>
      <c r="I68">
        <v>153999</v>
      </c>
      <c r="J68" t="s">
        <v>5172</v>
      </c>
      <c r="K68">
        <v>192.31</v>
      </c>
      <c r="L68">
        <v>0</v>
      </c>
      <c r="M68">
        <v>-192.31</v>
      </c>
      <c r="N68">
        <v>0</v>
      </c>
      <c r="O68">
        <v>0</v>
      </c>
      <c r="P68">
        <v>0</v>
      </c>
    </row>
    <row r="69" spans="1:16" x14ac:dyDescent="0.25">
      <c r="A69">
        <v>305002846</v>
      </c>
      <c r="B69">
        <v>0</v>
      </c>
      <c r="C69" t="s">
        <v>4</v>
      </c>
      <c r="D69">
        <v>3050</v>
      </c>
      <c r="E69" t="s">
        <v>2972</v>
      </c>
      <c r="F69" t="s">
        <v>52</v>
      </c>
      <c r="G69" t="s">
        <v>2174</v>
      </c>
      <c r="H69" t="s">
        <v>5173</v>
      </c>
      <c r="I69">
        <v>153999</v>
      </c>
      <c r="J69" t="s">
        <v>5174</v>
      </c>
      <c r="K69">
        <v>513.1</v>
      </c>
      <c r="L69">
        <v>0</v>
      </c>
      <c r="M69">
        <v>-513.1</v>
      </c>
      <c r="N69">
        <v>0</v>
      </c>
      <c r="O69">
        <v>0</v>
      </c>
      <c r="P69">
        <v>0</v>
      </c>
    </row>
    <row r="70" spans="1:16" x14ac:dyDescent="0.25">
      <c r="A70">
        <v>305001762</v>
      </c>
      <c r="B70">
        <v>0</v>
      </c>
      <c r="C70" t="s">
        <v>4</v>
      </c>
      <c r="D70">
        <v>3050</v>
      </c>
      <c r="E70" t="s">
        <v>2972</v>
      </c>
      <c r="F70" t="s">
        <v>52</v>
      </c>
      <c r="G70" t="s">
        <v>2537</v>
      </c>
      <c r="H70" t="s">
        <v>243</v>
      </c>
      <c r="I70">
        <v>129200</v>
      </c>
      <c r="J70" t="s">
        <v>5318</v>
      </c>
      <c r="K70">
        <v>90.09</v>
      </c>
      <c r="L70">
        <v>0</v>
      </c>
      <c r="M70">
        <v>-90.09</v>
      </c>
      <c r="N70">
        <v>0</v>
      </c>
      <c r="O70">
        <v>0</v>
      </c>
      <c r="P70">
        <v>0</v>
      </c>
    </row>
    <row r="71" spans="1:16" x14ac:dyDescent="0.25">
      <c r="A71">
        <v>305001834</v>
      </c>
      <c r="B71">
        <v>0</v>
      </c>
      <c r="C71" t="s">
        <v>4</v>
      </c>
      <c r="D71">
        <v>3050</v>
      </c>
      <c r="E71" t="s">
        <v>2972</v>
      </c>
      <c r="F71" t="s">
        <v>52</v>
      </c>
      <c r="G71" t="s">
        <v>2537</v>
      </c>
      <c r="H71" t="s">
        <v>5320</v>
      </c>
      <c r="I71">
        <v>129200</v>
      </c>
      <c r="J71" t="s">
        <v>5322</v>
      </c>
      <c r="K71">
        <v>782.14</v>
      </c>
      <c r="L71">
        <v>0</v>
      </c>
      <c r="M71">
        <v>-782.14</v>
      </c>
      <c r="N71">
        <v>0</v>
      </c>
      <c r="O71">
        <v>0</v>
      </c>
      <c r="P71">
        <v>0</v>
      </c>
    </row>
    <row r="72" spans="1:16" x14ac:dyDescent="0.25">
      <c r="A72">
        <v>305001835</v>
      </c>
      <c r="B72">
        <v>0</v>
      </c>
      <c r="C72" t="s">
        <v>4</v>
      </c>
      <c r="D72">
        <v>3050</v>
      </c>
      <c r="E72" t="s">
        <v>2972</v>
      </c>
      <c r="F72" t="s">
        <v>52</v>
      </c>
      <c r="G72" t="s">
        <v>2537</v>
      </c>
      <c r="H72" t="s">
        <v>5320</v>
      </c>
      <c r="I72">
        <v>129200</v>
      </c>
      <c r="J72" t="s">
        <v>5323</v>
      </c>
      <c r="K72">
        <v>264.81</v>
      </c>
      <c r="L72">
        <v>0</v>
      </c>
      <c r="M72">
        <v>-264.81</v>
      </c>
      <c r="N72">
        <v>0</v>
      </c>
      <c r="O72">
        <v>0</v>
      </c>
      <c r="P72">
        <v>0</v>
      </c>
    </row>
    <row r="73" spans="1:16" x14ac:dyDescent="0.25">
      <c r="A73">
        <v>305003212</v>
      </c>
      <c r="B73">
        <v>0</v>
      </c>
      <c r="C73" t="s">
        <v>4</v>
      </c>
      <c r="D73">
        <v>3050</v>
      </c>
      <c r="E73" t="s">
        <v>2972</v>
      </c>
      <c r="F73" t="s">
        <v>52</v>
      </c>
      <c r="G73" t="s">
        <v>2537</v>
      </c>
      <c r="H73" t="s">
        <v>2959</v>
      </c>
      <c r="I73">
        <v>129999</v>
      </c>
      <c r="J73" t="s">
        <v>5327</v>
      </c>
      <c r="K73" s="1">
        <v>11197.67</v>
      </c>
      <c r="L73">
        <v>0</v>
      </c>
      <c r="M73" s="1">
        <v>-11197.67</v>
      </c>
      <c r="N73">
        <v>0</v>
      </c>
      <c r="O73">
        <v>0</v>
      </c>
      <c r="P73">
        <v>0</v>
      </c>
    </row>
    <row r="74" spans="1:16" x14ac:dyDescent="0.25">
      <c r="A74">
        <v>305003155</v>
      </c>
      <c r="B74">
        <v>0</v>
      </c>
      <c r="C74" t="s">
        <v>4</v>
      </c>
      <c r="D74">
        <v>3050</v>
      </c>
      <c r="E74" t="s">
        <v>2972</v>
      </c>
      <c r="F74" t="s">
        <v>52</v>
      </c>
      <c r="G74" t="s">
        <v>2548</v>
      </c>
      <c r="H74" t="s">
        <v>5365</v>
      </c>
      <c r="I74">
        <v>1294200</v>
      </c>
      <c r="J74" t="s">
        <v>5368</v>
      </c>
      <c r="K74" s="1">
        <v>1240.58</v>
      </c>
      <c r="L74">
        <v>0</v>
      </c>
      <c r="M74" s="1">
        <v>-1240.58</v>
      </c>
      <c r="N74">
        <v>0</v>
      </c>
      <c r="O74">
        <v>0</v>
      </c>
      <c r="P74">
        <v>0</v>
      </c>
    </row>
    <row r="75" spans="1:16" x14ac:dyDescent="0.25">
      <c r="A75">
        <v>305002026</v>
      </c>
      <c r="B75">
        <v>0</v>
      </c>
      <c r="C75" t="s">
        <v>4</v>
      </c>
      <c r="D75">
        <v>3050</v>
      </c>
      <c r="E75" t="s">
        <v>2972</v>
      </c>
      <c r="F75" t="s">
        <v>52</v>
      </c>
      <c r="G75" t="s">
        <v>2614</v>
      </c>
      <c r="H75" t="s">
        <v>361</v>
      </c>
      <c r="I75">
        <v>1494999</v>
      </c>
      <c r="J75" t="s">
        <v>5476</v>
      </c>
      <c r="K75" s="1">
        <v>3914.49</v>
      </c>
      <c r="L75">
        <v>0</v>
      </c>
      <c r="M75" s="1">
        <v>-3914.49</v>
      </c>
      <c r="N75">
        <v>0</v>
      </c>
      <c r="O75">
        <v>0</v>
      </c>
      <c r="P75">
        <v>0</v>
      </c>
    </row>
    <row r="76" spans="1:16" x14ac:dyDescent="0.25">
      <c r="A76">
        <v>305002787</v>
      </c>
      <c r="B76">
        <v>0</v>
      </c>
      <c r="C76" t="s">
        <v>4</v>
      </c>
      <c r="D76">
        <v>3050</v>
      </c>
      <c r="E76" t="s">
        <v>2972</v>
      </c>
      <c r="F76" t="s">
        <v>52</v>
      </c>
      <c r="G76" t="s">
        <v>2614</v>
      </c>
      <c r="H76" t="s">
        <v>5479</v>
      </c>
      <c r="I76">
        <v>1494100</v>
      </c>
      <c r="J76" t="s">
        <v>5474</v>
      </c>
      <c r="K76" s="1">
        <v>1462.12</v>
      </c>
      <c r="L76">
        <v>0</v>
      </c>
      <c r="M76" s="1">
        <v>-1462.12</v>
      </c>
      <c r="N76">
        <v>0</v>
      </c>
      <c r="O76">
        <v>0</v>
      </c>
      <c r="P76">
        <v>0</v>
      </c>
    </row>
    <row r="77" spans="1:16" x14ac:dyDescent="0.25">
      <c r="A77">
        <v>305003358</v>
      </c>
      <c r="B77">
        <v>0</v>
      </c>
      <c r="C77" t="s">
        <v>4</v>
      </c>
      <c r="D77">
        <v>3050</v>
      </c>
      <c r="E77" t="s">
        <v>2972</v>
      </c>
      <c r="F77" t="s">
        <v>52</v>
      </c>
      <c r="G77" t="s">
        <v>2614</v>
      </c>
      <c r="H77" t="s">
        <v>3583</v>
      </c>
      <c r="I77">
        <v>1494999</v>
      </c>
      <c r="J77" t="s">
        <v>5483</v>
      </c>
      <c r="K77" s="1">
        <v>7708.99</v>
      </c>
      <c r="L77">
        <v>0</v>
      </c>
      <c r="M77" s="1">
        <v>-7708.99</v>
      </c>
      <c r="N77">
        <v>0</v>
      </c>
      <c r="O77">
        <v>0</v>
      </c>
      <c r="P77">
        <v>0</v>
      </c>
    </row>
    <row r="78" spans="1:16" x14ac:dyDescent="0.25">
      <c r="A78">
        <v>305001155</v>
      </c>
      <c r="B78">
        <v>0</v>
      </c>
      <c r="C78" t="s">
        <v>4</v>
      </c>
      <c r="D78">
        <v>3050</v>
      </c>
      <c r="E78" t="s">
        <v>2972</v>
      </c>
      <c r="F78" t="s">
        <v>52</v>
      </c>
      <c r="G78" t="s">
        <v>2634</v>
      </c>
      <c r="H78" t="s">
        <v>5345</v>
      </c>
      <c r="I78">
        <v>1406999</v>
      </c>
      <c r="J78" t="s">
        <v>5539</v>
      </c>
      <c r="K78" s="1">
        <v>3377.39</v>
      </c>
      <c r="L78">
        <v>0</v>
      </c>
      <c r="M78" s="1">
        <v>-3377.39</v>
      </c>
      <c r="N78">
        <v>0</v>
      </c>
      <c r="O78">
        <v>0</v>
      </c>
      <c r="P78">
        <v>0</v>
      </c>
    </row>
    <row r="79" spans="1:16" x14ac:dyDescent="0.25">
      <c r="A79">
        <v>305001156</v>
      </c>
      <c r="B79">
        <v>0</v>
      </c>
      <c r="C79" t="s">
        <v>4</v>
      </c>
      <c r="D79">
        <v>3050</v>
      </c>
      <c r="E79" t="s">
        <v>2972</v>
      </c>
      <c r="F79" t="s">
        <v>52</v>
      </c>
      <c r="G79" t="s">
        <v>2634</v>
      </c>
      <c r="H79" t="s">
        <v>5345</v>
      </c>
      <c r="I79">
        <v>1406999</v>
      </c>
      <c r="J79" t="s">
        <v>5540</v>
      </c>
      <c r="K79" s="1">
        <v>1983.72</v>
      </c>
      <c r="L79">
        <v>0</v>
      </c>
      <c r="M79" s="1">
        <v>-1983.72</v>
      </c>
      <c r="N79">
        <v>0</v>
      </c>
      <c r="O79">
        <v>0</v>
      </c>
      <c r="P79">
        <v>0</v>
      </c>
    </row>
    <row r="80" spans="1:16" x14ac:dyDescent="0.25">
      <c r="A80">
        <v>305001297</v>
      </c>
      <c r="B80">
        <v>0</v>
      </c>
      <c r="C80" t="s">
        <v>4</v>
      </c>
      <c r="D80">
        <v>3050</v>
      </c>
      <c r="E80" t="s">
        <v>2972</v>
      </c>
      <c r="F80" t="s">
        <v>52</v>
      </c>
      <c r="G80" t="s">
        <v>2666</v>
      </c>
      <c r="H80" t="s">
        <v>5573</v>
      </c>
      <c r="I80">
        <v>137999</v>
      </c>
      <c r="J80" t="s">
        <v>5574</v>
      </c>
      <c r="K80" s="1">
        <v>2517.52</v>
      </c>
      <c r="L80">
        <v>0</v>
      </c>
      <c r="M80" s="1">
        <v>-2517.52</v>
      </c>
      <c r="N80">
        <v>0</v>
      </c>
      <c r="O80">
        <v>0</v>
      </c>
      <c r="P80">
        <v>0</v>
      </c>
    </row>
    <row r="81" spans="1:16" x14ac:dyDescent="0.25">
      <c r="A81">
        <v>305001990</v>
      </c>
      <c r="B81">
        <v>0</v>
      </c>
      <c r="C81" t="s">
        <v>4</v>
      </c>
      <c r="D81">
        <v>3050</v>
      </c>
      <c r="E81" t="s">
        <v>2972</v>
      </c>
      <c r="F81" t="s">
        <v>52</v>
      </c>
      <c r="G81" t="s">
        <v>2666</v>
      </c>
      <c r="H81" t="s">
        <v>2668</v>
      </c>
      <c r="I81">
        <v>137999</v>
      </c>
      <c r="J81" t="s">
        <v>5582</v>
      </c>
      <c r="K81" s="1">
        <v>8597.11</v>
      </c>
      <c r="L81">
        <v>0</v>
      </c>
      <c r="M81" s="1">
        <v>-8597.11</v>
      </c>
      <c r="N81">
        <v>0</v>
      </c>
      <c r="O81">
        <v>0</v>
      </c>
      <c r="P81">
        <v>0</v>
      </c>
    </row>
    <row r="82" spans="1:16" x14ac:dyDescent="0.25">
      <c r="A82">
        <v>305001991</v>
      </c>
      <c r="B82">
        <v>0</v>
      </c>
      <c r="C82" t="s">
        <v>4</v>
      </c>
      <c r="D82">
        <v>3050</v>
      </c>
      <c r="E82" t="s">
        <v>2972</v>
      </c>
      <c r="F82" t="s">
        <v>52</v>
      </c>
      <c r="G82" t="s">
        <v>2666</v>
      </c>
      <c r="H82" t="s">
        <v>2668</v>
      </c>
      <c r="I82">
        <v>137999</v>
      </c>
      <c r="J82" t="s">
        <v>5583</v>
      </c>
      <c r="K82" s="1">
        <v>3023.08</v>
      </c>
      <c r="L82">
        <v>0</v>
      </c>
      <c r="M82" s="1">
        <v>-3023.08</v>
      </c>
      <c r="N82">
        <v>0</v>
      </c>
      <c r="O82">
        <v>0</v>
      </c>
      <c r="P82">
        <v>0</v>
      </c>
    </row>
    <row r="83" spans="1:16" x14ac:dyDescent="0.25">
      <c r="A83">
        <v>300002063</v>
      </c>
      <c r="B83">
        <v>0</v>
      </c>
      <c r="C83" t="s">
        <v>4</v>
      </c>
      <c r="D83">
        <v>3000</v>
      </c>
      <c r="E83" t="s">
        <v>25</v>
      </c>
      <c r="F83" t="s">
        <v>26</v>
      </c>
      <c r="G83" t="s">
        <v>2676</v>
      </c>
      <c r="H83" t="s">
        <v>58</v>
      </c>
      <c r="I83">
        <v>1417999</v>
      </c>
      <c r="J83" t="s">
        <v>2680</v>
      </c>
      <c r="K83" s="1">
        <v>102290.85</v>
      </c>
      <c r="L83">
        <v>0</v>
      </c>
      <c r="M83" s="1">
        <v>-52826.92</v>
      </c>
      <c r="N83">
        <v>0</v>
      </c>
      <c r="O83" s="1">
        <v>-5114.54</v>
      </c>
      <c r="P83" s="1">
        <v>44349.39</v>
      </c>
    </row>
    <row r="84" spans="1:16" x14ac:dyDescent="0.25">
      <c r="A84">
        <v>305003547</v>
      </c>
      <c r="B84">
        <v>0</v>
      </c>
      <c r="C84" t="s">
        <v>4</v>
      </c>
      <c r="D84">
        <v>3050</v>
      </c>
      <c r="E84" t="s">
        <v>2972</v>
      </c>
      <c r="F84" t="s">
        <v>52</v>
      </c>
      <c r="G84" t="s">
        <v>2704</v>
      </c>
      <c r="H84" t="s">
        <v>5689</v>
      </c>
      <c r="I84">
        <v>1493999</v>
      </c>
      <c r="J84" t="s">
        <v>5691</v>
      </c>
      <c r="K84">
        <v>0</v>
      </c>
      <c r="L84" s="1">
        <v>5701.5</v>
      </c>
      <c r="M84">
        <v>0</v>
      </c>
      <c r="N84">
        <v>0</v>
      </c>
      <c r="O84" s="1">
        <v>-5701.5</v>
      </c>
      <c r="P84">
        <v>0</v>
      </c>
    </row>
    <row r="85" spans="1:16" x14ac:dyDescent="0.25">
      <c r="A85">
        <v>300002378</v>
      </c>
      <c r="B85">
        <v>0</v>
      </c>
      <c r="C85" t="s">
        <v>4</v>
      </c>
      <c r="D85">
        <v>3000</v>
      </c>
      <c r="E85" t="s">
        <v>25</v>
      </c>
      <c r="F85" t="s">
        <v>26</v>
      </c>
      <c r="G85" t="s">
        <v>2806</v>
      </c>
      <c r="H85" t="s">
        <v>2815</v>
      </c>
      <c r="I85">
        <v>1410999</v>
      </c>
      <c r="J85" t="s">
        <v>2817</v>
      </c>
      <c r="K85" s="1">
        <v>90947.34</v>
      </c>
      <c r="L85">
        <v>0</v>
      </c>
      <c r="M85" s="1">
        <v>-9966.83</v>
      </c>
      <c r="N85">
        <v>0</v>
      </c>
      <c r="O85" s="1">
        <v>-4547.37</v>
      </c>
      <c r="P85" s="1">
        <v>76433.14</v>
      </c>
    </row>
    <row r="86" spans="1:16" x14ac:dyDescent="0.25">
      <c r="A86">
        <v>305001431</v>
      </c>
      <c r="B86">
        <v>0</v>
      </c>
      <c r="C86" t="s">
        <v>4</v>
      </c>
      <c r="D86">
        <v>3050</v>
      </c>
      <c r="E86" t="s">
        <v>2972</v>
      </c>
      <c r="F86" t="s">
        <v>52</v>
      </c>
      <c r="G86" t="s">
        <v>2819</v>
      </c>
      <c r="H86" t="s">
        <v>5469</v>
      </c>
      <c r="I86">
        <v>124200</v>
      </c>
      <c r="J86" t="s">
        <v>5822</v>
      </c>
      <c r="K86">
        <v>583.62</v>
      </c>
      <c r="L86">
        <v>0</v>
      </c>
      <c r="M86">
        <v>-583.62</v>
      </c>
      <c r="N86">
        <v>0</v>
      </c>
      <c r="O86">
        <v>0</v>
      </c>
      <c r="P86">
        <v>0</v>
      </c>
    </row>
    <row r="87" spans="1:16" x14ac:dyDescent="0.25">
      <c r="A87">
        <v>305003277</v>
      </c>
      <c r="B87">
        <v>0</v>
      </c>
      <c r="C87" t="s">
        <v>4</v>
      </c>
      <c r="D87">
        <v>3050</v>
      </c>
      <c r="E87" t="s">
        <v>2972</v>
      </c>
      <c r="F87" t="s">
        <v>52</v>
      </c>
      <c r="G87" t="s">
        <v>2823</v>
      </c>
      <c r="H87" t="s">
        <v>414</v>
      </c>
      <c r="I87">
        <v>1437100</v>
      </c>
      <c r="J87" t="s">
        <v>5846</v>
      </c>
      <c r="K87" s="1">
        <v>2588.1799999999998</v>
      </c>
      <c r="L87">
        <v>0</v>
      </c>
      <c r="M87" s="1">
        <v>-2588.1799999999998</v>
      </c>
      <c r="N87">
        <v>0</v>
      </c>
      <c r="O87">
        <v>0</v>
      </c>
      <c r="P87">
        <v>0</v>
      </c>
    </row>
    <row r="88" spans="1:16" x14ac:dyDescent="0.25">
      <c r="A88">
        <v>305001946</v>
      </c>
      <c r="B88">
        <v>0</v>
      </c>
      <c r="C88" t="s">
        <v>4</v>
      </c>
      <c r="D88">
        <v>3050</v>
      </c>
      <c r="E88" t="s">
        <v>2972</v>
      </c>
      <c r="F88" t="s">
        <v>52</v>
      </c>
      <c r="G88" t="s">
        <v>5847</v>
      </c>
      <c r="H88" t="s">
        <v>3083</v>
      </c>
      <c r="I88">
        <v>176999</v>
      </c>
      <c r="J88" t="s">
        <v>5864</v>
      </c>
      <c r="K88" s="1">
        <v>3401.44</v>
      </c>
      <c r="L88">
        <v>0</v>
      </c>
      <c r="M88" s="1">
        <v>-3401.44</v>
      </c>
      <c r="N88">
        <v>0</v>
      </c>
      <c r="O88">
        <v>0</v>
      </c>
      <c r="P88">
        <v>0</v>
      </c>
    </row>
    <row r="89" spans="1:16" x14ac:dyDescent="0.25">
      <c r="A89">
        <v>305002701</v>
      </c>
      <c r="B89">
        <v>0</v>
      </c>
      <c r="C89" t="s">
        <v>4</v>
      </c>
      <c r="D89">
        <v>3050</v>
      </c>
      <c r="E89" t="s">
        <v>2972</v>
      </c>
      <c r="F89" t="s">
        <v>52</v>
      </c>
      <c r="G89" t="s">
        <v>5847</v>
      </c>
      <c r="H89" t="s">
        <v>5505</v>
      </c>
      <c r="I89">
        <v>176999</v>
      </c>
      <c r="J89" t="s">
        <v>5869</v>
      </c>
      <c r="K89" s="1">
        <v>6455.85</v>
      </c>
      <c r="L89">
        <v>0</v>
      </c>
      <c r="M89" s="1">
        <v>-6455.85</v>
      </c>
      <c r="N89">
        <v>0</v>
      </c>
      <c r="O89">
        <v>0</v>
      </c>
      <c r="P89">
        <v>0</v>
      </c>
    </row>
    <row r="90" spans="1:16" x14ac:dyDescent="0.25">
      <c r="A90">
        <v>305003063</v>
      </c>
      <c r="B90">
        <v>0</v>
      </c>
      <c r="C90" t="s">
        <v>4</v>
      </c>
      <c r="D90">
        <v>3050</v>
      </c>
      <c r="E90" t="s">
        <v>2972</v>
      </c>
      <c r="F90" t="s">
        <v>52</v>
      </c>
      <c r="G90" t="s">
        <v>2839</v>
      </c>
      <c r="H90" t="s">
        <v>6045</v>
      </c>
      <c r="I90">
        <v>101999</v>
      </c>
      <c r="J90" t="s">
        <v>6046</v>
      </c>
      <c r="K90" s="1">
        <v>3446.3</v>
      </c>
      <c r="L90">
        <v>0</v>
      </c>
      <c r="M90" s="1">
        <v>-3446.3</v>
      </c>
      <c r="N90">
        <v>0</v>
      </c>
      <c r="O90">
        <v>0</v>
      </c>
      <c r="P90">
        <v>0</v>
      </c>
    </row>
    <row r="91" spans="1:16" x14ac:dyDescent="0.25">
      <c r="A91">
        <v>305003064</v>
      </c>
      <c r="B91">
        <v>0</v>
      </c>
      <c r="C91" t="s">
        <v>4</v>
      </c>
      <c r="D91">
        <v>3050</v>
      </c>
      <c r="E91" t="s">
        <v>2972</v>
      </c>
      <c r="F91" t="s">
        <v>52</v>
      </c>
      <c r="G91" t="s">
        <v>2839</v>
      </c>
      <c r="H91" t="s">
        <v>6045</v>
      </c>
      <c r="I91">
        <v>101999</v>
      </c>
      <c r="J91" t="s">
        <v>6047</v>
      </c>
      <c r="K91">
        <v>808.75</v>
      </c>
      <c r="L91">
        <v>0</v>
      </c>
      <c r="M91">
        <v>-808.75</v>
      </c>
      <c r="N91">
        <v>0</v>
      </c>
      <c r="O91">
        <v>0</v>
      </c>
      <c r="P91">
        <v>0</v>
      </c>
    </row>
    <row r="92" spans="1:16" x14ac:dyDescent="0.25">
      <c r="A92">
        <v>305001142</v>
      </c>
      <c r="B92">
        <v>0</v>
      </c>
      <c r="C92" t="s">
        <v>4</v>
      </c>
      <c r="D92">
        <v>3050</v>
      </c>
      <c r="E92" t="s">
        <v>2972</v>
      </c>
      <c r="F92" t="s">
        <v>52</v>
      </c>
      <c r="G92" t="s">
        <v>2961</v>
      </c>
      <c r="H92" t="s">
        <v>6075</v>
      </c>
      <c r="I92">
        <v>126999</v>
      </c>
      <c r="J92" t="s">
        <v>6076</v>
      </c>
      <c r="K92" s="1">
        <v>1276.72</v>
      </c>
      <c r="L92">
        <v>0</v>
      </c>
      <c r="M92" s="1">
        <v>-1276.72</v>
      </c>
      <c r="N92">
        <v>0</v>
      </c>
      <c r="O92">
        <v>0</v>
      </c>
      <c r="P92">
        <v>0</v>
      </c>
    </row>
    <row r="93" spans="1:16" x14ac:dyDescent="0.25">
      <c r="A93">
        <v>305002870</v>
      </c>
      <c r="B93">
        <v>0</v>
      </c>
      <c r="C93" t="s">
        <v>4</v>
      </c>
      <c r="D93">
        <v>3050</v>
      </c>
      <c r="E93" t="s">
        <v>2972</v>
      </c>
      <c r="F93" t="s">
        <v>52</v>
      </c>
      <c r="G93" t="s">
        <v>2961</v>
      </c>
      <c r="H93" t="s">
        <v>6078</v>
      </c>
      <c r="I93">
        <v>126200</v>
      </c>
      <c r="J93" t="s">
        <v>6080</v>
      </c>
      <c r="K93" s="1">
        <v>24918.3</v>
      </c>
      <c r="L93">
        <v>0</v>
      </c>
      <c r="M93" s="1">
        <v>-24918.3</v>
      </c>
      <c r="N93">
        <v>0</v>
      </c>
      <c r="O93">
        <v>0</v>
      </c>
      <c r="P93">
        <v>0</v>
      </c>
    </row>
    <row r="94" spans="1:16" x14ac:dyDescent="0.25">
      <c r="C94" t="s">
        <v>4</v>
      </c>
      <c r="K94" s="1">
        <v>1014637.72</v>
      </c>
      <c r="L94" s="1">
        <v>-63157.87</v>
      </c>
      <c r="M94" s="1">
        <v>-816023.21</v>
      </c>
      <c r="N94" s="1">
        <v>58856.54</v>
      </c>
      <c r="O94" s="1">
        <v>-27563.27</v>
      </c>
      <c r="P94" s="1">
        <v>166749.91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2792"/>
  <sheetViews>
    <sheetView workbookViewId="0">
      <pane xSplit="1" ySplit="4" topLeftCell="B12778" activePane="bottomRight" state="frozen"/>
      <selection pane="topRight" activeCell="B1" sqref="B1"/>
      <selection pane="bottomLeft" activeCell="A5" sqref="A5"/>
      <selection pane="bottomRight" activeCell="A4" sqref="A4:AI12790"/>
    </sheetView>
  </sheetViews>
  <sheetFormatPr defaultRowHeight="15" x14ac:dyDescent="0.25"/>
  <cols>
    <col min="5" max="6" width="10" bestFit="1" customWidth="1"/>
    <col min="8" max="8" width="11.85546875" customWidth="1"/>
    <col min="9" max="9" width="10.140625" bestFit="1" customWidth="1"/>
    <col min="10" max="10" width="11" bestFit="1" customWidth="1"/>
    <col min="12" max="12" width="12.7109375" bestFit="1" customWidth="1"/>
    <col min="14" max="14" width="20.7109375" bestFit="1" customWidth="1"/>
    <col min="20" max="20" width="14.42578125" bestFit="1" customWidth="1"/>
  </cols>
  <sheetData>
    <row r="1" spans="1:35" x14ac:dyDescent="0.25">
      <c r="A1" t="s">
        <v>7731</v>
      </c>
    </row>
    <row r="4" spans="1:35" x14ac:dyDescent="0.25">
      <c r="A4" t="s">
        <v>8</v>
      </c>
      <c r="B4" t="s">
        <v>9</v>
      </c>
      <c r="C4" t="s">
        <v>7732</v>
      </c>
      <c r="D4" t="s">
        <v>7733</v>
      </c>
      <c r="E4" t="s">
        <v>7734</v>
      </c>
      <c r="F4" t="s">
        <v>6</v>
      </c>
      <c r="G4" t="s">
        <v>7735</v>
      </c>
      <c r="H4" t="s">
        <v>17</v>
      </c>
      <c r="I4" t="s">
        <v>7736</v>
      </c>
      <c r="J4" t="s">
        <v>7737</v>
      </c>
      <c r="K4" t="s">
        <v>7738</v>
      </c>
      <c r="L4" t="s">
        <v>7739</v>
      </c>
      <c r="M4" t="s">
        <v>7740</v>
      </c>
      <c r="N4" t="s">
        <v>7741</v>
      </c>
      <c r="O4" t="s">
        <v>7742</v>
      </c>
      <c r="P4" t="s">
        <v>16</v>
      </c>
      <c r="Q4" t="s">
        <v>6093</v>
      </c>
      <c r="R4" t="s">
        <v>7743</v>
      </c>
      <c r="S4" t="s">
        <v>7744</v>
      </c>
      <c r="T4" t="s">
        <v>7745</v>
      </c>
      <c r="U4" t="s">
        <v>7746</v>
      </c>
      <c r="V4" t="s">
        <v>7747</v>
      </c>
      <c r="W4" t="s">
        <v>7748</v>
      </c>
      <c r="X4" t="s">
        <v>7749</v>
      </c>
      <c r="Y4" t="s">
        <v>7750</v>
      </c>
      <c r="Z4" t="s">
        <v>7751</v>
      </c>
      <c r="AA4" t="s">
        <v>7752</v>
      </c>
      <c r="AB4" t="s">
        <v>7753</v>
      </c>
      <c r="AC4" t="s">
        <v>7754</v>
      </c>
      <c r="AD4" t="s">
        <v>7755</v>
      </c>
      <c r="AE4" t="s">
        <v>7756</v>
      </c>
      <c r="AF4" t="s">
        <v>7757</v>
      </c>
      <c r="AG4" t="s">
        <v>7758</v>
      </c>
      <c r="AH4" t="s">
        <v>7759</v>
      </c>
      <c r="AI4" t="s">
        <v>7759</v>
      </c>
    </row>
    <row r="6" spans="1:35" x14ac:dyDescent="0.25">
      <c r="E6">
        <v>305002345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F6">
        <v>0</v>
      </c>
    </row>
    <row r="7" spans="1:35" x14ac:dyDescent="0.25">
      <c r="A7" t="s">
        <v>4</v>
      </c>
      <c r="C7">
        <v>2005</v>
      </c>
      <c r="D7">
        <v>3000</v>
      </c>
      <c r="E7">
        <v>300000517</v>
      </c>
      <c r="I7" t="s">
        <v>606</v>
      </c>
      <c r="J7">
        <v>4800000418</v>
      </c>
      <c r="K7" t="s">
        <v>606</v>
      </c>
      <c r="L7">
        <v>4300001948</v>
      </c>
      <c r="M7" t="s">
        <v>606</v>
      </c>
      <c r="N7" t="s">
        <v>7760</v>
      </c>
      <c r="S7">
        <v>0</v>
      </c>
      <c r="T7">
        <v>0</v>
      </c>
      <c r="U7" s="1">
        <v>-1748683.37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F7" s="1">
        <v>-1748683.37</v>
      </c>
    </row>
    <row r="8" spans="1:35" x14ac:dyDescent="0.25">
      <c r="A8" t="s">
        <v>4</v>
      </c>
      <c r="C8">
        <v>2005</v>
      </c>
      <c r="D8">
        <v>4000</v>
      </c>
      <c r="E8">
        <v>400001824</v>
      </c>
      <c r="I8" t="s">
        <v>647</v>
      </c>
      <c r="J8">
        <v>4800000885</v>
      </c>
      <c r="K8" t="s">
        <v>647</v>
      </c>
      <c r="L8">
        <v>4300002843</v>
      </c>
      <c r="M8" t="s">
        <v>647</v>
      </c>
      <c r="N8" t="s">
        <v>7761</v>
      </c>
      <c r="R8" t="s">
        <v>7762</v>
      </c>
      <c r="S8">
        <v>0</v>
      </c>
      <c r="T8">
        <v>0</v>
      </c>
      <c r="U8">
        <v>574.63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F8">
        <v>574.63</v>
      </c>
      <c r="AG8" t="s">
        <v>7763</v>
      </c>
    </row>
    <row r="9" spans="1:35" x14ac:dyDescent="0.25">
      <c r="A9" t="s">
        <v>4</v>
      </c>
      <c r="C9">
        <v>2005</v>
      </c>
      <c r="D9">
        <v>4000</v>
      </c>
      <c r="E9">
        <v>400001824</v>
      </c>
      <c r="I9" t="s">
        <v>647</v>
      </c>
      <c r="J9">
        <v>4800000885</v>
      </c>
      <c r="K9" t="s">
        <v>647</v>
      </c>
      <c r="L9">
        <v>4300002843</v>
      </c>
      <c r="M9" t="s">
        <v>647</v>
      </c>
      <c r="N9" t="s">
        <v>7761</v>
      </c>
      <c r="R9" t="s">
        <v>7762</v>
      </c>
      <c r="S9">
        <v>0</v>
      </c>
      <c r="T9">
        <v>0</v>
      </c>
      <c r="U9">
        <v>311.38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F9">
        <v>311.38</v>
      </c>
      <c r="AG9" t="s">
        <v>7763</v>
      </c>
    </row>
    <row r="10" spans="1:35" x14ac:dyDescent="0.25">
      <c r="A10" t="s">
        <v>4</v>
      </c>
      <c r="C10">
        <v>2005</v>
      </c>
      <c r="D10">
        <v>4000</v>
      </c>
      <c r="E10">
        <v>400001824</v>
      </c>
      <c r="I10" t="s">
        <v>647</v>
      </c>
      <c r="J10">
        <v>4800000885</v>
      </c>
      <c r="K10" t="s">
        <v>647</v>
      </c>
      <c r="L10">
        <v>4300002843</v>
      </c>
      <c r="M10" t="s">
        <v>647</v>
      </c>
      <c r="N10" t="s">
        <v>7761</v>
      </c>
      <c r="R10" t="s">
        <v>7762</v>
      </c>
      <c r="S10">
        <v>0</v>
      </c>
      <c r="T10">
        <v>0</v>
      </c>
      <c r="U10" s="1">
        <v>1498.75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F10" s="1">
        <v>1498.75</v>
      </c>
      <c r="AG10" t="s">
        <v>7764</v>
      </c>
    </row>
    <row r="11" spans="1:35" x14ac:dyDescent="0.25">
      <c r="A11" t="s">
        <v>4</v>
      </c>
      <c r="C11">
        <v>2005</v>
      </c>
      <c r="D11">
        <v>4000</v>
      </c>
      <c r="E11">
        <v>400001824</v>
      </c>
      <c r="I11" t="s">
        <v>647</v>
      </c>
      <c r="J11">
        <v>4800000885</v>
      </c>
      <c r="K11" t="s">
        <v>647</v>
      </c>
      <c r="L11">
        <v>4300002843</v>
      </c>
      <c r="M11" t="s">
        <v>647</v>
      </c>
      <c r="N11" t="s">
        <v>7761</v>
      </c>
      <c r="R11" t="s">
        <v>7762</v>
      </c>
      <c r="S11">
        <v>0</v>
      </c>
      <c r="T11">
        <v>0</v>
      </c>
      <c r="U11">
        <v>96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F11">
        <v>96</v>
      </c>
      <c r="AG11" t="s">
        <v>7765</v>
      </c>
    </row>
    <row r="12" spans="1:35" x14ac:dyDescent="0.25">
      <c r="A12" t="s">
        <v>4</v>
      </c>
      <c r="C12">
        <v>2005</v>
      </c>
      <c r="D12">
        <v>4000</v>
      </c>
      <c r="E12">
        <v>400001824</v>
      </c>
      <c r="I12" t="s">
        <v>647</v>
      </c>
      <c r="J12">
        <v>4800000885</v>
      </c>
      <c r="K12" t="s">
        <v>647</v>
      </c>
      <c r="L12">
        <v>4300002844</v>
      </c>
      <c r="M12" t="s">
        <v>7766</v>
      </c>
      <c r="N12" t="s">
        <v>7761</v>
      </c>
      <c r="R12" t="s">
        <v>7762</v>
      </c>
      <c r="S12">
        <v>0</v>
      </c>
      <c r="T12">
        <v>0</v>
      </c>
      <c r="U12">
        <v>234.4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F12">
        <v>234.4</v>
      </c>
      <c r="AG12" t="s">
        <v>7767</v>
      </c>
    </row>
    <row r="13" spans="1:35" x14ac:dyDescent="0.25">
      <c r="A13" t="s">
        <v>4</v>
      </c>
      <c r="C13">
        <v>2006</v>
      </c>
      <c r="D13">
        <v>4000</v>
      </c>
      <c r="E13">
        <v>400002424</v>
      </c>
      <c r="I13" t="s">
        <v>665</v>
      </c>
      <c r="J13">
        <v>4800000472</v>
      </c>
      <c r="K13" t="s">
        <v>665</v>
      </c>
      <c r="L13">
        <v>4300001610</v>
      </c>
      <c r="M13" t="s">
        <v>665</v>
      </c>
      <c r="N13" t="s">
        <v>7768</v>
      </c>
      <c r="R13" t="s">
        <v>7769</v>
      </c>
      <c r="S13">
        <v>0</v>
      </c>
      <c r="T13">
        <v>0</v>
      </c>
      <c r="U13" s="1">
        <v>73301.23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F13" s="1">
        <v>73301.23</v>
      </c>
      <c r="AG13" t="s">
        <v>7770</v>
      </c>
    </row>
    <row r="14" spans="1:35" x14ac:dyDescent="0.25">
      <c r="A14" t="s">
        <v>4</v>
      </c>
      <c r="C14">
        <v>2007</v>
      </c>
      <c r="D14">
        <v>4000</v>
      </c>
      <c r="E14">
        <v>400003489</v>
      </c>
      <c r="I14" t="s">
        <v>2003</v>
      </c>
      <c r="J14">
        <v>4800000178</v>
      </c>
      <c r="K14" t="s">
        <v>2003</v>
      </c>
      <c r="L14">
        <v>4300000830</v>
      </c>
      <c r="M14" t="s">
        <v>2003</v>
      </c>
      <c r="N14" t="s">
        <v>7771</v>
      </c>
      <c r="R14" t="s">
        <v>7772</v>
      </c>
      <c r="S14">
        <v>0</v>
      </c>
      <c r="T14">
        <v>0</v>
      </c>
      <c r="U14" s="1">
        <v>1210766.29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F14" s="1">
        <v>1210766.29</v>
      </c>
      <c r="AG14" t="s">
        <v>7773</v>
      </c>
    </row>
    <row r="15" spans="1:35" x14ac:dyDescent="0.25">
      <c r="A15" t="s">
        <v>4</v>
      </c>
      <c r="C15">
        <v>2007</v>
      </c>
      <c r="D15">
        <v>4000</v>
      </c>
      <c r="E15">
        <v>400005265</v>
      </c>
      <c r="I15" t="s">
        <v>357</v>
      </c>
      <c r="J15">
        <v>4800005152</v>
      </c>
      <c r="K15" t="s">
        <v>357</v>
      </c>
      <c r="L15">
        <v>4300004426</v>
      </c>
      <c r="M15" t="s">
        <v>357</v>
      </c>
      <c r="N15" t="s">
        <v>7774</v>
      </c>
      <c r="R15" t="s">
        <v>7775</v>
      </c>
      <c r="S15">
        <v>0</v>
      </c>
      <c r="T15">
        <v>0</v>
      </c>
      <c r="U15" s="1">
        <v>438877.2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F15" s="1">
        <v>438877.2</v>
      </c>
      <c r="AG15" t="s">
        <v>7776</v>
      </c>
    </row>
    <row r="16" spans="1:35" x14ac:dyDescent="0.25">
      <c r="A16" t="s">
        <v>4</v>
      </c>
      <c r="C16">
        <v>2007</v>
      </c>
      <c r="D16">
        <v>4000</v>
      </c>
      <c r="E16">
        <v>400005525</v>
      </c>
      <c r="I16" t="s">
        <v>1084</v>
      </c>
      <c r="J16">
        <v>4800000956</v>
      </c>
      <c r="K16" t="s">
        <v>1084</v>
      </c>
      <c r="L16">
        <v>4300005141</v>
      </c>
      <c r="M16" t="s">
        <v>468</v>
      </c>
      <c r="N16" t="s">
        <v>7777</v>
      </c>
      <c r="R16" t="s">
        <v>7778</v>
      </c>
      <c r="S16">
        <v>0</v>
      </c>
      <c r="T16">
        <v>0</v>
      </c>
      <c r="U16" s="1">
        <v>87752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F16" s="1">
        <v>87752</v>
      </c>
      <c r="AG16" t="s">
        <v>7779</v>
      </c>
    </row>
    <row r="17" spans="1:33" x14ac:dyDescent="0.25">
      <c r="A17" t="s">
        <v>4</v>
      </c>
      <c r="C17">
        <v>2007</v>
      </c>
      <c r="D17">
        <v>4000</v>
      </c>
      <c r="E17">
        <v>400005525</v>
      </c>
      <c r="I17" t="s">
        <v>1084</v>
      </c>
      <c r="J17">
        <v>4800000956</v>
      </c>
      <c r="K17" t="s">
        <v>1084</v>
      </c>
      <c r="L17">
        <v>4300005141</v>
      </c>
      <c r="M17" t="s">
        <v>468</v>
      </c>
      <c r="N17" t="s">
        <v>7777</v>
      </c>
      <c r="R17" t="s">
        <v>7778</v>
      </c>
      <c r="S17">
        <v>0</v>
      </c>
      <c r="T17">
        <v>0</v>
      </c>
      <c r="U17" s="1">
        <v>92674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F17" s="1">
        <v>92674</v>
      </c>
      <c r="AG17" t="s">
        <v>7780</v>
      </c>
    </row>
    <row r="18" spans="1:33" x14ac:dyDescent="0.25">
      <c r="A18" t="s">
        <v>4</v>
      </c>
      <c r="C18">
        <v>2007</v>
      </c>
      <c r="D18">
        <v>4000</v>
      </c>
      <c r="E18">
        <v>400005525</v>
      </c>
      <c r="I18" t="s">
        <v>1084</v>
      </c>
      <c r="J18">
        <v>4800000956</v>
      </c>
      <c r="K18" t="s">
        <v>1084</v>
      </c>
      <c r="L18">
        <v>4300005141</v>
      </c>
      <c r="M18" t="s">
        <v>468</v>
      </c>
      <c r="N18" t="s">
        <v>7777</v>
      </c>
      <c r="R18" t="s">
        <v>7778</v>
      </c>
      <c r="S18">
        <v>0</v>
      </c>
      <c r="T18">
        <v>0</v>
      </c>
      <c r="U18" s="1">
        <v>164962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F18" s="1">
        <v>164962</v>
      </c>
      <c r="AG18" t="s">
        <v>7781</v>
      </c>
    </row>
    <row r="19" spans="1:33" x14ac:dyDescent="0.25">
      <c r="A19" t="s">
        <v>4</v>
      </c>
      <c r="C19">
        <v>2008</v>
      </c>
      <c r="D19">
        <v>4000</v>
      </c>
      <c r="E19">
        <v>400006569</v>
      </c>
      <c r="I19" t="s">
        <v>213</v>
      </c>
      <c r="J19">
        <v>4800001525</v>
      </c>
      <c r="K19" t="s">
        <v>213</v>
      </c>
      <c r="L19">
        <v>4300004657</v>
      </c>
      <c r="M19" t="s">
        <v>213</v>
      </c>
      <c r="N19">
        <v>400006569</v>
      </c>
      <c r="R19" t="s">
        <v>7782</v>
      </c>
      <c r="S19">
        <v>0</v>
      </c>
      <c r="T19">
        <v>0</v>
      </c>
      <c r="U19" s="1">
        <v>1156.1099999999999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F19" s="1">
        <v>1156.1099999999999</v>
      </c>
      <c r="AG19" t="s">
        <v>7783</v>
      </c>
    </row>
    <row r="20" spans="1:33" x14ac:dyDescent="0.25">
      <c r="A20" t="s">
        <v>4</v>
      </c>
      <c r="C20">
        <v>2010</v>
      </c>
      <c r="D20">
        <v>4000</v>
      </c>
      <c r="E20">
        <v>400012476</v>
      </c>
      <c r="I20" t="s">
        <v>368</v>
      </c>
      <c r="J20">
        <v>4800003476</v>
      </c>
      <c r="K20" t="s">
        <v>368</v>
      </c>
      <c r="L20">
        <v>4300007732</v>
      </c>
      <c r="M20" t="s">
        <v>368</v>
      </c>
      <c r="N20" t="s">
        <v>7784</v>
      </c>
      <c r="R20" t="s">
        <v>7785</v>
      </c>
      <c r="S20">
        <v>0</v>
      </c>
      <c r="T20">
        <v>0</v>
      </c>
      <c r="U20" s="1">
        <v>207909.42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F20" s="1">
        <v>207909.42</v>
      </c>
      <c r="AG20" t="s">
        <v>7786</v>
      </c>
    </row>
    <row r="21" spans="1:33" x14ac:dyDescent="0.25">
      <c r="A21" t="s">
        <v>4</v>
      </c>
      <c r="C21">
        <v>2011</v>
      </c>
      <c r="D21">
        <v>4000</v>
      </c>
      <c r="E21">
        <v>400012162</v>
      </c>
      <c r="I21" t="s">
        <v>5003</v>
      </c>
      <c r="J21">
        <v>4800000903</v>
      </c>
      <c r="K21" t="s">
        <v>5003</v>
      </c>
      <c r="L21">
        <v>4300003213</v>
      </c>
      <c r="M21" t="s">
        <v>5003</v>
      </c>
      <c r="N21" t="s">
        <v>7787</v>
      </c>
      <c r="R21" t="s">
        <v>7788</v>
      </c>
      <c r="S21">
        <v>0</v>
      </c>
      <c r="T21">
        <v>0</v>
      </c>
      <c r="U21">
        <v>38.71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F21">
        <v>38.71</v>
      </c>
      <c r="AG21" t="s">
        <v>7789</v>
      </c>
    </row>
    <row r="22" spans="1:33" x14ac:dyDescent="0.25">
      <c r="A22" t="s">
        <v>4</v>
      </c>
      <c r="C22">
        <v>2011</v>
      </c>
      <c r="D22">
        <v>4000</v>
      </c>
      <c r="E22">
        <v>400013522</v>
      </c>
      <c r="I22" t="s">
        <v>3113</v>
      </c>
      <c r="J22">
        <v>4800000929</v>
      </c>
      <c r="K22" t="s">
        <v>3113</v>
      </c>
      <c r="L22">
        <v>4300003257</v>
      </c>
      <c r="M22" t="s">
        <v>3113</v>
      </c>
      <c r="N22">
        <v>400013522</v>
      </c>
      <c r="R22" t="s">
        <v>7790</v>
      </c>
      <c r="S22">
        <v>0</v>
      </c>
      <c r="T22">
        <v>0</v>
      </c>
      <c r="U22" s="1">
        <v>1494.41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F22" s="1">
        <v>1494.41</v>
      </c>
      <c r="AG22" t="s">
        <v>7791</v>
      </c>
    </row>
    <row r="23" spans="1:33" x14ac:dyDescent="0.25">
      <c r="A23" t="s">
        <v>4</v>
      </c>
      <c r="C23">
        <v>2011</v>
      </c>
      <c r="D23">
        <v>4000</v>
      </c>
      <c r="E23">
        <v>400013865</v>
      </c>
      <c r="I23" t="s">
        <v>401</v>
      </c>
      <c r="J23">
        <v>4800002408</v>
      </c>
      <c r="K23" t="s">
        <v>401</v>
      </c>
      <c r="L23">
        <v>4300005720</v>
      </c>
      <c r="M23" t="s">
        <v>4287</v>
      </c>
      <c r="N23">
        <v>400013865</v>
      </c>
      <c r="R23" t="s">
        <v>7792</v>
      </c>
      <c r="S23">
        <v>0</v>
      </c>
      <c r="T23">
        <v>0</v>
      </c>
      <c r="U23">
        <v>186.42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F23">
        <v>186.42</v>
      </c>
      <c r="AG23" t="s">
        <v>7783</v>
      </c>
    </row>
    <row r="24" spans="1:33" x14ac:dyDescent="0.25">
      <c r="A24" t="s">
        <v>4</v>
      </c>
      <c r="C24">
        <v>2011</v>
      </c>
      <c r="D24">
        <v>4000</v>
      </c>
      <c r="E24">
        <v>400013865</v>
      </c>
      <c r="I24" t="s">
        <v>401</v>
      </c>
      <c r="J24">
        <v>4800002408</v>
      </c>
      <c r="K24" t="s">
        <v>401</v>
      </c>
      <c r="L24">
        <v>4300007086</v>
      </c>
      <c r="M24" t="s">
        <v>401</v>
      </c>
      <c r="N24" t="s">
        <v>7793</v>
      </c>
      <c r="R24" t="s">
        <v>7794</v>
      </c>
      <c r="S24">
        <v>0</v>
      </c>
      <c r="T24">
        <v>0</v>
      </c>
      <c r="U24" s="1">
        <v>270261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F24" s="1">
        <v>270261</v>
      </c>
      <c r="AG24" t="s">
        <v>7793</v>
      </c>
    </row>
    <row r="25" spans="1:33" x14ac:dyDescent="0.25">
      <c r="A25" t="s">
        <v>4</v>
      </c>
      <c r="C25">
        <v>2011</v>
      </c>
      <c r="D25">
        <v>3000</v>
      </c>
      <c r="E25">
        <v>300001434</v>
      </c>
      <c r="I25" t="s">
        <v>784</v>
      </c>
      <c r="J25">
        <v>4800001903</v>
      </c>
      <c r="K25" t="s">
        <v>784</v>
      </c>
      <c r="L25">
        <v>1200040777</v>
      </c>
      <c r="M25" t="s">
        <v>74</v>
      </c>
      <c r="N25" t="s">
        <v>7795</v>
      </c>
      <c r="R25" t="s">
        <v>7796</v>
      </c>
      <c r="S25">
        <v>0</v>
      </c>
      <c r="T25">
        <v>0</v>
      </c>
      <c r="U25" s="1">
        <v>-14280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F25" s="1">
        <v>-14280</v>
      </c>
      <c r="AG25" t="s">
        <v>7797</v>
      </c>
    </row>
    <row r="26" spans="1:33" x14ac:dyDescent="0.25">
      <c r="A26" t="s">
        <v>4</v>
      </c>
      <c r="C26">
        <v>2011</v>
      </c>
      <c r="D26">
        <v>3000</v>
      </c>
      <c r="E26">
        <v>300001434</v>
      </c>
      <c r="I26" t="s">
        <v>784</v>
      </c>
      <c r="J26">
        <v>4800001903</v>
      </c>
      <c r="K26" t="s">
        <v>784</v>
      </c>
      <c r="L26">
        <v>1200040748</v>
      </c>
      <c r="M26" t="s">
        <v>74</v>
      </c>
      <c r="N26" t="s">
        <v>7795</v>
      </c>
      <c r="R26" t="s">
        <v>7796</v>
      </c>
      <c r="S26">
        <v>0</v>
      </c>
      <c r="T26">
        <v>0</v>
      </c>
      <c r="U26" s="1">
        <v>14280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F26" s="1">
        <v>14280</v>
      </c>
      <c r="AG26" t="s">
        <v>7797</v>
      </c>
    </row>
    <row r="27" spans="1:33" x14ac:dyDescent="0.25">
      <c r="A27" t="s">
        <v>4</v>
      </c>
      <c r="C27">
        <v>2011</v>
      </c>
      <c r="D27">
        <v>3000</v>
      </c>
      <c r="E27">
        <v>300001434</v>
      </c>
      <c r="I27" t="s">
        <v>784</v>
      </c>
      <c r="J27">
        <v>4800001903</v>
      </c>
      <c r="K27" t="s">
        <v>784</v>
      </c>
      <c r="L27">
        <v>1200041031</v>
      </c>
      <c r="M27" t="s">
        <v>906</v>
      </c>
      <c r="N27" t="s">
        <v>7795</v>
      </c>
      <c r="R27" t="s">
        <v>7796</v>
      </c>
      <c r="S27">
        <v>0</v>
      </c>
      <c r="T27">
        <v>0</v>
      </c>
      <c r="U27" s="1">
        <v>14280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F27" s="1">
        <v>14280</v>
      </c>
      <c r="AG27" t="s">
        <v>7797</v>
      </c>
    </row>
    <row r="28" spans="1:33" x14ac:dyDescent="0.25">
      <c r="A28" t="s">
        <v>4</v>
      </c>
      <c r="C28">
        <v>2011</v>
      </c>
      <c r="D28">
        <v>3000</v>
      </c>
      <c r="E28">
        <v>300001434</v>
      </c>
      <c r="I28" t="s">
        <v>784</v>
      </c>
      <c r="J28">
        <v>4800001903</v>
      </c>
      <c r="K28" t="s">
        <v>784</v>
      </c>
      <c r="L28">
        <v>1200041032</v>
      </c>
      <c r="M28" t="s">
        <v>7798</v>
      </c>
      <c r="N28" t="s">
        <v>7799</v>
      </c>
      <c r="R28" t="s">
        <v>7800</v>
      </c>
      <c r="S28">
        <v>0</v>
      </c>
      <c r="T28">
        <v>0</v>
      </c>
      <c r="U28" s="1">
        <v>6936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F28" s="1">
        <v>6936</v>
      </c>
      <c r="AG28" t="s">
        <v>7801</v>
      </c>
    </row>
    <row r="29" spans="1:33" x14ac:dyDescent="0.25">
      <c r="A29" t="s">
        <v>4</v>
      </c>
      <c r="C29">
        <v>2011</v>
      </c>
      <c r="D29">
        <v>3000</v>
      </c>
      <c r="E29">
        <v>300001434</v>
      </c>
      <c r="I29" t="s">
        <v>784</v>
      </c>
      <c r="J29">
        <v>4800001903</v>
      </c>
      <c r="K29" t="s">
        <v>784</v>
      </c>
      <c r="L29">
        <v>1200041033</v>
      </c>
      <c r="M29" t="s">
        <v>3834</v>
      </c>
      <c r="N29" t="s">
        <v>7799</v>
      </c>
      <c r="R29" t="s">
        <v>7802</v>
      </c>
      <c r="S29">
        <v>0</v>
      </c>
      <c r="T29">
        <v>0</v>
      </c>
      <c r="U29" s="1">
        <v>7200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F29" s="1">
        <v>7200</v>
      </c>
      <c r="AG29" t="s">
        <v>7801</v>
      </c>
    </row>
    <row r="30" spans="1:33" x14ac:dyDescent="0.25">
      <c r="A30" t="s">
        <v>4</v>
      </c>
      <c r="C30">
        <v>2011</v>
      </c>
      <c r="D30">
        <v>3000</v>
      </c>
      <c r="E30">
        <v>300001434</v>
      </c>
      <c r="I30" t="s">
        <v>784</v>
      </c>
      <c r="J30">
        <v>4800001903</v>
      </c>
      <c r="K30" t="s">
        <v>784</v>
      </c>
      <c r="L30">
        <v>1200041034</v>
      </c>
      <c r="M30" t="s">
        <v>3834</v>
      </c>
      <c r="N30" t="s">
        <v>7799</v>
      </c>
      <c r="R30" t="s">
        <v>7803</v>
      </c>
      <c r="S30">
        <v>0</v>
      </c>
      <c r="T30">
        <v>0</v>
      </c>
      <c r="U30" s="1">
        <v>8800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F30" s="1">
        <v>8800</v>
      </c>
      <c r="AG30" t="s">
        <v>7801</v>
      </c>
    </row>
    <row r="31" spans="1:33" x14ac:dyDescent="0.25">
      <c r="A31" t="s">
        <v>4</v>
      </c>
      <c r="C31">
        <v>2012</v>
      </c>
      <c r="D31">
        <v>4000</v>
      </c>
      <c r="E31">
        <v>400015988</v>
      </c>
      <c r="I31" t="s">
        <v>1340</v>
      </c>
      <c r="J31">
        <v>4800000680</v>
      </c>
      <c r="K31" t="s">
        <v>1340</v>
      </c>
      <c r="L31">
        <v>4300002559</v>
      </c>
      <c r="M31" t="s">
        <v>1340</v>
      </c>
      <c r="N31" t="s">
        <v>900</v>
      </c>
      <c r="R31" t="s">
        <v>7804</v>
      </c>
      <c r="S31">
        <v>0</v>
      </c>
      <c r="T31">
        <v>0</v>
      </c>
      <c r="U31" s="1">
        <v>3188660.86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F31" s="1">
        <v>3188660.86</v>
      </c>
      <c r="AG31" t="s">
        <v>900</v>
      </c>
    </row>
    <row r="32" spans="1:33" x14ac:dyDescent="0.25">
      <c r="A32" t="s">
        <v>4</v>
      </c>
      <c r="C32">
        <v>2012</v>
      </c>
      <c r="D32">
        <v>4000</v>
      </c>
      <c r="E32">
        <v>400016350</v>
      </c>
      <c r="I32" t="s">
        <v>813</v>
      </c>
      <c r="J32">
        <v>4800001966</v>
      </c>
      <c r="K32" t="s">
        <v>813</v>
      </c>
      <c r="L32">
        <v>4300007366</v>
      </c>
      <c r="M32" t="s">
        <v>813</v>
      </c>
      <c r="N32">
        <v>3000042003</v>
      </c>
      <c r="R32" t="s">
        <v>7805</v>
      </c>
      <c r="S32">
        <v>0</v>
      </c>
      <c r="T32">
        <v>0</v>
      </c>
      <c r="U32" s="1">
        <v>1769.33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F32" s="1">
        <v>1769.33</v>
      </c>
      <c r="AG32" t="s">
        <v>7783</v>
      </c>
    </row>
    <row r="33" spans="1:33" x14ac:dyDescent="0.25">
      <c r="A33" t="s">
        <v>4</v>
      </c>
      <c r="C33">
        <v>2012</v>
      </c>
      <c r="D33">
        <v>4000</v>
      </c>
      <c r="E33">
        <v>400017508</v>
      </c>
      <c r="I33" t="s">
        <v>2120</v>
      </c>
      <c r="J33">
        <v>4800003085</v>
      </c>
      <c r="K33" t="s">
        <v>2120</v>
      </c>
      <c r="L33">
        <v>4300011084</v>
      </c>
      <c r="M33" t="s">
        <v>2120</v>
      </c>
      <c r="N33" t="s">
        <v>7806</v>
      </c>
      <c r="R33" t="s">
        <v>7807</v>
      </c>
      <c r="S33">
        <v>0</v>
      </c>
      <c r="T33">
        <v>0</v>
      </c>
      <c r="U33">
        <v>173.13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F33">
        <v>173.13</v>
      </c>
      <c r="AG33" t="s">
        <v>7808</v>
      </c>
    </row>
    <row r="34" spans="1:33" x14ac:dyDescent="0.25">
      <c r="A34" t="s">
        <v>4</v>
      </c>
      <c r="C34">
        <v>2013</v>
      </c>
      <c r="D34">
        <v>4000</v>
      </c>
      <c r="E34">
        <v>400017990</v>
      </c>
      <c r="I34" t="s">
        <v>7809</v>
      </c>
      <c r="J34">
        <v>4800000445</v>
      </c>
      <c r="K34" t="s">
        <v>7809</v>
      </c>
      <c r="L34">
        <v>4300002730</v>
      </c>
      <c r="M34" t="s">
        <v>7809</v>
      </c>
      <c r="N34">
        <v>3000005973</v>
      </c>
      <c r="R34" t="s">
        <v>7810</v>
      </c>
      <c r="S34">
        <v>0</v>
      </c>
      <c r="T34">
        <v>0</v>
      </c>
      <c r="U34">
        <v>303.75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F34">
        <v>303.75</v>
      </c>
      <c r="AG34">
        <v>3000005973</v>
      </c>
    </row>
    <row r="35" spans="1:33" x14ac:dyDescent="0.25">
      <c r="A35" t="s">
        <v>4</v>
      </c>
      <c r="C35">
        <v>2013</v>
      </c>
      <c r="D35">
        <v>4000</v>
      </c>
      <c r="E35">
        <v>400018044</v>
      </c>
      <c r="I35" t="s">
        <v>4679</v>
      </c>
      <c r="J35">
        <v>4800000433</v>
      </c>
      <c r="K35" t="s">
        <v>4679</v>
      </c>
      <c r="L35">
        <v>4300002590</v>
      </c>
      <c r="M35" t="s">
        <v>4679</v>
      </c>
      <c r="N35">
        <v>300007183</v>
      </c>
      <c r="R35" t="s">
        <v>7810</v>
      </c>
      <c r="S35">
        <v>0</v>
      </c>
      <c r="T35">
        <v>0</v>
      </c>
      <c r="U35">
        <v>820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F35">
        <v>820</v>
      </c>
      <c r="AG35">
        <v>300007183</v>
      </c>
    </row>
    <row r="36" spans="1:33" x14ac:dyDescent="0.25">
      <c r="A36" t="s">
        <v>4</v>
      </c>
      <c r="C36">
        <v>2013</v>
      </c>
      <c r="D36">
        <v>4000</v>
      </c>
      <c r="E36">
        <v>400018140</v>
      </c>
      <c r="I36" t="s">
        <v>912</v>
      </c>
      <c r="J36">
        <v>7500000194</v>
      </c>
      <c r="K36" t="s">
        <v>4759</v>
      </c>
      <c r="L36">
        <v>4300002018</v>
      </c>
      <c r="M36" t="s">
        <v>912</v>
      </c>
      <c r="N36">
        <v>3000015006</v>
      </c>
      <c r="R36" t="s">
        <v>7811</v>
      </c>
      <c r="S36">
        <v>0</v>
      </c>
      <c r="T36">
        <v>0</v>
      </c>
      <c r="U36" s="1">
        <v>2100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F36" s="1">
        <v>2100</v>
      </c>
      <c r="AG36">
        <v>3000015006</v>
      </c>
    </row>
    <row r="37" spans="1:33" x14ac:dyDescent="0.25">
      <c r="A37" t="s">
        <v>4</v>
      </c>
      <c r="C37">
        <v>2013</v>
      </c>
      <c r="D37">
        <v>4000</v>
      </c>
      <c r="E37">
        <v>400018138</v>
      </c>
      <c r="I37" t="s">
        <v>914</v>
      </c>
      <c r="J37">
        <v>4800000397</v>
      </c>
      <c r="K37" t="s">
        <v>914</v>
      </c>
      <c r="L37">
        <v>4300002349</v>
      </c>
      <c r="M37" t="s">
        <v>914</v>
      </c>
      <c r="N37">
        <v>300016682</v>
      </c>
      <c r="R37" t="s">
        <v>7811</v>
      </c>
      <c r="S37">
        <v>0</v>
      </c>
      <c r="T37">
        <v>0</v>
      </c>
      <c r="U37">
        <v>575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F37">
        <v>575</v>
      </c>
      <c r="AG37">
        <v>3000016682</v>
      </c>
    </row>
    <row r="38" spans="1:33" x14ac:dyDescent="0.25">
      <c r="A38" t="s">
        <v>4</v>
      </c>
      <c r="C38">
        <v>2013</v>
      </c>
      <c r="D38">
        <v>4000</v>
      </c>
      <c r="E38">
        <v>400018434</v>
      </c>
      <c r="I38" t="s">
        <v>1516</v>
      </c>
      <c r="J38">
        <v>4800000309</v>
      </c>
      <c r="K38" t="s">
        <v>1516</v>
      </c>
      <c r="L38">
        <v>4300003023</v>
      </c>
      <c r="M38" t="s">
        <v>916</v>
      </c>
      <c r="N38" t="s">
        <v>7812</v>
      </c>
      <c r="R38" t="s">
        <v>7813</v>
      </c>
      <c r="S38">
        <v>0</v>
      </c>
      <c r="T38">
        <v>0</v>
      </c>
      <c r="U38" s="1">
        <v>1227244.6200000001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F38" s="1">
        <v>1227244.6200000001</v>
      </c>
      <c r="AG38" t="s">
        <v>7812</v>
      </c>
    </row>
    <row r="39" spans="1:33" x14ac:dyDescent="0.25">
      <c r="A39" t="s">
        <v>4</v>
      </c>
      <c r="C39">
        <v>2013</v>
      </c>
      <c r="D39">
        <v>4000</v>
      </c>
      <c r="E39">
        <v>400018434</v>
      </c>
      <c r="I39" t="s">
        <v>1516</v>
      </c>
      <c r="J39">
        <v>4800000309</v>
      </c>
      <c r="K39" t="s">
        <v>1516</v>
      </c>
      <c r="L39">
        <v>4300005828</v>
      </c>
      <c r="M39" t="s">
        <v>1441</v>
      </c>
      <c r="N39" t="s">
        <v>7812</v>
      </c>
      <c r="R39" t="s">
        <v>7813</v>
      </c>
      <c r="S39">
        <v>0</v>
      </c>
      <c r="T39">
        <v>0</v>
      </c>
      <c r="U39" s="1">
        <v>604653.63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F39" s="1">
        <v>604653.63</v>
      </c>
      <c r="AG39" t="s">
        <v>7812</v>
      </c>
    </row>
    <row r="40" spans="1:33" x14ac:dyDescent="0.25">
      <c r="A40" t="s">
        <v>4</v>
      </c>
      <c r="C40">
        <v>2013</v>
      </c>
      <c r="D40">
        <v>4000</v>
      </c>
      <c r="E40">
        <v>400019309</v>
      </c>
      <c r="I40" t="s">
        <v>7515</v>
      </c>
      <c r="J40">
        <v>4800001980</v>
      </c>
      <c r="K40" t="s">
        <v>7515</v>
      </c>
      <c r="L40">
        <v>1200028115</v>
      </c>
      <c r="M40" t="s">
        <v>7515</v>
      </c>
      <c r="N40" t="s">
        <v>7814</v>
      </c>
      <c r="R40" t="s">
        <v>7815</v>
      </c>
      <c r="S40">
        <v>0</v>
      </c>
      <c r="T40">
        <v>0</v>
      </c>
      <c r="U40" s="1">
        <v>5200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F40" s="1">
        <v>5200</v>
      </c>
      <c r="AG40" t="s">
        <v>7816</v>
      </c>
    </row>
    <row r="41" spans="1:33" x14ac:dyDescent="0.25">
      <c r="A41" t="s">
        <v>4</v>
      </c>
      <c r="C41">
        <v>2013</v>
      </c>
      <c r="D41">
        <v>4000</v>
      </c>
      <c r="E41">
        <v>400019675</v>
      </c>
      <c r="I41" t="s">
        <v>4297</v>
      </c>
      <c r="J41">
        <v>4800002337</v>
      </c>
      <c r="K41" t="s">
        <v>4297</v>
      </c>
      <c r="L41">
        <v>4300011475</v>
      </c>
      <c r="M41" t="s">
        <v>4297</v>
      </c>
      <c r="N41">
        <v>300001637</v>
      </c>
      <c r="R41" t="s">
        <v>7817</v>
      </c>
      <c r="S41">
        <v>0</v>
      </c>
      <c r="T41">
        <v>0</v>
      </c>
      <c r="U41" s="1">
        <v>87226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F41" s="1">
        <v>87226</v>
      </c>
      <c r="AG41" t="s">
        <v>7818</v>
      </c>
    </row>
    <row r="42" spans="1:33" x14ac:dyDescent="0.25">
      <c r="A42" t="s">
        <v>4</v>
      </c>
      <c r="C42">
        <v>2014</v>
      </c>
      <c r="D42">
        <v>4000</v>
      </c>
      <c r="E42">
        <v>400020023</v>
      </c>
      <c r="I42" t="s">
        <v>1351</v>
      </c>
      <c r="J42">
        <v>4800000376</v>
      </c>
      <c r="K42" t="s">
        <v>1351</v>
      </c>
      <c r="L42">
        <v>4300003341</v>
      </c>
      <c r="M42" t="s">
        <v>1351</v>
      </c>
      <c r="N42">
        <v>5100005061</v>
      </c>
      <c r="R42" t="s">
        <v>7819</v>
      </c>
      <c r="S42">
        <v>0</v>
      </c>
      <c r="T42">
        <v>0</v>
      </c>
      <c r="U42" s="1">
        <v>132944.98000000001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F42" s="1">
        <v>132944.98000000001</v>
      </c>
      <c r="AG42" t="s">
        <v>7820</v>
      </c>
    </row>
    <row r="43" spans="1:33" x14ac:dyDescent="0.25">
      <c r="A43" t="s">
        <v>4</v>
      </c>
      <c r="C43">
        <v>2014</v>
      </c>
      <c r="D43">
        <v>4000</v>
      </c>
      <c r="E43">
        <v>400019944</v>
      </c>
      <c r="I43" t="s">
        <v>1158</v>
      </c>
      <c r="J43">
        <v>4800000214</v>
      </c>
      <c r="K43" t="s">
        <v>1158</v>
      </c>
      <c r="L43">
        <v>4300002267</v>
      </c>
      <c r="M43" t="s">
        <v>1158</v>
      </c>
      <c r="N43">
        <v>3000014875</v>
      </c>
      <c r="R43" t="s">
        <v>7821</v>
      </c>
      <c r="S43">
        <v>0</v>
      </c>
      <c r="T43">
        <v>0</v>
      </c>
      <c r="U43" s="1">
        <v>12460.24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F43" s="1">
        <v>12460.24</v>
      </c>
      <c r="AG43">
        <v>3000014875</v>
      </c>
    </row>
    <row r="44" spans="1:33" x14ac:dyDescent="0.25">
      <c r="A44" t="s">
        <v>4</v>
      </c>
      <c r="C44">
        <v>2016</v>
      </c>
      <c r="D44">
        <v>3050</v>
      </c>
      <c r="E44">
        <v>305002347</v>
      </c>
      <c r="L44">
        <v>5100012320</v>
      </c>
      <c r="M44" t="s">
        <v>1542</v>
      </c>
      <c r="O44" t="s">
        <v>1542</v>
      </c>
      <c r="R44" t="s">
        <v>7822</v>
      </c>
      <c r="S44">
        <v>1</v>
      </c>
      <c r="T44">
        <v>0</v>
      </c>
      <c r="U44" s="1">
        <v>1946.08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F44" s="1">
        <v>1946.08</v>
      </c>
    </row>
    <row r="45" spans="1:33" x14ac:dyDescent="0.25">
      <c r="A45" t="s">
        <v>4</v>
      </c>
      <c r="C45">
        <v>2016</v>
      </c>
      <c r="D45">
        <v>3000</v>
      </c>
      <c r="E45">
        <v>300001906</v>
      </c>
      <c r="L45">
        <v>5100012329</v>
      </c>
      <c r="M45" t="s">
        <v>1542</v>
      </c>
      <c r="O45" t="s">
        <v>1542</v>
      </c>
      <c r="R45" t="s">
        <v>7823</v>
      </c>
      <c r="S45">
        <v>1</v>
      </c>
      <c r="T45">
        <v>0</v>
      </c>
      <c r="U45" s="1">
        <v>6924.76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F45" s="1">
        <v>6924.76</v>
      </c>
    </row>
    <row r="46" spans="1:33" x14ac:dyDescent="0.25">
      <c r="A46" t="s">
        <v>4</v>
      </c>
      <c r="C46">
        <v>2016</v>
      </c>
      <c r="D46">
        <v>3050</v>
      </c>
      <c r="E46">
        <v>305002346</v>
      </c>
      <c r="L46">
        <v>5100012315</v>
      </c>
      <c r="M46" t="s">
        <v>1542</v>
      </c>
      <c r="O46" t="s">
        <v>1542</v>
      </c>
      <c r="R46" t="s">
        <v>7824</v>
      </c>
      <c r="S46">
        <v>1</v>
      </c>
      <c r="T46">
        <v>0</v>
      </c>
      <c r="U46" s="1">
        <v>3235.62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F46" s="1">
        <v>3235.62</v>
      </c>
    </row>
    <row r="47" spans="1:33" x14ac:dyDescent="0.25">
      <c r="A47" t="s">
        <v>4</v>
      </c>
      <c r="C47">
        <v>2016</v>
      </c>
      <c r="D47">
        <v>4000</v>
      </c>
      <c r="E47">
        <v>400023510</v>
      </c>
      <c r="I47" t="s">
        <v>2137</v>
      </c>
      <c r="J47">
        <v>4800002637</v>
      </c>
      <c r="K47" t="s">
        <v>7825</v>
      </c>
      <c r="L47">
        <v>4300010084</v>
      </c>
      <c r="M47" t="s">
        <v>7826</v>
      </c>
      <c r="N47">
        <v>3000073565</v>
      </c>
      <c r="R47" t="s">
        <v>7827</v>
      </c>
      <c r="S47">
        <v>0</v>
      </c>
      <c r="T47">
        <v>0</v>
      </c>
      <c r="U47" s="1">
        <v>61085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F47" s="1">
        <v>61085</v>
      </c>
      <c r="AG47">
        <v>3000073565</v>
      </c>
    </row>
    <row r="48" spans="1:33" x14ac:dyDescent="0.25">
      <c r="A48" t="s">
        <v>4</v>
      </c>
      <c r="C48">
        <v>2016</v>
      </c>
      <c r="D48">
        <v>4000</v>
      </c>
      <c r="E48">
        <v>400023510</v>
      </c>
      <c r="I48" t="s">
        <v>2137</v>
      </c>
      <c r="J48">
        <v>4800002637</v>
      </c>
      <c r="K48" t="s">
        <v>7825</v>
      </c>
      <c r="L48">
        <v>4300013242</v>
      </c>
      <c r="M48" t="s">
        <v>7825</v>
      </c>
      <c r="N48">
        <v>400023510</v>
      </c>
      <c r="R48" t="s">
        <v>7828</v>
      </c>
      <c r="S48">
        <v>0</v>
      </c>
      <c r="T48">
        <v>0</v>
      </c>
      <c r="U48" s="1">
        <v>17387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F48" s="1">
        <v>17387</v>
      </c>
      <c r="AG48">
        <v>400023510</v>
      </c>
    </row>
    <row r="49" spans="1:33" x14ac:dyDescent="0.25">
      <c r="A49" t="s">
        <v>4</v>
      </c>
      <c r="C49">
        <v>2017</v>
      </c>
      <c r="D49">
        <v>4000</v>
      </c>
      <c r="E49">
        <v>400025330</v>
      </c>
      <c r="I49" t="s">
        <v>7829</v>
      </c>
      <c r="J49">
        <v>4800001776</v>
      </c>
      <c r="K49" t="s">
        <v>2428</v>
      </c>
      <c r="L49">
        <v>4300014877</v>
      </c>
      <c r="M49" t="s">
        <v>7829</v>
      </c>
      <c r="N49" t="s">
        <v>7830</v>
      </c>
      <c r="R49" t="s">
        <v>7831</v>
      </c>
      <c r="S49">
        <v>0</v>
      </c>
      <c r="T49">
        <v>0</v>
      </c>
      <c r="U49" s="1">
        <v>48852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F49" s="1">
        <v>48852</v>
      </c>
      <c r="AG49" t="s">
        <v>7832</v>
      </c>
    </row>
    <row r="50" spans="1:33" x14ac:dyDescent="0.25">
      <c r="A50" t="s">
        <v>4</v>
      </c>
      <c r="C50">
        <v>2017</v>
      </c>
      <c r="D50">
        <v>4000</v>
      </c>
      <c r="E50">
        <v>400025330</v>
      </c>
      <c r="I50" t="s">
        <v>7829</v>
      </c>
      <c r="J50">
        <v>4800001776</v>
      </c>
      <c r="K50" t="s">
        <v>2428</v>
      </c>
      <c r="L50">
        <v>4300014877</v>
      </c>
      <c r="M50" t="s">
        <v>7829</v>
      </c>
      <c r="N50" t="s">
        <v>7830</v>
      </c>
      <c r="R50" t="s">
        <v>7833</v>
      </c>
      <c r="S50">
        <v>0</v>
      </c>
      <c r="T50">
        <v>0</v>
      </c>
      <c r="U50" s="1">
        <v>122130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F50" s="1">
        <v>122130</v>
      </c>
      <c r="AG50" t="s">
        <v>7832</v>
      </c>
    </row>
    <row r="51" spans="1:33" x14ac:dyDescent="0.25">
      <c r="A51" t="s">
        <v>4</v>
      </c>
      <c r="C51">
        <v>2017</v>
      </c>
      <c r="D51">
        <v>4000</v>
      </c>
      <c r="E51">
        <v>400025330</v>
      </c>
      <c r="I51" t="s">
        <v>7829</v>
      </c>
      <c r="J51">
        <v>4800001776</v>
      </c>
      <c r="K51" t="s">
        <v>2428</v>
      </c>
      <c r="L51">
        <v>4300014877</v>
      </c>
      <c r="M51" t="s">
        <v>7829</v>
      </c>
      <c r="N51" t="s">
        <v>7830</v>
      </c>
      <c r="R51" t="s">
        <v>7834</v>
      </c>
      <c r="S51">
        <v>0</v>
      </c>
      <c r="T51">
        <v>0</v>
      </c>
      <c r="U51" s="1">
        <v>8673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F51" s="1">
        <v>8673</v>
      </c>
      <c r="AG51" t="s">
        <v>7832</v>
      </c>
    </row>
    <row r="52" spans="1:33" x14ac:dyDescent="0.25">
      <c r="A52" t="s">
        <v>4</v>
      </c>
      <c r="C52">
        <v>2017</v>
      </c>
      <c r="D52">
        <v>4000</v>
      </c>
      <c r="E52">
        <v>400025330</v>
      </c>
      <c r="I52" t="s">
        <v>7829</v>
      </c>
      <c r="J52">
        <v>4800001776</v>
      </c>
      <c r="K52" t="s">
        <v>2428</v>
      </c>
      <c r="L52">
        <v>4300019883</v>
      </c>
      <c r="M52" t="s">
        <v>7829</v>
      </c>
      <c r="N52" t="s">
        <v>7830</v>
      </c>
      <c r="R52" t="s">
        <v>7831</v>
      </c>
      <c r="S52">
        <v>0</v>
      </c>
      <c r="T52">
        <v>0</v>
      </c>
      <c r="U52" s="1">
        <v>-48852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F52" s="1">
        <v>-48852</v>
      </c>
      <c r="AG52" t="s">
        <v>7832</v>
      </c>
    </row>
    <row r="53" spans="1:33" x14ac:dyDescent="0.25">
      <c r="A53" t="s">
        <v>4</v>
      </c>
      <c r="C53">
        <v>2017</v>
      </c>
      <c r="D53">
        <v>4000</v>
      </c>
      <c r="E53">
        <v>400025330</v>
      </c>
      <c r="I53" t="s">
        <v>7829</v>
      </c>
      <c r="J53">
        <v>4800001776</v>
      </c>
      <c r="K53" t="s">
        <v>2428</v>
      </c>
      <c r="L53">
        <v>4300019883</v>
      </c>
      <c r="M53" t="s">
        <v>7829</v>
      </c>
      <c r="N53" t="s">
        <v>7830</v>
      </c>
      <c r="R53" t="s">
        <v>7833</v>
      </c>
      <c r="S53">
        <v>0</v>
      </c>
      <c r="T53">
        <v>0</v>
      </c>
      <c r="U53" s="1">
        <v>-122130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F53" s="1">
        <v>-122130</v>
      </c>
      <c r="AG53" t="s">
        <v>7832</v>
      </c>
    </row>
    <row r="54" spans="1:33" x14ac:dyDescent="0.25">
      <c r="A54" t="s">
        <v>4</v>
      </c>
      <c r="C54">
        <v>2017</v>
      </c>
      <c r="D54">
        <v>4000</v>
      </c>
      <c r="E54">
        <v>400025330</v>
      </c>
      <c r="I54" t="s">
        <v>7829</v>
      </c>
      <c r="J54">
        <v>4800001776</v>
      </c>
      <c r="K54" t="s">
        <v>2428</v>
      </c>
      <c r="L54">
        <v>4300019883</v>
      </c>
      <c r="M54" t="s">
        <v>7829</v>
      </c>
      <c r="N54" t="s">
        <v>7830</v>
      </c>
      <c r="R54" t="s">
        <v>7834</v>
      </c>
      <c r="S54">
        <v>0</v>
      </c>
      <c r="T54">
        <v>0</v>
      </c>
      <c r="U54" s="1">
        <v>-8673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F54" s="1">
        <v>-8673</v>
      </c>
      <c r="AG54" t="s">
        <v>7832</v>
      </c>
    </row>
    <row r="55" spans="1:33" x14ac:dyDescent="0.25">
      <c r="A55" t="s">
        <v>4</v>
      </c>
      <c r="C55">
        <v>2017</v>
      </c>
      <c r="D55">
        <v>4000</v>
      </c>
      <c r="E55">
        <v>400025330</v>
      </c>
      <c r="I55" t="s">
        <v>7829</v>
      </c>
      <c r="J55">
        <v>4800001776</v>
      </c>
      <c r="K55" t="s">
        <v>2428</v>
      </c>
      <c r="L55">
        <v>4300019884</v>
      </c>
      <c r="M55" t="s">
        <v>7829</v>
      </c>
      <c r="N55" t="s">
        <v>7830</v>
      </c>
      <c r="R55" t="s">
        <v>7831</v>
      </c>
      <c r="S55">
        <v>0</v>
      </c>
      <c r="T55">
        <v>0</v>
      </c>
      <c r="U55" s="1">
        <v>41400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F55" s="1">
        <v>41400</v>
      </c>
      <c r="AG55">
        <v>5200316598</v>
      </c>
    </row>
    <row r="56" spans="1:33" x14ac:dyDescent="0.25">
      <c r="A56" t="s">
        <v>4</v>
      </c>
      <c r="C56">
        <v>2017</v>
      </c>
      <c r="D56">
        <v>4000</v>
      </c>
      <c r="E56">
        <v>400025330</v>
      </c>
      <c r="I56" t="s">
        <v>7829</v>
      </c>
      <c r="J56">
        <v>4800001776</v>
      </c>
      <c r="K56" t="s">
        <v>2428</v>
      </c>
      <c r="L56">
        <v>4300019884</v>
      </c>
      <c r="M56" t="s">
        <v>7829</v>
      </c>
      <c r="N56" t="s">
        <v>7830</v>
      </c>
      <c r="R56" t="s">
        <v>7833</v>
      </c>
      <c r="S56">
        <v>0</v>
      </c>
      <c r="T56">
        <v>0</v>
      </c>
      <c r="U56" s="1">
        <v>103500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F56" s="1">
        <v>103500</v>
      </c>
      <c r="AG56">
        <v>5200316598</v>
      </c>
    </row>
    <row r="57" spans="1:33" x14ac:dyDescent="0.25">
      <c r="A57" t="s">
        <v>4</v>
      </c>
      <c r="C57">
        <v>2017</v>
      </c>
      <c r="D57">
        <v>4000</v>
      </c>
      <c r="E57">
        <v>400025330</v>
      </c>
      <c r="I57" t="s">
        <v>7829</v>
      </c>
      <c r="J57">
        <v>4800001776</v>
      </c>
      <c r="K57" t="s">
        <v>2428</v>
      </c>
      <c r="L57">
        <v>4300019884</v>
      </c>
      <c r="M57" t="s">
        <v>7829</v>
      </c>
      <c r="N57" t="s">
        <v>7830</v>
      </c>
      <c r="R57" t="s">
        <v>7834</v>
      </c>
      <c r="S57">
        <v>0</v>
      </c>
      <c r="T57">
        <v>0</v>
      </c>
      <c r="U57" s="1">
        <v>7350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F57" s="1">
        <v>7350</v>
      </c>
      <c r="AG57">
        <v>5200316598</v>
      </c>
    </row>
    <row r="58" spans="1:33" x14ac:dyDescent="0.25">
      <c r="A58" t="s">
        <v>4</v>
      </c>
      <c r="C58">
        <v>2017</v>
      </c>
      <c r="D58">
        <v>4000</v>
      </c>
      <c r="E58">
        <v>400025330</v>
      </c>
      <c r="I58" t="s">
        <v>7829</v>
      </c>
      <c r="J58">
        <v>4800001776</v>
      </c>
      <c r="K58" t="s">
        <v>2428</v>
      </c>
      <c r="L58">
        <v>4300019901</v>
      </c>
      <c r="M58" t="s">
        <v>2428</v>
      </c>
      <c r="N58" t="s">
        <v>7835</v>
      </c>
      <c r="R58" t="s">
        <v>7836</v>
      </c>
      <c r="S58">
        <v>0</v>
      </c>
      <c r="T58">
        <v>0</v>
      </c>
      <c r="U58" s="1">
        <v>20825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F58" s="1">
        <v>20825</v>
      </c>
      <c r="AG58">
        <v>5200332957</v>
      </c>
    </row>
    <row r="59" spans="1:33" x14ac:dyDescent="0.25">
      <c r="A59" t="s">
        <v>4</v>
      </c>
      <c r="C59">
        <v>2018</v>
      </c>
      <c r="D59">
        <v>4000</v>
      </c>
      <c r="E59">
        <v>400025932</v>
      </c>
      <c r="I59" t="s">
        <v>24</v>
      </c>
      <c r="J59">
        <v>4800000987</v>
      </c>
      <c r="K59" t="s">
        <v>24</v>
      </c>
      <c r="L59">
        <v>4300049981</v>
      </c>
      <c r="M59" t="s">
        <v>24</v>
      </c>
      <c r="N59">
        <v>400025932</v>
      </c>
      <c r="R59" t="s">
        <v>7837</v>
      </c>
      <c r="S59">
        <v>0</v>
      </c>
      <c r="T59">
        <v>0</v>
      </c>
      <c r="U59" s="1">
        <v>4360623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F59" s="1">
        <v>4360623</v>
      </c>
      <c r="AG59" t="s">
        <v>7838</v>
      </c>
    </row>
    <row r="60" spans="1:33" x14ac:dyDescent="0.25">
      <c r="A60" t="s">
        <v>4</v>
      </c>
      <c r="C60">
        <v>2019</v>
      </c>
      <c r="D60">
        <v>3000</v>
      </c>
      <c r="E60">
        <v>300002249</v>
      </c>
      <c r="I60" t="s">
        <v>5176</v>
      </c>
      <c r="J60">
        <v>4800002156</v>
      </c>
      <c r="K60" t="s">
        <v>5176</v>
      </c>
      <c r="L60">
        <v>4300127376</v>
      </c>
      <c r="M60" t="s">
        <v>4581</v>
      </c>
      <c r="N60" t="s">
        <v>7839</v>
      </c>
      <c r="R60" t="s">
        <v>7840</v>
      </c>
      <c r="S60">
        <v>0</v>
      </c>
      <c r="T60">
        <v>0</v>
      </c>
      <c r="U60" s="1">
        <v>-2080800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F60" s="1">
        <v>-2080800</v>
      </c>
      <c r="AG60" t="s">
        <v>7841</v>
      </c>
    </row>
    <row r="61" spans="1:33" x14ac:dyDescent="0.25">
      <c r="T61">
        <v>0</v>
      </c>
      <c r="U61" s="1">
        <v>8648234.5800000001</v>
      </c>
      <c r="V61">
        <v>0</v>
      </c>
      <c r="AB61">
        <v>0</v>
      </c>
      <c r="AC61">
        <v>0</v>
      </c>
      <c r="AF61" s="1">
        <v>8648234.5800000001</v>
      </c>
    </row>
    <row r="62" spans="1:33" x14ac:dyDescent="0.25">
      <c r="B62" t="s">
        <v>1220</v>
      </c>
      <c r="E62">
        <v>400023281</v>
      </c>
      <c r="F62">
        <v>230003200</v>
      </c>
      <c r="G62">
        <v>0</v>
      </c>
      <c r="H62" t="s">
        <v>7842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F62">
        <v>0</v>
      </c>
    </row>
    <row r="63" spans="1:33" x14ac:dyDescent="0.25">
      <c r="B63" t="s">
        <v>1220</v>
      </c>
      <c r="E63">
        <v>400023281</v>
      </c>
      <c r="F63">
        <v>230003200</v>
      </c>
      <c r="G63">
        <v>0</v>
      </c>
      <c r="H63" t="s">
        <v>7842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F63">
        <v>0</v>
      </c>
    </row>
    <row r="64" spans="1:33" x14ac:dyDescent="0.25">
      <c r="B64" t="s">
        <v>1220</v>
      </c>
      <c r="E64">
        <v>400023281</v>
      </c>
      <c r="F64">
        <v>230003200</v>
      </c>
      <c r="G64">
        <v>0</v>
      </c>
      <c r="H64" t="s">
        <v>7842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F64">
        <v>0</v>
      </c>
    </row>
    <row r="65" spans="1:33" x14ac:dyDescent="0.25">
      <c r="B65" t="s">
        <v>1220</v>
      </c>
      <c r="E65">
        <v>400023281</v>
      </c>
      <c r="F65">
        <v>230003200</v>
      </c>
      <c r="G65">
        <v>0</v>
      </c>
      <c r="H65" t="s">
        <v>7842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F65">
        <v>0</v>
      </c>
    </row>
    <row r="66" spans="1:33" x14ac:dyDescent="0.25">
      <c r="B66" t="s">
        <v>1220</v>
      </c>
      <c r="E66">
        <v>400023281</v>
      </c>
      <c r="F66">
        <v>230003200</v>
      </c>
      <c r="G66">
        <v>0</v>
      </c>
      <c r="H66" t="s">
        <v>7842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F66">
        <v>0</v>
      </c>
    </row>
    <row r="67" spans="1:33" x14ac:dyDescent="0.25">
      <c r="B67" t="s">
        <v>1220</v>
      </c>
      <c r="E67">
        <v>400023281</v>
      </c>
      <c r="F67">
        <v>230003200</v>
      </c>
      <c r="G67">
        <v>0</v>
      </c>
      <c r="H67" t="s">
        <v>7842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F67">
        <v>0</v>
      </c>
    </row>
    <row r="68" spans="1:33" x14ac:dyDescent="0.25">
      <c r="B68" t="s">
        <v>1220</v>
      </c>
      <c r="E68">
        <v>400023281</v>
      </c>
      <c r="F68">
        <v>230003200</v>
      </c>
      <c r="G68">
        <v>0</v>
      </c>
      <c r="H68" t="s">
        <v>7842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F68">
        <v>0</v>
      </c>
    </row>
    <row r="69" spans="1:33" x14ac:dyDescent="0.25">
      <c r="B69" t="s">
        <v>1220</v>
      </c>
      <c r="E69">
        <v>400023281</v>
      </c>
      <c r="F69">
        <v>230003200</v>
      </c>
      <c r="G69">
        <v>0</v>
      </c>
      <c r="H69" t="s">
        <v>7842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F69">
        <v>0</v>
      </c>
    </row>
    <row r="70" spans="1:33" x14ac:dyDescent="0.25">
      <c r="B70" t="s">
        <v>1220</v>
      </c>
      <c r="E70">
        <v>400023281</v>
      </c>
      <c r="F70">
        <v>230003200</v>
      </c>
      <c r="G70">
        <v>0</v>
      </c>
      <c r="H70" t="s">
        <v>7842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F70">
        <v>0</v>
      </c>
    </row>
    <row r="71" spans="1:33" x14ac:dyDescent="0.25">
      <c r="B71" t="s">
        <v>1220</v>
      </c>
      <c r="E71">
        <v>400023281</v>
      </c>
      <c r="F71">
        <v>230003200</v>
      </c>
      <c r="G71">
        <v>0</v>
      </c>
      <c r="H71" t="s">
        <v>7842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F71">
        <v>0</v>
      </c>
    </row>
    <row r="72" spans="1:33" x14ac:dyDescent="0.25">
      <c r="B72" t="s">
        <v>1220</v>
      </c>
      <c r="E72">
        <v>400023281</v>
      </c>
      <c r="F72">
        <v>230003200</v>
      </c>
      <c r="G72">
        <v>0</v>
      </c>
      <c r="H72" t="s">
        <v>7842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F72">
        <v>0</v>
      </c>
    </row>
    <row r="73" spans="1:33" x14ac:dyDescent="0.25">
      <c r="B73" t="s">
        <v>1220</v>
      </c>
      <c r="E73">
        <v>400023281</v>
      </c>
      <c r="F73">
        <v>230003200</v>
      </c>
      <c r="G73">
        <v>0</v>
      </c>
      <c r="H73" t="s">
        <v>7842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F73">
        <v>0</v>
      </c>
    </row>
    <row r="74" spans="1:33" x14ac:dyDescent="0.25">
      <c r="A74" t="s">
        <v>4</v>
      </c>
      <c r="B74" t="s">
        <v>1220</v>
      </c>
      <c r="C74">
        <v>2016</v>
      </c>
      <c r="D74">
        <v>2300</v>
      </c>
      <c r="E74">
        <v>400023281</v>
      </c>
      <c r="F74">
        <v>230003200</v>
      </c>
      <c r="G74">
        <v>0</v>
      </c>
      <c r="H74" t="s">
        <v>7842</v>
      </c>
      <c r="I74" t="s">
        <v>1386</v>
      </c>
      <c r="J74">
        <v>4800002667</v>
      </c>
      <c r="K74" t="s">
        <v>1386</v>
      </c>
      <c r="L74">
        <v>4300003844</v>
      </c>
      <c r="M74" t="s">
        <v>3061</v>
      </c>
      <c r="N74" s="34">
        <v>42522</v>
      </c>
      <c r="R74" t="s">
        <v>7843</v>
      </c>
      <c r="S74">
        <v>0</v>
      </c>
      <c r="T74">
        <v>0</v>
      </c>
      <c r="U74" s="1">
        <v>638619.62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F74" s="1">
        <v>638619.62</v>
      </c>
      <c r="AG74" t="s">
        <v>7844</v>
      </c>
    </row>
    <row r="75" spans="1:33" x14ac:dyDescent="0.25">
      <c r="A75" t="s">
        <v>4</v>
      </c>
      <c r="B75" t="s">
        <v>1220</v>
      </c>
      <c r="C75">
        <v>2016</v>
      </c>
      <c r="D75">
        <v>2300</v>
      </c>
      <c r="E75">
        <v>400023281</v>
      </c>
      <c r="F75">
        <v>230003200</v>
      </c>
      <c r="G75">
        <v>0</v>
      </c>
      <c r="H75" t="s">
        <v>7842</v>
      </c>
      <c r="I75" t="s">
        <v>1386</v>
      </c>
      <c r="J75">
        <v>4800002667</v>
      </c>
      <c r="K75" t="s">
        <v>1386</v>
      </c>
      <c r="L75">
        <v>4300003862</v>
      </c>
      <c r="M75" t="s">
        <v>5872</v>
      </c>
      <c r="N75" s="34">
        <v>42522</v>
      </c>
      <c r="R75" t="s">
        <v>7843</v>
      </c>
      <c r="S75">
        <v>0</v>
      </c>
      <c r="T75">
        <v>0</v>
      </c>
      <c r="U75" s="1">
        <v>-638619.62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F75" s="1">
        <v>-638619.62</v>
      </c>
      <c r="AG75" t="s">
        <v>7844</v>
      </c>
    </row>
    <row r="76" spans="1:33" x14ac:dyDescent="0.25">
      <c r="A76" t="s">
        <v>4</v>
      </c>
      <c r="B76" t="s">
        <v>1220</v>
      </c>
      <c r="C76">
        <v>2016</v>
      </c>
      <c r="D76">
        <v>2300</v>
      </c>
      <c r="E76">
        <v>400023281</v>
      </c>
      <c r="F76">
        <v>230003200</v>
      </c>
      <c r="G76">
        <v>0</v>
      </c>
      <c r="H76" t="s">
        <v>7842</v>
      </c>
      <c r="I76" t="s">
        <v>1386</v>
      </c>
      <c r="J76">
        <v>4800002667</v>
      </c>
      <c r="K76" t="s">
        <v>1386</v>
      </c>
      <c r="L76">
        <v>5100231453</v>
      </c>
      <c r="M76" t="s">
        <v>7845</v>
      </c>
      <c r="O76" t="s">
        <v>7845</v>
      </c>
      <c r="R76" t="s">
        <v>7846</v>
      </c>
      <c r="S76">
        <v>3</v>
      </c>
      <c r="T76">
        <v>0</v>
      </c>
      <c r="U76" s="1">
        <v>7595.64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F76" s="1">
        <v>7595.64</v>
      </c>
    </row>
    <row r="77" spans="1:33" x14ac:dyDescent="0.25">
      <c r="A77" t="s">
        <v>4</v>
      </c>
      <c r="B77" t="s">
        <v>1220</v>
      </c>
      <c r="C77">
        <v>2016</v>
      </c>
      <c r="D77">
        <v>2300</v>
      </c>
      <c r="E77">
        <v>400023281</v>
      </c>
      <c r="F77">
        <v>230003200</v>
      </c>
      <c r="G77">
        <v>0</v>
      </c>
      <c r="H77" t="s">
        <v>7842</v>
      </c>
      <c r="I77" t="s">
        <v>1386</v>
      </c>
      <c r="J77">
        <v>4800002667</v>
      </c>
      <c r="K77" t="s">
        <v>1386</v>
      </c>
      <c r="L77">
        <v>5100231459</v>
      </c>
      <c r="M77" t="s">
        <v>7845</v>
      </c>
      <c r="O77" t="s">
        <v>7845</v>
      </c>
      <c r="R77" t="s">
        <v>7847</v>
      </c>
      <c r="S77">
        <v>6</v>
      </c>
      <c r="T77">
        <v>0</v>
      </c>
      <c r="U77" s="1">
        <v>6487.56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F77" s="1">
        <v>6487.56</v>
      </c>
    </row>
    <row r="78" spans="1:33" x14ac:dyDescent="0.25">
      <c r="A78" t="s">
        <v>4</v>
      </c>
      <c r="B78" t="s">
        <v>1220</v>
      </c>
      <c r="C78">
        <v>2016</v>
      </c>
      <c r="D78">
        <v>2300</v>
      </c>
      <c r="E78">
        <v>400023281</v>
      </c>
      <c r="F78">
        <v>230003200</v>
      </c>
      <c r="G78">
        <v>0</v>
      </c>
      <c r="H78" t="s">
        <v>7842</v>
      </c>
      <c r="I78" t="s">
        <v>1386</v>
      </c>
      <c r="J78">
        <v>4800002667</v>
      </c>
      <c r="K78" t="s">
        <v>1386</v>
      </c>
      <c r="L78">
        <v>5100231440</v>
      </c>
      <c r="M78" t="s">
        <v>7845</v>
      </c>
      <c r="O78" t="s">
        <v>7845</v>
      </c>
      <c r="R78" t="s">
        <v>7848</v>
      </c>
      <c r="S78">
        <v>17</v>
      </c>
      <c r="T78">
        <v>0</v>
      </c>
      <c r="U78" s="1">
        <v>40484.5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F78" s="1">
        <v>40484.5</v>
      </c>
    </row>
    <row r="79" spans="1:33" x14ac:dyDescent="0.25">
      <c r="A79" t="s">
        <v>4</v>
      </c>
      <c r="B79" t="s">
        <v>1220</v>
      </c>
      <c r="C79">
        <v>2016</v>
      </c>
      <c r="D79">
        <v>2300</v>
      </c>
      <c r="E79">
        <v>400023281</v>
      </c>
      <c r="F79">
        <v>230003200</v>
      </c>
      <c r="G79">
        <v>0</v>
      </c>
      <c r="H79" t="s">
        <v>7842</v>
      </c>
      <c r="I79" t="s">
        <v>1386</v>
      </c>
      <c r="J79">
        <v>4800002667</v>
      </c>
      <c r="K79" t="s">
        <v>1386</v>
      </c>
      <c r="L79">
        <v>5100231002</v>
      </c>
      <c r="M79" t="s">
        <v>7845</v>
      </c>
      <c r="O79" t="s">
        <v>7845</v>
      </c>
      <c r="R79" t="s">
        <v>7849</v>
      </c>
      <c r="S79">
        <v>3</v>
      </c>
      <c r="T79">
        <v>0</v>
      </c>
      <c r="U79" s="1">
        <v>4926.2700000000004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F79" s="1">
        <v>4926.2700000000004</v>
      </c>
    </row>
    <row r="80" spans="1:33" x14ac:dyDescent="0.25">
      <c r="A80" t="s">
        <v>4</v>
      </c>
      <c r="B80" t="s">
        <v>1220</v>
      </c>
      <c r="C80">
        <v>2016</v>
      </c>
      <c r="D80">
        <v>2300</v>
      </c>
      <c r="E80">
        <v>400023281</v>
      </c>
      <c r="F80">
        <v>230003200</v>
      </c>
      <c r="G80">
        <v>0</v>
      </c>
      <c r="H80" t="s">
        <v>7842</v>
      </c>
      <c r="I80" t="s">
        <v>1386</v>
      </c>
      <c r="J80">
        <v>4800002667</v>
      </c>
      <c r="K80" t="s">
        <v>1386</v>
      </c>
      <c r="L80">
        <v>4300007013</v>
      </c>
      <c r="M80" t="s">
        <v>7850</v>
      </c>
      <c r="N80" s="34">
        <v>42614</v>
      </c>
      <c r="R80" t="s">
        <v>7851</v>
      </c>
      <c r="S80">
        <v>0</v>
      </c>
      <c r="T80">
        <v>0</v>
      </c>
      <c r="U80" s="1">
        <v>831142.64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F80" s="1">
        <v>831142.64</v>
      </c>
      <c r="AG80" s="34">
        <v>42614</v>
      </c>
    </row>
    <row r="81" spans="1:33" x14ac:dyDescent="0.25">
      <c r="A81" t="s">
        <v>4</v>
      </c>
      <c r="B81" t="s">
        <v>1220</v>
      </c>
      <c r="C81">
        <v>2016</v>
      </c>
      <c r="D81">
        <v>2300</v>
      </c>
      <c r="E81">
        <v>400023281</v>
      </c>
      <c r="F81">
        <v>230003200</v>
      </c>
      <c r="G81">
        <v>0</v>
      </c>
      <c r="H81" t="s">
        <v>7842</v>
      </c>
      <c r="I81" t="s">
        <v>1386</v>
      </c>
      <c r="J81">
        <v>4800002667</v>
      </c>
      <c r="K81" t="s">
        <v>1386</v>
      </c>
      <c r="L81">
        <v>4300007014</v>
      </c>
      <c r="M81" t="s">
        <v>7852</v>
      </c>
      <c r="N81" s="34">
        <v>42614</v>
      </c>
      <c r="R81" t="s">
        <v>7851</v>
      </c>
      <c r="S81">
        <v>0</v>
      </c>
      <c r="T81">
        <v>0</v>
      </c>
      <c r="U81" s="1">
        <v>-831142.64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F81" s="1">
        <v>-831142.64</v>
      </c>
      <c r="AG81" s="34">
        <v>42614</v>
      </c>
    </row>
    <row r="82" spans="1:33" x14ac:dyDescent="0.25">
      <c r="A82" t="s">
        <v>4</v>
      </c>
      <c r="B82" t="s">
        <v>1220</v>
      </c>
      <c r="C82">
        <v>2016</v>
      </c>
      <c r="D82">
        <v>2300</v>
      </c>
      <c r="E82">
        <v>400023281</v>
      </c>
      <c r="F82">
        <v>230003200</v>
      </c>
      <c r="G82">
        <v>0</v>
      </c>
      <c r="H82" t="s">
        <v>7842</v>
      </c>
      <c r="I82" t="s">
        <v>1386</v>
      </c>
      <c r="J82">
        <v>4800002667</v>
      </c>
      <c r="K82" t="s">
        <v>1386</v>
      </c>
      <c r="L82">
        <v>5100424260</v>
      </c>
      <c r="M82" t="s">
        <v>7852</v>
      </c>
      <c r="O82" t="s">
        <v>7852</v>
      </c>
      <c r="R82" t="s">
        <v>7853</v>
      </c>
      <c r="S82">
        <v>22</v>
      </c>
      <c r="T82">
        <v>0</v>
      </c>
      <c r="U82" s="1">
        <v>12609.74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F82" s="1">
        <v>12609.74</v>
      </c>
    </row>
    <row r="83" spans="1:33" x14ac:dyDescent="0.25">
      <c r="A83" t="s">
        <v>4</v>
      </c>
      <c r="B83" t="s">
        <v>1220</v>
      </c>
      <c r="C83">
        <v>2016</v>
      </c>
      <c r="D83">
        <v>2300</v>
      </c>
      <c r="E83">
        <v>400023281</v>
      </c>
      <c r="F83">
        <v>230003200</v>
      </c>
      <c r="G83">
        <v>0</v>
      </c>
      <c r="H83" t="s">
        <v>7842</v>
      </c>
      <c r="I83" t="s">
        <v>1386</v>
      </c>
      <c r="J83">
        <v>4800002667</v>
      </c>
      <c r="K83" t="s">
        <v>1386</v>
      </c>
      <c r="L83">
        <v>5100424256</v>
      </c>
      <c r="M83" t="s">
        <v>7852</v>
      </c>
      <c r="O83" t="s">
        <v>7852</v>
      </c>
      <c r="R83" t="s">
        <v>7854</v>
      </c>
      <c r="S83">
        <v>72</v>
      </c>
      <c r="T83">
        <v>0</v>
      </c>
      <c r="U83" s="1">
        <v>35248.32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F83" s="1">
        <v>35248.32</v>
      </c>
    </row>
    <row r="84" spans="1:33" x14ac:dyDescent="0.25">
      <c r="A84" t="s">
        <v>4</v>
      </c>
      <c r="B84" t="s">
        <v>1220</v>
      </c>
      <c r="C84">
        <v>2016</v>
      </c>
      <c r="D84">
        <v>2300</v>
      </c>
      <c r="E84">
        <v>400023281</v>
      </c>
      <c r="F84">
        <v>230003200</v>
      </c>
      <c r="G84">
        <v>0</v>
      </c>
      <c r="H84" t="s">
        <v>7842</v>
      </c>
      <c r="I84" t="s">
        <v>1386</v>
      </c>
      <c r="J84">
        <v>4800002667</v>
      </c>
      <c r="K84" t="s">
        <v>1386</v>
      </c>
      <c r="L84">
        <v>5100424250</v>
      </c>
      <c r="M84" t="s">
        <v>7852</v>
      </c>
      <c r="O84" t="s">
        <v>7852</v>
      </c>
      <c r="R84" t="s">
        <v>7855</v>
      </c>
      <c r="S84">
        <v>42</v>
      </c>
      <c r="T84">
        <v>0</v>
      </c>
      <c r="U84" s="1">
        <v>59982.720000000001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F84" s="1">
        <v>59982.720000000001</v>
      </c>
    </row>
    <row r="85" spans="1:33" x14ac:dyDescent="0.25">
      <c r="A85" t="s">
        <v>4</v>
      </c>
      <c r="B85" t="s">
        <v>1220</v>
      </c>
      <c r="C85">
        <v>2016</v>
      </c>
      <c r="D85">
        <v>2300</v>
      </c>
      <c r="E85">
        <v>400023281</v>
      </c>
      <c r="F85">
        <v>230003200</v>
      </c>
      <c r="G85">
        <v>0</v>
      </c>
      <c r="H85" t="s">
        <v>7842</v>
      </c>
      <c r="I85" t="s">
        <v>1386</v>
      </c>
      <c r="J85">
        <v>4800002667</v>
      </c>
      <c r="K85" t="s">
        <v>1386</v>
      </c>
      <c r="L85">
        <v>5100424247</v>
      </c>
      <c r="M85" t="s">
        <v>7852</v>
      </c>
      <c r="O85" t="s">
        <v>7852</v>
      </c>
      <c r="R85" t="s">
        <v>7856</v>
      </c>
      <c r="S85">
        <v>6</v>
      </c>
      <c r="T85">
        <v>0</v>
      </c>
      <c r="U85" s="1">
        <v>7694.58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F85" s="1">
        <v>7694.58</v>
      </c>
    </row>
    <row r="86" spans="1:33" x14ac:dyDescent="0.25">
      <c r="A86" t="s">
        <v>4</v>
      </c>
      <c r="B86" t="s">
        <v>1220</v>
      </c>
      <c r="C86">
        <v>2016</v>
      </c>
      <c r="D86">
        <v>2300</v>
      </c>
      <c r="E86">
        <v>400023281</v>
      </c>
      <c r="F86">
        <v>230003200</v>
      </c>
      <c r="G86">
        <v>0</v>
      </c>
      <c r="H86" t="s">
        <v>7842</v>
      </c>
      <c r="I86" t="s">
        <v>1386</v>
      </c>
      <c r="J86">
        <v>4800002667</v>
      </c>
      <c r="K86" t="s">
        <v>1386</v>
      </c>
      <c r="L86">
        <v>5100424232</v>
      </c>
      <c r="M86" t="s">
        <v>7852</v>
      </c>
      <c r="O86" t="s">
        <v>7852</v>
      </c>
      <c r="R86" t="s">
        <v>7857</v>
      </c>
      <c r="S86">
        <v>64</v>
      </c>
      <c r="T86">
        <v>0</v>
      </c>
      <c r="U86" s="1">
        <v>412485.12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F86" s="1">
        <v>412485.12</v>
      </c>
    </row>
    <row r="87" spans="1:33" x14ac:dyDescent="0.25">
      <c r="A87" t="s">
        <v>4</v>
      </c>
      <c r="B87" t="s">
        <v>1220</v>
      </c>
      <c r="C87">
        <v>2016</v>
      </c>
      <c r="D87">
        <v>2300</v>
      </c>
      <c r="E87">
        <v>400023281</v>
      </c>
      <c r="F87">
        <v>230003200</v>
      </c>
      <c r="G87">
        <v>0</v>
      </c>
      <c r="H87" t="s">
        <v>7842</v>
      </c>
      <c r="I87" t="s">
        <v>1386</v>
      </c>
      <c r="J87">
        <v>4800002667</v>
      </c>
      <c r="K87" t="s">
        <v>1386</v>
      </c>
      <c r="L87">
        <v>5100424205</v>
      </c>
      <c r="M87" t="s">
        <v>7852</v>
      </c>
      <c r="O87" t="s">
        <v>7852</v>
      </c>
      <c r="R87" t="s">
        <v>7858</v>
      </c>
      <c r="S87">
        <v>9</v>
      </c>
      <c r="T87">
        <v>0</v>
      </c>
      <c r="U87" s="1">
        <v>53173.440000000002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F87" s="1">
        <v>53173.440000000002</v>
      </c>
    </row>
    <row r="88" spans="1:33" x14ac:dyDescent="0.25">
      <c r="A88" t="s">
        <v>4</v>
      </c>
      <c r="B88" t="s">
        <v>1220</v>
      </c>
      <c r="C88">
        <v>2016</v>
      </c>
      <c r="D88">
        <v>2300</v>
      </c>
      <c r="E88">
        <v>400023281</v>
      </c>
      <c r="F88">
        <v>230003200</v>
      </c>
      <c r="G88">
        <v>0</v>
      </c>
      <c r="H88" t="s">
        <v>7842</v>
      </c>
      <c r="I88" t="s">
        <v>1386</v>
      </c>
      <c r="J88">
        <v>4800002667</v>
      </c>
      <c r="K88" t="s">
        <v>1386</v>
      </c>
      <c r="L88">
        <v>5100424198</v>
      </c>
      <c r="M88" t="s">
        <v>7852</v>
      </c>
      <c r="O88" t="s">
        <v>7852</v>
      </c>
      <c r="R88" t="s">
        <v>7859</v>
      </c>
      <c r="S88">
        <v>1</v>
      </c>
      <c r="T88">
        <v>0</v>
      </c>
      <c r="U88" s="1">
        <v>38760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F88" s="1">
        <v>38760</v>
      </c>
    </row>
    <row r="89" spans="1:33" x14ac:dyDescent="0.25">
      <c r="A89" t="s">
        <v>4</v>
      </c>
      <c r="B89" t="s">
        <v>1220</v>
      </c>
      <c r="C89">
        <v>2016</v>
      </c>
      <c r="D89">
        <v>2300</v>
      </c>
      <c r="E89">
        <v>400023281</v>
      </c>
      <c r="F89">
        <v>230003200</v>
      </c>
      <c r="G89">
        <v>0</v>
      </c>
      <c r="H89" t="s">
        <v>7842</v>
      </c>
      <c r="I89" t="s">
        <v>1386</v>
      </c>
      <c r="J89">
        <v>4800002667</v>
      </c>
      <c r="K89" t="s">
        <v>1386</v>
      </c>
      <c r="L89">
        <v>5100423995</v>
      </c>
      <c r="M89" t="s">
        <v>7860</v>
      </c>
      <c r="O89" t="s">
        <v>7860</v>
      </c>
      <c r="R89" t="s">
        <v>7857</v>
      </c>
      <c r="S89">
        <v>64</v>
      </c>
      <c r="T89">
        <v>0</v>
      </c>
      <c r="U89" s="1">
        <v>412485.12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F89" s="1">
        <v>412485.12</v>
      </c>
    </row>
    <row r="90" spans="1:33" x14ac:dyDescent="0.25">
      <c r="A90" t="s">
        <v>4</v>
      </c>
      <c r="B90" t="s">
        <v>1220</v>
      </c>
      <c r="C90">
        <v>2016</v>
      </c>
      <c r="D90">
        <v>2300</v>
      </c>
      <c r="E90">
        <v>400023281</v>
      </c>
      <c r="F90">
        <v>230003200</v>
      </c>
      <c r="G90">
        <v>0</v>
      </c>
      <c r="H90" t="s">
        <v>7842</v>
      </c>
      <c r="I90" t="s">
        <v>1386</v>
      </c>
      <c r="J90">
        <v>4800002667</v>
      </c>
      <c r="K90" t="s">
        <v>1386</v>
      </c>
      <c r="L90">
        <v>5100424014</v>
      </c>
      <c r="M90" t="s">
        <v>7860</v>
      </c>
      <c r="O90" t="s">
        <v>7860</v>
      </c>
      <c r="R90" t="s">
        <v>7856</v>
      </c>
      <c r="S90">
        <v>6</v>
      </c>
      <c r="T90">
        <v>0</v>
      </c>
      <c r="U90" s="1">
        <v>7694.58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F90" s="1">
        <v>7694.58</v>
      </c>
    </row>
    <row r="91" spans="1:33" x14ac:dyDescent="0.25">
      <c r="A91" t="s">
        <v>4</v>
      </c>
      <c r="B91" t="s">
        <v>1220</v>
      </c>
      <c r="C91">
        <v>2016</v>
      </c>
      <c r="D91">
        <v>2300</v>
      </c>
      <c r="E91">
        <v>400023281</v>
      </c>
      <c r="F91">
        <v>230003200</v>
      </c>
      <c r="G91">
        <v>0</v>
      </c>
      <c r="H91" t="s">
        <v>7842</v>
      </c>
      <c r="I91" t="s">
        <v>1386</v>
      </c>
      <c r="J91">
        <v>4800002667</v>
      </c>
      <c r="K91" t="s">
        <v>1386</v>
      </c>
      <c r="L91">
        <v>5100423603</v>
      </c>
      <c r="M91" t="s">
        <v>7860</v>
      </c>
      <c r="O91" t="s">
        <v>7860</v>
      </c>
      <c r="R91" t="s">
        <v>7857</v>
      </c>
      <c r="S91">
        <v>64</v>
      </c>
      <c r="T91">
        <v>0</v>
      </c>
      <c r="U91" s="1">
        <v>412485.15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F91" s="1">
        <v>412485.15</v>
      </c>
    </row>
    <row r="92" spans="1:33" x14ac:dyDescent="0.25">
      <c r="A92" t="s">
        <v>4</v>
      </c>
      <c r="B92" t="s">
        <v>1220</v>
      </c>
      <c r="C92">
        <v>2016</v>
      </c>
      <c r="D92">
        <v>2300</v>
      </c>
      <c r="E92">
        <v>400023281</v>
      </c>
      <c r="F92">
        <v>230003200</v>
      </c>
      <c r="G92">
        <v>0</v>
      </c>
      <c r="H92" t="s">
        <v>7842</v>
      </c>
      <c r="I92" t="s">
        <v>1386</v>
      </c>
      <c r="J92">
        <v>4800002667</v>
      </c>
      <c r="K92" t="s">
        <v>1386</v>
      </c>
      <c r="L92">
        <v>5100424039</v>
      </c>
      <c r="M92" t="s">
        <v>7860</v>
      </c>
      <c r="O92" t="s">
        <v>7860</v>
      </c>
      <c r="R92" t="s">
        <v>7853</v>
      </c>
      <c r="S92">
        <v>22</v>
      </c>
      <c r="T92">
        <v>0</v>
      </c>
      <c r="U92" s="1">
        <v>12609.74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F92" s="1">
        <v>12609.74</v>
      </c>
    </row>
    <row r="93" spans="1:33" x14ac:dyDescent="0.25">
      <c r="A93" t="s">
        <v>4</v>
      </c>
      <c r="B93" t="s">
        <v>1220</v>
      </c>
      <c r="C93">
        <v>2016</v>
      </c>
      <c r="D93">
        <v>2300</v>
      </c>
      <c r="E93">
        <v>400023281</v>
      </c>
      <c r="F93">
        <v>230003200</v>
      </c>
      <c r="G93">
        <v>0</v>
      </c>
      <c r="H93" t="s">
        <v>7842</v>
      </c>
      <c r="I93" t="s">
        <v>1386</v>
      </c>
      <c r="J93">
        <v>4800002667</v>
      </c>
      <c r="K93" t="s">
        <v>1386</v>
      </c>
      <c r="L93">
        <v>5100423973</v>
      </c>
      <c r="M93" t="s">
        <v>7860</v>
      </c>
      <c r="O93" t="s">
        <v>7860</v>
      </c>
      <c r="R93" t="s">
        <v>7848</v>
      </c>
      <c r="S93">
        <v>80</v>
      </c>
      <c r="T93">
        <v>0</v>
      </c>
      <c r="U93" s="1">
        <v>212448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F93" s="1">
        <v>212448</v>
      </c>
    </row>
    <row r="94" spans="1:33" x14ac:dyDescent="0.25">
      <c r="A94" t="s">
        <v>4</v>
      </c>
      <c r="B94" t="s">
        <v>1220</v>
      </c>
      <c r="C94">
        <v>2016</v>
      </c>
      <c r="D94">
        <v>2300</v>
      </c>
      <c r="E94">
        <v>400023281</v>
      </c>
      <c r="F94">
        <v>230003200</v>
      </c>
      <c r="G94">
        <v>0</v>
      </c>
      <c r="H94" t="s">
        <v>7842</v>
      </c>
      <c r="I94" t="s">
        <v>1386</v>
      </c>
      <c r="J94">
        <v>4800002667</v>
      </c>
      <c r="K94" t="s">
        <v>1386</v>
      </c>
      <c r="L94">
        <v>5100423599</v>
      </c>
      <c r="M94" t="s">
        <v>7860</v>
      </c>
      <c r="O94" t="s">
        <v>7860</v>
      </c>
      <c r="R94" t="s">
        <v>7858</v>
      </c>
      <c r="S94">
        <v>9</v>
      </c>
      <c r="T94">
        <v>0</v>
      </c>
      <c r="U94" s="1">
        <v>53173.4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F94" s="1">
        <v>53173.4</v>
      </c>
    </row>
    <row r="95" spans="1:33" x14ac:dyDescent="0.25">
      <c r="A95" t="s">
        <v>4</v>
      </c>
      <c r="B95" t="s">
        <v>1220</v>
      </c>
      <c r="C95">
        <v>2016</v>
      </c>
      <c r="D95">
        <v>2300</v>
      </c>
      <c r="E95">
        <v>400023281</v>
      </c>
      <c r="F95">
        <v>230003200</v>
      </c>
      <c r="G95">
        <v>0</v>
      </c>
      <c r="H95" t="s">
        <v>7842</v>
      </c>
      <c r="I95" t="s">
        <v>1386</v>
      </c>
      <c r="J95">
        <v>4800002667</v>
      </c>
      <c r="K95" t="s">
        <v>1386</v>
      </c>
      <c r="L95">
        <v>5100424009</v>
      </c>
      <c r="M95" t="s">
        <v>7860</v>
      </c>
      <c r="O95" t="s">
        <v>7860</v>
      </c>
      <c r="R95" t="s">
        <v>7861</v>
      </c>
      <c r="S95">
        <v>16</v>
      </c>
      <c r="T95">
        <v>0</v>
      </c>
      <c r="U95" s="1">
        <v>273613.44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F95" s="1">
        <v>273613.44</v>
      </c>
    </row>
    <row r="96" spans="1:33" x14ac:dyDescent="0.25">
      <c r="A96" t="s">
        <v>4</v>
      </c>
      <c r="B96" t="s">
        <v>1220</v>
      </c>
      <c r="C96">
        <v>2016</v>
      </c>
      <c r="D96">
        <v>2300</v>
      </c>
      <c r="E96">
        <v>400023281</v>
      </c>
      <c r="F96">
        <v>230003200</v>
      </c>
      <c r="G96">
        <v>0</v>
      </c>
      <c r="H96" t="s">
        <v>7842</v>
      </c>
      <c r="I96" t="s">
        <v>1386</v>
      </c>
      <c r="J96">
        <v>4800002667</v>
      </c>
      <c r="K96" t="s">
        <v>1386</v>
      </c>
      <c r="L96">
        <v>5100423595</v>
      </c>
      <c r="M96" t="s">
        <v>7860</v>
      </c>
      <c r="O96" t="s">
        <v>7860</v>
      </c>
      <c r="R96" t="s">
        <v>7859</v>
      </c>
      <c r="S96">
        <v>1</v>
      </c>
      <c r="T96">
        <v>0</v>
      </c>
      <c r="U96" s="1">
        <v>38760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F96" s="1">
        <v>38760</v>
      </c>
    </row>
    <row r="97" spans="1:35" x14ac:dyDescent="0.25">
      <c r="A97" t="s">
        <v>4</v>
      </c>
      <c r="B97" t="s">
        <v>1220</v>
      </c>
      <c r="C97">
        <v>2016</v>
      </c>
      <c r="D97">
        <v>2300</v>
      </c>
      <c r="E97">
        <v>400023281</v>
      </c>
      <c r="F97">
        <v>230003200</v>
      </c>
      <c r="G97">
        <v>0</v>
      </c>
      <c r="H97" t="s">
        <v>7842</v>
      </c>
      <c r="I97" t="s">
        <v>1386</v>
      </c>
      <c r="J97">
        <v>4800002667</v>
      </c>
      <c r="K97" t="s">
        <v>1386</v>
      </c>
      <c r="L97">
        <v>5100423962</v>
      </c>
      <c r="M97" t="s">
        <v>7860</v>
      </c>
      <c r="O97" t="s">
        <v>7860</v>
      </c>
      <c r="R97" t="s">
        <v>7862</v>
      </c>
      <c r="S97">
        <v>429</v>
      </c>
      <c r="T97">
        <v>0</v>
      </c>
      <c r="U97" s="1">
        <v>26254.799999999999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F97" s="1">
        <v>26254.799999999999</v>
      </c>
    </row>
    <row r="98" spans="1:35" x14ac:dyDescent="0.25">
      <c r="A98" t="s">
        <v>4</v>
      </c>
      <c r="B98" t="s">
        <v>1220</v>
      </c>
      <c r="C98">
        <v>2016</v>
      </c>
      <c r="D98">
        <v>2300</v>
      </c>
      <c r="E98">
        <v>400023281</v>
      </c>
      <c r="F98">
        <v>230003200</v>
      </c>
      <c r="G98">
        <v>0</v>
      </c>
      <c r="H98" t="s">
        <v>7842</v>
      </c>
      <c r="I98" t="s">
        <v>1386</v>
      </c>
      <c r="J98">
        <v>4800002667</v>
      </c>
      <c r="K98" t="s">
        <v>1386</v>
      </c>
      <c r="L98">
        <v>5100423586</v>
      </c>
      <c r="M98" t="s">
        <v>7860</v>
      </c>
      <c r="O98" t="s">
        <v>7860</v>
      </c>
      <c r="R98" t="s">
        <v>7848</v>
      </c>
      <c r="S98">
        <v>80</v>
      </c>
      <c r="T98">
        <v>0</v>
      </c>
      <c r="U98" s="1">
        <v>212447.94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F98" s="1">
        <v>212447.94</v>
      </c>
    </row>
    <row r="99" spans="1:35" x14ac:dyDescent="0.25">
      <c r="A99" t="s">
        <v>4</v>
      </c>
      <c r="B99" t="s">
        <v>1220</v>
      </c>
      <c r="C99">
        <v>2016</v>
      </c>
      <c r="D99">
        <v>2300</v>
      </c>
      <c r="E99">
        <v>400023281</v>
      </c>
      <c r="F99">
        <v>230003200</v>
      </c>
      <c r="G99">
        <v>0</v>
      </c>
      <c r="H99" t="s">
        <v>7842</v>
      </c>
      <c r="I99" t="s">
        <v>1386</v>
      </c>
      <c r="J99">
        <v>4800002667</v>
      </c>
      <c r="K99" t="s">
        <v>1386</v>
      </c>
      <c r="L99">
        <v>5100423634</v>
      </c>
      <c r="M99" t="s">
        <v>7860</v>
      </c>
      <c r="O99" t="s">
        <v>7860</v>
      </c>
      <c r="R99" t="s">
        <v>7863</v>
      </c>
      <c r="S99">
        <v>18</v>
      </c>
      <c r="T99">
        <v>0</v>
      </c>
      <c r="U99" s="1">
        <v>134254.98000000001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F99" s="1">
        <v>134254.98000000001</v>
      </c>
    </row>
    <row r="100" spans="1:35" x14ac:dyDescent="0.25">
      <c r="A100" t="s">
        <v>4</v>
      </c>
      <c r="B100" t="s">
        <v>1220</v>
      </c>
      <c r="C100">
        <v>2016</v>
      </c>
      <c r="D100">
        <v>2300</v>
      </c>
      <c r="E100">
        <v>400023281</v>
      </c>
      <c r="F100">
        <v>230003200</v>
      </c>
      <c r="G100">
        <v>0</v>
      </c>
      <c r="H100" t="s">
        <v>7842</v>
      </c>
      <c r="I100" t="s">
        <v>1386</v>
      </c>
      <c r="J100">
        <v>4800002667</v>
      </c>
      <c r="K100" t="s">
        <v>1386</v>
      </c>
      <c r="L100">
        <v>5100423579</v>
      </c>
      <c r="M100" t="s">
        <v>7860</v>
      </c>
      <c r="O100" t="s">
        <v>7860</v>
      </c>
      <c r="R100" t="s">
        <v>7862</v>
      </c>
      <c r="S100">
        <v>429</v>
      </c>
      <c r="T100">
        <v>0</v>
      </c>
      <c r="U100" s="1">
        <v>26254.799999999999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F100" s="1">
        <v>26254.799999999999</v>
      </c>
    </row>
    <row r="101" spans="1:35" x14ac:dyDescent="0.25">
      <c r="A101" t="s">
        <v>4</v>
      </c>
      <c r="B101" t="s">
        <v>1220</v>
      </c>
      <c r="C101">
        <v>2016</v>
      </c>
      <c r="D101">
        <v>2300</v>
      </c>
      <c r="E101">
        <v>400023281</v>
      </c>
      <c r="F101">
        <v>230003200</v>
      </c>
      <c r="G101">
        <v>0</v>
      </c>
      <c r="H101" t="s">
        <v>7842</v>
      </c>
      <c r="I101" t="s">
        <v>1386</v>
      </c>
      <c r="J101">
        <v>4800002667</v>
      </c>
      <c r="K101" t="s">
        <v>1386</v>
      </c>
      <c r="L101">
        <v>5100423611</v>
      </c>
      <c r="M101" t="s">
        <v>7860</v>
      </c>
      <c r="O101" t="s">
        <v>7860</v>
      </c>
      <c r="R101" t="s">
        <v>7856</v>
      </c>
      <c r="S101">
        <v>6</v>
      </c>
      <c r="T101">
        <v>0</v>
      </c>
      <c r="U101" s="1">
        <v>7694.59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F101" s="1">
        <v>7694.59</v>
      </c>
    </row>
    <row r="102" spans="1:35" x14ac:dyDescent="0.25">
      <c r="A102" t="s">
        <v>4</v>
      </c>
      <c r="B102" t="s">
        <v>1220</v>
      </c>
      <c r="C102">
        <v>2016</v>
      </c>
      <c r="D102">
        <v>2300</v>
      </c>
      <c r="E102">
        <v>400023281</v>
      </c>
      <c r="F102">
        <v>230003200</v>
      </c>
      <c r="G102">
        <v>0</v>
      </c>
      <c r="H102" t="s">
        <v>7842</v>
      </c>
      <c r="I102" t="s">
        <v>1386</v>
      </c>
      <c r="J102">
        <v>4800002667</v>
      </c>
      <c r="K102" t="s">
        <v>1386</v>
      </c>
      <c r="L102">
        <v>5100423621</v>
      </c>
      <c r="M102" t="s">
        <v>7860</v>
      </c>
      <c r="O102" t="s">
        <v>7860</v>
      </c>
      <c r="R102" t="s">
        <v>7854</v>
      </c>
      <c r="S102">
        <v>72</v>
      </c>
      <c r="T102">
        <v>0</v>
      </c>
      <c r="U102" s="1">
        <v>35248.17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F102" s="1">
        <v>35248.17</v>
      </c>
    </row>
    <row r="103" spans="1:35" x14ac:dyDescent="0.25">
      <c r="A103" t="s">
        <v>4</v>
      </c>
      <c r="B103" t="s">
        <v>1220</v>
      </c>
      <c r="C103">
        <v>2016</v>
      </c>
      <c r="D103">
        <v>2300</v>
      </c>
      <c r="E103">
        <v>400023281</v>
      </c>
      <c r="F103">
        <v>230003200</v>
      </c>
      <c r="G103">
        <v>0</v>
      </c>
      <c r="H103" t="s">
        <v>7842</v>
      </c>
      <c r="I103" t="s">
        <v>1386</v>
      </c>
      <c r="J103">
        <v>4800002667</v>
      </c>
      <c r="K103" t="s">
        <v>1386</v>
      </c>
      <c r="L103">
        <v>5100423618</v>
      </c>
      <c r="M103" t="s">
        <v>7860</v>
      </c>
      <c r="O103" t="s">
        <v>7860</v>
      </c>
      <c r="R103" t="s">
        <v>7855</v>
      </c>
      <c r="S103">
        <v>42</v>
      </c>
      <c r="T103">
        <v>0</v>
      </c>
      <c r="U103" s="1">
        <v>59982.69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F103" s="1">
        <v>59982.69</v>
      </c>
    </row>
    <row r="104" spans="1:35" x14ac:dyDescent="0.25">
      <c r="A104" t="s">
        <v>4</v>
      </c>
      <c r="B104" t="s">
        <v>1220</v>
      </c>
      <c r="C104">
        <v>2016</v>
      </c>
      <c r="D104">
        <v>2300</v>
      </c>
      <c r="E104">
        <v>400023281</v>
      </c>
      <c r="F104">
        <v>230003200</v>
      </c>
      <c r="G104">
        <v>0</v>
      </c>
      <c r="H104" t="s">
        <v>7842</v>
      </c>
      <c r="I104" t="s">
        <v>1386</v>
      </c>
      <c r="J104">
        <v>4800002667</v>
      </c>
      <c r="K104" t="s">
        <v>1386</v>
      </c>
      <c r="L104">
        <v>5100424329</v>
      </c>
      <c r="M104" t="s">
        <v>7860</v>
      </c>
      <c r="O104" t="s">
        <v>7860</v>
      </c>
      <c r="R104" t="s">
        <v>7848</v>
      </c>
      <c r="S104">
        <v>20</v>
      </c>
      <c r="T104">
        <v>0</v>
      </c>
      <c r="U104" s="1">
        <v>53112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F104" s="1">
        <v>53112</v>
      </c>
    </row>
    <row r="105" spans="1:35" x14ac:dyDescent="0.25">
      <c r="A105" t="s">
        <v>4</v>
      </c>
      <c r="B105" t="s">
        <v>1220</v>
      </c>
      <c r="C105">
        <v>2016</v>
      </c>
      <c r="D105">
        <v>2300</v>
      </c>
      <c r="E105">
        <v>400023281</v>
      </c>
      <c r="F105">
        <v>230003200</v>
      </c>
      <c r="G105">
        <v>0</v>
      </c>
      <c r="H105" t="s">
        <v>7842</v>
      </c>
      <c r="I105" t="s">
        <v>1386</v>
      </c>
      <c r="J105">
        <v>4800002667</v>
      </c>
      <c r="K105" t="s">
        <v>1386</v>
      </c>
      <c r="L105">
        <v>5100424263</v>
      </c>
      <c r="M105" t="s">
        <v>7860</v>
      </c>
      <c r="O105" t="s">
        <v>7860</v>
      </c>
      <c r="R105" t="s">
        <v>7863</v>
      </c>
      <c r="S105">
        <v>18</v>
      </c>
      <c r="T105">
        <v>0</v>
      </c>
      <c r="U105" s="1">
        <v>134254.98000000001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F105" s="1">
        <v>134254.98000000001</v>
      </c>
    </row>
    <row r="106" spans="1:35" x14ac:dyDescent="0.25">
      <c r="A106" t="s">
        <v>4</v>
      </c>
      <c r="B106" t="s">
        <v>1220</v>
      </c>
      <c r="C106">
        <v>2016</v>
      </c>
      <c r="D106">
        <v>2300</v>
      </c>
      <c r="E106">
        <v>400023281</v>
      </c>
      <c r="F106">
        <v>230003200</v>
      </c>
      <c r="G106">
        <v>0</v>
      </c>
      <c r="H106" t="s">
        <v>7842</v>
      </c>
      <c r="I106" t="s">
        <v>1386</v>
      </c>
      <c r="J106">
        <v>4800002667</v>
      </c>
      <c r="K106" t="s">
        <v>1386</v>
      </c>
      <c r="L106">
        <v>5100424051</v>
      </c>
      <c r="M106" t="s">
        <v>7860</v>
      </c>
      <c r="O106" t="s">
        <v>7860</v>
      </c>
      <c r="R106" t="s">
        <v>7863</v>
      </c>
      <c r="S106">
        <v>18</v>
      </c>
      <c r="T106">
        <v>0</v>
      </c>
      <c r="U106" s="1">
        <v>134254.98000000001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F106" s="1">
        <v>134254.98000000001</v>
      </c>
    </row>
    <row r="107" spans="1:35" x14ac:dyDescent="0.25">
      <c r="A107" t="s">
        <v>4</v>
      </c>
      <c r="B107" t="s">
        <v>1220</v>
      </c>
      <c r="C107">
        <v>2016</v>
      </c>
      <c r="D107">
        <v>2300</v>
      </c>
      <c r="E107">
        <v>400023281</v>
      </c>
      <c r="F107">
        <v>230003200</v>
      </c>
      <c r="G107">
        <v>0</v>
      </c>
      <c r="H107" t="s">
        <v>7842</v>
      </c>
      <c r="I107" t="s">
        <v>1386</v>
      </c>
      <c r="J107">
        <v>4800002667</v>
      </c>
      <c r="K107" t="s">
        <v>1386</v>
      </c>
      <c r="L107">
        <v>5100424046</v>
      </c>
      <c r="M107" t="s">
        <v>7860</v>
      </c>
      <c r="O107" t="s">
        <v>7860</v>
      </c>
      <c r="R107" t="s">
        <v>7864</v>
      </c>
      <c r="S107">
        <v>16</v>
      </c>
      <c r="T107">
        <v>0</v>
      </c>
      <c r="U107" s="1">
        <v>7227.2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F107" s="1">
        <v>7227.2</v>
      </c>
    </row>
    <row r="108" spans="1:35" x14ac:dyDescent="0.25">
      <c r="A108" t="s">
        <v>4</v>
      </c>
      <c r="B108" t="s">
        <v>1220</v>
      </c>
      <c r="C108">
        <v>2016</v>
      </c>
      <c r="D108">
        <v>2300</v>
      </c>
      <c r="E108">
        <v>400023281</v>
      </c>
      <c r="F108">
        <v>230003200</v>
      </c>
      <c r="G108">
        <v>0</v>
      </c>
      <c r="H108" t="s">
        <v>7842</v>
      </c>
      <c r="I108" t="s">
        <v>1386</v>
      </c>
      <c r="J108">
        <v>4800002667</v>
      </c>
      <c r="K108" t="s">
        <v>1386</v>
      </c>
      <c r="L108">
        <v>3000081550</v>
      </c>
      <c r="M108" t="s">
        <v>7826</v>
      </c>
      <c r="N108">
        <v>6440202172</v>
      </c>
      <c r="O108" t="s">
        <v>7865</v>
      </c>
      <c r="P108">
        <v>105390</v>
      </c>
      <c r="Q108" t="s">
        <v>7866</v>
      </c>
      <c r="R108" t="s">
        <v>7867</v>
      </c>
      <c r="S108">
        <v>2</v>
      </c>
      <c r="T108">
        <v>0</v>
      </c>
      <c r="U108" s="1">
        <v>24474.799999999999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F108" s="1">
        <v>24474.799999999999</v>
      </c>
      <c r="AH108">
        <v>1300060068</v>
      </c>
      <c r="AI108" t="s">
        <v>7868</v>
      </c>
    </row>
    <row r="109" spans="1:35" x14ac:dyDescent="0.25">
      <c r="A109" t="s">
        <v>4</v>
      </c>
      <c r="B109" t="s">
        <v>1220</v>
      </c>
      <c r="C109">
        <v>2016</v>
      </c>
      <c r="D109">
        <v>2300</v>
      </c>
      <c r="E109">
        <v>400023281</v>
      </c>
      <c r="F109">
        <v>230003200</v>
      </c>
      <c r="G109">
        <v>0</v>
      </c>
      <c r="H109" t="s">
        <v>7842</v>
      </c>
      <c r="I109" t="s">
        <v>1386</v>
      </c>
      <c r="J109">
        <v>4800002667</v>
      </c>
      <c r="K109" t="s">
        <v>1386</v>
      </c>
      <c r="L109">
        <v>3000081550</v>
      </c>
      <c r="M109" t="s">
        <v>7826</v>
      </c>
      <c r="N109">
        <v>6440202172</v>
      </c>
      <c r="O109" t="s">
        <v>7865</v>
      </c>
      <c r="P109">
        <v>105390</v>
      </c>
      <c r="Q109" t="s">
        <v>7866</v>
      </c>
      <c r="R109" t="s">
        <v>7859</v>
      </c>
      <c r="S109">
        <v>1</v>
      </c>
      <c r="T109">
        <v>0</v>
      </c>
      <c r="U109" s="1">
        <v>22440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F109" s="1">
        <v>22440</v>
      </c>
      <c r="AH109">
        <v>1300060068</v>
      </c>
      <c r="AI109" t="s">
        <v>7868</v>
      </c>
    </row>
    <row r="110" spans="1:35" x14ac:dyDescent="0.25">
      <c r="A110" t="s">
        <v>4</v>
      </c>
      <c r="B110" t="s">
        <v>1220</v>
      </c>
      <c r="C110">
        <v>2016</v>
      </c>
      <c r="D110">
        <v>2300</v>
      </c>
      <c r="E110">
        <v>400023281</v>
      </c>
      <c r="F110">
        <v>230003200</v>
      </c>
      <c r="G110">
        <v>0</v>
      </c>
      <c r="H110" t="s">
        <v>7842</v>
      </c>
      <c r="I110" t="s">
        <v>1386</v>
      </c>
      <c r="J110">
        <v>4800002667</v>
      </c>
      <c r="K110" t="s">
        <v>1386</v>
      </c>
      <c r="L110">
        <v>3000081550</v>
      </c>
      <c r="M110" t="s">
        <v>7826</v>
      </c>
      <c r="N110">
        <v>6440202172</v>
      </c>
      <c r="O110" t="s">
        <v>7865</v>
      </c>
      <c r="P110">
        <v>105390</v>
      </c>
      <c r="Q110" t="s">
        <v>7866</v>
      </c>
      <c r="R110" t="s">
        <v>7869</v>
      </c>
      <c r="S110">
        <v>2</v>
      </c>
      <c r="T110">
        <v>0</v>
      </c>
      <c r="U110">
        <v>893.01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F110">
        <v>893.01</v>
      </c>
      <c r="AH110">
        <v>1300060068</v>
      </c>
      <c r="AI110" t="s">
        <v>7868</v>
      </c>
    </row>
    <row r="111" spans="1:35" x14ac:dyDescent="0.25">
      <c r="A111" t="s">
        <v>4</v>
      </c>
      <c r="B111" t="s">
        <v>1220</v>
      </c>
      <c r="C111">
        <v>2016</v>
      </c>
      <c r="D111">
        <v>2300</v>
      </c>
      <c r="E111">
        <v>400023281</v>
      </c>
      <c r="F111">
        <v>230003200</v>
      </c>
      <c r="G111">
        <v>0</v>
      </c>
      <c r="H111" t="s">
        <v>7842</v>
      </c>
      <c r="I111" t="s">
        <v>1386</v>
      </c>
      <c r="J111">
        <v>4800002667</v>
      </c>
      <c r="K111" t="s">
        <v>1386</v>
      </c>
      <c r="L111">
        <v>3000081550</v>
      </c>
      <c r="M111" t="s">
        <v>7826</v>
      </c>
      <c r="N111">
        <v>6440202172</v>
      </c>
      <c r="O111" t="s">
        <v>7865</v>
      </c>
      <c r="P111">
        <v>105390</v>
      </c>
      <c r="Q111" t="s">
        <v>7866</v>
      </c>
      <c r="R111" t="s">
        <v>7870</v>
      </c>
      <c r="S111">
        <v>4</v>
      </c>
      <c r="T111">
        <v>0</v>
      </c>
      <c r="U111" s="1">
        <v>1730.33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F111" s="1">
        <v>1730.33</v>
      </c>
      <c r="AH111">
        <v>1300060068</v>
      </c>
      <c r="AI111" t="s">
        <v>7868</v>
      </c>
    </row>
    <row r="112" spans="1:35" x14ac:dyDescent="0.25">
      <c r="A112" t="s">
        <v>4</v>
      </c>
      <c r="B112" t="s">
        <v>1220</v>
      </c>
      <c r="C112">
        <v>2016</v>
      </c>
      <c r="D112">
        <v>2300</v>
      </c>
      <c r="E112">
        <v>400023281</v>
      </c>
      <c r="F112">
        <v>230003200</v>
      </c>
      <c r="G112">
        <v>0</v>
      </c>
      <c r="H112" t="s">
        <v>7842</v>
      </c>
      <c r="I112" t="s">
        <v>1386</v>
      </c>
      <c r="J112">
        <v>4800002667</v>
      </c>
      <c r="K112" t="s">
        <v>1386</v>
      </c>
      <c r="L112">
        <v>3000081550</v>
      </c>
      <c r="M112" t="s">
        <v>7826</v>
      </c>
      <c r="N112">
        <v>6440202172</v>
      </c>
      <c r="O112" t="s">
        <v>7865</v>
      </c>
      <c r="P112">
        <v>105390</v>
      </c>
      <c r="Q112" t="s">
        <v>7866</v>
      </c>
      <c r="R112" t="s">
        <v>7871</v>
      </c>
      <c r="S112">
        <v>18</v>
      </c>
      <c r="T112">
        <v>0</v>
      </c>
      <c r="U112" s="1">
        <v>29970.68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F112" s="1">
        <v>29970.68</v>
      </c>
      <c r="AH112">
        <v>1300060068</v>
      </c>
      <c r="AI112" t="s">
        <v>7868</v>
      </c>
    </row>
    <row r="113" spans="1:35" x14ac:dyDescent="0.25">
      <c r="A113" t="s">
        <v>4</v>
      </c>
      <c r="B113" t="s">
        <v>1220</v>
      </c>
      <c r="C113">
        <v>2016</v>
      </c>
      <c r="D113">
        <v>2300</v>
      </c>
      <c r="E113">
        <v>400023281</v>
      </c>
      <c r="F113">
        <v>230003200</v>
      </c>
      <c r="G113">
        <v>0</v>
      </c>
      <c r="H113" t="s">
        <v>7842</v>
      </c>
      <c r="I113" t="s">
        <v>1386</v>
      </c>
      <c r="J113">
        <v>4800002667</v>
      </c>
      <c r="K113" t="s">
        <v>1386</v>
      </c>
      <c r="L113">
        <v>3000081550</v>
      </c>
      <c r="M113" t="s">
        <v>7826</v>
      </c>
      <c r="N113">
        <v>6440202172</v>
      </c>
      <c r="O113" t="s">
        <v>7865</v>
      </c>
      <c r="P113">
        <v>105390</v>
      </c>
      <c r="Q113" t="s">
        <v>7866</v>
      </c>
      <c r="R113" t="s">
        <v>7872</v>
      </c>
      <c r="S113">
        <v>6</v>
      </c>
      <c r="T113">
        <v>0</v>
      </c>
      <c r="U113" s="1">
        <v>5821.96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F113" s="1">
        <v>5821.96</v>
      </c>
      <c r="AH113">
        <v>1300060068</v>
      </c>
      <c r="AI113" t="s">
        <v>7868</v>
      </c>
    </row>
    <row r="114" spans="1:35" x14ac:dyDescent="0.25">
      <c r="A114" t="s">
        <v>4</v>
      </c>
      <c r="B114" t="s">
        <v>1220</v>
      </c>
      <c r="C114">
        <v>2016</v>
      </c>
      <c r="D114">
        <v>2300</v>
      </c>
      <c r="E114">
        <v>400023281</v>
      </c>
      <c r="F114">
        <v>230003200</v>
      </c>
      <c r="G114">
        <v>0</v>
      </c>
      <c r="H114" t="s">
        <v>7842</v>
      </c>
      <c r="I114" t="s">
        <v>1386</v>
      </c>
      <c r="J114">
        <v>4800002667</v>
      </c>
      <c r="K114" t="s">
        <v>1386</v>
      </c>
      <c r="L114">
        <v>3000081550</v>
      </c>
      <c r="M114" t="s">
        <v>7826</v>
      </c>
      <c r="N114">
        <v>6440202172</v>
      </c>
      <c r="O114" t="s">
        <v>7865</v>
      </c>
      <c r="P114">
        <v>105390</v>
      </c>
      <c r="Q114" t="s">
        <v>7866</v>
      </c>
      <c r="R114" t="s">
        <v>7854</v>
      </c>
      <c r="S114">
        <v>50</v>
      </c>
      <c r="T114">
        <v>0</v>
      </c>
      <c r="U114" s="1">
        <v>27168.21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F114" s="1">
        <v>27168.21</v>
      </c>
      <c r="AH114">
        <v>1300060068</v>
      </c>
      <c r="AI114" t="s">
        <v>7868</v>
      </c>
    </row>
    <row r="115" spans="1:35" x14ac:dyDescent="0.25">
      <c r="A115" t="s">
        <v>4</v>
      </c>
      <c r="B115" t="s">
        <v>1220</v>
      </c>
      <c r="C115">
        <v>2016</v>
      </c>
      <c r="D115">
        <v>2300</v>
      </c>
      <c r="E115">
        <v>400023281</v>
      </c>
      <c r="F115">
        <v>230003200</v>
      </c>
      <c r="G115">
        <v>0</v>
      </c>
      <c r="H115" t="s">
        <v>7842</v>
      </c>
      <c r="I115" t="s">
        <v>1386</v>
      </c>
      <c r="J115">
        <v>4800002667</v>
      </c>
      <c r="K115" t="s">
        <v>1386</v>
      </c>
      <c r="L115">
        <v>3000081550</v>
      </c>
      <c r="M115" t="s">
        <v>7826</v>
      </c>
      <c r="N115">
        <v>6440202172</v>
      </c>
      <c r="O115" t="s">
        <v>7865</v>
      </c>
      <c r="P115">
        <v>105390</v>
      </c>
      <c r="Q115" t="s">
        <v>7866</v>
      </c>
      <c r="R115" t="s">
        <v>7867</v>
      </c>
      <c r="S115">
        <v>2</v>
      </c>
      <c r="T115">
        <v>0</v>
      </c>
      <c r="U115" s="1">
        <v>24474.799999999999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F115" s="1">
        <v>24474.799999999999</v>
      </c>
      <c r="AH115">
        <v>1300060068</v>
      </c>
      <c r="AI115" t="s">
        <v>7868</v>
      </c>
    </row>
    <row r="116" spans="1:35" x14ac:dyDescent="0.25">
      <c r="A116" t="s">
        <v>4</v>
      </c>
      <c r="B116" t="s">
        <v>1220</v>
      </c>
      <c r="C116">
        <v>2016</v>
      </c>
      <c r="D116">
        <v>2300</v>
      </c>
      <c r="E116">
        <v>400023281</v>
      </c>
      <c r="F116">
        <v>230003200</v>
      </c>
      <c r="G116">
        <v>0</v>
      </c>
      <c r="H116" t="s">
        <v>7842</v>
      </c>
      <c r="I116" t="s">
        <v>1386</v>
      </c>
      <c r="J116">
        <v>4800002667</v>
      </c>
      <c r="K116" t="s">
        <v>1386</v>
      </c>
      <c r="L116">
        <v>4300010173</v>
      </c>
      <c r="M116" t="s">
        <v>7826</v>
      </c>
      <c r="N116" t="s">
        <v>7873</v>
      </c>
      <c r="R116" t="s">
        <v>7874</v>
      </c>
      <c r="S116">
        <v>0</v>
      </c>
      <c r="T116">
        <v>0</v>
      </c>
      <c r="U116" s="1">
        <v>739270.64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F116" s="1">
        <v>739270.64</v>
      </c>
      <c r="AG116" t="s">
        <v>7873</v>
      </c>
    </row>
    <row r="117" spans="1:35" x14ac:dyDescent="0.25">
      <c r="A117" t="s">
        <v>4</v>
      </c>
      <c r="B117" t="s">
        <v>1220</v>
      </c>
      <c r="C117">
        <v>2016</v>
      </c>
      <c r="D117">
        <v>2300</v>
      </c>
      <c r="E117">
        <v>400023281</v>
      </c>
      <c r="F117">
        <v>230003200</v>
      </c>
      <c r="G117">
        <v>0</v>
      </c>
      <c r="H117" t="s">
        <v>7842</v>
      </c>
      <c r="I117" t="s">
        <v>1386</v>
      </c>
      <c r="J117">
        <v>4800002667</v>
      </c>
      <c r="K117" t="s">
        <v>1386</v>
      </c>
      <c r="L117">
        <v>3000081550</v>
      </c>
      <c r="M117" t="s">
        <v>7826</v>
      </c>
      <c r="N117">
        <v>6440202172</v>
      </c>
      <c r="O117" t="s">
        <v>7865</v>
      </c>
      <c r="P117">
        <v>105390</v>
      </c>
      <c r="Q117" t="s">
        <v>7866</v>
      </c>
      <c r="R117" t="s">
        <v>7867</v>
      </c>
      <c r="S117">
        <v>4</v>
      </c>
      <c r="T117">
        <v>0</v>
      </c>
      <c r="U117" s="1">
        <v>50556.5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F117" s="1">
        <v>50556.5</v>
      </c>
      <c r="AH117">
        <v>1300060068</v>
      </c>
      <c r="AI117" t="s">
        <v>7868</v>
      </c>
    </row>
    <row r="118" spans="1:35" x14ac:dyDescent="0.25">
      <c r="A118" t="s">
        <v>4</v>
      </c>
      <c r="B118" t="s">
        <v>1220</v>
      </c>
      <c r="C118">
        <v>2016</v>
      </c>
      <c r="D118">
        <v>2300</v>
      </c>
      <c r="E118">
        <v>400023281</v>
      </c>
      <c r="F118">
        <v>230003200</v>
      </c>
      <c r="G118">
        <v>0</v>
      </c>
      <c r="H118" t="s">
        <v>7842</v>
      </c>
      <c r="I118" t="s">
        <v>1386</v>
      </c>
      <c r="J118">
        <v>4800002667</v>
      </c>
      <c r="K118" t="s">
        <v>1386</v>
      </c>
      <c r="L118">
        <v>3000081550</v>
      </c>
      <c r="M118" t="s">
        <v>7826</v>
      </c>
      <c r="N118">
        <v>6440202172</v>
      </c>
      <c r="O118" t="s">
        <v>7865</v>
      </c>
      <c r="P118">
        <v>105390</v>
      </c>
      <c r="Q118" t="s">
        <v>7866</v>
      </c>
      <c r="R118" t="s">
        <v>7875</v>
      </c>
      <c r="S118">
        <v>4</v>
      </c>
      <c r="T118">
        <v>0</v>
      </c>
      <c r="U118" s="1">
        <v>86232.68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F118" s="1">
        <v>86232.68</v>
      </c>
      <c r="AH118">
        <v>1300060068</v>
      </c>
      <c r="AI118" t="s">
        <v>7868</v>
      </c>
    </row>
    <row r="119" spans="1:35" x14ac:dyDescent="0.25">
      <c r="A119" t="s">
        <v>4</v>
      </c>
      <c r="B119" t="s">
        <v>1220</v>
      </c>
      <c r="C119">
        <v>2016</v>
      </c>
      <c r="D119">
        <v>2300</v>
      </c>
      <c r="E119">
        <v>400023281</v>
      </c>
      <c r="F119">
        <v>230003200</v>
      </c>
      <c r="G119">
        <v>0</v>
      </c>
      <c r="H119" t="s">
        <v>7842</v>
      </c>
      <c r="I119" t="s">
        <v>1386</v>
      </c>
      <c r="J119">
        <v>4800002667</v>
      </c>
      <c r="K119" t="s">
        <v>1386</v>
      </c>
      <c r="L119">
        <v>3000081550</v>
      </c>
      <c r="M119" t="s">
        <v>7826</v>
      </c>
      <c r="N119">
        <v>6440202172</v>
      </c>
      <c r="O119" t="s">
        <v>7865</v>
      </c>
      <c r="P119">
        <v>105390</v>
      </c>
      <c r="Q119" t="s">
        <v>7866</v>
      </c>
      <c r="R119" t="s">
        <v>7876</v>
      </c>
      <c r="S119">
        <v>2</v>
      </c>
      <c r="T119">
        <v>0</v>
      </c>
      <c r="U119" s="1">
        <v>44580.47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F119" s="1">
        <v>44580.47</v>
      </c>
      <c r="AH119">
        <v>1300060068</v>
      </c>
      <c r="AI119" t="s">
        <v>7868</v>
      </c>
    </row>
    <row r="120" spans="1:35" x14ac:dyDescent="0.25">
      <c r="A120" t="s">
        <v>4</v>
      </c>
      <c r="B120" t="s">
        <v>1220</v>
      </c>
      <c r="C120">
        <v>2016</v>
      </c>
      <c r="D120">
        <v>2300</v>
      </c>
      <c r="E120">
        <v>400023281</v>
      </c>
      <c r="F120">
        <v>230003200</v>
      </c>
      <c r="G120">
        <v>0</v>
      </c>
      <c r="H120" t="s">
        <v>7842</v>
      </c>
      <c r="I120" t="s">
        <v>1386</v>
      </c>
      <c r="J120">
        <v>4800002667</v>
      </c>
      <c r="K120" t="s">
        <v>1386</v>
      </c>
      <c r="L120">
        <v>3000081550</v>
      </c>
      <c r="M120" t="s">
        <v>7826</v>
      </c>
      <c r="N120">
        <v>6440202172</v>
      </c>
      <c r="O120" t="s">
        <v>7865</v>
      </c>
      <c r="P120">
        <v>105390</v>
      </c>
      <c r="Q120" t="s">
        <v>7866</v>
      </c>
      <c r="R120" t="s">
        <v>7877</v>
      </c>
      <c r="S120">
        <v>27</v>
      </c>
      <c r="T120">
        <v>0</v>
      </c>
      <c r="U120" s="1">
        <v>155192.31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F120" s="1">
        <v>155192.31</v>
      </c>
      <c r="AH120">
        <v>1300060068</v>
      </c>
      <c r="AI120" t="s">
        <v>7868</v>
      </c>
    </row>
    <row r="121" spans="1:35" x14ac:dyDescent="0.25">
      <c r="A121" t="s">
        <v>4</v>
      </c>
      <c r="B121" t="s">
        <v>1220</v>
      </c>
      <c r="C121">
        <v>2016</v>
      </c>
      <c r="D121">
        <v>2300</v>
      </c>
      <c r="E121">
        <v>400023281</v>
      </c>
      <c r="F121">
        <v>230003200</v>
      </c>
      <c r="G121">
        <v>0</v>
      </c>
      <c r="H121" t="s">
        <v>7842</v>
      </c>
      <c r="I121" t="s">
        <v>1386</v>
      </c>
      <c r="J121">
        <v>4800002667</v>
      </c>
      <c r="K121" t="s">
        <v>1386</v>
      </c>
      <c r="L121">
        <v>3000081550</v>
      </c>
      <c r="M121" t="s">
        <v>7826</v>
      </c>
      <c r="N121">
        <v>6440202172</v>
      </c>
      <c r="O121" t="s">
        <v>7865</v>
      </c>
      <c r="P121">
        <v>105390</v>
      </c>
      <c r="Q121" t="s">
        <v>7866</v>
      </c>
      <c r="R121" t="s">
        <v>7878</v>
      </c>
      <c r="S121">
        <v>4</v>
      </c>
      <c r="T121">
        <v>0</v>
      </c>
      <c r="U121" s="1">
        <v>20711.34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F121" s="1">
        <v>20711.34</v>
      </c>
      <c r="AH121">
        <v>1300060068</v>
      </c>
      <c r="AI121" t="s">
        <v>7868</v>
      </c>
    </row>
    <row r="122" spans="1:35" x14ac:dyDescent="0.25">
      <c r="A122" t="s">
        <v>4</v>
      </c>
      <c r="B122" t="s">
        <v>1220</v>
      </c>
      <c r="C122">
        <v>2016</v>
      </c>
      <c r="D122">
        <v>2300</v>
      </c>
      <c r="E122">
        <v>400023281</v>
      </c>
      <c r="F122">
        <v>230003200</v>
      </c>
      <c r="G122">
        <v>0</v>
      </c>
      <c r="H122" t="s">
        <v>7842</v>
      </c>
      <c r="I122" t="s">
        <v>1386</v>
      </c>
      <c r="J122">
        <v>4800002667</v>
      </c>
      <c r="K122" t="s">
        <v>1386</v>
      </c>
      <c r="L122">
        <v>5100632486</v>
      </c>
      <c r="M122" t="s">
        <v>2555</v>
      </c>
      <c r="O122" t="s">
        <v>2555</v>
      </c>
      <c r="R122" t="s">
        <v>7879</v>
      </c>
      <c r="S122">
        <v>4</v>
      </c>
      <c r="T122">
        <v>0</v>
      </c>
      <c r="U122">
        <v>923.88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F122">
        <v>923.88</v>
      </c>
    </row>
    <row r="123" spans="1:35" x14ac:dyDescent="0.25">
      <c r="A123" t="s">
        <v>4</v>
      </c>
      <c r="B123" t="s">
        <v>1220</v>
      </c>
      <c r="C123">
        <v>2016</v>
      </c>
      <c r="D123">
        <v>2300</v>
      </c>
      <c r="E123">
        <v>400023281</v>
      </c>
      <c r="F123">
        <v>230003200</v>
      </c>
      <c r="G123">
        <v>0</v>
      </c>
      <c r="H123" t="s">
        <v>7842</v>
      </c>
      <c r="I123" t="s">
        <v>1386</v>
      </c>
      <c r="J123">
        <v>4800002667</v>
      </c>
      <c r="K123" t="s">
        <v>1386</v>
      </c>
      <c r="L123">
        <v>4300010411</v>
      </c>
      <c r="M123" t="s">
        <v>2555</v>
      </c>
      <c r="N123" t="s">
        <v>7873</v>
      </c>
      <c r="R123" t="s">
        <v>7874</v>
      </c>
      <c r="S123">
        <v>0</v>
      </c>
      <c r="T123">
        <v>0</v>
      </c>
      <c r="U123" s="1">
        <v>-739270.64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F123" s="1">
        <v>-739270.64</v>
      </c>
      <c r="AG123" t="s">
        <v>7873</v>
      </c>
    </row>
    <row r="124" spans="1:35" x14ac:dyDescent="0.25">
      <c r="A124" t="s">
        <v>4</v>
      </c>
      <c r="B124" t="s">
        <v>1220</v>
      </c>
      <c r="C124">
        <v>2016</v>
      </c>
      <c r="D124">
        <v>2300</v>
      </c>
      <c r="E124">
        <v>400023281</v>
      </c>
      <c r="F124">
        <v>230003200</v>
      </c>
      <c r="G124">
        <v>0</v>
      </c>
      <c r="H124" t="s">
        <v>7842</v>
      </c>
      <c r="I124" t="s">
        <v>1386</v>
      </c>
      <c r="J124">
        <v>4800002667</v>
      </c>
      <c r="K124" t="s">
        <v>1386</v>
      </c>
      <c r="L124">
        <v>5100632500</v>
      </c>
      <c r="M124" t="s">
        <v>2555</v>
      </c>
      <c r="O124" t="s">
        <v>2555</v>
      </c>
      <c r="R124" t="s">
        <v>7880</v>
      </c>
      <c r="S124">
        <v>1</v>
      </c>
      <c r="T124">
        <v>0</v>
      </c>
      <c r="U124" s="1">
        <v>2123.35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F124" s="1">
        <v>2123.35</v>
      </c>
    </row>
    <row r="125" spans="1:35" x14ac:dyDescent="0.25">
      <c r="A125" t="s">
        <v>4</v>
      </c>
      <c r="B125" t="s">
        <v>1220</v>
      </c>
      <c r="C125">
        <v>2016</v>
      </c>
      <c r="D125">
        <v>2300</v>
      </c>
      <c r="E125">
        <v>400023281</v>
      </c>
      <c r="F125">
        <v>230003200</v>
      </c>
      <c r="G125">
        <v>0</v>
      </c>
      <c r="H125" t="s">
        <v>7842</v>
      </c>
      <c r="I125" t="s">
        <v>1386</v>
      </c>
      <c r="J125">
        <v>4800002667</v>
      </c>
      <c r="K125" t="s">
        <v>1386</v>
      </c>
      <c r="L125">
        <v>5100632527</v>
      </c>
      <c r="M125" t="s">
        <v>2555</v>
      </c>
      <c r="O125" t="s">
        <v>2555</v>
      </c>
      <c r="R125" t="s">
        <v>7881</v>
      </c>
      <c r="S125">
        <v>2</v>
      </c>
      <c r="T125">
        <v>0</v>
      </c>
      <c r="U125">
        <v>16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F125">
        <v>16</v>
      </c>
    </row>
    <row r="126" spans="1:35" x14ac:dyDescent="0.25">
      <c r="A126" t="s">
        <v>4</v>
      </c>
      <c r="B126" t="s">
        <v>1220</v>
      </c>
      <c r="C126">
        <v>2016</v>
      </c>
      <c r="D126">
        <v>2300</v>
      </c>
      <c r="E126">
        <v>400023281</v>
      </c>
      <c r="F126">
        <v>230003200</v>
      </c>
      <c r="G126">
        <v>0</v>
      </c>
      <c r="H126" t="s">
        <v>7842</v>
      </c>
      <c r="I126" t="s">
        <v>1386</v>
      </c>
      <c r="J126">
        <v>4800002667</v>
      </c>
      <c r="K126" t="s">
        <v>1386</v>
      </c>
      <c r="L126">
        <v>5100632547</v>
      </c>
      <c r="M126" t="s">
        <v>2555</v>
      </c>
      <c r="O126" t="s">
        <v>2555</v>
      </c>
      <c r="R126" t="s">
        <v>7859</v>
      </c>
      <c r="S126">
        <v>1</v>
      </c>
      <c r="T126">
        <v>0</v>
      </c>
      <c r="U126" s="1">
        <v>33660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F126" s="1">
        <v>33660</v>
      </c>
    </row>
    <row r="127" spans="1:35" x14ac:dyDescent="0.25">
      <c r="F127">
        <v>230003200</v>
      </c>
      <c r="T127">
        <v>0</v>
      </c>
      <c r="U127" s="1">
        <v>3464674.77</v>
      </c>
      <c r="V127">
        <v>0</v>
      </c>
      <c r="AB127">
        <v>0</v>
      </c>
      <c r="AC127">
        <v>0</v>
      </c>
      <c r="AF127" s="1">
        <v>3464674.77</v>
      </c>
    </row>
    <row r="128" spans="1:35" x14ac:dyDescent="0.25">
      <c r="A128" t="s">
        <v>4</v>
      </c>
      <c r="B128" t="s">
        <v>2839</v>
      </c>
      <c r="C128">
        <v>2006</v>
      </c>
      <c r="D128">
        <v>3000</v>
      </c>
      <c r="E128">
        <v>400001845</v>
      </c>
      <c r="F128">
        <v>300000036</v>
      </c>
      <c r="G128">
        <v>1</v>
      </c>
      <c r="H128" t="s">
        <v>2865</v>
      </c>
      <c r="I128" t="s">
        <v>659</v>
      </c>
      <c r="J128">
        <v>4800000309</v>
      </c>
      <c r="K128" t="s">
        <v>659</v>
      </c>
      <c r="L128">
        <v>3000003687</v>
      </c>
      <c r="M128" t="s">
        <v>2889</v>
      </c>
      <c r="N128">
        <v>31</v>
      </c>
      <c r="O128" t="s">
        <v>7882</v>
      </c>
      <c r="P128">
        <v>103627</v>
      </c>
      <c r="Q128" t="s">
        <v>7883</v>
      </c>
      <c r="R128" t="s">
        <v>7884</v>
      </c>
      <c r="S128">
        <v>12</v>
      </c>
      <c r="T128">
        <v>0</v>
      </c>
      <c r="U128" s="1">
        <v>189000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F128" s="1">
        <v>189000</v>
      </c>
      <c r="AH128">
        <v>1300004436</v>
      </c>
      <c r="AI128" t="s">
        <v>5688</v>
      </c>
    </row>
    <row r="129" spans="1:35" x14ac:dyDescent="0.25">
      <c r="A129" t="s">
        <v>4</v>
      </c>
      <c r="B129" t="s">
        <v>2839</v>
      </c>
      <c r="C129">
        <v>2006</v>
      </c>
      <c r="D129">
        <v>3000</v>
      </c>
      <c r="E129">
        <v>400002016</v>
      </c>
      <c r="F129">
        <v>300000036</v>
      </c>
      <c r="G129">
        <v>1</v>
      </c>
      <c r="H129" t="s">
        <v>2865</v>
      </c>
      <c r="I129" t="s">
        <v>659</v>
      </c>
      <c r="J129">
        <v>4800000309</v>
      </c>
      <c r="K129" t="s">
        <v>659</v>
      </c>
      <c r="L129">
        <v>3000006004</v>
      </c>
      <c r="M129" t="s">
        <v>3690</v>
      </c>
      <c r="N129">
        <v>44</v>
      </c>
      <c r="O129" t="s">
        <v>2567</v>
      </c>
      <c r="P129">
        <v>103627</v>
      </c>
      <c r="Q129" t="s">
        <v>7883</v>
      </c>
      <c r="R129" t="s">
        <v>7884</v>
      </c>
      <c r="S129">
        <v>3</v>
      </c>
      <c r="T129">
        <v>0</v>
      </c>
      <c r="U129" s="1">
        <v>39442.5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F129" s="1">
        <v>39442.5</v>
      </c>
      <c r="AH129">
        <v>1300005859</v>
      </c>
      <c r="AI129" t="s">
        <v>662</v>
      </c>
    </row>
    <row r="130" spans="1:35" x14ac:dyDescent="0.25">
      <c r="A130" t="s">
        <v>4</v>
      </c>
      <c r="B130" t="s">
        <v>2839</v>
      </c>
      <c r="C130">
        <v>2006</v>
      </c>
      <c r="D130">
        <v>3000</v>
      </c>
      <c r="E130">
        <v>400001845</v>
      </c>
      <c r="F130">
        <v>300000036</v>
      </c>
      <c r="G130">
        <v>1</v>
      </c>
      <c r="H130" t="s">
        <v>2865</v>
      </c>
      <c r="I130" t="s">
        <v>659</v>
      </c>
      <c r="J130">
        <v>4800000309</v>
      </c>
      <c r="K130" t="s">
        <v>659</v>
      </c>
      <c r="L130">
        <v>3000006815</v>
      </c>
      <c r="M130" t="s">
        <v>7885</v>
      </c>
      <c r="N130">
        <v>3</v>
      </c>
      <c r="O130" t="s">
        <v>3098</v>
      </c>
      <c r="P130">
        <v>103751</v>
      </c>
      <c r="Q130" t="s">
        <v>7886</v>
      </c>
      <c r="R130" t="s">
        <v>7887</v>
      </c>
      <c r="S130">
        <v>1</v>
      </c>
      <c r="T130" s="1">
        <v>36000</v>
      </c>
      <c r="U130" s="1">
        <v>36000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F130" s="1">
        <v>36000</v>
      </c>
      <c r="AH130">
        <v>1300006140</v>
      </c>
      <c r="AI130" t="s">
        <v>7888</v>
      </c>
    </row>
    <row r="131" spans="1:35" x14ac:dyDescent="0.25">
      <c r="F131">
        <v>300000036</v>
      </c>
      <c r="T131" s="1">
        <v>36000</v>
      </c>
      <c r="U131" s="1">
        <v>264442.5</v>
      </c>
      <c r="V131">
        <v>0</v>
      </c>
      <c r="AB131">
        <v>0</v>
      </c>
      <c r="AC131">
        <v>0</v>
      </c>
      <c r="AF131" s="1">
        <v>264442.5</v>
      </c>
    </row>
    <row r="132" spans="1:35" x14ac:dyDescent="0.25">
      <c r="A132" t="s">
        <v>4</v>
      </c>
      <c r="B132" t="s">
        <v>1546</v>
      </c>
      <c r="C132">
        <v>2004</v>
      </c>
      <c r="D132">
        <v>3000</v>
      </c>
      <c r="E132">
        <v>400000020</v>
      </c>
      <c r="F132">
        <v>300000457</v>
      </c>
      <c r="G132">
        <v>0</v>
      </c>
      <c r="H132" t="s">
        <v>1884</v>
      </c>
      <c r="I132" t="s">
        <v>1883</v>
      </c>
      <c r="J132">
        <v>4800000012</v>
      </c>
      <c r="K132" t="s">
        <v>1883</v>
      </c>
      <c r="L132">
        <v>3000001972</v>
      </c>
      <c r="M132" t="s">
        <v>7889</v>
      </c>
      <c r="N132">
        <v>188</v>
      </c>
      <c r="O132" t="s">
        <v>1883</v>
      </c>
      <c r="P132">
        <v>101554</v>
      </c>
      <c r="Q132" t="s">
        <v>7890</v>
      </c>
      <c r="R132" t="s">
        <v>3264</v>
      </c>
      <c r="S132">
        <v>1</v>
      </c>
      <c r="T132" s="1">
        <v>106311.8</v>
      </c>
      <c r="U132" s="1">
        <v>106311.8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F132" s="1">
        <v>106311.8</v>
      </c>
      <c r="AH132">
        <v>3400000471</v>
      </c>
      <c r="AI132" t="s">
        <v>7889</v>
      </c>
    </row>
    <row r="133" spans="1:35" x14ac:dyDescent="0.25">
      <c r="F133">
        <v>300000457</v>
      </c>
      <c r="T133" s="1">
        <v>106311.8</v>
      </c>
      <c r="U133" s="1">
        <v>106311.8</v>
      </c>
      <c r="V133">
        <v>0</v>
      </c>
      <c r="AB133">
        <v>0</v>
      </c>
      <c r="AC133">
        <v>0</v>
      </c>
      <c r="AF133" s="1">
        <v>106311.8</v>
      </c>
    </row>
    <row r="134" spans="1:35" x14ac:dyDescent="0.25">
      <c r="A134" t="s">
        <v>4</v>
      </c>
      <c r="B134" t="s">
        <v>92</v>
      </c>
      <c r="C134">
        <v>2004</v>
      </c>
      <c r="D134">
        <v>3000</v>
      </c>
      <c r="E134">
        <v>400000170</v>
      </c>
      <c r="F134">
        <v>300000458</v>
      </c>
      <c r="G134">
        <v>0</v>
      </c>
      <c r="H134" t="s">
        <v>113</v>
      </c>
      <c r="I134" t="s">
        <v>112</v>
      </c>
      <c r="J134">
        <v>4800000045</v>
      </c>
      <c r="K134" t="s">
        <v>112</v>
      </c>
      <c r="L134">
        <v>1200006961</v>
      </c>
      <c r="M134" t="s">
        <v>112</v>
      </c>
      <c r="N134" t="s">
        <v>7891</v>
      </c>
      <c r="R134" t="s">
        <v>7892</v>
      </c>
      <c r="S134">
        <v>0</v>
      </c>
      <c r="T134" s="1">
        <v>5850</v>
      </c>
      <c r="U134" s="1">
        <v>5850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F134" s="1">
        <v>5850</v>
      </c>
      <c r="AG134" t="s">
        <v>7893</v>
      </c>
    </row>
    <row r="135" spans="1:35" x14ac:dyDescent="0.25">
      <c r="F135">
        <v>300000458</v>
      </c>
      <c r="T135" s="1">
        <v>5850</v>
      </c>
      <c r="U135" s="1">
        <v>5850</v>
      </c>
      <c r="V135">
        <v>0</v>
      </c>
      <c r="AB135">
        <v>0</v>
      </c>
      <c r="AC135">
        <v>0</v>
      </c>
      <c r="AF135" s="1">
        <v>5850</v>
      </c>
    </row>
    <row r="136" spans="1:35" x14ac:dyDescent="0.25">
      <c r="A136" t="s">
        <v>4</v>
      </c>
      <c r="B136" t="s">
        <v>1546</v>
      </c>
      <c r="C136">
        <v>2004</v>
      </c>
      <c r="D136">
        <v>3000</v>
      </c>
      <c r="E136">
        <v>400000071</v>
      </c>
      <c r="F136">
        <v>300000461</v>
      </c>
      <c r="G136">
        <v>0</v>
      </c>
      <c r="H136" t="s">
        <v>1886</v>
      </c>
      <c r="I136" t="s">
        <v>1885</v>
      </c>
      <c r="J136">
        <v>4800000179</v>
      </c>
      <c r="K136" t="s">
        <v>1885</v>
      </c>
      <c r="L136">
        <v>3000006433</v>
      </c>
      <c r="M136" t="s">
        <v>5193</v>
      </c>
      <c r="N136">
        <v>227</v>
      </c>
      <c r="O136" t="s">
        <v>7894</v>
      </c>
      <c r="P136">
        <v>101293</v>
      </c>
      <c r="Q136" t="s">
        <v>7895</v>
      </c>
      <c r="R136" t="s">
        <v>3264</v>
      </c>
      <c r="S136">
        <v>1</v>
      </c>
      <c r="T136">
        <v>0</v>
      </c>
      <c r="U136" s="1">
        <v>32200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F136" s="1">
        <v>32200</v>
      </c>
      <c r="AH136">
        <v>3400001465</v>
      </c>
      <c r="AI136" t="s">
        <v>5193</v>
      </c>
    </row>
    <row r="137" spans="1:35" x14ac:dyDescent="0.25">
      <c r="A137" t="s">
        <v>4</v>
      </c>
      <c r="B137" t="s">
        <v>1546</v>
      </c>
      <c r="C137">
        <v>2004</v>
      </c>
      <c r="D137">
        <v>3000</v>
      </c>
      <c r="E137">
        <v>400000071</v>
      </c>
      <c r="F137">
        <v>300000461</v>
      </c>
      <c r="G137">
        <v>0</v>
      </c>
      <c r="H137" t="s">
        <v>1886</v>
      </c>
      <c r="I137" t="s">
        <v>1885</v>
      </c>
      <c r="J137">
        <v>4800000179</v>
      </c>
      <c r="K137" t="s">
        <v>1885</v>
      </c>
      <c r="L137">
        <v>3000006431</v>
      </c>
      <c r="M137" t="s">
        <v>5193</v>
      </c>
      <c r="N137">
        <v>226</v>
      </c>
      <c r="O137" t="s">
        <v>7894</v>
      </c>
      <c r="P137">
        <v>101293</v>
      </c>
      <c r="Q137" t="s">
        <v>7895</v>
      </c>
      <c r="R137" t="s">
        <v>3264</v>
      </c>
      <c r="S137">
        <v>1</v>
      </c>
      <c r="T137" s="1">
        <v>32800</v>
      </c>
      <c r="U137" s="1">
        <v>32800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F137" s="1">
        <v>32800</v>
      </c>
      <c r="AH137">
        <v>3400001464</v>
      </c>
      <c r="AI137" t="s">
        <v>5193</v>
      </c>
    </row>
    <row r="138" spans="1:35" x14ac:dyDescent="0.25">
      <c r="F138">
        <v>300000461</v>
      </c>
      <c r="T138" s="1">
        <v>32800</v>
      </c>
      <c r="U138" s="1">
        <v>65000</v>
      </c>
      <c r="V138">
        <v>0</v>
      </c>
      <c r="AB138">
        <v>0</v>
      </c>
      <c r="AC138">
        <v>0</v>
      </c>
      <c r="AF138" s="1">
        <v>65000</v>
      </c>
    </row>
    <row r="139" spans="1:35" x14ac:dyDescent="0.25">
      <c r="A139" t="s">
        <v>4</v>
      </c>
      <c r="B139" t="s">
        <v>2733</v>
      </c>
      <c r="C139">
        <v>2004</v>
      </c>
      <c r="D139">
        <v>3000</v>
      </c>
      <c r="E139">
        <v>400000580</v>
      </c>
      <c r="F139">
        <v>300000463</v>
      </c>
      <c r="G139">
        <v>0</v>
      </c>
      <c r="H139" t="s">
        <v>2735</v>
      </c>
      <c r="I139" t="s">
        <v>2734</v>
      </c>
      <c r="J139">
        <v>4800000355</v>
      </c>
      <c r="K139" t="s">
        <v>2734</v>
      </c>
      <c r="L139">
        <v>4300001117</v>
      </c>
      <c r="M139" t="s">
        <v>2734</v>
      </c>
      <c r="R139" t="s">
        <v>7896</v>
      </c>
      <c r="S139">
        <v>0</v>
      </c>
      <c r="T139" s="1">
        <v>16789.5</v>
      </c>
      <c r="U139" s="1">
        <v>16789.5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F139" s="1">
        <v>16789.5</v>
      </c>
    </row>
    <row r="140" spans="1:35" x14ac:dyDescent="0.25">
      <c r="F140">
        <v>300000463</v>
      </c>
      <c r="T140" s="1">
        <v>16789.5</v>
      </c>
      <c r="U140" s="1">
        <v>16789.5</v>
      </c>
      <c r="V140">
        <v>0</v>
      </c>
      <c r="AB140">
        <v>0</v>
      </c>
      <c r="AC140">
        <v>0</v>
      </c>
      <c r="AF140" s="1">
        <v>16789.5</v>
      </c>
    </row>
    <row r="141" spans="1:35" x14ac:dyDescent="0.25">
      <c r="A141" t="s">
        <v>4</v>
      </c>
      <c r="B141" t="s">
        <v>2733</v>
      </c>
      <c r="C141">
        <v>2004</v>
      </c>
      <c r="D141">
        <v>3000</v>
      </c>
      <c r="E141">
        <v>400000627</v>
      </c>
      <c r="F141">
        <v>300000464</v>
      </c>
      <c r="G141">
        <v>0</v>
      </c>
      <c r="H141" t="s">
        <v>2737</v>
      </c>
      <c r="I141" t="s">
        <v>2736</v>
      </c>
      <c r="J141">
        <v>4800000429</v>
      </c>
      <c r="K141" t="s">
        <v>2736</v>
      </c>
      <c r="L141">
        <v>4300001248</v>
      </c>
      <c r="M141" t="s">
        <v>2736</v>
      </c>
      <c r="S141">
        <v>0</v>
      </c>
      <c r="T141" s="1">
        <v>736487.6</v>
      </c>
      <c r="U141" s="1">
        <v>736487.6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F141" s="1">
        <v>736487.6</v>
      </c>
      <c r="AG141" t="s">
        <v>7897</v>
      </c>
    </row>
    <row r="142" spans="1:35" x14ac:dyDescent="0.25">
      <c r="F142">
        <v>300000464</v>
      </c>
      <c r="T142" s="1">
        <v>736487.6</v>
      </c>
      <c r="U142" s="1">
        <v>736487.6</v>
      </c>
      <c r="V142">
        <v>0</v>
      </c>
      <c r="AB142">
        <v>0</v>
      </c>
      <c r="AC142">
        <v>0</v>
      </c>
      <c r="AF142" s="1">
        <v>736487.6</v>
      </c>
    </row>
    <row r="143" spans="1:35" x14ac:dyDescent="0.25">
      <c r="A143" t="s">
        <v>4</v>
      </c>
      <c r="B143" t="s">
        <v>2733</v>
      </c>
      <c r="C143">
        <v>2004</v>
      </c>
      <c r="D143">
        <v>3000</v>
      </c>
      <c r="E143">
        <v>400000584</v>
      </c>
      <c r="F143">
        <v>300000465</v>
      </c>
      <c r="G143">
        <v>0</v>
      </c>
      <c r="H143" t="s">
        <v>2739</v>
      </c>
      <c r="I143" t="s">
        <v>2738</v>
      </c>
      <c r="J143">
        <v>4800000483</v>
      </c>
      <c r="K143" t="s">
        <v>2738</v>
      </c>
      <c r="L143">
        <v>3000018392</v>
      </c>
      <c r="M143" t="s">
        <v>2738</v>
      </c>
      <c r="N143">
        <v>985</v>
      </c>
      <c r="O143" t="s">
        <v>7898</v>
      </c>
      <c r="P143">
        <v>101658</v>
      </c>
      <c r="Q143" t="s">
        <v>7899</v>
      </c>
      <c r="R143" t="s">
        <v>3264</v>
      </c>
      <c r="S143">
        <v>2</v>
      </c>
      <c r="T143">
        <v>0</v>
      </c>
      <c r="U143" s="1">
        <v>10457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80</v>
      </c>
      <c r="AC143">
        <v>0</v>
      </c>
      <c r="AF143" s="1">
        <v>10537</v>
      </c>
      <c r="AH143">
        <v>3400004748</v>
      </c>
      <c r="AI143" t="s">
        <v>7900</v>
      </c>
    </row>
    <row r="144" spans="1:35" x14ac:dyDescent="0.25">
      <c r="A144" t="s">
        <v>4</v>
      </c>
      <c r="B144" t="s">
        <v>2733</v>
      </c>
      <c r="C144">
        <v>2004</v>
      </c>
      <c r="D144">
        <v>3000</v>
      </c>
      <c r="E144">
        <v>400000584</v>
      </c>
      <c r="F144">
        <v>300000465</v>
      </c>
      <c r="G144">
        <v>0</v>
      </c>
      <c r="H144" t="s">
        <v>2739</v>
      </c>
      <c r="I144" t="s">
        <v>2738</v>
      </c>
      <c r="J144">
        <v>4800000483</v>
      </c>
      <c r="K144" t="s">
        <v>2738</v>
      </c>
      <c r="L144">
        <v>3000018383</v>
      </c>
      <c r="M144" t="s">
        <v>7901</v>
      </c>
      <c r="N144">
        <v>985</v>
      </c>
      <c r="O144" t="s">
        <v>7898</v>
      </c>
      <c r="P144">
        <v>101658</v>
      </c>
      <c r="Q144" t="s">
        <v>7899</v>
      </c>
      <c r="R144" t="s">
        <v>3264</v>
      </c>
      <c r="S144">
        <v>2</v>
      </c>
      <c r="T144">
        <v>0</v>
      </c>
      <c r="U144" s="1">
        <v>-10457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F144" s="1">
        <v>-10457</v>
      </c>
      <c r="AH144">
        <v>3400004747</v>
      </c>
      <c r="AI144" t="s">
        <v>7900</v>
      </c>
    </row>
    <row r="145" spans="1:35" x14ac:dyDescent="0.25">
      <c r="A145" t="s">
        <v>4</v>
      </c>
      <c r="B145" t="s">
        <v>2733</v>
      </c>
      <c r="C145">
        <v>2004</v>
      </c>
      <c r="D145">
        <v>3000</v>
      </c>
      <c r="E145">
        <v>400000584</v>
      </c>
      <c r="F145">
        <v>300000465</v>
      </c>
      <c r="G145">
        <v>0</v>
      </c>
      <c r="H145" t="s">
        <v>2739</v>
      </c>
      <c r="I145" t="s">
        <v>2738</v>
      </c>
      <c r="J145">
        <v>4800000483</v>
      </c>
      <c r="K145" t="s">
        <v>2738</v>
      </c>
      <c r="L145">
        <v>3000018365</v>
      </c>
      <c r="M145" t="s">
        <v>7901</v>
      </c>
      <c r="N145">
        <v>985</v>
      </c>
      <c r="O145" t="s">
        <v>7898</v>
      </c>
      <c r="P145">
        <v>101658</v>
      </c>
      <c r="Q145" t="s">
        <v>7899</v>
      </c>
      <c r="R145" t="s">
        <v>3264</v>
      </c>
      <c r="S145">
        <v>2</v>
      </c>
      <c r="T145" s="1">
        <v>10457</v>
      </c>
      <c r="U145" s="1">
        <v>10457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F145" s="1">
        <v>10457</v>
      </c>
      <c r="AH145">
        <v>3400004747</v>
      </c>
      <c r="AI145" t="s">
        <v>7900</v>
      </c>
    </row>
    <row r="146" spans="1:35" x14ac:dyDescent="0.25">
      <c r="F146">
        <v>300000465</v>
      </c>
      <c r="T146" s="1">
        <v>10457</v>
      </c>
      <c r="U146" s="1">
        <v>10457</v>
      </c>
      <c r="V146">
        <v>0</v>
      </c>
      <c r="AB146">
        <v>80</v>
      </c>
      <c r="AC146">
        <v>0</v>
      </c>
      <c r="AF146" s="1">
        <v>10537</v>
      </c>
    </row>
    <row r="147" spans="1:35" x14ac:dyDescent="0.25">
      <c r="A147" t="s">
        <v>4</v>
      </c>
      <c r="B147" t="s">
        <v>1546</v>
      </c>
      <c r="C147">
        <v>2004</v>
      </c>
      <c r="D147">
        <v>3000</v>
      </c>
      <c r="E147">
        <v>400000200</v>
      </c>
      <c r="F147">
        <v>300000466</v>
      </c>
      <c r="G147">
        <v>0</v>
      </c>
      <c r="H147" t="s">
        <v>1889</v>
      </c>
      <c r="I147" t="s">
        <v>1888</v>
      </c>
      <c r="J147">
        <v>4800000484</v>
      </c>
      <c r="K147" t="s">
        <v>1888</v>
      </c>
      <c r="L147">
        <v>3000006086</v>
      </c>
      <c r="M147" t="s">
        <v>1888</v>
      </c>
      <c r="N147">
        <v>205</v>
      </c>
      <c r="O147" t="s">
        <v>7902</v>
      </c>
      <c r="P147">
        <v>101293</v>
      </c>
      <c r="Q147" t="s">
        <v>7895</v>
      </c>
      <c r="R147" t="s">
        <v>283</v>
      </c>
      <c r="S147">
        <v>1</v>
      </c>
      <c r="T147" s="1">
        <v>5355</v>
      </c>
      <c r="U147" s="1">
        <v>5355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F147" s="1">
        <v>5355</v>
      </c>
      <c r="AH147">
        <v>1300004926</v>
      </c>
      <c r="AI147" t="s">
        <v>7903</v>
      </c>
    </row>
    <row r="148" spans="1:35" x14ac:dyDescent="0.25">
      <c r="F148">
        <v>300000466</v>
      </c>
      <c r="T148" s="1">
        <v>5355</v>
      </c>
      <c r="U148" s="1">
        <v>5355</v>
      </c>
      <c r="V148">
        <v>0</v>
      </c>
      <c r="AB148">
        <v>0</v>
      </c>
      <c r="AC148">
        <v>0</v>
      </c>
      <c r="AF148" s="1">
        <v>5355</v>
      </c>
    </row>
    <row r="149" spans="1:35" x14ac:dyDescent="0.25">
      <c r="A149" t="s">
        <v>4</v>
      </c>
      <c r="B149" t="s">
        <v>1546</v>
      </c>
      <c r="C149">
        <v>2004</v>
      </c>
      <c r="D149">
        <v>3000</v>
      </c>
      <c r="E149">
        <v>400000664</v>
      </c>
      <c r="F149">
        <v>300000467</v>
      </c>
      <c r="G149">
        <v>0</v>
      </c>
      <c r="H149" t="s">
        <v>1891</v>
      </c>
      <c r="I149" t="s">
        <v>1890</v>
      </c>
      <c r="J149">
        <v>4800000518</v>
      </c>
      <c r="K149" t="s">
        <v>1890</v>
      </c>
      <c r="L149">
        <v>4300001354</v>
      </c>
      <c r="M149" t="s">
        <v>1890</v>
      </c>
      <c r="N149" t="s">
        <v>7904</v>
      </c>
      <c r="R149" t="s">
        <v>7905</v>
      </c>
      <c r="S149">
        <v>0</v>
      </c>
      <c r="T149" s="1">
        <v>111993</v>
      </c>
      <c r="U149" s="1">
        <v>655191.68000000005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F149" s="1">
        <v>655191.68000000005</v>
      </c>
      <c r="AG149" t="s">
        <v>7906</v>
      </c>
    </row>
    <row r="150" spans="1:35" x14ac:dyDescent="0.25">
      <c r="F150">
        <v>300000467</v>
      </c>
      <c r="T150" s="1">
        <v>111993</v>
      </c>
      <c r="U150" s="1">
        <v>655191.68000000005</v>
      </c>
      <c r="V150">
        <v>0</v>
      </c>
      <c r="AB150">
        <v>0</v>
      </c>
      <c r="AC150">
        <v>0</v>
      </c>
      <c r="AF150" s="1">
        <v>655191.68000000005</v>
      </c>
    </row>
    <row r="151" spans="1:35" x14ac:dyDescent="0.25">
      <c r="A151" t="s">
        <v>4</v>
      </c>
      <c r="B151" t="s">
        <v>1546</v>
      </c>
      <c r="C151">
        <v>2004</v>
      </c>
      <c r="D151">
        <v>3000</v>
      </c>
      <c r="E151">
        <v>400000665</v>
      </c>
      <c r="F151">
        <v>300000474</v>
      </c>
      <c r="G151">
        <v>0</v>
      </c>
      <c r="H151" t="s">
        <v>1899</v>
      </c>
      <c r="I151" t="s">
        <v>1898</v>
      </c>
      <c r="J151">
        <v>4800000519</v>
      </c>
      <c r="K151" t="s">
        <v>1898</v>
      </c>
      <c r="L151">
        <v>4300001356</v>
      </c>
      <c r="M151" t="s">
        <v>1898</v>
      </c>
      <c r="N151" t="s">
        <v>7907</v>
      </c>
      <c r="R151" t="s">
        <v>7908</v>
      </c>
      <c r="S151">
        <v>0</v>
      </c>
      <c r="T151" s="1">
        <v>210588</v>
      </c>
      <c r="U151" s="1">
        <v>851688.52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F151" s="1">
        <v>851688.52</v>
      </c>
      <c r="AG151" t="s">
        <v>7909</v>
      </c>
    </row>
    <row r="152" spans="1:35" x14ac:dyDescent="0.25">
      <c r="F152">
        <v>300000474</v>
      </c>
      <c r="T152" s="1">
        <v>210588</v>
      </c>
      <c r="U152" s="1">
        <v>851688.52</v>
      </c>
      <c r="V152">
        <v>0</v>
      </c>
      <c r="AB152">
        <v>0</v>
      </c>
      <c r="AC152">
        <v>0</v>
      </c>
      <c r="AF152" s="1">
        <v>851688.52</v>
      </c>
    </row>
    <row r="153" spans="1:35" x14ac:dyDescent="0.25">
      <c r="A153" t="s">
        <v>4</v>
      </c>
      <c r="B153" t="s">
        <v>2839</v>
      </c>
      <c r="C153">
        <v>2004</v>
      </c>
      <c r="D153">
        <v>3000</v>
      </c>
      <c r="E153">
        <v>400000675</v>
      </c>
      <c r="F153">
        <v>300000481</v>
      </c>
      <c r="G153">
        <v>0</v>
      </c>
      <c r="H153" t="s">
        <v>2871</v>
      </c>
      <c r="I153" t="s">
        <v>2870</v>
      </c>
      <c r="J153">
        <v>4800000529</v>
      </c>
      <c r="K153" t="s">
        <v>2870</v>
      </c>
      <c r="L153">
        <v>4300001374</v>
      </c>
      <c r="M153" t="s">
        <v>2870</v>
      </c>
      <c r="R153" t="s">
        <v>7910</v>
      </c>
      <c r="S153">
        <v>0</v>
      </c>
      <c r="T153" s="1">
        <v>35000</v>
      </c>
      <c r="U153" s="1">
        <v>83450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F153" s="1">
        <v>83450</v>
      </c>
      <c r="AG153" t="s">
        <v>7911</v>
      </c>
    </row>
    <row r="154" spans="1:35" x14ac:dyDescent="0.25">
      <c r="F154">
        <v>300000481</v>
      </c>
      <c r="T154" s="1">
        <v>35000</v>
      </c>
      <c r="U154" s="1">
        <v>83450</v>
      </c>
      <c r="V154">
        <v>0</v>
      </c>
      <c r="AB154">
        <v>0</v>
      </c>
      <c r="AC154">
        <v>0</v>
      </c>
      <c r="AF154" s="1">
        <v>83450</v>
      </c>
    </row>
    <row r="155" spans="1:35" x14ac:dyDescent="0.25">
      <c r="A155" t="s">
        <v>4</v>
      </c>
      <c r="B155" t="s">
        <v>1546</v>
      </c>
      <c r="C155">
        <v>2004</v>
      </c>
      <c r="D155">
        <v>3000</v>
      </c>
      <c r="E155">
        <v>400000692</v>
      </c>
      <c r="F155">
        <v>300000485</v>
      </c>
      <c r="G155">
        <v>0</v>
      </c>
      <c r="H155" t="s">
        <v>1907</v>
      </c>
      <c r="I155" t="s">
        <v>1906</v>
      </c>
      <c r="J155">
        <v>4800000549</v>
      </c>
      <c r="K155" t="s">
        <v>1906</v>
      </c>
      <c r="L155">
        <v>3000019583</v>
      </c>
      <c r="M155" t="s">
        <v>1906</v>
      </c>
      <c r="N155">
        <v>94</v>
      </c>
      <c r="O155" t="s">
        <v>7912</v>
      </c>
      <c r="P155">
        <v>102347</v>
      </c>
      <c r="Q155" t="s">
        <v>7913</v>
      </c>
      <c r="R155" t="s">
        <v>289</v>
      </c>
      <c r="S155">
        <v>2</v>
      </c>
      <c r="T155" s="1">
        <v>16430</v>
      </c>
      <c r="U155" s="1">
        <v>16430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F155" s="1">
        <v>16430</v>
      </c>
      <c r="AH155">
        <v>1200022323</v>
      </c>
      <c r="AI155" t="s">
        <v>1906</v>
      </c>
    </row>
    <row r="156" spans="1:35" x14ac:dyDescent="0.25">
      <c r="F156">
        <v>300000485</v>
      </c>
      <c r="T156" s="1">
        <v>16430</v>
      </c>
      <c r="U156" s="1">
        <v>16430</v>
      </c>
      <c r="V156">
        <v>0</v>
      </c>
      <c r="AB156">
        <v>0</v>
      </c>
      <c r="AC156">
        <v>0</v>
      </c>
      <c r="AF156" s="1">
        <v>16430</v>
      </c>
    </row>
    <row r="157" spans="1:35" x14ac:dyDescent="0.25">
      <c r="A157" t="s">
        <v>4</v>
      </c>
      <c r="B157" t="s">
        <v>1546</v>
      </c>
      <c r="C157">
        <v>2004</v>
      </c>
      <c r="D157">
        <v>3000</v>
      </c>
      <c r="E157">
        <v>400000661</v>
      </c>
      <c r="F157">
        <v>300000486</v>
      </c>
      <c r="G157">
        <v>0</v>
      </c>
      <c r="H157" t="s">
        <v>1909</v>
      </c>
      <c r="I157" t="s">
        <v>1908</v>
      </c>
      <c r="J157">
        <v>4800000557</v>
      </c>
      <c r="K157" t="s">
        <v>1908</v>
      </c>
      <c r="L157">
        <v>3000018680</v>
      </c>
      <c r="M157" t="s">
        <v>1908</v>
      </c>
      <c r="N157">
        <v>88</v>
      </c>
      <c r="O157" t="s">
        <v>7914</v>
      </c>
      <c r="P157">
        <v>102419</v>
      </c>
      <c r="Q157" t="s">
        <v>7915</v>
      </c>
      <c r="R157" t="s">
        <v>7916</v>
      </c>
      <c r="S157">
        <v>1</v>
      </c>
      <c r="T157" s="1">
        <v>5138</v>
      </c>
      <c r="U157" s="1">
        <v>5138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350</v>
      </c>
      <c r="AC157">
        <v>0</v>
      </c>
      <c r="AF157" s="1">
        <v>5488</v>
      </c>
      <c r="AH157">
        <v>3400004956</v>
      </c>
      <c r="AI157" t="s">
        <v>7917</v>
      </c>
    </row>
    <row r="158" spans="1:35" x14ac:dyDescent="0.25">
      <c r="F158">
        <v>300000486</v>
      </c>
      <c r="T158" s="1">
        <v>5138</v>
      </c>
      <c r="U158" s="1">
        <v>5138</v>
      </c>
      <c r="V158">
        <v>0</v>
      </c>
      <c r="AB158">
        <v>350</v>
      </c>
      <c r="AC158">
        <v>0</v>
      </c>
      <c r="AF158" s="1">
        <v>5488</v>
      </c>
    </row>
    <row r="159" spans="1:35" x14ac:dyDescent="0.25">
      <c r="A159" t="s">
        <v>4</v>
      </c>
      <c r="B159" t="s">
        <v>1546</v>
      </c>
      <c r="C159">
        <v>2004</v>
      </c>
      <c r="D159">
        <v>3000</v>
      </c>
      <c r="E159">
        <v>400000722</v>
      </c>
      <c r="F159">
        <v>300000487</v>
      </c>
      <c r="G159">
        <v>0</v>
      </c>
      <c r="H159" t="s">
        <v>1911</v>
      </c>
      <c r="I159" t="s">
        <v>1910</v>
      </c>
      <c r="J159">
        <v>4800000577</v>
      </c>
      <c r="K159" t="s">
        <v>1910</v>
      </c>
      <c r="L159">
        <v>3000021365</v>
      </c>
      <c r="M159" t="s">
        <v>1910</v>
      </c>
      <c r="N159">
        <v>174</v>
      </c>
      <c r="O159" t="s">
        <v>7918</v>
      </c>
      <c r="P159">
        <v>102324</v>
      </c>
      <c r="Q159" t="s">
        <v>7919</v>
      </c>
      <c r="R159" t="s">
        <v>7884</v>
      </c>
      <c r="S159">
        <v>2</v>
      </c>
      <c r="T159" s="1">
        <v>14484.41</v>
      </c>
      <c r="U159" s="1">
        <v>14484.41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F159" s="1">
        <v>14484.41</v>
      </c>
      <c r="AH159">
        <v>1300017787</v>
      </c>
      <c r="AI159" t="s">
        <v>1910</v>
      </c>
    </row>
    <row r="160" spans="1:35" x14ac:dyDescent="0.25">
      <c r="F160">
        <v>300000487</v>
      </c>
      <c r="T160" s="1">
        <v>14484.41</v>
      </c>
      <c r="U160" s="1">
        <v>14484.41</v>
      </c>
      <c r="V160">
        <v>0</v>
      </c>
      <c r="AB160">
        <v>0</v>
      </c>
      <c r="AC160">
        <v>0</v>
      </c>
      <c r="AF160" s="1">
        <v>14484.41</v>
      </c>
    </row>
    <row r="161" spans="1:35" x14ac:dyDescent="0.25">
      <c r="A161" t="s">
        <v>4</v>
      </c>
      <c r="B161" t="s">
        <v>331</v>
      </c>
      <c r="C161">
        <v>2004</v>
      </c>
      <c r="D161">
        <v>3000</v>
      </c>
      <c r="E161">
        <v>400000672</v>
      </c>
      <c r="F161">
        <v>300000488</v>
      </c>
      <c r="G161">
        <v>0</v>
      </c>
      <c r="H161" t="s">
        <v>333</v>
      </c>
      <c r="I161" t="s">
        <v>332</v>
      </c>
      <c r="J161">
        <v>4800000619</v>
      </c>
      <c r="K161" t="s">
        <v>332</v>
      </c>
      <c r="L161">
        <v>3000021319</v>
      </c>
      <c r="M161" t="s">
        <v>332</v>
      </c>
      <c r="N161">
        <v>175</v>
      </c>
      <c r="O161" t="s">
        <v>7920</v>
      </c>
      <c r="P161">
        <v>102429</v>
      </c>
      <c r="Q161" t="s">
        <v>7921</v>
      </c>
      <c r="R161" t="s">
        <v>7922</v>
      </c>
      <c r="S161">
        <v>1</v>
      </c>
      <c r="T161">
        <v>0</v>
      </c>
      <c r="U161" s="1">
        <v>36466.69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F161" s="1">
        <v>36466.69</v>
      </c>
      <c r="AH161">
        <v>3400005792</v>
      </c>
      <c r="AI161" t="s">
        <v>1910</v>
      </c>
    </row>
    <row r="162" spans="1:35" x14ac:dyDescent="0.25">
      <c r="A162" t="s">
        <v>4</v>
      </c>
      <c r="B162" t="s">
        <v>331</v>
      </c>
      <c r="C162">
        <v>2004</v>
      </c>
      <c r="D162">
        <v>3000</v>
      </c>
      <c r="E162">
        <v>400000672</v>
      </c>
      <c r="F162">
        <v>300000488</v>
      </c>
      <c r="G162">
        <v>0</v>
      </c>
      <c r="H162" t="s">
        <v>333</v>
      </c>
      <c r="I162" t="s">
        <v>332</v>
      </c>
      <c r="J162">
        <v>4800000619</v>
      </c>
      <c r="K162" t="s">
        <v>332</v>
      </c>
      <c r="L162">
        <v>4300001950</v>
      </c>
      <c r="M162" t="s">
        <v>332</v>
      </c>
      <c r="N162" t="s">
        <v>7923</v>
      </c>
      <c r="R162" t="s">
        <v>7924</v>
      </c>
      <c r="S162">
        <v>0</v>
      </c>
      <c r="T162" s="1">
        <v>45189.09</v>
      </c>
      <c r="U162" s="1">
        <v>5222.3999999999996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F162" s="1">
        <v>5222.3999999999996</v>
      </c>
      <c r="AG162" t="s">
        <v>7925</v>
      </c>
    </row>
    <row r="163" spans="1:35" x14ac:dyDescent="0.25">
      <c r="F163">
        <v>300000488</v>
      </c>
      <c r="T163" s="1">
        <v>45189.09</v>
      </c>
      <c r="U163" s="1">
        <v>41689.089999999997</v>
      </c>
      <c r="V163">
        <v>0</v>
      </c>
      <c r="AB163">
        <v>0</v>
      </c>
      <c r="AC163">
        <v>0</v>
      </c>
      <c r="AF163" s="1">
        <v>41689.089999999997</v>
      </c>
    </row>
    <row r="164" spans="1:35" x14ac:dyDescent="0.25">
      <c r="A164" t="s">
        <v>4</v>
      </c>
      <c r="B164" t="s">
        <v>2839</v>
      </c>
      <c r="C164">
        <v>2004</v>
      </c>
      <c r="D164">
        <v>3000</v>
      </c>
      <c r="E164">
        <v>400000806</v>
      </c>
      <c r="F164">
        <v>300000489</v>
      </c>
      <c r="G164">
        <v>0</v>
      </c>
      <c r="H164" t="s">
        <v>2875</v>
      </c>
      <c r="I164" t="s">
        <v>2874</v>
      </c>
      <c r="J164">
        <v>4800000636</v>
      </c>
      <c r="K164" t="s">
        <v>2874</v>
      </c>
      <c r="L164">
        <v>4300001960</v>
      </c>
      <c r="M164" t="s">
        <v>2874</v>
      </c>
      <c r="N164" t="s">
        <v>7926</v>
      </c>
      <c r="R164" t="s">
        <v>7927</v>
      </c>
      <c r="S164">
        <v>0</v>
      </c>
      <c r="T164" s="1">
        <v>81224.22</v>
      </c>
      <c r="U164" s="1">
        <v>81224.22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F164" s="1">
        <v>81224.22</v>
      </c>
      <c r="AG164" t="s">
        <v>7928</v>
      </c>
    </row>
    <row r="165" spans="1:35" x14ac:dyDescent="0.25">
      <c r="F165">
        <v>300000489</v>
      </c>
      <c r="T165" s="1">
        <v>81224.22</v>
      </c>
      <c r="U165" s="1">
        <v>81224.22</v>
      </c>
      <c r="V165">
        <v>0</v>
      </c>
      <c r="AB165">
        <v>0</v>
      </c>
      <c r="AC165">
        <v>0</v>
      </c>
      <c r="AF165" s="1">
        <v>81224.22</v>
      </c>
    </row>
    <row r="166" spans="1:35" x14ac:dyDescent="0.25">
      <c r="A166" t="s">
        <v>4</v>
      </c>
      <c r="B166" t="s">
        <v>2839</v>
      </c>
      <c r="C166">
        <v>2004</v>
      </c>
      <c r="D166">
        <v>3000</v>
      </c>
      <c r="E166">
        <v>400000807</v>
      </c>
      <c r="F166">
        <v>300000490</v>
      </c>
      <c r="G166">
        <v>0</v>
      </c>
      <c r="H166" t="s">
        <v>2876</v>
      </c>
      <c r="I166" t="s">
        <v>2874</v>
      </c>
      <c r="J166">
        <v>4800000637</v>
      </c>
      <c r="K166" t="s">
        <v>2874</v>
      </c>
      <c r="L166">
        <v>4300001960</v>
      </c>
      <c r="M166" t="s">
        <v>2874</v>
      </c>
      <c r="N166" t="s">
        <v>7926</v>
      </c>
      <c r="R166" t="s">
        <v>7927</v>
      </c>
      <c r="S166">
        <v>0</v>
      </c>
      <c r="T166" s="1">
        <v>145501.07999999999</v>
      </c>
      <c r="U166" s="1">
        <v>145501.07999999999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F166" s="1">
        <v>145501.07999999999</v>
      </c>
      <c r="AG166" t="s">
        <v>7929</v>
      </c>
    </row>
    <row r="167" spans="1:35" x14ac:dyDescent="0.25">
      <c r="F167">
        <v>300000490</v>
      </c>
      <c r="T167" s="1">
        <v>145501.07999999999</v>
      </c>
      <c r="U167" s="1">
        <v>145501.07999999999</v>
      </c>
      <c r="V167">
        <v>0</v>
      </c>
      <c r="AB167">
        <v>0</v>
      </c>
      <c r="AC167">
        <v>0</v>
      </c>
      <c r="AF167" s="1">
        <v>145501.07999999999</v>
      </c>
    </row>
    <row r="168" spans="1:35" x14ac:dyDescent="0.25">
      <c r="A168" t="s">
        <v>4</v>
      </c>
      <c r="B168" t="s">
        <v>2839</v>
      </c>
      <c r="C168">
        <v>2004</v>
      </c>
      <c r="D168">
        <v>3000</v>
      </c>
      <c r="E168">
        <v>400000649</v>
      </c>
      <c r="F168">
        <v>300000491</v>
      </c>
      <c r="G168">
        <v>0</v>
      </c>
      <c r="H168" t="s">
        <v>2878</v>
      </c>
      <c r="I168" t="s">
        <v>2877</v>
      </c>
      <c r="J168">
        <v>4800000653</v>
      </c>
      <c r="K168" t="s">
        <v>2877</v>
      </c>
      <c r="L168">
        <v>3000020663</v>
      </c>
      <c r="M168" t="s">
        <v>2877</v>
      </c>
      <c r="N168">
        <v>163</v>
      </c>
      <c r="O168" t="s">
        <v>7930</v>
      </c>
      <c r="P168">
        <v>102324</v>
      </c>
      <c r="Q168" t="s">
        <v>7919</v>
      </c>
      <c r="R168" t="s">
        <v>7931</v>
      </c>
      <c r="S168">
        <v>14</v>
      </c>
      <c r="T168" s="1">
        <v>98685.39</v>
      </c>
      <c r="U168" s="1">
        <v>98685.39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 s="1">
        <v>2000</v>
      </c>
      <c r="AC168">
        <v>0</v>
      </c>
      <c r="AF168" s="1">
        <v>100685.39</v>
      </c>
      <c r="AH168">
        <v>1300017145</v>
      </c>
      <c r="AI168" t="s">
        <v>7932</v>
      </c>
    </row>
    <row r="169" spans="1:35" x14ac:dyDescent="0.25">
      <c r="F169">
        <v>300000491</v>
      </c>
      <c r="T169" s="1">
        <v>98685.39</v>
      </c>
      <c r="U169" s="1">
        <v>98685.39</v>
      </c>
      <c r="V169">
        <v>0</v>
      </c>
      <c r="AB169" s="1">
        <v>2000</v>
      </c>
      <c r="AC169">
        <v>0</v>
      </c>
      <c r="AF169" s="1">
        <v>100685.39</v>
      </c>
    </row>
    <row r="170" spans="1:35" x14ac:dyDescent="0.25">
      <c r="A170" t="s">
        <v>4</v>
      </c>
      <c r="B170" t="s">
        <v>331</v>
      </c>
      <c r="C170">
        <v>2005</v>
      </c>
      <c r="D170">
        <v>3000</v>
      </c>
      <c r="E170">
        <v>400000954</v>
      </c>
      <c r="F170">
        <v>300000493</v>
      </c>
      <c r="G170">
        <v>0</v>
      </c>
      <c r="H170" t="s">
        <v>7933</v>
      </c>
      <c r="I170" t="s">
        <v>7934</v>
      </c>
      <c r="J170">
        <v>4800000037</v>
      </c>
      <c r="K170" t="s">
        <v>7934</v>
      </c>
      <c r="L170">
        <v>3000002789</v>
      </c>
      <c r="M170" t="s">
        <v>7934</v>
      </c>
      <c r="N170">
        <v>10030</v>
      </c>
      <c r="O170" t="s">
        <v>7494</v>
      </c>
      <c r="P170">
        <v>101401</v>
      </c>
      <c r="Q170" t="s">
        <v>7935</v>
      </c>
      <c r="R170" t="s">
        <v>2834</v>
      </c>
      <c r="S170">
        <v>2</v>
      </c>
      <c r="T170">
        <v>0</v>
      </c>
      <c r="U170" s="1">
        <v>12555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F170" s="1">
        <v>12555</v>
      </c>
      <c r="AH170">
        <v>1300006176</v>
      </c>
      <c r="AI170" t="s">
        <v>7936</v>
      </c>
    </row>
    <row r="171" spans="1:35" x14ac:dyDescent="0.25">
      <c r="F171">
        <v>300000493</v>
      </c>
      <c r="T171">
        <v>0</v>
      </c>
      <c r="U171" s="1">
        <v>12555</v>
      </c>
      <c r="V171">
        <v>0</v>
      </c>
      <c r="AB171">
        <v>0</v>
      </c>
      <c r="AC171">
        <v>0</v>
      </c>
      <c r="AF171" s="1">
        <v>12555</v>
      </c>
    </row>
    <row r="172" spans="1:35" x14ac:dyDescent="0.25">
      <c r="A172" t="s">
        <v>4</v>
      </c>
      <c r="B172" t="s">
        <v>331</v>
      </c>
      <c r="C172">
        <v>2005</v>
      </c>
      <c r="D172">
        <v>3000</v>
      </c>
      <c r="E172">
        <v>400000882</v>
      </c>
      <c r="F172">
        <v>300000494</v>
      </c>
      <c r="G172">
        <v>0</v>
      </c>
      <c r="H172" t="s">
        <v>7937</v>
      </c>
      <c r="I172" t="s">
        <v>7938</v>
      </c>
      <c r="J172">
        <v>4800000041</v>
      </c>
      <c r="K172" t="s">
        <v>7938</v>
      </c>
      <c r="L172">
        <v>3000002729</v>
      </c>
      <c r="M172" t="s">
        <v>7938</v>
      </c>
      <c r="N172">
        <v>22</v>
      </c>
      <c r="O172" t="s">
        <v>7494</v>
      </c>
      <c r="P172">
        <v>102724</v>
      </c>
      <c r="Q172" t="s">
        <v>7939</v>
      </c>
      <c r="R172" t="s">
        <v>7931</v>
      </c>
      <c r="S172">
        <v>40</v>
      </c>
      <c r="T172">
        <v>0</v>
      </c>
      <c r="U172" s="1">
        <v>429559.2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F172" s="1">
        <v>429559.2</v>
      </c>
      <c r="AH172">
        <v>1300003540</v>
      </c>
      <c r="AI172" t="s">
        <v>7934</v>
      </c>
    </row>
    <row r="173" spans="1:35" x14ac:dyDescent="0.25">
      <c r="F173">
        <v>300000494</v>
      </c>
      <c r="T173">
        <v>0</v>
      </c>
      <c r="U173" s="1">
        <v>429559.2</v>
      </c>
      <c r="V173">
        <v>0</v>
      </c>
      <c r="AB173">
        <v>0</v>
      </c>
      <c r="AC173">
        <v>0</v>
      </c>
      <c r="AF173" s="1">
        <v>429559.2</v>
      </c>
    </row>
    <row r="174" spans="1:35" x14ac:dyDescent="0.25">
      <c r="A174" t="s">
        <v>4</v>
      </c>
      <c r="B174" t="s">
        <v>331</v>
      </c>
      <c r="C174">
        <v>2004</v>
      </c>
      <c r="D174">
        <v>3000</v>
      </c>
      <c r="E174">
        <v>400000867</v>
      </c>
      <c r="F174">
        <v>300000495</v>
      </c>
      <c r="G174">
        <v>0</v>
      </c>
      <c r="H174" t="s">
        <v>335</v>
      </c>
      <c r="I174" t="s">
        <v>334</v>
      </c>
      <c r="J174">
        <v>4800000081</v>
      </c>
      <c r="K174" t="s">
        <v>334</v>
      </c>
      <c r="L174">
        <v>3000025411</v>
      </c>
      <c r="M174" t="s">
        <v>7592</v>
      </c>
      <c r="N174">
        <v>138</v>
      </c>
      <c r="O174" t="s">
        <v>7592</v>
      </c>
      <c r="P174">
        <v>100868</v>
      </c>
      <c r="Q174" t="s">
        <v>7940</v>
      </c>
      <c r="R174" t="s">
        <v>323</v>
      </c>
      <c r="S174">
        <v>1</v>
      </c>
      <c r="T174">
        <v>0</v>
      </c>
      <c r="U174" s="1">
        <v>63998.48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 s="1">
        <v>3200</v>
      </c>
      <c r="AC174">
        <v>0</v>
      </c>
      <c r="AF174" s="1">
        <v>67198.48</v>
      </c>
      <c r="AH174">
        <v>1300001497</v>
      </c>
      <c r="AI174" t="s">
        <v>7497</v>
      </c>
    </row>
    <row r="175" spans="1:35" x14ac:dyDescent="0.25">
      <c r="A175" t="s">
        <v>4</v>
      </c>
      <c r="B175" t="s">
        <v>331</v>
      </c>
      <c r="C175">
        <v>2004</v>
      </c>
      <c r="D175">
        <v>3000</v>
      </c>
      <c r="E175">
        <v>400000867</v>
      </c>
      <c r="F175">
        <v>300000495</v>
      </c>
      <c r="G175">
        <v>0</v>
      </c>
      <c r="H175" t="s">
        <v>335</v>
      </c>
      <c r="I175" t="s">
        <v>334</v>
      </c>
      <c r="J175">
        <v>4800000081</v>
      </c>
      <c r="K175" t="s">
        <v>334</v>
      </c>
      <c r="L175">
        <v>3000025412</v>
      </c>
      <c r="M175" t="s">
        <v>7592</v>
      </c>
      <c r="N175">
        <v>165</v>
      </c>
      <c r="O175" t="s">
        <v>7941</v>
      </c>
      <c r="P175">
        <v>400527</v>
      </c>
      <c r="Q175" t="s">
        <v>7942</v>
      </c>
      <c r="R175" t="s">
        <v>7943</v>
      </c>
      <c r="S175">
        <v>1</v>
      </c>
      <c r="T175">
        <v>0</v>
      </c>
      <c r="U175" s="1">
        <v>48774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F175" s="1">
        <v>48774</v>
      </c>
      <c r="AH175">
        <v>1300001498</v>
      </c>
      <c r="AI175" t="s">
        <v>7497</v>
      </c>
    </row>
    <row r="176" spans="1:35" x14ac:dyDescent="0.25">
      <c r="A176" t="s">
        <v>4</v>
      </c>
      <c r="B176" t="s">
        <v>331</v>
      </c>
      <c r="C176">
        <v>2004</v>
      </c>
      <c r="D176">
        <v>3000</v>
      </c>
      <c r="E176">
        <v>400000867</v>
      </c>
      <c r="F176">
        <v>300000495</v>
      </c>
      <c r="G176">
        <v>0</v>
      </c>
      <c r="H176" t="s">
        <v>335</v>
      </c>
      <c r="I176" t="s">
        <v>334</v>
      </c>
      <c r="J176">
        <v>4800000081</v>
      </c>
      <c r="K176" t="s">
        <v>334</v>
      </c>
      <c r="L176">
        <v>3000025413</v>
      </c>
      <c r="M176" t="s">
        <v>7592</v>
      </c>
      <c r="N176">
        <v>166</v>
      </c>
      <c r="O176" t="s">
        <v>7944</v>
      </c>
      <c r="P176">
        <v>400527</v>
      </c>
      <c r="Q176" t="s">
        <v>7942</v>
      </c>
      <c r="R176" t="s">
        <v>7945</v>
      </c>
      <c r="S176">
        <v>1</v>
      </c>
      <c r="T176">
        <v>0</v>
      </c>
      <c r="U176" s="1">
        <v>18680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F176" s="1">
        <v>18680</v>
      </c>
      <c r="AH176">
        <v>1300001498</v>
      </c>
      <c r="AI176" t="s">
        <v>7497</v>
      </c>
    </row>
    <row r="177" spans="1:35" x14ac:dyDescent="0.25">
      <c r="A177" t="s">
        <v>4</v>
      </c>
      <c r="B177" t="s">
        <v>331</v>
      </c>
      <c r="C177">
        <v>2004</v>
      </c>
      <c r="D177">
        <v>3000</v>
      </c>
      <c r="E177">
        <v>400000867</v>
      </c>
      <c r="F177">
        <v>300000495</v>
      </c>
      <c r="G177">
        <v>0</v>
      </c>
      <c r="H177" t="s">
        <v>335</v>
      </c>
      <c r="I177" t="s">
        <v>334</v>
      </c>
      <c r="J177">
        <v>4800000081</v>
      </c>
      <c r="K177" t="s">
        <v>334</v>
      </c>
      <c r="L177">
        <v>3000025414</v>
      </c>
      <c r="M177" t="s">
        <v>7592</v>
      </c>
      <c r="N177">
        <v>167</v>
      </c>
      <c r="O177" t="s">
        <v>334</v>
      </c>
      <c r="P177">
        <v>400527</v>
      </c>
      <c r="Q177" t="s">
        <v>7942</v>
      </c>
      <c r="R177" t="s">
        <v>7945</v>
      </c>
      <c r="S177">
        <v>1</v>
      </c>
      <c r="T177">
        <v>0</v>
      </c>
      <c r="U177" s="1">
        <v>7639.82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F177" s="1">
        <v>7639.82</v>
      </c>
      <c r="AH177">
        <v>1300001498</v>
      </c>
      <c r="AI177" t="s">
        <v>7497</v>
      </c>
    </row>
    <row r="178" spans="1:35" x14ac:dyDescent="0.25">
      <c r="A178" t="s">
        <v>4</v>
      </c>
      <c r="B178" t="s">
        <v>331</v>
      </c>
      <c r="C178">
        <v>2005</v>
      </c>
      <c r="D178">
        <v>3000</v>
      </c>
      <c r="E178">
        <v>400000867</v>
      </c>
      <c r="F178">
        <v>300000495</v>
      </c>
      <c r="G178">
        <v>0</v>
      </c>
      <c r="H178" t="s">
        <v>335</v>
      </c>
      <c r="I178" t="s">
        <v>334</v>
      </c>
      <c r="J178">
        <v>4800000081</v>
      </c>
      <c r="K178" t="s">
        <v>334</v>
      </c>
      <c r="L178">
        <v>3000009552</v>
      </c>
      <c r="M178" t="s">
        <v>2879</v>
      </c>
      <c r="N178">
        <v>69</v>
      </c>
      <c r="O178" t="s">
        <v>7946</v>
      </c>
      <c r="P178">
        <v>100868</v>
      </c>
      <c r="Q178" t="s">
        <v>7940</v>
      </c>
      <c r="R178" t="s">
        <v>323</v>
      </c>
      <c r="S178">
        <v>1</v>
      </c>
      <c r="T178">
        <v>0</v>
      </c>
      <c r="U178" s="1">
        <v>12077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650</v>
      </c>
      <c r="AC178">
        <v>0</v>
      </c>
      <c r="AF178" s="1">
        <v>12727</v>
      </c>
      <c r="AH178">
        <v>1300010459</v>
      </c>
      <c r="AI178" t="s">
        <v>7947</v>
      </c>
    </row>
    <row r="179" spans="1:35" x14ac:dyDescent="0.25">
      <c r="A179" t="s">
        <v>4</v>
      </c>
      <c r="B179" t="s">
        <v>331</v>
      </c>
      <c r="C179">
        <v>2005</v>
      </c>
      <c r="D179">
        <v>3000</v>
      </c>
      <c r="E179">
        <v>400000867</v>
      </c>
      <c r="F179">
        <v>300000495</v>
      </c>
      <c r="G179">
        <v>0</v>
      </c>
      <c r="H179" t="s">
        <v>335</v>
      </c>
      <c r="I179" t="s">
        <v>334</v>
      </c>
      <c r="J179">
        <v>4800000081</v>
      </c>
      <c r="K179" t="s">
        <v>334</v>
      </c>
      <c r="L179">
        <v>3000009548</v>
      </c>
      <c r="M179" t="s">
        <v>2879</v>
      </c>
      <c r="N179">
        <v>67</v>
      </c>
      <c r="O179" t="s">
        <v>7946</v>
      </c>
      <c r="P179">
        <v>100868</v>
      </c>
      <c r="Q179" t="s">
        <v>7940</v>
      </c>
      <c r="R179" t="s">
        <v>323</v>
      </c>
      <c r="S179">
        <v>1</v>
      </c>
      <c r="T179">
        <v>0</v>
      </c>
      <c r="U179" s="1">
        <v>35331.5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650</v>
      </c>
      <c r="AC179">
        <v>0</v>
      </c>
      <c r="AF179" s="1">
        <v>35981.5</v>
      </c>
      <c r="AH179">
        <v>1300010459</v>
      </c>
      <c r="AI179" t="s">
        <v>7947</v>
      </c>
    </row>
    <row r="180" spans="1:35" x14ac:dyDescent="0.25">
      <c r="A180" t="s">
        <v>4</v>
      </c>
      <c r="B180" t="s">
        <v>331</v>
      </c>
      <c r="C180">
        <v>2005</v>
      </c>
      <c r="D180">
        <v>3000</v>
      </c>
      <c r="E180">
        <v>400000867</v>
      </c>
      <c r="F180">
        <v>300000495</v>
      </c>
      <c r="G180">
        <v>0</v>
      </c>
      <c r="H180" t="s">
        <v>335</v>
      </c>
      <c r="I180" t="s">
        <v>334</v>
      </c>
      <c r="J180">
        <v>4800000081</v>
      </c>
      <c r="K180" t="s">
        <v>334</v>
      </c>
      <c r="L180">
        <v>3000009541</v>
      </c>
      <c r="M180" t="s">
        <v>2879</v>
      </c>
      <c r="N180">
        <v>49</v>
      </c>
      <c r="O180" t="s">
        <v>7948</v>
      </c>
      <c r="P180">
        <v>100868</v>
      </c>
      <c r="Q180" t="s">
        <v>7940</v>
      </c>
      <c r="R180" t="s">
        <v>323</v>
      </c>
      <c r="S180">
        <v>1</v>
      </c>
      <c r="T180">
        <v>0</v>
      </c>
      <c r="U180" s="1">
        <v>36164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650</v>
      </c>
      <c r="AC180">
        <v>0</v>
      </c>
      <c r="AF180" s="1">
        <v>36814</v>
      </c>
      <c r="AH180">
        <v>1300010459</v>
      </c>
      <c r="AI180" t="s">
        <v>7947</v>
      </c>
    </row>
    <row r="181" spans="1:35" x14ac:dyDescent="0.25">
      <c r="A181" t="s">
        <v>4</v>
      </c>
      <c r="B181" t="s">
        <v>331</v>
      </c>
      <c r="C181">
        <v>2005</v>
      </c>
      <c r="D181">
        <v>3000</v>
      </c>
      <c r="E181">
        <v>400000867</v>
      </c>
      <c r="F181">
        <v>300000495</v>
      </c>
      <c r="G181">
        <v>0</v>
      </c>
      <c r="H181" t="s">
        <v>335</v>
      </c>
      <c r="I181" t="s">
        <v>334</v>
      </c>
      <c r="J181">
        <v>4800000081</v>
      </c>
      <c r="K181" t="s">
        <v>334</v>
      </c>
      <c r="L181">
        <v>3000005239</v>
      </c>
      <c r="M181" t="s">
        <v>606</v>
      </c>
      <c r="N181">
        <v>12808</v>
      </c>
      <c r="O181" t="s">
        <v>7949</v>
      </c>
      <c r="P181">
        <v>100492</v>
      </c>
      <c r="Q181" t="s">
        <v>7950</v>
      </c>
      <c r="R181" t="s">
        <v>323</v>
      </c>
      <c r="S181">
        <v>1</v>
      </c>
      <c r="T181">
        <v>0</v>
      </c>
      <c r="U181">
        <v>990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F181">
        <v>990</v>
      </c>
      <c r="AH181">
        <v>1300006805</v>
      </c>
      <c r="AI181" t="s">
        <v>7951</v>
      </c>
    </row>
    <row r="182" spans="1:35" x14ac:dyDescent="0.25">
      <c r="A182" t="s">
        <v>4</v>
      </c>
      <c r="B182" t="s">
        <v>331</v>
      </c>
      <c r="C182">
        <v>2005</v>
      </c>
      <c r="D182">
        <v>3000</v>
      </c>
      <c r="E182">
        <v>400000867</v>
      </c>
      <c r="F182">
        <v>300000495</v>
      </c>
      <c r="G182">
        <v>0</v>
      </c>
      <c r="H182" t="s">
        <v>335</v>
      </c>
      <c r="I182" t="s">
        <v>334</v>
      </c>
      <c r="J182">
        <v>4800000081</v>
      </c>
      <c r="K182" t="s">
        <v>334</v>
      </c>
      <c r="L182">
        <v>3000007315</v>
      </c>
      <c r="M182" t="s">
        <v>7952</v>
      </c>
      <c r="N182">
        <v>3</v>
      </c>
      <c r="O182" t="s">
        <v>7953</v>
      </c>
      <c r="P182">
        <v>100868</v>
      </c>
      <c r="Q182" t="s">
        <v>7940</v>
      </c>
      <c r="R182" t="s">
        <v>323</v>
      </c>
      <c r="S182">
        <v>1</v>
      </c>
      <c r="T182">
        <v>0</v>
      </c>
      <c r="U182" s="1">
        <v>4807.88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300</v>
      </c>
      <c r="AC182">
        <v>0</v>
      </c>
      <c r="AF182" s="1">
        <v>5107.88</v>
      </c>
      <c r="AH182">
        <v>1300007290</v>
      </c>
      <c r="AI182" t="s">
        <v>7954</v>
      </c>
    </row>
    <row r="183" spans="1:35" x14ac:dyDescent="0.25">
      <c r="A183" t="s">
        <v>4</v>
      </c>
      <c r="B183" t="s">
        <v>331</v>
      </c>
      <c r="C183">
        <v>2005</v>
      </c>
      <c r="D183">
        <v>3000</v>
      </c>
      <c r="E183">
        <v>400000867</v>
      </c>
      <c r="F183">
        <v>300000495</v>
      </c>
      <c r="G183">
        <v>0</v>
      </c>
      <c r="H183" t="s">
        <v>335</v>
      </c>
      <c r="I183" t="s">
        <v>334</v>
      </c>
      <c r="J183">
        <v>4800000081</v>
      </c>
      <c r="K183" t="s">
        <v>334</v>
      </c>
      <c r="L183">
        <v>3000007321</v>
      </c>
      <c r="M183" t="s">
        <v>7952</v>
      </c>
      <c r="N183">
        <v>40</v>
      </c>
      <c r="O183" t="s">
        <v>7955</v>
      </c>
      <c r="P183">
        <v>100868</v>
      </c>
      <c r="Q183" t="s">
        <v>7940</v>
      </c>
      <c r="R183" t="s">
        <v>323</v>
      </c>
      <c r="S183">
        <v>1</v>
      </c>
      <c r="T183">
        <v>0</v>
      </c>
      <c r="U183" s="1">
        <v>53195.38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650</v>
      </c>
      <c r="AC183">
        <v>0</v>
      </c>
      <c r="AF183" s="1">
        <v>53845.38</v>
      </c>
      <c r="AH183">
        <v>1300007290</v>
      </c>
      <c r="AI183" t="s">
        <v>7954</v>
      </c>
    </row>
    <row r="184" spans="1:35" x14ac:dyDescent="0.25">
      <c r="A184" t="s">
        <v>4</v>
      </c>
      <c r="B184" t="s">
        <v>331</v>
      </c>
      <c r="C184">
        <v>2005</v>
      </c>
      <c r="D184">
        <v>3000</v>
      </c>
      <c r="E184">
        <v>400000867</v>
      </c>
      <c r="F184">
        <v>300000495</v>
      </c>
      <c r="G184">
        <v>0</v>
      </c>
      <c r="H184" t="s">
        <v>335</v>
      </c>
      <c r="I184" t="s">
        <v>334</v>
      </c>
      <c r="J184">
        <v>4800000081</v>
      </c>
      <c r="K184" t="s">
        <v>334</v>
      </c>
      <c r="L184">
        <v>3000007323</v>
      </c>
      <c r="M184" t="s">
        <v>7952</v>
      </c>
      <c r="N184">
        <v>12</v>
      </c>
      <c r="O184" t="s">
        <v>7956</v>
      </c>
      <c r="P184">
        <v>400526</v>
      </c>
      <c r="Q184" t="s">
        <v>7957</v>
      </c>
      <c r="R184" t="s">
        <v>7958</v>
      </c>
      <c r="S184">
        <v>1</v>
      </c>
      <c r="T184">
        <v>0</v>
      </c>
      <c r="U184" s="1">
        <v>76808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F184" s="1">
        <v>76808</v>
      </c>
      <c r="AH184">
        <v>1300007310</v>
      </c>
      <c r="AI184" t="s">
        <v>7954</v>
      </c>
    </row>
    <row r="185" spans="1:35" x14ac:dyDescent="0.25">
      <c r="A185" t="s">
        <v>4</v>
      </c>
      <c r="B185" t="s">
        <v>331</v>
      </c>
      <c r="C185">
        <v>2005</v>
      </c>
      <c r="D185">
        <v>3000</v>
      </c>
      <c r="E185">
        <v>400000867</v>
      </c>
      <c r="F185">
        <v>300000495</v>
      </c>
      <c r="G185">
        <v>0</v>
      </c>
      <c r="H185" t="s">
        <v>335</v>
      </c>
      <c r="I185" t="s">
        <v>334</v>
      </c>
      <c r="J185">
        <v>4800000081</v>
      </c>
      <c r="K185" t="s">
        <v>334</v>
      </c>
      <c r="L185">
        <v>3000009207</v>
      </c>
      <c r="M185" t="s">
        <v>7959</v>
      </c>
      <c r="N185">
        <v>46</v>
      </c>
      <c r="O185" t="s">
        <v>7960</v>
      </c>
      <c r="P185">
        <v>400526</v>
      </c>
      <c r="Q185" t="s">
        <v>7957</v>
      </c>
      <c r="R185" t="s">
        <v>7961</v>
      </c>
      <c r="S185">
        <v>1</v>
      </c>
      <c r="T185">
        <v>0</v>
      </c>
      <c r="U185" s="1">
        <v>31473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F185" s="1">
        <v>31473</v>
      </c>
      <c r="AH185">
        <v>1300010022</v>
      </c>
      <c r="AI185" t="s">
        <v>7962</v>
      </c>
    </row>
    <row r="186" spans="1:35" x14ac:dyDescent="0.25">
      <c r="A186" t="s">
        <v>4</v>
      </c>
      <c r="B186" t="s">
        <v>331</v>
      </c>
      <c r="C186">
        <v>2005</v>
      </c>
      <c r="D186">
        <v>3000</v>
      </c>
      <c r="E186">
        <v>400000867</v>
      </c>
      <c r="F186">
        <v>300000495</v>
      </c>
      <c r="G186">
        <v>0</v>
      </c>
      <c r="H186" t="s">
        <v>335</v>
      </c>
      <c r="I186" t="s">
        <v>334</v>
      </c>
      <c r="J186">
        <v>4800000081</v>
      </c>
      <c r="K186" t="s">
        <v>334</v>
      </c>
      <c r="L186">
        <v>3000009200</v>
      </c>
      <c r="M186" t="s">
        <v>7963</v>
      </c>
      <c r="N186">
        <v>13</v>
      </c>
      <c r="O186" t="s">
        <v>334</v>
      </c>
      <c r="P186">
        <v>400526</v>
      </c>
      <c r="Q186" t="s">
        <v>7957</v>
      </c>
      <c r="R186" t="s">
        <v>7964</v>
      </c>
      <c r="S186">
        <v>1</v>
      </c>
      <c r="T186">
        <v>0</v>
      </c>
      <c r="U186" s="1">
        <v>53009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F186" s="1">
        <v>53009</v>
      </c>
      <c r="AH186">
        <v>1300010461</v>
      </c>
      <c r="AI186" t="s">
        <v>7947</v>
      </c>
    </row>
    <row r="187" spans="1:35" x14ac:dyDescent="0.25">
      <c r="A187" t="s">
        <v>4</v>
      </c>
      <c r="B187" t="s">
        <v>331</v>
      </c>
      <c r="C187">
        <v>2005</v>
      </c>
      <c r="D187">
        <v>3000</v>
      </c>
      <c r="E187">
        <v>400000867</v>
      </c>
      <c r="F187">
        <v>300000495</v>
      </c>
      <c r="G187">
        <v>0</v>
      </c>
      <c r="H187" t="s">
        <v>335</v>
      </c>
      <c r="I187" t="s">
        <v>334</v>
      </c>
      <c r="J187">
        <v>4800000081</v>
      </c>
      <c r="K187" t="s">
        <v>334</v>
      </c>
      <c r="L187">
        <v>3000009202</v>
      </c>
      <c r="M187" t="s">
        <v>7963</v>
      </c>
      <c r="N187">
        <v>33</v>
      </c>
      <c r="O187" t="s">
        <v>7965</v>
      </c>
      <c r="P187">
        <v>400526</v>
      </c>
      <c r="Q187" t="s">
        <v>7957</v>
      </c>
      <c r="R187" t="s">
        <v>7961</v>
      </c>
      <c r="S187">
        <v>1</v>
      </c>
      <c r="T187">
        <v>0</v>
      </c>
      <c r="U187" s="1">
        <v>162394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F187" s="1">
        <v>162394</v>
      </c>
      <c r="AH187">
        <v>1300010461</v>
      </c>
      <c r="AI187" t="s">
        <v>7947</v>
      </c>
    </row>
    <row r="188" spans="1:35" x14ac:dyDescent="0.25">
      <c r="A188" t="s">
        <v>4</v>
      </c>
      <c r="B188" t="s">
        <v>331</v>
      </c>
      <c r="C188">
        <v>2005</v>
      </c>
      <c r="D188">
        <v>3000</v>
      </c>
      <c r="E188">
        <v>400000867</v>
      </c>
      <c r="F188">
        <v>300000495</v>
      </c>
      <c r="G188">
        <v>0</v>
      </c>
      <c r="H188" t="s">
        <v>335</v>
      </c>
      <c r="I188" t="s">
        <v>334</v>
      </c>
      <c r="J188">
        <v>4800000081</v>
      </c>
      <c r="K188" t="s">
        <v>334</v>
      </c>
      <c r="L188">
        <v>3000013103</v>
      </c>
      <c r="M188" t="s">
        <v>7962</v>
      </c>
      <c r="N188">
        <v>264</v>
      </c>
      <c r="O188" t="s">
        <v>7936</v>
      </c>
      <c r="P188">
        <v>103070</v>
      </c>
      <c r="Q188" t="s">
        <v>7966</v>
      </c>
      <c r="R188" t="s">
        <v>323</v>
      </c>
      <c r="S188">
        <v>1</v>
      </c>
      <c r="T188">
        <v>0</v>
      </c>
      <c r="U188" s="1">
        <v>1908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F188" s="1">
        <v>1908</v>
      </c>
      <c r="AH188">
        <v>1200009568</v>
      </c>
      <c r="AI188" t="s">
        <v>7962</v>
      </c>
    </row>
    <row r="189" spans="1:35" x14ac:dyDescent="0.25">
      <c r="A189" t="s">
        <v>4</v>
      </c>
      <c r="B189" t="s">
        <v>331</v>
      </c>
      <c r="C189">
        <v>2005</v>
      </c>
      <c r="D189">
        <v>3000</v>
      </c>
      <c r="E189">
        <v>400000867</v>
      </c>
      <c r="F189">
        <v>300000495</v>
      </c>
      <c r="G189">
        <v>0</v>
      </c>
      <c r="H189" t="s">
        <v>335</v>
      </c>
      <c r="I189" t="s">
        <v>334</v>
      </c>
      <c r="J189">
        <v>4800000081</v>
      </c>
      <c r="K189" t="s">
        <v>334</v>
      </c>
      <c r="L189">
        <v>3000013105</v>
      </c>
      <c r="M189" t="s">
        <v>7962</v>
      </c>
      <c r="N189">
        <v>18502</v>
      </c>
      <c r="O189" t="s">
        <v>7949</v>
      </c>
      <c r="P189">
        <v>103069</v>
      </c>
      <c r="Q189" t="s">
        <v>7967</v>
      </c>
      <c r="R189" t="s">
        <v>323</v>
      </c>
      <c r="S189">
        <v>1</v>
      </c>
      <c r="T189">
        <v>0</v>
      </c>
      <c r="U189">
        <v>905.63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F189">
        <v>905.63</v>
      </c>
      <c r="AH189">
        <v>1200009567</v>
      </c>
      <c r="AI189" t="s">
        <v>7962</v>
      </c>
    </row>
    <row r="190" spans="1:35" x14ac:dyDescent="0.25">
      <c r="A190" t="s">
        <v>4</v>
      </c>
      <c r="B190" t="s">
        <v>331</v>
      </c>
      <c r="C190">
        <v>2005</v>
      </c>
      <c r="D190">
        <v>3000</v>
      </c>
      <c r="E190">
        <v>400000867</v>
      </c>
      <c r="F190">
        <v>300000495</v>
      </c>
      <c r="G190">
        <v>0</v>
      </c>
      <c r="H190" t="s">
        <v>335</v>
      </c>
      <c r="I190" t="s">
        <v>334</v>
      </c>
      <c r="J190">
        <v>4800000081</v>
      </c>
      <c r="K190" t="s">
        <v>334</v>
      </c>
      <c r="L190">
        <v>3000013106</v>
      </c>
      <c r="M190" t="s">
        <v>7962</v>
      </c>
      <c r="N190">
        <v>18503</v>
      </c>
      <c r="O190" t="s">
        <v>7949</v>
      </c>
      <c r="P190">
        <v>103069</v>
      </c>
      <c r="Q190" t="s">
        <v>7967</v>
      </c>
      <c r="R190" t="s">
        <v>323</v>
      </c>
      <c r="S190">
        <v>1</v>
      </c>
      <c r="T190">
        <v>0</v>
      </c>
      <c r="U190" s="1">
        <v>1143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F190" s="1">
        <v>1143</v>
      </c>
      <c r="AH190">
        <v>1200009567</v>
      </c>
      <c r="AI190" t="s">
        <v>7962</v>
      </c>
    </row>
    <row r="191" spans="1:35" x14ac:dyDescent="0.25">
      <c r="A191" t="s">
        <v>4</v>
      </c>
      <c r="B191" t="s">
        <v>331</v>
      </c>
      <c r="C191">
        <v>2005</v>
      </c>
      <c r="D191">
        <v>3000</v>
      </c>
      <c r="E191">
        <v>400000867</v>
      </c>
      <c r="F191">
        <v>300000495</v>
      </c>
      <c r="G191">
        <v>0</v>
      </c>
      <c r="H191" t="s">
        <v>335</v>
      </c>
      <c r="I191" t="s">
        <v>334</v>
      </c>
      <c r="J191">
        <v>4800000081</v>
      </c>
      <c r="K191" t="s">
        <v>334</v>
      </c>
      <c r="L191">
        <v>4300001246</v>
      </c>
      <c r="M191" t="s">
        <v>610</v>
      </c>
      <c r="R191" t="s">
        <v>7968</v>
      </c>
      <c r="S191">
        <v>0</v>
      </c>
      <c r="T191">
        <v>0</v>
      </c>
      <c r="U191" s="1">
        <v>-501635.29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F191" s="1">
        <v>-501635.29</v>
      </c>
    </row>
    <row r="192" spans="1:35" x14ac:dyDescent="0.25">
      <c r="A192" t="s">
        <v>4</v>
      </c>
      <c r="B192" t="s">
        <v>331</v>
      </c>
      <c r="C192">
        <v>2005</v>
      </c>
      <c r="D192">
        <v>3000</v>
      </c>
      <c r="E192">
        <v>400000867</v>
      </c>
      <c r="F192">
        <v>300000495</v>
      </c>
      <c r="G192">
        <v>0</v>
      </c>
      <c r="H192" t="s">
        <v>335</v>
      </c>
      <c r="I192" t="s">
        <v>334</v>
      </c>
      <c r="J192">
        <v>4800000081</v>
      </c>
      <c r="K192" t="s">
        <v>334</v>
      </c>
      <c r="L192">
        <v>3000014769</v>
      </c>
      <c r="M192" t="s">
        <v>610</v>
      </c>
      <c r="N192">
        <v>12807</v>
      </c>
      <c r="O192" t="s">
        <v>7949</v>
      </c>
      <c r="P192">
        <v>100492</v>
      </c>
      <c r="Q192" t="s">
        <v>7950</v>
      </c>
      <c r="R192" t="s">
        <v>323</v>
      </c>
      <c r="S192">
        <v>1</v>
      </c>
      <c r="T192">
        <v>0</v>
      </c>
      <c r="U192">
        <v>816.4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F192">
        <v>816.4</v>
      </c>
      <c r="AH192">
        <v>1300013853</v>
      </c>
      <c r="AI192" t="s">
        <v>7969</v>
      </c>
    </row>
    <row r="193" spans="1:35" x14ac:dyDescent="0.25">
      <c r="A193" t="s">
        <v>4</v>
      </c>
      <c r="B193" t="s">
        <v>331</v>
      </c>
      <c r="C193">
        <v>2005</v>
      </c>
      <c r="D193">
        <v>3000</v>
      </c>
      <c r="E193">
        <v>400000867</v>
      </c>
      <c r="F193">
        <v>300000495</v>
      </c>
      <c r="G193">
        <v>0</v>
      </c>
      <c r="H193" t="s">
        <v>335</v>
      </c>
      <c r="I193" t="s">
        <v>334</v>
      </c>
      <c r="J193">
        <v>4800000081</v>
      </c>
      <c r="K193" t="s">
        <v>334</v>
      </c>
      <c r="L193">
        <v>3000013698</v>
      </c>
      <c r="M193" t="s">
        <v>610</v>
      </c>
      <c r="N193">
        <v>78</v>
      </c>
      <c r="O193" t="s">
        <v>7970</v>
      </c>
      <c r="P193">
        <v>100868</v>
      </c>
      <c r="Q193" t="s">
        <v>7940</v>
      </c>
      <c r="R193" t="s">
        <v>323</v>
      </c>
      <c r="S193">
        <v>1</v>
      </c>
      <c r="T193">
        <v>0</v>
      </c>
      <c r="U193" s="1">
        <v>2420.75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650</v>
      </c>
      <c r="AC193">
        <v>0</v>
      </c>
      <c r="AF193" s="1">
        <v>3070.75</v>
      </c>
      <c r="AH193">
        <v>1300013244</v>
      </c>
      <c r="AI193" t="s">
        <v>7971</v>
      </c>
    </row>
    <row r="194" spans="1:35" x14ac:dyDescent="0.25">
      <c r="A194" t="s">
        <v>4</v>
      </c>
      <c r="B194" t="s">
        <v>331</v>
      </c>
      <c r="C194">
        <v>2005</v>
      </c>
      <c r="D194">
        <v>3000</v>
      </c>
      <c r="E194">
        <v>400000867</v>
      </c>
      <c r="F194">
        <v>300000495</v>
      </c>
      <c r="G194">
        <v>0</v>
      </c>
      <c r="H194" t="s">
        <v>335</v>
      </c>
      <c r="I194" t="s">
        <v>334</v>
      </c>
      <c r="J194">
        <v>4800000081</v>
      </c>
      <c r="K194" t="s">
        <v>334</v>
      </c>
      <c r="L194">
        <v>3000013700</v>
      </c>
      <c r="M194" t="s">
        <v>610</v>
      </c>
      <c r="N194">
        <v>79</v>
      </c>
      <c r="O194" t="s">
        <v>7970</v>
      </c>
      <c r="P194">
        <v>100868</v>
      </c>
      <c r="Q194" t="s">
        <v>7940</v>
      </c>
      <c r="R194" t="s">
        <v>323</v>
      </c>
      <c r="S194">
        <v>1</v>
      </c>
      <c r="T194">
        <v>0</v>
      </c>
      <c r="U194" s="1">
        <v>5496.5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650</v>
      </c>
      <c r="AC194">
        <v>0</v>
      </c>
      <c r="AF194" s="1">
        <v>6146.5</v>
      </c>
      <c r="AH194">
        <v>1300013244</v>
      </c>
      <c r="AI194" t="s">
        <v>7971</v>
      </c>
    </row>
    <row r="195" spans="1:35" x14ac:dyDescent="0.25">
      <c r="A195" t="s">
        <v>4</v>
      </c>
      <c r="B195" t="s">
        <v>331</v>
      </c>
      <c r="C195">
        <v>2005</v>
      </c>
      <c r="D195">
        <v>3000</v>
      </c>
      <c r="E195">
        <v>400000867</v>
      </c>
      <c r="F195">
        <v>300000495</v>
      </c>
      <c r="G195">
        <v>0</v>
      </c>
      <c r="H195" t="s">
        <v>335</v>
      </c>
      <c r="I195" t="s">
        <v>334</v>
      </c>
      <c r="J195">
        <v>4800000081</v>
      </c>
      <c r="K195" t="s">
        <v>334</v>
      </c>
      <c r="L195">
        <v>3000013701</v>
      </c>
      <c r="M195" t="s">
        <v>610</v>
      </c>
      <c r="N195">
        <v>77</v>
      </c>
      <c r="O195" t="s">
        <v>7970</v>
      </c>
      <c r="P195">
        <v>100868</v>
      </c>
      <c r="Q195" t="s">
        <v>7940</v>
      </c>
      <c r="R195" t="s">
        <v>323</v>
      </c>
      <c r="S195">
        <v>1</v>
      </c>
      <c r="T195">
        <v>0</v>
      </c>
      <c r="U195" s="1">
        <v>10867.25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650</v>
      </c>
      <c r="AC195">
        <v>0</v>
      </c>
      <c r="AF195" s="1">
        <v>11517.25</v>
      </c>
      <c r="AH195">
        <v>1300013244</v>
      </c>
      <c r="AI195" t="s">
        <v>7971</v>
      </c>
    </row>
    <row r="196" spans="1:35" x14ac:dyDescent="0.25">
      <c r="A196" t="s">
        <v>4</v>
      </c>
      <c r="B196" t="s">
        <v>331</v>
      </c>
      <c r="C196">
        <v>2005</v>
      </c>
      <c r="D196">
        <v>3000</v>
      </c>
      <c r="E196">
        <v>400000867</v>
      </c>
      <c r="F196">
        <v>300000495</v>
      </c>
      <c r="G196">
        <v>0</v>
      </c>
      <c r="H196" t="s">
        <v>335</v>
      </c>
      <c r="I196" t="s">
        <v>334</v>
      </c>
      <c r="J196">
        <v>4800000081</v>
      </c>
      <c r="K196" t="s">
        <v>334</v>
      </c>
      <c r="L196">
        <v>3000013702</v>
      </c>
      <c r="M196" t="s">
        <v>610</v>
      </c>
      <c r="N196">
        <v>83</v>
      </c>
      <c r="O196" t="s">
        <v>7970</v>
      </c>
      <c r="P196">
        <v>100868</v>
      </c>
      <c r="Q196" t="s">
        <v>7940</v>
      </c>
      <c r="R196" t="s">
        <v>323</v>
      </c>
      <c r="S196">
        <v>1</v>
      </c>
      <c r="T196">
        <v>0</v>
      </c>
      <c r="U196" s="1">
        <v>15784.63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650</v>
      </c>
      <c r="AC196">
        <v>0</v>
      </c>
      <c r="AF196" s="1">
        <v>16434.63</v>
      </c>
      <c r="AH196">
        <v>1300013244</v>
      </c>
      <c r="AI196" t="s">
        <v>7971</v>
      </c>
    </row>
    <row r="197" spans="1:35" x14ac:dyDescent="0.25">
      <c r="F197">
        <v>300000495</v>
      </c>
      <c r="T197">
        <v>0</v>
      </c>
      <c r="U197" s="1">
        <v>143048.93</v>
      </c>
      <c r="V197">
        <v>0</v>
      </c>
      <c r="AB197" s="1">
        <v>8700</v>
      </c>
      <c r="AC197">
        <v>0</v>
      </c>
      <c r="AF197" s="1">
        <v>151748.93</v>
      </c>
    </row>
    <row r="198" spans="1:35" x14ac:dyDescent="0.25">
      <c r="A198" t="s">
        <v>4</v>
      </c>
      <c r="B198" t="s">
        <v>601</v>
      </c>
      <c r="C198">
        <v>2005</v>
      </c>
      <c r="D198">
        <v>3000</v>
      </c>
      <c r="E198">
        <v>400001064</v>
      </c>
      <c r="F198">
        <v>300000496</v>
      </c>
      <c r="G198">
        <v>0</v>
      </c>
      <c r="H198" t="s">
        <v>603</v>
      </c>
      <c r="I198" t="s">
        <v>602</v>
      </c>
      <c r="J198">
        <v>4800000112</v>
      </c>
      <c r="K198" t="s">
        <v>602</v>
      </c>
      <c r="L198">
        <v>4300000526</v>
      </c>
      <c r="M198" t="s">
        <v>602</v>
      </c>
      <c r="R198" t="s">
        <v>7972</v>
      </c>
      <c r="S198">
        <v>0</v>
      </c>
      <c r="T198" s="1">
        <v>419881</v>
      </c>
      <c r="U198" s="1">
        <v>1429840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F198" s="1">
        <v>1429840</v>
      </c>
      <c r="AG198" t="s">
        <v>7973</v>
      </c>
    </row>
    <row r="199" spans="1:35" x14ac:dyDescent="0.25">
      <c r="F199">
        <v>300000496</v>
      </c>
      <c r="T199" s="1">
        <v>419881</v>
      </c>
      <c r="U199" s="1">
        <v>1429840</v>
      </c>
      <c r="V199">
        <v>0</v>
      </c>
      <c r="AB199">
        <v>0</v>
      </c>
      <c r="AC199">
        <v>0</v>
      </c>
      <c r="AF199" s="1">
        <v>1429840</v>
      </c>
    </row>
    <row r="200" spans="1:35" x14ac:dyDescent="0.25">
      <c r="A200" t="s">
        <v>4</v>
      </c>
      <c r="B200" t="s">
        <v>601</v>
      </c>
      <c r="C200">
        <v>2005</v>
      </c>
      <c r="D200">
        <v>3000</v>
      </c>
      <c r="E200">
        <v>400000845</v>
      </c>
      <c r="F200">
        <v>300000506</v>
      </c>
      <c r="G200">
        <v>0</v>
      </c>
      <c r="H200" t="s">
        <v>604</v>
      </c>
      <c r="I200" t="s">
        <v>602</v>
      </c>
      <c r="J200">
        <v>4800000116</v>
      </c>
      <c r="K200" t="s">
        <v>602</v>
      </c>
      <c r="L200">
        <v>3000000170</v>
      </c>
      <c r="M200" t="s">
        <v>7974</v>
      </c>
      <c r="N200">
        <v>3</v>
      </c>
      <c r="O200" t="s">
        <v>7975</v>
      </c>
      <c r="P200">
        <v>102644</v>
      </c>
      <c r="Q200" t="s">
        <v>7976</v>
      </c>
      <c r="R200" t="s">
        <v>2834</v>
      </c>
      <c r="S200">
        <v>1</v>
      </c>
      <c r="T200" s="1">
        <v>7956</v>
      </c>
      <c r="U200" s="1">
        <v>7956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F200" s="1">
        <v>7956</v>
      </c>
      <c r="AH200">
        <v>3400000179</v>
      </c>
      <c r="AI200" t="s">
        <v>7977</v>
      </c>
    </row>
    <row r="201" spans="1:35" x14ac:dyDescent="0.25">
      <c r="F201">
        <v>300000506</v>
      </c>
      <c r="T201" s="1">
        <v>7956</v>
      </c>
      <c r="U201" s="1">
        <v>7956</v>
      </c>
      <c r="V201">
        <v>0</v>
      </c>
      <c r="AB201">
        <v>0</v>
      </c>
      <c r="AC201">
        <v>0</v>
      </c>
      <c r="AF201" s="1">
        <v>7956</v>
      </c>
    </row>
    <row r="202" spans="1:35" x14ac:dyDescent="0.25">
      <c r="A202" t="s">
        <v>4</v>
      </c>
      <c r="B202" t="s">
        <v>601</v>
      </c>
      <c r="C202">
        <v>2005</v>
      </c>
      <c r="D202">
        <v>3000</v>
      </c>
      <c r="E202">
        <v>400000860</v>
      </c>
      <c r="F202">
        <v>300000507</v>
      </c>
      <c r="G202">
        <v>0</v>
      </c>
      <c r="H202" t="s">
        <v>605</v>
      </c>
      <c r="I202" t="s">
        <v>602</v>
      </c>
      <c r="J202">
        <v>4800000137</v>
      </c>
      <c r="K202" t="s">
        <v>602</v>
      </c>
      <c r="L202">
        <v>3000000604</v>
      </c>
      <c r="M202" t="s">
        <v>7571</v>
      </c>
      <c r="N202">
        <v>87</v>
      </c>
      <c r="O202" t="s">
        <v>7978</v>
      </c>
      <c r="P202">
        <v>102091</v>
      </c>
      <c r="Q202" t="s">
        <v>7979</v>
      </c>
      <c r="R202" t="s">
        <v>7980</v>
      </c>
      <c r="S202">
        <v>2</v>
      </c>
      <c r="T202">
        <v>0</v>
      </c>
      <c r="U202" s="1">
        <v>13000.5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F202" s="1">
        <v>13000.5</v>
      </c>
      <c r="AH202">
        <v>1300001557</v>
      </c>
      <c r="AI202" t="s">
        <v>7981</v>
      </c>
    </row>
    <row r="203" spans="1:35" x14ac:dyDescent="0.25">
      <c r="A203" t="s">
        <v>4</v>
      </c>
      <c r="B203" t="s">
        <v>601</v>
      </c>
      <c r="C203">
        <v>2005</v>
      </c>
      <c r="D203">
        <v>3000</v>
      </c>
      <c r="E203">
        <v>400000859</v>
      </c>
      <c r="F203">
        <v>300000507</v>
      </c>
      <c r="G203">
        <v>0</v>
      </c>
      <c r="H203" t="s">
        <v>605</v>
      </c>
      <c r="I203" t="s">
        <v>602</v>
      </c>
      <c r="J203">
        <v>4800000137</v>
      </c>
      <c r="K203" t="s">
        <v>602</v>
      </c>
      <c r="L203">
        <v>3000000604</v>
      </c>
      <c r="M203" t="s">
        <v>7571</v>
      </c>
      <c r="N203">
        <v>87</v>
      </c>
      <c r="O203" t="s">
        <v>7978</v>
      </c>
      <c r="P203">
        <v>102091</v>
      </c>
      <c r="Q203" t="s">
        <v>7979</v>
      </c>
      <c r="R203" t="s">
        <v>7982</v>
      </c>
      <c r="S203">
        <v>1</v>
      </c>
      <c r="T203" s="1">
        <v>47000.5</v>
      </c>
      <c r="U203" s="1">
        <v>34000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F203" s="1">
        <v>34000</v>
      </c>
      <c r="AH203">
        <v>1300001557</v>
      </c>
      <c r="AI203" t="s">
        <v>7981</v>
      </c>
    </row>
    <row r="204" spans="1:35" x14ac:dyDescent="0.25">
      <c r="F204">
        <v>300000507</v>
      </c>
      <c r="T204" s="1">
        <v>47000.5</v>
      </c>
      <c r="U204" s="1">
        <v>47000.5</v>
      </c>
      <c r="V204">
        <v>0</v>
      </c>
      <c r="AB204">
        <v>0</v>
      </c>
      <c r="AC204">
        <v>0</v>
      </c>
      <c r="AF204" s="1">
        <v>47000.5</v>
      </c>
    </row>
    <row r="205" spans="1:35" x14ac:dyDescent="0.25">
      <c r="A205" t="s">
        <v>4</v>
      </c>
      <c r="B205" t="s">
        <v>1546</v>
      </c>
      <c r="C205">
        <v>2005</v>
      </c>
      <c r="D205">
        <v>3000</v>
      </c>
      <c r="E205">
        <v>400001100</v>
      </c>
      <c r="F205">
        <v>300000508</v>
      </c>
      <c r="G205">
        <v>0</v>
      </c>
      <c r="H205" t="s">
        <v>1913</v>
      </c>
      <c r="I205" t="s">
        <v>1912</v>
      </c>
      <c r="J205">
        <v>4800000127</v>
      </c>
      <c r="K205" t="s">
        <v>1912</v>
      </c>
      <c r="L205">
        <v>4300000534</v>
      </c>
      <c r="M205" t="s">
        <v>1912</v>
      </c>
      <c r="R205" t="s">
        <v>7983</v>
      </c>
      <c r="S205">
        <v>0</v>
      </c>
      <c r="T205" s="1">
        <v>85934.26</v>
      </c>
      <c r="U205" s="1">
        <v>85934.26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F205" s="1">
        <v>85934.26</v>
      </c>
    </row>
    <row r="206" spans="1:35" x14ac:dyDescent="0.25">
      <c r="F206">
        <v>300000508</v>
      </c>
      <c r="T206" s="1">
        <v>85934.26</v>
      </c>
      <c r="U206" s="1">
        <v>85934.26</v>
      </c>
      <c r="V206">
        <v>0</v>
      </c>
      <c r="AB206">
        <v>0</v>
      </c>
      <c r="AC206">
        <v>0</v>
      </c>
      <c r="AF206" s="1">
        <v>85934.26</v>
      </c>
    </row>
    <row r="207" spans="1:35" x14ac:dyDescent="0.25">
      <c r="A207" t="s">
        <v>4</v>
      </c>
      <c r="B207" t="s">
        <v>2839</v>
      </c>
      <c r="C207">
        <v>2005</v>
      </c>
      <c r="D207">
        <v>3000</v>
      </c>
      <c r="E207">
        <v>400001247</v>
      </c>
      <c r="F207">
        <v>300000509</v>
      </c>
      <c r="G207">
        <v>0</v>
      </c>
      <c r="H207" t="s">
        <v>2880</v>
      </c>
      <c r="I207" t="s">
        <v>2879</v>
      </c>
      <c r="J207">
        <v>4800000257</v>
      </c>
      <c r="K207" t="s">
        <v>2879</v>
      </c>
      <c r="L207">
        <v>4300001118</v>
      </c>
      <c r="M207" t="s">
        <v>2879</v>
      </c>
      <c r="R207" t="s">
        <v>7984</v>
      </c>
      <c r="S207">
        <v>0</v>
      </c>
      <c r="T207" s="1">
        <v>5237</v>
      </c>
      <c r="U207" s="1">
        <v>5237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F207" s="1">
        <v>5237</v>
      </c>
      <c r="AG207" t="s">
        <v>7985</v>
      </c>
    </row>
    <row r="208" spans="1:35" x14ac:dyDescent="0.25">
      <c r="F208">
        <v>300000509</v>
      </c>
      <c r="T208" s="1">
        <v>5237</v>
      </c>
      <c r="U208" s="1">
        <v>5237</v>
      </c>
      <c r="V208">
        <v>0</v>
      </c>
      <c r="AB208">
        <v>0</v>
      </c>
      <c r="AC208">
        <v>0</v>
      </c>
      <c r="AF208" s="1">
        <v>5237</v>
      </c>
    </row>
    <row r="209" spans="1:35" x14ac:dyDescent="0.25">
      <c r="A209" t="s">
        <v>4</v>
      </c>
      <c r="B209" t="s">
        <v>2733</v>
      </c>
      <c r="C209">
        <v>2005</v>
      </c>
      <c r="D209">
        <v>3000</v>
      </c>
      <c r="E209">
        <v>400001130</v>
      </c>
      <c r="F209">
        <v>300000510</v>
      </c>
      <c r="G209">
        <v>0</v>
      </c>
      <c r="H209" t="s">
        <v>2741</v>
      </c>
      <c r="I209" t="s">
        <v>2740</v>
      </c>
      <c r="J209">
        <v>4800000294</v>
      </c>
      <c r="K209" t="s">
        <v>2740</v>
      </c>
      <c r="L209">
        <v>4300001141</v>
      </c>
      <c r="M209" t="s">
        <v>2740</v>
      </c>
      <c r="R209" t="s">
        <v>7986</v>
      </c>
      <c r="S209">
        <v>0</v>
      </c>
      <c r="T209">
        <v>0</v>
      </c>
      <c r="U209">
        <v>379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F209">
        <v>379</v>
      </c>
      <c r="AG209" t="s">
        <v>7987</v>
      </c>
    </row>
    <row r="210" spans="1:35" x14ac:dyDescent="0.25">
      <c r="A210" t="s">
        <v>4</v>
      </c>
      <c r="B210" t="s">
        <v>2733</v>
      </c>
      <c r="C210">
        <v>2005</v>
      </c>
      <c r="D210">
        <v>3000</v>
      </c>
      <c r="E210">
        <v>400001130</v>
      </c>
      <c r="F210">
        <v>300000510</v>
      </c>
      <c r="G210">
        <v>0</v>
      </c>
      <c r="H210" t="s">
        <v>2741</v>
      </c>
      <c r="I210" t="s">
        <v>2740</v>
      </c>
      <c r="J210">
        <v>4800000294</v>
      </c>
      <c r="K210" t="s">
        <v>2740</v>
      </c>
      <c r="L210">
        <v>3000011362</v>
      </c>
      <c r="M210" t="s">
        <v>2740</v>
      </c>
      <c r="N210">
        <v>1</v>
      </c>
      <c r="O210" t="s">
        <v>7988</v>
      </c>
      <c r="P210">
        <v>100657</v>
      </c>
      <c r="Q210" t="s">
        <v>7989</v>
      </c>
      <c r="R210" t="s">
        <v>7990</v>
      </c>
      <c r="S210">
        <v>1</v>
      </c>
      <c r="T210" s="1">
        <v>7659</v>
      </c>
      <c r="U210" s="1">
        <v>7280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F210" s="1">
        <v>7280</v>
      </c>
      <c r="AH210">
        <v>3400005633</v>
      </c>
      <c r="AI210" t="s">
        <v>7991</v>
      </c>
    </row>
    <row r="211" spans="1:35" x14ac:dyDescent="0.25">
      <c r="F211">
        <v>300000510</v>
      </c>
      <c r="T211" s="1">
        <v>7659</v>
      </c>
      <c r="U211" s="1">
        <v>7659</v>
      </c>
      <c r="V211">
        <v>0</v>
      </c>
      <c r="AB211">
        <v>0</v>
      </c>
      <c r="AC211">
        <v>0</v>
      </c>
      <c r="AF211" s="1">
        <v>7659</v>
      </c>
    </row>
    <row r="212" spans="1:35" x14ac:dyDescent="0.25">
      <c r="A212" t="s">
        <v>4</v>
      </c>
      <c r="B212" t="s">
        <v>2733</v>
      </c>
      <c r="C212">
        <v>2005</v>
      </c>
      <c r="D212">
        <v>3000</v>
      </c>
      <c r="E212">
        <v>400001131</v>
      </c>
      <c r="F212">
        <v>300000511</v>
      </c>
      <c r="G212">
        <v>0</v>
      </c>
      <c r="H212" t="s">
        <v>2742</v>
      </c>
      <c r="I212" t="s">
        <v>2740</v>
      </c>
      <c r="J212">
        <v>4800000295</v>
      </c>
      <c r="K212" t="s">
        <v>2740</v>
      </c>
      <c r="L212">
        <v>3000011362</v>
      </c>
      <c r="M212" t="s">
        <v>2740</v>
      </c>
      <c r="N212">
        <v>1</v>
      </c>
      <c r="O212" t="s">
        <v>7988</v>
      </c>
      <c r="P212">
        <v>100657</v>
      </c>
      <c r="Q212" t="s">
        <v>7989</v>
      </c>
      <c r="R212" t="s">
        <v>320</v>
      </c>
      <c r="S212">
        <v>1</v>
      </c>
      <c r="T212">
        <v>0</v>
      </c>
      <c r="U212" s="1">
        <v>15600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F212" s="1">
        <v>15600</v>
      </c>
      <c r="AH212">
        <v>3400005633</v>
      </c>
      <c r="AI212" t="s">
        <v>7991</v>
      </c>
    </row>
    <row r="213" spans="1:35" x14ac:dyDescent="0.25">
      <c r="A213" t="s">
        <v>4</v>
      </c>
      <c r="B213" t="s">
        <v>2733</v>
      </c>
      <c r="C213">
        <v>2005</v>
      </c>
      <c r="D213">
        <v>3000</v>
      </c>
      <c r="E213">
        <v>400001131</v>
      </c>
      <c r="F213">
        <v>300000511</v>
      </c>
      <c r="G213">
        <v>0</v>
      </c>
      <c r="H213" t="s">
        <v>2742</v>
      </c>
      <c r="I213" t="s">
        <v>2740</v>
      </c>
      <c r="J213">
        <v>4800000295</v>
      </c>
      <c r="K213" t="s">
        <v>2740</v>
      </c>
      <c r="L213">
        <v>4300001141</v>
      </c>
      <c r="M213" t="s">
        <v>2740</v>
      </c>
      <c r="R213" t="s">
        <v>7992</v>
      </c>
      <c r="S213">
        <v>0</v>
      </c>
      <c r="T213" s="1">
        <v>16412</v>
      </c>
      <c r="U213">
        <v>812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F213">
        <v>812</v>
      </c>
      <c r="AG213" t="s">
        <v>7987</v>
      </c>
    </row>
    <row r="214" spans="1:35" x14ac:dyDescent="0.25">
      <c r="F214">
        <v>300000511</v>
      </c>
      <c r="T214" s="1">
        <v>16412</v>
      </c>
      <c r="U214" s="1">
        <v>16412</v>
      </c>
      <c r="V214">
        <v>0</v>
      </c>
      <c r="AB214">
        <v>0</v>
      </c>
      <c r="AC214">
        <v>0</v>
      </c>
      <c r="AF214" s="1">
        <v>16412</v>
      </c>
    </row>
    <row r="215" spans="1:35" x14ac:dyDescent="0.25">
      <c r="A215" t="s">
        <v>4</v>
      </c>
      <c r="B215" t="s">
        <v>601</v>
      </c>
      <c r="C215">
        <v>2005</v>
      </c>
      <c r="D215">
        <v>3000</v>
      </c>
      <c r="E215">
        <v>400001153</v>
      </c>
      <c r="F215">
        <v>300000512</v>
      </c>
      <c r="G215">
        <v>0</v>
      </c>
      <c r="H215" t="s">
        <v>607</v>
      </c>
      <c r="I215" t="s">
        <v>606</v>
      </c>
      <c r="J215">
        <v>4800000309</v>
      </c>
      <c r="K215" t="s">
        <v>606</v>
      </c>
      <c r="L215">
        <v>3000009383</v>
      </c>
      <c r="M215" t="s">
        <v>606</v>
      </c>
      <c r="N215">
        <v>51</v>
      </c>
      <c r="O215" t="s">
        <v>606</v>
      </c>
      <c r="P215">
        <v>102724</v>
      </c>
      <c r="Q215" t="s">
        <v>7939</v>
      </c>
      <c r="R215" t="s">
        <v>7884</v>
      </c>
      <c r="S215">
        <v>10</v>
      </c>
      <c r="T215" s="1">
        <v>46938</v>
      </c>
      <c r="U215" s="1">
        <v>46938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F215" s="1">
        <v>46938</v>
      </c>
      <c r="AH215">
        <v>1300009289</v>
      </c>
      <c r="AI215" t="s">
        <v>7993</v>
      </c>
    </row>
    <row r="216" spans="1:35" x14ac:dyDescent="0.25">
      <c r="F216">
        <v>300000512</v>
      </c>
      <c r="T216" s="1">
        <v>46938</v>
      </c>
      <c r="U216" s="1">
        <v>46938</v>
      </c>
      <c r="V216">
        <v>0</v>
      </c>
      <c r="AB216">
        <v>0</v>
      </c>
      <c r="AC216">
        <v>0</v>
      </c>
      <c r="AF216" s="1">
        <v>46938</v>
      </c>
    </row>
    <row r="217" spans="1:35" x14ac:dyDescent="0.25">
      <c r="A217" t="s">
        <v>4</v>
      </c>
      <c r="B217" t="s">
        <v>601</v>
      </c>
      <c r="C217">
        <v>2005</v>
      </c>
      <c r="D217">
        <v>3000</v>
      </c>
      <c r="E217">
        <v>400001040</v>
      </c>
      <c r="F217">
        <v>300000513</v>
      </c>
      <c r="G217">
        <v>0</v>
      </c>
      <c r="H217" t="s">
        <v>609</v>
      </c>
      <c r="I217" t="s">
        <v>608</v>
      </c>
      <c r="J217">
        <v>4800000310</v>
      </c>
      <c r="K217" t="s">
        <v>608</v>
      </c>
      <c r="L217">
        <v>3000007127</v>
      </c>
      <c r="M217" t="s">
        <v>7988</v>
      </c>
      <c r="N217">
        <v>41</v>
      </c>
      <c r="O217" t="s">
        <v>3095</v>
      </c>
      <c r="P217">
        <v>102324</v>
      </c>
      <c r="Q217" t="s">
        <v>7919</v>
      </c>
      <c r="R217" t="s">
        <v>7884</v>
      </c>
      <c r="S217">
        <v>21</v>
      </c>
      <c r="T217" s="1">
        <v>37116.769999999997</v>
      </c>
      <c r="U217" s="1">
        <v>36618.75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F217" s="1">
        <v>36618.75</v>
      </c>
      <c r="AH217">
        <v>1300007309</v>
      </c>
      <c r="AI217" t="s">
        <v>7954</v>
      </c>
    </row>
    <row r="218" spans="1:35" x14ac:dyDescent="0.25">
      <c r="F218">
        <v>300000513</v>
      </c>
      <c r="T218" s="1">
        <v>37116.769999999997</v>
      </c>
      <c r="U218" s="1">
        <v>36618.75</v>
      </c>
      <c r="V218">
        <v>0</v>
      </c>
      <c r="AB218">
        <v>0</v>
      </c>
      <c r="AC218">
        <v>0</v>
      </c>
      <c r="AF218" s="1">
        <v>36618.75</v>
      </c>
    </row>
    <row r="219" spans="1:35" x14ac:dyDescent="0.25">
      <c r="A219" t="s">
        <v>4</v>
      </c>
      <c r="B219" t="s">
        <v>601</v>
      </c>
      <c r="C219">
        <v>2005</v>
      </c>
      <c r="D219">
        <v>3000</v>
      </c>
      <c r="E219">
        <v>400001279</v>
      </c>
      <c r="F219">
        <v>300000514</v>
      </c>
      <c r="G219">
        <v>0</v>
      </c>
      <c r="H219" t="s">
        <v>611</v>
      </c>
      <c r="I219" t="s">
        <v>610</v>
      </c>
      <c r="J219">
        <v>4800000329</v>
      </c>
      <c r="K219" t="s">
        <v>610</v>
      </c>
      <c r="L219">
        <v>3000013464</v>
      </c>
      <c r="M219" t="s">
        <v>610</v>
      </c>
      <c r="N219">
        <v>10075</v>
      </c>
      <c r="O219" t="s">
        <v>3095</v>
      </c>
      <c r="P219">
        <v>101401</v>
      </c>
      <c r="Q219" t="s">
        <v>7935</v>
      </c>
      <c r="R219" t="s">
        <v>2834</v>
      </c>
      <c r="S219">
        <v>2</v>
      </c>
      <c r="T219" s="1">
        <v>12555</v>
      </c>
      <c r="U219" s="1">
        <v>12555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F219" s="1">
        <v>12555</v>
      </c>
      <c r="AH219">
        <v>1300012971</v>
      </c>
      <c r="AI219" t="s">
        <v>7994</v>
      </c>
    </row>
    <row r="220" spans="1:35" x14ac:dyDescent="0.25">
      <c r="F220">
        <v>300000514</v>
      </c>
      <c r="T220" s="1">
        <v>12555</v>
      </c>
      <c r="U220" s="1">
        <v>12555</v>
      </c>
      <c r="V220">
        <v>0</v>
      </c>
      <c r="AB220">
        <v>0</v>
      </c>
      <c r="AC220">
        <v>0</v>
      </c>
      <c r="AF220" s="1">
        <v>12555</v>
      </c>
    </row>
    <row r="221" spans="1:35" x14ac:dyDescent="0.25">
      <c r="A221" t="s">
        <v>4</v>
      </c>
      <c r="B221" t="s">
        <v>1546</v>
      </c>
      <c r="C221">
        <v>2005</v>
      </c>
      <c r="D221">
        <v>3000</v>
      </c>
      <c r="E221">
        <v>400001195</v>
      </c>
      <c r="F221">
        <v>300000515</v>
      </c>
      <c r="G221">
        <v>0</v>
      </c>
      <c r="H221" t="s">
        <v>1915</v>
      </c>
      <c r="I221" t="s">
        <v>1914</v>
      </c>
      <c r="J221">
        <v>4800000359</v>
      </c>
      <c r="K221" t="s">
        <v>1914</v>
      </c>
      <c r="L221">
        <v>3000012828</v>
      </c>
      <c r="M221" t="s">
        <v>1914</v>
      </c>
      <c r="N221">
        <v>92</v>
      </c>
      <c r="O221" t="s">
        <v>613</v>
      </c>
      <c r="P221">
        <v>102324</v>
      </c>
      <c r="Q221" t="s">
        <v>7919</v>
      </c>
      <c r="R221" t="s">
        <v>7995</v>
      </c>
      <c r="S221">
        <v>97.5</v>
      </c>
      <c r="T221">
        <v>0</v>
      </c>
      <c r="U221" s="1">
        <v>3948.75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F221" s="1">
        <v>3948.75</v>
      </c>
      <c r="AH221">
        <v>1300012086</v>
      </c>
      <c r="AI221" t="s">
        <v>7996</v>
      </c>
    </row>
    <row r="222" spans="1:35" x14ac:dyDescent="0.25">
      <c r="A222" t="s">
        <v>4</v>
      </c>
      <c r="B222" t="s">
        <v>1546</v>
      </c>
      <c r="C222">
        <v>2005</v>
      </c>
      <c r="D222">
        <v>3000</v>
      </c>
      <c r="E222">
        <v>400001195</v>
      </c>
      <c r="F222">
        <v>300000515</v>
      </c>
      <c r="G222">
        <v>0</v>
      </c>
      <c r="H222" t="s">
        <v>1915</v>
      </c>
      <c r="I222" t="s">
        <v>1914</v>
      </c>
      <c r="J222">
        <v>4800000359</v>
      </c>
      <c r="K222" t="s">
        <v>1914</v>
      </c>
      <c r="L222">
        <v>3000012823</v>
      </c>
      <c r="M222" t="s">
        <v>1914</v>
      </c>
      <c r="N222">
        <v>79</v>
      </c>
      <c r="O222" t="s">
        <v>7951</v>
      </c>
      <c r="P222">
        <v>102324</v>
      </c>
      <c r="Q222" t="s">
        <v>7919</v>
      </c>
      <c r="R222" t="s">
        <v>7931</v>
      </c>
      <c r="S222">
        <v>8</v>
      </c>
      <c r="T222">
        <v>0</v>
      </c>
      <c r="U222" s="1">
        <v>47426.47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F222" s="1">
        <v>47426.47</v>
      </c>
      <c r="AH222">
        <v>1300012086</v>
      </c>
      <c r="AI222" t="s">
        <v>7996</v>
      </c>
    </row>
    <row r="223" spans="1:35" x14ac:dyDescent="0.25">
      <c r="A223" t="s">
        <v>4</v>
      </c>
      <c r="B223" t="s">
        <v>1546</v>
      </c>
      <c r="C223">
        <v>2005</v>
      </c>
      <c r="D223">
        <v>3000</v>
      </c>
      <c r="E223">
        <v>400001195</v>
      </c>
      <c r="F223">
        <v>300000515</v>
      </c>
      <c r="G223">
        <v>0</v>
      </c>
      <c r="H223" t="s">
        <v>1915</v>
      </c>
      <c r="I223" t="s">
        <v>1914</v>
      </c>
      <c r="J223">
        <v>4800000359</v>
      </c>
      <c r="K223" t="s">
        <v>1914</v>
      </c>
      <c r="L223">
        <v>3000012821</v>
      </c>
      <c r="M223" t="s">
        <v>1914</v>
      </c>
      <c r="N223">
        <v>60</v>
      </c>
      <c r="O223" t="s">
        <v>7997</v>
      </c>
      <c r="P223">
        <v>102324</v>
      </c>
      <c r="Q223" t="s">
        <v>7919</v>
      </c>
      <c r="R223" t="s">
        <v>7931</v>
      </c>
      <c r="S223">
        <v>6</v>
      </c>
      <c r="T223" s="1">
        <v>157434.57</v>
      </c>
      <c r="U223" s="1">
        <v>106059.35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F223" s="1">
        <v>106059.35</v>
      </c>
      <c r="AH223">
        <v>1300012086</v>
      </c>
      <c r="AI223" t="s">
        <v>7996</v>
      </c>
    </row>
    <row r="224" spans="1:35" x14ac:dyDescent="0.25">
      <c r="F224">
        <v>300000515</v>
      </c>
      <c r="T224" s="1">
        <v>157434.57</v>
      </c>
      <c r="U224" s="1">
        <v>157434.57</v>
      </c>
      <c r="V224">
        <v>0</v>
      </c>
      <c r="AB224">
        <v>0</v>
      </c>
      <c r="AC224">
        <v>0</v>
      </c>
      <c r="AF224" s="1">
        <v>157434.57</v>
      </c>
    </row>
    <row r="225" spans="1:35" x14ac:dyDescent="0.25">
      <c r="A225" t="s">
        <v>4</v>
      </c>
      <c r="B225" t="s">
        <v>2839</v>
      </c>
      <c r="C225">
        <v>2005</v>
      </c>
      <c r="D225">
        <v>3000</v>
      </c>
      <c r="E225">
        <v>400001151</v>
      </c>
      <c r="F225">
        <v>300000516</v>
      </c>
      <c r="G225">
        <v>0</v>
      </c>
      <c r="H225" t="s">
        <v>2881</v>
      </c>
      <c r="I225" t="s">
        <v>619</v>
      </c>
      <c r="J225">
        <v>4800000743</v>
      </c>
      <c r="K225" t="s">
        <v>619</v>
      </c>
      <c r="L225">
        <v>3000013563</v>
      </c>
      <c r="M225" t="s">
        <v>615</v>
      </c>
      <c r="N225">
        <v>7800</v>
      </c>
      <c r="O225" t="s">
        <v>4928</v>
      </c>
      <c r="P225">
        <v>102687</v>
      </c>
      <c r="Q225" t="s">
        <v>7998</v>
      </c>
      <c r="R225" t="s">
        <v>7999</v>
      </c>
      <c r="S225">
        <v>89</v>
      </c>
      <c r="T225">
        <v>0</v>
      </c>
      <c r="U225" s="1">
        <v>2638.82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F225" s="1">
        <v>2638.82</v>
      </c>
      <c r="AH225">
        <v>1300012875</v>
      </c>
      <c r="AI225" t="s">
        <v>2883</v>
      </c>
    </row>
    <row r="226" spans="1:35" x14ac:dyDescent="0.25">
      <c r="A226" t="s">
        <v>4</v>
      </c>
      <c r="B226" t="s">
        <v>2839</v>
      </c>
      <c r="C226">
        <v>2005</v>
      </c>
      <c r="D226">
        <v>3000</v>
      </c>
      <c r="E226">
        <v>400001151</v>
      </c>
      <c r="F226">
        <v>300000516</v>
      </c>
      <c r="G226">
        <v>0</v>
      </c>
      <c r="H226" t="s">
        <v>2881</v>
      </c>
      <c r="I226" t="s">
        <v>619</v>
      </c>
      <c r="J226">
        <v>4800000743</v>
      </c>
      <c r="K226" t="s">
        <v>619</v>
      </c>
      <c r="L226">
        <v>3000013563</v>
      </c>
      <c r="M226" t="s">
        <v>615</v>
      </c>
      <c r="N226">
        <v>7800</v>
      </c>
      <c r="O226" t="s">
        <v>4928</v>
      </c>
      <c r="P226">
        <v>102687</v>
      </c>
      <c r="Q226" t="s">
        <v>7998</v>
      </c>
      <c r="R226" t="s">
        <v>8000</v>
      </c>
      <c r="S226">
        <v>172</v>
      </c>
      <c r="T226" s="1">
        <v>7570</v>
      </c>
      <c r="U226" s="1">
        <v>4931.18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F226" s="1">
        <v>4931.18</v>
      </c>
      <c r="AH226">
        <v>1300012875</v>
      </c>
      <c r="AI226" t="s">
        <v>2883</v>
      </c>
    </row>
    <row r="227" spans="1:35" x14ac:dyDescent="0.25">
      <c r="F227">
        <v>300000516</v>
      </c>
      <c r="T227" s="1">
        <v>7570</v>
      </c>
      <c r="U227" s="1">
        <v>7570</v>
      </c>
      <c r="V227">
        <v>0</v>
      </c>
      <c r="AB227">
        <v>0</v>
      </c>
      <c r="AC227">
        <v>0</v>
      </c>
      <c r="AF227" s="1">
        <v>7570</v>
      </c>
    </row>
    <row r="228" spans="1:35" x14ac:dyDescent="0.25">
      <c r="A228" t="s">
        <v>4</v>
      </c>
      <c r="B228" t="s">
        <v>601</v>
      </c>
      <c r="C228">
        <v>2005</v>
      </c>
      <c r="D228">
        <v>3000</v>
      </c>
      <c r="E228">
        <v>400001346</v>
      </c>
      <c r="F228">
        <v>300000517</v>
      </c>
      <c r="G228">
        <v>0</v>
      </c>
      <c r="H228" t="s">
        <v>612</v>
      </c>
      <c r="I228" t="s">
        <v>606</v>
      </c>
      <c r="J228">
        <v>4800000418</v>
      </c>
      <c r="K228" t="s">
        <v>606</v>
      </c>
      <c r="L228">
        <v>4300001247</v>
      </c>
      <c r="M228" t="s">
        <v>606</v>
      </c>
      <c r="S228">
        <v>0</v>
      </c>
      <c r="T228">
        <v>0</v>
      </c>
      <c r="U228" s="1">
        <v>1645083.25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F228" s="1">
        <v>1645083.25</v>
      </c>
    </row>
    <row r="229" spans="1:35" x14ac:dyDescent="0.25">
      <c r="F229">
        <v>300000517</v>
      </c>
      <c r="T229">
        <v>0</v>
      </c>
      <c r="U229" s="1">
        <v>1645083.25</v>
      </c>
      <c r="V229">
        <v>0</v>
      </c>
      <c r="AB229">
        <v>0</v>
      </c>
      <c r="AC229">
        <v>0</v>
      </c>
      <c r="AF229" s="1">
        <v>1645083.25</v>
      </c>
    </row>
    <row r="230" spans="1:35" x14ac:dyDescent="0.25">
      <c r="A230" t="s">
        <v>4</v>
      </c>
      <c r="B230" t="s">
        <v>601</v>
      </c>
      <c r="C230">
        <v>2005</v>
      </c>
      <c r="D230">
        <v>3000</v>
      </c>
      <c r="E230">
        <v>400001347</v>
      </c>
      <c r="F230">
        <v>300000518</v>
      </c>
      <c r="G230">
        <v>0</v>
      </c>
      <c r="H230" t="s">
        <v>614</v>
      </c>
      <c r="I230" t="s">
        <v>613</v>
      </c>
      <c r="J230">
        <v>4800000402</v>
      </c>
      <c r="K230" t="s">
        <v>613</v>
      </c>
      <c r="L230">
        <v>4300001242</v>
      </c>
      <c r="M230" t="s">
        <v>7634</v>
      </c>
      <c r="S230">
        <v>0</v>
      </c>
      <c r="T230">
        <v>0</v>
      </c>
      <c r="U230" s="1">
        <v>172729.13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F230" s="1">
        <v>172729.13</v>
      </c>
    </row>
    <row r="231" spans="1:35" x14ac:dyDescent="0.25">
      <c r="A231" t="s">
        <v>4</v>
      </c>
      <c r="B231" t="s">
        <v>601</v>
      </c>
      <c r="C231">
        <v>2005</v>
      </c>
      <c r="D231">
        <v>3000</v>
      </c>
      <c r="E231">
        <v>400001347</v>
      </c>
      <c r="F231">
        <v>300000518</v>
      </c>
      <c r="G231">
        <v>0</v>
      </c>
      <c r="H231" t="s">
        <v>614</v>
      </c>
      <c r="I231" t="s">
        <v>613</v>
      </c>
      <c r="J231">
        <v>4800000402</v>
      </c>
      <c r="K231" t="s">
        <v>613</v>
      </c>
      <c r="L231">
        <v>4300001242</v>
      </c>
      <c r="M231" t="s">
        <v>7634</v>
      </c>
      <c r="S231">
        <v>0</v>
      </c>
      <c r="T231">
        <v>0</v>
      </c>
      <c r="U231" s="1">
        <v>157788.78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F231" s="1">
        <v>157788.78</v>
      </c>
    </row>
    <row r="232" spans="1:35" x14ac:dyDescent="0.25">
      <c r="A232" t="s">
        <v>4</v>
      </c>
      <c r="B232" t="s">
        <v>601</v>
      </c>
      <c r="C232">
        <v>2005</v>
      </c>
      <c r="D232">
        <v>3000</v>
      </c>
      <c r="E232">
        <v>400001347</v>
      </c>
      <c r="F232">
        <v>300000518</v>
      </c>
      <c r="G232">
        <v>0</v>
      </c>
      <c r="H232" t="s">
        <v>614</v>
      </c>
      <c r="I232" t="s">
        <v>613</v>
      </c>
      <c r="J232">
        <v>4800000402</v>
      </c>
      <c r="K232" t="s">
        <v>613</v>
      </c>
      <c r="L232">
        <v>4300001242</v>
      </c>
      <c r="M232" t="s">
        <v>7634</v>
      </c>
      <c r="S232">
        <v>0</v>
      </c>
      <c r="T232">
        <v>0</v>
      </c>
      <c r="U232" s="1">
        <v>224694.44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F232" s="1">
        <v>224694.44</v>
      </c>
    </row>
    <row r="233" spans="1:35" x14ac:dyDescent="0.25">
      <c r="A233" t="s">
        <v>4</v>
      </c>
      <c r="B233" t="s">
        <v>601</v>
      </c>
      <c r="C233">
        <v>2005</v>
      </c>
      <c r="D233">
        <v>3000</v>
      </c>
      <c r="E233">
        <v>400001347</v>
      </c>
      <c r="F233">
        <v>300000518</v>
      </c>
      <c r="G233">
        <v>0</v>
      </c>
      <c r="H233" t="s">
        <v>614</v>
      </c>
      <c r="I233" t="s">
        <v>613</v>
      </c>
      <c r="J233">
        <v>4800000402</v>
      </c>
      <c r="K233" t="s">
        <v>613</v>
      </c>
      <c r="L233">
        <v>4300001242</v>
      </c>
      <c r="M233" t="s">
        <v>7634</v>
      </c>
      <c r="S233">
        <v>0</v>
      </c>
      <c r="T233">
        <v>0</v>
      </c>
      <c r="U233" s="1">
        <v>24183.49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F233" s="1">
        <v>24183.49</v>
      </c>
    </row>
    <row r="234" spans="1:35" x14ac:dyDescent="0.25">
      <c r="A234" t="s">
        <v>4</v>
      </c>
      <c r="B234" t="s">
        <v>601</v>
      </c>
      <c r="C234">
        <v>2005</v>
      </c>
      <c r="D234">
        <v>3000</v>
      </c>
      <c r="E234">
        <v>400001347</v>
      </c>
      <c r="F234">
        <v>300000518</v>
      </c>
      <c r="G234">
        <v>0</v>
      </c>
      <c r="H234" t="s">
        <v>614</v>
      </c>
      <c r="I234" t="s">
        <v>613</v>
      </c>
      <c r="J234">
        <v>4800000402</v>
      </c>
      <c r="K234" t="s">
        <v>613</v>
      </c>
      <c r="L234">
        <v>4300001242</v>
      </c>
      <c r="M234" t="s">
        <v>7634</v>
      </c>
      <c r="S234">
        <v>0</v>
      </c>
      <c r="T234">
        <v>0</v>
      </c>
      <c r="U234" s="1">
        <v>167020.93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F234" s="1">
        <v>167020.93</v>
      </c>
    </row>
    <row r="235" spans="1:35" x14ac:dyDescent="0.25">
      <c r="A235" t="s">
        <v>4</v>
      </c>
      <c r="B235" t="s">
        <v>601</v>
      </c>
      <c r="C235">
        <v>2005</v>
      </c>
      <c r="D235">
        <v>3000</v>
      </c>
      <c r="E235">
        <v>400001347</v>
      </c>
      <c r="F235">
        <v>300000518</v>
      </c>
      <c r="G235">
        <v>0</v>
      </c>
      <c r="H235" t="s">
        <v>614</v>
      </c>
      <c r="I235" t="s">
        <v>613</v>
      </c>
      <c r="J235">
        <v>4800000402</v>
      </c>
      <c r="K235" t="s">
        <v>613</v>
      </c>
      <c r="L235">
        <v>4300001242</v>
      </c>
      <c r="M235" t="s">
        <v>7634</v>
      </c>
      <c r="S235">
        <v>0</v>
      </c>
      <c r="T235">
        <v>0</v>
      </c>
      <c r="U235" s="1">
        <v>48539.09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F235" s="1">
        <v>48539.09</v>
      </c>
    </row>
    <row r="236" spans="1:35" x14ac:dyDescent="0.25">
      <c r="A236" t="s">
        <v>4</v>
      </c>
      <c r="B236" t="s">
        <v>601</v>
      </c>
      <c r="C236">
        <v>2005</v>
      </c>
      <c r="D236">
        <v>3000</v>
      </c>
      <c r="E236">
        <v>400001347</v>
      </c>
      <c r="F236">
        <v>300000518</v>
      </c>
      <c r="G236">
        <v>0</v>
      </c>
      <c r="H236" t="s">
        <v>614</v>
      </c>
      <c r="I236" t="s">
        <v>613</v>
      </c>
      <c r="J236">
        <v>4800000402</v>
      </c>
      <c r="K236" t="s">
        <v>613</v>
      </c>
      <c r="L236">
        <v>4300001242</v>
      </c>
      <c r="M236" t="s">
        <v>7634</v>
      </c>
      <c r="S236">
        <v>0</v>
      </c>
      <c r="T236">
        <v>0</v>
      </c>
      <c r="U236" s="1">
        <v>643576.68999999994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F236" s="1">
        <v>643576.68999999994</v>
      </c>
    </row>
    <row r="237" spans="1:35" x14ac:dyDescent="0.25">
      <c r="A237" t="s">
        <v>4</v>
      </c>
      <c r="B237" t="s">
        <v>601</v>
      </c>
      <c r="C237">
        <v>2005</v>
      </c>
      <c r="D237">
        <v>3000</v>
      </c>
      <c r="E237">
        <v>400001347</v>
      </c>
      <c r="F237">
        <v>300000518</v>
      </c>
      <c r="G237">
        <v>0</v>
      </c>
      <c r="H237" t="s">
        <v>614</v>
      </c>
      <c r="I237" t="s">
        <v>613</v>
      </c>
      <c r="J237">
        <v>4800000402</v>
      </c>
      <c r="K237" t="s">
        <v>613</v>
      </c>
      <c r="L237">
        <v>4300001242</v>
      </c>
      <c r="M237" t="s">
        <v>7634</v>
      </c>
      <c r="S237">
        <v>0</v>
      </c>
      <c r="T237">
        <v>0</v>
      </c>
      <c r="U237" s="1">
        <v>308448.65000000002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F237" s="1">
        <v>308448.65000000002</v>
      </c>
    </row>
    <row r="238" spans="1:35" x14ac:dyDescent="0.25">
      <c r="A238" t="s">
        <v>4</v>
      </c>
      <c r="B238" t="s">
        <v>601</v>
      </c>
      <c r="C238">
        <v>2005</v>
      </c>
      <c r="D238">
        <v>3000</v>
      </c>
      <c r="E238">
        <v>400001347</v>
      </c>
      <c r="F238">
        <v>300000518</v>
      </c>
      <c r="G238">
        <v>0</v>
      </c>
      <c r="H238" t="s">
        <v>614</v>
      </c>
      <c r="I238" t="s">
        <v>613</v>
      </c>
      <c r="J238">
        <v>4800000402</v>
      </c>
      <c r="K238" t="s">
        <v>613</v>
      </c>
      <c r="L238">
        <v>4300001242</v>
      </c>
      <c r="M238" t="s">
        <v>7634</v>
      </c>
      <c r="S238">
        <v>0</v>
      </c>
      <c r="T238">
        <v>0</v>
      </c>
      <c r="U238" s="1">
        <v>202294.7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F238" s="1">
        <v>202294.7</v>
      </c>
    </row>
    <row r="239" spans="1:35" x14ac:dyDescent="0.25">
      <c r="A239" t="s">
        <v>4</v>
      </c>
      <c r="B239" t="s">
        <v>601</v>
      </c>
      <c r="C239">
        <v>2005</v>
      </c>
      <c r="D239">
        <v>3000</v>
      </c>
      <c r="E239">
        <v>400001347</v>
      </c>
      <c r="F239">
        <v>300000518</v>
      </c>
      <c r="G239">
        <v>0</v>
      </c>
      <c r="H239" t="s">
        <v>614</v>
      </c>
      <c r="I239" t="s">
        <v>613</v>
      </c>
      <c r="J239">
        <v>4800000402</v>
      </c>
      <c r="K239" t="s">
        <v>613</v>
      </c>
      <c r="L239">
        <v>4300001242</v>
      </c>
      <c r="M239" t="s">
        <v>7634</v>
      </c>
      <c r="S239">
        <v>0</v>
      </c>
      <c r="T239">
        <v>0</v>
      </c>
      <c r="U239" s="1">
        <v>377421.25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F239" s="1">
        <v>377421.25</v>
      </c>
    </row>
    <row r="240" spans="1:35" x14ac:dyDescent="0.25">
      <c r="A240" t="s">
        <v>4</v>
      </c>
      <c r="B240" t="s">
        <v>601</v>
      </c>
      <c r="C240">
        <v>2005</v>
      </c>
      <c r="D240">
        <v>3000</v>
      </c>
      <c r="E240">
        <v>400001347</v>
      </c>
      <c r="F240">
        <v>300000518</v>
      </c>
      <c r="G240">
        <v>0</v>
      </c>
      <c r="H240" t="s">
        <v>614</v>
      </c>
      <c r="I240" t="s">
        <v>613</v>
      </c>
      <c r="J240">
        <v>4800000402</v>
      </c>
      <c r="K240" t="s">
        <v>613</v>
      </c>
      <c r="L240">
        <v>4300001242</v>
      </c>
      <c r="M240" t="s">
        <v>7634</v>
      </c>
      <c r="S240">
        <v>0</v>
      </c>
      <c r="T240">
        <v>0</v>
      </c>
      <c r="U240" s="1">
        <v>123522.69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F240" s="1">
        <v>123522.69</v>
      </c>
    </row>
    <row r="241" spans="1:35" x14ac:dyDescent="0.25">
      <c r="A241" t="s">
        <v>4</v>
      </c>
      <c r="B241" t="s">
        <v>601</v>
      </c>
      <c r="C241">
        <v>2005</v>
      </c>
      <c r="D241">
        <v>3000</v>
      </c>
      <c r="E241">
        <v>400001347</v>
      </c>
      <c r="F241">
        <v>300000518</v>
      </c>
      <c r="G241">
        <v>0</v>
      </c>
      <c r="H241" t="s">
        <v>614</v>
      </c>
      <c r="I241" t="s">
        <v>613</v>
      </c>
      <c r="J241">
        <v>4800000402</v>
      </c>
      <c r="K241" t="s">
        <v>613</v>
      </c>
      <c r="L241">
        <v>4300001242</v>
      </c>
      <c r="M241" t="s">
        <v>7634</v>
      </c>
      <c r="S241">
        <v>0</v>
      </c>
      <c r="T241">
        <v>0</v>
      </c>
      <c r="U241" s="1">
        <v>245613.98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F241" s="1">
        <v>245613.98</v>
      </c>
    </row>
    <row r="242" spans="1:35" x14ac:dyDescent="0.25">
      <c r="A242" t="s">
        <v>4</v>
      </c>
      <c r="B242" t="s">
        <v>601</v>
      </c>
      <c r="C242">
        <v>2005</v>
      </c>
      <c r="D242">
        <v>3000</v>
      </c>
      <c r="E242">
        <v>400001347</v>
      </c>
      <c r="F242">
        <v>300000518</v>
      </c>
      <c r="G242">
        <v>0</v>
      </c>
      <c r="H242" t="s">
        <v>614</v>
      </c>
      <c r="I242" t="s">
        <v>613</v>
      </c>
      <c r="J242">
        <v>4800000402</v>
      </c>
      <c r="K242" t="s">
        <v>613</v>
      </c>
      <c r="L242">
        <v>4300001242</v>
      </c>
      <c r="M242" t="s">
        <v>7634</v>
      </c>
      <c r="S242">
        <v>0</v>
      </c>
      <c r="T242">
        <v>0</v>
      </c>
      <c r="U242" s="1">
        <v>27128.15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F242" s="1">
        <v>27128.15</v>
      </c>
    </row>
    <row r="243" spans="1:35" x14ac:dyDescent="0.25">
      <c r="A243" t="s">
        <v>4</v>
      </c>
      <c r="B243" t="s">
        <v>601</v>
      </c>
      <c r="C243">
        <v>2005</v>
      </c>
      <c r="D243">
        <v>3000</v>
      </c>
      <c r="E243">
        <v>400001347</v>
      </c>
      <c r="F243">
        <v>300000518</v>
      </c>
      <c r="G243">
        <v>0</v>
      </c>
      <c r="H243" t="s">
        <v>614</v>
      </c>
      <c r="I243" t="s">
        <v>613</v>
      </c>
      <c r="J243">
        <v>4800000402</v>
      </c>
      <c r="K243" t="s">
        <v>613</v>
      </c>
      <c r="L243">
        <v>4300001242</v>
      </c>
      <c r="M243" t="s">
        <v>7634</v>
      </c>
      <c r="S243">
        <v>0</v>
      </c>
      <c r="T243" s="1">
        <v>142623.89000000001</v>
      </c>
      <c r="U243" s="1">
        <v>142623.89000000001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F243" s="1">
        <v>142623.89000000001</v>
      </c>
    </row>
    <row r="244" spans="1:35" x14ac:dyDescent="0.25">
      <c r="F244">
        <v>300000518</v>
      </c>
      <c r="T244" s="1">
        <v>142623.89000000001</v>
      </c>
      <c r="U244" s="1">
        <v>2865585.86</v>
      </c>
      <c r="V244">
        <v>0</v>
      </c>
      <c r="AB244">
        <v>0</v>
      </c>
      <c r="AC244">
        <v>0</v>
      </c>
      <c r="AF244" s="1">
        <v>2865585.86</v>
      </c>
    </row>
    <row r="245" spans="1:35" x14ac:dyDescent="0.25">
      <c r="A245" t="s">
        <v>4</v>
      </c>
      <c r="B245" t="s">
        <v>2839</v>
      </c>
      <c r="C245">
        <v>2005</v>
      </c>
      <c r="D245">
        <v>3000</v>
      </c>
      <c r="E245">
        <v>400001231</v>
      </c>
      <c r="F245">
        <v>300000532</v>
      </c>
      <c r="G245">
        <v>0</v>
      </c>
      <c r="H245" t="s">
        <v>2882</v>
      </c>
      <c r="I245" t="s">
        <v>1914</v>
      </c>
      <c r="J245">
        <v>4800000425</v>
      </c>
      <c r="K245" t="s">
        <v>1914</v>
      </c>
      <c r="L245">
        <v>3000012481</v>
      </c>
      <c r="M245" t="s">
        <v>1914</v>
      </c>
      <c r="N245">
        <v>7830</v>
      </c>
      <c r="O245" t="s">
        <v>8001</v>
      </c>
      <c r="P245">
        <v>102687</v>
      </c>
      <c r="Q245" t="s">
        <v>7998</v>
      </c>
      <c r="R245" t="s">
        <v>8002</v>
      </c>
      <c r="S245">
        <v>160</v>
      </c>
      <c r="T245" s="1">
        <v>7148.93</v>
      </c>
      <c r="U245" s="1">
        <v>7148.93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F245" s="1">
        <v>7148.93</v>
      </c>
      <c r="AH245">
        <v>1300012380</v>
      </c>
      <c r="AI245" t="s">
        <v>8003</v>
      </c>
    </row>
    <row r="246" spans="1:35" x14ac:dyDescent="0.25">
      <c r="F246">
        <v>300000532</v>
      </c>
      <c r="T246" s="1">
        <v>7148.93</v>
      </c>
      <c r="U246" s="1">
        <v>7148.93</v>
      </c>
      <c r="V246">
        <v>0</v>
      </c>
      <c r="AB246">
        <v>0</v>
      </c>
      <c r="AC246">
        <v>0</v>
      </c>
      <c r="AF246" s="1">
        <v>7148.93</v>
      </c>
    </row>
    <row r="247" spans="1:35" x14ac:dyDescent="0.25">
      <c r="A247" t="s">
        <v>4</v>
      </c>
      <c r="B247" t="s">
        <v>1546</v>
      </c>
      <c r="C247">
        <v>2005</v>
      </c>
      <c r="D247">
        <v>3000</v>
      </c>
      <c r="E247">
        <v>400001349</v>
      </c>
      <c r="F247">
        <v>300000533</v>
      </c>
      <c r="G247">
        <v>0</v>
      </c>
      <c r="H247" t="s">
        <v>1917</v>
      </c>
      <c r="I247" t="s">
        <v>1916</v>
      </c>
      <c r="J247">
        <v>4800000426</v>
      </c>
      <c r="K247" t="s">
        <v>1916</v>
      </c>
      <c r="L247">
        <v>4300001250</v>
      </c>
      <c r="M247" t="s">
        <v>1916</v>
      </c>
      <c r="R247" t="s">
        <v>8004</v>
      </c>
      <c r="S247">
        <v>0</v>
      </c>
      <c r="T247" s="1">
        <v>477633</v>
      </c>
      <c r="U247" s="1">
        <v>477633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F247" s="1">
        <v>477633</v>
      </c>
      <c r="AG247" t="s">
        <v>8005</v>
      </c>
    </row>
    <row r="248" spans="1:35" x14ac:dyDescent="0.25">
      <c r="F248">
        <v>300000533</v>
      </c>
      <c r="T248" s="1">
        <v>477633</v>
      </c>
      <c r="U248" s="1">
        <v>477633</v>
      </c>
      <c r="V248">
        <v>0</v>
      </c>
      <c r="AB248">
        <v>0</v>
      </c>
      <c r="AC248">
        <v>0</v>
      </c>
      <c r="AF248" s="1">
        <v>477633</v>
      </c>
    </row>
    <row r="249" spans="1:35" x14ac:dyDescent="0.25">
      <c r="A249" t="s">
        <v>4</v>
      </c>
      <c r="B249" t="s">
        <v>601</v>
      </c>
      <c r="C249">
        <v>2005</v>
      </c>
      <c r="D249">
        <v>3000</v>
      </c>
      <c r="E249">
        <v>400001360</v>
      </c>
      <c r="F249">
        <v>300000534</v>
      </c>
      <c r="G249">
        <v>0</v>
      </c>
      <c r="H249" t="s">
        <v>616</v>
      </c>
      <c r="I249" t="s">
        <v>615</v>
      </c>
      <c r="J249">
        <v>4800000639</v>
      </c>
      <c r="K249" t="s">
        <v>615</v>
      </c>
      <c r="L249">
        <v>3000015023</v>
      </c>
      <c r="M249" t="s">
        <v>610</v>
      </c>
      <c r="N249">
        <v>1729</v>
      </c>
      <c r="O249" t="s">
        <v>7951</v>
      </c>
      <c r="P249">
        <v>102768</v>
      </c>
      <c r="Q249" t="s">
        <v>8006</v>
      </c>
      <c r="R249" t="s">
        <v>8007</v>
      </c>
      <c r="S249">
        <v>1</v>
      </c>
      <c r="T249" s="1">
        <v>11205</v>
      </c>
      <c r="U249" s="1">
        <v>11205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F249" s="1">
        <v>11205</v>
      </c>
      <c r="AH249">
        <v>1300014921</v>
      </c>
      <c r="AI249" t="s">
        <v>617</v>
      </c>
    </row>
    <row r="250" spans="1:35" x14ac:dyDescent="0.25">
      <c r="F250">
        <v>300000534</v>
      </c>
      <c r="T250" s="1">
        <v>11205</v>
      </c>
      <c r="U250" s="1">
        <v>11205</v>
      </c>
      <c r="V250">
        <v>0</v>
      </c>
      <c r="AB250">
        <v>0</v>
      </c>
      <c r="AC250">
        <v>0</v>
      </c>
      <c r="AF250" s="1">
        <v>11205</v>
      </c>
    </row>
    <row r="251" spans="1:35" x14ac:dyDescent="0.25">
      <c r="A251" t="s">
        <v>4</v>
      </c>
      <c r="B251" t="s">
        <v>1546</v>
      </c>
      <c r="C251">
        <v>2005</v>
      </c>
      <c r="D251">
        <v>3000</v>
      </c>
      <c r="E251">
        <v>400001196</v>
      </c>
      <c r="F251">
        <v>300000535</v>
      </c>
      <c r="G251">
        <v>0</v>
      </c>
      <c r="H251" t="s">
        <v>1919</v>
      </c>
      <c r="I251" t="s">
        <v>1918</v>
      </c>
      <c r="J251">
        <v>4800000473</v>
      </c>
      <c r="K251" t="s">
        <v>1918</v>
      </c>
      <c r="L251">
        <v>3000015115</v>
      </c>
      <c r="M251" t="s">
        <v>1918</v>
      </c>
      <c r="N251">
        <v>136</v>
      </c>
      <c r="O251" t="s">
        <v>8008</v>
      </c>
      <c r="P251">
        <v>102324</v>
      </c>
      <c r="Q251" t="s">
        <v>7919</v>
      </c>
      <c r="R251" t="s">
        <v>8009</v>
      </c>
      <c r="S251">
        <v>40</v>
      </c>
      <c r="T251">
        <v>0</v>
      </c>
      <c r="U251" s="1">
        <v>114245.42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F251" s="1">
        <v>114245.42</v>
      </c>
      <c r="AH251">
        <v>1300013907</v>
      </c>
      <c r="AI251" t="s">
        <v>8010</v>
      </c>
    </row>
    <row r="252" spans="1:35" x14ac:dyDescent="0.25">
      <c r="A252" t="s">
        <v>4</v>
      </c>
      <c r="B252" t="s">
        <v>1546</v>
      </c>
      <c r="C252">
        <v>2005</v>
      </c>
      <c r="D252">
        <v>3000</v>
      </c>
      <c r="E252">
        <v>400001196</v>
      </c>
      <c r="F252">
        <v>300000535</v>
      </c>
      <c r="G252">
        <v>0</v>
      </c>
      <c r="H252" t="s">
        <v>1919</v>
      </c>
      <c r="I252" t="s">
        <v>1918</v>
      </c>
      <c r="J252">
        <v>4800000473</v>
      </c>
      <c r="K252" t="s">
        <v>1918</v>
      </c>
      <c r="L252">
        <v>3000015115</v>
      </c>
      <c r="M252" t="s">
        <v>1918</v>
      </c>
      <c r="N252">
        <v>136</v>
      </c>
      <c r="O252" t="s">
        <v>8008</v>
      </c>
      <c r="P252">
        <v>102324</v>
      </c>
      <c r="Q252" t="s">
        <v>7919</v>
      </c>
      <c r="R252" t="s">
        <v>8009</v>
      </c>
      <c r="S252">
        <v>85</v>
      </c>
      <c r="T252">
        <v>0</v>
      </c>
      <c r="U252" s="1">
        <v>218494.36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F252" s="1">
        <v>218494.36</v>
      </c>
      <c r="AH252">
        <v>1300013907</v>
      </c>
      <c r="AI252" t="s">
        <v>8010</v>
      </c>
    </row>
    <row r="253" spans="1:35" x14ac:dyDescent="0.25">
      <c r="A253" t="s">
        <v>4</v>
      </c>
      <c r="B253" t="s">
        <v>1546</v>
      </c>
      <c r="C253">
        <v>2005</v>
      </c>
      <c r="D253">
        <v>3000</v>
      </c>
      <c r="E253">
        <v>400001196</v>
      </c>
      <c r="F253">
        <v>300000535</v>
      </c>
      <c r="G253">
        <v>0</v>
      </c>
      <c r="H253" t="s">
        <v>1919</v>
      </c>
      <c r="I253" t="s">
        <v>1918</v>
      </c>
      <c r="J253">
        <v>4800000473</v>
      </c>
      <c r="K253" t="s">
        <v>1918</v>
      </c>
      <c r="L253">
        <v>3000015115</v>
      </c>
      <c r="M253" t="s">
        <v>1918</v>
      </c>
      <c r="N253">
        <v>136</v>
      </c>
      <c r="O253" t="s">
        <v>8008</v>
      </c>
      <c r="P253">
        <v>102324</v>
      </c>
      <c r="Q253" t="s">
        <v>7919</v>
      </c>
      <c r="R253" t="s">
        <v>8009</v>
      </c>
      <c r="S253">
        <v>2</v>
      </c>
      <c r="T253" s="1">
        <v>337500</v>
      </c>
      <c r="U253" s="1">
        <v>4760.22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F253" s="1">
        <v>4760.22</v>
      </c>
      <c r="AH253">
        <v>1300013907</v>
      </c>
      <c r="AI253" t="s">
        <v>8010</v>
      </c>
    </row>
    <row r="254" spans="1:35" x14ac:dyDescent="0.25">
      <c r="F254">
        <v>300000535</v>
      </c>
      <c r="T254" s="1">
        <v>337500</v>
      </c>
      <c r="U254" s="1">
        <v>337500</v>
      </c>
      <c r="V254">
        <v>0</v>
      </c>
      <c r="AB254">
        <v>0</v>
      </c>
      <c r="AC254">
        <v>0</v>
      </c>
      <c r="AF254" s="1">
        <v>337500</v>
      </c>
    </row>
    <row r="255" spans="1:35" x14ac:dyDescent="0.25">
      <c r="A255" t="s">
        <v>4</v>
      </c>
      <c r="B255" t="s">
        <v>1546</v>
      </c>
      <c r="C255">
        <v>2005</v>
      </c>
      <c r="D255">
        <v>3000</v>
      </c>
      <c r="E255">
        <v>400001558</v>
      </c>
      <c r="F255">
        <v>300000536</v>
      </c>
      <c r="G255">
        <v>0</v>
      </c>
      <c r="H255" t="s">
        <v>1921</v>
      </c>
      <c r="I255" t="s">
        <v>1920</v>
      </c>
      <c r="J255">
        <v>4800000518</v>
      </c>
      <c r="K255" t="s">
        <v>1920</v>
      </c>
      <c r="L255">
        <v>1200015196</v>
      </c>
      <c r="M255" t="s">
        <v>1920</v>
      </c>
      <c r="N255" t="s">
        <v>8011</v>
      </c>
      <c r="R255" t="s">
        <v>8012</v>
      </c>
      <c r="S255">
        <v>0</v>
      </c>
      <c r="T255" s="1">
        <v>5725</v>
      </c>
      <c r="U255" s="1">
        <v>5725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F255" s="1">
        <v>5725</v>
      </c>
      <c r="AG255" t="s">
        <v>8013</v>
      </c>
    </row>
    <row r="256" spans="1:35" x14ac:dyDescent="0.25">
      <c r="F256">
        <v>300000536</v>
      </c>
      <c r="T256" s="1">
        <v>5725</v>
      </c>
      <c r="U256" s="1">
        <v>5725</v>
      </c>
      <c r="V256">
        <v>0</v>
      </c>
      <c r="AB256">
        <v>0</v>
      </c>
      <c r="AC256">
        <v>0</v>
      </c>
      <c r="AF256" s="1">
        <v>5725</v>
      </c>
    </row>
    <row r="257" spans="1:35" x14ac:dyDescent="0.25">
      <c r="A257" t="s">
        <v>4</v>
      </c>
      <c r="B257" t="s">
        <v>1546</v>
      </c>
      <c r="C257">
        <v>2005</v>
      </c>
      <c r="D257">
        <v>3000</v>
      </c>
      <c r="E257">
        <v>400001303</v>
      </c>
      <c r="F257">
        <v>300000537</v>
      </c>
      <c r="G257">
        <v>0</v>
      </c>
      <c r="H257" t="s">
        <v>1923</v>
      </c>
      <c r="I257" t="s">
        <v>1922</v>
      </c>
      <c r="J257">
        <v>4800000521</v>
      </c>
      <c r="K257" t="s">
        <v>1922</v>
      </c>
      <c r="L257">
        <v>3000019280</v>
      </c>
      <c r="M257" t="s">
        <v>1922</v>
      </c>
      <c r="N257">
        <v>2528</v>
      </c>
      <c r="O257" t="s">
        <v>8014</v>
      </c>
      <c r="P257">
        <v>103262</v>
      </c>
      <c r="Q257" t="s">
        <v>8015</v>
      </c>
      <c r="R257" t="s">
        <v>3210</v>
      </c>
      <c r="S257">
        <v>5</v>
      </c>
      <c r="T257" s="1">
        <v>5441.72</v>
      </c>
      <c r="U257" s="1">
        <v>5441.72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66.67</v>
      </c>
      <c r="AC257">
        <v>0</v>
      </c>
      <c r="AF257" s="1">
        <v>5508.39</v>
      </c>
      <c r="AH257">
        <v>1300017651</v>
      </c>
      <c r="AI257" t="s">
        <v>2069</v>
      </c>
    </row>
    <row r="258" spans="1:35" x14ac:dyDescent="0.25">
      <c r="F258">
        <v>300000537</v>
      </c>
      <c r="T258" s="1">
        <v>5441.72</v>
      </c>
      <c r="U258" s="1">
        <v>5441.72</v>
      </c>
      <c r="V258">
        <v>0</v>
      </c>
      <c r="AB258">
        <v>66.67</v>
      </c>
      <c r="AC258">
        <v>0</v>
      </c>
      <c r="AF258" s="1">
        <v>5508.39</v>
      </c>
    </row>
    <row r="259" spans="1:35" x14ac:dyDescent="0.25">
      <c r="A259" t="s">
        <v>4</v>
      </c>
      <c r="B259" t="s">
        <v>2839</v>
      </c>
      <c r="C259">
        <v>2005</v>
      </c>
      <c r="D259">
        <v>3000</v>
      </c>
      <c r="E259">
        <v>400001265</v>
      </c>
      <c r="F259">
        <v>300000538</v>
      </c>
      <c r="G259">
        <v>0</v>
      </c>
      <c r="H259" t="s">
        <v>2884</v>
      </c>
      <c r="I259" t="s">
        <v>2883</v>
      </c>
      <c r="J259">
        <v>4800000570</v>
      </c>
      <c r="K259" t="s">
        <v>2883</v>
      </c>
      <c r="L259">
        <v>3000021937</v>
      </c>
      <c r="M259" t="s">
        <v>619</v>
      </c>
      <c r="N259">
        <v>10180</v>
      </c>
      <c r="O259" t="s">
        <v>8016</v>
      </c>
      <c r="P259">
        <v>101401</v>
      </c>
      <c r="Q259" t="s">
        <v>7935</v>
      </c>
      <c r="R259" t="s">
        <v>283</v>
      </c>
      <c r="S259">
        <v>1</v>
      </c>
      <c r="T259">
        <v>0</v>
      </c>
      <c r="U259" s="1">
        <v>5194.8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F259" s="1">
        <v>5194.8</v>
      </c>
      <c r="AH259">
        <v>1300019901</v>
      </c>
      <c r="AI259" t="s">
        <v>7766</v>
      </c>
    </row>
    <row r="260" spans="1:35" x14ac:dyDescent="0.25">
      <c r="A260" t="s">
        <v>4</v>
      </c>
      <c r="B260" t="s">
        <v>2839</v>
      </c>
      <c r="C260">
        <v>2005</v>
      </c>
      <c r="D260">
        <v>3000</v>
      </c>
      <c r="E260">
        <v>400001265</v>
      </c>
      <c r="F260">
        <v>300000538</v>
      </c>
      <c r="G260">
        <v>0</v>
      </c>
      <c r="H260" t="s">
        <v>2884</v>
      </c>
      <c r="I260" t="s">
        <v>2883</v>
      </c>
      <c r="J260">
        <v>4800000570</v>
      </c>
      <c r="K260" t="s">
        <v>2883</v>
      </c>
      <c r="L260">
        <v>3000021930</v>
      </c>
      <c r="M260" t="s">
        <v>7490</v>
      </c>
      <c r="N260">
        <v>10180</v>
      </c>
      <c r="O260" t="s">
        <v>8016</v>
      </c>
      <c r="P260">
        <v>101401</v>
      </c>
      <c r="Q260" t="s">
        <v>7935</v>
      </c>
      <c r="R260" t="s">
        <v>283</v>
      </c>
      <c r="S260">
        <v>1</v>
      </c>
      <c r="T260">
        <v>0</v>
      </c>
      <c r="U260" s="1">
        <v>-5195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F260" s="1">
        <v>-5195</v>
      </c>
      <c r="AH260">
        <v>3400005818</v>
      </c>
      <c r="AI260" t="s">
        <v>8017</v>
      </c>
    </row>
    <row r="261" spans="1:35" x14ac:dyDescent="0.25">
      <c r="A261" t="s">
        <v>4</v>
      </c>
      <c r="B261" t="s">
        <v>2839</v>
      </c>
      <c r="C261">
        <v>2005</v>
      </c>
      <c r="D261">
        <v>3000</v>
      </c>
      <c r="E261">
        <v>400001265</v>
      </c>
      <c r="F261">
        <v>300000538</v>
      </c>
      <c r="G261">
        <v>0</v>
      </c>
      <c r="H261" t="s">
        <v>2884</v>
      </c>
      <c r="I261" t="s">
        <v>2883</v>
      </c>
      <c r="J261">
        <v>4800000570</v>
      </c>
      <c r="K261" t="s">
        <v>2883</v>
      </c>
      <c r="L261">
        <v>3000020138</v>
      </c>
      <c r="M261" t="s">
        <v>7490</v>
      </c>
      <c r="N261">
        <v>10180</v>
      </c>
      <c r="O261" t="s">
        <v>8016</v>
      </c>
      <c r="P261">
        <v>101401</v>
      </c>
      <c r="Q261" t="s">
        <v>7935</v>
      </c>
      <c r="R261" t="s">
        <v>283</v>
      </c>
      <c r="S261">
        <v>1</v>
      </c>
      <c r="T261" s="1">
        <v>5194.8100000000004</v>
      </c>
      <c r="U261" s="1">
        <v>5195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F261" s="1">
        <v>5195</v>
      </c>
      <c r="AH261">
        <v>3400005818</v>
      </c>
      <c r="AI261" t="s">
        <v>8017</v>
      </c>
    </row>
    <row r="262" spans="1:35" x14ac:dyDescent="0.25">
      <c r="F262">
        <v>300000538</v>
      </c>
      <c r="T262" s="1">
        <v>5194.8100000000004</v>
      </c>
      <c r="U262" s="1">
        <v>5194.8</v>
      </c>
      <c r="V262">
        <v>0</v>
      </c>
      <c r="AB262">
        <v>0</v>
      </c>
      <c r="AC262">
        <v>0</v>
      </c>
      <c r="AF262" s="1">
        <v>5194.8</v>
      </c>
    </row>
    <row r="263" spans="1:35" x14ac:dyDescent="0.25">
      <c r="A263" t="s">
        <v>4</v>
      </c>
      <c r="B263" t="s">
        <v>601</v>
      </c>
      <c r="C263">
        <v>2005</v>
      </c>
      <c r="D263">
        <v>3000</v>
      </c>
      <c r="E263">
        <v>400001412</v>
      </c>
      <c r="F263">
        <v>300000539</v>
      </c>
      <c r="G263">
        <v>0</v>
      </c>
      <c r="H263" t="s">
        <v>618</v>
      </c>
      <c r="I263" t="s">
        <v>617</v>
      </c>
      <c r="J263">
        <v>4800000640</v>
      </c>
      <c r="K263" t="s">
        <v>617</v>
      </c>
      <c r="L263">
        <v>3000016604</v>
      </c>
      <c r="M263" t="s">
        <v>617</v>
      </c>
      <c r="N263">
        <v>140</v>
      </c>
      <c r="O263" t="s">
        <v>8018</v>
      </c>
      <c r="P263">
        <v>102324</v>
      </c>
      <c r="Q263" t="s">
        <v>7919</v>
      </c>
      <c r="R263" t="s">
        <v>7884</v>
      </c>
      <c r="S263">
        <v>8</v>
      </c>
      <c r="T263" s="1">
        <v>70200</v>
      </c>
      <c r="U263" s="1">
        <v>70200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F263" s="1">
        <v>70200</v>
      </c>
      <c r="AH263">
        <v>1300015379</v>
      </c>
      <c r="AI263" t="s">
        <v>8019</v>
      </c>
    </row>
    <row r="264" spans="1:35" x14ac:dyDescent="0.25">
      <c r="F264">
        <v>300000539</v>
      </c>
      <c r="T264" s="1">
        <v>70200</v>
      </c>
      <c r="U264" s="1">
        <v>70200</v>
      </c>
      <c r="V264">
        <v>0</v>
      </c>
      <c r="AB264">
        <v>0</v>
      </c>
      <c r="AC264">
        <v>0</v>
      </c>
      <c r="AF264" s="1">
        <v>70200</v>
      </c>
    </row>
    <row r="265" spans="1:35" x14ac:dyDescent="0.25">
      <c r="A265" t="s">
        <v>4</v>
      </c>
      <c r="B265" t="s">
        <v>601</v>
      </c>
      <c r="C265">
        <v>2005</v>
      </c>
      <c r="D265">
        <v>3000</v>
      </c>
      <c r="E265">
        <v>400001544</v>
      </c>
      <c r="F265">
        <v>300000540</v>
      </c>
      <c r="G265">
        <v>0</v>
      </c>
      <c r="H265" t="s">
        <v>620</v>
      </c>
      <c r="I265" t="s">
        <v>619</v>
      </c>
      <c r="J265">
        <v>4800000658</v>
      </c>
      <c r="K265" t="s">
        <v>619</v>
      </c>
      <c r="L265">
        <v>3000020733</v>
      </c>
      <c r="M265" t="s">
        <v>8020</v>
      </c>
      <c r="N265">
        <v>9963</v>
      </c>
      <c r="O265" t="s">
        <v>610</v>
      </c>
      <c r="P265">
        <v>102561</v>
      </c>
      <c r="Q265" t="s">
        <v>8021</v>
      </c>
      <c r="R265" t="s">
        <v>323</v>
      </c>
      <c r="S265">
        <v>1</v>
      </c>
      <c r="T265">
        <v>0</v>
      </c>
      <c r="U265" s="1">
        <v>13942.35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F265" s="1">
        <v>13942.35</v>
      </c>
      <c r="AH265">
        <v>3400005422</v>
      </c>
      <c r="AI265" t="s">
        <v>8020</v>
      </c>
    </row>
    <row r="266" spans="1:35" x14ac:dyDescent="0.25">
      <c r="A266" t="s">
        <v>4</v>
      </c>
      <c r="B266" t="s">
        <v>601</v>
      </c>
      <c r="C266">
        <v>2005</v>
      </c>
      <c r="D266">
        <v>3000</v>
      </c>
      <c r="E266">
        <v>400001544</v>
      </c>
      <c r="F266">
        <v>300000540</v>
      </c>
      <c r="G266">
        <v>0</v>
      </c>
      <c r="H266" t="s">
        <v>620</v>
      </c>
      <c r="I266" t="s">
        <v>619</v>
      </c>
      <c r="J266">
        <v>4800000658</v>
      </c>
      <c r="K266" t="s">
        <v>619</v>
      </c>
      <c r="L266">
        <v>3000020739</v>
      </c>
      <c r="M266" t="s">
        <v>8020</v>
      </c>
      <c r="N266">
        <v>9953</v>
      </c>
      <c r="O266" t="s">
        <v>610</v>
      </c>
      <c r="P266">
        <v>102561</v>
      </c>
      <c r="Q266" t="s">
        <v>8021</v>
      </c>
      <c r="R266" t="s">
        <v>323</v>
      </c>
      <c r="S266">
        <v>1</v>
      </c>
      <c r="T266">
        <v>0</v>
      </c>
      <c r="U266" s="1">
        <v>60411.07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F266" s="1">
        <v>60411.07</v>
      </c>
      <c r="AH266">
        <v>3400005422</v>
      </c>
      <c r="AI266" t="s">
        <v>8020</v>
      </c>
    </row>
    <row r="267" spans="1:35" x14ac:dyDescent="0.25">
      <c r="A267" t="s">
        <v>4</v>
      </c>
      <c r="B267" t="s">
        <v>601</v>
      </c>
      <c r="C267">
        <v>2005</v>
      </c>
      <c r="D267">
        <v>3000</v>
      </c>
      <c r="E267">
        <v>400001544</v>
      </c>
      <c r="F267">
        <v>300000540</v>
      </c>
      <c r="G267">
        <v>0</v>
      </c>
      <c r="H267" t="s">
        <v>620</v>
      </c>
      <c r="I267" t="s">
        <v>619</v>
      </c>
      <c r="J267">
        <v>4800000658</v>
      </c>
      <c r="K267" t="s">
        <v>619</v>
      </c>
      <c r="L267">
        <v>3000020747</v>
      </c>
      <c r="M267" t="s">
        <v>8020</v>
      </c>
      <c r="N267">
        <v>9953</v>
      </c>
      <c r="O267" t="s">
        <v>610</v>
      </c>
      <c r="P267">
        <v>102561</v>
      </c>
      <c r="Q267" t="s">
        <v>8021</v>
      </c>
      <c r="R267" t="s">
        <v>323</v>
      </c>
      <c r="S267">
        <v>1</v>
      </c>
      <c r="T267">
        <v>0</v>
      </c>
      <c r="U267" s="1">
        <v>-60411.07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F267" s="1">
        <v>-60411.07</v>
      </c>
      <c r="AH267">
        <v>3400005422</v>
      </c>
      <c r="AI267" t="s">
        <v>8020</v>
      </c>
    </row>
    <row r="268" spans="1:35" x14ac:dyDescent="0.25">
      <c r="A268" t="s">
        <v>4</v>
      </c>
      <c r="B268" t="s">
        <v>601</v>
      </c>
      <c r="C268">
        <v>2005</v>
      </c>
      <c r="D268">
        <v>3000</v>
      </c>
      <c r="E268">
        <v>400001544</v>
      </c>
      <c r="F268">
        <v>300000540</v>
      </c>
      <c r="G268">
        <v>0</v>
      </c>
      <c r="H268" t="s">
        <v>620</v>
      </c>
      <c r="I268" t="s">
        <v>619</v>
      </c>
      <c r="J268">
        <v>4800000658</v>
      </c>
      <c r="K268" t="s">
        <v>619</v>
      </c>
      <c r="L268">
        <v>3000020735</v>
      </c>
      <c r="M268" t="s">
        <v>8020</v>
      </c>
      <c r="N268">
        <v>9962</v>
      </c>
      <c r="O268" t="s">
        <v>610</v>
      </c>
      <c r="P268">
        <v>102561</v>
      </c>
      <c r="Q268" t="s">
        <v>8021</v>
      </c>
      <c r="R268" t="s">
        <v>323</v>
      </c>
      <c r="S268">
        <v>1</v>
      </c>
      <c r="T268">
        <v>0</v>
      </c>
      <c r="U268" s="1">
        <v>20232.990000000002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F268" s="1">
        <v>20232.990000000002</v>
      </c>
      <c r="AH268">
        <v>3400005422</v>
      </c>
      <c r="AI268" t="s">
        <v>8020</v>
      </c>
    </row>
    <row r="269" spans="1:35" x14ac:dyDescent="0.25">
      <c r="A269" t="s">
        <v>4</v>
      </c>
      <c r="B269" t="s">
        <v>601</v>
      </c>
      <c r="C269">
        <v>2005</v>
      </c>
      <c r="D269">
        <v>3000</v>
      </c>
      <c r="E269">
        <v>400001544</v>
      </c>
      <c r="F269">
        <v>300000540</v>
      </c>
      <c r="G269">
        <v>0</v>
      </c>
      <c r="H269" t="s">
        <v>620</v>
      </c>
      <c r="I269" t="s">
        <v>619</v>
      </c>
      <c r="J269">
        <v>4800000658</v>
      </c>
      <c r="K269" t="s">
        <v>619</v>
      </c>
      <c r="L269">
        <v>3000020745</v>
      </c>
      <c r="M269" t="s">
        <v>8020</v>
      </c>
      <c r="N269">
        <v>9963</v>
      </c>
      <c r="O269" t="s">
        <v>610</v>
      </c>
      <c r="P269">
        <v>102561</v>
      </c>
      <c r="Q269" t="s">
        <v>8021</v>
      </c>
      <c r="R269" t="s">
        <v>323</v>
      </c>
      <c r="S269">
        <v>1</v>
      </c>
      <c r="T269">
        <v>0</v>
      </c>
      <c r="U269" s="1">
        <v>-13942.35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F269" s="1">
        <v>-13942.35</v>
      </c>
      <c r="AH269">
        <v>3400005422</v>
      </c>
      <c r="AI269" t="s">
        <v>8020</v>
      </c>
    </row>
    <row r="270" spans="1:35" x14ac:dyDescent="0.25">
      <c r="A270" t="s">
        <v>4</v>
      </c>
      <c r="B270" t="s">
        <v>601</v>
      </c>
      <c r="C270">
        <v>2005</v>
      </c>
      <c r="D270">
        <v>3000</v>
      </c>
      <c r="E270">
        <v>400001544</v>
      </c>
      <c r="F270">
        <v>300000540</v>
      </c>
      <c r="G270">
        <v>0</v>
      </c>
      <c r="H270" t="s">
        <v>620</v>
      </c>
      <c r="I270" t="s">
        <v>619</v>
      </c>
      <c r="J270">
        <v>4800000658</v>
      </c>
      <c r="K270" t="s">
        <v>619</v>
      </c>
      <c r="L270">
        <v>3000020746</v>
      </c>
      <c r="M270" t="s">
        <v>8020</v>
      </c>
      <c r="N270">
        <v>9962</v>
      </c>
      <c r="O270" t="s">
        <v>610</v>
      </c>
      <c r="P270">
        <v>102561</v>
      </c>
      <c r="Q270" t="s">
        <v>8021</v>
      </c>
      <c r="R270" t="s">
        <v>323</v>
      </c>
      <c r="S270">
        <v>1</v>
      </c>
      <c r="T270">
        <v>0</v>
      </c>
      <c r="U270" s="1">
        <v>-20232.990000000002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F270" s="1">
        <v>-20232.990000000002</v>
      </c>
      <c r="AH270">
        <v>3400005422</v>
      </c>
      <c r="AI270" t="s">
        <v>8020</v>
      </c>
    </row>
    <row r="271" spans="1:35" x14ac:dyDescent="0.25">
      <c r="A271" t="s">
        <v>4</v>
      </c>
      <c r="B271" t="s">
        <v>601</v>
      </c>
      <c r="C271">
        <v>2005</v>
      </c>
      <c r="D271">
        <v>3000</v>
      </c>
      <c r="E271">
        <v>400001544</v>
      </c>
      <c r="F271">
        <v>300000540</v>
      </c>
      <c r="G271">
        <v>0</v>
      </c>
      <c r="H271" t="s">
        <v>620</v>
      </c>
      <c r="I271" t="s">
        <v>619</v>
      </c>
      <c r="J271">
        <v>4800000658</v>
      </c>
      <c r="K271" t="s">
        <v>619</v>
      </c>
      <c r="L271">
        <v>3000020737</v>
      </c>
      <c r="M271" t="s">
        <v>8020</v>
      </c>
      <c r="N271">
        <v>9961</v>
      </c>
      <c r="O271" t="s">
        <v>610</v>
      </c>
      <c r="P271">
        <v>102561</v>
      </c>
      <c r="Q271" t="s">
        <v>8021</v>
      </c>
      <c r="R271" t="s">
        <v>323</v>
      </c>
      <c r="S271">
        <v>1</v>
      </c>
      <c r="T271">
        <v>0</v>
      </c>
      <c r="U271" s="1">
        <v>16401.759999999998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F271" s="1">
        <v>16401.759999999998</v>
      </c>
      <c r="AH271">
        <v>3400005422</v>
      </c>
      <c r="AI271" t="s">
        <v>8020</v>
      </c>
    </row>
    <row r="272" spans="1:35" x14ac:dyDescent="0.25">
      <c r="A272" t="s">
        <v>4</v>
      </c>
      <c r="B272" t="s">
        <v>601</v>
      </c>
      <c r="C272">
        <v>2005</v>
      </c>
      <c r="D272">
        <v>3000</v>
      </c>
      <c r="E272">
        <v>400001544</v>
      </c>
      <c r="F272">
        <v>300000540</v>
      </c>
      <c r="G272">
        <v>0</v>
      </c>
      <c r="H272" t="s">
        <v>620</v>
      </c>
      <c r="I272" t="s">
        <v>619</v>
      </c>
      <c r="J272">
        <v>4800000658</v>
      </c>
      <c r="K272" t="s">
        <v>619</v>
      </c>
      <c r="L272">
        <v>3000020743</v>
      </c>
      <c r="M272" t="s">
        <v>8020</v>
      </c>
      <c r="N272">
        <v>9961</v>
      </c>
      <c r="O272" t="s">
        <v>610</v>
      </c>
      <c r="P272">
        <v>102561</v>
      </c>
      <c r="Q272" t="s">
        <v>8021</v>
      </c>
      <c r="R272" t="s">
        <v>323</v>
      </c>
      <c r="S272">
        <v>1</v>
      </c>
      <c r="T272">
        <v>0</v>
      </c>
      <c r="U272" s="1">
        <v>-16401.759999999998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F272" s="1">
        <v>-16401.759999999998</v>
      </c>
      <c r="AH272">
        <v>3400005422</v>
      </c>
      <c r="AI272" t="s">
        <v>8020</v>
      </c>
    </row>
    <row r="273" spans="1:35" x14ac:dyDescent="0.25">
      <c r="A273" t="s">
        <v>4</v>
      </c>
      <c r="B273" t="s">
        <v>601</v>
      </c>
      <c r="C273">
        <v>2005</v>
      </c>
      <c r="D273">
        <v>3000</v>
      </c>
      <c r="E273">
        <v>400001544</v>
      </c>
      <c r="F273">
        <v>300000540</v>
      </c>
      <c r="G273">
        <v>0</v>
      </c>
      <c r="H273" t="s">
        <v>620</v>
      </c>
      <c r="I273" t="s">
        <v>619</v>
      </c>
      <c r="J273">
        <v>4800000658</v>
      </c>
      <c r="K273" t="s">
        <v>619</v>
      </c>
      <c r="L273">
        <v>3000020749</v>
      </c>
      <c r="M273" t="s">
        <v>619</v>
      </c>
      <c r="N273">
        <v>9953</v>
      </c>
      <c r="O273" t="s">
        <v>610</v>
      </c>
      <c r="P273">
        <v>102561</v>
      </c>
      <c r="Q273" t="s">
        <v>8021</v>
      </c>
      <c r="R273" t="s">
        <v>323</v>
      </c>
      <c r="S273">
        <v>1</v>
      </c>
      <c r="T273">
        <v>0</v>
      </c>
      <c r="U273" s="1">
        <v>60411.07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F273" s="1">
        <v>60411.07</v>
      </c>
      <c r="AH273">
        <v>3400005424</v>
      </c>
      <c r="AI273" t="s">
        <v>4815</v>
      </c>
    </row>
    <row r="274" spans="1:35" x14ac:dyDescent="0.25">
      <c r="A274" t="s">
        <v>4</v>
      </c>
      <c r="B274" t="s">
        <v>601</v>
      </c>
      <c r="C274">
        <v>2005</v>
      </c>
      <c r="D274">
        <v>3000</v>
      </c>
      <c r="E274">
        <v>400001544</v>
      </c>
      <c r="F274">
        <v>300000540</v>
      </c>
      <c r="G274">
        <v>0</v>
      </c>
      <c r="H274" t="s">
        <v>620</v>
      </c>
      <c r="I274" t="s">
        <v>619</v>
      </c>
      <c r="J274">
        <v>4800000658</v>
      </c>
      <c r="K274" t="s">
        <v>619</v>
      </c>
      <c r="L274">
        <v>3000020751</v>
      </c>
      <c r="M274" t="s">
        <v>619</v>
      </c>
      <c r="N274">
        <v>9962</v>
      </c>
      <c r="O274" t="s">
        <v>610</v>
      </c>
      <c r="P274">
        <v>102561</v>
      </c>
      <c r="Q274" t="s">
        <v>8021</v>
      </c>
      <c r="R274" t="s">
        <v>323</v>
      </c>
      <c r="S274">
        <v>1</v>
      </c>
      <c r="T274">
        <v>0</v>
      </c>
      <c r="U274" s="1">
        <v>20232.990000000002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F274" s="1">
        <v>20232.990000000002</v>
      </c>
      <c r="AH274">
        <v>1300018688</v>
      </c>
      <c r="AI274" t="s">
        <v>8022</v>
      </c>
    </row>
    <row r="275" spans="1:35" x14ac:dyDescent="0.25">
      <c r="A275" t="s">
        <v>4</v>
      </c>
      <c r="B275" t="s">
        <v>601</v>
      </c>
      <c r="C275">
        <v>2005</v>
      </c>
      <c r="D275">
        <v>3000</v>
      </c>
      <c r="E275">
        <v>400001544</v>
      </c>
      <c r="F275">
        <v>300000540</v>
      </c>
      <c r="G275">
        <v>0</v>
      </c>
      <c r="H275" t="s">
        <v>620</v>
      </c>
      <c r="I275" t="s">
        <v>619</v>
      </c>
      <c r="J275">
        <v>4800000658</v>
      </c>
      <c r="K275" t="s">
        <v>619</v>
      </c>
      <c r="L275">
        <v>3000020752</v>
      </c>
      <c r="M275" t="s">
        <v>619</v>
      </c>
      <c r="N275">
        <v>9963</v>
      </c>
      <c r="O275" t="s">
        <v>610</v>
      </c>
      <c r="P275">
        <v>102561</v>
      </c>
      <c r="Q275" t="s">
        <v>8021</v>
      </c>
      <c r="R275" t="s">
        <v>323</v>
      </c>
      <c r="S275">
        <v>1</v>
      </c>
      <c r="T275">
        <v>0</v>
      </c>
      <c r="U275" s="1">
        <v>13942.35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F275" s="1">
        <v>13942.35</v>
      </c>
      <c r="AH275">
        <v>1300018688</v>
      </c>
      <c r="AI275" t="s">
        <v>8022</v>
      </c>
    </row>
    <row r="276" spans="1:35" x14ac:dyDescent="0.25">
      <c r="A276" t="s">
        <v>4</v>
      </c>
      <c r="B276" t="s">
        <v>601</v>
      </c>
      <c r="C276">
        <v>2005</v>
      </c>
      <c r="D276">
        <v>3000</v>
      </c>
      <c r="E276">
        <v>400001544</v>
      </c>
      <c r="F276">
        <v>300000540</v>
      </c>
      <c r="G276">
        <v>0</v>
      </c>
      <c r="H276" t="s">
        <v>620</v>
      </c>
      <c r="I276" t="s">
        <v>619</v>
      </c>
      <c r="J276">
        <v>4800000658</v>
      </c>
      <c r="K276" t="s">
        <v>619</v>
      </c>
      <c r="L276">
        <v>3000020750</v>
      </c>
      <c r="M276" t="s">
        <v>619</v>
      </c>
      <c r="N276">
        <v>9961</v>
      </c>
      <c r="O276" t="s">
        <v>610</v>
      </c>
      <c r="P276">
        <v>102561</v>
      </c>
      <c r="Q276" t="s">
        <v>8021</v>
      </c>
      <c r="R276" t="s">
        <v>323</v>
      </c>
      <c r="S276">
        <v>1</v>
      </c>
      <c r="T276">
        <v>0</v>
      </c>
      <c r="U276" s="1">
        <v>16401.759999999998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F276" s="1">
        <v>16401.759999999998</v>
      </c>
      <c r="AH276">
        <v>1300018688</v>
      </c>
      <c r="AI276" t="s">
        <v>8022</v>
      </c>
    </row>
    <row r="277" spans="1:35" x14ac:dyDescent="0.25">
      <c r="A277" t="s">
        <v>4</v>
      </c>
      <c r="B277" t="s">
        <v>601</v>
      </c>
      <c r="C277">
        <v>2005</v>
      </c>
      <c r="D277">
        <v>3000</v>
      </c>
      <c r="E277">
        <v>400001544</v>
      </c>
      <c r="F277">
        <v>300000540</v>
      </c>
      <c r="G277">
        <v>0</v>
      </c>
      <c r="H277" t="s">
        <v>620</v>
      </c>
      <c r="I277" t="s">
        <v>619</v>
      </c>
      <c r="J277">
        <v>4800000658</v>
      </c>
      <c r="K277" t="s">
        <v>619</v>
      </c>
      <c r="L277">
        <v>3000021164</v>
      </c>
      <c r="M277" t="s">
        <v>647</v>
      </c>
      <c r="N277">
        <v>125</v>
      </c>
      <c r="O277" t="s">
        <v>610</v>
      </c>
      <c r="P277">
        <v>102561</v>
      </c>
      <c r="Q277" t="s">
        <v>8021</v>
      </c>
      <c r="R277" t="s">
        <v>323</v>
      </c>
      <c r="S277">
        <v>1</v>
      </c>
      <c r="T277" s="1">
        <v>122500.77</v>
      </c>
      <c r="U277" s="1">
        <v>11512.6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F277" s="1">
        <v>11512.6</v>
      </c>
      <c r="AH277">
        <v>1300018688</v>
      </c>
      <c r="AI277" t="s">
        <v>8022</v>
      </c>
    </row>
    <row r="278" spans="1:35" x14ac:dyDescent="0.25">
      <c r="F278">
        <v>300000540</v>
      </c>
      <c r="T278" s="1">
        <v>122500.77</v>
      </c>
      <c r="U278" s="1">
        <v>122500.77</v>
      </c>
      <c r="V278">
        <v>0</v>
      </c>
      <c r="AB278">
        <v>0</v>
      </c>
      <c r="AC278">
        <v>0</v>
      </c>
      <c r="AF278" s="1">
        <v>122500.77</v>
      </c>
    </row>
    <row r="279" spans="1:35" x14ac:dyDescent="0.25">
      <c r="A279" t="s">
        <v>4</v>
      </c>
      <c r="B279" t="s">
        <v>601</v>
      </c>
      <c r="C279">
        <v>2005</v>
      </c>
      <c r="D279">
        <v>3000</v>
      </c>
      <c r="E279">
        <v>400001069</v>
      </c>
      <c r="F279">
        <v>300000541</v>
      </c>
      <c r="G279">
        <v>0</v>
      </c>
      <c r="H279" t="s">
        <v>622</v>
      </c>
      <c r="I279" t="s">
        <v>621</v>
      </c>
      <c r="J279">
        <v>4800000663</v>
      </c>
      <c r="K279" t="s">
        <v>621</v>
      </c>
      <c r="L279">
        <v>3000013361</v>
      </c>
      <c r="M279" t="s">
        <v>610</v>
      </c>
      <c r="N279">
        <v>908822</v>
      </c>
      <c r="O279" t="s">
        <v>8023</v>
      </c>
      <c r="P279">
        <v>200110</v>
      </c>
      <c r="Q279" t="s">
        <v>8024</v>
      </c>
      <c r="R279" t="s">
        <v>8025</v>
      </c>
      <c r="S279">
        <v>3</v>
      </c>
      <c r="T279" s="1">
        <v>139021.35999999999</v>
      </c>
      <c r="U279" s="1">
        <v>94895.42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F279" s="1">
        <v>94895.42</v>
      </c>
      <c r="AH279">
        <v>3400006006</v>
      </c>
      <c r="AI279" t="s">
        <v>5909</v>
      </c>
    </row>
    <row r="280" spans="1:35" x14ac:dyDescent="0.25">
      <c r="F280">
        <v>300000541</v>
      </c>
      <c r="T280" s="1">
        <v>139021.35999999999</v>
      </c>
      <c r="U280" s="1">
        <v>94895.42</v>
      </c>
      <c r="V280">
        <v>0</v>
      </c>
      <c r="AB280">
        <v>0</v>
      </c>
      <c r="AC280">
        <v>0</v>
      </c>
      <c r="AF280" s="1">
        <v>94895.42</v>
      </c>
    </row>
    <row r="281" spans="1:35" x14ac:dyDescent="0.25">
      <c r="A281" t="s">
        <v>4</v>
      </c>
      <c r="B281" t="s">
        <v>601</v>
      </c>
      <c r="C281">
        <v>2005</v>
      </c>
      <c r="D281">
        <v>3000</v>
      </c>
      <c r="E281">
        <v>400001070</v>
      </c>
      <c r="F281">
        <v>300000542</v>
      </c>
      <c r="G281">
        <v>0</v>
      </c>
      <c r="H281" t="s">
        <v>623</v>
      </c>
      <c r="I281" t="s">
        <v>621</v>
      </c>
      <c r="J281">
        <v>4800000664</v>
      </c>
      <c r="K281" t="s">
        <v>621</v>
      </c>
      <c r="L281">
        <v>3000013361</v>
      </c>
      <c r="M281" t="s">
        <v>610</v>
      </c>
      <c r="N281">
        <v>908822</v>
      </c>
      <c r="O281" t="s">
        <v>8023</v>
      </c>
      <c r="P281">
        <v>200110</v>
      </c>
      <c r="Q281" t="s">
        <v>8024</v>
      </c>
      <c r="R281" t="s">
        <v>8026</v>
      </c>
      <c r="S281">
        <v>5</v>
      </c>
      <c r="T281" s="1">
        <v>149076.62</v>
      </c>
      <c r="U281" s="1">
        <v>100649.76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F281" s="1">
        <v>100649.76</v>
      </c>
      <c r="AH281">
        <v>3400006006</v>
      </c>
      <c r="AI281" t="s">
        <v>5909</v>
      </c>
    </row>
    <row r="282" spans="1:35" x14ac:dyDescent="0.25">
      <c r="F282">
        <v>300000542</v>
      </c>
      <c r="T282" s="1">
        <v>149076.62</v>
      </c>
      <c r="U282" s="1">
        <v>100649.76</v>
      </c>
      <c r="V282">
        <v>0</v>
      </c>
      <c r="AB282">
        <v>0</v>
      </c>
      <c r="AC282">
        <v>0</v>
      </c>
      <c r="AF282" s="1">
        <v>100649.76</v>
      </c>
    </row>
    <row r="283" spans="1:35" x14ac:dyDescent="0.25">
      <c r="A283" t="s">
        <v>4</v>
      </c>
      <c r="B283" t="s">
        <v>601</v>
      </c>
      <c r="C283">
        <v>2005</v>
      </c>
      <c r="D283">
        <v>3000</v>
      </c>
      <c r="E283">
        <v>400001071</v>
      </c>
      <c r="F283">
        <v>300000543</v>
      </c>
      <c r="G283">
        <v>0</v>
      </c>
      <c r="H283" t="s">
        <v>624</v>
      </c>
      <c r="I283" t="s">
        <v>621</v>
      </c>
      <c r="J283">
        <v>4800000665</v>
      </c>
      <c r="K283" t="s">
        <v>621</v>
      </c>
      <c r="L283">
        <v>3000013361</v>
      </c>
      <c r="M283" t="s">
        <v>610</v>
      </c>
      <c r="N283">
        <v>908822</v>
      </c>
      <c r="O283" t="s">
        <v>8023</v>
      </c>
      <c r="P283">
        <v>200110</v>
      </c>
      <c r="Q283" t="s">
        <v>8024</v>
      </c>
      <c r="R283" t="s">
        <v>8027</v>
      </c>
      <c r="S283">
        <v>1</v>
      </c>
      <c r="T283" s="1">
        <v>46600.14</v>
      </c>
      <c r="U283" s="1">
        <v>27990.07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F283" s="1">
        <v>27990.07</v>
      </c>
      <c r="AH283">
        <v>3400006006</v>
      </c>
      <c r="AI283" t="s">
        <v>5909</v>
      </c>
    </row>
    <row r="284" spans="1:35" x14ac:dyDescent="0.25">
      <c r="F284">
        <v>300000543</v>
      </c>
      <c r="T284" s="1">
        <v>46600.14</v>
      </c>
      <c r="U284" s="1">
        <v>27990.07</v>
      </c>
      <c r="V284">
        <v>0</v>
      </c>
      <c r="AB284">
        <v>0</v>
      </c>
      <c r="AC284">
        <v>0</v>
      </c>
      <c r="AF284" s="1">
        <v>27990.07</v>
      </c>
    </row>
    <row r="285" spans="1:35" x14ac:dyDescent="0.25">
      <c r="A285" t="s">
        <v>4</v>
      </c>
      <c r="B285" t="s">
        <v>601</v>
      </c>
      <c r="C285">
        <v>2005</v>
      </c>
      <c r="D285">
        <v>3000</v>
      </c>
      <c r="E285">
        <v>400001072</v>
      </c>
      <c r="F285">
        <v>300000544</v>
      </c>
      <c r="G285">
        <v>0</v>
      </c>
      <c r="H285" t="s">
        <v>625</v>
      </c>
      <c r="I285" t="s">
        <v>621</v>
      </c>
      <c r="J285">
        <v>4800000667</v>
      </c>
      <c r="K285" t="s">
        <v>621</v>
      </c>
      <c r="L285">
        <v>3000013361</v>
      </c>
      <c r="M285" t="s">
        <v>610</v>
      </c>
      <c r="N285">
        <v>908822</v>
      </c>
      <c r="O285" t="s">
        <v>8023</v>
      </c>
      <c r="P285">
        <v>200110</v>
      </c>
      <c r="Q285" t="s">
        <v>8024</v>
      </c>
      <c r="R285" t="s">
        <v>8028</v>
      </c>
      <c r="S285">
        <v>6</v>
      </c>
      <c r="T285" s="1">
        <v>446333.18</v>
      </c>
      <c r="U285" s="1">
        <v>320485.76000000001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F285" s="1">
        <v>320485.76000000001</v>
      </c>
      <c r="AH285">
        <v>3400006006</v>
      </c>
      <c r="AI285" t="s">
        <v>5909</v>
      </c>
    </row>
    <row r="286" spans="1:35" x14ac:dyDescent="0.25">
      <c r="F286">
        <v>300000544</v>
      </c>
      <c r="T286" s="1">
        <v>446333.18</v>
      </c>
      <c r="U286" s="1">
        <v>320485.76000000001</v>
      </c>
      <c r="V286">
        <v>0</v>
      </c>
      <c r="AB286">
        <v>0</v>
      </c>
      <c r="AC286">
        <v>0</v>
      </c>
      <c r="AF286" s="1">
        <v>320485.76000000001</v>
      </c>
    </row>
    <row r="287" spans="1:35" x14ac:dyDescent="0.25">
      <c r="A287" t="s">
        <v>4</v>
      </c>
      <c r="B287" t="s">
        <v>601</v>
      </c>
      <c r="C287">
        <v>2005</v>
      </c>
      <c r="D287">
        <v>3000</v>
      </c>
      <c r="E287">
        <v>400001073</v>
      </c>
      <c r="F287">
        <v>300000545</v>
      </c>
      <c r="G287">
        <v>0</v>
      </c>
      <c r="H287" t="s">
        <v>626</v>
      </c>
      <c r="I287" t="s">
        <v>621</v>
      </c>
      <c r="J287">
        <v>4800000670</v>
      </c>
      <c r="K287" t="s">
        <v>621</v>
      </c>
      <c r="L287">
        <v>3000013361</v>
      </c>
      <c r="M287" t="s">
        <v>610</v>
      </c>
      <c r="N287">
        <v>908822</v>
      </c>
      <c r="O287" t="s">
        <v>8023</v>
      </c>
      <c r="P287">
        <v>200110</v>
      </c>
      <c r="Q287" t="s">
        <v>8024</v>
      </c>
      <c r="R287" t="s">
        <v>8029</v>
      </c>
      <c r="S287">
        <v>3</v>
      </c>
      <c r="T287" s="1">
        <v>324788.37</v>
      </c>
      <c r="U287" s="1">
        <v>232451.92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F287" s="1">
        <v>232451.92</v>
      </c>
      <c r="AH287">
        <v>3400006006</v>
      </c>
      <c r="AI287" t="s">
        <v>5909</v>
      </c>
    </row>
    <row r="288" spans="1:35" x14ac:dyDescent="0.25">
      <c r="F288">
        <v>300000545</v>
      </c>
      <c r="T288" s="1">
        <v>324788.37</v>
      </c>
      <c r="U288" s="1">
        <v>232451.92</v>
      </c>
      <c r="V288">
        <v>0</v>
      </c>
      <c r="AB288">
        <v>0</v>
      </c>
      <c r="AC288">
        <v>0</v>
      </c>
      <c r="AF288" s="1">
        <v>232451.92</v>
      </c>
    </row>
    <row r="289" spans="1:35" x14ac:dyDescent="0.25">
      <c r="A289" t="s">
        <v>4</v>
      </c>
      <c r="B289" t="s">
        <v>601</v>
      </c>
      <c r="C289">
        <v>2005</v>
      </c>
      <c r="D289">
        <v>3000</v>
      </c>
      <c r="E289">
        <v>400001074</v>
      </c>
      <c r="F289">
        <v>300000546</v>
      </c>
      <c r="G289">
        <v>0</v>
      </c>
      <c r="H289" t="s">
        <v>627</v>
      </c>
      <c r="I289" t="s">
        <v>621</v>
      </c>
      <c r="J289">
        <v>4800000671</v>
      </c>
      <c r="K289" t="s">
        <v>621</v>
      </c>
      <c r="L289">
        <v>3000013361</v>
      </c>
      <c r="M289" t="s">
        <v>610</v>
      </c>
      <c r="N289">
        <v>908822</v>
      </c>
      <c r="O289" t="s">
        <v>8023</v>
      </c>
      <c r="P289">
        <v>200110</v>
      </c>
      <c r="Q289" t="s">
        <v>8024</v>
      </c>
      <c r="R289" t="s">
        <v>8030</v>
      </c>
      <c r="S289">
        <v>5</v>
      </c>
      <c r="T289" s="1">
        <v>117285.07</v>
      </c>
      <c r="U289" s="1">
        <v>76685.16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F289" s="1">
        <v>76685.16</v>
      </c>
      <c r="AH289">
        <v>3400006006</v>
      </c>
      <c r="AI289" t="s">
        <v>5909</v>
      </c>
    </row>
    <row r="290" spans="1:35" x14ac:dyDescent="0.25">
      <c r="F290">
        <v>300000546</v>
      </c>
      <c r="T290" s="1">
        <v>117285.07</v>
      </c>
      <c r="U290" s="1">
        <v>76685.16</v>
      </c>
      <c r="V290">
        <v>0</v>
      </c>
      <c r="AB290">
        <v>0</v>
      </c>
      <c r="AC290">
        <v>0</v>
      </c>
      <c r="AF290" s="1">
        <v>76685.16</v>
      </c>
    </row>
    <row r="291" spans="1:35" x14ac:dyDescent="0.25">
      <c r="A291" t="s">
        <v>4</v>
      </c>
      <c r="B291" t="s">
        <v>601</v>
      </c>
      <c r="C291">
        <v>2005</v>
      </c>
      <c r="D291">
        <v>3000</v>
      </c>
      <c r="E291">
        <v>400001075</v>
      </c>
      <c r="F291">
        <v>300000547</v>
      </c>
      <c r="G291">
        <v>0</v>
      </c>
      <c r="H291" t="s">
        <v>628</v>
      </c>
      <c r="I291" t="s">
        <v>621</v>
      </c>
      <c r="J291">
        <v>4800000672</v>
      </c>
      <c r="K291" t="s">
        <v>621</v>
      </c>
      <c r="L291">
        <v>3000013361</v>
      </c>
      <c r="M291" t="s">
        <v>610</v>
      </c>
      <c r="N291">
        <v>908822</v>
      </c>
      <c r="O291" t="s">
        <v>8023</v>
      </c>
      <c r="P291">
        <v>200110</v>
      </c>
      <c r="Q291" t="s">
        <v>8024</v>
      </c>
      <c r="R291" t="s">
        <v>8031</v>
      </c>
      <c r="S291">
        <v>1</v>
      </c>
      <c r="T291" s="1">
        <v>22653.14</v>
      </c>
      <c r="U291" s="1">
        <v>10211.09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F291" s="1">
        <v>10211.09</v>
      </c>
      <c r="AH291">
        <v>3400006006</v>
      </c>
      <c r="AI291" t="s">
        <v>5909</v>
      </c>
    </row>
    <row r="292" spans="1:35" x14ac:dyDescent="0.25">
      <c r="F292">
        <v>300000547</v>
      </c>
      <c r="T292" s="1">
        <v>22653.14</v>
      </c>
      <c r="U292" s="1">
        <v>10211.09</v>
      </c>
      <c r="V292">
        <v>0</v>
      </c>
      <c r="AB292">
        <v>0</v>
      </c>
      <c r="AC292">
        <v>0</v>
      </c>
      <c r="AF292" s="1">
        <v>10211.09</v>
      </c>
    </row>
    <row r="293" spans="1:35" x14ac:dyDescent="0.25">
      <c r="A293" t="s">
        <v>4</v>
      </c>
      <c r="B293" t="s">
        <v>601</v>
      </c>
      <c r="C293">
        <v>2005</v>
      </c>
      <c r="D293">
        <v>3000</v>
      </c>
      <c r="E293">
        <v>400001076</v>
      </c>
      <c r="F293">
        <v>300000548</v>
      </c>
      <c r="G293">
        <v>0</v>
      </c>
      <c r="H293" t="s">
        <v>629</v>
      </c>
      <c r="I293" t="s">
        <v>621</v>
      </c>
      <c r="J293">
        <v>4800000674</v>
      </c>
      <c r="K293" t="s">
        <v>621</v>
      </c>
      <c r="L293">
        <v>3000013361</v>
      </c>
      <c r="M293" t="s">
        <v>610</v>
      </c>
      <c r="N293">
        <v>908822</v>
      </c>
      <c r="O293" t="s">
        <v>8023</v>
      </c>
      <c r="P293">
        <v>200110</v>
      </c>
      <c r="Q293" t="s">
        <v>8024</v>
      </c>
      <c r="R293" t="s">
        <v>8032</v>
      </c>
      <c r="S293">
        <v>1</v>
      </c>
      <c r="T293" s="1">
        <v>25549.08</v>
      </c>
      <c r="U293" s="1">
        <v>12361.32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F293" s="1">
        <v>12361.32</v>
      </c>
      <c r="AH293">
        <v>3400006006</v>
      </c>
      <c r="AI293" t="s">
        <v>5909</v>
      </c>
    </row>
    <row r="294" spans="1:35" x14ac:dyDescent="0.25">
      <c r="F294">
        <v>300000548</v>
      </c>
      <c r="T294" s="1">
        <v>25549.08</v>
      </c>
      <c r="U294" s="1">
        <v>12361.32</v>
      </c>
      <c r="V294">
        <v>0</v>
      </c>
      <c r="AB294">
        <v>0</v>
      </c>
      <c r="AC294">
        <v>0</v>
      </c>
      <c r="AF294" s="1">
        <v>12361.32</v>
      </c>
    </row>
    <row r="295" spans="1:35" x14ac:dyDescent="0.25">
      <c r="A295" t="s">
        <v>4</v>
      </c>
      <c r="B295" t="s">
        <v>601</v>
      </c>
      <c r="C295">
        <v>2005</v>
      </c>
      <c r="D295">
        <v>3000</v>
      </c>
      <c r="E295">
        <v>400001077</v>
      </c>
      <c r="F295">
        <v>300000549</v>
      </c>
      <c r="G295">
        <v>0</v>
      </c>
      <c r="H295" t="s">
        <v>630</v>
      </c>
      <c r="I295" t="s">
        <v>621</v>
      </c>
      <c r="J295">
        <v>4800000675</v>
      </c>
      <c r="K295" t="s">
        <v>621</v>
      </c>
      <c r="L295">
        <v>3000013361</v>
      </c>
      <c r="M295" t="s">
        <v>610</v>
      </c>
      <c r="N295">
        <v>908822</v>
      </c>
      <c r="O295" t="s">
        <v>8023</v>
      </c>
      <c r="P295">
        <v>200110</v>
      </c>
      <c r="Q295" t="s">
        <v>8024</v>
      </c>
      <c r="R295" t="s">
        <v>8033</v>
      </c>
      <c r="S295">
        <v>2</v>
      </c>
      <c r="T295" s="1">
        <v>240295.13</v>
      </c>
      <c r="U295" s="1">
        <v>170939.13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F295" s="1">
        <v>170939.13</v>
      </c>
      <c r="AH295">
        <v>3400006006</v>
      </c>
      <c r="AI295" t="s">
        <v>5909</v>
      </c>
    </row>
    <row r="296" spans="1:35" x14ac:dyDescent="0.25">
      <c r="F296">
        <v>300000549</v>
      </c>
      <c r="T296" s="1">
        <v>240295.13</v>
      </c>
      <c r="U296" s="1">
        <v>170939.13</v>
      </c>
      <c r="V296">
        <v>0</v>
      </c>
      <c r="AB296">
        <v>0</v>
      </c>
      <c r="AC296">
        <v>0</v>
      </c>
      <c r="AF296" s="1">
        <v>170939.13</v>
      </c>
    </row>
    <row r="297" spans="1:35" x14ac:dyDescent="0.25">
      <c r="A297" t="s">
        <v>4</v>
      </c>
      <c r="B297" t="s">
        <v>601</v>
      </c>
      <c r="C297">
        <v>2005</v>
      </c>
      <c r="D297">
        <v>3000</v>
      </c>
      <c r="E297">
        <v>400001078</v>
      </c>
      <c r="F297">
        <v>300000550</v>
      </c>
      <c r="G297">
        <v>0</v>
      </c>
      <c r="H297" t="s">
        <v>631</v>
      </c>
      <c r="I297" t="s">
        <v>621</v>
      </c>
      <c r="J297">
        <v>4800000676</v>
      </c>
      <c r="K297" t="s">
        <v>621</v>
      </c>
      <c r="L297">
        <v>3000013361</v>
      </c>
      <c r="M297" t="s">
        <v>610</v>
      </c>
      <c r="N297">
        <v>908822</v>
      </c>
      <c r="O297" t="s">
        <v>8023</v>
      </c>
      <c r="P297">
        <v>200110</v>
      </c>
      <c r="Q297" t="s">
        <v>8024</v>
      </c>
      <c r="R297" t="s">
        <v>8034</v>
      </c>
      <c r="S297">
        <v>1</v>
      </c>
      <c r="T297" s="1">
        <v>369966.12</v>
      </c>
      <c r="U297" s="1">
        <v>268065.28999999998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F297" s="1">
        <v>268065.28999999998</v>
      </c>
      <c r="AH297">
        <v>3400006006</v>
      </c>
      <c r="AI297" t="s">
        <v>5909</v>
      </c>
    </row>
    <row r="298" spans="1:35" x14ac:dyDescent="0.25">
      <c r="F298">
        <v>300000550</v>
      </c>
      <c r="T298" s="1">
        <v>369966.12</v>
      </c>
      <c r="U298" s="1">
        <v>268065.28999999998</v>
      </c>
      <c r="V298">
        <v>0</v>
      </c>
      <c r="AB298">
        <v>0</v>
      </c>
      <c r="AC298">
        <v>0</v>
      </c>
      <c r="AF298" s="1">
        <v>268065.28999999998</v>
      </c>
    </row>
    <row r="299" spans="1:35" x14ac:dyDescent="0.25">
      <c r="A299" t="s">
        <v>4</v>
      </c>
      <c r="B299" t="s">
        <v>601</v>
      </c>
      <c r="C299">
        <v>2005</v>
      </c>
      <c r="D299">
        <v>3000</v>
      </c>
      <c r="E299">
        <v>400001079</v>
      </c>
      <c r="F299">
        <v>300000551</v>
      </c>
      <c r="G299">
        <v>0</v>
      </c>
      <c r="H299" t="s">
        <v>632</v>
      </c>
      <c r="I299" t="s">
        <v>621</v>
      </c>
      <c r="J299">
        <v>4800000677</v>
      </c>
      <c r="K299" t="s">
        <v>621</v>
      </c>
      <c r="L299">
        <v>3000013361</v>
      </c>
      <c r="M299" t="s">
        <v>610</v>
      </c>
      <c r="N299">
        <v>908822</v>
      </c>
      <c r="O299" t="s">
        <v>8023</v>
      </c>
      <c r="P299">
        <v>200110</v>
      </c>
      <c r="Q299" t="s">
        <v>8024</v>
      </c>
      <c r="R299" t="s">
        <v>8035</v>
      </c>
      <c r="S299">
        <v>8</v>
      </c>
      <c r="T299" s="1">
        <v>197256.35</v>
      </c>
      <c r="U299" s="1">
        <v>133854.64000000001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F299" s="1">
        <v>133854.64000000001</v>
      </c>
      <c r="AH299">
        <v>3400006006</v>
      </c>
      <c r="AI299" t="s">
        <v>5909</v>
      </c>
    </row>
    <row r="300" spans="1:35" x14ac:dyDescent="0.25">
      <c r="F300">
        <v>300000551</v>
      </c>
      <c r="T300" s="1">
        <v>197256.35</v>
      </c>
      <c r="U300" s="1">
        <v>133854.64000000001</v>
      </c>
      <c r="V300">
        <v>0</v>
      </c>
      <c r="AB300">
        <v>0</v>
      </c>
      <c r="AC300">
        <v>0</v>
      </c>
      <c r="AF300" s="1">
        <v>133854.64000000001</v>
      </c>
    </row>
    <row r="301" spans="1:35" x14ac:dyDescent="0.25">
      <c r="A301" t="s">
        <v>4</v>
      </c>
      <c r="B301" t="s">
        <v>601</v>
      </c>
      <c r="C301">
        <v>2005</v>
      </c>
      <c r="D301">
        <v>3000</v>
      </c>
      <c r="E301">
        <v>400001080</v>
      </c>
      <c r="F301">
        <v>300000552</v>
      </c>
      <c r="G301">
        <v>0</v>
      </c>
      <c r="H301" t="s">
        <v>633</v>
      </c>
      <c r="I301" t="s">
        <v>621</v>
      </c>
      <c r="J301">
        <v>4800000678</v>
      </c>
      <c r="K301" t="s">
        <v>621</v>
      </c>
      <c r="L301">
        <v>3000013361</v>
      </c>
      <c r="M301" t="s">
        <v>610</v>
      </c>
      <c r="N301">
        <v>908822</v>
      </c>
      <c r="O301" t="s">
        <v>8023</v>
      </c>
      <c r="P301">
        <v>200110</v>
      </c>
      <c r="Q301" t="s">
        <v>8024</v>
      </c>
      <c r="R301" t="s">
        <v>8036</v>
      </c>
      <c r="S301">
        <v>10</v>
      </c>
      <c r="T301" s="1">
        <v>339752.39</v>
      </c>
      <c r="U301" s="1">
        <v>237936.49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F301" s="1">
        <v>237936.49</v>
      </c>
      <c r="AH301">
        <v>3400006006</v>
      </c>
      <c r="AI301" t="s">
        <v>5909</v>
      </c>
    </row>
    <row r="302" spans="1:35" x14ac:dyDescent="0.25">
      <c r="F302">
        <v>300000552</v>
      </c>
      <c r="T302" s="1">
        <v>339752.39</v>
      </c>
      <c r="U302" s="1">
        <v>237936.49</v>
      </c>
      <c r="V302">
        <v>0</v>
      </c>
      <c r="AB302">
        <v>0</v>
      </c>
      <c r="AC302">
        <v>0</v>
      </c>
      <c r="AF302" s="1">
        <v>237936.49</v>
      </c>
    </row>
    <row r="303" spans="1:35" x14ac:dyDescent="0.25">
      <c r="A303" t="s">
        <v>4</v>
      </c>
      <c r="B303" t="s">
        <v>601</v>
      </c>
      <c r="C303">
        <v>2005</v>
      </c>
      <c r="D303">
        <v>3000</v>
      </c>
      <c r="E303">
        <v>400001081</v>
      </c>
      <c r="F303">
        <v>300000553</v>
      </c>
      <c r="G303">
        <v>0</v>
      </c>
      <c r="H303" t="s">
        <v>634</v>
      </c>
      <c r="I303" t="s">
        <v>621</v>
      </c>
      <c r="J303">
        <v>4800000679</v>
      </c>
      <c r="K303" t="s">
        <v>621</v>
      </c>
      <c r="L303">
        <v>3000013361</v>
      </c>
      <c r="M303" t="s">
        <v>610</v>
      </c>
      <c r="N303">
        <v>908822</v>
      </c>
      <c r="O303" t="s">
        <v>8023</v>
      </c>
      <c r="P303">
        <v>200110</v>
      </c>
      <c r="Q303" t="s">
        <v>8024</v>
      </c>
      <c r="R303" t="s">
        <v>8037</v>
      </c>
      <c r="S303">
        <v>8</v>
      </c>
      <c r="T303" s="1">
        <v>370796.01</v>
      </c>
      <c r="U303" s="1">
        <v>262694.68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F303" s="1">
        <v>262694.68</v>
      </c>
      <c r="AH303">
        <v>3400006006</v>
      </c>
      <c r="AI303" t="s">
        <v>5909</v>
      </c>
    </row>
    <row r="304" spans="1:35" x14ac:dyDescent="0.25">
      <c r="F304">
        <v>300000553</v>
      </c>
      <c r="T304" s="1">
        <v>370796.01</v>
      </c>
      <c r="U304" s="1">
        <v>262694.68</v>
      </c>
      <c r="V304">
        <v>0</v>
      </c>
      <c r="AB304">
        <v>0</v>
      </c>
      <c r="AC304">
        <v>0</v>
      </c>
      <c r="AF304" s="1">
        <v>262694.68</v>
      </c>
    </row>
    <row r="305" spans="1:35" x14ac:dyDescent="0.25">
      <c r="A305" t="s">
        <v>4</v>
      </c>
      <c r="B305" t="s">
        <v>601</v>
      </c>
      <c r="C305">
        <v>2005</v>
      </c>
      <c r="D305">
        <v>3000</v>
      </c>
      <c r="E305">
        <v>400001082</v>
      </c>
      <c r="F305">
        <v>300000554</v>
      </c>
      <c r="G305">
        <v>0</v>
      </c>
      <c r="H305" t="s">
        <v>635</v>
      </c>
      <c r="I305" t="s">
        <v>621</v>
      </c>
      <c r="J305">
        <v>4800000680</v>
      </c>
      <c r="K305" t="s">
        <v>621</v>
      </c>
      <c r="L305">
        <v>3000013361</v>
      </c>
      <c r="M305" t="s">
        <v>610</v>
      </c>
      <c r="N305">
        <v>908822</v>
      </c>
      <c r="O305" t="s">
        <v>8023</v>
      </c>
      <c r="P305">
        <v>200110</v>
      </c>
      <c r="Q305" t="s">
        <v>8024</v>
      </c>
      <c r="R305" t="s">
        <v>8038</v>
      </c>
      <c r="S305">
        <v>1</v>
      </c>
      <c r="T305" s="1">
        <v>23632.26</v>
      </c>
      <c r="U305" s="1">
        <v>10937.77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F305" s="1">
        <v>10937.77</v>
      </c>
      <c r="AH305">
        <v>3400006006</v>
      </c>
      <c r="AI305" t="s">
        <v>5909</v>
      </c>
    </row>
    <row r="306" spans="1:35" x14ac:dyDescent="0.25">
      <c r="F306">
        <v>300000554</v>
      </c>
      <c r="T306" s="1">
        <v>23632.26</v>
      </c>
      <c r="U306" s="1">
        <v>10937.77</v>
      </c>
      <c r="V306">
        <v>0</v>
      </c>
      <c r="AB306">
        <v>0</v>
      </c>
      <c r="AC306">
        <v>0</v>
      </c>
      <c r="AF306" s="1">
        <v>10937.77</v>
      </c>
    </row>
    <row r="307" spans="1:35" x14ac:dyDescent="0.25">
      <c r="A307" t="s">
        <v>4</v>
      </c>
      <c r="B307" t="s">
        <v>601</v>
      </c>
      <c r="C307">
        <v>2005</v>
      </c>
      <c r="D307">
        <v>3000</v>
      </c>
      <c r="E307">
        <v>400001083</v>
      </c>
      <c r="F307">
        <v>300000555</v>
      </c>
      <c r="G307">
        <v>0</v>
      </c>
      <c r="H307" t="s">
        <v>636</v>
      </c>
      <c r="I307" t="s">
        <v>621</v>
      </c>
      <c r="J307">
        <v>4800000681</v>
      </c>
      <c r="K307" t="s">
        <v>621</v>
      </c>
      <c r="L307">
        <v>3000013361</v>
      </c>
      <c r="M307" t="s">
        <v>610</v>
      </c>
      <c r="N307">
        <v>908822</v>
      </c>
      <c r="O307" t="s">
        <v>8023</v>
      </c>
      <c r="P307">
        <v>200110</v>
      </c>
      <c r="Q307" t="s">
        <v>8024</v>
      </c>
      <c r="R307" t="s">
        <v>8039</v>
      </c>
      <c r="S307">
        <v>1</v>
      </c>
      <c r="T307" s="1">
        <v>30641.599999999999</v>
      </c>
      <c r="U307" s="1">
        <v>16141.6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F307" s="1">
        <v>16141.6</v>
      </c>
      <c r="AH307">
        <v>3400006006</v>
      </c>
      <c r="AI307" t="s">
        <v>5909</v>
      </c>
    </row>
    <row r="308" spans="1:35" x14ac:dyDescent="0.25">
      <c r="F308">
        <v>300000555</v>
      </c>
      <c r="T308" s="1">
        <v>30641.599999999999</v>
      </c>
      <c r="U308" s="1">
        <v>16141.6</v>
      </c>
      <c r="V308">
        <v>0</v>
      </c>
      <c r="AB308">
        <v>0</v>
      </c>
      <c r="AC308">
        <v>0</v>
      </c>
      <c r="AF308" s="1">
        <v>16141.6</v>
      </c>
    </row>
    <row r="309" spans="1:35" x14ac:dyDescent="0.25">
      <c r="A309" t="s">
        <v>4</v>
      </c>
      <c r="B309" t="s">
        <v>601</v>
      </c>
      <c r="C309">
        <v>2005</v>
      </c>
      <c r="D309">
        <v>3000</v>
      </c>
      <c r="E309">
        <v>400001084</v>
      </c>
      <c r="F309">
        <v>300000556</v>
      </c>
      <c r="G309">
        <v>0</v>
      </c>
      <c r="H309" t="s">
        <v>637</v>
      </c>
      <c r="I309" t="s">
        <v>621</v>
      </c>
      <c r="J309">
        <v>4800000682</v>
      </c>
      <c r="K309" t="s">
        <v>621</v>
      </c>
      <c r="L309">
        <v>3000013361</v>
      </c>
      <c r="M309" t="s">
        <v>610</v>
      </c>
      <c r="N309">
        <v>908822</v>
      </c>
      <c r="O309" t="s">
        <v>8023</v>
      </c>
      <c r="P309">
        <v>200110</v>
      </c>
      <c r="Q309" t="s">
        <v>8024</v>
      </c>
      <c r="R309" t="s">
        <v>8040</v>
      </c>
      <c r="S309">
        <v>5</v>
      </c>
      <c r="T309" s="1">
        <v>162800.51</v>
      </c>
      <c r="U309" s="1">
        <v>110838.9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F309" s="1">
        <v>110838.9</v>
      </c>
      <c r="AH309">
        <v>3400006006</v>
      </c>
      <c r="AI309" t="s">
        <v>5909</v>
      </c>
    </row>
    <row r="310" spans="1:35" x14ac:dyDescent="0.25">
      <c r="F310">
        <v>300000556</v>
      </c>
      <c r="T310" s="1">
        <v>162800.51</v>
      </c>
      <c r="U310" s="1">
        <v>110838.9</v>
      </c>
      <c r="V310">
        <v>0</v>
      </c>
      <c r="AB310">
        <v>0</v>
      </c>
      <c r="AC310">
        <v>0</v>
      </c>
      <c r="AF310" s="1">
        <v>110838.9</v>
      </c>
    </row>
    <row r="311" spans="1:35" x14ac:dyDescent="0.25">
      <c r="A311" t="s">
        <v>4</v>
      </c>
      <c r="B311" t="s">
        <v>2839</v>
      </c>
      <c r="C311">
        <v>2005</v>
      </c>
      <c r="D311">
        <v>3000</v>
      </c>
      <c r="E311">
        <v>400001622</v>
      </c>
      <c r="F311">
        <v>300000558</v>
      </c>
      <c r="G311">
        <v>0</v>
      </c>
      <c r="H311" t="s">
        <v>2886</v>
      </c>
      <c r="I311" t="s">
        <v>2885</v>
      </c>
      <c r="J311">
        <v>4800000741</v>
      </c>
      <c r="K311" t="s">
        <v>2885</v>
      </c>
      <c r="L311">
        <v>4300002141</v>
      </c>
      <c r="M311" t="s">
        <v>2885</v>
      </c>
      <c r="R311" t="s">
        <v>8041</v>
      </c>
      <c r="S311">
        <v>0</v>
      </c>
      <c r="T311">
        <v>0</v>
      </c>
      <c r="U311" s="1">
        <v>2865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F311" s="1">
        <v>2865</v>
      </c>
      <c r="AG311" t="s">
        <v>8042</v>
      </c>
    </row>
    <row r="312" spans="1:35" x14ac:dyDescent="0.25">
      <c r="A312" t="s">
        <v>4</v>
      </c>
      <c r="B312" t="s">
        <v>2839</v>
      </c>
      <c r="C312">
        <v>2005</v>
      </c>
      <c r="D312">
        <v>3000</v>
      </c>
      <c r="E312">
        <v>400001622</v>
      </c>
      <c r="F312">
        <v>300000558</v>
      </c>
      <c r="G312">
        <v>0</v>
      </c>
      <c r="H312" t="s">
        <v>2886</v>
      </c>
      <c r="I312" t="s">
        <v>2885</v>
      </c>
      <c r="J312">
        <v>4800000741</v>
      </c>
      <c r="K312" t="s">
        <v>2885</v>
      </c>
      <c r="L312">
        <v>4300002141</v>
      </c>
      <c r="M312" t="s">
        <v>2885</v>
      </c>
      <c r="R312" t="s">
        <v>8041</v>
      </c>
      <c r="S312">
        <v>0</v>
      </c>
      <c r="T312" s="1">
        <v>21507</v>
      </c>
      <c r="U312" s="1">
        <v>21507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F312" s="1">
        <v>21507</v>
      </c>
      <c r="AG312" t="s">
        <v>8042</v>
      </c>
    </row>
    <row r="313" spans="1:35" x14ac:dyDescent="0.25">
      <c r="F313">
        <v>300000558</v>
      </c>
      <c r="T313" s="1">
        <v>21507</v>
      </c>
      <c r="U313" s="1">
        <v>24372</v>
      </c>
      <c r="V313">
        <v>0</v>
      </c>
      <c r="AB313">
        <v>0</v>
      </c>
      <c r="AC313">
        <v>0</v>
      </c>
      <c r="AF313" s="1">
        <v>24372</v>
      </c>
    </row>
    <row r="314" spans="1:35" x14ac:dyDescent="0.25">
      <c r="A314" t="s">
        <v>4</v>
      </c>
      <c r="B314" t="s">
        <v>601</v>
      </c>
      <c r="C314">
        <v>2005</v>
      </c>
      <c r="D314">
        <v>3000</v>
      </c>
      <c r="E314">
        <v>400001597</v>
      </c>
      <c r="F314">
        <v>300000559</v>
      </c>
      <c r="G314">
        <v>0</v>
      </c>
      <c r="H314" t="s">
        <v>639</v>
      </c>
      <c r="I314" t="s">
        <v>638</v>
      </c>
      <c r="J314">
        <v>4800000694</v>
      </c>
      <c r="K314" t="s">
        <v>638</v>
      </c>
      <c r="L314">
        <v>4300002098</v>
      </c>
      <c r="M314" t="s">
        <v>8020</v>
      </c>
      <c r="N314" t="s">
        <v>8043</v>
      </c>
      <c r="R314" t="s">
        <v>8043</v>
      </c>
      <c r="S314">
        <v>0</v>
      </c>
      <c r="T314" s="1">
        <v>328597.46000000002</v>
      </c>
      <c r="U314" s="1">
        <v>328597.46000000002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F314" s="1">
        <v>328597.46000000002</v>
      </c>
      <c r="AG314" t="s">
        <v>8043</v>
      </c>
    </row>
    <row r="315" spans="1:35" x14ac:dyDescent="0.25">
      <c r="F315">
        <v>300000559</v>
      </c>
      <c r="T315" s="1">
        <v>328597.46000000002</v>
      </c>
      <c r="U315" s="1">
        <v>328597.46000000002</v>
      </c>
      <c r="V315">
        <v>0</v>
      </c>
      <c r="AB315">
        <v>0</v>
      </c>
      <c r="AC315">
        <v>0</v>
      </c>
      <c r="AF315" s="1">
        <v>328597.46000000002</v>
      </c>
    </row>
    <row r="316" spans="1:35" x14ac:dyDescent="0.25">
      <c r="A316" t="s">
        <v>4</v>
      </c>
      <c r="B316" t="s">
        <v>601</v>
      </c>
      <c r="C316">
        <v>2005</v>
      </c>
      <c r="D316">
        <v>3000</v>
      </c>
      <c r="E316">
        <v>400001599</v>
      </c>
      <c r="F316">
        <v>300000560</v>
      </c>
      <c r="G316">
        <v>0</v>
      </c>
      <c r="H316" t="s">
        <v>641</v>
      </c>
      <c r="I316" t="s">
        <v>640</v>
      </c>
      <c r="J316">
        <v>4800000695</v>
      </c>
      <c r="K316" t="s">
        <v>640</v>
      </c>
      <c r="L316">
        <v>4300002098</v>
      </c>
      <c r="M316" t="s">
        <v>8020</v>
      </c>
      <c r="N316" t="s">
        <v>8043</v>
      </c>
      <c r="R316" t="s">
        <v>8043</v>
      </c>
      <c r="S316">
        <v>0</v>
      </c>
      <c r="T316" s="1">
        <v>311144.86</v>
      </c>
      <c r="U316" s="1">
        <v>311144.86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F316" s="1">
        <v>311144.86</v>
      </c>
      <c r="AG316" t="s">
        <v>8043</v>
      </c>
    </row>
    <row r="317" spans="1:35" x14ac:dyDescent="0.25">
      <c r="F317">
        <v>300000560</v>
      </c>
      <c r="T317" s="1">
        <v>311144.86</v>
      </c>
      <c r="U317" s="1">
        <v>311144.86</v>
      </c>
      <c r="V317">
        <v>0</v>
      </c>
      <c r="AB317">
        <v>0</v>
      </c>
      <c r="AC317">
        <v>0</v>
      </c>
      <c r="AF317" s="1">
        <v>311144.86</v>
      </c>
    </row>
    <row r="318" spans="1:35" x14ac:dyDescent="0.25">
      <c r="A318" t="s">
        <v>4</v>
      </c>
      <c r="B318" t="s">
        <v>601</v>
      </c>
      <c r="C318">
        <v>2005</v>
      </c>
      <c r="D318">
        <v>3000</v>
      </c>
      <c r="E318">
        <v>400001600</v>
      </c>
      <c r="F318">
        <v>300000561</v>
      </c>
      <c r="G318">
        <v>0</v>
      </c>
      <c r="H318" t="s">
        <v>642</v>
      </c>
      <c r="I318" t="s">
        <v>638</v>
      </c>
      <c r="J318">
        <v>4800000696</v>
      </c>
      <c r="K318" t="s">
        <v>638</v>
      </c>
      <c r="L318">
        <v>4300002098</v>
      </c>
      <c r="M318" t="s">
        <v>8020</v>
      </c>
      <c r="N318" t="s">
        <v>8043</v>
      </c>
      <c r="R318" t="s">
        <v>8043</v>
      </c>
      <c r="S318">
        <v>0</v>
      </c>
      <c r="T318" s="1">
        <v>392169.46</v>
      </c>
      <c r="U318" s="1">
        <v>392169.46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F318" s="1">
        <v>392169.46</v>
      </c>
      <c r="AG318" t="s">
        <v>8043</v>
      </c>
    </row>
    <row r="319" spans="1:35" x14ac:dyDescent="0.25">
      <c r="F319">
        <v>300000561</v>
      </c>
      <c r="T319" s="1">
        <v>392169.46</v>
      </c>
      <c r="U319" s="1">
        <v>392169.46</v>
      </c>
      <c r="V319">
        <v>0</v>
      </c>
      <c r="AB319">
        <v>0</v>
      </c>
      <c r="AC319">
        <v>0</v>
      </c>
      <c r="AF319" s="1">
        <v>392169.46</v>
      </c>
    </row>
    <row r="320" spans="1:35" x14ac:dyDescent="0.25">
      <c r="A320" t="s">
        <v>4</v>
      </c>
      <c r="B320" t="s">
        <v>601</v>
      </c>
      <c r="C320">
        <v>2005</v>
      </c>
      <c r="D320">
        <v>3000</v>
      </c>
      <c r="E320">
        <v>400001601</v>
      </c>
      <c r="F320">
        <v>300000562</v>
      </c>
      <c r="G320">
        <v>0</v>
      </c>
      <c r="H320" t="s">
        <v>643</v>
      </c>
      <c r="I320" t="s">
        <v>640</v>
      </c>
      <c r="J320">
        <v>4800000697</v>
      </c>
      <c r="K320" t="s">
        <v>640</v>
      </c>
      <c r="L320">
        <v>4300002098</v>
      </c>
      <c r="M320" t="s">
        <v>8020</v>
      </c>
      <c r="N320" t="s">
        <v>8043</v>
      </c>
      <c r="R320" t="s">
        <v>8043</v>
      </c>
      <c r="S320">
        <v>0</v>
      </c>
      <c r="T320" s="1">
        <v>374716.96</v>
      </c>
      <c r="U320" s="1">
        <v>374716.96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F320" s="1">
        <v>374716.96</v>
      </c>
      <c r="AG320" t="s">
        <v>8043</v>
      </c>
    </row>
    <row r="321" spans="1:35" x14ac:dyDescent="0.25">
      <c r="F321">
        <v>300000562</v>
      </c>
      <c r="T321" s="1">
        <v>374716.96</v>
      </c>
      <c r="U321" s="1">
        <v>374716.96</v>
      </c>
      <c r="V321">
        <v>0</v>
      </c>
      <c r="AB321">
        <v>0</v>
      </c>
      <c r="AC321">
        <v>0</v>
      </c>
      <c r="AF321" s="1">
        <v>374716.96</v>
      </c>
    </row>
    <row r="322" spans="1:35" x14ac:dyDescent="0.25">
      <c r="A322" t="s">
        <v>4</v>
      </c>
      <c r="B322" t="s">
        <v>2839</v>
      </c>
      <c r="C322">
        <v>2005</v>
      </c>
      <c r="D322">
        <v>3000</v>
      </c>
      <c r="E322">
        <v>400001365</v>
      </c>
      <c r="F322">
        <v>300000563</v>
      </c>
      <c r="G322">
        <v>0</v>
      </c>
      <c r="H322" t="s">
        <v>2888</v>
      </c>
      <c r="I322" t="s">
        <v>2887</v>
      </c>
      <c r="J322">
        <v>4800000839</v>
      </c>
      <c r="K322" t="s">
        <v>2887</v>
      </c>
      <c r="L322">
        <v>3000016067</v>
      </c>
      <c r="M322" t="s">
        <v>4700</v>
      </c>
      <c r="N322">
        <v>7974</v>
      </c>
      <c r="O322" t="s">
        <v>8044</v>
      </c>
      <c r="P322">
        <v>102687</v>
      </c>
      <c r="Q322" t="s">
        <v>7998</v>
      </c>
      <c r="R322" t="s">
        <v>8045</v>
      </c>
      <c r="S322">
        <v>600</v>
      </c>
      <c r="T322">
        <v>0</v>
      </c>
      <c r="U322" s="1">
        <v>17190.099999999999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F322" s="1">
        <v>17190.099999999999</v>
      </c>
      <c r="AH322">
        <v>1300015298</v>
      </c>
      <c r="AI322" t="s">
        <v>8046</v>
      </c>
    </row>
    <row r="323" spans="1:35" x14ac:dyDescent="0.25">
      <c r="A323" t="s">
        <v>4</v>
      </c>
      <c r="B323" t="s">
        <v>2839</v>
      </c>
      <c r="C323">
        <v>2005</v>
      </c>
      <c r="D323">
        <v>3000</v>
      </c>
      <c r="E323">
        <v>400001365</v>
      </c>
      <c r="F323">
        <v>300000563</v>
      </c>
      <c r="G323">
        <v>0</v>
      </c>
      <c r="H323" t="s">
        <v>2888</v>
      </c>
      <c r="I323" t="s">
        <v>2887</v>
      </c>
      <c r="J323">
        <v>4800000839</v>
      </c>
      <c r="K323" t="s">
        <v>2887</v>
      </c>
      <c r="L323">
        <v>3000016067</v>
      </c>
      <c r="M323" t="s">
        <v>4700</v>
      </c>
      <c r="N323">
        <v>7974</v>
      </c>
      <c r="O323" t="s">
        <v>8044</v>
      </c>
      <c r="P323">
        <v>102687</v>
      </c>
      <c r="Q323" t="s">
        <v>7998</v>
      </c>
      <c r="R323" t="s">
        <v>8047</v>
      </c>
      <c r="S323">
        <v>211</v>
      </c>
      <c r="T323">
        <v>0</v>
      </c>
      <c r="U323" s="1">
        <v>5943.9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F323" s="1">
        <v>5943.9</v>
      </c>
      <c r="AH323">
        <v>1300015298</v>
      </c>
      <c r="AI323" t="s">
        <v>8046</v>
      </c>
    </row>
    <row r="324" spans="1:35" x14ac:dyDescent="0.25">
      <c r="A324" t="s">
        <v>4</v>
      </c>
      <c r="B324" t="s">
        <v>2839</v>
      </c>
      <c r="C324">
        <v>2005</v>
      </c>
      <c r="D324">
        <v>3000</v>
      </c>
      <c r="E324">
        <v>400001365</v>
      </c>
      <c r="F324">
        <v>300000563</v>
      </c>
      <c r="G324">
        <v>0</v>
      </c>
      <c r="H324" t="s">
        <v>2888</v>
      </c>
      <c r="I324" t="s">
        <v>2887</v>
      </c>
      <c r="J324">
        <v>4800000839</v>
      </c>
      <c r="K324" t="s">
        <v>2887</v>
      </c>
      <c r="L324">
        <v>3000016067</v>
      </c>
      <c r="M324" t="s">
        <v>4700</v>
      </c>
      <c r="N324">
        <v>7974</v>
      </c>
      <c r="O324" t="s">
        <v>8044</v>
      </c>
      <c r="P324">
        <v>102687</v>
      </c>
      <c r="Q324" t="s">
        <v>7998</v>
      </c>
      <c r="R324" t="s">
        <v>8047</v>
      </c>
      <c r="S324">
        <v>450</v>
      </c>
      <c r="T324">
        <v>0</v>
      </c>
      <c r="U324" s="1">
        <v>12667.58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F324" s="1">
        <v>12667.58</v>
      </c>
      <c r="AH324">
        <v>1300015298</v>
      </c>
      <c r="AI324" t="s">
        <v>8046</v>
      </c>
    </row>
    <row r="325" spans="1:35" x14ac:dyDescent="0.25">
      <c r="A325" t="s">
        <v>4</v>
      </c>
      <c r="B325" t="s">
        <v>2839</v>
      </c>
      <c r="C325">
        <v>2005</v>
      </c>
      <c r="D325">
        <v>3000</v>
      </c>
      <c r="E325">
        <v>400001365</v>
      </c>
      <c r="F325">
        <v>300000563</v>
      </c>
      <c r="G325">
        <v>0</v>
      </c>
      <c r="H325" t="s">
        <v>2888</v>
      </c>
      <c r="I325" t="s">
        <v>2887</v>
      </c>
      <c r="J325">
        <v>4800000839</v>
      </c>
      <c r="K325" t="s">
        <v>2887</v>
      </c>
      <c r="L325">
        <v>3000016067</v>
      </c>
      <c r="M325" t="s">
        <v>4700</v>
      </c>
      <c r="N325">
        <v>7974</v>
      </c>
      <c r="O325" t="s">
        <v>8044</v>
      </c>
      <c r="P325">
        <v>102687</v>
      </c>
      <c r="Q325" t="s">
        <v>7998</v>
      </c>
      <c r="R325" t="s">
        <v>8045</v>
      </c>
      <c r="S325">
        <v>507</v>
      </c>
      <c r="T325">
        <v>0</v>
      </c>
      <c r="U325" s="1">
        <v>14525.64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F325" s="1">
        <v>14525.64</v>
      </c>
      <c r="AH325">
        <v>1300015298</v>
      </c>
      <c r="AI325" t="s">
        <v>8046</v>
      </c>
    </row>
    <row r="326" spans="1:35" x14ac:dyDescent="0.25">
      <c r="A326" t="s">
        <v>4</v>
      </c>
      <c r="B326" t="s">
        <v>2839</v>
      </c>
      <c r="C326">
        <v>2005</v>
      </c>
      <c r="D326">
        <v>3000</v>
      </c>
      <c r="E326">
        <v>400001365</v>
      </c>
      <c r="F326">
        <v>300000563</v>
      </c>
      <c r="G326">
        <v>0</v>
      </c>
      <c r="H326" t="s">
        <v>2888</v>
      </c>
      <c r="I326" t="s">
        <v>2887</v>
      </c>
      <c r="J326">
        <v>4800000839</v>
      </c>
      <c r="K326" t="s">
        <v>2887</v>
      </c>
      <c r="L326">
        <v>3000016067</v>
      </c>
      <c r="M326" t="s">
        <v>4700</v>
      </c>
      <c r="N326">
        <v>7974</v>
      </c>
      <c r="O326" t="s">
        <v>8044</v>
      </c>
      <c r="P326">
        <v>102687</v>
      </c>
      <c r="Q326" t="s">
        <v>7998</v>
      </c>
      <c r="R326" t="s">
        <v>8048</v>
      </c>
      <c r="S326">
        <v>900</v>
      </c>
      <c r="T326">
        <v>0</v>
      </c>
      <c r="U326" s="1">
        <v>34335.199999999997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F326" s="1">
        <v>34335.199999999997</v>
      </c>
      <c r="AH326">
        <v>1300015298</v>
      </c>
      <c r="AI326" t="s">
        <v>8046</v>
      </c>
    </row>
    <row r="327" spans="1:35" x14ac:dyDescent="0.25">
      <c r="A327" t="s">
        <v>4</v>
      </c>
      <c r="B327" t="s">
        <v>2839</v>
      </c>
      <c r="C327">
        <v>2005</v>
      </c>
      <c r="D327">
        <v>3000</v>
      </c>
      <c r="E327">
        <v>400001365</v>
      </c>
      <c r="F327">
        <v>300000563</v>
      </c>
      <c r="G327">
        <v>0</v>
      </c>
      <c r="H327" t="s">
        <v>2888</v>
      </c>
      <c r="I327" t="s">
        <v>2887</v>
      </c>
      <c r="J327">
        <v>4800000839</v>
      </c>
      <c r="K327" t="s">
        <v>2887</v>
      </c>
      <c r="L327">
        <v>3000016067</v>
      </c>
      <c r="M327" t="s">
        <v>4700</v>
      </c>
      <c r="N327">
        <v>7974</v>
      </c>
      <c r="O327" t="s">
        <v>8044</v>
      </c>
      <c r="P327">
        <v>102687</v>
      </c>
      <c r="Q327" t="s">
        <v>7998</v>
      </c>
      <c r="R327" t="s">
        <v>8047</v>
      </c>
      <c r="S327">
        <v>450</v>
      </c>
      <c r="T327">
        <v>0</v>
      </c>
      <c r="U327" s="1">
        <v>12667.58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F327" s="1">
        <v>12667.58</v>
      </c>
      <c r="AH327">
        <v>1300015298</v>
      </c>
      <c r="AI327" t="s">
        <v>8046</v>
      </c>
    </row>
    <row r="328" spans="1:35" x14ac:dyDescent="0.25">
      <c r="A328" t="s">
        <v>4</v>
      </c>
      <c r="B328" t="s">
        <v>2839</v>
      </c>
      <c r="C328">
        <v>2005</v>
      </c>
      <c r="D328">
        <v>3000</v>
      </c>
      <c r="E328">
        <v>400001365</v>
      </c>
      <c r="F328">
        <v>300000563</v>
      </c>
      <c r="G328">
        <v>0</v>
      </c>
      <c r="H328" t="s">
        <v>2888</v>
      </c>
      <c r="I328" t="s">
        <v>2887</v>
      </c>
      <c r="J328">
        <v>4800000839</v>
      </c>
      <c r="K328" t="s">
        <v>2887</v>
      </c>
      <c r="L328">
        <v>4300002791</v>
      </c>
      <c r="M328" t="s">
        <v>2887</v>
      </c>
      <c r="N328" t="s">
        <v>8049</v>
      </c>
      <c r="R328" t="s">
        <v>8050</v>
      </c>
      <c r="S328">
        <v>0</v>
      </c>
      <c r="T328" s="1">
        <v>121609</v>
      </c>
      <c r="U328" s="1">
        <v>24279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F328" s="1">
        <v>24279</v>
      </c>
      <c r="AG328" t="s">
        <v>8051</v>
      </c>
    </row>
    <row r="329" spans="1:35" x14ac:dyDescent="0.25">
      <c r="F329">
        <v>300000563</v>
      </c>
      <c r="T329" s="1">
        <v>121609</v>
      </c>
      <c r="U329" s="1">
        <v>121609</v>
      </c>
      <c r="V329">
        <v>0</v>
      </c>
      <c r="AB329">
        <v>0</v>
      </c>
      <c r="AC329">
        <v>0</v>
      </c>
      <c r="AF329" s="1">
        <v>121609</v>
      </c>
    </row>
    <row r="330" spans="1:35" x14ac:dyDescent="0.25">
      <c r="A330" t="s">
        <v>4</v>
      </c>
      <c r="B330" t="s">
        <v>2249</v>
      </c>
      <c r="C330">
        <v>2005</v>
      </c>
      <c r="D330">
        <v>3000</v>
      </c>
      <c r="E330">
        <v>400001758</v>
      </c>
      <c r="F330">
        <v>300000564</v>
      </c>
      <c r="G330">
        <v>0</v>
      </c>
      <c r="H330" t="s">
        <v>2377</v>
      </c>
      <c r="I330" t="s">
        <v>2376</v>
      </c>
      <c r="J330">
        <v>4800000846</v>
      </c>
      <c r="K330" t="s">
        <v>2376</v>
      </c>
      <c r="L330">
        <v>3000028926</v>
      </c>
      <c r="M330" t="s">
        <v>2376</v>
      </c>
      <c r="N330">
        <v>7213</v>
      </c>
      <c r="O330" t="s">
        <v>8052</v>
      </c>
      <c r="P330">
        <v>103636</v>
      </c>
      <c r="Q330" t="s">
        <v>8053</v>
      </c>
      <c r="R330" t="s">
        <v>2167</v>
      </c>
      <c r="S330">
        <v>2</v>
      </c>
      <c r="T330" s="1">
        <v>10764</v>
      </c>
      <c r="U330" s="1">
        <v>10764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300</v>
      </c>
      <c r="AC330">
        <v>0</v>
      </c>
      <c r="AF330" s="1">
        <v>11064</v>
      </c>
      <c r="AH330">
        <v>1300001322</v>
      </c>
      <c r="AI330" t="s">
        <v>8054</v>
      </c>
    </row>
    <row r="331" spans="1:35" x14ac:dyDescent="0.25">
      <c r="F331">
        <v>300000564</v>
      </c>
      <c r="T331" s="1">
        <v>10764</v>
      </c>
      <c r="U331" s="1">
        <v>10764</v>
      </c>
      <c r="V331">
        <v>0</v>
      </c>
      <c r="AB331">
        <v>300</v>
      </c>
      <c r="AC331">
        <v>0</v>
      </c>
      <c r="AF331" s="1">
        <v>11064</v>
      </c>
    </row>
    <row r="332" spans="1:35" x14ac:dyDescent="0.25">
      <c r="A332" t="s">
        <v>4</v>
      </c>
      <c r="B332" t="s">
        <v>1546</v>
      </c>
      <c r="C332">
        <v>2005</v>
      </c>
      <c r="D332">
        <v>3000</v>
      </c>
      <c r="E332">
        <v>400001727</v>
      </c>
      <c r="F332">
        <v>300000565</v>
      </c>
      <c r="G332">
        <v>0</v>
      </c>
      <c r="H332" t="s">
        <v>1925</v>
      </c>
      <c r="I332" t="s">
        <v>1924</v>
      </c>
      <c r="J332">
        <v>4800000868</v>
      </c>
      <c r="K332" t="s">
        <v>1924</v>
      </c>
      <c r="L332">
        <v>3000028673</v>
      </c>
      <c r="M332" t="s">
        <v>1924</v>
      </c>
      <c r="N332">
        <v>2307</v>
      </c>
      <c r="O332" t="s">
        <v>8055</v>
      </c>
      <c r="P332">
        <v>102091</v>
      </c>
      <c r="Q332" t="s">
        <v>7979</v>
      </c>
      <c r="R332" t="s">
        <v>7982</v>
      </c>
      <c r="S332">
        <v>1</v>
      </c>
      <c r="T332" s="1">
        <v>29500</v>
      </c>
      <c r="U332" s="1">
        <v>29500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F332" s="1">
        <v>29500</v>
      </c>
      <c r="AH332">
        <v>1300024972</v>
      </c>
      <c r="AI332" t="s">
        <v>2637</v>
      </c>
    </row>
    <row r="333" spans="1:35" x14ac:dyDescent="0.25">
      <c r="F333">
        <v>300000565</v>
      </c>
      <c r="T333" s="1">
        <v>29500</v>
      </c>
      <c r="U333" s="1">
        <v>29500</v>
      </c>
      <c r="V333">
        <v>0</v>
      </c>
      <c r="AB333">
        <v>0</v>
      </c>
      <c r="AC333">
        <v>0</v>
      </c>
      <c r="AF333" s="1">
        <v>29500</v>
      </c>
    </row>
    <row r="334" spans="1:35" x14ac:dyDescent="0.25">
      <c r="A334" t="s">
        <v>4</v>
      </c>
      <c r="B334" t="s">
        <v>1546</v>
      </c>
      <c r="C334">
        <v>2005</v>
      </c>
      <c r="D334">
        <v>3000</v>
      </c>
      <c r="E334">
        <v>400001899</v>
      </c>
      <c r="F334">
        <v>300000566</v>
      </c>
      <c r="G334">
        <v>0</v>
      </c>
      <c r="H334" t="s">
        <v>1927</v>
      </c>
      <c r="I334" t="s">
        <v>1926</v>
      </c>
      <c r="J334">
        <v>4800000909</v>
      </c>
      <c r="K334" t="s">
        <v>1926</v>
      </c>
      <c r="L334">
        <v>4300003033</v>
      </c>
      <c r="M334" t="s">
        <v>1926</v>
      </c>
      <c r="N334" t="s">
        <v>8056</v>
      </c>
      <c r="R334" t="s">
        <v>8057</v>
      </c>
      <c r="S334">
        <v>0</v>
      </c>
      <c r="T334" s="1">
        <v>125000</v>
      </c>
      <c r="U334" s="1">
        <v>783830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F334" s="1">
        <v>783830</v>
      </c>
      <c r="AG334" t="s">
        <v>8056</v>
      </c>
    </row>
    <row r="335" spans="1:35" x14ac:dyDescent="0.25">
      <c r="F335">
        <v>300000566</v>
      </c>
      <c r="T335" s="1">
        <v>125000</v>
      </c>
      <c r="U335" s="1">
        <v>783830</v>
      </c>
      <c r="V335">
        <v>0</v>
      </c>
      <c r="AB335">
        <v>0</v>
      </c>
      <c r="AC335">
        <v>0</v>
      </c>
      <c r="AF335" s="1">
        <v>783830</v>
      </c>
    </row>
    <row r="336" spans="1:35" x14ac:dyDescent="0.25">
      <c r="A336" t="s">
        <v>4</v>
      </c>
      <c r="B336" t="s">
        <v>1546</v>
      </c>
      <c r="C336">
        <v>2005</v>
      </c>
      <c r="D336">
        <v>3000</v>
      </c>
      <c r="E336">
        <v>400001900</v>
      </c>
      <c r="F336">
        <v>300000578</v>
      </c>
      <c r="G336">
        <v>0</v>
      </c>
      <c r="H336" t="s">
        <v>1939</v>
      </c>
      <c r="I336" t="s">
        <v>645</v>
      </c>
      <c r="J336">
        <v>4800000910</v>
      </c>
      <c r="K336" t="s">
        <v>645</v>
      </c>
      <c r="L336">
        <v>4300003036</v>
      </c>
      <c r="M336" t="s">
        <v>645</v>
      </c>
      <c r="N336" t="s">
        <v>8056</v>
      </c>
      <c r="R336" t="s">
        <v>8057</v>
      </c>
      <c r="S336">
        <v>0</v>
      </c>
      <c r="T336" s="1">
        <v>110000</v>
      </c>
      <c r="U336" s="1">
        <v>665567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F336" s="1">
        <v>665567</v>
      </c>
      <c r="AG336" t="s">
        <v>8056</v>
      </c>
    </row>
    <row r="337" spans="1:35" x14ac:dyDescent="0.25">
      <c r="F337">
        <v>300000578</v>
      </c>
      <c r="T337" s="1">
        <v>110000</v>
      </c>
      <c r="U337" s="1">
        <v>665567</v>
      </c>
      <c r="V337">
        <v>0</v>
      </c>
      <c r="AB337">
        <v>0</v>
      </c>
      <c r="AC337">
        <v>0</v>
      </c>
      <c r="AF337" s="1">
        <v>665567</v>
      </c>
    </row>
    <row r="338" spans="1:35" x14ac:dyDescent="0.25">
      <c r="A338" t="s">
        <v>4</v>
      </c>
      <c r="B338" t="s">
        <v>1546</v>
      </c>
      <c r="C338">
        <v>2005</v>
      </c>
      <c r="D338">
        <v>3000</v>
      </c>
      <c r="E338">
        <v>400001901</v>
      </c>
      <c r="F338">
        <v>300000589</v>
      </c>
      <c r="G338">
        <v>0</v>
      </c>
      <c r="H338" t="s">
        <v>1950</v>
      </c>
      <c r="I338" t="s">
        <v>645</v>
      </c>
      <c r="J338">
        <v>4800000912</v>
      </c>
      <c r="K338" t="s">
        <v>645</v>
      </c>
      <c r="L338">
        <v>4300003037</v>
      </c>
      <c r="M338" t="s">
        <v>645</v>
      </c>
      <c r="N338" t="s">
        <v>8056</v>
      </c>
      <c r="R338" t="s">
        <v>8057</v>
      </c>
      <c r="S338">
        <v>0</v>
      </c>
      <c r="T338" s="1">
        <v>62500</v>
      </c>
      <c r="U338" s="1">
        <v>757695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F338" s="1">
        <v>757695</v>
      </c>
      <c r="AG338" t="s">
        <v>8056</v>
      </c>
    </row>
    <row r="339" spans="1:35" x14ac:dyDescent="0.25">
      <c r="F339">
        <v>300000589</v>
      </c>
      <c r="T339" s="1">
        <v>62500</v>
      </c>
      <c r="U339" s="1">
        <v>757695</v>
      </c>
      <c r="V339">
        <v>0</v>
      </c>
      <c r="AB339">
        <v>0</v>
      </c>
      <c r="AC339">
        <v>0</v>
      </c>
      <c r="AF339" s="1">
        <v>757695</v>
      </c>
    </row>
    <row r="340" spans="1:35" x14ac:dyDescent="0.25">
      <c r="A340" t="s">
        <v>4</v>
      </c>
      <c r="B340" t="s">
        <v>601</v>
      </c>
      <c r="C340">
        <v>2005</v>
      </c>
      <c r="D340">
        <v>3000</v>
      </c>
      <c r="E340">
        <v>400001685</v>
      </c>
      <c r="F340">
        <v>300000604</v>
      </c>
      <c r="G340">
        <v>0</v>
      </c>
      <c r="H340" t="s">
        <v>620</v>
      </c>
      <c r="I340" t="s">
        <v>644</v>
      </c>
      <c r="J340">
        <v>4800000916</v>
      </c>
      <c r="K340" t="s">
        <v>644</v>
      </c>
      <c r="L340">
        <v>3000026164</v>
      </c>
      <c r="M340" t="s">
        <v>644</v>
      </c>
      <c r="N340">
        <v>15593</v>
      </c>
      <c r="O340" t="s">
        <v>644</v>
      </c>
      <c r="P340">
        <v>102561</v>
      </c>
      <c r="Q340" t="s">
        <v>8021</v>
      </c>
      <c r="R340" t="s">
        <v>323</v>
      </c>
      <c r="S340">
        <v>1</v>
      </c>
      <c r="T340">
        <v>0</v>
      </c>
      <c r="U340" s="1">
        <v>4618.71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F340" s="1">
        <v>4618.71</v>
      </c>
      <c r="AH340">
        <v>3400007084</v>
      </c>
      <c r="AI340" t="s">
        <v>644</v>
      </c>
    </row>
    <row r="341" spans="1:35" x14ac:dyDescent="0.25">
      <c r="A341" t="s">
        <v>4</v>
      </c>
      <c r="B341" t="s">
        <v>601</v>
      </c>
      <c r="C341">
        <v>2005</v>
      </c>
      <c r="D341">
        <v>3000</v>
      </c>
      <c r="E341">
        <v>400001685</v>
      </c>
      <c r="F341">
        <v>300000604</v>
      </c>
      <c r="G341">
        <v>0</v>
      </c>
      <c r="H341" t="s">
        <v>620</v>
      </c>
      <c r="I341" t="s">
        <v>644</v>
      </c>
      <c r="J341">
        <v>4800000916</v>
      </c>
      <c r="K341" t="s">
        <v>644</v>
      </c>
      <c r="L341">
        <v>3000026163</v>
      </c>
      <c r="M341" t="s">
        <v>644</v>
      </c>
      <c r="N341">
        <v>15592</v>
      </c>
      <c r="O341" t="s">
        <v>644</v>
      </c>
      <c r="P341">
        <v>102561</v>
      </c>
      <c r="Q341" t="s">
        <v>8021</v>
      </c>
      <c r="R341" t="s">
        <v>323</v>
      </c>
      <c r="S341">
        <v>1</v>
      </c>
      <c r="T341">
        <v>0</v>
      </c>
      <c r="U341" s="1">
        <v>33310.949999999997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F341" s="1">
        <v>33310.949999999997</v>
      </c>
      <c r="AH341">
        <v>3400007092</v>
      </c>
      <c r="AI341" t="s">
        <v>8058</v>
      </c>
    </row>
    <row r="342" spans="1:35" x14ac:dyDescent="0.25">
      <c r="A342" t="s">
        <v>4</v>
      </c>
      <c r="B342" t="s">
        <v>601</v>
      </c>
      <c r="C342">
        <v>2005</v>
      </c>
      <c r="D342">
        <v>3000</v>
      </c>
      <c r="E342">
        <v>400001685</v>
      </c>
      <c r="F342">
        <v>300000604</v>
      </c>
      <c r="G342">
        <v>0</v>
      </c>
      <c r="H342" t="s">
        <v>620</v>
      </c>
      <c r="I342" t="s">
        <v>644</v>
      </c>
      <c r="J342">
        <v>4800000916</v>
      </c>
      <c r="K342" t="s">
        <v>644</v>
      </c>
      <c r="L342">
        <v>3000026167</v>
      </c>
      <c r="M342" t="s">
        <v>644</v>
      </c>
      <c r="N342">
        <v>15593</v>
      </c>
      <c r="O342" t="s">
        <v>644</v>
      </c>
      <c r="P342">
        <v>102561</v>
      </c>
      <c r="Q342" t="s">
        <v>8021</v>
      </c>
      <c r="R342" t="s">
        <v>323</v>
      </c>
      <c r="S342">
        <v>1</v>
      </c>
      <c r="T342">
        <v>0</v>
      </c>
      <c r="U342" s="1">
        <v>-4618.71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F342" s="1">
        <v>-4618.71</v>
      </c>
      <c r="AH342">
        <v>3400007084</v>
      </c>
      <c r="AI342" t="s">
        <v>644</v>
      </c>
    </row>
    <row r="343" spans="1:35" x14ac:dyDescent="0.25">
      <c r="A343" t="s">
        <v>4</v>
      </c>
      <c r="B343" t="s">
        <v>601</v>
      </c>
      <c r="C343">
        <v>2005</v>
      </c>
      <c r="D343">
        <v>3000</v>
      </c>
      <c r="E343">
        <v>400001685</v>
      </c>
      <c r="F343">
        <v>300000604</v>
      </c>
      <c r="G343">
        <v>0</v>
      </c>
      <c r="H343" t="s">
        <v>620</v>
      </c>
      <c r="I343" t="s">
        <v>644</v>
      </c>
      <c r="J343">
        <v>4800000916</v>
      </c>
      <c r="K343" t="s">
        <v>644</v>
      </c>
      <c r="L343">
        <v>3000026168</v>
      </c>
      <c r="M343" t="s">
        <v>644</v>
      </c>
      <c r="N343">
        <v>15593</v>
      </c>
      <c r="O343" t="s">
        <v>644</v>
      </c>
      <c r="P343">
        <v>102561</v>
      </c>
      <c r="Q343" t="s">
        <v>8021</v>
      </c>
      <c r="R343" t="s">
        <v>323</v>
      </c>
      <c r="S343">
        <v>1</v>
      </c>
      <c r="T343" s="1">
        <v>37929.660000000003</v>
      </c>
      <c r="U343" s="1">
        <v>4618.71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F343" s="1">
        <v>4618.71</v>
      </c>
      <c r="AH343">
        <v>3400007092</v>
      </c>
      <c r="AI343" t="s">
        <v>8058</v>
      </c>
    </row>
    <row r="344" spans="1:35" x14ac:dyDescent="0.25">
      <c r="F344">
        <v>300000604</v>
      </c>
      <c r="T344" s="1">
        <v>37929.660000000003</v>
      </c>
      <c r="U344" s="1">
        <v>37929.660000000003</v>
      </c>
      <c r="V344">
        <v>0</v>
      </c>
      <c r="AB344">
        <v>0</v>
      </c>
      <c r="AC344">
        <v>0</v>
      </c>
      <c r="AF344" s="1">
        <v>37929.660000000003</v>
      </c>
    </row>
    <row r="345" spans="1:35" x14ac:dyDescent="0.25">
      <c r="A345" t="s">
        <v>4</v>
      </c>
      <c r="B345" t="s">
        <v>601</v>
      </c>
      <c r="C345">
        <v>2005</v>
      </c>
      <c r="D345">
        <v>3000</v>
      </c>
      <c r="E345">
        <v>400001831</v>
      </c>
      <c r="F345">
        <v>300000605</v>
      </c>
      <c r="G345">
        <v>0</v>
      </c>
      <c r="H345" t="s">
        <v>646</v>
      </c>
      <c r="I345" t="s">
        <v>645</v>
      </c>
      <c r="J345">
        <v>4800000942</v>
      </c>
      <c r="K345" t="s">
        <v>645</v>
      </c>
      <c r="L345">
        <v>3000029686</v>
      </c>
      <c r="M345" t="s">
        <v>2637</v>
      </c>
      <c r="N345">
        <v>161</v>
      </c>
      <c r="O345" t="s">
        <v>8059</v>
      </c>
      <c r="P345">
        <v>102324</v>
      </c>
      <c r="Q345" t="s">
        <v>7919</v>
      </c>
      <c r="R345" t="s">
        <v>8060</v>
      </c>
      <c r="S345">
        <v>7</v>
      </c>
      <c r="T345" s="1">
        <v>81459</v>
      </c>
      <c r="U345" s="1">
        <v>81459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F345" s="1">
        <v>81459</v>
      </c>
      <c r="AH345">
        <v>1300002517</v>
      </c>
      <c r="AI345" t="s">
        <v>5912</v>
      </c>
    </row>
    <row r="346" spans="1:35" x14ac:dyDescent="0.25">
      <c r="F346">
        <v>300000605</v>
      </c>
      <c r="T346" s="1">
        <v>81459</v>
      </c>
      <c r="U346" s="1">
        <v>81459</v>
      </c>
      <c r="V346">
        <v>0</v>
      </c>
      <c r="AB346">
        <v>0</v>
      </c>
      <c r="AC346">
        <v>0</v>
      </c>
      <c r="AF346" s="1">
        <v>81459</v>
      </c>
    </row>
    <row r="347" spans="1:35" x14ac:dyDescent="0.25">
      <c r="A347" t="s">
        <v>4</v>
      </c>
      <c r="B347" t="s">
        <v>601</v>
      </c>
      <c r="C347">
        <v>2005</v>
      </c>
      <c r="D347">
        <v>3000</v>
      </c>
      <c r="E347">
        <v>400001832</v>
      </c>
      <c r="F347">
        <v>300000606</v>
      </c>
      <c r="G347">
        <v>0</v>
      </c>
      <c r="H347" t="s">
        <v>646</v>
      </c>
      <c r="I347" t="s">
        <v>645</v>
      </c>
      <c r="J347">
        <v>4800000943</v>
      </c>
      <c r="K347" t="s">
        <v>645</v>
      </c>
      <c r="L347">
        <v>3000029686</v>
      </c>
      <c r="M347" t="s">
        <v>2637</v>
      </c>
      <c r="N347">
        <v>161</v>
      </c>
      <c r="O347" t="s">
        <v>8059</v>
      </c>
      <c r="P347">
        <v>102324</v>
      </c>
      <c r="Q347" t="s">
        <v>7919</v>
      </c>
      <c r="R347" t="s">
        <v>8061</v>
      </c>
      <c r="S347">
        <v>1</v>
      </c>
      <c r="T347" s="1">
        <v>8055</v>
      </c>
      <c r="U347" s="1">
        <v>8055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F347" s="1">
        <v>8055</v>
      </c>
      <c r="AH347">
        <v>1300002517</v>
      </c>
      <c r="AI347" t="s">
        <v>5912</v>
      </c>
    </row>
    <row r="348" spans="1:35" x14ac:dyDescent="0.25">
      <c r="F348">
        <v>300000606</v>
      </c>
      <c r="T348" s="1">
        <v>8055</v>
      </c>
      <c r="U348" s="1">
        <v>8055</v>
      </c>
      <c r="V348">
        <v>0</v>
      </c>
      <c r="AB348">
        <v>0</v>
      </c>
      <c r="AC348">
        <v>0</v>
      </c>
      <c r="AF348" s="1">
        <v>8055</v>
      </c>
    </row>
    <row r="349" spans="1:35" x14ac:dyDescent="0.25">
      <c r="A349" t="s">
        <v>4</v>
      </c>
      <c r="B349" t="s">
        <v>1546</v>
      </c>
      <c r="C349">
        <v>2005</v>
      </c>
      <c r="D349">
        <v>3000</v>
      </c>
      <c r="E349">
        <v>400001925</v>
      </c>
      <c r="F349">
        <v>300000607</v>
      </c>
      <c r="G349">
        <v>0</v>
      </c>
      <c r="H349" t="s">
        <v>1965</v>
      </c>
      <c r="I349" t="s">
        <v>647</v>
      </c>
      <c r="J349">
        <v>4800000944</v>
      </c>
      <c r="K349" t="s">
        <v>647</v>
      </c>
      <c r="L349">
        <v>4300003139</v>
      </c>
      <c r="M349" t="s">
        <v>647</v>
      </c>
      <c r="N349" t="s">
        <v>8056</v>
      </c>
      <c r="R349" t="s">
        <v>8062</v>
      </c>
      <c r="S349">
        <v>0</v>
      </c>
      <c r="T349" s="1">
        <v>75000</v>
      </c>
      <c r="U349" s="1">
        <v>121330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F349" s="1">
        <v>121330</v>
      </c>
      <c r="AG349" t="s">
        <v>8063</v>
      </c>
    </row>
    <row r="350" spans="1:35" x14ac:dyDescent="0.25">
      <c r="F350">
        <v>300000607</v>
      </c>
      <c r="T350" s="1">
        <v>75000</v>
      </c>
      <c r="U350" s="1">
        <v>121330</v>
      </c>
      <c r="V350">
        <v>0</v>
      </c>
      <c r="AB350">
        <v>0</v>
      </c>
      <c r="AC350">
        <v>0</v>
      </c>
      <c r="AF350" s="1">
        <v>121330</v>
      </c>
    </row>
    <row r="351" spans="1:35" x14ac:dyDescent="0.25">
      <c r="A351" t="s">
        <v>4</v>
      </c>
      <c r="B351" t="s">
        <v>601</v>
      </c>
      <c r="C351">
        <v>2005</v>
      </c>
      <c r="D351">
        <v>3000</v>
      </c>
      <c r="E351">
        <v>400001565</v>
      </c>
      <c r="F351">
        <v>300000610</v>
      </c>
      <c r="G351">
        <v>0</v>
      </c>
      <c r="H351" t="s">
        <v>648</v>
      </c>
      <c r="I351" t="s">
        <v>647</v>
      </c>
      <c r="J351">
        <v>4800000952</v>
      </c>
      <c r="K351" t="s">
        <v>647</v>
      </c>
      <c r="L351">
        <v>3000024653</v>
      </c>
      <c r="M351" t="s">
        <v>647</v>
      </c>
      <c r="N351">
        <v>160</v>
      </c>
      <c r="O351" t="s">
        <v>8064</v>
      </c>
      <c r="P351">
        <v>102324</v>
      </c>
      <c r="Q351" t="s">
        <v>7919</v>
      </c>
      <c r="R351" t="s">
        <v>8065</v>
      </c>
      <c r="S351">
        <v>100</v>
      </c>
      <c r="T351">
        <v>0</v>
      </c>
      <c r="U351">
        <v>135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F351">
        <v>135</v>
      </c>
      <c r="AH351">
        <v>1300021805</v>
      </c>
      <c r="AI351" t="s">
        <v>8066</v>
      </c>
    </row>
    <row r="352" spans="1:35" x14ac:dyDescent="0.25">
      <c r="A352" t="s">
        <v>4</v>
      </c>
      <c r="B352" t="s">
        <v>601</v>
      </c>
      <c r="C352">
        <v>2005</v>
      </c>
      <c r="D352">
        <v>3000</v>
      </c>
      <c r="E352">
        <v>400001565</v>
      </c>
      <c r="F352">
        <v>300000610</v>
      </c>
      <c r="G352">
        <v>0</v>
      </c>
      <c r="H352" t="s">
        <v>648</v>
      </c>
      <c r="I352" t="s">
        <v>647</v>
      </c>
      <c r="J352">
        <v>4800000952</v>
      </c>
      <c r="K352" t="s">
        <v>647</v>
      </c>
      <c r="L352">
        <v>3000024653</v>
      </c>
      <c r="M352" t="s">
        <v>647</v>
      </c>
      <c r="N352">
        <v>160</v>
      </c>
      <c r="O352" t="s">
        <v>8064</v>
      </c>
      <c r="P352">
        <v>102324</v>
      </c>
      <c r="Q352" t="s">
        <v>7919</v>
      </c>
      <c r="R352" t="s">
        <v>8067</v>
      </c>
      <c r="S352">
        <v>128</v>
      </c>
      <c r="T352">
        <v>0</v>
      </c>
      <c r="U352" s="1">
        <v>3959.43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F352" s="1">
        <v>3959.43</v>
      </c>
      <c r="AH352">
        <v>1300021805</v>
      </c>
      <c r="AI352" t="s">
        <v>8066</v>
      </c>
    </row>
    <row r="353" spans="1:35" x14ac:dyDescent="0.25">
      <c r="A353" t="s">
        <v>4</v>
      </c>
      <c r="B353" t="s">
        <v>601</v>
      </c>
      <c r="C353">
        <v>2005</v>
      </c>
      <c r="D353">
        <v>3000</v>
      </c>
      <c r="E353">
        <v>400001565</v>
      </c>
      <c r="F353">
        <v>300000610</v>
      </c>
      <c r="G353">
        <v>0</v>
      </c>
      <c r="H353" t="s">
        <v>648</v>
      </c>
      <c r="I353" t="s">
        <v>647</v>
      </c>
      <c r="J353">
        <v>4800000952</v>
      </c>
      <c r="K353" t="s">
        <v>647</v>
      </c>
      <c r="L353">
        <v>3000024064</v>
      </c>
      <c r="M353" t="s">
        <v>647</v>
      </c>
      <c r="N353">
        <v>146</v>
      </c>
      <c r="O353" t="s">
        <v>8068</v>
      </c>
      <c r="P353">
        <v>102324</v>
      </c>
      <c r="Q353" t="s">
        <v>7919</v>
      </c>
      <c r="R353" t="s">
        <v>7884</v>
      </c>
      <c r="S353">
        <v>1</v>
      </c>
      <c r="T353" s="1">
        <v>83634.63</v>
      </c>
      <c r="U353" s="1">
        <v>79540.2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F353" s="1">
        <v>79540.2</v>
      </c>
      <c r="AH353">
        <v>3400006383</v>
      </c>
      <c r="AI353" t="s">
        <v>8069</v>
      </c>
    </row>
    <row r="354" spans="1:35" x14ac:dyDescent="0.25">
      <c r="F354">
        <v>300000610</v>
      </c>
      <c r="T354" s="1">
        <v>83634.63</v>
      </c>
      <c r="U354" s="1">
        <v>83634.63</v>
      </c>
      <c r="V354">
        <v>0</v>
      </c>
      <c r="AB354">
        <v>0</v>
      </c>
      <c r="AC354">
        <v>0</v>
      </c>
      <c r="AF354" s="1">
        <v>83634.63</v>
      </c>
    </row>
    <row r="355" spans="1:35" x14ac:dyDescent="0.25">
      <c r="A355" t="s">
        <v>4</v>
      </c>
      <c r="B355" t="s">
        <v>601</v>
      </c>
      <c r="C355">
        <v>2005</v>
      </c>
      <c r="D355">
        <v>3000</v>
      </c>
      <c r="E355">
        <v>400001560</v>
      </c>
      <c r="F355">
        <v>300000611</v>
      </c>
      <c r="G355">
        <v>0</v>
      </c>
      <c r="H355" t="s">
        <v>649</v>
      </c>
      <c r="I355" t="s">
        <v>647</v>
      </c>
      <c r="J355">
        <v>4800000954</v>
      </c>
      <c r="K355" t="s">
        <v>647</v>
      </c>
      <c r="L355">
        <v>3000024066</v>
      </c>
      <c r="M355" t="s">
        <v>647</v>
      </c>
      <c r="N355">
        <v>151</v>
      </c>
      <c r="O355" t="s">
        <v>8070</v>
      </c>
      <c r="P355">
        <v>102324</v>
      </c>
      <c r="Q355" t="s">
        <v>7919</v>
      </c>
      <c r="R355" t="s">
        <v>7884</v>
      </c>
      <c r="S355">
        <v>1</v>
      </c>
      <c r="T355" s="1">
        <v>75825</v>
      </c>
      <c r="U355" s="1">
        <v>75825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F355" s="1">
        <v>75825</v>
      </c>
      <c r="AH355">
        <v>1300021407</v>
      </c>
      <c r="AI355" t="s">
        <v>8071</v>
      </c>
    </row>
    <row r="356" spans="1:35" x14ac:dyDescent="0.25">
      <c r="F356">
        <v>300000611</v>
      </c>
      <c r="T356" s="1">
        <v>75825</v>
      </c>
      <c r="U356" s="1">
        <v>75825</v>
      </c>
      <c r="V356">
        <v>0</v>
      </c>
      <c r="AB356">
        <v>0</v>
      </c>
      <c r="AC356">
        <v>0</v>
      </c>
      <c r="AF356" s="1">
        <v>75825</v>
      </c>
    </row>
    <row r="357" spans="1:35" x14ac:dyDescent="0.25">
      <c r="A357" t="s">
        <v>4</v>
      </c>
      <c r="B357" t="s">
        <v>601</v>
      </c>
      <c r="C357">
        <v>2005</v>
      </c>
      <c r="D357">
        <v>3000</v>
      </c>
      <c r="E357">
        <v>400001564</v>
      </c>
      <c r="F357">
        <v>300000612</v>
      </c>
      <c r="G357">
        <v>0</v>
      </c>
      <c r="H357" t="s">
        <v>650</v>
      </c>
      <c r="I357" t="s">
        <v>647</v>
      </c>
      <c r="J357">
        <v>4800000955</v>
      </c>
      <c r="K357" t="s">
        <v>647</v>
      </c>
      <c r="L357">
        <v>3000024056</v>
      </c>
      <c r="M357" t="s">
        <v>647</v>
      </c>
      <c r="N357">
        <v>165</v>
      </c>
      <c r="O357" t="s">
        <v>8072</v>
      </c>
      <c r="P357">
        <v>102324</v>
      </c>
      <c r="Q357" t="s">
        <v>7919</v>
      </c>
      <c r="R357" t="s">
        <v>7884</v>
      </c>
      <c r="S357">
        <v>1</v>
      </c>
      <c r="T357" s="1">
        <v>30611.25</v>
      </c>
      <c r="U357" s="1">
        <v>30611.25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F357" s="1">
        <v>30611.25</v>
      </c>
      <c r="AH357">
        <v>3400006383</v>
      </c>
      <c r="AI357" t="s">
        <v>8069</v>
      </c>
    </row>
    <row r="358" spans="1:35" x14ac:dyDescent="0.25">
      <c r="F358">
        <v>300000612</v>
      </c>
      <c r="T358" s="1">
        <v>30611.25</v>
      </c>
      <c r="U358" s="1">
        <v>30611.25</v>
      </c>
      <c r="V358">
        <v>0</v>
      </c>
      <c r="AB358">
        <v>0</v>
      </c>
      <c r="AC358">
        <v>0</v>
      </c>
      <c r="AF358" s="1">
        <v>30611.25</v>
      </c>
    </row>
    <row r="359" spans="1:35" x14ac:dyDescent="0.25">
      <c r="A359" t="s">
        <v>4</v>
      </c>
      <c r="B359" t="s">
        <v>601</v>
      </c>
      <c r="C359">
        <v>2005</v>
      </c>
      <c r="D359">
        <v>3000</v>
      </c>
      <c r="E359">
        <v>400001631</v>
      </c>
      <c r="F359">
        <v>300000613</v>
      </c>
      <c r="G359">
        <v>0</v>
      </c>
      <c r="H359" t="s">
        <v>650</v>
      </c>
      <c r="I359" t="s">
        <v>183</v>
      </c>
      <c r="J359">
        <v>4800000959</v>
      </c>
      <c r="K359" t="s">
        <v>183</v>
      </c>
      <c r="L359">
        <v>3000025102</v>
      </c>
      <c r="M359" t="s">
        <v>1926</v>
      </c>
      <c r="N359">
        <v>169</v>
      </c>
      <c r="O359" t="s">
        <v>183</v>
      </c>
      <c r="P359">
        <v>102724</v>
      </c>
      <c r="Q359" t="s">
        <v>7939</v>
      </c>
      <c r="R359" t="s">
        <v>7931</v>
      </c>
      <c r="S359">
        <v>3</v>
      </c>
      <c r="T359" s="1">
        <v>37512.53</v>
      </c>
      <c r="U359" s="1">
        <v>37512.53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 s="1">
        <v>1000</v>
      </c>
      <c r="AC359">
        <v>0</v>
      </c>
      <c r="AF359" s="1">
        <v>38512.53</v>
      </c>
      <c r="AH359">
        <v>1300021811</v>
      </c>
      <c r="AI359" t="s">
        <v>8066</v>
      </c>
    </row>
    <row r="360" spans="1:35" x14ac:dyDescent="0.25">
      <c r="F360">
        <v>300000613</v>
      </c>
      <c r="T360" s="1">
        <v>37512.53</v>
      </c>
      <c r="U360" s="1">
        <v>37512.53</v>
      </c>
      <c r="V360">
        <v>0</v>
      </c>
      <c r="AB360" s="1">
        <v>1000</v>
      </c>
      <c r="AC360">
        <v>0</v>
      </c>
      <c r="AF360" s="1">
        <v>38512.53</v>
      </c>
    </row>
    <row r="361" spans="1:35" x14ac:dyDescent="0.25">
      <c r="A361" t="s">
        <v>4</v>
      </c>
      <c r="B361" t="s">
        <v>601</v>
      </c>
      <c r="C361">
        <v>2005</v>
      </c>
      <c r="D361">
        <v>3000</v>
      </c>
      <c r="E361">
        <v>400001780</v>
      </c>
      <c r="F361">
        <v>300000614</v>
      </c>
      <c r="G361">
        <v>0</v>
      </c>
      <c r="H361" t="s">
        <v>650</v>
      </c>
      <c r="I361" t="s">
        <v>645</v>
      </c>
      <c r="J361">
        <v>4800000969</v>
      </c>
      <c r="K361" t="s">
        <v>645</v>
      </c>
      <c r="L361">
        <v>3000029158</v>
      </c>
      <c r="M361" t="s">
        <v>2637</v>
      </c>
      <c r="N361">
        <v>172</v>
      </c>
      <c r="O361" t="s">
        <v>8073</v>
      </c>
      <c r="P361">
        <v>102324</v>
      </c>
      <c r="Q361" t="s">
        <v>7919</v>
      </c>
      <c r="R361" t="s">
        <v>7884</v>
      </c>
      <c r="S361">
        <v>7</v>
      </c>
      <c r="T361" s="1">
        <v>38776.5</v>
      </c>
      <c r="U361" s="1">
        <v>38776.5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F361" s="1">
        <v>38776.5</v>
      </c>
      <c r="AH361">
        <v>1300000530</v>
      </c>
      <c r="AI361" t="s">
        <v>8074</v>
      </c>
    </row>
    <row r="362" spans="1:35" x14ac:dyDescent="0.25">
      <c r="F362">
        <v>300000614</v>
      </c>
      <c r="T362" s="1">
        <v>38776.5</v>
      </c>
      <c r="U362" s="1">
        <v>38776.5</v>
      </c>
      <c r="V362">
        <v>0</v>
      </c>
      <c r="AB362">
        <v>0</v>
      </c>
      <c r="AC362">
        <v>0</v>
      </c>
      <c r="AF362" s="1">
        <v>38776.5</v>
      </c>
    </row>
    <row r="363" spans="1:35" x14ac:dyDescent="0.25">
      <c r="A363" t="s">
        <v>4</v>
      </c>
      <c r="B363" t="s">
        <v>2559</v>
      </c>
      <c r="C363">
        <v>2006</v>
      </c>
      <c r="D363">
        <v>3000</v>
      </c>
      <c r="E363">
        <v>400001962</v>
      </c>
      <c r="F363">
        <v>300000617</v>
      </c>
      <c r="G363">
        <v>0</v>
      </c>
      <c r="H363" t="s">
        <v>2568</v>
      </c>
      <c r="I363" t="s">
        <v>2567</v>
      </c>
      <c r="J363">
        <v>4800000025</v>
      </c>
      <c r="K363" t="s">
        <v>2567</v>
      </c>
      <c r="L363">
        <v>3000005026</v>
      </c>
      <c r="M363" t="s">
        <v>2567</v>
      </c>
      <c r="N363">
        <v>6814</v>
      </c>
      <c r="O363" t="s">
        <v>2567</v>
      </c>
      <c r="P363">
        <v>100540</v>
      </c>
      <c r="Q363" t="s">
        <v>8075</v>
      </c>
      <c r="R363" t="s">
        <v>283</v>
      </c>
      <c r="S363">
        <v>1</v>
      </c>
      <c r="T363" s="1">
        <v>5056.42</v>
      </c>
      <c r="U363" s="1">
        <v>5056.42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F363" s="1">
        <v>5056.42</v>
      </c>
      <c r="AH363">
        <v>1300007572</v>
      </c>
      <c r="AI363" t="s">
        <v>8076</v>
      </c>
    </row>
    <row r="364" spans="1:35" x14ac:dyDescent="0.25">
      <c r="F364">
        <v>300000617</v>
      </c>
      <c r="T364" s="1">
        <v>5056.42</v>
      </c>
      <c r="U364" s="1">
        <v>5056.42</v>
      </c>
      <c r="V364">
        <v>0</v>
      </c>
      <c r="AB364">
        <v>0</v>
      </c>
      <c r="AC364">
        <v>0</v>
      </c>
      <c r="AF364" s="1">
        <v>5056.42</v>
      </c>
    </row>
    <row r="365" spans="1:35" x14ac:dyDescent="0.25">
      <c r="A365" t="s">
        <v>4</v>
      </c>
      <c r="B365" t="s">
        <v>1546</v>
      </c>
      <c r="C365">
        <v>2006</v>
      </c>
      <c r="D365">
        <v>3000</v>
      </c>
      <c r="E365">
        <v>400002099</v>
      </c>
      <c r="F365">
        <v>300000618</v>
      </c>
      <c r="G365">
        <v>0</v>
      </c>
      <c r="H365" t="s">
        <v>1969</v>
      </c>
      <c r="I365" t="s">
        <v>1968</v>
      </c>
      <c r="J365">
        <v>4800000082</v>
      </c>
      <c r="K365" t="s">
        <v>1968</v>
      </c>
      <c r="L365">
        <v>1200006248</v>
      </c>
      <c r="M365" t="s">
        <v>1968</v>
      </c>
      <c r="N365" t="s">
        <v>8077</v>
      </c>
      <c r="R365" t="s">
        <v>8078</v>
      </c>
      <c r="S365">
        <v>0</v>
      </c>
      <c r="T365" s="1">
        <v>5200</v>
      </c>
      <c r="U365" s="1">
        <v>5200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F365" s="1">
        <v>5200</v>
      </c>
      <c r="AG365" t="s">
        <v>8079</v>
      </c>
    </row>
    <row r="366" spans="1:35" x14ac:dyDescent="0.25">
      <c r="F366">
        <v>300000618</v>
      </c>
      <c r="T366" s="1">
        <v>5200</v>
      </c>
      <c r="U366" s="1">
        <v>5200</v>
      </c>
      <c r="V366">
        <v>0</v>
      </c>
      <c r="AB366">
        <v>0</v>
      </c>
      <c r="AC366">
        <v>0</v>
      </c>
      <c r="AF366" s="1">
        <v>5200</v>
      </c>
    </row>
    <row r="367" spans="1:35" x14ac:dyDescent="0.25">
      <c r="A367" t="s">
        <v>4</v>
      </c>
      <c r="B367" t="s">
        <v>1546</v>
      </c>
      <c r="C367">
        <v>2006</v>
      </c>
      <c r="D367">
        <v>3000</v>
      </c>
      <c r="E367">
        <v>400002098</v>
      </c>
      <c r="F367">
        <v>300000619</v>
      </c>
      <c r="G367">
        <v>0</v>
      </c>
      <c r="H367" t="s">
        <v>1971</v>
      </c>
      <c r="I367" t="s">
        <v>1970</v>
      </c>
      <c r="J367">
        <v>4800000083</v>
      </c>
      <c r="K367" t="s">
        <v>1970</v>
      </c>
      <c r="L367">
        <v>1200006245</v>
      </c>
      <c r="M367" t="s">
        <v>1970</v>
      </c>
      <c r="N367" t="s">
        <v>8080</v>
      </c>
      <c r="R367" t="s">
        <v>8081</v>
      </c>
      <c r="S367">
        <v>0</v>
      </c>
      <c r="T367" s="1">
        <v>5552</v>
      </c>
      <c r="U367" s="1">
        <v>5552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F367" s="1">
        <v>5552</v>
      </c>
      <c r="AG367" t="s">
        <v>8082</v>
      </c>
    </row>
    <row r="368" spans="1:35" x14ac:dyDescent="0.25">
      <c r="F368">
        <v>300000619</v>
      </c>
      <c r="T368" s="1">
        <v>5552</v>
      </c>
      <c r="U368" s="1">
        <v>5552</v>
      </c>
      <c r="V368">
        <v>0</v>
      </c>
      <c r="AB368">
        <v>0</v>
      </c>
      <c r="AC368">
        <v>0</v>
      </c>
      <c r="AF368" s="1">
        <v>5552</v>
      </c>
    </row>
    <row r="369" spans="1:35" x14ac:dyDescent="0.25">
      <c r="A369" t="s">
        <v>4</v>
      </c>
      <c r="B369" t="s">
        <v>1546</v>
      </c>
      <c r="C369">
        <v>2006</v>
      </c>
      <c r="D369">
        <v>3000</v>
      </c>
      <c r="E369">
        <v>400002132</v>
      </c>
      <c r="F369">
        <v>300000620</v>
      </c>
      <c r="G369">
        <v>0</v>
      </c>
      <c r="H369" t="s">
        <v>1973</v>
      </c>
      <c r="I369" t="s">
        <v>1972</v>
      </c>
      <c r="J369">
        <v>4800000122</v>
      </c>
      <c r="K369" t="s">
        <v>1972</v>
      </c>
      <c r="L369">
        <v>4300000554</v>
      </c>
      <c r="M369" t="s">
        <v>4839</v>
      </c>
      <c r="N369" t="s">
        <v>8083</v>
      </c>
      <c r="R369" t="s">
        <v>8084</v>
      </c>
      <c r="S369">
        <v>0</v>
      </c>
      <c r="T369">
        <v>0</v>
      </c>
      <c r="U369">
        <v>-100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F369">
        <v>-100</v>
      </c>
      <c r="AG369" t="s">
        <v>8083</v>
      </c>
    </row>
    <row r="370" spans="1:35" x14ac:dyDescent="0.25">
      <c r="A370" t="s">
        <v>4</v>
      </c>
      <c r="B370" t="s">
        <v>1546</v>
      </c>
      <c r="C370">
        <v>2006</v>
      </c>
      <c r="D370">
        <v>3000</v>
      </c>
      <c r="E370">
        <v>400002132</v>
      </c>
      <c r="F370">
        <v>300000620</v>
      </c>
      <c r="G370">
        <v>0</v>
      </c>
      <c r="H370" t="s">
        <v>1973</v>
      </c>
      <c r="I370" t="s">
        <v>1972</v>
      </c>
      <c r="J370">
        <v>4800000122</v>
      </c>
      <c r="K370" t="s">
        <v>1972</v>
      </c>
      <c r="L370">
        <v>1200007377</v>
      </c>
      <c r="M370" t="s">
        <v>1972</v>
      </c>
      <c r="N370" t="s">
        <v>8077</v>
      </c>
      <c r="R370" t="s">
        <v>8085</v>
      </c>
      <c r="S370">
        <v>0</v>
      </c>
      <c r="T370" s="1">
        <v>19000</v>
      </c>
      <c r="U370" s="1">
        <v>19100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F370" s="1">
        <v>19100</v>
      </c>
      <c r="AG370" t="s">
        <v>8086</v>
      </c>
    </row>
    <row r="371" spans="1:35" x14ac:dyDescent="0.25">
      <c r="F371">
        <v>300000620</v>
      </c>
      <c r="T371" s="1">
        <v>19000</v>
      </c>
      <c r="U371" s="1">
        <v>19000</v>
      </c>
      <c r="V371">
        <v>0</v>
      </c>
      <c r="AB371">
        <v>0</v>
      </c>
      <c r="AC371">
        <v>0</v>
      </c>
      <c r="AF371" s="1">
        <v>19000</v>
      </c>
    </row>
    <row r="372" spans="1:35" x14ac:dyDescent="0.25">
      <c r="A372" t="s">
        <v>4</v>
      </c>
      <c r="B372" t="s">
        <v>1546</v>
      </c>
      <c r="C372">
        <v>2006</v>
      </c>
      <c r="D372">
        <v>3000</v>
      </c>
      <c r="E372">
        <v>400002130</v>
      </c>
      <c r="F372">
        <v>300000621</v>
      </c>
      <c r="G372">
        <v>0</v>
      </c>
      <c r="H372" t="s">
        <v>1975</v>
      </c>
      <c r="I372" t="s">
        <v>1974</v>
      </c>
      <c r="J372">
        <v>4800000123</v>
      </c>
      <c r="K372" t="s">
        <v>1974</v>
      </c>
      <c r="L372">
        <v>1200007370</v>
      </c>
      <c r="M372" t="s">
        <v>1974</v>
      </c>
      <c r="N372" t="s">
        <v>8077</v>
      </c>
      <c r="R372" t="s">
        <v>8087</v>
      </c>
      <c r="S372">
        <v>0</v>
      </c>
      <c r="T372" s="1">
        <v>5022</v>
      </c>
      <c r="U372" s="1">
        <v>5022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F372" s="1">
        <v>5022</v>
      </c>
      <c r="AG372" t="s">
        <v>8088</v>
      </c>
    </row>
    <row r="373" spans="1:35" x14ac:dyDescent="0.25">
      <c r="F373">
        <v>300000621</v>
      </c>
      <c r="T373" s="1">
        <v>5022</v>
      </c>
      <c r="U373" s="1">
        <v>5022</v>
      </c>
      <c r="V373">
        <v>0</v>
      </c>
      <c r="AB373">
        <v>0</v>
      </c>
      <c r="AC373">
        <v>0</v>
      </c>
      <c r="AF373" s="1">
        <v>5022</v>
      </c>
    </row>
    <row r="374" spans="1:35" x14ac:dyDescent="0.25">
      <c r="A374" t="s">
        <v>4</v>
      </c>
      <c r="B374" t="s">
        <v>601</v>
      </c>
      <c r="C374">
        <v>2005</v>
      </c>
      <c r="D374">
        <v>3000</v>
      </c>
      <c r="E374">
        <v>400001896</v>
      </c>
      <c r="F374">
        <v>300000622</v>
      </c>
      <c r="G374">
        <v>0</v>
      </c>
      <c r="H374" t="s">
        <v>652</v>
      </c>
      <c r="I374" t="s">
        <v>651</v>
      </c>
      <c r="J374">
        <v>4800000143</v>
      </c>
      <c r="K374" t="s">
        <v>651</v>
      </c>
      <c r="L374">
        <v>3000030081</v>
      </c>
      <c r="M374" t="s">
        <v>2637</v>
      </c>
      <c r="N374">
        <v>164</v>
      </c>
      <c r="O374" t="s">
        <v>2807</v>
      </c>
      <c r="P374">
        <v>102324</v>
      </c>
      <c r="Q374" t="s">
        <v>7919</v>
      </c>
      <c r="R374" t="s">
        <v>8060</v>
      </c>
      <c r="S374">
        <v>8</v>
      </c>
      <c r="T374" s="1">
        <v>89474.4</v>
      </c>
      <c r="U374" s="1">
        <v>89474.4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F374" s="1">
        <v>89474.4</v>
      </c>
      <c r="AH374">
        <v>1300003690</v>
      </c>
      <c r="AI374" t="s">
        <v>4842</v>
      </c>
    </row>
    <row r="375" spans="1:35" x14ac:dyDescent="0.25">
      <c r="F375">
        <v>300000622</v>
      </c>
      <c r="T375" s="1">
        <v>89474.4</v>
      </c>
      <c r="U375" s="1">
        <v>89474.4</v>
      </c>
      <c r="V375">
        <v>0</v>
      </c>
      <c r="AB375">
        <v>0</v>
      </c>
      <c r="AC375">
        <v>0</v>
      </c>
      <c r="AF375" s="1">
        <v>89474.4</v>
      </c>
    </row>
    <row r="376" spans="1:35" x14ac:dyDescent="0.25">
      <c r="A376" t="s">
        <v>4</v>
      </c>
      <c r="B376" t="s">
        <v>1546</v>
      </c>
      <c r="C376">
        <v>2006</v>
      </c>
      <c r="D376">
        <v>3000</v>
      </c>
      <c r="E376">
        <v>400002039</v>
      </c>
      <c r="F376">
        <v>300000623</v>
      </c>
      <c r="G376">
        <v>0</v>
      </c>
      <c r="H376" t="s">
        <v>1977</v>
      </c>
      <c r="I376" t="s">
        <v>1976</v>
      </c>
      <c r="J376">
        <v>4800000161</v>
      </c>
      <c r="K376" t="s">
        <v>1976</v>
      </c>
      <c r="L376">
        <v>3000007090</v>
      </c>
      <c r="M376" t="s">
        <v>1976</v>
      </c>
      <c r="N376">
        <v>1118</v>
      </c>
      <c r="O376" t="s">
        <v>3690</v>
      </c>
      <c r="P376">
        <v>103912</v>
      </c>
      <c r="Q376" t="s">
        <v>8089</v>
      </c>
      <c r="R376" t="s">
        <v>8090</v>
      </c>
      <c r="S376">
        <v>2</v>
      </c>
      <c r="T376">
        <v>0</v>
      </c>
      <c r="U376" s="1">
        <v>11988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F376" s="1">
        <v>11988</v>
      </c>
      <c r="AH376">
        <v>1300006194</v>
      </c>
      <c r="AI376" t="s">
        <v>4830</v>
      </c>
    </row>
    <row r="377" spans="1:35" x14ac:dyDescent="0.25">
      <c r="A377" t="s">
        <v>4</v>
      </c>
      <c r="B377" t="s">
        <v>1546</v>
      </c>
      <c r="C377">
        <v>2006</v>
      </c>
      <c r="D377">
        <v>3000</v>
      </c>
      <c r="E377">
        <v>400002039</v>
      </c>
      <c r="F377">
        <v>300000623</v>
      </c>
      <c r="G377">
        <v>0</v>
      </c>
      <c r="H377" t="s">
        <v>1977</v>
      </c>
      <c r="I377" t="s">
        <v>1976</v>
      </c>
      <c r="J377">
        <v>4800000161</v>
      </c>
      <c r="K377" t="s">
        <v>1976</v>
      </c>
      <c r="L377">
        <v>3000007090</v>
      </c>
      <c r="M377" t="s">
        <v>1976</v>
      </c>
      <c r="N377">
        <v>1118</v>
      </c>
      <c r="O377" t="s">
        <v>3690</v>
      </c>
      <c r="P377">
        <v>103912</v>
      </c>
      <c r="Q377" t="s">
        <v>8089</v>
      </c>
      <c r="R377" t="s">
        <v>8090</v>
      </c>
      <c r="S377">
        <v>2</v>
      </c>
      <c r="T377" s="1">
        <v>11988</v>
      </c>
      <c r="U377" s="1">
        <v>15184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F377" s="1">
        <v>15184</v>
      </c>
      <c r="AH377">
        <v>1300006194</v>
      </c>
      <c r="AI377" t="s">
        <v>4830</v>
      </c>
    </row>
    <row r="378" spans="1:35" x14ac:dyDescent="0.25">
      <c r="F378">
        <v>300000623</v>
      </c>
      <c r="T378" s="1">
        <v>11988</v>
      </c>
      <c r="U378" s="1">
        <v>27172</v>
      </c>
      <c r="V378">
        <v>0</v>
      </c>
      <c r="AB378">
        <v>0</v>
      </c>
      <c r="AC378">
        <v>0</v>
      </c>
      <c r="AF378" s="1">
        <v>27172</v>
      </c>
    </row>
    <row r="379" spans="1:35" x14ac:dyDescent="0.25">
      <c r="A379" t="s">
        <v>4</v>
      </c>
      <c r="B379" t="s">
        <v>2839</v>
      </c>
      <c r="C379">
        <v>2007</v>
      </c>
      <c r="D379">
        <v>3000</v>
      </c>
      <c r="E379">
        <v>400005003</v>
      </c>
      <c r="F379">
        <v>300000625</v>
      </c>
      <c r="G379">
        <v>1</v>
      </c>
      <c r="H379" t="s">
        <v>2891</v>
      </c>
      <c r="I379" t="s">
        <v>886</v>
      </c>
      <c r="J379">
        <v>4800005098</v>
      </c>
      <c r="K379" t="s">
        <v>886</v>
      </c>
      <c r="L379">
        <v>3000039725</v>
      </c>
      <c r="M379" t="s">
        <v>8091</v>
      </c>
      <c r="N379">
        <v>26</v>
      </c>
      <c r="O379" t="s">
        <v>8092</v>
      </c>
      <c r="P379">
        <v>103751</v>
      </c>
      <c r="Q379" t="s">
        <v>7886</v>
      </c>
      <c r="R379" t="s">
        <v>8093</v>
      </c>
      <c r="S379">
        <v>1</v>
      </c>
      <c r="T379">
        <v>0</v>
      </c>
      <c r="U379" s="1">
        <v>51900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F379" s="1">
        <v>51900</v>
      </c>
      <c r="AH379">
        <v>1300035338</v>
      </c>
      <c r="AI379" t="s">
        <v>45</v>
      </c>
    </row>
    <row r="380" spans="1:35" x14ac:dyDescent="0.25">
      <c r="A380" t="s">
        <v>4</v>
      </c>
      <c r="B380" t="s">
        <v>2839</v>
      </c>
      <c r="C380">
        <v>2007</v>
      </c>
      <c r="D380">
        <v>3000</v>
      </c>
      <c r="E380">
        <v>400005003</v>
      </c>
      <c r="F380">
        <v>300000625</v>
      </c>
      <c r="G380">
        <v>1</v>
      </c>
      <c r="H380" t="s">
        <v>2891</v>
      </c>
      <c r="I380" t="s">
        <v>886</v>
      </c>
      <c r="J380">
        <v>4800005098</v>
      </c>
      <c r="K380" t="s">
        <v>886</v>
      </c>
      <c r="L380">
        <v>3000039822</v>
      </c>
      <c r="M380" t="s">
        <v>8094</v>
      </c>
      <c r="N380">
        <v>32</v>
      </c>
      <c r="O380" t="s">
        <v>8095</v>
      </c>
      <c r="P380">
        <v>103751</v>
      </c>
      <c r="Q380" t="s">
        <v>7886</v>
      </c>
      <c r="R380" t="s">
        <v>8093</v>
      </c>
      <c r="S380">
        <v>1</v>
      </c>
      <c r="T380" s="1">
        <v>58500</v>
      </c>
      <c r="U380" s="1">
        <v>6600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F380" s="1">
        <v>6600</v>
      </c>
      <c r="AH380">
        <v>1300035680</v>
      </c>
      <c r="AI380" t="s">
        <v>1249</v>
      </c>
    </row>
    <row r="381" spans="1:35" x14ac:dyDescent="0.25">
      <c r="F381">
        <v>300000625</v>
      </c>
      <c r="T381" s="1">
        <v>58500</v>
      </c>
      <c r="U381" s="1">
        <v>58500</v>
      </c>
      <c r="V381">
        <v>0</v>
      </c>
      <c r="AB381">
        <v>0</v>
      </c>
      <c r="AC381">
        <v>0</v>
      </c>
      <c r="AF381" s="1">
        <v>58500</v>
      </c>
    </row>
    <row r="382" spans="1:35" x14ac:dyDescent="0.25">
      <c r="A382" t="s">
        <v>4</v>
      </c>
      <c r="B382" t="s">
        <v>601</v>
      </c>
      <c r="C382">
        <v>2006</v>
      </c>
      <c r="D382">
        <v>3000</v>
      </c>
      <c r="E382">
        <v>400001857</v>
      </c>
      <c r="F382">
        <v>300000626</v>
      </c>
      <c r="G382">
        <v>0</v>
      </c>
      <c r="H382" t="s">
        <v>653</v>
      </c>
      <c r="I382" t="s">
        <v>651</v>
      </c>
      <c r="J382">
        <v>4800000183</v>
      </c>
      <c r="K382" t="s">
        <v>651</v>
      </c>
      <c r="L382">
        <v>3000002257</v>
      </c>
      <c r="M382" t="s">
        <v>8096</v>
      </c>
      <c r="N382">
        <v>4</v>
      </c>
      <c r="O382" t="s">
        <v>8096</v>
      </c>
      <c r="P382">
        <v>101401</v>
      </c>
      <c r="Q382" t="s">
        <v>7935</v>
      </c>
      <c r="R382" t="s">
        <v>283</v>
      </c>
      <c r="S382">
        <v>3</v>
      </c>
      <c r="T382" s="1">
        <v>18933.75</v>
      </c>
      <c r="U382" s="1">
        <v>18933.75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F382" s="1">
        <v>18933.75</v>
      </c>
      <c r="AH382">
        <v>1300004929</v>
      </c>
      <c r="AI382" t="s">
        <v>8097</v>
      </c>
    </row>
    <row r="383" spans="1:35" x14ac:dyDescent="0.25">
      <c r="F383">
        <v>300000626</v>
      </c>
      <c r="T383" s="1">
        <v>18933.75</v>
      </c>
      <c r="U383" s="1">
        <v>18933.75</v>
      </c>
      <c r="V383">
        <v>0</v>
      </c>
      <c r="AB383">
        <v>0</v>
      </c>
      <c r="AC383">
        <v>0</v>
      </c>
      <c r="AF383" s="1">
        <v>18933.75</v>
      </c>
    </row>
    <row r="384" spans="1:35" x14ac:dyDescent="0.25">
      <c r="A384" t="s">
        <v>4</v>
      </c>
      <c r="B384" t="s">
        <v>601</v>
      </c>
      <c r="C384">
        <v>2006</v>
      </c>
      <c r="D384">
        <v>3000</v>
      </c>
      <c r="E384">
        <v>400002041</v>
      </c>
      <c r="F384">
        <v>300000627</v>
      </c>
      <c r="G384">
        <v>0</v>
      </c>
      <c r="H384" t="s">
        <v>650</v>
      </c>
      <c r="I384" t="s">
        <v>654</v>
      </c>
      <c r="J384">
        <v>4800000192</v>
      </c>
      <c r="K384" t="s">
        <v>654</v>
      </c>
      <c r="L384">
        <v>3000007416</v>
      </c>
      <c r="M384" t="s">
        <v>654</v>
      </c>
      <c r="N384">
        <v>48</v>
      </c>
      <c r="O384" t="s">
        <v>654</v>
      </c>
      <c r="P384">
        <v>103627</v>
      </c>
      <c r="Q384" t="s">
        <v>7883</v>
      </c>
      <c r="R384" t="s">
        <v>8060</v>
      </c>
      <c r="S384">
        <v>10</v>
      </c>
      <c r="T384" s="1">
        <v>281250</v>
      </c>
      <c r="U384" s="1">
        <v>281250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F384" s="1">
        <v>281250</v>
      </c>
      <c r="AH384">
        <v>1300006536</v>
      </c>
      <c r="AI384" t="s">
        <v>8098</v>
      </c>
    </row>
    <row r="385" spans="1:35" x14ac:dyDescent="0.25">
      <c r="F385">
        <v>300000627</v>
      </c>
      <c r="T385" s="1">
        <v>281250</v>
      </c>
      <c r="U385" s="1">
        <v>281250</v>
      </c>
      <c r="V385">
        <v>0</v>
      </c>
      <c r="AB385">
        <v>0</v>
      </c>
      <c r="AC385">
        <v>0</v>
      </c>
      <c r="AF385" s="1">
        <v>281250</v>
      </c>
    </row>
    <row r="386" spans="1:35" x14ac:dyDescent="0.25">
      <c r="A386" t="s">
        <v>4</v>
      </c>
      <c r="B386" t="s">
        <v>601</v>
      </c>
      <c r="C386">
        <v>2006</v>
      </c>
      <c r="D386">
        <v>3000</v>
      </c>
      <c r="E386">
        <v>400002040</v>
      </c>
      <c r="F386">
        <v>300000628</v>
      </c>
      <c r="G386">
        <v>0</v>
      </c>
      <c r="H386" t="s">
        <v>650</v>
      </c>
      <c r="I386" t="s">
        <v>654</v>
      </c>
      <c r="J386">
        <v>4800000193</v>
      </c>
      <c r="K386" t="s">
        <v>654</v>
      </c>
      <c r="L386">
        <v>3000007416</v>
      </c>
      <c r="M386" t="s">
        <v>654</v>
      </c>
      <c r="N386">
        <v>48</v>
      </c>
      <c r="O386" t="s">
        <v>654</v>
      </c>
      <c r="P386">
        <v>103627</v>
      </c>
      <c r="Q386" t="s">
        <v>7883</v>
      </c>
      <c r="R386" t="s">
        <v>8060</v>
      </c>
      <c r="S386">
        <v>10</v>
      </c>
      <c r="T386" s="1">
        <v>236250</v>
      </c>
      <c r="U386" s="1">
        <v>236250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F386" s="1">
        <v>236250</v>
      </c>
      <c r="AH386">
        <v>1300006536</v>
      </c>
      <c r="AI386" t="s">
        <v>8098</v>
      </c>
    </row>
    <row r="387" spans="1:35" x14ac:dyDescent="0.25">
      <c r="F387">
        <v>300000628</v>
      </c>
      <c r="T387" s="1">
        <v>236250</v>
      </c>
      <c r="U387" s="1">
        <v>236250</v>
      </c>
      <c r="V387">
        <v>0</v>
      </c>
      <c r="AB387">
        <v>0</v>
      </c>
      <c r="AC387">
        <v>0</v>
      </c>
      <c r="AF387" s="1">
        <v>236250</v>
      </c>
    </row>
    <row r="388" spans="1:35" x14ac:dyDescent="0.25">
      <c r="A388" t="s">
        <v>4</v>
      </c>
      <c r="B388" t="s">
        <v>601</v>
      </c>
      <c r="C388">
        <v>2006</v>
      </c>
      <c r="D388">
        <v>3000</v>
      </c>
      <c r="E388">
        <v>400002004</v>
      </c>
      <c r="F388">
        <v>300000629</v>
      </c>
      <c r="G388">
        <v>0</v>
      </c>
      <c r="H388" t="s">
        <v>656</v>
      </c>
      <c r="I388" t="s">
        <v>655</v>
      </c>
      <c r="J388">
        <v>4800000194</v>
      </c>
      <c r="K388" t="s">
        <v>655</v>
      </c>
      <c r="L388">
        <v>3000005203</v>
      </c>
      <c r="M388" t="s">
        <v>655</v>
      </c>
      <c r="N388">
        <v>28</v>
      </c>
      <c r="O388" t="s">
        <v>655</v>
      </c>
      <c r="P388">
        <v>103627</v>
      </c>
      <c r="Q388" t="s">
        <v>7883</v>
      </c>
      <c r="R388" t="s">
        <v>7884</v>
      </c>
      <c r="S388">
        <v>16</v>
      </c>
      <c r="T388" s="1">
        <v>189900</v>
      </c>
      <c r="U388" s="1">
        <v>189900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F388" s="1">
        <v>189900</v>
      </c>
      <c r="AH388">
        <v>1300004932</v>
      </c>
      <c r="AI388" t="s">
        <v>8097</v>
      </c>
    </row>
    <row r="389" spans="1:35" x14ac:dyDescent="0.25">
      <c r="F389">
        <v>300000629</v>
      </c>
      <c r="T389" s="1">
        <v>189900</v>
      </c>
      <c r="U389" s="1">
        <v>189900</v>
      </c>
      <c r="V389">
        <v>0</v>
      </c>
      <c r="AB389">
        <v>0</v>
      </c>
      <c r="AC389">
        <v>0</v>
      </c>
      <c r="AF389" s="1">
        <v>189900</v>
      </c>
    </row>
    <row r="390" spans="1:35" x14ac:dyDescent="0.25">
      <c r="A390" t="s">
        <v>4</v>
      </c>
      <c r="B390" t="s">
        <v>601</v>
      </c>
      <c r="C390">
        <v>2005</v>
      </c>
      <c r="D390">
        <v>3000</v>
      </c>
      <c r="E390">
        <v>400001682</v>
      </c>
      <c r="F390">
        <v>300000630</v>
      </c>
      <c r="G390">
        <v>0</v>
      </c>
      <c r="H390" t="s">
        <v>658</v>
      </c>
      <c r="I390" t="s">
        <v>657</v>
      </c>
      <c r="J390">
        <v>4800000205</v>
      </c>
      <c r="K390" t="s">
        <v>657</v>
      </c>
      <c r="L390">
        <v>3000029620</v>
      </c>
      <c r="M390" t="s">
        <v>4820</v>
      </c>
      <c r="N390">
        <v>72</v>
      </c>
      <c r="O390" t="s">
        <v>4820</v>
      </c>
      <c r="P390">
        <v>103538</v>
      </c>
      <c r="Q390" t="s">
        <v>8099</v>
      </c>
      <c r="R390" t="s">
        <v>8100</v>
      </c>
      <c r="S390">
        <v>10</v>
      </c>
      <c r="T390">
        <v>0</v>
      </c>
      <c r="U390" s="1">
        <v>81281.25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F390" s="1">
        <v>81281.25</v>
      </c>
      <c r="AH390">
        <v>1300001448</v>
      </c>
      <c r="AI390" t="s">
        <v>8101</v>
      </c>
    </row>
    <row r="391" spans="1:35" x14ac:dyDescent="0.25">
      <c r="A391" t="s">
        <v>4</v>
      </c>
      <c r="B391" t="s">
        <v>601</v>
      </c>
      <c r="C391">
        <v>2005</v>
      </c>
      <c r="D391">
        <v>3000</v>
      </c>
      <c r="E391">
        <v>400001682</v>
      </c>
      <c r="F391">
        <v>300000630</v>
      </c>
      <c r="G391">
        <v>0</v>
      </c>
      <c r="H391" t="s">
        <v>658</v>
      </c>
      <c r="I391" t="s">
        <v>657</v>
      </c>
      <c r="J391">
        <v>4800000205</v>
      </c>
      <c r="K391" t="s">
        <v>657</v>
      </c>
      <c r="L391">
        <v>3000029620</v>
      </c>
      <c r="M391" t="s">
        <v>4820</v>
      </c>
      <c r="N391">
        <v>72</v>
      </c>
      <c r="O391" t="s">
        <v>4820</v>
      </c>
      <c r="P391">
        <v>103538</v>
      </c>
      <c r="Q391" t="s">
        <v>8099</v>
      </c>
      <c r="R391" t="s">
        <v>8102</v>
      </c>
      <c r="S391">
        <v>2</v>
      </c>
      <c r="T391">
        <v>0</v>
      </c>
      <c r="U391" s="1">
        <v>33581.25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F391" s="1">
        <v>33581.25</v>
      </c>
      <c r="AH391">
        <v>1300001448</v>
      </c>
      <c r="AI391" t="s">
        <v>8101</v>
      </c>
    </row>
    <row r="392" spans="1:35" x14ac:dyDescent="0.25">
      <c r="A392" t="s">
        <v>4</v>
      </c>
      <c r="B392" t="s">
        <v>601</v>
      </c>
      <c r="C392">
        <v>2005</v>
      </c>
      <c r="D392">
        <v>3000</v>
      </c>
      <c r="E392">
        <v>400001682</v>
      </c>
      <c r="F392">
        <v>300000630</v>
      </c>
      <c r="G392">
        <v>0</v>
      </c>
      <c r="H392" t="s">
        <v>658</v>
      </c>
      <c r="I392" t="s">
        <v>657</v>
      </c>
      <c r="J392">
        <v>4800000205</v>
      </c>
      <c r="K392" t="s">
        <v>657</v>
      </c>
      <c r="L392">
        <v>3000029620</v>
      </c>
      <c r="M392" t="s">
        <v>4820</v>
      </c>
      <c r="N392">
        <v>72</v>
      </c>
      <c r="O392" t="s">
        <v>4820</v>
      </c>
      <c r="P392">
        <v>103538</v>
      </c>
      <c r="Q392" t="s">
        <v>8099</v>
      </c>
      <c r="R392" t="s">
        <v>8103</v>
      </c>
      <c r="S392">
        <v>5</v>
      </c>
      <c r="T392">
        <v>0</v>
      </c>
      <c r="U392" s="1">
        <v>47671.88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F392" s="1">
        <v>47671.88</v>
      </c>
      <c r="AH392">
        <v>1300001448</v>
      </c>
      <c r="AI392" t="s">
        <v>8101</v>
      </c>
    </row>
    <row r="393" spans="1:35" x14ac:dyDescent="0.25">
      <c r="A393" t="s">
        <v>4</v>
      </c>
      <c r="B393" t="s">
        <v>601</v>
      </c>
      <c r="C393">
        <v>2005</v>
      </c>
      <c r="D393">
        <v>3000</v>
      </c>
      <c r="E393">
        <v>400001682</v>
      </c>
      <c r="F393">
        <v>300000630</v>
      </c>
      <c r="G393">
        <v>0</v>
      </c>
      <c r="H393" t="s">
        <v>658</v>
      </c>
      <c r="I393" t="s">
        <v>657</v>
      </c>
      <c r="J393">
        <v>4800000205</v>
      </c>
      <c r="K393" t="s">
        <v>657</v>
      </c>
      <c r="L393">
        <v>3000029620</v>
      </c>
      <c r="M393" t="s">
        <v>4820</v>
      </c>
      <c r="N393">
        <v>72</v>
      </c>
      <c r="O393" t="s">
        <v>4820</v>
      </c>
      <c r="P393">
        <v>103538</v>
      </c>
      <c r="Q393" t="s">
        <v>8099</v>
      </c>
      <c r="R393" t="s">
        <v>8104</v>
      </c>
      <c r="S393">
        <v>2</v>
      </c>
      <c r="T393">
        <v>0</v>
      </c>
      <c r="U393" s="1">
        <v>20216.25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F393" s="1">
        <v>20216.25</v>
      </c>
      <c r="AH393">
        <v>1300001448</v>
      </c>
      <c r="AI393" t="s">
        <v>8101</v>
      </c>
    </row>
    <row r="394" spans="1:35" x14ac:dyDescent="0.25">
      <c r="A394" t="s">
        <v>4</v>
      </c>
      <c r="B394" t="s">
        <v>601</v>
      </c>
      <c r="C394">
        <v>2005</v>
      </c>
      <c r="D394">
        <v>3000</v>
      </c>
      <c r="E394">
        <v>400001682</v>
      </c>
      <c r="F394">
        <v>300000630</v>
      </c>
      <c r="G394">
        <v>0</v>
      </c>
      <c r="H394" t="s">
        <v>658</v>
      </c>
      <c r="I394" t="s">
        <v>657</v>
      </c>
      <c r="J394">
        <v>4800000205</v>
      </c>
      <c r="K394" t="s">
        <v>657</v>
      </c>
      <c r="L394">
        <v>3000029620</v>
      </c>
      <c r="M394" t="s">
        <v>4820</v>
      </c>
      <c r="N394">
        <v>72</v>
      </c>
      <c r="O394" t="s">
        <v>4820</v>
      </c>
      <c r="P394">
        <v>103538</v>
      </c>
      <c r="Q394" t="s">
        <v>8099</v>
      </c>
      <c r="R394" t="s">
        <v>8105</v>
      </c>
      <c r="S394">
        <v>1</v>
      </c>
      <c r="T394">
        <v>0</v>
      </c>
      <c r="U394" s="1">
        <v>11514.38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F394" s="1">
        <v>11514.38</v>
      </c>
      <c r="AH394">
        <v>1300001448</v>
      </c>
      <c r="AI394" t="s">
        <v>8101</v>
      </c>
    </row>
    <row r="395" spans="1:35" x14ac:dyDescent="0.25">
      <c r="A395" t="s">
        <v>4</v>
      </c>
      <c r="B395" t="s">
        <v>601</v>
      </c>
      <c r="C395">
        <v>2005</v>
      </c>
      <c r="D395">
        <v>3000</v>
      </c>
      <c r="E395">
        <v>400001682</v>
      </c>
      <c r="F395">
        <v>300000630</v>
      </c>
      <c r="G395">
        <v>0</v>
      </c>
      <c r="H395" t="s">
        <v>658</v>
      </c>
      <c r="I395" t="s">
        <v>657</v>
      </c>
      <c r="J395">
        <v>4800000205</v>
      </c>
      <c r="K395" t="s">
        <v>657</v>
      </c>
      <c r="L395">
        <v>3000029620</v>
      </c>
      <c r="M395" t="s">
        <v>4820</v>
      </c>
      <c r="N395">
        <v>72</v>
      </c>
      <c r="O395" t="s">
        <v>4820</v>
      </c>
      <c r="P395">
        <v>103538</v>
      </c>
      <c r="Q395" t="s">
        <v>8099</v>
      </c>
      <c r="R395" t="s">
        <v>8102</v>
      </c>
      <c r="S395">
        <v>5</v>
      </c>
      <c r="T395">
        <v>0</v>
      </c>
      <c r="U395" s="1">
        <v>73406.25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F395" s="1">
        <v>73406.25</v>
      </c>
      <c r="AH395">
        <v>1300001448</v>
      </c>
      <c r="AI395" t="s">
        <v>8101</v>
      </c>
    </row>
    <row r="396" spans="1:35" x14ac:dyDescent="0.25">
      <c r="A396" t="s">
        <v>4</v>
      </c>
      <c r="B396" t="s">
        <v>601</v>
      </c>
      <c r="C396">
        <v>2005</v>
      </c>
      <c r="D396">
        <v>3000</v>
      </c>
      <c r="E396">
        <v>400001682</v>
      </c>
      <c r="F396">
        <v>300000630</v>
      </c>
      <c r="G396">
        <v>0</v>
      </c>
      <c r="H396" t="s">
        <v>658</v>
      </c>
      <c r="I396" t="s">
        <v>657</v>
      </c>
      <c r="J396">
        <v>4800000205</v>
      </c>
      <c r="K396" t="s">
        <v>657</v>
      </c>
      <c r="L396">
        <v>3000029620</v>
      </c>
      <c r="M396" t="s">
        <v>4820</v>
      </c>
      <c r="N396">
        <v>72</v>
      </c>
      <c r="O396" t="s">
        <v>4820</v>
      </c>
      <c r="P396">
        <v>103538</v>
      </c>
      <c r="Q396" t="s">
        <v>8099</v>
      </c>
      <c r="R396" t="s">
        <v>8102</v>
      </c>
      <c r="S396">
        <v>1</v>
      </c>
      <c r="T396">
        <v>0</v>
      </c>
      <c r="U396" s="1">
        <v>14681.25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F396" s="1">
        <v>14681.25</v>
      </c>
      <c r="AH396">
        <v>1300001448</v>
      </c>
      <c r="AI396" t="s">
        <v>8101</v>
      </c>
    </row>
    <row r="397" spans="1:35" x14ac:dyDescent="0.25">
      <c r="A397" t="s">
        <v>4</v>
      </c>
      <c r="B397" t="s">
        <v>601</v>
      </c>
      <c r="C397">
        <v>2006</v>
      </c>
      <c r="D397">
        <v>3000</v>
      </c>
      <c r="E397">
        <v>400001682</v>
      </c>
      <c r="F397">
        <v>300000630</v>
      </c>
      <c r="G397">
        <v>0</v>
      </c>
      <c r="H397" t="s">
        <v>658</v>
      </c>
      <c r="I397" t="s">
        <v>657</v>
      </c>
      <c r="J397">
        <v>4800000205</v>
      </c>
      <c r="K397" t="s">
        <v>657</v>
      </c>
      <c r="L397">
        <v>3000000868</v>
      </c>
      <c r="M397" t="s">
        <v>8106</v>
      </c>
      <c r="N397">
        <v>1</v>
      </c>
      <c r="O397" t="s">
        <v>8106</v>
      </c>
      <c r="P397">
        <v>103538</v>
      </c>
      <c r="Q397" t="s">
        <v>8099</v>
      </c>
      <c r="R397" t="s">
        <v>8107</v>
      </c>
      <c r="S397">
        <v>1</v>
      </c>
      <c r="T397" s="1">
        <v>282352.51</v>
      </c>
      <c r="U397" s="1">
        <v>18000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F397" s="1">
        <v>18000</v>
      </c>
      <c r="AH397">
        <v>1300001448</v>
      </c>
      <c r="AI397" t="s">
        <v>8101</v>
      </c>
    </row>
    <row r="398" spans="1:35" x14ac:dyDescent="0.25">
      <c r="F398">
        <v>300000630</v>
      </c>
      <c r="T398" s="1">
        <v>282352.51</v>
      </c>
      <c r="U398" s="1">
        <v>300352.51</v>
      </c>
      <c r="V398">
        <v>0</v>
      </c>
      <c r="AB398">
        <v>0</v>
      </c>
      <c r="AC398">
        <v>0</v>
      </c>
      <c r="AF398" s="1">
        <v>300352.51</v>
      </c>
    </row>
    <row r="399" spans="1:35" x14ac:dyDescent="0.25">
      <c r="A399" t="s">
        <v>4</v>
      </c>
      <c r="B399" t="s">
        <v>601</v>
      </c>
      <c r="C399">
        <v>2005</v>
      </c>
      <c r="D399">
        <v>3000</v>
      </c>
      <c r="E399">
        <v>400001679</v>
      </c>
      <c r="F399">
        <v>300000631</v>
      </c>
      <c r="G399">
        <v>0</v>
      </c>
      <c r="H399" t="s">
        <v>658</v>
      </c>
      <c r="I399" t="s">
        <v>657</v>
      </c>
      <c r="J399">
        <v>4800000207</v>
      </c>
      <c r="K399" t="s">
        <v>657</v>
      </c>
      <c r="L399">
        <v>3000029684</v>
      </c>
      <c r="M399" t="s">
        <v>2376</v>
      </c>
      <c r="N399">
        <v>316</v>
      </c>
      <c r="O399" t="s">
        <v>2376</v>
      </c>
      <c r="P399">
        <v>103345</v>
      </c>
      <c r="Q399" t="s">
        <v>8108</v>
      </c>
      <c r="R399" t="s">
        <v>8102</v>
      </c>
      <c r="S399">
        <v>11</v>
      </c>
      <c r="T399">
        <v>0</v>
      </c>
      <c r="U399" s="1">
        <v>113717.34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F399" s="1">
        <v>113717.34</v>
      </c>
      <c r="AH399">
        <v>1300001868</v>
      </c>
      <c r="AI399" t="s">
        <v>8109</v>
      </c>
    </row>
    <row r="400" spans="1:35" x14ac:dyDescent="0.25">
      <c r="A400" t="s">
        <v>4</v>
      </c>
      <c r="B400" t="s">
        <v>601</v>
      </c>
      <c r="C400">
        <v>2005</v>
      </c>
      <c r="D400">
        <v>3000</v>
      </c>
      <c r="E400">
        <v>400001679</v>
      </c>
      <c r="F400">
        <v>300000631</v>
      </c>
      <c r="G400">
        <v>0</v>
      </c>
      <c r="H400" t="s">
        <v>658</v>
      </c>
      <c r="I400" t="s">
        <v>657</v>
      </c>
      <c r="J400">
        <v>4800000207</v>
      </c>
      <c r="K400" t="s">
        <v>657</v>
      </c>
      <c r="L400">
        <v>3000029684</v>
      </c>
      <c r="M400" t="s">
        <v>2376</v>
      </c>
      <c r="N400">
        <v>316</v>
      </c>
      <c r="O400" t="s">
        <v>2376</v>
      </c>
      <c r="P400">
        <v>103345</v>
      </c>
      <c r="Q400" t="s">
        <v>8108</v>
      </c>
      <c r="R400" t="s">
        <v>8102</v>
      </c>
      <c r="S400">
        <v>1</v>
      </c>
      <c r="T400">
        <v>0</v>
      </c>
      <c r="U400" s="1">
        <v>21225.49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F400" s="1">
        <v>21225.49</v>
      </c>
      <c r="AH400">
        <v>1300001868</v>
      </c>
      <c r="AI400" t="s">
        <v>8109</v>
      </c>
    </row>
    <row r="401" spans="1:35" x14ac:dyDescent="0.25">
      <c r="A401" t="s">
        <v>4</v>
      </c>
      <c r="B401" t="s">
        <v>601</v>
      </c>
      <c r="C401">
        <v>2005</v>
      </c>
      <c r="D401">
        <v>3000</v>
      </c>
      <c r="E401">
        <v>400001679</v>
      </c>
      <c r="F401">
        <v>300000631</v>
      </c>
      <c r="G401">
        <v>0</v>
      </c>
      <c r="H401" t="s">
        <v>658</v>
      </c>
      <c r="I401" t="s">
        <v>657</v>
      </c>
      <c r="J401">
        <v>4800000207</v>
      </c>
      <c r="K401" t="s">
        <v>657</v>
      </c>
      <c r="L401">
        <v>3000029684</v>
      </c>
      <c r="M401" t="s">
        <v>2376</v>
      </c>
      <c r="N401">
        <v>316</v>
      </c>
      <c r="O401" t="s">
        <v>2376</v>
      </c>
      <c r="P401">
        <v>103345</v>
      </c>
      <c r="Q401" t="s">
        <v>8108</v>
      </c>
      <c r="R401" t="s">
        <v>8102</v>
      </c>
      <c r="S401">
        <v>5</v>
      </c>
      <c r="T401">
        <v>0</v>
      </c>
      <c r="U401" s="1">
        <v>72758.14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F401" s="1">
        <v>72758.14</v>
      </c>
      <c r="AH401">
        <v>1300001868</v>
      </c>
      <c r="AI401" t="s">
        <v>8109</v>
      </c>
    </row>
    <row r="402" spans="1:35" x14ac:dyDescent="0.25">
      <c r="A402" t="s">
        <v>4</v>
      </c>
      <c r="B402" t="s">
        <v>601</v>
      </c>
      <c r="C402">
        <v>2005</v>
      </c>
      <c r="D402">
        <v>3000</v>
      </c>
      <c r="E402">
        <v>400001679</v>
      </c>
      <c r="F402">
        <v>300000631</v>
      </c>
      <c r="G402">
        <v>0</v>
      </c>
      <c r="H402" t="s">
        <v>658</v>
      </c>
      <c r="I402" t="s">
        <v>657</v>
      </c>
      <c r="J402">
        <v>4800000207</v>
      </c>
      <c r="K402" t="s">
        <v>657</v>
      </c>
      <c r="L402">
        <v>3000029684</v>
      </c>
      <c r="M402" t="s">
        <v>2376</v>
      </c>
      <c r="N402">
        <v>316</v>
      </c>
      <c r="O402" t="s">
        <v>2376</v>
      </c>
      <c r="P402">
        <v>103345</v>
      </c>
      <c r="Q402" t="s">
        <v>8108</v>
      </c>
      <c r="R402" t="s">
        <v>8102</v>
      </c>
      <c r="S402">
        <v>2</v>
      </c>
      <c r="T402">
        <v>0</v>
      </c>
      <c r="U402" s="1">
        <v>34861.1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F402" s="1">
        <v>34861.1</v>
      </c>
      <c r="AH402">
        <v>1300001868</v>
      </c>
      <c r="AI402" t="s">
        <v>8109</v>
      </c>
    </row>
    <row r="403" spans="1:35" x14ac:dyDescent="0.25">
      <c r="A403" t="s">
        <v>4</v>
      </c>
      <c r="B403" t="s">
        <v>601</v>
      </c>
      <c r="C403">
        <v>2005</v>
      </c>
      <c r="D403">
        <v>3000</v>
      </c>
      <c r="E403">
        <v>400001679</v>
      </c>
      <c r="F403">
        <v>300000631</v>
      </c>
      <c r="G403">
        <v>0</v>
      </c>
      <c r="H403" t="s">
        <v>658</v>
      </c>
      <c r="I403" t="s">
        <v>657</v>
      </c>
      <c r="J403">
        <v>4800000207</v>
      </c>
      <c r="K403" t="s">
        <v>657</v>
      </c>
      <c r="L403">
        <v>3000029684</v>
      </c>
      <c r="M403" t="s">
        <v>2376</v>
      </c>
      <c r="N403">
        <v>316</v>
      </c>
      <c r="O403" t="s">
        <v>2376</v>
      </c>
      <c r="P403">
        <v>103345</v>
      </c>
      <c r="Q403" t="s">
        <v>8108</v>
      </c>
      <c r="R403" t="s">
        <v>8100</v>
      </c>
      <c r="S403">
        <v>10</v>
      </c>
      <c r="T403">
        <v>0</v>
      </c>
      <c r="U403" s="1">
        <v>176791.84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F403" s="1">
        <v>176791.84</v>
      </c>
      <c r="AH403">
        <v>1300001868</v>
      </c>
      <c r="AI403" t="s">
        <v>8109</v>
      </c>
    </row>
    <row r="404" spans="1:35" x14ac:dyDescent="0.25">
      <c r="A404" t="s">
        <v>4</v>
      </c>
      <c r="B404" t="s">
        <v>601</v>
      </c>
      <c r="C404">
        <v>2005</v>
      </c>
      <c r="D404">
        <v>3000</v>
      </c>
      <c r="E404">
        <v>400001679</v>
      </c>
      <c r="F404">
        <v>300000631</v>
      </c>
      <c r="G404">
        <v>0</v>
      </c>
      <c r="H404" t="s">
        <v>658</v>
      </c>
      <c r="I404" t="s">
        <v>657</v>
      </c>
      <c r="J404">
        <v>4800000207</v>
      </c>
      <c r="K404" t="s">
        <v>657</v>
      </c>
      <c r="L404">
        <v>3000029684</v>
      </c>
      <c r="M404" t="s">
        <v>2376</v>
      </c>
      <c r="N404">
        <v>316</v>
      </c>
      <c r="O404" t="s">
        <v>2376</v>
      </c>
      <c r="P404">
        <v>103345</v>
      </c>
      <c r="Q404" t="s">
        <v>8108</v>
      </c>
      <c r="R404" t="s">
        <v>8104</v>
      </c>
      <c r="S404">
        <v>2</v>
      </c>
      <c r="T404">
        <v>0</v>
      </c>
      <c r="U404" s="1">
        <v>40527.339999999997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F404" s="1">
        <v>40527.339999999997</v>
      </c>
      <c r="AH404">
        <v>1300001868</v>
      </c>
      <c r="AI404" t="s">
        <v>8109</v>
      </c>
    </row>
    <row r="405" spans="1:35" x14ac:dyDescent="0.25">
      <c r="A405" t="s">
        <v>4</v>
      </c>
      <c r="B405" t="s">
        <v>601</v>
      </c>
      <c r="C405">
        <v>2005</v>
      </c>
      <c r="D405">
        <v>3000</v>
      </c>
      <c r="E405">
        <v>400001679</v>
      </c>
      <c r="F405">
        <v>300000631</v>
      </c>
      <c r="G405">
        <v>0</v>
      </c>
      <c r="H405" t="s">
        <v>658</v>
      </c>
      <c r="I405" t="s">
        <v>657</v>
      </c>
      <c r="J405">
        <v>4800000207</v>
      </c>
      <c r="K405" t="s">
        <v>657</v>
      </c>
      <c r="L405">
        <v>3000029684</v>
      </c>
      <c r="M405" t="s">
        <v>2376</v>
      </c>
      <c r="N405">
        <v>316</v>
      </c>
      <c r="O405" t="s">
        <v>2376</v>
      </c>
      <c r="P405">
        <v>103345</v>
      </c>
      <c r="Q405" t="s">
        <v>8108</v>
      </c>
      <c r="R405" t="s">
        <v>8103</v>
      </c>
      <c r="S405">
        <v>3</v>
      </c>
      <c r="T405">
        <v>0</v>
      </c>
      <c r="U405" s="1">
        <v>37669.25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F405" s="1">
        <v>37669.25</v>
      </c>
      <c r="AH405">
        <v>1300001868</v>
      </c>
      <c r="AI405" t="s">
        <v>8109</v>
      </c>
    </row>
    <row r="406" spans="1:35" x14ac:dyDescent="0.25">
      <c r="A406" t="s">
        <v>4</v>
      </c>
      <c r="B406" t="s">
        <v>601</v>
      </c>
      <c r="C406">
        <v>2005</v>
      </c>
      <c r="D406">
        <v>3000</v>
      </c>
      <c r="E406">
        <v>400001679</v>
      </c>
      <c r="F406">
        <v>300000631</v>
      </c>
      <c r="G406">
        <v>0</v>
      </c>
      <c r="H406" t="s">
        <v>658</v>
      </c>
      <c r="I406" t="s">
        <v>657</v>
      </c>
      <c r="J406">
        <v>4800000207</v>
      </c>
      <c r="K406" t="s">
        <v>657</v>
      </c>
      <c r="L406">
        <v>3000029684</v>
      </c>
      <c r="M406" t="s">
        <v>2376</v>
      </c>
      <c r="N406">
        <v>316</v>
      </c>
      <c r="O406" t="s">
        <v>2376</v>
      </c>
      <c r="P406">
        <v>103345</v>
      </c>
      <c r="Q406" t="s">
        <v>8108</v>
      </c>
      <c r="R406" t="s">
        <v>8105</v>
      </c>
      <c r="S406">
        <v>1</v>
      </c>
      <c r="T406">
        <v>0</v>
      </c>
      <c r="U406" s="1">
        <v>15140.5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F406" s="1">
        <v>15140.5</v>
      </c>
      <c r="AH406">
        <v>1300001868</v>
      </c>
      <c r="AI406" t="s">
        <v>8109</v>
      </c>
    </row>
    <row r="407" spans="1:35" x14ac:dyDescent="0.25">
      <c r="A407" t="s">
        <v>4</v>
      </c>
      <c r="B407" t="s">
        <v>601</v>
      </c>
      <c r="C407">
        <v>2006</v>
      </c>
      <c r="D407">
        <v>3000</v>
      </c>
      <c r="E407">
        <v>400001679</v>
      </c>
      <c r="F407">
        <v>300000631</v>
      </c>
      <c r="G407">
        <v>0</v>
      </c>
      <c r="H407" t="s">
        <v>658</v>
      </c>
      <c r="I407" t="s">
        <v>657</v>
      </c>
      <c r="J407">
        <v>4800000207</v>
      </c>
      <c r="K407" t="s">
        <v>657</v>
      </c>
      <c r="L407">
        <v>3000000986</v>
      </c>
      <c r="M407" t="s">
        <v>8110</v>
      </c>
      <c r="N407">
        <v>2</v>
      </c>
      <c r="O407" t="s">
        <v>8110</v>
      </c>
      <c r="P407">
        <v>103345</v>
      </c>
      <c r="Q407" t="s">
        <v>8108</v>
      </c>
      <c r="R407" t="s">
        <v>8103</v>
      </c>
      <c r="S407">
        <v>2</v>
      </c>
      <c r="T407">
        <v>0</v>
      </c>
      <c r="U407" s="1">
        <v>25111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F407" s="1">
        <v>25111</v>
      </c>
      <c r="AH407">
        <v>1300001868</v>
      </c>
      <c r="AI407" t="s">
        <v>8109</v>
      </c>
    </row>
    <row r="408" spans="1:35" x14ac:dyDescent="0.25">
      <c r="A408" t="s">
        <v>4</v>
      </c>
      <c r="B408" t="s">
        <v>601</v>
      </c>
      <c r="C408">
        <v>2006</v>
      </c>
      <c r="D408">
        <v>3000</v>
      </c>
      <c r="E408">
        <v>400001679</v>
      </c>
      <c r="F408">
        <v>300000631</v>
      </c>
      <c r="G408">
        <v>0</v>
      </c>
      <c r="H408" t="s">
        <v>658</v>
      </c>
      <c r="I408" t="s">
        <v>657</v>
      </c>
      <c r="J408">
        <v>4800000207</v>
      </c>
      <c r="K408" t="s">
        <v>657</v>
      </c>
      <c r="L408">
        <v>3000000987</v>
      </c>
      <c r="M408" t="s">
        <v>8106</v>
      </c>
      <c r="N408">
        <v>1</v>
      </c>
      <c r="O408" t="s">
        <v>8106</v>
      </c>
      <c r="P408">
        <v>103345</v>
      </c>
      <c r="Q408" t="s">
        <v>8108</v>
      </c>
      <c r="R408" t="s">
        <v>8111</v>
      </c>
      <c r="S408">
        <v>1</v>
      </c>
      <c r="T408" s="1">
        <v>537802</v>
      </c>
      <c r="U408" s="1">
        <v>17250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F408" s="1">
        <v>17250</v>
      </c>
      <c r="AH408">
        <v>1300001868</v>
      </c>
      <c r="AI408" t="s">
        <v>8109</v>
      </c>
    </row>
    <row r="409" spans="1:35" x14ac:dyDescent="0.25">
      <c r="F409">
        <v>300000631</v>
      </c>
      <c r="T409" s="1">
        <v>537802</v>
      </c>
      <c r="U409" s="1">
        <v>555052</v>
      </c>
      <c r="V409">
        <v>0</v>
      </c>
      <c r="AB409">
        <v>0</v>
      </c>
      <c r="AC409">
        <v>0</v>
      </c>
      <c r="AF409" s="1">
        <v>555052</v>
      </c>
    </row>
    <row r="410" spans="1:35" x14ac:dyDescent="0.25">
      <c r="A410" t="s">
        <v>4</v>
      </c>
      <c r="B410" t="s">
        <v>601</v>
      </c>
      <c r="C410">
        <v>2005</v>
      </c>
      <c r="D410">
        <v>3000</v>
      </c>
      <c r="E410">
        <v>400001507</v>
      </c>
      <c r="F410">
        <v>300000632</v>
      </c>
      <c r="G410">
        <v>0</v>
      </c>
      <c r="H410" t="s">
        <v>660</v>
      </c>
      <c r="I410" t="s">
        <v>659</v>
      </c>
      <c r="J410">
        <v>4800000256</v>
      </c>
      <c r="K410" t="s">
        <v>659</v>
      </c>
      <c r="L410">
        <v>3000028452</v>
      </c>
      <c r="M410" t="s">
        <v>8112</v>
      </c>
      <c r="N410">
        <v>292</v>
      </c>
      <c r="O410" t="s">
        <v>8112</v>
      </c>
      <c r="P410">
        <v>103345</v>
      </c>
      <c r="Q410" t="s">
        <v>8108</v>
      </c>
      <c r="R410" t="s">
        <v>8113</v>
      </c>
      <c r="S410">
        <v>2</v>
      </c>
      <c r="T410">
        <v>0</v>
      </c>
      <c r="U410" s="1">
        <v>56191.28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F410" s="1">
        <v>56191.28</v>
      </c>
      <c r="AH410">
        <v>3400007671</v>
      </c>
      <c r="AI410" t="s">
        <v>2376</v>
      </c>
    </row>
    <row r="411" spans="1:35" x14ac:dyDescent="0.25">
      <c r="A411" t="s">
        <v>4</v>
      </c>
      <c r="B411" t="s">
        <v>601</v>
      </c>
      <c r="C411">
        <v>2005</v>
      </c>
      <c r="D411">
        <v>3000</v>
      </c>
      <c r="E411">
        <v>400001507</v>
      </c>
      <c r="F411">
        <v>300000632</v>
      </c>
      <c r="G411">
        <v>0</v>
      </c>
      <c r="H411" t="s">
        <v>660</v>
      </c>
      <c r="I411" t="s">
        <v>659</v>
      </c>
      <c r="J411">
        <v>4800000256</v>
      </c>
      <c r="K411" t="s">
        <v>659</v>
      </c>
      <c r="L411">
        <v>3000028452</v>
      </c>
      <c r="M411" t="s">
        <v>8112</v>
      </c>
      <c r="N411">
        <v>292</v>
      </c>
      <c r="O411" t="s">
        <v>8112</v>
      </c>
      <c r="P411">
        <v>103345</v>
      </c>
      <c r="Q411" t="s">
        <v>8108</v>
      </c>
      <c r="R411" t="s">
        <v>8114</v>
      </c>
      <c r="S411">
        <v>2</v>
      </c>
      <c r="T411">
        <v>0</v>
      </c>
      <c r="U411" s="1">
        <v>50969.97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F411" s="1">
        <v>50969.97</v>
      </c>
      <c r="AH411">
        <v>3400007671</v>
      </c>
      <c r="AI411" t="s">
        <v>2376</v>
      </c>
    </row>
    <row r="412" spans="1:35" x14ac:dyDescent="0.25">
      <c r="A412" t="s">
        <v>4</v>
      </c>
      <c r="B412" t="s">
        <v>601</v>
      </c>
      <c r="C412">
        <v>2005</v>
      </c>
      <c r="D412">
        <v>3000</v>
      </c>
      <c r="E412">
        <v>400001507</v>
      </c>
      <c r="F412">
        <v>300000632</v>
      </c>
      <c r="G412">
        <v>0</v>
      </c>
      <c r="H412" t="s">
        <v>660</v>
      </c>
      <c r="I412" t="s">
        <v>659</v>
      </c>
      <c r="J412">
        <v>4800000256</v>
      </c>
      <c r="K412" t="s">
        <v>659</v>
      </c>
      <c r="L412">
        <v>3000028452</v>
      </c>
      <c r="M412" t="s">
        <v>8112</v>
      </c>
      <c r="N412">
        <v>292</v>
      </c>
      <c r="O412" t="s">
        <v>8112</v>
      </c>
      <c r="P412">
        <v>103345</v>
      </c>
      <c r="Q412" t="s">
        <v>8108</v>
      </c>
      <c r="R412" t="s">
        <v>8115</v>
      </c>
      <c r="S412">
        <v>1</v>
      </c>
      <c r="T412">
        <v>0</v>
      </c>
      <c r="U412" s="1">
        <v>28965.86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F412" s="1">
        <v>28965.86</v>
      </c>
      <c r="AH412">
        <v>3400007671</v>
      </c>
      <c r="AI412" t="s">
        <v>2376</v>
      </c>
    </row>
    <row r="413" spans="1:35" x14ac:dyDescent="0.25">
      <c r="A413" t="s">
        <v>4</v>
      </c>
      <c r="B413" t="s">
        <v>601</v>
      </c>
      <c r="C413">
        <v>2005</v>
      </c>
      <c r="D413">
        <v>3000</v>
      </c>
      <c r="E413">
        <v>400001507</v>
      </c>
      <c r="F413">
        <v>300000632</v>
      </c>
      <c r="G413">
        <v>0</v>
      </c>
      <c r="H413" t="s">
        <v>660</v>
      </c>
      <c r="I413" t="s">
        <v>659</v>
      </c>
      <c r="J413">
        <v>4800000256</v>
      </c>
      <c r="K413" t="s">
        <v>659</v>
      </c>
      <c r="L413">
        <v>3000028452</v>
      </c>
      <c r="M413" t="s">
        <v>8112</v>
      </c>
      <c r="N413">
        <v>292</v>
      </c>
      <c r="O413" t="s">
        <v>8112</v>
      </c>
      <c r="P413">
        <v>103345</v>
      </c>
      <c r="Q413" t="s">
        <v>8108</v>
      </c>
      <c r="R413" t="s">
        <v>8116</v>
      </c>
      <c r="S413">
        <v>5</v>
      </c>
      <c r="T413">
        <v>0</v>
      </c>
      <c r="U413" s="1">
        <v>131776.03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F413" s="1">
        <v>131776.03</v>
      </c>
      <c r="AH413">
        <v>3400007671</v>
      </c>
      <c r="AI413" t="s">
        <v>2376</v>
      </c>
    </row>
    <row r="414" spans="1:35" x14ac:dyDescent="0.25">
      <c r="A414" t="s">
        <v>4</v>
      </c>
      <c r="B414" t="s">
        <v>601</v>
      </c>
      <c r="C414">
        <v>2005</v>
      </c>
      <c r="D414">
        <v>3000</v>
      </c>
      <c r="E414">
        <v>400001507</v>
      </c>
      <c r="F414">
        <v>300000632</v>
      </c>
      <c r="G414">
        <v>0</v>
      </c>
      <c r="H414" t="s">
        <v>660</v>
      </c>
      <c r="I414" t="s">
        <v>659</v>
      </c>
      <c r="J414">
        <v>4800000256</v>
      </c>
      <c r="K414" t="s">
        <v>659</v>
      </c>
      <c r="L414">
        <v>3000028452</v>
      </c>
      <c r="M414" t="s">
        <v>8112</v>
      </c>
      <c r="N414">
        <v>292</v>
      </c>
      <c r="O414" t="s">
        <v>8112</v>
      </c>
      <c r="P414">
        <v>103345</v>
      </c>
      <c r="Q414" t="s">
        <v>8108</v>
      </c>
      <c r="R414" t="s">
        <v>8117</v>
      </c>
      <c r="S414">
        <v>2</v>
      </c>
      <c r="T414">
        <v>0</v>
      </c>
      <c r="U414" s="1">
        <v>60792.32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F414" s="1">
        <v>60792.32</v>
      </c>
      <c r="AH414">
        <v>3400007671</v>
      </c>
      <c r="AI414" t="s">
        <v>2376</v>
      </c>
    </row>
    <row r="415" spans="1:35" x14ac:dyDescent="0.25">
      <c r="A415" t="s">
        <v>4</v>
      </c>
      <c r="B415" t="s">
        <v>601</v>
      </c>
      <c r="C415">
        <v>2005</v>
      </c>
      <c r="D415">
        <v>3000</v>
      </c>
      <c r="E415">
        <v>400001507</v>
      </c>
      <c r="F415">
        <v>300000632</v>
      </c>
      <c r="G415">
        <v>0</v>
      </c>
      <c r="H415" t="s">
        <v>660</v>
      </c>
      <c r="I415" t="s">
        <v>659</v>
      </c>
      <c r="J415">
        <v>4800000256</v>
      </c>
      <c r="K415" t="s">
        <v>659</v>
      </c>
      <c r="L415">
        <v>3000028452</v>
      </c>
      <c r="M415" t="s">
        <v>8112</v>
      </c>
      <c r="N415">
        <v>292</v>
      </c>
      <c r="O415" t="s">
        <v>8112</v>
      </c>
      <c r="P415">
        <v>103345</v>
      </c>
      <c r="Q415" t="s">
        <v>8108</v>
      </c>
      <c r="R415" t="s">
        <v>8118</v>
      </c>
      <c r="S415">
        <v>5</v>
      </c>
      <c r="T415">
        <v>0</v>
      </c>
      <c r="U415" s="1">
        <v>138927.54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F415" s="1">
        <v>138927.54</v>
      </c>
      <c r="AH415">
        <v>3400007671</v>
      </c>
      <c r="AI415" t="s">
        <v>2376</v>
      </c>
    </row>
    <row r="416" spans="1:35" x14ac:dyDescent="0.25">
      <c r="A416" t="s">
        <v>4</v>
      </c>
      <c r="B416" t="s">
        <v>601</v>
      </c>
      <c r="C416">
        <v>2005</v>
      </c>
      <c r="D416">
        <v>3000</v>
      </c>
      <c r="E416">
        <v>400001507</v>
      </c>
      <c r="F416">
        <v>300000632</v>
      </c>
      <c r="G416">
        <v>0</v>
      </c>
      <c r="H416" t="s">
        <v>660</v>
      </c>
      <c r="I416" t="s">
        <v>659</v>
      </c>
      <c r="J416">
        <v>4800000256</v>
      </c>
      <c r="K416" t="s">
        <v>659</v>
      </c>
      <c r="L416">
        <v>1200021688</v>
      </c>
      <c r="M416" t="s">
        <v>7576</v>
      </c>
      <c r="N416" t="s">
        <v>8119</v>
      </c>
      <c r="R416" t="s">
        <v>8120</v>
      </c>
      <c r="S416">
        <v>0</v>
      </c>
      <c r="T416">
        <v>0</v>
      </c>
      <c r="U416" s="1">
        <v>17000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F416" s="1">
        <v>17000</v>
      </c>
      <c r="AG416" t="s">
        <v>8121</v>
      </c>
    </row>
    <row r="417" spans="1:35" x14ac:dyDescent="0.25">
      <c r="A417" t="s">
        <v>4</v>
      </c>
      <c r="B417" t="s">
        <v>601</v>
      </c>
      <c r="C417">
        <v>2005</v>
      </c>
      <c r="D417">
        <v>3000</v>
      </c>
      <c r="E417">
        <v>400001507</v>
      </c>
      <c r="F417">
        <v>300000632</v>
      </c>
      <c r="G417">
        <v>0</v>
      </c>
      <c r="H417" t="s">
        <v>660</v>
      </c>
      <c r="I417" t="s">
        <v>659</v>
      </c>
      <c r="J417">
        <v>4800000256</v>
      </c>
      <c r="K417" t="s">
        <v>659</v>
      </c>
      <c r="L417">
        <v>1200021691</v>
      </c>
      <c r="M417" t="s">
        <v>7576</v>
      </c>
      <c r="N417" t="s">
        <v>8119</v>
      </c>
      <c r="R417" t="s">
        <v>8120</v>
      </c>
      <c r="S417">
        <v>0</v>
      </c>
      <c r="T417" s="1">
        <v>467623</v>
      </c>
      <c r="U417" s="1">
        <v>-17000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F417" s="1">
        <v>-17000</v>
      </c>
      <c r="AG417" t="s">
        <v>8121</v>
      </c>
    </row>
    <row r="418" spans="1:35" x14ac:dyDescent="0.25">
      <c r="F418">
        <v>300000632</v>
      </c>
      <c r="T418" s="1">
        <v>467623</v>
      </c>
      <c r="U418" s="1">
        <v>467623</v>
      </c>
      <c r="V418">
        <v>0</v>
      </c>
      <c r="AB418">
        <v>0</v>
      </c>
      <c r="AC418">
        <v>0</v>
      </c>
      <c r="AF418" s="1">
        <v>467623</v>
      </c>
    </row>
    <row r="419" spans="1:35" x14ac:dyDescent="0.25">
      <c r="A419" t="s">
        <v>4</v>
      </c>
      <c r="B419" t="s">
        <v>601</v>
      </c>
      <c r="C419">
        <v>2005</v>
      </c>
      <c r="D419">
        <v>3000</v>
      </c>
      <c r="E419">
        <v>400001563</v>
      </c>
      <c r="F419">
        <v>300000633</v>
      </c>
      <c r="G419">
        <v>0</v>
      </c>
      <c r="H419" t="s">
        <v>661</v>
      </c>
      <c r="I419" t="s">
        <v>659</v>
      </c>
      <c r="J419">
        <v>4800000257</v>
      </c>
      <c r="K419" t="s">
        <v>659</v>
      </c>
      <c r="L419">
        <v>3000028448</v>
      </c>
      <c r="M419" t="s">
        <v>8112</v>
      </c>
      <c r="N419">
        <v>290</v>
      </c>
      <c r="O419" t="s">
        <v>8112</v>
      </c>
      <c r="P419">
        <v>103345</v>
      </c>
      <c r="Q419" t="s">
        <v>8108</v>
      </c>
      <c r="R419" t="s">
        <v>8102</v>
      </c>
      <c r="S419">
        <v>3</v>
      </c>
      <c r="T419">
        <v>0</v>
      </c>
      <c r="U419" s="1">
        <v>109922.4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F419" s="1">
        <v>109922.4</v>
      </c>
      <c r="AH419">
        <v>1300024641</v>
      </c>
      <c r="AI419" t="s">
        <v>8122</v>
      </c>
    </row>
    <row r="420" spans="1:35" x14ac:dyDescent="0.25">
      <c r="A420" t="s">
        <v>4</v>
      </c>
      <c r="B420" t="s">
        <v>601</v>
      </c>
      <c r="C420">
        <v>2005</v>
      </c>
      <c r="D420">
        <v>3000</v>
      </c>
      <c r="E420">
        <v>400001563</v>
      </c>
      <c r="F420">
        <v>300000633</v>
      </c>
      <c r="G420">
        <v>0</v>
      </c>
      <c r="H420" t="s">
        <v>661</v>
      </c>
      <c r="I420" t="s">
        <v>659</v>
      </c>
      <c r="J420">
        <v>4800000257</v>
      </c>
      <c r="K420" t="s">
        <v>659</v>
      </c>
      <c r="L420">
        <v>3000028450</v>
      </c>
      <c r="M420" t="s">
        <v>8112</v>
      </c>
      <c r="N420">
        <v>291</v>
      </c>
      <c r="O420" t="s">
        <v>8112</v>
      </c>
      <c r="P420">
        <v>103345</v>
      </c>
      <c r="Q420" t="s">
        <v>8108</v>
      </c>
      <c r="R420" t="s">
        <v>8102</v>
      </c>
      <c r="S420">
        <v>6</v>
      </c>
      <c r="T420">
        <v>0</v>
      </c>
      <c r="U420" s="1">
        <v>62027.64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F420" s="1">
        <v>62027.64</v>
      </c>
      <c r="AH420">
        <v>3400007671</v>
      </c>
      <c r="AI420" t="s">
        <v>2376</v>
      </c>
    </row>
    <row r="421" spans="1:35" x14ac:dyDescent="0.25">
      <c r="A421" t="s">
        <v>4</v>
      </c>
      <c r="B421" t="s">
        <v>601</v>
      </c>
      <c r="C421">
        <v>2005</v>
      </c>
      <c r="D421">
        <v>3000</v>
      </c>
      <c r="E421">
        <v>400001563</v>
      </c>
      <c r="F421">
        <v>300000633</v>
      </c>
      <c r="G421">
        <v>0</v>
      </c>
      <c r="H421" t="s">
        <v>661</v>
      </c>
      <c r="I421" t="s">
        <v>659</v>
      </c>
      <c r="J421">
        <v>4800000257</v>
      </c>
      <c r="K421" t="s">
        <v>659</v>
      </c>
      <c r="L421">
        <v>3000028448</v>
      </c>
      <c r="M421" t="s">
        <v>8112</v>
      </c>
      <c r="N421">
        <v>290</v>
      </c>
      <c r="O421" t="s">
        <v>8112</v>
      </c>
      <c r="P421">
        <v>103345</v>
      </c>
      <c r="Q421" t="s">
        <v>8108</v>
      </c>
      <c r="R421" t="s">
        <v>8102</v>
      </c>
      <c r="S421">
        <v>1</v>
      </c>
      <c r="T421">
        <v>0</v>
      </c>
      <c r="U421" s="1">
        <v>43445.52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F421" s="1">
        <v>43445.52</v>
      </c>
      <c r="AH421">
        <v>1300024641</v>
      </c>
      <c r="AI421" t="s">
        <v>8122</v>
      </c>
    </row>
    <row r="422" spans="1:35" x14ac:dyDescent="0.25">
      <c r="A422" t="s">
        <v>4</v>
      </c>
      <c r="B422" t="s">
        <v>601</v>
      </c>
      <c r="C422">
        <v>2005</v>
      </c>
      <c r="D422">
        <v>3000</v>
      </c>
      <c r="E422">
        <v>400001563</v>
      </c>
      <c r="F422">
        <v>300000633</v>
      </c>
      <c r="G422">
        <v>0</v>
      </c>
      <c r="H422" t="s">
        <v>661</v>
      </c>
      <c r="I422" t="s">
        <v>659</v>
      </c>
      <c r="J422">
        <v>4800000257</v>
      </c>
      <c r="K422" t="s">
        <v>659</v>
      </c>
      <c r="L422">
        <v>1200021693</v>
      </c>
      <c r="M422" t="s">
        <v>7576</v>
      </c>
      <c r="N422" t="s">
        <v>8119</v>
      </c>
      <c r="R422" t="s">
        <v>8120</v>
      </c>
      <c r="S422">
        <v>0</v>
      </c>
      <c r="T422" s="1">
        <v>267686.56</v>
      </c>
      <c r="U422" s="1">
        <v>17000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F422" s="1">
        <v>17000</v>
      </c>
      <c r="AG422" t="s">
        <v>8121</v>
      </c>
    </row>
    <row r="423" spans="1:35" x14ac:dyDescent="0.25">
      <c r="F423">
        <v>300000633</v>
      </c>
      <c r="T423" s="1">
        <v>267686.56</v>
      </c>
      <c r="U423" s="1">
        <v>232395.56</v>
      </c>
      <c r="V423">
        <v>0</v>
      </c>
      <c r="AB423">
        <v>0</v>
      </c>
      <c r="AC423">
        <v>0</v>
      </c>
      <c r="AF423" s="1">
        <v>232395.56</v>
      </c>
    </row>
    <row r="424" spans="1:35" x14ac:dyDescent="0.25">
      <c r="A424" t="s">
        <v>4</v>
      </c>
      <c r="B424" t="s">
        <v>601</v>
      </c>
      <c r="C424">
        <v>2006</v>
      </c>
      <c r="D424">
        <v>3000</v>
      </c>
      <c r="E424">
        <v>400002111</v>
      </c>
      <c r="F424">
        <v>300000634</v>
      </c>
      <c r="G424">
        <v>0</v>
      </c>
      <c r="H424" t="s">
        <v>663</v>
      </c>
      <c r="I424" t="s">
        <v>662</v>
      </c>
      <c r="J424">
        <v>4800000292</v>
      </c>
      <c r="K424" t="s">
        <v>662</v>
      </c>
      <c r="L424">
        <v>3000010406</v>
      </c>
      <c r="M424" t="s">
        <v>672</v>
      </c>
      <c r="N424">
        <v>86</v>
      </c>
      <c r="O424" t="s">
        <v>8123</v>
      </c>
      <c r="P424">
        <v>101886</v>
      </c>
      <c r="Q424" t="s">
        <v>8124</v>
      </c>
      <c r="R424" t="s">
        <v>8125</v>
      </c>
      <c r="S424">
        <v>1</v>
      </c>
      <c r="T424">
        <v>0</v>
      </c>
      <c r="U424" s="1">
        <v>155846.25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F424" s="1">
        <v>155846.25</v>
      </c>
      <c r="AH424">
        <v>3400002440</v>
      </c>
      <c r="AI424" t="s">
        <v>672</v>
      </c>
    </row>
    <row r="425" spans="1:35" x14ac:dyDescent="0.25">
      <c r="A425" t="s">
        <v>4</v>
      </c>
      <c r="B425" t="s">
        <v>601</v>
      </c>
      <c r="C425">
        <v>2006</v>
      </c>
      <c r="D425">
        <v>3000</v>
      </c>
      <c r="E425">
        <v>400002111</v>
      </c>
      <c r="F425">
        <v>300000634</v>
      </c>
      <c r="G425">
        <v>0</v>
      </c>
      <c r="H425" t="s">
        <v>663</v>
      </c>
      <c r="I425" t="s">
        <v>662</v>
      </c>
      <c r="J425">
        <v>4800000292</v>
      </c>
      <c r="K425" t="s">
        <v>662</v>
      </c>
      <c r="L425">
        <v>3000011102</v>
      </c>
      <c r="M425" t="s">
        <v>672</v>
      </c>
      <c r="N425">
        <v>86</v>
      </c>
      <c r="O425" t="s">
        <v>8123</v>
      </c>
      <c r="P425">
        <v>101886</v>
      </c>
      <c r="Q425" t="s">
        <v>8124</v>
      </c>
      <c r="R425" t="s">
        <v>8125</v>
      </c>
      <c r="S425">
        <v>1</v>
      </c>
      <c r="T425">
        <v>0</v>
      </c>
      <c r="U425" s="1">
        <v>-155846.25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F425" s="1">
        <v>-155846.25</v>
      </c>
      <c r="AH425">
        <v>3400002440</v>
      </c>
      <c r="AI425" t="s">
        <v>672</v>
      </c>
    </row>
    <row r="426" spans="1:35" x14ac:dyDescent="0.25">
      <c r="A426" t="s">
        <v>4</v>
      </c>
      <c r="B426" t="s">
        <v>601</v>
      </c>
      <c r="C426">
        <v>2006</v>
      </c>
      <c r="D426">
        <v>3000</v>
      </c>
      <c r="E426">
        <v>400002111</v>
      </c>
      <c r="F426">
        <v>300000634</v>
      </c>
      <c r="G426">
        <v>0</v>
      </c>
      <c r="H426" t="s">
        <v>663</v>
      </c>
      <c r="I426" t="s">
        <v>662</v>
      </c>
      <c r="J426">
        <v>4800000292</v>
      </c>
      <c r="K426" t="s">
        <v>662</v>
      </c>
      <c r="L426">
        <v>3000011104</v>
      </c>
      <c r="M426" t="s">
        <v>672</v>
      </c>
      <c r="N426">
        <v>86</v>
      </c>
      <c r="O426" t="s">
        <v>8123</v>
      </c>
      <c r="P426">
        <v>101886</v>
      </c>
      <c r="Q426" t="s">
        <v>8124</v>
      </c>
      <c r="R426" t="s">
        <v>8125</v>
      </c>
      <c r="S426">
        <v>1</v>
      </c>
      <c r="T426">
        <v>0</v>
      </c>
      <c r="U426" s="1">
        <v>155846.25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F426" s="1">
        <v>155846.25</v>
      </c>
      <c r="AH426">
        <v>3400002449</v>
      </c>
      <c r="AI426" t="s">
        <v>672</v>
      </c>
    </row>
    <row r="427" spans="1:35" x14ac:dyDescent="0.25">
      <c r="A427" t="s">
        <v>4</v>
      </c>
      <c r="B427" t="s">
        <v>601</v>
      </c>
      <c r="C427">
        <v>2006</v>
      </c>
      <c r="D427">
        <v>3000</v>
      </c>
      <c r="E427">
        <v>400002111</v>
      </c>
      <c r="F427">
        <v>300000634</v>
      </c>
      <c r="G427">
        <v>0</v>
      </c>
      <c r="H427" t="s">
        <v>663</v>
      </c>
      <c r="I427" t="s">
        <v>662</v>
      </c>
      <c r="J427">
        <v>4800000292</v>
      </c>
      <c r="K427" t="s">
        <v>662</v>
      </c>
      <c r="L427">
        <v>3000010406</v>
      </c>
      <c r="M427" t="s">
        <v>672</v>
      </c>
      <c r="N427">
        <v>86</v>
      </c>
      <c r="O427" t="s">
        <v>8123</v>
      </c>
      <c r="P427">
        <v>101886</v>
      </c>
      <c r="Q427" t="s">
        <v>8124</v>
      </c>
      <c r="R427" t="s">
        <v>8126</v>
      </c>
      <c r="S427">
        <v>840</v>
      </c>
      <c r="T427">
        <v>0</v>
      </c>
      <c r="U427" s="1">
        <v>162750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 s="1">
        <v>21000</v>
      </c>
      <c r="AC427">
        <v>0</v>
      </c>
      <c r="AF427" s="1">
        <v>183750</v>
      </c>
      <c r="AH427">
        <v>3400002440</v>
      </c>
      <c r="AI427" t="s">
        <v>672</v>
      </c>
    </row>
    <row r="428" spans="1:35" x14ac:dyDescent="0.25">
      <c r="A428" t="s">
        <v>4</v>
      </c>
      <c r="B428" t="s">
        <v>601</v>
      </c>
      <c r="C428">
        <v>2006</v>
      </c>
      <c r="D428">
        <v>3000</v>
      </c>
      <c r="E428">
        <v>400002111</v>
      </c>
      <c r="F428">
        <v>300000634</v>
      </c>
      <c r="G428">
        <v>0</v>
      </c>
      <c r="H428" t="s">
        <v>663</v>
      </c>
      <c r="I428" t="s">
        <v>662</v>
      </c>
      <c r="J428">
        <v>4800000292</v>
      </c>
      <c r="K428" t="s">
        <v>662</v>
      </c>
      <c r="L428">
        <v>3000010406</v>
      </c>
      <c r="M428" t="s">
        <v>672</v>
      </c>
      <c r="N428">
        <v>86</v>
      </c>
      <c r="O428" t="s">
        <v>8123</v>
      </c>
      <c r="P428">
        <v>101886</v>
      </c>
      <c r="Q428" t="s">
        <v>8124</v>
      </c>
      <c r="R428" t="s">
        <v>8127</v>
      </c>
      <c r="S428">
        <v>522</v>
      </c>
      <c r="T428">
        <v>0</v>
      </c>
      <c r="U428" s="1">
        <v>126258.75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F428" s="1">
        <v>126258.75</v>
      </c>
      <c r="AH428">
        <v>3400002440</v>
      </c>
      <c r="AI428" t="s">
        <v>672</v>
      </c>
    </row>
    <row r="429" spans="1:35" x14ac:dyDescent="0.25">
      <c r="A429" t="s">
        <v>4</v>
      </c>
      <c r="B429" t="s">
        <v>601</v>
      </c>
      <c r="C429">
        <v>2006</v>
      </c>
      <c r="D429">
        <v>3000</v>
      </c>
      <c r="E429">
        <v>400002111</v>
      </c>
      <c r="F429">
        <v>300000634</v>
      </c>
      <c r="G429">
        <v>0</v>
      </c>
      <c r="H429" t="s">
        <v>663</v>
      </c>
      <c r="I429" t="s">
        <v>662</v>
      </c>
      <c r="J429">
        <v>4800000292</v>
      </c>
      <c r="K429" t="s">
        <v>662</v>
      </c>
      <c r="L429">
        <v>3000011102</v>
      </c>
      <c r="M429" t="s">
        <v>672</v>
      </c>
      <c r="N429">
        <v>86</v>
      </c>
      <c r="O429" t="s">
        <v>8123</v>
      </c>
      <c r="P429">
        <v>101886</v>
      </c>
      <c r="Q429" t="s">
        <v>8124</v>
      </c>
      <c r="R429" t="s">
        <v>8126</v>
      </c>
      <c r="S429">
        <v>840</v>
      </c>
      <c r="T429">
        <v>0</v>
      </c>
      <c r="U429" s="1">
        <v>-162750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 s="1">
        <v>-21000</v>
      </c>
      <c r="AC429">
        <v>0</v>
      </c>
      <c r="AF429" s="1">
        <v>-183750</v>
      </c>
      <c r="AH429">
        <v>3400002440</v>
      </c>
      <c r="AI429" t="s">
        <v>672</v>
      </c>
    </row>
    <row r="430" spans="1:35" x14ac:dyDescent="0.25">
      <c r="A430" t="s">
        <v>4</v>
      </c>
      <c r="B430" t="s">
        <v>601</v>
      </c>
      <c r="C430">
        <v>2006</v>
      </c>
      <c r="D430">
        <v>3000</v>
      </c>
      <c r="E430">
        <v>400002111</v>
      </c>
      <c r="F430">
        <v>300000634</v>
      </c>
      <c r="G430">
        <v>0</v>
      </c>
      <c r="H430" t="s">
        <v>663</v>
      </c>
      <c r="I430" t="s">
        <v>662</v>
      </c>
      <c r="J430">
        <v>4800000292</v>
      </c>
      <c r="K430" t="s">
        <v>662</v>
      </c>
      <c r="L430">
        <v>3000011102</v>
      </c>
      <c r="M430" t="s">
        <v>672</v>
      </c>
      <c r="N430">
        <v>86</v>
      </c>
      <c r="O430" t="s">
        <v>8123</v>
      </c>
      <c r="P430">
        <v>101886</v>
      </c>
      <c r="Q430" t="s">
        <v>8124</v>
      </c>
      <c r="R430" t="s">
        <v>8127</v>
      </c>
      <c r="S430">
        <v>522</v>
      </c>
      <c r="T430">
        <v>0</v>
      </c>
      <c r="U430" s="1">
        <v>-126258.75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F430" s="1">
        <v>-126258.75</v>
      </c>
      <c r="AH430">
        <v>3400002440</v>
      </c>
      <c r="AI430" t="s">
        <v>672</v>
      </c>
    </row>
    <row r="431" spans="1:35" x14ac:dyDescent="0.25">
      <c r="A431" t="s">
        <v>4</v>
      </c>
      <c r="B431" t="s">
        <v>601</v>
      </c>
      <c r="C431">
        <v>2006</v>
      </c>
      <c r="D431">
        <v>3000</v>
      </c>
      <c r="E431">
        <v>400002111</v>
      </c>
      <c r="F431">
        <v>300000634</v>
      </c>
      <c r="G431">
        <v>0</v>
      </c>
      <c r="H431" t="s">
        <v>663</v>
      </c>
      <c r="I431" t="s">
        <v>662</v>
      </c>
      <c r="J431">
        <v>4800000292</v>
      </c>
      <c r="K431" t="s">
        <v>662</v>
      </c>
      <c r="L431">
        <v>3000011104</v>
      </c>
      <c r="M431" t="s">
        <v>672</v>
      </c>
      <c r="N431">
        <v>86</v>
      </c>
      <c r="O431" t="s">
        <v>8123</v>
      </c>
      <c r="P431">
        <v>101886</v>
      </c>
      <c r="Q431" t="s">
        <v>8124</v>
      </c>
      <c r="R431" t="s">
        <v>8126</v>
      </c>
      <c r="S431">
        <v>840</v>
      </c>
      <c r="T431">
        <v>0</v>
      </c>
      <c r="U431" s="1">
        <v>162750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 s="1">
        <v>21000</v>
      </c>
      <c r="AC431">
        <v>0</v>
      </c>
      <c r="AF431" s="1">
        <v>183750</v>
      </c>
      <c r="AH431">
        <v>3400002449</v>
      </c>
      <c r="AI431" t="s">
        <v>672</v>
      </c>
    </row>
    <row r="432" spans="1:35" x14ac:dyDescent="0.25">
      <c r="A432" t="s">
        <v>4</v>
      </c>
      <c r="B432" t="s">
        <v>601</v>
      </c>
      <c r="C432">
        <v>2006</v>
      </c>
      <c r="D432">
        <v>3000</v>
      </c>
      <c r="E432">
        <v>400002111</v>
      </c>
      <c r="F432">
        <v>300000634</v>
      </c>
      <c r="G432">
        <v>0</v>
      </c>
      <c r="H432" t="s">
        <v>663</v>
      </c>
      <c r="I432" t="s">
        <v>662</v>
      </c>
      <c r="J432">
        <v>4800000292</v>
      </c>
      <c r="K432" t="s">
        <v>662</v>
      </c>
      <c r="L432">
        <v>3000008646</v>
      </c>
      <c r="M432" t="s">
        <v>672</v>
      </c>
      <c r="N432">
        <v>179</v>
      </c>
      <c r="O432" t="s">
        <v>662</v>
      </c>
      <c r="P432">
        <v>101886</v>
      </c>
      <c r="Q432" t="s">
        <v>8124</v>
      </c>
      <c r="R432" t="s">
        <v>8128</v>
      </c>
      <c r="S432">
        <v>144</v>
      </c>
      <c r="T432">
        <v>0</v>
      </c>
      <c r="U432" s="1">
        <v>28350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F432" s="1">
        <v>28350</v>
      </c>
      <c r="AH432">
        <v>1300013425</v>
      </c>
      <c r="AI432" t="s">
        <v>8129</v>
      </c>
    </row>
    <row r="433" spans="1:35" x14ac:dyDescent="0.25">
      <c r="A433" t="s">
        <v>4</v>
      </c>
      <c r="B433" t="s">
        <v>601</v>
      </c>
      <c r="C433">
        <v>2006</v>
      </c>
      <c r="D433">
        <v>3000</v>
      </c>
      <c r="E433">
        <v>400002111</v>
      </c>
      <c r="F433">
        <v>300000634</v>
      </c>
      <c r="G433">
        <v>0</v>
      </c>
      <c r="H433" t="s">
        <v>663</v>
      </c>
      <c r="I433" t="s">
        <v>662</v>
      </c>
      <c r="J433">
        <v>4800000292</v>
      </c>
      <c r="K433" t="s">
        <v>662</v>
      </c>
      <c r="L433">
        <v>3000008646</v>
      </c>
      <c r="M433" t="s">
        <v>672</v>
      </c>
      <c r="N433">
        <v>179</v>
      </c>
      <c r="O433" t="s">
        <v>662</v>
      </c>
      <c r="P433">
        <v>101886</v>
      </c>
      <c r="Q433" t="s">
        <v>8124</v>
      </c>
      <c r="R433" t="s">
        <v>8130</v>
      </c>
      <c r="S433">
        <v>48</v>
      </c>
      <c r="T433">
        <v>0</v>
      </c>
      <c r="U433" s="1">
        <v>13770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F433" s="1">
        <v>13770</v>
      </c>
      <c r="AH433">
        <v>1300013425</v>
      </c>
      <c r="AI433" t="s">
        <v>8129</v>
      </c>
    </row>
    <row r="434" spans="1:35" x14ac:dyDescent="0.25">
      <c r="A434" t="s">
        <v>4</v>
      </c>
      <c r="B434" t="s">
        <v>601</v>
      </c>
      <c r="C434">
        <v>2006</v>
      </c>
      <c r="D434">
        <v>3000</v>
      </c>
      <c r="E434">
        <v>400002111</v>
      </c>
      <c r="F434">
        <v>300000634</v>
      </c>
      <c r="G434">
        <v>0</v>
      </c>
      <c r="H434" t="s">
        <v>663</v>
      </c>
      <c r="I434" t="s">
        <v>662</v>
      </c>
      <c r="J434">
        <v>4800000292</v>
      </c>
      <c r="K434" t="s">
        <v>662</v>
      </c>
      <c r="L434">
        <v>3000008646</v>
      </c>
      <c r="M434" t="s">
        <v>672</v>
      </c>
      <c r="N434">
        <v>179</v>
      </c>
      <c r="O434" t="s">
        <v>662</v>
      </c>
      <c r="P434">
        <v>101886</v>
      </c>
      <c r="Q434" t="s">
        <v>8124</v>
      </c>
      <c r="R434" t="s">
        <v>8130</v>
      </c>
      <c r="S434">
        <v>177</v>
      </c>
      <c r="T434">
        <v>0</v>
      </c>
      <c r="U434" s="1">
        <v>25886.25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F434" s="1">
        <v>25886.25</v>
      </c>
      <c r="AH434">
        <v>1300013425</v>
      </c>
      <c r="AI434" t="s">
        <v>8129</v>
      </c>
    </row>
    <row r="435" spans="1:35" x14ac:dyDescent="0.25">
      <c r="A435" t="s">
        <v>4</v>
      </c>
      <c r="B435" t="s">
        <v>601</v>
      </c>
      <c r="C435">
        <v>2006</v>
      </c>
      <c r="D435">
        <v>3000</v>
      </c>
      <c r="E435">
        <v>400002111</v>
      </c>
      <c r="F435">
        <v>300000634</v>
      </c>
      <c r="G435">
        <v>0</v>
      </c>
      <c r="H435" t="s">
        <v>663</v>
      </c>
      <c r="I435" t="s">
        <v>662</v>
      </c>
      <c r="J435">
        <v>4800000292</v>
      </c>
      <c r="K435" t="s">
        <v>662</v>
      </c>
      <c r="L435">
        <v>3000008646</v>
      </c>
      <c r="M435" t="s">
        <v>672</v>
      </c>
      <c r="N435">
        <v>179</v>
      </c>
      <c r="O435" t="s">
        <v>662</v>
      </c>
      <c r="P435">
        <v>101886</v>
      </c>
      <c r="Q435" t="s">
        <v>8124</v>
      </c>
      <c r="R435" t="s">
        <v>8131</v>
      </c>
      <c r="S435">
        <v>1</v>
      </c>
      <c r="T435">
        <v>0</v>
      </c>
      <c r="U435" s="1">
        <v>12687.5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 s="1">
        <v>2000</v>
      </c>
      <c r="AC435">
        <v>0</v>
      </c>
      <c r="AF435" s="1">
        <v>14687.5</v>
      </c>
      <c r="AH435">
        <v>1300013425</v>
      </c>
      <c r="AI435" t="s">
        <v>8129</v>
      </c>
    </row>
    <row r="436" spans="1:35" x14ac:dyDescent="0.25">
      <c r="A436" t="s">
        <v>4</v>
      </c>
      <c r="B436" t="s">
        <v>601</v>
      </c>
      <c r="C436">
        <v>2006</v>
      </c>
      <c r="D436">
        <v>3000</v>
      </c>
      <c r="E436">
        <v>400002111</v>
      </c>
      <c r="F436">
        <v>300000634</v>
      </c>
      <c r="G436">
        <v>0</v>
      </c>
      <c r="H436" t="s">
        <v>663</v>
      </c>
      <c r="I436" t="s">
        <v>662</v>
      </c>
      <c r="J436">
        <v>4800000292</v>
      </c>
      <c r="K436" t="s">
        <v>662</v>
      </c>
      <c r="L436">
        <v>3000011104</v>
      </c>
      <c r="M436" t="s">
        <v>672</v>
      </c>
      <c r="N436">
        <v>86</v>
      </c>
      <c r="O436" t="s">
        <v>8123</v>
      </c>
      <c r="P436">
        <v>101886</v>
      </c>
      <c r="Q436" t="s">
        <v>8124</v>
      </c>
      <c r="R436" t="s">
        <v>8127</v>
      </c>
      <c r="S436">
        <v>522</v>
      </c>
      <c r="T436">
        <v>0</v>
      </c>
      <c r="U436" s="1">
        <v>126258.75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F436" s="1">
        <v>126258.75</v>
      </c>
      <c r="AH436">
        <v>3400002449</v>
      </c>
      <c r="AI436" t="s">
        <v>672</v>
      </c>
    </row>
    <row r="437" spans="1:35" x14ac:dyDescent="0.25">
      <c r="A437" t="s">
        <v>4</v>
      </c>
      <c r="B437" t="s">
        <v>601</v>
      </c>
      <c r="C437">
        <v>2006</v>
      </c>
      <c r="D437">
        <v>3000</v>
      </c>
      <c r="E437">
        <v>400002111</v>
      </c>
      <c r="F437">
        <v>300000634</v>
      </c>
      <c r="G437">
        <v>0</v>
      </c>
      <c r="H437" t="s">
        <v>663</v>
      </c>
      <c r="I437" t="s">
        <v>662</v>
      </c>
      <c r="J437">
        <v>4800000292</v>
      </c>
      <c r="K437" t="s">
        <v>662</v>
      </c>
      <c r="L437">
        <v>3000008646</v>
      </c>
      <c r="M437" t="s">
        <v>672</v>
      </c>
      <c r="N437">
        <v>179</v>
      </c>
      <c r="O437" t="s">
        <v>662</v>
      </c>
      <c r="P437">
        <v>101886</v>
      </c>
      <c r="Q437" t="s">
        <v>8124</v>
      </c>
      <c r="R437" t="s">
        <v>8132</v>
      </c>
      <c r="S437">
        <v>37.5</v>
      </c>
      <c r="T437">
        <v>0</v>
      </c>
      <c r="U437" s="1">
        <v>2953.13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F437" s="1">
        <v>2953.13</v>
      </c>
      <c r="AH437">
        <v>1300013425</v>
      </c>
      <c r="AI437" t="s">
        <v>8129</v>
      </c>
    </row>
    <row r="438" spans="1:35" x14ac:dyDescent="0.25">
      <c r="A438" t="s">
        <v>4</v>
      </c>
      <c r="B438" t="s">
        <v>601</v>
      </c>
      <c r="C438">
        <v>2006</v>
      </c>
      <c r="D438">
        <v>3000</v>
      </c>
      <c r="E438">
        <v>400002111</v>
      </c>
      <c r="F438">
        <v>300000634</v>
      </c>
      <c r="G438">
        <v>0</v>
      </c>
      <c r="H438" t="s">
        <v>663</v>
      </c>
      <c r="I438" t="s">
        <v>662</v>
      </c>
      <c r="J438">
        <v>4800000292</v>
      </c>
      <c r="K438" t="s">
        <v>662</v>
      </c>
      <c r="L438">
        <v>3000008646</v>
      </c>
      <c r="M438" t="s">
        <v>672</v>
      </c>
      <c r="N438">
        <v>179</v>
      </c>
      <c r="O438" t="s">
        <v>662</v>
      </c>
      <c r="P438">
        <v>101886</v>
      </c>
      <c r="Q438" t="s">
        <v>8124</v>
      </c>
      <c r="R438" t="s">
        <v>8128</v>
      </c>
      <c r="S438">
        <v>50</v>
      </c>
      <c r="T438">
        <v>0</v>
      </c>
      <c r="U438">
        <v>562.5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F438">
        <v>562.5</v>
      </c>
      <c r="AH438">
        <v>1300013425</v>
      </c>
      <c r="AI438" t="s">
        <v>8129</v>
      </c>
    </row>
    <row r="439" spans="1:35" x14ac:dyDescent="0.25">
      <c r="A439" t="s">
        <v>4</v>
      </c>
      <c r="B439" t="s">
        <v>601</v>
      </c>
      <c r="C439">
        <v>2006</v>
      </c>
      <c r="D439">
        <v>3000</v>
      </c>
      <c r="E439">
        <v>400002111</v>
      </c>
      <c r="F439">
        <v>300000634</v>
      </c>
      <c r="G439">
        <v>0</v>
      </c>
      <c r="H439" t="s">
        <v>663</v>
      </c>
      <c r="I439" t="s">
        <v>662</v>
      </c>
      <c r="J439">
        <v>4800000292</v>
      </c>
      <c r="K439" t="s">
        <v>662</v>
      </c>
      <c r="L439">
        <v>3000008646</v>
      </c>
      <c r="M439" t="s">
        <v>672</v>
      </c>
      <c r="N439">
        <v>179</v>
      </c>
      <c r="O439" t="s">
        <v>662</v>
      </c>
      <c r="P439">
        <v>101886</v>
      </c>
      <c r="Q439" t="s">
        <v>8124</v>
      </c>
      <c r="R439" t="s">
        <v>8128</v>
      </c>
      <c r="S439">
        <v>54</v>
      </c>
      <c r="T439">
        <v>0</v>
      </c>
      <c r="U439">
        <v>607.5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F439">
        <v>607.5</v>
      </c>
      <c r="AH439">
        <v>1300013425</v>
      </c>
      <c r="AI439" t="s">
        <v>8129</v>
      </c>
    </row>
    <row r="440" spans="1:35" x14ac:dyDescent="0.25">
      <c r="A440" t="s">
        <v>4</v>
      </c>
      <c r="B440" t="s">
        <v>601</v>
      </c>
      <c r="C440">
        <v>2006</v>
      </c>
      <c r="D440">
        <v>3000</v>
      </c>
      <c r="E440">
        <v>400002111</v>
      </c>
      <c r="F440">
        <v>300000634</v>
      </c>
      <c r="G440">
        <v>0</v>
      </c>
      <c r="H440" t="s">
        <v>663</v>
      </c>
      <c r="I440" t="s">
        <v>662</v>
      </c>
      <c r="J440">
        <v>4800000292</v>
      </c>
      <c r="K440" t="s">
        <v>662</v>
      </c>
      <c r="L440">
        <v>3000008646</v>
      </c>
      <c r="M440" t="s">
        <v>672</v>
      </c>
      <c r="N440">
        <v>179</v>
      </c>
      <c r="O440" t="s">
        <v>662</v>
      </c>
      <c r="P440">
        <v>101886</v>
      </c>
      <c r="Q440" t="s">
        <v>8124</v>
      </c>
      <c r="R440" t="s">
        <v>8133</v>
      </c>
      <c r="S440">
        <v>18</v>
      </c>
      <c r="T440">
        <v>0</v>
      </c>
      <c r="U440" s="1">
        <v>2328.75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F440" s="1">
        <v>2328.75</v>
      </c>
      <c r="AH440">
        <v>1300013425</v>
      </c>
      <c r="AI440" t="s">
        <v>8129</v>
      </c>
    </row>
    <row r="441" spans="1:35" x14ac:dyDescent="0.25">
      <c r="A441" t="s">
        <v>4</v>
      </c>
      <c r="B441" t="s">
        <v>601</v>
      </c>
      <c r="C441">
        <v>2006</v>
      </c>
      <c r="D441">
        <v>3000</v>
      </c>
      <c r="E441">
        <v>400002111</v>
      </c>
      <c r="F441">
        <v>300000634</v>
      </c>
      <c r="G441">
        <v>0</v>
      </c>
      <c r="H441" t="s">
        <v>663</v>
      </c>
      <c r="I441" t="s">
        <v>662</v>
      </c>
      <c r="J441">
        <v>4800000292</v>
      </c>
      <c r="K441" t="s">
        <v>662</v>
      </c>
      <c r="L441">
        <v>3000008646</v>
      </c>
      <c r="M441" t="s">
        <v>672</v>
      </c>
      <c r="N441">
        <v>179</v>
      </c>
      <c r="O441" t="s">
        <v>662</v>
      </c>
      <c r="P441">
        <v>101886</v>
      </c>
      <c r="Q441" t="s">
        <v>8124</v>
      </c>
      <c r="R441" t="s">
        <v>8134</v>
      </c>
      <c r="S441">
        <v>4.5</v>
      </c>
      <c r="T441" s="1">
        <v>532066.43999999994</v>
      </c>
      <c r="U441">
        <v>65.81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F441">
        <v>65.81</v>
      </c>
      <c r="AH441">
        <v>1300013425</v>
      </c>
      <c r="AI441" t="s">
        <v>8129</v>
      </c>
    </row>
    <row r="442" spans="1:35" x14ac:dyDescent="0.25">
      <c r="F442">
        <v>300000634</v>
      </c>
      <c r="T442" s="1">
        <v>532066.43999999994</v>
      </c>
      <c r="U442" s="1">
        <v>532066.43999999994</v>
      </c>
      <c r="V442">
        <v>0</v>
      </c>
      <c r="AB442" s="1">
        <v>23000</v>
      </c>
      <c r="AC442">
        <v>0</v>
      </c>
      <c r="AF442" s="1">
        <v>555066.43999999994</v>
      </c>
    </row>
    <row r="443" spans="1:35" x14ac:dyDescent="0.25">
      <c r="A443" t="s">
        <v>4</v>
      </c>
      <c r="B443" t="s">
        <v>601</v>
      </c>
      <c r="C443">
        <v>2006</v>
      </c>
      <c r="D443">
        <v>3000</v>
      </c>
      <c r="E443">
        <v>400002183</v>
      </c>
      <c r="F443">
        <v>300000635</v>
      </c>
      <c r="G443">
        <v>0</v>
      </c>
      <c r="H443" t="s">
        <v>664</v>
      </c>
      <c r="I443" t="s">
        <v>657</v>
      </c>
      <c r="J443">
        <v>4800000318</v>
      </c>
      <c r="K443" t="s">
        <v>657</v>
      </c>
      <c r="L443">
        <v>4300000864</v>
      </c>
      <c r="M443" t="s">
        <v>657</v>
      </c>
      <c r="N443" t="s">
        <v>8135</v>
      </c>
      <c r="R443" t="s">
        <v>8136</v>
      </c>
      <c r="S443">
        <v>0</v>
      </c>
      <c r="T443" s="1">
        <v>454656.94</v>
      </c>
      <c r="U443" s="1">
        <v>454656.94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F443" s="1">
        <v>454656.94</v>
      </c>
      <c r="AG443" t="s">
        <v>8137</v>
      </c>
    </row>
    <row r="444" spans="1:35" x14ac:dyDescent="0.25">
      <c r="A444" t="s">
        <v>4</v>
      </c>
      <c r="B444" t="s">
        <v>601</v>
      </c>
      <c r="C444">
        <v>2006</v>
      </c>
      <c r="D444">
        <v>3000</v>
      </c>
      <c r="E444">
        <v>400002220</v>
      </c>
      <c r="F444">
        <v>300000635</v>
      </c>
      <c r="G444">
        <v>1</v>
      </c>
      <c r="H444" t="s">
        <v>664</v>
      </c>
      <c r="I444" t="s">
        <v>2985</v>
      </c>
      <c r="J444">
        <v>4800000540</v>
      </c>
      <c r="K444" t="s">
        <v>2985</v>
      </c>
      <c r="L444">
        <v>3000012346</v>
      </c>
      <c r="M444" t="s">
        <v>683</v>
      </c>
      <c r="N444">
        <v>251</v>
      </c>
      <c r="O444" t="s">
        <v>8138</v>
      </c>
      <c r="P444">
        <v>104003</v>
      </c>
      <c r="Q444" t="s">
        <v>8139</v>
      </c>
      <c r="R444" t="s">
        <v>8140</v>
      </c>
      <c r="S444">
        <v>1</v>
      </c>
      <c r="T444" s="1">
        <v>28000</v>
      </c>
      <c r="U444" s="1">
        <v>28000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F444" s="1">
        <v>28000</v>
      </c>
      <c r="AH444">
        <v>1300011325</v>
      </c>
      <c r="AI444" t="s">
        <v>8141</v>
      </c>
    </row>
    <row r="445" spans="1:35" x14ac:dyDescent="0.25">
      <c r="F445">
        <v>300000635</v>
      </c>
      <c r="T445" s="1">
        <v>482656.94</v>
      </c>
      <c r="U445" s="1">
        <v>482656.94</v>
      </c>
      <c r="V445">
        <v>0</v>
      </c>
      <c r="AB445">
        <v>0</v>
      </c>
      <c r="AC445">
        <v>0</v>
      </c>
      <c r="AF445" s="1">
        <v>482656.94</v>
      </c>
    </row>
    <row r="446" spans="1:35" x14ac:dyDescent="0.25">
      <c r="A446" t="s">
        <v>4</v>
      </c>
      <c r="B446" t="s">
        <v>2839</v>
      </c>
      <c r="C446">
        <v>2006</v>
      </c>
      <c r="D446">
        <v>3000</v>
      </c>
      <c r="E446">
        <v>400002036</v>
      </c>
      <c r="F446">
        <v>300000636</v>
      </c>
      <c r="G446">
        <v>0</v>
      </c>
      <c r="H446" t="s">
        <v>2893</v>
      </c>
      <c r="I446" t="s">
        <v>2892</v>
      </c>
      <c r="J446">
        <v>4800000329</v>
      </c>
      <c r="K446" t="s">
        <v>2892</v>
      </c>
      <c r="L446">
        <v>3000011333</v>
      </c>
      <c r="M446" t="s">
        <v>2892</v>
      </c>
      <c r="N446">
        <v>371</v>
      </c>
      <c r="O446" t="s">
        <v>7570</v>
      </c>
      <c r="P446">
        <v>101225</v>
      </c>
      <c r="Q446" t="s">
        <v>8142</v>
      </c>
      <c r="R446" t="s">
        <v>283</v>
      </c>
      <c r="S446">
        <v>2</v>
      </c>
      <c r="T446" s="1">
        <v>11700</v>
      </c>
      <c r="U446" s="1">
        <v>11700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F446" s="1">
        <v>11700</v>
      </c>
      <c r="AH446">
        <v>1300011141</v>
      </c>
      <c r="AI446" t="s">
        <v>7577</v>
      </c>
    </row>
    <row r="447" spans="1:35" x14ac:dyDescent="0.25">
      <c r="F447">
        <v>300000636</v>
      </c>
      <c r="T447" s="1">
        <v>11700</v>
      </c>
      <c r="U447" s="1">
        <v>11700</v>
      </c>
      <c r="V447">
        <v>0</v>
      </c>
      <c r="AB447">
        <v>0</v>
      </c>
      <c r="AC447">
        <v>0</v>
      </c>
      <c r="AF447" s="1">
        <v>11700</v>
      </c>
    </row>
    <row r="448" spans="1:35" x14ac:dyDescent="0.25">
      <c r="A448" t="s">
        <v>4</v>
      </c>
      <c r="B448" t="s">
        <v>2839</v>
      </c>
      <c r="C448">
        <v>2006</v>
      </c>
      <c r="D448">
        <v>3000</v>
      </c>
      <c r="E448">
        <v>400002046</v>
      </c>
      <c r="F448">
        <v>300000637</v>
      </c>
      <c r="G448">
        <v>0</v>
      </c>
      <c r="H448" t="s">
        <v>2894</v>
      </c>
      <c r="I448" t="s">
        <v>2892</v>
      </c>
      <c r="J448">
        <v>4800000331</v>
      </c>
      <c r="K448" t="s">
        <v>2892</v>
      </c>
      <c r="L448">
        <v>3000011334</v>
      </c>
      <c r="M448" t="s">
        <v>2892</v>
      </c>
      <c r="N448">
        <v>370</v>
      </c>
      <c r="O448" t="s">
        <v>7570</v>
      </c>
      <c r="P448">
        <v>101225</v>
      </c>
      <c r="Q448" t="s">
        <v>8142</v>
      </c>
      <c r="R448" t="s">
        <v>283</v>
      </c>
      <c r="S448">
        <v>1</v>
      </c>
      <c r="T448">
        <v>0</v>
      </c>
      <c r="U448" s="1">
        <v>5850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F448" s="1">
        <v>5850</v>
      </c>
      <c r="AH448">
        <v>1300011141</v>
      </c>
      <c r="AI448" t="s">
        <v>7577</v>
      </c>
    </row>
    <row r="449" spans="1:35" x14ac:dyDescent="0.25">
      <c r="A449" t="s">
        <v>4</v>
      </c>
      <c r="B449" t="s">
        <v>2839</v>
      </c>
      <c r="C449">
        <v>2006</v>
      </c>
      <c r="D449">
        <v>3000</v>
      </c>
      <c r="E449">
        <v>400002073</v>
      </c>
      <c r="F449">
        <v>300000637</v>
      </c>
      <c r="G449">
        <v>0</v>
      </c>
      <c r="H449" t="s">
        <v>2894</v>
      </c>
      <c r="I449" t="s">
        <v>2892</v>
      </c>
      <c r="J449">
        <v>4800000331</v>
      </c>
      <c r="K449" t="s">
        <v>2892</v>
      </c>
      <c r="L449">
        <v>3000011334</v>
      </c>
      <c r="M449" t="s">
        <v>2892</v>
      </c>
      <c r="N449">
        <v>370</v>
      </c>
      <c r="O449" t="s">
        <v>7570</v>
      </c>
      <c r="P449">
        <v>101225</v>
      </c>
      <c r="Q449" t="s">
        <v>8142</v>
      </c>
      <c r="R449" t="s">
        <v>283</v>
      </c>
      <c r="S449">
        <v>1</v>
      </c>
      <c r="T449">
        <v>0</v>
      </c>
      <c r="U449" s="1">
        <v>5850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F449" s="1">
        <v>5850</v>
      </c>
      <c r="AH449">
        <v>1300011141</v>
      </c>
      <c r="AI449" t="s">
        <v>7577</v>
      </c>
    </row>
    <row r="450" spans="1:35" x14ac:dyDescent="0.25">
      <c r="A450" t="s">
        <v>4</v>
      </c>
      <c r="B450" t="s">
        <v>2839</v>
      </c>
      <c r="C450">
        <v>2006</v>
      </c>
      <c r="D450">
        <v>3000</v>
      </c>
      <c r="E450">
        <v>400002073</v>
      </c>
      <c r="F450">
        <v>300000637</v>
      </c>
      <c r="G450">
        <v>0</v>
      </c>
      <c r="H450" t="s">
        <v>2894</v>
      </c>
      <c r="I450" t="s">
        <v>2892</v>
      </c>
      <c r="J450">
        <v>4800000331</v>
      </c>
      <c r="K450" t="s">
        <v>2892</v>
      </c>
      <c r="L450">
        <v>3000012043</v>
      </c>
      <c r="M450" t="s">
        <v>2895</v>
      </c>
      <c r="N450">
        <v>388</v>
      </c>
      <c r="O450" t="s">
        <v>2895</v>
      </c>
      <c r="P450">
        <v>101225</v>
      </c>
      <c r="Q450" t="s">
        <v>8142</v>
      </c>
      <c r="R450" t="s">
        <v>283</v>
      </c>
      <c r="S450">
        <v>1</v>
      </c>
      <c r="T450" s="1">
        <v>11700</v>
      </c>
      <c r="U450" s="1">
        <v>5850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F450" s="1">
        <v>5850</v>
      </c>
      <c r="AH450">
        <v>1300013965</v>
      </c>
      <c r="AI450" t="s">
        <v>8143</v>
      </c>
    </row>
    <row r="451" spans="1:35" x14ac:dyDescent="0.25">
      <c r="F451">
        <v>300000637</v>
      </c>
      <c r="T451" s="1">
        <v>11700</v>
      </c>
      <c r="U451" s="1">
        <v>17550</v>
      </c>
      <c r="V451">
        <v>0</v>
      </c>
      <c r="AB451">
        <v>0</v>
      </c>
      <c r="AC451">
        <v>0</v>
      </c>
      <c r="AF451" s="1">
        <v>17550</v>
      </c>
    </row>
    <row r="452" spans="1:35" x14ac:dyDescent="0.25">
      <c r="A452" t="s">
        <v>4</v>
      </c>
      <c r="B452" t="s">
        <v>2839</v>
      </c>
      <c r="C452">
        <v>2006</v>
      </c>
      <c r="D452">
        <v>3000</v>
      </c>
      <c r="E452">
        <v>400002034</v>
      </c>
      <c r="F452">
        <v>300000638</v>
      </c>
      <c r="G452">
        <v>0</v>
      </c>
      <c r="H452" t="s">
        <v>2893</v>
      </c>
      <c r="I452" t="s">
        <v>672</v>
      </c>
      <c r="J452">
        <v>4800000340</v>
      </c>
      <c r="K452" t="s">
        <v>672</v>
      </c>
      <c r="L452">
        <v>3000007890</v>
      </c>
      <c r="M452" t="s">
        <v>8144</v>
      </c>
      <c r="N452">
        <v>248</v>
      </c>
      <c r="O452" t="s">
        <v>8098</v>
      </c>
      <c r="P452">
        <v>101225</v>
      </c>
      <c r="Q452" t="s">
        <v>8142</v>
      </c>
      <c r="R452" t="s">
        <v>283</v>
      </c>
      <c r="S452">
        <v>1</v>
      </c>
      <c r="T452">
        <v>0</v>
      </c>
      <c r="U452" s="1">
        <v>5850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F452" s="1">
        <v>5850</v>
      </c>
      <c r="AH452">
        <v>1300010325</v>
      </c>
      <c r="AI452" t="s">
        <v>8145</v>
      </c>
    </row>
    <row r="453" spans="1:35" x14ac:dyDescent="0.25">
      <c r="A453" t="s">
        <v>4</v>
      </c>
      <c r="B453" t="s">
        <v>2839</v>
      </c>
      <c r="C453">
        <v>2006</v>
      </c>
      <c r="D453">
        <v>3000</v>
      </c>
      <c r="E453">
        <v>400002034</v>
      </c>
      <c r="F453">
        <v>300000638</v>
      </c>
      <c r="G453">
        <v>0</v>
      </c>
      <c r="H453" t="s">
        <v>2893</v>
      </c>
      <c r="I453" t="s">
        <v>672</v>
      </c>
      <c r="J453">
        <v>4800000340</v>
      </c>
      <c r="K453" t="s">
        <v>672</v>
      </c>
      <c r="L453">
        <v>3000007890</v>
      </c>
      <c r="M453" t="s">
        <v>8144</v>
      </c>
      <c r="N453">
        <v>248</v>
      </c>
      <c r="O453" t="s">
        <v>8098</v>
      </c>
      <c r="P453">
        <v>101225</v>
      </c>
      <c r="Q453" t="s">
        <v>8142</v>
      </c>
      <c r="R453" t="s">
        <v>283</v>
      </c>
      <c r="S453">
        <v>1</v>
      </c>
      <c r="T453" s="1">
        <v>11700</v>
      </c>
      <c r="U453" s="1">
        <v>5850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F453" s="1">
        <v>5850</v>
      </c>
      <c r="AH453">
        <v>1300010325</v>
      </c>
      <c r="AI453" t="s">
        <v>8145</v>
      </c>
    </row>
    <row r="454" spans="1:35" x14ac:dyDescent="0.25">
      <c r="F454">
        <v>300000638</v>
      </c>
      <c r="T454" s="1">
        <v>11700</v>
      </c>
      <c r="U454" s="1">
        <v>11700</v>
      </c>
      <c r="V454">
        <v>0</v>
      </c>
      <c r="AB454">
        <v>0</v>
      </c>
      <c r="AC454">
        <v>0</v>
      </c>
      <c r="AF454" s="1">
        <v>11700</v>
      </c>
    </row>
    <row r="455" spans="1:35" x14ac:dyDescent="0.25">
      <c r="A455" t="s">
        <v>4</v>
      </c>
      <c r="B455" t="s">
        <v>2839</v>
      </c>
      <c r="C455">
        <v>2006</v>
      </c>
      <c r="D455">
        <v>3000</v>
      </c>
      <c r="E455">
        <v>400002070</v>
      </c>
      <c r="F455">
        <v>300000639</v>
      </c>
      <c r="G455">
        <v>0</v>
      </c>
      <c r="H455" t="s">
        <v>2896</v>
      </c>
      <c r="I455" t="s">
        <v>2895</v>
      </c>
      <c r="J455">
        <v>4800000351</v>
      </c>
      <c r="K455" t="s">
        <v>2895</v>
      </c>
      <c r="L455">
        <v>3000012042</v>
      </c>
      <c r="M455" t="s">
        <v>2895</v>
      </c>
      <c r="N455">
        <v>389</v>
      </c>
      <c r="O455" t="s">
        <v>2895</v>
      </c>
      <c r="P455">
        <v>101225</v>
      </c>
      <c r="Q455" t="s">
        <v>8142</v>
      </c>
      <c r="R455" t="s">
        <v>8146</v>
      </c>
      <c r="S455">
        <v>2</v>
      </c>
      <c r="T455" s="1">
        <v>11250</v>
      </c>
      <c r="U455" s="1">
        <v>11250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F455" s="1">
        <v>11250</v>
      </c>
      <c r="AH455">
        <v>1300013965</v>
      </c>
      <c r="AI455" t="s">
        <v>8143</v>
      </c>
    </row>
    <row r="456" spans="1:35" x14ac:dyDescent="0.25">
      <c r="F456">
        <v>300000639</v>
      </c>
      <c r="T456" s="1">
        <v>11250</v>
      </c>
      <c r="U456" s="1">
        <v>11250</v>
      </c>
      <c r="V456">
        <v>0</v>
      </c>
      <c r="AB456">
        <v>0</v>
      </c>
      <c r="AC456">
        <v>0</v>
      </c>
      <c r="AF456" s="1">
        <v>11250</v>
      </c>
    </row>
    <row r="457" spans="1:35" x14ac:dyDescent="0.25">
      <c r="A457" t="s">
        <v>4</v>
      </c>
      <c r="B457" t="s">
        <v>1546</v>
      </c>
      <c r="C457">
        <v>2006</v>
      </c>
      <c r="D457">
        <v>3000</v>
      </c>
      <c r="E457">
        <v>400002239</v>
      </c>
      <c r="F457">
        <v>300000641</v>
      </c>
      <c r="G457">
        <v>0</v>
      </c>
      <c r="H457" t="s">
        <v>1979</v>
      </c>
      <c r="I457" t="s">
        <v>1978</v>
      </c>
      <c r="J457">
        <v>4800000375</v>
      </c>
      <c r="K457" t="s">
        <v>1978</v>
      </c>
      <c r="L457">
        <v>3000012108</v>
      </c>
      <c r="M457" t="s">
        <v>1978</v>
      </c>
      <c r="N457">
        <v>616</v>
      </c>
      <c r="O457" t="s">
        <v>8147</v>
      </c>
      <c r="P457">
        <v>104059</v>
      </c>
      <c r="Q457" t="s">
        <v>8148</v>
      </c>
      <c r="R457" t="s">
        <v>3264</v>
      </c>
      <c r="S457">
        <v>1</v>
      </c>
      <c r="T457" s="1">
        <v>9112</v>
      </c>
      <c r="U457" s="1">
        <v>9112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F457" s="1">
        <v>9112</v>
      </c>
      <c r="AH457">
        <v>1300010972</v>
      </c>
      <c r="AI457" t="s">
        <v>8149</v>
      </c>
    </row>
    <row r="458" spans="1:35" x14ac:dyDescent="0.25">
      <c r="F458">
        <v>300000641</v>
      </c>
      <c r="T458" s="1">
        <v>9112</v>
      </c>
      <c r="U458" s="1">
        <v>9112</v>
      </c>
      <c r="V458">
        <v>0</v>
      </c>
      <c r="AB458">
        <v>0</v>
      </c>
      <c r="AC458">
        <v>0</v>
      </c>
      <c r="AF458" s="1">
        <v>9112</v>
      </c>
    </row>
    <row r="459" spans="1:35" x14ac:dyDescent="0.25">
      <c r="A459" t="s">
        <v>4</v>
      </c>
      <c r="B459" t="s">
        <v>2733</v>
      </c>
      <c r="C459">
        <v>2006</v>
      </c>
      <c r="D459">
        <v>3000</v>
      </c>
      <c r="E459">
        <v>400002263</v>
      </c>
      <c r="F459">
        <v>300000642</v>
      </c>
      <c r="G459">
        <v>0</v>
      </c>
      <c r="H459" t="s">
        <v>2744</v>
      </c>
      <c r="I459" t="s">
        <v>2743</v>
      </c>
      <c r="J459">
        <v>4800000460</v>
      </c>
      <c r="K459" t="s">
        <v>2743</v>
      </c>
      <c r="L459">
        <v>4300001502</v>
      </c>
      <c r="M459" t="s">
        <v>3695</v>
      </c>
      <c r="N459" t="s">
        <v>8150</v>
      </c>
      <c r="R459" t="s">
        <v>8151</v>
      </c>
      <c r="S459">
        <v>0</v>
      </c>
      <c r="T459">
        <v>0</v>
      </c>
      <c r="U459" s="1">
        <v>2960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F459" s="1">
        <v>2960</v>
      </c>
      <c r="AG459" t="s">
        <v>8152</v>
      </c>
    </row>
    <row r="460" spans="1:35" x14ac:dyDescent="0.25">
      <c r="A460" t="s">
        <v>4</v>
      </c>
      <c r="B460" t="s">
        <v>2733</v>
      </c>
      <c r="C460">
        <v>2006</v>
      </c>
      <c r="D460">
        <v>3000</v>
      </c>
      <c r="E460">
        <v>400002263</v>
      </c>
      <c r="F460">
        <v>300000642</v>
      </c>
      <c r="G460">
        <v>0</v>
      </c>
      <c r="H460" t="s">
        <v>2744</v>
      </c>
      <c r="I460" t="s">
        <v>2743</v>
      </c>
      <c r="J460">
        <v>4800000460</v>
      </c>
      <c r="K460" t="s">
        <v>2743</v>
      </c>
      <c r="L460">
        <v>3000013746</v>
      </c>
      <c r="M460" t="s">
        <v>2743</v>
      </c>
      <c r="N460">
        <v>455</v>
      </c>
      <c r="O460" t="s">
        <v>8153</v>
      </c>
      <c r="P460">
        <v>101785</v>
      </c>
      <c r="Q460" t="s">
        <v>8154</v>
      </c>
      <c r="R460" t="s">
        <v>8155</v>
      </c>
      <c r="S460">
        <v>185</v>
      </c>
      <c r="T460">
        <v>0</v>
      </c>
      <c r="U460" s="1">
        <v>5192.71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12.95</v>
      </c>
      <c r="AC460">
        <v>0</v>
      </c>
      <c r="AF460" s="1">
        <v>5205.66</v>
      </c>
      <c r="AH460">
        <v>1300013909</v>
      </c>
      <c r="AI460" t="s">
        <v>8156</v>
      </c>
    </row>
    <row r="461" spans="1:35" x14ac:dyDescent="0.25">
      <c r="A461" t="s">
        <v>4</v>
      </c>
      <c r="B461" t="s">
        <v>2733</v>
      </c>
      <c r="C461">
        <v>2006</v>
      </c>
      <c r="D461">
        <v>3000</v>
      </c>
      <c r="E461">
        <v>400002263</v>
      </c>
      <c r="F461">
        <v>300000642</v>
      </c>
      <c r="G461">
        <v>0</v>
      </c>
      <c r="H461" t="s">
        <v>2744</v>
      </c>
      <c r="I461" t="s">
        <v>2743</v>
      </c>
      <c r="J461">
        <v>4800000460</v>
      </c>
      <c r="K461" t="s">
        <v>2743</v>
      </c>
      <c r="L461">
        <v>3000013746</v>
      </c>
      <c r="M461" t="s">
        <v>2743</v>
      </c>
      <c r="N461">
        <v>455</v>
      </c>
      <c r="O461" t="s">
        <v>8153</v>
      </c>
      <c r="P461">
        <v>101785</v>
      </c>
      <c r="Q461" t="s">
        <v>8154</v>
      </c>
      <c r="R461" t="s">
        <v>8157</v>
      </c>
      <c r="S461">
        <v>194</v>
      </c>
      <c r="T461" s="1">
        <v>15537.94</v>
      </c>
      <c r="U461" s="1">
        <v>7385.23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13.58</v>
      </c>
      <c r="AC461">
        <v>0</v>
      </c>
      <c r="AF461" s="1">
        <v>7398.81</v>
      </c>
      <c r="AH461">
        <v>1300013909</v>
      </c>
      <c r="AI461" t="s">
        <v>8156</v>
      </c>
    </row>
    <row r="462" spans="1:35" x14ac:dyDescent="0.25">
      <c r="F462">
        <v>300000642</v>
      </c>
      <c r="T462" s="1">
        <v>15537.94</v>
      </c>
      <c r="U462" s="1">
        <v>15537.94</v>
      </c>
      <c r="V462">
        <v>0</v>
      </c>
      <c r="AB462">
        <v>26.53</v>
      </c>
      <c r="AC462">
        <v>0</v>
      </c>
      <c r="AF462" s="1">
        <v>15564.47</v>
      </c>
    </row>
    <row r="463" spans="1:35" x14ac:dyDescent="0.25">
      <c r="A463" t="s">
        <v>4</v>
      </c>
      <c r="B463" t="s">
        <v>601</v>
      </c>
      <c r="C463">
        <v>2006</v>
      </c>
      <c r="D463">
        <v>3000</v>
      </c>
      <c r="E463">
        <v>400001683</v>
      </c>
      <c r="F463">
        <v>300000643</v>
      </c>
      <c r="G463">
        <v>0</v>
      </c>
      <c r="H463" t="s">
        <v>666</v>
      </c>
      <c r="I463" t="s">
        <v>665</v>
      </c>
      <c r="J463">
        <v>4800000471</v>
      </c>
      <c r="K463" t="s">
        <v>665</v>
      </c>
      <c r="L463">
        <v>3000017111</v>
      </c>
      <c r="M463" t="s">
        <v>665</v>
      </c>
      <c r="N463">
        <v>119</v>
      </c>
      <c r="O463" t="s">
        <v>2895</v>
      </c>
      <c r="P463">
        <v>103538</v>
      </c>
      <c r="Q463" t="s">
        <v>8099</v>
      </c>
      <c r="R463" t="s">
        <v>8102</v>
      </c>
      <c r="S463">
        <v>1</v>
      </c>
      <c r="T463">
        <v>0</v>
      </c>
      <c r="U463" s="1">
        <v>14681.25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F463" s="1">
        <v>14681.25</v>
      </c>
      <c r="AH463">
        <v>3400004056</v>
      </c>
      <c r="AI463" t="s">
        <v>7578</v>
      </c>
    </row>
    <row r="464" spans="1:35" x14ac:dyDescent="0.25">
      <c r="A464" t="s">
        <v>4</v>
      </c>
      <c r="B464" t="s">
        <v>601</v>
      </c>
      <c r="C464">
        <v>2006</v>
      </c>
      <c r="D464">
        <v>3000</v>
      </c>
      <c r="E464">
        <v>400001683</v>
      </c>
      <c r="F464">
        <v>300000643</v>
      </c>
      <c r="G464">
        <v>0</v>
      </c>
      <c r="H464" t="s">
        <v>666</v>
      </c>
      <c r="I464" t="s">
        <v>665</v>
      </c>
      <c r="J464">
        <v>4800000471</v>
      </c>
      <c r="K464" t="s">
        <v>665</v>
      </c>
      <c r="L464">
        <v>3000017221</v>
      </c>
      <c r="M464" t="s">
        <v>665</v>
      </c>
      <c r="N464">
        <v>119</v>
      </c>
      <c r="O464" t="s">
        <v>4857</v>
      </c>
      <c r="P464">
        <v>103345</v>
      </c>
      <c r="Q464" t="s">
        <v>8108</v>
      </c>
      <c r="R464" t="s">
        <v>8102</v>
      </c>
      <c r="S464">
        <v>6</v>
      </c>
      <c r="T464">
        <v>0</v>
      </c>
      <c r="U464" s="1">
        <v>57341.11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F464" s="1">
        <v>57341.11</v>
      </c>
      <c r="AH464">
        <v>3400004116</v>
      </c>
      <c r="AI464" t="s">
        <v>7578</v>
      </c>
    </row>
    <row r="465" spans="1:35" x14ac:dyDescent="0.25">
      <c r="A465" t="s">
        <v>4</v>
      </c>
      <c r="B465" t="s">
        <v>601</v>
      </c>
      <c r="C465">
        <v>2006</v>
      </c>
      <c r="D465">
        <v>3000</v>
      </c>
      <c r="E465">
        <v>400001683</v>
      </c>
      <c r="F465">
        <v>300000643</v>
      </c>
      <c r="G465">
        <v>0</v>
      </c>
      <c r="H465" t="s">
        <v>666</v>
      </c>
      <c r="I465" t="s">
        <v>665</v>
      </c>
      <c r="J465">
        <v>4800000471</v>
      </c>
      <c r="K465" t="s">
        <v>665</v>
      </c>
      <c r="L465">
        <v>3000017221</v>
      </c>
      <c r="M465" t="s">
        <v>665</v>
      </c>
      <c r="N465">
        <v>119</v>
      </c>
      <c r="O465" t="s">
        <v>4857</v>
      </c>
      <c r="P465">
        <v>103345</v>
      </c>
      <c r="Q465" t="s">
        <v>8108</v>
      </c>
      <c r="R465" t="s">
        <v>8102</v>
      </c>
      <c r="S465">
        <v>1</v>
      </c>
      <c r="T465">
        <v>0</v>
      </c>
      <c r="U465" s="1">
        <v>19621.78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F465" s="1">
        <v>19621.78</v>
      </c>
      <c r="AH465">
        <v>3400004116</v>
      </c>
      <c r="AI465" t="s">
        <v>7578</v>
      </c>
    </row>
    <row r="466" spans="1:35" x14ac:dyDescent="0.25">
      <c r="A466" t="s">
        <v>4</v>
      </c>
      <c r="B466" t="s">
        <v>601</v>
      </c>
      <c r="C466">
        <v>2006</v>
      </c>
      <c r="D466">
        <v>3000</v>
      </c>
      <c r="E466">
        <v>400001683</v>
      </c>
      <c r="F466">
        <v>300000643</v>
      </c>
      <c r="G466">
        <v>0</v>
      </c>
      <c r="H466" t="s">
        <v>666</v>
      </c>
      <c r="I466" t="s">
        <v>665</v>
      </c>
      <c r="J466">
        <v>4800000471</v>
      </c>
      <c r="K466" t="s">
        <v>665</v>
      </c>
      <c r="L466">
        <v>3000017111</v>
      </c>
      <c r="M466" t="s">
        <v>665</v>
      </c>
      <c r="N466">
        <v>119</v>
      </c>
      <c r="O466" t="s">
        <v>2895</v>
      </c>
      <c r="P466">
        <v>103538</v>
      </c>
      <c r="Q466" t="s">
        <v>8099</v>
      </c>
      <c r="R466" t="s">
        <v>8105</v>
      </c>
      <c r="S466">
        <v>1</v>
      </c>
      <c r="T466">
        <v>0</v>
      </c>
      <c r="U466" s="1">
        <v>11514.38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F466" s="1">
        <v>11514.38</v>
      </c>
      <c r="AH466">
        <v>3400004056</v>
      </c>
      <c r="AI466" t="s">
        <v>7578</v>
      </c>
    </row>
    <row r="467" spans="1:35" x14ac:dyDescent="0.25">
      <c r="A467" t="s">
        <v>4</v>
      </c>
      <c r="B467" t="s">
        <v>601</v>
      </c>
      <c r="C467">
        <v>2006</v>
      </c>
      <c r="D467">
        <v>3000</v>
      </c>
      <c r="E467">
        <v>400001683</v>
      </c>
      <c r="F467">
        <v>300000643</v>
      </c>
      <c r="G467">
        <v>0</v>
      </c>
      <c r="H467" t="s">
        <v>666</v>
      </c>
      <c r="I467" t="s">
        <v>665</v>
      </c>
      <c r="J467">
        <v>4800000471</v>
      </c>
      <c r="K467" t="s">
        <v>665</v>
      </c>
      <c r="L467">
        <v>3000017221</v>
      </c>
      <c r="M467" t="s">
        <v>665</v>
      </c>
      <c r="N467">
        <v>119</v>
      </c>
      <c r="O467" t="s">
        <v>4857</v>
      </c>
      <c r="P467">
        <v>103345</v>
      </c>
      <c r="Q467" t="s">
        <v>8108</v>
      </c>
      <c r="R467" t="s">
        <v>8102</v>
      </c>
      <c r="S467">
        <v>5</v>
      </c>
      <c r="T467">
        <v>0</v>
      </c>
      <c r="U467" s="1">
        <v>67260.86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F467" s="1">
        <v>67260.86</v>
      </c>
      <c r="AH467">
        <v>3400004116</v>
      </c>
      <c r="AI467" t="s">
        <v>7578</v>
      </c>
    </row>
    <row r="468" spans="1:35" x14ac:dyDescent="0.25">
      <c r="A468" t="s">
        <v>4</v>
      </c>
      <c r="B468" t="s">
        <v>601</v>
      </c>
      <c r="C468">
        <v>2006</v>
      </c>
      <c r="D468">
        <v>3000</v>
      </c>
      <c r="E468">
        <v>400001683</v>
      </c>
      <c r="F468">
        <v>300000643</v>
      </c>
      <c r="G468">
        <v>0</v>
      </c>
      <c r="H468" t="s">
        <v>666</v>
      </c>
      <c r="I468" t="s">
        <v>665</v>
      </c>
      <c r="J468">
        <v>4800000471</v>
      </c>
      <c r="K468" t="s">
        <v>665</v>
      </c>
      <c r="L468">
        <v>3000017220</v>
      </c>
      <c r="M468" t="s">
        <v>665</v>
      </c>
      <c r="N468">
        <v>127</v>
      </c>
      <c r="O468" t="s">
        <v>7577</v>
      </c>
      <c r="P468">
        <v>103345</v>
      </c>
      <c r="Q468" t="s">
        <v>8108</v>
      </c>
      <c r="R468" t="s">
        <v>8103</v>
      </c>
      <c r="S468">
        <v>5</v>
      </c>
      <c r="T468">
        <v>0</v>
      </c>
      <c r="U468" s="1">
        <v>62780.06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F468" s="1">
        <v>62780.06</v>
      </c>
      <c r="AH468">
        <v>3400004116</v>
      </c>
      <c r="AI468" t="s">
        <v>7578</v>
      </c>
    </row>
    <row r="469" spans="1:35" x14ac:dyDescent="0.25">
      <c r="A469" t="s">
        <v>4</v>
      </c>
      <c r="B469" t="s">
        <v>601</v>
      </c>
      <c r="C469">
        <v>2006</v>
      </c>
      <c r="D469">
        <v>3000</v>
      </c>
      <c r="E469">
        <v>400001683</v>
      </c>
      <c r="F469">
        <v>300000643</v>
      </c>
      <c r="G469">
        <v>0</v>
      </c>
      <c r="H469" t="s">
        <v>666</v>
      </c>
      <c r="I469" t="s">
        <v>665</v>
      </c>
      <c r="J469">
        <v>4800000471</v>
      </c>
      <c r="K469" t="s">
        <v>665</v>
      </c>
      <c r="L469">
        <v>3000017222</v>
      </c>
      <c r="M469" t="s">
        <v>665</v>
      </c>
      <c r="N469">
        <v>118</v>
      </c>
      <c r="O469" t="s">
        <v>4857</v>
      </c>
      <c r="P469">
        <v>103345</v>
      </c>
      <c r="Q469" t="s">
        <v>8108</v>
      </c>
      <c r="R469" t="s">
        <v>8105</v>
      </c>
      <c r="S469">
        <v>1</v>
      </c>
      <c r="T469">
        <v>0</v>
      </c>
      <c r="U469" s="1">
        <v>13996.55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F469" s="1">
        <v>13996.55</v>
      </c>
      <c r="AH469">
        <v>1300016090</v>
      </c>
      <c r="AI469" t="s">
        <v>687</v>
      </c>
    </row>
    <row r="470" spans="1:35" x14ac:dyDescent="0.25">
      <c r="A470" t="s">
        <v>4</v>
      </c>
      <c r="B470" t="s">
        <v>601</v>
      </c>
      <c r="C470">
        <v>2006</v>
      </c>
      <c r="D470">
        <v>3000</v>
      </c>
      <c r="E470">
        <v>400001683</v>
      </c>
      <c r="F470">
        <v>300000643</v>
      </c>
      <c r="G470">
        <v>0</v>
      </c>
      <c r="H470" t="s">
        <v>666</v>
      </c>
      <c r="I470" t="s">
        <v>665</v>
      </c>
      <c r="J470">
        <v>4800000471</v>
      </c>
      <c r="K470" t="s">
        <v>665</v>
      </c>
      <c r="L470">
        <v>3000017221</v>
      </c>
      <c r="M470" t="s">
        <v>665</v>
      </c>
      <c r="N470">
        <v>119</v>
      </c>
      <c r="O470" t="s">
        <v>4857</v>
      </c>
      <c r="P470">
        <v>103345</v>
      </c>
      <c r="Q470" t="s">
        <v>8108</v>
      </c>
      <c r="R470" t="s">
        <v>8102</v>
      </c>
      <c r="S470">
        <v>2</v>
      </c>
      <c r="T470">
        <v>0</v>
      </c>
      <c r="U470" s="1">
        <v>32227.15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F470" s="1">
        <v>32227.15</v>
      </c>
      <c r="AH470">
        <v>3400004116</v>
      </c>
      <c r="AI470" t="s">
        <v>7578</v>
      </c>
    </row>
    <row r="471" spans="1:35" x14ac:dyDescent="0.25">
      <c r="A471" t="s">
        <v>4</v>
      </c>
      <c r="B471" t="s">
        <v>601</v>
      </c>
      <c r="C471">
        <v>2006</v>
      </c>
      <c r="D471">
        <v>3000</v>
      </c>
      <c r="E471">
        <v>400001683</v>
      </c>
      <c r="F471">
        <v>300000643</v>
      </c>
      <c r="G471">
        <v>0</v>
      </c>
      <c r="H471" t="s">
        <v>666</v>
      </c>
      <c r="I471" t="s">
        <v>665</v>
      </c>
      <c r="J471">
        <v>4800000471</v>
      </c>
      <c r="K471" t="s">
        <v>665</v>
      </c>
      <c r="L471">
        <v>3000017222</v>
      </c>
      <c r="M471" t="s">
        <v>665</v>
      </c>
      <c r="N471">
        <v>118</v>
      </c>
      <c r="O471" t="s">
        <v>4857</v>
      </c>
      <c r="P471">
        <v>103345</v>
      </c>
      <c r="Q471" t="s">
        <v>8108</v>
      </c>
      <c r="R471" t="s">
        <v>8158</v>
      </c>
      <c r="S471">
        <v>2</v>
      </c>
      <c r="T471">
        <v>0</v>
      </c>
      <c r="U471" s="1">
        <v>37465.269999999997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F471" s="1">
        <v>37465.269999999997</v>
      </c>
      <c r="AH471">
        <v>1300016090</v>
      </c>
      <c r="AI471" t="s">
        <v>687</v>
      </c>
    </row>
    <row r="472" spans="1:35" x14ac:dyDescent="0.25">
      <c r="A472" t="s">
        <v>4</v>
      </c>
      <c r="B472" t="s">
        <v>601</v>
      </c>
      <c r="C472">
        <v>2006</v>
      </c>
      <c r="D472">
        <v>3000</v>
      </c>
      <c r="E472">
        <v>400001683</v>
      </c>
      <c r="F472">
        <v>300000643</v>
      </c>
      <c r="G472">
        <v>0</v>
      </c>
      <c r="H472" t="s">
        <v>666</v>
      </c>
      <c r="I472" t="s">
        <v>665</v>
      </c>
      <c r="J472">
        <v>4800000471</v>
      </c>
      <c r="K472" t="s">
        <v>665</v>
      </c>
      <c r="L472">
        <v>3000017222</v>
      </c>
      <c r="M472" t="s">
        <v>665</v>
      </c>
      <c r="N472">
        <v>118</v>
      </c>
      <c r="O472" t="s">
        <v>4857</v>
      </c>
      <c r="P472">
        <v>103345</v>
      </c>
      <c r="Q472" t="s">
        <v>8108</v>
      </c>
      <c r="R472" t="s">
        <v>8158</v>
      </c>
      <c r="S472">
        <v>10</v>
      </c>
      <c r="T472">
        <v>0</v>
      </c>
      <c r="U472" s="1">
        <v>163434.23000000001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F472" s="1">
        <v>163434.23000000001</v>
      </c>
      <c r="AH472">
        <v>1300016090</v>
      </c>
      <c r="AI472" t="s">
        <v>687</v>
      </c>
    </row>
    <row r="473" spans="1:35" x14ac:dyDescent="0.25">
      <c r="A473" t="s">
        <v>4</v>
      </c>
      <c r="B473" t="s">
        <v>601</v>
      </c>
      <c r="C473">
        <v>2006</v>
      </c>
      <c r="D473">
        <v>3000</v>
      </c>
      <c r="E473">
        <v>400001683</v>
      </c>
      <c r="F473">
        <v>300000643</v>
      </c>
      <c r="G473">
        <v>0</v>
      </c>
      <c r="H473" t="s">
        <v>666</v>
      </c>
      <c r="I473" t="s">
        <v>665</v>
      </c>
      <c r="J473">
        <v>4800000471</v>
      </c>
      <c r="K473" t="s">
        <v>665</v>
      </c>
      <c r="L473">
        <v>4300001610</v>
      </c>
      <c r="M473" t="s">
        <v>665</v>
      </c>
      <c r="N473" t="s">
        <v>7768</v>
      </c>
      <c r="R473" t="s">
        <v>7769</v>
      </c>
      <c r="S473">
        <v>0</v>
      </c>
      <c r="T473">
        <v>0</v>
      </c>
      <c r="U473" s="1">
        <v>-73301.23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F473" s="1">
        <v>-73301.23</v>
      </c>
      <c r="AG473" t="s">
        <v>7770</v>
      </c>
    </row>
    <row r="474" spans="1:35" x14ac:dyDescent="0.25">
      <c r="A474" t="s">
        <v>4</v>
      </c>
      <c r="B474" t="s">
        <v>601</v>
      </c>
      <c r="C474">
        <v>2006</v>
      </c>
      <c r="D474">
        <v>3000</v>
      </c>
      <c r="E474">
        <v>400001683</v>
      </c>
      <c r="F474">
        <v>300000643</v>
      </c>
      <c r="G474">
        <v>0</v>
      </c>
      <c r="H474" t="s">
        <v>666</v>
      </c>
      <c r="I474" t="s">
        <v>665</v>
      </c>
      <c r="J474">
        <v>4800000471</v>
      </c>
      <c r="K474" t="s">
        <v>665</v>
      </c>
      <c r="L474">
        <v>3000017111</v>
      </c>
      <c r="M474" t="s">
        <v>665</v>
      </c>
      <c r="N474">
        <v>119</v>
      </c>
      <c r="O474" t="s">
        <v>2895</v>
      </c>
      <c r="P474">
        <v>103538</v>
      </c>
      <c r="Q474" t="s">
        <v>8099</v>
      </c>
      <c r="R474" t="s">
        <v>8102</v>
      </c>
      <c r="S474">
        <v>5</v>
      </c>
      <c r="T474">
        <v>0</v>
      </c>
      <c r="U474" s="1">
        <v>62550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F474" s="1">
        <v>62550</v>
      </c>
      <c r="AH474">
        <v>3400004056</v>
      </c>
      <c r="AI474" t="s">
        <v>7578</v>
      </c>
    </row>
    <row r="475" spans="1:35" x14ac:dyDescent="0.25">
      <c r="A475" t="s">
        <v>4</v>
      </c>
      <c r="B475" t="s">
        <v>601</v>
      </c>
      <c r="C475">
        <v>2006</v>
      </c>
      <c r="D475">
        <v>3000</v>
      </c>
      <c r="E475">
        <v>400001683</v>
      </c>
      <c r="F475">
        <v>300000643</v>
      </c>
      <c r="G475">
        <v>0</v>
      </c>
      <c r="H475" t="s">
        <v>666</v>
      </c>
      <c r="I475" t="s">
        <v>665</v>
      </c>
      <c r="J475">
        <v>4800000471</v>
      </c>
      <c r="K475" t="s">
        <v>665</v>
      </c>
      <c r="L475">
        <v>3000017111</v>
      </c>
      <c r="M475" t="s">
        <v>665</v>
      </c>
      <c r="N475">
        <v>119</v>
      </c>
      <c r="O475" t="s">
        <v>2895</v>
      </c>
      <c r="P475">
        <v>103538</v>
      </c>
      <c r="Q475" t="s">
        <v>8099</v>
      </c>
      <c r="R475" t="s">
        <v>8102</v>
      </c>
      <c r="S475">
        <v>2</v>
      </c>
      <c r="T475">
        <v>0</v>
      </c>
      <c r="U475" s="1">
        <v>29362.5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F475" s="1">
        <v>29362.5</v>
      </c>
      <c r="AH475">
        <v>3400004056</v>
      </c>
      <c r="AI475" t="s">
        <v>7578</v>
      </c>
    </row>
    <row r="476" spans="1:35" x14ac:dyDescent="0.25">
      <c r="A476" t="s">
        <v>4</v>
      </c>
      <c r="B476" t="s">
        <v>601</v>
      </c>
      <c r="C476">
        <v>2006</v>
      </c>
      <c r="D476">
        <v>3000</v>
      </c>
      <c r="E476">
        <v>400001683</v>
      </c>
      <c r="F476">
        <v>300000643</v>
      </c>
      <c r="G476">
        <v>0</v>
      </c>
      <c r="H476" t="s">
        <v>666</v>
      </c>
      <c r="I476" t="s">
        <v>665</v>
      </c>
      <c r="J476">
        <v>4800000471</v>
      </c>
      <c r="K476" t="s">
        <v>665</v>
      </c>
      <c r="L476">
        <v>3000017111</v>
      </c>
      <c r="M476" t="s">
        <v>665</v>
      </c>
      <c r="N476">
        <v>119</v>
      </c>
      <c r="O476" t="s">
        <v>2895</v>
      </c>
      <c r="P476">
        <v>103538</v>
      </c>
      <c r="Q476" t="s">
        <v>8099</v>
      </c>
      <c r="R476" t="s">
        <v>8100</v>
      </c>
      <c r="S476">
        <v>10</v>
      </c>
      <c r="T476">
        <v>0</v>
      </c>
      <c r="U476" s="1">
        <v>81281.25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F476" s="1">
        <v>81281.25</v>
      </c>
      <c r="AH476">
        <v>3400004056</v>
      </c>
      <c r="AI476" t="s">
        <v>7578</v>
      </c>
    </row>
    <row r="477" spans="1:35" x14ac:dyDescent="0.25">
      <c r="A477" t="s">
        <v>4</v>
      </c>
      <c r="B477" t="s">
        <v>601</v>
      </c>
      <c r="C477">
        <v>2006</v>
      </c>
      <c r="D477">
        <v>3000</v>
      </c>
      <c r="E477">
        <v>400001683</v>
      </c>
      <c r="F477">
        <v>300000643</v>
      </c>
      <c r="G477">
        <v>0</v>
      </c>
      <c r="H477" t="s">
        <v>666</v>
      </c>
      <c r="I477" t="s">
        <v>665</v>
      </c>
      <c r="J477">
        <v>4800000471</v>
      </c>
      <c r="K477" t="s">
        <v>665</v>
      </c>
      <c r="L477">
        <v>3000017111</v>
      </c>
      <c r="M477" t="s">
        <v>665</v>
      </c>
      <c r="N477">
        <v>119</v>
      </c>
      <c r="O477" t="s">
        <v>2895</v>
      </c>
      <c r="P477">
        <v>103538</v>
      </c>
      <c r="Q477" t="s">
        <v>8099</v>
      </c>
      <c r="R477" t="s">
        <v>8104</v>
      </c>
      <c r="S477">
        <v>2</v>
      </c>
      <c r="T477">
        <v>0</v>
      </c>
      <c r="U477" s="1">
        <v>20216.25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F477" s="1">
        <v>20216.25</v>
      </c>
      <c r="AH477">
        <v>3400004056</v>
      </c>
      <c r="AI477" t="s">
        <v>7578</v>
      </c>
    </row>
    <row r="478" spans="1:35" x14ac:dyDescent="0.25">
      <c r="A478" t="s">
        <v>4</v>
      </c>
      <c r="B478" t="s">
        <v>601</v>
      </c>
      <c r="C478">
        <v>2006</v>
      </c>
      <c r="D478">
        <v>3000</v>
      </c>
      <c r="E478">
        <v>400001683</v>
      </c>
      <c r="F478">
        <v>300000643</v>
      </c>
      <c r="G478">
        <v>0</v>
      </c>
      <c r="H478" t="s">
        <v>666</v>
      </c>
      <c r="I478" t="s">
        <v>665</v>
      </c>
      <c r="J478">
        <v>4800000471</v>
      </c>
      <c r="K478" t="s">
        <v>665</v>
      </c>
      <c r="L478">
        <v>3000017111</v>
      </c>
      <c r="M478" t="s">
        <v>665</v>
      </c>
      <c r="N478">
        <v>119</v>
      </c>
      <c r="O478" t="s">
        <v>2895</v>
      </c>
      <c r="P478">
        <v>103538</v>
      </c>
      <c r="Q478" t="s">
        <v>8099</v>
      </c>
      <c r="R478" t="s">
        <v>8103</v>
      </c>
      <c r="S478">
        <v>5</v>
      </c>
      <c r="T478">
        <v>0</v>
      </c>
      <c r="U478" s="1">
        <v>47671.88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F478" s="1">
        <v>47671.88</v>
      </c>
      <c r="AH478">
        <v>3400004056</v>
      </c>
      <c r="AI478" t="s">
        <v>7578</v>
      </c>
    </row>
    <row r="479" spans="1:35" x14ac:dyDescent="0.25">
      <c r="A479" t="s">
        <v>4</v>
      </c>
      <c r="B479" t="s">
        <v>601</v>
      </c>
      <c r="C479">
        <v>2006</v>
      </c>
      <c r="D479">
        <v>3000</v>
      </c>
      <c r="E479">
        <v>400001683</v>
      </c>
      <c r="F479">
        <v>300000643</v>
      </c>
      <c r="G479">
        <v>0</v>
      </c>
      <c r="H479" t="s">
        <v>666</v>
      </c>
      <c r="I479" t="s">
        <v>665</v>
      </c>
      <c r="J479">
        <v>4800000471</v>
      </c>
      <c r="K479" t="s">
        <v>665</v>
      </c>
      <c r="L479">
        <v>3000017693</v>
      </c>
      <c r="M479" t="s">
        <v>8159</v>
      </c>
      <c r="N479">
        <v>177</v>
      </c>
      <c r="O479" t="s">
        <v>8159</v>
      </c>
      <c r="P479">
        <v>103345</v>
      </c>
      <c r="Q479" t="s">
        <v>8108</v>
      </c>
      <c r="R479" t="s">
        <v>8158</v>
      </c>
      <c r="S479">
        <v>1</v>
      </c>
      <c r="T479">
        <v>0</v>
      </c>
      <c r="U479" s="1">
        <v>20263.669999999998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F479" s="1">
        <v>20263.669999999998</v>
      </c>
      <c r="AH479">
        <v>1300016278</v>
      </c>
      <c r="AI479" t="s">
        <v>716</v>
      </c>
    </row>
    <row r="480" spans="1:35" x14ac:dyDescent="0.25">
      <c r="A480" t="s">
        <v>4</v>
      </c>
      <c r="B480" t="s">
        <v>601</v>
      </c>
      <c r="C480">
        <v>2006</v>
      </c>
      <c r="D480">
        <v>3000</v>
      </c>
      <c r="E480">
        <v>400001683</v>
      </c>
      <c r="F480">
        <v>300000643</v>
      </c>
      <c r="G480">
        <v>0</v>
      </c>
      <c r="H480" t="s">
        <v>666</v>
      </c>
      <c r="I480" t="s">
        <v>665</v>
      </c>
      <c r="J480">
        <v>4800000471</v>
      </c>
      <c r="K480" t="s">
        <v>665</v>
      </c>
      <c r="L480">
        <v>3000017693</v>
      </c>
      <c r="M480" t="s">
        <v>8159</v>
      </c>
      <c r="N480">
        <v>177</v>
      </c>
      <c r="O480" t="s">
        <v>8159</v>
      </c>
      <c r="P480">
        <v>103345</v>
      </c>
      <c r="Q480" t="s">
        <v>8108</v>
      </c>
      <c r="R480" t="s">
        <v>8158</v>
      </c>
      <c r="S480">
        <v>3</v>
      </c>
      <c r="T480" s="1">
        <v>794705.75</v>
      </c>
      <c r="U480" s="1">
        <v>53037.56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F480" s="1">
        <v>53037.56</v>
      </c>
      <c r="AH480">
        <v>1300016278</v>
      </c>
      <c r="AI480" t="s">
        <v>716</v>
      </c>
    </row>
    <row r="481" spans="1:35" x14ac:dyDescent="0.25">
      <c r="F481">
        <v>300000643</v>
      </c>
      <c r="T481" s="1">
        <v>794705.75</v>
      </c>
      <c r="U481" s="1">
        <v>721404.52</v>
      </c>
      <c r="V481">
        <v>0</v>
      </c>
      <c r="AB481">
        <v>0</v>
      </c>
      <c r="AC481">
        <v>0</v>
      </c>
      <c r="AF481" s="1">
        <v>721404.52</v>
      </c>
    </row>
    <row r="482" spans="1:35" x14ac:dyDescent="0.25">
      <c r="A482" t="s">
        <v>4</v>
      </c>
      <c r="B482" t="s">
        <v>601</v>
      </c>
      <c r="C482">
        <v>2006</v>
      </c>
      <c r="D482">
        <v>3000</v>
      </c>
      <c r="E482">
        <v>400002273</v>
      </c>
      <c r="F482">
        <v>300000644</v>
      </c>
      <c r="G482">
        <v>0</v>
      </c>
      <c r="H482" t="s">
        <v>667</v>
      </c>
      <c r="I482" t="s">
        <v>665</v>
      </c>
      <c r="J482">
        <v>4800000512</v>
      </c>
      <c r="K482" t="s">
        <v>665</v>
      </c>
      <c r="L482">
        <v>3000014788</v>
      </c>
      <c r="M482" t="s">
        <v>3695</v>
      </c>
      <c r="N482">
        <v>109</v>
      </c>
      <c r="O482" t="s">
        <v>3695</v>
      </c>
      <c r="P482">
        <v>103627</v>
      </c>
      <c r="Q482" t="s">
        <v>7883</v>
      </c>
      <c r="R482" t="s">
        <v>8060</v>
      </c>
      <c r="S482">
        <v>4</v>
      </c>
      <c r="T482" s="1">
        <v>56115</v>
      </c>
      <c r="U482" s="1">
        <v>56115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F482" s="1">
        <v>56115</v>
      </c>
      <c r="AH482">
        <v>1300013275</v>
      </c>
      <c r="AI482" t="s">
        <v>8160</v>
      </c>
    </row>
    <row r="483" spans="1:35" x14ac:dyDescent="0.25">
      <c r="F483">
        <v>300000644</v>
      </c>
      <c r="T483" s="1">
        <v>56115</v>
      </c>
      <c r="U483" s="1">
        <v>56115</v>
      </c>
      <c r="V483">
        <v>0</v>
      </c>
      <c r="AB483">
        <v>0</v>
      </c>
      <c r="AC483">
        <v>0</v>
      </c>
      <c r="AF483" s="1">
        <v>56115</v>
      </c>
    </row>
    <row r="484" spans="1:35" x14ac:dyDescent="0.25">
      <c r="A484" t="s">
        <v>4</v>
      </c>
      <c r="B484" t="s">
        <v>601</v>
      </c>
      <c r="C484">
        <v>2006</v>
      </c>
      <c r="D484">
        <v>3000</v>
      </c>
      <c r="E484">
        <v>400002277</v>
      </c>
      <c r="F484">
        <v>300000645</v>
      </c>
      <c r="G484">
        <v>0</v>
      </c>
      <c r="H484" t="s">
        <v>667</v>
      </c>
      <c r="I484" t="s">
        <v>665</v>
      </c>
      <c r="J484">
        <v>4800000513</v>
      </c>
      <c r="K484" t="s">
        <v>665</v>
      </c>
      <c r="L484">
        <v>3000014788</v>
      </c>
      <c r="M484" t="s">
        <v>3695</v>
      </c>
      <c r="N484">
        <v>109</v>
      </c>
      <c r="O484" t="s">
        <v>3695</v>
      </c>
      <c r="P484">
        <v>103627</v>
      </c>
      <c r="Q484" t="s">
        <v>7883</v>
      </c>
      <c r="R484" t="s">
        <v>8060</v>
      </c>
      <c r="S484">
        <v>4</v>
      </c>
      <c r="T484" s="1">
        <v>71325</v>
      </c>
      <c r="U484" s="1">
        <v>71325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F484" s="1">
        <v>71325</v>
      </c>
      <c r="AH484">
        <v>1300013275</v>
      </c>
      <c r="AI484" t="s">
        <v>8160</v>
      </c>
    </row>
    <row r="485" spans="1:35" x14ac:dyDescent="0.25">
      <c r="F485">
        <v>300000645</v>
      </c>
      <c r="T485" s="1">
        <v>71325</v>
      </c>
      <c r="U485" s="1">
        <v>71325</v>
      </c>
      <c r="V485">
        <v>0</v>
      </c>
      <c r="AB485">
        <v>0</v>
      </c>
      <c r="AC485">
        <v>0</v>
      </c>
      <c r="AF485" s="1">
        <v>71325</v>
      </c>
    </row>
    <row r="486" spans="1:35" x14ac:dyDescent="0.25">
      <c r="A486" t="s">
        <v>4</v>
      </c>
      <c r="B486" t="s">
        <v>601</v>
      </c>
      <c r="C486">
        <v>2006</v>
      </c>
      <c r="D486">
        <v>3000</v>
      </c>
      <c r="E486">
        <v>400002278</v>
      </c>
      <c r="F486">
        <v>300000646</v>
      </c>
      <c r="G486">
        <v>0</v>
      </c>
      <c r="H486" t="s">
        <v>667</v>
      </c>
      <c r="I486" t="s">
        <v>665</v>
      </c>
      <c r="J486">
        <v>4800000514</v>
      </c>
      <c r="K486" t="s">
        <v>665</v>
      </c>
      <c r="L486">
        <v>3000014788</v>
      </c>
      <c r="M486" t="s">
        <v>3695</v>
      </c>
      <c r="N486">
        <v>109</v>
      </c>
      <c r="O486" t="s">
        <v>3695</v>
      </c>
      <c r="P486">
        <v>103627</v>
      </c>
      <c r="Q486" t="s">
        <v>7883</v>
      </c>
      <c r="R486" t="s">
        <v>8060</v>
      </c>
      <c r="S486">
        <v>2</v>
      </c>
      <c r="T486" s="1">
        <v>18000</v>
      </c>
      <c r="U486" s="1">
        <v>18000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F486" s="1">
        <v>18000</v>
      </c>
      <c r="AH486">
        <v>1300013275</v>
      </c>
      <c r="AI486" t="s">
        <v>8160</v>
      </c>
    </row>
    <row r="487" spans="1:35" x14ac:dyDescent="0.25">
      <c r="F487">
        <v>300000646</v>
      </c>
      <c r="T487" s="1">
        <v>18000</v>
      </c>
      <c r="U487" s="1">
        <v>18000</v>
      </c>
      <c r="V487">
        <v>0</v>
      </c>
      <c r="AB487">
        <v>0</v>
      </c>
      <c r="AC487">
        <v>0</v>
      </c>
      <c r="AF487" s="1">
        <v>18000</v>
      </c>
    </row>
    <row r="488" spans="1:35" x14ac:dyDescent="0.25">
      <c r="A488" t="s">
        <v>4</v>
      </c>
      <c r="B488" t="s">
        <v>601</v>
      </c>
      <c r="C488">
        <v>2006</v>
      </c>
      <c r="D488">
        <v>3000</v>
      </c>
      <c r="E488">
        <v>400002279</v>
      </c>
      <c r="F488">
        <v>300000647</v>
      </c>
      <c r="G488">
        <v>0</v>
      </c>
      <c r="H488" t="s">
        <v>668</v>
      </c>
      <c r="I488" t="s">
        <v>665</v>
      </c>
      <c r="J488">
        <v>4800000515</v>
      </c>
      <c r="K488" t="s">
        <v>665</v>
      </c>
      <c r="L488">
        <v>3000014788</v>
      </c>
      <c r="M488" t="s">
        <v>3695</v>
      </c>
      <c r="N488">
        <v>109</v>
      </c>
      <c r="O488" t="s">
        <v>3695</v>
      </c>
      <c r="P488">
        <v>103627</v>
      </c>
      <c r="Q488" t="s">
        <v>7883</v>
      </c>
      <c r="R488" t="s">
        <v>8060</v>
      </c>
      <c r="S488">
        <v>1</v>
      </c>
      <c r="T488" s="1">
        <v>10125</v>
      </c>
      <c r="U488" s="1">
        <v>10125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F488" s="1">
        <v>10125</v>
      </c>
      <c r="AH488">
        <v>1300013275</v>
      </c>
      <c r="AI488" t="s">
        <v>8160</v>
      </c>
    </row>
    <row r="489" spans="1:35" x14ac:dyDescent="0.25">
      <c r="F489">
        <v>300000647</v>
      </c>
      <c r="T489" s="1">
        <v>10125</v>
      </c>
      <c r="U489" s="1">
        <v>10125</v>
      </c>
      <c r="V489">
        <v>0</v>
      </c>
      <c r="AB489">
        <v>0</v>
      </c>
      <c r="AC489">
        <v>0</v>
      </c>
      <c r="AF489" s="1">
        <v>10125</v>
      </c>
    </row>
    <row r="490" spans="1:35" x14ac:dyDescent="0.25">
      <c r="A490" t="s">
        <v>4</v>
      </c>
      <c r="B490" t="s">
        <v>601</v>
      </c>
      <c r="C490">
        <v>2006</v>
      </c>
      <c r="D490">
        <v>3000</v>
      </c>
      <c r="E490">
        <v>400002377</v>
      </c>
      <c r="F490">
        <v>300000648</v>
      </c>
      <c r="G490">
        <v>0</v>
      </c>
      <c r="H490" t="s">
        <v>670</v>
      </c>
      <c r="I490" t="s">
        <v>669</v>
      </c>
      <c r="J490">
        <v>4800000516</v>
      </c>
      <c r="K490" t="s">
        <v>669</v>
      </c>
      <c r="L490">
        <v>3000017096</v>
      </c>
      <c r="M490" t="s">
        <v>669</v>
      </c>
      <c r="N490">
        <v>124</v>
      </c>
      <c r="O490" t="s">
        <v>669</v>
      </c>
      <c r="P490">
        <v>103627</v>
      </c>
      <c r="Q490" t="s">
        <v>7883</v>
      </c>
      <c r="R490" t="s">
        <v>8060</v>
      </c>
      <c r="S490">
        <v>2</v>
      </c>
      <c r="T490" s="1">
        <v>22606.38</v>
      </c>
      <c r="U490" s="1">
        <v>22606.38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F490" s="1">
        <v>22606.38</v>
      </c>
      <c r="AH490">
        <v>1300015586</v>
      </c>
      <c r="AI490" t="s">
        <v>5422</v>
      </c>
    </row>
    <row r="491" spans="1:35" x14ac:dyDescent="0.25">
      <c r="F491">
        <v>300000648</v>
      </c>
      <c r="T491" s="1">
        <v>22606.38</v>
      </c>
      <c r="U491" s="1">
        <v>22606.38</v>
      </c>
      <c r="V491">
        <v>0</v>
      </c>
      <c r="AB491">
        <v>0</v>
      </c>
      <c r="AC491">
        <v>0</v>
      </c>
      <c r="AF491" s="1">
        <v>22606.38</v>
      </c>
    </row>
    <row r="492" spans="1:35" x14ac:dyDescent="0.25">
      <c r="A492" t="s">
        <v>4</v>
      </c>
      <c r="B492" t="s">
        <v>601</v>
      </c>
      <c r="C492">
        <v>2006</v>
      </c>
      <c r="D492">
        <v>3000</v>
      </c>
      <c r="E492">
        <v>400002378</v>
      </c>
      <c r="F492">
        <v>300000649</v>
      </c>
      <c r="G492">
        <v>0</v>
      </c>
      <c r="H492" t="s">
        <v>670</v>
      </c>
      <c r="I492" t="s">
        <v>669</v>
      </c>
      <c r="J492">
        <v>4800000517</v>
      </c>
      <c r="K492" t="s">
        <v>669</v>
      </c>
      <c r="L492">
        <v>3000017096</v>
      </c>
      <c r="M492" t="s">
        <v>669</v>
      </c>
      <c r="N492">
        <v>124</v>
      </c>
      <c r="O492" t="s">
        <v>669</v>
      </c>
      <c r="P492">
        <v>103627</v>
      </c>
      <c r="Q492" t="s">
        <v>7883</v>
      </c>
      <c r="R492" t="s">
        <v>8060</v>
      </c>
      <c r="S492">
        <v>7</v>
      </c>
      <c r="T492" s="1">
        <v>79122.33</v>
      </c>
      <c r="U492" s="1">
        <v>79122.33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F492" s="1">
        <v>79122.33</v>
      </c>
      <c r="AH492">
        <v>1300015586</v>
      </c>
      <c r="AI492" t="s">
        <v>5422</v>
      </c>
    </row>
    <row r="493" spans="1:35" x14ac:dyDescent="0.25">
      <c r="F493">
        <v>300000649</v>
      </c>
      <c r="T493" s="1">
        <v>79122.33</v>
      </c>
      <c r="U493" s="1">
        <v>79122.33</v>
      </c>
      <c r="V493">
        <v>0</v>
      </c>
      <c r="AB493">
        <v>0</v>
      </c>
      <c r="AC493">
        <v>0</v>
      </c>
      <c r="AF493" s="1">
        <v>79122.33</v>
      </c>
    </row>
    <row r="494" spans="1:35" x14ac:dyDescent="0.25">
      <c r="A494" t="s">
        <v>4</v>
      </c>
      <c r="B494" t="s">
        <v>601</v>
      </c>
      <c r="C494">
        <v>2006</v>
      </c>
      <c r="D494">
        <v>3000</v>
      </c>
      <c r="E494">
        <v>400002428</v>
      </c>
      <c r="F494">
        <v>300000650</v>
      </c>
      <c r="G494">
        <v>0</v>
      </c>
      <c r="H494" t="s">
        <v>671</v>
      </c>
      <c r="I494" t="s">
        <v>665</v>
      </c>
      <c r="J494">
        <v>4800000519</v>
      </c>
      <c r="K494" t="s">
        <v>665</v>
      </c>
      <c r="L494">
        <v>4300001656</v>
      </c>
      <c r="M494" t="s">
        <v>665</v>
      </c>
      <c r="N494" t="s">
        <v>8161</v>
      </c>
      <c r="R494" t="s">
        <v>8162</v>
      </c>
      <c r="S494">
        <v>0</v>
      </c>
      <c r="T494" s="1">
        <v>767755.6</v>
      </c>
      <c r="U494" s="1">
        <v>767755.6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F494" s="1">
        <v>767755.6</v>
      </c>
      <c r="AG494" t="s">
        <v>7770</v>
      </c>
    </row>
    <row r="495" spans="1:35" x14ac:dyDescent="0.25">
      <c r="F495">
        <v>300000650</v>
      </c>
      <c r="T495" s="1">
        <v>767755.6</v>
      </c>
      <c r="U495" s="1">
        <v>767755.6</v>
      </c>
      <c r="V495">
        <v>0</v>
      </c>
      <c r="AB495">
        <v>0</v>
      </c>
      <c r="AC495">
        <v>0</v>
      </c>
      <c r="AF495" s="1">
        <v>767755.6</v>
      </c>
    </row>
    <row r="496" spans="1:35" x14ac:dyDescent="0.25">
      <c r="A496" t="s">
        <v>4</v>
      </c>
      <c r="B496" t="s">
        <v>601</v>
      </c>
      <c r="C496">
        <v>2006</v>
      </c>
      <c r="D496">
        <v>3000</v>
      </c>
      <c r="E496">
        <v>400002144</v>
      </c>
      <c r="F496">
        <v>300000651</v>
      </c>
      <c r="G496">
        <v>0</v>
      </c>
      <c r="H496" t="s">
        <v>673</v>
      </c>
      <c r="I496" t="s">
        <v>672</v>
      </c>
      <c r="J496">
        <v>4800000536</v>
      </c>
      <c r="K496" t="s">
        <v>672</v>
      </c>
      <c r="L496">
        <v>3000009700</v>
      </c>
      <c r="M496" t="s">
        <v>5688</v>
      </c>
      <c r="N496">
        <v>30</v>
      </c>
      <c r="O496" t="s">
        <v>3490</v>
      </c>
      <c r="P496">
        <v>103627</v>
      </c>
      <c r="Q496" t="s">
        <v>7883</v>
      </c>
      <c r="R496" t="s">
        <v>8060</v>
      </c>
      <c r="S496">
        <v>7</v>
      </c>
      <c r="T496">
        <v>0</v>
      </c>
      <c r="U496" s="1">
        <v>62393.63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F496" s="1">
        <v>62393.63</v>
      </c>
      <c r="AH496">
        <v>1300008727</v>
      </c>
      <c r="AI496" t="s">
        <v>8163</v>
      </c>
    </row>
    <row r="497" spans="1:35" x14ac:dyDescent="0.25">
      <c r="A497" t="s">
        <v>4</v>
      </c>
      <c r="B497" t="s">
        <v>601</v>
      </c>
      <c r="C497">
        <v>2006</v>
      </c>
      <c r="D497">
        <v>3000</v>
      </c>
      <c r="E497">
        <v>400002144</v>
      </c>
      <c r="F497">
        <v>300000651</v>
      </c>
      <c r="G497">
        <v>0</v>
      </c>
      <c r="H497" t="s">
        <v>673</v>
      </c>
      <c r="I497" t="s">
        <v>672</v>
      </c>
      <c r="J497">
        <v>4800000536</v>
      </c>
      <c r="K497" t="s">
        <v>672</v>
      </c>
      <c r="L497">
        <v>3000009801</v>
      </c>
      <c r="M497" t="s">
        <v>672</v>
      </c>
      <c r="N497">
        <v>4</v>
      </c>
      <c r="O497" t="s">
        <v>3098</v>
      </c>
      <c r="P497">
        <v>103751</v>
      </c>
      <c r="Q497" t="s">
        <v>7886</v>
      </c>
      <c r="R497" t="s">
        <v>8164</v>
      </c>
      <c r="S497">
        <v>1</v>
      </c>
      <c r="T497" s="1">
        <v>66393.63</v>
      </c>
      <c r="U497" s="1">
        <v>4000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F497" s="1">
        <v>4000</v>
      </c>
      <c r="AH497">
        <v>1300008731</v>
      </c>
      <c r="AI497" t="s">
        <v>8163</v>
      </c>
    </row>
    <row r="498" spans="1:35" x14ac:dyDescent="0.25">
      <c r="F498">
        <v>300000651</v>
      </c>
      <c r="T498" s="1">
        <v>66393.63</v>
      </c>
      <c r="U498" s="1">
        <v>66393.63</v>
      </c>
      <c r="V498">
        <v>0</v>
      </c>
      <c r="AB498">
        <v>0</v>
      </c>
      <c r="AC498">
        <v>0</v>
      </c>
      <c r="AF498" s="1">
        <v>66393.63</v>
      </c>
    </row>
    <row r="499" spans="1:35" x14ac:dyDescent="0.25">
      <c r="A499" t="s">
        <v>4</v>
      </c>
      <c r="B499" t="s">
        <v>601</v>
      </c>
      <c r="C499">
        <v>2006</v>
      </c>
      <c r="D499">
        <v>3000</v>
      </c>
      <c r="E499">
        <v>400002145</v>
      </c>
      <c r="F499">
        <v>300000652</v>
      </c>
      <c r="G499">
        <v>0</v>
      </c>
      <c r="H499" t="s">
        <v>674</v>
      </c>
      <c r="I499" t="s">
        <v>672</v>
      </c>
      <c r="J499">
        <v>4800000537</v>
      </c>
      <c r="K499" t="s">
        <v>672</v>
      </c>
      <c r="L499">
        <v>3000009700</v>
      </c>
      <c r="M499" t="s">
        <v>5688</v>
      </c>
      <c r="N499">
        <v>30</v>
      </c>
      <c r="O499" t="s">
        <v>3490</v>
      </c>
      <c r="P499">
        <v>103627</v>
      </c>
      <c r="Q499" t="s">
        <v>7883</v>
      </c>
      <c r="R499" t="s">
        <v>8060</v>
      </c>
      <c r="S499">
        <v>7</v>
      </c>
      <c r="T499">
        <v>0</v>
      </c>
      <c r="U499" s="1">
        <v>42194.25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F499" s="1">
        <v>42194.25</v>
      </c>
      <c r="AH499">
        <v>1300008727</v>
      </c>
      <c r="AI499" t="s">
        <v>8163</v>
      </c>
    </row>
    <row r="500" spans="1:35" x14ac:dyDescent="0.25">
      <c r="A500" t="s">
        <v>4</v>
      </c>
      <c r="B500" t="s">
        <v>601</v>
      </c>
      <c r="C500">
        <v>2006</v>
      </c>
      <c r="D500">
        <v>3000</v>
      </c>
      <c r="E500">
        <v>400002145</v>
      </c>
      <c r="F500">
        <v>300000652</v>
      </c>
      <c r="G500">
        <v>0</v>
      </c>
      <c r="H500" t="s">
        <v>674</v>
      </c>
      <c r="I500" t="s">
        <v>672</v>
      </c>
      <c r="J500">
        <v>4800000537</v>
      </c>
      <c r="K500" t="s">
        <v>672</v>
      </c>
      <c r="L500">
        <v>3000009801</v>
      </c>
      <c r="M500" t="s">
        <v>672</v>
      </c>
      <c r="N500">
        <v>4</v>
      </c>
      <c r="O500" t="s">
        <v>3098</v>
      </c>
      <c r="P500">
        <v>103751</v>
      </c>
      <c r="Q500" t="s">
        <v>7886</v>
      </c>
      <c r="R500" t="s">
        <v>8164</v>
      </c>
      <c r="S500">
        <v>1</v>
      </c>
      <c r="T500" s="1">
        <v>46194.25</v>
      </c>
      <c r="U500" s="1">
        <v>4000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F500" s="1">
        <v>4000</v>
      </c>
      <c r="AH500">
        <v>1300008731</v>
      </c>
      <c r="AI500" t="s">
        <v>8163</v>
      </c>
    </row>
    <row r="501" spans="1:35" x14ac:dyDescent="0.25">
      <c r="F501">
        <v>300000652</v>
      </c>
      <c r="T501" s="1">
        <v>46194.25</v>
      </c>
      <c r="U501" s="1">
        <v>46194.25</v>
      </c>
      <c r="V501">
        <v>0</v>
      </c>
      <c r="AB501">
        <v>0</v>
      </c>
      <c r="AC501">
        <v>0</v>
      </c>
      <c r="AF501" s="1">
        <v>46194.25</v>
      </c>
    </row>
    <row r="502" spans="1:35" x14ac:dyDescent="0.25">
      <c r="A502" t="s">
        <v>4</v>
      </c>
      <c r="B502" t="s">
        <v>601</v>
      </c>
      <c r="C502">
        <v>2006</v>
      </c>
      <c r="D502">
        <v>3000</v>
      </c>
      <c r="E502">
        <v>400002317</v>
      </c>
      <c r="F502">
        <v>300000653</v>
      </c>
      <c r="G502">
        <v>0</v>
      </c>
      <c r="H502" t="s">
        <v>676</v>
      </c>
      <c r="I502" t="s">
        <v>675</v>
      </c>
      <c r="J502">
        <v>4800000544</v>
      </c>
      <c r="K502" t="s">
        <v>675</v>
      </c>
      <c r="L502">
        <v>3000015261</v>
      </c>
      <c r="M502" t="s">
        <v>675</v>
      </c>
      <c r="N502">
        <v>110</v>
      </c>
      <c r="O502" t="s">
        <v>675</v>
      </c>
      <c r="P502">
        <v>103627</v>
      </c>
      <c r="Q502" t="s">
        <v>7883</v>
      </c>
      <c r="R502" t="s">
        <v>8060</v>
      </c>
      <c r="S502">
        <v>2</v>
      </c>
      <c r="T502" s="1">
        <v>61843.360000000001</v>
      </c>
      <c r="U502" s="1">
        <v>61843.360000000001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 s="1">
        <v>2593.37</v>
      </c>
      <c r="AC502">
        <v>0</v>
      </c>
      <c r="AF502" s="1">
        <v>64436.73</v>
      </c>
      <c r="AH502">
        <v>1300013611</v>
      </c>
      <c r="AI502" t="s">
        <v>4855</v>
      </c>
    </row>
    <row r="503" spans="1:35" x14ac:dyDescent="0.25">
      <c r="F503">
        <v>300000653</v>
      </c>
      <c r="T503" s="1">
        <v>61843.360000000001</v>
      </c>
      <c r="U503" s="1">
        <v>61843.360000000001</v>
      </c>
      <c r="V503">
        <v>0</v>
      </c>
      <c r="AB503" s="1">
        <v>2593.37</v>
      </c>
      <c r="AC503">
        <v>0</v>
      </c>
      <c r="AF503" s="1">
        <v>64436.73</v>
      </c>
    </row>
    <row r="504" spans="1:35" x14ac:dyDescent="0.25">
      <c r="A504" t="s">
        <v>4</v>
      </c>
      <c r="B504" t="s">
        <v>601</v>
      </c>
      <c r="C504">
        <v>2006</v>
      </c>
      <c r="D504">
        <v>3000</v>
      </c>
      <c r="E504">
        <v>400002318</v>
      </c>
      <c r="F504">
        <v>300000654</v>
      </c>
      <c r="G504">
        <v>0</v>
      </c>
      <c r="H504" t="s">
        <v>677</v>
      </c>
      <c r="I504" t="s">
        <v>675</v>
      </c>
      <c r="J504">
        <v>4800000545</v>
      </c>
      <c r="K504" t="s">
        <v>675</v>
      </c>
      <c r="L504">
        <v>3000015261</v>
      </c>
      <c r="M504" t="s">
        <v>675</v>
      </c>
      <c r="N504">
        <v>110</v>
      </c>
      <c r="O504" t="s">
        <v>675</v>
      </c>
      <c r="P504">
        <v>103627</v>
      </c>
      <c r="Q504" t="s">
        <v>7883</v>
      </c>
      <c r="R504" t="s">
        <v>8060</v>
      </c>
      <c r="S504">
        <v>1</v>
      </c>
      <c r="T504" s="1">
        <v>25125</v>
      </c>
      <c r="U504" s="1">
        <v>25125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F504" s="1">
        <v>25125</v>
      </c>
      <c r="AH504">
        <v>1300013611</v>
      </c>
      <c r="AI504" t="s">
        <v>4855</v>
      </c>
    </row>
    <row r="505" spans="1:35" x14ac:dyDescent="0.25">
      <c r="F505">
        <v>300000654</v>
      </c>
      <c r="T505" s="1">
        <v>25125</v>
      </c>
      <c r="U505" s="1">
        <v>25125</v>
      </c>
      <c r="V505">
        <v>0</v>
      </c>
      <c r="AB505">
        <v>0</v>
      </c>
      <c r="AC505">
        <v>0</v>
      </c>
      <c r="AF505" s="1">
        <v>25125</v>
      </c>
    </row>
    <row r="506" spans="1:35" x14ac:dyDescent="0.25">
      <c r="A506" t="s">
        <v>4</v>
      </c>
      <c r="B506" t="s">
        <v>601</v>
      </c>
      <c r="C506">
        <v>2006</v>
      </c>
      <c r="D506">
        <v>3000</v>
      </c>
      <c r="E506">
        <v>400001984</v>
      </c>
      <c r="F506">
        <v>300000655</v>
      </c>
      <c r="G506">
        <v>0</v>
      </c>
      <c r="H506" t="s">
        <v>678</v>
      </c>
      <c r="I506" t="s">
        <v>665</v>
      </c>
      <c r="J506">
        <v>4800000555</v>
      </c>
      <c r="K506" t="s">
        <v>665</v>
      </c>
      <c r="L506">
        <v>3000007646</v>
      </c>
      <c r="M506" t="s">
        <v>3688</v>
      </c>
      <c r="N506">
        <v>46</v>
      </c>
      <c r="O506" t="s">
        <v>3688</v>
      </c>
      <c r="P506">
        <v>103345</v>
      </c>
      <c r="Q506" t="s">
        <v>8108</v>
      </c>
      <c r="R506" t="s">
        <v>8102</v>
      </c>
      <c r="S506">
        <v>3</v>
      </c>
      <c r="T506">
        <v>0</v>
      </c>
      <c r="U506" s="1">
        <v>42084.56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F506" s="1">
        <v>42084.56</v>
      </c>
      <c r="AH506">
        <v>1300006675</v>
      </c>
      <c r="AI506" t="s">
        <v>8144</v>
      </c>
    </row>
    <row r="507" spans="1:35" x14ac:dyDescent="0.25">
      <c r="A507" t="s">
        <v>4</v>
      </c>
      <c r="B507" t="s">
        <v>601</v>
      </c>
      <c r="C507">
        <v>2006</v>
      </c>
      <c r="D507">
        <v>3000</v>
      </c>
      <c r="E507">
        <v>400001984</v>
      </c>
      <c r="F507">
        <v>300000655</v>
      </c>
      <c r="G507">
        <v>0</v>
      </c>
      <c r="H507" t="s">
        <v>678</v>
      </c>
      <c r="I507" t="s">
        <v>665</v>
      </c>
      <c r="J507">
        <v>4800000555</v>
      </c>
      <c r="K507" t="s">
        <v>665</v>
      </c>
      <c r="L507">
        <v>3000007646</v>
      </c>
      <c r="M507" t="s">
        <v>3688</v>
      </c>
      <c r="N507">
        <v>46</v>
      </c>
      <c r="O507" t="s">
        <v>3688</v>
      </c>
      <c r="P507">
        <v>103345</v>
      </c>
      <c r="Q507" t="s">
        <v>8108</v>
      </c>
      <c r="R507" t="s">
        <v>8102</v>
      </c>
      <c r="S507">
        <v>1</v>
      </c>
      <c r="T507">
        <v>0</v>
      </c>
      <c r="U507" s="1">
        <v>27899.35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F507" s="1">
        <v>27899.35</v>
      </c>
      <c r="AH507">
        <v>1300006675</v>
      </c>
      <c r="AI507" t="s">
        <v>8144</v>
      </c>
    </row>
    <row r="508" spans="1:35" x14ac:dyDescent="0.25">
      <c r="A508" t="s">
        <v>4</v>
      </c>
      <c r="B508" t="s">
        <v>601</v>
      </c>
      <c r="C508">
        <v>2006</v>
      </c>
      <c r="D508">
        <v>3000</v>
      </c>
      <c r="E508">
        <v>400001984</v>
      </c>
      <c r="F508">
        <v>300000655</v>
      </c>
      <c r="G508">
        <v>0</v>
      </c>
      <c r="H508" t="s">
        <v>678</v>
      </c>
      <c r="I508" t="s">
        <v>665</v>
      </c>
      <c r="J508">
        <v>4800000555</v>
      </c>
      <c r="K508" t="s">
        <v>665</v>
      </c>
      <c r="L508">
        <v>3000007646</v>
      </c>
      <c r="M508" t="s">
        <v>3688</v>
      </c>
      <c r="N508">
        <v>46</v>
      </c>
      <c r="O508" t="s">
        <v>3688</v>
      </c>
      <c r="P508">
        <v>103345</v>
      </c>
      <c r="Q508" t="s">
        <v>8108</v>
      </c>
      <c r="R508" t="s">
        <v>8102</v>
      </c>
      <c r="S508">
        <v>2</v>
      </c>
      <c r="T508">
        <v>0</v>
      </c>
      <c r="U508" s="1">
        <v>22298.54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F508" s="1">
        <v>22298.54</v>
      </c>
      <c r="AH508">
        <v>1300006675</v>
      </c>
      <c r="AI508" t="s">
        <v>8144</v>
      </c>
    </row>
    <row r="509" spans="1:35" x14ac:dyDescent="0.25">
      <c r="A509" t="s">
        <v>4</v>
      </c>
      <c r="B509" t="s">
        <v>601</v>
      </c>
      <c r="C509">
        <v>2006</v>
      </c>
      <c r="D509">
        <v>3000</v>
      </c>
      <c r="E509">
        <v>400001984</v>
      </c>
      <c r="F509">
        <v>300000655</v>
      </c>
      <c r="G509">
        <v>0</v>
      </c>
      <c r="H509" t="s">
        <v>678</v>
      </c>
      <c r="I509" t="s">
        <v>665</v>
      </c>
      <c r="J509">
        <v>4800000555</v>
      </c>
      <c r="K509" t="s">
        <v>665</v>
      </c>
      <c r="L509">
        <v>3000007657</v>
      </c>
      <c r="M509" t="s">
        <v>1972</v>
      </c>
      <c r="N509">
        <v>85</v>
      </c>
      <c r="O509" t="s">
        <v>1972</v>
      </c>
      <c r="P509">
        <v>103538</v>
      </c>
      <c r="Q509" t="s">
        <v>8099</v>
      </c>
      <c r="R509" t="s">
        <v>8102</v>
      </c>
      <c r="S509">
        <v>3</v>
      </c>
      <c r="T509">
        <v>0</v>
      </c>
      <c r="U509" s="1">
        <v>50371.88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F509" s="1">
        <v>50371.88</v>
      </c>
      <c r="AH509">
        <v>1300006673</v>
      </c>
      <c r="AI509" t="s">
        <v>8144</v>
      </c>
    </row>
    <row r="510" spans="1:35" x14ac:dyDescent="0.25">
      <c r="A510" t="s">
        <v>4</v>
      </c>
      <c r="B510" t="s">
        <v>601</v>
      </c>
      <c r="C510">
        <v>2006</v>
      </c>
      <c r="D510">
        <v>3000</v>
      </c>
      <c r="E510">
        <v>400001984</v>
      </c>
      <c r="F510">
        <v>300000655</v>
      </c>
      <c r="G510">
        <v>0</v>
      </c>
      <c r="H510" t="s">
        <v>678</v>
      </c>
      <c r="I510" t="s">
        <v>665</v>
      </c>
      <c r="J510">
        <v>4800000555</v>
      </c>
      <c r="K510" t="s">
        <v>665</v>
      </c>
      <c r="L510">
        <v>3000007657</v>
      </c>
      <c r="M510" t="s">
        <v>1972</v>
      </c>
      <c r="N510">
        <v>85</v>
      </c>
      <c r="O510" t="s">
        <v>1972</v>
      </c>
      <c r="P510">
        <v>103538</v>
      </c>
      <c r="Q510" t="s">
        <v>8099</v>
      </c>
      <c r="R510" t="s">
        <v>8102</v>
      </c>
      <c r="S510">
        <v>2</v>
      </c>
      <c r="T510">
        <v>0</v>
      </c>
      <c r="U510" s="1">
        <v>29362.5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F510" s="1">
        <v>29362.5</v>
      </c>
      <c r="AH510">
        <v>1300006673</v>
      </c>
      <c r="AI510" t="s">
        <v>8144</v>
      </c>
    </row>
    <row r="511" spans="1:35" x14ac:dyDescent="0.25">
      <c r="A511" t="s">
        <v>4</v>
      </c>
      <c r="B511" t="s">
        <v>601</v>
      </c>
      <c r="C511">
        <v>2006</v>
      </c>
      <c r="D511">
        <v>3000</v>
      </c>
      <c r="E511">
        <v>400001984</v>
      </c>
      <c r="F511">
        <v>300000655</v>
      </c>
      <c r="G511">
        <v>0</v>
      </c>
      <c r="H511" t="s">
        <v>678</v>
      </c>
      <c r="I511" t="s">
        <v>665</v>
      </c>
      <c r="J511">
        <v>4800000555</v>
      </c>
      <c r="K511" t="s">
        <v>665</v>
      </c>
      <c r="L511">
        <v>3000007657</v>
      </c>
      <c r="M511" t="s">
        <v>1972</v>
      </c>
      <c r="N511">
        <v>85</v>
      </c>
      <c r="O511" t="s">
        <v>1972</v>
      </c>
      <c r="P511">
        <v>103538</v>
      </c>
      <c r="Q511" t="s">
        <v>8099</v>
      </c>
      <c r="R511" t="s">
        <v>8102</v>
      </c>
      <c r="S511">
        <v>3</v>
      </c>
      <c r="T511">
        <v>0</v>
      </c>
      <c r="U511" s="1">
        <v>50371.88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F511" s="1">
        <v>50371.88</v>
      </c>
      <c r="AH511">
        <v>1300006673</v>
      </c>
      <c r="AI511" t="s">
        <v>8144</v>
      </c>
    </row>
    <row r="512" spans="1:35" x14ac:dyDescent="0.25">
      <c r="A512" t="s">
        <v>4</v>
      </c>
      <c r="B512" t="s">
        <v>601</v>
      </c>
      <c r="C512">
        <v>2006</v>
      </c>
      <c r="D512">
        <v>3000</v>
      </c>
      <c r="E512">
        <v>400001984</v>
      </c>
      <c r="F512">
        <v>300000655</v>
      </c>
      <c r="G512">
        <v>0</v>
      </c>
      <c r="H512" t="s">
        <v>678</v>
      </c>
      <c r="I512" t="s">
        <v>665</v>
      </c>
      <c r="J512">
        <v>4800000555</v>
      </c>
      <c r="K512" t="s">
        <v>665</v>
      </c>
      <c r="L512">
        <v>3000007657</v>
      </c>
      <c r="M512" t="s">
        <v>1972</v>
      </c>
      <c r="N512">
        <v>85</v>
      </c>
      <c r="O512" t="s">
        <v>1972</v>
      </c>
      <c r="P512">
        <v>103538</v>
      </c>
      <c r="Q512" t="s">
        <v>8099</v>
      </c>
      <c r="R512" t="s">
        <v>8102</v>
      </c>
      <c r="S512">
        <v>1</v>
      </c>
      <c r="T512">
        <v>0</v>
      </c>
      <c r="U512" s="1">
        <v>14681.25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F512" s="1">
        <v>14681.25</v>
      </c>
      <c r="AH512">
        <v>1300006673</v>
      </c>
      <c r="AI512" t="s">
        <v>8144</v>
      </c>
    </row>
    <row r="513" spans="1:35" x14ac:dyDescent="0.25">
      <c r="A513" t="s">
        <v>4</v>
      </c>
      <c r="B513" t="s">
        <v>601</v>
      </c>
      <c r="C513">
        <v>2006</v>
      </c>
      <c r="D513">
        <v>3000</v>
      </c>
      <c r="E513">
        <v>400001984</v>
      </c>
      <c r="F513">
        <v>300000655</v>
      </c>
      <c r="G513">
        <v>0</v>
      </c>
      <c r="H513" t="s">
        <v>678</v>
      </c>
      <c r="I513" t="s">
        <v>665</v>
      </c>
      <c r="J513">
        <v>4800000555</v>
      </c>
      <c r="K513" t="s">
        <v>665</v>
      </c>
      <c r="L513">
        <v>1200007847</v>
      </c>
      <c r="M513" t="s">
        <v>654</v>
      </c>
      <c r="N513" t="s">
        <v>8165</v>
      </c>
      <c r="R513" t="s">
        <v>8166</v>
      </c>
      <c r="S513">
        <v>0</v>
      </c>
      <c r="T513">
        <v>0</v>
      </c>
      <c r="U513" s="1">
        <v>16500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F513" s="1">
        <v>16500</v>
      </c>
      <c r="AG513" t="s">
        <v>8167</v>
      </c>
    </row>
    <row r="514" spans="1:35" x14ac:dyDescent="0.25">
      <c r="A514" t="s">
        <v>4</v>
      </c>
      <c r="B514" t="s">
        <v>601</v>
      </c>
      <c r="C514">
        <v>2006</v>
      </c>
      <c r="D514">
        <v>3000</v>
      </c>
      <c r="E514">
        <v>400001984</v>
      </c>
      <c r="F514">
        <v>300000655</v>
      </c>
      <c r="G514">
        <v>0</v>
      </c>
      <c r="H514" t="s">
        <v>678</v>
      </c>
      <c r="I514" t="s">
        <v>665</v>
      </c>
      <c r="J514">
        <v>4800000555</v>
      </c>
      <c r="K514" t="s">
        <v>665</v>
      </c>
      <c r="L514">
        <v>3000007648</v>
      </c>
      <c r="M514" t="s">
        <v>8168</v>
      </c>
      <c r="N514">
        <v>54</v>
      </c>
      <c r="O514" t="s">
        <v>8168</v>
      </c>
      <c r="P514">
        <v>103345</v>
      </c>
      <c r="Q514" t="s">
        <v>8108</v>
      </c>
      <c r="R514" t="s">
        <v>8102</v>
      </c>
      <c r="S514">
        <v>2</v>
      </c>
      <c r="T514">
        <v>0</v>
      </c>
      <c r="U514" s="1">
        <v>5496.12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F514" s="1">
        <v>5496.12</v>
      </c>
      <c r="AH514">
        <v>1300006675</v>
      </c>
      <c r="AI514" t="s">
        <v>8144</v>
      </c>
    </row>
    <row r="515" spans="1:35" x14ac:dyDescent="0.25">
      <c r="A515" t="s">
        <v>4</v>
      </c>
      <c r="B515" t="s">
        <v>601</v>
      </c>
      <c r="C515">
        <v>2006</v>
      </c>
      <c r="D515">
        <v>3000</v>
      </c>
      <c r="E515">
        <v>400001984</v>
      </c>
      <c r="F515">
        <v>300000655</v>
      </c>
      <c r="G515">
        <v>0</v>
      </c>
      <c r="H515" t="s">
        <v>678</v>
      </c>
      <c r="I515" t="s">
        <v>665</v>
      </c>
      <c r="J515">
        <v>4800000555</v>
      </c>
      <c r="K515" t="s">
        <v>665</v>
      </c>
      <c r="L515">
        <v>3000007649</v>
      </c>
      <c r="M515" t="s">
        <v>8168</v>
      </c>
      <c r="N515">
        <v>55</v>
      </c>
      <c r="O515" t="s">
        <v>8168</v>
      </c>
      <c r="P515">
        <v>103345</v>
      </c>
      <c r="Q515" t="s">
        <v>8108</v>
      </c>
      <c r="R515" t="s">
        <v>8102</v>
      </c>
      <c r="S515">
        <v>3</v>
      </c>
      <c r="T515" s="1">
        <v>365800.88</v>
      </c>
      <c r="U515" s="1">
        <v>92334.8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F515" s="1">
        <v>92334.8</v>
      </c>
      <c r="AH515">
        <v>1300006675</v>
      </c>
      <c r="AI515" t="s">
        <v>8144</v>
      </c>
    </row>
    <row r="516" spans="1:35" x14ac:dyDescent="0.25">
      <c r="F516">
        <v>300000655</v>
      </c>
      <c r="T516" s="1">
        <v>365800.88</v>
      </c>
      <c r="U516" s="1">
        <v>351400.88</v>
      </c>
      <c r="V516">
        <v>0</v>
      </c>
      <c r="AB516">
        <v>0</v>
      </c>
      <c r="AC516">
        <v>0</v>
      </c>
      <c r="AF516" s="1">
        <v>351400.88</v>
      </c>
    </row>
    <row r="517" spans="1:35" x14ac:dyDescent="0.25">
      <c r="A517" t="s">
        <v>4</v>
      </c>
      <c r="B517" t="s">
        <v>601</v>
      </c>
      <c r="C517">
        <v>2006</v>
      </c>
      <c r="D517">
        <v>3000</v>
      </c>
      <c r="E517">
        <v>400002029</v>
      </c>
      <c r="F517">
        <v>300000656</v>
      </c>
      <c r="G517">
        <v>0</v>
      </c>
      <c r="H517" t="s">
        <v>680</v>
      </c>
      <c r="I517" t="s">
        <v>679</v>
      </c>
      <c r="J517">
        <v>4800000557</v>
      </c>
      <c r="K517" t="s">
        <v>679</v>
      </c>
      <c r="L517">
        <v>3000011071</v>
      </c>
      <c r="M517" t="s">
        <v>679</v>
      </c>
      <c r="N517">
        <v>29</v>
      </c>
      <c r="O517" t="s">
        <v>3490</v>
      </c>
      <c r="P517">
        <v>103627</v>
      </c>
      <c r="Q517" t="s">
        <v>7883</v>
      </c>
      <c r="R517" t="s">
        <v>320</v>
      </c>
      <c r="S517">
        <v>4</v>
      </c>
      <c r="T517" s="1">
        <v>27225</v>
      </c>
      <c r="U517" s="1">
        <v>27225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F517" s="1">
        <v>27225</v>
      </c>
      <c r="AH517">
        <v>1300010066</v>
      </c>
      <c r="AI517" t="s">
        <v>8147</v>
      </c>
    </row>
    <row r="518" spans="1:35" x14ac:dyDescent="0.25">
      <c r="F518">
        <v>300000656</v>
      </c>
      <c r="T518" s="1">
        <v>27225</v>
      </c>
      <c r="U518" s="1">
        <v>27225</v>
      </c>
      <c r="V518">
        <v>0</v>
      </c>
      <c r="AB518">
        <v>0</v>
      </c>
      <c r="AC518">
        <v>0</v>
      </c>
      <c r="AF518" s="1">
        <v>27225</v>
      </c>
    </row>
    <row r="519" spans="1:35" x14ac:dyDescent="0.25">
      <c r="A519" t="s">
        <v>4</v>
      </c>
      <c r="B519" t="s">
        <v>601</v>
      </c>
      <c r="C519">
        <v>2006</v>
      </c>
      <c r="D519">
        <v>3000</v>
      </c>
      <c r="E519">
        <v>400002124</v>
      </c>
      <c r="F519">
        <v>300000657</v>
      </c>
      <c r="G519">
        <v>0</v>
      </c>
      <c r="H519" t="s">
        <v>650</v>
      </c>
      <c r="I519" t="s">
        <v>681</v>
      </c>
      <c r="J519">
        <v>4800000562</v>
      </c>
      <c r="K519" t="s">
        <v>681</v>
      </c>
      <c r="L519">
        <v>3000008980</v>
      </c>
      <c r="M519" t="s">
        <v>681</v>
      </c>
      <c r="N519">
        <v>71</v>
      </c>
      <c r="O519" t="s">
        <v>4847</v>
      </c>
      <c r="P519">
        <v>103627</v>
      </c>
      <c r="Q519" t="s">
        <v>7883</v>
      </c>
      <c r="R519" t="s">
        <v>8060</v>
      </c>
      <c r="S519">
        <v>13</v>
      </c>
      <c r="T519" s="1">
        <v>307125</v>
      </c>
      <c r="U519" s="1">
        <v>307125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F519" s="1">
        <v>307125</v>
      </c>
      <c r="AH519">
        <v>1300008536</v>
      </c>
      <c r="AI519" t="s">
        <v>8169</v>
      </c>
    </row>
    <row r="520" spans="1:35" x14ac:dyDescent="0.25">
      <c r="F520">
        <v>300000657</v>
      </c>
      <c r="T520" s="1">
        <v>307125</v>
      </c>
      <c r="U520" s="1">
        <v>307125</v>
      </c>
      <c r="V520">
        <v>0</v>
      </c>
      <c r="AB520">
        <v>0</v>
      </c>
      <c r="AC520">
        <v>0</v>
      </c>
      <c r="AF520" s="1">
        <v>307125</v>
      </c>
    </row>
    <row r="521" spans="1:35" x14ac:dyDescent="0.25">
      <c r="A521" t="s">
        <v>4</v>
      </c>
      <c r="B521" t="s">
        <v>601</v>
      </c>
      <c r="C521">
        <v>2006</v>
      </c>
      <c r="D521">
        <v>3000</v>
      </c>
      <c r="E521">
        <v>400002125</v>
      </c>
      <c r="F521">
        <v>300000658</v>
      </c>
      <c r="G521">
        <v>0</v>
      </c>
      <c r="H521" t="s">
        <v>650</v>
      </c>
      <c r="I521" t="s">
        <v>681</v>
      </c>
      <c r="J521">
        <v>4800000563</v>
      </c>
      <c r="K521" t="s">
        <v>681</v>
      </c>
      <c r="L521">
        <v>3000008980</v>
      </c>
      <c r="M521" t="s">
        <v>681</v>
      </c>
      <c r="N521">
        <v>71</v>
      </c>
      <c r="O521" t="s">
        <v>4847</v>
      </c>
      <c r="P521">
        <v>103627</v>
      </c>
      <c r="Q521" t="s">
        <v>7883</v>
      </c>
      <c r="R521" t="s">
        <v>8060</v>
      </c>
      <c r="S521">
        <v>10</v>
      </c>
      <c r="T521" s="1">
        <v>281250</v>
      </c>
      <c r="U521" s="1">
        <v>281250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F521" s="1">
        <v>281250</v>
      </c>
      <c r="AH521">
        <v>1300008536</v>
      </c>
      <c r="AI521" t="s">
        <v>8169</v>
      </c>
    </row>
    <row r="522" spans="1:35" x14ac:dyDescent="0.25">
      <c r="F522">
        <v>300000658</v>
      </c>
      <c r="T522" s="1">
        <v>281250</v>
      </c>
      <c r="U522" s="1">
        <v>281250</v>
      </c>
      <c r="V522">
        <v>0</v>
      </c>
      <c r="AB522">
        <v>0</v>
      </c>
      <c r="AC522">
        <v>0</v>
      </c>
      <c r="AF522" s="1">
        <v>281250</v>
      </c>
    </row>
    <row r="523" spans="1:35" x14ac:dyDescent="0.25">
      <c r="A523" t="s">
        <v>4</v>
      </c>
      <c r="B523" t="s">
        <v>601</v>
      </c>
      <c r="C523">
        <v>2006</v>
      </c>
      <c r="D523">
        <v>3000</v>
      </c>
      <c r="E523">
        <v>400002193</v>
      </c>
      <c r="F523">
        <v>300000659</v>
      </c>
      <c r="G523">
        <v>0</v>
      </c>
      <c r="H523" t="s">
        <v>650</v>
      </c>
      <c r="I523" t="s">
        <v>682</v>
      </c>
      <c r="J523">
        <v>4800000564</v>
      </c>
      <c r="K523" t="s">
        <v>682</v>
      </c>
      <c r="L523">
        <v>3000011115</v>
      </c>
      <c r="M523" t="s">
        <v>682</v>
      </c>
      <c r="N523">
        <v>80</v>
      </c>
      <c r="O523" t="s">
        <v>682</v>
      </c>
      <c r="P523">
        <v>103627</v>
      </c>
      <c r="Q523" t="s">
        <v>7883</v>
      </c>
      <c r="R523" t="s">
        <v>8067</v>
      </c>
      <c r="S523">
        <v>183.68</v>
      </c>
      <c r="T523">
        <v>0</v>
      </c>
      <c r="U523" s="1">
        <v>4723.79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F523" s="1">
        <v>4723.79</v>
      </c>
      <c r="AH523">
        <v>1300010066</v>
      </c>
      <c r="AI523" t="s">
        <v>8147</v>
      </c>
    </row>
    <row r="524" spans="1:35" x14ac:dyDescent="0.25">
      <c r="A524" t="s">
        <v>4</v>
      </c>
      <c r="B524" t="s">
        <v>601</v>
      </c>
      <c r="C524">
        <v>2006</v>
      </c>
      <c r="D524">
        <v>3000</v>
      </c>
      <c r="E524">
        <v>400002193</v>
      </c>
      <c r="F524">
        <v>300000659</v>
      </c>
      <c r="G524">
        <v>0</v>
      </c>
      <c r="H524" t="s">
        <v>650</v>
      </c>
      <c r="I524" t="s">
        <v>682</v>
      </c>
      <c r="J524">
        <v>4800000564</v>
      </c>
      <c r="K524" t="s">
        <v>682</v>
      </c>
      <c r="L524">
        <v>3000011115</v>
      </c>
      <c r="M524" t="s">
        <v>682</v>
      </c>
      <c r="N524">
        <v>80</v>
      </c>
      <c r="O524" t="s">
        <v>682</v>
      </c>
      <c r="P524">
        <v>103627</v>
      </c>
      <c r="Q524" t="s">
        <v>7883</v>
      </c>
      <c r="R524" t="s">
        <v>8067</v>
      </c>
      <c r="S524">
        <v>106.6</v>
      </c>
      <c r="T524">
        <v>0</v>
      </c>
      <c r="U524" s="1">
        <v>2741.49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F524" s="1">
        <v>2741.49</v>
      </c>
      <c r="AH524">
        <v>1300010066</v>
      </c>
      <c r="AI524" t="s">
        <v>8147</v>
      </c>
    </row>
    <row r="525" spans="1:35" x14ac:dyDescent="0.25">
      <c r="A525" t="s">
        <v>4</v>
      </c>
      <c r="B525" t="s">
        <v>601</v>
      </c>
      <c r="C525">
        <v>2006</v>
      </c>
      <c r="D525">
        <v>3000</v>
      </c>
      <c r="E525">
        <v>400002193</v>
      </c>
      <c r="F525">
        <v>300000659</v>
      </c>
      <c r="G525">
        <v>0</v>
      </c>
      <c r="H525" t="s">
        <v>650</v>
      </c>
      <c r="I525" t="s">
        <v>682</v>
      </c>
      <c r="J525">
        <v>4800000564</v>
      </c>
      <c r="K525" t="s">
        <v>682</v>
      </c>
      <c r="L525">
        <v>3000011115</v>
      </c>
      <c r="M525" t="s">
        <v>682</v>
      </c>
      <c r="N525">
        <v>80</v>
      </c>
      <c r="O525" t="s">
        <v>682</v>
      </c>
      <c r="P525">
        <v>103627</v>
      </c>
      <c r="Q525" t="s">
        <v>7883</v>
      </c>
      <c r="R525" t="s">
        <v>8060</v>
      </c>
      <c r="S525">
        <v>2</v>
      </c>
      <c r="T525" s="1">
        <v>54715.28</v>
      </c>
      <c r="U525" s="1">
        <v>47250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F525" s="1">
        <v>47250</v>
      </c>
      <c r="AH525">
        <v>1300010066</v>
      </c>
      <c r="AI525" t="s">
        <v>8147</v>
      </c>
    </row>
    <row r="526" spans="1:35" x14ac:dyDescent="0.25">
      <c r="F526">
        <v>300000659</v>
      </c>
      <c r="T526" s="1">
        <v>54715.28</v>
      </c>
      <c r="U526" s="1">
        <v>54715.28</v>
      </c>
      <c r="V526">
        <v>0</v>
      </c>
      <c r="AB526">
        <v>0</v>
      </c>
      <c r="AC526">
        <v>0</v>
      </c>
      <c r="AF526" s="1">
        <v>54715.28</v>
      </c>
    </row>
    <row r="527" spans="1:35" x14ac:dyDescent="0.25">
      <c r="A527" t="s">
        <v>4</v>
      </c>
      <c r="B527" t="s">
        <v>601</v>
      </c>
      <c r="C527">
        <v>2006</v>
      </c>
      <c r="D527">
        <v>3000</v>
      </c>
      <c r="E527">
        <v>400002266</v>
      </c>
      <c r="F527">
        <v>300000660</v>
      </c>
      <c r="G527">
        <v>0</v>
      </c>
      <c r="H527" t="s">
        <v>684</v>
      </c>
      <c r="I527" t="s">
        <v>683</v>
      </c>
      <c r="J527">
        <v>4800000565</v>
      </c>
      <c r="K527" t="s">
        <v>683</v>
      </c>
      <c r="L527">
        <v>3000014513</v>
      </c>
      <c r="M527" t="s">
        <v>8170</v>
      </c>
      <c r="N527">
        <v>45</v>
      </c>
      <c r="O527" t="s">
        <v>2567</v>
      </c>
      <c r="P527">
        <v>103627</v>
      </c>
      <c r="Q527" t="s">
        <v>7883</v>
      </c>
      <c r="R527" t="s">
        <v>8060</v>
      </c>
      <c r="S527">
        <v>1</v>
      </c>
      <c r="T527" s="1">
        <v>23625</v>
      </c>
      <c r="U527" s="1">
        <v>23625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F527" s="1">
        <v>23625</v>
      </c>
      <c r="AH527">
        <v>1300012790</v>
      </c>
      <c r="AI527" t="s">
        <v>8170</v>
      </c>
    </row>
    <row r="528" spans="1:35" x14ac:dyDescent="0.25">
      <c r="F528">
        <v>300000660</v>
      </c>
      <c r="T528" s="1">
        <v>23625</v>
      </c>
      <c r="U528" s="1">
        <v>23625</v>
      </c>
      <c r="V528">
        <v>0</v>
      </c>
      <c r="AB528">
        <v>0</v>
      </c>
      <c r="AC528">
        <v>0</v>
      </c>
      <c r="AF528" s="1">
        <v>23625</v>
      </c>
    </row>
    <row r="529" spans="1:35" x14ac:dyDescent="0.25">
      <c r="A529" t="s">
        <v>4</v>
      </c>
      <c r="B529" t="s">
        <v>601</v>
      </c>
      <c r="C529">
        <v>2006</v>
      </c>
      <c r="D529">
        <v>3000</v>
      </c>
      <c r="E529">
        <v>400002267</v>
      </c>
      <c r="F529">
        <v>300000661</v>
      </c>
      <c r="G529">
        <v>0</v>
      </c>
      <c r="H529" t="s">
        <v>684</v>
      </c>
      <c r="I529" t="s">
        <v>683</v>
      </c>
      <c r="J529">
        <v>4800000566</v>
      </c>
      <c r="K529" t="s">
        <v>683</v>
      </c>
      <c r="L529">
        <v>3000014513</v>
      </c>
      <c r="M529" t="s">
        <v>8170</v>
      </c>
      <c r="N529">
        <v>45</v>
      </c>
      <c r="O529" t="s">
        <v>2567</v>
      </c>
      <c r="P529">
        <v>103627</v>
      </c>
      <c r="Q529" t="s">
        <v>7883</v>
      </c>
      <c r="R529" t="s">
        <v>8060</v>
      </c>
      <c r="S529">
        <v>2</v>
      </c>
      <c r="T529" s="1">
        <v>56250</v>
      </c>
      <c r="U529" s="1">
        <v>56250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F529" s="1">
        <v>56250</v>
      </c>
      <c r="AH529">
        <v>1300012790</v>
      </c>
      <c r="AI529" t="s">
        <v>8170</v>
      </c>
    </row>
    <row r="530" spans="1:35" x14ac:dyDescent="0.25">
      <c r="F530">
        <v>300000661</v>
      </c>
      <c r="T530" s="1">
        <v>56250</v>
      </c>
      <c r="U530" s="1">
        <v>56250</v>
      </c>
      <c r="V530">
        <v>0</v>
      </c>
      <c r="AB530">
        <v>0</v>
      </c>
      <c r="AC530">
        <v>0</v>
      </c>
      <c r="AF530" s="1">
        <v>56250</v>
      </c>
    </row>
    <row r="531" spans="1:35" x14ac:dyDescent="0.25">
      <c r="A531" t="s">
        <v>4</v>
      </c>
      <c r="B531" t="s">
        <v>601</v>
      </c>
      <c r="C531">
        <v>2006</v>
      </c>
      <c r="D531">
        <v>3000</v>
      </c>
      <c r="E531">
        <v>400002321</v>
      </c>
      <c r="F531">
        <v>300000662</v>
      </c>
      <c r="G531">
        <v>0</v>
      </c>
      <c r="H531" t="s">
        <v>686</v>
      </c>
      <c r="I531" t="s">
        <v>685</v>
      </c>
      <c r="J531">
        <v>4800000577</v>
      </c>
      <c r="K531" t="s">
        <v>685</v>
      </c>
      <c r="L531">
        <v>3000018291</v>
      </c>
      <c r="M531" t="s">
        <v>685</v>
      </c>
      <c r="N531">
        <v>100</v>
      </c>
      <c r="O531" t="s">
        <v>7577</v>
      </c>
      <c r="P531">
        <v>103627</v>
      </c>
      <c r="Q531" t="s">
        <v>7883</v>
      </c>
      <c r="R531" t="s">
        <v>8060</v>
      </c>
      <c r="S531">
        <v>1</v>
      </c>
      <c r="T531" s="1">
        <v>36392.629999999997</v>
      </c>
      <c r="U531" s="1">
        <v>36392.629999999997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F531" s="1">
        <v>36392.629999999997</v>
      </c>
      <c r="AH531">
        <v>1300016817</v>
      </c>
      <c r="AI531" t="s">
        <v>8171</v>
      </c>
    </row>
    <row r="532" spans="1:35" x14ac:dyDescent="0.25">
      <c r="F532">
        <v>300000662</v>
      </c>
      <c r="T532" s="1">
        <v>36392.629999999997</v>
      </c>
      <c r="U532" s="1">
        <v>36392.629999999997</v>
      </c>
      <c r="V532">
        <v>0</v>
      </c>
      <c r="AB532">
        <v>0</v>
      </c>
      <c r="AC532">
        <v>0</v>
      </c>
      <c r="AF532" s="1">
        <v>36392.629999999997</v>
      </c>
    </row>
    <row r="533" spans="1:35" x14ac:dyDescent="0.25">
      <c r="A533" t="s">
        <v>4</v>
      </c>
      <c r="B533" t="s">
        <v>92</v>
      </c>
      <c r="C533">
        <v>2005</v>
      </c>
      <c r="D533">
        <v>3000</v>
      </c>
      <c r="E533">
        <v>400001776</v>
      </c>
      <c r="F533">
        <v>300000663</v>
      </c>
      <c r="G533">
        <v>0</v>
      </c>
      <c r="H533" t="s">
        <v>115</v>
      </c>
      <c r="I533" t="s">
        <v>114</v>
      </c>
      <c r="J533">
        <v>4800000598</v>
      </c>
      <c r="K533" t="s">
        <v>114</v>
      </c>
      <c r="L533">
        <v>3000029492</v>
      </c>
      <c r="M533" t="s">
        <v>2637</v>
      </c>
      <c r="N533">
        <v>1201</v>
      </c>
      <c r="O533" t="s">
        <v>8172</v>
      </c>
      <c r="P533">
        <v>103581</v>
      </c>
      <c r="Q533" t="s">
        <v>8173</v>
      </c>
      <c r="R533" t="s">
        <v>8174</v>
      </c>
      <c r="S533">
        <v>13</v>
      </c>
      <c r="T533">
        <v>0</v>
      </c>
      <c r="U533" s="1">
        <v>15392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F533" s="1">
        <v>15392</v>
      </c>
      <c r="AH533">
        <v>1300002056</v>
      </c>
      <c r="AI533" t="s">
        <v>5232</v>
      </c>
    </row>
    <row r="534" spans="1:35" x14ac:dyDescent="0.25">
      <c r="A534" t="s">
        <v>4</v>
      </c>
      <c r="B534" t="s">
        <v>92</v>
      </c>
      <c r="C534">
        <v>2005</v>
      </c>
      <c r="D534">
        <v>3000</v>
      </c>
      <c r="E534">
        <v>400001776</v>
      </c>
      <c r="F534">
        <v>300000663</v>
      </c>
      <c r="G534">
        <v>0</v>
      </c>
      <c r="H534" t="s">
        <v>115</v>
      </c>
      <c r="I534" t="s">
        <v>114</v>
      </c>
      <c r="J534">
        <v>4800000598</v>
      </c>
      <c r="K534" t="s">
        <v>114</v>
      </c>
      <c r="L534">
        <v>3000029488</v>
      </c>
      <c r="M534" t="s">
        <v>2637</v>
      </c>
      <c r="N534">
        <v>1214</v>
      </c>
      <c r="O534" t="s">
        <v>8175</v>
      </c>
      <c r="P534">
        <v>103581</v>
      </c>
      <c r="Q534" t="s">
        <v>8173</v>
      </c>
      <c r="R534" t="s">
        <v>8176</v>
      </c>
      <c r="S534">
        <v>150</v>
      </c>
      <c r="T534">
        <v>0</v>
      </c>
      <c r="U534">
        <v>30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F534">
        <v>30</v>
      </c>
      <c r="AH534">
        <v>1300002056</v>
      </c>
      <c r="AI534" t="s">
        <v>5232</v>
      </c>
    </row>
    <row r="535" spans="1:35" x14ac:dyDescent="0.25">
      <c r="A535" t="s">
        <v>4</v>
      </c>
      <c r="B535" t="s">
        <v>92</v>
      </c>
      <c r="C535">
        <v>2005</v>
      </c>
      <c r="D535">
        <v>3000</v>
      </c>
      <c r="E535">
        <v>400001776</v>
      </c>
      <c r="F535">
        <v>300000663</v>
      </c>
      <c r="G535">
        <v>0</v>
      </c>
      <c r="H535" t="s">
        <v>115</v>
      </c>
      <c r="I535" t="s">
        <v>114</v>
      </c>
      <c r="J535">
        <v>4800000598</v>
      </c>
      <c r="K535" t="s">
        <v>114</v>
      </c>
      <c r="L535">
        <v>3000029488</v>
      </c>
      <c r="M535" t="s">
        <v>2637</v>
      </c>
      <c r="N535">
        <v>1214</v>
      </c>
      <c r="O535" t="s">
        <v>8175</v>
      </c>
      <c r="P535">
        <v>103581</v>
      </c>
      <c r="Q535" t="s">
        <v>8173</v>
      </c>
      <c r="R535" t="s">
        <v>8177</v>
      </c>
      <c r="S535">
        <v>36</v>
      </c>
      <c r="T535">
        <v>0</v>
      </c>
      <c r="U535">
        <v>15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F535">
        <v>15</v>
      </c>
      <c r="AH535">
        <v>1300002056</v>
      </c>
      <c r="AI535" t="s">
        <v>5232</v>
      </c>
    </row>
    <row r="536" spans="1:35" x14ac:dyDescent="0.25">
      <c r="A536" t="s">
        <v>4</v>
      </c>
      <c r="B536" t="s">
        <v>92</v>
      </c>
      <c r="C536">
        <v>2005</v>
      </c>
      <c r="D536">
        <v>3000</v>
      </c>
      <c r="E536">
        <v>400001776</v>
      </c>
      <c r="F536">
        <v>300000663</v>
      </c>
      <c r="G536">
        <v>0</v>
      </c>
      <c r="H536" t="s">
        <v>115</v>
      </c>
      <c r="I536" t="s">
        <v>114</v>
      </c>
      <c r="J536">
        <v>4800000598</v>
      </c>
      <c r="K536" t="s">
        <v>114</v>
      </c>
      <c r="L536">
        <v>3000029489</v>
      </c>
      <c r="M536" t="s">
        <v>2637</v>
      </c>
      <c r="N536">
        <v>1206</v>
      </c>
      <c r="O536" t="s">
        <v>8175</v>
      </c>
      <c r="P536">
        <v>103581</v>
      </c>
      <c r="Q536" t="s">
        <v>8173</v>
      </c>
      <c r="R536" t="s">
        <v>8178</v>
      </c>
      <c r="S536">
        <v>2</v>
      </c>
      <c r="T536">
        <v>0</v>
      </c>
      <c r="U536">
        <v>49.94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F536">
        <v>49.94</v>
      </c>
      <c r="AH536">
        <v>1300002056</v>
      </c>
      <c r="AI536" t="s">
        <v>5232</v>
      </c>
    </row>
    <row r="537" spans="1:35" x14ac:dyDescent="0.25">
      <c r="A537" t="s">
        <v>4</v>
      </c>
      <c r="B537" t="s">
        <v>92</v>
      </c>
      <c r="C537">
        <v>2005</v>
      </c>
      <c r="D537">
        <v>3000</v>
      </c>
      <c r="E537">
        <v>400001776</v>
      </c>
      <c r="F537">
        <v>300000663</v>
      </c>
      <c r="G537">
        <v>0</v>
      </c>
      <c r="H537" t="s">
        <v>115</v>
      </c>
      <c r="I537" t="s">
        <v>114</v>
      </c>
      <c r="J537">
        <v>4800000598</v>
      </c>
      <c r="K537" t="s">
        <v>114</v>
      </c>
      <c r="L537">
        <v>3000029488</v>
      </c>
      <c r="M537" t="s">
        <v>2637</v>
      </c>
      <c r="N537">
        <v>1214</v>
      </c>
      <c r="O537" t="s">
        <v>8175</v>
      </c>
      <c r="P537">
        <v>103581</v>
      </c>
      <c r="Q537" t="s">
        <v>8173</v>
      </c>
      <c r="R537" t="s">
        <v>8179</v>
      </c>
      <c r="S537">
        <v>36</v>
      </c>
      <c r="T537">
        <v>0</v>
      </c>
      <c r="U537">
        <v>12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F537">
        <v>12</v>
      </c>
      <c r="AH537">
        <v>1300002056</v>
      </c>
      <c r="AI537" t="s">
        <v>5232</v>
      </c>
    </row>
    <row r="538" spans="1:35" x14ac:dyDescent="0.25">
      <c r="A538" t="s">
        <v>4</v>
      </c>
      <c r="B538" t="s">
        <v>92</v>
      </c>
      <c r="C538">
        <v>2005</v>
      </c>
      <c r="D538">
        <v>3000</v>
      </c>
      <c r="E538">
        <v>400001776</v>
      </c>
      <c r="F538">
        <v>300000663</v>
      </c>
      <c r="G538">
        <v>0</v>
      </c>
      <c r="H538" t="s">
        <v>115</v>
      </c>
      <c r="I538" t="s">
        <v>114</v>
      </c>
      <c r="J538">
        <v>4800000598</v>
      </c>
      <c r="K538" t="s">
        <v>114</v>
      </c>
      <c r="L538">
        <v>3000029489</v>
      </c>
      <c r="M538" t="s">
        <v>2637</v>
      </c>
      <c r="N538">
        <v>1206</v>
      </c>
      <c r="O538" t="s">
        <v>8175</v>
      </c>
      <c r="P538">
        <v>103581</v>
      </c>
      <c r="Q538" t="s">
        <v>8173</v>
      </c>
      <c r="R538" t="s">
        <v>8178</v>
      </c>
      <c r="S538">
        <v>4</v>
      </c>
      <c r="T538">
        <v>0</v>
      </c>
      <c r="U538">
        <v>99.88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F538">
        <v>99.88</v>
      </c>
      <c r="AH538">
        <v>1300002056</v>
      </c>
      <c r="AI538" t="s">
        <v>5232</v>
      </c>
    </row>
    <row r="539" spans="1:35" x14ac:dyDescent="0.25">
      <c r="A539" t="s">
        <v>4</v>
      </c>
      <c r="B539" t="s">
        <v>92</v>
      </c>
      <c r="C539">
        <v>2005</v>
      </c>
      <c r="D539">
        <v>3000</v>
      </c>
      <c r="E539">
        <v>400001776</v>
      </c>
      <c r="F539">
        <v>300000663</v>
      </c>
      <c r="G539">
        <v>0</v>
      </c>
      <c r="H539" t="s">
        <v>115</v>
      </c>
      <c r="I539" t="s">
        <v>114</v>
      </c>
      <c r="J539">
        <v>4800000598</v>
      </c>
      <c r="K539" t="s">
        <v>114</v>
      </c>
      <c r="L539">
        <v>3000029487</v>
      </c>
      <c r="M539" t="s">
        <v>2637</v>
      </c>
      <c r="N539">
        <v>1254</v>
      </c>
      <c r="O539" t="s">
        <v>2637</v>
      </c>
      <c r="P539">
        <v>103581</v>
      </c>
      <c r="Q539" t="s">
        <v>8173</v>
      </c>
      <c r="R539" t="s">
        <v>8180</v>
      </c>
      <c r="S539">
        <v>2</v>
      </c>
      <c r="T539">
        <v>0</v>
      </c>
      <c r="U539" s="1">
        <v>1764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95.24</v>
      </c>
      <c r="AC539">
        <v>0</v>
      </c>
      <c r="AF539" s="1">
        <v>1859.24</v>
      </c>
      <c r="AH539">
        <v>1300002056</v>
      </c>
      <c r="AI539" t="s">
        <v>5232</v>
      </c>
    </row>
    <row r="540" spans="1:35" x14ac:dyDescent="0.25">
      <c r="A540" t="s">
        <v>4</v>
      </c>
      <c r="B540" t="s">
        <v>92</v>
      </c>
      <c r="C540">
        <v>2005</v>
      </c>
      <c r="D540">
        <v>3000</v>
      </c>
      <c r="E540">
        <v>400001776</v>
      </c>
      <c r="F540">
        <v>300000663</v>
      </c>
      <c r="G540">
        <v>0</v>
      </c>
      <c r="H540" t="s">
        <v>115</v>
      </c>
      <c r="I540" t="s">
        <v>114</v>
      </c>
      <c r="J540">
        <v>4800000598</v>
      </c>
      <c r="K540" t="s">
        <v>114</v>
      </c>
      <c r="L540">
        <v>3000029487</v>
      </c>
      <c r="M540" t="s">
        <v>2637</v>
      </c>
      <c r="N540">
        <v>1254</v>
      </c>
      <c r="O540" t="s">
        <v>2637</v>
      </c>
      <c r="P540">
        <v>103581</v>
      </c>
      <c r="Q540" t="s">
        <v>8173</v>
      </c>
      <c r="R540" t="s">
        <v>8180</v>
      </c>
      <c r="S540">
        <v>10</v>
      </c>
      <c r="T540">
        <v>0</v>
      </c>
      <c r="U540" s="1">
        <v>8320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F540" s="1">
        <v>8320</v>
      </c>
      <c r="AH540">
        <v>1300002056</v>
      </c>
      <c r="AI540" t="s">
        <v>5232</v>
      </c>
    </row>
    <row r="541" spans="1:35" x14ac:dyDescent="0.25">
      <c r="A541" t="s">
        <v>4</v>
      </c>
      <c r="B541" t="s">
        <v>92</v>
      </c>
      <c r="C541">
        <v>2005</v>
      </c>
      <c r="D541">
        <v>3000</v>
      </c>
      <c r="E541">
        <v>400001776</v>
      </c>
      <c r="F541">
        <v>300000663</v>
      </c>
      <c r="G541">
        <v>0</v>
      </c>
      <c r="H541" t="s">
        <v>115</v>
      </c>
      <c r="I541" t="s">
        <v>114</v>
      </c>
      <c r="J541">
        <v>4800000598</v>
      </c>
      <c r="K541" t="s">
        <v>114</v>
      </c>
      <c r="L541">
        <v>3000029331</v>
      </c>
      <c r="M541" t="s">
        <v>2637</v>
      </c>
      <c r="N541">
        <v>866</v>
      </c>
      <c r="O541" t="s">
        <v>8122</v>
      </c>
      <c r="P541">
        <v>101326</v>
      </c>
      <c r="Q541" t="s">
        <v>8181</v>
      </c>
      <c r="R541" t="s">
        <v>8182</v>
      </c>
      <c r="S541">
        <v>10</v>
      </c>
      <c r="T541">
        <v>0</v>
      </c>
      <c r="U541" s="1">
        <v>1900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50</v>
      </c>
      <c r="AC541">
        <v>0</v>
      </c>
      <c r="AF541" s="1">
        <v>1950</v>
      </c>
      <c r="AH541">
        <v>1300002059</v>
      </c>
      <c r="AI541" t="s">
        <v>5232</v>
      </c>
    </row>
    <row r="542" spans="1:35" x14ac:dyDescent="0.25">
      <c r="A542" t="s">
        <v>4</v>
      </c>
      <c r="B542" t="s">
        <v>92</v>
      </c>
      <c r="C542">
        <v>2005</v>
      </c>
      <c r="D542">
        <v>3000</v>
      </c>
      <c r="E542">
        <v>400001776</v>
      </c>
      <c r="F542">
        <v>300000663</v>
      </c>
      <c r="G542">
        <v>0</v>
      </c>
      <c r="H542" t="s">
        <v>115</v>
      </c>
      <c r="I542" t="s">
        <v>114</v>
      </c>
      <c r="J542">
        <v>4800000598</v>
      </c>
      <c r="K542" t="s">
        <v>114</v>
      </c>
      <c r="L542">
        <v>3000029491</v>
      </c>
      <c r="M542" t="s">
        <v>2637</v>
      </c>
      <c r="N542">
        <v>1252</v>
      </c>
      <c r="O542" t="s">
        <v>2637</v>
      </c>
      <c r="P542">
        <v>103581</v>
      </c>
      <c r="Q542" t="s">
        <v>8173</v>
      </c>
      <c r="R542" t="s">
        <v>8183</v>
      </c>
      <c r="S542">
        <v>10</v>
      </c>
      <c r="T542">
        <v>0</v>
      </c>
      <c r="U542" s="1">
        <v>6000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F542" s="1">
        <v>6000</v>
      </c>
      <c r="AH542">
        <v>1300002056</v>
      </c>
      <c r="AI542" t="s">
        <v>5232</v>
      </c>
    </row>
    <row r="543" spans="1:35" x14ac:dyDescent="0.25">
      <c r="A543" t="s">
        <v>4</v>
      </c>
      <c r="B543" t="s">
        <v>92</v>
      </c>
      <c r="C543">
        <v>2005</v>
      </c>
      <c r="D543">
        <v>3000</v>
      </c>
      <c r="E543">
        <v>400001776</v>
      </c>
      <c r="F543">
        <v>300000663</v>
      </c>
      <c r="G543">
        <v>0</v>
      </c>
      <c r="H543" t="s">
        <v>115</v>
      </c>
      <c r="I543" t="s">
        <v>114</v>
      </c>
      <c r="J543">
        <v>4800000598</v>
      </c>
      <c r="K543" t="s">
        <v>114</v>
      </c>
      <c r="L543">
        <v>3000029487</v>
      </c>
      <c r="M543" t="s">
        <v>2637</v>
      </c>
      <c r="N543">
        <v>1254</v>
      </c>
      <c r="O543" t="s">
        <v>2637</v>
      </c>
      <c r="P543">
        <v>103581</v>
      </c>
      <c r="Q543" t="s">
        <v>8173</v>
      </c>
      <c r="R543" t="s">
        <v>8174</v>
      </c>
      <c r="S543">
        <v>4</v>
      </c>
      <c r="T543">
        <v>0</v>
      </c>
      <c r="U543" s="1">
        <v>4936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190.47</v>
      </c>
      <c r="AC543">
        <v>0</v>
      </c>
      <c r="AF543" s="1">
        <v>5126.47</v>
      </c>
      <c r="AH543">
        <v>1300002056</v>
      </c>
      <c r="AI543" t="s">
        <v>5232</v>
      </c>
    </row>
    <row r="544" spans="1:35" x14ac:dyDescent="0.25">
      <c r="A544" t="s">
        <v>4</v>
      </c>
      <c r="B544" t="s">
        <v>92</v>
      </c>
      <c r="C544">
        <v>2005</v>
      </c>
      <c r="D544">
        <v>3000</v>
      </c>
      <c r="E544">
        <v>400001776</v>
      </c>
      <c r="F544">
        <v>300000663</v>
      </c>
      <c r="G544">
        <v>0</v>
      </c>
      <c r="H544" t="s">
        <v>115</v>
      </c>
      <c r="I544" t="s">
        <v>114</v>
      </c>
      <c r="J544">
        <v>4800000598</v>
      </c>
      <c r="K544" t="s">
        <v>114</v>
      </c>
      <c r="L544">
        <v>3000029487</v>
      </c>
      <c r="M544" t="s">
        <v>2637</v>
      </c>
      <c r="N544">
        <v>1254</v>
      </c>
      <c r="O544" t="s">
        <v>2637</v>
      </c>
      <c r="P544">
        <v>103581</v>
      </c>
      <c r="Q544" t="s">
        <v>8173</v>
      </c>
      <c r="R544" t="s">
        <v>8184</v>
      </c>
      <c r="S544">
        <v>2</v>
      </c>
      <c r="T544">
        <v>0</v>
      </c>
      <c r="U544" s="1">
        <v>1472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F544" s="1">
        <v>1472</v>
      </c>
      <c r="AH544">
        <v>1300002056</v>
      </c>
      <c r="AI544" t="s">
        <v>5232</v>
      </c>
    </row>
    <row r="545" spans="1:35" x14ac:dyDescent="0.25">
      <c r="A545" t="s">
        <v>4</v>
      </c>
      <c r="B545" t="s">
        <v>92</v>
      </c>
      <c r="C545">
        <v>2005</v>
      </c>
      <c r="D545">
        <v>3000</v>
      </c>
      <c r="E545">
        <v>400001776</v>
      </c>
      <c r="F545">
        <v>300000663</v>
      </c>
      <c r="G545">
        <v>0</v>
      </c>
      <c r="H545" t="s">
        <v>115</v>
      </c>
      <c r="I545" t="s">
        <v>114</v>
      </c>
      <c r="J545">
        <v>4800000598</v>
      </c>
      <c r="K545" t="s">
        <v>114</v>
      </c>
      <c r="L545">
        <v>3000029489</v>
      </c>
      <c r="M545" t="s">
        <v>2637</v>
      </c>
      <c r="N545">
        <v>1206</v>
      </c>
      <c r="O545" t="s">
        <v>8175</v>
      </c>
      <c r="P545">
        <v>103581</v>
      </c>
      <c r="Q545" t="s">
        <v>8173</v>
      </c>
      <c r="R545" t="s">
        <v>6983</v>
      </c>
      <c r="S545">
        <v>8</v>
      </c>
      <c r="T545">
        <v>0</v>
      </c>
      <c r="U545">
        <v>63.91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F545">
        <v>63.91</v>
      </c>
      <c r="AH545">
        <v>1300002056</v>
      </c>
      <c r="AI545" t="s">
        <v>5232</v>
      </c>
    </row>
    <row r="546" spans="1:35" x14ac:dyDescent="0.25">
      <c r="A546" t="s">
        <v>4</v>
      </c>
      <c r="B546" t="s">
        <v>92</v>
      </c>
      <c r="C546">
        <v>2005</v>
      </c>
      <c r="D546">
        <v>3000</v>
      </c>
      <c r="E546">
        <v>400001776</v>
      </c>
      <c r="F546">
        <v>300000663</v>
      </c>
      <c r="G546">
        <v>0</v>
      </c>
      <c r="H546" t="s">
        <v>115</v>
      </c>
      <c r="I546" t="s">
        <v>114</v>
      </c>
      <c r="J546">
        <v>4800000598</v>
      </c>
      <c r="K546" t="s">
        <v>114</v>
      </c>
      <c r="L546">
        <v>3000029489</v>
      </c>
      <c r="M546" t="s">
        <v>2637</v>
      </c>
      <c r="N546">
        <v>1206</v>
      </c>
      <c r="O546" t="s">
        <v>8175</v>
      </c>
      <c r="P546">
        <v>103581</v>
      </c>
      <c r="Q546" t="s">
        <v>8173</v>
      </c>
      <c r="R546" t="s">
        <v>8185</v>
      </c>
      <c r="S546">
        <v>2</v>
      </c>
      <c r="T546">
        <v>0</v>
      </c>
      <c r="U546">
        <v>49.94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F546">
        <v>49.94</v>
      </c>
      <c r="AH546">
        <v>1300002056</v>
      </c>
      <c r="AI546" t="s">
        <v>5232</v>
      </c>
    </row>
    <row r="547" spans="1:35" x14ac:dyDescent="0.25">
      <c r="A547" t="s">
        <v>4</v>
      </c>
      <c r="B547" t="s">
        <v>92</v>
      </c>
      <c r="C547">
        <v>2005</v>
      </c>
      <c r="D547">
        <v>3000</v>
      </c>
      <c r="E547">
        <v>400001776</v>
      </c>
      <c r="F547">
        <v>300000663</v>
      </c>
      <c r="G547">
        <v>0</v>
      </c>
      <c r="H547" t="s">
        <v>115</v>
      </c>
      <c r="I547" t="s">
        <v>114</v>
      </c>
      <c r="J547">
        <v>4800000598</v>
      </c>
      <c r="K547" t="s">
        <v>114</v>
      </c>
      <c r="L547">
        <v>3000029488</v>
      </c>
      <c r="M547" t="s">
        <v>2637</v>
      </c>
      <c r="N547">
        <v>1214</v>
      </c>
      <c r="O547" t="s">
        <v>8175</v>
      </c>
      <c r="P547">
        <v>103581</v>
      </c>
      <c r="Q547" t="s">
        <v>8173</v>
      </c>
      <c r="R547" t="s">
        <v>8186</v>
      </c>
      <c r="S547">
        <v>12</v>
      </c>
      <c r="T547">
        <v>0</v>
      </c>
      <c r="U547">
        <v>120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F547">
        <v>120</v>
      </c>
      <c r="AH547">
        <v>1300002056</v>
      </c>
      <c r="AI547" t="s">
        <v>5232</v>
      </c>
    </row>
    <row r="548" spans="1:35" x14ac:dyDescent="0.25">
      <c r="A548" t="s">
        <v>4</v>
      </c>
      <c r="B548" t="s">
        <v>92</v>
      </c>
      <c r="C548">
        <v>2005</v>
      </c>
      <c r="D548">
        <v>3000</v>
      </c>
      <c r="E548">
        <v>400001776</v>
      </c>
      <c r="F548">
        <v>300000663</v>
      </c>
      <c r="G548">
        <v>0</v>
      </c>
      <c r="H548" t="s">
        <v>115</v>
      </c>
      <c r="I548" t="s">
        <v>114</v>
      </c>
      <c r="J548">
        <v>4800000598</v>
      </c>
      <c r="K548" t="s">
        <v>114</v>
      </c>
      <c r="L548">
        <v>3000029488</v>
      </c>
      <c r="M548" t="s">
        <v>2637</v>
      </c>
      <c r="N548">
        <v>1214</v>
      </c>
      <c r="O548" t="s">
        <v>8175</v>
      </c>
      <c r="P548">
        <v>103581</v>
      </c>
      <c r="Q548" t="s">
        <v>8173</v>
      </c>
      <c r="R548" t="s">
        <v>8187</v>
      </c>
      <c r="S548">
        <v>3</v>
      </c>
      <c r="T548">
        <v>0</v>
      </c>
      <c r="U548">
        <v>180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F548">
        <v>180</v>
      </c>
      <c r="AH548">
        <v>1300002056</v>
      </c>
      <c r="AI548" t="s">
        <v>5232</v>
      </c>
    </row>
    <row r="549" spans="1:35" x14ac:dyDescent="0.25">
      <c r="A549" t="s">
        <v>4</v>
      </c>
      <c r="B549" t="s">
        <v>92</v>
      </c>
      <c r="C549">
        <v>2005</v>
      </c>
      <c r="D549">
        <v>3000</v>
      </c>
      <c r="E549">
        <v>400001776</v>
      </c>
      <c r="F549">
        <v>300000663</v>
      </c>
      <c r="G549">
        <v>0</v>
      </c>
      <c r="H549" t="s">
        <v>115</v>
      </c>
      <c r="I549" t="s">
        <v>114</v>
      </c>
      <c r="J549">
        <v>4800000598</v>
      </c>
      <c r="K549" t="s">
        <v>114</v>
      </c>
      <c r="L549">
        <v>3000029488</v>
      </c>
      <c r="M549" t="s">
        <v>2637</v>
      </c>
      <c r="N549">
        <v>1214</v>
      </c>
      <c r="O549" t="s">
        <v>8175</v>
      </c>
      <c r="P549">
        <v>103581</v>
      </c>
      <c r="Q549" t="s">
        <v>8173</v>
      </c>
      <c r="R549" t="s">
        <v>8188</v>
      </c>
      <c r="S549">
        <v>24</v>
      </c>
      <c r="T549">
        <v>0</v>
      </c>
      <c r="U549">
        <v>503.99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F549">
        <v>503.99</v>
      </c>
      <c r="AH549">
        <v>1300002056</v>
      </c>
      <c r="AI549" t="s">
        <v>5232</v>
      </c>
    </row>
    <row r="550" spans="1:35" x14ac:dyDescent="0.25">
      <c r="A550" t="s">
        <v>4</v>
      </c>
      <c r="B550" t="s">
        <v>92</v>
      </c>
      <c r="C550">
        <v>2005</v>
      </c>
      <c r="D550">
        <v>3000</v>
      </c>
      <c r="E550">
        <v>400001776</v>
      </c>
      <c r="F550">
        <v>300000663</v>
      </c>
      <c r="G550">
        <v>0</v>
      </c>
      <c r="H550" t="s">
        <v>115</v>
      </c>
      <c r="I550" t="s">
        <v>114</v>
      </c>
      <c r="J550">
        <v>4800000598</v>
      </c>
      <c r="K550" t="s">
        <v>114</v>
      </c>
      <c r="L550">
        <v>3000029490</v>
      </c>
      <c r="M550" t="s">
        <v>2637</v>
      </c>
      <c r="N550">
        <v>1216</v>
      </c>
      <c r="O550" t="s">
        <v>8189</v>
      </c>
      <c r="P550">
        <v>103581</v>
      </c>
      <c r="Q550" t="s">
        <v>8173</v>
      </c>
      <c r="R550" t="s">
        <v>8183</v>
      </c>
      <c r="S550">
        <v>2</v>
      </c>
      <c r="T550">
        <v>0</v>
      </c>
      <c r="U550" s="1">
        <v>1430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28.57</v>
      </c>
      <c r="AC550">
        <v>0</v>
      </c>
      <c r="AF550" s="1">
        <v>1458.57</v>
      </c>
      <c r="AH550">
        <v>1300002056</v>
      </c>
      <c r="AI550" t="s">
        <v>5232</v>
      </c>
    </row>
    <row r="551" spans="1:35" x14ac:dyDescent="0.25">
      <c r="A551" t="s">
        <v>4</v>
      </c>
      <c r="B551" t="s">
        <v>92</v>
      </c>
      <c r="C551">
        <v>2005</v>
      </c>
      <c r="D551">
        <v>3000</v>
      </c>
      <c r="E551">
        <v>400001776</v>
      </c>
      <c r="F551">
        <v>300000663</v>
      </c>
      <c r="G551">
        <v>0</v>
      </c>
      <c r="H551" t="s">
        <v>115</v>
      </c>
      <c r="I551" t="s">
        <v>114</v>
      </c>
      <c r="J551">
        <v>4800000598</v>
      </c>
      <c r="K551" t="s">
        <v>114</v>
      </c>
      <c r="L551">
        <v>3000029490</v>
      </c>
      <c r="M551" t="s">
        <v>2637</v>
      </c>
      <c r="N551">
        <v>1216</v>
      </c>
      <c r="O551" t="s">
        <v>8189</v>
      </c>
      <c r="P551">
        <v>103581</v>
      </c>
      <c r="Q551" t="s">
        <v>8173</v>
      </c>
      <c r="R551" t="s">
        <v>8183</v>
      </c>
      <c r="S551">
        <v>8</v>
      </c>
      <c r="T551">
        <v>0</v>
      </c>
      <c r="U551" s="1">
        <v>4900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114.29</v>
      </c>
      <c r="AC551">
        <v>0</v>
      </c>
      <c r="AF551" s="1">
        <v>5014.29</v>
      </c>
      <c r="AH551">
        <v>1300002056</v>
      </c>
      <c r="AI551" t="s">
        <v>5232</v>
      </c>
    </row>
    <row r="552" spans="1:35" x14ac:dyDescent="0.25">
      <c r="A552" t="s">
        <v>4</v>
      </c>
      <c r="B552" t="s">
        <v>92</v>
      </c>
      <c r="C552">
        <v>2005</v>
      </c>
      <c r="D552">
        <v>3000</v>
      </c>
      <c r="E552">
        <v>400001776</v>
      </c>
      <c r="F552">
        <v>300000663</v>
      </c>
      <c r="G552">
        <v>0</v>
      </c>
      <c r="H552" t="s">
        <v>115</v>
      </c>
      <c r="I552" t="s">
        <v>114</v>
      </c>
      <c r="J552">
        <v>4800000598</v>
      </c>
      <c r="K552" t="s">
        <v>114</v>
      </c>
      <c r="L552">
        <v>3000029490</v>
      </c>
      <c r="M552" t="s">
        <v>2637</v>
      </c>
      <c r="N552">
        <v>1216</v>
      </c>
      <c r="O552" t="s">
        <v>8189</v>
      </c>
      <c r="P552">
        <v>103581</v>
      </c>
      <c r="Q552" t="s">
        <v>8173</v>
      </c>
      <c r="R552" t="s">
        <v>8180</v>
      </c>
      <c r="S552">
        <v>1</v>
      </c>
      <c r="T552">
        <v>0</v>
      </c>
      <c r="U552">
        <v>884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14.29</v>
      </c>
      <c r="AC552">
        <v>0</v>
      </c>
      <c r="AF552">
        <v>898.29</v>
      </c>
      <c r="AH552">
        <v>1300002056</v>
      </c>
      <c r="AI552" t="s">
        <v>5232</v>
      </c>
    </row>
    <row r="553" spans="1:35" x14ac:dyDescent="0.25">
      <c r="A553" t="s">
        <v>4</v>
      </c>
      <c r="B553" t="s">
        <v>92</v>
      </c>
      <c r="C553">
        <v>2005</v>
      </c>
      <c r="D553">
        <v>3000</v>
      </c>
      <c r="E553">
        <v>400001776</v>
      </c>
      <c r="F553">
        <v>300000663</v>
      </c>
      <c r="G553">
        <v>0</v>
      </c>
      <c r="H553" t="s">
        <v>115</v>
      </c>
      <c r="I553" t="s">
        <v>114</v>
      </c>
      <c r="J553">
        <v>4800000598</v>
      </c>
      <c r="K553" t="s">
        <v>114</v>
      </c>
      <c r="L553">
        <v>3000029490</v>
      </c>
      <c r="M553" t="s">
        <v>2637</v>
      </c>
      <c r="N553">
        <v>1216</v>
      </c>
      <c r="O553" t="s">
        <v>8189</v>
      </c>
      <c r="P553">
        <v>103581</v>
      </c>
      <c r="Q553" t="s">
        <v>8173</v>
      </c>
      <c r="R553" t="s">
        <v>8174</v>
      </c>
      <c r="S553">
        <v>10</v>
      </c>
      <c r="T553">
        <v>0</v>
      </c>
      <c r="U553" s="1">
        <v>11990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142.86000000000001</v>
      </c>
      <c r="AC553">
        <v>0</v>
      </c>
      <c r="AF553" s="1">
        <v>12132.86</v>
      </c>
      <c r="AH553">
        <v>1300002056</v>
      </c>
      <c r="AI553" t="s">
        <v>5232</v>
      </c>
    </row>
    <row r="554" spans="1:35" x14ac:dyDescent="0.25">
      <c r="A554" t="s">
        <v>4</v>
      </c>
      <c r="B554" t="s">
        <v>92</v>
      </c>
      <c r="C554">
        <v>2005</v>
      </c>
      <c r="D554">
        <v>3000</v>
      </c>
      <c r="E554">
        <v>400001776</v>
      </c>
      <c r="F554">
        <v>300000663</v>
      </c>
      <c r="G554">
        <v>0</v>
      </c>
      <c r="H554" t="s">
        <v>115</v>
      </c>
      <c r="I554" t="s">
        <v>114</v>
      </c>
      <c r="J554">
        <v>4800000598</v>
      </c>
      <c r="K554" t="s">
        <v>114</v>
      </c>
      <c r="L554">
        <v>3000029489</v>
      </c>
      <c r="M554" t="s">
        <v>2637</v>
      </c>
      <c r="N554">
        <v>1206</v>
      </c>
      <c r="O554" t="s">
        <v>8175</v>
      </c>
      <c r="P554">
        <v>103581</v>
      </c>
      <c r="Q554" t="s">
        <v>8173</v>
      </c>
      <c r="R554" t="s">
        <v>8185</v>
      </c>
      <c r="S554">
        <v>4</v>
      </c>
      <c r="T554">
        <v>0</v>
      </c>
      <c r="U554">
        <v>99.88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F554">
        <v>99.88</v>
      </c>
      <c r="AH554">
        <v>1300002056</v>
      </c>
      <c r="AI554" t="s">
        <v>5232</v>
      </c>
    </row>
    <row r="555" spans="1:35" x14ac:dyDescent="0.25">
      <c r="A555" t="s">
        <v>4</v>
      </c>
      <c r="B555" t="s">
        <v>92</v>
      </c>
      <c r="C555">
        <v>2006</v>
      </c>
      <c r="D555">
        <v>3000</v>
      </c>
      <c r="E555">
        <v>400001776</v>
      </c>
      <c r="F555">
        <v>300000663</v>
      </c>
      <c r="G555">
        <v>0</v>
      </c>
      <c r="H555" t="s">
        <v>115</v>
      </c>
      <c r="I555" t="s">
        <v>114</v>
      </c>
      <c r="J555">
        <v>4800000598</v>
      </c>
      <c r="K555" t="s">
        <v>114</v>
      </c>
      <c r="L555">
        <v>3000000849</v>
      </c>
      <c r="M555" t="s">
        <v>8190</v>
      </c>
      <c r="N555">
        <v>873</v>
      </c>
      <c r="O555" t="s">
        <v>4835</v>
      </c>
      <c r="P555">
        <v>101326</v>
      </c>
      <c r="Q555" t="s">
        <v>8181</v>
      </c>
      <c r="R555" t="s">
        <v>8182</v>
      </c>
      <c r="S555">
        <v>5</v>
      </c>
      <c r="T555">
        <v>0</v>
      </c>
      <c r="U555" s="1">
        <v>1135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35</v>
      </c>
      <c r="AC555">
        <v>0</v>
      </c>
      <c r="AF555" s="1">
        <v>1170</v>
      </c>
      <c r="AH555">
        <v>1300002951</v>
      </c>
      <c r="AI555" t="s">
        <v>7882</v>
      </c>
    </row>
    <row r="556" spans="1:35" x14ac:dyDescent="0.25">
      <c r="A556" t="s">
        <v>4</v>
      </c>
      <c r="B556" t="s">
        <v>92</v>
      </c>
      <c r="C556">
        <v>2006</v>
      </c>
      <c r="D556">
        <v>3000</v>
      </c>
      <c r="E556">
        <v>400001776</v>
      </c>
      <c r="F556">
        <v>300000663</v>
      </c>
      <c r="G556">
        <v>0</v>
      </c>
      <c r="H556" t="s">
        <v>115</v>
      </c>
      <c r="I556" t="s">
        <v>114</v>
      </c>
      <c r="J556">
        <v>4800000598</v>
      </c>
      <c r="K556" t="s">
        <v>114</v>
      </c>
      <c r="L556">
        <v>3000001100</v>
      </c>
      <c r="M556" t="s">
        <v>8101</v>
      </c>
      <c r="N556">
        <v>1255</v>
      </c>
      <c r="O556" t="s">
        <v>4330</v>
      </c>
      <c r="P556">
        <v>103581</v>
      </c>
      <c r="Q556" t="s">
        <v>8173</v>
      </c>
      <c r="R556" t="s">
        <v>8191</v>
      </c>
      <c r="S556">
        <v>6</v>
      </c>
      <c r="T556">
        <v>0</v>
      </c>
      <c r="U556">
        <v>240.01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F556">
        <v>240.01</v>
      </c>
      <c r="AH556">
        <v>1300002056</v>
      </c>
      <c r="AI556" t="s">
        <v>5232</v>
      </c>
    </row>
    <row r="557" spans="1:35" x14ac:dyDescent="0.25">
      <c r="A557" t="s">
        <v>4</v>
      </c>
      <c r="B557" t="s">
        <v>92</v>
      </c>
      <c r="C557">
        <v>2006</v>
      </c>
      <c r="D557">
        <v>3000</v>
      </c>
      <c r="E557">
        <v>400001776</v>
      </c>
      <c r="F557">
        <v>300000663</v>
      </c>
      <c r="G557">
        <v>0</v>
      </c>
      <c r="H557" t="s">
        <v>115</v>
      </c>
      <c r="I557" t="s">
        <v>114</v>
      </c>
      <c r="J557">
        <v>4800000598</v>
      </c>
      <c r="K557" t="s">
        <v>114</v>
      </c>
      <c r="L557">
        <v>3000001100</v>
      </c>
      <c r="M557" t="s">
        <v>8101</v>
      </c>
      <c r="N557">
        <v>1255</v>
      </c>
      <c r="O557" t="s">
        <v>4330</v>
      </c>
      <c r="P557">
        <v>103581</v>
      </c>
      <c r="Q557" t="s">
        <v>8173</v>
      </c>
      <c r="R557" t="s">
        <v>8192</v>
      </c>
      <c r="S557">
        <v>4</v>
      </c>
      <c r="T557">
        <v>0</v>
      </c>
      <c r="U557">
        <v>32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F557">
        <v>32</v>
      </c>
      <c r="AH557">
        <v>1300002056</v>
      </c>
      <c r="AI557" t="s">
        <v>5232</v>
      </c>
    </row>
    <row r="558" spans="1:35" x14ac:dyDescent="0.25">
      <c r="A558" t="s">
        <v>4</v>
      </c>
      <c r="B558" t="s">
        <v>92</v>
      </c>
      <c r="C558">
        <v>2006</v>
      </c>
      <c r="D558">
        <v>3000</v>
      </c>
      <c r="E558">
        <v>400001776</v>
      </c>
      <c r="F558">
        <v>300000663</v>
      </c>
      <c r="G558">
        <v>0</v>
      </c>
      <c r="H558" t="s">
        <v>115</v>
      </c>
      <c r="I558" t="s">
        <v>114</v>
      </c>
      <c r="J558">
        <v>4800000598</v>
      </c>
      <c r="K558" t="s">
        <v>114</v>
      </c>
      <c r="L558">
        <v>3000001100</v>
      </c>
      <c r="M558" t="s">
        <v>8101</v>
      </c>
      <c r="N558">
        <v>1255</v>
      </c>
      <c r="O558" t="s">
        <v>4330</v>
      </c>
      <c r="P558">
        <v>103581</v>
      </c>
      <c r="Q558" t="s">
        <v>8173</v>
      </c>
      <c r="R558" t="s">
        <v>8183</v>
      </c>
      <c r="S558">
        <v>7</v>
      </c>
      <c r="T558">
        <v>0</v>
      </c>
      <c r="U558" s="1">
        <v>4350.18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150</v>
      </c>
      <c r="AC558">
        <v>0</v>
      </c>
      <c r="AF558" s="1">
        <v>4500.18</v>
      </c>
      <c r="AH558">
        <v>1300002056</v>
      </c>
      <c r="AI558" t="s">
        <v>5232</v>
      </c>
    </row>
    <row r="559" spans="1:35" x14ac:dyDescent="0.25">
      <c r="A559" t="s">
        <v>4</v>
      </c>
      <c r="B559" t="s">
        <v>92</v>
      </c>
      <c r="C559">
        <v>2006</v>
      </c>
      <c r="D559">
        <v>3000</v>
      </c>
      <c r="E559">
        <v>400001776</v>
      </c>
      <c r="F559">
        <v>300000663</v>
      </c>
      <c r="G559">
        <v>0</v>
      </c>
      <c r="H559" t="s">
        <v>115</v>
      </c>
      <c r="I559" t="s">
        <v>114</v>
      </c>
      <c r="J559">
        <v>4800000598</v>
      </c>
      <c r="K559" t="s">
        <v>114</v>
      </c>
      <c r="L559">
        <v>3000001101</v>
      </c>
      <c r="M559" t="s">
        <v>8101</v>
      </c>
      <c r="N559">
        <v>1256</v>
      </c>
      <c r="O559" t="s">
        <v>4330</v>
      </c>
      <c r="P559">
        <v>103581</v>
      </c>
      <c r="Q559" t="s">
        <v>8173</v>
      </c>
      <c r="R559" t="s">
        <v>8193</v>
      </c>
      <c r="S559">
        <v>6</v>
      </c>
      <c r="T559">
        <v>0</v>
      </c>
      <c r="U559">
        <v>299.99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F559">
        <v>299.99</v>
      </c>
      <c r="AH559">
        <v>1300002056</v>
      </c>
      <c r="AI559" t="s">
        <v>5232</v>
      </c>
    </row>
    <row r="560" spans="1:35" x14ac:dyDescent="0.25">
      <c r="A560" t="s">
        <v>4</v>
      </c>
      <c r="B560" t="s">
        <v>92</v>
      </c>
      <c r="C560">
        <v>2006</v>
      </c>
      <c r="D560">
        <v>3000</v>
      </c>
      <c r="E560">
        <v>400001776</v>
      </c>
      <c r="F560">
        <v>300000663</v>
      </c>
      <c r="G560">
        <v>0</v>
      </c>
      <c r="H560" t="s">
        <v>115</v>
      </c>
      <c r="I560" t="s">
        <v>114</v>
      </c>
      <c r="J560">
        <v>4800000598</v>
      </c>
      <c r="K560" t="s">
        <v>114</v>
      </c>
      <c r="L560">
        <v>3000001101</v>
      </c>
      <c r="M560" t="s">
        <v>8101</v>
      </c>
      <c r="N560">
        <v>1256</v>
      </c>
      <c r="O560" t="s">
        <v>4330</v>
      </c>
      <c r="P560">
        <v>103581</v>
      </c>
      <c r="Q560" t="s">
        <v>8173</v>
      </c>
      <c r="R560" t="s">
        <v>8194</v>
      </c>
      <c r="S560">
        <v>8</v>
      </c>
      <c r="T560">
        <v>0</v>
      </c>
      <c r="U560">
        <v>224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F560">
        <v>224</v>
      </c>
      <c r="AH560">
        <v>1300002056</v>
      </c>
      <c r="AI560" t="s">
        <v>5232</v>
      </c>
    </row>
    <row r="561" spans="1:35" x14ac:dyDescent="0.25">
      <c r="A561" t="s">
        <v>4</v>
      </c>
      <c r="B561" t="s">
        <v>92</v>
      </c>
      <c r="C561">
        <v>2006</v>
      </c>
      <c r="D561">
        <v>3000</v>
      </c>
      <c r="E561">
        <v>400001776</v>
      </c>
      <c r="F561">
        <v>300000663</v>
      </c>
      <c r="G561">
        <v>0</v>
      </c>
      <c r="H561" t="s">
        <v>115</v>
      </c>
      <c r="I561" t="s">
        <v>114</v>
      </c>
      <c r="J561">
        <v>4800000598</v>
      </c>
      <c r="K561" t="s">
        <v>114</v>
      </c>
      <c r="L561">
        <v>3000001101</v>
      </c>
      <c r="M561" t="s">
        <v>8101</v>
      </c>
      <c r="N561">
        <v>1256</v>
      </c>
      <c r="O561" t="s">
        <v>4330</v>
      </c>
      <c r="P561">
        <v>103581</v>
      </c>
      <c r="Q561" t="s">
        <v>8173</v>
      </c>
      <c r="R561" t="s">
        <v>8195</v>
      </c>
      <c r="S561">
        <v>6</v>
      </c>
      <c r="T561">
        <v>0</v>
      </c>
      <c r="U561">
        <v>9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F561">
        <v>9</v>
      </c>
      <c r="AH561">
        <v>1300002056</v>
      </c>
      <c r="AI561" t="s">
        <v>5232</v>
      </c>
    </row>
    <row r="562" spans="1:35" x14ac:dyDescent="0.25">
      <c r="A562" t="s">
        <v>4</v>
      </c>
      <c r="B562" t="s">
        <v>92</v>
      </c>
      <c r="C562">
        <v>2006</v>
      </c>
      <c r="D562">
        <v>3000</v>
      </c>
      <c r="E562">
        <v>400001776</v>
      </c>
      <c r="F562">
        <v>300000663</v>
      </c>
      <c r="G562">
        <v>0</v>
      </c>
      <c r="H562" t="s">
        <v>115</v>
      </c>
      <c r="I562" t="s">
        <v>114</v>
      </c>
      <c r="J562">
        <v>4800000598</v>
      </c>
      <c r="K562" t="s">
        <v>114</v>
      </c>
      <c r="L562">
        <v>3000001101</v>
      </c>
      <c r="M562" t="s">
        <v>8101</v>
      </c>
      <c r="N562">
        <v>1256</v>
      </c>
      <c r="O562" t="s">
        <v>4330</v>
      </c>
      <c r="P562">
        <v>103581</v>
      </c>
      <c r="Q562" t="s">
        <v>8173</v>
      </c>
      <c r="R562" t="s">
        <v>8196</v>
      </c>
      <c r="S562">
        <v>36</v>
      </c>
      <c r="T562">
        <v>0</v>
      </c>
      <c r="U562">
        <v>36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F562">
        <v>36</v>
      </c>
      <c r="AH562">
        <v>1300002056</v>
      </c>
      <c r="AI562" t="s">
        <v>5232</v>
      </c>
    </row>
    <row r="563" spans="1:35" x14ac:dyDescent="0.25">
      <c r="A563" t="s">
        <v>4</v>
      </c>
      <c r="B563" t="s">
        <v>92</v>
      </c>
      <c r="C563">
        <v>2006</v>
      </c>
      <c r="D563">
        <v>3000</v>
      </c>
      <c r="E563">
        <v>400001776</v>
      </c>
      <c r="F563">
        <v>300000663</v>
      </c>
      <c r="G563">
        <v>0</v>
      </c>
      <c r="H563" t="s">
        <v>115</v>
      </c>
      <c r="I563" t="s">
        <v>114</v>
      </c>
      <c r="J563">
        <v>4800000598</v>
      </c>
      <c r="K563" t="s">
        <v>114</v>
      </c>
      <c r="L563">
        <v>3000001101</v>
      </c>
      <c r="M563" t="s">
        <v>8101</v>
      </c>
      <c r="N563">
        <v>1256</v>
      </c>
      <c r="O563" t="s">
        <v>4330</v>
      </c>
      <c r="P563">
        <v>103581</v>
      </c>
      <c r="Q563" t="s">
        <v>8173</v>
      </c>
      <c r="R563" t="s">
        <v>8197</v>
      </c>
      <c r="S563">
        <v>24</v>
      </c>
      <c r="T563">
        <v>0</v>
      </c>
      <c r="U563">
        <v>60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F563">
        <v>60</v>
      </c>
      <c r="AH563">
        <v>1300002056</v>
      </c>
      <c r="AI563" t="s">
        <v>5232</v>
      </c>
    </row>
    <row r="564" spans="1:35" x14ac:dyDescent="0.25">
      <c r="A564" t="s">
        <v>4</v>
      </c>
      <c r="B564" t="s">
        <v>92</v>
      </c>
      <c r="C564">
        <v>2006</v>
      </c>
      <c r="D564">
        <v>3000</v>
      </c>
      <c r="E564">
        <v>400001776</v>
      </c>
      <c r="F564">
        <v>300000663</v>
      </c>
      <c r="G564">
        <v>0</v>
      </c>
      <c r="H564" t="s">
        <v>115</v>
      </c>
      <c r="I564" t="s">
        <v>114</v>
      </c>
      <c r="J564">
        <v>4800000598</v>
      </c>
      <c r="K564" t="s">
        <v>114</v>
      </c>
      <c r="L564">
        <v>3000001101</v>
      </c>
      <c r="M564" t="s">
        <v>8101</v>
      </c>
      <c r="N564">
        <v>1256</v>
      </c>
      <c r="O564" t="s">
        <v>4330</v>
      </c>
      <c r="P564">
        <v>103581</v>
      </c>
      <c r="Q564" t="s">
        <v>8173</v>
      </c>
      <c r="R564" t="s">
        <v>8198</v>
      </c>
      <c r="S564">
        <v>24</v>
      </c>
      <c r="T564">
        <v>0</v>
      </c>
      <c r="U564">
        <v>72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F564">
        <v>72</v>
      </c>
      <c r="AH564">
        <v>1300002056</v>
      </c>
      <c r="AI564" t="s">
        <v>5232</v>
      </c>
    </row>
    <row r="565" spans="1:35" x14ac:dyDescent="0.25">
      <c r="A565" t="s">
        <v>4</v>
      </c>
      <c r="B565" t="s">
        <v>92</v>
      </c>
      <c r="C565">
        <v>2006</v>
      </c>
      <c r="D565">
        <v>3000</v>
      </c>
      <c r="E565">
        <v>400001776</v>
      </c>
      <c r="F565">
        <v>300000663</v>
      </c>
      <c r="G565">
        <v>0</v>
      </c>
      <c r="H565" t="s">
        <v>115</v>
      </c>
      <c r="I565" t="s">
        <v>114</v>
      </c>
      <c r="J565">
        <v>4800000598</v>
      </c>
      <c r="K565" t="s">
        <v>114</v>
      </c>
      <c r="L565">
        <v>3000001101</v>
      </c>
      <c r="M565" t="s">
        <v>8101</v>
      </c>
      <c r="N565">
        <v>1256</v>
      </c>
      <c r="O565" t="s">
        <v>4330</v>
      </c>
      <c r="P565">
        <v>103581</v>
      </c>
      <c r="Q565" t="s">
        <v>8173</v>
      </c>
      <c r="R565" t="s">
        <v>8199</v>
      </c>
      <c r="S565">
        <v>1</v>
      </c>
      <c r="T565">
        <v>0</v>
      </c>
      <c r="U565">
        <v>130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F565">
        <v>130</v>
      </c>
      <c r="AH565">
        <v>1300002056</v>
      </c>
      <c r="AI565" t="s">
        <v>5232</v>
      </c>
    </row>
    <row r="566" spans="1:35" x14ac:dyDescent="0.25">
      <c r="A566" t="s">
        <v>4</v>
      </c>
      <c r="B566" t="s">
        <v>92</v>
      </c>
      <c r="C566">
        <v>2006</v>
      </c>
      <c r="D566">
        <v>3000</v>
      </c>
      <c r="E566">
        <v>400001776</v>
      </c>
      <c r="F566">
        <v>300000663</v>
      </c>
      <c r="G566">
        <v>0</v>
      </c>
      <c r="H566" t="s">
        <v>115</v>
      </c>
      <c r="I566" t="s">
        <v>114</v>
      </c>
      <c r="J566">
        <v>4800000598</v>
      </c>
      <c r="K566" t="s">
        <v>114</v>
      </c>
      <c r="L566">
        <v>3000001101</v>
      </c>
      <c r="M566" t="s">
        <v>8101</v>
      </c>
      <c r="N566">
        <v>1256</v>
      </c>
      <c r="O566" t="s">
        <v>4330</v>
      </c>
      <c r="P566">
        <v>103581</v>
      </c>
      <c r="Q566" t="s">
        <v>8173</v>
      </c>
      <c r="R566" t="s">
        <v>8200</v>
      </c>
      <c r="S566">
        <v>36</v>
      </c>
      <c r="T566">
        <v>0</v>
      </c>
      <c r="U566">
        <v>24.12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F566">
        <v>24.12</v>
      </c>
      <c r="AH566">
        <v>1300002056</v>
      </c>
      <c r="AI566" t="s">
        <v>5232</v>
      </c>
    </row>
    <row r="567" spans="1:35" x14ac:dyDescent="0.25">
      <c r="A567" t="s">
        <v>4</v>
      </c>
      <c r="B567" t="s">
        <v>92</v>
      </c>
      <c r="C567">
        <v>2006</v>
      </c>
      <c r="D567">
        <v>3000</v>
      </c>
      <c r="E567">
        <v>400001776</v>
      </c>
      <c r="F567">
        <v>300000663</v>
      </c>
      <c r="G567">
        <v>0</v>
      </c>
      <c r="H567" t="s">
        <v>115</v>
      </c>
      <c r="I567" t="s">
        <v>114</v>
      </c>
      <c r="J567">
        <v>4800000598</v>
      </c>
      <c r="K567" t="s">
        <v>114</v>
      </c>
      <c r="L567">
        <v>3000001101</v>
      </c>
      <c r="M567" t="s">
        <v>8101</v>
      </c>
      <c r="N567">
        <v>1256</v>
      </c>
      <c r="O567" t="s">
        <v>4330</v>
      </c>
      <c r="P567">
        <v>103581</v>
      </c>
      <c r="Q567" t="s">
        <v>8173</v>
      </c>
      <c r="R567" t="s">
        <v>8201</v>
      </c>
      <c r="S567">
        <v>100</v>
      </c>
      <c r="T567">
        <v>0</v>
      </c>
      <c r="U567">
        <v>25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F567">
        <v>25</v>
      </c>
      <c r="AH567">
        <v>1300002056</v>
      </c>
      <c r="AI567" t="s">
        <v>5232</v>
      </c>
    </row>
    <row r="568" spans="1:35" x14ac:dyDescent="0.25">
      <c r="A568" t="s">
        <v>4</v>
      </c>
      <c r="B568" t="s">
        <v>92</v>
      </c>
      <c r="C568">
        <v>2006</v>
      </c>
      <c r="D568">
        <v>3000</v>
      </c>
      <c r="E568">
        <v>400001776</v>
      </c>
      <c r="F568">
        <v>300000663</v>
      </c>
      <c r="G568">
        <v>0</v>
      </c>
      <c r="H568" t="s">
        <v>115</v>
      </c>
      <c r="I568" t="s">
        <v>114</v>
      </c>
      <c r="J568">
        <v>4800000598</v>
      </c>
      <c r="K568" t="s">
        <v>114</v>
      </c>
      <c r="L568">
        <v>3000001100</v>
      </c>
      <c r="M568" t="s">
        <v>8101</v>
      </c>
      <c r="N568">
        <v>1255</v>
      </c>
      <c r="O568" t="s">
        <v>4330</v>
      </c>
      <c r="P568">
        <v>103581</v>
      </c>
      <c r="Q568" t="s">
        <v>8173</v>
      </c>
      <c r="R568" t="s">
        <v>8202</v>
      </c>
      <c r="S568">
        <v>1.3</v>
      </c>
      <c r="T568">
        <v>0</v>
      </c>
      <c r="U568">
        <v>65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F568">
        <v>65</v>
      </c>
      <c r="AH568">
        <v>1300002056</v>
      </c>
      <c r="AI568" t="s">
        <v>5232</v>
      </c>
    </row>
    <row r="569" spans="1:35" x14ac:dyDescent="0.25">
      <c r="A569" t="s">
        <v>4</v>
      </c>
      <c r="B569" t="s">
        <v>92</v>
      </c>
      <c r="C569">
        <v>2006</v>
      </c>
      <c r="D569">
        <v>3000</v>
      </c>
      <c r="E569">
        <v>400001776</v>
      </c>
      <c r="F569">
        <v>300000663</v>
      </c>
      <c r="G569">
        <v>0</v>
      </c>
      <c r="H569" t="s">
        <v>115</v>
      </c>
      <c r="I569" t="s">
        <v>114</v>
      </c>
      <c r="J569">
        <v>4800000598</v>
      </c>
      <c r="K569" t="s">
        <v>114</v>
      </c>
      <c r="L569">
        <v>3000001101</v>
      </c>
      <c r="M569" t="s">
        <v>8101</v>
      </c>
      <c r="N569">
        <v>1256</v>
      </c>
      <c r="O569" t="s">
        <v>4330</v>
      </c>
      <c r="P569">
        <v>103581</v>
      </c>
      <c r="Q569" t="s">
        <v>8173</v>
      </c>
      <c r="R569" t="s">
        <v>8203</v>
      </c>
      <c r="S569">
        <v>36</v>
      </c>
      <c r="T569">
        <v>0</v>
      </c>
      <c r="U569">
        <v>72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F569">
        <v>72</v>
      </c>
      <c r="AH569">
        <v>1300002056</v>
      </c>
      <c r="AI569" t="s">
        <v>5232</v>
      </c>
    </row>
    <row r="570" spans="1:35" x14ac:dyDescent="0.25">
      <c r="A570" t="s">
        <v>4</v>
      </c>
      <c r="B570" t="s">
        <v>92</v>
      </c>
      <c r="C570">
        <v>2006</v>
      </c>
      <c r="D570">
        <v>3000</v>
      </c>
      <c r="E570">
        <v>400001776</v>
      </c>
      <c r="F570">
        <v>300000663</v>
      </c>
      <c r="G570">
        <v>0</v>
      </c>
      <c r="H570" t="s">
        <v>115</v>
      </c>
      <c r="I570" t="s">
        <v>114</v>
      </c>
      <c r="J570">
        <v>4800000598</v>
      </c>
      <c r="K570" t="s">
        <v>114</v>
      </c>
      <c r="L570">
        <v>3000001100</v>
      </c>
      <c r="M570" t="s">
        <v>8101</v>
      </c>
      <c r="N570">
        <v>1255</v>
      </c>
      <c r="O570" t="s">
        <v>4330</v>
      </c>
      <c r="P570">
        <v>103581</v>
      </c>
      <c r="Q570" t="s">
        <v>8173</v>
      </c>
      <c r="R570" t="s">
        <v>8204</v>
      </c>
      <c r="S570">
        <v>1.7</v>
      </c>
      <c r="T570">
        <v>0</v>
      </c>
      <c r="U570">
        <v>85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F570">
        <v>85</v>
      </c>
      <c r="AH570">
        <v>1300002056</v>
      </c>
      <c r="AI570" t="s">
        <v>5232</v>
      </c>
    </row>
    <row r="571" spans="1:35" x14ac:dyDescent="0.25">
      <c r="A571" t="s">
        <v>4</v>
      </c>
      <c r="B571" t="s">
        <v>92</v>
      </c>
      <c r="C571">
        <v>2006</v>
      </c>
      <c r="D571">
        <v>3000</v>
      </c>
      <c r="E571">
        <v>400001776</v>
      </c>
      <c r="F571">
        <v>300000663</v>
      </c>
      <c r="G571">
        <v>0</v>
      </c>
      <c r="H571" t="s">
        <v>115</v>
      </c>
      <c r="I571" t="s">
        <v>114</v>
      </c>
      <c r="J571">
        <v>4800000598</v>
      </c>
      <c r="K571" t="s">
        <v>114</v>
      </c>
      <c r="L571">
        <v>3000001101</v>
      </c>
      <c r="M571" t="s">
        <v>8101</v>
      </c>
      <c r="N571">
        <v>1256</v>
      </c>
      <c r="O571" t="s">
        <v>4330</v>
      </c>
      <c r="P571">
        <v>103581</v>
      </c>
      <c r="Q571" t="s">
        <v>8173</v>
      </c>
      <c r="R571" t="s">
        <v>8205</v>
      </c>
      <c r="S571">
        <v>100</v>
      </c>
      <c r="T571">
        <v>0</v>
      </c>
      <c r="U571">
        <v>54.99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F571">
        <v>54.99</v>
      </c>
      <c r="AH571">
        <v>1300002056</v>
      </c>
      <c r="AI571" t="s">
        <v>5232</v>
      </c>
    </row>
    <row r="572" spans="1:35" x14ac:dyDescent="0.25">
      <c r="A572" t="s">
        <v>4</v>
      </c>
      <c r="B572" t="s">
        <v>92</v>
      </c>
      <c r="C572">
        <v>2006</v>
      </c>
      <c r="D572">
        <v>3000</v>
      </c>
      <c r="E572">
        <v>400001776</v>
      </c>
      <c r="F572">
        <v>300000663</v>
      </c>
      <c r="G572">
        <v>0</v>
      </c>
      <c r="H572" t="s">
        <v>115</v>
      </c>
      <c r="I572" t="s">
        <v>114</v>
      </c>
      <c r="J572">
        <v>4800000598</v>
      </c>
      <c r="K572" t="s">
        <v>114</v>
      </c>
      <c r="L572">
        <v>3000001100</v>
      </c>
      <c r="M572" t="s">
        <v>8101</v>
      </c>
      <c r="N572">
        <v>1255</v>
      </c>
      <c r="O572" t="s">
        <v>4330</v>
      </c>
      <c r="P572">
        <v>103581</v>
      </c>
      <c r="Q572" t="s">
        <v>8173</v>
      </c>
      <c r="R572" t="s">
        <v>8178</v>
      </c>
      <c r="S572">
        <v>2.5</v>
      </c>
      <c r="T572">
        <v>0</v>
      </c>
      <c r="U572">
        <v>125.01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F572">
        <v>125.01</v>
      </c>
      <c r="AH572">
        <v>1300002056</v>
      </c>
      <c r="AI572" t="s">
        <v>5232</v>
      </c>
    </row>
    <row r="573" spans="1:35" x14ac:dyDescent="0.25">
      <c r="A573" t="s">
        <v>4</v>
      </c>
      <c r="B573" t="s">
        <v>92</v>
      </c>
      <c r="C573">
        <v>2006</v>
      </c>
      <c r="D573">
        <v>3000</v>
      </c>
      <c r="E573">
        <v>400001776</v>
      </c>
      <c r="F573">
        <v>300000663</v>
      </c>
      <c r="G573">
        <v>0</v>
      </c>
      <c r="H573" t="s">
        <v>115</v>
      </c>
      <c r="I573" t="s">
        <v>114</v>
      </c>
      <c r="J573">
        <v>4800000598</v>
      </c>
      <c r="K573" t="s">
        <v>114</v>
      </c>
      <c r="L573">
        <v>3000001100</v>
      </c>
      <c r="M573" t="s">
        <v>8101</v>
      </c>
      <c r="N573">
        <v>1255</v>
      </c>
      <c r="O573" t="s">
        <v>4330</v>
      </c>
      <c r="P573">
        <v>103581</v>
      </c>
      <c r="Q573" t="s">
        <v>8173</v>
      </c>
      <c r="R573" t="s">
        <v>8206</v>
      </c>
      <c r="S573">
        <v>4</v>
      </c>
      <c r="T573">
        <v>0</v>
      </c>
      <c r="U573">
        <v>152.01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F573">
        <v>152.01</v>
      </c>
      <c r="AH573">
        <v>1300002056</v>
      </c>
      <c r="AI573" t="s">
        <v>5232</v>
      </c>
    </row>
    <row r="574" spans="1:35" x14ac:dyDescent="0.25">
      <c r="A574" t="s">
        <v>4</v>
      </c>
      <c r="B574" t="s">
        <v>92</v>
      </c>
      <c r="C574">
        <v>2006</v>
      </c>
      <c r="D574">
        <v>3000</v>
      </c>
      <c r="E574">
        <v>400001776</v>
      </c>
      <c r="F574">
        <v>300000663</v>
      </c>
      <c r="G574">
        <v>0</v>
      </c>
      <c r="H574" t="s">
        <v>115</v>
      </c>
      <c r="I574" t="s">
        <v>114</v>
      </c>
      <c r="J574">
        <v>4800000598</v>
      </c>
      <c r="K574" t="s">
        <v>114</v>
      </c>
      <c r="L574">
        <v>3000001100</v>
      </c>
      <c r="M574" t="s">
        <v>8101</v>
      </c>
      <c r="N574">
        <v>1255</v>
      </c>
      <c r="O574" t="s">
        <v>4330</v>
      </c>
      <c r="P574">
        <v>103581</v>
      </c>
      <c r="Q574" t="s">
        <v>8173</v>
      </c>
      <c r="R574" t="s">
        <v>8188</v>
      </c>
      <c r="S574">
        <v>6</v>
      </c>
      <c r="T574">
        <v>0</v>
      </c>
      <c r="U574">
        <v>126.01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F574">
        <v>126.01</v>
      </c>
      <c r="AH574">
        <v>1300002056</v>
      </c>
      <c r="AI574" t="s">
        <v>5232</v>
      </c>
    </row>
    <row r="575" spans="1:35" x14ac:dyDescent="0.25">
      <c r="A575" t="s">
        <v>4</v>
      </c>
      <c r="B575" t="s">
        <v>92</v>
      </c>
      <c r="C575">
        <v>2006</v>
      </c>
      <c r="D575">
        <v>3000</v>
      </c>
      <c r="E575">
        <v>400001776</v>
      </c>
      <c r="F575">
        <v>300000663</v>
      </c>
      <c r="G575">
        <v>0</v>
      </c>
      <c r="H575" t="s">
        <v>115</v>
      </c>
      <c r="I575" t="s">
        <v>114</v>
      </c>
      <c r="J575">
        <v>4800000598</v>
      </c>
      <c r="K575" t="s">
        <v>114</v>
      </c>
      <c r="L575">
        <v>3000001100</v>
      </c>
      <c r="M575" t="s">
        <v>8101</v>
      </c>
      <c r="N575">
        <v>1255</v>
      </c>
      <c r="O575" t="s">
        <v>4330</v>
      </c>
      <c r="P575">
        <v>103581</v>
      </c>
      <c r="Q575" t="s">
        <v>8173</v>
      </c>
      <c r="R575" t="s">
        <v>8187</v>
      </c>
      <c r="S575">
        <v>3</v>
      </c>
      <c r="T575">
        <v>0</v>
      </c>
      <c r="U575">
        <v>180.01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F575">
        <v>180.01</v>
      </c>
      <c r="AH575">
        <v>1300002056</v>
      </c>
      <c r="AI575" t="s">
        <v>5232</v>
      </c>
    </row>
    <row r="576" spans="1:35" x14ac:dyDescent="0.25">
      <c r="A576" t="s">
        <v>4</v>
      </c>
      <c r="B576" t="s">
        <v>92</v>
      </c>
      <c r="C576">
        <v>2006</v>
      </c>
      <c r="D576">
        <v>3000</v>
      </c>
      <c r="E576">
        <v>400001776</v>
      </c>
      <c r="F576">
        <v>300000663</v>
      </c>
      <c r="G576">
        <v>0</v>
      </c>
      <c r="H576" t="s">
        <v>115</v>
      </c>
      <c r="I576" t="s">
        <v>114</v>
      </c>
      <c r="J576">
        <v>4800000598</v>
      </c>
      <c r="K576" t="s">
        <v>114</v>
      </c>
      <c r="L576">
        <v>3000001100</v>
      </c>
      <c r="M576" t="s">
        <v>8101</v>
      </c>
      <c r="N576">
        <v>1255</v>
      </c>
      <c r="O576" t="s">
        <v>4330</v>
      </c>
      <c r="P576">
        <v>103581</v>
      </c>
      <c r="Q576" t="s">
        <v>8173</v>
      </c>
      <c r="R576" t="s">
        <v>8207</v>
      </c>
      <c r="S576">
        <v>20</v>
      </c>
      <c r="T576">
        <v>0</v>
      </c>
      <c r="U576" s="1">
        <v>2280.1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F576" s="1">
        <v>2280.1</v>
      </c>
      <c r="AH576">
        <v>1300002056</v>
      </c>
      <c r="AI576" t="s">
        <v>5232</v>
      </c>
    </row>
    <row r="577" spans="1:35" x14ac:dyDescent="0.25">
      <c r="A577" t="s">
        <v>4</v>
      </c>
      <c r="B577" t="s">
        <v>92</v>
      </c>
      <c r="C577">
        <v>2006</v>
      </c>
      <c r="D577">
        <v>3000</v>
      </c>
      <c r="E577">
        <v>400001776</v>
      </c>
      <c r="F577">
        <v>300000663</v>
      </c>
      <c r="G577">
        <v>0</v>
      </c>
      <c r="H577" t="s">
        <v>115</v>
      </c>
      <c r="I577" t="s">
        <v>114</v>
      </c>
      <c r="J577">
        <v>4800000598</v>
      </c>
      <c r="K577" t="s">
        <v>114</v>
      </c>
      <c r="L577">
        <v>3000001099</v>
      </c>
      <c r="M577" t="s">
        <v>8101</v>
      </c>
      <c r="N577">
        <v>1253</v>
      </c>
      <c r="O577" t="s">
        <v>2637</v>
      </c>
      <c r="P577">
        <v>103581</v>
      </c>
      <c r="Q577" t="s">
        <v>8173</v>
      </c>
      <c r="R577" t="s">
        <v>8208</v>
      </c>
      <c r="S577">
        <v>1</v>
      </c>
      <c r="T577">
        <v>0</v>
      </c>
      <c r="U577" s="1">
        <v>10471.15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F577" s="1">
        <v>10471.15</v>
      </c>
      <c r="AH577">
        <v>1300002056</v>
      </c>
      <c r="AI577" t="s">
        <v>5232</v>
      </c>
    </row>
    <row r="578" spans="1:35" x14ac:dyDescent="0.25">
      <c r="A578" t="s">
        <v>4</v>
      </c>
      <c r="B578" t="s">
        <v>92</v>
      </c>
      <c r="C578">
        <v>2006</v>
      </c>
      <c r="D578">
        <v>3000</v>
      </c>
      <c r="E578">
        <v>400001776</v>
      </c>
      <c r="F578">
        <v>300000663</v>
      </c>
      <c r="G578">
        <v>0</v>
      </c>
      <c r="H578" t="s">
        <v>115</v>
      </c>
      <c r="I578" t="s">
        <v>114</v>
      </c>
      <c r="J578">
        <v>4800000598</v>
      </c>
      <c r="K578" t="s">
        <v>114</v>
      </c>
      <c r="L578">
        <v>3000009233</v>
      </c>
      <c r="M578" t="s">
        <v>8209</v>
      </c>
      <c r="N578">
        <v>22</v>
      </c>
      <c r="O578" t="s">
        <v>8210</v>
      </c>
      <c r="P578">
        <v>400526</v>
      </c>
      <c r="Q578" t="s">
        <v>7957</v>
      </c>
      <c r="R578" t="s">
        <v>8211</v>
      </c>
      <c r="S578">
        <v>1</v>
      </c>
      <c r="T578">
        <v>0</v>
      </c>
      <c r="U578" s="1">
        <v>18050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F578" s="1">
        <v>18050</v>
      </c>
      <c r="AH578">
        <v>1300007987</v>
      </c>
      <c r="AI578" t="s">
        <v>8209</v>
      </c>
    </row>
    <row r="579" spans="1:35" x14ac:dyDescent="0.25">
      <c r="A579" t="s">
        <v>4</v>
      </c>
      <c r="B579" t="s">
        <v>92</v>
      </c>
      <c r="C579">
        <v>2006</v>
      </c>
      <c r="D579">
        <v>3000</v>
      </c>
      <c r="E579">
        <v>400001776</v>
      </c>
      <c r="F579">
        <v>300000663</v>
      </c>
      <c r="G579">
        <v>0</v>
      </c>
      <c r="H579" t="s">
        <v>115</v>
      </c>
      <c r="I579" t="s">
        <v>114</v>
      </c>
      <c r="J579">
        <v>4800000598</v>
      </c>
      <c r="K579" t="s">
        <v>114</v>
      </c>
      <c r="L579">
        <v>3000009232</v>
      </c>
      <c r="M579" t="s">
        <v>8209</v>
      </c>
      <c r="N579">
        <v>20</v>
      </c>
      <c r="O579" t="s">
        <v>8210</v>
      </c>
      <c r="P579">
        <v>400526</v>
      </c>
      <c r="Q579" t="s">
        <v>7957</v>
      </c>
      <c r="R579" t="s">
        <v>8212</v>
      </c>
      <c r="S579">
        <v>1</v>
      </c>
      <c r="T579">
        <v>0</v>
      </c>
      <c r="U579" s="1">
        <v>104282.09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F579" s="1">
        <v>104282.09</v>
      </c>
      <c r="AH579">
        <v>1300007987</v>
      </c>
      <c r="AI579" t="s">
        <v>8209</v>
      </c>
    </row>
    <row r="580" spans="1:35" x14ac:dyDescent="0.25">
      <c r="A580" t="s">
        <v>4</v>
      </c>
      <c r="B580" t="s">
        <v>92</v>
      </c>
      <c r="C580">
        <v>2006</v>
      </c>
      <c r="D580">
        <v>3000</v>
      </c>
      <c r="E580">
        <v>400001776</v>
      </c>
      <c r="F580">
        <v>300000663</v>
      </c>
      <c r="G580">
        <v>0</v>
      </c>
      <c r="H580" t="s">
        <v>115</v>
      </c>
      <c r="I580" t="s">
        <v>114</v>
      </c>
      <c r="J580">
        <v>4800000598</v>
      </c>
      <c r="K580" t="s">
        <v>114</v>
      </c>
      <c r="L580">
        <v>3000010788</v>
      </c>
      <c r="M580" t="s">
        <v>8138</v>
      </c>
      <c r="N580">
        <v>21</v>
      </c>
      <c r="O580" t="s">
        <v>8210</v>
      </c>
      <c r="P580">
        <v>400526</v>
      </c>
      <c r="Q580" t="s">
        <v>7957</v>
      </c>
      <c r="R580" t="s">
        <v>8212</v>
      </c>
      <c r="S580">
        <v>1</v>
      </c>
      <c r="T580" s="1">
        <v>254708.14</v>
      </c>
      <c r="U580" s="1">
        <v>52114.93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F580" s="1">
        <v>52114.93</v>
      </c>
      <c r="AH580">
        <v>1300009165</v>
      </c>
      <c r="AI580" t="s">
        <v>8138</v>
      </c>
    </row>
    <row r="581" spans="1:35" x14ac:dyDescent="0.25">
      <c r="F581">
        <v>300000663</v>
      </c>
      <c r="T581" s="1">
        <v>254708.14</v>
      </c>
      <c r="U581" s="1">
        <v>254908.14</v>
      </c>
      <c r="V581">
        <v>0</v>
      </c>
      <c r="AB581">
        <v>820.72</v>
      </c>
      <c r="AC581">
        <v>0</v>
      </c>
      <c r="AF581" s="1">
        <v>255728.86</v>
      </c>
    </row>
    <row r="582" spans="1:35" x14ac:dyDescent="0.25">
      <c r="A582" t="s">
        <v>4</v>
      </c>
      <c r="B582" t="s">
        <v>2559</v>
      </c>
      <c r="C582">
        <v>2006</v>
      </c>
      <c r="D582">
        <v>3000</v>
      </c>
      <c r="E582">
        <v>400002288</v>
      </c>
      <c r="F582">
        <v>300000664</v>
      </c>
      <c r="G582">
        <v>0</v>
      </c>
      <c r="H582" t="s">
        <v>2570</v>
      </c>
      <c r="I582" t="s">
        <v>2569</v>
      </c>
      <c r="J582">
        <v>4800000612</v>
      </c>
      <c r="K582" t="s">
        <v>2569</v>
      </c>
      <c r="L582">
        <v>3000015735</v>
      </c>
      <c r="M582" t="s">
        <v>8143</v>
      </c>
      <c r="N582">
        <v>8547</v>
      </c>
      <c r="O582" t="s">
        <v>4855</v>
      </c>
      <c r="P582">
        <v>100540</v>
      </c>
      <c r="Q582" t="s">
        <v>8075</v>
      </c>
      <c r="R582" t="s">
        <v>283</v>
      </c>
      <c r="S582">
        <v>1</v>
      </c>
      <c r="T582">
        <v>0</v>
      </c>
      <c r="U582" s="1">
        <v>5056.42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F582" s="1">
        <v>5056.42</v>
      </c>
      <c r="AH582">
        <v>1300017641</v>
      </c>
      <c r="AI582" t="s">
        <v>689</v>
      </c>
    </row>
    <row r="583" spans="1:35" x14ac:dyDescent="0.25">
      <c r="A583" t="s">
        <v>4</v>
      </c>
      <c r="B583" t="s">
        <v>2559</v>
      </c>
      <c r="C583">
        <v>2006</v>
      </c>
      <c r="D583">
        <v>3000</v>
      </c>
      <c r="E583">
        <v>400002288</v>
      </c>
      <c r="F583">
        <v>300000664</v>
      </c>
      <c r="G583">
        <v>0</v>
      </c>
      <c r="H583" t="s">
        <v>2570</v>
      </c>
      <c r="I583" t="s">
        <v>2569</v>
      </c>
      <c r="J583">
        <v>4800000612</v>
      </c>
      <c r="K583" t="s">
        <v>2569</v>
      </c>
      <c r="L583">
        <v>3000017683</v>
      </c>
      <c r="M583" t="s">
        <v>2569</v>
      </c>
      <c r="N583">
        <v>8813</v>
      </c>
      <c r="O583" t="s">
        <v>5422</v>
      </c>
      <c r="P583">
        <v>100540</v>
      </c>
      <c r="Q583" t="s">
        <v>8075</v>
      </c>
      <c r="R583" t="s">
        <v>283</v>
      </c>
      <c r="S583">
        <v>1</v>
      </c>
      <c r="T583" s="1">
        <v>10112.39</v>
      </c>
      <c r="U583" s="1">
        <v>5055.97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F583" s="1">
        <v>5055.97</v>
      </c>
      <c r="AH583">
        <v>1300019390</v>
      </c>
      <c r="AI583" t="s">
        <v>8213</v>
      </c>
    </row>
    <row r="584" spans="1:35" x14ac:dyDescent="0.25">
      <c r="F584">
        <v>300000664</v>
      </c>
      <c r="T584" s="1">
        <v>10112.39</v>
      </c>
      <c r="U584" s="1">
        <v>10112.39</v>
      </c>
      <c r="V584">
        <v>0</v>
      </c>
      <c r="AB584">
        <v>0</v>
      </c>
      <c r="AC584">
        <v>0</v>
      </c>
      <c r="AF584" s="1">
        <v>10112.39</v>
      </c>
    </row>
    <row r="585" spans="1:35" x14ac:dyDescent="0.25">
      <c r="A585" t="s">
        <v>4</v>
      </c>
      <c r="B585" t="s">
        <v>2174</v>
      </c>
      <c r="C585">
        <v>2006</v>
      </c>
      <c r="D585">
        <v>3000</v>
      </c>
      <c r="E585">
        <v>400002547</v>
      </c>
      <c r="F585">
        <v>300000665</v>
      </c>
      <c r="G585">
        <v>0</v>
      </c>
      <c r="H585" t="s">
        <v>2178</v>
      </c>
      <c r="I585" t="s">
        <v>2177</v>
      </c>
      <c r="J585">
        <v>4800000657</v>
      </c>
      <c r="K585" t="s">
        <v>2177</v>
      </c>
      <c r="L585">
        <v>3000023350</v>
      </c>
      <c r="M585" t="s">
        <v>8214</v>
      </c>
      <c r="N585">
        <v>1457</v>
      </c>
      <c r="O585" t="s">
        <v>4579</v>
      </c>
      <c r="P585">
        <v>402577</v>
      </c>
      <c r="Q585" t="s">
        <v>8215</v>
      </c>
      <c r="R585" t="s">
        <v>8216</v>
      </c>
      <c r="S585">
        <v>1</v>
      </c>
      <c r="T585">
        <v>0</v>
      </c>
      <c r="U585" s="1">
        <v>3500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F585" s="1">
        <v>3500</v>
      </c>
      <c r="AH585">
        <v>1300022142</v>
      </c>
      <c r="AI585" t="s">
        <v>8217</v>
      </c>
    </row>
    <row r="586" spans="1:35" x14ac:dyDescent="0.25">
      <c r="A586" t="s">
        <v>4</v>
      </c>
      <c r="B586" t="s">
        <v>2174</v>
      </c>
      <c r="C586">
        <v>2006</v>
      </c>
      <c r="D586">
        <v>3000</v>
      </c>
      <c r="E586">
        <v>400002547</v>
      </c>
      <c r="F586">
        <v>300000665</v>
      </c>
      <c r="G586">
        <v>0</v>
      </c>
      <c r="H586" t="s">
        <v>2178</v>
      </c>
      <c r="I586" t="s">
        <v>2177</v>
      </c>
      <c r="J586">
        <v>4800000657</v>
      </c>
      <c r="K586" t="s">
        <v>2177</v>
      </c>
      <c r="L586">
        <v>3000023349</v>
      </c>
      <c r="M586" t="s">
        <v>8214</v>
      </c>
      <c r="N586">
        <v>1456</v>
      </c>
      <c r="O586" t="s">
        <v>4579</v>
      </c>
      <c r="P586">
        <v>402577</v>
      </c>
      <c r="Q586" t="s">
        <v>8215</v>
      </c>
      <c r="R586" t="s">
        <v>323</v>
      </c>
      <c r="S586">
        <v>1</v>
      </c>
      <c r="T586">
        <v>0</v>
      </c>
      <c r="U586" s="1">
        <v>4276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F586" s="1">
        <v>4276</v>
      </c>
      <c r="AH586">
        <v>1300022142</v>
      </c>
      <c r="AI586" t="s">
        <v>8217</v>
      </c>
    </row>
    <row r="587" spans="1:35" x14ac:dyDescent="0.25">
      <c r="A587" t="s">
        <v>4</v>
      </c>
      <c r="B587" t="s">
        <v>2174</v>
      </c>
      <c r="C587">
        <v>2006</v>
      </c>
      <c r="D587">
        <v>3000</v>
      </c>
      <c r="E587">
        <v>400002547</v>
      </c>
      <c r="F587">
        <v>300000665</v>
      </c>
      <c r="G587">
        <v>0</v>
      </c>
      <c r="H587" t="s">
        <v>2178</v>
      </c>
      <c r="I587" t="s">
        <v>2177</v>
      </c>
      <c r="J587">
        <v>4800000657</v>
      </c>
      <c r="K587" t="s">
        <v>2177</v>
      </c>
      <c r="L587">
        <v>3000023351</v>
      </c>
      <c r="M587" t="s">
        <v>8214</v>
      </c>
      <c r="N587">
        <v>1458</v>
      </c>
      <c r="O587" t="s">
        <v>4579</v>
      </c>
      <c r="P587">
        <v>402577</v>
      </c>
      <c r="Q587" t="s">
        <v>8215</v>
      </c>
      <c r="R587" t="s">
        <v>323</v>
      </c>
      <c r="S587">
        <v>1</v>
      </c>
      <c r="T587">
        <v>0</v>
      </c>
      <c r="U587" s="1">
        <v>2848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F587" s="1">
        <v>2848</v>
      </c>
      <c r="AH587">
        <v>1300022142</v>
      </c>
      <c r="AI587" t="s">
        <v>8217</v>
      </c>
    </row>
    <row r="588" spans="1:35" x14ac:dyDescent="0.25">
      <c r="A588" t="s">
        <v>4</v>
      </c>
      <c r="B588" t="s">
        <v>2174</v>
      </c>
      <c r="C588">
        <v>2006</v>
      </c>
      <c r="D588">
        <v>3000</v>
      </c>
      <c r="E588">
        <v>400002547</v>
      </c>
      <c r="F588">
        <v>300000665</v>
      </c>
      <c r="G588">
        <v>0</v>
      </c>
      <c r="H588" t="s">
        <v>2178</v>
      </c>
      <c r="I588" t="s">
        <v>2177</v>
      </c>
      <c r="J588">
        <v>4800000657</v>
      </c>
      <c r="K588" t="s">
        <v>2177</v>
      </c>
      <c r="L588">
        <v>3000023352</v>
      </c>
      <c r="M588" t="s">
        <v>8214</v>
      </c>
      <c r="N588">
        <v>1500</v>
      </c>
      <c r="O588" t="s">
        <v>8218</v>
      </c>
      <c r="P588">
        <v>402577</v>
      </c>
      <c r="Q588" t="s">
        <v>8215</v>
      </c>
      <c r="R588" t="s">
        <v>323</v>
      </c>
      <c r="S588">
        <v>1</v>
      </c>
      <c r="T588">
        <v>0</v>
      </c>
      <c r="U588" s="1">
        <v>4748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F588" s="1">
        <v>4748</v>
      </c>
      <c r="AH588">
        <v>1300022142</v>
      </c>
      <c r="AI588" t="s">
        <v>8217</v>
      </c>
    </row>
    <row r="589" spans="1:35" x14ac:dyDescent="0.25">
      <c r="A589" t="s">
        <v>4</v>
      </c>
      <c r="B589" t="s">
        <v>2174</v>
      </c>
      <c r="C589">
        <v>2006</v>
      </c>
      <c r="D589">
        <v>3000</v>
      </c>
      <c r="E589">
        <v>400002547</v>
      </c>
      <c r="F589">
        <v>300000665</v>
      </c>
      <c r="G589">
        <v>0</v>
      </c>
      <c r="H589" t="s">
        <v>2178</v>
      </c>
      <c r="I589" t="s">
        <v>2177</v>
      </c>
      <c r="J589">
        <v>4800000657</v>
      </c>
      <c r="K589" t="s">
        <v>2177</v>
      </c>
      <c r="L589">
        <v>3000023348</v>
      </c>
      <c r="M589" t="s">
        <v>8214</v>
      </c>
      <c r="N589">
        <v>1455</v>
      </c>
      <c r="O589" t="s">
        <v>4579</v>
      </c>
      <c r="P589">
        <v>402577</v>
      </c>
      <c r="Q589" t="s">
        <v>8215</v>
      </c>
      <c r="R589" t="s">
        <v>323</v>
      </c>
      <c r="S589">
        <v>1</v>
      </c>
      <c r="T589" s="1">
        <v>23763</v>
      </c>
      <c r="U589" s="1">
        <v>8391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F589" s="1">
        <v>8391</v>
      </c>
      <c r="AH589">
        <v>1300022142</v>
      </c>
      <c r="AI589" t="s">
        <v>8217</v>
      </c>
    </row>
    <row r="590" spans="1:35" x14ac:dyDescent="0.25">
      <c r="F590">
        <v>300000665</v>
      </c>
      <c r="T590" s="1">
        <v>23763</v>
      </c>
      <c r="U590" s="1">
        <v>23763</v>
      </c>
      <c r="V590">
        <v>0</v>
      </c>
      <c r="AB590">
        <v>0</v>
      </c>
      <c r="AC590">
        <v>0</v>
      </c>
      <c r="AF590" s="1">
        <v>23763</v>
      </c>
    </row>
    <row r="591" spans="1:35" x14ac:dyDescent="0.25">
      <c r="A591" t="s">
        <v>4</v>
      </c>
      <c r="B591" t="s">
        <v>1546</v>
      </c>
      <c r="C591">
        <v>2006</v>
      </c>
      <c r="D591">
        <v>3000</v>
      </c>
      <c r="E591">
        <v>400002686</v>
      </c>
      <c r="F591">
        <v>300000666</v>
      </c>
      <c r="G591">
        <v>0</v>
      </c>
      <c r="H591" t="s">
        <v>1981</v>
      </c>
      <c r="I591" t="s">
        <v>1980</v>
      </c>
      <c r="J591">
        <v>4800000763</v>
      </c>
      <c r="K591" t="s">
        <v>1980</v>
      </c>
      <c r="L591">
        <v>4300002615</v>
      </c>
      <c r="M591" t="s">
        <v>1980</v>
      </c>
      <c r="N591" t="s">
        <v>8219</v>
      </c>
      <c r="R591" t="s">
        <v>8220</v>
      </c>
      <c r="S591">
        <v>0</v>
      </c>
      <c r="T591" s="1">
        <v>125000</v>
      </c>
      <c r="U591" s="1">
        <v>125000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F591" s="1">
        <v>125000</v>
      </c>
      <c r="AG591" t="s">
        <v>8221</v>
      </c>
    </row>
    <row r="592" spans="1:35" x14ac:dyDescent="0.25">
      <c r="F592">
        <v>300000666</v>
      </c>
      <c r="T592" s="1">
        <v>125000</v>
      </c>
      <c r="U592" s="1">
        <v>125000</v>
      </c>
      <c r="V592">
        <v>0</v>
      </c>
      <c r="AB592">
        <v>0</v>
      </c>
      <c r="AC592">
        <v>0</v>
      </c>
      <c r="AF592" s="1">
        <v>125000</v>
      </c>
    </row>
    <row r="593" spans="1:33" x14ac:dyDescent="0.25">
      <c r="A593" t="s">
        <v>4</v>
      </c>
      <c r="B593" t="s">
        <v>1546</v>
      </c>
      <c r="C593">
        <v>2006</v>
      </c>
      <c r="D593">
        <v>3000</v>
      </c>
      <c r="E593">
        <v>400002687</v>
      </c>
      <c r="F593">
        <v>300000667</v>
      </c>
      <c r="G593">
        <v>0</v>
      </c>
      <c r="H593" t="s">
        <v>1982</v>
      </c>
      <c r="I593" t="s">
        <v>1980</v>
      </c>
      <c r="J593">
        <v>4800000764</v>
      </c>
      <c r="K593" t="s">
        <v>1980</v>
      </c>
      <c r="L593">
        <v>4300002617</v>
      </c>
      <c r="M593" t="s">
        <v>1980</v>
      </c>
      <c r="N593" t="s">
        <v>8219</v>
      </c>
      <c r="R593" t="s">
        <v>8222</v>
      </c>
      <c r="S593">
        <v>0</v>
      </c>
      <c r="T593" s="1">
        <v>72200</v>
      </c>
      <c r="U593" s="1">
        <v>72200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F593" s="1">
        <v>72200</v>
      </c>
      <c r="AG593" t="s">
        <v>8221</v>
      </c>
    </row>
    <row r="594" spans="1:33" x14ac:dyDescent="0.25">
      <c r="F594">
        <v>300000667</v>
      </c>
      <c r="T594" s="1">
        <v>72200</v>
      </c>
      <c r="U594" s="1">
        <v>72200</v>
      </c>
      <c r="V594">
        <v>0</v>
      </c>
      <c r="AB594">
        <v>0</v>
      </c>
      <c r="AC594">
        <v>0</v>
      </c>
      <c r="AF594" s="1">
        <v>72200</v>
      </c>
    </row>
    <row r="595" spans="1:33" x14ac:dyDescent="0.25">
      <c r="A595" t="s">
        <v>4</v>
      </c>
      <c r="B595" t="s">
        <v>1546</v>
      </c>
      <c r="C595">
        <v>2006</v>
      </c>
      <c r="D595">
        <v>3000</v>
      </c>
      <c r="E595">
        <v>400002688</v>
      </c>
      <c r="F595">
        <v>300000668</v>
      </c>
      <c r="G595">
        <v>0</v>
      </c>
      <c r="H595" t="s">
        <v>1983</v>
      </c>
      <c r="I595" t="s">
        <v>1980</v>
      </c>
      <c r="J595">
        <v>4800000765</v>
      </c>
      <c r="K595" t="s">
        <v>1980</v>
      </c>
      <c r="L595">
        <v>4300002618</v>
      </c>
      <c r="M595" t="s">
        <v>1980</v>
      </c>
      <c r="N595" t="s">
        <v>8219</v>
      </c>
      <c r="R595" t="s">
        <v>8223</v>
      </c>
      <c r="S595">
        <v>0</v>
      </c>
      <c r="T595" s="1">
        <v>125000</v>
      </c>
      <c r="U595" s="1">
        <v>125000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F595" s="1">
        <v>125000</v>
      </c>
      <c r="AG595" t="s">
        <v>8221</v>
      </c>
    </row>
    <row r="596" spans="1:33" x14ac:dyDescent="0.25">
      <c r="F596">
        <v>300000668</v>
      </c>
      <c r="T596" s="1">
        <v>125000</v>
      </c>
      <c r="U596" s="1">
        <v>125000</v>
      </c>
      <c r="V596">
        <v>0</v>
      </c>
      <c r="AB596">
        <v>0</v>
      </c>
      <c r="AC596">
        <v>0</v>
      </c>
      <c r="AF596" s="1">
        <v>125000</v>
      </c>
    </row>
    <row r="597" spans="1:33" x14ac:dyDescent="0.25">
      <c r="A597" t="s">
        <v>4</v>
      </c>
      <c r="B597" t="s">
        <v>1546</v>
      </c>
      <c r="C597">
        <v>2006</v>
      </c>
      <c r="D597">
        <v>3000</v>
      </c>
      <c r="E597">
        <v>400002689</v>
      </c>
      <c r="F597">
        <v>300000669</v>
      </c>
      <c r="G597">
        <v>0</v>
      </c>
      <c r="H597" t="s">
        <v>1984</v>
      </c>
      <c r="I597" t="s">
        <v>1980</v>
      </c>
      <c r="J597">
        <v>4800000766</v>
      </c>
      <c r="K597" t="s">
        <v>1980</v>
      </c>
      <c r="L597">
        <v>4300002619</v>
      </c>
      <c r="M597" t="s">
        <v>1980</v>
      </c>
      <c r="N597" t="s">
        <v>8219</v>
      </c>
      <c r="R597" t="s">
        <v>8224</v>
      </c>
      <c r="S597">
        <v>0</v>
      </c>
      <c r="T597" s="1">
        <v>257737</v>
      </c>
      <c r="U597" s="1">
        <v>257737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F597" s="1">
        <v>257737</v>
      </c>
      <c r="AG597" t="s">
        <v>8221</v>
      </c>
    </row>
    <row r="598" spans="1:33" x14ac:dyDescent="0.25">
      <c r="F598">
        <v>300000669</v>
      </c>
      <c r="T598" s="1">
        <v>257737</v>
      </c>
      <c r="U598" s="1">
        <v>257737</v>
      </c>
      <c r="V598">
        <v>0</v>
      </c>
      <c r="AB598">
        <v>0</v>
      </c>
      <c r="AC598">
        <v>0</v>
      </c>
      <c r="AF598" s="1">
        <v>257737</v>
      </c>
    </row>
    <row r="599" spans="1:33" x14ac:dyDescent="0.25">
      <c r="A599" t="s">
        <v>4</v>
      </c>
      <c r="B599" t="s">
        <v>1546</v>
      </c>
      <c r="C599">
        <v>2006</v>
      </c>
      <c r="D599">
        <v>3000</v>
      </c>
      <c r="E599">
        <v>400002690</v>
      </c>
      <c r="F599">
        <v>300000670</v>
      </c>
      <c r="G599">
        <v>0</v>
      </c>
      <c r="H599" t="s">
        <v>1985</v>
      </c>
      <c r="I599" t="s">
        <v>1980</v>
      </c>
      <c r="J599">
        <v>4800000767</v>
      </c>
      <c r="K599" t="s">
        <v>1980</v>
      </c>
      <c r="L599">
        <v>4300002620</v>
      </c>
      <c r="M599" t="s">
        <v>1980</v>
      </c>
      <c r="N599" t="s">
        <v>8219</v>
      </c>
      <c r="R599" t="s">
        <v>8225</v>
      </c>
      <c r="S599">
        <v>0</v>
      </c>
      <c r="T599" s="1">
        <v>22500</v>
      </c>
      <c r="U599" s="1">
        <v>22500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F599" s="1">
        <v>22500</v>
      </c>
      <c r="AG599" t="s">
        <v>8221</v>
      </c>
    </row>
    <row r="600" spans="1:33" x14ac:dyDescent="0.25">
      <c r="F600">
        <v>300000670</v>
      </c>
      <c r="T600" s="1">
        <v>22500</v>
      </c>
      <c r="U600" s="1">
        <v>22500</v>
      </c>
      <c r="V600">
        <v>0</v>
      </c>
      <c r="AB600">
        <v>0</v>
      </c>
      <c r="AC600">
        <v>0</v>
      </c>
      <c r="AF600" s="1">
        <v>22500</v>
      </c>
    </row>
    <row r="601" spans="1:33" x14ac:dyDescent="0.25">
      <c r="A601" t="s">
        <v>4</v>
      </c>
      <c r="B601" t="s">
        <v>1546</v>
      </c>
      <c r="C601">
        <v>2006</v>
      </c>
      <c r="D601">
        <v>3000</v>
      </c>
      <c r="E601">
        <v>400002691</v>
      </c>
      <c r="F601">
        <v>300000671</v>
      </c>
      <c r="G601">
        <v>0</v>
      </c>
      <c r="H601" t="s">
        <v>1986</v>
      </c>
      <c r="I601" t="s">
        <v>1980</v>
      </c>
      <c r="J601">
        <v>4800000768</v>
      </c>
      <c r="K601" t="s">
        <v>1980</v>
      </c>
      <c r="L601">
        <v>4300002623</v>
      </c>
      <c r="M601" t="s">
        <v>1980</v>
      </c>
      <c r="N601" t="s">
        <v>8219</v>
      </c>
      <c r="R601" t="s">
        <v>8226</v>
      </c>
      <c r="S601">
        <v>0</v>
      </c>
      <c r="T601" s="1">
        <v>25500</v>
      </c>
      <c r="U601" s="1">
        <v>25500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F601" s="1">
        <v>25500</v>
      </c>
      <c r="AG601" t="s">
        <v>8221</v>
      </c>
    </row>
    <row r="602" spans="1:33" x14ac:dyDescent="0.25">
      <c r="F602">
        <v>300000671</v>
      </c>
      <c r="T602" s="1">
        <v>25500</v>
      </c>
      <c r="U602" s="1">
        <v>25500</v>
      </c>
      <c r="V602">
        <v>0</v>
      </c>
      <c r="AB602">
        <v>0</v>
      </c>
      <c r="AC602">
        <v>0</v>
      </c>
      <c r="AF602" s="1">
        <v>25500</v>
      </c>
    </row>
    <row r="603" spans="1:33" x14ac:dyDescent="0.25">
      <c r="A603" t="s">
        <v>4</v>
      </c>
      <c r="B603" t="s">
        <v>1546</v>
      </c>
      <c r="C603">
        <v>2006</v>
      </c>
      <c r="D603">
        <v>3000</v>
      </c>
      <c r="E603">
        <v>400002692</v>
      </c>
      <c r="F603">
        <v>300000672</v>
      </c>
      <c r="G603">
        <v>0</v>
      </c>
      <c r="H603" t="s">
        <v>1987</v>
      </c>
      <c r="I603" t="s">
        <v>1980</v>
      </c>
      <c r="J603">
        <v>4800000769</v>
      </c>
      <c r="K603" t="s">
        <v>1980</v>
      </c>
      <c r="L603">
        <v>4300002625</v>
      </c>
      <c r="M603" t="s">
        <v>1980</v>
      </c>
      <c r="N603" t="s">
        <v>8219</v>
      </c>
      <c r="R603" t="s">
        <v>8227</v>
      </c>
      <c r="S603">
        <v>0</v>
      </c>
      <c r="T603" s="1">
        <v>25000</v>
      </c>
      <c r="U603" s="1">
        <v>25000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F603" s="1">
        <v>25000</v>
      </c>
      <c r="AG603" t="s">
        <v>8221</v>
      </c>
    </row>
    <row r="604" spans="1:33" x14ac:dyDescent="0.25">
      <c r="F604">
        <v>300000672</v>
      </c>
      <c r="T604" s="1">
        <v>25000</v>
      </c>
      <c r="U604" s="1">
        <v>25000</v>
      </c>
      <c r="V604">
        <v>0</v>
      </c>
      <c r="AB604">
        <v>0</v>
      </c>
      <c r="AC604">
        <v>0</v>
      </c>
      <c r="AF604" s="1">
        <v>25000</v>
      </c>
    </row>
    <row r="605" spans="1:33" x14ac:dyDescent="0.25">
      <c r="A605" t="s">
        <v>4</v>
      </c>
      <c r="B605" t="s">
        <v>1546</v>
      </c>
      <c r="C605">
        <v>2006</v>
      </c>
      <c r="D605">
        <v>3000</v>
      </c>
      <c r="E605">
        <v>400002693</v>
      </c>
      <c r="F605">
        <v>300000673</v>
      </c>
      <c r="G605">
        <v>0</v>
      </c>
      <c r="H605" t="s">
        <v>1988</v>
      </c>
      <c r="I605" t="s">
        <v>1980</v>
      </c>
      <c r="J605">
        <v>4800000770</v>
      </c>
      <c r="K605" t="s">
        <v>1980</v>
      </c>
      <c r="L605">
        <v>4300002626</v>
      </c>
      <c r="M605" t="s">
        <v>1980</v>
      </c>
      <c r="N605" t="s">
        <v>8219</v>
      </c>
      <c r="R605" t="s">
        <v>8228</v>
      </c>
      <c r="S605">
        <v>0</v>
      </c>
      <c r="T605" s="1">
        <v>87500</v>
      </c>
      <c r="U605" s="1">
        <v>87500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F605" s="1">
        <v>87500</v>
      </c>
      <c r="AG605" t="s">
        <v>8221</v>
      </c>
    </row>
    <row r="606" spans="1:33" x14ac:dyDescent="0.25">
      <c r="F606">
        <v>300000673</v>
      </c>
      <c r="T606" s="1">
        <v>87500</v>
      </c>
      <c r="U606" s="1">
        <v>87500</v>
      </c>
      <c r="V606">
        <v>0</v>
      </c>
      <c r="AB606">
        <v>0</v>
      </c>
      <c r="AC606">
        <v>0</v>
      </c>
      <c r="AF606" s="1">
        <v>87500</v>
      </c>
    </row>
    <row r="607" spans="1:33" x14ac:dyDescent="0.25">
      <c r="A607" t="s">
        <v>4</v>
      </c>
      <c r="B607" t="s">
        <v>1546</v>
      </c>
      <c r="C607">
        <v>2006</v>
      </c>
      <c r="D607">
        <v>3000</v>
      </c>
      <c r="E607">
        <v>400002694</v>
      </c>
      <c r="F607">
        <v>300000674</v>
      </c>
      <c r="G607">
        <v>0</v>
      </c>
      <c r="H607" t="s">
        <v>1989</v>
      </c>
      <c r="I607" t="s">
        <v>1980</v>
      </c>
      <c r="J607">
        <v>4800000771</v>
      </c>
      <c r="K607" t="s">
        <v>1980</v>
      </c>
      <c r="L607">
        <v>4300002627</v>
      </c>
      <c r="M607" t="s">
        <v>1980</v>
      </c>
      <c r="N607" t="s">
        <v>8219</v>
      </c>
      <c r="R607" t="s">
        <v>8229</v>
      </c>
      <c r="S607">
        <v>0</v>
      </c>
      <c r="T607" s="1">
        <v>19000</v>
      </c>
      <c r="U607" s="1">
        <v>19000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F607" s="1">
        <v>19000</v>
      </c>
      <c r="AG607" t="s">
        <v>8221</v>
      </c>
    </row>
    <row r="608" spans="1:33" x14ac:dyDescent="0.25">
      <c r="F608">
        <v>300000674</v>
      </c>
      <c r="T608" s="1">
        <v>19000</v>
      </c>
      <c r="U608" s="1">
        <v>19000</v>
      </c>
      <c r="V608">
        <v>0</v>
      </c>
      <c r="AB608">
        <v>0</v>
      </c>
      <c r="AC608">
        <v>0</v>
      </c>
      <c r="AF608" s="1">
        <v>19000</v>
      </c>
    </row>
    <row r="609" spans="1:35" x14ac:dyDescent="0.25">
      <c r="A609" t="s">
        <v>4</v>
      </c>
      <c r="B609" t="s">
        <v>1546</v>
      </c>
      <c r="C609">
        <v>2006</v>
      </c>
      <c r="D609">
        <v>3000</v>
      </c>
      <c r="E609">
        <v>400002695</v>
      </c>
      <c r="F609">
        <v>300000675</v>
      </c>
      <c r="G609">
        <v>0</v>
      </c>
      <c r="H609" t="s">
        <v>1990</v>
      </c>
      <c r="I609" t="s">
        <v>1980</v>
      </c>
      <c r="J609">
        <v>4800000772</v>
      </c>
      <c r="K609" t="s">
        <v>1980</v>
      </c>
      <c r="L609">
        <v>4300002628</v>
      </c>
      <c r="M609" t="s">
        <v>1980</v>
      </c>
      <c r="N609" t="s">
        <v>8219</v>
      </c>
      <c r="R609" t="s">
        <v>8230</v>
      </c>
      <c r="S609">
        <v>0</v>
      </c>
      <c r="T609" s="1">
        <v>49500</v>
      </c>
      <c r="U609" s="1">
        <v>49500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F609" s="1">
        <v>49500</v>
      </c>
      <c r="AG609" t="s">
        <v>8221</v>
      </c>
    </row>
    <row r="610" spans="1:35" x14ac:dyDescent="0.25">
      <c r="F610">
        <v>300000675</v>
      </c>
      <c r="T610" s="1">
        <v>49500</v>
      </c>
      <c r="U610" s="1">
        <v>49500</v>
      </c>
      <c r="V610">
        <v>0</v>
      </c>
      <c r="AB610">
        <v>0</v>
      </c>
      <c r="AC610">
        <v>0</v>
      </c>
      <c r="AF610" s="1">
        <v>49500</v>
      </c>
    </row>
    <row r="611" spans="1:35" x14ac:dyDescent="0.25">
      <c r="A611" t="s">
        <v>4</v>
      </c>
      <c r="B611" t="s">
        <v>1546</v>
      </c>
      <c r="C611">
        <v>2006</v>
      </c>
      <c r="D611">
        <v>3000</v>
      </c>
      <c r="E611">
        <v>400002696</v>
      </c>
      <c r="F611">
        <v>300000676</v>
      </c>
      <c r="G611">
        <v>0</v>
      </c>
      <c r="H611" t="s">
        <v>4994</v>
      </c>
      <c r="I611" t="s">
        <v>1980</v>
      </c>
      <c r="J611">
        <v>4800000773</v>
      </c>
      <c r="K611" t="s">
        <v>1980</v>
      </c>
      <c r="L611">
        <v>4300002629</v>
      </c>
      <c r="M611" t="s">
        <v>1980</v>
      </c>
      <c r="N611" t="s">
        <v>8219</v>
      </c>
      <c r="R611" t="s">
        <v>8231</v>
      </c>
      <c r="S611">
        <v>0</v>
      </c>
      <c r="T611" s="1">
        <v>5000</v>
      </c>
      <c r="U611" s="1">
        <v>5000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F611" s="1">
        <v>5000</v>
      </c>
      <c r="AG611" t="s">
        <v>8221</v>
      </c>
    </row>
    <row r="612" spans="1:35" x14ac:dyDescent="0.25">
      <c r="F612">
        <v>300000676</v>
      </c>
      <c r="T612" s="1">
        <v>5000</v>
      </c>
      <c r="U612" s="1">
        <v>5000</v>
      </c>
      <c r="V612">
        <v>0</v>
      </c>
      <c r="AB612">
        <v>0</v>
      </c>
      <c r="AC612">
        <v>0</v>
      </c>
      <c r="AF612" s="1">
        <v>5000</v>
      </c>
    </row>
    <row r="613" spans="1:35" x14ac:dyDescent="0.25">
      <c r="A613" t="s">
        <v>4</v>
      </c>
      <c r="B613" t="s">
        <v>1546</v>
      </c>
      <c r="C613">
        <v>2006</v>
      </c>
      <c r="D613">
        <v>3000</v>
      </c>
      <c r="E613">
        <v>400002697</v>
      </c>
      <c r="F613">
        <v>300000677</v>
      </c>
      <c r="G613">
        <v>0</v>
      </c>
      <c r="H613" t="s">
        <v>1991</v>
      </c>
      <c r="I613" t="s">
        <v>1980</v>
      </c>
      <c r="J613">
        <v>4800000774</v>
      </c>
      <c r="K613" t="s">
        <v>1980</v>
      </c>
      <c r="L613">
        <v>4300002630</v>
      </c>
      <c r="M613" t="s">
        <v>1980</v>
      </c>
      <c r="N613" t="s">
        <v>8219</v>
      </c>
      <c r="R613" t="s">
        <v>8232</v>
      </c>
      <c r="S613">
        <v>0</v>
      </c>
      <c r="T613" s="1">
        <v>25000</v>
      </c>
      <c r="U613" s="1">
        <v>25000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F613" s="1">
        <v>25000</v>
      </c>
      <c r="AG613" t="s">
        <v>8221</v>
      </c>
    </row>
    <row r="614" spans="1:35" x14ac:dyDescent="0.25">
      <c r="F614">
        <v>300000677</v>
      </c>
      <c r="T614" s="1">
        <v>25000</v>
      </c>
      <c r="U614" s="1">
        <v>25000</v>
      </c>
      <c r="V614">
        <v>0</v>
      </c>
      <c r="AB614">
        <v>0</v>
      </c>
      <c r="AC614">
        <v>0</v>
      </c>
      <c r="AF614" s="1">
        <v>25000</v>
      </c>
    </row>
    <row r="615" spans="1:35" x14ac:dyDescent="0.25">
      <c r="A615" t="s">
        <v>4</v>
      </c>
      <c r="B615" t="s">
        <v>1546</v>
      </c>
      <c r="C615">
        <v>2006</v>
      </c>
      <c r="D615">
        <v>3000</v>
      </c>
      <c r="E615">
        <v>400002698</v>
      </c>
      <c r="F615">
        <v>300000678</v>
      </c>
      <c r="G615">
        <v>0</v>
      </c>
      <c r="H615" t="s">
        <v>1992</v>
      </c>
      <c r="I615" t="s">
        <v>1980</v>
      </c>
      <c r="J615">
        <v>4800000775</v>
      </c>
      <c r="K615" t="s">
        <v>1980</v>
      </c>
      <c r="L615">
        <v>4300002631</v>
      </c>
      <c r="M615" t="s">
        <v>1980</v>
      </c>
      <c r="N615" t="s">
        <v>8219</v>
      </c>
      <c r="R615" t="s">
        <v>8233</v>
      </c>
      <c r="S615">
        <v>0</v>
      </c>
      <c r="T615" s="1">
        <v>35000</v>
      </c>
      <c r="U615" s="1">
        <v>35000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F615" s="1">
        <v>35000</v>
      </c>
      <c r="AG615" t="s">
        <v>8221</v>
      </c>
    </row>
    <row r="616" spans="1:35" x14ac:dyDescent="0.25">
      <c r="F616">
        <v>300000678</v>
      </c>
      <c r="T616" s="1">
        <v>35000</v>
      </c>
      <c r="U616" s="1">
        <v>35000</v>
      </c>
      <c r="V616">
        <v>0</v>
      </c>
      <c r="AB616">
        <v>0</v>
      </c>
      <c r="AC616">
        <v>0</v>
      </c>
      <c r="AF616" s="1">
        <v>35000</v>
      </c>
    </row>
    <row r="617" spans="1:35" x14ac:dyDescent="0.25">
      <c r="A617" t="s">
        <v>4</v>
      </c>
      <c r="B617" t="s">
        <v>1546</v>
      </c>
      <c r="C617">
        <v>2006</v>
      </c>
      <c r="D617">
        <v>3000</v>
      </c>
      <c r="E617">
        <v>400002699</v>
      </c>
      <c r="F617">
        <v>300000679</v>
      </c>
      <c r="G617">
        <v>0</v>
      </c>
      <c r="H617" t="s">
        <v>1993</v>
      </c>
      <c r="I617" t="s">
        <v>1980</v>
      </c>
      <c r="J617">
        <v>4800000776</v>
      </c>
      <c r="K617" t="s">
        <v>1980</v>
      </c>
      <c r="L617">
        <v>4300002632</v>
      </c>
      <c r="M617" t="s">
        <v>1980</v>
      </c>
      <c r="N617" t="s">
        <v>8219</v>
      </c>
      <c r="R617" t="s">
        <v>8234</v>
      </c>
      <c r="S617">
        <v>0</v>
      </c>
      <c r="T617" s="1">
        <v>25800</v>
      </c>
      <c r="U617" s="1">
        <v>25800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F617" s="1">
        <v>25800</v>
      </c>
      <c r="AG617" t="s">
        <v>8221</v>
      </c>
    </row>
    <row r="618" spans="1:35" x14ac:dyDescent="0.25">
      <c r="F618">
        <v>300000679</v>
      </c>
      <c r="T618" s="1">
        <v>25800</v>
      </c>
      <c r="U618" s="1">
        <v>25800</v>
      </c>
      <c r="V618">
        <v>0</v>
      </c>
      <c r="AB618">
        <v>0</v>
      </c>
      <c r="AC618">
        <v>0</v>
      </c>
      <c r="AF618" s="1">
        <v>25800</v>
      </c>
    </row>
    <row r="619" spans="1:35" x14ac:dyDescent="0.25">
      <c r="A619" t="s">
        <v>4</v>
      </c>
      <c r="B619" t="s">
        <v>1546</v>
      </c>
      <c r="C619">
        <v>2005</v>
      </c>
      <c r="D619">
        <v>3000</v>
      </c>
      <c r="E619">
        <v>400001852</v>
      </c>
      <c r="F619">
        <v>300000680</v>
      </c>
      <c r="G619">
        <v>0</v>
      </c>
      <c r="H619" t="s">
        <v>1995</v>
      </c>
      <c r="I619" t="s">
        <v>1994</v>
      </c>
      <c r="J619">
        <v>4800001140</v>
      </c>
      <c r="K619" t="s">
        <v>1994</v>
      </c>
      <c r="L619">
        <v>3000029873</v>
      </c>
      <c r="M619" t="s">
        <v>2637</v>
      </c>
      <c r="N619">
        <v>329</v>
      </c>
      <c r="O619" t="s">
        <v>2637</v>
      </c>
      <c r="P619">
        <v>100868</v>
      </c>
      <c r="Q619" t="s">
        <v>7940</v>
      </c>
      <c r="R619" t="s">
        <v>323</v>
      </c>
      <c r="S619">
        <v>1</v>
      </c>
      <c r="T619">
        <v>0</v>
      </c>
      <c r="U619" s="1">
        <v>138343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 s="1">
        <v>1000</v>
      </c>
      <c r="AC619">
        <v>0</v>
      </c>
      <c r="AF619" s="1">
        <v>139343</v>
      </c>
      <c r="AH619">
        <v>3400000326</v>
      </c>
      <c r="AI619" t="s">
        <v>8109</v>
      </c>
    </row>
    <row r="620" spans="1:35" x14ac:dyDescent="0.25">
      <c r="A620" t="s">
        <v>4</v>
      </c>
      <c r="B620" t="s">
        <v>1546</v>
      </c>
      <c r="C620">
        <v>2005</v>
      </c>
      <c r="D620">
        <v>3000</v>
      </c>
      <c r="E620">
        <v>400001852</v>
      </c>
      <c r="F620">
        <v>300000680</v>
      </c>
      <c r="G620">
        <v>0</v>
      </c>
      <c r="H620" t="s">
        <v>1995</v>
      </c>
      <c r="I620" t="s">
        <v>1994</v>
      </c>
      <c r="J620">
        <v>4800001140</v>
      </c>
      <c r="K620" t="s">
        <v>1994</v>
      </c>
      <c r="L620">
        <v>3000029874</v>
      </c>
      <c r="M620" t="s">
        <v>2637</v>
      </c>
      <c r="N620">
        <v>330</v>
      </c>
      <c r="O620" t="s">
        <v>2637</v>
      </c>
      <c r="P620">
        <v>100868</v>
      </c>
      <c r="Q620" t="s">
        <v>7940</v>
      </c>
      <c r="R620" t="s">
        <v>323</v>
      </c>
      <c r="S620">
        <v>1</v>
      </c>
      <c r="T620">
        <v>0</v>
      </c>
      <c r="U620" s="1">
        <v>146704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 s="1">
        <v>1000</v>
      </c>
      <c r="AC620">
        <v>0</v>
      </c>
      <c r="AF620" s="1">
        <v>147704</v>
      </c>
      <c r="AH620">
        <v>3400000326</v>
      </c>
      <c r="AI620" t="s">
        <v>8109</v>
      </c>
    </row>
    <row r="621" spans="1:35" x14ac:dyDescent="0.25">
      <c r="A621" t="s">
        <v>4</v>
      </c>
      <c r="B621" t="s">
        <v>1546</v>
      </c>
      <c r="C621">
        <v>2006</v>
      </c>
      <c r="D621">
        <v>3000</v>
      </c>
      <c r="E621">
        <v>400001852</v>
      </c>
      <c r="F621">
        <v>300000680</v>
      </c>
      <c r="G621">
        <v>0</v>
      </c>
      <c r="H621" t="s">
        <v>1995</v>
      </c>
      <c r="I621" t="s">
        <v>1994</v>
      </c>
      <c r="J621">
        <v>4800001140</v>
      </c>
      <c r="K621" t="s">
        <v>1994</v>
      </c>
      <c r="L621">
        <v>3000001682</v>
      </c>
      <c r="M621" t="s">
        <v>8109</v>
      </c>
      <c r="N621">
        <v>12</v>
      </c>
      <c r="O621" t="s">
        <v>8190</v>
      </c>
      <c r="P621">
        <v>100868</v>
      </c>
      <c r="Q621" t="s">
        <v>7940</v>
      </c>
      <c r="R621" t="s">
        <v>323</v>
      </c>
      <c r="S621">
        <v>1</v>
      </c>
      <c r="T621">
        <v>0</v>
      </c>
      <c r="U621" s="1">
        <v>66901.990000000005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 s="1">
        <v>1000</v>
      </c>
      <c r="AC621">
        <v>0</v>
      </c>
      <c r="AF621" s="1">
        <v>67901.990000000005</v>
      </c>
      <c r="AH621">
        <v>1300002082</v>
      </c>
      <c r="AI621" t="s">
        <v>5232</v>
      </c>
    </row>
    <row r="622" spans="1:35" x14ac:dyDescent="0.25">
      <c r="A622" t="s">
        <v>4</v>
      </c>
      <c r="B622" t="s">
        <v>1546</v>
      </c>
      <c r="C622">
        <v>2006</v>
      </c>
      <c r="D622">
        <v>3000</v>
      </c>
      <c r="E622">
        <v>400001852</v>
      </c>
      <c r="F622">
        <v>300000680</v>
      </c>
      <c r="G622">
        <v>0</v>
      </c>
      <c r="H622" t="s">
        <v>1995</v>
      </c>
      <c r="I622" t="s">
        <v>1994</v>
      </c>
      <c r="J622">
        <v>4800001140</v>
      </c>
      <c r="K622" t="s">
        <v>1994</v>
      </c>
      <c r="L622">
        <v>3000001680</v>
      </c>
      <c r="M622" t="s">
        <v>8109</v>
      </c>
      <c r="N622">
        <v>11</v>
      </c>
      <c r="O622" t="s">
        <v>8190</v>
      </c>
      <c r="P622">
        <v>100868</v>
      </c>
      <c r="Q622" t="s">
        <v>7940</v>
      </c>
      <c r="R622" t="s">
        <v>323</v>
      </c>
      <c r="S622">
        <v>1</v>
      </c>
      <c r="T622">
        <v>0</v>
      </c>
      <c r="U622" s="1">
        <v>41142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 s="1">
        <v>1000</v>
      </c>
      <c r="AC622">
        <v>0</v>
      </c>
      <c r="AF622" s="1">
        <v>42142</v>
      </c>
      <c r="AH622">
        <v>1300002082</v>
      </c>
      <c r="AI622" t="s">
        <v>5232</v>
      </c>
    </row>
    <row r="623" spans="1:35" x14ac:dyDescent="0.25">
      <c r="A623" t="s">
        <v>4</v>
      </c>
      <c r="B623" t="s">
        <v>1546</v>
      </c>
      <c r="C623">
        <v>2006</v>
      </c>
      <c r="D623">
        <v>3000</v>
      </c>
      <c r="E623">
        <v>400001852</v>
      </c>
      <c r="F623">
        <v>300000680</v>
      </c>
      <c r="G623">
        <v>0</v>
      </c>
      <c r="H623" t="s">
        <v>1995</v>
      </c>
      <c r="I623" t="s">
        <v>1994</v>
      </c>
      <c r="J623">
        <v>4800001140</v>
      </c>
      <c r="K623" t="s">
        <v>1994</v>
      </c>
      <c r="L623">
        <v>1200007384</v>
      </c>
      <c r="M623" t="s">
        <v>3098</v>
      </c>
      <c r="N623" t="s">
        <v>8235</v>
      </c>
      <c r="R623" t="s">
        <v>8236</v>
      </c>
      <c r="S623">
        <v>0</v>
      </c>
      <c r="T623">
        <v>0</v>
      </c>
      <c r="U623" s="1">
        <v>18424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F623" s="1">
        <v>18424</v>
      </c>
      <c r="AG623" t="s">
        <v>8237</v>
      </c>
    </row>
    <row r="624" spans="1:35" x14ac:dyDescent="0.25">
      <c r="A624" t="s">
        <v>4</v>
      </c>
      <c r="B624" t="s">
        <v>1546</v>
      </c>
      <c r="C624">
        <v>2006</v>
      </c>
      <c r="D624">
        <v>3000</v>
      </c>
      <c r="E624">
        <v>400001852</v>
      </c>
      <c r="F624">
        <v>300000680</v>
      </c>
      <c r="G624">
        <v>0</v>
      </c>
      <c r="H624" t="s">
        <v>1995</v>
      </c>
      <c r="I624" t="s">
        <v>1994</v>
      </c>
      <c r="J624">
        <v>4800001140</v>
      </c>
      <c r="K624" t="s">
        <v>1994</v>
      </c>
      <c r="L624">
        <v>1200007687</v>
      </c>
      <c r="M624" t="s">
        <v>3688</v>
      </c>
      <c r="N624" t="s">
        <v>8235</v>
      </c>
      <c r="R624" t="s">
        <v>8238</v>
      </c>
      <c r="S624">
        <v>0</v>
      </c>
      <c r="T624">
        <v>0</v>
      </c>
      <c r="U624" s="1">
        <v>6694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F624" s="1">
        <v>6694</v>
      </c>
      <c r="AG624" t="s">
        <v>8239</v>
      </c>
    </row>
    <row r="625" spans="1:35" x14ac:dyDescent="0.25">
      <c r="A625" t="s">
        <v>4</v>
      </c>
      <c r="B625" t="s">
        <v>1546</v>
      </c>
      <c r="C625">
        <v>2006</v>
      </c>
      <c r="D625">
        <v>3000</v>
      </c>
      <c r="E625">
        <v>400001852</v>
      </c>
      <c r="F625">
        <v>300000680</v>
      </c>
      <c r="G625">
        <v>0</v>
      </c>
      <c r="H625" t="s">
        <v>1995</v>
      </c>
      <c r="I625" t="s">
        <v>1994</v>
      </c>
      <c r="J625">
        <v>4800001140</v>
      </c>
      <c r="K625" t="s">
        <v>1994</v>
      </c>
      <c r="L625">
        <v>1200007682</v>
      </c>
      <c r="M625" t="s">
        <v>3688</v>
      </c>
      <c r="N625" t="s">
        <v>8235</v>
      </c>
      <c r="R625" t="s">
        <v>8240</v>
      </c>
      <c r="S625">
        <v>0</v>
      </c>
      <c r="T625">
        <v>0</v>
      </c>
      <c r="U625">
        <v>303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F625">
        <v>303</v>
      </c>
      <c r="AG625" t="s">
        <v>8241</v>
      </c>
    </row>
    <row r="626" spans="1:35" x14ac:dyDescent="0.25">
      <c r="A626" t="s">
        <v>4</v>
      </c>
      <c r="B626" t="s">
        <v>1546</v>
      </c>
      <c r="C626">
        <v>2006</v>
      </c>
      <c r="D626">
        <v>3000</v>
      </c>
      <c r="E626">
        <v>400001852</v>
      </c>
      <c r="F626">
        <v>300000680</v>
      </c>
      <c r="G626">
        <v>0</v>
      </c>
      <c r="H626" t="s">
        <v>1995</v>
      </c>
      <c r="I626" t="s">
        <v>1994</v>
      </c>
      <c r="J626">
        <v>4800001140</v>
      </c>
      <c r="K626" t="s">
        <v>1994</v>
      </c>
      <c r="L626">
        <v>1200007685</v>
      </c>
      <c r="M626" t="s">
        <v>8242</v>
      </c>
      <c r="N626" t="s">
        <v>8235</v>
      </c>
      <c r="R626" t="s">
        <v>8240</v>
      </c>
      <c r="S626">
        <v>0</v>
      </c>
      <c r="T626">
        <v>0</v>
      </c>
      <c r="U626" s="1">
        <v>2562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F626" s="1">
        <v>2562</v>
      </c>
      <c r="AG626" t="s">
        <v>8243</v>
      </c>
    </row>
    <row r="627" spans="1:35" x14ac:dyDescent="0.25">
      <c r="A627" t="s">
        <v>4</v>
      </c>
      <c r="B627" t="s">
        <v>1546</v>
      </c>
      <c r="C627">
        <v>2006</v>
      </c>
      <c r="D627">
        <v>3000</v>
      </c>
      <c r="E627">
        <v>400001852</v>
      </c>
      <c r="F627">
        <v>300000680</v>
      </c>
      <c r="G627">
        <v>0</v>
      </c>
      <c r="H627" t="s">
        <v>1995</v>
      </c>
      <c r="I627" t="s">
        <v>1994</v>
      </c>
      <c r="J627">
        <v>4800001140</v>
      </c>
      <c r="K627" t="s">
        <v>1994</v>
      </c>
      <c r="L627">
        <v>1200007691</v>
      </c>
      <c r="M627" t="s">
        <v>8242</v>
      </c>
      <c r="N627" t="s">
        <v>8235</v>
      </c>
      <c r="R627" t="s">
        <v>8244</v>
      </c>
      <c r="S627">
        <v>0</v>
      </c>
      <c r="T627">
        <v>0</v>
      </c>
      <c r="U627" s="1">
        <v>15500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F627" s="1">
        <v>15500</v>
      </c>
      <c r="AG627" t="s">
        <v>8245</v>
      </c>
    </row>
    <row r="628" spans="1:35" x14ac:dyDescent="0.25">
      <c r="A628" t="s">
        <v>4</v>
      </c>
      <c r="B628" t="s">
        <v>1546</v>
      </c>
      <c r="C628">
        <v>2006</v>
      </c>
      <c r="D628">
        <v>3000</v>
      </c>
      <c r="E628">
        <v>400001852</v>
      </c>
      <c r="F628">
        <v>300000680</v>
      </c>
      <c r="G628">
        <v>0</v>
      </c>
      <c r="H628" t="s">
        <v>1995</v>
      </c>
      <c r="I628" t="s">
        <v>1994</v>
      </c>
      <c r="J628">
        <v>4800001140</v>
      </c>
      <c r="K628" t="s">
        <v>1994</v>
      </c>
      <c r="L628">
        <v>1200007678</v>
      </c>
      <c r="M628" t="s">
        <v>8242</v>
      </c>
      <c r="N628" t="s">
        <v>8235</v>
      </c>
      <c r="R628" t="s">
        <v>8246</v>
      </c>
      <c r="S628">
        <v>0</v>
      </c>
      <c r="T628">
        <v>0</v>
      </c>
      <c r="U628" s="1">
        <v>4239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F628" s="1">
        <v>4239</v>
      </c>
      <c r="AG628" t="s">
        <v>8247</v>
      </c>
    </row>
    <row r="629" spans="1:35" x14ac:dyDescent="0.25">
      <c r="A629" t="s">
        <v>4</v>
      </c>
      <c r="B629" t="s">
        <v>1546</v>
      </c>
      <c r="C629">
        <v>2006</v>
      </c>
      <c r="D629">
        <v>3000</v>
      </c>
      <c r="E629">
        <v>400001852</v>
      </c>
      <c r="F629">
        <v>300000680</v>
      </c>
      <c r="G629">
        <v>0</v>
      </c>
      <c r="H629" t="s">
        <v>1995</v>
      </c>
      <c r="I629" t="s">
        <v>1994</v>
      </c>
      <c r="J629">
        <v>4800001140</v>
      </c>
      <c r="K629" t="s">
        <v>1994</v>
      </c>
      <c r="L629">
        <v>3000008492</v>
      </c>
      <c r="M629" t="s">
        <v>8248</v>
      </c>
      <c r="N629">
        <v>5</v>
      </c>
      <c r="O629" t="s">
        <v>8210</v>
      </c>
      <c r="P629">
        <v>100868</v>
      </c>
      <c r="Q629" t="s">
        <v>7940</v>
      </c>
      <c r="R629" t="s">
        <v>8249</v>
      </c>
      <c r="S629">
        <v>1</v>
      </c>
      <c r="T629">
        <v>0</v>
      </c>
      <c r="U629" s="1">
        <v>69342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 s="1">
        <v>2500</v>
      </c>
      <c r="AC629">
        <v>0</v>
      </c>
      <c r="AF629" s="1">
        <v>71842</v>
      </c>
      <c r="AH629">
        <v>1300007635</v>
      </c>
      <c r="AI629" t="s">
        <v>8076</v>
      </c>
    </row>
    <row r="630" spans="1:35" x14ac:dyDescent="0.25">
      <c r="A630" t="s">
        <v>4</v>
      </c>
      <c r="B630" t="s">
        <v>1546</v>
      </c>
      <c r="C630">
        <v>2006</v>
      </c>
      <c r="D630">
        <v>3000</v>
      </c>
      <c r="E630">
        <v>400001852</v>
      </c>
      <c r="F630">
        <v>300000680</v>
      </c>
      <c r="G630">
        <v>0</v>
      </c>
      <c r="H630" t="s">
        <v>1995</v>
      </c>
      <c r="I630" t="s">
        <v>1994</v>
      </c>
      <c r="J630">
        <v>4800001140</v>
      </c>
      <c r="K630" t="s">
        <v>1994</v>
      </c>
      <c r="L630">
        <v>3000008508</v>
      </c>
      <c r="M630" t="s">
        <v>8248</v>
      </c>
      <c r="N630">
        <v>32</v>
      </c>
      <c r="O630" t="s">
        <v>654</v>
      </c>
      <c r="P630">
        <v>400526</v>
      </c>
      <c r="Q630" t="s">
        <v>7957</v>
      </c>
      <c r="R630" t="s">
        <v>8250</v>
      </c>
      <c r="S630">
        <v>1</v>
      </c>
      <c r="T630">
        <v>0</v>
      </c>
      <c r="U630" s="1">
        <v>246151.8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F630" s="1">
        <v>246151.8</v>
      </c>
      <c r="AH630">
        <v>1300007638</v>
      </c>
      <c r="AI630" t="s">
        <v>8076</v>
      </c>
    </row>
    <row r="631" spans="1:35" x14ac:dyDescent="0.25">
      <c r="A631" t="s">
        <v>4</v>
      </c>
      <c r="B631" t="s">
        <v>1546</v>
      </c>
      <c r="C631">
        <v>2006</v>
      </c>
      <c r="D631">
        <v>3000</v>
      </c>
      <c r="E631">
        <v>400001852</v>
      </c>
      <c r="F631">
        <v>300000680</v>
      </c>
      <c r="G631">
        <v>0</v>
      </c>
      <c r="H631" t="s">
        <v>1995</v>
      </c>
      <c r="I631" t="s">
        <v>1994</v>
      </c>
      <c r="J631">
        <v>4800001140</v>
      </c>
      <c r="K631" t="s">
        <v>1994</v>
      </c>
      <c r="L631">
        <v>3000008511</v>
      </c>
      <c r="M631" t="s">
        <v>8248</v>
      </c>
      <c r="N631">
        <v>34</v>
      </c>
      <c r="O631" t="s">
        <v>1974</v>
      </c>
      <c r="P631">
        <v>400526</v>
      </c>
      <c r="Q631" t="s">
        <v>7957</v>
      </c>
      <c r="R631" t="s">
        <v>8250</v>
      </c>
      <c r="S631">
        <v>1</v>
      </c>
      <c r="T631">
        <v>0</v>
      </c>
      <c r="U631" s="1">
        <v>75654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F631" s="1">
        <v>75654</v>
      </c>
      <c r="AH631">
        <v>1300007638</v>
      </c>
      <c r="AI631" t="s">
        <v>8076</v>
      </c>
    </row>
    <row r="632" spans="1:35" x14ac:dyDescent="0.25">
      <c r="A632" t="s">
        <v>4</v>
      </c>
      <c r="B632" t="s">
        <v>1546</v>
      </c>
      <c r="C632">
        <v>2006</v>
      </c>
      <c r="D632">
        <v>3000</v>
      </c>
      <c r="E632">
        <v>400001852</v>
      </c>
      <c r="F632">
        <v>300000680</v>
      </c>
      <c r="G632">
        <v>0</v>
      </c>
      <c r="H632" t="s">
        <v>1995</v>
      </c>
      <c r="I632" t="s">
        <v>1994</v>
      </c>
      <c r="J632">
        <v>4800001140</v>
      </c>
      <c r="K632" t="s">
        <v>1994</v>
      </c>
      <c r="L632">
        <v>3000008514</v>
      </c>
      <c r="M632" t="s">
        <v>8248</v>
      </c>
      <c r="N632">
        <v>41</v>
      </c>
      <c r="O632" t="s">
        <v>8168</v>
      </c>
      <c r="P632">
        <v>400526</v>
      </c>
      <c r="Q632" t="s">
        <v>7957</v>
      </c>
      <c r="R632" t="s">
        <v>8250</v>
      </c>
      <c r="S632">
        <v>1</v>
      </c>
      <c r="T632">
        <v>0</v>
      </c>
      <c r="U632" s="1">
        <v>20876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F632" s="1">
        <v>20876</v>
      </c>
      <c r="AH632">
        <v>1300007638</v>
      </c>
      <c r="AI632" t="s">
        <v>8076</v>
      </c>
    </row>
    <row r="633" spans="1:35" x14ac:dyDescent="0.25">
      <c r="A633" t="s">
        <v>4</v>
      </c>
      <c r="B633" t="s">
        <v>1546</v>
      </c>
      <c r="C633">
        <v>2006</v>
      </c>
      <c r="D633">
        <v>3000</v>
      </c>
      <c r="E633">
        <v>400001852</v>
      </c>
      <c r="F633">
        <v>300000680</v>
      </c>
      <c r="G633">
        <v>0</v>
      </c>
      <c r="H633" t="s">
        <v>1995</v>
      </c>
      <c r="I633" t="s">
        <v>1994</v>
      </c>
      <c r="J633">
        <v>4800001140</v>
      </c>
      <c r="K633" t="s">
        <v>1994</v>
      </c>
      <c r="L633">
        <v>3000008510</v>
      </c>
      <c r="M633" t="s">
        <v>8248</v>
      </c>
      <c r="N633">
        <v>33</v>
      </c>
      <c r="O633" t="s">
        <v>654</v>
      </c>
      <c r="P633">
        <v>400526</v>
      </c>
      <c r="Q633" t="s">
        <v>7957</v>
      </c>
      <c r="R633" t="s">
        <v>8250</v>
      </c>
      <c r="S633">
        <v>1</v>
      </c>
      <c r="T633">
        <v>0</v>
      </c>
      <c r="U633" s="1">
        <v>99820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F633" s="1">
        <v>99820</v>
      </c>
      <c r="AH633">
        <v>1300007638</v>
      </c>
      <c r="AI633" t="s">
        <v>8076</v>
      </c>
    </row>
    <row r="634" spans="1:35" x14ac:dyDescent="0.25">
      <c r="A634" t="s">
        <v>4</v>
      </c>
      <c r="B634" t="s">
        <v>1546</v>
      </c>
      <c r="C634">
        <v>2006</v>
      </c>
      <c r="D634">
        <v>3000</v>
      </c>
      <c r="E634">
        <v>400001852</v>
      </c>
      <c r="F634">
        <v>300000680</v>
      </c>
      <c r="G634">
        <v>0</v>
      </c>
      <c r="H634" t="s">
        <v>1995</v>
      </c>
      <c r="I634" t="s">
        <v>1994</v>
      </c>
      <c r="J634">
        <v>4800001140</v>
      </c>
      <c r="K634" t="s">
        <v>1994</v>
      </c>
      <c r="L634">
        <v>3000008515</v>
      </c>
      <c r="M634" t="s">
        <v>8248</v>
      </c>
      <c r="N634">
        <v>48</v>
      </c>
      <c r="O634" t="s">
        <v>4830</v>
      </c>
      <c r="P634">
        <v>400526</v>
      </c>
      <c r="Q634" t="s">
        <v>7957</v>
      </c>
      <c r="R634" t="s">
        <v>8251</v>
      </c>
      <c r="S634">
        <v>1</v>
      </c>
      <c r="T634">
        <v>0</v>
      </c>
      <c r="U634" s="1">
        <v>37820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F634" s="1">
        <v>37820</v>
      </c>
      <c r="AH634">
        <v>1300007638</v>
      </c>
      <c r="AI634" t="s">
        <v>8076</v>
      </c>
    </row>
    <row r="635" spans="1:35" x14ac:dyDescent="0.25">
      <c r="A635" t="s">
        <v>4</v>
      </c>
      <c r="B635" t="s">
        <v>1546</v>
      </c>
      <c r="C635">
        <v>2006</v>
      </c>
      <c r="D635">
        <v>3000</v>
      </c>
      <c r="E635">
        <v>400001852</v>
      </c>
      <c r="F635">
        <v>300000680</v>
      </c>
      <c r="G635">
        <v>0</v>
      </c>
      <c r="H635" t="s">
        <v>1995</v>
      </c>
      <c r="I635" t="s">
        <v>1994</v>
      </c>
      <c r="J635">
        <v>4800001140</v>
      </c>
      <c r="K635" t="s">
        <v>1994</v>
      </c>
      <c r="L635">
        <v>3000008517</v>
      </c>
      <c r="M635" t="s">
        <v>8248</v>
      </c>
      <c r="N635">
        <v>55</v>
      </c>
      <c r="O635" t="s">
        <v>8252</v>
      </c>
      <c r="P635">
        <v>100492</v>
      </c>
      <c r="Q635" t="s">
        <v>7950</v>
      </c>
      <c r="R635" t="s">
        <v>323</v>
      </c>
      <c r="S635">
        <v>1</v>
      </c>
      <c r="T635">
        <v>0</v>
      </c>
      <c r="U635" s="1">
        <v>3921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F635" s="1">
        <v>3921</v>
      </c>
      <c r="AH635">
        <v>1300007639</v>
      </c>
      <c r="AI635" t="s">
        <v>8076</v>
      </c>
    </row>
    <row r="636" spans="1:35" x14ac:dyDescent="0.25">
      <c r="A636" t="s">
        <v>4</v>
      </c>
      <c r="B636" t="s">
        <v>1546</v>
      </c>
      <c r="C636">
        <v>2006</v>
      </c>
      <c r="D636">
        <v>3000</v>
      </c>
      <c r="E636">
        <v>400001852</v>
      </c>
      <c r="F636">
        <v>300000680</v>
      </c>
      <c r="G636">
        <v>0</v>
      </c>
      <c r="H636" t="s">
        <v>1995</v>
      </c>
      <c r="I636" t="s">
        <v>1994</v>
      </c>
      <c r="J636">
        <v>4800001140</v>
      </c>
      <c r="K636" t="s">
        <v>1994</v>
      </c>
      <c r="L636">
        <v>3000008520</v>
      </c>
      <c r="M636" t="s">
        <v>8248</v>
      </c>
      <c r="N636">
        <v>14051</v>
      </c>
      <c r="O636" t="s">
        <v>8253</v>
      </c>
      <c r="P636">
        <v>100492</v>
      </c>
      <c r="Q636" t="s">
        <v>7950</v>
      </c>
      <c r="R636" t="s">
        <v>323</v>
      </c>
      <c r="S636">
        <v>1</v>
      </c>
      <c r="T636">
        <v>0</v>
      </c>
      <c r="U636" s="1">
        <v>1485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F636" s="1">
        <v>1485</v>
      </c>
      <c r="AH636">
        <v>1300007639</v>
      </c>
      <c r="AI636" t="s">
        <v>8076</v>
      </c>
    </row>
    <row r="637" spans="1:35" x14ac:dyDescent="0.25">
      <c r="A637" t="s">
        <v>4</v>
      </c>
      <c r="B637" t="s">
        <v>1546</v>
      </c>
      <c r="C637">
        <v>2006</v>
      </c>
      <c r="D637">
        <v>3000</v>
      </c>
      <c r="E637">
        <v>400001852</v>
      </c>
      <c r="F637">
        <v>300000680</v>
      </c>
      <c r="G637">
        <v>0</v>
      </c>
      <c r="H637" t="s">
        <v>1995</v>
      </c>
      <c r="I637" t="s">
        <v>1994</v>
      </c>
      <c r="J637">
        <v>4800001140</v>
      </c>
      <c r="K637" t="s">
        <v>1994</v>
      </c>
      <c r="L637">
        <v>3000008522</v>
      </c>
      <c r="M637" t="s">
        <v>8248</v>
      </c>
      <c r="N637">
        <v>14119</v>
      </c>
      <c r="O637" t="s">
        <v>8096</v>
      </c>
      <c r="P637">
        <v>100492</v>
      </c>
      <c r="Q637" t="s">
        <v>7950</v>
      </c>
      <c r="R637" t="s">
        <v>323</v>
      </c>
      <c r="S637">
        <v>1</v>
      </c>
      <c r="T637">
        <v>0</v>
      </c>
      <c r="U637" s="1">
        <v>1755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F637" s="1">
        <v>1755</v>
      </c>
      <c r="AH637">
        <v>1300007639</v>
      </c>
      <c r="AI637" t="s">
        <v>8076</v>
      </c>
    </row>
    <row r="638" spans="1:35" x14ac:dyDescent="0.25">
      <c r="A638" t="s">
        <v>4</v>
      </c>
      <c r="B638" t="s">
        <v>1546</v>
      </c>
      <c r="C638">
        <v>2006</v>
      </c>
      <c r="D638">
        <v>3000</v>
      </c>
      <c r="E638">
        <v>400001852</v>
      </c>
      <c r="F638">
        <v>300000680</v>
      </c>
      <c r="G638">
        <v>0</v>
      </c>
      <c r="H638" t="s">
        <v>1995</v>
      </c>
      <c r="I638" t="s">
        <v>1994</v>
      </c>
      <c r="J638">
        <v>4800001140</v>
      </c>
      <c r="K638" t="s">
        <v>1994</v>
      </c>
      <c r="L638">
        <v>3000008519</v>
      </c>
      <c r="M638" t="s">
        <v>8248</v>
      </c>
      <c r="N638">
        <v>103</v>
      </c>
      <c r="O638" t="s">
        <v>8254</v>
      </c>
      <c r="P638">
        <v>100492</v>
      </c>
      <c r="Q638" t="s">
        <v>7950</v>
      </c>
      <c r="R638" t="s">
        <v>323</v>
      </c>
      <c r="S638">
        <v>1</v>
      </c>
      <c r="T638">
        <v>0</v>
      </c>
      <c r="U638" s="1">
        <v>2306.25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F638" s="1">
        <v>2306.25</v>
      </c>
      <c r="AH638">
        <v>1300007639</v>
      </c>
      <c r="AI638" t="s">
        <v>8076</v>
      </c>
    </row>
    <row r="639" spans="1:35" x14ac:dyDescent="0.25">
      <c r="A639" t="s">
        <v>4</v>
      </c>
      <c r="B639" t="s">
        <v>1546</v>
      </c>
      <c r="C639">
        <v>2006</v>
      </c>
      <c r="D639">
        <v>3000</v>
      </c>
      <c r="E639">
        <v>400001852</v>
      </c>
      <c r="F639">
        <v>300000680</v>
      </c>
      <c r="G639">
        <v>0</v>
      </c>
      <c r="H639" t="s">
        <v>1995</v>
      </c>
      <c r="I639" t="s">
        <v>1994</v>
      </c>
      <c r="J639">
        <v>4800001140</v>
      </c>
      <c r="K639" t="s">
        <v>1994</v>
      </c>
      <c r="L639">
        <v>3000008506</v>
      </c>
      <c r="M639" t="s">
        <v>8248</v>
      </c>
      <c r="N639">
        <v>25</v>
      </c>
      <c r="O639" t="s">
        <v>4839</v>
      </c>
      <c r="P639">
        <v>100868</v>
      </c>
      <c r="Q639" t="s">
        <v>7940</v>
      </c>
      <c r="R639" t="s">
        <v>323</v>
      </c>
      <c r="S639">
        <v>1</v>
      </c>
      <c r="T639">
        <v>0</v>
      </c>
      <c r="U639">
        <v>324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F639">
        <v>324</v>
      </c>
      <c r="AH639">
        <v>1300007635</v>
      </c>
      <c r="AI639" t="s">
        <v>8076</v>
      </c>
    </row>
    <row r="640" spans="1:35" x14ac:dyDescent="0.25">
      <c r="A640" t="s">
        <v>4</v>
      </c>
      <c r="B640" t="s">
        <v>1546</v>
      </c>
      <c r="C640">
        <v>2006</v>
      </c>
      <c r="D640">
        <v>3000</v>
      </c>
      <c r="E640">
        <v>400001852</v>
      </c>
      <c r="F640">
        <v>300000680</v>
      </c>
      <c r="G640">
        <v>0</v>
      </c>
      <c r="H640" t="s">
        <v>1995</v>
      </c>
      <c r="I640" t="s">
        <v>1994</v>
      </c>
      <c r="J640">
        <v>4800001140</v>
      </c>
      <c r="K640" t="s">
        <v>1994</v>
      </c>
      <c r="L640">
        <v>3000008505</v>
      </c>
      <c r="M640" t="s">
        <v>8248</v>
      </c>
      <c r="N640">
        <v>24</v>
      </c>
      <c r="O640" t="s">
        <v>2567</v>
      </c>
      <c r="P640">
        <v>100868</v>
      </c>
      <c r="Q640" t="s">
        <v>7940</v>
      </c>
      <c r="R640" t="s">
        <v>323</v>
      </c>
      <c r="S640">
        <v>1</v>
      </c>
      <c r="T640">
        <v>0</v>
      </c>
      <c r="U640" s="1">
        <v>11649.75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600</v>
      </c>
      <c r="AC640">
        <v>0</v>
      </c>
      <c r="AF640" s="1">
        <v>12249.75</v>
      </c>
      <c r="AH640">
        <v>1300007635</v>
      </c>
      <c r="AI640" t="s">
        <v>8076</v>
      </c>
    </row>
    <row r="641" spans="1:35" x14ac:dyDescent="0.25">
      <c r="A641" t="s">
        <v>4</v>
      </c>
      <c r="B641" t="s">
        <v>1546</v>
      </c>
      <c r="C641">
        <v>2006</v>
      </c>
      <c r="D641">
        <v>3000</v>
      </c>
      <c r="E641">
        <v>400001852</v>
      </c>
      <c r="F641">
        <v>300000680</v>
      </c>
      <c r="G641">
        <v>0</v>
      </c>
      <c r="H641" t="s">
        <v>1995</v>
      </c>
      <c r="I641" t="s">
        <v>1994</v>
      </c>
      <c r="J641">
        <v>4800001140</v>
      </c>
      <c r="K641" t="s">
        <v>1994</v>
      </c>
      <c r="L641">
        <v>3000008494</v>
      </c>
      <c r="M641" t="s">
        <v>8248</v>
      </c>
      <c r="N641">
        <v>17</v>
      </c>
      <c r="O641" t="s">
        <v>8255</v>
      </c>
      <c r="P641">
        <v>100868</v>
      </c>
      <c r="Q641" t="s">
        <v>7940</v>
      </c>
      <c r="R641" t="s">
        <v>323</v>
      </c>
      <c r="S641">
        <v>1</v>
      </c>
      <c r="T641">
        <v>0</v>
      </c>
      <c r="U641" s="1">
        <v>44294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700</v>
      </c>
      <c r="AC641">
        <v>0</v>
      </c>
      <c r="AF641" s="1">
        <v>44994</v>
      </c>
      <c r="AH641">
        <v>1300007635</v>
      </c>
      <c r="AI641" t="s">
        <v>8076</v>
      </c>
    </row>
    <row r="642" spans="1:35" x14ac:dyDescent="0.25">
      <c r="A642" t="s">
        <v>4</v>
      </c>
      <c r="B642" t="s">
        <v>1546</v>
      </c>
      <c r="C642">
        <v>2006</v>
      </c>
      <c r="D642">
        <v>3000</v>
      </c>
      <c r="E642">
        <v>400001852</v>
      </c>
      <c r="F642">
        <v>300000680</v>
      </c>
      <c r="G642">
        <v>0</v>
      </c>
      <c r="H642" t="s">
        <v>1995</v>
      </c>
      <c r="I642" t="s">
        <v>1994</v>
      </c>
      <c r="J642">
        <v>4800001140</v>
      </c>
      <c r="K642" t="s">
        <v>1994</v>
      </c>
      <c r="L642">
        <v>3000008503</v>
      </c>
      <c r="M642" t="s">
        <v>8248</v>
      </c>
      <c r="N642">
        <v>20</v>
      </c>
      <c r="O642" t="s">
        <v>8256</v>
      </c>
      <c r="P642">
        <v>100868</v>
      </c>
      <c r="Q642" t="s">
        <v>7940</v>
      </c>
      <c r="R642" t="s">
        <v>323</v>
      </c>
      <c r="S642">
        <v>1</v>
      </c>
      <c r="T642">
        <v>0</v>
      </c>
      <c r="U642" s="1">
        <v>38190.629999999997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700</v>
      </c>
      <c r="AC642">
        <v>0</v>
      </c>
      <c r="AF642" s="1">
        <v>38890.629999999997</v>
      </c>
      <c r="AH642">
        <v>1300007635</v>
      </c>
      <c r="AI642" t="s">
        <v>8076</v>
      </c>
    </row>
    <row r="643" spans="1:35" x14ac:dyDescent="0.25">
      <c r="A643" t="s">
        <v>4</v>
      </c>
      <c r="B643" t="s">
        <v>1546</v>
      </c>
      <c r="C643">
        <v>2006</v>
      </c>
      <c r="D643">
        <v>3000</v>
      </c>
      <c r="E643">
        <v>400001852</v>
      </c>
      <c r="F643">
        <v>300000680</v>
      </c>
      <c r="G643">
        <v>0</v>
      </c>
      <c r="H643" t="s">
        <v>1995</v>
      </c>
      <c r="I643" t="s">
        <v>1994</v>
      </c>
      <c r="J643">
        <v>4800001140</v>
      </c>
      <c r="K643" t="s">
        <v>1994</v>
      </c>
      <c r="L643">
        <v>3000008601</v>
      </c>
      <c r="M643" t="s">
        <v>8257</v>
      </c>
      <c r="N643">
        <v>18</v>
      </c>
      <c r="O643" t="s">
        <v>8255</v>
      </c>
      <c r="P643">
        <v>100868</v>
      </c>
      <c r="Q643" t="s">
        <v>7940</v>
      </c>
      <c r="R643" t="s">
        <v>323</v>
      </c>
      <c r="S643">
        <v>1</v>
      </c>
      <c r="T643">
        <v>0</v>
      </c>
      <c r="U643" s="1">
        <v>28978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600</v>
      </c>
      <c r="AC643">
        <v>0</v>
      </c>
      <c r="AF643" s="1">
        <v>29578</v>
      </c>
      <c r="AH643">
        <v>1300007635</v>
      </c>
      <c r="AI643" t="s">
        <v>8076</v>
      </c>
    </row>
    <row r="644" spans="1:35" x14ac:dyDescent="0.25">
      <c r="A644" t="s">
        <v>4</v>
      </c>
      <c r="B644" t="s">
        <v>1546</v>
      </c>
      <c r="C644">
        <v>2006</v>
      </c>
      <c r="D644">
        <v>3000</v>
      </c>
      <c r="E644">
        <v>400001852</v>
      </c>
      <c r="F644">
        <v>300000680</v>
      </c>
      <c r="G644">
        <v>0</v>
      </c>
      <c r="H644" t="s">
        <v>1995</v>
      </c>
      <c r="I644" t="s">
        <v>1994</v>
      </c>
      <c r="J644">
        <v>4800001140</v>
      </c>
      <c r="K644" t="s">
        <v>1994</v>
      </c>
      <c r="L644">
        <v>3000008512</v>
      </c>
      <c r="M644" t="s">
        <v>8257</v>
      </c>
      <c r="N644">
        <v>35</v>
      </c>
      <c r="O644" t="s">
        <v>654</v>
      </c>
      <c r="P644">
        <v>400526</v>
      </c>
      <c r="Q644" t="s">
        <v>7957</v>
      </c>
      <c r="R644" t="s">
        <v>8250</v>
      </c>
      <c r="S644">
        <v>1</v>
      </c>
      <c r="T644">
        <v>0</v>
      </c>
      <c r="U644" s="1">
        <v>77049.8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F644" s="1">
        <v>77049.8</v>
      </c>
      <c r="AH644">
        <v>1300007638</v>
      </c>
      <c r="AI644" t="s">
        <v>8076</v>
      </c>
    </row>
    <row r="645" spans="1:35" x14ac:dyDescent="0.25">
      <c r="A645" t="s">
        <v>4</v>
      </c>
      <c r="B645" t="s">
        <v>1546</v>
      </c>
      <c r="C645">
        <v>2006</v>
      </c>
      <c r="D645">
        <v>3000</v>
      </c>
      <c r="E645">
        <v>400001852</v>
      </c>
      <c r="F645">
        <v>300000680</v>
      </c>
      <c r="G645">
        <v>0</v>
      </c>
      <c r="H645" t="s">
        <v>1995</v>
      </c>
      <c r="I645" t="s">
        <v>1994</v>
      </c>
      <c r="J645">
        <v>4800001140</v>
      </c>
      <c r="K645" t="s">
        <v>1994</v>
      </c>
      <c r="L645">
        <v>3000008607</v>
      </c>
      <c r="M645" t="s">
        <v>8258</v>
      </c>
      <c r="N645">
        <v>4</v>
      </c>
      <c r="O645" t="s">
        <v>8210</v>
      </c>
      <c r="P645">
        <v>100868</v>
      </c>
      <c r="Q645" t="s">
        <v>7940</v>
      </c>
      <c r="R645" t="s">
        <v>323</v>
      </c>
      <c r="S645">
        <v>1</v>
      </c>
      <c r="T645">
        <v>0</v>
      </c>
      <c r="U645" s="1">
        <v>13880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F645" s="1">
        <v>13880</v>
      </c>
      <c r="AH645">
        <v>1300007635</v>
      </c>
      <c r="AI645" t="s">
        <v>8076</v>
      </c>
    </row>
    <row r="646" spans="1:35" x14ac:dyDescent="0.25">
      <c r="A646" t="s">
        <v>4</v>
      </c>
      <c r="B646" t="s">
        <v>1546</v>
      </c>
      <c r="C646">
        <v>2006</v>
      </c>
      <c r="D646">
        <v>3000</v>
      </c>
      <c r="E646">
        <v>400001852</v>
      </c>
      <c r="F646">
        <v>300000680</v>
      </c>
      <c r="G646">
        <v>0</v>
      </c>
      <c r="H646" t="s">
        <v>1995</v>
      </c>
      <c r="I646" t="s">
        <v>1994</v>
      </c>
      <c r="J646">
        <v>4800001140</v>
      </c>
      <c r="K646" t="s">
        <v>1994</v>
      </c>
      <c r="L646">
        <v>3000008606</v>
      </c>
      <c r="M646" t="s">
        <v>8258</v>
      </c>
      <c r="N646">
        <v>14052</v>
      </c>
      <c r="O646" t="s">
        <v>8253</v>
      </c>
      <c r="P646">
        <v>100492</v>
      </c>
      <c r="Q646" t="s">
        <v>7950</v>
      </c>
      <c r="R646" t="s">
        <v>323</v>
      </c>
      <c r="S646">
        <v>1</v>
      </c>
      <c r="T646">
        <v>0</v>
      </c>
      <c r="U646">
        <v>94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F646">
        <v>94</v>
      </c>
      <c r="AH646">
        <v>1300007639</v>
      </c>
      <c r="AI646" t="s">
        <v>8076</v>
      </c>
    </row>
    <row r="647" spans="1:35" x14ac:dyDescent="0.25">
      <c r="A647" t="s">
        <v>4</v>
      </c>
      <c r="B647" t="s">
        <v>1546</v>
      </c>
      <c r="C647">
        <v>2006</v>
      </c>
      <c r="D647">
        <v>3000</v>
      </c>
      <c r="E647">
        <v>400001852</v>
      </c>
      <c r="F647">
        <v>300000680</v>
      </c>
      <c r="G647">
        <v>0</v>
      </c>
      <c r="H647" t="s">
        <v>1995</v>
      </c>
      <c r="I647" t="s">
        <v>1994</v>
      </c>
      <c r="J647">
        <v>4800001140</v>
      </c>
      <c r="K647" t="s">
        <v>1994</v>
      </c>
      <c r="L647">
        <v>3000011874</v>
      </c>
      <c r="M647" t="s">
        <v>4857</v>
      </c>
      <c r="N647">
        <v>31</v>
      </c>
      <c r="O647" t="s">
        <v>681</v>
      </c>
      <c r="P647">
        <v>100868</v>
      </c>
      <c r="Q647" t="s">
        <v>7940</v>
      </c>
      <c r="R647" t="s">
        <v>323</v>
      </c>
      <c r="S647">
        <v>1</v>
      </c>
      <c r="T647">
        <v>0</v>
      </c>
      <c r="U647" s="1">
        <v>1257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50</v>
      </c>
      <c r="AC647">
        <v>0</v>
      </c>
      <c r="AF647" s="1">
        <v>1307</v>
      </c>
      <c r="AH647">
        <v>1300010817</v>
      </c>
      <c r="AI647" t="s">
        <v>8259</v>
      </c>
    </row>
    <row r="648" spans="1:35" x14ac:dyDescent="0.25">
      <c r="A648" t="s">
        <v>4</v>
      </c>
      <c r="B648" t="s">
        <v>1546</v>
      </c>
      <c r="C648">
        <v>2006</v>
      </c>
      <c r="D648">
        <v>3000</v>
      </c>
      <c r="E648">
        <v>400001852</v>
      </c>
      <c r="F648">
        <v>300000680</v>
      </c>
      <c r="G648">
        <v>0</v>
      </c>
      <c r="H648" t="s">
        <v>1995</v>
      </c>
      <c r="I648" t="s">
        <v>1994</v>
      </c>
      <c r="J648">
        <v>4800001140</v>
      </c>
      <c r="K648" t="s">
        <v>1994</v>
      </c>
      <c r="L648">
        <v>3000013534</v>
      </c>
      <c r="M648" t="s">
        <v>3695</v>
      </c>
      <c r="N648">
        <v>51</v>
      </c>
      <c r="O648" t="s">
        <v>672</v>
      </c>
      <c r="P648">
        <v>400526</v>
      </c>
      <c r="Q648" t="s">
        <v>7957</v>
      </c>
      <c r="R648" t="s">
        <v>8260</v>
      </c>
      <c r="S648">
        <v>1</v>
      </c>
      <c r="T648">
        <v>0</v>
      </c>
      <c r="U648" s="1">
        <v>27500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F648" s="1">
        <v>27500</v>
      </c>
      <c r="AH648">
        <v>1300012284</v>
      </c>
      <c r="AI648" t="s">
        <v>675</v>
      </c>
    </row>
    <row r="649" spans="1:35" x14ac:dyDescent="0.25">
      <c r="A649" t="s">
        <v>4</v>
      </c>
      <c r="B649" t="s">
        <v>1546</v>
      </c>
      <c r="C649">
        <v>2006</v>
      </c>
      <c r="D649">
        <v>3000</v>
      </c>
      <c r="E649">
        <v>400001852</v>
      </c>
      <c r="F649">
        <v>300000680</v>
      </c>
      <c r="G649">
        <v>0</v>
      </c>
      <c r="H649" t="s">
        <v>1995</v>
      </c>
      <c r="I649" t="s">
        <v>1994</v>
      </c>
      <c r="J649">
        <v>4800001140</v>
      </c>
      <c r="K649" t="s">
        <v>1994</v>
      </c>
      <c r="L649">
        <v>4300002501</v>
      </c>
      <c r="M649" t="s">
        <v>3281</v>
      </c>
      <c r="N649" t="s">
        <v>8261</v>
      </c>
      <c r="R649" t="s">
        <v>8262</v>
      </c>
      <c r="S649">
        <v>0</v>
      </c>
      <c r="T649">
        <v>0</v>
      </c>
      <c r="U649" s="1">
        <v>-18424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F649" s="1">
        <v>-18424</v>
      </c>
      <c r="AG649" t="s">
        <v>8261</v>
      </c>
    </row>
    <row r="650" spans="1:35" x14ac:dyDescent="0.25">
      <c r="A650" t="s">
        <v>4</v>
      </c>
      <c r="B650" t="s">
        <v>1546</v>
      </c>
      <c r="C650">
        <v>2006</v>
      </c>
      <c r="D650">
        <v>3000</v>
      </c>
      <c r="E650">
        <v>400001852</v>
      </c>
      <c r="F650">
        <v>300000680</v>
      </c>
      <c r="G650">
        <v>0</v>
      </c>
      <c r="H650" t="s">
        <v>1995</v>
      </c>
      <c r="I650" t="s">
        <v>1994</v>
      </c>
      <c r="J650">
        <v>4800001140</v>
      </c>
      <c r="K650" t="s">
        <v>1994</v>
      </c>
      <c r="L650">
        <v>4300002562</v>
      </c>
      <c r="M650" t="s">
        <v>1980</v>
      </c>
      <c r="N650">
        <v>4000001852</v>
      </c>
      <c r="R650" t="s">
        <v>8263</v>
      </c>
      <c r="S650">
        <v>0</v>
      </c>
      <c r="T650">
        <v>0</v>
      </c>
      <c r="U650">
        <v>-0.22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F650">
        <v>-0.22</v>
      </c>
      <c r="AG650">
        <v>400001852</v>
      </c>
    </row>
    <row r="651" spans="1:35" x14ac:dyDescent="0.25">
      <c r="A651" t="s">
        <v>4</v>
      </c>
      <c r="B651" t="s">
        <v>1546</v>
      </c>
      <c r="C651">
        <v>2006</v>
      </c>
      <c r="D651">
        <v>3000</v>
      </c>
      <c r="E651">
        <v>400001852</v>
      </c>
      <c r="F651">
        <v>300000680</v>
      </c>
      <c r="G651">
        <v>0</v>
      </c>
      <c r="H651" t="s">
        <v>1995</v>
      </c>
      <c r="I651" t="s">
        <v>1994</v>
      </c>
      <c r="J651">
        <v>4800001140</v>
      </c>
      <c r="K651" t="s">
        <v>1994</v>
      </c>
      <c r="L651">
        <v>4300002615</v>
      </c>
      <c r="M651" t="s">
        <v>1980</v>
      </c>
      <c r="N651" t="s">
        <v>8219</v>
      </c>
      <c r="R651" t="s">
        <v>8220</v>
      </c>
      <c r="S651">
        <v>0</v>
      </c>
      <c r="T651">
        <v>0</v>
      </c>
      <c r="U651" s="1">
        <v>-125000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F651" s="1">
        <v>-125000</v>
      </c>
      <c r="AG651" t="s">
        <v>8221</v>
      </c>
    </row>
    <row r="652" spans="1:35" x14ac:dyDescent="0.25">
      <c r="A652" t="s">
        <v>4</v>
      </c>
      <c r="B652" t="s">
        <v>1546</v>
      </c>
      <c r="C652">
        <v>2006</v>
      </c>
      <c r="D652">
        <v>3000</v>
      </c>
      <c r="E652">
        <v>400001852</v>
      </c>
      <c r="F652">
        <v>300000680</v>
      </c>
      <c r="G652">
        <v>0</v>
      </c>
      <c r="H652" t="s">
        <v>1995</v>
      </c>
      <c r="I652" t="s">
        <v>1994</v>
      </c>
      <c r="J652">
        <v>4800001140</v>
      </c>
      <c r="K652" t="s">
        <v>1994</v>
      </c>
      <c r="L652">
        <v>4300002625</v>
      </c>
      <c r="M652" t="s">
        <v>1980</v>
      </c>
      <c r="N652" t="s">
        <v>8219</v>
      </c>
      <c r="R652" t="s">
        <v>8227</v>
      </c>
      <c r="S652">
        <v>0</v>
      </c>
      <c r="T652">
        <v>0</v>
      </c>
      <c r="U652" s="1">
        <v>-25000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F652" s="1">
        <v>-25000</v>
      </c>
      <c r="AG652" t="s">
        <v>8221</v>
      </c>
    </row>
    <row r="653" spans="1:35" x14ac:dyDescent="0.25">
      <c r="A653" t="s">
        <v>4</v>
      </c>
      <c r="B653" t="s">
        <v>1546</v>
      </c>
      <c r="C653">
        <v>2006</v>
      </c>
      <c r="D653">
        <v>3000</v>
      </c>
      <c r="E653">
        <v>400001852</v>
      </c>
      <c r="F653">
        <v>300000680</v>
      </c>
      <c r="G653">
        <v>0</v>
      </c>
      <c r="H653" t="s">
        <v>1995</v>
      </c>
      <c r="I653" t="s">
        <v>1994</v>
      </c>
      <c r="J653">
        <v>4800001140</v>
      </c>
      <c r="K653" t="s">
        <v>1994</v>
      </c>
      <c r="L653">
        <v>4300002626</v>
      </c>
      <c r="M653" t="s">
        <v>1980</v>
      </c>
      <c r="N653" t="s">
        <v>8219</v>
      </c>
      <c r="R653" t="s">
        <v>8228</v>
      </c>
      <c r="S653">
        <v>0</v>
      </c>
      <c r="T653">
        <v>0</v>
      </c>
      <c r="U653" s="1">
        <v>-87500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F653" s="1">
        <v>-87500</v>
      </c>
      <c r="AG653" t="s">
        <v>8221</v>
      </c>
    </row>
    <row r="654" spans="1:35" x14ac:dyDescent="0.25">
      <c r="A654" t="s">
        <v>4</v>
      </c>
      <c r="B654" t="s">
        <v>1546</v>
      </c>
      <c r="C654">
        <v>2006</v>
      </c>
      <c r="D654">
        <v>3000</v>
      </c>
      <c r="E654">
        <v>400001852</v>
      </c>
      <c r="F654">
        <v>300000680</v>
      </c>
      <c r="G654">
        <v>0</v>
      </c>
      <c r="H654" t="s">
        <v>1995</v>
      </c>
      <c r="I654" t="s">
        <v>1994</v>
      </c>
      <c r="J654">
        <v>4800001140</v>
      </c>
      <c r="K654" t="s">
        <v>1994</v>
      </c>
      <c r="L654">
        <v>4300002617</v>
      </c>
      <c r="M654" t="s">
        <v>1980</v>
      </c>
      <c r="N654" t="s">
        <v>8219</v>
      </c>
      <c r="R654" t="s">
        <v>8222</v>
      </c>
      <c r="S654">
        <v>0</v>
      </c>
      <c r="T654">
        <v>0</v>
      </c>
      <c r="U654" s="1">
        <v>-72200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F654" s="1">
        <v>-72200</v>
      </c>
      <c r="AG654" t="s">
        <v>8221</v>
      </c>
    </row>
    <row r="655" spans="1:35" x14ac:dyDescent="0.25">
      <c r="A655" t="s">
        <v>4</v>
      </c>
      <c r="B655" t="s">
        <v>1546</v>
      </c>
      <c r="C655">
        <v>2006</v>
      </c>
      <c r="D655">
        <v>3000</v>
      </c>
      <c r="E655">
        <v>400001852</v>
      </c>
      <c r="F655">
        <v>300000680</v>
      </c>
      <c r="G655">
        <v>0</v>
      </c>
      <c r="H655" t="s">
        <v>1995</v>
      </c>
      <c r="I655" t="s">
        <v>1994</v>
      </c>
      <c r="J655">
        <v>4800001140</v>
      </c>
      <c r="K655" t="s">
        <v>1994</v>
      </c>
      <c r="L655">
        <v>4300002627</v>
      </c>
      <c r="M655" t="s">
        <v>1980</v>
      </c>
      <c r="N655" t="s">
        <v>8219</v>
      </c>
      <c r="R655" t="s">
        <v>8229</v>
      </c>
      <c r="S655">
        <v>0</v>
      </c>
      <c r="T655">
        <v>0</v>
      </c>
      <c r="U655" s="1">
        <v>-19000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F655" s="1">
        <v>-19000</v>
      </c>
      <c r="AG655" t="s">
        <v>8221</v>
      </c>
    </row>
    <row r="656" spans="1:35" x14ac:dyDescent="0.25">
      <c r="A656" t="s">
        <v>4</v>
      </c>
      <c r="B656" t="s">
        <v>1546</v>
      </c>
      <c r="C656">
        <v>2006</v>
      </c>
      <c r="D656">
        <v>3000</v>
      </c>
      <c r="E656">
        <v>400001852</v>
      </c>
      <c r="F656">
        <v>300000680</v>
      </c>
      <c r="G656">
        <v>0</v>
      </c>
      <c r="H656" t="s">
        <v>1995</v>
      </c>
      <c r="I656" t="s">
        <v>1994</v>
      </c>
      <c r="J656">
        <v>4800001140</v>
      </c>
      <c r="K656" t="s">
        <v>1994</v>
      </c>
      <c r="L656">
        <v>4300002618</v>
      </c>
      <c r="M656" t="s">
        <v>1980</v>
      </c>
      <c r="N656" t="s">
        <v>8219</v>
      </c>
      <c r="R656" t="s">
        <v>8223</v>
      </c>
      <c r="S656">
        <v>0</v>
      </c>
      <c r="T656">
        <v>0</v>
      </c>
      <c r="U656" s="1">
        <v>-125000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F656" s="1">
        <v>-125000</v>
      </c>
      <c r="AG656" t="s">
        <v>8221</v>
      </c>
    </row>
    <row r="657" spans="1:35" x14ac:dyDescent="0.25">
      <c r="A657" t="s">
        <v>4</v>
      </c>
      <c r="B657" t="s">
        <v>1546</v>
      </c>
      <c r="C657">
        <v>2006</v>
      </c>
      <c r="D657">
        <v>3000</v>
      </c>
      <c r="E657">
        <v>400001852</v>
      </c>
      <c r="F657">
        <v>300000680</v>
      </c>
      <c r="G657">
        <v>0</v>
      </c>
      <c r="H657" t="s">
        <v>1995</v>
      </c>
      <c r="I657" t="s">
        <v>1994</v>
      </c>
      <c r="J657">
        <v>4800001140</v>
      </c>
      <c r="K657" t="s">
        <v>1994</v>
      </c>
      <c r="L657">
        <v>4300002628</v>
      </c>
      <c r="M657" t="s">
        <v>1980</v>
      </c>
      <c r="N657" t="s">
        <v>8219</v>
      </c>
      <c r="R657" t="s">
        <v>8230</v>
      </c>
      <c r="S657">
        <v>0</v>
      </c>
      <c r="T657">
        <v>0</v>
      </c>
      <c r="U657" s="1">
        <v>-49500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F657" s="1">
        <v>-49500</v>
      </c>
      <c r="AG657" t="s">
        <v>8221</v>
      </c>
    </row>
    <row r="658" spans="1:35" x14ac:dyDescent="0.25">
      <c r="A658" t="s">
        <v>4</v>
      </c>
      <c r="B658" t="s">
        <v>1546</v>
      </c>
      <c r="C658">
        <v>2006</v>
      </c>
      <c r="D658">
        <v>3000</v>
      </c>
      <c r="E658">
        <v>400001852</v>
      </c>
      <c r="F658">
        <v>300000680</v>
      </c>
      <c r="G658">
        <v>0</v>
      </c>
      <c r="H658" t="s">
        <v>1995</v>
      </c>
      <c r="I658" t="s">
        <v>1994</v>
      </c>
      <c r="J658">
        <v>4800001140</v>
      </c>
      <c r="K658" t="s">
        <v>1994</v>
      </c>
      <c r="L658">
        <v>4300002619</v>
      </c>
      <c r="M658" t="s">
        <v>1980</v>
      </c>
      <c r="N658" t="s">
        <v>8219</v>
      </c>
      <c r="R658" t="s">
        <v>8224</v>
      </c>
      <c r="S658">
        <v>0</v>
      </c>
      <c r="T658">
        <v>0</v>
      </c>
      <c r="U658" s="1">
        <v>-257737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F658" s="1">
        <v>-257737</v>
      </c>
      <c r="AG658" t="s">
        <v>8221</v>
      </c>
    </row>
    <row r="659" spans="1:35" x14ac:dyDescent="0.25">
      <c r="A659" t="s">
        <v>4</v>
      </c>
      <c r="B659" t="s">
        <v>1546</v>
      </c>
      <c r="C659">
        <v>2006</v>
      </c>
      <c r="D659">
        <v>3000</v>
      </c>
      <c r="E659">
        <v>400001852</v>
      </c>
      <c r="F659">
        <v>300000680</v>
      </c>
      <c r="G659">
        <v>0</v>
      </c>
      <c r="H659" t="s">
        <v>1995</v>
      </c>
      <c r="I659" t="s">
        <v>1994</v>
      </c>
      <c r="J659">
        <v>4800001140</v>
      </c>
      <c r="K659" t="s">
        <v>1994</v>
      </c>
      <c r="L659">
        <v>4300002629</v>
      </c>
      <c r="M659" t="s">
        <v>1980</v>
      </c>
      <c r="N659" t="s">
        <v>8219</v>
      </c>
      <c r="R659" t="s">
        <v>8231</v>
      </c>
      <c r="S659">
        <v>0</v>
      </c>
      <c r="T659">
        <v>0</v>
      </c>
      <c r="U659" s="1">
        <v>-5000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F659" s="1">
        <v>-5000</v>
      </c>
      <c r="AG659" t="s">
        <v>8221</v>
      </c>
    </row>
    <row r="660" spans="1:35" x14ac:dyDescent="0.25">
      <c r="A660" t="s">
        <v>4</v>
      </c>
      <c r="B660" t="s">
        <v>1546</v>
      </c>
      <c r="C660">
        <v>2006</v>
      </c>
      <c r="D660">
        <v>3000</v>
      </c>
      <c r="E660">
        <v>400001852</v>
      </c>
      <c r="F660">
        <v>300000680</v>
      </c>
      <c r="G660">
        <v>0</v>
      </c>
      <c r="H660" t="s">
        <v>1995</v>
      </c>
      <c r="I660" t="s">
        <v>1994</v>
      </c>
      <c r="J660">
        <v>4800001140</v>
      </c>
      <c r="K660" t="s">
        <v>1994</v>
      </c>
      <c r="L660">
        <v>4300002630</v>
      </c>
      <c r="M660" t="s">
        <v>1980</v>
      </c>
      <c r="N660" t="s">
        <v>8219</v>
      </c>
      <c r="R660" t="s">
        <v>8232</v>
      </c>
      <c r="S660">
        <v>0</v>
      </c>
      <c r="T660">
        <v>0</v>
      </c>
      <c r="U660" s="1">
        <v>-25000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F660" s="1">
        <v>-25000</v>
      </c>
      <c r="AG660" t="s">
        <v>8221</v>
      </c>
    </row>
    <row r="661" spans="1:35" x14ac:dyDescent="0.25">
      <c r="A661" t="s">
        <v>4</v>
      </c>
      <c r="B661" t="s">
        <v>1546</v>
      </c>
      <c r="C661">
        <v>2006</v>
      </c>
      <c r="D661">
        <v>3000</v>
      </c>
      <c r="E661">
        <v>400001852</v>
      </c>
      <c r="F661">
        <v>300000680</v>
      </c>
      <c r="G661">
        <v>0</v>
      </c>
      <c r="H661" t="s">
        <v>1995</v>
      </c>
      <c r="I661" t="s">
        <v>1994</v>
      </c>
      <c r="J661">
        <v>4800001140</v>
      </c>
      <c r="K661" t="s">
        <v>1994</v>
      </c>
      <c r="L661">
        <v>4300002620</v>
      </c>
      <c r="M661" t="s">
        <v>1980</v>
      </c>
      <c r="N661" t="s">
        <v>8219</v>
      </c>
      <c r="R661" t="s">
        <v>8225</v>
      </c>
      <c r="S661">
        <v>0</v>
      </c>
      <c r="T661">
        <v>0</v>
      </c>
      <c r="U661" s="1">
        <v>-22500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F661" s="1">
        <v>-22500</v>
      </c>
      <c r="AG661" t="s">
        <v>8221</v>
      </c>
    </row>
    <row r="662" spans="1:35" x14ac:dyDescent="0.25">
      <c r="A662" t="s">
        <v>4</v>
      </c>
      <c r="B662" t="s">
        <v>1546</v>
      </c>
      <c r="C662">
        <v>2006</v>
      </c>
      <c r="D662">
        <v>3000</v>
      </c>
      <c r="E662">
        <v>400001852</v>
      </c>
      <c r="F662">
        <v>300000680</v>
      </c>
      <c r="G662">
        <v>0</v>
      </c>
      <c r="H662" t="s">
        <v>1995</v>
      </c>
      <c r="I662" t="s">
        <v>1994</v>
      </c>
      <c r="J662">
        <v>4800001140</v>
      </c>
      <c r="K662" t="s">
        <v>1994</v>
      </c>
      <c r="L662">
        <v>4300002631</v>
      </c>
      <c r="M662" t="s">
        <v>1980</v>
      </c>
      <c r="N662" t="s">
        <v>8219</v>
      </c>
      <c r="R662" t="s">
        <v>8233</v>
      </c>
      <c r="S662">
        <v>0</v>
      </c>
      <c r="T662">
        <v>0</v>
      </c>
      <c r="U662" s="1">
        <v>-35000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F662" s="1">
        <v>-35000</v>
      </c>
      <c r="AG662" t="s">
        <v>8221</v>
      </c>
    </row>
    <row r="663" spans="1:35" x14ac:dyDescent="0.25">
      <c r="A663" t="s">
        <v>4</v>
      </c>
      <c r="B663" t="s">
        <v>1546</v>
      </c>
      <c r="C663">
        <v>2006</v>
      </c>
      <c r="D663">
        <v>3000</v>
      </c>
      <c r="E663">
        <v>400001852</v>
      </c>
      <c r="F663">
        <v>300000680</v>
      </c>
      <c r="G663">
        <v>0</v>
      </c>
      <c r="H663" t="s">
        <v>1995</v>
      </c>
      <c r="I663" t="s">
        <v>1994</v>
      </c>
      <c r="J663">
        <v>4800001140</v>
      </c>
      <c r="K663" t="s">
        <v>1994</v>
      </c>
      <c r="L663">
        <v>4300002632</v>
      </c>
      <c r="M663" t="s">
        <v>1980</v>
      </c>
      <c r="N663" t="s">
        <v>8219</v>
      </c>
      <c r="R663" t="s">
        <v>8234</v>
      </c>
      <c r="S663">
        <v>0</v>
      </c>
      <c r="T663">
        <v>0</v>
      </c>
      <c r="U663" s="1">
        <v>-25800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F663" s="1">
        <v>-25800</v>
      </c>
      <c r="AG663" t="s">
        <v>8221</v>
      </c>
    </row>
    <row r="664" spans="1:35" x14ac:dyDescent="0.25">
      <c r="A664" t="s">
        <v>4</v>
      </c>
      <c r="B664" t="s">
        <v>1546</v>
      </c>
      <c r="C664">
        <v>2006</v>
      </c>
      <c r="D664">
        <v>3000</v>
      </c>
      <c r="E664">
        <v>400001852</v>
      </c>
      <c r="F664">
        <v>300000680</v>
      </c>
      <c r="G664">
        <v>0</v>
      </c>
      <c r="H664" t="s">
        <v>1995</v>
      </c>
      <c r="I664" t="s">
        <v>1994</v>
      </c>
      <c r="J664">
        <v>4800001140</v>
      </c>
      <c r="K664" t="s">
        <v>1994</v>
      </c>
      <c r="L664">
        <v>4300002623</v>
      </c>
      <c r="M664" t="s">
        <v>1980</v>
      </c>
      <c r="N664" t="s">
        <v>8219</v>
      </c>
      <c r="R664" t="s">
        <v>8226</v>
      </c>
      <c r="S664">
        <v>0</v>
      </c>
      <c r="T664" s="1">
        <v>325000</v>
      </c>
      <c r="U664" s="1">
        <v>-25500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F664" s="1">
        <v>-25500</v>
      </c>
      <c r="AG664" t="s">
        <v>8221</v>
      </c>
    </row>
    <row r="665" spans="1:35" x14ac:dyDescent="0.25">
      <c r="F665">
        <v>300000680</v>
      </c>
      <c r="T665" s="1">
        <v>325000</v>
      </c>
      <c r="U665" s="1">
        <v>325000</v>
      </c>
      <c r="V665">
        <v>0</v>
      </c>
      <c r="AB665" s="1">
        <v>9150</v>
      </c>
      <c r="AC665">
        <v>0</v>
      </c>
      <c r="AF665" s="1">
        <v>334150</v>
      </c>
    </row>
    <row r="666" spans="1:35" x14ac:dyDescent="0.25">
      <c r="A666" t="s">
        <v>4</v>
      </c>
      <c r="B666" t="s">
        <v>601</v>
      </c>
      <c r="C666">
        <v>2006</v>
      </c>
      <c r="D666">
        <v>3000</v>
      </c>
      <c r="E666">
        <v>400002429</v>
      </c>
      <c r="F666">
        <v>300000681</v>
      </c>
      <c r="G666">
        <v>0</v>
      </c>
      <c r="H666" t="s">
        <v>688</v>
      </c>
      <c r="I666" t="s">
        <v>687</v>
      </c>
      <c r="J666">
        <v>4800000822</v>
      </c>
      <c r="K666" t="s">
        <v>687</v>
      </c>
      <c r="L666">
        <v>3000019046</v>
      </c>
      <c r="M666" t="s">
        <v>687</v>
      </c>
      <c r="N666">
        <v>8573</v>
      </c>
      <c r="O666" t="s">
        <v>1980</v>
      </c>
      <c r="P666">
        <v>102561</v>
      </c>
      <c r="Q666" t="s">
        <v>8021</v>
      </c>
      <c r="R666" t="s">
        <v>8264</v>
      </c>
      <c r="S666">
        <v>2</v>
      </c>
      <c r="T666" s="1">
        <v>39582</v>
      </c>
      <c r="U666" s="1">
        <v>39582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F666" s="1">
        <v>39582</v>
      </c>
      <c r="AH666">
        <v>1300017499</v>
      </c>
      <c r="AI666" t="s">
        <v>8265</v>
      </c>
    </row>
    <row r="667" spans="1:35" x14ac:dyDescent="0.25">
      <c r="F667">
        <v>300000681</v>
      </c>
      <c r="T667" s="1">
        <v>39582</v>
      </c>
      <c r="U667" s="1">
        <v>39582</v>
      </c>
      <c r="V667">
        <v>0</v>
      </c>
      <c r="AB667">
        <v>0</v>
      </c>
      <c r="AC667">
        <v>0</v>
      </c>
      <c r="AF667" s="1">
        <v>39582</v>
      </c>
    </row>
    <row r="668" spans="1:35" x14ac:dyDescent="0.25">
      <c r="A668" t="s">
        <v>4</v>
      </c>
      <c r="B668" t="s">
        <v>601</v>
      </c>
      <c r="C668">
        <v>2006</v>
      </c>
      <c r="D668">
        <v>3000</v>
      </c>
      <c r="E668">
        <v>400002430</v>
      </c>
      <c r="F668">
        <v>300000682</v>
      </c>
      <c r="G668">
        <v>0</v>
      </c>
      <c r="H668" t="s">
        <v>688</v>
      </c>
      <c r="I668" t="s">
        <v>687</v>
      </c>
      <c r="J668">
        <v>4800000823</v>
      </c>
      <c r="K668" t="s">
        <v>687</v>
      </c>
      <c r="L668">
        <v>3000019046</v>
      </c>
      <c r="M668" t="s">
        <v>687</v>
      </c>
      <c r="N668">
        <v>8573</v>
      </c>
      <c r="O668" t="s">
        <v>1980</v>
      </c>
      <c r="P668">
        <v>102561</v>
      </c>
      <c r="Q668" t="s">
        <v>8021</v>
      </c>
      <c r="R668" t="s">
        <v>8266</v>
      </c>
      <c r="S668">
        <v>1</v>
      </c>
      <c r="T668" s="1">
        <v>26550</v>
      </c>
      <c r="U668" s="1">
        <v>26550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F668" s="1">
        <v>26550</v>
      </c>
      <c r="AH668">
        <v>1300017499</v>
      </c>
      <c r="AI668" t="s">
        <v>8265</v>
      </c>
    </row>
    <row r="669" spans="1:35" x14ac:dyDescent="0.25">
      <c r="F669">
        <v>300000682</v>
      </c>
      <c r="T669" s="1">
        <v>26550</v>
      </c>
      <c r="U669" s="1">
        <v>26550</v>
      </c>
      <c r="V669">
        <v>0</v>
      </c>
      <c r="AB669">
        <v>0</v>
      </c>
      <c r="AC669">
        <v>0</v>
      </c>
      <c r="AF669" s="1">
        <v>26550</v>
      </c>
    </row>
    <row r="670" spans="1:35" x14ac:dyDescent="0.25">
      <c r="A670" t="s">
        <v>4</v>
      </c>
      <c r="B670" t="s">
        <v>601</v>
      </c>
      <c r="C670">
        <v>2006</v>
      </c>
      <c r="D670">
        <v>3000</v>
      </c>
      <c r="E670">
        <v>400002431</v>
      </c>
      <c r="F670">
        <v>300000683</v>
      </c>
      <c r="G670">
        <v>0</v>
      </c>
      <c r="H670" t="s">
        <v>688</v>
      </c>
      <c r="I670" t="s">
        <v>687</v>
      </c>
      <c r="J670">
        <v>4800000824</v>
      </c>
      <c r="K670" t="s">
        <v>687</v>
      </c>
      <c r="L670">
        <v>3000019046</v>
      </c>
      <c r="M670" t="s">
        <v>687</v>
      </c>
      <c r="N670">
        <v>8573</v>
      </c>
      <c r="O670" t="s">
        <v>1980</v>
      </c>
      <c r="P670">
        <v>102561</v>
      </c>
      <c r="Q670" t="s">
        <v>8021</v>
      </c>
      <c r="R670" t="s">
        <v>8267</v>
      </c>
      <c r="S670">
        <v>1</v>
      </c>
      <c r="T670" s="1">
        <v>11565</v>
      </c>
      <c r="U670" s="1">
        <v>11565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F670" s="1">
        <v>11565</v>
      </c>
      <c r="AH670">
        <v>1300017499</v>
      </c>
      <c r="AI670" t="s">
        <v>8265</v>
      </c>
    </row>
    <row r="671" spans="1:35" x14ac:dyDescent="0.25">
      <c r="F671">
        <v>300000683</v>
      </c>
      <c r="T671" s="1">
        <v>11565</v>
      </c>
      <c r="U671" s="1">
        <v>11565</v>
      </c>
      <c r="V671">
        <v>0</v>
      </c>
      <c r="AB671">
        <v>0</v>
      </c>
      <c r="AC671">
        <v>0</v>
      </c>
      <c r="AF671" s="1">
        <v>11565</v>
      </c>
    </row>
    <row r="672" spans="1:35" x14ac:dyDescent="0.25">
      <c r="A672" t="s">
        <v>4</v>
      </c>
      <c r="B672" t="s">
        <v>601</v>
      </c>
      <c r="C672">
        <v>2006</v>
      </c>
      <c r="D672">
        <v>3000</v>
      </c>
      <c r="E672">
        <v>400002432</v>
      </c>
      <c r="F672">
        <v>300000684</v>
      </c>
      <c r="G672">
        <v>0</v>
      </c>
      <c r="H672" t="s">
        <v>688</v>
      </c>
      <c r="I672" t="s">
        <v>687</v>
      </c>
      <c r="J672">
        <v>4800000825</v>
      </c>
      <c r="K672" t="s">
        <v>687</v>
      </c>
      <c r="L672">
        <v>3000019046</v>
      </c>
      <c r="M672" t="s">
        <v>687</v>
      </c>
      <c r="N672">
        <v>8573</v>
      </c>
      <c r="O672" t="s">
        <v>1980</v>
      </c>
      <c r="P672">
        <v>102561</v>
      </c>
      <c r="Q672" t="s">
        <v>8021</v>
      </c>
      <c r="R672" t="s">
        <v>8268</v>
      </c>
      <c r="S672">
        <v>2</v>
      </c>
      <c r="T672" s="1">
        <v>21420</v>
      </c>
      <c r="U672" s="1">
        <v>21420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F672" s="1">
        <v>21420</v>
      </c>
      <c r="AH672">
        <v>1300017499</v>
      </c>
      <c r="AI672" t="s">
        <v>8265</v>
      </c>
    </row>
    <row r="673" spans="1:35" x14ac:dyDescent="0.25">
      <c r="F673">
        <v>300000684</v>
      </c>
      <c r="T673" s="1">
        <v>21420</v>
      </c>
      <c r="U673" s="1">
        <v>21420</v>
      </c>
      <c r="V673">
        <v>0</v>
      </c>
      <c r="AB673">
        <v>0</v>
      </c>
      <c r="AC673">
        <v>0</v>
      </c>
      <c r="AF673" s="1">
        <v>21420</v>
      </c>
    </row>
    <row r="674" spans="1:35" x14ac:dyDescent="0.25">
      <c r="A674" t="s">
        <v>4</v>
      </c>
      <c r="B674" t="s">
        <v>601</v>
      </c>
      <c r="C674">
        <v>2006</v>
      </c>
      <c r="D674">
        <v>3000</v>
      </c>
      <c r="E674">
        <v>400002433</v>
      </c>
      <c r="F674">
        <v>300000685</v>
      </c>
      <c r="G674">
        <v>0</v>
      </c>
      <c r="H674" t="s">
        <v>688</v>
      </c>
      <c r="I674" t="s">
        <v>687</v>
      </c>
      <c r="J674">
        <v>4800000826</v>
      </c>
      <c r="K674" t="s">
        <v>687</v>
      </c>
      <c r="L674">
        <v>3000019046</v>
      </c>
      <c r="M674" t="s">
        <v>687</v>
      </c>
      <c r="N674">
        <v>8573</v>
      </c>
      <c r="O674" t="s">
        <v>1980</v>
      </c>
      <c r="P674">
        <v>102561</v>
      </c>
      <c r="Q674" t="s">
        <v>8021</v>
      </c>
      <c r="R674" t="s">
        <v>8269</v>
      </c>
      <c r="S674">
        <v>1</v>
      </c>
      <c r="T674" s="1">
        <v>24500</v>
      </c>
      <c r="U674" s="1">
        <v>24500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F674" s="1">
        <v>24500</v>
      </c>
      <c r="AH674">
        <v>1300017499</v>
      </c>
      <c r="AI674" t="s">
        <v>8265</v>
      </c>
    </row>
    <row r="675" spans="1:35" x14ac:dyDescent="0.25">
      <c r="F675">
        <v>300000685</v>
      </c>
      <c r="T675" s="1">
        <v>24500</v>
      </c>
      <c r="U675" s="1">
        <v>24500</v>
      </c>
      <c r="V675">
        <v>0</v>
      </c>
      <c r="AB675">
        <v>0</v>
      </c>
      <c r="AC675">
        <v>0</v>
      </c>
      <c r="AF675" s="1">
        <v>24500</v>
      </c>
    </row>
    <row r="676" spans="1:35" x14ac:dyDescent="0.25">
      <c r="A676" t="s">
        <v>4</v>
      </c>
      <c r="B676" t="s">
        <v>601</v>
      </c>
      <c r="C676">
        <v>2006</v>
      </c>
      <c r="D676">
        <v>3000</v>
      </c>
      <c r="E676">
        <v>400002434</v>
      </c>
      <c r="F676">
        <v>300000686</v>
      </c>
      <c r="G676">
        <v>0</v>
      </c>
      <c r="H676" t="s">
        <v>688</v>
      </c>
      <c r="I676" t="s">
        <v>687</v>
      </c>
      <c r="J676">
        <v>4800000827</v>
      </c>
      <c r="K676" t="s">
        <v>687</v>
      </c>
      <c r="L676">
        <v>3000019046</v>
      </c>
      <c r="M676" t="s">
        <v>687</v>
      </c>
      <c r="N676">
        <v>8573</v>
      </c>
      <c r="O676" t="s">
        <v>1980</v>
      </c>
      <c r="P676">
        <v>102561</v>
      </c>
      <c r="Q676" t="s">
        <v>8021</v>
      </c>
      <c r="R676" t="s">
        <v>8270</v>
      </c>
      <c r="S676">
        <v>2</v>
      </c>
      <c r="T676" s="1">
        <v>14760</v>
      </c>
      <c r="U676" s="1">
        <v>14760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F676" s="1">
        <v>14760</v>
      </c>
      <c r="AH676">
        <v>1300017499</v>
      </c>
      <c r="AI676" t="s">
        <v>8265</v>
      </c>
    </row>
    <row r="677" spans="1:35" x14ac:dyDescent="0.25">
      <c r="F677">
        <v>300000686</v>
      </c>
      <c r="T677" s="1">
        <v>14760</v>
      </c>
      <c r="U677" s="1">
        <v>14760</v>
      </c>
      <c r="V677">
        <v>0</v>
      </c>
      <c r="AB677">
        <v>0</v>
      </c>
      <c r="AC677">
        <v>0</v>
      </c>
      <c r="AF677" s="1">
        <v>14760</v>
      </c>
    </row>
    <row r="678" spans="1:35" x14ac:dyDescent="0.25">
      <c r="A678" t="s">
        <v>4</v>
      </c>
      <c r="B678" t="s">
        <v>601</v>
      </c>
      <c r="C678">
        <v>2006</v>
      </c>
      <c r="D678">
        <v>3000</v>
      </c>
      <c r="E678">
        <v>400002435</v>
      </c>
      <c r="F678">
        <v>300000687</v>
      </c>
      <c r="G678">
        <v>0</v>
      </c>
      <c r="H678" t="s">
        <v>688</v>
      </c>
      <c r="I678" t="s">
        <v>687</v>
      </c>
      <c r="J678">
        <v>4800000828</v>
      </c>
      <c r="K678" t="s">
        <v>687</v>
      </c>
      <c r="L678">
        <v>3000019046</v>
      </c>
      <c r="M678" t="s">
        <v>687</v>
      </c>
      <c r="N678">
        <v>8573</v>
      </c>
      <c r="O678" t="s">
        <v>1980</v>
      </c>
      <c r="P678">
        <v>102561</v>
      </c>
      <c r="Q678" t="s">
        <v>8021</v>
      </c>
      <c r="R678" t="s">
        <v>8271</v>
      </c>
      <c r="S678">
        <v>5</v>
      </c>
      <c r="T678" s="1">
        <v>42300</v>
      </c>
      <c r="U678" s="1">
        <v>42300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F678" s="1">
        <v>42300</v>
      </c>
      <c r="AH678">
        <v>1300017499</v>
      </c>
      <c r="AI678" t="s">
        <v>8265</v>
      </c>
    </row>
    <row r="679" spans="1:35" x14ac:dyDescent="0.25">
      <c r="F679">
        <v>300000687</v>
      </c>
      <c r="T679" s="1">
        <v>42300</v>
      </c>
      <c r="U679" s="1">
        <v>42300</v>
      </c>
      <c r="V679">
        <v>0</v>
      </c>
      <c r="AB679">
        <v>0</v>
      </c>
      <c r="AC679">
        <v>0</v>
      </c>
      <c r="AF679" s="1">
        <v>42300</v>
      </c>
    </row>
    <row r="680" spans="1:35" x14ac:dyDescent="0.25">
      <c r="A680" t="s">
        <v>4</v>
      </c>
      <c r="B680" t="s">
        <v>1546</v>
      </c>
      <c r="C680">
        <v>2006</v>
      </c>
      <c r="D680">
        <v>3000</v>
      </c>
      <c r="E680">
        <v>400002723</v>
      </c>
      <c r="F680">
        <v>300000688</v>
      </c>
      <c r="G680">
        <v>0</v>
      </c>
      <c r="H680" t="s">
        <v>1996</v>
      </c>
      <c r="I680" t="s">
        <v>290</v>
      </c>
      <c r="J680">
        <v>4800000835</v>
      </c>
      <c r="K680" t="s">
        <v>290</v>
      </c>
      <c r="L680">
        <v>4300002755</v>
      </c>
      <c r="M680" t="s">
        <v>290</v>
      </c>
      <c r="N680" t="s">
        <v>8272</v>
      </c>
      <c r="R680" t="s">
        <v>8273</v>
      </c>
      <c r="S680">
        <v>0</v>
      </c>
      <c r="T680" s="1">
        <v>565767.86</v>
      </c>
      <c r="U680" s="1">
        <v>565767.86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F680" s="1">
        <v>565767.86</v>
      </c>
      <c r="AG680" t="s">
        <v>8274</v>
      </c>
    </row>
    <row r="681" spans="1:35" x14ac:dyDescent="0.25">
      <c r="F681">
        <v>300000688</v>
      </c>
      <c r="T681" s="1">
        <v>565767.86</v>
      </c>
      <c r="U681" s="1">
        <v>565767.86</v>
      </c>
      <c r="V681">
        <v>0</v>
      </c>
      <c r="AB681">
        <v>0</v>
      </c>
      <c r="AC681">
        <v>0</v>
      </c>
      <c r="AF681" s="1">
        <v>565767.86</v>
      </c>
    </row>
    <row r="682" spans="1:35" x14ac:dyDescent="0.25">
      <c r="A682" t="s">
        <v>4</v>
      </c>
      <c r="B682" t="s">
        <v>601</v>
      </c>
      <c r="C682">
        <v>2006</v>
      </c>
      <c r="D682">
        <v>3000</v>
      </c>
      <c r="E682">
        <v>400002487</v>
      </c>
      <c r="F682">
        <v>300000689</v>
      </c>
      <c r="G682">
        <v>0</v>
      </c>
      <c r="H682" t="s">
        <v>690</v>
      </c>
      <c r="I682" t="s">
        <v>689</v>
      </c>
      <c r="J682">
        <v>4800000849</v>
      </c>
      <c r="K682" t="s">
        <v>689</v>
      </c>
      <c r="L682">
        <v>3000021205</v>
      </c>
      <c r="M682" t="s">
        <v>714</v>
      </c>
      <c r="N682">
        <v>252</v>
      </c>
      <c r="O682" t="s">
        <v>8275</v>
      </c>
      <c r="P682">
        <v>103345</v>
      </c>
      <c r="Q682" t="s">
        <v>8108</v>
      </c>
      <c r="R682" t="s">
        <v>8103</v>
      </c>
      <c r="S682">
        <v>1</v>
      </c>
      <c r="T682">
        <v>0</v>
      </c>
      <c r="U682" s="1">
        <v>17507.95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F682" s="1">
        <v>17507.95</v>
      </c>
      <c r="AH682">
        <v>1300020565</v>
      </c>
      <c r="AI682" t="s">
        <v>696</v>
      </c>
    </row>
    <row r="683" spans="1:35" x14ac:dyDescent="0.25">
      <c r="A683" t="s">
        <v>4</v>
      </c>
      <c r="B683" t="s">
        <v>601</v>
      </c>
      <c r="C683">
        <v>2006</v>
      </c>
      <c r="D683">
        <v>3000</v>
      </c>
      <c r="E683">
        <v>400002486</v>
      </c>
      <c r="F683">
        <v>300000689</v>
      </c>
      <c r="G683">
        <v>0</v>
      </c>
      <c r="H683" t="s">
        <v>690</v>
      </c>
      <c r="I683" t="s">
        <v>689</v>
      </c>
      <c r="J683">
        <v>4800000849</v>
      </c>
      <c r="K683" t="s">
        <v>689</v>
      </c>
      <c r="L683">
        <v>3000021205</v>
      </c>
      <c r="M683" t="s">
        <v>714</v>
      </c>
      <c r="N683">
        <v>252</v>
      </c>
      <c r="O683" t="s">
        <v>8275</v>
      </c>
      <c r="P683">
        <v>103345</v>
      </c>
      <c r="Q683" t="s">
        <v>8108</v>
      </c>
      <c r="R683" t="s">
        <v>8105</v>
      </c>
      <c r="S683">
        <v>8</v>
      </c>
      <c r="T683" s="1">
        <v>17507.95</v>
      </c>
      <c r="U683" s="1">
        <v>121647.42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F683" s="1">
        <v>121647.42</v>
      </c>
      <c r="AH683">
        <v>1300020565</v>
      </c>
      <c r="AI683" t="s">
        <v>696</v>
      </c>
    </row>
    <row r="684" spans="1:35" x14ac:dyDescent="0.25">
      <c r="F684">
        <v>300000689</v>
      </c>
      <c r="T684" s="1">
        <v>17507.95</v>
      </c>
      <c r="U684" s="1">
        <v>139155.37</v>
      </c>
      <c r="V684">
        <v>0</v>
      </c>
      <c r="AB684">
        <v>0</v>
      </c>
      <c r="AC684">
        <v>0</v>
      </c>
      <c r="AF684" s="1">
        <v>139155.37</v>
      </c>
    </row>
    <row r="685" spans="1:35" x14ac:dyDescent="0.25">
      <c r="A685" t="s">
        <v>4</v>
      </c>
      <c r="B685" t="s">
        <v>601</v>
      </c>
      <c r="C685">
        <v>2006</v>
      </c>
      <c r="D685">
        <v>3000</v>
      </c>
      <c r="E685">
        <v>400002489</v>
      </c>
      <c r="F685">
        <v>300000690</v>
      </c>
      <c r="G685">
        <v>0</v>
      </c>
      <c r="H685" t="s">
        <v>690</v>
      </c>
      <c r="I685" t="s">
        <v>689</v>
      </c>
      <c r="J685">
        <v>4800000851</v>
      </c>
      <c r="K685" t="s">
        <v>689</v>
      </c>
      <c r="L685">
        <v>3000021205</v>
      </c>
      <c r="M685" t="s">
        <v>714</v>
      </c>
      <c r="N685">
        <v>252</v>
      </c>
      <c r="O685" t="s">
        <v>8275</v>
      </c>
      <c r="P685">
        <v>103345</v>
      </c>
      <c r="Q685" t="s">
        <v>8108</v>
      </c>
      <c r="R685" t="s">
        <v>8103</v>
      </c>
      <c r="S685">
        <v>1</v>
      </c>
      <c r="T685">
        <v>0</v>
      </c>
      <c r="U685" s="1">
        <v>9847.2199999999993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F685" s="1">
        <v>9847.2199999999993</v>
      </c>
      <c r="AH685">
        <v>1300020565</v>
      </c>
      <c r="AI685" t="s">
        <v>696</v>
      </c>
    </row>
    <row r="686" spans="1:35" x14ac:dyDescent="0.25">
      <c r="A686" t="s">
        <v>4</v>
      </c>
      <c r="B686" t="s">
        <v>601</v>
      </c>
      <c r="C686">
        <v>2006</v>
      </c>
      <c r="D686">
        <v>3000</v>
      </c>
      <c r="E686">
        <v>400002488</v>
      </c>
      <c r="F686">
        <v>300000690</v>
      </c>
      <c r="G686">
        <v>0</v>
      </c>
      <c r="H686" t="s">
        <v>690</v>
      </c>
      <c r="I686" t="s">
        <v>689</v>
      </c>
      <c r="J686">
        <v>4800000851</v>
      </c>
      <c r="K686" t="s">
        <v>689</v>
      </c>
      <c r="L686">
        <v>3000021205</v>
      </c>
      <c r="M686" t="s">
        <v>714</v>
      </c>
      <c r="N686">
        <v>252</v>
      </c>
      <c r="O686" t="s">
        <v>8275</v>
      </c>
      <c r="P686">
        <v>103345</v>
      </c>
      <c r="Q686" t="s">
        <v>8108</v>
      </c>
      <c r="R686" t="s">
        <v>8105</v>
      </c>
      <c r="S686">
        <v>8</v>
      </c>
      <c r="T686" s="1">
        <v>67949.06</v>
      </c>
      <c r="U686" s="1">
        <v>58101.84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F686" s="1">
        <v>58101.84</v>
      </c>
      <c r="AH686">
        <v>1300020565</v>
      </c>
      <c r="AI686" t="s">
        <v>696</v>
      </c>
    </row>
    <row r="687" spans="1:35" x14ac:dyDescent="0.25">
      <c r="F687">
        <v>300000690</v>
      </c>
      <c r="T687" s="1">
        <v>67949.06</v>
      </c>
      <c r="U687" s="1">
        <v>67949.06</v>
      </c>
      <c r="V687">
        <v>0</v>
      </c>
      <c r="AB687">
        <v>0</v>
      </c>
      <c r="AC687">
        <v>0</v>
      </c>
      <c r="AF687" s="1">
        <v>67949.06</v>
      </c>
    </row>
    <row r="688" spans="1:35" x14ac:dyDescent="0.25">
      <c r="A688" t="s">
        <v>4</v>
      </c>
      <c r="B688" t="s">
        <v>601</v>
      </c>
      <c r="C688">
        <v>2006</v>
      </c>
      <c r="D688">
        <v>3000</v>
      </c>
      <c r="E688">
        <v>400002507</v>
      </c>
      <c r="F688">
        <v>300000691</v>
      </c>
      <c r="G688">
        <v>0</v>
      </c>
      <c r="H688" t="s">
        <v>650</v>
      </c>
      <c r="I688" t="s">
        <v>691</v>
      </c>
      <c r="J688">
        <v>4800000857</v>
      </c>
      <c r="K688" t="s">
        <v>691</v>
      </c>
      <c r="L688">
        <v>3000021202</v>
      </c>
      <c r="M688" t="s">
        <v>691</v>
      </c>
      <c r="N688">
        <v>167</v>
      </c>
      <c r="O688" t="s">
        <v>8276</v>
      </c>
      <c r="P688">
        <v>103627</v>
      </c>
      <c r="Q688" t="s">
        <v>7883</v>
      </c>
      <c r="R688" t="s">
        <v>7931</v>
      </c>
      <c r="S688">
        <v>1</v>
      </c>
      <c r="T688" s="1">
        <v>10297.5</v>
      </c>
      <c r="U688" s="1">
        <v>10297.5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F688" s="1">
        <v>10297.5</v>
      </c>
      <c r="AH688">
        <v>1300019716</v>
      </c>
      <c r="AI688" t="s">
        <v>3100</v>
      </c>
    </row>
    <row r="689" spans="1:35" x14ac:dyDescent="0.25">
      <c r="F689">
        <v>300000691</v>
      </c>
      <c r="T689" s="1">
        <v>10297.5</v>
      </c>
      <c r="U689" s="1">
        <v>10297.5</v>
      </c>
      <c r="V689">
        <v>0</v>
      </c>
      <c r="AB689">
        <v>0</v>
      </c>
      <c r="AC689">
        <v>0</v>
      </c>
      <c r="AF689" s="1">
        <v>10297.5</v>
      </c>
    </row>
    <row r="690" spans="1:35" x14ac:dyDescent="0.25">
      <c r="A690" t="s">
        <v>4</v>
      </c>
      <c r="B690" t="s">
        <v>601</v>
      </c>
      <c r="C690">
        <v>2006</v>
      </c>
      <c r="D690">
        <v>3000</v>
      </c>
      <c r="E690">
        <v>400002508</v>
      </c>
      <c r="F690">
        <v>300000692</v>
      </c>
      <c r="G690">
        <v>0</v>
      </c>
      <c r="H690" t="s">
        <v>692</v>
      </c>
      <c r="I690" t="s">
        <v>691</v>
      </c>
      <c r="J690">
        <v>4800000858</v>
      </c>
      <c r="K690" t="s">
        <v>691</v>
      </c>
      <c r="L690">
        <v>3000021202</v>
      </c>
      <c r="M690" t="s">
        <v>691</v>
      </c>
      <c r="N690">
        <v>167</v>
      </c>
      <c r="O690" t="s">
        <v>8276</v>
      </c>
      <c r="P690">
        <v>103627</v>
      </c>
      <c r="Q690" t="s">
        <v>7883</v>
      </c>
      <c r="R690" t="s">
        <v>7931</v>
      </c>
      <c r="S690">
        <v>1</v>
      </c>
      <c r="T690" s="1">
        <v>10297.5</v>
      </c>
      <c r="U690" s="1">
        <v>10297.5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F690" s="1">
        <v>10297.5</v>
      </c>
      <c r="AH690">
        <v>1300019716</v>
      </c>
      <c r="AI690" t="s">
        <v>3100</v>
      </c>
    </row>
    <row r="691" spans="1:35" x14ac:dyDescent="0.25">
      <c r="F691">
        <v>300000692</v>
      </c>
      <c r="T691" s="1">
        <v>10297.5</v>
      </c>
      <c r="U691" s="1">
        <v>10297.5</v>
      </c>
      <c r="V691">
        <v>0</v>
      </c>
      <c r="AB691">
        <v>0</v>
      </c>
      <c r="AC691">
        <v>0</v>
      </c>
      <c r="AF691" s="1">
        <v>10297.5</v>
      </c>
    </row>
    <row r="692" spans="1:35" x14ac:dyDescent="0.25">
      <c r="A692" t="s">
        <v>4</v>
      </c>
      <c r="B692" t="s">
        <v>601</v>
      </c>
      <c r="C692">
        <v>2006</v>
      </c>
      <c r="D692">
        <v>3000</v>
      </c>
      <c r="E692">
        <v>400002509</v>
      </c>
      <c r="F692">
        <v>300000693</v>
      </c>
      <c r="G692">
        <v>0</v>
      </c>
      <c r="H692" t="s">
        <v>692</v>
      </c>
      <c r="I692" t="s">
        <v>691</v>
      </c>
      <c r="J692">
        <v>4800000859</v>
      </c>
      <c r="K692" t="s">
        <v>691</v>
      </c>
      <c r="L692">
        <v>3000021202</v>
      </c>
      <c r="M692" t="s">
        <v>691</v>
      </c>
      <c r="N692">
        <v>167</v>
      </c>
      <c r="O692" t="s">
        <v>8276</v>
      </c>
      <c r="P692">
        <v>103627</v>
      </c>
      <c r="Q692" t="s">
        <v>7883</v>
      </c>
      <c r="R692" t="s">
        <v>7931</v>
      </c>
      <c r="S692">
        <v>1</v>
      </c>
      <c r="T692" s="1">
        <v>10297.5</v>
      </c>
      <c r="U692" s="1">
        <v>10297.5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F692" s="1">
        <v>10297.5</v>
      </c>
      <c r="AH692">
        <v>1300019716</v>
      </c>
      <c r="AI692" t="s">
        <v>3100</v>
      </c>
    </row>
    <row r="693" spans="1:35" x14ac:dyDescent="0.25">
      <c r="F693">
        <v>300000693</v>
      </c>
      <c r="T693" s="1">
        <v>10297.5</v>
      </c>
      <c r="U693" s="1">
        <v>10297.5</v>
      </c>
      <c r="V693">
        <v>0</v>
      </c>
      <c r="AB693">
        <v>0</v>
      </c>
      <c r="AC693">
        <v>0</v>
      </c>
      <c r="AF693" s="1">
        <v>10297.5</v>
      </c>
    </row>
    <row r="694" spans="1:35" x14ac:dyDescent="0.25">
      <c r="A694" t="s">
        <v>4</v>
      </c>
      <c r="B694" t="s">
        <v>601</v>
      </c>
      <c r="C694">
        <v>2006</v>
      </c>
      <c r="D694">
        <v>3000</v>
      </c>
      <c r="E694">
        <v>400002510</v>
      </c>
      <c r="F694">
        <v>300000694</v>
      </c>
      <c r="G694">
        <v>0</v>
      </c>
      <c r="H694" t="s">
        <v>693</v>
      </c>
      <c r="I694" t="s">
        <v>691</v>
      </c>
      <c r="J694">
        <v>4800000860</v>
      </c>
      <c r="K694" t="s">
        <v>691</v>
      </c>
      <c r="L694">
        <v>3000021192</v>
      </c>
      <c r="M694" t="s">
        <v>691</v>
      </c>
      <c r="N694">
        <v>275</v>
      </c>
      <c r="O694" t="s">
        <v>694</v>
      </c>
      <c r="P694">
        <v>103345</v>
      </c>
      <c r="Q694" t="s">
        <v>8108</v>
      </c>
      <c r="R694" t="s">
        <v>8103</v>
      </c>
      <c r="S694">
        <v>3</v>
      </c>
      <c r="T694">
        <v>0</v>
      </c>
      <c r="U694" s="1">
        <v>28363.91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F694" s="1">
        <v>28363.91</v>
      </c>
      <c r="AH694">
        <v>1300019846</v>
      </c>
      <c r="AI694" t="s">
        <v>8277</v>
      </c>
    </row>
    <row r="695" spans="1:35" x14ac:dyDescent="0.25">
      <c r="A695" t="s">
        <v>4</v>
      </c>
      <c r="B695" t="s">
        <v>601</v>
      </c>
      <c r="C695">
        <v>2006</v>
      </c>
      <c r="D695">
        <v>3000</v>
      </c>
      <c r="E695">
        <v>400002510</v>
      </c>
      <c r="F695">
        <v>300000694</v>
      </c>
      <c r="G695">
        <v>0</v>
      </c>
      <c r="H695" t="s">
        <v>693</v>
      </c>
      <c r="I695" t="s">
        <v>691</v>
      </c>
      <c r="J695">
        <v>4800000860</v>
      </c>
      <c r="K695" t="s">
        <v>691</v>
      </c>
      <c r="L695">
        <v>3000021197</v>
      </c>
      <c r="M695" t="s">
        <v>691</v>
      </c>
      <c r="N695">
        <v>274</v>
      </c>
      <c r="O695" t="s">
        <v>694</v>
      </c>
      <c r="P695">
        <v>103345</v>
      </c>
      <c r="Q695" t="s">
        <v>8108</v>
      </c>
      <c r="R695" t="s">
        <v>8103</v>
      </c>
      <c r="S695">
        <v>3</v>
      </c>
      <c r="T695" s="1">
        <v>72764.7</v>
      </c>
      <c r="U695" s="1">
        <v>44400.79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F695" s="1">
        <v>44400.79</v>
      </c>
      <c r="AH695">
        <v>1300019846</v>
      </c>
      <c r="AI695" t="s">
        <v>8277</v>
      </c>
    </row>
    <row r="696" spans="1:35" x14ac:dyDescent="0.25">
      <c r="F696">
        <v>300000694</v>
      </c>
      <c r="T696" s="1">
        <v>72764.7</v>
      </c>
      <c r="U696" s="1">
        <v>72764.7</v>
      </c>
      <c r="V696">
        <v>0</v>
      </c>
      <c r="AB696">
        <v>0</v>
      </c>
      <c r="AC696">
        <v>0</v>
      </c>
      <c r="AF696" s="1">
        <v>72764.7</v>
      </c>
    </row>
    <row r="697" spans="1:35" x14ac:dyDescent="0.25">
      <c r="A697" t="s">
        <v>4</v>
      </c>
      <c r="B697" t="s">
        <v>601</v>
      </c>
      <c r="C697">
        <v>2006</v>
      </c>
      <c r="D697">
        <v>3000</v>
      </c>
      <c r="E697">
        <v>400002541</v>
      </c>
      <c r="F697">
        <v>300000695</v>
      </c>
      <c r="G697">
        <v>0</v>
      </c>
      <c r="H697" t="s">
        <v>695</v>
      </c>
      <c r="I697" t="s">
        <v>694</v>
      </c>
      <c r="J697">
        <v>4800000866</v>
      </c>
      <c r="K697" t="s">
        <v>694</v>
      </c>
      <c r="L697">
        <v>3000022372</v>
      </c>
      <c r="M697" t="s">
        <v>694</v>
      </c>
      <c r="N697">
        <v>7</v>
      </c>
      <c r="O697" t="s">
        <v>694</v>
      </c>
      <c r="P697">
        <v>104209</v>
      </c>
      <c r="Q697" t="s">
        <v>8278</v>
      </c>
      <c r="R697" t="s">
        <v>8279</v>
      </c>
      <c r="S697">
        <v>1</v>
      </c>
      <c r="T697" s="1">
        <v>66500</v>
      </c>
      <c r="U697" s="1">
        <v>66500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F697" s="1">
        <v>66500</v>
      </c>
      <c r="AH697">
        <v>1300021019</v>
      </c>
      <c r="AI697" t="s">
        <v>8280</v>
      </c>
    </row>
    <row r="698" spans="1:35" x14ac:dyDescent="0.25">
      <c r="F698">
        <v>300000695</v>
      </c>
      <c r="T698" s="1">
        <v>66500</v>
      </c>
      <c r="U698" s="1">
        <v>66500</v>
      </c>
      <c r="V698">
        <v>0</v>
      </c>
      <c r="AB698">
        <v>0</v>
      </c>
      <c r="AC698">
        <v>0</v>
      </c>
      <c r="AF698" s="1">
        <v>66500</v>
      </c>
    </row>
    <row r="699" spans="1:35" x14ac:dyDescent="0.25">
      <c r="A699" t="s">
        <v>4</v>
      </c>
      <c r="B699" t="s">
        <v>601</v>
      </c>
      <c r="C699">
        <v>2006</v>
      </c>
      <c r="D699">
        <v>3000</v>
      </c>
      <c r="E699">
        <v>400002542</v>
      </c>
      <c r="F699">
        <v>300000696</v>
      </c>
      <c r="G699">
        <v>0</v>
      </c>
      <c r="H699" t="s">
        <v>695</v>
      </c>
      <c r="I699" t="s">
        <v>694</v>
      </c>
      <c r="J699">
        <v>4800000867</v>
      </c>
      <c r="K699" t="s">
        <v>694</v>
      </c>
      <c r="L699">
        <v>3000022372</v>
      </c>
      <c r="M699" t="s">
        <v>694</v>
      </c>
      <c r="N699">
        <v>7</v>
      </c>
      <c r="O699" t="s">
        <v>694</v>
      </c>
      <c r="P699">
        <v>104209</v>
      </c>
      <c r="Q699" t="s">
        <v>8278</v>
      </c>
      <c r="R699" t="s">
        <v>8279</v>
      </c>
      <c r="S699">
        <v>1</v>
      </c>
      <c r="T699" s="1">
        <v>13300</v>
      </c>
      <c r="U699" s="1">
        <v>13300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F699" s="1">
        <v>13300</v>
      </c>
      <c r="AH699">
        <v>1300021019</v>
      </c>
      <c r="AI699" t="s">
        <v>8280</v>
      </c>
    </row>
    <row r="700" spans="1:35" x14ac:dyDescent="0.25">
      <c r="F700">
        <v>300000696</v>
      </c>
      <c r="T700" s="1">
        <v>13300</v>
      </c>
      <c r="U700" s="1">
        <v>13300</v>
      </c>
      <c r="V700">
        <v>0</v>
      </c>
      <c r="AB700">
        <v>0</v>
      </c>
      <c r="AC700">
        <v>0</v>
      </c>
      <c r="AF700" s="1">
        <v>13300</v>
      </c>
    </row>
    <row r="701" spans="1:35" x14ac:dyDescent="0.25">
      <c r="A701" t="s">
        <v>4</v>
      </c>
      <c r="B701" t="s">
        <v>601</v>
      </c>
      <c r="C701">
        <v>2006</v>
      </c>
      <c r="D701">
        <v>3000</v>
      </c>
      <c r="E701">
        <v>400002543</v>
      </c>
      <c r="F701">
        <v>300000697</v>
      </c>
      <c r="G701">
        <v>0</v>
      </c>
      <c r="H701" t="s">
        <v>695</v>
      </c>
      <c r="I701" t="s">
        <v>694</v>
      </c>
      <c r="J701">
        <v>4800000868</v>
      </c>
      <c r="K701" t="s">
        <v>694</v>
      </c>
      <c r="L701">
        <v>3000022372</v>
      </c>
      <c r="M701" t="s">
        <v>694</v>
      </c>
      <c r="N701">
        <v>7</v>
      </c>
      <c r="O701" t="s">
        <v>694</v>
      </c>
      <c r="P701">
        <v>104209</v>
      </c>
      <c r="Q701" t="s">
        <v>8278</v>
      </c>
      <c r="R701" t="s">
        <v>8279</v>
      </c>
      <c r="S701">
        <v>1</v>
      </c>
      <c r="T701" s="1">
        <v>9000</v>
      </c>
      <c r="U701" s="1">
        <v>9000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F701" s="1">
        <v>9000</v>
      </c>
      <c r="AH701">
        <v>1300021019</v>
      </c>
      <c r="AI701" t="s">
        <v>8280</v>
      </c>
    </row>
    <row r="702" spans="1:35" x14ac:dyDescent="0.25">
      <c r="F702">
        <v>300000697</v>
      </c>
      <c r="T702" s="1">
        <v>9000</v>
      </c>
      <c r="U702" s="1">
        <v>9000</v>
      </c>
      <c r="V702">
        <v>0</v>
      </c>
      <c r="AB702">
        <v>0</v>
      </c>
      <c r="AC702">
        <v>0</v>
      </c>
      <c r="AF702" s="1">
        <v>9000</v>
      </c>
    </row>
    <row r="703" spans="1:35" x14ac:dyDescent="0.25">
      <c r="A703" t="s">
        <v>4</v>
      </c>
      <c r="B703" t="s">
        <v>601</v>
      </c>
      <c r="C703">
        <v>2006</v>
      </c>
      <c r="D703">
        <v>3000</v>
      </c>
      <c r="E703">
        <v>400002485</v>
      </c>
      <c r="F703">
        <v>300000698</v>
      </c>
      <c r="G703">
        <v>0</v>
      </c>
      <c r="H703" t="s">
        <v>697</v>
      </c>
      <c r="I703" t="s">
        <v>696</v>
      </c>
      <c r="J703">
        <v>4800000873</v>
      </c>
      <c r="K703" t="s">
        <v>696</v>
      </c>
      <c r="L703">
        <v>3000020420</v>
      </c>
      <c r="M703" t="s">
        <v>716</v>
      </c>
      <c r="N703">
        <v>832</v>
      </c>
      <c r="O703" t="s">
        <v>716</v>
      </c>
      <c r="P703">
        <v>103728</v>
      </c>
      <c r="Q703" t="s">
        <v>8281</v>
      </c>
      <c r="R703" t="s">
        <v>8282</v>
      </c>
      <c r="S703">
        <v>20</v>
      </c>
      <c r="T703">
        <v>0</v>
      </c>
      <c r="U703" s="1">
        <v>15262.5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F703" s="1">
        <v>15262.5</v>
      </c>
      <c r="AH703">
        <v>1300019045</v>
      </c>
      <c r="AI703" t="s">
        <v>8283</v>
      </c>
    </row>
    <row r="704" spans="1:35" x14ac:dyDescent="0.25">
      <c r="A704" t="s">
        <v>4</v>
      </c>
      <c r="B704" t="s">
        <v>601</v>
      </c>
      <c r="C704">
        <v>2006</v>
      </c>
      <c r="D704">
        <v>3000</v>
      </c>
      <c r="E704">
        <v>400002551</v>
      </c>
      <c r="F704">
        <v>300000698</v>
      </c>
      <c r="G704">
        <v>0</v>
      </c>
      <c r="H704" t="s">
        <v>697</v>
      </c>
      <c r="I704" t="s">
        <v>696</v>
      </c>
      <c r="J704">
        <v>4800000873</v>
      </c>
      <c r="K704" t="s">
        <v>696</v>
      </c>
      <c r="L704">
        <v>3000023088</v>
      </c>
      <c r="M704" t="s">
        <v>709</v>
      </c>
      <c r="N704">
        <v>9371</v>
      </c>
      <c r="O704" t="s">
        <v>709</v>
      </c>
      <c r="P704">
        <v>103846</v>
      </c>
      <c r="Q704" t="s">
        <v>8284</v>
      </c>
      <c r="R704" t="s">
        <v>8285</v>
      </c>
      <c r="S704">
        <v>1</v>
      </c>
      <c r="T704">
        <v>0</v>
      </c>
      <c r="U704" s="1">
        <v>8316.84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F704" s="1">
        <v>8316.84</v>
      </c>
      <c r="AH704">
        <v>1300021753</v>
      </c>
      <c r="AI704" t="s">
        <v>8286</v>
      </c>
    </row>
    <row r="705" spans="1:35" x14ac:dyDescent="0.25">
      <c r="A705" t="s">
        <v>4</v>
      </c>
      <c r="B705" t="s">
        <v>601</v>
      </c>
      <c r="C705">
        <v>2006</v>
      </c>
      <c r="D705">
        <v>3000</v>
      </c>
      <c r="E705">
        <v>400002551</v>
      </c>
      <c r="F705">
        <v>300000698</v>
      </c>
      <c r="G705">
        <v>0</v>
      </c>
      <c r="H705" t="s">
        <v>697</v>
      </c>
      <c r="I705" t="s">
        <v>696</v>
      </c>
      <c r="J705">
        <v>4800000873</v>
      </c>
      <c r="K705" t="s">
        <v>696</v>
      </c>
      <c r="L705">
        <v>3000023658</v>
      </c>
      <c r="M705" t="s">
        <v>696</v>
      </c>
      <c r="N705">
        <v>4457</v>
      </c>
      <c r="O705" t="s">
        <v>696</v>
      </c>
      <c r="P705">
        <v>103919</v>
      </c>
      <c r="Q705" t="s">
        <v>8287</v>
      </c>
      <c r="R705" t="s">
        <v>8282</v>
      </c>
      <c r="S705">
        <v>3</v>
      </c>
      <c r="T705">
        <v>0</v>
      </c>
      <c r="U705" s="1">
        <v>2103.75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112.5</v>
      </c>
      <c r="AC705">
        <v>0</v>
      </c>
      <c r="AF705" s="1">
        <v>2216.25</v>
      </c>
      <c r="AH705">
        <v>1300022277</v>
      </c>
      <c r="AI705" t="s">
        <v>8288</v>
      </c>
    </row>
    <row r="706" spans="1:35" x14ac:dyDescent="0.25">
      <c r="A706" t="s">
        <v>4</v>
      </c>
      <c r="B706" t="s">
        <v>601</v>
      </c>
      <c r="C706">
        <v>2006</v>
      </c>
      <c r="D706">
        <v>3000</v>
      </c>
      <c r="E706">
        <v>400002551</v>
      </c>
      <c r="F706">
        <v>300000698</v>
      </c>
      <c r="G706">
        <v>0</v>
      </c>
      <c r="H706" t="s">
        <v>697</v>
      </c>
      <c r="I706" t="s">
        <v>696</v>
      </c>
      <c r="J706">
        <v>4800000873</v>
      </c>
      <c r="K706" t="s">
        <v>696</v>
      </c>
      <c r="L706">
        <v>3000023658</v>
      </c>
      <c r="M706" t="s">
        <v>696</v>
      </c>
      <c r="N706">
        <v>4457</v>
      </c>
      <c r="O706" t="s">
        <v>696</v>
      </c>
      <c r="P706">
        <v>103919</v>
      </c>
      <c r="Q706" t="s">
        <v>8287</v>
      </c>
      <c r="R706" t="s">
        <v>8289</v>
      </c>
      <c r="S706">
        <v>1</v>
      </c>
      <c r="T706" s="1">
        <v>26384.34</v>
      </c>
      <c r="U706">
        <v>701.25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37.5</v>
      </c>
      <c r="AC706">
        <v>0</v>
      </c>
      <c r="AF706">
        <v>738.75</v>
      </c>
      <c r="AH706">
        <v>1300022277</v>
      </c>
      <c r="AI706" t="s">
        <v>8288</v>
      </c>
    </row>
    <row r="707" spans="1:35" x14ac:dyDescent="0.25">
      <c r="F707">
        <v>300000698</v>
      </c>
      <c r="T707" s="1">
        <v>26384.34</v>
      </c>
      <c r="U707" s="1">
        <v>26384.34</v>
      </c>
      <c r="V707">
        <v>0</v>
      </c>
      <c r="AB707">
        <v>150</v>
      </c>
      <c r="AC707">
        <v>0</v>
      </c>
      <c r="AF707" s="1">
        <v>26534.34</v>
      </c>
    </row>
    <row r="708" spans="1:35" x14ac:dyDescent="0.25">
      <c r="A708" t="s">
        <v>4</v>
      </c>
      <c r="B708" t="s">
        <v>601</v>
      </c>
      <c r="C708">
        <v>2006</v>
      </c>
      <c r="D708">
        <v>3000</v>
      </c>
      <c r="E708">
        <v>400002558</v>
      </c>
      <c r="F708">
        <v>300000699</v>
      </c>
      <c r="G708">
        <v>0</v>
      </c>
      <c r="H708" t="s">
        <v>699</v>
      </c>
      <c r="I708" t="s">
        <v>698</v>
      </c>
      <c r="J708">
        <v>4800000877</v>
      </c>
      <c r="K708" t="s">
        <v>698</v>
      </c>
      <c r="L708">
        <v>3000023128</v>
      </c>
      <c r="M708" t="s">
        <v>8290</v>
      </c>
      <c r="N708">
        <v>281</v>
      </c>
      <c r="O708" t="s">
        <v>8276</v>
      </c>
      <c r="P708">
        <v>103345</v>
      </c>
      <c r="Q708" t="s">
        <v>8108</v>
      </c>
      <c r="R708" t="s">
        <v>8158</v>
      </c>
      <c r="S708">
        <v>2</v>
      </c>
      <c r="T708">
        <v>0</v>
      </c>
      <c r="U708" s="1">
        <v>23515.54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F708" s="1">
        <v>23515.54</v>
      </c>
      <c r="AH708">
        <v>1300022563</v>
      </c>
      <c r="AI708" t="s">
        <v>8291</v>
      </c>
    </row>
    <row r="709" spans="1:35" x14ac:dyDescent="0.25">
      <c r="A709" t="s">
        <v>4</v>
      </c>
      <c r="B709" t="s">
        <v>601</v>
      </c>
      <c r="C709">
        <v>2006</v>
      </c>
      <c r="D709">
        <v>3000</v>
      </c>
      <c r="E709">
        <v>400002559</v>
      </c>
      <c r="F709">
        <v>300000699</v>
      </c>
      <c r="G709">
        <v>0</v>
      </c>
      <c r="H709" t="s">
        <v>699</v>
      </c>
      <c r="I709" t="s">
        <v>698</v>
      </c>
      <c r="J709">
        <v>4800000877</v>
      </c>
      <c r="K709" t="s">
        <v>698</v>
      </c>
      <c r="L709">
        <v>3000023128</v>
      </c>
      <c r="M709" t="s">
        <v>8290</v>
      </c>
      <c r="N709">
        <v>281</v>
      </c>
      <c r="O709" t="s">
        <v>8276</v>
      </c>
      <c r="P709">
        <v>103345</v>
      </c>
      <c r="Q709" t="s">
        <v>8108</v>
      </c>
      <c r="R709" t="s">
        <v>8158</v>
      </c>
      <c r="S709">
        <v>6</v>
      </c>
      <c r="T709">
        <v>0</v>
      </c>
      <c r="U709" s="1">
        <v>56727.81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F709" s="1">
        <v>56727.81</v>
      </c>
      <c r="AH709">
        <v>1300022563</v>
      </c>
      <c r="AI709" t="s">
        <v>8291</v>
      </c>
    </row>
    <row r="710" spans="1:35" x14ac:dyDescent="0.25">
      <c r="A710" t="s">
        <v>4</v>
      </c>
      <c r="B710" t="s">
        <v>601</v>
      </c>
      <c r="C710">
        <v>2006</v>
      </c>
      <c r="D710">
        <v>3000</v>
      </c>
      <c r="E710">
        <v>400002560</v>
      </c>
      <c r="F710">
        <v>300000699</v>
      </c>
      <c r="G710">
        <v>0</v>
      </c>
      <c r="H710" t="s">
        <v>699</v>
      </c>
      <c r="I710" t="s">
        <v>698</v>
      </c>
      <c r="J710">
        <v>4800000877</v>
      </c>
      <c r="K710" t="s">
        <v>698</v>
      </c>
      <c r="L710">
        <v>3000023128</v>
      </c>
      <c r="M710" t="s">
        <v>8290</v>
      </c>
      <c r="N710">
        <v>281</v>
      </c>
      <c r="O710" t="s">
        <v>8276</v>
      </c>
      <c r="P710">
        <v>103345</v>
      </c>
      <c r="Q710" t="s">
        <v>8108</v>
      </c>
      <c r="R710" t="s">
        <v>8102</v>
      </c>
      <c r="S710">
        <v>2</v>
      </c>
      <c r="T710">
        <v>0</v>
      </c>
      <c r="U710" s="1">
        <v>39061.71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F710" s="1">
        <v>39061.71</v>
      </c>
      <c r="AH710">
        <v>1300022563</v>
      </c>
      <c r="AI710" t="s">
        <v>8291</v>
      </c>
    </row>
    <row r="711" spans="1:35" x14ac:dyDescent="0.25">
      <c r="A711" t="s">
        <v>4</v>
      </c>
      <c r="B711" t="s">
        <v>601</v>
      </c>
      <c r="C711">
        <v>2006</v>
      </c>
      <c r="D711">
        <v>3000</v>
      </c>
      <c r="E711">
        <v>400002561</v>
      </c>
      <c r="F711">
        <v>300000699</v>
      </c>
      <c r="G711">
        <v>0</v>
      </c>
      <c r="H711" t="s">
        <v>699</v>
      </c>
      <c r="I711" t="s">
        <v>698</v>
      </c>
      <c r="J711">
        <v>4800000877</v>
      </c>
      <c r="K711" t="s">
        <v>698</v>
      </c>
      <c r="L711">
        <v>3000023128</v>
      </c>
      <c r="M711" t="s">
        <v>8290</v>
      </c>
      <c r="N711">
        <v>281</v>
      </c>
      <c r="O711" t="s">
        <v>8276</v>
      </c>
      <c r="P711">
        <v>103345</v>
      </c>
      <c r="Q711" t="s">
        <v>8108</v>
      </c>
      <c r="R711" t="s">
        <v>8102</v>
      </c>
      <c r="S711">
        <v>2</v>
      </c>
      <c r="T711">
        <v>0</v>
      </c>
      <c r="U711" s="1">
        <v>34154.46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F711" s="1">
        <v>34154.46</v>
      </c>
      <c r="AH711">
        <v>1300022563</v>
      </c>
      <c r="AI711" t="s">
        <v>8291</v>
      </c>
    </row>
    <row r="712" spans="1:35" x14ac:dyDescent="0.25">
      <c r="A712" t="s">
        <v>4</v>
      </c>
      <c r="B712" t="s">
        <v>601</v>
      </c>
      <c r="C712">
        <v>2006</v>
      </c>
      <c r="D712">
        <v>3000</v>
      </c>
      <c r="E712">
        <v>400002558</v>
      </c>
      <c r="F712">
        <v>300000699</v>
      </c>
      <c r="G712">
        <v>0</v>
      </c>
      <c r="H712" t="s">
        <v>699</v>
      </c>
      <c r="I712" t="s">
        <v>698</v>
      </c>
      <c r="J712">
        <v>4800000877</v>
      </c>
      <c r="K712" t="s">
        <v>698</v>
      </c>
      <c r="L712">
        <v>3000023751</v>
      </c>
      <c r="M712" t="s">
        <v>698</v>
      </c>
      <c r="N712">
        <v>63</v>
      </c>
      <c r="O712" t="s">
        <v>698</v>
      </c>
      <c r="P712">
        <v>104385</v>
      </c>
      <c r="Q712" t="s">
        <v>8292</v>
      </c>
      <c r="R712" t="s">
        <v>8293</v>
      </c>
      <c r="S712">
        <v>26.25</v>
      </c>
      <c r="T712">
        <v>0</v>
      </c>
      <c r="U712" s="1">
        <v>2231.25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F712" s="1">
        <v>2231.25</v>
      </c>
      <c r="AH712">
        <v>1300022396</v>
      </c>
      <c r="AI712" t="s">
        <v>8294</v>
      </c>
    </row>
    <row r="713" spans="1:35" x14ac:dyDescent="0.25">
      <c r="A713" t="s">
        <v>4</v>
      </c>
      <c r="B713" t="s">
        <v>601</v>
      </c>
      <c r="C713">
        <v>2006</v>
      </c>
      <c r="D713">
        <v>3000</v>
      </c>
      <c r="E713">
        <v>400002558</v>
      </c>
      <c r="F713">
        <v>300000699</v>
      </c>
      <c r="G713">
        <v>0</v>
      </c>
      <c r="H713" t="s">
        <v>699</v>
      </c>
      <c r="I713" t="s">
        <v>698</v>
      </c>
      <c r="J713">
        <v>4800000877</v>
      </c>
      <c r="K713" t="s">
        <v>698</v>
      </c>
      <c r="L713">
        <v>3000023751</v>
      </c>
      <c r="M713" t="s">
        <v>698</v>
      </c>
      <c r="N713">
        <v>63</v>
      </c>
      <c r="O713" t="s">
        <v>698</v>
      </c>
      <c r="P713">
        <v>104385</v>
      </c>
      <c r="Q713" t="s">
        <v>8292</v>
      </c>
      <c r="R713" t="s">
        <v>8295</v>
      </c>
      <c r="S713">
        <v>17</v>
      </c>
      <c r="T713">
        <v>0</v>
      </c>
      <c r="U713">
        <v>796.96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F713">
        <v>796.96</v>
      </c>
      <c r="AH713">
        <v>1300022396</v>
      </c>
      <c r="AI713" t="s">
        <v>8294</v>
      </c>
    </row>
    <row r="714" spans="1:35" x14ac:dyDescent="0.25">
      <c r="A714" t="s">
        <v>4</v>
      </c>
      <c r="B714" t="s">
        <v>601</v>
      </c>
      <c r="C714">
        <v>2006</v>
      </c>
      <c r="D714">
        <v>3000</v>
      </c>
      <c r="E714">
        <v>400002559</v>
      </c>
      <c r="F714">
        <v>300000699</v>
      </c>
      <c r="G714">
        <v>0</v>
      </c>
      <c r="H714" t="s">
        <v>699</v>
      </c>
      <c r="I714" t="s">
        <v>698</v>
      </c>
      <c r="J714">
        <v>4800000877</v>
      </c>
      <c r="K714" t="s">
        <v>698</v>
      </c>
      <c r="L714">
        <v>3000023751</v>
      </c>
      <c r="M714" t="s">
        <v>698</v>
      </c>
      <c r="N714">
        <v>63</v>
      </c>
      <c r="O714" t="s">
        <v>698</v>
      </c>
      <c r="P714">
        <v>104385</v>
      </c>
      <c r="Q714" t="s">
        <v>8292</v>
      </c>
      <c r="R714" t="s">
        <v>8293</v>
      </c>
      <c r="S714">
        <v>22.5</v>
      </c>
      <c r="T714" s="1">
        <v>158620.51999999999</v>
      </c>
      <c r="U714" s="1">
        <v>1912.5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F714" s="1">
        <v>1912.5</v>
      </c>
      <c r="AH714">
        <v>1300022396</v>
      </c>
      <c r="AI714" t="s">
        <v>8294</v>
      </c>
    </row>
    <row r="715" spans="1:35" x14ac:dyDescent="0.25">
      <c r="F715">
        <v>300000699</v>
      </c>
      <c r="T715" s="1">
        <v>158620.51999999999</v>
      </c>
      <c r="U715" s="1">
        <v>158400.23000000001</v>
      </c>
      <c r="V715">
        <v>0</v>
      </c>
      <c r="AB715">
        <v>0</v>
      </c>
      <c r="AC715">
        <v>0</v>
      </c>
      <c r="AF715" s="1">
        <v>158400.23000000001</v>
      </c>
    </row>
    <row r="716" spans="1:35" x14ac:dyDescent="0.25">
      <c r="A716" t="s">
        <v>4</v>
      </c>
      <c r="B716" t="s">
        <v>601</v>
      </c>
      <c r="C716">
        <v>2006</v>
      </c>
      <c r="D716">
        <v>3000</v>
      </c>
      <c r="E716">
        <v>400002562</v>
      </c>
      <c r="F716">
        <v>300000700</v>
      </c>
      <c r="G716">
        <v>0</v>
      </c>
      <c r="H716" t="s">
        <v>700</v>
      </c>
      <c r="I716" t="s">
        <v>698</v>
      </c>
      <c r="J716">
        <v>4800000878</v>
      </c>
      <c r="K716" t="s">
        <v>698</v>
      </c>
      <c r="L716">
        <v>3000023127</v>
      </c>
      <c r="M716" t="s">
        <v>8290</v>
      </c>
      <c r="N716">
        <v>280</v>
      </c>
      <c r="O716" t="s">
        <v>8276</v>
      </c>
      <c r="P716">
        <v>103345</v>
      </c>
      <c r="Q716" t="s">
        <v>8108</v>
      </c>
      <c r="R716" t="s">
        <v>8158</v>
      </c>
      <c r="S716">
        <v>2</v>
      </c>
      <c r="T716">
        <v>0</v>
      </c>
      <c r="U716" s="1">
        <v>34769.5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F716" s="1">
        <v>34769.5</v>
      </c>
      <c r="AH716">
        <v>1300022563</v>
      </c>
      <c r="AI716" t="s">
        <v>8291</v>
      </c>
    </row>
    <row r="717" spans="1:35" x14ac:dyDescent="0.25">
      <c r="A717" t="s">
        <v>4</v>
      </c>
      <c r="B717" t="s">
        <v>601</v>
      </c>
      <c r="C717">
        <v>2006</v>
      </c>
      <c r="D717">
        <v>3000</v>
      </c>
      <c r="E717">
        <v>400002563</v>
      </c>
      <c r="F717">
        <v>300000700</v>
      </c>
      <c r="G717">
        <v>0</v>
      </c>
      <c r="H717" t="s">
        <v>700</v>
      </c>
      <c r="I717" t="s">
        <v>698</v>
      </c>
      <c r="J717">
        <v>4800000878</v>
      </c>
      <c r="K717" t="s">
        <v>698</v>
      </c>
      <c r="L717">
        <v>3000023127</v>
      </c>
      <c r="M717" t="s">
        <v>8290</v>
      </c>
      <c r="N717">
        <v>280</v>
      </c>
      <c r="O717" t="s">
        <v>8276</v>
      </c>
      <c r="P717">
        <v>103345</v>
      </c>
      <c r="Q717" t="s">
        <v>8108</v>
      </c>
      <c r="R717" t="s">
        <v>8158</v>
      </c>
      <c r="S717">
        <v>6</v>
      </c>
      <c r="T717">
        <v>0</v>
      </c>
      <c r="U717" s="1">
        <v>88801.58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F717" s="1">
        <v>88801.58</v>
      </c>
      <c r="AH717">
        <v>1300022563</v>
      </c>
      <c r="AI717" t="s">
        <v>8291</v>
      </c>
    </row>
    <row r="718" spans="1:35" x14ac:dyDescent="0.25">
      <c r="A718" t="s">
        <v>4</v>
      </c>
      <c r="B718" t="s">
        <v>601</v>
      </c>
      <c r="C718">
        <v>2006</v>
      </c>
      <c r="D718">
        <v>3000</v>
      </c>
      <c r="E718">
        <v>400002564</v>
      </c>
      <c r="F718">
        <v>300000700</v>
      </c>
      <c r="G718">
        <v>0</v>
      </c>
      <c r="H718" t="s">
        <v>700</v>
      </c>
      <c r="I718" t="s">
        <v>698</v>
      </c>
      <c r="J718">
        <v>4800000878</v>
      </c>
      <c r="K718" t="s">
        <v>698</v>
      </c>
      <c r="L718">
        <v>3000023127</v>
      </c>
      <c r="M718" t="s">
        <v>8290</v>
      </c>
      <c r="N718">
        <v>280</v>
      </c>
      <c r="O718" t="s">
        <v>8276</v>
      </c>
      <c r="P718">
        <v>103345</v>
      </c>
      <c r="Q718" t="s">
        <v>8108</v>
      </c>
      <c r="R718" t="s">
        <v>8102</v>
      </c>
      <c r="S718">
        <v>2</v>
      </c>
      <c r="T718">
        <v>0</v>
      </c>
      <c r="U718" s="1">
        <v>28056.38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F718" s="1">
        <v>28056.38</v>
      </c>
      <c r="AH718">
        <v>1300022563</v>
      </c>
      <c r="AI718" t="s">
        <v>8291</v>
      </c>
    </row>
    <row r="719" spans="1:35" x14ac:dyDescent="0.25">
      <c r="A719" t="s">
        <v>4</v>
      </c>
      <c r="B719" t="s">
        <v>601</v>
      </c>
      <c r="C719">
        <v>2006</v>
      </c>
      <c r="D719">
        <v>3000</v>
      </c>
      <c r="E719">
        <v>400002565</v>
      </c>
      <c r="F719">
        <v>300000700</v>
      </c>
      <c r="G719">
        <v>0</v>
      </c>
      <c r="H719" t="s">
        <v>700</v>
      </c>
      <c r="I719" t="s">
        <v>698</v>
      </c>
      <c r="J719">
        <v>4800000878</v>
      </c>
      <c r="K719" t="s">
        <v>698</v>
      </c>
      <c r="L719">
        <v>3000023127</v>
      </c>
      <c r="M719" t="s">
        <v>8290</v>
      </c>
      <c r="N719">
        <v>280</v>
      </c>
      <c r="O719" t="s">
        <v>8276</v>
      </c>
      <c r="P719">
        <v>103345</v>
      </c>
      <c r="Q719" t="s">
        <v>8108</v>
      </c>
      <c r="R719" t="s">
        <v>8102</v>
      </c>
      <c r="S719">
        <v>2</v>
      </c>
      <c r="T719" s="1">
        <v>52935.42</v>
      </c>
      <c r="U719" s="1">
        <v>22298.54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F719" s="1">
        <v>22298.54</v>
      </c>
      <c r="AH719">
        <v>1300022563</v>
      </c>
      <c r="AI719" t="s">
        <v>8291</v>
      </c>
    </row>
    <row r="720" spans="1:35" x14ac:dyDescent="0.25">
      <c r="F720">
        <v>300000700</v>
      </c>
      <c r="T720" s="1">
        <v>52935.42</v>
      </c>
      <c r="U720" s="1">
        <v>173926</v>
      </c>
      <c r="V720">
        <v>0</v>
      </c>
      <c r="AB720">
        <v>0</v>
      </c>
      <c r="AC720">
        <v>0</v>
      </c>
      <c r="AF720" s="1">
        <v>173926</v>
      </c>
    </row>
    <row r="721" spans="1:35" x14ac:dyDescent="0.25">
      <c r="A721" t="s">
        <v>4</v>
      </c>
      <c r="B721" t="s">
        <v>601</v>
      </c>
      <c r="C721">
        <v>2006</v>
      </c>
      <c r="D721">
        <v>3000</v>
      </c>
      <c r="E721">
        <v>400002658</v>
      </c>
      <c r="F721">
        <v>300000701</v>
      </c>
      <c r="G721">
        <v>0</v>
      </c>
      <c r="H721" t="s">
        <v>702</v>
      </c>
      <c r="I721" t="s">
        <v>701</v>
      </c>
      <c r="J721">
        <v>4800000895</v>
      </c>
      <c r="K721" t="s">
        <v>701</v>
      </c>
      <c r="L721">
        <v>3000026351</v>
      </c>
      <c r="M721" t="s">
        <v>701</v>
      </c>
      <c r="N721">
        <v>345</v>
      </c>
      <c r="O721" t="s">
        <v>8296</v>
      </c>
      <c r="P721">
        <v>103345</v>
      </c>
      <c r="Q721" t="s">
        <v>8108</v>
      </c>
      <c r="R721" t="s">
        <v>8297</v>
      </c>
      <c r="S721">
        <v>3</v>
      </c>
      <c r="T721">
        <v>0</v>
      </c>
      <c r="U721" s="1">
        <v>16684.650000000001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F721" s="1">
        <v>16684.650000000001</v>
      </c>
      <c r="AH721">
        <v>1300024927</v>
      </c>
      <c r="AI721" t="s">
        <v>8298</v>
      </c>
    </row>
    <row r="722" spans="1:35" x14ac:dyDescent="0.25">
      <c r="A722" t="s">
        <v>4</v>
      </c>
      <c r="B722" t="s">
        <v>601</v>
      </c>
      <c r="C722">
        <v>2006</v>
      </c>
      <c r="D722">
        <v>3000</v>
      </c>
      <c r="E722">
        <v>400002658</v>
      </c>
      <c r="F722">
        <v>300000701</v>
      </c>
      <c r="G722">
        <v>0</v>
      </c>
      <c r="H722" t="s">
        <v>702</v>
      </c>
      <c r="I722" t="s">
        <v>701</v>
      </c>
      <c r="J722">
        <v>4800000895</v>
      </c>
      <c r="K722" t="s">
        <v>701</v>
      </c>
      <c r="L722">
        <v>3000026351</v>
      </c>
      <c r="M722" t="s">
        <v>701</v>
      </c>
      <c r="N722">
        <v>345</v>
      </c>
      <c r="O722" t="s">
        <v>8296</v>
      </c>
      <c r="P722">
        <v>103345</v>
      </c>
      <c r="Q722" t="s">
        <v>8108</v>
      </c>
      <c r="R722" t="s">
        <v>8299</v>
      </c>
      <c r="S722">
        <v>3</v>
      </c>
      <c r="T722">
        <v>0</v>
      </c>
      <c r="U722" s="1">
        <v>1570.32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F722" s="1">
        <v>1570.32</v>
      </c>
      <c r="AH722">
        <v>1300024927</v>
      </c>
      <c r="AI722" t="s">
        <v>8298</v>
      </c>
    </row>
    <row r="723" spans="1:35" x14ac:dyDescent="0.25">
      <c r="A723" t="s">
        <v>4</v>
      </c>
      <c r="B723" t="s">
        <v>601</v>
      </c>
      <c r="C723">
        <v>2006</v>
      </c>
      <c r="D723">
        <v>3000</v>
      </c>
      <c r="E723">
        <v>400002658</v>
      </c>
      <c r="F723">
        <v>300000701</v>
      </c>
      <c r="G723">
        <v>0</v>
      </c>
      <c r="H723" t="s">
        <v>702</v>
      </c>
      <c r="I723" t="s">
        <v>701</v>
      </c>
      <c r="J723">
        <v>4800000895</v>
      </c>
      <c r="K723" t="s">
        <v>701</v>
      </c>
      <c r="L723">
        <v>3000026351</v>
      </c>
      <c r="M723" t="s">
        <v>701</v>
      </c>
      <c r="N723">
        <v>345</v>
      </c>
      <c r="O723" t="s">
        <v>8296</v>
      </c>
      <c r="P723">
        <v>103345</v>
      </c>
      <c r="Q723" t="s">
        <v>8108</v>
      </c>
      <c r="R723" t="s">
        <v>8300</v>
      </c>
      <c r="S723">
        <v>3</v>
      </c>
      <c r="T723">
        <v>0</v>
      </c>
      <c r="U723" s="1">
        <v>3140.64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F723" s="1">
        <v>3140.64</v>
      </c>
      <c r="AH723">
        <v>1300024927</v>
      </c>
      <c r="AI723" t="s">
        <v>8298</v>
      </c>
    </row>
    <row r="724" spans="1:35" x14ac:dyDescent="0.25">
      <c r="A724" t="s">
        <v>4</v>
      </c>
      <c r="B724" t="s">
        <v>601</v>
      </c>
      <c r="C724">
        <v>2006</v>
      </c>
      <c r="D724">
        <v>3000</v>
      </c>
      <c r="E724">
        <v>400002658</v>
      </c>
      <c r="F724">
        <v>300000701</v>
      </c>
      <c r="G724">
        <v>0</v>
      </c>
      <c r="H724" t="s">
        <v>702</v>
      </c>
      <c r="I724" t="s">
        <v>701</v>
      </c>
      <c r="J724">
        <v>4800000895</v>
      </c>
      <c r="K724" t="s">
        <v>701</v>
      </c>
      <c r="L724">
        <v>3000026351</v>
      </c>
      <c r="M724" t="s">
        <v>701</v>
      </c>
      <c r="N724">
        <v>345</v>
      </c>
      <c r="O724" t="s">
        <v>8296</v>
      </c>
      <c r="P724">
        <v>103345</v>
      </c>
      <c r="Q724" t="s">
        <v>8108</v>
      </c>
      <c r="R724" t="s">
        <v>8301</v>
      </c>
      <c r="S724">
        <v>3</v>
      </c>
      <c r="T724">
        <v>0</v>
      </c>
      <c r="U724" s="1">
        <v>9225.6299999999992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F724" s="1">
        <v>9225.6299999999992</v>
      </c>
      <c r="AH724">
        <v>1300024927</v>
      </c>
      <c r="AI724" t="s">
        <v>8298</v>
      </c>
    </row>
    <row r="725" spans="1:35" x14ac:dyDescent="0.25">
      <c r="A725" t="s">
        <v>4</v>
      </c>
      <c r="B725" t="s">
        <v>601</v>
      </c>
      <c r="C725">
        <v>2006</v>
      </c>
      <c r="D725">
        <v>3000</v>
      </c>
      <c r="E725">
        <v>400002658</v>
      </c>
      <c r="F725">
        <v>300000701</v>
      </c>
      <c r="G725">
        <v>0</v>
      </c>
      <c r="H725" t="s">
        <v>702</v>
      </c>
      <c r="I725" t="s">
        <v>701</v>
      </c>
      <c r="J725">
        <v>4800000895</v>
      </c>
      <c r="K725" t="s">
        <v>701</v>
      </c>
      <c r="L725">
        <v>3000026351</v>
      </c>
      <c r="M725" t="s">
        <v>701</v>
      </c>
      <c r="N725">
        <v>345</v>
      </c>
      <c r="O725" t="s">
        <v>8296</v>
      </c>
      <c r="P725">
        <v>103345</v>
      </c>
      <c r="Q725" t="s">
        <v>8108</v>
      </c>
      <c r="R725" t="s">
        <v>8302</v>
      </c>
      <c r="S725">
        <v>12</v>
      </c>
      <c r="T725" s="1">
        <v>31013.82</v>
      </c>
      <c r="U725">
        <v>392.58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F725">
        <v>392.58</v>
      </c>
      <c r="AH725">
        <v>1300024927</v>
      </c>
      <c r="AI725" t="s">
        <v>8298</v>
      </c>
    </row>
    <row r="726" spans="1:35" x14ac:dyDescent="0.25">
      <c r="F726">
        <v>300000701</v>
      </c>
      <c r="T726" s="1">
        <v>31013.82</v>
      </c>
      <c r="U726" s="1">
        <v>31013.82</v>
      </c>
      <c r="V726">
        <v>0</v>
      </c>
      <c r="AB726">
        <v>0</v>
      </c>
      <c r="AC726">
        <v>0</v>
      </c>
      <c r="AF726" s="1">
        <v>31013.82</v>
      </c>
    </row>
    <row r="727" spans="1:35" x14ac:dyDescent="0.25">
      <c r="A727" t="s">
        <v>4</v>
      </c>
      <c r="B727" t="s">
        <v>601</v>
      </c>
      <c r="C727">
        <v>2006</v>
      </c>
      <c r="D727">
        <v>3000</v>
      </c>
      <c r="E727">
        <v>400002707</v>
      </c>
      <c r="F727">
        <v>300000702</v>
      </c>
      <c r="G727">
        <v>0</v>
      </c>
      <c r="H727" t="s">
        <v>704</v>
      </c>
      <c r="I727" t="s">
        <v>703</v>
      </c>
      <c r="J727">
        <v>4800000897</v>
      </c>
      <c r="K727" t="s">
        <v>703</v>
      </c>
      <c r="L727">
        <v>1200021891</v>
      </c>
      <c r="M727" t="s">
        <v>703</v>
      </c>
      <c r="N727" t="s">
        <v>8303</v>
      </c>
      <c r="R727" t="s">
        <v>8304</v>
      </c>
      <c r="S727">
        <v>0</v>
      </c>
      <c r="T727" s="1">
        <v>7000</v>
      </c>
      <c r="U727" s="1">
        <v>7000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F727" s="1">
        <v>7000</v>
      </c>
      <c r="AG727" t="s">
        <v>8305</v>
      </c>
    </row>
    <row r="728" spans="1:35" x14ac:dyDescent="0.25">
      <c r="F728">
        <v>300000702</v>
      </c>
      <c r="T728" s="1">
        <v>7000</v>
      </c>
      <c r="U728" s="1">
        <v>7000</v>
      </c>
      <c r="V728">
        <v>0</v>
      </c>
      <c r="AB728">
        <v>0</v>
      </c>
      <c r="AC728">
        <v>0</v>
      </c>
      <c r="AF728" s="1">
        <v>7000</v>
      </c>
    </row>
    <row r="729" spans="1:35" x14ac:dyDescent="0.25">
      <c r="A729" t="s">
        <v>4</v>
      </c>
      <c r="B729" t="s">
        <v>601</v>
      </c>
      <c r="C729">
        <v>2006</v>
      </c>
      <c r="D729">
        <v>3000</v>
      </c>
      <c r="E729">
        <v>400002708</v>
      </c>
      <c r="F729">
        <v>300000703</v>
      </c>
      <c r="G729">
        <v>0</v>
      </c>
      <c r="H729" t="s">
        <v>705</v>
      </c>
      <c r="I729" t="s">
        <v>703</v>
      </c>
      <c r="J729">
        <v>4800000898</v>
      </c>
      <c r="K729" t="s">
        <v>703</v>
      </c>
      <c r="L729">
        <v>1200021891</v>
      </c>
      <c r="M729" t="s">
        <v>703</v>
      </c>
      <c r="N729" t="s">
        <v>8303</v>
      </c>
      <c r="R729" t="s">
        <v>8304</v>
      </c>
      <c r="S729">
        <v>0</v>
      </c>
      <c r="T729" s="1">
        <v>5500</v>
      </c>
      <c r="U729" s="1">
        <v>5500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F729" s="1">
        <v>5500</v>
      </c>
      <c r="AG729" t="s">
        <v>8305</v>
      </c>
    </row>
    <row r="730" spans="1:35" x14ac:dyDescent="0.25">
      <c r="F730">
        <v>300000703</v>
      </c>
      <c r="T730" s="1">
        <v>5500</v>
      </c>
      <c r="U730" s="1">
        <v>5500</v>
      </c>
      <c r="V730">
        <v>0</v>
      </c>
      <c r="AB730">
        <v>0</v>
      </c>
      <c r="AC730">
        <v>0</v>
      </c>
      <c r="AF730" s="1">
        <v>5500</v>
      </c>
    </row>
    <row r="731" spans="1:35" x14ac:dyDescent="0.25">
      <c r="A731" t="s">
        <v>4</v>
      </c>
      <c r="B731" t="s">
        <v>601</v>
      </c>
      <c r="C731">
        <v>2006</v>
      </c>
      <c r="D731">
        <v>3000</v>
      </c>
      <c r="E731">
        <v>400002709</v>
      </c>
      <c r="F731">
        <v>300000704</v>
      </c>
      <c r="G731">
        <v>0</v>
      </c>
      <c r="H731" t="s">
        <v>706</v>
      </c>
      <c r="I731" t="s">
        <v>703</v>
      </c>
      <c r="J731">
        <v>4800000899</v>
      </c>
      <c r="K731" t="s">
        <v>703</v>
      </c>
      <c r="L731">
        <v>1200021891</v>
      </c>
      <c r="M731" t="s">
        <v>703</v>
      </c>
      <c r="N731" t="s">
        <v>8303</v>
      </c>
      <c r="R731" t="s">
        <v>8304</v>
      </c>
      <c r="S731">
        <v>0</v>
      </c>
      <c r="T731" s="1">
        <v>5500</v>
      </c>
      <c r="U731" s="1">
        <v>5500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F731" s="1">
        <v>5500</v>
      </c>
      <c r="AG731" t="s">
        <v>8305</v>
      </c>
    </row>
    <row r="732" spans="1:35" x14ac:dyDescent="0.25">
      <c r="F732">
        <v>300000704</v>
      </c>
      <c r="T732" s="1">
        <v>5500</v>
      </c>
      <c r="U732" s="1">
        <v>5500</v>
      </c>
      <c r="V732">
        <v>0</v>
      </c>
      <c r="AB732">
        <v>0</v>
      </c>
      <c r="AC732">
        <v>0</v>
      </c>
      <c r="AF732" s="1">
        <v>5500</v>
      </c>
    </row>
    <row r="733" spans="1:35" x14ac:dyDescent="0.25">
      <c r="A733" t="s">
        <v>4</v>
      </c>
      <c r="B733" t="s">
        <v>601</v>
      </c>
      <c r="C733">
        <v>2006</v>
      </c>
      <c r="D733">
        <v>3000</v>
      </c>
      <c r="E733">
        <v>400002379</v>
      </c>
      <c r="F733">
        <v>300000705</v>
      </c>
      <c r="G733">
        <v>0</v>
      </c>
      <c r="H733" t="s">
        <v>708</v>
      </c>
      <c r="I733" t="s">
        <v>707</v>
      </c>
      <c r="J733">
        <v>4800000900</v>
      </c>
      <c r="K733" t="s">
        <v>707</v>
      </c>
      <c r="L733">
        <v>3000018262</v>
      </c>
      <c r="M733" t="s">
        <v>8306</v>
      </c>
      <c r="N733">
        <v>743</v>
      </c>
      <c r="O733" t="s">
        <v>8306</v>
      </c>
      <c r="P733">
        <v>103728</v>
      </c>
      <c r="Q733" t="s">
        <v>8281</v>
      </c>
      <c r="R733" t="s">
        <v>8307</v>
      </c>
      <c r="S733">
        <v>480</v>
      </c>
      <c r="T733">
        <v>0</v>
      </c>
      <c r="U733" s="1">
        <v>32486.400000000001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F733" s="1">
        <v>32486.400000000001</v>
      </c>
      <c r="AH733">
        <v>1300016805</v>
      </c>
      <c r="AI733" t="s">
        <v>8171</v>
      </c>
    </row>
    <row r="734" spans="1:35" x14ac:dyDescent="0.25">
      <c r="A734" t="s">
        <v>4</v>
      </c>
      <c r="B734" t="s">
        <v>601</v>
      </c>
      <c r="C734">
        <v>2006</v>
      </c>
      <c r="D734">
        <v>3000</v>
      </c>
      <c r="E734">
        <v>400002379</v>
      </c>
      <c r="F734">
        <v>300000705</v>
      </c>
      <c r="G734">
        <v>0</v>
      </c>
      <c r="H734" t="s">
        <v>708</v>
      </c>
      <c r="I734" t="s">
        <v>707</v>
      </c>
      <c r="J734">
        <v>4800000900</v>
      </c>
      <c r="K734" t="s">
        <v>707</v>
      </c>
      <c r="L734">
        <v>3000018262</v>
      </c>
      <c r="M734" t="s">
        <v>8306</v>
      </c>
      <c r="N734">
        <v>743</v>
      </c>
      <c r="O734" t="s">
        <v>8306</v>
      </c>
      <c r="P734">
        <v>103728</v>
      </c>
      <c r="Q734" t="s">
        <v>8281</v>
      </c>
      <c r="R734" t="s">
        <v>8308</v>
      </c>
      <c r="S734">
        <v>189</v>
      </c>
      <c r="T734">
        <v>0</v>
      </c>
      <c r="U734" s="1">
        <v>10631.25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F734" s="1">
        <v>10631.25</v>
      </c>
      <c r="AH734">
        <v>1300016805</v>
      </c>
      <c r="AI734" t="s">
        <v>8171</v>
      </c>
    </row>
    <row r="735" spans="1:35" x14ac:dyDescent="0.25">
      <c r="A735" t="s">
        <v>4</v>
      </c>
      <c r="B735" t="s">
        <v>601</v>
      </c>
      <c r="C735">
        <v>2006</v>
      </c>
      <c r="D735">
        <v>3000</v>
      </c>
      <c r="E735">
        <v>400002379</v>
      </c>
      <c r="F735">
        <v>300000705</v>
      </c>
      <c r="G735">
        <v>0</v>
      </c>
      <c r="H735" t="s">
        <v>708</v>
      </c>
      <c r="I735" t="s">
        <v>707</v>
      </c>
      <c r="J735">
        <v>4800000900</v>
      </c>
      <c r="K735" t="s">
        <v>707</v>
      </c>
      <c r="L735">
        <v>3000018262</v>
      </c>
      <c r="M735" t="s">
        <v>8306</v>
      </c>
      <c r="N735">
        <v>743</v>
      </c>
      <c r="O735" t="s">
        <v>8306</v>
      </c>
      <c r="P735">
        <v>103728</v>
      </c>
      <c r="Q735" t="s">
        <v>8281</v>
      </c>
      <c r="R735" t="s">
        <v>8309</v>
      </c>
      <c r="S735">
        <v>140</v>
      </c>
      <c r="T735">
        <v>0</v>
      </c>
      <c r="U735" s="1">
        <v>9475.2000000000007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F735" s="1">
        <v>9475.2000000000007</v>
      </c>
      <c r="AH735">
        <v>1300016805</v>
      </c>
      <c r="AI735" t="s">
        <v>8171</v>
      </c>
    </row>
    <row r="736" spans="1:35" x14ac:dyDescent="0.25">
      <c r="A736" t="s">
        <v>4</v>
      </c>
      <c r="B736" t="s">
        <v>601</v>
      </c>
      <c r="C736">
        <v>2006</v>
      </c>
      <c r="D736">
        <v>3000</v>
      </c>
      <c r="E736">
        <v>400002379</v>
      </c>
      <c r="F736">
        <v>300000705</v>
      </c>
      <c r="G736">
        <v>0</v>
      </c>
      <c r="H736" t="s">
        <v>708</v>
      </c>
      <c r="I736" t="s">
        <v>707</v>
      </c>
      <c r="J736">
        <v>4800000900</v>
      </c>
      <c r="K736" t="s">
        <v>707</v>
      </c>
      <c r="L736">
        <v>3000018262</v>
      </c>
      <c r="M736" t="s">
        <v>8306</v>
      </c>
      <c r="N736">
        <v>743</v>
      </c>
      <c r="O736" t="s">
        <v>8306</v>
      </c>
      <c r="P736">
        <v>103728</v>
      </c>
      <c r="Q736" t="s">
        <v>8281</v>
      </c>
      <c r="R736" t="s">
        <v>8180</v>
      </c>
      <c r="S736">
        <v>640</v>
      </c>
      <c r="T736">
        <v>0</v>
      </c>
      <c r="U736" s="1">
        <v>28576.799999999999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F736" s="1">
        <v>28576.799999999999</v>
      </c>
      <c r="AH736">
        <v>1300016805</v>
      </c>
      <c r="AI736" t="s">
        <v>8171</v>
      </c>
    </row>
    <row r="737" spans="1:35" x14ac:dyDescent="0.25">
      <c r="A737" t="s">
        <v>4</v>
      </c>
      <c r="B737" t="s">
        <v>601</v>
      </c>
      <c r="C737">
        <v>2006</v>
      </c>
      <c r="D737">
        <v>3000</v>
      </c>
      <c r="E737">
        <v>400002379</v>
      </c>
      <c r="F737">
        <v>300000705</v>
      </c>
      <c r="G737">
        <v>0</v>
      </c>
      <c r="H737" t="s">
        <v>708</v>
      </c>
      <c r="I737" t="s">
        <v>707</v>
      </c>
      <c r="J737">
        <v>4800000900</v>
      </c>
      <c r="K737" t="s">
        <v>707</v>
      </c>
      <c r="L737">
        <v>3000018262</v>
      </c>
      <c r="M737" t="s">
        <v>8306</v>
      </c>
      <c r="N737">
        <v>743</v>
      </c>
      <c r="O737" t="s">
        <v>8306</v>
      </c>
      <c r="P737">
        <v>103728</v>
      </c>
      <c r="Q737" t="s">
        <v>8281</v>
      </c>
      <c r="R737" t="s">
        <v>8207</v>
      </c>
      <c r="S737">
        <v>52</v>
      </c>
      <c r="T737">
        <v>0</v>
      </c>
      <c r="U737" s="1">
        <v>5499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F737" s="1">
        <v>5499</v>
      </c>
      <c r="AH737">
        <v>1300016805</v>
      </c>
      <c r="AI737" t="s">
        <v>8171</v>
      </c>
    </row>
    <row r="738" spans="1:35" x14ac:dyDescent="0.25">
      <c r="A738" t="s">
        <v>4</v>
      </c>
      <c r="B738" t="s">
        <v>601</v>
      </c>
      <c r="C738">
        <v>2006</v>
      </c>
      <c r="D738">
        <v>3000</v>
      </c>
      <c r="E738">
        <v>400002379</v>
      </c>
      <c r="F738">
        <v>300000705</v>
      </c>
      <c r="G738">
        <v>0</v>
      </c>
      <c r="H738" t="s">
        <v>708</v>
      </c>
      <c r="I738" t="s">
        <v>707</v>
      </c>
      <c r="J738">
        <v>4800000900</v>
      </c>
      <c r="K738" t="s">
        <v>707</v>
      </c>
      <c r="L738">
        <v>3000018262</v>
      </c>
      <c r="M738" t="s">
        <v>8306</v>
      </c>
      <c r="N738">
        <v>743</v>
      </c>
      <c r="O738" t="s">
        <v>8306</v>
      </c>
      <c r="P738">
        <v>103728</v>
      </c>
      <c r="Q738" t="s">
        <v>8281</v>
      </c>
      <c r="R738" t="s">
        <v>8310</v>
      </c>
      <c r="S738">
        <v>208</v>
      </c>
      <c r="T738">
        <v>0</v>
      </c>
      <c r="U738" s="1">
        <v>3732.3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F738" s="1">
        <v>3732.3</v>
      </c>
      <c r="AH738">
        <v>1300016805</v>
      </c>
      <c r="AI738" t="s">
        <v>8171</v>
      </c>
    </row>
    <row r="739" spans="1:35" x14ac:dyDescent="0.25">
      <c r="A739" t="s">
        <v>4</v>
      </c>
      <c r="B739" t="s">
        <v>601</v>
      </c>
      <c r="C739">
        <v>2006</v>
      </c>
      <c r="D739">
        <v>3000</v>
      </c>
      <c r="E739">
        <v>400002379</v>
      </c>
      <c r="F739">
        <v>300000705</v>
      </c>
      <c r="G739">
        <v>0</v>
      </c>
      <c r="H739" t="s">
        <v>708</v>
      </c>
      <c r="I739" t="s">
        <v>707</v>
      </c>
      <c r="J739">
        <v>4800000900</v>
      </c>
      <c r="K739" t="s">
        <v>707</v>
      </c>
      <c r="L739">
        <v>3000018262</v>
      </c>
      <c r="M739" t="s">
        <v>8306</v>
      </c>
      <c r="N739">
        <v>743</v>
      </c>
      <c r="O739" t="s">
        <v>8306</v>
      </c>
      <c r="P739">
        <v>103728</v>
      </c>
      <c r="Q739" t="s">
        <v>8281</v>
      </c>
      <c r="R739" t="s">
        <v>8311</v>
      </c>
      <c r="S739">
        <v>130</v>
      </c>
      <c r="T739">
        <v>0</v>
      </c>
      <c r="U739">
        <v>804.38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F739">
        <v>804.38</v>
      </c>
      <c r="AH739">
        <v>1300016805</v>
      </c>
      <c r="AI739" t="s">
        <v>8171</v>
      </c>
    </row>
    <row r="740" spans="1:35" x14ac:dyDescent="0.25">
      <c r="A740" t="s">
        <v>4</v>
      </c>
      <c r="B740" t="s">
        <v>601</v>
      </c>
      <c r="C740">
        <v>2006</v>
      </c>
      <c r="D740">
        <v>3000</v>
      </c>
      <c r="E740">
        <v>400002379</v>
      </c>
      <c r="F740">
        <v>300000705</v>
      </c>
      <c r="G740">
        <v>0</v>
      </c>
      <c r="H740" t="s">
        <v>708</v>
      </c>
      <c r="I740" t="s">
        <v>707</v>
      </c>
      <c r="J740">
        <v>4800000900</v>
      </c>
      <c r="K740" t="s">
        <v>707</v>
      </c>
      <c r="L740">
        <v>3000018262</v>
      </c>
      <c r="M740" t="s">
        <v>8306</v>
      </c>
      <c r="N740">
        <v>743</v>
      </c>
      <c r="O740" t="s">
        <v>8306</v>
      </c>
      <c r="P740">
        <v>103728</v>
      </c>
      <c r="Q740" t="s">
        <v>8281</v>
      </c>
      <c r="R740" t="s">
        <v>8312</v>
      </c>
      <c r="S740">
        <v>1</v>
      </c>
      <c r="T740">
        <v>0</v>
      </c>
      <c r="U740" s="1">
        <v>1395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F740" s="1">
        <v>1395</v>
      </c>
      <c r="AH740">
        <v>1300016805</v>
      </c>
      <c r="AI740" t="s">
        <v>8171</v>
      </c>
    </row>
    <row r="741" spans="1:35" x14ac:dyDescent="0.25">
      <c r="A741" t="s">
        <v>4</v>
      </c>
      <c r="B741" t="s">
        <v>601</v>
      </c>
      <c r="C741">
        <v>2006</v>
      </c>
      <c r="D741">
        <v>3000</v>
      </c>
      <c r="E741">
        <v>400002379</v>
      </c>
      <c r="F741">
        <v>300000705</v>
      </c>
      <c r="G741">
        <v>0</v>
      </c>
      <c r="H741" t="s">
        <v>708</v>
      </c>
      <c r="I741" t="s">
        <v>707</v>
      </c>
      <c r="J741">
        <v>4800000900</v>
      </c>
      <c r="K741" t="s">
        <v>707</v>
      </c>
      <c r="L741">
        <v>3000018262</v>
      </c>
      <c r="M741" t="s">
        <v>8306</v>
      </c>
      <c r="N741">
        <v>743</v>
      </c>
      <c r="O741" t="s">
        <v>8306</v>
      </c>
      <c r="P741">
        <v>103728</v>
      </c>
      <c r="Q741" t="s">
        <v>8281</v>
      </c>
      <c r="R741" t="s">
        <v>8313</v>
      </c>
      <c r="S741">
        <v>1</v>
      </c>
      <c r="T741">
        <v>0</v>
      </c>
      <c r="U741">
        <v>222.75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F741">
        <v>222.75</v>
      </c>
      <c r="AH741">
        <v>1300016805</v>
      </c>
      <c r="AI741" t="s">
        <v>8171</v>
      </c>
    </row>
    <row r="742" spans="1:35" x14ac:dyDescent="0.25">
      <c r="A742" t="s">
        <v>4</v>
      </c>
      <c r="B742" t="s">
        <v>601</v>
      </c>
      <c r="C742">
        <v>2006</v>
      </c>
      <c r="D742">
        <v>3000</v>
      </c>
      <c r="E742">
        <v>400002379</v>
      </c>
      <c r="F742">
        <v>300000705</v>
      </c>
      <c r="G742">
        <v>0</v>
      </c>
      <c r="H742" t="s">
        <v>708</v>
      </c>
      <c r="I742" t="s">
        <v>707</v>
      </c>
      <c r="J742">
        <v>4800000900</v>
      </c>
      <c r="K742" t="s">
        <v>707</v>
      </c>
      <c r="L742">
        <v>3000018262</v>
      </c>
      <c r="M742" t="s">
        <v>8306</v>
      </c>
      <c r="N742">
        <v>743</v>
      </c>
      <c r="O742" t="s">
        <v>8306</v>
      </c>
      <c r="P742">
        <v>103728</v>
      </c>
      <c r="Q742" t="s">
        <v>8281</v>
      </c>
      <c r="R742" t="s">
        <v>8313</v>
      </c>
      <c r="S742">
        <v>1</v>
      </c>
      <c r="T742">
        <v>0</v>
      </c>
      <c r="U742">
        <v>70.88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F742">
        <v>70.88</v>
      </c>
      <c r="AH742">
        <v>1300016805</v>
      </c>
      <c r="AI742" t="s">
        <v>8171</v>
      </c>
    </row>
    <row r="743" spans="1:35" x14ac:dyDescent="0.25">
      <c r="A743" t="s">
        <v>4</v>
      </c>
      <c r="B743" t="s">
        <v>601</v>
      </c>
      <c r="C743">
        <v>2006</v>
      </c>
      <c r="D743">
        <v>3000</v>
      </c>
      <c r="E743">
        <v>400002379</v>
      </c>
      <c r="F743">
        <v>300000705</v>
      </c>
      <c r="G743">
        <v>0</v>
      </c>
      <c r="H743" t="s">
        <v>708</v>
      </c>
      <c r="I743" t="s">
        <v>707</v>
      </c>
      <c r="J743">
        <v>4800000900</v>
      </c>
      <c r="K743" t="s">
        <v>707</v>
      </c>
      <c r="L743">
        <v>3000018262</v>
      </c>
      <c r="M743" t="s">
        <v>8306</v>
      </c>
      <c r="N743">
        <v>743</v>
      </c>
      <c r="O743" t="s">
        <v>8306</v>
      </c>
      <c r="P743">
        <v>103728</v>
      </c>
      <c r="Q743" t="s">
        <v>8281</v>
      </c>
      <c r="R743" t="s">
        <v>8313</v>
      </c>
      <c r="S743">
        <v>1</v>
      </c>
      <c r="T743">
        <v>0</v>
      </c>
      <c r="U743">
        <v>337.5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F743">
        <v>337.5</v>
      </c>
      <c r="AH743">
        <v>1300016805</v>
      </c>
      <c r="AI743" t="s">
        <v>8171</v>
      </c>
    </row>
    <row r="744" spans="1:35" x14ac:dyDescent="0.25">
      <c r="A744" t="s">
        <v>4</v>
      </c>
      <c r="B744" t="s">
        <v>601</v>
      </c>
      <c r="C744">
        <v>2006</v>
      </c>
      <c r="D744">
        <v>3000</v>
      </c>
      <c r="E744">
        <v>400002379</v>
      </c>
      <c r="F744">
        <v>300000705</v>
      </c>
      <c r="G744">
        <v>0</v>
      </c>
      <c r="H744" t="s">
        <v>708</v>
      </c>
      <c r="I744" t="s">
        <v>707</v>
      </c>
      <c r="J744">
        <v>4800000900</v>
      </c>
      <c r="K744" t="s">
        <v>707</v>
      </c>
      <c r="L744">
        <v>3000018262</v>
      </c>
      <c r="M744" t="s">
        <v>8306</v>
      </c>
      <c r="N744">
        <v>743</v>
      </c>
      <c r="O744" t="s">
        <v>8306</v>
      </c>
      <c r="P744">
        <v>103728</v>
      </c>
      <c r="Q744" t="s">
        <v>8281</v>
      </c>
      <c r="R744" t="s">
        <v>8314</v>
      </c>
      <c r="S744">
        <v>3</v>
      </c>
      <c r="T744">
        <v>0</v>
      </c>
      <c r="U744">
        <v>816.75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F744">
        <v>816.75</v>
      </c>
      <c r="AH744">
        <v>1300016805</v>
      </c>
      <c r="AI744" t="s">
        <v>8171</v>
      </c>
    </row>
    <row r="745" spans="1:35" x14ac:dyDescent="0.25">
      <c r="A745" t="s">
        <v>4</v>
      </c>
      <c r="B745" t="s">
        <v>601</v>
      </c>
      <c r="C745">
        <v>2006</v>
      </c>
      <c r="D745">
        <v>3000</v>
      </c>
      <c r="E745">
        <v>400002379</v>
      </c>
      <c r="F745">
        <v>300000705</v>
      </c>
      <c r="G745">
        <v>0</v>
      </c>
      <c r="H745" t="s">
        <v>708</v>
      </c>
      <c r="I745" t="s">
        <v>707</v>
      </c>
      <c r="J745">
        <v>4800000900</v>
      </c>
      <c r="K745" t="s">
        <v>707</v>
      </c>
      <c r="L745">
        <v>3000018262</v>
      </c>
      <c r="M745" t="s">
        <v>8306</v>
      </c>
      <c r="N745">
        <v>743</v>
      </c>
      <c r="O745" t="s">
        <v>8306</v>
      </c>
      <c r="P745">
        <v>103728</v>
      </c>
      <c r="Q745" t="s">
        <v>8281</v>
      </c>
      <c r="R745" t="s">
        <v>8315</v>
      </c>
      <c r="S745">
        <v>10</v>
      </c>
      <c r="T745">
        <v>0</v>
      </c>
      <c r="U745" s="1">
        <v>1687.5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F745" s="1">
        <v>1687.5</v>
      </c>
      <c r="AH745">
        <v>1300016805</v>
      </c>
      <c r="AI745" t="s">
        <v>8171</v>
      </c>
    </row>
    <row r="746" spans="1:35" x14ac:dyDescent="0.25">
      <c r="A746" t="s">
        <v>4</v>
      </c>
      <c r="B746" t="s">
        <v>601</v>
      </c>
      <c r="C746">
        <v>2006</v>
      </c>
      <c r="D746">
        <v>3000</v>
      </c>
      <c r="E746">
        <v>400002379</v>
      </c>
      <c r="F746">
        <v>300000705</v>
      </c>
      <c r="G746">
        <v>0</v>
      </c>
      <c r="H746" t="s">
        <v>708</v>
      </c>
      <c r="I746" t="s">
        <v>707</v>
      </c>
      <c r="J746">
        <v>4800000900</v>
      </c>
      <c r="K746" t="s">
        <v>707</v>
      </c>
      <c r="L746">
        <v>3000018476</v>
      </c>
      <c r="M746" t="s">
        <v>1980</v>
      </c>
      <c r="N746">
        <v>245</v>
      </c>
      <c r="O746" t="s">
        <v>7578</v>
      </c>
      <c r="P746">
        <v>104226</v>
      </c>
      <c r="Q746" t="s">
        <v>8316</v>
      </c>
      <c r="R746" t="s">
        <v>8180</v>
      </c>
      <c r="S746">
        <v>10</v>
      </c>
      <c r="T746">
        <v>0</v>
      </c>
      <c r="U746" s="1">
        <v>14983.99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F746" s="1">
        <v>14983.99</v>
      </c>
      <c r="AH746">
        <v>1300017297</v>
      </c>
      <c r="AI746" t="s">
        <v>8275</v>
      </c>
    </row>
    <row r="747" spans="1:35" x14ac:dyDescent="0.25">
      <c r="A747" t="s">
        <v>4</v>
      </c>
      <c r="B747" t="s">
        <v>601</v>
      </c>
      <c r="C747">
        <v>2006</v>
      </c>
      <c r="D747">
        <v>3000</v>
      </c>
      <c r="E747">
        <v>400002379</v>
      </c>
      <c r="F747">
        <v>300000705</v>
      </c>
      <c r="G747">
        <v>0</v>
      </c>
      <c r="H747" t="s">
        <v>708</v>
      </c>
      <c r="I747" t="s">
        <v>707</v>
      </c>
      <c r="J747">
        <v>4800000900</v>
      </c>
      <c r="K747" t="s">
        <v>707</v>
      </c>
      <c r="L747">
        <v>3000018476</v>
      </c>
      <c r="M747" t="s">
        <v>1980</v>
      </c>
      <c r="N747">
        <v>245</v>
      </c>
      <c r="O747" t="s">
        <v>7578</v>
      </c>
      <c r="P747">
        <v>104226</v>
      </c>
      <c r="Q747" t="s">
        <v>8316</v>
      </c>
      <c r="R747" t="s">
        <v>8307</v>
      </c>
      <c r="S747">
        <v>10</v>
      </c>
      <c r="T747">
        <v>0</v>
      </c>
      <c r="U747" s="1">
        <v>22948.880000000001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F747" s="1">
        <v>22948.880000000001</v>
      </c>
      <c r="AH747">
        <v>1300017297</v>
      </c>
      <c r="AI747" t="s">
        <v>8275</v>
      </c>
    </row>
    <row r="748" spans="1:35" x14ac:dyDescent="0.25">
      <c r="A748" t="s">
        <v>4</v>
      </c>
      <c r="B748" t="s">
        <v>601</v>
      </c>
      <c r="C748">
        <v>2006</v>
      </c>
      <c r="D748">
        <v>3000</v>
      </c>
      <c r="E748">
        <v>400002379</v>
      </c>
      <c r="F748">
        <v>300000705</v>
      </c>
      <c r="G748">
        <v>0</v>
      </c>
      <c r="H748" t="s">
        <v>708</v>
      </c>
      <c r="I748" t="s">
        <v>707</v>
      </c>
      <c r="J748">
        <v>4800000900</v>
      </c>
      <c r="K748" t="s">
        <v>707</v>
      </c>
      <c r="L748">
        <v>3000018473</v>
      </c>
      <c r="M748" t="s">
        <v>1980</v>
      </c>
      <c r="N748">
        <v>247</v>
      </c>
      <c r="O748" t="s">
        <v>1980</v>
      </c>
      <c r="P748">
        <v>104226</v>
      </c>
      <c r="Q748" t="s">
        <v>8316</v>
      </c>
      <c r="R748" t="s">
        <v>8180</v>
      </c>
      <c r="S748">
        <v>28</v>
      </c>
      <c r="T748">
        <v>0</v>
      </c>
      <c r="U748" s="1">
        <v>41952.14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F748" s="1">
        <v>41952.14</v>
      </c>
      <c r="AH748">
        <v>1300017297</v>
      </c>
      <c r="AI748" t="s">
        <v>8275</v>
      </c>
    </row>
    <row r="749" spans="1:35" x14ac:dyDescent="0.25">
      <c r="A749" t="s">
        <v>4</v>
      </c>
      <c r="B749" t="s">
        <v>601</v>
      </c>
      <c r="C749">
        <v>2006</v>
      </c>
      <c r="D749">
        <v>3000</v>
      </c>
      <c r="E749">
        <v>400002379</v>
      </c>
      <c r="F749">
        <v>300000705</v>
      </c>
      <c r="G749">
        <v>0</v>
      </c>
      <c r="H749" t="s">
        <v>708</v>
      </c>
      <c r="I749" t="s">
        <v>707</v>
      </c>
      <c r="J749">
        <v>4800000900</v>
      </c>
      <c r="K749" t="s">
        <v>707</v>
      </c>
      <c r="L749">
        <v>3000018473</v>
      </c>
      <c r="M749" t="s">
        <v>1980</v>
      </c>
      <c r="N749">
        <v>247</v>
      </c>
      <c r="O749" t="s">
        <v>1980</v>
      </c>
      <c r="P749">
        <v>104226</v>
      </c>
      <c r="Q749" t="s">
        <v>8316</v>
      </c>
      <c r="R749" t="s">
        <v>8307</v>
      </c>
      <c r="S749">
        <v>26</v>
      </c>
      <c r="T749">
        <v>0</v>
      </c>
      <c r="U749" s="1">
        <v>59665.53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F749" s="1">
        <v>59665.53</v>
      </c>
      <c r="AH749">
        <v>1300017297</v>
      </c>
      <c r="AI749" t="s">
        <v>8275</v>
      </c>
    </row>
    <row r="750" spans="1:35" x14ac:dyDescent="0.25">
      <c r="A750" t="s">
        <v>4</v>
      </c>
      <c r="B750" t="s">
        <v>601</v>
      </c>
      <c r="C750">
        <v>2006</v>
      </c>
      <c r="D750">
        <v>3000</v>
      </c>
      <c r="E750">
        <v>400002379</v>
      </c>
      <c r="F750">
        <v>300000705</v>
      </c>
      <c r="G750">
        <v>0</v>
      </c>
      <c r="H750" t="s">
        <v>708</v>
      </c>
      <c r="I750" t="s">
        <v>707</v>
      </c>
      <c r="J750">
        <v>4800000900</v>
      </c>
      <c r="K750" t="s">
        <v>707</v>
      </c>
      <c r="L750">
        <v>3000020896</v>
      </c>
      <c r="M750" t="s">
        <v>5422</v>
      </c>
      <c r="N750">
        <v>1494</v>
      </c>
      <c r="O750" t="s">
        <v>5422</v>
      </c>
      <c r="P750">
        <v>104314</v>
      </c>
      <c r="Q750" t="s">
        <v>8317</v>
      </c>
      <c r="R750" t="s">
        <v>8282</v>
      </c>
      <c r="S750">
        <v>28</v>
      </c>
      <c r="T750">
        <v>0</v>
      </c>
      <c r="U750" s="1">
        <v>20458.13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F750" s="1">
        <v>20458.13</v>
      </c>
      <c r="AH750">
        <v>1300019458</v>
      </c>
      <c r="AI750" t="s">
        <v>8213</v>
      </c>
    </row>
    <row r="751" spans="1:35" x14ac:dyDescent="0.25">
      <c r="A751" t="s">
        <v>4</v>
      </c>
      <c r="B751" t="s">
        <v>601</v>
      </c>
      <c r="C751">
        <v>2006</v>
      </c>
      <c r="D751">
        <v>3000</v>
      </c>
      <c r="E751">
        <v>400002379</v>
      </c>
      <c r="F751">
        <v>300000705</v>
      </c>
      <c r="G751">
        <v>0</v>
      </c>
      <c r="H751" t="s">
        <v>708</v>
      </c>
      <c r="I751" t="s">
        <v>707</v>
      </c>
      <c r="J751">
        <v>4800000900</v>
      </c>
      <c r="K751" t="s">
        <v>707</v>
      </c>
      <c r="L751">
        <v>3000018301</v>
      </c>
      <c r="M751" t="s">
        <v>8318</v>
      </c>
      <c r="N751">
        <v>7287</v>
      </c>
      <c r="O751" t="s">
        <v>4579</v>
      </c>
      <c r="P751">
        <v>104181</v>
      </c>
      <c r="Q751" t="s">
        <v>8319</v>
      </c>
      <c r="R751" t="s">
        <v>8320</v>
      </c>
      <c r="S751">
        <v>20</v>
      </c>
      <c r="T751">
        <v>0</v>
      </c>
      <c r="U751" s="1">
        <v>2996.24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F751" s="1">
        <v>2996.24</v>
      </c>
      <c r="AH751">
        <v>1300018659</v>
      </c>
      <c r="AI751" t="s">
        <v>7480</v>
      </c>
    </row>
    <row r="752" spans="1:35" x14ac:dyDescent="0.25">
      <c r="A752" t="s">
        <v>4</v>
      </c>
      <c r="B752" t="s">
        <v>601</v>
      </c>
      <c r="C752">
        <v>2006</v>
      </c>
      <c r="D752">
        <v>3000</v>
      </c>
      <c r="E752">
        <v>400002379</v>
      </c>
      <c r="F752">
        <v>300000705</v>
      </c>
      <c r="G752">
        <v>0</v>
      </c>
      <c r="H752" t="s">
        <v>708</v>
      </c>
      <c r="I752" t="s">
        <v>707</v>
      </c>
      <c r="J752">
        <v>4800000900</v>
      </c>
      <c r="K752" t="s">
        <v>707</v>
      </c>
      <c r="L752">
        <v>3000018302</v>
      </c>
      <c r="M752" t="s">
        <v>8318</v>
      </c>
      <c r="N752">
        <v>7286</v>
      </c>
      <c r="O752" t="s">
        <v>4579</v>
      </c>
      <c r="P752">
        <v>104181</v>
      </c>
      <c r="Q752" t="s">
        <v>8319</v>
      </c>
      <c r="R752" t="s">
        <v>8321</v>
      </c>
      <c r="S752" s="1">
        <v>3200</v>
      </c>
      <c r="T752">
        <v>0</v>
      </c>
      <c r="U752" s="1">
        <v>32801.599999999999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F752" s="1">
        <v>32801.599999999999</v>
      </c>
      <c r="AH752">
        <v>1300018659</v>
      </c>
      <c r="AI752" t="s">
        <v>7480</v>
      </c>
    </row>
    <row r="753" spans="1:35" x14ac:dyDescent="0.25">
      <c r="A753" t="s">
        <v>4</v>
      </c>
      <c r="B753" t="s">
        <v>601</v>
      </c>
      <c r="C753">
        <v>2006</v>
      </c>
      <c r="D753">
        <v>3000</v>
      </c>
      <c r="E753">
        <v>400002379</v>
      </c>
      <c r="F753">
        <v>300000705</v>
      </c>
      <c r="G753">
        <v>0</v>
      </c>
      <c r="H753" t="s">
        <v>708</v>
      </c>
      <c r="I753" t="s">
        <v>707</v>
      </c>
      <c r="J753">
        <v>4800000900</v>
      </c>
      <c r="K753" t="s">
        <v>707</v>
      </c>
      <c r="L753">
        <v>3000018302</v>
      </c>
      <c r="M753" t="s">
        <v>8318</v>
      </c>
      <c r="N753">
        <v>7286</v>
      </c>
      <c r="O753" t="s">
        <v>4579</v>
      </c>
      <c r="P753">
        <v>104181</v>
      </c>
      <c r="Q753" t="s">
        <v>8319</v>
      </c>
      <c r="R753" t="s">
        <v>8322</v>
      </c>
      <c r="S753">
        <v>100</v>
      </c>
      <c r="T753">
        <v>0</v>
      </c>
      <c r="U753" s="1">
        <v>3179.14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F753" s="1">
        <v>3179.14</v>
      </c>
      <c r="AH753">
        <v>1300018659</v>
      </c>
      <c r="AI753" t="s">
        <v>7480</v>
      </c>
    </row>
    <row r="754" spans="1:35" x14ac:dyDescent="0.25">
      <c r="A754" t="s">
        <v>4</v>
      </c>
      <c r="B754" t="s">
        <v>601</v>
      </c>
      <c r="C754">
        <v>2006</v>
      </c>
      <c r="D754">
        <v>3000</v>
      </c>
      <c r="E754">
        <v>400002379</v>
      </c>
      <c r="F754">
        <v>300000705</v>
      </c>
      <c r="G754">
        <v>0</v>
      </c>
      <c r="H754" t="s">
        <v>708</v>
      </c>
      <c r="I754" t="s">
        <v>707</v>
      </c>
      <c r="J754">
        <v>4800000900</v>
      </c>
      <c r="K754" t="s">
        <v>707</v>
      </c>
      <c r="L754">
        <v>3000019381</v>
      </c>
      <c r="M754" t="s">
        <v>8171</v>
      </c>
      <c r="N754">
        <v>260</v>
      </c>
      <c r="O754" t="s">
        <v>8171</v>
      </c>
      <c r="P754">
        <v>104226</v>
      </c>
      <c r="Q754" t="s">
        <v>8316</v>
      </c>
      <c r="R754" t="s">
        <v>8308</v>
      </c>
      <c r="S754">
        <v>11</v>
      </c>
      <c r="T754">
        <v>0</v>
      </c>
      <c r="U754" s="1">
        <v>17820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F754" s="1">
        <v>17820</v>
      </c>
      <c r="AH754">
        <v>1300018068</v>
      </c>
      <c r="AI754" t="s">
        <v>8323</v>
      </c>
    </row>
    <row r="755" spans="1:35" x14ac:dyDescent="0.25">
      <c r="A755" t="s">
        <v>4</v>
      </c>
      <c r="B755" t="s">
        <v>601</v>
      </c>
      <c r="C755">
        <v>2006</v>
      </c>
      <c r="D755">
        <v>3000</v>
      </c>
      <c r="E755">
        <v>400002379</v>
      </c>
      <c r="F755">
        <v>300000705</v>
      </c>
      <c r="G755">
        <v>0</v>
      </c>
      <c r="H755" t="s">
        <v>708</v>
      </c>
      <c r="I755" t="s">
        <v>707</v>
      </c>
      <c r="J755">
        <v>4800000900</v>
      </c>
      <c r="K755" t="s">
        <v>707</v>
      </c>
      <c r="L755">
        <v>3000020309</v>
      </c>
      <c r="M755" t="s">
        <v>712</v>
      </c>
      <c r="N755">
        <v>1644</v>
      </c>
      <c r="O755" t="s">
        <v>712</v>
      </c>
      <c r="P755">
        <v>104314</v>
      </c>
      <c r="Q755" t="s">
        <v>8317</v>
      </c>
      <c r="R755" t="s">
        <v>8282</v>
      </c>
      <c r="S755">
        <v>15</v>
      </c>
      <c r="T755">
        <v>0</v>
      </c>
      <c r="U755" s="1">
        <v>10996.88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F755" s="1">
        <v>10996.88</v>
      </c>
      <c r="AH755">
        <v>1300018939</v>
      </c>
      <c r="AI755" t="s">
        <v>4862</v>
      </c>
    </row>
    <row r="756" spans="1:35" x14ac:dyDescent="0.25">
      <c r="A756" t="s">
        <v>4</v>
      </c>
      <c r="B756" t="s">
        <v>601</v>
      </c>
      <c r="C756">
        <v>2006</v>
      </c>
      <c r="D756">
        <v>3000</v>
      </c>
      <c r="E756">
        <v>400002379</v>
      </c>
      <c r="F756">
        <v>300000705</v>
      </c>
      <c r="G756">
        <v>0</v>
      </c>
      <c r="H756" t="s">
        <v>708</v>
      </c>
      <c r="I756" t="s">
        <v>707</v>
      </c>
      <c r="J756">
        <v>4800000900</v>
      </c>
      <c r="K756" t="s">
        <v>707</v>
      </c>
      <c r="L756">
        <v>3000020745</v>
      </c>
      <c r="M756" t="s">
        <v>712</v>
      </c>
      <c r="N756">
        <v>262</v>
      </c>
      <c r="O756" t="s">
        <v>712</v>
      </c>
      <c r="P756">
        <v>104226</v>
      </c>
      <c r="Q756" t="s">
        <v>8316</v>
      </c>
      <c r="R756" t="s">
        <v>8324</v>
      </c>
      <c r="S756">
        <v>2.97</v>
      </c>
      <c r="T756">
        <v>0</v>
      </c>
      <c r="U756" s="1">
        <v>1224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F756" s="1">
        <v>1224</v>
      </c>
      <c r="AH756">
        <v>1300019553</v>
      </c>
      <c r="AI756" t="s">
        <v>8325</v>
      </c>
    </row>
    <row r="757" spans="1:35" x14ac:dyDescent="0.25">
      <c r="A757" t="s">
        <v>4</v>
      </c>
      <c r="B757" t="s">
        <v>601</v>
      </c>
      <c r="C757">
        <v>2006</v>
      </c>
      <c r="D757">
        <v>3000</v>
      </c>
      <c r="E757">
        <v>400002379</v>
      </c>
      <c r="F757">
        <v>300000705</v>
      </c>
      <c r="G757">
        <v>0</v>
      </c>
      <c r="H757" t="s">
        <v>708</v>
      </c>
      <c r="I757" t="s">
        <v>707</v>
      </c>
      <c r="J757">
        <v>4800000900</v>
      </c>
      <c r="K757" t="s">
        <v>707</v>
      </c>
      <c r="L757">
        <v>3000020746</v>
      </c>
      <c r="M757" t="s">
        <v>712</v>
      </c>
      <c r="N757">
        <v>264</v>
      </c>
      <c r="O757" t="s">
        <v>712</v>
      </c>
      <c r="P757">
        <v>104226</v>
      </c>
      <c r="Q757" t="s">
        <v>8316</v>
      </c>
      <c r="R757" t="s">
        <v>8307</v>
      </c>
      <c r="S757">
        <v>23</v>
      </c>
      <c r="T757">
        <v>0</v>
      </c>
      <c r="U757" s="1">
        <v>52776.72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F757" s="1">
        <v>52776.72</v>
      </c>
      <c r="AH757">
        <v>1300019553</v>
      </c>
      <c r="AI757" t="s">
        <v>8325</v>
      </c>
    </row>
    <row r="758" spans="1:35" x14ac:dyDescent="0.25">
      <c r="A758" t="s">
        <v>4</v>
      </c>
      <c r="B758" t="s">
        <v>601</v>
      </c>
      <c r="C758">
        <v>2006</v>
      </c>
      <c r="D758">
        <v>3000</v>
      </c>
      <c r="E758">
        <v>400002379</v>
      </c>
      <c r="F758">
        <v>300000705</v>
      </c>
      <c r="G758">
        <v>0</v>
      </c>
      <c r="H758" t="s">
        <v>708</v>
      </c>
      <c r="I758" t="s">
        <v>707</v>
      </c>
      <c r="J758">
        <v>4800000900</v>
      </c>
      <c r="K758" t="s">
        <v>707</v>
      </c>
      <c r="L758">
        <v>3000020746</v>
      </c>
      <c r="M758" t="s">
        <v>712</v>
      </c>
      <c r="N758">
        <v>264</v>
      </c>
      <c r="O758" t="s">
        <v>712</v>
      </c>
      <c r="P758">
        <v>104226</v>
      </c>
      <c r="Q758" t="s">
        <v>8316</v>
      </c>
      <c r="R758" t="s">
        <v>8180</v>
      </c>
      <c r="S758">
        <v>5</v>
      </c>
      <c r="T758">
        <v>0</v>
      </c>
      <c r="U758" s="1">
        <v>7491.6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F758" s="1">
        <v>7491.6</v>
      </c>
      <c r="AH758">
        <v>1300019553</v>
      </c>
      <c r="AI758" t="s">
        <v>8325</v>
      </c>
    </row>
    <row r="759" spans="1:35" x14ac:dyDescent="0.25">
      <c r="A759" t="s">
        <v>4</v>
      </c>
      <c r="B759" t="s">
        <v>601</v>
      </c>
      <c r="C759">
        <v>2006</v>
      </c>
      <c r="D759">
        <v>3000</v>
      </c>
      <c r="E759">
        <v>400002379</v>
      </c>
      <c r="F759">
        <v>300000705</v>
      </c>
      <c r="G759">
        <v>0</v>
      </c>
      <c r="H759" t="s">
        <v>708</v>
      </c>
      <c r="I759" t="s">
        <v>707</v>
      </c>
      <c r="J759">
        <v>4800000900</v>
      </c>
      <c r="K759" t="s">
        <v>707</v>
      </c>
      <c r="L759">
        <v>3000020746</v>
      </c>
      <c r="M759" t="s">
        <v>712</v>
      </c>
      <c r="N759">
        <v>264</v>
      </c>
      <c r="O759" t="s">
        <v>712</v>
      </c>
      <c r="P759">
        <v>104226</v>
      </c>
      <c r="Q759" t="s">
        <v>8316</v>
      </c>
      <c r="R759" t="s">
        <v>8326</v>
      </c>
      <c r="S759">
        <v>1</v>
      </c>
      <c r="T759">
        <v>0</v>
      </c>
      <c r="U759">
        <v>996.66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F759">
        <v>996.66</v>
      </c>
      <c r="AH759">
        <v>1300019553</v>
      </c>
      <c r="AI759" t="s">
        <v>8325</v>
      </c>
    </row>
    <row r="760" spans="1:35" x14ac:dyDescent="0.25">
      <c r="A760" t="s">
        <v>4</v>
      </c>
      <c r="B760" t="s">
        <v>601</v>
      </c>
      <c r="C760">
        <v>2006</v>
      </c>
      <c r="D760">
        <v>3000</v>
      </c>
      <c r="E760">
        <v>400002379</v>
      </c>
      <c r="F760">
        <v>300000705</v>
      </c>
      <c r="G760">
        <v>0</v>
      </c>
      <c r="H760" t="s">
        <v>708</v>
      </c>
      <c r="I760" t="s">
        <v>707</v>
      </c>
      <c r="J760">
        <v>4800000900</v>
      </c>
      <c r="K760" t="s">
        <v>707</v>
      </c>
      <c r="L760">
        <v>3000021371</v>
      </c>
      <c r="M760" t="s">
        <v>714</v>
      </c>
      <c r="N760">
        <v>1153</v>
      </c>
      <c r="O760" t="s">
        <v>2569</v>
      </c>
      <c r="P760">
        <v>104335</v>
      </c>
      <c r="Q760" t="s">
        <v>8327</v>
      </c>
      <c r="R760" t="s">
        <v>323</v>
      </c>
      <c r="S760">
        <v>1</v>
      </c>
      <c r="T760">
        <v>0</v>
      </c>
      <c r="U760" s="1">
        <v>9740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150</v>
      </c>
      <c r="AC760">
        <v>0</v>
      </c>
      <c r="AF760" s="1">
        <v>9890</v>
      </c>
      <c r="AH760">
        <v>1300019961</v>
      </c>
      <c r="AI760" t="s">
        <v>8328</v>
      </c>
    </row>
    <row r="761" spans="1:35" x14ac:dyDescent="0.25">
      <c r="A761" t="s">
        <v>4</v>
      </c>
      <c r="B761" t="s">
        <v>601</v>
      </c>
      <c r="C761">
        <v>2006</v>
      </c>
      <c r="D761">
        <v>3000</v>
      </c>
      <c r="E761">
        <v>400002379</v>
      </c>
      <c r="F761">
        <v>300000705</v>
      </c>
      <c r="G761">
        <v>0</v>
      </c>
      <c r="H761" t="s">
        <v>708</v>
      </c>
      <c r="I761" t="s">
        <v>707</v>
      </c>
      <c r="J761">
        <v>4800000900</v>
      </c>
      <c r="K761" t="s">
        <v>707</v>
      </c>
      <c r="L761">
        <v>3000020771</v>
      </c>
      <c r="M761" t="s">
        <v>8329</v>
      </c>
      <c r="N761">
        <v>272</v>
      </c>
      <c r="O761" t="s">
        <v>8329</v>
      </c>
      <c r="P761">
        <v>104226</v>
      </c>
      <c r="Q761" t="s">
        <v>8316</v>
      </c>
      <c r="R761" t="s">
        <v>8180</v>
      </c>
      <c r="S761">
        <v>10</v>
      </c>
      <c r="T761">
        <v>0</v>
      </c>
      <c r="U761" s="1">
        <v>15507.56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F761" s="1">
        <v>15507.56</v>
      </c>
      <c r="AH761">
        <v>1300019553</v>
      </c>
      <c r="AI761" t="s">
        <v>8325</v>
      </c>
    </row>
    <row r="762" spans="1:35" x14ac:dyDescent="0.25">
      <c r="A762" t="s">
        <v>4</v>
      </c>
      <c r="B762" t="s">
        <v>601</v>
      </c>
      <c r="C762">
        <v>2006</v>
      </c>
      <c r="D762">
        <v>3000</v>
      </c>
      <c r="E762">
        <v>400002379</v>
      </c>
      <c r="F762">
        <v>300000705</v>
      </c>
      <c r="G762">
        <v>0</v>
      </c>
      <c r="H762" t="s">
        <v>708</v>
      </c>
      <c r="I762" t="s">
        <v>707</v>
      </c>
      <c r="J762">
        <v>4800000900</v>
      </c>
      <c r="K762" t="s">
        <v>707</v>
      </c>
      <c r="L762">
        <v>3000021494</v>
      </c>
      <c r="M762" t="s">
        <v>8329</v>
      </c>
      <c r="N762">
        <v>1713</v>
      </c>
      <c r="O762" t="s">
        <v>8329</v>
      </c>
      <c r="P762">
        <v>104300</v>
      </c>
      <c r="Q762" t="s">
        <v>8330</v>
      </c>
      <c r="R762" t="s">
        <v>8321</v>
      </c>
      <c r="S762">
        <v>900</v>
      </c>
      <c r="T762">
        <v>0</v>
      </c>
      <c r="U762" s="1">
        <v>8854.56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F762" s="1">
        <v>8854.56</v>
      </c>
      <c r="AH762">
        <v>1300020075</v>
      </c>
      <c r="AI762" t="s">
        <v>8331</v>
      </c>
    </row>
    <row r="763" spans="1:35" x14ac:dyDescent="0.25">
      <c r="A763" t="s">
        <v>4</v>
      </c>
      <c r="B763" t="s">
        <v>601</v>
      </c>
      <c r="C763">
        <v>2006</v>
      </c>
      <c r="D763">
        <v>3000</v>
      </c>
      <c r="E763">
        <v>400002379</v>
      </c>
      <c r="F763">
        <v>300000705</v>
      </c>
      <c r="G763">
        <v>0</v>
      </c>
      <c r="H763" t="s">
        <v>708</v>
      </c>
      <c r="I763" t="s">
        <v>707</v>
      </c>
      <c r="J763">
        <v>4800000900</v>
      </c>
      <c r="K763" t="s">
        <v>707</v>
      </c>
      <c r="L763">
        <v>3000021494</v>
      </c>
      <c r="M763" t="s">
        <v>8329</v>
      </c>
      <c r="N763">
        <v>1713</v>
      </c>
      <c r="O763" t="s">
        <v>8329</v>
      </c>
      <c r="P763">
        <v>104300</v>
      </c>
      <c r="Q763" t="s">
        <v>8330</v>
      </c>
      <c r="R763" t="s">
        <v>8332</v>
      </c>
      <c r="S763">
        <v>200</v>
      </c>
      <c r="T763">
        <v>0</v>
      </c>
      <c r="U763" s="1">
        <v>3140.8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F763" s="1">
        <v>3140.8</v>
      </c>
      <c r="AH763">
        <v>1300020075</v>
      </c>
      <c r="AI763" t="s">
        <v>8331</v>
      </c>
    </row>
    <row r="764" spans="1:35" x14ac:dyDescent="0.25">
      <c r="A764" t="s">
        <v>4</v>
      </c>
      <c r="B764" t="s">
        <v>601</v>
      </c>
      <c r="C764">
        <v>2006</v>
      </c>
      <c r="D764">
        <v>3000</v>
      </c>
      <c r="E764">
        <v>400002379</v>
      </c>
      <c r="F764">
        <v>300000705</v>
      </c>
      <c r="G764">
        <v>0</v>
      </c>
      <c r="H764" t="s">
        <v>708</v>
      </c>
      <c r="I764" t="s">
        <v>707</v>
      </c>
      <c r="J764">
        <v>4800000900</v>
      </c>
      <c r="K764" t="s">
        <v>707</v>
      </c>
      <c r="L764">
        <v>3000024082</v>
      </c>
      <c r="M764" t="s">
        <v>8333</v>
      </c>
      <c r="N764">
        <v>86</v>
      </c>
      <c r="O764" t="s">
        <v>8333</v>
      </c>
      <c r="P764">
        <v>400526</v>
      </c>
      <c r="Q764" t="s">
        <v>7957</v>
      </c>
      <c r="R764" t="s">
        <v>8334</v>
      </c>
      <c r="S764">
        <v>1</v>
      </c>
      <c r="T764">
        <v>0</v>
      </c>
      <c r="U764" s="1">
        <v>30950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F764" s="1">
        <v>30950</v>
      </c>
      <c r="AH764">
        <v>1300022658</v>
      </c>
      <c r="AI764" t="s">
        <v>8335</v>
      </c>
    </row>
    <row r="765" spans="1:35" x14ac:dyDescent="0.25">
      <c r="A765" t="s">
        <v>4</v>
      </c>
      <c r="B765" t="s">
        <v>601</v>
      </c>
      <c r="C765">
        <v>2006</v>
      </c>
      <c r="D765">
        <v>3000</v>
      </c>
      <c r="E765">
        <v>400002379</v>
      </c>
      <c r="F765">
        <v>300000705</v>
      </c>
      <c r="G765">
        <v>0</v>
      </c>
      <c r="H765" t="s">
        <v>708</v>
      </c>
      <c r="I765" t="s">
        <v>707</v>
      </c>
      <c r="J765">
        <v>4800000900</v>
      </c>
      <c r="K765" t="s">
        <v>707</v>
      </c>
      <c r="L765">
        <v>3000024092</v>
      </c>
      <c r="M765" t="s">
        <v>3851</v>
      </c>
      <c r="N765">
        <v>77</v>
      </c>
      <c r="O765" t="s">
        <v>8277</v>
      </c>
      <c r="P765">
        <v>400526</v>
      </c>
      <c r="Q765" t="s">
        <v>7957</v>
      </c>
      <c r="R765" t="s">
        <v>8336</v>
      </c>
      <c r="S765">
        <v>1</v>
      </c>
      <c r="T765">
        <v>0</v>
      </c>
      <c r="U765" s="1">
        <v>170170.17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F765" s="1">
        <v>170170.17</v>
      </c>
      <c r="AH765">
        <v>1300022658</v>
      </c>
      <c r="AI765" t="s">
        <v>8335</v>
      </c>
    </row>
    <row r="766" spans="1:35" x14ac:dyDescent="0.25">
      <c r="A766" t="s">
        <v>4</v>
      </c>
      <c r="B766" t="s">
        <v>601</v>
      </c>
      <c r="C766">
        <v>2006</v>
      </c>
      <c r="D766">
        <v>3000</v>
      </c>
      <c r="E766">
        <v>400002379</v>
      </c>
      <c r="F766">
        <v>300000705</v>
      </c>
      <c r="G766">
        <v>0</v>
      </c>
      <c r="H766" t="s">
        <v>708</v>
      </c>
      <c r="I766" t="s">
        <v>707</v>
      </c>
      <c r="J766">
        <v>4800000900</v>
      </c>
      <c r="K766" t="s">
        <v>707</v>
      </c>
      <c r="L766">
        <v>3000024090</v>
      </c>
      <c r="M766" t="s">
        <v>3851</v>
      </c>
      <c r="N766">
        <v>78</v>
      </c>
      <c r="O766" t="s">
        <v>8277</v>
      </c>
      <c r="P766">
        <v>400526</v>
      </c>
      <c r="Q766" t="s">
        <v>7957</v>
      </c>
      <c r="R766" t="s">
        <v>8336</v>
      </c>
      <c r="S766">
        <v>1</v>
      </c>
      <c r="T766">
        <v>0</v>
      </c>
      <c r="U766" s="1">
        <v>85686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F766" s="1">
        <v>85686</v>
      </c>
      <c r="AH766">
        <v>1300022658</v>
      </c>
      <c r="AI766" t="s">
        <v>8335</v>
      </c>
    </row>
    <row r="767" spans="1:35" x14ac:dyDescent="0.25">
      <c r="A767" t="s">
        <v>4</v>
      </c>
      <c r="B767" t="s">
        <v>601</v>
      </c>
      <c r="C767">
        <v>2006</v>
      </c>
      <c r="D767">
        <v>3000</v>
      </c>
      <c r="E767">
        <v>400002379</v>
      </c>
      <c r="F767">
        <v>300000705</v>
      </c>
      <c r="G767">
        <v>0</v>
      </c>
      <c r="H767" t="s">
        <v>708</v>
      </c>
      <c r="I767" t="s">
        <v>707</v>
      </c>
      <c r="J767">
        <v>4800000900</v>
      </c>
      <c r="K767" t="s">
        <v>707</v>
      </c>
      <c r="L767">
        <v>3000024084</v>
      </c>
      <c r="M767" t="s">
        <v>8337</v>
      </c>
      <c r="N767">
        <v>87</v>
      </c>
      <c r="O767" t="s">
        <v>8337</v>
      </c>
      <c r="P767">
        <v>400526</v>
      </c>
      <c r="Q767" t="s">
        <v>7957</v>
      </c>
      <c r="R767" t="s">
        <v>8338</v>
      </c>
      <c r="S767">
        <v>1</v>
      </c>
      <c r="T767" s="1">
        <v>720040.81</v>
      </c>
      <c r="U767" s="1">
        <v>25895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F767" s="1">
        <v>25895</v>
      </c>
      <c r="AH767">
        <v>1300022658</v>
      </c>
      <c r="AI767" t="s">
        <v>8335</v>
      </c>
    </row>
    <row r="768" spans="1:35" x14ac:dyDescent="0.25">
      <c r="F768">
        <v>300000705</v>
      </c>
      <c r="T768" s="1">
        <v>720040.81</v>
      </c>
      <c r="U768" s="1">
        <v>735971.31</v>
      </c>
      <c r="V768">
        <v>0</v>
      </c>
      <c r="AB768">
        <v>150</v>
      </c>
      <c r="AC768">
        <v>0</v>
      </c>
      <c r="AF768" s="1">
        <v>736121.31</v>
      </c>
    </row>
    <row r="769" spans="1:35" x14ac:dyDescent="0.25">
      <c r="A769" t="s">
        <v>4</v>
      </c>
      <c r="B769" t="s">
        <v>601</v>
      </c>
      <c r="C769">
        <v>2006</v>
      </c>
      <c r="D769">
        <v>3000</v>
      </c>
      <c r="E769">
        <v>400002389</v>
      </c>
      <c r="F769">
        <v>300000706</v>
      </c>
      <c r="G769">
        <v>0</v>
      </c>
      <c r="H769" t="s">
        <v>710</v>
      </c>
      <c r="I769" t="s">
        <v>709</v>
      </c>
      <c r="J769">
        <v>4800000901</v>
      </c>
      <c r="K769" t="s">
        <v>709</v>
      </c>
      <c r="L769">
        <v>3000020420</v>
      </c>
      <c r="M769" t="s">
        <v>716</v>
      </c>
      <c r="N769">
        <v>832</v>
      </c>
      <c r="O769" t="s">
        <v>716</v>
      </c>
      <c r="P769">
        <v>103728</v>
      </c>
      <c r="Q769" t="s">
        <v>8281</v>
      </c>
      <c r="R769" t="s">
        <v>8282</v>
      </c>
      <c r="S769">
        <v>20</v>
      </c>
      <c r="T769">
        <v>0</v>
      </c>
      <c r="U769" s="1">
        <v>15262.5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F769" s="1">
        <v>15262.5</v>
      </c>
      <c r="AH769">
        <v>1300019045</v>
      </c>
      <c r="AI769" t="s">
        <v>8283</v>
      </c>
    </row>
    <row r="770" spans="1:35" x14ac:dyDescent="0.25">
      <c r="A770" t="s">
        <v>4</v>
      </c>
      <c r="B770" t="s">
        <v>601</v>
      </c>
      <c r="C770">
        <v>2006</v>
      </c>
      <c r="D770">
        <v>3000</v>
      </c>
      <c r="E770">
        <v>400002389</v>
      </c>
      <c r="F770">
        <v>300000706</v>
      </c>
      <c r="G770">
        <v>0</v>
      </c>
      <c r="H770" t="s">
        <v>710</v>
      </c>
      <c r="I770" t="s">
        <v>709</v>
      </c>
      <c r="J770">
        <v>4800000901</v>
      </c>
      <c r="K770" t="s">
        <v>709</v>
      </c>
      <c r="L770">
        <v>3000020417</v>
      </c>
      <c r="M770" t="s">
        <v>716</v>
      </c>
      <c r="N770">
        <v>831</v>
      </c>
      <c r="O770" t="s">
        <v>716</v>
      </c>
      <c r="P770">
        <v>103728</v>
      </c>
      <c r="Q770" t="s">
        <v>8281</v>
      </c>
      <c r="R770" t="s">
        <v>8180</v>
      </c>
      <c r="S770">
        <v>18</v>
      </c>
      <c r="T770">
        <v>0</v>
      </c>
      <c r="U770" s="1">
        <v>19509.45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F770" s="1">
        <v>19509.45</v>
      </c>
      <c r="AH770">
        <v>1300019045</v>
      </c>
      <c r="AI770" t="s">
        <v>8283</v>
      </c>
    </row>
    <row r="771" spans="1:35" x14ac:dyDescent="0.25">
      <c r="A771" t="s">
        <v>4</v>
      </c>
      <c r="B771" t="s">
        <v>601</v>
      </c>
      <c r="C771">
        <v>2006</v>
      </c>
      <c r="D771">
        <v>3000</v>
      </c>
      <c r="E771">
        <v>400002389</v>
      </c>
      <c r="F771">
        <v>300000706</v>
      </c>
      <c r="G771">
        <v>0</v>
      </c>
      <c r="H771" t="s">
        <v>710</v>
      </c>
      <c r="I771" t="s">
        <v>709</v>
      </c>
      <c r="J771">
        <v>4800000901</v>
      </c>
      <c r="K771" t="s">
        <v>709</v>
      </c>
      <c r="L771">
        <v>3000020417</v>
      </c>
      <c r="M771" t="s">
        <v>716</v>
      </c>
      <c r="N771">
        <v>831</v>
      </c>
      <c r="O771" t="s">
        <v>716</v>
      </c>
      <c r="P771">
        <v>103728</v>
      </c>
      <c r="Q771" t="s">
        <v>8281</v>
      </c>
      <c r="R771" t="s">
        <v>8307</v>
      </c>
      <c r="S771">
        <v>22</v>
      </c>
      <c r="T771">
        <v>0</v>
      </c>
      <c r="U771" s="1">
        <v>36007.03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F771" s="1">
        <v>36007.03</v>
      </c>
      <c r="AH771">
        <v>1300019045</v>
      </c>
      <c r="AI771" t="s">
        <v>8283</v>
      </c>
    </row>
    <row r="772" spans="1:35" x14ac:dyDescent="0.25">
      <c r="A772" t="s">
        <v>4</v>
      </c>
      <c r="B772" t="s">
        <v>601</v>
      </c>
      <c r="C772">
        <v>2006</v>
      </c>
      <c r="D772">
        <v>3000</v>
      </c>
      <c r="E772">
        <v>400002389</v>
      </c>
      <c r="F772">
        <v>300000706</v>
      </c>
      <c r="G772">
        <v>0</v>
      </c>
      <c r="H772" t="s">
        <v>710</v>
      </c>
      <c r="I772" t="s">
        <v>709</v>
      </c>
      <c r="J772">
        <v>4800000901</v>
      </c>
      <c r="K772" t="s">
        <v>709</v>
      </c>
      <c r="L772">
        <v>3000020417</v>
      </c>
      <c r="M772" t="s">
        <v>716</v>
      </c>
      <c r="N772">
        <v>831</v>
      </c>
      <c r="O772" t="s">
        <v>716</v>
      </c>
      <c r="P772">
        <v>103728</v>
      </c>
      <c r="Q772" t="s">
        <v>8281</v>
      </c>
      <c r="R772" t="s">
        <v>8339</v>
      </c>
      <c r="S772">
        <v>4</v>
      </c>
      <c r="T772">
        <v>0</v>
      </c>
      <c r="U772" s="1">
        <v>4922.28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F772" s="1">
        <v>4922.28</v>
      </c>
      <c r="AH772">
        <v>1300019045</v>
      </c>
      <c r="AI772" t="s">
        <v>8283</v>
      </c>
    </row>
    <row r="773" spans="1:35" x14ac:dyDescent="0.25">
      <c r="A773" t="s">
        <v>4</v>
      </c>
      <c r="B773" t="s">
        <v>601</v>
      </c>
      <c r="C773">
        <v>2006</v>
      </c>
      <c r="D773">
        <v>3000</v>
      </c>
      <c r="E773">
        <v>400002389</v>
      </c>
      <c r="F773">
        <v>300000706</v>
      </c>
      <c r="G773">
        <v>0</v>
      </c>
      <c r="H773" t="s">
        <v>710</v>
      </c>
      <c r="I773" t="s">
        <v>709</v>
      </c>
      <c r="J773">
        <v>4800000901</v>
      </c>
      <c r="K773" t="s">
        <v>709</v>
      </c>
      <c r="L773">
        <v>3000020417</v>
      </c>
      <c r="M773" t="s">
        <v>716</v>
      </c>
      <c r="N773">
        <v>831</v>
      </c>
      <c r="O773" t="s">
        <v>716</v>
      </c>
      <c r="P773">
        <v>103728</v>
      </c>
      <c r="Q773" t="s">
        <v>8281</v>
      </c>
      <c r="R773" t="s">
        <v>8340</v>
      </c>
      <c r="S773">
        <v>20</v>
      </c>
      <c r="T773">
        <v>0</v>
      </c>
      <c r="U773" s="1">
        <v>32733.66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F773" s="1">
        <v>32733.66</v>
      </c>
      <c r="AH773">
        <v>1300019045</v>
      </c>
      <c r="AI773" t="s">
        <v>8283</v>
      </c>
    </row>
    <row r="774" spans="1:35" x14ac:dyDescent="0.25">
      <c r="A774" t="s">
        <v>4</v>
      </c>
      <c r="B774" t="s">
        <v>601</v>
      </c>
      <c r="C774">
        <v>2006</v>
      </c>
      <c r="D774">
        <v>3000</v>
      </c>
      <c r="E774">
        <v>400002389</v>
      </c>
      <c r="F774">
        <v>300000706</v>
      </c>
      <c r="G774">
        <v>0</v>
      </c>
      <c r="H774" t="s">
        <v>710</v>
      </c>
      <c r="I774" t="s">
        <v>709</v>
      </c>
      <c r="J774">
        <v>4800000901</v>
      </c>
      <c r="K774" t="s">
        <v>709</v>
      </c>
      <c r="L774">
        <v>3000020417</v>
      </c>
      <c r="M774" t="s">
        <v>716</v>
      </c>
      <c r="N774">
        <v>831</v>
      </c>
      <c r="O774" t="s">
        <v>716</v>
      </c>
      <c r="P774">
        <v>103728</v>
      </c>
      <c r="Q774" t="s">
        <v>8281</v>
      </c>
      <c r="R774" t="s">
        <v>8341</v>
      </c>
      <c r="S774">
        <v>5</v>
      </c>
      <c r="T774">
        <v>0</v>
      </c>
      <c r="U774" s="1">
        <v>3218.63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F774" s="1">
        <v>3218.63</v>
      </c>
      <c r="AH774">
        <v>1300019045</v>
      </c>
      <c r="AI774" t="s">
        <v>8283</v>
      </c>
    </row>
    <row r="775" spans="1:35" x14ac:dyDescent="0.25">
      <c r="A775" t="s">
        <v>4</v>
      </c>
      <c r="B775" t="s">
        <v>601</v>
      </c>
      <c r="C775">
        <v>2006</v>
      </c>
      <c r="D775">
        <v>3000</v>
      </c>
      <c r="E775">
        <v>400002389</v>
      </c>
      <c r="F775">
        <v>300000706</v>
      </c>
      <c r="G775">
        <v>0</v>
      </c>
      <c r="H775" t="s">
        <v>710</v>
      </c>
      <c r="I775" t="s">
        <v>709</v>
      </c>
      <c r="J775">
        <v>4800000901</v>
      </c>
      <c r="K775" t="s">
        <v>709</v>
      </c>
      <c r="L775">
        <v>3000018097</v>
      </c>
      <c r="M775" t="s">
        <v>8318</v>
      </c>
      <c r="N775">
        <v>7290</v>
      </c>
      <c r="O775" t="s">
        <v>4579</v>
      </c>
      <c r="P775">
        <v>104181</v>
      </c>
      <c r="Q775" t="s">
        <v>8319</v>
      </c>
      <c r="R775" t="s">
        <v>8321</v>
      </c>
      <c r="S775" s="1">
        <v>3200</v>
      </c>
      <c r="T775">
        <v>0</v>
      </c>
      <c r="U775" s="1">
        <v>32801.599999999999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F775" s="1">
        <v>32801.599999999999</v>
      </c>
      <c r="AH775">
        <v>1300018659</v>
      </c>
      <c r="AI775" t="s">
        <v>7480</v>
      </c>
    </row>
    <row r="776" spans="1:35" x14ac:dyDescent="0.25">
      <c r="A776" t="s">
        <v>4</v>
      </c>
      <c r="B776" t="s">
        <v>601</v>
      </c>
      <c r="C776">
        <v>2006</v>
      </c>
      <c r="D776">
        <v>3000</v>
      </c>
      <c r="E776">
        <v>400002389</v>
      </c>
      <c r="F776">
        <v>300000706</v>
      </c>
      <c r="G776">
        <v>0</v>
      </c>
      <c r="H776" t="s">
        <v>710</v>
      </c>
      <c r="I776" t="s">
        <v>709</v>
      </c>
      <c r="J776">
        <v>4800000901</v>
      </c>
      <c r="K776" t="s">
        <v>709</v>
      </c>
      <c r="L776">
        <v>3000018097</v>
      </c>
      <c r="M776" t="s">
        <v>8318</v>
      </c>
      <c r="N776">
        <v>7290</v>
      </c>
      <c r="O776" t="s">
        <v>4579</v>
      </c>
      <c r="P776">
        <v>104181</v>
      </c>
      <c r="Q776" t="s">
        <v>8319</v>
      </c>
      <c r="R776" t="s">
        <v>8322</v>
      </c>
      <c r="S776">
        <v>100</v>
      </c>
      <c r="T776">
        <v>0</v>
      </c>
      <c r="U776" s="1">
        <v>3179.14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F776" s="1">
        <v>3179.14</v>
      </c>
      <c r="AH776">
        <v>1300018659</v>
      </c>
      <c r="AI776" t="s">
        <v>7480</v>
      </c>
    </row>
    <row r="777" spans="1:35" x14ac:dyDescent="0.25">
      <c r="A777" t="s">
        <v>4</v>
      </c>
      <c r="B777" t="s">
        <v>601</v>
      </c>
      <c r="C777">
        <v>2006</v>
      </c>
      <c r="D777">
        <v>3000</v>
      </c>
      <c r="E777">
        <v>400002389</v>
      </c>
      <c r="F777">
        <v>300000706</v>
      </c>
      <c r="G777">
        <v>0</v>
      </c>
      <c r="H777" t="s">
        <v>710</v>
      </c>
      <c r="I777" t="s">
        <v>709</v>
      </c>
      <c r="J777">
        <v>4800000901</v>
      </c>
      <c r="K777" t="s">
        <v>709</v>
      </c>
      <c r="L777">
        <v>3000018098</v>
      </c>
      <c r="M777" t="s">
        <v>8318</v>
      </c>
      <c r="N777">
        <v>7291</v>
      </c>
      <c r="O777" t="s">
        <v>4579</v>
      </c>
      <c r="P777">
        <v>104181</v>
      </c>
      <c r="Q777" t="s">
        <v>8319</v>
      </c>
      <c r="R777" t="s">
        <v>8320</v>
      </c>
      <c r="S777">
        <v>32</v>
      </c>
      <c r="T777">
        <v>0</v>
      </c>
      <c r="U777" s="1">
        <v>4793.9799999999996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F777" s="1">
        <v>4793.9799999999996</v>
      </c>
      <c r="AH777">
        <v>1300018659</v>
      </c>
      <c r="AI777" t="s">
        <v>7480</v>
      </c>
    </row>
    <row r="778" spans="1:35" x14ac:dyDescent="0.25">
      <c r="A778" t="s">
        <v>4</v>
      </c>
      <c r="B778" t="s">
        <v>601</v>
      </c>
      <c r="C778">
        <v>2006</v>
      </c>
      <c r="D778">
        <v>3000</v>
      </c>
      <c r="E778">
        <v>400002389</v>
      </c>
      <c r="F778">
        <v>300000706</v>
      </c>
      <c r="G778">
        <v>0</v>
      </c>
      <c r="H778" t="s">
        <v>710</v>
      </c>
      <c r="I778" t="s">
        <v>709</v>
      </c>
      <c r="J778">
        <v>4800000901</v>
      </c>
      <c r="K778" t="s">
        <v>709</v>
      </c>
      <c r="L778">
        <v>3000020422</v>
      </c>
      <c r="M778" t="s">
        <v>3696</v>
      </c>
      <c r="N778">
        <v>851</v>
      </c>
      <c r="O778" t="s">
        <v>3696</v>
      </c>
      <c r="P778">
        <v>103728</v>
      </c>
      <c r="Q778" t="s">
        <v>8281</v>
      </c>
      <c r="R778" t="s">
        <v>8308</v>
      </c>
      <c r="S778">
        <v>13</v>
      </c>
      <c r="T778">
        <v>0</v>
      </c>
      <c r="U778" s="1">
        <v>15023.25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F778" s="1">
        <v>15023.25</v>
      </c>
      <c r="AH778">
        <v>1300019045</v>
      </c>
      <c r="AI778" t="s">
        <v>8283</v>
      </c>
    </row>
    <row r="779" spans="1:35" x14ac:dyDescent="0.25">
      <c r="A779" t="s">
        <v>4</v>
      </c>
      <c r="B779" t="s">
        <v>601</v>
      </c>
      <c r="C779">
        <v>2006</v>
      </c>
      <c r="D779">
        <v>3000</v>
      </c>
      <c r="E779">
        <v>400002389</v>
      </c>
      <c r="F779">
        <v>300000706</v>
      </c>
      <c r="G779">
        <v>0</v>
      </c>
      <c r="H779" t="s">
        <v>710</v>
      </c>
      <c r="I779" t="s">
        <v>709</v>
      </c>
      <c r="J779">
        <v>4800000901</v>
      </c>
      <c r="K779" t="s">
        <v>709</v>
      </c>
      <c r="L779">
        <v>3000020888</v>
      </c>
      <c r="M779" t="s">
        <v>5921</v>
      </c>
      <c r="N779">
        <v>1257</v>
      </c>
      <c r="O779" t="s">
        <v>5921</v>
      </c>
      <c r="P779">
        <v>104232</v>
      </c>
      <c r="Q779" t="s">
        <v>8342</v>
      </c>
      <c r="R779" t="s">
        <v>8343</v>
      </c>
      <c r="S779">
        <v>6</v>
      </c>
      <c r="T779">
        <v>0</v>
      </c>
      <c r="U779" s="1">
        <v>1255.5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F779" s="1">
        <v>1255.5</v>
      </c>
      <c r="AH779">
        <v>1300020404</v>
      </c>
      <c r="AI779" t="s">
        <v>709</v>
      </c>
    </row>
    <row r="780" spans="1:35" x14ac:dyDescent="0.25">
      <c r="A780" t="s">
        <v>4</v>
      </c>
      <c r="B780" t="s">
        <v>601</v>
      </c>
      <c r="C780">
        <v>2006</v>
      </c>
      <c r="D780">
        <v>3000</v>
      </c>
      <c r="E780">
        <v>400002389</v>
      </c>
      <c r="F780">
        <v>300000706</v>
      </c>
      <c r="G780">
        <v>0</v>
      </c>
      <c r="H780" t="s">
        <v>710</v>
      </c>
      <c r="I780" t="s">
        <v>709</v>
      </c>
      <c r="J780">
        <v>4800000901</v>
      </c>
      <c r="K780" t="s">
        <v>709</v>
      </c>
      <c r="L780">
        <v>3000020888</v>
      </c>
      <c r="M780" t="s">
        <v>5921</v>
      </c>
      <c r="N780">
        <v>1257</v>
      </c>
      <c r="O780" t="s">
        <v>5921</v>
      </c>
      <c r="P780">
        <v>104232</v>
      </c>
      <c r="Q780" t="s">
        <v>8342</v>
      </c>
      <c r="R780" t="s">
        <v>8344</v>
      </c>
      <c r="S780">
        <v>11</v>
      </c>
      <c r="T780">
        <v>0</v>
      </c>
      <c r="U780">
        <v>645.98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F780">
        <v>645.98</v>
      </c>
      <c r="AH780">
        <v>1300020404</v>
      </c>
      <c r="AI780" t="s">
        <v>709</v>
      </c>
    </row>
    <row r="781" spans="1:35" x14ac:dyDescent="0.25">
      <c r="A781" t="s">
        <v>4</v>
      </c>
      <c r="B781" t="s">
        <v>601</v>
      </c>
      <c r="C781">
        <v>2006</v>
      </c>
      <c r="D781">
        <v>3000</v>
      </c>
      <c r="E781">
        <v>400002389</v>
      </c>
      <c r="F781">
        <v>300000706</v>
      </c>
      <c r="G781">
        <v>0</v>
      </c>
      <c r="H781" t="s">
        <v>710</v>
      </c>
      <c r="I781" t="s">
        <v>709</v>
      </c>
      <c r="J781">
        <v>4800000901</v>
      </c>
      <c r="K781" t="s">
        <v>709</v>
      </c>
      <c r="L781">
        <v>3000020888</v>
      </c>
      <c r="M781" t="s">
        <v>5921</v>
      </c>
      <c r="N781">
        <v>1257</v>
      </c>
      <c r="O781" t="s">
        <v>5921</v>
      </c>
      <c r="P781">
        <v>104232</v>
      </c>
      <c r="Q781" t="s">
        <v>8342</v>
      </c>
      <c r="R781" t="s">
        <v>8345</v>
      </c>
      <c r="S781">
        <v>24</v>
      </c>
      <c r="T781">
        <v>0</v>
      </c>
      <c r="U781" s="1">
        <v>1571.4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F781" s="1">
        <v>1571.4</v>
      </c>
      <c r="AH781">
        <v>1300020404</v>
      </c>
      <c r="AI781" t="s">
        <v>709</v>
      </c>
    </row>
    <row r="782" spans="1:35" x14ac:dyDescent="0.25">
      <c r="A782" t="s">
        <v>4</v>
      </c>
      <c r="B782" t="s">
        <v>601</v>
      </c>
      <c r="C782">
        <v>2006</v>
      </c>
      <c r="D782">
        <v>3000</v>
      </c>
      <c r="E782">
        <v>400002389</v>
      </c>
      <c r="F782">
        <v>300000706</v>
      </c>
      <c r="G782">
        <v>0</v>
      </c>
      <c r="H782" t="s">
        <v>710</v>
      </c>
      <c r="I782" t="s">
        <v>709</v>
      </c>
      <c r="J782">
        <v>4800000901</v>
      </c>
      <c r="K782" t="s">
        <v>709</v>
      </c>
      <c r="L782">
        <v>3000020888</v>
      </c>
      <c r="M782" t="s">
        <v>5921</v>
      </c>
      <c r="N782">
        <v>1257</v>
      </c>
      <c r="O782" t="s">
        <v>5921</v>
      </c>
      <c r="P782">
        <v>104232</v>
      </c>
      <c r="Q782" t="s">
        <v>8342</v>
      </c>
      <c r="R782" t="s">
        <v>8346</v>
      </c>
      <c r="S782">
        <v>14</v>
      </c>
      <c r="T782">
        <v>0</v>
      </c>
      <c r="U782">
        <v>727.65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F782">
        <v>727.65</v>
      </c>
      <c r="AH782">
        <v>1300020404</v>
      </c>
      <c r="AI782" t="s">
        <v>709</v>
      </c>
    </row>
    <row r="783" spans="1:35" x14ac:dyDescent="0.25">
      <c r="A783" t="s">
        <v>4</v>
      </c>
      <c r="B783" t="s">
        <v>601</v>
      </c>
      <c r="C783">
        <v>2006</v>
      </c>
      <c r="D783">
        <v>3000</v>
      </c>
      <c r="E783">
        <v>400002389</v>
      </c>
      <c r="F783">
        <v>300000706</v>
      </c>
      <c r="G783">
        <v>0</v>
      </c>
      <c r="H783" t="s">
        <v>710</v>
      </c>
      <c r="I783" t="s">
        <v>709</v>
      </c>
      <c r="J783">
        <v>4800000901</v>
      </c>
      <c r="K783" t="s">
        <v>709</v>
      </c>
      <c r="L783">
        <v>3000020888</v>
      </c>
      <c r="M783" t="s">
        <v>5921</v>
      </c>
      <c r="N783">
        <v>1257</v>
      </c>
      <c r="O783" t="s">
        <v>5921</v>
      </c>
      <c r="P783">
        <v>104232</v>
      </c>
      <c r="Q783" t="s">
        <v>8342</v>
      </c>
      <c r="R783" t="s">
        <v>8347</v>
      </c>
      <c r="S783">
        <v>182</v>
      </c>
      <c r="T783">
        <v>0</v>
      </c>
      <c r="U783" s="1">
        <v>10810.8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F783" s="1">
        <v>10810.8</v>
      </c>
      <c r="AH783">
        <v>1300020404</v>
      </c>
      <c r="AI783" t="s">
        <v>709</v>
      </c>
    </row>
    <row r="784" spans="1:35" x14ac:dyDescent="0.25">
      <c r="A784" t="s">
        <v>4</v>
      </c>
      <c r="B784" t="s">
        <v>601</v>
      </c>
      <c r="C784">
        <v>2006</v>
      </c>
      <c r="D784">
        <v>3000</v>
      </c>
      <c r="E784">
        <v>400002389</v>
      </c>
      <c r="F784">
        <v>300000706</v>
      </c>
      <c r="G784">
        <v>0</v>
      </c>
      <c r="H784" t="s">
        <v>710</v>
      </c>
      <c r="I784" t="s">
        <v>709</v>
      </c>
      <c r="J784">
        <v>4800000901</v>
      </c>
      <c r="K784" t="s">
        <v>709</v>
      </c>
      <c r="L784">
        <v>3000020888</v>
      </c>
      <c r="M784" t="s">
        <v>5921</v>
      </c>
      <c r="N784">
        <v>1257</v>
      </c>
      <c r="O784" t="s">
        <v>5921</v>
      </c>
      <c r="P784">
        <v>104232</v>
      </c>
      <c r="Q784" t="s">
        <v>8342</v>
      </c>
      <c r="R784" t="s">
        <v>8348</v>
      </c>
      <c r="S784">
        <v>11</v>
      </c>
      <c r="T784">
        <v>0</v>
      </c>
      <c r="U784" s="1">
        <v>1002.38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F784" s="1">
        <v>1002.38</v>
      </c>
      <c r="AH784">
        <v>1300020404</v>
      </c>
      <c r="AI784" t="s">
        <v>709</v>
      </c>
    </row>
    <row r="785" spans="1:35" x14ac:dyDescent="0.25">
      <c r="A785" t="s">
        <v>4</v>
      </c>
      <c r="B785" t="s">
        <v>601</v>
      </c>
      <c r="C785">
        <v>2006</v>
      </c>
      <c r="D785">
        <v>3000</v>
      </c>
      <c r="E785">
        <v>400002389</v>
      </c>
      <c r="F785">
        <v>300000706</v>
      </c>
      <c r="G785">
        <v>0</v>
      </c>
      <c r="H785" t="s">
        <v>710</v>
      </c>
      <c r="I785" t="s">
        <v>709</v>
      </c>
      <c r="J785">
        <v>4800000901</v>
      </c>
      <c r="K785" t="s">
        <v>709</v>
      </c>
      <c r="L785">
        <v>3000020888</v>
      </c>
      <c r="M785" t="s">
        <v>5921</v>
      </c>
      <c r="N785">
        <v>1257</v>
      </c>
      <c r="O785" t="s">
        <v>5921</v>
      </c>
      <c r="P785">
        <v>104232</v>
      </c>
      <c r="Q785" t="s">
        <v>8342</v>
      </c>
      <c r="R785" t="s">
        <v>8349</v>
      </c>
      <c r="S785">
        <v>52</v>
      </c>
      <c r="T785">
        <v>0</v>
      </c>
      <c r="U785" s="1">
        <v>4738.5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F785" s="1">
        <v>4738.5</v>
      </c>
      <c r="AH785">
        <v>1300020404</v>
      </c>
      <c r="AI785" t="s">
        <v>709</v>
      </c>
    </row>
    <row r="786" spans="1:35" x14ac:dyDescent="0.25">
      <c r="A786" t="s">
        <v>4</v>
      </c>
      <c r="B786" t="s">
        <v>601</v>
      </c>
      <c r="C786">
        <v>2006</v>
      </c>
      <c r="D786">
        <v>3000</v>
      </c>
      <c r="E786">
        <v>400002389</v>
      </c>
      <c r="F786">
        <v>300000706</v>
      </c>
      <c r="G786">
        <v>0</v>
      </c>
      <c r="H786" t="s">
        <v>710</v>
      </c>
      <c r="I786" t="s">
        <v>709</v>
      </c>
      <c r="J786">
        <v>4800000901</v>
      </c>
      <c r="K786" t="s">
        <v>709</v>
      </c>
      <c r="L786">
        <v>3000020888</v>
      </c>
      <c r="M786" t="s">
        <v>5921</v>
      </c>
      <c r="N786">
        <v>1257</v>
      </c>
      <c r="O786" t="s">
        <v>5921</v>
      </c>
      <c r="P786">
        <v>104232</v>
      </c>
      <c r="Q786" t="s">
        <v>8342</v>
      </c>
      <c r="R786" t="s">
        <v>8350</v>
      </c>
      <c r="S786">
        <v>11</v>
      </c>
      <c r="T786">
        <v>0</v>
      </c>
      <c r="U786">
        <v>891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F786">
        <v>891</v>
      </c>
      <c r="AH786">
        <v>1300020404</v>
      </c>
      <c r="AI786" t="s">
        <v>709</v>
      </c>
    </row>
    <row r="787" spans="1:35" x14ac:dyDescent="0.25">
      <c r="A787" t="s">
        <v>4</v>
      </c>
      <c r="B787" t="s">
        <v>601</v>
      </c>
      <c r="C787">
        <v>2006</v>
      </c>
      <c r="D787">
        <v>3000</v>
      </c>
      <c r="E787">
        <v>400002389</v>
      </c>
      <c r="F787">
        <v>300000706</v>
      </c>
      <c r="G787">
        <v>0</v>
      </c>
      <c r="H787" t="s">
        <v>710</v>
      </c>
      <c r="I787" t="s">
        <v>709</v>
      </c>
      <c r="J787">
        <v>4800000901</v>
      </c>
      <c r="K787" t="s">
        <v>709</v>
      </c>
      <c r="L787">
        <v>3000020888</v>
      </c>
      <c r="M787" t="s">
        <v>5921</v>
      </c>
      <c r="N787">
        <v>1257</v>
      </c>
      <c r="O787" t="s">
        <v>5921</v>
      </c>
      <c r="P787">
        <v>104232</v>
      </c>
      <c r="Q787" t="s">
        <v>8342</v>
      </c>
      <c r="R787" t="s">
        <v>8351</v>
      </c>
      <c r="S787">
        <v>6</v>
      </c>
      <c r="T787">
        <v>0</v>
      </c>
      <c r="U787">
        <v>384.75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F787">
        <v>384.75</v>
      </c>
      <c r="AH787">
        <v>1300020404</v>
      </c>
      <c r="AI787" t="s">
        <v>709</v>
      </c>
    </row>
    <row r="788" spans="1:35" x14ac:dyDescent="0.25">
      <c r="A788" t="s">
        <v>4</v>
      </c>
      <c r="B788" t="s">
        <v>601</v>
      </c>
      <c r="C788">
        <v>2006</v>
      </c>
      <c r="D788">
        <v>3000</v>
      </c>
      <c r="E788">
        <v>400002389</v>
      </c>
      <c r="F788">
        <v>300000706</v>
      </c>
      <c r="G788">
        <v>0</v>
      </c>
      <c r="H788" t="s">
        <v>710</v>
      </c>
      <c r="I788" t="s">
        <v>709</v>
      </c>
      <c r="J788">
        <v>4800000901</v>
      </c>
      <c r="K788" t="s">
        <v>709</v>
      </c>
      <c r="L788">
        <v>3000020888</v>
      </c>
      <c r="M788" t="s">
        <v>5921</v>
      </c>
      <c r="N788">
        <v>1257</v>
      </c>
      <c r="O788" t="s">
        <v>5921</v>
      </c>
      <c r="P788">
        <v>104232</v>
      </c>
      <c r="Q788" t="s">
        <v>8342</v>
      </c>
      <c r="R788" t="s">
        <v>8352</v>
      </c>
      <c r="S788">
        <v>11</v>
      </c>
      <c r="T788">
        <v>0</v>
      </c>
      <c r="U788" s="1">
        <v>1009.8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F788" s="1">
        <v>1009.8</v>
      </c>
      <c r="AH788">
        <v>1300020404</v>
      </c>
      <c r="AI788" t="s">
        <v>709</v>
      </c>
    </row>
    <row r="789" spans="1:35" x14ac:dyDescent="0.25">
      <c r="A789" t="s">
        <v>4</v>
      </c>
      <c r="B789" t="s">
        <v>601</v>
      </c>
      <c r="C789">
        <v>2006</v>
      </c>
      <c r="D789">
        <v>3000</v>
      </c>
      <c r="E789">
        <v>400002389</v>
      </c>
      <c r="F789">
        <v>300000706</v>
      </c>
      <c r="G789">
        <v>0</v>
      </c>
      <c r="H789" t="s">
        <v>710</v>
      </c>
      <c r="I789" t="s">
        <v>709</v>
      </c>
      <c r="J789">
        <v>4800000901</v>
      </c>
      <c r="K789" t="s">
        <v>709</v>
      </c>
      <c r="L789">
        <v>3000023094</v>
      </c>
      <c r="M789" t="s">
        <v>5922</v>
      </c>
      <c r="N789">
        <v>932</v>
      </c>
      <c r="O789" t="s">
        <v>7492</v>
      </c>
      <c r="P789">
        <v>103728</v>
      </c>
      <c r="Q789" t="s">
        <v>8281</v>
      </c>
      <c r="R789" t="s">
        <v>8353</v>
      </c>
      <c r="S789">
        <v>2</v>
      </c>
      <c r="T789">
        <v>0</v>
      </c>
      <c r="U789" s="1">
        <v>1001.25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F789" s="1">
        <v>1001.25</v>
      </c>
      <c r="AH789">
        <v>1300021732</v>
      </c>
      <c r="AI789" t="s">
        <v>8286</v>
      </c>
    </row>
    <row r="790" spans="1:35" x14ac:dyDescent="0.25">
      <c r="A790" t="s">
        <v>4</v>
      </c>
      <c r="B790" t="s">
        <v>601</v>
      </c>
      <c r="C790">
        <v>2006</v>
      </c>
      <c r="D790">
        <v>3000</v>
      </c>
      <c r="E790">
        <v>400002389</v>
      </c>
      <c r="F790">
        <v>300000706</v>
      </c>
      <c r="G790">
        <v>0</v>
      </c>
      <c r="H790" t="s">
        <v>710</v>
      </c>
      <c r="I790" t="s">
        <v>709</v>
      </c>
      <c r="J790">
        <v>4800000901</v>
      </c>
      <c r="K790" t="s">
        <v>709</v>
      </c>
      <c r="L790">
        <v>3000023084</v>
      </c>
      <c r="M790" t="s">
        <v>8277</v>
      </c>
      <c r="N790">
        <v>79</v>
      </c>
      <c r="O790" t="s">
        <v>8277</v>
      </c>
      <c r="P790">
        <v>400526</v>
      </c>
      <c r="Q790" t="s">
        <v>7957</v>
      </c>
      <c r="R790" t="s">
        <v>8354</v>
      </c>
      <c r="S790">
        <v>1</v>
      </c>
      <c r="T790">
        <v>0</v>
      </c>
      <c r="U790" s="1">
        <v>16150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F790" s="1">
        <v>16150</v>
      </c>
      <c r="AH790">
        <v>1300021739</v>
      </c>
      <c r="AI790" t="s">
        <v>8286</v>
      </c>
    </row>
    <row r="791" spans="1:35" x14ac:dyDescent="0.25">
      <c r="A791" t="s">
        <v>4</v>
      </c>
      <c r="B791" t="s">
        <v>601</v>
      </c>
      <c r="C791">
        <v>2006</v>
      </c>
      <c r="D791">
        <v>3000</v>
      </c>
      <c r="E791">
        <v>400002389</v>
      </c>
      <c r="F791">
        <v>300000706</v>
      </c>
      <c r="G791">
        <v>0</v>
      </c>
      <c r="H791" t="s">
        <v>710</v>
      </c>
      <c r="I791" t="s">
        <v>709</v>
      </c>
      <c r="J791">
        <v>4800000901</v>
      </c>
      <c r="K791" t="s">
        <v>709</v>
      </c>
      <c r="L791">
        <v>3000022375</v>
      </c>
      <c r="M791" t="s">
        <v>8355</v>
      </c>
      <c r="N791">
        <v>907</v>
      </c>
      <c r="O791" t="s">
        <v>7492</v>
      </c>
      <c r="P791">
        <v>103728</v>
      </c>
      <c r="Q791" t="s">
        <v>8281</v>
      </c>
      <c r="R791" t="s">
        <v>8180</v>
      </c>
      <c r="S791">
        <v>6</v>
      </c>
      <c r="T791">
        <v>0</v>
      </c>
      <c r="U791" s="1">
        <v>6666.03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F791" s="1">
        <v>6666.03</v>
      </c>
      <c r="AH791">
        <v>1300021020</v>
      </c>
      <c r="AI791" t="s">
        <v>8280</v>
      </c>
    </row>
    <row r="792" spans="1:35" x14ac:dyDescent="0.25">
      <c r="A792" t="s">
        <v>4</v>
      </c>
      <c r="B792" t="s">
        <v>601</v>
      </c>
      <c r="C792">
        <v>2006</v>
      </c>
      <c r="D792">
        <v>3000</v>
      </c>
      <c r="E792">
        <v>400002389</v>
      </c>
      <c r="F792">
        <v>300000706</v>
      </c>
      <c r="G792">
        <v>0</v>
      </c>
      <c r="H792" t="s">
        <v>710</v>
      </c>
      <c r="I792" t="s">
        <v>709</v>
      </c>
      <c r="J792">
        <v>4800000901</v>
      </c>
      <c r="K792" t="s">
        <v>709</v>
      </c>
      <c r="L792">
        <v>3000022375</v>
      </c>
      <c r="M792" t="s">
        <v>8355</v>
      </c>
      <c r="N792">
        <v>907</v>
      </c>
      <c r="O792" t="s">
        <v>7492</v>
      </c>
      <c r="P792">
        <v>103728</v>
      </c>
      <c r="Q792" t="s">
        <v>8281</v>
      </c>
      <c r="R792" t="s">
        <v>8180</v>
      </c>
      <c r="S792">
        <v>2</v>
      </c>
      <c r="T792">
        <v>0</v>
      </c>
      <c r="U792" s="1">
        <v>2936.43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F792" s="1">
        <v>2936.43</v>
      </c>
      <c r="AH792">
        <v>1300021020</v>
      </c>
      <c r="AI792" t="s">
        <v>8280</v>
      </c>
    </row>
    <row r="793" spans="1:35" x14ac:dyDescent="0.25">
      <c r="A793" t="s">
        <v>4</v>
      </c>
      <c r="B793" t="s">
        <v>601</v>
      </c>
      <c r="C793">
        <v>2006</v>
      </c>
      <c r="D793">
        <v>3000</v>
      </c>
      <c r="E793">
        <v>400002389</v>
      </c>
      <c r="F793">
        <v>300000706</v>
      </c>
      <c r="G793">
        <v>0</v>
      </c>
      <c r="H793" t="s">
        <v>710</v>
      </c>
      <c r="I793" t="s">
        <v>709</v>
      </c>
      <c r="J793">
        <v>4800000901</v>
      </c>
      <c r="K793" t="s">
        <v>709</v>
      </c>
      <c r="L793">
        <v>3000022375</v>
      </c>
      <c r="M793" t="s">
        <v>8355</v>
      </c>
      <c r="N793">
        <v>907</v>
      </c>
      <c r="O793" t="s">
        <v>7492</v>
      </c>
      <c r="P793">
        <v>103728</v>
      </c>
      <c r="Q793" t="s">
        <v>8281</v>
      </c>
      <c r="R793" t="s">
        <v>8184</v>
      </c>
      <c r="S793">
        <v>2</v>
      </c>
      <c r="T793">
        <v>0</v>
      </c>
      <c r="U793" s="1">
        <v>1983.87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F793" s="1">
        <v>1983.87</v>
      </c>
      <c r="AH793">
        <v>1300021020</v>
      </c>
      <c r="AI793" t="s">
        <v>8280</v>
      </c>
    </row>
    <row r="794" spans="1:35" x14ac:dyDescent="0.25">
      <c r="A794" t="s">
        <v>4</v>
      </c>
      <c r="B794" t="s">
        <v>601</v>
      </c>
      <c r="C794">
        <v>2006</v>
      </c>
      <c r="D794">
        <v>3000</v>
      </c>
      <c r="E794">
        <v>400002389</v>
      </c>
      <c r="F794">
        <v>300000706</v>
      </c>
      <c r="G794">
        <v>0</v>
      </c>
      <c r="H794" t="s">
        <v>710</v>
      </c>
      <c r="I794" t="s">
        <v>709</v>
      </c>
      <c r="J794">
        <v>4800000901</v>
      </c>
      <c r="K794" t="s">
        <v>709</v>
      </c>
      <c r="L794">
        <v>3000023089</v>
      </c>
      <c r="M794" t="s">
        <v>3851</v>
      </c>
      <c r="N794">
        <v>85</v>
      </c>
      <c r="O794" t="s">
        <v>709</v>
      </c>
      <c r="P794">
        <v>400526</v>
      </c>
      <c r="Q794" t="s">
        <v>7957</v>
      </c>
      <c r="R794" t="s">
        <v>8356</v>
      </c>
      <c r="S794">
        <v>1</v>
      </c>
      <c r="T794" s="1">
        <v>301419.86</v>
      </c>
      <c r="U794" s="1">
        <v>82193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F794" s="1">
        <v>82193</v>
      </c>
      <c r="AH794">
        <v>1300021739</v>
      </c>
      <c r="AI794" t="s">
        <v>8286</v>
      </c>
    </row>
    <row r="795" spans="1:35" x14ac:dyDescent="0.25">
      <c r="F795">
        <v>300000706</v>
      </c>
      <c r="T795" s="1">
        <v>301419.86</v>
      </c>
      <c r="U795" s="1">
        <v>301419.86</v>
      </c>
      <c r="V795">
        <v>0</v>
      </c>
      <c r="AB795">
        <v>0</v>
      </c>
      <c r="AC795">
        <v>0</v>
      </c>
      <c r="AF795" s="1">
        <v>301419.86</v>
      </c>
    </row>
    <row r="796" spans="1:35" x14ac:dyDescent="0.25">
      <c r="A796" t="s">
        <v>4</v>
      </c>
      <c r="B796" t="s">
        <v>601</v>
      </c>
      <c r="C796">
        <v>2006</v>
      </c>
      <c r="D796">
        <v>3000</v>
      </c>
      <c r="E796">
        <v>400002390</v>
      </c>
      <c r="F796">
        <v>300000707</v>
      </c>
      <c r="G796">
        <v>0</v>
      </c>
      <c r="H796" t="s">
        <v>711</v>
      </c>
      <c r="I796" t="s">
        <v>707</v>
      </c>
      <c r="J796">
        <v>4800000902</v>
      </c>
      <c r="K796" t="s">
        <v>707</v>
      </c>
      <c r="L796">
        <v>3000017916</v>
      </c>
      <c r="M796" t="s">
        <v>8357</v>
      </c>
      <c r="N796">
        <v>698</v>
      </c>
      <c r="O796" t="s">
        <v>8357</v>
      </c>
      <c r="P796">
        <v>103728</v>
      </c>
      <c r="Q796" t="s">
        <v>8281</v>
      </c>
      <c r="R796" t="s">
        <v>8282</v>
      </c>
      <c r="S796">
        <v>2</v>
      </c>
      <c r="T796">
        <v>0</v>
      </c>
      <c r="U796" s="1">
        <v>1467.62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F796" s="1">
        <v>1467.62</v>
      </c>
      <c r="AH796">
        <v>1300016633</v>
      </c>
      <c r="AI796" t="s">
        <v>8358</v>
      </c>
    </row>
    <row r="797" spans="1:35" x14ac:dyDescent="0.25">
      <c r="A797" t="s">
        <v>4</v>
      </c>
      <c r="B797" t="s">
        <v>601</v>
      </c>
      <c r="C797">
        <v>2006</v>
      </c>
      <c r="D797">
        <v>3000</v>
      </c>
      <c r="E797">
        <v>400002390</v>
      </c>
      <c r="F797">
        <v>300000707</v>
      </c>
      <c r="G797">
        <v>0</v>
      </c>
      <c r="H797" t="s">
        <v>711</v>
      </c>
      <c r="I797" t="s">
        <v>707</v>
      </c>
      <c r="J797">
        <v>4800000902</v>
      </c>
      <c r="K797" t="s">
        <v>707</v>
      </c>
      <c r="L797">
        <v>3000017916</v>
      </c>
      <c r="M797" t="s">
        <v>8357</v>
      </c>
      <c r="N797">
        <v>698</v>
      </c>
      <c r="O797" t="s">
        <v>8357</v>
      </c>
      <c r="P797">
        <v>103728</v>
      </c>
      <c r="Q797" t="s">
        <v>8281</v>
      </c>
      <c r="R797" t="s">
        <v>8307</v>
      </c>
      <c r="S797">
        <v>64</v>
      </c>
      <c r="T797">
        <v>0</v>
      </c>
      <c r="U797" s="1">
        <v>4339.63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F797" s="1">
        <v>4339.63</v>
      </c>
      <c r="AH797">
        <v>1300016633</v>
      </c>
      <c r="AI797" t="s">
        <v>8358</v>
      </c>
    </row>
    <row r="798" spans="1:35" x14ac:dyDescent="0.25">
      <c r="A798" t="s">
        <v>4</v>
      </c>
      <c r="B798" t="s">
        <v>601</v>
      </c>
      <c r="C798">
        <v>2006</v>
      </c>
      <c r="D798">
        <v>3000</v>
      </c>
      <c r="E798">
        <v>400002390</v>
      </c>
      <c r="F798">
        <v>300000707</v>
      </c>
      <c r="G798">
        <v>0</v>
      </c>
      <c r="H798" t="s">
        <v>711</v>
      </c>
      <c r="I798" t="s">
        <v>707</v>
      </c>
      <c r="J798">
        <v>4800000902</v>
      </c>
      <c r="K798" t="s">
        <v>707</v>
      </c>
      <c r="L798">
        <v>3000017917</v>
      </c>
      <c r="M798" t="s">
        <v>8156</v>
      </c>
      <c r="N798">
        <v>704</v>
      </c>
      <c r="O798" t="s">
        <v>8156</v>
      </c>
      <c r="P798">
        <v>103728</v>
      </c>
      <c r="Q798" t="s">
        <v>8281</v>
      </c>
      <c r="R798" t="s">
        <v>8341</v>
      </c>
      <c r="S798">
        <v>56</v>
      </c>
      <c r="T798">
        <v>0</v>
      </c>
      <c r="U798" s="1">
        <v>2009.25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F798" s="1">
        <v>2009.25</v>
      </c>
      <c r="AH798">
        <v>1300016633</v>
      </c>
      <c r="AI798" t="s">
        <v>8358</v>
      </c>
    </row>
    <row r="799" spans="1:35" x14ac:dyDescent="0.25">
      <c r="A799" t="s">
        <v>4</v>
      </c>
      <c r="B799" t="s">
        <v>601</v>
      </c>
      <c r="C799">
        <v>2006</v>
      </c>
      <c r="D799">
        <v>3000</v>
      </c>
      <c r="E799">
        <v>400002390</v>
      </c>
      <c r="F799">
        <v>300000707</v>
      </c>
      <c r="G799">
        <v>0</v>
      </c>
      <c r="H799" t="s">
        <v>711</v>
      </c>
      <c r="I799" t="s">
        <v>707</v>
      </c>
      <c r="J799">
        <v>4800000902</v>
      </c>
      <c r="K799" t="s">
        <v>707</v>
      </c>
      <c r="L799">
        <v>3000017917</v>
      </c>
      <c r="M799" t="s">
        <v>8156</v>
      </c>
      <c r="N799">
        <v>704</v>
      </c>
      <c r="O799" t="s">
        <v>8156</v>
      </c>
      <c r="P799">
        <v>103728</v>
      </c>
      <c r="Q799" t="s">
        <v>8281</v>
      </c>
      <c r="R799" t="s">
        <v>8307</v>
      </c>
      <c r="S799">
        <v>224</v>
      </c>
      <c r="T799">
        <v>0</v>
      </c>
      <c r="U799" s="1">
        <v>14841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F799" s="1">
        <v>14841</v>
      </c>
      <c r="AH799">
        <v>1300016633</v>
      </c>
      <c r="AI799" t="s">
        <v>8358</v>
      </c>
    </row>
    <row r="800" spans="1:35" x14ac:dyDescent="0.25">
      <c r="A800" t="s">
        <v>4</v>
      </c>
      <c r="B800" t="s">
        <v>601</v>
      </c>
      <c r="C800">
        <v>2006</v>
      </c>
      <c r="D800">
        <v>3000</v>
      </c>
      <c r="E800">
        <v>400002390</v>
      </c>
      <c r="F800">
        <v>300000707</v>
      </c>
      <c r="G800">
        <v>0</v>
      </c>
      <c r="H800" t="s">
        <v>711</v>
      </c>
      <c r="I800" t="s">
        <v>707</v>
      </c>
      <c r="J800">
        <v>4800000902</v>
      </c>
      <c r="K800" t="s">
        <v>707</v>
      </c>
      <c r="L800">
        <v>3000017919</v>
      </c>
      <c r="M800" t="s">
        <v>669</v>
      </c>
      <c r="N800">
        <v>728</v>
      </c>
      <c r="O800" t="s">
        <v>669</v>
      </c>
      <c r="P800">
        <v>103728</v>
      </c>
      <c r="Q800" t="s">
        <v>8281</v>
      </c>
      <c r="R800" t="s">
        <v>8207</v>
      </c>
      <c r="S800">
        <v>10</v>
      </c>
      <c r="T800">
        <v>0</v>
      </c>
      <c r="U800" s="1">
        <v>1170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F800" s="1">
        <v>1170</v>
      </c>
      <c r="AH800">
        <v>1300016633</v>
      </c>
      <c r="AI800" t="s">
        <v>8358</v>
      </c>
    </row>
    <row r="801" spans="1:35" x14ac:dyDescent="0.25">
      <c r="A801" t="s">
        <v>4</v>
      </c>
      <c r="B801" t="s">
        <v>601</v>
      </c>
      <c r="C801">
        <v>2006</v>
      </c>
      <c r="D801">
        <v>3000</v>
      </c>
      <c r="E801">
        <v>400002390</v>
      </c>
      <c r="F801">
        <v>300000707</v>
      </c>
      <c r="G801">
        <v>0</v>
      </c>
      <c r="H801" t="s">
        <v>711</v>
      </c>
      <c r="I801" t="s">
        <v>707</v>
      </c>
      <c r="J801">
        <v>4800000902</v>
      </c>
      <c r="K801" t="s">
        <v>707</v>
      </c>
      <c r="L801">
        <v>3000017919</v>
      </c>
      <c r="M801" t="s">
        <v>669</v>
      </c>
      <c r="N801">
        <v>728</v>
      </c>
      <c r="O801" t="s">
        <v>669</v>
      </c>
      <c r="P801">
        <v>103728</v>
      </c>
      <c r="Q801" t="s">
        <v>8281</v>
      </c>
      <c r="R801" t="s">
        <v>8359</v>
      </c>
      <c r="S801">
        <v>101.5</v>
      </c>
      <c r="T801">
        <v>0</v>
      </c>
      <c r="U801">
        <v>628.03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F801">
        <v>628.03</v>
      </c>
      <c r="AH801">
        <v>1300016633</v>
      </c>
      <c r="AI801" t="s">
        <v>8358</v>
      </c>
    </row>
    <row r="802" spans="1:35" x14ac:dyDescent="0.25">
      <c r="A802" t="s">
        <v>4</v>
      </c>
      <c r="B802" t="s">
        <v>601</v>
      </c>
      <c r="C802">
        <v>2006</v>
      </c>
      <c r="D802">
        <v>3000</v>
      </c>
      <c r="E802">
        <v>400002390</v>
      </c>
      <c r="F802">
        <v>300000707</v>
      </c>
      <c r="G802">
        <v>0</v>
      </c>
      <c r="H802" t="s">
        <v>711</v>
      </c>
      <c r="I802" t="s">
        <v>707</v>
      </c>
      <c r="J802">
        <v>4800000902</v>
      </c>
      <c r="K802" t="s">
        <v>707</v>
      </c>
      <c r="L802">
        <v>3000017919</v>
      </c>
      <c r="M802" t="s">
        <v>669</v>
      </c>
      <c r="N802">
        <v>728</v>
      </c>
      <c r="O802" t="s">
        <v>669</v>
      </c>
      <c r="P802">
        <v>103728</v>
      </c>
      <c r="Q802" t="s">
        <v>8281</v>
      </c>
      <c r="R802" t="s">
        <v>8360</v>
      </c>
      <c r="S802">
        <v>101.5</v>
      </c>
      <c r="T802">
        <v>0</v>
      </c>
      <c r="U802">
        <v>285.47000000000003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F802">
        <v>285.47000000000003</v>
      </c>
      <c r="AH802">
        <v>1300016633</v>
      </c>
      <c r="AI802" t="s">
        <v>8358</v>
      </c>
    </row>
    <row r="803" spans="1:35" x14ac:dyDescent="0.25">
      <c r="A803" t="s">
        <v>4</v>
      </c>
      <c r="B803" t="s">
        <v>601</v>
      </c>
      <c r="C803">
        <v>2006</v>
      </c>
      <c r="D803">
        <v>3000</v>
      </c>
      <c r="E803">
        <v>400002390</v>
      </c>
      <c r="F803">
        <v>300000707</v>
      </c>
      <c r="G803">
        <v>0</v>
      </c>
      <c r="H803" t="s">
        <v>711</v>
      </c>
      <c r="I803" t="s">
        <v>707</v>
      </c>
      <c r="J803">
        <v>4800000902</v>
      </c>
      <c r="K803" t="s">
        <v>707</v>
      </c>
      <c r="L803">
        <v>3000017928</v>
      </c>
      <c r="M803" t="s">
        <v>8361</v>
      </c>
      <c r="N803">
        <v>765</v>
      </c>
      <c r="O803" t="s">
        <v>8361</v>
      </c>
      <c r="P803">
        <v>103728</v>
      </c>
      <c r="Q803" t="s">
        <v>8281</v>
      </c>
      <c r="R803" t="s">
        <v>8309</v>
      </c>
      <c r="S803">
        <v>8</v>
      </c>
      <c r="T803">
        <v>0</v>
      </c>
      <c r="U803" s="1">
        <v>15161.58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F803" s="1">
        <v>15161.58</v>
      </c>
      <c r="AH803">
        <v>1300016633</v>
      </c>
      <c r="AI803" t="s">
        <v>8358</v>
      </c>
    </row>
    <row r="804" spans="1:35" x14ac:dyDescent="0.25">
      <c r="A804" t="s">
        <v>4</v>
      </c>
      <c r="B804" t="s">
        <v>601</v>
      </c>
      <c r="C804">
        <v>2006</v>
      </c>
      <c r="D804">
        <v>3000</v>
      </c>
      <c r="E804">
        <v>400002390</v>
      </c>
      <c r="F804">
        <v>300000707</v>
      </c>
      <c r="G804">
        <v>0</v>
      </c>
      <c r="H804" t="s">
        <v>711</v>
      </c>
      <c r="I804" t="s">
        <v>707</v>
      </c>
      <c r="J804">
        <v>4800000902</v>
      </c>
      <c r="K804" t="s">
        <v>707</v>
      </c>
      <c r="L804">
        <v>3000017928</v>
      </c>
      <c r="M804" t="s">
        <v>8361</v>
      </c>
      <c r="N804">
        <v>765</v>
      </c>
      <c r="O804" t="s">
        <v>8361</v>
      </c>
      <c r="P804">
        <v>103728</v>
      </c>
      <c r="Q804" t="s">
        <v>8281</v>
      </c>
      <c r="R804" t="s">
        <v>8180</v>
      </c>
      <c r="S804">
        <v>8</v>
      </c>
      <c r="T804">
        <v>0</v>
      </c>
      <c r="U804" s="1">
        <v>11430.72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F804" s="1">
        <v>11430.72</v>
      </c>
      <c r="AH804">
        <v>1300016633</v>
      </c>
      <c r="AI804" t="s">
        <v>8358</v>
      </c>
    </row>
    <row r="805" spans="1:35" x14ac:dyDescent="0.25">
      <c r="A805" t="s">
        <v>4</v>
      </c>
      <c r="B805" t="s">
        <v>601</v>
      </c>
      <c r="C805">
        <v>2006</v>
      </c>
      <c r="D805">
        <v>3000</v>
      </c>
      <c r="E805">
        <v>400002390</v>
      </c>
      <c r="F805">
        <v>300000707</v>
      </c>
      <c r="G805">
        <v>0</v>
      </c>
      <c r="H805" t="s">
        <v>711</v>
      </c>
      <c r="I805" t="s">
        <v>707</v>
      </c>
      <c r="J805">
        <v>4800000902</v>
      </c>
      <c r="K805" t="s">
        <v>707</v>
      </c>
      <c r="L805">
        <v>3000017928</v>
      </c>
      <c r="M805" t="s">
        <v>8361</v>
      </c>
      <c r="N805">
        <v>765</v>
      </c>
      <c r="O805" t="s">
        <v>8361</v>
      </c>
      <c r="P805">
        <v>103728</v>
      </c>
      <c r="Q805" t="s">
        <v>8281</v>
      </c>
      <c r="R805" t="s">
        <v>8310</v>
      </c>
      <c r="S805">
        <v>136</v>
      </c>
      <c r="T805">
        <v>0</v>
      </c>
      <c r="U805" s="1">
        <v>2295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F805" s="1">
        <v>2295</v>
      </c>
      <c r="AH805">
        <v>1300016633</v>
      </c>
      <c r="AI805" t="s">
        <v>8358</v>
      </c>
    </row>
    <row r="806" spans="1:35" x14ac:dyDescent="0.25">
      <c r="A806" t="s">
        <v>4</v>
      </c>
      <c r="B806" t="s">
        <v>601</v>
      </c>
      <c r="C806">
        <v>2006</v>
      </c>
      <c r="D806">
        <v>3000</v>
      </c>
      <c r="E806">
        <v>400002390</v>
      </c>
      <c r="F806">
        <v>300000707</v>
      </c>
      <c r="G806">
        <v>0</v>
      </c>
      <c r="H806" t="s">
        <v>711</v>
      </c>
      <c r="I806" t="s">
        <v>707</v>
      </c>
      <c r="J806">
        <v>4800000902</v>
      </c>
      <c r="K806" t="s">
        <v>707</v>
      </c>
      <c r="L806">
        <v>3000017928</v>
      </c>
      <c r="M806" t="s">
        <v>8361</v>
      </c>
      <c r="N806">
        <v>765</v>
      </c>
      <c r="O806" t="s">
        <v>8361</v>
      </c>
      <c r="P806">
        <v>103728</v>
      </c>
      <c r="Q806" t="s">
        <v>8281</v>
      </c>
      <c r="R806" t="s">
        <v>8289</v>
      </c>
      <c r="S806">
        <v>13</v>
      </c>
      <c r="T806">
        <v>0</v>
      </c>
      <c r="U806" s="1">
        <v>10631.25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F806" s="1">
        <v>10631.25</v>
      </c>
      <c r="AH806">
        <v>1300016633</v>
      </c>
      <c r="AI806" t="s">
        <v>8358</v>
      </c>
    </row>
    <row r="807" spans="1:35" x14ac:dyDescent="0.25">
      <c r="A807" t="s">
        <v>4</v>
      </c>
      <c r="B807" t="s">
        <v>601</v>
      </c>
      <c r="C807">
        <v>2006</v>
      </c>
      <c r="D807">
        <v>3000</v>
      </c>
      <c r="E807">
        <v>400002390</v>
      </c>
      <c r="F807">
        <v>300000707</v>
      </c>
      <c r="G807">
        <v>0</v>
      </c>
      <c r="H807" t="s">
        <v>711</v>
      </c>
      <c r="I807" t="s">
        <v>707</v>
      </c>
      <c r="J807">
        <v>4800000902</v>
      </c>
      <c r="K807" t="s">
        <v>707</v>
      </c>
      <c r="L807">
        <v>3000019044</v>
      </c>
      <c r="M807" t="s">
        <v>687</v>
      </c>
      <c r="N807">
        <v>7081</v>
      </c>
      <c r="O807" t="s">
        <v>687</v>
      </c>
      <c r="P807">
        <v>104181</v>
      </c>
      <c r="Q807" t="s">
        <v>8319</v>
      </c>
      <c r="R807" t="s">
        <v>8322</v>
      </c>
      <c r="S807">
        <v>100</v>
      </c>
      <c r="T807">
        <v>0</v>
      </c>
      <c r="U807" s="1">
        <v>3283.14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F807" s="1">
        <v>3283.14</v>
      </c>
      <c r="AH807">
        <v>1300018355</v>
      </c>
      <c r="AI807" t="s">
        <v>7492</v>
      </c>
    </row>
    <row r="808" spans="1:35" x14ac:dyDescent="0.25">
      <c r="A808" t="s">
        <v>4</v>
      </c>
      <c r="B808" t="s">
        <v>601</v>
      </c>
      <c r="C808">
        <v>2006</v>
      </c>
      <c r="D808">
        <v>3000</v>
      </c>
      <c r="E808">
        <v>400002390</v>
      </c>
      <c r="F808">
        <v>300000707</v>
      </c>
      <c r="G808">
        <v>0</v>
      </c>
      <c r="H808" t="s">
        <v>711</v>
      </c>
      <c r="I808" t="s">
        <v>707</v>
      </c>
      <c r="J808">
        <v>4800000902</v>
      </c>
      <c r="K808" t="s">
        <v>707</v>
      </c>
      <c r="L808">
        <v>3000019044</v>
      </c>
      <c r="M808" t="s">
        <v>687</v>
      </c>
      <c r="N808">
        <v>7081</v>
      </c>
      <c r="O808" t="s">
        <v>687</v>
      </c>
      <c r="P808">
        <v>104181</v>
      </c>
      <c r="Q808" t="s">
        <v>8319</v>
      </c>
      <c r="R808" t="s">
        <v>8321</v>
      </c>
      <c r="S808" s="1">
        <v>1500</v>
      </c>
      <c r="T808">
        <v>0</v>
      </c>
      <c r="U808" s="1">
        <v>15635.74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F808" s="1">
        <v>15635.74</v>
      </c>
      <c r="AH808">
        <v>1300018355</v>
      </c>
      <c r="AI808" t="s">
        <v>7492</v>
      </c>
    </row>
    <row r="809" spans="1:35" x14ac:dyDescent="0.25">
      <c r="A809" t="s">
        <v>4</v>
      </c>
      <c r="B809" t="s">
        <v>601</v>
      </c>
      <c r="C809">
        <v>2006</v>
      </c>
      <c r="D809">
        <v>3000</v>
      </c>
      <c r="E809">
        <v>400002390</v>
      </c>
      <c r="F809">
        <v>300000707</v>
      </c>
      <c r="G809">
        <v>0</v>
      </c>
      <c r="H809" t="s">
        <v>711</v>
      </c>
      <c r="I809" t="s">
        <v>707</v>
      </c>
      <c r="J809">
        <v>4800000902</v>
      </c>
      <c r="K809" t="s">
        <v>707</v>
      </c>
      <c r="L809">
        <v>3000020420</v>
      </c>
      <c r="M809" t="s">
        <v>716</v>
      </c>
      <c r="N809">
        <v>832</v>
      </c>
      <c r="O809" t="s">
        <v>716</v>
      </c>
      <c r="P809">
        <v>103728</v>
      </c>
      <c r="Q809" t="s">
        <v>8281</v>
      </c>
      <c r="R809" t="s">
        <v>8282</v>
      </c>
      <c r="S809">
        <v>20</v>
      </c>
      <c r="T809">
        <v>0</v>
      </c>
      <c r="U809" s="1">
        <v>15262.5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F809" s="1">
        <v>15262.5</v>
      </c>
      <c r="AH809">
        <v>1300019045</v>
      </c>
      <c r="AI809" t="s">
        <v>8283</v>
      </c>
    </row>
    <row r="810" spans="1:35" x14ac:dyDescent="0.25">
      <c r="A810" t="s">
        <v>4</v>
      </c>
      <c r="B810" t="s">
        <v>601</v>
      </c>
      <c r="C810">
        <v>2006</v>
      </c>
      <c r="D810">
        <v>3000</v>
      </c>
      <c r="E810">
        <v>400002390</v>
      </c>
      <c r="F810">
        <v>300000707</v>
      </c>
      <c r="G810">
        <v>0</v>
      </c>
      <c r="H810" t="s">
        <v>711</v>
      </c>
      <c r="I810" t="s">
        <v>707</v>
      </c>
      <c r="J810">
        <v>4800000902</v>
      </c>
      <c r="K810" t="s">
        <v>707</v>
      </c>
      <c r="L810">
        <v>3000020889</v>
      </c>
      <c r="M810" t="s">
        <v>5921</v>
      </c>
      <c r="N810">
        <v>1256</v>
      </c>
      <c r="O810" t="s">
        <v>5921</v>
      </c>
      <c r="P810">
        <v>104232</v>
      </c>
      <c r="Q810" t="s">
        <v>8342</v>
      </c>
      <c r="R810" t="s">
        <v>8352</v>
      </c>
      <c r="S810">
        <v>11</v>
      </c>
      <c r="T810">
        <v>0</v>
      </c>
      <c r="U810">
        <v>933.5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F810">
        <v>933.5</v>
      </c>
      <c r="AH810">
        <v>1300020404</v>
      </c>
      <c r="AI810" t="s">
        <v>709</v>
      </c>
    </row>
    <row r="811" spans="1:35" x14ac:dyDescent="0.25">
      <c r="A811" t="s">
        <v>4</v>
      </c>
      <c r="B811" t="s">
        <v>601</v>
      </c>
      <c r="C811">
        <v>2006</v>
      </c>
      <c r="D811">
        <v>3000</v>
      </c>
      <c r="E811">
        <v>400002390</v>
      </c>
      <c r="F811">
        <v>300000707</v>
      </c>
      <c r="G811">
        <v>0</v>
      </c>
      <c r="H811" t="s">
        <v>711</v>
      </c>
      <c r="I811" t="s">
        <v>707</v>
      </c>
      <c r="J811">
        <v>4800000902</v>
      </c>
      <c r="K811" t="s">
        <v>707</v>
      </c>
      <c r="L811">
        <v>3000020889</v>
      </c>
      <c r="M811" t="s">
        <v>5921</v>
      </c>
      <c r="N811">
        <v>1256</v>
      </c>
      <c r="O811" t="s">
        <v>5921</v>
      </c>
      <c r="P811">
        <v>104232</v>
      </c>
      <c r="Q811" t="s">
        <v>8342</v>
      </c>
      <c r="R811" t="s">
        <v>8351</v>
      </c>
      <c r="S811">
        <v>6</v>
      </c>
      <c r="T811">
        <v>0</v>
      </c>
      <c r="U811">
        <v>355.68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F811">
        <v>355.68</v>
      </c>
      <c r="AH811">
        <v>1300020404</v>
      </c>
      <c r="AI811" t="s">
        <v>709</v>
      </c>
    </row>
    <row r="812" spans="1:35" x14ac:dyDescent="0.25">
      <c r="A812" t="s">
        <v>4</v>
      </c>
      <c r="B812" t="s">
        <v>601</v>
      </c>
      <c r="C812">
        <v>2006</v>
      </c>
      <c r="D812">
        <v>3000</v>
      </c>
      <c r="E812">
        <v>400002390</v>
      </c>
      <c r="F812">
        <v>300000707</v>
      </c>
      <c r="G812">
        <v>0</v>
      </c>
      <c r="H812" t="s">
        <v>711</v>
      </c>
      <c r="I812" t="s">
        <v>707</v>
      </c>
      <c r="J812">
        <v>4800000902</v>
      </c>
      <c r="K812" t="s">
        <v>707</v>
      </c>
      <c r="L812">
        <v>3000020889</v>
      </c>
      <c r="M812" t="s">
        <v>5921</v>
      </c>
      <c r="N812">
        <v>1256</v>
      </c>
      <c r="O812" t="s">
        <v>5921</v>
      </c>
      <c r="P812">
        <v>104232</v>
      </c>
      <c r="Q812" t="s">
        <v>8342</v>
      </c>
      <c r="R812" t="s">
        <v>8350</v>
      </c>
      <c r="S812">
        <v>11</v>
      </c>
      <c r="T812">
        <v>0</v>
      </c>
      <c r="U812">
        <v>823.68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F812">
        <v>823.68</v>
      </c>
      <c r="AH812">
        <v>1300020404</v>
      </c>
      <c r="AI812" t="s">
        <v>709</v>
      </c>
    </row>
    <row r="813" spans="1:35" x14ac:dyDescent="0.25">
      <c r="A813" t="s">
        <v>4</v>
      </c>
      <c r="B813" t="s">
        <v>601</v>
      </c>
      <c r="C813">
        <v>2006</v>
      </c>
      <c r="D813">
        <v>3000</v>
      </c>
      <c r="E813">
        <v>400002390</v>
      </c>
      <c r="F813">
        <v>300000707</v>
      </c>
      <c r="G813">
        <v>0</v>
      </c>
      <c r="H813" t="s">
        <v>711</v>
      </c>
      <c r="I813" t="s">
        <v>707</v>
      </c>
      <c r="J813">
        <v>4800000902</v>
      </c>
      <c r="K813" t="s">
        <v>707</v>
      </c>
      <c r="L813">
        <v>3000020889</v>
      </c>
      <c r="M813" t="s">
        <v>5921</v>
      </c>
      <c r="N813">
        <v>1256</v>
      </c>
      <c r="O813" t="s">
        <v>5921</v>
      </c>
      <c r="P813">
        <v>104232</v>
      </c>
      <c r="Q813" t="s">
        <v>8342</v>
      </c>
      <c r="R813" t="s">
        <v>8349</v>
      </c>
      <c r="S813">
        <v>58</v>
      </c>
      <c r="T813">
        <v>0</v>
      </c>
      <c r="U813" s="1">
        <v>4885.92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F813" s="1">
        <v>4885.92</v>
      </c>
      <c r="AH813">
        <v>1300020404</v>
      </c>
      <c r="AI813" t="s">
        <v>709</v>
      </c>
    </row>
    <row r="814" spans="1:35" x14ac:dyDescent="0.25">
      <c r="A814" t="s">
        <v>4</v>
      </c>
      <c r="B814" t="s">
        <v>601</v>
      </c>
      <c r="C814">
        <v>2006</v>
      </c>
      <c r="D814">
        <v>3000</v>
      </c>
      <c r="E814">
        <v>400002390</v>
      </c>
      <c r="F814">
        <v>300000707</v>
      </c>
      <c r="G814">
        <v>0</v>
      </c>
      <c r="H814" t="s">
        <v>711</v>
      </c>
      <c r="I814" t="s">
        <v>707</v>
      </c>
      <c r="J814">
        <v>4800000902</v>
      </c>
      <c r="K814" t="s">
        <v>707</v>
      </c>
      <c r="L814">
        <v>3000020889</v>
      </c>
      <c r="M814" t="s">
        <v>5921</v>
      </c>
      <c r="N814">
        <v>1256</v>
      </c>
      <c r="O814" t="s">
        <v>5921</v>
      </c>
      <c r="P814">
        <v>104232</v>
      </c>
      <c r="Q814" t="s">
        <v>8342</v>
      </c>
      <c r="R814" t="s">
        <v>8348</v>
      </c>
      <c r="S814">
        <v>11</v>
      </c>
      <c r="T814">
        <v>0</v>
      </c>
      <c r="U814">
        <v>926.64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F814">
        <v>926.64</v>
      </c>
      <c r="AH814">
        <v>1300020404</v>
      </c>
      <c r="AI814" t="s">
        <v>709</v>
      </c>
    </row>
    <row r="815" spans="1:35" x14ac:dyDescent="0.25">
      <c r="A815" t="s">
        <v>4</v>
      </c>
      <c r="B815" t="s">
        <v>601</v>
      </c>
      <c r="C815">
        <v>2006</v>
      </c>
      <c r="D815">
        <v>3000</v>
      </c>
      <c r="E815">
        <v>400002390</v>
      </c>
      <c r="F815">
        <v>300000707</v>
      </c>
      <c r="G815">
        <v>0</v>
      </c>
      <c r="H815" t="s">
        <v>711</v>
      </c>
      <c r="I815" t="s">
        <v>707</v>
      </c>
      <c r="J815">
        <v>4800000902</v>
      </c>
      <c r="K815" t="s">
        <v>707</v>
      </c>
      <c r="L815">
        <v>3000020889</v>
      </c>
      <c r="M815" t="s">
        <v>5921</v>
      </c>
      <c r="N815">
        <v>1256</v>
      </c>
      <c r="O815" t="s">
        <v>5921</v>
      </c>
      <c r="P815">
        <v>104232</v>
      </c>
      <c r="Q815" t="s">
        <v>8342</v>
      </c>
      <c r="R815" t="s">
        <v>8347</v>
      </c>
      <c r="S815">
        <v>188</v>
      </c>
      <c r="T815">
        <v>0</v>
      </c>
      <c r="U815" s="1">
        <v>10323.459999999999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F815" s="1">
        <v>10323.459999999999</v>
      </c>
      <c r="AH815">
        <v>1300020404</v>
      </c>
      <c r="AI815" t="s">
        <v>709</v>
      </c>
    </row>
    <row r="816" spans="1:35" x14ac:dyDescent="0.25">
      <c r="A816" t="s">
        <v>4</v>
      </c>
      <c r="B816" t="s">
        <v>601</v>
      </c>
      <c r="C816">
        <v>2006</v>
      </c>
      <c r="D816">
        <v>3000</v>
      </c>
      <c r="E816">
        <v>400002390</v>
      </c>
      <c r="F816">
        <v>300000707</v>
      </c>
      <c r="G816">
        <v>0</v>
      </c>
      <c r="H816" t="s">
        <v>711</v>
      </c>
      <c r="I816" t="s">
        <v>707</v>
      </c>
      <c r="J816">
        <v>4800000902</v>
      </c>
      <c r="K816" t="s">
        <v>707</v>
      </c>
      <c r="L816">
        <v>3000020889</v>
      </c>
      <c r="M816" t="s">
        <v>5921</v>
      </c>
      <c r="N816">
        <v>1256</v>
      </c>
      <c r="O816" t="s">
        <v>5921</v>
      </c>
      <c r="P816">
        <v>104232</v>
      </c>
      <c r="Q816" t="s">
        <v>8342</v>
      </c>
      <c r="R816" t="s">
        <v>8343</v>
      </c>
      <c r="S816">
        <v>6</v>
      </c>
      <c r="T816">
        <v>0</v>
      </c>
      <c r="U816" s="1">
        <v>1160.6400000000001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F816" s="1">
        <v>1160.6400000000001</v>
      </c>
      <c r="AH816">
        <v>1300020404</v>
      </c>
      <c r="AI816" t="s">
        <v>709</v>
      </c>
    </row>
    <row r="817" spans="1:35" x14ac:dyDescent="0.25">
      <c r="A817" t="s">
        <v>4</v>
      </c>
      <c r="B817" t="s">
        <v>601</v>
      </c>
      <c r="C817">
        <v>2006</v>
      </c>
      <c r="D817">
        <v>3000</v>
      </c>
      <c r="E817">
        <v>400002390</v>
      </c>
      <c r="F817">
        <v>300000707</v>
      </c>
      <c r="G817">
        <v>0</v>
      </c>
      <c r="H817" t="s">
        <v>711</v>
      </c>
      <c r="I817" t="s">
        <v>707</v>
      </c>
      <c r="J817">
        <v>4800000902</v>
      </c>
      <c r="K817" t="s">
        <v>707</v>
      </c>
      <c r="L817">
        <v>3000020889</v>
      </c>
      <c r="M817" t="s">
        <v>5921</v>
      </c>
      <c r="N817">
        <v>1256</v>
      </c>
      <c r="O817" t="s">
        <v>5921</v>
      </c>
      <c r="P817">
        <v>104232</v>
      </c>
      <c r="Q817" t="s">
        <v>8342</v>
      </c>
      <c r="R817" t="s">
        <v>8344</v>
      </c>
      <c r="S817">
        <v>11</v>
      </c>
      <c r="T817">
        <v>0</v>
      </c>
      <c r="U817">
        <v>597.16999999999996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F817">
        <v>597.16999999999996</v>
      </c>
      <c r="AH817">
        <v>1300020404</v>
      </c>
      <c r="AI817" t="s">
        <v>709</v>
      </c>
    </row>
    <row r="818" spans="1:35" x14ac:dyDescent="0.25">
      <c r="A818" t="s">
        <v>4</v>
      </c>
      <c r="B818" t="s">
        <v>601</v>
      </c>
      <c r="C818">
        <v>2006</v>
      </c>
      <c r="D818">
        <v>3000</v>
      </c>
      <c r="E818">
        <v>400002390</v>
      </c>
      <c r="F818">
        <v>300000707</v>
      </c>
      <c r="G818">
        <v>0</v>
      </c>
      <c r="H818" t="s">
        <v>711</v>
      </c>
      <c r="I818" t="s">
        <v>707</v>
      </c>
      <c r="J818">
        <v>4800000902</v>
      </c>
      <c r="K818" t="s">
        <v>707</v>
      </c>
      <c r="L818">
        <v>3000020889</v>
      </c>
      <c r="M818" t="s">
        <v>5921</v>
      </c>
      <c r="N818">
        <v>1256</v>
      </c>
      <c r="O818" t="s">
        <v>5921</v>
      </c>
      <c r="P818">
        <v>104232</v>
      </c>
      <c r="Q818" t="s">
        <v>8342</v>
      </c>
      <c r="R818" t="s">
        <v>8345</v>
      </c>
      <c r="S818">
        <v>24</v>
      </c>
      <c r="T818">
        <v>0</v>
      </c>
      <c r="U818" s="1">
        <v>1452.67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F818" s="1">
        <v>1452.67</v>
      </c>
      <c r="AH818">
        <v>1300020404</v>
      </c>
      <c r="AI818" t="s">
        <v>709</v>
      </c>
    </row>
    <row r="819" spans="1:35" x14ac:dyDescent="0.25">
      <c r="A819" t="s">
        <v>4</v>
      </c>
      <c r="B819" t="s">
        <v>601</v>
      </c>
      <c r="C819">
        <v>2006</v>
      </c>
      <c r="D819">
        <v>3000</v>
      </c>
      <c r="E819">
        <v>400002390</v>
      </c>
      <c r="F819">
        <v>300000707</v>
      </c>
      <c r="G819">
        <v>0</v>
      </c>
      <c r="H819" t="s">
        <v>711</v>
      </c>
      <c r="I819" t="s">
        <v>707</v>
      </c>
      <c r="J819">
        <v>4800000902</v>
      </c>
      <c r="K819" t="s">
        <v>707</v>
      </c>
      <c r="L819">
        <v>3000020889</v>
      </c>
      <c r="M819" t="s">
        <v>5921</v>
      </c>
      <c r="N819">
        <v>1256</v>
      </c>
      <c r="O819" t="s">
        <v>5921</v>
      </c>
      <c r="P819">
        <v>104232</v>
      </c>
      <c r="Q819" t="s">
        <v>8342</v>
      </c>
      <c r="R819" t="s">
        <v>8346</v>
      </c>
      <c r="S819">
        <v>14</v>
      </c>
      <c r="T819">
        <v>0</v>
      </c>
      <c r="U819">
        <v>672.67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F819">
        <v>672.67</v>
      </c>
      <c r="AH819">
        <v>1300020404</v>
      </c>
      <c r="AI819" t="s">
        <v>709</v>
      </c>
    </row>
    <row r="820" spans="1:35" x14ac:dyDescent="0.25">
      <c r="A820" t="s">
        <v>4</v>
      </c>
      <c r="B820" t="s">
        <v>601</v>
      </c>
      <c r="C820">
        <v>2006</v>
      </c>
      <c r="D820">
        <v>3000</v>
      </c>
      <c r="E820">
        <v>400002390</v>
      </c>
      <c r="F820">
        <v>300000707</v>
      </c>
      <c r="G820">
        <v>0</v>
      </c>
      <c r="H820" t="s">
        <v>711</v>
      </c>
      <c r="I820" t="s">
        <v>707</v>
      </c>
      <c r="J820">
        <v>4800000902</v>
      </c>
      <c r="K820" t="s">
        <v>707</v>
      </c>
      <c r="L820">
        <v>3000021483</v>
      </c>
      <c r="M820" t="s">
        <v>714</v>
      </c>
      <c r="N820">
        <v>275</v>
      </c>
      <c r="O820" t="s">
        <v>689</v>
      </c>
      <c r="P820">
        <v>103570</v>
      </c>
      <c r="Q820" t="s">
        <v>8362</v>
      </c>
      <c r="R820" t="s">
        <v>8312</v>
      </c>
      <c r="S820">
        <v>1</v>
      </c>
      <c r="T820">
        <v>0</v>
      </c>
      <c r="U820">
        <v>140.63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F820">
        <v>140.63</v>
      </c>
      <c r="AH820">
        <v>1300020071</v>
      </c>
      <c r="AI820" t="s">
        <v>8331</v>
      </c>
    </row>
    <row r="821" spans="1:35" x14ac:dyDescent="0.25">
      <c r="A821" t="s">
        <v>4</v>
      </c>
      <c r="B821" t="s">
        <v>601</v>
      </c>
      <c r="C821">
        <v>2006</v>
      </c>
      <c r="D821">
        <v>3000</v>
      </c>
      <c r="E821">
        <v>400002390</v>
      </c>
      <c r="F821">
        <v>300000707</v>
      </c>
      <c r="G821">
        <v>0</v>
      </c>
      <c r="H821" t="s">
        <v>711</v>
      </c>
      <c r="I821" t="s">
        <v>707</v>
      </c>
      <c r="J821">
        <v>4800000902</v>
      </c>
      <c r="K821" t="s">
        <v>707</v>
      </c>
      <c r="L821">
        <v>3000021483</v>
      </c>
      <c r="M821" t="s">
        <v>714</v>
      </c>
      <c r="N821">
        <v>275</v>
      </c>
      <c r="O821" t="s">
        <v>689</v>
      </c>
      <c r="P821">
        <v>103570</v>
      </c>
      <c r="Q821" t="s">
        <v>8362</v>
      </c>
      <c r="R821" t="s">
        <v>8363</v>
      </c>
      <c r="S821">
        <v>4</v>
      </c>
      <c r="T821">
        <v>0</v>
      </c>
      <c r="U821">
        <v>120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F821">
        <v>120</v>
      </c>
      <c r="AH821">
        <v>1300020071</v>
      </c>
      <c r="AI821" t="s">
        <v>8331</v>
      </c>
    </row>
    <row r="822" spans="1:35" x14ac:dyDescent="0.25">
      <c r="A822" t="s">
        <v>4</v>
      </c>
      <c r="B822" t="s">
        <v>601</v>
      </c>
      <c r="C822">
        <v>2006</v>
      </c>
      <c r="D822">
        <v>3000</v>
      </c>
      <c r="E822">
        <v>400002390</v>
      </c>
      <c r="F822">
        <v>300000707</v>
      </c>
      <c r="G822">
        <v>0</v>
      </c>
      <c r="H822" t="s">
        <v>711</v>
      </c>
      <c r="I822" t="s">
        <v>707</v>
      </c>
      <c r="J822">
        <v>4800000902</v>
      </c>
      <c r="K822" t="s">
        <v>707</v>
      </c>
      <c r="L822">
        <v>3000021483</v>
      </c>
      <c r="M822" t="s">
        <v>714</v>
      </c>
      <c r="N822">
        <v>275</v>
      </c>
      <c r="O822" t="s">
        <v>689</v>
      </c>
      <c r="P822">
        <v>103570</v>
      </c>
      <c r="Q822" t="s">
        <v>8362</v>
      </c>
      <c r="R822" t="s">
        <v>8364</v>
      </c>
      <c r="S822">
        <v>500</v>
      </c>
      <c r="T822">
        <v>0</v>
      </c>
      <c r="U822">
        <v>73.13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F822">
        <v>73.13</v>
      </c>
      <c r="AH822">
        <v>1300020071</v>
      </c>
      <c r="AI822" t="s">
        <v>8331</v>
      </c>
    </row>
    <row r="823" spans="1:35" x14ac:dyDescent="0.25">
      <c r="A823" t="s">
        <v>4</v>
      </c>
      <c r="B823" t="s">
        <v>601</v>
      </c>
      <c r="C823">
        <v>2006</v>
      </c>
      <c r="D823">
        <v>3000</v>
      </c>
      <c r="E823">
        <v>400002390</v>
      </c>
      <c r="F823">
        <v>300000707</v>
      </c>
      <c r="G823">
        <v>0</v>
      </c>
      <c r="H823" t="s">
        <v>711</v>
      </c>
      <c r="I823" t="s">
        <v>707</v>
      </c>
      <c r="J823">
        <v>4800000902</v>
      </c>
      <c r="K823" t="s">
        <v>707</v>
      </c>
      <c r="L823">
        <v>3000021483</v>
      </c>
      <c r="M823" t="s">
        <v>714</v>
      </c>
      <c r="N823">
        <v>275</v>
      </c>
      <c r="O823" t="s">
        <v>689</v>
      </c>
      <c r="P823">
        <v>103570</v>
      </c>
      <c r="Q823" t="s">
        <v>8362</v>
      </c>
      <c r="R823" t="s">
        <v>8365</v>
      </c>
      <c r="S823">
        <v>1</v>
      </c>
      <c r="T823">
        <v>0</v>
      </c>
      <c r="U823">
        <v>45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F823">
        <v>45</v>
      </c>
      <c r="AH823">
        <v>1300020071</v>
      </c>
      <c r="AI823" t="s">
        <v>8331</v>
      </c>
    </row>
    <row r="824" spans="1:35" x14ac:dyDescent="0.25">
      <c r="A824" t="s">
        <v>4</v>
      </c>
      <c r="B824" t="s">
        <v>601</v>
      </c>
      <c r="C824">
        <v>2006</v>
      </c>
      <c r="D824">
        <v>3000</v>
      </c>
      <c r="E824">
        <v>400002390</v>
      </c>
      <c r="F824">
        <v>300000707</v>
      </c>
      <c r="G824">
        <v>0</v>
      </c>
      <c r="H824" t="s">
        <v>711</v>
      </c>
      <c r="I824" t="s">
        <v>707</v>
      </c>
      <c r="J824">
        <v>4800000902</v>
      </c>
      <c r="K824" t="s">
        <v>707</v>
      </c>
      <c r="L824">
        <v>3000021483</v>
      </c>
      <c r="M824" t="s">
        <v>714</v>
      </c>
      <c r="N824">
        <v>275</v>
      </c>
      <c r="O824" t="s">
        <v>689</v>
      </c>
      <c r="P824">
        <v>103570</v>
      </c>
      <c r="Q824" t="s">
        <v>8362</v>
      </c>
      <c r="R824" t="s">
        <v>8366</v>
      </c>
      <c r="S824">
        <v>1</v>
      </c>
      <c r="T824">
        <v>0</v>
      </c>
      <c r="U824">
        <v>73.13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F824">
        <v>73.13</v>
      </c>
      <c r="AH824">
        <v>1300020071</v>
      </c>
      <c r="AI824" t="s">
        <v>8331</v>
      </c>
    </row>
    <row r="825" spans="1:35" x14ac:dyDescent="0.25">
      <c r="A825" t="s">
        <v>4</v>
      </c>
      <c r="B825" t="s">
        <v>601</v>
      </c>
      <c r="C825">
        <v>2006</v>
      </c>
      <c r="D825">
        <v>3000</v>
      </c>
      <c r="E825">
        <v>400002390</v>
      </c>
      <c r="F825">
        <v>300000707</v>
      </c>
      <c r="G825">
        <v>0</v>
      </c>
      <c r="H825" t="s">
        <v>711</v>
      </c>
      <c r="I825" t="s">
        <v>707</v>
      </c>
      <c r="J825">
        <v>4800000902</v>
      </c>
      <c r="K825" t="s">
        <v>707</v>
      </c>
      <c r="L825">
        <v>3000021483</v>
      </c>
      <c r="M825" t="s">
        <v>714</v>
      </c>
      <c r="N825">
        <v>275</v>
      </c>
      <c r="O825" t="s">
        <v>689</v>
      </c>
      <c r="P825">
        <v>103570</v>
      </c>
      <c r="Q825" t="s">
        <v>8362</v>
      </c>
      <c r="R825" t="s">
        <v>8188</v>
      </c>
      <c r="S825">
        <v>14</v>
      </c>
      <c r="T825">
        <v>0</v>
      </c>
      <c r="U825">
        <v>330.75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F825">
        <v>330.75</v>
      </c>
      <c r="AH825">
        <v>1300020071</v>
      </c>
      <c r="AI825" t="s">
        <v>8331</v>
      </c>
    </row>
    <row r="826" spans="1:35" x14ac:dyDescent="0.25">
      <c r="A826" t="s">
        <v>4</v>
      </c>
      <c r="B826" t="s">
        <v>601</v>
      </c>
      <c r="C826">
        <v>2006</v>
      </c>
      <c r="D826">
        <v>3000</v>
      </c>
      <c r="E826">
        <v>400002390</v>
      </c>
      <c r="F826">
        <v>300000707</v>
      </c>
      <c r="G826">
        <v>0</v>
      </c>
      <c r="H826" t="s">
        <v>711</v>
      </c>
      <c r="I826" t="s">
        <v>707</v>
      </c>
      <c r="J826">
        <v>4800000902</v>
      </c>
      <c r="K826" t="s">
        <v>707</v>
      </c>
      <c r="L826">
        <v>3000023786</v>
      </c>
      <c r="M826" t="s">
        <v>714</v>
      </c>
      <c r="N826">
        <v>7923</v>
      </c>
      <c r="O826" t="s">
        <v>5921</v>
      </c>
      <c r="P826">
        <v>104181</v>
      </c>
      <c r="Q826" t="s">
        <v>8319</v>
      </c>
      <c r="R826" t="s">
        <v>8320</v>
      </c>
      <c r="S826">
        <v>32</v>
      </c>
      <c r="T826">
        <v>0</v>
      </c>
      <c r="U826" s="1">
        <v>4793.9799999999996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F826" s="1">
        <v>4793.9799999999996</v>
      </c>
      <c r="AH826">
        <v>1300022425</v>
      </c>
      <c r="AI826" t="s">
        <v>8367</v>
      </c>
    </row>
    <row r="827" spans="1:35" x14ac:dyDescent="0.25">
      <c r="A827" t="s">
        <v>4</v>
      </c>
      <c r="B827" t="s">
        <v>601</v>
      </c>
      <c r="C827">
        <v>2006</v>
      </c>
      <c r="D827">
        <v>3000</v>
      </c>
      <c r="E827">
        <v>400002390</v>
      </c>
      <c r="F827">
        <v>300000707</v>
      </c>
      <c r="G827">
        <v>0</v>
      </c>
      <c r="H827" t="s">
        <v>711</v>
      </c>
      <c r="I827" t="s">
        <v>707</v>
      </c>
      <c r="J827">
        <v>4800000902</v>
      </c>
      <c r="K827" t="s">
        <v>707</v>
      </c>
      <c r="L827">
        <v>3000023785</v>
      </c>
      <c r="M827" t="s">
        <v>714</v>
      </c>
      <c r="N827">
        <v>7922</v>
      </c>
      <c r="O827" t="s">
        <v>5921</v>
      </c>
      <c r="P827">
        <v>104181</v>
      </c>
      <c r="Q827" t="s">
        <v>8319</v>
      </c>
      <c r="R827" t="s">
        <v>8321</v>
      </c>
      <c r="S827" s="1">
        <v>2200</v>
      </c>
      <c r="T827">
        <v>0</v>
      </c>
      <c r="U827" s="1">
        <v>22967.1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F827" s="1">
        <v>22967.1</v>
      </c>
      <c r="AH827">
        <v>1300022425</v>
      </c>
      <c r="AI827" t="s">
        <v>8367</v>
      </c>
    </row>
    <row r="828" spans="1:35" x14ac:dyDescent="0.25">
      <c r="A828" t="s">
        <v>4</v>
      </c>
      <c r="B828" t="s">
        <v>601</v>
      </c>
      <c r="C828">
        <v>2006</v>
      </c>
      <c r="D828">
        <v>3000</v>
      </c>
      <c r="E828">
        <v>400002390</v>
      </c>
      <c r="F828">
        <v>300000707</v>
      </c>
      <c r="G828">
        <v>0</v>
      </c>
      <c r="H828" t="s">
        <v>711</v>
      </c>
      <c r="I828" t="s">
        <v>707</v>
      </c>
      <c r="J828">
        <v>4800000902</v>
      </c>
      <c r="K828" t="s">
        <v>707</v>
      </c>
      <c r="L828">
        <v>3000021483</v>
      </c>
      <c r="M828" t="s">
        <v>714</v>
      </c>
      <c r="N828">
        <v>275</v>
      </c>
      <c r="O828" t="s">
        <v>689</v>
      </c>
      <c r="P828">
        <v>103570</v>
      </c>
      <c r="Q828" t="s">
        <v>8362</v>
      </c>
      <c r="R828" t="s">
        <v>8204</v>
      </c>
      <c r="S828">
        <v>1</v>
      </c>
      <c r="T828">
        <v>0</v>
      </c>
      <c r="U828">
        <v>118.13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F828">
        <v>118.13</v>
      </c>
      <c r="AH828">
        <v>1300020071</v>
      </c>
      <c r="AI828" t="s">
        <v>8331</v>
      </c>
    </row>
    <row r="829" spans="1:35" x14ac:dyDescent="0.25">
      <c r="A829" t="s">
        <v>4</v>
      </c>
      <c r="B829" t="s">
        <v>601</v>
      </c>
      <c r="C829">
        <v>2006</v>
      </c>
      <c r="D829">
        <v>3000</v>
      </c>
      <c r="E829">
        <v>400002390</v>
      </c>
      <c r="F829">
        <v>300000707</v>
      </c>
      <c r="G829">
        <v>0</v>
      </c>
      <c r="H829" t="s">
        <v>711</v>
      </c>
      <c r="I829" t="s">
        <v>707</v>
      </c>
      <c r="J829">
        <v>4800000902</v>
      </c>
      <c r="K829" t="s">
        <v>707</v>
      </c>
      <c r="L829">
        <v>3000021483</v>
      </c>
      <c r="M829" t="s">
        <v>714</v>
      </c>
      <c r="N829">
        <v>275</v>
      </c>
      <c r="O829" t="s">
        <v>689</v>
      </c>
      <c r="P829">
        <v>103570</v>
      </c>
      <c r="Q829" t="s">
        <v>8362</v>
      </c>
      <c r="R829" t="s">
        <v>8313</v>
      </c>
      <c r="S829">
        <v>1</v>
      </c>
      <c r="T829">
        <v>0</v>
      </c>
      <c r="U829">
        <v>129.38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F829">
        <v>129.38</v>
      </c>
      <c r="AH829">
        <v>1300020071</v>
      </c>
      <c r="AI829" t="s">
        <v>8331</v>
      </c>
    </row>
    <row r="830" spans="1:35" x14ac:dyDescent="0.25">
      <c r="A830" t="s">
        <v>4</v>
      </c>
      <c r="B830" t="s">
        <v>601</v>
      </c>
      <c r="C830">
        <v>2006</v>
      </c>
      <c r="D830">
        <v>3000</v>
      </c>
      <c r="E830">
        <v>400002390</v>
      </c>
      <c r="F830">
        <v>300000707</v>
      </c>
      <c r="G830">
        <v>0</v>
      </c>
      <c r="H830" t="s">
        <v>711</v>
      </c>
      <c r="I830" t="s">
        <v>707</v>
      </c>
      <c r="J830">
        <v>4800000902</v>
      </c>
      <c r="K830" t="s">
        <v>707</v>
      </c>
      <c r="L830">
        <v>3000021483</v>
      </c>
      <c r="M830" t="s">
        <v>714</v>
      </c>
      <c r="N830">
        <v>275</v>
      </c>
      <c r="O830" t="s">
        <v>689</v>
      </c>
      <c r="P830">
        <v>103570</v>
      </c>
      <c r="Q830" t="s">
        <v>8362</v>
      </c>
      <c r="R830" t="s">
        <v>8368</v>
      </c>
      <c r="S830">
        <v>1</v>
      </c>
      <c r="T830">
        <v>0</v>
      </c>
      <c r="U830">
        <v>129.38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F830">
        <v>129.38</v>
      </c>
      <c r="AH830">
        <v>1300020071</v>
      </c>
      <c r="AI830" t="s">
        <v>8331</v>
      </c>
    </row>
    <row r="831" spans="1:35" x14ac:dyDescent="0.25">
      <c r="A831" t="s">
        <v>4</v>
      </c>
      <c r="B831" t="s">
        <v>601</v>
      </c>
      <c r="C831">
        <v>2006</v>
      </c>
      <c r="D831">
        <v>3000</v>
      </c>
      <c r="E831">
        <v>400002390</v>
      </c>
      <c r="F831">
        <v>300000707</v>
      </c>
      <c r="G831">
        <v>0</v>
      </c>
      <c r="H831" t="s">
        <v>711</v>
      </c>
      <c r="I831" t="s">
        <v>707</v>
      </c>
      <c r="J831">
        <v>4800000902</v>
      </c>
      <c r="K831" t="s">
        <v>707</v>
      </c>
      <c r="L831">
        <v>3000021483</v>
      </c>
      <c r="M831" t="s">
        <v>714</v>
      </c>
      <c r="N831">
        <v>275</v>
      </c>
      <c r="O831" t="s">
        <v>689</v>
      </c>
      <c r="P831">
        <v>103570</v>
      </c>
      <c r="Q831" t="s">
        <v>8362</v>
      </c>
      <c r="R831" t="s">
        <v>8369</v>
      </c>
      <c r="S831">
        <v>90</v>
      </c>
      <c r="T831">
        <v>0</v>
      </c>
      <c r="U831" s="1">
        <v>3604.5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F831" s="1">
        <v>3604.5</v>
      </c>
      <c r="AH831">
        <v>1300020071</v>
      </c>
      <c r="AI831" t="s">
        <v>8331</v>
      </c>
    </row>
    <row r="832" spans="1:35" x14ac:dyDescent="0.25">
      <c r="A832" t="s">
        <v>4</v>
      </c>
      <c r="B832" t="s">
        <v>601</v>
      </c>
      <c r="C832">
        <v>2006</v>
      </c>
      <c r="D832">
        <v>3000</v>
      </c>
      <c r="E832">
        <v>400002390</v>
      </c>
      <c r="F832">
        <v>300000707</v>
      </c>
      <c r="G832">
        <v>0</v>
      </c>
      <c r="H832" t="s">
        <v>711</v>
      </c>
      <c r="I832" t="s">
        <v>707</v>
      </c>
      <c r="J832">
        <v>4800000902</v>
      </c>
      <c r="K832" t="s">
        <v>707</v>
      </c>
      <c r="L832">
        <v>3000021483</v>
      </c>
      <c r="M832" t="s">
        <v>714</v>
      </c>
      <c r="N832">
        <v>275</v>
      </c>
      <c r="O832" t="s">
        <v>689</v>
      </c>
      <c r="P832">
        <v>103570</v>
      </c>
      <c r="Q832" t="s">
        <v>8362</v>
      </c>
      <c r="R832" t="s">
        <v>8360</v>
      </c>
      <c r="S832">
        <v>500</v>
      </c>
      <c r="T832">
        <v>0</v>
      </c>
      <c r="U832" s="1">
        <v>1518.75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F832" s="1">
        <v>1518.75</v>
      </c>
      <c r="AH832">
        <v>1300020071</v>
      </c>
      <c r="AI832" t="s">
        <v>8331</v>
      </c>
    </row>
    <row r="833" spans="1:35" x14ac:dyDescent="0.25">
      <c r="A833" t="s">
        <v>4</v>
      </c>
      <c r="B833" t="s">
        <v>601</v>
      </c>
      <c r="C833">
        <v>2006</v>
      </c>
      <c r="D833">
        <v>3000</v>
      </c>
      <c r="E833">
        <v>400002390</v>
      </c>
      <c r="F833">
        <v>300000707</v>
      </c>
      <c r="G833">
        <v>0</v>
      </c>
      <c r="H833" t="s">
        <v>711</v>
      </c>
      <c r="I833" t="s">
        <v>707</v>
      </c>
      <c r="J833">
        <v>4800000902</v>
      </c>
      <c r="K833" t="s">
        <v>707</v>
      </c>
      <c r="L833">
        <v>3000021483</v>
      </c>
      <c r="M833" t="s">
        <v>714</v>
      </c>
      <c r="N833">
        <v>275</v>
      </c>
      <c r="O833" t="s">
        <v>689</v>
      </c>
      <c r="P833">
        <v>103570</v>
      </c>
      <c r="Q833" t="s">
        <v>8362</v>
      </c>
      <c r="R833" t="s">
        <v>8359</v>
      </c>
      <c r="S833">
        <v>500</v>
      </c>
      <c r="T833">
        <v>0</v>
      </c>
      <c r="U833" s="1">
        <v>2587.5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F833" s="1">
        <v>2587.5</v>
      </c>
      <c r="AH833">
        <v>1300020071</v>
      </c>
      <c r="AI833" t="s">
        <v>8331</v>
      </c>
    </row>
    <row r="834" spans="1:35" x14ac:dyDescent="0.25">
      <c r="A834" t="s">
        <v>4</v>
      </c>
      <c r="B834" t="s">
        <v>601</v>
      </c>
      <c r="C834">
        <v>2006</v>
      </c>
      <c r="D834">
        <v>3000</v>
      </c>
      <c r="E834">
        <v>400002390</v>
      </c>
      <c r="F834">
        <v>300000707</v>
      </c>
      <c r="G834">
        <v>0</v>
      </c>
      <c r="H834" t="s">
        <v>711</v>
      </c>
      <c r="I834" t="s">
        <v>707</v>
      </c>
      <c r="J834">
        <v>4800000902</v>
      </c>
      <c r="K834" t="s">
        <v>707</v>
      </c>
      <c r="L834">
        <v>3000021483</v>
      </c>
      <c r="M834" t="s">
        <v>714</v>
      </c>
      <c r="N834">
        <v>275</v>
      </c>
      <c r="O834" t="s">
        <v>689</v>
      </c>
      <c r="P834">
        <v>103570</v>
      </c>
      <c r="Q834" t="s">
        <v>8362</v>
      </c>
      <c r="R834" t="s">
        <v>8315</v>
      </c>
      <c r="S834">
        <v>8</v>
      </c>
      <c r="T834">
        <v>0</v>
      </c>
      <c r="U834">
        <v>63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F834">
        <v>63</v>
      </c>
      <c r="AH834">
        <v>1300020071</v>
      </c>
      <c r="AI834" t="s">
        <v>8331</v>
      </c>
    </row>
    <row r="835" spans="1:35" x14ac:dyDescent="0.25">
      <c r="A835" t="s">
        <v>4</v>
      </c>
      <c r="B835" t="s">
        <v>601</v>
      </c>
      <c r="C835">
        <v>2006</v>
      </c>
      <c r="D835">
        <v>3000</v>
      </c>
      <c r="E835">
        <v>400002390</v>
      </c>
      <c r="F835">
        <v>300000707</v>
      </c>
      <c r="G835">
        <v>0</v>
      </c>
      <c r="H835" t="s">
        <v>711</v>
      </c>
      <c r="I835" t="s">
        <v>707</v>
      </c>
      <c r="J835">
        <v>4800000902</v>
      </c>
      <c r="K835" t="s">
        <v>707</v>
      </c>
      <c r="L835">
        <v>3000021483</v>
      </c>
      <c r="M835" t="s">
        <v>714</v>
      </c>
      <c r="N835">
        <v>275</v>
      </c>
      <c r="O835" t="s">
        <v>689</v>
      </c>
      <c r="P835">
        <v>103570</v>
      </c>
      <c r="Q835" t="s">
        <v>8362</v>
      </c>
      <c r="R835" t="s">
        <v>8207</v>
      </c>
      <c r="S835">
        <v>20</v>
      </c>
      <c r="T835">
        <v>0</v>
      </c>
      <c r="U835" s="1">
        <v>2122.88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F835" s="1">
        <v>2122.88</v>
      </c>
      <c r="AH835">
        <v>1300020071</v>
      </c>
      <c r="AI835" t="s">
        <v>8331</v>
      </c>
    </row>
    <row r="836" spans="1:35" x14ac:dyDescent="0.25">
      <c r="A836" t="s">
        <v>4</v>
      </c>
      <c r="B836" t="s">
        <v>601</v>
      </c>
      <c r="C836">
        <v>2006</v>
      </c>
      <c r="D836">
        <v>3000</v>
      </c>
      <c r="E836">
        <v>400002390</v>
      </c>
      <c r="F836">
        <v>300000707</v>
      </c>
      <c r="G836">
        <v>0</v>
      </c>
      <c r="H836" t="s">
        <v>711</v>
      </c>
      <c r="I836" t="s">
        <v>707</v>
      </c>
      <c r="J836">
        <v>4800000902</v>
      </c>
      <c r="K836" t="s">
        <v>707</v>
      </c>
      <c r="L836">
        <v>3000021483</v>
      </c>
      <c r="M836" t="s">
        <v>714</v>
      </c>
      <c r="N836">
        <v>275</v>
      </c>
      <c r="O836" t="s">
        <v>689</v>
      </c>
      <c r="P836">
        <v>103570</v>
      </c>
      <c r="Q836" t="s">
        <v>8362</v>
      </c>
      <c r="R836" t="s">
        <v>8289</v>
      </c>
      <c r="S836">
        <v>2</v>
      </c>
      <c r="T836">
        <v>0</v>
      </c>
      <c r="U836" s="1">
        <v>1361.25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F836" s="1">
        <v>1361.25</v>
      </c>
      <c r="AH836">
        <v>1300020071</v>
      </c>
      <c r="AI836" t="s">
        <v>8331</v>
      </c>
    </row>
    <row r="837" spans="1:35" x14ac:dyDescent="0.25">
      <c r="A837" t="s">
        <v>4</v>
      </c>
      <c r="B837" t="s">
        <v>601</v>
      </c>
      <c r="C837">
        <v>2006</v>
      </c>
      <c r="D837">
        <v>3000</v>
      </c>
      <c r="E837">
        <v>400002390</v>
      </c>
      <c r="F837">
        <v>300000707</v>
      </c>
      <c r="G837">
        <v>0</v>
      </c>
      <c r="H837" t="s">
        <v>711</v>
      </c>
      <c r="I837" t="s">
        <v>707</v>
      </c>
      <c r="J837">
        <v>4800000902</v>
      </c>
      <c r="K837" t="s">
        <v>707</v>
      </c>
      <c r="L837">
        <v>3000021483</v>
      </c>
      <c r="M837" t="s">
        <v>714</v>
      </c>
      <c r="N837">
        <v>275</v>
      </c>
      <c r="O837" t="s">
        <v>689</v>
      </c>
      <c r="P837">
        <v>103570</v>
      </c>
      <c r="Q837" t="s">
        <v>8362</v>
      </c>
      <c r="R837" t="s">
        <v>8282</v>
      </c>
      <c r="S837">
        <v>8</v>
      </c>
      <c r="T837">
        <v>0</v>
      </c>
      <c r="U837" s="1">
        <v>4840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F837" s="1">
        <v>4840</v>
      </c>
      <c r="AH837">
        <v>1300020071</v>
      </c>
      <c r="AI837" t="s">
        <v>8331</v>
      </c>
    </row>
    <row r="838" spans="1:35" x14ac:dyDescent="0.25">
      <c r="A838" t="s">
        <v>4</v>
      </c>
      <c r="B838" t="s">
        <v>601</v>
      </c>
      <c r="C838">
        <v>2006</v>
      </c>
      <c r="D838">
        <v>3000</v>
      </c>
      <c r="E838">
        <v>400002390</v>
      </c>
      <c r="F838">
        <v>300000707</v>
      </c>
      <c r="G838">
        <v>0</v>
      </c>
      <c r="H838" t="s">
        <v>711</v>
      </c>
      <c r="I838" t="s">
        <v>707</v>
      </c>
      <c r="J838">
        <v>4800000902</v>
      </c>
      <c r="K838" t="s">
        <v>707</v>
      </c>
      <c r="L838">
        <v>3000021483</v>
      </c>
      <c r="M838" t="s">
        <v>714</v>
      </c>
      <c r="N838">
        <v>275</v>
      </c>
      <c r="O838" t="s">
        <v>689</v>
      </c>
      <c r="P838">
        <v>103570</v>
      </c>
      <c r="Q838" t="s">
        <v>8362</v>
      </c>
      <c r="R838" t="s">
        <v>8326</v>
      </c>
      <c r="S838">
        <v>1</v>
      </c>
      <c r="T838">
        <v>0</v>
      </c>
      <c r="U838">
        <v>912.38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F838">
        <v>912.38</v>
      </c>
      <c r="AH838">
        <v>1300020071</v>
      </c>
      <c r="AI838" t="s">
        <v>8331</v>
      </c>
    </row>
    <row r="839" spans="1:35" x14ac:dyDescent="0.25">
      <c r="A839" t="s">
        <v>4</v>
      </c>
      <c r="B839" t="s">
        <v>601</v>
      </c>
      <c r="C839">
        <v>2006</v>
      </c>
      <c r="D839">
        <v>3000</v>
      </c>
      <c r="E839">
        <v>400002390</v>
      </c>
      <c r="F839">
        <v>300000707</v>
      </c>
      <c r="G839">
        <v>0</v>
      </c>
      <c r="H839" t="s">
        <v>711</v>
      </c>
      <c r="I839" t="s">
        <v>707</v>
      </c>
      <c r="J839">
        <v>4800000902</v>
      </c>
      <c r="K839" t="s">
        <v>707</v>
      </c>
      <c r="L839">
        <v>3000021483</v>
      </c>
      <c r="M839" t="s">
        <v>714</v>
      </c>
      <c r="N839">
        <v>275</v>
      </c>
      <c r="O839" t="s">
        <v>689</v>
      </c>
      <c r="P839">
        <v>103570</v>
      </c>
      <c r="Q839" t="s">
        <v>8362</v>
      </c>
      <c r="R839" t="s">
        <v>8180</v>
      </c>
      <c r="S839">
        <v>4</v>
      </c>
      <c r="T839">
        <v>0</v>
      </c>
      <c r="U839" s="1">
        <v>5583.38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F839" s="1">
        <v>5583.38</v>
      </c>
      <c r="AH839">
        <v>1300020071</v>
      </c>
      <c r="AI839" t="s">
        <v>8331</v>
      </c>
    </row>
    <row r="840" spans="1:35" x14ac:dyDescent="0.25">
      <c r="A840" t="s">
        <v>4</v>
      </c>
      <c r="B840" t="s">
        <v>601</v>
      </c>
      <c r="C840">
        <v>2006</v>
      </c>
      <c r="D840">
        <v>3000</v>
      </c>
      <c r="E840">
        <v>400002390</v>
      </c>
      <c r="F840">
        <v>300000707</v>
      </c>
      <c r="G840">
        <v>0</v>
      </c>
      <c r="H840" t="s">
        <v>711</v>
      </c>
      <c r="I840" t="s">
        <v>707</v>
      </c>
      <c r="J840">
        <v>4800000902</v>
      </c>
      <c r="K840" t="s">
        <v>707</v>
      </c>
      <c r="L840">
        <v>3000021483</v>
      </c>
      <c r="M840" t="s">
        <v>714</v>
      </c>
      <c r="N840">
        <v>275</v>
      </c>
      <c r="O840" t="s">
        <v>689</v>
      </c>
      <c r="P840">
        <v>103570</v>
      </c>
      <c r="Q840" t="s">
        <v>8362</v>
      </c>
      <c r="R840" t="s">
        <v>8307</v>
      </c>
      <c r="S840">
        <v>6</v>
      </c>
      <c r="T840">
        <v>0</v>
      </c>
      <c r="U840" s="1">
        <v>11109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F840" s="1">
        <v>11109</v>
      </c>
      <c r="AH840">
        <v>1300020071</v>
      </c>
      <c r="AI840" t="s">
        <v>8331</v>
      </c>
    </row>
    <row r="841" spans="1:35" x14ac:dyDescent="0.25">
      <c r="A841" t="s">
        <v>4</v>
      </c>
      <c r="B841" t="s">
        <v>601</v>
      </c>
      <c r="C841">
        <v>2006</v>
      </c>
      <c r="D841">
        <v>3000</v>
      </c>
      <c r="E841">
        <v>400002390</v>
      </c>
      <c r="F841">
        <v>300000707</v>
      </c>
      <c r="G841">
        <v>0</v>
      </c>
      <c r="H841" t="s">
        <v>711</v>
      </c>
      <c r="I841" t="s">
        <v>707</v>
      </c>
      <c r="J841">
        <v>4800000902</v>
      </c>
      <c r="K841" t="s">
        <v>707</v>
      </c>
      <c r="L841">
        <v>3000024796</v>
      </c>
      <c r="M841" t="s">
        <v>714</v>
      </c>
      <c r="N841">
        <v>2620</v>
      </c>
      <c r="O841" t="s">
        <v>8358</v>
      </c>
      <c r="P841">
        <v>104448</v>
      </c>
      <c r="Q841" t="s">
        <v>8370</v>
      </c>
      <c r="R841" t="s">
        <v>8295</v>
      </c>
      <c r="S841">
        <v>1</v>
      </c>
      <c r="T841">
        <v>0</v>
      </c>
      <c r="U841" s="1">
        <v>4106.25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F841" s="1">
        <v>4106.25</v>
      </c>
      <c r="AH841">
        <v>1200021538</v>
      </c>
      <c r="AI841" t="s">
        <v>714</v>
      </c>
    </row>
    <row r="842" spans="1:35" x14ac:dyDescent="0.25">
      <c r="A842" t="s">
        <v>4</v>
      </c>
      <c r="B842" t="s">
        <v>601</v>
      </c>
      <c r="C842">
        <v>2006</v>
      </c>
      <c r="D842">
        <v>3000</v>
      </c>
      <c r="E842">
        <v>400002390</v>
      </c>
      <c r="F842">
        <v>300000707</v>
      </c>
      <c r="G842">
        <v>0</v>
      </c>
      <c r="H842" t="s">
        <v>711</v>
      </c>
      <c r="I842" t="s">
        <v>707</v>
      </c>
      <c r="J842">
        <v>4800000902</v>
      </c>
      <c r="K842" t="s">
        <v>707</v>
      </c>
      <c r="L842">
        <v>3000022033</v>
      </c>
      <c r="M842" t="s">
        <v>694</v>
      </c>
      <c r="N842">
        <v>306</v>
      </c>
      <c r="O842" t="s">
        <v>7480</v>
      </c>
      <c r="P842">
        <v>103570</v>
      </c>
      <c r="Q842" t="s">
        <v>8362</v>
      </c>
      <c r="R842" t="s">
        <v>8371</v>
      </c>
      <c r="S842">
        <v>20</v>
      </c>
      <c r="T842">
        <v>0</v>
      </c>
      <c r="U842">
        <v>225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F842">
        <v>225</v>
      </c>
      <c r="AH842">
        <v>1300020705</v>
      </c>
      <c r="AI842" t="s">
        <v>8355</v>
      </c>
    </row>
    <row r="843" spans="1:35" x14ac:dyDescent="0.25">
      <c r="A843" t="s">
        <v>4</v>
      </c>
      <c r="B843" t="s">
        <v>601</v>
      </c>
      <c r="C843">
        <v>2006</v>
      </c>
      <c r="D843">
        <v>3000</v>
      </c>
      <c r="E843">
        <v>400002390</v>
      </c>
      <c r="F843">
        <v>300000707</v>
      </c>
      <c r="G843">
        <v>0</v>
      </c>
      <c r="H843" t="s">
        <v>711</v>
      </c>
      <c r="I843" t="s">
        <v>707</v>
      </c>
      <c r="J843">
        <v>4800000902</v>
      </c>
      <c r="K843" t="s">
        <v>707</v>
      </c>
      <c r="L843">
        <v>3000022033</v>
      </c>
      <c r="M843" t="s">
        <v>694</v>
      </c>
      <c r="N843">
        <v>306</v>
      </c>
      <c r="O843" t="s">
        <v>7480</v>
      </c>
      <c r="P843">
        <v>103570</v>
      </c>
      <c r="Q843" t="s">
        <v>8362</v>
      </c>
      <c r="R843" t="s">
        <v>8188</v>
      </c>
      <c r="S843">
        <v>20</v>
      </c>
      <c r="T843">
        <v>0</v>
      </c>
      <c r="U843">
        <v>472.5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F843">
        <v>472.5</v>
      </c>
      <c r="AH843">
        <v>1300020705</v>
      </c>
      <c r="AI843" t="s">
        <v>8355</v>
      </c>
    </row>
    <row r="844" spans="1:35" x14ac:dyDescent="0.25">
      <c r="A844" t="s">
        <v>4</v>
      </c>
      <c r="B844" t="s">
        <v>601</v>
      </c>
      <c r="C844">
        <v>2006</v>
      </c>
      <c r="D844">
        <v>3000</v>
      </c>
      <c r="E844">
        <v>400002390</v>
      </c>
      <c r="F844">
        <v>300000707</v>
      </c>
      <c r="G844">
        <v>0</v>
      </c>
      <c r="H844" t="s">
        <v>711</v>
      </c>
      <c r="I844" t="s">
        <v>707</v>
      </c>
      <c r="J844">
        <v>4800000902</v>
      </c>
      <c r="K844" t="s">
        <v>707</v>
      </c>
      <c r="L844">
        <v>3000022033</v>
      </c>
      <c r="M844" t="s">
        <v>694</v>
      </c>
      <c r="N844">
        <v>306</v>
      </c>
      <c r="O844" t="s">
        <v>7480</v>
      </c>
      <c r="P844">
        <v>103570</v>
      </c>
      <c r="Q844" t="s">
        <v>8362</v>
      </c>
      <c r="R844" t="s">
        <v>8372</v>
      </c>
      <c r="S844">
        <v>1.88</v>
      </c>
      <c r="T844">
        <v>0</v>
      </c>
      <c r="U844" s="1">
        <v>5710.5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F844" s="1">
        <v>5710.5</v>
      </c>
      <c r="AH844">
        <v>1300020705</v>
      </c>
      <c r="AI844" t="s">
        <v>8355</v>
      </c>
    </row>
    <row r="845" spans="1:35" x14ac:dyDescent="0.25">
      <c r="A845" t="s">
        <v>4</v>
      </c>
      <c r="B845" t="s">
        <v>601</v>
      </c>
      <c r="C845">
        <v>2006</v>
      </c>
      <c r="D845">
        <v>3000</v>
      </c>
      <c r="E845">
        <v>400002390</v>
      </c>
      <c r="F845">
        <v>300000707</v>
      </c>
      <c r="G845">
        <v>0</v>
      </c>
      <c r="H845" t="s">
        <v>711</v>
      </c>
      <c r="I845" t="s">
        <v>707</v>
      </c>
      <c r="J845">
        <v>4800000902</v>
      </c>
      <c r="K845" t="s">
        <v>707</v>
      </c>
      <c r="L845">
        <v>3000022033</v>
      </c>
      <c r="M845" t="s">
        <v>694</v>
      </c>
      <c r="N845">
        <v>306</v>
      </c>
      <c r="O845" t="s">
        <v>7480</v>
      </c>
      <c r="P845">
        <v>103570</v>
      </c>
      <c r="Q845" t="s">
        <v>8362</v>
      </c>
      <c r="R845" t="s">
        <v>8180</v>
      </c>
      <c r="S845">
        <v>2</v>
      </c>
      <c r="T845">
        <v>0</v>
      </c>
      <c r="U845" s="1">
        <v>2788.88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F845" s="1">
        <v>2788.88</v>
      </c>
      <c r="AH845">
        <v>1300020705</v>
      </c>
      <c r="AI845" t="s">
        <v>8355</v>
      </c>
    </row>
    <row r="846" spans="1:35" x14ac:dyDescent="0.25">
      <c r="A846" t="s">
        <v>4</v>
      </c>
      <c r="B846" t="s">
        <v>601</v>
      </c>
      <c r="C846">
        <v>2006</v>
      </c>
      <c r="D846">
        <v>3000</v>
      </c>
      <c r="E846">
        <v>400002390</v>
      </c>
      <c r="F846">
        <v>300000707</v>
      </c>
      <c r="G846">
        <v>0</v>
      </c>
      <c r="H846" t="s">
        <v>711</v>
      </c>
      <c r="I846" t="s">
        <v>707</v>
      </c>
      <c r="J846">
        <v>4800000902</v>
      </c>
      <c r="K846" t="s">
        <v>707</v>
      </c>
      <c r="L846">
        <v>3000024096</v>
      </c>
      <c r="M846" t="s">
        <v>3851</v>
      </c>
      <c r="N846">
        <v>82</v>
      </c>
      <c r="O846" t="s">
        <v>698</v>
      </c>
      <c r="P846">
        <v>400526</v>
      </c>
      <c r="Q846" t="s">
        <v>7957</v>
      </c>
      <c r="R846" t="s">
        <v>8373</v>
      </c>
      <c r="S846">
        <v>1</v>
      </c>
      <c r="T846">
        <v>0</v>
      </c>
      <c r="U846" s="1">
        <v>35751.43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F846" s="1">
        <v>35751.43</v>
      </c>
      <c r="AH846">
        <v>1300022658</v>
      </c>
      <c r="AI846" t="s">
        <v>8335</v>
      </c>
    </row>
    <row r="847" spans="1:35" x14ac:dyDescent="0.25">
      <c r="A847" t="s">
        <v>4</v>
      </c>
      <c r="B847" t="s">
        <v>601</v>
      </c>
      <c r="C847">
        <v>2006</v>
      </c>
      <c r="D847">
        <v>3000</v>
      </c>
      <c r="E847">
        <v>400002390</v>
      </c>
      <c r="F847">
        <v>300000707</v>
      </c>
      <c r="G847">
        <v>0</v>
      </c>
      <c r="H847" t="s">
        <v>711</v>
      </c>
      <c r="I847" t="s">
        <v>707</v>
      </c>
      <c r="J847">
        <v>4800000902</v>
      </c>
      <c r="K847" t="s">
        <v>707</v>
      </c>
      <c r="L847">
        <v>3000024095</v>
      </c>
      <c r="M847" t="s">
        <v>3851</v>
      </c>
      <c r="N847">
        <v>83</v>
      </c>
      <c r="O847" t="s">
        <v>698</v>
      </c>
      <c r="P847">
        <v>400526</v>
      </c>
      <c r="Q847" t="s">
        <v>7957</v>
      </c>
      <c r="R847" t="s">
        <v>8373</v>
      </c>
      <c r="S847">
        <v>1</v>
      </c>
      <c r="T847">
        <v>0</v>
      </c>
      <c r="U847" s="1">
        <v>136394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F847" s="1">
        <v>136394</v>
      </c>
      <c r="AH847">
        <v>1300022658</v>
      </c>
      <c r="AI847" t="s">
        <v>8335</v>
      </c>
    </row>
    <row r="848" spans="1:35" x14ac:dyDescent="0.25">
      <c r="A848" t="s">
        <v>4</v>
      </c>
      <c r="B848" t="s">
        <v>601</v>
      </c>
      <c r="C848">
        <v>2006</v>
      </c>
      <c r="D848">
        <v>3000</v>
      </c>
      <c r="E848">
        <v>400002390</v>
      </c>
      <c r="F848">
        <v>300000707</v>
      </c>
      <c r="G848">
        <v>0</v>
      </c>
      <c r="H848" t="s">
        <v>711</v>
      </c>
      <c r="I848" t="s">
        <v>707</v>
      </c>
      <c r="J848">
        <v>4800000902</v>
      </c>
      <c r="K848" t="s">
        <v>707</v>
      </c>
      <c r="L848">
        <v>3000024080</v>
      </c>
      <c r="M848" t="s">
        <v>8337</v>
      </c>
      <c r="N848">
        <v>88</v>
      </c>
      <c r="O848" t="s">
        <v>8337</v>
      </c>
      <c r="P848">
        <v>400526</v>
      </c>
      <c r="Q848" t="s">
        <v>7957</v>
      </c>
      <c r="R848" t="s">
        <v>8374</v>
      </c>
      <c r="S848">
        <v>1</v>
      </c>
      <c r="T848">
        <v>0</v>
      </c>
      <c r="U848" s="1">
        <v>8300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F848" s="1">
        <v>8300</v>
      </c>
      <c r="AH848">
        <v>1300022658</v>
      </c>
      <c r="AI848" t="s">
        <v>8335</v>
      </c>
    </row>
    <row r="849" spans="1:35" x14ac:dyDescent="0.25">
      <c r="A849" t="s">
        <v>4</v>
      </c>
      <c r="B849" t="s">
        <v>601</v>
      </c>
      <c r="C849">
        <v>2006</v>
      </c>
      <c r="D849">
        <v>3000</v>
      </c>
      <c r="E849">
        <v>400002390</v>
      </c>
      <c r="F849">
        <v>300000707</v>
      </c>
      <c r="G849">
        <v>0</v>
      </c>
      <c r="H849" t="s">
        <v>711</v>
      </c>
      <c r="I849" t="s">
        <v>707</v>
      </c>
      <c r="J849">
        <v>4800000902</v>
      </c>
      <c r="K849" t="s">
        <v>707</v>
      </c>
      <c r="L849">
        <v>4300002409</v>
      </c>
      <c r="M849" t="s">
        <v>707</v>
      </c>
      <c r="N849" t="s">
        <v>8375</v>
      </c>
      <c r="R849" t="s">
        <v>8376</v>
      </c>
      <c r="S849">
        <v>0</v>
      </c>
      <c r="T849" s="1">
        <v>361014.27</v>
      </c>
      <c r="U849" s="1">
        <v>-15930.5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F849" s="1">
        <v>-15930.5</v>
      </c>
      <c r="AG849" t="s">
        <v>8377</v>
      </c>
    </row>
    <row r="850" spans="1:35" x14ac:dyDescent="0.25">
      <c r="F850">
        <v>300000707</v>
      </c>
      <c r="T850" s="1">
        <v>361014.27</v>
      </c>
      <c r="U850" s="1">
        <v>361014.27</v>
      </c>
      <c r="V850">
        <v>0</v>
      </c>
      <c r="AB850">
        <v>0</v>
      </c>
      <c r="AC850">
        <v>0</v>
      </c>
      <c r="AF850" s="1">
        <v>361014.27</v>
      </c>
    </row>
    <row r="851" spans="1:35" x14ac:dyDescent="0.25">
      <c r="A851" t="s">
        <v>4</v>
      </c>
      <c r="B851" t="s">
        <v>601</v>
      </c>
      <c r="C851">
        <v>2006</v>
      </c>
      <c r="D851">
        <v>3000</v>
      </c>
      <c r="E851">
        <v>400002391</v>
      </c>
      <c r="F851">
        <v>300000708</v>
      </c>
      <c r="G851">
        <v>0</v>
      </c>
      <c r="H851" t="s">
        <v>713</v>
      </c>
      <c r="I851" t="s">
        <v>712</v>
      </c>
      <c r="J851">
        <v>4800000903</v>
      </c>
      <c r="K851" t="s">
        <v>712</v>
      </c>
      <c r="L851">
        <v>3000020416</v>
      </c>
      <c r="M851" t="s">
        <v>712</v>
      </c>
      <c r="N851">
        <v>143</v>
      </c>
      <c r="O851" t="s">
        <v>8378</v>
      </c>
      <c r="P851">
        <v>103627</v>
      </c>
      <c r="Q851" t="s">
        <v>7883</v>
      </c>
      <c r="R851" t="s">
        <v>8363</v>
      </c>
      <c r="S851">
        <v>280</v>
      </c>
      <c r="T851">
        <v>0</v>
      </c>
      <c r="U851" s="1">
        <v>9450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F851" s="1">
        <v>9450</v>
      </c>
      <c r="AH851">
        <v>1300019047</v>
      </c>
      <c r="AI851" t="s">
        <v>8283</v>
      </c>
    </row>
    <row r="852" spans="1:35" x14ac:dyDescent="0.25">
      <c r="A852" t="s">
        <v>4</v>
      </c>
      <c r="B852" t="s">
        <v>601</v>
      </c>
      <c r="C852">
        <v>2006</v>
      </c>
      <c r="D852">
        <v>3000</v>
      </c>
      <c r="E852">
        <v>400002391</v>
      </c>
      <c r="F852">
        <v>300000708</v>
      </c>
      <c r="G852">
        <v>0</v>
      </c>
      <c r="H852" t="s">
        <v>713</v>
      </c>
      <c r="I852" t="s">
        <v>712</v>
      </c>
      <c r="J852">
        <v>4800000903</v>
      </c>
      <c r="K852" t="s">
        <v>712</v>
      </c>
      <c r="L852">
        <v>3000020416</v>
      </c>
      <c r="M852" t="s">
        <v>712</v>
      </c>
      <c r="N852">
        <v>143</v>
      </c>
      <c r="O852" t="s">
        <v>8378</v>
      </c>
      <c r="P852">
        <v>103627</v>
      </c>
      <c r="Q852" t="s">
        <v>7883</v>
      </c>
      <c r="R852" t="s">
        <v>8379</v>
      </c>
      <c r="S852">
        <v>260</v>
      </c>
      <c r="T852">
        <v>0</v>
      </c>
      <c r="U852" s="1">
        <v>5850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F852" s="1">
        <v>5850</v>
      </c>
      <c r="AH852">
        <v>1300019047</v>
      </c>
      <c r="AI852" t="s">
        <v>8283</v>
      </c>
    </row>
    <row r="853" spans="1:35" x14ac:dyDescent="0.25">
      <c r="A853" t="s">
        <v>4</v>
      </c>
      <c r="B853" t="s">
        <v>601</v>
      </c>
      <c r="C853">
        <v>2006</v>
      </c>
      <c r="D853">
        <v>3000</v>
      </c>
      <c r="E853">
        <v>400002391</v>
      </c>
      <c r="F853">
        <v>300000708</v>
      </c>
      <c r="G853">
        <v>0</v>
      </c>
      <c r="H853" t="s">
        <v>713</v>
      </c>
      <c r="I853" t="s">
        <v>712</v>
      </c>
      <c r="J853">
        <v>4800000903</v>
      </c>
      <c r="K853" t="s">
        <v>712</v>
      </c>
      <c r="L853">
        <v>3000020416</v>
      </c>
      <c r="M853" t="s">
        <v>712</v>
      </c>
      <c r="N853">
        <v>143</v>
      </c>
      <c r="O853" t="s">
        <v>8378</v>
      </c>
      <c r="P853">
        <v>103627</v>
      </c>
      <c r="Q853" t="s">
        <v>7883</v>
      </c>
      <c r="R853" t="s">
        <v>8380</v>
      </c>
      <c r="S853">
        <v>140</v>
      </c>
      <c r="T853">
        <v>0</v>
      </c>
      <c r="U853" s="1">
        <v>35437.5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F853" s="1">
        <v>35437.5</v>
      </c>
      <c r="AH853">
        <v>1300019047</v>
      </c>
      <c r="AI853" t="s">
        <v>8283</v>
      </c>
    </row>
    <row r="854" spans="1:35" x14ac:dyDescent="0.25">
      <c r="A854" t="s">
        <v>4</v>
      </c>
      <c r="B854" t="s">
        <v>601</v>
      </c>
      <c r="C854">
        <v>2006</v>
      </c>
      <c r="D854">
        <v>3000</v>
      </c>
      <c r="E854">
        <v>400002391</v>
      </c>
      <c r="F854">
        <v>300000708</v>
      </c>
      <c r="G854">
        <v>0</v>
      </c>
      <c r="H854" t="s">
        <v>713</v>
      </c>
      <c r="I854" t="s">
        <v>712</v>
      </c>
      <c r="J854">
        <v>4800000903</v>
      </c>
      <c r="K854" t="s">
        <v>712</v>
      </c>
      <c r="L854">
        <v>3000020416</v>
      </c>
      <c r="M854" t="s">
        <v>712</v>
      </c>
      <c r="N854">
        <v>143</v>
      </c>
      <c r="O854" t="s">
        <v>8378</v>
      </c>
      <c r="P854">
        <v>103627</v>
      </c>
      <c r="Q854" t="s">
        <v>7883</v>
      </c>
      <c r="R854" t="s">
        <v>8381</v>
      </c>
      <c r="S854">
        <v>312</v>
      </c>
      <c r="T854">
        <v>0</v>
      </c>
      <c r="U854" s="1">
        <v>21060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F854" s="1">
        <v>21060</v>
      </c>
      <c r="AH854">
        <v>1300019047</v>
      </c>
      <c r="AI854" t="s">
        <v>8283</v>
      </c>
    </row>
    <row r="855" spans="1:35" x14ac:dyDescent="0.25">
      <c r="A855" t="s">
        <v>4</v>
      </c>
      <c r="B855" t="s">
        <v>601</v>
      </c>
      <c r="C855">
        <v>2006</v>
      </c>
      <c r="D855">
        <v>3000</v>
      </c>
      <c r="E855">
        <v>400002391</v>
      </c>
      <c r="F855">
        <v>300000708</v>
      </c>
      <c r="G855">
        <v>0</v>
      </c>
      <c r="H855" t="s">
        <v>713</v>
      </c>
      <c r="I855" t="s">
        <v>712</v>
      </c>
      <c r="J855">
        <v>4800000903</v>
      </c>
      <c r="K855" t="s">
        <v>712</v>
      </c>
      <c r="L855">
        <v>3000020416</v>
      </c>
      <c r="M855" t="s">
        <v>712</v>
      </c>
      <c r="N855">
        <v>143</v>
      </c>
      <c r="O855" t="s">
        <v>8378</v>
      </c>
      <c r="P855">
        <v>103627</v>
      </c>
      <c r="Q855" t="s">
        <v>7883</v>
      </c>
      <c r="R855" t="s">
        <v>8382</v>
      </c>
      <c r="S855">
        <v>140</v>
      </c>
      <c r="T855" s="1">
        <v>92272.5</v>
      </c>
      <c r="U855" s="1">
        <v>20475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F855" s="1">
        <v>20475</v>
      </c>
      <c r="AH855">
        <v>1300019047</v>
      </c>
      <c r="AI855" t="s">
        <v>8283</v>
      </c>
    </row>
    <row r="856" spans="1:35" x14ac:dyDescent="0.25">
      <c r="F856">
        <v>300000708</v>
      </c>
      <c r="T856" s="1">
        <v>92272.5</v>
      </c>
      <c r="U856" s="1">
        <v>92272.5</v>
      </c>
      <c r="V856">
        <v>0</v>
      </c>
      <c r="AB856">
        <v>0</v>
      </c>
      <c r="AC856">
        <v>0</v>
      </c>
      <c r="AF856" s="1">
        <v>92272.5</v>
      </c>
    </row>
    <row r="857" spans="1:35" x14ac:dyDescent="0.25">
      <c r="A857" t="s">
        <v>4</v>
      </c>
      <c r="B857" t="s">
        <v>601</v>
      </c>
      <c r="C857">
        <v>2006</v>
      </c>
      <c r="D857">
        <v>3000</v>
      </c>
      <c r="E857">
        <v>400002393</v>
      </c>
      <c r="F857">
        <v>300000709</v>
      </c>
      <c r="G857">
        <v>0</v>
      </c>
      <c r="H857" t="s">
        <v>715</v>
      </c>
      <c r="I857" t="s">
        <v>714</v>
      </c>
      <c r="J857">
        <v>4800000904</v>
      </c>
      <c r="K857" t="s">
        <v>714</v>
      </c>
      <c r="L857">
        <v>3000019760</v>
      </c>
      <c r="M857" t="s">
        <v>8383</v>
      </c>
      <c r="N857">
        <v>141</v>
      </c>
      <c r="O857" t="s">
        <v>5422</v>
      </c>
      <c r="P857">
        <v>103627</v>
      </c>
      <c r="Q857" t="s">
        <v>7883</v>
      </c>
      <c r="R857" t="s">
        <v>8363</v>
      </c>
      <c r="S857">
        <v>280</v>
      </c>
      <c r="T857">
        <v>0</v>
      </c>
      <c r="U857" s="1">
        <v>9450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F857" s="1">
        <v>9450</v>
      </c>
      <c r="AH857">
        <v>1300018437</v>
      </c>
      <c r="AI857" t="s">
        <v>8329</v>
      </c>
    </row>
    <row r="858" spans="1:35" x14ac:dyDescent="0.25">
      <c r="A858" t="s">
        <v>4</v>
      </c>
      <c r="B858" t="s">
        <v>601</v>
      </c>
      <c r="C858">
        <v>2006</v>
      </c>
      <c r="D858">
        <v>3000</v>
      </c>
      <c r="E858">
        <v>400002393</v>
      </c>
      <c r="F858">
        <v>300000709</v>
      </c>
      <c r="G858">
        <v>0</v>
      </c>
      <c r="H858" t="s">
        <v>715</v>
      </c>
      <c r="I858" t="s">
        <v>714</v>
      </c>
      <c r="J858">
        <v>4800000904</v>
      </c>
      <c r="K858" t="s">
        <v>714</v>
      </c>
      <c r="L858">
        <v>3000019760</v>
      </c>
      <c r="M858" t="s">
        <v>8383</v>
      </c>
      <c r="N858">
        <v>141</v>
      </c>
      <c r="O858" t="s">
        <v>5422</v>
      </c>
      <c r="P858">
        <v>103627</v>
      </c>
      <c r="Q858" t="s">
        <v>7883</v>
      </c>
      <c r="R858" t="s">
        <v>8379</v>
      </c>
      <c r="S858">
        <v>260</v>
      </c>
      <c r="T858">
        <v>0</v>
      </c>
      <c r="U858" s="1">
        <v>5850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F858" s="1">
        <v>5850</v>
      </c>
      <c r="AH858">
        <v>1300018437</v>
      </c>
      <c r="AI858" t="s">
        <v>8329</v>
      </c>
    </row>
    <row r="859" spans="1:35" x14ac:dyDescent="0.25">
      <c r="A859" t="s">
        <v>4</v>
      </c>
      <c r="B859" t="s">
        <v>601</v>
      </c>
      <c r="C859">
        <v>2006</v>
      </c>
      <c r="D859">
        <v>3000</v>
      </c>
      <c r="E859">
        <v>400002393</v>
      </c>
      <c r="F859">
        <v>300000709</v>
      </c>
      <c r="G859">
        <v>0</v>
      </c>
      <c r="H859" t="s">
        <v>715</v>
      </c>
      <c r="I859" t="s">
        <v>714</v>
      </c>
      <c r="J859">
        <v>4800000904</v>
      </c>
      <c r="K859" t="s">
        <v>714</v>
      </c>
      <c r="L859">
        <v>3000019760</v>
      </c>
      <c r="M859" t="s">
        <v>8383</v>
      </c>
      <c r="N859">
        <v>141</v>
      </c>
      <c r="O859" t="s">
        <v>5422</v>
      </c>
      <c r="P859">
        <v>103627</v>
      </c>
      <c r="Q859" t="s">
        <v>7883</v>
      </c>
      <c r="R859" t="s">
        <v>8380</v>
      </c>
      <c r="S859">
        <v>140</v>
      </c>
      <c r="T859">
        <v>0</v>
      </c>
      <c r="U859" s="1">
        <v>35437.5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F859" s="1">
        <v>35437.5</v>
      </c>
      <c r="AH859">
        <v>1300018437</v>
      </c>
      <c r="AI859" t="s">
        <v>8329</v>
      </c>
    </row>
    <row r="860" spans="1:35" x14ac:dyDescent="0.25">
      <c r="A860" t="s">
        <v>4</v>
      </c>
      <c r="B860" t="s">
        <v>601</v>
      </c>
      <c r="C860">
        <v>2006</v>
      </c>
      <c r="D860">
        <v>3000</v>
      </c>
      <c r="E860">
        <v>400002393</v>
      </c>
      <c r="F860">
        <v>300000709</v>
      </c>
      <c r="G860">
        <v>0</v>
      </c>
      <c r="H860" t="s">
        <v>715</v>
      </c>
      <c r="I860" t="s">
        <v>714</v>
      </c>
      <c r="J860">
        <v>4800000904</v>
      </c>
      <c r="K860" t="s">
        <v>714</v>
      </c>
      <c r="L860">
        <v>3000019760</v>
      </c>
      <c r="M860" t="s">
        <v>8383</v>
      </c>
      <c r="N860">
        <v>141</v>
      </c>
      <c r="O860" t="s">
        <v>5422</v>
      </c>
      <c r="P860">
        <v>103627</v>
      </c>
      <c r="Q860" t="s">
        <v>7883</v>
      </c>
      <c r="R860" t="s">
        <v>8381</v>
      </c>
      <c r="S860">
        <v>312</v>
      </c>
      <c r="T860">
        <v>0</v>
      </c>
      <c r="U860" s="1">
        <v>21060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F860" s="1">
        <v>21060</v>
      </c>
      <c r="AH860">
        <v>1300018437</v>
      </c>
      <c r="AI860" t="s">
        <v>8329</v>
      </c>
    </row>
    <row r="861" spans="1:35" x14ac:dyDescent="0.25">
      <c r="A861" t="s">
        <v>4</v>
      </c>
      <c r="B861" t="s">
        <v>601</v>
      </c>
      <c r="C861">
        <v>2006</v>
      </c>
      <c r="D861">
        <v>3000</v>
      </c>
      <c r="E861">
        <v>400002393</v>
      </c>
      <c r="F861">
        <v>300000709</v>
      </c>
      <c r="G861">
        <v>0</v>
      </c>
      <c r="H861" t="s">
        <v>715</v>
      </c>
      <c r="I861" t="s">
        <v>714</v>
      </c>
      <c r="J861">
        <v>4800000904</v>
      </c>
      <c r="K861" t="s">
        <v>714</v>
      </c>
      <c r="L861">
        <v>3000019760</v>
      </c>
      <c r="M861" t="s">
        <v>8383</v>
      </c>
      <c r="N861">
        <v>141</v>
      </c>
      <c r="O861" t="s">
        <v>5422</v>
      </c>
      <c r="P861">
        <v>103627</v>
      </c>
      <c r="Q861" t="s">
        <v>7883</v>
      </c>
      <c r="R861" t="s">
        <v>8382</v>
      </c>
      <c r="S861">
        <v>140</v>
      </c>
      <c r="T861">
        <v>0</v>
      </c>
      <c r="U861" s="1">
        <v>20475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F861" s="1">
        <v>20475</v>
      </c>
      <c r="AH861">
        <v>1300018437</v>
      </c>
      <c r="AI861" t="s">
        <v>8329</v>
      </c>
    </row>
    <row r="862" spans="1:35" x14ac:dyDescent="0.25">
      <c r="A862" t="s">
        <v>4</v>
      </c>
      <c r="B862" t="s">
        <v>601</v>
      </c>
      <c r="C862">
        <v>2006</v>
      </c>
      <c r="D862">
        <v>3000</v>
      </c>
      <c r="E862">
        <v>400002393</v>
      </c>
      <c r="F862">
        <v>300000709</v>
      </c>
      <c r="G862">
        <v>0</v>
      </c>
      <c r="H862" t="s">
        <v>715</v>
      </c>
      <c r="I862" t="s">
        <v>714</v>
      </c>
      <c r="J862">
        <v>4800000904</v>
      </c>
      <c r="K862" t="s">
        <v>714</v>
      </c>
      <c r="L862">
        <v>3000021482</v>
      </c>
      <c r="M862" t="s">
        <v>714</v>
      </c>
      <c r="N862">
        <v>279</v>
      </c>
      <c r="O862" t="s">
        <v>712</v>
      </c>
      <c r="P862">
        <v>103570</v>
      </c>
      <c r="Q862" t="s">
        <v>8362</v>
      </c>
      <c r="R862" t="s">
        <v>8307</v>
      </c>
      <c r="S862">
        <v>4</v>
      </c>
      <c r="T862">
        <v>0</v>
      </c>
      <c r="U862" s="1">
        <v>7408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F862" s="1">
        <v>7408</v>
      </c>
      <c r="AH862">
        <v>1300020071</v>
      </c>
      <c r="AI862" t="s">
        <v>8331</v>
      </c>
    </row>
    <row r="863" spans="1:35" x14ac:dyDescent="0.25">
      <c r="A863" t="s">
        <v>4</v>
      </c>
      <c r="B863" t="s">
        <v>601</v>
      </c>
      <c r="C863">
        <v>2006</v>
      </c>
      <c r="D863">
        <v>3000</v>
      </c>
      <c r="E863">
        <v>400002393</v>
      </c>
      <c r="F863">
        <v>300000709</v>
      </c>
      <c r="G863">
        <v>0</v>
      </c>
      <c r="H863" t="s">
        <v>715</v>
      </c>
      <c r="I863" t="s">
        <v>714</v>
      </c>
      <c r="J863">
        <v>4800000904</v>
      </c>
      <c r="K863" t="s">
        <v>714</v>
      </c>
      <c r="L863">
        <v>3000020275</v>
      </c>
      <c r="M863" t="s">
        <v>714</v>
      </c>
      <c r="N863">
        <v>280</v>
      </c>
      <c r="O863" t="s">
        <v>714</v>
      </c>
      <c r="P863">
        <v>103570</v>
      </c>
      <c r="Q863" t="s">
        <v>8362</v>
      </c>
      <c r="R863" t="s">
        <v>8206</v>
      </c>
      <c r="S863">
        <v>0.5</v>
      </c>
      <c r="T863">
        <v>0</v>
      </c>
      <c r="U863">
        <v>24.75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F863">
        <v>24.75</v>
      </c>
      <c r="AH863">
        <v>1300018945</v>
      </c>
      <c r="AI863" t="s">
        <v>4862</v>
      </c>
    </row>
    <row r="864" spans="1:35" x14ac:dyDescent="0.25">
      <c r="A864" t="s">
        <v>4</v>
      </c>
      <c r="B864" t="s">
        <v>601</v>
      </c>
      <c r="C864">
        <v>2006</v>
      </c>
      <c r="D864">
        <v>3000</v>
      </c>
      <c r="E864">
        <v>400002393</v>
      </c>
      <c r="F864">
        <v>300000709</v>
      </c>
      <c r="G864">
        <v>0</v>
      </c>
      <c r="H864" t="s">
        <v>715</v>
      </c>
      <c r="I864" t="s">
        <v>714</v>
      </c>
      <c r="J864">
        <v>4800000904</v>
      </c>
      <c r="K864" t="s">
        <v>714</v>
      </c>
      <c r="L864">
        <v>3000020275</v>
      </c>
      <c r="M864" t="s">
        <v>714</v>
      </c>
      <c r="N864">
        <v>280</v>
      </c>
      <c r="O864" t="s">
        <v>714</v>
      </c>
      <c r="P864">
        <v>103570</v>
      </c>
      <c r="Q864" t="s">
        <v>8362</v>
      </c>
      <c r="R864" t="s">
        <v>8363</v>
      </c>
      <c r="S864">
        <v>3</v>
      </c>
      <c r="T864">
        <v>0</v>
      </c>
      <c r="U864">
        <v>101.25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F864">
        <v>101.25</v>
      </c>
      <c r="AH864">
        <v>1300018945</v>
      </c>
      <c r="AI864" t="s">
        <v>4862</v>
      </c>
    </row>
    <row r="865" spans="1:35" x14ac:dyDescent="0.25">
      <c r="A865" t="s">
        <v>4</v>
      </c>
      <c r="B865" t="s">
        <v>601</v>
      </c>
      <c r="C865">
        <v>2006</v>
      </c>
      <c r="D865">
        <v>3000</v>
      </c>
      <c r="E865">
        <v>400002393</v>
      </c>
      <c r="F865">
        <v>300000709</v>
      </c>
      <c r="G865">
        <v>0</v>
      </c>
      <c r="H865" t="s">
        <v>715</v>
      </c>
      <c r="I865" t="s">
        <v>714</v>
      </c>
      <c r="J865">
        <v>4800000904</v>
      </c>
      <c r="K865" t="s">
        <v>714</v>
      </c>
      <c r="L865">
        <v>3000020275</v>
      </c>
      <c r="M865" t="s">
        <v>714</v>
      </c>
      <c r="N865">
        <v>280</v>
      </c>
      <c r="O865" t="s">
        <v>714</v>
      </c>
      <c r="P865">
        <v>103570</v>
      </c>
      <c r="Q865" t="s">
        <v>8362</v>
      </c>
      <c r="R865" t="s">
        <v>8307</v>
      </c>
      <c r="S865">
        <v>4</v>
      </c>
      <c r="T865">
        <v>0</v>
      </c>
      <c r="U865" s="1">
        <v>8334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F865" s="1">
        <v>8334</v>
      </c>
      <c r="AH865">
        <v>1300018945</v>
      </c>
      <c r="AI865" t="s">
        <v>4862</v>
      </c>
    </row>
    <row r="866" spans="1:35" x14ac:dyDescent="0.25">
      <c r="A866" t="s">
        <v>4</v>
      </c>
      <c r="B866" t="s">
        <v>601</v>
      </c>
      <c r="C866">
        <v>2006</v>
      </c>
      <c r="D866">
        <v>3000</v>
      </c>
      <c r="E866">
        <v>400002393</v>
      </c>
      <c r="F866">
        <v>300000709</v>
      </c>
      <c r="G866">
        <v>0</v>
      </c>
      <c r="H866" t="s">
        <v>715</v>
      </c>
      <c r="I866" t="s">
        <v>714</v>
      </c>
      <c r="J866">
        <v>4800000904</v>
      </c>
      <c r="K866" t="s">
        <v>714</v>
      </c>
      <c r="L866">
        <v>3000021482</v>
      </c>
      <c r="M866" t="s">
        <v>714</v>
      </c>
      <c r="N866">
        <v>279</v>
      </c>
      <c r="O866" t="s">
        <v>712</v>
      </c>
      <c r="P866">
        <v>103570</v>
      </c>
      <c r="Q866" t="s">
        <v>8362</v>
      </c>
      <c r="R866" t="s">
        <v>8312</v>
      </c>
      <c r="S866">
        <v>2.5</v>
      </c>
      <c r="T866">
        <v>0</v>
      </c>
      <c r="U866">
        <v>140.63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F866">
        <v>140.63</v>
      </c>
      <c r="AH866">
        <v>1300020071</v>
      </c>
      <c r="AI866" t="s">
        <v>8331</v>
      </c>
    </row>
    <row r="867" spans="1:35" x14ac:dyDescent="0.25">
      <c r="A867" t="s">
        <v>4</v>
      </c>
      <c r="B867" t="s">
        <v>601</v>
      </c>
      <c r="C867">
        <v>2006</v>
      </c>
      <c r="D867">
        <v>3000</v>
      </c>
      <c r="E867">
        <v>400002393</v>
      </c>
      <c r="F867">
        <v>300000709</v>
      </c>
      <c r="G867">
        <v>0</v>
      </c>
      <c r="H867" t="s">
        <v>715</v>
      </c>
      <c r="I867" t="s">
        <v>714</v>
      </c>
      <c r="J867">
        <v>4800000904</v>
      </c>
      <c r="K867" t="s">
        <v>714</v>
      </c>
      <c r="L867">
        <v>3000021482</v>
      </c>
      <c r="M867" t="s">
        <v>714</v>
      </c>
      <c r="N867">
        <v>279</v>
      </c>
      <c r="O867" t="s">
        <v>712</v>
      </c>
      <c r="P867">
        <v>103570</v>
      </c>
      <c r="Q867" t="s">
        <v>8362</v>
      </c>
      <c r="R867" t="s">
        <v>8384</v>
      </c>
      <c r="S867">
        <v>1</v>
      </c>
      <c r="T867">
        <v>0</v>
      </c>
      <c r="U867">
        <v>146.25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F867">
        <v>146.25</v>
      </c>
      <c r="AH867">
        <v>1300020071</v>
      </c>
      <c r="AI867" t="s">
        <v>8331</v>
      </c>
    </row>
    <row r="868" spans="1:35" x14ac:dyDescent="0.25">
      <c r="A868" t="s">
        <v>4</v>
      </c>
      <c r="B868" t="s">
        <v>601</v>
      </c>
      <c r="C868">
        <v>2006</v>
      </c>
      <c r="D868">
        <v>3000</v>
      </c>
      <c r="E868">
        <v>400002393</v>
      </c>
      <c r="F868">
        <v>300000709</v>
      </c>
      <c r="G868">
        <v>0</v>
      </c>
      <c r="H868" t="s">
        <v>715</v>
      </c>
      <c r="I868" t="s">
        <v>714</v>
      </c>
      <c r="J868">
        <v>4800000904</v>
      </c>
      <c r="K868" t="s">
        <v>714</v>
      </c>
      <c r="L868">
        <v>3000021482</v>
      </c>
      <c r="M868" t="s">
        <v>714</v>
      </c>
      <c r="N868">
        <v>279</v>
      </c>
      <c r="O868" t="s">
        <v>712</v>
      </c>
      <c r="P868">
        <v>103570</v>
      </c>
      <c r="Q868" t="s">
        <v>8362</v>
      </c>
      <c r="R868" t="s">
        <v>8315</v>
      </c>
      <c r="S868">
        <v>12</v>
      </c>
      <c r="T868">
        <v>0</v>
      </c>
      <c r="U868" s="1">
        <v>1215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F868" s="1">
        <v>1215</v>
      </c>
      <c r="AH868">
        <v>1300020071</v>
      </c>
      <c r="AI868" t="s">
        <v>8331</v>
      </c>
    </row>
    <row r="869" spans="1:35" x14ac:dyDescent="0.25">
      <c r="A869" t="s">
        <v>4</v>
      </c>
      <c r="B869" t="s">
        <v>601</v>
      </c>
      <c r="C869">
        <v>2006</v>
      </c>
      <c r="D869">
        <v>3000</v>
      </c>
      <c r="E869">
        <v>400002393</v>
      </c>
      <c r="F869">
        <v>300000709</v>
      </c>
      <c r="G869">
        <v>0</v>
      </c>
      <c r="H869" t="s">
        <v>715</v>
      </c>
      <c r="I869" t="s">
        <v>714</v>
      </c>
      <c r="J869">
        <v>4800000904</v>
      </c>
      <c r="K869" t="s">
        <v>714</v>
      </c>
      <c r="L869">
        <v>3000021482</v>
      </c>
      <c r="M869" t="s">
        <v>714</v>
      </c>
      <c r="N869">
        <v>279</v>
      </c>
      <c r="O869" t="s">
        <v>712</v>
      </c>
      <c r="P869">
        <v>103570</v>
      </c>
      <c r="Q869" t="s">
        <v>8362</v>
      </c>
      <c r="R869" t="s">
        <v>8372</v>
      </c>
      <c r="S869">
        <v>6</v>
      </c>
      <c r="T869">
        <v>0</v>
      </c>
      <c r="U869" s="1">
        <v>15525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F869" s="1">
        <v>15525</v>
      </c>
      <c r="AH869">
        <v>1300020071</v>
      </c>
      <c r="AI869" t="s">
        <v>8331</v>
      </c>
    </row>
    <row r="870" spans="1:35" x14ac:dyDescent="0.25">
      <c r="A870" t="s">
        <v>4</v>
      </c>
      <c r="B870" t="s">
        <v>601</v>
      </c>
      <c r="C870">
        <v>2006</v>
      </c>
      <c r="D870">
        <v>3000</v>
      </c>
      <c r="E870">
        <v>400002393</v>
      </c>
      <c r="F870">
        <v>300000709</v>
      </c>
      <c r="G870">
        <v>0</v>
      </c>
      <c r="H870" t="s">
        <v>715</v>
      </c>
      <c r="I870" t="s">
        <v>714</v>
      </c>
      <c r="J870">
        <v>4800000904</v>
      </c>
      <c r="K870" t="s">
        <v>714</v>
      </c>
      <c r="L870">
        <v>3000021482</v>
      </c>
      <c r="M870" t="s">
        <v>714</v>
      </c>
      <c r="N870">
        <v>279</v>
      </c>
      <c r="O870" t="s">
        <v>712</v>
      </c>
      <c r="P870">
        <v>103570</v>
      </c>
      <c r="Q870" t="s">
        <v>8362</v>
      </c>
      <c r="R870" t="s">
        <v>8372</v>
      </c>
      <c r="S870">
        <v>5</v>
      </c>
      <c r="T870">
        <v>0</v>
      </c>
      <c r="U870" s="1">
        <v>15187.5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F870" s="1">
        <v>15187.5</v>
      </c>
      <c r="AH870">
        <v>1300020071</v>
      </c>
      <c r="AI870" t="s">
        <v>8331</v>
      </c>
    </row>
    <row r="871" spans="1:35" x14ac:dyDescent="0.25">
      <c r="A871" t="s">
        <v>4</v>
      </c>
      <c r="B871" t="s">
        <v>601</v>
      </c>
      <c r="C871">
        <v>2006</v>
      </c>
      <c r="D871">
        <v>3000</v>
      </c>
      <c r="E871">
        <v>400002393</v>
      </c>
      <c r="F871">
        <v>300000709</v>
      </c>
      <c r="G871">
        <v>0</v>
      </c>
      <c r="H871" t="s">
        <v>715</v>
      </c>
      <c r="I871" t="s">
        <v>714</v>
      </c>
      <c r="J871">
        <v>4800000904</v>
      </c>
      <c r="K871" t="s">
        <v>714</v>
      </c>
      <c r="L871">
        <v>3000021482</v>
      </c>
      <c r="M871" t="s">
        <v>714</v>
      </c>
      <c r="N871">
        <v>279</v>
      </c>
      <c r="O871" t="s">
        <v>712</v>
      </c>
      <c r="P871">
        <v>103570</v>
      </c>
      <c r="Q871" t="s">
        <v>8362</v>
      </c>
      <c r="R871" t="s">
        <v>8385</v>
      </c>
      <c r="S871">
        <v>50</v>
      </c>
      <c r="T871">
        <v>0</v>
      </c>
      <c r="U871" s="1">
        <v>1575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F871" s="1">
        <v>1575</v>
      </c>
      <c r="AH871">
        <v>1300020071</v>
      </c>
      <c r="AI871" t="s">
        <v>8331</v>
      </c>
    </row>
    <row r="872" spans="1:35" x14ac:dyDescent="0.25">
      <c r="A872" t="s">
        <v>4</v>
      </c>
      <c r="B872" t="s">
        <v>601</v>
      </c>
      <c r="C872">
        <v>2006</v>
      </c>
      <c r="D872">
        <v>3000</v>
      </c>
      <c r="E872">
        <v>400002393</v>
      </c>
      <c r="F872">
        <v>300000709</v>
      </c>
      <c r="G872">
        <v>0</v>
      </c>
      <c r="H872" t="s">
        <v>715</v>
      </c>
      <c r="I872" t="s">
        <v>714</v>
      </c>
      <c r="J872">
        <v>4800000904</v>
      </c>
      <c r="K872" t="s">
        <v>714</v>
      </c>
      <c r="L872">
        <v>3000021482</v>
      </c>
      <c r="M872" t="s">
        <v>714</v>
      </c>
      <c r="N872">
        <v>279</v>
      </c>
      <c r="O872" t="s">
        <v>712</v>
      </c>
      <c r="P872">
        <v>103570</v>
      </c>
      <c r="Q872" t="s">
        <v>8362</v>
      </c>
      <c r="R872" t="s">
        <v>8366</v>
      </c>
      <c r="S872">
        <v>1</v>
      </c>
      <c r="T872" s="1">
        <v>142035.63</v>
      </c>
      <c r="U872">
        <v>105.75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F872">
        <v>105.75</v>
      </c>
      <c r="AH872">
        <v>1300020071</v>
      </c>
      <c r="AI872" t="s">
        <v>8331</v>
      </c>
    </row>
    <row r="873" spans="1:35" x14ac:dyDescent="0.25">
      <c r="F873">
        <v>300000709</v>
      </c>
      <c r="T873" s="1">
        <v>142035.63</v>
      </c>
      <c r="U873" s="1">
        <v>142035.63</v>
      </c>
      <c r="V873">
        <v>0</v>
      </c>
      <c r="AB873">
        <v>0</v>
      </c>
      <c r="AC873">
        <v>0</v>
      </c>
      <c r="AF873" s="1">
        <v>142035.63</v>
      </c>
    </row>
    <row r="874" spans="1:35" x14ac:dyDescent="0.25">
      <c r="A874" t="s">
        <v>4</v>
      </c>
      <c r="B874" t="s">
        <v>601</v>
      </c>
      <c r="C874">
        <v>2006</v>
      </c>
      <c r="D874">
        <v>3000</v>
      </c>
      <c r="E874">
        <v>400002394</v>
      </c>
      <c r="F874">
        <v>300000710</v>
      </c>
      <c r="G874">
        <v>0</v>
      </c>
      <c r="H874" t="s">
        <v>717</v>
      </c>
      <c r="I874" t="s">
        <v>716</v>
      </c>
      <c r="J874">
        <v>4800000905</v>
      </c>
      <c r="K874" t="s">
        <v>716</v>
      </c>
      <c r="L874">
        <v>3000020724</v>
      </c>
      <c r="M874" t="s">
        <v>716</v>
      </c>
      <c r="N874">
        <v>144</v>
      </c>
      <c r="O874" t="s">
        <v>8378</v>
      </c>
      <c r="P874">
        <v>103627</v>
      </c>
      <c r="Q874" t="s">
        <v>7883</v>
      </c>
      <c r="R874" t="s">
        <v>8382</v>
      </c>
      <c r="S874">
        <v>140</v>
      </c>
      <c r="T874">
        <v>0</v>
      </c>
      <c r="U874" s="1">
        <v>20475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F874" s="1">
        <v>20475</v>
      </c>
      <c r="AH874">
        <v>1300019199</v>
      </c>
      <c r="AI874" t="s">
        <v>7501</v>
      </c>
    </row>
    <row r="875" spans="1:35" x14ac:dyDescent="0.25">
      <c r="A875" t="s">
        <v>4</v>
      </c>
      <c r="B875" t="s">
        <v>601</v>
      </c>
      <c r="C875">
        <v>2006</v>
      </c>
      <c r="D875">
        <v>3000</v>
      </c>
      <c r="E875">
        <v>400002394</v>
      </c>
      <c r="F875">
        <v>300000710</v>
      </c>
      <c r="G875">
        <v>0</v>
      </c>
      <c r="H875" t="s">
        <v>717</v>
      </c>
      <c r="I875" t="s">
        <v>716</v>
      </c>
      <c r="J875">
        <v>4800000905</v>
      </c>
      <c r="K875" t="s">
        <v>716</v>
      </c>
      <c r="L875">
        <v>3000020724</v>
      </c>
      <c r="M875" t="s">
        <v>716</v>
      </c>
      <c r="N875">
        <v>144</v>
      </c>
      <c r="O875" t="s">
        <v>8378</v>
      </c>
      <c r="P875">
        <v>103627</v>
      </c>
      <c r="Q875" t="s">
        <v>7883</v>
      </c>
      <c r="R875" t="s">
        <v>8381</v>
      </c>
      <c r="S875">
        <v>312</v>
      </c>
      <c r="T875">
        <v>0</v>
      </c>
      <c r="U875" s="1">
        <v>21060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F875" s="1">
        <v>21060</v>
      </c>
      <c r="AH875">
        <v>1300019199</v>
      </c>
      <c r="AI875" t="s">
        <v>7501</v>
      </c>
    </row>
    <row r="876" spans="1:35" x14ac:dyDescent="0.25">
      <c r="A876" t="s">
        <v>4</v>
      </c>
      <c r="B876" t="s">
        <v>601</v>
      </c>
      <c r="C876">
        <v>2006</v>
      </c>
      <c r="D876">
        <v>3000</v>
      </c>
      <c r="E876">
        <v>400002394</v>
      </c>
      <c r="F876">
        <v>300000710</v>
      </c>
      <c r="G876">
        <v>0</v>
      </c>
      <c r="H876" t="s">
        <v>717</v>
      </c>
      <c r="I876" t="s">
        <v>716</v>
      </c>
      <c r="J876">
        <v>4800000905</v>
      </c>
      <c r="K876" t="s">
        <v>716</v>
      </c>
      <c r="L876">
        <v>3000020724</v>
      </c>
      <c r="M876" t="s">
        <v>716</v>
      </c>
      <c r="N876">
        <v>144</v>
      </c>
      <c r="O876" t="s">
        <v>8378</v>
      </c>
      <c r="P876">
        <v>103627</v>
      </c>
      <c r="Q876" t="s">
        <v>7883</v>
      </c>
      <c r="R876" t="s">
        <v>8380</v>
      </c>
      <c r="S876">
        <v>140</v>
      </c>
      <c r="T876">
        <v>0</v>
      </c>
      <c r="U876" s="1">
        <v>35437.5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F876" s="1">
        <v>35437.5</v>
      </c>
      <c r="AH876">
        <v>1300019199</v>
      </c>
      <c r="AI876" t="s">
        <v>7501</v>
      </c>
    </row>
    <row r="877" spans="1:35" x14ac:dyDescent="0.25">
      <c r="A877" t="s">
        <v>4</v>
      </c>
      <c r="B877" t="s">
        <v>601</v>
      </c>
      <c r="C877">
        <v>2006</v>
      </c>
      <c r="D877">
        <v>3000</v>
      </c>
      <c r="E877">
        <v>400002394</v>
      </c>
      <c r="F877">
        <v>300000710</v>
      </c>
      <c r="G877">
        <v>0</v>
      </c>
      <c r="H877" t="s">
        <v>717</v>
      </c>
      <c r="I877" t="s">
        <v>716</v>
      </c>
      <c r="J877">
        <v>4800000905</v>
      </c>
      <c r="K877" t="s">
        <v>716</v>
      </c>
      <c r="L877">
        <v>3000020724</v>
      </c>
      <c r="M877" t="s">
        <v>716</v>
      </c>
      <c r="N877">
        <v>144</v>
      </c>
      <c r="O877" t="s">
        <v>8378</v>
      </c>
      <c r="P877">
        <v>103627</v>
      </c>
      <c r="Q877" t="s">
        <v>7883</v>
      </c>
      <c r="R877" t="s">
        <v>8379</v>
      </c>
      <c r="S877">
        <v>260</v>
      </c>
      <c r="T877">
        <v>0</v>
      </c>
      <c r="U877" s="1">
        <v>5850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F877" s="1">
        <v>5850</v>
      </c>
      <c r="AH877">
        <v>1300019199</v>
      </c>
      <c r="AI877" t="s">
        <v>7501</v>
      </c>
    </row>
    <row r="878" spans="1:35" x14ac:dyDescent="0.25">
      <c r="A878" t="s">
        <v>4</v>
      </c>
      <c r="B878" t="s">
        <v>601</v>
      </c>
      <c r="C878">
        <v>2006</v>
      </c>
      <c r="D878">
        <v>3000</v>
      </c>
      <c r="E878">
        <v>400002394</v>
      </c>
      <c r="F878">
        <v>300000710</v>
      </c>
      <c r="G878">
        <v>0</v>
      </c>
      <c r="H878" t="s">
        <v>717</v>
      </c>
      <c r="I878" t="s">
        <v>716</v>
      </c>
      <c r="J878">
        <v>4800000905</v>
      </c>
      <c r="K878" t="s">
        <v>716</v>
      </c>
      <c r="L878">
        <v>3000020724</v>
      </c>
      <c r="M878" t="s">
        <v>716</v>
      </c>
      <c r="N878">
        <v>144</v>
      </c>
      <c r="O878" t="s">
        <v>8378</v>
      </c>
      <c r="P878">
        <v>103627</v>
      </c>
      <c r="Q878" t="s">
        <v>7883</v>
      </c>
      <c r="R878" t="s">
        <v>8363</v>
      </c>
      <c r="S878">
        <v>280</v>
      </c>
      <c r="T878" s="1">
        <v>92272.5</v>
      </c>
      <c r="U878" s="1">
        <v>9450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F878" s="1">
        <v>9450</v>
      </c>
      <c r="AH878">
        <v>1300019199</v>
      </c>
      <c r="AI878" t="s">
        <v>7501</v>
      </c>
    </row>
    <row r="879" spans="1:35" x14ac:dyDescent="0.25">
      <c r="F879">
        <v>300000710</v>
      </c>
      <c r="T879" s="1">
        <v>92272.5</v>
      </c>
      <c r="U879" s="1">
        <v>92272.5</v>
      </c>
      <c r="V879">
        <v>0</v>
      </c>
      <c r="AB879">
        <v>0</v>
      </c>
      <c r="AC879">
        <v>0</v>
      </c>
      <c r="AF879" s="1">
        <v>92272.5</v>
      </c>
    </row>
    <row r="880" spans="1:35" x14ac:dyDescent="0.25">
      <c r="A880" t="s">
        <v>4</v>
      </c>
      <c r="B880" t="s">
        <v>1546</v>
      </c>
      <c r="C880">
        <v>2006</v>
      </c>
      <c r="D880">
        <v>3000</v>
      </c>
      <c r="E880">
        <v>400002824</v>
      </c>
      <c r="F880">
        <v>300000711</v>
      </c>
      <c r="G880">
        <v>0</v>
      </c>
      <c r="H880" t="s">
        <v>1997</v>
      </c>
      <c r="I880" t="s">
        <v>1994</v>
      </c>
      <c r="J880">
        <v>4800000921</v>
      </c>
      <c r="K880" t="s">
        <v>1994</v>
      </c>
      <c r="L880">
        <v>4300003167</v>
      </c>
      <c r="M880" t="s">
        <v>1994</v>
      </c>
      <c r="N880" t="s">
        <v>8386</v>
      </c>
      <c r="R880" t="s">
        <v>8387</v>
      </c>
      <c r="S880">
        <v>0</v>
      </c>
      <c r="T880" s="1">
        <v>168000</v>
      </c>
      <c r="U880" s="1">
        <v>168000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F880" s="1">
        <v>168000</v>
      </c>
      <c r="AG880" t="s">
        <v>8388</v>
      </c>
    </row>
    <row r="881" spans="1:35" x14ac:dyDescent="0.25">
      <c r="F881">
        <v>300000711</v>
      </c>
      <c r="T881" s="1">
        <v>168000</v>
      </c>
      <c r="U881" s="1">
        <v>168000</v>
      </c>
      <c r="V881">
        <v>0</v>
      </c>
      <c r="AB881">
        <v>0</v>
      </c>
      <c r="AC881">
        <v>0</v>
      </c>
      <c r="AF881" s="1">
        <v>168000</v>
      </c>
    </row>
    <row r="882" spans="1:35" x14ac:dyDescent="0.25">
      <c r="A882" t="s">
        <v>4</v>
      </c>
      <c r="B882" t="s">
        <v>601</v>
      </c>
      <c r="C882">
        <v>2006</v>
      </c>
      <c r="D882">
        <v>3000</v>
      </c>
      <c r="E882">
        <v>400002654</v>
      </c>
      <c r="F882">
        <v>300000712</v>
      </c>
      <c r="G882">
        <v>0</v>
      </c>
      <c r="H882" t="s">
        <v>719</v>
      </c>
      <c r="I882" t="s">
        <v>718</v>
      </c>
      <c r="J882">
        <v>4800001002</v>
      </c>
      <c r="K882" t="s">
        <v>718</v>
      </c>
      <c r="L882">
        <v>3000028796</v>
      </c>
      <c r="M882" t="s">
        <v>722</v>
      </c>
      <c r="N882">
        <v>349</v>
      </c>
      <c r="O882" t="s">
        <v>8389</v>
      </c>
      <c r="P882">
        <v>103345</v>
      </c>
      <c r="Q882" t="s">
        <v>8108</v>
      </c>
      <c r="R882" t="s">
        <v>8390</v>
      </c>
      <c r="S882">
        <v>2</v>
      </c>
      <c r="T882">
        <v>0</v>
      </c>
      <c r="U882" s="1">
        <v>45146.7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F882" s="1">
        <v>45146.7</v>
      </c>
      <c r="AH882">
        <v>1300027481</v>
      </c>
      <c r="AI882" t="s">
        <v>8391</v>
      </c>
    </row>
    <row r="883" spans="1:35" x14ac:dyDescent="0.25">
      <c r="A883" t="s">
        <v>4</v>
      </c>
      <c r="B883" t="s">
        <v>601</v>
      </c>
      <c r="C883">
        <v>2006</v>
      </c>
      <c r="D883">
        <v>3000</v>
      </c>
      <c r="E883">
        <v>400002654</v>
      </c>
      <c r="F883">
        <v>300000712</v>
      </c>
      <c r="G883">
        <v>0</v>
      </c>
      <c r="H883" t="s">
        <v>719</v>
      </c>
      <c r="I883" t="s">
        <v>718</v>
      </c>
      <c r="J883">
        <v>4800001002</v>
      </c>
      <c r="K883" t="s">
        <v>718</v>
      </c>
      <c r="L883">
        <v>3000028795</v>
      </c>
      <c r="M883" t="s">
        <v>8392</v>
      </c>
      <c r="N883">
        <v>352</v>
      </c>
      <c r="O883" t="s">
        <v>8392</v>
      </c>
      <c r="P883">
        <v>103345</v>
      </c>
      <c r="Q883" t="s">
        <v>8108</v>
      </c>
      <c r="R883" t="s">
        <v>8393</v>
      </c>
      <c r="S883">
        <v>10</v>
      </c>
      <c r="T883" s="1">
        <v>75713.95</v>
      </c>
      <c r="U883" s="1">
        <v>3271.5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F883" s="1">
        <v>3271.5</v>
      </c>
      <c r="AH883">
        <v>1300027481</v>
      </c>
      <c r="AI883" t="s">
        <v>8391</v>
      </c>
    </row>
    <row r="884" spans="1:35" x14ac:dyDescent="0.25">
      <c r="F884">
        <v>300000712</v>
      </c>
      <c r="T884" s="1">
        <v>75713.95</v>
      </c>
      <c r="U884" s="1">
        <v>48418.2</v>
      </c>
      <c r="V884">
        <v>0</v>
      </c>
      <c r="AB884">
        <v>0</v>
      </c>
      <c r="AC884">
        <v>0</v>
      </c>
      <c r="AF884" s="1">
        <v>48418.2</v>
      </c>
    </row>
    <row r="885" spans="1:35" x14ac:dyDescent="0.25">
      <c r="A885" t="s">
        <v>4</v>
      </c>
      <c r="B885" t="s">
        <v>601</v>
      </c>
      <c r="C885">
        <v>2006</v>
      </c>
      <c r="D885">
        <v>3000</v>
      </c>
      <c r="E885">
        <v>400002656</v>
      </c>
      <c r="F885">
        <v>300000713</v>
      </c>
      <c r="G885">
        <v>0</v>
      </c>
      <c r="H885" t="s">
        <v>720</v>
      </c>
      <c r="I885" t="s">
        <v>718</v>
      </c>
      <c r="J885">
        <v>4800001003</v>
      </c>
      <c r="K885" t="s">
        <v>718</v>
      </c>
      <c r="L885">
        <v>3000028798</v>
      </c>
      <c r="M885" t="s">
        <v>722</v>
      </c>
      <c r="N885">
        <v>348</v>
      </c>
      <c r="O885" t="s">
        <v>8389</v>
      </c>
      <c r="P885">
        <v>103345</v>
      </c>
      <c r="Q885" t="s">
        <v>8108</v>
      </c>
      <c r="R885" t="s">
        <v>8102</v>
      </c>
      <c r="S885">
        <v>10</v>
      </c>
      <c r="T885">
        <v>0</v>
      </c>
      <c r="U885" s="1">
        <v>9814.5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F885" s="1">
        <v>9814.5</v>
      </c>
      <c r="AH885">
        <v>1300027481</v>
      </c>
      <c r="AI885" t="s">
        <v>8391</v>
      </c>
    </row>
    <row r="886" spans="1:35" x14ac:dyDescent="0.25">
      <c r="A886" t="s">
        <v>4</v>
      </c>
      <c r="B886" t="s">
        <v>601</v>
      </c>
      <c r="C886">
        <v>2006</v>
      </c>
      <c r="D886">
        <v>3000</v>
      </c>
      <c r="E886">
        <v>400002656</v>
      </c>
      <c r="F886">
        <v>300000713</v>
      </c>
      <c r="G886">
        <v>0</v>
      </c>
      <c r="H886" t="s">
        <v>720</v>
      </c>
      <c r="I886" t="s">
        <v>718</v>
      </c>
      <c r="J886">
        <v>4800001003</v>
      </c>
      <c r="K886" t="s">
        <v>718</v>
      </c>
      <c r="L886">
        <v>3000028798</v>
      </c>
      <c r="M886" t="s">
        <v>722</v>
      </c>
      <c r="N886">
        <v>348</v>
      </c>
      <c r="O886" t="s">
        <v>8389</v>
      </c>
      <c r="P886">
        <v>103345</v>
      </c>
      <c r="Q886" t="s">
        <v>8108</v>
      </c>
      <c r="R886" t="s">
        <v>8102</v>
      </c>
      <c r="S886">
        <v>60</v>
      </c>
      <c r="T886">
        <v>0</v>
      </c>
      <c r="U886" s="1">
        <v>11777.4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F886" s="1">
        <v>11777.4</v>
      </c>
      <c r="AH886">
        <v>1300027481</v>
      </c>
      <c r="AI886" t="s">
        <v>8391</v>
      </c>
    </row>
    <row r="887" spans="1:35" x14ac:dyDescent="0.25">
      <c r="A887" t="s">
        <v>4</v>
      </c>
      <c r="B887" t="s">
        <v>601</v>
      </c>
      <c r="C887">
        <v>2006</v>
      </c>
      <c r="D887">
        <v>3000</v>
      </c>
      <c r="E887">
        <v>400002656</v>
      </c>
      <c r="F887">
        <v>300000713</v>
      </c>
      <c r="G887">
        <v>0</v>
      </c>
      <c r="H887" t="s">
        <v>720</v>
      </c>
      <c r="I887" t="s">
        <v>718</v>
      </c>
      <c r="J887">
        <v>4800001003</v>
      </c>
      <c r="K887" t="s">
        <v>718</v>
      </c>
      <c r="L887">
        <v>3000028796</v>
      </c>
      <c r="M887" t="s">
        <v>722</v>
      </c>
      <c r="N887">
        <v>349</v>
      </c>
      <c r="O887" t="s">
        <v>8389</v>
      </c>
      <c r="P887">
        <v>103345</v>
      </c>
      <c r="Q887" t="s">
        <v>8108</v>
      </c>
      <c r="R887" t="s">
        <v>8394</v>
      </c>
      <c r="S887">
        <v>10</v>
      </c>
      <c r="T887" s="1">
        <v>318066.63</v>
      </c>
      <c r="U887" s="1">
        <v>269178.98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F887" s="1">
        <v>269178.98</v>
      </c>
      <c r="AH887">
        <v>1300027481</v>
      </c>
      <c r="AI887" t="s">
        <v>8391</v>
      </c>
    </row>
    <row r="888" spans="1:35" x14ac:dyDescent="0.25">
      <c r="F888">
        <v>300000713</v>
      </c>
      <c r="T888" s="1">
        <v>318066.63</v>
      </c>
      <c r="U888" s="1">
        <v>290770.88</v>
      </c>
      <c r="V888">
        <v>0</v>
      </c>
      <c r="AB888">
        <v>0</v>
      </c>
      <c r="AC888">
        <v>0</v>
      </c>
      <c r="AF888" s="1">
        <v>290770.88</v>
      </c>
    </row>
    <row r="889" spans="1:35" x14ac:dyDescent="0.25">
      <c r="A889" t="s">
        <v>4</v>
      </c>
      <c r="B889" t="s">
        <v>601</v>
      </c>
      <c r="C889">
        <v>2006</v>
      </c>
      <c r="D889">
        <v>3000</v>
      </c>
      <c r="E889">
        <v>400002657</v>
      </c>
      <c r="F889">
        <v>300000714</v>
      </c>
      <c r="G889">
        <v>0</v>
      </c>
      <c r="H889" t="s">
        <v>721</v>
      </c>
      <c r="I889" t="s">
        <v>718</v>
      </c>
      <c r="J889">
        <v>4800001004</v>
      </c>
      <c r="K889" t="s">
        <v>718</v>
      </c>
      <c r="L889">
        <v>3000027238</v>
      </c>
      <c r="M889" t="s">
        <v>8395</v>
      </c>
      <c r="N889">
        <v>351</v>
      </c>
      <c r="O889" t="s">
        <v>5234</v>
      </c>
      <c r="P889">
        <v>103345</v>
      </c>
      <c r="Q889" t="s">
        <v>8108</v>
      </c>
      <c r="R889" t="s">
        <v>8390</v>
      </c>
      <c r="S889">
        <v>2</v>
      </c>
      <c r="T889">
        <v>0</v>
      </c>
      <c r="U889" s="1">
        <v>45146.7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F889" s="1">
        <v>45146.7</v>
      </c>
      <c r="AH889">
        <v>1300026015</v>
      </c>
      <c r="AI889" t="s">
        <v>727</v>
      </c>
    </row>
    <row r="890" spans="1:35" x14ac:dyDescent="0.25">
      <c r="A890" t="s">
        <v>4</v>
      </c>
      <c r="B890" t="s">
        <v>601</v>
      </c>
      <c r="C890">
        <v>2006</v>
      </c>
      <c r="D890">
        <v>3000</v>
      </c>
      <c r="E890">
        <v>400002657</v>
      </c>
      <c r="F890">
        <v>300000714</v>
      </c>
      <c r="G890">
        <v>0</v>
      </c>
      <c r="H890" t="s">
        <v>721</v>
      </c>
      <c r="I890" t="s">
        <v>718</v>
      </c>
      <c r="J890">
        <v>4800001004</v>
      </c>
      <c r="K890" t="s">
        <v>718</v>
      </c>
      <c r="L890">
        <v>3000027238</v>
      </c>
      <c r="M890" t="s">
        <v>8395</v>
      </c>
      <c r="N890">
        <v>351</v>
      </c>
      <c r="O890" t="s">
        <v>5234</v>
      </c>
      <c r="P890">
        <v>103345</v>
      </c>
      <c r="Q890" t="s">
        <v>8108</v>
      </c>
      <c r="R890" t="s">
        <v>8394</v>
      </c>
      <c r="S890">
        <v>10</v>
      </c>
      <c r="T890">
        <v>0</v>
      </c>
      <c r="U890" s="1">
        <v>269178.98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F890" s="1">
        <v>269178.98</v>
      </c>
      <c r="AH890">
        <v>1300026015</v>
      </c>
      <c r="AI890" t="s">
        <v>727</v>
      </c>
    </row>
    <row r="891" spans="1:35" x14ac:dyDescent="0.25">
      <c r="A891" t="s">
        <v>4</v>
      </c>
      <c r="B891" t="s">
        <v>601</v>
      </c>
      <c r="C891">
        <v>2006</v>
      </c>
      <c r="D891">
        <v>3000</v>
      </c>
      <c r="E891">
        <v>400002657</v>
      </c>
      <c r="F891">
        <v>300000714</v>
      </c>
      <c r="G891">
        <v>0</v>
      </c>
      <c r="H891" t="s">
        <v>721</v>
      </c>
      <c r="I891" t="s">
        <v>718</v>
      </c>
      <c r="J891">
        <v>4800001004</v>
      </c>
      <c r="K891" t="s">
        <v>718</v>
      </c>
      <c r="L891">
        <v>3000027239</v>
      </c>
      <c r="M891" t="s">
        <v>8395</v>
      </c>
      <c r="N891">
        <v>350</v>
      </c>
      <c r="O891" t="s">
        <v>5234</v>
      </c>
      <c r="P891">
        <v>103345</v>
      </c>
      <c r="Q891" t="s">
        <v>8108</v>
      </c>
      <c r="R891" t="s">
        <v>8102</v>
      </c>
      <c r="S891">
        <v>10</v>
      </c>
      <c r="T891">
        <v>0</v>
      </c>
      <c r="U891" s="1">
        <v>9814.5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F891" s="1">
        <v>9814.5</v>
      </c>
      <c r="AH891">
        <v>1300026015</v>
      </c>
      <c r="AI891" t="s">
        <v>727</v>
      </c>
    </row>
    <row r="892" spans="1:35" x14ac:dyDescent="0.25">
      <c r="A892" t="s">
        <v>4</v>
      </c>
      <c r="B892" t="s">
        <v>601</v>
      </c>
      <c r="C892">
        <v>2006</v>
      </c>
      <c r="D892">
        <v>3000</v>
      </c>
      <c r="E892">
        <v>400002657</v>
      </c>
      <c r="F892">
        <v>300000714</v>
      </c>
      <c r="G892">
        <v>0</v>
      </c>
      <c r="H892" t="s">
        <v>721</v>
      </c>
      <c r="I892" t="s">
        <v>718</v>
      </c>
      <c r="J892">
        <v>4800001004</v>
      </c>
      <c r="K892" t="s">
        <v>718</v>
      </c>
      <c r="L892">
        <v>3000027239</v>
      </c>
      <c r="M892" t="s">
        <v>8395</v>
      </c>
      <c r="N892">
        <v>350</v>
      </c>
      <c r="O892" t="s">
        <v>5234</v>
      </c>
      <c r="P892">
        <v>103345</v>
      </c>
      <c r="Q892" t="s">
        <v>8108</v>
      </c>
      <c r="R892" t="s">
        <v>8102</v>
      </c>
      <c r="S892">
        <v>60</v>
      </c>
      <c r="T892">
        <v>0</v>
      </c>
      <c r="U892" s="1">
        <v>11777.4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F892" s="1">
        <v>11777.4</v>
      </c>
      <c r="AH892">
        <v>1300026015</v>
      </c>
      <c r="AI892" t="s">
        <v>727</v>
      </c>
    </row>
    <row r="893" spans="1:35" x14ac:dyDescent="0.25">
      <c r="A893" t="s">
        <v>4</v>
      </c>
      <c r="B893" t="s">
        <v>601</v>
      </c>
      <c r="C893">
        <v>2006</v>
      </c>
      <c r="D893">
        <v>3000</v>
      </c>
      <c r="E893">
        <v>400002657</v>
      </c>
      <c r="F893">
        <v>300000714</v>
      </c>
      <c r="G893">
        <v>0</v>
      </c>
      <c r="H893" t="s">
        <v>721</v>
      </c>
      <c r="I893" t="s">
        <v>718</v>
      </c>
      <c r="J893">
        <v>4800001004</v>
      </c>
      <c r="K893" t="s">
        <v>718</v>
      </c>
      <c r="L893">
        <v>3000027238</v>
      </c>
      <c r="M893" t="s">
        <v>8395</v>
      </c>
      <c r="N893">
        <v>351</v>
      </c>
      <c r="O893" t="s">
        <v>5234</v>
      </c>
      <c r="P893">
        <v>103345</v>
      </c>
      <c r="Q893" t="s">
        <v>8108</v>
      </c>
      <c r="R893" t="s">
        <v>8393</v>
      </c>
      <c r="S893">
        <v>10</v>
      </c>
      <c r="T893" s="1">
        <v>382659.58</v>
      </c>
      <c r="U893" s="1">
        <v>3271.5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F893" s="1">
        <v>3271.5</v>
      </c>
      <c r="AH893">
        <v>1300026015</v>
      </c>
      <c r="AI893" t="s">
        <v>727</v>
      </c>
    </row>
    <row r="894" spans="1:35" x14ac:dyDescent="0.25">
      <c r="F894">
        <v>300000714</v>
      </c>
      <c r="T894" s="1">
        <v>382659.58</v>
      </c>
      <c r="U894" s="1">
        <v>339189.08</v>
      </c>
      <c r="V894">
        <v>0</v>
      </c>
      <c r="AB894">
        <v>0</v>
      </c>
      <c r="AC894">
        <v>0</v>
      </c>
      <c r="AF894" s="1">
        <v>339189.08</v>
      </c>
    </row>
    <row r="895" spans="1:35" x14ac:dyDescent="0.25">
      <c r="A895" t="s">
        <v>4</v>
      </c>
      <c r="B895" t="s">
        <v>601</v>
      </c>
      <c r="C895">
        <v>2006</v>
      </c>
      <c r="D895">
        <v>3000</v>
      </c>
      <c r="E895">
        <v>400002703</v>
      </c>
      <c r="F895">
        <v>300000715</v>
      </c>
      <c r="G895">
        <v>0</v>
      </c>
      <c r="H895" t="s">
        <v>723</v>
      </c>
      <c r="I895" t="s">
        <v>722</v>
      </c>
      <c r="J895">
        <v>4800001005</v>
      </c>
      <c r="K895" t="s">
        <v>722</v>
      </c>
      <c r="L895">
        <v>3000029472</v>
      </c>
      <c r="M895" t="s">
        <v>293</v>
      </c>
      <c r="N895">
        <v>96</v>
      </c>
      <c r="O895" t="s">
        <v>722</v>
      </c>
      <c r="P895">
        <v>400526</v>
      </c>
      <c r="Q895" t="s">
        <v>7957</v>
      </c>
      <c r="R895" t="s">
        <v>8396</v>
      </c>
      <c r="S895">
        <v>1</v>
      </c>
      <c r="T895" s="1">
        <v>13673</v>
      </c>
      <c r="U895" s="1">
        <v>13673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F895" s="1">
        <v>13673</v>
      </c>
      <c r="AH895">
        <v>1300028262</v>
      </c>
      <c r="AI895" t="s">
        <v>7535</v>
      </c>
    </row>
    <row r="896" spans="1:35" x14ac:dyDescent="0.25">
      <c r="F896">
        <v>300000715</v>
      </c>
      <c r="T896" s="1">
        <v>13673</v>
      </c>
      <c r="U896" s="1">
        <v>13673</v>
      </c>
      <c r="V896">
        <v>0</v>
      </c>
      <c r="AB896">
        <v>0</v>
      </c>
      <c r="AC896">
        <v>0</v>
      </c>
      <c r="AF896" s="1">
        <v>13673</v>
      </c>
    </row>
    <row r="897" spans="1:35" x14ac:dyDescent="0.25">
      <c r="A897" t="s">
        <v>4</v>
      </c>
      <c r="B897" t="s">
        <v>601</v>
      </c>
      <c r="C897">
        <v>2006</v>
      </c>
      <c r="D897">
        <v>3000</v>
      </c>
      <c r="E897">
        <v>400002704</v>
      </c>
      <c r="F897">
        <v>300000716</v>
      </c>
      <c r="G897">
        <v>0</v>
      </c>
      <c r="H897" t="s">
        <v>725</v>
      </c>
      <c r="I897" t="s">
        <v>724</v>
      </c>
      <c r="J897">
        <v>4800001006</v>
      </c>
      <c r="K897" t="s">
        <v>724</v>
      </c>
      <c r="L897">
        <v>3000029476</v>
      </c>
      <c r="M897" t="s">
        <v>724</v>
      </c>
      <c r="N897">
        <v>94</v>
      </c>
      <c r="O897" t="s">
        <v>722</v>
      </c>
      <c r="P897">
        <v>400526</v>
      </c>
      <c r="Q897" t="s">
        <v>7957</v>
      </c>
      <c r="R897" t="s">
        <v>8397</v>
      </c>
      <c r="S897">
        <v>1</v>
      </c>
      <c r="T897" s="1">
        <v>38828</v>
      </c>
      <c r="U897" s="1">
        <v>38828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F897" s="1">
        <v>38828</v>
      </c>
      <c r="AH897">
        <v>1300028262</v>
      </c>
      <c r="AI897" t="s">
        <v>7535</v>
      </c>
    </row>
    <row r="898" spans="1:35" x14ac:dyDescent="0.25">
      <c r="F898">
        <v>300000716</v>
      </c>
      <c r="T898" s="1">
        <v>38828</v>
      </c>
      <c r="U898" s="1">
        <v>38828</v>
      </c>
      <c r="V898">
        <v>0</v>
      </c>
      <c r="AB898">
        <v>0</v>
      </c>
      <c r="AC898">
        <v>0</v>
      </c>
      <c r="AF898" s="1">
        <v>38828</v>
      </c>
    </row>
    <row r="899" spans="1:35" x14ac:dyDescent="0.25">
      <c r="A899" t="s">
        <v>4</v>
      </c>
      <c r="B899" t="s">
        <v>601</v>
      </c>
      <c r="C899">
        <v>2006</v>
      </c>
      <c r="D899">
        <v>3000</v>
      </c>
      <c r="E899">
        <v>400002705</v>
      </c>
      <c r="F899">
        <v>300000717</v>
      </c>
      <c r="G899">
        <v>0</v>
      </c>
      <c r="H899" t="s">
        <v>726</v>
      </c>
      <c r="I899" t="s">
        <v>722</v>
      </c>
      <c r="J899">
        <v>4800001007</v>
      </c>
      <c r="K899" t="s">
        <v>722</v>
      </c>
      <c r="L899">
        <v>3000029475</v>
      </c>
      <c r="M899" t="s">
        <v>293</v>
      </c>
      <c r="N899">
        <v>95</v>
      </c>
      <c r="O899" t="s">
        <v>722</v>
      </c>
      <c r="P899">
        <v>400526</v>
      </c>
      <c r="Q899" t="s">
        <v>7957</v>
      </c>
      <c r="R899" t="s">
        <v>8398</v>
      </c>
      <c r="S899">
        <v>1</v>
      </c>
      <c r="T899" s="1">
        <v>12542</v>
      </c>
      <c r="U899" s="1">
        <v>12542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F899" s="1">
        <v>12542</v>
      </c>
      <c r="AH899">
        <v>1300028262</v>
      </c>
      <c r="AI899" t="s">
        <v>7535</v>
      </c>
    </row>
    <row r="900" spans="1:35" x14ac:dyDescent="0.25">
      <c r="F900">
        <v>300000717</v>
      </c>
      <c r="T900" s="1">
        <v>12542</v>
      </c>
      <c r="U900" s="1">
        <v>12542</v>
      </c>
      <c r="V900">
        <v>0</v>
      </c>
      <c r="AB900">
        <v>0</v>
      </c>
      <c r="AC900">
        <v>0</v>
      </c>
      <c r="AF900" s="1">
        <v>12542</v>
      </c>
    </row>
    <row r="901" spans="1:35" x14ac:dyDescent="0.25">
      <c r="A901" t="s">
        <v>4</v>
      </c>
      <c r="B901" t="s">
        <v>601</v>
      </c>
      <c r="C901">
        <v>2006</v>
      </c>
      <c r="D901">
        <v>3000</v>
      </c>
      <c r="E901">
        <v>400002745</v>
      </c>
      <c r="F901">
        <v>300000718</v>
      </c>
      <c r="G901">
        <v>0</v>
      </c>
      <c r="H901" t="s">
        <v>728</v>
      </c>
      <c r="I901" t="s">
        <v>727</v>
      </c>
      <c r="J901">
        <v>4800001010</v>
      </c>
      <c r="K901" t="s">
        <v>727</v>
      </c>
      <c r="L901">
        <v>3000027433</v>
      </c>
      <c r="M901" t="s">
        <v>727</v>
      </c>
      <c r="N901">
        <v>166</v>
      </c>
      <c r="O901" t="s">
        <v>8399</v>
      </c>
      <c r="P901">
        <v>103627</v>
      </c>
      <c r="Q901" t="s">
        <v>7883</v>
      </c>
      <c r="R901" t="s">
        <v>8400</v>
      </c>
      <c r="S901">
        <v>4</v>
      </c>
      <c r="T901">
        <v>0</v>
      </c>
      <c r="U901" s="1">
        <v>10125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F901" s="1">
        <v>10125</v>
      </c>
      <c r="AH901">
        <v>1300026044</v>
      </c>
      <c r="AI901" t="s">
        <v>8401</v>
      </c>
    </row>
    <row r="902" spans="1:35" x14ac:dyDescent="0.25">
      <c r="A902" t="s">
        <v>4</v>
      </c>
      <c r="B902" t="s">
        <v>601</v>
      </c>
      <c r="C902">
        <v>2006</v>
      </c>
      <c r="D902">
        <v>3000</v>
      </c>
      <c r="E902">
        <v>400002745</v>
      </c>
      <c r="F902">
        <v>300000718</v>
      </c>
      <c r="G902">
        <v>0</v>
      </c>
      <c r="H902" t="s">
        <v>728</v>
      </c>
      <c r="I902" t="s">
        <v>727</v>
      </c>
      <c r="J902">
        <v>4800001010</v>
      </c>
      <c r="K902" t="s">
        <v>727</v>
      </c>
      <c r="L902">
        <v>3000027433</v>
      </c>
      <c r="M902" t="s">
        <v>727</v>
      </c>
      <c r="N902">
        <v>166</v>
      </c>
      <c r="O902" t="s">
        <v>8399</v>
      </c>
      <c r="P902">
        <v>103627</v>
      </c>
      <c r="Q902" t="s">
        <v>7883</v>
      </c>
      <c r="R902" t="s">
        <v>8402</v>
      </c>
      <c r="S902">
        <v>18</v>
      </c>
      <c r="T902" s="1">
        <v>13162.5</v>
      </c>
      <c r="U902" s="1">
        <v>3037.5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F902" s="1">
        <v>3037.5</v>
      </c>
      <c r="AH902">
        <v>1300026044</v>
      </c>
      <c r="AI902" t="s">
        <v>8401</v>
      </c>
    </row>
    <row r="903" spans="1:35" x14ac:dyDescent="0.25">
      <c r="F903">
        <v>300000718</v>
      </c>
      <c r="T903" s="1">
        <v>13162.5</v>
      </c>
      <c r="U903" s="1">
        <v>13162.5</v>
      </c>
      <c r="V903">
        <v>0</v>
      </c>
      <c r="AB903">
        <v>0</v>
      </c>
      <c r="AC903">
        <v>0</v>
      </c>
      <c r="AF903" s="1">
        <v>13162.5</v>
      </c>
    </row>
    <row r="904" spans="1:35" x14ac:dyDescent="0.25">
      <c r="A904" t="s">
        <v>4</v>
      </c>
      <c r="B904" t="s">
        <v>601</v>
      </c>
      <c r="C904">
        <v>2006</v>
      </c>
      <c r="D904">
        <v>3000</v>
      </c>
      <c r="E904">
        <v>400002746</v>
      </c>
      <c r="F904">
        <v>300000719</v>
      </c>
      <c r="G904">
        <v>0</v>
      </c>
      <c r="H904" t="s">
        <v>729</v>
      </c>
      <c r="I904" t="s">
        <v>727</v>
      </c>
      <c r="J904">
        <v>4800001011</v>
      </c>
      <c r="K904" t="s">
        <v>727</v>
      </c>
      <c r="L904">
        <v>3000027436</v>
      </c>
      <c r="M904" t="s">
        <v>727</v>
      </c>
      <c r="N904">
        <v>171</v>
      </c>
      <c r="O904" t="s">
        <v>8213</v>
      </c>
      <c r="P904">
        <v>103627</v>
      </c>
      <c r="Q904" t="s">
        <v>7883</v>
      </c>
      <c r="R904" t="s">
        <v>8400</v>
      </c>
      <c r="S904">
        <v>12</v>
      </c>
      <c r="T904">
        <v>0</v>
      </c>
      <c r="U904" s="1">
        <v>5400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F904" s="1">
        <v>5400</v>
      </c>
      <c r="AH904">
        <v>1300026044</v>
      </c>
      <c r="AI904" t="s">
        <v>8401</v>
      </c>
    </row>
    <row r="905" spans="1:35" x14ac:dyDescent="0.25">
      <c r="A905" t="s">
        <v>4</v>
      </c>
      <c r="B905" t="s">
        <v>601</v>
      </c>
      <c r="C905">
        <v>2006</v>
      </c>
      <c r="D905">
        <v>3000</v>
      </c>
      <c r="E905">
        <v>400002746</v>
      </c>
      <c r="F905">
        <v>300000719</v>
      </c>
      <c r="G905">
        <v>0</v>
      </c>
      <c r="H905" t="s">
        <v>729</v>
      </c>
      <c r="I905" t="s">
        <v>727</v>
      </c>
      <c r="J905">
        <v>4800001011</v>
      </c>
      <c r="K905" t="s">
        <v>727</v>
      </c>
      <c r="L905">
        <v>3000027436</v>
      </c>
      <c r="M905" t="s">
        <v>727</v>
      </c>
      <c r="N905">
        <v>171</v>
      </c>
      <c r="O905" t="s">
        <v>8213</v>
      </c>
      <c r="P905">
        <v>103627</v>
      </c>
      <c r="Q905" t="s">
        <v>7883</v>
      </c>
      <c r="R905" t="s">
        <v>8402</v>
      </c>
      <c r="S905">
        <v>24</v>
      </c>
      <c r="T905" s="1">
        <v>9450</v>
      </c>
      <c r="U905" s="1">
        <v>4050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F905" s="1">
        <v>4050</v>
      </c>
      <c r="AH905">
        <v>1300026044</v>
      </c>
      <c r="AI905" t="s">
        <v>8401</v>
      </c>
    </row>
    <row r="906" spans="1:35" x14ac:dyDescent="0.25">
      <c r="F906">
        <v>300000719</v>
      </c>
      <c r="T906" s="1">
        <v>9450</v>
      </c>
      <c r="U906" s="1">
        <v>9450</v>
      </c>
      <c r="V906">
        <v>0</v>
      </c>
      <c r="AB906">
        <v>0</v>
      </c>
      <c r="AC906">
        <v>0</v>
      </c>
      <c r="AF906" s="1">
        <v>9450</v>
      </c>
    </row>
    <row r="907" spans="1:35" x14ac:dyDescent="0.25">
      <c r="A907" t="s">
        <v>4</v>
      </c>
      <c r="B907" t="s">
        <v>601</v>
      </c>
      <c r="C907">
        <v>2006</v>
      </c>
      <c r="D907">
        <v>3000</v>
      </c>
      <c r="E907">
        <v>400002783</v>
      </c>
      <c r="F907">
        <v>300000720</v>
      </c>
      <c r="G907">
        <v>0</v>
      </c>
      <c r="H907" t="s">
        <v>731</v>
      </c>
      <c r="I907" t="s">
        <v>730</v>
      </c>
      <c r="J907">
        <v>4800001017</v>
      </c>
      <c r="K907" t="s">
        <v>730</v>
      </c>
      <c r="L907">
        <v>3000029049</v>
      </c>
      <c r="M907" t="s">
        <v>732</v>
      </c>
      <c r="N907">
        <v>237</v>
      </c>
      <c r="O907" t="s">
        <v>732</v>
      </c>
      <c r="P907">
        <v>103627</v>
      </c>
      <c r="Q907" t="s">
        <v>7883</v>
      </c>
      <c r="R907" t="s">
        <v>7931</v>
      </c>
      <c r="S907">
        <v>10</v>
      </c>
      <c r="T907">
        <v>0</v>
      </c>
      <c r="U907" s="1">
        <v>150765.75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F907" s="1">
        <v>150765.75</v>
      </c>
      <c r="AH907">
        <v>1300027774</v>
      </c>
      <c r="AI907" t="s">
        <v>8403</v>
      </c>
    </row>
    <row r="908" spans="1:35" x14ac:dyDescent="0.25">
      <c r="A908" t="s">
        <v>4</v>
      </c>
      <c r="B908" t="s">
        <v>601</v>
      </c>
      <c r="C908">
        <v>2006</v>
      </c>
      <c r="D908">
        <v>3000</v>
      </c>
      <c r="E908">
        <v>400002783</v>
      </c>
      <c r="F908">
        <v>300000720</v>
      </c>
      <c r="G908">
        <v>0</v>
      </c>
      <c r="H908" t="s">
        <v>731</v>
      </c>
      <c r="I908" t="s">
        <v>730</v>
      </c>
      <c r="J908">
        <v>4800001017</v>
      </c>
      <c r="K908" t="s">
        <v>730</v>
      </c>
      <c r="L908">
        <v>3000030642</v>
      </c>
      <c r="M908" t="s">
        <v>293</v>
      </c>
      <c r="N908">
        <v>241</v>
      </c>
      <c r="O908" t="s">
        <v>732</v>
      </c>
      <c r="P908">
        <v>103627</v>
      </c>
      <c r="Q908" t="s">
        <v>7883</v>
      </c>
      <c r="R908" t="s">
        <v>7931</v>
      </c>
      <c r="S908">
        <v>10</v>
      </c>
      <c r="T908">
        <v>0</v>
      </c>
      <c r="U908" s="1">
        <v>134014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F908" s="1">
        <v>134014</v>
      </c>
      <c r="AH908">
        <v>1300029368</v>
      </c>
      <c r="AI908" t="s">
        <v>8404</v>
      </c>
    </row>
    <row r="909" spans="1:35" x14ac:dyDescent="0.25">
      <c r="A909" t="s">
        <v>4</v>
      </c>
      <c r="B909" t="s">
        <v>601</v>
      </c>
      <c r="C909">
        <v>2006</v>
      </c>
      <c r="D909">
        <v>3000</v>
      </c>
      <c r="E909">
        <v>400002783</v>
      </c>
      <c r="F909">
        <v>300000720</v>
      </c>
      <c r="G909">
        <v>0</v>
      </c>
      <c r="H909" t="s">
        <v>731</v>
      </c>
      <c r="I909" t="s">
        <v>730</v>
      </c>
      <c r="J909">
        <v>4800001017</v>
      </c>
      <c r="K909" t="s">
        <v>730</v>
      </c>
      <c r="L909">
        <v>3000030685</v>
      </c>
      <c r="M909" t="s">
        <v>8405</v>
      </c>
      <c r="N909">
        <v>245</v>
      </c>
      <c r="O909" t="s">
        <v>8405</v>
      </c>
      <c r="P909">
        <v>103627</v>
      </c>
      <c r="Q909" t="s">
        <v>7883</v>
      </c>
      <c r="R909" t="s">
        <v>7931</v>
      </c>
      <c r="S909">
        <v>15</v>
      </c>
      <c r="T909">
        <v>0</v>
      </c>
      <c r="U909" s="1">
        <v>201021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F909" s="1">
        <v>201021</v>
      </c>
      <c r="AH909">
        <v>1300029368</v>
      </c>
      <c r="AI909" t="s">
        <v>8404</v>
      </c>
    </row>
    <row r="910" spans="1:35" x14ac:dyDescent="0.25">
      <c r="A910" t="s">
        <v>4</v>
      </c>
      <c r="B910" t="s">
        <v>601</v>
      </c>
      <c r="C910">
        <v>2006</v>
      </c>
      <c r="D910">
        <v>3000</v>
      </c>
      <c r="E910">
        <v>400002783</v>
      </c>
      <c r="F910">
        <v>300000720</v>
      </c>
      <c r="G910">
        <v>0</v>
      </c>
      <c r="H910" t="s">
        <v>731</v>
      </c>
      <c r="I910" t="s">
        <v>730</v>
      </c>
      <c r="J910">
        <v>4800001017</v>
      </c>
      <c r="K910" t="s">
        <v>730</v>
      </c>
      <c r="L910">
        <v>3000030682</v>
      </c>
      <c r="M910" t="s">
        <v>8406</v>
      </c>
      <c r="N910">
        <v>253</v>
      </c>
      <c r="O910" t="s">
        <v>8406</v>
      </c>
      <c r="P910">
        <v>103627</v>
      </c>
      <c r="Q910" t="s">
        <v>7883</v>
      </c>
      <c r="R910" t="s">
        <v>7931</v>
      </c>
      <c r="S910">
        <v>21</v>
      </c>
      <c r="T910">
        <v>0</v>
      </c>
      <c r="U910" s="1">
        <v>268608.90000000002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F910" s="1">
        <v>268608.90000000002</v>
      </c>
      <c r="AH910">
        <v>1300029368</v>
      </c>
      <c r="AI910" t="s">
        <v>8404</v>
      </c>
    </row>
    <row r="911" spans="1:35" x14ac:dyDescent="0.25">
      <c r="A911" t="s">
        <v>4</v>
      </c>
      <c r="B911" t="s">
        <v>601</v>
      </c>
      <c r="C911">
        <v>2006</v>
      </c>
      <c r="D911">
        <v>3000</v>
      </c>
      <c r="E911">
        <v>400002783</v>
      </c>
      <c r="F911">
        <v>300000720</v>
      </c>
      <c r="G911">
        <v>0</v>
      </c>
      <c r="H911" t="s">
        <v>731</v>
      </c>
      <c r="I911" t="s">
        <v>730</v>
      </c>
      <c r="J911">
        <v>4800001017</v>
      </c>
      <c r="K911" t="s">
        <v>730</v>
      </c>
      <c r="L911">
        <v>3000030683</v>
      </c>
      <c r="M911" t="s">
        <v>7535</v>
      </c>
      <c r="N911">
        <v>260</v>
      </c>
      <c r="O911" t="s">
        <v>7535</v>
      </c>
      <c r="P911">
        <v>103627</v>
      </c>
      <c r="Q911" t="s">
        <v>7883</v>
      </c>
      <c r="R911" t="s">
        <v>7931</v>
      </c>
      <c r="S911">
        <v>24</v>
      </c>
      <c r="T911">
        <v>0</v>
      </c>
      <c r="U911" s="1">
        <v>306981.59999999998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F911" s="1">
        <v>306981.59999999998</v>
      </c>
      <c r="AH911">
        <v>1300029368</v>
      </c>
      <c r="AI911" t="s">
        <v>8404</v>
      </c>
    </row>
    <row r="912" spans="1:35" x14ac:dyDescent="0.25">
      <c r="A912" t="s">
        <v>4</v>
      </c>
      <c r="B912" t="s">
        <v>601</v>
      </c>
      <c r="C912">
        <v>2006</v>
      </c>
      <c r="D912">
        <v>3000</v>
      </c>
      <c r="E912">
        <v>400002783</v>
      </c>
      <c r="F912">
        <v>300000720</v>
      </c>
      <c r="G912">
        <v>0</v>
      </c>
      <c r="H912" t="s">
        <v>731</v>
      </c>
      <c r="I912" t="s">
        <v>730</v>
      </c>
      <c r="J912">
        <v>4800001017</v>
      </c>
      <c r="K912" t="s">
        <v>730</v>
      </c>
      <c r="L912">
        <v>3000030672</v>
      </c>
      <c r="M912" t="s">
        <v>730</v>
      </c>
      <c r="N912">
        <v>265</v>
      </c>
      <c r="O912" t="s">
        <v>5923</v>
      </c>
      <c r="P912">
        <v>103627</v>
      </c>
      <c r="Q912" t="s">
        <v>7883</v>
      </c>
      <c r="R912" t="s">
        <v>7931</v>
      </c>
      <c r="S912">
        <v>7</v>
      </c>
      <c r="T912">
        <v>0</v>
      </c>
      <c r="U912" s="1">
        <v>89536.3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F912" s="1">
        <v>89536.3</v>
      </c>
      <c r="AH912">
        <v>1300029368</v>
      </c>
      <c r="AI912" t="s">
        <v>8404</v>
      </c>
    </row>
    <row r="913" spans="1:35" x14ac:dyDescent="0.25">
      <c r="A913" t="s">
        <v>4</v>
      </c>
      <c r="B913" t="s">
        <v>601</v>
      </c>
      <c r="C913">
        <v>2006</v>
      </c>
      <c r="D913">
        <v>3000</v>
      </c>
      <c r="E913">
        <v>400002783</v>
      </c>
      <c r="F913">
        <v>300000720</v>
      </c>
      <c r="G913">
        <v>0</v>
      </c>
      <c r="H913" t="s">
        <v>731</v>
      </c>
      <c r="I913" t="s">
        <v>730</v>
      </c>
      <c r="J913">
        <v>4800001017</v>
      </c>
      <c r="K913" t="s">
        <v>730</v>
      </c>
      <c r="L913">
        <v>3000035144</v>
      </c>
      <c r="M913" t="s">
        <v>738</v>
      </c>
      <c r="N913">
        <v>17</v>
      </c>
      <c r="O913" t="s">
        <v>8407</v>
      </c>
      <c r="P913">
        <v>103751</v>
      </c>
      <c r="Q913" t="s">
        <v>7886</v>
      </c>
      <c r="R913" t="s">
        <v>8408</v>
      </c>
      <c r="S913">
        <v>1</v>
      </c>
      <c r="T913">
        <v>0</v>
      </c>
      <c r="U913" s="1">
        <v>33900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F913" s="1">
        <v>33900</v>
      </c>
      <c r="AH913">
        <v>1300000919</v>
      </c>
      <c r="AI913" t="s">
        <v>8409</v>
      </c>
    </row>
    <row r="914" spans="1:35" x14ac:dyDescent="0.25">
      <c r="A914" t="s">
        <v>4</v>
      </c>
      <c r="B914" t="s">
        <v>601</v>
      </c>
      <c r="C914">
        <v>2007</v>
      </c>
      <c r="D914">
        <v>3000</v>
      </c>
      <c r="E914">
        <v>400002783</v>
      </c>
      <c r="F914">
        <v>300000720</v>
      </c>
      <c r="G914">
        <v>0</v>
      </c>
      <c r="H914" t="s">
        <v>731</v>
      </c>
      <c r="I914" t="s">
        <v>730</v>
      </c>
      <c r="J914">
        <v>4800001017</v>
      </c>
      <c r="K914" t="s">
        <v>730</v>
      </c>
      <c r="L914">
        <v>3000000393</v>
      </c>
      <c r="M914" t="s">
        <v>2571</v>
      </c>
      <c r="N914">
        <v>240</v>
      </c>
      <c r="O914" t="s">
        <v>732</v>
      </c>
      <c r="P914">
        <v>103627</v>
      </c>
      <c r="Q914" t="s">
        <v>7883</v>
      </c>
      <c r="R914" t="s">
        <v>7931</v>
      </c>
      <c r="S914">
        <v>10</v>
      </c>
      <c r="T914">
        <v>0</v>
      </c>
      <c r="U914" s="1">
        <v>134014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F914" s="1">
        <v>134014</v>
      </c>
      <c r="AH914">
        <v>1300000922</v>
      </c>
      <c r="AI914" t="s">
        <v>8409</v>
      </c>
    </row>
    <row r="915" spans="1:35" x14ac:dyDescent="0.25">
      <c r="A915" t="s">
        <v>4</v>
      </c>
      <c r="B915" t="s">
        <v>601</v>
      </c>
      <c r="C915">
        <v>2007</v>
      </c>
      <c r="D915">
        <v>3000</v>
      </c>
      <c r="E915">
        <v>400002783</v>
      </c>
      <c r="F915">
        <v>300000720</v>
      </c>
      <c r="G915">
        <v>0</v>
      </c>
      <c r="H915" t="s">
        <v>731</v>
      </c>
      <c r="I915" t="s">
        <v>730</v>
      </c>
      <c r="J915">
        <v>4800001017</v>
      </c>
      <c r="K915" t="s">
        <v>730</v>
      </c>
      <c r="L915">
        <v>3000000854</v>
      </c>
      <c r="M915" t="s">
        <v>740</v>
      </c>
      <c r="N915">
        <v>323</v>
      </c>
      <c r="O915" t="s">
        <v>740</v>
      </c>
      <c r="P915">
        <v>103627</v>
      </c>
      <c r="Q915" t="s">
        <v>7883</v>
      </c>
      <c r="R915" t="s">
        <v>7931</v>
      </c>
      <c r="S915">
        <v>5</v>
      </c>
      <c r="T915" s="1">
        <v>125020.23</v>
      </c>
      <c r="U915" s="1">
        <v>63954.5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F915" s="1">
        <v>63954.5</v>
      </c>
      <c r="AH915">
        <v>1300001643</v>
      </c>
      <c r="AI915" t="s">
        <v>7572</v>
      </c>
    </row>
    <row r="916" spans="1:35" x14ac:dyDescent="0.25">
      <c r="F916">
        <v>300000720</v>
      </c>
      <c r="T916" s="1">
        <v>125020.23</v>
      </c>
      <c r="U916" s="1">
        <v>1382796.05</v>
      </c>
      <c r="V916">
        <v>0</v>
      </c>
      <c r="AB916">
        <v>0</v>
      </c>
      <c r="AC916">
        <v>0</v>
      </c>
      <c r="AF916" s="1">
        <v>1382796.05</v>
      </c>
    </row>
    <row r="917" spans="1:35" x14ac:dyDescent="0.25">
      <c r="A917" t="s">
        <v>4</v>
      </c>
      <c r="B917" t="s">
        <v>601</v>
      </c>
      <c r="C917">
        <v>2006</v>
      </c>
      <c r="D917">
        <v>3000</v>
      </c>
      <c r="E917">
        <v>400002784</v>
      </c>
      <c r="F917">
        <v>300000721</v>
      </c>
      <c r="G917">
        <v>0</v>
      </c>
      <c r="H917" t="s">
        <v>733</v>
      </c>
      <c r="I917" t="s">
        <v>732</v>
      </c>
      <c r="J917">
        <v>4800001018</v>
      </c>
      <c r="K917" t="s">
        <v>732</v>
      </c>
      <c r="L917">
        <v>3000028853</v>
      </c>
      <c r="M917" t="s">
        <v>732</v>
      </c>
      <c r="N917">
        <v>238</v>
      </c>
      <c r="O917" t="s">
        <v>732</v>
      </c>
      <c r="P917">
        <v>103627</v>
      </c>
      <c r="Q917" t="s">
        <v>7883</v>
      </c>
      <c r="R917" t="s">
        <v>7931</v>
      </c>
      <c r="S917">
        <v>5</v>
      </c>
      <c r="T917" s="1">
        <v>18460.13</v>
      </c>
      <c r="U917" s="1">
        <v>18460.13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F917" s="1">
        <v>18460.13</v>
      </c>
      <c r="AH917">
        <v>1300027607</v>
      </c>
      <c r="AI917" t="s">
        <v>8405</v>
      </c>
    </row>
    <row r="918" spans="1:35" x14ac:dyDescent="0.25">
      <c r="F918">
        <v>300000721</v>
      </c>
      <c r="T918" s="1">
        <v>18460.13</v>
      </c>
      <c r="U918" s="1">
        <v>18460.13</v>
      </c>
      <c r="V918">
        <v>0</v>
      </c>
      <c r="AB918">
        <v>0</v>
      </c>
      <c r="AC918">
        <v>0</v>
      </c>
      <c r="AF918" s="1">
        <v>18460.13</v>
      </c>
    </row>
    <row r="919" spans="1:35" x14ac:dyDescent="0.25">
      <c r="A919" t="s">
        <v>4</v>
      </c>
      <c r="B919" t="s">
        <v>601</v>
      </c>
      <c r="C919">
        <v>2006</v>
      </c>
      <c r="D919">
        <v>3000</v>
      </c>
      <c r="E919">
        <v>400002895</v>
      </c>
      <c r="F919">
        <v>300000722</v>
      </c>
      <c r="G919">
        <v>0</v>
      </c>
      <c r="H919" t="s">
        <v>735</v>
      </c>
      <c r="I919" t="s">
        <v>734</v>
      </c>
      <c r="J919">
        <v>4800001036</v>
      </c>
      <c r="K919" t="s">
        <v>734</v>
      </c>
      <c r="L919">
        <v>3000032028</v>
      </c>
      <c r="M919" t="s">
        <v>749</v>
      </c>
      <c r="N919">
        <v>275</v>
      </c>
      <c r="O919" t="s">
        <v>734</v>
      </c>
      <c r="P919">
        <v>103627</v>
      </c>
      <c r="Q919" t="s">
        <v>7883</v>
      </c>
      <c r="R919" t="s">
        <v>8060</v>
      </c>
      <c r="S919">
        <v>3</v>
      </c>
      <c r="T919" s="1">
        <v>48600</v>
      </c>
      <c r="U919" s="1">
        <v>43200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F919" s="1">
        <v>43200</v>
      </c>
      <c r="AH919">
        <v>1300030916</v>
      </c>
      <c r="AI919" t="s">
        <v>8410</v>
      </c>
    </row>
    <row r="920" spans="1:35" x14ac:dyDescent="0.25">
      <c r="F920">
        <v>300000722</v>
      </c>
      <c r="T920" s="1">
        <v>48600</v>
      </c>
      <c r="U920" s="1">
        <v>43200</v>
      </c>
      <c r="V920">
        <v>0</v>
      </c>
      <c r="AB920">
        <v>0</v>
      </c>
      <c r="AC920">
        <v>0</v>
      </c>
      <c r="AF920" s="1">
        <v>43200</v>
      </c>
    </row>
    <row r="921" spans="1:35" x14ac:dyDescent="0.25">
      <c r="A921" t="s">
        <v>4</v>
      </c>
      <c r="B921" t="s">
        <v>601</v>
      </c>
      <c r="C921">
        <v>2006</v>
      </c>
      <c r="D921">
        <v>3000</v>
      </c>
      <c r="E921">
        <v>400002970</v>
      </c>
      <c r="F921">
        <v>300000723</v>
      </c>
      <c r="G921">
        <v>0</v>
      </c>
      <c r="H921" t="s">
        <v>737</v>
      </c>
      <c r="I921" t="s">
        <v>736</v>
      </c>
      <c r="J921">
        <v>4800001054</v>
      </c>
      <c r="K921" t="s">
        <v>736</v>
      </c>
      <c r="L921">
        <v>3000034776</v>
      </c>
      <c r="M921" t="s">
        <v>736</v>
      </c>
      <c r="N921">
        <v>298</v>
      </c>
      <c r="O921" t="s">
        <v>736</v>
      </c>
      <c r="P921">
        <v>103627</v>
      </c>
      <c r="Q921" t="s">
        <v>7883</v>
      </c>
      <c r="R921" t="s">
        <v>8061</v>
      </c>
      <c r="S921">
        <v>4</v>
      </c>
      <c r="T921" s="1">
        <v>153090</v>
      </c>
      <c r="U921" s="1">
        <v>136080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F921" s="1">
        <v>136080</v>
      </c>
      <c r="AH921">
        <v>1300000375</v>
      </c>
      <c r="AI921" t="s">
        <v>1999</v>
      </c>
    </row>
    <row r="922" spans="1:35" x14ac:dyDescent="0.25">
      <c r="F922">
        <v>300000723</v>
      </c>
      <c r="T922" s="1">
        <v>153090</v>
      </c>
      <c r="U922" s="1">
        <v>136080</v>
      </c>
      <c r="V922">
        <v>0</v>
      </c>
      <c r="AB922">
        <v>0</v>
      </c>
      <c r="AC922">
        <v>0</v>
      </c>
      <c r="AF922" s="1">
        <v>136080</v>
      </c>
    </row>
    <row r="923" spans="1:35" x14ac:dyDescent="0.25">
      <c r="A923" t="s">
        <v>4</v>
      </c>
      <c r="B923" t="s">
        <v>601</v>
      </c>
      <c r="C923">
        <v>2006</v>
      </c>
      <c r="D923">
        <v>3000</v>
      </c>
      <c r="E923">
        <v>400002592</v>
      </c>
      <c r="F923">
        <v>300000724</v>
      </c>
      <c r="G923">
        <v>0</v>
      </c>
      <c r="H923" t="s">
        <v>739</v>
      </c>
      <c r="I923" t="s">
        <v>738</v>
      </c>
      <c r="J923">
        <v>4800001092</v>
      </c>
      <c r="K923" t="s">
        <v>738</v>
      </c>
      <c r="L923">
        <v>3000027740</v>
      </c>
      <c r="M923" t="s">
        <v>1994</v>
      </c>
      <c r="N923">
        <v>10605</v>
      </c>
      <c r="O923" t="s">
        <v>8411</v>
      </c>
      <c r="P923">
        <v>104181</v>
      </c>
      <c r="Q923" t="s">
        <v>8319</v>
      </c>
      <c r="R923" t="s">
        <v>8321</v>
      </c>
      <c r="S923" s="1">
        <v>1000</v>
      </c>
      <c r="T923">
        <v>0</v>
      </c>
      <c r="U923" s="1">
        <v>10770.5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F923" s="1">
        <v>10770.5</v>
      </c>
      <c r="AH923">
        <v>1300026376</v>
      </c>
      <c r="AI923" t="s">
        <v>8412</v>
      </c>
    </row>
    <row r="924" spans="1:35" x14ac:dyDescent="0.25">
      <c r="A924" t="s">
        <v>4</v>
      </c>
      <c r="B924" t="s">
        <v>601</v>
      </c>
      <c r="C924">
        <v>2006</v>
      </c>
      <c r="D924">
        <v>3000</v>
      </c>
      <c r="E924">
        <v>400002592</v>
      </c>
      <c r="F924">
        <v>300000724</v>
      </c>
      <c r="G924">
        <v>0</v>
      </c>
      <c r="H924" t="s">
        <v>739</v>
      </c>
      <c r="I924" t="s">
        <v>738</v>
      </c>
      <c r="J924">
        <v>4800001092</v>
      </c>
      <c r="K924" t="s">
        <v>738</v>
      </c>
      <c r="L924">
        <v>3000027437</v>
      </c>
      <c r="M924" t="s">
        <v>8413</v>
      </c>
      <c r="N924">
        <v>1045</v>
      </c>
      <c r="O924" t="s">
        <v>8413</v>
      </c>
      <c r="P924">
        <v>104307</v>
      </c>
      <c r="Q924" t="s">
        <v>8414</v>
      </c>
      <c r="R924" t="s">
        <v>7881</v>
      </c>
      <c r="S924">
        <v>10</v>
      </c>
      <c r="T924">
        <v>0</v>
      </c>
      <c r="U924">
        <v>90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F924">
        <v>90</v>
      </c>
      <c r="AH924">
        <v>1300026050</v>
      </c>
      <c r="AI924" t="s">
        <v>8401</v>
      </c>
    </row>
    <row r="925" spans="1:35" x14ac:dyDescent="0.25">
      <c r="A925" t="s">
        <v>4</v>
      </c>
      <c r="B925" t="s">
        <v>601</v>
      </c>
      <c r="C925">
        <v>2006</v>
      </c>
      <c r="D925">
        <v>3000</v>
      </c>
      <c r="E925">
        <v>400002592</v>
      </c>
      <c r="F925">
        <v>300000724</v>
      </c>
      <c r="G925">
        <v>0</v>
      </c>
      <c r="H925" t="s">
        <v>739</v>
      </c>
      <c r="I925" t="s">
        <v>738</v>
      </c>
      <c r="J925">
        <v>4800001092</v>
      </c>
      <c r="K925" t="s">
        <v>738</v>
      </c>
      <c r="L925">
        <v>3000027437</v>
      </c>
      <c r="M925" t="s">
        <v>8413</v>
      </c>
      <c r="N925">
        <v>1045</v>
      </c>
      <c r="O925" t="s">
        <v>8413</v>
      </c>
      <c r="P925">
        <v>104307</v>
      </c>
      <c r="Q925" t="s">
        <v>8414</v>
      </c>
      <c r="R925" t="s">
        <v>8415</v>
      </c>
      <c r="S925">
        <v>100</v>
      </c>
      <c r="T925">
        <v>0</v>
      </c>
      <c r="U925">
        <v>309.38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F925">
        <v>309.38</v>
      </c>
      <c r="AH925">
        <v>1300026050</v>
      </c>
      <c r="AI925" t="s">
        <v>8401</v>
      </c>
    </row>
    <row r="926" spans="1:35" x14ac:dyDescent="0.25">
      <c r="A926" t="s">
        <v>4</v>
      </c>
      <c r="B926" t="s">
        <v>601</v>
      </c>
      <c r="C926">
        <v>2006</v>
      </c>
      <c r="D926">
        <v>3000</v>
      </c>
      <c r="E926">
        <v>400002592</v>
      </c>
      <c r="F926">
        <v>300000724</v>
      </c>
      <c r="G926">
        <v>0</v>
      </c>
      <c r="H926" t="s">
        <v>739</v>
      </c>
      <c r="I926" t="s">
        <v>738</v>
      </c>
      <c r="J926">
        <v>4800001092</v>
      </c>
      <c r="K926" t="s">
        <v>738</v>
      </c>
      <c r="L926">
        <v>3000027437</v>
      </c>
      <c r="M926" t="s">
        <v>8413</v>
      </c>
      <c r="N926">
        <v>1045</v>
      </c>
      <c r="O926" t="s">
        <v>8413</v>
      </c>
      <c r="P926">
        <v>104307</v>
      </c>
      <c r="Q926" t="s">
        <v>8414</v>
      </c>
      <c r="R926" t="s">
        <v>8416</v>
      </c>
      <c r="S926">
        <v>10</v>
      </c>
      <c r="T926">
        <v>0</v>
      </c>
      <c r="U926">
        <v>185.63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F926">
        <v>185.63</v>
      </c>
      <c r="AH926">
        <v>1300026050</v>
      </c>
      <c r="AI926" t="s">
        <v>8401</v>
      </c>
    </row>
    <row r="927" spans="1:35" x14ac:dyDescent="0.25">
      <c r="A927" t="s">
        <v>4</v>
      </c>
      <c r="B927" t="s">
        <v>601</v>
      </c>
      <c r="C927">
        <v>2006</v>
      </c>
      <c r="D927">
        <v>3000</v>
      </c>
      <c r="E927">
        <v>400002592</v>
      </c>
      <c r="F927">
        <v>300000724</v>
      </c>
      <c r="G927">
        <v>0</v>
      </c>
      <c r="H927" t="s">
        <v>739</v>
      </c>
      <c r="I927" t="s">
        <v>738</v>
      </c>
      <c r="J927">
        <v>4800001092</v>
      </c>
      <c r="K927" t="s">
        <v>738</v>
      </c>
      <c r="L927">
        <v>3000027437</v>
      </c>
      <c r="M927" t="s">
        <v>8413</v>
      </c>
      <c r="N927">
        <v>1045</v>
      </c>
      <c r="O927" t="s">
        <v>8413</v>
      </c>
      <c r="P927">
        <v>104307</v>
      </c>
      <c r="Q927" t="s">
        <v>8414</v>
      </c>
      <c r="R927" t="s">
        <v>8417</v>
      </c>
      <c r="S927">
        <v>20</v>
      </c>
      <c r="T927">
        <v>0</v>
      </c>
      <c r="U927">
        <v>270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F927">
        <v>270</v>
      </c>
      <c r="AH927">
        <v>1300026050</v>
      </c>
      <c r="AI927" t="s">
        <v>8401</v>
      </c>
    </row>
    <row r="928" spans="1:35" x14ac:dyDescent="0.25">
      <c r="A928" t="s">
        <v>4</v>
      </c>
      <c r="B928" t="s">
        <v>601</v>
      </c>
      <c r="C928">
        <v>2006</v>
      </c>
      <c r="D928">
        <v>3000</v>
      </c>
      <c r="E928">
        <v>400002592</v>
      </c>
      <c r="F928">
        <v>300000724</v>
      </c>
      <c r="G928">
        <v>0</v>
      </c>
      <c r="H928" t="s">
        <v>739</v>
      </c>
      <c r="I928" t="s">
        <v>738</v>
      </c>
      <c r="J928">
        <v>4800001092</v>
      </c>
      <c r="K928" t="s">
        <v>738</v>
      </c>
      <c r="L928">
        <v>3000030768</v>
      </c>
      <c r="M928" t="s">
        <v>293</v>
      </c>
      <c r="N928">
        <v>10252</v>
      </c>
      <c r="O928" t="s">
        <v>8296</v>
      </c>
      <c r="P928">
        <v>104181</v>
      </c>
      <c r="Q928" t="s">
        <v>8319</v>
      </c>
      <c r="R928" t="s">
        <v>8418</v>
      </c>
      <c r="S928">
        <v>100</v>
      </c>
      <c r="T928">
        <v>0</v>
      </c>
      <c r="U928" s="1">
        <v>5354.04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F928" s="1">
        <v>5354.04</v>
      </c>
      <c r="AH928">
        <v>1300029424</v>
      </c>
      <c r="AI928" t="s">
        <v>8419</v>
      </c>
    </row>
    <row r="929" spans="1:35" x14ac:dyDescent="0.25">
      <c r="A929" t="s">
        <v>4</v>
      </c>
      <c r="B929" t="s">
        <v>601</v>
      </c>
      <c r="C929">
        <v>2006</v>
      </c>
      <c r="D929">
        <v>3000</v>
      </c>
      <c r="E929">
        <v>400002592</v>
      </c>
      <c r="F929">
        <v>300000724</v>
      </c>
      <c r="G929">
        <v>0</v>
      </c>
      <c r="H929" t="s">
        <v>739</v>
      </c>
      <c r="I929" t="s">
        <v>738</v>
      </c>
      <c r="J929">
        <v>4800001092</v>
      </c>
      <c r="K929" t="s">
        <v>738</v>
      </c>
      <c r="L929">
        <v>3000030768</v>
      </c>
      <c r="M929" t="s">
        <v>293</v>
      </c>
      <c r="N929">
        <v>10252</v>
      </c>
      <c r="O929" t="s">
        <v>8296</v>
      </c>
      <c r="P929">
        <v>104181</v>
      </c>
      <c r="Q929" t="s">
        <v>8319</v>
      </c>
      <c r="R929" t="s">
        <v>8322</v>
      </c>
      <c r="S929">
        <v>100</v>
      </c>
      <c r="T929">
        <v>0</v>
      </c>
      <c r="U929" s="1">
        <v>3179.14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F929" s="1">
        <v>3179.14</v>
      </c>
      <c r="AH929">
        <v>1300029424</v>
      </c>
      <c r="AI929" t="s">
        <v>8419</v>
      </c>
    </row>
    <row r="930" spans="1:35" x14ac:dyDescent="0.25">
      <c r="A930" t="s">
        <v>4</v>
      </c>
      <c r="B930" t="s">
        <v>601</v>
      </c>
      <c r="C930">
        <v>2006</v>
      </c>
      <c r="D930">
        <v>3000</v>
      </c>
      <c r="E930">
        <v>400002592</v>
      </c>
      <c r="F930">
        <v>300000724</v>
      </c>
      <c r="G930">
        <v>0</v>
      </c>
      <c r="H930" t="s">
        <v>739</v>
      </c>
      <c r="I930" t="s">
        <v>738</v>
      </c>
      <c r="J930">
        <v>4800001092</v>
      </c>
      <c r="K930" t="s">
        <v>738</v>
      </c>
      <c r="L930">
        <v>3000030768</v>
      </c>
      <c r="M930" t="s">
        <v>293</v>
      </c>
      <c r="N930">
        <v>10252</v>
      </c>
      <c r="O930" t="s">
        <v>8296</v>
      </c>
      <c r="P930">
        <v>104181</v>
      </c>
      <c r="Q930" t="s">
        <v>8319</v>
      </c>
      <c r="R930" t="s">
        <v>8332</v>
      </c>
      <c r="S930">
        <v>200</v>
      </c>
      <c r="T930">
        <v>0</v>
      </c>
      <c r="U930" s="1">
        <v>2716.48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F930" s="1">
        <v>2716.48</v>
      </c>
      <c r="AH930">
        <v>1300029424</v>
      </c>
      <c r="AI930" t="s">
        <v>8419</v>
      </c>
    </row>
    <row r="931" spans="1:35" x14ac:dyDescent="0.25">
      <c r="A931" t="s">
        <v>4</v>
      </c>
      <c r="B931" t="s">
        <v>601</v>
      </c>
      <c r="C931">
        <v>2006</v>
      </c>
      <c r="D931">
        <v>3000</v>
      </c>
      <c r="E931">
        <v>400002592</v>
      </c>
      <c r="F931">
        <v>300000724</v>
      </c>
      <c r="G931">
        <v>0</v>
      </c>
      <c r="H931" t="s">
        <v>739</v>
      </c>
      <c r="I931" t="s">
        <v>738</v>
      </c>
      <c r="J931">
        <v>4800001092</v>
      </c>
      <c r="K931" t="s">
        <v>738</v>
      </c>
      <c r="L931">
        <v>3000030767</v>
      </c>
      <c r="M931" t="s">
        <v>293</v>
      </c>
      <c r="N931">
        <v>10253</v>
      </c>
      <c r="O931" t="s">
        <v>701</v>
      </c>
      <c r="P931">
        <v>104181</v>
      </c>
      <c r="Q931" t="s">
        <v>8319</v>
      </c>
      <c r="R931" t="s">
        <v>8320</v>
      </c>
      <c r="S931">
        <v>50</v>
      </c>
      <c r="T931">
        <v>0</v>
      </c>
      <c r="U931" s="1">
        <v>7074.08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F931" s="1">
        <v>7074.08</v>
      </c>
      <c r="AH931">
        <v>1300029424</v>
      </c>
      <c r="AI931" t="s">
        <v>8419</v>
      </c>
    </row>
    <row r="932" spans="1:35" x14ac:dyDescent="0.25">
      <c r="A932" t="s">
        <v>4</v>
      </c>
      <c r="B932" t="s">
        <v>601</v>
      </c>
      <c r="C932">
        <v>2006</v>
      </c>
      <c r="D932">
        <v>3000</v>
      </c>
      <c r="E932">
        <v>400002592</v>
      </c>
      <c r="F932">
        <v>300000724</v>
      </c>
      <c r="G932">
        <v>0</v>
      </c>
      <c r="H932" t="s">
        <v>739</v>
      </c>
      <c r="I932" t="s">
        <v>738</v>
      </c>
      <c r="J932">
        <v>4800001092</v>
      </c>
      <c r="K932" t="s">
        <v>738</v>
      </c>
      <c r="L932">
        <v>3000030769</v>
      </c>
      <c r="M932" t="s">
        <v>293</v>
      </c>
      <c r="N932">
        <v>10251</v>
      </c>
      <c r="O932" t="s">
        <v>8296</v>
      </c>
      <c r="P932">
        <v>104181</v>
      </c>
      <c r="Q932" t="s">
        <v>8319</v>
      </c>
      <c r="R932" t="s">
        <v>8321</v>
      </c>
      <c r="S932" s="1">
        <v>3100</v>
      </c>
      <c r="T932">
        <v>0</v>
      </c>
      <c r="U932" s="1">
        <v>31776.54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F932" s="1">
        <v>31776.54</v>
      </c>
      <c r="AH932">
        <v>1300029424</v>
      </c>
      <c r="AI932" t="s">
        <v>8419</v>
      </c>
    </row>
    <row r="933" spans="1:35" x14ac:dyDescent="0.25">
      <c r="A933" t="s">
        <v>4</v>
      </c>
      <c r="B933" t="s">
        <v>601</v>
      </c>
      <c r="C933">
        <v>2006</v>
      </c>
      <c r="D933">
        <v>3000</v>
      </c>
      <c r="E933">
        <v>400002592</v>
      </c>
      <c r="F933">
        <v>300000724</v>
      </c>
      <c r="G933">
        <v>0</v>
      </c>
      <c r="H933" t="s">
        <v>739</v>
      </c>
      <c r="I933" t="s">
        <v>738</v>
      </c>
      <c r="J933">
        <v>4800001092</v>
      </c>
      <c r="K933" t="s">
        <v>738</v>
      </c>
      <c r="L933">
        <v>3000035037</v>
      </c>
      <c r="M933" t="s">
        <v>749</v>
      </c>
      <c r="N933">
        <v>40</v>
      </c>
      <c r="O933" t="s">
        <v>718</v>
      </c>
      <c r="P933">
        <v>104533</v>
      </c>
      <c r="Q933" t="s">
        <v>8420</v>
      </c>
      <c r="R933" t="s">
        <v>8307</v>
      </c>
      <c r="S933">
        <v>6</v>
      </c>
      <c r="T933">
        <v>0</v>
      </c>
      <c r="U933" s="1">
        <v>13934.43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F933" s="1">
        <v>13934.43</v>
      </c>
      <c r="AH933">
        <v>3400004187</v>
      </c>
      <c r="AI933" t="s">
        <v>4365</v>
      </c>
    </row>
    <row r="934" spans="1:35" x14ac:dyDescent="0.25">
      <c r="A934" t="s">
        <v>4</v>
      </c>
      <c r="B934" t="s">
        <v>601</v>
      </c>
      <c r="C934">
        <v>2006</v>
      </c>
      <c r="D934">
        <v>3000</v>
      </c>
      <c r="E934">
        <v>400002592</v>
      </c>
      <c r="F934">
        <v>300000724</v>
      </c>
      <c r="G934">
        <v>0</v>
      </c>
      <c r="H934" t="s">
        <v>739</v>
      </c>
      <c r="I934" t="s">
        <v>738</v>
      </c>
      <c r="J934">
        <v>4800001092</v>
      </c>
      <c r="K934" t="s">
        <v>738</v>
      </c>
      <c r="L934">
        <v>3000035041</v>
      </c>
      <c r="M934" t="s">
        <v>749</v>
      </c>
      <c r="N934">
        <v>51</v>
      </c>
      <c r="O934" t="s">
        <v>8421</v>
      </c>
      <c r="P934">
        <v>104533</v>
      </c>
      <c r="Q934" t="s">
        <v>8420</v>
      </c>
      <c r="R934" t="s">
        <v>8307</v>
      </c>
      <c r="S934">
        <v>3</v>
      </c>
      <c r="T934">
        <v>0</v>
      </c>
      <c r="U934" s="1">
        <v>7286.21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F934" s="1">
        <v>7286.21</v>
      </c>
      <c r="AH934">
        <v>3400004187</v>
      </c>
      <c r="AI934" t="s">
        <v>4365</v>
      </c>
    </row>
    <row r="935" spans="1:35" x14ac:dyDescent="0.25">
      <c r="A935" t="s">
        <v>4</v>
      </c>
      <c r="B935" t="s">
        <v>601</v>
      </c>
      <c r="C935">
        <v>2006</v>
      </c>
      <c r="D935">
        <v>3000</v>
      </c>
      <c r="E935">
        <v>400002592</v>
      </c>
      <c r="F935">
        <v>300000724</v>
      </c>
      <c r="G935">
        <v>0</v>
      </c>
      <c r="H935" t="s">
        <v>739</v>
      </c>
      <c r="I935" t="s">
        <v>738</v>
      </c>
      <c r="J935">
        <v>4800001092</v>
      </c>
      <c r="K935" t="s">
        <v>738</v>
      </c>
      <c r="L935">
        <v>3000035037</v>
      </c>
      <c r="M935" t="s">
        <v>749</v>
      </c>
      <c r="N935">
        <v>40</v>
      </c>
      <c r="O935" t="s">
        <v>718</v>
      </c>
      <c r="P935">
        <v>104533</v>
      </c>
      <c r="Q935" t="s">
        <v>8420</v>
      </c>
      <c r="R935" t="s">
        <v>8289</v>
      </c>
      <c r="S935">
        <v>2</v>
      </c>
      <c r="T935">
        <v>0</v>
      </c>
      <c r="U935" s="1">
        <v>1176.25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F935" s="1">
        <v>1176.25</v>
      </c>
      <c r="AH935">
        <v>3400004187</v>
      </c>
      <c r="AI935" t="s">
        <v>4365</v>
      </c>
    </row>
    <row r="936" spans="1:35" x14ac:dyDescent="0.25">
      <c r="A936" t="s">
        <v>4</v>
      </c>
      <c r="B936" t="s">
        <v>601</v>
      </c>
      <c r="C936">
        <v>2006</v>
      </c>
      <c r="D936">
        <v>3000</v>
      </c>
      <c r="E936">
        <v>400002592</v>
      </c>
      <c r="F936">
        <v>300000724</v>
      </c>
      <c r="G936">
        <v>0</v>
      </c>
      <c r="H936" t="s">
        <v>739</v>
      </c>
      <c r="I936" t="s">
        <v>738</v>
      </c>
      <c r="J936">
        <v>4800001092</v>
      </c>
      <c r="K936" t="s">
        <v>738</v>
      </c>
      <c r="L936">
        <v>3000035037</v>
      </c>
      <c r="M936" t="s">
        <v>749</v>
      </c>
      <c r="N936">
        <v>40</v>
      </c>
      <c r="O936" t="s">
        <v>718</v>
      </c>
      <c r="P936">
        <v>104533</v>
      </c>
      <c r="Q936" t="s">
        <v>8420</v>
      </c>
      <c r="R936" t="s">
        <v>8422</v>
      </c>
      <c r="S936">
        <v>16</v>
      </c>
      <c r="T936">
        <v>0</v>
      </c>
      <c r="U936" s="1">
        <v>14627.6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F936" s="1">
        <v>14627.6</v>
      </c>
      <c r="AH936">
        <v>3400004187</v>
      </c>
      <c r="AI936" t="s">
        <v>4365</v>
      </c>
    </row>
    <row r="937" spans="1:35" x14ac:dyDescent="0.25">
      <c r="A937" t="s">
        <v>4</v>
      </c>
      <c r="B937" t="s">
        <v>601</v>
      </c>
      <c r="C937">
        <v>2006</v>
      </c>
      <c r="D937">
        <v>3000</v>
      </c>
      <c r="E937">
        <v>400002592</v>
      </c>
      <c r="F937">
        <v>300000724</v>
      </c>
      <c r="G937">
        <v>0</v>
      </c>
      <c r="H937" t="s">
        <v>739</v>
      </c>
      <c r="I937" t="s">
        <v>738</v>
      </c>
      <c r="J937">
        <v>4800001092</v>
      </c>
      <c r="K937" t="s">
        <v>738</v>
      </c>
      <c r="L937">
        <v>3000035042</v>
      </c>
      <c r="M937" t="s">
        <v>749</v>
      </c>
      <c r="N937">
        <v>56</v>
      </c>
      <c r="O937" t="s">
        <v>8423</v>
      </c>
      <c r="P937">
        <v>104533</v>
      </c>
      <c r="Q937" t="s">
        <v>8420</v>
      </c>
      <c r="R937" t="s">
        <v>8289</v>
      </c>
      <c r="S937">
        <v>1</v>
      </c>
      <c r="T937">
        <v>0</v>
      </c>
      <c r="U937">
        <v>711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F937">
        <v>711</v>
      </c>
      <c r="AH937">
        <v>3400004187</v>
      </c>
      <c r="AI937" t="s">
        <v>4365</v>
      </c>
    </row>
    <row r="938" spans="1:35" x14ac:dyDescent="0.25">
      <c r="A938" t="s">
        <v>4</v>
      </c>
      <c r="B938" t="s">
        <v>601</v>
      </c>
      <c r="C938">
        <v>2006</v>
      </c>
      <c r="D938">
        <v>3000</v>
      </c>
      <c r="E938">
        <v>400002592</v>
      </c>
      <c r="F938">
        <v>300000724</v>
      </c>
      <c r="G938">
        <v>0</v>
      </c>
      <c r="H938" t="s">
        <v>739</v>
      </c>
      <c r="I938" t="s">
        <v>738</v>
      </c>
      <c r="J938">
        <v>4800001092</v>
      </c>
      <c r="K938" t="s">
        <v>738</v>
      </c>
      <c r="L938">
        <v>3000035037</v>
      </c>
      <c r="M938" t="s">
        <v>749</v>
      </c>
      <c r="N938">
        <v>40</v>
      </c>
      <c r="O938" t="s">
        <v>718</v>
      </c>
      <c r="P938">
        <v>104533</v>
      </c>
      <c r="Q938" t="s">
        <v>8420</v>
      </c>
      <c r="R938" t="s">
        <v>8341</v>
      </c>
      <c r="S938">
        <v>5</v>
      </c>
      <c r="T938">
        <v>0</v>
      </c>
      <c r="U938" s="1">
        <v>5305.87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F938" s="1">
        <v>5305.87</v>
      </c>
      <c r="AH938">
        <v>3400004187</v>
      </c>
      <c r="AI938" t="s">
        <v>4365</v>
      </c>
    </row>
    <row r="939" spans="1:35" x14ac:dyDescent="0.25">
      <c r="A939" t="s">
        <v>4</v>
      </c>
      <c r="B939" t="s">
        <v>601</v>
      </c>
      <c r="C939">
        <v>2006</v>
      </c>
      <c r="D939">
        <v>3000</v>
      </c>
      <c r="E939">
        <v>400002592</v>
      </c>
      <c r="F939">
        <v>300000724</v>
      </c>
      <c r="G939">
        <v>0</v>
      </c>
      <c r="H939" t="s">
        <v>739</v>
      </c>
      <c r="I939" t="s">
        <v>738</v>
      </c>
      <c r="J939">
        <v>4800001092</v>
      </c>
      <c r="K939" t="s">
        <v>738</v>
      </c>
      <c r="L939">
        <v>3000035035</v>
      </c>
      <c r="M939" t="s">
        <v>749</v>
      </c>
      <c r="N939">
        <v>57</v>
      </c>
      <c r="O939" t="s">
        <v>8424</v>
      </c>
      <c r="P939">
        <v>104533</v>
      </c>
      <c r="Q939" t="s">
        <v>8420</v>
      </c>
      <c r="R939" t="s">
        <v>8372</v>
      </c>
      <c r="S939">
        <v>0.47</v>
      </c>
      <c r="T939">
        <v>0</v>
      </c>
      <c r="U939" s="1">
        <v>1160.22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F939" s="1">
        <v>1160.22</v>
      </c>
      <c r="AH939">
        <v>3400004187</v>
      </c>
      <c r="AI939" t="s">
        <v>4365</v>
      </c>
    </row>
    <row r="940" spans="1:35" x14ac:dyDescent="0.25">
      <c r="A940" t="s">
        <v>4</v>
      </c>
      <c r="B940" t="s">
        <v>601</v>
      </c>
      <c r="C940">
        <v>2006</v>
      </c>
      <c r="D940">
        <v>3000</v>
      </c>
      <c r="E940">
        <v>400002592</v>
      </c>
      <c r="F940">
        <v>300000724</v>
      </c>
      <c r="G940">
        <v>0</v>
      </c>
      <c r="H940" t="s">
        <v>739</v>
      </c>
      <c r="I940" t="s">
        <v>738</v>
      </c>
      <c r="J940">
        <v>4800001092</v>
      </c>
      <c r="K940" t="s">
        <v>738</v>
      </c>
      <c r="L940">
        <v>3000035034</v>
      </c>
      <c r="M940" t="s">
        <v>749</v>
      </c>
      <c r="N940">
        <v>58</v>
      </c>
      <c r="O940" t="s">
        <v>8424</v>
      </c>
      <c r="P940">
        <v>104533</v>
      </c>
      <c r="Q940" t="s">
        <v>8420</v>
      </c>
      <c r="R940" t="s">
        <v>8372</v>
      </c>
      <c r="S940">
        <v>0.13</v>
      </c>
      <c r="T940">
        <v>0</v>
      </c>
      <c r="U940">
        <v>450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F940">
        <v>450</v>
      </c>
      <c r="AH940">
        <v>3400004187</v>
      </c>
      <c r="AI940" t="s">
        <v>4365</v>
      </c>
    </row>
    <row r="941" spans="1:35" x14ac:dyDescent="0.25">
      <c r="A941" t="s">
        <v>4</v>
      </c>
      <c r="B941" t="s">
        <v>601</v>
      </c>
      <c r="C941">
        <v>2006</v>
      </c>
      <c r="D941">
        <v>3000</v>
      </c>
      <c r="E941">
        <v>400002592</v>
      </c>
      <c r="F941">
        <v>300000724</v>
      </c>
      <c r="G941">
        <v>0</v>
      </c>
      <c r="H941" t="s">
        <v>739</v>
      </c>
      <c r="I941" t="s">
        <v>738</v>
      </c>
      <c r="J941">
        <v>4800001092</v>
      </c>
      <c r="K941" t="s">
        <v>738</v>
      </c>
      <c r="L941">
        <v>3000035038</v>
      </c>
      <c r="M941" t="s">
        <v>749</v>
      </c>
      <c r="N941">
        <v>36</v>
      </c>
      <c r="O941" t="s">
        <v>8392</v>
      </c>
      <c r="P941">
        <v>104533</v>
      </c>
      <c r="Q941" t="s">
        <v>8420</v>
      </c>
      <c r="R941" t="s">
        <v>8307</v>
      </c>
      <c r="S941">
        <v>10</v>
      </c>
      <c r="T941">
        <v>0</v>
      </c>
      <c r="U941" s="1">
        <v>23315.51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F941" s="1">
        <v>23315.51</v>
      </c>
      <c r="AH941">
        <v>3400004187</v>
      </c>
      <c r="AI941" t="s">
        <v>4365</v>
      </c>
    </row>
    <row r="942" spans="1:35" x14ac:dyDescent="0.25">
      <c r="A942" t="s">
        <v>4</v>
      </c>
      <c r="B942" t="s">
        <v>601</v>
      </c>
      <c r="C942">
        <v>2006</v>
      </c>
      <c r="D942">
        <v>3000</v>
      </c>
      <c r="E942">
        <v>400002592</v>
      </c>
      <c r="F942">
        <v>300000724</v>
      </c>
      <c r="G942">
        <v>0</v>
      </c>
      <c r="H942" t="s">
        <v>739</v>
      </c>
      <c r="I942" t="s">
        <v>738</v>
      </c>
      <c r="J942">
        <v>4800001092</v>
      </c>
      <c r="K942" t="s">
        <v>738</v>
      </c>
      <c r="L942">
        <v>3000035031</v>
      </c>
      <c r="M942" t="s">
        <v>749</v>
      </c>
      <c r="N942">
        <v>55</v>
      </c>
      <c r="O942" t="s">
        <v>8423</v>
      </c>
      <c r="P942">
        <v>104533</v>
      </c>
      <c r="Q942" t="s">
        <v>8420</v>
      </c>
      <c r="R942" t="s">
        <v>8372</v>
      </c>
      <c r="S942">
        <v>0.10100000000000001</v>
      </c>
      <c r="T942">
        <v>0</v>
      </c>
      <c r="U942">
        <v>252.5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F942">
        <v>252.5</v>
      </c>
      <c r="AH942">
        <v>3400004187</v>
      </c>
      <c r="AI942" t="s">
        <v>4365</v>
      </c>
    </row>
    <row r="943" spans="1:35" x14ac:dyDescent="0.25">
      <c r="A943" t="s">
        <v>4</v>
      </c>
      <c r="B943" t="s">
        <v>601</v>
      </c>
      <c r="C943">
        <v>2006</v>
      </c>
      <c r="D943">
        <v>3000</v>
      </c>
      <c r="E943">
        <v>400002592</v>
      </c>
      <c r="F943">
        <v>300000724</v>
      </c>
      <c r="G943">
        <v>0</v>
      </c>
      <c r="H943" t="s">
        <v>739</v>
      </c>
      <c r="I943" t="s">
        <v>738</v>
      </c>
      <c r="J943">
        <v>4800001092</v>
      </c>
      <c r="K943" t="s">
        <v>738</v>
      </c>
      <c r="L943">
        <v>3000035036</v>
      </c>
      <c r="M943" t="s">
        <v>749</v>
      </c>
      <c r="N943">
        <v>38</v>
      </c>
      <c r="O943" t="s">
        <v>8425</v>
      </c>
      <c r="P943">
        <v>104533</v>
      </c>
      <c r="Q943" t="s">
        <v>8420</v>
      </c>
      <c r="R943" t="s">
        <v>8341</v>
      </c>
      <c r="S943">
        <v>27</v>
      </c>
      <c r="T943">
        <v>0</v>
      </c>
      <c r="U943" s="1">
        <v>32658.42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F943" s="1">
        <v>32658.42</v>
      </c>
      <c r="AH943">
        <v>3400004187</v>
      </c>
      <c r="AI943" t="s">
        <v>4365</v>
      </c>
    </row>
    <row r="944" spans="1:35" x14ac:dyDescent="0.25">
      <c r="A944" t="s">
        <v>4</v>
      </c>
      <c r="B944" t="s">
        <v>601</v>
      </c>
      <c r="C944">
        <v>2006</v>
      </c>
      <c r="D944">
        <v>3000</v>
      </c>
      <c r="E944">
        <v>400002592</v>
      </c>
      <c r="F944">
        <v>300000724</v>
      </c>
      <c r="G944">
        <v>0</v>
      </c>
      <c r="H944" t="s">
        <v>739</v>
      </c>
      <c r="I944" t="s">
        <v>738</v>
      </c>
      <c r="J944">
        <v>4800001092</v>
      </c>
      <c r="K944" t="s">
        <v>738</v>
      </c>
      <c r="L944">
        <v>3000035030</v>
      </c>
      <c r="M944" t="s">
        <v>749</v>
      </c>
      <c r="N944">
        <v>42</v>
      </c>
      <c r="O944" t="s">
        <v>8426</v>
      </c>
      <c r="P944">
        <v>104533</v>
      </c>
      <c r="Q944" t="s">
        <v>8420</v>
      </c>
      <c r="R944" t="s">
        <v>8307</v>
      </c>
      <c r="S944">
        <v>7</v>
      </c>
      <c r="T944">
        <v>0</v>
      </c>
      <c r="U944" s="1">
        <v>16487.080000000002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F944" s="1">
        <v>16487.080000000002</v>
      </c>
      <c r="AH944">
        <v>3400004187</v>
      </c>
      <c r="AI944" t="s">
        <v>4365</v>
      </c>
    </row>
    <row r="945" spans="1:35" x14ac:dyDescent="0.25">
      <c r="A945" t="s">
        <v>4</v>
      </c>
      <c r="B945" t="s">
        <v>601</v>
      </c>
      <c r="C945">
        <v>2006</v>
      </c>
      <c r="D945">
        <v>3000</v>
      </c>
      <c r="E945">
        <v>400002592</v>
      </c>
      <c r="F945">
        <v>300000724</v>
      </c>
      <c r="G945">
        <v>0</v>
      </c>
      <c r="H945" t="s">
        <v>739</v>
      </c>
      <c r="I945" t="s">
        <v>738</v>
      </c>
      <c r="J945">
        <v>4800001092</v>
      </c>
      <c r="K945" t="s">
        <v>738</v>
      </c>
      <c r="L945">
        <v>3000035031</v>
      </c>
      <c r="M945" t="s">
        <v>749</v>
      </c>
      <c r="N945">
        <v>55</v>
      </c>
      <c r="O945" t="s">
        <v>8423</v>
      </c>
      <c r="P945">
        <v>104533</v>
      </c>
      <c r="Q945" t="s">
        <v>8420</v>
      </c>
      <c r="R945" t="s">
        <v>8372</v>
      </c>
      <c r="S945">
        <v>0.08</v>
      </c>
      <c r="T945">
        <v>0</v>
      </c>
      <c r="U945">
        <v>200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F945">
        <v>200</v>
      </c>
      <c r="AH945">
        <v>3400004187</v>
      </c>
      <c r="AI945" t="s">
        <v>4365</v>
      </c>
    </row>
    <row r="946" spans="1:35" x14ac:dyDescent="0.25">
      <c r="A946" t="s">
        <v>4</v>
      </c>
      <c r="B946" t="s">
        <v>601</v>
      </c>
      <c r="C946">
        <v>2006</v>
      </c>
      <c r="D946">
        <v>3000</v>
      </c>
      <c r="E946">
        <v>400002592</v>
      </c>
      <c r="F946">
        <v>300000724</v>
      </c>
      <c r="G946">
        <v>0</v>
      </c>
      <c r="H946" t="s">
        <v>739</v>
      </c>
      <c r="I946" t="s">
        <v>738</v>
      </c>
      <c r="J946">
        <v>4800001092</v>
      </c>
      <c r="K946" t="s">
        <v>738</v>
      </c>
      <c r="L946">
        <v>3000035031</v>
      </c>
      <c r="M946" t="s">
        <v>749</v>
      </c>
      <c r="N946">
        <v>55</v>
      </c>
      <c r="O946" t="s">
        <v>8423</v>
      </c>
      <c r="P946">
        <v>104533</v>
      </c>
      <c r="Q946" t="s">
        <v>8420</v>
      </c>
      <c r="R946" t="s">
        <v>8289</v>
      </c>
      <c r="S946">
        <v>1</v>
      </c>
      <c r="T946">
        <v>0</v>
      </c>
      <c r="U946" s="1">
        <v>1405.56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F946" s="1">
        <v>1405.56</v>
      </c>
      <c r="AH946">
        <v>3400004187</v>
      </c>
      <c r="AI946" t="s">
        <v>4365</v>
      </c>
    </row>
    <row r="947" spans="1:35" x14ac:dyDescent="0.25">
      <c r="A947" t="s">
        <v>4</v>
      </c>
      <c r="B947" t="s">
        <v>601</v>
      </c>
      <c r="C947">
        <v>2006</v>
      </c>
      <c r="D947">
        <v>3000</v>
      </c>
      <c r="E947">
        <v>400002592</v>
      </c>
      <c r="F947">
        <v>300000724</v>
      </c>
      <c r="G947">
        <v>0</v>
      </c>
      <c r="H947" t="s">
        <v>739</v>
      </c>
      <c r="I947" t="s">
        <v>738</v>
      </c>
      <c r="J947">
        <v>4800001092</v>
      </c>
      <c r="K947" t="s">
        <v>738</v>
      </c>
      <c r="L947">
        <v>3000035038</v>
      </c>
      <c r="M947" t="s">
        <v>749</v>
      </c>
      <c r="N947">
        <v>36</v>
      </c>
      <c r="O947" t="s">
        <v>8392</v>
      </c>
      <c r="P947">
        <v>104533</v>
      </c>
      <c r="Q947" t="s">
        <v>8420</v>
      </c>
      <c r="R947" t="s">
        <v>8341</v>
      </c>
      <c r="S947">
        <v>3</v>
      </c>
      <c r="T947">
        <v>0</v>
      </c>
      <c r="U947" s="1">
        <v>3653.07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F947" s="1">
        <v>3653.07</v>
      </c>
      <c r="AH947">
        <v>3400004187</v>
      </c>
      <c r="AI947" t="s">
        <v>4365</v>
      </c>
    </row>
    <row r="948" spans="1:35" x14ac:dyDescent="0.25">
      <c r="A948" t="s">
        <v>4</v>
      </c>
      <c r="B948" t="s">
        <v>601</v>
      </c>
      <c r="C948">
        <v>2006</v>
      </c>
      <c r="D948">
        <v>3000</v>
      </c>
      <c r="E948">
        <v>400002592</v>
      </c>
      <c r="F948">
        <v>300000724</v>
      </c>
      <c r="G948">
        <v>0</v>
      </c>
      <c r="H948" t="s">
        <v>739</v>
      </c>
      <c r="I948" t="s">
        <v>738</v>
      </c>
      <c r="J948">
        <v>4800001092</v>
      </c>
      <c r="K948" t="s">
        <v>738</v>
      </c>
      <c r="L948">
        <v>3000035039</v>
      </c>
      <c r="M948" t="s">
        <v>749</v>
      </c>
      <c r="N948">
        <v>52</v>
      </c>
      <c r="O948" t="s">
        <v>8412</v>
      </c>
      <c r="P948">
        <v>104533</v>
      </c>
      <c r="Q948" t="s">
        <v>8420</v>
      </c>
      <c r="R948" t="s">
        <v>8341</v>
      </c>
      <c r="S948">
        <v>2</v>
      </c>
      <c r="T948">
        <v>0</v>
      </c>
      <c r="U948" s="1">
        <v>2645.58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F948" s="1">
        <v>2645.58</v>
      </c>
      <c r="AH948">
        <v>3400004187</v>
      </c>
      <c r="AI948" t="s">
        <v>4365</v>
      </c>
    </row>
    <row r="949" spans="1:35" x14ac:dyDescent="0.25">
      <c r="A949" t="s">
        <v>4</v>
      </c>
      <c r="B949" t="s">
        <v>601</v>
      </c>
      <c r="C949">
        <v>2006</v>
      </c>
      <c r="D949">
        <v>3000</v>
      </c>
      <c r="E949">
        <v>400002592</v>
      </c>
      <c r="F949">
        <v>300000724</v>
      </c>
      <c r="G949">
        <v>0</v>
      </c>
      <c r="H949" t="s">
        <v>739</v>
      </c>
      <c r="I949" t="s">
        <v>738</v>
      </c>
      <c r="J949">
        <v>4800001092</v>
      </c>
      <c r="K949" t="s">
        <v>738</v>
      </c>
      <c r="L949">
        <v>3000035032</v>
      </c>
      <c r="M949" t="s">
        <v>749</v>
      </c>
      <c r="N949">
        <v>43</v>
      </c>
      <c r="O949" t="s">
        <v>8427</v>
      </c>
      <c r="P949">
        <v>104533</v>
      </c>
      <c r="Q949" t="s">
        <v>8420</v>
      </c>
      <c r="R949" t="s">
        <v>8372</v>
      </c>
      <c r="S949">
        <v>0.68</v>
      </c>
      <c r="T949">
        <v>0</v>
      </c>
      <c r="U949" s="1">
        <v>1503.98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F949" s="1">
        <v>1503.98</v>
      </c>
      <c r="AH949">
        <v>3400004187</v>
      </c>
      <c r="AI949" t="s">
        <v>4365</v>
      </c>
    </row>
    <row r="950" spans="1:35" x14ac:dyDescent="0.25">
      <c r="A950" t="s">
        <v>4</v>
      </c>
      <c r="B950" t="s">
        <v>601</v>
      </c>
      <c r="C950">
        <v>2006</v>
      </c>
      <c r="D950">
        <v>3000</v>
      </c>
      <c r="E950">
        <v>400002592</v>
      </c>
      <c r="F950">
        <v>300000724</v>
      </c>
      <c r="G950">
        <v>0</v>
      </c>
      <c r="H950" t="s">
        <v>739</v>
      </c>
      <c r="I950" t="s">
        <v>738</v>
      </c>
      <c r="J950">
        <v>4800001092</v>
      </c>
      <c r="K950" t="s">
        <v>738</v>
      </c>
      <c r="L950">
        <v>3000035032</v>
      </c>
      <c r="M950" t="s">
        <v>749</v>
      </c>
      <c r="N950">
        <v>43</v>
      </c>
      <c r="O950" t="s">
        <v>8427</v>
      </c>
      <c r="P950">
        <v>104533</v>
      </c>
      <c r="Q950" t="s">
        <v>8420</v>
      </c>
      <c r="R950" t="s">
        <v>8289</v>
      </c>
      <c r="S950">
        <v>2</v>
      </c>
      <c r="T950">
        <v>0</v>
      </c>
      <c r="U950" s="1">
        <v>1179.58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F950" s="1">
        <v>1179.58</v>
      </c>
      <c r="AH950">
        <v>3400004187</v>
      </c>
      <c r="AI950" t="s">
        <v>4365</v>
      </c>
    </row>
    <row r="951" spans="1:35" x14ac:dyDescent="0.25">
      <c r="A951" t="s">
        <v>4</v>
      </c>
      <c r="B951" t="s">
        <v>601</v>
      </c>
      <c r="C951">
        <v>2006</v>
      </c>
      <c r="D951">
        <v>3000</v>
      </c>
      <c r="E951">
        <v>400002592</v>
      </c>
      <c r="F951">
        <v>300000724</v>
      </c>
      <c r="G951">
        <v>0</v>
      </c>
      <c r="H951" t="s">
        <v>739</v>
      </c>
      <c r="I951" t="s">
        <v>738</v>
      </c>
      <c r="J951">
        <v>4800001092</v>
      </c>
      <c r="K951" t="s">
        <v>738</v>
      </c>
      <c r="L951">
        <v>3000035032</v>
      </c>
      <c r="M951" t="s">
        <v>749</v>
      </c>
      <c r="N951">
        <v>43</v>
      </c>
      <c r="O951" t="s">
        <v>8427</v>
      </c>
      <c r="P951">
        <v>104533</v>
      </c>
      <c r="Q951" t="s">
        <v>8420</v>
      </c>
      <c r="R951" t="s">
        <v>8307</v>
      </c>
      <c r="S951">
        <v>2</v>
      </c>
      <c r="T951">
        <v>0</v>
      </c>
      <c r="U951" s="1">
        <v>4387.55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F951" s="1">
        <v>4387.55</v>
      </c>
      <c r="AH951">
        <v>3400004187</v>
      </c>
      <c r="AI951" t="s">
        <v>4365</v>
      </c>
    </row>
    <row r="952" spans="1:35" x14ac:dyDescent="0.25">
      <c r="A952" t="s">
        <v>4</v>
      </c>
      <c r="B952" t="s">
        <v>601</v>
      </c>
      <c r="C952">
        <v>2006</v>
      </c>
      <c r="D952">
        <v>3000</v>
      </c>
      <c r="E952">
        <v>400002592</v>
      </c>
      <c r="F952">
        <v>300000724</v>
      </c>
      <c r="G952">
        <v>0</v>
      </c>
      <c r="H952" t="s">
        <v>739</v>
      </c>
      <c r="I952" t="s">
        <v>738</v>
      </c>
      <c r="J952">
        <v>4800001092</v>
      </c>
      <c r="K952" t="s">
        <v>738</v>
      </c>
      <c r="L952">
        <v>3000035035</v>
      </c>
      <c r="M952" t="s">
        <v>749</v>
      </c>
      <c r="N952">
        <v>57</v>
      </c>
      <c r="O952" t="s">
        <v>8424</v>
      </c>
      <c r="P952">
        <v>104533</v>
      </c>
      <c r="Q952" t="s">
        <v>8420</v>
      </c>
      <c r="R952" t="s">
        <v>8372</v>
      </c>
      <c r="S952">
        <v>0.11</v>
      </c>
      <c r="T952">
        <v>0</v>
      </c>
      <c r="U952">
        <v>488.77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F952">
        <v>488.77</v>
      </c>
      <c r="AH952">
        <v>3400004187</v>
      </c>
      <c r="AI952" t="s">
        <v>4365</v>
      </c>
    </row>
    <row r="953" spans="1:35" x14ac:dyDescent="0.25">
      <c r="A953" t="s">
        <v>4</v>
      </c>
      <c r="B953" t="s">
        <v>601</v>
      </c>
      <c r="C953">
        <v>2006</v>
      </c>
      <c r="D953">
        <v>3000</v>
      </c>
      <c r="E953">
        <v>400002592</v>
      </c>
      <c r="F953">
        <v>300000724</v>
      </c>
      <c r="G953">
        <v>0</v>
      </c>
      <c r="H953" t="s">
        <v>739</v>
      </c>
      <c r="I953" t="s">
        <v>738</v>
      </c>
      <c r="J953">
        <v>4800001092</v>
      </c>
      <c r="K953" t="s">
        <v>738</v>
      </c>
      <c r="L953">
        <v>3000035041</v>
      </c>
      <c r="M953" t="s">
        <v>749</v>
      </c>
      <c r="N953">
        <v>51</v>
      </c>
      <c r="O953" t="s">
        <v>8421</v>
      </c>
      <c r="P953">
        <v>104533</v>
      </c>
      <c r="Q953" t="s">
        <v>8420</v>
      </c>
      <c r="R953" t="s">
        <v>8428</v>
      </c>
      <c r="S953">
        <v>21</v>
      </c>
      <c r="T953">
        <v>0</v>
      </c>
      <c r="U953">
        <v>294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F953">
        <v>294</v>
      </c>
      <c r="AH953">
        <v>3400004187</v>
      </c>
      <c r="AI953" t="s">
        <v>4365</v>
      </c>
    </row>
    <row r="954" spans="1:35" x14ac:dyDescent="0.25">
      <c r="A954" t="s">
        <v>4</v>
      </c>
      <c r="B954" t="s">
        <v>601</v>
      </c>
      <c r="C954">
        <v>2006</v>
      </c>
      <c r="D954">
        <v>3000</v>
      </c>
      <c r="E954">
        <v>400002592</v>
      </c>
      <c r="F954">
        <v>300000724</v>
      </c>
      <c r="G954">
        <v>0</v>
      </c>
      <c r="H954" t="s">
        <v>739</v>
      </c>
      <c r="I954" t="s">
        <v>738</v>
      </c>
      <c r="J954">
        <v>4800001092</v>
      </c>
      <c r="K954" t="s">
        <v>738</v>
      </c>
      <c r="L954">
        <v>3000035041</v>
      </c>
      <c r="M954" t="s">
        <v>749</v>
      </c>
      <c r="N954">
        <v>51</v>
      </c>
      <c r="O954" t="s">
        <v>8421</v>
      </c>
      <c r="P954">
        <v>104533</v>
      </c>
      <c r="Q954" t="s">
        <v>8420</v>
      </c>
      <c r="R954" t="s">
        <v>8207</v>
      </c>
      <c r="S954">
        <v>6</v>
      </c>
      <c r="T954">
        <v>0</v>
      </c>
      <c r="U954">
        <v>675.54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F954">
        <v>675.54</v>
      </c>
      <c r="AH954">
        <v>3400004187</v>
      </c>
      <c r="AI954" t="s">
        <v>4365</v>
      </c>
    </row>
    <row r="955" spans="1:35" x14ac:dyDescent="0.25">
      <c r="A955" t="s">
        <v>4</v>
      </c>
      <c r="B955" t="s">
        <v>601</v>
      </c>
      <c r="C955">
        <v>2006</v>
      </c>
      <c r="D955">
        <v>3000</v>
      </c>
      <c r="E955">
        <v>400002592</v>
      </c>
      <c r="F955">
        <v>300000724</v>
      </c>
      <c r="G955">
        <v>0</v>
      </c>
      <c r="H955" t="s">
        <v>739</v>
      </c>
      <c r="I955" t="s">
        <v>738</v>
      </c>
      <c r="J955">
        <v>4800001092</v>
      </c>
      <c r="K955" t="s">
        <v>738</v>
      </c>
      <c r="L955">
        <v>3000035041</v>
      </c>
      <c r="M955" t="s">
        <v>749</v>
      </c>
      <c r="N955">
        <v>51</v>
      </c>
      <c r="O955" t="s">
        <v>8421</v>
      </c>
      <c r="P955">
        <v>104533</v>
      </c>
      <c r="Q955" t="s">
        <v>8420</v>
      </c>
      <c r="R955" t="s">
        <v>8429</v>
      </c>
      <c r="S955">
        <v>1</v>
      </c>
      <c r="T955">
        <v>0</v>
      </c>
      <c r="U955" s="1">
        <v>1487.5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F955" s="1">
        <v>1487.5</v>
      </c>
      <c r="AH955">
        <v>3400004187</v>
      </c>
      <c r="AI955" t="s">
        <v>4365</v>
      </c>
    </row>
    <row r="956" spans="1:35" x14ac:dyDescent="0.25">
      <c r="A956" t="s">
        <v>4</v>
      </c>
      <c r="B956" t="s">
        <v>601</v>
      </c>
      <c r="C956">
        <v>2006</v>
      </c>
      <c r="D956">
        <v>3000</v>
      </c>
      <c r="E956">
        <v>400002592</v>
      </c>
      <c r="F956">
        <v>300000724</v>
      </c>
      <c r="G956">
        <v>0</v>
      </c>
      <c r="H956" t="s">
        <v>739</v>
      </c>
      <c r="I956" t="s">
        <v>738</v>
      </c>
      <c r="J956">
        <v>4800001092</v>
      </c>
      <c r="K956" t="s">
        <v>738</v>
      </c>
      <c r="L956">
        <v>3000035041</v>
      </c>
      <c r="M956" t="s">
        <v>749</v>
      </c>
      <c r="N956">
        <v>51</v>
      </c>
      <c r="O956" t="s">
        <v>8421</v>
      </c>
      <c r="P956">
        <v>104533</v>
      </c>
      <c r="Q956" t="s">
        <v>8420</v>
      </c>
      <c r="R956" t="s">
        <v>8180</v>
      </c>
      <c r="S956">
        <v>3</v>
      </c>
      <c r="T956">
        <v>0</v>
      </c>
      <c r="U956" s="1">
        <v>4575.3599999999997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F956" s="1">
        <v>4575.3599999999997</v>
      </c>
      <c r="AH956">
        <v>3400004187</v>
      </c>
      <c r="AI956" t="s">
        <v>4365</v>
      </c>
    </row>
    <row r="957" spans="1:35" x14ac:dyDescent="0.25">
      <c r="A957" t="s">
        <v>4</v>
      </c>
      <c r="B957" t="s">
        <v>601</v>
      </c>
      <c r="C957">
        <v>2006</v>
      </c>
      <c r="D957">
        <v>3000</v>
      </c>
      <c r="E957">
        <v>400002592</v>
      </c>
      <c r="F957">
        <v>300000724</v>
      </c>
      <c r="G957">
        <v>0</v>
      </c>
      <c r="H957" t="s">
        <v>739</v>
      </c>
      <c r="I957" t="s">
        <v>738</v>
      </c>
      <c r="J957">
        <v>4800001092</v>
      </c>
      <c r="K957" t="s">
        <v>738</v>
      </c>
      <c r="L957">
        <v>3000035040</v>
      </c>
      <c r="M957" t="s">
        <v>749</v>
      </c>
      <c r="N957">
        <v>45</v>
      </c>
      <c r="O957" t="s">
        <v>727</v>
      </c>
      <c r="P957">
        <v>104533</v>
      </c>
      <c r="Q957" t="s">
        <v>8420</v>
      </c>
      <c r="R957" t="s">
        <v>8341</v>
      </c>
      <c r="S957">
        <v>9</v>
      </c>
      <c r="T957">
        <v>0</v>
      </c>
      <c r="U957" s="1">
        <v>7434.93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F957" s="1">
        <v>7434.93</v>
      </c>
      <c r="AH957">
        <v>3400004187</v>
      </c>
      <c r="AI957" t="s">
        <v>4365</v>
      </c>
    </row>
    <row r="958" spans="1:35" x14ac:dyDescent="0.25">
      <c r="A958" t="s">
        <v>4</v>
      </c>
      <c r="B958" t="s">
        <v>601</v>
      </c>
      <c r="C958">
        <v>2007</v>
      </c>
      <c r="D958">
        <v>3000</v>
      </c>
      <c r="E958">
        <v>400002592</v>
      </c>
      <c r="F958">
        <v>300000724</v>
      </c>
      <c r="G958">
        <v>0</v>
      </c>
      <c r="H958" t="s">
        <v>739</v>
      </c>
      <c r="I958" t="s">
        <v>738</v>
      </c>
      <c r="J958">
        <v>4800001092</v>
      </c>
      <c r="K958" t="s">
        <v>738</v>
      </c>
      <c r="L958">
        <v>3000000354</v>
      </c>
      <c r="M958" t="s">
        <v>2571</v>
      </c>
      <c r="N958">
        <v>39</v>
      </c>
      <c r="O958" t="s">
        <v>8298</v>
      </c>
      <c r="P958">
        <v>104533</v>
      </c>
      <c r="Q958" t="s">
        <v>8420</v>
      </c>
      <c r="R958" t="s">
        <v>8341</v>
      </c>
      <c r="S958">
        <v>8</v>
      </c>
      <c r="T958">
        <v>0</v>
      </c>
      <c r="U958" s="1">
        <v>8650.7199999999993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F958" s="1">
        <v>8650.7199999999993</v>
      </c>
      <c r="AH958">
        <v>3400004187</v>
      </c>
      <c r="AI958" t="s">
        <v>4365</v>
      </c>
    </row>
    <row r="959" spans="1:35" x14ac:dyDescent="0.25">
      <c r="A959" t="s">
        <v>4</v>
      </c>
      <c r="B959" t="s">
        <v>601</v>
      </c>
      <c r="C959">
        <v>2007</v>
      </c>
      <c r="D959">
        <v>3000</v>
      </c>
      <c r="E959">
        <v>400002592</v>
      </c>
      <c r="F959">
        <v>300000724</v>
      </c>
      <c r="G959">
        <v>0</v>
      </c>
      <c r="H959" t="s">
        <v>739</v>
      </c>
      <c r="I959" t="s">
        <v>738</v>
      </c>
      <c r="J959">
        <v>4800001092</v>
      </c>
      <c r="K959" t="s">
        <v>738</v>
      </c>
      <c r="L959">
        <v>3000000354</v>
      </c>
      <c r="M959" t="s">
        <v>2571</v>
      </c>
      <c r="N959">
        <v>39</v>
      </c>
      <c r="O959" t="s">
        <v>8298</v>
      </c>
      <c r="P959">
        <v>104533</v>
      </c>
      <c r="Q959" t="s">
        <v>8420</v>
      </c>
      <c r="R959" t="s">
        <v>8307</v>
      </c>
      <c r="S959">
        <v>2</v>
      </c>
      <c r="T959" s="1">
        <v>222354.56</v>
      </c>
      <c r="U959" s="1">
        <v>4681.54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F959" s="1">
        <v>4681.54</v>
      </c>
      <c r="AH959">
        <v>3400004187</v>
      </c>
      <c r="AI959" t="s">
        <v>4365</v>
      </c>
    </row>
    <row r="960" spans="1:35" x14ac:dyDescent="0.25">
      <c r="F960">
        <v>300000724</v>
      </c>
      <c r="T960" s="1">
        <v>222354.56</v>
      </c>
      <c r="U960" s="1">
        <v>222354.56</v>
      </c>
      <c r="V960">
        <v>0</v>
      </c>
      <c r="AB960">
        <v>0</v>
      </c>
      <c r="AC960">
        <v>0</v>
      </c>
      <c r="AF960" s="1">
        <v>222354.56</v>
      </c>
    </row>
    <row r="961" spans="1:35" x14ac:dyDescent="0.25">
      <c r="A961" t="s">
        <v>4</v>
      </c>
      <c r="B961" t="s">
        <v>1546</v>
      </c>
      <c r="C961">
        <v>2006</v>
      </c>
      <c r="D961">
        <v>3000</v>
      </c>
      <c r="E961">
        <v>400002821</v>
      </c>
      <c r="F961">
        <v>300000727</v>
      </c>
      <c r="G961">
        <v>0</v>
      </c>
      <c r="H961" t="s">
        <v>1998</v>
      </c>
      <c r="I961" t="s">
        <v>738</v>
      </c>
      <c r="J961">
        <v>4800001135</v>
      </c>
      <c r="K961" t="s">
        <v>738</v>
      </c>
      <c r="L961">
        <v>3000035081</v>
      </c>
      <c r="M961" t="s">
        <v>738</v>
      </c>
      <c r="N961">
        <v>260</v>
      </c>
      <c r="O961" t="s">
        <v>8430</v>
      </c>
      <c r="P961">
        <v>101687</v>
      </c>
      <c r="Q961" t="s">
        <v>8431</v>
      </c>
      <c r="R961" t="s">
        <v>8432</v>
      </c>
      <c r="S961">
        <v>3</v>
      </c>
      <c r="T961" s="1">
        <v>89278</v>
      </c>
      <c r="U961" s="1">
        <v>89278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 s="1">
        <v>4654.32</v>
      </c>
      <c r="AC961">
        <v>0</v>
      </c>
      <c r="AF961" s="1">
        <v>93932.32</v>
      </c>
      <c r="AH961">
        <v>1300000866</v>
      </c>
      <c r="AI961" t="s">
        <v>8409</v>
      </c>
    </row>
    <row r="962" spans="1:35" x14ac:dyDescent="0.25">
      <c r="F962">
        <v>300000727</v>
      </c>
      <c r="T962" s="1">
        <v>89278</v>
      </c>
      <c r="U962" s="1">
        <v>89278</v>
      </c>
      <c r="V962">
        <v>0</v>
      </c>
      <c r="AB962" s="1">
        <v>4654.32</v>
      </c>
      <c r="AC962">
        <v>0</v>
      </c>
      <c r="AF962" s="1">
        <v>93932.32</v>
      </c>
    </row>
    <row r="963" spans="1:35" x14ac:dyDescent="0.25">
      <c r="A963" t="s">
        <v>4</v>
      </c>
      <c r="B963" t="s">
        <v>2839</v>
      </c>
      <c r="C963">
        <v>2006</v>
      </c>
      <c r="D963">
        <v>3000</v>
      </c>
      <c r="E963">
        <v>400003121</v>
      </c>
      <c r="F963">
        <v>300000728</v>
      </c>
      <c r="G963">
        <v>9</v>
      </c>
      <c r="H963" t="s">
        <v>2900</v>
      </c>
      <c r="I963" t="s">
        <v>749</v>
      </c>
      <c r="J963">
        <v>4800001141</v>
      </c>
      <c r="K963" t="s">
        <v>749</v>
      </c>
      <c r="L963">
        <v>4300004111</v>
      </c>
      <c r="M963" t="s">
        <v>749</v>
      </c>
      <c r="N963" t="s">
        <v>8433</v>
      </c>
      <c r="R963" t="s">
        <v>8434</v>
      </c>
      <c r="S963">
        <v>0</v>
      </c>
      <c r="T963" s="1">
        <v>3250</v>
      </c>
      <c r="U963" s="1">
        <v>79332.960000000006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F963" s="1">
        <v>79332.960000000006</v>
      </c>
      <c r="AG963" t="s">
        <v>8435</v>
      </c>
    </row>
    <row r="964" spans="1:35" x14ac:dyDescent="0.25">
      <c r="F964">
        <v>300000728</v>
      </c>
      <c r="T964" s="1">
        <v>3250</v>
      </c>
      <c r="U964" s="1">
        <v>79332.960000000006</v>
      </c>
      <c r="V964">
        <v>0</v>
      </c>
      <c r="AB964">
        <v>0</v>
      </c>
      <c r="AC964">
        <v>0</v>
      </c>
      <c r="AF964" s="1">
        <v>79332.960000000006</v>
      </c>
    </row>
    <row r="965" spans="1:35" x14ac:dyDescent="0.25">
      <c r="A965" t="s">
        <v>4</v>
      </c>
      <c r="B965" t="s">
        <v>601</v>
      </c>
      <c r="C965">
        <v>2007</v>
      </c>
      <c r="D965">
        <v>3000</v>
      </c>
      <c r="E965">
        <v>400002972</v>
      </c>
      <c r="F965">
        <v>300000729</v>
      </c>
      <c r="G965">
        <v>0</v>
      </c>
      <c r="H965" t="s">
        <v>741</v>
      </c>
      <c r="I965" t="s">
        <v>740</v>
      </c>
      <c r="J965">
        <v>4800000006</v>
      </c>
      <c r="K965" t="s">
        <v>740</v>
      </c>
      <c r="L965">
        <v>3000000424</v>
      </c>
      <c r="M965" t="s">
        <v>2571</v>
      </c>
      <c r="N965">
        <v>287</v>
      </c>
      <c r="O965" t="s">
        <v>3709</v>
      </c>
      <c r="P965">
        <v>103627</v>
      </c>
      <c r="Q965" t="s">
        <v>7883</v>
      </c>
      <c r="R965" t="s">
        <v>8436</v>
      </c>
      <c r="S965">
        <v>1</v>
      </c>
      <c r="T965">
        <v>0</v>
      </c>
      <c r="U965" s="1">
        <v>56500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F965" s="1">
        <v>56500</v>
      </c>
      <c r="AH965">
        <v>1300001305</v>
      </c>
      <c r="AI965" t="s">
        <v>8437</v>
      </c>
    </row>
    <row r="966" spans="1:35" x14ac:dyDescent="0.25">
      <c r="A966" t="s">
        <v>4</v>
      </c>
      <c r="B966" t="s">
        <v>601</v>
      </c>
      <c r="C966">
        <v>2007</v>
      </c>
      <c r="D966">
        <v>3000</v>
      </c>
      <c r="E966">
        <v>400002972</v>
      </c>
      <c r="F966">
        <v>300000729</v>
      </c>
      <c r="G966">
        <v>0</v>
      </c>
      <c r="H966" t="s">
        <v>741</v>
      </c>
      <c r="I966" t="s">
        <v>740</v>
      </c>
      <c r="J966">
        <v>4800000006</v>
      </c>
      <c r="K966" t="s">
        <v>740</v>
      </c>
      <c r="L966">
        <v>3000001324</v>
      </c>
      <c r="M966" t="s">
        <v>740</v>
      </c>
      <c r="N966">
        <v>324</v>
      </c>
      <c r="O966" t="s">
        <v>740</v>
      </c>
      <c r="P966">
        <v>103627</v>
      </c>
      <c r="Q966" t="s">
        <v>7883</v>
      </c>
      <c r="R966" t="s">
        <v>8438</v>
      </c>
      <c r="S966">
        <v>30.48</v>
      </c>
      <c r="T966" s="1">
        <v>-50144</v>
      </c>
      <c r="U966" s="1">
        <v>5997.85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F966" s="1">
        <v>5997.85</v>
      </c>
      <c r="AH966">
        <v>1300001942</v>
      </c>
      <c r="AI966" t="s">
        <v>8439</v>
      </c>
    </row>
    <row r="967" spans="1:35" x14ac:dyDescent="0.25">
      <c r="F967">
        <v>300000729</v>
      </c>
      <c r="T967" s="1">
        <v>-50144</v>
      </c>
      <c r="U967" s="1">
        <v>62497.85</v>
      </c>
      <c r="V967">
        <v>0</v>
      </c>
      <c r="AB967">
        <v>0</v>
      </c>
      <c r="AC967">
        <v>0</v>
      </c>
      <c r="AF967" s="1">
        <v>62497.85</v>
      </c>
    </row>
    <row r="968" spans="1:35" x14ac:dyDescent="0.25">
      <c r="A968" t="s">
        <v>4</v>
      </c>
      <c r="B968" t="s">
        <v>601</v>
      </c>
      <c r="C968">
        <v>2006</v>
      </c>
      <c r="D968">
        <v>3000</v>
      </c>
      <c r="E968">
        <v>400002974</v>
      </c>
      <c r="F968">
        <v>300000730</v>
      </c>
      <c r="G968">
        <v>0</v>
      </c>
      <c r="H968" t="s">
        <v>743</v>
      </c>
      <c r="I968" t="s">
        <v>742</v>
      </c>
      <c r="J968">
        <v>4800001170</v>
      </c>
      <c r="K968" t="s">
        <v>742</v>
      </c>
      <c r="L968">
        <v>3000035184</v>
      </c>
      <c r="M968" t="s">
        <v>8440</v>
      </c>
      <c r="N968">
        <v>453</v>
      </c>
      <c r="O968" t="s">
        <v>8440</v>
      </c>
      <c r="P968">
        <v>103345</v>
      </c>
      <c r="Q968" t="s">
        <v>8108</v>
      </c>
      <c r="R968" t="s">
        <v>8394</v>
      </c>
      <c r="S968">
        <v>5</v>
      </c>
      <c r="T968">
        <v>0</v>
      </c>
      <c r="U968" s="1">
        <v>134775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F968" s="1">
        <v>134775</v>
      </c>
      <c r="AH968">
        <v>3400008284</v>
      </c>
      <c r="AI968" t="s">
        <v>738</v>
      </c>
    </row>
    <row r="969" spans="1:35" x14ac:dyDescent="0.25">
      <c r="A969" t="s">
        <v>4</v>
      </c>
      <c r="B969" t="s">
        <v>601</v>
      </c>
      <c r="C969">
        <v>2006</v>
      </c>
      <c r="D969">
        <v>3000</v>
      </c>
      <c r="E969">
        <v>400002974</v>
      </c>
      <c r="F969">
        <v>300000730</v>
      </c>
      <c r="G969">
        <v>0</v>
      </c>
      <c r="H969" t="s">
        <v>743</v>
      </c>
      <c r="I969" t="s">
        <v>742</v>
      </c>
      <c r="J969">
        <v>4800001170</v>
      </c>
      <c r="K969" t="s">
        <v>742</v>
      </c>
      <c r="L969">
        <v>3000035185</v>
      </c>
      <c r="M969" t="s">
        <v>742</v>
      </c>
      <c r="N969">
        <v>116</v>
      </c>
      <c r="O969" t="s">
        <v>742</v>
      </c>
      <c r="P969">
        <v>103345</v>
      </c>
      <c r="Q969" t="s">
        <v>8108</v>
      </c>
      <c r="R969" t="s">
        <v>8441</v>
      </c>
      <c r="S969">
        <v>1</v>
      </c>
      <c r="T969">
        <v>0</v>
      </c>
      <c r="U969" s="1">
        <v>2660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F969" s="1">
        <v>2660</v>
      </c>
      <c r="AH969">
        <v>3400008284</v>
      </c>
      <c r="AI969" t="s">
        <v>738</v>
      </c>
    </row>
    <row r="970" spans="1:35" x14ac:dyDescent="0.25">
      <c r="A970" t="s">
        <v>4</v>
      </c>
      <c r="B970" t="s">
        <v>601</v>
      </c>
      <c r="C970">
        <v>2006</v>
      </c>
      <c r="D970">
        <v>3000</v>
      </c>
      <c r="E970">
        <v>400002974</v>
      </c>
      <c r="F970">
        <v>300000730</v>
      </c>
      <c r="G970">
        <v>0</v>
      </c>
      <c r="H970" t="s">
        <v>743</v>
      </c>
      <c r="I970" t="s">
        <v>742</v>
      </c>
      <c r="J970">
        <v>4800001170</v>
      </c>
      <c r="K970" t="s">
        <v>742</v>
      </c>
      <c r="L970">
        <v>3000035185</v>
      </c>
      <c r="M970" t="s">
        <v>742</v>
      </c>
      <c r="N970">
        <v>116</v>
      </c>
      <c r="O970" t="s">
        <v>742</v>
      </c>
      <c r="P970">
        <v>103345</v>
      </c>
      <c r="Q970" t="s">
        <v>8108</v>
      </c>
      <c r="R970" t="s">
        <v>8442</v>
      </c>
      <c r="S970">
        <v>1</v>
      </c>
      <c r="T970" s="1">
        <v>142577.5</v>
      </c>
      <c r="U970" s="1">
        <v>5142.5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F970" s="1">
        <v>5142.5</v>
      </c>
      <c r="AH970">
        <v>3400008284</v>
      </c>
      <c r="AI970" t="s">
        <v>738</v>
      </c>
    </row>
    <row r="971" spans="1:35" x14ac:dyDescent="0.25">
      <c r="F971">
        <v>300000730</v>
      </c>
      <c r="T971" s="1">
        <v>142577.5</v>
      </c>
      <c r="U971" s="1">
        <v>142577.5</v>
      </c>
      <c r="V971">
        <v>0</v>
      </c>
      <c r="AB971">
        <v>0</v>
      </c>
      <c r="AC971">
        <v>0</v>
      </c>
      <c r="AF971" s="1">
        <v>142577.5</v>
      </c>
    </row>
    <row r="972" spans="1:35" x14ac:dyDescent="0.25">
      <c r="A972" t="s">
        <v>4</v>
      </c>
      <c r="B972" t="s">
        <v>601</v>
      </c>
      <c r="C972">
        <v>2006</v>
      </c>
      <c r="D972">
        <v>3000</v>
      </c>
      <c r="E972">
        <v>400002975</v>
      </c>
      <c r="F972">
        <v>300000731</v>
      </c>
      <c r="G972">
        <v>0</v>
      </c>
      <c r="H972" t="s">
        <v>745</v>
      </c>
      <c r="I972" t="s">
        <v>744</v>
      </c>
      <c r="J972">
        <v>4800001171</v>
      </c>
      <c r="K972" t="s">
        <v>744</v>
      </c>
      <c r="L972">
        <v>3000034922</v>
      </c>
      <c r="M972" t="s">
        <v>744</v>
      </c>
      <c r="N972">
        <v>110</v>
      </c>
      <c r="O972" t="s">
        <v>744</v>
      </c>
      <c r="P972">
        <v>103345</v>
      </c>
      <c r="Q972" t="s">
        <v>8108</v>
      </c>
      <c r="R972" t="s">
        <v>8443</v>
      </c>
      <c r="S972">
        <v>1</v>
      </c>
      <c r="T972">
        <v>0</v>
      </c>
      <c r="U972">
        <v>600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F972">
        <v>600</v>
      </c>
      <c r="AH972">
        <v>1300000753</v>
      </c>
      <c r="AI972" t="s">
        <v>4872</v>
      </c>
    </row>
    <row r="973" spans="1:35" x14ac:dyDescent="0.25">
      <c r="A973" t="s">
        <v>4</v>
      </c>
      <c r="B973" t="s">
        <v>601</v>
      </c>
      <c r="C973">
        <v>2006</v>
      </c>
      <c r="D973">
        <v>3000</v>
      </c>
      <c r="E973">
        <v>400002975</v>
      </c>
      <c r="F973">
        <v>300000731</v>
      </c>
      <c r="G973">
        <v>0</v>
      </c>
      <c r="H973" t="s">
        <v>745</v>
      </c>
      <c r="I973" t="s">
        <v>744</v>
      </c>
      <c r="J973">
        <v>4800001171</v>
      </c>
      <c r="K973" t="s">
        <v>744</v>
      </c>
      <c r="L973">
        <v>3000034922</v>
      </c>
      <c r="M973" t="s">
        <v>744</v>
      </c>
      <c r="N973">
        <v>110</v>
      </c>
      <c r="O973" t="s">
        <v>744</v>
      </c>
      <c r="P973">
        <v>103345</v>
      </c>
      <c r="Q973" t="s">
        <v>8108</v>
      </c>
      <c r="R973" t="s">
        <v>8444</v>
      </c>
      <c r="S973">
        <v>1</v>
      </c>
      <c r="T973">
        <v>0</v>
      </c>
      <c r="U973" s="1">
        <v>5142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F973" s="1">
        <v>5142</v>
      </c>
      <c r="AH973">
        <v>1300000753</v>
      </c>
      <c r="AI973" t="s">
        <v>4872</v>
      </c>
    </row>
    <row r="974" spans="1:35" x14ac:dyDescent="0.25">
      <c r="A974" t="s">
        <v>4</v>
      </c>
      <c r="B974" t="s">
        <v>601</v>
      </c>
      <c r="C974">
        <v>2007</v>
      </c>
      <c r="D974">
        <v>3000</v>
      </c>
      <c r="E974">
        <v>400002975</v>
      </c>
      <c r="F974">
        <v>300000731</v>
      </c>
      <c r="G974">
        <v>0</v>
      </c>
      <c r="H974" t="s">
        <v>745</v>
      </c>
      <c r="I974" t="s">
        <v>744</v>
      </c>
      <c r="J974">
        <v>4800001171</v>
      </c>
      <c r="K974" t="s">
        <v>744</v>
      </c>
      <c r="L974">
        <v>3000000810</v>
      </c>
      <c r="M974" t="s">
        <v>2571</v>
      </c>
      <c r="N974">
        <v>435</v>
      </c>
      <c r="O974" t="s">
        <v>3709</v>
      </c>
      <c r="P974">
        <v>103345</v>
      </c>
      <c r="Q974" t="s">
        <v>8108</v>
      </c>
      <c r="R974" t="s">
        <v>8394</v>
      </c>
      <c r="S974">
        <v>5</v>
      </c>
      <c r="T974" s="1">
        <v>125377</v>
      </c>
      <c r="U974" s="1">
        <v>119635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F974" s="1">
        <v>119635</v>
      </c>
      <c r="AH974">
        <v>3400000295</v>
      </c>
      <c r="AI974" t="s">
        <v>3551</v>
      </c>
    </row>
    <row r="975" spans="1:35" x14ac:dyDescent="0.25">
      <c r="F975">
        <v>300000731</v>
      </c>
      <c r="T975" s="1">
        <v>125377</v>
      </c>
      <c r="U975" s="1">
        <v>125377</v>
      </c>
      <c r="V975">
        <v>0</v>
      </c>
      <c r="AB975">
        <v>0</v>
      </c>
      <c r="AC975">
        <v>0</v>
      </c>
      <c r="AF975" s="1">
        <v>125377</v>
      </c>
    </row>
    <row r="976" spans="1:35" x14ac:dyDescent="0.25">
      <c r="A976" t="s">
        <v>4</v>
      </c>
      <c r="B976" t="s">
        <v>601</v>
      </c>
      <c r="C976">
        <v>2006</v>
      </c>
      <c r="D976">
        <v>3000</v>
      </c>
      <c r="E976">
        <v>400002976</v>
      </c>
      <c r="F976">
        <v>300000732</v>
      </c>
      <c r="G976">
        <v>0</v>
      </c>
      <c r="H976" t="s">
        <v>747</v>
      </c>
      <c r="I976" t="s">
        <v>746</v>
      </c>
      <c r="J976">
        <v>4800001172</v>
      </c>
      <c r="K976" t="s">
        <v>746</v>
      </c>
      <c r="L976">
        <v>3000034918</v>
      </c>
      <c r="M976" t="s">
        <v>8445</v>
      </c>
      <c r="N976">
        <v>433</v>
      </c>
      <c r="O976" t="s">
        <v>8445</v>
      </c>
      <c r="P976">
        <v>103345</v>
      </c>
      <c r="Q976" t="s">
        <v>8108</v>
      </c>
      <c r="R976" t="s">
        <v>8394</v>
      </c>
      <c r="S976">
        <v>5</v>
      </c>
      <c r="T976">
        <v>0</v>
      </c>
      <c r="U976" s="1">
        <v>134589.38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F976" s="1">
        <v>134589.38</v>
      </c>
      <c r="AH976">
        <v>1300000752</v>
      </c>
      <c r="AI976" t="s">
        <v>4872</v>
      </c>
    </row>
    <row r="977" spans="1:35" x14ac:dyDescent="0.25">
      <c r="A977" t="s">
        <v>4</v>
      </c>
      <c r="B977" t="s">
        <v>601</v>
      </c>
      <c r="C977">
        <v>2006</v>
      </c>
      <c r="D977">
        <v>3000</v>
      </c>
      <c r="E977">
        <v>400002976</v>
      </c>
      <c r="F977">
        <v>300000732</v>
      </c>
      <c r="G977">
        <v>0</v>
      </c>
      <c r="H977" t="s">
        <v>747</v>
      </c>
      <c r="I977" t="s">
        <v>746</v>
      </c>
      <c r="J977">
        <v>4800001172</v>
      </c>
      <c r="K977" t="s">
        <v>746</v>
      </c>
      <c r="L977">
        <v>3000034922</v>
      </c>
      <c r="M977" t="s">
        <v>744</v>
      </c>
      <c r="N977">
        <v>110</v>
      </c>
      <c r="O977" t="s">
        <v>744</v>
      </c>
      <c r="P977">
        <v>103345</v>
      </c>
      <c r="Q977" t="s">
        <v>8108</v>
      </c>
      <c r="R977" t="s">
        <v>8446</v>
      </c>
      <c r="S977">
        <v>1</v>
      </c>
      <c r="T977">
        <v>0</v>
      </c>
      <c r="U977" s="1">
        <v>5142.5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F977" s="1">
        <v>5142.5</v>
      </c>
      <c r="AH977">
        <v>1300000753</v>
      </c>
      <c r="AI977" t="s">
        <v>4872</v>
      </c>
    </row>
    <row r="978" spans="1:35" x14ac:dyDescent="0.25">
      <c r="A978" t="s">
        <v>4</v>
      </c>
      <c r="B978" t="s">
        <v>601</v>
      </c>
      <c r="C978">
        <v>2006</v>
      </c>
      <c r="D978">
        <v>3000</v>
      </c>
      <c r="E978">
        <v>400002976</v>
      </c>
      <c r="F978">
        <v>300000732</v>
      </c>
      <c r="G978">
        <v>0</v>
      </c>
      <c r="H978" t="s">
        <v>747</v>
      </c>
      <c r="I978" t="s">
        <v>746</v>
      </c>
      <c r="J978">
        <v>4800001172</v>
      </c>
      <c r="K978" t="s">
        <v>746</v>
      </c>
      <c r="L978">
        <v>3000034922</v>
      </c>
      <c r="M978" t="s">
        <v>744</v>
      </c>
      <c r="N978">
        <v>110</v>
      </c>
      <c r="O978" t="s">
        <v>744</v>
      </c>
      <c r="P978">
        <v>103345</v>
      </c>
      <c r="Q978" t="s">
        <v>8108</v>
      </c>
      <c r="R978" t="s">
        <v>8447</v>
      </c>
      <c r="S978">
        <v>1</v>
      </c>
      <c r="T978">
        <v>0</v>
      </c>
      <c r="U978" s="1">
        <v>3044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F978" s="1">
        <v>3044</v>
      </c>
      <c r="AH978">
        <v>1300000753</v>
      </c>
      <c r="AI978" t="s">
        <v>4872</v>
      </c>
    </row>
    <row r="979" spans="1:35" x14ac:dyDescent="0.25">
      <c r="A979" t="s">
        <v>4</v>
      </c>
      <c r="B979" t="s">
        <v>601</v>
      </c>
      <c r="C979">
        <v>2006</v>
      </c>
      <c r="D979">
        <v>3000</v>
      </c>
      <c r="E979">
        <v>400002976</v>
      </c>
      <c r="F979">
        <v>300000732</v>
      </c>
      <c r="G979">
        <v>0</v>
      </c>
      <c r="H979" t="s">
        <v>747</v>
      </c>
      <c r="I979" t="s">
        <v>746</v>
      </c>
      <c r="J979">
        <v>4800001172</v>
      </c>
      <c r="K979" t="s">
        <v>746</v>
      </c>
      <c r="L979">
        <v>3000034917</v>
      </c>
      <c r="M979" t="s">
        <v>8440</v>
      </c>
      <c r="N979">
        <v>452</v>
      </c>
      <c r="O979" t="s">
        <v>8440</v>
      </c>
      <c r="P979">
        <v>103345</v>
      </c>
      <c r="Q979" t="s">
        <v>8108</v>
      </c>
      <c r="R979" t="s">
        <v>8394</v>
      </c>
      <c r="S979">
        <v>5</v>
      </c>
      <c r="T979">
        <v>0</v>
      </c>
      <c r="U979" s="1">
        <v>134774.64000000001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F979" s="1">
        <v>134774.64000000001</v>
      </c>
      <c r="AH979">
        <v>1300000752</v>
      </c>
      <c r="AI979" t="s">
        <v>4872</v>
      </c>
    </row>
    <row r="980" spans="1:35" x14ac:dyDescent="0.25">
      <c r="A980" t="s">
        <v>4</v>
      </c>
      <c r="B980" t="s">
        <v>601</v>
      </c>
      <c r="C980">
        <v>2006</v>
      </c>
      <c r="D980">
        <v>3000</v>
      </c>
      <c r="E980">
        <v>400002976</v>
      </c>
      <c r="F980">
        <v>300000732</v>
      </c>
      <c r="G980">
        <v>0</v>
      </c>
      <c r="H980" t="s">
        <v>747</v>
      </c>
      <c r="I980" t="s">
        <v>746</v>
      </c>
      <c r="J980">
        <v>4800001172</v>
      </c>
      <c r="K980" t="s">
        <v>746</v>
      </c>
      <c r="L980">
        <v>3000035185</v>
      </c>
      <c r="M980" t="s">
        <v>742</v>
      </c>
      <c r="N980">
        <v>116</v>
      </c>
      <c r="O980" t="s">
        <v>742</v>
      </c>
      <c r="P980">
        <v>103345</v>
      </c>
      <c r="Q980" t="s">
        <v>8108</v>
      </c>
      <c r="R980" t="s">
        <v>8448</v>
      </c>
      <c r="S980">
        <v>1</v>
      </c>
      <c r="T980">
        <v>0</v>
      </c>
      <c r="U980" s="1">
        <v>5142.5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F980" s="1">
        <v>5142.5</v>
      </c>
      <c r="AH980">
        <v>3400008284</v>
      </c>
      <c r="AI980" t="s">
        <v>738</v>
      </c>
    </row>
    <row r="981" spans="1:35" x14ac:dyDescent="0.25">
      <c r="A981" t="s">
        <v>4</v>
      </c>
      <c r="B981" t="s">
        <v>601</v>
      </c>
      <c r="C981">
        <v>2006</v>
      </c>
      <c r="D981">
        <v>3000</v>
      </c>
      <c r="E981">
        <v>400002976</v>
      </c>
      <c r="F981">
        <v>300000732</v>
      </c>
      <c r="G981">
        <v>0</v>
      </c>
      <c r="H981" t="s">
        <v>747</v>
      </c>
      <c r="I981" t="s">
        <v>746</v>
      </c>
      <c r="J981">
        <v>4800001172</v>
      </c>
      <c r="K981" t="s">
        <v>746</v>
      </c>
      <c r="L981">
        <v>3000035185</v>
      </c>
      <c r="M981" t="s">
        <v>742</v>
      </c>
      <c r="N981">
        <v>116</v>
      </c>
      <c r="O981" t="s">
        <v>742</v>
      </c>
      <c r="P981">
        <v>103345</v>
      </c>
      <c r="Q981" t="s">
        <v>8108</v>
      </c>
      <c r="R981" t="s">
        <v>8449</v>
      </c>
      <c r="S981">
        <v>1</v>
      </c>
      <c r="T981">
        <v>0</v>
      </c>
      <c r="U981" s="1">
        <v>8656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F981" s="1">
        <v>8656</v>
      </c>
      <c r="AH981">
        <v>3400008284</v>
      </c>
      <c r="AI981" t="s">
        <v>738</v>
      </c>
    </row>
    <row r="982" spans="1:35" x14ac:dyDescent="0.25">
      <c r="A982" t="s">
        <v>4</v>
      </c>
      <c r="B982" t="s">
        <v>601</v>
      </c>
      <c r="C982">
        <v>2006</v>
      </c>
      <c r="D982">
        <v>3000</v>
      </c>
      <c r="E982">
        <v>400002976</v>
      </c>
      <c r="F982">
        <v>300000732</v>
      </c>
      <c r="G982">
        <v>0</v>
      </c>
      <c r="H982" t="s">
        <v>747</v>
      </c>
      <c r="I982" t="s">
        <v>746</v>
      </c>
      <c r="J982">
        <v>4800001172</v>
      </c>
      <c r="K982" t="s">
        <v>746</v>
      </c>
      <c r="L982">
        <v>3000034919</v>
      </c>
      <c r="M982" t="s">
        <v>746</v>
      </c>
      <c r="N982">
        <v>122</v>
      </c>
      <c r="O982" t="s">
        <v>746</v>
      </c>
      <c r="P982">
        <v>103345</v>
      </c>
      <c r="Q982" t="s">
        <v>8108</v>
      </c>
      <c r="R982" t="s">
        <v>8450</v>
      </c>
      <c r="S982">
        <v>1</v>
      </c>
      <c r="T982" s="1">
        <v>291550.02</v>
      </c>
      <c r="U982">
        <v>201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F982">
        <v>201</v>
      </c>
      <c r="AH982">
        <v>1300000753</v>
      </c>
      <c r="AI982" t="s">
        <v>4872</v>
      </c>
    </row>
    <row r="983" spans="1:35" x14ac:dyDescent="0.25">
      <c r="F983">
        <v>300000732</v>
      </c>
      <c r="T983" s="1">
        <v>291550.02</v>
      </c>
      <c r="U983" s="1">
        <v>291550.02</v>
      </c>
      <c r="V983">
        <v>0</v>
      </c>
      <c r="AB983">
        <v>0</v>
      </c>
      <c r="AC983">
        <v>0</v>
      </c>
      <c r="AF983" s="1">
        <v>291550.02</v>
      </c>
    </row>
    <row r="984" spans="1:35" x14ac:dyDescent="0.25">
      <c r="A984" t="s">
        <v>4</v>
      </c>
      <c r="B984" t="s">
        <v>601</v>
      </c>
      <c r="C984">
        <v>2006</v>
      </c>
      <c r="D984">
        <v>3000</v>
      </c>
      <c r="E984">
        <v>400002977</v>
      </c>
      <c r="F984">
        <v>300000733</v>
      </c>
      <c r="G984">
        <v>0</v>
      </c>
      <c r="H984" t="s">
        <v>748</v>
      </c>
      <c r="I984" t="s">
        <v>746</v>
      </c>
      <c r="J984">
        <v>4800001173</v>
      </c>
      <c r="K984" t="s">
        <v>746</v>
      </c>
      <c r="L984">
        <v>3000034918</v>
      </c>
      <c r="M984" t="s">
        <v>8445</v>
      </c>
      <c r="N984">
        <v>433</v>
      </c>
      <c r="O984" t="s">
        <v>8445</v>
      </c>
      <c r="P984">
        <v>103345</v>
      </c>
      <c r="Q984" t="s">
        <v>8108</v>
      </c>
      <c r="R984" t="s">
        <v>8390</v>
      </c>
      <c r="S984">
        <v>1</v>
      </c>
      <c r="T984">
        <v>0</v>
      </c>
      <c r="U984" s="1">
        <v>22573.13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F984" s="1">
        <v>22573.13</v>
      </c>
      <c r="AH984">
        <v>1300000752</v>
      </c>
      <c r="AI984" t="s">
        <v>4872</v>
      </c>
    </row>
    <row r="985" spans="1:35" x14ac:dyDescent="0.25">
      <c r="A985" t="s">
        <v>4</v>
      </c>
      <c r="B985" t="s">
        <v>601</v>
      </c>
      <c r="C985">
        <v>2006</v>
      </c>
      <c r="D985">
        <v>3000</v>
      </c>
      <c r="E985">
        <v>400002977</v>
      </c>
      <c r="F985">
        <v>300000733</v>
      </c>
      <c r="G985">
        <v>0</v>
      </c>
      <c r="H985" t="s">
        <v>748</v>
      </c>
      <c r="I985" t="s">
        <v>746</v>
      </c>
      <c r="J985">
        <v>4800001173</v>
      </c>
      <c r="K985" t="s">
        <v>746</v>
      </c>
      <c r="L985">
        <v>3000034922</v>
      </c>
      <c r="M985" t="s">
        <v>744</v>
      </c>
      <c r="N985">
        <v>110</v>
      </c>
      <c r="O985" t="s">
        <v>744</v>
      </c>
      <c r="P985">
        <v>103345</v>
      </c>
      <c r="Q985" t="s">
        <v>8108</v>
      </c>
      <c r="R985" t="s">
        <v>8446</v>
      </c>
      <c r="S985">
        <v>1</v>
      </c>
      <c r="T985">
        <v>0</v>
      </c>
      <c r="U985">
        <v>862.5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F985">
        <v>862.5</v>
      </c>
      <c r="AH985">
        <v>1300000753</v>
      </c>
      <c r="AI985" t="s">
        <v>4872</v>
      </c>
    </row>
    <row r="986" spans="1:35" x14ac:dyDescent="0.25">
      <c r="A986" t="s">
        <v>4</v>
      </c>
      <c r="B986" t="s">
        <v>601</v>
      </c>
      <c r="C986">
        <v>2006</v>
      </c>
      <c r="D986">
        <v>3000</v>
      </c>
      <c r="E986">
        <v>400002977</v>
      </c>
      <c r="F986">
        <v>300000733</v>
      </c>
      <c r="G986">
        <v>0</v>
      </c>
      <c r="H986" t="s">
        <v>748</v>
      </c>
      <c r="I986" t="s">
        <v>746</v>
      </c>
      <c r="J986">
        <v>4800001173</v>
      </c>
      <c r="K986" t="s">
        <v>746</v>
      </c>
      <c r="L986">
        <v>3000034922</v>
      </c>
      <c r="M986" t="s">
        <v>744</v>
      </c>
      <c r="N986">
        <v>110</v>
      </c>
      <c r="O986" t="s">
        <v>744</v>
      </c>
      <c r="P986">
        <v>103345</v>
      </c>
      <c r="Q986" t="s">
        <v>8108</v>
      </c>
      <c r="R986" t="s">
        <v>8447</v>
      </c>
      <c r="S986">
        <v>1</v>
      </c>
      <c r="T986">
        <v>0</v>
      </c>
      <c r="U986" s="1">
        <v>1353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F986" s="1">
        <v>1353</v>
      </c>
      <c r="AH986">
        <v>1300000753</v>
      </c>
      <c r="AI986" t="s">
        <v>4872</v>
      </c>
    </row>
    <row r="987" spans="1:35" x14ac:dyDescent="0.25">
      <c r="A987" t="s">
        <v>4</v>
      </c>
      <c r="B987" t="s">
        <v>601</v>
      </c>
      <c r="C987">
        <v>2006</v>
      </c>
      <c r="D987">
        <v>3000</v>
      </c>
      <c r="E987">
        <v>400002977</v>
      </c>
      <c r="F987">
        <v>300000733</v>
      </c>
      <c r="G987">
        <v>0</v>
      </c>
      <c r="H987" t="s">
        <v>748</v>
      </c>
      <c r="I987" t="s">
        <v>746</v>
      </c>
      <c r="J987">
        <v>4800001173</v>
      </c>
      <c r="K987" t="s">
        <v>746</v>
      </c>
      <c r="L987">
        <v>3000034917</v>
      </c>
      <c r="M987" t="s">
        <v>8440</v>
      </c>
      <c r="N987">
        <v>452</v>
      </c>
      <c r="O987" t="s">
        <v>8440</v>
      </c>
      <c r="P987">
        <v>103345</v>
      </c>
      <c r="Q987" t="s">
        <v>8108</v>
      </c>
      <c r="R987" t="s">
        <v>8390</v>
      </c>
      <c r="S987">
        <v>1</v>
      </c>
      <c r="T987">
        <v>0</v>
      </c>
      <c r="U987" s="1">
        <v>22604.400000000001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F987" s="1">
        <v>22604.400000000001</v>
      </c>
      <c r="AH987">
        <v>1300000752</v>
      </c>
      <c r="AI987" t="s">
        <v>4872</v>
      </c>
    </row>
    <row r="988" spans="1:35" x14ac:dyDescent="0.25">
      <c r="A988" t="s">
        <v>4</v>
      </c>
      <c r="B988" t="s">
        <v>601</v>
      </c>
      <c r="C988">
        <v>2006</v>
      </c>
      <c r="D988">
        <v>3000</v>
      </c>
      <c r="E988">
        <v>400002977</v>
      </c>
      <c r="F988">
        <v>300000733</v>
      </c>
      <c r="G988">
        <v>0</v>
      </c>
      <c r="H988" t="s">
        <v>748</v>
      </c>
      <c r="I988" t="s">
        <v>746</v>
      </c>
      <c r="J988">
        <v>4800001173</v>
      </c>
      <c r="K988" t="s">
        <v>746</v>
      </c>
      <c r="L988">
        <v>3000035185</v>
      </c>
      <c r="M988" t="s">
        <v>742</v>
      </c>
      <c r="N988">
        <v>116</v>
      </c>
      <c r="O988" t="s">
        <v>742</v>
      </c>
      <c r="P988">
        <v>103345</v>
      </c>
      <c r="Q988" t="s">
        <v>8108</v>
      </c>
      <c r="R988" t="s">
        <v>8448</v>
      </c>
      <c r="S988">
        <v>1</v>
      </c>
      <c r="T988">
        <v>0</v>
      </c>
      <c r="U988">
        <v>862.5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F988">
        <v>862.5</v>
      </c>
      <c r="AH988">
        <v>3400008284</v>
      </c>
      <c r="AI988" t="s">
        <v>738</v>
      </c>
    </row>
    <row r="989" spans="1:35" x14ac:dyDescent="0.25">
      <c r="A989" t="s">
        <v>4</v>
      </c>
      <c r="B989" t="s">
        <v>601</v>
      </c>
      <c r="C989">
        <v>2006</v>
      </c>
      <c r="D989">
        <v>3000</v>
      </c>
      <c r="E989">
        <v>400002977</v>
      </c>
      <c r="F989">
        <v>300000733</v>
      </c>
      <c r="G989">
        <v>0</v>
      </c>
      <c r="H989" t="s">
        <v>748</v>
      </c>
      <c r="I989" t="s">
        <v>746</v>
      </c>
      <c r="J989">
        <v>4800001173</v>
      </c>
      <c r="K989" t="s">
        <v>746</v>
      </c>
      <c r="L989">
        <v>3000035185</v>
      </c>
      <c r="M989" t="s">
        <v>742</v>
      </c>
      <c r="N989">
        <v>116</v>
      </c>
      <c r="O989" t="s">
        <v>742</v>
      </c>
      <c r="P989">
        <v>103345</v>
      </c>
      <c r="Q989" t="s">
        <v>8108</v>
      </c>
      <c r="R989" t="s">
        <v>8451</v>
      </c>
      <c r="S989">
        <v>1</v>
      </c>
      <c r="T989">
        <v>0</v>
      </c>
      <c r="U989" s="1">
        <v>10053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F989" s="1">
        <v>10053</v>
      </c>
      <c r="AH989">
        <v>3400008284</v>
      </c>
      <c r="AI989" t="s">
        <v>738</v>
      </c>
    </row>
    <row r="990" spans="1:35" x14ac:dyDescent="0.25">
      <c r="A990" t="s">
        <v>4</v>
      </c>
      <c r="B990" t="s">
        <v>601</v>
      </c>
      <c r="C990">
        <v>2006</v>
      </c>
      <c r="D990">
        <v>3000</v>
      </c>
      <c r="E990">
        <v>400002977</v>
      </c>
      <c r="F990">
        <v>300000733</v>
      </c>
      <c r="G990">
        <v>0</v>
      </c>
      <c r="H990" t="s">
        <v>748</v>
      </c>
      <c r="I990" t="s">
        <v>746</v>
      </c>
      <c r="J990">
        <v>4800001173</v>
      </c>
      <c r="K990" t="s">
        <v>746</v>
      </c>
      <c r="L990">
        <v>3000034919</v>
      </c>
      <c r="M990" t="s">
        <v>746</v>
      </c>
      <c r="N990">
        <v>122</v>
      </c>
      <c r="O990" t="s">
        <v>746</v>
      </c>
      <c r="P990">
        <v>103345</v>
      </c>
      <c r="Q990" t="s">
        <v>8108</v>
      </c>
      <c r="R990" t="s">
        <v>8450</v>
      </c>
      <c r="S990">
        <v>1</v>
      </c>
      <c r="T990" s="1">
        <v>58509.53</v>
      </c>
      <c r="U990">
        <v>201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F990">
        <v>201</v>
      </c>
      <c r="AH990">
        <v>1300000753</v>
      </c>
      <c r="AI990" t="s">
        <v>4872</v>
      </c>
    </row>
    <row r="991" spans="1:35" x14ac:dyDescent="0.25">
      <c r="F991">
        <v>300000733</v>
      </c>
      <c r="T991" s="1">
        <v>58509.53</v>
      </c>
      <c r="U991" s="1">
        <v>58509.53</v>
      </c>
      <c r="V991">
        <v>0</v>
      </c>
      <c r="AB991">
        <v>0</v>
      </c>
      <c r="AC991">
        <v>0</v>
      </c>
      <c r="AF991" s="1">
        <v>58509.53</v>
      </c>
    </row>
    <row r="992" spans="1:35" x14ac:dyDescent="0.25">
      <c r="A992" t="s">
        <v>4</v>
      </c>
      <c r="B992" t="s">
        <v>601</v>
      </c>
      <c r="C992">
        <v>2006</v>
      </c>
      <c r="D992">
        <v>3000</v>
      </c>
      <c r="E992">
        <v>400003015</v>
      </c>
      <c r="F992">
        <v>300000734</v>
      </c>
      <c r="G992">
        <v>0</v>
      </c>
      <c r="H992" t="s">
        <v>750</v>
      </c>
      <c r="I992" t="s">
        <v>749</v>
      </c>
      <c r="J992">
        <v>4800001175</v>
      </c>
      <c r="K992" t="s">
        <v>749</v>
      </c>
      <c r="L992">
        <v>3000035143</v>
      </c>
      <c r="M992" t="s">
        <v>738</v>
      </c>
      <c r="N992">
        <v>55</v>
      </c>
      <c r="O992" t="s">
        <v>8159</v>
      </c>
      <c r="P992">
        <v>400526</v>
      </c>
      <c r="Q992" t="s">
        <v>7957</v>
      </c>
      <c r="R992" t="s">
        <v>8452</v>
      </c>
      <c r="S992">
        <v>1</v>
      </c>
      <c r="T992" s="1">
        <v>35000</v>
      </c>
      <c r="U992" s="1">
        <v>35000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F992" s="1">
        <v>35000</v>
      </c>
      <c r="AH992">
        <v>1300000920</v>
      </c>
      <c r="AI992" t="s">
        <v>8409</v>
      </c>
    </row>
    <row r="993" spans="1:35" x14ac:dyDescent="0.25">
      <c r="F993">
        <v>300000734</v>
      </c>
      <c r="T993" s="1">
        <v>35000</v>
      </c>
      <c r="U993" s="1">
        <v>35000</v>
      </c>
      <c r="V993">
        <v>0</v>
      </c>
      <c r="AB993">
        <v>0</v>
      </c>
      <c r="AC993">
        <v>0</v>
      </c>
      <c r="AF993" s="1">
        <v>35000</v>
      </c>
    </row>
    <row r="994" spans="1:35" x14ac:dyDescent="0.25">
      <c r="A994" t="s">
        <v>4</v>
      </c>
      <c r="B994" t="s">
        <v>601</v>
      </c>
      <c r="C994">
        <v>2007</v>
      </c>
      <c r="D994">
        <v>3000</v>
      </c>
      <c r="E994">
        <v>400003017</v>
      </c>
      <c r="F994">
        <v>300000735</v>
      </c>
      <c r="G994">
        <v>0</v>
      </c>
      <c r="H994" t="s">
        <v>751</v>
      </c>
      <c r="I994" t="s">
        <v>749</v>
      </c>
      <c r="J994">
        <v>4800001176</v>
      </c>
      <c r="K994" t="s">
        <v>749</v>
      </c>
      <c r="L994">
        <v>3000000422</v>
      </c>
      <c r="M994" t="s">
        <v>2571</v>
      </c>
      <c r="N994">
        <v>196</v>
      </c>
      <c r="O994" t="s">
        <v>8367</v>
      </c>
      <c r="P994">
        <v>103627</v>
      </c>
      <c r="Q994" t="s">
        <v>7883</v>
      </c>
      <c r="R994" t="s">
        <v>8363</v>
      </c>
      <c r="S994">
        <v>280</v>
      </c>
      <c r="T994">
        <v>0</v>
      </c>
      <c r="U994" s="1">
        <v>8400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F994" s="1">
        <v>8400</v>
      </c>
      <c r="AH994">
        <v>1300000994</v>
      </c>
      <c r="AI994" t="s">
        <v>8453</v>
      </c>
    </row>
    <row r="995" spans="1:35" x14ac:dyDescent="0.25">
      <c r="A995" t="s">
        <v>4</v>
      </c>
      <c r="B995" t="s">
        <v>601</v>
      </c>
      <c r="C995">
        <v>2007</v>
      </c>
      <c r="D995">
        <v>3000</v>
      </c>
      <c r="E995">
        <v>400003017</v>
      </c>
      <c r="F995">
        <v>300000735</v>
      </c>
      <c r="G995">
        <v>0</v>
      </c>
      <c r="H995" t="s">
        <v>751</v>
      </c>
      <c r="I995" t="s">
        <v>749</v>
      </c>
      <c r="J995">
        <v>4800001176</v>
      </c>
      <c r="K995" t="s">
        <v>749</v>
      </c>
      <c r="L995">
        <v>3000000422</v>
      </c>
      <c r="M995" t="s">
        <v>2571</v>
      </c>
      <c r="N995">
        <v>196</v>
      </c>
      <c r="O995" t="s">
        <v>8367</v>
      </c>
      <c r="P995">
        <v>103627</v>
      </c>
      <c r="Q995" t="s">
        <v>7883</v>
      </c>
      <c r="R995" t="s">
        <v>8379</v>
      </c>
      <c r="S995">
        <v>260</v>
      </c>
      <c r="T995">
        <v>0</v>
      </c>
      <c r="U995" s="1">
        <v>5200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F995" s="1">
        <v>5200</v>
      </c>
      <c r="AH995">
        <v>1300000994</v>
      </c>
      <c r="AI995" t="s">
        <v>8453</v>
      </c>
    </row>
    <row r="996" spans="1:35" x14ac:dyDescent="0.25">
      <c r="A996" t="s">
        <v>4</v>
      </c>
      <c r="B996" t="s">
        <v>601</v>
      </c>
      <c r="C996">
        <v>2007</v>
      </c>
      <c r="D996">
        <v>3000</v>
      </c>
      <c r="E996">
        <v>400003017</v>
      </c>
      <c r="F996">
        <v>300000735</v>
      </c>
      <c r="G996">
        <v>0</v>
      </c>
      <c r="H996" t="s">
        <v>751</v>
      </c>
      <c r="I996" t="s">
        <v>749</v>
      </c>
      <c r="J996">
        <v>4800001176</v>
      </c>
      <c r="K996" t="s">
        <v>749</v>
      </c>
      <c r="L996">
        <v>3000000422</v>
      </c>
      <c r="M996" t="s">
        <v>2571</v>
      </c>
      <c r="N996">
        <v>196</v>
      </c>
      <c r="O996" t="s">
        <v>8367</v>
      </c>
      <c r="P996">
        <v>103627</v>
      </c>
      <c r="Q996" t="s">
        <v>7883</v>
      </c>
      <c r="R996" t="s">
        <v>8380</v>
      </c>
      <c r="S996">
        <v>140</v>
      </c>
      <c r="T996">
        <v>0</v>
      </c>
      <c r="U996" s="1">
        <v>31500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F996" s="1">
        <v>31500</v>
      </c>
      <c r="AH996">
        <v>1300000994</v>
      </c>
      <c r="AI996" t="s">
        <v>8453</v>
      </c>
    </row>
    <row r="997" spans="1:35" x14ac:dyDescent="0.25">
      <c r="A997" t="s">
        <v>4</v>
      </c>
      <c r="B997" t="s">
        <v>601</v>
      </c>
      <c r="C997">
        <v>2007</v>
      </c>
      <c r="D997">
        <v>3000</v>
      </c>
      <c r="E997">
        <v>400003017</v>
      </c>
      <c r="F997">
        <v>300000735</v>
      </c>
      <c r="G997">
        <v>0</v>
      </c>
      <c r="H997" t="s">
        <v>751</v>
      </c>
      <c r="I997" t="s">
        <v>749</v>
      </c>
      <c r="J997">
        <v>4800001176</v>
      </c>
      <c r="K997" t="s">
        <v>749</v>
      </c>
      <c r="L997">
        <v>3000000422</v>
      </c>
      <c r="M997" t="s">
        <v>2571</v>
      </c>
      <c r="N997">
        <v>196</v>
      </c>
      <c r="O997" t="s">
        <v>8367</v>
      </c>
      <c r="P997">
        <v>103627</v>
      </c>
      <c r="Q997" t="s">
        <v>7883</v>
      </c>
      <c r="R997" t="s">
        <v>8382</v>
      </c>
      <c r="S997">
        <v>140</v>
      </c>
      <c r="T997">
        <v>0</v>
      </c>
      <c r="U997" s="1">
        <v>18200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F997" s="1">
        <v>18200</v>
      </c>
      <c r="AH997">
        <v>1300000994</v>
      </c>
      <c r="AI997" t="s">
        <v>8453</v>
      </c>
    </row>
    <row r="998" spans="1:35" x14ac:dyDescent="0.25">
      <c r="A998" t="s">
        <v>4</v>
      </c>
      <c r="B998" t="s">
        <v>601</v>
      </c>
      <c r="C998">
        <v>2007</v>
      </c>
      <c r="D998">
        <v>3000</v>
      </c>
      <c r="E998">
        <v>400003017</v>
      </c>
      <c r="F998">
        <v>300000735</v>
      </c>
      <c r="G998">
        <v>0</v>
      </c>
      <c r="H998" t="s">
        <v>751</v>
      </c>
      <c r="I998" t="s">
        <v>749</v>
      </c>
      <c r="J998">
        <v>4800001176</v>
      </c>
      <c r="K998" t="s">
        <v>749</v>
      </c>
      <c r="L998">
        <v>3000000422</v>
      </c>
      <c r="M998" t="s">
        <v>2571</v>
      </c>
      <c r="N998">
        <v>196</v>
      </c>
      <c r="O998" t="s">
        <v>8367</v>
      </c>
      <c r="P998">
        <v>103627</v>
      </c>
      <c r="Q998" t="s">
        <v>7883</v>
      </c>
      <c r="R998" t="s">
        <v>8381</v>
      </c>
      <c r="S998">
        <v>312</v>
      </c>
      <c r="T998" s="1">
        <v>172698.97</v>
      </c>
      <c r="U998" s="1">
        <v>18720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F998" s="1">
        <v>18720</v>
      </c>
      <c r="AH998">
        <v>1300000994</v>
      </c>
      <c r="AI998" t="s">
        <v>8453</v>
      </c>
    </row>
    <row r="999" spans="1:35" x14ac:dyDescent="0.25">
      <c r="F999">
        <v>300000735</v>
      </c>
      <c r="T999" s="1">
        <v>172698.97</v>
      </c>
      <c r="U999" s="1">
        <v>82020</v>
      </c>
      <c r="V999">
        <v>0</v>
      </c>
      <c r="AB999">
        <v>0</v>
      </c>
      <c r="AC999">
        <v>0</v>
      </c>
      <c r="AF999" s="1">
        <v>82020</v>
      </c>
    </row>
    <row r="1000" spans="1:35" x14ac:dyDescent="0.25">
      <c r="A1000" t="s">
        <v>4</v>
      </c>
      <c r="B1000" t="s">
        <v>601</v>
      </c>
      <c r="C1000">
        <v>2006</v>
      </c>
      <c r="D1000">
        <v>3000</v>
      </c>
      <c r="E1000">
        <v>400003137</v>
      </c>
      <c r="F1000">
        <v>300000736</v>
      </c>
      <c r="G1000">
        <v>0</v>
      </c>
      <c r="H1000" t="s">
        <v>752</v>
      </c>
      <c r="I1000" t="s">
        <v>724</v>
      </c>
      <c r="J1000">
        <v>4800001178</v>
      </c>
      <c r="K1000" t="s">
        <v>724</v>
      </c>
      <c r="L1000">
        <v>4300004181</v>
      </c>
      <c r="M1000" t="s">
        <v>724</v>
      </c>
      <c r="N1000" t="s">
        <v>8454</v>
      </c>
      <c r="R1000" t="s">
        <v>8455</v>
      </c>
      <c r="S1000">
        <v>0</v>
      </c>
      <c r="T1000">
        <v>0</v>
      </c>
      <c r="U1000" s="1">
        <v>90678.97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F1000" s="1">
        <v>90678.97</v>
      </c>
      <c r="AG1000" t="s">
        <v>8456</v>
      </c>
    </row>
    <row r="1001" spans="1:35" x14ac:dyDescent="0.25">
      <c r="A1001" t="s">
        <v>4</v>
      </c>
      <c r="B1001" t="s">
        <v>601</v>
      </c>
      <c r="C1001">
        <v>2006</v>
      </c>
      <c r="D1001">
        <v>3000</v>
      </c>
      <c r="E1001">
        <v>400003138</v>
      </c>
      <c r="F1001">
        <v>300000736</v>
      </c>
      <c r="G1001">
        <v>0</v>
      </c>
      <c r="H1001" t="s">
        <v>752</v>
      </c>
      <c r="I1001" t="s">
        <v>724</v>
      </c>
      <c r="J1001">
        <v>4800001178</v>
      </c>
      <c r="K1001" t="s">
        <v>724</v>
      </c>
      <c r="L1001">
        <v>4300004181</v>
      </c>
      <c r="M1001" t="s">
        <v>724</v>
      </c>
      <c r="N1001" t="s">
        <v>8454</v>
      </c>
      <c r="R1001" t="s">
        <v>8457</v>
      </c>
      <c r="S1001">
        <v>0</v>
      </c>
      <c r="T1001" s="1">
        <v>106361.81</v>
      </c>
      <c r="U1001" s="1">
        <v>106361.81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F1001" s="1">
        <v>106361.81</v>
      </c>
      <c r="AG1001" t="s">
        <v>8456</v>
      </c>
    </row>
    <row r="1002" spans="1:35" x14ac:dyDescent="0.25">
      <c r="F1002">
        <v>300000736</v>
      </c>
      <c r="T1002" s="1">
        <v>106361.81</v>
      </c>
      <c r="U1002" s="1">
        <v>197040.78</v>
      </c>
      <c r="V1002">
        <v>0</v>
      </c>
      <c r="AB1002">
        <v>0</v>
      </c>
      <c r="AC1002">
        <v>0</v>
      </c>
      <c r="AF1002" s="1">
        <v>197040.78</v>
      </c>
    </row>
    <row r="1003" spans="1:35" x14ac:dyDescent="0.25">
      <c r="A1003" t="s">
        <v>4</v>
      </c>
      <c r="B1003" t="s">
        <v>2559</v>
      </c>
      <c r="C1003">
        <v>2006</v>
      </c>
      <c r="D1003">
        <v>3000</v>
      </c>
      <c r="E1003">
        <v>400003049</v>
      </c>
      <c r="F1003">
        <v>300000737</v>
      </c>
      <c r="G1003">
        <v>0</v>
      </c>
      <c r="H1003" t="s">
        <v>2572</v>
      </c>
      <c r="I1003" t="s">
        <v>2571</v>
      </c>
      <c r="J1003">
        <v>4800000014</v>
      </c>
      <c r="K1003" t="s">
        <v>2571</v>
      </c>
      <c r="L1003">
        <v>4300004049</v>
      </c>
      <c r="M1003" t="s">
        <v>742</v>
      </c>
      <c r="N1003" t="s">
        <v>8458</v>
      </c>
      <c r="R1003" t="s">
        <v>8459</v>
      </c>
      <c r="S1003">
        <v>0</v>
      </c>
      <c r="T1003">
        <v>0</v>
      </c>
      <c r="U1003" s="1">
        <v>2125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F1003" s="1">
        <v>2125</v>
      </c>
      <c r="AG1003" t="s">
        <v>8460</v>
      </c>
    </row>
    <row r="1004" spans="1:35" x14ac:dyDescent="0.25">
      <c r="A1004" t="s">
        <v>4</v>
      </c>
      <c r="B1004" t="s">
        <v>2559</v>
      </c>
      <c r="C1004">
        <v>2007</v>
      </c>
      <c r="D1004">
        <v>3000</v>
      </c>
      <c r="E1004">
        <v>400003049</v>
      </c>
      <c r="F1004">
        <v>300000737</v>
      </c>
      <c r="G1004">
        <v>0</v>
      </c>
      <c r="H1004" t="s">
        <v>2572</v>
      </c>
      <c r="I1004" t="s">
        <v>2571</v>
      </c>
      <c r="J1004">
        <v>4800000014</v>
      </c>
      <c r="K1004" t="s">
        <v>2571</v>
      </c>
      <c r="L1004">
        <v>5100029896</v>
      </c>
      <c r="M1004" t="s">
        <v>2571</v>
      </c>
      <c r="O1004" t="s">
        <v>8461</v>
      </c>
      <c r="R1004" t="s">
        <v>8462</v>
      </c>
      <c r="S1004">
        <v>1</v>
      </c>
      <c r="T1004" s="1">
        <v>17558.05</v>
      </c>
      <c r="U1004" s="1">
        <v>1755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F1004" s="1">
        <v>1755</v>
      </c>
    </row>
    <row r="1005" spans="1:35" x14ac:dyDescent="0.25">
      <c r="F1005">
        <v>300000737</v>
      </c>
      <c r="T1005" s="1">
        <v>17558.05</v>
      </c>
      <c r="U1005" s="1">
        <v>3880</v>
      </c>
      <c r="V1005">
        <v>0</v>
      </c>
      <c r="AB1005">
        <v>0</v>
      </c>
      <c r="AC1005">
        <v>0</v>
      </c>
      <c r="AF1005" s="1">
        <v>3880</v>
      </c>
    </row>
    <row r="1006" spans="1:35" x14ac:dyDescent="0.25">
      <c r="A1006" t="s">
        <v>4</v>
      </c>
      <c r="B1006" t="s">
        <v>2559</v>
      </c>
      <c r="C1006">
        <v>2006</v>
      </c>
      <c r="D1006">
        <v>3000</v>
      </c>
      <c r="E1006">
        <v>400002856</v>
      </c>
      <c r="F1006">
        <v>300000738</v>
      </c>
      <c r="G1006">
        <v>0</v>
      </c>
      <c r="H1006" t="s">
        <v>2573</v>
      </c>
      <c r="I1006" t="s">
        <v>2571</v>
      </c>
      <c r="J1006">
        <v>4800000015</v>
      </c>
      <c r="K1006" t="s">
        <v>2571</v>
      </c>
      <c r="L1006">
        <v>4300004050</v>
      </c>
      <c r="M1006" t="s">
        <v>8413</v>
      </c>
      <c r="N1006" t="s">
        <v>8463</v>
      </c>
      <c r="R1006" t="s">
        <v>8464</v>
      </c>
      <c r="S1006">
        <v>0</v>
      </c>
      <c r="T1006">
        <v>0</v>
      </c>
      <c r="U1006" s="1">
        <v>2130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F1006" s="1">
        <v>2130</v>
      </c>
      <c r="AG1006" t="s">
        <v>8465</v>
      </c>
    </row>
    <row r="1007" spans="1:35" x14ac:dyDescent="0.25">
      <c r="A1007" t="s">
        <v>4</v>
      </c>
      <c r="B1007" t="s">
        <v>2559</v>
      </c>
      <c r="C1007">
        <v>2006</v>
      </c>
      <c r="D1007">
        <v>3000</v>
      </c>
      <c r="E1007">
        <v>400002856</v>
      </c>
      <c r="F1007">
        <v>300000738</v>
      </c>
      <c r="G1007">
        <v>0</v>
      </c>
      <c r="H1007" t="s">
        <v>2573</v>
      </c>
      <c r="I1007" t="s">
        <v>2571</v>
      </c>
      <c r="J1007">
        <v>4800000015</v>
      </c>
      <c r="K1007" t="s">
        <v>2571</v>
      </c>
      <c r="L1007">
        <v>3000031461</v>
      </c>
      <c r="M1007" t="s">
        <v>7496</v>
      </c>
      <c r="N1007">
        <v>394</v>
      </c>
      <c r="O1007" t="s">
        <v>8466</v>
      </c>
      <c r="P1007">
        <v>103980</v>
      </c>
      <c r="Q1007" t="s">
        <v>8467</v>
      </c>
      <c r="R1007" t="s">
        <v>8468</v>
      </c>
      <c r="S1007">
        <v>37.18</v>
      </c>
      <c r="T1007">
        <v>0</v>
      </c>
      <c r="U1007" s="1">
        <v>6496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F1007" s="1">
        <v>6496</v>
      </c>
      <c r="AH1007">
        <v>1300000506</v>
      </c>
      <c r="AI1007" t="s">
        <v>8469</v>
      </c>
    </row>
    <row r="1008" spans="1:35" x14ac:dyDescent="0.25">
      <c r="A1008" t="s">
        <v>4</v>
      </c>
      <c r="B1008" t="s">
        <v>2559</v>
      </c>
      <c r="C1008">
        <v>2007</v>
      </c>
      <c r="D1008">
        <v>3000</v>
      </c>
      <c r="E1008">
        <v>400002856</v>
      </c>
      <c r="F1008">
        <v>300000738</v>
      </c>
      <c r="G1008">
        <v>0</v>
      </c>
      <c r="H1008" t="s">
        <v>2573</v>
      </c>
      <c r="I1008" t="s">
        <v>2571</v>
      </c>
      <c r="J1008">
        <v>4800000015</v>
      </c>
      <c r="K1008" t="s">
        <v>2571</v>
      </c>
      <c r="L1008">
        <v>5100029900</v>
      </c>
      <c r="M1008" t="s">
        <v>2571</v>
      </c>
      <c r="O1008" t="s">
        <v>8461</v>
      </c>
      <c r="R1008" t="s">
        <v>8180</v>
      </c>
      <c r="S1008">
        <v>3</v>
      </c>
      <c r="T1008" s="1">
        <v>11114.32</v>
      </c>
      <c r="U1008" s="1">
        <v>2488.3200000000002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F1008" s="1">
        <v>2488.3200000000002</v>
      </c>
    </row>
    <row r="1009" spans="1:35" x14ac:dyDescent="0.25">
      <c r="F1009">
        <v>300000738</v>
      </c>
      <c r="T1009" s="1">
        <v>11114.32</v>
      </c>
      <c r="U1009" s="1">
        <v>11114.32</v>
      </c>
      <c r="V1009">
        <v>0</v>
      </c>
      <c r="AB1009">
        <v>0</v>
      </c>
      <c r="AC1009">
        <v>0</v>
      </c>
      <c r="AF1009" s="1">
        <v>11114.32</v>
      </c>
    </row>
    <row r="1010" spans="1:35" x14ac:dyDescent="0.25">
      <c r="A1010" t="s">
        <v>4</v>
      </c>
      <c r="B1010" t="s">
        <v>2839</v>
      </c>
      <c r="C1010">
        <v>2007</v>
      </c>
      <c r="D1010">
        <v>3000</v>
      </c>
      <c r="E1010">
        <v>400002767</v>
      </c>
      <c r="F1010">
        <v>300000739</v>
      </c>
      <c r="G1010">
        <v>0</v>
      </c>
      <c r="H1010" t="s">
        <v>2902</v>
      </c>
      <c r="I1010" t="s">
        <v>2901</v>
      </c>
      <c r="J1010">
        <v>4800000133</v>
      </c>
      <c r="K1010" t="s">
        <v>2901</v>
      </c>
      <c r="L1010">
        <v>3000002054</v>
      </c>
      <c r="M1010" t="s">
        <v>2901</v>
      </c>
      <c r="N1010">
        <v>24</v>
      </c>
      <c r="O1010" t="s">
        <v>2901</v>
      </c>
      <c r="P1010">
        <v>104610</v>
      </c>
      <c r="Q1010" t="s">
        <v>8470</v>
      </c>
      <c r="R1010" t="s">
        <v>2167</v>
      </c>
      <c r="S1010">
        <v>1</v>
      </c>
      <c r="T1010" s="1">
        <v>12737</v>
      </c>
      <c r="U1010" s="1">
        <v>12737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F1010" s="1">
        <v>12737</v>
      </c>
      <c r="AH1010">
        <v>1300003234</v>
      </c>
      <c r="AI1010" t="s">
        <v>5930</v>
      </c>
    </row>
    <row r="1011" spans="1:35" x14ac:dyDescent="0.25">
      <c r="F1011">
        <v>300000739</v>
      </c>
      <c r="T1011" s="1">
        <v>12737</v>
      </c>
      <c r="U1011" s="1">
        <v>12737</v>
      </c>
      <c r="V1011">
        <v>0</v>
      </c>
      <c r="AB1011">
        <v>0</v>
      </c>
      <c r="AC1011">
        <v>0</v>
      </c>
      <c r="AF1011" s="1">
        <v>12737</v>
      </c>
    </row>
    <row r="1012" spans="1:35" x14ac:dyDescent="0.25">
      <c r="A1012" t="s">
        <v>4</v>
      </c>
      <c r="B1012" t="s">
        <v>1546</v>
      </c>
      <c r="C1012">
        <v>2006</v>
      </c>
      <c r="D1012">
        <v>3000</v>
      </c>
      <c r="E1012">
        <v>400002677</v>
      </c>
      <c r="F1012">
        <v>300000754</v>
      </c>
      <c r="G1012">
        <v>0</v>
      </c>
      <c r="H1012" t="s">
        <v>2000</v>
      </c>
      <c r="I1012" t="s">
        <v>1999</v>
      </c>
      <c r="J1012">
        <v>4800000153</v>
      </c>
      <c r="K1012" t="s">
        <v>1999</v>
      </c>
      <c r="L1012">
        <v>1200022111</v>
      </c>
      <c r="M1012" t="s">
        <v>8471</v>
      </c>
      <c r="N1012" t="s">
        <v>8472</v>
      </c>
      <c r="R1012" t="s">
        <v>8473</v>
      </c>
      <c r="S1012">
        <v>0</v>
      </c>
      <c r="T1012">
        <v>0</v>
      </c>
      <c r="U1012" s="1">
        <v>10711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F1012" s="1">
        <v>10711</v>
      </c>
      <c r="AG1012" t="s">
        <v>8474</v>
      </c>
    </row>
    <row r="1013" spans="1:35" x14ac:dyDescent="0.25">
      <c r="A1013" t="s">
        <v>4</v>
      </c>
      <c r="B1013" t="s">
        <v>1546</v>
      </c>
      <c r="C1013">
        <v>2006</v>
      </c>
      <c r="D1013">
        <v>3000</v>
      </c>
      <c r="E1013">
        <v>400002677</v>
      </c>
      <c r="F1013">
        <v>300000754</v>
      </c>
      <c r="G1013">
        <v>0</v>
      </c>
      <c r="H1013" t="s">
        <v>2000</v>
      </c>
      <c r="I1013" t="s">
        <v>1999</v>
      </c>
      <c r="J1013">
        <v>4800000153</v>
      </c>
      <c r="K1013" t="s">
        <v>1999</v>
      </c>
      <c r="L1013">
        <v>1200028009</v>
      </c>
      <c r="M1013" t="s">
        <v>8298</v>
      </c>
      <c r="N1013" t="s">
        <v>8475</v>
      </c>
      <c r="R1013" t="s">
        <v>8476</v>
      </c>
      <c r="S1013">
        <v>0</v>
      </c>
      <c r="T1013">
        <v>0</v>
      </c>
      <c r="U1013" s="1">
        <v>16837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F1013" s="1">
        <v>16837</v>
      </c>
      <c r="AG1013" t="s">
        <v>8477</v>
      </c>
    </row>
    <row r="1014" spans="1:35" x14ac:dyDescent="0.25">
      <c r="A1014" t="s">
        <v>4</v>
      </c>
      <c r="B1014" t="s">
        <v>1546</v>
      </c>
      <c r="C1014">
        <v>2006</v>
      </c>
      <c r="D1014">
        <v>3000</v>
      </c>
      <c r="E1014">
        <v>400002677</v>
      </c>
      <c r="F1014">
        <v>300000754</v>
      </c>
      <c r="G1014">
        <v>0</v>
      </c>
      <c r="H1014" t="s">
        <v>2000</v>
      </c>
      <c r="I1014" t="s">
        <v>1999</v>
      </c>
      <c r="J1014">
        <v>4800000153</v>
      </c>
      <c r="K1014" t="s">
        <v>1999</v>
      </c>
      <c r="L1014">
        <v>3000026513</v>
      </c>
      <c r="M1014" t="s">
        <v>8298</v>
      </c>
      <c r="N1014">
        <v>95</v>
      </c>
      <c r="O1014" t="s">
        <v>8335</v>
      </c>
      <c r="P1014">
        <v>100868</v>
      </c>
      <c r="Q1014" t="s">
        <v>7940</v>
      </c>
      <c r="R1014" t="s">
        <v>323</v>
      </c>
      <c r="S1014">
        <v>1</v>
      </c>
      <c r="T1014">
        <v>0</v>
      </c>
      <c r="U1014" s="1">
        <v>35579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 s="1">
        <v>1100</v>
      </c>
      <c r="AC1014">
        <v>0</v>
      </c>
      <c r="AF1014" s="1">
        <v>36679</v>
      </c>
      <c r="AH1014">
        <v>1300025118</v>
      </c>
      <c r="AI1014" t="s">
        <v>718</v>
      </c>
    </row>
    <row r="1015" spans="1:35" x14ac:dyDescent="0.25">
      <c r="A1015" t="s">
        <v>4</v>
      </c>
      <c r="B1015" t="s">
        <v>1546</v>
      </c>
      <c r="C1015">
        <v>2006</v>
      </c>
      <c r="D1015">
        <v>3000</v>
      </c>
      <c r="E1015">
        <v>400002677</v>
      </c>
      <c r="F1015">
        <v>300000754</v>
      </c>
      <c r="G1015">
        <v>0</v>
      </c>
      <c r="H1015" t="s">
        <v>2000</v>
      </c>
      <c r="I1015" t="s">
        <v>1999</v>
      </c>
      <c r="J1015">
        <v>4800000153</v>
      </c>
      <c r="K1015" t="s">
        <v>1999</v>
      </c>
      <c r="L1015">
        <v>3000026485</v>
      </c>
      <c r="M1015" t="s">
        <v>8298</v>
      </c>
      <c r="N1015">
        <v>72</v>
      </c>
      <c r="O1015" t="s">
        <v>8355</v>
      </c>
      <c r="P1015">
        <v>100868</v>
      </c>
      <c r="Q1015" t="s">
        <v>7940</v>
      </c>
      <c r="R1015" t="s">
        <v>323</v>
      </c>
      <c r="S1015">
        <v>1</v>
      </c>
      <c r="T1015">
        <v>0</v>
      </c>
      <c r="U1015" s="1">
        <v>20277.5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 s="1">
        <v>1590</v>
      </c>
      <c r="AC1015">
        <v>0</v>
      </c>
      <c r="AF1015" s="1">
        <v>21867.5</v>
      </c>
      <c r="AH1015">
        <v>3400006302</v>
      </c>
      <c r="AI1015" t="s">
        <v>8478</v>
      </c>
    </row>
    <row r="1016" spans="1:35" x14ac:dyDescent="0.25">
      <c r="A1016" t="s">
        <v>4</v>
      </c>
      <c r="B1016" t="s">
        <v>1546</v>
      </c>
      <c r="C1016">
        <v>2006</v>
      </c>
      <c r="D1016">
        <v>3000</v>
      </c>
      <c r="E1016">
        <v>400002677</v>
      </c>
      <c r="F1016">
        <v>300000754</v>
      </c>
      <c r="G1016">
        <v>0</v>
      </c>
      <c r="H1016" t="s">
        <v>2000</v>
      </c>
      <c r="I1016" t="s">
        <v>1999</v>
      </c>
      <c r="J1016">
        <v>4800000153</v>
      </c>
      <c r="K1016" t="s">
        <v>1999</v>
      </c>
      <c r="L1016">
        <v>3000026486</v>
      </c>
      <c r="M1016" t="s">
        <v>8298</v>
      </c>
      <c r="N1016">
        <v>73</v>
      </c>
      <c r="O1016" t="s">
        <v>8355</v>
      </c>
      <c r="P1016">
        <v>100868</v>
      </c>
      <c r="Q1016" t="s">
        <v>7940</v>
      </c>
      <c r="R1016" t="s">
        <v>323</v>
      </c>
      <c r="S1016">
        <v>1</v>
      </c>
      <c r="T1016">
        <v>0</v>
      </c>
      <c r="U1016" s="1">
        <v>75888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 s="1">
        <v>2790</v>
      </c>
      <c r="AC1016">
        <v>0</v>
      </c>
      <c r="AF1016" s="1">
        <v>78678</v>
      </c>
      <c r="AH1016">
        <v>3400006302</v>
      </c>
      <c r="AI1016" t="s">
        <v>8478</v>
      </c>
    </row>
    <row r="1017" spans="1:35" x14ac:dyDescent="0.25">
      <c r="A1017" t="s">
        <v>4</v>
      </c>
      <c r="B1017" t="s">
        <v>1546</v>
      </c>
      <c r="C1017">
        <v>2006</v>
      </c>
      <c r="D1017">
        <v>3000</v>
      </c>
      <c r="E1017">
        <v>400002677</v>
      </c>
      <c r="F1017">
        <v>300000754</v>
      </c>
      <c r="G1017">
        <v>0</v>
      </c>
      <c r="H1017" t="s">
        <v>2000</v>
      </c>
      <c r="I1017" t="s">
        <v>1999</v>
      </c>
      <c r="J1017">
        <v>4800000153</v>
      </c>
      <c r="K1017" t="s">
        <v>1999</v>
      </c>
      <c r="L1017">
        <v>3000026489</v>
      </c>
      <c r="M1017" t="s">
        <v>8298</v>
      </c>
      <c r="N1017">
        <v>74</v>
      </c>
      <c r="O1017" t="s">
        <v>8355</v>
      </c>
      <c r="P1017">
        <v>100868</v>
      </c>
      <c r="Q1017" t="s">
        <v>7940</v>
      </c>
      <c r="R1017" t="s">
        <v>323</v>
      </c>
      <c r="S1017">
        <v>1</v>
      </c>
      <c r="T1017">
        <v>0</v>
      </c>
      <c r="U1017" s="1">
        <v>100495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 s="1">
        <v>1450</v>
      </c>
      <c r="AC1017">
        <v>0</v>
      </c>
      <c r="AF1017" s="1">
        <v>101945</v>
      </c>
      <c r="AH1017">
        <v>3400006302</v>
      </c>
      <c r="AI1017" t="s">
        <v>8478</v>
      </c>
    </row>
    <row r="1018" spans="1:35" x14ac:dyDescent="0.25">
      <c r="A1018" t="s">
        <v>4</v>
      </c>
      <c r="B1018" t="s">
        <v>1546</v>
      </c>
      <c r="C1018">
        <v>2006</v>
      </c>
      <c r="D1018">
        <v>3000</v>
      </c>
      <c r="E1018">
        <v>400002677</v>
      </c>
      <c r="F1018">
        <v>300000754</v>
      </c>
      <c r="G1018">
        <v>0</v>
      </c>
      <c r="H1018" t="s">
        <v>2000</v>
      </c>
      <c r="I1018" t="s">
        <v>1999</v>
      </c>
      <c r="J1018">
        <v>4800000153</v>
      </c>
      <c r="K1018" t="s">
        <v>1999</v>
      </c>
      <c r="L1018">
        <v>3000026510</v>
      </c>
      <c r="M1018" t="s">
        <v>8298</v>
      </c>
      <c r="N1018">
        <v>86</v>
      </c>
      <c r="O1018" t="s">
        <v>8335</v>
      </c>
      <c r="P1018">
        <v>100868</v>
      </c>
      <c r="Q1018" t="s">
        <v>7940</v>
      </c>
      <c r="R1018" t="s">
        <v>323</v>
      </c>
      <c r="S1018">
        <v>1</v>
      </c>
      <c r="T1018">
        <v>0</v>
      </c>
      <c r="U1018" s="1">
        <v>37513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500</v>
      </c>
      <c r="AC1018">
        <v>0</v>
      </c>
      <c r="AF1018" s="1">
        <v>38013</v>
      </c>
      <c r="AH1018">
        <v>3400006302</v>
      </c>
      <c r="AI1018" t="s">
        <v>8478</v>
      </c>
    </row>
    <row r="1019" spans="1:35" x14ac:dyDescent="0.25">
      <c r="A1019" t="s">
        <v>4</v>
      </c>
      <c r="B1019" t="s">
        <v>1546</v>
      </c>
      <c r="C1019">
        <v>2006</v>
      </c>
      <c r="D1019">
        <v>3000</v>
      </c>
      <c r="E1019">
        <v>400002677</v>
      </c>
      <c r="F1019">
        <v>300000754</v>
      </c>
      <c r="G1019">
        <v>0</v>
      </c>
      <c r="H1019" t="s">
        <v>2000</v>
      </c>
      <c r="I1019" t="s">
        <v>1999</v>
      </c>
      <c r="J1019">
        <v>4800000153</v>
      </c>
      <c r="K1019" t="s">
        <v>1999</v>
      </c>
      <c r="L1019">
        <v>3000026501</v>
      </c>
      <c r="M1019" t="s">
        <v>8298</v>
      </c>
      <c r="N1019">
        <v>85</v>
      </c>
      <c r="O1019" t="s">
        <v>8335</v>
      </c>
      <c r="P1019">
        <v>100868</v>
      </c>
      <c r="Q1019" t="s">
        <v>7940</v>
      </c>
      <c r="R1019" t="s">
        <v>323</v>
      </c>
      <c r="S1019">
        <v>1</v>
      </c>
      <c r="T1019">
        <v>0</v>
      </c>
      <c r="U1019" s="1">
        <v>24310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 s="1">
        <v>1100</v>
      </c>
      <c r="AC1019">
        <v>0</v>
      </c>
      <c r="AF1019" s="1">
        <v>25410</v>
      </c>
      <c r="AH1019">
        <v>3400006302</v>
      </c>
      <c r="AI1019" t="s">
        <v>8478</v>
      </c>
    </row>
    <row r="1020" spans="1:35" x14ac:dyDescent="0.25">
      <c r="A1020" t="s">
        <v>4</v>
      </c>
      <c r="B1020" t="s">
        <v>1546</v>
      </c>
      <c r="C1020">
        <v>2006</v>
      </c>
      <c r="D1020">
        <v>3000</v>
      </c>
      <c r="E1020">
        <v>400002677</v>
      </c>
      <c r="F1020">
        <v>300000754</v>
      </c>
      <c r="G1020">
        <v>0</v>
      </c>
      <c r="H1020" t="s">
        <v>2000</v>
      </c>
      <c r="I1020" t="s">
        <v>1999</v>
      </c>
      <c r="J1020">
        <v>4800000153</v>
      </c>
      <c r="K1020" t="s">
        <v>1999</v>
      </c>
      <c r="L1020">
        <v>3000026491</v>
      </c>
      <c r="M1020" t="s">
        <v>8298</v>
      </c>
      <c r="N1020">
        <v>81</v>
      </c>
      <c r="O1020" t="s">
        <v>8286</v>
      </c>
      <c r="P1020">
        <v>100868</v>
      </c>
      <c r="Q1020" t="s">
        <v>7940</v>
      </c>
      <c r="R1020" t="s">
        <v>323</v>
      </c>
      <c r="S1020">
        <v>1</v>
      </c>
      <c r="T1020">
        <v>0</v>
      </c>
      <c r="U1020" s="1">
        <v>2160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F1020" s="1">
        <v>2160</v>
      </c>
      <c r="AH1020">
        <v>3400006302</v>
      </c>
      <c r="AI1020" t="s">
        <v>8478</v>
      </c>
    </row>
    <row r="1021" spans="1:35" x14ac:dyDescent="0.25">
      <c r="A1021" t="s">
        <v>4</v>
      </c>
      <c r="B1021" t="s">
        <v>1546</v>
      </c>
      <c r="C1021">
        <v>2006</v>
      </c>
      <c r="D1021">
        <v>3000</v>
      </c>
      <c r="E1021">
        <v>400002677</v>
      </c>
      <c r="F1021">
        <v>300000754</v>
      </c>
      <c r="G1021">
        <v>0</v>
      </c>
      <c r="H1021" t="s">
        <v>2000</v>
      </c>
      <c r="I1021" t="s">
        <v>1999</v>
      </c>
      <c r="J1021">
        <v>4800000153</v>
      </c>
      <c r="K1021" t="s">
        <v>1999</v>
      </c>
      <c r="L1021">
        <v>3000026494</v>
      </c>
      <c r="M1021" t="s">
        <v>8298</v>
      </c>
      <c r="N1021">
        <v>82</v>
      </c>
      <c r="O1021" t="s">
        <v>8335</v>
      </c>
      <c r="P1021">
        <v>100868</v>
      </c>
      <c r="Q1021" t="s">
        <v>7940</v>
      </c>
      <c r="R1021" t="s">
        <v>323</v>
      </c>
      <c r="S1021">
        <v>1</v>
      </c>
      <c r="T1021">
        <v>0</v>
      </c>
      <c r="U1021" s="1">
        <v>39369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500</v>
      </c>
      <c r="AC1021">
        <v>0</v>
      </c>
      <c r="AF1021" s="1">
        <v>39869</v>
      </c>
      <c r="AH1021">
        <v>3400006302</v>
      </c>
      <c r="AI1021" t="s">
        <v>8478</v>
      </c>
    </row>
    <row r="1022" spans="1:35" x14ac:dyDescent="0.25">
      <c r="A1022" t="s">
        <v>4</v>
      </c>
      <c r="B1022" t="s">
        <v>1546</v>
      </c>
      <c r="C1022">
        <v>2006</v>
      </c>
      <c r="D1022">
        <v>3000</v>
      </c>
      <c r="E1022">
        <v>400002677</v>
      </c>
      <c r="F1022">
        <v>300000754</v>
      </c>
      <c r="G1022">
        <v>0</v>
      </c>
      <c r="H1022" t="s">
        <v>2000</v>
      </c>
      <c r="I1022" t="s">
        <v>1999</v>
      </c>
      <c r="J1022">
        <v>4800000153</v>
      </c>
      <c r="K1022" t="s">
        <v>1999</v>
      </c>
      <c r="L1022">
        <v>3000026496</v>
      </c>
      <c r="M1022" t="s">
        <v>8298</v>
      </c>
      <c r="N1022">
        <v>83</v>
      </c>
      <c r="O1022" t="s">
        <v>8335</v>
      </c>
      <c r="P1022">
        <v>100868</v>
      </c>
      <c r="Q1022" t="s">
        <v>7940</v>
      </c>
      <c r="R1022" t="s">
        <v>323</v>
      </c>
      <c r="S1022">
        <v>1</v>
      </c>
      <c r="T1022">
        <v>0</v>
      </c>
      <c r="U1022" s="1">
        <v>18241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550</v>
      </c>
      <c r="AC1022">
        <v>0</v>
      </c>
      <c r="AF1022" s="1">
        <v>18791</v>
      </c>
      <c r="AH1022">
        <v>3400006302</v>
      </c>
      <c r="AI1022" t="s">
        <v>8478</v>
      </c>
    </row>
    <row r="1023" spans="1:35" x14ac:dyDescent="0.25">
      <c r="A1023" t="s">
        <v>4</v>
      </c>
      <c r="B1023" t="s">
        <v>1546</v>
      </c>
      <c r="C1023">
        <v>2006</v>
      </c>
      <c r="D1023">
        <v>3000</v>
      </c>
      <c r="E1023">
        <v>400002677</v>
      </c>
      <c r="F1023">
        <v>300000754</v>
      </c>
      <c r="G1023">
        <v>0</v>
      </c>
      <c r="H1023" t="s">
        <v>2000</v>
      </c>
      <c r="I1023" t="s">
        <v>1999</v>
      </c>
      <c r="J1023">
        <v>4800000153</v>
      </c>
      <c r="K1023" t="s">
        <v>1999</v>
      </c>
      <c r="L1023">
        <v>3000026498</v>
      </c>
      <c r="M1023" t="s">
        <v>8298</v>
      </c>
      <c r="N1023">
        <v>84</v>
      </c>
      <c r="O1023" t="s">
        <v>8335</v>
      </c>
      <c r="P1023">
        <v>100868</v>
      </c>
      <c r="Q1023" t="s">
        <v>7940</v>
      </c>
      <c r="R1023" t="s">
        <v>323</v>
      </c>
      <c r="S1023">
        <v>1</v>
      </c>
      <c r="T1023">
        <v>0</v>
      </c>
      <c r="U1023" s="1">
        <v>29835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800</v>
      </c>
      <c r="AC1023">
        <v>0</v>
      </c>
      <c r="AF1023" s="1">
        <v>30635</v>
      </c>
      <c r="AH1023">
        <v>3400006302</v>
      </c>
      <c r="AI1023" t="s">
        <v>8478</v>
      </c>
    </row>
    <row r="1024" spans="1:35" x14ac:dyDescent="0.25">
      <c r="A1024" t="s">
        <v>4</v>
      </c>
      <c r="B1024" t="s">
        <v>1546</v>
      </c>
      <c r="C1024">
        <v>2006</v>
      </c>
      <c r="D1024">
        <v>3000</v>
      </c>
      <c r="E1024">
        <v>400002677</v>
      </c>
      <c r="F1024">
        <v>300000754</v>
      </c>
      <c r="G1024">
        <v>0</v>
      </c>
      <c r="H1024" t="s">
        <v>2000</v>
      </c>
      <c r="I1024" t="s">
        <v>1999</v>
      </c>
      <c r="J1024">
        <v>4800000153</v>
      </c>
      <c r="K1024" t="s">
        <v>1999</v>
      </c>
      <c r="L1024">
        <v>1200028011</v>
      </c>
      <c r="M1024" t="s">
        <v>8426</v>
      </c>
      <c r="N1024" t="s">
        <v>8475</v>
      </c>
      <c r="R1024" t="s">
        <v>8479</v>
      </c>
      <c r="S1024">
        <v>0</v>
      </c>
      <c r="T1024">
        <v>0</v>
      </c>
      <c r="U1024" s="1">
        <v>3230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F1024" s="1">
        <v>3230</v>
      </c>
      <c r="AG1024" t="s">
        <v>8480</v>
      </c>
    </row>
    <row r="1025" spans="1:33" x14ac:dyDescent="0.25">
      <c r="A1025" t="s">
        <v>4</v>
      </c>
      <c r="B1025" t="s">
        <v>1546</v>
      </c>
      <c r="C1025">
        <v>2006</v>
      </c>
      <c r="D1025">
        <v>3000</v>
      </c>
      <c r="E1025">
        <v>400002677</v>
      </c>
      <c r="F1025">
        <v>300000754</v>
      </c>
      <c r="G1025">
        <v>0</v>
      </c>
      <c r="H1025" t="s">
        <v>2000</v>
      </c>
      <c r="I1025" t="s">
        <v>1999</v>
      </c>
      <c r="J1025">
        <v>4800000153</v>
      </c>
      <c r="K1025" t="s">
        <v>1999</v>
      </c>
      <c r="L1025">
        <v>4300004065</v>
      </c>
      <c r="M1025" t="s">
        <v>8481</v>
      </c>
      <c r="N1025" t="s">
        <v>8482</v>
      </c>
      <c r="R1025" t="s">
        <v>8483</v>
      </c>
      <c r="S1025">
        <v>0</v>
      </c>
      <c r="T1025">
        <v>0</v>
      </c>
      <c r="U1025" s="1">
        <v>-2796.5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F1025" s="1">
        <v>-2796.5</v>
      </c>
      <c r="AG1025">
        <v>3000026510</v>
      </c>
    </row>
    <row r="1026" spans="1:33" x14ac:dyDescent="0.25">
      <c r="A1026" t="s">
        <v>4</v>
      </c>
      <c r="B1026" t="s">
        <v>1546</v>
      </c>
      <c r="C1026">
        <v>2006</v>
      </c>
      <c r="D1026">
        <v>3000</v>
      </c>
      <c r="E1026">
        <v>400002677</v>
      </c>
      <c r="F1026">
        <v>300000754</v>
      </c>
      <c r="G1026">
        <v>0</v>
      </c>
      <c r="H1026" t="s">
        <v>2000</v>
      </c>
      <c r="I1026" t="s">
        <v>1999</v>
      </c>
      <c r="J1026">
        <v>4800000153</v>
      </c>
      <c r="K1026" t="s">
        <v>1999</v>
      </c>
      <c r="L1026">
        <v>4300004065</v>
      </c>
      <c r="M1026" t="s">
        <v>8481</v>
      </c>
      <c r="N1026" t="s">
        <v>8482</v>
      </c>
      <c r="R1026" t="s">
        <v>8483</v>
      </c>
      <c r="S1026">
        <v>0</v>
      </c>
      <c r="T1026">
        <v>0</v>
      </c>
      <c r="U1026" s="1">
        <v>-1753.6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F1026" s="1">
        <v>-1753.6</v>
      </c>
      <c r="AG1026">
        <v>3000026501</v>
      </c>
    </row>
    <row r="1027" spans="1:33" x14ac:dyDescent="0.25">
      <c r="A1027" t="s">
        <v>4</v>
      </c>
      <c r="B1027" t="s">
        <v>1546</v>
      </c>
      <c r="C1027">
        <v>2006</v>
      </c>
      <c r="D1027">
        <v>3000</v>
      </c>
      <c r="E1027">
        <v>400002677</v>
      </c>
      <c r="F1027">
        <v>300000754</v>
      </c>
      <c r="G1027">
        <v>0</v>
      </c>
      <c r="H1027" t="s">
        <v>2000</v>
      </c>
      <c r="I1027" t="s">
        <v>1999</v>
      </c>
      <c r="J1027">
        <v>4800000153</v>
      </c>
      <c r="K1027" t="s">
        <v>1999</v>
      </c>
      <c r="L1027">
        <v>4300004065</v>
      </c>
      <c r="M1027" t="s">
        <v>8481</v>
      </c>
      <c r="N1027" t="s">
        <v>8482</v>
      </c>
      <c r="R1027" t="s">
        <v>8483</v>
      </c>
      <c r="S1027">
        <v>0</v>
      </c>
      <c r="T1027">
        <v>0</v>
      </c>
      <c r="U1027" s="1">
        <v>-2193.73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F1027" s="1">
        <v>-2193.73</v>
      </c>
      <c r="AG1027">
        <v>3000026498</v>
      </c>
    </row>
    <row r="1028" spans="1:33" x14ac:dyDescent="0.25">
      <c r="A1028" t="s">
        <v>4</v>
      </c>
      <c r="B1028" t="s">
        <v>1546</v>
      </c>
      <c r="C1028">
        <v>2006</v>
      </c>
      <c r="D1028">
        <v>3000</v>
      </c>
      <c r="E1028">
        <v>400002677</v>
      </c>
      <c r="F1028">
        <v>300000754</v>
      </c>
      <c r="G1028">
        <v>0</v>
      </c>
      <c r="H1028" t="s">
        <v>2000</v>
      </c>
      <c r="I1028" t="s">
        <v>1999</v>
      </c>
      <c r="J1028">
        <v>4800000153</v>
      </c>
      <c r="K1028" t="s">
        <v>1999</v>
      </c>
      <c r="L1028">
        <v>4300004065</v>
      </c>
      <c r="M1028" t="s">
        <v>8481</v>
      </c>
      <c r="N1028" t="s">
        <v>8482</v>
      </c>
      <c r="R1028" t="s">
        <v>8483</v>
      </c>
      <c r="S1028">
        <v>0</v>
      </c>
      <c r="T1028">
        <v>0</v>
      </c>
      <c r="U1028" s="1">
        <v>-1336.61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F1028" s="1">
        <v>-1336.61</v>
      </c>
      <c r="AG1028">
        <v>3000026496</v>
      </c>
    </row>
    <row r="1029" spans="1:33" x14ac:dyDescent="0.25">
      <c r="A1029" t="s">
        <v>4</v>
      </c>
      <c r="B1029" t="s">
        <v>1546</v>
      </c>
      <c r="C1029">
        <v>2006</v>
      </c>
      <c r="D1029">
        <v>3000</v>
      </c>
      <c r="E1029">
        <v>400002677</v>
      </c>
      <c r="F1029">
        <v>300000754</v>
      </c>
      <c r="G1029">
        <v>0</v>
      </c>
      <c r="H1029" t="s">
        <v>2000</v>
      </c>
      <c r="I1029" t="s">
        <v>1999</v>
      </c>
      <c r="J1029">
        <v>4800000153</v>
      </c>
      <c r="K1029" t="s">
        <v>1999</v>
      </c>
      <c r="L1029">
        <v>4300004065</v>
      </c>
      <c r="M1029" t="s">
        <v>8481</v>
      </c>
      <c r="N1029" t="s">
        <v>8482</v>
      </c>
      <c r="R1029" t="s">
        <v>8483</v>
      </c>
      <c r="S1029">
        <v>0</v>
      </c>
      <c r="T1029">
        <v>0</v>
      </c>
      <c r="U1029" s="1">
        <v>-2936.75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F1029" s="1">
        <v>-2936.75</v>
      </c>
      <c r="AG1029">
        <v>3000026494</v>
      </c>
    </row>
    <row r="1030" spans="1:33" x14ac:dyDescent="0.25">
      <c r="A1030" t="s">
        <v>4</v>
      </c>
      <c r="B1030" t="s">
        <v>1546</v>
      </c>
      <c r="C1030">
        <v>2006</v>
      </c>
      <c r="D1030">
        <v>3000</v>
      </c>
      <c r="E1030">
        <v>400002677</v>
      </c>
      <c r="F1030">
        <v>300000754</v>
      </c>
      <c r="G1030">
        <v>0</v>
      </c>
      <c r="H1030" t="s">
        <v>2000</v>
      </c>
      <c r="I1030" t="s">
        <v>1999</v>
      </c>
      <c r="J1030">
        <v>4800000153</v>
      </c>
      <c r="K1030" t="s">
        <v>1999</v>
      </c>
      <c r="L1030">
        <v>4300004065</v>
      </c>
      <c r="M1030" t="s">
        <v>8481</v>
      </c>
      <c r="N1030" t="s">
        <v>8482</v>
      </c>
      <c r="R1030" t="s">
        <v>8483</v>
      </c>
      <c r="S1030">
        <v>0</v>
      </c>
      <c r="T1030">
        <v>0</v>
      </c>
      <c r="U1030">
        <v>-163.19999999999999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F1030">
        <v>-163.19999999999999</v>
      </c>
      <c r="AG1030">
        <v>3000026491</v>
      </c>
    </row>
    <row r="1031" spans="1:33" x14ac:dyDescent="0.25">
      <c r="A1031" t="s">
        <v>4</v>
      </c>
      <c r="B1031" t="s">
        <v>1546</v>
      </c>
      <c r="C1031">
        <v>2006</v>
      </c>
      <c r="D1031">
        <v>3000</v>
      </c>
      <c r="E1031">
        <v>400002677</v>
      </c>
      <c r="F1031">
        <v>300000754</v>
      </c>
      <c r="G1031">
        <v>0</v>
      </c>
      <c r="H1031" t="s">
        <v>2000</v>
      </c>
      <c r="I1031" t="s">
        <v>1999</v>
      </c>
      <c r="J1031">
        <v>4800000153</v>
      </c>
      <c r="K1031" t="s">
        <v>1999</v>
      </c>
      <c r="L1031">
        <v>4300004065</v>
      </c>
      <c r="M1031" t="s">
        <v>8481</v>
      </c>
      <c r="N1031" t="s">
        <v>8482</v>
      </c>
      <c r="R1031" t="s">
        <v>8483</v>
      </c>
      <c r="S1031">
        <v>0</v>
      </c>
      <c r="T1031">
        <v>0</v>
      </c>
      <c r="U1031" s="1">
        <v>-7483.41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F1031" s="1">
        <v>-7483.41</v>
      </c>
      <c r="AG1031">
        <v>3000026489</v>
      </c>
    </row>
    <row r="1032" spans="1:33" x14ac:dyDescent="0.25">
      <c r="A1032" t="s">
        <v>4</v>
      </c>
      <c r="B1032" t="s">
        <v>1546</v>
      </c>
      <c r="C1032">
        <v>2006</v>
      </c>
      <c r="D1032">
        <v>3000</v>
      </c>
      <c r="E1032">
        <v>400002677</v>
      </c>
      <c r="F1032">
        <v>300000754</v>
      </c>
      <c r="G1032">
        <v>0</v>
      </c>
      <c r="H1032" t="s">
        <v>2000</v>
      </c>
      <c r="I1032" t="s">
        <v>1999</v>
      </c>
      <c r="J1032">
        <v>4800000153</v>
      </c>
      <c r="K1032" t="s">
        <v>1999</v>
      </c>
      <c r="L1032">
        <v>4300004065</v>
      </c>
      <c r="M1032" t="s">
        <v>8481</v>
      </c>
      <c r="N1032" t="s">
        <v>8482</v>
      </c>
      <c r="R1032" t="s">
        <v>8483</v>
      </c>
      <c r="S1032">
        <v>0</v>
      </c>
      <c r="T1032">
        <v>0</v>
      </c>
      <c r="U1032" s="1">
        <v>-5522.96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F1032" s="1">
        <v>-5522.96</v>
      </c>
      <c r="AG1032">
        <v>400002677</v>
      </c>
    </row>
    <row r="1033" spans="1:33" x14ac:dyDescent="0.25">
      <c r="A1033" t="s">
        <v>4</v>
      </c>
      <c r="B1033" t="s">
        <v>1546</v>
      </c>
      <c r="C1033">
        <v>2006</v>
      </c>
      <c r="D1033">
        <v>3000</v>
      </c>
      <c r="E1033">
        <v>400002677</v>
      </c>
      <c r="F1033">
        <v>300000754</v>
      </c>
      <c r="G1033">
        <v>0</v>
      </c>
      <c r="H1033" t="s">
        <v>2000</v>
      </c>
      <c r="I1033" t="s">
        <v>1999</v>
      </c>
      <c r="J1033">
        <v>4800000153</v>
      </c>
      <c r="K1033" t="s">
        <v>1999</v>
      </c>
      <c r="L1033">
        <v>4300004065</v>
      </c>
      <c r="M1033" t="s">
        <v>8481</v>
      </c>
      <c r="N1033" t="s">
        <v>8482</v>
      </c>
      <c r="R1033" t="s">
        <v>8483</v>
      </c>
      <c r="S1033">
        <v>0</v>
      </c>
      <c r="T1033">
        <v>0</v>
      </c>
      <c r="U1033" s="1">
        <v>-1411.98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F1033" s="1">
        <v>-1411.98</v>
      </c>
      <c r="AG1033">
        <v>400002677</v>
      </c>
    </row>
    <row r="1034" spans="1:33" x14ac:dyDescent="0.25">
      <c r="A1034" t="s">
        <v>4</v>
      </c>
      <c r="B1034" t="s">
        <v>1546</v>
      </c>
      <c r="C1034">
        <v>2006</v>
      </c>
      <c r="D1034">
        <v>3000</v>
      </c>
      <c r="E1034">
        <v>400002677</v>
      </c>
      <c r="F1034">
        <v>300000754</v>
      </c>
      <c r="G1034">
        <v>0</v>
      </c>
      <c r="H1034" t="s">
        <v>2000</v>
      </c>
      <c r="I1034" t="s">
        <v>1999</v>
      </c>
      <c r="J1034">
        <v>4800000153</v>
      </c>
      <c r="K1034" t="s">
        <v>1999</v>
      </c>
      <c r="L1034">
        <v>1200028010</v>
      </c>
      <c r="M1034" t="s">
        <v>8481</v>
      </c>
      <c r="N1034" t="s">
        <v>8475</v>
      </c>
      <c r="R1034" t="s">
        <v>8484</v>
      </c>
      <c r="S1034">
        <v>0</v>
      </c>
      <c r="T1034">
        <v>0</v>
      </c>
      <c r="U1034" s="1">
        <v>2332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F1034" s="1">
        <v>2332</v>
      </c>
      <c r="AG1034" t="s">
        <v>8485</v>
      </c>
    </row>
    <row r="1035" spans="1:33" x14ac:dyDescent="0.25">
      <c r="A1035" t="s">
        <v>4</v>
      </c>
      <c r="B1035" t="s">
        <v>1546</v>
      </c>
      <c r="C1035">
        <v>2006</v>
      </c>
      <c r="D1035">
        <v>3000</v>
      </c>
      <c r="E1035">
        <v>400002677</v>
      </c>
      <c r="F1035">
        <v>300000754</v>
      </c>
      <c r="G1035">
        <v>0</v>
      </c>
      <c r="H1035" t="s">
        <v>2000</v>
      </c>
      <c r="I1035" t="s">
        <v>1999</v>
      </c>
      <c r="J1035">
        <v>4800000153</v>
      </c>
      <c r="K1035" t="s">
        <v>1999</v>
      </c>
      <c r="L1035">
        <v>1200028008</v>
      </c>
      <c r="M1035" t="s">
        <v>293</v>
      </c>
      <c r="N1035" t="s">
        <v>8475</v>
      </c>
      <c r="R1035" t="s">
        <v>8476</v>
      </c>
      <c r="S1035">
        <v>0</v>
      </c>
      <c r="T1035">
        <v>0</v>
      </c>
      <c r="U1035" s="1">
        <v>13644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F1035" s="1">
        <v>13644</v>
      </c>
      <c r="AG1035" t="s">
        <v>8486</v>
      </c>
    </row>
    <row r="1036" spans="1:33" x14ac:dyDescent="0.25">
      <c r="A1036" t="s">
        <v>4</v>
      </c>
      <c r="B1036" t="s">
        <v>1546</v>
      </c>
      <c r="C1036">
        <v>2006</v>
      </c>
      <c r="D1036">
        <v>3000</v>
      </c>
      <c r="E1036">
        <v>400002677</v>
      </c>
      <c r="F1036">
        <v>300000754</v>
      </c>
      <c r="G1036">
        <v>0</v>
      </c>
      <c r="H1036" t="s">
        <v>2000</v>
      </c>
      <c r="I1036" t="s">
        <v>1999</v>
      </c>
      <c r="J1036">
        <v>4800000153</v>
      </c>
      <c r="K1036" t="s">
        <v>1999</v>
      </c>
      <c r="L1036">
        <v>1200025585</v>
      </c>
      <c r="M1036" t="s">
        <v>293</v>
      </c>
      <c r="N1036" t="s">
        <v>8475</v>
      </c>
      <c r="R1036" t="s">
        <v>8487</v>
      </c>
      <c r="S1036">
        <v>0</v>
      </c>
      <c r="T1036">
        <v>0</v>
      </c>
      <c r="U1036" s="1">
        <v>17895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F1036" s="1">
        <v>17895</v>
      </c>
      <c r="AG1036" t="s">
        <v>8488</v>
      </c>
    </row>
    <row r="1037" spans="1:33" x14ac:dyDescent="0.25">
      <c r="A1037" t="s">
        <v>4</v>
      </c>
      <c r="B1037" t="s">
        <v>1546</v>
      </c>
      <c r="C1037">
        <v>2006</v>
      </c>
      <c r="D1037">
        <v>3000</v>
      </c>
      <c r="E1037">
        <v>400002677</v>
      </c>
      <c r="F1037">
        <v>300000754</v>
      </c>
      <c r="G1037">
        <v>0</v>
      </c>
      <c r="H1037" t="s">
        <v>2000</v>
      </c>
      <c r="I1037" t="s">
        <v>1999</v>
      </c>
      <c r="J1037">
        <v>4800000153</v>
      </c>
      <c r="K1037" t="s">
        <v>1999</v>
      </c>
      <c r="L1037">
        <v>1200025587</v>
      </c>
      <c r="M1037" t="s">
        <v>293</v>
      </c>
      <c r="N1037" t="s">
        <v>8475</v>
      </c>
      <c r="R1037" t="s">
        <v>8489</v>
      </c>
      <c r="S1037">
        <v>0</v>
      </c>
      <c r="T1037">
        <v>0</v>
      </c>
      <c r="U1037" s="1">
        <v>3248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F1037" s="1">
        <v>3248</v>
      </c>
      <c r="AG1037" t="s">
        <v>8490</v>
      </c>
    </row>
    <row r="1038" spans="1:33" x14ac:dyDescent="0.25">
      <c r="A1038" t="s">
        <v>4</v>
      </c>
      <c r="B1038" t="s">
        <v>1546</v>
      </c>
      <c r="C1038">
        <v>2006</v>
      </c>
      <c r="D1038">
        <v>3000</v>
      </c>
      <c r="E1038">
        <v>400002677</v>
      </c>
      <c r="F1038">
        <v>300000754</v>
      </c>
      <c r="G1038">
        <v>0</v>
      </c>
      <c r="H1038" t="s">
        <v>2000</v>
      </c>
      <c r="I1038" t="s">
        <v>1999</v>
      </c>
      <c r="J1038">
        <v>4800000153</v>
      </c>
      <c r="K1038" t="s">
        <v>1999</v>
      </c>
      <c r="L1038">
        <v>1200028005</v>
      </c>
      <c r="M1038" t="s">
        <v>293</v>
      </c>
      <c r="N1038" t="s">
        <v>8475</v>
      </c>
      <c r="R1038" t="s">
        <v>8476</v>
      </c>
      <c r="S1038">
        <v>0</v>
      </c>
      <c r="T1038">
        <v>0</v>
      </c>
      <c r="U1038" s="1">
        <v>10000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F1038" s="1">
        <v>10000</v>
      </c>
      <c r="AG1038" t="s">
        <v>8486</v>
      </c>
    </row>
    <row r="1039" spans="1:33" x14ac:dyDescent="0.25">
      <c r="A1039" t="s">
        <v>4</v>
      </c>
      <c r="B1039" t="s">
        <v>1546</v>
      </c>
      <c r="C1039">
        <v>2006</v>
      </c>
      <c r="D1039">
        <v>3000</v>
      </c>
      <c r="E1039">
        <v>400002677</v>
      </c>
      <c r="F1039">
        <v>300000754</v>
      </c>
      <c r="G1039">
        <v>0</v>
      </c>
      <c r="H1039" t="s">
        <v>2000</v>
      </c>
      <c r="I1039" t="s">
        <v>1999</v>
      </c>
      <c r="J1039">
        <v>4800000153</v>
      </c>
      <c r="K1039" t="s">
        <v>1999</v>
      </c>
      <c r="L1039">
        <v>1200028006</v>
      </c>
      <c r="M1039" t="s">
        <v>293</v>
      </c>
      <c r="N1039" t="s">
        <v>8475</v>
      </c>
      <c r="R1039" t="s">
        <v>8476</v>
      </c>
      <c r="S1039">
        <v>0</v>
      </c>
      <c r="T1039">
        <v>0</v>
      </c>
      <c r="U1039" s="1">
        <v>-10000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F1039" s="1">
        <v>-10000</v>
      </c>
      <c r="AG1039" t="s">
        <v>8486</v>
      </c>
    </row>
    <row r="1040" spans="1:33" x14ac:dyDescent="0.25">
      <c r="A1040" t="s">
        <v>4</v>
      </c>
      <c r="B1040" t="s">
        <v>1546</v>
      </c>
      <c r="C1040">
        <v>2006</v>
      </c>
      <c r="D1040">
        <v>3000</v>
      </c>
      <c r="E1040">
        <v>400002677</v>
      </c>
      <c r="F1040">
        <v>300000754</v>
      </c>
      <c r="G1040">
        <v>0</v>
      </c>
      <c r="H1040" t="s">
        <v>2000</v>
      </c>
      <c r="I1040" t="s">
        <v>1999</v>
      </c>
      <c r="J1040">
        <v>4800000153</v>
      </c>
      <c r="K1040" t="s">
        <v>1999</v>
      </c>
      <c r="L1040">
        <v>1200028007</v>
      </c>
      <c r="M1040" t="s">
        <v>8491</v>
      </c>
      <c r="N1040" t="s">
        <v>8475</v>
      </c>
      <c r="R1040" t="s">
        <v>8476</v>
      </c>
      <c r="S1040">
        <v>0</v>
      </c>
      <c r="T1040">
        <v>0</v>
      </c>
      <c r="U1040" s="1">
        <v>10000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F1040" s="1">
        <v>10000</v>
      </c>
      <c r="AG1040" t="s">
        <v>8486</v>
      </c>
    </row>
    <row r="1041" spans="1:35" x14ac:dyDescent="0.25">
      <c r="A1041" t="s">
        <v>4</v>
      </c>
      <c r="B1041" t="s">
        <v>1546</v>
      </c>
      <c r="C1041">
        <v>2006</v>
      </c>
      <c r="D1041">
        <v>3000</v>
      </c>
      <c r="E1041">
        <v>400002677</v>
      </c>
      <c r="F1041">
        <v>300000754</v>
      </c>
      <c r="G1041">
        <v>0</v>
      </c>
      <c r="H1041" t="s">
        <v>2000</v>
      </c>
      <c r="I1041" t="s">
        <v>1999</v>
      </c>
      <c r="J1041">
        <v>4800000153</v>
      </c>
      <c r="K1041" t="s">
        <v>1999</v>
      </c>
      <c r="L1041">
        <v>3000030233</v>
      </c>
      <c r="M1041" t="s">
        <v>8492</v>
      </c>
      <c r="N1041">
        <v>104</v>
      </c>
      <c r="O1041" t="s">
        <v>8427</v>
      </c>
      <c r="P1041">
        <v>100868</v>
      </c>
      <c r="Q1041" t="s">
        <v>7940</v>
      </c>
      <c r="R1041" t="s">
        <v>323</v>
      </c>
      <c r="S1041">
        <v>1</v>
      </c>
      <c r="T1041">
        <v>0</v>
      </c>
      <c r="U1041" s="1">
        <v>14540.88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300</v>
      </c>
      <c r="AC1041">
        <v>0</v>
      </c>
      <c r="AF1041" s="1">
        <v>14840.88</v>
      </c>
      <c r="AH1041">
        <v>1300029033</v>
      </c>
      <c r="AI1041" t="s">
        <v>8493</v>
      </c>
    </row>
    <row r="1042" spans="1:35" x14ac:dyDescent="0.25">
      <c r="A1042" t="s">
        <v>4</v>
      </c>
      <c r="B1042" t="s">
        <v>1546</v>
      </c>
      <c r="C1042">
        <v>2006</v>
      </c>
      <c r="D1042">
        <v>3000</v>
      </c>
      <c r="E1042">
        <v>400002677</v>
      </c>
      <c r="F1042">
        <v>300000754</v>
      </c>
      <c r="G1042">
        <v>0</v>
      </c>
      <c r="H1042" t="s">
        <v>2000</v>
      </c>
      <c r="I1042" t="s">
        <v>1999</v>
      </c>
      <c r="J1042">
        <v>4800000153</v>
      </c>
      <c r="K1042" t="s">
        <v>1999</v>
      </c>
      <c r="L1042">
        <v>3000030240</v>
      </c>
      <c r="M1042" t="s">
        <v>8492</v>
      </c>
      <c r="N1042">
        <v>102</v>
      </c>
      <c r="O1042" t="s">
        <v>4864</v>
      </c>
      <c r="P1042">
        <v>400526</v>
      </c>
      <c r="Q1042" t="s">
        <v>7957</v>
      </c>
      <c r="R1042" t="s">
        <v>8494</v>
      </c>
      <c r="S1042">
        <v>1</v>
      </c>
      <c r="T1042">
        <v>0</v>
      </c>
      <c r="U1042" s="1">
        <v>168263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F1042" s="1">
        <v>168263</v>
      </c>
      <c r="AH1042">
        <v>1300029036</v>
      </c>
      <c r="AI1042" t="s">
        <v>8493</v>
      </c>
    </row>
    <row r="1043" spans="1:35" x14ac:dyDescent="0.25">
      <c r="A1043" t="s">
        <v>4</v>
      </c>
      <c r="B1043" t="s">
        <v>1546</v>
      </c>
      <c r="C1043">
        <v>2006</v>
      </c>
      <c r="D1043">
        <v>3000</v>
      </c>
      <c r="E1043">
        <v>400002677</v>
      </c>
      <c r="F1043">
        <v>300000754</v>
      </c>
      <c r="G1043">
        <v>0</v>
      </c>
      <c r="H1043" t="s">
        <v>2000</v>
      </c>
      <c r="I1043" t="s">
        <v>1999</v>
      </c>
      <c r="J1043">
        <v>4800000153</v>
      </c>
      <c r="K1043" t="s">
        <v>1999</v>
      </c>
      <c r="L1043">
        <v>3000030253</v>
      </c>
      <c r="M1043" t="s">
        <v>8492</v>
      </c>
      <c r="N1043">
        <v>111</v>
      </c>
      <c r="O1043" t="s">
        <v>4864</v>
      </c>
      <c r="P1043">
        <v>400526</v>
      </c>
      <c r="Q1043" t="s">
        <v>7957</v>
      </c>
      <c r="R1043" t="s">
        <v>8495</v>
      </c>
      <c r="S1043">
        <v>1</v>
      </c>
      <c r="T1043">
        <v>0</v>
      </c>
      <c r="U1043" s="1">
        <v>25455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F1043" s="1">
        <v>25455</v>
      </c>
      <c r="AH1043">
        <v>1300029036</v>
      </c>
      <c r="AI1043" t="s">
        <v>8493</v>
      </c>
    </row>
    <row r="1044" spans="1:35" x14ac:dyDescent="0.25">
      <c r="A1044" t="s">
        <v>4</v>
      </c>
      <c r="B1044" t="s">
        <v>1546</v>
      </c>
      <c r="C1044">
        <v>2006</v>
      </c>
      <c r="D1044">
        <v>3000</v>
      </c>
      <c r="E1044">
        <v>400002677</v>
      </c>
      <c r="F1044">
        <v>300000754</v>
      </c>
      <c r="G1044">
        <v>0</v>
      </c>
      <c r="H1044" t="s">
        <v>2000</v>
      </c>
      <c r="I1044" t="s">
        <v>1999</v>
      </c>
      <c r="J1044">
        <v>4800000153</v>
      </c>
      <c r="K1044" t="s">
        <v>1999</v>
      </c>
      <c r="L1044">
        <v>3000030231</v>
      </c>
      <c r="M1044" t="s">
        <v>8492</v>
      </c>
      <c r="N1044">
        <v>100</v>
      </c>
      <c r="O1044" t="s">
        <v>8427</v>
      </c>
      <c r="P1044">
        <v>100868</v>
      </c>
      <c r="Q1044" t="s">
        <v>7940</v>
      </c>
      <c r="R1044" t="s">
        <v>323</v>
      </c>
      <c r="S1044">
        <v>1</v>
      </c>
      <c r="T1044">
        <v>0</v>
      </c>
      <c r="U1044" s="1">
        <v>1596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40</v>
      </c>
      <c r="AC1044">
        <v>0</v>
      </c>
      <c r="AF1044" s="1">
        <v>1636</v>
      </c>
      <c r="AH1044">
        <v>1300029033</v>
      </c>
      <c r="AI1044" t="s">
        <v>8493</v>
      </c>
    </row>
    <row r="1045" spans="1:35" x14ac:dyDescent="0.25">
      <c r="A1045" t="s">
        <v>4</v>
      </c>
      <c r="B1045" t="s">
        <v>1546</v>
      </c>
      <c r="C1045">
        <v>2006</v>
      </c>
      <c r="D1045">
        <v>3000</v>
      </c>
      <c r="E1045">
        <v>400002677</v>
      </c>
      <c r="F1045">
        <v>300000754</v>
      </c>
      <c r="G1045">
        <v>0</v>
      </c>
      <c r="H1045" t="s">
        <v>2000</v>
      </c>
      <c r="I1045" t="s">
        <v>1999</v>
      </c>
      <c r="J1045">
        <v>4800000153</v>
      </c>
      <c r="K1045" t="s">
        <v>1999</v>
      </c>
      <c r="L1045">
        <v>3000030252</v>
      </c>
      <c r="M1045" t="s">
        <v>8492</v>
      </c>
      <c r="N1045">
        <v>110</v>
      </c>
      <c r="O1045" t="s">
        <v>4864</v>
      </c>
      <c r="P1045">
        <v>400526</v>
      </c>
      <c r="Q1045" t="s">
        <v>7957</v>
      </c>
      <c r="R1045" t="s">
        <v>8496</v>
      </c>
      <c r="S1045">
        <v>1</v>
      </c>
      <c r="T1045">
        <v>0</v>
      </c>
      <c r="U1045" s="1">
        <v>5100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F1045" s="1">
        <v>5100</v>
      </c>
      <c r="AH1045">
        <v>1300029036</v>
      </c>
      <c r="AI1045" t="s">
        <v>8493</v>
      </c>
    </row>
    <row r="1046" spans="1:35" x14ac:dyDescent="0.25">
      <c r="A1046" t="s">
        <v>4</v>
      </c>
      <c r="B1046" t="s">
        <v>1546</v>
      </c>
      <c r="C1046">
        <v>2006</v>
      </c>
      <c r="D1046">
        <v>3000</v>
      </c>
      <c r="E1046">
        <v>400002677</v>
      </c>
      <c r="F1046">
        <v>300000754</v>
      </c>
      <c r="G1046">
        <v>0</v>
      </c>
      <c r="H1046" t="s">
        <v>2000</v>
      </c>
      <c r="I1046" t="s">
        <v>1999</v>
      </c>
      <c r="J1046">
        <v>4800000153</v>
      </c>
      <c r="K1046" t="s">
        <v>1999</v>
      </c>
      <c r="L1046">
        <v>3000030250</v>
      </c>
      <c r="M1046" t="s">
        <v>8492</v>
      </c>
      <c r="N1046">
        <v>109</v>
      </c>
      <c r="O1046" t="s">
        <v>4864</v>
      </c>
      <c r="P1046">
        <v>400526</v>
      </c>
      <c r="Q1046" t="s">
        <v>7957</v>
      </c>
      <c r="R1046" t="s">
        <v>8497</v>
      </c>
      <c r="S1046">
        <v>1</v>
      </c>
      <c r="T1046">
        <v>0</v>
      </c>
      <c r="U1046" s="1">
        <v>17800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F1046" s="1">
        <v>17800</v>
      </c>
      <c r="AH1046">
        <v>1300029036</v>
      </c>
      <c r="AI1046" t="s">
        <v>8493</v>
      </c>
    </row>
    <row r="1047" spans="1:35" x14ac:dyDescent="0.25">
      <c r="A1047" t="s">
        <v>4</v>
      </c>
      <c r="B1047" t="s">
        <v>1546</v>
      </c>
      <c r="C1047">
        <v>2006</v>
      </c>
      <c r="D1047">
        <v>3000</v>
      </c>
      <c r="E1047">
        <v>400002677</v>
      </c>
      <c r="F1047">
        <v>300000754</v>
      </c>
      <c r="G1047">
        <v>0</v>
      </c>
      <c r="H1047" t="s">
        <v>2000</v>
      </c>
      <c r="I1047" t="s">
        <v>1999</v>
      </c>
      <c r="J1047">
        <v>4800000153</v>
      </c>
      <c r="K1047" t="s">
        <v>1999</v>
      </c>
      <c r="L1047">
        <v>3000030248</v>
      </c>
      <c r="M1047" t="s">
        <v>8492</v>
      </c>
      <c r="N1047">
        <v>108</v>
      </c>
      <c r="O1047" t="s">
        <v>4864</v>
      </c>
      <c r="P1047">
        <v>400526</v>
      </c>
      <c r="Q1047" t="s">
        <v>7957</v>
      </c>
      <c r="R1047" t="s">
        <v>8498</v>
      </c>
      <c r="S1047">
        <v>1</v>
      </c>
      <c r="T1047">
        <v>0</v>
      </c>
      <c r="U1047" s="1">
        <v>27350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F1047" s="1">
        <v>27350</v>
      </c>
      <c r="AH1047">
        <v>1300029036</v>
      </c>
      <c r="AI1047" t="s">
        <v>8493</v>
      </c>
    </row>
    <row r="1048" spans="1:35" x14ac:dyDescent="0.25">
      <c r="A1048" t="s">
        <v>4</v>
      </c>
      <c r="B1048" t="s">
        <v>1546</v>
      </c>
      <c r="C1048">
        <v>2006</v>
      </c>
      <c r="D1048">
        <v>3000</v>
      </c>
      <c r="E1048">
        <v>400002677</v>
      </c>
      <c r="F1048">
        <v>300000754</v>
      </c>
      <c r="G1048">
        <v>0</v>
      </c>
      <c r="H1048" t="s">
        <v>2000</v>
      </c>
      <c r="I1048" t="s">
        <v>1999</v>
      </c>
      <c r="J1048">
        <v>4800000153</v>
      </c>
      <c r="K1048" t="s">
        <v>1999</v>
      </c>
      <c r="L1048">
        <v>3000030245</v>
      </c>
      <c r="M1048" t="s">
        <v>8492</v>
      </c>
      <c r="N1048">
        <v>104</v>
      </c>
      <c r="O1048" t="s">
        <v>4864</v>
      </c>
      <c r="P1048">
        <v>400526</v>
      </c>
      <c r="Q1048" t="s">
        <v>7957</v>
      </c>
      <c r="R1048" t="s">
        <v>8499</v>
      </c>
      <c r="S1048">
        <v>1</v>
      </c>
      <c r="T1048">
        <v>0</v>
      </c>
      <c r="U1048" s="1">
        <v>78157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F1048" s="1">
        <v>78157</v>
      </c>
      <c r="AH1048">
        <v>1300029036</v>
      </c>
      <c r="AI1048" t="s">
        <v>8493</v>
      </c>
    </row>
    <row r="1049" spans="1:35" x14ac:dyDescent="0.25">
      <c r="A1049" t="s">
        <v>4</v>
      </c>
      <c r="B1049" t="s">
        <v>1546</v>
      </c>
      <c r="C1049">
        <v>2006</v>
      </c>
      <c r="D1049">
        <v>3000</v>
      </c>
      <c r="E1049">
        <v>400002677</v>
      </c>
      <c r="F1049">
        <v>300000754</v>
      </c>
      <c r="G1049">
        <v>0</v>
      </c>
      <c r="H1049" t="s">
        <v>2000</v>
      </c>
      <c r="I1049" t="s">
        <v>1999</v>
      </c>
      <c r="J1049">
        <v>4800000153</v>
      </c>
      <c r="K1049" t="s">
        <v>1999</v>
      </c>
      <c r="L1049">
        <v>3000030243</v>
      </c>
      <c r="M1049" t="s">
        <v>8492</v>
      </c>
      <c r="N1049">
        <v>103</v>
      </c>
      <c r="O1049" t="s">
        <v>4864</v>
      </c>
      <c r="P1049">
        <v>400526</v>
      </c>
      <c r="Q1049" t="s">
        <v>7957</v>
      </c>
      <c r="R1049" t="s">
        <v>8494</v>
      </c>
      <c r="S1049">
        <v>1</v>
      </c>
      <c r="T1049">
        <v>0</v>
      </c>
      <c r="U1049" s="1">
        <v>58117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F1049" s="1">
        <v>58117</v>
      </c>
      <c r="AH1049">
        <v>1300029036</v>
      </c>
      <c r="AI1049" t="s">
        <v>8493</v>
      </c>
    </row>
    <row r="1050" spans="1:35" x14ac:dyDescent="0.25">
      <c r="A1050" t="s">
        <v>4</v>
      </c>
      <c r="B1050" t="s">
        <v>1546</v>
      </c>
      <c r="C1050">
        <v>2006</v>
      </c>
      <c r="D1050">
        <v>3000</v>
      </c>
      <c r="E1050">
        <v>400002677</v>
      </c>
      <c r="F1050">
        <v>300000754</v>
      </c>
      <c r="G1050">
        <v>0</v>
      </c>
      <c r="H1050" t="s">
        <v>2000</v>
      </c>
      <c r="I1050" t="s">
        <v>1999</v>
      </c>
      <c r="J1050">
        <v>4800000153</v>
      </c>
      <c r="K1050" t="s">
        <v>1999</v>
      </c>
      <c r="L1050">
        <v>4300004071</v>
      </c>
      <c r="M1050" t="s">
        <v>4866</v>
      </c>
      <c r="N1050" t="s">
        <v>8482</v>
      </c>
      <c r="R1050" t="s">
        <v>8500</v>
      </c>
      <c r="S1050">
        <v>0</v>
      </c>
      <c r="T1050">
        <v>0</v>
      </c>
      <c r="U1050">
        <v>-117.56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F1050">
        <v>-117.56</v>
      </c>
      <c r="AG1050">
        <v>300003030231</v>
      </c>
    </row>
    <row r="1051" spans="1:35" x14ac:dyDescent="0.25">
      <c r="A1051" t="s">
        <v>4</v>
      </c>
      <c r="B1051" t="s">
        <v>1546</v>
      </c>
      <c r="C1051">
        <v>2006</v>
      </c>
      <c r="D1051">
        <v>3000</v>
      </c>
      <c r="E1051">
        <v>400002677</v>
      </c>
      <c r="F1051">
        <v>300000754</v>
      </c>
      <c r="G1051">
        <v>0</v>
      </c>
      <c r="H1051" t="s">
        <v>2000</v>
      </c>
      <c r="I1051" t="s">
        <v>1999</v>
      </c>
      <c r="J1051">
        <v>4800000153</v>
      </c>
      <c r="K1051" t="s">
        <v>1999</v>
      </c>
      <c r="L1051">
        <v>3000032198</v>
      </c>
      <c r="M1051" t="s">
        <v>8410</v>
      </c>
      <c r="N1051">
        <v>102</v>
      </c>
      <c r="O1051" t="s">
        <v>8427</v>
      </c>
      <c r="P1051">
        <v>100868</v>
      </c>
      <c r="Q1051" t="s">
        <v>7940</v>
      </c>
      <c r="R1051" t="s">
        <v>8285</v>
      </c>
      <c r="S1051">
        <v>1</v>
      </c>
      <c r="T1051">
        <v>0</v>
      </c>
      <c r="U1051" s="1">
        <v>3038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250</v>
      </c>
      <c r="AC1051">
        <v>0</v>
      </c>
      <c r="AF1051" s="1">
        <v>3288</v>
      </c>
      <c r="AH1051">
        <v>1300030990</v>
      </c>
      <c r="AI1051" t="s">
        <v>744</v>
      </c>
    </row>
    <row r="1052" spans="1:35" x14ac:dyDescent="0.25">
      <c r="A1052" t="s">
        <v>4</v>
      </c>
      <c r="B1052" t="s">
        <v>1546</v>
      </c>
      <c r="C1052">
        <v>2006</v>
      </c>
      <c r="D1052">
        <v>3000</v>
      </c>
      <c r="E1052">
        <v>400002677</v>
      </c>
      <c r="F1052">
        <v>300000754</v>
      </c>
      <c r="G1052">
        <v>0</v>
      </c>
      <c r="H1052" t="s">
        <v>2000</v>
      </c>
      <c r="I1052" t="s">
        <v>1999</v>
      </c>
      <c r="J1052">
        <v>4800000153</v>
      </c>
      <c r="K1052" t="s">
        <v>1999</v>
      </c>
      <c r="L1052">
        <v>3000032197</v>
      </c>
      <c r="M1052" t="s">
        <v>8410</v>
      </c>
      <c r="N1052">
        <v>101</v>
      </c>
      <c r="O1052" t="s">
        <v>8427</v>
      </c>
      <c r="P1052">
        <v>100868</v>
      </c>
      <c r="Q1052" t="s">
        <v>7940</v>
      </c>
      <c r="R1052" t="s">
        <v>8285</v>
      </c>
      <c r="S1052">
        <v>1</v>
      </c>
      <c r="T1052">
        <v>0</v>
      </c>
      <c r="U1052" s="1">
        <v>12904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F1052" s="1">
        <v>12904</v>
      </c>
      <c r="AH1052">
        <v>1300030990</v>
      </c>
      <c r="AI1052" t="s">
        <v>744</v>
      </c>
    </row>
    <row r="1053" spans="1:35" x14ac:dyDescent="0.25">
      <c r="A1053" t="s">
        <v>4</v>
      </c>
      <c r="B1053" t="s">
        <v>1546</v>
      </c>
      <c r="C1053">
        <v>2006</v>
      </c>
      <c r="D1053">
        <v>3000</v>
      </c>
      <c r="E1053">
        <v>400002677</v>
      </c>
      <c r="F1053">
        <v>300000754</v>
      </c>
      <c r="G1053">
        <v>0</v>
      </c>
      <c r="H1053" t="s">
        <v>2000</v>
      </c>
      <c r="I1053" t="s">
        <v>1999</v>
      </c>
      <c r="J1053">
        <v>4800000153</v>
      </c>
      <c r="K1053" t="s">
        <v>1999</v>
      </c>
      <c r="L1053">
        <v>3000032196</v>
      </c>
      <c r="M1053" t="s">
        <v>8410</v>
      </c>
      <c r="N1053">
        <v>105</v>
      </c>
      <c r="O1053" t="s">
        <v>4864</v>
      </c>
      <c r="P1053">
        <v>400526</v>
      </c>
      <c r="Q1053" t="s">
        <v>7957</v>
      </c>
      <c r="R1053" t="s">
        <v>8494</v>
      </c>
      <c r="S1053">
        <v>1</v>
      </c>
      <c r="T1053">
        <v>0</v>
      </c>
      <c r="U1053" s="1">
        <v>29145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F1053" s="1">
        <v>29145</v>
      </c>
      <c r="AH1053">
        <v>1300030988</v>
      </c>
      <c r="AI1053" t="s">
        <v>744</v>
      </c>
    </row>
    <row r="1054" spans="1:35" x14ac:dyDescent="0.25">
      <c r="A1054" t="s">
        <v>4</v>
      </c>
      <c r="B1054" t="s">
        <v>1546</v>
      </c>
      <c r="C1054">
        <v>2006</v>
      </c>
      <c r="D1054">
        <v>3000</v>
      </c>
      <c r="E1054">
        <v>400002677</v>
      </c>
      <c r="F1054">
        <v>300000754</v>
      </c>
      <c r="G1054">
        <v>0</v>
      </c>
      <c r="H1054" t="s">
        <v>2000</v>
      </c>
      <c r="I1054" t="s">
        <v>1999</v>
      </c>
      <c r="J1054">
        <v>4800000153</v>
      </c>
      <c r="K1054" t="s">
        <v>1999</v>
      </c>
      <c r="L1054">
        <v>4300004078</v>
      </c>
      <c r="M1054" t="s">
        <v>738</v>
      </c>
      <c r="N1054" t="s">
        <v>8482</v>
      </c>
      <c r="R1054" t="s">
        <v>8501</v>
      </c>
      <c r="S1054">
        <v>0</v>
      </c>
      <c r="T1054" s="1">
        <v>872697.38</v>
      </c>
      <c r="U1054">
        <v>-974.95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F1054">
        <v>-974.95</v>
      </c>
      <c r="AG1054">
        <v>3000032197</v>
      </c>
    </row>
    <row r="1055" spans="1:35" x14ac:dyDescent="0.25">
      <c r="F1055">
        <v>300000754</v>
      </c>
      <c r="T1055" s="1">
        <v>872697.38</v>
      </c>
      <c r="U1055" s="1">
        <v>876339.13</v>
      </c>
      <c r="V1055">
        <v>0</v>
      </c>
      <c r="AB1055" s="1">
        <v>10970</v>
      </c>
      <c r="AC1055">
        <v>0</v>
      </c>
      <c r="AF1055" s="1">
        <v>887309.13</v>
      </c>
    </row>
    <row r="1056" spans="1:35" x14ac:dyDescent="0.25">
      <c r="A1056" t="s">
        <v>4</v>
      </c>
      <c r="B1056" t="s">
        <v>1546</v>
      </c>
      <c r="C1056">
        <v>2006</v>
      </c>
      <c r="D1056">
        <v>3000</v>
      </c>
      <c r="E1056">
        <v>400002798</v>
      </c>
      <c r="F1056">
        <v>300000755</v>
      </c>
      <c r="G1056">
        <v>0</v>
      </c>
      <c r="H1056" t="s">
        <v>2002</v>
      </c>
      <c r="I1056" t="s">
        <v>2001</v>
      </c>
      <c r="J1056">
        <v>4800000165</v>
      </c>
      <c r="K1056" t="s">
        <v>2001</v>
      </c>
      <c r="L1056">
        <v>3000030083</v>
      </c>
      <c r="M1056" t="s">
        <v>8492</v>
      </c>
      <c r="N1056">
        <v>1755</v>
      </c>
      <c r="O1056" t="s">
        <v>8391</v>
      </c>
      <c r="P1056">
        <v>102091</v>
      </c>
      <c r="Q1056" t="s">
        <v>7979</v>
      </c>
      <c r="R1056" t="s">
        <v>8502</v>
      </c>
      <c r="S1056">
        <v>1</v>
      </c>
      <c r="T1056" s="1">
        <v>6933.34</v>
      </c>
      <c r="U1056" s="1">
        <v>7500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F1056" s="1">
        <v>7500</v>
      </c>
      <c r="AH1056">
        <v>1300028902</v>
      </c>
      <c r="AI1056" t="s">
        <v>730</v>
      </c>
    </row>
    <row r="1057" spans="1:35" x14ac:dyDescent="0.25">
      <c r="F1057">
        <v>300000755</v>
      </c>
      <c r="T1057" s="1">
        <v>6933.34</v>
      </c>
      <c r="U1057" s="1">
        <v>7500</v>
      </c>
      <c r="V1057">
        <v>0</v>
      </c>
      <c r="AB1057">
        <v>0</v>
      </c>
      <c r="AC1057">
        <v>0</v>
      </c>
      <c r="AF1057" s="1">
        <v>7500</v>
      </c>
    </row>
    <row r="1058" spans="1:35" x14ac:dyDescent="0.25">
      <c r="A1058" t="s">
        <v>4</v>
      </c>
      <c r="B1058" t="s">
        <v>1546</v>
      </c>
      <c r="C1058">
        <v>2006</v>
      </c>
      <c r="D1058">
        <v>3000</v>
      </c>
      <c r="E1058">
        <v>400002497</v>
      </c>
      <c r="F1058">
        <v>300000756</v>
      </c>
      <c r="G1058">
        <v>0</v>
      </c>
      <c r="H1058" t="s">
        <v>2004</v>
      </c>
      <c r="I1058" t="s">
        <v>2003</v>
      </c>
      <c r="J1058">
        <v>4800000177</v>
      </c>
      <c r="K1058" t="s">
        <v>2003</v>
      </c>
      <c r="L1058">
        <v>3000024484</v>
      </c>
      <c r="M1058" t="s">
        <v>7480</v>
      </c>
      <c r="N1058">
        <v>13125</v>
      </c>
      <c r="O1058" t="s">
        <v>7480</v>
      </c>
      <c r="P1058">
        <v>103249</v>
      </c>
      <c r="Q1058" t="s">
        <v>8503</v>
      </c>
      <c r="R1058" t="s">
        <v>323</v>
      </c>
      <c r="S1058">
        <v>1</v>
      </c>
      <c r="T1058">
        <v>0</v>
      </c>
      <c r="U1058" s="1">
        <v>1215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F1058" s="1">
        <v>1215</v>
      </c>
      <c r="AH1058">
        <v>1300023071</v>
      </c>
      <c r="AI1058" t="s">
        <v>8504</v>
      </c>
    </row>
    <row r="1059" spans="1:35" x14ac:dyDescent="0.25">
      <c r="A1059" t="s">
        <v>4</v>
      </c>
      <c r="B1059" t="s">
        <v>1546</v>
      </c>
      <c r="C1059">
        <v>2006</v>
      </c>
      <c r="D1059">
        <v>3000</v>
      </c>
      <c r="E1059">
        <v>400002497</v>
      </c>
      <c r="F1059">
        <v>300000756</v>
      </c>
      <c r="G1059">
        <v>0</v>
      </c>
      <c r="H1059" t="s">
        <v>2004</v>
      </c>
      <c r="I1059" t="s">
        <v>2003</v>
      </c>
      <c r="J1059">
        <v>4800000177</v>
      </c>
      <c r="K1059" t="s">
        <v>2003</v>
      </c>
      <c r="L1059">
        <v>3000029270</v>
      </c>
      <c r="M1059" t="s">
        <v>1994</v>
      </c>
      <c r="N1059">
        <v>909</v>
      </c>
      <c r="O1059" t="s">
        <v>8389</v>
      </c>
      <c r="P1059">
        <v>103692</v>
      </c>
      <c r="Q1059" t="s">
        <v>8505</v>
      </c>
      <c r="R1059" t="s">
        <v>8372</v>
      </c>
      <c r="S1059">
        <v>78.328999999999994</v>
      </c>
      <c r="T1059">
        <v>0</v>
      </c>
      <c r="U1059" s="1">
        <v>145868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F1059" s="1">
        <v>145868</v>
      </c>
      <c r="AH1059">
        <v>1300028061</v>
      </c>
      <c r="AI1059" t="s">
        <v>8491</v>
      </c>
    </row>
    <row r="1060" spans="1:35" x14ac:dyDescent="0.25">
      <c r="A1060" t="s">
        <v>4</v>
      </c>
      <c r="B1060" t="s">
        <v>1546</v>
      </c>
      <c r="C1060">
        <v>2006</v>
      </c>
      <c r="D1060">
        <v>3000</v>
      </c>
      <c r="E1060">
        <v>400002497</v>
      </c>
      <c r="F1060">
        <v>300000756</v>
      </c>
      <c r="G1060">
        <v>0</v>
      </c>
      <c r="H1060" t="s">
        <v>2004</v>
      </c>
      <c r="I1060" t="s">
        <v>2003</v>
      </c>
      <c r="J1060">
        <v>4800000177</v>
      </c>
      <c r="K1060" t="s">
        <v>2003</v>
      </c>
      <c r="L1060">
        <v>3000029271</v>
      </c>
      <c r="M1060" t="s">
        <v>1994</v>
      </c>
      <c r="N1060">
        <v>910</v>
      </c>
      <c r="O1060" t="s">
        <v>8389</v>
      </c>
      <c r="P1060">
        <v>103692</v>
      </c>
      <c r="Q1060" t="s">
        <v>8505</v>
      </c>
      <c r="R1060" t="s">
        <v>8372</v>
      </c>
      <c r="S1060">
        <v>99.76</v>
      </c>
      <c r="T1060">
        <v>0</v>
      </c>
      <c r="U1060" s="1">
        <v>185407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F1060" s="1">
        <v>185407</v>
      </c>
      <c r="AH1060">
        <v>1300028061</v>
      </c>
      <c r="AI1060" t="s">
        <v>8491</v>
      </c>
    </row>
    <row r="1061" spans="1:35" x14ac:dyDescent="0.25">
      <c r="A1061" t="s">
        <v>4</v>
      </c>
      <c r="B1061" t="s">
        <v>1546</v>
      </c>
      <c r="C1061">
        <v>2006</v>
      </c>
      <c r="D1061">
        <v>3000</v>
      </c>
      <c r="E1061">
        <v>400002497</v>
      </c>
      <c r="F1061">
        <v>300000756</v>
      </c>
      <c r="G1061">
        <v>0</v>
      </c>
      <c r="H1061" t="s">
        <v>2004</v>
      </c>
      <c r="I1061" t="s">
        <v>2003</v>
      </c>
      <c r="J1061">
        <v>4800000177</v>
      </c>
      <c r="K1061" t="s">
        <v>2003</v>
      </c>
      <c r="L1061">
        <v>3000028886</v>
      </c>
      <c r="M1061" t="s">
        <v>1994</v>
      </c>
      <c r="N1061">
        <v>14498</v>
      </c>
      <c r="O1061" t="s">
        <v>8506</v>
      </c>
      <c r="P1061">
        <v>103249</v>
      </c>
      <c r="Q1061" t="s">
        <v>8503</v>
      </c>
      <c r="R1061" t="s">
        <v>323</v>
      </c>
      <c r="S1061">
        <v>1</v>
      </c>
      <c r="T1061">
        <v>0</v>
      </c>
      <c r="U1061" s="1">
        <v>8873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F1061" s="1">
        <v>8873</v>
      </c>
      <c r="AH1061">
        <v>1300027648</v>
      </c>
      <c r="AI1061" t="s">
        <v>8405</v>
      </c>
    </row>
    <row r="1062" spans="1:35" x14ac:dyDescent="0.25">
      <c r="A1062" t="s">
        <v>4</v>
      </c>
      <c r="B1062" t="s">
        <v>1546</v>
      </c>
      <c r="C1062">
        <v>2006</v>
      </c>
      <c r="D1062">
        <v>3000</v>
      </c>
      <c r="E1062">
        <v>400002497</v>
      </c>
      <c r="F1062">
        <v>300000756</v>
      </c>
      <c r="G1062">
        <v>0</v>
      </c>
      <c r="H1062" t="s">
        <v>2004</v>
      </c>
      <c r="I1062" t="s">
        <v>2003</v>
      </c>
      <c r="J1062">
        <v>4800000177</v>
      </c>
      <c r="K1062" t="s">
        <v>2003</v>
      </c>
      <c r="L1062">
        <v>3000028887</v>
      </c>
      <c r="M1062" t="s">
        <v>8392</v>
      </c>
      <c r="N1062">
        <v>14643</v>
      </c>
      <c r="O1062" t="s">
        <v>8392</v>
      </c>
      <c r="P1062">
        <v>103249</v>
      </c>
      <c r="Q1062" t="s">
        <v>8503</v>
      </c>
      <c r="R1062" t="s">
        <v>323</v>
      </c>
      <c r="S1062">
        <v>1</v>
      </c>
      <c r="T1062">
        <v>0</v>
      </c>
      <c r="U1062">
        <v>594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F1062">
        <v>594</v>
      </c>
      <c r="AH1062">
        <v>1300027609</v>
      </c>
      <c r="AI1062" t="s">
        <v>8405</v>
      </c>
    </row>
    <row r="1063" spans="1:35" x14ac:dyDescent="0.25">
      <c r="A1063" t="s">
        <v>4</v>
      </c>
      <c r="B1063" t="s">
        <v>1546</v>
      </c>
      <c r="C1063">
        <v>2006</v>
      </c>
      <c r="D1063">
        <v>3000</v>
      </c>
      <c r="E1063">
        <v>400002497</v>
      </c>
      <c r="F1063">
        <v>300000756</v>
      </c>
      <c r="G1063">
        <v>0</v>
      </c>
      <c r="H1063" t="s">
        <v>2004</v>
      </c>
      <c r="I1063" t="s">
        <v>2003</v>
      </c>
      <c r="J1063">
        <v>4800000177</v>
      </c>
      <c r="K1063" t="s">
        <v>2003</v>
      </c>
      <c r="L1063">
        <v>3000027204</v>
      </c>
      <c r="M1063" t="s">
        <v>8298</v>
      </c>
      <c r="N1063">
        <v>5140</v>
      </c>
      <c r="O1063" t="s">
        <v>8298</v>
      </c>
      <c r="P1063">
        <v>104521</v>
      </c>
      <c r="Q1063" t="s">
        <v>8507</v>
      </c>
      <c r="R1063" t="s">
        <v>8508</v>
      </c>
      <c r="S1063">
        <v>34.56</v>
      </c>
      <c r="T1063">
        <v>0</v>
      </c>
      <c r="U1063" s="1">
        <v>8518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F1063" s="1">
        <v>8518</v>
      </c>
      <c r="AH1063">
        <v>1300027418</v>
      </c>
      <c r="AI1063" t="s">
        <v>8391</v>
      </c>
    </row>
    <row r="1064" spans="1:35" x14ac:dyDescent="0.25">
      <c r="A1064" t="s">
        <v>4</v>
      </c>
      <c r="B1064" t="s">
        <v>1546</v>
      </c>
      <c r="C1064">
        <v>2006</v>
      </c>
      <c r="D1064">
        <v>3000</v>
      </c>
      <c r="E1064">
        <v>400002497</v>
      </c>
      <c r="F1064">
        <v>300000756</v>
      </c>
      <c r="G1064">
        <v>0</v>
      </c>
      <c r="H1064" t="s">
        <v>2004</v>
      </c>
      <c r="I1064" t="s">
        <v>2003</v>
      </c>
      <c r="J1064">
        <v>4800000177</v>
      </c>
      <c r="K1064" t="s">
        <v>2003</v>
      </c>
      <c r="L1064">
        <v>3000027205</v>
      </c>
      <c r="M1064" t="s">
        <v>8478</v>
      </c>
      <c r="N1064">
        <v>5143</v>
      </c>
      <c r="O1064" t="s">
        <v>8478</v>
      </c>
      <c r="P1064">
        <v>104521</v>
      </c>
      <c r="Q1064" t="s">
        <v>8507</v>
      </c>
      <c r="R1064" t="s">
        <v>8508</v>
      </c>
      <c r="S1064">
        <v>30.24</v>
      </c>
      <c r="T1064">
        <v>0</v>
      </c>
      <c r="U1064" s="1">
        <v>7453.54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F1064" s="1">
        <v>7453.54</v>
      </c>
      <c r="AH1064">
        <v>1300027543</v>
      </c>
      <c r="AI1064" t="s">
        <v>8405</v>
      </c>
    </row>
    <row r="1065" spans="1:35" x14ac:dyDescent="0.25">
      <c r="A1065" t="s">
        <v>4</v>
      </c>
      <c r="B1065" t="s">
        <v>1546</v>
      </c>
      <c r="C1065">
        <v>2006</v>
      </c>
      <c r="D1065">
        <v>3000</v>
      </c>
      <c r="E1065">
        <v>400002497</v>
      </c>
      <c r="F1065">
        <v>300000756</v>
      </c>
      <c r="G1065">
        <v>0</v>
      </c>
      <c r="H1065" t="s">
        <v>2004</v>
      </c>
      <c r="I1065" t="s">
        <v>2003</v>
      </c>
      <c r="J1065">
        <v>4800000177</v>
      </c>
      <c r="K1065" t="s">
        <v>2003</v>
      </c>
      <c r="L1065">
        <v>3000028890</v>
      </c>
      <c r="M1065" t="s">
        <v>718</v>
      </c>
      <c r="N1065">
        <v>14783</v>
      </c>
      <c r="O1065" t="s">
        <v>718</v>
      </c>
      <c r="P1065">
        <v>103249</v>
      </c>
      <c r="Q1065" t="s">
        <v>8503</v>
      </c>
      <c r="R1065" t="s">
        <v>323</v>
      </c>
      <c r="S1065">
        <v>1</v>
      </c>
      <c r="T1065">
        <v>0</v>
      </c>
      <c r="U1065" s="1">
        <v>6449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F1065" s="1">
        <v>6449</v>
      </c>
      <c r="AH1065">
        <v>1300027648</v>
      </c>
      <c r="AI1065" t="s">
        <v>8405</v>
      </c>
    </row>
    <row r="1066" spans="1:35" x14ac:dyDescent="0.25">
      <c r="A1066" t="s">
        <v>4</v>
      </c>
      <c r="B1066" t="s">
        <v>1546</v>
      </c>
      <c r="C1066">
        <v>2006</v>
      </c>
      <c r="D1066">
        <v>3000</v>
      </c>
      <c r="E1066">
        <v>400002497</v>
      </c>
      <c r="F1066">
        <v>300000756</v>
      </c>
      <c r="G1066">
        <v>0</v>
      </c>
      <c r="H1066" t="s">
        <v>2004</v>
      </c>
      <c r="I1066" t="s">
        <v>2003</v>
      </c>
      <c r="J1066">
        <v>4800000177</v>
      </c>
      <c r="K1066" t="s">
        <v>2003</v>
      </c>
      <c r="L1066">
        <v>3000029282</v>
      </c>
      <c r="M1066" t="s">
        <v>8509</v>
      </c>
      <c r="N1066">
        <v>911</v>
      </c>
      <c r="O1066" t="s">
        <v>8509</v>
      </c>
      <c r="P1066">
        <v>103692</v>
      </c>
      <c r="Q1066" t="s">
        <v>8505</v>
      </c>
      <c r="R1066" t="s">
        <v>8360</v>
      </c>
      <c r="S1066" s="1">
        <v>3095</v>
      </c>
      <c r="T1066">
        <v>0</v>
      </c>
      <c r="U1066" s="1">
        <v>32011.88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F1066" s="1">
        <v>32011.88</v>
      </c>
      <c r="AH1066">
        <v>1300028061</v>
      </c>
      <c r="AI1066" t="s">
        <v>8491</v>
      </c>
    </row>
    <row r="1067" spans="1:35" x14ac:dyDescent="0.25">
      <c r="A1067" t="s">
        <v>4</v>
      </c>
      <c r="B1067" t="s">
        <v>1546</v>
      </c>
      <c r="C1067">
        <v>2006</v>
      </c>
      <c r="D1067">
        <v>3000</v>
      </c>
      <c r="E1067">
        <v>400002497</v>
      </c>
      <c r="F1067">
        <v>300000756</v>
      </c>
      <c r="G1067">
        <v>0</v>
      </c>
      <c r="H1067" t="s">
        <v>2004</v>
      </c>
      <c r="I1067" t="s">
        <v>2003</v>
      </c>
      <c r="J1067">
        <v>4800000177</v>
      </c>
      <c r="K1067" t="s">
        <v>2003</v>
      </c>
      <c r="L1067">
        <v>3000029282</v>
      </c>
      <c r="M1067" t="s">
        <v>8509</v>
      </c>
      <c r="N1067">
        <v>911</v>
      </c>
      <c r="O1067" t="s">
        <v>8509</v>
      </c>
      <c r="P1067">
        <v>103692</v>
      </c>
      <c r="Q1067" t="s">
        <v>8505</v>
      </c>
      <c r="R1067" t="s">
        <v>8311</v>
      </c>
      <c r="S1067" s="1">
        <v>1087.5</v>
      </c>
      <c r="T1067">
        <v>0</v>
      </c>
      <c r="U1067" s="1">
        <v>14681.25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F1067" s="1">
        <v>14681.25</v>
      </c>
      <c r="AH1067">
        <v>1300028061</v>
      </c>
      <c r="AI1067" t="s">
        <v>8491</v>
      </c>
    </row>
    <row r="1068" spans="1:35" x14ac:dyDescent="0.25">
      <c r="A1068" t="s">
        <v>4</v>
      </c>
      <c r="B1068" t="s">
        <v>1546</v>
      </c>
      <c r="C1068">
        <v>2006</v>
      </c>
      <c r="D1068">
        <v>3000</v>
      </c>
      <c r="E1068">
        <v>400002497</v>
      </c>
      <c r="F1068">
        <v>300000756</v>
      </c>
      <c r="G1068">
        <v>0</v>
      </c>
      <c r="H1068" t="s">
        <v>2004</v>
      </c>
      <c r="I1068" t="s">
        <v>2003</v>
      </c>
      <c r="J1068">
        <v>4800000177</v>
      </c>
      <c r="K1068" t="s">
        <v>2003</v>
      </c>
      <c r="L1068">
        <v>3000029282</v>
      </c>
      <c r="M1068" t="s">
        <v>8509</v>
      </c>
      <c r="N1068">
        <v>911</v>
      </c>
      <c r="O1068" t="s">
        <v>8509</v>
      </c>
      <c r="P1068">
        <v>103692</v>
      </c>
      <c r="Q1068" t="s">
        <v>8505</v>
      </c>
      <c r="R1068" t="s">
        <v>8369</v>
      </c>
      <c r="S1068">
        <v>531</v>
      </c>
      <c r="T1068">
        <v>0</v>
      </c>
      <c r="U1068" s="1">
        <v>14337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F1068" s="1">
        <v>14337</v>
      </c>
      <c r="AH1068">
        <v>1300028061</v>
      </c>
      <c r="AI1068" t="s">
        <v>8491</v>
      </c>
    </row>
    <row r="1069" spans="1:35" x14ac:dyDescent="0.25">
      <c r="A1069" t="s">
        <v>4</v>
      </c>
      <c r="B1069" t="s">
        <v>1546</v>
      </c>
      <c r="C1069">
        <v>2006</v>
      </c>
      <c r="D1069">
        <v>3000</v>
      </c>
      <c r="E1069">
        <v>400002497</v>
      </c>
      <c r="F1069">
        <v>300000756</v>
      </c>
      <c r="G1069">
        <v>0</v>
      </c>
      <c r="H1069" t="s">
        <v>2004</v>
      </c>
      <c r="I1069" t="s">
        <v>2003</v>
      </c>
      <c r="J1069">
        <v>4800000177</v>
      </c>
      <c r="K1069" t="s">
        <v>2003</v>
      </c>
      <c r="L1069">
        <v>3000029282</v>
      </c>
      <c r="M1069" t="s">
        <v>8509</v>
      </c>
      <c r="N1069">
        <v>911</v>
      </c>
      <c r="O1069" t="s">
        <v>8509</v>
      </c>
      <c r="P1069">
        <v>103692</v>
      </c>
      <c r="Q1069" t="s">
        <v>8505</v>
      </c>
      <c r="R1069" t="s">
        <v>8359</v>
      </c>
      <c r="S1069" s="1">
        <v>1144.75</v>
      </c>
      <c r="T1069">
        <v>0</v>
      </c>
      <c r="U1069" s="1">
        <v>25756.86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F1069" s="1">
        <v>25756.86</v>
      </c>
      <c r="AH1069">
        <v>1300028061</v>
      </c>
      <c r="AI1069" t="s">
        <v>8491</v>
      </c>
    </row>
    <row r="1070" spans="1:35" x14ac:dyDescent="0.25">
      <c r="A1070" t="s">
        <v>4</v>
      </c>
      <c r="B1070" t="s">
        <v>1546</v>
      </c>
      <c r="C1070">
        <v>2006</v>
      </c>
      <c r="D1070">
        <v>3000</v>
      </c>
      <c r="E1070">
        <v>400002497</v>
      </c>
      <c r="F1070">
        <v>300000756</v>
      </c>
      <c r="G1070">
        <v>0</v>
      </c>
      <c r="H1070" t="s">
        <v>2004</v>
      </c>
      <c r="I1070" t="s">
        <v>2003</v>
      </c>
      <c r="J1070">
        <v>4800000177</v>
      </c>
      <c r="K1070" t="s">
        <v>2003</v>
      </c>
      <c r="L1070">
        <v>3000028884</v>
      </c>
      <c r="M1070" t="s">
        <v>8510</v>
      </c>
      <c r="N1070">
        <v>913</v>
      </c>
      <c r="O1070" t="s">
        <v>8510</v>
      </c>
      <c r="P1070">
        <v>103692</v>
      </c>
      <c r="Q1070" t="s">
        <v>8505</v>
      </c>
      <c r="R1070" t="s">
        <v>8372</v>
      </c>
      <c r="S1070">
        <v>448.75</v>
      </c>
      <c r="T1070">
        <v>0</v>
      </c>
      <c r="U1070" s="1">
        <v>12116.33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F1070" s="1">
        <v>12116.33</v>
      </c>
      <c r="AH1070">
        <v>1300027646</v>
      </c>
      <c r="AI1070" t="s">
        <v>8405</v>
      </c>
    </row>
    <row r="1071" spans="1:35" x14ac:dyDescent="0.25">
      <c r="A1071" t="s">
        <v>4</v>
      </c>
      <c r="B1071" t="s">
        <v>1546</v>
      </c>
      <c r="C1071">
        <v>2006</v>
      </c>
      <c r="D1071">
        <v>3000</v>
      </c>
      <c r="E1071">
        <v>400002497</v>
      </c>
      <c r="F1071">
        <v>300000756</v>
      </c>
      <c r="G1071">
        <v>0</v>
      </c>
      <c r="H1071" t="s">
        <v>2004</v>
      </c>
      <c r="I1071" t="s">
        <v>2003</v>
      </c>
      <c r="J1071">
        <v>4800000177</v>
      </c>
      <c r="K1071" t="s">
        <v>2003</v>
      </c>
      <c r="L1071">
        <v>3000028884</v>
      </c>
      <c r="M1071" t="s">
        <v>8510</v>
      </c>
      <c r="N1071">
        <v>913</v>
      </c>
      <c r="O1071" t="s">
        <v>8510</v>
      </c>
      <c r="P1071">
        <v>103692</v>
      </c>
      <c r="Q1071" t="s">
        <v>8505</v>
      </c>
      <c r="R1071" t="s">
        <v>8372</v>
      </c>
      <c r="S1071">
        <v>40.139000000000003</v>
      </c>
      <c r="T1071">
        <v>0</v>
      </c>
      <c r="U1071" s="1">
        <v>18287.669999999998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F1071" s="1">
        <v>18287.669999999998</v>
      </c>
      <c r="AH1071">
        <v>1300027646</v>
      </c>
      <c r="AI1071" t="s">
        <v>8405</v>
      </c>
    </row>
    <row r="1072" spans="1:35" x14ac:dyDescent="0.25">
      <c r="A1072" t="s">
        <v>4</v>
      </c>
      <c r="B1072" t="s">
        <v>1546</v>
      </c>
      <c r="C1072">
        <v>2006</v>
      </c>
      <c r="D1072">
        <v>3000</v>
      </c>
      <c r="E1072">
        <v>400002497</v>
      </c>
      <c r="F1072">
        <v>300000756</v>
      </c>
      <c r="G1072">
        <v>0</v>
      </c>
      <c r="H1072" t="s">
        <v>2004</v>
      </c>
      <c r="I1072" t="s">
        <v>2003</v>
      </c>
      <c r="J1072">
        <v>4800000177</v>
      </c>
      <c r="K1072" t="s">
        <v>2003</v>
      </c>
      <c r="L1072">
        <v>3000028891</v>
      </c>
      <c r="M1072" t="s">
        <v>8421</v>
      </c>
      <c r="N1072">
        <v>15056</v>
      </c>
      <c r="O1072" t="s">
        <v>8421</v>
      </c>
      <c r="P1072">
        <v>103249</v>
      </c>
      <c r="Q1072" t="s">
        <v>8503</v>
      </c>
      <c r="R1072" t="s">
        <v>323</v>
      </c>
      <c r="S1072">
        <v>1</v>
      </c>
      <c r="T1072">
        <v>0</v>
      </c>
      <c r="U1072" s="1">
        <v>6528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F1072" s="1">
        <v>6528</v>
      </c>
      <c r="AH1072">
        <v>1300028865</v>
      </c>
      <c r="AI1072" t="s">
        <v>730</v>
      </c>
    </row>
    <row r="1073" spans="1:35" x14ac:dyDescent="0.25">
      <c r="A1073" t="s">
        <v>4</v>
      </c>
      <c r="B1073" t="s">
        <v>1546</v>
      </c>
      <c r="C1073">
        <v>2006</v>
      </c>
      <c r="D1073">
        <v>3000</v>
      </c>
      <c r="E1073">
        <v>400002497</v>
      </c>
      <c r="F1073">
        <v>300000756</v>
      </c>
      <c r="G1073">
        <v>0</v>
      </c>
      <c r="H1073" t="s">
        <v>2004</v>
      </c>
      <c r="I1073" t="s">
        <v>2003</v>
      </c>
      <c r="J1073">
        <v>4800000177</v>
      </c>
      <c r="K1073" t="s">
        <v>2003</v>
      </c>
      <c r="L1073">
        <v>3000028311</v>
      </c>
      <c r="M1073" t="s">
        <v>8412</v>
      </c>
      <c r="N1073">
        <v>5188</v>
      </c>
      <c r="O1073" t="s">
        <v>8412</v>
      </c>
      <c r="P1073">
        <v>104521</v>
      </c>
      <c r="Q1073" t="s">
        <v>8507</v>
      </c>
      <c r="R1073" t="s">
        <v>8508</v>
      </c>
      <c r="S1073">
        <v>21.599</v>
      </c>
      <c r="T1073">
        <v>0</v>
      </c>
      <c r="U1073" s="1">
        <v>5323.96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F1073" s="1">
        <v>5323.96</v>
      </c>
      <c r="AH1073">
        <v>1300026929</v>
      </c>
      <c r="AI1073" t="s">
        <v>293</v>
      </c>
    </row>
    <row r="1074" spans="1:35" x14ac:dyDescent="0.25">
      <c r="A1074" t="s">
        <v>4</v>
      </c>
      <c r="B1074" t="s">
        <v>1546</v>
      </c>
      <c r="C1074">
        <v>2006</v>
      </c>
      <c r="D1074">
        <v>3000</v>
      </c>
      <c r="E1074">
        <v>400002497</v>
      </c>
      <c r="F1074">
        <v>300000756</v>
      </c>
      <c r="G1074">
        <v>0</v>
      </c>
      <c r="H1074" t="s">
        <v>2004</v>
      </c>
      <c r="I1074" t="s">
        <v>2003</v>
      </c>
      <c r="J1074">
        <v>4800000177</v>
      </c>
      <c r="K1074" t="s">
        <v>2003</v>
      </c>
      <c r="L1074">
        <v>3000028892</v>
      </c>
      <c r="M1074" t="s">
        <v>8412</v>
      </c>
      <c r="N1074">
        <v>15074</v>
      </c>
      <c r="O1074" t="s">
        <v>8412</v>
      </c>
      <c r="P1074">
        <v>103249</v>
      </c>
      <c r="Q1074" t="s">
        <v>8503</v>
      </c>
      <c r="R1074" t="s">
        <v>323</v>
      </c>
      <c r="S1074">
        <v>1</v>
      </c>
      <c r="T1074">
        <v>0</v>
      </c>
      <c r="U1074" s="1">
        <v>5612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F1074" s="1">
        <v>5612</v>
      </c>
      <c r="AH1074">
        <v>1300028984</v>
      </c>
      <c r="AI1074" t="s">
        <v>8493</v>
      </c>
    </row>
    <row r="1075" spans="1:35" x14ac:dyDescent="0.25">
      <c r="A1075" t="s">
        <v>4</v>
      </c>
      <c r="B1075" t="s">
        <v>1546</v>
      </c>
      <c r="C1075">
        <v>2006</v>
      </c>
      <c r="D1075">
        <v>3000</v>
      </c>
      <c r="E1075">
        <v>400002497</v>
      </c>
      <c r="F1075">
        <v>300000756</v>
      </c>
      <c r="G1075">
        <v>0</v>
      </c>
      <c r="H1075" t="s">
        <v>2004</v>
      </c>
      <c r="I1075" t="s">
        <v>2003</v>
      </c>
      <c r="J1075">
        <v>4800000177</v>
      </c>
      <c r="K1075" t="s">
        <v>2003</v>
      </c>
      <c r="L1075">
        <v>3000028894</v>
      </c>
      <c r="M1075" t="s">
        <v>8412</v>
      </c>
      <c r="N1075">
        <v>15075</v>
      </c>
      <c r="O1075" t="s">
        <v>8412</v>
      </c>
      <c r="P1075">
        <v>103249</v>
      </c>
      <c r="Q1075" t="s">
        <v>8503</v>
      </c>
      <c r="R1075" t="s">
        <v>323</v>
      </c>
      <c r="S1075">
        <v>1</v>
      </c>
      <c r="T1075">
        <v>0</v>
      </c>
      <c r="U1075" s="1">
        <v>2460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F1075" s="1">
        <v>2460</v>
      </c>
      <c r="AH1075">
        <v>1300028984</v>
      </c>
      <c r="AI1075" t="s">
        <v>8493</v>
      </c>
    </row>
    <row r="1076" spans="1:35" x14ac:dyDescent="0.25">
      <c r="A1076" t="s">
        <v>4</v>
      </c>
      <c r="B1076" t="s">
        <v>1546</v>
      </c>
      <c r="C1076">
        <v>2006</v>
      </c>
      <c r="D1076">
        <v>3000</v>
      </c>
      <c r="E1076">
        <v>400002497</v>
      </c>
      <c r="F1076">
        <v>300000756</v>
      </c>
      <c r="G1076">
        <v>0</v>
      </c>
      <c r="H1076" t="s">
        <v>2004</v>
      </c>
      <c r="I1076" t="s">
        <v>2003</v>
      </c>
      <c r="J1076">
        <v>4800000177</v>
      </c>
      <c r="K1076" t="s">
        <v>2003</v>
      </c>
      <c r="L1076">
        <v>4300004065</v>
      </c>
      <c r="M1076" t="s">
        <v>8481</v>
      </c>
      <c r="N1076" t="s">
        <v>8482</v>
      </c>
      <c r="R1076" t="s">
        <v>8483</v>
      </c>
      <c r="S1076">
        <v>0</v>
      </c>
      <c r="T1076">
        <v>0</v>
      </c>
      <c r="U1076">
        <v>-493.25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F1076">
        <v>-493.25</v>
      </c>
      <c r="AG1076">
        <v>3000028891</v>
      </c>
    </row>
    <row r="1077" spans="1:35" x14ac:dyDescent="0.25">
      <c r="A1077" t="s">
        <v>4</v>
      </c>
      <c r="B1077" t="s">
        <v>1546</v>
      </c>
      <c r="C1077">
        <v>2006</v>
      </c>
      <c r="D1077">
        <v>3000</v>
      </c>
      <c r="E1077">
        <v>400002497</v>
      </c>
      <c r="F1077">
        <v>300000756</v>
      </c>
      <c r="G1077">
        <v>0</v>
      </c>
      <c r="H1077" t="s">
        <v>2004</v>
      </c>
      <c r="I1077" t="s">
        <v>2003</v>
      </c>
      <c r="J1077">
        <v>4800000177</v>
      </c>
      <c r="K1077" t="s">
        <v>2003</v>
      </c>
      <c r="L1077">
        <v>4300004065</v>
      </c>
      <c r="M1077" t="s">
        <v>8481</v>
      </c>
      <c r="N1077" t="s">
        <v>8482</v>
      </c>
      <c r="R1077" t="s">
        <v>8483</v>
      </c>
      <c r="S1077">
        <v>0</v>
      </c>
      <c r="T1077">
        <v>0</v>
      </c>
      <c r="U1077">
        <v>-487.26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F1077">
        <v>-487.26</v>
      </c>
      <c r="AG1077">
        <v>3000028890</v>
      </c>
    </row>
    <row r="1078" spans="1:35" x14ac:dyDescent="0.25">
      <c r="A1078" t="s">
        <v>4</v>
      </c>
      <c r="B1078" t="s">
        <v>1546</v>
      </c>
      <c r="C1078">
        <v>2006</v>
      </c>
      <c r="D1078">
        <v>3000</v>
      </c>
      <c r="E1078">
        <v>400002497</v>
      </c>
      <c r="F1078">
        <v>300000756</v>
      </c>
      <c r="G1078">
        <v>0</v>
      </c>
      <c r="H1078" t="s">
        <v>2004</v>
      </c>
      <c r="I1078" t="s">
        <v>2003</v>
      </c>
      <c r="J1078">
        <v>4800000177</v>
      </c>
      <c r="K1078" t="s">
        <v>2003</v>
      </c>
      <c r="L1078">
        <v>4300004065</v>
      </c>
      <c r="M1078" t="s">
        <v>8481</v>
      </c>
      <c r="N1078" t="s">
        <v>8482</v>
      </c>
      <c r="R1078" t="s">
        <v>8483</v>
      </c>
      <c r="S1078">
        <v>0</v>
      </c>
      <c r="T1078">
        <v>0</v>
      </c>
      <c r="U1078">
        <v>-424.02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F1078">
        <v>-424.02</v>
      </c>
      <c r="AG1078">
        <v>3000028892</v>
      </c>
    </row>
    <row r="1079" spans="1:35" x14ac:dyDescent="0.25">
      <c r="A1079" t="s">
        <v>4</v>
      </c>
      <c r="B1079" t="s">
        <v>1546</v>
      </c>
      <c r="C1079">
        <v>2006</v>
      </c>
      <c r="D1079">
        <v>3000</v>
      </c>
      <c r="E1079">
        <v>400002497</v>
      </c>
      <c r="F1079">
        <v>300000756</v>
      </c>
      <c r="G1079">
        <v>0</v>
      </c>
      <c r="H1079" t="s">
        <v>2004</v>
      </c>
      <c r="I1079" t="s">
        <v>2003</v>
      </c>
      <c r="J1079">
        <v>4800000177</v>
      </c>
      <c r="K1079" t="s">
        <v>2003</v>
      </c>
      <c r="L1079">
        <v>4300004065</v>
      </c>
      <c r="M1079" t="s">
        <v>8481</v>
      </c>
      <c r="N1079" t="s">
        <v>8482</v>
      </c>
      <c r="R1079" t="s">
        <v>8483</v>
      </c>
      <c r="S1079">
        <v>0</v>
      </c>
      <c r="T1079">
        <v>0</v>
      </c>
      <c r="U1079">
        <v>-185.87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F1079">
        <v>-185.87</v>
      </c>
      <c r="AG1079">
        <v>3000028894</v>
      </c>
    </row>
    <row r="1080" spans="1:35" x14ac:dyDescent="0.25">
      <c r="A1080" t="s">
        <v>4</v>
      </c>
      <c r="B1080" t="s">
        <v>1546</v>
      </c>
      <c r="C1080">
        <v>2006</v>
      </c>
      <c r="D1080">
        <v>3000</v>
      </c>
      <c r="E1080">
        <v>400002497</v>
      </c>
      <c r="F1080">
        <v>300000756</v>
      </c>
      <c r="G1080">
        <v>0</v>
      </c>
      <c r="H1080" t="s">
        <v>2004</v>
      </c>
      <c r="I1080" t="s">
        <v>2003</v>
      </c>
      <c r="J1080">
        <v>4800000177</v>
      </c>
      <c r="K1080" t="s">
        <v>2003</v>
      </c>
      <c r="L1080">
        <v>4300004065</v>
      </c>
      <c r="M1080" t="s">
        <v>8481</v>
      </c>
      <c r="N1080" t="s">
        <v>8482</v>
      </c>
      <c r="R1080" t="s">
        <v>8483</v>
      </c>
      <c r="S1080">
        <v>0</v>
      </c>
      <c r="T1080">
        <v>0</v>
      </c>
      <c r="U1080">
        <v>-44.88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F1080">
        <v>-44.88</v>
      </c>
      <c r="AG1080">
        <v>3000028887</v>
      </c>
    </row>
    <row r="1081" spans="1:35" x14ac:dyDescent="0.25">
      <c r="A1081" t="s">
        <v>4</v>
      </c>
      <c r="B1081" t="s">
        <v>1546</v>
      </c>
      <c r="C1081">
        <v>2006</v>
      </c>
      <c r="D1081">
        <v>3000</v>
      </c>
      <c r="E1081">
        <v>400002497</v>
      </c>
      <c r="F1081">
        <v>300000756</v>
      </c>
      <c r="G1081">
        <v>0</v>
      </c>
      <c r="H1081" t="s">
        <v>2004</v>
      </c>
      <c r="I1081" t="s">
        <v>2003</v>
      </c>
      <c r="J1081">
        <v>4800000177</v>
      </c>
      <c r="K1081" t="s">
        <v>2003</v>
      </c>
      <c r="L1081">
        <v>3000033875</v>
      </c>
      <c r="M1081" t="s">
        <v>8424</v>
      </c>
      <c r="N1081">
        <v>793</v>
      </c>
      <c r="O1081" t="s">
        <v>8424</v>
      </c>
      <c r="P1081">
        <v>103692</v>
      </c>
      <c r="Q1081" t="s">
        <v>8505</v>
      </c>
      <c r="R1081" t="s">
        <v>8372</v>
      </c>
      <c r="S1081">
        <v>62.57</v>
      </c>
      <c r="T1081">
        <v>0</v>
      </c>
      <c r="U1081" s="1">
        <v>116791.65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F1081" s="1">
        <v>116791.65</v>
      </c>
      <c r="AH1081">
        <v>1300032691</v>
      </c>
      <c r="AI1081" t="s">
        <v>8511</v>
      </c>
    </row>
    <row r="1082" spans="1:35" x14ac:dyDescent="0.25">
      <c r="A1082" t="s">
        <v>4</v>
      </c>
      <c r="B1082" t="s">
        <v>1546</v>
      </c>
      <c r="C1082">
        <v>2006</v>
      </c>
      <c r="D1082">
        <v>3000</v>
      </c>
      <c r="E1082">
        <v>400002497</v>
      </c>
      <c r="F1082">
        <v>300000756</v>
      </c>
      <c r="G1082">
        <v>0</v>
      </c>
      <c r="H1082" t="s">
        <v>2004</v>
      </c>
      <c r="I1082" t="s">
        <v>2003</v>
      </c>
      <c r="J1082">
        <v>4800000177</v>
      </c>
      <c r="K1082" t="s">
        <v>2003</v>
      </c>
      <c r="L1082">
        <v>3000030728</v>
      </c>
      <c r="M1082" t="s">
        <v>8492</v>
      </c>
      <c r="N1082">
        <v>1182</v>
      </c>
      <c r="O1082" t="s">
        <v>8493</v>
      </c>
      <c r="P1082">
        <v>104648</v>
      </c>
      <c r="Q1082" t="s">
        <v>8512</v>
      </c>
      <c r="R1082" t="s">
        <v>8513</v>
      </c>
      <c r="S1082" s="1">
        <v>1344</v>
      </c>
      <c r="T1082">
        <v>0</v>
      </c>
      <c r="U1082" s="1">
        <v>46296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F1082" s="1">
        <v>46296</v>
      </c>
      <c r="AH1082">
        <v>1300029446</v>
      </c>
      <c r="AI1082" t="s">
        <v>8419</v>
      </c>
    </row>
    <row r="1083" spans="1:35" x14ac:dyDescent="0.25">
      <c r="A1083" t="s">
        <v>4</v>
      </c>
      <c r="B1083" t="s">
        <v>1546</v>
      </c>
      <c r="C1083">
        <v>2006</v>
      </c>
      <c r="D1083">
        <v>3000</v>
      </c>
      <c r="E1083">
        <v>400002497</v>
      </c>
      <c r="F1083">
        <v>300000756</v>
      </c>
      <c r="G1083">
        <v>0</v>
      </c>
      <c r="H1083" t="s">
        <v>2004</v>
      </c>
      <c r="I1083" t="s">
        <v>2003</v>
      </c>
      <c r="J1083">
        <v>4800000177</v>
      </c>
      <c r="K1083" t="s">
        <v>2003</v>
      </c>
      <c r="L1083">
        <v>3000034355</v>
      </c>
      <c r="M1083" t="s">
        <v>749</v>
      </c>
      <c r="N1083">
        <v>1342</v>
      </c>
      <c r="O1083" t="s">
        <v>8510</v>
      </c>
      <c r="P1083">
        <v>103728</v>
      </c>
      <c r="Q1083" t="s">
        <v>8281</v>
      </c>
      <c r="R1083" t="s">
        <v>8307</v>
      </c>
      <c r="S1083">
        <v>30</v>
      </c>
      <c r="T1083">
        <v>0</v>
      </c>
      <c r="U1083" s="1">
        <v>56074.79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F1083" s="1">
        <v>56074.79</v>
      </c>
      <c r="AH1083">
        <v>1300000206</v>
      </c>
      <c r="AI1083" t="s">
        <v>8514</v>
      </c>
    </row>
    <row r="1084" spans="1:35" x14ac:dyDescent="0.25">
      <c r="A1084" t="s">
        <v>4</v>
      </c>
      <c r="B1084" t="s">
        <v>1546</v>
      </c>
      <c r="C1084">
        <v>2006</v>
      </c>
      <c r="D1084">
        <v>3000</v>
      </c>
      <c r="E1084">
        <v>400002497</v>
      </c>
      <c r="F1084">
        <v>300000756</v>
      </c>
      <c r="G1084">
        <v>0</v>
      </c>
      <c r="H1084" t="s">
        <v>2004</v>
      </c>
      <c r="I1084" t="s">
        <v>2003</v>
      </c>
      <c r="J1084">
        <v>4800000177</v>
      </c>
      <c r="K1084" t="s">
        <v>2003</v>
      </c>
      <c r="L1084">
        <v>3000034352</v>
      </c>
      <c r="M1084" t="s">
        <v>749</v>
      </c>
      <c r="N1084">
        <v>1334</v>
      </c>
      <c r="O1084" t="s">
        <v>727</v>
      </c>
      <c r="P1084">
        <v>103728</v>
      </c>
      <c r="Q1084" t="s">
        <v>8281</v>
      </c>
      <c r="R1084" t="s">
        <v>8282</v>
      </c>
      <c r="S1084">
        <v>20</v>
      </c>
      <c r="T1084">
        <v>0</v>
      </c>
      <c r="U1084" s="1">
        <v>12604.89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F1084" s="1">
        <v>12604.89</v>
      </c>
      <c r="AH1084">
        <v>1300000206</v>
      </c>
      <c r="AI1084" t="s">
        <v>8514</v>
      </c>
    </row>
    <row r="1085" spans="1:35" x14ac:dyDescent="0.25">
      <c r="A1085" t="s">
        <v>4</v>
      </c>
      <c r="B1085" t="s">
        <v>1546</v>
      </c>
      <c r="C1085">
        <v>2006</v>
      </c>
      <c r="D1085">
        <v>3000</v>
      </c>
      <c r="E1085">
        <v>400002497</v>
      </c>
      <c r="F1085">
        <v>300000756</v>
      </c>
      <c r="G1085">
        <v>0</v>
      </c>
      <c r="H1085" t="s">
        <v>2004</v>
      </c>
      <c r="I1085" t="s">
        <v>2003</v>
      </c>
      <c r="J1085">
        <v>4800000177</v>
      </c>
      <c r="K1085" t="s">
        <v>2003</v>
      </c>
      <c r="L1085">
        <v>3000034352</v>
      </c>
      <c r="M1085" t="s">
        <v>749</v>
      </c>
      <c r="N1085">
        <v>1334</v>
      </c>
      <c r="O1085" t="s">
        <v>727</v>
      </c>
      <c r="P1085">
        <v>103728</v>
      </c>
      <c r="Q1085" t="s">
        <v>8281</v>
      </c>
      <c r="R1085" t="s">
        <v>8282</v>
      </c>
      <c r="S1085">
        <v>20</v>
      </c>
      <c r="T1085">
        <v>0</v>
      </c>
      <c r="U1085" s="1">
        <v>12124.89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F1085" s="1">
        <v>12124.89</v>
      </c>
      <c r="AH1085">
        <v>1300000206</v>
      </c>
      <c r="AI1085" t="s">
        <v>8514</v>
      </c>
    </row>
    <row r="1086" spans="1:35" x14ac:dyDescent="0.25">
      <c r="A1086" t="s">
        <v>4</v>
      </c>
      <c r="B1086" t="s">
        <v>1546</v>
      </c>
      <c r="C1086">
        <v>2006</v>
      </c>
      <c r="D1086">
        <v>3000</v>
      </c>
      <c r="E1086">
        <v>400002497</v>
      </c>
      <c r="F1086">
        <v>300000756</v>
      </c>
      <c r="G1086">
        <v>0</v>
      </c>
      <c r="H1086" t="s">
        <v>2004</v>
      </c>
      <c r="I1086" t="s">
        <v>2003</v>
      </c>
      <c r="J1086">
        <v>4800000177</v>
      </c>
      <c r="K1086" t="s">
        <v>2003</v>
      </c>
      <c r="L1086">
        <v>3000034556</v>
      </c>
      <c r="M1086" t="s">
        <v>749</v>
      </c>
      <c r="N1086">
        <v>69</v>
      </c>
      <c r="O1086" t="s">
        <v>8283</v>
      </c>
      <c r="P1086">
        <v>100868</v>
      </c>
      <c r="Q1086" t="s">
        <v>7940</v>
      </c>
      <c r="R1086" t="s">
        <v>323</v>
      </c>
      <c r="S1086">
        <v>1</v>
      </c>
      <c r="T1086">
        <v>0</v>
      </c>
      <c r="U1086">
        <v>641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F1086">
        <v>641</v>
      </c>
      <c r="AH1086">
        <v>1300000204</v>
      </c>
      <c r="AI1086" t="s">
        <v>8514</v>
      </c>
    </row>
    <row r="1087" spans="1:35" x14ac:dyDescent="0.25">
      <c r="A1087" t="s">
        <v>4</v>
      </c>
      <c r="B1087" t="s">
        <v>1546</v>
      </c>
      <c r="C1087">
        <v>2006</v>
      </c>
      <c r="D1087">
        <v>3000</v>
      </c>
      <c r="E1087">
        <v>400002497</v>
      </c>
      <c r="F1087">
        <v>300000756</v>
      </c>
      <c r="G1087">
        <v>0</v>
      </c>
      <c r="H1087" t="s">
        <v>2004</v>
      </c>
      <c r="I1087" t="s">
        <v>2003</v>
      </c>
      <c r="J1087">
        <v>4800000177</v>
      </c>
      <c r="K1087" t="s">
        <v>2003</v>
      </c>
      <c r="L1087">
        <v>3000034350</v>
      </c>
      <c r="M1087" t="s">
        <v>749</v>
      </c>
      <c r="N1087">
        <v>1283</v>
      </c>
      <c r="O1087" t="s">
        <v>8478</v>
      </c>
      <c r="P1087">
        <v>103728</v>
      </c>
      <c r="Q1087" t="s">
        <v>8281</v>
      </c>
      <c r="R1087" t="s">
        <v>8326</v>
      </c>
      <c r="S1087">
        <v>40</v>
      </c>
      <c r="T1087">
        <v>0</v>
      </c>
      <c r="U1087" s="1">
        <v>32993.599999999999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F1087" s="1">
        <v>32993.599999999999</v>
      </c>
      <c r="AH1087">
        <v>1300000206</v>
      </c>
      <c r="AI1087" t="s">
        <v>8514</v>
      </c>
    </row>
    <row r="1088" spans="1:35" x14ac:dyDescent="0.25">
      <c r="A1088" t="s">
        <v>4</v>
      </c>
      <c r="B1088" t="s">
        <v>1546</v>
      </c>
      <c r="C1088">
        <v>2006</v>
      </c>
      <c r="D1088">
        <v>3000</v>
      </c>
      <c r="E1088">
        <v>400002497</v>
      </c>
      <c r="F1088">
        <v>300000756</v>
      </c>
      <c r="G1088">
        <v>0</v>
      </c>
      <c r="H1088" t="s">
        <v>2004</v>
      </c>
      <c r="I1088" t="s">
        <v>2003</v>
      </c>
      <c r="J1088">
        <v>4800000177</v>
      </c>
      <c r="K1088" t="s">
        <v>2003</v>
      </c>
      <c r="L1088">
        <v>3000034350</v>
      </c>
      <c r="M1088" t="s">
        <v>749</v>
      </c>
      <c r="N1088">
        <v>1283</v>
      </c>
      <c r="O1088" t="s">
        <v>8478</v>
      </c>
      <c r="P1088">
        <v>103728</v>
      </c>
      <c r="Q1088" t="s">
        <v>8281</v>
      </c>
      <c r="R1088" t="s">
        <v>8180</v>
      </c>
      <c r="S1088">
        <v>10</v>
      </c>
      <c r="T1088">
        <v>0</v>
      </c>
      <c r="U1088" s="1">
        <v>12347.6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F1088" s="1">
        <v>12347.6</v>
      </c>
      <c r="AH1088">
        <v>1300000206</v>
      </c>
      <c r="AI1088" t="s">
        <v>8514</v>
      </c>
    </row>
    <row r="1089" spans="1:35" x14ac:dyDescent="0.25">
      <c r="A1089" t="s">
        <v>4</v>
      </c>
      <c r="B1089" t="s">
        <v>1546</v>
      </c>
      <c r="C1089">
        <v>2006</v>
      </c>
      <c r="D1089">
        <v>3000</v>
      </c>
      <c r="E1089">
        <v>400002497</v>
      </c>
      <c r="F1089">
        <v>300000756</v>
      </c>
      <c r="G1089">
        <v>0</v>
      </c>
      <c r="H1089" t="s">
        <v>2004</v>
      </c>
      <c r="I1089" t="s">
        <v>2003</v>
      </c>
      <c r="J1089">
        <v>4800000177</v>
      </c>
      <c r="K1089" t="s">
        <v>2003</v>
      </c>
      <c r="L1089">
        <v>3000034355</v>
      </c>
      <c r="M1089" t="s">
        <v>749</v>
      </c>
      <c r="N1089">
        <v>1342</v>
      </c>
      <c r="O1089" t="s">
        <v>8510</v>
      </c>
      <c r="P1089">
        <v>103728</v>
      </c>
      <c r="Q1089" t="s">
        <v>8281</v>
      </c>
      <c r="R1089" t="s">
        <v>8180</v>
      </c>
      <c r="S1089">
        <v>15</v>
      </c>
      <c r="T1089">
        <v>0</v>
      </c>
      <c r="U1089" s="1">
        <v>18521.400000000001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F1089" s="1">
        <v>18521.400000000001</v>
      </c>
      <c r="AH1089">
        <v>1300000206</v>
      </c>
      <c r="AI1089" t="s">
        <v>8514</v>
      </c>
    </row>
    <row r="1090" spans="1:35" x14ac:dyDescent="0.25">
      <c r="A1090" t="s">
        <v>4</v>
      </c>
      <c r="B1090" t="s">
        <v>1546</v>
      </c>
      <c r="C1090">
        <v>2006</v>
      </c>
      <c r="D1090">
        <v>3000</v>
      </c>
      <c r="E1090">
        <v>400002497</v>
      </c>
      <c r="F1090">
        <v>300000756</v>
      </c>
      <c r="G1090">
        <v>0</v>
      </c>
      <c r="H1090" t="s">
        <v>2004</v>
      </c>
      <c r="I1090" t="s">
        <v>2003</v>
      </c>
      <c r="J1090">
        <v>4800000177</v>
      </c>
      <c r="K1090" t="s">
        <v>2003</v>
      </c>
      <c r="L1090">
        <v>3000034355</v>
      </c>
      <c r="M1090" t="s">
        <v>749</v>
      </c>
      <c r="N1090">
        <v>1342</v>
      </c>
      <c r="O1090" t="s">
        <v>8510</v>
      </c>
      <c r="P1090">
        <v>103728</v>
      </c>
      <c r="Q1090" t="s">
        <v>8281</v>
      </c>
      <c r="R1090" t="s">
        <v>8515</v>
      </c>
      <c r="S1090">
        <v>10</v>
      </c>
      <c r="T1090">
        <v>0</v>
      </c>
      <c r="U1090" s="1">
        <v>10810.4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F1090" s="1">
        <v>10810.4</v>
      </c>
      <c r="AH1090">
        <v>1300000206</v>
      </c>
      <c r="AI1090" t="s">
        <v>8514</v>
      </c>
    </row>
    <row r="1091" spans="1:35" x14ac:dyDescent="0.25">
      <c r="A1091" t="s">
        <v>4</v>
      </c>
      <c r="B1091" t="s">
        <v>1546</v>
      </c>
      <c r="C1091">
        <v>2006</v>
      </c>
      <c r="D1091">
        <v>3000</v>
      </c>
      <c r="E1091">
        <v>400002497</v>
      </c>
      <c r="F1091">
        <v>300000756</v>
      </c>
      <c r="G1091">
        <v>0</v>
      </c>
      <c r="H1091" t="s">
        <v>2004</v>
      </c>
      <c r="I1091" t="s">
        <v>2003</v>
      </c>
      <c r="J1091">
        <v>4800000177</v>
      </c>
      <c r="K1091" t="s">
        <v>2003</v>
      </c>
      <c r="L1091">
        <v>3000034355</v>
      </c>
      <c r="M1091" t="s">
        <v>749</v>
      </c>
      <c r="N1091">
        <v>1342</v>
      </c>
      <c r="O1091" t="s">
        <v>8510</v>
      </c>
      <c r="P1091">
        <v>103728</v>
      </c>
      <c r="Q1091" t="s">
        <v>8281</v>
      </c>
      <c r="R1091" t="s">
        <v>8326</v>
      </c>
      <c r="S1091">
        <v>15</v>
      </c>
      <c r="T1091">
        <v>0</v>
      </c>
      <c r="U1091" s="1">
        <v>12372.6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F1091" s="1">
        <v>12372.6</v>
      </c>
      <c r="AH1091">
        <v>1300000206</v>
      </c>
      <c r="AI1091" t="s">
        <v>8514</v>
      </c>
    </row>
    <row r="1092" spans="1:35" x14ac:dyDescent="0.25">
      <c r="A1092" t="s">
        <v>4</v>
      </c>
      <c r="B1092" t="s">
        <v>1546</v>
      </c>
      <c r="C1092">
        <v>2006</v>
      </c>
      <c r="D1092">
        <v>3000</v>
      </c>
      <c r="E1092">
        <v>400002497</v>
      </c>
      <c r="F1092">
        <v>300000756</v>
      </c>
      <c r="G1092">
        <v>0</v>
      </c>
      <c r="H1092" t="s">
        <v>2004</v>
      </c>
      <c r="I1092" t="s">
        <v>2003</v>
      </c>
      <c r="J1092">
        <v>4800000177</v>
      </c>
      <c r="K1092" t="s">
        <v>2003</v>
      </c>
      <c r="L1092">
        <v>3000034350</v>
      </c>
      <c r="M1092" t="s">
        <v>749</v>
      </c>
      <c r="N1092">
        <v>1283</v>
      </c>
      <c r="O1092" t="s">
        <v>8478</v>
      </c>
      <c r="P1092">
        <v>103728</v>
      </c>
      <c r="Q1092" t="s">
        <v>8281</v>
      </c>
      <c r="R1092" t="s">
        <v>8515</v>
      </c>
      <c r="S1092">
        <v>20</v>
      </c>
      <c r="T1092">
        <v>0</v>
      </c>
      <c r="U1092" s="1">
        <v>21620.799999999999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F1092" s="1">
        <v>21620.799999999999</v>
      </c>
      <c r="AH1092">
        <v>1300000206</v>
      </c>
      <c r="AI1092" t="s">
        <v>8514</v>
      </c>
    </row>
    <row r="1093" spans="1:35" x14ac:dyDescent="0.25">
      <c r="A1093" t="s">
        <v>4</v>
      </c>
      <c r="B1093" t="s">
        <v>1546</v>
      </c>
      <c r="C1093">
        <v>2006</v>
      </c>
      <c r="D1093">
        <v>3000</v>
      </c>
      <c r="E1093">
        <v>400002497</v>
      </c>
      <c r="F1093">
        <v>300000756</v>
      </c>
      <c r="G1093">
        <v>0</v>
      </c>
      <c r="H1093" t="s">
        <v>2004</v>
      </c>
      <c r="I1093" t="s">
        <v>2003</v>
      </c>
      <c r="J1093">
        <v>4800000177</v>
      </c>
      <c r="K1093" t="s">
        <v>2003</v>
      </c>
      <c r="L1093">
        <v>3000033881</v>
      </c>
      <c r="M1093" t="s">
        <v>749</v>
      </c>
      <c r="N1093">
        <v>15537</v>
      </c>
      <c r="O1093" t="s">
        <v>8492</v>
      </c>
      <c r="P1093">
        <v>103249</v>
      </c>
      <c r="Q1093" t="s">
        <v>8503</v>
      </c>
      <c r="R1093" t="s">
        <v>323</v>
      </c>
      <c r="S1093">
        <v>1</v>
      </c>
      <c r="T1093">
        <v>0</v>
      </c>
      <c r="U1093" s="1">
        <v>2648.92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F1093" s="1">
        <v>2648.92</v>
      </c>
      <c r="AH1093">
        <v>1300032531</v>
      </c>
      <c r="AI1093" t="s">
        <v>746</v>
      </c>
    </row>
    <row r="1094" spans="1:35" x14ac:dyDescent="0.25">
      <c r="A1094" t="s">
        <v>4</v>
      </c>
      <c r="B1094" t="s">
        <v>1546</v>
      </c>
      <c r="C1094">
        <v>2006</v>
      </c>
      <c r="D1094">
        <v>3000</v>
      </c>
      <c r="E1094">
        <v>400002497</v>
      </c>
      <c r="F1094">
        <v>300000756</v>
      </c>
      <c r="G1094">
        <v>0</v>
      </c>
      <c r="H1094" t="s">
        <v>2004</v>
      </c>
      <c r="I1094" t="s">
        <v>2003</v>
      </c>
      <c r="J1094">
        <v>4800000177</v>
      </c>
      <c r="K1094" t="s">
        <v>2003</v>
      </c>
      <c r="L1094">
        <v>3000033891</v>
      </c>
      <c r="M1094" t="s">
        <v>749</v>
      </c>
      <c r="N1094">
        <v>15532</v>
      </c>
      <c r="O1094" t="s">
        <v>8492</v>
      </c>
      <c r="P1094">
        <v>103249</v>
      </c>
      <c r="Q1094" t="s">
        <v>8503</v>
      </c>
      <c r="R1094" t="s">
        <v>323</v>
      </c>
      <c r="S1094">
        <v>1</v>
      </c>
      <c r="T1094">
        <v>0</v>
      </c>
      <c r="U1094" s="1">
        <v>1200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F1094" s="1">
        <v>1200</v>
      </c>
      <c r="AH1094">
        <v>1300032694</v>
      </c>
      <c r="AI1094" t="s">
        <v>8511</v>
      </c>
    </row>
    <row r="1095" spans="1:35" x14ac:dyDescent="0.25">
      <c r="A1095" t="s">
        <v>4</v>
      </c>
      <c r="B1095" t="s">
        <v>1546</v>
      </c>
      <c r="C1095">
        <v>2006</v>
      </c>
      <c r="D1095">
        <v>3000</v>
      </c>
      <c r="E1095">
        <v>400002497</v>
      </c>
      <c r="F1095">
        <v>300000756</v>
      </c>
      <c r="G1095">
        <v>0</v>
      </c>
      <c r="H1095" t="s">
        <v>2004</v>
      </c>
      <c r="I1095" t="s">
        <v>2003</v>
      </c>
      <c r="J1095">
        <v>4800000177</v>
      </c>
      <c r="K1095" t="s">
        <v>2003</v>
      </c>
      <c r="L1095">
        <v>3000034362</v>
      </c>
      <c r="M1095" t="s">
        <v>749</v>
      </c>
      <c r="N1095">
        <v>1452</v>
      </c>
      <c r="O1095" t="s">
        <v>8516</v>
      </c>
      <c r="P1095">
        <v>103728</v>
      </c>
      <c r="Q1095" t="s">
        <v>8281</v>
      </c>
      <c r="R1095" t="s">
        <v>8326</v>
      </c>
      <c r="S1095">
        <v>50</v>
      </c>
      <c r="T1095">
        <v>0</v>
      </c>
      <c r="U1095" s="1">
        <v>30249.78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F1095" s="1">
        <v>30249.78</v>
      </c>
      <c r="AH1095">
        <v>1300000206</v>
      </c>
      <c r="AI1095" t="s">
        <v>8514</v>
      </c>
    </row>
    <row r="1096" spans="1:35" x14ac:dyDescent="0.25">
      <c r="A1096" t="s">
        <v>4</v>
      </c>
      <c r="B1096" t="s">
        <v>1546</v>
      </c>
      <c r="C1096">
        <v>2006</v>
      </c>
      <c r="D1096">
        <v>3000</v>
      </c>
      <c r="E1096">
        <v>400002497</v>
      </c>
      <c r="F1096">
        <v>300000756</v>
      </c>
      <c r="G1096">
        <v>0</v>
      </c>
      <c r="H1096" t="s">
        <v>2004</v>
      </c>
      <c r="I1096" t="s">
        <v>2003</v>
      </c>
      <c r="J1096">
        <v>4800000177</v>
      </c>
      <c r="K1096" t="s">
        <v>2003</v>
      </c>
      <c r="L1096">
        <v>3000033896</v>
      </c>
      <c r="M1096" t="s">
        <v>749</v>
      </c>
      <c r="N1096">
        <v>15729</v>
      </c>
      <c r="O1096" t="s">
        <v>4866</v>
      </c>
      <c r="P1096">
        <v>103249</v>
      </c>
      <c r="Q1096" t="s">
        <v>8503</v>
      </c>
      <c r="R1096" t="s">
        <v>323</v>
      </c>
      <c r="S1096">
        <v>1</v>
      </c>
      <c r="T1096">
        <v>0</v>
      </c>
      <c r="U1096" s="1">
        <v>1044.44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F1096" s="1">
        <v>1044.44</v>
      </c>
      <c r="AH1096">
        <v>1300032694</v>
      </c>
      <c r="AI1096" t="s">
        <v>8511</v>
      </c>
    </row>
    <row r="1097" spans="1:35" x14ac:dyDescent="0.25">
      <c r="A1097" t="s">
        <v>4</v>
      </c>
      <c r="B1097" t="s">
        <v>1546</v>
      </c>
      <c r="C1097">
        <v>2006</v>
      </c>
      <c r="D1097">
        <v>3000</v>
      </c>
      <c r="E1097">
        <v>400002497</v>
      </c>
      <c r="F1097">
        <v>300000756</v>
      </c>
      <c r="G1097">
        <v>0</v>
      </c>
      <c r="H1097" t="s">
        <v>2004</v>
      </c>
      <c r="I1097" t="s">
        <v>2003</v>
      </c>
      <c r="J1097">
        <v>4800000177</v>
      </c>
      <c r="K1097" t="s">
        <v>2003</v>
      </c>
      <c r="L1097">
        <v>3000034882</v>
      </c>
      <c r="M1097" t="s">
        <v>749</v>
      </c>
      <c r="N1097">
        <v>1517</v>
      </c>
      <c r="O1097" t="s">
        <v>749</v>
      </c>
      <c r="P1097">
        <v>103728</v>
      </c>
      <c r="Q1097" t="s">
        <v>8281</v>
      </c>
      <c r="R1097" t="s">
        <v>8326</v>
      </c>
      <c r="S1097">
        <v>31</v>
      </c>
      <c r="T1097">
        <v>0</v>
      </c>
      <c r="U1097" s="1">
        <v>19544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F1097" s="1">
        <v>19544</v>
      </c>
      <c r="AH1097">
        <v>1300000765</v>
      </c>
      <c r="AI1097" t="s">
        <v>4872</v>
      </c>
    </row>
    <row r="1098" spans="1:35" x14ac:dyDescent="0.25">
      <c r="A1098" t="s">
        <v>4</v>
      </c>
      <c r="B1098" t="s">
        <v>1546</v>
      </c>
      <c r="C1098">
        <v>2006</v>
      </c>
      <c r="D1098">
        <v>3000</v>
      </c>
      <c r="E1098">
        <v>400002497</v>
      </c>
      <c r="F1098">
        <v>300000756</v>
      </c>
      <c r="G1098">
        <v>0</v>
      </c>
      <c r="H1098" t="s">
        <v>2004</v>
      </c>
      <c r="I1098" t="s">
        <v>2003</v>
      </c>
      <c r="J1098">
        <v>4800000177</v>
      </c>
      <c r="K1098" t="s">
        <v>2003</v>
      </c>
      <c r="L1098">
        <v>3000033894</v>
      </c>
      <c r="M1098" t="s">
        <v>749</v>
      </c>
      <c r="N1098">
        <v>15592</v>
      </c>
      <c r="O1098" t="s">
        <v>8493</v>
      </c>
      <c r="P1098">
        <v>103249</v>
      </c>
      <c r="Q1098" t="s">
        <v>8503</v>
      </c>
      <c r="R1098" t="s">
        <v>323</v>
      </c>
      <c r="S1098">
        <v>1</v>
      </c>
      <c r="T1098">
        <v>0</v>
      </c>
      <c r="U1098" s="1">
        <v>6675.55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F1098" s="1">
        <v>6675.55</v>
      </c>
      <c r="AH1098">
        <v>1300032694</v>
      </c>
      <c r="AI1098" t="s">
        <v>8511</v>
      </c>
    </row>
    <row r="1099" spans="1:35" x14ac:dyDescent="0.25">
      <c r="A1099" t="s">
        <v>4</v>
      </c>
      <c r="B1099" t="s">
        <v>1546</v>
      </c>
      <c r="C1099">
        <v>2006</v>
      </c>
      <c r="D1099">
        <v>3000</v>
      </c>
      <c r="E1099">
        <v>400002497</v>
      </c>
      <c r="F1099">
        <v>300000756</v>
      </c>
      <c r="G1099">
        <v>0</v>
      </c>
      <c r="H1099" t="s">
        <v>2004</v>
      </c>
      <c r="I1099" t="s">
        <v>2003</v>
      </c>
      <c r="J1099">
        <v>4800000177</v>
      </c>
      <c r="K1099" t="s">
        <v>2003</v>
      </c>
      <c r="L1099">
        <v>3000032375</v>
      </c>
      <c r="M1099" t="s">
        <v>749</v>
      </c>
      <c r="N1099">
        <v>15487</v>
      </c>
      <c r="O1099" t="s">
        <v>8407</v>
      </c>
      <c r="P1099">
        <v>103249</v>
      </c>
      <c r="Q1099" t="s">
        <v>8503</v>
      </c>
      <c r="R1099" t="s">
        <v>323</v>
      </c>
      <c r="S1099">
        <v>1</v>
      </c>
      <c r="T1099">
        <v>0</v>
      </c>
      <c r="U1099" s="1">
        <v>14051.55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F1099" s="1">
        <v>14051.55</v>
      </c>
      <c r="AH1099">
        <v>1300031129</v>
      </c>
      <c r="AI1099" t="s">
        <v>8517</v>
      </c>
    </row>
    <row r="1100" spans="1:35" x14ac:dyDescent="0.25">
      <c r="A1100" t="s">
        <v>4</v>
      </c>
      <c r="B1100" t="s">
        <v>1546</v>
      </c>
      <c r="C1100">
        <v>2006</v>
      </c>
      <c r="D1100">
        <v>3000</v>
      </c>
      <c r="E1100">
        <v>400002497</v>
      </c>
      <c r="F1100">
        <v>300000756</v>
      </c>
      <c r="G1100">
        <v>0</v>
      </c>
      <c r="H1100" t="s">
        <v>2004</v>
      </c>
      <c r="I1100" t="s">
        <v>2003</v>
      </c>
      <c r="J1100">
        <v>4800000177</v>
      </c>
      <c r="K1100" t="s">
        <v>2003</v>
      </c>
      <c r="L1100">
        <v>3000032373</v>
      </c>
      <c r="M1100" t="s">
        <v>749</v>
      </c>
      <c r="N1100">
        <v>15469</v>
      </c>
      <c r="O1100" t="s">
        <v>8518</v>
      </c>
      <c r="P1100">
        <v>103249</v>
      </c>
      <c r="Q1100" t="s">
        <v>8503</v>
      </c>
      <c r="R1100" t="s">
        <v>323</v>
      </c>
      <c r="S1100">
        <v>1</v>
      </c>
      <c r="T1100">
        <v>0</v>
      </c>
      <c r="U1100">
        <v>625.78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F1100">
        <v>625.78</v>
      </c>
      <c r="AH1100">
        <v>1300031129</v>
      </c>
      <c r="AI1100" t="s">
        <v>8517</v>
      </c>
    </row>
    <row r="1101" spans="1:35" x14ac:dyDescent="0.25">
      <c r="A1101" t="s">
        <v>4</v>
      </c>
      <c r="B1101" t="s">
        <v>1546</v>
      </c>
      <c r="C1101">
        <v>2006</v>
      </c>
      <c r="D1101">
        <v>3000</v>
      </c>
      <c r="E1101">
        <v>400002497</v>
      </c>
      <c r="F1101">
        <v>300000756</v>
      </c>
      <c r="G1101">
        <v>0</v>
      </c>
      <c r="H1101" t="s">
        <v>2004</v>
      </c>
      <c r="I1101" t="s">
        <v>2003</v>
      </c>
      <c r="J1101">
        <v>4800000177</v>
      </c>
      <c r="K1101" t="s">
        <v>2003</v>
      </c>
      <c r="L1101">
        <v>3000032371</v>
      </c>
      <c r="M1101" t="s">
        <v>749</v>
      </c>
      <c r="N1101">
        <v>15468</v>
      </c>
      <c r="O1101" t="s">
        <v>8518</v>
      </c>
      <c r="P1101">
        <v>103249</v>
      </c>
      <c r="Q1101" t="s">
        <v>8503</v>
      </c>
      <c r="R1101" t="s">
        <v>323</v>
      </c>
      <c r="S1101">
        <v>1</v>
      </c>
      <c r="T1101">
        <v>0</v>
      </c>
      <c r="U1101" s="1">
        <v>2334.2199999999998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F1101" s="1">
        <v>2334.2199999999998</v>
      </c>
      <c r="AH1101">
        <v>1300031129</v>
      </c>
      <c r="AI1101" t="s">
        <v>8517</v>
      </c>
    </row>
    <row r="1102" spans="1:35" x14ac:dyDescent="0.25">
      <c r="A1102" t="s">
        <v>4</v>
      </c>
      <c r="B1102" t="s">
        <v>1546</v>
      </c>
      <c r="C1102">
        <v>2006</v>
      </c>
      <c r="D1102">
        <v>3000</v>
      </c>
      <c r="E1102">
        <v>400002497</v>
      </c>
      <c r="F1102">
        <v>300000756</v>
      </c>
      <c r="G1102">
        <v>0</v>
      </c>
      <c r="H1102" t="s">
        <v>2004</v>
      </c>
      <c r="I1102" t="s">
        <v>2003</v>
      </c>
      <c r="J1102">
        <v>4800000177</v>
      </c>
      <c r="K1102" t="s">
        <v>2003</v>
      </c>
      <c r="L1102">
        <v>3000032370</v>
      </c>
      <c r="M1102" t="s">
        <v>749</v>
      </c>
      <c r="N1102">
        <v>15379</v>
      </c>
      <c r="O1102" t="s">
        <v>8491</v>
      </c>
      <c r="P1102">
        <v>103249</v>
      </c>
      <c r="Q1102" t="s">
        <v>8503</v>
      </c>
      <c r="R1102" t="s">
        <v>323</v>
      </c>
      <c r="S1102">
        <v>1</v>
      </c>
      <c r="T1102">
        <v>0</v>
      </c>
      <c r="U1102">
        <v>704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F1102">
        <v>704</v>
      </c>
      <c r="AH1102">
        <v>1300031129</v>
      </c>
      <c r="AI1102" t="s">
        <v>8517</v>
      </c>
    </row>
    <row r="1103" spans="1:35" x14ac:dyDescent="0.25">
      <c r="A1103" t="s">
        <v>4</v>
      </c>
      <c r="B1103" t="s">
        <v>1546</v>
      </c>
      <c r="C1103">
        <v>2006</v>
      </c>
      <c r="D1103">
        <v>3000</v>
      </c>
      <c r="E1103">
        <v>400002497</v>
      </c>
      <c r="F1103">
        <v>300000756</v>
      </c>
      <c r="G1103">
        <v>0</v>
      </c>
      <c r="H1103" t="s">
        <v>2004</v>
      </c>
      <c r="I1103" t="s">
        <v>2003</v>
      </c>
      <c r="J1103">
        <v>4800000177</v>
      </c>
      <c r="K1103" t="s">
        <v>2003</v>
      </c>
      <c r="L1103">
        <v>3000034364</v>
      </c>
      <c r="M1103" t="s">
        <v>749</v>
      </c>
      <c r="N1103">
        <v>1462</v>
      </c>
      <c r="O1103" t="s">
        <v>8518</v>
      </c>
      <c r="P1103">
        <v>103728</v>
      </c>
      <c r="Q1103" t="s">
        <v>8281</v>
      </c>
      <c r="R1103" t="s">
        <v>8282</v>
      </c>
      <c r="S1103">
        <v>75</v>
      </c>
      <c r="T1103">
        <v>0</v>
      </c>
      <c r="U1103" s="1">
        <v>47050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F1103" s="1">
        <v>47050</v>
      </c>
      <c r="AH1103">
        <v>1300000206</v>
      </c>
      <c r="AI1103" t="s">
        <v>8514</v>
      </c>
    </row>
    <row r="1104" spans="1:35" x14ac:dyDescent="0.25">
      <c r="A1104" t="s">
        <v>4</v>
      </c>
      <c r="B1104" t="s">
        <v>1546</v>
      </c>
      <c r="C1104">
        <v>2006</v>
      </c>
      <c r="D1104">
        <v>3000</v>
      </c>
      <c r="E1104">
        <v>400002497</v>
      </c>
      <c r="F1104">
        <v>300000756</v>
      </c>
      <c r="G1104">
        <v>0</v>
      </c>
      <c r="H1104" t="s">
        <v>2004</v>
      </c>
      <c r="I1104" t="s">
        <v>2003</v>
      </c>
      <c r="J1104">
        <v>4800000177</v>
      </c>
      <c r="K1104" t="s">
        <v>2003</v>
      </c>
      <c r="L1104">
        <v>3000032368</v>
      </c>
      <c r="M1104" t="s">
        <v>749</v>
      </c>
      <c r="N1104">
        <v>15369</v>
      </c>
      <c r="O1104" t="s">
        <v>8406</v>
      </c>
      <c r="P1104">
        <v>103249</v>
      </c>
      <c r="Q1104" t="s">
        <v>8503</v>
      </c>
      <c r="R1104" t="s">
        <v>323</v>
      </c>
      <c r="S1104">
        <v>1</v>
      </c>
      <c r="T1104">
        <v>0</v>
      </c>
      <c r="U1104">
        <v>985.78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F1104">
        <v>985.78</v>
      </c>
      <c r="AH1104">
        <v>1300031129</v>
      </c>
      <c r="AI1104" t="s">
        <v>8517</v>
      </c>
    </row>
    <row r="1105" spans="1:35" x14ac:dyDescent="0.25">
      <c r="A1105" t="s">
        <v>4</v>
      </c>
      <c r="B1105" t="s">
        <v>1546</v>
      </c>
      <c r="C1105">
        <v>2006</v>
      </c>
      <c r="D1105">
        <v>3000</v>
      </c>
      <c r="E1105">
        <v>400002497</v>
      </c>
      <c r="F1105">
        <v>300000756</v>
      </c>
      <c r="G1105">
        <v>0</v>
      </c>
      <c r="H1105" t="s">
        <v>2004</v>
      </c>
      <c r="I1105" t="s">
        <v>2003</v>
      </c>
      <c r="J1105">
        <v>4800000177</v>
      </c>
      <c r="K1105" t="s">
        <v>2003</v>
      </c>
      <c r="L1105">
        <v>3000034361</v>
      </c>
      <c r="M1105" t="s">
        <v>749</v>
      </c>
      <c r="N1105">
        <v>1434</v>
      </c>
      <c r="O1105" t="s">
        <v>7535</v>
      </c>
      <c r="P1105">
        <v>103728</v>
      </c>
      <c r="Q1105" t="s">
        <v>8281</v>
      </c>
      <c r="R1105" t="s">
        <v>8326</v>
      </c>
      <c r="S1105">
        <v>25</v>
      </c>
      <c r="T1105">
        <v>0</v>
      </c>
      <c r="U1105" s="1">
        <v>20496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F1105" s="1">
        <v>20496</v>
      </c>
      <c r="AH1105">
        <v>1300000206</v>
      </c>
      <c r="AI1105" t="s">
        <v>8514</v>
      </c>
    </row>
    <row r="1106" spans="1:35" x14ac:dyDescent="0.25">
      <c r="A1106" t="s">
        <v>4</v>
      </c>
      <c r="B1106" t="s">
        <v>1546</v>
      </c>
      <c r="C1106">
        <v>2006</v>
      </c>
      <c r="D1106">
        <v>3000</v>
      </c>
      <c r="E1106">
        <v>400002497</v>
      </c>
      <c r="F1106">
        <v>300000756</v>
      </c>
      <c r="G1106">
        <v>0</v>
      </c>
      <c r="H1106" t="s">
        <v>2004</v>
      </c>
      <c r="I1106" t="s">
        <v>2003</v>
      </c>
      <c r="J1106">
        <v>4800000177</v>
      </c>
      <c r="K1106" t="s">
        <v>2003</v>
      </c>
      <c r="L1106">
        <v>3000032367</v>
      </c>
      <c r="M1106" t="s">
        <v>749</v>
      </c>
      <c r="N1106">
        <v>15368</v>
      </c>
      <c r="O1106" t="s">
        <v>8406</v>
      </c>
      <c r="P1106">
        <v>103249</v>
      </c>
      <c r="Q1106" t="s">
        <v>8503</v>
      </c>
      <c r="R1106" t="s">
        <v>323</v>
      </c>
      <c r="S1106">
        <v>1</v>
      </c>
      <c r="T1106">
        <v>0</v>
      </c>
      <c r="U1106">
        <v>760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F1106">
        <v>760</v>
      </c>
      <c r="AH1106">
        <v>1300031129</v>
      </c>
      <c r="AI1106" t="s">
        <v>8517</v>
      </c>
    </row>
    <row r="1107" spans="1:35" x14ac:dyDescent="0.25">
      <c r="A1107" t="s">
        <v>4</v>
      </c>
      <c r="B1107" t="s">
        <v>1546</v>
      </c>
      <c r="C1107">
        <v>2006</v>
      </c>
      <c r="D1107">
        <v>3000</v>
      </c>
      <c r="E1107">
        <v>400002497</v>
      </c>
      <c r="F1107">
        <v>300000756</v>
      </c>
      <c r="G1107">
        <v>0</v>
      </c>
      <c r="H1107" t="s">
        <v>2004</v>
      </c>
      <c r="I1107" t="s">
        <v>2003</v>
      </c>
      <c r="J1107">
        <v>4800000177</v>
      </c>
      <c r="K1107" t="s">
        <v>2003</v>
      </c>
      <c r="L1107">
        <v>3000032366</v>
      </c>
      <c r="M1107" t="s">
        <v>749</v>
      </c>
      <c r="N1107">
        <v>15285</v>
      </c>
      <c r="O1107" t="s">
        <v>8519</v>
      </c>
      <c r="P1107">
        <v>103249</v>
      </c>
      <c r="Q1107" t="s">
        <v>8503</v>
      </c>
      <c r="R1107" t="s">
        <v>323</v>
      </c>
      <c r="S1107">
        <v>1</v>
      </c>
      <c r="T1107">
        <v>0</v>
      </c>
      <c r="U1107">
        <v>640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F1107">
        <v>640</v>
      </c>
      <c r="AH1107">
        <v>1300031129</v>
      </c>
      <c r="AI1107" t="s">
        <v>8517</v>
      </c>
    </row>
    <row r="1108" spans="1:35" x14ac:dyDescent="0.25">
      <c r="A1108" t="s">
        <v>4</v>
      </c>
      <c r="B1108" t="s">
        <v>1546</v>
      </c>
      <c r="C1108">
        <v>2006</v>
      </c>
      <c r="D1108">
        <v>3000</v>
      </c>
      <c r="E1108">
        <v>400002497</v>
      </c>
      <c r="F1108">
        <v>300000756</v>
      </c>
      <c r="G1108">
        <v>0</v>
      </c>
      <c r="H1108" t="s">
        <v>2004</v>
      </c>
      <c r="I1108" t="s">
        <v>2003</v>
      </c>
      <c r="J1108">
        <v>4800000177</v>
      </c>
      <c r="K1108" t="s">
        <v>2003</v>
      </c>
      <c r="L1108">
        <v>3000032364</v>
      </c>
      <c r="M1108" t="s">
        <v>749</v>
      </c>
      <c r="N1108">
        <v>15254</v>
      </c>
      <c r="O1108" t="s">
        <v>8424</v>
      </c>
      <c r="P1108">
        <v>103249</v>
      </c>
      <c r="Q1108" t="s">
        <v>8503</v>
      </c>
      <c r="R1108" t="s">
        <v>323</v>
      </c>
      <c r="S1108">
        <v>1</v>
      </c>
      <c r="T1108">
        <v>0</v>
      </c>
      <c r="U1108" s="1">
        <v>1210.6600000000001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F1108" s="1">
        <v>1210.6600000000001</v>
      </c>
      <c r="AH1108">
        <v>1300031129</v>
      </c>
      <c r="AI1108" t="s">
        <v>8517</v>
      </c>
    </row>
    <row r="1109" spans="1:35" x14ac:dyDescent="0.25">
      <c r="A1109" t="s">
        <v>4</v>
      </c>
      <c r="B1109" t="s">
        <v>1546</v>
      </c>
      <c r="C1109">
        <v>2006</v>
      </c>
      <c r="D1109">
        <v>3000</v>
      </c>
      <c r="E1109">
        <v>400002497</v>
      </c>
      <c r="F1109">
        <v>300000756</v>
      </c>
      <c r="G1109">
        <v>0</v>
      </c>
      <c r="H1109" t="s">
        <v>2004</v>
      </c>
      <c r="I1109" t="s">
        <v>2003</v>
      </c>
      <c r="J1109">
        <v>4800000177</v>
      </c>
      <c r="K1109" t="s">
        <v>2003</v>
      </c>
      <c r="L1109">
        <v>3000034361</v>
      </c>
      <c r="M1109" t="s">
        <v>749</v>
      </c>
      <c r="N1109">
        <v>1434</v>
      </c>
      <c r="O1109" t="s">
        <v>7535</v>
      </c>
      <c r="P1109">
        <v>103728</v>
      </c>
      <c r="Q1109" t="s">
        <v>8281</v>
      </c>
      <c r="R1109" t="s">
        <v>8180</v>
      </c>
      <c r="S1109">
        <v>20</v>
      </c>
      <c r="T1109">
        <v>0</v>
      </c>
      <c r="U1109" s="1">
        <v>24595.200000000001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F1109" s="1">
        <v>24595.200000000001</v>
      </c>
      <c r="AH1109">
        <v>1300000206</v>
      </c>
      <c r="AI1109" t="s">
        <v>8514</v>
      </c>
    </row>
    <row r="1110" spans="1:35" x14ac:dyDescent="0.25">
      <c r="A1110" t="s">
        <v>4</v>
      </c>
      <c r="B1110" t="s">
        <v>1546</v>
      </c>
      <c r="C1110">
        <v>2006</v>
      </c>
      <c r="D1110">
        <v>3000</v>
      </c>
      <c r="E1110">
        <v>400002497</v>
      </c>
      <c r="F1110">
        <v>300000756</v>
      </c>
      <c r="G1110">
        <v>0</v>
      </c>
      <c r="H1110" t="s">
        <v>2004</v>
      </c>
      <c r="I1110" t="s">
        <v>2003</v>
      </c>
      <c r="J1110">
        <v>4800000177</v>
      </c>
      <c r="K1110" t="s">
        <v>2003</v>
      </c>
      <c r="L1110">
        <v>3000034361</v>
      </c>
      <c r="M1110" t="s">
        <v>749</v>
      </c>
      <c r="N1110">
        <v>1434</v>
      </c>
      <c r="O1110" t="s">
        <v>7535</v>
      </c>
      <c r="P1110">
        <v>103728</v>
      </c>
      <c r="Q1110" t="s">
        <v>8281</v>
      </c>
      <c r="R1110" t="s">
        <v>8307</v>
      </c>
      <c r="S1110">
        <v>35</v>
      </c>
      <c r="T1110">
        <v>0</v>
      </c>
      <c r="U1110" s="1">
        <v>65245.599999999999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F1110" s="1">
        <v>65245.599999999999</v>
      </c>
      <c r="AH1110">
        <v>1300000206</v>
      </c>
      <c r="AI1110" t="s">
        <v>8514</v>
      </c>
    </row>
    <row r="1111" spans="1:35" x14ac:dyDescent="0.25">
      <c r="A1111" t="s">
        <v>4</v>
      </c>
      <c r="B1111" t="s">
        <v>1546</v>
      </c>
      <c r="C1111">
        <v>2006</v>
      </c>
      <c r="D1111">
        <v>3000</v>
      </c>
      <c r="E1111">
        <v>400002497</v>
      </c>
      <c r="F1111">
        <v>300000756</v>
      </c>
      <c r="G1111">
        <v>0</v>
      </c>
      <c r="H1111" t="s">
        <v>2004</v>
      </c>
      <c r="I1111" t="s">
        <v>2003</v>
      </c>
      <c r="J1111">
        <v>4800000177</v>
      </c>
      <c r="K1111" t="s">
        <v>2003</v>
      </c>
      <c r="L1111">
        <v>3000034361</v>
      </c>
      <c r="M1111" t="s">
        <v>749</v>
      </c>
      <c r="N1111">
        <v>1434</v>
      </c>
      <c r="O1111" t="s">
        <v>7535</v>
      </c>
      <c r="P1111">
        <v>103728</v>
      </c>
      <c r="Q1111" t="s">
        <v>8281</v>
      </c>
      <c r="R1111" t="s">
        <v>8282</v>
      </c>
      <c r="S1111">
        <v>101</v>
      </c>
      <c r="T1111">
        <v>0</v>
      </c>
      <c r="U1111" s="1">
        <v>63574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F1111" s="1">
        <v>63574</v>
      </c>
      <c r="AH1111">
        <v>1300000206</v>
      </c>
      <c r="AI1111" t="s">
        <v>8514</v>
      </c>
    </row>
    <row r="1112" spans="1:35" x14ac:dyDescent="0.25">
      <c r="A1112" t="s">
        <v>4</v>
      </c>
      <c r="B1112" t="s">
        <v>1546</v>
      </c>
      <c r="C1112">
        <v>2006</v>
      </c>
      <c r="D1112">
        <v>3000</v>
      </c>
      <c r="E1112">
        <v>400002497</v>
      </c>
      <c r="F1112">
        <v>300000756</v>
      </c>
      <c r="G1112">
        <v>0</v>
      </c>
      <c r="H1112" t="s">
        <v>2004</v>
      </c>
      <c r="I1112" t="s">
        <v>2003</v>
      </c>
      <c r="J1112">
        <v>4800000177</v>
      </c>
      <c r="K1112" t="s">
        <v>2003</v>
      </c>
      <c r="L1112">
        <v>3000034361</v>
      </c>
      <c r="M1112" t="s">
        <v>749</v>
      </c>
      <c r="N1112">
        <v>1434</v>
      </c>
      <c r="O1112" t="s">
        <v>7535</v>
      </c>
      <c r="P1112">
        <v>103728</v>
      </c>
      <c r="Q1112" t="s">
        <v>8281</v>
      </c>
      <c r="R1112" t="s">
        <v>8207</v>
      </c>
      <c r="S1112">
        <v>100</v>
      </c>
      <c r="T1112">
        <v>0</v>
      </c>
      <c r="U1112" s="1">
        <v>9400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F1112" s="1">
        <v>9400</v>
      </c>
      <c r="AH1112">
        <v>1300000206</v>
      </c>
      <c r="AI1112" t="s">
        <v>8514</v>
      </c>
    </row>
    <row r="1113" spans="1:35" x14ac:dyDescent="0.25">
      <c r="A1113" t="s">
        <v>4</v>
      </c>
      <c r="B1113" t="s">
        <v>1546</v>
      </c>
      <c r="C1113">
        <v>2006</v>
      </c>
      <c r="D1113">
        <v>3000</v>
      </c>
      <c r="E1113">
        <v>400002497</v>
      </c>
      <c r="F1113">
        <v>300000756</v>
      </c>
      <c r="G1113">
        <v>0</v>
      </c>
      <c r="H1113" t="s">
        <v>2004</v>
      </c>
      <c r="I1113" t="s">
        <v>2003</v>
      </c>
      <c r="J1113">
        <v>4800000177</v>
      </c>
      <c r="K1113" t="s">
        <v>2003</v>
      </c>
      <c r="L1113">
        <v>3000031694</v>
      </c>
      <c r="M1113" t="s">
        <v>749</v>
      </c>
      <c r="N1113">
        <v>15167</v>
      </c>
      <c r="O1113" t="s">
        <v>8481</v>
      </c>
      <c r="P1113">
        <v>103249</v>
      </c>
      <c r="Q1113" t="s">
        <v>8503</v>
      </c>
      <c r="R1113" t="s">
        <v>8315</v>
      </c>
      <c r="S1113">
        <v>192</v>
      </c>
      <c r="T1113">
        <v>0</v>
      </c>
      <c r="U1113" s="1">
        <v>3754.67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F1113" s="1">
        <v>3754.67</v>
      </c>
      <c r="AH1113">
        <v>1300030570</v>
      </c>
      <c r="AI1113" t="s">
        <v>8445</v>
      </c>
    </row>
    <row r="1114" spans="1:35" x14ac:dyDescent="0.25">
      <c r="A1114" t="s">
        <v>4</v>
      </c>
      <c r="B1114" t="s">
        <v>1546</v>
      </c>
      <c r="C1114">
        <v>2006</v>
      </c>
      <c r="D1114">
        <v>3000</v>
      </c>
      <c r="E1114">
        <v>400002497</v>
      </c>
      <c r="F1114">
        <v>300000756</v>
      </c>
      <c r="G1114">
        <v>0</v>
      </c>
      <c r="H1114" t="s">
        <v>2004</v>
      </c>
      <c r="I1114" t="s">
        <v>2003</v>
      </c>
      <c r="J1114">
        <v>4800000177</v>
      </c>
      <c r="K1114" t="s">
        <v>2003</v>
      </c>
      <c r="L1114">
        <v>3000034358</v>
      </c>
      <c r="M1114" t="s">
        <v>749</v>
      </c>
      <c r="N1114">
        <v>1398</v>
      </c>
      <c r="O1114" t="s">
        <v>8424</v>
      </c>
      <c r="P1114">
        <v>103728</v>
      </c>
      <c r="Q1114" t="s">
        <v>8281</v>
      </c>
      <c r="R1114" t="s">
        <v>8307</v>
      </c>
      <c r="S1114">
        <v>25</v>
      </c>
      <c r="T1114">
        <v>0</v>
      </c>
      <c r="U1114" s="1">
        <v>46754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F1114" s="1">
        <v>46754</v>
      </c>
      <c r="AH1114">
        <v>1300000206</v>
      </c>
      <c r="AI1114" t="s">
        <v>8514</v>
      </c>
    </row>
    <row r="1115" spans="1:35" x14ac:dyDescent="0.25">
      <c r="A1115" t="s">
        <v>4</v>
      </c>
      <c r="B1115" t="s">
        <v>1546</v>
      </c>
      <c r="C1115">
        <v>2006</v>
      </c>
      <c r="D1115">
        <v>3000</v>
      </c>
      <c r="E1115">
        <v>400002497</v>
      </c>
      <c r="F1115">
        <v>300000756</v>
      </c>
      <c r="G1115">
        <v>0</v>
      </c>
      <c r="H1115" t="s">
        <v>2004</v>
      </c>
      <c r="I1115" t="s">
        <v>2003</v>
      </c>
      <c r="J1115">
        <v>4800000177</v>
      </c>
      <c r="K1115" t="s">
        <v>2003</v>
      </c>
      <c r="L1115">
        <v>3000031692</v>
      </c>
      <c r="M1115" t="s">
        <v>749</v>
      </c>
      <c r="N1115">
        <v>15151</v>
      </c>
      <c r="O1115" t="s">
        <v>8481</v>
      </c>
      <c r="P1115">
        <v>103249</v>
      </c>
      <c r="Q1115" t="s">
        <v>8503</v>
      </c>
      <c r="R1115" t="s">
        <v>8315</v>
      </c>
      <c r="S1115">
        <v>192</v>
      </c>
      <c r="T1115">
        <v>0</v>
      </c>
      <c r="U1115" s="1">
        <v>3754.67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F1115" s="1">
        <v>3754.67</v>
      </c>
      <c r="AH1115">
        <v>1300030570</v>
      </c>
      <c r="AI1115" t="s">
        <v>8445</v>
      </c>
    </row>
    <row r="1116" spans="1:35" x14ac:dyDescent="0.25">
      <c r="A1116" t="s">
        <v>4</v>
      </c>
      <c r="B1116" t="s">
        <v>1546</v>
      </c>
      <c r="C1116">
        <v>2006</v>
      </c>
      <c r="D1116">
        <v>3000</v>
      </c>
      <c r="E1116">
        <v>400002497</v>
      </c>
      <c r="F1116">
        <v>300000756</v>
      </c>
      <c r="G1116">
        <v>0</v>
      </c>
      <c r="H1116" t="s">
        <v>2004</v>
      </c>
      <c r="I1116" t="s">
        <v>2003</v>
      </c>
      <c r="J1116">
        <v>4800000177</v>
      </c>
      <c r="K1116" t="s">
        <v>2003</v>
      </c>
      <c r="L1116">
        <v>3000031691</v>
      </c>
      <c r="M1116" t="s">
        <v>749</v>
      </c>
      <c r="N1116">
        <v>15110</v>
      </c>
      <c r="O1116" t="s">
        <v>8520</v>
      </c>
      <c r="P1116">
        <v>103249</v>
      </c>
      <c r="Q1116" t="s">
        <v>8503</v>
      </c>
      <c r="R1116" t="s">
        <v>8315</v>
      </c>
      <c r="S1116">
        <v>16</v>
      </c>
      <c r="T1116">
        <v>0</v>
      </c>
      <c r="U1116">
        <v>312.89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F1116">
        <v>312.89</v>
      </c>
      <c r="AH1116">
        <v>1300030570</v>
      </c>
      <c r="AI1116" t="s">
        <v>8445</v>
      </c>
    </row>
    <row r="1117" spans="1:35" x14ac:dyDescent="0.25">
      <c r="A1117" t="s">
        <v>4</v>
      </c>
      <c r="B1117" t="s">
        <v>1546</v>
      </c>
      <c r="C1117">
        <v>2006</v>
      </c>
      <c r="D1117">
        <v>3000</v>
      </c>
      <c r="E1117">
        <v>400002497</v>
      </c>
      <c r="F1117">
        <v>300000756</v>
      </c>
      <c r="G1117">
        <v>0</v>
      </c>
      <c r="H1117" t="s">
        <v>2004</v>
      </c>
      <c r="I1117" t="s">
        <v>2003</v>
      </c>
      <c r="J1117">
        <v>4800000177</v>
      </c>
      <c r="K1117" t="s">
        <v>2003</v>
      </c>
      <c r="L1117">
        <v>3000032362</v>
      </c>
      <c r="M1117" t="s">
        <v>749</v>
      </c>
      <c r="N1117">
        <v>15236</v>
      </c>
      <c r="O1117" t="s">
        <v>8424</v>
      </c>
      <c r="P1117">
        <v>103249</v>
      </c>
      <c r="Q1117" t="s">
        <v>8503</v>
      </c>
      <c r="R1117" t="s">
        <v>323</v>
      </c>
      <c r="S1117">
        <v>1</v>
      </c>
      <c r="T1117">
        <v>0</v>
      </c>
      <c r="U1117" s="1">
        <v>1400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F1117" s="1">
        <v>1400</v>
      </c>
      <c r="AH1117">
        <v>1300031129</v>
      </c>
      <c r="AI1117" t="s">
        <v>8517</v>
      </c>
    </row>
    <row r="1118" spans="1:35" x14ac:dyDescent="0.25">
      <c r="A1118" t="s">
        <v>4</v>
      </c>
      <c r="B1118" t="s">
        <v>1546</v>
      </c>
      <c r="C1118">
        <v>2006</v>
      </c>
      <c r="D1118">
        <v>3000</v>
      </c>
      <c r="E1118">
        <v>400002497</v>
      </c>
      <c r="F1118">
        <v>300000756</v>
      </c>
      <c r="G1118">
        <v>0</v>
      </c>
      <c r="H1118" t="s">
        <v>2004</v>
      </c>
      <c r="I1118" t="s">
        <v>2003</v>
      </c>
      <c r="J1118">
        <v>4800000177</v>
      </c>
      <c r="K1118" t="s">
        <v>2003</v>
      </c>
      <c r="L1118">
        <v>3000032361</v>
      </c>
      <c r="M1118" t="s">
        <v>749</v>
      </c>
      <c r="N1118">
        <v>15235</v>
      </c>
      <c r="O1118" t="s">
        <v>8424</v>
      </c>
      <c r="P1118">
        <v>103249</v>
      </c>
      <c r="Q1118" t="s">
        <v>8503</v>
      </c>
      <c r="R1118" t="s">
        <v>323</v>
      </c>
      <c r="S1118">
        <v>1</v>
      </c>
      <c r="T1118">
        <v>0</v>
      </c>
      <c r="U1118" s="1">
        <v>8024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F1118" s="1">
        <v>8024</v>
      </c>
      <c r="AH1118">
        <v>1300031129</v>
      </c>
      <c r="AI1118" t="s">
        <v>8517</v>
      </c>
    </row>
    <row r="1119" spans="1:35" x14ac:dyDescent="0.25">
      <c r="A1119" t="s">
        <v>4</v>
      </c>
      <c r="B1119" t="s">
        <v>1546</v>
      </c>
      <c r="C1119">
        <v>2006</v>
      </c>
      <c r="D1119">
        <v>3000</v>
      </c>
      <c r="E1119">
        <v>400002497</v>
      </c>
      <c r="F1119">
        <v>300000756</v>
      </c>
      <c r="G1119">
        <v>0</v>
      </c>
      <c r="H1119" t="s">
        <v>2004</v>
      </c>
      <c r="I1119" t="s">
        <v>2003</v>
      </c>
      <c r="J1119">
        <v>4800000177</v>
      </c>
      <c r="K1119" t="s">
        <v>2003</v>
      </c>
      <c r="L1119">
        <v>3000034332</v>
      </c>
      <c r="M1119" t="s">
        <v>749</v>
      </c>
      <c r="N1119">
        <v>122</v>
      </c>
      <c r="O1119" t="s">
        <v>8519</v>
      </c>
      <c r="P1119">
        <v>400526</v>
      </c>
      <c r="Q1119" t="s">
        <v>7957</v>
      </c>
      <c r="R1119" t="s">
        <v>8521</v>
      </c>
      <c r="S1119">
        <v>1</v>
      </c>
      <c r="T1119">
        <v>0</v>
      </c>
      <c r="U1119" s="1">
        <v>142798.76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F1119" s="1">
        <v>142798.76</v>
      </c>
      <c r="AH1119">
        <v>1300000203</v>
      </c>
      <c r="AI1119" t="s">
        <v>8514</v>
      </c>
    </row>
    <row r="1120" spans="1:35" x14ac:dyDescent="0.25">
      <c r="A1120" t="s">
        <v>4</v>
      </c>
      <c r="B1120" t="s">
        <v>1546</v>
      </c>
      <c r="C1120">
        <v>2006</v>
      </c>
      <c r="D1120">
        <v>3000</v>
      </c>
      <c r="E1120">
        <v>400002497</v>
      </c>
      <c r="F1120">
        <v>300000756</v>
      </c>
      <c r="G1120">
        <v>0</v>
      </c>
      <c r="H1120" t="s">
        <v>2004</v>
      </c>
      <c r="I1120" t="s">
        <v>2003</v>
      </c>
      <c r="J1120">
        <v>4800000177</v>
      </c>
      <c r="K1120" t="s">
        <v>2003</v>
      </c>
      <c r="L1120">
        <v>3000034358</v>
      </c>
      <c r="M1120" t="s">
        <v>749</v>
      </c>
      <c r="N1120">
        <v>1398</v>
      </c>
      <c r="O1120" t="s">
        <v>8424</v>
      </c>
      <c r="P1120">
        <v>103728</v>
      </c>
      <c r="Q1120" t="s">
        <v>8281</v>
      </c>
      <c r="R1120" t="s">
        <v>8180</v>
      </c>
      <c r="S1120">
        <v>50</v>
      </c>
      <c r="T1120">
        <v>0</v>
      </c>
      <c r="U1120" s="1">
        <v>61788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F1120" s="1">
        <v>61788</v>
      </c>
      <c r="AH1120">
        <v>1300000206</v>
      </c>
      <c r="AI1120" t="s">
        <v>8514</v>
      </c>
    </row>
    <row r="1121" spans="1:35" x14ac:dyDescent="0.25">
      <c r="A1121" t="s">
        <v>4</v>
      </c>
      <c r="B1121" t="s">
        <v>1546</v>
      </c>
      <c r="C1121">
        <v>2006</v>
      </c>
      <c r="D1121">
        <v>3000</v>
      </c>
      <c r="E1121">
        <v>400002497</v>
      </c>
      <c r="F1121">
        <v>300000756</v>
      </c>
      <c r="G1121">
        <v>0</v>
      </c>
      <c r="H1121" t="s">
        <v>2004</v>
      </c>
      <c r="I1121" t="s">
        <v>2003</v>
      </c>
      <c r="J1121">
        <v>4800000177</v>
      </c>
      <c r="K1121" t="s">
        <v>2003</v>
      </c>
      <c r="L1121">
        <v>3000034915</v>
      </c>
      <c r="M1121" t="s">
        <v>749</v>
      </c>
      <c r="N1121">
        <v>1019</v>
      </c>
      <c r="O1121" t="s">
        <v>8403</v>
      </c>
      <c r="P1121">
        <v>104443</v>
      </c>
      <c r="Q1121" t="s">
        <v>8522</v>
      </c>
      <c r="R1121" t="s">
        <v>8523</v>
      </c>
      <c r="S1121">
        <v>344</v>
      </c>
      <c r="T1121">
        <v>0</v>
      </c>
      <c r="U1121">
        <v>200.72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F1121">
        <v>200.72</v>
      </c>
      <c r="AH1121">
        <v>1300000773</v>
      </c>
      <c r="AI1121" t="s">
        <v>4872</v>
      </c>
    </row>
    <row r="1122" spans="1:35" x14ac:dyDescent="0.25">
      <c r="A1122" t="s">
        <v>4</v>
      </c>
      <c r="B1122" t="s">
        <v>1546</v>
      </c>
      <c r="C1122">
        <v>2006</v>
      </c>
      <c r="D1122">
        <v>3000</v>
      </c>
      <c r="E1122">
        <v>400002497</v>
      </c>
      <c r="F1122">
        <v>300000756</v>
      </c>
      <c r="G1122">
        <v>0</v>
      </c>
      <c r="H1122" t="s">
        <v>2004</v>
      </c>
      <c r="I1122" t="s">
        <v>2003</v>
      </c>
      <c r="J1122">
        <v>4800000177</v>
      </c>
      <c r="K1122" t="s">
        <v>2003</v>
      </c>
      <c r="L1122">
        <v>3000033795</v>
      </c>
      <c r="M1122" t="s">
        <v>749</v>
      </c>
      <c r="N1122">
        <v>136</v>
      </c>
      <c r="O1122" t="s">
        <v>4866</v>
      </c>
      <c r="P1122">
        <v>400526</v>
      </c>
      <c r="Q1122" t="s">
        <v>7957</v>
      </c>
      <c r="R1122" t="s">
        <v>8524</v>
      </c>
      <c r="S1122">
        <v>1</v>
      </c>
      <c r="T1122">
        <v>0</v>
      </c>
      <c r="U1122" s="1">
        <v>187794.8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F1122" s="1">
        <v>187794.8</v>
      </c>
      <c r="AH1122">
        <v>3400008096</v>
      </c>
      <c r="AI1122" t="s">
        <v>738</v>
      </c>
    </row>
    <row r="1123" spans="1:35" x14ac:dyDescent="0.25">
      <c r="A1123" t="s">
        <v>4</v>
      </c>
      <c r="B1123" t="s">
        <v>1546</v>
      </c>
      <c r="C1123">
        <v>2006</v>
      </c>
      <c r="D1123">
        <v>3000</v>
      </c>
      <c r="E1123">
        <v>400002497</v>
      </c>
      <c r="F1123">
        <v>300000756</v>
      </c>
      <c r="G1123">
        <v>0</v>
      </c>
      <c r="H1123" t="s">
        <v>2004</v>
      </c>
      <c r="I1123" t="s">
        <v>2003</v>
      </c>
      <c r="J1123">
        <v>4800000177</v>
      </c>
      <c r="K1123" t="s">
        <v>2003</v>
      </c>
      <c r="L1123">
        <v>3000032072</v>
      </c>
      <c r="M1123" t="s">
        <v>749</v>
      </c>
      <c r="N1123">
        <v>1208</v>
      </c>
      <c r="O1123" t="s">
        <v>8419</v>
      </c>
      <c r="P1123">
        <v>104648</v>
      </c>
      <c r="Q1123" t="s">
        <v>8512</v>
      </c>
      <c r="R1123" t="s">
        <v>8513</v>
      </c>
      <c r="S1123">
        <v>320</v>
      </c>
      <c r="T1123">
        <v>0</v>
      </c>
      <c r="U1123" s="1">
        <v>8250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F1123" s="1">
        <v>8250</v>
      </c>
      <c r="AH1123">
        <v>1300030899</v>
      </c>
      <c r="AI1123" t="s">
        <v>8410</v>
      </c>
    </row>
    <row r="1124" spans="1:35" x14ac:dyDescent="0.25">
      <c r="A1124" t="s">
        <v>4</v>
      </c>
      <c r="B1124" t="s">
        <v>1546</v>
      </c>
      <c r="C1124">
        <v>2006</v>
      </c>
      <c r="D1124">
        <v>3000</v>
      </c>
      <c r="E1124">
        <v>400002497</v>
      </c>
      <c r="F1124">
        <v>300000756</v>
      </c>
      <c r="G1124">
        <v>0</v>
      </c>
      <c r="H1124" t="s">
        <v>2004</v>
      </c>
      <c r="I1124" t="s">
        <v>2003</v>
      </c>
      <c r="J1124">
        <v>4800000177</v>
      </c>
      <c r="K1124" t="s">
        <v>2003</v>
      </c>
      <c r="L1124">
        <v>3000033801</v>
      </c>
      <c r="M1124" t="s">
        <v>7496</v>
      </c>
      <c r="N1124">
        <v>608</v>
      </c>
      <c r="O1124" t="s">
        <v>7496</v>
      </c>
      <c r="P1124">
        <v>102969</v>
      </c>
      <c r="Q1124" t="s">
        <v>8525</v>
      </c>
      <c r="R1124" t="s">
        <v>8526</v>
      </c>
      <c r="S1124">
        <v>15</v>
      </c>
      <c r="T1124">
        <v>0</v>
      </c>
      <c r="U1124" s="1">
        <v>10881.08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81.08</v>
      </c>
      <c r="AC1124">
        <v>0</v>
      </c>
      <c r="AF1124" s="1">
        <v>10962.16</v>
      </c>
      <c r="AH1124">
        <v>3400008093</v>
      </c>
      <c r="AI1124" t="s">
        <v>738</v>
      </c>
    </row>
    <row r="1125" spans="1:35" x14ac:dyDescent="0.25">
      <c r="A1125" t="s">
        <v>4</v>
      </c>
      <c r="B1125" t="s">
        <v>1546</v>
      </c>
      <c r="C1125">
        <v>2006</v>
      </c>
      <c r="D1125">
        <v>3000</v>
      </c>
      <c r="E1125">
        <v>400002497</v>
      </c>
      <c r="F1125">
        <v>300000756</v>
      </c>
      <c r="G1125">
        <v>0</v>
      </c>
      <c r="H1125" t="s">
        <v>2004</v>
      </c>
      <c r="I1125" t="s">
        <v>2003</v>
      </c>
      <c r="J1125">
        <v>4800000177</v>
      </c>
      <c r="K1125" t="s">
        <v>2003</v>
      </c>
      <c r="L1125">
        <v>3000034396</v>
      </c>
      <c r="M1125" t="s">
        <v>7496</v>
      </c>
      <c r="N1125">
        <v>1239</v>
      </c>
      <c r="O1125" t="s">
        <v>5234</v>
      </c>
      <c r="P1125">
        <v>103728</v>
      </c>
      <c r="Q1125" t="s">
        <v>8281</v>
      </c>
      <c r="R1125" t="s">
        <v>8207</v>
      </c>
      <c r="S1125">
        <v>50</v>
      </c>
      <c r="T1125">
        <v>0</v>
      </c>
      <c r="U1125" s="1">
        <v>3230.78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F1125" s="1">
        <v>3230.78</v>
      </c>
      <c r="AH1125">
        <v>1300000335</v>
      </c>
      <c r="AI1125" t="s">
        <v>1999</v>
      </c>
    </row>
    <row r="1126" spans="1:35" x14ac:dyDescent="0.25">
      <c r="A1126" t="s">
        <v>4</v>
      </c>
      <c r="B1126" t="s">
        <v>1546</v>
      </c>
      <c r="C1126">
        <v>2006</v>
      </c>
      <c r="D1126">
        <v>3000</v>
      </c>
      <c r="E1126">
        <v>400002497</v>
      </c>
      <c r="F1126">
        <v>300000756</v>
      </c>
      <c r="G1126">
        <v>0</v>
      </c>
      <c r="H1126" t="s">
        <v>2004</v>
      </c>
      <c r="I1126" t="s">
        <v>2003</v>
      </c>
      <c r="J1126">
        <v>4800000177</v>
      </c>
      <c r="K1126" t="s">
        <v>2003</v>
      </c>
      <c r="L1126">
        <v>3000034396</v>
      </c>
      <c r="M1126" t="s">
        <v>7496</v>
      </c>
      <c r="N1126">
        <v>1239</v>
      </c>
      <c r="O1126" t="s">
        <v>5234</v>
      </c>
      <c r="P1126">
        <v>103728</v>
      </c>
      <c r="Q1126" t="s">
        <v>8281</v>
      </c>
      <c r="R1126" t="s">
        <v>8326</v>
      </c>
      <c r="S1126">
        <v>8</v>
      </c>
      <c r="T1126">
        <v>0</v>
      </c>
      <c r="U1126" s="1">
        <v>6947.48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F1126" s="1">
        <v>6947.48</v>
      </c>
      <c r="AH1126">
        <v>1300000335</v>
      </c>
      <c r="AI1126" t="s">
        <v>1999</v>
      </c>
    </row>
    <row r="1127" spans="1:35" x14ac:dyDescent="0.25">
      <c r="A1127" t="s">
        <v>4</v>
      </c>
      <c r="B1127" t="s">
        <v>1546</v>
      </c>
      <c r="C1127">
        <v>2006</v>
      </c>
      <c r="D1127">
        <v>3000</v>
      </c>
      <c r="E1127">
        <v>400002497</v>
      </c>
      <c r="F1127">
        <v>300000756</v>
      </c>
      <c r="G1127">
        <v>0</v>
      </c>
      <c r="H1127" t="s">
        <v>2004</v>
      </c>
      <c r="I1127" t="s">
        <v>2003</v>
      </c>
      <c r="J1127">
        <v>4800000177</v>
      </c>
      <c r="K1127" t="s">
        <v>2003</v>
      </c>
      <c r="L1127">
        <v>3000034396</v>
      </c>
      <c r="M1127" t="s">
        <v>7496</v>
      </c>
      <c r="N1127">
        <v>1239</v>
      </c>
      <c r="O1127" t="s">
        <v>5234</v>
      </c>
      <c r="P1127">
        <v>103728</v>
      </c>
      <c r="Q1127" t="s">
        <v>8281</v>
      </c>
      <c r="R1127" t="s">
        <v>8180</v>
      </c>
      <c r="S1127">
        <v>49</v>
      </c>
      <c r="T1127">
        <v>0</v>
      </c>
      <c r="U1127" s="1">
        <v>64179.95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F1127" s="1">
        <v>64179.95</v>
      </c>
      <c r="AH1127">
        <v>1300000335</v>
      </c>
      <c r="AI1127" t="s">
        <v>1999</v>
      </c>
    </row>
    <row r="1128" spans="1:35" x14ac:dyDescent="0.25">
      <c r="A1128" t="s">
        <v>4</v>
      </c>
      <c r="B1128" t="s">
        <v>1546</v>
      </c>
      <c r="C1128">
        <v>2006</v>
      </c>
      <c r="D1128">
        <v>3000</v>
      </c>
      <c r="E1128">
        <v>400002497</v>
      </c>
      <c r="F1128">
        <v>300000756</v>
      </c>
      <c r="G1128">
        <v>0</v>
      </c>
      <c r="H1128" t="s">
        <v>2004</v>
      </c>
      <c r="I1128" t="s">
        <v>2003</v>
      </c>
      <c r="J1128">
        <v>4800000177</v>
      </c>
      <c r="K1128" t="s">
        <v>2003</v>
      </c>
      <c r="L1128">
        <v>3000034867</v>
      </c>
      <c r="M1128" t="s">
        <v>7496</v>
      </c>
      <c r="N1128">
        <v>609</v>
      </c>
      <c r="O1128" t="s">
        <v>7496</v>
      </c>
      <c r="P1128">
        <v>102969</v>
      </c>
      <c r="Q1128" t="s">
        <v>8525</v>
      </c>
      <c r="R1128" t="s">
        <v>323</v>
      </c>
      <c r="S1128">
        <v>1</v>
      </c>
      <c r="T1128">
        <v>0</v>
      </c>
      <c r="U1128" s="1">
        <v>11880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F1128" s="1">
        <v>11880</v>
      </c>
      <c r="AH1128">
        <v>1300000762</v>
      </c>
      <c r="AI1128" t="s">
        <v>4872</v>
      </c>
    </row>
    <row r="1129" spans="1:35" x14ac:dyDescent="0.25">
      <c r="A1129" t="s">
        <v>4</v>
      </c>
      <c r="B1129" t="s">
        <v>1546</v>
      </c>
      <c r="C1129">
        <v>2006</v>
      </c>
      <c r="D1129">
        <v>3000</v>
      </c>
      <c r="E1129">
        <v>400002497</v>
      </c>
      <c r="F1129">
        <v>300000756</v>
      </c>
      <c r="G1129">
        <v>0</v>
      </c>
      <c r="H1129" t="s">
        <v>2004</v>
      </c>
      <c r="I1129" t="s">
        <v>2003</v>
      </c>
      <c r="J1129">
        <v>4800000177</v>
      </c>
      <c r="K1129" t="s">
        <v>2003</v>
      </c>
      <c r="L1129">
        <v>3000033801</v>
      </c>
      <c r="M1129" t="s">
        <v>7496</v>
      </c>
      <c r="N1129">
        <v>608</v>
      </c>
      <c r="O1129" t="s">
        <v>7496</v>
      </c>
      <c r="P1129">
        <v>102969</v>
      </c>
      <c r="Q1129" t="s">
        <v>8525</v>
      </c>
      <c r="R1129" t="s">
        <v>8527</v>
      </c>
      <c r="S1129">
        <v>15</v>
      </c>
      <c r="T1129">
        <v>0</v>
      </c>
      <c r="U1129" s="1">
        <v>21681.08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81.08</v>
      </c>
      <c r="AC1129">
        <v>0</v>
      </c>
      <c r="AF1129" s="1">
        <v>21762.16</v>
      </c>
      <c r="AH1129">
        <v>3400008093</v>
      </c>
      <c r="AI1129" t="s">
        <v>738</v>
      </c>
    </row>
    <row r="1130" spans="1:35" x14ac:dyDescent="0.25">
      <c r="A1130" t="s">
        <v>4</v>
      </c>
      <c r="B1130" t="s">
        <v>1546</v>
      </c>
      <c r="C1130">
        <v>2006</v>
      </c>
      <c r="D1130">
        <v>3000</v>
      </c>
      <c r="E1130">
        <v>400002497</v>
      </c>
      <c r="F1130">
        <v>300000756</v>
      </c>
      <c r="G1130">
        <v>0</v>
      </c>
      <c r="H1130" t="s">
        <v>2004</v>
      </c>
      <c r="I1130" t="s">
        <v>2003</v>
      </c>
      <c r="J1130">
        <v>4800000177</v>
      </c>
      <c r="K1130" t="s">
        <v>2003</v>
      </c>
      <c r="L1130">
        <v>3000033801</v>
      </c>
      <c r="M1130" t="s">
        <v>7496</v>
      </c>
      <c r="N1130">
        <v>608</v>
      </c>
      <c r="O1130" t="s">
        <v>7496</v>
      </c>
      <c r="P1130">
        <v>102969</v>
      </c>
      <c r="Q1130" t="s">
        <v>8525</v>
      </c>
      <c r="R1130" t="s">
        <v>8528</v>
      </c>
      <c r="S1130">
        <v>10</v>
      </c>
      <c r="T1130">
        <v>0</v>
      </c>
      <c r="U1130" s="1">
        <v>14454.05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54.05</v>
      </c>
      <c r="AC1130">
        <v>0</v>
      </c>
      <c r="AF1130" s="1">
        <v>14508.1</v>
      </c>
      <c r="AH1130">
        <v>3400008093</v>
      </c>
      <c r="AI1130" t="s">
        <v>738</v>
      </c>
    </row>
    <row r="1131" spans="1:35" x14ac:dyDescent="0.25">
      <c r="A1131" t="s">
        <v>4</v>
      </c>
      <c r="B1131" t="s">
        <v>1546</v>
      </c>
      <c r="C1131">
        <v>2006</v>
      </c>
      <c r="D1131">
        <v>3000</v>
      </c>
      <c r="E1131">
        <v>400002497</v>
      </c>
      <c r="F1131">
        <v>300000756</v>
      </c>
      <c r="G1131">
        <v>0</v>
      </c>
      <c r="H1131" t="s">
        <v>2004</v>
      </c>
      <c r="I1131" t="s">
        <v>2003</v>
      </c>
      <c r="J1131">
        <v>4800000177</v>
      </c>
      <c r="K1131" t="s">
        <v>2003</v>
      </c>
      <c r="L1131">
        <v>3000033801</v>
      </c>
      <c r="M1131" t="s">
        <v>7496</v>
      </c>
      <c r="N1131">
        <v>608</v>
      </c>
      <c r="O1131" t="s">
        <v>7496</v>
      </c>
      <c r="P1131">
        <v>102969</v>
      </c>
      <c r="Q1131" t="s">
        <v>8525</v>
      </c>
      <c r="R1131" t="s">
        <v>8529</v>
      </c>
      <c r="S1131">
        <v>15</v>
      </c>
      <c r="T1131">
        <v>0</v>
      </c>
      <c r="U1131" s="1">
        <v>10881.08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81.08</v>
      </c>
      <c r="AC1131">
        <v>0</v>
      </c>
      <c r="AF1131" s="1">
        <v>10962.16</v>
      </c>
      <c r="AH1131">
        <v>3400008093</v>
      </c>
      <c r="AI1131" t="s">
        <v>738</v>
      </c>
    </row>
    <row r="1132" spans="1:35" x14ac:dyDescent="0.25">
      <c r="A1132" t="s">
        <v>4</v>
      </c>
      <c r="B1132" t="s">
        <v>1546</v>
      </c>
      <c r="C1132">
        <v>2006</v>
      </c>
      <c r="D1132">
        <v>3000</v>
      </c>
      <c r="E1132">
        <v>400002497</v>
      </c>
      <c r="F1132">
        <v>300000756</v>
      </c>
      <c r="G1132">
        <v>0</v>
      </c>
      <c r="H1132" t="s">
        <v>2004</v>
      </c>
      <c r="I1132" t="s">
        <v>2003</v>
      </c>
      <c r="J1132">
        <v>4800000177</v>
      </c>
      <c r="K1132" t="s">
        <v>2003</v>
      </c>
      <c r="L1132">
        <v>3000033801</v>
      </c>
      <c r="M1132" t="s">
        <v>7496</v>
      </c>
      <c r="N1132">
        <v>608</v>
      </c>
      <c r="O1132" t="s">
        <v>7496</v>
      </c>
      <c r="P1132">
        <v>102969</v>
      </c>
      <c r="Q1132" t="s">
        <v>8525</v>
      </c>
      <c r="R1132" t="s">
        <v>8530</v>
      </c>
      <c r="S1132">
        <v>15</v>
      </c>
      <c r="T1132">
        <v>0</v>
      </c>
      <c r="U1132" s="1">
        <v>36081.08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81.08</v>
      </c>
      <c r="AC1132">
        <v>0</v>
      </c>
      <c r="AF1132" s="1">
        <v>36162.160000000003</v>
      </c>
      <c r="AH1132">
        <v>3400008093</v>
      </c>
      <c r="AI1132" t="s">
        <v>738</v>
      </c>
    </row>
    <row r="1133" spans="1:35" x14ac:dyDescent="0.25">
      <c r="A1133" t="s">
        <v>4</v>
      </c>
      <c r="B1133" t="s">
        <v>1546</v>
      </c>
      <c r="C1133">
        <v>2006</v>
      </c>
      <c r="D1133">
        <v>3000</v>
      </c>
      <c r="E1133">
        <v>400002497</v>
      </c>
      <c r="F1133">
        <v>300000756</v>
      </c>
      <c r="G1133">
        <v>0</v>
      </c>
      <c r="H1133" t="s">
        <v>2004</v>
      </c>
      <c r="I1133" t="s">
        <v>2003</v>
      </c>
      <c r="J1133">
        <v>4800000177</v>
      </c>
      <c r="K1133" t="s">
        <v>2003</v>
      </c>
      <c r="L1133">
        <v>3000033801</v>
      </c>
      <c r="M1133" t="s">
        <v>7496</v>
      </c>
      <c r="N1133">
        <v>608</v>
      </c>
      <c r="O1133" t="s">
        <v>7496</v>
      </c>
      <c r="P1133">
        <v>102969</v>
      </c>
      <c r="Q1133" t="s">
        <v>8525</v>
      </c>
      <c r="R1133" t="s">
        <v>8531</v>
      </c>
      <c r="S1133">
        <v>4</v>
      </c>
      <c r="T1133">
        <v>0</v>
      </c>
      <c r="U1133" s="1">
        <v>5781.63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21.62</v>
      </c>
      <c r="AC1133">
        <v>0</v>
      </c>
      <c r="AF1133" s="1">
        <v>5803.25</v>
      </c>
      <c r="AH1133">
        <v>3400008093</v>
      </c>
      <c r="AI1133" t="s">
        <v>738</v>
      </c>
    </row>
    <row r="1134" spans="1:35" x14ac:dyDescent="0.25">
      <c r="A1134" t="s">
        <v>4</v>
      </c>
      <c r="B1134" t="s">
        <v>1546</v>
      </c>
      <c r="C1134">
        <v>2006</v>
      </c>
      <c r="D1134">
        <v>3000</v>
      </c>
      <c r="E1134">
        <v>400002497</v>
      </c>
      <c r="F1134">
        <v>300000756</v>
      </c>
      <c r="G1134">
        <v>0</v>
      </c>
      <c r="H1134" t="s">
        <v>2004</v>
      </c>
      <c r="I1134" t="s">
        <v>2003</v>
      </c>
      <c r="J1134">
        <v>4800000177</v>
      </c>
      <c r="K1134" t="s">
        <v>2003</v>
      </c>
      <c r="L1134">
        <v>3000034881</v>
      </c>
      <c r="M1134" t="s">
        <v>7496</v>
      </c>
      <c r="N1134">
        <v>1502</v>
      </c>
      <c r="O1134" t="s">
        <v>8419</v>
      </c>
      <c r="P1134">
        <v>103728</v>
      </c>
      <c r="Q1134" t="s">
        <v>8281</v>
      </c>
      <c r="R1134" t="s">
        <v>8353</v>
      </c>
      <c r="S1134">
        <v>15</v>
      </c>
      <c r="T1134">
        <v>0</v>
      </c>
      <c r="U1134" s="1">
        <v>3228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F1134" s="1">
        <v>3228</v>
      </c>
      <c r="AH1134">
        <v>1300000765</v>
      </c>
      <c r="AI1134" t="s">
        <v>4872</v>
      </c>
    </row>
    <row r="1135" spans="1:35" x14ac:dyDescent="0.25">
      <c r="A1135" t="s">
        <v>4</v>
      </c>
      <c r="B1135" t="s">
        <v>1546</v>
      </c>
      <c r="C1135">
        <v>2006</v>
      </c>
      <c r="D1135">
        <v>3000</v>
      </c>
      <c r="E1135">
        <v>400002497</v>
      </c>
      <c r="F1135">
        <v>300000756</v>
      </c>
      <c r="G1135">
        <v>0</v>
      </c>
      <c r="H1135" t="s">
        <v>2004</v>
      </c>
      <c r="I1135" t="s">
        <v>2003</v>
      </c>
      <c r="J1135">
        <v>4800000177</v>
      </c>
      <c r="K1135" t="s">
        <v>2003</v>
      </c>
      <c r="L1135">
        <v>3000034881</v>
      </c>
      <c r="M1135" t="s">
        <v>7496</v>
      </c>
      <c r="N1135">
        <v>1502</v>
      </c>
      <c r="O1135" t="s">
        <v>8419</v>
      </c>
      <c r="P1135">
        <v>103728</v>
      </c>
      <c r="Q1135" t="s">
        <v>8281</v>
      </c>
      <c r="R1135" t="s">
        <v>8207</v>
      </c>
      <c r="S1135">
        <v>100</v>
      </c>
      <c r="T1135">
        <v>0</v>
      </c>
      <c r="U1135" s="1">
        <v>9400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F1135" s="1">
        <v>9400</v>
      </c>
      <c r="AH1135">
        <v>1300000765</v>
      </c>
      <c r="AI1135" t="s">
        <v>4872</v>
      </c>
    </row>
    <row r="1136" spans="1:35" x14ac:dyDescent="0.25">
      <c r="A1136" t="s">
        <v>4</v>
      </c>
      <c r="B1136" t="s">
        <v>1546</v>
      </c>
      <c r="C1136">
        <v>2006</v>
      </c>
      <c r="D1136">
        <v>3000</v>
      </c>
      <c r="E1136">
        <v>400002497</v>
      </c>
      <c r="F1136">
        <v>300000756</v>
      </c>
      <c r="G1136">
        <v>0</v>
      </c>
      <c r="H1136" t="s">
        <v>2004</v>
      </c>
      <c r="I1136" t="s">
        <v>2003</v>
      </c>
      <c r="J1136">
        <v>4800000177</v>
      </c>
      <c r="K1136" t="s">
        <v>2003</v>
      </c>
      <c r="L1136">
        <v>3000034881</v>
      </c>
      <c r="M1136" t="s">
        <v>7496</v>
      </c>
      <c r="N1136">
        <v>1502</v>
      </c>
      <c r="O1136" t="s">
        <v>8419</v>
      </c>
      <c r="P1136">
        <v>103728</v>
      </c>
      <c r="Q1136" t="s">
        <v>8281</v>
      </c>
      <c r="R1136" t="s">
        <v>8532</v>
      </c>
      <c r="S1136">
        <v>1</v>
      </c>
      <c r="T1136">
        <v>0</v>
      </c>
      <c r="U1136">
        <v>690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F1136">
        <v>690</v>
      </c>
      <c r="AH1136">
        <v>1300000765</v>
      </c>
      <c r="AI1136" t="s">
        <v>4872</v>
      </c>
    </row>
    <row r="1137" spans="1:35" x14ac:dyDescent="0.25">
      <c r="A1137" t="s">
        <v>4</v>
      </c>
      <c r="B1137" t="s">
        <v>1546</v>
      </c>
      <c r="C1137">
        <v>2006</v>
      </c>
      <c r="D1137">
        <v>3000</v>
      </c>
      <c r="E1137">
        <v>400002497</v>
      </c>
      <c r="F1137">
        <v>300000756</v>
      </c>
      <c r="G1137">
        <v>0</v>
      </c>
      <c r="H1137" t="s">
        <v>2004</v>
      </c>
      <c r="I1137" t="s">
        <v>2003</v>
      </c>
      <c r="J1137">
        <v>4800000177</v>
      </c>
      <c r="K1137" t="s">
        <v>2003</v>
      </c>
      <c r="L1137">
        <v>3000032381</v>
      </c>
      <c r="M1137" t="s">
        <v>8533</v>
      </c>
      <c r="N1137">
        <v>5322</v>
      </c>
      <c r="O1137" t="s">
        <v>8533</v>
      </c>
      <c r="P1137">
        <v>104521</v>
      </c>
      <c r="Q1137" t="s">
        <v>8507</v>
      </c>
      <c r="R1137" t="s">
        <v>8508</v>
      </c>
      <c r="S1137">
        <v>4.32</v>
      </c>
      <c r="T1137">
        <v>0</v>
      </c>
      <c r="U1137" s="1">
        <v>1064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F1137" s="1">
        <v>1064</v>
      </c>
      <c r="AH1137">
        <v>1300031135</v>
      </c>
      <c r="AI1137" t="s">
        <v>8517</v>
      </c>
    </row>
    <row r="1138" spans="1:35" x14ac:dyDescent="0.25">
      <c r="A1138" t="s">
        <v>4</v>
      </c>
      <c r="B1138" t="s">
        <v>1546</v>
      </c>
      <c r="C1138">
        <v>2006</v>
      </c>
      <c r="D1138">
        <v>3000</v>
      </c>
      <c r="E1138">
        <v>400002497</v>
      </c>
      <c r="F1138">
        <v>300000756</v>
      </c>
      <c r="G1138">
        <v>0</v>
      </c>
      <c r="H1138" t="s">
        <v>2004</v>
      </c>
      <c r="I1138" t="s">
        <v>2003</v>
      </c>
      <c r="J1138">
        <v>4800000177</v>
      </c>
      <c r="K1138" t="s">
        <v>2003</v>
      </c>
      <c r="L1138">
        <v>3000034367</v>
      </c>
      <c r="M1138" t="s">
        <v>8445</v>
      </c>
      <c r="N1138">
        <v>1539</v>
      </c>
      <c r="O1138" t="s">
        <v>8445</v>
      </c>
      <c r="P1138">
        <v>103728</v>
      </c>
      <c r="Q1138" t="s">
        <v>8281</v>
      </c>
      <c r="R1138" t="s">
        <v>8307</v>
      </c>
      <c r="S1138">
        <v>15</v>
      </c>
      <c r="T1138">
        <v>0</v>
      </c>
      <c r="U1138" s="1">
        <v>27962.19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F1138" s="1">
        <v>27962.19</v>
      </c>
      <c r="AH1138">
        <v>1300000206</v>
      </c>
      <c r="AI1138" t="s">
        <v>8514</v>
      </c>
    </row>
    <row r="1139" spans="1:35" x14ac:dyDescent="0.25">
      <c r="A1139" t="s">
        <v>4</v>
      </c>
      <c r="B1139" t="s">
        <v>1546</v>
      </c>
      <c r="C1139">
        <v>2006</v>
      </c>
      <c r="D1139">
        <v>3000</v>
      </c>
      <c r="E1139">
        <v>400002497</v>
      </c>
      <c r="F1139">
        <v>300000756</v>
      </c>
      <c r="G1139">
        <v>0</v>
      </c>
      <c r="H1139" t="s">
        <v>2004</v>
      </c>
      <c r="I1139" t="s">
        <v>2003</v>
      </c>
      <c r="J1139">
        <v>4800000177</v>
      </c>
      <c r="K1139" t="s">
        <v>2003</v>
      </c>
      <c r="L1139">
        <v>3000034367</v>
      </c>
      <c r="M1139" t="s">
        <v>8445</v>
      </c>
      <c r="N1139">
        <v>1539</v>
      </c>
      <c r="O1139" t="s">
        <v>8445</v>
      </c>
      <c r="P1139">
        <v>103728</v>
      </c>
      <c r="Q1139" t="s">
        <v>8281</v>
      </c>
      <c r="R1139" t="s">
        <v>8282</v>
      </c>
      <c r="S1139">
        <v>35</v>
      </c>
      <c r="T1139">
        <v>0</v>
      </c>
      <c r="U1139" s="1">
        <v>22289.83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F1139" s="1">
        <v>22289.83</v>
      </c>
      <c r="AH1139">
        <v>1300000206</v>
      </c>
      <c r="AI1139" t="s">
        <v>8514</v>
      </c>
    </row>
    <row r="1140" spans="1:35" x14ac:dyDescent="0.25">
      <c r="A1140" t="s">
        <v>4</v>
      </c>
      <c r="B1140" t="s">
        <v>1546</v>
      </c>
      <c r="C1140">
        <v>2006</v>
      </c>
      <c r="D1140">
        <v>3000</v>
      </c>
      <c r="E1140">
        <v>400002497</v>
      </c>
      <c r="F1140">
        <v>300000756</v>
      </c>
      <c r="G1140">
        <v>0</v>
      </c>
      <c r="H1140" t="s">
        <v>2004</v>
      </c>
      <c r="I1140" t="s">
        <v>2003</v>
      </c>
      <c r="J1140">
        <v>4800000177</v>
      </c>
      <c r="K1140" t="s">
        <v>2003</v>
      </c>
      <c r="L1140">
        <v>3000034367</v>
      </c>
      <c r="M1140" t="s">
        <v>8445</v>
      </c>
      <c r="N1140">
        <v>1539</v>
      </c>
      <c r="O1140" t="s">
        <v>8445</v>
      </c>
      <c r="P1140">
        <v>103728</v>
      </c>
      <c r="Q1140" t="s">
        <v>8281</v>
      </c>
      <c r="R1140" t="s">
        <v>8207</v>
      </c>
      <c r="S1140">
        <v>50</v>
      </c>
      <c r="T1140">
        <v>0</v>
      </c>
      <c r="U1140" s="1">
        <v>4699.97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F1140" s="1">
        <v>4699.97</v>
      </c>
      <c r="AH1140">
        <v>1300000206</v>
      </c>
      <c r="AI1140" t="s">
        <v>8514</v>
      </c>
    </row>
    <row r="1141" spans="1:35" x14ac:dyDescent="0.25">
      <c r="A1141" t="s">
        <v>4</v>
      </c>
      <c r="B1141" t="s">
        <v>1546</v>
      </c>
      <c r="C1141">
        <v>2006</v>
      </c>
      <c r="D1141">
        <v>3000</v>
      </c>
      <c r="E1141">
        <v>400002497</v>
      </c>
      <c r="F1141">
        <v>300000756</v>
      </c>
      <c r="G1141">
        <v>0</v>
      </c>
      <c r="H1141" t="s">
        <v>2004</v>
      </c>
      <c r="I1141" t="s">
        <v>2003</v>
      </c>
      <c r="J1141">
        <v>4800000177</v>
      </c>
      <c r="K1141" t="s">
        <v>2003</v>
      </c>
      <c r="L1141">
        <v>3000033402</v>
      </c>
      <c r="M1141" t="s">
        <v>3709</v>
      </c>
      <c r="N1141">
        <v>1251</v>
      </c>
      <c r="O1141" t="s">
        <v>3709</v>
      </c>
      <c r="P1141">
        <v>104648</v>
      </c>
      <c r="Q1141" t="s">
        <v>8512</v>
      </c>
      <c r="R1141" t="s">
        <v>8513</v>
      </c>
      <c r="S1141" s="1">
        <v>1600</v>
      </c>
      <c r="T1141">
        <v>0</v>
      </c>
      <c r="U1141" s="1">
        <v>54700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F1141" s="1">
        <v>54700</v>
      </c>
      <c r="AH1141">
        <v>1300032053</v>
      </c>
      <c r="AI1141" t="s">
        <v>8534</v>
      </c>
    </row>
    <row r="1142" spans="1:35" x14ac:dyDescent="0.25">
      <c r="A1142" t="s">
        <v>4</v>
      </c>
      <c r="B1142" t="s">
        <v>1546</v>
      </c>
      <c r="C1142">
        <v>2006</v>
      </c>
      <c r="D1142">
        <v>3000</v>
      </c>
      <c r="E1142">
        <v>400002497</v>
      </c>
      <c r="F1142">
        <v>300000756</v>
      </c>
      <c r="G1142">
        <v>0</v>
      </c>
      <c r="H1142" t="s">
        <v>2004</v>
      </c>
      <c r="I1142" t="s">
        <v>2003</v>
      </c>
      <c r="J1142">
        <v>4800000177</v>
      </c>
      <c r="K1142" t="s">
        <v>2003</v>
      </c>
      <c r="L1142">
        <v>3000033402</v>
      </c>
      <c r="M1142" t="s">
        <v>3709</v>
      </c>
      <c r="N1142">
        <v>1251</v>
      </c>
      <c r="O1142" t="s">
        <v>3709</v>
      </c>
      <c r="P1142">
        <v>104648</v>
      </c>
      <c r="Q1142" t="s">
        <v>8512</v>
      </c>
      <c r="R1142" t="s">
        <v>8513</v>
      </c>
      <c r="S1142">
        <v>256</v>
      </c>
      <c r="T1142">
        <v>0</v>
      </c>
      <c r="U1142" s="1">
        <v>6700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F1142" s="1">
        <v>6700</v>
      </c>
      <c r="AH1142">
        <v>1300032053</v>
      </c>
      <c r="AI1142" t="s">
        <v>8534</v>
      </c>
    </row>
    <row r="1143" spans="1:35" x14ac:dyDescent="0.25">
      <c r="A1143" t="s">
        <v>4</v>
      </c>
      <c r="B1143" t="s">
        <v>1546</v>
      </c>
      <c r="C1143">
        <v>2006</v>
      </c>
      <c r="D1143">
        <v>3000</v>
      </c>
      <c r="E1143">
        <v>400002497</v>
      </c>
      <c r="F1143">
        <v>300000756</v>
      </c>
      <c r="G1143">
        <v>0</v>
      </c>
      <c r="H1143" t="s">
        <v>2004</v>
      </c>
      <c r="I1143" t="s">
        <v>2003</v>
      </c>
      <c r="J1143">
        <v>4800000177</v>
      </c>
      <c r="K1143" t="s">
        <v>2003</v>
      </c>
      <c r="L1143">
        <v>3000034907</v>
      </c>
      <c r="M1143" t="s">
        <v>3709</v>
      </c>
      <c r="N1143">
        <v>15891</v>
      </c>
      <c r="O1143" t="s">
        <v>3709</v>
      </c>
      <c r="P1143">
        <v>103249</v>
      </c>
      <c r="Q1143" t="s">
        <v>8503</v>
      </c>
      <c r="R1143" t="s">
        <v>323</v>
      </c>
      <c r="S1143">
        <v>1</v>
      </c>
      <c r="T1143">
        <v>0</v>
      </c>
      <c r="U1143" s="1">
        <v>10002.67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F1143" s="1">
        <v>10002.67</v>
      </c>
      <c r="AH1143">
        <v>1300000766</v>
      </c>
      <c r="AI1143" t="s">
        <v>4872</v>
      </c>
    </row>
    <row r="1144" spans="1:35" x14ac:dyDescent="0.25">
      <c r="A1144" t="s">
        <v>4</v>
      </c>
      <c r="B1144" t="s">
        <v>1546</v>
      </c>
      <c r="C1144">
        <v>2006</v>
      </c>
      <c r="D1144">
        <v>3000</v>
      </c>
      <c r="E1144">
        <v>400002497</v>
      </c>
      <c r="F1144">
        <v>300000756</v>
      </c>
      <c r="G1144">
        <v>0</v>
      </c>
      <c r="H1144" t="s">
        <v>2004</v>
      </c>
      <c r="I1144" t="s">
        <v>2003</v>
      </c>
      <c r="J1144">
        <v>4800000177</v>
      </c>
      <c r="K1144" t="s">
        <v>2003</v>
      </c>
      <c r="L1144">
        <v>3000034908</v>
      </c>
      <c r="M1144" t="s">
        <v>5926</v>
      </c>
      <c r="N1144">
        <v>15905</v>
      </c>
      <c r="O1144" t="s">
        <v>5926</v>
      </c>
      <c r="P1144">
        <v>103249</v>
      </c>
      <c r="Q1144" t="s">
        <v>8503</v>
      </c>
      <c r="R1144" t="s">
        <v>323</v>
      </c>
      <c r="S1144">
        <v>1</v>
      </c>
      <c r="T1144">
        <v>0</v>
      </c>
      <c r="U1144">
        <v>480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F1144">
        <v>480</v>
      </c>
      <c r="AH1144">
        <v>1300000766</v>
      </c>
      <c r="AI1144" t="s">
        <v>4872</v>
      </c>
    </row>
    <row r="1145" spans="1:35" x14ac:dyDescent="0.25">
      <c r="A1145" t="s">
        <v>4</v>
      </c>
      <c r="B1145" t="s">
        <v>1546</v>
      </c>
      <c r="C1145">
        <v>2006</v>
      </c>
      <c r="D1145">
        <v>3000</v>
      </c>
      <c r="E1145">
        <v>400002497</v>
      </c>
      <c r="F1145">
        <v>300000756</v>
      </c>
      <c r="G1145">
        <v>0</v>
      </c>
      <c r="H1145" t="s">
        <v>2004</v>
      </c>
      <c r="I1145" t="s">
        <v>2003</v>
      </c>
      <c r="J1145">
        <v>4800000177</v>
      </c>
      <c r="K1145" t="s">
        <v>2003</v>
      </c>
      <c r="L1145">
        <v>3000034395</v>
      </c>
      <c r="M1145" t="s">
        <v>8410</v>
      </c>
      <c r="N1145">
        <v>1560</v>
      </c>
      <c r="O1145" t="s">
        <v>8410</v>
      </c>
      <c r="P1145">
        <v>103728</v>
      </c>
      <c r="Q1145" t="s">
        <v>8281</v>
      </c>
      <c r="R1145" t="s">
        <v>8307</v>
      </c>
      <c r="S1145">
        <v>10</v>
      </c>
      <c r="T1145">
        <v>0</v>
      </c>
      <c r="U1145" s="1">
        <v>18808.22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F1145" s="1">
        <v>18808.22</v>
      </c>
      <c r="AH1145">
        <v>1300000206</v>
      </c>
      <c r="AI1145" t="s">
        <v>8514</v>
      </c>
    </row>
    <row r="1146" spans="1:35" x14ac:dyDescent="0.25">
      <c r="A1146" t="s">
        <v>4</v>
      </c>
      <c r="B1146" t="s">
        <v>1546</v>
      </c>
      <c r="C1146">
        <v>2006</v>
      </c>
      <c r="D1146">
        <v>3000</v>
      </c>
      <c r="E1146">
        <v>400002497</v>
      </c>
      <c r="F1146">
        <v>300000756</v>
      </c>
      <c r="G1146">
        <v>0</v>
      </c>
      <c r="H1146" t="s">
        <v>2004</v>
      </c>
      <c r="I1146" t="s">
        <v>2003</v>
      </c>
      <c r="J1146">
        <v>4800000177</v>
      </c>
      <c r="K1146" t="s">
        <v>2003</v>
      </c>
      <c r="L1146">
        <v>3000034395</v>
      </c>
      <c r="M1146" t="s">
        <v>8410</v>
      </c>
      <c r="N1146">
        <v>1560</v>
      </c>
      <c r="O1146" t="s">
        <v>8410</v>
      </c>
      <c r="P1146">
        <v>103728</v>
      </c>
      <c r="Q1146" t="s">
        <v>8281</v>
      </c>
      <c r="R1146" t="s">
        <v>8180</v>
      </c>
      <c r="S1146">
        <v>10</v>
      </c>
      <c r="T1146">
        <v>0</v>
      </c>
      <c r="U1146" s="1">
        <v>12464.24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F1146" s="1">
        <v>12464.24</v>
      </c>
      <c r="AH1146">
        <v>1300000206</v>
      </c>
      <c r="AI1146" t="s">
        <v>8514</v>
      </c>
    </row>
    <row r="1147" spans="1:35" x14ac:dyDescent="0.25">
      <c r="A1147" t="s">
        <v>4</v>
      </c>
      <c r="B1147" t="s">
        <v>1546</v>
      </c>
      <c r="C1147">
        <v>2006</v>
      </c>
      <c r="D1147">
        <v>3000</v>
      </c>
      <c r="E1147">
        <v>400002497</v>
      </c>
      <c r="F1147">
        <v>300000756</v>
      </c>
      <c r="G1147">
        <v>0</v>
      </c>
      <c r="H1147" t="s">
        <v>2004</v>
      </c>
      <c r="I1147" t="s">
        <v>2003</v>
      </c>
      <c r="J1147">
        <v>4800000177</v>
      </c>
      <c r="K1147" t="s">
        <v>2003</v>
      </c>
      <c r="L1147">
        <v>3000034395</v>
      </c>
      <c r="M1147" t="s">
        <v>8410</v>
      </c>
      <c r="N1147">
        <v>1560</v>
      </c>
      <c r="O1147" t="s">
        <v>8410</v>
      </c>
      <c r="P1147">
        <v>103728</v>
      </c>
      <c r="Q1147" t="s">
        <v>8281</v>
      </c>
      <c r="R1147" t="s">
        <v>8326</v>
      </c>
      <c r="S1147">
        <v>7</v>
      </c>
      <c r="T1147">
        <v>0</v>
      </c>
      <c r="U1147" s="1">
        <v>5855.54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F1147" s="1">
        <v>5855.54</v>
      </c>
      <c r="AH1147">
        <v>1300000206</v>
      </c>
      <c r="AI1147" t="s">
        <v>8514</v>
      </c>
    </row>
    <row r="1148" spans="1:35" x14ac:dyDescent="0.25">
      <c r="A1148" t="s">
        <v>4</v>
      </c>
      <c r="B1148" t="s">
        <v>1546</v>
      </c>
      <c r="C1148">
        <v>2006</v>
      </c>
      <c r="D1148">
        <v>3000</v>
      </c>
      <c r="E1148">
        <v>400002497</v>
      </c>
      <c r="F1148">
        <v>300000756</v>
      </c>
      <c r="G1148">
        <v>0</v>
      </c>
      <c r="H1148" t="s">
        <v>2004</v>
      </c>
      <c r="I1148" t="s">
        <v>2003</v>
      </c>
      <c r="J1148">
        <v>4800000177</v>
      </c>
      <c r="K1148" t="s">
        <v>2003</v>
      </c>
      <c r="L1148">
        <v>3000033399</v>
      </c>
      <c r="M1148" t="s">
        <v>744</v>
      </c>
      <c r="N1148">
        <v>3757</v>
      </c>
      <c r="O1148" t="s">
        <v>744</v>
      </c>
      <c r="P1148">
        <v>103651</v>
      </c>
      <c r="Q1148" t="s">
        <v>8535</v>
      </c>
      <c r="R1148" t="s">
        <v>8536</v>
      </c>
      <c r="S1148">
        <v>70</v>
      </c>
      <c r="T1148">
        <v>0</v>
      </c>
      <c r="U1148" s="1">
        <v>24055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F1148" s="1">
        <v>24055</v>
      </c>
      <c r="AH1148">
        <v>1300032052</v>
      </c>
      <c r="AI1148" t="s">
        <v>8534</v>
      </c>
    </row>
    <row r="1149" spans="1:35" x14ac:dyDescent="0.25">
      <c r="A1149" t="s">
        <v>4</v>
      </c>
      <c r="B1149" t="s">
        <v>1546</v>
      </c>
      <c r="C1149">
        <v>2006</v>
      </c>
      <c r="D1149">
        <v>3000</v>
      </c>
      <c r="E1149">
        <v>400002497</v>
      </c>
      <c r="F1149">
        <v>300000756</v>
      </c>
      <c r="G1149">
        <v>0</v>
      </c>
      <c r="H1149" t="s">
        <v>2004</v>
      </c>
      <c r="I1149" t="s">
        <v>2003</v>
      </c>
      <c r="J1149">
        <v>4800000177</v>
      </c>
      <c r="K1149" t="s">
        <v>2003</v>
      </c>
      <c r="L1149">
        <v>3000033391</v>
      </c>
      <c r="M1149" t="s">
        <v>8517</v>
      </c>
      <c r="N1149">
        <v>1814</v>
      </c>
      <c r="O1149" t="s">
        <v>8517</v>
      </c>
      <c r="P1149">
        <v>104623</v>
      </c>
      <c r="Q1149" t="s">
        <v>8537</v>
      </c>
      <c r="R1149" t="s">
        <v>8538</v>
      </c>
      <c r="S1149">
        <v>1</v>
      </c>
      <c r="T1149">
        <v>0</v>
      </c>
      <c r="U1149" s="1">
        <v>63089.78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F1149" s="1">
        <v>63089.78</v>
      </c>
      <c r="AH1149">
        <v>1300032051</v>
      </c>
      <c r="AI1149" t="s">
        <v>8534</v>
      </c>
    </row>
    <row r="1150" spans="1:35" x14ac:dyDescent="0.25">
      <c r="A1150" t="s">
        <v>4</v>
      </c>
      <c r="B1150" t="s">
        <v>1546</v>
      </c>
      <c r="C1150">
        <v>2006</v>
      </c>
      <c r="D1150">
        <v>3000</v>
      </c>
      <c r="E1150">
        <v>400002497</v>
      </c>
      <c r="F1150">
        <v>300000756</v>
      </c>
      <c r="G1150">
        <v>0</v>
      </c>
      <c r="H1150" t="s">
        <v>2004</v>
      </c>
      <c r="I1150" t="s">
        <v>2003</v>
      </c>
      <c r="J1150">
        <v>4800000177</v>
      </c>
      <c r="K1150" t="s">
        <v>2003</v>
      </c>
      <c r="L1150">
        <v>3000033392</v>
      </c>
      <c r="M1150" t="s">
        <v>8517</v>
      </c>
      <c r="N1150">
        <v>1816</v>
      </c>
      <c r="O1150" t="s">
        <v>8517</v>
      </c>
      <c r="P1150">
        <v>104623</v>
      </c>
      <c r="Q1150" t="s">
        <v>8537</v>
      </c>
      <c r="R1150" t="s">
        <v>8538</v>
      </c>
      <c r="S1150">
        <v>1</v>
      </c>
      <c r="T1150">
        <v>0</v>
      </c>
      <c r="U1150" s="1">
        <v>9300.44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F1150" s="1">
        <v>9300.44</v>
      </c>
      <c r="AH1150">
        <v>1300032051</v>
      </c>
      <c r="AI1150" t="s">
        <v>8534</v>
      </c>
    </row>
    <row r="1151" spans="1:35" x14ac:dyDescent="0.25">
      <c r="A1151" t="s">
        <v>4</v>
      </c>
      <c r="B1151" t="s">
        <v>1546</v>
      </c>
      <c r="C1151">
        <v>2006</v>
      </c>
      <c r="D1151">
        <v>3000</v>
      </c>
      <c r="E1151">
        <v>400002497</v>
      </c>
      <c r="F1151">
        <v>300000756</v>
      </c>
      <c r="G1151">
        <v>0</v>
      </c>
      <c r="H1151" t="s">
        <v>2004</v>
      </c>
      <c r="I1151" t="s">
        <v>2003</v>
      </c>
      <c r="J1151">
        <v>4800000177</v>
      </c>
      <c r="K1151" t="s">
        <v>2003</v>
      </c>
      <c r="L1151">
        <v>3000034572</v>
      </c>
      <c r="M1151" t="s">
        <v>5424</v>
      </c>
      <c r="N1151">
        <v>643</v>
      </c>
      <c r="O1151" t="s">
        <v>8534</v>
      </c>
      <c r="P1151">
        <v>102969</v>
      </c>
      <c r="Q1151" t="s">
        <v>8525</v>
      </c>
      <c r="R1151" t="s">
        <v>8539</v>
      </c>
      <c r="S1151">
        <v>116</v>
      </c>
      <c r="T1151">
        <v>0</v>
      </c>
      <c r="U1151" s="1">
        <v>25047.11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 s="1">
        <v>1400</v>
      </c>
      <c r="AC1151">
        <v>0</v>
      </c>
      <c r="AF1151" s="1">
        <v>26447.11</v>
      </c>
      <c r="AH1151">
        <v>1300000210</v>
      </c>
      <c r="AI1151" t="s">
        <v>8514</v>
      </c>
    </row>
    <row r="1152" spans="1:35" x14ac:dyDescent="0.25">
      <c r="A1152" t="s">
        <v>4</v>
      </c>
      <c r="B1152" t="s">
        <v>1546</v>
      </c>
      <c r="C1152">
        <v>2006</v>
      </c>
      <c r="D1152">
        <v>3000</v>
      </c>
      <c r="E1152">
        <v>400002497</v>
      </c>
      <c r="F1152">
        <v>300000756</v>
      </c>
      <c r="G1152">
        <v>0</v>
      </c>
      <c r="H1152" t="s">
        <v>2004</v>
      </c>
      <c r="I1152" t="s">
        <v>2003</v>
      </c>
      <c r="J1152">
        <v>4800000177</v>
      </c>
      <c r="K1152" t="s">
        <v>2003</v>
      </c>
      <c r="L1152">
        <v>3000033395</v>
      </c>
      <c r="M1152" t="s">
        <v>8440</v>
      </c>
      <c r="N1152">
        <v>258</v>
      </c>
      <c r="O1152" t="s">
        <v>8440</v>
      </c>
      <c r="P1152">
        <v>103175</v>
      </c>
      <c r="Q1152" t="s">
        <v>8540</v>
      </c>
      <c r="R1152" t="s">
        <v>8541</v>
      </c>
      <c r="S1152">
        <v>4</v>
      </c>
      <c r="T1152">
        <v>0</v>
      </c>
      <c r="U1152" s="1">
        <v>3468.91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F1152" s="1">
        <v>3468.91</v>
      </c>
      <c r="AH1152">
        <v>1300032072</v>
      </c>
      <c r="AI1152" t="s">
        <v>8534</v>
      </c>
    </row>
    <row r="1153" spans="1:35" x14ac:dyDescent="0.25">
      <c r="A1153" t="s">
        <v>4</v>
      </c>
      <c r="B1153" t="s">
        <v>1546</v>
      </c>
      <c r="C1153">
        <v>2006</v>
      </c>
      <c r="D1153">
        <v>3000</v>
      </c>
      <c r="E1153">
        <v>400002497</v>
      </c>
      <c r="F1153">
        <v>300000756</v>
      </c>
      <c r="G1153">
        <v>0</v>
      </c>
      <c r="H1153" t="s">
        <v>2004</v>
      </c>
      <c r="I1153" t="s">
        <v>2003</v>
      </c>
      <c r="J1153">
        <v>4800000177</v>
      </c>
      <c r="K1153" t="s">
        <v>2003</v>
      </c>
      <c r="L1153">
        <v>3000033395</v>
      </c>
      <c r="M1153" t="s">
        <v>8440</v>
      </c>
      <c r="N1153">
        <v>258</v>
      </c>
      <c r="O1153" t="s">
        <v>8440</v>
      </c>
      <c r="P1153">
        <v>103175</v>
      </c>
      <c r="Q1153" t="s">
        <v>8540</v>
      </c>
      <c r="R1153" t="s">
        <v>8541</v>
      </c>
      <c r="S1153">
        <v>22</v>
      </c>
      <c r="T1153">
        <v>0</v>
      </c>
      <c r="U1153" s="1">
        <v>6403.09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F1153" s="1">
        <v>6403.09</v>
      </c>
      <c r="AH1153">
        <v>1300032072</v>
      </c>
      <c r="AI1153" t="s">
        <v>8534</v>
      </c>
    </row>
    <row r="1154" spans="1:35" x14ac:dyDescent="0.25">
      <c r="A1154" t="s">
        <v>4</v>
      </c>
      <c r="B1154" t="s">
        <v>1546</v>
      </c>
      <c r="C1154">
        <v>2006</v>
      </c>
      <c r="D1154">
        <v>3000</v>
      </c>
      <c r="E1154">
        <v>400002497</v>
      </c>
      <c r="F1154">
        <v>300000756</v>
      </c>
      <c r="G1154">
        <v>0</v>
      </c>
      <c r="H1154" t="s">
        <v>2004</v>
      </c>
      <c r="I1154" t="s">
        <v>2003</v>
      </c>
      <c r="J1154">
        <v>4800000177</v>
      </c>
      <c r="K1154" t="s">
        <v>2003</v>
      </c>
      <c r="L1154">
        <v>3000033879</v>
      </c>
      <c r="M1154" t="s">
        <v>8440</v>
      </c>
      <c r="N1154">
        <v>1599</v>
      </c>
      <c r="O1154" t="s">
        <v>8440</v>
      </c>
      <c r="P1154">
        <v>104747</v>
      </c>
      <c r="Q1154" t="s">
        <v>8542</v>
      </c>
      <c r="R1154" t="s">
        <v>8543</v>
      </c>
      <c r="S1154">
        <v>34</v>
      </c>
      <c r="T1154">
        <v>0</v>
      </c>
      <c r="U1154" s="1">
        <v>4340.4399999999996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F1154" s="1">
        <v>4340.4399999999996</v>
      </c>
      <c r="AH1154">
        <v>1300032692</v>
      </c>
      <c r="AI1154" t="s">
        <v>8511</v>
      </c>
    </row>
    <row r="1155" spans="1:35" x14ac:dyDescent="0.25">
      <c r="A1155" t="s">
        <v>4</v>
      </c>
      <c r="B1155" t="s">
        <v>1546</v>
      </c>
      <c r="C1155">
        <v>2006</v>
      </c>
      <c r="D1155">
        <v>3000</v>
      </c>
      <c r="E1155">
        <v>400002497</v>
      </c>
      <c r="F1155">
        <v>300000756</v>
      </c>
      <c r="G1155">
        <v>0</v>
      </c>
      <c r="H1155" t="s">
        <v>2004</v>
      </c>
      <c r="I1155" t="s">
        <v>2003</v>
      </c>
      <c r="J1155">
        <v>4800000177</v>
      </c>
      <c r="K1155" t="s">
        <v>2003</v>
      </c>
      <c r="L1155">
        <v>3000033920</v>
      </c>
      <c r="M1155" t="s">
        <v>8544</v>
      </c>
      <c r="N1155">
        <v>865</v>
      </c>
      <c r="O1155" t="s">
        <v>8544</v>
      </c>
      <c r="P1155">
        <v>103958</v>
      </c>
      <c r="Q1155" t="s">
        <v>8545</v>
      </c>
      <c r="R1155" t="s">
        <v>8546</v>
      </c>
      <c r="S1155">
        <v>10</v>
      </c>
      <c r="T1155">
        <v>0</v>
      </c>
      <c r="U1155" s="1">
        <v>28500.15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F1155" s="1">
        <v>28500.15</v>
      </c>
      <c r="AH1155">
        <v>1300032697</v>
      </c>
      <c r="AI1155" t="s">
        <v>8511</v>
      </c>
    </row>
    <row r="1156" spans="1:35" x14ac:dyDescent="0.25">
      <c r="A1156" t="s">
        <v>4</v>
      </c>
      <c r="B1156" t="s">
        <v>1546</v>
      </c>
      <c r="C1156">
        <v>2006</v>
      </c>
      <c r="D1156">
        <v>3000</v>
      </c>
      <c r="E1156">
        <v>400002497</v>
      </c>
      <c r="F1156">
        <v>300000756</v>
      </c>
      <c r="G1156">
        <v>0</v>
      </c>
      <c r="H1156" t="s">
        <v>2004</v>
      </c>
      <c r="I1156" t="s">
        <v>2003</v>
      </c>
      <c r="J1156">
        <v>4800000177</v>
      </c>
      <c r="K1156" t="s">
        <v>2003</v>
      </c>
      <c r="L1156">
        <v>3000033920</v>
      </c>
      <c r="M1156" t="s">
        <v>8544</v>
      </c>
      <c r="N1156">
        <v>865</v>
      </c>
      <c r="O1156" t="s">
        <v>8544</v>
      </c>
      <c r="P1156">
        <v>103958</v>
      </c>
      <c r="Q1156" t="s">
        <v>8545</v>
      </c>
      <c r="R1156" t="s">
        <v>8546</v>
      </c>
      <c r="S1156">
        <v>20</v>
      </c>
      <c r="T1156">
        <v>0</v>
      </c>
      <c r="U1156" s="1">
        <v>54000.29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F1156" s="1">
        <v>54000.29</v>
      </c>
      <c r="AH1156">
        <v>1300032697</v>
      </c>
      <c r="AI1156" t="s">
        <v>8511</v>
      </c>
    </row>
    <row r="1157" spans="1:35" x14ac:dyDescent="0.25">
      <c r="A1157" t="s">
        <v>4</v>
      </c>
      <c r="B1157" t="s">
        <v>1546</v>
      </c>
      <c r="C1157">
        <v>2006</v>
      </c>
      <c r="D1157">
        <v>3000</v>
      </c>
      <c r="E1157">
        <v>400002497</v>
      </c>
      <c r="F1157">
        <v>300000756</v>
      </c>
      <c r="G1157">
        <v>0</v>
      </c>
      <c r="H1157" t="s">
        <v>2004</v>
      </c>
      <c r="I1157" t="s">
        <v>2003</v>
      </c>
      <c r="J1157">
        <v>4800000177</v>
      </c>
      <c r="K1157" t="s">
        <v>2003</v>
      </c>
      <c r="L1157">
        <v>3000033397</v>
      </c>
      <c r="M1157" t="s">
        <v>8544</v>
      </c>
      <c r="N1157">
        <v>259</v>
      </c>
      <c r="O1157" t="s">
        <v>8544</v>
      </c>
      <c r="P1157">
        <v>103175</v>
      </c>
      <c r="Q1157" t="s">
        <v>8540</v>
      </c>
      <c r="R1157" t="s">
        <v>8541</v>
      </c>
      <c r="S1157">
        <v>4</v>
      </c>
      <c r="T1157">
        <v>0</v>
      </c>
      <c r="U1157" s="1">
        <v>3556.8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F1157" s="1">
        <v>3556.8</v>
      </c>
      <c r="AH1157">
        <v>1300032072</v>
      </c>
      <c r="AI1157" t="s">
        <v>8534</v>
      </c>
    </row>
    <row r="1158" spans="1:35" x14ac:dyDescent="0.25">
      <c r="A1158" t="s">
        <v>4</v>
      </c>
      <c r="B1158" t="s">
        <v>1546</v>
      </c>
      <c r="C1158">
        <v>2006</v>
      </c>
      <c r="D1158">
        <v>3000</v>
      </c>
      <c r="E1158">
        <v>400002497</v>
      </c>
      <c r="F1158">
        <v>300000756</v>
      </c>
      <c r="G1158">
        <v>0</v>
      </c>
      <c r="H1158" t="s">
        <v>2004</v>
      </c>
      <c r="I1158" t="s">
        <v>2003</v>
      </c>
      <c r="J1158">
        <v>4800000177</v>
      </c>
      <c r="K1158" t="s">
        <v>2003</v>
      </c>
      <c r="L1158">
        <v>3000033921</v>
      </c>
      <c r="M1158" t="s">
        <v>8547</v>
      </c>
      <c r="N1158">
        <v>867</v>
      </c>
      <c r="O1158" t="s">
        <v>8547</v>
      </c>
      <c r="P1158">
        <v>103958</v>
      </c>
      <c r="Q1158" t="s">
        <v>8545</v>
      </c>
      <c r="R1158" t="s">
        <v>8546</v>
      </c>
      <c r="S1158">
        <v>27</v>
      </c>
      <c r="T1158">
        <v>0</v>
      </c>
      <c r="U1158" s="1">
        <v>76949.789999999994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F1158" s="1">
        <v>76949.789999999994</v>
      </c>
      <c r="AH1158">
        <v>1300032697</v>
      </c>
      <c r="AI1158" t="s">
        <v>8511</v>
      </c>
    </row>
    <row r="1159" spans="1:35" x14ac:dyDescent="0.25">
      <c r="A1159" t="s">
        <v>4</v>
      </c>
      <c r="B1159" t="s">
        <v>1546</v>
      </c>
      <c r="C1159">
        <v>2006</v>
      </c>
      <c r="D1159">
        <v>3000</v>
      </c>
      <c r="E1159">
        <v>400002497</v>
      </c>
      <c r="F1159">
        <v>300000756</v>
      </c>
      <c r="G1159">
        <v>0</v>
      </c>
      <c r="H1159" t="s">
        <v>2004</v>
      </c>
      <c r="I1159" t="s">
        <v>2003</v>
      </c>
      <c r="J1159">
        <v>4800000177</v>
      </c>
      <c r="K1159" t="s">
        <v>2003</v>
      </c>
      <c r="L1159">
        <v>3000033921</v>
      </c>
      <c r="M1159" t="s">
        <v>8547</v>
      </c>
      <c r="N1159">
        <v>867</v>
      </c>
      <c r="O1159" t="s">
        <v>8547</v>
      </c>
      <c r="P1159">
        <v>103958</v>
      </c>
      <c r="Q1159" t="s">
        <v>8545</v>
      </c>
      <c r="R1159" t="s">
        <v>8546</v>
      </c>
      <c r="S1159">
        <v>3</v>
      </c>
      <c r="T1159">
        <v>0</v>
      </c>
      <c r="U1159" s="1">
        <v>8099.98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F1159" s="1">
        <v>8099.98</v>
      </c>
      <c r="AH1159">
        <v>1300032697</v>
      </c>
      <c r="AI1159" t="s">
        <v>8511</v>
      </c>
    </row>
    <row r="1160" spans="1:35" x14ac:dyDescent="0.25">
      <c r="A1160" t="s">
        <v>4</v>
      </c>
      <c r="B1160" t="s">
        <v>1546</v>
      </c>
      <c r="C1160">
        <v>2006</v>
      </c>
      <c r="D1160">
        <v>3000</v>
      </c>
      <c r="E1160">
        <v>400002497</v>
      </c>
      <c r="F1160">
        <v>300000756</v>
      </c>
      <c r="G1160">
        <v>0</v>
      </c>
      <c r="H1160" t="s">
        <v>2004</v>
      </c>
      <c r="I1160" t="s">
        <v>2003</v>
      </c>
      <c r="J1160">
        <v>4800000177</v>
      </c>
      <c r="K1160" t="s">
        <v>2003</v>
      </c>
      <c r="L1160">
        <v>3000034587</v>
      </c>
      <c r="M1160" t="s">
        <v>8547</v>
      </c>
      <c r="N1160">
        <v>646</v>
      </c>
      <c r="O1160" t="s">
        <v>8534</v>
      </c>
      <c r="P1160">
        <v>102969</v>
      </c>
      <c r="Q1160" t="s">
        <v>8525</v>
      </c>
      <c r="R1160" t="s">
        <v>8539</v>
      </c>
      <c r="S1160">
        <v>19.25</v>
      </c>
      <c r="T1160">
        <v>0</v>
      </c>
      <c r="U1160" s="1">
        <v>4288.8999999999996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417.34</v>
      </c>
      <c r="AC1160">
        <v>0</v>
      </c>
      <c r="AF1160" s="1">
        <v>4706.24</v>
      </c>
      <c r="AH1160">
        <v>1300000210</v>
      </c>
      <c r="AI1160" t="s">
        <v>8514</v>
      </c>
    </row>
    <row r="1161" spans="1:35" x14ac:dyDescent="0.25">
      <c r="A1161" t="s">
        <v>4</v>
      </c>
      <c r="B1161" t="s">
        <v>1546</v>
      </c>
      <c r="C1161">
        <v>2006</v>
      </c>
      <c r="D1161">
        <v>3000</v>
      </c>
      <c r="E1161">
        <v>400002497</v>
      </c>
      <c r="F1161">
        <v>300000756</v>
      </c>
      <c r="G1161">
        <v>0</v>
      </c>
      <c r="H1161" t="s">
        <v>2004</v>
      </c>
      <c r="I1161" t="s">
        <v>2003</v>
      </c>
      <c r="J1161">
        <v>4800000177</v>
      </c>
      <c r="K1161" t="s">
        <v>2003</v>
      </c>
      <c r="L1161">
        <v>3000034587</v>
      </c>
      <c r="M1161" t="s">
        <v>8547</v>
      </c>
      <c r="N1161">
        <v>646</v>
      </c>
      <c r="O1161" t="s">
        <v>8534</v>
      </c>
      <c r="P1161">
        <v>102969</v>
      </c>
      <c r="Q1161" t="s">
        <v>8525</v>
      </c>
      <c r="R1161" t="s">
        <v>8293</v>
      </c>
      <c r="S1161">
        <v>73</v>
      </c>
      <c r="T1161">
        <v>0</v>
      </c>
      <c r="U1161" s="1">
        <v>8882.65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 s="1">
        <v>1582.66</v>
      </c>
      <c r="AC1161">
        <v>0</v>
      </c>
      <c r="AF1161" s="1">
        <v>10465.31</v>
      </c>
      <c r="AH1161">
        <v>1300000210</v>
      </c>
      <c r="AI1161" t="s">
        <v>8514</v>
      </c>
    </row>
    <row r="1162" spans="1:35" x14ac:dyDescent="0.25">
      <c r="A1162" t="s">
        <v>4</v>
      </c>
      <c r="B1162" t="s">
        <v>1546</v>
      </c>
      <c r="C1162">
        <v>2006</v>
      </c>
      <c r="D1162">
        <v>3000</v>
      </c>
      <c r="E1162">
        <v>400002497</v>
      </c>
      <c r="F1162">
        <v>300000756</v>
      </c>
      <c r="G1162">
        <v>0</v>
      </c>
      <c r="H1162" t="s">
        <v>2004</v>
      </c>
      <c r="I1162" t="s">
        <v>2003</v>
      </c>
      <c r="J1162">
        <v>4800000177</v>
      </c>
      <c r="K1162" t="s">
        <v>2003</v>
      </c>
      <c r="L1162">
        <v>3000034912</v>
      </c>
      <c r="M1162" t="s">
        <v>8547</v>
      </c>
      <c r="N1162">
        <v>4839</v>
      </c>
      <c r="O1162" t="s">
        <v>8547</v>
      </c>
      <c r="P1162">
        <v>103760</v>
      </c>
      <c r="Q1162" t="s">
        <v>8548</v>
      </c>
      <c r="R1162" t="s">
        <v>8549</v>
      </c>
      <c r="S1162">
        <v>30</v>
      </c>
      <c r="T1162">
        <v>0</v>
      </c>
      <c r="U1162" s="1">
        <v>3084.27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F1162" s="1">
        <v>3084.27</v>
      </c>
      <c r="AH1162">
        <v>1300000771</v>
      </c>
      <c r="AI1162" t="s">
        <v>4872</v>
      </c>
    </row>
    <row r="1163" spans="1:35" x14ac:dyDescent="0.25">
      <c r="A1163" t="s">
        <v>4</v>
      </c>
      <c r="B1163" t="s">
        <v>1546</v>
      </c>
      <c r="C1163">
        <v>2006</v>
      </c>
      <c r="D1163">
        <v>3000</v>
      </c>
      <c r="E1163">
        <v>400002497</v>
      </c>
      <c r="F1163">
        <v>300000756</v>
      </c>
      <c r="G1163">
        <v>0</v>
      </c>
      <c r="H1163" t="s">
        <v>2004</v>
      </c>
      <c r="I1163" t="s">
        <v>2003</v>
      </c>
      <c r="J1163">
        <v>4800000177</v>
      </c>
      <c r="K1163" t="s">
        <v>2003</v>
      </c>
      <c r="L1163">
        <v>3000034912</v>
      </c>
      <c r="M1163" t="s">
        <v>8547</v>
      </c>
      <c r="N1163">
        <v>4839</v>
      </c>
      <c r="O1163" t="s">
        <v>8547</v>
      </c>
      <c r="P1163">
        <v>103760</v>
      </c>
      <c r="Q1163" t="s">
        <v>8548</v>
      </c>
      <c r="R1163" t="s">
        <v>8550</v>
      </c>
      <c r="S1163">
        <v>32</v>
      </c>
      <c r="T1163">
        <v>0</v>
      </c>
      <c r="U1163" s="1">
        <v>2040.18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F1163" s="1">
        <v>2040.18</v>
      </c>
      <c r="AH1163">
        <v>1300000771</v>
      </c>
      <c r="AI1163" t="s">
        <v>4872</v>
      </c>
    </row>
    <row r="1164" spans="1:35" x14ac:dyDescent="0.25">
      <c r="A1164" t="s">
        <v>4</v>
      </c>
      <c r="B1164" t="s">
        <v>1546</v>
      </c>
      <c r="C1164">
        <v>2006</v>
      </c>
      <c r="D1164">
        <v>3000</v>
      </c>
      <c r="E1164">
        <v>400002497</v>
      </c>
      <c r="F1164">
        <v>300000756</v>
      </c>
      <c r="G1164">
        <v>0</v>
      </c>
      <c r="H1164" t="s">
        <v>2004</v>
      </c>
      <c r="I1164" t="s">
        <v>2003</v>
      </c>
      <c r="J1164">
        <v>4800000177</v>
      </c>
      <c r="K1164" t="s">
        <v>2003</v>
      </c>
      <c r="L1164">
        <v>3000033797</v>
      </c>
      <c r="M1164" t="s">
        <v>8547</v>
      </c>
      <c r="N1164">
        <v>235</v>
      </c>
      <c r="O1164" t="s">
        <v>8547</v>
      </c>
      <c r="P1164">
        <v>104345</v>
      </c>
      <c r="Q1164" t="s">
        <v>8551</v>
      </c>
      <c r="R1164" t="s">
        <v>8552</v>
      </c>
      <c r="S1164">
        <v>48</v>
      </c>
      <c r="T1164">
        <v>0</v>
      </c>
      <c r="U1164" s="1">
        <v>14933.33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F1164" s="1">
        <v>14933.33</v>
      </c>
      <c r="AH1164">
        <v>1300032484</v>
      </c>
      <c r="AI1164" t="s">
        <v>746</v>
      </c>
    </row>
    <row r="1165" spans="1:35" x14ac:dyDescent="0.25">
      <c r="A1165" t="s">
        <v>4</v>
      </c>
      <c r="B1165" t="s">
        <v>1546</v>
      </c>
      <c r="C1165">
        <v>2006</v>
      </c>
      <c r="D1165">
        <v>3000</v>
      </c>
      <c r="E1165">
        <v>400002497</v>
      </c>
      <c r="F1165">
        <v>300000756</v>
      </c>
      <c r="G1165">
        <v>0</v>
      </c>
      <c r="H1165" t="s">
        <v>2004</v>
      </c>
      <c r="I1165" t="s">
        <v>2003</v>
      </c>
      <c r="J1165">
        <v>4800000177</v>
      </c>
      <c r="K1165" t="s">
        <v>2003</v>
      </c>
      <c r="L1165">
        <v>3000033922</v>
      </c>
      <c r="M1165" t="s">
        <v>8553</v>
      </c>
      <c r="N1165">
        <v>868</v>
      </c>
      <c r="O1165" t="s">
        <v>8553</v>
      </c>
      <c r="P1165">
        <v>103958</v>
      </c>
      <c r="Q1165" t="s">
        <v>8545</v>
      </c>
      <c r="R1165" t="s">
        <v>8546</v>
      </c>
      <c r="S1165">
        <v>30</v>
      </c>
      <c r="T1165">
        <v>0</v>
      </c>
      <c r="U1165" s="1">
        <v>81000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F1165" s="1">
        <v>81000</v>
      </c>
      <c r="AH1165">
        <v>1300032697</v>
      </c>
      <c r="AI1165" t="s">
        <v>8511</v>
      </c>
    </row>
    <row r="1166" spans="1:35" x14ac:dyDescent="0.25">
      <c r="A1166" t="s">
        <v>4</v>
      </c>
      <c r="B1166" t="s">
        <v>1546</v>
      </c>
      <c r="C1166">
        <v>2006</v>
      </c>
      <c r="D1166">
        <v>3000</v>
      </c>
      <c r="E1166">
        <v>400002497</v>
      </c>
      <c r="F1166">
        <v>300000756</v>
      </c>
      <c r="G1166">
        <v>0</v>
      </c>
      <c r="H1166" t="s">
        <v>2004</v>
      </c>
      <c r="I1166" t="s">
        <v>2003</v>
      </c>
      <c r="J1166">
        <v>4800000177</v>
      </c>
      <c r="K1166" t="s">
        <v>2003</v>
      </c>
      <c r="L1166">
        <v>3000033913</v>
      </c>
      <c r="M1166" t="s">
        <v>8554</v>
      </c>
      <c r="N1166">
        <v>241</v>
      </c>
      <c r="O1166" t="s">
        <v>8554</v>
      </c>
      <c r="P1166">
        <v>104345</v>
      </c>
      <c r="Q1166" t="s">
        <v>8551</v>
      </c>
      <c r="R1166" t="s">
        <v>8552</v>
      </c>
      <c r="S1166">
        <v>27</v>
      </c>
      <c r="T1166">
        <v>0</v>
      </c>
      <c r="U1166" s="1">
        <v>8397.33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F1166" s="1">
        <v>8397.33</v>
      </c>
      <c r="AH1166">
        <v>1300004172</v>
      </c>
      <c r="AI1166" t="s">
        <v>8555</v>
      </c>
    </row>
    <row r="1167" spans="1:35" x14ac:dyDescent="0.25">
      <c r="A1167" t="s">
        <v>4</v>
      </c>
      <c r="B1167" t="s">
        <v>1546</v>
      </c>
      <c r="C1167">
        <v>2006</v>
      </c>
      <c r="D1167">
        <v>3000</v>
      </c>
      <c r="E1167">
        <v>400002497</v>
      </c>
      <c r="F1167">
        <v>300000756</v>
      </c>
      <c r="G1167">
        <v>0</v>
      </c>
      <c r="H1167" t="s">
        <v>2004</v>
      </c>
      <c r="I1167" t="s">
        <v>2003</v>
      </c>
      <c r="J1167">
        <v>4800000177</v>
      </c>
      <c r="K1167" t="s">
        <v>2003</v>
      </c>
      <c r="L1167">
        <v>3000033923</v>
      </c>
      <c r="M1167" t="s">
        <v>8554</v>
      </c>
      <c r="N1167">
        <v>873</v>
      </c>
      <c r="O1167" t="s">
        <v>8554</v>
      </c>
      <c r="P1167">
        <v>103958</v>
      </c>
      <c r="Q1167" t="s">
        <v>8545</v>
      </c>
      <c r="R1167" t="s">
        <v>8546</v>
      </c>
      <c r="S1167">
        <v>38</v>
      </c>
      <c r="T1167">
        <v>0</v>
      </c>
      <c r="U1167" s="1">
        <v>102600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F1167" s="1">
        <v>102600</v>
      </c>
      <c r="AH1167">
        <v>1300032697</v>
      </c>
      <c r="AI1167" t="s">
        <v>8511</v>
      </c>
    </row>
    <row r="1168" spans="1:35" x14ac:dyDescent="0.25">
      <c r="A1168" t="s">
        <v>4</v>
      </c>
      <c r="B1168" t="s">
        <v>1546</v>
      </c>
      <c r="C1168">
        <v>2006</v>
      </c>
      <c r="D1168">
        <v>3000</v>
      </c>
      <c r="E1168">
        <v>400002497</v>
      </c>
      <c r="F1168">
        <v>300000756</v>
      </c>
      <c r="G1168">
        <v>0</v>
      </c>
      <c r="H1168" t="s">
        <v>2004</v>
      </c>
      <c r="I1168" t="s">
        <v>2003</v>
      </c>
      <c r="J1168">
        <v>4800000177</v>
      </c>
      <c r="K1168" t="s">
        <v>2003</v>
      </c>
      <c r="L1168">
        <v>3000033926</v>
      </c>
      <c r="M1168" t="s">
        <v>8554</v>
      </c>
      <c r="N1168">
        <v>874</v>
      </c>
      <c r="O1168" t="s">
        <v>8554</v>
      </c>
      <c r="P1168">
        <v>103958</v>
      </c>
      <c r="Q1168" t="s">
        <v>8545</v>
      </c>
      <c r="R1168" t="s">
        <v>8546</v>
      </c>
      <c r="S1168">
        <v>6</v>
      </c>
      <c r="T1168">
        <v>0</v>
      </c>
      <c r="U1168" s="1">
        <v>15990.28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F1168" s="1">
        <v>15990.28</v>
      </c>
      <c r="AH1168">
        <v>1300032697</v>
      </c>
      <c r="AI1168" t="s">
        <v>8511</v>
      </c>
    </row>
    <row r="1169" spans="1:35" x14ac:dyDescent="0.25">
      <c r="A1169" t="s">
        <v>4</v>
      </c>
      <c r="B1169" t="s">
        <v>1546</v>
      </c>
      <c r="C1169">
        <v>2006</v>
      </c>
      <c r="D1169">
        <v>3000</v>
      </c>
      <c r="E1169">
        <v>400002497</v>
      </c>
      <c r="F1169">
        <v>300000756</v>
      </c>
      <c r="G1169">
        <v>0</v>
      </c>
      <c r="H1169" t="s">
        <v>2004</v>
      </c>
      <c r="I1169" t="s">
        <v>2003</v>
      </c>
      <c r="J1169">
        <v>4800000177</v>
      </c>
      <c r="K1169" t="s">
        <v>2003</v>
      </c>
      <c r="L1169">
        <v>3000033926</v>
      </c>
      <c r="M1169" t="s">
        <v>8554</v>
      </c>
      <c r="N1169">
        <v>874</v>
      </c>
      <c r="O1169" t="s">
        <v>8554</v>
      </c>
      <c r="P1169">
        <v>103958</v>
      </c>
      <c r="Q1169" t="s">
        <v>8545</v>
      </c>
      <c r="R1169" t="s">
        <v>8546</v>
      </c>
      <c r="S1169">
        <v>1</v>
      </c>
      <c r="T1169">
        <v>0</v>
      </c>
      <c r="U1169" s="1">
        <v>2815.05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F1169" s="1">
        <v>2815.05</v>
      </c>
      <c r="AH1169">
        <v>1300032697</v>
      </c>
      <c r="AI1169" t="s">
        <v>8511</v>
      </c>
    </row>
    <row r="1170" spans="1:35" x14ac:dyDescent="0.25">
      <c r="A1170" t="s">
        <v>4</v>
      </c>
      <c r="B1170" t="s">
        <v>1546</v>
      </c>
      <c r="C1170">
        <v>2006</v>
      </c>
      <c r="D1170">
        <v>3000</v>
      </c>
      <c r="E1170">
        <v>400002497</v>
      </c>
      <c r="F1170">
        <v>300000756</v>
      </c>
      <c r="G1170">
        <v>0</v>
      </c>
      <c r="H1170" t="s">
        <v>2004</v>
      </c>
      <c r="I1170" t="s">
        <v>2003</v>
      </c>
      <c r="J1170">
        <v>4800000177</v>
      </c>
      <c r="K1170" t="s">
        <v>2003</v>
      </c>
      <c r="L1170">
        <v>3000034869</v>
      </c>
      <c r="M1170" t="s">
        <v>8556</v>
      </c>
      <c r="N1170">
        <v>640</v>
      </c>
      <c r="O1170" t="s">
        <v>8556</v>
      </c>
      <c r="P1170">
        <v>102969</v>
      </c>
      <c r="Q1170" t="s">
        <v>8525</v>
      </c>
      <c r="R1170" t="s">
        <v>323</v>
      </c>
      <c r="S1170">
        <v>1</v>
      </c>
      <c r="T1170">
        <v>0</v>
      </c>
      <c r="U1170" s="1">
        <v>5040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F1170" s="1">
        <v>5040</v>
      </c>
      <c r="AH1170">
        <v>1300000762</v>
      </c>
      <c r="AI1170" t="s">
        <v>4872</v>
      </c>
    </row>
    <row r="1171" spans="1:35" x14ac:dyDescent="0.25">
      <c r="A1171" t="s">
        <v>4</v>
      </c>
      <c r="B1171" t="s">
        <v>1546</v>
      </c>
      <c r="C1171">
        <v>2006</v>
      </c>
      <c r="D1171">
        <v>3000</v>
      </c>
      <c r="E1171">
        <v>400002497</v>
      </c>
      <c r="F1171">
        <v>300000756</v>
      </c>
      <c r="G1171">
        <v>0</v>
      </c>
      <c r="H1171" t="s">
        <v>2004</v>
      </c>
      <c r="I1171" t="s">
        <v>2003</v>
      </c>
      <c r="J1171">
        <v>4800000177</v>
      </c>
      <c r="K1171" t="s">
        <v>2003</v>
      </c>
      <c r="L1171">
        <v>3000034564</v>
      </c>
      <c r="M1171" t="s">
        <v>8556</v>
      </c>
      <c r="N1171">
        <v>641</v>
      </c>
      <c r="O1171" t="s">
        <v>8556</v>
      </c>
      <c r="P1171">
        <v>102969</v>
      </c>
      <c r="Q1171" t="s">
        <v>8525</v>
      </c>
      <c r="R1171" t="s">
        <v>8539</v>
      </c>
      <c r="S1171">
        <v>902.00099999999998</v>
      </c>
      <c r="T1171">
        <v>0</v>
      </c>
      <c r="U1171" s="1">
        <v>161421.32999999999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 s="1">
        <v>2000</v>
      </c>
      <c r="AC1171">
        <v>0</v>
      </c>
      <c r="AF1171" s="1">
        <v>163421.32999999999</v>
      </c>
      <c r="AH1171">
        <v>1300000210</v>
      </c>
      <c r="AI1171" t="s">
        <v>8514</v>
      </c>
    </row>
    <row r="1172" spans="1:35" x14ac:dyDescent="0.25">
      <c r="A1172" t="s">
        <v>4</v>
      </c>
      <c r="B1172" t="s">
        <v>1546</v>
      </c>
      <c r="C1172">
        <v>2006</v>
      </c>
      <c r="D1172">
        <v>3000</v>
      </c>
      <c r="E1172">
        <v>400002497</v>
      </c>
      <c r="F1172">
        <v>300000756</v>
      </c>
      <c r="G1172">
        <v>0</v>
      </c>
      <c r="H1172" t="s">
        <v>2004</v>
      </c>
      <c r="I1172" t="s">
        <v>2003</v>
      </c>
      <c r="J1172">
        <v>4800000177</v>
      </c>
      <c r="K1172" t="s">
        <v>2003</v>
      </c>
      <c r="L1172">
        <v>3000034871</v>
      </c>
      <c r="M1172" t="s">
        <v>8534</v>
      </c>
      <c r="N1172">
        <v>647</v>
      </c>
      <c r="O1172" t="s">
        <v>8534</v>
      </c>
      <c r="P1172">
        <v>102969</v>
      </c>
      <c r="Q1172" t="s">
        <v>8525</v>
      </c>
      <c r="R1172" t="s">
        <v>8557</v>
      </c>
      <c r="S1172">
        <v>1</v>
      </c>
      <c r="T1172">
        <v>0</v>
      </c>
      <c r="U1172" s="1">
        <v>13904.12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F1172" s="1">
        <v>13904.12</v>
      </c>
      <c r="AH1172">
        <v>1300000762</v>
      </c>
      <c r="AI1172" t="s">
        <v>4872</v>
      </c>
    </row>
    <row r="1173" spans="1:35" x14ac:dyDescent="0.25">
      <c r="A1173" t="s">
        <v>4</v>
      </c>
      <c r="B1173" t="s">
        <v>1546</v>
      </c>
      <c r="C1173">
        <v>2006</v>
      </c>
      <c r="D1173">
        <v>3000</v>
      </c>
      <c r="E1173">
        <v>400002497</v>
      </c>
      <c r="F1173">
        <v>300000756</v>
      </c>
      <c r="G1173">
        <v>0</v>
      </c>
      <c r="H1173" t="s">
        <v>2004</v>
      </c>
      <c r="I1173" t="s">
        <v>2003</v>
      </c>
      <c r="J1173">
        <v>4800000177</v>
      </c>
      <c r="K1173" t="s">
        <v>2003</v>
      </c>
      <c r="L1173">
        <v>3000034871</v>
      </c>
      <c r="M1173" t="s">
        <v>8534</v>
      </c>
      <c r="N1173">
        <v>647</v>
      </c>
      <c r="O1173" t="s">
        <v>8534</v>
      </c>
      <c r="P1173">
        <v>102969</v>
      </c>
      <c r="Q1173" t="s">
        <v>8525</v>
      </c>
      <c r="R1173" t="s">
        <v>8558</v>
      </c>
      <c r="S1173">
        <v>1</v>
      </c>
      <c r="T1173">
        <v>0</v>
      </c>
      <c r="U1173" s="1">
        <v>158326.99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F1173" s="1">
        <v>158326.99</v>
      </c>
      <c r="AH1173">
        <v>1300000762</v>
      </c>
      <c r="AI1173" t="s">
        <v>4872</v>
      </c>
    </row>
    <row r="1174" spans="1:35" x14ac:dyDescent="0.25">
      <c r="A1174" t="s">
        <v>4</v>
      </c>
      <c r="B1174" t="s">
        <v>1546</v>
      </c>
      <c r="C1174">
        <v>2006</v>
      </c>
      <c r="D1174">
        <v>3000</v>
      </c>
      <c r="E1174">
        <v>400002497</v>
      </c>
      <c r="F1174">
        <v>300000756</v>
      </c>
      <c r="G1174">
        <v>0</v>
      </c>
      <c r="H1174" t="s">
        <v>2004</v>
      </c>
      <c r="I1174" t="s">
        <v>2003</v>
      </c>
      <c r="J1174">
        <v>4800000177</v>
      </c>
      <c r="K1174" t="s">
        <v>2003</v>
      </c>
      <c r="L1174">
        <v>3000034570</v>
      </c>
      <c r="M1174" t="s">
        <v>8534</v>
      </c>
      <c r="N1174">
        <v>642</v>
      </c>
      <c r="O1174" t="s">
        <v>8534</v>
      </c>
      <c r="P1174">
        <v>102969</v>
      </c>
      <c r="Q1174" t="s">
        <v>8525</v>
      </c>
      <c r="R1174" t="s">
        <v>8539</v>
      </c>
      <c r="S1174">
        <v>467.75200000000001</v>
      </c>
      <c r="T1174">
        <v>0</v>
      </c>
      <c r="U1174" s="1">
        <v>93609.78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 s="1">
        <v>2800</v>
      </c>
      <c r="AC1174">
        <v>0</v>
      </c>
      <c r="AF1174" s="1">
        <v>96409.78</v>
      </c>
      <c r="AH1174">
        <v>3400008094</v>
      </c>
      <c r="AI1174" t="s">
        <v>738</v>
      </c>
    </row>
    <row r="1175" spans="1:35" x14ac:dyDescent="0.25">
      <c r="A1175" t="s">
        <v>4</v>
      </c>
      <c r="B1175" t="s">
        <v>1546</v>
      </c>
      <c r="C1175">
        <v>2006</v>
      </c>
      <c r="D1175">
        <v>3000</v>
      </c>
      <c r="E1175">
        <v>400002497</v>
      </c>
      <c r="F1175">
        <v>300000756</v>
      </c>
      <c r="G1175">
        <v>0</v>
      </c>
      <c r="H1175" t="s">
        <v>2004</v>
      </c>
      <c r="I1175" t="s">
        <v>2003</v>
      </c>
      <c r="J1175">
        <v>4800000177</v>
      </c>
      <c r="K1175" t="s">
        <v>2003</v>
      </c>
      <c r="L1175">
        <v>3000034586</v>
      </c>
      <c r="M1175" t="s">
        <v>8534</v>
      </c>
      <c r="N1175">
        <v>644</v>
      </c>
      <c r="O1175" t="s">
        <v>8534</v>
      </c>
      <c r="P1175">
        <v>102969</v>
      </c>
      <c r="Q1175" t="s">
        <v>8525</v>
      </c>
      <c r="R1175" t="s">
        <v>8539</v>
      </c>
      <c r="S1175">
        <v>38.5</v>
      </c>
      <c r="T1175">
        <v>0</v>
      </c>
      <c r="U1175" s="1">
        <v>8543.11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800</v>
      </c>
      <c r="AC1175">
        <v>0</v>
      </c>
      <c r="AF1175" s="1">
        <v>9343.11</v>
      </c>
      <c r="AH1175">
        <v>1300000210</v>
      </c>
      <c r="AI1175" t="s">
        <v>8514</v>
      </c>
    </row>
    <row r="1176" spans="1:35" x14ac:dyDescent="0.25">
      <c r="A1176" t="s">
        <v>4</v>
      </c>
      <c r="B1176" t="s">
        <v>1546</v>
      </c>
      <c r="C1176">
        <v>2006</v>
      </c>
      <c r="D1176">
        <v>3000</v>
      </c>
      <c r="E1176">
        <v>400002497</v>
      </c>
      <c r="F1176">
        <v>300000756</v>
      </c>
      <c r="G1176">
        <v>0</v>
      </c>
      <c r="H1176" t="s">
        <v>2004</v>
      </c>
      <c r="I1176" t="s">
        <v>2003</v>
      </c>
      <c r="J1176">
        <v>4800000177</v>
      </c>
      <c r="K1176" t="s">
        <v>2003</v>
      </c>
      <c r="L1176">
        <v>3000034884</v>
      </c>
      <c r="M1176" t="s">
        <v>742</v>
      </c>
      <c r="N1176">
        <v>1620</v>
      </c>
      <c r="O1176" t="s">
        <v>742</v>
      </c>
      <c r="P1176">
        <v>103728</v>
      </c>
      <c r="Q1176" t="s">
        <v>8281</v>
      </c>
      <c r="R1176" t="s">
        <v>8307</v>
      </c>
      <c r="S1176">
        <v>4</v>
      </c>
      <c r="T1176">
        <v>0</v>
      </c>
      <c r="U1176" s="1">
        <v>8962.66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F1176" s="1">
        <v>8962.66</v>
      </c>
      <c r="AH1176">
        <v>1300000765</v>
      </c>
      <c r="AI1176" t="s">
        <v>4872</v>
      </c>
    </row>
    <row r="1177" spans="1:35" x14ac:dyDescent="0.25">
      <c r="A1177" t="s">
        <v>4</v>
      </c>
      <c r="B1177" t="s">
        <v>1546</v>
      </c>
      <c r="C1177">
        <v>2006</v>
      </c>
      <c r="D1177">
        <v>3000</v>
      </c>
      <c r="E1177">
        <v>400002497</v>
      </c>
      <c r="F1177">
        <v>300000756</v>
      </c>
      <c r="G1177">
        <v>0</v>
      </c>
      <c r="H1177" t="s">
        <v>2004</v>
      </c>
      <c r="I1177" t="s">
        <v>2003</v>
      </c>
      <c r="J1177">
        <v>4800000177</v>
      </c>
      <c r="K1177" t="s">
        <v>2003</v>
      </c>
      <c r="L1177">
        <v>3000034886</v>
      </c>
      <c r="M1177" t="s">
        <v>8559</v>
      </c>
      <c r="N1177">
        <v>1622</v>
      </c>
      <c r="O1177" t="s">
        <v>8559</v>
      </c>
      <c r="P1177">
        <v>103728</v>
      </c>
      <c r="Q1177" t="s">
        <v>8281</v>
      </c>
      <c r="R1177" t="s">
        <v>8326</v>
      </c>
      <c r="S1177">
        <v>5</v>
      </c>
      <c r="T1177">
        <v>0</v>
      </c>
      <c r="U1177" s="1">
        <v>3151.11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F1177" s="1">
        <v>3151.11</v>
      </c>
      <c r="AH1177">
        <v>1300000765</v>
      </c>
      <c r="AI1177" t="s">
        <v>4872</v>
      </c>
    </row>
    <row r="1178" spans="1:35" x14ac:dyDescent="0.25">
      <c r="A1178" t="s">
        <v>4</v>
      </c>
      <c r="B1178" t="s">
        <v>1546</v>
      </c>
      <c r="C1178">
        <v>2006</v>
      </c>
      <c r="D1178">
        <v>3000</v>
      </c>
      <c r="E1178">
        <v>400002497</v>
      </c>
      <c r="F1178">
        <v>300000756</v>
      </c>
      <c r="G1178">
        <v>0</v>
      </c>
      <c r="H1178" t="s">
        <v>2004</v>
      </c>
      <c r="I1178" t="s">
        <v>2003</v>
      </c>
      <c r="J1178">
        <v>4800000177</v>
      </c>
      <c r="K1178" t="s">
        <v>2003</v>
      </c>
      <c r="L1178">
        <v>3000034886</v>
      </c>
      <c r="M1178" t="s">
        <v>8559</v>
      </c>
      <c r="N1178">
        <v>1622</v>
      </c>
      <c r="O1178" t="s">
        <v>8559</v>
      </c>
      <c r="P1178">
        <v>103728</v>
      </c>
      <c r="Q1178" t="s">
        <v>8281</v>
      </c>
      <c r="R1178" t="s">
        <v>8326</v>
      </c>
      <c r="S1178">
        <v>3</v>
      </c>
      <c r="T1178">
        <v>0</v>
      </c>
      <c r="U1178" s="1">
        <v>1818.67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F1178" s="1">
        <v>1818.67</v>
      </c>
      <c r="AH1178">
        <v>1300000765</v>
      </c>
      <c r="AI1178" t="s">
        <v>4872</v>
      </c>
    </row>
    <row r="1179" spans="1:35" x14ac:dyDescent="0.25">
      <c r="A1179" t="s">
        <v>4</v>
      </c>
      <c r="B1179" t="s">
        <v>1546</v>
      </c>
      <c r="C1179">
        <v>2006</v>
      </c>
      <c r="D1179">
        <v>3000</v>
      </c>
      <c r="E1179">
        <v>400002497</v>
      </c>
      <c r="F1179">
        <v>300000756</v>
      </c>
      <c r="G1179">
        <v>0</v>
      </c>
      <c r="H1179" t="s">
        <v>2004</v>
      </c>
      <c r="I1179" t="s">
        <v>2003</v>
      </c>
      <c r="J1179">
        <v>4800000177</v>
      </c>
      <c r="K1179" t="s">
        <v>2003</v>
      </c>
      <c r="L1179">
        <v>3000034339</v>
      </c>
      <c r="M1179" t="s">
        <v>746</v>
      </c>
      <c r="N1179">
        <v>146</v>
      </c>
      <c r="O1179" t="s">
        <v>746</v>
      </c>
      <c r="P1179">
        <v>400526</v>
      </c>
      <c r="Q1179" t="s">
        <v>7957</v>
      </c>
      <c r="R1179" t="s">
        <v>8560</v>
      </c>
      <c r="S1179">
        <v>1</v>
      </c>
      <c r="T1179">
        <v>0</v>
      </c>
      <c r="U1179" s="1">
        <v>64370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F1179" s="1">
        <v>64370</v>
      </c>
      <c r="AH1179">
        <v>1300000203</v>
      </c>
      <c r="AI1179" t="s">
        <v>8514</v>
      </c>
    </row>
    <row r="1180" spans="1:35" x14ac:dyDescent="0.25">
      <c r="A1180" t="s">
        <v>4</v>
      </c>
      <c r="B1180" t="s">
        <v>1546</v>
      </c>
      <c r="C1180">
        <v>2006</v>
      </c>
      <c r="D1180">
        <v>3000</v>
      </c>
      <c r="E1180">
        <v>400002497</v>
      </c>
      <c r="F1180">
        <v>300000756</v>
      </c>
      <c r="G1180">
        <v>0</v>
      </c>
      <c r="H1180" t="s">
        <v>2004</v>
      </c>
      <c r="I1180" t="s">
        <v>2003</v>
      </c>
      <c r="J1180">
        <v>4800000177</v>
      </c>
      <c r="K1180" t="s">
        <v>2003</v>
      </c>
      <c r="L1180">
        <v>3000034336</v>
      </c>
      <c r="M1180" t="s">
        <v>746</v>
      </c>
      <c r="N1180">
        <v>145</v>
      </c>
      <c r="O1180" t="s">
        <v>746</v>
      </c>
      <c r="P1180">
        <v>400526</v>
      </c>
      <c r="Q1180" t="s">
        <v>7957</v>
      </c>
      <c r="R1180" t="s">
        <v>8560</v>
      </c>
      <c r="S1180">
        <v>1</v>
      </c>
      <c r="T1180">
        <v>0</v>
      </c>
      <c r="U1180" s="1">
        <v>84455.37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F1180" s="1">
        <v>84455.37</v>
      </c>
      <c r="AH1180">
        <v>1300000203</v>
      </c>
      <c r="AI1180" t="s">
        <v>8514</v>
      </c>
    </row>
    <row r="1181" spans="1:35" x14ac:dyDescent="0.25">
      <c r="A1181" t="s">
        <v>4</v>
      </c>
      <c r="B1181" t="s">
        <v>1546</v>
      </c>
      <c r="C1181">
        <v>2006</v>
      </c>
      <c r="D1181">
        <v>3000</v>
      </c>
      <c r="E1181">
        <v>400002497</v>
      </c>
      <c r="F1181">
        <v>300000756</v>
      </c>
      <c r="G1181">
        <v>0</v>
      </c>
      <c r="H1181" t="s">
        <v>2004</v>
      </c>
      <c r="I1181" t="s">
        <v>2003</v>
      </c>
      <c r="J1181">
        <v>4800000177</v>
      </c>
      <c r="K1181" t="s">
        <v>2003</v>
      </c>
      <c r="L1181">
        <v>3000034334</v>
      </c>
      <c r="M1181" t="s">
        <v>746</v>
      </c>
      <c r="N1181">
        <v>144</v>
      </c>
      <c r="O1181" t="s">
        <v>746</v>
      </c>
      <c r="P1181">
        <v>400526</v>
      </c>
      <c r="Q1181" t="s">
        <v>7957</v>
      </c>
      <c r="R1181" t="s">
        <v>8560</v>
      </c>
      <c r="S1181">
        <v>1</v>
      </c>
      <c r="T1181">
        <v>0</v>
      </c>
      <c r="U1181" s="1">
        <v>96989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F1181" s="1">
        <v>96989</v>
      </c>
      <c r="AH1181">
        <v>1300000203</v>
      </c>
      <c r="AI1181" t="s">
        <v>8514</v>
      </c>
    </row>
    <row r="1182" spans="1:35" x14ac:dyDescent="0.25">
      <c r="A1182" t="s">
        <v>4</v>
      </c>
      <c r="B1182" t="s">
        <v>1546</v>
      </c>
      <c r="C1182">
        <v>2006</v>
      </c>
      <c r="D1182">
        <v>3000</v>
      </c>
      <c r="E1182">
        <v>400002497</v>
      </c>
      <c r="F1182">
        <v>300000756</v>
      </c>
      <c r="G1182">
        <v>0</v>
      </c>
      <c r="H1182" t="s">
        <v>2004</v>
      </c>
      <c r="I1182" t="s">
        <v>2003</v>
      </c>
      <c r="J1182">
        <v>4800000177</v>
      </c>
      <c r="K1182" t="s">
        <v>2003</v>
      </c>
      <c r="L1182">
        <v>3000034872</v>
      </c>
      <c r="M1182" t="s">
        <v>8511</v>
      </c>
      <c r="N1182">
        <v>648</v>
      </c>
      <c r="O1182" t="s">
        <v>8511</v>
      </c>
      <c r="P1182">
        <v>102969</v>
      </c>
      <c r="Q1182" t="s">
        <v>8525</v>
      </c>
      <c r="R1182" t="s">
        <v>8539</v>
      </c>
      <c r="S1182">
        <v>25</v>
      </c>
      <c r="T1182">
        <v>0</v>
      </c>
      <c r="U1182" s="1">
        <v>8040.44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500</v>
      </c>
      <c r="AC1182">
        <v>0</v>
      </c>
      <c r="AF1182" s="1">
        <v>8540.44</v>
      </c>
      <c r="AH1182">
        <v>1300000762</v>
      </c>
      <c r="AI1182" t="s">
        <v>4872</v>
      </c>
    </row>
    <row r="1183" spans="1:35" x14ac:dyDescent="0.25">
      <c r="A1183" t="s">
        <v>4</v>
      </c>
      <c r="B1183" t="s">
        <v>1546</v>
      </c>
      <c r="C1183">
        <v>2006</v>
      </c>
      <c r="D1183">
        <v>3000</v>
      </c>
      <c r="E1183">
        <v>400002497</v>
      </c>
      <c r="F1183">
        <v>300000756</v>
      </c>
      <c r="G1183">
        <v>0</v>
      </c>
      <c r="H1183" t="s">
        <v>2004</v>
      </c>
      <c r="I1183" t="s">
        <v>2003</v>
      </c>
      <c r="J1183">
        <v>4800000177</v>
      </c>
      <c r="K1183" t="s">
        <v>2003</v>
      </c>
      <c r="L1183">
        <v>4300004076</v>
      </c>
      <c r="M1183" t="s">
        <v>738</v>
      </c>
      <c r="N1183" t="s">
        <v>8482</v>
      </c>
      <c r="R1183" t="s">
        <v>8561</v>
      </c>
      <c r="S1183">
        <v>0</v>
      </c>
      <c r="T1183">
        <v>0</v>
      </c>
      <c r="U1183" s="1">
        <v>18519.72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F1183" s="1">
        <v>18519.72</v>
      </c>
      <c r="AG1183" t="s">
        <v>8482</v>
      </c>
    </row>
    <row r="1184" spans="1:35" x14ac:dyDescent="0.25">
      <c r="A1184" t="s">
        <v>4</v>
      </c>
      <c r="B1184" t="s">
        <v>1546</v>
      </c>
      <c r="C1184">
        <v>2006</v>
      </c>
      <c r="D1184">
        <v>3000</v>
      </c>
      <c r="E1184">
        <v>400002497</v>
      </c>
      <c r="F1184">
        <v>300000756</v>
      </c>
      <c r="G1184">
        <v>0</v>
      </c>
      <c r="H1184" t="s">
        <v>2004</v>
      </c>
      <c r="I1184" t="s">
        <v>2003</v>
      </c>
      <c r="J1184">
        <v>4800000177</v>
      </c>
      <c r="K1184" t="s">
        <v>2003</v>
      </c>
      <c r="L1184">
        <v>3000034559</v>
      </c>
      <c r="M1184" t="s">
        <v>738</v>
      </c>
      <c r="N1184">
        <v>148</v>
      </c>
      <c r="O1184" t="s">
        <v>738</v>
      </c>
      <c r="P1184">
        <v>400526</v>
      </c>
      <c r="Q1184" t="s">
        <v>7957</v>
      </c>
      <c r="R1184" t="s">
        <v>8562</v>
      </c>
      <c r="S1184">
        <v>1</v>
      </c>
      <c r="T1184">
        <v>0</v>
      </c>
      <c r="U1184" s="1">
        <v>10380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F1184" s="1">
        <v>10380</v>
      </c>
      <c r="AH1184">
        <v>1300000203</v>
      </c>
      <c r="AI1184" t="s">
        <v>8514</v>
      </c>
    </row>
    <row r="1185" spans="1:35" x14ac:dyDescent="0.25">
      <c r="A1185" t="s">
        <v>4</v>
      </c>
      <c r="B1185" t="s">
        <v>1546</v>
      </c>
      <c r="C1185">
        <v>2006</v>
      </c>
      <c r="D1185">
        <v>3000</v>
      </c>
      <c r="E1185">
        <v>400002497</v>
      </c>
      <c r="F1185">
        <v>300000756</v>
      </c>
      <c r="G1185">
        <v>0</v>
      </c>
      <c r="H1185" t="s">
        <v>2004</v>
      </c>
      <c r="I1185" t="s">
        <v>2003</v>
      </c>
      <c r="J1185">
        <v>4800000177</v>
      </c>
      <c r="K1185" t="s">
        <v>2003</v>
      </c>
      <c r="L1185">
        <v>3000034557</v>
      </c>
      <c r="M1185" t="s">
        <v>738</v>
      </c>
      <c r="N1185">
        <v>147</v>
      </c>
      <c r="O1185" t="s">
        <v>738</v>
      </c>
      <c r="P1185">
        <v>400526</v>
      </c>
      <c r="Q1185" t="s">
        <v>7957</v>
      </c>
      <c r="R1185" t="s">
        <v>8562</v>
      </c>
      <c r="S1185">
        <v>1</v>
      </c>
      <c r="T1185">
        <v>0</v>
      </c>
      <c r="U1185" s="1">
        <v>19021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F1185" s="1">
        <v>19021</v>
      </c>
      <c r="AH1185">
        <v>1300000203</v>
      </c>
      <c r="AI1185" t="s">
        <v>8514</v>
      </c>
    </row>
    <row r="1186" spans="1:35" x14ac:dyDescent="0.25">
      <c r="A1186" t="s">
        <v>4</v>
      </c>
      <c r="B1186" t="s">
        <v>1546</v>
      </c>
      <c r="C1186">
        <v>2006</v>
      </c>
      <c r="D1186">
        <v>3000</v>
      </c>
      <c r="E1186">
        <v>400002497</v>
      </c>
      <c r="F1186">
        <v>300000756</v>
      </c>
      <c r="G1186">
        <v>0</v>
      </c>
      <c r="H1186" t="s">
        <v>2004</v>
      </c>
      <c r="I1186" t="s">
        <v>2003</v>
      </c>
      <c r="J1186">
        <v>4800000177</v>
      </c>
      <c r="K1186" t="s">
        <v>2003</v>
      </c>
      <c r="L1186">
        <v>3000034887</v>
      </c>
      <c r="M1186" t="s">
        <v>738</v>
      </c>
      <c r="N1186">
        <v>1641</v>
      </c>
      <c r="O1186" t="s">
        <v>738</v>
      </c>
      <c r="P1186">
        <v>103728</v>
      </c>
      <c r="Q1186" t="s">
        <v>8281</v>
      </c>
      <c r="R1186" t="s">
        <v>8326</v>
      </c>
      <c r="S1186">
        <v>5</v>
      </c>
      <c r="T1186">
        <v>0</v>
      </c>
      <c r="U1186" s="1">
        <v>3169.78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F1186" s="1">
        <v>3169.78</v>
      </c>
      <c r="AH1186">
        <v>1300000765</v>
      </c>
      <c r="AI1186" t="s">
        <v>4872</v>
      </c>
    </row>
    <row r="1187" spans="1:35" x14ac:dyDescent="0.25">
      <c r="A1187" t="s">
        <v>4</v>
      </c>
      <c r="B1187" t="s">
        <v>1546</v>
      </c>
      <c r="C1187">
        <v>2007</v>
      </c>
      <c r="D1187">
        <v>3000</v>
      </c>
      <c r="E1187">
        <v>400002497</v>
      </c>
      <c r="F1187">
        <v>300000756</v>
      </c>
      <c r="G1187">
        <v>0</v>
      </c>
      <c r="H1187" t="s">
        <v>2004</v>
      </c>
      <c r="I1187" t="s">
        <v>2003</v>
      </c>
      <c r="J1187">
        <v>4800000177</v>
      </c>
      <c r="K1187" t="s">
        <v>2003</v>
      </c>
      <c r="L1187">
        <v>4300000494</v>
      </c>
      <c r="M1187" t="s">
        <v>2571</v>
      </c>
      <c r="N1187" t="s">
        <v>8563</v>
      </c>
      <c r="R1187" t="s">
        <v>8564</v>
      </c>
      <c r="S1187">
        <v>0</v>
      </c>
      <c r="T1187">
        <v>0</v>
      </c>
      <c r="U1187" s="1">
        <v>26306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F1187" s="1">
        <v>26306</v>
      </c>
      <c r="AG1187" t="s">
        <v>8565</v>
      </c>
    </row>
    <row r="1188" spans="1:35" x14ac:dyDescent="0.25">
      <c r="A1188" t="s">
        <v>4</v>
      </c>
      <c r="B1188" t="s">
        <v>1546</v>
      </c>
      <c r="C1188">
        <v>2007</v>
      </c>
      <c r="D1188">
        <v>3000</v>
      </c>
      <c r="E1188">
        <v>400002497</v>
      </c>
      <c r="F1188">
        <v>300000756</v>
      </c>
      <c r="G1188">
        <v>0</v>
      </c>
      <c r="H1188" t="s">
        <v>2004</v>
      </c>
      <c r="I1188" t="s">
        <v>2003</v>
      </c>
      <c r="J1188">
        <v>4800000177</v>
      </c>
      <c r="K1188" t="s">
        <v>2003</v>
      </c>
      <c r="L1188">
        <v>3000000454</v>
      </c>
      <c r="M1188" t="s">
        <v>2571</v>
      </c>
      <c r="N1188">
        <v>52</v>
      </c>
      <c r="O1188" t="s">
        <v>443</v>
      </c>
      <c r="P1188">
        <v>104525</v>
      </c>
      <c r="Q1188" t="s">
        <v>8566</v>
      </c>
      <c r="R1188" t="s">
        <v>323</v>
      </c>
      <c r="S1188">
        <v>1</v>
      </c>
      <c r="T1188">
        <v>0</v>
      </c>
      <c r="U1188" s="1">
        <v>657644.68000000005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F1188" s="1">
        <v>657644.68000000005</v>
      </c>
      <c r="AH1188">
        <v>3400000185</v>
      </c>
      <c r="AI1188" t="s">
        <v>8453</v>
      </c>
    </row>
    <row r="1189" spans="1:35" x14ac:dyDescent="0.25">
      <c r="A1189" t="s">
        <v>4</v>
      </c>
      <c r="B1189" t="s">
        <v>1546</v>
      </c>
      <c r="C1189">
        <v>2007</v>
      </c>
      <c r="D1189">
        <v>3000</v>
      </c>
      <c r="E1189">
        <v>400002497</v>
      </c>
      <c r="F1189">
        <v>300000756</v>
      </c>
      <c r="G1189">
        <v>0</v>
      </c>
      <c r="H1189" t="s">
        <v>2004</v>
      </c>
      <c r="I1189" t="s">
        <v>2003</v>
      </c>
      <c r="J1189">
        <v>4800000177</v>
      </c>
      <c r="K1189" t="s">
        <v>2003</v>
      </c>
      <c r="L1189">
        <v>3000000453</v>
      </c>
      <c r="M1189" t="s">
        <v>2571</v>
      </c>
      <c r="N1189">
        <v>51</v>
      </c>
      <c r="O1189" t="s">
        <v>744</v>
      </c>
      <c r="P1189">
        <v>104525</v>
      </c>
      <c r="Q1189" t="s">
        <v>8566</v>
      </c>
      <c r="R1189" t="s">
        <v>323</v>
      </c>
      <c r="S1189">
        <v>1</v>
      </c>
      <c r="T1189">
        <v>0</v>
      </c>
      <c r="U1189" s="1">
        <v>1550046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F1189" s="1">
        <v>1550046</v>
      </c>
      <c r="AH1189">
        <v>1300001008</v>
      </c>
      <c r="AI1189" t="s">
        <v>8453</v>
      </c>
    </row>
    <row r="1190" spans="1:35" x14ac:dyDescent="0.25">
      <c r="A1190" t="s">
        <v>4</v>
      </c>
      <c r="B1190" t="s">
        <v>1546</v>
      </c>
      <c r="C1190">
        <v>2007</v>
      </c>
      <c r="D1190">
        <v>3000</v>
      </c>
      <c r="E1190">
        <v>400002497</v>
      </c>
      <c r="F1190">
        <v>300000756</v>
      </c>
      <c r="G1190">
        <v>0</v>
      </c>
      <c r="H1190" t="s">
        <v>2004</v>
      </c>
      <c r="I1190" t="s">
        <v>2003</v>
      </c>
      <c r="J1190">
        <v>4800000177</v>
      </c>
      <c r="K1190" t="s">
        <v>2003</v>
      </c>
      <c r="L1190">
        <v>4300000494</v>
      </c>
      <c r="M1190" t="s">
        <v>2571</v>
      </c>
      <c r="N1190" t="s">
        <v>8563</v>
      </c>
      <c r="R1190" t="s">
        <v>8564</v>
      </c>
      <c r="S1190">
        <v>0</v>
      </c>
      <c r="T1190">
        <v>0</v>
      </c>
      <c r="U1190" s="1">
        <v>62002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F1190" s="1">
        <v>62002</v>
      </c>
      <c r="AG1190" t="s">
        <v>8567</v>
      </c>
    </row>
    <row r="1191" spans="1:35" x14ac:dyDescent="0.25">
      <c r="A1191" t="s">
        <v>4</v>
      </c>
      <c r="B1191" t="s">
        <v>1546</v>
      </c>
      <c r="C1191">
        <v>2007</v>
      </c>
      <c r="D1191">
        <v>3000</v>
      </c>
      <c r="E1191">
        <v>400002497</v>
      </c>
      <c r="F1191">
        <v>300000756</v>
      </c>
      <c r="G1191">
        <v>0</v>
      </c>
      <c r="H1191" t="s">
        <v>2004</v>
      </c>
      <c r="I1191" t="s">
        <v>2003</v>
      </c>
      <c r="J1191">
        <v>4800000177</v>
      </c>
      <c r="K1191" t="s">
        <v>2003</v>
      </c>
      <c r="L1191">
        <v>3000000178</v>
      </c>
      <c r="M1191" t="s">
        <v>1999</v>
      </c>
      <c r="N1191">
        <v>149</v>
      </c>
      <c r="O1191" t="s">
        <v>1999</v>
      </c>
      <c r="P1191">
        <v>400526</v>
      </c>
      <c r="Q1191" t="s">
        <v>7957</v>
      </c>
      <c r="R1191" t="s">
        <v>8568</v>
      </c>
      <c r="S1191">
        <v>1</v>
      </c>
      <c r="T1191">
        <v>0</v>
      </c>
      <c r="U1191" s="1">
        <v>64834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F1191" s="1">
        <v>64834</v>
      </c>
      <c r="AH1191">
        <v>1300000763</v>
      </c>
      <c r="AI1191" t="s">
        <v>4872</v>
      </c>
    </row>
    <row r="1192" spans="1:35" x14ac:dyDescent="0.25">
      <c r="A1192" t="s">
        <v>4</v>
      </c>
      <c r="B1192" t="s">
        <v>1546</v>
      </c>
      <c r="C1192">
        <v>2007</v>
      </c>
      <c r="D1192">
        <v>3000</v>
      </c>
      <c r="E1192">
        <v>400002497</v>
      </c>
      <c r="F1192">
        <v>300000756</v>
      </c>
      <c r="G1192">
        <v>0</v>
      </c>
      <c r="H1192" t="s">
        <v>2004</v>
      </c>
      <c r="I1192" t="s">
        <v>2003</v>
      </c>
      <c r="J1192">
        <v>4800000177</v>
      </c>
      <c r="K1192" t="s">
        <v>2003</v>
      </c>
      <c r="L1192">
        <v>3000000184</v>
      </c>
      <c r="M1192" t="s">
        <v>8469</v>
      </c>
      <c r="N1192">
        <v>1599</v>
      </c>
      <c r="O1192" t="s">
        <v>8547</v>
      </c>
      <c r="P1192">
        <v>103728</v>
      </c>
      <c r="Q1192" t="s">
        <v>8281</v>
      </c>
      <c r="R1192" t="s">
        <v>8207</v>
      </c>
      <c r="S1192">
        <v>30</v>
      </c>
      <c r="T1192">
        <v>0</v>
      </c>
      <c r="U1192" s="1">
        <v>2920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F1192" s="1">
        <v>2920</v>
      </c>
      <c r="AH1192">
        <v>1300000765</v>
      </c>
      <c r="AI1192" t="s">
        <v>4872</v>
      </c>
    </row>
    <row r="1193" spans="1:35" x14ac:dyDescent="0.25">
      <c r="A1193" t="s">
        <v>4</v>
      </c>
      <c r="B1193" t="s">
        <v>1546</v>
      </c>
      <c r="C1193">
        <v>2007</v>
      </c>
      <c r="D1193">
        <v>3000</v>
      </c>
      <c r="E1193">
        <v>400002497</v>
      </c>
      <c r="F1193">
        <v>300000756</v>
      </c>
      <c r="G1193">
        <v>0</v>
      </c>
      <c r="H1193" t="s">
        <v>2004</v>
      </c>
      <c r="I1193" t="s">
        <v>2003</v>
      </c>
      <c r="J1193">
        <v>4800000177</v>
      </c>
      <c r="K1193" t="s">
        <v>2003</v>
      </c>
      <c r="L1193">
        <v>3000000455</v>
      </c>
      <c r="M1193" t="s">
        <v>8569</v>
      </c>
      <c r="N1193">
        <v>1</v>
      </c>
      <c r="O1193" t="s">
        <v>8569</v>
      </c>
      <c r="P1193">
        <v>104525</v>
      </c>
      <c r="Q1193" t="s">
        <v>8566</v>
      </c>
      <c r="R1193" t="s">
        <v>323</v>
      </c>
      <c r="S1193">
        <v>1</v>
      </c>
      <c r="T1193">
        <v>0</v>
      </c>
      <c r="U1193" s="1">
        <v>453545.72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F1193" s="1">
        <v>453545.72</v>
      </c>
      <c r="AH1193">
        <v>3400000185</v>
      </c>
      <c r="AI1193" t="s">
        <v>8453</v>
      </c>
    </row>
    <row r="1194" spans="1:35" x14ac:dyDescent="0.25">
      <c r="A1194" t="s">
        <v>4</v>
      </c>
      <c r="B1194" t="s">
        <v>1546</v>
      </c>
      <c r="C1194">
        <v>2007</v>
      </c>
      <c r="D1194">
        <v>3000</v>
      </c>
      <c r="E1194">
        <v>400002497</v>
      </c>
      <c r="F1194">
        <v>300000756</v>
      </c>
      <c r="G1194">
        <v>0</v>
      </c>
      <c r="H1194" t="s">
        <v>2004</v>
      </c>
      <c r="I1194" t="s">
        <v>2003</v>
      </c>
      <c r="J1194">
        <v>4800000177</v>
      </c>
      <c r="K1194" t="s">
        <v>2003</v>
      </c>
      <c r="L1194">
        <v>4300000492</v>
      </c>
      <c r="M1194" t="s">
        <v>8569</v>
      </c>
      <c r="N1194" t="s">
        <v>8563</v>
      </c>
      <c r="R1194" t="s">
        <v>8564</v>
      </c>
      <c r="S1194">
        <v>0</v>
      </c>
      <c r="T1194">
        <v>0</v>
      </c>
      <c r="U1194" s="1">
        <v>18142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F1194" s="1">
        <v>18142</v>
      </c>
      <c r="AG1194" t="s">
        <v>8570</v>
      </c>
    </row>
    <row r="1195" spans="1:35" x14ac:dyDescent="0.25">
      <c r="A1195" t="s">
        <v>4</v>
      </c>
      <c r="B1195" t="s">
        <v>1546</v>
      </c>
      <c r="C1195">
        <v>2007</v>
      </c>
      <c r="D1195">
        <v>3000</v>
      </c>
      <c r="E1195">
        <v>400002497</v>
      </c>
      <c r="F1195">
        <v>300000756</v>
      </c>
      <c r="G1195">
        <v>0</v>
      </c>
      <c r="H1195" t="s">
        <v>2004</v>
      </c>
      <c r="I1195" t="s">
        <v>2003</v>
      </c>
      <c r="J1195">
        <v>4800000177</v>
      </c>
      <c r="K1195" t="s">
        <v>2003</v>
      </c>
      <c r="L1195">
        <v>4300000830</v>
      </c>
      <c r="M1195" t="s">
        <v>2003</v>
      </c>
      <c r="N1195" t="s">
        <v>7771</v>
      </c>
      <c r="R1195" t="s">
        <v>8571</v>
      </c>
      <c r="S1195">
        <v>0</v>
      </c>
      <c r="T1195">
        <v>0</v>
      </c>
      <c r="U1195" s="1">
        <v>-1554709.29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F1195" s="1">
        <v>-1554709.29</v>
      </c>
      <c r="AG1195" t="s">
        <v>7773</v>
      </c>
    </row>
    <row r="1196" spans="1:35" x14ac:dyDescent="0.25">
      <c r="A1196" t="s">
        <v>4</v>
      </c>
      <c r="B1196" t="s">
        <v>1546</v>
      </c>
      <c r="C1196">
        <v>2007</v>
      </c>
      <c r="D1196">
        <v>3000</v>
      </c>
      <c r="E1196">
        <v>400002497</v>
      </c>
      <c r="F1196">
        <v>300000756</v>
      </c>
      <c r="G1196">
        <v>0</v>
      </c>
      <c r="H1196" t="s">
        <v>2004</v>
      </c>
      <c r="I1196" t="s">
        <v>2003</v>
      </c>
      <c r="J1196">
        <v>4800000177</v>
      </c>
      <c r="K1196" t="s">
        <v>2003</v>
      </c>
      <c r="L1196">
        <v>4300000519</v>
      </c>
      <c r="M1196" t="s">
        <v>2001</v>
      </c>
      <c r="N1196" t="s">
        <v>8572</v>
      </c>
      <c r="R1196" t="s">
        <v>8573</v>
      </c>
      <c r="S1196">
        <v>0</v>
      </c>
      <c r="T1196">
        <v>0</v>
      </c>
      <c r="U1196" s="1">
        <v>2212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F1196" s="1">
        <v>2212</v>
      </c>
      <c r="AG1196" t="s">
        <v>8572</v>
      </c>
    </row>
    <row r="1197" spans="1:35" x14ac:dyDescent="0.25">
      <c r="A1197" t="s">
        <v>4</v>
      </c>
      <c r="B1197" t="s">
        <v>1546</v>
      </c>
      <c r="C1197">
        <v>2007</v>
      </c>
      <c r="D1197">
        <v>3000</v>
      </c>
      <c r="E1197">
        <v>400002497</v>
      </c>
      <c r="F1197">
        <v>300000756</v>
      </c>
      <c r="G1197">
        <v>0</v>
      </c>
      <c r="H1197" t="s">
        <v>2004</v>
      </c>
      <c r="I1197" t="s">
        <v>2003</v>
      </c>
      <c r="J1197">
        <v>4800000177</v>
      </c>
      <c r="K1197" t="s">
        <v>2003</v>
      </c>
      <c r="L1197">
        <v>3000003668</v>
      </c>
      <c r="M1197" t="s">
        <v>2001</v>
      </c>
      <c r="N1197">
        <v>16288</v>
      </c>
      <c r="O1197" t="s">
        <v>8511</v>
      </c>
      <c r="P1197">
        <v>103249</v>
      </c>
      <c r="Q1197" t="s">
        <v>8503</v>
      </c>
      <c r="R1197" t="s">
        <v>323</v>
      </c>
      <c r="S1197">
        <v>1</v>
      </c>
      <c r="T1197">
        <v>0</v>
      </c>
      <c r="U1197">
        <v>32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F1197">
        <v>32</v>
      </c>
      <c r="AH1197">
        <v>1300004409</v>
      </c>
      <c r="AI1197" t="s">
        <v>4875</v>
      </c>
    </row>
    <row r="1198" spans="1:35" x14ac:dyDescent="0.25">
      <c r="A1198" t="s">
        <v>4</v>
      </c>
      <c r="B1198" t="s">
        <v>1546</v>
      </c>
      <c r="C1198">
        <v>2007</v>
      </c>
      <c r="D1198">
        <v>3000</v>
      </c>
      <c r="E1198">
        <v>400002497</v>
      </c>
      <c r="F1198">
        <v>300000756</v>
      </c>
      <c r="G1198">
        <v>0</v>
      </c>
      <c r="H1198" t="s">
        <v>2004</v>
      </c>
      <c r="I1198" t="s">
        <v>2003</v>
      </c>
      <c r="J1198">
        <v>4800000177</v>
      </c>
      <c r="K1198" t="s">
        <v>2003</v>
      </c>
      <c r="L1198">
        <v>3000003667</v>
      </c>
      <c r="M1198" t="s">
        <v>2001</v>
      </c>
      <c r="N1198">
        <v>16276</v>
      </c>
      <c r="O1198" t="s">
        <v>746</v>
      </c>
      <c r="P1198">
        <v>103249</v>
      </c>
      <c r="Q1198" t="s">
        <v>8503</v>
      </c>
      <c r="R1198" t="s">
        <v>323</v>
      </c>
      <c r="S1198">
        <v>1</v>
      </c>
      <c r="T1198">
        <v>0</v>
      </c>
      <c r="U1198" s="1">
        <v>3212.44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F1198" s="1">
        <v>3212.44</v>
      </c>
      <c r="AH1198">
        <v>1300004409</v>
      </c>
      <c r="AI1198" t="s">
        <v>4875</v>
      </c>
    </row>
    <row r="1199" spans="1:35" x14ac:dyDescent="0.25">
      <c r="A1199" t="s">
        <v>4</v>
      </c>
      <c r="B1199" t="s">
        <v>1546</v>
      </c>
      <c r="C1199">
        <v>2007</v>
      </c>
      <c r="D1199">
        <v>3000</v>
      </c>
      <c r="E1199">
        <v>400002497</v>
      </c>
      <c r="F1199">
        <v>300000756</v>
      </c>
      <c r="G1199">
        <v>0</v>
      </c>
      <c r="H1199" t="s">
        <v>2004</v>
      </c>
      <c r="I1199" t="s">
        <v>2003</v>
      </c>
      <c r="J1199">
        <v>4800000177</v>
      </c>
      <c r="K1199" t="s">
        <v>2003</v>
      </c>
      <c r="L1199">
        <v>4300000519</v>
      </c>
      <c r="M1199" t="s">
        <v>2001</v>
      </c>
      <c r="N1199" t="s">
        <v>8572</v>
      </c>
      <c r="R1199" t="s">
        <v>8573</v>
      </c>
      <c r="S1199">
        <v>0</v>
      </c>
      <c r="T1199">
        <v>0</v>
      </c>
      <c r="U1199">
        <v>738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F1199">
        <v>738</v>
      </c>
      <c r="AG1199" t="s">
        <v>8572</v>
      </c>
    </row>
    <row r="1200" spans="1:35" x14ac:dyDescent="0.25">
      <c r="A1200" t="s">
        <v>4</v>
      </c>
      <c r="B1200" t="s">
        <v>1546</v>
      </c>
      <c r="C1200">
        <v>2007</v>
      </c>
      <c r="D1200">
        <v>3000</v>
      </c>
      <c r="E1200">
        <v>400002497</v>
      </c>
      <c r="F1200">
        <v>300000756</v>
      </c>
      <c r="G1200">
        <v>0</v>
      </c>
      <c r="H1200" t="s">
        <v>2004</v>
      </c>
      <c r="I1200" t="s">
        <v>2003</v>
      </c>
      <c r="J1200">
        <v>4800000177</v>
      </c>
      <c r="K1200" t="s">
        <v>2003</v>
      </c>
      <c r="L1200">
        <v>3000003666</v>
      </c>
      <c r="M1200" t="s">
        <v>2001</v>
      </c>
      <c r="N1200">
        <v>16138</v>
      </c>
      <c r="O1200" t="s">
        <v>8553</v>
      </c>
      <c r="P1200">
        <v>103249</v>
      </c>
      <c r="Q1200" t="s">
        <v>8503</v>
      </c>
      <c r="R1200" t="s">
        <v>323</v>
      </c>
      <c r="S1200">
        <v>1</v>
      </c>
      <c r="T1200">
        <v>0</v>
      </c>
      <c r="U1200">
        <v>250.67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F1200">
        <v>250.67</v>
      </c>
      <c r="AH1200">
        <v>1300004409</v>
      </c>
      <c r="AI1200" t="s">
        <v>4875</v>
      </c>
    </row>
    <row r="1201" spans="1:35" x14ac:dyDescent="0.25">
      <c r="A1201" t="s">
        <v>4</v>
      </c>
      <c r="B1201" t="s">
        <v>1546</v>
      </c>
      <c r="C1201">
        <v>2007</v>
      </c>
      <c r="D1201">
        <v>3000</v>
      </c>
      <c r="E1201">
        <v>400002497</v>
      </c>
      <c r="F1201">
        <v>300000756</v>
      </c>
      <c r="G1201">
        <v>0</v>
      </c>
      <c r="H1201" t="s">
        <v>2004</v>
      </c>
      <c r="I1201" t="s">
        <v>2003</v>
      </c>
      <c r="J1201">
        <v>4800000177</v>
      </c>
      <c r="K1201" t="s">
        <v>2003</v>
      </c>
      <c r="L1201">
        <v>3000003665</v>
      </c>
      <c r="M1201" t="s">
        <v>2001</v>
      </c>
      <c r="N1201">
        <v>16131</v>
      </c>
      <c r="O1201" t="s">
        <v>8553</v>
      </c>
      <c r="P1201">
        <v>103249</v>
      </c>
      <c r="Q1201" t="s">
        <v>8503</v>
      </c>
      <c r="R1201" t="s">
        <v>323</v>
      </c>
      <c r="S1201">
        <v>1</v>
      </c>
      <c r="T1201">
        <v>0</v>
      </c>
      <c r="U1201" s="1">
        <v>3491.55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F1201" s="1">
        <v>3491.55</v>
      </c>
      <c r="AH1201">
        <v>1300004409</v>
      </c>
      <c r="AI1201" t="s">
        <v>4875</v>
      </c>
    </row>
    <row r="1202" spans="1:35" x14ac:dyDescent="0.25">
      <c r="A1202" t="s">
        <v>4</v>
      </c>
      <c r="B1202" t="s">
        <v>1546</v>
      </c>
      <c r="C1202">
        <v>2007</v>
      </c>
      <c r="D1202">
        <v>3000</v>
      </c>
      <c r="E1202">
        <v>400002497</v>
      </c>
      <c r="F1202">
        <v>300000756</v>
      </c>
      <c r="G1202">
        <v>0</v>
      </c>
      <c r="H1202" t="s">
        <v>2004</v>
      </c>
      <c r="I1202" t="s">
        <v>2003</v>
      </c>
      <c r="J1202">
        <v>4800000177</v>
      </c>
      <c r="K1202" t="s">
        <v>2003</v>
      </c>
      <c r="L1202">
        <v>3000003664</v>
      </c>
      <c r="M1202" t="s">
        <v>2001</v>
      </c>
      <c r="N1202">
        <v>16108</v>
      </c>
      <c r="O1202" t="s">
        <v>8547</v>
      </c>
      <c r="P1202">
        <v>103249</v>
      </c>
      <c r="Q1202" t="s">
        <v>8503</v>
      </c>
      <c r="R1202" t="s">
        <v>323</v>
      </c>
      <c r="S1202">
        <v>1</v>
      </c>
      <c r="T1202">
        <v>0</v>
      </c>
      <c r="U1202" s="1">
        <v>1831.11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F1202" s="1">
        <v>1831.11</v>
      </c>
      <c r="AH1202">
        <v>1300004409</v>
      </c>
      <c r="AI1202" t="s">
        <v>4875</v>
      </c>
    </row>
    <row r="1203" spans="1:35" x14ac:dyDescent="0.25">
      <c r="A1203" t="s">
        <v>4</v>
      </c>
      <c r="B1203" t="s">
        <v>1546</v>
      </c>
      <c r="C1203">
        <v>2007</v>
      </c>
      <c r="D1203">
        <v>3000</v>
      </c>
      <c r="E1203">
        <v>400002497</v>
      </c>
      <c r="F1203">
        <v>300000756</v>
      </c>
      <c r="G1203">
        <v>0</v>
      </c>
      <c r="H1203" t="s">
        <v>2004</v>
      </c>
      <c r="I1203" t="s">
        <v>2003</v>
      </c>
      <c r="J1203">
        <v>4800000177</v>
      </c>
      <c r="K1203" t="s">
        <v>2003</v>
      </c>
      <c r="L1203">
        <v>3000003663</v>
      </c>
      <c r="M1203" t="s">
        <v>2001</v>
      </c>
      <c r="N1203">
        <v>16086</v>
      </c>
      <c r="O1203" t="s">
        <v>8430</v>
      </c>
      <c r="P1203">
        <v>103249</v>
      </c>
      <c r="Q1203" t="s">
        <v>8503</v>
      </c>
      <c r="R1203" t="s">
        <v>323</v>
      </c>
      <c r="S1203">
        <v>1</v>
      </c>
      <c r="T1203">
        <v>0</v>
      </c>
      <c r="U1203">
        <v>352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F1203">
        <v>352</v>
      </c>
      <c r="AH1203">
        <v>1300004409</v>
      </c>
      <c r="AI1203" t="s">
        <v>4875</v>
      </c>
    </row>
    <row r="1204" spans="1:35" x14ac:dyDescent="0.25">
      <c r="A1204" t="s">
        <v>4</v>
      </c>
      <c r="B1204" t="s">
        <v>1546</v>
      </c>
      <c r="C1204">
        <v>2007</v>
      </c>
      <c r="D1204">
        <v>3000</v>
      </c>
      <c r="E1204">
        <v>400002497</v>
      </c>
      <c r="F1204">
        <v>300000756</v>
      </c>
      <c r="G1204">
        <v>0</v>
      </c>
      <c r="H1204" t="s">
        <v>2004</v>
      </c>
      <c r="I1204" t="s">
        <v>2003</v>
      </c>
      <c r="J1204">
        <v>4800000177</v>
      </c>
      <c r="K1204" t="s">
        <v>2003</v>
      </c>
      <c r="L1204">
        <v>3000003662</v>
      </c>
      <c r="M1204" t="s">
        <v>2001</v>
      </c>
      <c r="N1204">
        <v>16085</v>
      </c>
      <c r="O1204" t="s">
        <v>8430</v>
      </c>
      <c r="P1204">
        <v>103249</v>
      </c>
      <c r="Q1204" t="s">
        <v>8503</v>
      </c>
      <c r="R1204" t="s">
        <v>323</v>
      </c>
      <c r="S1204">
        <v>1</v>
      </c>
      <c r="T1204">
        <v>0</v>
      </c>
      <c r="U1204" s="1">
        <v>15125.33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F1204" s="1">
        <v>15125.33</v>
      </c>
      <c r="AH1204">
        <v>1300004409</v>
      </c>
      <c r="AI1204" t="s">
        <v>4875</v>
      </c>
    </row>
    <row r="1205" spans="1:35" x14ac:dyDescent="0.25">
      <c r="A1205" t="s">
        <v>4</v>
      </c>
      <c r="B1205" t="s">
        <v>1546</v>
      </c>
      <c r="C1205">
        <v>2007</v>
      </c>
      <c r="D1205">
        <v>3000</v>
      </c>
      <c r="E1205">
        <v>400002497</v>
      </c>
      <c r="F1205">
        <v>300000756</v>
      </c>
      <c r="G1205">
        <v>0</v>
      </c>
      <c r="H1205" t="s">
        <v>2004</v>
      </c>
      <c r="I1205" t="s">
        <v>2003</v>
      </c>
      <c r="J1205">
        <v>4800000177</v>
      </c>
      <c r="K1205" t="s">
        <v>2003</v>
      </c>
      <c r="L1205">
        <v>3000003661</v>
      </c>
      <c r="M1205" t="s">
        <v>2001</v>
      </c>
      <c r="N1205">
        <v>16079</v>
      </c>
      <c r="O1205" t="s">
        <v>8440</v>
      </c>
      <c r="P1205">
        <v>103249</v>
      </c>
      <c r="Q1205" t="s">
        <v>8503</v>
      </c>
      <c r="R1205" t="s">
        <v>323</v>
      </c>
      <c r="S1205">
        <v>1</v>
      </c>
      <c r="T1205">
        <v>0</v>
      </c>
      <c r="U1205">
        <v>213.33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F1205">
        <v>213.33</v>
      </c>
      <c r="AH1205">
        <v>1300004409</v>
      </c>
      <c r="AI1205" t="s">
        <v>4875</v>
      </c>
    </row>
    <row r="1206" spans="1:35" x14ac:dyDescent="0.25">
      <c r="A1206" t="s">
        <v>4</v>
      </c>
      <c r="B1206" t="s">
        <v>1546</v>
      </c>
      <c r="C1206">
        <v>2007</v>
      </c>
      <c r="D1206">
        <v>3000</v>
      </c>
      <c r="E1206">
        <v>400002497</v>
      </c>
      <c r="F1206">
        <v>300000756</v>
      </c>
      <c r="G1206">
        <v>0</v>
      </c>
      <c r="H1206" t="s">
        <v>2004</v>
      </c>
      <c r="I1206" t="s">
        <v>2003</v>
      </c>
      <c r="J1206">
        <v>4800000177</v>
      </c>
      <c r="K1206" t="s">
        <v>2003</v>
      </c>
      <c r="L1206">
        <v>3000003659</v>
      </c>
      <c r="M1206" t="s">
        <v>2001</v>
      </c>
      <c r="N1206">
        <v>16070</v>
      </c>
      <c r="O1206" t="s">
        <v>8440</v>
      </c>
      <c r="P1206">
        <v>103249</v>
      </c>
      <c r="Q1206" t="s">
        <v>8503</v>
      </c>
      <c r="R1206" t="s">
        <v>323</v>
      </c>
      <c r="S1206">
        <v>1</v>
      </c>
      <c r="T1206">
        <v>0</v>
      </c>
      <c r="U1206" s="1">
        <v>13958.22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F1206" s="1">
        <v>13958.22</v>
      </c>
      <c r="AH1206">
        <v>1300004409</v>
      </c>
      <c r="AI1206" t="s">
        <v>4875</v>
      </c>
    </row>
    <row r="1207" spans="1:35" x14ac:dyDescent="0.25">
      <c r="A1207" t="s">
        <v>4</v>
      </c>
      <c r="B1207" t="s">
        <v>1546</v>
      </c>
      <c r="C1207">
        <v>2007</v>
      </c>
      <c r="D1207">
        <v>3000</v>
      </c>
      <c r="E1207">
        <v>400002497</v>
      </c>
      <c r="F1207">
        <v>300000756</v>
      </c>
      <c r="G1207">
        <v>0</v>
      </c>
      <c r="H1207" t="s">
        <v>2004</v>
      </c>
      <c r="I1207" t="s">
        <v>2003</v>
      </c>
      <c r="J1207">
        <v>4800000177</v>
      </c>
      <c r="K1207" t="s">
        <v>2003</v>
      </c>
      <c r="L1207">
        <v>3000003658</v>
      </c>
      <c r="M1207" t="s">
        <v>2001</v>
      </c>
      <c r="N1207">
        <v>16056</v>
      </c>
      <c r="O1207" t="s">
        <v>5424</v>
      </c>
      <c r="P1207">
        <v>103249</v>
      </c>
      <c r="Q1207" t="s">
        <v>8503</v>
      </c>
      <c r="R1207" t="s">
        <v>323</v>
      </c>
      <c r="S1207">
        <v>1</v>
      </c>
      <c r="T1207">
        <v>0</v>
      </c>
      <c r="U1207" s="1">
        <v>6840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F1207" s="1">
        <v>6840</v>
      </c>
      <c r="AH1207">
        <v>1300004409</v>
      </c>
      <c r="AI1207" t="s">
        <v>4875</v>
      </c>
    </row>
    <row r="1208" spans="1:35" x14ac:dyDescent="0.25">
      <c r="A1208" t="s">
        <v>4</v>
      </c>
      <c r="B1208" t="s">
        <v>1546</v>
      </c>
      <c r="C1208">
        <v>2007</v>
      </c>
      <c r="D1208">
        <v>3000</v>
      </c>
      <c r="E1208">
        <v>400002497</v>
      </c>
      <c r="F1208">
        <v>300000756</v>
      </c>
      <c r="G1208">
        <v>0</v>
      </c>
      <c r="H1208" t="s">
        <v>2004</v>
      </c>
      <c r="I1208" t="s">
        <v>2003</v>
      </c>
      <c r="J1208">
        <v>4800000177</v>
      </c>
      <c r="K1208" t="s">
        <v>2003</v>
      </c>
      <c r="L1208">
        <v>3000003656</v>
      </c>
      <c r="M1208" t="s">
        <v>2001</v>
      </c>
      <c r="N1208">
        <v>16054</v>
      </c>
      <c r="O1208" t="s">
        <v>5424</v>
      </c>
      <c r="P1208">
        <v>103249</v>
      </c>
      <c r="Q1208" t="s">
        <v>8503</v>
      </c>
      <c r="R1208" t="s">
        <v>323</v>
      </c>
      <c r="S1208">
        <v>1</v>
      </c>
      <c r="T1208">
        <v>0</v>
      </c>
      <c r="U1208" s="1">
        <v>10343.11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F1208" s="1">
        <v>10343.11</v>
      </c>
      <c r="AH1208">
        <v>1300004409</v>
      </c>
      <c r="AI1208" t="s">
        <v>4875</v>
      </c>
    </row>
    <row r="1209" spans="1:35" x14ac:dyDescent="0.25">
      <c r="A1209" t="s">
        <v>4</v>
      </c>
      <c r="B1209" t="s">
        <v>1546</v>
      </c>
      <c r="C1209">
        <v>2007</v>
      </c>
      <c r="D1209">
        <v>3000</v>
      </c>
      <c r="E1209">
        <v>400002497</v>
      </c>
      <c r="F1209">
        <v>300000756</v>
      </c>
      <c r="G1209">
        <v>0</v>
      </c>
      <c r="H1209" t="s">
        <v>2004</v>
      </c>
      <c r="I1209" t="s">
        <v>2003</v>
      </c>
      <c r="J1209">
        <v>4800000177</v>
      </c>
      <c r="K1209" t="s">
        <v>2003</v>
      </c>
      <c r="L1209">
        <v>3000003979</v>
      </c>
      <c r="M1209" t="s">
        <v>8574</v>
      </c>
      <c r="N1209">
        <v>69</v>
      </c>
      <c r="O1209" t="s">
        <v>8574</v>
      </c>
      <c r="P1209">
        <v>103760</v>
      </c>
      <c r="Q1209" t="s">
        <v>8548</v>
      </c>
      <c r="R1209" t="s">
        <v>8575</v>
      </c>
      <c r="S1209">
        <v>3.25</v>
      </c>
      <c r="T1209">
        <v>0</v>
      </c>
      <c r="U1209">
        <v>130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F1209">
        <v>130</v>
      </c>
      <c r="AH1209">
        <v>1300004503</v>
      </c>
      <c r="AI1209" t="s">
        <v>8576</v>
      </c>
    </row>
    <row r="1210" spans="1:35" x14ac:dyDescent="0.25">
      <c r="A1210" t="s">
        <v>4</v>
      </c>
      <c r="B1210" t="s">
        <v>1546</v>
      </c>
      <c r="C1210">
        <v>2007</v>
      </c>
      <c r="D1210">
        <v>3000</v>
      </c>
      <c r="E1210">
        <v>400002497</v>
      </c>
      <c r="F1210">
        <v>300000756</v>
      </c>
      <c r="G1210">
        <v>0</v>
      </c>
      <c r="H1210" t="s">
        <v>2004</v>
      </c>
      <c r="I1210" t="s">
        <v>2003</v>
      </c>
      <c r="J1210">
        <v>4800000177</v>
      </c>
      <c r="K1210" t="s">
        <v>2003</v>
      </c>
      <c r="L1210">
        <v>3000003979</v>
      </c>
      <c r="M1210" t="s">
        <v>8574</v>
      </c>
      <c r="N1210">
        <v>69</v>
      </c>
      <c r="O1210" t="s">
        <v>8574</v>
      </c>
      <c r="P1210">
        <v>103760</v>
      </c>
      <c r="Q1210" t="s">
        <v>8548</v>
      </c>
      <c r="R1210" t="s">
        <v>8577</v>
      </c>
      <c r="S1210">
        <v>3</v>
      </c>
      <c r="T1210">
        <v>0</v>
      </c>
      <c r="U1210">
        <v>455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F1210">
        <v>455</v>
      </c>
      <c r="AH1210">
        <v>1300004503</v>
      </c>
      <c r="AI1210" t="s">
        <v>8576</v>
      </c>
    </row>
    <row r="1211" spans="1:35" x14ac:dyDescent="0.25">
      <c r="A1211" t="s">
        <v>4</v>
      </c>
      <c r="B1211" t="s">
        <v>1546</v>
      </c>
      <c r="C1211">
        <v>2007</v>
      </c>
      <c r="D1211">
        <v>3000</v>
      </c>
      <c r="E1211">
        <v>400002497</v>
      </c>
      <c r="F1211">
        <v>300000756</v>
      </c>
      <c r="G1211">
        <v>0</v>
      </c>
      <c r="H1211" t="s">
        <v>2004</v>
      </c>
      <c r="I1211" t="s">
        <v>2003</v>
      </c>
      <c r="J1211">
        <v>4800000177</v>
      </c>
      <c r="K1211" t="s">
        <v>2003</v>
      </c>
      <c r="L1211">
        <v>3000003788</v>
      </c>
      <c r="M1211" t="s">
        <v>8578</v>
      </c>
      <c r="N1211">
        <v>16147</v>
      </c>
      <c r="O1211" t="s">
        <v>8554</v>
      </c>
      <c r="P1211">
        <v>103249</v>
      </c>
      <c r="Q1211" t="s">
        <v>8503</v>
      </c>
      <c r="R1211" t="s">
        <v>323</v>
      </c>
      <c r="S1211">
        <v>1</v>
      </c>
      <c r="T1211">
        <v>0</v>
      </c>
      <c r="U1211" s="1">
        <v>5097.78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F1211" s="1">
        <v>5097.78</v>
      </c>
      <c r="AH1211">
        <v>1300004409</v>
      </c>
      <c r="AI1211" t="s">
        <v>4875</v>
      </c>
    </row>
    <row r="1212" spans="1:35" x14ac:dyDescent="0.25">
      <c r="A1212" t="s">
        <v>4</v>
      </c>
      <c r="B1212" t="s">
        <v>1546</v>
      </c>
      <c r="C1212">
        <v>2007</v>
      </c>
      <c r="D1212">
        <v>3000</v>
      </c>
      <c r="E1212">
        <v>400002497</v>
      </c>
      <c r="F1212">
        <v>300000756</v>
      </c>
      <c r="G1212">
        <v>0</v>
      </c>
      <c r="H1212" t="s">
        <v>2004</v>
      </c>
      <c r="I1212" t="s">
        <v>2003</v>
      </c>
      <c r="J1212">
        <v>4800000177</v>
      </c>
      <c r="K1212" t="s">
        <v>2003</v>
      </c>
      <c r="L1212">
        <v>3000003789</v>
      </c>
      <c r="M1212" t="s">
        <v>8578</v>
      </c>
      <c r="N1212">
        <v>16265</v>
      </c>
      <c r="O1212" t="s">
        <v>746</v>
      </c>
      <c r="P1212">
        <v>103249</v>
      </c>
      <c r="Q1212" t="s">
        <v>8503</v>
      </c>
      <c r="R1212" t="s">
        <v>323</v>
      </c>
      <c r="S1212">
        <v>1</v>
      </c>
      <c r="T1212">
        <v>0</v>
      </c>
      <c r="U1212" s="1">
        <v>3979.55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F1212" s="1">
        <v>3979.55</v>
      </c>
      <c r="AH1212">
        <v>1300004409</v>
      </c>
      <c r="AI1212" t="s">
        <v>4875</v>
      </c>
    </row>
    <row r="1213" spans="1:35" x14ac:dyDescent="0.25">
      <c r="A1213" t="s">
        <v>4</v>
      </c>
      <c r="B1213" t="s">
        <v>1546</v>
      </c>
      <c r="C1213">
        <v>2007</v>
      </c>
      <c r="D1213">
        <v>3000</v>
      </c>
      <c r="E1213">
        <v>400002497</v>
      </c>
      <c r="F1213">
        <v>300000756</v>
      </c>
      <c r="G1213">
        <v>0</v>
      </c>
      <c r="H1213" t="s">
        <v>2004</v>
      </c>
      <c r="I1213" t="s">
        <v>2003</v>
      </c>
      <c r="J1213">
        <v>4800000177</v>
      </c>
      <c r="K1213" t="s">
        <v>2003</v>
      </c>
      <c r="L1213">
        <v>3000003787</v>
      </c>
      <c r="M1213" t="s">
        <v>8578</v>
      </c>
      <c r="N1213">
        <v>15994</v>
      </c>
      <c r="O1213" t="s">
        <v>8579</v>
      </c>
      <c r="P1213">
        <v>103249</v>
      </c>
      <c r="Q1213" t="s">
        <v>8503</v>
      </c>
      <c r="R1213" t="s">
        <v>323</v>
      </c>
      <c r="S1213">
        <v>1</v>
      </c>
      <c r="T1213">
        <v>0</v>
      </c>
      <c r="U1213" s="1">
        <v>6302.22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F1213" s="1">
        <v>6302.22</v>
      </c>
      <c r="AH1213">
        <v>1300004409</v>
      </c>
      <c r="AI1213" t="s">
        <v>4875</v>
      </c>
    </row>
    <row r="1214" spans="1:35" x14ac:dyDescent="0.25">
      <c r="A1214" t="s">
        <v>4</v>
      </c>
      <c r="B1214" t="s">
        <v>1546</v>
      </c>
      <c r="C1214">
        <v>2007</v>
      </c>
      <c r="D1214">
        <v>3000</v>
      </c>
      <c r="E1214">
        <v>400002497</v>
      </c>
      <c r="F1214">
        <v>300000756</v>
      </c>
      <c r="G1214">
        <v>0</v>
      </c>
      <c r="H1214" t="s">
        <v>2004</v>
      </c>
      <c r="I1214" t="s">
        <v>2003</v>
      </c>
      <c r="J1214">
        <v>4800000177</v>
      </c>
      <c r="K1214" t="s">
        <v>2003</v>
      </c>
      <c r="L1214">
        <v>3000003786</v>
      </c>
      <c r="M1214" t="s">
        <v>8578</v>
      </c>
      <c r="N1214">
        <v>15906</v>
      </c>
      <c r="O1214" t="s">
        <v>5926</v>
      </c>
      <c r="P1214">
        <v>103249</v>
      </c>
      <c r="Q1214" t="s">
        <v>8503</v>
      </c>
      <c r="R1214" t="s">
        <v>323</v>
      </c>
      <c r="S1214">
        <v>1</v>
      </c>
      <c r="T1214">
        <v>0</v>
      </c>
      <c r="U1214" s="1">
        <v>1817.78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F1214" s="1">
        <v>1817.78</v>
      </c>
      <c r="AH1214">
        <v>1300004409</v>
      </c>
      <c r="AI1214" t="s">
        <v>4875</v>
      </c>
    </row>
    <row r="1215" spans="1:35" x14ac:dyDescent="0.25">
      <c r="A1215" t="s">
        <v>4</v>
      </c>
      <c r="B1215" t="s">
        <v>1546</v>
      </c>
      <c r="C1215">
        <v>2007</v>
      </c>
      <c r="D1215">
        <v>3000</v>
      </c>
      <c r="E1215">
        <v>400002497</v>
      </c>
      <c r="F1215">
        <v>300000756</v>
      </c>
      <c r="G1215">
        <v>0</v>
      </c>
      <c r="H1215" t="s">
        <v>2004</v>
      </c>
      <c r="I1215" t="s">
        <v>2003</v>
      </c>
      <c r="J1215">
        <v>4800000177</v>
      </c>
      <c r="K1215" t="s">
        <v>2003</v>
      </c>
      <c r="L1215">
        <v>3000003785</v>
      </c>
      <c r="M1215" t="s">
        <v>8578</v>
      </c>
      <c r="N1215">
        <v>15892</v>
      </c>
      <c r="O1215" t="s">
        <v>3709</v>
      </c>
      <c r="P1215">
        <v>103249</v>
      </c>
      <c r="Q1215" t="s">
        <v>8503</v>
      </c>
      <c r="R1215" t="s">
        <v>323</v>
      </c>
      <c r="S1215">
        <v>1</v>
      </c>
      <c r="T1215">
        <v>0</v>
      </c>
      <c r="U1215" s="1">
        <v>1255.1099999999999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F1215" s="1">
        <v>1255.1099999999999</v>
      </c>
      <c r="AH1215">
        <v>1300004409</v>
      </c>
      <c r="AI1215" t="s">
        <v>4875</v>
      </c>
    </row>
    <row r="1216" spans="1:35" x14ac:dyDescent="0.25">
      <c r="A1216" t="s">
        <v>4</v>
      </c>
      <c r="B1216" t="s">
        <v>1546</v>
      </c>
      <c r="C1216">
        <v>2007</v>
      </c>
      <c r="D1216">
        <v>3000</v>
      </c>
      <c r="E1216">
        <v>400002497</v>
      </c>
      <c r="F1216">
        <v>300000756</v>
      </c>
      <c r="G1216">
        <v>0</v>
      </c>
      <c r="H1216" t="s">
        <v>2004</v>
      </c>
      <c r="I1216" t="s">
        <v>2003</v>
      </c>
      <c r="J1216">
        <v>4800000177</v>
      </c>
      <c r="K1216" t="s">
        <v>2003</v>
      </c>
      <c r="L1216">
        <v>3000005325</v>
      </c>
      <c r="M1216" t="s">
        <v>3467</v>
      </c>
      <c r="N1216">
        <v>6</v>
      </c>
      <c r="O1216" t="s">
        <v>8580</v>
      </c>
      <c r="P1216">
        <v>103728</v>
      </c>
      <c r="Q1216" t="s">
        <v>8281</v>
      </c>
      <c r="R1216" t="s">
        <v>8207</v>
      </c>
      <c r="S1216">
        <v>10</v>
      </c>
      <c r="T1216">
        <v>0</v>
      </c>
      <c r="U1216" s="1">
        <v>1040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F1216" s="1">
        <v>1040</v>
      </c>
      <c r="AH1216">
        <v>1300005854</v>
      </c>
      <c r="AI1216" t="s">
        <v>8581</v>
      </c>
    </row>
    <row r="1217" spans="1:35" x14ac:dyDescent="0.25">
      <c r="A1217" t="s">
        <v>4</v>
      </c>
      <c r="B1217" t="s">
        <v>1546</v>
      </c>
      <c r="C1217">
        <v>2007</v>
      </c>
      <c r="D1217">
        <v>3000</v>
      </c>
      <c r="E1217">
        <v>400002497</v>
      </c>
      <c r="F1217">
        <v>300000756</v>
      </c>
      <c r="G1217">
        <v>0</v>
      </c>
      <c r="H1217" t="s">
        <v>2004</v>
      </c>
      <c r="I1217" t="s">
        <v>2003</v>
      </c>
      <c r="J1217">
        <v>4800000177</v>
      </c>
      <c r="K1217" t="s">
        <v>2003</v>
      </c>
      <c r="L1217">
        <v>4300000592</v>
      </c>
      <c r="M1217" t="s">
        <v>3467</v>
      </c>
      <c r="N1217" t="s">
        <v>8582</v>
      </c>
      <c r="R1217" t="s">
        <v>8583</v>
      </c>
      <c r="S1217">
        <v>0</v>
      </c>
      <c r="T1217">
        <v>0</v>
      </c>
      <c r="U1217">
        <v>356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F1217">
        <v>356</v>
      </c>
      <c r="AG1217" t="s">
        <v>8582</v>
      </c>
    </row>
    <row r="1218" spans="1:35" x14ac:dyDescent="0.25">
      <c r="A1218" t="s">
        <v>4</v>
      </c>
      <c r="B1218" t="s">
        <v>1546</v>
      </c>
      <c r="C1218">
        <v>2007</v>
      </c>
      <c r="D1218">
        <v>3000</v>
      </c>
      <c r="E1218">
        <v>400002497</v>
      </c>
      <c r="F1218">
        <v>300000756</v>
      </c>
      <c r="G1218">
        <v>0</v>
      </c>
      <c r="H1218" t="s">
        <v>2004</v>
      </c>
      <c r="I1218" t="s">
        <v>2003</v>
      </c>
      <c r="J1218">
        <v>4800000177</v>
      </c>
      <c r="K1218" t="s">
        <v>2003</v>
      </c>
      <c r="L1218">
        <v>3000005957</v>
      </c>
      <c r="M1218" t="s">
        <v>3467</v>
      </c>
      <c r="N1218">
        <v>16177</v>
      </c>
      <c r="O1218" t="s">
        <v>8556</v>
      </c>
      <c r="P1218">
        <v>103249</v>
      </c>
      <c r="Q1218" t="s">
        <v>8503</v>
      </c>
      <c r="R1218" t="s">
        <v>323</v>
      </c>
      <c r="S1218">
        <v>1</v>
      </c>
      <c r="T1218">
        <v>0</v>
      </c>
      <c r="U1218">
        <v>403.55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F1218">
        <v>403.55</v>
      </c>
      <c r="AH1218">
        <v>1300006288</v>
      </c>
      <c r="AI1218" t="s">
        <v>4879</v>
      </c>
    </row>
    <row r="1219" spans="1:35" x14ac:dyDescent="0.25">
      <c r="A1219" t="s">
        <v>4</v>
      </c>
      <c r="B1219" t="s">
        <v>1546</v>
      </c>
      <c r="C1219">
        <v>2007</v>
      </c>
      <c r="D1219">
        <v>3000</v>
      </c>
      <c r="E1219">
        <v>400002497</v>
      </c>
      <c r="F1219">
        <v>300000756</v>
      </c>
      <c r="G1219">
        <v>0</v>
      </c>
      <c r="H1219" t="s">
        <v>2004</v>
      </c>
      <c r="I1219" t="s">
        <v>2003</v>
      </c>
      <c r="J1219">
        <v>4800000177</v>
      </c>
      <c r="K1219" t="s">
        <v>2003</v>
      </c>
      <c r="L1219">
        <v>3000005324</v>
      </c>
      <c r="M1219" t="s">
        <v>3467</v>
      </c>
      <c r="N1219">
        <v>16481</v>
      </c>
      <c r="O1219" t="s">
        <v>8584</v>
      </c>
      <c r="P1219">
        <v>103249</v>
      </c>
      <c r="Q1219" t="s">
        <v>8503</v>
      </c>
      <c r="R1219" t="s">
        <v>323</v>
      </c>
      <c r="S1219">
        <v>1</v>
      </c>
      <c r="T1219">
        <v>0</v>
      </c>
      <c r="U1219">
        <v>380.44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F1219">
        <v>380.44</v>
      </c>
      <c r="AH1219">
        <v>1300005853</v>
      </c>
      <c r="AI1219" t="s">
        <v>8581</v>
      </c>
    </row>
    <row r="1220" spans="1:35" x14ac:dyDescent="0.25">
      <c r="A1220" t="s">
        <v>4</v>
      </c>
      <c r="B1220" t="s">
        <v>1546</v>
      </c>
      <c r="C1220">
        <v>2007</v>
      </c>
      <c r="D1220">
        <v>3000</v>
      </c>
      <c r="E1220">
        <v>400002497</v>
      </c>
      <c r="F1220">
        <v>300000756</v>
      </c>
      <c r="G1220">
        <v>0</v>
      </c>
      <c r="H1220" t="s">
        <v>2004</v>
      </c>
      <c r="I1220" t="s">
        <v>2003</v>
      </c>
      <c r="J1220">
        <v>4800000177</v>
      </c>
      <c r="K1220" t="s">
        <v>2003</v>
      </c>
      <c r="L1220">
        <v>3000005322</v>
      </c>
      <c r="M1220" t="s">
        <v>3467</v>
      </c>
      <c r="N1220">
        <v>16275</v>
      </c>
      <c r="O1220" t="s">
        <v>746</v>
      </c>
      <c r="P1220">
        <v>103249</v>
      </c>
      <c r="Q1220" t="s">
        <v>8503</v>
      </c>
      <c r="R1220" t="s">
        <v>323</v>
      </c>
      <c r="S1220">
        <v>1</v>
      </c>
      <c r="T1220">
        <v>0</v>
      </c>
      <c r="U1220" s="1">
        <v>6101.33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F1220" s="1">
        <v>6101.33</v>
      </c>
      <c r="AH1220">
        <v>1300005853</v>
      </c>
      <c r="AI1220" t="s">
        <v>8581</v>
      </c>
    </row>
    <row r="1221" spans="1:35" x14ac:dyDescent="0.25">
      <c r="A1221" t="s">
        <v>4</v>
      </c>
      <c r="B1221" t="s">
        <v>1546</v>
      </c>
      <c r="C1221">
        <v>2007</v>
      </c>
      <c r="D1221">
        <v>3000</v>
      </c>
      <c r="E1221">
        <v>400002497</v>
      </c>
      <c r="F1221">
        <v>300000756</v>
      </c>
      <c r="G1221">
        <v>0</v>
      </c>
      <c r="H1221" t="s">
        <v>2004</v>
      </c>
      <c r="I1221" t="s">
        <v>2003</v>
      </c>
      <c r="J1221">
        <v>4800000177</v>
      </c>
      <c r="K1221" t="s">
        <v>2003</v>
      </c>
      <c r="L1221">
        <v>3000005321</v>
      </c>
      <c r="M1221" t="s">
        <v>3467</v>
      </c>
      <c r="N1221">
        <v>16150</v>
      </c>
      <c r="O1221" t="s">
        <v>8554</v>
      </c>
      <c r="P1221">
        <v>103249</v>
      </c>
      <c r="Q1221" t="s">
        <v>8503</v>
      </c>
      <c r="R1221" t="s">
        <v>323</v>
      </c>
      <c r="S1221">
        <v>1</v>
      </c>
      <c r="T1221">
        <v>0</v>
      </c>
      <c r="U1221" s="1">
        <v>-11804.44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F1221" s="1">
        <v>-11804.44</v>
      </c>
      <c r="AH1221">
        <v>3400001204</v>
      </c>
      <c r="AI1221" t="s">
        <v>4877</v>
      </c>
    </row>
    <row r="1222" spans="1:35" x14ac:dyDescent="0.25">
      <c r="A1222" t="s">
        <v>4</v>
      </c>
      <c r="B1222" t="s">
        <v>1546</v>
      </c>
      <c r="C1222">
        <v>2007</v>
      </c>
      <c r="D1222">
        <v>3000</v>
      </c>
      <c r="E1222">
        <v>400002497</v>
      </c>
      <c r="F1222">
        <v>300000756</v>
      </c>
      <c r="G1222">
        <v>0</v>
      </c>
      <c r="H1222" t="s">
        <v>2004</v>
      </c>
      <c r="I1222" t="s">
        <v>2003</v>
      </c>
      <c r="J1222">
        <v>4800000177</v>
      </c>
      <c r="K1222" t="s">
        <v>2003</v>
      </c>
      <c r="L1222">
        <v>3000005320</v>
      </c>
      <c r="M1222" t="s">
        <v>3467</v>
      </c>
      <c r="N1222">
        <v>16150</v>
      </c>
      <c r="O1222" t="s">
        <v>8554</v>
      </c>
      <c r="P1222">
        <v>103249</v>
      </c>
      <c r="Q1222" t="s">
        <v>8503</v>
      </c>
      <c r="R1222" t="s">
        <v>323</v>
      </c>
      <c r="S1222">
        <v>1</v>
      </c>
      <c r="T1222">
        <v>0</v>
      </c>
      <c r="U1222" s="1">
        <v>11804.44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F1222" s="1">
        <v>11804.44</v>
      </c>
      <c r="AH1222">
        <v>3400001204</v>
      </c>
      <c r="AI1222" t="s">
        <v>4877</v>
      </c>
    </row>
    <row r="1223" spans="1:35" x14ac:dyDescent="0.25">
      <c r="A1223" t="s">
        <v>4</v>
      </c>
      <c r="B1223" t="s">
        <v>1546</v>
      </c>
      <c r="C1223">
        <v>2007</v>
      </c>
      <c r="D1223">
        <v>3000</v>
      </c>
      <c r="E1223">
        <v>400002497</v>
      </c>
      <c r="F1223">
        <v>300000756</v>
      </c>
      <c r="G1223">
        <v>0</v>
      </c>
      <c r="H1223" t="s">
        <v>2004</v>
      </c>
      <c r="I1223" t="s">
        <v>2003</v>
      </c>
      <c r="J1223">
        <v>4800000177</v>
      </c>
      <c r="K1223" t="s">
        <v>2003</v>
      </c>
      <c r="L1223">
        <v>3000005323</v>
      </c>
      <c r="M1223" t="s">
        <v>3467</v>
      </c>
      <c r="N1223">
        <v>16442</v>
      </c>
      <c r="O1223" t="s">
        <v>8514</v>
      </c>
      <c r="P1223">
        <v>103249</v>
      </c>
      <c r="Q1223" t="s">
        <v>8503</v>
      </c>
      <c r="R1223" t="s">
        <v>323</v>
      </c>
      <c r="S1223">
        <v>1</v>
      </c>
      <c r="T1223">
        <v>0</v>
      </c>
      <c r="U1223" s="1">
        <v>2023.11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F1223" s="1">
        <v>2023.11</v>
      </c>
      <c r="AH1223">
        <v>1300005853</v>
      </c>
      <c r="AI1223" t="s">
        <v>8581</v>
      </c>
    </row>
    <row r="1224" spans="1:35" x14ac:dyDescent="0.25">
      <c r="A1224" t="s">
        <v>4</v>
      </c>
      <c r="B1224" t="s">
        <v>1546</v>
      </c>
      <c r="C1224">
        <v>2007</v>
      </c>
      <c r="D1224">
        <v>3000</v>
      </c>
      <c r="E1224">
        <v>400002497</v>
      </c>
      <c r="F1224">
        <v>300000756</v>
      </c>
      <c r="G1224">
        <v>0</v>
      </c>
      <c r="H1224" t="s">
        <v>2004</v>
      </c>
      <c r="I1224" t="s">
        <v>2003</v>
      </c>
      <c r="J1224">
        <v>4800000177</v>
      </c>
      <c r="K1224" t="s">
        <v>2003</v>
      </c>
      <c r="L1224">
        <v>3000005838</v>
      </c>
      <c r="M1224" t="s">
        <v>8585</v>
      </c>
      <c r="N1224">
        <v>1</v>
      </c>
      <c r="O1224" t="s">
        <v>3467</v>
      </c>
      <c r="P1224">
        <v>401126</v>
      </c>
      <c r="Q1224" t="s">
        <v>8586</v>
      </c>
      <c r="R1224" t="s">
        <v>8587</v>
      </c>
      <c r="S1224">
        <v>1</v>
      </c>
      <c r="T1224">
        <v>0</v>
      </c>
      <c r="U1224" s="1">
        <v>350000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F1224" s="1">
        <v>350000</v>
      </c>
      <c r="AH1224">
        <v>1300037483</v>
      </c>
      <c r="AI1224" t="s">
        <v>4106</v>
      </c>
    </row>
    <row r="1225" spans="1:35" x14ac:dyDescent="0.25">
      <c r="A1225" t="s">
        <v>4</v>
      </c>
      <c r="B1225" t="s">
        <v>1546</v>
      </c>
      <c r="C1225">
        <v>2007</v>
      </c>
      <c r="D1225">
        <v>3000</v>
      </c>
      <c r="E1225">
        <v>400002497</v>
      </c>
      <c r="F1225">
        <v>300000756</v>
      </c>
      <c r="G1225">
        <v>0</v>
      </c>
      <c r="H1225" t="s">
        <v>2004</v>
      </c>
      <c r="I1225" t="s">
        <v>2003</v>
      </c>
      <c r="J1225">
        <v>4800000177</v>
      </c>
      <c r="K1225" t="s">
        <v>2003</v>
      </c>
      <c r="L1225">
        <v>3000005832</v>
      </c>
      <c r="M1225" t="s">
        <v>8585</v>
      </c>
      <c r="N1225">
        <v>4</v>
      </c>
      <c r="O1225" t="s">
        <v>8517</v>
      </c>
      <c r="P1225">
        <v>401126</v>
      </c>
      <c r="Q1225" t="s">
        <v>8586</v>
      </c>
      <c r="R1225" t="s">
        <v>8587</v>
      </c>
      <c r="S1225">
        <v>1</v>
      </c>
      <c r="T1225">
        <v>0</v>
      </c>
      <c r="U1225" s="1">
        <v>500000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F1225" s="1">
        <v>500000</v>
      </c>
      <c r="AH1225">
        <v>1300037483</v>
      </c>
      <c r="AI1225" t="s">
        <v>4106</v>
      </c>
    </row>
    <row r="1226" spans="1:35" x14ac:dyDescent="0.25">
      <c r="A1226" t="s">
        <v>4</v>
      </c>
      <c r="B1226" t="s">
        <v>1546</v>
      </c>
      <c r="C1226">
        <v>2007</v>
      </c>
      <c r="D1226">
        <v>3000</v>
      </c>
      <c r="E1226">
        <v>400002497</v>
      </c>
      <c r="F1226">
        <v>300000756</v>
      </c>
      <c r="G1226">
        <v>0</v>
      </c>
      <c r="H1226" t="s">
        <v>2004</v>
      </c>
      <c r="I1226" t="s">
        <v>2003</v>
      </c>
      <c r="J1226">
        <v>4800000177</v>
      </c>
      <c r="K1226" t="s">
        <v>2003</v>
      </c>
      <c r="L1226">
        <v>3000006414</v>
      </c>
      <c r="M1226" t="s">
        <v>8588</v>
      </c>
      <c r="N1226">
        <v>4953</v>
      </c>
      <c r="O1226" t="s">
        <v>4879</v>
      </c>
      <c r="P1226">
        <v>103628</v>
      </c>
      <c r="Q1226" t="s">
        <v>8589</v>
      </c>
      <c r="R1226" t="s">
        <v>8590</v>
      </c>
      <c r="S1226">
        <v>1</v>
      </c>
      <c r="T1226">
        <v>0</v>
      </c>
      <c r="U1226" s="1">
        <v>10200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F1226" s="1">
        <v>10200</v>
      </c>
      <c r="AH1226">
        <v>1300006782</v>
      </c>
      <c r="AI1226" t="s">
        <v>458</v>
      </c>
    </row>
    <row r="1227" spans="1:35" x14ac:dyDescent="0.25">
      <c r="A1227" t="s">
        <v>4</v>
      </c>
      <c r="B1227" t="s">
        <v>1546</v>
      </c>
      <c r="C1227">
        <v>2007</v>
      </c>
      <c r="D1227">
        <v>3000</v>
      </c>
      <c r="E1227">
        <v>400002497</v>
      </c>
      <c r="F1227">
        <v>300000756</v>
      </c>
      <c r="G1227">
        <v>0</v>
      </c>
      <c r="H1227" t="s">
        <v>2004</v>
      </c>
      <c r="I1227" t="s">
        <v>2003</v>
      </c>
      <c r="J1227">
        <v>4800000177</v>
      </c>
      <c r="K1227" t="s">
        <v>2003</v>
      </c>
      <c r="L1227">
        <v>3000006415</v>
      </c>
      <c r="M1227" t="s">
        <v>8588</v>
      </c>
      <c r="N1227">
        <v>1152</v>
      </c>
      <c r="O1227" t="s">
        <v>8591</v>
      </c>
      <c r="P1227">
        <v>101862</v>
      </c>
      <c r="Q1227" t="s">
        <v>8592</v>
      </c>
      <c r="R1227" t="s">
        <v>8593</v>
      </c>
      <c r="S1227">
        <v>354</v>
      </c>
      <c r="T1227">
        <v>0</v>
      </c>
      <c r="U1227" s="1">
        <v>38674.5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F1227" s="1">
        <v>38674.5</v>
      </c>
      <c r="AH1227">
        <v>1300006786</v>
      </c>
      <c r="AI1227" t="s">
        <v>458</v>
      </c>
    </row>
    <row r="1228" spans="1:35" x14ac:dyDescent="0.25">
      <c r="A1228" t="s">
        <v>4</v>
      </c>
      <c r="B1228" t="s">
        <v>1546</v>
      </c>
      <c r="C1228">
        <v>2007</v>
      </c>
      <c r="D1228">
        <v>3000</v>
      </c>
      <c r="E1228">
        <v>400002497</v>
      </c>
      <c r="F1228">
        <v>300000756</v>
      </c>
      <c r="G1228">
        <v>0</v>
      </c>
      <c r="H1228" t="s">
        <v>2004</v>
      </c>
      <c r="I1228" t="s">
        <v>2003</v>
      </c>
      <c r="J1228">
        <v>4800000177</v>
      </c>
      <c r="K1228" t="s">
        <v>2003</v>
      </c>
      <c r="L1228">
        <v>3000006414</v>
      </c>
      <c r="M1228" t="s">
        <v>8588</v>
      </c>
      <c r="N1228">
        <v>4953</v>
      </c>
      <c r="O1228" t="s">
        <v>4879</v>
      </c>
      <c r="P1228">
        <v>103628</v>
      </c>
      <c r="Q1228" t="s">
        <v>8589</v>
      </c>
      <c r="R1228" t="s">
        <v>8594</v>
      </c>
      <c r="S1228">
        <v>1</v>
      </c>
      <c r="T1228">
        <v>0</v>
      </c>
      <c r="U1228" s="1">
        <v>1800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F1228" s="1">
        <v>1800</v>
      </c>
      <c r="AH1228">
        <v>1300006782</v>
      </c>
      <c r="AI1228" t="s">
        <v>458</v>
      </c>
    </row>
    <row r="1229" spans="1:35" x14ac:dyDescent="0.25">
      <c r="A1229" t="s">
        <v>4</v>
      </c>
      <c r="B1229" t="s">
        <v>1546</v>
      </c>
      <c r="C1229">
        <v>2007</v>
      </c>
      <c r="D1229">
        <v>3000</v>
      </c>
      <c r="E1229">
        <v>400002497</v>
      </c>
      <c r="F1229">
        <v>300000756</v>
      </c>
      <c r="G1229">
        <v>0</v>
      </c>
      <c r="H1229" t="s">
        <v>2004</v>
      </c>
      <c r="I1229" t="s">
        <v>2003</v>
      </c>
      <c r="J1229">
        <v>4800000177</v>
      </c>
      <c r="K1229" t="s">
        <v>2003</v>
      </c>
      <c r="L1229">
        <v>3000006415</v>
      </c>
      <c r="M1229" t="s">
        <v>8588</v>
      </c>
      <c r="N1229">
        <v>1152</v>
      </c>
      <c r="O1229" t="s">
        <v>8591</v>
      </c>
      <c r="P1229">
        <v>101862</v>
      </c>
      <c r="Q1229" t="s">
        <v>8592</v>
      </c>
      <c r="R1229" t="s">
        <v>8595</v>
      </c>
      <c r="S1229">
        <v>115</v>
      </c>
      <c r="T1229">
        <v>0</v>
      </c>
      <c r="U1229" s="1">
        <v>15841.25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F1229" s="1">
        <v>15841.25</v>
      </c>
      <c r="AH1229">
        <v>1300006786</v>
      </c>
      <c r="AI1229" t="s">
        <v>458</v>
      </c>
    </row>
    <row r="1230" spans="1:35" x14ac:dyDescent="0.25">
      <c r="A1230" t="s">
        <v>4</v>
      </c>
      <c r="B1230" t="s">
        <v>1546</v>
      </c>
      <c r="C1230">
        <v>2007</v>
      </c>
      <c r="D1230">
        <v>3000</v>
      </c>
      <c r="E1230">
        <v>400002497</v>
      </c>
      <c r="F1230">
        <v>300000756</v>
      </c>
      <c r="G1230">
        <v>0</v>
      </c>
      <c r="H1230" t="s">
        <v>2004</v>
      </c>
      <c r="I1230" t="s">
        <v>2003</v>
      </c>
      <c r="J1230">
        <v>4800000177</v>
      </c>
      <c r="K1230" t="s">
        <v>2003</v>
      </c>
      <c r="L1230">
        <v>3000010972</v>
      </c>
      <c r="M1230" t="s">
        <v>1032</v>
      </c>
      <c r="N1230">
        <v>3868</v>
      </c>
      <c r="O1230" t="s">
        <v>8553</v>
      </c>
      <c r="P1230">
        <v>103651</v>
      </c>
      <c r="Q1230" t="s">
        <v>8535</v>
      </c>
      <c r="R1230" t="s">
        <v>8596</v>
      </c>
      <c r="S1230">
        <v>8</v>
      </c>
      <c r="T1230">
        <v>0</v>
      </c>
      <c r="U1230" s="1">
        <v>4140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F1230" s="1">
        <v>4140</v>
      </c>
      <c r="AH1230">
        <v>1200008638</v>
      </c>
      <c r="AI1230" t="s">
        <v>1032</v>
      </c>
    </row>
    <row r="1231" spans="1:35" x14ac:dyDescent="0.25">
      <c r="A1231" t="s">
        <v>4</v>
      </c>
      <c r="B1231" t="s">
        <v>1546</v>
      </c>
      <c r="C1231">
        <v>2007</v>
      </c>
      <c r="D1231">
        <v>3000</v>
      </c>
      <c r="E1231">
        <v>400002497</v>
      </c>
      <c r="F1231">
        <v>300000756</v>
      </c>
      <c r="G1231">
        <v>0</v>
      </c>
      <c r="H1231" t="s">
        <v>2004</v>
      </c>
      <c r="I1231" t="s">
        <v>2003</v>
      </c>
      <c r="J1231">
        <v>4800000177</v>
      </c>
      <c r="K1231" t="s">
        <v>2003</v>
      </c>
      <c r="L1231">
        <v>3000010942</v>
      </c>
      <c r="M1231" t="s">
        <v>1032</v>
      </c>
      <c r="N1231">
        <v>3</v>
      </c>
      <c r="O1231" t="s">
        <v>8578</v>
      </c>
      <c r="P1231">
        <v>104525</v>
      </c>
      <c r="Q1231" t="s">
        <v>8566</v>
      </c>
      <c r="R1231" t="s">
        <v>323</v>
      </c>
      <c r="S1231">
        <v>1</v>
      </c>
      <c r="T1231">
        <v>0</v>
      </c>
      <c r="U1231" s="1">
        <v>13800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F1231" s="1">
        <v>13800</v>
      </c>
      <c r="AH1231">
        <v>1300010472</v>
      </c>
      <c r="AI1231" t="s">
        <v>2005</v>
      </c>
    </row>
    <row r="1232" spans="1:35" x14ac:dyDescent="0.25">
      <c r="A1232" t="s">
        <v>4</v>
      </c>
      <c r="B1232" t="s">
        <v>1546</v>
      </c>
      <c r="C1232">
        <v>2007</v>
      </c>
      <c r="D1232">
        <v>3000</v>
      </c>
      <c r="E1232">
        <v>400002497</v>
      </c>
      <c r="F1232">
        <v>300000756</v>
      </c>
      <c r="G1232">
        <v>0</v>
      </c>
      <c r="H1232" t="s">
        <v>2004</v>
      </c>
      <c r="I1232" t="s">
        <v>2003</v>
      </c>
      <c r="J1232">
        <v>4800000177</v>
      </c>
      <c r="K1232" t="s">
        <v>2003</v>
      </c>
      <c r="L1232">
        <v>4300001891</v>
      </c>
      <c r="M1232" t="s">
        <v>1032</v>
      </c>
      <c r="N1232" t="s">
        <v>7771</v>
      </c>
      <c r="R1232" t="s">
        <v>8597</v>
      </c>
      <c r="S1232">
        <v>0</v>
      </c>
      <c r="T1232">
        <v>0</v>
      </c>
      <c r="U1232" s="1">
        <v>-14352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F1232" s="1">
        <v>-14352</v>
      </c>
      <c r="AG1232" t="s">
        <v>8056</v>
      </c>
    </row>
    <row r="1233" spans="1:35" x14ac:dyDescent="0.25">
      <c r="A1233" t="s">
        <v>4</v>
      </c>
      <c r="B1233" t="s">
        <v>1546</v>
      </c>
      <c r="C1233">
        <v>2007</v>
      </c>
      <c r="D1233">
        <v>3000</v>
      </c>
      <c r="E1233">
        <v>400002497</v>
      </c>
      <c r="F1233">
        <v>300000756</v>
      </c>
      <c r="G1233">
        <v>0</v>
      </c>
      <c r="H1233" t="s">
        <v>2004</v>
      </c>
      <c r="I1233" t="s">
        <v>2003</v>
      </c>
      <c r="J1233">
        <v>4800000177</v>
      </c>
      <c r="K1233" t="s">
        <v>2003</v>
      </c>
      <c r="L1233">
        <v>3000010943</v>
      </c>
      <c r="M1233" t="s">
        <v>1032</v>
      </c>
      <c r="N1233">
        <v>1153</v>
      </c>
      <c r="O1233" t="s">
        <v>8591</v>
      </c>
      <c r="P1233">
        <v>101862</v>
      </c>
      <c r="Q1233" t="s">
        <v>8592</v>
      </c>
      <c r="R1233" t="s">
        <v>1229</v>
      </c>
      <c r="S1233">
        <v>84</v>
      </c>
      <c r="T1233">
        <v>0</v>
      </c>
      <c r="U1233" s="1">
        <v>7581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F1233" s="1">
        <v>7581</v>
      </c>
      <c r="AH1233">
        <v>1300010471</v>
      </c>
      <c r="AI1233" t="s">
        <v>2005</v>
      </c>
    </row>
    <row r="1234" spans="1:35" x14ac:dyDescent="0.25">
      <c r="A1234" t="s">
        <v>4</v>
      </c>
      <c r="B1234" t="s">
        <v>1546</v>
      </c>
      <c r="C1234">
        <v>2007</v>
      </c>
      <c r="D1234">
        <v>3000</v>
      </c>
      <c r="E1234">
        <v>400002497</v>
      </c>
      <c r="F1234">
        <v>300000756</v>
      </c>
      <c r="G1234">
        <v>0</v>
      </c>
      <c r="H1234" t="s">
        <v>2004</v>
      </c>
      <c r="I1234" t="s">
        <v>2003</v>
      </c>
      <c r="J1234">
        <v>4800000177</v>
      </c>
      <c r="K1234" t="s">
        <v>2003</v>
      </c>
      <c r="L1234">
        <v>4300001376</v>
      </c>
      <c r="M1234" t="s">
        <v>5932</v>
      </c>
      <c r="N1234" t="s">
        <v>8598</v>
      </c>
      <c r="R1234" t="s">
        <v>8599</v>
      </c>
      <c r="S1234">
        <v>0</v>
      </c>
      <c r="T1234">
        <v>0</v>
      </c>
      <c r="U1234">
        <v>552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F1234">
        <v>552</v>
      </c>
      <c r="AG1234" t="s">
        <v>8598</v>
      </c>
    </row>
    <row r="1235" spans="1:35" x14ac:dyDescent="0.25">
      <c r="A1235" t="s">
        <v>4</v>
      </c>
      <c r="B1235" t="s">
        <v>1546</v>
      </c>
      <c r="C1235">
        <v>2007</v>
      </c>
      <c r="D1235">
        <v>3000</v>
      </c>
      <c r="E1235">
        <v>400002497</v>
      </c>
      <c r="F1235">
        <v>300000756</v>
      </c>
      <c r="G1235">
        <v>0</v>
      </c>
      <c r="H1235" t="s">
        <v>2004</v>
      </c>
      <c r="I1235" t="s">
        <v>2003</v>
      </c>
      <c r="J1235">
        <v>4800000177</v>
      </c>
      <c r="K1235" t="s">
        <v>2003</v>
      </c>
      <c r="L1235">
        <v>4300001892</v>
      </c>
      <c r="M1235" t="s">
        <v>8600</v>
      </c>
      <c r="N1235" t="s">
        <v>8601</v>
      </c>
      <c r="R1235" t="s">
        <v>8602</v>
      </c>
      <c r="S1235">
        <v>0</v>
      </c>
      <c r="T1235" s="1">
        <v>6802458.5099999998</v>
      </c>
      <c r="U1235" s="1">
        <v>-11721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F1235" s="1">
        <v>-11721</v>
      </c>
      <c r="AG1235">
        <v>400002497</v>
      </c>
    </row>
    <row r="1236" spans="1:35" x14ac:dyDescent="0.25">
      <c r="F1236">
        <v>300000756</v>
      </c>
      <c r="T1236" s="1">
        <v>6802458.5099999998</v>
      </c>
      <c r="U1236" s="1">
        <v>5591023.0300000003</v>
      </c>
      <c r="V1236">
        <v>0</v>
      </c>
      <c r="AB1236" s="1">
        <v>9899.99</v>
      </c>
      <c r="AC1236">
        <v>0</v>
      </c>
      <c r="AF1236" s="1">
        <v>5600923.0199999996</v>
      </c>
    </row>
    <row r="1237" spans="1:35" x14ac:dyDescent="0.25">
      <c r="A1237" t="s">
        <v>4</v>
      </c>
      <c r="B1237" t="s">
        <v>1031</v>
      </c>
      <c r="C1237">
        <v>2007</v>
      </c>
      <c r="D1237">
        <v>3000</v>
      </c>
      <c r="E1237">
        <v>400003152</v>
      </c>
      <c r="F1237">
        <v>300000757</v>
      </c>
      <c r="G1237">
        <v>0</v>
      </c>
      <c r="H1237" t="s">
        <v>1033</v>
      </c>
      <c r="I1237" t="s">
        <v>1032</v>
      </c>
      <c r="J1237">
        <v>4800000259</v>
      </c>
      <c r="K1237" t="s">
        <v>1032</v>
      </c>
      <c r="L1237">
        <v>1200002444</v>
      </c>
      <c r="M1237" t="s">
        <v>8603</v>
      </c>
      <c r="N1237" t="s">
        <v>8604</v>
      </c>
      <c r="R1237" t="s">
        <v>8605</v>
      </c>
      <c r="S1237">
        <v>0</v>
      </c>
      <c r="T1237" s="1">
        <v>9000</v>
      </c>
      <c r="U1237" s="1">
        <v>9000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F1237" s="1">
        <v>9000</v>
      </c>
      <c r="AG1237" t="s">
        <v>8606</v>
      </c>
    </row>
    <row r="1238" spans="1:35" x14ac:dyDescent="0.25">
      <c r="F1238">
        <v>300000757</v>
      </c>
      <c r="T1238" s="1">
        <v>9000</v>
      </c>
      <c r="U1238" s="1">
        <v>9000</v>
      </c>
      <c r="V1238">
        <v>0</v>
      </c>
      <c r="AB1238">
        <v>0</v>
      </c>
      <c r="AC1238">
        <v>0</v>
      </c>
      <c r="AF1238" s="1">
        <v>9000</v>
      </c>
    </row>
    <row r="1239" spans="1:35" x14ac:dyDescent="0.25">
      <c r="A1239" t="s">
        <v>4</v>
      </c>
      <c r="B1239" t="s">
        <v>1031</v>
      </c>
      <c r="C1239">
        <v>2007</v>
      </c>
      <c r="D1239">
        <v>3000</v>
      </c>
      <c r="E1239">
        <v>400003153</v>
      </c>
      <c r="F1239">
        <v>300000758</v>
      </c>
      <c r="G1239">
        <v>0</v>
      </c>
      <c r="H1239" t="s">
        <v>1034</v>
      </c>
      <c r="I1239" t="s">
        <v>1032</v>
      </c>
      <c r="J1239">
        <v>4800000260</v>
      </c>
      <c r="K1239" t="s">
        <v>1032</v>
      </c>
      <c r="L1239">
        <v>1200002444</v>
      </c>
      <c r="M1239" t="s">
        <v>8603</v>
      </c>
      <c r="N1239" t="s">
        <v>8604</v>
      </c>
      <c r="R1239" t="s">
        <v>8607</v>
      </c>
      <c r="S1239">
        <v>0</v>
      </c>
      <c r="T1239" s="1">
        <v>10000</v>
      </c>
      <c r="U1239" s="1">
        <v>10000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F1239" s="1">
        <v>10000</v>
      </c>
      <c r="AG1239" t="s">
        <v>8606</v>
      </c>
    </row>
    <row r="1240" spans="1:35" x14ac:dyDescent="0.25">
      <c r="F1240">
        <v>300000758</v>
      </c>
      <c r="T1240" s="1">
        <v>10000</v>
      </c>
      <c r="U1240" s="1">
        <v>10000</v>
      </c>
      <c r="V1240">
        <v>0</v>
      </c>
      <c r="AB1240">
        <v>0</v>
      </c>
      <c r="AC1240">
        <v>0</v>
      </c>
      <c r="AF1240" s="1">
        <v>10000</v>
      </c>
    </row>
    <row r="1241" spans="1:35" x14ac:dyDescent="0.25">
      <c r="A1241" t="s">
        <v>4</v>
      </c>
      <c r="B1241" t="s">
        <v>1031</v>
      </c>
      <c r="C1241">
        <v>2007</v>
      </c>
      <c r="D1241">
        <v>3000</v>
      </c>
      <c r="E1241">
        <v>400003154</v>
      </c>
      <c r="F1241">
        <v>300000759</v>
      </c>
      <c r="G1241">
        <v>0</v>
      </c>
      <c r="H1241" t="s">
        <v>1035</v>
      </c>
      <c r="I1241" t="s">
        <v>1032</v>
      </c>
      <c r="J1241">
        <v>4800000261</v>
      </c>
      <c r="K1241" t="s">
        <v>1032</v>
      </c>
      <c r="L1241">
        <v>1200002444</v>
      </c>
      <c r="M1241" t="s">
        <v>8603</v>
      </c>
      <c r="N1241" t="s">
        <v>8604</v>
      </c>
      <c r="R1241" t="s">
        <v>8608</v>
      </c>
      <c r="S1241">
        <v>0</v>
      </c>
      <c r="T1241" s="1">
        <v>7500</v>
      </c>
      <c r="U1241" s="1">
        <v>7500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F1241" s="1">
        <v>7500</v>
      </c>
      <c r="AG1241" t="s">
        <v>8606</v>
      </c>
    </row>
    <row r="1242" spans="1:35" x14ac:dyDescent="0.25">
      <c r="F1242">
        <v>300000759</v>
      </c>
      <c r="T1242" s="1">
        <v>7500</v>
      </c>
      <c r="U1242" s="1">
        <v>7500</v>
      </c>
      <c r="V1242">
        <v>0</v>
      </c>
      <c r="AB1242">
        <v>0</v>
      </c>
      <c r="AC1242">
        <v>0</v>
      </c>
      <c r="AF1242" s="1">
        <v>7500</v>
      </c>
    </row>
    <row r="1243" spans="1:35" x14ac:dyDescent="0.25">
      <c r="A1243" t="s">
        <v>4</v>
      </c>
      <c r="B1243" t="s">
        <v>1031</v>
      </c>
      <c r="C1243">
        <v>2007</v>
      </c>
      <c r="D1243">
        <v>3000</v>
      </c>
      <c r="E1243">
        <v>400003250</v>
      </c>
      <c r="F1243">
        <v>300000760</v>
      </c>
      <c r="G1243">
        <v>0</v>
      </c>
      <c r="H1243" t="s">
        <v>1036</v>
      </c>
      <c r="I1243" t="s">
        <v>1032</v>
      </c>
      <c r="J1243">
        <v>4800000274</v>
      </c>
      <c r="K1243" t="s">
        <v>1032</v>
      </c>
      <c r="L1243">
        <v>1200004408</v>
      </c>
      <c r="M1243" t="s">
        <v>8609</v>
      </c>
      <c r="N1243" t="s">
        <v>8604</v>
      </c>
      <c r="R1243" t="s">
        <v>8610</v>
      </c>
      <c r="S1243">
        <v>0</v>
      </c>
      <c r="T1243" s="1">
        <v>7500</v>
      </c>
      <c r="U1243" s="1">
        <v>7500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F1243" s="1">
        <v>7500</v>
      </c>
      <c r="AG1243" t="s">
        <v>8611</v>
      </c>
    </row>
    <row r="1244" spans="1:35" x14ac:dyDescent="0.25">
      <c r="F1244">
        <v>300000760</v>
      </c>
      <c r="T1244" s="1">
        <v>7500</v>
      </c>
      <c r="U1244" s="1">
        <v>7500</v>
      </c>
      <c r="V1244">
        <v>0</v>
      </c>
      <c r="AB1244">
        <v>0</v>
      </c>
      <c r="AC1244">
        <v>0</v>
      </c>
      <c r="AF1244" s="1">
        <v>7500</v>
      </c>
    </row>
    <row r="1245" spans="1:35" x14ac:dyDescent="0.25">
      <c r="A1245" t="s">
        <v>4</v>
      </c>
      <c r="B1245" t="s">
        <v>1031</v>
      </c>
      <c r="C1245">
        <v>2007</v>
      </c>
      <c r="D1245">
        <v>3000</v>
      </c>
      <c r="E1245">
        <v>400003214</v>
      </c>
      <c r="F1245">
        <v>300000761</v>
      </c>
      <c r="G1245">
        <v>0</v>
      </c>
      <c r="H1245" t="s">
        <v>1037</v>
      </c>
      <c r="I1245" t="s">
        <v>1032</v>
      </c>
      <c r="J1245">
        <v>4800000316</v>
      </c>
      <c r="K1245" t="s">
        <v>1032</v>
      </c>
      <c r="L1245">
        <v>3000005507</v>
      </c>
      <c r="M1245" t="s">
        <v>8581</v>
      </c>
      <c r="N1245">
        <v>130</v>
      </c>
      <c r="O1245" t="s">
        <v>3467</v>
      </c>
      <c r="P1245">
        <v>104939</v>
      </c>
      <c r="Q1245" t="s">
        <v>8612</v>
      </c>
      <c r="R1245" t="s">
        <v>8613</v>
      </c>
      <c r="S1245">
        <v>1</v>
      </c>
      <c r="T1245" s="1">
        <v>7500</v>
      </c>
      <c r="U1245" s="1">
        <v>7500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F1245" s="1">
        <v>7500</v>
      </c>
      <c r="AH1245">
        <v>1300006251</v>
      </c>
      <c r="AI1245" t="s">
        <v>4879</v>
      </c>
    </row>
    <row r="1246" spans="1:35" x14ac:dyDescent="0.25">
      <c r="F1246">
        <v>300000761</v>
      </c>
      <c r="T1246" s="1">
        <v>7500</v>
      </c>
      <c r="U1246" s="1">
        <v>7500</v>
      </c>
      <c r="V1246">
        <v>0</v>
      </c>
      <c r="AB1246">
        <v>0</v>
      </c>
      <c r="AC1246">
        <v>0</v>
      </c>
      <c r="AF1246" s="1">
        <v>7500</v>
      </c>
    </row>
    <row r="1247" spans="1:35" x14ac:dyDescent="0.25">
      <c r="A1247" t="s">
        <v>4</v>
      </c>
      <c r="B1247" t="s">
        <v>1031</v>
      </c>
      <c r="C1247">
        <v>2007</v>
      </c>
      <c r="D1247">
        <v>3000</v>
      </c>
      <c r="E1247">
        <v>400003216</v>
      </c>
      <c r="F1247">
        <v>300000762</v>
      </c>
      <c r="G1247">
        <v>0</v>
      </c>
      <c r="H1247" t="s">
        <v>1038</v>
      </c>
      <c r="I1247" t="s">
        <v>1032</v>
      </c>
      <c r="J1247">
        <v>4800000317</v>
      </c>
      <c r="K1247" t="s">
        <v>1032</v>
      </c>
      <c r="L1247">
        <v>3000005511</v>
      </c>
      <c r="M1247" t="s">
        <v>8581</v>
      </c>
      <c r="N1247">
        <v>151</v>
      </c>
      <c r="O1247" t="s">
        <v>5426</v>
      </c>
      <c r="P1247">
        <v>104939</v>
      </c>
      <c r="Q1247" t="s">
        <v>8612</v>
      </c>
      <c r="R1247" t="s">
        <v>8613</v>
      </c>
      <c r="S1247">
        <v>2</v>
      </c>
      <c r="T1247" s="1">
        <v>15000</v>
      </c>
      <c r="U1247" s="1">
        <v>15000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F1247" s="1">
        <v>15000</v>
      </c>
      <c r="AH1247">
        <v>1300006251</v>
      </c>
      <c r="AI1247" t="s">
        <v>4879</v>
      </c>
    </row>
    <row r="1248" spans="1:35" x14ac:dyDescent="0.25">
      <c r="F1248">
        <v>300000762</v>
      </c>
      <c r="T1248" s="1">
        <v>15000</v>
      </c>
      <c r="U1248" s="1">
        <v>15000</v>
      </c>
      <c r="V1248">
        <v>0</v>
      </c>
      <c r="AB1248">
        <v>0</v>
      </c>
      <c r="AC1248">
        <v>0</v>
      </c>
      <c r="AF1248" s="1">
        <v>15000</v>
      </c>
    </row>
    <row r="1249" spans="1:35" x14ac:dyDescent="0.25">
      <c r="A1249" t="s">
        <v>4</v>
      </c>
      <c r="B1249" t="s">
        <v>1031</v>
      </c>
      <c r="C1249">
        <v>2007</v>
      </c>
      <c r="D1249">
        <v>3000</v>
      </c>
      <c r="E1249">
        <v>400003262</v>
      </c>
      <c r="F1249">
        <v>300000763</v>
      </c>
      <c r="G1249">
        <v>0</v>
      </c>
      <c r="H1249" t="s">
        <v>1039</v>
      </c>
      <c r="I1249" t="s">
        <v>1032</v>
      </c>
      <c r="J1249">
        <v>4800000323</v>
      </c>
      <c r="K1249" t="s">
        <v>1032</v>
      </c>
      <c r="L1249">
        <v>3000006371</v>
      </c>
      <c r="M1249" t="s">
        <v>8588</v>
      </c>
      <c r="N1249">
        <v>10</v>
      </c>
      <c r="O1249" t="s">
        <v>4877</v>
      </c>
      <c r="P1249">
        <v>104939</v>
      </c>
      <c r="Q1249" t="s">
        <v>8612</v>
      </c>
      <c r="R1249" t="s">
        <v>8613</v>
      </c>
      <c r="S1249">
        <v>1</v>
      </c>
      <c r="T1249">
        <v>0</v>
      </c>
      <c r="U1249" s="1">
        <v>7500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F1249" s="1">
        <v>7500</v>
      </c>
      <c r="AH1249">
        <v>1300006751</v>
      </c>
      <c r="AI1249" t="s">
        <v>458</v>
      </c>
    </row>
    <row r="1250" spans="1:35" x14ac:dyDescent="0.25">
      <c r="A1250" t="s">
        <v>4</v>
      </c>
      <c r="B1250" t="s">
        <v>1031</v>
      </c>
      <c r="C1250">
        <v>2007</v>
      </c>
      <c r="D1250">
        <v>3000</v>
      </c>
      <c r="E1250">
        <v>400003262</v>
      </c>
      <c r="F1250">
        <v>300000763</v>
      </c>
      <c r="G1250">
        <v>0</v>
      </c>
      <c r="H1250" t="s">
        <v>1039</v>
      </c>
      <c r="I1250" t="s">
        <v>1032</v>
      </c>
      <c r="J1250">
        <v>4800000323</v>
      </c>
      <c r="K1250" t="s">
        <v>1032</v>
      </c>
      <c r="L1250">
        <v>3000006370</v>
      </c>
      <c r="M1250" t="s">
        <v>8588</v>
      </c>
      <c r="N1250">
        <v>11</v>
      </c>
      <c r="O1250" t="s">
        <v>8581</v>
      </c>
      <c r="P1250">
        <v>104939</v>
      </c>
      <c r="Q1250" t="s">
        <v>8612</v>
      </c>
      <c r="R1250" t="s">
        <v>8613</v>
      </c>
      <c r="S1250">
        <v>1</v>
      </c>
      <c r="T1250" s="1">
        <v>7500</v>
      </c>
      <c r="U1250" s="1">
        <v>7500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F1250" s="1">
        <v>7500</v>
      </c>
      <c r="AH1250">
        <v>1300006751</v>
      </c>
      <c r="AI1250" t="s">
        <v>458</v>
      </c>
    </row>
    <row r="1251" spans="1:35" x14ac:dyDescent="0.25">
      <c r="F1251">
        <v>300000763</v>
      </c>
      <c r="T1251" s="1">
        <v>7500</v>
      </c>
      <c r="U1251" s="1">
        <v>15000</v>
      </c>
      <c r="V1251">
        <v>0</v>
      </c>
      <c r="AB1251">
        <v>0</v>
      </c>
      <c r="AC1251">
        <v>0</v>
      </c>
      <c r="AF1251" s="1">
        <v>15000</v>
      </c>
    </row>
    <row r="1252" spans="1:35" x14ac:dyDescent="0.25">
      <c r="A1252" t="s">
        <v>4</v>
      </c>
      <c r="B1252" t="s">
        <v>1031</v>
      </c>
      <c r="C1252">
        <v>2007</v>
      </c>
      <c r="D1252">
        <v>3000</v>
      </c>
      <c r="E1252">
        <v>400003271</v>
      </c>
      <c r="F1252">
        <v>300000765</v>
      </c>
      <c r="G1252">
        <v>0</v>
      </c>
      <c r="H1252" t="s">
        <v>1041</v>
      </c>
      <c r="I1252" t="s">
        <v>1032</v>
      </c>
      <c r="J1252">
        <v>4800000325</v>
      </c>
      <c r="K1252" t="s">
        <v>1032</v>
      </c>
      <c r="L1252">
        <v>3000006372</v>
      </c>
      <c r="M1252" t="s">
        <v>8588</v>
      </c>
      <c r="N1252">
        <v>13</v>
      </c>
      <c r="O1252" t="s">
        <v>8614</v>
      </c>
      <c r="P1252">
        <v>104939</v>
      </c>
      <c r="Q1252" t="s">
        <v>8612</v>
      </c>
      <c r="R1252" t="s">
        <v>8613</v>
      </c>
      <c r="S1252">
        <v>1</v>
      </c>
      <c r="T1252" s="1">
        <v>7500</v>
      </c>
      <c r="U1252" s="1">
        <v>7500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F1252" s="1">
        <v>7500</v>
      </c>
      <c r="AH1252">
        <v>1300006751</v>
      </c>
      <c r="AI1252" t="s">
        <v>458</v>
      </c>
    </row>
    <row r="1253" spans="1:35" x14ac:dyDescent="0.25">
      <c r="F1253">
        <v>300000765</v>
      </c>
      <c r="T1253" s="1">
        <v>7500</v>
      </c>
      <c r="U1253" s="1">
        <v>7500</v>
      </c>
      <c r="V1253">
        <v>0</v>
      </c>
      <c r="AB1253">
        <v>0</v>
      </c>
      <c r="AC1253">
        <v>0</v>
      </c>
      <c r="AF1253" s="1">
        <v>7500</v>
      </c>
    </row>
    <row r="1254" spans="1:35" x14ac:dyDescent="0.25">
      <c r="A1254" t="s">
        <v>4</v>
      </c>
      <c r="B1254" t="s">
        <v>1031</v>
      </c>
      <c r="C1254">
        <v>2007</v>
      </c>
      <c r="D1254">
        <v>3000</v>
      </c>
      <c r="E1254">
        <v>400003381</v>
      </c>
      <c r="F1254">
        <v>300000766</v>
      </c>
      <c r="G1254">
        <v>0</v>
      </c>
      <c r="H1254" t="s">
        <v>1043</v>
      </c>
      <c r="I1254" t="s">
        <v>1042</v>
      </c>
      <c r="J1254">
        <v>4800000344</v>
      </c>
      <c r="K1254" t="s">
        <v>1042</v>
      </c>
      <c r="L1254">
        <v>3000009059</v>
      </c>
      <c r="M1254" t="s">
        <v>8615</v>
      </c>
      <c r="N1254">
        <v>17</v>
      </c>
      <c r="O1254" t="s">
        <v>7573</v>
      </c>
      <c r="P1254">
        <v>104939</v>
      </c>
      <c r="Q1254" t="s">
        <v>8612</v>
      </c>
      <c r="R1254" t="s">
        <v>8613</v>
      </c>
      <c r="S1254">
        <v>1</v>
      </c>
      <c r="T1254" s="1">
        <v>7500</v>
      </c>
      <c r="U1254" s="1">
        <v>7500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F1254" s="1">
        <v>7500</v>
      </c>
      <c r="AH1254">
        <v>1300009277</v>
      </c>
      <c r="AI1254" t="s">
        <v>5935</v>
      </c>
    </row>
    <row r="1255" spans="1:35" x14ac:dyDescent="0.25">
      <c r="F1255">
        <v>300000766</v>
      </c>
      <c r="T1255" s="1">
        <v>7500</v>
      </c>
      <c r="U1255" s="1">
        <v>7500</v>
      </c>
      <c r="V1255">
        <v>0</v>
      </c>
      <c r="AB1255">
        <v>0</v>
      </c>
      <c r="AC1255">
        <v>0</v>
      </c>
      <c r="AF1255" s="1">
        <v>7500</v>
      </c>
    </row>
    <row r="1256" spans="1:35" x14ac:dyDescent="0.25">
      <c r="A1256" t="s">
        <v>4</v>
      </c>
      <c r="B1256" t="s">
        <v>1031</v>
      </c>
      <c r="C1256">
        <v>2006</v>
      </c>
      <c r="D1256">
        <v>3000</v>
      </c>
      <c r="E1256">
        <v>400002964</v>
      </c>
      <c r="F1256">
        <v>300000767</v>
      </c>
      <c r="G1256">
        <v>0</v>
      </c>
      <c r="H1256" t="s">
        <v>1044</v>
      </c>
      <c r="I1256" t="s">
        <v>1032</v>
      </c>
      <c r="J1256">
        <v>4800000360</v>
      </c>
      <c r="K1256" t="s">
        <v>1032</v>
      </c>
      <c r="L1256">
        <v>3000034517</v>
      </c>
      <c r="M1256" t="s">
        <v>738</v>
      </c>
      <c r="N1256">
        <v>434</v>
      </c>
      <c r="O1256" t="s">
        <v>8427</v>
      </c>
      <c r="P1256">
        <v>104658</v>
      </c>
      <c r="Q1256" t="s">
        <v>8616</v>
      </c>
      <c r="R1256" t="s">
        <v>2167</v>
      </c>
      <c r="S1256">
        <v>2</v>
      </c>
      <c r="T1256" s="1">
        <v>23506.53</v>
      </c>
      <c r="U1256" s="1">
        <v>23506.53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400</v>
      </c>
      <c r="AC1256">
        <v>0</v>
      </c>
      <c r="AF1256" s="1">
        <v>23906.53</v>
      </c>
      <c r="AH1256">
        <v>3400008076</v>
      </c>
      <c r="AI1256" t="s">
        <v>738</v>
      </c>
    </row>
    <row r="1257" spans="1:35" x14ac:dyDescent="0.25">
      <c r="F1257">
        <v>300000767</v>
      </c>
      <c r="T1257" s="1">
        <v>23506.53</v>
      </c>
      <c r="U1257" s="1">
        <v>23506.53</v>
      </c>
      <c r="V1257">
        <v>0</v>
      </c>
      <c r="AB1257">
        <v>400</v>
      </c>
      <c r="AC1257">
        <v>0</v>
      </c>
      <c r="AF1257" s="1">
        <v>23906.53</v>
      </c>
    </row>
    <row r="1258" spans="1:35" x14ac:dyDescent="0.25">
      <c r="A1258" t="s">
        <v>4</v>
      </c>
      <c r="B1258" t="s">
        <v>1031</v>
      </c>
      <c r="C1258">
        <v>2006</v>
      </c>
      <c r="D1258">
        <v>3000</v>
      </c>
      <c r="E1258">
        <v>400003005</v>
      </c>
      <c r="F1258">
        <v>300000768</v>
      </c>
      <c r="G1258">
        <v>0</v>
      </c>
      <c r="H1258" t="s">
        <v>1044</v>
      </c>
      <c r="I1258" t="s">
        <v>1032</v>
      </c>
      <c r="J1258">
        <v>4800000361</v>
      </c>
      <c r="K1258" t="s">
        <v>1032</v>
      </c>
      <c r="L1258">
        <v>3000035231</v>
      </c>
      <c r="M1258" t="s">
        <v>738</v>
      </c>
      <c r="N1258">
        <v>507</v>
      </c>
      <c r="O1258" t="s">
        <v>8516</v>
      </c>
      <c r="P1258">
        <v>104658</v>
      </c>
      <c r="Q1258" t="s">
        <v>8616</v>
      </c>
      <c r="R1258" t="s">
        <v>2167</v>
      </c>
      <c r="S1258">
        <v>2</v>
      </c>
      <c r="T1258">
        <v>0</v>
      </c>
      <c r="U1258" s="1">
        <v>23506.53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400</v>
      </c>
      <c r="AC1258">
        <v>0</v>
      </c>
      <c r="AF1258" s="1">
        <v>23906.53</v>
      </c>
      <c r="AH1258">
        <v>3400008312</v>
      </c>
      <c r="AI1258" t="s">
        <v>738</v>
      </c>
    </row>
    <row r="1259" spans="1:35" x14ac:dyDescent="0.25">
      <c r="A1259" t="s">
        <v>4</v>
      </c>
      <c r="B1259" t="s">
        <v>1031</v>
      </c>
      <c r="C1259">
        <v>2006</v>
      </c>
      <c r="D1259">
        <v>3000</v>
      </c>
      <c r="E1259">
        <v>400003005</v>
      </c>
      <c r="F1259">
        <v>300000768</v>
      </c>
      <c r="G1259">
        <v>0</v>
      </c>
      <c r="H1259" t="s">
        <v>1044</v>
      </c>
      <c r="I1259" t="s">
        <v>1032</v>
      </c>
      <c r="J1259">
        <v>4800000361</v>
      </c>
      <c r="K1259" t="s">
        <v>1032</v>
      </c>
      <c r="L1259">
        <v>3000035502</v>
      </c>
      <c r="M1259" t="s">
        <v>738</v>
      </c>
      <c r="N1259">
        <v>551</v>
      </c>
      <c r="O1259" t="s">
        <v>8617</v>
      </c>
      <c r="P1259">
        <v>104658</v>
      </c>
      <c r="Q1259" t="s">
        <v>8616</v>
      </c>
      <c r="R1259" t="s">
        <v>2167</v>
      </c>
      <c r="S1259">
        <v>2</v>
      </c>
      <c r="T1259" s="1">
        <v>23506.53</v>
      </c>
      <c r="U1259" s="1">
        <v>23506.53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400</v>
      </c>
      <c r="AC1259">
        <v>0</v>
      </c>
      <c r="AF1259" s="1">
        <v>23906.53</v>
      </c>
      <c r="AH1259">
        <v>1300003457</v>
      </c>
      <c r="AI1259" t="s">
        <v>8618</v>
      </c>
    </row>
    <row r="1260" spans="1:35" x14ac:dyDescent="0.25">
      <c r="F1260">
        <v>300000768</v>
      </c>
      <c r="T1260" s="1">
        <v>23506.53</v>
      </c>
      <c r="U1260" s="1">
        <v>47013.06</v>
      </c>
      <c r="V1260">
        <v>0</v>
      </c>
      <c r="AB1260">
        <v>800</v>
      </c>
      <c r="AC1260">
        <v>0</v>
      </c>
      <c r="AF1260" s="1">
        <v>47813.06</v>
      </c>
    </row>
    <row r="1261" spans="1:35" x14ac:dyDescent="0.25">
      <c r="A1261" t="s">
        <v>4</v>
      </c>
      <c r="B1261" t="s">
        <v>1031</v>
      </c>
      <c r="C1261">
        <v>2007</v>
      </c>
      <c r="D1261">
        <v>3000</v>
      </c>
      <c r="E1261">
        <v>400003929</v>
      </c>
      <c r="F1261">
        <v>300000770</v>
      </c>
      <c r="G1261">
        <v>0</v>
      </c>
      <c r="H1261" t="s">
        <v>1045</v>
      </c>
      <c r="I1261" t="s">
        <v>1032</v>
      </c>
      <c r="J1261">
        <v>4800000380</v>
      </c>
      <c r="K1261" t="s">
        <v>1032</v>
      </c>
      <c r="L1261">
        <v>4300001495</v>
      </c>
      <c r="M1261" t="s">
        <v>1032</v>
      </c>
      <c r="N1261" t="s">
        <v>8619</v>
      </c>
      <c r="R1261" t="s">
        <v>8620</v>
      </c>
      <c r="S1261">
        <v>0</v>
      </c>
      <c r="T1261" s="1">
        <v>7500</v>
      </c>
      <c r="U1261" s="1">
        <v>7500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F1261" s="1">
        <v>7500</v>
      </c>
      <c r="AG1261" t="s">
        <v>8619</v>
      </c>
    </row>
    <row r="1262" spans="1:35" x14ac:dyDescent="0.25">
      <c r="F1262">
        <v>300000770</v>
      </c>
      <c r="T1262" s="1">
        <v>7500</v>
      </c>
      <c r="U1262" s="1">
        <v>7500</v>
      </c>
      <c r="V1262">
        <v>0</v>
      </c>
      <c r="AB1262">
        <v>0</v>
      </c>
      <c r="AC1262">
        <v>0</v>
      </c>
      <c r="AF1262" s="1">
        <v>7500</v>
      </c>
    </row>
    <row r="1263" spans="1:35" x14ac:dyDescent="0.25">
      <c r="A1263" t="s">
        <v>4</v>
      </c>
      <c r="B1263" t="s">
        <v>1031</v>
      </c>
      <c r="C1263">
        <v>2007</v>
      </c>
      <c r="D1263">
        <v>3000</v>
      </c>
      <c r="E1263">
        <v>400003595</v>
      </c>
      <c r="F1263">
        <v>300000771</v>
      </c>
      <c r="G1263">
        <v>0</v>
      </c>
      <c r="H1263" t="s">
        <v>1047</v>
      </c>
      <c r="I1263" t="s">
        <v>1046</v>
      </c>
      <c r="J1263">
        <v>4800000393</v>
      </c>
      <c r="K1263" t="s">
        <v>1046</v>
      </c>
      <c r="L1263">
        <v>3000015959</v>
      </c>
      <c r="M1263" t="s">
        <v>8621</v>
      </c>
      <c r="N1263">
        <v>5870</v>
      </c>
      <c r="O1263" t="s">
        <v>4883</v>
      </c>
      <c r="P1263">
        <v>104878</v>
      </c>
      <c r="Q1263" t="s">
        <v>8622</v>
      </c>
      <c r="R1263" t="s">
        <v>8623</v>
      </c>
      <c r="S1263">
        <v>3</v>
      </c>
      <c r="T1263" s="1">
        <v>17250.2</v>
      </c>
      <c r="U1263" s="1">
        <v>17250.2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F1263" s="1">
        <v>17250.2</v>
      </c>
      <c r="AH1263">
        <v>1300014861</v>
      </c>
      <c r="AI1263" t="s">
        <v>8624</v>
      </c>
    </row>
    <row r="1264" spans="1:35" x14ac:dyDescent="0.25">
      <c r="F1264">
        <v>300000771</v>
      </c>
      <c r="T1264" s="1">
        <v>17250.2</v>
      </c>
      <c r="U1264" s="1">
        <v>17250.2</v>
      </c>
      <c r="V1264">
        <v>0</v>
      </c>
      <c r="AB1264">
        <v>0</v>
      </c>
      <c r="AC1264">
        <v>0</v>
      </c>
      <c r="AF1264" s="1">
        <v>17250.2</v>
      </c>
    </row>
    <row r="1265" spans="1:35" x14ac:dyDescent="0.25">
      <c r="A1265" t="s">
        <v>4</v>
      </c>
      <c r="B1265" t="s">
        <v>1031</v>
      </c>
      <c r="C1265">
        <v>2007</v>
      </c>
      <c r="D1265">
        <v>3000</v>
      </c>
      <c r="E1265">
        <v>400003702</v>
      </c>
      <c r="F1265">
        <v>300000772</v>
      </c>
      <c r="G1265">
        <v>0</v>
      </c>
      <c r="H1265" t="s">
        <v>1049</v>
      </c>
      <c r="I1265" t="s">
        <v>1048</v>
      </c>
      <c r="J1265">
        <v>4800000394</v>
      </c>
      <c r="K1265" t="s">
        <v>1048</v>
      </c>
      <c r="L1265">
        <v>3000015350</v>
      </c>
      <c r="M1265" t="s">
        <v>4059</v>
      </c>
      <c r="N1265">
        <v>14</v>
      </c>
      <c r="O1265" t="s">
        <v>4879</v>
      </c>
      <c r="P1265">
        <v>104939</v>
      </c>
      <c r="Q1265" t="s">
        <v>8612</v>
      </c>
      <c r="R1265" t="s">
        <v>8613</v>
      </c>
      <c r="S1265">
        <v>1</v>
      </c>
      <c r="T1265">
        <v>0</v>
      </c>
      <c r="U1265" s="1">
        <v>7500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F1265" s="1">
        <v>7500</v>
      </c>
      <c r="AH1265">
        <v>1300014850</v>
      </c>
      <c r="AI1265" t="s">
        <v>8624</v>
      </c>
    </row>
    <row r="1266" spans="1:35" x14ac:dyDescent="0.25">
      <c r="A1266" t="s">
        <v>4</v>
      </c>
      <c r="B1266" t="s">
        <v>1031</v>
      </c>
      <c r="C1266">
        <v>2007</v>
      </c>
      <c r="D1266">
        <v>3000</v>
      </c>
      <c r="E1266">
        <v>400003702</v>
      </c>
      <c r="F1266">
        <v>300000772</v>
      </c>
      <c r="G1266">
        <v>0</v>
      </c>
      <c r="H1266" t="s">
        <v>1049</v>
      </c>
      <c r="I1266" t="s">
        <v>1048</v>
      </c>
      <c r="J1266">
        <v>4800000394</v>
      </c>
      <c r="K1266" t="s">
        <v>1048</v>
      </c>
      <c r="L1266">
        <v>3000015349</v>
      </c>
      <c r="M1266" t="s">
        <v>4059</v>
      </c>
      <c r="N1266">
        <v>12</v>
      </c>
      <c r="O1266" t="s">
        <v>8625</v>
      </c>
      <c r="P1266">
        <v>104939</v>
      </c>
      <c r="Q1266" t="s">
        <v>8612</v>
      </c>
      <c r="R1266" t="s">
        <v>8613</v>
      </c>
      <c r="S1266">
        <v>1</v>
      </c>
      <c r="T1266" s="1">
        <v>7500</v>
      </c>
      <c r="U1266" s="1">
        <v>7500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F1266" s="1">
        <v>7500</v>
      </c>
      <c r="AH1266">
        <v>1300014850</v>
      </c>
      <c r="AI1266" t="s">
        <v>8624</v>
      </c>
    </row>
    <row r="1267" spans="1:35" x14ac:dyDescent="0.25">
      <c r="F1267">
        <v>300000772</v>
      </c>
      <c r="T1267" s="1">
        <v>7500</v>
      </c>
      <c r="U1267" s="1">
        <v>15000</v>
      </c>
      <c r="V1267">
        <v>0</v>
      </c>
      <c r="AB1267">
        <v>0</v>
      </c>
      <c r="AC1267">
        <v>0</v>
      </c>
      <c r="AF1267" s="1">
        <v>15000</v>
      </c>
    </row>
    <row r="1268" spans="1:35" x14ac:dyDescent="0.25">
      <c r="A1268" t="s">
        <v>4</v>
      </c>
      <c r="B1268" t="s">
        <v>1546</v>
      </c>
      <c r="C1268">
        <v>2007</v>
      </c>
      <c r="D1268">
        <v>3000</v>
      </c>
      <c r="E1268">
        <v>400003606</v>
      </c>
      <c r="F1268">
        <v>300000774</v>
      </c>
      <c r="G1268">
        <v>0</v>
      </c>
      <c r="H1268" t="s">
        <v>2006</v>
      </c>
      <c r="I1268" t="s">
        <v>2005</v>
      </c>
      <c r="J1268">
        <v>4800000438</v>
      </c>
      <c r="K1268" t="s">
        <v>2005</v>
      </c>
      <c r="L1268">
        <v>1200009898</v>
      </c>
      <c r="M1268" t="s">
        <v>2005</v>
      </c>
      <c r="N1268" t="s">
        <v>8475</v>
      </c>
      <c r="R1268" t="s">
        <v>8626</v>
      </c>
      <c r="S1268">
        <v>0</v>
      </c>
      <c r="T1268" s="1">
        <v>5700</v>
      </c>
      <c r="U1268" s="1">
        <v>5700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F1268" s="1">
        <v>5700</v>
      </c>
      <c r="AG1268" t="s">
        <v>8627</v>
      </c>
    </row>
    <row r="1269" spans="1:35" x14ac:dyDescent="0.25">
      <c r="F1269">
        <v>300000774</v>
      </c>
      <c r="T1269" s="1">
        <v>5700</v>
      </c>
      <c r="U1269" s="1">
        <v>5700</v>
      </c>
      <c r="V1269">
        <v>0</v>
      </c>
      <c r="AB1269">
        <v>0</v>
      </c>
      <c r="AC1269">
        <v>0</v>
      </c>
      <c r="AF1269" s="1">
        <v>5700</v>
      </c>
    </row>
    <row r="1270" spans="1:35" x14ac:dyDescent="0.25">
      <c r="A1270" t="s">
        <v>4</v>
      </c>
      <c r="B1270" t="s">
        <v>1546</v>
      </c>
      <c r="C1270">
        <v>2007</v>
      </c>
      <c r="D1270">
        <v>3000</v>
      </c>
      <c r="E1270">
        <v>400003552</v>
      </c>
      <c r="F1270">
        <v>300000775</v>
      </c>
      <c r="G1270">
        <v>0</v>
      </c>
      <c r="H1270" t="s">
        <v>2008</v>
      </c>
      <c r="I1270" t="s">
        <v>2007</v>
      </c>
      <c r="J1270">
        <v>4800000462</v>
      </c>
      <c r="K1270" t="s">
        <v>2007</v>
      </c>
      <c r="L1270">
        <v>3000016791</v>
      </c>
      <c r="M1270" t="s">
        <v>2007</v>
      </c>
      <c r="N1270">
        <v>1359</v>
      </c>
      <c r="O1270" t="s">
        <v>8628</v>
      </c>
      <c r="P1270">
        <v>105095</v>
      </c>
      <c r="Q1270" t="s">
        <v>8629</v>
      </c>
      <c r="R1270" t="s">
        <v>8546</v>
      </c>
      <c r="S1270">
        <v>3</v>
      </c>
      <c r="T1270">
        <v>0</v>
      </c>
      <c r="U1270" s="1">
        <v>50784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F1270" s="1">
        <v>50784</v>
      </c>
      <c r="AH1270">
        <v>3400003488</v>
      </c>
      <c r="AI1270" t="s">
        <v>8630</v>
      </c>
    </row>
    <row r="1271" spans="1:35" x14ac:dyDescent="0.25">
      <c r="A1271" t="s">
        <v>4</v>
      </c>
      <c r="B1271" t="s">
        <v>1546</v>
      </c>
      <c r="C1271">
        <v>2007</v>
      </c>
      <c r="D1271">
        <v>3000</v>
      </c>
      <c r="E1271">
        <v>400003552</v>
      </c>
      <c r="F1271">
        <v>300000775</v>
      </c>
      <c r="G1271">
        <v>0</v>
      </c>
      <c r="H1271" t="s">
        <v>2008</v>
      </c>
      <c r="I1271" t="s">
        <v>2007</v>
      </c>
      <c r="J1271">
        <v>4800000462</v>
      </c>
      <c r="K1271" t="s">
        <v>2007</v>
      </c>
      <c r="L1271">
        <v>4300001786</v>
      </c>
      <c r="M1271" t="s">
        <v>2007</v>
      </c>
      <c r="N1271" t="s">
        <v>8631</v>
      </c>
      <c r="R1271" t="s">
        <v>8632</v>
      </c>
      <c r="S1271">
        <v>0</v>
      </c>
      <c r="T1271" s="1">
        <v>46947</v>
      </c>
      <c r="U1271" s="1">
        <v>-3837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F1271" s="1">
        <v>-3837</v>
      </c>
      <c r="AG1271" t="s">
        <v>8633</v>
      </c>
    </row>
    <row r="1272" spans="1:35" x14ac:dyDescent="0.25">
      <c r="F1272">
        <v>300000775</v>
      </c>
      <c r="T1272" s="1">
        <v>46947</v>
      </c>
      <c r="U1272" s="1">
        <v>46947</v>
      </c>
      <c r="V1272">
        <v>0</v>
      </c>
      <c r="AB1272">
        <v>0</v>
      </c>
      <c r="AC1272">
        <v>0</v>
      </c>
      <c r="AF1272" s="1">
        <v>46947</v>
      </c>
    </row>
    <row r="1273" spans="1:35" x14ac:dyDescent="0.25">
      <c r="A1273" t="s">
        <v>4</v>
      </c>
      <c r="B1273" t="s">
        <v>2559</v>
      </c>
      <c r="C1273">
        <v>2007</v>
      </c>
      <c r="D1273">
        <v>3000</v>
      </c>
      <c r="E1273">
        <v>400003852</v>
      </c>
      <c r="F1273">
        <v>300000776</v>
      </c>
      <c r="G1273">
        <v>0</v>
      </c>
      <c r="H1273" t="s">
        <v>2575</v>
      </c>
      <c r="I1273" t="s">
        <v>2574</v>
      </c>
      <c r="J1273">
        <v>4800000480</v>
      </c>
      <c r="K1273" t="s">
        <v>2574</v>
      </c>
      <c r="L1273">
        <v>3000015525</v>
      </c>
      <c r="M1273" t="s">
        <v>2574</v>
      </c>
      <c r="N1273">
        <v>427</v>
      </c>
      <c r="O1273" t="s">
        <v>4889</v>
      </c>
      <c r="P1273">
        <v>105191</v>
      </c>
      <c r="Q1273" t="s">
        <v>8634</v>
      </c>
      <c r="R1273" t="s">
        <v>2167</v>
      </c>
      <c r="S1273">
        <v>1</v>
      </c>
      <c r="T1273" s="1">
        <v>5250</v>
      </c>
      <c r="U1273" s="1">
        <v>5250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F1273" s="1">
        <v>5250</v>
      </c>
      <c r="AH1273">
        <v>1200011864</v>
      </c>
      <c r="AI1273" t="s">
        <v>2574</v>
      </c>
    </row>
    <row r="1274" spans="1:35" x14ac:dyDescent="0.25">
      <c r="F1274">
        <v>300000776</v>
      </c>
      <c r="T1274" s="1">
        <v>5250</v>
      </c>
      <c r="U1274" s="1">
        <v>5250</v>
      </c>
      <c r="V1274">
        <v>0</v>
      </c>
      <c r="AB1274">
        <v>0</v>
      </c>
      <c r="AC1274">
        <v>0</v>
      </c>
      <c r="AF1274" s="1">
        <v>5250</v>
      </c>
    </row>
    <row r="1275" spans="1:35" x14ac:dyDescent="0.25">
      <c r="A1275" t="s">
        <v>4</v>
      </c>
      <c r="B1275" t="s">
        <v>2559</v>
      </c>
      <c r="C1275">
        <v>2007</v>
      </c>
      <c r="D1275">
        <v>3000</v>
      </c>
      <c r="E1275">
        <v>400003802</v>
      </c>
      <c r="F1275">
        <v>300000777</v>
      </c>
      <c r="G1275">
        <v>0</v>
      </c>
      <c r="H1275" t="s">
        <v>2577</v>
      </c>
      <c r="I1275" t="s">
        <v>2576</v>
      </c>
      <c r="J1275">
        <v>4800000503</v>
      </c>
      <c r="K1275" t="s">
        <v>2576</v>
      </c>
      <c r="L1275">
        <v>4300001869</v>
      </c>
      <c r="M1275" t="s">
        <v>2576</v>
      </c>
      <c r="N1275" t="s">
        <v>8635</v>
      </c>
      <c r="R1275" t="s">
        <v>8636</v>
      </c>
      <c r="S1275">
        <v>0</v>
      </c>
      <c r="T1275">
        <v>0</v>
      </c>
      <c r="U1275" s="1">
        <v>2320.31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F1275" s="1">
        <v>2320.31</v>
      </c>
      <c r="AG1275" t="s">
        <v>8633</v>
      </c>
    </row>
    <row r="1276" spans="1:35" x14ac:dyDescent="0.25">
      <c r="A1276" t="s">
        <v>4</v>
      </c>
      <c r="B1276" t="s">
        <v>2559</v>
      </c>
      <c r="C1276">
        <v>2007</v>
      </c>
      <c r="D1276">
        <v>3000</v>
      </c>
      <c r="E1276">
        <v>400003802</v>
      </c>
      <c r="F1276">
        <v>300000777</v>
      </c>
      <c r="G1276">
        <v>0</v>
      </c>
      <c r="H1276" t="s">
        <v>2577</v>
      </c>
      <c r="I1276" t="s">
        <v>2576</v>
      </c>
      <c r="J1276">
        <v>4800000503</v>
      </c>
      <c r="K1276" t="s">
        <v>2576</v>
      </c>
      <c r="L1276">
        <v>3000015542</v>
      </c>
      <c r="M1276" t="s">
        <v>2574</v>
      </c>
      <c r="N1276">
        <v>1642</v>
      </c>
      <c r="O1276" t="s">
        <v>8637</v>
      </c>
      <c r="P1276">
        <v>100540</v>
      </c>
      <c r="Q1276" t="s">
        <v>8075</v>
      </c>
      <c r="R1276" t="s">
        <v>2950</v>
      </c>
      <c r="S1276">
        <v>4</v>
      </c>
      <c r="T1276" s="1">
        <v>20882.810000000001</v>
      </c>
      <c r="U1276" s="1">
        <v>18562.5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F1276" s="1">
        <v>18562.5</v>
      </c>
      <c r="AH1276">
        <v>1300017292</v>
      </c>
      <c r="AI1276" t="s">
        <v>8638</v>
      </c>
    </row>
    <row r="1277" spans="1:35" x14ac:dyDescent="0.25">
      <c r="F1277">
        <v>300000777</v>
      </c>
      <c r="T1277" s="1">
        <v>20882.810000000001</v>
      </c>
      <c r="U1277" s="1">
        <v>20882.810000000001</v>
      </c>
      <c r="V1277">
        <v>0</v>
      </c>
      <c r="AB1277">
        <v>0</v>
      </c>
      <c r="AC1277">
        <v>0</v>
      </c>
      <c r="AF1277" s="1">
        <v>20882.810000000001</v>
      </c>
    </row>
    <row r="1278" spans="1:35" x14ac:dyDescent="0.25">
      <c r="A1278" t="s">
        <v>4</v>
      </c>
      <c r="B1278" t="s">
        <v>2559</v>
      </c>
      <c r="C1278">
        <v>2007</v>
      </c>
      <c r="D1278">
        <v>3000</v>
      </c>
      <c r="E1278">
        <v>400003681</v>
      </c>
      <c r="F1278">
        <v>300000778</v>
      </c>
      <c r="G1278">
        <v>0</v>
      </c>
      <c r="H1278" t="s">
        <v>2579</v>
      </c>
      <c r="I1278" t="s">
        <v>2578</v>
      </c>
      <c r="J1278">
        <v>4800000511</v>
      </c>
      <c r="K1278" t="s">
        <v>2578</v>
      </c>
      <c r="L1278">
        <v>3000015201</v>
      </c>
      <c r="M1278" t="s">
        <v>2576</v>
      </c>
      <c r="N1278">
        <v>1637</v>
      </c>
      <c r="O1278" t="s">
        <v>8639</v>
      </c>
      <c r="P1278">
        <v>100540</v>
      </c>
      <c r="Q1278" t="s">
        <v>8075</v>
      </c>
      <c r="R1278" t="s">
        <v>283</v>
      </c>
      <c r="S1278">
        <v>2</v>
      </c>
      <c r="T1278" s="1">
        <v>11091.09</v>
      </c>
      <c r="U1278" s="1">
        <v>9858.75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F1278" s="1">
        <v>9858.75</v>
      </c>
      <c r="AH1278">
        <v>1300017182</v>
      </c>
      <c r="AI1278" t="s">
        <v>2903</v>
      </c>
    </row>
    <row r="1279" spans="1:35" x14ac:dyDescent="0.25">
      <c r="F1279">
        <v>300000778</v>
      </c>
      <c r="T1279" s="1">
        <v>11091.09</v>
      </c>
      <c r="U1279" s="1">
        <v>9858.75</v>
      </c>
      <c r="V1279">
        <v>0</v>
      </c>
      <c r="AB1279">
        <v>0</v>
      </c>
      <c r="AC1279">
        <v>0</v>
      </c>
      <c r="AF1279" s="1">
        <v>9858.75</v>
      </c>
    </row>
    <row r="1280" spans="1:35" x14ac:dyDescent="0.25">
      <c r="A1280" t="s">
        <v>4</v>
      </c>
      <c r="B1280" t="s">
        <v>2559</v>
      </c>
      <c r="C1280">
        <v>2007</v>
      </c>
      <c r="D1280">
        <v>3000</v>
      </c>
      <c r="E1280">
        <v>400003853</v>
      </c>
      <c r="F1280">
        <v>300000779</v>
      </c>
      <c r="G1280">
        <v>0</v>
      </c>
      <c r="H1280" t="s">
        <v>2581</v>
      </c>
      <c r="I1280" t="s">
        <v>2580</v>
      </c>
      <c r="J1280">
        <v>4800000512</v>
      </c>
      <c r="K1280" t="s">
        <v>2580</v>
      </c>
      <c r="L1280">
        <v>3000017954</v>
      </c>
      <c r="M1280" t="s">
        <v>3628</v>
      </c>
      <c r="N1280">
        <v>75</v>
      </c>
      <c r="O1280" t="s">
        <v>8640</v>
      </c>
      <c r="P1280">
        <v>105154</v>
      </c>
      <c r="Q1280" t="s">
        <v>8641</v>
      </c>
      <c r="R1280" t="s">
        <v>2167</v>
      </c>
      <c r="S1280">
        <v>1</v>
      </c>
      <c r="T1280" s="1">
        <v>7696</v>
      </c>
      <c r="U1280" s="1">
        <v>7696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F1280" s="1">
        <v>7696</v>
      </c>
      <c r="AH1280">
        <v>1300017051</v>
      </c>
      <c r="AI1280" t="s">
        <v>1051</v>
      </c>
    </row>
    <row r="1281" spans="1:35" x14ac:dyDescent="0.25">
      <c r="F1281">
        <v>300000779</v>
      </c>
      <c r="T1281" s="1">
        <v>7696</v>
      </c>
      <c r="U1281" s="1">
        <v>7696</v>
      </c>
      <c r="V1281">
        <v>0</v>
      </c>
      <c r="AB1281">
        <v>0</v>
      </c>
      <c r="AC1281">
        <v>0</v>
      </c>
      <c r="AF1281" s="1">
        <v>7696</v>
      </c>
    </row>
    <row r="1282" spans="1:35" x14ac:dyDescent="0.25">
      <c r="A1282" t="s">
        <v>4</v>
      </c>
      <c r="B1282" t="s">
        <v>2559</v>
      </c>
      <c r="C1282">
        <v>2007</v>
      </c>
      <c r="D1282">
        <v>3000</v>
      </c>
      <c r="E1282">
        <v>400003894</v>
      </c>
      <c r="F1282">
        <v>300000780</v>
      </c>
      <c r="G1282">
        <v>0</v>
      </c>
      <c r="H1282" t="s">
        <v>2582</v>
      </c>
      <c r="I1282" t="s">
        <v>2580</v>
      </c>
      <c r="J1282">
        <v>4800000513</v>
      </c>
      <c r="K1282" t="s">
        <v>2580</v>
      </c>
      <c r="L1282">
        <v>4300001878</v>
      </c>
      <c r="M1282" t="s">
        <v>2580</v>
      </c>
      <c r="N1282" t="s">
        <v>8642</v>
      </c>
      <c r="R1282" t="s">
        <v>8636</v>
      </c>
      <c r="S1282">
        <v>0</v>
      </c>
      <c r="T1282">
        <v>0</v>
      </c>
      <c r="U1282">
        <v>220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F1282">
        <v>220</v>
      </c>
      <c r="AG1282" t="s">
        <v>8633</v>
      </c>
    </row>
    <row r="1283" spans="1:35" x14ac:dyDescent="0.25">
      <c r="A1283" t="s">
        <v>4</v>
      </c>
      <c r="B1283" t="s">
        <v>2559</v>
      </c>
      <c r="C1283">
        <v>2007</v>
      </c>
      <c r="D1283">
        <v>3000</v>
      </c>
      <c r="E1283">
        <v>400003894</v>
      </c>
      <c r="F1283">
        <v>300000780</v>
      </c>
      <c r="G1283">
        <v>0</v>
      </c>
      <c r="H1283" t="s">
        <v>2582</v>
      </c>
      <c r="I1283" t="s">
        <v>2580</v>
      </c>
      <c r="J1283">
        <v>4800000513</v>
      </c>
      <c r="K1283" t="s">
        <v>2580</v>
      </c>
      <c r="L1283">
        <v>3000017957</v>
      </c>
      <c r="M1283" t="s">
        <v>3628</v>
      </c>
      <c r="N1283">
        <v>76</v>
      </c>
      <c r="O1283" t="s">
        <v>8640</v>
      </c>
      <c r="P1283">
        <v>105154</v>
      </c>
      <c r="Q1283" t="s">
        <v>8641</v>
      </c>
      <c r="R1283" t="s">
        <v>8090</v>
      </c>
      <c r="S1283">
        <v>1</v>
      </c>
      <c r="T1283" s="1">
        <v>5720</v>
      </c>
      <c r="U1283" s="1">
        <v>5500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F1283" s="1">
        <v>5500</v>
      </c>
      <c r="AH1283">
        <v>1300017051</v>
      </c>
      <c r="AI1283" t="s">
        <v>1051</v>
      </c>
    </row>
    <row r="1284" spans="1:35" x14ac:dyDescent="0.25">
      <c r="F1284">
        <v>300000780</v>
      </c>
      <c r="T1284" s="1">
        <v>5720</v>
      </c>
      <c r="U1284" s="1">
        <v>5720</v>
      </c>
      <c r="V1284">
        <v>0</v>
      </c>
      <c r="AB1284">
        <v>0</v>
      </c>
      <c r="AC1284">
        <v>0</v>
      </c>
      <c r="AF1284" s="1">
        <v>5720</v>
      </c>
    </row>
    <row r="1285" spans="1:35" x14ac:dyDescent="0.25">
      <c r="A1285" t="s">
        <v>4</v>
      </c>
      <c r="B1285" t="s">
        <v>2559</v>
      </c>
      <c r="C1285">
        <v>2007</v>
      </c>
      <c r="D1285">
        <v>3000</v>
      </c>
      <c r="E1285">
        <v>400003675</v>
      </c>
      <c r="F1285">
        <v>300000781</v>
      </c>
      <c r="G1285">
        <v>0</v>
      </c>
      <c r="H1285" t="s">
        <v>2583</v>
      </c>
      <c r="I1285" t="s">
        <v>2578</v>
      </c>
      <c r="J1285">
        <v>4800000526</v>
      </c>
      <c r="K1285" t="s">
        <v>2578</v>
      </c>
      <c r="L1285">
        <v>3000014835</v>
      </c>
      <c r="M1285" t="s">
        <v>2578</v>
      </c>
      <c r="N1285">
        <v>74</v>
      </c>
      <c r="O1285" t="s">
        <v>5428</v>
      </c>
      <c r="P1285">
        <v>105154</v>
      </c>
      <c r="Q1285" t="s">
        <v>8641</v>
      </c>
      <c r="R1285" t="s">
        <v>2167</v>
      </c>
      <c r="S1285">
        <v>1</v>
      </c>
      <c r="T1285" s="1">
        <v>6448</v>
      </c>
      <c r="U1285" s="1">
        <v>6448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F1285" s="1">
        <v>6448</v>
      </c>
      <c r="AH1285">
        <v>1300014282</v>
      </c>
      <c r="AI1285" t="s">
        <v>4034</v>
      </c>
    </row>
    <row r="1286" spans="1:35" x14ac:dyDescent="0.25">
      <c r="F1286">
        <v>300000781</v>
      </c>
      <c r="T1286" s="1">
        <v>6448</v>
      </c>
      <c r="U1286" s="1">
        <v>6448</v>
      </c>
      <c r="V1286">
        <v>0</v>
      </c>
      <c r="AB1286">
        <v>0</v>
      </c>
      <c r="AC1286">
        <v>0</v>
      </c>
      <c r="AF1286" s="1">
        <v>6448</v>
      </c>
    </row>
    <row r="1287" spans="1:35" x14ac:dyDescent="0.25">
      <c r="A1287" t="s">
        <v>4</v>
      </c>
      <c r="B1287" t="s">
        <v>1546</v>
      </c>
      <c r="C1287">
        <v>2007</v>
      </c>
      <c r="D1287">
        <v>3000</v>
      </c>
      <c r="E1287">
        <v>400004104</v>
      </c>
      <c r="F1287">
        <v>300000782</v>
      </c>
      <c r="G1287">
        <v>0</v>
      </c>
      <c r="H1287" t="s">
        <v>2009</v>
      </c>
      <c r="I1287" t="s">
        <v>1032</v>
      </c>
      <c r="J1287">
        <v>4800000531</v>
      </c>
      <c r="K1287" t="s">
        <v>1032</v>
      </c>
      <c r="L1287">
        <v>4300001891</v>
      </c>
      <c r="M1287" t="s">
        <v>1032</v>
      </c>
      <c r="N1287" t="s">
        <v>7771</v>
      </c>
      <c r="R1287" t="s">
        <v>8643</v>
      </c>
      <c r="S1287">
        <v>0</v>
      </c>
      <c r="T1287" s="1">
        <v>7800</v>
      </c>
      <c r="U1287" s="1">
        <v>7800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F1287" s="1">
        <v>7800</v>
      </c>
      <c r="AG1287" t="s">
        <v>8056</v>
      </c>
    </row>
    <row r="1288" spans="1:35" x14ac:dyDescent="0.25">
      <c r="F1288">
        <v>300000782</v>
      </c>
      <c r="T1288" s="1">
        <v>7800</v>
      </c>
      <c r="U1288" s="1">
        <v>7800</v>
      </c>
      <c r="V1288">
        <v>0</v>
      </c>
      <c r="AB1288">
        <v>0</v>
      </c>
      <c r="AC1288">
        <v>0</v>
      </c>
      <c r="AF1288" s="1">
        <v>7800</v>
      </c>
    </row>
    <row r="1289" spans="1:35" x14ac:dyDescent="0.25">
      <c r="A1289" t="s">
        <v>4</v>
      </c>
      <c r="B1289" t="s">
        <v>1546</v>
      </c>
      <c r="C1289">
        <v>2007</v>
      </c>
      <c r="D1289">
        <v>3000</v>
      </c>
      <c r="E1289">
        <v>400004105</v>
      </c>
      <c r="F1289">
        <v>300000783</v>
      </c>
      <c r="G1289">
        <v>0</v>
      </c>
      <c r="H1289" t="s">
        <v>2010</v>
      </c>
      <c r="I1289" t="s">
        <v>1032</v>
      </c>
      <c r="J1289">
        <v>4800000532</v>
      </c>
      <c r="K1289" t="s">
        <v>1032</v>
      </c>
      <c r="L1289">
        <v>4300001891</v>
      </c>
      <c r="M1289" t="s">
        <v>1032</v>
      </c>
      <c r="N1289" t="s">
        <v>7771</v>
      </c>
      <c r="R1289" t="s">
        <v>8644</v>
      </c>
      <c r="S1289">
        <v>0</v>
      </c>
      <c r="T1289" s="1">
        <v>6552</v>
      </c>
      <c r="U1289" s="1">
        <v>6552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F1289" s="1">
        <v>6552</v>
      </c>
      <c r="AG1289" t="s">
        <v>8056</v>
      </c>
    </row>
    <row r="1290" spans="1:35" x14ac:dyDescent="0.25">
      <c r="F1290">
        <v>300000783</v>
      </c>
      <c r="T1290" s="1">
        <v>6552</v>
      </c>
      <c r="U1290" s="1">
        <v>6552</v>
      </c>
      <c r="V1290">
        <v>0</v>
      </c>
      <c r="AB1290">
        <v>0</v>
      </c>
      <c r="AC1290">
        <v>0</v>
      </c>
      <c r="AF1290" s="1">
        <v>6552</v>
      </c>
    </row>
    <row r="1291" spans="1:35" x14ac:dyDescent="0.25">
      <c r="A1291" t="s">
        <v>4</v>
      </c>
      <c r="B1291" t="s">
        <v>2559</v>
      </c>
      <c r="C1291">
        <v>2007</v>
      </c>
      <c r="D1291">
        <v>3000</v>
      </c>
      <c r="E1291">
        <v>400004137</v>
      </c>
      <c r="F1291">
        <v>300000784</v>
      </c>
      <c r="G1291">
        <v>0</v>
      </c>
      <c r="H1291" t="s">
        <v>2585</v>
      </c>
      <c r="I1291" t="s">
        <v>2584</v>
      </c>
      <c r="J1291">
        <v>4800000604</v>
      </c>
      <c r="K1291" t="s">
        <v>2584</v>
      </c>
      <c r="L1291">
        <v>4300002266</v>
      </c>
      <c r="M1291" t="s">
        <v>2584</v>
      </c>
      <c r="N1291" t="s">
        <v>8645</v>
      </c>
      <c r="R1291" t="s">
        <v>8646</v>
      </c>
      <c r="S1291">
        <v>0</v>
      </c>
      <c r="T1291">
        <v>0</v>
      </c>
      <c r="U1291" s="1">
        <v>3501.56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F1291" s="1">
        <v>3501.56</v>
      </c>
      <c r="AG1291" t="s">
        <v>8647</v>
      </c>
    </row>
    <row r="1292" spans="1:35" x14ac:dyDescent="0.25">
      <c r="A1292" t="s">
        <v>4</v>
      </c>
      <c r="B1292" t="s">
        <v>2559</v>
      </c>
      <c r="C1292">
        <v>2007</v>
      </c>
      <c r="D1292">
        <v>3000</v>
      </c>
      <c r="E1292">
        <v>400004137</v>
      </c>
      <c r="F1292">
        <v>300000784</v>
      </c>
      <c r="G1292">
        <v>0</v>
      </c>
      <c r="H1292" t="s">
        <v>2585</v>
      </c>
      <c r="I1292" t="s">
        <v>2584</v>
      </c>
      <c r="J1292">
        <v>4800000604</v>
      </c>
      <c r="K1292" t="s">
        <v>2584</v>
      </c>
      <c r="L1292">
        <v>3000021238</v>
      </c>
      <c r="M1292" t="s">
        <v>8648</v>
      </c>
      <c r="N1292">
        <v>2289</v>
      </c>
      <c r="O1292" t="s">
        <v>8649</v>
      </c>
      <c r="P1292">
        <v>100540</v>
      </c>
      <c r="Q1292" t="s">
        <v>8075</v>
      </c>
      <c r="R1292" t="s">
        <v>2950</v>
      </c>
      <c r="S1292">
        <v>6</v>
      </c>
      <c r="T1292" s="1">
        <v>31514.06</v>
      </c>
      <c r="U1292" s="1">
        <v>28012.5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F1292" s="1">
        <v>28012.5</v>
      </c>
      <c r="AH1292">
        <v>1300020935</v>
      </c>
      <c r="AI1292" t="s">
        <v>4072</v>
      </c>
    </row>
    <row r="1293" spans="1:35" x14ac:dyDescent="0.25">
      <c r="F1293">
        <v>300000784</v>
      </c>
      <c r="T1293" s="1">
        <v>31514.06</v>
      </c>
      <c r="U1293" s="1">
        <v>31514.06</v>
      </c>
      <c r="V1293">
        <v>0</v>
      </c>
      <c r="AB1293">
        <v>0</v>
      </c>
      <c r="AC1293">
        <v>0</v>
      </c>
      <c r="AF1293" s="1">
        <v>31514.06</v>
      </c>
    </row>
    <row r="1294" spans="1:35" x14ac:dyDescent="0.25">
      <c r="A1294" t="s">
        <v>4</v>
      </c>
      <c r="B1294" t="s">
        <v>2559</v>
      </c>
      <c r="C1294">
        <v>2007</v>
      </c>
      <c r="D1294">
        <v>3000</v>
      </c>
      <c r="E1294">
        <v>400004076</v>
      </c>
      <c r="F1294">
        <v>300000785</v>
      </c>
      <c r="G1294">
        <v>0</v>
      </c>
      <c r="H1294" t="s">
        <v>2579</v>
      </c>
      <c r="I1294" t="s">
        <v>2586</v>
      </c>
      <c r="J1294">
        <v>4800000611</v>
      </c>
      <c r="K1294" t="s">
        <v>2586</v>
      </c>
      <c r="L1294">
        <v>4300002282</v>
      </c>
      <c r="M1294" t="s">
        <v>2586</v>
      </c>
      <c r="N1294" t="s">
        <v>8650</v>
      </c>
      <c r="R1294" t="s">
        <v>8651</v>
      </c>
      <c r="S1294">
        <v>0</v>
      </c>
      <c r="T1294">
        <v>0</v>
      </c>
      <c r="U1294" s="1">
        <v>1232.3399999999999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F1294" s="1">
        <v>1232.3399999999999</v>
      </c>
      <c r="AG1294" t="s">
        <v>8647</v>
      </c>
    </row>
    <row r="1295" spans="1:35" x14ac:dyDescent="0.25">
      <c r="A1295" t="s">
        <v>4</v>
      </c>
      <c r="B1295" t="s">
        <v>2559</v>
      </c>
      <c r="C1295">
        <v>2007</v>
      </c>
      <c r="D1295">
        <v>3000</v>
      </c>
      <c r="E1295">
        <v>400004076</v>
      </c>
      <c r="F1295">
        <v>300000785</v>
      </c>
      <c r="G1295">
        <v>0</v>
      </c>
      <c r="H1295" t="s">
        <v>2579</v>
      </c>
      <c r="I1295" t="s">
        <v>2586</v>
      </c>
      <c r="J1295">
        <v>4800000611</v>
      </c>
      <c r="K1295" t="s">
        <v>2586</v>
      </c>
      <c r="L1295">
        <v>3000020720</v>
      </c>
      <c r="M1295" t="s">
        <v>2745</v>
      </c>
      <c r="N1295">
        <v>2247</v>
      </c>
      <c r="O1295" t="s">
        <v>1059</v>
      </c>
      <c r="P1295">
        <v>100540</v>
      </c>
      <c r="Q1295" t="s">
        <v>8075</v>
      </c>
      <c r="R1295" t="s">
        <v>283</v>
      </c>
      <c r="S1295">
        <v>2</v>
      </c>
      <c r="T1295" s="1">
        <v>11091.09</v>
      </c>
      <c r="U1295" s="1">
        <v>9858.75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F1295" s="1">
        <v>9858.75</v>
      </c>
      <c r="AH1295">
        <v>1300022071</v>
      </c>
      <c r="AI1295" t="s">
        <v>8652</v>
      </c>
    </row>
    <row r="1296" spans="1:35" x14ac:dyDescent="0.25">
      <c r="F1296">
        <v>300000785</v>
      </c>
      <c r="T1296" s="1">
        <v>11091.09</v>
      </c>
      <c r="U1296" s="1">
        <v>11091.09</v>
      </c>
      <c r="V1296">
        <v>0</v>
      </c>
      <c r="AB1296">
        <v>0</v>
      </c>
      <c r="AC1296">
        <v>0</v>
      </c>
      <c r="AF1296" s="1">
        <v>11091.09</v>
      </c>
    </row>
    <row r="1297" spans="1:35" x14ac:dyDescent="0.25">
      <c r="A1297" t="s">
        <v>4</v>
      </c>
      <c r="B1297" t="s">
        <v>2839</v>
      </c>
      <c r="C1297">
        <v>2007</v>
      </c>
      <c r="D1297">
        <v>3000</v>
      </c>
      <c r="E1297">
        <v>400003947</v>
      </c>
      <c r="F1297">
        <v>300000786</v>
      </c>
      <c r="G1297">
        <v>0</v>
      </c>
      <c r="H1297" t="s">
        <v>2904</v>
      </c>
      <c r="I1297" t="s">
        <v>2903</v>
      </c>
      <c r="J1297">
        <v>4800000630</v>
      </c>
      <c r="K1297" t="s">
        <v>2903</v>
      </c>
      <c r="L1297">
        <v>3000019832</v>
      </c>
      <c r="M1297" t="s">
        <v>2903</v>
      </c>
      <c r="N1297">
        <v>223</v>
      </c>
      <c r="O1297" t="s">
        <v>2903</v>
      </c>
      <c r="P1297">
        <v>104610</v>
      </c>
      <c r="Q1297" t="s">
        <v>8470</v>
      </c>
      <c r="R1297" t="s">
        <v>2167</v>
      </c>
      <c r="S1297">
        <v>1</v>
      </c>
      <c r="T1297" s="1">
        <v>9599</v>
      </c>
      <c r="U1297" s="1">
        <v>9599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F1297" s="1">
        <v>9599</v>
      </c>
      <c r="AH1297">
        <v>1300018420</v>
      </c>
      <c r="AI1297" t="s">
        <v>1055</v>
      </c>
    </row>
    <row r="1298" spans="1:35" x14ac:dyDescent="0.25">
      <c r="F1298">
        <v>300000786</v>
      </c>
      <c r="T1298" s="1">
        <v>9599</v>
      </c>
      <c r="U1298" s="1">
        <v>9599</v>
      </c>
      <c r="V1298">
        <v>0</v>
      </c>
      <c r="AB1298">
        <v>0</v>
      </c>
      <c r="AC1298">
        <v>0</v>
      </c>
      <c r="AF1298" s="1">
        <v>9599</v>
      </c>
    </row>
    <row r="1299" spans="1:35" x14ac:dyDescent="0.25">
      <c r="A1299" t="s">
        <v>4</v>
      </c>
      <c r="B1299" t="s">
        <v>2733</v>
      </c>
      <c r="C1299">
        <v>2007</v>
      </c>
      <c r="D1299">
        <v>3000</v>
      </c>
      <c r="E1299">
        <v>400004016</v>
      </c>
      <c r="F1299">
        <v>300000787</v>
      </c>
      <c r="G1299">
        <v>0</v>
      </c>
      <c r="H1299" t="s">
        <v>2746</v>
      </c>
      <c r="I1299" t="s">
        <v>2745</v>
      </c>
      <c r="J1299">
        <v>4800000641</v>
      </c>
      <c r="K1299" t="s">
        <v>2745</v>
      </c>
      <c r="L1299">
        <v>4300002453</v>
      </c>
      <c r="M1299" t="s">
        <v>5740</v>
      </c>
      <c r="N1299" t="s">
        <v>8653</v>
      </c>
      <c r="R1299" t="s">
        <v>8654</v>
      </c>
      <c r="S1299">
        <v>0</v>
      </c>
      <c r="T1299">
        <v>0</v>
      </c>
      <c r="U1299">
        <v>446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F1299">
        <v>446</v>
      </c>
      <c r="AG1299" t="s">
        <v>8655</v>
      </c>
    </row>
    <row r="1300" spans="1:35" x14ac:dyDescent="0.25">
      <c r="A1300" t="s">
        <v>4</v>
      </c>
      <c r="B1300" t="s">
        <v>2733</v>
      </c>
      <c r="C1300">
        <v>2007</v>
      </c>
      <c r="D1300">
        <v>3000</v>
      </c>
      <c r="E1300">
        <v>400004016</v>
      </c>
      <c r="F1300">
        <v>300000787</v>
      </c>
      <c r="G1300">
        <v>0</v>
      </c>
      <c r="H1300" t="s">
        <v>2746</v>
      </c>
      <c r="I1300" t="s">
        <v>2745</v>
      </c>
      <c r="J1300">
        <v>4800000641</v>
      </c>
      <c r="K1300" t="s">
        <v>2745</v>
      </c>
      <c r="L1300">
        <v>3000020743</v>
      </c>
      <c r="M1300" t="s">
        <v>2745</v>
      </c>
      <c r="N1300">
        <v>595</v>
      </c>
      <c r="O1300" t="s">
        <v>8649</v>
      </c>
      <c r="P1300">
        <v>103158</v>
      </c>
      <c r="Q1300" t="s">
        <v>8656</v>
      </c>
      <c r="R1300" t="s">
        <v>283</v>
      </c>
      <c r="S1300">
        <v>3</v>
      </c>
      <c r="T1300" s="1">
        <v>15295.78</v>
      </c>
      <c r="U1300" s="1">
        <v>14849.78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F1300" s="1">
        <v>14849.78</v>
      </c>
      <c r="AH1300">
        <v>1300020942</v>
      </c>
      <c r="AI1300" t="s">
        <v>4072</v>
      </c>
    </row>
    <row r="1301" spans="1:35" x14ac:dyDescent="0.25">
      <c r="F1301">
        <v>300000787</v>
      </c>
      <c r="T1301" s="1">
        <v>15295.78</v>
      </c>
      <c r="U1301" s="1">
        <v>15295.78</v>
      </c>
      <c r="V1301">
        <v>0</v>
      </c>
      <c r="AB1301">
        <v>0</v>
      </c>
      <c r="AC1301">
        <v>0</v>
      </c>
      <c r="AF1301" s="1">
        <v>15295.78</v>
      </c>
    </row>
    <row r="1302" spans="1:35" x14ac:dyDescent="0.25">
      <c r="A1302" t="s">
        <v>4</v>
      </c>
      <c r="B1302" t="s">
        <v>2733</v>
      </c>
      <c r="C1302">
        <v>2007</v>
      </c>
      <c r="D1302">
        <v>3000</v>
      </c>
      <c r="E1302">
        <v>400004239</v>
      </c>
      <c r="F1302">
        <v>300000788</v>
      </c>
      <c r="G1302">
        <v>0</v>
      </c>
      <c r="H1302" t="s">
        <v>2747</v>
      </c>
      <c r="I1302" t="s">
        <v>1221</v>
      </c>
      <c r="J1302">
        <v>4800000647</v>
      </c>
      <c r="K1302" t="s">
        <v>1221</v>
      </c>
      <c r="L1302">
        <v>4300002462</v>
      </c>
      <c r="M1302" t="s">
        <v>8657</v>
      </c>
      <c r="N1302" t="s">
        <v>8653</v>
      </c>
      <c r="R1302" t="s">
        <v>8654</v>
      </c>
      <c r="S1302">
        <v>0</v>
      </c>
      <c r="T1302">
        <v>0</v>
      </c>
      <c r="U1302">
        <v>295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F1302">
        <v>295</v>
      </c>
      <c r="AG1302" t="s">
        <v>8658</v>
      </c>
    </row>
    <row r="1303" spans="1:35" x14ac:dyDescent="0.25">
      <c r="A1303" t="s">
        <v>4</v>
      </c>
      <c r="B1303" t="s">
        <v>2733</v>
      </c>
      <c r="C1303">
        <v>2007</v>
      </c>
      <c r="D1303">
        <v>3000</v>
      </c>
      <c r="E1303">
        <v>400004239</v>
      </c>
      <c r="F1303">
        <v>300000788</v>
      </c>
      <c r="G1303">
        <v>0</v>
      </c>
      <c r="H1303" t="s">
        <v>2747</v>
      </c>
      <c r="I1303" t="s">
        <v>1221</v>
      </c>
      <c r="J1303">
        <v>4800000647</v>
      </c>
      <c r="K1303" t="s">
        <v>1221</v>
      </c>
      <c r="L1303">
        <v>3000026939</v>
      </c>
      <c r="M1303" t="s">
        <v>1221</v>
      </c>
      <c r="N1303">
        <v>713</v>
      </c>
      <c r="O1303" t="s">
        <v>4079</v>
      </c>
      <c r="P1303">
        <v>103158</v>
      </c>
      <c r="Q1303" t="s">
        <v>8656</v>
      </c>
      <c r="R1303" t="s">
        <v>2950</v>
      </c>
      <c r="S1303">
        <v>2</v>
      </c>
      <c r="T1303" s="1">
        <v>10112.799999999999</v>
      </c>
      <c r="U1303" s="1">
        <v>9817.7999999999993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F1303" s="1">
        <v>9817.7999999999993</v>
      </c>
      <c r="AH1303">
        <v>1300026041</v>
      </c>
      <c r="AI1303" t="s">
        <v>3854</v>
      </c>
    </row>
    <row r="1304" spans="1:35" x14ac:dyDescent="0.25">
      <c r="F1304">
        <v>300000788</v>
      </c>
      <c r="T1304" s="1">
        <v>10112.799999999999</v>
      </c>
      <c r="U1304" s="1">
        <v>10112.799999999999</v>
      </c>
      <c r="V1304">
        <v>0</v>
      </c>
      <c r="AB1304">
        <v>0</v>
      </c>
      <c r="AC1304">
        <v>0</v>
      </c>
      <c r="AF1304" s="1">
        <v>10112.799999999999</v>
      </c>
    </row>
    <row r="1305" spans="1:35" x14ac:dyDescent="0.25">
      <c r="A1305" t="s">
        <v>4</v>
      </c>
      <c r="B1305" t="s">
        <v>92</v>
      </c>
      <c r="C1305">
        <v>2007</v>
      </c>
      <c r="D1305">
        <v>3000</v>
      </c>
      <c r="E1305">
        <v>400004030</v>
      </c>
      <c r="F1305">
        <v>300000789</v>
      </c>
      <c r="G1305">
        <v>0</v>
      </c>
      <c r="H1305" t="s">
        <v>117</v>
      </c>
      <c r="I1305" t="s">
        <v>8659</v>
      </c>
      <c r="J1305">
        <v>4800000856</v>
      </c>
      <c r="K1305" t="s">
        <v>8659</v>
      </c>
      <c r="L1305">
        <v>3000018754</v>
      </c>
      <c r="M1305" t="s">
        <v>8659</v>
      </c>
      <c r="N1305">
        <v>613</v>
      </c>
      <c r="O1305" t="s">
        <v>4320</v>
      </c>
      <c r="P1305">
        <v>100284</v>
      </c>
      <c r="Q1305" t="s">
        <v>8660</v>
      </c>
      <c r="R1305" t="s">
        <v>2950</v>
      </c>
      <c r="S1305">
        <v>2</v>
      </c>
      <c r="T1305">
        <v>0</v>
      </c>
      <c r="U1305" s="1">
        <v>14283.72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 s="1">
        <v>-2354</v>
      </c>
      <c r="AD1305">
        <v>8800021245</v>
      </c>
      <c r="AE1305" t="s">
        <v>116</v>
      </c>
      <c r="AF1305" s="1">
        <v>14283.72</v>
      </c>
      <c r="AH1305">
        <v>1300018332</v>
      </c>
      <c r="AI1305" t="s">
        <v>1055</v>
      </c>
    </row>
    <row r="1306" spans="1:35" x14ac:dyDescent="0.25">
      <c r="A1306" t="s">
        <v>4</v>
      </c>
      <c r="B1306" t="s">
        <v>92</v>
      </c>
      <c r="C1306">
        <v>2007</v>
      </c>
      <c r="D1306">
        <v>3000</v>
      </c>
      <c r="E1306">
        <v>400004030</v>
      </c>
      <c r="F1306">
        <v>300000789</v>
      </c>
      <c r="G1306">
        <v>0</v>
      </c>
      <c r="H1306" t="s">
        <v>117</v>
      </c>
      <c r="I1306" t="s">
        <v>8659</v>
      </c>
      <c r="J1306">
        <v>4800000856</v>
      </c>
      <c r="K1306" t="s">
        <v>8659</v>
      </c>
      <c r="L1306">
        <v>4300002567</v>
      </c>
      <c r="M1306" t="s">
        <v>8659</v>
      </c>
      <c r="N1306" t="s">
        <v>8661</v>
      </c>
      <c r="R1306" t="s">
        <v>8662</v>
      </c>
      <c r="S1306">
        <v>0</v>
      </c>
      <c r="T1306" s="1">
        <v>16363.43</v>
      </c>
      <c r="U1306" s="1">
        <v>2079.71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F1306" s="1">
        <v>2079.71</v>
      </c>
      <c r="AG1306" t="s">
        <v>8663</v>
      </c>
    </row>
    <row r="1307" spans="1:35" x14ac:dyDescent="0.25">
      <c r="F1307">
        <v>300000789</v>
      </c>
      <c r="T1307" s="1">
        <v>16363.43</v>
      </c>
      <c r="U1307" s="1">
        <v>16363.43</v>
      </c>
      <c r="V1307">
        <v>0</v>
      </c>
      <c r="AB1307">
        <v>0</v>
      </c>
      <c r="AC1307" s="1">
        <v>-2354</v>
      </c>
      <c r="AF1307" s="1">
        <v>16363.43</v>
      </c>
    </row>
    <row r="1308" spans="1:35" x14ac:dyDescent="0.25">
      <c r="A1308" t="s">
        <v>4</v>
      </c>
      <c r="B1308" t="s">
        <v>1546</v>
      </c>
      <c r="C1308">
        <v>2007</v>
      </c>
      <c r="D1308">
        <v>3000</v>
      </c>
      <c r="E1308">
        <v>400004133</v>
      </c>
      <c r="F1308">
        <v>300000790</v>
      </c>
      <c r="G1308">
        <v>0</v>
      </c>
      <c r="H1308" t="s">
        <v>8664</v>
      </c>
      <c r="I1308" t="s">
        <v>305</v>
      </c>
      <c r="J1308">
        <v>4800000700</v>
      </c>
      <c r="K1308" t="s">
        <v>305</v>
      </c>
      <c r="L1308">
        <v>1200015121</v>
      </c>
      <c r="M1308" t="s">
        <v>305</v>
      </c>
      <c r="N1308" t="s">
        <v>8475</v>
      </c>
      <c r="R1308" t="s">
        <v>8665</v>
      </c>
      <c r="S1308">
        <v>0</v>
      </c>
      <c r="T1308" s="1">
        <v>5000</v>
      </c>
      <c r="U1308" s="1">
        <v>5000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F1308" s="1">
        <v>5000</v>
      </c>
      <c r="AG1308" t="s">
        <v>8666</v>
      </c>
    </row>
    <row r="1309" spans="1:35" x14ac:dyDescent="0.25">
      <c r="F1309">
        <v>300000790</v>
      </c>
      <c r="T1309" s="1">
        <v>5000</v>
      </c>
      <c r="U1309" s="1">
        <v>5000</v>
      </c>
      <c r="V1309">
        <v>0</v>
      </c>
      <c r="AB1309">
        <v>0</v>
      </c>
      <c r="AC1309">
        <v>0</v>
      </c>
      <c r="AF1309" s="1">
        <v>5000</v>
      </c>
    </row>
    <row r="1310" spans="1:35" x14ac:dyDescent="0.25">
      <c r="A1310" t="s">
        <v>4</v>
      </c>
      <c r="B1310" t="s">
        <v>8667</v>
      </c>
      <c r="C1310">
        <v>2007</v>
      </c>
      <c r="D1310">
        <v>3000</v>
      </c>
      <c r="E1310">
        <v>400004206</v>
      </c>
      <c r="F1310">
        <v>300000791</v>
      </c>
      <c r="G1310">
        <v>0</v>
      </c>
      <c r="H1310" t="s">
        <v>8668</v>
      </c>
      <c r="I1310" t="s">
        <v>487</v>
      </c>
      <c r="J1310">
        <v>4800000712</v>
      </c>
      <c r="K1310" t="s">
        <v>487</v>
      </c>
      <c r="L1310">
        <v>4300002601</v>
      </c>
      <c r="M1310" t="s">
        <v>487</v>
      </c>
      <c r="N1310" t="s">
        <v>8669</v>
      </c>
      <c r="R1310" t="s">
        <v>8670</v>
      </c>
      <c r="S1310">
        <v>0</v>
      </c>
      <c r="T1310">
        <v>0</v>
      </c>
      <c r="U1310" s="1">
        <v>1250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F1310" s="1">
        <v>1250</v>
      </c>
      <c r="AG1310">
        <v>3000026642</v>
      </c>
    </row>
    <row r="1311" spans="1:35" x14ac:dyDescent="0.25">
      <c r="A1311" t="s">
        <v>4</v>
      </c>
      <c r="B1311" t="s">
        <v>8667</v>
      </c>
      <c r="C1311">
        <v>2007</v>
      </c>
      <c r="D1311">
        <v>3000</v>
      </c>
      <c r="E1311">
        <v>400004206</v>
      </c>
      <c r="F1311">
        <v>300000791</v>
      </c>
      <c r="G1311">
        <v>0</v>
      </c>
      <c r="H1311" t="s">
        <v>8668</v>
      </c>
      <c r="I1311" t="s">
        <v>487</v>
      </c>
      <c r="J1311">
        <v>4800000712</v>
      </c>
      <c r="K1311" t="s">
        <v>487</v>
      </c>
      <c r="L1311">
        <v>3000026642</v>
      </c>
      <c r="M1311" t="s">
        <v>4075</v>
      </c>
      <c r="N1311">
        <v>116</v>
      </c>
      <c r="O1311" t="s">
        <v>1046</v>
      </c>
      <c r="P1311">
        <v>105083</v>
      </c>
      <c r="Q1311" t="s">
        <v>8671</v>
      </c>
      <c r="R1311" t="s">
        <v>323</v>
      </c>
      <c r="S1311">
        <v>1</v>
      </c>
      <c r="T1311" s="1">
        <v>11250</v>
      </c>
      <c r="U1311" s="1">
        <v>10000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F1311" s="1">
        <v>10000</v>
      </c>
      <c r="AH1311">
        <v>3400006736</v>
      </c>
      <c r="AI1311" t="s">
        <v>3854</v>
      </c>
    </row>
    <row r="1312" spans="1:35" x14ac:dyDescent="0.25">
      <c r="F1312">
        <v>300000791</v>
      </c>
      <c r="T1312" s="1">
        <v>11250</v>
      </c>
      <c r="U1312" s="1">
        <v>11250</v>
      </c>
      <c r="V1312">
        <v>0</v>
      </c>
      <c r="AB1312">
        <v>0</v>
      </c>
      <c r="AC1312">
        <v>0</v>
      </c>
      <c r="AF1312" s="1">
        <v>11250</v>
      </c>
    </row>
    <row r="1313" spans="1:35" x14ac:dyDescent="0.25">
      <c r="A1313" t="s">
        <v>4</v>
      </c>
      <c r="B1313" t="s">
        <v>8667</v>
      </c>
      <c r="C1313">
        <v>2007</v>
      </c>
      <c r="D1313">
        <v>3000</v>
      </c>
      <c r="E1313">
        <v>400004207</v>
      </c>
      <c r="F1313">
        <v>300000792</v>
      </c>
      <c r="G1313">
        <v>0</v>
      </c>
      <c r="H1313" t="s">
        <v>8672</v>
      </c>
      <c r="I1313" t="s">
        <v>487</v>
      </c>
      <c r="J1313">
        <v>4800000713</v>
      </c>
      <c r="K1313" t="s">
        <v>487</v>
      </c>
      <c r="L1313">
        <v>4300002602</v>
      </c>
      <c r="M1313" t="s">
        <v>487</v>
      </c>
      <c r="N1313" t="s">
        <v>8673</v>
      </c>
      <c r="R1313" t="s">
        <v>8670</v>
      </c>
      <c r="S1313">
        <v>0</v>
      </c>
      <c r="T1313">
        <v>0</v>
      </c>
      <c r="U1313">
        <v>-438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F1313">
        <v>-438</v>
      </c>
      <c r="AG1313">
        <v>3000026642</v>
      </c>
    </row>
    <row r="1314" spans="1:35" x14ac:dyDescent="0.25">
      <c r="A1314" t="s">
        <v>4</v>
      </c>
      <c r="B1314" t="s">
        <v>8667</v>
      </c>
      <c r="C1314">
        <v>2007</v>
      </c>
      <c r="D1314">
        <v>3000</v>
      </c>
      <c r="E1314">
        <v>400004207</v>
      </c>
      <c r="F1314">
        <v>300000792</v>
      </c>
      <c r="G1314">
        <v>0</v>
      </c>
      <c r="H1314" t="s">
        <v>8672</v>
      </c>
      <c r="I1314" t="s">
        <v>487</v>
      </c>
      <c r="J1314">
        <v>4800000713</v>
      </c>
      <c r="K1314" t="s">
        <v>487</v>
      </c>
      <c r="L1314">
        <v>4300002601</v>
      </c>
      <c r="M1314" t="s">
        <v>487</v>
      </c>
      <c r="N1314" t="s">
        <v>8669</v>
      </c>
      <c r="R1314" t="s">
        <v>8670</v>
      </c>
      <c r="S1314">
        <v>0</v>
      </c>
      <c r="T1314">
        <v>0</v>
      </c>
      <c r="U1314">
        <v>438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F1314">
        <v>438</v>
      </c>
      <c r="AG1314">
        <v>3000026642</v>
      </c>
    </row>
    <row r="1315" spans="1:35" x14ac:dyDescent="0.25">
      <c r="A1315" t="s">
        <v>4</v>
      </c>
      <c r="B1315" t="s">
        <v>8667</v>
      </c>
      <c r="C1315">
        <v>2007</v>
      </c>
      <c r="D1315">
        <v>3000</v>
      </c>
      <c r="E1315">
        <v>400004207</v>
      </c>
      <c r="F1315">
        <v>300000792</v>
      </c>
      <c r="G1315">
        <v>0</v>
      </c>
      <c r="H1315" t="s">
        <v>8672</v>
      </c>
      <c r="I1315" t="s">
        <v>487</v>
      </c>
      <c r="J1315">
        <v>4800000713</v>
      </c>
      <c r="K1315" t="s">
        <v>487</v>
      </c>
      <c r="L1315">
        <v>4300002601</v>
      </c>
      <c r="M1315" t="s">
        <v>487</v>
      </c>
      <c r="N1315" t="s">
        <v>8669</v>
      </c>
      <c r="R1315" t="s">
        <v>8670</v>
      </c>
      <c r="S1315">
        <v>0</v>
      </c>
      <c r="T1315">
        <v>0</v>
      </c>
      <c r="U1315" s="1">
        <v>1750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F1315" s="1">
        <v>1750</v>
      </c>
      <c r="AG1315">
        <v>3000026642</v>
      </c>
    </row>
    <row r="1316" spans="1:35" x14ac:dyDescent="0.25">
      <c r="A1316" t="s">
        <v>4</v>
      </c>
      <c r="B1316" t="s">
        <v>8667</v>
      </c>
      <c r="C1316">
        <v>2007</v>
      </c>
      <c r="D1316">
        <v>3000</v>
      </c>
      <c r="E1316">
        <v>400004207</v>
      </c>
      <c r="F1316">
        <v>300000792</v>
      </c>
      <c r="G1316">
        <v>0</v>
      </c>
      <c r="H1316" t="s">
        <v>8672</v>
      </c>
      <c r="I1316" t="s">
        <v>487</v>
      </c>
      <c r="J1316">
        <v>4800000713</v>
      </c>
      <c r="K1316" t="s">
        <v>487</v>
      </c>
      <c r="L1316">
        <v>3000026642</v>
      </c>
      <c r="M1316" t="s">
        <v>4075</v>
      </c>
      <c r="N1316">
        <v>116</v>
      </c>
      <c r="O1316" t="s">
        <v>1046</v>
      </c>
      <c r="P1316">
        <v>105083</v>
      </c>
      <c r="Q1316" t="s">
        <v>8671</v>
      </c>
      <c r="R1316" t="s">
        <v>323</v>
      </c>
      <c r="S1316">
        <v>1</v>
      </c>
      <c r="T1316" s="1">
        <v>15750</v>
      </c>
      <c r="U1316" s="1">
        <v>14000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F1316" s="1">
        <v>14000</v>
      </c>
      <c r="AH1316">
        <v>3400006736</v>
      </c>
      <c r="AI1316" t="s">
        <v>3854</v>
      </c>
    </row>
    <row r="1317" spans="1:35" x14ac:dyDescent="0.25">
      <c r="F1317">
        <v>300000792</v>
      </c>
      <c r="T1317" s="1">
        <v>15750</v>
      </c>
      <c r="U1317" s="1">
        <v>15750</v>
      </c>
      <c r="V1317">
        <v>0</v>
      </c>
      <c r="AB1317">
        <v>0</v>
      </c>
      <c r="AC1317">
        <v>0</v>
      </c>
      <c r="AF1317" s="1">
        <v>15750</v>
      </c>
    </row>
    <row r="1318" spans="1:35" x14ac:dyDescent="0.25">
      <c r="A1318" t="s">
        <v>4</v>
      </c>
      <c r="B1318" t="s">
        <v>8667</v>
      </c>
      <c r="C1318">
        <v>2007</v>
      </c>
      <c r="D1318">
        <v>3000</v>
      </c>
      <c r="E1318">
        <v>400004208</v>
      </c>
      <c r="F1318">
        <v>300000793</v>
      </c>
      <c r="G1318">
        <v>0</v>
      </c>
      <c r="H1318" t="s">
        <v>8674</v>
      </c>
      <c r="I1318" t="s">
        <v>487</v>
      </c>
      <c r="J1318">
        <v>4800000714</v>
      </c>
      <c r="K1318" t="s">
        <v>487</v>
      </c>
      <c r="L1318">
        <v>4300002601</v>
      </c>
      <c r="M1318" t="s">
        <v>487</v>
      </c>
      <c r="N1318" t="s">
        <v>8669</v>
      </c>
      <c r="R1318" t="s">
        <v>8670</v>
      </c>
      <c r="S1318">
        <v>0</v>
      </c>
      <c r="T1318">
        <v>0</v>
      </c>
      <c r="U1318">
        <v>875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F1318">
        <v>875</v>
      </c>
      <c r="AG1318">
        <v>3000026642</v>
      </c>
    </row>
    <row r="1319" spans="1:35" x14ac:dyDescent="0.25">
      <c r="A1319" t="s">
        <v>4</v>
      </c>
      <c r="B1319" t="s">
        <v>8667</v>
      </c>
      <c r="C1319">
        <v>2007</v>
      </c>
      <c r="D1319">
        <v>3000</v>
      </c>
      <c r="E1319">
        <v>400004208</v>
      </c>
      <c r="F1319">
        <v>300000793</v>
      </c>
      <c r="G1319">
        <v>0</v>
      </c>
      <c r="H1319" t="s">
        <v>8674</v>
      </c>
      <c r="I1319" t="s">
        <v>487</v>
      </c>
      <c r="J1319">
        <v>4800000714</v>
      </c>
      <c r="K1319" t="s">
        <v>487</v>
      </c>
      <c r="L1319">
        <v>3000026642</v>
      </c>
      <c r="M1319" t="s">
        <v>4075</v>
      </c>
      <c r="N1319">
        <v>116</v>
      </c>
      <c r="O1319" t="s">
        <v>1046</v>
      </c>
      <c r="P1319">
        <v>105083</v>
      </c>
      <c r="Q1319" t="s">
        <v>8671</v>
      </c>
      <c r="R1319" t="s">
        <v>323</v>
      </c>
      <c r="S1319">
        <v>1</v>
      </c>
      <c r="T1319" s="1">
        <v>7875</v>
      </c>
      <c r="U1319" s="1">
        <v>7000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F1319" s="1">
        <v>7000</v>
      </c>
      <c r="AH1319">
        <v>3400006736</v>
      </c>
      <c r="AI1319" t="s">
        <v>3854</v>
      </c>
    </row>
    <row r="1320" spans="1:35" x14ac:dyDescent="0.25">
      <c r="F1320">
        <v>300000793</v>
      </c>
      <c r="T1320" s="1">
        <v>7875</v>
      </c>
      <c r="U1320" s="1">
        <v>7875</v>
      </c>
      <c r="V1320">
        <v>0</v>
      </c>
      <c r="AB1320">
        <v>0</v>
      </c>
      <c r="AC1320">
        <v>0</v>
      </c>
      <c r="AF1320" s="1">
        <v>7875</v>
      </c>
    </row>
    <row r="1321" spans="1:35" x14ac:dyDescent="0.25">
      <c r="A1321" t="s">
        <v>4</v>
      </c>
      <c r="B1321" t="s">
        <v>1220</v>
      </c>
      <c r="C1321">
        <v>2007</v>
      </c>
      <c r="D1321">
        <v>3000</v>
      </c>
      <c r="E1321">
        <v>400004417</v>
      </c>
      <c r="F1321">
        <v>300000794</v>
      </c>
      <c r="G1321">
        <v>0</v>
      </c>
      <c r="H1321" t="s">
        <v>1222</v>
      </c>
      <c r="I1321" t="s">
        <v>1221</v>
      </c>
      <c r="J1321">
        <v>4800000718</v>
      </c>
      <c r="K1321" t="s">
        <v>1221</v>
      </c>
      <c r="L1321">
        <v>3000027146</v>
      </c>
      <c r="M1321" t="s">
        <v>1221</v>
      </c>
      <c r="N1321">
        <v>214</v>
      </c>
      <c r="O1321" t="s">
        <v>4075</v>
      </c>
      <c r="P1321">
        <v>104547</v>
      </c>
      <c r="Q1321" t="s">
        <v>8675</v>
      </c>
      <c r="R1321" t="s">
        <v>2167</v>
      </c>
      <c r="S1321">
        <v>1</v>
      </c>
      <c r="T1321" s="1">
        <v>5200</v>
      </c>
      <c r="U1321" s="1">
        <v>5200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F1321" s="1">
        <v>5200</v>
      </c>
      <c r="AH1321">
        <v>1300025192</v>
      </c>
      <c r="AI1321" t="s">
        <v>8676</v>
      </c>
    </row>
    <row r="1322" spans="1:35" x14ac:dyDescent="0.25">
      <c r="F1322">
        <v>300000794</v>
      </c>
      <c r="T1322" s="1">
        <v>5200</v>
      </c>
      <c r="U1322" s="1">
        <v>5200</v>
      </c>
      <c r="V1322">
        <v>0</v>
      </c>
      <c r="AB1322">
        <v>0</v>
      </c>
      <c r="AC1322">
        <v>0</v>
      </c>
      <c r="AF1322" s="1">
        <v>5200</v>
      </c>
    </row>
    <row r="1323" spans="1:35" x14ac:dyDescent="0.25">
      <c r="A1323" t="s">
        <v>4</v>
      </c>
      <c r="B1323" t="s">
        <v>1031</v>
      </c>
      <c r="C1323">
        <v>2007</v>
      </c>
      <c r="D1323">
        <v>3000</v>
      </c>
      <c r="E1323">
        <v>400004037</v>
      </c>
      <c r="F1323">
        <v>300000795</v>
      </c>
      <c r="G1323">
        <v>0</v>
      </c>
      <c r="H1323" t="s">
        <v>1052</v>
      </c>
      <c r="I1323" t="s">
        <v>1051</v>
      </c>
      <c r="J1323">
        <v>4800000746</v>
      </c>
      <c r="K1323" t="s">
        <v>1051</v>
      </c>
      <c r="L1323">
        <v>3000019665</v>
      </c>
      <c r="M1323" t="s">
        <v>292</v>
      </c>
      <c r="N1323" t="s">
        <v>8677</v>
      </c>
      <c r="O1323" t="s">
        <v>8678</v>
      </c>
      <c r="P1323">
        <v>104878</v>
      </c>
      <c r="Q1323" t="s">
        <v>8622</v>
      </c>
      <c r="R1323" t="s">
        <v>2950</v>
      </c>
      <c r="S1323">
        <v>1</v>
      </c>
      <c r="T1323" s="1">
        <v>5999.63</v>
      </c>
      <c r="U1323" s="1">
        <v>5999.63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F1323" s="1">
        <v>5999.63</v>
      </c>
      <c r="AH1323">
        <v>1300018251</v>
      </c>
      <c r="AI1323" t="s">
        <v>8649</v>
      </c>
    </row>
    <row r="1324" spans="1:35" x14ac:dyDescent="0.25">
      <c r="F1324">
        <v>300000795</v>
      </c>
      <c r="T1324" s="1">
        <v>5999.63</v>
      </c>
      <c r="U1324" s="1">
        <v>5999.63</v>
      </c>
      <c r="V1324">
        <v>0</v>
      </c>
      <c r="AB1324">
        <v>0</v>
      </c>
      <c r="AC1324">
        <v>0</v>
      </c>
      <c r="AF1324" s="1">
        <v>5999.63</v>
      </c>
    </row>
    <row r="1325" spans="1:35" x14ac:dyDescent="0.25">
      <c r="A1325" t="s">
        <v>4</v>
      </c>
      <c r="B1325" t="s">
        <v>1031</v>
      </c>
      <c r="C1325">
        <v>2007</v>
      </c>
      <c r="D1325">
        <v>3000</v>
      </c>
      <c r="E1325">
        <v>400004092</v>
      </c>
      <c r="F1325">
        <v>300000796</v>
      </c>
      <c r="G1325">
        <v>0</v>
      </c>
      <c r="H1325" t="s">
        <v>1054</v>
      </c>
      <c r="I1325" t="s">
        <v>1053</v>
      </c>
      <c r="J1325">
        <v>4800000763</v>
      </c>
      <c r="K1325" t="s">
        <v>1053</v>
      </c>
      <c r="L1325">
        <v>3000020613</v>
      </c>
      <c r="M1325" t="s">
        <v>4891</v>
      </c>
      <c r="N1325">
        <v>41</v>
      </c>
      <c r="O1325" t="s">
        <v>5740</v>
      </c>
      <c r="P1325">
        <v>104939</v>
      </c>
      <c r="Q1325" t="s">
        <v>8612</v>
      </c>
      <c r="R1325" t="s">
        <v>8613</v>
      </c>
      <c r="S1325">
        <v>1</v>
      </c>
      <c r="T1325" s="1">
        <v>7500</v>
      </c>
      <c r="U1325" s="1">
        <v>7500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F1325" s="1">
        <v>7500</v>
      </c>
      <c r="AH1325">
        <v>1300019030</v>
      </c>
      <c r="AI1325" t="s">
        <v>8648</v>
      </c>
    </row>
    <row r="1326" spans="1:35" x14ac:dyDescent="0.25">
      <c r="F1326">
        <v>300000796</v>
      </c>
      <c r="T1326" s="1">
        <v>7500</v>
      </c>
      <c r="U1326" s="1">
        <v>7500</v>
      </c>
      <c r="V1326">
        <v>0</v>
      </c>
      <c r="AB1326">
        <v>0</v>
      </c>
      <c r="AC1326">
        <v>0</v>
      </c>
      <c r="AF1326" s="1">
        <v>7500</v>
      </c>
    </row>
    <row r="1327" spans="1:35" x14ac:dyDescent="0.25">
      <c r="A1327" t="s">
        <v>4</v>
      </c>
      <c r="B1327" t="s">
        <v>1031</v>
      </c>
      <c r="C1327">
        <v>2007</v>
      </c>
      <c r="D1327">
        <v>3000</v>
      </c>
      <c r="E1327">
        <v>400004153</v>
      </c>
      <c r="F1327">
        <v>300000797</v>
      </c>
      <c r="G1327">
        <v>0</v>
      </c>
      <c r="H1327" t="s">
        <v>1056</v>
      </c>
      <c r="I1327" t="s">
        <v>1055</v>
      </c>
      <c r="J1327">
        <v>4800000765</v>
      </c>
      <c r="K1327" t="s">
        <v>1055</v>
      </c>
      <c r="L1327">
        <v>3000020936</v>
      </c>
      <c r="M1327" t="s">
        <v>2584</v>
      </c>
      <c r="N1327" t="s">
        <v>8679</v>
      </c>
      <c r="O1327" t="s">
        <v>445</v>
      </c>
      <c r="P1327">
        <v>104878</v>
      </c>
      <c r="Q1327" t="s">
        <v>8622</v>
      </c>
      <c r="R1327" t="s">
        <v>6063</v>
      </c>
      <c r="S1327">
        <v>1</v>
      </c>
      <c r="T1327" s="1">
        <v>5999.63</v>
      </c>
      <c r="U1327" s="1">
        <v>5999.63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F1327" s="1">
        <v>5999.63</v>
      </c>
      <c r="AH1327">
        <v>1300019036</v>
      </c>
      <c r="AI1327" t="s">
        <v>8648</v>
      </c>
    </row>
    <row r="1328" spans="1:35" x14ac:dyDescent="0.25">
      <c r="F1328">
        <v>300000797</v>
      </c>
      <c r="T1328" s="1">
        <v>5999.63</v>
      </c>
      <c r="U1328" s="1">
        <v>5999.63</v>
      </c>
      <c r="V1328">
        <v>0</v>
      </c>
      <c r="AB1328">
        <v>0</v>
      </c>
      <c r="AC1328">
        <v>0</v>
      </c>
      <c r="AF1328" s="1">
        <v>5999.63</v>
      </c>
    </row>
    <row r="1329" spans="1:35" x14ac:dyDescent="0.25">
      <c r="A1329" t="s">
        <v>4</v>
      </c>
      <c r="B1329" t="s">
        <v>1031</v>
      </c>
      <c r="C1329">
        <v>2007</v>
      </c>
      <c r="D1329">
        <v>3000</v>
      </c>
      <c r="E1329">
        <v>400004331</v>
      </c>
      <c r="F1329">
        <v>300000798</v>
      </c>
      <c r="G1329">
        <v>0</v>
      </c>
      <c r="H1329" t="s">
        <v>1058</v>
      </c>
      <c r="I1329" t="s">
        <v>1057</v>
      </c>
      <c r="J1329">
        <v>4800000790</v>
      </c>
      <c r="K1329" t="s">
        <v>1057</v>
      </c>
      <c r="L1329">
        <v>3000026594</v>
      </c>
      <c r="M1329" t="s">
        <v>4075</v>
      </c>
      <c r="N1329">
        <v>58</v>
      </c>
      <c r="O1329" t="s">
        <v>8680</v>
      </c>
      <c r="P1329">
        <v>104939</v>
      </c>
      <c r="Q1329" t="s">
        <v>8612</v>
      </c>
      <c r="R1329" t="s">
        <v>8613</v>
      </c>
      <c r="S1329">
        <v>1</v>
      </c>
      <c r="T1329">
        <v>0</v>
      </c>
      <c r="U1329" s="1">
        <v>8000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500</v>
      </c>
      <c r="AC1329">
        <v>0</v>
      </c>
      <c r="AF1329" s="1">
        <v>8500</v>
      </c>
      <c r="AH1329">
        <v>1300024395</v>
      </c>
      <c r="AI1329" t="s">
        <v>8681</v>
      </c>
    </row>
    <row r="1330" spans="1:35" x14ac:dyDescent="0.25">
      <c r="F1330">
        <v>300000798</v>
      </c>
      <c r="T1330">
        <v>0</v>
      </c>
      <c r="U1330" s="1">
        <v>8000</v>
      </c>
      <c r="V1330">
        <v>0</v>
      </c>
      <c r="AB1330">
        <v>500</v>
      </c>
      <c r="AC1330">
        <v>0</v>
      </c>
      <c r="AF1330" s="1">
        <v>8500</v>
      </c>
    </row>
    <row r="1331" spans="1:35" x14ac:dyDescent="0.25">
      <c r="A1331" t="s">
        <v>4</v>
      </c>
      <c r="B1331" t="s">
        <v>1031</v>
      </c>
      <c r="C1331">
        <v>2007</v>
      </c>
      <c r="D1331">
        <v>3000</v>
      </c>
      <c r="E1331">
        <v>400004111</v>
      </c>
      <c r="F1331">
        <v>300000799</v>
      </c>
      <c r="G1331">
        <v>0</v>
      </c>
      <c r="H1331" t="s">
        <v>1060</v>
      </c>
      <c r="I1331" t="s">
        <v>1059</v>
      </c>
      <c r="J1331">
        <v>4800000793</v>
      </c>
      <c r="K1331" t="s">
        <v>1059</v>
      </c>
      <c r="L1331">
        <v>3000020612</v>
      </c>
      <c r="M1331" t="s">
        <v>4891</v>
      </c>
      <c r="N1331">
        <v>46</v>
      </c>
      <c r="O1331" t="s">
        <v>292</v>
      </c>
      <c r="P1331">
        <v>104939</v>
      </c>
      <c r="Q1331" t="s">
        <v>8612</v>
      </c>
      <c r="R1331" t="s">
        <v>8682</v>
      </c>
      <c r="S1331">
        <v>1</v>
      </c>
      <c r="T1331" s="1">
        <v>7000</v>
      </c>
      <c r="U1331" s="1">
        <v>7000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F1331" s="1">
        <v>7000</v>
      </c>
      <c r="AH1331">
        <v>1300019030</v>
      </c>
      <c r="AI1331" t="s">
        <v>8648</v>
      </c>
    </row>
    <row r="1332" spans="1:35" x14ac:dyDescent="0.25">
      <c r="F1332">
        <v>300000799</v>
      </c>
      <c r="T1332" s="1">
        <v>7000</v>
      </c>
      <c r="U1332" s="1">
        <v>7000</v>
      </c>
      <c r="V1332">
        <v>0</v>
      </c>
      <c r="AB1332">
        <v>0</v>
      </c>
      <c r="AC1332">
        <v>0</v>
      </c>
      <c r="AF1332" s="1">
        <v>7000</v>
      </c>
    </row>
    <row r="1333" spans="1:35" x14ac:dyDescent="0.25">
      <c r="A1333" t="s">
        <v>4</v>
      </c>
      <c r="B1333" t="s">
        <v>2559</v>
      </c>
      <c r="C1333">
        <v>2007</v>
      </c>
      <c r="D1333">
        <v>3000</v>
      </c>
      <c r="E1333">
        <v>400004062</v>
      </c>
      <c r="F1333">
        <v>300000800</v>
      </c>
      <c r="G1333">
        <v>0</v>
      </c>
      <c r="H1333" t="s">
        <v>2588</v>
      </c>
      <c r="I1333" t="s">
        <v>2587</v>
      </c>
      <c r="J1333">
        <v>4800000809</v>
      </c>
      <c r="K1333" t="s">
        <v>2587</v>
      </c>
      <c r="L1333">
        <v>3000028091</v>
      </c>
      <c r="M1333" t="s">
        <v>4078</v>
      </c>
      <c r="N1333" s="2">
        <v>315316</v>
      </c>
      <c r="O1333" t="s">
        <v>1059</v>
      </c>
      <c r="P1333">
        <v>104763</v>
      </c>
      <c r="Q1333" t="s">
        <v>7866</v>
      </c>
      <c r="R1333" t="s">
        <v>8683</v>
      </c>
      <c r="S1333">
        <v>1</v>
      </c>
      <c r="T1333">
        <v>0</v>
      </c>
      <c r="U1333" s="1">
        <v>22227.5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 s="1">
        <v>2000</v>
      </c>
      <c r="AC1333" s="1">
        <v>-3333.48</v>
      </c>
      <c r="AD1333">
        <v>8800032026</v>
      </c>
      <c r="AE1333" t="s">
        <v>2587</v>
      </c>
      <c r="AF1333" s="1">
        <v>24227.5</v>
      </c>
      <c r="AH1333">
        <v>1300026788</v>
      </c>
      <c r="AI1333" t="s">
        <v>2905</v>
      </c>
    </row>
    <row r="1334" spans="1:35" x14ac:dyDescent="0.25">
      <c r="A1334" t="s">
        <v>4</v>
      </c>
      <c r="B1334" t="s">
        <v>2559</v>
      </c>
      <c r="C1334">
        <v>2007</v>
      </c>
      <c r="D1334">
        <v>3000</v>
      </c>
      <c r="E1334">
        <v>400004063</v>
      </c>
      <c r="F1334">
        <v>300000800</v>
      </c>
      <c r="G1334">
        <v>0</v>
      </c>
      <c r="H1334" t="s">
        <v>2588</v>
      </c>
      <c r="I1334" t="s">
        <v>2587</v>
      </c>
      <c r="J1334">
        <v>4800000809</v>
      </c>
      <c r="K1334" t="s">
        <v>2587</v>
      </c>
      <c r="L1334">
        <v>3000028091</v>
      </c>
      <c r="M1334" t="s">
        <v>4078</v>
      </c>
      <c r="N1334" s="2">
        <v>315316</v>
      </c>
      <c r="O1334" t="s">
        <v>1059</v>
      </c>
      <c r="P1334">
        <v>104763</v>
      </c>
      <c r="Q1334" t="s">
        <v>7866</v>
      </c>
      <c r="R1334" t="s">
        <v>8683</v>
      </c>
      <c r="S1334">
        <v>1</v>
      </c>
      <c r="T1334">
        <v>0</v>
      </c>
      <c r="U1334" s="1">
        <v>20264.150000000001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 s="1">
        <v>2000</v>
      </c>
      <c r="AC1334" s="1">
        <v>-3009.92</v>
      </c>
      <c r="AD1334">
        <v>8800032026</v>
      </c>
      <c r="AE1334" t="s">
        <v>2587</v>
      </c>
      <c r="AF1334" s="1">
        <v>22264.15</v>
      </c>
      <c r="AH1334">
        <v>1300026788</v>
      </c>
      <c r="AI1334" t="s">
        <v>2905</v>
      </c>
    </row>
    <row r="1335" spans="1:35" x14ac:dyDescent="0.25">
      <c r="A1335" t="s">
        <v>4</v>
      </c>
      <c r="B1335" t="s">
        <v>2559</v>
      </c>
      <c r="C1335">
        <v>2007</v>
      </c>
      <c r="D1335">
        <v>3000</v>
      </c>
      <c r="E1335">
        <v>400004064</v>
      </c>
      <c r="F1335">
        <v>300000800</v>
      </c>
      <c r="G1335">
        <v>0</v>
      </c>
      <c r="H1335" t="s">
        <v>2588</v>
      </c>
      <c r="I1335" t="s">
        <v>2587</v>
      </c>
      <c r="J1335">
        <v>4800000809</v>
      </c>
      <c r="K1335" t="s">
        <v>2587</v>
      </c>
      <c r="L1335">
        <v>3000028091</v>
      </c>
      <c r="M1335" t="s">
        <v>4078</v>
      </c>
      <c r="N1335" s="2">
        <v>315316</v>
      </c>
      <c r="O1335" t="s">
        <v>1059</v>
      </c>
      <c r="P1335">
        <v>104763</v>
      </c>
      <c r="Q1335" t="s">
        <v>7866</v>
      </c>
      <c r="R1335" t="s">
        <v>8684</v>
      </c>
      <c r="S1335">
        <v>1</v>
      </c>
      <c r="T1335">
        <v>0</v>
      </c>
      <c r="U1335" s="1">
        <v>28785.85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 s="1">
        <v>2000</v>
      </c>
      <c r="AC1335" s="1">
        <v>-4414.32</v>
      </c>
      <c r="AD1335">
        <v>8800032026</v>
      </c>
      <c r="AE1335" t="s">
        <v>2587</v>
      </c>
      <c r="AF1335" s="1">
        <v>30785.85</v>
      </c>
      <c r="AH1335">
        <v>1300026788</v>
      </c>
      <c r="AI1335" t="s">
        <v>2905</v>
      </c>
    </row>
    <row r="1336" spans="1:35" x14ac:dyDescent="0.25">
      <c r="A1336" t="s">
        <v>4</v>
      </c>
      <c r="B1336" t="s">
        <v>2559</v>
      </c>
      <c r="C1336">
        <v>2007</v>
      </c>
      <c r="D1336">
        <v>3000</v>
      </c>
      <c r="E1336">
        <v>400004065</v>
      </c>
      <c r="F1336">
        <v>300000800</v>
      </c>
      <c r="G1336">
        <v>0</v>
      </c>
      <c r="H1336" t="s">
        <v>2588</v>
      </c>
      <c r="I1336" t="s">
        <v>2587</v>
      </c>
      <c r="J1336">
        <v>4800000809</v>
      </c>
      <c r="K1336" t="s">
        <v>2587</v>
      </c>
      <c r="L1336">
        <v>3000028091</v>
      </c>
      <c r="M1336" t="s">
        <v>4078</v>
      </c>
      <c r="N1336" s="2">
        <v>315316</v>
      </c>
      <c r="O1336" t="s">
        <v>1059</v>
      </c>
      <c r="P1336">
        <v>104763</v>
      </c>
      <c r="Q1336" t="s">
        <v>7866</v>
      </c>
      <c r="R1336" t="s">
        <v>8684</v>
      </c>
      <c r="S1336">
        <v>1</v>
      </c>
      <c r="T1336" s="1">
        <v>152086.35</v>
      </c>
      <c r="U1336" s="1">
        <v>123300.5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 s="1">
        <v>2000</v>
      </c>
      <c r="AC1336" s="1">
        <v>-19990.32</v>
      </c>
      <c r="AD1336">
        <v>8800032026</v>
      </c>
      <c r="AE1336" t="s">
        <v>2587</v>
      </c>
      <c r="AF1336" s="1">
        <v>125300.5</v>
      </c>
      <c r="AH1336">
        <v>1300026788</v>
      </c>
      <c r="AI1336" t="s">
        <v>2905</v>
      </c>
    </row>
    <row r="1337" spans="1:35" x14ac:dyDescent="0.25">
      <c r="F1337">
        <v>300000800</v>
      </c>
      <c r="T1337" s="1">
        <v>152086.35</v>
      </c>
      <c r="U1337" s="1">
        <v>194578</v>
      </c>
      <c r="V1337">
        <v>0</v>
      </c>
      <c r="AB1337" s="1">
        <v>8000</v>
      </c>
      <c r="AC1337" s="1">
        <v>-30748.04</v>
      </c>
      <c r="AF1337" s="1">
        <v>202578</v>
      </c>
    </row>
    <row r="1338" spans="1:35" x14ac:dyDescent="0.25">
      <c r="A1338" t="s">
        <v>4</v>
      </c>
      <c r="B1338" t="s">
        <v>1031</v>
      </c>
      <c r="C1338">
        <v>2007</v>
      </c>
      <c r="D1338">
        <v>3000</v>
      </c>
      <c r="E1338">
        <v>400003849</v>
      </c>
      <c r="F1338">
        <v>300000801</v>
      </c>
      <c r="G1338">
        <v>0</v>
      </c>
      <c r="H1338" t="s">
        <v>1061</v>
      </c>
      <c r="I1338" t="s">
        <v>305</v>
      </c>
      <c r="J1338">
        <v>4800000825</v>
      </c>
      <c r="K1338" t="s">
        <v>305</v>
      </c>
      <c r="L1338">
        <v>3000020278</v>
      </c>
      <c r="M1338" t="s">
        <v>445</v>
      </c>
      <c r="N1338">
        <v>27</v>
      </c>
      <c r="O1338" t="s">
        <v>8628</v>
      </c>
      <c r="P1338">
        <v>104939</v>
      </c>
      <c r="Q1338" t="s">
        <v>8612</v>
      </c>
      <c r="R1338" t="s">
        <v>8613</v>
      </c>
      <c r="S1338">
        <v>1</v>
      </c>
      <c r="T1338" s="1">
        <v>7500</v>
      </c>
      <c r="U1338" s="1">
        <v>7500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F1338" s="1">
        <v>7500</v>
      </c>
      <c r="AH1338">
        <v>1300019030</v>
      </c>
      <c r="AI1338" t="s">
        <v>8648</v>
      </c>
    </row>
    <row r="1339" spans="1:35" x14ac:dyDescent="0.25">
      <c r="F1339">
        <v>300000801</v>
      </c>
      <c r="T1339" s="1">
        <v>7500</v>
      </c>
      <c r="U1339" s="1">
        <v>7500</v>
      </c>
      <c r="V1339">
        <v>0</v>
      </c>
      <c r="AB1339">
        <v>0</v>
      </c>
      <c r="AC1339">
        <v>0</v>
      </c>
      <c r="AF1339" s="1">
        <v>7500</v>
      </c>
    </row>
    <row r="1340" spans="1:35" x14ac:dyDescent="0.25">
      <c r="A1340" t="s">
        <v>4</v>
      </c>
      <c r="B1340" t="s">
        <v>304</v>
      </c>
      <c r="C1340">
        <v>2007</v>
      </c>
      <c r="D1340">
        <v>3000</v>
      </c>
      <c r="E1340">
        <v>400004640</v>
      </c>
      <c r="F1340">
        <v>300000802</v>
      </c>
      <c r="G1340">
        <v>0</v>
      </c>
      <c r="H1340" t="s">
        <v>306</v>
      </c>
      <c r="I1340" t="s">
        <v>305</v>
      </c>
      <c r="J1340">
        <v>4800000849</v>
      </c>
      <c r="K1340" t="s">
        <v>305</v>
      </c>
      <c r="L1340">
        <v>4300002778</v>
      </c>
      <c r="M1340" t="s">
        <v>305</v>
      </c>
      <c r="N1340" t="s">
        <v>8685</v>
      </c>
      <c r="R1340" t="s">
        <v>8686</v>
      </c>
      <c r="S1340">
        <v>0</v>
      </c>
      <c r="T1340">
        <v>1</v>
      </c>
      <c r="U1340">
        <v>1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F1340">
        <v>1</v>
      </c>
      <c r="AG1340" t="s">
        <v>8687</v>
      </c>
    </row>
    <row r="1341" spans="1:35" x14ac:dyDescent="0.25">
      <c r="F1341">
        <v>300000802</v>
      </c>
      <c r="T1341">
        <v>1</v>
      </c>
      <c r="U1341">
        <v>1</v>
      </c>
      <c r="V1341">
        <v>0</v>
      </c>
      <c r="AB1341">
        <v>0</v>
      </c>
      <c r="AC1341">
        <v>0</v>
      </c>
      <c r="AF1341">
        <v>1</v>
      </c>
    </row>
    <row r="1342" spans="1:35" x14ac:dyDescent="0.25">
      <c r="A1342" t="s">
        <v>4</v>
      </c>
      <c r="B1342" t="s">
        <v>44</v>
      </c>
      <c r="C1342">
        <v>2007</v>
      </c>
      <c r="D1342">
        <v>3000</v>
      </c>
      <c r="E1342">
        <v>400004571</v>
      </c>
      <c r="F1342">
        <v>300000803</v>
      </c>
      <c r="G1342">
        <v>0</v>
      </c>
      <c r="H1342" t="s">
        <v>8688</v>
      </c>
      <c r="I1342" t="s">
        <v>445</v>
      </c>
      <c r="J1342">
        <v>4800000851</v>
      </c>
      <c r="K1342" t="s">
        <v>445</v>
      </c>
      <c r="L1342">
        <v>1200021369</v>
      </c>
      <c r="M1342" t="s">
        <v>445</v>
      </c>
      <c r="N1342" t="s">
        <v>8689</v>
      </c>
      <c r="R1342" t="s">
        <v>8690</v>
      </c>
      <c r="S1342">
        <v>0</v>
      </c>
      <c r="T1342" s="1">
        <v>13857</v>
      </c>
      <c r="U1342" s="1">
        <v>13857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F1342" s="1">
        <v>13857</v>
      </c>
      <c r="AG1342" t="s">
        <v>8691</v>
      </c>
    </row>
    <row r="1343" spans="1:35" x14ac:dyDescent="0.25">
      <c r="F1343">
        <v>300000803</v>
      </c>
      <c r="T1343" s="1">
        <v>13857</v>
      </c>
      <c r="U1343" s="1">
        <v>13857</v>
      </c>
      <c r="V1343">
        <v>0</v>
      </c>
      <c r="AB1343">
        <v>0</v>
      </c>
      <c r="AC1343">
        <v>0</v>
      </c>
      <c r="AF1343" s="1">
        <v>13857</v>
      </c>
    </row>
    <row r="1344" spans="1:35" x14ac:dyDescent="0.25">
      <c r="A1344" t="s">
        <v>4</v>
      </c>
      <c r="B1344" t="s">
        <v>2249</v>
      </c>
      <c r="C1344">
        <v>2007</v>
      </c>
      <c r="D1344">
        <v>3000</v>
      </c>
      <c r="E1344">
        <v>400004461</v>
      </c>
      <c r="F1344">
        <v>300000804</v>
      </c>
      <c r="G1344">
        <v>0</v>
      </c>
      <c r="H1344" t="s">
        <v>2379</v>
      </c>
      <c r="I1344" t="s">
        <v>2378</v>
      </c>
      <c r="J1344">
        <v>4800000912</v>
      </c>
      <c r="K1344" t="s">
        <v>2378</v>
      </c>
      <c r="L1344">
        <v>3000027388</v>
      </c>
      <c r="M1344" t="s">
        <v>2587</v>
      </c>
      <c r="N1344">
        <v>207</v>
      </c>
      <c r="O1344" t="s">
        <v>8692</v>
      </c>
      <c r="P1344">
        <v>105412</v>
      </c>
      <c r="Q1344" t="s">
        <v>8693</v>
      </c>
      <c r="R1344" t="s">
        <v>2167</v>
      </c>
      <c r="S1344">
        <v>1</v>
      </c>
      <c r="T1344" s="1">
        <v>6958</v>
      </c>
      <c r="U1344" s="1">
        <v>6958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200</v>
      </c>
      <c r="AC1344">
        <v>0</v>
      </c>
      <c r="AF1344" s="1">
        <v>7158</v>
      </c>
      <c r="AH1344">
        <v>3400007732</v>
      </c>
      <c r="AI1344" t="s">
        <v>8694</v>
      </c>
    </row>
    <row r="1345" spans="1:35" x14ac:dyDescent="0.25">
      <c r="F1345">
        <v>300000804</v>
      </c>
      <c r="T1345" s="1">
        <v>6958</v>
      </c>
      <c r="U1345" s="1">
        <v>6958</v>
      </c>
      <c r="V1345">
        <v>0</v>
      </c>
      <c r="AB1345">
        <v>200</v>
      </c>
      <c r="AC1345">
        <v>0</v>
      </c>
      <c r="AF1345" s="1">
        <v>7158</v>
      </c>
    </row>
    <row r="1346" spans="1:35" x14ac:dyDescent="0.25">
      <c r="A1346" t="s">
        <v>4</v>
      </c>
      <c r="B1346" t="s">
        <v>394</v>
      </c>
      <c r="C1346">
        <v>2007</v>
      </c>
      <c r="D1346">
        <v>3000</v>
      </c>
      <c r="E1346">
        <v>400004635</v>
      </c>
      <c r="F1346">
        <v>300000805</v>
      </c>
      <c r="G1346">
        <v>0</v>
      </c>
      <c r="H1346" t="s">
        <v>396</v>
      </c>
      <c r="I1346" t="s">
        <v>395</v>
      </c>
      <c r="J1346">
        <v>4800001052</v>
      </c>
      <c r="K1346" t="s">
        <v>395</v>
      </c>
      <c r="L1346">
        <v>3000031740</v>
      </c>
      <c r="M1346" t="s">
        <v>395</v>
      </c>
      <c r="N1346">
        <v>889</v>
      </c>
      <c r="O1346" t="s">
        <v>1221</v>
      </c>
      <c r="P1346">
        <v>105446</v>
      </c>
      <c r="Q1346" t="s">
        <v>8695</v>
      </c>
      <c r="R1346" t="s">
        <v>8546</v>
      </c>
      <c r="S1346">
        <v>12</v>
      </c>
      <c r="T1346" s="1">
        <v>21600</v>
      </c>
      <c r="U1346" s="1">
        <v>21600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F1346" s="1">
        <v>21600</v>
      </c>
      <c r="AH1346">
        <v>1300027755</v>
      </c>
      <c r="AI1346" t="s">
        <v>8696</v>
      </c>
    </row>
    <row r="1347" spans="1:35" x14ac:dyDescent="0.25">
      <c r="F1347">
        <v>300000805</v>
      </c>
      <c r="T1347" s="1">
        <v>21600</v>
      </c>
      <c r="U1347" s="1">
        <v>21600</v>
      </c>
      <c r="V1347">
        <v>0</v>
      </c>
      <c r="AB1347">
        <v>0</v>
      </c>
      <c r="AC1347">
        <v>0</v>
      </c>
      <c r="AF1347" s="1">
        <v>21600</v>
      </c>
    </row>
    <row r="1348" spans="1:35" x14ac:dyDescent="0.25">
      <c r="A1348" t="s">
        <v>4</v>
      </c>
      <c r="B1348" t="s">
        <v>442</v>
      </c>
      <c r="C1348">
        <v>2007</v>
      </c>
      <c r="D1348">
        <v>3000</v>
      </c>
      <c r="E1348">
        <v>400004765</v>
      </c>
      <c r="F1348">
        <v>300000806</v>
      </c>
      <c r="G1348">
        <v>0</v>
      </c>
      <c r="H1348" t="s">
        <v>8697</v>
      </c>
      <c r="I1348" t="s">
        <v>1065</v>
      </c>
      <c r="J1348">
        <v>4800001062</v>
      </c>
      <c r="K1348" t="s">
        <v>1065</v>
      </c>
      <c r="L1348">
        <v>1200025900</v>
      </c>
      <c r="M1348" t="s">
        <v>1065</v>
      </c>
      <c r="N1348" t="s">
        <v>8698</v>
      </c>
      <c r="R1348" t="s">
        <v>8699</v>
      </c>
      <c r="S1348">
        <v>0</v>
      </c>
      <c r="T1348" s="1">
        <v>7200</v>
      </c>
      <c r="U1348" s="1">
        <v>7200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F1348" s="1">
        <v>7200</v>
      </c>
      <c r="AG1348" t="s">
        <v>8700</v>
      </c>
    </row>
    <row r="1349" spans="1:35" x14ac:dyDescent="0.25">
      <c r="F1349">
        <v>300000806</v>
      </c>
      <c r="T1349" s="1">
        <v>7200</v>
      </c>
      <c r="U1349" s="1">
        <v>7200</v>
      </c>
      <c r="V1349">
        <v>0</v>
      </c>
      <c r="AB1349">
        <v>0</v>
      </c>
      <c r="AC1349">
        <v>0</v>
      </c>
      <c r="AF1349" s="1">
        <v>7200</v>
      </c>
    </row>
    <row r="1350" spans="1:35" x14ac:dyDescent="0.25">
      <c r="A1350" t="s">
        <v>4</v>
      </c>
      <c r="B1350" t="s">
        <v>2839</v>
      </c>
      <c r="C1350">
        <v>2007</v>
      </c>
      <c r="D1350">
        <v>3000</v>
      </c>
      <c r="E1350">
        <v>400004634</v>
      </c>
      <c r="F1350">
        <v>300000807</v>
      </c>
      <c r="G1350">
        <v>0</v>
      </c>
      <c r="H1350" t="s">
        <v>2906</v>
      </c>
      <c r="I1350" t="s">
        <v>2905</v>
      </c>
      <c r="J1350">
        <v>4800001117</v>
      </c>
      <c r="K1350" t="s">
        <v>2905</v>
      </c>
      <c r="L1350">
        <v>3000031526</v>
      </c>
      <c r="M1350" t="s">
        <v>2905</v>
      </c>
      <c r="N1350">
        <v>921</v>
      </c>
      <c r="O1350" t="s">
        <v>4356</v>
      </c>
      <c r="P1350">
        <v>100753</v>
      </c>
      <c r="Q1350" t="s">
        <v>8701</v>
      </c>
      <c r="R1350" t="s">
        <v>6063</v>
      </c>
      <c r="S1350">
        <v>4</v>
      </c>
      <c r="T1350" s="1">
        <v>27450</v>
      </c>
      <c r="U1350" s="1">
        <v>27450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F1350" s="1">
        <v>27450</v>
      </c>
      <c r="AH1350">
        <v>1300029950</v>
      </c>
      <c r="AI1350" t="s">
        <v>288</v>
      </c>
    </row>
    <row r="1351" spans="1:35" x14ac:dyDescent="0.25">
      <c r="F1351">
        <v>300000807</v>
      </c>
      <c r="T1351" s="1">
        <v>27450</v>
      </c>
      <c r="U1351" s="1">
        <v>27450</v>
      </c>
      <c r="V1351">
        <v>0</v>
      </c>
      <c r="AB1351">
        <v>0</v>
      </c>
      <c r="AC1351">
        <v>0</v>
      </c>
      <c r="AF1351" s="1">
        <v>27450</v>
      </c>
    </row>
    <row r="1352" spans="1:35" x14ac:dyDescent="0.25">
      <c r="A1352" t="s">
        <v>4</v>
      </c>
      <c r="B1352" t="s">
        <v>1546</v>
      </c>
      <c r="C1352">
        <v>2007</v>
      </c>
      <c r="D1352">
        <v>3000</v>
      </c>
      <c r="E1352">
        <v>400004524</v>
      </c>
      <c r="F1352">
        <v>300000808</v>
      </c>
      <c r="G1352">
        <v>0</v>
      </c>
      <c r="H1352" t="s">
        <v>2011</v>
      </c>
      <c r="I1352" t="s">
        <v>1065</v>
      </c>
      <c r="J1352">
        <v>4800001136</v>
      </c>
      <c r="K1352" t="s">
        <v>1065</v>
      </c>
      <c r="L1352">
        <v>3000029699</v>
      </c>
      <c r="M1352" t="s">
        <v>8676</v>
      </c>
      <c r="N1352">
        <v>860</v>
      </c>
      <c r="O1352" t="s">
        <v>8702</v>
      </c>
      <c r="P1352">
        <v>105369</v>
      </c>
      <c r="Q1352" t="s">
        <v>8703</v>
      </c>
      <c r="R1352" t="s">
        <v>289</v>
      </c>
      <c r="S1352">
        <v>1</v>
      </c>
      <c r="T1352" s="1">
        <v>9022</v>
      </c>
      <c r="U1352" s="1">
        <v>9022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F1352" s="1">
        <v>9022</v>
      </c>
      <c r="AH1352">
        <v>1300026315</v>
      </c>
      <c r="AI1352" t="s">
        <v>1057</v>
      </c>
    </row>
    <row r="1353" spans="1:35" x14ac:dyDescent="0.25">
      <c r="F1353">
        <v>300000808</v>
      </c>
      <c r="T1353" s="1">
        <v>9022</v>
      </c>
      <c r="U1353" s="1">
        <v>9022</v>
      </c>
      <c r="V1353">
        <v>0</v>
      </c>
      <c r="AB1353">
        <v>0</v>
      </c>
      <c r="AC1353">
        <v>0</v>
      </c>
      <c r="AF1353" s="1">
        <v>9022</v>
      </c>
    </row>
    <row r="1354" spans="1:35" x14ac:dyDescent="0.25">
      <c r="A1354" t="s">
        <v>4</v>
      </c>
      <c r="B1354" t="s">
        <v>287</v>
      </c>
      <c r="C1354">
        <v>2007</v>
      </c>
      <c r="D1354">
        <v>3000</v>
      </c>
      <c r="E1354">
        <v>400004289</v>
      </c>
      <c r="F1354">
        <v>300000809</v>
      </c>
      <c r="G1354">
        <v>0</v>
      </c>
      <c r="H1354" t="s">
        <v>289</v>
      </c>
      <c r="I1354" t="s">
        <v>288</v>
      </c>
      <c r="J1354">
        <v>4800001173</v>
      </c>
      <c r="K1354" t="s">
        <v>288</v>
      </c>
      <c r="L1354">
        <v>3000034978</v>
      </c>
      <c r="M1354" t="s">
        <v>288</v>
      </c>
      <c r="N1354">
        <v>212</v>
      </c>
      <c r="O1354" t="s">
        <v>1221</v>
      </c>
      <c r="P1354">
        <v>103958</v>
      </c>
      <c r="Q1354" t="s">
        <v>8545</v>
      </c>
      <c r="R1354" t="s">
        <v>289</v>
      </c>
      <c r="S1354">
        <v>3</v>
      </c>
      <c r="T1354" s="1">
        <v>5145.75</v>
      </c>
      <c r="U1354" s="1">
        <v>5145.75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F1354" s="1">
        <v>5145.75</v>
      </c>
      <c r="AH1354">
        <v>1300030482</v>
      </c>
      <c r="AI1354" t="s">
        <v>8704</v>
      </c>
    </row>
    <row r="1355" spans="1:35" x14ac:dyDescent="0.25">
      <c r="F1355">
        <v>300000809</v>
      </c>
      <c r="T1355" s="1">
        <v>5145.75</v>
      </c>
      <c r="U1355" s="1">
        <v>5145.75</v>
      </c>
      <c r="V1355">
        <v>0</v>
      </c>
      <c r="AB1355">
        <v>0</v>
      </c>
      <c r="AC1355">
        <v>0</v>
      </c>
      <c r="AF1355" s="1">
        <v>5145.75</v>
      </c>
    </row>
    <row r="1356" spans="1:35" x14ac:dyDescent="0.25">
      <c r="A1356" t="s">
        <v>4</v>
      </c>
      <c r="B1356" t="s">
        <v>1220</v>
      </c>
      <c r="C1356">
        <v>2007</v>
      </c>
      <c r="D1356">
        <v>3000</v>
      </c>
      <c r="E1356">
        <v>400004534</v>
      </c>
      <c r="F1356">
        <v>300000810</v>
      </c>
      <c r="G1356">
        <v>0</v>
      </c>
      <c r="H1356" t="s">
        <v>1224</v>
      </c>
      <c r="I1356" t="s">
        <v>1223</v>
      </c>
      <c r="J1356">
        <v>4800001191</v>
      </c>
      <c r="K1356" t="s">
        <v>1223</v>
      </c>
      <c r="L1356">
        <v>3000031432</v>
      </c>
      <c r="M1356" t="s">
        <v>8705</v>
      </c>
      <c r="N1356">
        <v>327</v>
      </c>
      <c r="O1356" t="s">
        <v>8702</v>
      </c>
      <c r="P1356">
        <v>101209</v>
      </c>
      <c r="Q1356" t="s">
        <v>8706</v>
      </c>
      <c r="R1356" t="s">
        <v>8707</v>
      </c>
      <c r="S1356">
        <v>9</v>
      </c>
      <c r="T1356">
        <v>0</v>
      </c>
      <c r="U1356" s="1">
        <v>64890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F1356" s="1">
        <v>64890</v>
      </c>
      <c r="AH1356">
        <v>1300029206</v>
      </c>
      <c r="AI1356" t="s">
        <v>4089</v>
      </c>
    </row>
    <row r="1357" spans="1:35" x14ac:dyDescent="0.25">
      <c r="A1357" t="s">
        <v>4</v>
      </c>
      <c r="B1357" t="s">
        <v>1220</v>
      </c>
      <c r="C1357">
        <v>2007</v>
      </c>
      <c r="D1357">
        <v>3000</v>
      </c>
      <c r="E1357">
        <v>400004534</v>
      </c>
      <c r="F1357">
        <v>300000810</v>
      </c>
      <c r="G1357">
        <v>0</v>
      </c>
      <c r="H1357" t="s">
        <v>1224</v>
      </c>
      <c r="I1357" t="s">
        <v>1223</v>
      </c>
      <c r="J1357">
        <v>4800001191</v>
      </c>
      <c r="K1357" t="s">
        <v>1223</v>
      </c>
      <c r="L1357">
        <v>3000031434</v>
      </c>
      <c r="M1357" t="s">
        <v>395</v>
      </c>
      <c r="N1357">
        <v>376</v>
      </c>
      <c r="O1357" t="s">
        <v>395</v>
      </c>
      <c r="P1357">
        <v>101209</v>
      </c>
      <c r="Q1357" t="s">
        <v>8706</v>
      </c>
      <c r="R1357" t="s">
        <v>8707</v>
      </c>
      <c r="S1357">
        <v>7</v>
      </c>
      <c r="T1357">
        <v>0</v>
      </c>
      <c r="U1357" s="1">
        <v>50470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F1357" s="1">
        <v>50470</v>
      </c>
      <c r="AH1357">
        <v>1300032852</v>
      </c>
      <c r="AI1357" t="s">
        <v>8708</v>
      </c>
    </row>
    <row r="1358" spans="1:35" x14ac:dyDescent="0.25">
      <c r="A1358" t="s">
        <v>4</v>
      </c>
      <c r="B1358" t="s">
        <v>1220</v>
      </c>
      <c r="C1358">
        <v>2007</v>
      </c>
      <c r="D1358">
        <v>3000</v>
      </c>
      <c r="E1358">
        <v>400004534</v>
      </c>
      <c r="F1358">
        <v>300000810</v>
      </c>
      <c r="G1358">
        <v>0</v>
      </c>
      <c r="H1358" t="s">
        <v>1224</v>
      </c>
      <c r="I1358" t="s">
        <v>1223</v>
      </c>
      <c r="J1358">
        <v>4800001191</v>
      </c>
      <c r="K1358" t="s">
        <v>1223</v>
      </c>
      <c r="L1358">
        <v>3000031887</v>
      </c>
      <c r="M1358" t="s">
        <v>1223</v>
      </c>
      <c r="N1358">
        <v>384</v>
      </c>
      <c r="O1358" t="s">
        <v>1223</v>
      </c>
      <c r="P1358">
        <v>101209</v>
      </c>
      <c r="Q1358" t="s">
        <v>8706</v>
      </c>
      <c r="R1358" t="s">
        <v>8707</v>
      </c>
      <c r="S1358">
        <v>6</v>
      </c>
      <c r="T1358">
        <v>0</v>
      </c>
      <c r="U1358" s="1">
        <v>43260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F1358" s="1">
        <v>43260</v>
      </c>
      <c r="AH1358">
        <v>1300031064</v>
      </c>
      <c r="AI1358" t="s">
        <v>8709</v>
      </c>
    </row>
    <row r="1359" spans="1:35" x14ac:dyDescent="0.25">
      <c r="A1359" t="s">
        <v>4</v>
      </c>
      <c r="B1359" t="s">
        <v>1220</v>
      </c>
      <c r="C1359">
        <v>2007</v>
      </c>
      <c r="D1359">
        <v>3000</v>
      </c>
      <c r="E1359">
        <v>400004534</v>
      </c>
      <c r="F1359">
        <v>300000810</v>
      </c>
      <c r="G1359">
        <v>0</v>
      </c>
      <c r="H1359" t="s">
        <v>1224</v>
      </c>
      <c r="I1359" t="s">
        <v>1223</v>
      </c>
      <c r="J1359">
        <v>4800001191</v>
      </c>
      <c r="K1359" t="s">
        <v>1223</v>
      </c>
      <c r="L1359">
        <v>4300003775</v>
      </c>
      <c r="M1359" t="s">
        <v>1223</v>
      </c>
      <c r="N1359">
        <v>400004534</v>
      </c>
      <c r="R1359" t="s">
        <v>8710</v>
      </c>
      <c r="S1359">
        <v>0</v>
      </c>
      <c r="T1359" s="1">
        <v>160820</v>
      </c>
      <c r="U1359" s="1">
        <v>2200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F1359" s="1">
        <v>2200</v>
      </c>
      <c r="AG1359" t="s">
        <v>8711</v>
      </c>
    </row>
    <row r="1360" spans="1:35" x14ac:dyDescent="0.25">
      <c r="F1360">
        <v>300000810</v>
      </c>
      <c r="T1360" s="1">
        <v>160820</v>
      </c>
      <c r="U1360" s="1">
        <v>160820</v>
      </c>
      <c r="V1360">
        <v>0</v>
      </c>
      <c r="AB1360">
        <v>0</v>
      </c>
      <c r="AC1360">
        <v>0</v>
      </c>
      <c r="AF1360" s="1">
        <v>160820</v>
      </c>
    </row>
    <row r="1361" spans="1:35" x14ac:dyDescent="0.25">
      <c r="A1361" t="s">
        <v>4</v>
      </c>
      <c r="B1361" t="s">
        <v>1220</v>
      </c>
      <c r="C1361">
        <v>2007</v>
      </c>
      <c r="D1361">
        <v>3000</v>
      </c>
      <c r="E1361">
        <v>400004388</v>
      </c>
      <c r="F1361">
        <v>300000811</v>
      </c>
      <c r="G1361">
        <v>0</v>
      </c>
      <c r="H1361" t="s">
        <v>1225</v>
      </c>
      <c r="I1361" t="s">
        <v>1065</v>
      </c>
      <c r="J1361">
        <v>4800001205</v>
      </c>
      <c r="K1361" t="s">
        <v>1065</v>
      </c>
      <c r="L1361">
        <v>3000029341</v>
      </c>
      <c r="M1361" t="s">
        <v>8712</v>
      </c>
      <c r="N1361">
        <v>186</v>
      </c>
      <c r="O1361" t="s">
        <v>8676</v>
      </c>
      <c r="P1361">
        <v>105382</v>
      </c>
      <c r="Q1361" t="s">
        <v>8713</v>
      </c>
      <c r="R1361" t="s">
        <v>8714</v>
      </c>
      <c r="S1361">
        <v>1</v>
      </c>
      <c r="T1361" s="1">
        <v>260041</v>
      </c>
      <c r="U1361" s="1">
        <v>260041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F1361" s="1">
        <v>260041</v>
      </c>
      <c r="AH1361">
        <v>1100049035</v>
      </c>
      <c r="AI1361" t="s">
        <v>4085</v>
      </c>
    </row>
    <row r="1362" spans="1:35" x14ac:dyDescent="0.25">
      <c r="F1362">
        <v>300000811</v>
      </c>
      <c r="T1362" s="1">
        <v>260041</v>
      </c>
      <c r="U1362" s="1">
        <v>260041</v>
      </c>
      <c r="V1362">
        <v>0</v>
      </c>
      <c r="AB1362">
        <v>0</v>
      </c>
      <c r="AC1362">
        <v>0</v>
      </c>
      <c r="AF1362" s="1">
        <v>260041</v>
      </c>
    </row>
    <row r="1363" spans="1:35" x14ac:dyDescent="0.25">
      <c r="A1363" t="s">
        <v>4</v>
      </c>
      <c r="B1363" t="s">
        <v>356</v>
      </c>
      <c r="C1363">
        <v>2007</v>
      </c>
      <c r="D1363">
        <v>3000</v>
      </c>
      <c r="E1363">
        <v>400005123</v>
      </c>
      <c r="F1363">
        <v>300000812</v>
      </c>
      <c r="G1363">
        <v>0</v>
      </c>
      <c r="H1363" t="s">
        <v>358</v>
      </c>
      <c r="I1363" t="s">
        <v>357</v>
      </c>
      <c r="J1363">
        <v>4800001259</v>
      </c>
      <c r="K1363" t="s">
        <v>357</v>
      </c>
      <c r="L1363">
        <v>4300004006</v>
      </c>
      <c r="M1363" t="s">
        <v>357</v>
      </c>
      <c r="N1363" t="s">
        <v>8715</v>
      </c>
      <c r="R1363" t="s">
        <v>8716</v>
      </c>
      <c r="S1363">
        <v>0</v>
      </c>
      <c r="T1363" s="1">
        <v>1934258.46</v>
      </c>
      <c r="U1363" s="1">
        <v>1495381.26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F1363" s="1">
        <v>1495381.26</v>
      </c>
      <c r="AG1363" t="s">
        <v>7776</v>
      </c>
    </row>
    <row r="1364" spans="1:35" x14ac:dyDescent="0.25">
      <c r="F1364">
        <v>300000812</v>
      </c>
      <c r="T1364" s="1">
        <v>1934258.46</v>
      </c>
      <c r="U1364" s="1">
        <v>1495381.26</v>
      </c>
      <c r="V1364">
        <v>0</v>
      </c>
      <c r="AB1364">
        <v>0</v>
      </c>
      <c r="AC1364">
        <v>0</v>
      </c>
      <c r="AF1364" s="1">
        <v>1495381.26</v>
      </c>
    </row>
    <row r="1365" spans="1:35" x14ac:dyDescent="0.25">
      <c r="A1365" t="s">
        <v>4</v>
      </c>
      <c r="B1365" t="s">
        <v>2559</v>
      </c>
      <c r="C1365">
        <v>2007</v>
      </c>
      <c r="D1365">
        <v>3000</v>
      </c>
      <c r="E1365">
        <v>400004942</v>
      </c>
      <c r="F1365">
        <v>300001050</v>
      </c>
      <c r="G1365">
        <v>0</v>
      </c>
      <c r="H1365" t="s">
        <v>2589</v>
      </c>
      <c r="I1365" t="s">
        <v>45</v>
      </c>
      <c r="J1365">
        <v>4800005085</v>
      </c>
      <c r="K1365" t="s">
        <v>45</v>
      </c>
      <c r="L1365">
        <v>3000041389</v>
      </c>
      <c r="M1365" t="s">
        <v>45</v>
      </c>
      <c r="N1365">
        <v>2787</v>
      </c>
      <c r="O1365" t="s">
        <v>8094</v>
      </c>
      <c r="P1365">
        <v>105611</v>
      </c>
      <c r="Q1365" t="s">
        <v>8717</v>
      </c>
      <c r="R1365" t="s">
        <v>8718</v>
      </c>
      <c r="S1365">
        <v>2</v>
      </c>
      <c r="T1365" s="1">
        <v>29995.19</v>
      </c>
      <c r="U1365" s="1">
        <v>29995.19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 s="1">
        <v>-4181.8</v>
      </c>
      <c r="AD1365">
        <v>8800050165</v>
      </c>
      <c r="AE1365" t="s">
        <v>45</v>
      </c>
      <c r="AF1365" s="1">
        <v>29995.19</v>
      </c>
      <c r="AH1365">
        <v>1300036978</v>
      </c>
      <c r="AI1365" t="s">
        <v>8719</v>
      </c>
    </row>
    <row r="1366" spans="1:35" x14ac:dyDescent="0.25">
      <c r="F1366">
        <v>300001050</v>
      </c>
      <c r="T1366" s="1">
        <v>29995.19</v>
      </c>
      <c r="U1366" s="1">
        <v>29995.19</v>
      </c>
      <c r="V1366">
        <v>0</v>
      </c>
      <c r="AB1366">
        <v>0</v>
      </c>
      <c r="AC1366" s="1">
        <v>-4181.8</v>
      </c>
      <c r="AF1366" s="1">
        <v>29995.19</v>
      </c>
    </row>
    <row r="1367" spans="1:35" x14ac:dyDescent="0.25">
      <c r="A1367" t="s">
        <v>4</v>
      </c>
      <c r="B1367" t="s">
        <v>2559</v>
      </c>
      <c r="C1367">
        <v>2007</v>
      </c>
      <c r="D1367">
        <v>3000</v>
      </c>
      <c r="E1367">
        <v>400004944</v>
      </c>
      <c r="F1367">
        <v>300001051</v>
      </c>
      <c r="G1367">
        <v>0</v>
      </c>
      <c r="H1367" t="s">
        <v>2591</v>
      </c>
      <c r="I1367" t="s">
        <v>2590</v>
      </c>
      <c r="J1367">
        <v>4800005086</v>
      </c>
      <c r="K1367" t="s">
        <v>2590</v>
      </c>
      <c r="L1367">
        <v>3000038795</v>
      </c>
      <c r="M1367" t="s">
        <v>8720</v>
      </c>
      <c r="N1367">
        <v>3818</v>
      </c>
      <c r="O1367" t="s">
        <v>8721</v>
      </c>
      <c r="P1367">
        <v>100540</v>
      </c>
      <c r="Q1367" t="s">
        <v>8075</v>
      </c>
      <c r="R1367" t="s">
        <v>2950</v>
      </c>
      <c r="S1367">
        <v>2</v>
      </c>
      <c r="T1367">
        <v>0</v>
      </c>
      <c r="U1367" s="1">
        <v>9337.5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F1367" s="1">
        <v>9337.5</v>
      </c>
      <c r="AH1367">
        <v>1300036811</v>
      </c>
      <c r="AI1367" t="s">
        <v>8722</v>
      </c>
    </row>
    <row r="1368" spans="1:35" x14ac:dyDescent="0.25">
      <c r="A1368" t="s">
        <v>4</v>
      </c>
      <c r="B1368" t="s">
        <v>2559</v>
      </c>
      <c r="C1368">
        <v>2007</v>
      </c>
      <c r="D1368">
        <v>3000</v>
      </c>
      <c r="E1368">
        <v>400004944</v>
      </c>
      <c r="F1368">
        <v>300001051</v>
      </c>
      <c r="G1368">
        <v>0</v>
      </c>
      <c r="H1368" t="s">
        <v>2591</v>
      </c>
      <c r="I1368" t="s">
        <v>2590</v>
      </c>
      <c r="J1368">
        <v>4800005086</v>
      </c>
      <c r="K1368" t="s">
        <v>2590</v>
      </c>
      <c r="L1368">
        <v>4300004251</v>
      </c>
      <c r="M1368" t="s">
        <v>2590</v>
      </c>
      <c r="N1368" t="s">
        <v>8723</v>
      </c>
      <c r="R1368" t="s">
        <v>8724</v>
      </c>
      <c r="S1368">
        <v>0</v>
      </c>
      <c r="T1368" s="1">
        <v>10504.5</v>
      </c>
      <c r="U1368" s="1">
        <v>1167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F1368" s="1">
        <v>1167</v>
      </c>
      <c r="AG1368" t="s">
        <v>8633</v>
      </c>
    </row>
    <row r="1369" spans="1:35" x14ac:dyDescent="0.25">
      <c r="F1369">
        <v>300001051</v>
      </c>
      <c r="T1369" s="1">
        <v>10504.5</v>
      </c>
      <c r="U1369" s="1">
        <v>10504.5</v>
      </c>
      <c r="V1369">
        <v>0</v>
      </c>
      <c r="AB1369">
        <v>0</v>
      </c>
      <c r="AC1369">
        <v>0</v>
      </c>
      <c r="AF1369" s="1">
        <v>10504.5</v>
      </c>
    </row>
    <row r="1370" spans="1:35" x14ac:dyDescent="0.25">
      <c r="A1370" t="s">
        <v>4</v>
      </c>
      <c r="B1370" t="s">
        <v>1220</v>
      </c>
      <c r="C1370">
        <v>2007</v>
      </c>
      <c r="D1370">
        <v>3000</v>
      </c>
      <c r="E1370">
        <v>400004255</v>
      </c>
      <c r="F1370">
        <v>300001059</v>
      </c>
      <c r="G1370">
        <v>0</v>
      </c>
      <c r="H1370" t="s">
        <v>1250</v>
      </c>
      <c r="I1370" t="s">
        <v>1249</v>
      </c>
      <c r="J1370">
        <v>4800005114</v>
      </c>
      <c r="K1370" t="s">
        <v>1249</v>
      </c>
      <c r="L1370">
        <v>3000042131</v>
      </c>
      <c r="M1370" t="s">
        <v>1249</v>
      </c>
      <c r="N1370">
        <v>303</v>
      </c>
      <c r="O1370" t="s">
        <v>8725</v>
      </c>
      <c r="P1370">
        <v>105192</v>
      </c>
      <c r="Q1370" t="s">
        <v>8726</v>
      </c>
      <c r="R1370" t="s">
        <v>2953</v>
      </c>
      <c r="S1370">
        <v>1</v>
      </c>
      <c r="T1370" s="1">
        <v>7158.5</v>
      </c>
      <c r="U1370" s="1">
        <v>7158.5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F1370" s="1">
        <v>7158.5</v>
      </c>
      <c r="AH1370">
        <v>3400009637</v>
      </c>
      <c r="AI1370" t="s">
        <v>8719</v>
      </c>
    </row>
    <row r="1371" spans="1:35" x14ac:dyDescent="0.25">
      <c r="F1371">
        <v>300001059</v>
      </c>
      <c r="T1371" s="1">
        <v>7158.5</v>
      </c>
      <c r="U1371" s="1">
        <v>7158.5</v>
      </c>
      <c r="V1371">
        <v>0</v>
      </c>
      <c r="AB1371">
        <v>0</v>
      </c>
      <c r="AC1371">
        <v>0</v>
      </c>
      <c r="AF1371" s="1">
        <v>7158.5</v>
      </c>
    </row>
    <row r="1372" spans="1:35" x14ac:dyDescent="0.25">
      <c r="A1372" t="s">
        <v>4</v>
      </c>
      <c r="B1372" t="s">
        <v>1220</v>
      </c>
      <c r="C1372">
        <v>2007</v>
      </c>
      <c r="D1372">
        <v>3000</v>
      </c>
      <c r="E1372">
        <v>400004957</v>
      </c>
      <c r="F1372">
        <v>300001060</v>
      </c>
      <c r="G1372">
        <v>0</v>
      </c>
      <c r="H1372" t="s">
        <v>1252</v>
      </c>
      <c r="I1372" t="s">
        <v>1251</v>
      </c>
      <c r="J1372">
        <v>4800005116</v>
      </c>
      <c r="K1372" t="s">
        <v>1251</v>
      </c>
      <c r="L1372">
        <v>3000038812</v>
      </c>
      <c r="M1372" t="s">
        <v>1251</v>
      </c>
      <c r="N1372">
        <v>225</v>
      </c>
      <c r="O1372" t="s">
        <v>8708</v>
      </c>
      <c r="P1372">
        <v>104248</v>
      </c>
      <c r="Q1372" t="s">
        <v>8727</v>
      </c>
      <c r="R1372" t="s">
        <v>3210</v>
      </c>
      <c r="S1372">
        <v>5</v>
      </c>
      <c r="T1372" s="1">
        <v>6225</v>
      </c>
      <c r="U1372" s="1">
        <v>6225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F1372" s="1">
        <v>6225</v>
      </c>
      <c r="AH1372">
        <v>1300036206</v>
      </c>
      <c r="AI1372" t="s">
        <v>8728</v>
      </c>
    </row>
    <row r="1373" spans="1:35" x14ac:dyDescent="0.25">
      <c r="F1373">
        <v>300001060</v>
      </c>
      <c r="T1373" s="1">
        <v>6225</v>
      </c>
      <c r="U1373" s="1">
        <v>6225</v>
      </c>
      <c r="V1373">
        <v>0</v>
      </c>
      <c r="AB1373">
        <v>0</v>
      </c>
      <c r="AC1373">
        <v>0</v>
      </c>
      <c r="AF1373" s="1">
        <v>6225</v>
      </c>
    </row>
    <row r="1374" spans="1:35" x14ac:dyDescent="0.25">
      <c r="A1374" t="s">
        <v>4</v>
      </c>
      <c r="B1374" t="s">
        <v>44</v>
      </c>
      <c r="C1374">
        <v>2007</v>
      </c>
      <c r="D1374">
        <v>3000</v>
      </c>
      <c r="E1374">
        <v>400005032</v>
      </c>
      <c r="F1374">
        <v>300001061</v>
      </c>
      <c r="G1374">
        <v>0</v>
      </c>
      <c r="H1374" t="s">
        <v>46</v>
      </c>
      <c r="I1374" t="s">
        <v>45</v>
      </c>
      <c r="J1374">
        <v>4800005124</v>
      </c>
      <c r="K1374" t="s">
        <v>45</v>
      </c>
      <c r="L1374">
        <v>3000043629</v>
      </c>
      <c r="M1374" t="s">
        <v>45</v>
      </c>
      <c r="N1374">
        <v>382</v>
      </c>
      <c r="O1374" t="s">
        <v>8729</v>
      </c>
      <c r="P1374">
        <v>105512</v>
      </c>
      <c r="Q1374" t="s">
        <v>8730</v>
      </c>
      <c r="R1374" t="s">
        <v>8682</v>
      </c>
      <c r="S1374">
        <v>3</v>
      </c>
      <c r="T1374" s="1">
        <v>9450</v>
      </c>
      <c r="U1374" s="1">
        <v>9450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F1374" s="1">
        <v>9450</v>
      </c>
      <c r="AH1374">
        <v>1200037370</v>
      </c>
      <c r="AI1374" t="s">
        <v>45</v>
      </c>
    </row>
    <row r="1375" spans="1:35" x14ac:dyDescent="0.25">
      <c r="F1375">
        <v>300001061</v>
      </c>
      <c r="T1375" s="1">
        <v>9450</v>
      </c>
      <c r="U1375" s="1">
        <v>9450</v>
      </c>
      <c r="V1375">
        <v>0</v>
      </c>
      <c r="AB1375">
        <v>0</v>
      </c>
      <c r="AC1375">
        <v>0</v>
      </c>
      <c r="AF1375" s="1">
        <v>9450</v>
      </c>
    </row>
    <row r="1376" spans="1:35" x14ac:dyDescent="0.25">
      <c r="A1376" t="s">
        <v>4</v>
      </c>
      <c r="B1376" t="s">
        <v>44</v>
      </c>
      <c r="C1376">
        <v>2007</v>
      </c>
      <c r="D1376">
        <v>3000</v>
      </c>
      <c r="E1376">
        <v>400005033</v>
      </c>
      <c r="F1376">
        <v>300001062</v>
      </c>
      <c r="G1376">
        <v>0</v>
      </c>
      <c r="H1376" t="s">
        <v>8731</v>
      </c>
      <c r="I1376" t="s">
        <v>45</v>
      </c>
      <c r="J1376">
        <v>4800005125</v>
      </c>
      <c r="K1376" t="s">
        <v>45</v>
      </c>
      <c r="L1376">
        <v>3000043629</v>
      </c>
      <c r="M1376" t="s">
        <v>45</v>
      </c>
      <c r="N1376">
        <v>382</v>
      </c>
      <c r="O1376" t="s">
        <v>8729</v>
      </c>
      <c r="P1376">
        <v>105512</v>
      </c>
      <c r="Q1376" t="s">
        <v>8730</v>
      </c>
      <c r="R1376" t="s">
        <v>289</v>
      </c>
      <c r="S1376">
        <v>3</v>
      </c>
      <c r="T1376" s="1">
        <v>7593.75</v>
      </c>
      <c r="U1376" s="1">
        <v>7593.75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F1376" s="1">
        <v>7593.75</v>
      </c>
      <c r="AH1376">
        <v>1200037370</v>
      </c>
      <c r="AI1376" t="s">
        <v>45</v>
      </c>
    </row>
    <row r="1377" spans="1:35" x14ac:dyDescent="0.25">
      <c r="F1377">
        <v>300001062</v>
      </c>
      <c r="T1377" s="1">
        <v>7593.75</v>
      </c>
      <c r="U1377" s="1">
        <v>7593.75</v>
      </c>
      <c r="V1377">
        <v>0</v>
      </c>
      <c r="AB1377">
        <v>0</v>
      </c>
      <c r="AC1377">
        <v>0</v>
      </c>
      <c r="AF1377" s="1">
        <v>7593.75</v>
      </c>
    </row>
    <row r="1378" spans="1:35" x14ac:dyDescent="0.25">
      <c r="A1378" t="s">
        <v>4</v>
      </c>
      <c r="B1378" t="s">
        <v>1220</v>
      </c>
      <c r="C1378">
        <v>2007</v>
      </c>
      <c r="D1378">
        <v>3000</v>
      </c>
      <c r="E1378">
        <v>400004783</v>
      </c>
      <c r="F1378">
        <v>300001063</v>
      </c>
      <c r="G1378">
        <v>0</v>
      </c>
      <c r="H1378" t="s">
        <v>1254</v>
      </c>
      <c r="I1378" t="s">
        <v>1253</v>
      </c>
      <c r="J1378">
        <v>4800005137</v>
      </c>
      <c r="K1378" t="s">
        <v>1253</v>
      </c>
      <c r="L1378">
        <v>4300004391</v>
      </c>
      <c r="M1378" t="s">
        <v>1253</v>
      </c>
      <c r="N1378">
        <v>400004783</v>
      </c>
      <c r="R1378" t="s">
        <v>8732</v>
      </c>
      <c r="S1378">
        <v>0</v>
      </c>
      <c r="T1378">
        <v>0</v>
      </c>
      <c r="U1378" s="1">
        <v>1100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F1378" s="1">
        <v>1100</v>
      </c>
      <c r="AG1378" t="s">
        <v>8733</v>
      </c>
    </row>
    <row r="1379" spans="1:35" x14ac:dyDescent="0.25">
      <c r="A1379" t="s">
        <v>4</v>
      </c>
      <c r="B1379" t="s">
        <v>1220</v>
      </c>
      <c r="C1379">
        <v>2007</v>
      </c>
      <c r="D1379">
        <v>3000</v>
      </c>
      <c r="E1379">
        <v>400004783</v>
      </c>
      <c r="F1379">
        <v>300001063</v>
      </c>
      <c r="G1379">
        <v>0</v>
      </c>
      <c r="H1379" t="s">
        <v>1254</v>
      </c>
      <c r="I1379" t="s">
        <v>1253</v>
      </c>
      <c r="J1379">
        <v>4800005137</v>
      </c>
      <c r="K1379" t="s">
        <v>1253</v>
      </c>
      <c r="L1379">
        <v>3000036270</v>
      </c>
      <c r="M1379" t="s">
        <v>1253</v>
      </c>
      <c r="N1379">
        <v>391</v>
      </c>
      <c r="O1379" t="s">
        <v>8734</v>
      </c>
      <c r="P1379">
        <v>101209</v>
      </c>
      <c r="Q1379" t="s">
        <v>8706</v>
      </c>
      <c r="R1379" t="s">
        <v>8735</v>
      </c>
      <c r="S1379">
        <v>2</v>
      </c>
      <c r="T1379" s="1">
        <v>17168</v>
      </c>
      <c r="U1379" s="1">
        <v>16068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F1379" s="1">
        <v>16068</v>
      </c>
      <c r="AH1379">
        <v>1300034159</v>
      </c>
      <c r="AI1379" t="s">
        <v>8736</v>
      </c>
    </row>
    <row r="1380" spans="1:35" x14ac:dyDescent="0.25">
      <c r="F1380">
        <v>300001063</v>
      </c>
      <c r="T1380" s="1">
        <v>17168</v>
      </c>
      <c r="U1380" s="1">
        <v>17168</v>
      </c>
      <c r="V1380">
        <v>0</v>
      </c>
      <c r="AB1380">
        <v>0</v>
      </c>
      <c r="AC1380">
        <v>0</v>
      </c>
      <c r="AF1380" s="1">
        <v>17168</v>
      </c>
    </row>
    <row r="1381" spans="1:35" x14ac:dyDescent="0.25">
      <c r="A1381" t="s">
        <v>4</v>
      </c>
      <c r="B1381" t="s">
        <v>1220</v>
      </c>
      <c r="C1381">
        <v>2007</v>
      </c>
      <c r="D1381">
        <v>3000</v>
      </c>
      <c r="E1381">
        <v>400004850</v>
      </c>
      <c r="F1381">
        <v>300001064</v>
      </c>
      <c r="G1381">
        <v>0</v>
      </c>
      <c r="H1381" t="s">
        <v>1256</v>
      </c>
      <c r="I1381" t="s">
        <v>1255</v>
      </c>
      <c r="J1381">
        <v>4800005138</v>
      </c>
      <c r="K1381" t="s">
        <v>1255</v>
      </c>
      <c r="L1381">
        <v>3000037006</v>
      </c>
      <c r="M1381" t="s">
        <v>1255</v>
      </c>
      <c r="N1381">
        <v>324</v>
      </c>
      <c r="O1381" t="s">
        <v>4078</v>
      </c>
      <c r="P1381">
        <v>101209</v>
      </c>
      <c r="Q1381" t="s">
        <v>8706</v>
      </c>
      <c r="R1381" t="s">
        <v>8737</v>
      </c>
      <c r="S1381">
        <v>1</v>
      </c>
      <c r="T1381">
        <v>0</v>
      </c>
      <c r="U1381" s="1">
        <v>7828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F1381" s="1">
        <v>7828</v>
      </c>
      <c r="AH1381">
        <v>1300034159</v>
      </c>
      <c r="AI1381" t="s">
        <v>8736</v>
      </c>
    </row>
    <row r="1382" spans="1:35" x14ac:dyDescent="0.25">
      <c r="A1382" t="s">
        <v>4</v>
      </c>
      <c r="B1382" t="s">
        <v>1220</v>
      </c>
      <c r="C1382">
        <v>2007</v>
      </c>
      <c r="D1382">
        <v>3000</v>
      </c>
      <c r="E1382">
        <v>400004850</v>
      </c>
      <c r="F1382">
        <v>300001064</v>
      </c>
      <c r="G1382">
        <v>0</v>
      </c>
      <c r="H1382" t="s">
        <v>1256</v>
      </c>
      <c r="I1382" t="s">
        <v>1255</v>
      </c>
      <c r="J1382">
        <v>4800005138</v>
      </c>
      <c r="K1382" t="s">
        <v>1255</v>
      </c>
      <c r="L1382">
        <v>4300004402</v>
      </c>
      <c r="M1382" t="s">
        <v>1255</v>
      </c>
      <c r="N1382">
        <v>400004850</v>
      </c>
      <c r="R1382" t="s">
        <v>8738</v>
      </c>
      <c r="S1382">
        <v>0</v>
      </c>
      <c r="T1382" s="1">
        <v>7998</v>
      </c>
      <c r="U1382">
        <v>170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F1382">
        <v>170</v>
      </c>
      <c r="AG1382" t="s">
        <v>8711</v>
      </c>
    </row>
    <row r="1383" spans="1:35" x14ac:dyDescent="0.25">
      <c r="F1383">
        <v>300001064</v>
      </c>
      <c r="T1383" s="1">
        <v>7998</v>
      </c>
      <c r="U1383" s="1">
        <v>7998</v>
      </c>
      <c r="V1383">
        <v>0</v>
      </c>
      <c r="AB1383">
        <v>0</v>
      </c>
      <c r="AC1383">
        <v>0</v>
      </c>
      <c r="AF1383" s="1">
        <v>7998</v>
      </c>
    </row>
    <row r="1384" spans="1:35" x14ac:dyDescent="0.25">
      <c r="A1384" t="s">
        <v>4</v>
      </c>
      <c r="B1384" t="s">
        <v>1220</v>
      </c>
      <c r="C1384">
        <v>2007</v>
      </c>
      <c r="D1384">
        <v>3000</v>
      </c>
      <c r="E1384">
        <v>400004851</v>
      </c>
      <c r="F1384">
        <v>300001065</v>
      </c>
      <c r="G1384">
        <v>0</v>
      </c>
      <c r="H1384" t="s">
        <v>1257</v>
      </c>
      <c r="I1384" t="s">
        <v>1255</v>
      </c>
      <c r="J1384">
        <v>4800005139</v>
      </c>
      <c r="K1384" t="s">
        <v>1255</v>
      </c>
      <c r="L1384">
        <v>4300004402</v>
      </c>
      <c r="M1384" t="s">
        <v>1255</v>
      </c>
      <c r="N1384">
        <v>400004850</v>
      </c>
      <c r="R1384" t="s">
        <v>8738</v>
      </c>
      <c r="S1384">
        <v>0</v>
      </c>
      <c r="T1384">
        <v>0</v>
      </c>
      <c r="U1384">
        <v>130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F1384">
        <v>130</v>
      </c>
      <c r="AG1384" t="s">
        <v>8711</v>
      </c>
    </row>
    <row r="1385" spans="1:35" x14ac:dyDescent="0.25">
      <c r="A1385" t="s">
        <v>4</v>
      </c>
      <c r="B1385" t="s">
        <v>1220</v>
      </c>
      <c r="C1385">
        <v>2007</v>
      </c>
      <c r="D1385">
        <v>3000</v>
      </c>
      <c r="E1385">
        <v>400004851</v>
      </c>
      <c r="F1385">
        <v>300001065</v>
      </c>
      <c r="G1385">
        <v>0</v>
      </c>
      <c r="H1385" t="s">
        <v>1257</v>
      </c>
      <c r="I1385" t="s">
        <v>1255</v>
      </c>
      <c r="J1385">
        <v>4800005139</v>
      </c>
      <c r="K1385" t="s">
        <v>1255</v>
      </c>
      <c r="L1385">
        <v>3000037006</v>
      </c>
      <c r="M1385" t="s">
        <v>1255</v>
      </c>
      <c r="N1385">
        <v>324</v>
      </c>
      <c r="O1385" t="s">
        <v>4078</v>
      </c>
      <c r="P1385">
        <v>101209</v>
      </c>
      <c r="Q1385" t="s">
        <v>8706</v>
      </c>
      <c r="R1385" t="s">
        <v>8739</v>
      </c>
      <c r="S1385">
        <v>1</v>
      </c>
      <c r="T1385" s="1">
        <v>6104</v>
      </c>
      <c r="U1385" s="1">
        <v>5974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F1385" s="1">
        <v>5974</v>
      </c>
      <c r="AH1385">
        <v>1300034159</v>
      </c>
      <c r="AI1385" t="s">
        <v>8736</v>
      </c>
    </row>
    <row r="1386" spans="1:35" x14ac:dyDescent="0.25">
      <c r="F1386">
        <v>300001065</v>
      </c>
      <c r="T1386" s="1">
        <v>6104</v>
      </c>
      <c r="U1386" s="1">
        <v>6104</v>
      </c>
      <c r="V1386">
        <v>0</v>
      </c>
      <c r="AB1386">
        <v>0</v>
      </c>
      <c r="AC1386">
        <v>0</v>
      </c>
      <c r="AF1386" s="1">
        <v>6104</v>
      </c>
    </row>
    <row r="1387" spans="1:35" x14ac:dyDescent="0.25">
      <c r="A1387" t="s">
        <v>4</v>
      </c>
      <c r="B1387" t="s">
        <v>1546</v>
      </c>
      <c r="C1387">
        <v>2007</v>
      </c>
      <c r="D1387">
        <v>3000</v>
      </c>
      <c r="E1387">
        <v>400004367</v>
      </c>
      <c r="F1387">
        <v>300001066</v>
      </c>
      <c r="G1387">
        <v>0</v>
      </c>
      <c r="H1387" t="s">
        <v>2074</v>
      </c>
      <c r="I1387" t="s">
        <v>1065</v>
      </c>
      <c r="J1387">
        <v>4800005234</v>
      </c>
      <c r="K1387" t="s">
        <v>1065</v>
      </c>
      <c r="L1387">
        <v>3000028117</v>
      </c>
      <c r="M1387" t="s">
        <v>8681</v>
      </c>
      <c r="N1387">
        <v>845</v>
      </c>
      <c r="O1387" t="s">
        <v>2587</v>
      </c>
      <c r="P1387">
        <v>105369</v>
      </c>
      <c r="Q1387" t="s">
        <v>8703</v>
      </c>
      <c r="R1387" t="s">
        <v>289</v>
      </c>
      <c r="S1387">
        <v>3</v>
      </c>
      <c r="T1387">
        <v>0</v>
      </c>
      <c r="U1387" s="1">
        <v>29906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F1387" s="1">
        <v>29906</v>
      </c>
      <c r="AH1387">
        <v>1300024894</v>
      </c>
      <c r="AI1387" t="s">
        <v>4081</v>
      </c>
    </row>
    <row r="1388" spans="1:35" x14ac:dyDescent="0.25">
      <c r="A1388" t="s">
        <v>4</v>
      </c>
      <c r="B1388" t="s">
        <v>1546</v>
      </c>
      <c r="C1388">
        <v>2007</v>
      </c>
      <c r="D1388">
        <v>3000</v>
      </c>
      <c r="E1388">
        <v>400004367</v>
      </c>
      <c r="F1388">
        <v>300001066</v>
      </c>
      <c r="G1388">
        <v>0</v>
      </c>
      <c r="H1388" t="s">
        <v>2074</v>
      </c>
      <c r="I1388" t="s">
        <v>1065</v>
      </c>
      <c r="J1388">
        <v>4800005234</v>
      </c>
      <c r="K1388" t="s">
        <v>1065</v>
      </c>
      <c r="L1388">
        <v>4300004454</v>
      </c>
      <c r="M1388" t="s">
        <v>1065</v>
      </c>
      <c r="N1388" t="s">
        <v>8740</v>
      </c>
      <c r="R1388" t="s">
        <v>8741</v>
      </c>
      <c r="S1388">
        <v>0</v>
      </c>
      <c r="T1388" s="1">
        <v>29906</v>
      </c>
      <c r="U1388" s="1">
        <v>-1644.86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F1388" s="1">
        <v>-1644.86</v>
      </c>
      <c r="AG1388" t="s">
        <v>8740</v>
      </c>
    </row>
    <row r="1389" spans="1:35" x14ac:dyDescent="0.25">
      <c r="F1389">
        <v>300001066</v>
      </c>
      <c r="T1389" s="1">
        <v>29906</v>
      </c>
      <c r="U1389" s="1">
        <v>28261.14</v>
      </c>
      <c r="V1389">
        <v>0</v>
      </c>
      <c r="AB1389">
        <v>0</v>
      </c>
      <c r="AC1389">
        <v>0</v>
      </c>
      <c r="AF1389" s="1">
        <v>28261.14</v>
      </c>
    </row>
    <row r="1390" spans="1:35" x14ac:dyDescent="0.25">
      <c r="A1390" t="s">
        <v>4</v>
      </c>
      <c r="B1390" t="s">
        <v>467</v>
      </c>
      <c r="C1390">
        <v>2007</v>
      </c>
      <c r="D1390">
        <v>3000</v>
      </c>
      <c r="E1390">
        <v>400005269</v>
      </c>
      <c r="F1390">
        <v>300001067</v>
      </c>
      <c r="G1390">
        <v>0</v>
      </c>
      <c r="H1390" t="s">
        <v>469</v>
      </c>
      <c r="I1390" t="s">
        <v>468</v>
      </c>
      <c r="J1390">
        <v>4800005290</v>
      </c>
      <c r="K1390" t="s">
        <v>468</v>
      </c>
      <c r="L1390">
        <v>3000044844</v>
      </c>
      <c r="M1390" t="s">
        <v>468</v>
      </c>
      <c r="N1390" t="s">
        <v>8742</v>
      </c>
      <c r="O1390" t="s">
        <v>2748</v>
      </c>
      <c r="P1390">
        <v>105736</v>
      </c>
      <c r="Q1390" t="s">
        <v>8743</v>
      </c>
      <c r="R1390" t="s">
        <v>289</v>
      </c>
      <c r="S1390">
        <v>10</v>
      </c>
      <c r="T1390" s="1">
        <v>18675</v>
      </c>
      <c r="U1390" s="1">
        <v>18675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F1390" s="1">
        <v>18675</v>
      </c>
      <c r="AH1390">
        <v>1300000774</v>
      </c>
      <c r="AI1390" t="s">
        <v>8744</v>
      </c>
    </row>
    <row r="1391" spans="1:35" x14ac:dyDescent="0.25">
      <c r="F1391">
        <v>300001067</v>
      </c>
      <c r="T1391" s="1">
        <v>18675</v>
      </c>
      <c r="U1391" s="1">
        <v>18675</v>
      </c>
      <c r="V1391">
        <v>0</v>
      </c>
      <c r="AB1391">
        <v>0</v>
      </c>
      <c r="AC1391">
        <v>0</v>
      </c>
      <c r="AF1391" s="1">
        <v>18675</v>
      </c>
    </row>
    <row r="1392" spans="1:35" x14ac:dyDescent="0.25">
      <c r="A1392" t="s">
        <v>4</v>
      </c>
      <c r="B1392" t="s">
        <v>885</v>
      </c>
      <c r="C1392">
        <v>2007</v>
      </c>
      <c r="D1392">
        <v>3000</v>
      </c>
      <c r="E1392">
        <v>400004792</v>
      </c>
      <c r="F1392">
        <v>300001068</v>
      </c>
      <c r="G1392">
        <v>0</v>
      </c>
      <c r="H1392" t="s">
        <v>887</v>
      </c>
      <c r="I1392" t="s">
        <v>886</v>
      </c>
      <c r="J1392">
        <v>4800005300</v>
      </c>
      <c r="K1392" t="s">
        <v>886</v>
      </c>
      <c r="L1392">
        <v>3000039350</v>
      </c>
      <c r="M1392" t="s">
        <v>886</v>
      </c>
      <c r="N1392">
        <v>5262</v>
      </c>
      <c r="O1392" t="s">
        <v>8708</v>
      </c>
      <c r="P1392">
        <v>105534</v>
      </c>
      <c r="Q1392" t="s">
        <v>8745</v>
      </c>
      <c r="R1392" t="s">
        <v>2342</v>
      </c>
      <c r="S1392">
        <v>1</v>
      </c>
      <c r="T1392" s="1">
        <v>9113</v>
      </c>
      <c r="U1392" s="1">
        <v>9113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F1392" s="1">
        <v>9113</v>
      </c>
      <c r="AH1392">
        <v>3400008827</v>
      </c>
      <c r="AI1392" t="s">
        <v>886</v>
      </c>
    </row>
    <row r="1393" spans="1:35" x14ac:dyDescent="0.25">
      <c r="F1393">
        <v>300001068</v>
      </c>
      <c r="T1393" s="1">
        <v>9113</v>
      </c>
      <c r="U1393" s="1">
        <v>9113</v>
      </c>
      <c r="V1393">
        <v>0</v>
      </c>
      <c r="AB1393">
        <v>0</v>
      </c>
      <c r="AC1393">
        <v>0</v>
      </c>
      <c r="AF1393" s="1">
        <v>9113</v>
      </c>
    </row>
    <row r="1394" spans="1:35" x14ac:dyDescent="0.25">
      <c r="A1394" t="s">
        <v>4</v>
      </c>
      <c r="B1394" t="s">
        <v>1546</v>
      </c>
      <c r="C1394">
        <v>2007</v>
      </c>
      <c r="D1394">
        <v>3000</v>
      </c>
      <c r="E1394">
        <v>400004996</v>
      </c>
      <c r="F1394">
        <v>300001069</v>
      </c>
      <c r="G1394">
        <v>0</v>
      </c>
      <c r="H1394" t="s">
        <v>2076</v>
      </c>
      <c r="I1394" t="s">
        <v>2075</v>
      </c>
      <c r="J1394">
        <v>4800005318</v>
      </c>
      <c r="K1394" t="s">
        <v>2075</v>
      </c>
      <c r="L1394">
        <v>3000042364</v>
      </c>
      <c r="M1394" t="s">
        <v>2075</v>
      </c>
      <c r="N1394" t="s">
        <v>8746</v>
      </c>
      <c r="O1394" t="s">
        <v>8747</v>
      </c>
      <c r="P1394">
        <v>105329</v>
      </c>
      <c r="Q1394" t="s">
        <v>7866</v>
      </c>
      <c r="R1394" t="s">
        <v>8748</v>
      </c>
      <c r="S1394">
        <v>18</v>
      </c>
      <c r="T1394">
        <v>0</v>
      </c>
      <c r="U1394" s="1">
        <v>27826.06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F1394" s="1">
        <v>27826.06</v>
      </c>
      <c r="AH1394">
        <v>1300036857</v>
      </c>
      <c r="AI1394" t="s">
        <v>8722</v>
      </c>
    </row>
    <row r="1395" spans="1:35" x14ac:dyDescent="0.25">
      <c r="A1395" t="s">
        <v>4</v>
      </c>
      <c r="B1395" t="s">
        <v>1546</v>
      </c>
      <c r="C1395">
        <v>2007</v>
      </c>
      <c r="D1395">
        <v>3000</v>
      </c>
      <c r="E1395">
        <v>400004996</v>
      </c>
      <c r="F1395">
        <v>300001069</v>
      </c>
      <c r="G1395">
        <v>0</v>
      </c>
      <c r="H1395" t="s">
        <v>2076</v>
      </c>
      <c r="I1395" t="s">
        <v>2075</v>
      </c>
      <c r="J1395">
        <v>4800005318</v>
      </c>
      <c r="K1395" t="s">
        <v>2075</v>
      </c>
      <c r="L1395">
        <v>3000042364</v>
      </c>
      <c r="M1395" t="s">
        <v>2075</v>
      </c>
      <c r="N1395" t="s">
        <v>8746</v>
      </c>
      <c r="O1395" t="s">
        <v>8747</v>
      </c>
      <c r="P1395">
        <v>105329</v>
      </c>
      <c r="Q1395" t="s">
        <v>7866</v>
      </c>
      <c r="R1395" t="s">
        <v>8748</v>
      </c>
      <c r="S1395">
        <v>64</v>
      </c>
      <c r="T1395">
        <v>0</v>
      </c>
      <c r="U1395" s="1">
        <v>89869.5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F1395" s="1">
        <v>89869.5</v>
      </c>
      <c r="AH1395">
        <v>1300036857</v>
      </c>
      <c r="AI1395" t="s">
        <v>8722</v>
      </c>
    </row>
    <row r="1396" spans="1:35" x14ac:dyDescent="0.25">
      <c r="A1396" t="s">
        <v>4</v>
      </c>
      <c r="B1396" t="s">
        <v>1546</v>
      </c>
      <c r="C1396">
        <v>2007</v>
      </c>
      <c r="D1396">
        <v>3000</v>
      </c>
      <c r="E1396">
        <v>400004996</v>
      </c>
      <c r="F1396">
        <v>300001069</v>
      </c>
      <c r="G1396">
        <v>0</v>
      </c>
      <c r="H1396" t="s">
        <v>2076</v>
      </c>
      <c r="I1396" t="s">
        <v>2075</v>
      </c>
      <c r="J1396">
        <v>4800005318</v>
      </c>
      <c r="K1396" t="s">
        <v>2075</v>
      </c>
      <c r="L1396">
        <v>3000042364</v>
      </c>
      <c r="M1396" t="s">
        <v>2075</v>
      </c>
      <c r="N1396" t="s">
        <v>8746</v>
      </c>
      <c r="O1396" t="s">
        <v>8747</v>
      </c>
      <c r="P1396">
        <v>105329</v>
      </c>
      <c r="Q1396" t="s">
        <v>7866</v>
      </c>
      <c r="R1396" t="s">
        <v>8749</v>
      </c>
      <c r="S1396">
        <v>170</v>
      </c>
      <c r="T1396">
        <v>0</v>
      </c>
      <c r="U1396" s="1">
        <v>133602.34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F1396" s="1">
        <v>133602.34</v>
      </c>
      <c r="AH1396">
        <v>1300036857</v>
      </c>
      <c r="AI1396" t="s">
        <v>8722</v>
      </c>
    </row>
    <row r="1397" spans="1:35" x14ac:dyDescent="0.25">
      <c r="A1397" t="s">
        <v>4</v>
      </c>
      <c r="B1397" t="s">
        <v>1546</v>
      </c>
      <c r="C1397">
        <v>2007</v>
      </c>
      <c r="D1397">
        <v>3000</v>
      </c>
      <c r="E1397">
        <v>400004996</v>
      </c>
      <c r="F1397">
        <v>300001069</v>
      </c>
      <c r="G1397">
        <v>0</v>
      </c>
      <c r="H1397" t="s">
        <v>2076</v>
      </c>
      <c r="I1397" t="s">
        <v>2075</v>
      </c>
      <c r="J1397">
        <v>4800005318</v>
      </c>
      <c r="K1397" t="s">
        <v>2075</v>
      </c>
      <c r="L1397">
        <v>3000042364</v>
      </c>
      <c r="M1397" t="s">
        <v>2075</v>
      </c>
      <c r="N1397" t="s">
        <v>8746</v>
      </c>
      <c r="O1397" t="s">
        <v>8747</v>
      </c>
      <c r="P1397">
        <v>105329</v>
      </c>
      <c r="Q1397" t="s">
        <v>7866</v>
      </c>
      <c r="R1397" t="s">
        <v>8749</v>
      </c>
      <c r="S1397">
        <v>16</v>
      </c>
      <c r="T1397">
        <v>0</v>
      </c>
      <c r="U1397" s="1">
        <v>16979.330000000002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F1397" s="1">
        <v>16979.330000000002</v>
      </c>
      <c r="AH1397">
        <v>1300036857</v>
      </c>
      <c r="AI1397" t="s">
        <v>8722</v>
      </c>
    </row>
    <row r="1398" spans="1:35" x14ac:dyDescent="0.25">
      <c r="A1398" t="s">
        <v>4</v>
      </c>
      <c r="B1398" t="s">
        <v>1546</v>
      </c>
      <c r="C1398">
        <v>2007</v>
      </c>
      <c r="D1398">
        <v>3000</v>
      </c>
      <c r="E1398">
        <v>400004996</v>
      </c>
      <c r="F1398">
        <v>300001069</v>
      </c>
      <c r="G1398">
        <v>0</v>
      </c>
      <c r="H1398" t="s">
        <v>2076</v>
      </c>
      <c r="I1398" t="s">
        <v>2075</v>
      </c>
      <c r="J1398">
        <v>4800005318</v>
      </c>
      <c r="K1398" t="s">
        <v>2075</v>
      </c>
      <c r="L1398">
        <v>3000042364</v>
      </c>
      <c r="M1398" t="s">
        <v>2075</v>
      </c>
      <c r="N1398" t="s">
        <v>8746</v>
      </c>
      <c r="O1398" t="s">
        <v>8747</v>
      </c>
      <c r="P1398">
        <v>105329</v>
      </c>
      <c r="Q1398" t="s">
        <v>7866</v>
      </c>
      <c r="R1398" t="s">
        <v>8749</v>
      </c>
      <c r="S1398">
        <v>56</v>
      </c>
      <c r="T1398">
        <v>0</v>
      </c>
      <c r="U1398" s="1">
        <v>51719.77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F1398" s="1">
        <v>51719.77</v>
      </c>
      <c r="AH1398">
        <v>1300036857</v>
      </c>
      <c r="AI1398" t="s">
        <v>8722</v>
      </c>
    </row>
    <row r="1399" spans="1:35" x14ac:dyDescent="0.25">
      <c r="A1399" t="s">
        <v>4</v>
      </c>
      <c r="B1399" t="s">
        <v>1546</v>
      </c>
      <c r="C1399">
        <v>2007</v>
      </c>
      <c r="D1399">
        <v>3000</v>
      </c>
      <c r="E1399">
        <v>400004996</v>
      </c>
      <c r="F1399">
        <v>300001069</v>
      </c>
      <c r="G1399">
        <v>0</v>
      </c>
      <c r="H1399" t="s">
        <v>2076</v>
      </c>
      <c r="I1399" t="s">
        <v>2075</v>
      </c>
      <c r="J1399">
        <v>4800005318</v>
      </c>
      <c r="K1399" t="s">
        <v>2075</v>
      </c>
      <c r="L1399">
        <v>3000042367</v>
      </c>
      <c r="M1399" t="s">
        <v>2075</v>
      </c>
      <c r="N1399" t="s">
        <v>8750</v>
      </c>
      <c r="O1399" t="s">
        <v>4091</v>
      </c>
      <c r="P1399">
        <v>105329</v>
      </c>
      <c r="Q1399" t="s">
        <v>7866</v>
      </c>
      <c r="R1399" t="s">
        <v>8749</v>
      </c>
      <c r="S1399">
        <v>40</v>
      </c>
      <c r="T1399">
        <v>0</v>
      </c>
      <c r="U1399" s="1">
        <v>50709.01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F1399" s="1">
        <v>50709.01</v>
      </c>
      <c r="AH1399">
        <v>1300036857</v>
      </c>
      <c r="AI1399" t="s">
        <v>8722</v>
      </c>
    </row>
    <row r="1400" spans="1:35" x14ac:dyDescent="0.25">
      <c r="A1400" t="s">
        <v>4</v>
      </c>
      <c r="B1400" t="s">
        <v>1546</v>
      </c>
      <c r="C1400">
        <v>2007</v>
      </c>
      <c r="D1400">
        <v>3000</v>
      </c>
      <c r="E1400">
        <v>400004996</v>
      </c>
      <c r="F1400">
        <v>300001069</v>
      </c>
      <c r="G1400">
        <v>0</v>
      </c>
      <c r="H1400" t="s">
        <v>2076</v>
      </c>
      <c r="I1400" t="s">
        <v>2075</v>
      </c>
      <c r="J1400">
        <v>4800005318</v>
      </c>
      <c r="K1400" t="s">
        <v>2075</v>
      </c>
      <c r="L1400">
        <v>3000042367</v>
      </c>
      <c r="M1400" t="s">
        <v>2075</v>
      </c>
      <c r="N1400" t="s">
        <v>8750</v>
      </c>
      <c r="O1400" t="s">
        <v>4091</v>
      </c>
      <c r="P1400">
        <v>105329</v>
      </c>
      <c r="Q1400" t="s">
        <v>7866</v>
      </c>
      <c r="R1400" t="s">
        <v>8751</v>
      </c>
      <c r="S1400">
        <v>30</v>
      </c>
      <c r="T1400">
        <v>0</v>
      </c>
      <c r="U1400" s="1">
        <v>2478.23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F1400" s="1">
        <v>2478.23</v>
      </c>
      <c r="AH1400">
        <v>1300036857</v>
      </c>
      <c r="AI1400" t="s">
        <v>8722</v>
      </c>
    </row>
    <row r="1401" spans="1:35" x14ac:dyDescent="0.25">
      <c r="A1401" t="s">
        <v>4</v>
      </c>
      <c r="B1401" t="s">
        <v>1546</v>
      </c>
      <c r="C1401">
        <v>2007</v>
      </c>
      <c r="D1401">
        <v>3000</v>
      </c>
      <c r="E1401">
        <v>400004996</v>
      </c>
      <c r="F1401">
        <v>300001069</v>
      </c>
      <c r="G1401">
        <v>0</v>
      </c>
      <c r="H1401" t="s">
        <v>2076</v>
      </c>
      <c r="I1401" t="s">
        <v>2075</v>
      </c>
      <c r="J1401">
        <v>4800005318</v>
      </c>
      <c r="K1401" t="s">
        <v>2075</v>
      </c>
      <c r="L1401">
        <v>3000042367</v>
      </c>
      <c r="M1401" t="s">
        <v>2075</v>
      </c>
      <c r="N1401" t="s">
        <v>8750</v>
      </c>
      <c r="O1401" t="s">
        <v>4091</v>
      </c>
      <c r="P1401">
        <v>105329</v>
      </c>
      <c r="Q1401" t="s">
        <v>7866</v>
      </c>
      <c r="R1401" t="s">
        <v>8752</v>
      </c>
      <c r="S1401">
        <v>6</v>
      </c>
      <c r="T1401">
        <v>0</v>
      </c>
      <c r="U1401">
        <v>446.75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F1401">
        <v>446.75</v>
      </c>
      <c r="AH1401">
        <v>1300036857</v>
      </c>
      <c r="AI1401" t="s">
        <v>8722</v>
      </c>
    </row>
    <row r="1402" spans="1:35" x14ac:dyDescent="0.25">
      <c r="A1402" t="s">
        <v>4</v>
      </c>
      <c r="B1402" t="s">
        <v>1546</v>
      </c>
      <c r="C1402">
        <v>2007</v>
      </c>
      <c r="D1402">
        <v>3000</v>
      </c>
      <c r="E1402">
        <v>400004996</v>
      </c>
      <c r="F1402">
        <v>300001069</v>
      </c>
      <c r="G1402">
        <v>0</v>
      </c>
      <c r="H1402" t="s">
        <v>2076</v>
      </c>
      <c r="I1402" t="s">
        <v>2075</v>
      </c>
      <c r="J1402">
        <v>4800005318</v>
      </c>
      <c r="K1402" t="s">
        <v>2075</v>
      </c>
      <c r="L1402">
        <v>3000042367</v>
      </c>
      <c r="M1402" t="s">
        <v>2075</v>
      </c>
      <c r="N1402" t="s">
        <v>8750</v>
      </c>
      <c r="O1402" t="s">
        <v>4091</v>
      </c>
      <c r="P1402">
        <v>105329</v>
      </c>
      <c r="Q1402" t="s">
        <v>7866</v>
      </c>
      <c r="R1402" t="s">
        <v>8751</v>
      </c>
      <c r="S1402">
        <v>60</v>
      </c>
      <c r="T1402">
        <v>0</v>
      </c>
      <c r="U1402" s="1">
        <v>4576.07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F1402" s="1">
        <v>4576.07</v>
      </c>
      <c r="AH1402">
        <v>1300036857</v>
      </c>
      <c r="AI1402" t="s">
        <v>8722</v>
      </c>
    </row>
    <row r="1403" spans="1:35" x14ac:dyDescent="0.25">
      <c r="A1403" t="s">
        <v>4</v>
      </c>
      <c r="B1403" t="s">
        <v>1546</v>
      </c>
      <c r="C1403">
        <v>2007</v>
      </c>
      <c r="D1403">
        <v>3000</v>
      </c>
      <c r="E1403">
        <v>400004996</v>
      </c>
      <c r="F1403">
        <v>300001069</v>
      </c>
      <c r="G1403">
        <v>0</v>
      </c>
      <c r="H1403" t="s">
        <v>2076</v>
      </c>
      <c r="I1403" t="s">
        <v>2075</v>
      </c>
      <c r="J1403">
        <v>4800005318</v>
      </c>
      <c r="K1403" t="s">
        <v>2075</v>
      </c>
      <c r="L1403">
        <v>3000042367</v>
      </c>
      <c r="M1403" t="s">
        <v>2075</v>
      </c>
      <c r="N1403" t="s">
        <v>8750</v>
      </c>
      <c r="O1403" t="s">
        <v>4091</v>
      </c>
      <c r="P1403">
        <v>105329</v>
      </c>
      <c r="Q1403" t="s">
        <v>7866</v>
      </c>
      <c r="R1403" t="s">
        <v>8752</v>
      </c>
      <c r="S1403">
        <v>12</v>
      </c>
      <c r="T1403">
        <v>0</v>
      </c>
      <c r="U1403">
        <v>801.94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F1403">
        <v>801.94</v>
      </c>
      <c r="AH1403">
        <v>1300036857</v>
      </c>
      <c r="AI1403" t="s">
        <v>8722</v>
      </c>
    </row>
    <row r="1404" spans="1:35" x14ac:dyDescent="0.25">
      <c r="A1404" t="s">
        <v>4</v>
      </c>
      <c r="B1404" t="s">
        <v>1546</v>
      </c>
      <c r="C1404">
        <v>2007</v>
      </c>
      <c r="D1404">
        <v>3000</v>
      </c>
      <c r="E1404">
        <v>400004996</v>
      </c>
      <c r="F1404">
        <v>300001069</v>
      </c>
      <c r="G1404">
        <v>0</v>
      </c>
      <c r="H1404" t="s">
        <v>2076</v>
      </c>
      <c r="I1404" t="s">
        <v>2075</v>
      </c>
      <c r="J1404">
        <v>4800005318</v>
      </c>
      <c r="K1404" t="s">
        <v>2075</v>
      </c>
      <c r="L1404">
        <v>3000042369</v>
      </c>
      <c r="M1404" t="s">
        <v>2075</v>
      </c>
      <c r="N1404" t="s">
        <v>8753</v>
      </c>
      <c r="O1404" t="s">
        <v>4091</v>
      </c>
      <c r="P1404">
        <v>105329</v>
      </c>
      <c r="Q1404" t="s">
        <v>7866</v>
      </c>
      <c r="R1404" t="s">
        <v>8751</v>
      </c>
      <c r="S1404">
        <v>72</v>
      </c>
      <c r="T1404">
        <v>0</v>
      </c>
      <c r="U1404" s="1">
        <v>5047.05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F1404" s="1">
        <v>5047.05</v>
      </c>
      <c r="AH1404">
        <v>1300036857</v>
      </c>
      <c r="AI1404" t="s">
        <v>8722</v>
      </c>
    </row>
    <row r="1405" spans="1:35" x14ac:dyDescent="0.25">
      <c r="A1405" t="s">
        <v>4</v>
      </c>
      <c r="B1405" t="s">
        <v>1546</v>
      </c>
      <c r="C1405">
        <v>2007</v>
      </c>
      <c r="D1405">
        <v>3000</v>
      </c>
      <c r="E1405">
        <v>400004996</v>
      </c>
      <c r="F1405">
        <v>300001069</v>
      </c>
      <c r="G1405">
        <v>0</v>
      </c>
      <c r="H1405" t="s">
        <v>2076</v>
      </c>
      <c r="I1405" t="s">
        <v>2075</v>
      </c>
      <c r="J1405">
        <v>4800005318</v>
      </c>
      <c r="K1405" t="s">
        <v>2075</v>
      </c>
      <c r="L1405">
        <v>3000042369</v>
      </c>
      <c r="M1405" t="s">
        <v>2075</v>
      </c>
      <c r="N1405" t="s">
        <v>8753</v>
      </c>
      <c r="O1405" t="s">
        <v>4091</v>
      </c>
      <c r="P1405">
        <v>105329</v>
      </c>
      <c r="Q1405" t="s">
        <v>7866</v>
      </c>
      <c r="R1405" t="s">
        <v>8752</v>
      </c>
      <c r="S1405">
        <v>16</v>
      </c>
      <c r="T1405">
        <v>0</v>
      </c>
      <c r="U1405">
        <v>954.83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F1405">
        <v>954.83</v>
      </c>
      <c r="AH1405">
        <v>1300036857</v>
      </c>
      <c r="AI1405" t="s">
        <v>8722</v>
      </c>
    </row>
    <row r="1406" spans="1:35" x14ac:dyDescent="0.25">
      <c r="A1406" t="s">
        <v>4</v>
      </c>
      <c r="B1406" t="s">
        <v>1546</v>
      </c>
      <c r="C1406">
        <v>2007</v>
      </c>
      <c r="D1406">
        <v>3000</v>
      </c>
      <c r="E1406">
        <v>400004996</v>
      </c>
      <c r="F1406">
        <v>300001069</v>
      </c>
      <c r="G1406">
        <v>0</v>
      </c>
      <c r="H1406" t="s">
        <v>2076</v>
      </c>
      <c r="I1406" t="s">
        <v>2075</v>
      </c>
      <c r="J1406">
        <v>4800005318</v>
      </c>
      <c r="K1406" t="s">
        <v>2075</v>
      </c>
      <c r="L1406">
        <v>3000042369</v>
      </c>
      <c r="M1406" t="s">
        <v>2075</v>
      </c>
      <c r="N1406" t="s">
        <v>8753</v>
      </c>
      <c r="O1406" t="s">
        <v>4091</v>
      </c>
      <c r="P1406">
        <v>105329</v>
      </c>
      <c r="Q1406" t="s">
        <v>7866</v>
      </c>
      <c r="R1406" t="s">
        <v>8751</v>
      </c>
      <c r="S1406">
        <v>216</v>
      </c>
      <c r="T1406">
        <v>0</v>
      </c>
      <c r="U1406" s="1">
        <v>13855.8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F1406" s="1">
        <v>13855.8</v>
      </c>
      <c r="AH1406">
        <v>1300036857</v>
      </c>
      <c r="AI1406" t="s">
        <v>8722</v>
      </c>
    </row>
    <row r="1407" spans="1:35" x14ac:dyDescent="0.25">
      <c r="A1407" t="s">
        <v>4</v>
      </c>
      <c r="B1407" t="s">
        <v>1546</v>
      </c>
      <c r="C1407">
        <v>2007</v>
      </c>
      <c r="D1407">
        <v>3000</v>
      </c>
      <c r="E1407">
        <v>400004996</v>
      </c>
      <c r="F1407">
        <v>300001069</v>
      </c>
      <c r="G1407">
        <v>0</v>
      </c>
      <c r="H1407" t="s">
        <v>2076</v>
      </c>
      <c r="I1407" t="s">
        <v>2075</v>
      </c>
      <c r="J1407">
        <v>4800005318</v>
      </c>
      <c r="K1407" t="s">
        <v>2075</v>
      </c>
      <c r="L1407">
        <v>3000042369</v>
      </c>
      <c r="M1407" t="s">
        <v>2075</v>
      </c>
      <c r="N1407" t="s">
        <v>8753</v>
      </c>
      <c r="O1407" t="s">
        <v>4091</v>
      </c>
      <c r="P1407">
        <v>105329</v>
      </c>
      <c r="Q1407" t="s">
        <v>7866</v>
      </c>
      <c r="R1407" t="s">
        <v>8752</v>
      </c>
      <c r="S1407">
        <v>48</v>
      </c>
      <c r="T1407" s="1">
        <v>401386</v>
      </c>
      <c r="U1407" s="1">
        <v>2519.3200000000002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F1407" s="1">
        <v>2519.3200000000002</v>
      </c>
      <c r="AH1407">
        <v>1300036857</v>
      </c>
      <c r="AI1407" t="s">
        <v>8722</v>
      </c>
    </row>
    <row r="1408" spans="1:35" x14ac:dyDescent="0.25">
      <c r="F1408">
        <v>300001069</v>
      </c>
      <c r="T1408" s="1">
        <v>401386</v>
      </c>
      <c r="U1408" s="1">
        <v>401386</v>
      </c>
      <c r="V1408">
        <v>0</v>
      </c>
      <c r="AB1408">
        <v>0</v>
      </c>
      <c r="AC1408">
        <v>0</v>
      </c>
      <c r="AF1408" s="1">
        <v>401386</v>
      </c>
    </row>
    <row r="1409" spans="1:35" x14ac:dyDescent="0.25">
      <c r="A1409" t="s">
        <v>4</v>
      </c>
      <c r="B1409" t="s">
        <v>457</v>
      </c>
      <c r="C1409">
        <v>2007</v>
      </c>
      <c r="D1409">
        <v>3000</v>
      </c>
      <c r="E1409">
        <v>400005053</v>
      </c>
      <c r="F1409">
        <v>300001070</v>
      </c>
      <c r="G1409">
        <v>0</v>
      </c>
      <c r="H1409" t="s">
        <v>459</v>
      </c>
      <c r="I1409" t="s">
        <v>397</v>
      </c>
      <c r="J1409">
        <v>4800005336</v>
      </c>
      <c r="K1409" t="s">
        <v>397</v>
      </c>
      <c r="L1409">
        <v>3000040971</v>
      </c>
      <c r="M1409" t="s">
        <v>397</v>
      </c>
      <c r="N1409">
        <v>90</v>
      </c>
      <c r="O1409" t="s">
        <v>8680</v>
      </c>
      <c r="P1409">
        <v>104010</v>
      </c>
      <c r="Q1409" t="s">
        <v>8754</v>
      </c>
      <c r="R1409" t="s">
        <v>289</v>
      </c>
      <c r="S1409">
        <v>2</v>
      </c>
      <c r="T1409">
        <v>0</v>
      </c>
      <c r="U1409" s="1">
        <v>5500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F1409" s="1">
        <v>5500</v>
      </c>
      <c r="AH1409">
        <v>3400002249</v>
      </c>
      <c r="AI1409" t="s">
        <v>8755</v>
      </c>
    </row>
    <row r="1410" spans="1:35" x14ac:dyDescent="0.25">
      <c r="F1410">
        <v>300001070</v>
      </c>
      <c r="T1410">
        <v>0</v>
      </c>
      <c r="U1410" s="1">
        <v>5500</v>
      </c>
      <c r="V1410">
        <v>0</v>
      </c>
      <c r="AB1410">
        <v>0</v>
      </c>
      <c r="AC1410">
        <v>0</v>
      </c>
      <c r="AF1410" s="1">
        <v>5500</v>
      </c>
    </row>
    <row r="1411" spans="1:35" x14ac:dyDescent="0.25">
      <c r="A1411" t="s">
        <v>4</v>
      </c>
      <c r="B1411" t="s">
        <v>394</v>
      </c>
      <c r="C1411">
        <v>2007</v>
      </c>
      <c r="D1411">
        <v>3000</v>
      </c>
      <c r="E1411">
        <v>400005051</v>
      </c>
      <c r="F1411">
        <v>300001071</v>
      </c>
      <c r="G1411">
        <v>0</v>
      </c>
      <c r="H1411" t="s">
        <v>398</v>
      </c>
      <c r="I1411" t="s">
        <v>397</v>
      </c>
      <c r="J1411">
        <v>4800005337</v>
      </c>
      <c r="K1411" t="s">
        <v>397</v>
      </c>
      <c r="L1411">
        <v>3000040959</v>
      </c>
      <c r="M1411" t="s">
        <v>397</v>
      </c>
      <c r="N1411">
        <v>2651</v>
      </c>
      <c r="O1411" t="s">
        <v>8756</v>
      </c>
      <c r="P1411">
        <v>102618</v>
      </c>
      <c r="Q1411" t="s">
        <v>8757</v>
      </c>
      <c r="R1411" t="s">
        <v>289</v>
      </c>
      <c r="S1411">
        <v>12</v>
      </c>
      <c r="T1411">
        <v>0</v>
      </c>
      <c r="U1411" s="1">
        <v>18000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F1411" s="1">
        <v>18000</v>
      </c>
      <c r="AH1411">
        <v>1200038923</v>
      </c>
      <c r="AI1411" t="s">
        <v>397</v>
      </c>
    </row>
    <row r="1412" spans="1:35" x14ac:dyDescent="0.25">
      <c r="F1412">
        <v>300001071</v>
      </c>
      <c r="T1412">
        <v>0</v>
      </c>
      <c r="U1412" s="1">
        <v>18000</v>
      </c>
      <c r="V1412">
        <v>0</v>
      </c>
      <c r="AB1412">
        <v>0</v>
      </c>
      <c r="AC1412">
        <v>0</v>
      </c>
      <c r="AF1412" s="1">
        <v>18000</v>
      </c>
    </row>
    <row r="1413" spans="1:35" x14ac:dyDescent="0.25">
      <c r="A1413" t="s">
        <v>4</v>
      </c>
      <c r="B1413" t="s">
        <v>457</v>
      </c>
      <c r="C1413">
        <v>2007</v>
      </c>
      <c r="D1413">
        <v>3000</v>
      </c>
      <c r="E1413">
        <v>400005052</v>
      </c>
      <c r="F1413">
        <v>300001072</v>
      </c>
      <c r="G1413">
        <v>0</v>
      </c>
      <c r="H1413" t="s">
        <v>8758</v>
      </c>
      <c r="I1413" t="s">
        <v>397</v>
      </c>
      <c r="J1413">
        <v>4800005340</v>
      </c>
      <c r="K1413" t="s">
        <v>397</v>
      </c>
      <c r="L1413">
        <v>3000040964</v>
      </c>
      <c r="M1413" t="s">
        <v>397</v>
      </c>
      <c r="N1413">
        <v>720</v>
      </c>
      <c r="O1413" t="s">
        <v>8652</v>
      </c>
      <c r="P1413">
        <v>104009</v>
      </c>
      <c r="Q1413" t="s">
        <v>8759</v>
      </c>
      <c r="R1413" t="s">
        <v>8682</v>
      </c>
      <c r="S1413">
        <v>2</v>
      </c>
      <c r="T1413" s="1">
        <v>5341</v>
      </c>
      <c r="U1413" s="1">
        <v>5341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F1413" s="1">
        <v>5341</v>
      </c>
      <c r="AH1413">
        <v>1200038922</v>
      </c>
      <c r="AI1413" t="s">
        <v>397</v>
      </c>
    </row>
    <row r="1414" spans="1:35" x14ac:dyDescent="0.25">
      <c r="F1414">
        <v>300001072</v>
      </c>
      <c r="T1414" s="1">
        <v>5341</v>
      </c>
      <c r="U1414" s="1">
        <v>5341</v>
      </c>
      <c r="V1414">
        <v>0</v>
      </c>
      <c r="AB1414">
        <v>0</v>
      </c>
      <c r="AC1414">
        <v>0</v>
      </c>
      <c r="AF1414" s="1">
        <v>5341</v>
      </c>
    </row>
    <row r="1415" spans="1:35" x14ac:dyDescent="0.25">
      <c r="A1415" t="s">
        <v>4</v>
      </c>
      <c r="B1415" t="s">
        <v>1031</v>
      </c>
      <c r="C1415">
        <v>2007</v>
      </c>
      <c r="D1415">
        <v>3000</v>
      </c>
      <c r="E1415">
        <v>400005134</v>
      </c>
      <c r="F1415">
        <v>300001075</v>
      </c>
      <c r="G1415">
        <v>0</v>
      </c>
      <c r="H1415" t="s">
        <v>1063</v>
      </c>
      <c r="I1415" t="s">
        <v>1062</v>
      </c>
      <c r="J1415">
        <v>4800005486</v>
      </c>
      <c r="K1415" t="s">
        <v>1062</v>
      </c>
      <c r="L1415">
        <v>3000044236</v>
      </c>
      <c r="M1415" t="s">
        <v>468</v>
      </c>
      <c r="N1415">
        <v>1903</v>
      </c>
      <c r="O1415" t="s">
        <v>8760</v>
      </c>
      <c r="P1415">
        <v>105277</v>
      </c>
      <c r="Q1415" t="s">
        <v>8761</v>
      </c>
      <c r="R1415" t="s">
        <v>2167</v>
      </c>
      <c r="S1415">
        <v>3</v>
      </c>
      <c r="T1415" s="1">
        <v>24000.3</v>
      </c>
      <c r="U1415" s="1">
        <v>24000.3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F1415" s="1">
        <v>24000.3</v>
      </c>
      <c r="AH1415">
        <v>1300001626</v>
      </c>
      <c r="AI1415" t="s">
        <v>4122</v>
      </c>
    </row>
    <row r="1416" spans="1:35" x14ac:dyDescent="0.25">
      <c r="F1416">
        <v>300001075</v>
      </c>
      <c r="T1416" s="1">
        <v>24000.3</v>
      </c>
      <c r="U1416" s="1">
        <v>24000.3</v>
      </c>
      <c r="V1416">
        <v>0</v>
      </c>
      <c r="AB1416">
        <v>0</v>
      </c>
      <c r="AC1416">
        <v>0</v>
      </c>
      <c r="AF1416" s="1">
        <v>24000.3</v>
      </c>
    </row>
    <row r="1417" spans="1:35" x14ac:dyDescent="0.25">
      <c r="A1417" t="s">
        <v>4</v>
      </c>
      <c r="B1417" t="s">
        <v>1546</v>
      </c>
      <c r="C1417">
        <v>2007</v>
      </c>
      <c r="D1417">
        <v>3000</v>
      </c>
      <c r="E1417">
        <v>400005202</v>
      </c>
      <c r="F1417">
        <v>300001076</v>
      </c>
      <c r="G1417">
        <v>0</v>
      </c>
      <c r="H1417" t="s">
        <v>2077</v>
      </c>
      <c r="I1417" t="s">
        <v>468</v>
      </c>
      <c r="J1417">
        <v>4800005500</v>
      </c>
      <c r="K1417" t="s">
        <v>468</v>
      </c>
      <c r="L1417">
        <v>3000045827</v>
      </c>
      <c r="M1417" t="s">
        <v>468</v>
      </c>
      <c r="N1417">
        <v>34712</v>
      </c>
      <c r="O1417" t="s">
        <v>468</v>
      </c>
      <c r="P1417">
        <v>103262</v>
      </c>
      <c r="Q1417" t="s">
        <v>8015</v>
      </c>
      <c r="R1417" t="s">
        <v>283</v>
      </c>
      <c r="S1417">
        <v>1</v>
      </c>
      <c r="T1417" s="1">
        <v>5696</v>
      </c>
      <c r="U1417" s="1">
        <v>5696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F1417" s="1">
        <v>5696</v>
      </c>
      <c r="AH1417">
        <v>1300002767</v>
      </c>
      <c r="AI1417" t="s">
        <v>3107</v>
      </c>
    </row>
    <row r="1418" spans="1:35" x14ac:dyDescent="0.25">
      <c r="F1418">
        <v>300001076</v>
      </c>
      <c r="T1418" s="1">
        <v>5696</v>
      </c>
      <c r="U1418" s="1">
        <v>5696</v>
      </c>
      <c r="V1418">
        <v>0</v>
      </c>
      <c r="AB1418">
        <v>0</v>
      </c>
      <c r="AC1418">
        <v>0</v>
      </c>
      <c r="AF1418" s="1">
        <v>5696</v>
      </c>
    </row>
    <row r="1419" spans="1:35" x14ac:dyDescent="0.25">
      <c r="A1419" t="s">
        <v>4</v>
      </c>
      <c r="B1419" t="s">
        <v>508</v>
      </c>
      <c r="C1419">
        <v>2007</v>
      </c>
      <c r="D1419">
        <v>3000</v>
      </c>
      <c r="E1419">
        <v>400005467</v>
      </c>
      <c r="F1419">
        <v>300001077</v>
      </c>
      <c r="G1419">
        <v>0</v>
      </c>
      <c r="H1419" t="s">
        <v>510</v>
      </c>
      <c r="I1419" t="s">
        <v>509</v>
      </c>
      <c r="J1419">
        <v>4800005511</v>
      </c>
      <c r="K1419" t="s">
        <v>509</v>
      </c>
      <c r="L1419">
        <v>1200039925</v>
      </c>
      <c r="M1419" t="s">
        <v>509</v>
      </c>
      <c r="N1419" t="s">
        <v>8762</v>
      </c>
      <c r="R1419" t="s">
        <v>8763</v>
      </c>
      <c r="S1419">
        <v>0</v>
      </c>
      <c r="T1419" s="1">
        <v>5784</v>
      </c>
      <c r="U1419" s="1">
        <v>5784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F1419" s="1">
        <v>5784</v>
      </c>
      <c r="AG1419" t="s">
        <v>8764</v>
      </c>
    </row>
    <row r="1420" spans="1:35" x14ac:dyDescent="0.25">
      <c r="F1420">
        <v>300001077</v>
      </c>
      <c r="T1420" s="1">
        <v>5784</v>
      </c>
      <c r="U1420" s="1">
        <v>5784</v>
      </c>
      <c r="V1420">
        <v>0</v>
      </c>
      <c r="AB1420">
        <v>0</v>
      </c>
      <c r="AC1420">
        <v>0</v>
      </c>
      <c r="AF1420" s="1">
        <v>5784</v>
      </c>
    </row>
    <row r="1421" spans="1:35" x14ac:dyDescent="0.25">
      <c r="A1421" t="s">
        <v>4</v>
      </c>
      <c r="B1421" t="s">
        <v>2614</v>
      </c>
      <c r="C1421">
        <v>2007</v>
      </c>
      <c r="D1421">
        <v>3000</v>
      </c>
      <c r="E1421">
        <v>400005529</v>
      </c>
      <c r="F1421">
        <v>300001078</v>
      </c>
      <c r="G1421">
        <v>0</v>
      </c>
      <c r="H1421" t="s">
        <v>2615</v>
      </c>
      <c r="I1421" t="s">
        <v>468</v>
      </c>
      <c r="J1421">
        <v>4800005553</v>
      </c>
      <c r="K1421" t="s">
        <v>468</v>
      </c>
      <c r="L1421">
        <v>1200040372</v>
      </c>
      <c r="M1421" t="s">
        <v>3568</v>
      </c>
      <c r="N1421" t="s">
        <v>8765</v>
      </c>
      <c r="R1421" t="s">
        <v>8766</v>
      </c>
      <c r="S1421">
        <v>0</v>
      </c>
      <c r="T1421">
        <v>0</v>
      </c>
      <c r="U1421" s="1">
        <v>10000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F1421" s="1">
        <v>10000</v>
      </c>
      <c r="AG1421" t="s">
        <v>8767</v>
      </c>
    </row>
    <row r="1422" spans="1:35" x14ac:dyDescent="0.25">
      <c r="A1422" t="s">
        <v>4</v>
      </c>
      <c r="B1422" t="s">
        <v>2614</v>
      </c>
      <c r="C1422">
        <v>2007</v>
      </c>
      <c r="D1422">
        <v>3000</v>
      </c>
      <c r="E1422">
        <v>400005529</v>
      </c>
      <c r="F1422">
        <v>300001078</v>
      </c>
      <c r="G1422">
        <v>0</v>
      </c>
      <c r="H1422" t="s">
        <v>2615</v>
      </c>
      <c r="I1422" t="s">
        <v>468</v>
      </c>
      <c r="J1422">
        <v>4800005553</v>
      </c>
      <c r="K1422" t="s">
        <v>468</v>
      </c>
      <c r="L1422">
        <v>1200040373</v>
      </c>
      <c r="M1422" t="s">
        <v>468</v>
      </c>
      <c r="N1422" t="s">
        <v>8765</v>
      </c>
      <c r="R1422" t="s">
        <v>8768</v>
      </c>
      <c r="S1422">
        <v>0</v>
      </c>
      <c r="T1422" s="1">
        <v>21350</v>
      </c>
      <c r="U1422" s="1">
        <v>11350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F1422" s="1">
        <v>11350</v>
      </c>
      <c r="AG1422" t="s">
        <v>8767</v>
      </c>
    </row>
    <row r="1423" spans="1:35" x14ac:dyDescent="0.25">
      <c r="F1423">
        <v>300001078</v>
      </c>
      <c r="T1423" s="1">
        <v>21350</v>
      </c>
      <c r="U1423" s="1">
        <v>21350</v>
      </c>
      <c r="V1423">
        <v>0</v>
      </c>
      <c r="AB1423">
        <v>0</v>
      </c>
      <c r="AC1423">
        <v>0</v>
      </c>
      <c r="AF1423" s="1">
        <v>21350</v>
      </c>
    </row>
    <row r="1424" spans="1:35" x14ac:dyDescent="0.25">
      <c r="A1424" t="s">
        <v>4</v>
      </c>
      <c r="B1424" t="s">
        <v>508</v>
      </c>
      <c r="C1424">
        <v>2007</v>
      </c>
      <c r="D1424">
        <v>3000</v>
      </c>
      <c r="E1424">
        <v>400005556</v>
      </c>
      <c r="F1424">
        <v>300001079</v>
      </c>
      <c r="G1424">
        <v>0</v>
      </c>
      <c r="H1424" t="s">
        <v>512</v>
      </c>
      <c r="I1424" t="s">
        <v>511</v>
      </c>
      <c r="J1424">
        <v>4800005557</v>
      </c>
      <c r="K1424" t="s">
        <v>511</v>
      </c>
      <c r="L1424">
        <v>1200040420</v>
      </c>
      <c r="M1424" t="s">
        <v>511</v>
      </c>
      <c r="N1424" t="s">
        <v>8762</v>
      </c>
      <c r="R1424" t="s">
        <v>8769</v>
      </c>
      <c r="S1424">
        <v>0</v>
      </c>
      <c r="T1424" s="1">
        <v>5280</v>
      </c>
      <c r="U1424" s="1">
        <v>5280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F1424" s="1">
        <v>5280</v>
      </c>
      <c r="AG1424" t="s">
        <v>8770</v>
      </c>
    </row>
    <row r="1425" spans="1:35" x14ac:dyDescent="0.25">
      <c r="F1425">
        <v>300001079</v>
      </c>
      <c r="T1425" s="1">
        <v>5280</v>
      </c>
      <c r="U1425" s="1">
        <v>5280</v>
      </c>
      <c r="V1425">
        <v>0</v>
      </c>
      <c r="AB1425">
        <v>0</v>
      </c>
      <c r="AC1425">
        <v>0</v>
      </c>
      <c r="AF1425" s="1">
        <v>5280</v>
      </c>
    </row>
    <row r="1426" spans="1:35" x14ac:dyDescent="0.25">
      <c r="A1426" t="s">
        <v>4</v>
      </c>
      <c r="B1426" t="s">
        <v>2733</v>
      </c>
      <c r="C1426">
        <v>2007</v>
      </c>
      <c r="D1426">
        <v>3000</v>
      </c>
      <c r="E1426">
        <v>400005203</v>
      </c>
      <c r="F1426">
        <v>300001080</v>
      </c>
      <c r="G1426">
        <v>0</v>
      </c>
      <c r="H1426" t="s">
        <v>2749</v>
      </c>
      <c r="I1426" t="s">
        <v>2748</v>
      </c>
      <c r="J1426">
        <v>4800005564</v>
      </c>
      <c r="K1426" t="s">
        <v>2748</v>
      </c>
      <c r="L1426">
        <v>3000043662</v>
      </c>
      <c r="M1426" t="s">
        <v>2748</v>
      </c>
      <c r="N1426">
        <v>1297</v>
      </c>
      <c r="O1426" t="s">
        <v>8719</v>
      </c>
      <c r="P1426">
        <v>100753</v>
      </c>
      <c r="Q1426" t="s">
        <v>8701</v>
      </c>
      <c r="R1426" t="s">
        <v>283</v>
      </c>
      <c r="S1426">
        <v>2</v>
      </c>
      <c r="T1426" s="1">
        <v>10609.55</v>
      </c>
      <c r="U1426" s="1">
        <v>10609.55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F1426" s="1">
        <v>10609.55</v>
      </c>
      <c r="AH1426">
        <v>1300002413</v>
      </c>
      <c r="AI1426" t="s">
        <v>8771</v>
      </c>
    </row>
    <row r="1427" spans="1:35" x14ac:dyDescent="0.25">
      <c r="F1427">
        <v>300001080</v>
      </c>
      <c r="T1427" s="1">
        <v>10609.55</v>
      </c>
      <c r="U1427" s="1">
        <v>10609.55</v>
      </c>
      <c r="V1427">
        <v>0</v>
      </c>
      <c r="AB1427">
        <v>0</v>
      </c>
      <c r="AC1427">
        <v>0</v>
      </c>
      <c r="AF1427" s="1">
        <v>10609.55</v>
      </c>
    </row>
    <row r="1428" spans="1:35" x14ac:dyDescent="0.25">
      <c r="A1428" t="s">
        <v>4</v>
      </c>
      <c r="B1428" t="s">
        <v>1220</v>
      </c>
      <c r="C1428">
        <v>2007</v>
      </c>
      <c r="D1428">
        <v>3000</v>
      </c>
      <c r="E1428">
        <v>400004626</v>
      </c>
      <c r="F1428">
        <v>300001081</v>
      </c>
      <c r="G1428">
        <v>0</v>
      </c>
      <c r="H1428" t="s">
        <v>1258</v>
      </c>
      <c r="I1428" t="s">
        <v>468</v>
      </c>
      <c r="J1428">
        <v>4800005612</v>
      </c>
      <c r="K1428" t="s">
        <v>468</v>
      </c>
      <c r="L1428">
        <v>3000032484</v>
      </c>
      <c r="M1428" t="s">
        <v>4356</v>
      </c>
      <c r="N1428">
        <v>322</v>
      </c>
      <c r="O1428" t="s">
        <v>1065</v>
      </c>
      <c r="P1428">
        <v>103028</v>
      </c>
      <c r="Q1428" t="s">
        <v>8772</v>
      </c>
      <c r="R1428" t="s">
        <v>8773</v>
      </c>
      <c r="S1428">
        <v>1</v>
      </c>
      <c r="T1428">
        <v>0</v>
      </c>
      <c r="U1428" s="1">
        <v>1556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F1428" s="1">
        <v>1556</v>
      </c>
      <c r="AH1428">
        <v>1300030207</v>
      </c>
      <c r="AI1428" t="s">
        <v>357</v>
      </c>
    </row>
    <row r="1429" spans="1:35" x14ac:dyDescent="0.25">
      <c r="A1429" t="s">
        <v>4</v>
      </c>
      <c r="B1429" t="s">
        <v>1220</v>
      </c>
      <c r="C1429">
        <v>2007</v>
      </c>
      <c r="D1429">
        <v>3000</v>
      </c>
      <c r="E1429">
        <v>400004626</v>
      </c>
      <c r="F1429">
        <v>300001081</v>
      </c>
      <c r="G1429">
        <v>0</v>
      </c>
      <c r="H1429" t="s">
        <v>1258</v>
      </c>
      <c r="I1429" t="s">
        <v>468</v>
      </c>
      <c r="J1429">
        <v>4800005612</v>
      </c>
      <c r="K1429" t="s">
        <v>468</v>
      </c>
      <c r="L1429">
        <v>4300003667</v>
      </c>
      <c r="M1429" t="s">
        <v>4356</v>
      </c>
      <c r="N1429" t="s">
        <v>8774</v>
      </c>
      <c r="R1429" t="s">
        <v>8775</v>
      </c>
      <c r="S1429">
        <v>0</v>
      </c>
      <c r="T1429">
        <v>0</v>
      </c>
      <c r="U1429">
        <v>28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F1429">
        <v>28</v>
      </c>
      <c r="AG1429" t="s">
        <v>8711</v>
      </c>
    </row>
    <row r="1430" spans="1:35" x14ac:dyDescent="0.25">
      <c r="A1430" t="s">
        <v>4</v>
      </c>
      <c r="B1430" t="s">
        <v>1220</v>
      </c>
      <c r="C1430">
        <v>2007</v>
      </c>
      <c r="D1430">
        <v>3000</v>
      </c>
      <c r="E1430">
        <v>400004626</v>
      </c>
      <c r="F1430">
        <v>300001081</v>
      </c>
      <c r="G1430">
        <v>0</v>
      </c>
      <c r="H1430" t="s">
        <v>1258</v>
      </c>
      <c r="I1430" t="s">
        <v>468</v>
      </c>
      <c r="J1430">
        <v>4800005612</v>
      </c>
      <c r="K1430" t="s">
        <v>468</v>
      </c>
      <c r="L1430">
        <v>4300003735</v>
      </c>
      <c r="M1430" t="s">
        <v>4356</v>
      </c>
      <c r="N1430">
        <v>400004626</v>
      </c>
      <c r="R1430" t="s">
        <v>8776</v>
      </c>
      <c r="S1430">
        <v>0</v>
      </c>
      <c r="T1430">
        <v>0</v>
      </c>
      <c r="U1430" s="1">
        <v>-1584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F1430" s="1">
        <v>-1584</v>
      </c>
      <c r="AG1430">
        <v>400004999</v>
      </c>
    </row>
    <row r="1431" spans="1:35" x14ac:dyDescent="0.25">
      <c r="A1431" t="s">
        <v>4</v>
      </c>
      <c r="B1431" t="s">
        <v>1220</v>
      </c>
      <c r="C1431">
        <v>2007</v>
      </c>
      <c r="D1431">
        <v>3000</v>
      </c>
      <c r="E1431">
        <v>400004626</v>
      </c>
      <c r="F1431">
        <v>300001081</v>
      </c>
      <c r="G1431">
        <v>0</v>
      </c>
      <c r="H1431" t="s">
        <v>1258</v>
      </c>
      <c r="I1431" t="s">
        <v>468</v>
      </c>
      <c r="J1431">
        <v>4800005612</v>
      </c>
      <c r="K1431" t="s">
        <v>468</v>
      </c>
      <c r="L1431">
        <v>3000035458</v>
      </c>
      <c r="M1431" t="s">
        <v>8777</v>
      </c>
      <c r="N1431">
        <v>1</v>
      </c>
      <c r="O1431" t="s">
        <v>8694</v>
      </c>
      <c r="P1431">
        <v>105560</v>
      </c>
      <c r="Q1431" t="s">
        <v>8778</v>
      </c>
      <c r="R1431" t="s">
        <v>8613</v>
      </c>
      <c r="S1431">
        <v>5</v>
      </c>
      <c r="T1431" s="1">
        <v>19687.5</v>
      </c>
      <c r="U1431" s="1">
        <v>19687.5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F1431" s="1">
        <v>19687.5</v>
      </c>
      <c r="AH1431">
        <v>1300031006</v>
      </c>
      <c r="AI1431" t="s">
        <v>8779</v>
      </c>
    </row>
    <row r="1432" spans="1:35" x14ac:dyDescent="0.25">
      <c r="F1432">
        <v>300001081</v>
      </c>
      <c r="T1432" s="1">
        <v>19687.5</v>
      </c>
      <c r="U1432" s="1">
        <v>19687.5</v>
      </c>
      <c r="V1432">
        <v>0</v>
      </c>
      <c r="AB1432">
        <v>0</v>
      </c>
      <c r="AC1432">
        <v>0</v>
      </c>
      <c r="AF1432" s="1">
        <v>19687.5</v>
      </c>
    </row>
    <row r="1433" spans="1:35" x14ac:dyDescent="0.25">
      <c r="A1433" t="s">
        <v>4</v>
      </c>
      <c r="B1433" t="s">
        <v>1031</v>
      </c>
      <c r="C1433">
        <v>2007</v>
      </c>
      <c r="D1433">
        <v>3000</v>
      </c>
      <c r="E1433">
        <v>400005185</v>
      </c>
      <c r="F1433">
        <v>300001082</v>
      </c>
      <c r="G1433">
        <v>0</v>
      </c>
      <c r="H1433" t="s">
        <v>1064</v>
      </c>
      <c r="I1433" t="s">
        <v>511</v>
      </c>
      <c r="J1433">
        <v>4800005622</v>
      </c>
      <c r="K1433" t="s">
        <v>511</v>
      </c>
      <c r="L1433">
        <v>3000045303</v>
      </c>
      <c r="M1433" t="s">
        <v>468</v>
      </c>
      <c r="N1433" t="s">
        <v>8780</v>
      </c>
      <c r="O1433" t="s">
        <v>8781</v>
      </c>
      <c r="P1433">
        <v>104878</v>
      </c>
      <c r="Q1433" t="s">
        <v>8622</v>
      </c>
      <c r="R1433" t="s">
        <v>2950</v>
      </c>
      <c r="S1433">
        <v>6</v>
      </c>
      <c r="T1433">
        <v>0</v>
      </c>
      <c r="U1433" s="1">
        <v>34800.03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F1433" s="1">
        <v>34800.03</v>
      </c>
      <c r="AH1433">
        <v>1300019551</v>
      </c>
      <c r="AI1433" t="s">
        <v>8782</v>
      </c>
    </row>
    <row r="1434" spans="1:35" x14ac:dyDescent="0.25">
      <c r="A1434" t="s">
        <v>4</v>
      </c>
      <c r="B1434" t="s">
        <v>1031</v>
      </c>
      <c r="C1434">
        <v>2007</v>
      </c>
      <c r="D1434">
        <v>3000</v>
      </c>
      <c r="E1434">
        <v>400005185</v>
      </c>
      <c r="F1434">
        <v>300001082</v>
      </c>
      <c r="G1434">
        <v>0</v>
      </c>
      <c r="H1434" t="s">
        <v>1064</v>
      </c>
      <c r="I1434" t="s">
        <v>511</v>
      </c>
      <c r="J1434">
        <v>4800005622</v>
      </c>
      <c r="K1434" t="s">
        <v>511</v>
      </c>
      <c r="L1434">
        <v>3000045299</v>
      </c>
      <c r="M1434" t="s">
        <v>468</v>
      </c>
      <c r="N1434" t="s">
        <v>8783</v>
      </c>
      <c r="O1434" t="s">
        <v>3568</v>
      </c>
      <c r="P1434">
        <v>104878</v>
      </c>
      <c r="Q1434" t="s">
        <v>8622</v>
      </c>
      <c r="R1434" t="s">
        <v>2950</v>
      </c>
      <c r="S1434">
        <v>14</v>
      </c>
      <c r="T1434" s="1">
        <v>34800.03</v>
      </c>
      <c r="U1434" s="1">
        <v>81200.070000000007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F1434" s="1">
        <v>81200.070000000007</v>
      </c>
      <c r="AH1434">
        <v>1300019551</v>
      </c>
      <c r="AI1434" t="s">
        <v>8782</v>
      </c>
    </row>
    <row r="1435" spans="1:35" x14ac:dyDescent="0.25">
      <c r="F1435">
        <v>300001082</v>
      </c>
      <c r="T1435" s="1">
        <v>34800.03</v>
      </c>
      <c r="U1435" s="1">
        <v>116000.1</v>
      </c>
      <c r="V1435">
        <v>0</v>
      </c>
      <c r="AB1435">
        <v>0</v>
      </c>
      <c r="AC1435">
        <v>0</v>
      </c>
      <c r="AF1435" s="1">
        <v>116000.1</v>
      </c>
    </row>
    <row r="1436" spans="1:35" x14ac:dyDescent="0.25">
      <c r="A1436" t="s">
        <v>4</v>
      </c>
      <c r="B1436" t="s">
        <v>1546</v>
      </c>
      <c r="C1436">
        <v>2007</v>
      </c>
      <c r="D1436">
        <v>3000</v>
      </c>
      <c r="E1436">
        <v>400003308</v>
      </c>
      <c r="F1436">
        <v>300001083</v>
      </c>
      <c r="G1436">
        <v>0</v>
      </c>
      <c r="H1436" t="s">
        <v>2078</v>
      </c>
      <c r="I1436" t="s">
        <v>1065</v>
      </c>
      <c r="J1436">
        <v>4800005626</v>
      </c>
      <c r="K1436" t="s">
        <v>1065</v>
      </c>
      <c r="L1436">
        <v>3000007910</v>
      </c>
      <c r="M1436" t="s">
        <v>8784</v>
      </c>
      <c r="N1436">
        <v>37</v>
      </c>
      <c r="O1436" t="s">
        <v>8785</v>
      </c>
      <c r="P1436">
        <v>100868</v>
      </c>
      <c r="Q1436" t="s">
        <v>7940</v>
      </c>
      <c r="R1436" t="s">
        <v>323</v>
      </c>
      <c r="S1436">
        <v>1</v>
      </c>
      <c r="T1436">
        <v>0</v>
      </c>
      <c r="U1436" s="1">
        <v>37206.67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 s="1">
        <v>1100</v>
      </c>
      <c r="AC1436">
        <v>0</v>
      </c>
      <c r="AF1436" s="1">
        <v>38306.67</v>
      </c>
      <c r="AH1436">
        <v>3400002151</v>
      </c>
      <c r="AI1436" t="s">
        <v>8786</v>
      </c>
    </row>
    <row r="1437" spans="1:35" x14ac:dyDescent="0.25">
      <c r="A1437" t="s">
        <v>4</v>
      </c>
      <c r="B1437" t="s">
        <v>1546</v>
      </c>
      <c r="C1437">
        <v>2007</v>
      </c>
      <c r="D1437">
        <v>3000</v>
      </c>
      <c r="E1437">
        <v>400003308</v>
      </c>
      <c r="F1437">
        <v>300001083</v>
      </c>
      <c r="G1437">
        <v>0</v>
      </c>
      <c r="H1437" t="s">
        <v>2078</v>
      </c>
      <c r="I1437" t="s">
        <v>1065</v>
      </c>
      <c r="J1437">
        <v>4800005626</v>
      </c>
      <c r="K1437" t="s">
        <v>1065</v>
      </c>
      <c r="L1437">
        <v>3000007915</v>
      </c>
      <c r="M1437" t="s">
        <v>8784</v>
      </c>
      <c r="N1437">
        <v>39</v>
      </c>
      <c r="O1437" t="s">
        <v>8585</v>
      </c>
      <c r="P1437">
        <v>100868</v>
      </c>
      <c r="Q1437" t="s">
        <v>7940</v>
      </c>
      <c r="R1437" t="s">
        <v>323</v>
      </c>
      <c r="S1437">
        <v>1</v>
      </c>
      <c r="T1437">
        <v>0</v>
      </c>
      <c r="U1437" s="1">
        <v>134797.10999999999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750</v>
      </c>
      <c r="AC1437">
        <v>0</v>
      </c>
      <c r="AF1437" s="1">
        <v>135547.10999999999</v>
      </c>
      <c r="AH1437">
        <v>1300013006</v>
      </c>
      <c r="AI1437" t="s">
        <v>1048</v>
      </c>
    </row>
    <row r="1438" spans="1:35" x14ac:dyDescent="0.25">
      <c r="A1438" t="s">
        <v>4</v>
      </c>
      <c r="B1438" t="s">
        <v>1546</v>
      </c>
      <c r="C1438">
        <v>2007</v>
      </c>
      <c r="D1438">
        <v>3000</v>
      </c>
      <c r="E1438">
        <v>400003308</v>
      </c>
      <c r="F1438">
        <v>300001083</v>
      </c>
      <c r="G1438">
        <v>0</v>
      </c>
      <c r="H1438" t="s">
        <v>2078</v>
      </c>
      <c r="I1438" t="s">
        <v>1065</v>
      </c>
      <c r="J1438">
        <v>4800005626</v>
      </c>
      <c r="K1438" t="s">
        <v>1065</v>
      </c>
      <c r="L1438">
        <v>3000009861</v>
      </c>
      <c r="M1438" t="s">
        <v>8787</v>
      </c>
      <c r="N1438">
        <v>75</v>
      </c>
      <c r="O1438" t="s">
        <v>8788</v>
      </c>
      <c r="P1438">
        <v>100868</v>
      </c>
      <c r="Q1438" t="s">
        <v>7940</v>
      </c>
      <c r="R1438" t="s">
        <v>323</v>
      </c>
      <c r="S1438">
        <v>1</v>
      </c>
      <c r="T1438">
        <v>0</v>
      </c>
      <c r="U1438" s="1">
        <v>12462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350</v>
      </c>
      <c r="AC1438">
        <v>0</v>
      </c>
      <c r="AF1438" s="1">
        <v>12812</v>
      </c>
      <c r="AH1438">
        <v>3400002151</v>
      </c>
      <c r="AI1438" t="s">
        <v>8786</v>
      </c>
    </row>
    <row r="1439" spans="1:35" x14ac:dyDescent="0.25">
      <c r="A1439" t="s">
        <v>4</v>
      </c>
      <c r="B1439" t="s">
        <v>1546</v>
      </c>
      <c r="C1439">
        <v>2007</v>
      </c>
      <c r="D1439">
        <v>3000</v>
      </c>
      <c r="E1439">
        <v>400003308</v>
      </c>
      <c r="F1439">
        <v>300001083</v>
      </c>
      <c r="G1439">
        <v>0</v>
      </c>
      <c r="H1439" t="s">
        <v>2078</v>
      </c>
      <c r="I1439" t="s">
        <v>1065</v>
      </c>
      <c r="J1439">
        <v>4800005626</v>
      </c>
      <c r="K1439" t="s">
        <v>1065</v>
      </c>
      <c r="L1439">
        <v>3000009858</v>
      </c>
      <c r="M1439" t="s">
        <v>8787</v>
      </c>
      <c r="N1439">
        <v>73</v>
      </c>
      <c r="O1439" t="s">
        <v>8789</v>
      </c>
      <c r="P1439">
        <v>100868</v>
      </c>
      <c r="Q1439" t="s">
        <v>7940</v>
      </c>
      <c r="R1439" t="s">
        <v>323</v>
      </c>
      <c r="S1439">
        <v>1</v>
      </c>
      <c r="T1439">
        <v>0</v>
      </c>
      <c r="U1439" s="1">
        <v>34966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950</v>
      </c>
      <c r="AC1439">
        <v>0</v>
      </c>
      <c r="AF1439" s="1">
        <v>35916</v>
      </c>
      <c r="AH1439">
        <v>3400002151</v>
      </c>
      <c r="AI1439" t="s">
        <v>8786</v>
      </c>
    </row>
    <row r="1440" spans="1:35" x14ac:dyDescent="0.25">
      <c r="A1440" t="s">
        <v>4</v>
      </c>
      <c r="B1440" t="s">
        <v>1546</v>
      </c>
      <c r="C1440">
        <v>2007</v>
      </c>
      <c r="D1440">
        <v>3000</v>
      </c>
      <c r="E1440">
        <v>400003308</v>
      </c>
      <c r="F1440">
        <v>300001083</v>
      </c>
      <c r="G1440">
        <v>0</v>
      </c>
      <c r="H1440" t="s">
        <v>2078</v>
      </c>
      <c r="I1440" t="s">
        <v>1065</v>
      </c>
      <c r="J1440">
        <v>4800005626</v>
      </c>
      <c r="K1440" t="s">
        <v>1065</v>
      </c>
      <c r="L1440">
        <v>3000009856</v>
      </c>
      <c r="M1440" t="s">
        <v>8787</v>
      </c>
      <c r="N1440">
        <v>38</v>
      </c>
      <c r="O1440" t="s">
        <v>8585</v>
      </c>
      <c r="P1440">
        <v>100868</v>
      </c>
      <c r="Q1440" t="s">
        <v>7940</v>
      </c>
      <c r="R1440" t="s">
        <v>323</v>
      </c>
      <c r="S1440">
        <v>1</v>
      </c>
      <c r="T1440">
        <v>0</v>
      </c>
      <c r="U1440" s="1">
        <v>169128.66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 s="1">
        <v>1550</v>
      </c>
      <c r="AC1440">
        <v>0</v>
      </c>
      <c r="AF1440" s="1">
        <v>170678.66</v>
      </c>
      <c r="AH1440">
        <v>3400002151</v>
      </c>
      <c r="AI1440" t="s">
        <v>8786</v>
      </c>
    </row>
    <row r="1441" spans="1:35" x14ac:dyDescent="0.25">
      <c r="A1441" t="s">
        <v>4</v>
      </c>
      <c r="B1441" t="s">
        <v>1546</v>
      </c>
      <c r="C1441">
        <v>2007</v>
      </c>
      <c r="D1441">
        <v>3000</v>
      </c>
      <c r="E1441">
        <v>400003308</v>
      </c>
      <c r="F1441">
        <v>300001083</v>
      </c>
      <c r="G1441">
        <v>0</v>
      </c>
      <c r="H1441" t="s">
        <v>2078</v>
      </c>
      <c r="I1441" t="s">
        <v>1065</v>
      </c>
      <c r="J1441">
        <v>4800005626</v>
      </c>
      <c r="K1441" t="s">
        <v>1065</v>
      </c>
      <c r="L1441">
        <v>4300001376</v>
      </c>
      <c r="M1441" t="s">
        <v>5932</v>
      </c>
      <c r="N1441" t="s">
        <v>8598</v>
      </c>
      <c r="R1441" t="s">
        <v>8599</v>
      </c>
      <c r="S1441">
        <v>0</v>
      </c>
      <c r="T1441">
        <v>0</v>
      </c>
      <c r="U1441" s="1">
        <v>15354.46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F1441" s="1">
        <v>15354.46</v>
      </c>
      <c r="AG1441" t="s">
        <v>8598</v>
      </c>
    </row>
    <row r="1442" spans="1:35" x14ac:dyDescent="0.25">
      <c r="A1442" t="s">
        <v>4</v>
      </c>
      <c r="B1442" t="s">
        <v>1546</v>
      </c>
      <c r="C1442">
        <v>2007</v>
      </c>
      <c r="D1442">
        <v>3000</v>
      </c>
      <c r="E1442">
        <v>400003308</v>
      </c>
      <c r="F1442">
        <v>300001083</v>
      </c>
      <c r="G1442">
        <v>0</v>
      </c>
      <c r="H1442" t="s">
        <v>2078</v>
      </c>
      <c r="I1442" t="s">
        <v>1065</v>
      </c>
      <c r="J1442">
        <v>4800005626</v>
      </c>
      <c r="K1442" t="s">
        <v>1065</v>
      </c>
      <c r="L1442">
        <v>3000011978</v>
      </c>
      <c r="M1442" t="s">
        <v>8790</v>
      </c>
      <c r="N1442">
        <v>40</v>
      </c>
      <c r="O1442" t="s">
        <v>4037</v>
      </c>
      <c r="P1442">
        <v>400526</v>
      </c>
      <c r="Q1442" t="s">
        <v>7957</v>
      </c>
      <c r="R1442" t="s">
        <v>8791</v>
      </c>
      <c r="S1442">
        <v>1</v>
      </c>
      <c r="T1442">
        <v>0</v>
      </c>
      <c r="U1442" s="1">
        <v>19433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F1442" s="1">
        <v>19433</v>
      </c>
      <c r="AH1442">
        <v>1300012203</v>
      </c>
      <c r="AI1442" t="s">
        <v>8792</v>
      </c>
    </row>
    <row r="1443" spans="1:35" x14ac:dyDescent="0.25">
      <c r="A1443" t="s">
        <v>4</v>
      </c>
      <c r="B1443" t="s">
        <v>1546</v>
      </c>
      <c r="C1443">
        <v>2007</v>
      </c>
      <c r="D1443">
        <v>3000</v>
      </c>
      <c r="E1443">
        <v>400003308</v>
      </c>
      <c r="F1443">
        <v>300001083</v>
      </c>
      <c r="G1443">
        <v>0</v>
      </c>
      <c r="H1443" t="s">
        <v>2078</v>
      </c>
      <c r="I1443" t="s">
        <v>1065</v>
      </c>
      <c r="J1443">
        <v>4800005626</v>
      </c>
      <c r="K1443" t="s">
        <v>1065</v>
      </c>
      <c r="L1443">
        <v>3000011977</v>
      </c>
      <c r="M1443" t="s">
        <v>8790</v>
      </c>
      <c r="N1443">
        <v>89</v>
      </c>
      <c r="O1443" t="s">
        <v>8615</v>
      </c>
      <c r="P1443">
        <v>100868</v>
      </c>
      <c r="Q1443" t="s">
        <v>7940</v>
      </c>
      <c r="R1443" t="s">
        <v>323</v>
      </c>
      <c r="S1443">
        <v>1</v>
      </c>
      <c r="T1443">
        <v>0</v>
      </c>
      <c r="U1443" s="1">
        <v>2842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250</v>
      </c>
      <c r="AC1443">
        <v>0</v>
      </c>
      <c r="AF1443" s="1">
        <v>3092</v>
      </c>
      <c r="AH1443">
        <v>3400006727</v>
      </c>
      <c r="AI1443" t="s">
        <v>3854</v>
      </c>
    </row>
    <row r="1444" spans="1:35" x14ac:dyDescent="0.25">
      <c r="A1444" t="s">
        <v>4</v>
      </c>
      <c r="B1444" t="s">
        <v>1546</v>
      </c>
      <c r="C1444">
        <v>2007</v>
      </c>
      <c r="D1444">
        <v>3000</v>
      </c>
      <c r="E1444">
        <v>400003308</v>
      </c>
      <c r="F1444">
        <v>300001083</v>
      </c>
      <c r="G1444">
        <v>0</v>
      </c>
      <c r="H1444" t="s">
        <v>2078</v>
      </c>
      <c r="I1444" t="s">
        <v>1065</v>
      </c>
      <c r="J1444">
        <v>4800005626</v>
      </c>
      <c r="K1444" t="s">
        <v>1065</v>
      </c>
      <c r="L1444">
        <v>4300001171</v>
      </c>
      <c r="M1444" t="s">
        <v>8793</v>
      </c>
      <c r="N1444" t="s">
        <v>8794</v>
      </c>
      <c r="R1444" t="s">
        <v>8795</v>
      </c>
      <c r="S1444">
        <v>0</v>
      </c>
      <c r="T1444">
        <v>0</v>
      </c>
      <c r="U1444" s="1">
        <v>-22275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F1444" s="1">
        <v>-22275</v>
      </c>
      <c r="AG1444" t="s">
        <v>8056</v>
      </c>
    </row>
    <row r="1445" spans="1:35" x14ac:dyDescent="0.25">
      <c r="A1445" t="s">
        <v>4</v>
      </c>
      <c r="B1445" t="s">
        <v>1546</v>
      </c>
      <c r="C1445">
        <v>2007</v>
      </c>
      <c r="D1445">
        <v>3000</v>
      </c>
      <c r="E1445">
        <v>400003308</v>
      </c>
      <c r="F1445">
        <v>300001083</v>
      </c>
      <c r="G1445">
        <v>0</v>
      </c>
      <c r="H1445" t="s">
        <v>2078</v>
      </c>
      <c r="I1445" t="s">
        <v>1065</v>
      </c>
      <c r="J1445">
        <v>4800005626</v>
      </c>
      <c r="K1445" t="s">
        <v>1065</v>
      </c>
      <c r="L1445">
        <v>3000014323</v>
      </c>
      <c r="M1445" t="s">
        <v>5428</v>
      </c>
      <c r="N1445">
        <v>44</v>
      </c>
      <c r="O1445" t="s">
        <v>291</v>
      </c>
      <c r="P1445">
        <v>400526</v>
      </c>
      <c r="Q1445" t="s">
        <v>7957</v>
      </c>
      <c r="R1445" t="s">
        <v>8796</v>
      </c>
      <c r="S1445">
        <v>1</v>
      </c>
      <c r="T1445">
        <v>0</v>
      </c>
      <c r="U1445" s="1">
        <v>67609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F1445" s="1">
        <v>67609</v>
      </c>
      <c r="AH1445">
        <v>1300013004</v>
      </c>
      <c r="AI1445" t="s">
        <v>1048</v>
      </c>
    </row>
    <row r="1446" spans="1:35" x14ac:dyDescent="0.25">
      <c r="A1446" t="s">
        <v>4</v>
      </c>
      <c r="B1446" t="s">
        <v>1546</v>
      </c>
      <c r="C1446">
        <v>2007</v>
      </c>
      <c r="D1446">
        <v>3000</v>
      </c>
      <c r="E1446">
        <v>400003308</v>
      </c>
      <c r="F1446">
        <v>300001083</v>
      </c>
      <c r="G1446">
        <v>0</v>
      </c>
      <c r="H1446" t="s">
        <v>2078</v>
      </c>
      <c r="I1446" t="s">
        <v>1065</v>
      </c>
      <c r="J1446">
        <v>4800005626</v>
      </c>
      <c r="K1446" t="s">
        <v>1065</v>
      </c>
      <c r="L1446">
        <v>3000014321</v>
      </c>
      <c r="M1446" t="s">
        <v>5428</v>
      </c>
      <c r="N1446">
        <v>43</v>
      </c>
      <c r="O1446" t="s">
        <v>291</v>
      </c>
      <c r="P1446">
        <v>400526</v>
      </c>
      <c r="Q1446" t="s">
        <v>7957</v>
      </c>
      <c r="R1446" t="s">
        <v>8796</v>
      </c>
      <c r="S1446">
        <v>1</v>
      </c>
      <c r="T1446">
        <v>0</v>
      </c>
      <c r="U1446" s="1">
        <v>49746.15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F1446" s="1">
        <v>49746.15</v>
      </c>
      <c r="AH1446">
        <v>1300013004</v>
      </c>
      <c r="AI1446" t="s">
        <v>1048</v>
      </c>
    </row>
    <row r="1447" spans="1:35" x14ac:dyDescent="0.25">
      <c r="A1447" t="s">
        <v>4</v>
      </c>
      <c r="B1447" t="s">
        <v>1546</v>
      </c>
      <c r="C1447">
        <v>2007</v>
      </c>
      <c r="D1447">
        <v>3000</v>
      </c>
      <c r="E1447">
        <v>400003308</v>
      </c>
      <c r="F1447">
        <v>300001083</v>
      </c>
      <c r="G1447">
        <v>0</v>
      </c>
      <c r="H1447" t="s">
        <v>2078</v>
      </c>
      <c r="I1447" t="s">
        <v>1065</v>
      </c>
      <c r="J1447">
        <v>4800005626</v>
      </c>
      <c r="K1447" t="s">
        <v>1065</v>
      </c>
      <c r="L1447">
        <v>3000014324</v>
      </c>
      <c r="M1447" t="s">
        <v>5428</v>
      </c>
      <c r="N1447">
        <v>45</v>
      </c>
      <c r="O1447" t="s">
        <v>2005</v>
      </c>
      <c r="P1447">
        <v>400526</v>
      </c>
      <c r="Q1447" t="s">
        <v>7957</v>
      </c>
      <c r="R1447" t="s">
        <v>8796</v>
      </c>
      <c r="S1447">
        <v>1</v>
      </c>
      <c r="T1447">
        <v>0</v>
      </c>
      <c r="U1447" s="1">
        <v>226700.32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F1447" s="1">
        <v>226700.32</v>
      </c>
      <c r="AH1447">
        <v>1300013004</v>
      </c>
      <c r="AI1447" t="s">
        <v>1048</v>
      </c>
    </row>
    <row r="1448" spans="1:35" x14ac:dyDescent="0.25">
      <c r="A1448" t="s">
        <v>4</v>
      </c>
      <c r="B1448" t="s">
        <v>1546</v>
      </c>
      <c r="C1448">
        <v>2007</v>
      </c>
      <c r="D1448">
        <v>3000</v>
      </c>
      <c r="E1448">
        <v>400003308</v>
      </c>
      <c r="F1448">
        <v>300001083</v>
      </c>
      <c r="G1448">
        <v>0</v>
      </c>
      <c r="H1448" t="s">
        <v>2078</v>
      </c>
      <c r="I1448" t="s">
        <v>1065</v>
      </c>
      <c r="J1448">
        <v>4800005626</v>
      </c>
      <c r="K1448" t="s">
        <v>1065</v>
      </c>
      <c r="L1448">
        <v>3000014311</v>
      </c>
      <c r="M1448" t="s">
        <v>5428</v>
      </c>
      <c r="N1448">
        <v>102</v>
      </c>
      <c r="O1448" t="s">
        <v>291</v>
      </c>
      <c r="P1448">
        <v>100868</v>
      </c>
      <c r="Q1448" t="s">
        <v>7940</v>
      </c>
      <c r="R1448" t="s">
        <v>323</v>
      </c>
      <c r="S1448">
        <v>1</v>
      </c>
      <c r="T1448">
        <v>0</v>
      </c>
      <c r="U1448" s="1">
        <v>5423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F1448" s="1">
        <v>5423</v>
      </c>
      <c r="AH1448">
        <v>1300013006</v>
      </c>
      <c r="AI1448" t="s">
        <v>1048</v>
      </c>
    </row>
    <row r="1449" spans="1:35" x14ac:dyDescent="0.25">
      <c r="A1449" t="s">
        <v>4</v>
      </c>
      <c r="B1449" t="s">
        <v>1546</v>
      </c>
      <c r="C1449">
        <v>2007</v>
      </c>
      <c r="D1449">
        <v>3000</v>
      </c>
      <c r="E1449">
        <v>400003308</v>
      </c>
      <c r="F1449">
        <v>300001083</v>
      </c>
      <c r="G1449">
        <v>0</v>
      </c>
      <c r="H1449" t="s">
        <v>2078</v>
      </c>
      <c r="I1449" t="s">
        <v>1065</v>
      </c>
      <c r="J1449">
        <v>4800005626</v>
      </c>
      <c r="K1449" t="s">
        <v>1065</v>
      </c>
      <c r="L1449">
        <v>3000014326</v>
      </c>
      <c r="M1449" t="s">
        <v>5428</v>
      </c>
      <c r="N1449">
        <v>46</v>
      </c>
      <c r="O1449" t="s">
        <v>291</v>
      </c>
      <c r="P1449">
        <v>400526</v>
      </c>
      <c r="Q1449" t="s">
        <v>7957</v>
      </c>
      <c r="R1449" t="s">
        <v>8797</v>
      </c>
      <c r="S1449">
        <v>1</v>
      </c>
      <c r="T1449">
        <v>0</v>
      </c>
      <c r="U1449" s="1">
        <v>40800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F1449" s="1">
        <v>40800</v>
      </c>
      <c r="AH1449">
        <v>1300013004</v>
      </c>
      <c r="AI1449" t="s">
        <v>1048</v>
      </c>
    </row>
    <row r="1450" spans="1:35" x14ac:dyDescent="0.25">
      <c r="A1450" t="s">
        <v>4</v>
      </c>
      <c r="B1450" t="s">
        <v>1546</v>
      </c>
      <c r="C1450">
        <v>2007</v>
      </c>
      <c r="D1450">
        <v>3000</v>
      </c>
      <c r="E1450">
        <v>400003308</v>
      </c>
      <c r="F1450">
        <v>300001083</v>
      </c>
      <c r="G1450">
        <v>0</v>
      </c>
      <c r="H1450" t="s">
        <v>2078</v>
      </c>
      <c r="I1450" t="s">
        <v>1065</v>
      </c>
      <c r="J1450">
        <v>4800005626</v>
      </c>
      <c r="K1450" t="s">
        <v>1065</v>
      </c>
      <c r="L1450">
        <v>3000014310</v>
      </c>
      <c r="M1450" t="s">
        <v>5428</v>
      </c>
      <c r="N1450">
        <v>101</v>
      </c>
      <c r="O1450" t="s">
        <v>291</v>
      </c>
      <c r="P1450">
        <v>100868</v>
      </c>
      <c r="Q1450" t="s">
        <v>7940</v>
      </c>
      <c r="R1450" t="s">
        <v>323</v>
      </c>
      <c r="S1450">
        <v>1</v>
      </c>
      <c r="T1450">
        <v>0</v>
      </c>
      <c r="U1450" s="1">
        <v>37229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850</v>
      </c>
      <c r="AC1450">
        <v>0</v>
      </c>
      <c r="AF1450" s="1">
        <v>38079</v>
      </c>
      <c r="AH1450">
        <v>1300013006</v>
      </c>
      <c r="AI1450" t="s">
        <v>1048</v>
      </c>
    </row>
    <row r="1451" spans="1:35" x14ac:dyDescent="0.25">
      <c r="A1451" t="s">
        <v>4</v>
      </c>
      <c r="B1451" t="s">
        <v>1546</v>
      </c>
      <c r="C1451">
        <v>2007</v>
      </c>
      <c r="D1451">
        <v>3000</v>
      </c>
      <c r="E1451">
        <v>400003308</v>
      </c>
      <c r="F1451">
        <v>300001083</v>
      </c>
      <c r="G1451">
        <v>0</v>
      </c>
      <c r="H1451" t="s">
        <v>2078</v>
      </c>
      <c r="I1451" t="s">
        <v>1065</v>
      </c>
      <c r="J1451">
        <v>4800005626</v>
      </c>
      <c r="K1451" t="s">
        <v>1065</v>
      </c>
      <c r="L1451">
        <v>3000014309</v>
      </c>
      <c r="M1451" t="s">
        <v>5428</v>
      </c>
      <c r="N1451">
        <v>100</v>
      </c>
      <c r="O1451" t="s">
        <v>291</v>
      </c>
      <c r="P1451">
        <v>100868</v>
      </c>
      <c r="Q1451" t="s">
        <v>7940</v>
      </c>
      <c r="R1451" t="s">
        <v>323</v>
      </c>
      <c r="S1451">
        <v>1</v>
      </c>
      <c r="T1451">
        <v>0</v>
      </c>
      <c r="U1451" s="1">
        <v>28131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400</v>
      </c>
      <c r="AC1451">
        <v>0</v>
      </c>
      <c r="AF1451" s="1">
        <v>28531</v>
      </c>
      <c r="AH1451">
        <v>1300013006</v>
      </c>
      <c r="AI1451" t="s">
        <v>1048</v>
      </c>
    </row>
    <row r="1452" spans="1:35" x14ac:dyDescent="0.25">
      <c r="A1452" t="s">
        <v>4</v>
      </c>
      <c r="B1452" t="s">
        <v>1546</v>
      </c>
      <c r="C1452">
        <v>2007</v>
      </c>
      <c r="D1452">
        <v>3000</v>
      </c>
      <c r="E1452">
        <v>400003308</v>
      </c>
      <c r="F1452">
        <v>300001083</v>
      </c>
      <c r="G1452">
        <v>0</v>
      </c>
      <c r="H1452" t="s">
        <v>2078</v>
      </c>
      <c r="I1452" t="s">
        <v>1065</v>
      </c>
      <c r="J1452">
        <v>4800005626</v>
      </c>
      <c r="K1452" t="s">
        <v>1065</v>
      </c>
      <c r="L1452">
        <v>4300005359</v>
      </c>
      <c r="M1452" t="s">
        <v>1065</v>
      </c>
      <c r="N1452" t="s">
        <v>8794</v>
      </c>
      <c r="R1452" t="s">
        <v>8798</v>
      </c>
      <c r="S1452">
        <v>0</v>
      </c>
      <c r="T1452" s="1">
        <v>923782.37</v>
      </c>
      <c r="U1452" s="1">
        <v>64229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F1452" s="1">
        <v>64229</v>
      </c>
      <c r="AG1452" t="s">
        <v>8794</v>
      </c>
    </row>
    <row r="1453" spans="1:35" x14ac:dyDescent="0.25">
      <c r="F1453">
        <v>300001083</v>
      </c>
      <c r="T1453" s="1">
        <v>923782.37</v>
      </c>
      <c r="U1453" s="1">
        <v>923782.37</v>
      </c>
      <c r="V1453">
        <v>0</v>
      </c>
      <c r="AB1453" s="1">
        <v>6200</v>
      </c>
      <c r="AC1453">
        <v>0</v>
      </c>
      <c r="AF1453" s="1">
        <v>929982.37</v>
      </c>
    </row>
    <row r="1454" spans="1:35" x14ac:dyDescent="0.25">
      <c r="A1454" t="s">
        <v>4</v>
      </c>
      <c r="B1454" t="s">
        <v>1546</v>
      </c>
      <c r="C1454">
        <v>2007</v>
      </c>
      <c r="D1454">
        <v>3000</v>
      </c>
      <c r="E1454">
        <v>400003574</v>
      </c>
      <c r="F1454">
        <v>300001084</v>
      </c>
      <c r="G1454">
        <v>0</v>
      </c>
      <c r="H1454" t="s">
        <v>2079</v>
      </c>
      <c r="I1454" t="s">
        <v>1065</v>
      </c>
      <c r="J1454">
        <v>4800005628</v>
      </c>
      <c r="K1454" t="s">
        <v>1065</v>
      </c>
      <c r="L1454">
        <v>3000011985</v>
      </c>
      <c r="M1454" t="s">
        <v>8790</v>
      </c>
      <c r="N1454">
        <v>86</v>
      </c>
      <c r="O1454" t="s">
        <v>8615</v>
      </c>
      <c r="P1454">
        <v>100868</v>
      </c>
      <c r="Q1454" t="s">
        <v>7940</v>
      </c>
      <c r="R1454" t="s">
        <v>323</v>
      </c>
      <c r="S1454">
        <v>1</v>
      </c>
      <c r="T1454">
        <v>0</v>
      </c>
      <c r="U1454" s="1">
        <v>29971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550</v>
      </c>
      <c r="AC1454">
        <v>0</v>
      </c>
      <c r="AF1454" s="1">
        <v>30521</v>
      </c>
      <c r="AH1454">
        <v>3400003089</v>
      </c>
      <c r="AI1454" t="s">
        <v>1048</v>
      </c>
    </row>
    <row r="1455" spans="1:35" x14ac:dyDescent="0.25">
      <c r="A1455" t="s">
        <v>4</v>
      </c>
      <c r="B1455" t="s">
        <v>1546</v>
      </c>
      <c r="C1455">
        <v>2007</v>
      </c>
      <c r="D1455">
        <v>3000</v>
      </c>
      <c r="E1455">
        <v>400003574</v>
      </c>
      <c r="F1455">
        <v>300001084</v>
      </c>
      <c r="G1455">
        <v>0</v>
      </c>
      <c r="H1455" t="s">
        <v>2079</v>
      </c>
      <c r="I1455" t="s">
        <v>1065</v>
      </c>
      <c r="J1455">
        <v>4800005628</v>
      </c>
      <c r="K1455" t="s">
        <v>1065</v>
      </c>
      <c r="L1455">
        <v>3000011982</v>
      </c>
      <c r="M1455" t="s">
        <v>8790</v>
      </c>
      <c r="N1455">
        <v>84</v>
      </c>
      <c r="O1455" t="s">
        <v>8615</v>
      </c>
      <c r="P1455">
        <v>100868</v>
      </c>
      <c r="Q1455" t="s">
        <v>7940</v>
      </c>
      <c r="R1455" t="s">
        <v>323</v>
      </c>
      <c r="S1455">
        <v>1</v>
      </c>
      <c r="T1455">
        <v>0</v>
      </c>
      <c r="U1455" s="1">
        <v>63782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 s="1">
        <v>1410</v>
      </c>
      <c r="AC1455">
        <v>0</v>
      </c>
      <c r="AF1455" s="1">
        <v>65192</v>
      </c>
      <c r="AH1455">
        <v>3400003089</v>
      </c>
      <c r="AI1455" t="s">
        <v>1048</v>
      </c>
    </row>
    <row r="1456" spans="1:35" x14ac:dyDescent="0.25">
      <c r="A1456" t="s">
        <v>4</v>
      </c>
      <c r="B1456" t="s">
        <v>1546</v>
      </c>
      <c r="C1456">
        <v>2007</v>
      </c>
      <c r="D1456">
        <v>3000</v>
      </c>
      <c r="E1456">
        <v>400003574</v>
      </c>
      <c r="F1456">
        <v>300001084</v>
      </c>
      <c r="G1456">
        <v>0</v>
      </c>
      <c r="H1456" t="s">
        <v>2079</v>
      </c>
      <c r="I1456" t="s">
        <v>1065</v>
      </c>
      <c r="J1456">
        <v>4800005628</v>
      </c>
      <c r="K1456" t="s">
        <v>1065</v>
      </c>
      <c r="L1456">
        <v>3000011983</v>
      </c>
      <c r="M1456" t="s">
        <v>8790</v>
      </c>
      <c r="N1456">
        <v>85</v>
      </c>
      <c r="O1456" t="s">
        <v>8615</v>
      </c>
      <c r="P1456">
        <v>100868</v>
      </c>
      <c r="Q1456" t="s">
        <v>7940</v>
      </c>
      <c r="R1456" t="s">
        <v>323</v>
      </c>
      <c r="S1456">
        <v>1</v>
      </c>
      <c r="T1456">
        <v>0</v>
      </c>
      <c r="U1456" s="1">
        <v>46847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550</v>
      </c>
      <c r="AC1456">
        <v>0</v>
      </c>
      <c r="AF1456" s="1">
        <v>47397</v>
      </c>
      <c r="AH1456">
        <v>3400003089</v>
      </c>
      <c r="AI1456" t="s">
        <v>1048</v>
      </c>
    </row>
    <row r="1457" spans="1:35" x14ac:dyDescent="0.25">
      <c r="A1457" t="s">
        <v>4</v>
      </c>
      <c r="B1457" t="s">
        <v>1546</v>
      </c>
      <c r="C1457">
        <v>2007</v>
      </c>
      <c r="D1457">
        <v>3000</v>
      </c>
      <c r="E1457">
        <v>400003574</v>
      </c>
      <c r="F1457">
        <v>300001084</v>
      </c>
      <c r="G1457">
        <v>0</v>
      </c>
      <c r="H1457" t="s">
        <v>2079</v>
      </c>
      <c r="I1457" t="s">
        <v>1065</v>
      </c>
      <c r="J1457">
        <v>4800005628</v>
      </c>
      <c r="K1457" t="s">
        <v>1065</v>
      </c>
      <c r="L1457">
        <v>3000011981</v>
      </c>
      <c r="M1457" t="s">
        <v>8790</v>
      </c>
      <c r="N1457">
        <v>83</v>
      </c>
      <c r="O1457" t="s">
        <v>8615</v>
      </c>
      <c r="P1457">
        <v>100868</v>
      </c>
      <c r="Q1457" t="s">
        <v>7940</v>
      </c>
      <c r="R1457" t="s">
        <v>323</v>
      </c>
      <c r="S1457">
        <v>1</v>
      </c>
      <c r="T1457">
        <v>0</v>
      </c>
      <c r="U1457" s="1">
        <v>99700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550</v>
      </c>
      <c r="AC1457">
        <v>0</v>
      </c>
      <c r="AF1457" s="1">
        <v>100250</v>
      </c>
      <c r="AH1457">
        <v>3400003089</v>
      </c>
      <c r="AI1457" t="s">
        <v>1048</v>
      </c>
    </row>
    <row r="1458" spans="1:35" x14ac:dyDescent="0.25">
      <c r="A1458" t="s">
        <v>4</v>
      </c>
      <c r="B1458" t="s">
        <v>1546</v>
      </c>
      <c r="C1458">
        <v>2007</v>
      </c>
      <c r="D1458">
        <v>3000</v>
      </c>
      <c r="E1458">
        <v>400003574</v>
      </c>
      <c r="F1458">
        <v>300001084</v>
      </c>
      <c r="G1458">
        <v>0</v>
      </c>
      <c r="H1458" t="s">
        <v>2079</v>
      </c>
      <c r="I1458" t="s">
        <v>1065</v>
      </c>
      <c r="J1458">
        <v>4800005628</v>
      </c>
      <c r="K1458" t="s">
        <v>1065</v>
      </c>
      <c r="L1458">
        <v>3000011980</v>
      </c>
      <c r="M1458" t="s">
        <v>8790</v>
      </c>
      <c r="N1458">
        <v>82</v>
      </c>
      <c r="O1458" t="s">
        <v>8615</v>
      </c>
      <c r="P1458">
        <v>100868</v>
      </c>
      <c r="Q1458" t="s">
        <v>7940</v>
      </c>
      <c r="R1458" t="s">
        <v>323</v>
      </c>
      <c r="S1458">
        <v>1</v>
      </c>
      <c r="T1458">
        <v>0</v>
      </c>
      <c r="U1458" s="1">
        <v>27126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850</v>
      </c>
      <c r="AC1458">
        <v>0</v>
      </c>
      <c r="AF1458" s="1">
        <v>27976</v>
      </c>
      <c r="AH1458">
        <v>3400003089</v>
      </c>
      <c r="AI1458" t="s">
        <v>1048</v>
      </c>
    </row>
    <row r="1459" spans="1:35" x14ac:dyDescent="0.25">
      <c r="A1459" t="s">
        <v>4</v>
      </c>
      <c r="B1459" t="s">
        <v>1546</v>
      </c>
      <c r="C1459">
        <v>2007</v>
      </c>
      <c r="D1459">
        <v>3000</v>
      </c>
      <c r="E1459">
        <v>400003574</v>
      </c>
      <c r="F1459">
        <v>300001084</v>
      </c>
      <c r="G1459">
        <v>0</v>
      </c>
      <c r="H1459" t="s">
        <v>2079</v>
      </c>
      <c r="I1459" t="s">
        <v>1065</v>
      </c>
      <c r="J1459">
        <v>4800005628</v>
      </c>
      <c r="K1459" t="s">
        <v>1065</v>
      </c>
      <c r="L1459">
        <v>1200010578</v>
      </c>
      <c r="M1459" t="s">
        <v>3429</v>
      </c>
      <c r="N1459" t="s">
        <v>8475</v>
      </c>
      <c r="R1459" t="s">
        <v>8799</v>
      </c>
      <c r="S1459">
        <v>0</v>
      </c>
      <c r="T1459">
        <v>0</v>
      </c>
      <c r="U1459" s="1">
        <v>9374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F1459" s="1">
        <v>9374</v>
      </c>
      <c r="AG1459" t="s">
        <v>8800</v>
      </c>
    </row>
    <row r="1460" spans="1:35" x14ac:dyDescent="0.25">
      <c r="A1460" t="s">
        <v>4</v>
      </c>
      <c r="B1460" t="s">
        <v>1546</v>
      </c>
      <c r="C1460">
        <v>2007</v>
      </c>
      <c r="D1460">
        <v>3000</v>
      </c>
      <c r="E1460">
        <v>400003574</v>
      </c>
      <c r="F1460">
        <v>300001084</v>
      </c>
      <c r="G1460">
        <v>0</v>
      </c>
      <c r="H1460" t="s">
        <v>2079</v>
      </c>
      <c r="I1460" t="s">
        <v>1065</v>
      </c>
      <c r="J1460">
        <v>4800005628</v>
      </c>
      <c r="K1460" t="s">
        <v>1065</v>
      </c>
      <c r="L1460">
        <v>1200013257</v>
      </c>
      <c r="M1460" t="s">
        <v>4887</v>
      </c>
      <c r="N1460" t="s">
        <v>8801</v>
      </c>
      <c r="R1460" t="s">
        <v>8799</v>
      </c>
      <c r="S1460">
        <v>0</v>
      </c>
      <c r="T1460">
        <v>0</v>
      </c>
      <c r="U1460" s="1">
        <v>10745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F1460" s="1">
        <v>10745</v>
      </c>
      <c r="AG1460" t="s">
        <v>8802</v>
      </c>
    </row>
    <row r="1461" spans="1:35" x14ac:dyDescent="0.25">
      <c r="A1461" t="s">
        <v>4</v>
      </c>
      <c r="B1461" t="s">
        <v>1546</v>
      </c>
      <c r="C1461">
        <v>2007</v>
      </c>
      <c r="D1461">
        <v>3000</v>
      </c>
      <c r="E1461">
        <v>400003574</v>
      </c>
      <c r="F1461">
        <v>300001084</v>
      </c>
      <c r="G1461">
        <v>0</v>
      </c>
      <c r="H1461" t="s">
        <v>2079</v>
      </c>
      <c r="I1461" t="s">
        <v>1065</v>
      </c>
      <c r="J1461">
        <v>4800005628</v>
      </c>
      <c r="K1461" t="s">
        <v>1065</v>
      </c>
      <c r="L1461">
        <v>3000014320</v>
      </c>
      <c r="M1461" t="s">
        <v>5428</v>
      </c>
      <c r="N1461">
        <v>111</v>
      </c>
      <c r="O1461" t="s">
        <v>8793</v>
      </c>
      <c r="P1461">
        <v>100868</v>
      </c>
      <c r="Q1461" t="s">
        <v>7940</v>
      </c>
      <c r="R1461" t="s">
        <v>323</v>
      </c>
      <c r="S1461">
        <v>1</v>
      </c>
      <c r="T1461">
        <v>0</v>
      </c>
      <c r="U1461" s="1">
        <v>42983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 s="1">
        <v>1050</v>
      </c>
      <c r="AC1461">
        <v>0</v>
      </c>
      <c r="AF1461" s="1">
        <v>44033</v>
      </c>
      <c r="AH1461">
        <v>1300013006</v>
      </c>
      <c r="AI1461" t="s">
        <v>1048</v>
      </c>
    </row>
    <row r="1462" spans="1:35" x14ac:dyDescent="0.25">
      <c r="A1462" t="s">
        <v>4</v>
      </c>
      <c r="B1462" t="s">
        <v>1546</v>
      </c>
      <c r="C1462">
        <v>2007</v>
      </c>
      <c r="D1462">
        <v>3000</v>
      </c>
      <c r="E1462">
        <v>400003574</v>
      </c>
      <c r="F1462">
        <v>300001084</v>
      </c>
      <c r="G1462">
        <v>0</v>
      </c>
      <c r="H1462" t="s">
        <v>2079</v>
      </c>
      <c r="I1462" t="s">
        <v>1065</v>
      </c>
      <c r="J1462">
        <v>4800005628</v>
      </c>
      <c r="K1462" t="s">
        <v>1065</v>
      </c>
      <c r="L1462">
        <v>3000014313</v>
      </c>
      <c r="M1462" t="s">
        <v>5428</v>
      </c>
      <c r="N1462">
        <v>108</v>
      </c>
      <c r="O1462" t="s">
        <v>1046</v>
      </c>
      <c r="P1462">
        <v>100868</v>
      </c>
      <c r="Q1462" t="s">
        <v>7940</v>
      </c>
      <c r="R1462" t="s">
        <v>323</v>
      </c>
      <c r="S1462">
        <v>1</v>
      </c>
      <c r="T1462">
        <v>0</v>
      </c>
      <c r="U1462" s="1">
        <v>42969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500</v>
      </c>
      <c r="AC1462">
        <v>0</v>
      </c>
      <c r="AF1462" s="1">
        <v>43469</v>
      </c>
      <c r="AH1462">
        <v>3400003089</v>
      </c>
      <c r="AI1462" t="s">
        <v>1048</v>
      </c>
    </row>
    <row r="1463" spans="1:35" x14ac:dyDescent="0.25">
      <c r="A1463" t="s">
        <v>4</v>
      </c>
      <c r="B1463" t="s">
        <v>1546</v>
      </c>
      <c r="C1463">
        <v>2007</v>
      </c>
      <c r="D1463">
        <v>3000</v>
      </c>
      <c r="E1463">
        <v>400003574</v>
      </c>
      <c r="F1463">
        <v>300001084</v>
      </c>
      <c r="G1463">
        <v>0</v>
      </c>
      <c r="H1463" t="s">
        <v>2079</v>
      </c>
      <c r="I1463" t="s">
        <v>1065</v>
      </c>
      <c r="J1463">
        <v>4800005628</v>
      </c>
      <c r="K1463" t="s">
        <v>1065</v>
      </c>
      <c r="L1463">
        <v>3000014314</v>
      </c>
      <c r="M1463" t="s">
        <v>5428</v>
      </c>
      <c r="N1463">
        <v>109</v>
      </c>
      <c r="O1463" t="s">
        <v>1046</v>
      </c>
      <c r="P1463">
        <v>100868</v>
      </c>
      <c r="Q1463" t="s">
        <v>7940</v>
      </c>
      <c r="R1463" t="s">
        <v>323</v>
      </c>
      <c r="S1463">
        <v>1</v>
      </c>
      <c r="T1463">
        <v>0</v>
      </c>
      <c r="U1463" s="1">
        <v>6255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400</v>
      </c>
      <c r="AC1463">
        <v>0</v>
      </c>
      <c r="AF1463" s="1">
        <v>6655</v>
      </c>
      <c r="AH1463">
        <v>3400003089</v>
      </c>
      <c r="AI1463" t="s">
        <v>1048</v>
      </c>
    </row>
    <row r="1464" spans="1:35" x14ac:dyDescent="0.25">
      <c r="A1464" t="s">
        <v>4</v>
      </c>
      <c r="B1464" t="s">
        <v>1546</v>
      </c>
      <c r="C1464">
        <v>2007</v>
      </c>
      <c r="D1464">
        <v>3000</v>
      </c>
      <c r="E1464">
        <v>400003574</v>
      </c>
      <c r="F1464">
        <v>300001084</v>
      </c>
      <c r="G1464">
        <v>0</v>
      </c>
      <c r="H1464" t="s">
        <v>2079</v>
      </c>
      <c r="I1464" t="s">
        <v>1065</v>
      </c>
      <c r="J1464">
        <v>4800005628</v>
      </c>
      <c r="K1464" t="s">
        <v>1065</v>
      </c>
      <c r="L1464">
        <v>3000014316</v>
      </c>
      <c r="M1464" t="s">
        <v>5428</v>
      </c>
      <c r="N1464">
        <v>110</v>
      </c>
      <c r="O1464" t="s">
        <v>1046</v>
      </c>
      <c r="P1464">
        <v>100868</v>
      </c>
      <c r="Q1464" t="s">
        <v>7940</v>
      </c>
      <c r="R1464" t="s">
        <v>323</v>
      </c>
      <c r="S1464">
        <v>1</v>
      </c>
      <c r="T1464">
        <v>0</v>
      </c>
      <c r="U1464" s="1">
        <v>24137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550</v>
      </c>
      <c r="AC1464">
        <v>0</v>
      </c>
      <c r="AF1464" s="1">
        <v>24687</v>
      </c>
      <c r="AH1464">
        <v>3400003089</v>
      </c>
      <c r="AI1464" t="s">
        <v>1048</v>
      </c>
    </row>
    <row r="1465" spans="1:35" x14ac:dyDescent="0.25">
      <c r="A1465" t="s">
        <v>4</v>
      </c>
      <c r="B1465" t="s">
        <v>1546</v>
      </c>
      <c r="C1465">
        <v>2007</v>
      </c>
      <c r="D1465">
        <v>3000</v>
      </c>
      <c r="E1465">
        <v>400003574</v>
      </c>
      <c r="F1465">
        <v>300001084</v>
      </c>
      <c r="G1465">
        <v>0</v>
      </c>
      <c r="H1465" t="s">
        <v>2079</v>
      </c>
      <c r="I1465" t="s">
        <v>1065</v>
      </c>
      <c r="J1465">
        <v>4800005628</v>
      </c>
      <c r="K1465" t="s">
        <v>1065</v>
      </c>
      <c r="L1465">
        <v>1200015098</v>
      </c>
      <c r="M1465" t="s">
        <v>3628</v>
      </c>
      <c r="N1465" t="s">
        <v>8801</v>
      </c>
      <c r="R1465" t="s">
        <v>8803</v>
      </c>
      <c r="S1465">
        <v>0</v>
      </c>
      <c r="T1465">
        <v>0</v>
      </c>
      <c r="U1465" s="1">
        <v>3174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F1465" s="1">
        <v>3174</v>
      </c>
      <c r="AG1465" t="s">
        <v>8804</v>
      </c>
    </row>
    <row r="1466" spans="1:35" x14ac:dyDescent="0.25">
      <c r="A1466" t="s">
        <v>4</v>
      </c>
      <c r="B1466" t="s">
        <v>1546</v>
      </c>
      <c r="C1466">
        <v>2007</v>
      </c>
      <c r="D1466">
        <v>3000</v>
      </c>
      <c r="E1466">
        <v>400003574</v>
      </c>
      <c r="F1466">
        <v>300001084</v>
      </c>
      <c r="G1466">
        <v>0</v>
      </c>
      <c r="H1466" t="s">
        <v>2079</v>
      </c>
      <c r="I1466" t="s">
        <v>1065</v>
      </c>
      <c r="J1466">
        <v>4800005628</v>
      </c>
      <c r="K1466" t="s">
        <v>1065</v>
      </c>
      <c r="L1466">
        <v>1200015093</v>
      </c>
      <c r="M1466" t="s">
        <v>3628</v>
      </c>
      <c r="N1466" t="s">
        <v>8801</v>
      </c>
      <c r="R1466" t="s">
        <v>8803</v>
      </c>
      <c r="S1466">
        <v>0</v>
      </c>
      <c r="T1466">
        <v>0</v>
      </c>
      <c r="U1466" s="1">
        <v>2150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F1466" s="1">
        <v>2150</v>
      </c>
      <c r="AG1466" t="s">
        <v>8805</v>
      </c>
    </row>
    <row r="1467" spans="1:35" x14ac:dyDescent="0.25">
      <c r="A1467" t="s">
        <v>4</v>
      </c>
      <c r="B1467" t="s">
        <v>1546</v>
      </c>
      <c r="C1467">
        <v>2007</v>
      </c>
      <c r="D1467">
        <v>3000</v>
      </c>
      <c r="E1467">
        <v>400003574</v>
      </c>
      <c r="F1467">
        <v>300001084</v>
      </c>
      <c r="G1467">
        <v>0</v>
      </c>
      <c r="H1467" t="s">
        <v>2079</v>
      </c>
      <c r="I1467" t="s">
        <v>1065</v>
      </c>
      <c r="J1467">
        <v>4800005628</v>
      </c>
      <c r="K1467" t="s">
        <v>1065</v>
      </c>
      <c r="L1467">
        <v>1200015096</v>
      </c>
      <c r="M1467" t="s">
        <v>8600</v>
      </c>
      <c r="N1467" t="s">
        <v>8801</v>
      </c>
      <c r="R1467" t="s">
        <v>8803</v>
      </c>
      <c r="S1467">
        <v>0</v>
      </c>
      <c r="T1467">
        <v>0</v>
      </c>
      <c r="U1467" s="1">
        <v>18863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F1467" s="1">
        <v>18863</v>
      </c>
      <c r="AG1467" t="s">
        <v>8800</v>
      </c>
    </row>
    <row r="1468" spans="1:35" x14ac:dyDescent="0.25">
      <c r="A1468" t="s">
        <v>4</v>
      </c>
      <c r="B1468" t="s">
        <v>1546</v>
      </c>
      <c r="C1468">
        <v>2007</v>
      </c>
      <c r="D1468">
        <v>3000</v>
      </c>
      <c r="E1468">
        <v>400003574</v>
      </c>
      <c r="F1468">
        <v>300001084</v>
      </c>
      <c r="G1468">
        <v>0</v>
      </c>
      <c r="H1468" t="s">
        <v>2079</v>
      </c>
      <c r="I1468" t="s">
        <v>1065</v>
      </c>
      <c r="J1468">
        <v>4800005628</v>
      </c>
      <c r="K1468" t="s">
        <v>1065</v>
      </c>
      <c r="L1468">
        <v>3000021430</v>
      </c>
      <c r="M1468" t="s">
        <v>2584</v>
      </c>
      <c r="N1468">
        <v>123</v>
      </c>
      <c r="O1468" t="s">
        <v>8806</v>
      </c>
      <c r="P1468">
        <v>100868</v>
      </c>
      <c r="Q1468" t="s">
        <v>7940</v>
      </c>
      <c r="R1468" t="s">
        <v>323</v>
      </c>
      <c r="S1468">
        <v>1</v>
      </c>
      <c r="T1468">
        <v>0</v>
      </c>
      <c r="U1468" s="1">
        <v>8850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350</v>
      </c>
      <c r="AC1468">
        <v>0</v>
      </c>
      <c r="AF1468" s="1">
        <v>9200</v>
      </c>
      <c r="AH1468">
        <v>1300019288</v>
      </c>
      <c r="AI1468" t="s">
        <v>8807</v>
      </c>
    </row>
    <row r="1469" spans="1:35" x14ac:dyDescent="0.25">
      <c r="A1469" t="s">
        <v>4</v>
      </c>
      <c r="B1469" t="s">
        <v>1546</v>
      </c>
      <c r="C1469">
        <v>2007</v>
      </c>
      <c r="D1469">
        <v>3000</v>
      </c>
      <c r="E1469">
        <v>400003574</v>
      </c>
      <c r="F1469">
        <v>300001084</v>
      </c>
      <c r="G1469">
        <v>0</v>
      </c>
      <c r="H1469" t="s">
        <v>2079</v>
      </c>
      <c r="I1469" t="s">
        <v>1065</v>
      </c>
      <c r="J1469">
        <v>4800005628</v>
      </c>
      <c r="K1469" t="s">
        <v>1065</v>
      </c>
      <c r="L1469">
        <v>3000021194</v>
      </c>
      <c r="M1469" t="s">
        <v>2584</v>
      </c>
      <c r="N1469">
        <v>72</v>
      </c>
      <c r="O1469" t="s">
        <v>8640</v>
      </c>
      <c r="P1469">
        <v>400526</v>
      </c>
      <c r="Q1469" t="s">
        <v>7957</v>
      </c>
      <c r="R1469" t="s">
        <v>8808</v>
      </c>
      <c r="S1469">
        <v>1</v>
      </c>
      <c r="T1469">
        <v>0</v>
      </c>
      <c r="U1469" s="1">
        <v>43650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F1469" s="1">
        <v>43650</v>
      </c>
      <c r="AH1469">
        <v>1300019209</v>
      </c>
      <c r="AI1469" t="s">
        <v>8809</v>
      </c>
    </row>
    <row r="1470" spans="1:35" x14ac:dyDescent="0.25">
      <c r="A1470" t="s">
        <v>4</v>
      </c>
      <c r="B1470" t="s">
        <v>1546</v>
      </c>
      <c r="C1470">
        <v>2007</v>
      </c>
      <c r="D1470">
        <v>3000</v>
      </c>
      <c r="E1470">
        <v>400003574</v>
      </c>
      <c r="F1470">
        <v>300001084</v>
      </c>
      <c r="G1470">
        <v>0</v>
      </c>
      <c r="H1470" t="s">
        <v>2079</v>
      </c>
      <c r="I1470" t="s">
        <v>1065</v>
      </c>
      <c r="J1470">
        <v>4800005628</v>
      </c>
      <c r="K1470" t="s">
        <v>1065</v>
      </c>
      <c r="L1470">
        <v>3000021431</v>
      </c>
      <c r="M1470" t="s">
        <v>2584</v>
      </c>
      <c r="N1470">
        <v>134</v>
      </c>
      <c r="O1470" t="s">
        <v>8810</v>
      </c>
      <c r="P1470">
        <v>100868</v>
      </c>
      <c r="Q1470" t="s">
        <v>7940</v>
      </c>
      <c r="R1470" t="s">
        <v>323</v>
      </c>
      <c r="S1470">
        <v>1</v>
      </c>
      <c r="T1470">
        <v>0</v>
      </c>
      <c r="U1470" s="1">
        <v>12000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300</v>
      </c>
      <c r="AC1470">
        <v>0</v>
      </c>
      <c r="AF1470" s="1">
        <v>12300</v>
      </c>
      <c r="AH1470">
        <v>1300019288</v>
      </c>
      <c r="AI1470" t="s">
        <v>8807</v>
      </c>
    </row>
    <row r="1471" spans="1:35" x14ac:dyDescent="0.25">
      <c r="A1471" t="s">
        <v>4</v>
      </c>
      <c r="B1471" t="s">
        <v>1546</v>
      </c>
      <c r="C1471">
        <v>2007</v>
      </c>
      <c r="D1471">
        <v>3000</v>
      </c>
      <c r="E1471">
        <v>400003574</v>
      </c>
      <c r="F1471">
        <v>300001084</v>
      </c>
      <c r="G1471">
        <v>0</v>
      </c>
      <c r="H1471" t="s">
        <v>2079</v>
      </c>
      <c r="I1471" t="s">
        <v>1065</v>
      </c>
      <c r="J1471">
        <v>4800005628</v>
      </c>
      <c r="K1471" t="s">
        <v>1065</v>
      </c>
      <c r="L1471">
        <v>3000021429</v>
      </c>
      <c r="M1471" t="s">
        <v>2584</v>
      </c>
      <c r="N1471">
        <v>122</v>
      </c>
      <c r="O1471" t="s">
        <v>8806</v>
      </c>
      <c r="P1471">
        <v>100868</v>
      </c>
      <c r="Q1471" t="s">
        <v>7940</v>
      </c>
      <c r="R1471" t="s">
        <v>323</v>
      </c>
      <c r="S1471">
        <v>1</v>
      </c>
      <c r="T1471">
        <v>0</v>
      </c>
      <c r="U1471" s="1">
        <v>22992.89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600</v>
      </c>
      <c r="AC1471">
        <v>0</v>
      </c>
      <c r="AF1471" s="1">
        <v>23592.89</v>
      </c>
      <c r="AH1471">
        <v>1300019288</v>
      </c>
      <c r="AI1471" t="s">
        <v>8807</v>
      </c>
    </row>
    <row r="1472" spans="1:35" x14ac:dyDescent="0.25">
      <c r="A1472" t="s">
        <v>4</v>
      </c>
      <c r="B1472" t="s">
        <v>1546</v>
      </c>
      <c r="C1472">
        <v>2007</v>
      </c>
      <c r="D1472">
        <v>3000</v>
      </c>
      <c r="E1472">
        <v>400003574</v>
      </c>
      <c r="F1472">
        <v>300001084</v>
      </c>
      <c r="G1472">
        <v>0</v>
      </c>
      <c r="H1472" t="s">
        <v>2079</v>
      </c>
      <c r="I1472" t="s">
        <v>1065</v>
      </c>
      <c r="J1472">
        <v>4800005628</v>
      </c>
      <c r="K1472" t="s">
        <v>1065</v>
      </c>
      <c r="L1472">
        <v>3000021193</v>
      </c>
      <c r="M1472" t="s">
        <v>2584</v>
      </c>
      <c r="N1472">
        <v>71</v>
      </c>
      <c r="O1472" t="s">
        <v>8640</v>
      </c>
      <c r="P1472">
        <v>400526</v>
      </c>
      <c r="Q1472" t="s">
        <v>7957</v>
      </c>
      <c r="R1472" t="s">
        <v>8811</v>
      </c>
      <c r="S1472">
        <v>1</v>
      </c>
      <c r="T1472">
        <v>0</v>
      </c>
      <c r="U1472" s="1">
        <v>60840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F1472" s="1">
        <v>60840</v>
      </c>
      <c r="AH1472">
        <v>1300019209</v>
      </c>
      <c r="AI1472" t="s">
        <v>8809</v>
      </c>
    </row>
    <row r="1473" spans="1:35" x14ac:dyDescent="0.25">
      <c r="A1473" t="s">
        <v>4</v>
      </c>
      <c r="B1473" t="s">
        <v>1546</v>
      </c>
      <c r="C1473">
        <v>2007</v>
      </c>
      <c r="D1473">
        <v>3000</v>
      </c>
      <c r="E1473">
        <v>400003574</v>
      </c>
      <c r="F1473">
        <v>300001084</v>
      </c>
      <c r="G1473">
        <v>0</v>
      </c>
      <c r="H1473" t="s">
        <v>2079</v>
      </c>
      <c r="I1473" t="s">
        <v>1065</v>
      </c>
      <c r="J1473">
        <v>4800005628</v>
      </c>
      <c r="K1473" t="s">
        <v>1065</v>
      </c>
      <c r="L1473">
        <v>3000021195</v>
      </c>
      <c r="M1473" t="s">
        <v>2584</v>
      </c>
      <c r="N1473">
        <v>69</v>
      </c>
      <c r="O1473" t="s">
        <v>8640</v>
      </c>
      <c r="P1473">
        <v>400526</v>
      </c>
      <c r="Q1473" t="s">
        <v>7957</v>
      </c>
      <c r="R1473" t="s">
        <v>8811</v>
      </c>
      <c r="S1473">
        <v>1</v>
      </c>
      <c r="T1473">
        <v>0</v>
      </c>
      <c r="U1473" s="1">
        <v>220714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F1473" s="1">
        <v>220714</v>
      </c>
      <c r="AH1473">
        <v>1300019209</v>
      </c>
      <c r="AI1473" t="s">
        <v>8809</v>
      </c>
    </row>
    <row r="1474" spans="1:35" x14ac:dyDescent="0.25">
      <c r="A1474" t="s">
        <v>4</v>
      </c>
      <c r="B1474" t="s">
        <v>1546</v>
      </c>
      <c r="C1474">
        <v>2007</v>
      </c>
      <c r="D1474">
        <v>3000</v>
      </c>
      <c r="E1474">
        <v>400003574</v>
      </c>
      <c r="F1474">
        <v>300001084</v>
      </c>
      <c r="G1474">
        <v>0</v>
      </c>
      <c r="H1474" t="s">
        <v>2079</v>
      </c>
      <c r="I1474" t="s">
        <v>1065</v>
      </c>
      <c r="J1474">
        <v>4800005628</v>
      </c>
      <c r="K1474" t="s">
        <v>1065</v>
      </c>
      <c r="L1474">
        <v>3000021196</v>
      </c>
      <c r="M1474" t="s">
        <v>2584</v>
      </c>
      <c r="N1474">
        <v>70</v>
      </c>
      <c r="O1474" t="s">
        <v>8640</v>
      </c>
      <c r="P1474">
        <v>400526</v>
      </c>
      <c r="Q1474" t="s">
        <v>7957</v>
      </c>
      <c r="R1474" t="s">
        <v>8811</v>
      </c>
      <c r="S1474">
        <v>1</v>
      </c>
      <c r="T1474" s="1">
        <v>850667.89</v>
      </c>
      <c r="U1474" s="1">
        <v>53545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F1474" s="1">
        <v>53545</v>
      </c>
      <c r="AH1474">
        <v>1300019209</v>
      </c>
      <c r="AI1474" t="s">
        <v>8809</v>
      </c>
    </row>
    <row r="1475" spans="1:35" x14ac:dyDescent="0.25">
      <c r="F1475">
        <v>300001084</v>
      </c>
      <c r="T1475" s="1">
        <v>850667.89</v>
      </c>
      <c r="U1475" s="1">
        <v>850667.89</v>
      </c>
      <c r="V1475">
        <v>0</v>
      </c>
      <c r="AB1475" s="1">
        <v>7660</v>
      </c>
      <c r="AC1475">
        <v>0</v>
      </c>
      <c r="AF1475" s="1">
        <v>858327.89</v>
      </c>
    </row>
    <row r="1476" spans="1:35" x14ac:dyDescent="0.25">
      <c r="A1476" t="s">
        <v>4</v>
      </c>
      <c r="B1476" t="s">
        <v>1546</v>
      </c>
      <c r="C1476">
        <v>2007</v>
      </c>
      <c r="D1476">
        <v>3000</v>
      </c>
      <c r="E1476">
        <v>400003307</v>
      </c>
      <c r="F1476">
        <v>300001085</v>
      </c>
      <c r="G1476">
        <v>0</v>
      </c>
      <c r="H1476" t="s">
        <v>2080</v>
      </c>
      <c r="I1476" t="s">
        <v>1065</v>
      </c>
      <c r="J1476">
        <v>4800005630</v>
      </c>
      <c r="K1476" t="s">
        <v>1065</v>
      </c>
      <c r="L1476">
        <v>1200007029</v>
      </c>
      <c r="M1476" t="s">
        <v>8812</v>
      </c>
      <c r="N1476" t="s">
        <v>8475</v>
      </c>
      <c r="R1476" t="s">
        <v>8813</v>
      </c>
      <c r="S1476">
        <v>0</v>
      </c>
      <c r="T1476">
        <v>0</v>
      </c>
      <c r="U1476" s="1">
        <v>2661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F1476" s="1">
        <v>2661</v>
      </c>
      <c r="AG1476" t="s">
        <v>8800</v>
      </c>
    </row>
    <row r="1477" spans="1:35" x14ac:dyDescent="0.25">
      <c r="A1477" t="s">
        <v>4</v>
      </c>
      <c r="B1477" t="s">
        <v>1546</v>
      </c>
      <c r="C1477">
        <v>2007</v>
      </c>
      <c r="D1477">
        <v>3000</v>
      </c>
      <c r="E1477">
        <v>400003307</v>
      </c>
      <c r="F1477">
        <v>300001085</v>
      </c>
      <c r="G1477">
        <v>0</v>
      </c>
      <c r="H1477" t="s">
        <v>2080</v>
      </c>
      <c r="I1477" t="s">
        <v>1065</v>
      </c>
      <c r="J1477">
        <v>4800005630</v>
      </c>
      <c r="K1477" t="s">
        <v>1065</v>
      </c>
      <c r="L1477">
        <v>1200007032</v>
      </c>
      <c r="M1477" t="s">
        <v>8812</v>
      </c>
      <c r="N1477" t="s">
        <v>8475</v>
      </c>
      <c r="R1477" t="s">
        <v>8814</v>
      </c>
      <c r="S1477">
        <v>0</v>
      </c>
      <c r="T1477">
        <v>0</v>
      </c>
      <c r="U1477" s="1">
        <v>18992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F1477" s="1">
        <v>18992</v>
      </c>
      <c r="AG1477" t="s">
        <v>8815</v>
      </c>
    </row>
    <row r="1478" spans="1:35" x14ac:dyDescent="0.25">
      <c r="A1478" t="s">
        <v>4</v>
      </c>
      <c r="B1478" t="s">
        <v>1546</v>
      </c>
      <c r="C1478">
        <v>2007</v>
      </c>
      <c r="D1478">
        <v>3000</v>
      </c>
      <c r="E1478">
        <v>400003307</v>
      </c>
      <c r="F1478">
        <v>300001085</v>
      </c>
      <c r="G1478">
        <v>0</v>
      </c>
      <c r="H1478" t="s">
        <v>2080</v>
      </c>
      <c r="I1478" t="s">
        <v>1065</v>
      </c>
      <c r="J1478">
        <v>4800005630</v>
      </c>
      <c r="K1478" t="s">
        <v>1065</v>
      </c>
      <c r="L1478">
        <v>1200007262</v>
      </c>
      <c r="M1478" t="s">
        <v>8816</v>
      </c>
      <c r="N1478" t="s">
        <v>8475</v>
      </c>
      <c r="R1478" t="s">
        <v>8817</v>
      </c>
      <c r="S1478">
        <v>0</v>
      </c>
      <c r="T1478">
        <v>0</v>
      </c>
      <c r="U1478" s="1">
        <v>10846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F1478" s="1">
        <v>10846</v>
      </c>
      <c r="AG1478" t="s">
        <v>8818</v>
      </c>
    </row>
    <row r="1479" spans="1:35" x14ac:dyDescent="0.25">
      <c r="A1479" t="s">
        <v>4</v>
      </c>
      <c r="B1479" t="s">
        <v>1546</v>
      </c>
      <c r="C1479">
        <v>2007</v>
      </c>
      <c r="D1479">
        <v>3000</v>
      </c>
      <c r="E1479">
        <v>400003307</v>
      </c>
      <c r="F1479">
        <v>300001085</v>
      </c>
      <c r="G1479">
        <v>0</v>
      </c>
      <c r="H1479" t="s">
        <v>2080</v>
      </c>
      <c r="I1479" t="s">
        <v>1065</v>
      </c>
      <c r="J1479">
        <v>4800005630</v>
      </c>
      <c r="K1479" t="s">
        <v>1065</v>
      </c>
      <c r="L1479">
        <v>1200007007</v>
      </c>
      <c r="M1479" t="s">
        <v>8788</v>
      </c>
      <c r="N1479" t="s">
        <v>8475</v>
      </c>
      <c r="R1479" t="s">
        <v>8819</v>
      </c>
      <c r="S1479">
        <v>0</v>
      </c>
      <c r="T1479">
        <v>0</v>
      </c>
      <c r="U1479" s="1">
        <v>14755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F1479" s="1">
        <v>14755</v>
      </c>
      <c r="AG1479" t="s">
        <v>8818</v>
      </c>
    </row>
    <row r="1480" spans="1:35" x14ac:dyDescent="0.25">
      <c r="A1480" t="s">
        <v>4</v>
      </c>
      <c r="B1480" t="s">
        <v>1546</v>
      </c>
      <c r="C1480">
        <v>2007</v>
      </c>
      <c r="D1480">
        <v>3000</v>
      </c>
      <c r="E1480">
        <v>400003307</v>
      </c>
      <c r="F1480">
        <v>300001085</v>
      </c>
      <c r="G1480">
        <v>0</v>
      </c>
      <c r="H1480" t="s">
        <v>2080</v>
      </c>
      <c r="I1480" t="s">
        <v>1065</v>
      </c>
      <c r="J1480">
        <v>4800005630</v>
      </c>
      <c r="K1480" t="s">
        <v>1065</v>
      </c>
      <c r="L1480">
        <v>3000007930</v>
      </c>
      <c r="M1480" t="s">
        <v>8784</v>
      </c>
      <c r="N1480">
        <v>50</v>
      </c>
      <c r="O1480" t="s">
        <v>8614</v>
      </c>
      <c r="P1480">
        <v>100868</v>
      </c>
      <c r="Q1480" t="s">
        <v>7940</v>
      </c>
      <c r="R1480" t="s">
        <v>323</v>
      </c>
      <c r="S1480">
        <v>1</v>
      </c>
      <c r="T1480">
        <v>0</v>
      </c>
      <c r="U1480" s="1">
        <v>3573.33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200</v>
      </c>
      <c r="AC1480">
        <v>0</v>
      </c>
      <c r="AF1480" s="1">
        <v>3773.33</v>
      </c>
      <c r="AH1480">
        <v>3400006727</v>
      </c>
      <c r="AI1480" t="s">
        <v>3854</v>
      </c>
    </row>
    <row r="1481" spans="1:35" x14ac:dyDescent="0.25">
      <c r="A1481" t="s">
        <v>4</v>
      </c>
      <c r="B1481" t="s">
        <v>1546</v>
      </c>
      <c r="C1481">
        <v>2007</v>
      </c>
      <c r="D1481">
        <v>3000</v>
      </c>
      <c r="E1481">
        <v>400003307</v>
      </c>
      <c r="F1481">
        <v>300001085</v>
      </c>
      <c r="G1481">
        <v>0</v>
      </c>
      <c r="H1481" t="s">
        <v>2080</v>
      </c>
      <c r="I1481" t="s">
        <v>1065</v>
      </c>
      <c r="J1481">
        <v>4800005630</v>
      </c>
      <c r="K1481" t="s">
        <v>1065</v>
      </c>
      <c r="L1481">
        <v>3000007919</v>
      </c>
      <c r="M1481" t="s">
        <v>8784</v>
      </c>
      <c r="N1481">
        <v>43</v>
      </c>
      <c r="O1481" t="s">
        <v>8614</v>
      </c>
      <c r="P1481">
        <v>100868</v>
      </c>
      <c r="Q1481" t="s">
        <v>7940</v>
      </c>
      <c r="R1481" t="s">
        <v>323</v>
      </c>
      <c r="S1481">
        <v>1</v>
      </c>
      <c r="T1481">
        <v>0</v>
      </c>
      <c r="U1481" s="1">
        <v>79527.33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650</v>
      </c>
      <c r="AC1481">
        <v>0</v>
      </c>
      <c r="AF1481" s="1">
        <v>80177.33</v>
      </c>
      <c r="AH1481">
        <v>3400006727</v>
      </c>
      <c r="AI1481" t="s">
        <v>3854</v>
      </c>
    </row>
    <row r="1482" spans="1:35" x14ac:dyDescent="0.25">
      <c r="A1482" t="s">
        <v>4</v>
      </c>
      <c r="B1482" t="s">
        <v>1546</v>
      </c>
      <c r="C1482">
        <v>2007</v>
      </c>
      <c r="D1482">
        <v>3000</v>
      </c>
      <c r="E1482">
        <v>400003307</v>
      </c>
      <c r="F1482">
        <v>300001085</v>
      </c>
      <c r="G1482">
        <v>0</v>
      </c>
      <c r="H1482" t="s">
        <v>2080</v>
      </c>
      <c r="I1482" t="s">
        <v>1065</v>
      </c>
      <c r="J1482">
        <v>4800005630</v>
      </c>
      <c r="K1482" t="s">
        <v>1065</v>
      </c>
      <c r="L1482">
        <v>3000007927</v>
      </c>
      <c r="M1482" t="s">
        <v>8784</v>
      </c>
      <c r="N1482">
        <v>48</v>
      </c>
      <c r="O1482" t="s">
        <v>8614</v>
      </c>
      <c r="P1482">
        <v>100868</v>
      </c>
      <c r="Q1482" t="s">
        <v>7940</v>
      </c>
      <c r="R1482" t="s">
        <v>323</v>
      </c>
      <c r="S1482">
        <v>1</v>
      </c>
      <c r="T1482">
        <v>0</v>
      </c>
      <c r="U1482" s="1">
        <v>2449.7800000000002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F1482" s="1">
        <v>2449.7800000000002</v>
      </c>
      <c r="AH1482">
        <v>3400006727</v>
      </c>
      <c r="AI1482" t="s">
        <v>3854</v>
      </c>
    </row>
    <row r="1483" spans="1:35" x14ac:dyDescent="0.25">
      <c r="A1483" t="s">
        <v>4</v>
      </c>
      <c r="B1483" t="s">
        <v>1546</v>
      </c>
      <c r="C1483">
        <v>2007</v>
      </c>
      <c r="D1483">
        <v>3000</v>
      </c>
      <c r="E1483">
        <v>400003307</v>
      </c>
      <c r="F1483">
        <v>300001085</v>
      </c>
      <c r="G1483">
        <v>0</v>
      </c>
      <c r="H1483" t="s">
        <v>2080</v>
      </c>
      <c r="I1483" t="s">
        <v>1065</v>
      </c>
      <c r="J1483">
        <v>4800005630</v>
      </c>
      <c r="K1483" t="s">
        <v>1065</v>
      </c>
      <c r="L1483">
        <v>3000007926</v>
      </c>
      <c r="M1483" t="s">
        <v>8784</v>
      </c>
      <c r="N1483">
        <v>47</v>
      </c>
      <c r="O1483" t="s">
        <v>8614</v>
      </c>
      <c r="P1483">
        <v>100868</v>
      </c>
      <c r="Q1483" t="s">
        <v>7940</v>
      </c>
      <c r="R1483" t="s">
        <v>323</v>
      </c>
      <c r="S1483">
        <v>1</v>
      </c>
      <c r="T1483">
        <v>0</v>
      </c>
      <c r="U1483" s="1">
        <v>9598.44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650</v>
      </c>
      <c r="AC1483">
        <v>0</v>
      </c>
      <c r="AF1483" s="1">
        <v>10248.44</v>
      </c>
      <c r="AH1483">
        <v>3400006727</v>
      </c>
      <c r="AI1483" t="s">
        <v>3854</v>
      </c>
    </row>
    <row r="1484" spans="1:35" x14ac:dyDescent="0.25">
      <c r="A1484" t="s">
        <v>4</v>
      </c>
      <c r="B1484" t="s">
        <v>1546</v>
      </c>
      <c r="C1484">
        <v>2007</v>
      </c>
      <c r="D1484">
        <v>3000</v>
      </c>
      <c r="E1484">
        <v>400003307</v>
      </c>
      <c r="F1484">
        <v>300001085</v>
      </c>
      <c r="G1484">
        <v>0</v>
      </c>
      <c r="H1484" t="s">
        <v>2080</v>
      </c>
      <c r="I1484" t="s">
        <v>1065</v>
      </c>
      <c r="J1484">
        <v>4800005630</v>
      </c>
      <c r="K1484" t="s">
        <v>1065</v>
      </c>
      <c r="L1484">
        <v>3000007924</v>
      </c>
      <c r="M1484" t="s">
        <v>8784</v>
      </c>
      <c r="N1484">
        <v>46</v>
      </c>
      <c r="O1484" t="s">
        <v>8614</v>
      </c>
      <c r="P1484">
        <v>100868</v>
      </c>
      <c r="Q1484" t="s">
        <v>7940</v>
      </c>
      <c r="R1484" t="s">
        <v>323</v>
      </c>
      <c r="S1484">
        <v>1</v>
      </c>
      <c r="T1484">
        <v>0</v>
      </c>
      <c r="U1484" s="1">
        <v>131851.78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650</v>
      </c>
      <c r="AC1484">
        <v>0</v>
      </c>
      <c r="AF1484" s="1">
        <v>132501.78</v>
      </c>
      <c r="AH1484">
        <v>3400006727</v>
      </c>
      <c r="AI1484" t="s">
        <v>3854</v>
      </c>
    </row>
    <row r="1485" spans="1:35" x14ac:dyDescent="0.25">
      <c r="A1485" t="s">
        <v>4</v>
      </c>
      <c r="B1485" t="s">
        <v>1546</v>
      </c>
      <c r="C1485">
        <v>2007</v>
      </c>
      <c r="D1485">
        <v>3000</v>
      </c>
      <c r="E1485">
        <v>400003307</v>
      </c>
      <c r="F1485">
        <v>300001085</v>
      </c>
      <c r="G1485">
        <v>0</v>
      </c>
      <c r="H1485" t="s">
        <v>2080</v>
      </c>
      <c r="I1485" t="s">
        <v>1065</v>
      </c>
      <c r="J1485">
        <v>4800005630</v>
      </c>
      <c r="K1485" t="s">
        <v>1065</v>
      </c>
      <c r="L1485">
        <v>3000007929</v>
      </c>
      <c r="M1485" t="s">
        <v>8784</v>
      </c>
      <c r="N1485">
        <v>49</v>
      </c>
      <c r="O1485" t="s">
        <v>8614</v>
      </c>
      <c r="P1485">
        <v>100868</v>
      </c>
      <c r="Q1485" t="s">
        <v>7940</v>
      </c>
      <c r="R1485" t="s">
        <v>323</v>
      </c>
      <c r="S1485">
        <v>1</v>
      </c>
      <c r="T1485">
        <v>0</v>
      </c>
      <c r="U1485" s="1">
        <v>10867.33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630</v>
      </c>
      <c r="AC1485">
        <v>0</v>
      </c>
      <c r="AF1485" s="1">
        <v>11497.33</v>
      </c>
      <c r="AH1485">
        <v>3400006727</v>
      </c>
      <c r="AI1485" t="s">
        <v>3854</v>
      </c>
    </row>
    <row r="1486" spans="1:35" x14ac:dyDescent="0.25">
      <c r="A1486" t="s">
        <v>4</v>
      </c>
      <c r="B1486" t="s">
        <v>1546</v>
      </c>
      <c r="C1486">
        <v>2007</v>
      </c>
      <c r="D1486">
        <v>3000</v>
      </c>
      <c r="E1486">
        <v>400003307</v>
      </c>
      <c r="F1486">
        <v>300001085</v>
      </c>
      <c r="G1486">
        <v>0</v>
      </c>
      <c r="H1486" t="s">
        <v>2080</v>
      </c>
      <c r="I1486" t="s">
        <v>1065</v>
      </c>
      <c r="J1486">
        <v>4800005630</v>
      </c>
      <c r="K1486" t="s">
        <v>1065</v>
      </c>
      <c r="L1486">
        <v>3000007920</v>
      </c>
      <c r="M1486" t="s">
        <v>8784</v>
      </c>
      <c r="N1486">
        <v>44</v>
      </c>
      <c r="O1486" t="s">
        <v>8614</v>
      </c>
      <c r="P1486">
        <v>100868</v>
      </c>
      <c r="Q1486" t="s">
        <v>7940</v>
      </c>
      <c r="R1486" t="s">
        <v>323</v>
      </c>
      <c r="S1486">
        <v>1</v>
      </c>
      <c r="T1486">
        <v>0</v>
      </c>
      <c r="U1486" s="1">
        <v>33005.550000000003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 s="1">
        <v>1050</v>
      </c>
      <c r="AC1486">
        <v>0</v>
      </c>
      <c r="AF1486" s="1">
        <v>34055.550000000003</v>
      </c>
      <c r="AH1486">
        <v>3400006727</v>
      </c>
      <c r="AI1486" t="s">
        <v>3854</v>
      </c>
    </row>
    <row r="1487" spans="1:35" x14ac:dyDescent="0.25">
      <c r="A1487" t="s">
        <v>4</v>
      </c>
      <c r="B1487" t="s">
        <v>1546</v>
      </c>
      <c r="C1487">
        <v>2007</v>
      </c>
      <c r="D1487">
        <v>3000</v>
      </c>
      <c r="E1487">
        <v>400003307</v>
      </c>
      <c r="F1487">
        <v>300001085</v>
      </c>
      <c r="G1487">
        <v>0</v>
      </c>
      <c r="H1487" t="s">
        <v>2080</v>
      </c>
      <c r="I1487" t="s">
        <v>1065</v>
      </c>
      <c r="J1487">
        <v>4800005630</v>
      </c>
      <c r="K1487" t="s">
        <v>1065</v>
      </c>
      <c r="L1487">
        <v>3000007932</v>
      </c>
      <c r="M1487" t="s">
        <v>8784</v>
      </c>
      <c r="N1487">
        <v>51</v>
      </c>
      <c r="O1487" t="s">
        <v>8614</v>
      </c>
      <c r="P1487">
        <v>100868</v>
      </c>
      <c r="Q1487" t="s">
        <v>7940</v>
      </c>
      <c r="R1487" t="s">
        <v>323</v>
      </c>
      <c r="S1487">
        <v>1</v>
      </c>
      <c r="T1487">
        <v>0</v>
      </c>
      <c r="U1487" s="1">
        <v>8110.44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250</v>
      </c>
      <c r="AC1487">
        <v>0</v>
      </c>
      <c r="AF1487" s="1">
        <v>8360.44</v>
      </c>
      <c r="AH1487">
        <v>3400006727</v>
      </c>
      <c r="AI1487" t="s">
        <v>3854</v>
      </c>
    </row>
    <row r="1488" spans="1:35" x14ac:dyDescent="0.25">
      <c r="A1488" t="s">
        <v>4</v>
      </c>
      <c r="B1488" t="s">
        <v>1546</v>
      </c>
      <c r="C1488">
        <v>2007</v>
      </c>
      <c r="D1488">
        <v>3000</v>
      </c>
      <c r="E1488">
        <v>400003307</v>
      </c>
      <c r="F1488">
        <v>300001085</v>
      </c>
      <c r="G1488">
        <v>0</v>
      </c>
      <c r="H1488" t="s">
        <v>2080</v>
      </c>
      <c r="I1488" t="s">
        <v>1065</v>
      </c>
      <c r="J1488">
        <v>4800005630</v>
      </c>
      <c r="K1488" t="s">
        <v>1065</v>
      </c>
      <c r="L1488">
        <v>3000007922</v>
      </c>
      <c r="M1488" t="s">
        <v>7493</v>
      </c>
      <c r="N1488">
        <v>45</v>
      </c>
      <c r="O1488" t="s">
        <v>8614</v>
      </c>
      <c r="P1488">
        <v>100868</v>
      </c>
      <c r="Q1488" t="s">
        <v>7940</v>
      </c>
      <c r="R1488" t="s">
        <v>323</v>
      </c>
      <c r="S1488">
        <v>1</v>
      </c>
      <c r="T1488">
        <v>0</v>
      </c>
      <c r="U1488" s="1">
        <v>21606.89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950</v>
      </c>
      <c r="AC1488">
        <v>0</v>
      </c>
      <c r="AF1488" s="1">
        <v>22556.89</v>
      </c>
      <c r="AH1488">
        <v>3400006727</v>
      </c>
      <c r="AI1488" t="s">
        <v>3854</v>
      </c>
    </row>
    <row r="1489" spans="1:35" x14ac:dyDescent="0.25">
      <c r="A1489" t="s">
        <v>4</v>
      </c>
      <c r="B1489" t="s">
        <v>1546</v>
      </c>
      <c r="C1489">
        <v>2007</v>
      </c>
      <c r="D1489">
        <v>3000</v>
      </c>
      <c r="E1489">
        <v>400003307</v>
      </c>
      <c r="F1489">
        <v>300001085</v>
      </c>
      <c r="G1489">
        <v>0</v>
      </c>
      <c r="H1489" t="s">
        <v>2080</v>
      </c>
      <c r="I1489" t="s">
        <v>1065</v>
      </c>
      <c r="J1489">
        <v>4800005630</v>
      </c>
      <c r="K1489" t="s">
        <v>1065</v>
      </c>
      <c r="L1489">
        <v>3000009903</v>
      </c>
      <c r="M1489" t="s">
        <v>8787</v>
      </c>
      <c r="N1489">
        <v>32</v>
      </c>
      <c r="O1489" t="s">
        <v>7573</v>
      </c>
      <c r="P1489">
        <v>400526</v>
      </c>
      <c r="Q1489" t="s">
        <v>7957</v>
      </c>
      <c r="R1489" t="s">
        <v>8820</v>
      </c>
      <c r="S1489">
        <v>1</v>
      </c>
      <c r="T1489">
        <v>0</v>
      </c>
      <c r="U1489" s="1">
        <v>152437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F1489" s="1">
        <v>152437</v>
      </c>
      <c r="AH1489">
        <v>1300009550</v>
      </c>
      <c r="AI1489" t="s">
        <v>8821</v>
      </c>
    </row>
    <row r="1490" spans="1:35" x14ac:dyDescent="0.25">
      <c r="A1490" t="s">
        <v>4</v>
      </c>
      <c r="B1490" t="s">
        <v>1546</v>
      </c>
      <c r="C1490">
        <v>2007</v>
      </c>
      <c r="D1490">
        <v>3000</v>
      </c>
      <c r="E1490">
        <v>400003307</v>
      </c>
      <c r="F1490">
        <v>300001085</v>
      </c>
      <c r="G1490">
        <v>0</v>
      </c>
      <c r="H1490" t="s">
        <v>2080</v>
      </c>
      <c r="I1490" t="s">
        <v>1065</v>
      </c>
      <c r="J1490">
        <v>4800005630</v>
      </c>
      <c r="K1490" t="s">
        <v>1065</v>
      </c>
      <c r="L1490">
        <v>3000009904</v>
      </c>
      <c r="M1490" t="s">
        <v>8787</v>
      </c>
      <c r="N1490">
        <v>33</v>
      </c>
      <c r="O1490" t="s">
        <v>7573</v>
      </c>
      <c r="P1490">
        <v>400526</v>
      </c>
      <c r="Q1490" t="s">
        <v>7957</v>
      </c>
      <c r="R1490" t="s">
        <v>8820</v>
      </c>
      <c r="S1490">
        <v>1</v>
      </c>
      <c r="T1490">
        <v>0</v>
      </c>
      <c r="U1490" s="1">
        <v>67061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F1490" s="1">
        <v>67061</v>
      </c>
      <c r="AH1490">
        <v>1300009550</v>
      </c>
      <c r="AI1490" t="s">
        <v>8821</v>
      </c>
    </row>
    <row r="1491" spans="1:35" x14ac:dyDescent="0.25">
      <c r="A1491" t="s">
        <v>4</v>
      </c>
      <c r="B1491" t="s">
        <v>1546</v>
      </c>
      <c r="C1491">
        <v>2007</v>
      </c>
      <c r="D1491">
        <v>3000</v>
      </c>
      <c r="E1491">
        <v>400003307</v>
      </c>
      <c r="F1491">
        <v>300001085</v>
      </c>
      <c r="G1491">
        <v>0</v>
      </c>
      <c r="H1491" t="s">
        <v>2080</v>
      </c>
      <c r="I1491" t="s">
        <v>1065</v>
      </c>
      <c r="J1491">
        <v>4800005630</v>
      </c>
      <c r="K1491" t="s">
        <v>1065</v>
      </c>
      <c r="L1491">
        <v>3000009905</v>
      </c>
      <c r="M1491" t="s">
        <v>8787</v>
      </c>
      <c r="N1491">
        <v>34</v>
      </c>
      <c r="O1491" t="s">
        <v>7573</v>
      </c>
      <c r="P1491">
        <v>400526</v>
      </c>
      <c r="Q1491" t="s">
        <v>7957</v>
      </c>
      <c r="R1491" t="s">
        <v>8820</v>
      </c>
      <c r="S1491">
        <v>1</v>
      </c>
      <c r="T1491">
        <v>0</v>
      </c>
      <c r="U1491" s="1">
        <v>48067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F1491" s="1">
        <v>48067</v>
      </c>
      <c r="AH1491">
        <v>1300009550</v>
      </c>
      <c r="AI1491" t="s">
        <v>8821</v>
      </c>
    </row>
    <row r="1492" spans="1:35" x14ac:dyDescent="0.25">
      <c r="A1492" t="s">
        <v>4</v>
      </c>
      <c r="B1492" t="s">
        <v>1546</v>
      </c>
      <c r="C1492">
        <v>2007</v>
      </c>
      <c r="D1492">
        <v>3000</v>
      </c>
      <c r="E1492">
        <v>400003307</v>
      </c>
      <c r="F1492">
        <v>300001085</v>
      </c>
      <c r="G1492">
        <v>0</v>
      </c>
      <c r="H1492" t="s">
        <v>2080</v>
      </c>
      <c r="I1492" t="s">
        <v>1065</v>
      </c>
      <c r="J1492">
        <v>4800005630</v>
      </c>
      <c r="K1492" t="s">
        <v>1065</v>
      </c>
      <c r="L1492">
        <v>3000009912</v>
      </c>
      <c r="M1492" t="s">
        <v>8821</v>
      </c>
      <c r="N1492">
        <v>35</v>
      </c>
      <c r="O1492" t="s">
        <v>7573</v>
      </c>
      <c r="P1492">
        <v>400526</v>
      </c>
      <c r="Q1492" t="s">
        <v>7957</v>
      </c>
      <c r="R1492" t="s">
        <v>8791</v>
      </c>
      <c r="S1492">
        <v>1</v>
      </c>
      <c r="T1492">
        <v>0</v>
      </c>
      <c r="U1492" s="1">
        <v>34120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F1492" s="1">
        <v>34120</v>
      </c>
      <c r="AH1492">
        <v>1300009550</v>
      </c>
      <c r="AI1492" t="s">
        <v>8821</v>
      </c>
    </row>
    <row r="1493" spans="1:35" x14ac:dyDescent="0.25">
      <c r="A1493" t="s">
        <v>4</v>
      </c>
      <c r="B1493" t="s">
        <v>1546</v>
      </c>
      <c r="C1493">
        <v>2007</v>
      </c>
      <c r="D1493">
        <v>3000</v>
      </c>
      <c r="E1493">
        <v>400003307</v>
      </c>
      <c r="F1493">
        <v>300001085</v>
      </c>
      <c r="G1493">
        <v>0</v>
      </c>
      <c r="H1493" t="s">
        <v>2080</v>
      </c>
      <c r="I1493" t="s">
        <v>1065</v>
      </c>
      <c r="J1493">
        <v>4800005630</v>
      </c>
      <c r="K1493" t="s">
        <v>1065</v>
      </c>
      <c r="L1493">
        <v>1200009986</v>
      </c>
      <c r="M1493" t="s">
        <v>291</v>
      </c>
      <c r="N1493" t="s">
        <v>8475</v>
      </c>
      <c r="R1493" t="s">
        <v>8822</v>
      </c>
      <c r="S1493">
        <v>0</v>
      </c>
      <c r="T1493">
        <v>0</v>
      </c>
      <c r="U1493" s="1">
        <v>1564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F1493" s="1">
        <v>1564</v>
      </c>
      <c r="AG1493" t="s">
        <v>8823</v>
      </c>
    </row>
    <row r="1494" spans="1:35" x14ac:dyDescent="0.25">
      <c r="A1494" t="s">
        <v>4</v>
      </c>
      <c r="B1494" t="s">
        <v>1546</v>
      </c>
      <c r="C1494">
        <v>2007</v>
      </c>
      <c r="D1494">
        <v>3000</v>
      </c>
      <c r="E1494">
        <v>400003307</v>
      </c>
      <c r="F1494">
        <v>300001085</v>
      </c>
      <c r="G1494">
        <v>0</v>
      </c>
      <c r="H1494" t="s">
        <v>2080</v>
      </c>
      <c r="I1494" t="s">
        <v>1065</v>
      </c>
      <c r="J1494">
        <v>4800005630</v>
      </c>
      <c r="K1494" t="s">
        <v>1065</v>
      </c>
      <c r="L1494">
        <v>4300001376</v>
      </c>
      <c r="M1494" t="s">
        <v>5932</v>
      </c>
      <c r="N1494" t="s">
        <v>8598</v>
      </c>
      <c r="R1494" t="s">
        <v>8599</v>
      </c>
      <c r="S1494">
        <v>0</v>
      </c>
      <c r="T1494">
        <v>0</v>
      </c>
      <c r="U1494" s="1">
        <v>11822.42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F1494" s="1">
        <v>11822.42</v>
      </c>
      <c r="AG1494" t="s">
        <v>8598</v>
      </c>
    </row>
    <row r="1495" spans="1:35" x14ac:dyDescent="0.25">
      <c r="A1495" t="s">
        <v>4</v>
      </c>
      <c r="B1495" t="s">
        <v>1546</v>
      </c>
      <c r="C1495">
        <v>2007</v>
      </c>
      <c r="D1495">
        <v>3000</v>
      </c>
      <c r="E1495">
        <v>400003307</v>
      </c>
      <c r="F1495">
        <v>300001085</v>
      </c>
      <c r="G1495">
        <v>0</v>
      </c>
      <c r="H1495" t="s">
        <v>2080</v>
      </c>
      <c r="I1495" t="s">
        <v>1065</v>
      </c>
      <c r="J1495">
        <v>4800005630</v>
      </c>
      <c r="K1495" t="s">
        <v>1065</v>
      </c>
      <c r="L1495">
        <v>4300001171</v>
      </c>
      <c r="M1495" t="s">
        <v>8793</v>
      </c>
      <c r="N1495" t="s">
        <v>8794</v>
      </c>
      <c r="R1495" t="s">
        <v>8795</v>
      </c>
      <c r="S1495">
        <v>0</v>
      </c>
      <c r="T1495">
        <v>0</v>
      </c>
      <c r="U1495" s="1">
        <v>22275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F1495" s="1">
        <v>22275</v>
      </c>
      <c r="AG1495" t="s">
        <v>8056</v>
      </c>
    </row>
    <row r="1496" spans="1:35" x14ac:dyDescent="0.25">
      <c r="A1496" t="s">
        <v>4</v>
      </c>
      <c r="B1496" t="s">
        <v>1546</v>
      </c>
      <c r="C1496">
        <v>2007</v>
      </c>
      <c r="D1496">
        <v>3000</v>
      </c>
      <c r="E1496">
        <v>400003307</v>
      </c>
      <c r="F1496">
        <v>300001085</v>
      </c>
      <c r="G1496">
        <v>0</v>
      </c>
      <c r="H1496" t="s">
        <v>2080</v>
      </c>
      <c r="I1496" t="s">
        <v>1065</v>
      </c>
      <c r="J1496">
        <v>4800005630</v>
      </c>
      <c r="K1496" t="s">
        <v>1065</v>
      </c>
      <c r="L1496">
        <v>1200013260</v>
      </c>
      <c r="M1496" t="s">
        <v>4887</v>
      </c>
      <c r="N1496" t="s">
        <v>8475</v>
      </c>
      <c r="R1496" t="s">
        <v>8824</v>
      </c>
      <c r="S1496">
        <v>0</v>
      </c>
      <c r="T1496">
        <v>0</v>
      </c>
      <c r="U1496" s="1">
        <v>6800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F1496" s="1">
        <v>6800</v>
      </c>
      <c r="AG1496" t="s">
        <v>8825</v>
      </c>
    </row>
    <row r="1497" spans="1:35" x14ac:dyDescent="0.25">
      <c r="A1497" t="s">
        <v>4</v>
      </c>
      <c r="B1497" t="s">
        <v>1546</v>
      </c>
      <c r="C1497">
        <v>2007</v>
      </c>
      <c r="D1497">
        <v>3000</v>
      </c>
      <c r="E1497">
        <v>400003307</v>
      </c>
      <c r="F1497">
        <v>300001085</v>
      </c>
      <c r="G1497">
        <v>0</v>
      </c>
      <c r="H1497" t="s">
        <v>2080</v>
      </c>
      <c r="I1497" t="s">
        <v>1065</v>
      </c>
      <c r="J1497">
        <v>4800005630</v>
      </c>
      <c r="K1497" t="s">
        <v>1065</v>
      </c>
      <c r="L1497">
        <v>3000014308</v>
      </c>
      <c r="M1497" t="s">
        <v>8639</v>
      </c>
      <c r="N1497">
        <v>92</v>
      </c>
      <c r="O1497" t="s">
        <v>8615</v>
      </c>
      <c r="P1497">
        <v>100868</v>
      </c>
      <c r="Q1497" t="s">
        <v>7940</v>
      </c>
      <c r="R1497" t="s">
        <v>323</v>
      </c>
      <c r="S1497">
        <v>1</v>
      </c>
      <c r="T1497" s="1">
        <v>696270.79</v>
      </c>
      <c r="U1497" s="1">
        <v>4279.5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F1497" s="1">
        <v>4279.5</v>
      </c>
      <c r="AH1497">
        <v>3400006727</v>
      </c>
      <c r="AI1497" t="s">
        <v>3854</v>
      </c>
    </row>
    <row r="1498" spans="1:35" x14ac:dyDescent="0.25">
      <c r="F1498">
        <v>300001085</v>
      </c>
      <c r="T1498" s="1">
        <v>696270.79</v>
      </c>
      <c r="U1498" s="1">
        <v>696270.79</v>
      </c>
      <c r="V1498">
        <v>0</v>
      </c>
      <c r="AB1498" s="1">
        <v>5030</v>
      </c>
      <c r="AC1498">
        <v>0</v>
      </c>
      <c r="AF1498" s="1">
        <v>701300.79</v>
      </c>
    </row>
    <row r="1499" spans="1:35" x14ac:dyDescent="0.25">
      <c r="A1499" t="s">
        <v>4</v>
      </c>
      <c r="B1499" t="s">
        <v>1546</v>
      </c>
      <c r="C1499">
        <v>2007</v>
      </c>
      <c r="D1499">
        <v>3000</v>
      </c>
      <c r="E1499">
        <v>400005699</v>
      </c>
      <c r="F1499">
        <v>300001087</v>
      </c>
      <c r="G1499">
        <v>0</v>
      </c>
      <c r="H1499" t="s">
        <v>2081</v>
      </c>
      <c r="I1499" t="s">
        <v>1065</v>
      </c>
      <c r="J1499">
        <v>4800005632</v>
      </c>
      <c r="K1499" t="s">
        <v>1065</v>
      </c>
      <c r="L1499">
        <v>4300005387</v>
      </c>
      <c r="M1499" t="s">
        <v>1065</v>
      </c>
      <c r="N1499" t="s">
        <v>8794</v>
      </c>
      <c r="R1499" t="s">
        <v>8826</v>
      </c>
      <c r="S1499">
        <v>0</v>
      </c>
      <c r="T1499" s="1">
        <v>787718</v>
      </c>
      <c r="U1499" s="1">
        <v>787718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F1499" s="1">
        <v>787718</v>
      </c>
      <c r="AG1499" t="s">
        <v>8794</v>
      </c>
    </row>
    <row r="1500" spans="1:35" x14ac:dyDescent="0.25">
      <c r="F1500">
        <v>300001087</v>
      </c>
      <c r="T1500" s="1">
        <v>787718</v>
      </c>
      <c r="U1500" s="1">
        <v>787718</v>
      </c>
      <c r="V1500">
        <v>0</v>
      </c>
      <c r="AB1500">
        <v>0</v>
      </c>
      <c r="AC1500">
        <v>0</v>
      </c>
      <c r="AF1500" s="1">
        <v>787718</v>
      </c>
    </row>
    <row r="1501" spans="1:35" x14ac:dyDescent="0.25">
      <c r="A1501" t="s">
        <v>4</v>
      </c>
      <c r="B1501" t="s">
        <v>985</v>
      </c>
      <c r="C1501">
        <v>2008</v>
      </c>
      <c r="D1501">
        <v>3000</v>
      </c>
      <c r="E1501">
        <v>400005666</v>
      </c>
      <c r="F1501">
        <v>300001088</v>
      </c>
      <c r="G1501">
        <v>0</v>
      </c>
      <c r="H1501" t="s">
        <v>987</v>
      </c>
      <c r="I1501" t="s">
        <v>986</v>
      </c>
      <c r="J1501">
        <v>4800000025</v>
      </c>
      <c r="K1501" t="s">
        <v>986</v>
      </c>
      <c r="L1501">
        <v>3000004814</v>
      </c>
      <c r="M1501" t="s">
        <v>8827</v>
      </c>
      <c r="N1501">
        <v>2</v>
      </c>
      <c r="O1501" t="s">
        <v>8744</v>
      </c>
      <c r="P1501">
        <v>105840</v>
      </c>
      <c r="Q1501" t="s">
        <v>8828</v>
      </c>
      <c r="R1501" t="s">
        <v>8829</v>
      </c>
      <c r="S1501">
        <v>1</v>
      </c>
      <c r="T1501">
        <v>0</v>
      </c>
      <c r="U1501" s="1">
        <v>6725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F1501" s="1">
        <v>6725</v>
      </c>
      <c r="AH1501">
        <v>1300005568</v>
      </c>
      <c r="AI1501" t="s">
        <v>8830</v>
      </c>
    </row>
    <row r="1502" spans="1:35" x14ac:dyDescent="0.25">
      <c r="A1502" t="s">
        <v>4</v>
      </c>
      <c r="B1502" t="s">
        <v>985</v>
      </c>
      <c r="C1502">
        <v>2008</v>
      </c>
      <c r="D1502">
        <v>3000</v>
      </c>
      <c r="E1502">
        <v>400005666</v>
      </c>
      <c r="F1502">
        <v>300001088</v>
      </c>
      <c r="G1502">
        <v>0</v>
      </c>
      <c r="H1502" t="s">
        <v>987</v>
      </c>
      <c r="I1502" t="s">
        <v>986</v>
      </c>
      <c r="J1502">
        <v>4800000025</v>
      </c>
      <c r="K1502" t="s">
        <v>986</v>
      </c>
      <c r="L1502">
        <v>3000005491</v>
      </c>
      <c r="M1502" t="s">
        <v>8831</v>
      </c>
      <c r="N1502">
        <v>3</v>
      </c>
      <c r="O1502" t="s">
        <v>8744</v>
      </c>
      <c r="P1502">
        <v>105835</v>
      </c>
      <c r="Q1502" t="s">
        <v>8832</v>
      </c>
      <c r="R1502" t="s">
        <v>323</v>
      </c>
      <c r="S1502">
        <v>1</v>
      </c>
      <c r="T1502">
        <v>0</v>
      </c>
      <c r="U1502" s="1">
        <v>10207.950000000001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150</v>
      </c>
      <c r="AC1502">
        <v>0</v>
      </c>
      <c r="AF1502" s="1">
        <v>10357.950000000001</v>
      </c>
      <c r="AH1502">
        <v>1300006043</v>
      </c>
      <c r="AI1502" t="s">
        <v>8831</v>
      </c>
    </row>
    <row r="1503" spans="1:35" x14ac:dyDescent="0.25">
      <c r="A1503" t="s">
        <v>4</v>
      </c>
      <c r="B1503" t="s">
        <v>985</v>
      </c>
      <c r="C1503">
        <v>2008</v>
      </c>
      <c r="D1503">
        <v>3000</v>
      </c>
      <c r="E1503">
        <v>400005666</v>
      </c>
      <c r="F1503">
        <v>300001088</v>
      </c>
      <c r="G1503">
        <v>0</v>
      </c>
      <c r="H1503" t="s">
        <v>987</v>
      </c>
      <c r="I1503" t="s">
        <v>986</v>
      </c>
      <c r="J1503">
        <v>4800000025</v>
      </c>
      <c r="K1503" t="s">
        <v>986</v>
      </c>
      <c r="L1503">
        <v>3000005489</v>
      </c>
      <c r="M1503" t="s">
        <v>8831</v>
      </c>
      <c r="N1503">
        <v>4</v>
      </c>
      <c r="O1503" t="s">
        <v>8744</v>
      </c>
      <c r="P1503">
        <v>105835</v>
      </c>
      <c r="Q1503" t="s">
        <v>8832</v>
      </c>
      <c r="R1503" t="s">
        <v>323</v>
      </c>
      <c r="S1503">
        <v>1</v>
      </c>
      <c r="T1503">
        <v>0</v>
      </c>
      <c r="U1503" s="1">
        <v>31939.26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150</v>
      </c>
      <c r="AC1503">
        <v>0</v>
      </c>
      <c r="AF1503" s="1">
        <v>32089.26</v>
      </c>
      <c r="AH1503">
        <v>1300006043</v>
      </c>
      <c r="AI1503" t="s">
        <v>8831</v>
      </c>
    </row>
    <row r="1504" spans="1:35" x14ac:dyDescent="0.25">
      <c r="A1504" t="s">
        <v>4</v>
      </c>
      <c r="B1504" t="s">
        <v>985</v>
      </c>
      <c r="C1504">
        <v>2008</v>
      </c>
      <c r="D1504">
        <v>3000</v>
      </c>
      <c r="E1504">
        <v>400005666</v>
      </c>
      <c r="F1504">
        <v>300001088</v>
      </c>
      <c r="G1504">
        <v>0</v>
      </c>
      <c r="H1504" t="s">
        <v>987</v>
      </c>
      <c r="I1504" t="s">
        <v>986</v>
      </c>
      <c r="J1504">
        <v>4800000025</v>
      </c>
      <c r="K1504" t="s">
        <v>986</v>
      </c>
      <c r="L1504">
        <v>3000005492</v>
      </c>
      <c r="M1504" t="s">
        <v>8831</v>
      </c>
      <c r="N1504">
        <v>5</v>
      </c>
      <c r="O1504" t="s">
        <v>8744</v>
      </c>
      <c r="P1504">
        <v>105835</v>
      </c>
      <c r="Q1504" t="s">
        <v>8832</v>
      </c>
      <c r="R1504" t="s">
        <v>323</v>
      </c>
      <c r="S1504">
        <v>1</v>
      </c>
      <c r="T1504" s="1">
        <v>51076.31</v>
      </c>
      <c r="U1504" s="1">
        <v>2204.1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F1504" s="1">
        <v>2204.1</v>
      </c>
      <c r="AH1504">
        <v>1300006043</v>
      </c>
      <c r="AI1504" t="s">
        <v>8831</v>
      </c>
    </row>
    <row r="1505" spans="1:35" x14ac:dyDescent="0.25">
      <c r="F1505">
        <v>300001088</v>
      </c>
      <c r="T1505" s="1">
        <v>51076.31</v>
      </c>
      <c r="U1505" s="1">
        <v>51076.31</v>
      </c>
      <c r="V1505">
        <v>0</v>
      </c>
      <c r="AB1505">
        <v>300</v>
      </c>
      <c r="AC1505">
        <v>0</v>
      </c>
      <c r="AF1505" s="1">
        <v>51376.31</v>
      </c>
    </row>
    <row r="1506" spans="1:35" x14ac:dyDescent="0.25">
      <c r="A1506" t="s">
        <v>4</v>
      </c>
      <c r="B1506" t="s">
        <v>1031</v>
      </c>
      <c r="C1506">
        <v>2007</v>
      </c>
      <c r="D1506">
        <v>3000</v>
      </c>
      <c r="E1506">
        <v>400004419</v>
      </c>
      <c r="F1506">
        <v>300001089</v>
      </c>
      <c r="G1506">
        <v>0</v>
      </c>
      <c r="H1506" t="s">
        <v>1066</v>
      </c>
      <c r="I1506" t="s">
        <v>1065</v>
      </c>
      <c r="J1506">
        <v>4800005648</v>
      </c>
      <c r="K1506" t="s">
        <v>1065</v>
      </c>
      <c r="L1506">
        <v>3000031043</v>
      </c>
      <c r="M1506" t="s">
        <v>395</v>
      </c>
      <c r="N1506" t="s">
        <v>8833</v>
      </c>
      <c r="O1506" t="s">
        <v>4891</v>
      </c>
      <c r="P1506">
        <v>105389</v>
      </c>
      <c r="Q1506" t="s">
        <v>8834</v>
      </c>
      <c r="R1506" t="s">
        <v>8835</v>
      </c>
      <c r="S1506">
        <v>1</v>
      </c>
      <c r="T1506" s="1">
        <v>11109.38</v>
      </c>
      <c r="U1506" s="1">
        <v>11109.38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F1506" s="1">
        <v>11109.38</v>
      </c>
      <c r="AH1506">
        <v>3400006947</v>
      </c>
      <c r="AI1506" t="s">
        <v>8836</v>
      </c>
    </row>
    <row r="1507" spans="1:35" x14ac:dyDescent="0.25">
      <c r="F1507">
        <v>300001089</v>
      </c>
      <c r="T1507" s="1">
        <v>11109.38</v>
      </c>
      <c r="U1507" s="1">
        <v>11109.38</v>
      </c>
      <c r="V1507">
        <v>0</v>
      </c>
      <c r="AB1507">
        <v>0</v>
      </c>
      <c r="AC1507">
        <v>0</v>
      </c>
      <c r="AF1507" s="1">
        <v>11109.38</v>
      </c>
    </row>
    <row r="1508" spans="1:35" x14ac:dyDescent="0.25">
      <c r="A1508" t="s">
        <v>4</v>
      </c>
      <c r="B1508" t="s">
        <v>1031</v>
      </c>
      <c r="C1508">
        <v>2007</v>
      </c>
      <c r="D1508">
        <v>3000</v>
      </c>
      <c r="E1508">
        <v>400004418</v>
      </c>
      <c r="F1508">
        <v>300001090</v>
      </c>
      <c r="G1508">
        <v>0</v>
      </c>
      <c r="H1508" t="s">
        <v>1067</v>
      </c>
      <c r="I1508" t="s">
        <v>1065</v>
      </c>
      <c r="J1508">
        <v>4800005650</v>
      </c>
      <c r="K1508" t="s">
        <v>1065</v>
      </c>
      <c r="L1508">
        <v>3000031055</v>
      </c>
      <c r="M1508" t="s">
        <v>395</v>
      </c>
      <c r="N1508" t="s">
        <v>8837</v>
      </c>
      <c r="O1508" t="s">
        <v>8838</v>
      </c>
      <c r="P1508">
        <v>105389</v>
      </c>
      <c r="Q1508" t="s">
        <v>8834</v>
      </c>
      <c r="R1508" t="s">
        <v>2167</v>
      </c>
      <c r="S1508">
        <v>1</v>
      </c>
      <c r="T1508" s="1">
        <v>10692</v>
      </c>
      <c r="U1508" s="1">
        <v>10692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F1508" s="1">
        <v>10692</v>
      </c>
      <c r="AH1508">
        <v>3400006948</v>
      </c>
      <c r="AI1508" t="s">
        <v>8836</v>
      </c>
    </row>
    <row r="1509" spans="1:35" x14ac:dyDescent="0.25">
      <c r="F1509">
        <v>300001090</v>
      </c>
      <c r="T1509" s="1">
        <v>10692</v>
      </c>
      <c r="U1509" s="1">
        <v>10692</v>
      </c>
      <c r="V1509">
        <v>0</v>
      </c>
      <c r="AB1509">
        <v>0</v>
      </c>
      <c r="AC1509">
        <v>0</v>
      </c>
      <c r="AF1509" s="1">
        <v>10692</v>
      </c>
    </row>
    <row r="1510" spans="1:35" x14ac:dyDescent="0.25">
      <c r="A1510" t="s">
        <v>4</v>
      </c>
      <c r="B1510" t="s">
        <v>2634</v>
      </c>
      <c r="C1510">
        <v>2008</v>
      </c>
      <c r="D1510">
        <v>3000</v>
      </c>
      <c r="E1510">
        <v>400005669</v>
      </c>
      <c r="F1510">
        <v>300001092</v>
      </c>
      <c r="G1510">
        <v>0</v>
      </c>
      <c r="H1510" t="s">
        <v>2640</v>
      </c>
      <c r="I1510" t="s">
        <v>986</v>
      </c>
      <c r="J1510">
        <v>4800000026</v>
      </c>
      <c r="K1510" t="s">
        <v>986</v>
      </c>
      <c r="L1510">
        <v>3000006071</v>
      </c>
      <c r="M1510" t="s">
        <v>8839</v>
      </c>
      <c r="N1510">
        <v>157</v>
      </c>
      <c r="O1510" t="s">
        <v>4093</v>
      </c>
      <c r="P1510">
        <v>102515</v>
      </c>
      <c r="Q1510" t="s">
        <v>8840</v>
      </c>
      <c r="R1510" t="s">
        <v>323</v>
      </c>
      <c r="S1510">
        <v>1</v>
      </c>
      <c r="T1510" s="1">
        <v>15024</v>
      </c>
      <c r="U1510" s="1">
        <v>15024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F1510" s="1">
        <v>15024</v>
      </c>
      <c r="AH1510">
        <v>1300006738</v>
      </c>
      <c r="AI1510" t="s">
        <v>4131</v>
      </c>
    </row>
    <row r="1511" spans="1:35" x14ac:dyDescent="0.25">
      <c r="F1511">
        <v>300001092</v>
      </c>
      <c r="T1511" s="1">
        <v>15024</v>
      </c>
      <c r="U1511" s="1">
        <v>15024</v>
      </c>
      <c r="V1511">
        <v>0</v>
      </c>
      <c r="AB1511">
        <v>0</v>
      </c>
      <c r="AC1511">
        <v>0</v>
      </c>
      <c r="AF1511" s="1">
        <v>15024</v>
      </c>
    </row>
    <row r="1512" spans="1:35" x14ac:dyDescent="0.25">
      <c r="A1512" t="s">
        <v>4</v>
      </c>
      <c r="B1512" t="s">
        <v>1220</v>
      </c>
      <c r="C1512">
        <v>2008</v>
      </c>
      <c r="D1512">
        <v>3000</v>
      </c>
      <c r="E1512">
        <v>400005391</v>
      </c>
      <c r="F1512">
        <v>300001093</v>
      </c>
      <c r="G1512">
        <v>0</v>
      </c>
      <c r="H1512" t="s">
        <v>1260</v>
      </c>
      <c r="I1512" t="s">
        <v>1259</v>
      </c>
      <c r="J1512">
        <v>4800000033</v>
      </c>
      <c r="K1512" t="s">
        <v>1259</v>
      </c>
      <c r="L1512">
        <v>3000001653</v>
      </c>
      <c r="M1512" t="s">
        <v>4117</v>
      </c>
      <c r="N1512">
        <v>11</v>
      </c>
      <c r="O1512" t="s">
        <v>4122</v>
      </c>
      <c r="P1512">
        <v>105192</v>
      </c>
      <c r="Q1512" t="s">
        <v>8726</v>
      </c>
      <c r="R1512" t="s">
        <v>2953</v>
      </c>
      <c r="S1512">
        <v>4</v>
      </c>
      <c r="T1512" s="1">
        <v>28634</v>
      </c>
      <c r="U1512" s="1">
        <v>28634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F1512" s="1">
        <v>28634</v>
      </c>
      <c r="AH1512">
        <v>1300006890</v>
      </c>
      <c r="AI1512" t="s">
        <v>2717</v>
      </c>
    </row>
    <row r="1513" spans="1:35" x14ac:dyDescent="0.25">
      <c r="F1513">
        <v>300001093</v>
      </c>
      <c r="T1513" s="1">
        <v>28634</v>
      </c>
      <c r="U1513" s="1">
        <v>28634</v>
      </c>
      <c r="V1513">
        <v>0</v>
      </c>
      <c r="AB1513">
        <v>0</v>
      </c>
      <c r="AC1513">
        <v>0</v>
      </c>
      <c r="AF1513" s="1">
        <v>28634</v>
      </c>
    </row>
    <row r="1514" spans="1:35" x14ac:dyDescent="0.25">
      <c r="A1514" t="s">
        <v>4</v>
      </c>
      <c r="B1514" t="s">
        <v>501</v>
      </c>
      <c r="C1514">
        <v>2008</v>
      </c>
      <c r="D1514">
        <v>3000</v>
      </c>
      <c r="E1514">
        <v>400005853</v>
      </c>
      <c r="F1514">
        <v>300001094</v>
      </c>
      <c r="G1514">
        <v>0</v>
      </c>
      <c r="H1514" t="s">
        <v>505</v>
      </c>
      <c r="I1514" t="s">
        <v>504</v>
      </c>
      <c r="J1514">
        <v>4800000043</v>
      </c>
      <c r="K1514" t="s">
        <v>504</v>
      </c>
      <c r="L1514">
        <v>1200005924</v>
      </c>
      <c r="M1514" t="s">
        <v>504</v>
      </c>
      <c r="N1514" t="s">
        <v>8841</v>
      </c>
      <c r="R1514" t="s">
        <v>8842</v>
      </c>
      <c r="S1514">
        <v>0</v>
      </c>
      <c r="T1514" s="1">
        <v>10225</v>
      </c>
      <c r="U1514" s="1">
        <v>10225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F1514" s="1">
        <v>10225</v>
      </c>
      <c r="AG1514" t="s">
        <v>8843</v>
      </c>
    </row>
    <row r="1515" spans="1:35" x14ac:dyDescent="0.25">
      <c r="F1515">
        <v>300001094</v>
      </c>
      <c r="T1515" s="1">
        <v>10225</v>
      </c>
      <c r="U1515" s="1">
        <v>10225</v>
      </c>
      <c r="V1515">
        <v>0</v>
      </c>
      <c r="AB1515">
        <v>0</v>
      </c>
      <c r="AC1515">
        <v>0</v>
      </c>
      <c r="AF1515" s="1">
        <v>10225</v>
      </c>
    </row>
    <row r="1516" spans="1:35" x14ac:dyDescent="0.25">
      <c r="A1516" t="s">
        <v>4</v>
      </c>
      <c r="B1516" t="s">
        <v>1031</v>
      </c>
      <c r="C1516">
        <v>2008</v>
      </c>
      <c r="D1516">
        <v>3000</v>
      </c>
      <c r="E1516">
        <v>400005407</v>
      </c>
      <c r="F1516">
        <v>300001095</v>
      </c>
      <c r="G1516">
        <v>0</v>
      </c>
      <c r="H1516" t="s">
        <v>1070</v>
      </c>
      <c r="I1516" t="s">
        <v>1069</v>
      </c>
      <c r="J1516">
        <v>4800000048</v>
      </c>
      <c r="K1516" t="s">
        <v>1069</v>
      </c>
      <c r="L1516">
        <v>3000002782</v>
      </c>
      <c r="M1516" t="s">
        <v>8844</v>
      </c>
      <c r="N1516">
        <v>2105</v>
      </c>
      <c r="O1516" t="s">
        <v>8845</v>
      </c>
      <c r="P1516">
        <v>105277</v>
      </c>
      <c r="Q1516" t="s">
        <v>8761</v>
      </c>
      <c r="R1516" t="s">
        <v>2167</v>
      </c>
      <c r="S1516">
        <v>4</v>
      </c>
      <c r="T1516" s="1">
        <v>32800.400000000001</v>
      </c>
      <c r="U1516" s="1">
        <v>32800.400000000001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800</v>
      </c>
      <c r="AC1516">
        <v>0</v>
      </c>
      <c r="AF1516" s="1">
        <v>33600.400000000001</v>
      </c>
      <c r="AH1516">
        <v>1300005329</v>
      </c>
      <c r="AI1516" t="s">
        <v>8827</v>
      </c>
    </row>
    <row r="1517" spans="1:35" x14ac:dyDescent="0.25">
      <c r="F1517">
        <v>300001095</v>
      </c>
      <c r="T1517" s="1">
        <v>32800.400000000001</v>
      </c>
      <c r="U1517" s="1">
        <v>32800.400000000001</v>
      </c>
      <c r="V1517">
        <v>0</v>
      </c>
      <c r="AB1517">
        <v>800</v>
      </c>
      <c r="AC1517">
        <v>0</v>
      </c>
      <c r="AF1517" s="1">
        <v>33600.400000000001</v>
      </c>
    </row>
    <row r="1518" spans="1:35" x14ac:dyDescent="0.25">
      <c r="A1518" t="s">
        <v>4</v>
      </c>
      <c r="B1518" t="s">
        <v>1220</v>
      </c>
      <c r="C1518">
        <v>2008</v>
      </c>
      <c r="D1518">
        <v>3000</v>
      </c>
      <c r="E1518">
        <v>400005371</v>
      </c>
      <c r="F1518">
        <v>300001096</v>
      </c>
      <c r="G1518">
        <v>0</v>
      </c>
      <c r="H1518" t="s">
        <v>1261</v>
      </c>
      <c r="I1518" t="s">
        <v>1069</v>
      </c>
      <c r="J1518">
        <v>4800000057</v>
      </c>
      <c r="K1518" t="s">
        <v>1069</v>
      </c>
      <c r="L1518">
        <v>3000002033</v>
      </c>
      <c r="M1518" t="s">
        <v>1069</v>
      </c>
      <c r="N1518">
        <v>16</v>
      </c>
      <c r="O1518" t="s">
        <v>1259</v>
      </c>
      <c r="P1518">
        <v>101209</v>
      </c>
      <c r="Q1518" t="s">
        <v>8706</v>
      </c>
      <c r="R1518" t="s">
        <v>8707</v>
      </c>
      <c r="S1518">
        <v>10</v>
      </c>
      <c r="T1518">
        <v>0</v>
      </c>
      <c r="U1518" s="1">
        <v>92700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F1518" s="1">
        <v>92700</v>
      </c>
      <c r="AH1518">
        <v>1300005339</v>
      </c>
      <c r="AI1518" t="s">
        <v>8827</v>
      </c>
    </row>
    <row r="1519" spans="1:35" x14ac:dyDescent="0.25">
      <c r="A1519" t="s">
        <v>4</v>
      </c>
      <c r="B1519" t="s">
        <v>1220</v>
      </c>
      <c r="C1519">
        <v>2008</v>
      </c>
      <c r="D1519">
        <v>3000</v>
      </c>
      <c r="E1519">
        <v>400005371</v>
      </c>
      <c r="F1519">
        <v>300001096</v>
      </c>
      <c r="G1519">
        <v>0</v>
      </c>
      <c r="H1519" t="s">
        <v>1261</v>
      </c>
      <c r="I1519" t="s">
        <v>1069</v>
      </c>
      <c r="J1519">
        <v>4800000057</v>
      </c>
      <c r="K1519" t="s">
        <v>1069</v>
      </c>
      <c r="L1519">
        <v>3000002032</v>
      </c>
      <c r="M1519" t="s">
        <v>1069</v>
      </c>
      <c r="N1519">
        <v>12</v>
      </c>
      <c r="O1519" t="s">
        <v>8846</v>
      </c>
      <c r="P1519">
        <v>101209</v>
      </c>
      <c r="Q1519" t="s">
        <v>8706</v>
      </c>
      <c r="R1519" t="s">
        <v>8707</v>
      </c>
      <c r="S1519">
        <v>10</v>
      </c>
      <c r="T1519">
        <v>0</v>
      </c>
      <c r="U1519" s="1">
        <v>92700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F1519" s="1">
        <v>92700</v>
      </c>
      <c r="AH1519">
        <v>1300005339</v>
      </c>
      <c r="AI1519" t="s">
        <v>8827</v>
      </c>
    </row>
    <row r="1520" spans="1:35" x14ac:dyDescent="0.25">
      <c r="A1520" t="s">
        <v>4</v>
      </c>
      <c r="B1520" t="s">
        <v>1220</v>
      </c>
      <c r="C1520">
        <v>2008</v>
      </c>
      <c r="D1520">
        <v>3000</v>
      </c>
      <c r="E1520">
        <v>400005371</v>
      </c>
      <c r="F1520">
        <v>300001096</v>
      </c>
      <c r="G1520">
        <v>0</v>
      </c>
      <c r="H1520" t="s">
        <v>1261</v>
      </c>
      <c r="I1520" t="s">
        <v>1069</v>
      </c>
      <c r="J1520">
        <v>4800000057</v>
      </c>
      <c r="K1520" t="s">
        <v>1069</v>
      </c>
      <c r="L1520">
        <v>4300000341</v>
      </c>
      <c r="M1520" t="s">
        <v>1069</v>
      </c>
      <c r="N1520">
        <v>400005371</v>
      </c>
      <c r="R1520" t="s">
        <v>8847</v>
      </c>
      <c r="S1520">
        <v>0</v>
      </c>
      <c r="T1520" s="1">
        <v>187600</v>
      </c>
      <c r="U1520" s="1">
        <v>2200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F1520" s="1">
        <v>2200</v>
      </c>
    </row>
    <row r="1521" spans="1:35" x14ac:dyDescent="0.25">
      <c r="F1521">
        <v>300001096</v>
      </c>
      <c r="T1521" s="1">
        <v>187600</v>
      </c>
      <c r="U1521" s="1">
        <v>187600</v>
      </c>
      <c r="V1521">
        <v>0</v>
      </c>
      <c r="AB1521">
        <v>0</v>
      </c>
      <c r="AC1521">
        <v>0</v>
      </c>
      <c r="AF1521" s="1">
        <v>187600</v>
      </c>
    </row>
    <row r="1522" spans="1:35" x14ac:dyDescent="0.25">
      <c r="A1522" t="s">
        <v>4</v>
      </c>
      <c r="B1522" t="s">
        <v>1031</v>
      </c>
      <c r="C1522">
        <v>2008</v>
      </c>
      <c r="D1522">
        <v>3000</v>
      </c>
      <c r="E1522">
        <v>400005433</v>
      </c>
      <c r="F1522">
        <v>300001097</v>
      </c>
      <c r="G1522">
        <v>0</v>
      </c>
      <c r="H1522" t="s">
        <v>1072</v>
      </c>
      <c r="I1522" t="s">
        <v>1071</v>
      </c>
      <c r="J1522">
        <v>4800000064</v>
      </c>
      <c r="K1522" t="s">
        <v>1071</v>
      </c>
      <c r="L1522">
        <v>3000005372</v>
      </c>
      <c r="M1522" t="s">
        <v>1076</v>
      </c>
      <c r="N1522">
        <v>180</v>
      </c>
      <c r="O1522" t="s">
        <v>8771</v>
      </c>
      <c r="P1522">
        <v>104878</v>
      </c>
      <c r="Q1522" t="s">
        <v>8622</v>
      </c>
      <c r="R1522" t="s">
        <v>2950</v>
      </c>
      <c r="S1522">
        <v>3</v>
      </c>
      <c r="T1522" s="1">
        <v>17401.5</v>
      </c>
      <c r="U1522" s="1">
        <v>17401.5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F1522" s="1">
        <v>17401.5</v>
      </c>
      <c r="AH1522">
        <v>1300008906</v>
      </c>
      <c r="AI1522" t="s">
        <v>8848</v>
      </c>
    </row>
    <row r="1523" spans="1:35" x14ac:dyDescent="0.25">
      <c r="F1523">
        <v>300001097</v>
      </c>
      <c r="T1523" s="1">
        <v>17401.5</v>
      </c>
      <c r="U1523" s="1">
        <v>17401.5</v>
      </c>
      <c r="V1523">
        <v>0</v>
      </c>
      <c r="AB1523">
        <v>0</v>
      </c>
      <c r="AC1523">
        <v>0</v>
      </c>
      <c r="AF1523" s="1">
        <v>17401.5</v>
      </c>
    </row>
    <row r="1524" spans="1:35" x14ac:dyDescent="0.25">
      <c r="A1524" t="s">
        <v>4</v>
      </c>
      <c r="B1524" t="s">
        <v>1031</v>
      </c>
      <c r="C1524">
        <v>2008</v>
      </c>
      <c r="D1524">
        <v>3000</v>
      </c>
      <c r="E1524">
        <v>400005437</v>
      </c>
      <c r="F1524">
        <v>300001098</v>
      </c>
      <c r="G1524">
        <v>0</v>
      </c>
      <c r="H1524" t="s">
        <v>1074</v>
      </c>
      <c r="I1524" t="s">
        <v>1073</v>
      </c>
      <c r="J1524">
        <v>4800000106</v>
      </c>
      <c r="K1524" t="s">
        <v>1073</v>
      </c>
      <c r="L1524">
        <v>3000008740</v>
      </c>
      <c r="M1524" t="s">
        <v>8849</v>
      </c>
      <c r="N1524">
        <v>94</v>
      </c>
      <c r="O1524" t="s">
        <v>4945</v>
      </c>
      <c r="P1524">
        <v>104939</v>
      </c>
      <c r="Q1524" t="s">
        <v>8612</v>
      </c>
      <c r="R1524" t="s">
        <v>8613</v>
      </c>
      <c r="S1524">
        <v>1</v>
      </c>
      <c r="T1524" s="1">
        <v>7500</v>
      </c>
      <c r="U1524" s="1">
        <v>7500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F1524" s="1">
        <v>7500</v>
      </c>
      <c r="AH1524">
        <v>1300009230</v>
      </c>
      <c r="AI1524" t="s">
        <v>5433</v>
      </c>
    </row>
    <row r="1525" spans="1:35" x14ac:dyDescent="0.25">
      <c r="F1525">
        <v>300001098</v>
      </c>
      <c r="T1525" s="1">
        <v>7500</v>
      </c>
      <c r="U1525" s="1">
        <v>7500</v>
      </c>
      <c r="V1525">
        <v>0</v>
      </c>
      <c r="AB1525">
        <v>0</v>
      </c>
      <c r="AC1525">
        <v>0</v>
      </c>
      <c r="AF1525" s="1">
        <v>7500</v>
      </c>
    </row>
    <row r="1526" spans="1:35" x14ac:dyDescent="0.25">
      <c r="A1526" t="s">
        <v>4</v>
      </c>
      <c r="B1526" t="s">
        <v>1031</v>
      </c>
      <c r="C1526">
        <v>2008</v>
      </c>
      <c r="D1526">
        <v>3000</v>
      </c>
      <c r="E1526">
        <v>400005637</v>
      </c>
      <c r="F1526">
        <v>300001099</v>
      </c>
      <c r="G1526">
        <v>0</v>
      </c>
      <c r="H1526" t="s">
        <v>1075</v>
      </c>
      <c r="I1526" t="s">
        <v>1073</v>
      </c>
      <c r="J1526">
        <v>4800000107</v>
      </c>
      <c r="K1526" t="s">
        <v>1073</v>
      </c>
      <c r="L1526">
        <v>3000008738</v>
      </c>
      <c r="M1526" t="s">
        <v>8849</v>
      </c>
      <c r="N1526">
        <v>84</v>
      </c>
      <c r="O1526" t="s">
        <v>8850</v>
      </c>
      <c r="P1526">
        <v>104939</v>
      </c>
      <c r="Q1526" t="s">
        <v>8612</v>
      </c>
      <c r="R1526" t="s">
        <v>8613</v>
      </c>
      <c r="S1526">
        <v>1</v>
      </c>
      <c r="T1526">
        <v>0</v>
      </c>
      <c r="U1526" s="1">
        <v>2700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F1526" s="1">
        <v>2700</v>
      </c>
      <c r="AH1526">
        <v>1300009230</v>
      </c>
      <c r="AI1526" t="s">
        <v>5433</v>
      </c>
    </row>
    <row r="1527" spans="1:35" x14ac:dyDescent="0.25">
      <c r="A1527" t="s">
        <v>4</v>
      </c>
      <c r="B1527" t="s">
        <v>1031</v>
      </c>
      <c r="C1527">
        <v>2008</v>
      </c>
      <c r="D1527">
        <v>3000</v>
      </c>
      <c r="E1527">
        <v>400005637</v>
      </c>
      <c r="F1527">
        <v>300001099</v>
      </c>
      <c r="G1527">
        <v>0</v>
      </c>
      <c r="H1527" t="s">
        <v>1075</v>
      </c>
      <c r="I1527" t="s">
        <v>1073</v>
      </c>
      <c r="J1527">
        <v>4800000107</v>
      </c>
      <c r="K1527" t="s">
        <v>1073</v>
      </c>
      <c r="L1527">
        <v>3000008740</v>
      </c>
      <c r="M1527" t="s">
        <v>8849</v>
      </c>
      <c r="N1527">
        <v>94</v>
      </c>
      <c r="O1527" t="s">
        <v>4945</v>
      </c>
      <c r="P1527">
        <v>104939</v>
      </c>
      <c r="Q1527" t="s">
        <v>8612</v>
      </c>
      <c r="R1527" t="s">
        <v>8613</v>
      </c>
      <c r="S1527">
        <v>1</v>
      </c>
      <c r="T1527">
        <v>0</v>
      </c>
      <c r="U1527" s="1">
        <v>2700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F1527" s="1">
        <v>2700</v>
      </c>
      <c r="AH1527">
        <v>1300009230</v>
      </c>
      <c r="AI1527" t="s">
        <v>5433</v>
      </c>
    </row>
    <row r="1528" spans="1:35" x14ac:dyDescent="0.25">
      <c r="A1528" t="s">
        <v>4</v>
      </c>
      <c r="B1528" t="s">
        <v>1031</v>
      </c>
      <c r="C1528">
        <v>2008</v>
      </c>
      <c r="D1528">
        <v>3000</v>
      </c>
      <c r="E1528">
        <v>400005637</v>
      </c>
      <c r="F1528">
        <v>300001099</v>
      </c>
      <c r="G1528">
        <v>0</v>
      </c>
      <c r="H1528" t="s">
        <v>1075</v>
      </c>
      <c r="I1528" t="s">
        <v>1073</v>
      </c>
      <c r="J1528">
        <v>4800000107</v>
      </c>
      <c r="K1528" t="s">
        <v>1073</v>
      </c>
      <c r="L1528">
        <v>3000008740</v>
      </c>
      <c r="M1528" t="s">
        <v>8849</v>
      </c>
      <c r="N1528">
        <v>94</v>
      </c>
      <c r="O1528" t="s">
        <v>4945</v>
      </c>
      <c r="P1528">
        <v>104939</v>
      </c>
      <c r="Q1528" t="s">
        <v>8612</v>
      </c>
      <c r="R1528" t="s">
        <v>8613</v>
      </c>
      <c r="S1528">
        <v>1</v>
      </c>
      <c r="T1528" s="1">
        <v>13600</v>
      </c>
      <c r="U1528" s="1">
        <v>7500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F1528" s="1">
        <v>7500</v>
      </c>
      <c r="AH1528">
        <v>1300009230</v>
      </c>
      <c r="AI1528" t="s">
        <v>5433</v>
      </c>
    </row>
    <row r="1529" spans="1:35" x14ac:dyDescent="0.25">
      <c r="F1529">
        <v>300001099</v>
      </c>
      <c r="T1529" s="1">
        <v>13600</v>
      </c>
      <c r="U1529" s="1">
        <v>12900</v>
      </c>
      <c r="V1529">
        <v>0</v>
      </c>
      <c r="AB1529">
        <v>0</v>
      </c>
      <c r="AC1529">
        <v>0</v>
      </c>
      <c r="AF1529" s="1">
        <v>12900</v>
      </c>
    </row>
    <row r="1530" spans="1:35" x14ac:dyDescent="0.25">
      <c r="A1530" t="s">
        <v>4</v>
      </c>
      <c r="B1530" t="s">
        <v>1220</v>
      </c>
      <c r="C1530">
        <v>2008</v>
      </c>
      <c r="D1530">
        <v>3000</v>
      </c>
      <c r="E1530">
        <v>400005204</v>
      </c>
      <c r="F1530">
        <v>300001100</v>
      </c>
      <c r="G1530">
        <v>0</v>
      </c>
      <c r="H1530" t="s">
        <v>1263</v>
      </c>
      <c r="I1530" t="s">
        <v>1262</v>
      </c>
      <c r="J1530">
        <v>4800000190</v>
      </c>
      <c r="K1530" t="s">
        <v>1262</v>
      </c>
      <c r="L1530">
        <v>3000000779</v>
      </c>
      <c r="M1530" t="s">
        <v>1262</v>
      </c>
      <c r="N1530" t="s">
        <v>8851</v>
      </c>
      <c r="O1530" t="s">
        <v>3568</v>
      </c>
      <c r="P1530">
        <v>103262</v>
      </c>
      <c r="Q1530" t="s">
        <v>8015</v>
      </c>
      <c r="R1530" t="s">
        <v>2950</v>
      </c>
      <c r="S1530">
        <v>1</v>
      </c>
      <c r="T1530" s="1">
        <v>5150</v>
      </c>
      <c r="U1530" s="1">
        <v>5150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F1530" s="1">
        <v>5150</v>
      </c>
      <c r="AH1530">
        <v>1300003729</v>
      </c>
      <c r="AI1530" t="s">
        <v>4945</v>
      </c>
    </row>
    <row r="1531" spans="1:35" x14ac:dyDescent="0.25">
      <c r="F1531">
        <v>300001100</v>
      </c>
      <c r="T1531" s="1">
        <v>5150</v>
      </c>
      <c r="U1531" s="1">
        <v>5150</v>
      </c>
      <c r="V1531">
        <v>0</v>
      </c>
      <c r="AB1531">
        <v>0</v>
      </c>
      <c r="AC1531">
        <v>0</v>
      </c>
      <c r="AF1531" s="1">
        <v>5150</v>
      </c>
    </row>
    <row r="1532" spans="1:35" x14ac:dyDescent="0.25">
      <c r="A1532" t="s">
        <v>4</v>
      </c>
      <c r="B1532" t="s">
        <v>92</v>
      </c>
      <c r="C1532">
        <v>2008</v>
      </c>
      <c r="D1532">
        <v>3000</v>
      </c>
      <c r="E1532">
        <v>400005476</v>
      </c>
      <c r="F1532">
        <v>300001101</v>
      </c>
      <c r="G1532">
        <v>0</v>
      </c>
      <c r="H1532" t="s">
        <v>119</v>
      </c>
      <c r="I1532" t="s">
        <v>118</v>
      </c>
      <c r="J1532">
        <v>4800000204</v>
      </c>
      <c r="K1532" t="s">
        <v>118</v>
      </c>
      <c r="L1532">
        <v>3000002509</v>
      </c>
      <c r="M1532" t="s">
        <v>118</v>
      </c>
      <c r="N1532">
        <v>5</v>
      </c>
      <c r="O1532" t="s">
        <v>1071</v>
      </c>
      <c r="P1532">
        <v>104446</v>
      </c>
      <c r="Q1532" t="s">
        <v>8852</v>
      </c>
      <c r="R1532" t="s">
        <v>8613</v>
      </c>
      <c r="S1532">
        <v>1</v>
      </c>
      <c r="T1532" s="1">
        <v>9500</v>
      </c>
      <c r="U1532" s="1">
        <v>9500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F1532" s="1">
        <v>9500</v>
      </c>
      <c r="AH1532">
        <v>1300008626</v>
      </c>
      <c r="AI1532" t="s">
        <v>1082</v>
      </c>
    </row>
    <row r="1533" spans="1:35" x14ac:dyDescent="0.25">
      <c r="F1533">
        <v>300001101</v>
      </c>
      <c r="T1533" s="1">
        <v>9500</v>
      </c>
      <c r="U1533" s="1">
        <v>9500</v>
      </c>
      <c r="V1533">
        <v>0</v>
      </c>
      <c r="AB1533">
        <v>0</v>
      </c>
      <c r="AC1533">
        <v>0</v>
      </c>
      <c r="AF1533" s="1">
        <v>9500</v>
      </c>
    </row>
    <row r="1534" spans="1:35" x14ac:dyDescent="0.25">
      <c r="A1534" t="s">
        <v>4</v>
      </c>
      <c r="B1534" t="s">
        <v>4660</v>
      </c>
      <c r="C1534">
        <v>2008</v>
      </c>
      <c r="D1534">
        <v>3000</v>
      </c>
      <c r="E1534">
        <v>400006063</v>
      </c>
      <c r="F1534">
        <v>300001102</v>
      </c>
      <c r="G1534">
        <v>0</v>
      </c>
      <c r="H1534" t="s">
        <v>8853</v>
      </c>
      <c r="I1534" t="s">
        <v>1082</v>
      </c>
      <c r="J1534">
        <v>4800000246</v>
      </c>
      <c r="K1534" t="s">
        <v>1082</v>
      </c>
      <c r="L1534">
        <v>1200009655</v>
      </c>
      <c r="M1534" t="s">
        <v>1082</v>
      </c>
      <c r="N1534" t="s">
        <v>8854</v>
      </c>
      <c r="R1534" t="s">
        <v>8855</v>
      </c>
      <c r="S1534">
        <v>0</v>
      </c>
      <c r="T1534" s="1">
        <v>15800</v>
      </c>
      <c r="U1534" s="1">
        <v>15800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F1534" s="1">
        <v>15800</v>
      </c>
      <c r="AG1534" t="s">
        <v>8856</v>
      </c>
    </row>
    <row r="1535" spans="1:35" x14ac:dyDescent="0.25">
      <c r="F1535">
        <v>300001102</v>
      </c>
      <c r="T1535" s="1">
        <v>15800</v>
      </c>
      <c r="U1535" s="1">
        <v>15800</v>
      </c>
      <c r="V1535">
        <v>0</v>
      </c>
      <c r="AB1535">
        <v>0</v>
      </c>
      <c r="AC1535">
        <v>0</v>
      </c>
      <c r="AF1535" s="1">
        <v>15800</v>
      </c>
    </row>
    <row r="1536" spans="1:35" x14ac:dyDescent="0.25">
      <c r="A1536" t="s">
        <v>4</v>
      </c>
      <c r="B1536" t="s">
        <v>2559</v>
      </c>
      <c r="C1536">
        <v>2008</v>
      </c>
      <c r="D1536">
        <v>3000</v>
      </c>
      <c r="E1536">
        <v>400005461</v>
      </c>
      <c r="F1536">
        <v>300001103</v>
      </c>
      <c r="G1536">
        <v>0</v>
      </c>
      <c r="H1536" t="s">
        <v>2570</v>
      </c>
      <c r="I1536" t="s">
        <v>2082</v>
      </c>
      <c r="J1536">
        <v>4800000287</v>
      </c>
      <c r="K1536" t="s">
        <v>2082</v>
      </c>
      <c r="L1536">
        <v>4300000915</v>
      </c>
      <c r="M1536" t="s">
        <v>8857</v>
      </c>
      <c r="N1536" t="s">
        <v>8858</v>
      </c>
      <c r="R1536" t="s">
        <v>8859</v>
      </c>
      <c r="S1536">
        <v>0</v>
      </c>
      <c r="T1536">
        <v>0</v>
      </c>
      <c r="U1536">
        <v>616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F1536">
        <v>616</v>
      </c>
      <c r="AG1536" t="s">
        <v>8860</v>
      </c>
    </row>
    <row r="1537" spans="1:35" x14ac:dyDescent="0.25">
      <c r="A1537" t="s">
        <v>4</v>
      </c>
      <c r="B1537" t="s">
        <v>2559</v>
      </c>
      <c r="C1537">
        <v>2008</v>
      </c>
      <c r="D1537">
        <v>3000</v>
      </c>
      <c r="E1537">
        <v>400005461</v>
      </c>
      <c r="F1537">
        <v>300001103</v>
      </c>
      <c r="G1537">
        <v>0</v>
      </c>
      <c r="H1537" t="s">
        <v>2570</v>
      </c>
      <c r="I1537" t="s">
        <v>2082</v>
      </c>
      <c r="J1537">
        <v>4800000287</v>
      </c>
      <c r="K1537" t="s">
        <v>2082</v>
      </c>
      <c r="L1537">
        <v>3000005109</v>
      </c>
      <c r="M1537" t="s">
        <v>8861</v>
      </c>
      <c r="N1537">
        <v>394</v>
      </c>
      <c r="O1537" t="s">
        <v>8857</v>
      </c>
      <c r="P1537">
        <v>100540</v>
      </c>
      <c r="Q1537" t="s">
        <v>8075</v>
      </c>
      <c r="R1537" t="s">
        <v>283</v>
      </c>
      <c r="S1537">
        <v>1</v>
      </c>
      <c r="T1537" s="1">
        <v>5545.37</v>
      </c>
      <c r="U1537" s="1">
        <v>4929.37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F1537" s="1">
        <v>4929.37</v>
      </c>
      <c r="AH1537">
        <v>1300009994</v>
      </c>
      <c r="AI1537" t="s">
        <v>8862</v>
      </c>
    </row>
    <row r="1538" spans="1:35" x14ac:dyDescent="0.25">
      <c r="F1538">
        <v>300001103</v>
      </c>
      <c r="T1538" s="1">
        <v>5545.37</v>
      </c>
      <c r="U1538" s="1">
        <v>5545.37</v>
      </c>
      <c r="V1538">
        <v>0</v>
      </c>
      <c r="AB1538">
        <v>0</v>
      </c>
      <c r="AC1538">
        <v>0</v>
      </c>
      <c r="AF1538" s="1">
        <v>5545.37</v>
      </c>
    </row>
    <row r="1539" spans="1:35" x14ac:dyDescent="0.25">
      <c r="A1539" t="s">
        <v>4</v>
      </c>
      <c r="B1539" t="s">
        <v>1031</v>
      </c>
      <c r="C1539">
        <v>2008</v>
      </c>
      <c r="D1539">
        <v>3000</v>
      </c>
      <c r="E1539">
        <v>400005677</v>
      </c>
      <c r="F1539">
        <v>300001104</v>
      </c>
      <c r="G1539">
        <v>0</v>
      </c>
      <c r="H1539" t="s">
        <v>1067</v>
      </c>
      <c r="I1539" t="s">
        <v>1076</v>
      </c>
      <c r="J1539">
        <v>4800000297</v>
      </c>
      <c r="K1539" t="s">
        <v>1076</v>
      </c>
      <c r="L1539">
        <v>3000011419</v>
      </c>
      <c r="M1539" t="s">
        <v>1264</v>
      </c>
      <c r="N1539">
        <v>1905</v>
      </c>
      <c r="O1539" t="s">
        <v>8728</v>
      </c>
      <c r="P1539">
        <v>105277</v>
      </c>
      <c r="Q1539" t="s">
        <v>8761</v>
      </c>
      <c r="R1539" t="s">
        <v>2167</v>
      </c>
      <c r="S1539">
        <v>3</v>
      </c>
      <c r="T1539" s="1">
        <v>24600.3</v>
      </c>
      <c r="U1539" s="1">
        <v>24600.3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600</v>
      </c>
      <c r="AC1539">
        <v>0</v>
      </c>
      <c r="AF1539" s="1">
        <v>25200.3</v>
      </c>
      <c r="AH1539">
        <v>1300011114</v>
      </c>
      <c r="AI1539" t="s">
        <v>8863</v>
      </c>
    </row>
    <row r="1540" spans="1:35" x14ac:dyDescent="0.25">
      <c r="F1540">
        <v>300001104</v>
      </c>
      <c r="T1540" s="1">
        <v>24600.3</v>
      </c>
      <c r="U1540" s="1">
        <v>24600.3</v>
      </c>
      <c r="V1540">
        <v>0</v>
      </c>
      <c r="AB1540">
        <v>600</v>
      </c>
      <c r="AC1540">
        <v>0</v>
      </c>
      <c r="AF1540" s="1">
        <v>25200.3</v>
      </c>
    </row>
    <row r="1541" spans="1:35" x14ac:dyDescent="0.25">
      <c r="A1541" t="s">
        <v>4</v>
      </c>
      <c r="B1541" t="s">
        <v>1031</v>
      </c>
      <c r="C1541">
        <v>2008</v>
      </c>
      <c r="D1541">
        <v>3000</v>
      </c>
      <c r="E1541">
        <v>400005724</v>
      </c>
      <c r="F1541">
        <v>300001105</v>
      </c>
      <c r="G1541">
        <v>0</v>
      </c>
      <c r="H1541" t="s">
        <v>1078</v>
      </c>
      <c r="I1541" t="s">
        <v>1077</v>
      </c>
      <c r="J1541">
        <v>4800000305</v>
      </c>
      <c r="K1541" t="s">
        <v>1077</v>
      </c>
      <c r="L1541">
        <v>3000012019</v>
      </c>
      <c r="M1541" t="s">
        <v>8864</v>
      </c>
      <c r="N1541">
        <v>42</v>
      </c>
      <c r="O1541" t="s">
        <v>8865</v>
      </c>
      <c r="P1541">
        <v>101209</v>
      </c>
      <c r="Q1541" t="s">
        <v>8706</v>
      </c>
      <c r="R1541" t="s">
        <v>8707</v>
      </c>
      <c r="S1541">
        <v>10</v>
      </c>
      <c r="T1541">
        <v>0</v>
      </c>
      <c r="U1541" s="1">
        <v>93800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 s="1">
        <v>1100</v>
      </c>
      <c r="AC1541">
        <v>0</v>
      </c>
      <c r="AF1541" s="1">
        <v>94900</v>
      </c>
      <c r="AH1541">
        <v>1300011416</v>
      </c>
      <c r="AI1541" t="s">
        <v>8866</v>
      </c>
    </row>
    <row r="1542" spans="1:35" x14ac:dyDescent="0.25">
      <c r="A1542" t="s">
        <v>4</v>
      </c>
      <c r="B1542" t="s">
        <v>1031</v>
      </c>
      <c r="C1542">
        <v>2008</v>
      </c>
      <c r="D1542">
        <v>3000</v>
      </c>
      <c r="E1542">
        <v>400005724</v>
      </c>
      <c r="F1542">
        <v>300001105</v>
      </c>
      <c r="G1542">
        <v>0</v>
      </c>
      <c r="H1542" t="s">
        <v>1078</v>
      </c>
      <c r="I1542" t="s">
        <v>1077</v>
      </c>
      <c r="J1542">
        <v>4800000305</v>
      </c>
      <c r="K1542" t="s">
        <v>1077</v>
      </c>
      <c r="L1542">
        <v>3000012017</v>
      </c>
      <c r="M1542" t="s">
        <v>8864</v>
      </c>
      <c r="N1542">
        <v>48</v>
      </c>
      <c r="O1542" t="s">
        <v>4126</v>
      </c>
      <c r="P1542">
        <v>101209</v>
      </c>
      <c r="Q1542" t="s">
        <v>8706</v>
      </c>
      <c r="R1542" t="s">
        <v>8707</v>
      </c>
      <c r="S1542">
        <v>10</v>
      </c>
      <c r="T1542" s="1">
        <v>187600</v>
      </c>
      <c r="U1542" s="1">
        <v>93800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 s="1">
        <v>1100</v>
      </c>
      <c r="AC1542">
        <v>0</v>
      </c>
      <c r="AF1542" s="1">
        <v>94900</v>
      </c>
      <c r="AH1542">
        <v>1300011416</v>
      </c>
      <c r="AI1542" t="s">
        <v>8866</v>
      </c>
    </row>
    <row r="1543" spans="1:35" x14ac:dyDescent="0.25">
      <c r="F1543">
        <v>300001105</v>
      </c>
      <c r="T1543" s="1">
        <v>187600</v>
      </c>
      <c r="U1543" s="1">
        <v>187600</v>
      </c>
      <c r="V1543">
        <v>0</v>
      </c>
      <c r="AB1543" s="1">
        <v>2200</v>
      </c>
      <c r="AC1543">
        <v>0</v>
      </c>
      <c r="AF1543" s="1">
        <v>189800</v>
      </c>
    </row>
    <row r="1544" spans="1:35" x14ac:dyDescent="0.25">
      <c r="A1544" t="s">
        <v>4</v>
      </c>
      <c r="B1544" t="s">
        <v>1031</v>
      </c>
      <c r="C1544">
        <v>2008</v>
      </c>
      <c r="D1544">
        <v>3000</v>
      </c>
      <c r="E1544">
        <v>400005822</v>
      </c>
      <c r="F1544">
        <v>300001106</v>
      </c>
      <c r="G1544">
        <v>0</v>
      </c>
      <c r="H1544" t="s">
        <v>1078</v>
      </c>
      <c r="I1544" t="s">
        <v>1079</v>
      </c>
      <c r="J1544">
        <v>4800000552</v>
      </c>
      <c r="K1544" t="s">
        <v>1079</v>
      </c>
      <c r="L1544">
        <v>3000010705</v>
      </c>
      <c r="M1544" t="s">
        <v>4939</v>
      </c>
      <c r="N1544">
        <v>55</v>
      </c>
      <c r="O1544" t="s">
        <v>8830</v>
      </c>
      <c r="P1544">
        <v>101209</v>
      </c>
      <c r="Q1544" t="s">
        <v>8706</v>
      </c>
      <c r="R1544" t="s">
        <v>8707</v>
      </c>
      <c r="S1544">
        <v>10</v>
      </c>
      <c r="T1544">
        <v>0</v>
      </c>
      <c r="U1544" s="1">
        <v>93800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 s="1">
        <v>1100</v>
      </c>
      <c r="AC1544">
        <v>0</v>
      </c>
      <c r="AF1544" s="1">
        <v>94900</v>
      </c>
      <c r="AH1544">
        <v>1300011416</v>
      </c>
      <c r="AI1544" t="s">
        <v>8866</v>
      </c>
    </row>
    <row r="1545" spans="1:35" x14ac:dyDescent="0.25">
      <c r="A1545" t="s">
        <v>4</v>
      </c>
      <c r="B1545" t="s">
        <v>1031</v>
      </c>
      <c r="C1545">
        <v>2008</v>
      </c>
      <c r="D1545">
        <v>3000</v>
      </c>
      <c r="E1545">
        <v>400005822</v>
      </c>
      <c r="F1545">
        <v>300001106</v>
      </c>
      <c r="G1545">
        <v>0</v>
      </c>
      <c r="H1545" t="s">
        <v>1078</v>
      </c>
      <c r="I1545" t="s">
        <v>1079</v>
      </c>
      <c r="J1545">
        <v>4800000552</v>
      </c>
      <c r="K1545" t="s">
        <v>1079</v>
      </c>
      <c r="L1545">
        <v>3000011106</v>
      </c>
      <c r="M1545" t="s">
        <v>2592</v>
      </c>
      <c r="N1545">
        <v>60</v>
      </c>
      <c r="O1545" t="s">
        <v>8839</v>
      </c>
      <c r="P1545">
        <v>101209</v>
      </c>
      <c r="Q1545" t="s">
        <v>8706</v>
      </c>
      <c r="R1545" t="s">
        <v>8707</v>
      </c>
      <c r="S1545">
        <v>10</v>
      </c>
      <c r="T1545">
        <v>0</v>
      </c>
      <c r="U1545" s="1">
        <v>93800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 s="1">
        <v>1100</v>
      </c>
      <c r="AC1545">
        <v>0</v>
      </c>
      <c r="AF1545" s="1">
        <v>94900</v>
      </c>
      <c r="AH1545">
        <v>1300014700</v>
      </c>
      <c r="AI1545" t="s">
        <v>8867</v>
      </c>
    </row>
    <row r="1546" spans="1:35" x14ac:dyDescent="0.25">
      <c r="A1546" t="s">
        <v>4</v>
      </c>
      <c r="B1546" t="s">
        <v>1031</v>
      </c>
      <c r="C1546">
        <v>2008</v>
      </c>
      <c r="D1546">
        <v>3000</v>
      </c>
      <c r="E1546">
        <v>400005822</v>
      </c>
      <c r="F1546">
        <v>300001106</v>
      </c>
      <c r="G1546">
        <v>0</v>
      </c>
      <c r="H1546" t="s">
        <v>1078</v>
      </c>
      <c r="I1546" t="s">
        <v>1079</v>
      </c>
      <c r="J1546">
        <v>4800000552</v>
      </c>
      <c r="K1546" t="s">
        <v>1079</v>
      </c>
      <c r="L1546">
        <v>3000011110</v>
      </c>
      <c r="M1546" t="s">
        <v>2592</v>
      </c>
      <c r="N1546">
        <v>68</v>
      </c>
      <c r="O1546" t="s">
        <v>8868</v>
      </c>
      <c r="P1546">
        <v>101209</v>
      </c>
      <c r="Q1546" t="s">
        <v>8706</v>
      </c>
      <c r="R1546" t="s">
        <v>8707</v>
      </c>
      <c r="S1546">
        <v>10</v>
      </c>
      <c r="T1546">
        <v>0</v>
      </c>
      <c r="U1546" s="1">
        <v>93800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 s="1">
        <v>1100</v>
      </c>
      <c r="AC1546">
        <v>0</v>
      </c>
      <c r="AF1546" s="1">
        <v>94900</v>
      </c>
      <c r="AH1546">
        <v>1300011724</v>
      </c>
      <c r="AI1546" t="s">
        <v>8869</v>
      </c>
    </row>
    <row r="1547" spans="1:35" x14ac:dyDescent="0.25">
      <c r="A1547" t="s">
        <v>4</v>
      </c>
      <c r="B1547" t="s">
        <v>1031</v>
      </c>
      <c r="C1547">
        <v>2008</v>
      </c>
      <c r="D1547">
        <v>3000</v>
      </c>
      <c r="E1547">
        <v>400005822</v>
      </c>
      <c r="F1547">
        <v>300001106</v>
      </c>
      <c r="G1547">
        <v>0</v>
      </c>
      <c r="H1547" t="s">
        <v>1078</v>
      </c>
      <c r="I1547" t="s">
        <v>1079</v>
      </c>
      <c r="J1547">
        <v>4800000552</v>
      </c>
      <c r="K1547" t="s">
        <v>1079</v>
      </c>
      <c r="L1547">
        <v>3000012022</v>
      </c>
      <c r="M1547" t="s">
        <v>8864</v>
      </c>
      <c r="N1547">
        <v>59</v>
      </c>
      <c r="O1547" t="s">
        <v>8831</v>
      </c>
      <c r="P1547">
        <v>101209</v>
      </c>
      <c r="Q1547" t="s">
        <v>8706</v>
      </c>
      <c r="R1547" t="s">
        <v>8707</v>
      </c>
      <c r="S1547">
        <v>10</v>
      </c>
      <c r="T1547">
        <v>0</v>
      </c>
      <c r="U1547" s="1">
        <v>93800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 s="1">
        <v>1100</v>
      </c>
      <c r="AC1547">
        <v>0</v>
      </c>
      <c r="AF1547" s="1">
        <v>94900</v>
      </c>
      <c r="AH1547">
        <v>1300011416</v>
      </c>
      <c r="AI1547" t="s">
        <v>8866</v>
      </c>
    </row>
    <row r="1548" spans="1:35" x14ac:dyDescent="0.25">
      <c r="A1548" t="s">
        <v>4</v>
      </c>
      <c r="B1548" t="s">
        <v>1031</v>
      </c>
      <c r="C1548">
        <v>2008</v>
      </c>
      <c r="D1548">
        <v>3000</v>
      </c>
      <c r="E1548">
        <v>400005822</v>
      </c>
      <c r="F1548">
        <v>300001106</v>
      </c>
      <c r="G1548">
        <v>0</v>
      </c>
      <c r="H1548" t="s">
        <v>1078</v>
      </c>
      <c r="I1548" t="s">
        <v>1079</v>
      </c>
      <c r="J1548">
        <v>4800000552</v>
      </c>
      <c r="K1548" t="s">
        <v>1079</v>
      </c>
      <c r="L1548">
        <v>3000013701</v>
      </c>
      <c r="M1548" t="s">
        <v>1079</v>
      </c>
      <c r="N1548">
        <v>76</v>
      </c>
      <c r="O1548" t="s">
        <v>5433</v>
      </c>
      <c r="P1548">
        <v>101209</v>
      </c>
      <c r="Q1548" t="s">
        <v>8706</v>
      </c>
      <c r="R1548" t="s">
        <v>8707</v>
      </c>
      <c r="S1548">
        <v>10</v>
      </c>
      <c r="T1548" s="1">
        <v>468100</v>
      </c>
      <c r="U1548" s="1">
        <v>92900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 s="1">
        <v>1100</v>
      </c>
      <c r="AC1548">
        <v>0</v>
      </c>
      <c r="AF1548" s="1">
        <v>94000</v>
      </c>
      <c r="AH1548">
        <v>1300017819</v>
      </c>
      <c r="AI1548" t="s">
        <v>8870</v>
      </c>
    </row>
    <row r="1549" spans="1:35" x14ac:dyDescent="0.25">
      <c r="F1549">
        <v>300001106</v>
      </c>
      <c r="T1549" s="1">
        <v>468100</v>
      </c>
      <c r="U1549" s="1">
        <v>468100</v>
      </c>
      <c r="V1549">
        <v>0</v>
      </c>
      <c r="AB1549" s="1">
        <v>5500</v>
      </c>
      <c r="AC1549">
        <v>0</v>
      </c>
      <c r="AF1549" s="1">
        <v>473600</v>
      </c>
    </row>
    <row r="1550" spans="1:35" x14ac:dyDescent="0.25">
      <c r="A1550" t="s">
        <v>4</v>
      </c>
      <c r="B1550" t="s">
        <v>1031</v>
      </c>
      <c r="C1550">
        <v>2008</v>
      </c>
      <c r="D1550">
        <v>3000</v>
      </c>
      <c r="E1550">
        <v>400005676</v>
      </c>
      <c r="F1550">
        <v>300001107</v>
      </c>
      <c r="G1550">
        <v>0</v>
      </c>
      <c r="H1550" t="s">
        <v>1081</v>
      </c>
      <c r="I1550" t="s">
        <v>1080</v>
      </c>
      <c r="J1550">
        <v>4800000306</v>
      </c>
      <c r="K1550" t="s">
        <v>1080</v>
      </c>
      <c r="L1550">
        <v>3000012028</v>
      </c>
      <c r="M1550" t="s">
        <v>8864</v>
      </c>
      <c r="N1550">
        <v>34</v>
      </c>
      <c r="O1550" t="s">
        <v>4115</v>
      </c>
      <c r="P1550">
        <v>101209</v>
      </c>
      <c r="Q1550" t="s">
        <v>8706</v>
      </c>
      <c r="R1550" t="s">
        <v>8707</v>
      </c>
      <c r="S1550">
        <v>10</v>
      </c>
      <c r="T1550">
        <v>0</v>
      </c>
      <c r="U1550" s="1">
        <v>93800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 s="1">
        <v>1100</v>
      </c>
      <c r="AC1550">
        <v>0</v>
      </c>
      <c r="AF1550" s="1">
        <v>94900</v>
      </c>
      <c r="AH1550">
        <v>1300011416</v>
      </c>
      <c r="AI1550" t="s">
        <v>8866</v>
      </c>
    </row>
    <row r="1551" spans="1:35" x14ac:dyDescent="0.25">
      <c r="A1551" t="s">
        <v>4</v>
      </c>
      <c r="B1551" t="s">
        <v>1031</v>
      </c>
      <c r="C1551">
        <v>2008</v>
      </c>
      <c r="D1551">
        <v>3000</v>
      </c>
      <c r="E1551">
        <v>400005676</v>
      </c>
      <c r="F1551">
        <v>300001107</v>
      </c>
      <c r="G1551">
        <v>0</v>
      </c>
      <c r="H1551" t="s">
        <v>1081</v>
      </c>
      <c r="I1551" t="s">
        <v>1080</v>
      </c>
      <c r="J1551">
        <v>4800000306</v>
      </c>
      <c r="K1551" t="s">
        <v>1080</v>
      </c>
      <c r="L1551">
        <v>3000012030</v>
      </c>
      <c r="M1551" t="s">
        <v>8864</v>
      </c>
      <c r="N1551">
        <v>25</v>
      </c>
      <c r="O1551" t="s">
        <v>1071</v>
      </c>
      <c r="P1551">
        <v>101209</v>
      </c>
      <c r="Q1551" t="s">
        <v>8706</v>
      </c>
      <c r="R1551" t="s">
        <v>8707</v>
      </c>
      <c r="S1551">
        <v>10</v>
      </c>
      <c r="T1551">
        <v>0</v>
      </c>
      <c r="U1551" s="1">
        <v>93800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 s="1">
        <v>1100</v>
      </c>
      <c r="AC1551">
        <v>0</v>
      </c>
      <c r="AF1551" s="1">
        <v>94900</v>
      </c>
      <c r="AH1551">
        <v>1300011416</v>
      </c>
      <c r="AI1551" t="s">
        <v>8866</v>
      </c>
    </row>
    <row r="1552" spans="1:35" x14ac:dyDescent="0.25">
      <c r="A1552" t="s">
        <v>4</v>
      </c>
      <c r="B1552" t="s">
        <v>1031</v>
      </c>
      <c r="C1552">
        <v>2008</v>
      </c>
      <c r="D1552">
        <v>3000</v>
      </c>
      <c r="E1552">
        <v>400005676</v>
      </c>
      <c r="F1552">
        <v>300001107</v>
      </c>
      <c r="G1552">
        <v>0</v>
      </c>
      <c r="H1552" t="s">
        <v>1081</v>
      </c>
      <c r="I1552" t="s">
        <v>1080</v>
      </c>
      <c r="J1552">
        <v>4800000306</v>
      </c>
      <c r="K1552" t="s">
        <v>1080</v>
      </c>
      <c r="L1552">
        <v>3000012033</v>
      </c>
      <c r="M1552" t="s">
        <v>8864</v>
      </c>
      <c r="N1552">
        <v>22</v>
      </c>
      <c r="O1552" t="s">
        <v>8871</v>
      </c>
      <c r="P1552">
        <v>101209</v>
      </c>
      <c r="Q1552" t="s">
        <v>8706</v>
      </c>
      <c r="R1552" t="s">
        <v>8707</v>
      </c>
      <c r="S1552">
        <v>10</v>
      </c>
      <c r="T1552" s="1">
        <v>281400</v>
      </c>
      <c r="U1552" s="1">
        <v>93800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 s="1">
        <v>1100</v>
      </c>
      <c r="AC1552">
        <v>0</v>
      </c>
      <c r="AF1552" s="1">
        <v>94900</v>
      </c>
      <c r="AH1552">
        <v>1300011416</v>
      </c>
      <c r="AI1552" t="s">
        <v>8866</v>
      </c>
    </row>
    <row r="1553" spans="1:35" x14ac:dyDescent="0.25">
      <c r="F1553">
        <v>300001107</v>
      </c>
      <c r="T1553" s="1">
        <v>281400</v>
      </c>
      <c r="U1553" s="1">
        <v>281400</v>
      </c>
      <c r="V1553">
        <v>0</v>
      </c>
      <c r="AB1553" s="1">
        <v>3300</v>
      </c>
      <c r="AC1553">
        <v>0</v>
      </c>
      <c r="AF1553" s="1">
        <v>284700</v>
      </c>
    </row>
    <row r="1554" spans="1:35" x14ac:dyDescent="0.25">
      <c r="A1554" t="s">
        <v>4</v>
      </c>
      <c r="B1554" t="s">
        <v>2716</v>
      </c>
      <c r="C1554">
        <v>2008</v>
      </c>
      <c r="D1554">
        <v>3000</v>
      </c>
      <c r="E1554">
        <v>400005671</v>
      </c>
      <c r="F1554">
        <v>300001108</v>
      </c>
      <c r="G1554">
        <v>0</v>
      </c>
      <c r="H1554" t="s">
        <v>2718</v>
      </c>
      <c r="I1554" t="s">
        <v>2717</v>
      </c>
      <c r="J1554">
        <v>4800000328</v>
      </c>
      <c r="K1554" t="s">
        <v>2717</v>
      </c>
      <c r="L1554">
        <v>3000007347</v>
      </c>
      <c r="M1554" t="s">
        <v>1267</v>
      </c>
      <c r="N1554">
        <v>1</v>
      </c>
      <c r="O1554" t="s">
        <v>118</v>
      </c>
      <c r="P1554">
        <v>100868</v>
      </c>
      <c r="Q1554" t="s">
        <v>7940</v>
      </c>
      <c r="R1554" t="s">
        <v>8872</v>
      </c>
      <c r="S1554">
        <v>1</v>
      </c>
      <c r="T1554" s="1">
        <v>14927.34</v>
      </c>
      <c r="U1554" s="1">
        <v>14927.34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F1554" s="1">
        <v>14927.34</v>
      </c>
      <c r="AH1554">
        <v>1300010668</v>
      </c>
      <c r="AI1554" t="s">
        <v>2592</v>
      </c>
    </row>
    <row r="1555" spans="1:35" x14ac:dyDescent="0.25">
      <c r="F1555">
        <v>300001108</v>
      </c>
      <c r="T1555" s="1">
        <v>14927.34</v>
      </c>
      <c r="U1555" s="1">
        <v>14927.34</v>
      </c>
      <c r="V1555">
        <v>0</v>
      </c>
      <c r="AB1555">
        <v>0</v>
      </c>
      <c r="AC1555">
        <v>0</v>
      </c>
      <c r="AF1555" s="1">
        <v>14927.34</v>
      </c>
    </row>
    <row r="1556" spans="1:35" x14ac:dyDescent="0.25">
      <c r="A1556" t="s">
        <v>4</v>
      </c>
      <c r="B1556" t="s">
        <v>1031</v>
      </c>
      <c r="C1556">
        <v>2008</v>
      </c>
      <c r="D1556">
        <v>3000</v>
      </c>
      <c r="E1556">
        <v>400005474</v>
      </c>
      <c r="F1556">
        <v>300001109</v>
      </c>
      <c r="G1556">
        <v>0</v>
      </c>
      <c r="H1556" t="s">
        <v>1083</v>
      </c>
      <c r="I1556" t="s">
        <v>1082</v>
      </c>
      <c r="J1556">
        <v>4800000337</v>
      </c>
      <c r="K1556" t="s">
        <v>1082</v>
      </c>
      <c r="L1556">
        <v>4300001043</v>
      </c>
      <c r="M1556" t="s">
        <v>4131</v>
      </c>
      <c r="N1556" t="s">
        <v>8873</v>
      </c>
      <c r="R1556" t="s">
        <v>8874</v>
      </c>
      <c r="S1556">
        <v>0</v>
      </c>
      <c r="T1556">
        <v>0</v>
      </c>
      <c r="U1556" s="1">
        <v>-56100.07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F1556" s="1">
        <v>-56100.07</v>
      </c>
      <c r="AG1556" t="s">
        <v>8875</v>
      </c>
    </row>
    <row r="1557" spans="1:35" x14ac:dyDescent="0.25">
      <c r="A1557" t="s">
        <v>4</v>
      </c>
      <c r="B1557" t="s">
        <v>1031</v>
      </c>
      <c r="C1557">
        <v>2008</v>
      </c>
      <c r="D1557">
        <v>3000</v>
      </c>
      <c r="E1557">
        <v>400005474</v>
      </c>
      <c r="F1557">
        <v>300001109</v>
      </c>
      <c r="G1557">
        <v>0</v>
      </c>
      <c r="H1557" t="s">
        <v>1083</v>
      </c>
      <c r="I1557" t="s">
        <v>1082</v>
      </c>
      <c r="J1557">
        <v>4800000337</v>
      </c>
      <c r="K1557" t="s">
        <v>1082</v>
      </c>
      <c r="L1557">
        <v>3000010577</v>
      </c>
      <c r="M1557" t="s">
        <v>4935</v>
      </c>
      <c r="N1557">
        <v>1525</v>
      </c>
      <c r="O1557" t="s">
        <v>1077</v>
      </c>
      <c r="P1557">
        <v>105757</v>
      </c>
      <c r="Q1557" t="s">
        <v>8876</v>
      </c>
      <c r="R1557" t="s">
        <v>289</v>
      </c>
      <c r="S1557">
        <v>34</v>
      </c>
      <c r="T1557">
        <v>0</v>
      </c>
      <c r="U1557" s="1">
        <v>56100.07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F1557" s="1">
        <v>56100.07</v>
      </c>
      <c r="AH1557">
        <v>1300013385</v>
      </c>
      <c r="AI1557" t="s">
        <v>4138</v>
      </c>
    </row>
    <row r="1558" spans="1:35" x14ac:dyDescent="0.25">
      <c r="A1558" t="s">
        <v>4</v>
      </c>
      <c r="B1558" t="s">
        <v>1031</v>
      </c>
      <c r="C1558">
        <v>2008</v>
      </c>
      <c r="D1558">
        <v>3000</v>
      </c>
      <c r="E1558">
        <v>400005474</v>
      </c>
      <c r="F1558">
        <v>300001109</v>
      </c>
      <c r="G1558">
        <v>0</v>
      </c>
      <c r="H1558" t="s">
        <v>1083</v>
      </c>
      <c r="I1558" t="s">
        <v>1082</v>
      </c>
      <c r="J1558">
        <v>4800000337</v>
      </c>
      <c r="K1558" t="s">
        <v>1082</v>
      </c>
      <c r="L1558">
        <v>3000010492</v>
      </c>
      <c r="M1558" t="s">
        <v>4935</v>
      </c>
      <c r="N1558">
        <v>1544</v>
      </c>
      <c r="O1558" t="s">
        <v>5432</v>
      </c>
      <c r="P1558">
        <v>105757</v>
      </c>
      <c r="Q1558" t="s">
        <v>8876</v>
      </c>
      <c r="R1558" t="s">
        <v>289</v>
      </c>
      <c r="S1558">
        <v>1</v>
      </c>
      <c r="T1558">
        <v>0</v>
      </c>
      <c r="U1558" s="1">
        <v>7250.09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F1558" s="1">
        <v>7250.09</v>
      </c>
      <c r="AH1558">
        <v>1300013251</v>
      </c>
      <c r="AI1558" t="s">
        <v>4946</v>
      </c>
    </row>
    <row r="1559" spans="1:35" x14ac:dyDescent="0.25">
      <c r="A1559" t="s">
        <v>4</v>
      </c>
      <c r="B1559" t="s">
        <v>1031</v>
      </c>
      <c r="C1559">
        <v>2008</v>
      </c>
      <c r="D1559">
        <v>3000</v>
      </c>
      <c r="E1559">
        <v>400005474</v>
      </c>
      <c r="F1559">
        <v>300001109</v>
      </c>
      <c r="G1559">
        <v>0</v>
      </c>
      <c r="H1559" t="s">
        <v>1083</v>
      </c>
      <c r="I1559" t="s">
        <v>1082</v>
      </c>
      <c r="J1559">
        <v>4800000337</v>
      </c>
      <c r="K1559" t="s">
        <v>1082</v>
      </c>
      <c r="L1559">
        <v>3000010492</v>
      </c>
      <c r="M1559" t="s">
        <v>4935</v>
      </c>
      <c r="N1559">
        <v>1544</v>
      </c>
      <c r="O1559" t="s">
        <v>5432</v>
      </c>
      <c r="P1559">
        <v>105757</v>
      </c>
      <c r="Q1559" t="s">
        <v>8876</v>
      </c>
      <c r="R1559" t="s">
        <v>289</v>
      </c>
      <c r="S1559">
        <v>2</v>
      </c>
      <c r="T1559" s="1">
        <v>19950.25</v>
      </c>
      <c r="U1559" s="1">
        <v>12700.16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F1559" s="1">
        <v>12700.16</v>
      </c>
      <c r="AH1559">
        <v>1300013251</v>
      </c>
      <c r="AI1559" t="s">
        <v>4946</v>
      </c>
    </row>
    <row r="1560" spans="1:35" x14ac:dyDescent="0.25">
      <c r="F1560">
        <v>300001109</v>
      </c>
      <c r="T1560" s="1">
        <v>19950.25</v>
      </c>
      <c r="U1560" s="1">
        <v>19950.25</v>
      </c>
      <c r="V1560">
        <v>0</v>
      </c>
      <c r="AB1560">
        <v>0</v>
      </c>
      <c r="AC1560">
        <v>0</v>
      </c>
      <c r="AF1560" s="1">
        <v>19950.25</v>
      </c>
    </row>
    <row r="1561" spans="1:35" x14ac:dyDescent="0.25">
      <c r="A1561" t="s">
        <v>4</v>
      </c>
      <c r="B1561" t="s">
        <v>1220</v>
      </c>
      <c r="C1561">
        <v>2008</v>
      </c>
      <c r="D1561">
        <v>3000</v>
      </c>
      <c r="E1561">
        <v>400006032</v>
      </c>
      <c r="F1561">
        <v>300001110</v>
      </c>
      <c r="G1561">
        <v>0</v>
      </c>
      <c r="H1561" t="s">
        <v>1265</v>
      </c>
      <c r="I1561" t="s">
        <v>1264</v>
      </c>
      <c r="J1561">
        <v>4800000381</v>
      </c>
      <c r="K1561" t="s">
        <v>1264</v>
      </c>
      <c r="L1561">
        <v>3000012324</v>
      </c>
      <c r="M1561" t="s">
        <v>1264</v>
      </c>
      <c r="N1561">
        <v>81</v>
      </c>
      <c r="O1561" t="s">
        <v>4939</v>
      </c>
      <c r="P1561">
        <v>101209</v>
      </c>
      <c r="Q1561" t="s">
        <v>8706</v>
      </c>
      <c r="R1561" t="s">
        <v>8877</v>
      </c>
      <c r="S1561">
        <v>3</v>
      </c>
      <c r="T1561" s="1">
        <v>7338</v>
      </c>
      <c r="U1561" s="1">
        <v>7338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300</v>
      </c>
      <c r="AC1561">
        <v>0</v>
      </c>
      <c r="AF1561" s="1">
        <v>7638</v>
      </c>
      <c r="AH1561">
        <v>1300018036</v>
      </c>
      <c r="AI1561" t="s">
        <v>8878</v>
      </c>
    </row>
    <row r="1562" spans="1:35" x14ac:dyDescent="0.25">
      <c r="F1562">
        <v>300001110</v>
      </c>
      <c r="T1562" s="1">
        <v>7338</v>
      </c>
      <c r="U1562" s="1">
        <v>7338</v>
      </c>
      <c r="V1562">
        <v>0</v>
      </c>
      <c r="AB1562">
        <v>300</v>
      </c>
      <c r="AC1562">
        <v>0</v>
      </c>
      <c r="AF1562" s="1">
        <v>7638</v>
      </c>
    </row>
    <row r="1563" spans="1:35" x14ac:dyDescent="0.25">
      <c r="A1563" t="s">
        <v>4</v>
      </c>
      <c r="B1563" t="s">
        <v>1220</v>
      </c>
      <c r="C1563">
        <v>2008</v>
      </c>
      <c r="D1563">
        <v>3000</v>
      </c>
      <c r="E1563">
        <v>400006047</v>
      </c>
      <c r="F1563">
        <v>300001111</v>
      </c>
      <c r="G1563">
        <v>0</v>
      </c>
      <c r="H1563" t="s">
        <v>1266</v>
      </c>
      <c r="I1563" t="s">
        <v>1264</v>
      </c>
      <c r="J1563">
        <v>4800000384</v>
      </c>
      <c r="K1563" t="s">
        <v>1264</v>
      </c>
      <c r="L1563">
        <v>3000011923</v>
      </c>
      <c r="M1563" t="s">
        <v>1264</v>
      </c>
      <c r="N1563">
        <v>83</v>
      </c>
      <c r="O1563" t="s">
        <v>5947</v>
      </c>
      <c r="P1563">
        <v>101209</v>
      </c>
      <c r="Q1563" t="s">
        <v>8706</v>
      </c>
      <c r="R1563" t="s">
        <v>8879</v>
      </c>
      <c r="S1563">
        <v>1</v>
      </c>
      <c r="T1563" s="1">
        <v>13050</v>
      </c>
      <c r="U1563" s="1">
        <v>13050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300</v>
      </c>
      <c r="AC1563">
        <v>0</v>
      </c>
      <c r="AF1563" s="1">
        <v>13350</v>
      </c>
      <c r="AH1563">
        <v>1300019771</v>
      </c>
      <c r="AI1563" t="s">
        <v>8880</v>
      </c>
    </row>
    <row r="1564" spans="1:35" x14ac:dyDescent="0.25">
      <c r="F1564">
        <v>300001111</v>
      </c>
      <c r="T1564" s="1">
        <v>13050</v>
      </c>
      <c r="U1564" s="1">
        <v>13050</v>
      </c>
      <c r="V1564">
        <v>0</v>
      </c>
      <c r="AB1564">
        <v>300</v>
      </c>
      <c r="AC1564">
        <v>0</v>
      </c>
      <c r="AF1564" s="1">
        <v>13350</v>
      </c>
    </row>
    <row r="1565" spans="1:35" x14ac:dyDescent="0.25">
      <c r="A1565" t="s">
        <v>4</v>
      </c>
      <c r="B1565" t="s">
        <v>2559</v>
      </c>
      <c r="C1565">
        <v>2008</v>
      </c>
      <c r="D1565">
        <v>3000</v>
      </c>
      <c r="E1565">
        <v>400005982</v>
      </c>
      <c r="F1565">
        <v>300001112</v>
      </c>
      <c r="G1565">
        <v>0</v>
      </c>
      <c r="H1565" t="s">
        <v>2570</v>
      </c>
      <c r="I1565" t="s">
        <v>2592</v>
      </c>
      <c r="J1565">
        <v>4800000439</v>
      </c>
      <c r="K1565" t="s">
        <v>2592</v>
      </c>
      <c r="L1565">
        <v>4300001225</v>
      </c>
      <c r="M1565" t="s">
        <v>2592</v>
      </c>
      <c r="N1565" t="s">
        <v>8881</v>
      </c>
      <c r="R1565" t="s">
        <v>8882</v>
      </c>
      <c r="S1565">
        <v>0</v>
      </c>
      <c r="T1565">
        <v>0</v>
      </c>
      <c r="U1565" s="1">
        <v>1232.3399999999999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F1565" s="1">
        <v>1232.3399999999999</v>
      </c>
      <c r="AG1565" t="s">
        <v>8860</v>
      </c>
    </row>
    <row r="1566" spans="1:35" x14ac:dyDescent="0.25">
      <c r="A1566" t="s">
        <v>4</v>
      </c>
      <c r="B1566" t="s">
        <v>2559</v>
      </c>
      <c r="C1566">
        <v>2008</v>
      </c>
      <c r="D1566">
        <v>3000</v>
      </c>
      <c r="E1566">
        <v>400005982</v>
      </c>
      <c r="F1566">
        <v>300001112</v>
      </c>
      <c r="G1566">
        <v>0</v>
      </c>
      <c r="H1566" t="s">
        <v>2570</v>
      </c>
      <c r="I1566" t="s">
        <v>2592</v>
      </c>
      <c r="J1566">
        <v>4800000439</v>
      </c>
      <c r="K1566" t="s">
        <v>2592</v>
      </c>
      <c r="L1566">
        <v>3000011499</v>
      </c>
      <c r="M1566" t="s">
        <v>1264</v>
      </c>
      <c r="N1566">
        <v>1006</v>
      </c>
      <c r="O1566" t="s">
        <v>4933</v>
      </c>
      <c r="P1566">
        <v>100540</v>
      </c>
      <c r="Q1566" t="s">
        <v>8075</v>
      </c>
      <c r="R1566" t="s">
        <v>283</v>
      </c>
      <c r="S1566">
        <v>2</v>
      </c>
      <c r="T1566" s="1">
        <v>11091.09</v>
      </c>
      <c r="U1566" s="1">
        <v>9858.75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F1566" s="1">
        <v>9858.75</v>
      </c>
      <c r="AH1566">
        <v>1300014464</v>
      </c>
      <c r="AI1566" t="s">
        <v>4142</v>
      </c>
    </row>
    <row r="1567" spans="1:35" x14ac:dyDescent="0.25">
      <c r="F1567">
        <v>300001112</v>
      </c>
      <c r="T1567" s="1">
        <v>11091.09</v>
      </c>
      <c r="U1567" s="1">
        <v>11091.09</v>
      </c>
      <c r="V1567">
        <v>0</v>
      </c>
      <c r="AB1567">
        <v>0</v>
      </c>
      <c r="AC1567">
        <v>0</v>
      </c>
      <c r="AF1567" s="1">
        <v>11091.09</v>
      </c>
    </row>
    <row r="1568" spans="1:35" x14ac:dyDescent="0.25">
      <c r="A1568" t="s">
        <v>4</v>
      </c>
      <c r="B1568" t="s">
        <v>1546</v>
      </c>
      <c r="C1568">
        <v>2008</v>
      </c>
      <c r="D1568">
        <v>3000</v>
      </c>
      <c r="E1568">
        <v>400005625</v>
      </c>
      <c r="F1568">
        <v>300001113</v>
      </c>
      <c r="G1568">
        <v>0</v>
      </c>
      <c r="H1568" t="s">
        <v>2083</v>
      </c>
      <c r="I1568" t="s">
        <v>2082</v>
      </c>
      <c r="J1568">
        <v>4800000451</v>
      </c>
      <c r="K1568" t="s">
        <v>2082</v>
      </c>
      <c r="L1568">
        <v>3000003683</v>
      </c>
      <c r="M1568" t="s">
        <v>2082</v>
      </c>
      <c r="N1568" t="s">
        <v>8883</v>
      </c>
      <c r="O1568" t="s">
        <v>8884</v>
      </c>
      <c r="P1568">
        <v>403642</v>
      </c>
      <c r="Q1568" t="s">
        <v>8885</v>
      </c>
      <c r="R1568" t="s">
        <v>8285</v>
      </c>
      <c r="S1568">
        <v>1</v>
      </c>
      <c r="T1568">
        <v>0</v>
      </c>
      <c r="U1568" s="1">
        <v>41960.63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F1568" s="1">
        <v>41960.63</v>
      </c>
      <c r="AH1568">
        <v>1300004587</v>
      </c>
      <c r="AI1568" t="s">
        <v>5238</v>
      </c>
    </row>
    <row r="1569" spans="1:35" x14ac:dyDescent="0.25">
      <c r="A1569" t="s">
        <v>4</v>
      </c>
      <c r="B1569" t="s">
        <v>1546</v>
      </c>
      <c r="C1569">
        <v>2008</v>
      </c>
      <c r="D1569">
        <v>3000</v>
      </c>
      <c r="E1569">
        <v>400005625</v>
      </c>
      <c r="F1569">
        <v>300001113</v>
      </c>
      <c r="G1569">
        <v>0</v>
      </c>
      <c r="H1569" t="s">
        <v>2083</v>
      </c>
      <c r="I1569" t="s">
        <v>2082</v>
      </c>
      <c r="J1569">
        <v>4800000451</v>
      </c>
      <c r="K1569" t="s">
        <v>2082</v>
      </c>
      <c r="L1569">
        <v>3000003682</v>
      </c>
      <c r="M1569" t="s">
        <v>2082</v>
      </c>
      <c r="N1569">
        <v>236</v>
      </c>
      <c r="O1569" t="s">
        <v>4117</v>
      </c>
      <c r="P1569">
        <v>105480</v>
      </c>
      <c r="Q1569" t="s">
        <v>8886</v>
      </c>
      <c r="R1569" t="s">
        <v>8285</v>
      </c>
      <c r="S1569">
        <v>1</v>
      </c>
      <c r="T1569">
        <v>0</v>
      </c>
      <c r="U1569" s="1">
        <v>19272.38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F1569" s="1">
        <v>19272.38</v>
      </c>
      <c r="AH1569">
        <v>1300004588</v>
      </c>
      <c r="AI1569" t="s">
        <v>5238</v>
      </c>
    </row>
    <row r="1570" spans="1:35" x14ac:dyDescent="0.25">
      <c r="A1570" t="s">
        <v>4</v>
      </c>
      <c r="B1570" t="s">
        <v>1546</v>
      </c>
      <c r="C1570">
        <v>2008</v>
      </c>
      <c r="D1570">
        <v>3000</v>
      </c>
      <c r="E1570">
        <v>400005625</v>
      </c>
      <c r="F1570">
        <v>300001113</v>
      </c>
      <c r="G1570">
        <v>0</v>
      </c>
      <c r="H1570" t="s">
        <v>2083</v>
      </c>
      <c r="I1570" t="s">
        <v>2082</v>
      </c>
      <c r="J1570">
        <v>4800000451</v>
      </c>
      <c r="K1570" t="s">
        <v>2082</v>
      </c>
      <c r="L1570">
        <v>3000003680</v>
      </c>
      <c r="M1570" t="s">
        <v>2082</v>
      </c>
      <c r="N1570">
        <v>233</v>
      </c>
      <c r="O1570" t="s">
        <v>1069</v>
      </c>
      <c r="P1570">
        <v>105480</v>
      </c>
      <c r="Q1570" t="s">
        <v>8886</v>
      </c>
      <c r="R1570" t="s">
        <v>8285</v>
      </c>
      <c r="S1570">
        <v>1</v>
      </c>
      <c r="T1570" s="1">
        <v>213511.89</v>
      </c>
      <c r="U1570" s="1">
        <v>152278.88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F1570" s="1">
        <v>152278.88</v>
      </c>
      <c r="AH1570">
        <v>1300004588</v>
      </c>
      <c r="AI1570" t="s">
        <v>5238</v>
      </c>
    </row>
    <row r="1571" spans="1:35" x14ac:dyDescent="0.25">
      <c r="A1571" t="s">
        <v>4</v>
      </c>
      <c r="B1571" t="s">
        <v>1546</v>
      </c>
      <c r="C1571">
        <v>2008</v>
      </c>
      <c r="D1571">
        <v>3000</v>
      </c>
      <c r="E1571">
        <v>400005976</v>
      </c>
      <c r="F1571">
        <v>300001113</v>
      </c>
      <c r="G1571">
        <v>1</v>
      </c>
      <c r="H1571" t="s">
        <v>2084</v>
      </c>
      <c r="I1571" t="s">
        <v>1084</v>
      </c>
      <c r="J1571">
        <v>4800000959</v>
      </c>
      <c r="K1571" t="s">
        <v>1084</v>
      </c>
      <c r="L1571">
        <v>3000012571</v>
      </c>
      <c r="M1571" t="s">
        <v>8869</v>
      </c>
      <c r="N1571">
        <v>1</v>
      </c>
      <c r="O1571" t="s">
        <v>8887</v>
      </c>
      <c r="P1571">
        <v>400526</v>
      </c>
      <c r="Q1571" t="s">
        <v>7957</v>
      </c>
      <c r="R1571" t="s">
        <v>8888</v>
      </c>
      <c r="S1571">
        <v>1</v>
      </c>
      <c r="T1571" s="1">
        <v>75000</v>
      </c>
      <c r="U1571" s="1">
        <v>75000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F1571" s="1">
        <v>75000</v>
      </c>
      <c r="AH1571">
        <v>1300012017</v>
      </c>
      <c r="AI1571" t="s">
        <v>8889</v>
      </c>
    </row>
    <row r="1572" spans="1:35" x14ac:dyDescent="0.25">
      <c r="F1572">
        <v>300001113</v>
      </c>
      <c r="T1572" s="1">
        <v>288511.89</v>
      </c>
      <c r="U1572" s="1">
        <v>288511.89</v>
      </c>
      <c r="V1572">
        <v>0</v>
      </c>
      <c r="AB1572">
        <v>0</v>
      </c>
      <c r="AC1572">
        <v>0</v>
      </c>
      <c r="AF1572" s="1">
        <v>288511.89</v>
      </c>
    </row>
    <row r="1573" spans="1:35" x14ac:dyDescent="0.25">
      <c r="A1573" t="s">
        <v>4</v>
      </c>
      <c r="B1573" t="s">
        <v>1220</v>
      </c>
      <c r="C1573">
        <v>2008</v>
      </c>
      <c r="D1573">
        <v>3000</v>
      </c>
      <c r="E1573">
        <v>400005760</v>
      </c>
      <c r="F1573">
        <v>300001114</v>
      </c>
      <c r="G1573">
        <v>0</v>
      </c>
      <c r="H1573" t="s">
        <v>1268</v>
      </c>
      <c r="I1573" t="s">
        <v>1267</v>
      </c>
      <c r="J1573">
        <v>4800000454</v>
      </c>
      <c r="K1573" t="s">
        <v>1267</v>
      </c>
      <c r="L1573">
        <v>3000012667</v>
      </c>
      <c r="M1573" t="s">
        <v>1084</v>
      </c>
      <c r="N1573" t="s">
        <v>8890</v>
      </c>
      <c r="O1573" t="s">
        <v>4131</v>
      </c>
      <c r="P1573">
        <v>103262</v>
      </c>
      <c r="Q1573" t="s">
        <v>8015</v>
      </c>
      <c r="R1573" t="s">
        <v>2950</v>
      </c>
      <c r="S1573">
        <v>1</v>
      </c>
      <c r="T1573" s="1">
        <v>5052.1499999999996</v>
      </c>
      <c r="U1573" s="1">
        <v>5052.1499999999996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F1573" s="1">
        <v>5052.1499999999996</v>
      </c>
      <c r="AH1573">
        <v>1300012726</v>
      </c>
      <c r="AI1573" t="s">
        <v>1079</v>
      </c>
    </row>
    <row r="1574" spans="1:35" x14ac:dyDescent="0.25">
      <c r="F1574">
        <v>300001114</v>
      </c>
      <c r="T1574" s="1">
        <v>5052.1499999999996</v>
      </c>
      <c r="U1574" s="1">
        <v>5052.1499999999996</v>
      </c>
      <c r="V1574">
        <v>0</v>
      </c>
      <c r="AB1574">
        <v>0</v>
      </c>
      <c r="AC1574">
        <v>0</v>
      </c>
      <c r="AF1574" s="1">
        <v>5052.1499999999996</v>
      </c>
    </row>
    <row r="1575" spans="1:35" x14ac:dyDescent="0.25">
      <c r="A1575" t="s">
        <v>4</v>
      </c>
      <c r="B1575" t="s">
        <v>2559</v>
      </c>
      <c r="C1575">
        <v>2008</v>
      </c>
      <c r="D1575">
        <v>3000</v>
      </c>
      <c r="E1575">
        <v>400005743</v>
      </c>
      <c r="F1575">
        <v>300001115</v>
      </c>
      <c r="G1575">
        <v>0</v>
      </c>
      <c r="H1575" t="s">
        <v>2591</v>
      </c>
      <c r="I1575" t="s">
        <v>1084</v>
      </c>
      <c r="J1575">
        <v>4800000527</v>
      </c>
      <c r="K1575" t="s">
        <v>1084</v>
      </c>
      <c r="L1575">
        <v>3000009412</v>
      </c>
      <c r="M1575" t="s">
        <v>7523</v>
      </c>
      <c r="N1575">
        <v>847</v>
      </c>
      <c r="O1575" t="s">
        <v>8849</v>
      </c>
      <c r="P1575">
        <v>100540</v>
      </c>
      <c r="Q1575" t="s">
        <v>8075</v>
      </c>
      <c r="R1575" t="s">
        <v>2950</v>
      </c>
      <c r="S1575">
        <v>1</v>
      </c>
      <c r="T1575">
        <v>0</v>
      </c>
      <c r="U1575" s="1">
        <v>4668.75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F1575" s="1">
        <v>4668.75</v>
      </c>
      <c r="AH1575">
        <v>1300014464</v>
      </c>
      <c r="AI1575" t="s">
        <v>4142</v>
      </c>
    </row>
    <row r="1576" spans="1:35" x14ac:dyDescent="0.25">
      <c r="A1576" t="s">
        <v>4</v>
      </c>
      <c r="B1576" t="s">
        <v>2559</v>
      </c>
      <c r="C1576">
        <v>2008</v>
      </c>
      <c r="D1576">
        <v>3000</v>
      </c>
      <c r="E1576">
        <v>400005743</v>
      </c>
      <c r="F1576">
        <v>300001115</v>
      </c>
      <c r="G1576">
        <v>0</v>
      </c>
      <c r="H1576" t="s">
        <v>2591</v>
      </c>
      <c r="I1576" t="s">
        <v>1084</v>
      </c>
      <c r="J1576">
        <v>4800000527</v>
      </c>
      <c r="K1576" t="s">
        <v>1084</v>
      </c>
      <c r="L1576">
        <v>4300001554</v>
      </c>
      <c r="M1576" t="s">
        <v>1084</v>
      </c>
      <c r="N1576" t="s">
        <v>8891</v>
      </c>
      <c r="R1576" t="s">
        <v>8892</v>
      </c>
      <c r="S1576">
        <v>0</v>
      </c>
      <c r="T1576" s="1">
        <v>5252.34</v>
      </c>
      <c r="U1576">
        <v>583.59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F1576">
        <v>583.59</v>
      </c>
      <c r="AG1576" t="s">
        <v>8860</v>
      </c>
    </row>
    <row r="1577" spans="1:35" x14ac:dyDescent="0.25">
      <c r="F1577">
        <v>300001115</v>
      </c>
      <c r="T1577" s="1">
        <v>5252.34</v>
      </c>
      <c r="U1577" s="1">
        <v>5252.34</v>
      </c>
      <c r="V1577">
        <v>0</v>
      </c>
      <c r="AB1577">
        <v>0</v>
      </c>
      <c r="AC1577">
        <v>0</v>
      </c>
      <c r="AF1577" s="1">
        <v>5252.34</v>
      </c>
    </row>
    <row r="1578" spans="1:35" x14ac:dyDescent="0.25">
      <c r="A1578" t="s">
        <v>4</v>
      </c>
      <c r="B1578" t="s">
        <v>3428</v>
      </c>
      <c r="C1578">
        <v>2008</v>
      </c>
      <c r="D1578">
        <v>3000</v>
      </c>
      <c r="E1578">
        <v>400006161</v>
      </c>
      <c r="F1578">
        <v>300001116</v>
      </c>
      <c r="G1578">
        <v>0</v>
      </c>
      <c r="H1578" t="s">
        <v>8893</v>
      </c>
      <c r="I1578" t="s">
        <v>530</v>
      </c>
      <c r="J1578">
        <v>4800000533</v>
      </c>
      <c r="K1578" t="s">
        <v>530</v>
      </c>
      <c r="L1578">
        <v>3000014515</v>
      </c>
      <c r="M1578" t="s">
        <v>530</v>
      </c>
      <c r="N1578">
        <v>885</v>
      </c>
      <c r="O1578" t="s">
        <v>8894</v>
      </c>
      <c r="P1578">
        <v>105494</v>
      </c>
      <c r="Q1578" t="s">
        <v>8895</v>
      </c>
      <c r="R1578" t="s">
        <v>2167</v>
      </c>
      <c r="S1578">
        <v>1</v>
      </c>
      <c r="T1578">
        <v>0</v>
      </c>
      <c r="U1578" s="1">
        <v>11678.35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F1578" s="1">
        <v>11678.35</v>
      </c>
      <c r="AH1578">
        <v>1200012249</v>
      </c>
      <c r="AI1578" t="s">
        <v>1091</v>
      </c>
    </row>
    <row r="1579" spans="1:35" x14ac:dyDescent="0.25">
      <c r="A1579" t="s">
        <v>4</v>
      </c>
      <c r="B1579" t="s">
        <v>3428</v>
      </c>
      <c r="C1579">
        <v>2008</v>
      </c>
      <c r="D1579">
        <v>3000</v>
      </c>
      <c r="E1579">
        <v>400006161</v>
      </c>
      <c r="F1579">
        <v>300001116</v>
      </c>
      <c r="G1579">
        <v>0</v>
      </c>
      <c r="H1579" t="s">
        <v>8893</v>
      </c>
      <c r="I1579" t="s">
        <v>530</v>
      </c>
      <c r="J1579">
        <v>4800000533</v>
      </c>
      <c r="K1579" t="s">
        <v>530</v>
      </c>
      <c r="L1579">
        <v>4300001580</v>
      </c>
      <c r="M1579" t="s">
        <v>530</v>
      </c>
      <c r="N1579">
        <v>400006161</v>
      </c>
      <c r="R1579" t="s">
        <v>8896</v>
      </c>
      <c r="S1579">
        <v>0</v>
      </c>
      <c r="T1579" s="1">
        <v>12028.69</v>
      </c>
      <c r="U1579">
        <v>350.34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F1579">
        <v>350.34</v>
      </c>
      <c r="AG1579" t="s">
        <v>7783</v>
      </c>
    </row>
    <row r="1580" spans="1:35" x14ac:dyDescent="0.25">
      <c r="F1580">
        <v>300001116</v>
      </c>
      <c r="T1580" s="1">
        <v>12028.69</v>
      </c>
      <c r="U1580" s="1">
        <v>12028.69</v>
      </c>
      <c r="V1580">
        <v>0</v>
      </c>
      <c r="AB1580">
        <v>0</v>
      </c>
      <c r="AC1580">
        <v>0</v>
      </c>
      <c r="AF1580" s="1">
        <v>12028.69</v>
      </c>
    </row>
    <row r="1581" spans="1:35" x14ac:dyDescent="0.25">
      <c r="A1581" t="s">
        <v>4</v>
      </c>
      <c r="B1581" t="s">
        <v>1031</v>
      </c>
      <c r="C1581">
        <v>2008</v>
      </c>
      <c r="D1581">
        <v>3000</v>
      </c>
      <c r="E1581">
        <v>400005991</v>
      </c>
      <c r="F1581">
        <v>300001117</v>
      </c>
      <c r="G1581">
        <v>0</v>
      </c>
      <c r="H1581" t="s">
        <v>1085</v>
      </c>
      <c r="I1581" t="s">
        <v>1084</v>
      </c>
      <c r="J1581">
        <v>4800000554</v>
      </c>
      <c r="K1581" t="s">
        <v>1084</v>
      </c>
      <c r="L1581">
        <v>3000013797</v>
      </c>
      <c r="M1581" t="s">
        <v>1089</v>
      </c>
      <c r="N1581">
        <v>753</v>
      </c>
      <c r="O1581" t="s">
        <v>7662</v>
      </c>
      <c r="P1581">
        <v>104878</v>
      </c>
      <c r="Q1581" t="s">
        <v>8622</v>
      </c>
      <c r="R1581" t="s">
        <v>283</v>
      </c>
      <c r="S1581">
        <v>1</v>
      </c>
      <c r="T1581" s="1">
        <v>6000.01</v>
      </c>
      <c r="U1581" s="1">
        <v>6000.01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F1581" s="1">
        <v>6000.01</v>
      </c>
      <c r="AH1581">
        <v>1300013785</v>
      </c>
      <c r="AI1581" t="s">
        <v>8897</v>
      </c>
    </row>
    <row r="1582" spans="1:35" x14ac:dyDescent="0.25">
      <c r="F1582">
        <v>300001117</v>
      </c>
      <c r="T1582" s="1">
        <v>6000.01</v>
      </c>
      <c r="U1582" s="1">
        <v>6000.01</v>
      </c>
      <c r="V1582">
        <v>0</v>
      </c>
      <c r="AB1582">
        <v>0</v>
      </c>
      <c r="AC1582">
        <v>0</v>
      </c>
      <c r="AF1582" s="1">
        <v>6000.01</v>
      </c>
    </row>
    <row r="1583" spans="1:35" x14ac:dyDescent="0.25">
      <c r="A1583" t="s">
        <v>4</v>
      </c>
      <c r="B1583" t="s">
        <v>287</v>
      </c>
      <c r="C1583">
        <v>2008</v>
      </c>
      <c r="D1583">
        <v>3000</v>
      </c>
      <c r="E1583">
        <v>400006016</v>
      </c>
      <c r="F1583">
        <v>300001118</v>
      </c>
      <c r="G1583">
        <v>0</v>
      </c>
      <c r="H1583" t="s">
        <v>295</v>
      </c>
      <c r="I1583" t="s">
        <v>294</v>
      </c>
      <c r="J1583">
        <v>4800000546</v>
      </c>
      <c r="K1583" t="s">
        <v>294</v>
      </c>
      <c r="L1583">
        <v>4300001691</v>
      </c>
      <c r="M1583" t="s">
        <v>294</v>
      </c>
      <c r="N1583">
        <v>400006016</v>
      </c>
      <c r="R1583" t="s">
        <v>8898</v>
      </c>
      <c r="S1583">
        <v>0</v>
      </c>
      <c r="T1583">
        <v>0</v>
      </c>
      <c r="U1583">
        <v>507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F1583">
        <v>507</v>
      </c>
      <c r="AG1583" t="s">
        <v>7783</v>
      </c>
    </row>
    <row r="1584" spans="1:35" x14ac:dyDescent="0.25">
      <c r="A1584" t="s">
        <v>4</v>
      </c>
      <c r="B1584" t="s">
        <v>287</v>
      </c>
      <c r="C1584">
        <v>2008</v>
      </c>
      <c r="D1584">
        <v>3000</v>
      </c>
      <c r="E1584">
        <v>400006016</v>
      </c>
      <c r="F1584">
        <v>300001118</v>
      </c>
      <c r="G1584">
        <v>0</v>
      </c>
      <c r="H1584" t="s">
        <v>295</v>
      </c>
      <c r="I1584" t="s">
        <v>294</v>
      </c>
      <c r="J1584">
        <v>4800000546</v>
      </c>
      <c r="K1584" t="s">
        <v>294</v>
      </c>
      <c r="L1584">
        <v>3000016205</v>
      </c>
      <c r="M1584" t="s">
        <v>2907</v>
      </c>
      <c r="N1584">
        <v>48</v>
      </c>
      <c r="O1584" t="s">
        <v>4138</v>
      </c>
      <c r="P1584">
        <v>104450</v>
      </c>
      <c r="Q1584" t="s">
        <v>7939</v>
      </c>
      <c r="R1584" t="s">
        <v>8899</v>
      </c>
      <c r="S1584">
        <v>2</v>
      </c>
      <c r="T1584" s="1">
        <v>17412</v>
      </c>
      <c r="U1584" s="1">
        <v>16905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F1584" s="1">
        <v>16905</v>
      </c>
      <c r="AH1584">
        <v>1300018304</v>
      </c>
      <c r="AI1584" t="s">
        <v>5436</v>
      </c>
    </row>
    <row r="1585" spans="1:35" x14ac:dyDescent="0.25">
      <c r="F1585">
        <v>300001118</v>
      </c>
      <c r="T1585" s="1">
        <v>17412</v>
      </c>
      <c r="U1585" s="1">
        <v>17412</v>
      </c>
      <c r="V1585">
        <v>0</v>
      </c>
      <c r="AB1585">
        <v>0</v>
      </c>
      <c r="AC1585">
        <v>0</v>
      </c>
      <c r="AF1585" s="1">
        <v>17412</v>
      </c>
    </row>
    <row r="1586" spans="1:35" x14ac:dyDescent="0.25">
      <c r="A1586" t="s">
        <v>4</v>
      </c>
      <c r="B1586" t="s">
        <v>1220</v>
      </c>
      <c r="C1586">
        <v>2008</v>
      </c>
      <c r="D1586">
        <v>3000</v>
      </c>
      <c r="E1586">
        <v>400006273</v>
      </c>
      <c r="F1586">
        <v>300001119</v>
      </c>
      <c r="G1586">
        <v>0</v>
      </c>
      <c r="H1586" t="s">
        <v>1269</v>
      </c>
      <c r="I1586" t="s">
        <v>296</v>
      </c>
      <c r="J1586">
        <v>4800000566</v>
      </c>
      <c r="K1586" t="s">
        <v>296</v>
      </c>
      <c r="L1586">
        <v>3000015833</v>
      </c>
      <c r="M1586" t="s">
        <v>4142</v>
      </c>
      <c r="N1586">
        <v>27</v>
      </c>
      <c r="O1586" t="s">
        <v>2717</v>
      </c>
      <c r="P1586">
        <v>403491</v>
      </c>
      <c r="Q1586" t="s">
        <v>8900</v>
      </c>
      <c r="R1586" t="s">
        <v>8901</v>
      </c>
      <c r="S1586">
        <v>1</v>
      </c>
      <c r="T1586">
        <v>0</v>
      </c>
      <c r="U1586" s="1">
        <v>34033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F1586" s="1">
        <v>34033</v>
      </c>
      <c r="AH1586">
        <v>1300014558</v>
      </c>
      <c r="AI1586" t="s">
        <v>8902</v>
      </c>
    </row>
    <row r="1587" spans="1:35" x14ac:dyDescent="0.25">
      <c r="A1587" t="s">
        <v>4</v>
      </c>
      <c r="B1587" t="s">
        <v>1220</v>
      </c>
      <c r="C1587">
        <v>2008</v>
      </c>
      <c r="D1587">
        <v>3000</v>
      </c>
      <c r="E1587">
        <v>400006273</v>
      </c>
      <c r="F1587">
        <v>300001119</v>
      </c>
      <c r="G1587">
        <v>0</v>
      </c>
      <c r="H1587" t="s">
        <v>1269</v>
      </c>
      <c r="I1587" t="s">
        <v>296</v>
      </c>
      <c r="J1587">
        <v>4800000566</v>
      </c>
      <c r="K1587" t="s">
        <v>296</v>
      </c>
      <c r="L1587">
        <v>3000015834</v>
      </c>
      <c r="M1587" t="s">
        <v>4142</v>
      </c>
      <c r="N1587">
        <v>30</v>
      </c>
      <c r="O1587" t="s">
        <v>2717</v>
      </c>
      <c r="P1587">
        <v>403491</v>
      </c>
      <c r="Q1587" t="s">
        <v>8900</v>
      </c>
      <c r="R1587" t="s">
        <v>8901</v>
      </c>
      <c r="S1587">
        <v>1</v>
      </c>
      <c r="T1587" s="1">
        <v>38620.51</v>
      </c>
      <c r="U1587" s="1">
        <v>4587.51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F1587" s="1">
        <v>4587.51</v>
      </c>
      <c r="AH1587">
        <v>1300014558</v>
      </c>
      <c r="AI1587" t="s">
        <v>8902</v>
      </c>
    </row>
    <row r="1588" spans="1:35" x14ac:dyDescent="0.25">
      <c r="F1588">
        <v>300001119</v>
      </c>
      <c r="T1588" s="1">
        <v>38620.51</v>
      </c>
      <c r="U1588" s="1">
        <v>38620.51</v>
      </c>
      <c r="V1588">
        <v>0</v>
      </c>
      <c r="AB1588">
        <v>0</v>
      </c>
      <c r="AC1588">
        <v>0</v>
      </c>
      <c r="AF1588" s="1">
        <v>38620.51</v>
      </c>
    </row>
    <row r="1589" spans="1:35" x14ac:dyDescent="0.25">
      <c r="A1589" t="s">
        <v>4</v>
      </c>
      <c r="B1589" t="s">
        <v>2704</v>
      </c>
      <c r="C1589">
        <v>2008</v>
      </c>
      <c r="D1589">
        <v>3000</v>
      </c>
      <c r="E1589">
        <v>400005947</v>
      </c>
      <c r="F1589">
        <v>300001120</v>
      </c>
      <c r="G1589">
        <v>0</v>
      </c>
      <c r="H1589" t="s">
        <v>2705</v>
      </c>
      <c r="I1589" t="s">
        <v>296</v>
      </c>
      <c r="J1589">
        <v>4800000571</v>
      </c>
      <c r="K1589" t="s">
        <v>296</v>
      </c>
      <c r="L1589">
        <v>4300001742</v>
      </c>
      <c r="M1589" t="s">
        <v>296</v>
      </c>
      <c r="N1589" t="s">
        <v>8903</v>
      </c>
      <c r="R1589" t="s">
        <v>8904</v>
      </c>
      <c r="S1589">
        <v>0</v>
      </c>
      <c r="T1589">
        <v>0</v>
      </c>
      <c r="U1589">
        <v>-760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F1589">
        <v>-760</v>
      </c>
      <c r="AG1589" t="s">
        <v>8905</v>
      </c>
    </row>
    <row r="1590" spans="1:35" x14ac:dyDescent="0.25">
      <c r="A1590" t="s">
        <v>4</v>
      </c>
      <c r="B1590" t="s">
        <v>2704</v>
      </c>
      <c r="C1590">
        <v>2008</v>
      </c>
      <c r="D1590">
        <v>3000</v>
      </c>
      <c r="E1590">
        <v>400005947</v>
      </c>
      <c r="F1590">
        <v>300001120</v>
      </c>
      <c r="G1590">
        <v>0</v>
      </c>
      <c r="H1590" t="s">
        <v>2705</v>
      </c>
      <c r="I1590" t="s">
        <v>296</v>
      </c>
      <c r="J1590">
        <v>4800000571</v>
      </c>
      <c r="K1590" t="s">
        <v>296</v>
      </c>
      <c r="L1590">
        <v>3000015824</v>
      </c>
      <c r="M1590" t="s">
        <v>4142</v>
      </c>
      <c r="N1590">
        <v>1244</v>
      </c>
      <c r="O1590" t="s">
        <v>8869</v>
      </c>
      <c r="P1590">
        <v>103409</v>
      </c>
      <c r="Q1590" t="s">
        <v>8906</v>
      </c>
      <c r="R1590" t="s">
        <v>2167</v>
      </c>
      <c r="S1590">
        <v>1</v>
      </c>
      <c r="T1590" s="1">
        <v>8240</v>
      </c>
      <c r="U1590" s="1">
        <v>9000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F1590" s="1">
        <v>9000</v>
      </c>
      <c r="AH1590">
        <v>1300014611</v>
      </c>
      <c r="AI1590" t="s">
        <v>8902</v>
      </c>
    </row>
    <row r="1591" spans="1:35" x14ac:dyDescent="0.25">
      <c r="F1591">
        <v>300001120</v>
      </c>
      <c r="T1591" s="1">
        <v>8240</v>
      </c>
      <c r="U1591" s="1">
        <v>8240</v>
      </c>
      <c r="V1591">
        <v>0</v>
      </c>
      <c r="AB1591">
        <v>0</v>
      </c>
      <c r="AC1591">
        <v>0</v>
      </c>
      <c r="AF1591" s="1">
        <v>8240</v>
      </c>
    </row>
    <row r="1592" spans="1:35" x14ac:dyDescent="0.25">
      <c r="A1592" t="s">
        <v>4</v>
      </c>
      <c r="B1592" t="s">
        <v>287</v>
      </c>
      <c r="C1592">
        <v>2008</v>
      </c>
      <c r="D1592">
        <v>3000</v>
      </c>
      <c r="E1592">
        <v>400006017</v>
      </c>
      <c r="F1592">
        <v>300001121</v>
      </c>
      <c r="G1592">
        <v>0</v>
      </c>
      <c r="H1592" t="s">
        <v>295</v>
      </c>
      <c r="I1592" t="s">
        <v>2189</v>
      </c>
      <c r="J1592">
        <v>4800000586</v>
      </c>
      <c r="K1592" t="s">
        <v>2189</v>
      </c>
      <c r="L1592">
        <v>4300001794</v>
      </c>
      <c r="M1592" t="s">
        <v>2189</v>
      </c>
      <c r="N1592">
        <v>400006017</v>
      </c>
      <c r="R1592" t="s">
        <v>8907</v>
      </c>
      <c r="S1592">
        <v>0</v>
      </c>
      <c r="T1592">
        <v>0</v>
      </c>
      <c r="U1592">
        <v>254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F1592">
        <v>254</v>
      </c>
      <c r="AG1592" t="s">
        <v>7783</v>
      </c>
    </row>
    <row r="1593" spans="1:35" x14ac:dyDescent="0.25">
      <c r="A1593" t="s">
        <v>4</v>
      </c>
      <c r="B1593" t="s">
        <v>287</v>
      </c>
      <c r="C1593">
        <v>2008</v>
      </c>
      <c r="D1593">
        <v>3000</v>
      </c>
      <c r="E1593">
        <v>400006017</v>
      </c>
      <c r="F1593">
        <v>300001121</v>
      </c>
      <c r="G1593">
        <v>0</v>
      </c>
      <c r="H1593" t="s">
        <v>295</v>
      </c>
      <c r="I1593" t="s">
        <v>2189</v>
      </c>
      <c r="J1593">
        <v>4800000586</v>
      </c>
      <c r="K1593" t="s">
        <v>2189</v>
      </c>
      <c r="L1593">
        <v>3000016810</v>
      </c>
      <c r="M1593" t="s">
        <v>8908</v>
      </c>
      <c r="N1593" t="s">
        <v>8909</v>
      </c>
      <c r="O1593" t="s">
        <v>4138</v>
      </c>
      <c r="P1593">
        <v>104450</v>
      </c>
      <c r="Q1593" t="s">
        <v>7939</v>
      </c>
      <c r="R1593" t="s">
        <v>8899</v>
      </c>
      <c r="S1593">
        <v>1</v>
      </c>
      <c r="T1593" s="1">
        <v>8706.5</v>
      </c>
      <c r="U1593" s="1">
        <v>8452.5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F1593" s="1">
        <v>8452.5</v>
      </c>
      <c r="AH1593">
        <v>1300015439</v>
      </c>
      <c r="AI1593" t="s">
        <v>8910</v>
      </c>
    </row>
    <row r="1594" spans="1:35" x14ac:dyDescent="0.25">
      <c r="F1594">
        <v>300001121</v>
      </c>
      <c r="T1594" s="1">
        <v>8706.5</v>
      </c>
      <c r="U1594" s="1">
        <v>8706.5</v>
      </c>
      <c r="V1594">
        <v>0</v>
      </c>
      <c r="AB1594">
        <v>0</v>
      </c>
      <c r="AC1594">
        <v>0</v>
      </c>
      <c r="AF1594" s="1">
        <v>8706.5</v>
      </c>
    </row>
    <row r="1595" spans="1:35" x14ac:dyDescent="0.25">
      <c r="A1595" t="s">
        <v>4</v>
      </c>
      <c r="B1595" t="s">
        <v>287</v>
      </c>
      <c r="C1595">
        <v>2008</v>
      </c>
      <c r="D1595">
        <v>3000</v>
      </c>
      <c r="E1595">
        <v>400006018</v>
      </c>
      <c r="F1595">
        <v>300001122</v>
      </c>
      <c r="G1595">
        <v>0</v>
      </c>
      <c r="H1595" t="s">
        <v>295</v>
      </c>
      <c r="I1595" t="s">
        <v>2189</v>
      </c>
      <c r="J1595">
        <v>4800000585</v>
      </c>
      <c r="K1595" t="s">
        <v>2189</v>
      </c>
      <c r="L1595">
        <v>4300001792</v>
      </c>
      <c r="M1595" t="s">
        <v>2189</v>
      </c>
      <c r="N1595">
        <v>400006018</v>
      </c>
      <c r="R1595" t="s">
        <v>8911</v>
      </c>
      <c r="S1595">
        <v>0</v>
      </c>
      <c r="T1595">
        <v>0</v>
      </c>
      <c r="U1595">
        <v>507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F1595">
        <v>507</v>
      </c>
      <c r="AG1595" t="s">
        <v>7783</v>
      </c>
    </row>
    <row r="1596" spans="1:35" x14ac:dyDescent="0.25">
      <c r="A1596" t="s">
        <v>4</v>
      </c>
      <c r="B1596" t="s">
        <v>287</v>
      </c>
      <c r="C1596">
        <v>2008</v>
      </c>
      <c r="D1596">
        <v>3000</v>
      </c>
      <c r="E1596">
        <v>400006018</v>
      </c>
      <c r="F1596">
        <v>300001122</v>
      </c>
      <c r="G1596">
        <v>0</v>
      </c>
      <c r="H1596" t="s">
        <v>295</v>
      </c>
      <c r="I1596" t="s">
        <v>2189</v>
      </c>
      <c r="J1596">
        <v>4800000585</v>
      </c>
      <c r="K1596" t="s">
        <v>2189</v>
      </c>
      <c r="L1596">
        <v>3000016811</v>
      </c>
      <c r="M1596" t="s">
        <v>8908</v>
      </c>
      <c r="N1596" t="s">
        <v>8912</v>
      </c>
      <c r="O1596" t="s">
        <v>4138</v>
      </c>
      <c r="P1596">
        <v>104450</v>
      </c>
      <c r="Q1596" t="s">
        <v>7939</v>
      </c>
      <c r="R1596" t="s">
        <v>8899</v>
      </c>
      <c r="S1596">
        <v>2</v>
      </c>
      <c r="T1596" s="1">
        <v>17412</v>
      </c>
      <c r="U1596" s="1">
        <v>16905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F1596" s="1">
        <v>16905</v>
      </c>
      <c r="AH1596">
        <v>1300015439</v>
      </c>
      <c r="AI1596" t="s">
        <v>8910</v>
      </c>
    </row>
    <row r="1597" spans="1:35" x14ac:dyDescent="0.25">
      <c r="F1597">
        <v>300001122</v>
      </c>
      <c r="T1597" s="1">
        <v>17412</v>
      </c>
      <c r="U1597" s="1">
        <v>17412</v>
      </c>
      <c r="V1597">
        <v>0</v>
      </c>
      <c r="AB1597">
        <v>0</v>
      </c>
      <c r="AC1597">
        <v>0</v>
      </c>
      <c r="AF1597" s="1">
        <v>17412</v>
      </c>
    </row>
    <row r="1598" spans="1:35" x14ac:dyDescent="0.25">
      <c r="A1598" t="s">
        <v>4</v>
      </c>
      <c r="B1598" t="s">
        <v>2249</v>
      </c>
      <c r="C1598">
        <v>2008</v>
      </c>
      <c r="D1598">
        <v>3000</v>
      </c>
      <c r="E1598">
        <v>400006198</v>
      </c>
      <c r="F1598">
        <v>300001123</v>
      </c>
      <c r="G1598">
        <v>0</v>
      </c>
      <c r="H1598" t="s">
        <v>2380</v>
      </c>
      <c r="I1598" t="s">
        <v>2189</v>
      </c>
      <c r="J1598">
        <v>4800000606</v>
      </c>
      <c r="K1598" t="s">
        <v>2189</v>
      </c>
      <c r="L1598">
        <v>3000016963</v>
      </c>
      <c r="M1598" t="s">
        <v>8910</v>
      </c>
      <c r="N1598">
        <v>281207</v>
      </c>
      <c r="O1598" t="s">
        <v>8913</v>
      </c>
      <c r="P1598">
        <v>105622</v>
      </c>
      <c r="Q1598" t="s">
        <v>8914</v>
      </c>
      <c r="R1598" t="s">
        <v>323</v>
      </c>
      <c r="S1598">
        <v>1</v>
      </c>
      <c r="T1598" s="1">
        <v>17602</v>
      </c>
      <c r="U1598" s="1">
        <v>17602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F1598" s="1">
        <v>17602</v>
      </c>
      <c r="AH1598">
        <v>1200014325</v>
      </c>
      <c r="AI1598" t="s">
        <v>8910</v>
      </c>
    </row>
    <row r="1599" spans="1:35" x14ac:dyDescent="0.25">
      <c r="F1599">
        <v>300001123</v>
      </c>
      <c r="T1599" s="1">
        <v>17602</v>
      </c>
      <c r="U1599" s="1">
        <v>17602</v>
      </c>
      <c r="V1599">
        <v>0</v>
      </c>
      <c r="AB1599">
        <v>0</v>
      </c>
      <c r="AC1599">
        <v>0</v>
      </c>
      <c r="AF1599" s="1">
        <v>17602</v>
      </c>
    </row>
    <row r="1600" spans="1:35" x14ac:dyDescent="0.25">
      <c r="A1600" t="s">
        <v>4</v>
      </c>
      <c r="B1600" t="s">
        <v>1031</v>
      </c>
      <c r="C1600">
        <v>2008</v>
      </c>
      <c r="D1600">
        <v>3000</v>
      </c>
      <c r="E1600">
        <v>400006038</v>
      </c>
      <c r="F1600">
        <v>300001124</v>
      </c>
      <c r="G1600">
        <v>0</v>
      </c>
      <c r="H1600" t="s">
        <v>1086</v>
      </c>
      <c r="I1600" t="s">
        <v>1084</v>
      </c>
      <c r="J1600">
        <v>4800000607</v>
      </c>
      <c r="K1600" t="s">
        <v>1084</v>
      </c>
      <c r="L1600">
        <v>3000013687</v>
      </c>
      <c r="M1600" t="s">
        <v>1079</v>
      </c>
      <c r="N1600">
        <v>806</v>
      </c>
      <c r="O1600" t="s">
        <v>8915</v>
      </c>
      <c r="P1600">
        <v>104878</v>
      </c>
      <c r="Q1600" t="s">
        <v>8622</v>
      </c>
      <c r="R1600" t="s">
        <v>2950</v>
      </c>
      <c r="S1600">
        <v>2</v>
      </c>
      <c r="T1600" s="1">
        <v>11601</v>
      </c>
      <c r="U1600" s="1">
        <v>11601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F1600" s="1">
        <v>11601</v>
      </c>
      <c r="AH1600">
        <v>1300014935</v>
      </c>
      <c r="AI1600" t="s">
        <v>2189</v>
      </c>
    </row>
    <row r="1601" spans="1:35" x14ac:dyDescent="0.25">
      <c r="F1601">
        <v>300001124</v>
      </c>
      <c r="T1601" s="1">
        <v>11601</v>
      </c>
      <c r="U1601" s="1">
        <v>11601</v>
      </c>
      <c r="V1601">
        <v>0</v>
      </c>
      <c r="AB1601">
        <v>0</v>
      </c>
      <c r="AC1601">
        <v>0</v>
      </c>
      <c r="AF1601" s="1">
        <v>11601</v>
      </c>
    </row>
    <row r="1602" spans="1:35" x14ac:dyDescent="0.25">
      <c r="A1602" t="s">
        <v>4</v>
      </c>
      <c r="B1602" t="s">
        <v>1031</v>
      </c>
      <c r="C1602">
        <v>2007</v>
      </c>
      <c r="D1602">
        <v>3000</v>
      </c>
      <c r="E1602">
        <v>400004271</v>
      </c>
      <c r="F1602">
        <v>300001125</v>
      </c>
      <c r="G1602">
        <v>0</v>
      </c>
      <c r="H1602" t="s">
        <v>1087</v>
      </c>
      <c r="I1602" t="s">
        <v>213</v>
      </c>
      <c r="J1602">
        <v>4800001533</v>
      </c>
      <c r="K1602" t="s">
        <v>213</v>
      </c>
      <c r="L1602">
        <v>3000023645</v>
      </c>
      <c r="M1602" t="s">
        <v>8916</v>
      </c>
      <c r="N1602">
        <v>11964</v>
      </c>
      <c r="O1602" t="s">
        <v>4070</v>
      </c>
      <c r="P1602">
        <v>104914</v>
      </c>
      <c r="Q1602" t="s">
        <v>8917</v>
      </c>
      <c r="R1602" t="s">
        <v>8341</v>
      </c>
      <c r="S1602">
        <v>40</v>
      </c>
      <c r="T1602">
        <v>0</v>
      </c>
      <c r="U1602" s="1">
        <v>49745.57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509.09</v>
      </c>
      <c r="AC1602">
        <v>0</v>
      </c>
      <c r="AF1602" s="1">
        <v>50254.66</v>
      </c>
      <c r="AH1602">
        <v>3400005471</v>
      </c>
      <c r="AI1602" t="s">
        <v>8680</v>
      </c>
    </row>
    <row r="1603" spans="1:35" x14ac:dyDescent="0.25">
      <c r="A1603" t="s">
        <v>4</v>
      </c>
      <c r="B1603" t="s">
        <v>1031</v>
      </c>
      <c r="C1603">
        <v>2007</v>
      </c>
      <c r="D1603">
        <v>3000</v>
      </c>
      <c r="E1603">
        <v>400004271</v>
      </c>
      <c r="F1603">
        <v>300001125</v>
      </c>
      <c r="G1603">
        <v>0</v>
      </c>
      <c r="H1603" t="s">
        <v>1087</v>
      </c>
      <c r="I1603" t="s">
        <v>213</v>
      </c>
      <c r="J1603">
        <v>4800001533</v>
      </c>
      <c r="K1603" t="s">
        <v>213</v>
      </c>
      <c r="L1603">
        <v>3000023644</v>
      </c>
      <c r="M1603" t="s">
        <v>8916</v>
      </c>
      <c r="N1603">
        <v>11962</v>
      </c>
      <c r="O1603" t="s">
        <v>8918</v>
      </c>
      <c r="P1603">
        <v>104914</v>
      </c>
      <c r="Q1603" t="s">
        <v>8917</v>
      </c>
      <c r="R1603" t="s">
        <v>8919</v>
      </c>
      <c r="S1603">
        <v>5</v>
      </c>
      <c r="T1603">
        <v>0</v>
      </c>
      <c r="U1603" s="1">
        <v>5842.28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72.92</v>
      </c>
      <c r="AC1603">
        <v>0</v>
      </c>
      <c r="AF1603" s="1">
        <v>5915.2</v>
      </c>
      <c r="AH1603">
        <v>3400005471</v>
      </c>
      <c r="AI1603" t="s">
        <v>8680</v>
      </c>
    </row>
    <row r="1604" spans="1:35" x14ac:dyDescent="0.25">
      <c r="A1604" t="s">
        <v>4</v>
      </c>
      <c r="B1604" t="s">
        <v>1031</v>
      </c>
      <c r="C1604">
        <v>2007</v>
      </c>
      <c r="D1604">
        <v>3000</v>
      </c>
      <c r="E1604">
        <v>400004271</v>
      </c>
      <c r="F1604">
        <v>300001125</v>
      </c>
      <c r="G1604">
        <v>0</v>
      </c>
      <c r="H1604" t="s">
        <v>1087</v>
      </c>
      <c r="I1604" t="s">
        <v>213</v>
      </c>
      <c r="J1604">
        <v>4800001533</v>
      </c>
      <c r="K1604" t="s">
        <v>213</v>
      </c>
      <c r="L1604">
        <v>3000023644</v>
      </c>
      <c r="M1604" t="s">
        <v>8916</v>
      </c>
      <c r="N1604">
        <v>11962</v>
      </c>
      <c r="O1604" t="s">
        <v>8918</v>
      </c>
      <c r="P1604">
        <v>104914</v>
      </c>
      <c r="Q1604" t="s">
        <v>8917</v>
      </c>
      <c r="R1604" t="s">
        <v>8174</v>
      </c>
      <c r="S1604">
        <v>43</v>
      </c>
      <c r="T1604">
        <v>0</v>
      </c>
      <c r="U1604" s="1">
        <v>101866.28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627.08000000000004</v>
      </c>
      <c r="AC1604">
        <v>0</v>
      </c>
      <c r="AF1604" s="1">
        <v>102493.36</v>
      </c>
      <c r="AH1604">
        <v>3400005471</v>
      </c>
      <c r="AI1604" t="s">
        <v>8680</v>
      </c>
    </row>
    <row r="1605" spans="1:35" x14ac:dyDescent="0.25">
      <c r="A1605" t="s">
        <v>4</v>
      </c>
      <c r="B1605" t="s">
        <v>1031</v>
      </c>
      <c r="C1605">
        <v>2007</v>
      </c>
      <c r="D1605">
        <v>3000</v>
      </c>
      <c r="E1605">
        <v>400004271</v>
      </c>
      <c r="F1605">
        <v>300001125</v>
      </c>
      <c r="G1605">
        <v>0</v>
      </c>
      <c r="H1605" t="s">
        <v>1087</v>
      </c>
      <c r="I1605" t="s">
        <v>213</v>
      </c>
      <c r="J1605">
        <v>4800001533</v>
      </c>
      <c r="K1605" t="s">
        <v>213</v>
      </c>
      <c r="L1605">
        <v>3000023645</v>
      </c>
      <c r="M1605" t="s">
        <v>8916</v>
      </c>
      <c r="N1605">
        <v>11964</v>
      </c>
      <c r="O1605" t="s">
        <v>4070</v>
      </c>
      <c r="P1605">
        <v>104914</v>
      </c>
      <c r="Q1605" t="s">
        <v>8917</v>
      </c>
      <c r="R1605" t="s">
        <v>8326</v>
      </c>
      <c r="S1605">
        <v>15</v>
      </c>
      <c r="T1605">
        <v>0</v>
      </c>
      <c r="U1605" s="1">
        <v>14636.99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190.91</v>
      </c>
      <c r="AC1605">
        <v>0</v>
      </c>
      <c r="AF1605" s="1">
        <v>14827.9</v>
      </c>
      <c r="AH1605">
        <v>3400005471</v>
      </c>
      <c r="AI1605" t="s">
        <v>8680</v>
      </c>
    </row>
    <row r="1606" spans="1:35" x14ac:dyDescent="0.25">
      <c r="A1606" t="s">
        <v>4</v>
      </c>
      <c r="B1606" t="s">
        <v>1031</v>
      </c>
      <c r="C1606">
        <v>2007</v>
      </c>
      <c r="D1606">
        <v>3000</v>
      </c>
      <c r="E1606">
        <v>400004271</v>
      </c>
      <c r="F1606">
        <v>300001125</v>
      </c>
      <c r="G1606">
        <v>0</v>
      </c>
      <c r="H1606" t="s">
        <v>1087</v>
      </c>
      <c r="I1606" t="s">
        <v>213</v>
      </c>
      <c r="J1606">
        <v>4800001533</v>
      </c>
      <c r="K1606" t="s">
        <v>213</v>
      </c>
      <c r="L1606">
        <v>3000025879</v>
      </c>
      <c r="M1606" t="s">
        <v>8920</v>
      </c>
      <c r="N1606">
        <v>11991</v>
      </c>
      <c r="O1606" t="s">
        <v>8921</v>
      </c>
      <c r="P1606">
        <v>104914</v>
      </c>
      <c r="Q1606" t="s">
        <v>8917</v>
      </c>
      <c r="R1606" t="s">
        <v>8922</v>
      </c>
      <c r="S1606">
        <v>52</v>
      </c>
      <c r="T1606">
        <v>0</v>
      </c>
      <c r="U1606" s="1">
        <v>52807.58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157.58000000000001</v>
      </c>
      <c r="AC1606">
        <v>0</v>
      </c>
      <c r="AF1606" s="1">
        <v>52965.16</v>
      </c>
      <c r="AH1606">
        <v>1300023483</v>
      </c>
      <c r="AI1606" t="s">
        <v>4075</v>
      </c>
    </row>
    <row r="1607" spans="1:35" x14ac:dyDescent="0.25">
      <c r="A1607" t="s">
        <v>4</v>
      </c>
      <c r="B1607" t="s">
        <v>1031</v>
      </c>
      <c r="C1607">
        <v>2007</v>
      </c>
      <c r="D1607">
        <v>3000</v>
      </c>
      <c r="E1607">
        <v>400004271</v>
      </c>
      <c r="F1607">
        <v>300001125</v>
      </c>
      <c r="G1607">
        <v>0</v>
      </c>
      <c r="H1607" t="s">
        <v>1087</v>
      </c>
      <c r="I1607" t="s">
        <v>213</v>
      </c>
      <c r="J1607">
        <v>4800001533</v>
      </c>
      <c r="K1607" t="s">
        <v>213</v>
      </c>
      <c r="L1607">
        <v>3000025874</v>
      </c>
      <c r="M1607" t="s">
        <v>8920</v>
      </c>
      <c r="N1607">
        <v>12701</v>
      </c>
      <c r="O1607" t="s">
        <v>8729</v>
      </c>
      <c r="P1607">
        <v>104914</v>
      </c>
      <c r="Q1607" t="s">
        <v>8917</v>
      </c>
      <c r="R1607" t="s">
        <v>8341</v>
      </c>
      <c r="S1607">
        <v>150</v>
      </c>
      <c r="T1607">
        <v>0</v>
      </c>
      <c r="U1607" s="1">
        <v>185336.8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700</v>
      </c>
      <c r="AC1607">
        <v>0</v>
      </c>
      <c r="AF1607" s="1">
        <v>186036.8</v>
      </c>
      <c r="AH1607">
        <v>1300023483</v>
      </c>
      <c r="AI1607" t="s">
        <v>4075</v>
      </c>
    </row>
    <row r="1608" spans="1:35" x14ac:dyDescent="0.25">
      <c r="A1608" t="s">
        <v>4</v>
      </c>
      <c r="B1608" t="s">
        <v>1031</v>
      </c>
      <c r="C1608">
        <v>2007</v>
      </c>
      <c r="D1608">
        <v>3000</v>
      </c>
      <c r="E1608">
        <v>400004271</v>
      </c>
      <c r="F1608">
        <v>300001125</v>
      </c>
      <c r="G1608">
        <v>0</v>
      </c>
      <c r="H1608" t="s">
        <v>1087</v>
      </c>
      <c r="I1608" t="s">
        <v>213</v>
      </c>
      <c r="J1608">
        <v>4800001533</v>
      </c>
      <c r="K1608" t="s">
        <v>213</v>
      </c>
      <c r="L1608">
        <v>3000025879</v>
      </c>
      <c r="M1608" t="s">
        <v>8920</v>
      </c>
      <c r="N1608">
        <v>11991</v>
      </c>
      <c r="O1608" t="s">
        <v>8921</v>
      </c>
      <c r="P1608">
        <v>104914</v>
      </c>
      <c r="Q1608" t="s">
        <v>8917</v>
      </c>
      <c r="R1608" t="s">
        <v>8922</v>
      </c>
      <c r="S1608">
        <v>179</v>
      </c>
      <c r="T1608">
        <v>0</v>
      </c>
      <c r="U1608" s="1">
        <v>139491.17000000001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542.41999999999996</v>
      </c>
      <c r="AC1608">
        <v>0</v>
      </c>
      <c r="AF1608" s="1">
        <v>140033.59</v>
      </c>
      <c r="AH1608">
        <v>1300023483</v>
      </c>
      <c r="AI1608" t="s">
        <v>4075</v>
      </c>
    </row>
    <row r="1609" spans="1:35" x14ac:dyDescent="0.25">
      <c r="A1609" t="s">
        <v>4</v>
      </c>
      <c r="B1609" t="s">
        <v>1031</v>
      </c>
      <c r="C1609">
        <v>2007</v>
      </c>
      <c r="D1609">
        <v>3000</v>
      </c>
      <c r="E1609">
        <v>400004271</v>
      </c>
      <c r="F1609">
        <v>300001125</v>
      </c>
      <c r="G1609">
        <v>0</v>
      </c>
      <c r="H1609" t="s">
        <v>1087</v>
      </c>
      <c r="I1609" t="s">
        <v>213</v>
      </c>
      <c r="J1609">
        <v>4800001533</v>
      </c>
      <c r="K1609" t="s">
        <v>213</v>
      </c>
      <c r="L1609">
        <v>3000025877</v>
      </c>
      <c r="M1609" t="s">
        <v>8920</v>
      </c>
      <c r="N1609">
        <v>11988</v>
      </c>
      <c r="O1609" t="s">
        <v>5939</v>
      </c>
      <c r="P1609">
        <v>104914</v>
      </c>
      <c r="Q1609" t="s">
        <v>8917</v>
      </c>
      <c r="R1609" t="s">
        <v>8180</v>
      </c>
      <c r="S1609">
        <v>10</v>
      </c>
      <c r="T1609">
        <v>0</v>
      </c>
      <c r="U1609" s="1">
        <v>15384.96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F1609" s="1">
        <v>15384.96</v>
      </c>
      <c r="AH1609">
        <v>1300023483</v>
      </c>
      <c r="AI1609" t="s">
        <v>4075</v>
      </c>
    </row>
    <row r="1610" spans="1:35" x14ac:dyDescent="0.25">
      <c r="A1610" t="s">
        <v>4</v>
      </c>
      <c r="B1610" t="s">
        <v>1031</v>
      </c>
      <c r="C1610">
        <v>2007</v>
      </c>
      <c r="D1610">
        <v>3000</v>
      </c>
      <c r="E1610">
        <v>400004271</v>
      </c>
      <c r="F1610">
        <v>300001125</v>
      </c>
      <c r="G1610">
        <v>0</v>
      </c>
      <c r="H1610" t="s">
        <v>1087</v>
      </c>
      <c r="I1610" t="s">
        <v>213</v>
      </c>
      <c r="J1610">
        <v>4800001533</v>
      </c>
      <c r="K1610" t="s">
        <v>213</v>
      </c>
      <c r="L1610">
        <v>3000026466</v>
      </c>
      <c r="M1610" t="s">
        <v>8692</v>
      </c>
      <c r="N1610">
        <v>13715</v>
      </c>
      <c r="O1610" t="s">
        <v>8756</v>
      </c>
      <c r="P1610">
        <v>104914</v>
      </c>
      <c r="Q1610" t="s">
        <v>8917</v>
      </c>
      <c r="R1610" t="s">
        <v>8923</v>
      </c>
      <c r="S1610">
        <v>60</v>
      </c>
      <c r="T1610">
        <v>0</v>
      </c>
      <c r="U1610" s="1">
        <v>3712.5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F1610" s="1">
        <v>3712.5</v>
      </c>
      <c r="AH1610">
        <v>1300024392</v>
      </c>
      <c r="AI1610" t="s">
        <v>8681</v>
      </c>
    </row>
    <row r="1611" spans="1:35" x14ac:dyDescent="0.25">
      <c r="A1611" t="s">
        <v>4</v>
      </c>
      <c r="B1611" t="s">
        <v>1031</v>
      </c>
      <c r="C1611">
        <v>2007</v>
      </c>
      <c r="D1611">
        <v>3000</v>
      </c>
      <c r="E1611">
        <v>400004271</v>
      </c>
      <c r="F1611">
        <v>300001125</v>
      </c>
      <c r="G1611">
        <v>0</v>
      </c>
      <c r="H1611" t="s">
        <v>1087</v>
      </c>
      <c r="I1611" t="s">
        <v>213</v>
      </c>
      <c r="J1611">
        <v>4800001533</v>
      </c>
      <c r="K1611" t="s">
        <v>213</v>
      </c>
      <c r="L1611">
        <v>3000026466</v>
      </c>
      <c r="M1611" t="s">
        <v>8692</v>
      </c>
      <c r="N1611">
        <v>13715</v>
      </c>
      <c r="O1611" t="s">
        <v>8756</v>
      </c>
      <c r="P1611">
        <v>104914</v>
      </c>
      <c r="Q1611" t="s">
        <v>8917</v>
      </c>
      <c r="R1611" t="s">
        <v>8924</v>
      </c>
      <c r="S1611">
        <v>10</v>
      </c>
      <c r="T1611">
        <v>0</v>
      </c>
      <c r="U1611" s="1">
        <v>1496.25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F1611" s="1">
        <v>1496.25</v>
      </c>
      <c r="AH1611">
        <v>1300024392</v>
      </c>
      <c r="AI1611" t="s">
        <v>8681</v>
      </c>
    </row>
    <row r="1612" spans="1:35" x14ac:dyDescent="0.25">
      <c r="A1612" t="s">
        <v>4</v>
      </c>
      <c r="B1612" t="s">
        <v>1031</v>
      </c>
      <c r="C1612">
        <v>2007</v>
      </c>
      <c r="D1612">
        <v>3000</v>
      </c>
      <c r="E1612">
        <v>400004271</v>
      </c>
      <c r="F1612">
        <v>300001125</v>
      </c>
      <c r="G1612">
        <v>0</v>
      </c>
      <c r="H1612" t="s">
        <v>1087</v>
      </c>
      <c r="I1612" t="s">
        <v>213</v>
      </c>
      <c r="J1612">
        <v>4800001533</v>
      </c>
      <c r="K1612" t="s">
        <v>213</v>
      </c>
      <c r="L1612">
        <v>3000026466</v>
      </c>
      <c r="M1612" t="s">
        <v>8692</v>
      </c>
      <c r="N1612">
        <v>13715</v>
      </c>
      <c r="O1612" t="s">
        <v>8756</v>
      </c>
      <c r="P1612">
        <v>104914</v>
      </c>
      <c r="Q1612" t="s">
        <v>8917</v>
      </c>
      <c r="R1612" t="s">
        <v>8925</v>
      </c>
      <c r="S1612">
        <v>24</v>
      </c>
      <c r="T1612">
        <v>0</v>
      </c>
      <c r="U1612" s="1">
        <v>2403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F1612" s="1">
        <v>2403</v>
      </c>
      <c r="AH1612">
        <v>1300024392</v>
      </c>
      <c r="AI1612" t="s">
        <v>8681</v>
      </c>
    </row>
    <row r="1613" spans="1:35" x14ac:dyDescent="0.25">
      <c r="A1613" t="s">
        <v>4</v>
      </c>
      <c r="B1613" t="s">
        <v>1031</v>
      </c>
      <c r="C1613">
        <v>2007</v>
      </c>
      <c r="D1613">
        <v>3000</v>
      </c>
      <c r="E1613">
        <v>400004271</v>
      </c>
      <c r="F1613">
        <v>300001125</v>
      </c>
      <c r="G1613">
        <v>0</v>
      </c>
      <c r="H1613" t="s">
        <v>1087</v>
      </c>
      <c r="I1613" t="s">
        <v>213</v>
      </c>
      <c r="J1613">
        <v>4800001533</v>
      </c>
      <c r="K1613" t="s">
        <v>213</v>
      </c>
      <c r="L1613">
        <v>3000026466</v>
      </c>
      <c r="M1613" t="s">
        <v>8692</v>
      </c>
      <c r="N1613">
        <v>13715</v>
      </c>
      <c r="O1613" t="s">
        <v>8756</v>
      </c>
      <c r="P1613">
        <v>104914</v>
      </c>
      <c r="Q1613" t="s">
        <v>8917</v>
      </c>
      <c r="R1613" t="s">
        <v>8926</v>
      </c>
      <c r="S1613">
        <v>50</v>
      </c>
      <c r="T1613">
        <v>0</v>
      </c>
      <c r="U1613" s="1">
        <v>5343.75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F1613" s="1">
        <v>5343.75</v>
      </c>
      <c r="AH1613">
        <v>1300024392</v>
      </c>
      <c r="AI1613" t="s">
        <v>8681</v>
      </c>
    </row>
    <row r="1614" spans="1:35" x14ac:dyDescent="0.25">
      <c r="A1614" t="s">
        <v>4</v>
      </c>
      <c r="B1614" t="s">
        <v>1031</v>
      </c>
      <c r="C1614">
        <v>2007</v>
      </c>
      <c r="D1614">
        <v>3000</v>
      </c>
      <c r="E1614">
        <v>400004271</v>
      </c>
      <c r="F1614">
        <v>300001125</v>
      </c>
      <c r="G1614">
        <v>0</v>
      </c>
      <c r="H1614" t="s">
        <v>1087</v>
      </c>
      <c r="I1614" t="s">
        <v>213</v>
      </c>
      <c r="J1614">
        <v>4800001533</v>
      </c>
      <c r="K1614" t="s">
        <v>213</v>
      </c>
      <c r="L1614">
        <v>3000026466</v>
      </c>
      <c r="M1614" t="s">
        <v>8692</v>
      </c>
      <c r="N1614">
        <v>13715</v>
      </c>
      <c r="O1614" t="s">
        <v>8756</v>
      </c>
      <c r="P1614">
        <v>104914</v>
      </c>
      <c r="Q1614" t="s">
        <v>8917</v>
      </c>
      <c r="R1614" t="s">
        <v>8384</v>
      </c>
      <c r="S1614">
        <v>200</v>
      </c>
      <c r="T1614">
        <v>0</v>
      </c>
      <c r="U1614">
        <v>337.5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F1614">
        <v>337.5</v>
      </c>
      <c r="AH1614">
        <v>1300024392</v>
      </c>
      <c r="AI1614" t="s">
        <v>8681</v>
      </c>
    </row>
    <row r="1615" spans="1:35" x14ac:dyDescent="0.25">
      <c r="A1615" t="s">
        <v>4</v>
      </c>
      <c r="B1615" t="s">
        <v>1031</v>
      </c>
      <c r="C1615">
        <v>2007</v>
      </c>
      <c r="D1615">
        <v>3000</v>
      </c>
      <c r="E1615">
        <v>400004271</v>
      </c>
      <c r="F1615">
        <v>300001125</v>
      </c>
      <c r="G1615">
        <v>0</v>
      </c>
      <c r="H1615" t="s">
        <v>1087</v>
      </c>
      <c r="I1615" t="s">
        <v>213</v>
      </c>
      <c r="J1615">
        <v>4800001533</v>
      </c>
      <c r="K1615" t="s">
        <v>213</v>
      </c>
      <c r="L1615">
        <v>3000026466</v>
      </c>
      <c r="M1615" t="s">
        <v>8692</v>
      </c>
      <c r="N1615">
        <v>13715</v>
      </c>
      <c r="O1615" t="s">
        <v>8756</v>
      </c>
      <c r="P1615">
        <v>104914</v>
      </c>
      <c r="Q1615" t="s">
        <v>8917</v>
      </c>
      <c r="R1615" t="s">
        <v>8312</v>
      </c>
      <c r="S1615">
        <v>5</v>
      </c>
      <c r="T1615">
        <v>0</v>
      </c>
      <c r="U1615">
        <v>337.5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F1615">
        <v>337.5</v>
      </c>
      <c r="AH1615">
        <v>1300024392</v>
      </c>
      <c r="AI1615" t="s">
        <v>8681</v>
      </c>
    </row>
    <row r="1616" spans="1:35" x14ac:dyDescent="0.25">
      <c r="A1616" t="s">
        <v>4</v>
      </c>
      <c r="B1616" t="s">
        <v>1031</v>
      </c>
      <c r="C1616">
        <v>2007</v>
      </c>
      <c r="D1616">
        <v>3000</v>
      </c>
      <c r="E1616">
        <v>400004271</v>
      </c>
      <c r="F1616">
        <v>300001125</v>
      </c>
      <c r="G1616">
        <v>0</v>
      </c>
      <c r="H1616" t="s">
        <v>1087</v>
      </c>
      <c r="I1616" t="s">
        <v>213</v>
      </c>
      <c r="J1616">
        <v>4800001533</v>
      </c>
      <c r="K1616" t="s">
        <v>213</v>
      </c>
      <c r="L1616">
        <v>3000026466</v>
      </c>
      <c r="M1616" t="s">
        <v>8692</v>
      </c>
      <c r="N1616">
        <v>13715</v>
      </c>
      <c r="O1616" t="s">
        <v>8756</v>
      </c>
      <c r="P1616">
        <v>104914</v>
      </c>
      <c r="Q1616" t="s">
        <v>8917</v>
      </c>
      <c r="R1616" t="s">
        <v>8178</v>
      </c>
      <c r="S1616">
        <v>5</v>
      </c>
      <c r="T1616">
        <v>0</v>
      </c>
      <c r="U1616">
        <v>360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F1616">
        <v>360</v>
      </c>
      <c r="AH1616">
        <v>1300024392</v>
      </c>
      <c r="AI1616" t="s">
        <v>8681</v>
      </c>
    </row>
    <row r="1617" spans="1:35" x14ac:dyDescent="0.25">
      <c r="A1617" t="s">
        <v>4</v>
      </c>
      <c r="B1617" t="s">
        <v>1031</v>
      </c>
      <c r="C1617">
        <v>2007</v>
      </c>
      <c r="D1617">
        <v>3000</v>
      </c>
      <c r="E1617">
        <v>400004271</v>
      </c>
      <c r="F1617">
        <v>300001125</v>
      </c>
      <c r="G1617">
        <v>0</v>
      </c>
      <c r="H1617" t="s">
        <v>1087</v>
      </c>
      <c r="I1617" t="s">
        <v>213</v>
      </c>
      <c r="J1617">
        <v>4800001533</v>
      </c>
      <c r="K1617" t="s">
        <v>213</v>
      </c>
      <c r="L1617">
        <v>3000026466</v>
      </c>
      <c r="M1617" t="s">
        <v>8692</v>
      </c>
      <c r="N1617">
        <v>13715</v>
      </c>
      <c r="O1617" t="s">
        <v>8756</v>
      </c>
      <c r="P1617">
        <v>104914</v>
      </c>
      <c r="Q1617" t="s">
        <v>8917</v>
      </c>
      <c r="R1617" t="s">
        <v>8927</v>
      </c>
      <c r="S1617">
        <v>200</v>
      </c>
      <c r="T1617">
        <v>0</v>
      </c>
      <c r="U1617">
        <v>202.5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F1617">
        <v>202.5</v>
      </c>
      <c r="AH1617">
        <v>1300024392</v>
      </c>
      <c r="AI1617" t="s">
        <v>8681</v>
      </c>
    </row>
    <row r="1618" spans="1:35" x14ac:dyDescent="0.25">
      <c r="A1618" t="s">
        <v>4</v>
      </c>
      <c r="B1618" t="s">
        <v>1031</v>
      </c>
      <c r="C1618">
        <v>2007</v>
      </c>
      <c r="D1618">
        <v>3000</v>
      </c>
      <c r="E1618">
        <v>400004271</v>
      </c>
      <c r="F1618">
        <v>300001125</v>
      </c>
      <c r="G1618">
        <v>0</v>
      </c>
      <c r="H1618" t="s">
        <v>1087</v>
      </c>
      <c r="I1618" t="s">
        <v>213</v>
      </c>
      <c r="J1618">
        <v>4800001533</v>
      </c>
      <c r="K1618" t="s">
        <v>213</v>
      </c>
      <c r="L1618">
        <v>3000026466</v>
      </c>
      <c r="M1618" t="s">
        <v>8692</v>
      </c>
      <c r="N1618">
        <v>13715</v>
      </c>
      <c r="O1618" t="s">
        <v>8756</v>
      </c>
      <c r="P1618">
        <v>104914</v>
      </c>
      <c r="Q1618" t="s">
        <v>8917</v>
      </c>
      <c r="R1618" t="s">
        <v>8928</v>
      </c>
      <c r="S1618" s="1">
        <v>1500</v>
      </c>
      <c r="T1618">
        <v>0</v>
      </c>
      <c r="U1618">
        <v>506.25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F1618">
        <v>506.25</v>
      </c>
      <c r="AH1618">
        <v>1300024392</v>
      </c>
      <c r="AI1618" t="s">
        <v>8681</v>
      </c>
    </row>
    <row r="1619" spans="1:35" x14ac:dyDescent="0.25">
      <c r="A1619" t="s">
        <v>4</v>
      </c>
      <c r="B1619" t="s">
        <v>1031</v>
      </c>
      <c r="C1619">
        <v>2007</v>
      </c>
      <c r="D1619">
        <v>3000</v>
      </c>
      <c r="E1619">
        <v>400004271</v>
      </c>
      <c r="F1619">
        <v>300001125</v>
      </c>
      <c r="G1619">
        <v>0</v>
      </c>
      <c r="H1619" t="s">
        <v>1087</v>
      </c>
      <c r="I1619" t="s">
        <v>213</v>
      </c>
      <c r="J1619">
        <v>4800001533</v>
      </c>
      <c r="K1619" t="s">
        <v>213</v>
      </c>
      <c r="L1619">
        <v>3000026466</v>
      </c>
      <c r="M1619" t="s">
        <v>8692</v>
      </c>
      <c r="N1619">
        <v>13715</v>
      </c>
      <c r="O1619" t="s">
        <v>8756</v>
      </c>
      <c r="P1619">
        <v>104914</v>
      </c>
      <c r="Q1619" t="s">
        <v>8917</v>
      </c>
      <c r="R1619" t="s">
        <v>8313</v>
      </c>
      <c r="S1619">
        <v>10</v>
      </c>
      <c r="T1619">
        <v>0</v>
      </c>
      <c r="U1619">
        <v>675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F1619">
        <v>675</v>
      </c>
      <c r="AH1619">
        <v>1300024392</v>
      </c>
      <c r="AI1619" t="s">
        <v>8681</v>
      </c>
    </row>
    <row r="1620" spans="1:35" x14ac:dyDescent="0.25">
      <c r="A1620" t="s">
        <v>4</v>
      </c>
      <c r="B1620" t="s">
        <v>1031</v>
      </c>
      <c r="C1620">
        <v>2007</v>
      </c>
      <c r="D1620">
        <v>3000</v>
      </c>
      <c r="E1620">
        <v>400004271</v>
      </c>
      <c r="F1620">
        <v>300001125</v>
      </c>
      <c r="G1620">
        <v>0</v>
      </c>
      <c r="H1620" t="s">
        <v>1087</v>
      </c>
      <c r="I1620" t="s">
        <v>213</v>
      </c>
      <c r="J1620">
        <v>4800001533</v>
      </c>
      <c r="K1620" t="s">
        <v>213</v>
      </c>
      <c r="L1620">
        <v>3000028008</v>
      </c>
      <c r="M1620" t="s">
        <v>8681</v>
      </c>
      <c r="N1620">
        <v>12709</v>
      </c>
      <c r="O1620" t="s">
        <v>8920</v>
      </c>
      <c r="P1620">
        <v>104914</v>
      </c>
      <c r="Q1620" t="s">
        <v>8917</v>
      </c>
      <c r="R1620" t="s">
        <v>8326</v>
      </c>
      <c r="S1620">
        <v>15</v>
      </c>
      <c r="T1620">
        <v>0</v>
      </c>
      <c r="U1620" s="1">
        <v>14607.62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161.54</v>
      </c>
      <c r="AC1620">
        <v>0</v>
      </c>
      <c r="AF1620" s="1">
        <v>14769.16</v>
      </c>
      <c r="AH1620">
        <v>1300025268</v>
      </c>
      <c r="AI1620" t="s">
        <v>8712</v>
      </c>
    </row>
    <row r="1621" spans="1:35" x14ac:dyDescent="0.25">
      <c r="A1621" t="s">
        <v>4</v>
      </c>
      <c r="B1621" t="s">
        <v>1031</v>
      </c>
      <c r="C1621">
        <v>2007</v>
      </c>
      <c r="D1621">
        <v>3000</v>
      </c>
      <c r="E1621">
        <v>400004271</v>
      </c>
      <c r="F1621">
        <v>300001125</v>
      </c>
      <c r="G1621">
        <v>0</v>
      </c>
      <c r="H1621" t="s">
        <v>1087</v>
      </c>
      <c r="I1621" t="s">
        <v>213</v>
      </c>
      <c r="J1621">
        <v>4800001533</v>
      </c>
      <c r="K1621" t="s">
        <v>213</v>
      </c>
      <c r="L1621">
        <v>3000028008</v>
      </c>
      <c r="M1621" t="s">
        <v>8681</v>
      </c>
      <c r="N1621">
        <v>12709</v>
      </c>
      <c r="O1621" t="s">
        <v>8920</v>
      </c>
      <c r="P1621">
        <v>104914</v>
      </c>
      <c r="Q1621" t="s">
        <v>8917</v>
      </c>
      <c r="R1621" t="s">
        <v>8307</v>
      </c>
      <c r="S1621">
        <v>50</v>
      </c>
      <c r="T1621">
        <v>0</v>
      </c>
      <c r="U1621" s="1">
        <v>118258.46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538.46</v>
      </c>
      <c r="AC1621">
        <v>0</v>
      </c>
      <c r="AF1621" s="1">
        <v>118796.92</v>
      </c>
      <c r="AH1621">
        <v>1300025268</v>
      </c>
      <c r="AI1621" t="s">
        <v>8712</v>
      </c>
    </row>
    <row r="1622" spans="1:35" x14ac:dyDescent="0.25">
      <c r="A1622" t="s">
        <v>4</v>
      </c>
      <c r="B1622" t="s">
        <v>1031</v>
      </c>
      <c r="C1622">
        <v>2007</v>
      </c>
      <c r="D1622">
        <v>3000</v>
      </c>
      <c r="E1622">
        <v>400004271</v>
      </c>
      <c r="F1622">
        <v>300001125</v>
      </c>
      <c r="G1622">
        <v>0</v>
      </c>
      <c r="H1622" t="s">
        <v>1087</v>
      </c>
      <c r="I1622" t="s">
        <v>213</v>
      </c>
      <c r="J1622">
        <v>4800001533</v>
      </c>
      <c r="K1622" t="s">
        <v>213</v>
      </c>
      <c r="L1622">
        <v>3000030734</v>
      </c>
      <c r="M1622" t="s">
        <v>4356</v>
      </c>
      <c r="N1622">
        <v>12919</v>
      </c>
      <c r="O1622" t="s">
        <v>8712</v>
      </c>
      <c r="P1622">
        <v>104914</v>
      </c>
      <c r="Q1622" t="s">
        <v>8917</v>
      </c>
      <c r="R1622" t="s">
        <v>8927</v>
      </c>
      <c r="S1622">
        <v>500</v>
      </c>
      <c r="T1622">
        <v>0</v>
      </c>
      <c r="U1622">
        <v>506.25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F1622">
        <v>506.25</v>
      </c>
      <c r="AH1622">
        <v>1300028794</v>
      </c>
      <c r="AI1622" t="s">
        <v>8929</v>
      </c>
    </row>
    <row r="1623" spans="1:35" x14ac:dyDescent="0.25">
      <c r="A1623" t="s">
        <v>4</v>
      </c>
      <c r="B1623" t="s">
        <v>1031</v>
      </c>
      <c r="C1623">
        <v>2007</v>
      </c>
      <c r="D1623">
        <v>3000</v>
      </c>
      <c r="E1623">
        <v>400004271</v>
      </c>
      <c r="F1623">
        <v>300001125</v>
      </c>
      <c r="G1623">
        <v>0</v>
      </c>
      <c r="H1623" t="s">
        <v>1087</v>
      </c>
      <c r="I1623" t="s">
        <v>213</v>
      </c>
      <c r="J1623">
        <v>4800001533</v>
      </c>
      <c r="K1623" t="s">
        <v>213</v>
      </c>
      <c r="L1623">
        <v>3000030734</v>
      </c>
      <c r="M1623" t="s">
        <v>4356</v>
      </c>
      <c r="N1623">
        <v>12919</v>
      </c>
      <c r="O1623" t="s">
        <v>8712</v>
      </c>
      <c r="P1623">
        <v>104914</v>
      </c>
      <c r="Q1623" t="s">
        <v>8917</v>
      </c>
      <c r="R1623" t="s">
        <v>8927</v>
      </c>
      <c r="S1623">
        <v>300</v>
      </c>
      <c r="T1623">
        <v>0</v>
      </c>
      <c r="U1623">
        <v>219.38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F1623">
        <v>219.38</v>
      </c>
      <c r="AH1623">
        <v>1300028794</v>
      </c>
      <c r="AI1623" t="s">
        <v>8929</v>
      </c>
    </row>
    <row r="1624" spans="1:35" x14ac:dyDescent="0.25">
      <c r="A1624" t="s">
        <v>4</v>
      </c>
      <c r="B1624" t="s">
        <v>1031</v>
      </c>
      <c r="C1624">
        <v>2007</v>
      </c>
      <c r="D1624">
        <v>3000</v>
      </c>
      <c r="E1624">
        <v>400004271</v>
      </c>
      <c r="F1624">
        <v>300001125</v>
      </c>
      <c r="G1624">
        <v>0</v>
      </c>
      <c r="H1624" t="s">
        <v>1087</v>
      </c>
      <c r="I1624" t="s">
        <v>213</v>
      </c>
      <c r="J1624">
        <v>4800001533</v>
      </c>
      <c r="K1624" t="s">
        <v>213</v>
      </c>
      <c r="L1624">
        <v>3000030734</v>
      </c>
      <c r="M1624" t="s">
        <v>4356</v>
      </c>
      <c r="N1624">
        <v>12919</v>
      </c>
      <c r="O1624" t="s">
        <v>8712</v>
      </c>
      <c r="P1624">
        <v>104914</v>
      </c>
      <c r="Q1624" t="s">
        <v>8917</v>
      </c>
      <c r="R1624" t="s">
        <v>8384</v>
      </c>
      <c r="S1624">
        <v>500</v>
      </c>
      <c r="T1624">
        <v>0</v>
      </c>
      <c r="U1624">
        <v>843.75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F1624">
        <v>843.75</v>
      </c>
      <c r="AH1624">
        <v>1300028794</v>
      </c>
      <c r="AI1624" t="s">
        <v>8929</v>
      </c>
    </row>
    <row r="1625" spans="1:35" x14ac:dyDescent="0.25">
      <c r="A1625" t="s">
        <v>4</v>
      </c>
      <c r="B1625" t="s">
        <v>1031</v>
      </c>
      <c r="C1625">
        <v>2007</v>
      </c>
      <c r="D1625">
        <v>3000</v>
      </c>
      <c r="E1625">
        <v>400004271</v>
      </c>
      <c r="F1625">
        <v>300001125</v>
      </c>
      <c r="G1625">
        <v>0</v>
      </c>
      <c r="H1625" t="s">
        <v>1087</v>
      </c>
      <c r="I1625" t="s">
        <v>213</v>
      </c>
      <c r="J1625">
        <v>4800001533</v>
      </c>
      <c r="K1625" t="s">
        <v>213</v>
      </c>
      <c r="L1625">
        <v>3000030734</v>
      </c>
      <c r="M1625" t="s">
        <v>4356</v>
      </c>
      <c r="N1625">
        <v>12919</v>
      </c>
      <c r="O1625" t="s">
        <v>8712</v>
      </c>
      <c r="P1625">
        <v>104914</v>
      </c>
      <c r="Q1625" t="s">
        <v>8917</v>
      </c>
      <c r="R1625" t="s">
        <v>8928</v>
      </c>
      <c r="S1625">
        <v>500</v>
      </c>
      <c r="T1625">
        <v>0</v>
      </c>
      <c r="U1625">
        <v>168.75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F1625">
        <v>168.75</v>
      </c>
      <c r="AH1625">
        <v>1300028794</v>
      </c>
      <c r="AI1625" t="s">
        <v>8929</v>
      </c>
    </row>
    <row r="1626" spans="1:35" x14ac:dyDescent="0.25">
      <c r="A1626" t="s">
        <v>4</v>
      </c>
      <c r="B1626" t="s">
        <v>1031</v>
      </c>
      <c r="C1626">
        <v>2007</v>
      </c>
      <c r="D1626">
        <v>3000</v>
      </c>
      <c r="E1626">
        <v>400004271</v>
      </c>
      <c r="F1626">
        <v>300001125</v>
      </c>
      <c r="G1626">
        <v>0</v>
      </c>
      <c r="H1626" t="s">
        <v>1087</v>
      </c>
      <c r="I1626" t="s">
        <v>213</v>
      </c>
      <c r="J1626">
        <v>4800001533</v>
      </c>
      <c r="K1626" t="s">
        <v>213</v>
      </c>
      <c r="L1626">
        <v>3000030734</v>
      </c>
      <c r="M1626" t="s">
        <v>4356</v>
      </c>
      <c r="N1626">
        <v>12919</v>
      </c>
      <c r="O1626" t="s">
        <v>8712</v>
      </c>
      <c r="P1626">
        <v>104914</v>
      </c>
      <c r="Q1626" t="s">
        <v>8917</v>
      </c>
      <c r="R1626" t="s">
        <v>8197</v>
      </c>
      <c r="S1626" s="1">
        <v>1000</v>
      </c>
      <c r="T1626">
        <v>0</v>
      </c>
      <c r="U1626">
        <v>337.5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F1626">
        <v>337.5</v>
      </c>
      <c r="AH1626">
        <v>1300028794</v>
      </c>
      <c r="AI1626" t="s">
        <v>8929</v>
      </c>
    </row>
    <row r="1627" spans="1:35" x14ac:dyDescent="0.25">
      <c r="A1627" t="s">
        <v>4</v>
      </c>
      <c r="B1627" t="s">
        <v>1031</v>
      </c>
      <c r="C1627">
        <v>2007</v>
      </c>
      <c r="D1627">
        <v>3000</v>
      </c>
      <c r="E1627">
        <v>400004271</v>
      </c>
      <c r="F1627">
        <v>300001125</v>
      </c>
      <c r="G1627">
        <v>0</v>
      </c>
      <c r="H1627" t="s">
        <v>1087</v>
      </c>
      <c r="I1627" t="s">
        <v>213</v>
      </c>
      <c r="J1627">
        <v>4800001533</v>
      </c>
      <c r="K1627" t="s">
        <v>213</v>
      </c>
      <c r="L1627">
        <v>3000030734</v>
      </c>
      <c r="M1627" t="s">
        <v>4356</v>
      </c>
      <c r="N1627">
        <v>12919</v>
      </c>
      <c r="O1627" t="s">
        <v>8712</v>
      </c>
      <c r="P1627">
        <v>104914</v>
      </c>
      <c r="Q1627" t="s">
        <v>8917</v>
      </c>
      <c r="R1627" t="s">
        <v>8206</v>
      </c>
      <c r="S1627">
        <v>5</v>
      </c>
      <c r="T1627">
        <v>0</v>
      </c>
      <c r="U1627">
        <v>281.25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F1627">
        <v>281.25</v>
      </c>
      <c r="AH1627">
        <v>1300028794</v>
      </c>
      <c r="AI1627" t="s">
        <v>8929</v>
      </c>
    </row>
    <row r="1628" spans="1:35" x14ac:dyDescent="0.25">
      <c r="A1628" t="s">
        <v>4</v>
      </c>
      <c r="B1628" t="s">
        <v>1031</v>
      </c>
      <c r="C1628">
        <v>2007</v>
      </c>
      <c r="D1628">
        <v>3000</v>
      </c>
      <c r="E1628">
        <v>400004271</v>
      </c>
      <c r="F1628">
        <v>300001125</v>
      </c>
      <c r="G1628">
        <v>0</v>
      </c>
      <c r="H1628" t="s">
        <v>1087</v>
      </c>
      <c r="I1628" t="s">
        <v>213</v>
      </c>
      <c r="J1628">
        <v>4800001533</v>
      </c>
      <c r="K1628" t="s">
        <v>213</v>
      </c>
      <c r="L1628">
        <v>3000031188</v>
      </c>
      <c r="M1628" t="s">
        <v>8836</v>
      </c>
      <c r="N1628">
        <v>12753</v>
      </c>
      <c r="O1628" t="s">
        <v>8930</v>
      </c>
      <c r="P1628">
        <v>104914</v>
      </c>
      <c r="Q1628" t="s">
        <v>8917</v>
      </c>
      <c r="R1628" t="s">
        <v>8307</v>
      </c>
      <c r="S1628">
        <v>40</v>
      </c>
      <c r="T1628">
        <v>0</v>
      </c>
      <c r="U1628" s="1">
        <v>94642.67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466.67</v>
      </c>
      <c r="AC1628">
        <v>0</v>
      </c>
      <c r="AF1628" s="1">
        <v>95109.34</v>
      </c>
      <c r="AH1628">
        <v>1300027235</v>
      </c>
      <c r="AI1628" t="s">
        <v>8931</v>
      </c>
    </row>
    <row r="1629" spans="1:35" x14ac:dyDescent="0.25">
      <c r="A1629" t="s">
        <v>4</v>
      </c>
      <c r="B1629" t="s">
        <v>1031</v>
      </c>
      <c r="C1629">
        <v>2007</v>
      </c>
      <c r="D1629">
        <v>3000</v>
      </c>
      <c r="E1629">
        <v>400004271</v>
      </c>
      <c r="F1629">
        <v>300001125</v>
      </c>
      <c r="G1629">
        <v>0</v>
      </c>
      <c r="H1629" t="s">
        <v>1087</v>
      </c>
      <c r="I1629" t="s">
        <v>213</v>
      </c>
      <c r="J1629">
        <v>4800001533</v>
      </c>
      <c r="K1629" t="s">
        <v>213</v>
      </c>
      <c r="L1629">
        <v>3000031188</v>
      </c>
      <c r="M1629" t="s">
        <v>8836</v>
      </c>
      <c r="N1629">
        <v>12753</v>
      </c>
      <c r="O1629" t="s">
        <v>8930</v>
      </c>
      <c r="P1629">
        <v>104914</v>
      </c>
      <c r="Q1629" t="s">
        <v>8917</v>
      </c>
      <c r="R1629" t="s">
        <v>8326</v>
      </c>
      <c r="S1629">
        <v>20</v>
      </c>
      <c r="T1629">
        <v>0</v>
      </c>
      <c r="U1629" s="1">
        <v>19494.77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233.33</v>
      </c>
      <c r="AC1629">
        <v>0</v>
      </c>
      <c r="AF1629" s="1">
        <v>19728.099999999999</v>
      </c>
      <c r="AH1629">
        <v>1300027235</v>
      </c>
      <c r="AI1629" t="s">
        <v>8931</v>
      </c>
    </row>
    <row r="1630" spans="1:35" x14ac:dyDescent="0.25">
      <c r="A1630" t="s">
        <v>4</v>
      </c>
      <c r="B1630" t="s">
        <v>1031</v>
      </c>
      <c r="C1630">
        <v>2007</v>
      </c>
      <c r="D1630">
        <v>3000</v>
      </c>
      <c r="E1630">
        <v>400004271</v>
      </c>
      <c r="F1630">
        <v>300001125</v>
      </c>
      <c r="G1630">
        <v>0</v>
      </c>
      <c r="H1630" t="s">
        <v>1087</v>
      </c>
      <c r="I1630" t="s">
        <v>213</v>
      </c>
      <c r="J1630">
        <v>4800001533</v>
      </c>
      <c r="K1630" t="s">
        <v>213</v>
      </c>
      <c r="L1630">
        <v>3000033177</v>
      </c>
      <c r="M1630" t="s">
        <v>8734</v>
      </c>
      <c r="N1630">
        <v>12984</v>
      </c>
      <c r="O1630" t="s">
        <v>8932</v>
      </c>
      <c r="P1630">
        <v>104914</v>
      </c>
      <c r="Q1630" t="s">
        <v>8917</v>
      </c>
      <c r="R1630" t="s">
        <v>8178</v>
      </c>
      <c r="S1630">
        <v>2.5</v>
      </c>
      <c r="T1630">
        <v>0</v>
      </c>
      <c r="U1630">
        <v>180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F1630">
        <v>180</v>
      </c>
      <c r="AH1630">
        <v>1300030136</v>
      </c>
      <c r="AI1630" t="s">
        <v>357</v>
      </c>
    </row>
    <row r="1631" spans="1:35" x14ac:dyDescent="0.25">
      <c r="A1631" t="s">
        <v>4</v>
      </c>
      <c r="B1631" t="s">
        <v>1031</v>
      </c>
      <c r="C1631">
        <v>2007</v>
      </c>
      <c r="D1631">
        <v>3000</v>
      </c>
      <c r="E1631">
        <v>400004271</v>
      </c>
      <c r="F1631">
        <v>300001125</v>
      </c>
      <c r="G1631">
        <v>0</v>
      </c>
      <c r="H1631" t="s">
        <v>1087</v>
      </c>
      <c r="I1631" t="s">
        <v>213</v>
      </c>
      <c r="J1631">
        <v>4800001533</v>
      </c>
      <c r="K1631" t="s">
        <v>213</v>
      </c>
      <c r="L1631">
        <v>3000033177</v>
      </c>
      <c r="M1631" t="s">
        <v>8734</v>
      </c>
      <c r="N1631">
        <v>12984</v>
      </c>
      <c r="O1631" t="s">
        <v>8932</v>
      </c>
      <c r="P1631">
        <v>104914</v>
      </c>
      <c r="Q1631" t="s">
        <v>8917</v>
      </c>
      <c r="R1631" t="s">
        <v>8185</v>
      </c>
      <c r="S1631">
        <v>7.5</v>
      </c>
      <c r="T1631">
        <v>0</v>
      </c>
      <c r="U1631">
        <v>506.25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F1631">
        <v>506.25</v>
      </c>
      <c r="AH1631">
        <v>1300030136</v>
      </c>
      <c r="AI1631" t="s">
        <v>357</v>
      </c>
    </row>
    <row r="1632" spans="1:35" x14ac:dyDescent="0.25">
      <c r="A1632" t="s">
        <v>4</v>
      </c>
      <c r="B1632" t="s">
        <v>1031</v>
      </c>
      <c r="C1632">
        <v>2007</v>
      </c>
      <c r="D1632">
        <v>3000</v>
      </c>
      <c r="E1632">
        <v>400004271</v>
      </c>
      <c r="F1632">
        <v>300001125</v>
      </c>
      <c r="G1632">
        <v>0</v>
      </c>
      <c r="H1632" t="s">
        <v>1087</v>
      </c>
      <c r="I1632" t="s">
        <v>213</v>
      </c>
      <c r="J1632">
        <v>4800001533</v>
      </c>
      <c r="K1632" t="s">
        <v>213</v>
      </c>
      <c r="L1632">
        <v>3000033176</v>
      </c>
      <c r="M1632" t="s">
        <v>8734</v>
      </c>
      <c r="N1632">
        <v>12944</v>
      </c>
      <c r="O1632" t="s">
        <v>1057</v>
      </c>
      <c r="P1632">
        <v>104914</v>
      </c>
      <c r="Q1632" t="s">
        <v>8917</v>
      </c>
      <c r="R1632" t="s">
        <v>8933</v>
      </c>
      <c r="S1632">
        <v>500</v>
      </c>
      <c r="T1632">
        <v>0</v>
      </c>
      <c r="U1632" s="1">
        <v>1406.25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F1632" s="1">
        <v>1406.25</v>
      </c>
      <c r="AH1632">
        <v>1300030136</v>
      </c>
      <c r="AI1632" t="s">
        <v>357</v>
      </c>
    </row>
    <row r="1633" spans="1:35" x14ac:dyDescent="0.25">
      <c r="A1633" t="s">
        <v>4</v>
      </c>
      <c r="B1633" t="s">
        <v>1031</v>
      </c>
      <c r="C1633">
        <v>2007</v>
      </c>
      <c r="D1633">
        <v>3000</v>
      </c>
      <c r="E1633">
        <v>400004271</v>
      </c>
      <c r="F1633">
        <v>300001125</v>
      </c>
      <c r="G1633">
        <v>0</v>
      </c>
      <c r="H1633" t="s">
        <v>1087</v>
      </c>
      <c r="I1633" t="s">
        <v>213</v>
      </c>
      <c r="J1633">
        <v>4800001533</v>
      </c>
      <c r="K1633" t="s">
        <v>213</v>
      </c>
      <c r="L1633">
        <v>3000033747</v>
      </c>
      <c r="M1633" t="s">
        <v>8934</v>
      </c>
      <c r="N1633">
        <v>13302</v>
      </c>
      <c r="O1633" t="s">
        <v>4087</v>
      </c>
      <c r="P1633">
        <v>104914</v>
      </c>
      <c r="Q1633" t="s">
        <v>8917</v>
      </c>
      <c r="R1633" t="s">
        <v>8935</v>
      </c>
      <c r="S1633">
        <v>4</v>
      </c>
      <c r="T1633">
        <v>0</v>
      </c>
      <c r="U1633">
        <v>202.5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F1633">
        <v>202.5</v>
      </c>
      <c r="AH1633">
        <v>1300030136</v>
      </c>
      <c r="AI1633" t="s">
        <v>357</v>
      </c>
    </row>
    <row r="1634" spans="1:35" x14ac:dyDescent="0.25">
      <c r="A1634" t="s">
        <v>4</v>
      </c>
      <c r="B1634" t="s">
        <v>1031</v>
      </c>
      <c r="C1634">
        <v>2007</v>
      </c>
      <c r="D1634">
        <v>3000</v>
      </c>
      <c r="E1634">
        <v>400004271</v>
      </c>
      <c r="F1634">
        <v>300001125</v>
      </c>
      <c r="G1634">
        <v>0</v>
      </c>
      <c r="H1634" t="s">
        <v>1087</v>
      </c>
      <c r="I1634" t="s">
        <v>213</v>
      </c>
      <c r="J1634">
        <v>4800001533</v>
      </c>
      <c r="K1634" t="s">
        <v>213</v>
      </c>
      <c r="L1634">
        <v>3000033746</v>
      </c>
      <c r="M1634" t="s">
        <v>8934</v>
      </c>
      <c r="N1634">
        <v>12778</v>
      </c>
      <c r="O1634" t="s">
        <v>8092</v>
      </c>
      <c r="P1634">
        <v>104914</v>
      </c>
      <c r="Q1634" t="s">
        <v>8917</v>
      </c>
      <c r="R1634" t="s">
        <v>8307</v>
      </c>
      <c r="S1634">
        <v>40</v>
      </c>
      <c r="T1634">
        <v>0</v>
      </c>
      <c r="U1634" s="1">
        <v>94876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700</v>
      </c>
      <c r="AC1634">
        <v>0</v>
      </c>
      <c r="AF1634" s="1">
        <v>95576</v>
      </c>
      <c r="AH1634">
        <v>1300030136</v>
      </c>
      <c r="AI1634" t="s">
        <v>357</v>
      </c>
    </row>
    <row r="1635" spans="1:35" x14ac:dyDescent="0.25">
      <c r="A1635" t="s">
        <v>4</v>
      </c>
      <c r="B1635" t="s">
        <v>1031</v>
      </c>
      <c r="C1635">
        <v>2007</v>
      </c>
      <c r="D1635">
        <v>3000</v>
      </c>
      <c r="E1635">
        <v>400004271</v>
      </c>
      <c r="F1635">
        <v>300001125</v>
      </c>
      <c r="G1635">
        <v>0</v>
      </c>
      <c r="H1635" t="s">
        <v>1087</v>
      </c>
      <c r="I1635" t="s">
        <v>213</v>
      </c>
      <c r="J1635">
        <v>4800001533</v>
      </c>
      <c r="K1635" t="s">
        <v>213</v>
      </c>
      <c r="L1635">
        <v>3000033747</v>
      </c>
      <c r="M1635" t="s">
        <v>8934</v>
      </c>
      <c r="N1635">
        <v>13302</v>
      </c>
      <c r="O1635" t="s">
        <v>4087</v>
      </c>
      <c r="P1635">
        <v>104914</v>
      </c>
      <c r="Q1635" t="s">
        <v>8917</v>
      </c>
      <c r="R1635" t="s">
        <v>8925</v>
      </c>
      <c r="S1635">
        <v>50</v>
      </c>
      <c r="T1635">
        <v>0</v>
      </c>
      <c r="U1635" s="1">
        <v>5006.25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F1635" s="1">
        <v>5006.25</v>
      </c>
      <c r="AH1635">
        <v>1300030136</v>
      </c>
      <c r="AI1635" t="s">
        <v>357</v>
      </c>
    </row>
    <row r="1636" spans="1:35" x14ac:dyDescent="0.25">
      <c r="A1636" t="s">
        <v>4</v>
      </c>
      <c r="B1636" t="s">
        <v>1031</v>
      </c>
      <c r="C1636">
        <v>2007</v>
      </c>
      <c r="D1636">
        <v>3000</v>
      </c>
      <c r="E1636">
        <v>400004271</v>
      </c>
      <c r="F1636">
        <v>300001125</v>
      </c>
      <c r="G1636">
        <v>0</v>
      </c>
      <c r="H1636" t="s">
        <v>1087</v>
      </c>
      <c r="I1636" t="s">
        <v>213</v>
      </c>
      <c r="J1636">
        <v>4800001533</v>
      </c>
      <c r="K1636" t="s">
        <v>213</v>
      </c>
      <c r="L1636">
        <v>3000033747</v>
      </c>
      <c r="M1636" t="s">
        <v>8934</v>
      </c>
      <c r="N1636">
        <v>13302</v>
      </c>
      <c r="O1636" t="s">
        <v>4087</v>
      </c>
      <c r="P1636">
        <v>104914</v>
      </c>
      <c r="Q1636" t="s">
        <v>8917</v>
      </c>
      <c r="R1636" t="s">
        <v>8188</v>
      </c>
      <c r="S1636">
        <v>100</v>
      </c>
      <c r="T1636">
        <v>0</v>
      </c>
      <c r="U1636" s="1">
        <v>4500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F1636" s="1">
        <v>4500</v>
      </c>
      <c r="AH1636">
        <v>1300030136</v>
      </c>
      <c r="AI1636" t="s">
        <v>357</v>
      </c>
    </row>
    <row r="1637" spans="1:35" x14ac:dyDescent="0.25">
      <c r="A1637" t="s">
        <v>4</v>
      </c>
      <c r="B1637" t="s">
        <v>1031</v>
      </c>
      <c r="C1637">
        <v>2007</v>
      </c>
      <c r="D1637">
        <v>3000</v>
      </c>
      <c r="E1637">
        <v>400004271</v>
      </c>
      <c r="F1637">
        <v>300001125</v>
      </c>
      <c r="G1637">
        <v>0</v>
      </c>
      <c r="H1637" t="s">
        <v>1087</v>
      </c>
      <c r="I1637" t="s">
        <v>213</v>
      </c>
      <c r="J1637">
        <v>4800001533</v>
      </c>
      <c r="K1637" t="s">
        <v>213</v>
      </c>
      <c r="L1637">
        <v>3000033747</v>
      </c>
      <c r="M1637" t="s">
        <v>8934</v>
      </c>
      <c r="N1637">
        <v>13302</v>
      </c>
      <c r="O1637" t="s">
        <v>4087</v>
      </c>
      <c r="P1637">
        <v>104914</v>
      </c>
      <c r="Q1637" t="s">
        <v>8917</v>
      </c>
      <c r="R1637" t="s">
        <v>8936</v>
      </c>
      <c r="S1637">
        <v>50</v>
      </c>
      <c r="T1637">
        <v>0</v>
      </c>
      <c r="U1637" s="1">
        <v>5343.75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F1637" s="1">
        <v>5343.75</v>
      </c>
      <c r="AH1637">
        <v>1300030136</v>
      </c>
      <c r="AI1637" t="s">
        <v>357</v>
      </c>
    </row>
    <row r="1638" spans="1:35" x14ac:dyDescent="0.25">
      <c r="A1638" t="s">
        <v>4</v>
      </c>
      <c r="B1638" t="s">
        <v>1031</v>
      </c>
      <c r="C1638">
        <v>2007</v>
      </c>
      <c r="D1638">
        <v>3000</v>
      </c>
      <c r="E1638">
        <v>400004271</v>
      </c>
      <c r="F1638">
        <v>300001125</v>
      </c>
      <c r="G1638">
        <v>0</v>
      </c>
      <c r="H1638" t="s">
        <v>1087</v>
      </c>
      <c r="I1638" t="s">
        <v>213</v>
      </c>
      <c r="J1638">
        <v>4800001533</v>
      </c>
      <c r="K1638" t="s">
        <v>213</v>
      </c>
      <c r="L1638">
        <v>3000033747</v>
      </c>
      <c r="M1638" t="s">
        <v>8934</v>
      </c>
      <c r="N1638">
        <v>13302</v>
      </c>
      <c r="O1638" t="s">
        <v>4087</v>
      </c>
      <c r="P1638">
        <v>104914</v>
      </c>
      <c r="Q1638" t="s">
        <v>8917</v>
      </c>
      <c r="R1638" t="s">
        <v>8937</v>
      </c>
      <c r="S1638">
        <v>500</v>
      </c>
      <c r="T1638">
        <v>0</v>
      </c>
      <c r="U1638">
        <v>140.63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F1638">
        <v>140.63</v>
      </c>
      <c r="AH1638">
        <v>1300030136</v>
      </c>
      <c r="AI1638" t="s">
        <v>357</v>
      </c>
    </row>
    <row r="1639" spans="1:35" x14ac:dyDescent="0.25">
      <c r="A1639" t="s">
        <v>4</v>
      </c>
      <c r="B1639" t="s">
        <v>1031</v>
      </c>
      <c r="C1639">
        <v>2007</v>
      </c>
      <c r="D1639">
        <v>3000</v>
      </c>
      <c r="E1639">
        <v>400004271</v>
      </c>
      <c r="F1639">
        <v>300001125</v>
      </c>
      <c r="G1639">
        <v>0</v>
      </c>
      <c r="H1639" t="s">
        <v>1087</v>
      </c>
      <c r="I1639" t="s">
        <v>213</v>
      </c>
      <c r="J1639">
        <v>4800001533</v>
      </c>
      <c r="K1639" t="s">
        <v>213</v>
      </c>
      <c r="L1639">
        <v>3000033747</v>
      </c>
      <c r="M1639" t="s">
        <v>8934</v>
      </c>
      <c r="N1639">
        <v>13302</v>
      </c>
      <c r="O1639" t="s">
        <v>4087</v>
      </c>
      <c r="P1639">
        <v>104914</v>
      </c>
      <c r="Q1639" t="s">
        <v>8917</v>
      </c>
      <c r="R1639" t="s">
        <v>8938</v>
      </c>
      <c r="S1639">
        <v>500</v>
      </c>
      <c r="T1639">
        <v>0</v>
      </c>
      <c r="U1639">
        <v>112.5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F1639">
        <v>112.5</v>
      </c>
      <c r="AH1639">
        <v>1300030136</v>
      </c>
      <c r="AI1639" t="s">
        <v>357</v>
      </c>
    </row>
    <row r="1640" spans="1:35" x14ac:dyDescent="0.25">
      <c r="A1640" t="s">
        <v>4</v>
      </c>
      <c r="B1640" t="s">
        <v>1031</v>
      </c>
      <c r="C1640">
        <v>2007</v>
      </c>
      <c r="D1640">
        <v>3000</v>
      </c>
      <c r="E1640">
        <v>400004271</v>
      </c>
      <c r="F1640">
        <v>300001125</v>
      </c>
      <c r="G1640">
        <v>0</v>
      </c>
      <c r="H1640" t="s">
        <v>1087</v>
      </c>
      <c r="I1640" t="s">
        <v>213</v>
      </c>
      <c r="J1640">
        <v>4800001533</v>
      </c>
      <c r="K1640" t="s">
        <v>213</v>
      </c>
      <c r="L1640">
        <v>3000033747</v>
      </c>
      <c r="M1640" t="s">
        <v>8934</v>
      </c>
      <c r="N1640">
        <v>13302</v>
      </c>
      <c r="O1640" t="s">
        <v>4087</v>
      </c>
      <c r="P1640">
        <v>104914</v>
      </c>
      <c r="Q1640" t="s">
        <v>8917</v>
      </c>
      <c r="R1640" t="s">
        <v>8928</v>
      </c>
      <c r="S1640">
        <v>500</v>
      </c>
      <c r="T1640">
        <v>0</v>
      </c>
      <c r="U1640">
        <v>253.13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F1640">
        <v>253.13</v>
      </c>
      <c r="AH1640">
        <v>1300030136</v>
      </c>
      <c r="AI1640" t="s">
        <v>357</v>
      </c>
    </row>
    <row r="1641" spans="1:35" x14ac:dyDescent="0.25">
      <c r="A1641" t="s">
        <v>4</v>
      </c>
      <c r="B1641" t="s">
        <v>1031</v>
      </c>
      <c r="C1641">
        <v>2007</v>
      </c>
      <c r="D1641">
        <v>3000</v>
      </c>
      <c r="E1641">
        <v>400004271</v>
      </c>
      <c r="F1641">
        <v>300001125</v>
      </c>
      <c r="G1641">
        <v>0</v>
      </c>
      <c r="H1641" t="s">
        <v>1087</v>
      </c>
      <c r="I1641" t="s">
        <v>213</v>
      </c>
      <c r="J1641">
        <v>4800001533</v>
      </c>
      <c r="K1641" t="s">
        <v>213</v>
      </c>
      <c r="L1641">
        <v>3000033747</v>
      </c>
      <c r="M1641" t="s">
        <v>8934</v>
      </c>
      <c r="N1641">
        <v>13302</v>
      </c>
      <c r="O1641" t="s">
        <v>4087</v>
      </c>
      <c r="P1641">
        <v>104914</v>
      </c>
      <c r="Q1641" t="s">
        <v>8917</v>
      </c>
      <c r="R1641" t="s">
        <v>8178</v>
      </c>
      <c r="S1641">
        <v>5</v>
      </c>
      <c r="T1641">
        <v>0</v>
      </c>
      <c r="U1641">
        <v>360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F1641">
        <v>360</v>
      </c>
      <c r="AH1641">
        <v>1300030136</v>
      </c>
      <c r="AI1641" t="s">
        <v>357</v>
      </c>
    </row>
    <row r="1642" spans="1:35" x14ac:dyDescent="0.25">
      <c r="A1642" t="s">
        <v>4</v>
      </c>
      <c r="B1642" t="s">
        <v>1031</v>
      </c>
      <c r="C1642">
        <v>2007</v>
      </c>
      <c r="D1642">
        <v>3000</v>
      </c>
      <c r="E1642">
        <v>400004271</v>
      </c>
      <c r="F1642">
        <v>300001125</v>
      </c>
      <c r="G1642">
        <v>0</v>
      </c>
      <c r="H1642" t="s">
        <v>1087</v>
      </c>
      <c r="I1642" t="s">
        <v>213</v>
      </c>
      <c r="J1642">
        <v>4800001533</v>
      </c>
      <c r="K1642" t="s">
        <v>213</v>
      </c>
      <c r="L1642">
        <v>3000033747</v>
      </c>
      <c r="M1642" t="s">
        <v>8934</v>
      </c>
      <c r="N1642">
        <v>13302</v>
      </c>
      <c r="O1642" t="s">
        <v>4087</v>
      </c>
      <c r="P1642">
        <v>104914</v>
      </c>
      <c r="Q1642" t="s">
        <v>8917</v>
      </c>
      <c r="R1642" t="s">
        <v>8939</v>
      </c>
      <c r="S1642">
        <v>20</v>
      </c>
      <c r="T1642">
        <v>0</v>
      </c>
      <c r="U1642" s="1">
        <v>6300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F1642" s="1">
        <v>6300</v>
      </c>
      <c r="AH1642">
        <v>1300030136</v>
      </c>
      <c r="AI1642" t="s">
        <v>357</v>
      </c>
    </row>
    <row r="1643" spans="1:35" x14ac:dyDescent="0.25">
      <c r="A1643" t="s">
        <v>4</v>
      </c>
      <c r="B1643" t="s">
        <v>1031</v>
      </c>
      <c r="C1643">
        <v>2007</v>
      </c>
      <c r="D1643">
        <v>3000</v>
      </c>
      <c r="E1643">
        <v>400004271</v>
      </c>
      <c r="F1643">
        <v>300001125</v>
      </c>
      <c r="G1643">
        <v>0</v>
      </c>
      <c r="H1643" t="s">
        <v>1087</v>
      </c>
      <c r="I1643" t="s">
        <v>213</v>
      </c>
      <c r="J1643">
        <v>4800001533</v>
      </c>
      <c r="K1643" t="s">
        <v>213</v>
      </c>
      <c r="L1643">
        <v>3000033747</v>
      </c>
      <c r="M1643" t="s">
        <v>8934</v>
      </c>
      <c r="N1643">
        <v>13302</v>
      </c>
      <c r="O1643" t="s">
        <v>4087</v>
      </c>
      <c r="P1643">
        <v>104914</v>
      </c>
      <c r="Q1643" t="s">
        <v>8917</v>
      </c>
      <c r="R1643" t="s">
        <v>8313</v>
      </c>
      <c r="S1643">
        <v>5</v>
      </c>
      <c r="T1643">
        <v>0</v>
      </c>
      <c r="U1643">
        <v>337.5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F1643">
        <v>337.5</v>
      </c>
      <c r="AH1643">
        <v>1300030136</v>
      </c>
      <c r="AI1643" t="s">
        <v>357</v>
      </c>
    </row>
    <row r="1644" spans="1:35" x14ac:dyDescent="0.25">
      <c r="A1644" t="s">
        <v>4</v>
      </c>
      <c r="B1644" t="s">
        <v>1031</v>
      </c>
      <c r="C1644">
        <v>2007</v>
      </c>
      <c r="D1644">
        <v>3000</v>
      </c>
      <c r="E1644">
        <v>400004271</v>
      </c>
      <c r="F1644">
        <v>300001125</v>
      </c>
      <c r="G1644">
        <v>0</v>
      </c>
      <c r="H1644" t="s">
        <v>1087</v>
      </c>
      <c r="I1644" t="s">
        <v>213</v>
      </c>
      <c r="J1644">
        <v>4800001533</v>
      </c>
      <c r="K1644" t="s">
        <v>213</v>
      </c>
      <c r="L1644">
        <v>3000033747</v>
      </c>
      <c r="M1644" t="s">
        <v>8934</v>
      </c>
      <c r="N1644">
        <v>13302</v>
      </c>
      <c r="O1644" t="s">
        <v>4087</v>
      </c>
      <c r="P1644">
        <v>104914</v>
      </c>
      <c r="Q1644" t="s">
        <v>8917</v>
      </c>
      <c r="R1644" t="s">
        <v>8923</v>
      </c>
      <c r="S1644">
        <v>50</v>
      </c>
      <c r="T1644">
        <v>0</v>
      </c>
      <c r="U1644" s="1">
        <v>1012.5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F1644" s="1">
        <v>1012.5</v>
      </c>
      <c r="AH1644">
        <v>1300030136</v>
      </c>
      <c r="AI1644" t="s">
        <v>357</v>
      </c>
    </row>
    <row r="1645" spans="1:35" x14ac:dyDescent="0.25">
      <c r="A1645" t="s">
        <v>4</v>
      </c>
      <c r="B1645" t="s">
        <v>1031</v>
      </c>
      <c r="C1645">
        <v>2007</v>
      </c>
      <c r="D1645">
        <v>3000</v>
      </c>
      <c r="E1645">
        <v>400004271</v>
      </c>
      <c r="F1645">
        <v>300001125</v>
      </c>
      <c r="G1645">
        <v>0</v>
      </c>
      <c r="H1645" t="s">
        <v>1087</v>
      </c>
      <c r="I1645" t="s">
        <v>213</v>
      </c>
      <c r="J1645">
        <v>4800001533</v>
      </c>
      <c r="K1645" t="s">
        <v>213</v>
      </c>
      <c r="L1645">
        <v>3000033747</v>
      </c>
      <c r="M1645" t="s">
        <v>8934</v>
      </c>
      <c r="N1645">
        <v>13302</v>
      </c>
      <c r="O1645" t="s">
        <v>4087</v>
      </c>
      <c r="P1645">
        <v>104914</v>
      </c>
      <c r="Q1645" t="s">
        <v>8917</v>
      </c>
      <c r="R1645" t="s">
        <v>8206</v>
      </c>
      <c r="S1645">
        <v>10</v>
      </c>
      <c r="T1645">
        <v>0</v>
      </c>
      <c r="U1645">
        <v>562.5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F1645">
        <v>562.5</v>
      </c>
      <c r="AH1645">
        <v>1300030136</v>
      </c>
      <c r="AI1645" t="s">
        <v>357</v>
      </c>
    </row>
    <row r="1646" spans="1:35" x14ac:dyDescent="0.25">
      <c r="A1646" t="s">
        <v>4</v>
      </c>
      <c r="B1646" t="s">
        <v>1031</v>
      </c>
      <c r="C1646">
        <v>2007</v>
      </c>
      <c r="D1646">
        <v>3000</v>
      </c>
      <c r="E1646">
        <v>400004271</v>
      </c>
      <c r="F1646">
        <v>300001125</v>
      </c>
      <c r="G1646">
        <v>0</v>
      </c>
      <c r="H1646" t="s">
        <v>1087</v>
      </c>
      <c r="I1646" t="s">
        <v>213</v>
      </c>
      <c r="J1646">
        <v>4800001533</v>
      </c>
      <c r="K1646" t="s">
        <v>213</v>
      </c>
      <c r="L1646">
        <v>3000033747</v>
      </c>
      <c r="M1646" t="s">
        <v>8934</v>
      </c>
      <c r="N1646">
        <v>13302</v>
      </c>
      <c r="O1646" t="s">
        <v>4087</v>
      </c>
      <c r="P1646">
        <v>104914</v>
      </c>
      <c r="Q1646" t="s">
        <v>8917</v>
      </c>
      <c r="R1646" t="s">
        <v>8940</v>
      </c>
      <c r="S1646">
        <v>20</v>
      </c>
      <c r="T1646">
        <v>0</v>
      </c>
      <c r="U1646">
        <v>585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F1646">
        <v>585</v>
      </c>
      <c r="AH1646">
        <v>1300030136</v>
      </c>
      <c r="AI1646" t="s">
        <v>357</v>
      </c>
    </row>
    <row r="1647" spans="1:35" x14ac:dyDescent="0.25">
      <c r="A1647" t="s">
        <v>4</v>
      </c>
      <c r="B1647" t="s">
        <v>1031</v>
      </c>
      <c r="C1647">
        <v>2007</v>
      </c>
      <c r="D1647">
        <v>3000</v>
      </c>
      <c r="E1647">
        <v>400004271</v>
      </c>
      <c r="F1647">
        <v>300001125</v>
      </c>
      <c r="G1647">
        <v>0</v>
      </c>
      <c r="H1647" t="s">
        <v>1087</v>
      </c>
      <c r="I1647" t="s">
        <v>213</v>
      </c>
      <c r="J1647">
        <v>4800001533</v>
      </c>
      <c r="K1647" t="s">
        <v>213</v>
      </c>
      <c r="L1647">
        <v>3000033748</v>
      </c>
      <c r="M1647" t="s">
        <v>8934</v>
      </c>
      <c r="N1647">
        <v>13213</v>
      </c>
      <c r="O1647" t="s">
        <v>5941</v>
      </c>
      <c r="P1647">
        <v>104914</v>
      </c>
      <c r="Q1647" t="s">
        <v>8917</v>
      </c>
      <c r="R1647" t="s">
        <v>8941</v>
      </c>
      <c r="S1647">
        <v>132</v>
      </c>
      <c r="T1647">
        <v>0</v>
      </c>
      <c r="U1647" s="1">
        <v>5940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F1647" s="1">
        <v>5940</v>
      </c>
      <c r="AH1647">
        <v>1300030136</v>
      </c>
      <c r="AI1647" t="s">
        <v>357</v>
      </c>
    </row>
    <row r="1648" spans="1:35" x14ac:dyDescent="0.25">
      <c r="A1648" t="s">
        <v>4</v>
      </c>
      <c r="B1648" t="s">
        <v>1031</v>
      </c>
      <c r="C1648">
        <v>2007</v>
      </c>
      <c r="D1648">
        <v>3000</v>
      </c>
      <c r="E1648">
        <v>400004271</v>
      </c>
      <c r="F1648">
        <v>300001125</v>
      </c>
      <c r="G1648">
        <v>0</v>
      </c>
      <c r="H1648" t="s">
        <v>1087</v>
      </c>
      <c r="I1648" t="s">
        <v>213</v>
      </c>
      <c r="J1648">
        <v>4800001533</v>
      </c>
      <c r="K1648" t="s">
        <v>213</v>
      </c>
      <c r="L1648">
        <v>3000033748</v>
      </c>
      <c r="M1648" t="s">
        <v>8934</v>
      </c>
      <c r="N1648">
        <v>13213</v>
      </c>
      <c r="O1648" t="s">
        <v>5941</v>
      </c>
      <c r="P1648">
        <v>104914</v>
      </c>
      <c r="Q1648" t="s">
        <v>8917</v>
      </c>
      <c r="R1648" t="s">
        <v>8207</v>
      </c>
      <c r="S1648">
        <v>50</v>
      </c>
      <c r="T1648">
        <v>0</v>
      </c>
      <c r="U1648" s="1">
        <v>6511.5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F1648" s="1">
        <v>6511.5</v>
      </c>
      <c r="AH1648">
        <v>1300030136</v>
      </c>
      <c r="AI1648" t="s">
        <v>357</v>
      </c>
    </row>
    <row r="1649" spans="1:35" x14ac:dyDescent="0.25">
      <c r="A1649" t="s">
        <v>4</v>
      </c>
      <c r="B1649" t="s">
        <v>1031</v>
      </c>
      <c r="C1649">
        <v>2007</v>
      </c>
      <c r="D1649">
        <v>3000</v>
      </c>
      <c r="E1649">
        <v>400004271</v>
      </c>
      <c r="F1649">
        <v>300001125</v>
      </c>
      <c r="G1649">
        <v>0</v>
      </c>
      <c r="H1649" t="s">
        <v>1087</v>
      </c>
      <c r="I1649" t="s">
        <v>213</v>
      </c>
      <c r="J1649">
        <v>4800001533</v>
      </c>
      <c r="K1649" t="s">
        <v>213</v>
      </c>
      <c r="L1649">
        <v>3000033747</v>
      </c>
      <c r="M1649" t="s">
        <v>8934</v>
      </c>
      <c r="N1649">
        <v>13302</v>
      </c>
      <c r="O1649" t="s">
        <v>4087</v>
      </c>
      <c r="P1649">
        <v>104914</v>
      </c>
      <c r="Q1649" t="s">
        <v>8917</v>
      </c>
      <c r="R1649" t="s">
        <v>8188</v>
      </c>
      <c r="S1649">
        <v>4</v>
      </c>
      <c r="T1649">
        <v>0</v>
      </c>
      <c r="U1649">
        <v>31.5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F1649">
        <v>31.5</v>
      </c>
      <c r="AH1649">
        <v>1300030136</v>
      </c>
      <c r="AI1649" t="s">
        <v>357</v>
      </c>
    </row>
    <row r="1650" spans="1:35" x14ac:dyDescent="0.25">
      <c r="A1650" t="s">
        <v>4</v>
      </c>
      <c r="B1650" t="s">
        <v>1031</v>
      </c>
      <c r="C1650">
        <v>2007</v>
      </c>
      <c r="D1650">
        <v>3000</v>
      </c>
      <c r="E1650">
        <v>400004271</v>
      </c>
      <c r="F1650">
        <v>300001125</v>
      </c>
      <c r="G1650">
        <v>0</v>
      </c>
      <c r="H1650" t="s">
        <v>1087</v>
      </c>
      <c r="I1650" t="s">
        <v>213</v>
      </c>
      <c r="J1650">
        <v>4800001533</v>
      </c>
      <c r="K1650" t="s">
        <v>213</v>
      </c>
      <c r="L1650">
        <v>3000033747</v>
      </c>
      <c r="M1650" t="s">
        <v>8934</v>
      </c>
      <c r="N1650">
        <v>13302</v>
      </c>
      <c r="O1650" t="s">
        <v>4087</v>
      </c>
      <c r="P1650">
        <v>104914</v>
      </c>
      <c r="Q1650" t="s">
        <v>8917</v>
      </c>
      <c r="R1650" t="s">
        <v>8940</v>
      </c>
      <c r="S1650">
        <v>20</v>
      </c>
      <c r="T1650">
        <v>0</v>
      </c>
      <c r="U1650">
        <v>855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F1650">
        <v>855</v>
      </c>
      <c r="AH1650">
        <v>1300030136</v>
      </c>
      <c r="AI1650" t="s">
        <v>357</v>
      </c>
    </row>
    <row r="1651" spans="1:35" x14ac:dyDescent="0.25">
      <c r="A1651" t="s">
        <v>4</v>
      </c>
      <c r="B1651" t="s">
        <v>1031</v>
      </c>
      <c r="C1651">
        <v>2007</v>
      </c>
      <c r="D1651">
        <v>3000</v>
      </c>
      <c r="E1651">
        <v>400004271</v>
      </c>
      <c r="F1651">
        <v>300001125</v>
      </c>
      <c r="G1651">
        <v>0</v>
      </c>
      <c r="H1651" t="s">
        <v>1087</v>
      </c>
      <c r="I1651" t="s">
        <v>213</v>
      </c>
      <c r="J1651">
        <v>4800001533</v>
      </c>
      <c r="K1651" t="s">
        <v>213</v>
      </c>
      <c r="L1651">
        <v>4300005529</v>
      </c>
      <c r="M1651" t="s">
        <v>288</v>
      </c>
      <c r="N1651" t="s">
        <v>8942</v>
      </c>
      <c r="R1651" t="s">
        <v>8943</v>
      </c>
      <c r="S1651">
        <v>0</v>
      </c>
      <c r="T1651">
        <v>0</v>
      </c>
      <c r="U1651">
        <v>832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F1651">
        <v>832</v>
      </c>
      <c r="AG1651">
        <v>1300020886</v>
      </c>
    </row>
    <row r="1652" spans="1:35" x14ac:dyDescent="0.25">
      <c r="A1652" t="s">
        <v>4</v>
      </c>
      <c r="B1652" t="s">
        <v>1031</v>
      </c>
      <c r="C1652">
        <v>2007</v>
      </c>
      <c r="D1652">
        <v>3000</v>
      </c>
      <c r="E1652">
        <v>400004271</v>
      </c>
      <c r="F1652">
        <v>300001125</v>
      </c>
      <c r="G1652">
        <v>0</v>
      </c>
      <c r="H1652" t="s">
        <v>1087</v>
      </c>
      <c r="I1652" t="s">
        <v>213</v>
      </c>
      <c r="J1652">
        <v>4800001533</v>
      </c>
      <c r="K1652" t="s">
        <v>213</v>
      </c>
      <c r="L1652">
        <v>4300005435</v>
      </c>
      <c r="M1652" t="s">
        <v>288</v>
      </c>
      <c r="N1652" t="s">
        <v>8942</v>
      </c>
      <c r="R1652" t="s">
        <v>8943</v>
      </c>
      <c r="S1652">
        <v>0</v>
      </c>
      <c r="T1652">
        <v>0</v>
      </c>
      <c r="U1652" s="1">
        <v>2395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F1652" s="1">
        <v>2395</v>
      </c>
      <c r="AG1652">
        <v>1300020886</v>
      </c>
    </row>
    <row r="1653" spans="1:35" x14ac:dyDescent="0.25">
      <c r="A1653" t="s">
        <v>4</v>
      </c>
      <c r="B1653" t="s">
        <v>1031</v>
      </c>
      <c r="C1653">
        <v>2007</v>
      </c>
      <c r="D1653">
        <v>3000</v>
      </c>
      <c r="E1653">
        <v>400004271</v>
      </c>
      <c r="F1653">
        <v>300001125</v>
      </c>
      <c r="G1653">
        <v>0</v>
      </c>
      <c r="H1653" t="s">
        <v>1087</v>
      </c>
      <c r="I1653" t="s">
        <v>213</v>
      </c>
      <c r="J1653">
        <v>4800001533</v>
      </c>
      <c r="K1653" t="s">
        <v>213</v>
      </c>
      <c r="L1653">
        <v>4300005435</v>
      </c>
      <c r="M1653" t="s">
        <v>288</v>
      </c>
      <c r="N1653" t="s">
        <v>8942</v>
      </c>
      <c r="R1653" t="s">
        <v>8943</v>
      </c>
      <c r="S1653">
        <v>0</v>
      </c>
      <c r="T1653">
        <v>0</v>
      </c>
      <c r="U1653" s="1">
        <v>1432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F1653" s="1">
        <v>1432</v>
      </c>
      <c r="AG1653">
        <v>1300020886</v>
      </c>
    </row>
    <row r="1654" spans="1:35" x14ac:dyDescent="0.25">
      <c r="A1654" t="s">
        <v>4</v>
      </c>
      <c r="B1654" t="s">
        <v>1031</v>
      </c>
      <c r="C1654">
        <v>2007</v>
      </c>
      <c r="D1654">
        <v>3000</v>
      </c>
      <c r="E1654">
        <v>400004271</v>
      </c>
      <c r="F1654">
        <v>300001125</v>
      </c>
      <c r="G1654">
        <v>0</v>
      </c>
      <c r="H1654" t="s">
        <v>1087</v>
      </c>
      <c r="I1654" t="s">
        <v>213</v>
      </c>
      <c r="J1654">
        <v>4800001533</v>
      </c>
      <c r="K1654" t="s">
        <v>213</v>
      </c>
      <c r="L1654">
        <v>4300005524</v>
      </c>
      <c r="M1654" t="s">
        <v>288</v>
      </c>
      <c r="N1654" t="s">
        <v>8942</v>
      </c>
      <c r="R1654" t="s">
        <v>8943</v>
      </c>
      <c r="S1654">
        <v>0</v>
      </c>
      <c r="T1654">
        <v>0</v>
      </c>
      <c r="U1654" s="1">
        <v>-2395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F1654" s="1">
        <v>-2395</v>
      </c>
      <c r="AG1654">
        <v>1300020886</v>
      </c>
    </row>
    <row r="1655" spans="1:35" x14ac:dyDescent="0.25">
      <c r="A1655" t="s">
        <v>4</v>
      </c>
      <c r="B1655" t="s">
        <v>1031</v>
      </c>
      <c r="C1655">
        <v>2007</v>
      </c>
      <c r="D1655">
        <v>3000</v>
      </c>
      <c r="E1655">
        <v>400004271</v>
      </c>
      <c r="F1655">
        <v>300001125</v>
      </c>
      <c r="G1655">
        <v>0</v>
      </c>
      <c r="H1655" t="s">
        <v>1087</v>
      </c>
      <c r="I1655" t="s">
        <v>213</v>
      </c>
      <c r="J1655">
        <v>4800001533</v>
      </c>
      <c r="K1655" t="s">
        <v>213</v>
      </c>
      <c r="L1655">
        <v>4300005524</v>
      </c>
      <c r="M1655" t="s">
        <v>288</v>
      </c>
      <c r="N1655" t="s">
        <v>8942</v>
      </c>
      <c r="R1655" t="s">
        <v>8943</v>
      </c>
      <c r="S1655">
        <v>0</v>
      </c>
      <c r="T1655">
        <v>0</v>
      </c>
      <c r="U1655" s="1">
        <v>-1432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F1655" s="1">
        <v>-1432</v>
      </c>
      <c r="AG1655">
        <v>1300020886</v>
      </c>
    </row>
    <row r="1656" spans="1:35" x14ac:dyDescent="0.25">
      <c r="A1656" t="s">
        <v>4</v>
      </c>
      <c r="B1656" t="s">
        <v>1031</v>
      </c>
      <c r="C1656">
        <v>2007</v>
      </c>
      <c r="D1656">
        <v>3000</v>
      </c>
      <c r="E1656">
        <v>400004271</v>
      </c>
      <c r="F1656">
        <v>300001125</v>
      </c>
      <c r="G1656">
        <v>0</v>
      </c>
      <c r="H1656" t="s">
        <v>1087</v>
      </c>
      <c r="I1656" t="s">
        <v>213</v>
      </c>
      <c r="J1656">
        <v>4800001533</v>
      </c>
      <c r="K1656" t="s">
        <v>213</v>
      </c>
      <c r="L1656">
        <v>3000035836</v>
      </c>
      <c r="M1656" t="s">
        <v>1255</v>
      </c>
      <c r="N1656">
        <v>1017</v>
      </c>
      <c r="O1656" t="s">
        <v>8944</v>
      </c>
      <c r="P1656">
        <v>105527</v>
      </c>
      <c r="Q1656" t="s">
        <v>8945</v>
      </c>
      <c r="R1656" t="s">
        <v>8922</v>
      </c>
      <c r="S1656">
        <v>30</v>
      </c>
      <c r="T1656">
        <v>0</v>
      </c>
      <c r="U1656" s="1">
        <v>23625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F1656" s="1">
        <v>23625</v>
      </c>
      <c r="AH1656">
        <v>1300033201</v>
      </c>
      <c r="AI1656" t="s">
        <v>8946</v>
      </c>
    </row>
    <row r="1657" spans="1:35" x14ac:dyDescent="0.25">
      <c r="A1657" t="s">
        <v>4</v>
      </c>
      <c r="B1657" t="s">
        <v>1031</v>
      </c>
      <c r="C1657">
        <v>2007</v>
      </c>
      <c r="D1657">
        <v>3000</v>
      </c>
      <c r="E1657">
        <v>400004271</v>
      </c>
      <c r="F1657">
        <v>300001125</v>
      </c>
      <c r="G1657">
        <v>0</v>
      </c>
      <c r="H1657" t="s">
        <v>1087</v>
      </c>
      <c r="I1657" t="s">
        <v>213</v>
      </c>
      <c r="J1657">
        <v>4800001533</v>
      </c>
      <c r="K1657" t="s">
        <v>213</v>
      </c>
      <c r="L1657">
        <v>3000037825</v>
      </c>
      <c r="M1657" t="s">
        <v>8947</v>
      </c>
      <c r="N1657">
        <v>13419</v>
      </c>
      <c r="O1657" t="s">
        <v>8948</v>
      </c>
      <c r="P1657">
        <v>104914</v>
      </c>
      <c r="Q1657" t="s">
        <v>8917</v>
      </c>
      <c r="R1657" t="s">
        <v>8949</v>
      </c>
      <c r="S1657">
        <v>18</v>
      </c>
      <c r="T1657">
        <v>0</v>
      </c>
      <c r="U1657" s="1">
        <v>13972.5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F1657" s="1">
        <v>13972.5</v>
      </c>
      <c r="AH1657">
        <v>1300034109</v>
      </c>
      <c r="AI1657" t="s">
        <v>8736</v>
      </c>
    </row>
    <row r="1658" spans="1:35" x14ac:dyDescent="0.25">
      <c r="A1658" t="s">
        <v>4</v>
      </c>
      <c r="B1658" t="s">
        <v>1031</v>
      </c>
      <c r="C1658">
        <v>2007</v>
      </c>
      <c r="D1658">
        <v>3000</v>
      </c>
      <c r="E1658">
        <v>400004271</v>
      </c>
      <c r="F1658">
        <v>300001125</v>
      </c>
      <c r="G1658">
        <v>0</v>
      </c>
      <c r="H1658" t="s">
        <v>1087</v>
      </c>
      <c r="I1658" t="s">
        <v>213</v>
      </c>
      <c r="J1658">
        <v>4800001533</v>
      </c>
      <c r="K1658" t="s">
        <v>213</v>
      </c>
      <c r="L1658">
        <v>3000038366</v>
      </c>
      <c r="M1658" t="s">
        <v>8950</v>
      </c>
      <c r="N1658">
        <v>13827</v>
      </c>
      <c r="O1658" t="s">
        <v>4091</v>
      </c>
      <c r="P1658">
        <v>104914</v>
      </c>
      <c r="Q1658" t="s">
        <v>8917</v>
      </c>
      <c r="R1658" t="s">
        <v>8207</v>
      </c>
      <c r="S1658">
        <v>100</v>
      </c>
      <c r="T1658">
        <v>0</v>
      </c>
      <c r="U1658" s="1">
        <v>13023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F1658" s="1">
        <v>13023</v>
      </c>
      <c r="AH1658">
        <v>1300034109</v>
      </c>
      <c r="AI1658" t="s">
        <v>8736</v>
      </c>
    </row>
    <row r="1659" spans="1:35" x14ac:dyDescent="0.25">
      <c r="A1659" t="s">
        <v>4</v>
      </c>
      <c r="B1659" t="s">
        <v>1031</v>
      </c>
      <c r="C1659">
        <v>2007</v>
      </c>
      <c r="D1659">
        <v>3000</v>
      </c>
      <c r="E1659">
        <v>400004271</v>
      </c>
      <c r="F1659">
        <v>300001125</v>
      </c>
      <c r="G1659">
        <v>0</v>
      </c>
      <c r="H1659" t="s">
        <v>1087</v>
      </c>
      <c r="I1659" t="s">
        <v>213</v>
      </c>
      <c r="J1659">
        <v>4800001533</v>
      </c>
      <c r="K1659" t="s">
        <v>213</v>
      </c>
      <c r="L1659">
        <v>3000038557</v>
      </c>
      <c r="M1659" t="s">
        <v>8951</v>
      </c>
      <c r="N1659">
        <v>12897</v>
      </c>
      <c r="O1659" t="s">
        <v>8952</v>
      </c>
      <c r="P1659">
        <v>104914</v>
      </c>
      <c r="Q1659" t="s">
        <v>8917</v>
      </c>
      <c r="R1659" t="s">
        <v>8207</v>
      </c>
      <c r="S1659">
        <v>50</v>
      </c>
      <c r="T1659">
        <v>0</v>
      </c>
      <c r="U1659" s="1">
        <v>6511.5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F1659" s="1">
        <v>6511.5</v>
      </c>
      <c r="AH1659">
        <v>1300034109</v>
      </c>
      <c r="AI1659" t="s">
        <v>8736</v>
      </c>
    </row>
    <row r="1660" spans="1:35" x14ac:dyDescent="0.25">
      <c r="A1660" t="s">
        <v>4</v>
      </c>
      <c r="B1660" t="s">
        <v>1031</v>
      </c>
      <c r="C1660">
        <v>2007</v>
      </c>
      <c r="D1660">
        <v>3000</v>
      </c>
      <c r="E1660">
        <v>400004271</v>
      </c>
      <c r="F1660">
        <v>300001125</v>
      </c>
      <c r="G1660">
        <v>0</v>
      </c>
      <c r="H1660" t="s">
        <v>1087</v>
      </c>
      <c r="I1660" t="s">
        <v>213</v>
      </c>
      <c r="J1660">
        <v>4800001533</v>
      </c>
      <c r="K1660" t="s">
        <v>213</v>
      </c>
      <c r="L1660">
        <v>3000039574</v>
      </c>
      <c r="M1660" t="s">
        <v>8736</v>
      </c>
      <c r="N1660">
        <v>13819</v>
      </c>
      <c r="O1660" t="s">
        <v>8953</v>
      </c>
      <c r="P1660">
        <v>104914</v>
      </c>
      <c r="Q1660" t="s">
        <v>8917</v>
      </c>
      <c r="R1660" t="s">
        <v>8197</v>
      </c>
      <c r="S1660">
        <v>4</v>
      </c>
      <c r="T1660">
        <v>0</v>
      </c>
      <c r="U1660">
        <v>427.5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F1660">
        <v>427.5</v>
      </c>
      <c r="AH1660">
        <v>1300036724</v>
      </c>
      <c r="AI1660" t="s">
        <v>1062</v>
      </c>
    </row>
    <row r="1661" spans="1:35" x14ac:dyDescent="0.25">
      <c r="A1661" t="s">
        <v>4</v>
      </c>
      <c r="B1661" t="s">
        <v>1031</v>
      </c>
      <c r="C1661">
        <v>2007</v>
      </c>
      <c r="D1661">
        <v>3000</v>
      </c>
      <c r="E1661">
        <v>400004271</v>
      </c>
      <c r="F1661">
        <v>300001125</v>
      </c>
      <c r="G1661">
        <v>0</v>
      </c>
      <c r="H1661" t="s">
        <v>1087</v>
      </c>
      <c r="I1661" t="s">
        <v>213</v>
      </c>
      <c r="J1661">
        <v>4800001533</v>
      </c>
      <c r="K1661" t="s">
        <v>213</v>
      </c>
      <c r="L1661">
        <v>3000039574</v>
      </c>
      <c r="M1661" t="s">
        <v>8736</v>
      </c>
      <c r="N1661">
        <v>13819</v>
      </c>
      <c r="O1661" t="s">
        <v>8953</v>
      </c>
      <c r="P1661">
        <v>104914</v>
      </c>
      <c r="Q1661" t="s">
        <v>8917</v>
      </c>
      <c r="R1661" t="s">
        <v>8192</v>
      </c>
      <c r="S1661">
        <v>12</v>
      </c>
      <c r="T1661">
        <v>0</v>
      </c>
      <c r="U1661" s="1">
        <v>1485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F1661" s="1">
        <v>1485</v>
      </c>
      <c r="AH1661">
        <v>1300036724</v>
      </c>
      <c r="AI1661" t="s">
        <v>1062</v>
      </c>
    </row>
    <row r="1662" spans="1:35" x14ac:dyDescent="0.25">
      <c r="A1662" t="s">
        <v>4</v>
      </c>
      <c r="B1662" t="s">
        <v>1031</v>
      </c>
      <c r="C1662">
        <v>2007</v>
      </c>
      <c r="D1662">
        <v>3000</v>
      </c>
      <c r="E1662">
        <v>400004271</v>
      </c>
      <c r="F1662">
        <v>300001125</v>
      </c>
      <c r="G1662">
        <v>0</v>
      </c>
      <c r="H1662" t="s">
        <v>1087</v>
      </c>
      <c r="I1662" t="s">
        <v>213</v>
      </c>
      <c r="J1662">
        <v>4800001533</v>
      </c>
      <c r="K1662" t="s">
        <v>213</v>
      </c>
      <c r="L1662">
        <v>3000039574</v>
      </c>
      <c r="M1662" t="s">
        <v>8736</v>
      </c>
      <c r="N1662">
        <v>13819</v>
      </c>
      <c r="O1662" t="s">
        <v>8953</v>
      </c>
      <c r="P1662">
        <v>104914</v>
      </c>
      <c r="Q1662" t="s">
        <v>8917</v>
      </c>
      <c r="R1662" t="s">
        <v>8954</v>
      </c>
      <c r="S1662">
        <v>500</v>
      </c>
      <c r="T1662">
        <v>0</v>
      </c>
      <c r="U1662">
        <v>112.5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F1662">
        <v>112.5</v>
      </c>
      <c r="AH1662">
        <v>1300036724</v>
      </c>
      <c r="AI1662" t="s">
        <v>1062</v>
      </c>
    </row>
    <row r="1663" spans="1:35" x14ac:dyDescent="0.25">
      <c r="A1663" t="s">
        <v>4</v>
      </c>
      <c r="B1663" t="s">
        <v>1031</v>
      </c>
      <c r="C1663">
        <v>2007</v>
      </c>
      <c r="D1663">
        <v>3000</v>
      </c>
      <c r="E1663">
        <v>400004271</v>
      </c>
      <c r="F1663">
        <v>300001125</v>
      </c>
      <c r="G1663">
        <v>0</v>
      </c>
      <c r="H1663" t="s">
        <v>1087</v>
      </c>
      <c r="I1663" t="s">
        <v>213</v>
      </c>
      <c r="J1663">
        <v>4800001533</v>
      </c>
      <c r="K1663" t="s">
        <v>213</v>
      </c>
      <c r="L1663">
        <v>3000039574</v>
      </c>
      <c r="M1663" t="s">
        <v>8736</v>
      </c>
      <c r="N1663">
        <v>13819</v>
      </c>
      <c r="O1663" t="s">
        <v>8953</v>
      </c>
      <c r="P1663">
        <v>104914</v>
      </c>
      <c r="Q1663" t="s">
        <v>8917</v>
      </c>
      <c r="R1663" t="s">
        <v>8937</v>
      </c>
      <c r="S1663" s="1">
        <v>1000</v>
      </c>
      <c r="T1663">
        <v>0</v>
      </c>
      <c r="U1663">
        <v>219.38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F1663">
        <v>219.38</v>
      </c>
      <c r="AH1663">
        <v>1300036724</v>
      </c>
      <c r="AI1663" t="s">
        <v>1062</v>
      </c>
    </row>
    <row r="1664" spans="1:35" x14ac:dyDescent="0.25">
      <c r="A1664" t="s">
        <v>4</v>
      </c>
      <c r="B1664" t="s">
        <v>1031</v>
      </c>
      <c r="C1664">
        <v>2007</v>
      </c>
      <c r="D1664">
        <v>3000</v>
      </c>
      <c r="E1664">
        <v>400004271</v>
      </c>
      <c r="F1664">
        <v>300001125</v>
      </c>
      <c r="G1664">
        <v>0</v>
      </c>
      <c r="H1664" t="s">
        <v>1087</v>
      </c>
      <c r="I1664" t="s">
        <v>213</v>
      </c>
      <c r="J1664">
        <v>4800001533</v>
      </c>
      <c r="K1664" t="s">
        <v>213</v>
      </c>
      <c r="L1664">
        <v>3000039722</v>
      </c>
      <c r="M1664" t="s">
        <v>8091</v>
      </c>
      <c r="N1664">
        <v>13443</v>
      </c>
      <c r="O1664" t="s">
        <v>8708</v>
      </c>
      <c r="P1664">
        <v>104914</v>
      </c>
      <c r="Q1664" t="s">
        <v>8917</v>
      </c>
      <c r="R1664" t="s">
        <v>8326</v>
      </c>
      <c r="S1664">
        <v>20</v>
      </c>
      <c r="T1664">
        <v>0</v>
      </c>
      <c r="U1664" s="1">
        <v>19461.439999999999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200</v>
      </c>
      <c r="AC1664">
        <v>0</v>
      </c>
      <c r="AF1664" s="1">
        <v>19661.439999999999</v>
      </c>
      <c r="AH1664">
        <v>1300035725</v>
      </c>
      <c r="AI1664" t="s">
        <v>8760</v>
      </c>
    </row>
    <row r="1665" spans="1:35" x14ac:dyDescent="0.25">
      <c r="A1665" t="s">
        <v>4</v>
      </c>
      <c r="B1665" t="s">
        <v>1031</v>
      </c>
      <c r="C1665">
        <v>2007</v>
      </c>
      <c r="D1665">
        <v>3000</v>
      </c>
      <c r="E1665">
        <v>400004271</v>
      </c>
      <c r="F1665">
        <v>300001125</v>
      </c>
      <c r="G1665">
        <v>0</v>
      </c>
      <c r="H1665" t="s">
        <v>1087</v>
      </c>
      <c r="I1665" t="s">
        <v>213</v>
      </c>
      <c r="J1665">
        <v>4800001533</v>
      </c>
      <c r="K1665" t="s">
        <v>213</v>
      </c>
      <c r="L1665">
        <v>3000039701</v>
      </c>
      <c r="M1665" t="s">
        <v>8091</v>
      </c>
      <c r="N1665">
        <v>899</v>
      </c>
      <c r="O1665" t="s">
        <v>8955</v>
      </c>
      <c r="P1665">
        <v>105610</v>
      </c>
      <c r="Q1665" t="s">
        <v>8956</v>
      </c>
      <c r="R1665" t="s">
        <v>8957</v>
      </c>
      <c r="S1665">
        <v>8</v>
      </c>
      <c r="T1665">
        <v>0</v>
      </c>
      <c r="U1665" s="1">
        <v>3180.04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F1665" s="1">
        <v>3180.04</v>
      </c>
      <c r="AH1665">
        <v>1300035720</v>
      </c>
      <c r="AI1665" t="s">
        <v>8760</v>
      </c>
    </row>
    <row r="1666" spans="1:35" x14ac:dyDescent="0.25">
      <c r="A1666" t="s">
        <v>4</v>
      </c>
      <c r="B1666" t="s">
        <v>1031</v>
      </c>
      <c r="C1666">
        <v>2007</v>
      </c>
      <c r="D1666">
        <v>3000</v>
      </c>
      <c r="E1666">
        <v>400004271</v>
      </c>
      <c r="F1666">
        <v>300001125</v>
      </c>
      <c r="G1666">
        <v>0</v>
      </c>
      <c r="H1666" t="s">
        <v>1087</v>
      </c>
      <c r="I1666" t="s">
        <v>213</v>
      </c>
      <c r="J1666">
        <v>4800001533</v>
      </c>
      <c r="K1666" t="s">
        <v>213</v>
      </c>
      <c r="L1666">
        <v>3000039722</v>
      </c>
      <c r="M1666" t="s">
        <v>8091</v>
      </c>
      <c r="N1666">
        <v>13443</v>
      </c>
      <c r="O1666" t="s">
        <v>8708</v>
      </c>
      <c r="P1666">
        <v>104914</v>
      </c>
      <c r="Q1666" t="s">
        <v>8917</v>
      </c>
      <c r="R1666" t="s">
        <v>8180</v>
      </c>
      <c r="S1666">
        <v>10</v>
      </c>
      <c r="T1666">
        <v>0</v>
      </c>
      <c r="U1666" s="1">
        <v>15484.96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100</v>
      </c>
      <c r="AC1666">
        <v>0</v>
      </c>
      <c r="AF1666" s="1">
        <v>15584.96</v>
      </c>
      <c r="AH1666">
        <v>1300035725</v>
      </c>
      <c r="AI1666" t="s">
        <v>8760</v>
      </c>
    </row>
    <row r="1667" spans="1:35" x14ac:dyDescent="0.25">
      <c r="A1667" t="s">
        <v>4</v>
      </c>
      <c r="B1667" t="s">
        <v>1031</v>
      </c>
      <c r="C1667">
        <v>2007</v>
      </c>
      <c r="D1667">
        <v>3000</v>
      </c>
      <c r="E1667">
        <v>400004271</v>
      </c>
      <c r="F1667">
        <v>300001125</v>
      </c>
      <c r="G1667">
        <v>0</v>
      </c>
      <c r="H1667" t="s">
        <v>1087</v>
      </c>
      <c r="I1667" t="s">
        <v>213</v>
      </c>
      <c r="J1667">
        <v>4800001533</v>
      </c>
      <c r="K1667" t="s">
        <v>213</v>
      </c>
      <c r="L1667">
        <v>3000039722</v>
      </c>
      <c r="M1667" t="s">
        <v>8091</v>
      </c>
      <c r="N1667">
        <v>13443</v>
      </c>
      <c r="O1667" t="s">
        <v>8708</v>
      </c>
      <c r="P1667">
        <v>104914</v>
      </c>
      <c r="Q1667" t="s">
        <v>8917</v>
      </c>
      <c r="R1667" t="s">
        <v>8307</v>
      </c>
      <c r="S1667">
        <v>40</v>
      </c>
      <c r="T1667">
        <v>0</v>
      </c>
      <c r="U1667" s="1">
        <v>94720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400</v>
      </c>
      <c r="AC1667">
        <v>0</v>
      </c>
      <c r="AF1667" s="1">
        <v>95120</v>
      </c>
      <c r="AH1667">
        <v>1300035725</v>
      </c>
      <c r="AI1667" t="s">
        <v>8760</v>
      </c>
    </row>
    <row r="1668" spans="1:35" x14ac:dyDescent="0.25">
      <c r="A1668" t="s">
        <v>4</v>
      </c>
      <c r="B1668" t="s">
        <v>1031</v>
      </c>
      <c r="C1668">
        <v>2007</v>
      </c>
      <c r="D1668">
        <v>3000</v>
      </c>
      <c r="E1668">
        <v>400004271</v>
      </c>
      <c r="F1668">
        <v>300001125</v>
      </c>
      <c r="G1668">
        <v>0</v>
      </c>
      <c r="H1668" t="s">
        <v>1087</v>
      </c>
      <c r="I1668" t="s">
        <v>213</v>
      </c>
      <c r="J1668">
        <v>4800001533</v>
      </c>
      <c r="K1668" t="s">
        <v>213</v>
      </c>
      <c r="L1668">
        <v>3000040788</v>
      </c>
      <c r="M1668" t="s">
        <v>45</v>
      </c>
      <c r="N1668">
        <v>13898</v>
      </c>
      <c r="O1668" t="s">
        <v>8091</v>
      </c>
      <c r="P1668">
        <v>104914</v>
      </c>
      <c r="Q1668" t="s">
        <v>8917</v>
      </c>
      <c r="R1668" t="s">
        <v>8185</v>
      </c>
      <c r="S1668">
        <v>10</v>
      </c>
      <c r="T1668">
        <v>0</v>
      </c>
      <c r="U1668">
        <v>787.5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F1668">
        <v>787.5</v>
      </c>
      <c r="AH1668">
        <v>1300036724</v>
      </c>
      <c r="AI1668" t="s">
        <v>1062</v>
      </c>
    </row>
    <row r="1669" spans="1:35" x14ac:dyDescent="0.25">
      <c r="A1669" t="s">
        <v>4</v>
      </c>
      <c r="B1669" t="s">
        <v>1031</v>
      </c>
      <c r="C1669">
        <v>2007</v>
      </c>
      <c r="D1669">
        <v>3000</v>
      </c>
      <c r="E1669">
        <v>400004271</v>
      </c>
      <c r="F1669">
        <v>300001125</v>
      </c>
      <c r="G1669">
        <v>0</v>
      </c>
      <c r="H1669" t="s">
        <v>1087</v>
      </c>
      <c r="I1669" t="s">
        <v>213</v>
      </c>
      <c r="J1669">
        <v>4800001533</v>
      </c>
      <c r="K1669" t="s">
        <v>213</v>
      </c>
      <c r="L1669">
        <v>3000041933</v>
      </c>
      <c r="M1669" t="s">
        <v>8728</v>
      </c>
      <c r="N1669">
        <v>13818</v>
      </c>
      <c r="O1669" t="s">
        <v>8953</v>
      </c>
      <c r="P1669">
        <v>104914</v>
      </c>
      <c r="Q1669" t="s">
        <v>8917</v>
      </c>
      <c r="R1669" t="s">
        <v>8958</v>
      </c>
      <c r="S1669">
        <v>40</v>
      </c>
      <c r="T1669">
        <v>0</v>
      </c>
      <c r="U1669">
        <v>900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F1669">
        <v>900</v>
      </c>
      <c r="AH1669">
        <v>1300001614</v>
      </c>
      <c r="AI1669" t="s">
        <v>4122</v>
      </c>
    </row>
    <row r="1670" spans="1:35" x14ac:dyDescent="0.25">
      <c r="A1670" t="s">
        <v>4</v>
      </c>
      <c r="B1670" t="s">
        <v>1031</v>
      </c>
      <c r="C1670">
        <v>2007</v>
      </c>
      <c r="D1670">
        <v>3000</v>
      </c>
      <c r="E1670">
        <v>400004271</v>
      </c>
      <c r="F1670">
        <v>300001125</v>
      </c>
      <c r="G1670">
        <v>0</v>
      </c>
      <c r="H1670" t="s">
        <v>1087</v>
      </c>
      <c r="I1670" t="s">
        <v>213</v>
      </c>
      <c r="J1670">
        <v>4800001533</v>
      </c>
      <c r="K1670" t="s">
        <v>213</v>
      </c>
      <c r="L1670">
        <v>3000041933</v>
      </c>
      <c r="M1670" t="s">
        <v>8728</v>
      </c>
      <c r="N1670">
        <v>13818</v>
      </c>
      <c r="O1670" t="s">
        <v>8953</v>
      </c>
      <c r="P1670">
        <v>104914</v>
      </c>
      <c r="Q1670" t="s">
        <v>8917</v>
      </c>
      <c r="R1670" t="s">
        <v>8195</v>
      </c>
      <c r="S1670">
        <v>20</v>
      </c>
      <c r="T1670">
        <v>0</v>
      </c>
      <c r="U1670">
        <v>157.5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F1670">
        <v>157.5</v>
      </c>
      <c r="AH1670">
        <v>1300001614</v>
      </c>
      <c r="AI1670" t="s">
        <v>4122</v>
      </c>
    </row>
    <row r="1671" spans="1:35" x14ac:dyDescent="0.25">
      <c r="A1671" t="s">
        <v>4</v>
      </c>
      <c r="B1671" t="s">
        <v>1031</v>
      </c>
      <c r="C1671">
        <v>2007</v>
      </c>
      <c r="D1671">
        <v>3000</v>
      </c>
      <c r="E1671">
        <v>400004271</v>
      </c>
      <c r="F1671">
        <v>300001125</v>
      </c>
      <c r="G1671">
        <v>0</v>
      </c>
      <c r="H1671" t="s">
        <v>1087</v>
      </c>
      <c r="I1671" t="s">
        <v>213</v>
      </c>
      <c r="J1671">
        <v>4800001533</v>
      </c>
      <c r="K1671" t="s">
        <v>213</v>
      </c>
      <c r="L1671">
        <v>3000041933</v>
      </c>
      <c r="M1671" t="s">
        <v>8728</v>
      </c>
      <c r="N1671">
        <v>13818</v>
      </c>
      <c r="O1671" t="s">
        <v>8953</v>
      </c>
      <c r="P1671">
        <v>104914</v>
      </c>
      <c r="Q1671" t="s">
        <v>8917</v>
      </c>
      <c r="R1671" t="s">
        <v>8205</v>
      </c>
      <c r="S1671">
        <v>6</v>
      </c>
      <c r="T1671">
        <v>0</v>
      </c>
      <c r="U1671">
        <v>202.5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F1671">
        <v>202.5</v>
      </c>
      <c r="AH1671">
        <v>1300001614</v>
      </c>
      <c r="AI1671" t="s">
        <v>4122</v>
      </c>
    </row>
    <row r="1672" spans="1:35" x14ac:dyDescent="0.25">
      <c r="A1672" t="s">
        <v>4</v>
      </c>
      <c r="B1672" t="s">
        <v>1031</v>
      </c>
      <c r="C1672">
        <v>2007</v>
      </c>
      <c r="D1672">
        <v>3000</v>
      </c>
      <c r="E1672">
        <v>400004271</v>
      </c>
      <c r="F1672">
        <v>300001125</v>
      </c>
      <c r="G1672">
        <v>0</v>
      </c>
      <c r="H1672" t="s">
        <v>1087</v>
      </c>
      <c r="I1672" t="s">
        <v>213</v>
      </c>
      <c r="J1672">
        <v>4800001533</v>
      </c>
      <c r="K1672" t="s">
        <v>213</v>
      </c>
      <c r="L1672">
        <v>3000041933</v>
      </c>
      <c r="M1672" t="s">
        <v>8728</v>
      </c>
      <c r="N1672">
        <v>13818</v>
      </c>
      <c r="O1672" t="s">
        <v>8953</v>
      </c>
      <c r="P1672">
        <v>104914</v>
      </c>
      <c r="Q1672" t="s">
        <v>8917</v>
      </c>
      <c r="R1672" t="s">
        <v>8188</v>
      </c>
      <c r="S1672">
        <v>60</v>
      </c>
      <c r="T1672">
        <v>0</v>
      </c>
      <c r="U1672" s="1">
        <v>2700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F1672" s="1">
        <v>2700</v>
      </c>
      <c r="AH1672">
        <v>1300001614</v>
      </c>
      <c r="AI1672" t="s">
        <v>4122</v>
      </c>
    </row>
    <row r="1673" spans="1:35" x14ac:dyDescent="0.25">
      <c r="A1673" t="s">
        <v>4</v>
      </c>
      <c r="B1673" t="s">
        <v>1031</v>
      </c>
      <c r="C1673">
        <v>2007</v>
      </c>
      <c r="D1673">
        <v>3000</v>
      </c>
      <c r="E1673">
        <v>400004271</v>
      </c>
      <c r="F1673">
        <v>300001125</v>
      </c>
      <c r="G1673">
        <v>0</v>
      </c>
      <c r="H1673" t="s">
        <v>1087</v>
      </c>
      <c r="I1673" t="s">
        <v>213</v>
      </c>
      <c r="J1673">
        <v>4800001533</v>
      </c>
      <c r="K1673" t="s">
        <v>213</v>
      </c>
      <c r="L1673">
        <v>3000041933</v>
      </c>
      <c r="M1673" t="s">
        <v>8728</v>
      </c>
      <c r="N1673">
        <v>13818</v>
      </c>
      <c r="O1673" t="s">
        <v>8953</v>
      </c>
      <c r="P1673">
        <v>104914</v>
      </c>
      <c r="Q1673" t="s">
        <v>8917</v>
      </c>
      <c r="R1673" t="s">
        <v>8936</v>
      </c>
      <c r="S1673">
        <v>40</v>
      </c>
      <c r="T1673">
        <v>0</v>
      </c>
      <c r="U1673" s="1">
        <v>4275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F1673" s="1">
        <v>4275</v>
      </c>
      <c r="AH1673">
        <v>1300001614</v>
      </c>
      <c r="AI1673" t="s">
        <v>4122</v>
      </c>
    </row>
    <row r="1674" spans="1:35" x14ac:dyDescent="0.25">
      <c r="A1674" t="s">
        <v>4</v>
      </c>
      <c r="B1674" t="s">
        <v>1031</v>
      </c>
      <c r="C1674">
        <v>2007</v>
      </c>
      <c r="D1674">
        <v>3000</v>
      </c>
      <c r="E1674">
        <v>400004271</v>
      </c>
      <c r="F1674">
        <v>300001125</v>
      </c>
      <c r="G1674">
        <v>0</v>
      </c>
      <c r="H1674" t="s">
        <v>1087</v>
      </c>
      <c r="I1674" t="s">
        <v>213</v>
      </c>
      <c r="J1674">
        <v>4800001533</v>
      </c>
      <c r="K1674" t="s">
        <v>213</v>
      </c>
      <c r="L1674">
        <v>3000041933</v>
      </c>
      <c r="M1674" t="s">
        <v>8728</v>
      </c>
      <c r="N1674">
        <v>13818</v>
      </c>
      <c r="O1674" t="s">
        <v>8953</v>
      </c>
      <c r="P1674">
        <v>104914</v>
      </c>
      <c r="Q1674" t="s">
        <v>8917</v>
      </c>
      <c r="R1674" t="s">
        <v>8178</v>
      </c>
      <c r="S1674">
        <v>10</v>
      </c>
      <c r="T1674">
        <v>0</v>
      </c>
      <c r="U1674">
        <v>843.75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F1674">
        <v>843.75</v>
      </c>
      <c r="AH1674">
        <v>1300001614</v>
      </c>
      <c r="AI1674" t="s">
        <v>4122</v>
      </c>
    </row>
    <row r="1675" spans="1:35" x14ac:dyDescent="0.25">
      <c r="A1675" t="s">
        <v>4</v>
      </c>
      <c r="B1675" t="s">
        <v>1031</v>
      </c>
      <c r="C1675">
        <v>2007</v>
      </c>
      <c r="D1675">
        <v>3000</v>
      </c>
      <c r="E1675">
        <v>400004271</v>
      </c>
      <c r="F1675">
        <v>300001125</v>
      </c>
      <c r="G1675">
        <v>0</v>
      </c>
      <c r="H1675" t="s">
        <v>1087</v>
      </c>
      <c r="I1675" t="s">
        <v>213</v>
      </c>
      <c r="J1675">
        <v>4800001533</v>
      </c>
      <c r="K1675" t="s">
        <v>213</v>
      </c>
      <c r="L1675">
        <v>3000041933</v>
      </c>
      <c r="M1675" t="s">
        <v>8728</v>
      </c>
      <c r="N1675">
        <v>13818</v>
      </c>
      <c r="O1675" t="s">
        <v>8953</v>
      </c>
      <c r="P1675">
        <v>104914</v>
      </c>
      <c r="Q1675" t="s">
        <v>8917</v>
      </c>
      <c r="R1675" t="s">
        <v>8206</v>
      </c>
      <c r="S1675">
        <v>10</v>
      </c>
      <c r="T1675">
        <v>0</v>
      </c>
      <c r="U1675">
        <v>675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F1675">
        <v>675</v>
      </c>
      <c r="AH1675">
        <v>1300001614</v>
      </c>
      <c r="AI1675" t="s">
        <v>4122</v>
      </c>
    </row>
    <row r="1676" spans="1:35" x14ac:dyDescent="0.25">
      <c r="A1676" t="s">
        <v>4</v>
      </c>
      <c r="B1676" t="s">
        <v>1031</v>
      </c>
      <c r="C1676">
        <v>2007</v>
      </c>
      <c r="D1676">
        <v>3000</v>
      </c>
      <c r="E1676">
        <v>400004271</v>
      </c>
      <c r="F1676">
        <v>300001125</v>
      </c>
      <c r="G1676">
        <v>0</v>
      </c>
      <c r="H1676" t="s">
        <v>1087</v>
      </c>
      <c r="I1676" t="s">
        <v>213</v>
      </c>
      <c r="J1676">
        <v>4800001533</v>
      </c>
      <c r="K1676" t="s">
        <v>213</v>
      </c>
      <c r="L1676">
        <v>3000041933</v>
      </c>
      <c r="M1676" t="s">
        <v>8728</v>
      </c>
      <c r="N1676">
        <v>13818</v>
      </c>
      <c r="O1676" t="s">
        <v>8953</v>
      </c>
      <c r="P1676">
        <v>104914</v>
      </c>
      <c r="Q1676" t="s">
        <v>8917</v>
      </c>
      <c r="R1676" t="s">
        <v>6983</v>
      </c>
      <c r="S1676">
        <v>5</v>
      </c>
      <c r="T1676">
        <v>0</v>
      </c>
      <c r="U1676" s="1">
        <v>6496.88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F1676" s="1">
        <v>6496.88</v>
      </c>
      <c r="AH1676">
        <v>1300001614</v>
      </c>
      <c r="AI1676" t="s">
        <v>4122</v>
      </c>
    </row>
    <row r="1677" spans="1:35" x14ac:dyDescent="0.25">
      <c r="A1677" t="s">
        <v>4</v>
      </c>
      <c r="B1677" t="s">
        <v>1031</v>
      </c>
      <c r="C1677">
        <v>2007</v>
      </c>
      <c r="D1677">
        <v>3000</v>
      </c>
      <c r="E1677">
        <v>400004271</v>
      </c>
      <c r="F1677">
        <v>300001125</v>
      </c>
      <c r="G1677">
        <v>0</v>
      </c>
      <c r="H1677" t="s">
        <v>1087</v>
      </c>
      <c r="I1677" t="s">
        <v>213</v>
      </c>
      <c r="J1677">
        <v>4800001533</v>
      </c>
      <c r="K1677" t="s">
        <v>213</v>
      </c>
      <c r="L1677">
        <v>3000041933</v>
      </c>
      <c r="M1677" t="s">
        <v>8728</v>
      </c>
      <c r="N1677">
        <v>13818</v>
      </c>
      <c r="O1677" t="s">
        <v>8953</v>
      </c>
      <c r="P1677">
        <v>104914</v>
      </c>
      <c r="Q1677" t="s">
        <v>8917</v>
      </c>
      <c r="R1677" t="s">
        <v>8923</v>
      </c>
      <c r="S1677">
        <v>100</v>
      </c>
      <c r="T1677">
        <v>0</v>
      </c>
      <c r="U1677" s="1">
        <v>6187.5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F1677" s="1">
        <v>6187.5</v>
      </c>
      <c r="AH1677">
        <v>1300001614</v>
      </c>
      <c r="AI1677" t="s">
        <v>4122</v>
      </c>
    </row>
    <row r="1678" spans="1:35" x14ac:dyDescent="0.25">
      <c r="A1678" t="s">
        <v>4</v>
      </c>
      <c r="B1678" t="s">
        <v>1031</v>
      </c>
      <c r="C1678">
        <v>2007</v>
      </c>
      <c r="D1678">
        <v>3000</v>
      </c>
      <c r="E1678">
        <v>400004271</v>
      </c>
      <c r="F1678">
        <v>300001125</v>
      </c>
      <c r="G1678">
        <v>0</v>
      </c>
      <c r="H1678" t="s">
        <v>1087</v>
      </c>
      <c r="I1678" t="s">
        <v>213</v>
      </c>
      <c r="J1678">
        <v>4800001533</v>
      </c>
      <c r="K1678" t="s">
        <v>213</v>
      </c>
      <c r="L1678">
        <v>3000041933</v>
      </c>
      <c r="M1678" t="s">
        <v>8728</v>
      </c>
      <c r="N1678">
        <v>13818</v>
      </c>
      <c r="O1678" t="s">
        <v>8953</v>
      </c>
      <c r="P1678">
        <v>104914</v>
      </c>
      <c r="Q1678" t="s">
        <v>8917</v>
      </c>
      <c r="R1678" t="s">
        <v>8924</v>
      </c>
      <c r="S1678">
        <v>10</v>
      </c>
      <c r="T1678">
        <v>0</v>
      </c>
      <c r="U1678" s="1">
        <v>3195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F1678" s="1">
        <v>3195</v>
      </c>
      <c r="AH1678">
        <v>1300001614</v>
      </c>
      <c r="AI1678" t="s">
        <v>4122</v>
      </c>
    </row>
    <row r="1679" spans="1:35" x14ac:dyDescent="0.25">
      <c r="A1679" t="s">
        <v>4</v>
      </c>
      <c r="B1679" t="s">
        <v>1031</v>
      </c>
      <c r="C1679">
        <v>2007</v>
      </c>
      <c r="D1679">
        <v>3000</v>
      </c>
      <c r="E1679">
        <v>400004271</v>
      </c>
      <c r="F1679">
        <v>300001125</v>
      </c>
      <c r="G1679">
        <v>0</v>
      </c>
      <c r="H1679" t="s">
        <v>1087</v>
      </c>
      <c r="I1679" t="s">
        <v>213</v>
      </c>
      <c r="J1679">
        <v>4800001533</v>
      </c>
      <c r="K1679" t="s">
        <v>213</v>
      </c>
      <c r="L1679">
        <v>3000041933</v>
      </c>
      <c r="M1679" t="s">
        <v>8728</v>
      </c>
      <c r="N1679">
        <v>13818</v>
      </c>
      <c r="O1679" t="s">
        <v>8953</v>
      </c>
      <c r="P1679">
        <v>104914</v>
      </c>
      <c r="Q1679" t="s">
        <v>8917</v>
      </c>
      <c r="R1679" t="s">
        <v>8959</v>
      </c>
      <c r="S1679">
        <v>32</v>
      </c>
      <c r="T1679">
        <v>0</v>
      </c>
      <c r="U1679" s="1">
        <v>1080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F1679" s="1">
        <v>1080</v>
      </c>
      <c r="AH1679">
        <v>1300001614</v>
      </c>
      <c r="AI1679" t="s">
        <v>4122</v>
      </c>
    </row>
    <row r="1680" spans="1:35" x14ac:dyDescent="0.25">
      <c r="A1680" t="s">
        <v>4</v>
      </c>
      <c r="B1680" t="s">
        <v>1031</v>
      </c>
      <c r="C1680">
        <v>2007</v>
      </c>
      <c r="D1680">
        <v>3000</v>
      </c>
      <c r="E1680">
        <v>400004271</v>
      </c>
      <c r="F1680">
        <v>300001125</v>
      </c>
      <c r="G1680">
        <v>0</v>
      </c>
      <c r="H1680" t="s">
        <v>1087</v>
      </c>
      <c r="I1680" t="s">
        <v>213</v>
      </c>
      <c r="J1680">
        <v>4800001533</v>
      </c>
      <c r="K1680" t="s">
        <v>213</v>
      </c>
      <c r="L1680">
        <v>3000041933</v>
      </c>
      <c r="M1680" t="s">
        <v>8728</v>
      </c>
      <c r="N1680">
        <v>13818</v>
      </c>
      <c r="O1680" t="s">
        <v>8953</v>
      </c>
      <c r="P1680">
        <v>104914</v>
      </c>
      <c r="Q1680" t="s">
        <v>8917</v>
      </c>
      <c r="R1680" t="s">
        <v>8194</v>
      </c>
      <c r="S1680">
        <v>40</v>
      </c>
      <c r="T1680">
        <v>0</v>
      </c>
      <c r="U1680" s="1">
        <v>1800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F1680" s="1">
        <v>1800</v>
      </c>
      <c r="AH1680">
        <v>1300001614</v>
      </c>
      <c r="AI1680" t="s">
        <v>4122</v>
      </c>
    </row>
    <row r="1681" spans="1:35" x14ac:dyDescent="0.25">
      <c r="A1681" t="s">
        <v>4</v>
      </c>
      <c r="B1681" t="s">
        <v>1031</v>
      </c>
      <c r="C1681">
        <v>2007</v>
      </c>
      <c r="D1681">
        <v>3000</v>
      </c>
      <c r="E1681">
        <v>400004271</v>
      </c>
      <c r="F1681">
        <v>300001125</v>
      </c>
      <c r="G1681">
        <v>0</v>
      </c>
      <c r="H1681" t="s">
        <v>1087</v>
      </c>
      <c r="I1681" t="s">
        <v>213</v>
      </c>
      <c r="J1681">
        <v>4800001533</v>
      </c>
      <c r="K1681" t="s">
        <v>213</v>
      </c>
      <c r="L1681">
        <v>3000041933</v>
      </c>
      <c r="M1681" t="s">
        <v>8728</v>
      </c>
      <c r="N1681">
        <v>13818</v>
      </c>
      <c r="O1681" t="s">
        <v>8953</v>
      </c>
      <c r="P1681">
        <v>104914</v>
      </c>
      <c r="Q1681" t="s">
        <v>8917</v>
      </c>
      <c r="R1681" t="s">
        <v>8925</v>
      </c>
      <c r="S1681">
        <v>20</v>
      </c>
      <c r="T1681">
        <v>0</v>
      </c>
      <c r="U1681" s="1">
        <v>1867.5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F1681" s="1">
        <v>1867.5</v>
      </c>
      <c r="AH1681">
        <v>1300001614</v>
      </c>
      <c r="AI1681" t="s">
        <v>4122</v>
      </c>
    </row>
    <row r="1682" spans="1:35" x14ac:dyDescent="0.25">
      <c r="A1682" t="s">
        <v>4</v>
      </c>
      <c r="B1682" t="s">
        <v>1031</v>
      </c>
      <c r="C1682">
        <v>2007</v>
      </c>
      <c r="D1682">
        <v>3000</v>
      </c>
      <c r="E1682">
        <v>400004271</v>
      </c>
      <c r="F1682">
        <v>300001125</v>
      </c>
      <c r="G1682">
        <v>0</v>
      </c>
      <c r="H1682" t="s">
        <v>1087</v>
      </c>
      <c r="I1682" t="s">
        <v>213</v>
      </c>
      <c r="J1682">
        <v>4800001533</v>
      </c>
      <c r="K1682" t="s">
        <v>213</v>
      </c>
      <c r="L1682">
        <v>3000042485</v>
      </c>
      <c r="M1682" t="s">
        <v>8722</v>
      </c>
      <c r="N1682">
        <v>910</v>
      </c>
      <c r="O1682" t="s">
        <v>509</v>
      </c>
      <c r="P1682">
        <v>105610</v>
      </c>
      <c r="Q1682" t="s">
        <v>8956</v>
      </c>
      <c r="R1682" t="s">
        <v>8550</v>
      </c>
      <c r="S1682">
        <v>360</v>
      </c>
      <c r="T1682">
        <v>0</v>
      </c>
      <c r="U1682" s="1">
        <v>12150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F1682" s="1">
        <v>12150</v>
      </c>
      <c r="AH1682">
        <v>1300001581</v>
      </c>
      <c r="AI1682" t="s">
        <v>4122</v>
      </c>
    </row>
    <row r="1683" spans="1:35" x14ac:dyDescent="0.25">
      <c r="A1683" t="s">
        <v>4</v>
      </c>
      <c r="B1683" t="s">
        <v>1031</v>
      </c>
      <c r="C1683">
        <v>2007</v>
      </c>
      <c r="D1683">
        <v>3000</v>
      </c>
      <c r="E1683">
        <v>400004271</v>
      </c>
      <c r="F1683">
        <v>300001125</v>
      </c>
      <c r="G1683">
        <v>0</v>
      </c>
      <c r="H1683" t="s">
        <v>1087</v>
      </c>
      <c r="I1683" t="s">
        <v>213</v>
      </c>
      <c r="J1683">
        <v>4800001533</v>
      </c>
      <c r="K1683" t="s">
        <v>213</v>
      </c>
      <c r="L1683">
        <v>3000043138</v>
      </c>
      <c r="M1683" t="s">
        <v>4102</v>
      </c>
      <c r="N1683">
        <v>14268</v>
      </c>
      <c r="O1683" t="s">
        <v>8760</v>
      </c>
      <c r="P1683">
        <v>104914</v>
      </c>
      <c r="Q1683" t="s">
        <v>8917</v>
      </c>
      <c r="R1683" t="s">
        <v>8313</v>
      </c>
      <c r="S1683">
        <v>15</v>
      </c>
      <c r="T1683">
        <v>0</v>
      </c>
      <c r="U1683" s="1">
        <v>1350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F1683" s="1">
        <v>1350</v>
      </c>
      <c r="AH1683">
        <v>1300001614</v>
      </c>
      <c r="AI1683" t="s">
        <v>4122</v>
      </c>
    </row>
    <row r="1684" spans="1:35" x14ac:dyDescent="0.25">
      <c r="A1684" t="s">
        <v>4</v>
      </c>
      <c r="B1684" t="s">
        <v>1031</v>
      </c>
      <c r="C1684">
        <v>2007</v>
      </c>
      <c r="D1684">
        <v>3000</v>
      </c>
      <c r="E1684">
        <v>400004271</v>
      </c>
      <c r="F1684">
        <v>300001125</v>
      </c>
      <c r="G1684">
        <v>0</v>
      </c>
      <c r="H1684" t="s">
        <v>1087</v>
      </c>
      <c r="I1684" t="s">
        <v>213</v>
      </c>
      <c r="J1684">
        <v>4800001533</v>
      </c>
      <c r="K1684" t="s">
        <v>213</v>
      </c>
      <c r="L1684">
        <v>3000043138</v>
      </c>
      <c r="M1684" t="s">
        <v>4102</v>
      </c>
      <c r="N1684">
        <v>14268</v>
      </c>
      <c r="O1684" t="s">
        <v>8760</v>
      </c>
      <c r="P1684">
        <v>104914</v>
      </c>
      <c r="Q1684" t="s">
        <v>8917</v>
      </c>
      <c r="R1684" t="s">
        <v>8207</v>
      </c>
      <c r="S1684">
        <v>50</v>
      </c>
      <c r="T1684">
        <v>0</v>
      </c>
      <c r="U1684" s="1">
        <v>6511.5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F1684" s="1">
        <v>6511.5</v>
      </c>
      <c r="AH1684">
        <v>1300001614</v>
      </c>
      <c r="AI1684" t="s">
        <v>4122</v>
      </c>
    </row>
    <row r="1685" spans="1:35" x14ac:dyDescent="0.25">
      <c r="A1685" t="s">
        <v>4</v>
      </c>
      <c r="B1685" t="s">
        <v>1031</v>
      </c>
      <c r="C1685">
        <v>2007</v>
      </c>
      <c r="D1685">
        <v>3000</v>
      </c>
      <c r="E1685">
        <v>400004271</v>
      </c>
      <c r="F1685">
        <v>300001125</v>
      </c>
      <c r="G1685">
        <v>0</v>
      </c>
      <c r="H1685" t="s">
        <v>1087</v>
      </c>
      <c r="I1685" t="s">
        <v>213</v>
      </c>
      <c r="J1685">
        <v>4800001533</v>
      </c>
      <c r="K1685" t="s">
        <v>213</v>
      </c>
      <c r="L1685">
        <v>3000043138</v>
      </c>
      <c r="M1685" t="s">
        <v>4102</v>
      </c>
      <c r="N1685">
        <v>14268</v>
      </c>
      <c r="O1685" t="s">
        <v>8760</v>
      </c>
      <c r="P1685">
        <v>104914</v>
      </c>
      <c r="Q1685" t="s">
        <v>8917</v>
      </c>
      <c r="R1685" t="s">
        <v>8960</v>
      </c>
      <c r="S1685">
        <v>10</v>
      </c>
      <c r="T1685">
        <v>0</v>
      </c>
      <c r="U1685">
        <v>393.75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F1685">
        <v>393.75</v>
      </c>
      <c r="AH1685">
        <v>1300001614</v>
      </c>
      <c r="AI1685" t="s">
        <v>4122</v>
      </c>
    </row>
    <row r="1686" spans="1:35" x14ac:dyDescent="0.25">
      <c r="A1686" t="s">
        <v>4</v>
      </c>
      <c r="B1686" t="s">
        <v>1031</v>
      </c>
      <c r="C1686">
        <v>2007</v>
      </c>
      <c r="D1686">
        <v>3000</v>
      </c>
      <c r="E1686">
        <v>400004271</v>
      </c>
      <c r="F1686">
        <v>300001125</v>
      </c>
      <c r="G1686">
        <v>0</v>
      </c>
      <c r="H1686" t="s">
        <v>1087</v>
      </c>
      <c r="I1686" t="s">
        <v>213</v>
      </c>
      <c r="J1686">
        <v>4800001533</v>
      </c>
      <c r="K1686" t="s">
        <v>213</v>
      </c>
      <c r="L1686">
        <v>3000043138</v>
      </c>
      <c r="M1686" t="s">
        <v>4102</v>
      </c>
      <c r="N1686">
        <v>14268</v>
      </c>
      <c r="O1686" t="s">
        <v>8760</v>
      </c>
      <c r="P1686">
        <v>104914</v>
      </c>
      <c r="Q1686" t="s">
        <v>8917</v>
      </c>
      <c r="R1686" t="s">
        <v>8941</v>
      </c>
      <c r="S1686">
        <v>25</v>
      </c>
      <c r="T1686">
        <v>0</v>
      </c>
      <c r="U1686" s="1">
        <v>1265.6300000000001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F1686" s="1">
        <v>1265.6300000000001</v>
      </c>
      <c r="AH1686">
        <v>1300001614</v>
      </c>
      <c r="AI1686" t="s">
        <v>4122</v>
      </c>
    </row>
    <row r="1687" spans="1:35" x14ac:dyDescent="0.25">
      <c r="A1687" t="s">
        <v>4</v>
      </c>
      <c r="B1687" t="s">
        <v>1031</v>
      </c>
      <c r="C1687">
        <v>2007</v>
      </c>
      <c r="D1687">
        <v>3000</v>
      </c>
      <c r="E1687">
        <v>400004271</v>
      </c>
      <c r="F1687">
        <v>300001125</v>
      </c>
      <c r="G1687">
        <v>0</v>
      </c>
      <c r="H1687" t="s">
        <v>1087</v>
      </c>
      <c r="I1687" t="s">
        <v>213</v>
      </c>
      <c r="J1687">
        <v>4800001533</v>
      </c>
      <c r="K1687" t="s">
        <v>213</v>
      </c>
      <c r="L1687">
        <v>3000043138</v>
      </c>
      <c r="M1687" t="s">
        <v>4102</v>
      </c>
      <c r="N1687">
        <v>14268</v>
      </c>
      <c r="O1687" t="s">
        <v>8760</v>
      </c>
      <c r="P1687">
        <v>104914</v>
      </c>
      <c r="Q1687" t="s">
        <v>8917</v>
      </c>
      <c r="R1687" t="s">
        <v>8937</v>
      </c>
      <c r="S1687" s="1">
        <v>1000</v>
      </c>
      <c r="T1687">
        <v>0</v>
      </c>
      <c r="U1687">
        <v>281.25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F1687">
        <v>281.25</v>
      </c>
      <c r="AH1687">
        <v>1300001614</v>
      </c>
      <c r="AI1687" t="s">
        <v>4122</v>
      </c>
    </row>
    <row r="1688" spans="1:35" x14ac:dyDescent="0.25">
      <c r="A1688" t="s">
        <v>4</v>
      </c>
      <c r="B1688" t="s">
        <v>1031</v>
      </c>
      <c r="C1688">
        <v>2007</v>
      </c>
      <c r="D1688">
        <v>3000</v>
      </c>
      <c r="E1688">
        <v>400004271</v>
      </c>
      <c r="F1688">
        <v>300001125</v>
      </c>
      <c r="G1688">
        <v>0</v>
      </c>
      <c r="H1688" t="s">
        <v>1087</v>
      </c>
      <c r="I1688" t="s">
        <v>213</v>
      </c>
      <c r="J1688">
        <v>4800001533</v>
      </c>
      <c r="K1688" t="s">
        <v>213</v>
      </c>
      <c r="L1688">
        <v>3000043138</v>
      </c>
      <c r="M1688" t="s">
        <v>4102</v>
      </c>
      <c r="N1688">
        <v>14268</v>
      </c>
      <c r="O1688" t="s">
        <v>8760</v>
      </c>
      <c r="P1688">
        <v>104914</v>
      </c>
      <c r="Q1688" t="s">
        <v>8917</v>
      </c>
      <c r="R1688" t="s">
        <v>8938</v>
      </c>
      <c r="S1688" s="1">
        <v>1000</v>
      </c>
      <c r="T1688">
        <v>0</v>
      </c>
      <c r="U1688">
        <v>225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F1688">
        <v>225</v>
      </c>
      <c r="AH1688">
        <v>1300001614</v>
      </c>
      <c r="AI1688" t="s">
        <v>4122</v>
      </c>
    </row>
    <row r="1689" spans="1:35" x14ac:dyDescent="0.25">
      <c r="A1689" t="s">
        <v>4</v>
      </c>
      <c r="B1689" t="s">
        <v>1031</v>
      </c>
      <c r="C1689">
        <v>2007</v>
      </c>
      <c r="D1689">
        <v>3000</v>
      </c>
      <c r="E1689">
        <v>400004271</v>
      </c>
      <c r="F1689">
        <v>300001125</v>
      </c>
      <c r="G1689">
        <v>0</v>
      </c>
      <c r="H1689" t="s">
        <v>1087</v>
      </c>
      <c r="I1689" t="s">
        <v>213</v>
      </c>
      <c r="J1689">
        <v>4800001533</v>
      </c>
      <c r="K1689" t="s">
        <v>213</v>
      </c>
      <c r="L1689">
        <v>3000043138</v>
      </c>
      <c r="M1689" t="s">
        <v>4102</v>
      </c>
      <c r="N1689">
        <v>14268</v>
      </c>
      <c r="O1689" t="s">
        <v>8760</v>
      </c>
      <c r="P1689">
        <v>104914</v>
      </c>
      <c r="Q1689" t="s">
        <v>8917</v>
      </c>
      <c r="R1689" t="s">
        <v>8961</v>
      </c>
      <c r="S1689">
        <v>5</v>
      </c>
      <c r="T1689">
        <v>0</v>
      </c>
      <c r="U1689">
        <v>309.38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F1689">
        <v>309.38</v>
      </c>
      <c r="AH1689">
        <v>1300001614</v>
      </c>
      <c r="AI1689" t="s">
        <v>4122</v>
      </c>
    </row>
    <row r="1690" spans="1:35" x14ac:dyDescent="0.25">
      <c r="A1690" t="s">
        <v>4</v>
      </c>
      <c r="B1690" t="s">
        <v>1031</v>
      </c>
      <c r="C1690">
        <v>2007</v>
      </c>
      <c r="D1690">
        <v>3000</v>
      </c>
      <c r="E1690">
        <v>400004271</v>
      </c>
      <c r="F1690">
        <v>300001125</v>
      </c>
      <c r="G1690">
        <v>0</v>
      </c>
      <c r="H1690" t="s">
        <v>1087</v>
      </c>
      <c r="I1690" t="s">
        <v>213</v>
      </c>
      <c r="J1690">
        <v>4800001533</v>
      </c>
      <c r="K1690" t="s">
        <v>213</v>
      </c>
      <c r="L1690">
        <v>3000043405</v>
      </c>
      <c r="M1690" t="s">
        <v>4106</v>
      </c>
      <c r="N1690">
        <v>86</v>
      </c>
      <c r="O1690" t="s">
        <v>8962</v>
      </c>
      <c r="P1690">
        <v>400526</v>
      </c>
      <c r="Q1690" t="s">
        <v>7957</v>
      </c>
      <c r="R1690" t="s">
        <v>8963</v>
      </c>
      <c r="S1690">
        <v>1</v>
      </c>
      <c r="T1690">
        <v>0</v>
      </c>
      <c r="U1690" s="1">
        <v>3550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F1690" s="1">
        <v>3550</v>
      </c>
      <c r="AH1690">
        <v>1300037856</v>
      </c>
      <c r="AI1690" t="s">
        <v>468</v>
      </c>
    </row>
    <row r="1691" spans="1:35" x14ac:dyDescent="0.25">
      <c r="A1691" t="s">
        <v>4</v>
      </c>
      <c r="B1691" t="s">
        <v>1031</v>
      </c>
      <c r="C1691">
        <v>2007</v>
      </c>
      <c r="D1691">
        <v>3000</v>
      </c>
      <c r="E1691">
        <v>400004271</v>
      </c>
      <c r="F1691">
        <v>300001125</v>
      </c>
      <c r="G1691">
        <v>0</v>
      </c>
      <c r="H1691" t="s">
        <v>1087</v>
      </c>
      <c r="I1691" t="s">
        <v>213</v>
      </c>
      <c r="J1691">
        <v>4800001533</v>
      </c>
      <c r="K1691" t="s">
        <v>213</v>
      </c>
      <c r="L1691">
        <v>3000043411</v>
      </c>
      <c r="M1691" t="s">
        <v>4106</v>
      </c>
      <c r="N1691">
        <v>84</v>
      </c>
      <c r="O1691" t="s">
        <v>8964</v>
      </c>
      <c r="P1691">
        <v>400526</v>
      </c>
      <c r="Q1691" t="s">
        <v>7957</v>
      </c>
      <c r="R1691" t="s">
        <v>8965</v>
      </c>
      <c r="S1691">
        <v>1</v>
      </c>
      <c r="T1691">
        <v>0</v>
      </c>
      <c r="U1691" s="1">
        <v>166878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F1691" s="1">
        <v>166878</v>
      </c>
      <c r="AH1691">
        <v>1300037856</v>
      </c>
      <c r="AI1691" t="s">
        <v>468</v>
      </c>
    </row>
    <row r="1692" spans="1:35" x14ac:dyDescent="0.25">
      <c r="A1692" t="s">
        <v>4</v>
      </c>
      <c r="B1692" t="s">
        <v>1031</v>
      </c>
      <c r="C1692">
        <v>2007</v>
      </c>
      <c r="D1692">
        <v>3000</v>
      </c>
      <c r="E1692">
        <v>400004271</v>
      </c>
      <c r="F1692">
        <v>300001125</v>
      </c>
      <c r="G1692">
        <v>0</v>
      </c>
      <c r="H1692" t="s">
        <v>1087</v>
      </c>
      <c r="I1692" t="s">
        <v>213</v>
      </c>
      <c r="J1692">
        <v>4800001533</v>
      </c>
      <c r="K1692" t="s">
        <v>213</v>
      </c>
      <c r="L1692">
        <v>3000043397</v>
      </c>
      <c r="M1692" t="s">
        <v>4106</v>
      </c>
      <c r="N1692">
        <v>156</v>
      </c>
      <c r="O1692" t="s">
        <v>8652</v>
      </c>
      <c r="P1692">
        <v>100868</v>
      </c>
      <c r="Q1692" t="s">
        <v>7940</v>
      </c>
      <c r="R1692" t="s">
        <v>323</v>
      </c>
      <c r="S1692">
        <v>1</v>
      </c>
      <c r="T1692">
        <v>0</v>
      </c>
      <c r="U1692" s="1">
        <v>119884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 s="1">
        <v>3700</v>
      </c>
      <c r="AC1692">
        <v>0</v>
      </c>
      <c r="AF1692" s="1">
        <v>123584</v>
      </c>
      <c r="AH1692">
        <v>1300037854</v>
      </c>
      <c r="AI1692" t="s">
        <v>468</v>
      </c>
    </row>
    <row r="1693" spans="1:35" x14ac:dyDescent="0.25">
      <c r="A1693" t="s">
        <v>4</v>
      </c>
      <c r="B1693" t="s">
        <v>1031</v>
      </c>
      <c r="C1693">
        <v>2007</v>
      </c>
      <c r="D1693">
        <v>3000</v>
      </c>
      <c r="E1693">
        <v>400004271</v>
      </c>
      <c r="F1693">
        <v>300001125</v>
      </c>
      <c r="G1693">
        <v>0</v>
      </c>
      <c r="H1693" t="s">
        <v>1087</v>
      </c>
      <c r="I1693" t="s">
        <v>213</v>
      </c>
      <c r="J1693">
        <v>4800001533</v>
      </c>
      <c r="K1693" t="s">
        <v>213</v>
      </c>
      <c r="L1693">
        <v>3000043399</v>
      </c>
      <c r="M1693" t="s">
        <v>4106</v>
      </c>
      <c r="N1693">
        <v>158</v>
      </c>
      <c r="O1693" t="s">
        <v>8652</v>
      </c>
      <c r="P1693">
        <v>100868</v>
      </c>
      <c r="Q1693" t="s">
        <v>7940</v>
      </c>
      <c r="R1693" t="s">
        <v>323</v>
      </c>
      <c r="S1693">
        <v>1</v>
      </c>
      <c r="T1693">
        <v>0</v>
      </c>
      <c r="U1693">
        <v>900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F1693">
        <v>900</v>
      </c>
      <c r="AH1693">
        <v>3400009981</v>
      </c>
      <c r="AI1693" t="s">
        <v>468</v>
      </c>
    </row>
    <row r="1694" spans="1:35" x14ac:dyDescent="0.25">
      <c r="A1694" t="s">
        <v>4</v>
      </c>
      <c r="B1694" t="s">
        <v>1031</v>
      </c>
      <c r="C1694">
        <v>2007</v>
      </c>
      <c r="D1694">
        <v>3000</v>
      </c>
      <c r="E1694">
        <v>400004271</v>
      </c>
      <c r="F1694">
        <v>300001125</v>
      </c>
      <c r="G1694">
        <v>0</v>
      </c>
      <c r="H1694" t="s">
        <v>1087</v>
      </c>
      <c r="I1694" t="s">
        <v>213</v>
      </c>
      <c r="J1694">
        <v>4800001533</v>
      </c>
      <c r="K1694" t="s">
        <v>213</v>
      </c>
      <c r="L1694">
        <v>3000043395</v>
      </c>
      <c r="M1694" t="s">
        <v>4106</v>
      </c>
      <c r="N1694">
        <v>150</v>
      </c>
      <c r="O1694" t="s">
        <v>8966</v>
      </c>
      <c r="P1694">
        <v>100868</v>
      </c>
      <c r="Q1694" t="s">
        <v>7940</v>
      </c>
      <c r="R1694" t="s">
        <v>323</v>
      </c>
      <c r="S1694">
        <v>1</v>
      </c>
      <c r="T1694">
        <v>0</v>
      </c>
      <c r="U1694" s="1">
        <v>42228.6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800</v>
      </c>
      <c r="AC1694">
        <v>0</v>
      </c>
      <c r="AF1694" s="1">
        <v>43028.6</v>
      </c>
      <c r="AH1694">
        <v>3400009981</v>
      </c>
      <c r="AI1694" t="s">
        <v>468</v>
      </c>
    </row>
    <row r="1695" spans="1:35" x14ac:dyDescent="0.25">
      <c r="A1695" t="s">
        <v>4</v>
      </c>
      <c r="B1695" t="s">
        <v>1031</v>
      </c>
      <c r="C1695">
        <v>2007</v>
      </c>
      <c r="D1695">
        <v>3000</v>
      </c>
      <c r="E1695">
        <v>400004271</v>
      </c>
      <c r="F1695">
        <v>300001125</v>
      </c>
      <c r="G1695">
        <v>0</v>
      </c>
      <c r="H1695" t="s">
        <v>1087</v>
      </c>
      <c r="I1695" t="s">
        <v>213</v>
      </c>
      <c r="J1695">
        <v>4800001533</v>
      </c>
      <c r="K1695" t="s">
        <v>213</v>
      </c>
      <c r="L1695">
        <v>3000043394</v>
      </c>
      <c r="M1695" t="s">
        <v>4106</v>
      </c>
      <c r="N1695">
        <v>61</v>
      </c>
      <c r="O1695" t="s">
        <v>8967</v>
      </c>
      <c r="P1695">
        <v>100868</v>
      </c>
      <c r="Q1695" t="s">
        <v>7940</v>
      </c>
      <c r="R1695" t="s">
        <v>323</v>
      </c>
      <c r="S1695">
        <v>1</v>
      </c>
      <c r="T1695">
        <v>0</v>
      </c>
      <c r="U1695" s="1">
        <v>10186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 s="1">
        <v>1400</v>
      </c>
      <c r="AC1695">
        <v>0</v>
      </c>
      <c r="AF1695" s="1">
        <v>11586</v>
      </c>
      <c r="AH1695">
        <v>3400009981</v>
      </c>
      <c r="AI1695" t="s">
        <v>468</v>
      </c>
    </row>
    <row r="1696" spans="1:35" x14ac:dyDescent="0.25">
      <c r="A1696" t="s">
        <v>4</v>
      </c>
      <c r="B1696" t="s">
        <v>1031</v>
      </c>
      <c r="C1696">
        <v>2007</v>
      </c>
      <c r="D1696">
        <v>3000</v>
      </c>
      <c r="E1696">
        <v>400004271</v>
      </c>
      <c r="F1696">
        <v>300001125</v>
      </c>
      <c r="G1696">
        <v>0</v>
      </c>
      <c r="H1696" t="s">
        <v>1087</v>
      </c>
      <c r="I1696" t="s">
        <v>213</v>
      </c>
      <c r="J1696">
        <v>4800001533</v>
      </c>
      <c r="K1696" t="s">
        <v>213</v>
      </c>
      <c r="L1696">
        <v>3000043390</v>
      </c>
      <c r="M1696" t="s">
        <v>4106</v>
      </c>
      <c r="N1696">
        <v>59</v>
      </c>
      <c r="O1696" t="s">
        <v>8967</v>
      </c>
      <c r="P1696">
        <v>100868</v>
      </c>
      <c r="Q1696" t="s">
        <v>7940</v>
      </c>
      <c r="R1696" t="s">
        <v>323</v>
      </c>
      <c r="S1696">
        <v>1</v>
      </c>
      <c r="T1696">
        <v>0</v>
      </c>
      <c r="U1696" s="1">
        <v>9478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 s="1">
        <v>1100</v>
      </c>
      <c r="AC1696">
        <v>0</v>
      </c>
      <c r="AF1696" s="1">
        <v>10578</v>
      </c>
      <c r="AH1696">
        <v>3400009981</v>
      </c>
      <c r="AI1696" t="s">
        <v>468</v>
      </c>
    </row>
    <row r="1697" spans="1:35" x14ac:dyDescent="0.25">
      <c r="A1697" t="s">
        <v>4</v>
      </c>
      <c r="B1697" t="s">
        <v>1031</v>
      </c>
      <c r="C1697">
        <v>2007</v>
      </c>
      <c r="D1697">
        <v>3000</v>
      </c>
      <c r="E1697">
        <v>400004271</v>
      </c>
      <c r="F1697">
        <v>300001125</v>
      </c>
      <c r="G1697">
        <v>0</v>
      </c>
      <c r="H1697" t="s">
        <v>1087</v>
      </c>
      <c r="I1697" t="s">
        <v>213</v>
      </c>
      <c r="J1697">
        <v>4800001533</v>
      </c>
      <c r="K1697" t="s">
        <v>213</v>
      </c>
      <c r="L1697">
        <v>3000043388</v>
      </c>
      <c r="M1697" t="s">
        <v>4106</v>
      </c>
      <c r="N1697">
        <v>57</v>
      </c>
      <c r="O1697" t="s">
        <v>8967</v>
      </c>
      <c r="P1697">
        <v>100868</v>
      </c>
      <c r="Q1697" t="s">
        <v>7940</v>
      </c>
      <c r="R1697" t="s">
        <v>323</v>
      </c>
      <c r="S1697">
        <v>1</v>
      </c>
      <c r="T1697">
        <v>0</v>
      </c>
      <c r="U1697" s="1">
        <v>99665.3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 s="1">
        <v>3850</v>
      </c>
      <c r="AC1697">
        <v>0</v>
      </c>
      <c r="AF1697" s="1">
        <v>103515.3</v>
      </c>
      <c r="AH1697">
        <v>3400009981</v>
      </c>
      <c r="AI1697" t="s">
        <v>468</v>
      </c>
    </row>
    <row r="1698" spans="1:35" x14ac:dyDescent="0.25">
      <c r="A1698" t="s">
        <v>4</v>
      </c>
      <c r="B1698" t="s">
        <v>1031</v>
      </c>
      <c r="C1698">
        <v>2007</v>
      </c>
      <c r="D1698">
        <v>3000</v>
      </c>
      <c r="E1698">
        <v>400004271</v>
      </c>
      <c r="F1698">
        <v>300001125</v>
      </c>
      <c r="G1698">
        <v>0</v>
      </c>
      <c r="H1698" t="s">
        <v>1087</v>
      </c>
      <c r="I1698" t="s">
        <v>213</v>
      </c>
      <c r="J1698">
        <v>4800001533</v>
      </c>
      <c r="K1698" t="s">
        <v>213</v>
      </c>
      <c r="L1698">
        <v>3000043392</v>
      </c>
      <c r="M1698" t="s">
        <v>4106</v>
      </c>
      <c r="N1698">
        <v>60</v>
      </c>
      <c r="O1698" t="s">
        <v>8967</v>
      </c>
      <c r="P1698">
        <v>100868</v>
      </c>
      <c r="Q1698" t="s">
        <v>7940</v>
      </c>
      <c r="R1698" t="s">
        <v>323</v>
      </c>
      <c r="S1698">
        <v>1</v>
      </c>
      <c r="T1698">
        <v>0</v>
      </c>
      <c r="U1698" s="1">
        <v>30333.200000000001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850</v>
      </c>
      <c r="AC1698">
        <v>0</v>
      </c>
      <c r="AF1698" s="1">
        <v>31183.200000000001</v>
      </c>
      <c r="AH1698">
        <v>3400009981</v>
      </c>
      <c r="AI1698" t="s">
        <v>468</v>
      </c>
    </row>
    <row r="1699" spans="1:35" x14ac:dyDescent="0.25">
      <c r="A1699" t="s">
        <v>4</v>
      </c>
      <c r="B1699" t="s">
        <v>1031</v>
      </c>
      <c r="C1699">
        <v>2007</v>
      </c>
      <c r="D1699">
        <v>3000</v>
      </c>
      <c r="E1699">
        <v>400004271</v>
      </c>
      <c r="F1699">
        <v>300001125</v>
      </c>
      <c r="G1699">
        <v>0</v>
      </c>
      <c r="H1699" t="s">
        <v>1087</v>
      </c>
      <c r="I1699" t="s">
        <v>213</v>
      </c>
      <c r="J1699">
        <v>4800001533</v>
      </c>
      <c r="K1699" t="s">
        <v>213</v>
      </c>
      <c r="L1699">
        <v>3000043385</v>
      </c>
      <c r="M1699" t="s">
        <v>4106</v>
      </c>
      <c r="N1699">
        <v>17</v>
      </c>
      <c r="O1699" t="s">
        <v>8609</v>
      </c>
      <c r="P1699">
        <v>100868</v>
      </c>
      <c r="Q1699" t="s">
        <v>7940</v>
      </c>
      <c r="R1699" t="s">
        <v>323</v>
      </c>
      <c r="S1699">
        <v>1</v>
      </c>
      <c r="T1699">
        <v>0</v>
      </c>
      <c r="U1699" s="1">
        <v>87650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 s="1">
        <v>1700</v>
      </c>
      <c r="AC1699">
        <v>0</v>
      </c>
      <c r="AF1699" s="1">
        <v>89350</v>
      </c>
      <c r="AH1699">
        <v>3400009981</v>
      </c>
      <c r="AI1699" t="s">
        <v>468</v>
      </c>
    </row>
    <row r="1700" spans="1:35" x14ac:dyDescent="0.25">
      <c r="A1700" t="s">
        <v>4</v>
      </c>
      <c r="B1700" t="s">
        <v>1031</v>
      </c>
      <c r="C1700">
        <v>2007</v>
      </c>
      <c r="D1700">
        <v>3000</v>
      </c>
      <c r="E1700">
        <v>400004271</v>
      </c>
      <c r="F1700">
        <v>300001125</v>
      </c>
      <c r="G1700">
        <v>0</v>
      </c>
      <c r="H1700" t="s">
        <v>1087</v>
      </c>
      <c r="I1700" t="s">
        <v>213</v>
      </c>
      <c r="J1700">
        <v>4800001533</v>
      </c>
      <c r="K1700" t="s">
        <v>213</v>
      </c>
      <c r="L1700">
        <v>3000043384</v>
      </c>
      <c r="M1700" t="s">
        <v>4106</v>
      </c>
      <c r="N1700">
        <v>12</v>
      </c>
      <c r="O1700" t="s">
        <v>8609</v>
      </c>
      <c r="P1700">
        <v>100868</v>
      </c>
      <c r="Q1700" t="s">
        <v>7940</v>
      </c>
      <c r="R1700" t="s">
        <v>323</v>
      </c>
      <c r="S1700">
        <v>1</v>
      </c>
      <c r="T1700">
        <v>0</v>
      </c>
      <c r="U1700" s="1">
        <v>189961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 s="1">
        <v>2000</v>
      </c>
      <c r="AC1700">
        <v>0</v>
      </c>
      <c r="AF1700" s="1">
        <v>191961</v>
      </c>
      <c r="AH1700">
        <v>1300000022</v>
      </c>
      <c r="AI1700" t="s">
        <v>8755</v>
      </c>
    </row>
    <row r="1701" spans="1:35" x14ac:dyDescent="0.25">
      <c r="A1701" t="s">
        <v>4</v>
      </c>
      <c r="B1701" t="s">
        <v>1031</v>
      </c>
      <c r="C1701">
        <v>2007</v>
      </c>
      <c r="D1701">
        <v>3000</v>
      </c>
      <c r="E1701">
        <v>400004271</v>
      </c>
      <c r="F1701">
        <v>300001125</v>
      </c>
      <c r="G1701">
        <v>0</v>
      </c>
      <c r="H1701" t="s">
        <v>1087</v>
      </c>
      <c r="I1701" t="s">
        <v>213</v>
      </c>
      <c r="J1701">
        <v>4800001533</v>
      </c>
      <c r="K1701" t="s">
        <v>213</v>
      </c>
      <c r="L1701">
        <v>3000043379</v>
      </c>
      <c r="M1701" t="s">
        <v>4106</v>
      </c>
      <c r="N1701">
        <v>10</v>
      </c>
      <c r="O1701" t="s">
        <v>8609</v>
      </c>
      <c r="P1701">
        <v>100868</v>
      </c>
      <c r="Q1701" t="s">
        <v>7940</v>
      </c>
      <c r="R1701" t="s">
        <v>323</v>
      </c>
      <c r="S1701">
        <v>1</v>
      </c>
      <c r="T1701">
        <v>0</v>
      </c>
      <c r="U1701" s="1">
        <v>135542.70000000001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 s="1">
        <v>3590</v>
      </c>
      <c r="AC1701">
        <v>0</v>
      </c>
      <c r="AF1701" s="1">
        <v>139132.70000000001</v>
      </c>
      <c r="AH1701">
        <v>3400009981</v>
      </c>
      <c r="AI1701" t="s">
        <v>468</v>
      </c>
    </row>
    <row r="1702" spans="1:35" x14ac:dyDescent="0.25">
      <c r="A1702" t="s">
        <v>4</v>
      </c>
      <c r="B1702" t="s">
        <v>1031</v>
      </c>
      <c r="C1702">
        <v>2007</v>
      </c>
      <c r="D1702">
        <v>3000</v>
      </c>
      <c r="E1702">
        <v>400004271</v>
      </c>
      <c r="F1702">
        <v>300001125</v>
      </c>
      <c r="G1702">
        <v>0</v>
      </c>
      <c r="H1702" t="s">
        <v>1087</v>
      </c>
      <c r="I1702" t="s">
        <v>213</v>
      </c>
      <c r="J1702">
        <v>4800001533</v>
      </c>
      <c r="K1702" t="s">
        <v>213</v>
      </c>
      <c r="L1702">
        <v>3000043377</v>
      </c>
      <c r="M1702" t="s">
        <v>4106</v>
      </c>
      <c r="N1702">
        <v>9</v>
      </c>
      <c r="O1702" t="s">
        <v>8609</v>
      </c>
      <c r="P1702">
        <v>100868</v>
      </c>
      <c r="Q1702" t="s">
        <v>7940</v>
      </c>
      <c r="R1702" t="s">
        <v>323</v>
      </c>
      <c r="S1702">
        <v>1</v>
      </c>
      <c r="T1702">
        <v>0</v>
      </c>
      <c r="U1702" s="1">
        <v>44868.65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 s="1">
        <v>1850</v>
      </c>
      <c r="AC1702">
        <v>0</v>
      </c>
      <c r="AF1702" s="1">
        <v>46718.65</v>
      </c>
      <c r="AH1702">
        <v>3400009981</v>
      </c>
      <c r="AI1702" t="s">
        <v>468</v>
      </c>
    </row>
    <row r="1703" spans="1:35" x14ac:dyDescent="0.25">
      <c r="A1703" t="s">
        <v>4</v>
      </c>
      <c r="B1703" t="s">
        <v>1031</v>
      </c>
      <c r="C1703">
        <v>2007</v>
      </c>
      <c r="D1703">
        <v>3000</v>
      </c>
      <c r="E1703">
        <v>400004271</v>
      </c>
      <c r="F1703">
        <v>300001125</v>
      </c>
      <c r="G1703">
        <v>0</v>
      </c>
      <c r="H1703" t="s">
        <v>1087</v>
      </c>
      <c r="I1703" t="s">
        <v>213</v>
      </c>
      <c r="J1703">
        <v>4800001533</v>
      </c>
      <c r="K1703" t="s">
        <v>213</v>
      </c>
      <c r="L1703">
        <v>3000043636</v>
      </c>
      <c r="M1703" t="s">
        <v>2748</v>
      </c>
      <c r="N1703">
        <v>14409</v>
      </c>
      <c r="O1703" t="s">
        <v>8760</v>
      </c>
      <c r="P1703">
        <v>104914</v>
      </c>
      <c r="Q1703" t="s">
        <v>8917</v>
      </c>
      <c r="R1703" t="s">
        <v>8341</v>
      </c>
      <c r="S1703">
        <v>20</v>
      </c>
      <c r="T1703">
        <v>0</v>
      </c>
      <c r="U1703" s="1">
        <v>24618.240000000002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F1703" s="1">
        <v>24618.240000000002</v>
      </c>
      <c r="AH1703">
        <v>1300001614</v>
      </c>
      <c r="AI1703" t="s">
        <v>4122</v>
      </c>
    </row>
    <row r="1704" spans="1:35" x14ac:dyDescent="0.25">
      <c r="A1704" t="s">
        <v>4</v>
      </c>
      <c r="B1704" t="s">
        <v>1031</v>
      </c>
      <c r="C1704">
        <v>2007</v>
      </c>
      <c r="D1704">
        <v>3000</v>
      </c>
      <c r="E1704">
        <v>400004271</v>
      </c>
      <c r="F1704">
        <v>300001125</v>
      </c>
      <c r="G1704">
        <v>0</v>
      </c>
      <c r="H1704" t="s">
        <v>1087</v>
      </c>
      <c r="I1704" t="s">
        <v>213</v>
      </c>
      <c r="J1704">
        <v>4800001533</v>
      </c>
      <c r="K1704" t="s">
        <v>213</v>
      </c>
      <c r="L1704">
        <v>3000043636</v>
      </c>
      <c r="M1704" t="s">
        <v>2748</v>
      </c>
      <c r="N1704">
        <v>14409</v>
      </c>
      <c r="O1704" t="s">
        <v>8760</v>
      </c>
      <c r="P1704">
        <v>104914</v>
      </c>
      <c r="Q1704" t="s">
        <v>8917</v>
      </c>
      <c r="R1704" t="s">
        <v>8326</v>
      </c>
      <c r="S1704">
        <v>20</v>
      </c>
      <c r="T1704">
        <v>0</v>
      </c>
      <c r="U1704" s="1">
        <v>19261.439999999999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F1704" s="1">
        <v>19261.439999999999</v>
      </c>
      <c r="AH1704">
        <v>1300001614</v>
      </c>
      <c r="AI1704" t="s">
        <v>4122</v>
      </c>
    </row>
    <row r="1705" spans="1:35" x14ac:dyDescent="0.25">
      <c r="A1705" t="s">
        <v>4</v>
      </c>
      <c r="B1705" t="s">
        <v>1031</v>
      </c>
      <c r="C1705">
        <v>2007</v>
      </c>
      <c r="D1705">
        <v>3000</v>
      </c>
      <c r="E1705">
        <v>400004271</v>
      </c>
      <c r="F1705">
        <v>300001125</v>
      </c>
      <c r="G1705">
        <v>0</v>
      </c>
      <c r="H1705" t="s">
        <v>1087</v>
      </c>
      <c r="I1705" t="s">
        <v>213</v>
      </c>
      <c r="J1705">
        <v>4800001533</v>
      </c>
      <c r="K1705" t="s">
        <v>213</v>
      </c>
      <c r="L1705">
        <v>3000045145</v>
      </c>
      <c r="M1705" t="s">
        <v>468</v>
      </c>
      <c r="N1705">
        <v>14442</v>
      </c>
      <c r="O1705" t="s">
        <v>4106</v>
      </c>
      <c r="P1705">
        <v>104914</v>
      </c>
      <c r="Q1705" t="s">
        <v>8917</v>
      </c>
      <c r="R1705" t="s">
        <v>8341</v>
      </c>
      <c r="S1705">
        <v>25</v>
      </c>
      <c r="T1705">
        <v>0</v>
      </c>
      <c r="U1705" s="1">
        <v>31147.8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375</v>
      </c>
      <c r="AC1705">
        <v>0</v>
      </c>
      <c r="AF1705" s="1">
        <v>31522.799999999999</v>
      </c>
      <c r="AH1705">
        <v>1300005776</v>
      </c>
      <c r="AI1705" t="s">
        <v>1076</v>
      </c>
    </row>
    <row r="1706" spans="1:35" x14ac:dyDescent="0.25">
      <c r="A1706" t="s">
        <v>4</v>
      </c>
      <c r="B1706" t="s">
        <v>1031</v>
      </c>
      <c r="C1706">
        <v>2007</v>
      </c>
      <c r="D1706">
        <v>3000</v>
      </c>
      <c r="E1706">
        <v>400004271</v>
      </c>
      <c r="F1706">
        <v>300001125</v>
      </c>
      <c r="G1706">
        <v>0</v>
      </c>
      <c r="H1706" t="s">
        <v>1087</v>
      </c>
      <c r="I1706" t="s">
        <v>213</v>
      </c>
      <c r="J1706">
        <v>4800001533</v>
      </c>
      <c r="K1706" t="s">
        <v>213</v>
      </c>
      <c r="L1706">
        <v>3000045145</v>
      </c>
      <c r="M1706" t="s">
        <v>468</v>
      </c>
      <c r="N1706">
        <v>14442</v>
      </c>
      <c r="O1706" t="s">
        <v>4106</v>
      </c>
      <c r="P1706">
        <v>104914</v>
      </c>
      <c r="Q1706" t="s">
        <v>8917</v>
      </c>
      <c r="R1706" t="s">
        <v>8326</v>
      </c>
      <c r="S1706">
        <v>20</v>
      </c>
      <c r="T1706">
        <v>0</v>
      </c>
      <c r="U1706" s="1">
        <v>19635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375</v>
      </c>
      <c r="AC1706">
        <v>0</v>
      </c>
      <c r="AF1706" s="1">
        <v>20010</v>
      </c>
      <c r="AH1706">
        <v>1300005776</v>
      </c>
      <c r="AI1706" t="s">
        <v>1076</v>
      </c>
    </row>
    <row r="1707" spans="1:35" x14ac:dyDescent="0.25">
      <c r="A1707" t="s">
        <v>4</v>
      </c>
      <c r="B1707" t="s">
        <v>1031</v>
      </c>
      <c r="C1707">
        <v>2007</v>
      </c>
      <c r="D1707">
        <v>3000</v>
      </c>
      <c r="E1707">
        <v>400004271</v>
      </c>
      <c r="F1707">
        <v>300001125</v>
      </c>
      <c r="G1707">
        <v>0</v>
      </c>
      <c r="H1707" t="s">
        <v>1087</v>
      </c>
      <c r="I1707" t="s">
        <v>213</v>
      </c>
      <c r="J1707">
        <v>4800001533</v>
      </c>
      <c r="K1707" t="s">
        <v>213</v>
      </c>
      <c r="L1707">
        <v>3000045405</v>
      </c>
      <c r="M1707" t="s">
        <v>468</v>
      </c>
      <c r="N1707">
        <v>1125</v>
      </c>
      <c r="O1707" t="s">
        <v>4102</v>
      </c>
      <c r="P1707">
        <v>105527</v>
      </c>
      <c r="Q1707" t="s">
        <v>8945</v>
      </c>
      <c r="R1707" t="s">
        <v>8968</v>
      </c>
      <c r="S1707">
        <v>10</v>
      </c>
      <c r="T1707">
        <v>0</v>
      </c>
      <c r="U1707" s="1">
        <v>24412.5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F1707" s="1">
        <v>24412.5</v>
      </c>
      <c r="AH1707">
        <v>1300004516</v>
      </c>
      <c r="AI1707" t="s">
        <v>5238</v>
      </c>
    </row>
    <row r="1708" spans="1:35" x14ac:dyDescent="0.25">
      <c r="A1708" t="s">
        <v>4</v>
      </c>
      <c r="B1708" t="s">
        <v>1031</v>
      </c>
      <c r="C1708">
        <v>2007</v>
      </c>
      <c r="D1708">
        <v>3000</v>
      </c>
      <c r="E1708">
        <v>400004271</v>
      </c>
      <c r="F1708">
        <v>300001125</v>
      </c>
      <c r="G1708">
        <v>0</v>
      </c>
      <c r="H1708" t="s">
        <v>1087</v>
      </c>
      <c r="I1708" t="s">
        <v>213</v>
      </c>
      <c r="J1708">
        <v>4800001533</v>
      </c>
      <c r="K1708" t="s">
        <v>213</v>
      </c>
      <c r="L1708">
        <v>3000045405</v>
      </c>
      <c r="M1708" t="s">
        <v>468</v>
      </c>
      <c r="N1708">
        <v>1125</v>
      </c>
      <c r="O1708" t="s">
        <v>4102</v>
      </c>
      <c r="P1708">
        <v>105527</v>
      </c>
      <c r="Q1708" t="s">
        <v>8945</v>
      </c>
      <c r="R1708" t="s">
        <v>8922</v>
      </c>
      <c r="S1708">
        <v>7</v>
      </c>
      <c r="T1708">
        <v>0</v>
      </c>
      <c r="U1708" s="1">
        <v>9823.2800000000007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F1708" s="1">
        <v>9823.2800000000007</v>
      </c>
      <c r="AH1708">
        <v>1300004516</v>
      </c>
      <c r="AI1708" t="s">
        <v>5238</v>
      </c>
    </row>
    <row r="1709" spans="1:35" x14ac:dyDescent="0.25">
      <c r="A1709" t="s">
        <v>4</v>
      </c>
      <c r="B1709" t="s">
        <v>1031</v>
      </c>
      <c r="C1709">
        <v>2007</v>
      </c>
      <c r="D1709">
        <v>3000</v>
      </c>
      <c r="E1709">
        <v>400004271</v>
      </c>
      <c r="F1709">
        <v>300001125</v>
      </c>
      <c r="G1709">
        <v>0</v>
      </c>
      <c r="H1709" t="s">
        <v>1087</v>
      </c>
      <c r="I1709" t="s">
        <v>213</v>
      </c>
      <c r="J1709">
        <v>4800001533</v>
      </c>
      <c r="K1709" t="s">
        <v>213</v>
      </c>
      <c r="L1709">
        <v>3000045403</v>
      </c>
      <c r="M1709" t="s">
        <v>468</v>
      </c>
      <c r="N1709">
        <v>14509</v>
      </c>
      <c r="O1709" t="s">
        <v>4102</v>
      </c>
      <c r="P1709">
        <v>104914</v>
      </c>
      <c r="Q1709" t="s">
        <v>8917</v>
      </c>
      <c r="R1709" t="s">
        <v>6983</v>
      </c>
      <c r="S1709">
        <v>15</v>
      </c>
      <c r="T1709">
        <v>0</v>
      </c>
      <c r="U1709" s="1">
        <v>15547.73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F1709" s="1">
        <v>15547.73</v>
      </c>
      <c r="AH1709">
        <v>1300012236</v>
      </c>
      <c r="AI1709" t="s">
        <v>8969</v>
      </c>
    </row>
    <row r="1710" spans="1:35" x14ac:dyDescent="0.25">
      <c r="A1710" t="s">
        <v>4</v>
      </c>
      <c r="B1710" t="s">
        <v>1031</v>
      </c>
      <c r="C1710">
        <v>2007</v>
      </c>
      <c r="D1710">
        <v>3000</v>
      </c>
      <c r="E1710">
        <v>400004271</v>
      </c>
      <c r="F1710">
        <v>300001125</v>
      </c>
      <c r="G1710">
        <v>0</v>
      </c>
      <c r="H1710" t="s">
        <v>1087</v>
      </c>
      <c r="I1710" t="s">
        <v>213</v>
      </c>
      <c r="J1710">
        <v>4800001533</v>
      </c>
      <c r="K1710" t="s">
        <v>213</v>
      </c>
      <c r="L1710">
        <v>3000045403</v>
      </c>
      <c r="M1710" t="s">
        <v>468</v>
      </c>
      <c r="N1710">
        <v>14509</v>
      </c>
      <c r="O1710" t="s">
        <v>4102</v>
      </c>
      <c r="P1710">
        <v>104914</v>
      </c>
      <c r="Q1710" t="s">
        <v>8917</v>
      </c>
      <c r="R1710" t="s">
        <v>8206</v>
      </c>
      <c r="S1710">
        <v>10</v>
      </c>
      <c r="T1710">
        <v>0</v>
      </c>
      <c r="U1710">
        <v>818.3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F1710">
        <v>818.3</v>
      </c>
      <c r="AH1710">
        <v>1300012236</v>
      </c>
      <c r="AI1710" t="s">
        <v>8969</v>
      </c>
    </row>
    <row r="1711" spans="1:35" x14ac:dyDescent="0.25">
      <c r="A1711" t="s">
        <v>4</v>
      </c>
      <c r="B1711" t="s">
        <v>1031</v>
      </c>
      <c r="C1711">
        <v>2007</v>
      </c>
      <c r="D1711">
        <v>3000</v>
      </c>
      <c r="E1711">
        <v>400004271</v>
      </c>
      <c r="F1711">
        <v>300001125</v>
      </c>
      <c r="G1711">
        <v>0</v>
      </c>
      <c r="H1711" t="s">
        <v>1087</v>
      </c>
      <c r="I1711" t="s">
        <v>213</v>
      </c>
      <c r="J1711">
        <v>4800001533</v>
      </c>
      <c r="K1711" t="s">
        <v>213</v>
      </c>
      <c r="L1711">
        <v>3000045403</v>
      </c>
      <c r="M1711" t="s">
        <v>468</v>
      </c>
      <c r="N1711">
        <v>14509</v>
      </c>
      <c r="O1711" t="s">
        <v>4102</v>
      </c>
      <c r="P1711">
        <v>104914</v>
      </c>
      <c r="Q1711" t="s">
        <v>8917</v>
      </c>
      <c r="R1711" t="s">
        <v>8970</v>
      </c>
      <c r="S1711">
        <v>28</v>
      </c>
      <c r="T1711">
        <v>0</v>
      </c>
      <c r="U1711" s="1">
        <v>9775.98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F1711" s="1">
        <v>9775.98</v>
      </c>
      <c r="AH1711">
        <v>1300012236</v>
      </c>
      <c r="AI1711" t="s">
        <v>8969</v>
      </c>
    </row>
    <row r="1712" spans="1:35" x14ac:dyDescent="0.25">
      <c r="A1712" t="s">
        <v>4</v>
      </c>
      <c r="B1712" t="s">
        <v>1031</v>
      </c>
      <c r="C1712">
        <v>2007</v>
      </c>
      <c r="D1712">
        <v>3000</v>
      </c>
      <c r="E1712">
        <v>400004271</v>
      </c>
      <c r="F1712">
        <v>300001125</v>
      </c>
      <c r="G1712">
        <v>0</v>
      </c>
      <c r="H1712" t="s">
        <v>1087</v>
      </c>
      <c r="I1712" t="s">
        <v>213</v>
      </c>
      <c r="J1712">
        <v>4800001533</v>
      </c>
      <c r="K1712" t="s">
        <v>213</v>
      </c>
      <c r="L1712">
        <v>3000045403</v>
      </c>
      <c r="M1712" t="s">
        <v>468</v>
      </c>
      <c r="N1712">
        <v>14509</v>
      </c>
      <c r="O1712" t="s">
        <v>4102</v>
      </c>
      <c r="P1712">
        <v>104914</v>
      </c>
      <c r="Q1712" t="s">
        <v>8917</v>
      </c>
      <c r="R1712" t="s">
        <v>8971</v>
      </c>
      <c r="S1712">
        <v>10</v>
      </c>
      <c r="T1712">
        <v>0</v>
      </c>
      <c r="U1712" s="1">
        <v>2618.5700000000002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F1712" s="1">
        <v>2618.5700000000002</v>
      </c>
      <c r="AH1712">
        <v>1300012236</v>
      </c>
      <c r="AI1712" t="s">
        <v>8969</v>
      </c>
    </row>
    <row r="1713" spans="1:35" x14ac:dyDescent="0.25">
      <c r="A1713" t="s">
        <v>4</v>
      </c>
      <c r="B1713" t="s">
        <v>1031</v>
      </c>
      <c r="C1713">
        <v>2007</v>
      </c>
      <c r="D1713">
        <v>3000</v>
      </c>
      <c r="E1713">
        <v>400004271</v>
      </c>
      <c r="F1713">
        <v>300001125</v>
      </c>
      <c r="G1713">
        <v>0</v>
      </c>
      <c r="H1713" t="s">
        <v>1087</v>
      </c>
      <c r="I1713" t="s">
        <v>213</v>
      </c>
      <c r="J1713">
        <v>4800001533</v>
      </c>
      <c r="K1713" t="s">
        <v>213</v>
      </c>
      <c r="L1713">
        <v>3000045403</v>
      </c>
      <c r="M1713" t="s">
        <v>468</v>
      </c>
      <c r="N1713">
        <v>14509</v>
      </c>
      <c r="O1713" t="s">
        <v>4102</v>
      </c>
      <c r="P1713">
        <v>104914</v>
      </c>
      <c r="Q1713" t="s">
        <v>8917</v>
      </c>
      <c r="R1713" t="s">
        <v>8928</v>
      </c>
      <c r="S1713">
        <v>600</v>
      </c>
      <c r="T1713">
        <v>0</v>
      </c>
      <c r="U1713">
        <v>229.13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F1713">
        <v>229.13</v>
      </c>
      <c r="AH1713">
        <v>1300012236</v>
      </c>
      <c r="AI1713" t="s">
        <v>8969</v>
      </c>
    </row>
    <row r="1714" spans="1:35" x14ac:dyDescent="0.25">
      <c r="A1714" t="s">
        <v>4</v>
      </c>
      <c r="B1714" t="s">
        <v>1031</v>
      </c>
      <c r="C1714">
        <v>2007</v>
      </c>
      <c r="D1714">
        <v>3000</v>
      </c>
      <c r="E1714">
        <v>400004271</v>
      </c>
      <c r="F1714">
        <v>300001125</v>
      </c>
      <c r="G1714">
        <v>0</v>
      </c>
      <c r="H1714" t="s">
        <v>1087</v>
      </c>
      <c r="I1714" t="s">
        <v>213</v>
      </c>
      <c r="J1714">
        <v>4800001533</v>
      </c>
      <c r="K1714" t="s">
        <v>213</v>
      </c>
      <c r="L1714">
        <v>3000045403</v>
      </c>
      <c r="M1714" t="s">
        <v>468</v>
      </c>
      <c r="N1714">
        <v>14509</v>
      </c>
      <c r="O1714" t="s">
        <v>4102</v>
      </c>
      <c r="P1714">
        <v>104914</v>
      </c>
      <c r="Q1714" t="s">
        <v>8917</v>
      </c>
      <c r="R1714" t="s">
        <v>8972</v>
      </c>
      <c r="S1714" s="1">
        <v>1200</v>
      </c>
      <c r="T1714">
        <v>0</v>
      </c>
      <c r="U1714">
        <v>254.59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F1714">
        <v>254.59</v>
      </c>
      <c r="AH1714">
        <v>1300012236</v>
      </c>
      <c r="AI1714" t="s">
        <v>8969</v>
      </c>
    </row>
    <row r="1715" spans="1:35" x14ac:dyDescent="0.25">
      <c r="A1715" t="s">
        <v>4</v>
      </c>
      <c r="B1715" t="s">
        <v>1031</v>
      </c>
      <c r="C1715">
        <v>2007</v>
      </c>
      <c r="D1715">
        <v>3000</v>
      </c>
      <c r="E1715">
        <v>400004271</v>
      </c>
      <c r="F1715">
        <v>300001125</v>
      </c>
      <c r="G1715">
        <v>0</v>
      </c>
      <c r="H1715" t="s">
        <v>1087</v>
      </c>
      <c r="I1715" t="s">
        <v>213</v>
      </c>
      <c r="J1715">
        <v>4800001533</v>
      </c>
      <c r="K1715" t="s">
        <v>213</v>
      </c>
      <c r="L1715">
        <v>3000045403</v>
      </c>
      <c r="M1715" t="s">
        <v>468</v>
      </c>
      <c r="N1715">
        <v>14509</v>
      </c>
      <c r="O1715" t="s">
        <v>4102</v>
      </c>
      <c r="P1715">
        <v>104914</v>
      </c>
      <c r="Q1715" t="s">
        <v>8917</v>
      </c>
      <c r="R1715" t="s">
        <v>8530</v>
      </c>
      <c r="S1715">
        <v>3</v>
      </c>
      <c r="T1715">
        <v>0</v>
      </c>
      <c r="U1715" s="1">
        <v>7803.32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F1715" s="1">
        <v>7803.32</v>
      </c>
      <c r="AH1715">
        <v>1300012236</v>
      </c>
      <c r="AI1715" t="s">
        <v>8969</v>
      </c>
    </row>
    <row r="1716" spans="1:35" x14ac:dyDescent="0.25">
      <c r="A1716" t="s">
        <v>4</v>
      </c>
      <c r="B1716" t="s">
        <v>1031</v>
      </c>
      <c r="C1716">
        <v>2007</v>
      </c>
      <c r="D1716">
        <v>3000</v>
      </c>
      <c r="E1716">
        <v>400004271</v>
      </c>
      <c r="F1716">
        <v>300001125</v>
      </c>
      <c r="G1716">
        <v>0</v>
      </c>
      <c r="H1716" t="s">
        <v>1087</v>
      </c>
      <c r="I1716" t="s">
        <v>213</v>
      </c>
      <c r="J1716">
        <v>4800001533</v>
      </c>
      <c r="K1716" t="s">
        <v>213</v>
      </c>
      <c r="L1716">
        <v>3000044412</v>
      </c>
      <c r="M1716" t="s">
        <v>468</v>
      </c>
      <c r="N1716">
        <v>14427</v>
      </c>
      <c r="O1716" t="s">
        <v>1062</v>
      </c>
      <c r="P1716">
        <v>104914</v>
      </c>
      <c r="Q1716" t="s">
        <v>8917</v>
      </c>
      <c r="R1716" t="s">
        <v>8341</v>
      </c>
      <c r="S1716">
        <v>20</v>
      </c>
      <c r="T1716">
        <v>0</v>
      </c>
      <c r="U1716" s="1">
        <v>47838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750</v>
      </c>
      <c r="AC1716">
        <v>0</v>
      </c>
      <c r="AF1716" s="1">
        <v>48588</v>
      </c>
      <c r="AH1716">
        <v>1300001614</v>
      </c>
      <c r="AI1716" t="s">
        <v>4122</v>
      </c>
    </row>
    <row r="1717" spans="1:35" x14ac:dyDescent="0.25">
      <c r="A1717" t="s">
        <v>4</v>
      </c>
      <c r="B1717" t="s">
        <v>1031</v>
      </c>
      <c r="C1717">
        <v>2007</v>
      </c>
      <c r="D1717">
        <v>3000</v>
      </c>
      <c r="E1717">
        <v>400004271</v>
      </c>
      <c r="F1717">
        <v>300001125</v>
      </c>
      <c r="G1717">
        <v>0</v>
      </c>
      <c r="H1717" t="s">
        <v>1087</v>
      </c>
      <c r="I1717" t="s">
        <v>213</v>
      </c>
      <c r="J1717">
        <v>4800001533</v>
      </c>
      <c r="K1717" t="s">
        <v>213</v>
      </c>
      <c r="L1717">
        <v>3000045403</v>
      </c>
      <c r="M1717" t="s">
        <v>468</v>
      </c>
      <c r="N1717">
        <v>14509</v>
      </c>
      <c r="O1717" t="s">
        <v>4102</v>
      </c>
      <c r="P1717">
        <v>104914</v>
      </c>
      <c r="Q1717" t="s">
        <v>8917</v>
      </c>
      <c r="R1717" t="s">
        <v>8973</v>
      </c>
      <c r="S1717">
        <v>40</v>
      </c>
      <c r="T1717">
        <v>0</v>
      </c>
      <c r="U1717" s="1">
        <v>1309.29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F1717" s="1">
        <v>1309.29</v>
      </c>
      <c r="AH1717">
        <v>1300012236</v>
      </c>
      <c r="AI1717" t="s">
        <v>8969</v>
      </c>
    </row>
    <row r="1718" spans="1:35" x14ac:dyDescent="0.25">
      <c r="A1718" t="s">
        <v>4</v>
      </c>
      <c r="B1718" t="s">
        <v>1031</v>
      </c>
      <c r="C1718">
        <v>2007</v>
      </c>
      <c r="D1718">
        <v>3000</v>
      </c>
      <c r="E1718">
        <v>400004271</v>
      </c>
      <c r="F1718">
        <v>300001125</v>
      </c>
      <c r="G1718">
        <v>0</v>
      </c>
      <c r="H1718" t="s">
        <v>1087</v>
      </c>
      <c r="I1718" t="s">
        <v>213</v>
      </c>
      <c r="J1718">
        <v>4800001533</v>
      </c>
      <c r="K1718" t="s">
        <v>213</v>
      </c>
      <c r="L1718">
        <v>3000045403</v>
      </c>
      <c r="M1718" t="s">
        <v>468</v>
      </c>
      <c r="N1718">
        <v>14509</v>
      </c>
      <c r="O1718" t="s">
        <v>4102</v>
      </c>
      <c r="P1718">
        <v>104914</v>
      </c>
      <c r="Q1718" t="s">
        <v>8917</v>
      </c>
      <c r="R1718" t="s">
        <v>8941</v>
      </c>
      <c r="S1718">
        <v>50</v>
      </c>
      <c r="T1718">
        <v>0</v>
      </c>
      <c r="U1718" s="1">
        <v>2454.91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F1718" s="1">
        <v>2454.91</v>
      </c>
      <c r="AH1718">
        <v>1300012236</v>
      </c>
      <c r="AI1718" t="s">
        <v>8969</v>
      </c>
    </row>
    <row r="1719" spans="1:35" x14ac:dyDescent="0.25">
      <c r="A1719" t="s">
        <v>4</v>
      </c>
      <c r="B1719" t="s">
        <v>1031</v>
      </c>
      <c r="C1719">
        <v>2007</v>
      </c>
      <c r="D1719">
        <v>3000</v>
      </c>
      <c r="E1719">
        <v>400004271</v>
      </c>
      <c r="F1719">
        <v>300001125</v>
      </c>
      <c r="G1719">
        <v>0</v>
      </c>
      <c r="H1719" t="s">
        <v>1087</v>
      </c>
      <c r="I1719" t="s">
        <v>213</v>
      </c>
      <c r="J1719">
        <v>4800001533</v>
      </c>
      <c r="K1719" t="s">
        <v>213</v>
      </c>
      <c r="L1719">
        <v>3000045403</v>
      </c>
      <c r="M1719" t="s">
        <v>468</v>
      </c>
      <c r="N1719">
        <v>14509</v>
      </c>
      <c r="O1719" t="s">
        <v>4102</v>
      </c>
      <c r="P1719">
        <v>104914</v>
      </c>
      <c r="Q1719" t="s">
        <v>8917</v>
      </c>
      <c r="R1719" t="s">
        <v>8925</v>
      </c>
      <c r="S1719">
        <v>10</v>
      </c>
      <c r="T1719">
        <v>0</v>
      </c>
      <c r="U1719" s="1">
        <v>1112.8699999999999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F1719" s="1">
        <v>1112.8699999999999</v>
      </c>
      <c r="AH1719">
        <v>1300012236</v>
      </c>
      <c r="AI1719" t="s">
        <v>8969</v>
      </c>
    </row>
    <row r="1720" spans="1:35" x14ac:dyDescent="0.25">
      <c r="A1720" t="s">
        <v>4</v>
      </c>
      <c r="B1720" t="s">
        <v>1031</v>
      </c>
      <c r="C1720">
        <v>2008</v>
      </c>
      <c r="D1720">
        <v>3000</v>
      </c>
      <c r="E1720">
        <v>400004271</v>
      </c>
      <c r="F1720">
        <v>300001125</v>
      </c>
      <c r="G1720">
        <v>0</v>
      </c>
      <c r="H1720" t="s">
        <v>1087</v>
      </c>
      <c r="I1720" t="s">
        <v>213</v>
      </c>
      <c r="J1720">
        <v>4800001533</v>
      </c>
      <c r="K1720" t="s">
        <v>213</v>
      </c>
      <c r="L1720">
        <v>3000002746</v>
      </c>
      <c r="M1720" t="s">
        <v>8844</v>
      </c>
      <c r="N1720">
        <v>14546</v>
      </c>
      <c r="O1720" t="s">
        <v>504</v>
      </c>
      <c r="P1720">
        <v>104914</v>
      </c>
      <c r="Q1720" t="s">
        <v>8917</v>
      </c>
      <c r="R1720" t="s">
        <v>8207</v>
      </c>
      <c r="S1720">
        <v>50</v>
      </c>
      <c r="T1720">
        <v>0</v>
      </c>
      <c r="U1720" s="1">
        <v>6511.5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F1720" s="1">
        <v>6511.5</v>
      </c>
      <c r="AH1720">
        <v>1300005694</v>
      </c>
      <c r="AI1720" t="s">
        <v>8861</v>
      </c>
    </row>
    <row r="1721" spans="1:35" x14ac:dyDescent="0.25">
      <c r="A1721" t="s">
        <v>4</v>
      </c>
      <c r="B1721" t="s">
        <v>1031</v>
      </c>
      <c r="C1721">
        <v>2008</v>
      </c>
      <c r="D1721">
        <v>3000</v>
      </c>
      <c r="E1721">
        <v>400004271</v>
      </c>
      <c r="F1721">
        <v>300001125</v>
      </c>
      <c r="G1721">
        <v>0</v>
      </c>
      <c r="H1721" t="s">
        <v>1087</v>
      </c>
      <c r="I1721" t="s">
        <v>213</v>
      </c>
      <c r="J1721">
        <v>4800001533</v>
      </c>
      <c r="K1721" t="s">
        <v>213</v>
      </c>
      <c r="L1721">
        <v>3000002689</v>
      </c>
      <c r="M1721" t="s">
        <v>8844</v>
      </c>
      <c r="N1721">
        <v>14476</v>
      </c>
      <c r="O1721" t="s">
        <v>8850</v>
      </c>
      <c r="P1721">
        <v>104914</v>
      </c>
      <c r="Q1721" t="s">
        <v>8917</v>
      </c>
      <c r="R1721" t="s">
        <v>8949</v>
      </c>
      <c r="S1721">
        <v>40</v>
      </c>
      <c r="T1721">
        <v>0</v>
      </c>
      <c r="U1721" s="1">
        <v>33000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600</v>
      </c>
      <c r="AC1721">
        <v>0</v>
      </c>
      <c r="AF1721" s="1">
        <v>33600</v>
      </c>
      <c r="AH1721">
        <v>1300010271</v>
      </c>
      <c r="AI1721" t="s">
        <v>4935</v>
      </c>
    </row>
    <row r="1722" spans="1:35" x14ac:dyDescent="0.25">
      <c r="A1722" t="s">
        <v>4</v>
      </c>
      <c r="B1722" t="s">
        <v>1031</v>
      </c>
      <c r="C1722">
        <v>2008</v>
      </c>
      <c r="D1722">
        <v>3000</v>
      </c>
      <c r="E1722">
        <v>400004271</v>
      </c>
      <c r="F1722">
        <v>300001125</v>
      </c>
      <c r="G1722">
        <v>0</v>
      </c>
      <c r="H1722" t="s">
        <v>1087</v>
      </c>
      <c r="I1722" t="s">
        <v>213</v>
      </c>
      <c r="J1722">
        <v>4800001533</v>
      </c>
      <c r="K1722" t="s">
        <v>213</v>
      </c>
      <c r="L1722">
        <v>3000002845</v>
      </c>
      <c r="M1722" t="s">
        <v>8887</v>
      </c>
      <c r="N1722">
        <v>16102</v>
      </c>
      <c r="O1722" t="s">
        <v>1069</v>
      </c>
      <c r="P1722">
        <v>104914</v>
      </c>
      <c r="Q1722" t="s">
        <v>8917</v>
      </c>
      <c r="R1722" t="s">
        <v>8326</v>
      </c>
      <c r="S1722">
        <v>15</v>
      </c>
      <c r="T1722">
        <v>0</v>
      </c>
      <c r="U1722" s="1">
        <v>14446.08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F1722" s="1">
        <v>14446.08</v>
      </c>
      <c r="AH1722">
        <v>1300005776</v>
      </c>
      <c r="AI1722" t="s">
        <v>1076</v>
      </c>
    </row>
    <row r="1723" spans="1:35" x14ac:dyDescent="0.25">
      <c r="A1723" t="s">
        <v>4</v>
      </c>
      <c r="B1723" t="s">
        <v>1031</v>
      </c>
      <c r="C1723">
        <v>2008</v>
      </c>
      <c r="D1723">
        <v>3000</v>
      </c>
      <c r="E1723">
        <v>400004271</v>
      </c>
      <c r="F1723">
        <v>300001125</v>
      </c>
      <c r="G1723">
        <v>0</v>
      </c>
      <c r="H1723" t="s">
        <v>1087</v>
      </c>
      <c r="I1723" t="s">
        <v>213</v>
      </c>
      <c r="J1723">
        <v>4800001533</v>
      </c>
      <c r="K1723" t="s">
        <v>213</v>
      </c>
      <c r="L1723">
        <v>3000002904</v>
      </c>
      <c r="M1723" t="s">
        <v>8887</v>
      </c>
      <c r="N1723">
        <v>16411</v>
      </c>
      <c r="O1723" t="s">
        <v>1259</v>
      </c>
      <c r="P1723">
        <v>104914</v>
      </c>
      <c r="Q1723" t="s">
        <v>8917</v>
      </c>
      <c r="R1723" t="s">
        <v>8938</v>
      </c>
      <c r="S1723">
        <v>100</v>
      </c>
      <c r="T1723">
        <v>0</v>
      </c>
      <c r="U1723">
        <v>39.380000000000003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F1723">
        <v>39.380000000000003</v>
      </c>
      <c r="AH1723">
        <v>1300009229</v>
      </c>
      <c r="AI1723" t="s">
        <v>5433</v>
      </c>
    </row>
    <row r="1724" spans="1:35" x14ac:dyDescent="0.25">
      <c r="A1724" t="s">
        <v>4</v>
      </c>
      <c r="B1724" t="s">
        <v>1031</v>
      </c>
      <c r="C1724">
        <v>2008</v>
      </c>
      <c r="D1724">
        <v>3000</v>
      </c>
      <c r="E1724">
        <v>400004271</v>
      </c>
      <c r="F1724">
        <v>300001125</v>
      </c>
      <c r="G1724">
        <v>0</v>
      </c>
      <c r="H1724" t="s">
        <v>1087</v>
      </c>
      <c r="I1724" t="s">
        <v>213</v>
      </c>
      <c r="J1724">
        <v>4800001533</v>
      </c>
      <c r="K1724" t="s">
        <v>213</v>
      </c>
      <c r="L1724">
        <v>3000002904</v>
      </c>
      <c r="M1724" t="s">
        <v>8887</v>
      </c>
      <c r="N1724">
        <v>16411</v>
      </c>
      <c r="O1724" t="s">
        <v>1259</v>
      </c>
      <c r="P1724">
        <v>104914</v>
      </c>
      <c r="Q1724" t="s">
        <v>8917</v>
      </c>
      <c r="R1724" t="s">
        <v>8958</v>
      </c>
      <c r="S1724">
        <v>12</v>
      </c>
      <c r="T1724">
        <v>0</v>
      </c>
      <c r="U1724">
        <v>202.5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F1724">
        <v>202.5</v>
      </c>
      <c r="AH1724">
        <v>1300009229</v>
      </c>
      <c r="AI1724" t="s">
        <v>5433</v>
      </c>
    </row>
    <row r="1725" spans="1:35" x14ac:dyDescent="0.25">
      <c r="A1725" t="s">
        <v>4</v>
      </c>
      <c r="B1725" t="s">
        <v>1031</v>
      </c>
      <c r="C1725">
        <v>2008</v>
      </c>
      <c r="D1725">
        <v>3000</v>
      </c>
      <c r="E1725">
        <v>400004271</v>
      </c>
      <c r="F1725">
        <v>300001125</v>
      </c>
      <c r="G1725">
        <v>0</v>
      </c>
      <c r="H1725" t="s">
        <v>1087</v>
      </c>
      <c r="I1725" t="s">
        <v>213</v>
      </c>
      <c r="J1725">
        <v>4800001533</v>
      </c>
      <c r="K1725" t="s">
        <v>213</v>
      </c>
      <c r="L1725">
        <v>3000002845</v>
      </c>
      <c r="M1725" t="s">
        <v>8887</v>
      </c>
      <c r="N1725">
        <v>16102</v>
      </c>
      <c r="O1725" t="s">
        <v>1069</v>
      </c>
      <c r="P1725">
        <v>104914</v>
      </c>
      <c r="Q1725" t="s">
        <v>8917</v>
      </c>
      <c r="R1725" t="s">
        <v>8307</v>
      </c>
      <c r="S1725">
        <v>25</v>
      </c>
      <c r="T1725">
        <v>0</v>
      </c>
      <c r="U1725" s="1">
        <v>58927.5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F1725" s="1">
        <v>58927.5</v>
      </c>
      <c r="AH1725">
        <v>1300005776</v>
      </c>
      <c r="AI1725" t="s">
        <v>1076</v>
      </c>
    </row>
    <row r="1726" spans="1:35" x14ac:dyDescent="0.25">
      <c r="A1726" t="s">
        <v>4</v>
      </c>
      <c r="B1726" t="s">
        <v>1031</v>
      </c>
      <c r="C1726">
        <v>2008</v>
      </c>
      <c r="D1726">
        <v>3000</v>
      </c>
      <c r="E1726">
        <v>400004271</v>
      </c>
      <c r="F1726">
        <v>300001125</v>
      </c>
      <c r="G1726">
        <v>0</v>
      </c>
      <c r="H1726" t="s">
        <v>1087</v>
      </c>
      <c r="I1726" t="s">
        <v>213</v>
      </c>
      <c r="J1726">
        <v>4800001533</v>
      </c>
      <c r="K1726" t="s">
        <v>213</v>
      </c>
      <c r="L1726">
        <v>3000002904</v>
      </c>
      <c r="M1726" t="s">
        <v>8887</v>
      </c>
      <c r="N1726">
        <v>16411</v>
      </c>
      <c r="O1726" t="s">
        <v>1259</v>
      </c>
      <c r="P1726">
        <v>104914</v>
      </c>
      <c r="Q1726" t="s">
        <v>8917</v>
      </c>
      <c r="R1726" t="s">
        <v>8192</v>
      </c>
      <c r="S1726">
        <v>12</v>
      </c>
      <c r="T1726">
        <v>0</v>
      </c>
      <c r="U1726" s="1">
        <v>1485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F1726" s="1">
        <v>1485</v>
      </c>
      <c r="AH1726">
        <v>1300009229</v>
      </c>
      <c r="AI1726" t="s">
        <v>5433</v>
      </c>
    </row>
    <row r="1727" spans="1:35" x14ac:dyDescent="0.25">
      <c r="A1727" t="s">
        <v>4</v>
      </c>
      <c r="B1727" t="s">
        <v>1031</v>
      </c>
      <c r="C1727">
        <v>2008</v>
      </c>
      <c r="D1727">
        <v>3000</v>
      </c>
      <c r="E1727">
        <v>400004271</v>
      </c>
      <c r="F1727">
        <v>300001125</v>
      </c>
      <c r="G1727">
        <v>0</v>
      </c>
      <c r="H1727" t="s">
        <v>1087</v>
      </c>
      <c r="I1727" t="s">
        <v>213</v>
      </c>
      <c r="J1727">
        <v>4800001533</v>
      </c>
      <c r="K1727" t="s">
        <v>213</v>
      </c>
      <c r="L1727">
        <v>3000002906</v>
      </c>
      <c r="M1727" t="s">
        <v>8887</v>
      </c>
      <c r="N1727">
        <v>16416</v>
      </c>
      <c r="O1727" t="s">
        <v>1259</v>
      </c>
      <c r="P1727">
        <v>104914</v>
      </c>
      <c r="Q1727" t="s">
        <v>8917</v>
      </c>
      <c r="R1727" t="s">
        <v>8923</v>
      </c>
      <c r="S1727">
        <v>20</v>
      </c>
      <c r="T1727">
        <v>0</v>
      </c>
      <c r="U1727" s="1">
        <v>1237.5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F1727" s="1">
        <v>1237.5</v>
      </c>
      <c r="AH1727">
        <v>1300012236</v>
      </c>
      <c r="AI1727" t="s">
        <v>8969</v>
      </c>
    </row>
    <row r="1728" spans="1:35" x14ac:dyDescent="0.25">
      <c r="A1728" t="s">
        <v>4</v>
      </c>
      <c r="B1728" t="s">
        <v>1031</v>
      </c>
      <c r="C1728">
        <v>2008</v>
      </c>
      <c r="D1728">
        <v>3000</v>
      </c>
      <c r="E1728">
        <v>400004271</v>
      </c>
      <c r="F1728">
        <v>300001125</v>
      </c>
      <c r="G1728">
        <v>0</v>
      </c>
      <c r="H1728" t="s">
        <v>1087</v>
      </c>
      <c r="I1728" t="s">
        <v>213</v>
      </c>
      <c r="J1728">
        <v>4800001533</v>
      </c>
      <c r="K1728" t="s">
        <v>213</v>
      </c>
      <c r="L1728">
        <v>3000002906</v>
      </c>
      <c r="M1728" t="s">
        <v>8887</v>
      </c>
      <c r="N1728">
        <v>16416</v>
      </c>
      <c r="O1728" t="s">
        <v>1259</v>
      </c>
      <c r="P1728">
        <v>104914</v>
      </c>
      <c r="Q1728" t="s">
        <v>8917</v>
      </c>
      <c r="R1728" t="s">
        <v>8925</v>
      </c>
      <c r="S1728">
        <v>10</v>
      </c>
      <c r="T1728">
        <v>0</v>
      </c>
      <c r="U1728" s="1">
        <v>1912.5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F1728" s="1">
        <v>1912.5</v>
      </c>
      <c r="AH1728">
        <v>1300012236</v>
      </c>
      <c r="AI1728" t="s">
        <v>8969</v>
      </c>
    </row>
    <row r="1729" spans="1:35" x14ac:dyDescent="0.25">
      <c r="A1729" t="s">
        <v>4</v>
      </c>
      <c r="B1729" t="s">
        <v>1031</v>
      </c>
      <c r="C1729">
        <v>2008</v>
      </c>
      <c r="D1729">
        <v>3000</v>
      </c>
      <c r="E1729">
        <v>400004271</v>
      </c>
      <c r="F1729">
        <v>300001125</v>
      </c>
      <c r="G1729">
        <v>0</v>
      </c>
      <c r="H1729" t="s">
        <v>1087</v>
      </c>
      <c r="I1729" t="s">
        <v>213</v>
      </c>
      <c r="J1729">
        <v>4800001533</v>
      </c>
      <c r="K1729" t="s">
        <v>213</v>
      </c>
      <c r="L1729">
        <v>3000002906</v>
      </c>
      <c r="M1729" t="s">
        <v>8887</v>
      </c>
      <c r="N1729">
        <v>16416</v>
      </c>
      <c r="O1729" t="s">
        <v>1259</v>
      </c>
      <c r="P1729">
        <v>104914</v>
      </c>
      <c r="Q1729" t="s">
        <v>8917</v>
      </c>
      <c r="R1729" t="s">
        <v>8960</v>
      </c>
      <c r="S1729">
        <v>10</v>
      </c>
      <c r="T1729">
        <v>0</v>
      </c>
      <c r="U1729">
        <v>393.75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F1729">
        <v>393.75</v>
      </c>
      <c r="AH1729">
        <v>1300012236</v>
      </c>
      <c r="AI1729" t="s">
        <v>8969</v>
      </c>
    </row>
    <row r="1730" spans="1:35" x14ac:dyDescent="0.25">
      <c r="A1730" t="s">
        <v>4</v>
      </c>
      <c r="B1730" t="s">
        <v>1031</v>
      </c>
      <c r="C1730">
        <v>2008</v>
      </c>
      <c r="D1730">
        <v>3000</v>
      </c>
      <c r="E1730">
        <v>400004271</v>
      </c>
      <c r="F1730">
        <v>300001125</v>
      </c>
      <c r="G1730">
        <v>0</v>
      </c>
      <c r="H1730" t="s">
        <v>1087</v>
      </c>
      <c r="I1730" t="s">
        <v>213</v>
      </c>
      <c r="J1730">
        <v>4800001533</v>
      </c>
      <c r="K1730" t="s">
        <v>213</v>
      </c>
      <c r="L1730">
        <v>3000002906</v>
      </c>
      <c r="M1730" t="s">
        <v>8887</v>
      </c>
      <c r="N1730">
        <v>16416</v>
      </c>
      <c r="O1730" t="s">
        <v>1259</v>
      </c>
      <c r="P1730">
        <v>104914</v>
      </c>
      <c r="Q1730" t="s">
        <v>8917</v>
      </c>
      <c r="R1730" t="s">
        <v>8364</v>
      </c>
      <c r="S1730">
        <v>1</v>
      </c>
      <c r="T1730">
        <v>0</v>
      </c>
      <c r="U1730">
        <v>393.75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F1730">
        <v>393.75</v>
      </c>
      <c r="AH1730">
        <v>1300012236</v>
      </c>
      <c r="AI1730" t="s">
        <v>8969</v>
      </c>
    </row>
    <row r="1731" spans="1:35" x14ac:dyDescent="0.25">
      <c r="A1731" t="s">
        <v>4</v>
      </c>
      <c r="B1731" t="s">
        <v>1031</v>
      </c>
      <c r="C1731">
        <v>2008</v>
      </c>
      <c r="D1731">
        <v>3000</v>
      </c>
      <c r="E1731">
        <v>400004271</v>
      </c>
      <c r="F1731">
        <v>300001125</v>
      </c>
      <c r="G1731">
        <v>0</v>
      </c>
      <c r="H1731" t="s">
        <v>1087</v>
      </c>
      <c r="I1731" t="s">
        <v>213</v>
      </c>
      <c r="J1731">
        <v>4800001533</v>
      </c>
      <c r="K1731" t="s">
        <v>213</v>
      </c>
      <c r="L1731">
        <v>3000002904</v>
      </c>
      <c r="M1731" t="s">
        <v>8887</v>
      </c>
      <c r="N1731">
        <v>16411</v>
      </c>
      <c r="O1731" t="s">
        <v>1259</v>
      </c>
      <c r="P1731">
        <v>104914</v>
      </c>
      <c r="Q1731" t="s">
        <v>8917</v>
      </c>
      <c r="R1731" t="s">
        <v>8940</v>
      </c>
      <c r="S1731">
        <v>40</v>
      </c>
      <c r="T1731">
        <v>0</v>
      </c>
      <c r="U1731">
        <v>945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F1731">
        <v>945</v>
      </c>
      <c r="AH1731">
        <v>1300009229</v>
      </c>
      <c r="AI1731" t="s">
        <v>5433</v>
      </c>
    </row>
    <row r="1732" spans="1:35" x14ac:dyDescent="0.25">
      <c r="A1732" t="s">
        <v>4</v>
      </c>
      <c r="B1732" t="s">
        <v>1031</v>
      </c>
      <c r="C1732">
        <v>2008</v>
      </c>
      <c r="D1732">
        <v>3000</v>
      </c>
      <c r="E1732">
        <v>400004271</v>
      </c>
      <c r="F1732">
        <v>300001125</v>
      </c>
      <c r="G1732">
        <v>0</v>
      </c>
      <c r="H1732" t="s">
        <v>1087</v>
      </c>
      <c r="I1732" t="s">
        <v>213</v>
      </c>
      <c r="J1732">
        <v>4800001533</v>
      </c>
      <c r="K1732" t="s">
        <v>213</v>
      </c>
      <c r="L1732">
        <v>3000002906</v>
      </c>
      <c r="M1732" t="s">
        <v>8887</v>
      </c>
      <c r="N1732">
        <v>16416</v>
      </c>
      <c r="O1732" t="s">
        <v>1259</v>
      </c>
      <c r="P1732">
        <v>104914</v>
      </c>
      <c r="Q1732" t="s">
        <v>8917</v>
      </c>
      <c r="R1732" t="s">
        <v>8197</v>
      </c>
      <c r="S1732">
        <v>11</v>
      </c>
      <c r="T1732">
        <v>0</v>
      </c>
      <c r="U1732" s="1">
        <v>1175.6300000000001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F1732" s="1">
        <v>1175.6300000000001</v>
      </c>
      <c r="AH1732">
        <v>1300012236</v>
      </c>
      <c r="AI1732" t="s">
        <v>8969</v>
      </c>
    </row>
    <row r="1733" spans="1:35" x14ac:dyDescent="0.25">
      <c r="A1733" t="s">
        <v>4</v>
      </c>
      <c r="B1733" t="s">
        <v>1031</v>
      </c>
      <c r="C1733">
        <v>2008</v>
      </c>
      <c r="D1733">
        <v>3000</v>
      </c>
      <c r="E1733">
        <v>400004271</v>
      </c>
      <c r="F1733">
        <v>300001125</v>
      </c>
      <c r="G1733">
        <v>0</v>
      </c>
      <c r="H1733" t="s">
        <v>1087</v>
      </c>
      <c r="I1733" t="s">
        <v>213</v>
      </c>
      <c r="J1733">
        <v>4800001533</v>
      </c>
      <c r="K1733" t="s">
        <v>213</v>
      </c>
      <c r="L1733">
        <v>3000002906</v>
      </c>
      <c r="M1733" t="s">
        <v>8887</v>
      </c>
      <c r="N1733">
        <v>16416</v>
      </c>
      <c r="O1733" t="s">
        <v>1259</v>
      </c>
      <c r="P1733">
        <v>104914</v>
      </c>
      <c r="Q1733" t="s">
        <v>8917</v>
      </c>
      <c r="R1733" t="s">
        <v>8194</v>
      </c>
      <c r="S1733">
        <v>50</v>
      </c>
      <c r="T1733">
        <v>0</v>
      </c>
      <c r="U1733" s="1">
        <v>2250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F1733" s="1">
        <v>2250</v>
      </c>
      <c r="AH1733">
        <v>1300012236</v>
      </c>
      <c r="AI1733" t="s">
        <v>8969</v>
      </c>
    </row>
    <row r="1734" spans="1:35" x14ac:dyDescent="0.25">
      <c r="A1734" t="s">
        <v>4</v>
      </c>
      <c r="B1734" t="s">
        <v>1031</v>
      </c>
      <c r="C1734">
        <v>2008</v>
      </c>
      <c r="D1734">
        <v>3000</v>
      </c>
      <c r="E1734">
        <v>400004271</v>
      </c>
      <c r="F1734">
        <v>300001125</v>
      </c>
      <c r="G1734">
        <v>0</v>
      </c>
      <c r="H1734" t="s">
        <v>1087</v>
      </c>
      <c r="I1734" t="s">
        <v>213</v>
      </c>
      <c r="J1734">
        <v>4800001533</v>
      </c>
      <c r="K1734" t="s">
        <v>213</v>
      </c>
      <c r="L1734">
        <v>3000002906</v>
      </c>
      <c r="M1734" t="s">
        <v>8887</v>
      </c>
      <c r="N1734">
        <v>16416</v>
      </c>
      <c r="O1734" t="s">
        <v>1259</v>
      </c>
      <c r="P1734">
        <v>104914</v>
      </c>
      <c r="Q1734" t="s">
        <v>8917</v>
      </c>
      <c r="R1734" t="s">
        <v>8958</v>
      </c>
      <c r="S1734">
        <v>3</v>
      </c>
      <c r="T1734">
        <v>0</v>
      </c>
      <c r="U1734" s="1">
        <v>5251.5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F1734" s="1">
        <v>5251.5</v>
      </c>
      <c r="AH1734">
        <v>1300012236</v>
      </c>
      <c r="AI1734" t="s">
        <v>8969</v>
      </c>
    </row>
    <row r="1735" spans="1:35" x14ac:dyDescent="0.25">
      <c r="A1735" t="s">
        <v>4</v>
      </c>
      <c r="B1735" t="s">
        <v>1031</v>
      </c>
      <c r="C1735">
        <v>2008</v>
      </c>
      <c r="D1735">
        <v>3000</v>
      </c>
      <c r="E1735">
        <v>400004271</v>
      </c>
      <c r="F1735">
        <v>300001125</v>
      </c>
      <c r="G1735">
        <v>0</v>
      </c>
      <c r="H1735" t="s">
        <v>1087</v>
      </c>
      <c r="I1735" t="s">
        <v>213</v>
      </c>
      <c r="J1735">
        <v>4800001533</v>
      </c>
      <c r="K1735" t="s">
        <v>213</v>
      </c>
      <c r="L1735">
        <v>3000002906</v>
      </c>
      <c r="M1735" t="s">
        <v>8887</v>
      </c>
      <c r="N1735">
        <v>16416</v>
      </c>
      <c r="O1735" t="s">
        <v>1259</v>
      </c>
      <c r="P1735">
        <v>104914</v>
      </c>
      <c r="Q1735" t="s">
        <v>8917</v>
      </c>
      <c r="R1735" t="s">
        <v>8924</v>
      </c>
      <c r="S1735">
        <v>8</v>
      </c>
      <c r="T1735">
        <v>0</v>
      </c>
      <c r="U1735" s="1">
        <v>2565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F1735" s="1">
        <v>2565</v>
      </c>
      <c r="AH1735">
        <v>1300012236</v>
      </c>
      <c r="AI1735" t="s">
        <v>8969</v>
      </c>
    </row>
    <row r="1736" spans="1:35" x14ac:dyDescent="0.25">
      <c r="A1736" t="s">
        <v>4</v>
      </c>
      <c r="B1736" t="s">
        <v>1031</v>
      </c>
      <c r="C1736">
        <v>2008</v>
      </c>
      <c r="D1736">
        <v>3000</v>
      </c>
      <c r="E1736">
        <v>400004271</v>
      </c>
      <c r="F1736">
        <v>300001125</v>
      </c>
      <c r="G1736">
        <v>0</v>
      </c>
      <c r="H1736" t="s">
        <v>1087</v>
      </c>
      <c r="I1736" t="s">
        <v>213</v>
      </c>
      <c r="J1736">
        <v>4800001533</v>
      </c>
      <c r="K1736" t="s">
        <v>213</v>
      </c>
      <c r="L1736">
        <v>3000002906</v>
      </c>
      <c r="M1736" t="s">
        <v>8887</v>
      </c>
      <c r="N1736">
        <v>16416</v>
      </c>
      <c r="O1736" t="s">
        <v>1259</v>
      </c>
      <c r="P1736">
        <v>104914</v>
      </c>
      <c r="Q1736" t="s">
        <v>8917</v>
      </c>
      <c r="R1736" t="s">
        <v>8974</v>
      </c>
      <c r="S1736">
        <v>40</v>
      </c>
      <c r="T1736">
        <v>0</v>
      </c>
      <c r="U1736" s="1">
        <v>4590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F1736" s="1">
        <v>4590</v>
      </c>
      <c r="AH1736">
        <v>1300012236</v>
      </c>
      <c r="AI1736" t="s">
        <v>8969</v>
      </c>
    </row>
    <row r="1737" spans="1:35" x14ac:dyDescent="0.25">
      <c r="A1737" t="s">
        <v>4</v>
      </c>
      <c r="B1737" t="s">
        <v>1031</v>
      </c>
      <c r="C1737">
        <v>2008</v>
      </c>
      <c r="D1737">
        <v>3000</v>
      </c>
      <c r="E1737">
        <v>400004271</v>
      </c>
      <c r="F1737">
        <v>300001125</v>
      </c>
      <c r="G1737">
        <v>0</v>
      </c>
      <c r="H1737" t="s">
        <v>1087</v>
      </c>
      <c r="I1737" t="s">
        <v>213</v>
      </c>
      <c r="J1737">
        <v>4800001533</v>
      </c>
      <c r="K1737" t="s">
        <v>213</v>
      </c>
      <c r="L1737">
        <v>3000002906</v>
      </c>
      <c r="M1737" t="s">
        <v>8887</v>
      </c>
      <c r="N1737">
        <v>16416</v>
      </c>
      <c r="O1737" t="s">
        <v>1259</v>
      </c>
      <c r="P1737">
        <v>104914</v>
      </c>
      <c r="Q1737" t="s">
        <v>8917</v>
      </c>
      <c r="R1737" t="s">
        <v>8188</v>
      </c>
      <c r="S1737">
        <v>60</v>
      </c>
      <c r="T1737">
        <v>0</v>
      </c>
      <c r="U1737" s="1">
        <v>3712.5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F1737" s="1">
        <v>3712.5</v>
      </c>
      <c r="AH1737">
        <v>1300012236</v>
      </c>
      <c r="AI1737" t="s">
        <v>8969</v>
      </c>
    </row>
    <row r="1738" spans="1:35" x14ac:dyDescent="0.25">
      <c r="A1738" t="s">
        <v>4</v>
      </c>
      <c r="B1738" t="s">
        <v>1031</v>
      </c>
      <c r="C1738">
        <v>2008</v>
      </c>
      <c r="D1738">
        <v>3000</v>
      </c>
      <c r="E1738">
        <v>400004271</v>
      </c>
      <c r="F1738">
        <v>300001125</v>
      </c>
      <c r="G1738">
        <v>0</v>
      </c>
      <c r="H1738" t="s">
        <v>1087</v>
      </c>
      <c r="I1738" t="s">
        <v>213</v>
      </c>
      <c r="J1738">
        <v>4800001533</v>
      </c>
      <c r="K1738" t="s">
        <v>213</v>
      </c>
      <c r="L1738">
        <v>3000002906</v>
      </c>
      <c r="M1738" t="s">
        <v>8887</v>
      </c>
      <c r="N1738">
        <v>16416</v>
      </c>
      <c r="O1738" t="s">
        <v>1259</v>
      </c>
      <c r="P1738">
        <v>104914</v>
      </c>
      <c r="Q1738" t="s">
        <v>8917</v>
      </c>
      <c r="R1738" t="s">
        <v>8936</v>
      </c>
      <c r="S1738">
        <v>60</v>
      </c>
      <c r="T1738">
        <v>0</v>
      </c>
      <c r="U1738" s="1">
        <v>6750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F1738" s="1">
        <v>6750</v>
      </c>
      <c r="AH1738">
        <v>1300012236</v>
      </c>
      <c r="AI1738" t="s">
        <v>8969</v>
      </c>
    </row>
    <row r="1739" spans="1:35" x14ac:dyDescent="0.25">
      <c r="A1739" t="s">
        <v>4</v>
      </c>
      <c r="B1739" t="s">
        <v>1031</v>
      </c>
      <c r="C1739">
        <v>2008</v>
      </c>
      <c r="D1739">
        <v>3000</v>
      </c>
      <c r="E1739">
        <v>400004271</v>
      </c>
      <c r="F1739">
        <v>300001125</v>
      </c>
      <c r="G1739">
        <v>0</v>
      </c>
      <c r="H1739" t="s">
        <v>1087</v>
      </c>
      <c r="I1739" t="s">
        <v>213</v>
      </c>
      <c r="J1739">
        <v>4800001533</v>
      </c>
      <c r="K1739" t="s">
        <v>213</v>
      </c>
      <c r="L1739">
        <v>3000003837</v>
      </c>
      <c r="M1739" t="s">
        <v>4126</v>
      </c>
      <c r="N1739">
        <v>931</v>
      </c>
      <c r="O1739" t="s">
        <v>8844</v>
      </c>
      <c r="P1739">
        <v>105610</v>
      </c>
      <c r="Q1739" t="s">
        <v>8956</v>
      </c>
      <c r="R1739" t="s">
        <v>8975</v>
      </c>
      <c r="S1739">
        <v>6</v>
      </c>
      <c r="T1739">
        <v>0</v>
      </c>
      <c r="U1739">
        <v>299.97000000000003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F1739">
        <v>299.97000000000003</v>
      </c>
      <c r="AH1739">
        <v>1300010270</v>
      </c>
      <c r="AI1739" t="s">
        <v>4935</v>
      </c>
    </row>
    <row r="1740" spans="1:35" x14ac:dyDescent="0.25">
      <c r="A1740" t="s">
        <v>4</v>
      </c>
      <c r="B1740" t="s">
        <v>1031</v>
      </c>
      <c r="C1740">
        <v>2008</v>
      </c>
      <c r="D1740">
        <v>3000</v>
      </c>
      <c r="E1740">
        <v>400004271</v>
      </c>
      <c r="F1740">
        <v>300001125</v>
      </c>
      <c r="G1740">
        <v>0</v>
      </c>
      <c r="H1740" t="s">
        <v>1087</v>
      </c>
      <c r="I1740" t="s">
        <v>213</v>
      </c>
      <c r="J1740">
        <v>4800001533</v>
      </c>
      <c r="K1740" t="s">
        <v>213</v>
      </c>
      <c r="L1740">
        <v>3000003837</v>
      </c>
      <c r="M1740" t="s">
        <v>4126</v>
      </c>
      <c r="N1740">
        <v>931</v>
      </c>
      <c r="O1740" t="s">
        <v>8844</v>
      </c>
      <c r="P1740">
        <v>105610</v>
      </c>
      <c r="Q1740" t="s">
        <v>8956</v>
      </c>
      <c r="R1740" t="s">
        <v>8550</v>
      </c>
      <c r="S1740">
        <v>39</v>
      </c>
      <c r="T1740">
        <v>0</v>
      </c>
      <c r="U1740" s="1">
        <v>1247.81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F1740" s="1">
        <v>1247.81</v>
      </c>
      <c r="AH1740">
        <v>1300010270</v>
      </c>
      <c r="AI1740" t="s">
        <v>4935</v>
      </c>
    </row>
    <row r="1741" spans="1:35" x14ac:dyDescent="0.25">
      <c r="A1741" t="s">
        <v>4</v>
      </c>
      <c r="B1741" t="s">
        <v>1031</v>
      </c>
      <c r="C1741">
        <v>2008</v>
      </c>
      <c r="D1741">
        <v>3000</v>
      </c>
      <c r="E1741">
        <v>400004271</v>
      </c>
      <c r="F1741">
        <v>300001125</v>
      </c>
      <c r="G1741">
        <v>0</v>
      </c>
      <c r="H1741" t="s">
        <v>1087</v>
      </c>
      <c r="I1741" t="s">
        <v>213</v>
      </c>
      <c r="J1741">
        <v>4800001533</v>
      </c>
      <c r="K1741" t="s">
        <v>213</v>
      </c>
      <c r="L1741">
        <v>3000003834</v>
      </c>
      <c r="M1741" t="s">
        <v>4126</v>
      </c>
      <c r="N1741">
        <v>930</v>
      </c>
      <c r="O1741" t="s">
        <v>5943</v>
      </c>
      <c r="P1741">
        <v>105610</v>
      </c>
      <c r="Q1741" t="s">
        <v>8956</v>
      </c>
      <c r="R1741" t="s">
        <v>8976</v>
      </c>
      <c r="S1741">
        <v>15</v>
      </c>
      <c r="T1741">
        <v>0</v>
      </c>
      <c r="U1741" s="1">
        <v>1274.9100000000001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F1741" s="1">
        <v>1274.9100000000001</v>
      </c>
      <c r="AH1741">
        <v>1300010270</v>
      </c>
      <c r="AI1741" t="s">
        <v>4935</v>
      </c>
    </row>
    <row r="1742" spans="1:35" x14ac:dyDescent="0.25">
      <c r="A1742" t="s">
        <v>4</v>
      </c>
      <c r="B1742" t="s">
        <v>1031</v>
      </c>
      <c r="C1742">
        <v>2008</v>
      </c>
      <c r="D1742">
        <v>3000</v>
      </c>
      <c r="E1742">
        <v>400004271</v>
      </c>
      <c r="F1742">
        <v>300001125</v>
      </c>
      <c r="G1742">
        <v>0</v>
      </c>
      <c r="H1742" t="s">
        <v>1087</v>
      </c>
      <c r="I1742" t="s">
        <v>213</v>
      </c>
      <c r="J1742">
        <v>4800001533</v>
      </c>
      <c r="K1742" t="s">
        <v>213</v>
      </c>
      <c r="L1742">
        <v>3000003832</v>
      </c>
      <c r="M1742" t="s">
        <v>4126</v>
      </c>
      <c r="N1742">
        <v>929</v>
      </c>
      <c r="O1742" t="s">
        <v>5943</v>
      </c>
      <c r="P1742">
        <v>105610</v>
      </c>
      <c r="Q1742" t="s">
        <v>8956</v>
      </c>
      <c r="R1742" t="s">
        <v>8550</v>
      </c>
      <c r="S1742">
        <v>124</v>
      </c>
      <c r="T1742">
        <v>0</v>
      </c>
      <c r="U1742" s="1">
        <v>3968.78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F1742" s="1">
        <v>3968.78</v>
      </c>
      <c r="AH1742">
        <v>1300010270</v>
      </c>
      <c r="AI1742" t="s">
        <v>4935</v>
      </c>
    </row>
    <row r="1743" spans="1:35" x14ac:dyDescent="0.25">
      <c r="A1743" t="s">
        <v>4</v>
      </c>
      <c r="B1743" t="s">
        <v>1031</v>
      </c>
      <c r="C1743">
        <v>2008</v>
      </c>
      <c r="D1743">
        <v>3000</v>
      </c>
      <c r="E1743">
        <v>400004271</v>
      </c>
      <c r="F1743">
        <v>300001125</v>
      </c>
      <c r="G1743">
        <v>0</v>
      </c>
      <c r="H1743" t="s">
        <v>1087</v>
      </c>
      <c r="I1743" t="s">
        <v>213</v>
      </c>
      <c r="J1743">
        <v>4800001533</v>
      </c>
      <c r="K1743" t="s">
        <v>213</v>
      </c>
      <c r="L1743">
        <v>3000003832</v>
      </c>
      <c r="M1743" t="s">
        <v>4126</v>
      </c>
      <c r="N1743">
        <v>929</v>
      </c>
      <c r="O1743" t="s">
        <v>5943</v>
      </c>
      <c r="P1743">
        <v>105610</v>
      </c>
      <c r="Q1743" t="s">
        <v>8956</v>
      </c>
      <c r="R1743" t="s">
        <v>8577</v>
      </c>
      <c r="S1743">
        <v>60</v>
      </c>
      <c r="T1743">
        <v>0</v>
      </c>
      <c r="U1743" s="1">
        <v>6899.85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F1743" s="1">
        <v>6899.85</v>
      </c>
      <c r="AH1743">
        <v>1300010270</v>
      </c>
      <c r="AI1743" t="s">
        <v>4935</v>
      </c>
    </row>
    <row r="1744" spans="1:35" x14ac:dyDescent="0.25">
      <c r="A1744" t="s">
        <v>4</v>
      </c>
      <c r="B1744" t="s">
        <v>1031</v>
      </c>
      <c r="C1744">
        <v>2008</v>
      </c>
      <c r="D1744">
        <v>3000</v>
      </c>
      <c r="E1744">
        <v>400004271</v>
      </c>
      <c r="F1744">
        <v>300001125</v>
      </c>
      <c r="G1744">
        <v>0</v>
      </c>
      <c r="H1744" t="s">
        <v>1087</v>
      </c>
      <c r="I1744" t="s">
        <v>213</v>
      </c>
      <c r="J1744">
        <v>4800001533</v>
      </c>
      <c r="K1744" t="s">
        <v>213</v>
      </c>
      <c r="L1744">
        <v>3000007250</v>
      </c>
      <c r="M1744" t="s">
        <v>1267</v>
      </c>
      <c r="N1744">
        <v>16113</v>
      </c>
      <c r="O1744" t="s">
        <v>8884</v>
      </c>
      <c r="P1744">
        <v>104914</v>
      </c>
      <c r="Q1744" t="s">
        <v>8917</v>
      </c>
      <c r="R1744" t="s">
        <v>8326</v>
      </c>
      <c r="S1744">
        <v>10</v>
      </c>
      <c r="T1744">
        <v>0</v>
      </c>
      <c r="U1744" s="1">
        <v>9755.7199999999993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125</v>
      </c>
      <c r="AC1744">
        <v>0</v>
      </c>
      <c r="AF1744" s="1">
        <v>9880.7199999999993</v>
      </c>
      <c r="AH1744">
        <v>1300007786</v>
      </c>
      <c r="AI1744" t="s">
        <v>7661</v>
      </c>
    </row>
    <row r="1745" spans="1:35" x14ac:dyDescent="0.25">
      <c r="A1745" t="s">
        <v>4</v>
      </c>
      <c r="B1745" t="s">
        <v>1031</v>
      </c>
      <c r="C1745">
        <v>2008</v>
      </c>
      <c r="D1745">
        <v>3000</v>
      </c>
      <c r="E1745">
        <v>400004271</v>
      </c>
      <c r="F1745">
        <v>300001125</v>
      </c>
      <c r="G1745">
        <v>0</v>
      </c>
      <c r="H1745" t="s">
        <v>1087</v>
      </c>
      <c r="I1745" t="s">
        <v>213</v>
      </c>
      <c r="J1745">
        <v>4800001533</v>
      </c>
      <c r="K1745" t="s">
        <v>213</v>
      </c>
      <c r="L1745">
        <v>3000007250</v>
      </c>
      <c r="M1745" t="s">
        <v>1267</v>
      </c>
      <c r="N1745">
        <v>16113</v>
      </c>
      <c r="O1745" t="s">
        <v>8884</v>
      </c>
      <c r="P1745">
        <v>104914</v>
      </c>
      <c r="Q1745" t="s">
        <v>8917</v>
      </c>
      <c r="R1745" t="s">
        <v>8180</v>
      </c>
      <c r="S1745">
        <v>10</v>
      </c>
      <c r="T1745">
        <v>0</v>
      </c>
      <c r="U1745" s="1">
        <v>15509.96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125</v>
      </c>
      <c r="AC1745">
        <v>0</v>
      </c>
      <c r="AF1745" s="1">
        <v>15634.96</v>
      </c>
      <c r="AH1745">
        <v>1300007786</v>
      </c>
      <c r="AI1745" t="s">
        <v>7661</v>
      </c>
    </row>
    <row r="1746" spans="1:35" x14ac:dyDescent="0.25">
      <c r="A1746" t="s">
        <v>4</v>
      </c>
      <c r="B1746" t="s">
        <v>1031</v>
      </c>
      <c r="C1746">
        <v>2008</v>
      </c>
      <c r="D1746">
        <v>3000</v>
      </c>
      <c r="E1746">
        <v>400004271</v>
      </c>
      <c r="F1746">
        <v>300001125</v>
      </c>
      <c r="G1746">
        <v>0</v>
      </c>
      <c r="H1746" t="s">
        <v>1087</v>
      </c>
      <c r="I1746" t="s">
        <v>213</v>
      </c>
      <c r="J1746">
        <v>4800001533</v>
      </c>
      <c r="K1746" t="s">
        <v>213</v>
      </c>
      <c r="L1746">
        <v>3000007250</v>
      </c>
      <c r="M1746" t="s">
        <v>1267</v>
      </c>
      <c r="N1746">
        <v>16113</v>
      </c>
      <c r="O1746" t="s">
        <v>8884</v>
      </c>
      <c r="P1746">
        <v>104914</v>
      </c>
      <c r="Q1746" t="s">
        <v>8917</v>
      </c>
      <c r="R1746" t="s">
        <v>8341</v>
      </c>
      <c r="S1746">
        <v>20</v>
      </c>
      <c r="T1746">
        <v>0</v>
      </c>
      <c r="U1746" s="1">
        <v>25032.04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250</v>
      </c>
      <c r="AC1746">
        <v>0</v>
      </c>
      <c r="AF1746" s="1">
        <v>25282.04</v>
      </c>
      <c r="AH1746">
        <v>1300007786</v>
      </c>
      <c r="AI1746" t="s">
        <v>7661</v>
      </c>
    </row>
    <row r="1747" spans="1:35" x14ac:dyDescent="0.25">
      <c r="A1747" t="s">
        <v>4</v>
      </c>
      <c r="B1747" t="s">
        <v>1031</v>
      </c>
      <c r="C1747">
        <v>2008</v>
      </c>
      <c r="D1747">
        <v>3000</v>
      </c>
      <c r="E1747">
        <v>400004271</v>
      </c>
      <c r="F1747">
        <v>300001125</v>
      </c>
      <c r="G1747">
        <v>0</v>
      </c>
      <c r="H1747" t="s">
        <v>1087</v>
      </c>
      <c r="I1747" t="s">
        <v>213</v>
      </c>
      <c r="J1747">
        <v>4800001533</v>
      </c>
      <c r="K1747" t="s">
        <v>213</v>
      </c>
      <c r="L1747">
        <v>3000007250</v>
      </c>
      <c r="M1747" t="s">
        <v>1267</v>
      </c>
      <c r="N1747">
        <v>16113</v>
      </c>
      <c r="O1747" t="s">
        <v>8884</v>
      </c>
      <c r="P1747">
        <v>104914</v>
      </c>
      <c r="Q1747" t="s">
        <v>8917</v>
      </c>
      <c r="R1747" t="s">
        <v>8307</v>
      </c>
      <c r="S1747">
        <v>20</v>
      </c>
      <c r="T1747">
        <v>0</v>
      </c>
      <c r="U1747" s="1">
        <v>47338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250</v>
      </c>
      <c r="AC1747">
        <v>0</v>
      </c>
      <c r="AF1747" s="1">
        <v>47588</v>
      </c>
      <c r="AH1747">
        <v>1300007786</v>
      </c>
      <c r="AI1747" t="s">
        <v>7661</v>
      </c>
    </row>
    <row r="1748" spans="1:35" x14ac:dyDescent="0.25">
      <c r="A1748" t="s">
        <v>4</v>
      </c>
      <c r="B1748" t="s">
        <v>1031</v>
      </c>
      <c r="C1748">
        <v>2008</v>
      </c>
      <c r="D1748">
        <v>3000</v>
      </c>
      <c r="E1748">
        <v>400004271</v>
      </c>
      <c r="F1748">
        <v>300001125</v>
      </c>
      <c r="G1748">
        <v>0</v>
      </c>
      <c r="H1748" t="s">
        <v>1087</v>
      </c>
      <c r="I1748" t="s">
        <v>213</v>
      </c>
      <c r="J1748">
        <v>4800001533</v>
      </c>
      <c r="K1748" t="s">
        <v>213</v>
      </c>
      <c r="L1748">
        <v>3000008526</v>
      </c>
      <c r="M1748" t="s">
        <v>8848</v>
      </c>
      <c r="N1748">
        <v>932</v>
      </c>
      <c r="O1748" t="s">
        <v>8977</v>
      </c>
      <c r="P1748">
        <v>105610</v>
      </c>
      <c r="Q1748" t="s">
        <v>8956</v>
      </c>
      <c r="R1748" t="s">
        <v>8975</v>
      </c>
      <c r="S1748">
        <v>49.5</v>
      </c>
      <c r="T1748">
        <v>0</v>
      </c>
      <c r="U1748" s="1">
        <v>2474.75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F1748" s="1">
        <v>2474.75</v>
      </c>
      <c r="AH1748">
        <v>1300009038</v>
      </c>
      <c r="AI1748" t="s">
        <v>8849</v>
      </c>
    </row>
    <row r="1749" spans="1:35" x14ac:dyDescent="0.25">
      <c r="A1749" t="s">
        <v>4</v>
      </c>
      <c r="B1749" t="s">
        <v>1031</v>
      </c>
      <c r="C1749">
        <v>2008</v>
      </c>
      <c r="D1749">
        <v>3000</v>
      </c>
      <c r="E1749">
        <v>400004271</v>
      </c>
      <c r="F1749">
        <v>300001125</v>
      </c>
      <c r="G1749">
        <v>0</v>
      </c>
      <c r="H1749" t="s">
        <v>1087</v>
      </c>
      <c r="I1749" t="s">
        <v>213</v>
      </c>
      <c r="J1749">
        <v>4800001533</v>
      </c>
      <c r="K1749" t="s">
        <v>213</v>
      </c>
      <c r="L1749">
        <v>3000008526</v>
      </c>
      <c r="M1749" t="s">
        <v>8848</v>
      </c>
      <c r="N1749">
        <v>932</v>
      </c>
      <c r="O1749" t="s">
        <v>8977</v>
      </c>
      <c r="P1749">
        <v>105610</v>
      </c>
      <c r="Q1749" t="s">
        <v>8956</v>
      </c>
      <c r="R1749" t="s">
        <v>8550</v>
      </c>
      <c r="S1749">
        <v>7.5</v>
      </c>
      <c r="T1749">
        <v>0</v>
      </c>
      <c r="U1749">
        <v>240.05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F1749">
        <v>240.05</v>
      </c>
      <c r="AH1749">
        <v>1300009038</v>
      </c>
      <c r="AI1749" t="s">
        <v>8849</v>
      </c>
    </row>
    <row r="1750" spans="1:35" x14ac:dyDescent="0.25">
      <c r="A1750" t="s">
        <v>4</v>
      </c>
      <c r="B1750" t="s">
        <v>1031</v>
      </c>
      <c r="C1750">
        <v>2008</v>
      </c>
      <c r="D1750">
        <v>3000</v>
      </c>
      <c r="E1750">
        <v>400004271</v>
      </c>
      <c r="F1750">
        <v>300001125</v>
      </c>
      <c r="G1750">
        <v>0</v>
      </c>
      <c r="H1750" t="s">
        <v>1087</v>
      </c>
      <c r="I1750" t="s">
        <v>213</v>
      </c>
      <c r="J1750">
        <v>4800001533</v>
      </c>
      <c r="K1750" t="s">
        <v>213</v>
      </c>
      <c r="L1750">
        <v>3000008521</v>
      </c>
      <c r="M1750" t="s">
        <v>8848</v>
      </c>
      <c r="N1750">
        <v>943</v>
      </c>
      <c r="O1750" t="s">
        <v>7659</v>
      </c>
      <c r="P1750">
        <v>105610</v>
      </c>
      <c r="Q1750" t="s">
        <v>8956</v>
      </c>
      <c r="R1750" t="s">
        <v>8550</v>
      </c>
      <c r="S1750">
        <v>28.44</v>
      </c>
      <c r="T1750">
        <v>0</v>
      </c>
      <c r="U1750" s="1">
        <v>1439.78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F1750" s="1">
        <v>1439.78</v>
      </c>
      <c r="AH1750">
        <v>1300009038</v>
      </c>
      <c r="AI1750" t="s">
        <v>8849</v>
      </c>
    </row>
    <row r="1751" spans="1:35" x14ac:dyDescent="0.25">
      <c r="A1751" t="s">
        <v>4</v>
      </c>
      <c r="B1751" t="s">
        <v>1031</v>
      </c>
      <c r="C1751">
        <v>2008</v>
      </c>
      <c r="D1751">
        <v>3000</v>
      </c>
      <c r="E1751">
        <v>400004271</v>
      </c>
      <c r="F1751">
        <v>300001125</v>
      </c>
      <c r="G1751">
        <v>0</v>
      </c>
      <c r="H1751" t="s">
        <v>1087</v>
      </c>
      <c r="I1751" t="s">
        <v>213</v>
      </c>
      <c r="J1751">
        <v>4800001533</v>
      </c>
      <c r="K1751" t="s">
        <v>213</v>
      </c>
      <c r="L1751">
        <v>3000008787</v>
      </c>
      <c r="M1751" t="s">
        <v>5433</v>
      </c>
      <c r="N1751">
        <v>16451</v>
      </c>
      <c r="O1751" t="s">
        <v>8884</v>
      </c>
      <c r="P1751">
        <v>104914</v>
      </c>
      <c r="Q1751" t="s">
        <v>8917</v>
      </c>
      <c r="R1751" t="s">
        <v>8207</v>
      </c>
      <c r="S1751">
        <v>50</v>
      </c>
      <c r="T1751">
        <v>0</v>
      </c>
      <c r="U1751" s="1">
        <v>6511.5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F1751" s="1">
        <v>6511.5</v>
      </c>
      <c r="AH1751">
        <v>1300009229</v>
      </c>
      <c r="AI1751" t="s">
        <v>5433</v>
      </c>
    </row>
    <row r="1752" spans="1:35" x14ac:dyDescent="0.25">
      <c r="A1752" t="s">
        <v>4</v>
      </c>
      <c r="B1752" t="s">
        <v>1031</v>
      </c>
      <c r="C1752">
        <v>2008</v>
      </c>
      <c r="D1752">
        <v>3000</v>
      </c>
      <c r="E1752">
        <v>400004271</v>
      </c>
      <c r="F1752">
        <v>300001125</v>
      </c>
      <c r="G1752">
        <v>0</v>
      </c>
      <c r="H1752" t="s">
        <v>1087</v>
      </c>
      <c r="I1752" t="s">
        <v>213</v>
      </c>
      <c r="J1752">
        <v>4800001533</v>
      </c>
      <c r="K1752" t="s">
        <v>213</v>
      </c>
      <c r="L1752">
        <v>3000009583</v>
      </c>
      <c r="M1752" t="s">
        <v>8978</v>
      </c>
      <c r="N1752">
        <v>195</v>
      </c>
      <c r="O1752" t="s">
        <v>4102</v>
      </c>
      <c r="P1752">
        <v>100868</v>
      </c>
      <c r="Q1752" t="s">
        <v>7940</v>
      </c>
      <c r="R1752" t="s">
        <v>323</v>
      </c>
      <c r="S1752">
        <v>1</v>
      </c>
      <c r="T1752">
        <v>0</v>
      </c>
      <c r="U1752" s="1">
        <v>75789.52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 s="1">
        <v>1000</v>
      </c>
      <c r="AC1752">
        <v>0</v>
      </c>
      <c r="AF1752" s="1">
        <v>76789.52</v>
      </c>
      <c r="AH1752">
        <v>1300011028</v>
      </c>
      <c r="AI1752" t="s">
        <v>8863</v>
      </c>
    </row>
    <row r="1753" spans="1:35" x14ac:dyDescent="0.25">
      <c r="A1753" t="s">
        <v>4</v>
      </c>
      <c r="B1753" t="s">
        <v>1031</v>
      </c>
      <c r="C1753">
        <v>2008</v>
      </c>
      <c r="D1753">
        <v>3000</v>
      </c>
      <c r="E1753">
        <v>400004271</v>
      </c>
      <c r="F1753">
        <v>300001125</v>
      </c>
      <c r="G1753">
        <v>0</v>
      </c>
      <c r="H1753" t="s">
        <v>1087</v>
      </c>
      <c r="I1753" t="s">
        <v>213</v>
      </c>
      <c r="J1753">
        <v>4800001533</v>
      </c>
      <c r="K1753" t="s">
        <v>213</v>
      </c>
      <c r="L1753">
        <v>3000010816</v>
      </c>
      <c r="M1753" t="s">
        <v>4939</v>
      </c>
      <c r="N1753">
        <v>16156</v>
      </c>
      <c r="O1753" t="s">
        <v>1077</v>
      </c>
      <c r="P1753">
        <v>104914</v>
      </c>
      <c r="Q1753" t="s">
        <v>8917</v>
      </c>
      <c r="R1753" t="s">
        <v>8949</v>
      </c>
      <c r="S1753">
        <v>15</v>
      </c>
      <c r="T1753">
        <v>0</v>
      </c>
      <c r="U1753" s="1">
        <v>12150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F1753" s="1">
        <v>12150</v>
      </c>
      <c r="AH1753">
        <v>1300010965</v>
      </c>
      <c r="AI1753" t="s">
        <v>1264</v>
      </c>
    </row>
    <row r="1754" spans="1:35" x14ac:dyDescent="0.25">
      <c r="A1754" t="s">
        <v>4</v>
      </c>
      <c r="B1754" t="s">
        <v>1031</v>
      </c>
      <c r="C1754">
        <v>2008</v>
      </c>
      <c r="D1754">
        <v>3000</v>
      </c>
      <c r="E1754">
        <v>400004271</v>
      </c>
      <c r="F1754">
        <v>300001125</v>
      </c>
      <c r="G1754">
        <v>0</v>
      </c>
      <c r="H1754" t="s">
        <v>1087</v>
      </c>
      <c r="I1754" t="s">
        <v>213</v>
      </c>
      <c r="J1754">
        <v>4800001533</v>
      </c>
      <c r="K1754" t="s">
        <v>213</v>
      </c>
      <c r="L1754">
        <v>3000010818</v>
      </c>
      <c r="M1754" t="s">
        <v>4939</v>
      </c>
      <c r="N1754">
        <v>16562</v>
      </c>
      <c r="O1754" t="s">
        <v>1077</v>
      </c>
      <c r="P1754">
        <v>104914</v>
      </c>
      <c r="Q1754" t="s">
        <v>8917</v>
      </c>
      <c r="R1754" t="s">
        <v>8207</v>
      </c>
      <c r="S1754">
        <v>50</v>
      </c>
      <c r="T1754">
        <v>0</v>
      </c>
      <c r="U1754" s="1">
        <v>6511.5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F1754" s="1">
        <v>6511.5</v>
      </c>
      <c r="AH1754">
        <v>1300010965</v>
      </c>
      <c r="AI1754" t="s">
        <v>1264</v>
      </c>
    </row>
    <row r="1755" spans="1:35" x14ac:dyDescent="0.25">
      <c r="A1755" t="s">
        <v>4</v>
      </c>
      <c r="B1755" t="s">
        <v>1031</v>
      </c>
      <c r="C1755">
        <v>2008</v>
      </c>
      <c r="D1755">
        <v>3000</v>
      </c>
      <c r="E1755">
        <v>400004271</v>
      </c>
      <c r="F1755">
        <v>300001125</v>
      </c>
      <c r="G1755">
        <v>0</v>
      </c>
      <c r="H1755" t="s">
        <v>1087</v>
      </c>
      <c r="I1755" t="s">
        <v>213</v>
      </c>
      <c r="J1755">
        <v>4800001533</v>
      </c>
      <c r="K1755" t="s">
        <v>213</v>
      </c>
      <c r="L1755">
        <v>3000010818</v>
      </c>
      <c r="M1755" t="s">
        <v>4939</v>
      </c>
      <c r="N1755">
        <v>16562</v>
      </c>
      <c r="O1755" t="s">
        <v>1077</v>
      </c>
      <c r="P1755">
        <v>104914</v>
      </c>
      <c r="Q1755" t="s">
        <v>8917</v>
      </c>
      <c r="R1755" t="s">
        <v>8974</v>
      </c>
      <c r="S1755">
        <v>30</v>
      </c>
      <c r="T1755">
        <v>0</v>
      </c>
      <c r="U1755" s="1">
        <v>2700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F1755" s="1">
        <v>2700</v>
      </c>
      <c r="AH1755">
        <v>1300010965</v>
      </c>
      <c r="AI1755" t="s">
        <v>1264</v>
      </c>
    </row>
    <row r="1756" spans="1:35" x14ac:dyDescent="0.25">
      <c r="A1756" t="s">
        <v>4</v>
      </c>
      <c r="B1756" t="s">
        <v>1031</v>
      </c>
      <c r="C1756">
        <v>2008</v>
      </c>
      <c r="D1756">
        <v>3000</v>
      </c>
      <c r="E1756">
        <v>400004271</v>
      </c>
      <c r="F1756">
        <v>300001125</v>
      </c>
      <c r="G1756">
        <v>0</v>
      </c>
      <c r="H1756" t="s">
        <v>1087</v>
      </c>
      <c r="I1756" t="s">
        <v>213</v>
      </c>
      <c r="J1756">
        <v>4800001533</v>
      </c>
      <c r="K1756" t="s">
        <v>213</v>
      </c>
      <c r="L1756">
        <v>3000010818</v>
      </c>
      <c r="M1756" t="s">
        <v>4939</v>
      </c>
      <c r="N1756">
        <v>16562</v>
      </c>
      <c r="O1756" t="s">
        <v>1077</v>
      </c>
      <c r="P1756">
        <v>104914</v>
      </c>
      <c r="Q1756" t="s">
        <v>8917</v>
      </c>
      <c r="R1756" t="s">
        <v>8979</v>
      </c>
      <c r="S1756">
        <v>10</v>
      </c>
      <c r="T1756">
        <v>0</v>
      </c>
      <c r="U1756">
        <v>337.5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F1756">
        <v>337.5</v>
      </c>
      <c r="AH1756">
        <v>1300010965</v>
      </c>
      <c r="AI1756" t="s">
        <v>1264</v>
      </c>
    </row>
    <row r="1757" spans="1:35" x14ac:dyDescent="0.25">
      <c r="A1757" t="s">
        <v>4</v>
      </c>
      <c r="B1757" t="s">
        <v>1031</v>
      </c>
      <c r="C1757">
        <v>2008</v>
      </c>
      <c r="D1757">
        <v>3000</v>
      </c>
      <c r="E1757">
        <v>400004271</v>
      </c>
      <c r="F1757">
        <v>300001125</v>
      </c>
      <c r="G1757">
        <v>0</v>
      </c>
      <c r="H1757" t="s">
        <v>1087</v>
      </c>
      <c r="I1757" t="s">
        <v>213</v>
      </c>
      <c r="J1757">
        <v>4800001533</v>
      </c>
      <c r="K1757" t="s">
        <v>213</v>
      </c>
      <c r="L1757">
        <v>3000010818</v>
      </c>
      <c r="M1757" t="s">
        <v>4939</v>
      </c>
      <c r="N1757">
        <v>16562</v>
      </c>
      <c r="O1757" t="s">
        <v>1077</v>
      </c>
      <c r="P1757">
        <v>104914</v>
      </c>
      <c r="Q1757" t="s">
        <v>8917</v>
      </c>
      <c r="R1757" t="s">
        <v>8188</v>
      </c>
      <c r="S1757">
        <v>60</v>
      </c>
      <c r="T1757">
        <v>0</v>
      </c>
      <c r="U1757" s="1">
        <v>3712.5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F1757" s="1">
        <v>3712.5</v>
      </c>
      <c r="AH1757">
        <v>1300010965</v>
      </c>
      <c r="AI1757" t="s">
        <v>1264</v>
      </c>
    </row>
    <row r="1758" spans="1:35" x14ac:dyDescent="0.25">
      <c r="A1758" t="s">
        <v>4</v>
      </c>
      <c r="B1758" t="s">
        <v>1031</v>
      </c>
      <c r="C1758">
        <v>2008</v>
      </c>
      <c r="D1758">
        <v>3000</v>
      </c>
      <c r="E1758">
        <v>400004271</v>
      </c>
      <c r="F1758">
        <v>300001125</v>
      </c>
      <c r="G1758">
        <v>0</v>
      </c>
      <c r="H1758" t="s">
        <v>1087</v>
      </c>
      <c r="I1758" t="s">
        <v>213</v>
      </c>
      <c r="J1758">
        <v>4800001533</v>
      </c>
      <c r="K1758" t="s">
        <v>213</v>
      </c>
      <c r="L1758">
        <v>3000010818</v>
      </c>
      <c r="M1758" t="s">
        <v>4939</v>
      </c>
      <c r="N1758">
        <v>16562</v>
      </c>
      <c r="O1758" t="s">
        <v>1077</v>
      </c>
      <c r="P1758">
        <v>104914</v>
      </c>
      <c r="Q1758" t="s">
        <v>8917</v>
      </c>
      <c r="R1758" t="s">
        <v>8941</v>
      </c>
      <c r="S1758">
        <v>30</v>
      </c>
      <c r="T1758">
        <v>0</v>
      </c>
      <c r="U1758" s="1">
        <v>1518.75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F1758" s="1">
        <v>1518.75</v>
      </c>
      <c r="AH1758">
        <v>1300010965</v>
      </c>
      <c r="AI1758" t="s">
        <v>1264</v>
      </c>
    </row>
    <row r="1759" spans="1:35" x14ac:dyDescent="0.25">
      <c r="A1759" t="s">
        <v>4</v>
      </c>
      <c r="B1759" t="s">
        <v>1031</v>
      </c>
      <c r="C1759">
        <v>2008</v>
      </c>
      <c r="D1759">
        <v>3000</v>
      </c>
      <c r="E1759">
        <v>400004271</v>
      </c>
      <c r="F1759">
        <v>300001125</v>
      </c>
      <c r="G1759">
        <v>0</v>
      </c>
      <c r="H1759" t="s">
        <v>1087</v>
      </c>
      <c r="I1759" t="s">
        <v>213</v>
      </c>
      <c r="J1759">
        <v>4800001533</v>
      </c>
      <c r="K1759" t="s">
        <v>213</v>
      </c>
      <c r="L1759">
        <v>3000010818</v>
      </c>
      <c r="M1759" t="s">
        <v>4939</v>
      </c>
      <c r="N1759">
        <v>16562</v>
      </c>
      <c r="O1759" t="s">
        <v>1077</v>
      </c>
      <c r="P1759">
        <v>104914</v>
      </c>
      <c r="Q1759" t="s">
        <v>8917</v>
      </c>
      <c r="R1759" t="s">
        <v>8940</v>
      </c>
      <c r="S1759">
        <v>12</v>
      </c>
      <c r="T1759">
        <v>0</v>
      </c>
      <c r="U1759">
        <v>405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F1759">
        <v>405</v>
      </c>
      <c r="AH1759">
        <v>1300010965</v>
      </c>
      <c r="AI1759" t="s">
        <v>1264</v>
      </c>
    </row>
    <row r="1760" spans="1:35" x14ac:dyDescent="0.25">
      <c r="A1760" t="s">
        <v>4</v>
      </c>
      <c r="B1760" t="s">
        <v>1031</v>
      </c>
      <c r="C1760">
        <v>2008</v>
      </c>
      <c r="D1760">
        <v>3000</v>
      </c>
      <c r="E1760">
        <v>400004271</v>
      </c>
      <c r="F1760">
        <v>300001125</v>
      </c>
      <c r="G1760">
        <v>0</v>
      </c>
      <c r="H1760" t="s">
        <v>1087</v>
      </c>
      <c r="I1760" t="s">
        <v>213</v>
      </c>
      <c r="J1760">
        <v>4800001533</v>
      </c>
      <c r="K1760" t="s">
        <v>213</v>
      </c>
      <c r="L1760">
        <v>3000010818</v>
      </c>
      <c r="M1760" t="s">
        <v>4939</v>
      </c>
      <c r="N1760">
        <v>16562</v>
      </c>
      <c r="O1760" t="s">
        <v>1077</v>
      </c>
      <c r="P1760">
        <v>104914</v>
      </c>
      <c r="Q1760" t="s">
        <v>8917</v>
      </c>
      <c r="R1760" t="s">
        <v>8940</v>
      </c>
      <c r="S1760">
        <v>12</v>
      </c>
      <c r="T1760">
        <v>0</v>
      </c>
      <c r="U1760">
        <v>540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F1760">
        <v>540</v>
      </c>
      <c r="AH1760">
        <v>1300010965</v>
      </c>
      <c r="AI1760" t="s">
        <v>1264</v>
      </c>
    </row>
    <row r="1761" spans="1:35" x14ac:dyDescent="0.25">
      <c r="A1761" t="s">
        <v>4</v>
      </c>
      <c r="B1761" t="s">
        <v>1031</v>
      </c>
      <c r="C1761">
        <v>2008</v>
      </c>
      <c r="D1761">
        <v>3000</v>
      </c>
      <c r="E1761">
        <v>400004271</v>
      </c>
      <c r="F1761">
        <v>300001125</v>
      </c>
      <c r="G1761">
        <v>0</v>
      </c>
      <c r="H1761" t="s">
        <v>1087</v>
      </c>
      <c r="I1761" t="s">
        <v>213</v>
      </c>
      <c r="J1761">
        <v>4800001533</v>
      </c>
      <c r="K1761" t="s">
        <v>213</v>
      </c>
      <c r="L1761">
        <v>3000010818</v>
      </c>
      <c r="M1761" t="s">
        <v>4939</v>
      </c>
      <c r="N1761">
        <v>16562</v>
      </c>
      <c r="O1761" t="s">
        <v>1077</v>
      </c>
      <c r="P1761">
        <v>104914</v>
      </c>
      <c r="Q1761" t="s">
        <v>8917</v>
      </c>
      <c r="R1761" t="s">
        <v>8980</v>
      </c>
      <c r="S1761">
        <v>8</v>
      </c>
      <c r="T1761">
        <v>0</v>
      </c>
      <c r="U1761">
        <v>27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F1761">
        <v>27</v>
      </c>
      <c r="AH1761">
        <v>1300010965</v>
      </c>
      <c r="AI1761" t="s">
        <v>1264</v>
      </c>
    </row>
    <row r="1762" spans="1:35" x14ac:dyDescent="0.25">
      <c r="A1762" t="s">
        <v>4</v>
      </c>
      <c r="B1762" t="s">
        <v>1031</v>
      </c>
      <c r="C1762">
        <v>2008</v>
      </c>
      <c r="D1762">
        <v>3000</v>
      </c>
      <c r="E1762">
        <v>400004271</v>
      </c>
      <c r="F1762">
        <v>300001125</v>
      </c>
      <c r="G1762">
        <v>0</v>
      </c>
      <c r="H1762" t="s">
        <v>1087</v>
      </c>
      <c r="I1762" t="s">
        <v>213</v>
      </c>
      <c r="J1762">
        <v>4800001533</v>
      </c>
      <c r="K1762" t="s">
        <v>213</v>
      </c>
      <c r="L1762">
        <v>3000010818</v>
      </c>
      <c r="M1762" t="s">
        <v>4939</v>
      </c>
      <c r="N1762">
        <v>16562</v>
      </c>
      <c r="O1762" t="s">
        <v>1077</v>
      </c>
      <c r="P1762">
        <v>104914</v>
      </c>
      <c r="Q1762" t="s">
        <v>8917</v>
      </c>
      <c r="R1762" t="s">
        <v>8939</v>
      </c>
      <c r="S1762">
        <v>3</v>
      </c>
      <c r="T1762">
        <v>0</v>
      </c>
      <c r="U1762">
        <v>506.25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F1762">
        <v>506.25</v>
      </c>
      <c r="AH1762">
        <v>1300010965</v>
      </c>
      <c r="AI1762" t="s">
        <v>1264</v>
      </c>
    </row>
    <row r="1763" spans="1:35" x14ac:dyDescent="0.25">
      <c r="A1763" t="s">
        <v>4</v>
      </c>
      <c r="B1763" t="s">
        <v>1031</v>
      </c>
      <c r="C1763">
        <v>2008</v>
      </c>
      <c r="D1763">
        <v>3000</v>
      </c>
      <c r="E1763">
        <v>400004271</v>
      </c>
      <c r="F1763">
        <v>300001125</v>
      </c>
      <c r="G1763">
        <v>0</v>
      </c>
      <c r="H1763" t="s">
        <v>1087</v>
      </c>
      <c r="I1763" t="s">
        <v>213</v>
      </c>
      <c r="J1763">
        <v>4800001533</v>
      </c>
      <c r="K1763" t="s">
        <v>213</v>
      </c>
      <c r="L1763">
        <v>3000011474</v>
      </c>
      <c r="M1763" t="s">
        <v>1264</v>
      </c>
      <c r="N1763">
        <v>16491</v>
      </c>
      <c r="O1763" t="s">
        <v>4945</v>
      </c>
      <c r="P1763">
        <v>104914</v>
      </c>
      <c r="Q1763" t="s">
        <v>8917</v>
      </c>
      <c r="R1763" t="s">
        <v>8206</v>
      </c>
      <c r="S1763">
        <v>5</v>
      </c>
      <c r="T1763">
        <v>0</v>
      </c>
      <c r="U1763">
        <v>450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F1763">
        <v>450</v>
      </c>
      <c r="AH1763">
        <v>1300011108</v>
      </c>
      <c r="AI1763" t="s">
        <v>8863</v>
      </c>
    </row>
    <row r="1764" spans="1:35" x14ac:dyDescent="0.25">
      <c r="A1764" t="s">
        <v>4</v>
      </c>
      <c r="B1764" t="s">
        <v>1031</v>
      </c>
      <c r="C1764">
        <v>2008</v>
      </c>
      <c r="D1764">
        <v>3000</v>
      </c>
      <c r="E1764">
        <v>400004271</v>
      </c>
      <c r="F1764">
        <v>300001125</v>
      </c>
      <c r="G1764">
        <v>0</v>
      </c>
      <c r="H1764" t="s">
        <v>1087</v>
      </c>
      <c r="I1764" t="s">
        <v>213</v>
      </c>
      <c r="J1764">
        <v>4800001533</v>
      </c>
      <c r="K1764" t="s">
        <v>213</v>
      </c>
      <c r="L1764">
        <v>3000011474</v>
      </c>
      <c r="M1764" t="s">
        <v>1264</v>
      </c>
      <c r="N1764">
        <v>16491</v>
      </c>
      <c r="O1764" t="s">
        <v>4945</v>
      </c>
      <c r="P1764">
        <v>104914</v>
      </c>
      <c r="Q1764" t="s">
        <v>8917</v>
      </c>
      <c r="R1764" t="s">
        <v>8178</v>
      </c>
      <c r="S1764">
        <v>5</v>
      </c>
      <c r="T1764">
        <v>0</v>
      </c>
      <c r="U1764">
        <v>562.5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F1764">
        <v>562.5</v>
      </c>
      <c r="AH1764">
        <v>1300011108</v>
      </c>
      <c r="AI1764" t="s">
        <v>8863</v>
      </c>
    </row>
    <row r="1765" spans="1:35" x14ac:dyDescent="0.25">
      <c r="A1765" t="s">
        <v>4</v>
      </c>
      <c r="B1765" t="s">
        <v>1031</v>
      </c>
      <c r="C1765">
        <v>2008</v>
      </c>
      <c r="D1765">
        <v>3000</v>
      </c>
      <c r="E1765">
        <v>400004271</v>
      </c>
      <c r="F1765">
        <v>300001125</v>
      </c>
      <c r="G1765">
        <v>0</v>
      </c>
      <c r="H1765" t="s">
        <v>1087</v>
      </c>
      <c r="I1765" t="s">
        <v>213</v>
      </c>
      <c r="J1765">
        <v>4800001533</v>
      </c>
      <c r="K1765" t="s">
        <v>213</v>
      </c>
      <c r="L1765">
        <v>3000011474</v>
      </c>
      <c r="M1765" t="s">
        <v>1264</v>
      </c>
      <c r="N1765">
        <v>16491</v>
      </c>
      <c r="O1765" t="s">
        <v>4945</v>
      </c>
      <c r="P1765">
        <v>104914</v>
      </c>
      <c r="Q1765" t="s">
        <v>8917</v>
      </c>
      <c r="R1765" t="s">
        <v>8312</v>
      </c>
      <c r="S1765">
        <v>5</v>
      </c>
      <c r="T1765">
        <v>0</v>
      </c>
      <c r="U1765">
        <v>506.25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F1765">
        <v>506.25</v>
      </c>
      <c r="AH1765">
        <v>1300011108</v>
      </c>
      <c r="AI1765" t="s">
        <v>8863</v>
      </c>
    </row>
    <row r="1766" spans="1:35" x14ac:dyDescent="0.25">
      <c r="A1766" t="s">
        <v>4</v>
      </c>
      <c r="B1766" t="s">
        <v>1031</v>
      </c>
      <c r="C1766">
        <v>2008</v>
      </c>
      <c r="D1766">
        <v>3000</v>
      </c>
      <c r="E1766">
        <v>400004271</v>
      </c>
      <c r="F1766">
        <v>300001125</v>
      </c>
      <c r="G1766">
        <v>0</v>
      </c>
      <c r="H1766" t="s">
        <v>1087</v>
      </c>
      <c r="I1766" t="s">
        <v>213</v>
      </c>
      <c r="J1766">
        <v>4800001533</v>
      </c>
      <c r="K1766" t="s">
        <v>213</v>
      </c>
      <c r="L1766">
        <v>3000011474</v>
      </c>
      <c r="M1766" t="s">
        <v>1264</v>
      </c>
      <c r="N1766">
        <v>16491</v>
      </c>
      <c r="O1766" t="s">
        <v>4945</v>
      </c>
      <c r="P1766">
        <v>104914</v>
      </c>
      <c r="Q1766" t="s">
        <v>8917</v>
      </c>
      <c r="R1766" t="s">
        <v>8185</v>
      </c>
      <c r="S1766">
        <v>5</v>
      </c>
      <c r="T1766">
        <v>0</v>
      </c>
      <c r="U1766">
        <v>506.25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F1766">
        <v>506.25</v>
      </c>
      <c r="AH1766">
        <v>1300011108</v>
      </c>
      <c r="AI1766" t="s">
        <v>8863</v>
      </c>
    </row>
    <row r="1767" spans="1:35" x14ac:dyDescent="0.25">
      <c r="A1767" t="s">
        <v>4</v>
      </c>
      <c r="B1767" t="s">
        <v>1031</v>
      </c>
      <c r="C1767">
        <v>2008</v>
      </c>
      <c r="D1767">
        <v>3000</v>
      </c>
      <c r="E1767">
        <v>400004271</v>
      </c>
      <c r="F1767">
        <v>300001125</v>
      </c>
      <c r="G1767">
        <v>0</v>
      </c>
      <c r="H1767" t="s">
        <v>1087</v>
      </c>
      <c r="I1767" t="s">
        <v>213</v>
      </c>
      <c r="J1767">
        <v>4800001533</v>
      </c>
      <c r="K1767" t="s">
        <v>213</v>
      </c>
      <c r="L1767">
        <v>3000011474</v>
      </c>
      <c r="M1767" t="s">
        <v>1264</v>
      </c>
      <c r="N1767">
        <v>16491</v>
      </c>
      <c r="O1767" t="s">
        <v>4945</v>
      </c>
      <c r="P1767">
        <v>104914</v>
      </c>
      <c r="Q1767" t="s">
        <v>8917</v>
      </c>
      <c r="R1767" t="s">
        <v>8960</v>
      </c>
      <c r="S1767">
        <v>8</v>
      </c>
      <c r="T1767">
        <v>0</v>
      </c>
      <c r="U1767">
        <v>495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F1767">
        <v>495</v>
      </c>
      <c r="AH1767">
        <v>1300011108</v>
      </c>
      <c r="AI1767" t="s">
        <v>8863</v>
      </c>
    </row>
    <row r="1768" spans="1:35" x14ac:dyDescent="0.25">
      <c r="A1768" t="s">
        <v>4</v>
      </c>
      <c r="B1768" t="s">
        <v>1031</v>
      </c>
      <c r="C1768">
        <v>2008</v>
      </c>
      <c r="D1768">
        <v>3000</v>
      </c>
      <c r="E1768">
        <v>400004271</v>
      </c>
      <c r="F1768">
        <v>300001125</v>
      </c>
      <c r="G1768">
        <v>0</v>
      </c>
      <c r="H1768" t="s">
        <v>1087</v>
      </c>
      <c r="I1768" t="s">
        <v>213</v>
      </c>
      <c r="J1768">
        <v>4800001533</v>
      </c>
      <c r="K1768" t="s">
        <v>213</v>
      </c>
      <c r="L1768">
        <v>3000011474</v>
      </c>
      <c r="M1768" t="s">
        <v>1264</v>
      </c>
      <c r="N1768">
        <v>16491</v>
      </c>
      <c r="O1768" t="s">
        <v>4945</v>
      </c>
      <c r="P1768">
        <v>104914</v>
      </c>
      <c r="Q1768" t="s">
        <v>8917</v>
      </c>
      <c r="R1768" t="s">
        <v>8927</v>
      </c>
      <c r="S1768">
        <v>5</v>
      </c>
      <c r="T1768">
        <v>0</v>
      </c>
      <c r="U1768">
        <v>393.75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F1768">
        <v>393.75</v>
      </c>
      <c r="AH1768">
        <v>1300011108</v>
      </c>
      <c r="AI1768" t="s">
        <v>8863</v>
      </c>
    </row>
    <row r="1769" spans="1:35" x14ac:dyDescent="0.25">
      <c r="A1769" t="s">
        <v>4</v>
      </c>
      <c r="B1769" t="s">
        <v>1031</v>
      </c>
      <c r="C1769">
        <v>2008</v>
      </c>
      <c r="D1769">
        <v>3000</v>
      </c>
      <c r="E1769">
        <v>400004271</v>
      </c>
      <c r="F1769">
        <v>300001125</v>
      </c>
      <c r="G1769">
        <v>0</v>
      </c>
      <c r="H1769" t="s">
        <v>1087</v>
      </c>
      <c r="I1769" t="s">
        <v>213</v>
      </c>
      <c r="J1769">
        <v>4800001533</v>
      </c>
      <c r="K1769" t="s">
        <v>213</v>
      </c>
      <c r="L1769">
        <v>3000011474</v>
      </c>
      <c r="M1769" t="s">
        <v>1264</v>
      </c>
      <c r="N1769">
        <v>16491</v>
      </c>
      <c r="O1769" t="s">
        <v>4945</v>
      </c>
      <c r="P1769">
        <v>104914</v>
      </c>
      <c r="Q1769" t="s">
        <v>8917</v>
      </c>
      <c r="R1769" t="s">
        <v>8928</v>
      </c>
      <c r="S1769">
        <v>10</v>
      </c>
      <c r="T1769">
        <v>0</v>
      </c>
      <c r="U1769">
        <v>450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F1769">
        <v>450</v>
      </c>
      <c r="AH1769">
        <v>1300011108</v>
      </c>
      <c r="AI1769" t="s">
        <v>8863</v>
      </c>
    </row>
    <row r="1770" spans="1:35" x14ac:dyDescent="0.25">
      <c r="A1770" t="s">
        <v>4</v>
      </c>
      <c r="B1770" t="s">
        <v>1031</v>
      </c>
      <c r="C1770">
        <v>2008</v>
      </c>
      <c r="D1770">
        <v>3000</v>
      </c>
      <c r="E1770">
        <v>400004271</v>
      </c>
      <c r="F1770">
        <v>300001125</v>
      </c>
      <c r="G1770">
        <v>0</v>
      </c>
      <c r="H1770" t="s">
        <v>1087</v>
      </c>
      <c r="I1770" t="s">
        <v>213</v>
      </c>
      <c r="J1770">
        <v>4800001533</v>
      </c>
      <c r="K1770" t="s">
        <v>213</v>
      </c>
      <c r="L1770">
        <v>3000011474</v>
      </c>
      <c r="M1770" t="s">
        <v>1264</v>
      </c>
      <c r="N1770">
        <v>16491</v>
      </c>
      <c r="O1770" t="s">
        <v>4945</v>
      </c>
      <c r="P1770">
        <v>104914</v>
      </c>
      <c r="Q1770" t="s">
        <v>8917</v>
      </c>
      <c r="R1770" t="s">
        <v>8972</v>
      </c>
      <c r="S1770">
        <v>5</v>
      </c>
      <c r="T1770">
        <v>0</v>
      </c>
      <c r="U1770">
        <v>900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F1770">
        <v>900</v>
      </c>
      <c r="AH1770">
        <v>1300011108</v>
      </c>
      <c r="AI1770" t="s">
        <v>8863</v>
      </c>
    </row>
    <row r="1771" spans="1:35" x14ac:dyDescent="0.25">
      <c r="A1771" t="s">
        <v>4</v>
      </c>
      <c r="B1771" t="s">
        <v>1031</v>
      </c>
      <c r="C1771">
        <v>2008</v>
      </c>
      <c r="D1771">
        <v>3000</v>
      </c>
      <c r="E1771">
        <v>400004271</v>
      </c>
      <c r="F1771">
        <v>300001125</v>
      </c>
      <c r="G1771">
        <v>0</v>
      </c>
      <c r="H1771" t="s">
        <v>1087</v>
      </c>
      <c r="I1771" t="s">
        <v>213</v>
      </c>
      <c r="J1771">
        <v>4800001533</v>
      </c>
      <c r="K1771" t="s">
        <v>213</v>
      </c>
      <c r="L1771">
        <v>3000011474</v>
      </c>
      <c r="M1771" t="s">
        <v>1264</v>
      </c>
      <c r="N1771">
        <v>16491</v>
      </c>
      <c r="O1771" t="s">
        <v>4945</v>
      </c>
      <c r="P1771">
        <v>104914</v>
      </c>
      <c r="Q1771" t="s">
        <v>8917</v>
      </c>
      <c r="R1771" t="s">
        <v>8938</v>
      </c>
      <c r="S1771">
        <v>5</v>
      </c>
      <c r="T1771">
        <v>0</v>
      </c>
      <c r="U1771">
        <v>731.25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F1771">
        <v>731.25</v>
      </c>
      <c r="AH1771">
        <v>1300011108</v>
      </c>
      <c r="AI1771" t="s">
        <v>8863</v>
      </c>
    </row>
    <row r="1772" spans="1:35" x14ac:dyDescent="0.25">
      <c r="A1772" t="s">
        <v>4</v>
      </c>
      <c r="B1772" t="s">
        <v>1031</v>
      </c>
      <c r="C1772">
        <v>2008</v>
      </c>
      <c r="D1772">
        <v>3000</v>
      </c>
      <c r="E1772">
        <v>400004271</v>
      </c>
      <c r="F1772">
        <v>300001125</v>
      </c>
      <c r="G1772">
        <v>0</v>
      </c>
      <c r="H1772" t="s">
        <v>1087</v>
      </c>
      <c r="I1772" t="s">
        <v>213</v>
      </c>
      <c r="J1772">
        <v>4800001533</v>
      </c>
      <c r="K1772" t="s">
        <v>213</v>
      </c>
      <c r="L1772">
        <v>3000013042</v>
      </c>
      <c r="M1772" t="s">
        <v>8981</v>
      </c>
      <c r="N1772">
        <v>85</v>
      </c>
      <c r="O1772" t="s">
        <v>1082</v>
      </c>
      <c r="P1772">
        <v>105527</v>
      </c>
      <c r="Q1772" t="s">
        <v>8945</v>
      </c>
      <c r="R1772" t="s">
        <v>8341</v>
      </c>
      <c r="S1772">
        <v>30</v>
      </c>
      <c r="T1772">
        <v>0</v>
      </c>
      <c r="U1772" s="1">
        <v>37421.910000000003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450</v>
      </c>
      <c r="AC1772">
        <v>0</v>
      </c>
      <c r="AF1772" s="1">
        <v>37871.910000000003</v>
      </c>
      <c r="AH1772">
        <v>1300016639</v>
      </c>
      <c r="AI1772" t="s">
        <v>1448</v>
      </c>
    </row>
    <row r="1773" spans="1:35" x14ac:dyDescent="0.25">
      <c r="A1773" t="s">
        <v>4</v>
      </c>
      <c r="B1773" t="s">
        <v>1031</v>
      </c>
      <c r="C1773">
        <v>2008</v>
      </c>
      <c r="D1773">
        <v>3000</v>
      </c>
      <c r="E1773">
        <v>400004271</v>
      </c>
      <c r="F1773">
        <v>300001125</v>
      </c>
      <c r="G1773">
        <v>0</v>
      </c>
      <c r="H1773" t="s">
        <v>1087</v>
      </c>
      <c r="I1773" t="s">
        <v>213</v>
      </c>
      <c r="J1773">
        <v>4800001533</v>
      </c>
      <c r="K1773" t="s">
        <v>213</v>
      </c>
      <c r="L1773">
        <v>3000013042</v>
      </c>
      <c r="M1773" t="s">
        <v>8981</v>
      </c>
      <c r="N1773">
        <v>85</v>
      </c>
      <c r="O1773" t="s">
        <v>1082</v>
      </c>
      <c r="P1773">
        <v>105527</v>
      </c>
      <c r="Q1773" t="s">
        <v>8945</v>
      </c>
      <c r="R1773" t="s">
        <v>8180</v>
      </c>
      <c r="S1773">
        <v>5</v>
      </c>
      <c r="T1773">
        <v>0</v>
      </c>
      <c r="U1773" s="1">
        <v>7777.2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75</v>
      </c>
      <c r="AC1773">
        <v>0</v>
      </c>
      <c r="AF1773" s="1">
        <v>7852.2</v>
      </c>
      <c r="AH1773">
        <v>1300016639</v>
      </c>
      <c r="AI1773" t="s">
        <v>1448</v>
      </c>
    </row>
    <row r="1774" spans="1:35" x14ac:dyDescent="0.25">
      <c r="A1774" t="s">
        <v>4</v>
      </c>
      <c r="B1774" t="s">
        <v>1031</v>
      </c>
      <c r="C1774">
        <v>2008</v>
      </c>
      <c r="D1774">
        <v>3000</v>
      </c>
      <c r="E1774">
        <v>400004271</v>
      </c>
      <c r="F1774">
        <v>300001125</v>
      </c>
      <c r="G1774">
        <v>0</v>
      </c>
      <c r="H1774" t="s">
        <v>1087</v>
      </c>
      <c r="I1774" t="s">
        <v>213</v>
      </c>
      <c r="J1774">
        <v>4800001533</v>
      </c>
      <c r="K1774" t="s">
        <v>213</v>
      </c>
      <c r="L1774">
        <v>3000013042</v>
      </c>
      <c r="M1774" t="s">
        <v>8981</v>
      </c>
      <c r="N1774">
        <v>85</v>
      </c>
      <c r="O1774" t="s">
        <v>1082</v>
      </c>
      <c r="P1774">
        <v>105527</v>
      </c>
      <c r="Q1774" t="s">
        <v>8945</v>
      </c>
      <c r="R1774" t="s">
        <v>8307</v>
      </c>
      <c r="S1774">
        <v>15</v>
      </c>
      <c r="T1774">
        <v>0</v>
      </c>
      <c r="U1774" s="1">
        <v>35589.599999999999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225</v>
      </c>
      <c r="AC1774">
        <v>0</v>
      </c>
      <c r="AF1774" s="1">
        <v>35814.6</v>
      </c>
      <c r="AH1774">
        <v>1300016639</v>
      </c>
      <c r="AI1774" t="s">
        <v>1448</v>
      </c>
    </row>
    <row r="1775" spans="1:35" x14ac:dyDescent="0.25">
      <c r="A1775" t="s">
        <v>4</v>
      </c>
      <c r="B1775" t="s">
        <v>1031</v>
      </c>
      <c r="C1775">
        <v>2008</v>
      </c>
      <c r="D1775">
        <v>3000</v>
      </c>
      <c r="E1775">
        <v>400004271</v>
      </c>
      <c r="F1775">
        <v>300001125</v>
      </c>
      <c r="G1775">
        <v>0</v>
      </c>
      <c r="H1775" t="s">
        <v>1087</v>
      </c>
      <c r="I1775" t="s">
        <v>213</v>
      </c>
      <c r="J1775">
        <v>4800001533</v>
      </c>
      <c r="K1775" t="s">
        <v>213</v>
      </c>
      <c r="L1775">
        <v>3000013745</v>
      </c>
      <c r="M1775" t="s">
        <v>1079</v>
      </c>
      <c r="N1775">
        <v>16828</v>
      </c>
      <c r="O1775" t="s">
        <v>8863</v>
      </c>
      <c r="P1775">
        <v>104914</v>
      </c>
      <c r="Q1775" t="s">
        <v>8917</v>
      </c>
      <c r="R1775" t="s">
        <v>8982</v>
      </c>
      <c r="S1775">
        <v>2</v>
      </c>
      <c r="T1775">
        <v>0</v>
      </c>
      <c r="U1775" s="1">
        <v>1950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600</v>
      </c>
      <c r="AC1775">
        <v>0</v>
      </c>
      <c r="AF1775" s="1">
        <v>2550</v>
      </c>
      <c r="AH1775">
        <v>1300014931</v>
      </c>
      <c r="AI1775" t="s">
        <v>2189</v>
      </c>
    </row>
    <row r="1776" spans="1:35" x14ac:dyDescent="0.25">
      <c r="A1776" t="s">
        <v>4</v>
      </c>
      <c r="B1776" t="s">
        <v>1031</v>
      </c>
      <c r="C1776">
        <v>2008</v>
      </c>
      <c r="D1776">
        <v>3000</v>
      </c>
      <c r="E1776">
        <v>400004271</v>
      </c>
      <c r="F1776">
        <v>300001125</v>
      </c>
      <c r="G1776">
        <v>0</v>
      </c>
      <c r="H1776" t="s">
        <v>1087</v>
      </c>
      <c r="I1776" t="s">
        <v>213</v>
      </c>
      <c r="J1776">
        <v>4800001533</v>
      </c>
      <c r="K1776" t="s">
        <v>213</v>
      </c>
      <c r="L1776">
        <v>3000013879</v>
      </c>
      <c r="M1776" t="s">
        <v>1089</v>
      </c>
      <c r="N1776">
        <v>119</v>
      </c>
      <c r="O1776" t="s">
        <v>8864</v>
      </c>
      <c r="P1776">
        <v>105527</v>
      </c>
      <c r="Q1776" t="s">
        <v>8945</v>
      </c>
      <c r="R1776" t="s">
        <v>8949</v>
      </c>
      <c r="S1776">
        <v>28</v>
      </c>
      <c r="T1776">
        <v>0</v>
      </c>
      <c r="U1776" s="1">
        <v>22835.51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F1776" s="1">
        <v>22835.51</v>
      </c>
      <c r="AH1776">
        <v>1300015451</v>
      </c>
      <c r="AI1776" t="s">
        <v>8910</v>
      </c>
    </row>
    <row r="1777" spans="1:35" x14ac:dyDescent="0.25">
      <c r="A1777" t="s">
        <v>4</v>
      </c>
      <c r="B1777" t="s">
        <v>1031</v>
      </c>
      <c r="C1777">
        <v>2008</v>
      </c>
      <c r="D1777">
        <v>3000</v>
      </c>
      <c r="E1777">
        <v>400004271</v>
      </c>
      <c r="F1777">
        <v>300001125</v>
      </c>
      <c r="G1777">
        <v>0</v>
      </c>
      <c r="H1777" t="s">
        <v>1087</v>
      </c>
      <c r="I1777" t="s">
        <v>213</v>
      </c>
      <c r="J1777">
        <v>4800001533</v>
      </c>
      <c r="K1777" t="s">
        <v>213</v>
      </c>
      <c r="L1777">
        <v>3000013879</v>
      </c>
      <c r="M1777" t="s">
        <v>1089</v>
      </c>
      <c r="N1777">
        <v>119</v>
      </c>
      <c r="O1777" t="s">
        <v>8864</v>
      </c>
      <c r="P1777">
        <v>105527</v>
      </c>
      <c r="Q1777" t="s">
        <v>8945</v>
      </c>
      <c r="R1777" t="s">
        <v>8983</v>
      </c>
      <c r="S1777">
        <v>14.85</v>
      </c>
      <c r="T1777">
        <v>0</v>
      </c>
      <c r="U1777" s="1">
        <v>5287.4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F1777" s="1">
        <v>5287.4</v>
      </c>
      <c r="AH1777">
        <v>1300015451</v>
      </c>
      <c r="AI1777" t="s">
        <v>8910</v>
      </c>
    </row>
    <row r="1778" spans="1:35" x14ac:dyDescent="0.25">
      <c r="A1778" t="s">
        <v>4</v>
      </c>
      <c r="B1778" t="s">
        <v>1031</v>
      </c>
      <c r="C1778">
        <v>2008</v>
      </c>
      <c r="D1778">
        <v>3000</v>
      </c>
      <c r="E1778">
        <v>400004271</v>
      </c>
      <c r="F1778">
        <v>300001125</v>
      </c>
      <c r="G1778">
        <v>0</v>
      </c>
      <c r="H1778" t="s">
        <v>1087</v>
      </c>
      <c r="I1778" t="s">
        <v>213</v>
      </c>
      <c r="J1778">
        <v>4800001533</v>
      </c>
      <c r="K1778" t="s">
        <v>213</v>
      </c>
      <c r="L1778">
        <v>3000013879</v>
      </c>
      <c r="M1778" t="s">
        <v>1089</v>
      </c>
      <c r="N1778">
        <v>119</v>
      </c>
      <c r="O1778" t="s">
        <v>8864</v>
      </c>
      <c r="P1778">
        <v>105527</v>
      </c>
      <c r="Q1778" t="s">
        <v>8945</v>
      </c>
      <c r="R1778" t="s">
        <v>8341</v>
      </c>
      <c r="S1778">
        <v>30</v>
      </c>
      <c r="T1778">
        <v>0</v>
      </c>
      <c r="U1778" s="1">
        <v>41351.21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750</v>
      </c>
      <c r="AC1778">
        <v>0</v>
      </c>
      <c r="AF1778" s="1">
        <v>42101.21</v>
      </c>
      <c r="AH1778">
        <v>1300015451</v>
      </c>
      <c r="AI1778" t="s">
        <v>8910</v>
      </c>
    </row>
    <row r="1779" spans="1:35" x14ac:dyDescent="0.25">
      <c r="A1779" t="s">
        <v>4</v>
      </c>
      <c r="B1779" t="s">
        <v>1031</v>
      </c>
      <c r="C1779">
        <v>2008</v>
      </c>
      <c r="D1779">
        <v>3000</v>
      </c>
      <c r="E1779">
        <v>400004271</v>
      </c>
      <c r="F1779">
        <v>300001125</v>
      </c>
      <c r="G1779">
        <v>0</v>
      </c>
      <c r="H1779" t="s">
        <v>1087</v>
      </c>
      <c r="I1779" t="s">
        <v>213</v>
      </c>
      <c r="J1779">
        <v>4800001533</v>
      </c>
      <c r="K1779" t="s">
        <v>213</v>
      </c>
      <c r="L1779">
        <v>3000013879</v>
      </c>
      <c r="M1779" t="s">
        <v>1089</v>
      </c>
      <c r="N1779">
        <v>119</v>
      </c>
      <c r="O1779" t="s">
        <v>8864</v>
      </c>
      <c r="P1779">
        <v>105527</v>
      </c>
      <c r="Q1779" t="s">
        <v>8945</v>
      </c>
      <c r="R1779" t="s">
        <v>8180</v>
      </c>
      <c r="S1779">
        <v>5</v>
      </c>
      <c r="T1779">
        <v>0</v>
      </c>
      <c r="U1779" s="1">
        <v>8451.2000000000007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F1779" s="1">
        <v>8451.2000000000007</v>
      </c>
      <c r="AH1779">
        <v>1300015451</v>
      </c>
      <c r="AI1779" t="s">
        <v>8910</v>
      </c>
    </row>
    <row r="1780" spans="1:35" x14ac:dyDescent="0.25">
      <c r="A1780" t="s">
        <v>4</v>
      </c>
      <c r="B1780" t="s">
        <v>1031</v>
      </c>
      <c r="C1780">
        <v>2008</v>
      </c>
      <c r="D1780">
        <v>3000</v>
      </c>
      <c r="E1780">
        <v>400004271</v>
      </c>
      <c r="F1780">
        <v>300001125</v>
      </c>
      <c r="G1780">
        <v>0</v>
      </c>
      <c r="H1780" t="s">
        <v>1087</v>
      </c>
      <c r="I1780" t="s">
        <v>213</v>
      </c>
      <c r="J1780">
        <v>4800001533</v>
      </c>
      <c r="K1780" t="s">
        <v>213</v>
      </c>
      <c r="L1780">
        <v>3000013891</v>
      </c>
      <c r="M1780" t="s">
        <v>1089</v>
      </c>
      <c r="N1780">
        <v>110</v>
      </c>
      <c r="O1780" t="s">
        <v>8915</v>
      </c>
      <c r="P1780">
        <v>105527</v>
      </c>
      <c r="Q1780" t="s">
        <v>8945</v>
      </c>
      <c r="R1780" t="s">
        <v>8968</v>
      </c>
      <c r="S1780">
        <v>36</v>
      </c>
      <c r="T1780">
        <v>0</v>
      </c>
      <c r="U1780" s="1">
        <v>57247.5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750</v>
      </c>
      <c r="AC1780">
        <v>0</v>
      </c>
      <c r="AF1780" s="1">
        <v>57997.5</v>
      </c>
      <c r="AH1780">
        <v>1300016639</v>
      </c>
      <c r="AI1780" t="s">
        <v>1448</v>
      </c>
    </row>
    <row r="1781" spans="1:35" x14ac:dyDescent="0.25">
      <c r="A1781" t="s">
        <v>4</v>
      </c>
      <c r="B1781" t="s">
        <v>1031</v>
      </c>
      <c r="C1781">
        <v>2008</v>
      </c>
      <c r="D1781">
        <v>3000</v>
      </c>
      <c r="E1781">
        <v>400004271</v>
      </c>
      <c r="F1781">
        <v>300001125</v>
      </c>
      <c r="G1781">
        <v>0</v>
      </c>
      <c r="H1781" t="s">
        <v>1087</v>
      </c>
      <c r="I1781" t="s">
        <v>213</v>
      </c>
      <c r="J1781">
        <v>4800001533</v>
      </c>
      <c r="K1781" t="s">
        <v>213</v>
      </c>
      <c r="L1781">
        <v>3000014057</v>
      </c>
      <c r="M1781" t="s">
        <v>4946</v>
      </c>
      <c r="N1781">
        <v>1076</v>
      </c>
      <c r="O1781" t="s">
        <v>8951</v>
      </c>
      <c r="P1781">
        <v>105527</v>
      </c>
      <c r="Q1781" t="s">
        <v>8945</v>
      </c>
      <c r="R1781" t="s">
        <v>8949</v>
      </c>
      <c r="S1781">
        <v>20</v>
      </c>
      <c r="T1781">
        <v>0</v>
      </c>
      <c r="U1781" s="1">
        <v>15750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F1781" s="1">
        <v>15750</v>
      </c>
      <c r="AH1781">
        <v>1300013255</v>
      </c>
      <c r="AI1781" t="s">
        <v>4946</v>
      </c>
    </row>
    <row r="1782" spans="1:35" x14ac:dyDescent="0.25">
      <c r="A1782" t="s">
        <v>4</v>
      </c>
      <c r="B1782" t="s">
        <v>1031</v>
      </c>
      <c r="C1782">
        <v>2008</v>
      </c>
      <c r="D1782">
        <v>3000</v>
      </c>
      <c r="E1782">
        <v>400004271</v>
      </c>
      <c r="F1782">
        <v>300001125</v>
      </c>
      <c r="G1782">
        <v>0</v>
      </c>
      <c r="H1782" t="s">
        <v>1087</v>
      </c>
      <c r="I1782" t="s">
        <v>213</v>
      </c>
      <c r="J1782">
        <v>4800001533</v>
      </c>
      <c r="K1782" t="s">
        <v>213</v>
      </c>
      <c r="L1782">
        <v>3000015630</v>
      </c>
      <c r="M1782" t="s">
        <v>8984</v>
      </c>
      <c r="N1782">
        <v>16768</v>
      </c>
      <c r="O1782" t="s">
        <v>8915</v>
      </c>
      <c r="P1782">
        <v>104914</v>
      </c>
      <c r="Q1782" t="s">
        <v>8917</v>
      </c>
      <c r="R1782" t="s">
        <v>8960</v>
      </c>
      <c r="S1782">
        <v>5</v>
      </c>
      <c r="T1782">
        <v>0</v>
      </c>
      <c r="U1782">
        <v>309.38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F1782">
        <v>309.38</v>
      </c>
      <c r="AH1782">
        <v>1300019428</v>
      </c>
      <c r="AI1782" t="s">
        <v>8985</v>
      </c>
    </row>
    <row r="1783" spans="1:35" x14ac:dyDescent="0.25">
      <c r="A1783" t="s">
        <v>4</v>
      </c>
      <c r="B1783" t="s">
        <v>1031</v>
      </c>
      <c r="C1783">
        <v>2008</v>
      </c>
      <c r="D1783">
        <v>3000</v>
      </c>
      <c r="E1783">
        <v>400004271</v>
      </c>
      <c r="F1783">
        <v>300001125</v>
      </c>
      <c r="G1783">
        <v>0</v>
      </c>
      <c r="H1783" t="s">
        <v>1087</v>
      </c>
      <c r="I1783" t="s">
        <v>213</v>
      </c>
      <c r="J1783">
        <v>4800001533</v>
      </c>
      <c r="K1783" t="s">
        <v>213</v>
      </c>
      <c r="L1783">
        <v>3000015630</v>
      </c>
      <c r="M1783" t="s">
        <v>8984</v>
      </c>
      <c r="N1783">
        <v>16768</v>
      </c>
      <c r="O1783" t="s">
        <v>8915</v>
      </c>
      <c r="P1783">
        <v>104914</v>
      </c>
      <c r="Q1783" t="s">
        <v>8917</v>
      </c>
      <c r="R1783" t="s">
        <v>8928</v>
      </c>
      <c r="S1783">
        <v>50</v>
      </c>
      <c r="T1783">
        <v>0</v>
      </c>
      <c r="U1783">
        <v>37.130000000000003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F1783">
        <v>37.130000000000003</v>
      </c>
      <c r="AH1783">
        <v>1300019428</v>
      </c>
      <c r="AI1783" t="s">
        <v>8985</v>
      </c>
    </row>
    <row r="1784" spans="1:35" x14ac:dyDescent="0.25">
      <c r="A1784" t="s">
        <v>4</v>
      </c>
      <c r="B1784" t="s">
        <v>1031</v>
      </c>
      <c r="C1784">
        <v>2008</v>
      </c>
      <c r="D1784">
        <v>3000</v>
      </c>
      <c r="E1784">
        <v>400004271</v>
      </c>
      <c r="F1784">
        <v>300001125</v>
      </c>
      <c r="G1784">
        <v>0</v>
      </c>
      <c r="H1784" t="s">
        <v>1087</v>
      </c>
      <c r="I1784" t="s">
        <v>213</v>
      </c>
      <c r="J1784">
        <v>4800001533</v>
      </c>
      <c r="K1784" t="s">
        <v>213</v>
      </c>
      <c r="L1784">
        <v>3000015630</v>
      </c>
      <c r="M1784" t="s">
        <v>8984</v>
      </c>
      <c r="N1784">
        <v>16768</v>
      </c>
      <c r="O1784" t="s">
        <v>8915</v>
      </c>
      <c r="P1784">
        <v>104914</v>
      </c>
      <c r="Q1784" t="s">
        <v>8917</v>
      </c>
      <c r="R1784" t="s">
        <v>8971</v>
      </c>
      <c r="S1784">
        <v>8</v>
      </c>
      <c r="T1784">
        <v>0</v>
      </c>
      <c r="U1784">
        <v>990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F1784">
        <v>990</v>
      </c>
      <c r="AH1784">
        <v>1300019428</v>
      </c>
      <c r="AI1784" t="s">
        <v>8985</v>
      </c>
    </row>
    <row r="1785" spans="1:35" x14ac:dyDescent="0.25">
      <c r="A1785" t="s">
        <v>4</v>
      </c>
      <c r="B1785" t="s">
        <v>1031</v>
      </c>
      <c r="C1785">
        <v>2008</v>
      </c>
      <c r="D1785">
        <v>3000</v>
      </c>
      <c r="E1785">
        <v>400004271</v>
      </c>
      <c r="F1785">
        <v>300001125</v>
      </c>
      <c r="G1785">
        <v>0</v>
      </c>
      <c r="H1785" t="s">
        <v>1087</v>
      </c>
      <c r="I1785" t="s">
        <v>213</v>
      </c>
      <c r="J1785">
        <v>4800001533</v>
      </c>
      <c r="K1785" t="s">
        <v>213</v>
      </c>
      <c r="L1785">
        <v>3000015630</v>
      </c>
      <c r="M1785" t="s">
        <v>8984</v>
      </c>
      <c r="N1785">
        <v>16768</v>
      </c>
      <c r="O1785" t="s">
        <v>8915</v>
      </c>
      <c r="P1785">
        <v>104914</v>
      </c>
      <c r="Q1785" t="s">
        <v>8917</v>
      </c>
      <c r="R1785" t="s">
        <v>8206</v>
      </c>
      <c r="S1785">
        <v>7.5</v>
      </c>
      <c r="T1785">
        <v>0</v>
      </c>
      <c r="U1785">
        <v>675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F1785">
        <v>675</v>
      </c>
      <c r="AH1785">
        <v>1300019428</v>
      </c>
      <c r="AI1785" t="s">
        <v>8985</v>
      </c>
    </row>
    <row r="1786" spans="1:35" x14ac:dyDescent="0.25">
      <c r="A1786" t="s">
        <v>4</v>
      </c>
      <c r="B1786" t="s">
        <v>1031</v>
      </c>
      <c r="C1786">
        <v>2008</v>
      </c>
      <c r="D1786">
        <v>3000</v>
      </c>
      <c r="E1786">
        <v>400004271</v>
      </c>
      <c r="F1786">
        <v>300001125</v>
      </c>
      <c r="G1786">
        <v>0</v>
      </c>
      <c r="H1786" t="s">
        <v>1087</v>
      </c>
      <c r="I1786" t="s">
        <v>213</v>
      </c>
      <c r="J1786">
        <v>4800001533</v>
      </c>
      <c r="K1786" t="s">
        <v>213</v>
      </c>
      <c r="L1786">
        <v>3000015630</v>
      </c>
      <c r="M1786" t="s">
        <v>8984</v>
      </c>
      <c r="N1786">
        <v>16768</v>
      </c>
      <c r="O1786" t="s">
        <v>8915</v>
      </c>
      <c r="P1786">
        <v>104914</v>
      </c>
      <c r="Q1786" t="s">
        <v>8917</v>
      </c>
      <c r="R1786" t="s">
        <v>8312</v>
      </c>
      <c r="S1786">
        <v>5</v>
      </c>
      <c r="T1786">
        <v>0</v>
      </c>
      <c r="U1786">
        <v>562.5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F1786">
        <v>562.5</v>
      </c>
      <c r="AH1786">
        <v>1300019428</v>
      </c>
      <c r="AI1786" t="s">
        <v>8985</v>
      </c>
    </row>
    <row r="1787" spans="1:35" x14ac:dyDescent="0.25">
      <c r="A1787" t="s">
        <v>4</v>
      </c>
      <c r="B1787" t="s">
        <v>1031</v>
      </c>
      <c r="C1787">
        <v>2008</v>
      </c>
      <c r="D1787">
        <v>3000</v>
      </c>
      <c r="E1787">
        <v>400004271</v>
      </c>
      <c r="F1787">
        <v>300001125</v>
      </c>
      <c r="G1787">
        <v>0</v>
      </c>
      <c r="H1787" t="s">
        <v>1087</v>
      </c>
      <c r="I1787" t="s">
        <v>213</v>
      </c>
      <c r="J1787">
        <v>4800001533</v>
      </c>
      <c r="K1787" t="s">
        <v>213</v>
      </c>
      <c r="L1787">
        <v>3000015630</v>
      </c>
      <c r="M1787" t="s">
        <v>8984</v>
      </c>
      <c r="N1787">
        <v>16768</v>
      </c>
      <c r="O1787" t="s">
        <v>8915</v>
      </c>
      <c r="P1787">
        <v>104914</v>
      </c>
      <c r="Q1787" t="s">
        <v>8917</v>
      </c>
      <c r="R1787" t="s">
        <v>8940</v>
      </c>
      <c r="S1787">
        <v>12</v>
      </c>
      <c r="T1787">
        <v>0</v>
      </c>
      <c r="U1787">
        <v>216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F1787">
        <v>216</v>
      </c>
      <c r="AH1787">
        <v>1300019428</v>
      </c>
      <c r="AI1787" t="s">
        <v>8985</v>
      </c>
    </row>
    <row r="1788" spans="1:35" x14ac:dyDescent="0.25">
      <c r="A1788" t="s">
        <v>4</v>
      </c>
      <c r="B1788" t="s">
        <v>1031</v>
      </c>
      <c r="C1788">
        <v>2008</v>
      </c>
      <c r="D1788">
        <v>3000</v>
      </c>
      <c r="E1788">
        <v>400004271</v>
      </c>
      <c r="F1788">
        <v>300001125</v>
      </c>
      <c r="G1788">
        <v>0</v>
      </c>
      <c r="H1788" t="s">
        <v>1087</v>
      </c>
      <c r="I1788" t="s">
        <v>213</v>
      </c>
      <c r="J1788">
        <v>4800001533</v>
      </c>
      <c r="K1788" t="s">
        <v>213</v>
      </c>
      <c r="L1788">
        <v>3000015630</v>
      </c>
      <c r="M1788" t="s">
        <v>8984</v>
      </c>
      <c r="N1788">
        <v>16768</v>
      </c>
      <c r="O1788" t="s">
        <v>8915</v>
      </c>
      <c r="P1788">
        <v>104914</v>
      </c>
      <c r="Q1788" t="s">
        <v>8917</v>
      </c>
      <c r="R1788" t="s">
        <v>8185</v>
      </c>
      <c r="S1788">
        <v>2.5</v>
      </c>
      <c r="T1788">
        <v>0</v>
      </c>
      <c r="U1788">
        <v>253.13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F1788">
        <v>253.13</v>
      </c>
      <c r="AH1788">
        <v>1300019428</v>
      </c>
      <c r="AI1788" t="s">
        <v>8985</v>
      </c>
    </row>
    <row r="1789" spans="1:35" x14ac:dyDescent="0.25">
      <c r="A1789" t="s">
        <v>4</v>
      </c>
      <c r="B1789" t="s">
        <v>1031</v>
      </c>
      <c r="C1789">
        <v>2008</v>
      </c>
      <c r="D1789">
        <v>3000</v>
      </c>
      <c r="E1789">
        <v>400004271</v>
      </c>
      <c r="F1789">
        <v>300001125</v>
      </c>
      <c r="G1789">
        <v>0</v>
      </c>
      <c r="H1789" t="s">
        <v>1087</v>
      </c>
      <c r="I1789" t="s">
        <v>213</v>
      </c>
      <c r="J1789">
        <v>4800001533</v>
      </c>
      <c r="K1789" t="s">
        <v>213</v>
      </c>
      <c r="L1789">
        <v>3000015630</v>
      </c>
      <c r="M1789" t="s">
        <v>8984</v>
      </c>
      <c r="N1789">
        <v>16768</v>
      </c>
      <c r="O1789" t="s">
        <v>8915</v>
      </c>
      <c r="P1789">
        <v>104914</v>
      </c>
      <c r="Q1789" t="s">
        <v>8917</v>
      </c>
      <c r="R1789" t="s">
        <v>8960</v>
      </c>
      <c r="S1789">
        <v>10</v>
      </c>
      <c r="T1789">
        <v>0</v>
      </c>
      <c r="U1789">
        <v>450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F1789">
        <v>450</v>
      </c>
      <c r="AH1789">
        <v>1300019428</v>
      </c>
      <c r="AI1789" t="s">
        <v>8985</v>
      </c>
    </row>
    <row r="1790" spans="1:35" x14ac:dyDescent="0.25">
      <c r="A1790" t="s">
        <v>4</v>
      </c>
      <c r="B1790" t="s">
        <v>1031</v>
      </c>
      <c r="C1790">
        <v>2008</v>
      </c>
      <c r="D1790">
        <v>3000</v>
      </c>
      <c r="E1790">
        <v>400004271</v>
      </c>
      <c r="F1790">
        <v>300001125</v>
      </c>
      <c r="G1790">
        <v>0</v>
      </c>
      <c r="H1790" t="s">
        <v>1087</v>
      </c>
      <c r="I1790" t="s">
        <v>213</v>
      </c>
      <c r="J1790">
        <v>4800001533</v>
      </c>
      <c r="K1790" t="s">
        <v>213</v>
      </c>
      <c r="L1790">
        <v>3000015630</v>
      </c>
      <c r="M1790" t="s">
        <v>8984</v>
      </c>
      <c r="N1790">
        <v>16768</v>
      </c>
      <c r="O1790" t="s">
        <v>8915</v>
      </c>
      <c r="P1790">
        <v>104914</v>
      </c>
      <c r="Q1790" t="s">
        <v>8917</v>
      </c>
      <c r="R1790" t="s">
        <v>6983</v>
      </c>
      <c r="S1790">
        <v>10</v>
      </c>
      <c r="T1790">
        <v>0</v>
      </c>
      <c r="U1790" s="1">
        <v>12993.75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F1790" s="1">
        <v>12993.75</v>
      </c>
      <c r="AH1790">
        <v>1300019428</v>
      </c>
      <c r="AI1790" t="s">
        <v>8985</v>
      </c>
    </row>
    <row r="1791" spans="1:35" x14ac:dyDescent="0.25">
      <c r="A1791" t="s">
        <v>4</v>
      </c>
      <c r="B1791" t="s">
        <v>1031</v>
      </c>
      <c r="C1791">
        <v>2008</v>
      </c>
      <c r="D1791">
        <v>3000</v>
      </c>
      <c r="E1791">
        <v>400004271</v>
      </c>
      <c r="F1791">
        <v>300001125</v>
      </c>
      <c r="G1791">
        <v>0</v>
      </c>
      <c r="H1791" t="s">
        <v>1087</v>
      </c>
      <c r="I1791" t="s">
        <v>213</v>
      </c>
      <c r="J1791">
        <v>4800001533</v>
      </c>
      <c r="K1791" t="s">
        <v>213</v>
      </c>
      <c r="L1791">
        <v>3000015630</v>
      </c>
      <c r="M1791" t="s">
        <v>8984</v>
      </c>
      <c r="N1791">
        <v>16768</v>
      </c>
      <c r="O1791" t="s">
        <v>8915</v>
      </c>
      <c r="P1791">
        <v>104914</v>
      </c>
      <c r="Q1791" t="s">
        <v>8917</v>
      </c>
      <c r="R1791" t="s">
        <v>8313</v>
      </c>
      <c r="S1791">
        <v>5</v>
      </c>
      <c r="T1791">
        <v>0</v>
      </c>
      <c r="U1791">
        <v>506.25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F1791">
        <v>506.25</v>
      </c>
      <c r="AH1791">
        <v>1300019428</v>
      </c>
      <c r="AI1791" t="s">
        <v>8985</v>
      </c>
    </row>
    <row r="1792" spans="1:35" x14ac:dyDescent="0.25">
      <c r="A1792" t="s">
        <v>4</v>
      </c>
      <c r="B1792" t="s">
        <v>1031</v>
      </c>
      <c r="C1792">
        <v>2008</v>
      </c>
      <c r="D1792">
        <v>3000</v>
      </c>
      <c r="E1792">
        <v>400004271</v>
      </c>
      <c r="F1792">
        <v>300001125</v>
      </c>
      <c r="G1792">
        <v>0</v>
      </c>
      <c r="H1792" t="s">
        <v>1087</v>
      </c>
      <c r="I1792" t="s">
        <v>213</v>
      </c>
      <c r="J1792">
        <v>4800001533</v>
      </c>
      <c r="K1792" t="s">
        <v>213</v>
      </c>
      <c r="L1792">
        <v>3000015630</v>
      </c>
      <c r="M1792" t="s">
        <v>8984</v>
      </c>
      <c r="N1792">
        <v>16768</v>
      </c>
      <c r="O1792" t="s">
        <v>8915</v>
      </c>
      <c r="P1792">
        <v>104914</v>
      </c>
      <c r="Q1792" t="s">
        <v>8917</v>
      </c>
      <c r="R1792" t="s">
        <v>8986</v>
      </c>
      <c r="S1792">
        <v>2</v>
      </c>
      <c r="T1792">
        <v>0</v>
      </c>
      <c r="U1792">
        <v>495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F1792">
        <v>495</v>
      </c>
      <c r="AH1792">
        <v>1300019428</v>
      </c>
      <c r="AI1792" t="s">
        <v>8985</v>
      </c>
    </row>
    <row r="1793" spans="1:35" x14ac:dyDescent="0.25">
      <c r="A1793" t="s">
        <v>4</v>
      </c>
      <c r="B1793" t="s">
        <v>1031</v>
      </c>
      <c r="C1793">
        <v>2008</v>
      </c>
      <c r="D1793">
        <v>3000</v>
      </c>
      <c r="E1793">
        <v>400004271</v>
      </c>
      <c r="F1793">
        <v>300001125</v>
      </c>
      <c r="G1793">
        <v>0</v>
      </c>
      <c r="H1793" t="s">
        <v>1087</v>
      </c>
      <c r="I1793" t="s">
        <v>213</v>
      </c>
      <c r="J1793">
        <v>4800001533</v>
      </c>
      <c r="K1793" t="s">
        <v>213</v>
      </c>
      <c r="L1793">
        <v>3000015630</v>
      </c>
      <c r="M1793" t="s">
        <v>8984</v>
      </c>
      <c r="N1793">
        <v>16768</v>
      </c>
      <c r="O1793" t="s">
        <v>8915</v>
      </c>
      <c r="P1793">
        <v>104914</v>
      </c>
      <c r="Q1793" t="s">
        <v>8917</v>
      </c>
      <c r="R1793" t="s">
        <v>8197</v>
      </c>
      <c r="S1793">
        <v>2</v>
      </c>
      <c r="T1793">
        <v>0</v>
      </c>
      <c r="U1793">
        <v>213.75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F1793">
        <v>213.75</v>
      </c>
      <c r="AH1793">
        <v>1300019428</v>
      </c>
      <c r="AI1793" t="s">
        <v>8985</v>
      </c>
    </row>
    <row r="1794" spans="1:35" x14ac:dyDescent="0.25">
      <c r="A1794" t="s">
        <v>4</v>
      </c>
      <c r="B1794" t="s">
        <v>1031</v>
      </c>
      <c r="C1794">
        <v>2008</v>
      </c>
      <c r="D1794">
        <v>3000</v>
      </c>
      <c r="E1794">
        <v>400004271</v>
      </c>
      <c r="F1794">
        <v>300001125</v>
      </c>
      <c r="G1794">
        <v>0</v>
      </c>
      <c r="H1794" t="s">
        <v>1087</v>
      </c>
      <c r="I1794" t="s">
        <v>213</v>
      </c>
      <c r="J1794">
        <v>4800001533</v>
      </c>
      <c r="K1794" t="s">
        <v>213</v>
      </c>
      <c r="L1794">
        <v>3000015630</v>
      </c>
      <c r="M1794" t="s">
        <v>8984</v>
      </c>
      <c r="N1794">
        <v>16768</v>
      </c>
      <c r="O1794" t="s">
        <v>8915</v>
      </c>
      <c r="P1794">
        <v>104914</v>
      </c>
      <c r="Q1794" t="s">
        <v>8917</v>
      </c>
      <c r="R1794" t="s">
        <v>8987</v>
      </c>
      <c r="S1794">
        <v>2</v>
      </c>
      <c r="T1794">
        <v>0</v>
      </c>
      <c r="U1794">
        <v>337.5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F1794">
        <v>337.5</v>
      </c>
      <c r="AH1794">
        <v>1300019428</v>
      </c>
      <c r="AI1794" t="s">
        <v>8985</v>
      </c>
    </row>
    <row r="1795" spans="1:35" x14ac:dyDescent="0.25">
      <c r="A1795" t="s">
        <v>4</v>
      </c>
      <c r="B1795" t="s">
        <v>1031</v>
      </c>
      <c r="C1795">
        <v>2008</v>
      </c>
      <c r="D1795">
        <v>3000</v>
      </c>
      <c r="E1795">
        <v>400004271</v>
      </c>
      <c r="F1795">
        <v>300001125</v>
      </c>
      <c r="G1795">
        <v>0</v>
      </c>
      <c r="H1795" t="s">
        <v>1087</v>
      </c>
      <c r="I1795" t="s">
        <v>213</v>
      </c>
      <c r="J1795">
        <v>4800001533</v>
      </c>
      <c r="K1795" t="s">
        <v>213</v>
      </c>
      <c r="L1795">
        <v>3000015630</v>
      </c>
      <c r="M1795" t="s">
        <v>8984</v>
      </c>
      <c r="N1795">
        <v>16768</v>
      </c>
      <c r="O1795" t="s">
        <v>8915</v>
      </c>
      <c r="P1795">
        <v>104914</v>
      </c>
      <c r="Q1795" t="s">
        <v>8917</v>
      </c>
      <c r="R1795" t="s">
        <v>8924</v>
      </c>
      <c r="S1795">
        <v>10</v>
      </c>
      <c r="T1795">
        <v>0</v>
      </c>
      <c r="U1795" s="1">
        <v>3206.25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F1795" s="1">
        <v>3206.25</v>
      </c>
      <c r="AH1795">
        <v>1300019428</v>
      </c>
      <c r="AI1795" t="s">
        <v>8985</v>
      </c>
    </row>
    <row r="1796" spans="1:35" x14ac:dyDescent="0.25">
      <c r="A1796" t="s">
        <v>4</v>
      </c>
      <c r="B1796" t="s">
        <v>1031</v>
      </c>
      <c r="C1796">
        <v>2008</v>
      </c>
      <c r="D1796">
        <v>3000</v>
      </c>
      <c r="E1796">
        <v>400004271</v>
      </c>
      <c r="F1796">
        <v>300001125</v>
      </c>
      <c r="G1796">
        <v>0</v>
      </c>
      <c r="H1796" t="s">
        <v>1087</v>
      </c>
      <c r="I1796" t="s">
        <v>213</v>
      </c>
      <c r="J1796">
        <v>4800001533</v>
      </c>
      <c r="K1796" t="s">
        <v>213</v>
      </c>
      <c r="L1796">
        <v>3000021955</v>
      </c>
      <c r="M1796" t="s">
        <v>8880</v>
      </c>
      <c r="N1796">
        <v>49</v>
      </c>
      <c r="O1796" t="s">
        <v>8866</v>
      </c>
      <c r="P1796">
        <v>403491</v>
      </c>
      <c r="Q1796" t="s">
        <v>8900</v>
      </c>
      <c r="S1796">
        <v>1</v>
      </c>
      <c r="T1796">
        <v>0</v>
      </c>
      <c r="U1796" s="1">
        <v>1168057.8600000001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F1796" s="1">
        <v>1168057.8600000001</v>
      </c>
      <c r="AH1796">
        <v>1300020121</v>
      </c>
      <c r="AI1796" t="s">
        <v>8988</v>
      </c>
    </row>
    <row r="1797" spans="1:35" x14ac:dyDescent="0.25">
      <c r="A1797" t="s">
        <v>4</v>
      </c>
      <c r="B1797" t="s">
        <v>1031</v>
      </c>
      <c r="C1797">
        <v>2008</v>
      </c>
      <c r="D1797">
        <v>3000</v>
      </c>
      <c r="E1797">
        <v>400004271</v>
      </c>
      <c r="F1797">
        <v>300001125</v>
      </c>
      <c r="G1797">
        <v>0</v>
      </c>
      <c r="H1797" t="s">
        <v>1087</v>
      </c>
      <c r="I1797" t="s">
        <v>213</v>
      </c>
      <c r="J1797">
        <v>4800001533</v>
      </c>
      <c r="K1797" t="s">
        <v>213</v>
      </c>
      <c r="L1797">
        <v>3000021954</v>
      </c>
      <c r="M1797" t="s">
        <v>8880</v>
      </c>
      <c r="N1797">
        <v>48</v>
      </c>
      <c r="O1797" t="s">
        <v>8866</v>
      </c>
      <c r="P1797">
        <v>403491</v>
      </c>
      <c r="Q1797" t="s">
        <v>8900</v>
      </c>
      <c r="R1797" t="s">
        <v>8989</v>
      </c>
      <c r="S1797">
        <v>1</v>
      </c>
      <c r="T1797">
        <v>0</v>
      </c>
      <c r="U1797" s="1">
        <v>389882.88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F1797" s="1">
        <v>389882.88</v>
      </c>
      <c r="AH1797">
        <v>3400004367</v>
      </c>
      <c r="AI1797" t="s">
        <v>8880</v>
      </c>
    </row>
    <row r="1798" spans="1:35" x14ac:dyDescent="0.25">
      <c r="A1798" t="s">
        <v>4</v>
      </c>
      <c r="B1798" t="s">
        <v>1031</v>
      </c>
      <c r="C1798">
        <v>2008</v>
      </c>
      <c r="D1798">
        <v>3000</v>
      </c>
      <c r="E1798">
        <v>400004271</v>
      </c>
      <c r="F1798">
        <v>300001125</v>
      </c>
      <c r="G1798">
        <v>0</v>
      </c>
      <c r="H1798" t="s">
        <v>1087</v>
      </c>
      <c r="I1798" t="s">
        <v>213</v>
      </c>
      <c r="J1798">
        <v>4800001533</v>
      </c>
      <c r="K1798" t="s">
        <v>213</v>
      </c>
      <c r="L1798">
        <v>3000021890</v>
      </c>
      <c r="M1798" t="s">
        <v>8880</v>
      </c>
      <c r="N1798">
        <v>48</v>
      </c>
      <c r="O1798" t="s">
        <v>8863</v>
      </c>
      <c r="P1798">
        <v>100868</v>
      </c>
      <c r="Q1798" t="s">
        <v>7940</v>
      </c>
      <c r="R1798" t="s">
        <v>323</v>
      </c>
      <c r="S1798">
        <v>1</v>
      </c>
      <c r="T1798">
        <v>0</v>
      </c>
      <c r="U1798" s="1">
        <v>111046.3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 s="1">
        <v>1000</v>
      </c>
      <c r="AC1798">
        <v>0</v>
      </c>
      <c r="AF1798" s="1">
        <v>112046.3</v>
      </c>
      <c r="AH1798">
        <v>1300020120</v>
      </c>
      <c r="AI1798" t="s">
        <v>8988</v>
      </c>
    </row>
    <row r="1799" spans="1:35" x14ac:dyDescent="0.25">
      <c r="A1799" t="s">
        <v>4</v>
      </c>
      <c r="B1799" t="s">
        <v>1031</v>
      </c>
      <c r="C1799">
        <v>2008</v>
      </c>
      <c r="D1799">
        <v>3000</v>
      </c>
      <c r="E1799">
        <v>400004271</v>
      </c>
      <c r="F1799">
        <v>300001125</v>
      </c>
      <c r="G1799">
        <v>0</v>
      </c>
      <c r="H1799" t="s">
        <v>1087</v>
      </c>
      <c r="I1799" t="s">
        <v>213</v>
      </c>
      <c r="J1799">
        <v>4800001533</v>
      </c>
      <c r="K1799" t="s">
        <v>213</v>
      </c>
      <c r="L1799">
        <v>3000021948</v>
      </c>
      <c r="M1799" t="s">
        <v>8880</v>
      </c>
      <c r="N1799">
        <v>26</v>
      </c>
      <c r="O1799" t="s">
        <v>8830</v>
      </c>
      <c r="P1799">
        <v>100868</v>
      </c>
      <c r="Q1799" t="s">
        <v>7940</v>
      </c>
      <c r="R1799" t="s">
        <v>323</v>
      </c>
      <c r="S1799">
        <v>42</v>
      </c>
      <c r="T1799">
        <v>0</v>
      </c>
      <c r="U1799" s="1">
        <v>11221.88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F1799" s="1">
        <v>11221.88</v>
      </c>
      <c r="AH1799">
        <v>1300020120</v>
      </c>
      <c r="AI1799" t="s">
        <v>8988</v>
      </c>
    </row>
    <row r="1800" spans="1:35" x14ac:dyDescent="0.25">
      <c r="A1800" t="s">
        <v>4</v>
      </c>
      <c r="B1800" t="s">
        <v>1031</v>
      </c>
      <c r="C1800">
        <v>2008</v>
      </c>
      <c r="D1800">
        <v>3000</v>
      </c>
      <c r="E1800">
        <v>400004271</v>
      </c>
      <c r="F1800">
        <v>300001125</v>
      </c>
      <c r="G1800">
        <v>0</v>
      </c>
      <c r="H1800" t="s">
        <v>1087</v>
      </c>
      <c r="I1800" t="s">
        <v>213</v>
      </c>
      <c r="J1800">
        <v>4800001533</v>
      </c>
      <c r="K1800" t="s">
        <v>213</v>
      </c>
      <c r="L1800">
        <v>3000021891</v>
      </c>
      <c r="M1800" t="s">
        <v>8880</v>
      </c>
      <c r="N1800">
        <v>69</v>
      </c>
      <c r="O1800" t="s">
        <v>4142</v>
      </c>
      <c r="P1800">
        <v>100868</v>
      </c>
      <c r="Q1800" t="s">
        <v>7940</v>
      </c>
      <c r="R1800" t="s">
        <v>323</v>
      </c>
      <c r="S1800">
        <v>1</v>
      </c>
      <c r="T1800">
        <v>0</v>
      </c>
      <c r="U1800" s="1">
        <v>144692.79999999999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 s="1">
        <v>1000</v>
      </c>
      <c r="AC1800">
        <v>0</v>
      </c>
      <c r="AF1800" s="1">
        <v>145692.79999999999</v>
      </c>
      <c r="AH1800">
        <v>3400004369</v>
      </c>
      <c r="AI1800" t="s">
        <v>8990</v>
      </c>
    </row>
    <row r="1801" spans="1:35" x14ac:dyDescent="0.25">
      <c r="A1801" t="s">
        <v>4</v>
      </c>
      <c r="B1801" t="s">
        <v>1031</v>
      </c>
      <c r="C1801">
        <v>2008</v>
      </c>
      <c r="D1801">
        <v>3000</v>
      </c>
      <c r="E1801">
        <v>400004271</v>
      </c>
      <c r="F1801">
        <v>300001125</v>
      </c>
      <c r="G1801">
        <v>0</v>
      </c>
      <c r="H1801" t="s">
        <v>1087</v>
      </c>
      <c r="I1801" t="s">
        <v>213</v>
      </c>
      <c r="J1801">
        <v>4800001533</v>
      </c>
      <c r="K1801" t="s">
        <v>213</v>
      </c>
      <c r="L1801">
        <v>3000021886</v>
      </c>
      <c r="M1801" t="s">
        <v>8880</v>
      </c>
      <c r="N1801">
        <v>47</v>
      </c>
      <c r="O1801" t="s">
        <v>8863</v>
      </c>
      <c r="P1801">
        <v>100868</v>
      </c>
      <c r="Q1801" t="s">
        <v>7940</v>
      </c>
      <c r="R1801" t="s">
        <v>323</v>
      </c>
      <c r="S1801">
        <v>1</v>
      </c>
      <c r="T1801">
        <v>0</v>
      </c>
      <c r="U1801" s="1">
        <v>80776.37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 s="1">
        <v>1000</v>
      </c>
      <c r="AC1801">
        <v>0</v>
      </c>
      <c r="AF1801" s="1">
        <v>81776.37</v>
      </c>
      <c r="AH1801">
        <v>1300020120</v>
      </c>
      <c r="AI1801" t="s">
        <v>8988</v>
      </c>
    </row>
    <row r="1802" spans="1:35" x14ac:dyDescent="0.25">
      <c r="A1802" t="s">
        <v>4</v>
      </c>
      <c r="B1802" t="s">
        <v>1031</v>
      </c>
      <c r="C1802">
        <v>2008</v>
      </c>
      <c r="D1802">
        <v>3000</v>
      </c>
      <c r="E1802">
        <v>400004271</v>
      </c>
      <c r="F1802">
        <v>300001125</v>
      </c>
      <c r="G1802">
        <v>0</v>
      </c>
      <c r="H1802" t="s">
        <v>1087</v>
      </c>
      <c r="I1802" t="s">
        <v>213</v>
      </c>
      <c r="J1802">
        <v>4800001533</v>
      </c>
      <c r="K1802" t="s">
        <v>213</v>
      </c>
      <c r="L1802">
        <v>3000021883</v>
      </c>
      <c r="M1802" t="s">
        <v>8880</v>
      </c>
      <c r="N1802">
        <v>6</v>
      </c>
      <c r="O1802" t="s">
        <v>8991</v>
      </c>
      <c r="P1802">
        <v>100868</v>
      </c>
      <c r="Q1802" t="s">
        <v>7940</v>
      </c>
      <c r="R1802" t="s">
        <v>323</v>
      </c>
      <c r="S1802">
        <v>1</v>
      </c>
      <c r="T1802">
        <v>0</v>
      </c>
      <c r="U1802" s="1">
        <v>100625.76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 s="1">
        <v>1000</v>
      </c>
      <c r="AC1802">
        <v>0</v>
      </c>
      <c r="AF1802" s="1">
        <v>101625.76</v>
      </c>
      <c r="AH1802">
        <v>1300020120</v>
      </c>
      <c r="AI1802" t="s">
        <v>8988</v>
      </c>
    </row>
    <row r="1803" spans="1:35" x14ac:dyDescent="0.25">
      <c r="A1803" t="s">
        <v>4</v>
      </c>
      <c r="B1803" t="s">
        <v>1031</v>
      </c>
      <c r="C1803">
        <v>2008</v>
      </c>
      <c r="D1803">
        <v>3000</v>
      </c>
      <c r="E1803">
        <v>400004271</v>
      </c>
      <c r="F1803">
        <v>300001125</v>
      </c>
      <c r="G1803">
        <v>0</v>
      </c>
      <c r="H1803" t="s">
        <v>1087</v>
      </c>
      <c r="I1803" t="s">
        <v>213</v>
      </c>
      <c r="J1803">
        <v>4800001533</v>
      </c>
      <c r="K1803" t="s">
        <v>213</v>
      </c>
      <c r="L1803">
        <v>3000021953</v>
      </c>
      <c r="M1803" t="s">
        <v>8880</v>
      </c>
      <c r="N1803">
        <v>47</v>
      </c>
      <c r="O1803" t="s">
        <v>8863</v>
      </c>
      <c r="P1803">
        <v>403491</v>
      </c>
      <c r="Q1803" t="s">
        <v>8900</v>
      </c>
      <c r="R1803" t="s">
        <v>8989</v>
      </c>
      <c r="S1803">
        <v>1</v>
      </c>
      <c r="T1803">
        <v>0</v>
      </c>
      <c r="U1803" s="1">
        <v>228069.97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F1803" s="1">
        <v>228069.97</v>
      </c>
      <c r="AH1803">
        <v>3400004367</v>
      </c>
      <c r="AI1803" t="s">
        <v>8880</v>
      </c>
    </row>
    <row r="1804" spans="1:35" x14ac:dyDescent="0.25">
      <c r="A1804" t="s">
        <v>4</v>
      </c>
      <c r="B1804" t="s">
        <v>1031</v>
      </c>
      <c r="C1804">
        <v>2008</v>
      </c>
      <c r="D1804">
        <v>3000</v>
      </c>
      <c r="E1804">
        <v>400004271</v>
      </c>
      <c r="F1804">
        <v>300001125</v>
      </c>
      <c r="G1804">
        <v>0</v>
      </c>
      <c r="H1804" t="s">
        <v>1087</v>
      </c>
      <c r="I1804" t="s">
        <v>213</v>
      </c>
      <c r="J1804">
        <v>4800001533</v>
      </c>
      <c r="K1804" t="s">
        <v>213</v>
      </c>
      <c r="L1804">
        <v>3000021950</v>
      </c>
      <c r="M1804" t="s">
        <v>8880</v>
      </c>
      <c r="N1804">
        <v>46</v>
      </c>
      <c r="O1804" t="s">
        <v>8863</v>
      </c>
      <c r="P1804">
        <v>403491</v>
      </c>
      <c r="Q1804" t="s">
        <v>8900</v>
      </c>
      <c r="R1804" t="s">
        <v>8989</v>
      </c>
      <c r="S1804">
        <v>1</v>
      </c>
      <c r="T1804">
        <v>0</v>
      </c>
      <c r="U1804" s="1">
        <v>713817.92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F1804" s="1">
        <v>713817.92</v>
      </c>
      <c r="AH1804">
        <v>1300020121</v>
      </c>
      <c r="AI1804" t="s">
        <v>8988</v>
      </c>
    </row>
    <row r="1805" spans="1:35" x14ac:dyDescent="0.25">
      <c r="A1805" t="s">
        <v>4</v>
      </c>
      <c r="B1805" t="s">
        <v>1031</v>
      </c>
      <c r="C1805">
        <v>2008</v>
      </c>
      <c r="D1805">
        <v>3000</v>
      </c>
      <c r="E1805">
        <v>400004271</v>
      </c>
      <c r="F1805">
        <v>300001125</v>
      </c>
      <c r="G1805">
        <v>0</v>
      </c>
      <c r="H1805" t="s">
        <v>1087</v>
      </c>
      <c r="I1805" t="s">
        <v>213</v>
      </c>
      <c r="J1805">
        <v>4800001533</v>
      </c>
      <c r="K1805" t="s">
        <v>213</v>
      </c>
      <c r="L1805">
        <v>3000022149</v>
      </c>
      <c r="M1805" t="s">
        <v>8990</v>
      </c>
      <c r="N1805">
        <v>88</v>
      </c>
      <c r="O1805" t="s">
        <v>3552</v>
      </c>
      <c r="P1805">
        <v>100868</v>
      </c>
      <c r="Q1805" t="s">
        <v>7940</v>
      </c>
      <c r="R1805" t="s">
        <v>323</v>
      </c>
      <c r="S1805">
        <v>1</v>
      </c>
      <c r="T1805" s="1">
        <v>6807676.04</v>
      </c>
      <c r="U1805" s="1">
        <v>166802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 s="1">
        <v>1000</v>
      </c>
      <c r="AC1805">
        <v>0</v>
      </c>
      <c r="AF1805" s="1">
        <v>167802</v>
      </c>
      <c r="AH1805">
        <v>1300020120</v>
      </c>
      <c r="AI1805" t="s">
        <v>8988</v>
      </c>
    </row>
    <row r="1806" spans="1:35" x14ac:dyDescent="0.25">
      <c r="F1806">
        <v>300001125</v>
      </c>
      <c r="T1806" s="1">
        <v>6807676.04</v>
      </c>
      <c r="U1806" s="1">
        <v>6118241.04</v>
      </c>
      <c r="V1806">
        <v>0</v>
      </c>
      <c r="AB1806" s="1">
        <v>38140</v>
      </c>
      <c r="AC1806">
        <v>0</v>
      </c>
      <c r="AF1806" s="1">
        <v>6156381.04</v>
      </c>
    </row>
    <row r="1807" spans="1:35" x14ac:dyDescent="0.25">
      <c r="A1807" t="s">
        <v>4</v>
      </c>
      <c r="B1807" t="s">
        <v>1031</v>
      </c>
      <c r="C1807">
        <v>2008</v>
      </c>
      <c r="D1807">
        <v>3000</v>
      </c>
      <c r="E1807">
        <v>400006039</v>
      </c>
      <c r="F1807">
        <v>300001126</v>
      </c>
      <c r="G1807">
        <v>0</v>
      </c>
      <c r="H1807" t="s">
        <v>1088</v>
      </c>
      <c r="I1807" t="s">
        <v>1084</v>
      </c>
      <c r="J1807">
        <v>4800000668</v>
      </c>
      <c r="K1807" t="s">
        <v>1084</v>
      </c>
      <c r="L1807">
        <v>3000013699</v>
      </c>
      <c r="M1807" t="s">
        <v>1079</v>
      </c>
      <c r="N1807">
        <v>201</v>
      </c>
      <c r="O1807" t="s">
        <v>4935</v>
      </c>
      <c r="P1807">
        <v>104939</v>
      </c>
      <c r="Q1807" t="s">
        <v>8612</v>
      </c>
      <c r="R1807" t="s">
        <v>8613</v>
      </c>
      <c r="S1807">
        <v>1</v>
      </c>
      <c r="T1807">
        <v>0</v>
      </c>
      <c r="U1807" s="1">
        <v>3075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75</v>
      </c>
      <c r="AC1807">
        <v>0</v>
      </c>
      <c r="AF1807" s="1">
        <v>3150</v>
      </c>
      <c r="AH1807">
        <v>1300014933</v>
      </c>
      <c r="AI1807" t="s">
        <v>2189</v>
      </c>
    </row>
    <row r="1808" spans="1:35" x14ac:dyDescent="0.25">
      <c r="A1808" t="s">
        <v>4</v>
      </c>
      <c r="B1808" t="s">
        <v>1031</v>
      </c>
      <c r="C1808">
        <v>2008</v>
      </c>
      <c r="D1808">
        <v>3000</v>
      </c>
      <c r="E1808">
        <v>400006039</v>
      </c>
      <c r="F1808">
        <v>300001126</v>
      </c>
      <c r="G1808">
        <v>0</v>
      </c>
      <c r="H1808" t="s">
        <v>1088</v>
      </c>
      <c r="I1808" t="s">
        <v>1084</v>
      </c>
      <c r="J1808">
        <v>4800000668</v>
      </c>
      <c r="K1808" t="s">
        <v>1084</v>
      </c>
      <c r="L1808">
        <v>3000013699</v>
      </c>
      <c r="M1808" t="s">
        <v>1079</v>
      </c>
      <c r="N1808">
        <v>201</v>
      </c>
      <c r="O1808" t="s">
        <v>4935</v>
      </c>
      <c r="P1808">
        <v>104939</v>
      </c>
      <c r="Q1808" t="s">
        <v>8612</v>
      </c>
      <c r="R1808" t="s">
        <v>8613</v>
      </c>
      <c r="S1808">
        <v>1</v>
      </c>
      <c r="T1808" s="1">
        <v>8075</v>
      </c>
      <c r="U1808" s="1">
        <v>8075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75</v>
      </c>
      <c r="AC1808">
        <v>0</v>
      </c>
      <c r="AF1808" s="1">
        <v>8150</v>
      </c>
      <c r="AH1808">
        <v>1300014933</v>
      </c>
      <c r="AI1808" t="s">
        <v>2189</v>
      </c>
    </row>
    <row r="1809" spans="1:35" x14ac:dyDescent="0.25">
      <c r="F1809">
        <v>300001126</v>
      </c>
      <c r="T1809" s="1">
        <v>8075</v>
      </c>
      <c r="U1809" s="1">
        <v>11150</v>
      </c>
      <c r="V1809">
        <v>0</v>
      </c>
      <c r="AB1809">
        <v>150</v>
      </c>
      <c r="AC1809">
        <v>0</v>
      </c>
      <c r="AF1809" s="1">
        <v>11300</v>
      </c>
    </row>
    <row r="1810" spans="1:35" x14ac:dyDescent="0.25">
      <c r="A1810" t="s">
        <v>4</v>
      </c>
      <c r="B1810" t="s">
        <v>1031</v>
      </c>
      <c r="C1810">
        <v>2008</v>
      </c>
      <c r="D1810">
        <v>3000</v>
      </c>
      <c r="E1810">
        <v>400006209</v>
      </c>
      <c r="F1810">
        <v>300001127</v>
      </c>
      <c r="G1810">
        <v>0</v>
      </c>
      <c r="H1810" t="s">
        <v>1090</v>
      </c>
      <c r="I1810" t="s">
        <v>1089</v>
      </c>
      <c r="J1810">
        <v>4800000696</v>
      </c>
      <c r="K1810" t="s">
        <v>1089</v>
      </c>
      <c r="L1810">
        <v>3000014558</v>
      </c>
      <c r="M1810" t="s">
        <v>8992</v>
      </c>
      <c r="N1810">
        <v>88</v>
      </c>
      <c r="O1810" t="s">
        <v>8864</v>
      </c>
      <c r="P1810">
        <v>101209</v>
      </c>
      <c r="Q1810" t="s">
        <v>8706</v>
      </c>
      <c r="R1810" t="s">
        <v>8707</v>
      </c>
      <c r="S1810">
        <v>10</v>
      </c>
      <c r="T1810" s="1">
        <v>92900</v>
      </c>
      <c r="U1810" s="1">
        <v>92900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 s="1">
        <v>1100</v>
      </c>
      <c r="AC1810">
        <v>0</v>
      </c>
      <c r="AF1810" s="1">
        <v>94000</v>
      </c>
      <c r="AH1810">
        <v>1300019586</v>
      </c>
      <c r="AI1810" t="s">
        <v>8782</v>
      </c>
    </row>
    <row r="1811" spans="1:35" x14ac:dyDescent="0.25">
      <c r="F1811">
        <v>300001127</v>
      </c>
      <c r="T1811" s="1">
        <v>92900</v>
      </c>
      <c r="U1811" s="1">
        <v>92900</v>
      </c>
      <c r="V1811">
        <v>0</v>
      </c>
      <c r="AB1811" s="1">
        <v>1100</v>
      </c>
      <c r="AC1811">
        <v>0</v>
      </c>
      <c r="AF1811" s="1">
        <v>94000</v>
      </c>
    </row>
    <row r="1812" spans="1:35" x14ac:dyDescent="0.25">
      <c r="A1812" t="s">
        <v>4</v>
      </c>
      <c r="B1812" t="s">
        <v>1031</v>
      </c>
      <c r="C1812">
        <v>2008</v>
      </c>
      <c r="D1812">
        <v>3000</v>
      </c>
      <c r="E1812">
        <v>400006252</v>
      </c>
      <c r="F1812">
        <v>300001128</v>
      </c>
      <c r="G1812">
        <v>0</v>
      </c>
      <c r="H1812" t="s">
        <v>1090</v>
      </c>
      <c r="I1812" t="s">
        <v>1091</v>
      </c>
      <c r="J1812">
        <v>4800000820</v>
      </c>
      <c r="K1812" t="s">
        <v>1091</v>
      </c>
      <c r="L1812">
        <v>3000016436</v>
      </c>
      <c r="M1812" t="s">
        <v>2189</v>
      </c>
      <c r="N1812">
        <v>92</v>
      </c>
      <c r="O1812" t="s">
        <v>1084</v>
      </c>
      <c r="P1812">
        <v>101209</v>
      </c>
      <c r="Q1812" t="s">
        <v>8706</v>
      </c>
      <c r="R1812" t="s">
        <v>8707</v>
      </c>
      <c r="S1812">
        <v>10</v>
      </c>
      <c r="T1812" s="1">
        <v>92900</v>
      </c>
      <c r="U1812" s="1">
        <v>92900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 s="1">
        <v>1100</v>
      </c>
      <c r="AC1812">
        <v>0</v>
      </c>
      <c r="AF1812" s="1">
        <v>94000</v>
      </c>
      <c r="AH1812">
        <v>1300020182</v>
      </c>
      <c r="AI1812" t="s">
        <v>4368</v>
      </c>
    </row>
    <row r="1813" spans="1:35" x14ac:dyDescent="0.25">
      <c r="F1813">
        <v>300001128</v>
      </c>
      <c r="T1813" s="1">
        <v>92900</v>
      </c>
      <c r="U1813" s="1">
        <v>92900</v>
      </c>
      <c r="V1813">
        <v>0</v>
      </c>
      <c r="AB1813" s="1">
        <v>1100</v>
      </c>
      <c r="AC1813">
        <v>0</v>
      </c>
      <c r="AF1813" s="1">
        <v>94000</v>
      </c>
    </row>
    <row r="1814" spans="1:35" x14ac:dyDescent="0.25">
      <c r="A1814" t="s">
        <v>4</v>
      </c>
      <c r="B1814" t="s">
        <v>5378</v>
      </c>
      <c r="C1814">
        <v>2008</v>
      </c>
      <c r="D1814">
        <v>3000</v>
      </c>
      <c r="E1814">
        <v>400006034</v>
      </c>
      <c r="F1814">
        <v>300001129</v>
      </c>
      <c r="G1814">
        <v>0</v>
      </c>
      <c r="H1814" t="s">
        <v>8993</v>
      </c>
      <c r="I1814" t="s">
        <v>2189</v>
      </c>
      <c r="J1814">
        <v>4800000664</v>
      </c>
      <c r="K1814" t="s">
        <v>2189</v>
      </c>
      <c r="L1814">
        <v>4300002172</v>
      </c>
      <c r="M1814" t="s">
        <v>2189</v>
      </c>
      <c r="N1814" t="s">
        <v>8994</v>
      </c>
      <c r="R1814" t="s">
        <v>8995</v>
      </c>
      <c r="S1814">
        <v>0</v>
      </c>
      <c r="T1814">
        <v>0</v>
      </c>
      <c r="U1814" s="1">
        <v>1314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F1814" s="1">
        <v>1314</v>
      </c>
      <c r="AG1814" t="s">
        <v>8996</v>
      </c>
    </row>
    <row r="1815" spans="1:35" x14ac:dyDescent="0.25">
      <c r="A1815" t="s">
        <v>4</v>
      </c>
      <c r="B1815" t="s">
        <v>5378</v>
      </c>
      <c r="C1815">
        <v>2008</v>
      </c>
      <c r="D1815">
        <v>3000</v>
      </c>
      <c r="E1815">
        <v>400006034</v>
      </c>
      <c r="F1815">
        <v>300001129</v>
      </c>
      <c r="G1815">
        <v>0</v>
      </c>
      <c r="H1815" t="s">
        <v>8993</v>
      </c>
      <c r="I1815" t="s">
        <v>2189</v>
      </c>
      <c r="J1815">
        <v>4800000664</v>
      </c>
      <c r="K1815" t="s">
        <v>2189</v>
      </c>
      <c r="L1815">
        <v>3000016782</v>
      </c>
      <c r="M1815" t="s">
        <v>8908</v>
      </c>
      <c r="N1815">
        <v>301</v>
      </c>
      <c r="O1815" t="s">
        <v>294</v>
      </c>
      <c r="P1815">
        <v>105947</v>
      </c>
      <c r="Q1815" t="s">
        <v>8997</v>
      </c>
      <c r="R1815" t="s">
        <v>3264</v>
      </c>
      <c r="S1815">
        <v>1</v>
      </c>
      <c r="T1815" s="1">
        <v>45994</v>
      </c>
      <c r="U1815" s="1">
        <v>44680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820</v>
      </c>
      <c r="AC1815">
        <v>0</v>
      </c>
      <c r="AF1815" s="1">
        <v>45500</v>
      </c>
      <c r="AH1815">
        <v>1300015910</v>
      </c>
      <c r="AI1815" t="s">
        <v>1095</v>
      </c>
    </row>
    <row r="1816" spans="1:35" x14ac:dyDescent="0.25">
      <c r="F1816">
        <v>300001129</v>
      </c>
      <c r="T1816" s="1">
        <v>45994</v>
      </c>
      <c r="U1816" s="1">
        <v>45994</v>
      </c>
      <c r="V1816">
        <v>0</v>
      </c>
      <c r="AB1816">
        <v>820</v>
      </c>
      <c r="AC1816">
        <v>0</v>
      </c>
      <c r="AF1816" s="1">
        <v>46814</v>
      </c>
    </row>
    <row r="1817" spans="1:35" x14ac:dyDescent="0.25">
      <c r="A1817" t="s">
        <v>4</v>
      </c>
      <c r="B1817" t="s">
        <v>1031</v>
      </c>
      <c r="C1817">
        <v>2008</v>
      </c>
      <c r="D1817">
        <v>3000</v>
      </c>
      <c r="E1817">
        <v>400006037</v>
      </c>
      <c r="F1817">
        <v>300001130</v>
      </c>
      <c r="G1817">
        <v>0</v>
      </c>
      <c r="H1817" t="s">
        <v>1092</v>
      </c>
      <c r="I1817" t="s">
        <v>1084</v>
      </c>
      <c r="J1817">
        <v>4800000684</v>
      </c>
      <c r="K1817" t="s">
        <v>1084</v>
      </c>
      <c r="L1817">
        <v>3000013702</v>
      </c>
      <c r="M1817" t="s">
        <v>1079</v>
      </c>
      <c r="N1817">
        <v>77</v>
      </c>
      <c r="O1817" t="s">
        <v>7523</v>
      </c>
      <c r="P1817">
        <v>101209</v>
      </c>
      <c r="Q1817" t="s">
        <v>8706</v>
      </c>
      <c r="R1817" t="s">
        <v>8707</v>
      </c>
      <c r="S1817">
        <v>10</v>
      </c>
      <c r="T1817" s="1">
        <v>92900</v>
      </c>
      <c r="U1817" s="1">
        <v>92900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 s="1">
        <v>1100</v>
      </c>
      <c r="AC1817">
        <v>0</v>
      </c>
      <c r="AF1817" s="1">
        <v>94000</v>
      </c>
      <c r="AH1817">
        <v>1300018438</v>
      </c>
      <c r="AI1817" t="s">
        <v>5438</v>
      </c>
    </row>
    <row r="1818" spans="1:35" x14ac:dyDescent="0.25">
      <c r="F1818">
        <v>300001130</v>
      </c>
      <c r="T1818" s="1">
        <v>92900</v>
      </c>
      <c r="U1818" s="1">
        <v>92900</v>
      </c>
      <c r="V1818">
        <v>0</v>
      </c>
      <c r="AB1818" s="1">
        <v>1100</v>
      </c>
      <c r="AC1818">
        <v>0</v>
      </c>
      <c r="AF1818" s="1">
        <v>94000</v>
      </c>
    </row>
    <row r="1819" spans="1:35" x14ac:dyDescent="0.25">
      <c r="A1819" t="s">
        <v>4</v>
      </c>
      <c r="B1819" t="s">
        <v>4660</v>
      </c>
      <c r="C1819">
        <v>2008</v>
      </c>
      <c r="D1819">
        <v>3000</v>
      </c>
      <c r="E1819">
        <v>400006398</v>
      </c>
      <c r="F1819">
        <v>300001131</v>
      </c>
      <c r="G1819">
        <v>0</v>
      </c>
      <c r="H1819" t="s">
        <v>8998</v>
      </c>
      <c r="I1819" t="s">
        <v>1448</v>
      </c>
      <c r="J1819">
        <v>4800000692</v>
      </c>
      <c r="K1819" t="s">
        <v>1448</v>
      </c>
      <c r="L1819">
        <v>3000019183</v>
      </c>
      <c r="M1819" t="s">
        <v>1448</v>
      </c>
      <c r="N1819">
        <v>411</v>
      </c>
      <c r="O1819" t="s">
        <v>8779</v>
      </c>
      <c r="P1819">
        <v>105685</v>
      </c>
      <c r="Q1819" t="s">
        <v>8999</v>
      </c>
      <c r="R1819" t="s">
        <v>323</v>
      </c>
      <c r="S1819">
        <v>1</v>
      </c>
      <c r="T1819" s="1">
        <v>8625</v>
      </c>
      <c r="U1819" s="1">
        <v>8625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F1819" s="1">
        <v>8625</v>
      </c>
      <c r="AH1819">
        <v>1200016440</v>
      </c>
      <c r="AI1819" t="s">
        <v>1448</v>
      </c>
    </row>
    <row r="1820" spans="1:35" x14ac:dyDescent="0.25">
      <c r="F1820">
        <v>300001131</v>
      </c>
      <c r="T1820" s="1">
        <v>8625</v>
      </c>
      <c r="U1820" s="1">
        <v>8625</v>
      </c>
      <c r="V1820">
        <v>0</v>
      </c>
      <c r="AB1820">
        <v>0</v>
      </c>
      <c r="AC1820">
        <v>0</v>
      </c>
      <c r="AF1820" s="1">
        <v>8625</v>
      </c>
    </row>
    <row r="1821" spans="1:35" x14ac:dyDescent="0.25">
      <c r="A1821" t="s">
        <v>4</v>
      </c>
      <c r="B1821" t="s">
        <v>287</v>
      </c>
      <c r="C1821">
        <v>2008</v>
      </c>
      <c r="D1821">
        <v>3000</v>
      </c>
      <c r="E1821">
        <v>400005953</v>
      </c>
      <c r="F1821">
        <v>300001132</v>
      </c>
      <c r="G1821">
        <v>0</v>
      </c>
      <c r="H1821" t="s">
        <v>297</v>
      </c>
      <c r="I1821" t="s">
        <v>296</v>
      </c>
      <c r="J1821">
        <v>4800000752</v>
      </c>
      <c r="K1821" t="s">
        <v>296</v>
      </c>
      <c r="L1821">
        <v>3000009639</v>
      </c>
      <c r="M1821" t="s">
        <v>7523</v>
      </c>
      <c r="N1821">
        <v>4</v>
      </c>
      <c r="O1821" t="s">
        <v>8991</v>
      </c>
      <c r="P1821">
        <v>100868</v>
      </c>
      <c r="Q1821" t="s">
        <v>7940</v>
      </c>
      <c r="R1821" t="s">
        <v>323</v>
      </c>
      <c r="S1821">
        <v>1</v>
      </c>
      <c r="T1821">
        <v>0</v>
      </c>
      <c r="U1821" s="1">
        <v>147064.88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700</v>
      </c>
      <c r="AC1821">
        <v>0</v>
      </c>
      <c r="AF1821" s="1">
        <v>147764.88</v>
      </c>
      <c r="AH1821">
        <v>1300009848</v>
      </c>
      <c r="AI1821" t="s">
        <v>7662</v>
      </c>
    </row>
    <row r="1822" spans="1:35" x14ac:dyDescent="0.25">
      <c r="A1822" t="s">
        <v>4</v>
      </c>
      <c r="B1822" t="s">
        <v>287</v>
      </c>
      <c r="C1822">
        <v>2008</v>
      </c>
      <c r="D1822">
        <v>3000</v>
      </c>
      <c r="E1822">
        <v>400005953</v>
      </c>
      <c r="F1822">
        <v>300001132</v>
      </c>
      <c r="G1822">
        <v>0</v>
      </c>
      <c r="H1822" t="s">
        <v>297</v>
      </c>
      <c r="I1822" t="s">
        <v>296</v>
      </c>
      <c r="J1822">
        <v>4800000752</v>
      </c>
      <c r="K1822" t="s">
        <v>296</v>
      </c>
      <c r="L1822">
        <v>3000009637</v>
      </c>
      <c r="M1822" t="s">
        <v>7523</v>
      </c>
      <c r="N1822">
        <v>19</v>
      </c>
      <c r="O1822" t="s">
        <v>7585</v>
      </c>
      <c r="P1822">
        <v>100868</v>
      </c>
      <c r="Q1822" t="s">
        <v>7940</v>
      </c>
      <c r="R1822" t="s">
        <v>323</v>
      </c>
      <c r="S1822">
        <v>1</v>
      </c>
      <c r="T1822">
        <v>0</v>
      </c>
      <c r="U1822" s="1">
        <v>46309.599999999999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300</v>
      </c>
      <c r="AC1822">
        <v>0</v>
      </c>
      <c r="AF1822" s="1">
        <v>46609.599999999999</v>
      </c>
      <c r="AH1822">
        <v>1300009848</v>
      </c>
      <c r="AI1822" t="s">
        <v>7662</v>
      </c>
    </row>
    <row r="1823" spans="1:35" x14ac:dyDescent="0.25">
      <c r="A1823" t="s">
        <v>4</v>
      </c>
      <c r="B1823" t="s">
        <v>287</v>
      </c>
      <c r="C1823">
        <v>2008</v>
      </c>
      <c r="D1823">
        <v>3000</v>
      </c>
      <c r="E1823">
        <v>400005953</v>
      </c>
      <c r="F1823">
        <v>300001132</v>
      </c>
      <c r="G1823">
        <v>0</v>
      </c>
      <c r="H1823" t="s">
        <v>297</v>
      </c>
      <c r="I1823" t="s">
        <v>296</v>
      </c>
      <c r="J1823">
        <v>4800000752</v>
      </c>
      <c r="K1823" t="s">
        <v>296</v>
      </c>
      <c r="L1823">
        <v>3000010365</v>
      </c>
      <c r="M1823" t="s">
        <v>8862</v>
      </c>
      <c r="N1823">
        <v>5</v>
      </c>
      <c r="O1823" t="s">
        <v>8991</v>
      </c>
      <c r="P1823">
        <v>100868</v>
      </c>
      <c r="Q1823" t="s">
        <v>7940</v>
      </c>
      <c r="R1823" t="s">
        <v>323</v>
      </c>
      <c r="S1823">
        <v>1</v>
      </c>
      <c r="T1823">
        <v>0</v>
      </c>
      <c r="U1823" s="1">
        <v>44819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850</v>
      </c>
      <c r="AC1823">
        <v>0</v>
      </c>
      <c r="AF1823" s="1">
        <v>45669</v>
      </c>
      <c r="AH1823">
        <v>1300010276</v>
      </c>
      <c r="AI1823" t="s">
        <v>4935</v>
      </c>
    </row>
    <row r="1824" spans="1:35" x14ac:dyDescent="0.25">
      <c r="A1824" t="s">
        <v>4</v>
      </c>
      <c r="B1824" t="s">
        <v>287</v>
      </c>
      <c r="C1824">
        <v>2008</v>
      </c>
      <c r="D1824">
        <v>3000</v>
      </c>
      <c r="E1824">
        <v>400005953</v>
      </c>
      <c r="F1824">
        <v>300001132</v>
      </c>
      <c r="G1824">
        <v>0</v>
      </c>
      <c r="H1824" t="s">
        <v>297</v>
      </c>
      <c r="I1824" t="s">
        <v>296</v>
      </c>
      <c r="J1824">
        <v>4800000752</v>
      </c>
      <c r="K1824" t="s">
        <v>296</v>
      </c>
      <c r="L1824">
        <v>3000010368</v>
      </c>
      <c r="M1824" t="s">
        <v>8862</v>
      </c>
      <c r="N1824">
        <v>12</v>
      </c>
      <c r="O1824" t="s">
        <v>9000</v>
      </c>
      <c r="P1824">
        <v>100868</v>
      </c>
      <c r="Q1824" t="s">
        <v>7940</v>
      </c>
      <c r="R1824" t="s">
        <v>323</v>
      </c>
      <c r="S1824">
        <v>1</v>
      </c>
      <c r="T1824" s="1">
        <v>347777.68</v>
      </c>
      <c r="U1824" s="1">
        <v>9502.8799999999992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300</v>
      </c>
      <c r="AC1824">
        <v>0</v>
      </c>
      <c r="AF1824" s="1">
        <v>9802.8799999999992</v>
      </c>
      <c r="AH1824">
        <v>1300010276</v>
      </c>
      <c r="AI1824" t="s">
        <v>4935</v>
      </c>
    </row>
    <row r="1825" spans="1:35" x14ac:dyDescent="0.25">
      <c r="A1825" t="s">
        <v>4</v>
      </c>
      <c r="B1825" t="s">
        <v>287</v>
      </c>
      <c r="C1825">
        <v>2008</v>
      </c>
      <c r="D1825">
        <v>3000</v>
      </c>
      <c r="E1825">
        <v>400005953</v>
      </c>
      <c r="F1825">
        <v>300001132</v>
      </c>
      <c r="G1825">
        <v>1</v>
      </c>
      <c r="H1825" t="s">
        <v>297</v>
      </c>
      <c r="I1825" t="s">
        <v>213</v>
      </c>
      <c r="J1825">
        <v>4800001525</v>
      </c>
      <c r="K1825" t="s">
        <v>213</v>
      </c>
      <c r="L1825">
        <v>1200012656</v>
      </c>
      <c r="M1825" t="s">
        <v>1084</v>
      </c>
      <c r="N1825" t="s">
        <v>8475</v>
      </c>
      <c r="R1825" t="s">
        <v>9001</v>
      </c>
      <c r="S1825">
        <v>0</v>
      </c>
      <c r="T1825">
        <v>0</v>
      </c>
      <c r="U1825" s="1">
        <v>6688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F1825" s="1">
        <v>6688</v>
      </c>
      <c r="AG1825" t="s">
        <v>8800</v>
      </c>
    </row>
    <row r="1826" spans="1:35" x14ac:dyDescent="0.25">
      <c r="A1826" t="s">
        <v>4</v>
      </c>
      <c r="B1826" t="s">
        <v>287</v>
      </c>
      <c r="C1826">
        <v>2008</v>
      </c>
      <c r="D1826">
        <v>3000</v>
      </c>
      <c r="E1826">
        <v>400005953</v>
      </c>
      <c r="F1826">
        <v>300001132</v>
      </c>
      <c r="G1826">
        <v>1</v>
      </c>
      <c r="H1826" t="s">
        <v>297</v>
      </c>
      <c r="I1826" t="s">
        <v>213</v>
      </c>
      <c r="J1826">
        <v>4800001525</v>
      </c>
      <c r="K1826" t="s">
        <v>213</v>
      </c>
      <c r="L1826">
        <v>1200013204</v>
      </c>
      <c r="M1826" t="s">
        <v>1084</v>
      </c>
      <c r="N1826" t="s">
        <v>8475</v>
      </c>
      <c r="R1826" t="s">
        <v>9001</v>
      </c>
      <c r="S1826">
        <v>0</v>
      </c>
      <c r="T1826">
        <v>0</v>
      </c>
      <c r="U1826" s="1">
        <v>1462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F1826" s="1">
        <v>1462</v>
      </c>
      <c r="AG1826" t="s">
        <v>8800</v>
      </c>
    </row>
    <row r="1827" spans="1:35" x14ac:dyDescent="0.25">
      <c r="A1827" t="s">
        <v>4</v>
      </c>
      <c r="B1827" t="s">
        <v>287</v>
      </c>
      <c r="C1827">
        <v>2008</v>
      </c>
      <c r="D1827">
        <v>3000</v>
      </c>
      <c r="E1827">
        <v>400005953</v>
      </c>
      <c r="F1827">
        <v>300001132</v>
      </c>
      <c r="G1827">
        <v>1</v>
      </c>
      <c r="H1827" t="s">
        <v>297</v>
      </c>
      <c r="I1827" t="s">
        <v>213</v>
      </c>
      <c r="J1827">
        <v>4800001525</v>
      </c>
      <c r="K1827" t="s">
        <v>213</v>
      </c>
      <c r="L1827">
        <v>1200012657</v>
      </c>
      <c r="M1827" t="s">
        <v>1084</v>
      </c>
      <c r="N1827" t="s">
        <v>8475</v>
      </c>
      <c r="R1827" t="s">
        <v>9001</v>
      </c>
      <c r="S1827">
        <v>0</v>
      </c>
      <c r="T1827">
        <v>0</v>
      </c>
      <c r="U1827" s="1">
        <v>-6688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F1827" s="1">
        <v>-6688</v>
      </c>
      <c r="AG1827" t="s">
        <v>8800</v>
      </c>
    </row>
    <row r="1828" spans="1:35" x14ac:dyDescent="0.25">
      <c r="A1828" t="s">
        <v>4</v>
      </c>
      <c r="B1828" t="s">
        <v>287</v>
      </c>
      <c r="C1828">
        <v>2008</v>
      </c>
      <c r="D1828">
        <v>3000</v>
      </c>
      <c r="E1828">
        <v>400005953</v>
      </c>
      <c r="F1828">
        <v>300001132</v>
      </c>
      <c r="G1828">
        <v>1</v>
      </c>
      <c r="H1828" t="s">
        <v>297</v>
      </c>
      <c r="I1828" t="s">
        <v>213</v>
      </c>
      <c r="J1828">
        <v>4800001525</v>
      </c>
      <c r="K1828" t="s">
        <v>213</v>
      </c>
      <c r="L1828">
        <v>1200012658</v>
      </c>
      <c r="M1828" t="s">
        <v>1084</v>
      </c>
      <c r="N1828" t="s">
        <v>8475</v>
      </c>
      <c r="R1828" t="s">
        <v>9001</v>
      </c>
      <c r="S1828">
        <v>0</v>
      </c>
      <c r="T1828">
        <v>0</v>
      </c>
      <c r="U1828" s="1">
        <v>6688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F1828" s="1">
        <v>6688</v>
      </c>
      <c r="AG1828" t="s">
        <v>8800</v>
      </c>
    </row>
    <row r="1829" spans="1:35" x14ac:dyDescent="0.25">
      <c r="A1829" t="s">
        <v>4</v>
      </c>
      <c r="B1829" t="s">
        <v>287</v>
      </c>
      <c r="C1829">
        <v>2008</v>
      </c>
      <c r="D1829">
        <v>3000</v>
      </c>
      <c r="E1829">
        <v>400005953</v>
      </c>
      <c r="F1829">
        <v>300001132</v>
      </c>
      <c r="G1829">
        <v>1</v>
      </c>
      <c r="H1829" t="s">
        <v>297</v>
      </c>
      <c r="I1829" t="s">
        <v>213</v>
      </c>
      <c r="J1829">
        <v>4800001525</v>
      </c>
      <c r="K1829" t="s">
        <v>213</v>
      </c>
      <c r="L1829">
        <v>4300002370</v>
      </c>
      <c r="M1829" t="s">
        <v>296</v>
      </c>
      <c r="N1829">
        <v>400005953</v>
      </c>
      <c r="R1829" t="s">
        <v>9002</v>
      </c>
      <c r="S1829">
        <v>0</v>
      </c>
      <c r="T1829" s="1">
        <v>250110.89</v>
      </c>
      <c r="U1829" s="1">
        <v>9835.82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F1829" s="1">
        <v>9835.82</v>
      </c>
      <c r="AG1829" t="s">
        <v>7783</v>
      </c>
    </row>
    <row r="1830" spans="1:35" x14ac:dyDescent="0.25">
      <c r="A1830" t="s">
        <v>4</v>
      </c>
      <c r="B1830" t="s">
        <v>287</v>
      </c>
      <c r="C1830">
        <v>2008</v>
      </c>
      <c r="D1830">
        <v>3000</v>
      </c>
      <c r="E1830">
        <v>400005953</v>
      </c>
      <c r="F1830">
        <v>300001132</v>
      </c>
      <c r="G1830">
        <v>0</v>
      </c>
      <c r="H1830" t="s">
        <v>297</v>
      </c>
      <c r="I1830" t="s">
        <v>296</v>
      </c>
      <c r="J1830">
        <v>4800000752</v>
      </c>
      <c r="K1830" t="s">
        <v>296</v>
      </c>
      <c r="L1830">
        <v>3000015957</v>
      </c>
      <c r="M1830" t="s">
        <v>8902</v>
      </c>
      <c r="N1830">
        <v>29</v>
      </c>
      <c r="O1830" t="s">
        <v>8830</v>
      </c>
      <c r="P1830">
        <v>100868</v>
      </c>
      <c r="Q1830" t="s">
        <v>7940</v>
      </c>
      <c r="R1830" t="s">
        <v>323</v>
      </c>
      <c r="S1830">
        <v>1</v>
      </c>
      <c r="T1830">
        <v>0</v>
      </c>
      <c r="U1830" s="1">
        <v>23880.5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350</v>
      </c>
      <c r="AC1830">
        <v>0</v>
      </c>
      <c r="AF1830" s="1">
        <v>24230.5</v>
      </c>
      <c r="AH1830">
        <v>1300014786</v>
      </c>
      <c r="AI1830" t="s">
        <v>2907</v>
      </c>
    </row>
    <row r="1831" spans="1:35" x14ac:dyDescent="0.25">
      <c r="A1831" t="s">
        <v>4</v>
      </c>
      <c r="B1831" t="s">
        <v>287</v>
      </c>
      <c r="C1831">
        <v>2008</v>
      </c>
      <c r="D1831">
        <v>3000</v>
      </c>
      <c r="E1831">
        <v>400005953</v>
      </c>
      <c r="F1831">
        <v>300001132</v>
      </c>
      <c r="G1831">
        <v>0</v>
      </c>
      <c r="H1831" t="s">
        <v>297</v>
      </c>
      <c r="I1831" t="s">
        <v>296</v>
      </c>
      <c r="J1831">
        <v>4800000752</v>
      </c>
      <c r="K1831" t="s">
        <v>296</v>
      </c>
      <c r="L1831">
        <v>3000015960</v>
      </c>
      <c r="M1831" t="s">
        <v>8902</v>
      </c>
      <c r="N1831">
        <v>40</v>
      </c>
      <c r="O1831" t="s">
        <v>1082</v>
      </c>
      <c r="P1831">
        <v>100868</v>
      </c>
      <c r="Q1831" t="s">
        <v>7940</v>
      </c>
      <c r="R1831" t="s">
        <v>323</v>
      </c>
      <c r="S1831">
        <v>1</v>
      </c>
      <c r="T1831">
        <v>0</v>
      </c>
      <c r="U1831" s="1">
        <v>6455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350</v>
      </c>
      <c r="AC1831">
        <v>0</v>
      </c>
      <c r="AF1831" s="1">
        <v>6805</v>
      </c>
      <c r="AH1831">
        <v>1300014786</v>
      </c>
      <c r="AI1831" t="s">
        <v>2907</v>
      </c>
    </row>
    <row r="1832" spans="1:35" x14ac:dyDescent="0.25">
      <c r="A1832" t="s">
        <v>4</v>
      </c>
      <c r="B1832" t="s">
        <v>287</v>
      </c>
      <c r="C1832">
        <v>2008</v>
      </c>
      <c r="D1832">
        <v>3000</v>
      </c>
      <c r="E1832">
        <v>400005953</v>
      </c>
      <c r="F1832">
        <v>300001132</v>
      </c>
      <c r="G1832">
        <v>0</v>
      </c>
      <c r="H1832" t="s">
        <v>297</v>
      </c>
      <c r="I1832" t="s">
        <v>296</v>
      </c>
      <c r="J1832">
        <v>4800000752</v>
      </c>
      <c r="K1832" t="s">
        <v>296</v>
      </c>
      <c r="L1832">
        <v>3000015963</v>
      </c>
      <c r="M1832" t="s">
        <v>8902</v>
      </c>
      <c r="N1832">
        <v>30</v>
      </c>
      <c r="O1832" t="s">
        <v>1080</v>
      </c>
      <c r="P1832">
        <v>100868</v>
      </c>
      <c r="Q1832" t="s">
        <v>7940</v>
      </c>
      <c r="R1832" t="s">
        <v>323</v>
      </c>
      <c r="S1832">
        <v>1</v>
      </c>
      <c r="T1832">
        <v>0</v>
      </c>
      <c r="U1832" s="1">
        <v>24410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650</v>
      </c>
      <c r="AC1832">
        <v>0</v>
      </c>
      <c r="AF1832" s="1">
        <v>25060</v>
      </c>
      <c r="AH1832">
        <v>1300014786</v>
      </c>
      <c r="AI1832" t="s">
        <v>2907</v>
      </c>
    </row>
    <row r="1833" spans="1:35" x14ac:dyDescent="0.25">
      <c r="A1833" t="s">
        <v>4</v>
      </c>
      <c r="B1833" t="s">
        <v>287</v>
      </c>
      <c r="C1833">
        <v>2008</v>
      </c>
      <c r="D1833">
        <v>3000</v>
      </c>
      <c r="E1833">
        <v>400005953</v>
      </c>
      <c r="F1833">
        <v>300001132</v>
      </c>
      <c r="G1833">
        <v>0</v>
      </c>
      <c r="H1833" t="s">
        <v>297</v>
      </c>
      <c r="I1833" t="s">
        <v>296</v>
      </c>
      <c r="J1833">
        <v>4800000752</v>
      </c>
      <c r="K1833" t="s">
        <v>296</v>
      </c>
      <c r="L1833">
        <v>3000015961</v>
      </c>
      <c r="M1833" t="s">
        <v>8902</v>
      </c>
      <c r="N1833">
        <v>32</v>
      </c>
      <c r="O1833" t="s">
        <v>1080</v>
      </c>
      <c r="P1833">
        <v>100868</v>
      </c>
      <c r="Q1833" t="s">
        <v>7940</v>
      </c>
      <c r="R1833" t="s">
        <v>323</v>
      </c>
      <c r="S1833">
        <v>1</v>
      </c>
      <c r="T1833" s="1">
        <v>347777.68</v>
      </c>
      <c r="U1833" s="1">
        <v>27350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350</v>
      </c>
      <c r="AC1833">
        <v>0</v>
      </c>
      <c r="AF1833" s="1">
        <v>27700</v>
      </c>
      <c r="AH1833">
        <v>1300014786</v>
      </c>
      <c r="AI1833" t="s">
        <v>2907</v>
      </c>
    </row>
    <row r="1834" spans="1:35" x14ac:dyDescent="0.25">
      <c r="A1834" t="s">
        <v>4</v>
      </c>
      <c r="B1834" t="s">
        <v>287</v>
      </c>
      <c r="C1834">
        <v>2008</v>
      </c>
      <c r="D1834">
        <v>3000</v>
      </c>
      <c r="E1834">
        <v>400006569</v>
      </c>
      <c r="F1834">
        <v>300001132</v>
      </c>
      <c r="G1834">
        <v>1</v>
      </c>
      <c r="H1834" t="s">
        <v>297</v>
      </c>
      <c r="I1834" t="s">
        <v>213</v>
      </c>
      <c r="J1834">
        <v>4800001525</v>
      </c>
      <c r="K1834" t="s">
        <v>213</v>
      </c>
      <c r="L1834">
        <v>3000021766</v>
      </c>
      <c r="M1834" t="s">
        <v>8782</v>
      </c>
      <c r="N1834">
        <v>58</v>
      </c>
      <c r="O1834" t="s">
        <v>4142</v>
      </c>
      <c r="P1834">
        <v>102515</v>
      </c>
      <c r="Q1834" t="s">
        <v>8840</v>
      </c>
      <c r="R1834" t="s">
        <v>323</v>
      </c>
      <c r="S1834">
        <v>1</v>
      </c>
      <c r="T1834">
        <v>0</v>
      </c>
      <c r="U1834" s="1">
        <v>6710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F1834" s="1">
        <v>6710</v>
      </c>
      <c r="AH1834">
        <v>1300019825</v>
      </c>
      <c r="AI1834" t="s">
        <v>8880</v>
      </c>
    </row>
    <row r="1835" spans="1:35" x14ac:dyDescent="0.25">
      <c r="A1835" t="s">
        <v>4</v>
      </c>
      <c r="B1835" t="s">
        <v>287</v>
      </c>
      <c r="C1835">
        <v>2008</v>
      </c>
      <c r="D1835">
        <v>3000</v>
      </c>
      <c r="E1835">
        <v>400006569</v>
      </c>
      <c r="F1835">
        <v>300001132</v>
      </c>
      <c r="G1835">
        <v>1</v>
      </c>
      <c r="H1835" t="s">
        <v>297</v>
      </c>
      <c r="I1835" t="s">
        <v>213</v>
      </c>
      <c r="J1835">
        <v>4800001525</v>
      </c>
      <c r="K1835" t="s">
        <v>213</v>
      </c>
      <c r="L1835">
        <v>3000021751</v>
      </c>
      <c r="M1835" t="s">
        <v>8782</v>
      </c>
      <c r="N1835">
        <v>53</v>
      </c>
      <c r="O1835" t="s">
        <v>1089</v>
      </c>
      <c r="P1835">
        <v>100868</v>
      </c>
      <c r="Q1835" t="s">
        <v>7940</v>
      </c>
      <c r="R1835" t="s">
        <v>323</v>
      </c>
      <c r="S1835">
        <v>1</v>
      </c>
      <c r="T1835">
        <v>0</v>
      </c>
      <c r="U1835" s="1">
        <v>16808.25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450</v>
      </c>
      <c r="AC1835">
        <v>0</v>
      </c>
      <c r="AF1835" s="1">
        <v>17258.25</v>
      </c>
      <c r="AH1835">
        <v>1300020120</v>
      </c>
      <c r="AI1835" t="s">
        <v>8988</v>
      </c>
    </row>
    <row r="1836" spans="1:35" x14ac:dyDescent="0.25">
      <c r="A1836" t="s">
        <v>4</v>
      </c>
      <c r="B1836" t="s">
        <v>287</v>
      </c>
      <c r="C1836">
        <v>2008</v>
      </c>
      <c r="D1836">
        <v>3000</v>
      </c>
      <c r="E1836">
        <v>400006569</v>
      </c>
      <c r="F1836">
        <v>300001132</v>
      </c>
      <c r="G1836">
        <v>1</v>
      </c>
      <c r="H1836" t="s">
        <v>297</v>
      </c>
      <c r="I1836" t="s">
        <v>213</v>
      </c>
      <c r="J1836">
        <v>4800001525</v>
      </c>
      <c r="K1836" t="s">
        <v>213</v>
      </c>
      <c r="L1836">
        <v>3000021778</v>
      </c>
      <c r="M1836" t="s">
        <v>8782</v>
      </c>
      <c r="N1836">
        <v>33</v>
      </c>
      <c r="O1836" t="s">
        <v>2717</v>
      </c>
      <c r="P1836">
        <v>403491</v>
      </c>
      <c r="Q1836" t="s">
        <v>8900</v>
      </c>
      <c r="R1836" t="s">
        <v>9003</v>
      </c>
      <c r="S1836">
        <v>1</v>
      </c>
      <c r="T1836">
        <v>0</v>
      </c>
      <c r="U1836" s="1">
        <v>57904.33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F1836" s="1">
        <v>57904.33</v>
      </c>
      <c r="AH1836">
        <v>1300019824</v>
      </c>
      <c r="AI1836" t="s">
        <v>8880</v>
      </c>
    </row>
    <row r="1837" spans="1:35" x14ac:dyDescent="0.25">
      <c r="A1837" t="s">
        <v>4</v>
      </c>
      <c r="B1837" t="s">
        <v>287</v>
      </c>
      <c r="C1837">
        <v>2008</v>
      </c>
      <c r="D1837">
        <v>3000</v>
      </c>
      <c r="E1837">
        <v>400006569</v>
      </c>
      <c r="F1837">
        <v>300001132</v>
      </c>
      <c r="G1837">
        <v>1</v>
      </c>
      <c r="H1837" t="s">
        <v>297</v>
      </c>
      <c r="I1837" t="s">
        <v>213</v>
      </c>
      <c r="J1837">
        <v>4800001525</v>
      </c>
      <c r="K1837" t="s">
        <v>213</v>
      </c>
      <c r="L1837">
        <v>3000021777</v>
      </c>
      <c r="M1837" t="s">
        <v>8782</v>
      </c>
      <c r="N1837">
        <v>32</v>
      </c>
      <c r="O1837" t="s">
        <v>2717</v>
      </c>
      <c r="P1837">
        <v>403491</v>
      </c>
      <c r="Q1837" t="s">
        <v>8900</v>
      </c>
      <c r="R1837" t="s">
        <v>9004</v>
      </c>
      <c r="S1837">
        <v>1</v>
      </c>
      <c r="T1837">
        <v>0</v>
      </c>
      <c r="U1837" s="1">
        <v>44575.5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F1837" s="1">
        <v>44575.5</v>
      </c>
      <c r="AH1837">
        <v>1300019824</v>
      </c>
      <c r="AI1837" t="s">
        <v>8880</v>
      </c>
    </row>
    <row r="1838" spans="1:35" x14ac:dyDescent="0.25">
      <c r="A1838" t="s">
        <v>4</v>
      </c>
      <c r="B1838" t="s">
        <v>287</v>
      </c>
      <c r="C1838">
        <v>2008</v>
      </c>
      <c r="D1838">
        <v>3000</v>
      </c>
      <c r="E1838">
        <v>400006569</v>
      </c>
      <c r="F1838">
        <v>300001132</v>
      </c>
      <c r="G1838">
        <v>1</v>
      </c>
      <c r="H1838" t="s">
        <v>297</v>
      </c>
      <c r="I1838" t="s">
        <v>213</v>
      </c>
      <c r="J1838">
        <v>4800001525</v>
      </c>
      <c r="K1838" t="s">
        <v>213</v>
      </c>
      <c r="L1838">
        <v>3000021764</v>
      </c>
      <c r="M1838" t="s">
        <v>8782</v>
      </c>
      <c r="N1838">
        <v>57</v>
      </c>
      <c r="O1838" t="s">
        <v>4142</v>
      </c>
      <c r="P1838">
        <v>102515</v>
      </c>
      <c r="Q1838" t="s">
        <v>8840</v>
      </c>
      <c r="R1838" t="s">
        <v>323</v>
      </c>
      <c r="S1838">
        <v>1</v>
      </c>
      <c r="T1838">
        <v>0</v>
      </c>
      <c r="U1838" s="1">
        <v>30413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F1838" s="1">
        <v>30413</v>
      </c>
      <c r="AH1838">
        <v>1300019825</v>
      </c>
      <c r="AI1838" t="s">
        <v>8880</v>
      </c>
    </row>
    <row r="1839" spans="1:35" x14ac:dyDescent="0.25">
      <c r="A1839" t="s">
        <v>4</v>
      </c>
      <c r="B1839" t="s">
        <v>287</v>
      </c>
      <c r="C1839">
        <v>2008</v>
      </c>
      <c r="D1839">
        <v>3000</v>
      </c>
      <c r="E1839">
        <v>400006569</v>
      </c>
      <c r="F1839">
        <v>300001132</v>
      </c>
      <c r="G1839">
        <v>1</v>
      </c>
      <c r="H1839" t="s">
        <v>297</v>
      </c>
      <c r="I1839" t="s">
        <v>213</v>
      </c>
      <c r="J1839">
        <v>4800001525</v>
      </c>
      <c r="K1839" t="s">
        <v>213</v>
      </c>
      <c r="L1839">
        <v>3000021871</v>
      </c>
      <c r="M1839" t="s">
        <v>8880</v>
      </c>
      <c r="N1839">
        <v>35</v>
      </c>
      <c r="O1839" t="s">
        <v>1082</v>
      </c>
      <c r="P1839">
        <v>403491</v>
      </c>
      <c r="Q1839" t="s">
        <v>8900</v>
      </c>
      <c r="R1839" t="s">
        <v>9004</v>
      </c>
      <c r="S1839">
        <v>1</v>
      </c>
      <c r="T1839">
        <v>0</v>
      </c>
      <c r="U1839" s="1">
        <v>11420.02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F1839" s="1">
        <v>11420.02</v>
      </c>
      <c r="AH1839">
        <v>1300019824</v>
      </c>
      <c r="AI1839" t="s">
        <v>8880</v>
      </c>
    </row>
    <row r="1840" spans="1:35" x14ac:dyDescent="0.25">
      <c r="A1840" t="s">
        <v>4</v>
      </c>
      <c r="B1840" t="s">
        <v>287</v>
      </c>
      <c r="C1840">
        <v>2008</v>
      </c>
      <c r="D1840">
        <v>3000</v>
      </c>
      <c r="E1840">
        <v>400006569</v>
      </c>
      <c r="F1840">
        <v>300001132</v>
      </c>
      <c r="G1840">
        <v>1</v>
      </c>
      <c r="H1840" t="s">
        <v>297</v>
      </c>
      <c r="I1840" t="s">
        <v>213</v>
      </c>
      <c r="J1840">
        <v>4800001525</v>
      </c>
      <c r="K1840" t="s">
        <v>213</v>
      </c>
      <c r="L1840">
        <v>3000021874</v>
      </c>
      <c r="M1840" t="s">
        <v>8880</v>
      </c>
      <c r="N1840">
        <v>37</v>
      </c>
      <c r="O1840" t="s">
        <v>4935</v>
      </c>
      <c r="P1840">
        <v>403491</v>
      </c>
      <c r="Q1840" t="s">
        <v>8900</v>
      </c>
      <c r="R1840" t="s">
        <v>9004</v>
      </c>
      <c r="S1840">
        <v>1</v>
      </c>
      <c r="T1840">
        <v>0</v>
      </c>
      <c r="U1840" s="1">
        <v>20805.580000000002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F1840" s="1">
        <v>20805.580000000002</v>
      </c>
      <c r="AH1840">
        <v>1300019824</v>
      </c>
      <c r="AI1840" t="s">
        <v>8880</v>
      </c>
    </row>
    <row r="1841" spans="1:35" x14ac:dyDescent="0.25">
      <c r="A1841" t="s">
        <v>4</v>
      </c>
      <c r="B1841" t="s">
        <v>287</v>
      </c>
      <c r="C1841">
        <v>2008</v>
      </c>
      <c r="D1841">
        <v>3000</v>
      </c>
      <c r="E1841">
        <v>400006569</v>
      </c>
      <c r="F1841">
        <v>300001132</v>
      </c>
      <c r="G1841">
        <v>1</v>
      </c>
      <c r="H1841" t="s">
        <v>297</v>
      </c>
      <c r="I1841" t="s">
        <v>213</v>
      </c>
      <c r="J1841">
        <v>4800001525</v>
      </c>
      <c r="K1841" t="s">
        <v>213</v>
      </c>
      <c r="L1841">
        <v>3000021946</v>
      </c>
      <c r="M1841" t="s">
        <v>8880</v>
      </c>
      <c r="N1841">
        <v>54</v>
      </c>
      <c r="O1841" t="s">
        <v>1089</v>
      </c>
      <c r="P1841">
        <v>100868</v>
      </c>
      <c r="Q1841" t="s">
        <v>7940</v>
      </c>
      <c r="R1841" t="s">
        <v>323</v>
      </c>
      <c r="S1841">
        <v>1</v>
      </c>
      <c r="T1841">
        <v>0</v>
      </c>
      <c r="U1841" s="1">
        <v>17830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450</v>
      </c>
      <c r="AC1841">
        <v>0</v>
      </c>
      <c r="AF1841" s="1">
        <v>18280</v>
      </c>
      <c r="AH1841">
        <v>1300020120</v>
      </c>
      <c r="AI1841" t="s">
        <v>8988</v>
      </c>
    </row>
    <row r="1842" spans="1:35" x14ac:dyDescent="0.25">
      <c r="A1842" t="s">
        <v>4</v>
      </c>
      <c r="B1842" t="s">
        <v>287</v>
      </c>
      <c r="C1842">
        <v>2008</v>
      </c>
      <c r="D1842">
        <v>3000</v>
      </c>
      <c r="E1842">
        <v>400006569</v>
      </c>
      <c r="F1842">
        <v>300001132</v>
      </c>
      <c r="G1842">
        <v>1</v>
      </c>
      <c r="H1842" t="s">
        <v>297</v>
      </c>
      <c r="I1842" t="s">
        <v>213</v>
      </c>
      <c r="J1842">
        <v>4800001525</v>
      </c>
      <c r="K1842" t="s">
        <v>213</v>
      </c>
      <c r="L1842">
        <v>3000021876</v>
      </c>
      <c r="M1842" t="s">
        <v>8880</v>
      </c>
      <c r="N1842">
        <v>38</v>
      </c>
      <c r="O1842" t="s">
        <v>4935</v>
      </c>
      <c r="P1842">
        <v>403491</v>
      </c>
      <c r="Q1842" t="s">
        <v>8900</v>
      </c>
      <c r="R1842" t="s">
        <v>9003</v>
      </c>
      <c r="S1842">
        <v>1</v>
      </c>
      <c r="T1842">
        <v>0</v>
      </c>
      <c r="U1842" s="1">
        <v>25254.71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F1842" s="1">
        <v>25254.71</v>
      </c>
      <c r="AH1842">
        <v>1300019824</v>
      </c>
      <c r="AI1842" t="s">
        <v>8880</v>
      </c>
    </row>
    <row r="1843" spans="1:35" x14ac:dyDescent="0.25">
      <c r="A1843" t="s">
        <v>4</v>
      </c>
      <c r="B1843" t="s">
        <v>287</v>
      </c>
      <c r="C1843">
        <v>2008</v>
      </c>
      <c r="D1843">
        <v>3000</v>
      </c>
      <c r="E1843">
        <v>400006569</v>
      </c>
      <c r="F1843">
        <v>300001132</v>
      </c>
      <c r="G1843">
        <v>1</v>
      </c>
      <c r="H1843" t="s">
        <v>297</v>
      </c>
      <c r="I1843" t="s">
        <v>213</v>
      </c>
      <c r="J1843">
        <v>4800001525</v>
      </c>
      <c r="K1843" t="s">
        <v>213</v>
      </c>
      <c r="L1843">
        <v>3000021873</v>
      </c>
      <c r="M1843" t="s">
        <v>8880</v>
      </c>
      <c r="N1843">
        <v>36</v>
      </c>
      <c r="O1843" t="s">
        <v>1082</v>
      </c>
      <c r="P1843">
        <v>403491</v>
      </c>
      <c r="Q1843" t="s">
        <v>8900</v>
      </c>
      <c r="R1843" t="s">
        <v>9003</v>
      </c>
      <c r="S1843">
        <v>1</v>
      </c>
      <c r="T1843">
        <v>0</v>
      </c>
      <c r="U1843" s="1">
        <v>13334.43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F1843" s="1">
        <v>13334.43</v>
      </c>
      <c r="AH1843">
        <v>1300019824</v>
      </c>
      <c r="AI1843" t="s">
        <v>8880</v>
      </c>
    </row>
    <row r="1844" spans="1:35" x14ac:dyDescent="0.25">
      <c r="A1844" t="s">
        <v>4</v>
      </c>
      <c r="B1844" t="s">
        <v>287</v>
      </c>
      <c r="C1844">
        <v>2008</v>
      </c>
      <c r="D1844">
        <v>3000</v>
      </c>
      <c r="E1844">
        <v>400006569</v>
      </c>
      <c r="F1844">
        <v>300001132</v>
      </c>
      <c r="G1844">
        <v>1</v>
      </c>
      <c r="H1844" t="s">
        <v>297</v>
      </c>
      <c r="I1844" t="s">
        <v>213</v>
      </c>
      <c r="J1844">
        <v>4800001525</v>
      </c>
      <c r="K1844" t="s">
        <v>213</v>
      </c>
      <c r="L1844">
        <v>3000021964</v>
      </c>
      <c r="M1844" t="s">
        <v>8880</v>
      </c>
      <c r="N1844">
        <v>58</v>
      </c>
      <c r="O1844" t="s">
        <v>4946</v>
      </c>
      <c r="P1844">
        <v>100868</v>
      </c>
      <c r="Q1844" t="s">
        <v>7940</v>
      </c>
      <c r="R1844" t="s">
        <v>323</v>
      </c>
      <c r="S1844">
        <v>1</v>
      </c>
      <c r="T1844">
        <v>0</v>
      </c>
      <c r="U1844">
        <v>462.71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F1844">
        <v>462.71</v>
      </c>
      <c r="AH1844">
        <v>1300020120</v>
      </c>
      <c r="AI1844" t="s">
        <v>8988</v>
      </c>
    </row>
    <row r="1845" spans="1:35" x14ac:dyDescent="0.25">
      <c r="A1845" t="s">
        <v>4</v>
      </c>
      <c r="B1845" t="s">
        <v>287</v>
      </c>
      <c r="C1845">
        <v>2008</v>
      </c>
      <c r="D1845">
        <v>3000</v>
      </c>
      <c r="E1845">
        <v>400006569</v>
      </c>
      <c r="F1845">
        <v>300001132</v>
      </c>
      <c r="G1845">
        <v>1</v>
      </c>
      <c r="H1845" t="s">
        <v>297</v>
      </c>
      <c r="I1845" t="s">
        <v>213</v>
      </c>
      <c r="J1845">
        <v>4800001525</v>
      </c>
      <c r="K1845" t="s">
        <v>213</v>
      </c>
      <c r="L1845">
        <v>3000021964</v>
      </c>
      <c r="M1845" t="s">
        <v>8880</v>
      </c>
      <c r="N1845">
        <v>58</v>
      </c>
      <c r="O1845" t="s">
        <v>4946</v>
      </c>
      <c r="P1845">
        <v>100868</v>
      </c>
      <c r="Q1845" t="s">
        <v>7940</v>
      </c>
      <c r="R1845" t="s">
        <v>323</v>
      </c>
      <c r="S1845">
        <v>1</v>
      </c>
      <c r="T1845">
        <v>0</v>
      </c>
      <c r="U1845">
        <v>965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F1845">
        <v>965</v>
      </c>
      <c r="AH1845">
        <v>1300020120</v>
      </c>
      <c r="AI1845" t="s">
        <v>8988</v>
      </c>
    </row>
    <row r="1846" spans="1:35" x14ac:dyDescent="0.25">
      <c r="A1846" t="s">
        <v>4</v>
      </c>
      <c r="B1846" t="s">
        <v>287</v>
      </c>
      <c r="C1846">
        <v>2008</v>
      </c>
      <c r="D1846">
        <v>3000</v>
      </c>
      <c r="E1846">
        <v>400006569</v>
      </c>
      <c r="F1846">
        <v>300001132</v>
      </c>
      <c r="G1846">
        <v>1</v>
      </c>
      <c r="H1846" t="s">
        <v>297</v>
      </c>
      <c r="I1846" t="s">
        <v>213</v>
      </c>
      <c r="J1846">
        <v>4800001525</v>
      </c>
      <c r="K1846" t="s">
        <v>213</v>
      </c>
      <c r="L1846">
        <v>3000021959</v>
      </c>
      <c r="M1846" t="s">
        <v>8880</v>
      </c>
      <c r="N1846">
        <v>63</v>
      </c>
      <c r="O1846" t="s">
        <v>4946</v>
      </c>
      <c r="P1846">
        <v>100868</v>
      </c>
      <c r="Q1846" t="s">
        <v>7940</v>
      </c>
      <c r="R1846" t="s">
        <v>323</v>
      </c>
      <c r="S1846">
        <v>1</v>
      </c>
      <c r="T1846">
        <v>0</v>
      </c>
      <c r="U1846">
        <v>330.98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F1846">
        <v>330.98</v>
      </c>
      <c r="AH1846">
        <v>1300020120</v>
      </c>
      <c r="AI1846" t="s">
        <v>8988</v>
      </c>
    </row>
    <row r="1847" spans="1:35" x14ac:dyDescent="0.25">
      <c r="A1847" t="s">
        <v>4</v>
      </c>
      <c r="B1847" t="s">
        <v>287</v>
      </c>
      <c r="C1847">
        <v>2008</v>
      </c>
      <c r="D1847">
        <v>3000</v>
      </c>
      <c r="E1847">
        <v>400006569</v>
      </c>
      <c r="F1847">
        <v>300001132</v>
      </c>
      <c r="G1847">
        <v>1</v>
      </c>
      <c r="H1847" t="s">
        <v>297</v>
      </c>
      <c r="I1847" t="s">
        <v>213</v>
      </c>
      <c r="J1847">
        <v>4800001525</v>
      </c>
      <c r="K1847" t="s">
        <v>213</v>
      </c>
      <c r="L1847">
        <v>3000021959</v>
      </c>
      <c r="M1847" t="s">
        <v>8880</v>
      </c>
      <c r="N1847">
        <v>63</v>
      </c>
      <c r="O1847" t="s">
        <v>4946</v>
      </c>
      <c r="P1847">
        <v>100868</v>
      </c>
      <c r="Q1847" t="s">
        <v>7940</v>
      </c>
      <c r="R1847" t="s">
        <v>323</v>
      </c>
      <c r="S1847">
        <v>1</v>
      </c>
      <c r="T1847">
        <v>0</v>
      </c>
      <c r="U1847">
        <v>408.49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F1847">
        <v>408.49</v>
      </c>
      <c r="AH1847">
        <v>1300020120</v>
      </c>
      <c r="AI1847" t="s">
        <v>8988</v>
      </c>
    </row>
    <row r="1848" spans="1:35" x14ac:dyDescent="0.25">
      <c r="A1848" t="s">
        <v>4</v>
      </c>
      <c r="B1848" t="s">
        <v>287</v>
      </c>
      <c r="C1848">
        <v>2008</v>
      </c>
      <c r="D1848">
        <v>3000</v>
      </c>
      <c r="E1848">
        <v>400006569</v>
      </c>
      <c r="F1848">
        <v>300001132</v>
      </c>
      <c r="G1848">
        <v>1</v>
      </c>
      <c r="H1848" t="s">
        <v>297</v>
      </c>
      <c r="I1848" t="s">
        <v>213</v>
      </c>
      <c r="J1848">
        <v>4800001525</v>
      </c>
      <c r="K1848" t="s">
        <v>213</v>
      </c>
      <c r="L1848">
        <v>3000021959</v>
      </c>
      <c r="M1848" t="s">
        <v>8880</v>
      </c>
      <c r="N1848">
        <v>63</v>
      </c>
      <c r="O1848" t="s">
        <v>4946</v>
      </c>
      <c r="P1848">
        <v>100868</v>
      </c>
      <c r="Q1848" t="s">
        <v>7940</v>
      </c>
      <c r="R1848" t="s">
        <v>323</v>
      </c>
      <c r="S1848">
        <v>1</v>
      </c>
      <c r="T1848">
        <v>0</v>
      </c>
      <c r="U1848">
        <v>166.54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F1848">
        <v>166.54</v>
      </c>
      <c r="AH1848">
        <v>1300020120</v>
      </c>
      <c r="AI1848" t="s">
        <v>8988</v>
      </c>
    </row>
    <row r="1849" spans="1:35" x14ac:dyDescent="0.25">
      <c r="A1849" t="s">
        <v>4</v>
      </c>
      <c r="B1849" t="s">
        <v>287</v>
      </c>
      <c r="C1849">
        <v>2008</v>
      </c>
      <c r="D1849">
        <v>3000</v>
      </c>
      <c r="E1849">
        <v>400006569</v>
      </c>
      <c r="F1849">
        <v>300001132</v>
      </c>
      <c r="G1849">
        <v>1</v>
      </c>
      <c r="H1849" t="s">
        <v>297</v>
      </c>
      <c r="I1849" t="s">
        <v>213</v>
      </c>
      <c r="J1849">
        <v>4800001525</v>
      </c>
      <c r="K1849" t="s">
        <v>213</v>
      </c>
      <c r="L1849">
        <v>3000021964</v>
      </c>
      <c r="M1849" t="s">
        <v>8880</v>
      </c>
      <c r="N1849">
        <v>58</v>
      </c>
      <c r="O1849" t="s">
        <v>4946</v>
      </c>
      <c r="P1849">
        <v>100868</v>
      </c>
      <c r="Q1849" t="s">
        <v>7940</v>
      </c>
      <c r="R1849" t="s">
        <v>323</v>
      </c>
      <c r="S1849">
        <v>1</v>
      </c>
      <c r="T1849">
        <v>0</v>
      </c>
      <c r="U1849">
        <v>113.82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F1849">
        <v>113.82</v>
      </c>
      <c r="AH1849">
        <v>1300020120</v>
      </c>
      <c r="AI1849" t="s">
        <v>8988</v>
      </c>
    </row>
    <row r="1850" spans="1:35" x14ac:dyDescent="0.25">
      <c r="A1850" t="s">
        <v>4</v>
      </c>
      <c r="B1850" t="s">
        <v>287</v>
      </c>
      <c r="C1850">
        <v>2008</v>
      </c>
      <c r="D1850">
        <v>3000</v>
      </c>
      <c r="E1850">
        <v>400006569</v>
      </c>
      <c r="F1850">
        <v>300001132</v>
      </c>
      <c r="G1850">
        <v>1</v>
      </c>
      <c r="H1850" t="s">
        <v>297</v>
      </c>
      <c r="I1850" t="s">
        <v>213</v>
      </c>
      <c r="J1850">
        <v>4800001525</v>
      </c>
      <c r="K1850" t="s">
        <v>213</v>
      </c>
      <c r="L1850">
        <v>3000021967</v>
      </c>
      <c r="M1850" t="s">
        <v>8880</v>
      </c>
      <c r="N1850">
        <v>61</v>
      </c>
      <c r="O1850" t="s">
        <v>4946</v>
      </c>
      <c r="P1850">
        <v>100868</v>
      </c>
      <c r="Q1850" t="s">
        <v>7940</v>
      </c>
      <c r="R1850" t="s">
        <v>323</v>
      </c>
      <c r="S1850">
        <v>1</v>
      </c>
      <c r="T1850">
        <v>0</v>
      </c>
      <c r="U1850" s="1">
        <v>1058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F1850" s="1">
        <v>1058</v>
      </c>
      <c r="AH1850">
        <v>1300020120</v>
      </c>
      <c r="AI1850" t="s">
        <v>8988</v>
      </c>
    </row>
    <row r="1851" spans="1:35" x14ac:dyDescent="0.25">
      <c r="A1851" t="s">
        <v>4</v>
      </c>
      <c r="B1851" t="s">
        <v>287</v>
      </c>
      <c r="C1851">
        <v>2008</v>
      </c>
      <c r="D1851">
        <v>3000</v>
      </c>
      <c r="E1851">
        <v>400006569</v>
      </c>
      <c r="F1851">
        <v>300001132</v>
      </c>
      <c r="G1851">
        <v>1</v>
      </c>
      <c r="H1851" t="s">
        <v>297</v>
      </c>
      <c r="I1851" t="s">
        <v>213</v>
      </c>
      <c r="J1851">
        <v>4800001525</v>
      </c>
      <c r="K1851" t="s">
        <v>213</v>
      </c>
      <c r="L1851">
        <v>3000021964</v>
      </c>
      <c r="M1851" t="s">
        <v>8880</v>
      </c>
      <c r="N1851">
        <v>58</v>
      </c>
      <c r="O1851" t="s">
        <v>4946</v>
      </c>
      <c r="P1851">
        <v>100868</v>
      </c>
      <c r="Q1851" t="s">
        <v>7940</v>
      </c>
      <c r="R1851" t="s">
        <v>323</v>
      </c>
      <c r="S1851">
        <v>1</v>
      </c>
      <c r="T1851" s="1">
        <v>250110.89</v>
      </c>
      <c r="U1851">
        <v>393.42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F1851">
        <v>393.42</v>
      </c>
      <c r="AH1851">
        <v>1300020120</v>
      </c>
      <c r="AI1851" t="s">
        <v>8988</v>
      </c>
    </row>
    <row r="1852" spans="1:35" x14ac:dyDescent="0.25">
      <c r="F1852">
        <v>300001132</v>
      </c>
      <c r="T1852" s="1">
        <v>1195777.1399999999</v>
      </c>
      <c r="U1852" s="1">
        <v>596732.46</v>
      </c>
      <c r="V1852">
        <v>0</v>
      </c>
      <c r="AB1852" s="1">
        <v>4750</v>
      </c>
      <c r="AC1852">
        <v>0</v>
      </c>
      <c r="AF1852" s="1">
        <v>601482.46</v>
      </c>
    </row>
    <row r="1853" spans="1:35" x14ac:dyDescent="0.25">
      <c r="A1853" t="s">
        <v>4</v>
      </c>
      <c r="B1853" t="s">
        <v>1546</v>
      </c>
      <c r="C1853">
        <v>2007</v>
      </c>
      <c r="D1853">
        <v>3000</v>
      </c>
      <c r="E1853">
        <v>400004157</v>
      </c>
      <c r="F1853">
        <v>300001133</v>
      </c>
      <c r="G1853">
        <v>0</v>
      </c>
      <c r="H1853" t="s">
        <v>2085</v>
      </c>
      <c r="I1853" t="s">
        <v>1084</v>
      </c>
      <c r="J1853">
        <v>4800000867</v>
      </c>
      <c r="K1853" t="s">
        <v>1084</v>
      </c>
      <c r="L1853">
        <v>3000021192</v>
      </c>
      <c r="M1853" t="s">
        <v>2584</v>
      </c>
      <c r="N1853">
        <v>138</v>
      </c>
      <c r="O1853" t="s">
        <v>292</v>
      </c>
      <c r="P1853">
        <v>100868</v>
      </c>
      <c r="Q1853" t="s">
        <v>7940</v>
      </c>
      <c r="R1853" t="s">
        <v>323</v>
      </c>
      <c r="S1853">
        <v>1</v>
      </c>
      <c r="T1853">
        <v>0</v>
      </c>
      <c r="U1853" s="1">
        <v>3500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100</v>
      </c>
      <c r="AC1853">
        <v>0</v>
      </c>
      <c r="AF1853" s="1">
        <v>3600</v>
      </c>
      <c r="AH1853">
        <v>1300019208</v>
      </c>
      <c r="AI1853" t="s">
        <v>8809</v>
      </c>
    </row>
    <row r="1854" spans="1:35" x14ac:dyDescent="0.25">
      <c r="A1854" t="s">
        <v>4</v>
      </c>
      <c r="B1854" t="s">
        <v>1546</v>
      </c>
      <c r="C1854">
        <v>2007</v>
      </c>
      <c r="D1854">
        <v>3000</v>
      </c>
      <c r="E1854">
        <v>400004157</v>
      </c>
      <c r="F1854">
        <v>300001133</v>
      </c>
      <c r="G1854">
        <v>0</v>
      </c>
      <c r="H1854" t="s">
        <v>2085</v>
      </c>
      <c r="I1854" t="s">
        <v>1084</v>
      </c>
      <c r="J1854">
        <v>4800000867</v>
      </c>
      <c r="K1854" t="s">
        <v>1084</v>
      </c>
      <c r="L1854">
        <v>3000021189</v>
      </c>
      <c r="M1854" t="s">
        <v>2584</v>
      </c>
      <c r="N1854">
        <v>136</v>
      </c>
      <c r="O1854" t="s">
        <v>292</v>
      </c>
      <c r="P1854">
        <v>100868</v>
      </c>
      <c r="Q1854" t="s">
        <v>7940</v>
      </c>
      <c r="R1854" t="s">
        <v>323</v>
      </c>
      <c r="S1854">
        <v>1</v>
      </c>
      <c r="T1854">
        <v>0</v>
      </c>
      <c r="U1854" s="1">
        <v>2974.67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100</v>
      </c>
      <c r="AC1854">
        <v>0</v>
      </c>
      <c r="AF1854" s="1">
        <v>3074.67</v>
      </c>
      <c r="AH1854">
        <v>1300019208</v>
      </c>
      <c r="AI1854" t="s">
        <v>8809</v>
      </c>
    </row>
    <row r="1855" spans="1:35" x14ac:dyDescent="0.25">
      <c r="A1855" t="s">
        <v>4</v>
      </c>
      <c r="B1855" t="s">
        <v>1546</v>
      </c>
      <c r="C1855">
        <v>2007</v>
      </c>
      <c r="D1855">
        <v>3000</v>
      </c>
      <c r="E1855">
        <v>400004157</v>
      </c>
      <c r="F1855">
        <v>300001133</v>
      </c>
      <c r="G1855">
        <v>0</v>
      </c>
      <c r="H1855" t="s">
        <v>2085</v>
      </c>
      <c r="I1855" t="s">
        <v>1084</v>
      </c>
      <c r="J1855">
        <v>4800000867</v>
      </c>
      <c r="K1855" t="s">
        <v>1084</v>
      </c>
      <c r="L1855">
        <v>3000021186</v>
      </c>
      <c r="M1855" t="s">
        <v>2584</v>
      </c>
      <c r="N1855">
        <v>133</v>
      </c>
      <c r="O1855" t="s">
        <v>1051</v>
      </c>
      <c r="P1855">
        <v>100868</v>
      </c>
      <c r="Q1855" t="s">
        <v>7940</v>
      </c>
      <c r="R1855" t="s">
        <v>323</v>
      </c>
      <c r="S1855">
        <v>1</v>
      </c>
      <c r="T1855">
        <v>0</v>
      </c>
      <c r="U1855" s="1">
        <v>5811.78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250</v>
      </c>
      <c r="AC1855">
        <v>0</v>
      </c>
      <c r="AF1855" s="1">
        <v>6061.78</v>
      </c>
      <c r="AH1855">
        <v>1300019208</v>
      </c>
      <c r="AI1855" t="s">
        <v>8809</v>
      </c>
    </row>
    <row r="1856" spans="1:35" x14ac:dyDescent="0.25">
      <c r="A1856" t="s">
        <v>4</v>
      </c>
      <c r="B1856" t="s">
        <v>1546</v>
      </c>
      <c r="C1856">
        <v>2007</v>
      </c>
      <c r="D1856">
        <v>3000</v>
      </c>
      <c r="E1856">
        <v>400004157</v>
      </c>
      <c r="F1856">
        <v>300001133</v>
      </c>
      <c r="G1856">
        <v>0</v>
      </c>
      <c r="H1856" t="s">
        <v>2085</v>
      </c>
      <c r="I1856" t="s">
        <v>1084</v>
      </c>
      <c r="J1856">
        <v>4800000867</v>
      </c>
      <c r="K1856" t="s">
        <v>1084</v>
      </c>
      <c r="L1856">
        <v>3000021184</v>
      </c>
      <c r="M1856" t="s">
        <v>2584</v>
      </c>
      <c r="N1856">
        <v>127</v>
      </c>
      <c r="O1856" t="s">
        <v>8640</v>
      </c>
      <c r="P1856">
        <v>100868</v>
      </c>
      <c r="Q1856" t="s">
        <v>7940</v>
      </c>
      <c r="R1856" t="s">
        <v>323</v>
      </c>
      <c r="S1856">
        <v>1</v>
      </c>
      <c r="T1856">
        <v>0</v>
      </c>
      <c r="U1856" s="1">
        <v>56154.44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350</v>
      </c>
      <c r="AC1856">
        <v>0</v>
      </c>
      <c r="AF1856" s="1">
        <v>56504.44</v>
      </c>
      <c r="AH1856">
        <v>1300019208</v>
      </c>
      <c r="AI1856" t="s">
        <v>8809</v>
      </c>
    </row>
    <row r="1857" spans="1:35" x14ac:dyDescent="0.25">
      <c r="A1857" t="s">
        <v>4</v>
      </c>
      <c r="B1857" t="s">
        <v>1546</v>
      </c>
      <c r="C1857">
        <v>2007</v>
      </c>
      <c r="D1857">
        <v>3000</v>
      </c>
      <c r="E1857">
        <v>400004157</v>
      </c>
      <c r="F1857">
        <v>300001133</v>
      </c>
      <c r="G1857">
        <v>0</v>
      </c>
      <c r="H1857" t="s">
        <v>2085</v>
      </c>
      <c r="I1857" t="s">
        <v>1084</v>
      </c>
      <c r="J1857">
        <v>4800000867</v>
      </c>
      <c r="K1857" t="s">
        <v>1084</v>
      </c>
      <c r="L1857">
        <v>3000021185</v>
      </c>
      <c r="M1857" t="s">
        <v>2584</v>
      </c>
      <c r="N1857">
        <v>128</v>
      </c>
      <c r="O1857" t="s">
        <v>8806</v>
      </c>
      <c r="P1857">
        <v>100868</v>
      </c>
      <c r="Q1857" t="s">
        <v>7940</v>
      </c>
      <c r="R1857" t="s">
        <v>323</v>
      </c>
      <c r="S1857">
        <v>1</v>
      </c>
      <c r="T1857">
        <v>0</v>
      </c>
      <c r="U1857" s="1">
        <v>1963.33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150</v>
      </c>
      <c r="AC1857">
        <v>0</v>
      </c>
      <c r="AF1857" s="1">
        <v>2113.33</v>
      </c>
      <c r="AH1857">
        <v>1300019208</v>
      </c>
      <c r="AI1857" t="s">
        <v>8809</v>
      </c>
    </row>
    <row r="1858" spans="1:35" x14ac:dyDescent="0.25">
      <c r="A1858" t="s">
        <v>4</v>
      </c>
      <c r="B1858" t="s">
        <v>1546</v>
      </c>
      <c r="C1858">
        <v>2007</v>
      </c>
      <c r="D1858">
        <v>3000</v>
      </c>
      <c r="E1858">
        <v>400004157</v>
      </c>
      <c r="F1858">
        <v>300001133</v>
      </c>
      <c r="G1858">
        <v>0</v>
      </c>
      <c r="H1858" t="s">
        <v>2085</v>
      </c>
      <c r="I1858" t="s">
        <v>1084</v>
      </c>
      <c r="J1858">
        <v>4800000867</v>
      </c>
      <c r="K1858" t="s">
        <v>1084</v>
      </c>
      <c r="L1858">
        <v>3000021188</v>
      </c>
      <c r="M1858" t="s">
        <v>2584</v>
      </c>
      <c r="N1858">
        <v>134</v>
      </c>
      <c r="O1858" t="s">
        <v>1051</v>
      </c>
      <c r="P1858">
        <v>100868</v>
      </c>
      <c r="Q1858" t="s">
        <v>7940</v>
      </c>
      <c r="R1858" t="s">
        <v>323</v>
      </c>
      <c r="S1858">
        <v>1</v>
      </c>
      <c r="T1858">
        <v>0</v>
      </c>
      <c r="U1858" s="1">
        <v>8400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300</v>
      </c>
      <c r="AC1858">
        <v>0</v>
      </c>
      <c r="AF1858" s="1">
        <v>8700</v>
      </c>
      <c r="AH1858">
        <v>1300019208</v>
      </c>
      <c r="AI1858" t="s">
        <v>8809</v>
      </c>
    </row>
    <row r="1859" spans="1:35" x14ac:dyDescent="0.25">
      <c r="A1859" t="s">
        <v>4</v>
      </c>
      <c r="B1859" t="s">
        <v>1546</v>
      </c>
      <c r="C1859">
        <v>2007</v>
      </c>
      <c r="D1859">
        <v>3000</v>
      </c>
      <c r="E1859">
        <v>400004157</v>
      </c>
      <c r="F1859">
        <v>300001133</v>
      </c>
      <c r="G1859">
        <v>0</v>
      </c>
      <c r="H1859" t="s">
        <v>2085</v>
      </c>
      <c r="I1859" t="s">
        <v>1084</v>
      </c>
      <c r="J1859">
        <v>4800000867</v>
      </c>
      <c r="K1859" t="s">
        <v>1084</v>
      </c>
      <c r="L1859">
        <v>3000021178</v>
      </c>
      <c r="M1859" t="s">
        <v>2584</v>
      </c>
      <c r="N1859">
        <v>124</v>
      </c>
      <c r="O1859" t="s">
        <v>8806</v>
      </c>
      <c r="P1859">
        <v>100868</v>
      </c>
      <c r="Q1859" t="s">
        <v>7940</v>
      </c>
      <c r="R1859" t="s">
        <v>323</v>
      </c>
      <c r="S1859">
        <v>1</v>
      </c>
      <c r="T1859">
        <v>0</v>
      </c>
      <c r="U1859" s="1">
        <v>10625.78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F1859" s="1">
        <v>10625.78</v>
      </c>
      <c r="AH1859">
        <v>1300019208</v>
      </c>
      <c r="AI1859" t="s">
        <v>8809</v>
      </c>
    </row>
    <row r="1860" spans="1:35" x14ac:dyDescent="0.25">
      <c r="A1860" t="s">
        <v>4</v>
      </c>
      <c r="B1860" t="s">
        <v>1546</v>
      </c>
      <c r="C1860">
        <v>2007</v>
      </c>
      <c r="D1860">
        <v>3000</v>
      </c>
      <c r="E1860">
        <v>400004157</v>
      </c>
      <c r="F1860">
        <v>300001133</v>
      </c>
      <c r="G1860">
        <v>0</v>
      </c>
      <c r="H1860" t="s">
        <v>2085</v>
      </c>
      <c r="I1860" t="s">
        <v>1084</v>
      </c>
      <c r="J1860">
        <v>4800000867</v>
      </c>
      <c r="K1860" t="s">
        <v>1084</v>
      </c>
      <c r="L1860">
        <v>3000021180</v>
      </c>
      <c r="M1860" t="s">
        <v>2584</v>
      </c>
      <c r="N1860">
        <v>125</v>
      </c>
      <c r="O1860" t="s">
        <v>8806</v>
      </c>
      <c r="P1860">
        <v>100868</v>
      </c>
      <c r="Q1860" t="s">
        <v>7940</v>
      </c>
      <c r="R1860" t="s">
        <v>323</v>
      </c>
      <c r="S1860">
        <v>1</v>
      </c>
      <c r="T1860">
        <v>0</v>
      </c>
      <c r="U1860" s="1">
        <v>36922.44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350</v>
      </c>
      <c r="AC1860">
        <v>0</v>
      </c>
      <c r="AF1860" s="1">
        <v>37272.44</v>
      </c>
      <c r="AH1860">
        <v>1300019208</v>
      </c>
      <c r="AI1860" t="s">
        <v>8809</v>
      </c>
    </row>
    <row r="1861" spans="1:35" x14ac:dyDescent="0.25">
      <c r="A1861" t="s">
        <v>4</v>
      </c>
      <c r="B1861" t="s">
        <v>1546</v>
      </c>
      <c r="C1861">
        <v>2007</v>
      </c>
      <c r="D1861">
        <v>3000</v>
      </c>
      <c r="E1861">
        <v>400004157</v>
      </c>
      <c r="F1861">
        <v>300001133</v>
      </c>
      <c r="G1861">
        <v>0</v>
      </c>
      <c r="H1861" t="s">
        <v>2085</v>
      </c>
      <c r="I1861" t="s">
        <v>1084</v>
      </c>
      <c r="J1861">
        <v>4800000867</v>
      </c>
      <c r="K1861" t="s">
        <v>1084</v>
      </c>
      <c r="L1861">
        <v>3000021181</v>
      </c>
      <c r="M1861" t="s">
        <v>2584</v>
      </c>
      <c r="N1861">
        <v>126</v>
      </c>
      <c r="O1861" t="s">
        <v>8640</v>
      </c>
      <c r="P1861">
        <v>100868</v>
      </c>
      <c r="Q1861" t="s">
        <v>7940</v>
      </c>
      <c r="R1861" t="s">
        <v>323</v>
      </c>
      <c r="S1861">
        <v>1</v>
      </c>
      <c r="T1861">
        <v>0</v>
      </c>
      <c r="U1861" s="1">
        <v>19234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250</v>
      </c>
      <c r="AC1861">
        <v>0</v>
      </c>
      <c r="AF1861" s="1">
        <v>19484</v>
      </c>
      <c r="AH1861">
        <v>1300019208</v>
      </c>
      <c r="AI1861" t="s">
        <v>8809</v>
      </c>
    </row>
    <row r="1862" spans="1:35" x14ac:dyDescent="0.25">
      <c r="A1862" t="s">
        <v>4</v>
      </c>
      <c r="B1862" t="s">
        <v>1546</v>
      </c>
      <c r="C1862">
        <v>2007</v>
      </c>
      <c r="D1862">
        <v>3000</v>
      </c>
      <c r="E1862">
        <v>400004157</v>
      </c>
      <c r="F1862">
        <v>300001133</v>
      </c>
      <c r="G1862">
        <v>0</v>
      </c>
      <c r="H1862" t="s">
        <v>2085</v>
      </c>
      <c r="I1862" t="s">
        <v>1084</v>
      </c>
      <c r="J1862">
        <v>4800000867</v>
      </c>
      <c r="K1862" t="s">
        <v>1084</v>
      </c>
      <c r="L1862">
        <v>1200018248</v>
      </c>
      <c r="M1862" t="s">
        <v>4893</v>
      </c>
      <c r="N1862" t="s">
        <v>8475</v>
      </c>
      <c r="R1862" t="s">
        <v>9005</v>
      </c>
      <c r="S1862">
        <v>0</v>
      </c>
      <c r="T1862">
        <v>0</v>
      </c>
      <c r="U1862" s="1">
        <v>1456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F1862" s="1">
        <v>1456</v>
      </c>
      <c r="AG1862" t="s">
        <v>8800</v>
      </c>
    </row>
    <row r="1863" spans="1:35" x14ac:dyDescent="0.25">
      <c r="A1863" t="s">
        <v>4</v>
      </c>
      <c r="B1863" t="s">
        <v>1546</v>
      </c>
      <c r="C1863">
        <v>2007</v>
      </c>
      <c r="D1863">
        <v>3000</v>
      </c>
      <c r="E1863">
        <v>400004157</v>
      </c>
      <c r="F1863">
        <v>300001133</v>
      </c>
      <c r="G1863">
        <v>0</v>
      </c>
      <c r="H1863" t="s">
        <v>2085</v>
      </c>
      <c r="I1863" t="s">
        <v>1084</v>
      </c>
      <c r="J1863">
        <v>4800000867</v>
      </c>
      <c r="K1863" t="s">
        <v>1084</v>
      </c>
      <c r="L1863">
        <v>3000021191</v>
      </c>
      <c r="M1863" t="s">
        <v>8648</v>
      </c>
      <c r="N1863">
        <v>137</v>
      </c>
      <c r="O1863" t="s">
        <v>292</v>
      </c>
      <c r="P1863">
        <v>100868</v>
      </c>
      <c r="Q1863" t="s">
        <v>7940</v>
      </c>
      <c r="R1863" t="s">
        <v>323</v>
      </c>
      <c r="S1863">
        <v>1</v>
      </c>
      <c r="T1863">
        <v>0</v>
      </c>
      <c r="U1863" s="1">
        <v>24210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350</v>
      </c>
      <c r="AC1863">
        <v>0</v>
      </c>
      <c r="AF1863" s="1">
        <v>24560</v>
      </c>
      <c r="AH1863">
        <v>1300019208</v>
      </c>
      <c r="AI1863" t="s">
        <v>8809</v>
      </c>
    </row>
    <row r="1864" spans="1:35" x14ac:dyDescent="0.25">
      <c r="A1864" t="s">
        <v>4</v>
      </c>
      <c r="B1864" t="s">
        <v>1546</v>
      </c>
      <c r="C1864">
        <v>2007</v>
      </c>
      <c r="D1864">
        <v>3000</v>
      </c>
      <c r="E1864">
        <v>400004157</v>
      </c>
      <c r="F1864">
        <v>300001133</v>
      </c>
      <c r="G1864">
        <v>0</v>
      </c>
      <c r="H1864" t="s">
        <v>2085</v>
      </c>
      <c r="I1864" t="s">
        <v>1084</v>
      </c>
      <c r="J1864">
        <v>4800000867</v>
      </c>
      <c r="K1864" t="s">
        <v>1084</v>
      </c>
      <c r="L1864">
        <v>1200018251</v>
      </c>
      <c r="M1864" t="s">
        <v>8809</v>
      </c>
      <c r="N1864" t="s">
        <v>8475</v>
      </c>
      <c r="R1864" t="s">
        <v>9006</v>
      </c>
      <c r="S1864">
        <v>0</v>
      </c>
      <c r="T1864">
        <v>0</v>
      </c>
      <c r="U1864">
        <v>387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F1864">
        <v>387</v>
      </c>
      <c r="AG1864" t="s">
        <v>8800</v>
      </c>
    </row>
    <row r="1865" spans="1:35" x14ac:dyDescent="0.25">
      <c r="A1865" t="s">
        <v>4</v>
      </c>
      <c r="B1865" t="s">
        <v>1546</v>
      </c>
      <c r="C1865">
        <v>2007</v>
      </c>
      <c r="D1865">
        <v>3000</v>
      </c>
      <c r="E1865">
        <v>400004157</v>
      </c>
      <c r="F1865">
        <v>300001133</v>
      </c>
      <c r="G1865">
        <v>0</v>
      </c>
      <c r="H1865" t="s">
        <v>2085</v>
      </c>
      <c r="I1865" t="s">
        <v>1084</v>
      </c>
      <c r="J1865">
        <v>4800000867</v>
      </c>
      <c r="K1865" t="s">
        <v>1084</v>
      </c>
      <c r="L1865">
        <v>1200021291</v>
      </c>
      <c r="M1865" t="s">
        <v>9007</v>
      </c>
      <c r="N1865" t="s">
        <v>8475</v>
      </c>
      <c r="R1865" t="s">
        <v>9008</v>
      </c>
      <c r="S1865">
        <v>0</v>
      </c>
      <c r="T1865">
        <v>0</v>
      </c>
      <c r="U1865">
        <v>307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F1865">
        <v>307</v>
      </c>
      <c r="AG1865" t="s">
        <v>8800</v>
      </c>
    </row>
    <row r="1866" spans="1:35" x14ac:dyDescent="0.25">
      <c r="A1866" t="s">
        <v>4</v>
      </c>
      <c r="B1866" t="s">
        <v>1546</v>
      </c>
      <c r="C1866">
        <v>2007</v>
      </c>
      <c r="D1866">
        <v>3000</v>
      </c>
      <c r="E1866">
        <v>400004157</v>
      </c>
      <c r="F1866">
        <v>300001133</v>
      </c>
      <c r="G1866">
        <v>0</v>
      </c>
      <c r="H1866" t="s">
        <v>2085</v>
      </c>
      <c r="I1866" t="s">
        <v>1084</v>
      </c>
      <c r="J1866">
        <v>4800000867</v>
      </c>
      <c r="K1866" t="s">
        <v>1084</v>
      </c>
      <c r="L1866">
        <v>1200025042</v>
      </c>
      <c r="M1866" t="s">
        <v>8894</v>
      </c>
      <c r="N1866" t="s">
        <v>8475</v>
      </c>
      <c r="R1866" t="s">
        <v>9009</v>
      </c>
      <c r="S1866">
        <v>0</v>
      </c>
      <c r="T1866">
        <v>0</v>
      </c>
      <c r="U1866" s="1">
        <v>5483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F1866" s="1">
        <v>5483</v>
      </c>
      <c r="AG1866" t="s">
        <v>9010</v>
      </c>
    </row>
    <row r="1867" spans="1:35" x14ac:dyDescent="0.25">
      <c r="A1867" t="s">
        <v>4</v>
      </c>
      <c r="B1867" t="s">
        <v>1546</v>
      </c>
      <c r="C1867">
        <v>2007</v>
      </c>
      <c r="D1867">
        <v>3000</v>
      </c>
      <c r="E1867">
        <v>400004157</v>
      </c>
      <c r="F1867">
        <v>300001133</v>
      </c>
      <c r="G1867">
        <v>0</v>
      </c>
      <c r="H1867" t="s">
        <v>2085</v>
      </c>
      <c r="I1867" t="s">
        <v>1084</v>
      </c>
      <c r="J1867">
        <v>4800000867</v>
      </c>
      <c r="K1867" t="s">
        <v>1084</v>
      </c>
      <c r="L1867">
        <v>1200025469</v>
      </c>
      <c r="M1867" t="s">
        <v>4075</v>
      </c>
      <c r="N1867" t="s">
        <v>8475</v>
      </c>
      <c r="R1867" t="s">
        <v>9011</v>
      </c>
      <c r="S1867">
        <v>0</v>
      </c>
      <c r="T1867">
        <v>0</v>
      </c>
      <c r="U1867" s="1">
        <v>8730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F1867" s="1">
        <v>8730</v>
      </c>
      <c r="AG1867" t="s">
        <v>8800</v>
      </c>
    </row>
    <row r="1868" spans="1:35" x14ac:dyDescent="0.25">
      <c r="A1868" t="s">
        <v>4</v>
      </c>
      <c r="B1868" t="s">
        <v>1546</v>
      </c>
      <c r="C1868">
        <v>2007</v>
      </c>
      <c r="D1868">
        <v>3000</v>
      </c>
      <c r="E1868">
        <v>400004157</v>
      </c>
      <c r="F1868">
        <v>300001133</v>
      </c>
      <c r="G1868">
        <v>0</v>
      </c>
      <c r="H1868" t="s">
        <v>2085</v>
      </c>
      <c r="I1868" t="s">
        <v>1084</v>
      </c>
      <c r="J1868">
        <v>4800000867</v>
      </c>
      <c r="K1868" t="s">
        <v>1084</v>
      </c>
      <c r="L1868">
        <v>1200025471</v>
      </c>
      <c r="M1868" t="s">
        <v>1221</v>
      </c>
      <c r="N1868" t="s">
        <v>8475</v>
      </c>
      <c r="R1868" t="s">
        <v>9012</v>
      </c>
      <c r="S1868">
        <v>0</v>
      </c>
      <c r="T1868">
        <v>0</v>
      </c>
      <c r="U1868" s="1">
        <v>2094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F1868" s="1">
        <v>2094</v>
      </c>
      <c r="AG1868" t="s">
        <v>8800</v>
      </c>
    </row>
    <row r="1869" spans="1:35" x14ac:dyDescent="0.25">
      <c r="A1869" t="s">
        <v>4</v>
      </c>
      <c r="B1869" t="s">
        <v>1546</v>
      </c>
      <c r="C1869">
        <v>2007</v>
      </c>
      <c r="D1869">
        <v>3000</v>
      </c>
      <c r="E1869">
        <v>400004157</v>
      </c>
      <c r="F1869">
        <v>300001133</v>
      </c>
      <c r="G1869">
        <v>0</v>
      </c>
      <c r="H1869" t="s">
        <v>2085</v>
      </c>
      <c r="I1869" t="s">
        <v>1084</v>
      </c>
      <c r="J1869">
        <v>4800000867</v>
      </c>
      <c r="K1869" t="s">
        <v>1084</v>
      </c>
      <c r="L1869">
        <v>3000029722</v>
      </c>
      <c r="M1869" t="s">
        <v>4078</v>
      </c>
      <c r="N1869">
        <v>147</v>
      </c>
      <c r="O1869" t="s">
        <v>8966</v>
      </c>
      <c r="P1869">
        <v>100868</v>
      </c>
      <c r="Q1869" t="s">
        <v>7940</v>
      </c>
      <c r="R1869" t="s">
        <v>323</v>
      </c>
      <c r="S1869">
        <v>1</v>
      </c>
      <c r="T1869">
        <v>0</v>
      </c>
      <c r="U1869" s="1">
        <v>1800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100</v>
      </c>
      <c r="AC1869">
        <v>0</v>
      </c>
      <c r="AF1869" s="1">
        <v>1900</v>
      </c>
      <c r="AH1869">
        <v>1300026138</v>
      </c>
      <c r="AI1869" t="s">
        <v>8930</v>
      </c>
    </row>
    <row r="1870" spans="1:35" x14ac:dyDescent="0.25">
      <c r="A1870" t="s">
        <v>4</v>
      </c>
      <c r="B1870" t="s">
        <v>1546</v>
      </c>
      <c r="C1870">
        <v>2007</v>
      </c>
      <c r="D1870">
        <v>3000</v>
      </c>
      <c r="E1870">
        <v>400004157</v>
      </c>
      <c r="F1870">
        <v>300001133</v>
      </c>
      <c r="G1870">
        <v>0</v>
      </c>
      <c r="H1870" t="s">
        <v>2085</v>
      </c>
      <c r="I1870" t="s">
        <v>1084</v>
      </c>
      <c r="J1870">
        <v>4800000867</v>
      </c>
      <c r="K1870" t="s">
        <v>1084</v>
      </c>
      <c r="L1870">
        <v>3000029733</v>
      </c>
      <c r="M1870" t="s">
        <v>4078</v>
      </c>
      <c r="N1870">
        <v>155</v>
      </c>
      <c r="O1870" t="s">
        <v>5430</v>
      </c>
      <c r="P1870">
        <v>100868</v>
      </c>
      <c r="Q1870" t="s">
        <v>7940</v>
      </c>
      <c r="R1870" t="s">
        <v>323</v>
      </c>
      <c r="S1870">
        <v>1</v>
      </c>
      <c r="T1870">
        <v>0</v>
      </c>
      <c r="U1870" s="1">
        <v>9950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200</v>
      </c>
      <c r="AC1870">
        <v>0</v>
      </c>
      <c r="AF1870" s="1">
        <v>10150</v>
      </c>
      <c r="AH1870">
        <v>1300026138</v>
      </c>
      <c r="AI1870" t="s">
        <v>8930</v>
      </c>
    </row>
    <row r="1871" spans="1:35" x14ac:dyDescent="0.25">
      <c r="A1871" t="s">
        <v>4</v>
      </c>
      <c r="B1871" t="s">
        <v>1546</v>
      </c>
      <c r="C1871">
        <v>2007</v>
      </c>
      <c r="D1871">
        <v>3000</v>
      </c>
      <c r="E1871">
        <v>400004157</v>
      </c>
      <c r="F1871">
        <v>300001133</v>
      </c>
      <c r="G1871">
        <v>0</v>
      </c>
      <c r="H1871" t="s">
        <v>2085</v>
      </c>
      <c r="I1871" t="s">
        <v>1084</v>
      </c>
      <c r="J1871">
        <v>4800000867</v>
      </c>
      <c r="K1871" t="s">
        <v>1084</v>
      </c>
      <c r="L1871">
        <v>3000029726</v>
      </c>
      <c r="M1871" t="s">
        <v>4078</v>
      </c>
      <c r="N1871">
        <v>148</v>
      </c>
      <c r="O1871" t="s">
        <v>8966</v>
      </c>
      <c r="P1871">
        <v>100868</v>
      </c>
      <c r="Q1871" t="s">
        <v>7940</v>
      </c>
      <c r="R1871" t="s">
        <v>323</v>
      </c>
      <c r="S1871">
        <v>1</v>
      </c>
      <c r="T1871">
        <v>0</v>
      </c>
      <c r="U1871" s="1">
        <v>4765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200</v>
      </c>
      <c r="AC1871">
        <v>0</v>
      </c>
      <c r="AF1871" s="1">
        <v>4965</v>
      </c>
      <c r="AH1871">
        <v>1300026138</v>
      </c>
      <c r="AI1871" t="s">
        <v>8930</v>
      </c>
    </row>
    <row r="1872" spans="1:35" x14ac:dyDescent="0.25">
      <c r="A1872" t="s">
        <v>4</v>
      </c>
      <c r="B1872" t="s">
        <v>1546</v>
      </c>
      <c r="C1872">
        <v>2007</v>
      </c>
      <c r="D1872">
        <v>3000</v>
      </c>
      <c r="E1872">
        <v>400004157</v>
      </c>
      <c r="F1872">
        <v>300001133</v>
      </c>
      <c r="G1872">
        <v>0</v>
      </c>
      <c r="H1872" t="s">
        <v>2085</v>
      </c>
      <c r="I1872" t="s">
        <v>1084</v>
      </c>
      <c r="J1872">
        <v>4800000867</v>
      </c>
      <c r="K1872" t="s">
        <v>1084</v>
      </c>
      <c r="L1872">
        <v>3000029731</v>
      </c>
      <c r="M1872" t="s">
        <v>4078</v>
      </c>
      <c r="N1872">
        <v>149</v>
      </c>
      <c r="O1872" t="s">
        <v>8966</v>
      </c>
      <c r="P1872">
        <v>100868</v>
      </c>
      <c r="Q1872" t="s">
        <v>7940</v>
      </c>
      <c r="R1872" t="s">
        <v>323</v>
      </c>
      <c r="S1872">
        <v>1</v>
      </c>
      <c r="T1872">
        <v>0</v>
      </c>
      <c r="U1872" s="1">
        <v>2811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200</v>
      </c>
      <c r="AC1872">
        <v>0</v>
      </c>
      <c r="AF1872" s="1">
        <v>3011</v>
      </c>
      <c r="AH1872">
        <v>1300026138</v>
      </c>
      <c r="AI1872" t="s">
        <v>8930</v>
      </c>
    </row>
    <row r="1873" spans="1:35" x14ac:dyDescent="0.25">
      <c r="A1873" t="s">
        <v>4</v>
      </c>
      <c r="B1873" t="s">
        <v>1546</v>
      </c>
      <c r="C1873">
        <v>2007</v>
      </c>
      <c r="D1873">
        <v>3000</v>
      </c>
      <c r="E1873">
        <v>400004157</v>
      </c>
      <c r="F1873">
        <v>300001133</v>
      </c>
      <c r="G1873">
        <v>0</v>
      </c>
      <c r="H1873" t="s">
        <v>2085</v>
      </c>
      <c r="I1873" t="s">
        <v>1084</v>
      </c>
      <c r="J1873">
        <v>4800000867</v>
      </c>
      <c r="K1873" t="s">
        <v>1084</v>
      </c>
      <c r="L1873">
        <v>3000029732</v>
      </c>
      <c r="M1873" t="s">
        <v>4078</v>
      </c>
      <c r="N1873">
        <v>154</v>
      </c>
      <c r="O1873" t="s">
        <v>8962</v>
      </c>
      <c r="P1873">
        <v>100868</v>
      </c>
      <c r="Q1873" t="s">
        <v>7940</v>
      </c>
      <c r="R1873" t="s">
        <v>323</v>
      </c>
      <c r="S1873">
        <v>1</v>
      </c>
      <c r="T1873">
        <v>0</v>
      </c>
      <c r="U1873" s="1">
        <v>1400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100</v>
      </c>
      <c r="AC1873">
        <v>0</v>
      </c>
      <c r="AF1873" s="1">
        <v>1500</v>
      </c>
      <c r="AH1873">
        <v>1300026138</v>
      </c>
      <c r="AI1873" t="s">
        <v>8930</v>
      </c>
    </row>
    <row r="1874" spans="1:35" x14ac:dyDescent="0.25">
      <c r="A1874" t="s">
        <v>4</v>
      </c>
      <c r="B1874" t="s">
        <v>1546</v>
      </c>
      <c r="C1874">
        <v>2007</v>
      </c>
      <c r="D1874">
        <v>3000</v>
      </c>
      <c r="E1874">
        <v>400004157</v>
      </c>
      <c r="F1874">
        <v>300001133</v>
      </c>
      <c r="G1874">
        <v>0</v>
      </c>
      <c r="H1874" t="s">
        <v>2085</v>
      </c>
      <c r="I1874" t="s">
        <v>1084</v>
      </c>
      <c r="J1874">
        <v>4800000867</v>
      </c>
      <c r="K1874" t="s">
        <v>1084</v>
      </c>
      <c r="L1874">
        <v>1200025380</v>
      </c>
      <c r="M1874" t="s">
        <v>8913</v>
      </c>
      <c r="N1874" t="s">
        <v>8475</v>
      </c>
      <c r="R1874" t="s">
        <v>9013</v>
      </c>
      <c r="S1874">
        <v>0</v>
      </c>
      <c r="T1874">
        <v>0</v>
      </c>
      <c r="U1874">
        <v>591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F1874">
        <v>591</v>
      </c>
      <c r="AG1874" t="s">
        <v>8800</v>
      </c>
    </row>
    <row r="1875" spans="1:35" x14ac:dyDescent="0.25">
      <c r="A1875" t="s">
        <v>4</v>
      </c>
      <c r="B1875" t="s">
        <v>1546</v>
      </c>
      <c r="C1875">
        <v>2007</v>
      </c>
      <c r="D1875">
        <v>3000</v>
      </c>
      <c r="E1875">
        <v>400004157</v>
      </c>
      <c r="F1875">
        <v>300001133</v>
      </c>
      <c r="G1875">
        <v>0</v>
      </c>
      <c r="H1875" t="s">
        <v>2085</v>
      </c>
      <c r="I1875" t="s">
        <v>1084</v>
      </c>
      <c r="J1875">
        <v>4800000867</v>
      </c>
      <c r="K1875" t="s">
        <v>1084</v>
      </c>
      <c r="L1875">
        <v>3000029716</v>
      </c>
      <c r="M1875" t="s">
        <v>8913</v>
      </c>
      <c r="N1875">
        <v>142</v>
      </c>
      <c r="O1875" t="s">
        <v>8649</v>
      </c>
      <c r="P1875">
        <v>100868</v>
      </c>
      <c r="Q1875" t="s">
        <v>7940</v>
      </c>
      <c r="R1875" t="s">
        <v>323</v>
      </c>
      <c r="S1875">
        <v>1</v>
      </c>
      <c r="T1875">
        <v>0</v>
      </c>
      <c r="U1875" s="1">
        <v>7230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350</v>
      </c>
      <c r="AC1875">
        <v>0</v>
      </c>
      <c r="AF1875" s="1">
        <v>7580</v>
      </c>
      <c r="AH1875">
        <v>1300026138</v>
      </c>
      <c r="AI1875" t="s">
        <v>8930</v>
      </c>
    </row>
    <row r="1876" spans="1:35" x14ac:dyDescent="0.25">
      <c r="A1876" t="s">
        <v>4</v>
      </c>
      <c r="B1876" t="s">
        <v>1546</v>
      </c>
      <c r="C1876">
        <v>2007</v>
      </c>
      <c r="D1876">
        <v>3000</v>
      </c>
      <c r="E1876">
        <v>400004157</v>
      </c>
      <c r="F1876">
        <v>300001133</v>
      </c>
      <c r="G1876">
        <v>0</v>
      </c>
      <c r="H1876" t="s">
        <v>2085</v>
      </c>
      <c r="I1876" t="s">
        <v>1084</v>
      </c>
      <c r="J1876">
        <v>4800000867</v>
      </c>
      <c r="K1876" t="s">
        <v>1084</v>
      </c>
      <c r="L1876">
        <v>3000029718</v>
      </c>
      <c r="M1876" t="s">
        <v>8913</v>
      </c>
      <c r="N1876">
        <v>143</v>
      </c>
      <c r="O1876" t="s">
        <v>8649</v>
      </c>
      <c r="P1876">
        <v>100868</v>
      </c>
      <c r="Q1876" t="s">
        <v>7940</v>
      </c>
      <c r="R1876" t="s">
        <v>323</v>
      </c>
      <c r="S1876">
        <v>1</v>
      </c>
      <c r="T1876">
        <v>0</v>
      </c>
      <c r="U1876" s="1">
        <v>4232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200</v>
      </c>
      <c r="AC1876">
        <v>0</v>
      </c>
      <c r="AF1876" s="1">
        <v>4432</v>
      </c>
      <c r="AH1876">
        <v>1300026138</v>
      </c>
      <c r="AI1876" t="s">
        <v>8930</v>
      </c>
    </row>
    <row r="1877" spans="1:35" x14ac:dyDescent="0.25">
      <c r="A1877" t="s">
        <v>4</v>
      </c>
      <c r="B1877" t="s">
        <v>1546</v>
      </c>
      <c r="C1877">
        <v>2007</v>
      </c>
      <c r="D1877">
        <v>3000</v>
      </c>
      <c r="E1877">
        <v>400004157</v>
      </c>
      <c r="F1877">
        <v>300001133</v>
      </c>
      <c r="G1877">
        <v>0</v>
      </c>
      <c r="H1877" t="s">
        <v>2085</v>
      </c>
      <c r="I1877" t="s">
        <v>1084</v>
      </c>
      <c r="J1877">
        <v>4800000867</v>
      </c>
      <c r="K1877" t="s">
        <v>1084</v>
      </c>
      <c r="L1877">
        <v>3000034079</v>
      </c>
      <c r="M1877" t="s">
        <v>8694</v>
      </c>
      <c r="N1877">
        <v>129</v>
      </c>
      <c r="O1877" t="s">
        <v>9014</v>
      </c>
      <c r="P1877">
        <v>102515</v>
      </c>
      <c r="Q1877" t="s">
        <v>8840</v>
      </c>
      <c r="R1877" t="s">
        <v>9015</v>
      </c>
      <c r="S1877">
        <v>1</v>
      </c>
      <c r="T1877">
        <v>0</v>
      </c>
      <c r="U1877" s="1">
        <v>25814.5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F1877" s="1">
        <v>25814.5</v>
      </c>
      <c r="AH1877">
        <v>1300029588</v>
      </c>
      <c r="AI1877" t="s">
        <v>8944</v>
      </c>
    </row>
    <row r="1878" spans="1:35" x14ac:dyDescent="0.25">
      <c r="A1878" t="s">
        <v>4</v>
      </c>
      <c r="B1878" t="s">
        <v>1546</v>
      </c>
      <c r="C1878">
        <v>2007</v>
      </c>
      <c r="D1878">
        <v>3000</v>
      </c>
      <c r="E1878">
        <v>400004157</v>
      </c>
      <c r="F1878">
        <v>300001133</v>
      </c>
      <c r="G1878">
        <v>0</v>
      </c>
      <c r="H1878" t="s">
        <v>2085</v>
      </c>
      <c r="I1878" t="s">
        <v>1084</v>
      </c>
      <c r="J1878">
        <v>4800000867</v>
      </c>
      <c r="K1878" t="s">
        <v>1084</v>
      </c>
      <c r="L1878">
        <v>3000034091</v>
      </c>
      <c r="M1878" t="s">
        <v>8694</v>
      </c>
      <c r="N1878">
        <v>173</v>
      </c>
      <c r="O1878" t="s">
        <v>2378</v>
      </c>
      <c r="P1878">
        <v>100868</v>
      </c>
      <c r="Q1878" t="s">
        <v>7940</v>
      </c>
      <c r="R1878" t="s">
        <v>323</v>
      </c>
      <c r="S1878">
        <v>1</v>
      </c>
      <c r="T1878">
        <v>0</v>
      </c>
      <c r="U1878" s="1">
        <v>1527.33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250</v>
      </c>
      <c r="AC1878">
        <v>0</v>
      </c>
      <c r="AF1878" s="1">
        <v>1777.33</v>
      </c>
      <c r="AH1878">
        <v>1300029590</v>
      </c>
      <c r="AI1878" t="s">
        <v>8944</v>
      </c>
    </row>
    <row r="1879" spans="1:35" x14ac:dyDescent="0.25">
      <c r="A1879" t="s">
        <v>4</v>
      </c>
      <c r="B1879" t="s">
        <v>1546</v>
      </c>
      <c r="C1879">
        <v>2007</v>
      </c>
      <c r="D1879">
        <v>3000</v>
      </c>
      <c r="E1879">
        <v>400004157</v>
      </c>
      <c r="F1879">
        <v>300001133</v>
      </c>
      <c r="G1879">
        <v>0</v>
      </c>
      <c r="H1879" t="s">
        <v>2085</v>
      </c>
      <c r="I1879" t="s">
        <v>1084</v>
      </c>
      <c r="J1879">
        <v>4800000867</v>
      </c>
      <c r="K1879" t="s">
        <v>1084</v>
      </c>
      <c r="L1879">
        <v>3000034085</v>
      </c>
      <c r="M1879" t="s">
        <v>8694</v>
      </c>
      <c r="N1879">
        <v>132</v>
      </c>
      <c r="O1879" t="s">
        <v>9014</v>
      </c>
      <c r="P1879">
        <v>102515</v>
      </c>
      <c r="Q1879" t="s">
        <v>8840</v>
      </c>
      <c r="R1879" t="s">
        <v>9015</v>
      </c>
      <c r="S1879">
        <v>1</v>
      </c>
      <c r="T1879">
        <v>0</v>
      </c>
      <c r="U1879" s="1">
        <v>95635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F1879" s="1">
        <v>95635</v>
      </c>
      <c r="AH1879">
        <v>1300029588</v>
      </c>
      <c r="AI1879" t="s">
        <v>8944</v>
      </c>
    </row>
    <row r="1880" spans="1:35" x14ac:dyDescent="0.25">
      <c r="A1880" t="s">
        <v>4</v>
      </c>
      <c r="B1880" t="s">
        <v>1546</v>
      </c>
      <c r="C1880">
        <v>2007</v>
      </c>
      <c r="D1880">
        <v>3000</v>
      </c>
      <c r="E1880">
        <v>400004157</v>
      </c>
      <c r="F1880">
        <v>300001133</v>
      </c>
      <c r="G1880">
        <v>0</v>
      </c>
      <c r="H1880" t="s">
        <v>2085</v>
      </c>
      <c r="I1880" t="s">
        <v>1084</v>
      </c>
      <c r="J1880">
        <v>4800000867</v>
      </c>
      <c r="K1880" t="s">
        <v>1084</v>
      </c>
      <c r="L1880">
        <v>3000034083</v>
      </c>
      <c r="M1880" t="s">
        <v>8694</v>
      </c>
      <c r="N1880">
        <v>131</v>
      </c>
      <c r="O1880" t="s">
        <v>9014</v>
      </c>
      <c r="P1880">
        <v>102515</v>
      </c>
      <c r="Q1880" t="s">
        <v>8840</v>
      </c>
      <c r="R1880" t="s">
        <v>9015</v>
      </c>
      <c r="S1880">
        <v>1</v>
      </c>
      <c r="T1880">
        <v>0</v>
      </c>
      <c r="U1880" s="1">
        <v>23188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F1880" s="1">
        <v>23188</v>
      </c>
      <c r="AH1880">
        <v>1300029588</v>
      </c>
      <c r="AI1880" t="s">
        <v>8944</v>
      </c>
    </row>
    <row r="1881" spans="1:35" x14ac:dyDescent="0.25">
      <c r="A1881" t="s">
        <v>4</v>
      </c>
      <c r="B1881" t="s">
        <v>1546</v>
      </c>
      <c r="C1881">
        <v>2007</v>
      </c>
      <c r="D1881">
        <v>3000</v>
      </c>
      <c r="E1881">
        <v>400004157</v>
      </c>
      <c r="F1881">
        <v>300001133</v>
      </c>
      <c r="G1881">
        <v>0</v>
      </c>
      <c r="H1881" t="s">
        <v>2085</v>
      </c>
      <c r="I1881" t="s">
        <v>1084</v>
      </c>
      <c r="J1881">
        <v>4800000867</v>
      </c>
      <c r="K1881" t="s">
        <v>1084</v>
      </c>
      <c r="L1881">
        <v>3000034081</v>
      </c>
      <c r="M1881" t="s">
        <v>8694</v>
      </c>
      <c r="N1881">
        <v>130</v>
      </c>
      <c r="O1881" t="s">
        <v>9014</v>
      </c>
      <c r="P1881">
        <v>102515</v>
      </c>
      <c r="Q1881" t="s">
        <v>8840</v>
      </c>
      <c r="R1881" t="s">
        <v>9015</v>
      </c>
      <c r="S1881">
        <v>1</v>
      </c>
      <c r="T1881">
        <v>0</v>
      </c>
      <c r="U1881" s="1">
        <v>36383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F1881" s="1">
        <v>36383</v>
      </c>
      <c r="AH1881">
        <v>1300029588</v>
      </c>
      <c r="AI1881" t="s">
        <v>8944</v>
      </c>
    </row>
    <row r="1882" spans="1:35" x14ac:dyDescent="0.25">
      <c r="A1882" t="s">
        <v>4</v>
      </c>
      <c r="B1882" t="s">
        <v>1546</v>
      </c>
      <c r="C1882">
        <v>2007</v>
      </c>
      <c r="D1882">
        <v>3000</v>
      </c>
      <c r="E1882">
        <v>400004157</v>
      </c>
      <c r="F1882">
        <v>300001133</v>
      </c>
      <c r="G1882">
        <v>0</v>
      </c>
      <c r="H1882" t="s">
        <v>2085</v>
      </c>
      <c r="I1882" t="s">
        <v>1084</v>
      </c>
      <c r="J1882">
        <v>4800000867</v>
      </c>
      <c r="K1882" t="s">
        <v>1084</v>
      </c>
      <c r="L1882">
        <v>3000034078</v>
      </c>
      <c r="M1882" t="s">
        <v>8694</v>
      </c>
      <c r="N1882">
        <v>124</v>
      </c>
      <c r="O1882" t="s">
        <v>9014</v>
      </c>
      <c r="P1882">
        <v>102515</v>
      </c>
      <c r="Q1882" t="s">
        <v>8840</v>
      </c>
      <c r="R1882" t="s">
        <v>9015</v>
      </c>
      <c r="S1882">
        <v>1</v>
      </c>
      <c r="T1882">
        <v>0</v>
      </c>
      <c r="U1882" s="1">
        <v>14208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F1882" s="1">
        <v>14208</v>
      </c>
      <c r="AH1882">
        <v>1300029588</v>
      </c>
      <c r="AI1882" t="s">
        <v>8944</v>
      </c>
    </row>
    <row r="1883" spans="1:35" x14ac:dyDescent="0.25">
      <c r="A1883" t="s">
        <v>4</v>
      </c>
      <c r="B1883" t="s">
        <v>1546</v>
      </c>
      <c r="C1883">
        <v>2007</v>
      </c>
      <c r="D1883">
        <v>3000</v>
      </c>
      <c r="E1883">
        <v>400004157</v>
      </c>
      <c r="F1883">
        <v>300001133</v>
      </c>
      <c r="G1883">
        <v>0</v>
      </c>
      <c r="H1883" t="s">
        <v>2085</v>
      </c>
      <c r="I1883" t="s">
        <v>1084</v>
      </c>
      <c r="J1883">
        <v>4800000867</v>
      </c>
      <c r="K1883" t="s">
        <v>1084</v>
      </c>
      <c r="L1883">
        <v>3000034094</v>
      </c>
      <c r="M1883" t="s">
        <v>8694</v>
      </c>
      <c r="N1883">
        <v>180</v>
      </c>
      <c r="O1883" t="s">
        <v>8930</v>
      </c>
      <c r="P1883">
        <v>100868</v>
      </c>
      <c r="Q1883" t="s">
        <v>7940</v>
      </c>
      <c r="R1883" t="s">
        <v>323</v>
      </c>
      <c r="S1883">
        <v>1</v>
      </c>
      <c r="T1883">
        <v>0</v>
      </c>
      <c r="U1883" s="1">
        <v>15215.33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250</v>
      </c>
      <c r="AC1883">
        <v>0</v>
      </c>
      <c r="AF1883" s="1">
        <v>15465.33</v>
      </c>
      <c r="AH1883">
        <v>1300029590</v>
      </c>
      <c r="AI1883" t="s">
        <v>8944</v>
      </c>
    </row>
    <row r="1884" spans="1:35" x14ac:dyDescent="0.25">
      <c r="A1884" t="s">
        <v>4</v>
      </c>
      <c r="B1884" t="s">
        <v>1546</v>
      </c>
      <c r="C1884">
        <v>2007</v>
      </c>
      <c r="D1884">
        <v>3000</v>
      </c>
      <c r="E1884">
        <v>400004157</v>
      </c>
      <c r="F1884">
        <v>300001133</v>
      </c>
      <c r="G1884">
        <v>0</v>
      </c>
      <c r="H1884" t="s">
        <v>2085</v>
      </c>
      <c r="I1884" t="s">
        <v>1084</v>
      </c>
      <c r="J1884">
        <v>4800000867</v>
      </c>
      <c r="K1884" t="s">
        <v>1084</v>
      </c>
      <c r="L1884">
        <v>3000034093</v>
      </c>
      <c r="M1884" t="s">
        <v>8694</v>
      </c>
      <c r="N1884">
        <v>179</v>
      </c>
      <c r="O1884" t="s">
        <v>8930</v>
      </c>
      <c r="P1884">
        <v>100868</v>
      </c>
      <c r="Q1884" t="s">
        <v>7940</v>
      </c>
      <c r="R1884" t="s">
        <v>323</v>
      </c>
      <c r="S1884">
        <v>1</v>
      </c>
      <c r="T1884">
        <v>0</v>
      </c>
      <c r="U1884" s="1">
        <v>1598.22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200</v>
      </c>
      <c r="AC1884">
        <v>0</v>
      </c>
      <c r="AF1884" s="1">
        <v>1798.22</v>
      </c>
      <c r="AH1884">
        <v>1300029590</v>
      </c>
      <c r="AI1884" t="s">
        <v>8944</v>
      </c>
    </row>
    <row r="1885" spans="1:35" x14ac:dyDescent="0.25">
      <c r="A1885" t="s">
        <v>4</v>
      </c>
      <c r="B1885" t="s">
        <v>1546</v>
      </c>
      <c r="C1885">
        <v>2007</v>
      </c>
      <c r="D1885">
        <v>3000</v>
      </c>
      <c r="E1885">
        <v>400004157</v>
      </c>
      <c r="F1885">
        <v>300001133</v>
      </c>
      <c r="G1885">
        <v>0</v>
      </c>
      <c r="H1885" t="s">
        <v>2085</v>
      </c>
      <c r="I1885" t="s">
        <v>1084</v>
      </c>
      <c r="J1885">
        <v>4800000867</v>
      </c>
      <c r="K1885" t="s">
        <v>1084</v>
      </c>
      <c r="L1885">
        <v>3000034092</v>
      </c>
      <c r="M1885" t="s">
        <v>8694</v>
      </c>
      <c r="N1885">
        <v>178</v>
      </c>
      <c r="O1885" t="s">
        <v>8930</v>
      </c>
      <c r="P1885">
        <v>100868</v>
      </c>
      <c r="Q1885" t="s">
        <v>7940</v>
      </c>
      <c r="R1885" t="s">
        <v>323</v>
      </c>
      <c r="S1885">
        <v>1</v>
      </c>
      <c r="T1885" s="1">
        <v>439640.26</v>
      </c>
      <c r="U1885" s="1">
        <v>5038.4399999999996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250</v>
      </c>
      <c r="AC1885">
        <v>0</v>
      </c>
      <c r="AF1885" s="1">
        <v>5288.44</v>
      </c>
      <c r="AH1885">
        <v>1300029590</v>
      </c>
      <c r="AI1885" t="s">
        <v>8944</v>
      </c>
    </row>
    <row r="1886" spans="1:35" x14ac:dyDescent="0.25">
      <c r="A1886" t="s">
        <v>4</v>
      </c>
      <c r="B1886" t="s">
        <v>1546</v>
      </c>
      <c r="C1886">
        <v>2008</v>
      </c>
      <c r="D1886">
        <v>3000</v>
      </c>
      <c r="E1886">
        <v>400005525</v>
      </c>
      <c r="F1886">
        <v>300001133</v>
      </c>
      <c r="G1886">
        <v>1</v>
      </c>
      <c r="H1886" t="s">
        <v>2086</v>
      </c>
      <c r="I1886" t="s">
        <v>1084</v>
      </c>
      <c r="J1886">
        <v>4800000956</v>
      </c>
      <c r="K1886" t="s">
        <v>1084</v>
      </c>
      <c r="L1886">
        <v>3000010292</v>
      </c>
      <c r="M1886" t="s">
        <v>7523</v>
      </c>
      <c r="N1886">
        <v>3</v>
      </c>
      <c r="O1886" t="s">
        <v>1073</v>
      </c>
      <c r="P1886">
        <v>400526</v>
      </c>
      <c r="Q1886" t="s">
        <v>7957</v>
      </c>
      <c r="R1886" t="s">
        <v>9016</v>
      </c>
      <c r="S1886">
        <v>1</v>
      </c>
      <c r="T1886" s="1">
        <v>356088</v>
      </c>
      <c r="U1886" s="1">
        <v>10700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F1886" s="1">
        <v>10700</v>
      </c>
      <c r="AH1886">
        <v>1300010141</v>
      </c>
      <c r="AI1886" t="s">
        <v>4933</v>
      </c>
    </row>
    <row r="1887" spans="1:35" x14ac:dyDescent="0.25">
      <c r="F1887">
        <v>300001133</v>
      </c>
      <c r="T1887" s="1">
        <v>795728.26</v>
      </c>
      <c r="U1887" s="1">
        <v>450340.26</v>
      </c>
      <c r="V1887">
        <v>0</v>
      </c>
      <c r="AB1887" s="1">
        <v>4500</v>
      </c>
      <c r="AC1887">
        <v>0</v>
      </c>
      <c r="AF1887" s="1">
        <v>454840.26</v>
      </c>
    </row>
    <row r="1888" spans="1:35" x14ac:dyDescent="0.25">
      <c r="A1888" t="s">
        <v>4</v>
      </c>
      <c r="B1888" t="s">
        <v>1031</v>
      </c>
      <c r="C1888">
        <v>2008</v>
      </c>
      <c r="D1888">
        <v>3000</v>
      </c>
      <c r="E1888">
        <v>400006441</v>
      </c>
      <c r="F1888">
        <v>300001134</v>
      </c>
      <c r="G1888">
        <v>0</v>
      </c>
      <c r="H1888" t="s">
        <v>1094</v>
      </c>
      <c r="I1888" t="s">
        <v>1093</v>
      </c>
      <c r="J1888">
        <v>4800000903</v>
      </c>
      <c r="K1888" t="s">
        <v>1093</v>
      </c>
      <c r="L1888">
        <v>3000022258</v>
      </c>
      <c r="M1888" t="s">
        <v>8988</v>
      </c>
      <c r="N1888">
        <v>96</v>
      </c>
      <c r="O1888" t="s">
        <v>1089</v>
      </c>
      <c r="P1888">
        <v>101209</v>
      </c>
      <c r="Q1888" t="s">
        <v>8706</v>
      </c>
      <c r="R1888" t="s">
        <v>8707</v>
      </c>
      <c r="S1888">
        <v>10</v>
      </c>
      <c r="T1888" s="1">
        <v>92900</v>
      </c>
      <c r="U1888" s="1">
        <v>92900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 s="1">
        <v>1100</v>
      </c>
      <c r="AC1888">
        <v>0</v>
      </c>
      <c r="AF1888" s="1">
        <v>94000</v>
      </c>
      <c r="AH1888">
        <v>1300021369</v>
      </c>
      <c r="AI1888" t="s">
        <v>9017</v>
      </c>
    </row>
    <row r="1889" spans="1:35" x14ac:dyDescent="0.25">
      <c r="F1889">
        <v>300001134</v>
      </c>
      <c r="T1889" s="1">
        <v>92900</v>
      </c>
      <c r="U1889" s="1">
        <v>92900</v>
      </c>
      <c r="V1889">
        <v>0</v>
      </c>
      <c r="AB1889" s="1">
        <v>1100</v>
      </c>
      <c r="AC1889">
        <v>0</v>
      </c>
      <c r="AF1889" s="1">
        <v>94000</v>
      </c>
    </row>
    <row r="1890" spans="1:35" x14ac:dyDescent="0.25">
      <c r="A1890" t="s">
        <v>4</v>
      </c>
      <c r="B1890" t="s">
        <v>1031</v>
      </c>
      <c r="C1890">
        <v>2007</v>
      </c>
      <c r="D1890">
        <v>3000</v>
      </c>
      <c r="E1890">
        <v>400004610</v>
      </c>
      <c r="F1890">
        <v>300001135</v>
      </c>
      <c r="G1890">
        <v>0</v>
      </c>
      <c r="H1890" t="s">
        <v>1096</v>
      </c>
      <c r="I1890" t="s">
        <v>1095</v>
      </c>
      <c r="J1890">
        <v>4800001165</v>
      </c>
      <c r="K1890" t="s">
        <v>1095</v>
      </c>
      <c r="L1890">
        <v>3000030386</v>
      </c>
      <c r="M1890" t="s">
        <v>8930</v>
      </c>
      <c r="N1890" t="s">
        <v>9018</v>
      </c>
      <c r="O1890" t="s">
        <v>4320</v>
      </c>
      <c r="P1890">
        <v>105329</v>
      </c>
      <c r="Q1890" t="s">
        <v>7866</v>
      </c>
      <c r="R1890" t="s">
        <v>8751</v>
      </c>
      <c r="S1890">
        <v>182</v>
      </c>
      <c r="T1890">
        <v>0</v>
      </c>
      <c r="U1890" s="1">
        <v>6466.25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 s="1">
        <v>-1365.6</v>
      </c>
      <c r="AD1890">
        <v>8800035484</v>
      </c>
      <c r="AE1890" t="s">
        <v>1057</v>
      </c>
      <c r="AF1890" s="1">
        <v>6466.25</v>
      </c>
      <c r="AH1890">
        <v>1300027461</v>
      </c>
      <c r="AI1890" t="s">
        <v>1223</v>
      </c>
    </row>
    <row r="1891" spans="1:35" x14ac:dyDescent="0.25">
      <c r="A1891" t="s">
        <v>4</v>
      </c>
      <c r="B1891" t="s">
        <v>1031</v>
      </c>
      <c r="C1891">
        <v>2007</v>
      </c>
      <c r="D1891">
        <v>3000</v>
      </c>
      <c r="E1891">
        <v>400004610</v>
      </c>
      <c r="F1891">
        <v>300001135</v>
      </c>
      <c r="G1891">
        <v>0</v>
      </c>
      <c r="H1891" t="s">
        <v>1096</v>
      </c>
      <c r="I1891" t="s">
        <v>1095</v>
      </c>
      <c r="J1891">
        <v>4800001165</v>
      </c>
      <c r="K1891" t="s">
        <v>1095</v>
      </c>
      <c r="L1891">
        <v>3000030386</v>
      </c>
      <c r="M1891" t="s">
        <v>8930</v>
      </c>
      <c r="N1891" t="s">
        <v>9018</v>
      </c>
      <c r="O1891" t="s">
        <v>4320</v>
      </c>
      <c r="P1891">
        <v>105329</v>
      </c>
      <c r="Q1891" t="s">
        <v>7866</v>
      </c>
      <c r="R1891" t="s">
        <v>8752</v>
      </c>
      <c r="S1891">
        <v>52</v>
      </c>
      <c r="T1891">
        <v>0</v>
      </c>
      <c r="U1891" s="1">
        <v>1354.87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-319.3</v>
      </c>
      <c r="AD1891">
        <v>8800035484</v>
      </c>
      <c r="AE1891" t="s">
        <v>1057</v>
      </c>
      <c r="AF1891" s="1">
        <v>1354.87</v>
      </c>
      <c r="AH1891">
        <v>1300027461</v>
      </c>
      <c r="AI1891" t="s">
        <v>1223</v>
      </c>
    </row>
    <row r="1892" spans="1:35" x14ac:dyDescent="0.25">
      <c r="A1892" t="s">
        <v>4</v>
      </c>
      <c r="B1892" t="s">
        <v>1031</v>
      </c>
      <c r="C1892">
        <v>2007</v>
      </c>
      <c r="D1892">
        <v>3000</v>
      </c>
      <c r="E1892">
        <v>400004610</v>
      </c>
      <c r="F1892">
        <v>300001135</v>
      </c>
      <c r="G1892">
        <v>0</v>
      </c>
      <c r="H1892" t="s">
        <v>1096</v>
      </c>
      <c r="I1892" t="s">
        <v>1095</v>
      </c>
      <c r="J1892">
        <v>4800001165</v>
      </c>
      <c r="K1892" t="s">
        <v>1095</v>
      </c>
      <c r="L1892">
        <v>3000030284</v>
      </c>
      <c r="M1892" t="s">
        <v>8930</v>
      </c>
      <c r="N1892" t="s">
        <v>9019</v>
      </c>
      <c r="O1892" t="s">
        <v>9020</v>
      </c>
      <c r="P1892">
        <v>105329</v>
      </c>
      <c r="Q1892" t="s">
        <v>7866</v>
      </c>
      <c r="R1892" t="s">
        <v>8751</v>
      </c>
      <c r="S1892">
        <v>300</v>
      </c>
      <c r="T1892">
        <v>0</v>
      </c>
      <c r="U1892" s="1">
        <v>9314.84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 s="1">
        <v>-2250</v>
      </c>
      <c r="AD1892">
        <v>8800035383</v>
      </c>
      <c r="AE1892" t="s">
        <v>8930</v>
      </c>
      <c r="AF1892" s="1">
        <v>9314.84</v>
      </c>
      <c r="AH1892">
        <v>1300027461</v>
      </c>
      <c r="AI1892" t="s">
        <v>1223</v>
      </c>
    </row>
    <row r="1893" spans="1:35" x14ac:dyDescent="0.25">
      <c r="A1893" t="s">
        <v>4</v>
      </c>
      <c r="B1893" t="s">
        <v>1031</v>
      </c>
      <c r="C1893">
        <v>2007</v>
      </c>
      <c r="D1893">
        <v>3000</v>
      </c>
      <c r="E1893">
        <v>400004610</v>
      </c>
      <c r="F1893">
        <v>300001135</v>
      </c>
      <c r="G1893">
        <v>0</v>
      </c>
      <c r="H1893" t="s">
        <v>1096</v>
      </c>
      <c r="I1893" t="s">
        <v>1095</v>
      </c>
      <c r="J1893">
        <v>4800001165</v>
      </c>
      <c r="K1893" t="s">
        <v>1095</v>
      </c>
      <c r="L1893">
        <v>3000030284</v>
      </c>
      <c r="M1893" t="s">
        <v>8930</v>
      </c>
      <c r="N1893" t="s">
        <v>9019</v>
      </c>
      <c r="O1893" t="s">
        <v>9020</v>
      </c>
      <c r="P1893">
        <v>105329</v>
      </c>
      <c r="Q1893" t="s">
        <v>7866</v>
      </c>
      <c r="R1893" t="s">
        <v>9021</v>
      </c>
      <c r="S1893">
        <v>10</v>
      </c>
      <c r="T1893">
        <v>0</v>
      </c>
      <c r="U1893" s="1">
        <v>8696.17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 s="1">
        <v>-1281.32</v>
      </c>
      <c r="AD1893">
        <v>8800035383</v>
      </c>
      <c r="AE1893" t="s">
        <v>8930</v>
      </c>
      <c r="AF1893" s="1">
        <v>8696.17</v>
      </c>
      <c r="AH1893">
        <v>1300027461</v>
      </c>
      <c r="AI1893" t="s">
        <v>1223</v>
      </c>
    </row>
    <row r="1894" spans="1:35" x14ac:dyDescent="0.25">
      <c r="A1894" t="s">
        <v>4</v>
      </c>
      <c r="B1894" t="s">
        <v>1031</v>
      </c>
      <c r="C1894">
        <v>2007</v>
      </c>
      <c r="D1894">
        <v>3000</v>
      </c>
      <c r="E1894">
        <v>400004610</v>
      </c>
      <c r="F1894">
        <v>300001135</v>
      </c>
      <c r="G1894">
        <v>0</v>
      </c>
      <c r="H1894" t="s">
        <v>1096</v>
      </c>
      <c r="I1894" t="s">
        <v>1095</v>
      </c>
      <c r="J1894">
        <v>4800001165</v>
      </c>
      <c r="K1894" t="s">
        <v>1095</v>
      </c>
      <c r="L1894">
        <v>3000030386</v>
      </c>
      <c r="M1894" t="s">
        <v>8930</v>
      </c>
      <c r="N1894" t="s">
        <v>9018</v>
      </c>
      <c r="O1894" t="s">
        <v>4320</v>
      </c>
      <c r="P1894">
        <v>105329</v>
      </c>
      <c r="Q1894" t="s">
        <v>7866</v>
      </c>
      <c r="R1894" t="s">
        <v>9022</v>
      </c>
      <c r="S1894">
        <v>440</v>
      </c>
      <c r="T1894">
        <v>0</v>
      </c>
      <c r="U1894" s="1">
        <v>69160.67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 s="1">
        <v>-11001.66</v>
      </c>
      <c r="AD1894">
        <v>8800035484</v>
      </c>
      <c r="AE1894" t="s">
        <v>1057</v>
      </c>
      <c r="AF1894" s="1">
        <v>69160.67</v>
      </c>
      <c r="AH1894">
        <v>1300027461</v>
      </c>
      <c r="AI1894" t="s">
        <v>1223</v>
      </c>
    </row>
    <row r="1895" spans="1:35" x14ac:dyDescent="0.25">
      <c r="A1895" t="s">
        <v>4</v>
      </c>
      <c r="B1895" t="s">
        <v>1031</v>
      </c>
      <c r="C1895">
        <v>2007</v>
      </c>
      <c r="D1895">
        <v>3000</v>
      </c>
      <c r="E1895">
        <v>400004610</v>
      </c>
      <c r="F1895">
        <v>300001135</v>
      </c>
      <c r="G1895">
        <v>0</v>
      </c>
      <c r="H1895" t="s">
        <v>1096</v>
      </c>
      <c r="I1895" t="s">
        <v>1095</v>
      </c>
      <c r="J1895">
        <v>4800001165</v>
      </c>
      <c r="K1895" t="s">
        <v>1095</v>
      </c>
      <c r="L1895">
        <v>3000030284</v>
      </c>
      <c r="M1895" t="s">
        <v>8930</v>
      </c>
      <c r="N1895" t="s">
        <v>9019</v>
      </c>
      <c r="O1895" t="s">
        <v>9020</v>
      </c>
      <c r="P1895">
        <v>105329</v>
      </c>
      <c r="Q1895" t="s">
        <v>7866</v>
      </c>
      <c r="R1895" t="s">
        <v>9023</v>
      </c>
      <c r="S1895">
        <v>20</v>
      </c>
      <c r="T1895">
        <v>0</v>
      </c>
      <c r="U1895" s="1">
        <v>16093.23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 s="1">
        <v>-2375.7399999999998</v>
      </c>
      <c r="AD1895">
        <v>8800035383</v>
      </c>
      <c r="AE1895" t="s">
        <v>8930</v>
      </c>
      <c r="AF1895" s="1">
        <v>16093.23</v>
      </c>
      <c r="AH1895">
        <v>1300027461</v>
      </c>
      <c r="AI1895" t="s">
        <v>1223</v>
      </c>
    </row>
    <row r="1896" spans="1:35" x14ac:dyDescent="0.25">
      <c r="A1896" t="s">
        <v>4</v>
      </c>
      <c r="B1896" t="s">
        <v>1031</v>
      </c>
      <c r="C1896">
        <v>2007</v>
      </c>
      <c r="D1896">
        <v>3000</v>
      </c>
      <c r="E1896">
        <v>400004610</v>
      </c>
      <c r="F1896">
        <v>300001135</v>
      </c>
      <c r="G1896">
        <v>0</v>
      </c>
      <c r="H1896" t="s">
        <v>1096</v>
      </c>
      <c r="I1896" t="s">
        <v>1095</v>
      </c>
      <c r="J1896">
        <v>4800001165</v>
      </c>
      <c r="K1896" t="s">
        <v>1095</v>
      </c>
      <c r="L1896">
        <v>3000030284</v>
      </c>
      <c r="M1896" t="s">
        <v>8930</v>
      </c>
      <c r="N1896" t="s">
        <v>9019</v>
      </c>
      <c r="O1896" t="s">
        <v>9020</v>
      </c>
      <c r="P1896">
        <v>105329</v>
      </c>
      <c r="Q1896" t="s">
        <v>7866</v>
      </c>
      <c r="R1896" t="s">
        <v>8752</v>
      </c>
      <c r="S1896">
        <v>100</v>
      </c>
      <c r="T1896">
        <v>0</v>
      </c>
      <c r="U1896" s="1">
        <v>2159.83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-614.04</v>
      </c>
      <c r="AD1896">
        <v>8800035383</v>
      </c>
      <c r="AE1896" t="s">
        <v>8930</v>
      </c>
      <c r="AF1896" s="1">
        <v>2159.83</v>
      </c>
      <c r="AH1896">
        <v>1300027461</v>
      </c>
      <c r="AI1896" t="s">
        <v>1223</v>
      </c>
    </row>
    <row r="1897" spans="1:35" x14ac:dyDescent="0.25">
      <c r="A1897" t="s">
        <v>4</v>
      </c>
      <c r="B1897" t="s">
        <v>1031</v>
      </c>
      <c r="C1897">
        <v>2007</v>
      </c>
      <c r="D1897">
        <v>3000</v>
      </c>
      <c r="E1897">
        <v>400004610</v>
      </c>
      <c r="F1897">
        <v>300001135</v>
      </c>
      <c r="G1897">
        <v>0</v>
      </c>
      <c r="H1897" t="s">
        <v>1096</v>
      </c>
      <c r="I1897" t="s">
        <v>1095</v>
      </c>
      <c r="J1897">
        <v>4800001165</v>
      </c>
      <c r="K1897" t="s">
        <v>1095</v>
      </c>
      <c r="L1897">
        <v>3000030284</v>
      </c>
      <c r="M1897" t="s">
        <v>8930</v>
      </c>
      <c r="N1897" t="s">
        <v>9019</v>
      </c>
      <c r="O1897" t="s">
        <v>9020</v>
      </c>
      <c r="P1897">
        <v>105329</v>
      </c>
      <c r="Q1897" t="s">
        <v>7866</v>
      </c>
      <c r="R1897" t="s">
        <v>8748</v>
      </c>
      <c r="S1897">
        <v>44</v>
      </c>
      <c r="T1897">
        <v>0</v>
      </c>
      <c r="U1897" s="1">
        <v>32383.75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 s="1">
        <v>-4792</v>
      </c>
      <c r="AD1897">
        <v>8800035383</v>
      </c>
      <c r="AE1897" t="s">
        <v>8930</v>
      </c>
      <c r="AF1897" s="1">
        <v>32383.75</v>
      </c>
      <c r="AH1897">
        <v>1300027461</v>
      </c>
      <c r="AI1897" t="s">
        <v>1223</v>
      </c>
    </row>
    <row r="1898" spans="1:35" x14ac:dyDescent="0.25">
      <c r="A1898" t="s">
        <v>4</v>
      </c>
      <c r="B1898" t="s">
        <v>1031</v>
      </c>
      <c r="C1898">
        <v>2007</v>
      </c>
      <c r="D1898">
        <v>3000</v>
      </c>
      <c r="E1898">
        <v>400004610</v>
      </c>
      <c r="F1898">
        <v>300001135</v>
      </c>
      <c r="G1898">
        <v>0</v>
      </c>
      <c r="H1898" t="s">
        <v>1096</v>
      </c>
      <c r="I1898" t="s">
        <v>1095</v>
      </c>
      <c r="J1898">
        <v>4800001165</v>
      </c>
      <c r="K1898" t="s">
        <v>1095</v>
      </c>
      <c r="L1898">
        <v>3000031463</v>
      </c>
      <c r="M1898" t="s">
        <v>1057</v>
      </c>
      <c r="N1898" t="s">
        <v>9024</v>
      </c>
      <c r="O1898" t="s">
        <v>9025</v>
      </c>
      <c r="P1898">
        <v>105329</v>
      </c>
      <c r="Q1898" t="s">
        <v>7866</v>
      </c>
      <c r="R1898" t="s">
        <v>9022</v>
      </c>
      <c r="S1898">
        <v>51</v>
      </c>
      <c r="T1898">
        <v>0</v>
      </c>
      <c r="U1898" s="1">
        <v>-15069.78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 s="1">
        <v>-2252.14</v>
      </c>
      <c r="AD1898">
        <v>8800035530</v>
      </c>
      <c r="AE1898" t="s">
        <v>1057</v>
      </c>
      <c r="AF1898" s="1">
        <v>-15069.78</v>
      </c>
      <c r="AH1898">
        <v>3400007062</v>
      </c>
      <c r="AI1898" t="s">
        <v>8931</v>
      </c>
    </row>
    <row r="1899" spans="1:35" x14ac:dyDescent="0.25">
      <c r="A1899" t="s">
        <v>4</v>
      </c>
      <c r="B1899" t="s">
        <v>1031</v>
      </c>
      <c r="C1899">
        <v>2007</v>
      </c>
      <c r="D1899">
        <v>3000</v>
      </c>
      <c r="E1899">
        <v>400004610</v>
      </c>
      <c r="F1899">
        <v>300001135</v>
      </c>
      <c r="G1899">
        <v>0</v>
      </c>
      <c r="H1899" t="s">
        <v>1096</v>
      </c>
      <c r="I1899" t="s">
        <v>1095</v>
      </c>
      <c r="J1899">
        <v>4800001165</v>
      </c>
      <c r="K1899" t="s">
        <v>1095</v>
      </c>
      <c r="L1899">
        <v>3000031463</v>
      </c>
      <c r="M1899" t="s">
        <v>1057</v>
      </c>
      <c r="N1899" t="s">
        <v>9024</v>
      </c>
      <c r="O1899" t="s">
        <v>9025</v>
      </c>
      <c r="P1899">
        <v>105329</v>
      </c>
      <c r="Q1899" t="s">
        <v>7866</v>
      </c>
      <c r="R1899" t="s">
        <v>8751</v>
      </c>
      <c r="S1899">
        <v>288</v>
      </c>
      <c r="T1899">
        <v>0</v>
      </c>
      <c r="U1899" s="1">
        <v>-11709.83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 s="1">
        <v>-2160.92</v>
      </c>
      <c r="AD1899">
        <v>8800035530</v>
      </c>
      <c r="AE1899" t="s">
        <v>1057</v>
      </c>
      <c r="AF1899" s="1">
        <v>-11709.83</v>
      </c>
      <c r="AH1899">
        <v>3400007062</v>
      </c>
      <c r="AI1899" t="s">
        <v>8931</v>
      </c>
    </row>
    <row r="1900" spans="1:35" x14ac:dyDescent="0.25">
      <c r="A1900" t="s">
        <v>4</v>
      </c>
      <c r="B1900" t="s">
        <v>1031</v>
      </c>
      <c r="C1900">
        <v>2007</v>
      </c>
      <c r="D1900">
        <v>3000</v>
      </c>
      <c r="E1900">
        <v>400004610</v>
      </c>
      <c r="F1900">
        <v>300001135</v>
      </c>
      <c r="G1900">
        <v>0</v>
      </c>
      <c r="H1900" t="s">
        <v>1096</v>
      </c>
      <c r="I1900" t="s">
        <v>1095</v>
      </c>
      <c r="J1900">
        <v>4800001165</v>
      </c>
      <c r="K1900" t="s">
        <v>1095</v>
      </c>
      <c r="L1900">
        <v>3000030522</v>
      </c>
      <c r="M1900" t="s">
        <v>1057</v>
      </c>
      <c r="N1900" t="s">
        <v>9024</v>
      </c>
      <c r="O1900" t="s">
        <v>9025</v>
      </c>
      <c r="P1900">
        <v>105329</v>
      </c>
      <c r="Q1900" t="s">
        <v>7866</v>
      </c>
      <c r="R1900" t="s">
        <v>9022</v>
      </c>
      <c r="S1900">
        <v>51</v>
      </c>
      <c r="T1900">
        <v>0</v>
      </c>
      <c r="U1900" s="1">
        <v>15069.78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 s="1">
        <v>-2252.14</v>
      </c>
      <c r="AD1900">
        <v>8800035530</v>
      </c>
      <c r="AE1900" t="s">
        <v>1057</v>
      </c>
      <c r="AF1900" s="1">
        <v>15069.78</v>
      </c>
      <c r="AH1900">
        <v>3400007062</v>
      </c>
      <c r="AI1900" t="s">
        <v>8931</v>
      </c>
    </row>
    <row r="1901" spans="1:35" x14ac:dyDescent="0.25">
      <c r="A1901" t="s">
        <v>4</v>
      </c>
      <c r="B1901" t="s">
        <v>1031</v>
      </c>
      <c r="C1901">
        <v>2007</v>
      </c>
      <c r="D1901">
        <v>3000</v>
      </c>
      <c r="E1901">
        <v>400004610</v>
      </c>
      <c r="F1901">
        <v>300001135</v>
      </c>
      <c r="G1901">
        <v>0</v>
      </c>
      <c r="H1901" t="s">
        <v>1096</v>
      </c>
      <c r="I1901" t="s">
        <v>1095</v>
      </c>
      <c r="J1901">
        <v>4800001165</v>
      </c>
      <c r="K1901" t="s">
        <v>1095</v>
      </c>
      <c r="L1901">
        <v>3000030522</v>
      </c>
      <c r="M1901" t="s">
        <v>1057</v>
      </c>
      <c r="N1901" t="s">
        <v>9024</v>
      </c>
      <c r="O1901" t="s">
        <v>9025</v>
      </c>
      <c r="P1901">
        <v>105329</v>
      </c>
      <c r="Q1901" t="s">
        <v>7866</v>
      </c>
      <c r="R1901" t="s">
        <v>8751</v>
      </c>
      <c r="S1901">
        <v>288</v>
      </c>
      <c r="T1901">
        <v>0</v>
      </c>
      <c r="U1901" s="1">
        <v>11709.83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 s="1">
        <v>-2160.92</v>
      </c>
      <c r="AD1901">
        <v>8800035530</v>
      </c>
      <c r="AE1901" t="s">
        <v>1057</v>
      </c>
      <c r="AF1901" s="1">
        <v>11709.83</v>
      </c>
      <c r="AH1901">
        <v>3400007062</v>
      </c>
      <c r="AI1901" t="s">
        <v>8931</v>
      </c>
    </row>
    <row r="1902" spans="1:35" x14ac:dyDescent="0.25">
      <c r="A1902" t="s">
        <v>4</v>
      </c>
      <c r="B1902" t="s">
        <v>1031</v>
      </c>
      <c r="C1902">
        <v>2007</v>
      </c>
      <c r="D1902">
        <v>3000</v>
      </c>
      <c r="E1902">
        <v>400004610</v>
      </c>
      <c r="F1902">
        <v>300001135</v>
      </c>
      <c r="G1902">
        <v>0</v>
      </c>
      <c r="H1902" t="s">
        <v>1096</v>
      </c>
      <c r="I1902" t="s">
        <v>1095</v>
      </c>
      <c r="J1902">
        <v>4800001165</v>
      </c>
      <c r="K1902" t="s">
        <v>1095</v>
      </c>
      <c r="L1902">
        <v>3000030622</v>
      </c>
      <c r="M1902" t="s">
        <v>4356</v>
      </c>
      <c r="N1902" t="s">
        <v>9026</v>
      </c>
      <c r="O1902" t="s">
        <v>1059</v>
      </c>
      <c r="P1902">
        <v>105329</v>
      </c>
      <c r="Q1902" t="s">
        <v>7866</v>
      </c>
      <c r="R1902" t="s">
        <v>8752</v>
      </c>
      <c r="S1902">
        <v>72</v>
      </c>
      <c r="T1902">
        <v>0</v>
      </c>
      <c r="U1902" s="1">
        <v>2682.73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-442.1</v>
      </c>
      <c r="AD1902">
        <v>8800035830</v>
      </c>
      <c r="AE1902" t="s">
        <v>1057</v>
      </c>
      <c r="AF1902" s="1">
        <v>2682.73</v>
      </c>
      <c r="AH1902">
        <v>1300027461</v>
      </c>
      <c r="AI1902" t="s">
        <v>1223</v>
      </c>
    </row>
    <row r="1903" spans="1:35" x14ac:dyDescent="0.25">
      <c r="A1903" t="s">
        <v>4</v>
      </c>
      <c r="B1903" t="s">
        <v>1031</v>
      </c>
      <c r="C1903">
        <v>2007</v>
      </c>
      <c r="D1903">
        <v>3000</v>
      </c>
      <c r="E1903">
        <v>400004610</v>
      </c>
      <c r="F1903">
        <v>300001135</v>
      </c>
      <c r="G1903">
        <v>0</v>
      </c>
      <c r="H1903" t="s">
        <v>1096</v>
      </c>
      <c r="I1903" t="s">
        <v>1095</v>
      </c>
      <c r="J1903">
        <v>4800001165</v>
      </c>
      <c r="K1903" t="s">
        <v>1095</v>
      </c>
      <c r="L1903">
        <v>3000030799</v>
      </c>
      <c r="M1903" t="s">
        <v>2905</v>
      </c>
      <c r="N1903" t="s">
        <v>9027</v>
      </c>
      <c r="O1903" t="s">
        <v>2580</v>
      </c>
      <c r="P1903">
        <v>105329</v>
      </c>
      <c r="Q1903" t="s">
        <v>7866</v>
      </c>
      <c r="R1903" t="s">
        <v>9023</v>
      </c>
      <c r="S1903">
        <v>3</v>
      </c>
      <c r="T1903">
        <v>0</v>
      </c>
      <c r="U1903" s="1">
        <v>2946.7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-461.86</v>
      </c>
      <c r="AD1903">
        <v>8800035837</v>
      </c>
      <c r="AE1903" t="s">
        <v>2905</v>
      </c>
      <c r="AF1903" s="1">
        <v>2946.7</v>
      </c>
      <c r="AH1903">
        <v>3400007061</v>
      </c>
      <c r="AI1903" t="s">
        <v>8931</v>
      </c>
    </row>
    <row r="1904" spans="1:35" x14ac:dyDescent="0.25">
      <c r="A1904" t="s">
        <v>4</v>
      </c>
      <c r="B1904" t="s">
        <v>1031</v>
      </c>
      <c r="C1904">
        <v>2007</v>
      </c>
      <c r="D1904">
        <v>3000</v>
      </c>
      <c r="E1904">
        <v>400004610</v>
      </c>
      <c r="F1904">
        <v>300001135</v>
      </c>
      <c r="G1904">
        <v>0</v>
      </c>
      <c r="H1904" t="s">
        <v>1096</v>
      </c>
      <c r="I1904" t="s">
        <v>1095</v>
      </c>
      <c r="J1904">
        <v>4800001165</v>
      </c>
      <c r="K1904" t="s">
        <v>1095</v>
      </c>
      <c r="L1904">
        <v>3000030799</v>
      </c>
      <c r="M1904" t="s">
        <v>2905</v>
      </c>
      <c r="N1904" t="s">
        <v>9027</v>
      </c>
      <c r="O1904" t="s">
        <v>2580</v>
      </c>
      <c r="P1904">
        <v>105329</v>
      </c>
      <c r="Q1904" t="s">
        <v>7866</v>
      </c>
      <c r="R1904" t="s">
        <v>9021</v>
      </c>
      <c r="S1904">
        <v>4</v>
      </c>
      <c r="T1904">
        <v>0</v>
      </c>
      <c r="U1904" s="1">
        <v>4271.38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-665.12</v>
      </c>
      <c r="AD1904">
        <v>8800035837</v>
      </c>
      <c r="AE1904" t="s">
        <v>2905</v>
      </c>
      <c r="AF1904" s="1">
        <v>4271.38</v>
      </c>
      <c r="AH1904">
        <v>3400007061</v>
      </c>
      <c r="AI1904" t="s">
        <v>8931</v>
      </c>
    </row>
    <row r="1905" spans="1:35" x14ac:dyDescent="0.25">
      <c r="A1905" t="s">
        <v>4</v>
      </c>
      <c r="B1905" t="s">
        <v>1031</v>
      </c>
      <c r="C1905">
        <v>2007</v>
      </c>
      <c r="D1905">
        <v>3000</v>
      </c>
      <c r="E1905">
        <v>400004610</v>
      </c>
      <c r="F1905">
        <v>300001135</v>
      </c>
      <c r="G1905">
        <v>0</v>
      </c>
      <c r="H1905" t="s">
        <v>1096</v>
      </c>
      <c r="I1905" t="s">
        <v>1095</v>
      </c>
      <c r="J1905">
        <v>4800001165</v>
      </c>
      <c r="K1905" t="s">
        <v>1095</v>
      </c>
      <c r="L1905">
        <v>3000031461</v>
      </c>
      <c r="M1905" t="s">
        <v>2905</v>
      </c>
      <c r="N1905" t="s">
        <v>9027</v>
      </c>
      <c r="O1905" t="s">
        <v>2580</v>
      </c>
      <c r="P1905">
        <v>105329</v>
      </c>
      <c r="Q1905" t="s">
        <v>7866</v>
      </c>
      <c r="R1905" t="s">
        <v>9023</v>
      </c>
      <c r="S1905">
        <v>3</v>
      </c>
      <c r="T1905">
        <v>0</v>
      </c>
      <c r="U1905" s="1">
        <v>-2959.89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-461.86</v>
      </c>
      <c r="AD1905">
        <v>8800035837</v>
      </c>
      <c r="AE1905" t="s">
        <v>2905</v>
      </c>
      <c r="AF1905" s="1">
        <v>-2959.89</v>
      </c>
      <c r="AH1905">
        <v>3400007061</v>
      </c>
      <c r="AI1905" t="s">
        <v>8931</v>
      </c>
    </row>
    <row r="1906" spans="1:35" x14ac:dyDescent="0.25">
      <c r="A1906" t="s">
        <v>4</v>
      </c>
      <c r="B1906" t="s">
        <v>1031</v>
      </c>
      <c r="C1906">
        <v>2007</v>
      </c>
      <c r="D1906">
        <v>3000</v>
      </c>
      <c r="E1906">
        <v>400004610</v>
      </c>
      <c r="F1906">
        <v>300001135</v>
      </c>
      <c r="G1906">
        <v>0</v>
      </c>
      <c r="H1906" t="s">
        <v>1096</v>
      </c>
      <c r="I1906" t="s">
        <v>1095</v>
      </c>
      <c r="J1906">
        <v>4800001165</v>
      </c>
      <c r="K1906" t="s">
        <v>1095</v>
      </c>
      <c r="L1906">
        <v>3000030826</v>
      </c>
      <c r="M1906" t="s">
        <v>2905</v>
      </c>
      <c r="N1906" t="s">
        <v>9028</v>
      </c>
      <c r="O1906" t="s">
        <v>2580</v>
      </c>
      <c r="P1906">
        <v>105329</v>
      </c>
      <c r="Q1906" t="s">
        <v>7866</v>
      </c>
      <c r="R1906" t="s">
        <v>9021</v>
      </c>
      <c r="S1906">
        <v>16</v>
      </c>
      <c r="T1906">
        <v>0</v>
      </c>
      <c r="U1906" s="1">
        <v>20521.61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 s="1">
        <v>-3270.3</v>
      </c>
      <c r="AD1906">
        <v>8800035843</v>
      </c>
      <c r="AE1906" t="s">
        <v>2905</v>
      </c>
      <c r="AF1906" s="1">
        <v>20521.61</v>
      </c>
      <c r="AH1906">
        <v>1300027461</v>
      </c>
      <c r="AI1906" t="s">
        <v>1223</v>
      </c>
    </row>
    <row r="1907" spans="1:35" x14ac:dyDescent="0.25">
      <c r="A1907" t="s">
        <v>4</v>
      </c>
      <c r="B1907" t="s">
        <v>1031</v>
      </c>
      <c r="C1907">
        <v>2007</v>
      </c>
      <c r="D1907">
        <v>3000</v>
      </c>
      <c r="E1907">
        <v>400004610</v>
      </c>
      <c r="F1907">
        <v>300001135</v>
      </c>
      <c r="G1907">
        <v>0</v>
      </c>
      <c r="H1907" t="s">
        <v>1096</v>
      </c>
      <c r="I1907" t="s">
        <v>1095</v>
      </c>
      <c r="J1907">
        <v>4800001165</v>
      </c>
      <c r="K1907" t="s">
        <v>1095</v>
      </c>
      <c r="L1907">
        <v>3000031461</v>
      </c>
      <c r="M1907" t="s">
        <v>2905</v>
      </c>
      <c r="N1907" t="s">
        <v>9027</v>
      </c>
      <c r="O1907" t="s">
        <v>2580</v>
      </c>
      <c r="P1907">
        <v>105329</v>
      </c>
      <c r="Q1907" t="s">
        <v>7866</v>
      </c>
      <c r="R1907" t="s">
        <v>9021</v>
      </c>
      <c r="S1907">
        <v>4</v>
      </c>
      <c r="T1907">
        <v>0</v>
      </c>
      <c r="U1907" s="1">
        <v>-4290.4399999999996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-665.12</v>
      </c>
      <c r="AD1907">
        <v>8800035837</v>
      </c>
      <c r="AE1907" t="s">
        <v>2905</v>
      </c>
      <c r="AF1907" s="1">
        <v>-4290.4399999999996</v>
      </c>
      <c r="AH1907">
        <v>3400007061</v>
      </c>
      <c r="AI1907" t="s">
        <v>8931</v>
      </c>
    </row>
    <row r="1908" spans="1:35" x14ac:dyDescent="0.25">
      <c r="A1908" t="s">
        <v>4</v>
      </c>
      <c r="B1908" t="s">
        <v>1031</v>
      </c>
      <c r="C1908">
        <v>2007</v>
      </c>
      <c r="D1908">
        <v>3000</v>
      </c>
      <c r="E1908">
        <v>400004610</v>
      </c>
      <c r="F1908">
        <v>300001135</v>
      </c>
      <c r="G1908">
        <v>0</v>
      </c>
      <c r="H1908" t="s">
        <v>1096</v>
      </c>
      <c r="I1908" t="s">
        <v>1095</v>
      </c>
      <c r="J1908">
        <v>4800001165</v>
      </c>
      <c r="K1908" t="s">
        <v>1095</v>
      </c>
      <c r="L1908">
        <v>3000030855</v>
      </c>
      <c r="M1908" t="s">
        <v>2905</v>
      </c>
      <c r="N1908" t="s">
        <v>9029</v>
      </c>
      <c r="O1908" t="s">
        <v>9020</v>
      </c>
      <c r="P1908">
        <v>105329</v>
      </c>
      <c r="Q1908" t="s">
        <v>7866</v>
      </c>
      <c r="R1908" t="s">
        <v>8748</v>
      </c>
      <c r="S1908">
        <v>26</v>
      </c>
      <c r="T1908">
        <v>0</v>
      </c>
      <c r="U1908" s="1">
        <v>18026.8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 s="1">
        <v>-2831.64</v>
      </c>
      <c r="AD1908">
        <v>8800035863</v>
      </c>
      <c r="AE1908" t="s">
        <v>2905</v>
      </c>
      <c r="AF1908" s="1">
        <v>18026.8</v>
      </c>
      <c r="AH1908">
        <v>1300027461</v>
      </c>
      <c r="AI1908" t="s">
        <v>1223</v>
      </c>
    </row>
    <row r="1909" spans="1:35" x14ac:dyDescent="0.25">
      <c r="A1909" t="s">
        <v>4</v>
      </c>
      <c r="B1909" t="s">
        <v>1031</v>
      </c>
      <c r="C1909">
        <v>2007</v>
      </c>
      <c r="D1909">
        <v>3000</v>
      </c>
      <c r="E1909">
        <v>400004610</v>
      </c>
      <c r="F1909">
        <v>300001135</v>
      </c>
      <c r="G1909">
        <v>0</v>
      </c>
      <c r="H1909" t="s">
        <v>1096</v>
      </c>
      <c r="I1909" t="s">
        <v>1095</v>
      </c>
      <c r="J1909">
        <v>4800001165</v>
      </c>
      <c r="K1909" t="s">
        <v>1095</v>
      </c>
      <c r="L1909">
        <v>3000030799</v>
      </c>
      <c r="M1909" t="s">
        <v>2905</v>
      </c>
      <c r="N1909" t="s">
        <v>9027</v>
      </c>
      <c r="O1909" t="s">
        <v>2580</v>
      </c>
      <c r="P1909">
        <v>105329</v>
      </c>
      <c r="Q1909" t="s">
        <v>7866</v>
      </c>
      <c r="R1909" t="s">
        <v>9030</v>
      </c>
      <c r="S1909">
        <v>48</v>
      </c>
      <c r="T1909">
        <v>0</v>
      </c>
      <c r="U1909" s="1">
        <v>17385.64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 s="1">
        <v>-3108.92</v>
      </c>
      <c r="AD1909">
        <v>8800035837</v>
      </c>
      <c r="AE1909" t="s">
        <v>2905</v>
      </c>
      <c r="AF1909" s="1">
        <v>17385.64</v>
      </c>
      <c r="AH1909">
        <v>3400007061</v>
      </c>
      <c r="AI1909" t="s">
        <v>8931</v>
      </c>
    </row>
    <row r="1910" spans="1:35" x14ac:dyDescent="0.25">
      <c r="A1910" t="s">
        <v>4</v>
      </c>
      <c r="B1910" t="s">
        <v>1031</v>
      </c>
      <c r="C1910">
        <v>2007</v>
      </c>
      <c r="D1910">
        <v>3000</v>
      </c>
      <c r="E1910">
        <v>400004610</v>
      </c>
      <c r="F1910">
        <v>300001135</v>
      </c>
      <c r="G1910">
        <v>0</v>
      </c>
      <c r="H1910" t="s">
        <v>1096</v>
      </c>
      <c r="I1910" t="s">
        <v>1095</v>
      </c>
      <c r="J1910">
        <v>4800001165</v>
      </c>
      <c r="K1910" t="s">
        <v>1095</v>
      </c>
      <c r="L1910">
        <v>3000031461</v>
      </c>
      <c r="M1910" t="s">
        <v>2905</v>
      </c>
      <c r="N1910" t="s">
        <v>9027</v>
      </c>
      <c r="O1910" t="s">
        <v>2580</v>
      </c>
      <c r="P1910">
        <v>105329</v>
      </c>
      <c r="Q1910" t="s">
        <v>7866</v>
      </c>
      <c r="R1910" t="s">
        <v>9030</v>
      </c>
      <c r="S1910">
        <v>48</v>
      </c>
      <c r="T1910">
        <v>0</v>
      </c>
      <c r="U1910" s="1">
        <v>-17385.64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 s="1">
        <v>-3108.92</v>
      </c>
      <c r="AD1910">
        <v>8800035837</v>
      </c>
      <c r="AE1910" t="s">
        <v>2905</v>
      </c>
      <c r="AF1910" s="1">
        <v>-17385.64</v>
      </c>
      <c r="AH1910">
        <v>3400007061</v>
      </c>
      <c r="AI1910" t="s">
        <v>8931</v>
      </c>
    </row>
    <row r="1911" spans="1:35" x14ac:dyDescent="0.25">
      <c r="A1911" t="s">
        <v>4</v>
      </c>
      <c r="B1911" t="s">
        <v>1031</v>
      </c>
      <c r="C1911">
        <v>2007</v>
      </c>
      <c r="D1911">
        <v>3000</v>
      </c>
      <c r="E1911">
        <v>400004610</v>
      </c>
      <c r="F1911">
        <v>300001135</v>
      </c>
      <c r="G1911">
        <v>0</v>
      </c>
      <c r="H1911" t="s">
        <v>1096</v>
      </c>
      <c r="I1911" t="s">
        <v>1095</v>
      </c>
      <c r="J1911">
        <v>4800001165</v>
      </c>
      <c r="K1911" t="s">
        <v>1095</v>
      </c>
      <c r="L1911">
        <v>3000030799</v>
      </c>
      <c r="M1911" t="s">
        <v>2905</v>
      </c>
      <c r="N1911" t="s">
        <v>9027</v>
      </c>
      <c r="O1911" t="s">
        <v>2580</v>
      </c>
      <c r="P1911">
        <v>105329</v>
      </c>
      <c r="Q1911" t="s">
        <v>7866</v>
      </c>
      <c r="R1911" t="s">
        <v>9031</v>
      </c>
      <c r="S1911">
        <v>22</v>
      </c>
      <c r="T1911">
        <v>0</v>
      </c>
      <c r="U1911" s="1">
        <v>14035.33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 s="1">
        <v>-2297.6799999999998</v>
      </c>
      <c r="AD1911">
        <v>8800035837</v>
      </c>
      <c r="AE1911" t="s">
        <v>2905</v>
      </c>
      <c r="AF1911" s="1">
        <v>14035.33</v>
      </c>
      <c r="AH1911">
        <v>3400007061</v>
      </c>
      <c r="AI1911" t="s">
        <v>8931</v>
      </c>
    </row>
    <row r="1912" spans="1:35" x14ac:dyDescent="0.25">
      <c r="A1912" t="s">
        <v>4</v>
      </c>
      <c r="B1912" t="s">
        <v>1031</v>
      </c>
      <c r="C1912">
        <v>2007</v>
      </c>
      <c r="D1912">
        <v>3000</v>
      </c>
      <c r="E1912">
        <v>400004610</v>
      </c>
      <c r="F1912">
        <v>300001135</v>
      </c>
      <c r="G1912">
        <v>0</v>
      </c>
      <c r="H1912" t="s">
        <v>1096</v>
      </c>
      <c r="I1912" t="s">
        <v>1095</v>
      </c>
      <c r="J1912">
        <v>4800001165</v>
      </c>
      <c r="K1912" t="s">
        <v>1095</v>
      </c>
      <c r="L1912">
        <v>3000030826</v>
      </c>
      <c r="M1912" t="s">
        <v>2905</v>
      </c>
      <c r="N1912" t="s">
        <v>9028</v>
      </c>
      <c r="O1912" t="s">
        <v>2580</v>
      </c>
      <c r="P1912">
        <v>105329</v>
      </c>
      <c r="Q1912" t="s">
        <v>7866</v>
      </c>
      <c r="R1912" t="s">
        <v>9032</v>
      </c>
      <c r="S1912">
        <v>12</v>
      </c>
      <c r="T1912">
        <v>0</v>
      </c>
      <c r="U1912" s="1">
        <v>16138.22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 s="1">
        <v>-2560.1999999999998</v>
      </c>
      <c r="AD1912">
        <v>8800035843</v>
      </c>
      <c r="AE1912" t="s">
        <v>2905</v>
      </c>
      <c r="AF1912" s="1">
        <v>16138.22</v>
      </c>
      <c r="AH1912">
        <v>1300027461</v>
      </c>
      <c r="AI1912" t="s">
        <v>1223</v>
      </c>
    </row>
    <row r="1913" spans="1:35" x14ac:dyDescent="0.25">
      <c r="A1913" t="s">
        <v>4</v>
      </c>
      <c r="B1913" t="s">
        <v>1031</v>
      </c>
      <c r="C1913">
        <v>2007</v>
      </c>
      <c r="D1913">
        <v>3000</v>
      </c>
      <c r="E1913">
        <v>400004610</v>
      </c>
      <c r="F1913">
        <v>300001135</v>
      </c>
      <c r="G1913">
        <v>0</v>
      </c>
      <c r="H1913" t="s">
        <v>1096</v>
      </c>
      <c r="I1913" t="s">
        <v>1095</v>
      </c>
      <c r="J1913">
        <v>4800001165</v>
      </c>
      <c r="K1913" t="s">
        <v>1095</v>
      </c>
      <c r="L1913">
        <v>3000030826</v>
      </c>
      <c r="M1913" t="s">
        <v>2905</v>
      </c>
      <c r="N1913" t="s">
        <v>9028</v>
      </c>
      <c r="O1913" t="s">
        <v>2580</v>
      </c>
      <c r="P1913">
        <v>105329</v>
      </c>
      <c r="Q1913" t="s">
        <v>7866</v>
      </c>
      <c r="R1913" t="s">
        <v>8749</v>
      </c>
      <c r="S1913">
        <v>14</v>
      </c>
      <c r="T1913">
        <v>0</v>
      </c>
      <c r="U1913" s="1">
        <v>8342.83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 s="1">
        <v>-1478.56</v>
      </c>
      <c r="AD1913">
        <v>8800035843</v>
      </c>
      <c r="AE1913" t="s">
        <v>2905</v>
      </c>
      <c r="AF1913" s="1">
        <v>8342.83</v>
      </c>
      <c r="AH1913">
        <v>1300027461</v>
      </c>
      <c r="AI1913" t="s">
        <v>1223</v>
      </c>
    </row>
    <row r="1914" spans="1:35" x14ac:dyDescent="0.25">
      <c r="A1914" t="s">
        <v>4</v>
      </c>
      <c r="B1914" t="s">
        <v>1031</v>
      </c>
      <c r="C1914">
        <v>2007</v>
      </c>
      <c r="D1914">
        <v>3000</v>
      </c>
      <c r="E1914">
        <v>400004610</v>
      </c>
      <c r="F1914">
        <v>300001135</v>
      </c>
      <c r="G1914">
        <v>0</v>
      </c>
      <c r="H1914" t="s">
        <v>1096</v>
      </c>
      <c r="I1914" t="s">
        <v>1095</v>
      </c>
      <c r="J1914">
        <v>4800001165</v>
      </c>
      <c r="K1914" t="s">
        <v>1095</v>
      </c>
      <c r="L1914">
        <v>3000030898</v>
      </c>
      <c r="M1914" t="s">
        <v>2905</v>
      </c>
      <c r="N1914" t="s">
        <v>9033</v>
      </c>
      <c r="O1914" t="s">
        <v>2580</v>
      </c>
      <c r="P1914">
        <v>105329</v>
      </c>
      <c r="Q1914" t="s">
        <v>7866</v>
      </c>
      <c r="R1914" t="s">
        <v>9034</v>
      </c>
      <c r="S1914">
        <v>18</v>
      </c>
      <c r="T1914">
        <v>0</v>
      </c>
      <c r="U1914" s="1">
        <v>12794.76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 s="1">
        <v>-2108.58</v>
      </c>
      <c r="AD1914">
        <v>8800035884</v>
      </c>
      <c r="AE1914" t="s">
        <v>2905</v>
      </c>
      <c r="AF1914" s="1">
        <v>12794.76</v>
      </c>
      <c r="AH1914">
        <v>1300027461</v>
      </c>
      <c r="AI1914" t="s">
        <v>1223</v>
      </c>
    </row>
    <row r="1915" spans="1:35" x14ac:dyDescent="0.25">
      <c r="A1915" t="s">
        <v>4</v>
      </c>
      <c r="B1915" t="s">
        <v>1031</v>
      </c>
      <c r="C1915">
        <v>2007</v>
      </c>
      <c r="D1915">
        <v>3000</v>
      </c>
      <c r="E1915">
        <v>400004610</v>
      </c>
      <c r="F1915">
        <v>300001135</v>
      </c>
      <c r="G1915">
        <v>0</v>
      </c>
      <c r="H1915" t="s">
        <v>1096</v>
      </c>
      <c r="I1915" t="s">
        <v>1095</v>
      </c>
      <c r="J1915">
        <v>4800001165</v>
      </c>
      <c r="K1915" t="s">
        <v>1095</v>
      </c>
      <c r="L1915">
        <v>3000030855</v>
      </c>
      <c r="M1915" t="s">
        <v>2905</v>
      </c>
      <c r="N1915" t="s">
        <v>9029</v>
      </c>
      <c r="O1915" t="s">
        <v>9020</v>
      </c>
      <c r="P1915">
        <v>105329</v>
      </c>
      <c r="Q1915" t="s">
        <v>7866</v>
      </c>
      <c r="R1915" t="s">
        <v>9031</v>
      </c>
      <c r="S1915">
        <v>130</v>
      </c>
      <c r="T1915">
        <v>0</v>
      </c>
      <c r="U1915" s="1">
        <v>50268.95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 s="1">
        <v>-8423.48</v>
      </c>
      <c r="AD1915">
        <v>8800035863</v>
      </c>
      <c r="AE1915" t="s">
        <v>2905</v>
      </c>
      <c r="AF1915" s="1">
        <v>50268.95</v>
      </c>
      <c r="AH1915">
        <v>1300027461</v>
      </c>
      <c r="AI1915" t="s">
        <v>1223</v>
      </c>
    </row>
    <row r="1916" spans="1:35" x14ac:dyDescent="0.25">
      <c r="A1916" t="s">
        <v>4</v>
      </c>
      <c r="B1916" t="s">
        <v>1031</v>
      </c>
      <c r="C1916">
        <v>2007</v>
      </c>
      <c r="D1916">
        <v>3000</v>
      </c>
      <c r="E1916">
        <v>400004610</v>
      </c>
      <c r="F1916">
        <v>300001135</v>
      </c>
      <c r="G1916">
        <v>0</v>
      </c>
      <c r="H1916" t="s">
        <v>1096</v>
      </c>
      <c r="I1916" t="s">
        <v>1095</v>
      </c>
      <c r="J1916">
        <v>4800001165</v>
      </c>
      <c r="K1916" t="s">
        <v>1095</v>
      </c>
      <c r="L1916">
        <v>3000030826</v>
      </c>
      <c r="M1916" t="s">
        <v>2905</v>
      </c>
      <c r="N1916" t="s">
        <v>9028</v>
      </c>
      <c r="O1916" t="s">
        <v>2580</v>
      </c>
      <c r="P1916">
        <v>105329</v>
      </c>
      <c r="Q1916" t="s">
        <v>7866</v>
      </c>
      <c r="R1916" t="s">
        <v>9023</v>
      </c>
      <c r="S1916">
        <v>4</v>
      </c>
      <c r="T1916">
        <v>0</v>
      </c>
      <c r="U1916" s="1">
        <v>4705.7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-756.46</v>
      </c>
      <c r="AD1916">
        <v>8800035843</v>
      </c>
      <c r="AE1916" t="s">
        <v>2905</v>
      </c>
      <c r="AF1916" s="1">
        <v>4705.7</v>
      </c>
      <c r="AH1916">
        <v>1300027461</v>
      </c>
      <c r="AI1916" t="s">
        <v>1223</v>
      </c>
    </row>
    <row r="1917" spans="1:35" x14ac:dyDescent="0.25">
      <c r="A1917" t="s">
        <v>4</v>
      </c>
      <c r="B1917" t="s">
        <v>1031</v>
      </c>
      <c r="C1917">
        <v>2007</v>
      </c>
      <c r="D1917">
        <v>3000</v>
      </c>
      <c r="E1917">
        <v>400004610</v>
      </c>
      <c r="F1917">
        <v>300001135</v>
      </c>
      <c r="G1917">
        <v>0</v>
      </c>
      <c r="H1917" t="s">
        <v>1096</v>
      </c>
      <c r="I1917" t="s">
        <v>1095</v>
      </c>
      <c r="J1917">
        <v>4800001165</v>
      </c>
      <c r="K1917" t="s">
        <v>1095</v>
      </c>
      <c r="L1917">
        <v>3000031461</v>
      </c>
      <c r="M1917" t="s">
        <v>2905</v>
      </c>
      <c r="N1917" t="s">
        <v>9027</v>
      </c>
      <c r="O1917" t="s">
        <v>2580</v>
      </c>
      <c r="P1917">
        <v>105329</v>
      </c>
      <c r="Q1917" t="s">
        <v>7866</v>
      </c>
      <c r="R1917" t="s">
        <v>8749</v>
      </c>
      <c r="S1917">
        <v>44</v>
      </c>
      <c r="T1917">
        <v>0</v>
      </c>
      <c r="U1917" s="1">
        <v>-23705.27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 s="1">
        <v>-3954.94</v>
      </c>
      <c r="AD1917">
        <v>8800035837</v>
      </c>
      <c r="AE1917" t="s">
        <v>2905</v>
      </c>
      <c r="AF1917" s="1">
        <v>-23705.27</v>
      </c>
      <c r="AH1917">
        <v>3400007061</v>
      </c>
      <c r="AI1917" t="s">
        <v>8931</v>
      </c>
    </row>
    <row r="1918" spans="1:35" x14ac:dyDescent="0.25">
      <c r="A1918" t="s">
        <v>4</v>
      </c>
      <c r="B1918" t="s">
        <v>1031</v>
      </c>
      <c r="C1918">
        <v>2007</v>
      </c>
      <c r="D1918">
        <v>3000</v>
      </c>
      <c r="E1918">
        <v>400004610</v>
      </c>
      <c r="F1918">
        <v>300001135</v>
      </c>
      <c r="G1918">
        <v>0</v>
      </c>
      <c r="H1918" t="s">
        <v>1096</v>
      </c>
      <c r="I1918" t="s">
        <v>1095</v>
      </c>
      <c r="J1918">
        <v>4800001165</v>
      </c>
      <c r="K1918" t="s">
        <v>1095</v>
      </c>
      <c r="L1918">
        <v>3000030826</v>
      </c>
      <c r="M1918" t="s">
        <v>2905</v>
      </c>
      <c r="N1918" t="s">
        <v>9028</v>
      </c>
      <c r="O1918" t="s">
        <v>2580</v>
      </c>
      <c r="P1918">
        <v>105329</v>
      </c>
      <c r="Q1918" t="s">
        <v>7866</v>
      </c>
      <c r="R1918" t="s">
        <v>9031</v>
      </c>
      <c r="S1918">
        <v>46</v>
      </c>
      <c r="T1918">
        <v>0</v>
      </c>
      <c r="U1918" s="1">
        <v>33053.42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 s="1">
        <v>-5669.68</v>
      </c>
      <c r="AD1918">
        <v>8800035843</v>
      </c>
      <c r="AE1918" t="s">
        <v>2905</v>
      </c>
      <c r="AF1918" s="1">
        <v>33053.42</v>
      </c>
      <c r="AH1918">
        <v>1300027461</v>
      </c>
      <c r="AI1918" t="s">
        <v>1223</v>
      </c>
    </row>
    <row r="1919" spans="1:35" x14ac:dyDescent="0.25">
      <c r="A1919" t="s">
        <v>4</v>
      </c>
      <c r="B1919" t="s">
        <v>1031</v>
      </c>
      <c r="C1919">
        <v>2007</v>
      </c>
      <c r="D1919">
        <v>3000</v>
      </c>
      <c r="E1919">
        <v>400004610</v>
      </c>
      <c r="F1919">
        <v>300001135</v>
      </c>
      <c r="G1919">
        <v>0</v>
      </c>
      <c r="H1919" t="s">
        <v>1096</v>
      </c>
      <c r="I1919" t="s">
        <v>1095</v>
      </c>
      <c r="J1919">
        <v>4800001165</v>
      </c>
      <c r="K1919" t="s">
        <v>1095</v>
      </c>
      <c r="L1919">
        <v>3000031461</v>
      </c>
      <c r="M1919" t="s">
        <v>2905</v>
      </c>
      <c r="N1919" t="s">
        <v>9027</v>
      </c>
      <c r="O1919" t="s">
        <v>2580</v>
      </c>
      <c r="P1919">
        <v>105329</v>
      </c>
      <c r="Q1919" t="s">
        <v>7866</v>
      </c>
      <c r="R1919" t="s">
        <v>9031</v>
      </c>
      <c r="S1919">
        <v>22</v>
      </c>
      <c r="T1919">
        <v>0</v>
      </c>
      <c r="U1919" s="1">
        <v>-13926.31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 s="1">
        <v>-2297.6799999999998</v>
      </c>
      <c r="AD1919">
        <v>8800035837</v>
      </c>
      <c r="AE1919" t="s">
        <v>2905</v>
      </c>
      <c r="AF1919" s="1">
        <v>-13926.31</v>
      </c>
      <c r="AH1919">
        <v>3400007061</v>
      </c>
      <c r="AI1919" t="s">
        <v>8931</v>
      </c>
    </row>
    <row r="1920" spans="1:35" x14ac:dyDescent="0.25">
      <c r="A1920" t="s">
        <v>4</v>
      </c>
      <c r="B1920" t="s">
        <v>1031</v>
      </c>
      <c r="C1920">
        <v>2007</v>
      </c>
      <c r="D1920">
        <v>3000</v>
      </c>
      <c r="E1920">
        <v>400004610</v>
      </c>
      <c r="F1920">
        <v>300001135</v>
      </c>
      <c r="G1920">
        <v>0</v>
      </c>
      <c r="H1920" t="s">
        <v>1096</v>
      </c>
      <c r="I1920" t="s">
        <v>1095</v>
      </c>
      <c r="J1920">
        <v>4800001165</v>
      </c>
      <c r="K1920" t="s">
        <v>1095</v>
      </c>
      <c r="L1920">
        <v>3000030799</v>
      </c>
      <c r="M1920" t="s">
        <v>2905</v>
      </c>
      <c r="N1920" t="s">
        <v>9027</v>
      </c>
      <c r="O1920" t="s">
        <v>2580</v>
      </c>
      <c r="P1920">
        <v>105329</v>
      </c>
      <c r="Q1920" t="s">
        <v>7866</v>
      </c>
      <c r="R1920" t="s">
        <v>8749</v>
      </c>
      <c r="S1920">
        <v>44</v>
      </c>
      <c r="T1920">
        <v>0</v>
      </c>
      <c r="U1920" s="1">
        <v>23618.77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 s="1">
        <v>-3954.94</v>
      </c>
      <c r="AD1920">
        <v>8800035837</v>
      </c>
      <c r="AE1920" t="s">
        <v>2905</v>
      </c>
      <c r="AF1920" s="1">
        <v>23618.77</v>
      </c>
      <c r="AH1920">
        <v>3400007061</v>
      </c>
      <c r="AI1920" t="s">
        <v>8931</v>
      </c>
    </row>
    <row r="1921" spans="1:35" x14ac:dyDescent="0.25">
      <c r="A1921" t="s">
        <v>4</v>
      </c>
      <c r="B1921" t="s">
        <v>1031</v>
      </c>
      <c r="C1921">
        <v>2007</v>
      </c>
      <c r="D1921">
        <v>3000</v>
      </c>
      <c r="E1921">
        <v>400004610</v>
      </c>
      <c r="F1921">
        <v>300001135</v>
      </c>
      <c r="G1921">
        <v>0</v>
      </c>
      <c r="H1921" t="s">
        <v>1096</v>
      </c>
      <c r="I1921" t="s">
        <v>1095</v>
      </c>
      <c r="J1921">
        <v>4800001165</v>
      </c>
      <c r="K1921" t="s">
        <v>1095</v>
      </c>
      <c r="L1921">
        <v>3000030826</v>
      </c>
      <c r="M1921" t="s">
        <v>2905</v>
      </c>
      <c r="N1921" t="s">
        <v>9028</v>
      </c>
      <c r="O1921" t="s">
        <v>2580</v>
      </c>
      <c r="P1921">
        <v>105329</v>
      </c>
      <c r="Q1921" t="s">
        <v>7866</v>
      </c>
      <c r="R1921" t="s">
        <v>8748</v>
      </c>
      <c r="S1921">
        <v>40</v>
      </c>
      <c r="T1921">
        <v>0</v>
      </c>
      <c r="U1921" s="1">
        <v>42567.199999999997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 s="1">
        <v>-6918.94</v>
      </c>
      <c r="AD1921">
        <v>8800035843</v>
      </c>
      <c r="AE1921" t="s">
        <v>2905</v>
      </c>
      <c r="AF1921" s="1">
        <v>42567.199999999997</v>
      </c>
      <c r="AH1921">
        <v>1300027461</v>
      </c>
      <c r="AI1921" t="s">
        <v>1223</v>
      </c>
    </row>
    <row r="1922" spans="1:35" x14ac:dyDescent="0.25">
      <c r="A1922" t="s">
        <v>4</v>
      </c>
      <c r="B1922" t="s">
        <v>1031</v>
      </c>
      <c r="C1922">
        <v>2007</v>
      </c>
      <c r="D1922">
        <v>3000</v>
      </c>
      <c r="E1922">
        <v>400004610</v>
      </c>
      <c r="F1922">
        <v>300001135</v>
      </c>
      <c r="G1922">
        <v>0</v>
      </c>
      <c r="H1922" t="s">
        <v>1096</v>
      </c>
      <c r="I1922" t="s">
        <v>1095</v>
      </c>
      <c r="J1922">
        <v>4800001165</v>
      </c>
      <c r="K1922" t="s">
        <v>1095</v>
      </c>
      <c r="L1922">
        <v>3000030799</v>
      </c>
      <c r="M1922" t="s">
        <v>2905</v>
      </c>
      <c r="N1922" t="s">
        <v>9027</v>
      </c>
      <c r="O1922" t="s">
        <v>2580</v>
      </c>
      <c r="P1922">
        <v>105329</v>
      </c>
      <c r="Q1922" t="s">
        <v>7866</v>
      </c>
      <c r="R1922" t="s">
        <v>8748</v>
      </c>
      <c r="S1922">
        <v>38</v>
      </c>
      <c r="T1922">
        <v>0</v>
      </c>
      <c r="U1922" s="1">
        <v>33887.980000000003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 s="1">
        <v>-5356.24</v>
      </c>
      <c r="AD1922">
        <v>8800035837</v>
      </c>
      <c r="AE1922" t="s">
        <v>2905</v>
      </c>
      <c r="AF1922" s="1">
        <v>33887.980000000003</v>
      </c>
      <c r="AH1922">
        <v>3400007061</v>
      </c>
      <c r="AI1922" t="s">
        <v>8931</v>
      </c>
    </row>
    <row r="1923" spans="1:35" x14ac:dyDescent="0.25">
      <c r="A1923" t="s">
        <v>4</v>
      </c>
      <c r="B1923" t="s">
        <v>1031</v>
      </c>
      <c r="C1923">
        <v>2007</v>
      </c>
      <c r="D1923">
        <v>3000</v>
      </c>
      <c r="E1923">
        <v>400004610</v>
      </c>
      <c r="F1923">
        <v>300001135</v>
      </c>
      <c r="G1923">
        <v>0</v>
      </c>
      <c r="H1923" t="s">
        <v>1096</v>
      </c>
      <c r="I1923" t="s">
        <v>1095</v>
      </c>
      <c r="J1923">
        <v>4800001165</v>
      </c>
      <c r="K1923" t="s">
        <v>1095</v>
      </c>
      <c r="L1923">
        <v>3000031461</v>
      </c>
      <c r="M1923" t="s">
        <v>2905</v>
      </c>
      <c r="N1923" t="s">
        <v>9027</v>
      </c>
      <c r="O1923" t="s">
        <v>2580</v>
      </c>
      <c r="P1923">
        <v>105329</v>
      </c>
      <c r="Q1923" t="s">
        <v>7866</v>
      </c>
      <c r="R1923" t="s">
        <v>8748</v>
      </c>
      <c r="S1923">
        <v>38</v>
      </c>
      <c r="T1923">
        <v>0</v>
      </c>
      <c r="U1923" s="1">
        <v>-33735.769999999997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 s="1">
        <v>-5356.24</v>
      </c>
      <c r="AD1923">
        <v>8800035837</v>
      </c>
      <c r="AE1923" t="s">
        <v>2905</v>
      </c>
      <c r="AF1923" s="1">
        <v>-33735.769999999997</v>
      </c>
      <c r="AH1923">
        <v>3400007061</v>
      </c>
      <c r="AI1923" t="s">
        <v>8931</v>
      </c>
    </row>
    <row r="1924" spans="1:35" x14ac:dyDescent="0.25">
      <c r="A1924" t="s">
        <v>4</v>
      </c>
      <c r="B1924" t="s">
        <v>1031</v>
      </c>
      <c r="C1924">
        <v>2007</v>
      </c>
      <c r="D1924">
        <v>3000</v>
      </c>
      <c r="E1924">
        <v>400004610</v>
      </c>
      <c r="F1924">
        <v>300001135</v>
      </c>
      <c r="G1924">
        <v>0</v>
      </c>
      <c r="H1924" t="s">
        <v>1096</v>
      </c>
      <c r="I1924" t="s">
        <v>1095</v>
      </c>
      <c r="J1924">
        <v>4800001165</v>
      </c>
      <c r="K1924" t="s">
        <v>1095</v>
      </c>
      <c r="L1924">
        <v>3000031462</v>
      </c>
      <c r="M1924" t="s">
        <v>8931</v>
      </c>
      <c r="N1924" t="s">
        <v>9027</v>
      </c>
      <c r="O1924" t="s">
        <v>2580</v>
      </c>
      <c r="P1924">
        <v>105329</v>
      </c>
      <c r="Q1924" t="s">
        <v>7866</v>
      </c>
      <c r="R1924" t="s">
        <v>9021</v>
      </c>
      <c r="S1924">
        <v>4</v>
      </c>
      <c r="T1924">
        <v>0</v>
      </c>
      <c r="U1924" s="1">
        <v>4300.37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-665.12</v>
      </c>
      <c r="AD1924">
        <v>8800035837</v>
      </c>
      <c r="AE1924" t="s">
        <v>2905</v>
      </c>
      <c r="AF1924" s="1">
        <v>4300.37</v>
      </c>
      <c r="AH1924">
        <v>1300027461</v>
      </c>
      <c r="AI1924" t="s">
        <v>1223</v>
      </c>
    </row>
    <row r="1925" spans="1:35" x14ac:dyDescent="0.25">
      <c r="A1925" t="s">
        <v>4</v>
      </c>
      <c r="B1925" t="s">
        <v>1031</v>
      </c>
      <c r="C1925">
        <v>2007</v>
      </c>
      <c r="D1925">
        <v>3000</v>
      </c>
      <c r="E1925">
        <v>400004610</v>
      </c>
      <c r="F1925">
        <v>300001135</v>
      </c>
      <c r="G1925">
        <v>0</v>
      </c>
      <c r="H1925" t="s">
        <v>1096</v>
      </c>
      <c r="I1925" t="s">
        <v>1095</v>
      </c>
      <c r="J1925">
        <v>4800001165</v>
      </c>
      <c r="K1925" t="s">
        <v>1095</v>
      </c>
      <c r="L1925">
        <v>3000031464</v>
      </c>
      <c r="M1925" t="s">
        <v>8931</v>
      </c>
      <c r="N1925" t="s">
        <v>9024</v>
      </c>
      <c r="O1925" t="s">
        <v>9025</v>
      </c>
      <c r="P1925">
        <v>105329</v>
      </c>
      <c r="Q1925" t="s">
        <v>7866</v>
      </c>
      <c r="R1925" t="s">
        <v>9022</v>
      </c>
      <c r="S1925">
        <v>51</v>
      </c>
      <c r="T1925">
        <v>0</v>
      </c>
      <c r="U1925" s="1">
        <v>15098.46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 s="1">
        <v>-2252.14</v>
      </c>
      <c r="AD1925">
        <v>8800035530</v>
      </c>
      <c r="AE1925" t="s">
        <v>1057</v>
      </c>
      <c r="AF1925" s="1">
        <v>15098.46</v>
      </c>
      <c r="AH1925">
        <v>1300027461</v>
      </c>
      <c r="AI1925" t="s">
        <v>1223</v>
      </c>
    </row>
    <row r="1926" spans="1:35" x14ac:dyDescent="0.25">
      <c r="A1926" t="s">
        <v>4</v>
      </c>
      <c r="B1926" t="s">
        <v>1031</v>
      </c>
      <c r="C1926">
        <v>2007</v>
      </c>
      <c r="D1926">
        <v>3000</v>
      </c>
      <c r="E1926">
        <v>400004610</v>
      </c>
      <c r="F1926">
        <v>300001135</v>
      </c>
      <c r="G1926">
        <v>0</v>
      </c>
      <c r="H1926" t="s">
        <v>1096</v>
      </c>
      <c r="I1926" t="s">
        <v>1095</v>
      </c>
      <c r="J1926">
        <v>4800001165</v>
      </c>
      <c r="K1926" t="s">
        <v>1095</v>
      </c>
      <c r="L1926">
        <v>3000031462</v>
      </c>
      <c r="M1926" t="s">
        <v>8931</v>
      </c>
      <c r="N1926" t="s">
        <v>9027</v>
      </c>
      <c r="O1926" t="s">
        <v>2580</v>
      </c>
      <c r="P1926">
        <v>105329</v>
      </c>
      <c r="Q1926" t="s">
        <v>7866</v>
      </c>
      <c r="R1926" t="s">
        <v>9023</v>
      </c>
      <c r="S1926">
        <v>3</v>
      </c>
      <c r="T1926">
        <v>0</v>
      </c>
      <c r="U1926" s="1">
        <v>2966.74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-461.86</v>
      </c>
      <c r="AD1926">
        <v>8800035837</v>
      </c>
      <c r="AE1926" t="s">
        <v>2905</v>
      </c>
      <c r="AF1926" s="1">
        <v>2966.74</v>
      </c>
      <c r="AH1926">
        <v>1300027461</v>
      </c>
      <c r="AI1926" t="s">
        <v>1223</v>
      </c>
    </row>
    <row r="1927" spans="1:35" x14ac:dyDescent="0.25">
      <c r="A1927" t="s">
        <v>4</v>
      </c>
      <c r="B1927" t="s">
        <v>1031</v>
      </c>
      <c r="C1927">
        <v>2007</v>
      </c>
      <c r="D1927">
        <v>3000</v>
      </c>
      <c r="E1927">
        <v>400004610</v>
      </c>
      <c r="F1927">
        <v>300001135</v>
      </c>
      <c r="G1927">
        <v>0</v>
      </c>
      <c r="H1927" t="s">
        <v>1096</v>
      </c>
      <c r="I1927" t="s">
        <v>1095</v>
      </c>
      <c r="J1927">
        <v>4800001165</v>
      </c>
      <c r="K1927" t="s">
        <v>1095</v>
      </c>
      <c r="L1927">
        <v>3000031464</v>
      </c>
      <c r="M1927" t="s">
        <v>8931</v>
      </c>
      <c r="N1927" t="s">
        <v>9024</v>
      </c>
      <c r="O1927" t="s">
        <v>9025</v>
      </c>
      <c r="P1927">
        <v>105329</v>
      </c>
      <c r="Q1927" t="s">
        <v>7866</v>
      </c>
      <c r="R1927" t="s">
        <v>8751</v>
      </c>
      <c r="S1927">
        <v>288</v>
      </c>
      <c r="T1927">
        <v>0</v>
      </c>
      <c r="U1927" s="1">
        <v>11679.77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 s="1">
        <v>-2160.92</v>
      </c>
      <c r="AD1927">
        <v>8800035530</v>
      </c>
      <c r="AE1927" t="s">
        <v>1057</v>
      </c>
      <c r="AF1927" s="1">
        <v>11679.77</v>
      </c>
      <c r="AH1927">
        <v>1300027461</v>
      </c>
      <c r="AI1927" t="s">
        <v>1223</v>
      </c>
    </row>
    <row r="1928" spans="1:35" x14ac:dyDescent="0.25">
      <c r="A1928" t="s">
        <v>4</v>
      </c>
      <c r="B1928" t="s">
        <v>1031</v>
      </c>
      <c r="C1928">
        <v>2007</v>
      </c>
      <c r="D1928">
        <v>3000</v>
      </c>
      <c r="E1928">
        <v>400004610</v>
      </c>
      <c r="F1928">
        <v>300001135</v>
      </c>
      <c r="G1928">
        <v>0</v>
      </c>
      <c r="H1928" t="s">
        <v>1096</v>
      </c>
      <c r="I1928" t="s">
        <v>1095</v>
      </c>
      <c r="J1928">
        <v>4800001165</v>
      </c>
      <c r="K1928" t="s">
        <v>1095</v>
      </c>
      <c r="L1928">
        <v>3000031462</v>
      </c>
      <c r="M1928" t="s">
        <v>8931</v>
      </c>
      <c r="N1928" t="s">
        <v>9027</v>
      </c>
      <c r="O1928" t="s">
        <v>2580</v>
      </c>
      <c r="P1928">
        <v>105329</v>
      </c>
      <c r="Q1928" t="s">
        <v>7866</v>
      </c>
      <c r="R1928" t="s">
        <v>9030</v>
      </c>
      <c r="S1928">
        <v>48</v>
      </c>
      <c r="T1928">
        <v>0</v>
      </c>
      <c r="U1928" s="1">
        <v>17426.18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 s="1">
        <v>-3108.92</v>
      </c>
      <c r="AD1928">
        <v>8800035837</v>
      </c>
      <c r="AE1928" t="s">
        <v>2905</v>
      </c>
      <c r="AF1928" s="1">
        <v>17426.18</v>
      </c>
      <c r="AH1928">
        <v>1300027461</v>
      </c>
      <c r="AI1928" t="s">
        <v>1223</v>
      </c>
    </row>
    <row r="1929" spans="1:35" x14ac:dyDescent="0.25">
      <c r="A1929" t="s">
        <v>4</v>
      </c>
      <c r="B1929" t="s">
        <v>1031</v>
      </c>
      <c r="C1929">
        <v>2007</v>
      </c>
      <c r="D1929">
        <v>3000</v>
      </c>
      <c r="E1929">
        <v>400004610</v>
      </c>
      <c r="F1929">
        <v>300001135</v>
      </c>
      <c r="G1929">
        <v>0</v>
      </c>
      <c r="H1929" t="s">
        <v>1096</v>
      </c>
      <c r="I1929" t="s">
        <v>1095</v>
      </c>
      <c r="J1929">
        <v>4800001165</v>
      </c>
      <c r="K1929" t="s">
        <v>1095</v>
      </c>
      <c r="L1929">
        <v>3000031462</v>
      </c>
      <c r="M1929" t="s">
        <v>8931</v>
      </c>
      <c r="N1929" t="s">
        <v>9027</v>
      </c>
      <c r="O1929" t="s">
        <v>2580</v>
      </c>
      <c r="P1929">
        <v>105329</v>
      </c>
      <c r="Q1929" t="s">
        <v>7866</v>
      </c>
      <c r="R1929" t="s">
        <v>9031</v>
      </c>
      <c r="S1929">
        <v>22</v>
      </c>
      <c r="T1929">
        <v>0</v>
      </c>
      <c r="U1929" s="1">
        <v>14033.56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 s="1">
        <v>-2297.6799999999998</v>
      </c>
      <c r="AD1929">
        <v>8800035837</v>
      </c>
      <c r="AE1929" t="s">
        <v>2905</v>
      </c>
      <c r="AF1929" s="1">
        <v>14033.56</v>
      </c>
      <c r="AH1929">
        <v>1300027461</v>
      </c>
      <c r="AI1929" t="s">
        <v>1223</v>
      </c>
    </row>
    <row r="1930" spans="1:35" x14ac:dyDescent="0.25">
      <c r="A1930" t="s">
        <v>4</v>
      </c>
      <c r="B1930" t="s">
        <v>1031</v>
      </c>
      <c r="C1930">
        <v>2007</v>
      </c>
      <c r="D1930">
        <v>3000</v>
      </c>
      <c r="E1930">
        <v>400004610</v>
      </c>
      <c r="F1930">
        <v>300001135</v>
      </c>
      <c r="G1930">
        <v>0</v>
      </c>
      <c r="H1930" t="s">
        <v>1096</v>
      </c>
      <c r="I1930" t="s">
        <v>1095</v>
      </c>
      <c r="J1930">
        <v>4800001165</v>
      </c>
      <c r="K1930" t="s">
        <v>1095</v>
      </c>
      <c r="L1930">
        <v>3000031462</v>
      </c>
      <c r="M1930" t="s">
        <v>8931</v>
      </c>
      <c r="N1930" t="s">
        <v>9027</v>
      </c>
      <c r="O1930" t="s">
        <v>2580</v>
      </c>
      <c r="P1930">
        <v>105329</v>
      </c>
      <c r="Q1930" t="s">
        <v>7866</v>
      </c>
      <c r="R1930" t="s">
        <v>8749</v>
      </c>
      <c r="S1930">
        <v>44</v>
      </c>
      <c r="T1930">
        <v>0</v>
      </c>
      <c r="U1930" s="1">
        <v>23603.77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 s="1">
        <v>-3954.94</v>
      </c>
      <c r="AD1930">
        <v>8800035837</v>
      </c>
      <c r="AE1930" t="s">
        <v>2905</v>
      </c>
      <c r="AF1930" s="1">
        <v>23603.77</v>
      </c>
      <c r="AH1930">
        <v>1300027461</v>
      </c>
      <c r="AI1930" t="s">
        <v>1223</v>
      </c>
    </row>
    <row r="1931" spans="1:35" x14ac:dyDescent="0.25">
      <c r="A1931" t="s">
        <v>4</v>
      </c>
      <c r="B1931" t="s">
        <v>1031</v>
      </c>
      <c r="C1931">
        <v>2007</v>
      </c>
      <c r="D1931">
        <v>3000</v>
      </c>
      <c r="E1931">
        <v>400004610</v>
      </c>
      <c r="F1931">
        <v>300001135</v>
      </c>
      <c r="G1931">
        <v>0</v>
      </c>
      <c r="H1931" t="s">
        <v>1096</v>
      </c>
      <c r="I1931" t="s">
        <v>1095</v>
      </c>
      <c r="J1931">
        <v>4800001165</v>
      </c>
      <c r="K1931" t="s">
        <v>1095</v>
      </c>
      <c r="L1931">
        <v>3000031462</v>
      </c>
      <c r="M1931" t="s">
        <v>8931</v>
      </c>
      <c r="N1931" t="s">
        <v>9027</v>
      </c>
      <c r="O1931" t="s">
        <v>2580</v>
      </c>
      <c r="P1931">
        <v>105329</v>
      </c>
      <c r="Q1931" t="s">
        <v>7866</v>
      </c>
      <c r="R1931" t="s">
        <v>8748</v>
      </c>
      <c r="S1931">
        <v>38</v>
      </c>
      <c r="T1931">
        <v>0</v>
      </c>
      <c r="U1931" s="1">
        <v>33815.42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 s="1">
        <v>-5356.24</v>
      </c>
      <c r="AD1931">
        <v>8800035837</v>
      </c>
      <c r="AE1931" t="s">
        <v>2905</v>
      </c>
      <c r="AF1931" s="1">
        <v>33815.42</v>
      </c>
      <c r="AH1931">
        <v>1300027461</v>
      </c>
      <c r="AI1931" t="s">
        <v>1223</v>
      </c>
    </row>
    <row r="1932" spans="1:35" x14ac:dyDescent="0.25">
      <c r="A1932" t="s">
        <v>4</v>
      </c>
      <c r="B1932" t="s">
        <v>1031</v>
      </c>
      <c r="C1932">
        <v>2007</v>
      </c>
      <c r="D1932">
        <v>3000</v>
      </c>
      <c r="E1932">
        <v>400004610</v>
      </c>
      <c r="F1932">
        <v>300001135</v>
      </c>
      <c r="G1932">
        <v>0</v>
      </c>
      <c r="H1932" t="s">
        <v>1096</v>
      </c>
      <c r="I1932" t="s">
        <v>1095</v>
      </c>
      <c r="J1932">
        <v>4800001165</v>
      </c>
      <c r="K1932" t="s">
        <v>1095</v>
      </c>
      <c r="L1932">
        <v>3000033300</v>
      </c>
      <c r="M1932" t="s">
        <v>8929</v>
      </c>
      <c r="N1932" t="s">
        <v>9035</v>
      </c>
      <c r="O1932" t="s">
        <v>8734</v>
      </c>
      <c r="P1932">
        <v>105329</v>
      </c>
      <c r="Q1932" t="s">
        <v>7866</v>
      </c>
      <c r="R1932" t="s">
        <v>9031</v>
      </c>
      <c r="S1932">
        <v>4</v>
      </c>
      <c r="T1932">
        <v>0</v>
      </c>
      <c r="U1932" s="1">
        <v>2272.9699999999998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-374.58</v>
      </c>
      <c r="AD1932">
        <v>8800038619</v>
      </c>
      <c r="AE1932" t="s">
        <v>8734</v>
      </c>
      <c r="AF1932" s="1">
        <v>2272.9699999999998</v>
      </c>
      <c r="AH1932">
        <v>1300029992</v>
      </c>
      <c r="AI1932" t="s">
        <v>288</v>
      </c>
    </row>
    <row r="1933" spans="1:35" x14ac:dyDescent="0.25">
      <c r="A1933" t="s">
        <v>4</v>
      </c>
      <c r="B1933" t="s">
        <v>1031</v>
      </c>
      <c r="C1933">
        <v>2007</v>
      </c>
      <c r="D1933">
        <v>3000</v>
      </c>
      <c r="E1933">
        <v>400004610</v>
      </c>
      <c r="F1933">
        <v>300001135</v>
      </c>
      <c r="G1933">
        <v>0</v>
      </c>
      <c r="H1933" t="s">
        <v>1096</v>
      </c>
      <c r="I1933" t="s">
        <v>1095</v>
      </c>
      <c r="J1933">
        <v>4800001165</v>
      </c>
      <c r="K1933" t="s">
        <v>1095</v>
      </c>
      <c r="L1933">
        <v>3000033300</v>
      </c>
      <c r="M1933" t="s">
        <v>8929</v>
      </c>
      <c r="N1933" t="s">
        <v>9035</v>
      </c>
      <c r="O1933" t="s">
        <v>8734</v>
      </c>
      <c r="P1933">
        <v>105329</v>
      </c>
      <c r="Q1933" t="s">
        <v>7866</v>
      </c>
      <c r="R1933" t="s">
        <v>9022</v>
      </c>
      <c r="S1933">
        <v>15</v>
      </c>
      <c r="T1933">
        <v>0</v>
      </c>
      <c r="U1933" s="1">
        <v>2142.06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-352.98</v>
      </c>
      <c r="AD1933">
        <v>8800038619</v>
      </c>
      <c r="AE1933" t="s">
        <v>8734</v>
      </c>
      <c r="AF1933" s="1">
        <v>2142.06</v>
      </c>
      <c r="AH1933">
        <v>1300029992</v>
      </c>
      <c r="AI1933" t="s">
        <v>288</v>
      </c>
    </row>
    <row r="1934" spans="1:35" x14ac:dyDescent="0.25">
      <c r="A1934" t="s">
        <v>4</v>
      </c>
      <c r="B1934" t="s">
        <v>1031</v>
      </c>
      <c r="C1934">
        <v>2007</v>
      </c>
      <c r="D1934">
        <v>3000</v>
      </c>
      <c r="E1934">
        <v>400004610</v>
      </c>
      <c r="F1934">
        <v>300001135</v>
      </c>
      <c r="G1934">
        <v>0</v>
      </c>
      <c r="H1934" t="s">
        <v>1096</v>
      </c>
      <c r="I1934" t="s">
        <v>1095</v>
      </c>
      <c r="J1934">
        <v>4800001165</v>
      </c>
      <c r="K1934" t="s">
        <v>1095</v>
      </c>
      <c r="L1934">
        <v>3000033298</v>
      </c>
      <c r="M1934" t="s">
        <v>8929</v>
      </c>
      <c r="N1934" t="s">
        <v>9036</v>
      </c>
      <c r="O1934" t="s">
        <v>5941</v>
      </c>
      <c r="P1934">
        <v>105329</v>
      </c>
      <c r="Q1934" t="s">
        <v>7866</v>
      </c>
      <c r="R1934" t="s">
        <v>9034</v>
      </c>
      <c r="S1934">
        <v>24</v>
      </c>
      <c r="T1934">
        <v>0</v>
      </c>
      <c r="U1934" s="1">
        <v>12300.25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 s="1">
        <v>-2027.04</v>
      </c>
      <c r="AD1934">
        <v>8800038605</v>
      </c>
      <c r="AE1934" t="s">
        <v>8734</v>
      </c>
      <c r="AF1934" s="1">
        <v>12300.25</v>
      </c>
      <c r="AH1934">
        <v>1300029992</v>
      </c>
      <c r="AI1934" t="s">
        <v>288</v>
      </c>
    </row>
    <row r="1935" spans="1:35" x14ac:dyDescent="0.25">
      <c r="A1935" t="s">
        <v>4</v>
      </c>
      <c r="B1935" t="s">
        <v>1031</v>
      </c>
      <c r="C1935">
        <v>2007</v>
      </c>
      <c r="D1935">
        <v>3000</v>
      </c>
      <c r="E1935">
        <v>400004610</v>
      </c>
      <c r="F1935">
        <v>300001135</v>
      </c>
      <c r="G1935">
        <v>0</v>
      </c>
      <c r="H1935" t="s">
        <v>1096</v>
      </c>
      <c r="I1935" t="s">
        <v>1095</v>
      </c>
      <c r="J1935">
        <v>4800001165</v>
      </c>
      <c r="K1935" t="s">
        <v>1095</v>
      </c>
      <c r="L1935">
        <v>3000033517</v>
      </c>
      <c r="M1935" t="s">
        <v>9037</v>
      </c>
      <c r="N1935" t="s">
        <v>9038</v>
      </c>
      <c r="O1935" t="s">
        <v>8734</v>
      </c>
      <c r="P1935">
        <v>105329</v>
      </c>
      <c r="Q1935" t="s">
        <v>7866</v>
      </c>
      <c r="R1935" t="s">
        <v>9032</v>
      </c>
      <c r="S1935">
        <v>16</v>
      </c>
      <c r="T1935">
        <v>0</v>
      </c>
      <c r="U1935" s="1">
        <v>11549.4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 s="1">
        <v>-1903.28</v>
      </c>
      <c r="AD1935">
        <v>8800039144</v>
      </c>
      <c r="AE1935" t="s">
        <v>9037</v>
      </c>
      <c r="AF1935" s="1">
        <v>11549.4</v>
      </c>
      <c r="AH1935">
        <v>1300029992</v>
      </c>
      <c r="AI1935" t="s">
        <v>288</v>
      </c>
    </row>
    <row r="1936" spans="1:35" x14ac:dyDescent="0.25">
      <c r="A1936" t="s">
        <v>4</v>
      </c>
      <c r="B1936" t="s">
        <v>1031</v>
      </c>
      <c r="C1936">
        <v>2007</v>
      </c>
      <c r="D1936">
        <v>3000</v>
      </c>
      <c r="E1936">
        <v>400004610</v>
      </c>
      <c r="F1936">
        <v>300001135</v>
      </c>
      <c r="G1936">
        <v>0</v>
      </c>
      <c r="H1936" t="s">
        <v>1096</v>
      </c>
      <c r="I1936" t="s">
        <v>1095</v>
      </c>
      <c r="J1936">
        <v>4800001165</v>
      </c>
      <c r="K1936" t="s">
        <v>1095</v>
      </c>
      <c r="L1936">
        <v>3000033517</v>
      </c>
      <c r="M1936" t="s">
        <v>9037</v>
      </c>
      <c r="N1936" t="s">
        <v>9038</v>
      </c>
      <c r="O1936" t="s">
        <v>8734</v>
      </c>
      <c r="P1936">
        <v>105329</v>
      </c>
      <c r="Q1936" t="s">
        <v>7866</v>
      </c>
      <c r="R1936" t="s">
        <v>8752</v>
      </c>
      <c r="S1936">
        <v>16</v>
      </c>
      <c r="T1936">
        <v>0</v>
      </c>
      <c r="U1936">
        <v>949.14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-156.4</v>
      </c>
      <c r="AD1936">
        <v>8800039144</v>
      </c>
      <c r="AE1936" t="s">
        <v>9037</v>
      </c>
      <c r="AF1936">
        <v>949.14</v>
      </c>
      <c r="AH1936">
        <v>1300029992</v>
      </c>
      <c r="AI1936" t="s">
        <v>288</v>
      </c>
    </row>
    <row r="1937" spans="1:35" x14ac:dyDescent="0.25">
      <c r="A1937" t="s">
        <v>4</v>
      </c>
      <c r="B1937" t="s">
        <v>1031</v>
      </c>
      <c r="C1937">
        <v>2007</v>
      </c>
      <c r="D1937">
        <v>3000</v>
      </c>
      <c r="E1937">
        <v>400004610</v>
      </c>
      <c r="F1937">
        <v>300001135</v>
      </c>
      <c r="G1937">
        <v>0</v>
      </c>
      <c r="H1937" t="s">
        <v>1096</v>
      </c>
      <c r="I1937" t="s">
        <v>1095</v>
      </c>
      <c r="J1937">
        <v>4800001165</v>
      </c>
      <c r="K1937" t="s">
        <v>1095</v>
      </c>
      <c r="L1937">
        <v>3000033517</v>
      </c>
      <c r="M1937" t="s">
        <v>9037</v>
      </c>
      <c r="N1937" t="s">
        <v>9038</v>
      </c>
      <c r="O1937" t="s">
        <v>8734</v>
      </c>
      <c r="P1937">
        <v>105329</v>
      </c>
      <c r="Q1937" t="s">
        <v>7866</v>
      </c>
      <c r="R1937" t="s">
        <v>8751</v>
      </c>
      <c r="S1937">
        <v>24</v>
      </c>
      <c r="T1937">
        <v>0</v>
      </c>
      <c r="U1937" s="1">
        <v>1589.08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-261.86</v>
      </c>
      <c r="AD1937">
        <v>8800039144</v>
      </c>
      <c r="AE1937" t="s">
        <v>9037</v>
      </c>
      <c r="AF1937" s="1">
        <v>1589.08</v>
      </c>
      <c r="AH1937">
        <v>1300029992</v>
      </c>
      <c r="AI1937" t="s">
        <v>288</v>
      </c>
    </row>
    <row r="1938" spans="1:35" x14ac:dyDescent="0.25">
      <c r="A1938" t="s">
        <v>4</v>
      </c>
      <c r="B1938" t="s">
        <v>1031</v>
      </c>
      <c r="C1938">
        <v>2007</v>
      </c>
      <c r="D1938">
        <v>3000</v>
      </c>
      <c r="E1938">
        <v>400004610</v>
      </c>
      <c r="F1938">
        <v>300001135</v>
      </c>
      <c r="G1938">
        <v>0</v>
      </c>
      <c r="H1938" t="s">
        <v>1096</v>
      </c>
      <c r="I1938" t="s">
        <v>1095</v>
      </c>
      <c r="J1938">
        <v>4800001165</v>
      </c>
      <c r="K1938" t="s">
        <v>1095</v>
      </c>
      <c r="L1938">
        <v>3000033517</v>
      </c>
      <c r="M1938" t="s">
        <v>9037</v>
      </c>
      <c r="N1938" t="s">
        <v>9038</v>
      </c>
      <c r="O1938" t="s">
        <v>8734</v>
      </c>
      <c r="P1938">
        <v>105329</v>
      </c>
      <c r="Q1938" t="s">
        <v>7866</v>
      </c>
      <c r="R1938" t="s">
        <v>9022</v>
      </c>
      <c r="S1938">
        <v>72</v>
      </c>
      <c r="T1938">
        <v>0</v>
      </c>
      <c r="U1938" s="1">
        <v>25228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 s="1">
        <v>-4157.5</v>
      </c>
      <c r="AD1938">
        <v>8800039144</v>
      </c>
      <c r="AE1938" t="s">
        <v>9037</v>
      </c>
      <c r="AF1938" s="1">
        <v>25228</v>
      </c>
      <c r="AH1938">
        <v>1300029992</v>
      </c>
      <c r="AI1938" t="s">
        <v>288</v>
      </c>
    </row>
    <row r="1939" spans="1:35" x14ac:dyDescent="0.25">
      <c r="A1939" t="s">
        <v>4</v>
      </c>
      <c r="B1939" t="s">
        <v>1031</v>
      </c>
      <c r="C1939">
        <v>2007</v>
      </c>
      <c r="D1939">
        <v>3000</v>
      </c>
      <c r="E1939">
        <v>400004610</v>
      </c>
      <c r="F1939">
        <v>300001135</v>
      </c>
      <c r="G1939">
        <v>0</v>
      </c>
      <c r="H1939" t="s">
        <v>1096</v>
      </c>
      <c r="I1939" t="s">
        <v>1095</v>
      </c>
      <c r="J1939">
        <v>4800001165</v>
      </c>
      <c r="K1939" t="s">
        <v>1095</v>
      </c>
      <c r="L1939">
        <v>3000033599</v>
      </c>
      <c r="M1939" t="s">
        <v>4089</v>
      </c>
      <c r="N1939" t="s">
        <v>9039</v>
      </c>
      <c r="O1939" t="s">
        <v>9037</v>
      </c>
      <c r="P1939">
        <v>105329</v>
      </c>
      <c r="Q1939" t="s">
        <v>7866</v>
      </c>
      <c r="R1939" t="s">
        <v>9032</v>
      </c>
      <c r="S1939">
        <v>2</v>
      </c>
      <c r="T1939">
        <v>0</v>
      </c>
      <c r="U1939" s="1">
        <v>1444.08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-237.96</v>
      </c>
      <c r="AD1939">
        <v>8800039320</v>
      </c>
      <c r="AE1939" t="s">
        <v>4089</v>
      </c>
      <c r="AF1939" s="1">
        <v>1444.08</v>
      </c>
      <c r="AH1939">
        <v>1300029992</v>
      </c>
      <c r="AI1939" t="s">
        <v>288</v>
      </c>
    </row>
    <row r="1940" spans="1:35" x14ac:dyDescent="0.25">
      <c r="A1940" t="s">
        <v>4</v>
      </c>
      <c r="B1940" t="s">
        <v>1031</v>
      </c>
      <c r="C1940">
        <v>2007</v>
      </c>
      <c r="D1940">
        <v>3000</v>
      </c>
      <c r="E1940">
        <v>400004610</v>
      </c>
      <c r="F1940">
        <v>300001135</v>
      </c>
      <c r="G1940">
        <v>0</v>
      </c>
      <c r="H1940" t="s">
        <v>1096</v>
      </c>
      <c r="I1940" t="s">
        <v>1095</v>
      </c>
      <c r="J1940">
        <v>4800001165</v>
      </c>
      <c r="K1940" t="s">
        <v>1095</v>
      </c>
      <c r="L1940">
        <v>3000033601</v>
      </c>
      <c r="M1940" t="s">
        <v>4089</v>
      </c>
      <c r="N1940" t="s">
        <v>9040</v>
      </c>
      <c r="O1940" t="s">
        <v>9037</v>
      </c>
      <c r="P1940">
        <v>105329</v>
      </c>
      <c r="Q1940" t="s">
        <v>7866</v>
      </c>
      <c r="R1940" t="s">
        <v>9030</v>
      </c>
      <c r="S1940">
        <v>42</v>
      </c>
      <c r="T1940">
        <v>0</v>
      </c>
      <c r="U1940" s="1">
        <v>41739.39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 s="1">
        <v>-6878.2</v>
      </c>
      <c r="AD1940">
        <v>8800039333</v>
      </c>
      <c r="AE1940" t="s">
        <v>4089</v>
      </c>
      <c r="AF1940" s="1">
        <v>41739.39</v>
      </c>
      <c r="AH1940">
        <v>1300029992</v>
      </c>
      <c r="AI1940" t="s">
        <v>288</v>
      </c>
    </row>
    <row r="1941" spans="1:35" x14ac:dyDescent="0.25">
      <c r="A1941" t="s">
        <v>4</v>
      </c>
      <c r="B1941" t="s">
        <v>1031</v>
      </c>
      <c r="C1941">
        <v>2007</v>
      </c>
      <c r="D1941">
        <v>3000</v>
      </c>
      <c r="E1941">
        <v>400004610</v>
      </c>
      <c r="F1941">
        <v>300001135</v>
      </c>
      <c r="G1941">
        <v>0</v>
      </c>
      <c r="H1941" t="s">
        <v>1096</v>
      </c>
      <c r="I1941" t="s">
        <v>1095</v>
      </c>
      <c r="J1941">
        <v>4800001165</v>
      </c>
      <c r="K1941" t="s">
        <v>1095</v>
      </c>
      <c r="L1941">
        <v>3000033539</v>
      </c>
      <c r="M1941" t="s">
        <v>4089</v>
      </c>
      <c r="N1941" t="s">
        <v>9041</v>
      </c>
      <c r="O1941" t="s">
        <v>8929</v>
      </c>
      <c r="P1941">
        <v>105329</v>
      </c>
      <c r="Q1941" t="s">
        <v>7866</v>
      </c>
      <c r="R1941" t="s">
        <v>8752</v>
      </c>
      <c r="S1941">
        <v>22</v>
      </c>
      <c r="T1941">
        <v>0</v>
      </c>
      <c r="U1941">
        <v>925.34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-152.47999999999999</v>
      </c>
      <c r="AD1941">
        <v>8800039281</v>
      </c>
      <c r="AE1941" t="s">
        <v>4089</v>
      </c>
      <c r="AF1941">
        <v>925.34</v>
      </c>
      <c r="AH1941">
        <v>1300029992</v>
      </c>
      <c r="AI1941" t="s">
        <v>288</v>
      </c>
    </row>
    <row r="1942" spans="1:35" x14ac:dyDescent="0.25">
      <c r="A1942" t="s">
        <v>4</v>
      </c>
      <c r="B1942" t="s">
        <v>1031</v>
      </c>
      <c r="C1942">
        <v>2007</v>
      </c>
      <c r="D1942">
        <v>3000</v>
      </c>
      <c r="E1942">
        <v>400004610</v>
      </c>
      <c r="F1942">
        <v>300001135</v>
      </c>
      <c r="G1942">
        <v>0</v>
      </c>
      <c r="H1942" t="s">
        <v>1096</v>
      </c>
      <c r="I1942" t="s">
        <v>1095</v>
      </c>
      <c r="J1942">
        <v>4800001165</v>
      </c>
      <c r="K1942" t="s">
        <v>1095</v>
      </c>
      <c r="L1942">
        <v>3000033539</v>
      </c>
      <c r="M1942" t="s">
        <v>4089</v>
      </c>
      <c r="N1942" t="s">
        <v>9041</v>
      </c>
      <c r="O1942" t="s">
        <v>8929</v>
      </c>
      <c r="P1942">
        <v>105329</v>
      </c>
      <c r="Q1942" t="s">
        <v>7866</v>
      </c>
      <c r="R1942" t="s">
        <v>8751</v>
      </c>
      <c r="S1942">
        <v>132</v>
      </c>
      <c r="T1942">
        <v>0</v>
      </c>
      <c r="U1942" s="1">
        <v>6784.97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 s="1">
        <v>-1118.1400000000001</v>
      </c>
      <c r="AD1942">
        <v>8800039281</v>
      </c>
      <c r="AE1942" t="s">
        <v>4089</v>
      </c>
      <c r="AF1942" s="1">
        <v>6784.97</v>
      </c>
      <c r="AH1942">
        <v>1300029992</v>
      </c>
      <c r="AI1942" t="s">
        <v>288</v>
      </c>
    </row>
    <row r="1943" spans="1:35" x14ac:dyDescent="0.25">
      <c r="A1943" t="s">
        <v>4</v>
      </c>
      <c r="B1943" t="s">
        <v>1031</v>
      </c>
      <c r="C1943">
        <v>2007</v>
      </c>
      <c r="D1943">
        <v>3000</v>
      </c>
      <c r="E1943">
        <v>400004610</v>
      </c>
      <c r="F1943">
        <v>300001135</v>
      </c>
      <c r="G1943">
        <v>0</v>
      </c>
      <c r="H1943" t="s">
        <v>1096</v>
      </c>
      <c r="I1943" t="s">
        <v>1095</v>
      </c>
      <c r="J1943">
        <v>4800001165</v>
      </c>
      <c r="K1943" t="s">
        <v>1095</v>
      </c>
      <c r="L1943">
        <v>3000033599</v>
      </c>
      <c r="M1943" t="s">
        <v>4089</v>
      </c>
      <c r="N1943" t="s">
        <v>9039</v>
      </c>
      <c r="O1943" t="s">
        <v>9037</v>
      </c>
      <c r="P1943">
        <v>105329</v>
      </c>
      <c r="Q1943" t="s">
        <v>7866</v>
      </c>
      <c r="R1943" t="s">
        <v>8751</v>
      </c>
      <c r="S1943">
        <v>3</v>
      </c>
      <c r="T1943">
        <v>0</v>
      </c>
      <c r="U1943">
        <v>198.79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-32.76</v>
      </c>
      <c r="AD1943">
        <v>8800039320</v>
      </c>
      <c r="AE1943" t="s">
        <v>4089</v>
      </c>
      <c r="AF1943">
        <v>198.79</v>
      </c>
      <c r="AH1943">
        <v>1300029992</v>
      </c>
      <c r="AI1943" t="s">
        <v>288</v>
      </c>
    </row>
    <row r="1944" spans="1:35" x14ac:dyDescent="0.25">
      <c r="A1944" t="s">
        <v>4</v>
      </c>
      <c r="B1944" t="s">
        <v>1031</v>
      </c>
      <c r="C1944">
        <v>2007</v>
      </c>
      <c r="D1944">
        <v>3000</v>
      </c>
      <c r="E1944">
        <v>400004610</v>
      </c>
      <c r="F1944">
        <v>300001135</v>
      </c>
      <c r="G1944">
        <v>0</v>
      </c>
      <c r="H1944" t="s">
        <v>1096</v>
      </c>
      <c r="I1944" t="s">
        <v>1095</v>
      </c>
      <c r="J1944">
        <v>4800001165</v>
      </c>
      <c r="K1944" t="s">
        <v>1095</v>
      </c>
      <c r="L1944">
        <v>3000033599</v>
      </c>
      <c r="M1944" t="s">
        <v>4089</v>
      </c>
      <c r="N1944" t="s">
        <v>9039</v>
      </c>
      <c r="O1944" t="s">
        <v>9037</v>
      </c>
      <c r="P1944">
        <v>105329</v>
      </c>
      <c r="Q1944" t="s">
        <v>7866</v>
      </c>
      <c r="R1944" t="s">
        <v>8752</v>
      </c>
      <c r="S1944">
        <v>2</v>
      </c>
      <c r="T1944">
        <v>0</v>
      </c>
      <c r="U1944">
        <v>119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-19.600000000000001</v>
      </c>
      <c r="AD1944">
        <v>8800039320</v>
      </c>
      <c r="AE1944" t="s">
        <v>4089</v>
      </c>
      <c r="AF1944">
        <v>119</v>
      </c>
      <c r="AH1944">
        <v>1300029992</v>
      </c>
      <c r="AI1944" t="s">
        <v>288</v>
      </c>
    </row>
    <row r="1945" spans="1:35" x14ac:dyDescent="0.25">
      <c r="A1945" t="s">
        <v>4</v>
      </c>
      <c r="B1945" t="s">
        <v>1031</v>
      </c>
      <c r="C1945">
        <v>2007</v>
      </c>
      <c r="D1945">
        <v>3000</v>
      </c>
      <c r="E1945">
        <v>400004610</v>
      </c>
      <c r="F1945">
        <v>300001135</v>
      </c>
      <c r="G1945">
        <v>0</v>
      </c>
      <c r="H1945" t="s">
        <v>1096</v>
      </c>
      <c r="I1945" t="s">
        <v>1095</v>
      </c>
      <c r="J1945">
        <v>4800001165</v>
      </c>
      <c r="K1945" t="s">
        <v>1095</v>
      </c>
      <c r="L1945">
        <v>3000033599</v>
      </c>
      <c r="M1945" t="s">
        <v>4089</v>
      </c>
      <c r="N1945" t="s">
        <v>9039</v>
      </c>
      <c r="O1945" t="s">
        <v>9037</v>
      </c>
      <c r="P1945">
        <v>105329</v>
      </c>
      <c r="Q1945" t="s">
        <v>7866</v>
      </c>
      <c r="R1945" t="s">
        <v>9022</v>
      </c>
      <c r="S1945">
        <v>27</v>
      </c>
      <c r="T1945">
        <v>0</v>
      </c>
      <c r="U1945" s="1">
        <v>11204.74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 s="1">
        <v>-1846.48</v>
      </c>
      <c r="AD1945">
        <v>8800039320</v>
      </c>
      <c r="AE1945" t="s">
        <v>4089</v>
      </c>
      <c r="AF1945" s="1">
        <v>11204.74</v>
      </c>
      <c r="AH1945">
        <v>1300029992</v>
      </c>
      <c r="AI1945" t="s">
        <v>288</v>
      </c>
    </row>
    <row r="1946" spans="1:35" x14ac:dyDescent="0.25">
      <c r="A1946" t="s">
        <v>4</v>
      </c>
      <c r="B1946" t="s">
        <v>1031</v>
      </c>
      <c r="C1946">
        <v>2007</v>
      </c>
      <c r="D1946">
        <v>3000</v>
      </c>
      <c r="E1946">
        <v>400004610</v>
      </c>
      <c r="F1946">
        <v>300001135</v>
      </c>
      <c r="G1946">
        <v>0</v>
      </c>
      <c r="H1946" t="s">
        <v>1096</v>
      </c>
      <c r="I1946" t="s">
        <v>1095</v>
      </c>
      <c r="J1946">
        <v>4800001165</v>
      </c>
      <c r="K1946" t="s">
        <v>1095</v>
      </c>
      <c r="L1946">
        <v>3000033530</v>
      </c>
      <c r="M1946" t="s">
        <v>4089</v>
      </c>
      <c r="N1946" t="s">
        <v>9042</v>
      </c>
      <c r="O1946" t="s">
        <v>8929</v>
      </c>
      <c r="P1946">
        <v>105329</v>
      </c>
      <c r="Q1946" t="s">
        <v>7866</v>
      </c>
      <c r="R1946" t="s">
        <v>9022</v>
      </c>
      <c r="S1946">
        <v>60</v>
      </c>
      <c r="T1946">
        <v>0</v>
      </c>
      <c r="U1946" s="1">
        <v>15325.6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 s="1">
        <v>-2525.6</v>
      </c>
      <c r="AD1946">
        <v>8800039276</v>
      </c>
      <c r="AE1946" t="s">
        <v>4089</v>
      </c>
      <c r="AF1946" s="1">
        <v>15325.6</v>
      </c>
      <c r="AH1946">
        <v>1300029992</v>
      </c>
      <c r="AI1946" t="s">
        <v>288</v>
      </c>
    </row>
    <row r="1947" spans="1:35" x14ac:dyDescent="0.25">
      <c r="A1947" t="s">
        <v>4</v>
      </c>
      <c r="B1947" t="s">
        <v>1031</v>
      </c>
      <c r="C1947">
        <v>2007</v>
      </c>
      <c r="D1947">
        <v>3000</v>
      </c>
      <c r="E1947">
        <v>400004610</v>
      </c>
      <c r="F1947">
        <v>300001135</v>
      </c>
      <c r="G1947">
        <v>0</v>
      </c>
      <c r="H1947" t="s">
        <v>1096</v>
      </c>
      <c r="I1947" t="s">
        <v>1095</v>
      </c>
      <c r="J1947">
        <v>4800001165</v>
      </c>
      <c r="K1947" t="s">
        <v>1095</v>
      </c>
      <c r="L1947">
        <v>3000034292</v>
      </c>
      <c r="M1947" t="s">
        <v>8944</v>
      </c>
      <c r="N1947" t="s">
        <v>9043</v>
      </c>
      <c r="O1947" t="s">
        <v>8734</v>
      </c>
      <c r="P1947">
        <v>105329</v>
      </c>
      <c r="Q1947" t="s">
        <v>7866</v>
      </c>
      <c r="R1947" t="s">
        <v>9022</v>
      </c>
      <c r="S1947">
        <v>29</v>
      </c>
      <c r="T1947">
        <v>0</v>
      </c>
      <c r="U1947" s="1">
        <v>8773.8799999999992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 s="1">
        <v>-1445.9</v>
      </c>
      <c r="AD1947">
        <v>8800040190</v>
      </c>
      <c r="AE1947" t="s">
        <v>8944</v>
      </c>
      <c r="AF1947" s="1">
        <v>8773.8799999999992</v>
      </c>
      <c r="AH1947">
        <v>1300030179</v>
      </c>
      <c r="AI1947" t="s">
        <v>357</v>
      </c>
    </row>
    <row r="1948" spans="1:35" x14ac:dyDescent="0.25">
      <c r="A1948" t="s">
        <v>4</v>
      </c>
      <c r="B1948" t="s">
        <v>1031</v>
      </c>
      <c r="C1948">
        <v>2007</v>
      </c>
      <c r="D1948">
        <v>3000</v>
      </c>
      <c r="E1948">
        <v>400004610</v>
      </c>
      <c r="F1948">
        <v>300001135</v>
      </c>
      <c r="G1948">
        <v>0</v>
      </c>
      <c r="H1948" t="s">
        <v>1096</v>
      </c>
      <c r="I1948" t="s">
        <v>1095</v>
      </c>
      <c r="J1948">
        <v>4800001165</v>
      </c>
      <c r="K1948" t="s">
        <v>1095</v>
      </c>
      <c r="L1948">
        <v>3000034289</v>
      </c>
      <c r="M1948" t="s">
        <v>8944</v>
      </c>
      <c r="N1948" t="s">
        <v>9044</v>
      </c>
      <c r="O1948" t="s">
        <v>4089</v>
      </c>
      <c r="P1948">
        <v>105329</v>
      </c>
      <c r="Q1948" t="s">
        <v>7866</v>
      </c>
      <c r="R1948" t="s">
        <v>9030</v>
      </c>
      <c r="S1948">
        <v>53</v>
      </c>
      <c r="T1948">
        <v>0</v>
      </c>
      <c r="U1948" s="1">
        <v>52670.5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 s="1">
        <v>-6223</v>
      </c>
      <c r="AD1948">
        <v>8800041927</v>
      </c>
      <c r="AE1948" t="s">
        <v>4085</v>
      </c>
      <c r="AF1948" s="1">
        <v>52670.5</v>
      </c>
      <c r="AH1948">
        <v>1300030179</v>
      </c>
      <c r="AI1948" t="s">
        <v>357</v>
      </c>
    </row>
    <row r="1949" spans="1:35" x14ac:dyDescent="0.25">
      <c r="A1949" t="s">
        <v>4</v>
      </c>
      <c r="B1949" t="s">
        <v>1031</v>
      </c>
      <c r="C1949">
        <v>2007</v>
      </c>
      <c r="D1949">
        <v>3000</v>
      </c>
      <c r="E1949">
        <v>400004610</v>
      </c>
      <c r="F1949">
        <v>300001135</v>
      </c>
      <c r="G1949">
        <v>0</v>
      </c>
      <c r="H1949" t="s">
        <v>1096</v>
      </c>
      <c r="I1949" t="s">
        <v>1095</v>
      </c>
      <c r="J1949">
        <v>4800001165</v>
      </c>
      <c r="K1949" t="s">
        <v>1095</v>
      </c>
      <c r="L1949">
        <v>3000034291</v>
      </c>
      <c r="M1949" t="s">
        <v>8944</v>
      </c>
      <c r="N1949" t="s">
        <v>9044</v>
      </c>
      <c r="O1949" t="s">
        <v>8734</v>
      </c>
      <c r="P1949">
        <v>105329</v>
      </c>
      <c r="Q1949" t="s">
        <v>7866</v>
      </c>
      <c r="R1949" t="s">
        <v>9032</v>
      </c>
      <c r="S1949">
        <v>10</v>
      </c>
      <c r="T1949">
        <v>0</v>
      </c>
      <c r="U1949" s="1">
        <v>15286.08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 s="1">
        <v>-2519.08</v>
      </c>
      <c r="AD1949">
        <v>8800040191</v>
      </c>
      <c r="AE1949" t="s">
        <v>8944</v>
      </c>
      <c r="AF1949" s="1">
        <v>15286.08</v>
      </c>
      <c r="AH1949">
        <v>1300030179</v>
      </c>
      <c r="AI1949" t="s">
        <v>357</v>
      </c>
    </row>
    <row r="1950" spans="1:35" x14ac:dyDescent="0.25">
      <c r="A1950" t="s">
        <v>4</v>
      </c>
      <c r="B1950" t="s">
        <v>1031</v>
      </c>
      <c r="C1950">
        <v>2007</v>
      </c>
      <c r="D1950">
        <v>3000</v>
      </c>
      <c r="E1950">
        <v>400004610</v>
      </c>
      <c r="F1950">
        <v>300001135</v>
      </c>
      <c r="G1950">
        <v>0</v>
      </c>
      <c r="H1950" t="s">
        <v>1096</v>
      </c>
      <c r="I1950" t="s">
        <v>1095</v>
      </c>
      <c r="J1950">
        <v>4800001165</v>
      </c>
      <c r="K1950" t="s">
        <v>1095</v>
      </c>
      <c r="L1950">
        <v>3000034238</v>
      </c>
      <c r="M1950" t="s">
        <v>8944</v>
      </c>
      <c r="N1950" t="s">
        <v>9045</v>
      </c>
      <c r="O1950" t="s">
        <v>5941</v>
      </c>
      <c r="P1950">
        <v>105329</v>
      </c>
      <c r="Q1950" t="s">
        <v>7866</v>
      </c>
      <c r="R1950" t="s">
        <v>9034</v>
      </c>
      <c r="S1950">
        <v>80</v>
      </c>
      <c r="T1950">
        <v>0</v>
      </c>
      <c r="U1950" s="1">
        <v>41001.040000000001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 s="1">
        <v>-6756.8</v>
      </c>
      <c r="AD1950">
        <v>8800040187</v>
      </c>
      <c r="AE1950" t="s">
        <v>8944</v>
      </c>
      <c r="AF1950" s="1">
        <v>41001.040000000001</v>
      </c>
      <c r="AH1950">
        <v>1300030179</v>
      </c>
      <c r="AI1950" t="s">
        <v>357</v>
      </c>
    </row>
    <row r="1951" spans="1:35" x14ac:dyDescent="0.25">
      <c r="A1951" t="s">
        <v>4</v>
      </c>
      <c r="B1951" t="s">
        <v>1031</v>
      </c>
      <c r="C1951">
        <v>2007</v>
      </c>
      <c r="D1951">
        <v>3000</v>
      </c>
      <c r="E1951">
        <v>400004610</v>
      </c>
      <c r="F1951">
        <v>300001135</v>
      </c>
      <c r="G1951">
        <v>0</v>
      </c>
      <c r="H1951" t="s">
        <v>1096</v>
      </c>
      <c r="I1951" t="s">
        <v>1095</v>
      </c>
      <c r="J1951">
        <v>4800001165</v>
      </c>
      <c r="K1951" t="s">
        <v>1095</v>
      </c>
      <c r="L1951">
        <v>3000034331</v>
      </c>
      <c r="M1951" t="s">
        <v>8944</v>
      </c>
      <c r="N1951" t="s">
        <v>9046</v>
      </c>
      <c r="O1951" t="s">
        <v>8929</v>
      </c>
      <c r="P1951">
        <v>105329</v>
      </c>
      <c r="Q1951" t="s">
        <v>7866</v>
      </c>
      <c r="R1951" t="s">
        <v>8749</v>
      </c>
      <c r="S1951">
        <v>8</v>
      </c>
      <c r="T1951">
        <v>0</v>
      </c>
      <c r="U1951" s="1">
        <v>7096.18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 s="1">
        <v>-1169.4000000000001</v>
      </c>
      <c r="AD1951">
        <v>8800040255</v>
      </c>
      <c r="AE1951" t="s">
        <v>8944</v>
      </c>
      <c r="AF1951" s="1">
        <v>7096.18</v>
      </c>
      <c r="AH1951">
        <v>1300030179</v>
      </c>
      <c r="AI1951" t="s">
        <v>357</v>
      </c>
    </row>
    <row r="1952" spans="1:35" x14ac:dyDescent="0.25">
      <c r="A1952" t="s">
        <v>4</v>
      </c>
      <c r="B1952" t="s">
        <v>1031</v>
      </c>
      <c r="C1952">
        <v>2007</v>
      </c>
      <c r="D1952">
        <v>3000</v>
      </c>
      <c r="E1952">
        <v>400004610</v>
      </c>
      <c r="F1952">
        <v>300001135</v>
      </c>
      <c r="G1952">
        <v>0</v>
      </c>
      <c r="H1952" t="s">
        <v>1096</v>
      </c>
      <c r="I1952" t="s">
        <v>1095</v>
      </c>
      <c r="J1952">
        <v>4800001165</v>
      </c>
      <c r="K1952" t="s">
        <v>1095</v>
      </c>
      <c r="L1952">
        <v>3000034292</v>
      </c>
      <c r="M1952" t="s">
        <v>8944</v>
      </c>
      <c r="N1952" t="s">
        <v>9043</v>
      </c>
      <c r="O1952" t="s">
        <v>8734</v>
      </c>
      <c r="P1952">
        <v>105329</v>
      </c>
      <c r="Q1952" t="s">
        <v>7866</v>
      </c>
      <c r="R1952" t="s">
        <v>8751</v>
      </c>
      <c r="S1952">
        <v>40</v>
      </c>
      <c r="T1952">
        <v>0</v>
      </c>
      <c r="U1952" s="1">
        <v>2056.04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-338.76</v>
      </c>
      <c r="AD1952">
        <v>8800040190</v>
      </c>
      <c r="AE1952" t="s">
        <v>8944</v>
      </c>
      <c r="AF1952" s="1">
        <v>2056.04</v>
      </c>
      <c r="AH1952">
        <v>1300030179</v>
      </c>
      <c r="AI1952" t="s">
        <v>357</v>
      </c>
    </row>
    <row r="1953" spans="1:35" x14ac:dyDescent="0.25">
      <c r="A1953" t="s">
        <v>4</v>
      </c>
      <c r="B1953" t="s">
        <v>1031</v>
      </c>
      <c r="C1953">
        <v>2007</v>
      </c>
      <c r="D1953">
        <v>3000</v>
      </c>
      <c r="E1953">
        <v>400004610</v>
      </c>
      <c r="F1953">
        <v>300001135</v>
      </c>
      <c r="G1953">
        <v>0</v>
      </c>
      <c r="H1953" t="s">
        <v>1096</v>
      </c>
      <c r="I1953" t="s">
        <v>1095</v>
      </c>
      <c r="J1953">
        <v>4800001165</v>
      </c>
      <c r="K1953" t="s">
        <v>1095</v>
      </c>
      <c r="L1953">
        <v>3000034331</v>
      </c>
      <c r="M1953" t="s">
        <v>8944</v>
      </c>
      <c r="N1953" t="s">
        <v>9046</v>
      </c>
      <c r="O1953" t="s">
        <v>8929</v>
      </c>
      <c r="P1953">
        <v>105329</v>
      </c>
      <c r="Q1953" t="s">
        <v>7866</v>
      </c>
      <c r="R1953" t="s">
        <v>9022</v>
      </c>
      <c r="S1953">
        <v>76</v>
      </c>
      <c r="T1953">
        <v>0</v>
      </c>
      <c r="U1953" s="1">
        <v>22993.61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 s="1">
        <v>-3789.24</v>
      </c>
      <c r="AD1953">
        <v>8800040255</v>
      </c>
      <c r="AE1953" t="s">
        <v>8944</v>
      </c>
      <c r="AF1953" s="1">
        <v>22993.61</v>
      </c>
      <c r="AH1953">
        <v>1300030179</v>
      </c>
      <c r="AI1953" t="s">
        <v>357</v>
      </c>
    </row>
    <row r="1954" spans="1:35" x14ac:dyDescent="0.25">
      <c r="A1954" t="s">
        <v>4</v>
      </c>
      <c r="B1954" t="s">
        <v>1031</v>
      </c>
      <c r="C1954">
        <v>2007</v>
      </c>
      <c r="D1954">
        <v>3000</v>
      </c>
      <c r="E1954">
        <v>400004610</v>
      </c>
      <c r="F1954">
        <v>300001135</v>
      </c>
      <c r="G1954">
        <v>0</v>
      </c>
      <c r="H1954" t="s">
        <v>1096</v>
      </c>
      <c r="I1954" t="s">
        <v>1095</v>
      </c>
      <c r="J1954">
        <v>4800001165</v>
      </c>
      <c r="K1954" t="s">
        <v>1095</v>
      </c>
      <c r="L1954">
        <v>3000034288</v>
      </c>
      <c r="M1954" t="s">
        <v>8944</v>
      </c>
      <c r="N1954" t="s">
        <v>9047</v>
      </c>
      <c r="O1954" t="s">
        <v>5941</v>
      </c>
      <c r="P1954">
        <v>105329</v>
      </c>
      <c r="Q1954" t="s">
        <v>7866</v>
      </c>
      <c r="R1954" t="s">
        <v>9034</v>
      </c>
      <c r="S1954">
        <v>6</v>
      </c>
      <c r="T1954">
        <v>0</v>
      </c>
      <c r="U1954" s="1">
        <v>5962.53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-982.6</v>
      </c>
      <c r="AD1954">
        <v>8800040194</v>
      </c>
      <c r="AE1954" t="s">
        <v>8944</v>
      </c>
      <c r="AF1954" s="1">
        <v>5962.53</v>
      </c>
      <c r="AH1954">
        <v>1300030179</v>
      </c>
      <c r="AI1954" t="s">
        <v>357</v>
      </c>
    </row>
    <row r="1955" spans="1:35" x14ac:dyDescent="0.25">
      <c r="A1955" t="s">
        <v>4</v>
      </c>
      <c r="B1955" t="s">
        <v>1031</v>
      </c>
      <c r="C1955">
        <v>2007</v>
      </c>
      <c r="D1955">
        <v>3000</v>
      </c>
      <c r="E1955">
        <v>400004610</v>
      </c>
      <c r="F1955">
        <v>300001135</v>
      </c>
      <c r="G1955">
        <v>0</v>
      </c>
      <c r="H1955" t="s">
        <v>1096</v>
      </c>
      <c r="I1955" t="s">
        <v>1095</v>
      </c>
      <c r="J1955">
        <v>4800001165</v>
      </c>
      <c r="K1955" t="s">
        <v>1095</v>
      </c>
      <c r="L1955">
        <v>3000034292</v>
      </c>
      <c r="M1955" t="s">
        <v>8944</v>
      </c>
      <c r="N1955" t="s">
        <v>9043</v>
      </c>
      <c r="O1955" t="s">
        <v>8734</v>
      </c>
      <c r="P1955">
        <v>105329</v>
      </c>
      <c r="Q1955" t="s">
        <v>7866</v>
      </c>
      <c r="R1955" t="s">
        <v>8752</v>
      </c>
      <c r="S1955">
        <v>10</v>
      </c>
      <c r="T1955">
        <v>0</v>
      </c>
      <c r="U1955">
        <v>420.13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-69.319999999999993</v>
      </c>
      <c r="AD1955">
        <v>8800040190</v>
      </c>
      <c r="AE1955" t="s">
        <v>8944</v>
      </c>
      <c r="AF1955">
        <v>420.13</v>
      </c>
      <c r="AH1955">
        <v>1300030179</v>
      </c>
      <c r="AI1955" t="s">
        <v>357</v>
      </c>
    </row>
    <row r="1956" spans="1:35" x14ac:dyDescent="0.25">
      <c r="A1956" t="s">
        <v>4</v>
      </c>
      <c r="B1956" t="s">
        <v>1031</v>
      </c>
      <c r="C1956">
        <v>2007</v>
      </c>
      <c r="D1956">
        <v>3000</v>
      </c>
      <c r="E1956">
        <v>400004610</v>
      </c>
      <c r="F1956">
        <v>300001135</v>
      </c>
      <c r="G1956">
        <v>0</v>
      </c>
      <c r="H1956" t="s">
        <v>1096</v>
      </c>
      <c r="I1956" t="s">
        <v>1095</v>
      </c>
      <c r="J1956">
        <v>4800001165</v>
      </c>
      <c r="K1956" t="s">
        <v>1095</v>
      </c>
      <c r="L1956">
        <v>3000034239</v>
      </c>
      <c r="M1956" t="s">
        <v>8944</v>
      </c>
      <c r="N1956" t="s">
        <v>9048</v>
      </c>
      <c r="O1956" t="s">
        <v>8734</v>
      </c>
      <c r="P1956">
        <v>105329</v>
      </c>
      <c r="Q1956" t="s">
        <v>7866</v>
      </c>
      <c r="R1956" t="s">
        <v>9032</v>
      </c>
      <c r="S1956">
        <v>22</v>
      </c>
      <c r="T1956">
        <v>0</v>
      </c>
      <c r="U1956" s="1">
        <v>52471.07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 s="1">
        <v>-8647.19</v>
      </c>
      <c r="AD1956">
        <v>8800040185</v>
      </c>
      <c r="AE1956" t="s">
        <v>8944</v>
      </c>
      <c r="AF1956" s="1">
        <v>52471.07</v>
      </c>
      <c r="AH1956">
        <v>1300030179</v>
      </c>
      <c r="AI1956" t="s">
        <v>357</v>
      </c>
    </row>
    <row r="1957" spans="1:35" x14ac:dyDescent="0.25">
      <c r="A1957" t="s">
        <v>4</v>
      </c>
      <c r="B1957" t="s">
        <v>1031</v>
      </c>
      <c r="C1957">
        <v>2007</v>
      </c>
      <c r="D1957">
        <v>3000</v>
      </c>
      <c r="E1957">
        <v>400004610</v>
      </c>
      <c r="F1957">
        <v>300001135</v>
      </c>
      <c r="G1957">
        <v>0</v>
      </c>
      <c r="H1957" t="s">
        <v>1096</v>
      </c>
      <c r="I1957" t="s">
        <v>1095</v>
      </c>
      <c r="J1957">
        <v>4800001165</v>
      </c>
      <c r="K1957" t="s">
        <v>1095</v>
      </c>
      <c r="L1957">
        <v>3000034346</v>
      </c>
      <c r="M1957" t="s">
        <v>8944</v>
      </c>
      <c r="N1957" t="s">
        <v>9049</v>
      </c>
      <c r="O1957" t="s">
        <v>8734</v>
      </c>
      <c r="P1957">
        <v>105329</v>
      </c>
      <c r="Q1957" t="s">
        <v>7866</v>
      </c>
      <c r="R1957" t="s">
        <v>9031</v>
      </c>
      <c r="S1957">
        <v>76</v>
      </c>
      <c r="T1957">
        <v>0</v>
      </c>
      <c r="U1957" s="1">
        <v>44039.73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 s="1">
        <v>-7257.84</v>
      </c>
      <c r="AD1957">
        <v>8800040293</v>
      </c>
      <c r="AE1957" t="s">
        <v>8944</v>
      </c>
      <c r="AF1957" s="1">
        <v>44039.73</v>
      </c>
      <c r="AH1957">
        <v>1300030179</v>
      </c>
      <c r="AI1957" t="s">
        <v>357</v>
      </c>
    </row>
    <row r="1958" spans="1:35" x14ac:dyDescent="0.25">
      <c r="A1958" t="s">
        <v>4</v>
      </c>
      <c r="B1958" t="s">
        <v>1031</v>
      </c>
      <c r="C1958">
        <v>2007</v>
      </c>
      <c r="D1958">
        <v>3000</v>
      </c>
      <c r="E1958">
        <v>400004610</v>
      </c>
      <c r="F1958">
        <v>300001135</v>
      </c>
      <c r="G1958">
        <v>0</v>
      </c>
      <c r="H1958" t="s">
        <v>1096</v>
      </c>
      <c r="I1958" t="s">
        <v>1095</v>
      </c>
      <c r="J1958">
        <v>4800001165</v>
      </c>
      <c r="K1958" t="s">
        <v>1095</v>
      </c>
      <c r="L1958">
        <v>3000034346</v>
      </c>
      <c r="M1958" t="s">
        <v>8944</v>
      </c>
      <c r="N1958" t="s">
        <v>9049</v>
      </c>
      <c r="O1958" t="s">
        <v>8734</v>
      </c>
      <c r="P1958">
        <v>105329</v>
      </c>
      <c r="Q1958" t="s">
        <v>7866</v>
      </c>
      <c r="R1958" t="s">
        <v>9022</v>
      </c>
      <c r="S1958">
        <v>405</v>
      </c>
      <c r="T1958">
        <v>0</v>
      </c>
      <c r="U1958" s="1">
        <v>57835.13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 s="1">
        <v>-9531.02</v>
      </c>
      <c r="AD1958">
        <v>8800040293</v>
      </c>
      <c r="AE1958" t="s">
        <v>8944</v>
      </c>
      <c r="AF1958" s="1">
        <v>57835.13</v>
      </c>
      <c r="AH1958">
        <v>1300030179</v>
      </c>
      <c r="AI1958" t="s">
        <v>357</v>
      </c>
    </row>
    <row r="1959" spans="1:35" x14ac:dyDescent="0.25">
      <c r="A1959" t="s">
        <v>4</v>
      </c>
      <c r="B1959" t="s">
        <v>1031</v>
      </c>
      <c r="C1959">
        <v>2007</v>
      </c>
      <c r="D1959">
        <v>3000</v>
      </c>
      <c r="E1959">
        <v>400004610</v>
      </c>
      <c r="F1959">
        <v>300001135</v>
      </c>
      <c r="G1959">
        <v>0</v>
      </c>
      <c r="H1959" t="s">
        <v>1096</v>
      </c>
      <c r="I1959" t="s">
        <v>1095</v>
      </c>
      <c r="J1959">
        <v>4800001165</v>
      </c>
      <c r="K1959" t="s">
        <v>1095</v>
      </c>
      <c r="L1959">
        <v>3000034240</v>
      </c>
      <c r="M1959" t="s">
        <v>8944</v>
      </c>
      <c r="N1959" t="s">
        <v>9050</v>
      </c>
      <c r="O1959" t="s">
        <v>8929</v>
      </c>
      <c r="P1959">
        <v>105329</v>
      </c>
      <c r="Q1959" t="s">
        <v>7866</v>
      </c>
      <c r="R1959" t="s">
        <v>8752</v>
      </c>
      <c r="S1959">
        <v>46</v>
      </c>
      <c r="T1959">
        <v>0</v>
      </c>
      <c r="U1959" s="1">
        <v>1934.78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-318.92</v>
      </c>
      <c r="AD1959">
        <v>8800040184</v>
      </c>
      <c r="AE1959" t="s">
        <v>8944</v>
      </c>
      <c r="AF1959" s="1">
        <v>1934.78</v>
      </c>
      <c r="AH1959">
        <v>1300030179</v>
      </c>
      <c r="AI1959" t="s">
        <v>357</v>
      </c>
    </row>
    <row r="1960" spans="1:35" x14ac:dyDescent="0.25">
      <c r="A1960" t="s">
        <v>4</v>
      </c>
      <c r="B1960" t="s">
        <v>1031</v>
      </c>
      <c r="C1960">
        <v>2007</v>
      </c>
      <c r="D1960">
        <v>3000</v>
      </c>
      <c r="E1960">
        <v>400004610</v>
      </c>
      <c r="F1960">
        <v>300001135</v>
      </c>
      <c r="G1960">
        <v>0</v>
      </c>
      <c r="H1960" t="s">
        <v>1096</v>
      </c>
      <c r="I1960" t="s">
        <v>1095</v>
      </c>
      <c r="J1960">
        <v>4800001165</v>
      </c>
      <c r="K1960" t="s">
        <v>1095</v>
      </c>
      <c r="L1960">
        <v>3000034240</v>
      </c>
      <c r="M1960" t="s">
        <v>8944</v>
      </c>
      <c r="N1960" t="s">
        <v>9050</v>
      </c>
      <c r="O1960" t="s">
        <v>8929</v>
      </c>
      <c r="P1960">
        <v>105329</v>
      </c>
      <c r="Q1960" t="s">
        <v>7866</v>
      </c>
      <c r="R1960" t="s">
        <v>9022</v>
      </c>
      <c r="S1960">
        <v>135</v>
      </c>
      <c r="T1960">
        <v>0</v>
      </c>
      <c r="U1960" s="1">
        <v>40843.11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 s="1">
        <v>-6730.9</v>
      </c>
      <c r="AD1960">
        <v>8800040184</v>
      </c>
      <c r="AE1960" t="s">
        <v>8944</v>
      </c>
      <c r="AF1960" s="1">
        <v>40843.11</v>
      </c>
      <c r="AH1960">
        <v>1300030179</v>
      </c>
      <c r="AI1960" t="s">
        <v>357</v>
      </c>
    </row>
    <row r="1961" spans="1:35" x14ac:dyDescent="0.25">
      <c r="A1961" t="s">
        <v>4</v>
      </c>
      <c r="B1961" t="s">
        <v>1031</v>
      </c>
      <c r="C1961">
        <v>2007</v>
      </c>
      <c r="D1961">
        <v>3000</v>
      </c>
      <c r="E1961">
        <v>400004610</v>
      </c>
      <c r="F1961">
        <v>300001135</v>
      </c>
      <c r="G1961">
        <v>0</v>
      </c>
      <c r="H1961" t="s">
        <v>1096</v>
      </c>
      <c r="I1961" t="s">
        <v>1095</v>
      </c>
      <c r="J1961">
        <v>4800001165</v>
      </c>
      <c r="K1961" t="s">
        <v>1095</v>
      </c>
      <c r="L1961">
        <v>3000034240</v>
      </c>
      <c r="M1961" t="s">
        <v>8944</v>
      </c>
      <c r="N1961" t="s">
        <v>9050</v>
      </c>
      <c r="O1961" t="s">
        <v>8929</v>
      </c>
      <c r="P1961">
        <v>105329</v>
      </c>
      <c r="Q1961" t="s">
        <v>7866</v>
      </c>
      <c r="R1961" t="s">
        <v>8751</v>
      </c>
      <c r="S1961">
        <v>276</v>
      </c>
      <c r="T1961">
        <v>0</v>
      </c>
      <c r="U1961" s="1">
        <v>14183.72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 s="1">
        <v>-2337.44</v>
      </c>
      <c r="AD1961">
        <v>8800040184</v>
      </c>
      <c r="AE1961" t="s">
        <v>8944</v>
      </c>
      <c r="AF1961" s="1">
        <v>14183.72</v>
      </c>
      <c r="AH1961">
        <v>1300030179</v>
      </c>
      <c r="AI1961" t="s">
        <v>357</v>
      </c>
    </row>
    <row r="1962" spans="1:35" x14ac:dyDescent="0.25">
      <c r="A1962" t="s">
        <v>4</v>
      </c>
      <c r="B1962" t="s">
        <v>1031</v>
      </c>
      <c r="C1962">
        <v>2007</v>
      </c>
      <c r="D1962">
        <v>3000</v>
      </c>
      <c r="E1962">
        <v>400004610</v>
      </c>
      <c r="F1962">
        <v>300001135</v>
      </c>
      <c r="G1962">
        <v>0</v>
      </c>
      <c r="H1962" t="s">
        <v>1096</v>
      </c>
      <c r="I1962" t="s">
        <v>1095</v>
      </c>
      <c r="J1962">
        <v>4800001165</v>
      </c>
      <c r="K1962" t="s">
        <v>1095</v>
      </c>
      <c r="L1962">
        <v>3000035519</v>
      </c>
      <c r="M1962" t="s">
        <v>8777</v>
      </c>
      <c r="N1962" t="s">
        <v>9051</v>
      </c>
      <c r="O1962" t="s">
        <v>8734</v>
      </c>
      <c r="P1962">
        <v>105329</v>
      </c>
      <c r="Q1962" t="s">
        <v>7866</v>
      </c>
      <c r="R1962" t="s">
        <v>9022</v>
      </c>
      <c r="S1962">
        <v>160</v>
      </c>
      <c r="T1962">
        <v>0</v>
      </c>
      <c r="U1962" s="1">
        <v>48407.61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 s="1">
        <v>-1445.9</v>
      </c>
      <c r="AD1962">
        <v>8800040190</v>
      </c>
      <c r="AE1962" t="s">
        <v>8944</v>
      </c>
      <c r="AF1962" s="1">
        <v>48407.61</v>
      </c>
      <c r="AH1962">
        <v>1300030744</v>
      </c>
      <c r="AI1962" t="s">
        <v>4085</v>
      </c>
    </row>
    <row r="1963" spans="1:35" x14ac:dyDescent="0.25">
      <c r="A1963" t="s">
        <v>4</v>
      </c>
      <c r="B1963" t="s">
        <v>1031</v>
      </c>
      <c r="C1963">
        <v>2007</v>
      </c>
      <c r="D1963">
        <v>3000</v>
      </c>
      <c r="E1963">
        <v>400004610</v>
      </c>
      <c r="F1963">
        <v>300001135</v>
      </c>
      <c r="G1963">
        <v>0</v>
      </c>
      <c r="H1963" t="s">
        <v>1096</v>
      </c>
      <c r="I1963" t="s">
        <v>1095</v>
      </c>
      <c r="J1963">
        <v>4800001165</v>
      </c>
      <c r="K1963" t="s">
        <v>1095</v>
      </c>
      <c r="L1963">
        <v>3000036464</v>
      </c>
      <c r="M1963" t="s">
        <v>8948</v>
      </c>
      <c r="N1963">
        <v>592</v>
      </c>
      <c r="O1963" t="s">
        <v>8932</v>
      </c>
      <c r="P1963">
        <v>105329</v>
      </c>
      <c r="Q1963" t="s">
        <v>7866</v>
      </c>
      <c r="R1963" t="s">
        <v>9030</v>
      </c>
      <c r="S1963">
        <v>38</v>
      </c>
      <c r="T1963">
        <v>0</v>
      </c>
      <c r="U1963" s="1">
        <v>37763.93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 s="1">
        <v>-6223</v>
      </c>
      <c r="AD1963">
        <v>8800041927</v>
      </c>
      <c r="AE1963" t="s">
        <v>4085</v>
      </c>
      <c r="AF1963" s="1">
        <v>37763.93</v>
      </c>
      <c r="AH1963">
        <v>1300031630</v>
      </c>
      <c r="AI1963" t="s">
        <v>8747</v>
      </c>
    </row>
    <row r="1964" spans="1:35" x14ac:dyDescent="0.25">
      <c r="A1964" t="s">
        <v>4</v>
      </c>
      <c r="B1964" t="s">
        <v>1031</v>
      </c>
      <c r="C1964">
        <v>2007</v>
      </c>
      <c r="D1964">
        <v>3000</v>
      </c>
      <c r="E1964">
        <v>400004610</v>
      </c>
      <c r="F1964">
        <v>300001135</v>
      </c>
      <c r="G1964">
        <v>0</v>
      </c>
      <c r="H1964" t="s">
        <v>1096</v>
      </c>
      <c r="I1964" t="s">
        <v>1095</v>
      </c>
      <c r="J1964">
        <v>4800001165</v>
      </c>
      <c r="K1964" t="s">
        <v>1095</v>
      </c>
      <c r="L1964">
        <v>3000036468</v>
      </c>
      <c r="M1964" t="s">
        <v>8948</v>
      </c>
      <c r="N1964">
        <v>593</v>
      </c>
      <c r="O1964" t="s">
        <v>8932</v>
      </c>
      <c r="P1964">
        <v>105329</v>
      </c>
      <c r="Q1964" t="s">
        <v>7866</v>
      </c>
      <c r="R1964" t="s">
        <v>9031</v>
      </c>
      <c r="S1964">
        <v>14</v>
      </c>
      <c r="T1964">
        <v>0</v>
      </c>
      <c r="U1964" s="1">
        <v>12281.92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 s="1">
        <v>-2024</v>
      </c>
      <c r="AD1964">
        <v>8800041898</v>
      </c>
      <c r="AE1964" t="s">
        <v>4085</v>
      </c>
      <c r="AF1964" s="1">
        <v>12281.92</v>
      </c>
      <c r="AH1964">
        <v>1300031630</v>
      </c>
      <c r="AI1964" t="s">
        <v>8747</v>
      </c>
    </row>
    <row r="1965" spans="1:35" x14ac:dyDescent="0.25">
      <c r="A1965" t="s">
        <v>4</v>
      </c>
      <c r="B1965" t="s">
        <v>1031</v>
      </c>
      <c r="C1965">
        <v>2007</v>
      </c>
      <c r="D1965">
        <v>3000</v>
      </c>
      <c r="E1965">
        <v>400004610</v>
      </c>
      <c r="F1965">
        <v>300001135</v>
      </c>
      <c r="G1965">
        <v>0</v>
      </c>
      <c r="H1965" t="s">
        <v>1096</v>
      </c>
      <c r="I1965" t="s">
        <v>1095</v>
      </c>
      <c r="J1965">
        <v>4800001165</v>
      </c>
      <c r="K1965" t="s">
        <v>1095</v>
      </c>
      <c r="L1965">
        <v>3000037573</v>
      </c>
      <c r="M1965" t="s">
        <v>8955</v>
      </c>
      <c r="N1965" t="s">
        <v>9052</v>
      </c>
      <c r="O1965" t="s">
        <v>9053</v>
      </c>
      <c r="P1965">
        <v>105329</v>
      </c>
      <c r="Q1965" t="s">
        <v>7866</v>
      </c>
      <c r="R1965" t="s">
        <v>9022</v>
      </c>
      <c r="S1965">
        <v>258</v>
      </c>
      <c r="T1965">
        <v>0</v>
      </c>
      <c r="U1965" s="1">
        <v>85565.59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 s="1">
        <v>-13226</v>
      </c>
      <c r="AD1965">
        <v>8800043331</v>
      </c>
      <c r="AE1965" t="s">
        <v>8747</v>
      </c>
      <c r="AF1965" s="1">
        <v>85565.59</v>
      </c>
      <c r="AH1965">
        <v>1300032532</v>
      </c>
      <c r="AI1965" t="s">
        <v>8947</v>
      </c>
    </row>
    <row r="1966" spans="1:35" x14ac:dyDescent="0.25">
      <c r="A1966" t="s">
        <v>4</v>
      </c>
      <c r="B1966" t="s">
        <v>1031</v>
      </c>
      <c r="C1966">
        <v>2007</v>
      </c>
      <c r="D1966">
        <v>3000</v>
      </c>
      <c r="E1966">
        <v>400004610</v>
      </c>
      <c r="F1966">
        <v>300001135</v>
      </c>
      <c r="G1966">
        <v>0</v>
      </c>
      <c r="H1966" t="s">
        <v>1096</v>
      </c>
      <c r="I1966" t="s">
        <v>1095</v>
      </c>
      <c r="J1966">
        <v>4800001165</v>
      </c>
      <c r="K1966" t="s">
        <v>1095</v>
      </c>
      <c r="L1966">
        <v>3000037572</v>
      </c>
      <c r="M1966" t="s">
        <v>8955</v>
      </c>
      <c r="N1966" t="s">
        <v>9054</v>
      </c>
      <c r="O1966" t="s">
        <v>8948</v>
      </c>
      <c r="P1966">
        <v>105329</v>
      </c>
      <c r="Q1966" t="s">
        <v>7866</v>
      </c>
      <c r="R1966" t="s">
        <v>9022</v>
      </c>
      <c r="S1966">
        <v>242</v>
      </c>
      <c r="T1966">
        <v>0</v>
      </c>
      <c r="U1966" s="1">
        <v>80260.17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 s="1">
        <v>-13226</v>
      </c>
      <c r="AD1966">
        <v>8800043331</v>
      </c>
      <c r="AE1966" t="s">
        <v>8747</v>
      </c>
      <c r="AF1966" s="1">
        <v>80260.17</v>
      </c>
      <c r="AH1966">
        <v>1300032532</v>
      </c>
      <c r="AI1966" t="s">
        <v>8947</v>
      </c>
    </row>
    <row r="1967" spans="1:35" x14ac:dyDescent="0.25">
      <c r="A1967" t="s">
        <v>4</v>
      </c>
      <c r="B1967" t="s">
        <v>1031</v>
      </c>
      <c r="C1967">
        <v>2007</v>
      </c>
      <c r="D1967">
        <v>3000</v>
      </c>
      <c r="E1967">
        <v>400004610</v>
      </c>
      <c r="F1967">
        <v>300001135</v>
      </c>
      <c r="G1967">
        <v>0</v>
      </c>
      <c r="H1967" t="s">
        <v>1096</v>
      </c>
      <c r="I1967" t="s">
        <v>1095</v>
      </c>
      <c r="J1967">
        <v>4800001165</v>
      </c>
      <c r="K1967" t="s">
        <v>1095</v>
      </c>
      <c r="L1967">
        <v>3000038627</v>
      </c>
      <c r="M1967" t="s">
        <v>8946</v>
      </c>
      <c r="N1967">
        <v>623</v>
      </c>
      <c r="O1967" t="s">
        <v>4091</v>
      </c>
      <c r="P1967">
        <v>105329</v>
      </c>
      <c r="Q1967" t="s">
        <v>7866</v>
      </c>
      <c r="R1967" t="s">
        <v>8752</v>
      </c>
      <c r="S1967">
        <v>28</v>
      </c>
      <c r="T1967">
        <v>0</v>
      </c>
      <c r="U1967" s="1">
        <v>1607.53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-264.7</v>
      </c>
      <c r="AD1967">
        <v>8800046595</v>
      </c>
      <c r="AE1967" t="s">
        <v>8951</v>
      </c>
      <c r="AF1967" s="1">
        <v>1607.53</v>
      </c>
      <c r="AH1967">
        <v>3400002730</v>
      </c>
      <c r="AI1967" t="s">
        <v>2091</v>
      </c>
    </row>
    <row r="1968" spans="1:35" x14ac:dyDescent="0.25">
      <c r="A1968" t="s">
        <v>4</v>
      </c>
      <c r="B1968" t="s">
        <v>1031</v>
      </c>
      <c r="C1968">
        <v>2007</v>
      </c>
      <c r="D1968">
        <v>3000</v>
      </c>
      <c r="E1968">
        <v>400004610</v>
      </c>
      <c r="F1968">
        <v>300001135</v>
      </c>
      <c r="G1968">
        <v>0</v>
      </c>
      <c r="H1968" t="s">
        <v>1096</v>
      </c>
      <c r="I1968" t="s">
        <v>1095</v>
      </c>
      <c r="J1968">
        <v>4800001165</v>
      </c>
      <c r="K1968" t="s">
        <v>1095</v>
      </c>
      <c r="L1968">
        <v>3000038625</v>
      </c>
      <c r="M1968" t="s">
        <v>8946</v>
      </c>
      <c r="N1968" t="s">
        <v>9055</v>
      </c>
      <c r="O1968" t="s">
        <v>8721</v>
      </c>
      <c r="P1968">
        <v>105329</v>
      </c>
      <c r="Q1968" t="s">
        <v>7866</v>
      </c>
      <c r="R1968" t="s">
        <v>9022</v>
      </c>
      <c r="S1968">
        <v>180</v>
      </c>
      <c r="T1968">
        <v>0</v>
      </c>
      <c r="U1968" s="1">
        <v>64264.480000000003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 s="1">
        <v>-10591</v>
      </c>
      <c r="AD1968">
        <v>8800046598</v>
      </c>
      <c r="AE1968" t="s">
        <v>8951</v>
      </c>
      <c r="AF1968" s="1">
        <v>64264.480000000003</v>
      </c>
      <c r="AH1968">
        <v>3400002730</v>
      </c>
      <c r="AI1968" t="s">
        <v>2091</v>
      </c>
    </row>
    <row r="1969" spans="1:35" x14ac:dyDescent="0.25">
      <c r="A1969" t="s">
        <v>4</v>
      </c>
      <c r="B1969" t="s">
        <v>1031</v>
      </c>
      <c r="C1969">
        <v>2007</v>
      </c>
      <c r="D1969">
        <v>3000</v>
      </c>
      <c r="E1969">
        <v>400004610</v>
      </c>
      <c r="F1969">
        <v>300001135</v>
      </c>
      <c r="G1969">
        <v>0</v>
      </c>
      <c r="H1969" t="s">
        <v>1096</v>
      </c>
      <c r="I1969" t="s">
        <v>1095</v>
      </c>
      <c r="J1969">
        <v>4800001165</v>
      </c>
      <c r="K1969" t="s">
        <v>1095</v>
      </c>
      <c r="L1969">
        <v>3000038627</v>
      </c>
      <c r="M1969" t="s">
        <v>8946</v>
      </c>
      <c r="N1969">
        <v>623</v>
      </c>
      <c r="O1969" t="s">
        <v>4091</v>
      </c>
      <c r="P1969">
        <v>105329</v>
      </c>
      <c r="Q1969" t="s">
        <v>7866</v>
      </c>
      <c r="R1969" t="s">
        <v>8751</v>
      </c>
      <c r="S1969">
        <v>84</v>
      </c>
      <c r="T1969">
        <v>0</v>
      </c>
      <c r="U1969" s="1">
        <v>5500.46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-388.46</v>
      </c>
      <c r="AD1969">
        <v>8800047158</v>
      </c>
      <c r="AE1969" t="s">
        <v>8720</v>
      </c>
      <c r="AF1969" s="1">
        <v>5500.46</v>
      </c>
      <c r="AH1969">
        <v>3400002730</v>
      </c>
      <c r="AI1969" t="s">
        <v>2091</v>
      </c>
    </row>
    <row r="1970" spans="1:35" x14ac:dyDescent="0.25">
      <c r="A1970" t="s">
        <v>4</v>
      </c>
      <c r="B1970" t="s">
        <v>1031</v>
      </c>
      <c r="C1970">
        <v>2007</v>
      </c>
      <c r="D1970">
        <v>3000</v>
      </c>
      <c r="E1970">
        <v>400004610</v>
      </c>
      <c r="F1970">
        <v>300001135</v>
      </c>
      <c r="G1970">
        <v>0</v>
      </c>
      <c r="H1970" t="s">
        <v>1096</v>
      </c>
      <c r="I1970" t="s">
        <v>1095</v>
      </c>
      <c r="J1970">
        <v>4800001165</v>
      </c>
      <c r="K1970" t="s">
        <v>1095</v>
      </c>
      <c r="L1970">
        <v>3000038623</v>
      </c>
      <c r="M1970" t="s">
        <v>8946</v>
      </c>
      <c r="N1970" t="s">
        <v>9056</v>
      </c>
      <c r="O1970" t="s">
        <v>8721</v>
      </c>
      <c r="P1970">
        <v>105329</v>
      </c>
      <c r="Q1970" t="s">
        <v>7866</v>
      </c>
      <c r="R1970" t="s">
        <v>9057</v>
      </c>
      <c r="S1970">
        <v>21</v>
      </c>
      <c r="T1970">
        <v>0</v>
      </c>
      <c r="U1970" s="1">
        <v>16651.310000000001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 s="1">
        <v>-1175</v>
      </c>
      <c r="AD1970">
        <v>8800047158</v>
      </c>
      <c r="AE1970" t="s">
        <v>8720</v>
      </c>
      <c r="AF1970" s="1">
        <v>16651.310000000001</v>
      </c>
      <c r="AH1970">
        <v>3400002730</v>
      </c>
      <c r="AI1970" t="s">
        <v>2091</v>
      </c>
    </row>
    <row r="1971" spans="1:35" x14ac:dyDescent="0.25">
      <c r="A1971" t="s">
        <v>4</v>
      </c>
      <c r="B1971" t="s">
        <v>1031</v>
      </c>
      <c r="C1971">
        <v>2007</v>
      </c>
      <c r="D1971">
        <v>3000</v>
      </c>
      <c r="E1971">
        <v>400004610</v>
      </c>
      <c r="F1971">
        <v>300001135</v>
      </c>
      <c r="G1971">
        <v>0</v>
      </c>
      <c r="H1971" t="s">
        <v>1096</v>
      </c>
      <c r="I1971" t="s">
        <v>1095</v>
      </c>
      <c r="J1971">
        <v>4800001165</v>
      </c>
      <c r="K1971" t="s">
        <v>1095</v>
      </c>
      <c r="L1971">
        <v>3000038627</v>
      </c>
      <c r="M1971" t="s">
        <v>8946</v>
      </c>
      <c r="N1971">
        <v>623</v>
      </c>
      <c r="O1971" t="s">
        <v>4091</v>
      </c>
      <c r="P1971">
        <v>105329</v>
      </c>
      <c r="Q1971" t="s">
        <v>7866</v>
      </c>
      <c r="R1971" t="s">
        <v>8748</v>
      </c>
      <c r="S1971">
        <v>8</v>
      </c>
      <c r="T1971">
        <v>0</v>
      </c>
      <c r="U1971" s="1">
        <v>6725.85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 s="1">
        <v>-1662.58</v>
      </c>
      <c r="AD1971">
        <v>8800047158</v>
      </c>
      <c r="AE1971" t="s">
        <v>8720</v>
      </c>
      <c r="AF1971" s="1">
        <v>6725.85</v>
      </c>
      <c r="AH1971">
        <v>3400002730</v>
      </c>
      <c r="AI1971" t="s">
        <v>2091</v>
      </c>
    </row>
    <row r="1972" spans="1:35" x14ac:dyDescent="0.25">
      <c r="A1972" t="s">
        <v>4</v>
      </c>
      <c r="B1972" t="s">
        <v>1031</v>
      </c>
      <c r="C1972">
        <v>2007</v>
      </c>
      <c r="D1972">
        <v>3000</v>
      </c>
      <c r="E1972">
        <v>400004610</v>
      </c>
      <c r="F1972">
        <v>300001135</v>
      </c>
      <c r="G1972">
        <v>0</v>
      </c>
      <c r="H1972" t="s">
        <v>1096</v>
      </c>
      <c r="I1972" t="s">
        <v>1095</v>
      </c>
      <c r="J1972">
        <v>4800001165</v>
      </c>
      <c r="K1972" t="s">
        <v>1095</v>
      </c>
      <c r="L1972">
        <v>3000038627</v>
      </c>
      <c r="M1972" t="s">
        <v>8946</v>
      </c>
      <c r="N1972">
        <v>623</v>
      </c>
      <c r="O1972" t="s">
        <v>4091</v>
      </c>
      <c r="P1972">
        <v>105329</v>
      </c>
      <c r="Q1972" t="s">
        <v>7866</v>
      </c>
      <c r="R1972" t="s">
        <v>9023</v>
      </c>
      <c r="S1972">
        <v>20</v>
      </c>
      <c r="T1972">
        <v>0</v>
      </c>
      <c r="U1972" s="1">
        <v>18665.07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 s="1">
        <v>-3075.58</v>
      </c>
      <c r="AD1972">
        <v>8800046595</v>
      </c>
      <c r="AE1972" t="s">
        <v>8951</v>
      </c>
      <c r="AF1972" s="1">
        <v>18665.07</v>
      </c>
      <c r="AH1972">
        <v>3400002730</v>
      </c>
      <c r="AI1972" t="s">
        <v>2091</v>
      </c>
    </row>
    <row r="1973" spans="1:35" x14ac:dyDescent="0.25">
      <c r="A1973" t="s">
        <v>4</v>
      </c>
      <c r="B1973" t="s">
        <v>1031</v>
      </c>
      <c r="C1973">
        <v>2007</v>
      </c>
      <c r="D1973">
        <v>3000</v>
      </c>
      <c r="E1973">
        <v>400004610</v>
      </c>
      <c r="F1973">
        <v>300001135</v>
      </c>
      <c r="G1973">
        <v>0</v>
      </c>
      <c r="H1973" t="s">
        <v>1096</v>
      </c>
      <c r="I1973" t="s">
        <v>1095</v>
      </c>
      <c r="J1973">
        <v>4800001165</v>
      </c>
      <c r="K1973" t="s">
        <v>1095</v>
      </c>
      <c r="L1973">
        <v>3000039168</v>
      </c>
      <c r="M1973" t="s">
        <v>886</v>
      </c>
      <c r="N1973" t="s">
        <v>9058</v>
      </c>
      <c r="O1973" t="s">
        <v>8720</v>
      </c>
      <c r="P1973">
        <v>105329</v>
      </c>
      <c r="Q1973" t="s">
        <v>7866</v>
      </c>
      <c r="R1973" t="s">
        <v>8752</v>
      </c>
      <c r="S1973">
        <v>12</v>
      </c>
      <c r="T1973">
        <v>0</v>
      </c>
      <c r="U1973">
        <v>688.94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-264.7</v>
      </c>
      <c r="AD1973">
        <v>8800046595</v>
      </c>
      <c r="AE1973" t="s">
        <v>8951</v>
      </c>
      <c r="AF1973">
        <v>688.94</v>
      </c>
      <c r="AH1973">
        <v>1300035358</v>
      </c>
      <c r="AI1973" t="s">
        <v>45</v>
      </c>
    </row>
    <row r="1974" spans="1:35" x14ac:dyDescent="0.25">
      <c r="A1974" t="s">
        <v>4</v>
      </c>
      <c r="B1974" t="s">
        <v>1031</v>
      </c>
      <c r="C1974">
        <v>2007</v>
      </c>
      <c r="D1974">
        <v>3000</v>
      </c>
      <c r="E1974">
        <v>400004610</v>
      </c>
      <c r="F1974">
        <v>300001135</v>
      </c>
      <c r="G1974">
        <v>0</v>
      </c>
      <c r="H1974" t="s">
        <v>1096</v>
      </c>
      <c r="I1974" t="s">
        <v>1095</v>
      </c>
      <c r="J1974">
        <v>4800001165</v>
      </c>
      <c r="K1974" t="s">
        <v>1095</v>
      </c>
      <c r="L1974">
        <v>3000039168</v>
      </c>
      <c r="M1974" t="s">
        <v>886</v>
      </c>
      <c r="N1974" t="s">
        <v>9058</v>
      </c>
      <c r="O1974" t="s">
        <v>8720</v>
      </c>
      <c r="P1974">
        <v>105329</v>
      </c>
      <c r="Q1974" t="s">
        <v>7866</v>
      </c>
      <c r="R1974" t="s">
        <v>8751</v>
      </c>
      <c r="S1974">
        <v>36</v>
      </c>
      <c r="T1974">
        <v>0</v>
      </c>
      <c r="U1974" s="1">
        <v>2357.34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-388.46</v>
      </c>
      <c r="AD1974">
        <v>8800047158</v>
      </c>
      <c r="AE1974" t="s">
        <v>8720</v>
      </c>
      <c r="AF1974" s="1">
        <v>2357.34</v>
      </c>
      <c r="AH1974">
        <v>1300035358</v>
      </c>
      <c r="AI1974" t="s">
        <v>45</v>
      </c>
    </row>
    <row r="1975" spans="1:35" x14ac:dyDescent="0.25">
      <c r="A1975" t="s">
        <v>4</v>
      </c>
      <c r="B1975" t="s">
        <v>1031</v>
      </c>
      <c r="C1975">
        <v>2007</v>
      </c>
      <c r="D1975">
        <v>3000</v>
      </c>
      <c r="E1975">
        <v>400004610</v>
      </c>
      <c r="F1975">
        <v>300001135</v>
      </c>
      <c r="G1975">
        <v>0</v>
      </c>
      <c r="H1975" t="s">
        <v>1096</v>
      </c>
      <c r="I1975" t="s">
        <v>1095</v>
      </c>
      <c r="J1975">
        <v>4800001165</v>
      </c>
      <c r="K1975" t="s">
        <v>1095</v>
      </c>
      <c r="L1975">
        <v>3000039168</v>
      </c>
      <c r="M1975" t="s">
        <v>886</v>
      </c>
      <c r="N1975" t="s">
        <v>9058</v>
      </c>
      <c r="O1975" t="s">
        <v>8720</v>
      </c>
      <c r="P1975">
        <v>105329</v>
      </c>
      <c r="Q1975" t="s">
        <v>7866</v>
      </c>
      <c r="R1975" t="s">
        <v>9057</v>
      </c>
      <c r="S1975">
        <v>9</v>
      </c>
      <c r="T1975">
        <v>0</v>
      </c>
      <c r="U1975" s="1">
        <v>7136.28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 s="1">
        <v>-1175</v>
      </c>
      <c r="AD1975">
        <v>8800047158</v>
      </c>
      <c r="AE1975" t="s">
        <v>8720</v>
      </c>
      <c r="AF1975" s="1">
        <v>7136.28</v>
      </c>
      <c r="AH1975">
        <v>1300035358</v>
      </c>
      <c r="AI1975" t="s">
        <v>45</v>
      </c>
    </row>
    <row r="1976" spans="1:35" x14ac:dyDescent="0.25">
      <c r="A1976" t="s">
        <v>4</v>
      </c>
      <c r="B1976" t="s">
        <v>1031</v>
      </c>
      <c r="C1976">
        <v>2007</v>
      </c>
      <c r="D1976">
        <v>3000</v>
      </c>
      <c r="E1976">
        <v>400004610</v>
      </c>
      <c r="F1976">
        <v>300001135</v>
      </c>
      <c r="G1976">
        <v>0</v>
      </c>
      <c r="H1976" t="s">
        <v>1096</v>
      </c>
      <c r="I1976" t="s">
        <v>1095</v>
      </c>
      <c r="J1976">
        <v>4800001165</v>
      </c>
      <c r="K1976" t="s">
        <v>1095</v>
      </c>
      <c r="L1976">
        <v>3000039168</v>
      </c>
      <c r="M1976" t="s">
        <v>886</v>
      </c>
      <c r="N1976" t="s">
        <v>9058</v>
      </c>
      <c r="O1976" t="s">
        <v>8720</v>
      </c>
      <c r="P1976">
        <v>105329</v>
      </c>
      <c r="Q1976" t="s">
        <v>7866</v>
      </c>
      <c r="R1976" t="s">
        <v>8748</v>
      </c>
      <c r="S1976">
        <v>12</v>
      </c>
      <c r="T1976">
        <v>0</v>
      </c>
      <c r="U1976" s="1">
        <v>10088.77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 s="1">
        <v>-1662.58</v>
      </c>
      <c r="AD1976">
        <v>8800047158</v>
      </c>
      <c r="AE1976" t="s">
        <v>8720</v>
      </c>
      <c r="AF1976" s="1">
        <v>10088.77</v>
      </c>
      <c r="AH1976">
        <v>1300035358</v>
      </c>
      <c r="AI1976" t="s">
        <v>45</v>
      </c>
    </row>
    <row r="1977" spans="1:35" x14ac:dyDescent="0.25">
      <c r="A1977" t="s">
        <v>4</v>
      </c>
      <c r="B1977" t="s">
        <v>1031</v>
      </c>
      <c r="C1977">
        <v>2007</v>
      </c>
      <c r="D1977">
        <v>3000</v>
      </c>
      <c r="E1977">
        <v>400004610</v>
      </c>
      <c r="F1977">
        <v>300001135</v>
      </c>
      <c r="G1977">
        <v>0</v>
      </c>
      <c r="H1977" t="s">
        <v>1096</v>
      </c>
      <c r="I1977" t="s">
        <v>1095</v>
      </c>
      <c r="J1977">
        <v>4800001165</v>
      </c>
      <c r="K1977" t="s">
        <v>1095</v>
      </c>
      <c r="L1977">
        <v>3000039168</v>
      </c>
      <c r="M1977" t="s">
        <v>886</v>
      </c>
      <c r="N1977" t="s">
        <v>9058</v>
      </c>
      <c r="O1977" t="s">
        <v>8720</v>
      </c>
      <c r="P1977">
        <v>105329</v>
      </c>
      <c r="Q1977" t="s">
        <v>7866</v>
      </c>
      <c r="R1977" t="s">
        <v>9031</v>
      </c>
      <c r="S1977">
        <v>10</v>
      </c>
      <c r="T1977">
        <v>0</v>
      </c>
      <c r="U1977" s="1">
        <v>9238.0300000000007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 s="1">
        <v>-1522.38</v>
      </c>
      <c r="AD1977">
        <v>8800047158</v>
      </c>
      <c r="AE1977" t="s">
        <v>8720</v>
      </c>
      <c r="AF1977" s="1">
        <v>9238.0300000000007</v>
      </c>
      <c r="AH1977">
        <v>1300035358</v>
      </c>
      <c r="AI1977" t="s">
        <v>45</v>
      </c>
    </row>
    <row r="1978" spans="1:35" x14ac:dyDescent="0.25">
      <c r="A1978" t="s">
        <v>4</v>
      </c>
      <c r="B1978" t="s">
        <v>1031</v>
      </c>
      <c r="C1978">
        <v>2007</v>
      </c>
      <c r="D1978">
        <v>3000</v>
      </c>
      <c r="E1978">
        <v>400004610</v>
      </c>
      <c r="F1978">
        <v>300001135</v>
      </c>
      <c r="G1978">
        <v>0</v>
      </c>
      <c r="H1978" t="s">
        <v>1096</v>
      </c>
      <c r="I1978" t="s">
        <v>1095</v>
      </c>
      <c r="J1978">
        <v>4800001165</v>
      </c>
      <c r="K1978" t="s">
        <v>1095</v>
      </c>
      <c r="L1978">
        <v>3000039485</v>
      </c>
      <c r="M1978" t="s">
        <v>8736</v>
      </c>
      <c r="N1978" t="s">
        <v>9059</v>
      </c>
      <c r="O1978" t="s">
        <v>4093</v>
      </c>
      <c r="P1978">
        <v>105329</v>
      </c>
      <c r="Q1978" t="s">
        <v>7866</v>
      </c>
      <c r="R1978" t="s">
        <v>8752</v>
      </c>
      <c r="S1978">
        <v>50</v>
      </c>
      <c r="T1978">
        <v>0</v>
      </c>
      <c r="U1978" s="1">
        <v>2275.5100000000002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-375</v>
      </c>
      <c r="AD1978">
        <v>8800048345</v>
      </c>
      <c r="AE1978" t="s">
        <v>8736</v>
      </c>
      <c r="AF1978" s="1">
        <v>2275.5100000000002</v>
      </c>
      <c r="AH1978">
        <v>1300035358</v>
      </c>
      <c r="AI1978" t="s">
        <v>45</v>
      </c>
    </row>
    <row r="1979" spans="1:35" x14ac:dyDescent="0.25">
      <c r="A1979" t="s">
        <v>4</v>
      </c>
      <c r="B1979" t="s">
        <v>1031</v>
      </c>
      <c r="C1979">
        <v>2007</v>
      </c>
      <c r="D1979">
        <v>3000</v>
      </c>
      <c r="E1979">
        <v>400004610</v>
      </c>
      <c r="F1979">
        <v>300001135</v>
      </c>
      <c r="G1979">
        <v>0</v>
      </c>
      <c r="H1979" t="s">
        <v>1096</v>
      </c>
      <c r="I1979" t="s">
        <v>1095</v>
      </c>
      <c r="J1979">
        <v>4800001165</v>
      </c>
      <c r="K1979" t="s">
        <v>1095</v>
      </c>
      <c r="L1979">
        <v>3000039485</v>
      </c>
      <c r="M1979" t="s">
        <v>8736</v>
      </c>
      <c r="N1979" t="s">
        <v>9059</v>
      </c>
      <c r="O1979" t="s">
        <v>4093</v>
      </c>
      <c r="P1979">
        <v>105329</v>
      </c>
      <c r="Q1979" t="s">
        <v>7866</v>
      </c>
      <c r="R1979" t="s">
        <v>8751</v>
      </c>
      <c r="S1979">
        <v>200</v>
      </c>
      <c r="T1979">
        <v>0</v>
      </c>
      <c r="U1979" s="1">
        <v>11124.07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 s="1">
        <v>-1833.24</v>
      </c>
      <c r="AD1979">
        <v>8800048345</v>
      </c>
      <c r="AE1979" t="s">
        <v>8736</v>
      </c>
      <c r="AF1979" s="1">
        <v>11124.07</v>
      </c>
      <c r="AH1979">
        <v>1300035358</v>
      </c>
      <c r="AI1979" t="s">
        <v>45</v>
      </c>
    </row>
    <row r="1980" spans="1:35" x14ac:dyDescent="0.25">
      <c r="A1980" t="s">
        <v>4</v>
      </c>
      <c r="B1980" t="s">
        <v>1031</v>
      </c>
      <c r="C1980">
        <v>2007</v>
      </c>
      <c r="D1980">
        <v>3000</v>
      </c>
      <c r="E1980">
        <v>400004610</v>
      </c>
      <c r="F1980">
        <v>300001135</v>
      </c>
      <c r="G1980">
        <v>0</v>
      </c>
      <c r="H1980" t="s">
        <v>1096</v>
      </c>
      <c r="I1980" t="s">
        <v>1095</v>
      </c>
      <c r="J1980">
        <v>4800001165</v>
      </c>
      <c r="K1980" t="s">
        <v>1095</v>
      </c>
      <c r="L1980">
        <v>3000039485</v>
      </c>
      <c r="M1980" t="s">
        <v>8736</v>
      </c>
      <c r="N1980" t="s">
        <v>9059</v>
      </c>
      <c r="O1980" t="s">
        <v>4093</v>
      </c>
      <c r="P1980">
        <v>105329</v>
      </c>
      <c r="Q1980" t="s">
        <v>7866</v>
      </c>
      <c r="R1980" t="s">
        <v>8749</v>
      </c>
      <c r="S1980">
        <v>50</v>
      </c>
      <c r="T1980">
        <v>0</v>
      </c>
      <c r="U1980" s="1">
        <v>46974.8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 s="1">
        <v>-9289</v>
      </c>
      <c r="AD1980">
        <v>8800048342</v>
      </c>
      <c r="AE1980" t="s">
        <v>8736</v>
      </c>
      <c r="AF1980" s="1">
        <v>46974.8</v>
      </c>
      <c r="AH1980">
        <v>1300035358</v>
      </c>
      <c r="AI1980" t="s">
        <v>45</v>
      </c>
    </row>
    <row r="1981" spans="1:35" x14ac:dyDescent="0.25">
      <c r="A1981" t="s">
        <v>4</v>
      </c>
      <c r="B1981" t="s">
        <v>1031</v>
      </c>
      <c r="C1981">
        <v>2007</v>
      </c>
      <c r="D1981">
        <v>3000</v>
      </c>
      <c r="E1981">
        <v>400004610</v>
      </c>
      <c r="F1981">
        <v>300001135</v>
      </c>
      <c r="G1981">
        <v>0</v>
      </c>
      <c r="H1981" t="s">
        <v>1096</v>
      </c>
      <c r="I1981" t="s">
        <v>1095</v>
      </c>
      <c r="J1981">
        <v>4800001165</v>
      </c>
      <c r="K1981" t="s">
        <v>1095</v>
      </c>
      <c r="L1981">
        <v>3000039500</v>
      </c>
      <c r="M1981" t="s">
        <v>8736</v>
      </c>
      <c r="N1981" t="s">
        <v>9060</v>
      </c>
      <c r="O1981" t="s">
        <v>9061</v>
      </c>
      <c r="P1981">
        <v>105329</v>
      </c>
      <c r="Q1981" t="s">
        <v>7866</v>
      </c>
      <c r="R1981" t="s">
        <v>8748</v>
      </c>
      <c r="S1981">
        <v>50</v>
      </c>
      <c r="T1981">
        <v>0</v>
      </c>
      <c r="U1981" s="1">
        <v>59354.48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 s="1">
        <v>-9781</v>
      </c>
      <c r="AD1981">
        <v>8800048344</v>
      </c>
      <c r="AE1981" t="s">
        <v>8736</v>
      </c>
      <c r="AF1981" s="1">
        <v>59354.48</v>
      </c>
      <c r="AH1981">
        <v>1300035358</v>
      </c>
      <c r="AI1981" t="s">
        <v>45</v>
      </c>
    </row>
    <row r="1982" spans="1:35" x14ac:dyDescent="0.25">
      <c r="A1982" t="s">
        <v>4</v>
      </c>
      <c r="B1982" t="s">
        <v>1031</v>
      </c>
      <c r="C1982">
        <v>2007</v>
      </c>
      <c r="D1982">
        <v>3000</v>
      </c>
      <c r="E1982">
        <v>400004610</v>
      </c>
      <c r="F1982">
        <v>300001135</v>
      </c>
      <c r="G1982">
        <v>0</v>
      </c>
      <c r="H1982" t="s">
        <v>1096</v>
      </c>
      <c r="I1982" t="s">
        <v>1095</v>
      </c>
      <c r="J1982">
        <v>4800001165</v>
      </c>
      <c r="K1982" t="s">
        <v>1095</v>
      </c>
      <c r="L1982">
        <v>3000039498</v>
      </c>
      <c r="M1982" t="s">
        <v>8736</v>
      </c>
      <c r="N1982" t="s">
        <v>9062</v>
      </c>
      <c r="O1982" t="s">
        <v>9061</v>
      </c>
      <c r="P1982">
        <v>105329</v>
      </c>
      <c r="Q1982" t="s">
        <v>7866</v>
      </c>
      <c r="R1982" t="s">
        <v>8749</v>
      </c>
      <c r="S1982">
        <v>60</v>
      </c>
      <c r="T1982">
        <v>0</v>
      </c>
      <c r="U1982" s="1">
        <v>56370.81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 s="1">
        <v>-9289</v>
      </c>
      <c r="AD1982">
        <v>8800048342</v>
      </c>
      <c r="AE1982" t="s">
        <v>8736</v>
      </c>
      <c r="AF1982" s="1">
        <v>56370.81</v>
      </c>
      <c r="AH1982">
        <v>1300035358</v>
      </c>
      <c r="AI1982" t="s">
        <v>45</v>
      </c>
    </row>
    <row r="1983" spans="1:35" x14ac:dyDescent="0.25">
      <c r="A1983" t="s">
        <v>4</v>
      </c>
      <c r="B1983" t="s">
        <v>1031</v>
      </c>
      <c r="C1983">
        <v>2007</v>
      </c>
      <c r="D1983">
        <v>3000</v>
      </c>
      <c r="E1983">
        <v>400004610</v>
      </c>
      <c r="F1983">
        <v>300001135</v>
      </c>
      <c r="G1983">
        <v>0</v>
      </c>
      <c r="H1983" t="s">
        <v>1096</v>
      </c>
      <c r="I1983" t="s">
        <v>1095</v>
      </c>
      <c r="J1983">
        <v>4800001165</v>
      </c>
      <c r="K1983" t="s">
        <v>1095</v>
      </c>
      <c r="L1983">
        <v>3000039492</v>
      </c>
      <c r="M1983" t="s">
        <v>8736</v>
      </c>
      <c r="N1983" t="s">
        <v>9063</v>
      </c>
      <c r="O1983" t="s">
        <v>9061</v>
      </c>
      <c r="P1983">
        <v>105329</v>
      </c>
      <c r="Q1983" t="s">
        <v>7866</v>
      </c>
      <c r="R1983" t="s">
        <v>8749</v>
      </c>
      <c r="S1983">
        <v>50</v>
      </c>
      <c r="T1983">
        <v>0</v>
      </c>
      <c r="U1983" s="1">
        <v>46975.68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 s="1">
        <v>-9289</v>
      </c>
      <c r="AD1983">
        <v>8800048342</v>
      </c>
      <c r="AE1983" t="s">
        <v>8736</v>
      </c>
      <c r="AF1983" s="1">
        <v>46975.68</v>
      </c>
      <c r="AH1983">
        <v>1300035358</v>
      </c>
      <c r="AI1983" t="s">
        <v>45</v>
      </c>
    </row>
    <row r="1984" spans="1:35" x14ac:dyDescent="0.25">
      <c r="A1984" t="s">
        <v>4</v>
      </c>
      <c r="B1984" t="s">
        <v>1031</v>
      </c>
      <c r="C1984">
        <v>2007</v>
      </c>
      <c r="D1984">
        <v>3000</v>
      </c>
      <c r="E1984">
        <v>400004610</v>
      </c>
      <c r="F1984">
        <v>300001135</v>
      </c>
      <c r="G1984">
        <v>0</v>
      </c>
      <c r="H1984" t="s">
        <v>1096</v>
      </c>
      <c r="I1984" t="s">
        <v>1095</v>
      </c>
      <c r="J1984">
        <v>4800001165</v>
      </c>
      <c r="K1984" t="s">
        <v>1095</v>
      </c>
      <c r="L1984">
        <v>3000039489</v>
      </c>
      <c r="M1984" t="s">
        <v>8736</v>
      </c>
      <c r="N1984" t="s">
        <v>9064</v>
      </c>
      <c r="O1984" t="s">
        <v>8720</v>
      </c>
      <c r="P1984">
        <v>105329</v>
      </c>
      <c r="Q1984" t="s">
        <v>7866</v>
      </c>
      <c r="R1984" t="s">
        <v>9022</v>
      </c>
      <c r="S1984">
        <v>160</v>
      </c>
      <c r="T1984">
        <v>0</v>
      </c>
      <c r="U1984" s="1">
        <v>56263.81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 s="1">
        <v>-9272</v>
      </c>
      <c r="AD1984">
        <v>8800048340</v>
      </c>
      <c r="AE1984" t="s">
        <v>8736</v>
      </c>
      <c r="AF1984" s="1">
        <v>56263.81</v>
      </c>
      <c r="AH1984">
        <v>1300035358</v>
      </c>
      <c r="AI1984" t="s">
        <v>45</v>
      </c>
    </row>
    <row r="1985" spans="1:35" x14ac:dyDescent="0.25">
      <c r="A1985" t="s">
        <v>4</v>
      </c>
      <c r="B1985" t="s">
        <v>1031</v>
      </c>
      <c r="C1985">
        <v>2007</v>
      </c>
      <c r="D1985">
        <v>3000</v>
      </c>
      <c r="E1985">
        <v>400004610</v>
      </c>
      <c r="F1985">
        <v>300001135</v>
      </c>
      <c r="G1985">
        <v>0</v>
      </c>
      <c r="H1985" t="s">
        <v>1096</v>
      </c>
      <c r="I1985" t="s">
        <v>1095</v>
      </c>
      <c r="J1985">
        <v>4800001165</v>
      </c>
      <c r="K1985" t="s">
        <v>1095</v>
      </c>
      <c r="L1985">
        <v>3000039486</v>
      </c>
      <c r="M1985" t="s">
        <v>8736</v>
      </c>
      <c r="N1985">
        <v>669</v>
      </c>
      <c r="O1985" t="s">
        <v>8951</v>
      </c>
      <c r="P1985">
        <v>105329</v>
      </c>
      <c r="Q1985" t="s">
        <v>7866</v>
      </c>
      <c r="R1985" t="s">
        <v>9022</v>
      </c>
      <c r="S1985">
        <v>160</v>
      </c>
      <c r="T1985">
        <v>0</v>
      </c>
      <c r="U1985" s="1">
        <v>56262.69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 s="1">
        <v>-9272</v>
      </c>
      <c r="AD1985">
        <v>8800048340</v>
      </c>
      <c r="AE1985" t="s">
        <v>8736</v>
      </c>
      <c r="AF1985" s="1">
        <v>56262.69</v>
      </c>
      <c r="AH1985">
        <v>3400002730</v>
      </c>
      <c r="AI1985" t="s">
        <v>2091</v>
      </c>
    </row>
    <row r="1986" spans="1:35" x14ac:dyDescent="0.25">
      <c r="A1986" t="s">
        <v>4</v>
      </c>
      <c r="B1986" t="s">
        <v>1031</v>
      </c>
      <c r="C1986">
        <v>2007</v>
      </c>
      <c r="D1986">
        <v>3000</v>
      </c>
      <c r="E1986">
        <v>400004610</v>
      </c>
      <c r="F1986">
        <v>300001135</v>
      </c>
      <c r="G1986">
        <v>0</v>
      </c>
      <c r="H1986" t="s">
        <v>1096</v>
      </c>
      <c r="I1986" t="s">
        <v>1095</v>
      </c>
      <c r="J1986">
        <v>4800001165</v>
      </c>
      <c r="K1986" t="s">
        <v>1095</v>
      </c>
      <c r="L1986">
        <v>3000039496</v>
      </c>
      <c r="M1986" t="s">
        <v>8736</v>
      </c>
      <c r="N1986" t="s">
        <v>9065</v>
      </c>
      <c r="O1986" t="s">
        <v>9061</v>
      </c>
      <c r="P1986">
        <v>105329</v>
      </c>
      <c r="Q1986" t="s">
        <v>7866</v>
      </c>
      <c r="R1986" t="s">
        <v>9022</v>
      </c>
      <c r="S1986">
        <v>160</v>
      </c>
      <c r="T1986">
        <v>0</v>
      </c>
      <c r="U1986" s="1">
        <v>56262.69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 s="1">
        <v>-9272</v>
      </c>
      <c r="AD1986">
        <v>8800048340</v>
      </c>
      <c r="AE1986" t="s">
        <v>8736</v>
      </c>
      <c r="AF1986" s="1">
        <v>56262.69</v>
      </c>
      <c r="AH1986">
        <v>1300035358</v>
      </c>
      <c r="AI1986" t="s">
        <v>45</v>
      </c>
    </row>
    <row r="1987" spans="1:35" x14ac:dyDescent="0.25">
      <c r="A1987" t="s">
        <v>4</v>
      </c>
      <c r="B1987" t="s">
        <v>1031</v>
      </c>
      <c r="C1987">
        <v>2007</v>
      </c>
      <c r="D1987">
        <v>3000</v>
      </c>
      <c r="E1987">
        <v>400004610</v>
      </c>
      <c r="F1987">
        <v>300001135</v>
      </c>
      <c r="G1987">
        <v>0</v>
      </c>
      <c r="H1987" t="s">
        <v>1096</v>
      </c>
      <c r="I1987" t="s">
        <v>1095</v>
      </c>
      <c r="J1987">
        <v>4800001165</v>
      </c>
      <c r="K1987" t="s">
        <v>1095</v>
      </c>
      <c r="L1987">
        <v>3000039727</v>
      </c>
      <c r="M1987" t="s">
        <v>8091</v>
      </c>
      <c r="N1987" t="s">
        <v>9066</v>
      </c>
      <c r="O1987" t="s">
        <v>9061</v>
      </c>
      <c r="P1987">
        <v>105329</v>
      </c>
      <c r="Q1987" t="s">
        <v>7866</v>
      </c>
      <c r="R1987" t="s">
        <v>9022</v>
      </c>
      <c r="S1987">
        <v>160</v>
      </c>
      <c r="T1987">
        <v>0</v>
      </c>
      <c r="U1987" s="1">
        <v>56262.69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 s="1">
        <v>-9272</v>
      </c>
      <c r="AD1987">
        <v>8800048612</v>
      </c>
      <c r="AE1987" t="s">
        <v>8091</v>
      </c>
      <c r="AF1987" s="1">
        <v>56262.69</v>
      </c>
      <c r="AH1987">
        <v>1300035358</v>
      </c>
      <c r="AI1987" t="s">
        <v>45</v>
      </c>
    </row>
    <row r="1988" spans="1:35" x14ac:dyDescent="0.25">
      <c r="A1988" t="s">
        <v>4</v>
      </c>
      <c r="B1988" t="s">
        <v>1031</v>
      </c>
      <c r="C1988">
        <v>2007</v>
      </c>
      <c r="D1988">
        <v>3000</v>
      </c>
      <c r="E1988">
        <v>400004610</v>
      </c>
      <c r="F1988">
        <v>300001135</v>
      </c>
      <c r="G1988">
        <v>0</v>
      </c>
      <c r="H1988" t="s">
        <v>1096</v>
      </c>
      <c r="I1988" t="s">
        <v>1095</v>
      </c>
      <c r="J1988">
        <v>4800001165</v>
      </c>
      <c r="K1988" t="s">
        <v>1095</v>
      </c>
      <c r="L1988">
        <v>3000042509</v>
      </c>
      <c r="M1988" t="s">
        <v>8722</v>
      </c>
      <c r="N1988">
        <v>719</v>
      </c>
      <c r="O1988" t="s">
        <v>509</v>
      </c>
      <c r="P1988">
        <v>105329</v>
      </c>
      <c r="Q1988" t="s">
        <v>7866</v>
      </c>
      <c r="R1988" t="s">
        <v>9022</v>
      </c>
      <c r="S1988">
        <v>180</v>
      </c>
      <c r="T1988">
        <v>0</v>
      </c>
      <c r="U1988" s="1">
        <v>63295.44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 s="1">
        <v>-9127</v>
      </c>
      <c r="AD1988">
        <v>8800050972</v>
      </c>
      <c r="AE1988" t="s">
        <v>8760</v>
      </c>
      <c r="AF1988" s="1">
        <v>63295.44</v>
      </c>
      <c r="AH1988">
        <v>1300037117</v>
      </c>
      <c r="AI1988" t="s">
        <v>511</v>
      </c>
    </row>
    <row r="1989" spans="1:35" x14ac:dyDescent="0.25">
      <c r="A1989" t="s">
        <v>4</v>
      </c>
      <c r="B1989" t="s">
        <v>1031</v>
      </c>
      <c r="C1989">
        <v>2007</v>
      </c>
      <c r="D1989">
        <v>3000</v>
      </c>
      <c r="E1989">
        <v>400004610</v>
      </c>
      <c r="F1989">
        <v>300001135</v>
      </c>
      <c r="G1989">
        <v>0</v>
      </c>
      <c r="H1989" t="s">
        <v>1096</v>
      </c>
      <c r="I1989" t="s">
        <v>1095</v>
      </c>
      <c r="J1989">
        <v>4800001165</v>
      </c>
      <c r="K1989" t="s">
        <v>1095</v>
      </c>
      <c r="L1989">
        <v>3000042502</v>
      </c>
      <c r="M1989" t="s">
        <v>8722</v>
      </c>
      <c r="N1989">
        <v>722</v>
      </c>
      <c r="O1989" t="s">
        <v>45</v>
      </c>
      <c r="P1989">
        <v>105329</v>
      </c>
      <c r="Q1989" t="s">
        <v>7866</v>
      </c>
      <c r="R1989" t="s">
        <v>9022</v>
      </c>
      <c r="S1989">
        <v>180</v>
      </c>
      <c r="T1989">
        <v>0</v>
      </c>
      <c r="U1989" s="1">
        <v>63295.44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 s="1">
        <v>-9127</v>
      </c>
      <c r="AD1989">
        <v>8800050972</v>
      </c>
      <c r="AE1989" t="s">
        <v>8760</v>
      </c>
      <c r="AF1989" s="1">
        <v>63295.44</v>
      </c>
      <c r="AH1989">
        <v>1300037117</v>
      </c>
      <c r="AI1989" t="s">
        <v>511</v>
      </c>
    </row>
    <row r="1990" spans="1:35" x14ac:dyDescent="0.25">
      <c r="A1990" t="s">
        <v>4</v>
      </c>
      <c r="B1990" t="s">
        <v>1031</v>
      </c>
      <c r="C1990">
        <v>2007</v>
      </c>
      <c r="D1990">
        <v>3000</v>
      </c>
      <c r="E1990">
        <v>400004610</v>
      </c>
      <c r="F1990">
        <v>300001135</v>
      </c>
      <c r="G1990">
        <v>0</v>
      </c>
      <c r="H1990" t="s">
        <v>1096</v>
      </c>
      <c r="I1990" t="s">
        <v>1095</v>
      </c>
      <c r="J1990">
        <v>4800001165</v>
      </c>
      <c r="K1990" t="s">
        <v>1095</v>
      </c>
      <c r="L1990">
        <v>3000045018</v>
      </c>
      <c r="M1990" t="s">
        <v>468</v>
      </c>
      <c r="N1990">
        <v>812</v>
      </c>
      <c r="O1990" t="s">
        <v>468</v>
      </c>
      <c r="P1990">
        <v>105329</v>
      </c>
      <c r="Q1990" t="s">
        <v>7866</v>
      </c>
      <c r="R1990" t="s">
        <v>8748</v>
      </c>
      <c r="S1990">
        <v>36</v>
      </c>
      <c r="T1990">
        <v>0</v>
      </c>
      <c r="U1990" s="1">
        <v>48633.67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 s="1">
        <v>-7013</v>
      </c>
      <c r="AD1990">
        <v>8800000993</v>
      </c>
      <c r="AE1990" t="s">
        <v>8744</v>
      </c>
      <c r="AF1990" s="1">
        <v>48633.67</v>
      </c>
      <c r="AH1990">
        <v>1300002830</v>
      </c>
      <c r="AI1990" t="s">
        <v>8884</v>
      </c>
    </row>
    <row r="1991" spans="1:35" x14ac:dyDescent="0.25">
      <c r="A1991" t="s">
        <v>4</v>
      </c>
      <c r="B1991" t="s">
        <v>1031</v>
      </c>
      <c r="C1991">
        <v>2007</v>
      </c>
      <c r="D1991">
        <v>3000</v>
      </c>
      <c r="E1991">
        <v>400004610</v>
      </c>
      <c r="F1991">
        <v>300001135</v>
      </c>
      <c r="G1991">
        <v>0</v>
      </c>
      <c r="H1991" t="s">
        <v>1096</v>
      </c>
      <c r="I1991" t="s">
        <v>1095</v>
      </c>
      <c r="J1991">
        <v>4800001165</v>
      </c>
      <c r="K1991" t="s">
        <v>1095</v>
      </c>
      <c r="L1991">
        <v>3000045137</v>
      </c>
      <c r="M1991" t="s">
        <v>468</v>
      </c>
      <c r="N1991">
        <v>775</v>
      </c>
      <c r="O1991" t="s">
        <v>4106</v>
      </c>
      <c r="P1991">
        <v>105329</v>
      </c>
      <c r="Q1991" t="s">
        <v>7866</v>
      </c>
      <c r="R1991" t="s">
        <v>8748</v>
      </c>
      <c r="S1991">
        <v>12</v>
      </c>
      <c r="T1991">
        <v>0</v>
      </c>
      <c r="U1991" s="1">
        <v>16211.23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 s="1">
        <v>-7013</v>
      </c>
      <c r="AD1991">
        <v>8800000993</v>
      </c>
      <c r="AE1991" t="s">
        <v>8744</v>
      </c>
      <c r="AF1991" s="1">
        <v>16211.23</v>
      </c>
      <c r="AH1991">
        <v>1300002830</v>
      </c>
      <c r="AI1991" t="s">
        <v>8884</v>
      </c>
    </row>
    <row r="1992" spans="1:35" x14ac:dyDescent="0.25">
      <c r="A1992" t="s">
        <v>4</v>
      </c>
      <c r="B1992" t="s">
        <v>1031</v>
      </c>
      <c r="C1992">
        <v>2007</v>
      </c>
      <c r="D1992">
        <v>3000</v>
      </c>
      <c r="E1992">
        <v>400004610</v>
      </c>
      <c r="F1992">
        <v>300001135</v>
      </c>
      <c r="G1992">
        <v>0</v>
      </c>
      <c r="H1992" t="s">
        <v>1096</v>
      </c>
      <c r="I1992" t="s">
        <v>1095</v>
      </c>
      <c r="J1992">
        <v>4800001165</v>
      </c>
      <c r="K1992" t="s">
        <v>1095</v>
      </c>
      <c r="L1992">
        <v>3000045138</v>
      </c>
      <c r="M1992" t="s">
        <v>468</v>
      </c>
      <c r="N1992">
        <v>776</v>
      </c>
      <c r="O1992" t="s">
        <v>4106</v>
      </c>
      <c r="P1992">
        <v>105329</v>
      </c>
      <c r="Q1992" t="s">
        <v>7866</v>
      </c>
      <c r="R1992" t="s">
        <v>8748</v>
      </c>
      <c r="S1992">
        <v>12</v>
      </c>
      <c r="T1992">
        <v>0</v>
      </c>
      <c r="U1992" s="1">
        <v>16211.23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 s="1">
        <v>-7013</v>
      </c>
      <c r="AD1992">
        <v>8800000993</v>
      </c>
      <c r="AE1992" t="s">
        <v>8744</v>
      </c>
      <c r="AF1992" s="1">
        <v>16211.23</v>
      </c>
      <c r="AH1992">
        <v>1300002830</v>
      </c>
      <c r="AI1992" t="s">
        <v>8884</v>
      </c>
    </row>
    <row r="1993" spans="1:35" x14ac:dyDescent="0.25">
      <c r="A1993" t="s">
        <v>4</v>
      </c>
      <c r="B1993" t="s">
        <v>1031</v>
      </c>
      <c r="C1993">
        <v>2007</v>
      </c>
      <c r="D1993">
        <v>3000</v>
      </c>
      <c r="E1993">
        <v>400004610</v>
      </c>
      <c r="F1993">
        <v>300001135</v>
      </c>
      <c r="G1993">
        <v>0</v>
      </c>
      <c r="H1993" t="s">
        <v>1096</v>
      </c>
      <c r="I1993" t="s">
        <v>1095</v>
      </c>
      <c r="J1993">
        <v>4800001165</v>
      </c>
      <c r="K1993" t="s">
        <v>1095</v>
      </c>
      <c r="L1993">
        <v>3000045140</v>
      </c>
      <c r="M1993" t="s">
        <v>468</v>
      </c>
      <c r="N1993">
        <v>777</v>
      </c>
      <c r="O1993" t="s">
        <v>4106</v>
      </c>
      <c r="P1993">
        <v>105329</v>
      </c>
      <c r="Q1993" t="s">
        <v>7866</v>
      </c>
      <c r="R1993" t="s">
        <v>8748</v>
      </c>
      <c r="S1993">
        <v>12</v>
      </c>
      <c r="T1993">
        <v>0</v>
      </c>
      <c r="U1993" s="1">
        <v>16211.23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 s="1">
        <v>-7013</v>
      </c>
      <c r="AD1993">
        <v>8800000993</v>
      </c>
      <c r="AE1993" t="s">
        <v>8744</v>
      </c>
      <c r="AF1993" s="1">
        <v>16211.23</v>
      </c>
      <c r="AH1993">
        <v>1300002830</v>
      </c>
      <c r="AI1993" t="s">
        <v>8884</v>
      </c>
    </row>
    <row r="1994" spans="1:35" x14ac:dyDescent="0.25">
      <c r="A1994" t="s">
        <v>4</v>
      </c>
      <c r="B1994" t="s">
        <v>1031</v>
      </c>
      <c r="C1994">
        <v>2007</v>
      </c>
      <c r="D1994">
        <v>3000</v>
      </c>
      <c r="E1994">
        <v>400004610</v>
      </c>
      <c r="F1994">
        <v>300001135</v>
      </c>
      <c r="G1994">
        <v>0</v>
      </c>
      <c r="H1994" t="s">
        <v>1096</v>
      </c>
      <c r="I1994" t="s">
        <v>1095</v>
      </c>
      <c r="J1994">
        <v>4800001165</v>
      </c>
      <c r="K1994" t="s">
        <v>1095</v>
      </c>
      <c r="L1994">
        <v>3000045143</v>
      </c>
      <c r="M1994" t="s">
        <v>468</v>
      </c>
      <c r="N1994">
        <v>785</v>
      </c>
      <c r="O1994" t="s">
        <v>3568</v>
      </c>
      <c r="P1994">
        <v>105329</v>
      </c>
      <c r="Q1994" t="s">
        <v>7866</v>
      </c>
      <c r="R1994" t="s">
        <v>8748</v>
      </c>
      <c r="S1994">
        <v>12</v>
      </c>
      <c r="T1994">
        <v>0</v>
      </c>
      <c r="U1994" s="1">
        <v>16211.23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 s="1">
        <v>-7013</v>
      </c>
      <c r="AD1994">
        <v>8800000993</v>
      </c>
      <c r="AE1994" t="s">
        <v>8744</v>
      </c>
      <c r="AF1994" s="1">
        <v>16211.23</v>
      </c>
      <c r="AH1994">
        <v>1300002830</v>
      </c>
      <c r="AI1994" t="s">
        <v>8884</v>
      </c>
    </row>
    <row r="1995" spans="1:35" x14ac:dyDescent="0.25">
      <c r="A1995" t="s">
        <v>4</v>
      </c>
      <c r="B1995" t="s">
        <v>1031</v>
      </c>
      <c r="C1995">
        <v>2007</v>
      </c>
      <c r="D1995">
        <v>3000</v>
      </c>
      <c r="E1995">
        <v>400004610</v>
      </c>
      <c r="F1995">
        <v>300001135</v>
      </c>
      <c r="G1995">
        <v>0</v>
      </c>
      <c r="H1995" t="s">
        <v>1096</v>
      </c>
      <c r="I1995" t="s">
        <v>1095</v>
      </c>
      <c r="J1995">
        <v>4800001165</v>
      </c>
      <c r="K1995" t="s">
        <v>1095</v>
      </c>
      <c r="L1995">
        <v>3000045144</v>
      </c>
      <c r="M1995" t="s">
        <v>468</v>
      </c>
      <c r="N1995">
        <v>807</v>
      </c>
      <c r="O1995" t="s">
        <v>468</v>
      </c>
      <c r="P1995">
        <v>105329</v>
      </c>
      <c r="Q1995" t="s">
        <v>7866</v>
      </c>
      <c r="R1995" t="s">
        <v>8748</v>
      </c>
      <c r="S1995">
        <v>20</v>
      </c>
      <c r="T1995">
        <v>0</v>
      </c>
      <c r="U1995" s="1">
        <v>27018.71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 s="1">
        <v>-7013</v>
      </c>
      <c r="AD1995">
        <v>8800000993</v>
      </c>
      <c r="AE1995" t="s">
        <v>8744</v>
      </c>
      <c r="AF1995" s="1">
        <v>27018.71</v>
      </c>
      <c r="AH1995">
        <v>1300002830</v>
      </c>
      <c r="AI1995" t="s">
        <v>8884</v>
      </c>
    </row>
    <row r="1996" spans="1:35" x14ac:dyDescent="0.25">
      <c r="A1996" t="s">
        <v>4</v>
      </c>
      <c r="B1996" t="s">
        <v>1031</v>
      </c>
      <c r="C1996">
        <v>2007</v>
      </c>
      <c r="D1996">
        <v>3000</v>
      </c>
      <c r="E1996">
        <v>400004610</v>
      </c>
      <c r="F1996">
        <v>300001135</v>
      </c>
      <c r="G1996">
        <v>0</v>
      </c>
      <c r="H1996" t="s">
        <v>1096</v>
      </c>
      <c r="I1996" t="s">
        <v>1095</v>
      </c>
      <c r="J1996">
        <v>4800001165</v>
      </c>
      <c r="K1996" t="s">
        <v>1095</v>
      </c>
      <c r="L1996">
        <v>3000045162</v>
      </c>
      <c r="M1996" t="s">
        <v>468</v>
      </c>
      <c r="N1996">
        <v>789</v>
      </c>
      <c r="O1996" t="s">
        <v>3568</v>
      </c>
      <c r="P1996">
        <v>105329</v>
      </c>
      <c r="Q1996" t="s">
        <v>7866</v>
      </c>
      <c r="R1996" t="s">
        <v>8748</v>
      </c>
      <c r="S1996">
        <v>22</v>
      </c>
      <c r="T1996">
        <v>0</v>
      </c>
      <c r="U1996" s="1">
        <v>17879.68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 s="1">
        <v>-2578.2199999999998</v>
      </c>
      <c r="AD1996">
        <v>8800001184</v>
      </c>
      <c r="AE1996" t="s">
        <v>9067</v>
      </c>
      <c r="AF1996" s="1">
        <v>17879.68</v>
      </c>
      <c r="AH1996">
        <v>1300002830</v>
      </c>
      <c r="AI1996" t="s">
        <v>8884</v>
      </c>
    </row>
    <row r="1997" spans="1:35" x14ac:dyDescent="0.25">
      <c r="A1997" t="s">
        <v>4</v>
      </c>
      <c r="B1997" t="s">
        <v>1031</v>
      </c>
      <c r="C1997">
        <v>2007</v>
      </c>
      <c r="D1997">
        <v>3000</v>
      </c>
      <c r="E1997">
        <v>400004610</v>
      </c>
      <c r="F1997">
        <v>300001135</v>
      </c>
      <c r="G1997">
        <v>0</v>
      </c>
      <c r="H1997" t="s">
        <v>1096</v>
      </c>
      <c r="I1997" t="s">
        <v>1095</v>
      </c>
      <c r="J1997">
        <v>4800001165</v>
      </c>
      <c r="K1997" t="s">
        <v>1095</v>
      </c>
      <c r="L1997">
        <v>3000045090</v>
      </c>
      <c r="M1997" t="s">
        <v>468</v>
      </c>
      <c r="N1997">
        <v>816</v>
      </c>
      <c r="O1997" t="s">
        <v>468</v>
      </c>
      <c r="P1997">
        <v>105329</v>
      </c>
      <c r="Q1997" t="s">
        <v>7866</v>
      </c>
      <c r="R1997" t="s">
        <v>8752</v>
      </c>
      <c r="S1997">
        <v>64</v>
      </c>
      <c r="T1997">
        <v>0</v>
      </c>
      <c r="U1997" s="1">
        <v>4252.1400000000003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-600.48</v>
      </c>
      <c r="AD1997">
        <v>8800001036</v>
      </c>
      <c r="AE1997" t="s">
        <v>8744</v>
      </c>
      <c r="AF1997" s="1">
        <v>4252.1400000000003</v>
      </c>
      <c r="AH1997">
        <v>1300002830</v>
      </c>
      <c r="AI1997" t="s">
        <v>8884</v>
      </c>
    </row>
    <row r="1998" spans="1:35" x14ac:dyDescent="0.25">
      <c r="A1998" t="s">
        <v>4</v>
      </c>
      <c r="B1998" t="s">
        <v>1031</v>
      </c>
      <c r="C1998">
        <v>2007</v>
      </c>
      <c r="D1998">
        <v>3000</v>
      </c>
      <c r="E1998">
        <v>400004610</v>
      </c>
      <c r="F1998">
        <v>300001135</v>
      </c>
      <c r="G1998">
        <v>0</v>
      </c>
      <c r="H1998" t="s">
        <v>1096</v>
      </c>
      <c r="I1998" t="s">
        <v>1095</v>
      </c>
      <c r="J1998">
        <v>4800001165</v>
      </c>
      <c r="K1998" t="s">
        <v>1095</v>
      </c>
      <c r="L1998">
        <v>3000045138</v>
      </c>
      <c r="M1998" t="s">
        <v>468</v>
      </c>
      <c r="N1998">
        <v>776</v>
      </c>
      <c r="O1998" t="s">
        <v>4106</v>
      </c>
      <c r="P1998">
        <v>105329</v>
      </c>
      <c r="Q1998" t="s">
        <v>7866</v>
      </c>
      <c r="R1998" t="s">
        <v>8752</v>
      </c>
      <c r="S1998">
        <v>12</v>
      </c>
      <c r="T1998">
        <v>0</v>
      </c>
      <c r="U1998">
        <v>806.05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-116.36</v>
      </c>
      <c r="AD1998">
        <v>8800001227</v>
      </c>
      <c r="AE1998" t="s">
        <v>9067</v>
      </c>
      <c r="AF1998">
        <v>806.05</v>
      </c>
      <c r="AH1998">
        <v>1300002830</v>
      </c>
      <c r="AI1998" t="s">
        <v>8884</v>
      </c>
    </row>
    <row r="1999" spans="1:35" x14ac:dyDescent="0.25">
      <c r="A1999" t="s">
        <v>4</v>
      </c>
      <c r="B1999" t="s">
        <v>1031</v>
      </c>
      <c r="C1999">
        <v>2007</v>
      </c>
      <c r="D1999">
        <v>3000</v>
      </c>
      <c r="E1999">
        <v>400004610</v>
      </c>
      <c r="F1999">
        <v>300001135</v>
      </c>
      <c r="G1999">
        <v>0</v>
      </c>
      <c r="H1999" t="s">
        <v>1096</v>
      </c>
      <c r="I1999" t="s">
        <v>1095</v>
      </c>
      <c r="J1999">
        <v>4800001165</v>
      </c>
      <c r="K1999" t="s">
        <v>1095</v>
      </c>
      <c r="L1999">
        <v>3000045140</v>
      </c>
      <c r="M1999" t="s">
        <v>468</v>
      </c>
      <c r="N1999">
        <v>777</v>
      </c>
      <c r="O1999" t="s">
        <v>4106</v>
      </c>
      <c r="P1999">
        <v>105329</v>
      </c>
      <c r="Q1999" t="s">
        <v>7866</v>
      </c>
      <c r="R1999" t="s">
        <v>8751</v>
      </c>
      <c r="S1999">
        <v>48</v>
      </c>
      <c r="T1999">
        <v>0</v>
      </c>
      <c r="U1999" s="1">
        <v>3897.14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-561.96</v>
      </c>
      <c r="AD1999">
        <v>8800001227</v>
      </c>
      <c r="AE1999" t="s">
        <v>9067</v>
      </c>
      <c r="AF1999" s="1">
        <v>3897.14</v>
      </c>
      <c r="AH1999">
        <v>1300002830</v>
      </c>
      <c r="AI1999" t="s">
        <v>8884</v>
      </c>
    </row>
    <row r="2000" spans="1:35" x14ac:dyDescent="0.25">
      <c r="A2000" t="s">
        <v>4</v>
      </c>
      <c r="B2000" t="s">
        <v>1031</v>
      </c>
      <c r="C2000">
        <v>2007</v>
      </c>
      <c r="D2000">
        <v>3000</v>
      </c>
      <c r="E2000">
        <v>400004610</v>
      </c>
      <c r="F2000">
        <v>300001135</v>
      </c>
      <c r="G2000">
        <v>0</v>
      </c>
      <c r="H2000" t="s">
        <v>1096</v>
      </c>
      <c r="I2000" t="s">
        <v>1095</v>
      </c>
      <c r="J2000">
        <v>4800001165</v>
      </c>
      <c r="K2000" t="s">
        <v>1095</v>
      </c>
      <c r="L2000">
        <v>3000045084</v>
      </c>
      <c r="M2000" t="s">
        <v>468</v>
      </c>
      <c r="N2000">
        <v>820</v>
      </c>
      <c r="O2000" t="s">
        <v>468</v>
      </c>
      <c r="P2000">
        <v>105329</v>
      </c>
      <c r="Q2000" t="s">
        <v>7866</v>
      </c>
      <c r="R2000" t="s">
        <v>9022</v>
      </c>
      <c r="S2000">
        <v>186</v>
      </c>
      <c r="T2000">
        <v>0</v>
      </c>
      <c r="U2000" s="1">
        <v>83393.72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 s="1">
        <v>-7956.5</v>
      </c>
      <c r="AD2000">
        <v>8800001044</v>
      </c>
      <c r="AE2000" t="s">
        <v>8744</v>
      </c>
      <c r="AF2000" s="1">
        <v>83393.72</v>
      </c>
      <c r="AH2000">
        <v>1300002830</v>
      </c>
      <c r="AI2000" t="s">
        <v>8884</v>
      </c>
    </row>
    <row r="2001" spans="1:35" x14ac:dyDescent="0.25">
      <c r="A2001" t="s">
        <v>4</v>
      </c>
      <c r="B2001" t="s">
        <v>1031</v>
      </c>
      <c r="C2001">
        <v>2007</v>
      </c>
      <c r="D2001">
        <v>3000</v>
      </c>
      <c r="E2001">
        <v>400004610</v>
      </c>
      <c r="F2001">
        <v>300001135</v>
      </c>
      <c r="G2001">
        <v>0</v>
      </c>
      <c r="H2001" t="s">
        <v>1096</v>
      </c>
      <c r="I2001" t="s">
        <v>1095</v>
      </c>
      <c r="J2001">
        <v>4800001165</v>
      </c>
      <c r="K2001" t="s">
        <v>1095</v>
      </c>
      <c r="L2001">
        <v>3000045143</v>
      </c>
      <c r="M2001" t="s">
        <v>468</v>
      </c>
      <c r="N2001">
        <v>785</v>
      </c>
      <c r="O2001" t="s">
        <v>3568</v>
      </c>
      <c r="P2001">
        <v>105329</v>
      </c>
      <c r="Q2001" t="s">
        <v>7866</v>
      </c>
      <c r="R2001" t="s">
        <v>8751</v>
      </c>
      <c r="S2001">
        <v>48</v>
      </c>
      <c r="T2001">
        <v>0</v>
      </c>
      <c r="U2001" s="1">
        <v>3897.14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-561.96</v>
      </c>
      <c r="AD2001">
        <v>8800001227</v>
      </c>
      <c r="AE2001" t="s">
        <v>9067</v>
      </c>
      <c r="AF2001" s="1">
        <v>3897.14</v>
      </c>
      <c r="AH2001">
        <v>1300002830</v>
      </c>
      <c r="AI2001" t="s">
        <v>8884</v>
      </c>
    </row>
    <row r="2002" spans="1:35" x14ac:dyDescent="0.25">
      <c r="A2002" t="s">
        <v>4</v>
      </c>
      <c r="B2002" t="s">
        <v>1031</v>
      </c>
      <c r="C2002">
        <v>2007</v>
      </c>
      <c r="D2002">
        <v>3000</v>
      </c>
      <c r="E2002">
        <v>400004610</v>
      </c>
      <c r="F2002">
        <v>300001135</v>
      </c>
      <c r="G2002">
        <v>0</v>
      </c>
      <c r="H2002" t="s">
        <v>1096</v>
      </c>
      <c r="I2002" t="s">
        <v>1095</v>
      </c>
      <c r="J2002">
        <v>4800001165</v>
      </c>
      <c r="K2002" t="s">
        <v>1095</v>
      </c>
      <c r="L2002">
        <v>3000045081</v>
      </c>
      <c r="M2002" t="s">
        <v>468</v>
      </c>
      <c r="N2002">
        <v>815</v>
      </c>
      <c r="O2002" t="s">
        <v>468</v>
      </c>
      <c r="P2002">
        <v>105329</v>
      </c>
      <c r="Q2002" t="s">
        <v>7866</v>
      </c>
      <c r="R2002" t="s">
        <v>9022</v>
      </c>
      <c r="S2002">
        <v>120</v>
      </c>
      <c r="T2002">
        <v>0</v>
      </c>
      <c r="U2002" s="1">
        <v>53802.54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 s="1">
        <v>-7956.5</v>
      </c>
      <c r="AD2002">
        <v>8800001044</v>
      </c>
      <c r="AE2002" t="s">
        <v>8744</v>
      </c>
      <c r="AF2002" s="1">
        <v>53802.54</v>
      </c>
      <c r="AH2002">
        <v>1300002830</v>
      </c>
      <c r="AI2002" t="s">
        <v>8884</v>
      </c>
    </row>
    <row r="2003" spans="1:35" x14ac:dyDescent="0.25">
      <c r="A2003" t="s">
        <v>4</v>
      </c>
      <c r="B2003" t="s">
        <v>1031</v>
      </c>
      <c r="C2003">
        <v>2007</v>
      </c>
      <c r="D2003">
        <v>3000</v>
      </c>
      <c r="E2003">
        <v>400004610</v>
      </c>
      <c r="F2003">
        <v>300001135</v>
      </c>
      <c r="G2003">
        <v>0</v>
      </c>
      <c r="H2003" t="s">
        <v>1096</v>
      </c>
      <c r="I2003" t="s">
        <v>1095</v>
      </c>
      <c r="J2003">
        <v>4800001165</v>
      </c>
      <c r="K2003" t="s">
        <v>1095</v>
      </c>
      <c r="L2003">
        <v>3000045076</v>
      </c>
      <c r="M2003" t="s">
        <v>468</v>
      </c>
      <c r="N2003">
        <v>821</v>
      </c>
      <c r="O2003" t="s">
        <v>468</v>
      </c>
      <c r="P2003">
        <v>105329</v>
      </c>
      <c r="Q2003" t="s">
        <v>7866</v>
      </c>
      <c r="R2003" t="s">
        <v>9022</v>
      </c>
      <c r="S2003">
        <v>180</v>
      </c>
      <c r="T2003">
        <v>0</v>
      </c>
      <c r="U2003" s="1">
        <v>80703.820000000007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 s="1">
        <v>-7956.5</v>
      </c>
      <c r="AD2003">
        <v>8800001044</v>
      </c>
      <c r="AE2003" t="s">
        <v>8744</v>
      </c>
      <c r="AF2003" s="1">
        <v>80703.820000000007</v>
      </c>
      <c r="AH2003">
        <v>1300002830</v>
      </c>
      <c r="AI2003" t="s">
        <v>8884</v>
      </c>
    </row>
    <row r="2004" spans="1:35" x14ac:dyDescent="0.25">
      <c r="A2004" t="s">
        <v>4</v>
      </c>
      <c r="B2004" t="s">
        <v>1031</v>
      </c>
      <c r="C2004">
        <v>2007</v>
      </c>
      <c r="D2004">
        <v>3000</v>
      </c>
      <c r="E2004">
        <v>400004610</v>
      </c>
      <c r="F2004">
        <v>300001135</v>
      </c>
      <c r="G2004">
        <v>0</v>
      </c>
      <c r="H2004" t="s">
        <v>1096</v>
      </c>
      <c r="I2004" t="s">
        <v>1095</v>
      </c>
      <c r="J2004">
        <v>4800001165</v>
      </c>
      <c r="K2004" t="s">
        <v>1095</v>
      </c>
      <c r="L2004">
        <v>3000045450</v>
      </c>
      <c r="M2004" t="s">
        <v>468</v>
      </c>
      <c r="N2004">
        <v>813</v>
      </c>
      <c r="O2004" t="s">
        <v>468</v>
      </c>
      <c r="P2004">
        <v>105329</v>
      </c>
      <c r="Q2004" t="s">
        <v>7866</v>
      </c>
      <c r="R2004" t="s">
        <v>9023</v>
      </c>
      <c r="S2004">
        <v>64</v>
      </c>
      <c r="T2004">
        <v>0</v>
      </c>
      <c r="U2004" s="1">
        <v>78030.720000000001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 s="1">
        <v>-11047.7</v>
      </c>
      <c r="AD2004">
        <v>8800002592</v>
      </c>
      <c r="AE2004" t="s">
        <v>4122</v>
      </c>
      <c r="AF2004" s="1">
        <v>78030.720000000001</v>
      </c>
      <c r="AH2004">
        <v>1300005321</v>
      </c>
      <c r="AI2004" t="s">
        <v>8827</v>
      </c>
    </row>
    <row r="2005" spans="1:35" x14ac:dyDescent="0.25">
      <c r="A2005" t="s">
        <v>4</v>
      </c>
      <c r="B2005" t="s">
        <v>1031</v>
      </c>
      <c r="C2005">
        <v>2007</v>
      </c>
      <c r="D2005">
        <v>3000</v>
      </c>
      <c r="E2005">
        <v>400004610</v>
      </c>
      <c r="F2005">
        <v>300001135</v>
      </c>
      <c r="G2005">
        <v>0</v>
      </c>
      <c r="H2005" t="s">
        <v>1096</v>
      </c>
      <c r="I2005" t="s">
        <v>1095</v>
      </c>
      <c r="J2005">
        <v>4800001165</v>
      </c>
      <c r="K2005" t="s">
        <v>1095</v>
      </c>
      <c r="L2005">
        <v>3000045449</v>
      </c>
      <c r="M2005" t="s">
        <v>468</v>
      </c>
      <c r="N2005">
        <v>810</v>
      </c>
      <c r="O2005" t="s">
        <v>468</v>
      </c>
      <c r="P2005">
        <v>105329</v>
      </c>
      <c r="Q2005" t="s">
        <v>7866</v>
      </c>
      <c r="R2005" t="s">
        <v>8751</v>
      </c>
      <c r="S2005">
        <v>112</v>
      </c>
      <c r="T2005">
        <v>0</v>
      </c>
      <c r="U2005" s="1">
        <v>12681.13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-561.96</v>
      </c>
      <c r="AD2005">
        <v>8800001227</v>
      </c>
      <c r="AE2005" t="s">
        <v>9067</v>
      </c>
      <c r="AF2005" s="1">
        <v>12681.13</v>
      </c>
      <c r="AH2005">
        <v>1300005321</v>
      </c>
      <c r="AI2005" t="s">
        <v>8827</v>
      </c>
    </row>
    <row r="2006" spans="1:35" x14ac:dyDescent="0.25">
      <c r="A2006" t="s">
        <v>4</v>
      </c>
      <c r="B2006" t="s">
        <v>1031</v>
      </c>
      <c r="C2006">
        <v>2007</v>
      </c>
      <c r="D2006">
        <v>3000</v>
      </c>
      <c r="E2006">
        <v>400004610</v>
      </c>
      <c r="F2006">
        <v>300001135</v>
      </c>
      <c r="G2006">
        <v>0</v>
      </c>
      <c r="H2006" t="s">
        <v>1096</v>
      </c>
      <c r="I2006" t="s">
        <v>1095</v>
      </c>
      <c r="J2006">
        <v>4800001165</v>
      </c>
      <c r="K2006" t="s">
        <v>1095</v>
      </c>
      <c r="L2006">
        <v>3000045140</v>
      </c>
      <c r="M2006" t="s">
        <v>468</v>
      </c>
      <c r="N2006">
        <v>777</v>
      </c>
      <c r="O2006" t="s">
        <v>4106</v>
      </c>
      <c r="P2006">
        <v>105329</v>
      </c>
      <c r="Q2006" t="s">
        <v>7866</v>
      </c>
      <c r="R2006" t="s">
        <v>8752</v>
      </c>
      <c r="S2006">
        <v>12</v>
      </c>
      <c r="T2006">
        <v>0</v>
      </c>
      <c r="U2006">
        <v>806.05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-116.36</v>
      </c>
      <c r="AD2006">
        <v>8800001227</v>
      </c>
      <c r="AE2006" t="s">
        <v>9067</v>
      </c>
      <c r="AF2006">
        <v>806.05</v>
      </c>
      <c r="AH2006">
        <v>1300002830</v>
      </c>
      <c r="AI2006" t="s">
        <v>8884</v>
      </c>
    </row>
    <row r="2007" spans="1:35" x14ac:dyDescent="0.25">
      <c r="A2007" t="s">
        <v>4</v>
      </c>
      <c r="B2007" t="s">
        <v>1031</v>
      </c>
      <c r="C2007">
        <v>2007</v>
      </c>
      <c r="D2007">
        <v>3000</v>
      </c>
      <c r="E2007">
        <v>400004610</v>
      </c>
      <c r="F2007">
        <v>300001135</v>
      </c>
      <c r="G2007">
        <v>0</v>
      </c>
      <c r="H2007" t="s">
        <v>1096</v>
      </c>
      <c r="I2007" t="s">
        <v>1095</v>
      </c>
      <c r="J2007">
        <v>4800001165</v>
      </c>
      <c r="K2007" t="s">
        <v>1095</v>
      </c>
      <c r="L2007">
        <v>3000045090</v>
      </c>
      <c r="M2007" t="s">
        <v>468</v>
      </c>
      <c r="N2007">
        <v>816</v>
      </c>
      <c r="O2007" t="s">
        <v>468</v>
      </c>
      <c r="P2007">
        <v>105329</v>
      </c>
      <c r="Q2007" t="s">
        <v>7866</v>
      </c>
      <c r="R2007" t="s">
        <v>8751</v>
      </c>
      <c r="S2007">
        <v>248</v>
      </c>
      <c r="T2007">
        <v>0</v>
      </c>
      <c r="U2007" s="1">
        <v>18818.66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 s="1">
        <v>-2654.5</v>
      </c>
      <c r="AD2007">
        <v>8800001036</v>
      </c>
      <c r="AE2007" t="s">
        <v>8744</v>
      </c>
      <c r="AF2007" s="1">
        <v>18818.66</v>
      </c>
      <c r="AH2007">
        <v>1300002830</v>
      </c>
      <c r="AI2007" t="s">
        <v>8884</v>
      </c>
    </row>
    <row r="2008" spans="1:35" x14ac:dyDescent="0.25">
      <c r="A2008" t="s">
        <v>4</v>
      </c>
      <c r="B2008" t="s">
        <v>1031</v>
      </c>
      <c r="C2008">
        <v>2007</v>
      </c>
      <c r="D2008">
        <v>3000</v>
      </c>
      <c r="E2008">
        <v>400004610</v>
      </c>
      <c r="F2008">
        <v>300001135</v>
      </c>
      <c r="G2008">
        <v>0</v>
      </c>
      <c r="H2008" t="s">
        <v>1096</v>
      </c>
      <c r="I2008" t="s">
        <v>1095</v>
      </c>
      <c r="J2008">
        <v>4800001165</v>
      </c>
      <c r="K2008" t="s">
        <v>1095</v>
      </c>
      <c r="L2008">
        <v>3000045992</v>
      </c>
      <c r="M2008" t="s">
        <v>468</v>
      </c>
      <c r="N2008">
        <v>803</v>
      </c>
      <c r="O2008" t="s">
        <v>511</v>
      </c>
      <c r="P2008">
        <v>105329</v>
      </c>
      <c r="Q2008" t="s">
        <v>7866</v>
      </c>
      <c r="R2008" t="s">
        <v>9022</v>
      </c>
      <c r="S2008">
        <v>84</v>
      </c>
      <c r="T2008">
        <v>0</v>
      </c>
      <c r="U2008" s="1">
        <v>35420.83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 s="1">
        <v>-5107.46</v>
      </c>
      <c r="AD2008">
        <v>8800002586</v>
      </c>
      <c r="AE2008" t="s">
        <v>4122</v>
      </c>
      <c r="AF2008" s="1">
        <v>35420.83</v>
      </c>
      <c r="AH2008">
        <v>1300011009</v>
      </c>
      <c r="AI2008" t="s">
        <v>1264</v>
      </c>
    </row>
    <row r="2009" spans="1:35" x14ac:dyDescent="0.25">
      <c r="A2009" t="s">
        <v>4</v>
      </c>
      <c r="B2009" t="s">
        <v>1031</v>
      </c>
      <c r="C2009">
        <v>2007</v>
      </c>
      <c r="D2009">
        <v>3000</v>
      </c>
      <c r="E2009">
        <v>400004610</v>
      </c>
      <c r="F2009">
        <v>300001135</v>
      </c>
      <c r="G2009">
        <v>0</v>
      </c>
      <c r="H2009" t="s">
        <v>1096</v>
      </c>
      <c r="I2009" t="s">
        <v>1095</v>
      </c>
      <c r="J2009">
        <v>4800001165</v>
      </c>
      <c r="K2009" t="s">
        <v>1095</v>
      </c>
      <c r="L2009">
        <v>3000045143</v>
      </c>
      <c r="M2009" t="s">
        <v>468</v>
      </c>
      <c r="N2009">
        <v>785</v>
      </c>
      <c r="O2009" t="s">
        <v>3568</v>
      </c>
      <c r="P2009">
        <v>105329</v>
      </c>
      <c r="Q2009" t="s">
        <v>7866</v>
      </c>
      <c r="R2009" t="s">
        <v>8752</v>
      </c>
      <c r="S2009">
        <v>12</v>
      </c>
      <c r="T2009">
        <v>0</v>
      </c>
      <c r="U2009">
        <v>806.05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-116.36</v>
      </c>
      <c r="AD2009">
        <v>8800001227</v>
      </c>
      <c r="AE2009" t="s">
        <v>9067</v>
      </c>
      <c r="AF2009">
        <v>806.05</v>
      </c>
      <c r="AH2009">
        <v>1300002830</v>
      </c>
      <c r="AI2009" t="s">
        <v>8884</v>
      </c>
    </row>
    <row r="2010" spans="1:35" x14ac:dyDescent="0.25">
      <c r="A2010" t="s">
        <v>4</v>
      </c>
      <c r="B2010" t="s">
        <v>1031</v>
      </c>
      <c r="C2010">
        <v>2007</v>
      </c>
      <c r="D2010">
        <v>3000</v>
      </c>
      <c r="E2010">
        <v>400004610</v>
      </c>
      <c r="F2010">
        <v>300001135</v>
      </c>
      <c r="G2010">
        <v>0</v>
      </c>
      <c r="H2010" t="s">
        <v>1096</v>
      </c>
      <c r="I2010" t="s">
        <v>1095</v>
      </c>
      <c r="J2010">
        <v>4800001165</v>
      </c>
      <c r="K2010" t="s">
        <v>1095</v>
      </c>
      <c r="L2010">
        <v>3000045992</v>
      </c>
      <c r="M2010" t="s">
        <v>468</v>
      </c>
      <c r="N2010">
        <v>803</v>
      </c>
      <c r="O2010" t="s">
        <v>511</v>
      </c>
      <c r="P2010">
        <v>105329</v>
      </c>
      <c r="Q2010" t="s">
        <v>7866</v>
      </c>
      <c r="R2010" t="s">
        <v>9022</v>
      </c>
      <c r="S2010">
        <v>144</v>
      </c>
      <c r="T2010">
        <v>0</v>
      </c>
      <c r="U2010" s="1">
        <v>60721.43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 s="1">
        <v>-8468</v>
      </c>
      <c r="AD2010">
        <v>8800001206</v>
      </c>
      <c r="AE2010" t="s">
        <v>9067</v>
      </c>
      <c r="AF2010" s="1">
        <v>60721.43</v>
      </c>
      <c r="AH2010">
        <v>1300011009</v>
      </c>
      <c r="AI2010" t="s">
        <v>1264</v>
      </c>
    </row>
    <row r="2011" spans="1:35" x14ac:dyDescent="0.25">
      <c r="A2011" t="s">
        <v>4</v>
      </c>
      <c r="B2011" t="s">
        <v>1031</v>
      </c>
      <c r="C2011">
        <v>2007</v>
      </c>
      <c r="D2011">
        <v>3000</v>
      </c>
      <c r="E2011">
        <v>400004610</v>
      </c>
      <c r="F2011">
        <v>300001135</v>
      </c>
      <c r="G2011">
        <v>0</v>
      </c>
      <c r="H2011" t="s">
        <v>1096</v>
      </c>
      <c r="I2011" t="s">
        <v>1095</v>
      </c>
      <c r="J2011">
        <v>4800001165</v>
      </c>
      <c r="K2011" t="s">
        <v>1095</v>
      </c>
      <c r="L2011">
        <v>3000045448</v>
      </c>
      <c r="M2011" t="s">
        <v>468</v>
      </c>
      <c r="N2011">
        <v>799</v>
      </c>
      <c r="O2011" t="s">
        <v>9068</v>
      </c>
      <c r="P2011">
        <v>105329</v>
      </c>
      <c r="Q2011" t="s">
        <v>7866</v>
      </c>
      <c r="R2011" t="s">
        <v>9022</v>
      </c>
      <c r="S2011">
        <v>100</v>
      </c>
      <c r="T2011">
        <v>0</v>
      </c>
      <c r="U2011" s="1">
        <v>43095.72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 s="1">
        <v>-4135.92</v>
      </c>
      <c r="AD2011">
        <v>8800001848</v>
      </c>
      <c r="AE2011" t="s">
        <v>8850</v>
      </c>
      <c r="AF2011" s="1">
        <v>43095.72</v>
      </c>
      <c r="AH2011">
        <v>1300005321</v>
      </c>
      <c r="AI2011" t="s">
        <v>8827</v>
      </c>
    </row>
    <row r="2012" spans="1:35" x14ac:dyDescent="0.25">
      <c r="A2012" t="s">
        <v>4</v>
      </c>
      <c r="B2012" t="s">
        <v>1031</v>
      </c>
      <c r="C2012">
        <v>2007</v>
      </c>
      <c r="D2012">
        <v>3000</v>
      </c>
      <c r="E2012">
        <v>400004610</v>
      </c>
      <c r="F2012">
        <v>300001135</v>
      </c>
      <c r="G2012">
        <v>0</v>
      </c>
      <c r="H2012" t="s">
        <v>1096</v>
      </c>
      <c r="I2012" t="s">
        <v>1095</v>
      </c>
      <c r="J2012">
        <v>4800001165</v>
      </c>
      <c r="K2012" t="s">
        <v>1095</v>
      </c>
      <c r="L2012">
        <v>3000045314</v>
      </c>
      <c r="M2012" t="s">
        <v>468</v>
      </c>
      <c r="N2012">
        <v>800</v>
      </c>
      <c r="O2012" t="s">
        <v>9068</v>
      </c>
      <c r="P2012">
        <v>105329</v>
      </c>
      <c r="Q2012" t="s">
        <v>7866</v>
      </c>
      <c r="R2012" t="s">
        <v>9022</v>
      </c>
      <c r="S2012">
        <v>288</v>
      </c>
      <c r="T2012">
        <v>0</v>
      </c>
      <c r="U2012" s="1">
        <v>94553.63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 s="1">
        <v>-4135.92</v>
      </c>
      <c r="AD2012">
        <v>8800001848</v>
      </c>
      <c r="AE2012" t="s">
        <v>8850</v>
      </c>
      <c r="AF2012" s="1">
        <v>94553.63</v>
      </c>
      <c r="AH2012">
        <v>1300002830</v>
      </c>
      <c r="AI2012" t="s">
        <v>8884</v>
      </c>
    </row>
    <row r="2013" spans="1:35" x14ac:dyDescent="0.25">
      <c r="A2013" t="s">
        <v>4</v>
      </c>
      <c r="B2013" t="s">
        <v>1031</v>
      </c>
      <c r="C2013">
        <v>2007</v>
      </c>
      <c r="D2013">
        <v>3000</v>
      </c>
      <c r="E2013">
        <v>400004610</v>
      </c>
      <c r="F2013">
        <v>300001135</v>
      </c>
      <c r="G2013">
        <v>0</v>
      </c>
      <c r="H2013" t="s">
        <v>1096</v>
      </c>
      <c r="I2013" t="s">
        <v>1095</v>
      </c>
      <c r="J2013">
        <v>4800001165</v>
      </c>
      <c r="K2013" t="s">
        <v>1095</v>
      </c>
      <c r="L2013">
        <v>3000045170</v>
      </c>
      <c r="M2013" t="s">
        <v>468</v>
      </c>
      <c r="N2013">
        <v>802</v>
      </c>
      <c r="O2013" t="s">
        <v>9068</v>
      </c>
      <c r="P2013">
        <v>105329</v>
      </c>
      <c r="Q2013" t="s">
        <v>7866</v>
      </c>
      <c r="R2013" t="s">
        <v>9022</v>
      </c>
      <c r="S2013">
        <v>120</v>
      </c>
      <c r="T2013">
        <v>0</v>
      </c>
      <c r="U2013" s="1">
        <v>58728.22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 s="1">
        <v>-8468</v>
      </c>
      <c r="AD2013">
        <v>8800001206</v>
      </c>
      <c r="AE2013" t="s">
        <v>9067</v>
      </c>
      <c r="AF2013" s="1">
        <v>58728.22</v>
      </c>
      <c r="AH2013">
        <v>1300002830</v>
      </c>
      <c r="AI2013" t="s">
        <v>8884</v>
      </c>
    </row>
    <row r="2014" spans="1:35" x14ac:dyDescent="0.25">
      <c r="A2014" t="s">
        <v>4</v>
      </c>
      <c r="B2014" t="s">
        <v>1031</v>
      </c>
      <c r="C2014">
        <v>2007</v>
      </c>
      <c r="D2014">
        <v>3000</v>
      </c>
      <c r="E2014">
        <v>400004610</v>
      </c>
      <c r="F2014">
        <v>300001135</v>
      </c>
      <c r="G2014">
        <v>0</v>
      </c>
      <c r="H2014" t="s">
        <v>1096</v>
      </c>
      <c r="I2014" t="s">
        <v>1095</v>
      </c>
      <c r="J2014">
        <v>4800001165</v>
      </c>
      <c r="K2014" t="s">
        <v>1095</v>
      </c>
      <c r="L2014">
        <v>3000045144</v>
      </c>
      <c r="M2014" t="s">
        <v>468</v>
      </c>
      <c r="N2014">
        <v>807</v>
      </c>
      <c r="O2014" t="s">
        <v>468</v>
      </c>
      <c r="P2014">
        <v>105329</v>
      </c>
      <c r="Q2014" t="s">
        <v>7866</v>
      </c>
      <c r="R2014" t="s">
        <v>8752</v>
      </c>
      <c r="S2014">
        <v>20</v>
      </c>
      <c r="T2014">
        <v>0</v>
      </c>
      <c r="U2014" s="1">
        <v>1343.4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-116.36</v>
      </c>
      <c r="AD2014">
        <v>8800001227</v>
      </c>
      <c r="AE2014" t="s">
        <v>9067</v>
      </c>
      <c r="AF2014" s="1">
        <v>1343.4</v>
      </c>
      <c r="AH2014">
        <v>1300002830</v>
      </c>
      <c r="AI2014" t="s">
        <v>8884</v>
      </c>
    </row>
    <row r="2015" spans="1:35" x14ac:dyDescent="0.25">
      <c r="A2015" t="s">
        <v>4</v>
      </c>
      <c r="B2015" t="s">
        <v>1031</v>
      </c>
      <c r="C2015">
        <v>2007</v>
      </c>
      <c r="D2015">
        <v>3000</v>
      </c>
      <c r="E2015">
        <v>400004610</v>
      </c>
      <c r="F2015">
        <v>300001135</v>
      </c>
      <c r="G2015">
        <v>0</v>
      </c>
      <c r="H2015" t="s">
        <v>1096</v>
      </c>
      <c r="I2015" t="s">
        <v>1095</v>
      </c>
      <c r="J2015">
        <v>4800001165</v>
      </c>
      <c r="K2015" t="s">
        <v>1095</v>
      </c>
      <c r="L2015">
        <v>3000045167</v>
      </c>
      <c r="M2015" t="s">
        <v>468</v>
      </c>
      <c r="N2015">
        <v>805</v>
      </c>
      <c r="O2015" t="s">
        <v>9068</v>
      </c>
      <c r="P2015">
        <v>105329</v>
      </c>
      <c r="Q2015" t="s">
        <v>7866</v>
      </c>
      <c r="R2015" t="s">
        <v>9022</v>
      </c>
      <c r="S2015">
        <v>120</v>
      </c>
      <c r="T2015">
        <v>0</v>
      </c>
      <c r="U2015" s="1">
        <v>58728.22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 s="1">
        <v>-8468</v>
      </c>
      <c r="AD2015">
        <v>8800001206</v>
      </c>
      <c r="AE2015" t="s">
        <v>9067</v>
      </c>
      <c r="AF2015" s="1">
        <v>58728.22</v>
      </c>
      <c r="AH2015">
        <v>1300002830</v>
      </c>
      <c r="AI2015" t="s">
        <v>8884</v>
      </c>
    </row>
    <row r="2016" spans="1:35" x14ac:dyDescent="0.25">
      <c r="A2016" t="s">
        <v>4</v>
      </c>
      <c r="B2016" t="s">
        <v>1031</v>
      </c>
      <c r="C2016">
        <v>2007</v>
      </c>
      <c r="D2016">
        <v>3000</v>
      </c>
      <c r="E2016">
        <v>400004610</v>
      </c>
      <c r="F2016">
        <v>300001135</v>
      </c>
      <c r="G2016">
        <v>0</v>
      </c>
      <c r="H2016" t="s">
        <v>1096</v>
      </c>
      <c r="I2016" t="s">
        <v>1095</v>
      </c>
      <c r="J2016">
        <v>4800001165</v>
      </c>
      <c r="K2016" t="s">
        <v>1095</v>
      </c>
      <c r="L2016">
        <v>3000045166</v>
      </c>
      <c r="M2016" t="s">
        <v>468</v>
      </c>
      <c r="N2016">
        <v>804</v>
      </c>
      <c r="O2016" t="s">
        <v>9068</v>
      </c>
      <c r="P2016">
        <v>105329</v>
      </c>
      <c r="Q2016" t="s">
        <v>7866</v>
      </c>
      <c r="R2016" t="s">
        <v>9022</v>
      </c>
      <c r="S2016">
        <v>120</v>
      </c>
      <c r="T2016">
        <v>0</v>
      </c>
      <c r="U2016" s="1">
        <v>58728.22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 s="1">
        <v>-8468</v>
      </c>
      <c r="AD2016">
        <v>8800001206</v>
      </c>
      <c r="AE2016" t="s">
        <v>9067</v>
      </c>
      <c r="AF2016" s="1">
        <v>58728.22</v>
      </c>
      <c r="AH2016">
        <v>1300002830</v>
      </c>
      <c r="AI2016" t="s">
        <v>8884</v>
      </c>
    </row>
    <row r="2017" spans="1:35" x14ac:dyDescent="0.25">
      <c r="A2017" t="s">
        <v>4</v>
      </c>
      <c r="B2017" t="s">
        <v>1031</v>
      </c>
      <c r="C2017">
        <v>2007</v>
      </c>
      <c r="D2017">
        <v>3000</v>
      </c>
      <c r="E2017">
        <v>400004610</v>
      </c>
      <c r="F2017">
        <v>300001135</v>
      </c>
      <c r="G2017">
        <v>0</v>
      </c>
      <c r="H2017" t="s">
        <v>1096</v>
      </c>
      <c r="I2017" t="s">
        <v>1095</v>
      </c>
      <c r="J2017">
        <v>4800001165</v>
      </c>
      <c r="K2017" t="s">
        <v>1095</v>
      </c>
      <c r="L2017">
        <v>3000045448</v>
      </c>
      <c r="M2017" t="s">
        <v>468</v>
      </c>
      <c r="N2017">
        <v>799</v>
      </c>
      <c r="O2017" t="s">
        <v>9068</v>
      </c>
      <c r="P2017">
        <v>105329</v>
      </c>
      <c r="Q2017" t="s">
        <v>7866</v>
      </c>
      <c r="R2017" t="s">
        <v>9022</v>
      </c>
      <c r="S2017">
        <v>6</v>
      </c>
      <c r="T2017">
        <v>0</v>
      </c>
      <c r="U2017" s="1">
        <v>2585.7399999999998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 s="1">
        <v>-15554</v>
      </c>
      <c r="AD2017">
        <v>8800000992</v>
      </c>
      <c r="AE2017" t="s">
        <v>8744</v>
      </c>
      <c r="AF2017" s="1">
        <v>2585.7399999999998</v>
      </c>
      <c r="AH2017">
        <v>1300005321</v>
      </c>
      <c r="AI2017" t="s">
        <v>8827</v>
      </c>
    </row>
    <row r="2018" spans="1:35" x14ac:dyDescent="0.25">
      <c r="A2018" t="s">
        <v>4</v>
      </c>
      <c r="B2018" t="s">
        <v>1031</v>
      </c>
      <c r="C2018">
        <v>2007</v>
      </c>
      <c r="D2018">
        <v>3000</v>
      </c>
      <c r="E2018">
        <v>400004610</v>
      </c>
      <c r="F2018">
        <v>300001135</v>
      </c>
      <c r="G2018">
        <v>0</v>
      </c>
      <c r="H2018" t="s">
        <v>1096</v>
      </c>
      <c r="I2018" t="s">
        <v>1095</v>
      </c>
      <c r="J2018">
        <v>4800001165</v>
      </c>
      <c r="K2018" t="s">
        <v>1095</v>
      </c>
      <c r="L2018">
        <v>3000045448</v>
      </c>
      <c r="M2018" t="s">
        <v>468</v>
      </c>
      <c r="N2018">
        <v>799</v>
      </c>
      <c r="O2018" t="s">
        <v>9068</v>
      </c>
      <c r="P2018">
        <v>105329</v>
      </c>
      <c r="Q2018" t="s">
        <v>7866</v>
      </c>
      <c r="R2018" t="s">
        <v>9022</v>
      </c>
      <c r="S2018">
        <v>200</v>
      </c>
      <c r="T2018">
        <v>0</v>
      </c>
      <c r="U2018" s="1">
        <v>42084.88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 s="1">
        <v>-15554</v>
      </c>
      <c r="AD2018">
        <v>8800001601</v>
      </c>
      <c r="AE2018" t="s">
        <v>8850</v>
      </c>
      <c r="AF2018" s="1">
        <v>42084.88</v>
      </c>
      <c r="AH2018">
        <v>1300005321</v>
      </c>
      <c r="AI2018" t="s">
        <v>8827</v>
      </c>
    </row>
    <row r="2019" spans="1:35" x14ac:dyDescent="0.25">
      <c r="A2019" t="s">
        <v>4</v>
      </c>
      <c r="B2019" t="s">
        <v>1031</v>
      </c>
      <c r="C2019">
        <v>2007</v>
      </c>
      <c r="D2019">
        <v>3000</v>
      </c>
      <c r="E2019">
        <v>400004610</v>
      </c>
      <c r="F2019">
        <v>300001135</v>
      </c>
      <c r="G2019">
        <v>0</v>
      </c>
      <c r="H2019" t="s">
        <v>1096</v>
      </c>
      <c r="I2019" t="s">
        <v>1095</v>
      </c>
      <c r="J2019">
        <v>4800001165</v>
      </c>
      <c r="K2019" t="s">
        <v>1095</v>
      </c>
      <c r="L2019">
        <v>3000045317</v>
      </c>
      <c r="M2019" t="s">
        <v>468</v>
      </c>
      <c r="N2019">
        <v>801</v>
      </c>
      <c r="O2019" t="s">
        <v>9068</v>
      </c>
      <c r="P2019">
        <v>105329</v>
      </c>
      <c r="Q2019" t="s">
        <v>7866</v>
      </c>
      <c r="R2019" t="s">
        <v>9022</v>
      </c>
      <c r="S2019">
        <v>260</v>
      </c>
      <c r="T2019">
        <v>0</v>
      </c>
      <c r="U2019" s="1">
        <v>85360.92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 s="1">
        <v>-4135.92</v>
      </c>
      <c r="AD2019">
        <v>8800001848</v>
      </c>
      <c r="AE2019" t="s">
        <v>8850</v>
      </c>
      <c r="AF2019" s="1">
        <v>85360.92</v>
      </c>
      <c r="AH2019">
        <v>1300002830</v>
      </c>
      <c r="AI2019" t="s">
        <v>8884</v>
      </c>
    </row>
    <row r="2020" spans="1:35" x14ac:dyDescent="0.25">
      <c r="A2020" t="s">
        <v>4</v>
      </c>
      <c r="B2020" t="s">
        <v>1031</v>
      </c>
      <c r="C2020">
        <v>2007</v>
      </c>
      <c r="D2020">
        <v>3000</v>
      </c>
      <c r="E2020">
        <v>400004610</v>
      </c>
      <c r="F2020">
        <v>300001135</v>
      </c>
      <c r="G2020">
        <v>0</v>
      </c>
      <c r="H2020" t="s">
        <v>1096</v>
      </c>
      <c r="I2020" t="s">
        <v>1095</v>
      </c>
      <c r="J2020">
        <v>4800001165</v>
      </c>
      <c r="K2020" t="s">
        <v>1095</v>
      </c>
      <c r="L2020">
        <v>3000045270</v>
      </c>
      <c r="M2020" t="s">
        <v>468</v>
      </c>
      <c r="N2020">
        <v>798</v>
      </c>
      <c r="O2020" t="s">
        <v>9068</v>
      </c>
      <c r="P2020">
        <v>105329</v>
      </c>
      <c r="Q2020" t="s">
        <v>7866</v>
      </c>
      <c r="R2020" t="s">
        <v>9022</v>
      </c>
      <c r="S2020">
        <v>184</v>
      </c>
      <c r="T2020">
        <v>0</v>
      </c>
      <c r="U2020" s="1">
        <v>99233.41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 s="1">
        <v>-15554</v>
      </c>
      <c r="AD2020">
        <v>8800001601</v>
      </c>
      <c r="AE2020" t="s">
        <v>8850</v>
      </c>
      <c r="AF2020" s="1">
        <v>99233.41</v>
      </c>
      <c r="AH2020">
        <v>1300002830</v>
      </c>
      <c r="AI2020" t="s">
        <v>8884</v>
      </c>
    </row>
    <row r="2021" spans="1:35" x14ac:dyDescent="0.25">
      <c r="A2021" t="s">
        <v>4</v>
      </c>
      <c r="B2021" t="s">
        <v>1031</v>
      </c>
      <c r="C2021">
        <v>2007</v>
      </c>
      <c r="D2021">
        <v>3000</v>
      </c>
      <c r="E2021">
        <v>400004610</v>
      </c>
      <c r="F2021">
        <v>300001135</v>
      </c>
      <c r="G2021">
        <v>0</v>
      </c>
      <c r="H2021" t="s">
        <v>1096</v>
      </c>
      <c r="I2021" t="s">
        <v>1095</v>
      </c>
      <c r="J2021">
        <v>4800001165</v>
      </c>
      <c r="K2021" t="s">
        <v>1095</v>
      </c>
      <c r="L2021">
        <v>3000045269</v>
      </c>
      <c r="M2021" t="s">
        <v>468</v>
      </c>
      <c r="N2021">
        <v>797</v>
      </c>
      <c r="O2021" t="s">
        <v>9068</v>
      </c>
      <c r="P2021">
        <v>105329</v>
      </c>
      <c r="Q2021" t="s">
        <v>7866</v>
      </c>
      <c r="R2021" t="s">
        <v>9022</v>
      </c>
      <c r="S2021">
        <v>200</v>
      </c>
      <c r="T2021">
        <v>0</v>
      </c>
      <c r="U2021" s="1">
        <v>107862.39999999999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 s="1">
        <v>-15554</v>
      </c>
      <c r="AD2021">
        <v>8800001601</v>
      </c>
      <c r="AE2021" t="s">
        <v>8850</v>
      </c>
      <c r="AF2021" s="1">
        <v>107862.39999999999</v>
      </c>
      <c r="AH2021">
        <v>1300002830</v>
      </c>
      <c r="AI2021" t="s">
        <v>8884</v>
      </c>
    </row>
    <row r="2022" spans="1:35" x14ac:dyDescent="0.25">
      <c r="A2022" t="s">
        <v>4</v>
      </c>
      <c r="B2022" t="s">
        <v>1031</v>
      </c>
      <c r="C2022">
        <v>2007</v>
      </c>
      <c r="D2022">
        <v>3000</v>
      </c>
      <c r="E2022">
        <v>400004610</v>
      </c>
      <c r="F2022">
        <v>300001135</v>
      </c>
      <c r="G2022">
        <v>0</v>
      </c>
      <c r="H2022" t="s">
        <v>1096</v>
      </c>
      <c r="I2022" t="s">
        <v>1095</v>
      </c>
      <c r="J2022">
        <v>4800001165</v>
      </c>
      <c r="K2022" t="s">
        <v>1095</v>
      </c>
      <c r="L2022">
        <v>3000045030</v>
      </c>
      <c r="M2022" t="s">
        <v>468</v>
      </c>
      <c r="N2022">
        <v>792</v>
      </c>
      <c r="O2022" t="s">
        <v>3568</v>
      </c>
      <c r="P2022">
        <v>105329</v>
      </c>
      <c r="Q2022" t="s">
        <v>7866</v>
      </c>
      <c r="R2022" t="s">
        <v>9022</v>
      </c>
      <c r="S2022">
        <v>200</v>
      </c>
      <c r="T2022">
        <v>0</v>
      </c>
      <c r="U2022" s="1">
        <v>107862.39999999999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 s="1">
        <v>-15554</v>
      </c>
      <c r="AD2022">
        <v>8800000992</v>
      </c>
      <c r="AE2022" t="s">
        <v>8744</v>
      </c>
      <c r="AF2022" s="1">
        <v>107862.39999999999</v>
      </c>
      <c r="AH2022">
        <v>1300002830</v>
      </c>
      <c r="AI2022" t="s">
        <v>8884</v>
      </c>
    </row>
    <row r="2023" spans="1:35" x14ac:dyDescent="0.25">
      <c r="A2023" t="s">
        <v>4</v>
      </c>
      <c r="B2023" t="s">
        <v>1031</v>
      </c>
      <c r="C2023">
        <v>2007</v>
      </c>
      <c r="D2023">
        <v>3000</v>
      </c>
      <c r="E2023">
        <v>400004610</v>
      </c>
      <c r="F2023">
        <v>300001135</v>
      </c>
      <c r="G2023">
        <v>0</v>
      </c>
      <c r="H2023" t="s">
        <v>1096</v>
      </c>
      <c r="I2023" t="s">
        <v>1095</v>
      </c>
      <c r="J2023">
        <v>4800001165</v>
      </c>
      <c r="K2023" t="s">
        <v>1095</v>
      </c>
      <c r="L2023">
        <v>3000045449</v>
      </c>
      <c r="M2023" t="s">
        <v>468</v>
      </c>
      <c r="N2023">
        <v>810</v>
      </c>
      <c r="O2023" t="s">
        <v>468</v>
      </c>
      <c r="P2023">
        <v>105329</v>
      </c>
      <c r="Q2023" t="s">
        <v>7866</v>
      </c>
      <c r="R2023" t="s">
        <v>8752</v>
      </c>
      <c r="S2023">
        <v>28</v>
      </c>
      <c r="T2023">
        <v>0</v>
      </c>
      <c r="U2023" s="1">
        <v>2622.84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-116.36</v>
      </c>
      <c r="AD2023">
        <v>8800001227</v>
      </c>
      <c r="AE2023" t="s">
        <v>9067</v>
      </c>
      <c r="AF2023" s="1">
        <v>2622.84</v>
      </c>
      <c r="AH2023">
        <v>1300005321</v>
      </c>
      <c r="AI2023" t="s">
        <v>8827</v>
      </c>
    </row>
    <row r="2024" spans="1:35" x14ac:dyDescent="0.25">
      <c r="A2024" t="s">
        <v>4</v>
      </c>
      <c r="B2024" t="s">
        <v>1031</v>
      </c>
      <c r="C2024">
        <v>2007</v>
      </c>
      <c r="D2024">
        <v>3000</v>
      </c>
      <c r="E2024">
        <v>400004610</v>
      </c>
      <c r="F2024">
        <v>300001135</v>
      </c>
      <c r="G2024">
        <v>0</v>
      </c>
      <c r="H2024" t="s">
        <v>1096</v>
      </c>
      <c r="I2024" t="s">
        <v>1095</v>
      </c>
      <c r="J2024">
        <v>4800001165</v>
      </c>
      <c r="K2024" t="s">
        <v>1095</v>
      </c>
      <c r="L2024">
        <v>3000045164</v>
      </c>
      <c r="M2024" t="s">
        <v>468</v>
      </c>
      <c r="N2024">
        <v>819</v>
      </c>
      <c r="O2024" t="s">
        <v>468</v>
      </c>
      <c r="P2024">
        <v>105329</v>
      </c>
      <c r="Q2024" t="s">
        <v>7866</v>
      </c>
      <c r="R2024" t="s">
        <v>8749</v>
      </c>
      <c r="S2024">
        <v>132</v>
      </c>
      <c r="T2024">
        <v>0</v>
      </c>
      <c r="U2024" s="1">
        <v>245770.86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 s="1">
        <v>-32948</v>
      </c>
      <c r="AD2024">
        <v>8800001173</v>
      </c>
      <c r="AE2024" t="s">
        <v>9067</v>
      </c>
      <c r="AF2024" s="1">
        <v>245770.86</v>
      </c>
      <c r="AH2024">
        <v>1300002830</v>
      </c>
      <c r="AI2024" t="s">
        <v>8884</v>
      </c>
    </row>
    <row r="2025" spans="1:35" x14ac:dyDescent="0.25">
      <c r="A2025" t="s">
        <v>4</v>
      </c>
      <c r="B2025" t="s">
        <v>1031</v>
      </c>
      <c r="C2025">
        <v>2007</v>
      </c>
      <c r="D2025">
        <v>3000</v>
      </c>
      <c r="E2025">
        <v>400004610</v>
      </c>
      <c r="F2025">
        <v>300001135</v>
      </c>
      <c r="G2025">
        <v>0</v>
      </c>
      <c r="H2025" t="s">
        <v>1096</v>
      </c>
      <c r="I2025" t="s">
        <v>1095</v>
      </c>
      <c r="J2025">
        <v>4800001165</v>
      </c>
      <c r="K2025" t="s">
        <v>1095</v>
      </c>
      <c r="L2025">
        <v>3000045271</v>
      </c>
      <c r="M2025" t="s">
        <v>468</v>
      </c>
      <c r="N2025">
        <v>808</v>
      </c>
      <c r="O2025" t="s">
        <v>468</v>
      </c>
      <c r="P2025">
        <v>105329</v>
      </c>
      <c r="Q2025" t="s">
        <v>7866</v>
      </c>
      <c r="R2025" t="s">
        <v>8748</v>
      </c>
      <c r="S2025">
        <v>2</v>
      </c>
      <c r="T2025">
        <v>0</v>
      </c>
      <c r="U2025" s="1">
        <v>1636.17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 s="1">
        <v>-2578.2199999999998</v>
      </c>
      <c r="AD2025">
        <v>8800001184</v>
      </c>
      <c r="AE2025" t="s">
        <v>9067</v>
      </c>
      <c r="AF2025" s="1">
        <v>1636.17</v>
      </c>
      <c r="AH2025">
        <v>1300002830</v>
      </c>
      <c r="AI2025" t="s">
        <v>8884</v>
      </c>
    </row>
    <row r="2026" spans="1:35" x14ac:dyDescent="0.25">
      <c r="A2026" t="s">
        <v>4</v>
      </c>
      <c r="B2026" t="s">
        <v>1031</v>
      </c>
      <c r="C2026">
        <v>2007</v>
      </c>
      <c r="D2026">
        <v>3000</v>
      </c>
      <c r="E2026">
        <v>400004610</v>
      </c>
      <c r="F2026">
        <v>300001135</v>
      </c>
      <c r="G2026">
        <v>0</v>
      </c>
      <c r="H2026" t="s">
        <v>1096</v>
      </c>
      <c r="I2026" t="s">
        <v>1095</v>
      </c>
      <c r="J2026">
        <v>4800001165</v>
      </c>
      <c r="K2026" t="s">
        <v>1095</v>
      </c>
      <c r="L2026">
        <v>3000045168</v>
      </c>
      <c r="M2026" t="s">
        <v>468</v>
      </c>
      <c r="N2026">
        <v>783</v>
      </c>
      <c r="O2026" t="s">
        <v>9068</v>
      </c>
      <c r="P2026">
        <v>105329</v>
      </c>
      <c r="Q2026" t="s">
        <v>7866</v>
      </c>
      <c r="R2026" t="s">
        <v>9034</v>
      </c>
      <c r="S2026">
        <v>72</v>
      </c>
      <c r="T2026">
        <v>0</v>
      </c>
      <c r="U2026" s="1">
        <v>42594.64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 s="1">
        <v>-6148.7</v>
      </c>
      <c r="AD2026">
        <v>8800001191</v>
      </c>
      <c r="AE2026" t="s">
        <v>9067</v>
      </c>
      <c r="AF2026" s="1">
        <v>42594.64</v>
      </c>
      <c r="AH2026">
        <v>1300002830</v>
      </c>
      <c r="AI2026" t="s">
        <v>8884</v>
      </c>
    </row>
    <row r="2027" spans="1:35" x14ac:dyDescent="0.25">
      <c r="A2027" t="s">
        <v>4</v>
      </c>
      <c r="B2027" t="s">
        <v>1031</v>
      </c>
      <c r="C2027">
        <v>2007</v>
      </c>
      <c r="D2027">
        <v>3000</v>
      </c>
      <c r="E2027">
        <v>400004610</v>
      </c>
      <c r="F2027">
        <v>300001135</v>
      </c>
      <c r="G2027">
        <v>0</v>
      </c>
      <c r="H2027" t="s">
        <v>1096</v>
      </c>
      <c r="I2027" t="s">
        <v>1095</v>
      </c>
      <c r="J2027">
        <v>4800001165</v>
      </c>
      <c r="K2027" t="s">
        <v>1095</v>
      </c>
      <c r="L2027">
        <v>3000045016</v>
      </c>
      <c r="M2027" t="s">
        <v>468</v>
      </c>
      <c r="N2027">
        <v>778</v>
      </c>
      <c r="O2027" t="s">
        <v>3568</v>
      </c>
      <c r="P2027">
        <v>105329</v>
      </c>
      <c r="Q2027" t="s">
        <v>7866</v>
      </c>
      <c r="R2027" t="s">
        <v>8749</v>
      </c>
      <c r="S2027">
        <v>72</v>
      </c>
      <c r="T2027">
        <v>0</v>
      </c>
      <c r="U2027" s="1">
        <v>66704.25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 s="1">
        <v>-9620</v>
      </c>
      <c r="AD2027">
        <v>8800000990</v>
      </c>
      <c r="AE2027" t="s">
        <v>8744</v>
      </c>
      <c r="AF2027" s="1">
        <v>66704.25</v>
      </c>
      <c r="AH2027">
        <v>1300002830</v>
      </c>
      <c r="AI2027" t="s">
        <v>8884</v>
      </c>
    </row>
    <row r="2028" spans="1:35" x14ac:dyDescent="0.25">
      <c r="A2028" t="s">
        <v>4</v>
      </c>
      <c r="B2028" t="s">
        <v>1031</v>
      </c>
      <c r="C2028">
        <v>2007</v>
      </c>
      <c r="D2028">
        <v>3000</v>
      </c>
      <c r="E2028">
        <v>400004610</v>
      </c>
      <c r="F2028">
        <v>300001135</v>
      </c>
      <c r="G2028">
        <v>0</v>
      </c>
      <c r="H2028" t="s">
        <v>1096</v>
      </c>
      <c r="I2028" t="s">
        <v>1095</v>
      </c>
      <c r="J2028">
        <v>4800001165</v>
      </c>
      <c r="K2028" t="s">
        <v>1095</v>
      </c>
      <c r="L2028">
        <v>3000045086</v>
      </c>
      <c r="M2028" t="s">
        <v>468</v>
      </c>
      <c r="N2028">
        <v>806</v>
      </c>
      <c r="O2028" t="s">
        <v>468</v>
      </c>
      <c r="P2028">
        <v>105329</v>
      </c>
      <c r="Q2028" t="s">
        <v>7866</v>
      </c>
      <c r="R2028" t="s">
        <v>8749</v>
      </c>
      <c r="S2028">
        <v>100</v>
      </c>
      <c r="T2028">
        <v>0</v>
      </c>
      <c r="U2028" s="1">
        <v>82276.31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 s="1">
        <v>-11864</v>
      </c>
      <c r="AD2028">
        <v>8800001046</v>
      </c>
      <c r="AE2028" t="s">
        <v>8744</v>
      </c>
      <c r="AF2028" s="1">
        <v>82276.31</v>
      </c>
      <c r="AH2028">
        <v>1300002830</v>
      </c>
      <c r="AI2028" t="s">
        <v>8884</v>
      </c>
    </row>
    <row r="2029" spans="1:35" x14ac:dyDescent="0.25">
      <c r="A2029" t="s">
        <v>4</v>
      </c>
      <c r="B2029" t="s">
        <v>1031</v>
      </c>
      <c r="C2029">
        <v>2007</v>
      </c>
      <c r="D2029">
        <v>3000</v>
      </c>
      <c r="E2029">
        <v>400004610</v>
      </c>
      <c r="F2029">
        <v>300001135</v>
      </c>
      <c r="G2029">
        <v>0</v>
      </c>
      <c r="H2029" t="s">
        <v>1096</v>
      </c>
      <c r="I2029" t="s">
        <v>1095</v>
      </c>
      <c r="J2029">
        <v>4800001165</v>
      </c>
      <c r="K2029" t="s">
        <v>1095</v>
      </c>
      <c r="L2029">
        <v>3000045168</v>
      </c>
      <c r="M2029" t="s">
        <v>468</v>
      </c>
      <c r="N2029">
        <v>783</v>
      </c>
      <c r="O2029" t="s">
        <v>9068</v>
      </c>
      <c r="P2029">
        <v>105329</v>
      </c>
      <c r="Q2029" t="s">
        <v>7866</v>
      </c>
      <c r="R2029" t="s">
        <v>9057</v>
      </c>
      <c r="S2029">
        <v>24</v>
      </c>
      <c r="T2029">
        <v>0</v>
      </c>
      <c r="U2029" s="1">
        <v>19441.86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 s="1">
        <v>-2797.28</v>
      </c>
      <c r="AD2029">
        <v>8800001191</v>
      </c>
      <c r="AE2029" t="s">
        <v>9067</v>
      </c>
      <c r="AF2029" s="1">
        <v>19441.86</v>
      </c>
      <c r="AH2029">
        <v>1300002830</v>
      </c>
      <c r="AI2029" t="s">
        <v>8884</v>
      </c>
    </row>
    <row r="2030" spans="1:35" x14ac:dyDescent="0.25">
      <c r="A2030" t="s">
        <v>4</v>
      </c>
      <c r="B2030" t="s">
        <v>1031</v>
      </c>
      <c r="C2030">
        <v>2007</v>
      </c>
      <c r="D2030">
        <v>3000</v>
      </c>
      <c r="E2030">
        <v>400004610</v>
      </c>
      <c r="F2030">
        <v>300001135</v>
      </c>
      <c r="G2030">
        <v>0</v>
      </c>
      <c r="H2030" t="s">
        <v>1096</v>
      </c>
      <c r="I2030" t="s">
        <v>1095</v>
      </c>
      <c r="J2030">
        <v>4800001165</v>
      </c>
      <c r="K2030" t="s">
        <v>1095</v>
      </c>
      <c r="L2030">
        <v>3000045089</v>
      </c>
      <c r="M2030" t="s">
        <v>468</v>
      </c>
      <c r="N2030">
        <v>790</v>
      </c>
      <c r="O2030" t="s">
        <v>3568</v>
      </c>
      <c r="P2030">
        <v>105329</v>
      </c>
      <c r="Q2030" t="s">
        <v>7866</v>
      </c>
      <c r="R2030" t="s">
        <v>9034</v>
      </c>
      <c r="S2030">
        <v>72</v>
      </c>
      <c r="T2030">
        <v>0</v>
      </c>
      <c r="U2030" s="1">
        <v>46171.61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 s="1">
        <v>-6658</v>
      </c>
      <c r="AD2030">
        <v>8800001034</v>
      </c>
      <c r="AE2030" t="s">
        <v>8744</v>
      </c>
      <c r="AF2030" s="1">
        <v>46171.61</v>
      </c>
      <c r="AH2030">
        <v>1300002830</v>
      </c>
      <c r="AI2030" t="s">
        <v>8884</v>
      </c>
    </row>
    <row r="2031" spans="1:35" x14ac:dyDescent="0.25">
      <c r="A2031" t="s">
        <v>4</v>
      </c>
      <c r="B2031" t="s">
        <v>1031</v>
      </c>
      <c r="C2031">
        <v>2007</v>
      </c>
      <c r="D2031">
        <v>3000</v>
      </c>
      <c r="E2031">
        <v>400004610</v>
      </c>
      <c r="F2031">
        <v>300001135</v>
      </c>
      <c r="G2031">
        <v>0</v>
      </c>
      <c r="H2031" t="s">
        <v>1096</v>
      </c>
      <c r="I2031" t="s">
        <v>1095</v>
      </c>
      <c r="J2031">
        <v>4800001165</v>
      </c>
      <c r="K2031" t="s">
        <v>1095</v>
      </c>
      <c r="L2031">
        <v>3000045271</v>
      </c>
      <c r="M2031" t="s">
        <v>468</v>
      </c>
      <c r="N2031">
        <v>808</v>
      </c>
      <c r="O2031" t="s">
        <v>468</v>
      </c>
      <c r="P2031">
        <v>105329</v>
      </c>
      <c r="Q2031" t="s">
        <v>7866</v>
      </c>
      <c r="R2031" t="s">
        <v>8749</v>
      </c>
      <c r="S2031">
        <v>68</v>
      </c>
      <c r="T2031">
        <v>0</v>
      </c>
      <c r="U2031" s="1">
        <v>56275.28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 s="1">
        <v>-11864</v>
      </c>
      <c r="AD2031">
        <v>8800001046</v>
      </c>
      <c r="AE2031" t="s">
        <v>8744</v>
      </c>
      <c r="AF2031" s="1">
        <v>56275.28</v>
      </c>
      <c r="AH2031">
        <v>1300002830</v>
      </c>
      <c r="AI2031" t="s">
        <v>8884</v>
      </c>
    </row>
    <row r="2032" spans="1:35" x14ac:dyDescent="0.25">
      <c r="A2032" t="s">
        <v>4</v>
      </c>
      <c r="B2032" t="s">
        <v>1031</v>
      </c>
      <c r="C2032">
        <v>2007</v>
      </c>
      <c r="D2032">
        <v>3000</v>
      </c>
      <c r="E2032">
        <v>400004610</v>
      </c>
      <c r="F2032">
        <v>300001135</v>
      </c>
      <c r="G2032">
        <v>0</v>
      </c>
      <c r="H2032" t="s">
        <v>1096</v>
      </c>
      <c r="I2032" t="s">
        <v>1095</v>
      </c>
      <c r="J2032">
        <v>4800001165</v>
      </c>
      <c r="K2032" t="s">
        <v>1095</v>
      </c>
      <c r="L2032">
        <v>3000045449</v>
      </c>
      <c r="M2032" t="s">
        <v>468</v>
      </c>
      <c r="N2032">
        <v>810</v>
      </c>
      <c r="O2032" t="s">
        <v>468</v>
      </c>
      <c r="P2032">
        <v>105329</v>
      </c>
      <c r="Q2032" t="s">
        <v>7866</v>
      </c>
      <c r="R2032" t="s">
        <v>8749</v>
      </c>
      <c r="S2032">
        <v>43</v>
      </c>
      <c r="T2032">
        <v>0</v>
      </c>
      <c r="U2032" s="1">
        <v>47264.68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 s="1">
        <v>-4887.24</v>
      </c>
      <c r="AD2032">
        <v>8800001853</v>
      </c>
      <c r="AE2032" t="s">
        <v>8850</v>
      </c>
      <c r="AF2032" s="1">
        <v>47264.68</v>
      </c>
      <c r="AH2032">
        <v>1300005321</v>
      </c>
      <c r="AI2032" t="s">
        <v>8827</v>
      </c>
    </row>
    <row r="2033" spans="1:35" x14ac:dyDescent="0.25">
      <c r="A2033" t="s">
        <v>4</v>
      </c>
      <c r="B2033" t="s">
        <v>1031</v>
      </c>
      <c r="C2033">
        <v>2007</v>
      </c>
      <c r="D2033">
        <v>3000</v>
      </c>
      <c r="E2033">
        <v>400004610</v>
      </c>
      <c r="F2033">
        <v>300001135</v>
      </c>
      <c r="G2033">
        <v>0</v>
      </c>
      <c r="H2033" t="s">
        <v>1096</v>
      </c>
      <c r="I2033" t="s">
        <v>1095</v>
      </c>
      <c r="J2033">
        <v>4800001165</v>
      </c>
      <c r="K2033" t="s">
        <v>1095</v>
      </c>
      <c r="L2033">
        <v>3000045163</v>
      </c>
      <c r="M2033" t="s">
        <v>468</v>
      </c>
      <c r="N2033">
        <v>791</v>
      </c>
      <c r="O2033" t="s">
        <v>3568</v>
      </c>
      <c r="P2033">
        <v>105329</v>
      </c>
      <c r="Q2033" t="s">
        <v>7866</v>
      </c>
      <c r="R2033" t="s">
        <v>8748</v>
      </c>
      <c r="S2033">
        <v>24</v>
      </c>
      <c r="T2033">
        <v>0</v>
      </c>
      <c r="U2033" s="1">
        <v>19505.12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 s="1">
        <v>-2578.2199999999998</v>
      </c>
      <c r="AD2033">
        <v>8800001184</v>
      </c>
      <c r="AE2033" t="s">
        <v>9067</v>
      </c>
      <c r="AF2033" s="1">
        <v>19505.12</v>
      </c>
      <c r="AH2033">
        <v>1300002830</v>
      </c>
      <c r="AI2033" t="s">
        <v>8884</v>
      </c>
    </row>
    <row r="2034" spans="1:35" x14ac:dyDescent="0.25">
      <c r="A2034" t="s">
        <v>4</v>
      </c>
      <c r="B2034" t="s">
        <v>1031</v>
      </c>
      <c r="C2034">
        <v>2007</v>
      </c>
      <c r="D2034">
        <v>3000</v>
      </c>
      <c r="E2034">
        <v>400004610</v>
      </c>
      <c r="F2034">
        <v>300001135</v>
      </c>
      <c r="G2034">
        <v>0</v>
      </c>
      <c r="H2034" t="s">
        <v>1096</v>
      </c>
      <c r="I2034" t="s">
        <v>1095</v>
      </c>
      <c r="J2034">
        <v>4800001165</v>
      </c>
      <c r="K2034" t="s">
        <v>1095</v>
      </c>
      <c r="L2034">
        <v>3000045162</v>
      </c>
      <c r="M2034" t="s">
        <v>468</v>
      </c>
      <c r="N2034">
        <v>789</v>
      </c>
      <c r="O2034" t="s">
        <v>3568</v>
      </c>
      <c r="P2034">
        <v>105329</v>
      </c>
      <c r="Q2034" t="s">
        <v>7866</v>
      </c>
      <c r="R2034" t="s">
        <v>8751</v>
      </c>
      <c r="S2034">
        <v>55</v>
      </c>
      <c r="T2034">
        <v>0</v>
      </c>
      <c r="U2034" s="1">
        <v>4122.2700000000004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-594.4</v>
      </c>
      <c r="AD2034">
        <v>8800001184</v>
      </c>
      <c r="AE2034" t="s">
        <v>9067</v>
      </c>
      <c r="AF2034" s="1">
        <v>4122.2700000000004</v>
      </c>
      <c r="AH2034">
        <v>1300002830</v>
      </c>
      <c r="AI2034" t="s">
        <v>8884</v>
      </c>
    </row>
    <row r="2035" spans="1:35" x14ac:dyDescent="0.25">
      <c r="A2035" t="s">
        <v>4</v>
      </c>
      <c r="B2035" t="s">
        <v>1031</v>
      </c>
      <c r="C2035">
        <v>2007</v>
      </c>
      <c r="D2035">
        <v>3000</v>
      </c>
      <c r="E2035">
        <v>400004610</v>
      </c>
      <c r="F2035">
        <v>300001135</v>
      </c>
      <c r="G2035">
        <v>0</v>
      </c>
      <c r="H2035" t="s">
        <v>1096</v>
      </c>
      <c r="I2035" t="s">
        <v>1095</v>
      </c>
      <c r="J2035">
        <v>4800001165</v>
      </c>
      <c r="K2035" t="s">
        <v>1095</v>
      </c>
      <c r="L2035">
        <v>3000045162</v>
      </c>
      <c r="M2035" t="s">
        <v>468</v>
      </c>
      <c r="N2035">
        <v>789</v>
      </c>
      <c r="O2035" t="s">
        <v>3568</v>
      </c>
      <c r="P2035">
        <v>105329</v>
      </c>
      <c r="Q2035" t="s">
        <v>7866</v>
      </c>
      <c r="R2035" t="s">
        <v>8752</v>
      </c>
      <c r="S2035">
        <v>22</v>
      </c>
      <c r="T2035">
        <v>0</v>
      </c>
      <c r="U2035" s="1">
        <v>1445.63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-77.459999999999994</v>
      </c>
      <c r="AD2035">
        <v>8800001853</v>
      </c>
      <c r="AE2035" t="s">
        <v>8850</v>
      </c>
      <c r="AF2035" s="1">
        <v>1445.63</v>
      </c>
      <c r="AH2035">
        <v>1300002830</v>
      </c>
      <c r="AI2035" t="s">
        <v>8884</v>
      </c>
    </row>
    <row r="2036" spans="1:35" x14ac:dyDescent="0.25">
      <c r="A2036" t="s">
        <v>4</v>
      </c>
      <c r="B2036" t="s">
        <v>1031</v>
      </c>
      <c r="C2036">
        <v>2007</v>
      </c>
      <c r="D2036">
        <v>3000</v>
      </c>
      <c r="E2036">
        <v>400004610</v>
      </c>
      <c r="F2036">
        <v>300001135</v>
      </c>
      <c r="G2036">
        <v>0</v>
      </c>
      <c r="H2036" t="s">
        <v>1096</v>
      </c>
      <c r="I2036" t="s">
        <v>1095</v>
      </c>
      <c r="J2036">
        <v>4800001165</v>
      </c>
      <c r="K2036" t="s">
        <v>1095</v>
      </c>
      <c r="L2036">
        <v>3000045163</v>
      </c>
      <c r="M2036" t="s">
        <v>468</v>
      </c>
      <c r="N2036">
        <v>791</v>
      </c>
      <c r="O2036" t="s">
        <v>3568</v>
      </c>
      <c r="P2036">
        <v>105329</v>
      </c>
      <c r="Q2036" t="s">
        <v>7866</v>
      </c>
      <c r="R2036" t="s">
        <v>8751</v>
      </c>
      <c r="S2036">
        <v>41</v>
      </c>
      <c r="T2036">
        <v>0</v>
      </c>
      <c r="U2036" s="1">
        <v>3072.97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-594.4</v>
      </c>
      <c r="AD2036">
        <v>8800001184</v>
      </c>
      <c r="AE2036" t="s">
        <v>9067</v>
      </c>
      <c r="AF2036" s="1">
        <v>3072.97</v>
      </c>
      <c r="AH2036">
        <v>1300002830</v>
      </c>
      <c r="AI2036" t="s">
        <v>8884</v>
      </c>
    </row>
    <row r="2037" spans="1:35" x14ac:dyDescent="0.25">
      <c r="A2037" t="s">
        <v>4</v>
      </c>
      <c r="B2037" t="s">
        <v>1031</v>
      </c>
      <c r="C2037">
        <v>2007</v>
      </c>
      <c r="D2037">
        <v>3000</v>
      </c>
      <c r="E2037">
        <v>400004610</v>
      </c>
      <c r="F2037">
        <v>300001135</v>
      </c>
      <c r="G2037">
        <v>0</v>
      </c>
      <c r="H2037" t="s">
        <v>1096</v>
      </c>
      <c r="I2037" t="s">
        <v>1095</v>
      </c>
      <c r="J2037">
        <v>4800001165</v>
      </c>
      <c r="K2037" t="s">
        <v>1095</v>
      </c>
      <c r="L2037">
        <v>3000045137</v>
      </c>
      <c r="M2037" t="s">
        <v>468</v>
      </c>
      <c r="N2037">
        <v>775</v>
      </c>
      <c r="O2037" t="s">
        <v>4106</v>
      </c>
      <c r="P2037">
        <v>105329</v>
      </c>
      <c r="Q2037" t="s">
        <v>7866</v>
      </c>
      <c r="R2037" t="s">
        <v>8752</v>
      </c>
      <c r="S2037">
        <v>12</v>
      </c>
      <c r="T2037">
        <v>0</v>
      </c>
      <c r="U2037">
        <v>806.05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-116.36</v>
      </c>
      <c r="AD2037">
        <v>8800001227</v>
      </c>
      <c r="AE2037" t="s">
        <v>9067</v>
      </c>
      <c r="AF2037">
        <v>806.05</v>
      </c>
      <c r="AH2037">
        <v>1300002830</v>
      </c>
      <c r="AI2037" t="s">
        <v>8884</v>
      </c>
    </row>
    <row r="2038" spans="1:35" x14ac:dyDescent="0.25">
      <c r="A2038" t="s">
        <v>4</v>
      </c>
      <c r="B2038" t="s">
        <v>1031</v>
      </c>
      <c r="C2038">
        <v>2007</v>
      </c>
      <c r="D2038">
        <v>3000</v>
      </c>
      <c r="E2038">
        <v>400004610</v>
      </c>
      <c r="F2038">
        <v>300001135</v>
      </c>
      <c r="G2038">
        <v>0</v>
      </c>
      <c r="H2038" t="s">
        <v>1096</v>
      </c>
      <c r="I2038" t="s">
        <v>1095</v>
      </c>
      <c r="J2038">
        <v>4800001165</v>
      </c>
      <c r="K2038" t="s">
        <v>1095</v>
      </c>
      <c r="L2038">
        <v>3000045080</v>
      </c>
      <c r="M2038" t="s">
        <v>468</v>
      </c>
      <c r="N2038">
        <v>814</v>
      </c>
      <c r="O2038" t="s">
        <v>468</v>
      </c>
      <c r="P2038">
        <v>105329</v>
      </c>
      <c r="Q2038" t="s">
        <v>7866</v>
      </c>
      <c r="R2038" t="s">
        <v>9022</v>
      </c>
      <c r="S2038">
        <v>120</v>
      </c>
      <c r="T2038">
        <v>0</v>
      </c>
      <c r="U2038" s="1">
        <v>53802.54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 s="1">
        <v>-7956.5</v>
      </c>
      <c r="AD2038">
        <v>8800001044</v>
      </c>
      <c r="AE2038" t="s">
        <v>8744</v>
      </c>
      <c r="AF2038" s="1">
        <v>53802.54</v>
      </c>
      <c r="AH2038">
        <v>1300002830</v>
      </c>
      <c r="AI2038" t="s">
        <v>8884</v>
      </c>
    </row>
    <row r="2039" spans="1:35" x14ac:dyDescent="0.25">
      <c r="A2039" t="s">
        <v>4</v>
      </c>
      <c r="B2039" t="s">
        <v>1031</v>
      </c>
      <c r="C2039">
        <v>2007</v>
      </c>
      <c r="D2039">
        <v>3000</v>
      </c>
      <c r="E2039">
        <v>400004610</v>
      </c>
      <c r="F2039">
        <v>300001135</v>
      </c>
      <c r="G2039">
        <v>0</v>
      </c>
      <c r="H2039" t="s">
        <v>1096</v>
      </c>
      <c r="I2039" t="s">
        <v>1095</v>
      </c>
      <c r="J2039">
        <v>4800001165</v>
      </c>
      <c r="K2039" t="s">
        <v>1095</v>
      </c>
      <c r="L2039">
        <v>3000045450</v>
      </c>
      <c r="M2039" t="s">
        <v>468</v>
      </c>
      <c r="N2039">
        <v>813</v>
      </c>
      <c r="O2039" t="s">
        <v>468</v>
      </c>
      <c r="P2039">
        <v>105329</v>
      </c>
      <c r="Q2039" t="s">
        <v>7866</v>
      </c>
      <c r="R2039" t="s">
        <v>9022</v>
      </c>
      <c r="S2039">
        <v>6</v>
      </c>
      <c r="T2039">
        <v>0</v>
      </c>
      <c r="U2039" s="1">
        <v>1530.7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-216.66</v>
      </c>
      <c r="AD2039">
        <v>8800002592</v>
      </c>
      <c r="AE2039" t="s">
        <v>4122</v>
      </c>
      <c r="AF2039" s="1">
        <v>1530.7</v>
      </c>
      <c r="AH2039">
        <v>1300005321</v>
      </c>
      <c r="AI2039" t="s">
        <v>8827</v>
      </c>
    </row>
    <row r="2040" spans="1:35" x14ac:dyDescent="0.25">
      <c r="A2040" t="s">
        <v>4</v>
      </c>
      <c r="B2040" t="s">
        <v>1031</v>
      </c>
      <c r="C2040">
        <v>2007</v>
      </c>
      <c r="D2040">
        <v>3000</v>
      </c>
      <c r="E2040">
        <v>400004610</v>
      </c>
      <c r="F2040">
        <v>300001135</v>
      </c>
      <c r="G2040">
        <v>0</v>
      </c>
      <c r="H2040" t="s">
        <v>1096</v>
      </c>
      <c r="I2040" t="s">
        <v>1095</v>
      </c>
      <c r="J2040">
        <v>4800001165</v>
      </c>
      <c r="K2040" t="s">
        <v>1095</v>
      </c>
      <c r="L2040">
        <v>3000045449</v>
      </c>
      <c r="M2040" t="s">
        <v>468</v>
      </c>
      <c r="N2040">
        <v>810</v>
      </c>
      <c r="O2040" t="s">
        <v>468</v>
      </c>
      <c r="P2040">
        <v>105329</v>
      </c>
      <c r="Q2040" t="s">
        <v>7866</v>
      </c>
      <c r="R2040" t="s">
        <v>8752</v>
      </c>
      <c r="S2040">
        <v>8</v>
      </c>
      <c r="T2040">
        <v>0</v>
      </c>
      <c r="U2040">
        <v>749.39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-77.459999999999994</v>
      </c>
      <c r="AD2040">
        <v>8800001853</v>
      </c>
      <c r="AE2040" t="s">
        <v>8850</v>
      </c>
      <c r="AF2040">
        <v>749.39</v>
      </c>
      <c r="AH2040">
        <v>1300005321</v>
      </c>
      <c r="AI2040" t="s">
        <v>8827</v>
      </c>
    </row>
    <row r="2041" spans="1:35" x14ac:dyDescent="0.25">
      <c r="A2041" t="s">
        <v>4</v>
      </c>
      <c r="B2041" t="s">
        <v>1031</v>
      </c>
      <c r="C2041">
        <v>2007</v>
      </c>
      <c r="D2041">
        <v>3000</v>
      </c>
      <c r="E2041">
        <v>400004610</v>
      </c>
      <c r="F2041">
        <v>300001135</v>
      </c>
      <c r="G2041">
        <v>0</v>
      </c>
      <c r="H2041" t="s">
        <v>1096</v>
      </c>
      <c r="I2041" t="s">
        <v>1095</v>
      </c>
      <c r="J2041">
        <v>4800001165</v>
      </c>
      <c r="K2041" t="s">
        <v>1095</v>
      </c>
      <c r="L2041">
        <v>3000045271</v>
      </c>
      <c r="M2041" t="s">
        <v>468</v>
      </c>
      <c r="N2041">
        <v>808</v>
      </c>
      <c r="O2041" t="s">
        <v>468</v>
      </c>
      <c r="P2041">
        <v>105329</v>
      </c>
      <c r="Q2041" t="s">
        <v>7866</v>
      </c>
      <c r="R2041" t="s">
        <v>8752</v>
      </c>
      <c r="S2041">
        <v>2</v>
      </c>
      <c r="T2041">
        <v>0</v>
      </c>
      <c r="U2041">
        <v>132.34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-77.459999999999994</v>
      </c>
      <c r="AD2041">
        <v>8800001853</v>
      </c>
      <c r="AE2041" t="s">
        <v>8850</v>
      </c>
      <c r="AF2041">
        <v>132.34</v>
      </c>
      <c r="AH2041">
        <v>1300002830</v>
      </c>
      <c r="AI2041" t="s">
        <v>8884</v>
      </c>
    </row>
    <row r="2042" spans="1:35" x14ac:dyDescent="0.25">
      <c r="A2042" t="s">
        <v>4</v>
      </c>
      <c r="B2042" t="s">
        <v>1031</v>
      </c>
      <c r="C2042">
        <v>2007</v>
      </c>
      <c r="D2042">
        <v>3000</v>
      </c>
      <c r="E2042">
        <v>400004610</v>
      </c>
      <c r="F2042">
        <v>300001135</v>
      </c>
      <c r="G2042">
        <v>0</v>
      </c>
      <c r="H2042" t="s">
        <v>1096</v>
      </c>
      <c r="I2042" t="s">
        <v>1095</v>
      </c>
      <c r="J2042">
        <v>4800001165</v>
      </c>
      <c r="K2042" t="s">
        <v>1095</v>
      </c>
      <c r="L2042">
        <v>3000045144</v>
      </c>
      <c r="M2042" t="s">
        <v>468</v>
      </c>
      <c r="N2042">
        <v>807</v>
      </c>
      <c r="O2042" t="s">
        <v>468</v>
      </c>
      <c r="P2042">
        <v>105329</v>
      </c>
      <c r="Q2042" t="s">
        <v>7866</v>
      </c>
      <c r="R2042" t="s">
        <v>8751</v>
      </c>
      <c r="S2042">
        <v>80</v>
      </c>
      <c r="T2042">
        <v>0</v>
      </c>
      <c r="U2042" s="1">
        <v>6495.22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-561.96</v>
      </c>
      <c r="AD2042">
        <v>8800001227</v>
      </c>
      <c r="AE2042" t="s">
        <v>9067</v>
      </c>
      <c r="AF2042" s="1">
        <v>6495.22</v>
      </c>
      <c r="AH2042">
        <v>1300002830</v>
      </c>
      <c r="AI2042" t="s">
        <v>8884</v>
      </c>
    </row>
    <row r="2043" spans="1:35" x14ac:dyDescent="0.25">
      <c r="A2043" t="s">
        <v>4</v>
      </c>
      <c r="B2043" t="s">
        <v>1031</v>
      </c>
      <c r="C2043">
        <v>2007</v>
      </c>
      <c r="D2043">
        <v>3000</v>
      </c>
      <c r="E2043">
        <v>400004610</v>
      </c>
      <c r="F2043">
        <v>300001135</v>
      </c>
      <c r="G2043">
        <v>0</v>
      </c>
      <c r="H2043" t="s">
        <v>1096</v>
      </c>
      <c r="I2043" t="s">
        <v>1095</v>
      </c>
      <c r="J2043">
        <v>4800001165</v>
      </c>
      <c r="K2043" t="s">
        <v>1095</v>
      </c>
      <c r="L2043">
        <v>3000045163</v>
      </c>
      <c r="M2043" t="s">
        <v>468</v>
      </c>
      <c r="N2043">
        <v>791</v>
      </c>
      <c r="O2043" t="s">
        <v>3568</v>
      </c>
      <c r="P2043">
        <v>105329</v>
      </c>
      <c r="Q2043" t="s">
        <v>7866</v>
      </c>
      <c r="R2043" t="s">
        <v>8752</v>
      </c>
      <c r="S2043">
        <v>24</v>
      </c>
      <c r="T2043">
        <v>0</v>
      </c>
      <c r="U2043" s="1">
        <v>1577.05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-77.459999999999994</v>
      </c>
      <c r="AD2043">
        <v>8800001853</v>
      </c>
      <c r="AE2043" t="s">
        <v>8850</v>
      </c>
      <c r="AF2043" s="1">
        <v>1577.05</v>
      </c>
      <c r="AH2043">
        <v>1300002830</v>
      </c>
      <c r="AI2043" t="s">
        <v>8884</v>
      </c>
    </row>
    <row r="2044" spans="1:35" x14ac:dyDescent="0.25">
      <c r="A2044" t="s">
        <v>4</v>
      </c>
      <c r="B2044" t="s">
        <v>1031</v>
      </c>
      <c r="C2044">
        <v>2007</v>
      </c>
      <c r="D2044">
        <v>3000</v>
      </c>
      <c r="E2044">
        <v>400004610</v>
      </c>
      <c r="F2044">
        <v>300001135</v>
      </c>
      <c r="G2044">
        <v>0</v>
      </c>
      <c r="H2044" t="s">
        <v>1096</v>
      </c>
      <c r="I2044" t="s">
        <v>1095</v>
      </c>
      <c r="J2044">
        <v>4800001165</v>
      </c>
      <c r="K2044" t="s">
        <v>1095</v>
      </c>
      <c r="L2044">
        <v>3000045450</v>
      </c>
      <c r="M2044" t="s">
        <v>468</v>
      </c>
      <c r="N2044">
        <v>813</v>
      </c>
      <c r="O2044" t="s">
        <v>468</v>
      </c>
      <c r="P2044">
        <v>105329</v>
      </c>
      <c r="Q2044" t="s">
        <v>7866</v>
      </c>
      <c r="R2044" t="s">
        <v>9034</v>
      </c>
      <c r="S2044">
        <v>6</v>
      </c>
      <c r="T2044">
        <v>0</v>
      </c>
      <c r="U2044" s="1">
        <v>6109.53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-869.62</v>
      </c>
      <c r="AD2044">
        <v>8800002592</v>
      </c>
      <c r="AE2044" t="s">
        <v>4122</v>
      </c>
      <c r="AF2044" s="1">
        <v>6109.53</v>
      </c>
      <c r="AH2044">
        <v>1300005321</v>
      </c>
      <c r="AI2044" t="s">
        <v>8827</v>
      </c>
    </row>
    <row r="2045" spans="1:35" x14ac:dyDescent="0.25">
      <c r="A2045" t="s">
        <v>4</v>
      </c>
      <c r="B2045" t="s">
        <v>1031</v>
      </c>
      <c r="C2045">
        <v>2007</v>
      </c>
      <c r="D2045">
        <v>3000</v>
      </c>
      <c r="E2045">
        <v>400004610</v>
      </c>
      <c r="F2045">
        <v>300001135</v>
      </c>
      <c r="G2045">
        <v>0</v>
      </c>
      <c r="H2045" t="s">
        <v>1096</v>
      </c>
      <c r="I2045" t="s">
        <v>1095</v>
      </c>
      <c r="J2045">
        <v>4800001165</v>
      </c>
      <c r="K2045" t="s">
        <v>1095</v>
      </c>
      <c r="L2045">
        <v>3000045449</v>
      </c>
      <c r="M2045" t="s">
        <v>468</v>
      </c>
      <c r="N2045">
        <v>810</v>
      </c>
      <c r="O2045" t="s">
        <v>468</v>
      </c>
      <c r="P2045">
        <v>105329</v>
      </c>
      <c r="Q2045" t="s">
        <v>7866</v>
      </c>
      <c r="R2045" t="s">
        <v>8751</v>
      </c>
      <c r="S2045">
        <v>32</v>
      </c>
      <c r="T2045">
        <v>0</v>
      </c>
      <c r="U2045" s="1">
        <v>3623.19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-594.4</v>
      </c>
      <c r="AD2045">
        <v>8800001184</v>
      </c>
      <c r="AE2045" t="s">
        <v>9067</v>
      </c>
      <c r="AF2045" s="1">
        <v>3623.19</v>
      </c>
      <c r="AH2045">
        <v>1300005321</v>
      </c>
      <c r="AI2045" t="s">
        <v>8827</v>
      </c>
    </row>
    <row r="2046" spans="1:35" x14ac:dyDescent="0.25">
      <c r="A2046" t="s">
        <v>4</v>
      </c>
      <c r="B2046" t="s">
        <v>1031</v>
      </c>
      <c r="C2046">
        <v>2007</v>
      </c>
      <c r="D2046">
        <v>3000</v>
      </c>
      <c r="E2046">
        <v>400004610</v>
      </c>
      <c r="F2046">
        <v>300001135</v>
      </c>
      <c r="G2046">
        <v>0</v>
      </c>
      <c r="H2046" t="s">
        <v>1096</v>
      </c>
      <c r="I2046" t="s">
        <v>1095</v>
      </c>
      <c r="J2046">
        <v>4800001165</v>
      </c>
      <c r="K2046" t="s">
        <v>1095</v>
      </c>
      <c r="L2046">
        <v>3000045138</v>
      </c>
      <c r="M2046" t="s">
        <v>468</v>
      </c>
      <c r="N2046">
        <v>776</v>
      </c>
      <c r="O2046" t="s">
        <v>4106</v>
      </c>
      <c r="P2046">
        <v>105329</v>
      </c>
      <c r="Q2046" t="s">
        <v>7866</v>
      </c>
      <c r="R2046" t="s">
        <v>8751</v>
      </c>
      <c r="S2046">
        <v>48</v>
      </c>
      <c r="T2046">
        <v>0</v>
      </c>
      <c r="U2046" s="1">
        <v>3897.14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-561.96</v>
      </c>
      <c r="AD2046">
        <v>8800001227</v>
      </c>
      <c r="AE2046" t="s">
        <v>9067</v>
      </c>
      <c r="AF2046" s="1">
        <v>3897.14</v>
      </c>
      <c r="AH2046">
        <v>1300002830</v>
      </c>
      <c r="AI2046" t="s">
        <v>8884</v>
      </c>
    </row>
    <row r="2047" spans="1:35" x14ac:dyDescent="0.25">
      <c r="A2047" t="s">
        <v>4</v>
      </c>
      <c r="B2047" t="s">
        <v>1031</v>
      </c>
      <c r="C2047">
        <v>2007</v>
      </c>
      <c r="D2047">
        <v>3000</v>
      </c>
      <c r="E2047">
        <v>400004610</v>
      </c>
      <c r="F2047">
        <v>300001135</v>
      </c>
      <c r="G2047">
        <v>0</v>
      </c>
      <c r="H2047" t="s">
        <v>1096</v>
      </c>
      <c r="I2047" t="s">
        <v>1095</v>
      </c>
      <c r="J2047">
        <v>4800001165</v>
      </c>
      <c r="K2047" t="s">
        <v>1095</v>
      </c>
      <c r="L2047">
        <v>3000045137</v>
      </c>
      <c r="M2047" t="s">
        <v>468</v>
      </c>
      <c r="N2047">
        <v>775</v>
      </c>
      <c r="O2047" t="s">
        <v>4106</v>
      </c>
      <c r="P2047">
        <v>105329</v>
      </c>
      <c r="Q2047" t="s">
        <v>7866</v>
      </c>
      <c r="R2047" t="s">
        <v>8751</v>
      </c>
      <c r="S2047">
        <v>48</v>
      </c>
      <c r="T2047">
        <v>0</v>
      </c>
      <c r="U2047" s="1">
        <v>3897.14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-561.96</v>
      </c>
      <c r="AD2047">
        <v>8800001227</v>
      </c>
      <c r="AE2047" t="s">
        <v>9067</v>
      </c>
      <c r="AF2047" s="1">
        <v>3897.14</v>
      </c>
      <c r="AH2047">
        <v>1300002830</v>
      </c>
      <c r="AI2047" t="s">
        <v>8884</v>
      </c>
    </row>
    <row r="2048" spans="1:35" x14ac:dyDescent="0.25">
      <c r="A2048" t="s">
        <v>4</v>
      </c>
      <c r="B2048" t="s">
        <v>1031</v>
      </c>
      <c r="C2048">
        <v>2008</v>
      </c>
      <c r="D2048">
        <v>3000</v>
      </c>
      <c r="E2048">
        <v>400004610</v>
      </c>
      <c r="F2048">
        <v>300001135</v>
      </c>
      <c r="G2048">
        <v>0</v>
      </c>
      <c r="H2048" t="s">
        <v>1096</v>
      </c>
      <c r="I2048" t="s">
        <v>1095</v>
      </c>
      <c r="J2048">
        <v>4800001165</v>
      </c>
      <c r="K2048" t="s">
        <v>1095</v>
      </c>
      <c r="L2048">
        <v>3000000659</v>
      </c>
      <c r="M2048" t="s">
        <v>8850</v>
      </c>
      <c r="N2048">
        <v>811</v>
      </c>
      <c r="O2048" t="s">
        <v>468</v>
      </c>
      <c r="P2048">
        <v>105329</v>
      </c>
      <c r="Q2048" t="s">
        <v>7866</v>
      </c>
      <c r="R2048" t="s">
        <v>9069</v>
      </c>
      <c r="S2048">
        <v>6</v>
      </c>
      <c r="T2048">
        <v>0</v>
      </c>
      <c r="U2048" s="1">
        <v>4729.1499999999996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-681.92</v>
      </c>
      <c r="AD2048">
        <v>8800001592</v>
      </c>
      <c r="AE2048" t="s">
        <v>8850</v>
      </c>
      <c r="AF2048" s="1">
        <v>4729.1499999999996</v>
      </c>
      <c r="AH2048">
        <v>1300002830</v>
      </c>
      <c r="AI2048" t="s">
        <v>8884</v>
      </c>
    </row>
    <row r="2049" spans="1:35" x14ac:dyDescent="0.25">
      <c r="A2049" t="s">
        <v>4</v>
      </c>
      <c r="B2049" t="s">
        <v>1031</v>
      </c>
      <c r="C2049">
        <v>2008</v>
      </c>
      <c r="D2049">
        <v>3000</v>
      </c>
      <c r="E2049">
        <v>400004610</v>
      </c>
      <c r="F2049">
        <v>300001135</v>
      </c>
      <c r="G2049">
        <v>0</v>
      </c>
      <c r="H2049" t="s">
        <v>1096</v>
      </c>
      <c r="I2049" t="s">
        <v>1095</v>
      </c>
      <c r="J2049">
        <v>4800001165</v>
      </c>
      <c r="K2049" t="s">
        <v>1095</v>
      </c>
      <c r="L2049">
        <v>3000000659</v>
      </c>
      <c r="M2049" t="s">
        <v>8850</v>
      </c>
      <c r="N2049">
        <v>811</v>
      </c>
      <c r="O2049" t="s">
        <v>468</v>
      </c>
      <c r="P2049">
        <v>105329</v>
      </c>
      <c r="Q2049" t="s">
        <v>7866</v>
      </c>
      <c r="R2049" t="s">
        <v>9070</v>
      </c>
      <c r="S2049">
        <v>10</v>
      </c>
      <c r="T2049">
        <v>0</v>
      </c>
      <c r="U2049" s="1">
        <v>7881.92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 s="1">
        <v>-1136.54</v>
      </c>
      <c r="AD2049">
        <v>8800001592</v>
      </c>
      <c r="AE2049" t="s">
        <v>8850</v>
      </c>
      <c r="AF2049" s="1">
        <v>7881.92</v>
      </c>
      <c r="AH2049">
        <v>1300002830</v>
      </c>
      <c r="AI2049" t="s">
        <v>8884</v>
      </c>
    </row>
    <row r="2050" spans="1:35" x14ac:dyDescent="0.25">
      <c r="A2050" t="s">
        <v>4</v>
      </c>
      <c r="B2050" t="s">
        <v>1031</v>
      </c>
      <c r="C2050">
        <v>2008</v>
      </c>
      <c r="D2050">
        <v>3000</v>
      </c>
      <c r="E2050">
        <v>400004610</v>
      </c>
      <c r="F2050">
        <v>300001135</v>
      </c>
      <c r="G2050">
        <v>0</v>
      </c>
      <c r="H2050" t="s">
        <v>1096</v>
      </c>
      <c r="I2050" t="s">
        <v>1095</v>
      </c>
      <c r="J2050">
        <v>4800001165</v>
      </c>
      <c r="K2050" t="s">
        <v>1095</v>
      </c>
      <c r="L2050">
        <v>3000000659</v>
      </c>
      <c r="M2050" t="s">
        <v>8850</v>
      </c>
      <c r="N2050">
        <v>811</v>
      </c>
      <c r="O2050" t="s">
        <v>468</v>
      </c>
      <c r="P2050">
        <v>105329</v>
      </c>
      <c r="Q2050" t="s">
        <v>7866</v>
      </c>
      <c r="R2050" t="s">
        <v>9031</v>
      </c>
      <c r="S2050">
        <v>2</v>
      </c>
      <c r="T2050">
        <v>0</v>
      </c>
      <c r="U2050" s="1">
        <v>1576.38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-227.3</v>
      </c>
      <c r="AD2050">
        <v>8800001592</v>
      </c>
      <c r="AE2050" t="s">
        <v>8850</v>
      </c>
      <c r="AF2050" s="1">
        <v>1576.38</v>
      </c>
      <c r="AH2050">
        <v>1300002830</v>
      </c>
      <c r="AI2050" t="s">
        <v>8884</v>
      </c>
    </row>
    <row r="2051" spans="1:35" x14ac:dyDescent="0.25">
      <c r="A2051" t="s">
        <v>4</v>
      </c>
      <c r="B2051" t="s">
        <v>1031</v>
      </c>
      <c r="C2051">
        <v>2008</v>
      </c>
      <c r="D2051">
        <v>3000</v>
      </c>
      <c r="E2051">
        <v>400004610</v>
      </c>
      <c r="F2051">
        <v>300001135</v>
      </c>
      <c r="G2051">
        <v>0</v>
      </c>
      <c r="H2051" t="s">
        <v>1096</v>
      </c>
      <c r="I2051" t="s">
        <v>1095</v>
      </c>
      <c r="J2051">
        <v>4800001165</v>
      </c>
      <c r="K2051" t="s">
        <v>1095</v>
      </c>
      <c r="L2051">
        <v>3000000659</v>
      </c>
      <c r="M2051" t="s">
        <v>8850</v>
      </c>
      <c r="N2051">
        <v>811</v>
      </c>
      <c r="O2051" t="s">
        <v>468</v>
      </c>
      <c r="P2051">
        <v>105329</v>
      </c>
      <c r="Q2051" t="s">
        <v>7866</v>
      </c>
      <c r="R2051" t="s">
        <v>9030</v>
      </c>
      <c r="S2051">
        <v>2</v>
      </c>
      <c r="T2051">
        <v>0</v>
      </c>
      <c r="U2051" s="1">
        <v>1576.38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-227.18</v>
      </c>
      <c r="AD2051">
        <v>8800001592</v>
      </c>
      <c r="AE2051" t="s">
        <v>8850</v>
      </c>
      <c r="AF2051" s="1">
        <v>1576.38</v>
      </c>
      <c r="AH2051">
        <v>1300002830</v>
      </c>
      <c r="AI2051" t="s">
        <v>8884</v>
      </c>
    </row>
    <row r="2052" spans="1:35" x14ac:dyDescent="0.25">
      <c r="A2052" t="s">
        <v>4</v>
      </c>
      <c r="B2052" t="s">
        <v>1031</v>
      </c>
      <c r="C2052">
        <v>2008</v>
      </c>
      <c r="D2052">
        <v>3000</v>
      </c>
      <c r="E2052">
        <v>400004610</v>
      </c>
      <c r="F2052">
        <v>300001135</v>
      </c>
      <c r="G2052">
        <v>0</v>
      </c>
      <c r="H2052" t="s">
        <v>1096</v>
      </c>
      <c r="I2052" t="s">
        <v>1095</v>
      </c>
      <c r="J2052">
        <v>4800001165</v>
      </c>
      <c r="K2052" t="s">
        <v>1095</v>
      </c>
      <c r="L2052">
        <v>3000005213</v>
      </c>
      <c r="M2052" t="s">
        <v>8861</v>
      </c>
      <c r="N2052">
        <v>152</v>
      </c>
      <c r="O2052" t="s">
        <v>8887</v>
      </c>
      <c r="P2052">
        <v>105329</v>
      </c>
      <c r="Q2052" t="s">
        <v>7866</v>
      </c>
      <c r="R2052" t="s">
        <v>9022</v>
      </c>
      <c r="S2052">
        <v>120</v>
      </c>
      <c r="T2052">
        <v>0</v>
      </c>
      <c r="U2052" s="1">
        <v>53357.75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 s="1">
        <v>-7694</v>
      </c>
      <c r="AD2052">
        <v>8800010013</v>
      </c>
      <c r="AE2052" t="s">
        <v>986</v>
      </c>
      <c r="AF2052" s="1">
        <v>53357.75</v>
      </c>
      <c r="AH2052">
        <v>1300011009</v>
      </c>
      <c r="AI2052" t="s">
        <v>1264</v>
      </c>
    </row>
    <row r="2053" spans="1:35" x14ac:dyDescent="0.25">
      <c r="A2053" t="s">
        <v>4</v>
      </c>
      <c r="B2053" t="s">
        <v>1031</v>
      </c>
      <c r="C2053">
        <v>2008</v>
      </c>
      <c r="D2053">
        <v>3000</v>
      </c>
      <c r="E2053">
        <v>400004610</v>
      </c>
      <c r="F2053">
        <v>300001135</v>
      </c>
      <c r="G2053">
        <v>0</v>
      </c>
      <c r="H2053" t="s">
        <v>1096</v>
      </c>
      <c r="I2053" t="s">
        <v>1095</v>
      </c>
      <c r="J2053">
        <v>4800001165</v>
      </c>
      <c r="K2053" t="s">
        <v>1095</v>
      </c>
      <c r="L2053">
        <v>3000005168</v>
      </c>
      <c r="M2053" t="s">
        <v>8861</v>
      </c>
      <c r="N2053">
        <v>153</v>
      </c>
      <c r="O2053" t="s">
        <v>8887</v>
      </c>
      <c r="P2053">
        <v>105329</v>
      </c>
      <c r="Q2053" t="s">
        <v>7866</v>
      </c>
      <c r="R2053" t="s">
        <v>9022</v>
      </c>
      <c r="S2053">
        <v>120</v>
      </c>
      <c r="T2053">
        <v>0</v>
      </c>
      <c r="U2053" s="1">
        <v>53357.75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 s="1">
        <v>-7694</v>
      </c>
      <c r="AD2053">
        <v>8800010011</v>
      </c>
      <c r="AE2053" t="s">
        <v>986</v>
      </c>
      <c r="AF2053" s="1">
        <v>53357.75</v>
      </c>
      <c r="AH2053">
        <v>1300011009</v>
      </c>
      <c r="AI2053" t="s">
        <v>1264</v>
      </c>
    </row>
    <row r="2054" spans="1:35" x14ac:dyDescent="0.25">
      <c r="A2054" t="s">
        <v>4</v>
      </c>
      <c r="B2054" t="s">
        <v>1031</v>
      </c>
      <c r="C2054">
        <v>2008</v>
      </c>
      <c r="D2054">
        <v>3000</v>
      </c>
      <c r="E2054">
        <v>400004610</v>
      </c>
      <c r="F2054">
        <v>300001135</v>
      </c>
      <c r="G2054">
        <v>0</v>
      </c>
      <c r="H2054" t="s">
        <v>1096</v>
      </c>
      <c r="I2054" t="s">
        <v>1095</v>
      </c>
      <c r="J2054">
        <v>4800001165</v>
      </c>
      <c r="K2054" t="s">
        <v>1095</v>
      </c>
      <c r="L2054">
        <v>3000005169</v>
      </c>
      <c r="M2054" t="s">
        <v>8861</v>
      </c>
      <c r="N2054">
        <v>154</v>
      </c>
      <c r="O2054" t="s">
        <v>8887</v>
      </c>
      <c r="P2054">
        <v>105329</v>
      </c>
      <c r="Q2054" t="s">
        <v>7866</v>
      </c>
      <c r="R2054" t="s">
        <v>9022</v>
      </c>
      <c r="S2054">
        <v>120</v>
      </c>
      <c r="T2054">
        <v>0</v>
      </c>
      <c r="U2054" s="1">
        <v>53357.75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 s="1">
        <v>-7694</v>
      </c>
      <c r="AD2054">
        <v>8800010015</v>
      </c>
      <c r="AE2054" t="s">
        <v>986</v>
      </c>
      <c r="AF2054" s="1">
        <v>53357.75</v>
      </c>
      <c r="AH2054">
        <v>1300011009</v>
      </c>
      <c r="AI2054" t="s">
        <v>1264</v>
      </c>
    </row>
    <row r="2055" spans="1:35" x14ac:dyDescent="0.25">
      <c r="A2055" t="s">
        <v>4</v>
      </c>
      <c r="B2055" t="s">
        <v>1031</v>
      </c>
      <c r="C2055">
        <v>2008</v>
      </c>
      <c r="D2055">
        <v>3000</v>
      </c>
      <c r="E2055">
        <v>400004610</v>
      </c>
      <c r="F2055">
        <v>300001135</v>
      </c>
      <c r="G2055">
        <v>0</v>
      </c>
      <c r="H2055" t="s">
        <v>1096</v>
      </c>
      <c r="I2055" t="s">
        <v>1095</v>
      </c>
      <c r="J2055">
        <v>4800001165</v>
      </c>
      <c r="K2055" t="s">
        <v>1095</v>
      </c>
      <c r="L2055">
        <v>3000005173</v>
      </c>
      <c r="M2055" t="s">
        <v>8861</v>
      </c>
      <c r="N2055">
        <v>148</v>
      </c>
      <c r="O2055" t="s">
        <v>9071</v>
      </c>
      <c r="P2055">
        <v>105329</v>
      </c>
      <c r="Q2055" t="s">
        <v>7866</v>
      </c>
      <c r="R2055" t="s">
        <v>8749</v>
      </c>
      <c r="S2055">
        <v>100</v>
      </c>
      <c r="T2055">
        <v>0</v>
      </c>
      <c r="U2055" s="1">
        <v>79289.600000000006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 s="1">
        <v>-11434</v>
      </c>
      <c r="AD2055">
        <v>8800010017</v>
      </c>
      <c r="AE2055" t="s">
        <v>986</v>
      </c>
      <c r="AF2055" s="1">
        <v>79289.600000000006</v>
      </c>
      <c r="AH2055">
        <v>1300011009</v>
      </c>
      <c r="AI2055" t="s">
        <v>1264</v>
      </c>
    </row>
    <row r="2056" spans="1:35" x14ac:dyDescent="0.25">
      <c r="A2056" t="s">
        <v>4</v>
      </c>
      <c r="B2056" t="s">
        <v>1031</v>
      </c>
      <c r="C2056">
        <v>2008</v>
      </c>
      <c r="D2056">
        <v>3000</v>
      </c>
      <c r="E2056">
        <v>400004610</v>
      </c>
      <c r="F2056">
        <v>300001135</v>
      </c>
      <c r="G2056">
        <v>0</v>
      </c>
      <c r="H2056" t="s">
        <v>1096</v>
      </c>
      <c r="I2056" t="s">
        <v>1095</v>
      </c>
      <c r="J2056">
        <v>4800001165</v>
      </c>
      <c r="K2056" t="s">
        <v>1095</v>
      </c>
      <c r="L2056">
        <v>3000005176</v>
      </c>
      <c r="M2056" t="s">
        <v>8861</v>
      </c>
      <c r="N2056">
        <v>149</v>
      </c>
      <c r="O2056" t="s">
        <v>8887</v>
      </c>
      <c r="P2056">
        <v>105329</v>
      </c>
      <c r="Q2056" t="s">
        <v>7866</v>
      </c>
      <c r="R2056" t="s">
        <v>8749</v>
      </c>
      <c r="S2056">
        <v>100</v>
      </c>
      <c r="T2056">
        <v>0</v>
      </c>
      <c r="U2056" s="1">
        <v>79289.600000000006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 s="1">
        <v>-11434</v>
      </c>
      <c r="AD2056">
        <v>8800010023</v>
      </c>
      <c r="AE2056" t="s">
        <v>986</v>
      </c>
      <c r="AF2056" s="1">
        <v>79289.600000000006</v>
      </c>
      <c r="AH2056">
        <v>1300011009</v>
      </c>
      <c r="AI2056" t="s">
        <v>1264</v>
      </c>
    </row>
    <row r="2057" spans="1:35" x14ac:dyDescent="0.25">
      <c r="A2057" t="s">
        <v>4</v>
      </c>
      <c r="B2057" t="s">
        <v>1031</v>
      </c>
      <c r="C2057">
        <v>2008</v>
      </c>
      <c r="D2057">
        <v>3000</v>
      </c>
      <c r="E2057">
        <v>400004610</v>
      </c>
      <c r="F2057">
        <v>300001135</v>
      </c>
      <c r="G2057">
        <v>0</v>
      </c>
      <c r="H2057" t="s">
        <v>1096</v>
      </c>
      <c r="I2057" t="s">
        <v>1095</v>
      </c>
      <c r="J2057">
        <v>4800001165</v>
      </c>
      <c r="K2057" t="s">
        <v>1095</v>
      </c>
      <c r="L2057">
        <v>3000005210</v>
      </c>
      <c r="M2057" t="s">
        <v>8861</v>
      </c>
      <c r="N2057">
        <v>150</v>
      </c>
      <c r="O2057" t="s">
        <v>8887</v>
      </c>
      <c r="P2057">
        <v>105329</v>
      </c>
      <c r="Q2057" t="s">
        <v>7866</v>
      </c>
      <c r="R2057" t="s">
        <v>8749</v>
      </c>
      <c r="S2057">
        <v>51</v>
      </c>
      <c r="T2057">
        <v>0</v>
      </c>
      <c r="U2057" s="1">
        <v>40438.29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 s="1">
        <v>-5831</v>
      </c>
      <c r="AD2057">
        <v>8800010022</v>
      </c>
      <c r="AE2057" t="s">
        <v>986</v>
      </c>
      <c r="AF2057" s="1">
        <v>40438.29</v>
      </c>
      <c r="AH2057">
        <v>3400009704</v>
      </c>
      <c r="AI2057" t="s">
        <v>9072</v>
      </c>
    </row>
    <row r="2058" spans="1:35" x14ac:dyDescent="0.25">
      <c r="A2058" t="s">
        <v>4</v>
      </c>
      <c r="B2058" t="s">
        <v>1031</v>
      </c>
      <c r="C2058">
        <v>2008</v>
      </c>
      <c r="D2058">
        <v>3000</v>
      </c>
      <c r="E2058">
        <v>400004610</v>
      </c>
      <c r="F2058">
        <v>300001135</v>
      </c>
      <c r="G2058">
        <v>0</v>
      </c>
      <c r="H2058" t="s">
        <v>1096</v>
      </c>
      <c r="I2058" t="s">
        <v>1095</v>
      </c>
      <c r="J2058">
        <v>4800001165</v>
      </c>
      <c r="K2058" t="s">
        <v>1095</v>
      </c>
      <c r="L2058">
        <v>3000005212</v>
      </c>
      <c r="M2058" t="s">
        <v>8861</v>
      </c>
      <c r="N2058">
        <v>151</v>
      </c>
      <c r="O2058" t="s">
        <v>8887</v>
      </c>
      <c r="P2058">
        <v>105329</v>
      </c>
      <c r="Q2058" t="s">
        <v>7866</v>
      </c>
      <c r="R2058" t="s">
        <v>9022</v>
      </c>
      <c r="S2058">
        <v>240</v>
      </c>
      <c r="T2058">
        <v>0</v>
      </c>
      <c r="U2058" s="1">
        <v>106715.51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 s="1">
        <v>-15388</v>
      </c>
      <c r="AD2058">
        <v>8800010009</v>
      </c>
      <c r="AE2058" t="s">
        <v>986</v>
      </c>
      <c r="AF2058" s="1">
        <v>106715.51</v>
      </c>
      <c r="AH2058">
        <v>1300011009</v>
      </c>
      <c r="AI2058" t="s">
        <v>1264</v>
      </c>
    </row>
    <row r="2059" spans="1:35" x14ac:dyDescent="0.25">
      <c r="A2059" t="s">
        <v>4</v>
      </c>
      <c r="B2059" t="s">
        <v>1031</v>
      </c>
      <c r="C2059">
        <v>2008</v>
      </c>
      <c r="D2059">
        <v>3000</v>
      </c>
      <c r="E2059">
        <v>400004610</v>
      </c>
      <c r="F2059">
        <v>300001135</v>
      </c>
      <c r="G2059">
        <v>0</v>
      </c>
      <c r="H2059" t="s">
        <v>1096</v>
      </c>
      <c r="I2059" t="s">
        <v>1095</v>
      </c>
      <c r="J2059">
        <v>4800001165</v>
      </c>
      <c r="K2059" t="s">
        <v>1095</v>
      </c>
      <c r="L2059">
        <v>3000005215</v>
      </c>
      <c r="M2059" t="s">
        <v>8861</v>
      </c>
      <c r="N2059">
        <v>147</v>
      </c>
      <c r="O2059" t="s">
        <v>8887</v>
      </c>
      <c r="P2059">
        <v>105329</v>
      </c>
      <c r="Q2059" t="s">
        <v>7866</v>
      </c>
      <c r="R2059" t="s">
        <v>8749</v>
      </c>
      <c r="S2059">
        <v>100</v>
      </c>
      <c r="T2059">
        <v>0</v>
      </c>
      <c r="U2059" s="1">
        <v>79289.600000000006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 s="1">
        <v>-11434</v>
      </c>
      <c r="AD2059">
        <v>8800010020</v>
      </c>
      <c r="AE2059" t="s">
        <v>986</v>
      </c>
      <c r="AF2059" s="1">
        <v>79289.600000000006</v>
      </c>
      <c r="AH2059">
        <v>1300011009</v>
      </c>
      <c r="AI2059" t="s">
        <v>1264</v>
      </c>
    </row>
    <row r="2060" spans="1:35" x14ac:dyDescent="0.25">
      <c r="A2060" t="s">
        <v>4</v>
      </c>
      <c r="B2060" t="s">
        <v>1031</v>
      </c>
      <c r="C2060">
        <v>2008</v>
      </c>
      <c r="D2060">
        <v>3000</v>
      </c>
      <c r="E2060">
        <v>400004610</v>
      </c>
      <c r="F2060">
        <v>300001135</v>
      </c>
      <c r="G2060">
        <v>0</v>
      </c>
      <c r="H2060" t="s">
        <v>1096</v>
      </c>
      <c r="I2060" t="s">
        <v>1095</v>
      </c>
      <c r="J2060">
        <v>4800001165</v>
      </c>
      <c r="K2060" t="s">
        <v>1095</v>
      </c>
      <c r="L2060">
        <v>3000005214</v>
      </c>
      <c r="M2060" t="s">
        <v>8861</v>
      </c>
      <c r="N2060">
        <v>146</v>
      </c>
      <c r="O2060" t="s">
        <v>8887</v>
      </c>
      <c r="P2060">
        <v>105329</v>
      </c>
      <c r="Q2060" t="s">
        <v>7866</v>
      </c>
      <c r="R2060" t="s">
        <v>8749</v>
      </c>
      <c r="S2060">
        <v>100</v>
      </c>
      <c r="T2060">
        <v>0</v>
      </c>
      <c r="U2060" s="1">
        <v>79289.600000000006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 s="1">
        <v>-11434</v>
      </c>
      <c r="AD2060">
        <v>8800010019</v>
      </c>
      <c r="AE2060" t="s">
        <v>986</v>
      </c>
      <c r="AF2060" s="1">
        <v>79289.600000000006</v>
      </c>
      <c r="AH2060">
        <v>1300011009</v>
      </c>
      <c r="AI2060" t="s">
        <v>1264</v>
      </c>
    </row>
    <row r="2061" spans="1:35" x14ac:dyDescent="0.25">
      <c r="A2061" t="s">
        <v>4</v>
      </c>
      <c r="B2061" t="s">
        <v>1031</v>
      </c>
      <c r="C2061">
        <v>2008</v>
      </c>
      <c r="D2061">
        <v>3000</v>
      </c>
      <c r="E2061">
        <v>400004610</v>
      </c>
      <c r="F2061">
        <v>300001135</v>
      </c>
      <c r="G2061">
        <v>0</v>
      </c>
      <c r="H2061" t="s">
        <v>1096</v>
      </c>
      <c r="I2061" t="s">
        <v>1095</v>
      </c>
      <c r="J2061">
        <v>4800001165</v>
      </c>
      <c r="K2061" t="s">
        <v>1095</v>
      </c>
      <c r="L2061">
        <v>3000005171</v>
      </c>
      <c r="M2061" t="s">
        <v>8861</v>
      </c>
      <c r="N2061">
        <v>136</v>
      </c>
      <c r="O2061" t="s">
        <v>8887</v>
      </c>
      <c r="P2061">
        <v>105329</v>
      </c>
      <c r="Q2061" t="s">
        <v>7866</v>
      </c>
      <c r="R2061" t="s">
        <v>9022</v>
      </c>
      <c r="S2061">
        <v>205</v>
      </c>
      <c r="T2061">
        <v>0</v>
      </c>
      <c r="U2061" s="1">
        <v>91153.29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 s="1">
        <v>-13144</v>
      </c>
      <c r="AD2061">
        <v>8800010014</v>
      </c>
      <c r="AE2061" t="s">
        <v>986</v>
      </c>
      <c r="AF2061" s="1">
        <v>91153.29</v>
      </c>
      <c r="AH2061">
        <v>1300011009</v>
      </c>
      <c r="AI2061" t="s">
        <v>1264</v>
      </c>
    </row>
    <row r="2062" spans="1:35" x14ac:dyDescent="0.25">
      <c r="A2062" t="s">
        <v>4</v>
      </c>
      <c r="B2062" t="s">
        <v>1031</v>
      </c>
      <c r="C2062">
        <v>2008</v>
      </c>
      <c r="D2062">
        <v>3000</v>
      </c>
      <c r="E2062">
        <v>400004610</v>
      </c>
      <c r="F2062">
        <v>300001135</v>
      </c>
      <c r="G2062">
        <v>0</v>
      </c>
      <c r="H2062" t="s">
        <v>1096</v>
      </c>
      <c r="I2062" t="s">
        <v>1095</v>
      </c>
      <c r="J2062">
        <v>4800001165</v>
      </c>
      <c r="K2062" t="s">
        <v>1095</v>
      </c>
      <c r="L2062">
        <v>3000005691</v>
      </c>
      <c r="M2062" t="s">
        <v>1077</v>
      </c>
      <c r="N2062">
        <v>130</v>
      </c>
      <c r="O2062" t="s">
        <v>2082</v>
      </c>
      <c r="P2062">
        <v>105329</v>
      </c>
      <c r="Q2062" t="s">
        <v>7866</v>
      </c>
      <c r="R2062" t="s">
        <v>9034</v>
      </c>
      <c r="S2062">
        <v>13</v>
      </c>
      <c r="T2062">
        <v>0</v>
      </c>
      <c r="U2062" s="1">
        <v>10307.74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 s="1">
        <v>-1486.34</v>
      </c>
      <c r="AD2062">
        <v>8800011842</v>
      </c>
      <c r="AE2062" t="s">
        <v>1077</v>
      </c>
      <c r="AF2062" s="1">
        <v>10307.74</v>
      </c>
      <c r="AH2062">
        <v>1300011009</v>
      </c>
      <c r="AI2062" t="s">
        <v>1264</v>
      </c>
    </row>
    <row r="2063" spans="1:35" x14ac:dyDescent="0.25">
      <c r="A2063" t="s">
        <v>4</v>
      </c>
      <c r="B2063" t="s">
        <v>1031</v>
      </c>
      <c r="C2063">
        <v>2008</v>
      </c>
      <c r="D2063">
        <v>3000</v>
      </c>
      <c r="E2063">
        <v>400004610</v>
      </c>
      <c r="F2063">
        <v>300001135</v>
      </c>
      <c r="G2063">
        <v>0</v>
      </c>
      <c r="H2063" t="s">
        <v>1096</v>
      </c>
      <c r="I2063" t="s">
        <v>1095</v>
      </c>
      <c r="J2063">
        <v>4800001165</v>
      </c>
      <c r="K2063" t="s">
        <v>1095</v>
      </c>
      <c r="L2063">
        <v>3000005691</v>
      </c>
      <c r="M2063" t="s">
        <v>1077</v>
      </c>
      <c r="N2063">
        <v>130</v>
      </c>
      <c r="O2063" t="s">
        <v>2082</v>
      </c>
      <c r="P2063">
        <v>105329</v>
      </c>
      <c r="Q2063" t="s">
        <v>7866</v>
      </c>
      <c r="R2063" t="s">
        <v>8749</v>
      </c>
      <c r="S2063">
        <v>3</v>
      </c>
      <c r="T2063">
        <v>0</v>
      </c>
      <c r="U2063" s="1">
        <v>2733.04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-394.1</v>
      </c>
      <c r="AD2063">
        <v>8800011842</v>
      </c>
      <c r="AE2063" t="s">
        <v>1077</v>
      </c>
      <c r="AF2063" s="1">
        <v>2733.04</v>
      </c>
      <c r="AH2063">
        <v>1300011009</v>
      </c>
      <c r="AI2063" t="s">
        <v>1264</v>
      </c>
    </row>
    <row r="2064" spans="1:35" x14ac:dyDescent="0.25">
      <c r="A2064" t="s">
        <v>4</v>
      </c>
      <c r="B2064" t="s">
        <v>1031</v>
      </c>
      <c r="C2064">
        <v>2008</v>
      </c>
      <c r="D2064">
        <v>3000</v>
      </c>
      <c r="E2064">
        <v>400004610</v>
      </c>
      <c r="F2064">
        <v>300001135</v>
      </c>
      <c r="G2064">
        <v>0</v>
      </c>
      <c r="H2064" t="s">
        <v>1096</v>
      </c>
      <c r="I2064" t="s">
        <v>1095</v>
      </c>
      <c r="J2064">
        <v>4800001165</v>
      </c>
      <c r="K2064" t="s">
        <v>1095</v>
      </c>
      <c r="L2064">
        <v>3000005691</v>
      </c>
      <c r="M2064" t="s">
        <v>1077</v>
      </c>
      <c r="N2064">
        <v>130</v>
      </c>
      <c r="O2064" t="s">
        <v>2082</v>
      </c>
      <c r="P2064">
        <v>105329</v>
      </c>
      <c r="Q2064" t="s">
        <v>7866</v>
      </c>
      <c r="R2064" t="s">
        <v>9057</v>
      </c>
      <c r="S2064">
        <v>22</v>
      </c>
      <c r="T2064">
        <v>0</v>
      </c>
      <c r="U2064" s="1">
        <v>16581.68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 s="1">
        <v>-2391.2800000000002</v>
      </c>
      <c r="AD2064">
        <v>8800011842</v>
      </c>
      <c r="AE2064" t="s">
        <v>1077</v>
      </c>
      <c r="AF2064" s="1">
        <v>16581.68</v>
      </c>
      <c r="AH2064">
        <v>1300011009</v>
      </c>
      <c r="AI2064" t="s">
        <v>1264</v>
      </c>
    </row>
    <row r="2065" spans="1:35" x14ac:dyDescent="0.25">
      <c r="A2065" t="s">
        <v>4</v>
      </c>
      <c r="B2065" t="s">
        <v>1031</v>
      </c>
      <c r="C2065">
        <v>2008</v>
      </c>
      <c r="D2065">
        <v>3000</v>
      </c>
      <c r="E2065">
        <v>400004610</v>
      </c>
      <c r="F2065">
        <v>300001135</v>
      </c>
      <c r="G2065">
        <v>0</v>
      </c>
      <c r="H2065" t="s">
        <v>1096</v>
      </c>
      <c r="I2065" t="s">
        <v>1095</v>
      </c>
      <c r="J2065">
        <v>4800001165</v>
      </c>
      <c r="K2065" t="s">
        <v>1095</v>
      </c>
      <c r="L2065">
        <v>3000005691</v>
      </c>
      <c r="M2065" t="s">
        <v>1077</v>
      </c>
      <c r="N2065">
        <v>130</v>
      </c>
      <c r="O2065" t="s">
        <v>2082</v>
      </c>
      <c r="P2065">
        <v>105329</v>
      </c>
      <c r="Q2065" t="s">
        <v>7866</v>
      </c>
      <c r="R2065" t="s">
        <v>9030</v>
      </c>
      <c r="S2065">
        <v>6</v>
      </c>
      <c r="T2065">
        <v>0</v>
      </c>
      <c r="U2065" s="1">
        <v>4757.42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-686</v>
      </c>
      <c r="AD2065">
        <v>8800011842</v>
      </c>
      <c r="AE2065" t="s">
        <v>1077</v>
      </c>
      <c r="AF2065" s="1">
        <v>4757.42</v>
      </c>
      <c r="AH2065">
        <v>1300011009</v>
      </c>
      <c r="AI2065" t="s">
        <v>1264</v>
      </c>
    </row>
    <row r="2066" spans="1:35" x14ac:dyDescent="0.25">
      <c r="A2066" t="s">
        <v>4</v>
      </c>
      <c r="B2066" t="s">
        <v>1031</v>
      </c>
      <c r="C2066">
        <v>2008</v>
      </c>
      <c r="D2066">
        <v>3000</v>
      </c>
      <c r="E2066">
        <v>400004610</v>
      </c>
      <c r="F2066">
        <v>300001135</v>
      </c>
      <c r="G2066">
        <v>0</v>
      </c>
      <c r="H2066" t="s">
        <v>1096</v>
      </c>
      <c r="I2066" t="s">
        <v>1095</v>
      </c>
      <c r="J2066">
        <v>4800001165</v>
      </c>
      <c r="K2066" t="s">
        <v>1095</v>
      </c>
      <c r="L2066">
        <v>3000005691</v>
      </c>
      <c r="M2066" t="s">
        <v>1077</v>
      </c>
      <c r="N2066">
        <v>130</v>
      </c>
      <c r="O2066" t="s">
        <v>2082</v>
      </c>
      <c r="P2066">
        <v>105329</v>
      </c>
      <c r="Q2066" t="s">
        <v>7866</v>
      </c>
      <c r="R2066" t="s">
        <v>9073</v>
      </c>
      <c r="S2066">
        <v>23</v>
      </c>
      <c r="T2066">
        <v>0</v>
      </c>
      <c r="U2066" s="1">
        <v>20955.150000000001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 s="1">
        <v>-3021.72</v>
      </c>
      <c r="AD2066">
        <v>8800011842</v>
      </c>
      <c r="AE2066" t="s">
        <v>1077</v>
      </c>
      <c r="AF2066" s="1">
        <v>20955.150000000001</v>
      </c>
      <c r="AH2066">
        <v>1300011009</v>
      </c>
      <c r="AI2066" t="s">
        <v>1264</v>
      </c>
    </row>
    <row r="2067" spans="1:35" x14ac:dyDescent="0.25">
      <c r="A2067" t="s">
        <v>4</v>
      </c>
      <c r="B2067" t="s">
        <v>1031</v>
      </c>
      <c r="C2067">
        <v>2008</v>
      </c>
      <c r="D2067">
        <v>3000</v>
      </c>
      <c r="E2067">
        <v>400004610</v>
      </c>
      <c r="F2067">
        <v>300001135</v>
      </c>
      <c r="G2067">
        <v>0</v>
      </c>
      <c r="H2067" t="s">
        <v>1096</v>
      </c>
      <c r="I2067" t="s">
        <v>1095</v>
      </c>
      <c r="J2067">
        <v>4800001165</v>
      </c>
      <c r="K2067" t="s">
        <v>1095</v>
      </c>
      <c r="L2067">
        <v>3000005692</v>
      </c>
      <c r="M2067" t="s">
        <v>1077</v>
      </c>
      <c r="N2067">
        <v>135</v>
      </c>
      <c r="O2067" t="s">
        <v>5238</v>
      </c>
      <c r="P2067">
        <v>105329</v>
      </c>
      <c r="Q2067" t="s">
        <v>7866</v>
      </c>
      <c r="R2067" t="s">
        <v>9022</v>
      </c>
      <c r="S2067">
        <v>579</v>
      </c>
      <c r="T2067">
        <v>0</v>
      </c>
      <c r="U2067" s="1">
        <v>126686.83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 s="1">
        <v>-18268</v>
      </c>
      <c r="AD2067">
        <v>8800011843</v>
      </c>
      <c r="AE2067" t="s">
        <v>1077</v>
      </c>
      <c r="AF2067" s="1">
        <v>126686.83</v>
      </c>
      <c r="AH2067">
        <v>1300011009</v>
      </c>
      <c r="AI2067" t="s">
        <v>1264</v>
      </c>
    </row>
    <row r="2068" spans="1:35" x14ac:dyDescent="0.25">
      <c r="A2068" t="s">
        <v>4</v>
      </c>
      <c r="B2068" t="s">
        <v>1031</v>
      </c>
      <c r="C2068">
        <v>2008</v>
      </c>
      <c r="D2068">
        <v>3000</v>
      </c>
      <c r="E2068">
        <v>400004610</v>
      </c>
      <c r="F2068">
        <v>300001135</v>
      </c>
      <c r="G2068">
        <v>0</v>
      </c>
      <c r="H2068" t="s">
        <v>1096</v>
      </c>
      <c r="I2068" t="s">
        <v>1095</v>
      </c>
      <c r="J2068">
        <v>4800001165</v>
      </c>
      <c r="K2068" t="s">
        <v>1095</v>
      </c>
      <c r="L2068">
        <v>3000005907</v>
      </c>
      <c r="M2068" t="s">
        <v>7659</v>
      </c>
      <c r="N2068">
        <v>165</v>
      </c>
      <c r="O2068" t="s">
        <v>8827</v>
      </c>
      <c r="P2068">
        <v>105329</v>
      </c>
      <c r="Q2068" t="s">
        <v>7866</v>
      </c>
      <c r="R2068" t="s">
        <v>9022</v>
      </c>
      <c r="S2068">
        <v>208</v>
      </c>
      <c r="T2068">
        <v>0</v>
      </c>
      <c r="U2068" s="1">
        <v>92487.05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 s="1">
        <v>-13336</v>
      </c>
      <c r="AD2068">
        <v>8800012197</v>
      </c>
      <c r="AE2068" t="s">
        <v>7659</v>
      </c>
      <c r="AF2068" s="1">
        <v>92487.05</v>
      </c>
      <c r="AH2068">
        <v>1300011009</v>
      </c>
      <c r="AI2068" t="s">
        <v>1264</v>
      </c>
    </row>
    <row r="2069" spans="1:35" x14ac:dyDescent="0.25">
      <c r="A2069" t="s">
        <v>4</v>
      </c>
      <c r="B2069" t="s">
        <v>1031</v>
      </c>
      <c r="C2069">
        <v>2008</v>
      </c>
      <c r="D2069">
        <v>3000</v>
      </c>
      <c r="E2069">
        <v>400004610</v>
      </c>
      <c r="F2069">
        <v>300001135</v>
      </c>
      <c r="G2069">
        <v>0</v>
      </c>
      <c r="H2069" t="s">
        <v>1096</v>
      </c>
      <c r="I2069" t="s">
        <v>1095</v>
      </c>
      <c r="J2069">
        <v>4800001165</v>
      </c>
      <c r="K2069" t="s">
        <v>1095</v>
      </c>
      <c r="L2069">
        <v>3000005914</v>
      </c>
      <c r="M2069" t="s">
        <v>7659</v>
      </c>
      <c r="N2069">
        <v>169</v>
      </c>
      <c r="O2069" t="s">
        <v>8861</v>
      </c>
      <c r="P2069">
        <v>105329</v>
      </c>
      <c r="Q2069" t="s">
        <v>7866</v>
      </c>
      <c r="R2069" t="s">
        <v>9022</v>
      </c>
      <c r="S2069">
        <v>176</v>
      </c>
      <c r="T2069">
        <v>0</v>
      </c>
      <c r="U2069" s="1">
        <v>78258.27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 s="1">
        <v>-13336</v>
      </c>
      <c r="AD2069">
        <v>8800012197</v>
      </c>
      <c r="AE2069" t="s">
        <v>7659</v>
      </c>
      <c r="AF2069" s="1">
        <v>78258.27</v>
      </c>
      <c r="AH2069">
        <v>1300011009</v>
      </c>
      <c r="AI2069" t="s">
        <v>1264</v>
      </c>
    </row>
    <row r="2070" spans="1:35" x14ac:dyDescent="0.25">
      <c r="A2070" t="s">
        <v>4</v>
      </c>
      <c r="B2070" t="s">
        <v>1031</v>
      </c>
      <c r="C2070">
        <v>2008</v>
      </c>
      <c r="D2070">
        <v>3000</v>
      </c>
      <c r="E2070">
        <v>400004610</v>
      </c>
      <c r="F2070">
        <v>300001135</v>
      </c>
      <c r="G2070">
        <v>0</v>
      </c>
      <c r="H2070" t="s">
        <v>1096</v>
      </c>
      <c r="I2070" t="s">
        <v>1095</v>
      </c>
      <c r="J2070">
        <v>4800001165</v>
      </c>
      <c r="K2070" t="s">
        <v>1095</v>
      </c>
      <c r="L2070">
        <v>3000005909</v>
      </c>
      <c r="M2070" t="s">
        <v>7659</v>
      </c>
      <c r="N2070">
        <v>129</v>
      </c>
      <c r="O2070" t="s">
        <v>2082</v>
      </c>
      <c r="P2070">
        <v>105329</v>
      </c>
      <c r="Q2070" t="s">
        <v>7866</v>
      </c>
      <c r="R2070" t="s">
        <v>8752</v>
      </c>
      <c r="S2070">
        <v>54</v>
      </c>
      <c r="T2070">
        <v>0</v>
      </c>
      <c r="U2070" s="1">
        <v>2765.99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-398.82</v>
      </c>
      <c r="AD2070">
        <v>8800012198</v>
      </c>
      <c r="AE2070" t="s">
        <v>7659</v>
      </c>
      <c r="AF2070" s="1">
        <v>2765.99</v>
      </c>
      <c r="AH2070">
        <v>1300011009</v>
      </c>
      <c r="AI2070" t="s">
        <v>1264</v>
      </c>
    </row>
    <row r="2071" spans="1:35" x14ac:dyDescent="0.25">
      <c r="A2071" t="s">
        <v>4</v>
      </c>
      <c r="B2071" t="s">
        <v>1031</v>
      </c>
      <c r="C2071">
        <v>2008</v>
      </c>
      <c r="D2071">
        <v>3000</v>
      </c>
      <c r="E2071">
        <v>400004610</v>
      </c>
      <c r="F2071">
        <v>300001135</v>
      </c>
      <c r="G2071">
        <v>0</v>
      </c>
      <c r="H2071" t="s">
        <v>1096</v>
      </c>
      <c r="I2071" t="s">
        <v>1095</v>
      </c>
      <c r="J2071">
        <v>4800001165</v>
      </c>
      <c r="K2071" t="s">
        <v>1095</v>
      </c>
      <c r="L2071">
        <v>3000005909</v>
      </c>
      <c r="M2071" t="s">
        <v>7659</v>
      </c>
      <c r="N2071">
        <v>129</v>
      </c>
      <c r="O2071" t="s">
        <v>2082</v>
      </c>
      <c r="P2071">
        <v>105329</v>
      </c>
      <c r="Q2071" t="s">
        <v>7866</v>
      </c>
      <c r="R2071" t="s">
        <v>8751</v>
      </c>
      <c r="S2071">
        <v>192</v>
      </c>
      <c r="T2071">
        <v>0</v>
      </c>
      <c r="U2071" s="1">
        <v>11555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 s="1">
        <v>-1667.02</v>
      </c>
      <c r="AD2071">
        <v>8800012198</v>
      </c>
      <c r="AE2071" t="s">
        <v>7659</v>
      </c>
      <c r="AF2071" s="1">
        <v>11555</v>
      </c>
      <c r="AH2071">
        <v>1300011009</v>
      </c>
      <c r="AI2071" t="s">
        <v>1264</v>
      </c>
    </row>
    <row r="2072" spans="1:35" x14ac:dyDescent="0.25">
      <c r="A2072" t="s">
        <v>4</v>
      </c>
      <c r="B2072" t="s">
        <v>1031</v>
      </c>
      <c r="C2072">
        <v>2008</v>
      </c>
      <c r="D2072">
        <v>3000</v>
      </c>
      <c r="E2072">
        <v>400004610</v>
      </c>
      <c r="F2072">
        <v>300001135</v>
      </c>
      <c r="G2072">
        <v>0</v>
      </c>
      <c r="H2072" t="s">
        <v>1096</v>
      </c>
      <c r="I2072" t="s">
        <v>1095</v>
      </c>
      <c r="J2072">
        <v>4800001165</v>
      </c>
      <c r="K2072" t="s">
        <v>1095</v>
      </c>
      <c r="L2072">
        <v>3000005909</v>
      </c>
      <c r="M2072" t="s">
        <v>7659</v>
      </c>
      <c r="N2072">
        <v>129</v>
      </c>
      <c r="O2072" t="s">
        <v>2082</v>
      </c>
      <c r="P2072">
        <v>105329</v>
      </c>
      <c r="Q2072" t="s">
        <v>7866</v>
      </c>
      <c r="R2072" t="s">
        <v>8748</v>
      </c>
      <c r="S2072">
        <v>30</v>
      </c>
      <c r="T2072">
        <v>0</v>
      </c>
      <c r="U2072" s="1">
        <v>32518.6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 s="1">
        <v>-4688.1000000000004</v>
      </c>
      <c r="AD2072">
        <v>8800012198</v>
      </c>
      <c r="AE2072" t="s">
        <v>7659</v>
      </c>
      <c r="AF2072" s="1">
        <v>32518.6</v>
      </c>
      <c r="AH2072">
        <v>1300011009</v>
      </c>
      <c r="AI2072" t="s">
        <v>1264</v>
      </c>
    </row>
    <row r="2073" spans="1:35" x14ac:dyDescent="0.25">
      <c r="A2073" t="s">
        <v>4</v>
      </c>
      <c r="B2073" t="s">
        <v>1031</v>
      </c>
      <c r="C2073">
        <v>2008</v>
      </c>
      <c r="D2073">
        <v>3000</v>
      </c>
      <c r="E2073">
        <v>400004610</v>
      </c>
      <c r="F2073">
        <v>300001135</v>
      </c>
      <c r="G2073">
        <v>0</v>
      </c>
      <c r="H2073" t="s">
        <v>1096</v>
      </c>
      <c r="I2073" t="s">
        <v>1095</v>
      </c>
      <c r="J2073">
        <v>4800001165</v>
      </c>
      <c r="K2073" t="s">
        <v>1095</v>
      </c>
      <c r="L2073">
        <v>3000006091</v>
      </c>
      <c r="M2073" t="s">
        <v>8839</v>
      </c>
      <c r="N2073">
        <v>156</v>
      </c>
      <c r="O2073" t="s">
        <v>7585</v>
      </c>
      <c r="P2073">
        <v>105329</v>
      </c>
      <c r="Q2073" t="s">
        <v>7866</v>
      </c>
      <c r="R2073" t="s">
        <v>9022</v>
      </c>
      <c r="S2073">
        <v>120</v>
      </c>
      <c r="T2073">
        <v>0</v>
      </c>
      <c r="U2073" s="1">
        <v>43718.57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 s="1">
        <v>-6304</v>
      </c>
      <c r="AD2073">
        <v>8800012972</v>
      </c>
      <c r="AE2073" t="s">
        <v>9074</v>
      </c>
      <c r="AF2073" s="1">
        <v>43718.57</v>
      </c>
      <c r="AH2073">
        <v>1300011009</v>
      </c>
      <c r="AI2073" t="s">
        <v>1264</v>
      </c>
    </row>
    <row r="2074" spans="1:35" x14ac:dyDescent="0.25">
      <c r="A2074" t="s">
        <v>4</v>
      </c>
      <c r="B2074" t="s">
        <v>1031</v>
      </c>
      <c r="C2074">
        <v>2008</v>
      </c>
      <c r="D2074">
        <v>3000</v>
      </c>
      <c r="E2074">
        <v>400004610</v>
      </c>
      <c r="F2074">
        <v>300001135</v>
      </c>
      <c r="G2074">
        <v>0</v>
      </c>
      <c r="H2074" t="s">
        <v>1096</v>
      </c>
      <c r="I2074" t="s">
        <v>1095</v>
      </c>
      <c r="J2074">
        <v>4800001165</v>
      </c>
      <c r="K2074" t="s">
        <v>1095</v>
      </c>
      <c r="L2074">
        <v>3000006090</v>
      </c>
      <c r="M2074" t="s">
        <v>8839</v>
      </c>
      <c r="N2074">
        <v>163</v>
      </c>
      <c r="O2074" t="s">
        <v>8827</v>
      </c>
      <c r="P2074">
        <v>105329</v>
      </c>
      <c r="Q2074" t="s">
        <v>7866</v>
      </c>
      <c r="R2074" t="s">
        <v>9022</v>
      </c>
      <c r="S2074">
        <v>200</v>
      </c>
      <c r="T2074">
        <v>0</v>
      </c>
      <c r="U2074" s="1">
        <v>72864.27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 s="1">
        <v>-6304</v>
      </c>
      <c r="AD2074">
        <v>8800012972</v>
      </c>
      <c r="AE2074" t="s">
        <v>9074</v>
      </c>
      <c r="AF2074" s="1">
        <v>72864.27</v>
      </c>
      <c r="AH2074">
        <v>1300011009</v>
      </c>
      <c r="AI2074" t="s">
        <v>1264</v>
      </c>
    </row>
    <row r="2075" spans="1:35" x14ac:dyDescent="0.25">
      <c r="A2075" t="s">
        <v>4</v>
      </c>
      <c r="B2075" t="s">
        <v>1031</v>
      </c>
      <c r="C2075">
        <v>2008</v>
      </c>
      <c r="D2075">
        <v>3000</v>
      </c>
      <c r="E2075">
        <v>400004610</v>
      </c>
      <c r="F2075">
        <v>300001135</v>
      </c>
      <c r="G2075">
        <v>0</v>
      </c>
      <c r="H2075" t="s">
        <v>1096</v>
      </c>
      <c r="I2075" t="s">
        <v>1095</v>
      </c>
      <c r="J2075">
        <v>4800001165</v>
      </c>
      <c r="K2075" t="s">
        <v>1095</v>
      </c>
      <c r="L2075">
        <v>3000006089</v>
      </c>
      <c r="M2075" t="s">
        <v>8839</v>
      </c>
      <c r="N2075">
        <v>128</v>
      </c>
      <c r="O2075" t="s">
        <v>2082</v>
      </c>
      <c r="P2075">
        <v>105329</v>
      </c>
      <c r="Q2075" t="s">
        <v>7866</v>
      </c>
      <c r="R2075" t="s">
        <v>8752</v>
      </c>
      <c r="S2075">
        <v>166</v>
      </c>
      <c r="T2075">
        <v>0</v>
      </c>
      <c r="U2075" s="1">
        <v>9689.2999999999993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 s="1">
        <v>-1397.28</v>
      </c>
      <c r="AD2075">
        <v>8800012975</v>
      </c>
      <c r="AE2075" t="s">
        <v>9074</v>
      </c>
      <c r="AF2075" s="1">
        <v>9689.2999999999993</v>
      </c>
      <c r="AH2075">
        <v>1300011009</v>
      </c>
      <c r="AI2075" t="s">
        <v>1264</v>
      </c>
    </row>
    <row r="2076" spans="1:35" x14ac:dyDescent="0.25">
      <c r="A2076" t="s">
        <v>4</v>
      </c>
      <c r="B2076" t="s">
        <v>1031</v>
      </c>
      <c r="C2076">
        <v>2008</v>
      </c>
      <c r="D2076">
        <v>3000</v>
      </c>
      <c r="E2076">
        <v>400004610</v>
      </c>
      <c r="F2076">
        <v>300001135</v>
      </c>
      <c r="G2076">
        <v>0</v>
      </c>
      <c r="H2076" t="s">
        <v>1096</v>
      </c>
      <c r="I2076" t="s">
        <v>1095</v>
      </c>
      <c r="J2076">
        <v>4800001165</v>
      </c>
      <c r="K2076" t="s">
        <v>1095</v>
      </c>
      <c r="L2076">
        <v>3000006089</v>
      </c>
      <c r="M2076" t="s">
        <v>8839</v>
      </c>
      <c r="N2076">
        <v>128</v>
      </c>
      <c r="O2076" t="s">
        <v>2082</v>
      </c>
      <c r="P2076">
        <v>105329</v>
      </c>
      <c r="Q2076" t="s">
        <v>7866</v>
      </c>
      <c r="R2076" t="s">
        <v>8751</v>
      </c>
      <c r="S2076">
        <v>467</v>
      </c>
      <c r="T2076">
        <v>0</v>
      </c>
      <c r="U2076" s="1">
        <v>31004.79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 s="1">
        <v>-4470.62</v>
      </c>
      <c r="AD2076">
        <v>8800012975</v>
      </c>
      <c r="AE2076" t="s">
        <v>9074</v>
      </c>
      <c r="AF2076" s="1">
        <v>31004.79</v>
      </c>
      <c r="AH2076">
        <v>1300011009</v>
      </c>
      <c r="AI2076" t="s">
        <v>1264</v>
      </c>
    </row>
    <row r="2077" spans="1:35" x14ac:dyDescent="0.25">
      <c r="A2077" t="s">
        <v>4</v>
      </c>
      <c r="B2077" t="s">
        <v>1031</v>
      </c>
      <c r="C2077">
        <v>2008</v>
      </c>
      <c r="D2077">
        <v>3000</v>
      </c>
      <c r="E2077">
        <v>400004610</v>
      </c>
      <c r="F2077">
        <v>300001135</v>
      </c>
      <c r="G2077">
        <v>0</v>
      </c>
      <c r="H2077" t="s">
        <v>1096</v>
      </c>
      <c r="I2077" t="s">
        <v>1095</v>
      </c>
      <c r="J2077">
        <v>4800001165</v>
      </c>
      <c r="K2077" t="s">
        <v>1095</v>
      </c>
      <c r="L2077">
        <v>3000006089</v>
      </c>
      <c r="M2077" t="s">
        <v>8839</v>
      </c>
      <c r="N2077">
        <v>128</v>
      </c>
      <c r="O2077" t="s">
        <v>2082</v>
      </c>
      <c r="P2077">
        <v>105329</v>
      </c>
      <c r="Q2077" t="s">
        <v>7866</v>
      </c>
      <c r="R2077" t="s">
        <v>9023</v>
      </c>
      <c r="S2077">
        <v>190</v>
      </c>
      <c r="T2077">
        <v>0</v>
      </c>
      <c r="U2077" s="1">
        <v>168864.2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 s="1">
        <v>-24349.06</v>
      </c>
      <c r="AD2077">
        <v>8800012975</v>
      </c>
      <c r="AE2077" t="s">
        <v>9074</v>
      </c>
      <c r="AF2077" s="1">
        <v>168864.2</v>
      </c>
      <c r="AH2077">
        <v>1300011009</v>
      </c>
      <c r="AI2077" t="s">
        <v>1264</v>
      </c>
    </row>
    <row r="2078" spans="1:35" x14ac:dyDescent="0.25">
      <c r="A2078" t="s">
        <v>4</v>
      </c>
      <c r="B2078" t="s">
        <v>1031</v>
      </c>
      <c r="C2078">
        <v>2008</v>
      </c>
      <c r="D2078">
        <v>3000</v>
      </c>
      <c r="E2078">
        <v>400004610</v>
      </c>
      <c r="F2078">
        <v>300001135</v>
      </c>
      <c r="G2078">
        <v>0</v>
      </c>
      <c r="H2078" t="s">
        <v>1096</v>
      </c>
      <c r="I2078" t="s">
        <v>1095</v>
      </c>
      <c r="J2078">
        <v>4800001165</v>
      </c>
      <c r="K2078" t="s">
        <v>1095</v>
      </c>
      <c r="L2078">
        <v>3000006343</v>
      </c>
      <c r="M2078" t="s">
        <v>9074</v>
      </c>
      <c r="N2078">
        <v>134</v>
      </c>
      <c r="O2078" t="s">
        <v>5238</v>
      </c>
      <c r="P2078">
        <v>105329</v>
      </c>
      <c r="Q2078" t="s">
        <v>7866</v>
      </c>
      <c r="R2078" t="s">
        <v>8749</v>
      </c>
      <c r="S2078">
        <v>54</v>
      </c>
      <c r="T2078">
        <v>0</v>
      </c>
      <c r="U2078" s="1">
        <v>33618.36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 s="1">
        <v>-4848.42</v>
      </c>
      <c r="AD2078">
        <v>8800012976</v>
      </c>
      <c r="AE2078" t="s">
        <v>9074</v>
      </c>
      <c r="AF2078" s="1">
        <v>33618.36</v>
      </c>
      <c r="AH2078">
        <v>1300011009</v>
      </c>
      <c r="AI2078" t="s">
        <v>1264</v>
      </c>
    </row>
    <row r="2079" spans="1:35" x14ac:dyDescent="0.25">
      <c r="A2079" t="s">
        <v>4</v>
      </c>
      <c r="B2079" t="s">
        <v>1031</v>
      </c>
      <c r="C2079">
        <v>2008</v>
      </c>
      <c r="D2079">
        <v>3000</v>
      </c>
      <c r="E2079">
        <v>400004610</v>
      </c>
      <c r="F2079">
        <v>300001135</v>
      </c>
      <c r="G2079">
        <v>0</v>
      </c>
      <c r="H2079" t="s">
        <v>1096</v>
      </c>
      <c r="I2079" t="s">
        <v>1095</v>
      </c>
      <c r="J2079">
        <v>4800001165</v>
      </c>
      <c r="K2079" t="s">
        <v>1095</v>
      </c>
      <c r="L2079">
        <v>3000006343</v>
      </c>
      <c r="M2079" t="s">
        <v>9074</v>
      </c>
      <c r="N2079">
        <v>134</v>
      </c>
      <c r="O2079" t="s">
        <v>5238</v>
      </c>
      <c r="P2079">
        <v>105329</v>
      </c>
      <c r="Q2079" t="s">
        <v>7866</v>
      </c>
      <c r="R2079" t="s">
        <v>9022</v>
      </c>
      <c r="S2079">
        <v>216</v>
      </c>
      <c r="T2079">
        <v>0</v>
      </c>
      <c r="U2079" s="1">
        <v>57559.88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 s="1">
        <v>-8299.58</v>
      </c>
      <c r="AD2079">
        <v>8800012976</v>
      </c>
      <c r="AE2079" t="s">
        <v>9074</v>
      </c>
      <c r="AF2079" s="1">
        <v>57559.88</v>
      </c>
      <c r="AH2079">
        <v>1300011009</v>
      </c>
      <c r="AI2079" t="s">
        <v>1264</v>
      </c>
    </row>
    <row r="2080" spans="1:35" x14ac:dyDescent="0.25">
      <c r="A2080" t="s">
        <v>4</v>
      </c>
      <c r="B2080" t="s">
        <v>1031</v>
      </c>
      <c r="C2080">
        <v>2008</v>
      </c>
      <c r="D2080">
        <v>3000</v>
      </c>
      <c r="E2080">
        <v>400004610</v>
      </c>
      <c r="F2080">
        <v>300001135</v>
      </c>
      <c r="G2080">
        <v>0</v>
      </c>
      <c r="H2080" t="s">
        <v>1096</v>
      </c>
      <c r="I2080" t="s">
        <v>1095</v>
      </c>
      <c r="J2080">
        <v>4800001165</v>
      </c>
      <c r="K2080" t="s">
        <v>1095</v>
      </c>
      <c r="L2080">
        <v>3000011335</v>
      </c>
      <c r="M2080" t="s">
        <v>8915</v>
      </c>
      <c r="N2080">
        <v>170</v>
      </c>
      <c r="O2080" t="s">
        <v>8861</v>
      </c>
      <c r="P2080">
        <v>105329</v>
      </c>
      <c r="Q2080" t="s">
        <v>7866</v>
      </c>
      <c r="R2080" t="s">
        <v>9022</v>
      </c>
      <c r="S2080">
        <v>196</v>
      </c>
      <c r="T2080" s="1">
        <v>1627346.06</v>
      </c>
      <c r="U2080" s="1">
        <v>79117.350000000006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 s="1">
        <v>-11410</v>
      </c>
      <c r="AD2080">
        <v>8800013071</v>
      </c>
      <c r="AE2080" t="s">
        <v>9074</v>
      </c>
      <c r="AF2080" s="1">
        <v>79117.350000000006</v>
      </c>
      <c r="AH2080">
        <v>1300011009</v>
      </c>
      <c r="AI2080" t="s">
        <v>1264</v>
      </c>
    </row>
    <row r="2081" spans="1:35" x14ac:dyDescent="0.25">
      <c r="A2081" t="s">
        <v>4</v>
      </c>
      <c r="B2081" t="s">
        <v>1031</v>
      </c>
      <c r="C2081">
        <v>2009</v>
      </c>
      <c r="D2081">
        <v>3000</v>
      </c>
      <c r="E2081">
        <v>400009001</v>
      </c>
      <c r="F2081">
        <v>300001135</v>
      </c>
      <c r="G2081">
        <v>1</v>
      </c>
      <c r="H2081" t="s">
        <v>1097</v>
      </c>
      <c r="I2081" t="s">
        <v>9075</v>
      </c>
      <c r="J2081">
        <v>4800000566</v>
      </c>
      <c r="K2081" t="s">
        <v>9075</v>
      </c>
      <c r="L2081">
        <v>3000061780</v>
      </c>
      <c r="M2081" t="s">
        <v>9076</v>
      </c>
      <c r="N2081">
        <v>1847</v>
      </c>
      <c r="O2081" t="s">
        <v>9077</v>
      </c>
      <c r="P2081">
        <v>105329</v>
      </c>
      <c r="Q2081" t="s">
        <v>7866</v>
      </c>
      <c r="R2081" t="s">
        <v>9022</v>
      </c>
      <c r="S2081">
        <v>200</v>
      </c>
      <c r="T2081">
        <v>0</v>
      </c>
      <c r="U2081" s="1">
        <v>71959.44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 s="1">
        <v>-8325</v>
      </c>
      <c r="AD2081">
        <v>8800086421</v>
      </c>
      <c r="AE2081" t="s">
        <v>9078</v>
      </c>
      <c r="AF2081" s="1">
        <v>71959.44</v>
      </c>
      <c r="AH2081">
        <v>3400000980</v>
      </c>
      <c r="AI2081" t="s">
        <v>2095</v>
      </c>
    </row>
    <row r="2082" spans="1:35" x14ac:dyDescent="0.25">
      <c r="A2082" t="s">
        <v>4</v>
      </c>
      <c r="B2082" t="s">
        <v>1031</v>
      </c>
      <c r="C2082">
        <v>2009</v>
      </c>
      <c r="D2082">
        <v>3000</v>
      </c>
      <c r="E2082">
        <v>400009001</v>
      </c>
      <c r="F2082">
        <v>300001135</v>
      </c>
      <c r="G2082">
        <v>1</v>
      </c>
      <c r="H2082" t="s">
        <v>1097</v>
      </c>
      <c r="I2082" t="s">
        <v>9075</v>
      </c>
      <c r="J2082">
        <v>4800000566</v>
      </c>
      <c r="K2082" t="s">
        <v>9075</v>
      </c>
      <c r="L2082">
        <v>3000062480</v>
      </c>
      <c r="M2082" t="s">
        <v>1303</v>
      </c>
      <c r="N2082">
        <v>1906</v>
      </c>
      <c r="O2082" t="s">
        <v>9079</v>
      </c>
      <c r="P2082">
        <v>105329</v>
      </c>
      <c r="Q2082" t="s">
        <v>7866</v>
      </c>
      <c r="R2082" t="s">
        <v>8749</v>
      </c>
      <c r="S2082">
        <v>18</v>
      </c>
      <c r="T2082">
        <v>0</v>
      </c>
      <c r="U2082" s="1">
        <v>11355.83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 s="1">
        <v>-1171</v>
      </c>
      <c r="AD2082">
        <v>8800086163</v>
      </c>
      <c r="AE2082" t="s">
        <v>1303</v>
      </c>
      <c r="AF2082" s="1">
        <v>11355.83</v>
      </c>
      <c r="AH2082">
        <v>3400000980</v>
      </c>
      <c r="AI2082" t="s">
        <v>2095</v>
      </c>
    </row>
    <row r="2083" spans="1:35" x14ac:dyDescent="0.25">
      <c r="A2083" t="s">
        <v>4</v>
      </c>
      <c r="B2083" t="s">
        <v>1031</v>
      </c>
      <c r="C2083">
        <v>2009</v>
      </c>
      <c r="D2083">
        <v>3000</v>
      </c>
      <c r="E2083">
        <v>400009001</v>
      </c>
      <c r="F2083">
        <v>300001135</v>
      </c>
      <c r="G2083">
        <v>1</v>
      </c>
      <c r="H2083" t="s">
        <v>1097</v>
      </c>
      <c r="I2083" t="s">
        <v>9075</v>
      </c>
      <c r="J2083">
        <v>4800000566</v>
      </c>
      <c r="K2083" t="s">
        <v>9075</v>
      </c>
      <c r="L2083">
        <v>3000062480</v>
      </c>
      <c r="M2083" t="s">
        <v>1303</v>
      </c>
      <c r="N2083">
        <v>1906</v>
      </c>
      <c r="O2083" t="s">
        <v>9079</v>
      </c>
      <c r="P2083">
        <v>105329</v>
      </c>
      <c r="Q2083" t="s">
        <v>7866</v>
      </c>
      <c r="R2083" t="s">
        <v>9022</v>
      </c>
      <c r="S2083">
        <v>182</v>
      </c>
      <c r="T2083">
        <v>0</v>
      </c>
      <c r="U2083" s="1">
        <v>65482.5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 s="1">
        <v>-8325</v>
      </c>
      <c r="AD2083">
        <v>8800086421</v>
      </c>
      <c r="AE2083" t="s">
        <v>9078</v>
      </c>
      <c r="AF2083" s="1">
        <v>65482.5</v>
      </c>
      <c r="AH2083">
        <v>3400000980</v>
      </c>
      <c r="AI2083" t="s">
        <v>2095</v>
      </c>
    </row>
    <row r="2084" spans="1:35" x14ac:dyDescent="0.25">
      <c r="A2084" t="s">
        <v>4</v>
      </c>
      <c r="B2084" t="s">
        <v>1031</v>
      </c>
      <c r="C2084">
        <v>2009</v>
      </c>
      <c r="D2084">
        <v>3000</v>
      </c>
      <c r="E2084">
        <v>400009001</v>
      </c>
      <c r="F2084">
        <v>300001135</v>
      </c>
      <c r="G2084">
        <v>1</v>
      </c>
      <c r="H2084" t="s">
        <v>1097</v>
      </c>
      <c r="I2084" t="s">
        <v>9075</v>
      </c>
      <c r="J2084">
        <v>4800000566</v>
      </c>
      <c r="K2084" t="s">
        <v>9075</v>
      </c>
      <c r="L2084">
        <v>3000062619</v>
      </c>
      <c r="M2084" t="s">
        <v>9078</v>
      </c>
      <c r="N2084">
        <v>1981</v>
      </c>
      <c r="O2084" t="s">
        <v>1303</v>
      </c>
      <c r="P2084">
        <v>105329</v>
      </c>
      <c r="Q2084" t="s">
        <v>7866</v>
      </c>
      <c r="R2084" t="s">
        <v>9022</v>
      </c>
      <c r="S2084">
        <v>210</v>
      </c>
      <c r="T2084">
        <v>0</v>
      </c>
      <c r="U2084" s="1">
        <v>75556.28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 s="1">
        <v>-7783</v>
      </c>
      <c r="AD2084">
        <v>8800086439</v>
      </c>
      <c r="AE2084" t="s">
        <v>9078</v>
      </c>
      <c r="AF2084" s="1">
        <v>75556.28</v>
      </c>
      <c r="AH2084">
        <v>3400000980</v>
      </c>
      <c r="AI2084" t="s">
        <v>2095</v>
      </c>
    </row>
    <row r="2085" spans="1:35" x14ac:dyDescent="0.25">
      <c r="A2085" t="s">
        <v>4</v>
      </c>
      <c r="B2085" t="s">
        <v>1031</v>
      </c>
      <c r="C2085">
        <v>2009</v>
      </c>
      <c r="D2085">
        <v>3000</v>
      </c>
      <c r="E2085">
        <v>400009001</v>
      </c>
      <c r="F2085">
        <v>300001135</v>
      </c>
      <c r="G2085">
        <v>1</v>
      </c>
      <c r="H2085" t="s">
        <v>1097</v>
      </c>
      <c r="I2085" t="s">
        <v>9075</v>
      </c>
      <c r="J2085">
        <v>4800000566</v>
      </c>
      <c r="K2085" t="s">
        <v>9075</v>
      </c>
      <c r="L2085">
        <v>3000062597</v>
      </c>
      <c r="M2085" t="s">
        <v>9078</v>
      </c>
      <c r="N2085">
        <v>1905</v>
      </c>
      <c r="O2085" t="s">
        <v>9079</v>
      </c>
      <c r="P2085">
        <v>105329</v>
      </c>
      <c r="Q2085" t="s">
        <v>7866</v>
      </c>
      <c r="R2085" t="s">
        <v>9022</v>
      </c>
      <c r="S2085">
        <v>236</v>
      </c>
      <c r="T2085">
        <v>0</v>
      </c>
      <c r="U2085" s="1">
        <v>80815.97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 s="1">
        <v>-8325</v>
      </c>
      <c r="AD2085">
        <v>8800086421</v>
      </c>
      <c r="AE2085" t="s">
        <v>9078</v>
      </c>
      <c r="AF2085" s="1">
        <v>80815.97</v>
      </c>
      <c r="AH2085">
        <v>3400000980</v>
      </c>
      <c r="AI2085" t="s">
        <v>2095</v>
      </c>
    </row>
    <row r="2086" spans="1:35" x14ac:dyDescent="0.25">
      <c r="A2086" t="s">
        <v>4</v>
      </c>
      <c r="B2086" t="s">
        <v>1031</v>
      </c>
      <c r="C2086">
        <v>2009</v>
      </c>
      <c r="D2086">
        <v>3000</v>
      </c>
      <c r="E2086">
        <v>400009001</v>
      </c>
      <c r="F2086">
        <v>300001135</v>
      </c>
      <c r="G2086">
        <v>1</v>
      </c>
      <c r="H2086" t="s">
        <v>1097</v>
      </c>
      <c r="I2086" t="s">
        <v>9075</v>
      </c>
      <c r="J2086">
        <v>4800000566</v>
      </c>
      <c r="K2086" t="s">
        <v>9075</v>
      </c>
      <c r="L2086">
        <v>3000062597</v>
      </c>
      <c r="M2086" t="s">
        <v>9078</v>
      </c>
      <c r="N2086">
        <v>1905</v>
      </c>
      <c r="O2086" t="s">
        <v>9079</v>
      </c>
      <c r="P2086">
        <v>105329</v>
      </c>
      <c r="Q2086" t="s">
        <v>7866</v>
      </c>
      <c r="R2086" t="s">
        <v>8749</v>
      </c>
      <c r="S2086">
        <v>6</v>
      </c>
      <c r="T2086">
        <v>0</v>
      </c>
      <c r="U2086" s="1">
        <v>4437.17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-457</v>
      </c>
      <c r="AD2086">
        <v>8800086421</v>
      </c>
      <c r="AE2086" t="s">
        <v>9078</v>
      </c>
      <c r="AF2086" s="1">
        <v>4437.17</v>
      </c>
      <c r="AH2086">
        <v>3400000980</v>
      </c>
      <c r="AI2086" t="s">
        <v>2095</v>
      </c>
    </row>
    <row r="2087" spans="1:35" x14ac:dyDescent="0.25">
      <c r="A2087" t="s">
        <v>4</v>
      </c>
      <c r="B2087" t="s">
        <v>1031</v>
      </c>
      <c r="C2087">
        <v>2010</v>
      </c>
      <c r="D2087">
        <v>3000</v>
      </c>
      <c r="E2087">
        <v>400009001</v>
      </c>
      <c r="F2087">
        <v>300001135</v>
      </c>
      <c r="G2087">
        <v>1</v>
      </c>
      <c r="H2087" t="s">
        <v>1097</v>
      </c>
      <c r="I2087" t="s">
        <v>9075</v>
      </c>
      <c r="J2087">
        <v>4800000566</v>
      </c>
      <c r="K2087" t="s">
        <v>9075</v>
      </c>
      <c r="L2087">
        <v>3000001008</v>
      </c>
      <c r="M2087" t="s">
        <v>9080</v>
      </c>
      <c r="N2087">
        <v>46</v>
      </c>
      <c r="O2087" t="s">
        <v>9080</v>
      </c>
      <c r="P2087">
        <v>105329</v>
      </c>
      <c r="Q2087" t="s">
        <v>7866</v>
      </c>
      <c r="R2087" t="s">
        <v>9022</v>
      </c>
      <c r="S2087">
        <v>147</v>
      </c>
      <c r="T2087">
        <v>0</v>
      </c>
      <c r="U2087" s="1">
        <v>71742.19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 s="1">
        <v>-7540</v>
      </c>
      <c r="AD2087">
        <v>8800005756</v>
      </c>
      <c r="AE2087" t="s">
        <v>1315</v>
      </c>
      <c r="AF2087" s="1">
        <v>71742.19</v>
      </c>
      <c r="AH2087">
        <v>3400000980</v>
      </c>
      <c r="AI2087" t="s">
        <v>2095</v>
      </c>
    </row>
    <row r="2088" spans="1:35" x14ac:dyDescent="0.25">
      <c r="A2088" t="s">
        <v>4</v>
      </c>
      <c r="B2088" t="s">
        <v>1031</v>
      </c>
      <c r="C2088">
        <v>2010</v>
      </c>
      <c r="D2088">
        <v>3000</v>
      </c>
      <c r="E2088">
        <v>400009001</v>
      </c>
      <c r="F2088">
        <v>300001135</v>
      </c>
      <c r="G2088">
        <v>1</v>
      </c>
      <c r="H2088" t="s">
        <v>1097</v>
      </c>
      <c r="I2088" t="s">
        <v>9075</v>
      </c>
      <c r="J2088">
        <v>4800000566</v>
      </c>
      <c r="K2088" t="s">
        <v>9075</v>
      </c>
      <c r="L2088">
        <v>3000001007</v>
      </c>
      <c r="M2088" t="s">
        <v>9080</v>
      </c>
      <c r="N2088">
        <v>42</v>
      </c>
      <c r="O2088" t="s">
        <v>5965</v>
      </c>
      <c r="P2088">
        <v>105329</v>
      </c>
      <c r="Q2088" t="s">
        <v>7866</v>
      </c>
      <c r="R2088" t="s">
        <v>9022</v>
      </c>
      <c r="S2088">
        <v>192</v>
      </c>
      <c r="T2088">
        <v>0</v>
      </c>
      <c r="U2088" s="1">
        <v>93704.08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 s="1">
        <v>-7540</v>
      </c>
      <c r="AD2088">
        <v>8800005756</v>
      </c>
      <c r="AE2088" t="s">
        <v>1315</v>
      </c>
      <c r="AF2088" s="1">
        <v>93704.08</v>
      </c>
      <c r="AH2088">
        <v>3400000980</v>
      </c>
      <c r="AI2088" t="s">
        <v>2095</v>
      </c>
    </row>
    <row r="2089" spans="1:35" x14ac:dyDescent="0.25">
      <c r="A2089" t="s">
        <v>4</v>
      </c>
      <c r="B2089" t="s">
        <v>1031</v>
      </c>
      <c r="C2089">
        <v>2010</v>
      </c>
      <c r="D2089">
        <v>3000</v>
      </c>
      <c r="E2089">
        <v>400009001</v>
      </c>
      <c r="F2089">
        <v>300001135</v>
      </c>
      <c r="G2089">
        <v>1</v>
      </c>
      <c r="H2089" t="s">
        <v>1097</v>
      </c>
      <c r="I2089" t="s">
        <v>9075</v>
      </c>
      <c r="J2089">
        <v>4800000566</v>
      </c>
      <c r="K2089" t="s">
        <v>9075</v>
      </c>
      <c r="L2089">
        <v>3000001005</v>
      </c>
      <c r="M2089" t="s">
        <v>9080</v>
      </c>
      <c r="N2089">
        <v>43</v>
      </c>
      <c r="O2089" t="s">
        <v>5965</v>
      </c>
      <c r="P2089">
        <v>105329</v>
      </c>
      <c r="Q2089" t="s">
        <v>7866</v>
      </c>
      <c r="R2089" t="s">
        <v>9022</v>
      </c>
      <c r="S2089">
        <v>192</v>
      </c>
      <c r="T2089">
        <v>0</v>
      </c>
      <c r="U2089" s="1">
        <v>93704.08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 s="1">
        <v>-7540</v>
      </c>
      <c r="AD2089">
        <v>8800005756</v>
      </c>
      <c r="AE2089" t="s">
        <v>1315</v>
      </c>
      <c r="AF2089" s="1">
        <v>93704.08</v>
      </c>
      <c r="AH2089">
        <v>3400000980</v>
      </c>
      <c r="AI2089" t="s">
        <v>2095</v>
      </c>
    </row>
    <row r="2090" spans="1:35" x14ac:dyDescent="0.25">
      <c r="A2090" t="s">
        <v>4</v>
      </c>
      <c r="B2090" t="s">
        <v>1031</v>
      </c>
      <c r="C2090">
        <v>2010</v>
      </c>
      <c r="D2090">
        <v>3000</v>
      </c>
      <c r="E2090">
        <v>400009001</v>
      </c>
      <c r="F2090">
        <v>300001135</v>
      </c>
      <c r="G2090">
        <v>1</v>
      </c>
      <c r="H2090" t="s">
        <v>1097</v>
      </c>
      <c r="I2090" t="s">
        <v>9075</v>
      </c>
      <c r="J2090">
        <v>4800000566</v>
      </c>
      <c r="K2090" t="s">
        <v>9075</v>
      </c>
      <c r="L2090">
        <v>3000001713</v>
      </c>
      <c r="M2090" t="s">
        <v>1310</v>
      </c>
      <c r="N2090">
        <v>73</v>
      </c>
      <c r="O2090" t="s">
        <v>1310</v>
      </c>
      <c r="P2090">
        <v>105329</v>
      </c>
      <c r="Q2090" t="s">
        <v>7866</v>
      </c>
      <c r="R2090" t="s">
        <v>9022</v>
      </c>
      <c r="S2090">
        <v>45</v>
      </c>
      <c r="T2090">
        <v>0</v>
      </c>
      <c r="U2090" s="1">
        <v>21961.64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 s="1">
        <v>-7540</v>
      </c>
      <c r="AD2090">
        <v>8800005756</v>
      </c>
      <c r="AE2090" t="s">
        <v>1315</v>
      </c>
      <c r="AF2090" s="1">
        <v>21961.64</v>
      </c>
      <c r="AH2090">
        <v>3400000980</v>
      </c>
      <c r="AI2090" t="s">
        <v>2095</v>
      </c>
    </row>
    <row r="2091" spans="1:35" x14ac:dyDescent="0.25">
      <c r="A2091" t="s">
        <v>4</v>
      </c>
      <c r="B2091" t="s">
        <v>1031</v>
      </c>
      <c r="C2091">
        <v>2010</v>
      </c>
      <c r="D2091">
        <v>3000</v>
      </c>
      <c r="E2091">
        <v>400009001</v>
      </c>
      <c r="F2091">
        <v>300001135</v>
      </c>
      <c r="G2091">
        <v>1</v>
      </c>
      <c r="H2091" t="s">
        <v>1097</v>
      </c>
      <c r="I2091" t="s">
        <v>9075</v>
      </c>
      <c r="J2091">
        <v>4800000566</v>
      </c>
      <c r="K2091" t="s">
        <v>9075</v>
      </c>
      <c r="L2091">
        <v>3000002164</v>
      </c>
      <c r="M2091" t="s">
        <v>9081</v>
      </c>
      <c r="N2091">
        <v>80</v>
      </c>
      <c r="O2091" t="s">
        <v>1310</v>
      </c>
      <c r="P2091">
        <v>105329</v>
      </c>
      <c r="Q2091" t="s">
        <v>7866</v>
      </c>
      <c r="R2091" t="s">
        <v>9022</v>
      </c>
      <c r="S2091">
        <v>113</v>
      </c>
      <c r="T2091">
        <v>0</v>
      </c>
      <c r="U2091" s="1">
        <v>66511.33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 s="1">
        <v>-9094</v>
      </c>
      <c r="AD2091">
        <v>8800004822</v>
      </c>
      <c r="AE2091" t="s">
        <v>9081</v>
      </c>
      <c r="AF2091" s="1">
        <v>66511.33</v>
      </c>
      <c r="AH2091">
        <v>3400000980</v>
      </c>
      <c r="AI2091" t="s">
        <v>2095</v>
      </c>
    </row>
    <row r="2092" spans="1:35" x14ac:dyDescent="0.25">
      <c r="A2092" t="s">
        <v>4</v>
      </c>
      <c r="B2092" t="s">
        <v>1031</v>
      </c>
      <c r="C2092">
        <v>2010</v>
      </c>
      <c r="D2092">
        <v>3000</v>
      </c>
      <c r="E2092">
        <v>400009001</v>
      </c>
      <c r="F2092">
        <v>300001135</v>
      </c>
      <c r="G2092">
        <v>1</v>
      </c>
      <c r="H2092" t="s">
        <v>1097</v>
      </c>
      <c r="I2092" t="s">
        <v>9075</v>
      </c>
      <c r="J2092">
        <v>4800000566</v>
      </c>
      <c r="K2092" t="s">
        <v>9075</v>
      </c>
      <c r="L2092">
        <v>3000002168</v>
      </c>
      <c r="M2092" t="s">
        <v>9081</v>
      </c>
      <c r="N2092">
        <v>75</v>
      </c>
      <c r="O2092" t="s">
        <v>1310</v>
      </c>
      <c r="P2092">
        <v>105329</v>
      </c>
      <c r="Q2092" t="s">
        <v>7866</v>
      </c>
      <c r="R2092" t="s">
        <v>9022</v>
      </c>
      <c r="S2092">
        <v>138</v>
      </c>
      <c r="T2092">
        <v>0</v>
      </c>
      <c r="U2092" s="1">
        <v>81226.23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 s="1">
        <v>-9094</v>
      </c>
      <c r="AD2092">
        <v>8800004822</v>
      </c>
      <c r="AE2092" t="s">
        <v>9081</v>
      </c>
      <c r="AF2092" s="1">
        <v>81226.23</v>
      </c>
      <c r="AH2092">
        <v>3400000980</v>
      </c>
      <c r="AI2092" t="s">
        <v>2095</v>
      </c>
    </row>
    <row r="2093" spans="1:35" x14ac:dyDescent="0.25">
      <c r="A2093" t="s">
        <v>4</v>
      </c>
      <c r="B2093" t="s">
        <v>1031</v>
      </c>
      <c r="C2093">
        <v>2010</v>
      </c>
      <c r="D2093">
        <v>3000</v>
      </c>
      <c r="E2093">
        <v>400009001</v>
      </c>
      <c r="F2093">
        <v>300001135</v>
      </c>
      <c r="G2093">
        <v>1</v>
      </c>
      <c r="H2093" t="s">
        <v>1097</v>
      </c>
      <c r="I2093" t="s">
        <v>9075</v>
      </c>
      <c r="J2093">
        <v>4800000566</v>
      </c>
      <c r="K2093" t="s">
        <v>9075</v>
      </c>
      <c r="L2093">
        <v>3000003205</v>
      </c>
      <c r="M2093" t="s">
        <v>9082</v>
      </c>
      <c r="N2093">
        <v>40</v>
      </c>
      <c r="O2093" t="s">
        <v>5965</v>
      </c>
      <c r="P2093">
        <v>105329</v>
      </c>
      <c r="Q2093" t="s">
        <v>7866</v>
      </c>
      <c r="R2093" t="s">
        <v>9022</v>
      </c>
      <c r="S2093">
        <v>150</v>
      </c>
      <c r="T2093">
        <v>0</v>
      </c>
      <c r="U2093" s="1">
        <v>73205.490000000005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 s="1">
        <v>-7540</v>
      </c>
      <c r="AD2093">
        <v>8800005756</v>
      </c>
      <c r="AE2093" t="s">
        <v>1315</v>
      </c>
      <c r="AF2093" s="1">
        <v>73205.490000000005</v>
      </c>
      <c r="AH2093">
        <v>3400000980</v>
      </c>
      <c r="AI2093" t="s">
        <v>2095</v>
      </c>
    </row>
    <row r="2094" spans="1:35" x14ac:dyDescent="0.25">
      <c r="A2094" t="s">
        <v>4</v>
      </c>
      <c r="B2094" t="s">
        <v>1031</v>
      </c>
      <c r="C2094">
        <v>2010</v>
      </c>
      <c r="D2094">
        <v>3000</v>
      </c>
      <c r="E2094">
        <v>400009001</v>
      </c>
      <c r="F2094">
        <v>300001135</v>
      </c>
      <c r="G2094">
        <v>1</v>
      </c>
      <c r="H2094" t="s">
        <v>1097</v>
      </c>
      <c r="I2094" t="s">
        <v>9075</v>
      </c>
      <c r="J2094">
        <v>4800000566</v>
      </c>
      <c r="K2094" t="s">
        <v>9075</v>
      </c>
      <c r="L2094">
        <v>3000002171</v>
      </c>
      <c r="M2094" t="s">
        <v>9082</v>
      </c>
      <c r="N2094">
        <v>74</v>
      </c>
      <c r="O2094" t="s">
        <v>1310</v>
      </c>
      <c r="P2094">
        <v>105329</v>
      </c>
      <c r="Q2094" t="s">
        <v>7866</v>
      </c>
      <c r="R2094" t="s">
        <v>9022</v>
      </c>
      <c r="S2094">
        <v>150</v>
      </c>
      <c r="T2094" s="1">
        <v>899951.61</v>
      </c>
      <c r="U2094" s="1">
        <v>88289.38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 s="1">
        <v>-9094</v>
      </c>
      <c r="AD2094">
        <v>8800004822</v>
      </c>
      <c r="AE2094" t="s">
        <v>9081</v>
      </c>
      <c r="AF2094" s="1">
        <v>88289.38</v>
      </c>
      <c r="AH2094">
        <v>3400000980</v>
      </c>
      <c r="AI2094" t="s">
        <v>2095</v>
      </c>
    </row>
    <row r="2095" spans="1:35" x14ac:dyDescent="0.25">
      <c r="F2095">
        <v>300001135</v>
      </c>
      <c r="T2095" s="1">
        <v>2527297.67</v>
      </c>
      <c r="U2095" s="1">
        <v>6566464.3200000003</v>
      </c>
      <c r="V2095">
        <v>0</v>
      </c>
      <c r="AB2095">
        <v>0</v>
      </c>
      <c r="AC2095" s="1">
        <v>-1003922.21</v>
      </c>
      <c r="AF2095" s="1">
        <v>6566464.3200000003</v>
      </c>
    </row>
    <row r="2096" spans="1:35" x14ac:dyDescent="0.25">
      <c r="A2096" t="s">
        <v>4</v>
      </c>
      <c r="B2096" t="s">
        <v>2839</v>
      </c>
      <c r="C2096">
        <v>2008</v>
      </c>
      <c r="D2096">
        <v>3000</v>
      </c>
      <c r="E2096">
        <v>400006280</v>
      </c>
      <c r="F2096">
        <v>300001136</v>
      </c>
      <c r="G2096">
        <v>0</v>
      </c>
      <c r="H2096" t="s">
        <v>2908</v>
      </c>
      <c r="I2096" t="s">
        <v>2907</v>
      </c>
      <c r="J2096">
        <v>4800001164</v>
      </c>
      <c r="K2096" t="s">
        <v>2907</v>
      </c>
      <c r="L2096">
        <v>4300003196</v>
      </c>
      <c r="M2096" t="s">
        <v>2907</v>
      </c>
      <c r="N2096" t="s">
        <v>9083</v>
      </c>
      <c r="R2096" t="s">
        <v>9084</v>
      </c>
      <c r="S2096">
        <v>0</v>
      </c>
      <c r="T2096">
        <v>0</v>
      </c>
      <c r="U2096" s="1">
        <v>1988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F2096" s="1">
        <v>1988</v>
      </c>
      <c r="AG2096" t="s">
        <v>9085</v>
      </c>
    </row>
    <row r="2097" spans="1:35" x14ac:dyDescent="0.25">
      <c r="A2097" t="s">
        <v>4</v>
      </c>
      <c r="B2097" t="s">
        <v>2839</v>
      </c>
      <c r="C2097">
        <v>2008</v>
      </c>
      <c r="D2097">
        <v>3000</v>
      </c>
      <c r="E2097">
        <v>400006280</v>
      </c>
      <c r="F2097">
        <v>300001136</v>
      </c>
      <c r="G2097">
        <v>0</v>
      </c>
      <c r="H2097" t="s">
        <v>2908</v>
      </c>
      <c r="I2097" t="s">
        <v>2907</v>
      </c>
      <c r="J2097">
        <v>4800001164</v>
      </c>
      <c r="K2097" t="s">
        <v>2907</v>
      </c>
      <c r="L2097">
        <v>3000026090</v>
      </c>
      <c r="M2097" t="s">
        <v>1098</v>
      </c>
      <c r="N2097">
        <v>588</v>
      </c>
      <c r="O2097" t="s">
        <v>9086</v>
      </c>
      <c r="P2097">
        <v>101225</v>
      </c>
      <c r="Q2097" t="s">
        <v>8142</v>
      </c>
      <c r="R2097" t="s">
        <v>8623</v>
      </c>
      <c r="S2097">
        <v>3</v>
      </c>
      <c r="T2097" s="1">
        <v>17888</v>
      </c>
      <c r="U2097" s="1">
        <v>15900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F2097" s="1">
        <v>15900</v>
      </c>
      <c r="AH2097">
        <v>1300025553</v>
      </c>
      <c r="AI2097" t="s">
        <v>4147</v>
      </c>
    </row>
    <row r="2098" spans="1:35" x14ac:dyDescent="0.25">
      <c r="F2098">
        <v>300001136</v>
      </c>
      <c r="T2098" s="1">
        <v>17888</v>
      </c>
      <c r="U2098" s="1">
        <v>17888</v>
      </c>
      <c r="V2098">
        <v>0</v>
      </c>
      <c r="AB2098">
        <v>0</v>
      </c>
      <c r="AC2098">
        <v>0</v>
      </c>
      <c r="AF2098" s="1">
        <v>17888</v>
      </c>
    </row>
    <row r="2099" spans="1:35" x14ac:dyDescent="0.25">
      <c r="A2099" t="s">
        <v>4</v>
      </c>
      <c r="B2099" t="s">
        <v>2634</v>
      </c>
      <c r="C2099">
        <v>2008</v>
      </c>
      <c r="D2099">
        <v>3000</v>
      </c>
      <c r="E2099">
        <v>400006917</v>
      </c>
      <c r="F2099">
        <v>300001137</v>
      </c>
      <c r="G2099">
        <v>0</v>
      </c>
      <c r="H2099" t="s">
        <v>2642</v>
      </c>
      <c r="I2099" t="s">
        <v>2641</v>
      </c>
      <c r="J2099">
        <v>4800001269</v>
      </c>
      <c r="K2099" t="s">
        <v>2641</v>
      </c>
      <c r="L2099">
        <v>1200026870</v>
      </c>
      <c r="M2099" t="s">
        <v>1098</v>
      </c>
      <c r="N2099" t="s">
        <v>9087</v>
      </c>
      <c r="R2099" t="s">
        <v>9088</v>
      </c>
      <c r="S2099">
        <v>0</v>
      </c>
      <c r="T2099">
        <v>0</v>
      </c>
      <c r="U2099" s="1">
        <v>10400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F2099" s="1">
        <v>10400</v>
      </c>
      <c r="AG2099" t="s">
        <v>9089</v>
      </c>
    </row>
    <row r="2100" spans="1:35" x14ac:dyDescent="0.25">
      <c r="A2100" t="s">
        <v>4</v>
      </c>
      <c r="B2100" t="s">
        <v>2634</v>
      </c>
      <c r="C2100">
        <v>2008</v>
      </c>
      <c r="D2100">
        <v>3000</v>
      </c>
      <c r="E2100">
        <v>400006917</v>
      </c>
      <c r="F2100">
        <v>300001137</v>
      </c>
      <c r="G2100">
        <v>0</v>
      </c>
      <c r="H2100" t="s">
        <v>2642</v>
      </c>
      <c r="I2100" t="s">
        <v>2641</v>
      </c>
      <c r="J2100">
        <v>4800001269</v>
      </c>
      <c r="K2100" t="s">
        <v>2641</v>
      </c>
      <c r="L2100">
        <v>1200026871</v>
      </c>
      <c r="M2100" t="s">
        <v>9090</v>
      </c>
      <c r="N2100" t="s">
        <v>9087</v>
      </c>
      <c r="R2100" t="s">
        <v>9088</v>
      </c>
      <c r="S2100">
        <v>0</v>
      </c>
      <c r="T2100">
        <v>0</v>
      </c>
      <c r="U2100" s="1">
        <v>15000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F2100" s="1">
        <v>15000</v>
      </c>
      <c r="AG2100" t="s">
        <v>9089</v>
      </c>
    </row>
    <row r="2101" spans="1:35" x14ac:dyDescent="0.25">
      <c r="A2101" t="s">
        <v>4</v>
      </c>
      <c r="B2101" t="s">
        <v>2634</v>
      </c>
      <c r="C2101">
        <v>2008</v>
      </c>
      <c r="D2101">
        <v>3000</v>
      </c>
      <c r="E2101">
        <v>400006917</v>
      </c>
      <c r="F2101">
        <v>300001137</v>
      </c>
      <c r="G2101">
        <v>0</v>
      </c>
      <c r="H2101" t="s">
        <v>2642</v>
      </c>
      <c r="I2101" t="s">
        <v>2641</v>
      </c>
      <c r="J2101">
        <v>4800001269</v>
      </c>
      <c r="K2101" t="s">
        <v>2641</v>
      </c>
      <c r="L2101">
        <v>1200026879</v>
      </c>
      <c r="M2101" t="s">
        <v>2641</v>
      </c>
      <c r="N2101" t="s">
        <v>9087</v>
      </c>
      <c r="R2101" t="s">
        <v>9088</v>
      </c>
      <c r="S2101">
        <v>0</v>
      </c>
      <c r="T2101" s="1">
        <v>26000</v>
      </c>
      <c r="U2101">
        <v>600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F2101">
        <v>600</v>
      </c>
      <c r="AG2101" t="s">
        <v>9089</v>
      </c>
    </row>
    <row r="2102" spans="1:35" x14ac:dyDescent="0.25">
      <c r="F2102">
        <v>300001137</v>
      </c>
      <c r="T2102" s="1">
        <v>26000</v>
      </c>
      <c r="U2102" s="1">
        <v>26000</v>
      </c>
      <c r="V2102">
        <v>0</v>
      </c>
      <c r="AB2102">
        <v>0</v>
      </c>
      <c r="AC2102">
        <v>0</v>
      </c>
      <c r="AF2102" s="1">
        <v>26000</v>
      </c>
    </row>
    <row r="2103" spans="1:35" x14ac:dyDescent="0.25">
      <c r="A2103" t="s">
        <v>4</v>
      </c>
      <c r="B2103" t="s">
        <v>1031</v>
      </c>
      <c r="C2103">
        <v>2008</v>
      </c>
      <c r="D2103">
        <v>3000</v>
      </c>
      <c r="E2103">
        <v>400006964</v>
      </c>
      <c r="F2103">
        <v>300001138</v>
      </c>
      <c r="G2103">
        <v>0</v>
      </c>
      <c r="H2103" t="s">
        <v>1099</v>
      </c>
      <c r="I2103" t="s">
        <v>1098</v>
      </c>
      <c r="J2103">
        <v>4800001330</v>
      </c>
      <c r="K2103" t="s">
        <v>1098</v>
      </c>
      <c r="L2103">
        <v>4300003836</v>
      </c>
      <c r="M2103" t="s">
        <v>1098</v>
      </c>
      <c r="N2103" t="s">
        <v>9091</v>
      </c>
      <c r="R2103" t="s">
        <v>9092</v>
      </c>
      <c r="S2103">
        <v>0</v>
      </c>
      <c r="T2103" s="1">
        <v>6000.01</v>
      </c>
      <c r="U2103" s="1">
        <v>6000.01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F2103" s="1">
        <v>6000.01</v>
      </c>
      <c r="AG2103" t="s">
        <v>9093</v>
      </c>
    </row>
    <row r="2104" spans="1:35" x14ac:dyDescent="0.25">
      <c r="F2104">
        <v>300001138</v>
      </c>
      <c r="T2104" s="1">
        <v>6000.01</v>
      </c>
      <c r="U2104" s="1">
        <v>6000.01</v>
      </c>
      <c r="V2104">
        <v>0</v>
      </c>
      <c r="AB2104">
        <v>0</v>
      </c>
      <c r="AC2104">
        <v>0</v>
      </c>
      <c r="AF2104" s="1">
        <v>6000.01</v>
      </c>
    </row>
    <row r="2105" spans="1:35" x14ac:dyDescent="0.25">
      <c r="A2105" t="s">
        <v>4</v>
      </c>
      <c r="B2105" t="s">
        <v>1220</v>
      </c>
      <c r="C2105">
        <v>2008</v>
      </c>
      <c r="D2105">
        <v>3000</v>
      </c>
      <c r="E2105">
        <v>400006749</v>
      </c>
      <c r="F2105">
        <v>300001139</v>
      </c>
      <c r="G2105">
        <v>0</v>
      </c>
      <c r="H2105" t="s">
        <v>1271</v>
      </c>
      <c r="I2105" t="s">
        <v>1270</v>
      </c>
      <c r="J2105">
        <v>4800001331</v>
      </c>
      <c r="K2105" t="s">
        <v>1270</v>
      </c>
      <c r="L2105">
        <v>3000031190</v>
      </c>
      <c r="M2105" t="s">
        <v>9094</v>
      </c>
      <c r="N2105">
        <v>19683</v>
      </c>
      <c r="O2105" t="s">
        <v>9095</v>
      </c>
      <c r="P2105">
        <v>103262</v>
      </c>
      <c r="Q2105" t="s">
        <v>8015</v>
      </c>
      <c r="R2105" t="s">
        <v>2953</v>
      </c>
      <c r="S2105">
        <v>1</v>
      </c>
      <c r="T2105" s="1">
        <v>6854.4</v>
      </c>
      <c r="U2105" s="1">
        <v>6854.4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F2105" s="1">
        <v>6854.4</v>
      </c>
      <c r="AH2105">
        <v>1300029031</v>
      </c>
      <c r="AI2105" t="s">
        <v>9096</v>
      </c>
    </row>
    <row r="2106" spans="1:35" x14ac:dyDescent="0.25">
      <c r="F2106">
        <v>300001139</v>
      </c>
      <c r="T2106" s="1">
        <v>6854.4</v>
      </c>
      <c r="U2106" s="1">
        <v>6854.4</v>
      </c>
      <c r="V2106">
        <v>0</v>
      </c>
      <c r="AB2106">
        <v>0</v>
      </c>
      <c r="AC2106">
        <v>0</v>
      </c>
      <c r="AF2106" s="1">
        <v>6854.4</v>
      </c>
    </row>
    <row r="2107" spans="1:35" x14ac:dyDescent="0.25">
      <c r="A2107" t="s">
        <v>4</v>
      </c>
      <c r="B2107" t="s">
        <v>1220</v>
      </c>
      <c r="C2107">
        <v>2008</v>
      </c>
      <c r="D2107">
        <v>3000</v>
      </c>
      <c r="E2107">
        <v>400006562</v>
      </c>
      <c r="F2107">
        <v>300001140</v>
      </c>
      <c r="G2107">
        <v>0</v>
      </c>
      <c r="H2107" t="s">
        <v>1272</v>
      </c>
      <c r="I2107" t="s">
        <v>1098</v>
      </c>
      <c r="J2107">
        <v>4800001332</v>
      </c>
      <c r="K2107" t="s">
        <v>1098</v>
      </c>
      <c r="L2107">
        <v>3000030382</v>
      </c>
      <c r="M2107" t="s">
        <v>7670</v>
      </c>
      <c r="N2107">
        <v>16115</v>
      </c>
      <c r="O2107" t="s">
        <v>8782</v>
      </c>
      <c r="P2107">
        <v>103262</v>
      </c>
      <c r="Q2107" t="s">
        <v>8015</v>
      </c>
      <c r="R2107" t="s">
        <v>6063</v>
      </c>
      <c r="S2107">
        <v>4</v>
      </c>
      <c r="T2107" s="1">
        <v>23941.439999999999</v>
      </c>
      <c r="U2107" s="1">
        <v>23941.439999999999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F2107" s="1">
        <v>23941.439999999999</v>
      </c>
      <c r="AH2107">
        <v>1300028665</v>
      </c>
      <c r="AI2107" t="s">
        <v>9094</v>
      </c>
    </row>
    <row r="2108" spans="1:35" x14ac:dyDescent="0.25">
      <c r="F2108">
        <v>300001140</v>
      </c>
      <c r="T2108" s="1">
        <v>23941.439999999999</v>
      </c>
      <c r="U2108" s="1">
        <v>23941.439999999999</v>
      </c>
      <c r="V2108">
        <v>0</v>
      </c>
      <c r="AB2108">
        <v>0</v>
      </c>
      <c r="AC2108">
        <v>0</v>
      </c>
      <c r="AF2108" s="1">
        <v>23941.439999999999</v>
      </c>
    </row>
    <row r="2109" spans="1:35" x14ac:dyDescent="0.25">
      <c r="A2109" t="s">
        <v>4</v>
      </c>
      <c r="B2109" t="s">
        <v>2716</v>
      </c>
      <c r="C2109">
        <v>2008</v>
      </c>
      <c r="D2109">
        <v>3000</v>
      </c>
      <c r="E2109">
        <v>400006967</v>
      </c>
      <c r="F2109">
        <v>300001141</v>
      </c>
      <c r="G2109">
        <v>0</v>
      </c>
      <c r="H2109" t="s">
        <v>2719</v>
      </c>
      <c r="I2109" t="s">
        <v>1098</v>
      </c>
      <c r="J2109">
        <v>4800001352</v>
      </c>
      <c r="K2109" t="s">
        <v>1098</v>
      </c>
      <c r="L2109">
        <v>1200029635</v>
      </c>
      <c r="M2109" t="s">
        <v>1098</v>
      </c>
      <c r="N2109" t="s">
        <v>9097</v>
      </c>
      <c r="R2109" t="s">
        <v>9098</v>
      </c>
      <c r="S2109">
        <v>0</v>
      </c>
      <c r="T2109" s="1">
        <v>7000</v>
      </c>
      <c r="U2109" s="1">
        <v>7000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F2109" s="1">
        <v>7000</v>
      </c>
      <c r="AG2109" t="s">
        <v>9099</v>
      </c>
    </row>
    <row r="2110" spans="1:35" x14ac:dyDescent="0.25">
      <c r="F2110">
        <v>300001141</v>
      </c>
      <c r="T2110" s="1">
        <v>7000</v>
      </c>
      <c r="U2110" s="1">
        <v>7000</v>
      </c>
      <c r="V2110">
        <v>0</v>
      </c>
      <c r="AB2110">
        <v>0</v>
      </c>
      <c r="AC2110">
        <v>0</v>
      </c>
      <c r="AF2110" s="1">
        <v>7000</v>
      </c>
    </row>
    <row r="2111" spans="1:35" x14ac:dyDescent="0.25">
      <c r="A2111" t="s">
        <v>4</v>
      </c>
      <c r="B2111" t="s">
        <v>1031</v>
      </c>
      <c r="C2111">
        <v>2008</v>
      </c>
      <c r="D2111">
        <v>3000</v>
      </c>
      <c r="E2111">
        <v>400006956</v>
      </c>
      <c r="F2111">
        <v>300001142</v>
      </c>
      <c r="G2111">
        <v>0</v>
      </c>
      <c r="H2111" t="s">
        <v>1101</v>
      </c>
      <c r="I2111" t="s">
        <v>1100</v>
      </c>
      <c r="J2111">
        <v>4800001379</v>
      </c>
      <c r="K2111" t="s">
        <v>1100</v>
      </c>
      <c r="L2111">
        <v>3000032351</v>
      </c>
      <c r="M2111" t="s">
        <v>9100</v>
      </c>
      <c r="N2111">
        <v>221</v>
      </c>
      <c r="O2111" t="s">
        <v>7552</v>
      </c>
      <c r="P2111">
        <v>104939</v>
      </c>
      <c r="Q2111" t="s">
        <v>8612</v>
      </c>
      <c r="R2111" t="s">
        <v>8613</v>
      </c>
      <c r="S2111">
        <v>1</v>
      </c>
      <c r="T2111" s="1">
        <v>8300</v>
      </c>
      <c r="U2111" s="1">
        <v>8300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300</v>
      </c>
      <c r="AC2111">
        <v>0</v>
      </c>
      <c r="AF2111" s="1">
        <v>8600</v>
      </c>
      <c r="AH2111">
        <v>1300040292</v>
      </c>
      <c r="AI2111" t="s">
        <v>9101</v>
      </c>
    </row>
    <row r="2112" spans="1:35" x14ac:dyDescent="0.25">
      <c r="F2112">
        <v>300001142</v>
      </c>
      <c r="T2112" s="1">
        <v>8300</v>
      </c>
      <c r="U2112" s="1">
        <v>8300</v>
      </c>
      <c r="V2112">
        <v>0</v>
      </c>
      <c r="AB2112">
        <v>300</v>
      </c>
      <c r="AC2112">
        <v>0</v>
      </c>
      <c r="AF2112" s="1">
        <v>8600</v>
      </c>
    </row>
    <row r="2113" spans="1:35" x14ac:dyDescent="0.25">
      <c r="A2113" t="s">
        <v>4</v>
      </c>
      <c r="B2113" t="s">
        <v>1031</v>
      </c>
      <c r="C2113">
        <v>2008</v>
      </c>
      <c r="D2113">
        <v>3000</v>
      </c>
      <c r="E2113">
        <v>400006957</v>
      </c>
      <c r="F2113">
        <v>300001143</v>
      </c>
      <c r="G2113">
        <v>0</v>
      </c>
      <c r="H2113" t="s">
        <v>1102</v>
      </c>
      <c r="I2113" t="s">
        <v>1100</v>
      </c>
      <c r="J2113">
        <v>4800001380</v>
      </c>
      <c r="K2113" t="s">
        <v>1100</v>
      </c>
      <c r="L2113">
        <v>3000032349</v>
      </c>
      <c r="M2113" t="s">
        <v>9100</v>
      </c>
      <c r="N2113">
        <v>3320</v>
      </c>
      <c r="O2113" t="s">
        <v>9102</v>
      </c>
      <c r="P2113">
        <v>100909</v>
      </c>
      <c r="Q2113" t="s">
        <v>9103</v>
      </c>
      <c r="R2113" t="s">
        <v>3093</v>
      </c>
      <c r="S2113">
        <v>1</v>
      </c>
      <c r="T2113">
        <v>0</v>
      </c>
      <c r="U2113" s="1">
        <v>5400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F2113" s="1">
        <v>5400</v>
      </c>
      <c r="AH2113">
        <v>1300040293</v>
      </c>
      <c r="AI2113" t="s">
        <v>9101</v>
      </c>
    </row>
    <row r="2114" spans="1:35" x14ac:dyDescent="0.25">
      <c r="A2114" t="s">
        <v>4</v>
      </c>
      <c r="B2114" t="s">
        <v>1031</v>
      </c>
      <c r="C2114">
        <v>2008</v>
      </c>
      <c r="D2114">
        <v>3000</v>
      </c>
      <c r="E2114">
        <v>400006957</v>
      </c>
      <c r="F2114">
        <v>300001143</v>
      </c>
      <c r="G2114">
        <v>0</v>
      </c>
      <c r="H2114" t="s">
        <v>1102</v>
      </c>
      <c r="I2114" t="s">
        <v>1100</v>
      </c>
      <c r="J2114">
        <v>4800001380</v>
      </c>
      <c r="K2114" t="s">
        <v>1100</v>
      </c>
      <c r="L2114">
        <v>3000032349</v>
      </c>
      <c r="M2114" t="s">
        <v>9100</v>
      </c>
      <c r="N2114">
        <v>3320</v>
      </c>
      <c r="O2114" t="s">
        <v>9102</v>
      </c>
      <c r="P2114">
        <v>100909</v>
      </c>
      <c r="Q2114" t="s">
        <v>9103</v>
      </c>
      <c r="R2114" t="s">
        <v>3093</v>
      </c>
      <c r="S2114">
        <v>2</v>
      </c>
      <c r="T2114" s="1">
        <v>16599.98</v>
      </c>
      <c r="U2114" s="1">
        <v>11199.98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F2114" s="1">
        <v>11199.98</v>
      </c>
      <c r="AH2114">
        <v>1300040293</v>
      </c>
      <c r="AI2114" t="s">
        <v>9101</v>
      </c>
    </row>
    <row r="2115" spans="1:35" x14ac:dyDescent="0.25">
      <c r="F2115">
        <v>300001143</v>
      </c>
      <c r="T2115" s="1">
        <v>16599.98</v>
      </c>
      <c r="U2115" s="1">
        <v>16599.98</v>
      </c>
      <c r="V2115">
        <v>0</v>
      </c>
      <c r="AB2115">
        <v>0</v>
      </c>
      <c r="AC2115">
        <v>0</v>
      </c>
      <c r="AF2115" s="1">
        <v>16599.98</v>
      </c>
    </row>
    <row r="2116" spans="1:35" x14ac:dyDescent="0.25">
      <c r="A2116" t="s">
        <v>4</v>
      </c>
      <c r="B2116" t="s">
        <v>287</v>
      </c>
      <c r="C2116">
        <v>2008</v>
      </c>
      <c r="D2116">
        <v>3000</v>
      </c>
      <c r="E2116">
        <v>400006906</v>
      </c>
      <c r="F2116">
        <v>300001144</v>
      </c>
      <c r="G2116">
        <v>0</v>
      </c>
      <c r="H2116" t="s">
        <v>9104</v>
      </c>
      <c r="I2116" t="s">
        <v>213</v>
      </c>
      <c r="J2116">
        <v>4800001416</v>
      </c>
      <c r="K2116" t="s">
        <v>213</v>
      </c>
      <c r="L2116">
        <v>4300004384</v>
      </c>
      <c r="M2116" t="s">
        <v>213</v>
      </c>
      <c r="N2116">
        <v>400006906</v>
      </c>
      <c r="R2116" t="s">
        <v>9105</v>
      </c>
      <c r="S2116">
        <v>0</v>
      </c>
      <c r="T2116">
        <v>0</v>
      </c>
      <c r="U2116">
        <v>312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F2116">
        <v>312</v>
      </c>
      <c r="AG2116" t="s">
        <v>7783</v>
      </c>
    </row>
    <row r="2117" spans="1:35" x14ac:dyDescent="0.25">
      <c r="A2117" t="s">
        <v>4</v>
      </c>
      <c r="B2117" t="s">
        <v>287</v>
      </c>
      <c r="C2117">
        <v>2008</v>
      </c>
      <c r="D2117">
        <v>3000</v>
      </c>
      <c r="E2117">
        <v>400006906</v>
      </c>
      <c r="F2117">
        <v>300001144</v>
      </c>
      <c r="G2117">
        <v>0</v>
      </c>
      <c r="H2117" t="s">
        <v>9104</v>
      </c>
      <c r="I2117" t="s">
        <v>213</v>
      </c>
      <c r="J2117">
        <v>4800001416</v>
      </c>
      <c r="K2117" t="s">
        <v>213</v>
      </c>
      <c r="L2117">
        <v>3000035012</v>
      </c>
      <c r="M2117" t="s">
        <v>9106</v>
      </c>
      <c r="N2117" t="s">
        <v>9107</v>
      </c>
      <c r="O2117" t="s">
        <v>7523</v>
      </c>
      <c r="P2117">
        <v>103262</v>
      </c>
      <c r="Q2117" t="s">
        <v>8015</v>
      </c>
      <c r="R2117" t="s">
        <v>283</v>
      </c>
      <c r="S2117">
        <v>2</v>
      </c>
      <c r="T2117" s="1">
        <v>10712</v>
      </c>
      <c r="U2117" s="1">
        <v>10400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F2117" s="1">
        <v>10400</v>
      </c>
      <c r="AH2117">
        <v>1300033723</v>
      </c>
      <c r="AI2117" t="s">
        <v>9108</v>
      </c>
    </row>
    <row r="2118" spans="1:35" x14ac:dyDescent="0.25">
      <c r="F2118">
        <v>300001144</v>
      </c>
      <c r="T2118" s="1">
        <v>10712</v>
      </c>
      <c r="U2118" s="1">
        <v>10712</v>
      </c>
      <c r="V2118">
        <v>0</v>
      </c>
      <c r="AB2118">
        <v>0</v>
      </c>
      <c r="AC2118">
        <v>0</v>
      </c>
      <c r="AF2118" s="1">
        <v>10712</v>
      </c>
    </row>
    <row r="2119" spans="1:35" x14ac:dyDescent="0.25">
      <c r="A2119" t="s">
        <v>4</v>
      </c>
      <c r="B2119" t="s">
        <v>2249</v>
      </c>
      <c r="C2119">
        <v>2008</v>
      </c>
      <c r="D2119">
        <v>3000</v>
      </c>
      <c r="E2119">
        <v>400007016</v>
      </c>
      <c r="F2119">
        <v>300001145</v>
      </c>
      <c r="G2119">
        <v>0</v>
      </c>
      <c r="H2119" t="s">
        <v>2381</v>
      </c>
      <c r="I2119" t="s">
        <v>2087</v>
      </c>
      <c r="J2119">
        <v>4800001434</v>
      </c>
      <c r="K2119" t="s">
        <v>2087</v>
      </c>
      <c r="L2119">
        <v>5100344123</v>
      </c>
      <c r="M2119" t="s">
        <v>9109</v>
      </c>
      <c r="O2119" t="s">
        <v>9109</v>
      </c>
      <c r="R2119" t="s">
        <v>8748</v>
      </c>
      <c r="S2119">
        <v>56</v>
      </c>
      <c r="T2119" s="1">
        <v>373398.6</v>
      </c>
      <c r="U2119" s="1">
        <v>84631.679999999993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F2119" s="1">
        <v>84631.679999999993</v>
      </c>
    </row>
    <row r="2120" spans="1:35" x14ac:dyDescent="0.25">
      <c r="F2120">
        <v>300001145</v>
      </c>
      <c r="T2120" s="1">
        <v>373398.6</v>
      </c>
      <c r="U2120" s="1">
        <v>84631.679999999993</v>
      </c>
      <c r="V2120">
        <v>0</v>
      </c>
      <c r="AB2120">
        <v>0</v>
      </c>
      <c r="AC2120">
        <v>0</v>
      </c>
      <c r="AF2120" s="1">
        <v>84631.679999999993</v>
      </c>
    </row>
    <row r="2121" spans="1:35" x14ac:dyDescent="0.25">
      <c r="A2121" t="s">
        <v>4</v>
      </c>
      <c r="B2121" t="s">
        <v>2716</v>
      </c>
      <c r="C2121">
        <v>2008</v>
      </c>
      <c r="D2121">
        <v>3000</v>
      </c>
      <c r="E2121">
        <v>400006827</v>
      </c>
      <c r="F2121">
        <v>300001146</v>
      </c>
      <c r="G2121">
        <v>0</v>
      </c>
      <c r="H2121" t="s">
        <v>2720</v>
      </c>
      <c r="I2121" t="s">
        <v>213</v>
      </c>
      <c r="J2121">
        <v>4800001482</v>
      </c>
      <c r="K2121" t="s">
        <v>213</v>
      </c>
      <c r="L2121">
        <v>3000028087</v>
      </c>
      <c r="M2121" t="s">
        <v>1270</v>
      </c>
      <c r="N2121">
        <v>983</v>
      </c>
      <c r="O2121" t="s">
        <v>8848</v>
      </c>
      <c r="P2121">
        <v>103570</v>
      </c>
      <c r="Q2121" t="s">
        <v>8362</v>
      </c>
      <c r="R2121" t="s">
        <v>323</v>
      </c>
      <c r="S2121">
        <v>1</v>
      </c>
      <c r="T2121">
        <v>0</v>
      </c>
      <c r="U2121" s="1">
        <v>27830.25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F2121" s="1">
        <v>27830.25</v>
      </c>
      <c r="AH2121">
        <v>1300025828</v>
      </c>
      <c r="AI2121" t="s">
        <v>7587</v>
      </c>
    </row>
    <row r="2122" spans="1:35" x14ac:dyDescent="0.25">
      <c r="A2122" t="s">
        <v>4</v>
      </c>
      <c r="B2122" t="s">
        <v>2716</v>
      </c>
      <c r="C2122">
        <v>2008</v>
      </c>
      <c r="D2122">
        <v>3000</v>
      </c>
      <c r="E2122">
        <v>400006827</v>
      </c>
      <c r="F2122">
        <v>300001146</v>
      </c>
      <c r="G2122">
        <v>0</v>
      </c>
      <c r="H2122" t="s">
        <v>2720</v>
      </c>
      <c r="I2122" t="s">
        <v>213</v>
      </c>
      <c r="J2122">
        <v>4800001482</v>
      </c>
      <c r="K2122" t="s">
        <v>213</v>
      </c>
      <c r="L2122">
        <v>3000028088</v>
      </c>
      <c r="M2122" t="s">
        <v>1270</v>
      </c>
      <c r="N2122">
        <v>996</v>
      </c>
      <c r="O2122" t="s">
        <v>9110</v>
      </c>
      <c r="P2122">
        <v>103570</v>
      </c>
      <c r="Q2122" t="s">
        <v>8362</v>
      </c>
      <c r="R2122" t="s">
        <v>323</v>
      </c>
      <c r="S2122">
        <v>1</v>
      </c>
      <c r="T2122">
        <v>0</v>
      </c>
      <c r="U2122" s="1">
        <v>28901.25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F2122" s="1">
        <v>28901.25</v>
      </c>
      <c r="AH2122">
        <v>1300025828</v>
      </c>
      <c r="AI2122" t="s">
        <v>7587</v>
      </c>
    </row>
    <row r="2123" spans="1:35" x14ac:dyDescent="0.25">
      <c r="A2123" t="s">
        <v>4</v>
      </c>
      <c r="B2123" t="s">
        <v>2716</v>
      </c>
      <c r="C2123">
        <v>2008</v>
      </c>
      <c r="D2123">
        <v>3000</v>
      </c>
      <c r="E2123">
        <v>400006827</v>
      </c>
      <c r="F2123">
        <v>300001146</v>
      </c>
      <c r="G2123">
        <v>0</v>
      </c>
      <c r="H2123" t="s">
        <v>2720</v>
      </c>
      <c r="I2123" t="s">
        <v>213</v>
      </c>
      <c r="J2123">
        <v>4800001482</v>
      </c>
      <c r="K2123" t="s">
        <v>213</v>
      </c>
      <c r="L2123">
        <v>3000028089</v>
      </c>
      <c r="M2123" t="s">
        <v>1270</v>
      </c>
      <c r="N2123">
        <v>1006</v>
      </c>
      <c r="O2123" t="s">
        <v>7662</v>
      </c>
      <c r="P2123">
        <v>103570</v>
      </c>
      <c r="Q2123" t="s">
        <v>8362</v>
      </c>
      <c r="R2123" t="s">
        <v>323</v>
      </c>
      <c r="S2123">
        <v>1</v>
      </c>
      <c r="T2123">
        <v>0</v>
      </c>
      <c r="U2123" s="1">
        <v>8524.1299999999992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F2123" s="1">
        <v>8524.1299999999992</v>
      </c>
      <c r="AH2123">
        <v>1300025828</v>
      </c>
      <c r="AI2123" t="s">
        <v>7587</v>
      </c>
    </row>
    <row r="2124" spans="1:35" x14ac:dyDescent="0.25">
      <c r="A2124" t="s">
        <v>4</v>
      </c>
      <c r="B2124" t="s">
        <v>2716</v>
      </c>
      <c r="C2124">
        <v>2008</v>
      </c>
      <c r="D2124">
        <v>3000</v>
      </c>
      <c r="E2124">
        <v>400006827</v>
      </c>
      <c r="F2124">
        <v>300001146</v>
      </c>
      <c r="G2124">
        <v>0</v>
      </c>
      <c r="H2124" t="s">
        <v>2720</v>
      </c>
      <c r="I2124" t="s">
        <v>213</v>
      </c>
      <c r="J2124">
        <v>4800001482</v>
      </c>
      <c r="K2124" t="s">
        <v>213</v>
      </c>
      <c r="L2124">
        <v>3000028090</v>
      </c>
      <c r="M2124" t="s">
        <v>1270</v>
      </c>
      <c r="N2124">
        <v>1010</v>
      </c>
      <c r="O2124" t="s">
        <v>8862</v>
      </c>
      <c r="P2124">
        <v>103570</v>
      </c>
      <c r="Q2124" t="s">
        <v>8362</v>
      </c>
      <c r="R2124" t="s">
        <v>323</v>
      </c>
      <c r="S2124">
        <v>1</v>
      </c>
      <c r="T2124">
        <v>0</v>
      </c>
      <c r="U2124" s="1">
        <v>5392.13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F2124" s="1">
        <v>5392.13</v>
      </c>
      <c r="AH2124">
        <v>1300025828</v>
      </c>
      <c r="AI2124" t="s">
        <v>7587</v>
      </c>
    </row>
    <row r="2125" spans="1:35" x14ac:dyDescent="0.25">
      <c r="A2125" t="s">
        <v>4</v>
      </c>
      <c r="B2125" t="s">
        <v>2716</v>
      </c>
      <c r="C2125">
        <v>2008</v>
      </c>
      <c r="D2125">
        <v>3000</v>
      </c>
      <c r="E2125">
        <v>400006827</v>
      </c>
      <c r="F2125">
        <v>300001146</v>
      </c>
      <c r="G2125">
        <v>0</v>
      </c>
      <c r="H2125" t="s">
        <v>2720</v>
      </c>
      <c r="I2125" t="s">
        <v>213</v>
      </c>
      <c r="J2125">
        <v>4800001482</v>
      </c>
      <c r="K2125" t="s">
        <v>213</v>
      </c>
      <c r="L2125">
        <v>3000028091</v>
      </c>
      <c r="M2125" t="s">
        <v>1270</v>
      </c>
      <c r="N2125">
        <v>1013</v>
      </c>
      <c r="O2125" t="s">
        <v>4933</v>
      </c>
      <c r="P2125">
        <v>103570</v>
      </c>
      <c r="Q2125" t="s">
        <v>8362</v>
      </c>
      <c r="R2125" t="s">
        <v>323</v>
      </c>
      <c r="S2125">
        <v>1</v>
      </c>
      <c r="T2125">
        <v>0</v>
      </c>
      <c r="U2125" s="1">
        <v>7363.13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F2125" s="1">
        <v>7363.13</v>
      </c>
      <c r="AH2125">
        <v>1300025828</v>
      </c>
      <c r="AI2125" t="s">
        <v>7587</v>
      </c>
    </row>
    <row r="2126" spans="1:35" x14ac:dyDescent="0.25">
      <c r="A2126" t="s">
        <v>4</v>
      </c>
      <c r="B2126" t="s">
        <v>2716</v>
      </c>
      <c r="C2126">
        <v>2008</v>
      </c>
      <c r="D2126">
        <v>3000</v>
      </c>
      <c r="E2126">
        <v>400006827</v>
      </c>
      <c r="F2126">
        <v>300001146</v>
      </c>
      <c r="G2126">
        <v>0</v>
      </c>
      <c r="H2126" t="s">
        <v>2720</v>
      </c>
      <c r="I2126" t="s">
        <v>213</v>
      </c>
      <c r="J2126">
        <v>4800001482</v>
      </c>
      <c r="K2126" t="s">
        <v>213</v>
      </c>
      <c r="L2126">
        <v>3000028092</v>
      </c>
      <c r="M2126" t="s">
        <v>1270</v>
      </c>
      <c r="N2126">
        <v>1011</v>
      </c>
      <c r="O2126" t="s">
        <v>8862</v>
      </c>
      <c r="P2126">
        <v>103570</v>
      </c>
      <c r="Q2126" t="s">
        <v>8362</v>
      </c>
      <c r="R2126" t="s">
        <v>323</v>
      </c>
      <c r="S2126">
        <v>2</v>
      </c>
      <c r="T2126" s="1">
        <v>78179.64</v>
      </c>
      <c r="U2126">
        <v>168.75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F2126">
        <v>168.75</v>
      </c>
      <c r="AH2126">
        <v>1300025828</v>
      </c>
      <c r="AI2126" t="s">
        <v>7587</v>
      </c>
    </row>
    <row r="2127" spans="1:35" x14ac:dyDescent="0.25">
      <c r="F2127">
        <v>300001146</v>
      </c>
      <c r="T2127" s="1">
        <v>78179.64</v>
      </c>
      <c r="U2127" s="1">
        <v>78179.64</v>
      </c>
      <c r="V2127">
        <v>0</v>
      </c>
      <c r="AB2127">
        <v>0</v>
      </c>
      <c r="AC2127">
        <v>0</v>
      </c>
      <c r="AF2127" s="1">
        <v>78179.64</v>
      </c>
    </row>
    <row r="2128" spans="1:35" x14ac:dyDescent="0.25">
      <c r="A2128" t="s">
        <v>4</v>
      </c>
      <c r="B2128" t="s">
        <v>442</v>
      </c>
      <c r="C2128">
        <v>2008</v>
      </c>
      <c r="D2128">
        <v>3000</v>
      </c>
      <c r="E2128">
        <v>400006939</v>
      </c>
      <c r="F2128">
        <v>300001147</v>
      </c>
      <c r="G2128">
        <v>0</v>
      </c>
      <c r="H2128" t="s">
        <v>9111</v>
      </c>
      <c r="I2128" t="s">
        <v>213</v>
      </c>
      <c r="J2128">
        <v>4800001483</v>
      </c>
      <c r="K2128" t="s">
        <v>213</v>
      </c>
      <c r="L2128">
        <v>1200028374</v>
      </c>
      <c r="M2128" t="s">
        <v>1098</v>
      </c>
      <c r="N2128" t="s">
        <v>9112</v>
      </c>
      <c r="R2128" t="s">
        <v>9113</v>
      </c>
      <c r="S2128">
        <v>0</v>
      </c>
      <c r="T2128">
        <v>0</v>
      </c>
      <c r="U2128" s="1">
        <v>3800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F2128" s="1">
        <v>3800</v>
      </c>
      <c r="AG2128" t="s">
        <v>9114</v>
      </c>
    </row>
    <row r="2129" spans="1:33" x14ac:dyDescent="0.25">
      <c r="A2129" t="s">
        <v>4</v>
      </c>
      <c r="B2129" t="s">
        <v>442</v>
      </c>
      <c r="C2129">
        <v>2008</v>
      </c>
      <c r="D2129">
        <v>3000</v>
      </c>
      <c r="E2129">
        <v>400006939</v>
      </c>
      <c r="F2129">
        <v>300001147</v>
      </c>
      <c r="G2129">
        <v>0</v>
      </c>
      <c r="H2129" t="s">
        <v>9111</v>
      </c>
      <c r="I2129" t="s">
        <v>213</v>
      </c>
      <c r="J2129">
        <v>4800001483</v>
      </c>
      <c r="K2129" t="s">
        <v>213</v>
      </c>
      <c r="L2129">
        <v>1200028350</v>
      </c>
      <c r="M2129" t="s">
        <v>1098</v>
      </c>
      <c r="N2129" t="s">
        <v>9112</v>
      </c>
      <c r="R2129" t="s">
        <v>9115</v>
      </c>
      <c r="S2129">
        <v>0</v>
      </c>
      <c r="T2129">
        <v>0</v>
      </c>
      <c r="U2129" s="1">
        <v>2625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F2129" s="1">
        <v>2625</v>
      </c>
      <c r="AG2129" t="s">
        <v>9114</v>
      </c>
    </row>
    <row r="2130" spans="1:33" x14ac:dyDescent="0.25">
      <c r="A2130" t="s">
        <v>4</v>
      </c>
      <c r="B2130" t="s">
        <v>442</v>
      </c>
      <c r="C2130">
        <v>2008</v>
      </c>
      <c r="D2130">
        <v>3000</v>
      </c>
      <c r="E2130">
        <v>400006939</v>
      </c>
      <c r="F2130">
        <v>300001147</v>
      </c>
      <c r="G2130">
        <v>0</v>
      </c>
      <c r="H2130" t="s">
        <v>9111</v>
      </c>
      <c r="I2130" t="s">
        <v>213</v>
      </c>
      <c r="J2130">
        <v>4800001483</v>
      </c>
      <c r="K2130" t="s">
        <v>213</v>
      </c>
      <c r="L2130">
        <v>1200028388</v>
      </c>
      <c r="M2130" t="s">
        <v>3433</v>
      </c>
      <c r="N2130" t="s">
        <v>9112</v>
      </c>
      <c r="R2130" t="s">
        <v>9116</v>
      </c>
      <c r="S2130">
        <v>0</v>
      </c>
      <c r="T2130">
        <v>0</v>
      </c>
      <c r="U2130" s="1">
        <v>3941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F2130" s="1">
        <v>3941</v>
      </c>
      <c r="AG2130" t="s">
        <v>9114</v>
      </c>
    </row>
    <row r="2131" spans="1:33" x14ac:dyDescent="0.25">
      <c r="A2131" t="s">
        <v>4</v>
      </c>
      <c r="B2131" t="s">
        <v>442</v>
      </c>
      <c r="C2131">
        <v>2008</v>
      </c>
      <c r="D2131">
        <v>3000</v>
      </c>
      <c r="E2131">
        <v>400006939</v>
      </c>
      <c r="F2131">
        <v>300001147</v>
      </c>
      <c r="G2131">
        <v>0</v>
      </c>
      <c r="H2131" t="s">
        <v>9111</v>
      </c>
      <c r="I2131" t="s">
        <v>213</v>
      </c>
      <c r="J2131">
        <v>4800001483</v>
      </c>
      <c r="K2131" t="s">
        <v>213</v>
      </c>
      <c r="L2131">
        <v>1200028386</v>
      </c>
      <c r="M2131" t="s">
        <v>9090</v>
      </c>
      <c r="N2131" t="s">
        <v>9112</v>
      </c>
      <c r="R2131" t="s">
        <v>9117</v>
      </c>
      <c r="S2131">
        <v>0</v>
      </c>
      <c r="T2131">
        <v>0</v>
      </c>
      <c r="U2131" s="1">
        <v>5000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F2131" s="1">
        <v>5000</v>
      </c>
      <c r="AG2131" t="s">
        <v>9114</v>
      </c>
    </row>
    <row r="2132" spans="1:33" x14ac:dyDescent="0.25">
      <c r="A2132" t="s">
        <v>4</v>
      </c>
      <c r="B2132" t="s">
        <v>442</v>
      </c>
      <c r="C2132">
        <v>2008</v>
      </c>
      <c r="D2132">
        <v>3000</v>
      </c>
      <c r="E2132">
        <v>400006939</v>
      </c>
      <c r="F2132">
        <v>300001147</v>
      </c>
      <c r="G2132">
        <v>0</v>
      </c>
      <c r="H2132" t="s">
        <v>9111</v>
      </c>
      <c r="I2132" t="s">
        <v>213</v>
      </c>
      <c r="J2132">
        <v>4800001483</v>
      </c>
      <c r="K2132" t="s">
        <v>213</v>
      </c>
      <c r="L2132">
        <v>1200028373</v>
      </c>
      <c r="M2132" t="s">
        <v>5523</v>
      </c>
      <c r="N2132" t="s">
        <v>9112</v>
      </c>
      <c r="R2132" t="s">
        <v>9118</v>
      </c>
      <c r="S2132">
        <v>0</v>
      </c>
      <c r="T2132">
        <v>0</v>
      </c>
      <c r="U2132" s="1">
        <v>6175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F2132" s="1">
        <v>6175</v>
      </c>
      <c r="AG2132" t="s">
        <v>9114</v>
      </c>
    </row>
    <row r="2133" spans="1:33" x14ac:dyDescent="0.25">
      <c r="A2133" t="s">
        <v>4</v>
      </c>
      <c r="B2133" t="s">
        <v>442</v>
      </c>
      <c r="C2133">
        <v>2008</v>
      </c>
      <c r="D2133">
        <v>3000</v>
      </c>
      <c r="E2133">
        <v>400006939</v>
      </c>
      <c r="F2133">
        <v>300001147</v>
      </c>
      <c r="G2133">
        <v>0</v>
      </c>
      <c r="H2133" t="s">
        <v>9111</v>
      </c>
      <c r="I2133" t="s">
        <v>213</v>
      </c>
      <c r="J2133">
        <v>4800001483</v>
      </c>
      <c r="K2133" t="s">
        <v>213</v>
      </c>
      <c r="L2133">
        <v>1200028377</v>
      </c>
      <c r="M2133" t="s">
        <v>5523</v>
      </c>
      <c r="N2133" t="s">
        <v>9112</v>
      </c>
      <c r="R2133" t="s">
        <v>9119</v>
      </c>
      <c r="S2133">
        <v>0</v>
      </c>
      <c r="T2133">
        <v>0</v>
      </c>
      <c r="U2133" s="1">
        <v>19000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F2133" s="1">
        <v>19000</v>
      </c>
      <c r="AG2133" t="s">
        <v>9114</v>
      </c>
    </row>
    <row r="2134" spans="1:33" x14ac:dyDescent="0.25">
      <c r="A2134" t="s">
        <v>4</v>
      </c>
      <c r="B2134" t="s">
        <v>442</v>
      </c>
      <c r="C2134">
        <v>2008</v>
      </c>
      <c r="D2134">
        <v>3000</v>
      </c>
      <c r="E2134">
        <v>400006939</v>
      </c>
      <c r="F2134">
        <v>300001147</v>
      </c>
      <c r="G2134">
        <v>0</v>
      </c>
      <c r="H2134" t="s">
        <v>9111</v>
      </c>
      <c r="I2134" t="s">
        <v>213</v>
      </c>
      <c r="J2134">
        <v>4800001483</v>
      </c>
      <c r="K2134" t="s">
        <v>213</v>
      </c>
      <c r="L2134">
        <v>1200028382</v>
      </c>
      <c r="M2134" t="s">
        <v>5523</v>
      </c>
      <c r="N2134" t="s">
        <v>9112</v>
      </c>
      <c r="R2134" t="s">
        <v>9119</v>
      </c>
      <c r="S2134">
        <v>0</v>
      </c>
      <c r="T2134">
        <v>0</v>
      </c>
      <c r="U2134" s="1">
        <v>14848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F2134" s="1">
        <v>14848</v>
      </c>
      <c r="AG2134" t="s">
        <v>9114</v>
      </c>
    </row>
    <row r="2135" spans="1:33" x14ac:dyDescent="0.25">
      <c r="A2135" t="s">
        <v>4</v>
      </c>
      <c r="B2135" t="s">
        <v>442</v>
      </c>
      <c r="C2135">
        <v>2008</v>
      </c>
      <c r="D2135">
        <v>3000</v>
      </c>
      <c r="E2135">
        <v>400006939</v>
      </c>
      <c r="F2135">
        <v>300001147</v>
      </c>
      <c r="G2135">
        <v>0</v>
      </c>
      <c r="H2135" t="s">
        <v>9111</v>
      </c>
      <c r="I2135" t="s">
        <v>213</v>
      </c>
      <c r="J2135">
        <v>4800001483</v>
      </c>
      <c r="K2135" t="s">
        <v>213</v>
      </c>
      <c r="L2135">
        <v>1200028342</v>
      </c>
      <c r="M2135" t="s">
        <v>5523</v>
      </c>
      <c r="N2135" t="s">
        <v>9112</v>
      </c>
      <c r="R2135" t="s">
        <v>9120</v>
      </c>
      <c r="S2135">
        <v>0</v>
      </c>
      <c r="T2135">
        <v>0</v>
      </c>
      <c r="U2135" s="1">
        <v>15822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F2135" s="1">
        <v>15822</v>
      </c>
      <c r="AG2135" t="s">
        <v>9114</v>
      </c>
    </row>
    <row r="2136" spans="1:33" x14ac:dyDescent="0.25">
      <c r="A2136" t="s">
        <v>4</v>
      </c>
      <c r="B2136" t="s">
        <v>442</v>
      </c>
      <c r="C2136">
        <v>2008</v>
      </c>
      <c r="D2136">
        <v>3000</v>
      </c>
      <c r="E2136">
        <v>400006939</v>
      </c>
      <c r="F2136">
        <v>300001147</v>
      </c>
      <c r="G2136">
        <v>0</v>
      </c>
      <c r="H2136" t="s">
        <v>9111</v>
      </c>
      <c r="I2136" t="s">
        <v>213</v>
      </c>
      <c r="J2136">
        <v>4800001483</v>
      </c>
      <c r="K2136" t="s">
        <v>213</v>
      </c>
      <c r="L2136">
        <v>1200028371</v>
      </c>
      <c r="M2136" t="s">
        <v>5523</v>
      </c>
      <c r="N2136" t="s">
        <v>9112</v>
      </c>
      <c r="R2136" t="s">
        <v>9121</v>
      </c>
      <c r="S2136">
        <v>0</v>
      </c>
      <c r="T2136">
        <v>0</v>
      </c>
      <c r="U2136" s="1">
        <v>12101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F2136" s="1">
        <v>12101</v>
      </c>
      <c r="AG2136" t="s">
        <v>9114</v>
      </c>
    </row>
    <row r="2137" spans="1:33" x14ac:dyDescent="0.25">
      <c r="A2137" t="s">
        <v>4</v>
      </c>
      <c r="B2137" t="s">
        <v>442</v>
      </c>
      <c r="C2137">
        <v>2008</v>
      </c>
      <c r="D2137">
        <v>3000</v>
      </c>
      <c r="E2137">
        <v>400006939</v>
      </c>
      <c r="F2137">
        <v>300001147</v>
      </c>
      <c r="G2137">
        <v>0</v>
      </c>
      <c r="H2137" t="s">
        <v>9111</v>
      </c>
      <c r="I2137" t="s">
        <v>213</v>
      </c>
      <c r="J2137">
        <v>4800001483</v>
      </c>
      <c r="K2137" t="s">
        <v>213</v>
      </c>
      <c r="L2137">
        <v>1200028362</v>
      </c>
      <c r="M2137" t="s">
        <v>5523</v>
      </c>
      <c r="N2137" t="s">
        <v>9112</v>
      </c>
      <c r="R2137" t="s">
        <v>9122</v>
      </c>
      <c r="S2137">
        <v>0</v>
      </c>
      <c r="T2137">
        <v>0</v>
      </c>
      <c r="U2137" s="1">
        <v>8762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F2137" s="1">
        <v>8762</v>
      </c>
      <c r="AG2137" t="s">
        <v>9114</v>
      </c>
    </row>
    <row r="2138" spans="1:33" x14ac:dyDescent="0.25">
      <c r="A2138" t="s">
        <v>4</v>
      </c>
      <c r="B2138" t="s">
        <v>442</v>
      </c>
      <c r="C2138">
        <v>2008</v>
      </c>
      <c r="D2138">
        <v>3000</v>
      </c>
      <c r="E2138">
        <v>400006939</v>
      </c>
      <c r="F2138">
        <v>300001147</v>
      </c>
      <c r="G2138">
        <v>0</v>
      </c>
      <c r="H2138" t="s">
        <v>9111</v>
      </c>
      <c r="I2138" t="s">
        <v>213</v>
      </c>
      <c r="J2138">
        <v>4800001483</v>
      </c>
      <c r="K2138" t="s">
        <v>213</v>
      </c>
      <c r="L2138">
        <v>1200028354</v>
      </c>
      <c r="M2138" t="s">
        <v>5523</v>
      </c>
      <c r="N2138" t="s">
        <v>9112</v>
      </c>
      <c r="R2138" t="s">
        <v>9123</v>
      </c>
      <c r="S2138">
        <v>0</v>
      </c>
      <c r="T2138" s="1">
        <v>110246</v>
      </c>
      <c r="U2138" s="1">
        <v>18172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F2138" s="1">
        <v>18172</v>
      </c>
      <c r="AG2138" t="s">
        <v>9114</v>
      </c>
    </row>
    <row r="2139" spans="1:33" x14ac:dyDescent="0.25">
      <c r="F2139">
        <v>300001147</v>
      </c>
      <c r="T2139" s="1">
        <v>110246</v>
      </c>
      <c r="U2139" s="1">
        <v>110246</v>
      </c>
      <c r="V2139">
        <v>0</v>
      </c>
      <c r="AB2139">
        <v>0</v>
      </c>
      <c r="AC2139">
        <v>0</v>
      </c>
      <c r="AF2139" s="1">
        <v>110246</v>
      </c>
    </row>
    <row r="2140" spans="1:33" x14ac:dyDescent="0.25">
      <c r="A2140" t="s">
        <v>4</v>
      </c>
      <c r="B2140" t="s">
        <v>457</v>
      </c>
      <c r="C2140">
        <v>2008</v>
      </c>
      <c r="D2140">
        <v>3000</v>
      </c>
      <c r="E2140">
        <v>400006859</v>
      </c>
      <c r="F2140">
        <v>300001148</v>
      </c>
      <c r="G2140">
        <v>0</v>
      </c>
      <c r="H2140" t="s">
        <v>9124</v>
      </c>
      <c r="I2140" t="s">
        <v>213</v>
      </c>
      <c r="J2140">
        <v>4800001486</v>
      </c>
      <c r="K2140" t="s">
        <v>213</v>
      </c>
      <c r="L2140">
        <v>1200028490</v>
      </c>
      <c r="M2140" t="s">
        <v>5523</v>
      </c>
      <c r="N2140" t="s">
        <v>8841</v>
      </c>
      <c r="R2140" t="s">
        <v>9125</v>
      </c>
      <c r="S2140">
        <v>0</v>
      </c>
      <c r="T2140">
        <v>0</v>
      </c>
      <c r="U2140" s="1">
        <v>10000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F2140" s="1">
        <v>10000</v>
      </c>
      <c r="AG2140" t="s">
        <v>8843</v>
      </c>
    </row>
    <row r="2141" spans="1:33" x14ac:dyDescent="0.25">
      <c r="A2141" t="s">
        <v>4</v>
      </c>
      <c r="B2141" t="s">
        <v>457</v>
      </c>
      <c r="C2141">
        <v>2008</v>
      </c>
      <c r="D2141">
        <v>3000</v>
      </c>
      <c r="E2141">
        <v>400006859</v>
      </c>
      <c r="F2141">
        <v>300001148</v>
      </c>
      <c r="G2141">
        <v>0</v>
      </c>
      <c r="H2141" t="s">
        <v>9124</v>
      </c>
      <c r="I2141" t="s">
        <v>213</v>
      </c>
      <c r="J2141">
        <v>4800001486</v>
      </c>
      <c r="K2141" t="s">
        <v>213</v>
      </c>
      <c r="L2141">
        <v>1200028478</v>
      </c>
      <c r="M2141" t="s">
        <v>5523</v>
      </c>
      <c r="N2141" t="s">
        <v>8841</v>
      </c>
      <c r="R2141" t="s">
        <v>9126</v>
      </c>
      <c r="S2141">
        <v>0</v>
      </c>
      <c r="T2141">
        <v>0</v>
      </c>
      <c r="U2141" s="1">
        <v>9474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F2141" s="1">
        <v>9474</v>
      </c>
      <c r="AG2141" t="s">
        <v>8843</v>
      </c>
    </row>
    <row r="2142" spans="1:33" x14ac:dyDescent="0.25">
      <c r="A2142" t="s">
        <v>4</v>
      </c>
      <c r="B2142" t="s">
        <v>457</v>
      </c>
      <c r="C2142">
        <v>2008</v>
      </c>
      <c r="D2142">
        <v>3000</v>
      </c>
      <c r="E2142">
        <v>400006859</v>
      </c>
      <c r="F2142">
        <v>300001148</v>
      </c>
      <c r="G2142">
        <v>0</v>
      </c>
      <c r="H2142" t="s">
        <v>9124</v>
      </c>
      <c r="I2142" t="s">
        <v>213</v>
      </c>
      <c r="J2142">
        <v>4800001486</v>
      </c>
      <c r="K2142" t="s">
        <v>213</v>
      </c>
      <c r="L2142">
        <v>1200028496</v>
      </c>
      <c r="M2142" t="s">
        <v>5523</v>
      </c>
      <c r="N2142" t="s">
        <v>8841</v>
      </c>
      <c r="R2142" t="s">
        <v>9125</v>
      </c>
      <c r="S2142">
        <v>0</v>
      </c>
      <c r="T2142">
        <v>0</v>
      </c>
      <c r="U2142" s="1">
        <v>12794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F2142" s="1">
        <v>12794</v>
      </c>
      <c r="AG2142" t="s">
        <v>8843</v>
      </c>
    </row>
    <row r="2143" spans="1:33" x14ac:dyDescent="0.25">
      <c r="A2143" t="s">
        <v>4</v>
      </c>
      <c r="B2143" t="s">
        <v>457</v>
      </c>
      <c r="C2143">
        <v>2008</v>
      </c>
      <c r="D2143">
        <v>3000</v>
      </c>
      <c r="E2143">
        <v>400006859</v>
      </c>
      <c r="F2143">
        <v>300001148</v>
      </c>
      <c r="G2143">
        <v>0</v>
      </c>
      <c r="H2143" t="s">
        <v>9124</v>
      </c>
      <c r="I2143" t="s">
        <v>213</v>
      </c>
      <c r="J2143">
        <v>4800001486</v>
      </c>
      <c r="K2143" t="s">
        <v>213</v>
      </c>
      <c r="L2143">
        <v>1200028502</v>
      </c>
      <c r="M2143" t="s">
        <v>5523</v>
      </c>
      <c r="N2143" t="s">
        <v>8841</v>
      </c>
      <c r="R2143" t="s">
        <v>9127</v>
      </c>
      <c r="S2143">
        <v>0</v>
      </c>
      <c r="T2143">
        <v>0</v>
      </c>
      <c r="U2143" s="1">
        <v>10493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F2143" s="1">
        <v>10493</v>
      </c>
      <c r="AG2143" t="s">
        <v>8843</v>
      </c>
    </row>
    <row r="2144" spans="1:33" x14ac:dyDescent="0.25">
      <c r="A2144" t="s">
        <v>4</v>
      </c>
      <c r="B2144" t="s">
        <v>457</v>
      </c>
      <c r="C2144">
        <v>2008</v>
      </c>
      <c r="D2144">
        <v>3000</v>
      </c>
      <c r="E2144">
        <v>400006859</v>
      </c>
      <c r="F2144">
        <v>300001148</v>
      </c>
      <c r="G2144">
        <v>0</v>
      </c>
      <c r="H2144" t="s">
        <v>9124</v>
      </c>
      <c r="I2144" t="s">
        <v>213</v>
      </c>
      <c r="J2144">
        <v>4800001486</v>
      </c>
      <c r="K2144" t="s">
        <v>213</v>
      </c>
      <c r="L2144">
        <v>1200028509</v>
      </c>
      <c r="M2144" t="s">
        <v>5523</v>
      </c>
      <c r="N2144" t="s">
        <v>8841</v>
      </c>
      <c r="R2144" t="s">
        <v>9128</v>
      </c>
      <c r="S2144">
        <v>0</v>
      </c>
      <c r="T2144">
        <v>0</v>
      </c>
      <c r="U2144" s="1">
        <v>18848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F2144" s="1">
        <v>18848</v>
      </c>
      <c r="AG2144" t="s">
        <v>8843</v>
      </c>
    </row>
    <row r="2145" spans="1:35" x14ac:dyDescent="0.25">
      <c r="A2145" t="s">
        <v>4</v>
      </c>
      <c r="B2145" t="s">
        <v>457</v>
      </c>
      <c r="C2145">
        <v>2008</v>
      </c>
      <c r="D2145">
        <v>3000</v>
      </c>
      <c r="E2145">
        <v>400006859</v>
      </c>
      <c r="F2145">
        <v>300001148</v>
      </c>
      <c r="G2145">
        <v>0</v>
      </c>
      <c r="H2145" t="s">
        <v>9124</v>
      </c>
      <c r="I2145" t="s">
        <v>213</v>
      </c>
      <c r="J2145">
        <v>4800001486</v>
      </c>
      <c r="K2145" t="s">
        <v>213</v>
      </c>
      <c r="L2145">
        <v>1200028511</v>
      </c>
      <c r="M2145" t="s">
        <v>5523</v>
      </c>
      <c r="N2145" t="s">
        <v>8841</v>
      </c>
      <c r="R2145" t="s">
        <v>9129</v>
      </c>
      <c r="S2145">
        <v>0</v>
      </c>
      <c r="T2145">
        <v>0</v>
      </c>
      <c r="U2145">
        <v>675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F2145">
        <v>675</v>
      </c>
      <c r="AG2145" t="s">
        <v>8843</v>
      </c>
    </row>
    <row r="2146" spans="1:35" x14ac:dyDescent="0.25">
      <c r="A2146" t="s">
        <v>4</v>
      </c>
      <c r="B2146" t="s">
        <v>457</v>
      </c>
      <c r="C2146">
        <v>2008</v>
      </c>
      <c r="D2146">
        <v>3000</v>
      </c>
      <c r="E2146">
        <v>400006859</v>
      </c>
      <c r="F2146">
        <v>300001148</v>
      </c>
      <c r="G2146">
        <v>0</v>
      </c>
      <c r="H2146" t="s">
        <v>9124</v>
      </c>
      <c r="I2146" t="s">
        <v>213</v>
      </c>
      <c r="J2146">
        <v>4800001486</v>
      </c>
      <c r="K2146" t="s">
        <v>213</v>
      </c>
      <c r="L2146">
        <v>1200028455</v>
      </c>
      <c r="M2146" t="s">
        <v>5523</v>
      </c>
      <c r="N2146" t="s">
        <v>8841</v>
      </c>
      <c r="R2146" t="s">
        <v>9130</v>
      </c>
      <c r="S2146">
        <v>0</v>
      </c>
      <c r="T2146">
        <v>0</v>
      </c>
      <c r="U2146" s="1">
        <v>1379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F2146" s="1">
        <v>1379</v>
      </c>
      <c r="AG2146" t="s">
        <v>8843</v>
      </c>
    </row>
    <row r="2147" spans="1:35" x14ac:dyDescent="0.25">
      <c r="A2147" t="s">
        <v>4</v>
      </c>
      <c r="B2147" t="s">
        <v>457</v>
      </c>
      <c r="C2147">
        <v>2008</v>
      </c>
      <c r="D2147">
        <v>3000</v>
      </c>
      <c r="E2147">
        <v>400006859</v>
      </c>
      <c r="F2147">
        <v>300001148</v>
      </c>
      <c r="G2147">
        <v>0</v>
      </c>
      <c r="H2147" t="s">
        <v>9124</v>
      </c>
      <c r="I2147" t="s">
        <v>213</v>
      </c>
      <c r="J2147">
        <v>4800001486</v>
      </c>
      <c r="K2147" t="s">
        <v>213</v>
      </c>
      <c r="L2147">
        <v>1200028458</v>
      </c>
      <c r="M2147" t="s">
        <v>5523</v>
      </c>
      <c r="N2147" t="s">
        <v>8841</v>
      </c>
      <c r="R2147" t="s">
        <v>9131</v>
      </c>
      <c r="S2147">
        <v>0</v>
      </c>
      <c r="T2147">
        <v>0</v>
      </c>
      <c r="U2147" s="1">
        <v>4412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F2147" s="1">
        <v>4412</v>
      </c>
      <c r="AG2147" t="s">
        <v>8843</v>
      </c>
    </row>
    <row r="2148" spans="1:35" x14ac:dyDescent="0.25">
      <c r="A2148" t="s">
        <v>4</v>
      </c>
      <c r="B2148" t="s">
        <v>457</v>
      </c>
      <c r="C2148">
        <v>2008</v>
      </c>
      <c r="D2148">
        <v>3000</v>
      </c>
      <c r="E2148">
        <v>400006859</v>
      </c>
      <c r="F2148">
        <v>300001148</v>
      </c>
      <c r="G2148">
        <v>0</v>
      </c>
      <c r="H2148" t="s">
        <v>9124</v>
      </c>
      <c r="I2148" t="s">
        <v>213</v>
      </c>
      <c r="J2148">
        <v>4800001486</v>
      </c>
      <c r="K2148" t="s">
        <v>213</v>
      </c>
      <c r="L2148">
        <v>1200028467</v>
      </c>
      <c r="M2148" t="s">
        <v>5523</v>
      </c>
      <c r="N2148" t="s">
        <v>8841</v>
      </c>
      <c r="R2148" t="s">
        <v>9132</v>
      </c>
      <c r="S2148">
        <v>0</v>
      </c>
      <c r="T2148">
        <v>0</v>
      </c>
      <c r="U2148" s="1">
        <v>2078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F2148" s="1">
        <v>2078</v>
      </c>
      <c r="AG2148" t="s">
        <v>8843</v>
      </c>
    </row>
    <row r="2149" spans="1:35" x14ac:dyDescent="0.25">
      <c r="A2149" t="s">
        <v>4</v>
      </c>
      <c r="B2149" t="s">
        <v>457</v>
      </c>
      <c r="C2149">
        <v>2008</v>
      </c>
      <c r="D2149">
        <v>3000</v>
      </c>
      <c r="E2149">
        <v>400006859</v>
      </c>
      <c r="F2149">
        <v>300001148</v>
      </c>
      <c r="G2149">
        <v>0</v>
      </c>
      <c r="H2149" t="s">
        <v>9124</v>
      </c>
      <c r="I2149" t="s">
        <v>213</v>
      </c>
      <c r="J2149">
        <v>4800001486</v>
      </c>
      <c r="K2149" t="s">
        <v>213</v>
      </c>
      <c r="L2149">
        <v>1200028466</v>
      </c>
      <c r="M2149" t="s">
        <v>5523</v>
      </c>
      <c r="N2149" t="s">
        <v>8841</v>
      </c>
      <c r="R2149" t="s">
        <v>9133</v>
      </c>
      <c r="S2149">
        <v>0</v>
      </c>
      <c r="T2149">
        <v>0</v>
      </c>
      <c r="U2149" s="1">
        <v>2554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F2149" s="1">
        <v>2554</v>
      </c>
      <c r="AG2149" t="s">
        <v>8843</v>
      </c>
    </row>
    <row r="2150" spans="1:35" x14ac:dyDescent="0.25">
      <c r="A2150" t="s">
        <v>4</v>
      </c>
      <c r="B2150" t="s">
        <v>457</v>
      </c>
      <c r="C2150">
        <v>2008</v>
      </c>
      <c r="D2150">
        <v>3000</v>
      </c>
      <c r="E2150">
        <v>400006859</v>
      </c>
      <c r="F2150">
        <v>300001148</v>
      </c>
      <c r="G2150">
        <v>0</v>
      </c>
      <c r="H2150" t="s">
        <v>9124</v>
      </c>
      <c r="I2150" t="s">
        <v>213</v>
      </c>
      <c r="J2150">
        <v>4800001486</v>
      </c>
      <c r="K2150" t="s">
        <v>213</v>
      </c>
      <c r="L2150">
        <v>1200028513</v>
      </c>
      <c r="M2150" t="s">
        <v>5523</v>
      </c>
      <c r="N2150" t="s">
        <v>8841</v>
      </c>
      <c r="R2150" t="s">
        <v>9134</v>
      </c>
      <c r="S2150">
        <v>0</v>
      </c>
      <c r="T2150">
        <v>0</v>
      </c>
      <c r="U2150" s="1">
        <v>16454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F2150" s="1">
        <v>16454</v>
      </c>
      <c r="AG2150" t="s">
        <v>8843</v>
      </c>
    </row>
    <row r="2151" spans="1:35" x14ac:dyDescent="0.25">
      <c r="A2151" t="s">
        <v>4</v>
      </c>
      <c r="B2151" t="s">
        <v>457</v>
      </c>
      <c r="C2151">
        <v>2008</v>
      </c>
      <c r="D2151">
        <v>3000</v>
      </c>
      <c r="E2151">
        <v>400006859</v>
      </c>
      <c r="F2151">
        <v>300001148</v>
      </c>
      <c r="G2151">
        <v>0</v>
      </c>
      <c r="H2151" t="s">
        <v>9124</v>
      </c>
      <c r="I2151" t="s">
        <v>213</v>
      </c>
      <c r="J2151">
        <v>4800001486</v>
      </c>
      <c r="K2151" t="s">
        <v>213</v>
      </c>
      <c r="L2151">
        <v>1200028473</v>
      </c>
      <c r="M2151" t="s">
        <v>5523</v>
      </c>
      <c r="N2151" t="s">
        <v>8841</v>
      </c>
      <c r="R2151" t="s">
        <v>9135</v>
      </c>
      <c r="S2151">
        <v>0</v>
      </c>
      <c r="T2151">
        <v>0</v>
      </c>
      <c r="U2151" s="1">
        <v>2962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F2151" s="1">
        <v>2962</v>
      </c>
      <c r="AG2151" t="s">
        <v>8843</v>
      </c>
    </row>
    <row r="2152" spans="1:35" x14ac:dyDescent="0.25">
      <c r="A2152" t="s">
        <v>4</v>
      </c>
      <c r="B2152" t="s">
        <v>457</v>
      </c>
      <c r="C2152">
        <v>2008</v>
      </c>
      <c r="D2152">
        <v>3000</v>
      </c>
      <c r="E2152">
        <v>400006859</v>
      </c>
      <c r="F2152">
        <v>300001148</v>
      </c>
      <c r="G2152">
        <v>0</v>
      </c>
      <c r="H2152" t="s">
        <v>9124</v>
      </c>
      <c r="I2152" t="s">
        <v>213</v>
      </c>
      <c r="J2152">
        <v>4800001486</v>
      </c>
      <c r="K2152" t="s">
        <v>213</v>
      </c>
      <c r="L2152">
        <v>1200028515</v>
      </c>
      <c r="M2152" t="s">
        <v>5523</v>
      </c>
      <c r="N2152" t="s">
        <v>8841</v>
      </c>
      <c r="R2152" t="s">
        <v>9136</v>
      </c>
      <c r="S2152">
        <v>0</v>
      </c>
      <c r="T2152">
        <v>0</v>
      </c>
      <c r="U2152" s="1">
        <v>15797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F2152" s="1">
        <v>15797</v>
      </c>
      <c r="AG2152" t="s">
        <v>8843</v>
      </c>
    </row>
    <row r="2153" spans="1:35" x14ac:dyDescent="0.25">
      <c r="A2153" t="s">
        <v>4</v>
      </c>
      <c r="B2153" t="s">
        <v>457</v>
      </c>
      <c r="C2153">
        <v>2008</v>
      </c>
      <c r="D2153">
        <v>3000</v>
      </c>
      <c r="E2153">
        <v>400006859</v>
      </c>
      <c r="F2153">
        <v>300001148</v>
      </c>
      <c r="G2153">
        <v>0</v>
      </c>
      <c r="H2153" t="s">
        <v>9124</v>
      </c>
      <c r="I2153" t="s">
        <v>213</v>
      </c>
      <c r="J2153">
        <v>4800001486</v>
      </c>
      <c r="K2153" t="s">
        <v>213</v>
      </c>
      <c r="L2153">
        <v>1200028462</v>
      </c>
      <c r="M2153" t="s">
        <v>5523</v>
      </c>
      <c r="N2153" t="s">
        <v>8841</v>
      </c>
      <c r="R2153" t="s">
        <v>9137</v>
      </c>
      <c r="S2153">
        <v>0</v>
      </c>
      <c r="T2153">
        <v>0</v>
      </c>
      <c r="U2153" s="1">
        <v>18145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F2153" s="1">
        <v>18145</v>
      </c>
      <c r="AG2153" t="s">
        <v>8843</v>
      </c>
    </row>
    <row r="2154" spans="1:35" x14ac:dyDescent="0.25">
      <c r="A2154" t="s">
        <v>4</v>
      </c>
      <c r="B2154" t="s">
        <v>457</v>
      </c>
      <c r="C2154">
        <v>2008</v>
      </c>
      <c r="D2154">
        <v>3000</v>
      </c>
      <c r="E2154">
        <v>400006859</v>
      </c>
      <c r="F2154">
        <v>300001148</v>
      </c>
      <c r="G2154">
        <v>0</v>
      </c>
      <c r="H2154" t="s">
        <v>9124</v>
      </c>
      <c r="I2154" t="s">
        <v>213</v>
      </c>
      <c r="J2154">
        <v>4800001486</v>
      </c>
      <c r="K2154" t="s">
        <v>213</v>
      </c>
      <c r="L2154">
        <v>3000029644</v>
      </c>
      <c r="M2154" t="s">
        <v>9138</v>
      </c>
      <c r="N2154">
        <v>79</v>
      </c>
      <c r="O2154" t="s">
        <v>8870</v>
      </c>
      <c r="P2154">
        <v>102515</v>
      </c>
      <c r="Q2154" t="s">
        <v>8840</v>
      </c>
      <c r="R2154" t="s">
        <v>323</v>
      </c>
      <c r="S2154">
        <v>1</v>
      </c>
      <c r="T2154">
        <v>0</v>
      </c>
      <c r="U2154" s="1">
        <v>420353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F2154" s="1">
        <v>420353</v>
      </c>
      <c r="AH2154">
        <v>1300027113</v>
      </c>
      <c r="AI2154" t="s">
        <v>9139</v>
      </c>
    </row>
    <row r="2155" spans="1:35" x14ac:dyDescent="0.25">
      <c r="A2155" t="s">
        <v>4</v>
      </c>
      <c r="B2155" t="s">
        <v>457</v>
      </c>
      <c r="C2155">
        <v>2008</v>
      </c>
      <c r="D2155">
        <v>3000</v>
      </c>
      <c r="E2155">
        <v>400006859</v>
      </c>
      <c r="F2155">
        <v>300001148</v>
      </c>
      <c r="G2155">
        <v>0</v>
      </c>
      <c r="H2155" t="s">
        <v>9124</v>
      </c>
      <c r="I2155" t="s">
        <v>213</v>
      </c>
      <c r="J2155">
        <v>4800001486</v>
      </c>
      <c r="K2155" t="s">
        <v>213</v>
      </c>
      <c r="L2155">
        <v>3000029645</v>
      </c>
      <c r="M2155" t="s">
        <v>9138</v>
      </c>
      <c r="N2155">
        <v>208</v>
      </c>
      <c r="O2155" t="s">
        <v>8880</v>
      </c>
      <c r="P2155">
        <v>102515</v>
      </c>
      <c r="Q2155" t="s">
        <v>8840</v>
      </c>
      <c r="R2155" t="s">
        <v>323</v>
      </c>
      <c r="S2155">
        <v>1</v>
      </c>
      <c r="T2155">
        <v>0</v>
      </c>
      <c r="U2155" s="1">
        <v>28647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F2155" s="1">
        <v>28647</v>
      </c>
      <c r="AH2155">
        <v>1300027113</v>
      </c>
      <c r="AI2155" t="s">
        <v>9139</v>
      </c>
    </row>
    <row r="2156" spans="1:35" x14ac:dyDescent="0.25">
      <c r="A2156" t="s">
        <v>4</v>
      </c>
      <c r="B2156" t="s">
        <v>457</v>
      </c>
      <c r="C2156">
        <v>2008</v>
      </c>
      <c r="D2156">
        <v>3000</v>
      </c>
      <c r="E2156">
        <v>400006859</v>
      </c>
      <c r="F2156">
        <v>300001148</v>
      </c>
      <c r="G2156">
        <v>0</v>
      </c>
      <c r="H2156" t="s">
        <v>9124</v>
      </c>
      <c r="I2156" t="s">
        <v>213</v>
      </c>
      <c r="J2156">
        <v>4800001486</v>
      </c>
      <c r="K2156" t="s">
        <v>213</v>
      </c>
      <c r="L2156">
        <v>3000029646</v>
      </c>
      <c r="M2156" t="s">
        <v>9138</v>
      </c>
      <c r="N2156">
        <v>85</v>
      </c>
      <c r="O2156" t="s">
        <v>8870</v>
      </c>
      <c r="P2156">
        <v>102515</v>
      </c>
      <c r="Q2156" t="s">
        <v>8840</v>
      </c>
      <c r="R2156" t="s">
        <v>323</v>
      </c>
      <c r="S2156">
        <v>1</v>
      </c>
      <c r="T2156">
        <v>0</v>
      </c>
      <c r="U2156" s="1">
        <v>8850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F2156" s="1">
        <v>8850</v>
      </c>
      <c r="AH2156">
        <v>3400005385</v>
      </c>
      <c r="AI2156" t="s">
        <v>9138</v>
      </c>
    </row>
    <row r="2157" spans="1:35" x14ac:dyDescent="0.25">
      <c r="A2157" t="s">
        <v>4</v>
      </c>
      <c r="B2157" t="s">
        <v>457</v>
      </c>
      <c r="C2157">
        <v>2008</v>
      </c>
      <c r="D2157">
        <v>3000</v>
      </c>
      <c r="E2157">
        <v>400006859</v>
      </c>
      <c r="F2157">
        <v>300001148</v>
      </c>
      <c r="G2157">
        <v>0</v>
      </c>
      <c r="H2157" t="s">
        <v>9124</v>
      </c>
      <c r="I2157" t="s">
        <v>213</v>
      </c>
      <c r="J2157">
        <v>4800001486</v>
      </c>
      <c r="K2157" t="s">
        <v>213</v>
      </c>
      <c r="L2157">
        <v>3000029647</v>
      </c>
      <c r="M2157" t="s">
        <v>9138</v>
      </c>
      <c r="N2157">
        <v>85</v>
      </c>
      <c r="O2157" t="s">
        <v>8870</v>
      </c>
      <c r="P2157">
        <v>102515</v>
      </c>
      <c r="Q2157" t="s">
        <v>8840</v>
      </c>
      <c r="R2157" t="s">
        <v>323</v>
      </c>
      <c r="S2157">
        <v>1</v>
      </c>
      <c r="T2157">
        <v>0</v>
      </c>
      <c r="U2157" s="1">
        <v>-8850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F2157" s="1">
        <v>-8850</v>
      </c>
      <c r="AH2157">
        <v>3400005385</v>
      </c>
      <c r="AI2157" t="s">
        <v>9138</v>
      </c>
    </row>
    <row r="2158" spans="1:35" x14ac:dyDescent="0.25">
      <c r="A2158" t="s">
        <v>4</v>
      </c>
      <c r="B2158" t="s">
        <v>457</v>
      </c>
      <c r="C2158">
        <v>2008</v>
      </c>
      <c r="D2158">
        <v>3000</v>
      </c>
      <c r="E2158">
        <v>400006859</v>
      </c>
      <c r="F2158">
        <v>300001148</v>
      </c>
      <c r="G2158">
        <v>0</v>
      </c>
      <c r="H2158" t="s">
        <v>9124</v>
      </c>
      <c r="I2158" t="s">
        <v>213</v>
      </c>
      <c r="J2158">
        <v>4800001486</v>
      </c>
      <c r="K2158" t="s">
        <v>213</v>
      </c>
      <c r="L2158">
        <v>3000029648</v>
      </c>
      <c r="M2158" t="s">
        <v>9138</v>
      </c>
      <c r="N2158">
        <v>85</v>
      </c>
      <c r="O2158" t="s">
        <v>8870</v>
      </c>
      <c r="P2158">
        <v>102515</v>
      </c>
      <c r="Q2158" t="s">
        <v>8840</v>
      </c>
      <c r="R2158" t="s">
        <v>323</v>
      </c>
      <c r="S2158">
        <v>1</v>
      </c>
      <c r="T2158">
        <v>0</v>
      </c>
      <c r="U2158" s="1">
        <v>8850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F2158" s="1">
        <v>8850</v>
      </c>
      <c r="AH2158">
        <v>1300027113</v>
      </c>
      <c r="AI2158" t="s">
        <v>9139</v>
      </c>
    </row>
    <row r="2159" spans="1:35" x14ac:dyDescent="0.25">
      <c r="A2159" t="s">
        <v>4</v>
      </c>
      <c r="B2159" t="s">
        <v>457</v>
      </c>
      <c r="C2159">
        <v>2008</v>
      </c>
      <c r="D2159">
        <v>3000</v>
      </c>
      <c r="E2159">
        <v>400006859</v>
      </c>
      <c r="F2159">
        <v>300001148</v>
      </c>
      <c r="G2159">
        <v>0</v>
      </c>
      <c r="H2159" t="s">
        <v>9124</v>
      </c>
      <c r="I2159" t="s">
        <v>213</v>
      </c>
      <c r="J2159">
        <v>4800001486</v>
      </c>
      <c r="K2159" t="s">
        <v>213</v>
      </c>
      <c r="L2159">
        <v>3000030489</v>
      </c>
      <c r="M2159" t="s">
        <v>9140</v>
      </c>
      <c r="N2159">
        <v>501</v>
      </c>
      <c r="O2159" t="s">
        <v>9141</v>
      </c>
      <c r="P2159">
        <v>105946</v>
      </c>
      <c r="Q2159" t="s">
        <v>9142</v>
      </c>
      <c r="R2159" t="s">
        <v>323</v>
      </c>
      <c r="S2159">
        <v>1</v>
      </c>
      <c r="T2159">
        <v>0</v>
      </c>
      <c r="U2159" s="1">
        <v>55080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F2159" s="1">
        <v>55080</v>
      </c>
      <c r="AH2159">
        <v>3400005483</v>
      </c>
      <c r="AI2159" t="s">
        <v>9140</v>
      </c>
    </row>
    <row r="2160" spans="1:35" x14ac:dyDescent="0.25">
      <c r="A2160" t="s">
        <v>4</v>
      </c>
      <c r="B2160" t="s">
        <v>457</v>
      </c>
      <c r="C2160">
        <v>2008</v>
      </c>
      <c r="D2160">
        <v>3000</v>
      </c>
      <c r="E2160">
        <v>400006859</v>
      </c>
      <c r="F2160">
        <v>300001148</v>
      </c>
      <c r="G2160">
        <v>0</v>
      </c>
      <c r="H2160" t="s">
        <v>9124</v>
      </c>
      <c r="I2160" t="s">
        <v>213</v>
      </c>
      <c r="J2160">
        <v>4800001486</v>
      </c>
      <c r="K2160" t="s">
        <v>213</v>
      </c>
      <c r="L2160">
        <v>3000030583</v>
      </c>
      <c r="M2160" t="s">
        <v>9143</v>
      </c>
      <c r="N2160">
        <v>4873</v>
      </c>
      <c r="O2160" t="s">
        <v>1091</v>
      </c>
      <c r="P2160">
        <v>106012</v>
      </c>
      <c r="Q2160" t="s">
        <v>9144</v>
      </c>
      <c r="R2160" t="s">
        <v>323</v>
      </c>
      <c r="S2160">
        <v>1</v>
      </c>
      <c r="T2160">
        <v>0</v>
      </c>
      <c r="U2160" s="1">
        <v>151112.22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 s="1">
        <v>1900</v>
      </c>
      <c r="AC2160">
        <v>0</v>
      </c>
      <c r="AF2160" s="1">
        <v>153012.22</v>
      </c>
      <c r="AH2160">
        <v>3400005503</v>
      </c>
      <c r="AI2160" t="s">
        <v>9143</v>
      </c>
    </row>
    <row r="2161" spans="1:35" x14ac:dyDescent="0.25">
      <c r="A2161" t="s">
        <v>4</v>
      </c>
      <c r="B2161" t="s">
        <v>457</v>
      </c>
      <c r="C2161">
        <v>2008</v>
      </c>
      <c r="D2161">
        <v>3000</v>
      </c>
      <c r="E2161">
        <v>400006859</v>
      </c>
      <c r="F2161">
        <v>300001148</v>
      </c>
      <c r="G2161">
        <v>0</v>
      </c>
      <c r="H2161" t="s">
        <v>9124</v>
      </c>
      <c r="I2161" t="s">
        <v>213</v>
      </c>
      <c r="J2161">
        <v>4800001486</v>
      </c>
      <c r="K2161" t="s">
        <v>213</v>
      </c>
      <c r="L2161">
        <v>3000030648</v>
      </c>
      <c r="M2161" t="s">
        <v>9145</v>
      </c>
      <c r="N2161">
        <v>487</v>
      </c>
      <c r="O2161" t="s">
        <v>8869</v>
      </c>
      <c r="P2161">
        <v>105946</v>
      </c>
      <c r="Q2161" t="s">
        <v>9142</v>
      </c>
      <c r="R2161" t="s">
        <v>323</v>
      </c>
      <c r="S2161">
        <v>1</v>
      </c>
      <c r="T2161" s="1">
        <v>889567.62</v>
      </c>
      <c r="U2161" s="1">
        <v>99460.4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F2161" s="1">
        <v>99460.4</v>
      </c>
      <c r="AH2161">
        <v>3400009881</v>
      </c>
      <c r="AI2161" t="s">
        <v>120</v>
      </c>
    </row>
    <row r="2162" spans="1:35" x14ac:dyDescent="0.25">
      <c r="F2162">
        <v>300001148</v>
      </c>
      <c r="T2162" s="1">
        <v>889567.62</v>
      </c>
      <c r="U2162" s="1">
        <v>889567.62</v>
      </c>
      <c r="V2162">
        <v>0</v>
      </c>
      <c r="AB2162" s="1">
        <v>1900</v>
      </c>
      <c r="AC2162">
        <v>0</v>
      </c>
      <c r="AF2162" s="1">
        <v>891467.62</v>
      </c>
    </row>
    <row r="2163" spans="1:35" x14ac:dyDescent="0.25">
      <c r="A2163" t="s">
        <v>4</v>
      </c>
      <c r="B2163" t="s">
        <v>1546</v>
      </c>
      <c r="C2163">
        <v>2008</v>
      </c>
      <c r="D2163">
        <v>3000</v>
      </c>
      <c r="E2163">
        <v>400007023</v>
      </c>
      <c r="F2163">
        <v>300001149</v>
      </c>
      <c r="G2163">
        <v>0</v>
      </c>
      <c r="H2163" t="s">
        <v>2088</v>
      </c>
      <c r="I2163" t="s">
        <v>2087</v>
      </c>
      <c r="J2163">
        <v>4800001489</v>
      </c>
      <c r="K2163" t="s">
        <v>2087</v>
      </c>
      <c r="L2163">
        <v>5100348316</v>
      </c>
      <c r="M2163" t="s">
        <v>2087</v>
      </c>
      <c r="O2163" t="s">
        <v>9146</v>
      </c>
      <c r="R2163" t="s">
        <v>9147</v>
      </c>
      <c r="S2163">
        <v>12</v>
      </c>
      <c r="T2163">
        <v>0</v>
      </c>
      <c r="U2163">
        <v>68.52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F2163">
        <v>68.52</v>
      </c>
    </row>
    <row r="2164" spans="1:35" x14ac:dyDescent="0.25">
      <c r="A2164" t="s">
        <v>4</v>
      </c>
      <c r="B2164" t="s">
        <v>1546</v>
      </c>
      <c r="C2164">
        <v>2008</v>
      </c>
      <c r="D2164">
        <v>3000</v>
      </c>
      <c r="E2164">
        <v>400007023</v>
      </c>
      <c r="F2164">
        <v>300001149</v>
      </c>
      <c r="G2164">
        <v>0</v>
      </c>
      <c r="H2164" t="s">
        <v>2088</v>
      </c>
      <c r="I2164" t="s">
        <v>2087</v>
      </c>
      <c r="J2164">
        <v>4800001489</v>
      </c>
      <c r="K2164" t="s">
        <v>2087</v>
      </c>
      <c r="L2164">
        <v>5100348312</v>
      </c>
      <c r="M2164" t="s">
        <v>2087</v>
      </c>
      <c r="O2164" t="s">
        <v>9146</v>
      </c>
      <c r="R2164" t="s">
        <v>9022</v>
      </c>
      <c r="S2164" s="1">
        <v>1139</v>
      </c>
      <c r="T2164" s="1">
        <v>474670.01</v>
      </c>
      <c r="U2164" s="1">
        <v>460645.77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F2164" s="1">
        <v>460645.77</v>
      </c>
    </row>
    <row r="2165" spans="1:35" x14ac:dyDescent="0.25">
      <c r="F2165">
        <v>300001149</v>
      </c>
      <c r="T2165" s="1">
        <v>474670.01</v>
      </c>
      <c r="U2165" s="1">
        <v>460714.29</v>
      </c>
      <c r="V2165">
        <v>0</v>
      </c>
      <c r="AB2165">
        <v>0</v>
      </c>
      <c r="AC2165">
        <v>0</v>
      </c>
      <c r="AF2165" s="1">
        <v>460714.29</v>
      </c>
    </row>
    <row r="2166" spans="1:35" x14ac:dyDescent="0.25">
      <c r="A2166" t="s">
        <v>4</v>
      </c>
      <c r="B2166" t="s">
        <v>1220</v>
      </c>
      <c r="C2166">
        <v>2008</v>
      </c>
      <c r="D2166">
        <v>3000</v>
      </c>
      <c r="E2166">
        <v>400006913</v>
      </c>
      <c r="F2166">
        <v>300001150</v>
      </c>
      <c r="G2166">
        <v>0</v>
      </c>
      <c r="H2166" t="s">
        <v>1273</v>
      </c>
      <c r="I2166" t="s">
        <v>213</v>
      </c>
      <c r="J2166">
        <v>4800001495</v>
      </c>
      <c r="K2166" t="s">
        <v>213</v>
      </c>
      <c r="L2166">
        <v>3000030278</v>
      </c>
      <c r="M2166" t="s">
        <v>9148</v>
      </c>
      <c r="N2166">
        <v>934</v>
      </c>
      <c r="O2166" t="s">
        <v>9149</v>
      </c>
      <c r="P2166">
        <v>100753</v>
      </c>
      <c r="Q2166" t="s">
        <v>8701</v>
      </c>
      <c r="R2166" t="s">
        <v>9150</v>
      </c>
      <c r="S2166">
        <v>5</v>
      </c>
      <c r="T2166">
        <v>0</v>
      </c>
      <c r="U2166" s="1">
        <v>5610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F2166" s="1">
        <v>5610</v>
      </c>
      <c r="AH2166">
        <v>1300034343</v>
      </c>
      <c r="AI2166" t="s">
        <v>9151</v>
      </c>
    </row>
    <row r="2167" spans="1:35" x14ac:dyDescent="0.25">
      <c r="A2167" t="s">
        <v>4</v>
      </c>
      <c r="B2167" t="s">
        <v>1220</v>
      </c>
      <c r="C2167">
        <v>2008</v>
      </c>
      <c r="D2167">
        <v>3000</v>
      </c>
      <c r="E2167">
        <v>400006913</v>
      </c>
      <c r="F2167">
        <v>300001150</v>
      </c>
      <c r="G2167">
        <v>0</v>
      </c>
      <c r="H2167" t="s">
        <v>1273</v>
      </c>
      <c r="I2167" t="s">
        <v>213</v>
      </c>
      <c r="J2167">
        <v>4800001495</v>
      </c>
      <c r="K2167" t="s">
        <v>213</v>
      </c>
      <c r="L2167">
        <v>3000032006</v>
      </c>
      <c r="M2167" t="s">
        <v>9152</v>
      </c>
      <c r="N2167">
        <v>979</v>
      </c>
      <c r="O2167" t="s">
        <v>9096</v>
      </c>
      <c r="P2167">
        <v>100753</v>
      </c>
      <c r="Q2167" t="s">
        <v>8701</v>
      </c>
      <c r="R2167" t="s">
        <v>9150</v>
      </c>
      <c r="S2167">
        <v>2</v>
      </c>
      <c r="T2167" s="1">
        <v>7854</v>
      </c>
      <c r="U2167" s="1">
        <v>2244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F2167" s="1">
        <v>2244</v>
      </c>
      <c r="AH2167">
        <v>1300035972</v>
      </c>
      <c r="AI2167" t="s">
        <v>9153</v>
      </c>
    </row>
    <row r="2168" spans="1:35" x14ac:dyDescent="0.25">
      <c r="F2168">
        <v>300001150</v>
      </c>
      <c r="T2168" s="1">
        <v>7854</v>
      </c>
      <c r="U2168" s="1">
        <v>7854</v>
      </c>
      <c r="V2168">
        <v>0</v>
      </c>
      <c r="AB2168">
        <v>0</v>
      </c>
      <c r="AC2168">
        <v>0</v>
      </c>
      <c r="AF2168" s="1">
        <v>7854</v>
      </c>
    </row>
    <row r="2169" spans="1:35" x14ac:dyDescent="0.25">
      <c r="A2169" t="s">
        <v>4</v>
      </c>
      <c r="B2169" t="s">
        <v>287</v>
      </c>
      <c r="C2169">
        <v>2008</v>
      </c>
      <c r="D2169">
        <v>3000</v>
      </c>
      <c r="E2169">
        <v>400006410</v>
      </c>
      <c r="F2169">
        <v>300001151</v>
      </c>
      <c r="G2169">
        <v>0</v>
      </c>
      <c r="H2169" t="s">
        <v>298</v>
      </c>
      <c r="I2169" t="s">
        <v>213</v>
      </c>
      <c r="J2169">
        <v>4800001522</v>
      </c>
      <c r="K2169" t="s">
        <v>213</v>
      </c>
      <c r="L2169">
        <v>3000021776</v>
      </c>
      <c r="M2169" t="s">
        <v>8782</v>
      </c>
      <c r="N2169">
        <v>31</v>
      </c>
      <c r="O2169" t="s">
        <v>2717</v>
      </c>
      <c r="P2169">
        <v>403491</v>
      </c>
      <c r="Q2169" t="s">
        <v>8900</v>
      </c>
      <c r="R2169" t="s">
        <v>9154</v>
      </c>
      <c r="S2169">
        <v>1</v>
      </c>
      <c r="T2169">
        <v>0</v>
      </c>
      <c r="U2169" s="1">
        <v>60063.22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F2169" s="1">
        <v>60063.22</v>
      </c>
      <c r="AH2169">
        <v>1300019824</v>
      </c>
      <c r="AI2169" t="s">
        <v>8880</v>
      </c>
    </row>
    <row r="2170" spans="1:35" x14ac:dyDescent="0.25">
      <c r="A2170" t="s">
        <v>4</v>
      </c>
      <c r="B2170" t="s">
        <v>287</v>
      </c>
      <c r="C2170">
        <v>2008</v>
      </c>
      <c r="D2170">
        <v>3000</v>
      </c>
      <c r="E2170">
        <v>400006410</v>
      </c>
      <c r="F2170">
        <v>300001151</v>
      </c>
      <c r="G2170">
        <v>0</v>
      </c>
      <c r="H2170" t="s">
        <v>298</v>
      </c>
      <c r="I2170" t="s">
        <v>213</v>
      </c>
      <c r="J2170">
        <v>4800001522</v>
      </c>
      <c r="K2170" t="s">
        <v>213</v>
      </c>
      <c r="L2170">
        <v>3000021768</v>
      </c>
      <c r="M2170" t="s">
        <v>8782</v>
      </c>
      <c r="N2170">
        <v>48</v>
      </c>
      <c r="O2170" t="s">
        <v>296</v>
      </c>
      <c r="P2170">
        <v>102515</v>
      </c>
      <c r="Q2170" t="s">
        <v>8840</v>
      </c>
      <c r="R2170" t="s">
        <v>323</v>
      </c>
      <c r="S2170">
        <v>1</v>
      </c>
      <c r="T2170">
        <v>0</v>
      </c>
      <c r="U2170" s="1">
        <v>6565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F2170" s="1">
        <v>6565</v>
      </c>
      <c r="AH2170">
        <v>1300019825</v>
      </c>
      <c r="AI2170" t="s">
        <v>8880</v>
      </c>
    </row>
    <row r="2171" spans="1:35" x14ac:dyDescent="0.25">
      <c r="A2171" t="s">
        <v>4</v>
      </c>
      <c r="B2171" t="s">
        <v>287</v>
      </c>
      <c r="C2171">
        <v>2008</v>
      </c>
      <c r="D2171">
        <v>3000</v>
      </c>
      <c r="E2171">
        <v>400006410</v>
      </c>
      <c r="F2171">
        <v>300001151</v>
      </c>
      <c r="G2171">
        <v>0</v>
      </c>
      <c r="H2171" t="s">
        <v>298</v>
      </c>
      <c r="I2171" t="s">
        <v>213</v>
      </c>
      <c r="J2171">
        <v>4800001522</v>
      </c>
      <c r="K2171" t="s">
        <v>213</v>
      </c>
      <c r="L2171">
        <v>3000021964</v>
      </c>
      <c r="M2171" t="s">
        <v>8880</v>
      </c>
      <c r="N2171">
        <v>58</v>
      </c>
      <c r="O2171" t="s">
        <v>4946</v>
      </c>
      <c r="P2171">
        <v>100868</v>
      </c>
      <c r="Q2171" t="s">
        <v>7940</v>
      </c>
      <c r="R2171" t="s">
        <v>323</v>
      </c>
      <c r="S2171">
        <v>1</v>
      </c>
      <c r="T2171">
        <v>0</v>
      </c>
      <c r="U2171" s="1">
        <v>1098.6199999999999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F2171" s="1">
        <v>1098.6199999999999</v>
      </c>
      <c r="AH2171">
        <v>1300020120</v>
      </c>
      <c r="AI2171" t="s">
        <v>8988</v>
      </c>
    </row>
    <row r="2172" spans="1:35" x14ac:dyDescent="0.25">
      <c r="A2172" t="s">
        <v>4</v>
      </c>
      <c r="B2172" t="s">
        <v>287</v>
      </c>
      <c r="C2172">
        <v>2008</v>
      </c>
      <c r="D2172">
        <v>3000</v>
      </c>
      <c r="E2172">
        <v>400006410</v>
      </c>
      <c r="F2172">
        <v>300001151</v>
      </c>
      <c r="G2172">
        <v>0</v>
      </c>
      <c r="H2172" t="s">
        <v>298</v>
      </c>
      <c r="I2172" t="s">
        <v>213</v>
      </c>
      <c r="J2172">
        <v>4800001522</v>
      </c>
      <c r="K2172" t="s">
        <v>213</v>
      </c>
      <c r="L2172">
        <v>3000021964</v>
      </c>
      <c r="M2172" t="s">
        <v>8880</v>
      </c>
      <c r="N2172">
        <v>58</v>
      </c>
      <c r="O2172" t="s">
        <v>4946</v>
      </c>
      <c r="P2172">
        <v>100868</v>
      </c>
      <c r="Q2172" t="s">
        <v>7940</v>
      </c>
      <c r="R2172" t="s">
        <v>323</v>
      </c>
      <c r="S2172">
        <v>1</v>
      </c>
      <c r="T2172">
        <v>0</v>
      </c>
      <c r="U2172">
        <v>92.79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F2172">
        <v>92.79</v>
      </c>
      <c r="AH2172">
        <v>1300020120</v>
      </c>
      <c r="AI2172" t="s">
        <v>8988</v>
      </c>
    </row>
    <row r="2173" spans="1:35" x14ac:dyDescent="0.25">
      <c r="A2173" t="s">
        <v>4</v>
      </c>
      <c r="B2173" t="s">
        <v>287</v>
      </c>
      <c r="C2173">
        <v>2008</v>
      </c>
      <c r="D2173">
        <v>3000</v>
      </c>
      <c r="E2173">
        <v>400006410</v>
      </c>
      <c r="F2173">
        <v>300001151</v>
      </c>
      <c r="G2173">
        <v>0</v>
      </c>
      <c r="H2173" t="s">
        <v>298</v>
      </c>
      <c r="I2173" t="s">
        <v>213</v>
      </c>
      <c r="J2173">
        <v>4800001522</v>
      </c>
      <c r="K2173" t="s">
        <v>213</v>
      </c>
      <c r="L2173">
        <v>4300004659</v>
      </c>
      <c r="M2173" t="s">
        <v>213</v>
      </c>
      <c r="N2173">
        <v>400006410</v>
      </c>
      <c r="R2173" t="s">
        <v>9155</v>
      </c>
      <c r="S2173">
        <v>0</v>
      </c>
      <c r="T2173" s="1">
        <v>67855.360000000001</v>
      </c>
      <c r="U2173">
        <v>35.729999999999997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F2173">
        <v>35.729999999999997</v>
      </c>
      <c r="AG2173" t="s">
        <v>7783</v>
      </c>
    </row>
    <row r="2174" spans="1:35" x14ac:dyDescent="0.25">
      <c r="F2174">
        <v>300001151</v>
      </c>
      <c r="T2174" s="1">
        <v>67855.360000000001</v>
      </c>
      <c r="U2174" s="1">
        <v>67855.360000000001</v>
      </c>
      <c r="V2174">
        <v>0</v>
      </c>
      <c r="AB2174">
        <v>0</v>
      </c>
      <c r="AC2174">
        <v>0</v>
      </c>
      <c r="AF2174" s="1">
        <v>67855.360000000001</v>
      </c>
    </row>
    <row r="2175" spans="1:35" x14ac:dyDescent="0.25">
      <c r="A2175" t="s">
        <v>4</v>
      </c>
      <c r="B2175" t="s">
        <v>287</v>
      </c>
      <c r="C2175">
        <v>2008</v>
      </c>
      <c r="D2175">
        <v>3000</v>
      </c>
      <c r="E2175">
        <v>400006272</v>
      </c>
      <c r="F2175">
        <v>300001152</v>
      </c>
      <c r="G2175">
        <v>0</v>
      </c>
      <c r="H2175" t="s">
        <v>299</v>
      </c>
      <c r="I2175" t="s">
        <v>213</v>
      </c>
      <c r="J2175">
        <v>4800001523</v>
      </c>
      <c r="K2175" t="s">
        <v>213</v>
      </c>
      <c r="L2175">
        <v>1200013077</v>
      </c>
      <c r="M2175" t="s">
        <v>1084</v>
      </c>
      <c r="N2175" t="s">
        <v>8475</v>
      </c>
      <c r="R2175" t="s">
        <v>9001</v>
      </c>
      <c r="S2175">
        <v>0</v>
      </c>
      <c r="T2175">
        <v>0</v>
      </c>
      <c r="U2175" s="1">
        <v>1720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F2175" s="1">
        <v>1720</v>
      </c>
      <c r="AG2175" t="s">
        <v>8800</v>
      </c>
    </row>
    <row r="2176" spans="1:35" x14ac:dyDescent="0.25">
      <c r="A2176" t="s">
        <v>4</v>
      </c>
      <c r="B2176" t="s">
        <v>287</v>
      </c>
      <c r="C2176">
        <v>2008</v>
      </c>
      <c r="D2176">
        <v>3000</v>
      </c>
      <c r="E2176">
        <v>400006272</v>
      </c>
      <c r="F2176">
        <v>300001152</v>
      </c>
      <c r="G2176">
        <v>0</v>
      </c>
      <c r="H2176" t="s">
        <v>299</v>
      </c>
      <c r="I2176" t="s">
        <v>213</v>
      </c>
      <c r="J2176">
        <v>4800001523</v>
      </c>
      <c r="K2176" t="s">
        <v>213</v>
      </c>
      <c r="L2176">
        <v>1200013078</v>
      </c>
      <c r="M2176" t="s">
        <v>1084</v>
      </c>
      <c r="N2176" t="s">
        <v>8475</v>
      </c>
      <c r="R2176" t="s">
        <v>9156</v>
      </c>
      <c r="S2176">
        <v>0</v>
      </c>
      <c r="T2176">
        <v>0</v>
      </c>
      <c r="U2176" s="1">
        <v>10911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F2176" s="1">
        <v>10911</v>
      </c>
      <c r="AG2176" t="s">
        <v>9157</v>
      </c>
    </row>
    <row r="2177" spans="1:35" x14ac:dyDescent="0.25">
      <c r="A2177" t="s">
        <v>4</v>
      </c>
      <c r="B2177" t="s">
        <v>287</v>
      </c>
      <c r="C2177">
        <v>2008</v>
      </c>
      <c r="D2177">
        <v>3000</v>
      </c>
      <c r="E2177">
        <v>400006272</v>
      </c>
      <c r="F2177">
        <v>300001152</v>
      </c>
      <c r="G2177">
        <v>0</v>
      </c>
      <c r="H2177" t="s">
        <v>299</v>
      </c>
      <c r="I2177" t="s">
        <v>213</v>
      </c>
      <c r="J2177">
        <v>4800001523</v>
      </c>
      <c r="K2177" t="s">
        <v>213</v>
      </c>
      <c r="L2177">
        <v>1200013079</v>
      </c>
      <c r="M2177" t="s">
        <v>1084</v>
      </c>
      <c r="N2177" t="s">
        <v>8475</v>
      </c>
      <c r="R2177" t="s">
        <v>9001</v>
      </c>
      <c r="S2177">
        <v>0</v>
      </c>
      <c r="T2177">
        <v>0</v>
      </c>
      <c r="U2177" s="1">
        <v>-1720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F2177" s="1">
        <v>-1720</v>
      </c>
      <c r="AG2177" t="s">
        <v>8800</v>
      </c>
    </row>
    <row r="2178" spans="1:35" x14ac:dyDescent="0.25">
      <c r="A2178" t="s">
        <v>4</v>
      </c>
      <c r="B2178" t="s">
        <v>287</v>
      </c>
      <c r="C2178">
        <v>2008</v>
      </c>
      <c r="D2178">
        <v>3000</v>
      </c>
      <c r="E2178">
        <v>400006272</v>
      </c>
      <c r="F2178">
        <v>300001152</v>
      </c>
      <c r="G2178">
        <v>0</v>
      </c>
      <c r="H2178" t="s">
        <v>299</v>
      </c>
      <c r="I2178" t="s">
        <v>213</v>
      </c>
      <c r="J2178">
        <v>4800001523</v>
      </c>
      <c r="K2178" t="s">
        <v>213</v>
      </c>
      <c r="L2178">
        <v>1200013080</v>
      </c>
      <c r="M2178" t="s">
        <v>1084</v>
      </c>
      <c r="N2178" t="s">
        <v>8475</v>
      </c>
      <c r="R2178" t="s">
        <v>9001</v>
      </c>
      <c r="S2178">
        <v>0</v>
      </c>
      <c r="T2178">
        <v>0</v>
      </c>
      <c r="U2178" s="1">
        <v>1720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F2178" s="1">
        <v>1720</v>
      </c>
      <c r="AG2178" t="s">
        <v>8800</v>
      </c>
    </row>
    <row r="2179" spans="1:35" x14ac:dyDescent="0.25">
      <c r="A2179" t="s">
        <v>4</v>
      </c>
      <c r="B2179" t="s">
        <v>287</v>
      </c>
      <c r="C2179">
        <v>2008</v>
      </c>
      <c r="D2179">
        <v>3000</v>
      </c>
      <c r="E2179">
        <v>400006272</v>
      </c>
      <c r="F2179">
        <v>300001152</v>
      </c>
      <c r="G2179">
        <v>0</v>
      </c>
      <c r="H2179" t="s">
        <v>299</v>
      </c>
      <c r="I2179" t="s">
        <v>213</v>
      </c>
      <c r="J2179">
        <v>4800001523</v>
      </c>
      <c r="K2179" t="s">
        <v>213</v>
      </c>
      <c r="L2179">
        <v>1200013202</v>
      </c>
      <c r="M2179" t="s">
        <v>1084</v>
      </c>
      <c r="N2179" t="s">
        <v>8475</v>
      </c>
      <c r="R2179" t="s">
        <v>9001</v>
      </c>
      <c r="S2179">
        <v>0</v>
      </c>
      <c r="T2179">
        <v>0</v>
      </c>
      <c r="U2179" s="1">
        <v>2112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F2179" s="1">
        <v>2112</v>
      </c>
      <c r="AG2179" t="s">
        <v>8800</v>
      </c>
    </row>
    <row r="2180" spans="1:35" x14ac:dyDescent="0.25">
      <c r="A2180" t="s">
        <v>4</v>
      </c>
      <c r="B2180" t="s">
        <v>287</v>
      </c>
      <c r="C2180">
        <v>2008</v>
      </c>
      <c r="D2180">
        <v>3000</v>
      </c>
      <c r="E2180">
        <v>400006272</v>
      </c>
      <c r="F2180">
        <v>300001152</v>
      </c>
      <c r="G2180">
        <v>0</v>
      </c>
      <c r="H2180" t="s">
        <v>299</v>
      </c>
      <c r="I2180" t="s">
        <v>213</v>
      </c>
      <c r="J2180">
        <v>4800001523</v>
      </c>
      <c r="K2180" t="s">
        <v>213</v>
      </c>
      <c r="L2180">
        <v>3000015952</v>
      </c>
      <c r="M2180" t="s">
        <v>8902</v>
      </c>
      <c r="N2180">
        <v>45</v>
      </c>
      <c r="O2180" t="s">
        <v>4939</v>
      </c>
      <c r="P2180">
        <v>100868</v>
      </c>
      <c r="Q2180" t="s">
        <v>7940</v>
      </c>
      <c r="R2180" t="s">
        <v>323</v>
      </c>
      <c r="S2180">
        <v>1</v>
      </c>
      <c r="T2180">
        <v>0</v>
      </c>
      <c r="U2180" s="1">
        <v>14525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225</v>
      </c>
      <c r="AC2180">
        <v>0</v>
      </c>
      <c r="AF2180" s="1">
        <v>14750</v>
      </c>
      <c r="AH2180">
        <v>1300014786</v>
      </c>
      <c r="AI2180" t="s">
        <v>2907</v>
      </c>
    </row>
    <row r="2181" spans="1:35" x14ac:dyDescent="0.25">
      <c r="A2181" t="s">
        <v>4</v>
      </c>
      <c r="B2181" t="s">
        <v>287</v>
      </c>
      <c r="C2181">
        <v>2008</v>
      </c>
      <c r="D2181">
        <v>3000</v>
      </c>
      <c r="E2181">
        <v>400006272</v>
      </c>
      <c r="F2181">
        <v>300001152</v>
      </c>
      <c r="G2181">
        <v>0</v>
      </c>
      <c r="H2181" t="s">
        <v>299</v>
      </c>
      <c r="I2181" t="s">
        <v>213</v>
      </c>
      <c r="J2181">
        <v>4800001523</v>
      </c>
      <c r="K2181" t="s">
        <v>213</v>
      </c>
      <c r="L2181">
        <v>3000015949</v>
      </c>
      <c r="M2181" t="s">
        <v>8902</v>
      </c>
      <c r="N2181">
        <v>35</v>
      </c>
      <c r="O2181" t="s">
        <v>1080</v>
      </c>
      <c r="P2181">
        <v>100868</v>
      </c>
      <c r="Q2181" t="s">
        <v>7940</v>
      </c>
      <c r="R2181" t="s">
        <v>323</v>
      </c>
      <c r="S2181">
        <v>1</v>
      </c>
      <c r="T2181">
        <v>0</v>
      </c>
      <c r="U2181" s="1">
        <v>6286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F2181" s="1">
        <v>6286</v>
      </c>
      <c r="AH2181">
        <v>1300014786</v>
      </c>
      <c r="AI2181" t="s">
        <v>2907</v>
      </c>
    </row>
    <row r="2182" spans="1:35" x14ac:dyDescent="0.25">
      <c r="A2182" t="s">
        <v>4</v>
      </c>
      <c r="B2182" t="s">
        <v>287</v>
      </c>
      <c r="C2182">
        <v>2008</v>
      </c>
      <c r="D2182">
        <v>3000</v>
      </c>
      <c r="E2182">
        <v>400006272</v>
      </c>
      <c r="F2182">
        <v>300001152</v>
      </c>
      <c r="G2182">
        <v>0</v>
      </c>
      <c r="H2182" t="s">
        <v>299</v>
      </c>
      <c r="I2182" t="s">
        <v>213</v>
      </c>
      <c r="J2182">
        <v>4800001523</v>
      </c>
      <c r="K2182" t="s">
        <v>213</v>
      </c>
      <c r="L2182">
        <v>3000015944</v>
      </c>
      <c r="M2182" t="s">
        <v>8902</v>
      </c>
      <c r="N2182">
        <v>39</v>
      </c>
      <c r="O2182" t="s">
        <v>1082</v>
      </c>
      <c r="P2182">
        <v>100868</v>
      </c>
      <c r="Q2182" t="s">
        <v>7940</v>
      </c>
      <c r="R2182" t="s">
        <v>323</v>
      </c>
      <c r="S2182">
        <v>1</v>
      </c>
      <c r="T2182">
        <v>0</v>
      </c>
      <c r="U2182" s="1">
        <v>30602.720000000001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450</v>
      </c>
      <c r="AC2182">
        <v>0</v>
      </c>
      <c r="AF2182" s="1">
        <v>31052.720000000001</v>
      </c>
      <c r="AH2182">
        <v>1300014786</v>
      </c>
      <c r="AI2182" t="s">
        <v>2907</v>
      </c>
    </row>
    <row r="2183" spans="1:35" x14ac:dyDescent="0.25">
      <c r="A2183" t="s">
        <v>4</v>
      </c>
      <c r="B2183" t="s">
        <v>287</v>
      </c>
      <c r="C2183">
        <v>2008</v>
      </c>
      <c r="D2183">
        <v>3000</v>
      </c>
      <c r="E2183">
        <v>400006272</v>
      </c>
      <c r="F2183">
        <v>300001152</v>
      </c>
      <c r="G2183">
        <v>0</v>
      </c>
      <c r="H2183" t="s">
        <v>299</v>
      </c>
      <c r="I2183" t="s">
        <v>213</v>
      </c>
      <c r="J2183">
        <v>4800001523</v>
      </c>
      <c r="K2183" t="s">
        <v>213</v>
      </c>
      <c r="L2183">
        <v>3000021773</v>
      </c>
      <c r="M2183" t="s">
        <v>8782</v>
      </c>
      <c r="N2183">
        <v>61</v>
      </c>
      <c r="O2183" t="s">
        <v>4142</v>
      </c>
      <c r="P2183">
        <v>102515</v>
      </c>
      <c r="Q2183" t="s">
        <v>8840</v>
      </c>
      <c r="R2183" t="s">
        <v>323</v>
      </c>
      <c r="S2183">
        <v>1</v>
      </c>
      <c r="T2183">
        <v>0</v>
      </c>
      <c r="U2183" s="1">
        <v>132151.51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F2183" s="1">
        <v>132151.51</v>
      </c>
      <c r="AH2183">
        <v>1300019825</v>
      </c>
      <c r="AI2183" t="s">
        <v>8880</v>
      </c>
    </row>
    <row r="2184" spans="1:35" x14ac:dyDescent="0.25">
      <c r="A2184" t="s">
        <v>4</v>
      </c>
      <c r="B2184" t="s">
        <v>287</v>
      </c>
      <c r="C2184">
        <v>2008</v>
      </c>
      <c r="D2184">
        <v>3000</v>
      </c>
      <c r="E2184">
        <v>400006272</v>
      </c>
      <c r="F2184">
        <v>300001152</v>
      </c>
      <c r="G2184">
        <v>0</v>
      </c>
      <c r="H2184" t="s">
        <v>299</v>
      </c>
      <c r="I2184" t="s">
        <v>213</v>
      </c>
      <c r="J2184">
        <v>4800001523</v>
      </c>
      <c r="K2184" t="s">
        <v>213</v>
      </c>
      <c r="L2184">
        <v>3000021774</v>
      </c>
      <c r="M2184" t="s">
        <v>8782</v>
      </c>
      <c r="N2184">
        <v>62</v>
      </c>
      <c r="O2184" t="s">
        <v>4142</v>
      </c>
      <c r="P2184">
        <v>102515</v>
      </c>
      <c r="Q2184" t="s">
        <v>8840</v>
      </c>
      <c r="R2184" t="s">
        <v>323</v>
      </c>
      <c r="S2184">
        <v>1</v>
      </c>
      <c r="T2184">
        <v>0</v>
      </c>
      <c r="U2184" s="1">
        <v>7636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F2184" s="1">
        <v>7636</v>
      </c>
      <c r="AH2184">
        <v>1300019825</v>
      </c>
      <c r="AI2184" t="s">
        <v>8880</v>
      </c>
    </row>
    <row r="2185" spans="1:35" x14ac:dyDescent="0.25">
      <c r="A2185" t="s">
        <v>4</v>
      </c>
      <c r="B2185" t="s">
        <v>287</v>
      </c>
      <c r="C2185">
        <v>2008</v>
      </c>
      <c r="D2185">
        <v>3000</v>
      </c>
      <c r="E2185">
        <v>400006272</v>
      </c>
      <c r="F2185">
        <v>300001152</v>
      </c>
      <c r="G2185">
        <v>0</v>
      </c>
      <c r="H2185" t="s">
        <v>299</v>
      </c>
      <c r="I2185" t="s">
        <v>213</v>
      </c>
      <c r="J2185">
        <v>4800001523</v>
      </c>
      <c r="K2185" t="s">
        <v>213</v>
      </c>
      <c r="L2185">
        <v>3000021771</v>
      </c>
      <c r="M2185" t="s">
        <v>8782</v>
      </c>
      <c r="N2185">
        <v>47</v>
      </c>
      <c r="O2185" t="s">
        <v>296</v>
      </c>
      <c r="P2185">
        <v>102515</v>
      </c>
      <c r="Q2185" t="s">
        <v>8840</v>
      </c>
      <c r="R2185" t="s">
        <v>323</v>
      </c>
      <c r="S2185">
        <v>1</v>
      </c>
      <c r="T2185">
        <v>0</v>
      </c>
      <c r="U2185" s="1">
        <v>16101.59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F2185" s="1">
        <v>16101.59</v>
      </c>
      <c r="AH2185">
        <v>1300019825</v>
      </c>
      <c r="AI2185" t="s">
        <v>8880</v>
      </c>
    </row>
    <row r="2186" spans="1:35" x14ac:dyDescent="0.25">
      <c r="A2186" t="s">
        <v>4</v>
      </c>
      <c r="B2186" t="s">
        <v>287</v>
      </c>
      <c r="C2186">
        <v>2008</v>
      </c>
      <c r="D2186">
        <v>3000</v>
      </c>
      <c r="E2186">
        <v>400006272</v>
      </c>
      <c r="F2186">
        <v>300001152</v>
      </c>
      <c r="G2186">
        <v>0</v>
      </c>
      <c r="H2186" t="s">
        <v>299</v>
      </c>
      <c r="I2186" t="s">
        <v>213</v>
      </c>
      <c r="J2186">
        <v>4800001523</v>
      </c>
      <c r="K2186" t="s">
        <v>213</v>
      </c>
      <c r="L2186">
        <v>3000021775</v>
      </c>
      <c r="M2186" t="s">
        <v>8782</v>
      </c>
      <c r="N2186">
        <v>63</v>
      </c>
      <c r="O2186" t="s">
        <v>4142</v>
      </c>
      <c r="P2186">
        <v>102515</v>
      </c>
      <c r="Q2186" t="s">
        <v>8840</v>
      </c>
      <c r="R2186" t="s">
        <v>323</v>
      </c>
      <c r="S2186">
        <v>1</v>
      </c>
      <c r="T2186">
        <v>0</v>
      </c>
      <c r="U2186" s="1">
        <v>65780.02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F2186" s="1">
        <v>65780.02</v>
      </c>
      <c r="AH2186">
        <v>1300019825</v>
      </c>
      <c r="AI2186" t="s">
        <v>8880</v>
      </c>
    </row>
    <row r="2187" spans="1:35" x14ac:dyDescent="0.25">
      <c r="A2187" t="s">
        <v>4</v>
      </c>
      <c r="B2187" t="s">
        <v>287</v>
      </c>
      <c r="C2187">
        <v>2008</v>
      </c>
      <c r="D2187">
        <v>3000</v>
      </c>
      <c r="E2187">
        <v>400006272</v>
      </c>
      <c r="F2187">
        <v>300001152</v>
      </c>
      <c r="G2187">
        <v>0</v>
      </c>
      <c r="H2187" t="s">
        <v>299</v>
      </c>
      <c r="I2187" t="s">
        <v>213</v>
      </c>
      <c r="J2187">
        <v>4800001523</v>
      </c>
      <c r="K2187" t="s">
        <v>213</v>
      </c>
      <c r="L2187">
        <v>3000021959</v>
      </c>
      <c r="M2187" t="s">
        <v>8880</v>
      </c>
      <c r="N2187">
        <v>63</v>
      </c>
      <c r="O2187" t="s">
        <v>4946</v>
      </c>
      <c r="P2187">
        <v>100868</v>
      </c>
      <c r="Q2187" t="s">
        <v>7940</v>
      </c>
      <c r="R2187" t="s">
        <v>323</v>
      </c>
      <c r="S2187">
        <v>1</v>
      </c>
      <c r="T2187">
        <v>0</v>
      </c>
      <c r="U2187">
        <v>996.07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F2187">
        <v>996.07</v>
      </c>
      <c r="AH2187">
        <v>1300020120</v>
      </c>
      <c r="AI2187" t="s">
        <v>8988</v>
      </c>
    </row>
    <row r="2188" spans="1:35" x14ac:dyDescent="0.25">
      <c r="A2188" t="s">
        <v>4</v>
      </c>
      <c r="B2188" t="s">
        <v>287</v>
      </c>
      <c r="C2188">
        <v>2008</v>
      </c>
      <c r="D2188">
        <v>3000</v>
      </c>
      <c r="E2188">
        <v>400006272</v>
      </c>
      <c r="F2188">
        <v>300001152</v>
      </c>
      <c r="G2188">
        <v>0</v>
      </c>
      <c r="H2188" t="s">
        <v>299</v>
      </c>
      <c r="I2188" t="s">
        <v>213</v>
      </c>
      <c r="J2188">
        <v>4800001523</v>
      </c>
      <c r="K2188" t="s">
        <v>213</v>
      </c>
      <c r="L2188">
        <v>3000021964</v>
      </c>
      <c r="M2188" t="s">
        <v>8880</v>
      </c>
      <c r="N2188">
        <v>58</v>
      </c>
      <c r="O2188" t="s">
        <v>4946</v>
      </c>
      <c r="P2188">
        <v>100868</v>
      </c>
      <c r="Q2188" t="s">
        <v>7940</v>
      </c>
      <c r="R2188" t="s">
        <v>323</v>
      </c>
      <c r="S2188">
        <v>1</v>
      </c>
      <c r="T2188">
        <v>0</v>
      </c>
      <c r="U2188">
        <v>113.82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F2188">
        <v>113.82</v>
      </c>
      <c r="AH2188">
        <v>1300020120</v>
      </c>
      <c r="AI2188" t="s">
        <v>8988</v>
      </c>
    </row>
    <row r="2189" spans="1:35" x14ac:dyDescent="0.25">
      <c r="A2189" t="s">
        <v>4</v>
      </c>
      <c r="B2189" t="s">
        <v>287</v>
      </c>
      <c r="C2189">
        <v>2008</v>
      </c>
      <c r="D2189">
        <v>3000</v>
      </c>
      <c r="E2189">
        <v>400006272</v>
      </c>
      <c r="F2189">
        <v>300001152</v>
      </c>
      <c r="G2189">
        <v>0</v>
      </c>
      <c r="H2189" t="s">
        <v>299</v>
      </c>
      <c r="I2189" t="s">
        <v>213</v>
      </c>
      <c r="J2189">
        <v>4800001523</v>
      </c>
      <c r="K2189" t="s">
        <v>213</v>
      </c>
      <c r="L2189">
        <v>3000021964</v>
      </c>
      <c r="M2189" t="s">
        <v>8880</v>
      </c>
      <c r="N2189">
        <v>58</v>
      </c>
      <c r="O2189" t="s">
        <v>4946</v>
      </c>
      <c r="P2189">
        <v>100868</v>
      </c>
      <c r="Q2189" t="s">
        <v>7940</v>
      </c>
      <c r="R2189" t="s">
        <v>323</v>
      </c>
      <c r="S2189">
        <v>1</v>
      </c>
      <c r="T2189">
        <v>0</v>
      </c>
      <c r="U2189">
        <v>113.82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F2189">
        <v>113.82</v>
      </c>
      <c r="AH2189">
        <v>1300020120</v>
      </c>
      <c r="AI2189" t="s">
        <v>8988</v>
      </c>
    </row>
    <row r="2190" spans="1:35" x14ac:dyDescent="0.25">
      <c r="A2190" t="s">
        <v>4</v>
      </c>
      <c r="B2190" t="s">
        <v>287</v>
      </c>
      <c r="C2190">
        <v>2008</v>
      </c>
      <c r="D2190">
        <v>3000</v>
      </c>
      <c r="E2190">
        <v>400006272</v>
      </c>
      <c r="F2190">
        <v>300001152</v>
      </c>
      <c r="G2190">
        <v>0</v>
      </c>
      <c r="H2190" t="s">
        <v>299</v>
      </c>
      <c r="I2190" t="s">
        <v>213</v>
      </c>
      <c r="J2190">
        <v>4800001523</v>
      </c>
      <c r="K2190" t="s">
        <v>213</v>
      </c>
      <c r="L2190">
        <v>3000021967</v>
      </c>
      <c r="M2190" t="s">
        <v>8880</v>
      </c>
      <c r="N2190">
        <v>61</v>
      </c>
      <c r="O2190" t="s">
        <v>4946</v>
      </c>
      <c r="P2190">
        <v>100868</v>
      </c>
      <c r="Q2190" t="s">
        <v>7940</v>
      </c>
      <c r="R2190" t="s">
        <v>323</v>
      </c>
      <c r="S2190">
        <v>1</v>
      </c>
      <c r="T2190">
        <v>0</v>
      </c>
      <c r="U2190">
        <v>575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F2190">
        <v>575</v>
      </c>
      <c r="AH2190">
        <v>1300020120</v>
      </c>
      <c r="AI2190" t="s">
        <v>8988</v>
      </c>
    </row>
    <row r="2191" spans="1:35" x14ac:dyDescent="0.25">
      <c r="A2191" t="s">
        <v>4</v>
      </c>
      <c r="B2191" t="s">
        <v>287</v>
      </c>
      <c r="C2191">
        <v>2008</v>
      </c>
      <c r="D2191">
        <v>3000</v>
      </c>
      <c r="E2191">
        <v>400006272</v>
      </c>
      <c r="F2191">
        <v>300001152</v>
      </c>
      <c r="G2191">
        <v>0</v>
      </c>
      <c r="H2191" t="s">
        <v>299</v>
      </c>
      <c r="I2191" t="s">
        <v>213</v>
      </c>
      <c r="J2191">
        <v>4800001523</v>
      </c>
      <c r="K2191" t="s">
        <v>213</v>
      </c>
      <c r="L2191">
        <v>3000021881</v>
      </c>
      <c r="M2191" t="s">
        <v>8880</v>
      </c>
      <c r="N2191">
        <v>40</v>
      </c>
      <c r="O2191" t="s">
        <v>4935</v>
      </c>
      <c r="P2191">
        <v>403491</v>
      </c>
      <c r="Q2191" t="s">
        <v>8900</v>
      </c>
      <c r="R2191" t="s">
        <v>9158</v>
      </c>
      <c r="S2191">
        <v>1</v>
      </c>
      <c r="T2191">
        <v>0</v>
      </c>
      <c r="U2191" s="1">
        <v>85313.16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F2191" s="1">
        <v>85313.16</v>
      </c>
      <c r="AH2191">
        <v>1300019824</v>
      </c>
      <c r="AI2191" t="s">
        <v>8880</v>
      </c>
    </row>
    <row r="2192" spans="1:35" x14ac:dyDescent="0.25">
      <c r="A2192" t="s">
        <v>4</v>
      </c>
      <c r="B2192" t="s">
        <v>287</v>
      </c>
      <c r="C2192">
        <v>2008</v>
      </c>
      <c r="D2192">
        <v>3000</v>
      </c>
      <c r="E2192">
        <v>400006272</v>
      </c>
      <c r="F2192">
        <v>300001152</v>
      </c>
      <c r="G2192">
        <v>0</v>
      </c>
      <c r="H2192" t="s">
        <v>299</v>
      </c>
      <c r="I2192" t="s">
        <v>213</v>
      </c>
      <c r="J2192">
        <v>4800001523</v>
      </c>
      <c r="K2192" t="s">
        <v>213</v>
      </c>
      <c r="L2192">
        <v>3000021877</v>
      </c>
      <c r="M2192" t="s">
        <v>8880</v>
      </c>
      <c r="N2192">
        <v>39</v>
      </c>
      <c r="O2192" t="s">
        <v>8978</v>
      </c>
      <c r="P2192">
        <v>403491</v>
      </c>
      <c r="Q2192" t="s">
        <v>8900</v>
      </c>
      <c r="R2192" t="s">
        <v>9159</v>
      </c>
      <c r="S2192">
        <v>1</v>
      </c>
      <c r="T2192">
        <v>0</v>
      </c>
      <c r="U2192" s="1">
        <v>22693.78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F2192" s="1">
        <v>22693.78</v>
      </c>
      <c r="AH2192">
        <v>1300019824</v>
      </c>
      <c r="AI2192" t="s">
        <v>8880</v>
      </c>
    </row>
    <row r="2193" spans="1:35" x14ac:dyDescent="0.25">
      <c r="A2193" t="s">
        <v>4</v>
      </c>
      <c r="B2193" t="s">
        <v>287</v>
      </c>
      <c r="C2193">
        <v>2008</v>
      </c>
      <c r="D2193">
        <v>3000</v>
      </c>
      <c r="E2193">
        <v>400006272</v>
      </c>
      <c r="F2193">
        <v>300001152</v>
      </c>
      <c r="G2193">
        <v>0</v>
      </c>
      <c r="H2193" t="s">
        <v>299</v>
      </c>
      <c r="I2193" t="s">
        <v>213</v>
      </c>
      <c r="J2193">
        <v>4800001523</v>
      </c>
      <c r="K2193" t="s">
        <v>213</v>
      </c>
      <c r="L2193">
        <v>4300004650</v>
      </c>
      <c r="M2193" t="s">
        <v>213</v>
      </c>
      <c r="N2193">
        <v>400006272</v>
      </c>
      <c r="R2193" t="s">
        <v>9160</v>
      </c>
      <c r="S2193">
        <v>0</v>
      </c>
      <c r="T2193">
        <v>0</v>
      </c>
      <c r="U2193" s="1">
        <v>1576.12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F2193" s="1">
        <v>1576.12</v>
      </c>
      <c r="AG2193" t="s">
        <v>7783</v>
      </c>
    </row>
    <row r="2194" spans="1:35" x14ac:dyDescent="0.25">
      <c r="A2194" t="s">
        <v>4</v>
      </c>
      <c r="B2194" t="s">
        <v>287</v>
      </c>
      <c r="C2194">
        <v>2008</v>
      </c>
      <c r="D2194">
        <v>3000</v>
      </c>
      <c r="E2194">
        <v>400006272</v>
      </c>
      <c r="F2194">
        <v>300001152</v>
      </c>
      <c r="G2194">
        <v>0</v>
      </c>
      <c r="H2194" t="s">
        <v>299</v>
      </c>
      <c r="I2194" t="s">
        <v>213</v>
      </c>
      <c r="J2194">
        <v>4800001523</v>
      </c>
      <c r="K2194" t="s">
        <v>213</v>
      </c>
      <c r="L2194">
        <v>4300004654</v>
      </c>
      <c r="M2194" t="s">
        <v>213</v>
      </c>
      <c r="N2194">
        <v>203201</v>
      </c>
      <c r="R2194" t="s">
        <v>9161</v>
      </c>
      <c r="S2194">
        <v>0</v>
      </c>
      <c r="T2194" s="1">
        <v>399115.46</v>
      </c>
      <c r="U2194">
        <v>-92.15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F2194">
        <v>-92.15</v>
      </c>
      <c r="AG2194" t="s">
        <v>8905</v>
      </c>
    </row>
    <row r="2195" spans="1:35" x14ac:dyDescent="0.25">
      <c r="F2195">
        <v>300001152</v>
      </c>
      <c r="T2195" s="1">
        <v>399115.46</v>
      </c>
      <c r="U2195" s="1">
        <v>399115.46</v>
      </c>
      <c r="V2195">
        <v>0</v>
      </c>
      <c r="AB2195">
        <v>675</v>
      </c>
      <c r="AC2195">
        <v>0</v>
      </c>
      <c r="AF2195" s="1">
        <v>399790.46</v>
      </c>
    </row>
    <row r="2196" spans="1:35" x14ac:dyDescent="0.25">
      <c r="A2196" t="s">
        <v>4</v>
      </c>
      <c r="B2196" t="s">
        <v>287</v>
      </c>
      <c r="C2196">
        <v>2008</v>
      </c>
      <c r="D2196">
        <v>3000</v>
      </c>
      <c r="E2196">
        <v>400005954</v>
      </c>
      <c r="F2196">
        <v>300001153</v>
      </c>
      <c r="G2196">
        <v>0</v>
      </c>
      <c r="H2196" t="s">
        <v>297</v>
      </c>
      <c r="I2196" t="s">
        <v>213</v>
      </c>
      <c r="J2196">
        <v>4800001524</v>
      </c>
      <c r="K2196" t="s">
        <v>213</v>
      </c>
      <c r="L2196">
        <v>3000009641</v>
      </c>
      <c r="M2196" t="s">
        <v>7523</v>
      </c>
      <c r="N2196">
        <v>18</v>
      </c>
      <c r="O2196" t="s">
        <v>7585</v>
      </c>
      <c r="P2196">
        <v>100868</v>
      </c>
      <c r="Q2196" t="s">
        <v>7940</v>
      </c>
      <c r="R2196" t="s">
        <v>323</v>
      </c>
      <c r="S2196">
        <v>1</v>
      </c>
      <c r="T2196">
        <v>0</v>
      </c>
      <c r="U2196" s="1">
        <v>7328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300</v>
      </c>
      <c r="AC2196">
        <v>0</v>
      </c>
      <c r="AF2196" s="1">
        <v>7628</v>
      </c>
      <c r="AH2196">
        <v>1300009848</v>
      </c>
      <c r="AI2196" t="s">
        <v>7662</v>
      </c>
    </row>
    <row r="2197" spans="1:35" x14ac:dyDescent="0.25">
      <c r="A2197" t="s">
        <v>4</v>
      </c>
      <c r="B2197" t="s">
        <v>287</v>
      </c>
      <c r="C2197">
        <v>2008</v>
      </c>
      <c r="D2197">
        <v>3000</v>
      </c>
      <c r="E2197">
        <v>400005954</v>
      </c>
      <c r="F2197">
        <v>300001153</v>
      </c>
      <c r="G2197">
        <v>0</v>
      </c>
      <c r="H2197" t="s">
        <v>297</v>
      </c>
      <c r="I2197" t="s">
        <v>213</v>
      </c>
      <c r="J2197">
        <v>4800001524</v>
      </c>
      <c r="K2197" t="s">
        <v>213</v>
      </c>
      <c r="L2197">
        <v>3000010362</v>
      </c>
      <c r="M2197" t="s">
        <v>8862</v>
      </c>
      <c r="N2197">
        <v>24</v>
      </c>
      <c r="O2197" t="s">
        <v>8830</v>
      </c>
      <c r="P2197">
        <v>100868</v>
      </c>
      <c r="Q2197" t="s">
        <v>7940</v>
      </c>
      <c r="R2197" t="s">
        <v>323</v>
      </c>
      <c r="S2197">
        <v>1</v>
      </c>
      <c r="T2197">
        <v>0</v>
      </c>
      <c r="U2197" s="1">
        <v>36433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700</v>
      </c>
      <c r="AC2197">
        <v>0</v>
      </c>
      <c r="AF2197" s="1">
        <v>37133</v>
      </c>
      <c r="AH2197">
        <v>1300010276</v>
      </c>
      <c r="AI2197" t="s">
        <v>4935</v>
      </c>
    </row>
    <row r="2198" spans="1:35" x14ac:dyDescent="0.25">
      <c r="A2198" t="s">
        <v>4</v>
      </c>
      <c r="B2198" t="s">
        <v>287</v>
      </c>
      <c r="C2198">
        <v>2008</v>
      </c>
      <c r="D2198">
        <v>3000</v>
      </c>
      <c r="E2198">
        <v>400005954</v>
      </c>
      <c r="F2198">
        <v>300001153</v>
      </c>
      <c r="G2198">
        <v>0</v>
      </c>
      <c r="H2198" t="s">
        <v>297</v>
      </c>
      <c r="I2198" t="s">
        <v>213</v>
      </c>
      <c r="J2198">
        <v>4800001524</v>
      </c>
      <c r="K2198" t="s">
        <v>213</v>
      </c>
      <c r="L2198">
        <v>3000010360</v>
      </c>
      <c r="M2198" t="s">
        <v>8862</v>
      </c>
      <c r="N2198">
        <v>20</v>
      </c>
      <c r="O2198" t="s">
        <v>7585</v>
      </c>
      <c r="P2198">
        <v>100868</v>
      </c>
      <c r="Q2198" t="s">
        <v>7940</v>
      </c>
      <c r="R2198" t="s">
        <v>323</v>
      </c>
      <c r="S2198">
        <v>1</v>
      </c>
      <c r="T2198">
        <v>0</v>
      </c>
      <c r="U2198" s="1">
        <v>3455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350</v>
      </c>
      <c r="AC2198">
        <v>0</v>
      </c>
      <c r="AF2198" s="1">
        <v>3805</v>
      </c>
      <c r="AH2198">
        <v>1300010276</v>
      </c>
      <c r="AI2198" t="s">
        <v>4935</v>
      </c>
    </row>
    <row r="2199" spans="1:35" x14ac:dyDescent="0.25">
      <c r="A2199" t="s">
        <v>4</v>
      </c>
      <c r="B2199" t="s">
        <v>287</v>
      </c>
      <c r="C2199">
        <v>2008</v>
      </c>
      <c r="D2199">
        <v>3000</v>
      </c>
      <c r="E2199">
        <v>400005954</v>
      </c>
      <c r="F2199">
        <v>300001153</v>
      </c>
      <c r="G2199">
        <v>0</v>
      </c>
      <c r="H2199" t="s">
        <v>297</v>
      </c>
      <c r="I2199" t="s">
        <v>213</v>
      </c>
      <c r="J2199">
        <v>4800001524</v>
      </c>
      <c r="K2199" t="s">
        <v>213</v>
      </c>
      <c r="L2199">
        <v>1200012658</v>
      </c>
      <c r="M2199" t="s">
        <v>1084</v>
      </c>
      <c r="N2199" t="s">
        <v>8475</v>
      </c>
      <c r="R2199" t="s">
        <v>9001</v>
      </c>
      <c r="S2199">
        <v>0</v>
      </c>
      <c r="T2199">
        <v>0</v>
      </c>
      <c r="U2199" s="1">
        <v>6689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F2199" s="1">
        <v>6689</v>
      </c>
      <c r="AG2199" t="s">
        <v>8800</v>
      </c>
    </row>
    <row r="2200" spans="1:35" x14ac:dyDescent="0.25">
      <c r="A2200" t="s">
        <v>4</v>
      </c>
      <c r="B2200" t="s">
        <v>287</v>
      </c>
      <c r="C2200">
        <v>2008</v>
      </c>
      <c r="D2200">
        <v>3000</v>
      </c>
      <c r="E2200">
        <v>400005954</v>
      </c>
      <c r="F2200">
        <v>300001153</v>
      </c>
      <c r="G2200">
        <v>0</v>
      </c>
      <c r="H2200" t="s">
        <v>297</v>
      </c>
      <c r="I2200" t="s">
        <v>213</v>
      </c>
      <c r="J2200">
        <v>4800001524</v>
      </c>
      <c r="K2200" t="s">
        <v>213</v>
      </c>
      <c r="L2200">
        <v>1200012660</v>
      </c>
      <c r="M2200" t="s">
        <v>1084</v>
      </c>
      <c r="N2200" t="s">
        <v>8475</v>
      </c>
      <c r="R2200" t="s">
        <v>9001</v>
      </c>
      <c r="S2200">
        <v>0</v>
      </c>
      <c r="T2200">
        <v>0</v>
      </c>
      <c r="U2200" s="1">
        <v>1521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F2200" s="1">
        <v>1521</v>
      </c>
      <c r="AG2200" t="s">
        <v>8800</v>
      </c>
    </row>
    <row r="2201" spans="1:35" x14ac:dyDescent="0.25">
      <c r="A2201" t="s">
        <v>4</v>
      </c>
      <c r="B2201" t="s">
        <v>287</v>
      </c>
      <c r="C2201">
        <v>2008</v>
      </c>
      <c r="D2201">
        <v>3000</v>
      </c>
      <c r="E2201">
        <v>400005954</v>
      </c>
      <c r="F2201">
        <v>300001153</v>
      </c>
      <c r="G2201">
        <v>0</v>
      </c>
      <c r="H2201" t="s">
        <v>297</v>
      </c>
      <c r="I2201" t="s">
        <v>213</v>
      </c>
      <c r="J2201">
        <v>4800001524</v>
      </c>
      <c r="K2201" t="s">
        <v>213</v>
      </c>
      <c r="L2201">
        <v>3000021769</v>
      </c>
      <c r="M2201" t="s">
        <v>8782</v>
      </c>
      <c r="N2201">
        <v>59</v>
      </c>
      <c r="O2201" t="s">
        <v>8984</v>
      </c>
      <c r="P2201">
        <v>102515</v>
      </c>
      <c r="Q2201" t="s">
        <v>8840</v>
      </c>
      <c r="R2201" t="s">
        <v>323</v>
      </c>
      <c r="S2201">
        <v>1</v>
      </c>
      <c r="T2201">
        <v>0</v>
      </c>
      <c r="U2201" s="1">
        <v>17648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F2201" s="1">
        <v>17648</v>
      </c>
      <c r="AH2201">
        <v>1300019825</v>
      </c>
      <c r="AI2201" t="s">
        <v>8880</v>
      </c>
    </row>
    <row r="2202" spans="1:35" x14ac:dyDescent="0.25">
      <c r="A2202" t="s">
        <v>4</v>
      </c>
      <c r="B2202" t="s">
        <v>287</v>
      </c>
      <c r="C2202">
        <v>2008</v>
      </c>
      <c r="D2202">
        <v>3000</v>
      </c>
      <c r="E2202">
        <v>400005954</v>
      </c>
      <c r="F2202">
        <v>300001153</v>
      </c>
      <c r="G2202">
        <v>0</v>
      </c>
      <c r="H2202" t="s">
        <v>297</v>
      </c>
      <c r="I2202" t="s">
        <v>213</v>
      </c>
      <c r="J2202">
        <v>4800001524</v>
      </c>
      <c r="K2202" t="s">
        <v>213</v>
      </c>
      <c r="L2202">
        <v>3000021782</v>
      </c>
      <c r="M2202" t="s">
        <v>8782</v>
      </c>
      <c r="N2202">
        <v>34</v>
      </c>
      <c r="O2202" t="s">
        <v>1082</v>
      </c>
      <c r="P2202">
        <v>403491</v>
      </c>
      <c r="Q2202" t="s">
        <v>8900</v>
      </c>
      <c r="R2202" t="s">
        <v>9162</v>
      </c>
      <c r="S2202">
        <v>1</v>
      </c>
      <c r="T2202">
        <v>0</v>
      </c>
      <c r="U2202" s="1">
        <v>11475.55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F2202" s="1">
        <v>11475.55</v>
      </c>
      <c r="AH2202">
        <v>1300019824</v>
      </c>
      <c r="AI2202" t="s">
        <v>8880</v>
      </c>
    </row>
    <row r="2203" spans="1:35" x14ac:dyDescent="0.25">
      <c r="A2203" t="s">
        <v>4</v>
      </c>
      <c r="B2203" t="s">
        <v>287</v>
      </c>
      <c r="C2203">
        <v>2008</v>
      </c>
      <c r="D2203">
        <v>3000</v>
      </c>
      <c r="E2203">
        <v>400005954</v>
      </c>
      <c r="F2203">
        <v>300001153</v>
      </c>
      <c r="G2203">
        <v>0</v>
      </c>
      <c r="H2203" t="s">
        <v>297</v>
      </c>
      <c r="I2203" t="s">
        <v>213</v>
      </c>
      <c r="J2203">
        <v>4800001524</v>
      </c>
      <c r="K2203" t="s">
        <v>213</v>
      </c>
      <c r="L2203">
        <v>3000021959</v>
      </c>
      <c r="M2203" t="s">
        <v>8880</v>
      </c>
      <c r="N2203">
        <v>63</v>
      </c>
      <c r="O2203" t="s">
        <v>4946</v>
      </c>
      <c r="P2203">
        <v>100868</v>
      </c>
      <c r="Q2203" t="s">
        <v>7940</v>
      </c>
      <c r="R2203" t="s">
        <v>323</v>
      </c>
      <c r="S2203">
        <v>1</v>
      </c>
      <c r="T2203">
        <v>0</v>
      </c>
      <c r="U2203" s="1">
        <v>1036.92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F2203" s="1">
        <v>1036.92</v>
      </c>
      <c r="AH2203">
        <v>1300020120</v>
      </c>
      <c r="AI2203" t="s">
        <v>8988</v>
      </c>
    </row>
    <row r="2204" spans="1:35" x14ac:dyDescent="0.25">
      <c r="A2204" t="s">
        <v>4</v>
      </c>
      <c r="B2204" t="s">
        <v>287</v>
      </c>
      <c r="C2204">
        <v>2008</v>
      </c>
      <c r="D2204">
        <v>3000</v>
      </c>
      <c r="E2204">
        <v>400005954</v>
      </c>
      <c r="F2204">
        <v>300001153</v>
      </c>
      <c r="G2204">
        <v>0</v>
      </c>
      <c r="H2204" t="s">
        <v>297</v>
      </c>
      <c r="I2204" t="s">
        <v>213</v>
      </c>
      <c r="J2204">
        <v>4800001524</v>
      </c>
      <c r="K2204" t="s">
        <v>213</v>
      </c>
      <c r="L2204">
        <v>4300004661</v>
      </c>
      <c r="M2204" t="s">
        <v>213</v>
      </c>
      <c r="N2204">
        <v>400005954</v>
      </c>
      <c r="R2204" t="s">
        <v>9163</v>
      </c>
      <c r="S2204">
        <v>0</v>
      </c>
      <c r="T2204">
        <v>0</v>
      </c>
      <c r="U2204" s="1">
        <v>1405.69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F2204" s="1">
        <v>1405.69</v>
      </c>
      <c r="AG2204" t="s">
        <v>7783</v>
      </c>
    </row>
    <row r="2205" spans="1:35" x14ac:dyDescent="0.25">
      <c r="A2205" t="s">
        <v>4</v>
      </c>
      <c r="B2205" t="s">
        <v>287</v>
      </c>
      <c r="C2205">
        <v>2008</v>
      </c>
      <c r="D2205">
        <v>3000</v>
      </c>
      <c r="E2205">
        <v>400005954</v>
      </c>
      <c r="F2205">
        <v>300001153</v>
      </c>
      <c r="G2205">
        <v>0</v>
      </c>
      <c r="H2205" t="s">
        <v>297</v>
      </c>
      <c r="I2205" t="s">
        <v>213</v>
      </c>
      <c r="J2205">
        <v>4800001524</v>
      </c>
      <c r="K2205" t="s">
        <v>213</v>
      </c>
      <c r="L2205">
        <v>4300004663</v>
      </c>
      <c r="M2205" t="s">
        <v>213</v>
      </c>
      <c r="N2205">
        <v>400005954</v>
      </c>
      <c r="R2205" t="s">
        <v>9164</v>
      </c>
      <c r="S2205">
        <v>0</v>
      </c>
      <c r="T2205" s="1">
        <v>86950.85</v>
      </c>
      <c r="U2205">
        <v>-41.31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F2205">
        <v>-41.31</v>
      </c>
      <c r="AG2205" t="s">
        <v>9165</v>
      </c>
    </row>
    <row r="2206" spans="1:35" x14ac:dyDescent="0.25">
      <c r="F2206">
        <v>300001153</v>
      </c>
      <c r="T2206" s="1">
        <v>86950.85</v>
      </c>
      <c r="U2206" s="1">
        <v>86950.85</v>
      </c>
      <c r="V2206">
        <v>0</v>
      </c>
      <c r="AB2206" s="1">
        <v>1350</v>
      </c>
      <c r="AC2206">
        <v>0</v>
      </c>
      <c r="AF2206" s="1">
        <v>88300.85</v>
      </c>
    </row>
    <row r="2207" spans="1:35" x14ac:dyDescent="0.25">
      <c r="A2207" t="s">
        <v>4</v>
      </c>
      <c r="B2207" t="s">
        <v>1031</v>
      </c>
      <c r="C2207">
        <v>2009</v>
      </c>
      <c r="D2207">
        <v>3000</v>
      </c>
      <c r="E2207">
        <v>400007237</v>
      </c>
      <c r="F2207">
        <v>300001154</v>
      </c>
      <c r="G2207">
        <v>0</v>
      </c>
      <c r="H2207" t="s">
        <v>1103</v>
      </c>
      <c r="I2207" t="s">
        <v>124</v>
      </c>
      <c r="J2207">
        <v>4800000210</v>
      </c>
      <c r="K2207" t="s">
        <v>124</v>
      </c>
      <c r="L2207">
        <v>3000015287</v>
      </c>
      <c r="M2207" t="s">
        <v>124</v>
      </c>
      <c r="N2207">
        <v>87</v>
      </c>
      <c r="O2207" t="s">
        <v>9166</v>
      </c>
      <c r="P2207">
        <v>104878</v>
      </c>
      <c r="Q2207" t="s">
        <v>8622</v>
      </c>
      <c r="R2207" t="s">
        <v>6063</v>
      </c>
      <c r="S2207">
        <v>1</v>
      </c>
      <c r="T2207" s="1">
        <v>5996.25</v>
      </c>
      <c r="U2207" s="1">
        <v>5996.25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F2207" s="1">
        <v>5996.25</v>
      </c>
      <c r="AH2207">
        <v>1300013385</v>
      </c>
      <c r="AI2207" t="s">
        <v>9167</v>
      </c>
    </row>
    <row r="2208" spans="1:35" x14ac:dyDescent="0.25">
      <c r="F2208">
        <v>300001154</v>
      </c>
      <c r="T2208" s="1">
        <v>5996.25</v>
      </c>
      <c r="U2208" s="1">
        <v>5996.25</v>
      </c>
      <c r="V2208">
        <v>0</v>
      </c>
      <c r="AB2208">
        <v>0</v>
      </c>
      <c r="AC2208">
        <v>0</v>
      </c>
      <c r="AF2208" s="1">
        <v>5996.25</v>
      </c>
    </row>
    <row r="2209" spans="1:35" x14ac:dyDescent="0.25">
      <c r="A2209" t="s">
        <v>4</v>
      </c>
      <c r="B2209" t="s">
        <v>92</v>
      </c>
      <c r="C2209">
        <v>2008</v>
      </c>
      <c r="D2209">
        <v>3000</v>
      </c>
      <c r="E2209">
        <v>400006996</v>
      </c>
      <c r="F2209">
        <v>300001155</v>
      </c>
      <c r="G2209">
        <v>0</v>
      </c>
      <c r="H2209" t="s">
        <v>121</v>
      </c>
      <c r="I2209" t="s">
        <v>120</v>
      </c>
      <c r="J2209">
        <v>4800001647</v>
      </c>
      <c r="K2209" t="s">
        <v>120</v>
      </c>
      <c r="L2209">
        <v>5100342466</v>
      </c>
      <c r="M2209" t="s">
        <v>9168</v>
      </c>
      <c r="O2209" t="s">
        <v>9168</v>
      </c>
      <c r="R2209" t="s">
        <v>9057</v>
      </c>
      <c r="S2209">
        <v>43</v>
      </c>
      <c r="T2209">
        <v>0</v>
      </c>
      <c r="U2209" s="1">
        <v>35900.269999999997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F2209" s="1">
        <v>35900.269999999997</v>
      </c>
    </row>
    <row r="2210" spans="1:35" x14ac:dyDescent="0.25">
      <c r="A2210" t="s">
        <v>4</v>
      </c>
      <c r="B2210" t="s">
        <v>92</v>
      </c>
      <c r="C2210">
        <v>2008</v>
      </c>
      <c r="D2210">
        <v>3000</v>
      </c>
      <c r="E2210">
        <v>400006996</v>
      </c>
      <c r="F2210">
        <v>300001155</v>
      </c>
      <c r="G2210">
        <v>0</v>
      </c>
      <c r="H2210" t="s">
        <v>121</v>
      </c>
      <c r="I2210" t="s">
        <v>120</v>
      </c>
      <c r="J2210">
        <v>4800001647</v>
      </c>
      <c r="K2210" t="s">
        <v>120</v>
      </c>
      <c r="L2210">
        <v>5100342464</v>
      </c>
      <c r="M2210" t="s">
        <v>9168</v>
      </c>
      <c r="O2210" t="s">
        <v>9168</v>
      </c>
      <c r="R2210" t="s">
        <v>8751</v>
      </c>
      <c r="S2210" s="1">
        <v>1660</v>
      </c>
      <c r="T2210" s="1">
        <v>3808630.08</v>
      </c>
      <c r="U2210" s="1">
        <v>134775.4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F2210" s="1">
        <v>134775.4</v>
      </c>
    </row>
    <row r="2211" spans="1:35" x14ac:dyDescent="0.25">
      <c r="F2211">
        <v>300001155</v>
      </c>
      <c r="T2211" s="1">
        <v>3808630.08</v>
      </c>
      <c r="U2211" s="1">
        <v>170675.67</v>
      </c>
      <c r="V2211">
        <v>0</v>
      </c>
      <c r="AB2211">
        <v>0</v>
      </c>
      <c r="AC2211">
        <v>0</v>
      </c>
      <c r="AF2211" s="1">
        <v>170675.67</v>
      </c>
    </row>
    <row r="2212" spans="1:35" x14ac:dyDescent="0.25">
      <c r="A2212" t="s">
        <v>4</v>
      </c>
      <c r="B2212" t="s">
        <v>1220</v>
      </c>
      <c r="C2212">
        <v>2008</v>
      </c>
      <c r="D2212">
        <v>3000</v>
      </c>
      <c r="E2212">
        <v>400007035</v>
      </c>
      <c r="F2212">
        <v>300001156</v>
      </c>
      <c r="G2212">
        <v>0</v>
      </c>
      <c r="H2212" t="s">
        <v>1274</v>
      </c>
      <c r="I2212" t="s">
        <v>120</v>
      </c>
      <c r="J2212">
        <v>4800001658</v>
      </c>
      <c r="K2212" t="s">
        <v>120</v>
      </c>
      <c r="L2212">
        <v>5100356176</v>
      </c>
      <c r="M2212" t="s">
        <v>2087</v>
      </c>
      <c r="O2212" t="s">
        <v>9169</v>
      </c>
      <c r="R2212" t="s">
        <v>9031</v>
      </c>
      <c r="S2212">
        <v>89</v>
      </c>
      <c r="T2212">
        <v>0</v>
      </c>
      <c r="U2212" s="1">
        <v>50229.82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F2212" s="1">
        <v>50229.82</v>
      </c>
    </row>
    <row r="2213" spans="1:35" x14ac:dyDescent="0.25">
      <c r="A2213" t="s">
        <v>4</v>
      </c>
      <c r="B2213" t="s">
        <v>1220</v>
      </c>
      <c r="C2213">
        <v>2008</v>
      </c>
      <c r="D2213">
        <v>3000</v>
      </c>
      <c r="E2213">
        <v>400007035</v>
      </c>
      <c r="F2213">
        <v>300001156</v>
      </c>
      <c r="G2213">
        <v>0</v>
      </c>
      <c r="H2213" t="s">
        <v>1274</v>
      </c>
      <c r="I2213" t="s">
        <v>120</v>
      </c>
      <c r="J2213">
        <v>4800001658</v>
      </c>
      <c r="K2213" t="s">
        <v>120</v>
      </c>
      <c r="L2213">
        <v>5100356178</v>
      </c>
      <c r="M2213" t="s">
        <v>2087</v>
      </c>
      <c r="O2213" t="s">
        <v>9169</v>
      </c>
      <c r="R2213" t="s">
        <v>9057</v>
      </c>
      <c r="S2213">
        <v>76</v>
      </c>
      <c r="T2213" s="1">
        <v>1491259.66</v>
      </c>
      <c r="U2213" s="1">
        <v>38042.559999999998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F2213" s="1">
        <v>38042.559999999998</v>
      </c>
    </row>
    <row r="2214" spans="1:35" x14ac:dyDescent="0.25">
      <c r="A2214" t="s">
        <v>4</v>
      </c>
      <c r="B2214" t="s">
        <v>1220</v>
      </c>
      <c r="C2214">
        <v>2009</v>
      </c>
      <c r="D2214">
        <v>3000</v>
      </c>
      <c r="E2214">
        <v>400007924</v>
      </c>
      <c r="F2214">
        <v>300001156</v>
      </c>
      <c r="G2214">
        <v>1</v>
      </c>
      <c r="H2214" t="s">
        <v>1275</v>
      </c>
      <c r="I2214" t="s">
        <v>9170</v>
      </c>
      <c r="J2214">
        <v>4800001123</v>
      </c>
      <c r="K2214" t="s">
        <v>9170</v>
      </c>
      <c r="L2214">
        <v>3000032439</v>
      </c>
      <c r="M2214" t="s">
        <v>9171</v>
      </c>
      <c r="N2214">
        <v>115</v>
      </c>
      <c r="O2214" t="s">
        <v>9172</v>
      </c>
      <c r="P2214">
        <v>102350</v>
      </c>
      <c r="Q2214" t="s">
        <v>9173</v>
      </c>
      <c r="R2214" t="s">
        <v>9174</v>
      </c>
      <c r="S2214">
        <v>710</v>
      </c>
      <c r="T2214">
        <v>0</v>
      </c>
      <c r="U2214" s="1">
        <v>23029.56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F2214" s="1">
        <v>23029.56</v>
      </c>
      <c r="AH2214">
        <v>1300024284</v>
      </c>
      <c r="AI2214" t="s">
        <v>9175</v>
      </c>
    </row>
    <row r="2215" spans="1:35" x14ac:dyDescent="0.25">
      <c r="A2215" t="s">
        <v>4</v>
      </c>
      <c r="B2215" t="s">
        <v>1220</v>
      </c>
      <c r="C2215">
        <v>2009</v>
      </c>
      <c r="D2215">
        <v>3000</v>
      </c>
      <c r="E2215">
        <v>400007924</v>
      </c>
      <c r="F2215">
        <v>300001156</v>
      </c>
      <c r="G2215">
        <v>1</v>
      </c>
      <c r="H2215" t="s">
        <v>1275</v>
      </c>
      <c r="I2215" t="s">
        <v>9170</v>
      </c>
      <c r="J2215">
        <v>4800001123</v>
      </c>
      <c r="K2215" t="s">
        <v>9170</v>
      </c>
      <c r="L2215">
        <v>3000032439</v>
      </c>
      <c r="M2215" t="s">
        <v>9171</v>
      </c>
      <c r="N2215">
        <v>115</v>
      </c>
      <c r="O2215" t="s">
        <v>9172</v>
      </c>
      <c r="P2215">
        <v>102350</v>
      </c>
      <c r="Q2215" t="s">
        <v>9173</v>
      </c>
      <c r="R2215" t="s">
        <v>9176</v>
      </c>
      <c r="S2215" s="1">
        <v>1020</v>
      </c>
      <c r="T2215">
        <v>0</v>
      </c>
      <c r="U2215" s="1">
        <v>33078.269999999997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617.79</v>
      </c>
      <c r="AC2215">
        <v>0</v>
      </c>
      <c r="AF2215" s="1">
        <v>33696.06</v>
      </c>
      <c r="AH2215">
        <v>1300024284</v>
      </c>
      <c r="AI2215" t="s">
        <v>9175</v>
      </c>
    </row>
    <row r="2216" spans="1:35" x14ac:dyDescent="0.25">
      <c r="A2216" t="s">
        <v>4</v>
      </c>
      <c r="B2216" t="s">
        <v>1220</v>
      </c>
      <c r="C2216">
        <v>2009</v>
      </c>
      <c r="D2216">
        <v>3000</v>
      </c>
      <c r="E2216">
        <v>400007924</v>
      </c>
      <c r="F2216">
        <v>300001156</v>
      </c>
      <c r="G2216">
        <v>1</v>
      </c>
      <c r="H2216" t="s">
        <v>1275</v>
      </c>
      <c r="I2216" t="s">
        <v>9170</v>
      </c>
      <c r="J2216">
        <v>4800001123</v>
      </c>
      <c r="K2216" t="s">
        <v>9170</v>
      </c>
      <c r="L2216">
        <v>3000032439</v>
      </c>
      <c r="M2216" t="s">
        <v>9171</v>
      </c>
      <c r="N2216">
        <v>115</v>
      </c>
      <c r="O2216" t="s">
        <v>9172</v>
      </c>
      <c r="P2216">
        <v>102350</v>
      </c>
      <c r="Q2216" t="s">
        <v>9173</v>
      </c>
      <c r="R2216" t="s">
        <v>9177</v>
      </c>
      <c r="S2216">
        <v>805</v>
      </c>
      <c r="T2216">
        <v>0</v>
      </c>
      <c r="U2216" s="1">
        <v>27106.77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421.02</v>
      </c>
      <c r="AC2216">
        <v>0</v>
      </c>
      <c r="AF2216" s="1">
        <v>27527.79</v>
      </c>
      <c r="AH2216">
        <v>1300024284</v>
      </c>
      <c r="AI2216" t="s">
        <v>9175</v>
      </c>
    </row>
    <row r="2217" spans="1:35" x14ac:dyDescent="0.25">
      <c r="A2217" t="s">
        <v>4</v>
      </c>
      <c r="B2217" t="s">
        <v>1220</v>
      </c>
      <c r="C2217">
        <v>2009</v>
      </c>
      <c r="D2217">
        <v>3000</v>
      </c>
      <c r="E2217">
        <v>400007924</v>
      </c>
      <c r="F2217">
        <v>300001156</v>
      </c>
      <c r="G2217">
        <v>1</v>
      </c>
      <c r="H2217" t="s">
        <v>1275</v>
      </c>
      <c r="I2217" t="s">
        <v>9170</v>
      </c>
      <c r="J2217">
        <v>4800001123</v>
      </c>
      <c r="K2217" t="s">
        <v>9170</v>
      </c>
      <c r="L2217">
        <v>3000032439</v>
      </c>
      <c r="M2217" t="s">
        <v>9171</v>
      </c>
      <c r="N2217">
        <v>115</v>
      </c>
      <c r="O2217" t="s">
        <v>9172</v>
      </c>
      <c r="P2217">
        <v>102350</v>
      </c>
      <c r="Q2217" t="s">
        <v>9173</v>
      </c>
      <c r="R2217" t="s">
        <v>7999</v>
      </c>
      <c r="S2217" s="1">
        <v>1635</v>
      </c>
      <c r="T2217">
        <v>0</v>
      </c>
      <c r="U2217" s="1">
        <v>52421.97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723.27</v>
      </c>
      <c r="AC2217">
        <v>0</v>
      </c>
      <c r="AF2217" s="1">
        <v>53145.24</v>
      </c>
      <c r="AH2217">
        <v>1300024284</v>
      </c>
      <c r="AI2217" t="s">
        <v>9175</v>
      </c>
    </row>
    <row r="2218" spans="1:35" x14ac:dyDescent="0.25">
      <c r="A2218" t="s">
        <v>4</v>
      </c>
      <c r="B2218" t="s">
        <v>1220</v>
      </c>
      <c r="C2218">
        <v>2009</v>
      </c>
      <c r="D2218">
        <v>3000</v>
      </c>
      <c r="E2218">
        <v>400007924</v>
      </c>
      <c r="F2218">
        <v>300001156</v>
      </c>
      <c r="G2218">
        <v>1</v>
      </c>
      <c r="H2218" t="s">
        <v>1275</v>
      </c>
      <c r="I2218" t="s">
        <v>9170</v>
      </c>
      <c r="J2218">
        <v>4800001123</v>
      </c>
      <c r="K2218" t="s">
        <v>9170</v>
      </c>
      <c r="L2218">
        <v>3000032439</v>
      </c>
      <c r="M2218" t="s">
        <v>9171</v>
      </c>
      <c r="N2218">
        <v>115</v>
      </c>
      <c r="O2218" t="s">
        <v>9172</v>
      </c>
      <c r="P2218">
        <v>102350</v>
      </c>
      <c r="Q2218" t="s">
        <v>9173</v>
      </c>
      <c r="R2218" t="s">
        <v>9178</v>
      </c>
      <c r="S2218">
        <v>115</v>
      </c>
      <c r="T2218">
        <v>0</v>
      </c>
      <c r="U2218" s="1">
        <v>4415.37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60.15</v>
      </c>
      <c r="AC2218">
        <v>0</v>
      </c>
      <c r="AF2218" s="1">
        <v>4475.5200000000004</v>
      </c>
      <c r="AH2218">
        <v>1300024284</v>
      </c>
      <c r="AI2218" t="s">
        <v>9175</v>
      </c>
    </row>
    <row r="2219" spans="1:35" x14ac:dyDescent="0.25">
      <c r="A2219" t="s">
        <v>4</v>
      </c>
      <c r="B2219" t="s">
        <v>1220</v>
      </c>
      <c r="C2219">
        <v>2009</v>
      </c>
      <c r="D2219">
        <v>3000</v>
      </c>
      <c r="E2219">
        <v>400007924</v>
      </c>
      <c r="F2219">
        <v>300001156</v>
      </c>
      <c r="G2219">
        <v>1</v>
      </c>
      <c r="H2219" t="s">
        <v>1275</v>
      </c>
      <c r="I2219" t="s">
        <v>9170</v>
      </c>
      <c r="J2219">
        <v>4800001123</v>
      </c>
      <c r="K2219" t="s">
        <v>9170</v>
      </c>
      <c r="L2219">
        <v>3000036038</v>
      </c>
      <c r="M2219" t="s">
        <v>9179</v>
      </c>
      <c r="N2219">
        <v>143</v>
      </c>
      <c r="O2219" t="s">
        <v>4162</v>
      </c>
      <c r="P2219">
        <v>102350</v>
      </c>
      <c r="Q2219" t="s">
        <v>9173</v>
      </c>
      <c r="R2219" t="s">
        <v>9176</v>
      </c>
      <c r="S2219" s="1">
        <v>1105</v>
      </c>
      <c r="T2219">
        <v>0</v>
      </c>
      <c r="U2219" s="1">
        <v>35740.120000000003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574.6</v>
      </c>
      <c r="AC2219">
        <v>0</v>
      </c>
      <c r="AF2219" s="1">
        <v>36314.720000000001</v>
      </c>
      <c r="AH2219">
        <v>1300027445</v>
      </c>
      <c r="AI2219" t="s">
        <v>9180</v>
      </c>
    </row>
    <row r="2220" spans="1:35" x14ac:dyDescent="0.25">
      <c r="A2220" t="s">
        <v>4</v>
      </c>
      <c r="B2220" t="s">
        <v>1220</v>
      </c>
      <c r="C2220">
        <v>2009</v>
      </c>
      <c r="D2220">
        <v>3000</v>
      </c>
      <c r="E2220">
        <v>400007924</v>
      </c>
      <c r="F2220">
        <v>300001156</v>
      </c>
      <c r="G2220">
        <v>1</v>
      </c>
      <c r="H2220" t="s">
        <v>1275</v>
      </c>
      <c r="I2220" t="s">
        <v>9170</v>
      </c>
      <c r="J2220">
        <v>4800001123</v>
      </c>
      <c r="K2220" t="s">
        <v>9170</v>
      </c>
      <c r="L2220">
        <v>3000036038</v>
      </c>
      <c r="M2220" t="s">
        <v>9179</v>
      </c>
      <c r="N2220">
        <v>143</v>
      </c>
      <c r="O2220" t="s">
        <v>4162</v>
      </c>
      <c r="P2220">
        <v>102350</v>
      </c>
      <c r="Q2220" t="s">
        <v>9173</v>
      </c>
      <c r="R2220" t="s">
        <v>7999</v>
      </c>
      <c r="S2220" s="1">
        <v>1820</v>
      </c>
      <c r="T2220">
        <v>0</v>
      </c>
      <c r="U2220" s="1">
        <v>58494.8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946.4</v>
      </c>
      <c r="AC2220">
        <v>0</v>
      </c>
      <c r="AF2220" s="1">
        <v>59441.2</v>
      </c>
      <c r="AH2220">
        <v>1300027445</v>
      </c>
      <c r="AI2220" t="s">
        <v>9180</v>
      </c>
    </row>
    <row r="2221" spans="1:35" x14ac:dyDescent="0.25">
      <c r="A2221" t="s">
        <v>4</v>
      </c>
      <c r="B2221" t="s">
        <v>1220</v>
      </c>
      <c r="C2221">
        <v>2009</v>
      </c>
      <c r="D2221">
        <v>3000</v>
      </c>
      <c r="E2221">
        <v>400007924</v>
      </c>
      <c r="F2221">
        <v>300001156</v>
      </c>
      <c r="G2221">
        <v>1</v>
      </c>
      <c r="H2221" t="s">
        <v>1275</v>
      </c>
      <c r="I2221" t="s">
        <v>9170</v>
      </c>
      <c r="J2221">
        <v>4800001123</v>
      </c>
      <c r="K2221" t="s">
        <v>9170</v>
      </c>
      <c r="L2221">
        <v>3000036038</v>
      </c>
      <c r="M2221" t="s">
        <v>9179</v>
      </c>
      <c r="N2221">
        <v>143</v>
      </c>
      <c r="O2221" t="s">
        <v>4162</v>
      </c>
      <c r="P2221">
        <v>102350</v>
      </c>
      <c r="Q2221" t="s">
        <v>9173</v>
      </c>
      <c r="R2221" t="s">
        <v>9181</v>
      </c>
      <c r="S2221">
        <v>370</v>
      </c>
      <c r="T2221">
        <v>0</v>
      </c>
      <c r="U2221" s="1">
        <v>12469.5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192.4</v>
      </c>
      <c r="AC2221">
        <v>0</v>
      </c>
      <c r="AF2221" s="1">
        <v>12661.9</v>
      </c>
      <c r="AH2221">
        <v>1300027445</v>
      </c>
      <c r="AI2221" t="s">
        <v>9180</v>
      </c>
    </row>
    <row r="2222" spans="1:35" x14ac:dyDescent="0.25">
      <c r="A2222" t="s">
        <v>4</v>
      </c>
      <c r="B2222" t="s">
        <v>1220</v>
      </c>
      <c r="C2222">
        <v>2009</v>
      </c>
      <c r="D2222">
        <v>3000</v>
      </c>
      <c r="E2222">
        <v>400007924</v>
      </c>
      <c r="F2222">
        <v>300001156</v>
      </c>
      <c r="G2222">
        <v>1</v>
      </c>
      <c r="H2222" t="s">
        <v>1275</v>
      </c>
      <c r="I2222" t="s">
        <v>9170</v>
      </c>
      <c r="J2222">
        <v>4800001123</v>
      </c>
      <c r="K2222" t="s">
        <v>9170</v>
      </c>
      <c r="L2222">
        <v>3000038091</v>
      </c>
      <c r="M2222" t="s">
        <v>4374</v>
      </c>
      <c r="N2222">
        <v>10</v>
      </c>
      <c r="O2222" t="s">
        <v>9182</v>
      </c>
      <c r="P2222">
        <v>404213</v>
      </c>
      <c r="Q2222" t="s">
        <v>9183</v>
      </c>
      <c r="R2222" t="s">
        <v>9184</v>
      </c>
      <c r="S2222">
        <v>1</v>
      </c>
      <c r="T2222" s="1">
        <v>433231.35999999999</v>
      </c>
      <c r="U2222" s="1">
        <v>213563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F2222" s="1">
        <v>213563</v>
      </c>
      <c r="AH2222">
        <v>1300031158</v>
      </c>
      <c r="AI2222" t="s">
        <v>9185</v>
      </c>
    </row>
    <row r="2223" spans="1:35" x14ac:dyDescent="0.25">
      <c r="F2223">
        <v>300001156</v>
      </c>
      <c r="T2223" s="1">
        <v>1924491.02</v>
      </c>
      <c r="U2223" s="1">
        <v>548591.74</v>
      </c>
      <c r="V2223">
        <v>0</v>
      </c>
      <c r="AB2223" s="1">
        <v>3535.63</v>
      </c>
      <c r="AC2223">
        <v>0</v>
      </c>
      <c r="AF2223" s="1">
        <v>552127.37</v>
      </c>
    </row>
    <row r="2224" spans="1:35" x14ac:dyDescent="0.25">
      <c r="A2224" t="s">
        <v>4</v>
      </c>
      <c r="B2224" t="s">
        <v>92</v>
      </c>
      <c r="C2224">
        <v>2008</v>
      </c>
      <c r="D2224">
        <v>3000</v>
      </c>
      <c r="E2224">
        <v>400007063</v>
      </c>
      <c r="F2224">
        <v>300001157</v>
      </c>
      <c r="G2224">
        <v>0</v>
      </c>
      <c r="H2224" t="s">
        <v>123</v>
      </c>
      <c r="I2224" t="s">
        <v>122</v>
      </c>
      <c r="J2224">
        <v>4800001685</v>
      </c>
      <c r="K2224" t="s">
        <v>122</v>
      </c>
      <c r="L2224">
        <v>3000047161</v>
      </c>
      <c r="M2224" t="s">
        <v>9186</v>
      </c>
      <c r="N2224">
        <v>178</v>
      </c>
      <c r="O2224" t="s">
        <v>9187</v>
      </c>
      <c r="P2224">
        <v>105192</v>
      </c>
      <c r="Q2224" t="s">
        <v>8726</v>
      </c>
      <c r="R2224" t="s">
        <v>2953</v>
      </c>
      <c r="S2224">
        <v>3</v>
      </c>
      <c r="T2224" s="1">
        <v>23554.66</v>
      </c>
      <c r="U2224" s="1">
        <v>23555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F2224" s="1">
        <v>23555</v>
      </c>
      <c r="AH2224">
        <v>3400009491</v>
      </c>
      <c r="AI2224" t="s">
        <v>1104</v>
      </c>
    </row>
    <row r="2225" spans="1:35" x14ac:dyDescent="0.25">
      <c r="F2225">
        <v>300001157</v>
      </c>
      <c r="T2225" s="1">
        <v>23554.66</v>
      </c>
      <c r="U2225" s="1">
        <v>23555</v>
      </c>
      <c r="V2225">
        <v>0</v>
      </c>
      <c r="AB2225">
        <v>0</v>
      </c>
      <c r="AC2225">
        <v>0</v>
      </c>
      <c r="AF2225" s="1">
        <v>23555</v>
      </c>
    </row>
    <row r="2226" spans="1:35" x14ac:dyDescent="0.25">
      <c r="A2226" t="s">
        <v>4</v>
      </c>
      <c r="B2226" t="s">
        <v>2733</v>
      </c>
      <c r="C2226">
        <v>2008</v>
      </c>
      <c r="D2226">
        <v>3000</v>
      </c>
      <c r="E2226">
        <v>400007143</v>
      </c>
      <c r="F2226">
        <v>300001158</v>
      </c>
      <c r="G2226">
        <v>0</v>
      </c>
      <c r="H2226" t="s">
        <v>2749</v>
      </c>
      <c r="I2226" t="s">
        <v>2750</v>
      </c>
      <c r="J2226">
        <v>4800001689</v>
      </c>
      <c r="K2226" t="s">
        <v>2750</v>
      </c>
      <c r="L2226">
        <v>3000046422</v>
      </c>
      <c r="M2226" t="s">
        <v>2750</v>
      </c>
      <c r="N2226">
        <v>1370</v>
      </c>
      <c r="O2226" t="s">
        <v>9188</v>
      </c>
      <c r="P2226">
        <v>100753</v>
      </c>
      <c r="Q2226" t="s">
        <v>8701</v>
      </c>
      <c r="R2226" t="s">
        <v>283</v>
      </c>
      <c r="S2226">
        <v>2</v>
      </c>
      <c r="T2226" s="1">
        <v>11476.75</v>
      </c>
      <c r="U2226" s="1">
        <v>11476.75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F2226" s="1">
        <v>11476.75</v>
      </c>
      <c r="AH2226">
        <v>1300007901</v>
      </c>
      <c r="AI2226" t="s">
        <v>4155</v>
      </c>
    </row>
    <row r="2227" spans="1:35" x14ac:dyDescent="0.25">
      <c r="F2227">
        <v>300001158</v>
      </c>
      <c r="T2227" s="1">
        <v>11476.75</v>
      </c>
      <c r="U2227" s="1">
        <v>11476.75</v>
      </c>
      <c r="V2227">
        <v>0</v>
      </c>
      <c r="AB2227">
        <v>0</v>
      </c>
      <c r="AC2227">
        <v>0</v>
      </c>
      <c r="AF2227" s="1">
        <v>11476.75</v>
      </c>
    </row>
    <row r="2228" spans="1:35" x14ac:dyDescent="0.25">
      <c r="A2228" t="s">
        <v>4</v>
      </c>
      <c r="B2228" t="s">
        <v>1220</v>
      </c>
      <c r="C2228">
        <v>2008</v>
      </c>
      <c r="D2228">
        <v>3000</v>
      </c>
      <c r="E2228">
        <v>400007147</v>
      </c>
      <c r="F2228">
        <v>300001159</v>
      </c>
      <c r="G2228">
        <v>0</v>
      </c>
      <c r="H2228" t="s">
        <v>1277</v>
      </c>
      <c r="I2228" t="s">
        <v>1276</v>
      </c>
      <c r="J2228">
        <v>4800001738</v>
      </c>
      <c r="K2228" t="s">
        <v>1276</v>
      </c>
      <c r="L2228">
        <v>3000046780</v>
      </c>
      <c r="M2228" t="s">
        <v>9189</v>
      </c>
      <c r="N2228">
        <v>104</v>
      </c>
      <c r="O2228" t="s">
        <v>5194</v>
      </c>
      <c r="P2228">
        <v>101209</v>
      </c>
      <c r="Q2228" t="s">
        <v>8706</v>
      </c>
      <c r="R2228" t="s">
        <v>8707</v>
      </c>
      <c r="S2228">
        <v>10</v>
      </c>
      <c r="T2228" s="1">
        <v>92900</v>
      </c>
      <c r="U2228" s="1">
        <v>92900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 s="1">
        <v>1100</v>
      </c>
      <c r="AC2228">
        <v>0</v>
      </c>
      <c r="AF2228" s="1">
        <v>94000</v>
      </c>
      <c r="AH2228">
        <v>1300041562</v>
      </c>
      <c r="AI2228" t="s">
        <v>2089</v>
      </c>
    </row>
    <row r="2229" spans="1:35" x14ac:dyDescent="0.25">
      <c r="F2229">
        <v>300001159</v>
      </c>
      <c r="T2229" s="1">
        <v>92900</v>
      </c>
      <c r="U2229" s="1">
        <v>92900</v>
      </c>
      <c r="V2229">
        <v>0</v>
      </c>
      <c r="AB2229" s="1">
        <v>1100</v>
      </c>
      <c r="AC2229">
        <v>0</v>
      </c>
      <c r="AF2229" s="1">
        <v>94000</v>
      </c>
    </row>
    <row r="2230" spans="1:35" x14ac:dyDescent="0.25">
      <c r="A2230" t="s">
        <v>4</v>
      </c>
      <c r="B2230" t="s">
        <v>467</v>
      </c>
      <c r="C2230">
        <v>2008</v>
      </c>
      <c r="D2230">
        <v>3000</v>
      </c>
      <c r="E2230">
        <v>400007270</v>
      </c>
      <c r="F2230">
        <v>300001160</v>
      </c>
      <c r="G2230">
        <v>0</v>
      </c>
      <c r="H2230" t="s">
        <v>471</v>
      </c>
      <c r="I2230" t="s">
        <v>470</v>
      </c>
      <c r="J2230">
        <v>4800001803</v>
      </c>
      <c r="K2230" t="s">
        <v>470</v>
      </c>
      <c r="L2230">
        <v>4300006690</v>
      </c>
      <c r="M2230" t="s">
        <v>470</v>
      </c>
      <c r="N2230">
        <v>400007270</v>
      </c>
      <c r="R2230" t="s">
        <v>9190</v>
      </c>
      <c r="S2230">
        <v>0</v>
      </c>
      <c r="T2230" s="1">
        <v>798020.75</v>
      </c>
      <c r="U2230" s="1">
        <v>798020.75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F2230" s="1">
        <v>798020.75</v>
      </c>
      <c r="AG2230">
        <v>400005667</v>
      </c>
    </row>
    <row r="2231" spans="1:35" x14ac:dyDescent="0.25">
      <c r="F2231">
        <v>300001160</v>
      </c>
      <c r="T2231" s="1">
        <v>798020.75</v>
      </c>
      <c r="U2231" s="1">
        <v>798020.75</v>
      </c>
      <c r="V2231">
        <v>0</v>
      </c>
      <c r="AB2231">
        <v>0</v>
      </c>
      <c r="AC2231">
        <v>0</v>
      </c>
      <c r="AF2231" s="1">
        <v>798020.75</v>
      </c>
    </row>
    <row r="2232" spans="1:35" x14ac:dyDescent="0.25">
      <c r="A2232" t="s">
        <v>4</v>
      </c>
      <c r="B2232" t="s">
        <v>1031</v>
      </c>
      <c r="C2232">
        <v>2008</v>
      </c>
      <c r="D2232">
        <v>3000</v>
      </c>
      <c r="E2232">
        <v>400006726</v>
      </c>
      <c r="F2232">
        <v>300001161</v>
      </c>
      <c r="G2232">
        <v>0</v>
      </c>
      <c r="H2232" t="s">
        <v>1105</v>
      </c>
      <c r="I2232" t="s">
        <v>1104</v>
      </c>
      <c r="J2232">
        <v>4800001805</v>
      </c>
      <c r="K2232" t="s">
        <v>1104</v>
      </c>
      <c r="L2232">
        <v>3000026401</v>
      </c>
      <c r="M2232" t="s">
        <v>7682</v>
      </c>
      <c r="N2232">
        <v>482</v>
      </c>
      <c r="O2232" t="s">
        <v>9102</v>
      </c>
      <c r="P2232">
        <v>105329</v>
      </c>
      <c r="Q2232" t="s">
        <v>7866</v>
      </c>
      <c r="R2232" t="s">
        <v>9191</v>
      </c>
      <c r="S2232">
        <v>86</v>
      </c>
      <c r="T2232">
        <v>0</v>
      </c>
      <c r="U2232" s="1">
        <v>25184.3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 s="1">
        <v>-3631.3</v>
      </c>
      <c r="AD2232">
        <v>8800039509</v>
      </c>
      <c r="AE2232" t="s">
        <v>7682</v>
      </c>
      <c r="AF2232" s="1">
        <v>25184.3</v>
      </c>
      <c r="AH2232">
        <v>3400009703</v>
      </c>
      <c r="AI2232" t="s">
        <v>9192</v>
      </c>
    </row>
    <row r="2233" spans="1:35" x14ac:dyDescent="0.25">
      <c r="A2233" t="s">
        <v>4</v>
      </c>
      <c r="B2233" t="s">
        <v>1031</v>
      </c>
      <c r="C2233">
        <v>2008</v>
      </c>
      <c r="D2233">
        <v>3000</v>
      </c>
      <c r="E2233">
        <v>400006726</v>
      </c>
      <c r="F2233">
        <v>300001161</v>
      </c>
      <c r="G2233">
        <v>0</v>
      </c>
      <c r="H2233" t="s">
        <v>1105</v>
      </c>
      <c r="I2233" t="s">
        <v>1104</v>
      </c>
      <c r="J2233">
        <v>4800001805</v>
      </c>
      <c r="K2233" t="s">
        <v>1104</v>
      </c>
      <c r="L2233">
        <v>3000026404</v>
      </c>
      <c r="M2233" t="s">
        <v>7682</v>
      </c>
      <c r="N2233">
        <v>460</v>
      </c>
      <c r="O2233" t="s">
        <v>4133</v>
      </c>
      <c r="P2233">
        <v>105329</v>
      </c>
      <c r="Q2233" t="s">
        <v>7866</v>
      </c>
      <c r="R2233" t="s">
        <v>9191</v>
      </c>
      <c r="S2233">
        <v>56</v>
      </c>
      <c r="T2233">
        <v>0</v>
      </c>
      <c r="U2233" s="1">
        <v>16399.099999999999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 s="1">
        <v>-3631.3</v>
      </c>
      <c r="AD2233">
        <v>8800039509</v>
      </c>
      <c r="AE2233" t="s">
        <v>7682</v>
      </c>
      <c r="AF2233" s="1">
        <v>16399.099999999999</v>
      </c>
      <c r="AH2233">
        <v>3400009703</v>
      </c>
      <c r="AI2233" t="s">
        <v>9192</v>
      </c>
    </row>
    <row r="2234" spans="1:35" x14ac:dyDescent="0.25">
      <c r="A2234" t="s">
        <v>4</v>
      </c>
      <c r="B2234" t="s">
        <v>1031</v>
      </c>
      <c r="C2234">
        <v>2008</v>
      </c>
      <c r="D2234">
        <v>3000</v>
      </c>
      <c r="E2234">
        <v>400006726</v>
      </c>
      <c r="F2234">
        <v>300001161</v>
      </c>
      <c r="G2234">
        <v>0</v>
      </c>
      <c r="H2234" t="s">
        <v>1105</v>
      </c>
      <c r="I2234" t="s">
        <v>1104</v>
      </c>
      <c r="J2234">
        <v>4800001805</v>
      </c>
      <c r="K2234" t="s">
        <v>1104</v>
      </c>
      <c r="L2234">
        <v>3000026404</v>
      </c>
      <c r="M2234" t="s">
        <v>7682</v>
      </c>
      <c r="N2234">
        <v>460</v>
      </c>
      <c r="O2234" t="s">
        <v>4133</v>
      </c>
      <c r="P2234">
        <v>105329</v>
      </c>
      <c r="Q2234" t="s">
        <v>7866</v>
      </c>
      <c r="R2234" t="s">
        <v>9193</v>
      </c>
      <c r="S2234">
        <v>28</v>
      </c>
      <c r="T2234">
        <v>0</v>
      </c>
      <c r="U2234" s="1">
        <v>51369.279999999999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 s="1">
        <v>-11375.66</v>
      </c>
      <c r="AD2234">
        <v>8800039509</v>
      </c>
      <c r="AE2234" t="s">
        <v>7682</v>
      </c>
      <c r="AF2234" s="1">
        <v>51369.279999999999</v>
      </c>
      <c r="AH2234">
        <v>3400009703</v>
      </c>
      <c r="AI2234" t="s">
        <v>9192</v>
      </c>
    </row>
    <row r="2235" spans="1:35" x14ac:dyDescent="0.25">
      <c r="A2235" t="s">
        <v>4</v>
      </c>
      <c r="B2235" t="s">
        <v>1031</v>
      </c>
      <c r="C2235">
        <v>2008</v>
      </c>
      <c r="D2235">
        <v>3000</v>
      </c>
      <c r="E2235">
        <v>400006726</v>
      </c>
      <c r="F2235">
        <v>300001161</v>
      </c>
      <c r="G2235">
        <v>0</v>
      </c>
      <c r="H2235" t="s">
        <v>1105</v>
      </c>
      <c r="I2235" t="s">
        <v>1104</v>
      </c>
      <c r="J2235">
        <v>4800001805</v>
      </c>
      <c r="K2235" t="s">
        <v>1104</v>
      </c>
      <c r="L2235">
        <v>3000026403</v>
      </c>
      <c r="M2235" t="s">
        <v>7682</v>
      </c>
      <c r="N2235">
        <v>485</v>
      </c>
      <c r="O2235" t="s">
        <v>9102</v>
      </c>
      <c r="P2235">
        <v>105329</v>
      </c>
      <c r="Q2235" t="s">
        <v>7866</v>
      </c>
      <c r="R2235" t="s">
        <v>9193</v>
      </c>
      <c r="S2235">
        <v>43</v>
      </c>
      <c r="T2235">
        <v>0</v>
      </c>
      <c r="U2235" s="1">
        <v>78888.53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 s="1">
        <v>-11375.66</v>
      </c>
      <c r="AD2235">
        <v>8800039509</v>
      </c>
      <c r="AE2235" t="s">
        <v>7682</v>
      </c>
      <c r="AF2235" s="1">
        <v>78888.53</v>
      </c>
      <c r="AH2235">
        <v>3400009703</v>
      </c>
      <c r="AI2235" t="s">
        <v>9192</v>
      </c>
    </row>
    <row r="2236" spans="1:35" x14ac:dyDescent="0.25">
      <c r="A2236" t="s">
        <v>4</v>
      </c>
      <c r="B2236" t="s">
        <v>1031</v>
      </c>
      <c r="C2236">
        <v>2008</v>
      </c>
      <c r="D2236">
        <v>3000</v>
      </c>
      <c r="E2236">
        <v>400006726</v>
      </c>
      <c r="F2236">
        <v>300001161</v>
      </c>
      <c r="G2236">
        <v>0</v>
      </c>
      <c r="H2236" t="s">
        <v>1105</v>
      </c>
      <c r="I2236" t="s">
        <v>1104</v>
      </c>
      <c r="J2236">
        <v>4800001805</v>
      </c>
      <c r="K2236" t="s">
        <v>1104</v>
      </c>
      <c r="L2236">
        <v>3000026401</v>
      </c>
      <c r="M2236" t="s">
        <v>7682</v>
      </c>
      <c r="N2236">
        <v>482</v>
      </c>
      <c r="O2236" t="s">
        <v>9102</v>
      </c>
      <c r="P2236">
        <v>105329</v>
      </c>
      <c r="Q2236" t="s">
        <v>7866</v>
      </c>
      <c r="R2236" t="s">
        <v>9193</v>
      </c>
      <c r="S2236">
        <v>43</v>
      </c>
      <c r="T2236">
        <v>0</v>
      </c>
      <c r="U2236" s="1">
        <v>78888.41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 s="1">
        <v>-11375.66</v>
      </c>
      <c r="AD2236">
        <v>8800039509</v>
      </c>
      <c r="AE2236" t="s">
        <v>7682</v>
      </c>
      <c r="AF2236" s="1">
        <v>78888.41</v>
      </c>
      <c r="AH2236">
        <v>3400009703</v>
      </c>
      <c r="AI2236" t="s">
        <v>9192</v>
      </c>
    </row>
    <row r="2237" spans="1:35" x14ac:dyDescent="0.25">
      <c r="A2237" t="s">
        <v>4</v>
      </c>
      <c r="B2237" t="s">
        <v>1031</v>
      </c>
      <c r="C2237">
        <v>2008</v>
      </c>
      <c r="D2237">
        <v>3000</v>
      </c>
      <c r="E2237">
        <v>400006726</v>
      </c>
      <c r="F2237">
        <v>300001161</v>
      </c>
      <c r="G2237">
        <v>0</v>
      </c>
      <c r="H2237" t="s">
        <v>1105</v>
      </c>
      <c r="I2237" t="s">
        <v>1104</v>
      </c>
      <c r="J2237">
        <v>4800001805</v>
      </c>
      <c r="K2237" t="s">
        <v>1104</v>
      </c>
      <c r="L2237">
        <v>3000026403</v>
      </c>
      <c r="M2237" t="s">
        <v>7682</v>
      </c>
      <c r="N2237">
        <v>485</v>
      </c>
      <c r="O2237" t="s">
        <v>9102</v>
      </c>
      <c r="P2237">
        <v>105329</v>
      </c>
      <c r="Q2237" t="s">
        <v>7866</v>
      </c>
      <c r="R2237" t="s">
        <v>9191</v>
      </c>
      <c r="S2237">
        <v>86</v>
      </c>
      <c r="T2237">
        <v>0</v>
      </c>
      <c r="U2237" s="1">
        <v>25184.34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 s="1">
        <v>-3631.3</v>
      </c>
      <c r="AD2237">
        <v>8800039509</v>
      </c>
      <c r="AE2237" t="s">
        <v>7682</v>
      </c>
      <c r="AF2237" s="1">
        <v>25184.34</v>
      </c>
      <c r="AH2237">
        <v>3400009703</v>
      </c>
      <c r="AI2237" t="s">
        <v>9192</v>
      </c>
    </row>
    <row r="2238" spans="1:35" x14ac:dyDescent="0.25">
      <c r="A2238" t="s">
        <v>4</v>
      </c>
      <c r="B2238" t="s">
        <v>1031</v>
      </c>
      <c r="C2238">
        <v>2008</v>
      </c>
      <c r="D2238">
        <v>3000</v>
      </c>
      <c r="E2238">
        <v>400006726</v>
      </c>
      <c r="F2238">
        <v>300001161</v>
      </c>
      <c r="G2238">
        <v>0</v>
      </c>
      <c r="H2238" t="s">
        <v>1105</v>
      </c>
      <c r="I2238" t="s">
        <v>1104</v>
      </c>
      <c r="J2238">
        <v>4800001805</v>
      </c>
      <c r="K2238" t="s">
        <v>1104</v>
      </c>
      <c r="L2238">
        <v>3000026811</v>
      </c>
      <c r="M2238" t="s">
        <v>9095</v>
      </c>
      <c r="N2238">
        <v>445</v>
      </c>
      <c r="O2238" t="s">
        <v>4149</v>
      </c>
      <c r="P2238">
        <v>105329</v>
      </c>
      <c r="Q2238" t="s">
        <v>7866</v>
      </c>
      <c r="R2238" t="s">
        <v>8751</v>
      </c>
      <c r="S2238">
        <v>840</v>
      </c>
      <c r="T2238">
        <v>0</v>
      </c>
      <c r="U2238" s="1">
        <v>75138.289999999994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 s="1">
        <v>-10834</v>
      </c>
      <c r="AD2238">
        <v>8800039056</v>
      </c>
      <c r="AE2238" t="s">
        <v>9194</v>
      </c>
      <c r="AF2238" s="1">
        <v>75138.289999999994</v>
      </c>
      <c r="AH2238">
        <v>3400009703</v>
      </c>
      <c r="AI2238" t="s">
        <v>9192</v>
      </c>
    </row>
    <row r="2239" spans="1:35" x14ac:dyDescent="0.25">
      <c r="A2239" t="s">
        <v>4</v>
      </c>
      <c r="B2239" t="s">
        <v>1031</v>
      </c>
      <c r="C2239">
        <v>2008</v>
      </c>
      <c r="D2239">
        <v>3000</v>
      </c>
      <c r="E2239">
        <v>400006726</v>
      </c>
      <c r="F2239">
        <v>300001161</v>
      </c>
      <c r="G2239">
        <v>0</v>
      </c>
      <c r="H2239" t="s">
        <v>1105</v>
      </c>
      <c r="I2239" t="s">
        <v>1104</v>
      </c>
      <c r="J2239">
        <v>4800001805</v>
      </c>
      <c r="K2239" t="s">
        <v>1104</v>
      </c>
      <c r="L2239">
        <v>3000026822</v>
      </c>
      <c r="M2239" t="s">
        <v>9095</v>
      </c>
      <c r="N2239">
        <v>444</v>
      </c>
      <c r="O2239" t="s">
        <v>4149</v>
      </c>
      <c r="P2239">
        <v>105329</v>
      </c>
      <c r="Q2239" t="s">
        <v>7866</v>
      </c>
      <c r="R2239" t="s">
        <v>8752</v>
      </c>
      <c r="S2239">
        <v>398</v>
      </c>
      <c r="T2239">
        <v>0</v>
      </c>
      <c r="U2239" s="1">
        <v>31852.06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 s="1">
        <v>-1266.92</v>
      </c>
      <c r="AD2239">
        <v>8800040569</v>
      </c>
      <c r="AE2239" t="s">
        <v>5523</v>
      </c>
      <c r="AF2239" s="1">
        <v>31852.06</v>
      </c>
      <c r="AH2239">
        <v>3400009703</v>
      </c>
      <c r="AI2239" t="s">
        <v>9192</v>
      </c>
    </row>
    <row r="2240" spans="1:35" x14ac:dyDescent="0.25">
      <c r="A2240" t="s">
        <v>4</v>
      </c>
      <c r="B2240" t="s">
        <v>1031</v>
      </c>
      <c r="C2240">
        <v>2008</v>
      </c>
      <c r="D2240">
        <v>3000</v>
      </c>
      <c r="E2240">
        <v>400006726</v>
      </c>
      <c r="F2240">
        <v>300001161</v>
      </c>
      <c r="G2240">
        <v>0</v>
      </c>
      <c r="H2240" t="s">
        <v>1105</v>
      </c>
      <c r="I2240" t="s">
        <v>1104</v>
      </c>
      <c r="J2240">
        <v>4800001805</v>
      </c>
      <c r="K2240" t="s">
        <v>1104</v>
      </c>
      <c r="L2240">
        <v>3000026830</v>
      </c>
      <c r="M2240" t="s">
        <v>9095</v>
      </c>
      <c r="N2240">
        <v>502</v>
      </c>
      <c r="O2240" t="s">
        <v>1098</v>
      </c>
      <c r="P2240">
        <v>105329</v>
      </c>
      <c r="Q2240" t="s">
        <v>7866</v>
      </c>
      <c r="R2240" t="s">
        <v>9022</v>
      </c>
      <c r="S2240">
        <v>150</v>
      </c>
      <c r="T2240">
        <v>0</v>
      </c>
      <c r="U2240" s="1">
        <v>81471.3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 s="1">
        <v>-11748</v>
      </c>
      <c r="AD2240">
        <v>8800039059</v>
      </c>
      <c r="AE2240" t="s">
        <v>9194</v>
      </c>
      <c r="AF2240" s="1">
        <v>81471.3</v>
      </c>
      <c r="AH2240">
        <v>3400009703</v>
      </c>
      <c r="AI2240" t="s">
        <v>9192</v>
      </c>
    </row>
    <row r="2241" spans="1:35" x14ac:dyDescent="0.25">
      <c r="A2241" t="s">
        <v>4</v>
      </c>
      <c r="B2241" t="s">
        <v>1031</v>
      </c>
      <c r="C2241">
        <v>2008</v>
      </c>
      <c r="D2241">
        <v>3000</v>
      </c>
      <c r="E2241">
        <v>400006726</v>
      </c>
      <c r="F2241">
        <v>300001161</v>
      </c>
      <c r="G2241">
        <v>0</v>
      </c>
      <c r="H2241" t="s">
        <v>1105</v>
      </c>
      <c r="I2241" t="s">
        <v>1104</v>
      </c>
      <c r="J2241">
        <v>4800001805</v>
      </c>
      <c r="K2241" t="s">
        <v>1104</v>
      </c>
      <c r="L2241">
        <v>3000026826</v>
      </c>
      <c r="M2241" t="s">
        <v>9095</v>
      </c>
      <c r="N2241">
        <v>501</v>
      </c>
      <c r="O2241" t="s">
        <v>1098</v>
      </c>
      <c r="P2241">
        <v>105329</v>
      </c>
      <c r="Q2241" t="s">
        <v>7866</v>
      </c>
      <c r="R2241" t="s">
        <v>9022</v>
      </c>
      <c r="S2241">
        <v>150</v>
      </c>
      <c r="T2241">
        <v>0</v>
      </c>
      <c r="U2241" s="1">
        <v>81471.3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 s="1">
        <v>-11748</v>
      </c>
      <c r="AD2241">
        <v>8800039059</v>
      </c>
      <c r="AE2241" t="s">
        <v>9194</v>
      </c>
      <c r="AF2241" s="1">
        <v>81471.3</v>
      </c>
      <c r="AH2241">
        <v>3400009703</v>
      </c>
      <c r="AI2241" t="s">
        <v>9192</v>
      </c>
    </row>
    <row r="2242" spans="1:35" x14ac:dyDescent="0.25">
      <c r="A2242" t="s">
        <v>4</v>
      </c>
      <c r="B2242" t="s">
        <v>1031</v>
      </c>
      <c r="C2242">
        <v>2008</v>
      </c>
      <c r="D2242">
        <v>3000</v>
      </c>
      <c r="E2242">
        <v>400006726</v>
      </c>
      <c r="F2242">
        <v>300001161</v>
      </c>
      <c r="G2242">
        <v>0</v>
      </c>
      <c r="H2242" t="s">
        <v>1105</v>
      </c>
      <c r="I2242" t="s">
        <v>1104</v>
      </c>
      <c r="J2242">
        <v>4800001805</v>
      </c>
      <c r="K2242" t="s">
        <v>1104</v>
      </c>
      <c r="L2242">
        <v>3000026966</v>
      </c>
      <c r="M2242" t="s">
        <v>3183</v>
      </c>
      <c r="N2242">
        <v>497</v>
      </c>
      <c r="O2242" t="s">
        <v>9195</v>
      </c>
      <c r="P2242">
        <v>105329</v>
      </c>
      <c r="Q2242" t="s">
        <v>7866</v>
      </c>
      <c r="R2242" t="s">
        <v>9193</v>
      </c>
      <c r="S2242">
        <v>43</v>
      </c>
      <c r="T2242">
        <v>0</v>
      </c>
      <c r="U2242" s="1">
        <v>78888.53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 s="1">
        <v>-11375.66</v>
      </c>
      <c r="AD2242">
        <v>8800039509</v>
      </c>
      <c r="AE2242" t="s">
        <v>7682</v>
      </c>
      <c r="AF2242" s="1">
        <v>78888.53</v>
      </c>
      <c r="AH2242">
        <v>3400009703</v>
      </c>
      <c r="AI2242" t="s">
        <v>9192</v>
      </c>
    </row>
    <row r="2243" spans="1:35" x14ac:dyDescent="0.25">
      <c r="A2243" t="s">
        <v>4</v>
      </c>
      <c r="B2243" t="s">
        <v>1031</v>
      </c>
      <c r="C2243">
        <v>2008</v>
      </c>
      <c r="D2243">
        <v>3000</v>
      </c>
      <c r="E2243">
        <v>400006726</v>
      </c>
      <c r="F2243">
        <v>300001161</v>
      </c>
      <c r="G2243">
        <v>0</v>
      </c>
      <c r="H2243" t="s">
        <v>1105</v>
      </c>
      <c r="I2243" t="s">
        <v>1104</v>
      </c>
      <c r="J2243">
        <v>4800001805</v>
      </c>
      <c r="K2243" t="s">
        <v>1104</v>
      </c>
      <c r="L2243">
        <v>3000026969</v>
      </c>
      <c r="M2243" t="s">
        <v>3183</v>
      </c>
      <c r="N2243">
        <v>499</v>
      </c>
      <c r="O2243" t="s">
        <v>9195</v>
      </c>
      <c r="P2243">
        <v>105329</v>
      </c>
      <c r="Q2243" t="s">
        <v>7866</v>
      </c>
      <c r="R2243" t="s">
        <v>9193</v>
      </c>
      <c r="S2243">
        <v>110</v>
      </c>
      <c r="T2243">
        <v>0</v>
      </c>
      <c r="U2243" s="1">
        <v>201807.85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 s="1">
        <v>-11375.66</v>
      </c>
      <c r="AD2243">
        <v>8800039509</v>
      </c>
      <c r="AE2243" t="s">
        <v>7682</v>
      </c>
      <c r="AF2243" s="1">
        <v>201807.85</v>
      </c>
      <c r="AH2243">
        <v>3400009703</v>
      </c>
      <c r="AI2243" t="s">
        <v>9192</v>
      </c>
    </row>
    <row r="2244" spans="1:35" x14ac:dyDescent="0.25">
      <c r="A2244" t="s">
        <v>4</v>
      </c>
      <c r="B2244" t="s">
        <v>1031</v>
      </c>
      <c r="C2244">
        <v>2008</v>
      </c>
      <c r="D2244">
        <v>3000</v>
      </c>
      <c r="E2244">
        <v>400006726</v>
      </c>
      <c r="F2244">
        <v>300001161</v>
      </c>
      <c r="G2244">
        <v>0</v>
      </c>
      <c r="H2244" t="s">
        <v>1105</v>
      </c>
      <c r="I2244" t="s">
        <v>1104</v>
      </c>
      <c r="J2244">
        <v>4800001805</v>
      </c>
      <c r="K2244" t="s">
        <v>1104</v>
      </c>
      <c r="L2244">
        <v>3000026968</v>
      </c>
      <c r="M2244" t="s">
        <v>3183</v>
      </c>
      <c r="N2244">
        <v>495</v>
      </c>
      <c r="O2244" t="s">
        <v>9195</v>
      </c>
      <c r="P2244">
        <v>105329</v>
      </c>
      <c r="Q2244" t="s">
        <v>7866</v>
      </c>
      <c r="R2244" t="s">
        <v>9193</v>
      </c>
      <c r="S2244">
        <v>43</v>
      </c>
      <c r="T2244">
        <v>0</v>
      </c>
      <c r="U2244" s="1">
        <v>78888.53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 s="1">
        <v>-11375.66</v>
      </c>
      <c r="AD2244">
        <v>8800039509</v>
      </c>
      <c r="AE2244" t="s">
        <v>7682</v>
      </c>
      <c r="AF2244" s="1">
        <v>78888.53</v>
      </c>
      <c r="AH2244">
        <v>3400009703</v>
      </c>
      <c r="AI2244" t="s">
        <v>9192</v>
      </c>
    </row>
    <row r="2245" spans="1:35" x14ac:dyDescent="0.25">
      <c r="A2245" t="s">
        <v>4</v>
      </c>
      <c r="B2245" t="s">
        <v>1031</v>
      </c>
      <c r="C2245">
        <v>2008</v>
      </c>
      <c r="D2245">
        <v>3000</v>
      </c>
      <c r="E2245">
        <v>400006726</v>
      </c>
      <c r="F2245">
        <v>300001161</v>
      </c>
      <c r="G2245">
        <v>0</v>
      </c>
      <c r="H2245" t="s">
        <v>1105</v>
      </c>
      <c r="I2245" t="s">
        <v>1104</v>
      </c>
      <c r="J2245">
        <v>4800001805</v>
      </c>
      <c r="K2245" t="s">
        <v>1104</v>
      </c>
      <c r="L2245">
        <v>3000026970</v>
      </c>
      <c r="M2245" t="s">
        <v>3183</v>
      </c>
      <c r="N2245">
        <v>500</v>
      </c>
      <c r="O2245" t="s">
        <v>9195</v>
      </c>
      <c r="P2245">
        <v>105329</v>
      </c>
      <c r="Q2245" t="s">
        <v>7866</v>
      </c>
      <c r="R2245" t="s">
        <v>9191</v>
      </c>
      <c r="S2245">
        <v>82</v>
      </c>
      <c r="T2245">
        <v>0</v>
      </c>
      <c r="U2245" s="1">
        <v>24012.97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 s="1">
        <v>-3631.3</v>
      </c>
      <c r="AD2245">
        <v>8800039509</v>
      </c>
      <c r="AE2245" t="s">
        <v>7682</v>
      </c>
      <c r="AF2245" s="1">
        <v>24012.97</v>
      </c>
      <c r="AH2245">
        <v>3400009703</v>
      </c>
      <c r="AI2245" t="s">
        <v>9192</v>
      </c>
    </row>
    <row r="2246" spans="1:35" x14ac:dyDescent="0.25">
      <c r="A2246" t="s">
        <v>4</v>
      </c>
      <c r="B2246" t="s">
        <v>1031</v>
      </c>
      <c r="C2246">
        <v>2008</v>
      </c>
      <c r="D2246">
        <v>3000</v>
      </c>
      <c r="E2246">
        <v>400006726</v>
      </c>
      <c r="F2246">
        <v>300001161</v>
      </c>
      <c r="G2246">
        <v>0</v>
      </c>
      <c r="H2246" t="s">
        <v>1105</v>
      </c>
      <c r="I2246" t="s">
        <v>1104</v>
      </c>
      <c r="J2246">
        <v>4800001805</v>
      </c>
      <c r="K2246" t="s">
        <v>1104</v>
      </c>
      <c r="L2246">
        <v>3000026971</v>
      </c>
      <c r="M2246" t="s">
        <v>3183</v>
      </c>
      <c r="N2246">
        <v>490</v>
      </c>
      <c r="O2246" t="s">
        <v>9195</v>
      </c>
      <c r="P2246">
        <v>105329</v>
      </c>
      <c r="Q2246" t="s">
        <v>7866</v>
      </c>
      <c r="R2246" t="s">
        <v>9191</v>
      </c>
      <c r="S2246">
        <v>86</v>
      </c>
      <c r="T2246">
        <v>0</v>
      </c>
      <c r="U2246" s="1">
        <v>25184.34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 s="1">
        <v>-3631.3</v>
      </c>
      <c r="AD2246">
        <v>8800039509</v>
      </c>
      <c r="AE2246" t="s">
        <v>7682</v>
      </c>
      <c r="AF2246" s="1">
        <v>25184.34</v>
      </c>
      <c r="AH2246">
        <v>3400009703</v>
      </c>
      <c r="AI2246" t="s">
        <v>9192</v>
      </c>
    </row>
    <row r="2247" spans="1:35" x14ac:dyDescent="0.25">
      <c r="A2247" t="s">
        <v>4</v>
      </c>
      <c r="B2247" t="s">
        <v>1031</v>
      </c>
      <c r="C2247">
        <v>2008</v>
      </c>
      <c r="D2247">
        <v>3000</v>
      </c>
      <c r="E2247">
        <v>400006726</v>
      </c>
      <c r="F2247">
        <v>300001161</v>
      </c>
      <c r="G2247">
        <v>0</v>
      </c>
      <c r="H2247" t="s">
        <v>1105</v>
      </c>
      <c r="I2247" t="s">
        <v>1104</v>
      </c>
      <c r="J2247">
        <v>4800001805</v>
      </c>
      <c r="K2247" t="s">
        <v>1104</v>
      </c>
      <c r="L2247">
        <v>3000026973</v>
      </c>
      <c r="M2247" t="s">
        <v>3183</v>
      </c>
      <c r="N2247">
        <v>491</v>
      </c>
      <c r="O2247" t="s">
        <v>9195</v>
      </c>
      <c r="P2247">
        <v>105329</v>
      </c>
      <c r="Q2247" t="s">
        <v>7866</v>
      </c>
      <c r="R2247" t="s">
        <v>9191</v>
      </c>
      <c r="S2247">
        <v>66</v>
      </c>
      <c r="T2247">
        <v>0</v>
      </c>
      <c r="U2247" s="1">
        <v>19327.3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 s="1">
        <v>-3631.3</v>
      </c>
      <c r="AD2247">
        <v>8800039509</v>
      </c>
      <c r="AE2247" t="s">
        <v>7682</v>
      </c>
      <c r="AF2247" s="1">
        <v>19327.3</v>
      </c>
      <c r="AH2247">
        <v>3400009703</v>
      </c>
      <c r="AI2247" t="s">
        <v>9192</v>
      </c>
    </row>
    <row r="2248" spans="1:35" x14ac:dyDescent="0.25">
      <c r="A2248" t="s">
        <v>4</v>
      </c>
      <c r="B2248" t="s">
        <v>1031</v>
      </c>
      <c r="C2248">
        <v>2008</v>
      </c>
      <c r="D2248">
        <v>3000</v>
      </c>
      <c r="E2248">
        <v>400006726</v>
      </c>
      <c r="F2248">
        <v>300001161</v>
      </c>
      <c r="G2248">
        <v>0</v>
      </c>
      <c r="H2248" t="s">
        <v>1105</v>
      </c>
      <c r="I2248" t="s">
        <v>1104</v>
      </c>
      <c r="J2248">
        <v>4800001805</v>
      </c>
      <c r="K2248" t="s">
        <v>1104</v>
      </c>
      <c r="L2248">
        <v>3000026970</v>
      </c>
      <c r="M2248" t="s">
        <v>3183</v>
      </c>
      <c r="N2248">
        <v>500</v>
      </c>
      <c r="O2248" t="s">
        <v>9195</v>
      </c>
      <c r="P2248">
        <v>105329</v>
      </c>
      <c r="Q2248" t="s">
        <v>7866</v>
      </c>
      <c r="R2248" t="s">
        <v>9193</v>
      </c>
      <c r="S2248">
        <v>41</v>
      </c>
      <c r="T2248">
        <v>0</v>
      </c>
      <c r="U2248" s="1">
        <v>75219.3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 s="1">
        <v>-11375.66</v>
      </c>
      <c r="AD2248">
        <v>8800039509</v>
      </c>
      <c r="AE2248" t="s">
        <v>7682</v>
      </c>
      <c r="AF2248" s="1">
        <v>75219.3</v>
      </c>
      <c r="AH2248">
        <v>3400009703</v>
      </c>
      <c r="AI2248" t="s">
        <v>9192</v>
      </c>
    </row>
    <row r="2249" spans="1:35" x14ac:dyDescent="0.25">
      <c r="A2249" t="s">
        <v>4</v>
      </c>
      <c r="B2249" t="s">
        <v>1031</v>
      </c>
      <c r="C2249">
        <v>2008</v>
      </c>
      <c r="D2249">
        <v>3000</v>
      </c>
      <c r="E2249">
        <v>400006726</v>
      </c>
      <c r="F2249">
        <v>300001161</v>
      </c>
      <c r="G2249">
        <v>0</v>
      </c>
      <c r="H2249" t="s">
        <v>1105</v>
      </c>
      <c r="I2249" t="s">
        <v>1104</v>
      </c>
      <c r="J2249">
        <v>4800001805</v>
      </c>
      <c r="K2249" t="s">
        <v>1104</v>
      </c>
      <c r="L2249">
        <v>3000026971</v>
      </c>
      <c r="M2249" t="s">
        <v>3183</v>
      </c>
      <c r="N2249">
        <v>490</v>
      </c>
      <c r="O2249" t="s">
        <v>9195</v>
      </c>
      <c r="P2249">
        <v>105329</v>
      </c>
      <c r="Q2249" t="s">
        <v>7866</v>
      </c>
      <c r="R2249" t="s">
        <v>9193</v>
      </c>
      <c r="S2249">
        <v>43</v>
      </c>
      <c r="T2249">
        <v>0</v>
      </c>
      <c r="U2249" s="1">
        <v>78888.53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 s="1">
        <v>-11375.66</v>
      </c>
      <c r="AD2249">
        <v>8800039509</v>
      </c>
      <c r="AE2249" t="s">
        <v>7682</v>
      </c>
      <c r="AF2249" s="1">
        <v>78888.53</v>
      </c>
      <c r="AH2249">
        <v>3400009703</v>
      </c>
      <c r="AI2249" t="s">
        <v>9192</v>
      </c>
    </row>
    <row r="2250" spans="1:35" x14ac:dyDescent="0.25">
      <c r="A2250" t="s">
        <v>4</v>
      </c>
      <c r="B2250" t="s">
        <v>1031</v>
      </c>
      <c r="C2250">
        <v>2008</v>
      </c>
      <c r="D2250">
        <v>3000</v>
      </c>
      <c r="E2250">
        <v>400006726</v>
      </c>
      <c r="F2250">
        <v>300001161</v>
      </c>
      <c r="G2250">
        <v>0</v>
      </c>
      <c r="H2250" t="s">
        <v>1105</v>
      </c>
      <c r="I2250" t="s">
        <v>1104</v>
      </c>
      <c r="J2250">
        <v>4800001805</v>
      </c>
      <c r="K2250" t="s">
        <v>1104</v>
      </c>
      <c r="L2250">
        <v>3000026973</v>
      </c>
      <c r="M2250" t="s">
        <v>3183</v>
      </c>
      <c r="N2250">
        <v>491</v>
      </c>
      <c r="O2250" t="s">
        <v>9195</v>
      </c>
      <c r="P2250">
        <v>105329</v>
      </c>
      <c r="Q2250" t="s">
        <v>7866</v>
      </c>
      <c r="R2250" t="s">
        <v>9193</v>
      </c>
      <c r="S2250">
        <v>33</v>
      </c>
      <c r="T2250">
        <v>0</v>
      </c>
      <c r="U2250" s="1">
        <v>60541.67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 s="1">
        <v>-11375.66</v>
      </c>
      <c r="AD2250">
        <v>8800039509</v>
      </c>
      <c r="AE2250" t="s">
        <v>7682</v>
      </c>
      <c r="AF2250" s="1">
        <v>60541.67</v>
      </c>
      <c r="AH2250">
        <v>3400009703</v>
      </c>
      <c r="AI2250" t="s">
        <v>9192</v>
      </c>
    </row>
    <row r="2251" spans="1:35" x14ac:dyDescent="0.25">
      <c r="A2251" t="s">
        <v>4</v>
      </c>
      <c r="B2251" t="s">
        <v>1031</v>
      </c>
      <c r="C2251">
        <v>2008</v>
      </c>
      <c r="D2251">
        <v>3000</v>
      </c>
      <c r="E2251">
        <v>400006726</v>
      </c>
      <c r="F2251">
        <v>300001161</v>
      </c>
      <c r="G2251">
        <v>0</v>
      </c>
      <c r="H2251" t="s">
        <v>1105</v>
      </c>
      <c r="I2251" t="s">
        <v>1104</v>
      </c>
      <c r="J2251">
        <v>4800001805</v>
      </c>
      <c r="K2251" t="s">
        <v>1104</v>
      </c>
      <c r="L2251">
        <v>3000026969</v>
      </c>
      <c r="M2251" t="s">
        <v>3183</v>
      </c>
      <c r="N2251">
        <v>499</v>
      </c>
      <c r="O2251" t="s">
        <v>9195</v>
      </c>
      <c r="P2251">
        <v>105329</v>
      </c>
      <c r="Q2251" t="s">
        <v>7866</v>
      </c>
      <c r="R2251" t="s">
        <v>9191</v>
      </c>
      <c r="S2251">
        <v>220</v>
      </c>
      <c r="T2251">
        <v>0</v>
      </c>
      <c r="U2251" s="1">
        <v>64425.05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 s="1">
        <v>-3631.3</v>
      </c>
      <c r="AD2251">
        <v>8800039509</v>
      </c>
      <c r="AE2251" t="s">
        <v>7682</v>
      </c>
      <c r="AF2251" s="1">
        <v>64425.05</v>
      </c>
      <c r="AH2251">
        <v>3400009703</v>
      </c>
      <c r="AI2251" t="s">
        <v>9192</v>
      </c>
    </row>
    <row r="2252" spans="1:35" x14ac:dyDescent="0.25">
      <c r="A2252" t="s">
        <v>4</v>
      </c>
      <c r="B2252" t="s">
        <v>1031</v>
      </c>
      <c r="C2252">
        <v>2008</v>
      </c>
      <c r="D2252">
        <v>3000</v>
      </c>
      <c r="E2252">
        <v>400006726</v>
      </c>
      <c r="F2252">
        <v>300001161</v>
      </c>
      <c r="G2252">
        <v>0</v>
      </c>
      <c r="H2252" t="s">
        <v>1105</v>
      </c>
      <c r="I2252" t="s">
        <v>1104</v>
      </c>
      <c r="J2252">
        <v>4800001805</v>
      </c>
      <c r="K2252" t="s">
        <v>1104</v>
      </c>
      <c r="L2252">
        <v>3000026968</v>
      </c>
      <c r="M2252" t="s">
        <v>3183</v>
      </c>
      <c r="N2252">
        <v>495</v>
      </c>
      <c r="O2252" t="s">
        <v>9195</v>
      </c>
      <c r="P2252">
        <v>105329</v>
      </c>
      <c r="Q2252" t="s">
        <v>7866</v>
      </c>
      <c r="R2252" t="s">
        <v>9191</v>
      </c>
      <c r="S2252">
        <v>86</v>
      </c>
      <c r="T2252">
        <v>0</v>
      </c>
      <c r="U2252" s="1">
        <v>25184.34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 s="1">
        <v>-3631.3</v>
      </c>
      <c r="AD2252">
        <v>8800039509</v>
      </c>
      <c r="AE2252" t="s">
        <v>7682</v>
      </c>
      <c r="AF2252" s="1">
        <v>25184.34</v>
      </c>
      <c r="AH2252">
        <v>3400009703</v>
      </c>
      <c r="AI2252" t="s">
        <v>9192</v>
      </c>
    </row>
    <row r="2253" spans="1:35" x14ac:dyDescent="0.25">
      <c r="A2253" t="s">
        <v>4</v>
      </c>
      <c r="B2253" t="s">
        <v>1031</v>
      </c>
      <c r="C2253">
        <v>2008</v>
      </c>
      <c r="D2253">
        <v>3000</v>
      </c>
      <c r="E2253">
        <v>400006726</v>
      </c>
      <c r="F2253">
        <v>300001161</v>
      </c>
      <c r="G2253">
        <v>0</v>
      </c>
      <c r="H2253" t="s">
        <v>1105</v>
      </c>
      <c r="I2253" t="s">
        <v>1104</v>
      </c>
      <c r="J2253">
        <v>4800001805</v>
      </c>
      <c r="K2253" t="s">
        <v>1104</v>
      </c>
      <c r="L2253">
        <v>3000026966</v>
      </c>
      <c r="M2253" t="s">
        <v>3183</v>
      </c>
      <c r="N2253">
        <v>497</v>
      </c>
      <c r="O2253" t="s">
        <v>9195</v>
      </c>
      <c r="P2253">
        <v>105329</v>
      </c>
      <c r="Q2253" t="s">
        <v>7866</v>
      </c>
      <c r="R2253" t="s">
        <v>9191</v>
      </c>
      <c r="S2253">
        <v>86</v>
      </c>
      <c r="T2253">
        <v>0</v>
      </c>
      <c r="U2253" s="1">
        <v>25184.34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 s="1">
        <v>-3631.3</v>
      </c>
      <c r="AD2253">
        <v>8800039509</v>
      </c>
      <c r="AE2253" t="s">
        <v>7682</v>
      </c>
      <c r="AF2253" s="1">
        <v>25184.34</v>
      </c>
      <c r="AH2253">
        <v>3400009703</v>
      </c>
      <c r="AI2253" t="s">
        <v>9192</v>
      </c>
    </row>
    <row r="2254" spans="1:35" x14ac:dyDescent="0.25">
      <c r="A2254" t="s">
        <v>4</v>
      </c>
      <c r="B2254" t="s">
        <v>1031</v>
      </c>
      <c r="C2254">
        <v>2008</v>
      </c>
      <c r="D2254">
        <v>3000</v>
      </c>
      <c r="E2254">
        <v>400006726</v>
      </c>
      <c r="F2254">
        <v>300001161</v>
      </c>
      <c r="G2254">
        <v>0</v>
      </c>
      <c r="H2254" t="s">
        <v>1105</v>
      </c>
      <c r="I2254" t="s">
        <v>1104</v>
      </c>
      <c r="J2254">
        <v>4800001805</v>
      </c>
      <c r="K2254" t="s">
        <v>1104</v>
      </c>
      <c r="L2254">
        <v>3000027803</v>
      </c>
      <c r="M2254" t="s">
        <v>9196</v>
      </c>
      <c r="N2254">
        <v>451</v>
      </c>
      <c r="O2254" t="s">
        <v>9197</v>
      </c>
      <c r="P2254">
        <v>105329</v>
      </c>
      <c r="Q2254" t="s">
        <v>7866</v>
      </c>
      <c r="R2254" t="s">
        <v>8751</v>
      </c>
      <c r="S2254">
        <v>840</v>
      </c>
      <c r="T2254">
        <v>0</v>
      </c>
      <c r="U2254" s="1">
        <v>81068.06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 s="1">
        <v>-11690.06</v>
      </c>
      <c r="AD2254">
        <v>8800040569</v>
      </c>
      <c r="AE2254" t="s">
        <v>5523</v>
      </c>
      <c r="AF2254" s="1">
        <v>81068.06</v>
      </c>
      <c r="AH2254">
        <v>3400009703</v>
      </c>
      <c r="AI2254" t="s">
        <v>9192</v>
      </c>
    </row>
    <row r="2255" spans="1:35" x14ac:dyDescent="0.25">
      <c r="A2255" t="s">
        <v>4</v>
      </c>
      <c r="B2255" t="s">
        <v>1031</v>
      </c>
      <c r="C2255">
        <v>2008</v>
      </c>
      <c r="D2255">
        <v>3000</v>
      </c>
      <c r="E2255">
        <v>400006726</v>
      </c>
      <c r="F2255">
        <v>300001161</v>
      </c>
      <c r="G2255">
        <v>0</v>
      </c>
      <c r="H2255" t="s">
        <v>1105</v>
      </c>
      <c r="I2255" t="s">
        <v>1104</v>
      </c>
      <c r="J2255">
        <v>4800001805</v>
      </c>
      <c r="K2255" t="s">
        <v>1104</v>
      </c>
      <c r="L2255">
        <v>3000027803</v>
      </c>
      <c r="M2255" t="s">
        <v>9196</v>
      </c>
      <c r="N2255">
        <v>451</v>
      </c>
      <c r="O2255" t="s">
        <v>9197</v>
      </c>
      <c r="P2255">
        <v>105329</v>
      </c>
      <c r="Q2255" t="s">
        <v>7866</v>
      </c>
      <c r="R2255" t="s">
        <v>8752</v>
      </c>
      <c r="S2255">
        <v>100</v>
      </c>
      <c r="T2255">
        <v>0</v>
      </c>
      <c r="U2255" s="1">
        <v>8782.9699999999993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 s="1">
        <v>-1266.92</v>
      </c>
      <c r="AD2255">
        <v>8800040569</v>
      </c>
      <c r="AE2255" t="s">
        <v>5523</v>
      </c>
      <c r="AF2255" s="1">
        <v>8782.9699999999993</v>
      </c>
      <c r="AH2255">
        <v>3400009703</v>
      </c>
      <c r="AI2255" t="s">
        <v>9192</v>
      </c>
    </row>
    <row r="2256" spans="1:35" x14ac:dyDescent="0.25">
      <c r="A2256" t="s">
        <v>4</v>
      </c>
      <c r="B2256" t="s">
        <v>1031</v>
      </c>
      <c r="C2256">
        <v>2008</v>
      </c>
      <c r="D2256">
        <v>3000</v>
      </c>
      <c r="E2256">
        <v>400006726</v>
      </c>
      <c r="F2256">
        <v>300001161</v>
      </c>
      <c r="G2256">
        <v>0</v>
      </c>
      <c r="H2256" t="s">
        <v>1105</v>
      </c>
      <c r="I2256" t="s">
        <v>1104</v>
      </c>
      <c r="J2256">
        <v>4800001805</v>
      </c>
      <c r="K2256" t="s">
        <v>1104</v>
      </c>
      <c r="L2256">
        <v>3000028991</v>
      </c>
      <c r="M2256" t="s">
        <v>9198</v>
      </c>
      <c r="N2256">
        <v>584</v>
      </c>
      <c r="O2256" t="s">
        <v>7552</v>
      </c>
      <c r="P2256">
        <v>105329</v>
      </c>
      <c r="Q2256" t="s">
        <v>7866</v>
      </c>
      <c r="R2256" t="s">
        <v>9022</v>
      </c>
      <c r="S2256">
        <v>226</v>
      </c>
      <c r="T2256">
        <v>0</v>
      </c>
      <c r="U2256" s="1">
        <v>100326.3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 s="1">
        <v>-9281.92</v>
      </c>
      <c r="AD2256">
        <v>8800042367</v>
      </c>
      <c r="AE2256" t="s">
        <v>9198</v>
      </c>
      <c r="AF2256" s="1">
        <v>100326.3</v>
      </c>
      <c r="AH2256">
        <v>3400009967</v>
      </c>
      <c r="AI2256" t="s">
        <v>1104</v>
      </c>
    </row>
    <row r="2257" spans="1:35" x14ac:dyDescent="0.25">
      <c r="A2257" t="s">
        <v>4</v>
      </c>
      <c r="B2257" t="s">
        <v>1031</v>
      </c>
      <c r="C2257">
        <v>2008</v>
      </c>
      <c r="D2257">
        <v>3000</v>
      </c>
      <c r="E2257">
        <v>400006726</v>
      </c>
      <c r="F2257">
        <v>300001161</v>
      </c>
      <c r="G2257">
        <v>0</v>
      </c>
      <c r="H2257" t="s">
        <v>1105</v>
      </c>
      <c r="I2257" t="s">
        <v>1104</v>
      </c>
      <c r="J2257">
        <v>4800001805</v>
      </c>
      <c r="K2257" t="s">
        <v>1104</v>
      </c>
      <c r="L2257">
        <v>3000028990</v>
      </c>
      <c r="M2257" t="s">
        <v>9198</v>
      </c>
      <c r="N2257">
        <v>578</v>
      </c>
      <c r="O2257" t="s">
        <v>5748</v>
      </c>
      <c r="P2257">
        <v>105329</v>
      </c>
      <c r="Q2257" t="s">
        <v>7866</v>
      </c>
      <c r="R2257" t="s">
        <v>9022</v>
      </c>
      <c r="S2257">
        <v>168</v>
      </c>
      <c r="T2257">
        <v>0</v>
      </c>
      <c r="U2257" s="1">
        <v>74578.84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 s="1">
        <v>-9281.92</v>
      </c>
      <c r="AD2257">
        <v>8800042367</v>
      </c>
      <c r="AE2257" t="s">
        <v>9198</v>
      </c>
      <c r="AF2257" s="1">
        <v>74578.84</v>
      </c>
      <c r="AH2257">
        <v>3400009967</v>
      </c>
      <c r="AI2257" t="s">
        <v>1104</v>
      </c>
    </row>
    <row r="2258" spans="1:35" x14ac:dyDescent="0.25">
      <c r="A2258" t="s">
        <v>4</v>
      </c>
      <c r="B2258" t="s">
        <v>1031</v>
      </c>
      <c r="C2258">
        <v>2008</v>
      </c>
      <c r="D2258">
        <v>3000</v>
      </c>
      <c r="E2258">
        <v>400006726</v>
      </c>
      <c r="F2258">
        <v>300001161</v>
      </c>
      <c r="G2258">
        <v>0</v>
      </c>
      <c r="H2258" t="s">
        <v>1105</v>
      </c>
      <c r="I2258" t="s">
        <v>1104</v>
      </c>
      <c r="J2258">
        <v>4800001805</v>
      </c>
      <c r="K2258" t="s">
        <v>1104</v>
      </c>
      <c r="L2258">
        <v>3000028989</v>
      </c>
      <c r="M2258" t="s">
        <v>9198</v>
      </c>
      <c r="N2258">
        <v>577</v>
      </c>
      <c r="O2258" t="s">
        <v>5748</v>
      </c>
      <c r="P2258">
        <v>105329</v>
      </c>
      <c r="Q2258" t="s">
        <v>7866</v>
      </c>
      <c r="R2258" t="s">
        <v>9022</v>
      </c>
      <c r="S2258">
        <v>152</v>
      </c>
      <c r="T2258">
        <v>0</v>
      </c>
      <c r="U2258" s="1">
        <v>67476.100000000006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 s="1">
        <v>-9281.92</v>
      </c>
      <c r="AD2258">
        <v>8800042367</v>
      </c>
      <c r="AE2258" t="s">
        <v>9198</v>
      </c>
      <c r="AF2258" s="1">
        <v>67476.100000000006</v>
      </c>
      <c r="AH2258">
        <v>3400009967</v>
      </c>
      <c r="AI2258" t="s">
        <v>1104</v>
      </c>
    </row>
    <row r="2259" spans="1:35" x14ac:dyDescent="0.25">
      <c r="A2259" t="s">
        <v>4</v>
      </c>
      <c r="B2259" t="s">
        <v>1031</v>
      </c>
      <c r="C2259">
        <v>2008</v>
      </c>
      <c r="D2259">
        <v>3000</v>
      </c>
      <c r="E2259">
        <v>400006726</v>
      </c>
      <c r="F2259">
        <v>300001161</v>
      </c>
      <c r="G2259">
        <v>0</v>
      </c>
      <c r="H2259" t="s">
        <v>1105</v>
      </c>
      <c r="I2259" t="s">
        <v>1104</v>
      </c>
      <c r="J2259">
        <v>4800001805</v>
      </c>
      <c r="K2259" t="s">
        <v>1104</v>
      </c>
      <c r="L2259">
        <v>3000028988</v>
      </c>
      <c r="M2259" t="s">
        <v>9198</v>
      </c>
      <c r="N2259">
        <v>583</v>
      </c>
      <c r="O2259" t="s">
        <v>7552</v>
      </c>
      <c r="P2259">
        <v>105329</v>
      </c>
      <c r="Q2259" t="s">
        <v>7866</v>
      </c>
      <c r="R2259" t="s">
        <v>9022</v>
      </c>
      <c r="S2259">
        <v>145</v>
      </c>
      <c r="T2259">
        <v>0</v>
      </c>
      <c r="U2259" s="1">
        <v>64368.65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 s="1">
        <v>-9281.92</v>
      </c>
      <c r="AD2259">
        <v>8800042367</v>
      </c>
      <c r="AE2259" t="s">
        <v>9198</v>
      </c>
      <c r="AF2259" s="1">
        <v>64368.65</v>
      </c>
      <c r="AH2259">
        <v>3400009967</v>
      </c>
      <c r="AI2259" t="s">
        <v>1104</v>
      </c>
    </row>
    <row r="2260" spans="1:35" x14ac:dyDescent="0.25">
      <c r="A2260" t="s">
        <v>4</v>
      </c>
      <c r="B2260" t="s">
        <v>1031</v>
      </c>
      <c r="C2260">
        <v>2008</v>
      </c>
      <c r="D2260">
        <v>3000</v>
      </c>
      <c r="E2260">
        <v>400006726</v>
      </c>
      <c r="F2260">
        <v>300001161</v>
      </c>
      <c r="G2260">
        <v>0</v>
      </c>
      <c r="H2260" t="s">
        <v>1105</v>
      </c>
      <c r="I2260" t="s">
        <v>1104</v>
      </c>
      <c r="J2260">
        <v>4800001805</v>
      </c>
      <c r="K2260" t="s">
        <v>1104</v>
      </c>
      <c r="L2260">
        <v>3000029775</v>
      </c>
      <c r="M2260" t="s">
        <v>9139</v>
      </c>
      <c r="N2260">
        <v>561</v>
      </c>
      <c r="O2260" t="s">
        <v>9196</v>
      </c>
      <c r="P2260">
        <v>105329</v>
      </c>
      <c r="Q2260" t="s">
        <v>7866</v>
      </c>
      <c r="R2260" t="s">
        <v>9032</v>
      </c>
      <c r="S2260">
        <v>24</v>
      </c>
      <c r="T2260">
        <v>0</v>
      </c>
      <c r="U2260" s="1">
        <v>60828.76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 s="1">
        <v>-8771</v>
      </c>
      <c r="AD2260">
        <v>8800042794</v>
      </c>
      <c r="AE2260" t="s">
        <v>9199</v>
      </c>
      <c r="AF2260" s="1">
        <v>60828.76</v>
      </c>
      <c r="AH2260">
        <v>3400002727</v>
      </c>
      <c r="AI2260" t="s">
        <v>2091</v>
      </c>
    </row>
    <row r="2261" spans="1:35" x14ac:dyDescent="0.25">
      <c r="A2261" t="s">
        <v>4</v>
      </c>
      <c r="B2261" t="s">
        <v>1031</v>
      </c>
      <c r="C2261">
        <v>2008</v>
      </c>
      <c r="D2261">
        <v>3000</v>
      </c>
      <c r="E2261">
        <v>400006726</v>
      </c>
      <c r="F2261">
        <v>300001161</v>
      </c>
      <c r="G2261">
        <v>0</v>
      </c>
      <c r="H2261" t="s">
        <v>1105</v>
      </c>
      <c r="I2261" t="s">
        <v>1104</v>
      </c>
      <c r="J2261">
        <v>4800001805</v>
      </c>
      <c r="K2261" t="s">
        <v>1104</v>
      </c>
      <c r="L2261">
        <v>3000029771</v>
      </c>
      <c r="M2261" t="s">
        <v>9139</v>
      </c>
      <c r="N2261">
        <v>573</v>
      </c>
      <c r="O2261" t="s">
        <v>7587</v>
      </c>
      <c r="P2261">
        <v>105329</v>
      </c>
      <c r="Q2261" t="s">
        <v>7866</v>
      </c>
      <c r="R2261" t="s">
        <v>9200</v>
      </c>
      <c r="S2261">
        <v>286</v>
      </c>
      <c r="T2261">
        <v>0</v>
      </c>
      <c r="U2261" s="1">
        <v>104726.46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 s="1">
        <v>-15102</v>
      </c>
      <c r="AD2261">
        <v>8800042793</v>
      </c>
      <c r="AE2261" t="s">
        <v>9199</v>
      </c>
      <c r="AF2261" s="1">
        <v>104726.46</v>
      </c>
      <c r="AH2261">
        <v>3400009967</v>
      </c>
      <c r="AI2261" t="s">
        <v>1104</v>
      </c>
    </row>
    <row r="2262" spans="1:35" x14ac:dyDescent="0.25">
      <c r="A2262" t="s">
        <v>4</v>
      </c>
      <c r="B2262" t="s">
        <v>1031</v>
      </c>
      <c r="C2262">
        <v>2008</v>
      </c>
      <c r="D2262">
        <v>3000</v>
      </c>
      <c r="E2262">
        <v>400006726</v>
      </c>
      <c r="F2262">
        <v>300001161</v>
      </c>
      <c r="G2262">
        <v>0</v>
      </c>
      <c r="H2262" t="s">
        <v>1105</v>
      </c>
      <c r="I2262" t="s">
        <v>1104</v>
      </c>
      <c r="J2262">
        <v>4800001805</v>
      </c>
      <c r="K2262" t="s">
        <v>1104</v>
      </c>
      <c r="L2262">
        <v>3000029766</v>
      </c>
      <c r="M2262" t="s">
        <v>9139</v>
      </c>
      <c r="N2262">
        <v>572</v>
      </c>
      <c r="O2262" t="s">
        <v>7587</v>
      </c>
      <c r="P2262">
        <v>105329</v>
      </c>
      <c r="Q2262" t="s">
        <v>7866</v>
      </c>
      <c r="R2262" t="s">
        <v>8752</v>
      </c>
      <c r="S2262">
        <v>150</v>
      </c>
      <c r="T2262">
        <v>0</v>
      </c>
      <c r="U2262" s="1">
        <v>13174.55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 s="1">
        <v>-1899</v>
      </c>
      <c r="AD2262">
        <v>8800042795</v>
      </c>
      <c r="AE2262" t="s">
        <v>9199</v>
      </c>
      <c r="AF2262" s="1">
        <v>13174.55</v>
      </c>
      <c r="AH2262">
        <v>3400009967</v>
      </c>
      <c r="AI2262" t="s">
        <v>1104</v>
      </c>
    </row>
    <row r="2263" spans="1:35" x14ac:dyDescent="0.25">
      <c r="A2263" t="s">
        <v>4</v>
      </c>
      <c r="B2263" t="s">
        <v>1031</v>
      </c>
      <c r="C2263">
        <v>2008</v>
      </c>
      <c r="D2263">
        <v>3000</v>
      </c>
      <c r="E2263">
        <v>400006726</v>
      </c>
      <c r="F2263">
        <v>300001161</v>
      </c>
      <c r="G2263">
        <v>0</v>
      </c>
      <c r="H2263" t="s">
        <v>1105</v>
      </c>
      <c r="I2263" t="s">
        <v>1104</v>
      </c>
      <c r="J2263">
        <v>4800001805</v>
      </c>
      <c r="K2263" t="s">
        <v>1104</v>
      </c>
      <c r="L2263">
        <v>3000029766</v>
      </c>
      <c r="M2263" t="s">
        <v>9139</v>
      </c>
      <c r="N2263">
        <v>572</v>
      </c>
      <c r="O2263" t="s">
        <v>7587</v>
      </c>
      <c r="P2263">
        <v>105329</v>
      </c>
      <c r="Q2263" t="s">
        <v>7866</v>
      </c>
      <c r="R2263" t="s">
        <v>8751</v>
      </c>
      <c r="S2263">
        <v>400</v>
      </c>
      <c r="T2263">
        <v>0</v>
      </c>
      <c r="U2263" s="1">
        <v>37193.4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 s="1">
        <v>-5363</v>
      </c>
      <c r="AD2263">
        <v>8800042795</v>
      </c>
      <c r="AE2263" t="s">
        <v>9199</v>
      </c>
      <c r="AF2263" s="1">
        <v>37193.4</v>
      </c>
      <c r="AH2263">
        <v>3400009967</v>
      </c>
      <c r="AI2263" t="s">
        <v>1104</v>
      </c>
    </row>
    <row r="2264" spans="1:35" x14ac:dyDescent="0.25">
      <c r="A2264" t="s">
        <v>4</v>
      </c>
      <c r="B2264" t="s">
        <v>1031</v>
      </c>
      <c r="C2264">
        <v>2008</v>
      </c>
      <c r="D2264">
        <v>3000</v>
      </c>
      <c r="E2264">
        <v>400006726</v>
      </c>
      <c r="F2264">
        <v>300001161</v>
      </c>
      <c r="G2264">
        <v>0</v>
      </c>
      <c r="H2264" t="s">
        <v>1105</v>
      </c>
      <c r="I2264" t="s">
        <v>1104</v>
      </c>
      <c r="J2264">
        <v>4800001805</v>
      </c>
      <c r="K2264" t="s">
        <v>1104</v>
      </c>
      <c r="L2264">
        <v>3000029740</v>
      </c>
      <c r="M2264" t="s">
        <v>9139</v>
      </c>
      <c r="N2264">
        <v>586</v>
      </c>
      <c r="O2264" t="s">
        <v>7552</v>
      </c>
      <c r="P2264">
        <v>105329</v>
      </c>
      <c r="Q2264" t="s">
        <v>7866</v>
      </c>
      <c r="R2264" t="s">
        <v>9191</v>
      </c>
      <c r="S2264">
        <v>450</v>
      </c>
      <c r="T2264">
        <v>0</v>
      </c>
      <c r="U2264" s="1">
        <v>12163.54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 s="1">
        <v>-1754</v>
      </c>
      <c r="AD2264">
        <v>8800042796</v>
      </c>
      <c r="AE2264" t="s">
        <v>9199</v>
      </c>
      <c r="AF2264" s="1">
        <v>12163.54</v>
      </c>
      <c r="AH2264">
        <v>3400009967</v>
      </c>
      <c r="AI2264" t="s">
        <v>1104</v>
      </c>
    </row>
    <row r="2265" spans="1:35" x14ac:dyDescent="0.25">
      <c r="A2265" t="s">
        <v>4</v>
      </c>
      <c r="B2265" t="s">
        <v>1031</v>
      </c>
      <c r="C2265">
        <v>2008</v>
      </c>
      <c r="D2265">
        <v>3000</v>
      </c>
      <c r="E2265">
        <v>400006726</v>
      </c>
      <c r="F2265">
        <v>300001161</v>
      </c>
      <c r="G2265">
        <v>0</v>
      </c>
      <c r="H2265" t="s">
        <v>1105</v>
      </c>
      <c r="I2265" t="s">
        <v>1104</v>
      </c>
      <c r="J2265">
        <v>4800001805</v>
      </c>
      <c r="K2265" t="s">
        <v>1104</v>
      </c>
      <c r="L2265">
        <v>3000030398</v>
      </c>
      <c r="M2265" t="s">
        <v>7670</v>
      </c>
      <c r="N2265">
        <v>574</v>
      </c>
      <c r="O2265" t="s">
        <v>7587</v>
      </c>
      <c r="P2265">
        <v>105329</v>
      </c>
      <c r="Q2265" t="s">
        <v>7866</v>
      </c>
      <c r="R2265" t="s">
        <v>8751</v>
      </c>
      <c r="S2265">
        <v>880</v>
      </c>
      <c r="T2265">
        <v>0</v>
      </c>
      <c r="U2265" s="1">
        <v>84929.12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 s="1">
        <v>-12247</v>
      </c>
      <c r="AD2265">
        <v>8800044034</v>
      </c>
      <c r="AE2265" t="s">
        <v>9201</v>
      </c>
      <c r="AF2265" s="1">
        <v>84929.12</v>
      </c>
      <c r="AH2265">
        <v>3400009967</v>
      </c>
      <c r="AI2265" t="s">
        <v>1104</v>
      </c>
    </row>
    <row r="2266" spans="1:35" x14ac:dyDescent="0.25">
      <c r="A2266" t="s">
        <v>4</v>
      </c>
      <c r="B2266" t="s">
        <v>1031</v>
      </c>
      <c r="C2266">
        <v>2008</v>
      </c>
      <c r="D2266">
        <v>3000</v>
      </c>
      <c r="E2266">
        <v>400006726</v>
      </c>
      <c r="F2266">
        <v>300001161</v>
      </c>
      <c r="G2266">
        <v>0</v>
      </c>
      <c r="H2266" t="s">
        <v>1105</v>
      </c>
      <c r="I2266" t="s">
        <v>1104</v>
      </c>
      <c r="J2266">
        <v>4800001805</v>
      </c>
      <c r="K2266" t="s">
        <v>1104</v>
      </c>
      <c r="L2266">
        <v>3000030434</v>
      </c>
      <c r="M2266" t="s">
        <v>7670</v>
      </c>
      <c r="N2266">
        <v>560</v>
      </c>
      <c r="O2266" t="s">
        <v>4147</v>
      </c>
      <c r="P2266">
        <v>105329</v>
      </c>
      <c r="Q2266" t="s">
        <v>7866</v>
      </c>
      <c r="R2266" t="s">
        <v>8752</v>
      </c>
      <c r="S2266">
        <v>150</v>
      </c>
      <c r="T2266">
        <v>0</v>
      </c>
      <c r="U2266" s="1">
        <v>13174.55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 s="1">
        <v>-1899</v>
      </c>
      <c r="AD2266">
        <v>8800044033</v>
      </c>
      <c r="AE2266" t="s">
        <v>9201</v>
      </c>
      <c r="AF2266" s="1">
        <v>13174.55</v>
      </c>
      <c r="AH2266">
        <v>3400009703</v>
      </c>
      <c r="AI2266" t="s">
        <v>9192</v>
      </c>
    </row>
    <row r="2267" spans="1:35" x14ac:dyDescent="0.25">
      <c r="A2267" t="s">
        <v>4</v>
      </c>
      <c r="B2267" t="s">
        <v>1031</v>
      </c>
      <c r="C2267">
        <v>2008</v>
      </c>
      <c r="D2267">
        <v>3000</v>
      </c>
      <c r="E2267">
        <v>400006726</v>
      </c>
      <c r="F2267">
        <v>300001161</v>
      </c>
      <c r="G2267">
        <v>0</v>
      </c>
      <c r="H2267" t="s">
        <v>1105</v>
      </c>
      <c r="I2267" t="s">
        <v>1104</v>
      </c>
      <c r="J2267">
        <v>4800001805</v>
      </c>
      <c r="K2267" t="s">
        <v>1104</v>
      </c>
      <c r="L2267">
        <v>3000030395</v>
      </c>
      <c r="M2267" t="s">
        <v>7670</v>
      </c>
      <c r="N2267">
        <v>571</v>
      </c>
      <c r="O2267" t="s">
        <v>7587</v>
      </c>
      <c r="P2267">
        <v>105329</v>
      </c>
      <c r="Q2267" t="s">
        <v>7866</v>
      </c>
      <c r="R2267" t="s">
        <v>9202</v>
      </c>
      <c r="S2267">
        <v>80</v>
      </c>
      <c r="T2267">
        <v>0</v>
      </c>
      <c r="U2267" s="1">
        <v>3399.93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-491</v>
      </c>
      <c r="AD2267">
        <v>8800044035</v>
      </c>
      <c r="AE2267" t="s">
        <v>9201</v>
      </c>
      <c r="AF2267" s="1">
        <v>3399.93</v>
      </c>
      <c r="AH2267">
        <v>3400009967</v>
      </c>
      <c r="AI2267" t="s">
        <v>1104</v>
      </c>
    </row>
    <row r="2268" spans="1:35" x14ac:dyDescent="0.25">
      <c r="A2268" t="s">
        <v>4</v>
      </c>
      <c r="B2268" t="s">
        <v>1031</v>
      </c>
      <c r="C2268">
        <v>2008</v>
      </c>
      <c r="D2268">
        <v>3000</v>
      </c>
      <c r="E2268">
        <v>400006726</v>
      </c>
      <c r="F2268">
        <v>300001161</v>
      </c>
      <c r="G2268">
        <v>0</v>
      </c>
      <c r="H2268" t="s">
        <v>1105</v>
      </c>
      <c r="I2268" t="s">
        <v>1104</v>
      </c>
      <c r="J2268">
        <v>4800001805</v>
      </c>
      <c r="K2268" t="s">
        <v>1104</v>
      </c>
      <c r="L2268">
        <v>3000030395</v>
      </c>
      <c r="M2268" t="s">
        <v>7670</v>
      </c>
      <c r="N2268">
        <v>571</v>
      </c>
      <c r="O2268" t="s">
        <v>7587</v>
      </c>
      <c r="P2268">
        <v>105329</v>
      </c>
      <c r="Q2268" t="s">
        <v>7866</v>
      </c>
      <c r="R2268" t="s">
        <v>9203</v>
      </c>
      <c r="S2268">
        <v>80</v>
      </c>
      <c r="T2268">
        <v>0</v>
      </c>
      <c r="U2268" s="1">
        <v>20348.32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 s="1">
        <v>-2935</v>
      </c>
      <c r="AD2268">
        <v>8800044035</v>
      </c>
      <c r="AE2268" t="s">
        <v>9201</v>
      </c>
      <c r="AF2268" s="1">
        <v>20348.32</v>
      </c>
      <c r="AH2268">
        <v>3400009967</v>
      </c>
      <c r="AI2268" t="s">
        <v>1104</v>
      </c>
    </row>
    <row r="2269" spans="1:35" x14ac:dyDescent="0.25">
      <c r="A2269" t="s">
        <v>4</v>
      </c>
      <c r="B2269" t="s">
        <v>1031</v>
      </c>
      <c r="C2269">
        <v>2008</v>
      </c>
      <c r="D2269">
        <v>3000</v>
      </c>
      <c r="E2269">
        <v>400006726</v>
      </c>
      <c r="F2269">
        <v>300001161</v>
      </c>
      <c r="G2269">
        <v>0</v>
      </c>
      <c r="H2269" t="s">
        <v>1105</v>
      </c>
      <c r="I2269" t="s">
        <v>1104</v>
      </c>
      <c r="J2269">
        <v>4800001805</v>
      </c>
      <c r="K2269" t="s">
        <v>1104</v>
      </c>
      <c r="L2269">
        <v>3000030395</v>
      </c>
      <c r="M2269" t="s">
        <v>7670</v>
      </c>
      <c r="N2269">
        <v>571</v>
      </c>
      <c r="O2269" t="s">
        <v>7587</v>
      </c>
      <c r="P2269">
        <v>105329</v>
      </c>
      <c r="Q2269" t="s">
        <v>7866</v>
      </c>
      <c r="R2269" t="s">
        <v>9200</v>
      </c>
      <c r="S2269">
        <v>104</v>
      </c>
      <c r="T2269">
        <v>0</v>
      </c>
      <c r="U2269" s="1">
        <v>50197.53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 s="1">
        <v>-7238</v>
      </c>
      <c r="AD2269">
        <v>8800044035</v>
      </c>
      <c r="AE2269" t="s">
        <v>9201</v>
      </c>
      <c r="AF2269" s="1">
        <v>50197.53</v>
      </c>
      <c r="AH2269">
        <v>3400009967</v>
      </c>
      <c r="AI2269" t="s">
        <v>1104</v>
      </c>
    </row>
    <row r="2270" spans="1:35" x14ac:dyDescent="0.25">
      <c r="A2270" t="s">
        <v>4</v>
      </c>
      <c r="B2270" t="s">
        <v>1031</v>
      </c>
      <c r="C2270">
        <v>2008</v>
      </c>
      <c r="D2270">
        <v>3000</v>
      </c>
      <c r="E2270">
        <v>400006726</v>
      </c>
      <c r="F2270">
        <v>300001161</v>
      </c>
      <c r="G2270">
        <v>0</v>
      </c>
      <c r="H2270" t="s">
        <v>1105</v>
      </c>
      <c r="I2270" t="s">
        <v>1104</v>
      </c>
      <c r="J2270">
        <v>4800001805</v>
      </c>
      <c r="K2270" t="s">
        <v>1104</v>
      </c>
      <c r="L2270">
        <v>5100293810</v>
      </c>
      <c r="M2270" t="s">
        <v>9143</v>
      </c>
      <c r="O2270" t="s">
        <v>9143</v>
      </c>
      <c r="R2270" t="s">
        <v>8751</v>
      </c>
      <c r="S2270">
        <v>820</v>
      </c>
      <c r="T2270">
        <v>0</v>
      </c>
      <c r="U2270" s="1">
        <v>73351.75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F2270" s="1">
        <v>73351.75</v>
      </c>
    </row>
    <row r="2271" spans="1:35" x14ac:dyDescent="0.25">
      <c r="A2271" t="s">
        <v>4</v>
      </c>
      <c r="B2271" t="s">
        <v>1031</v>
      </c>
      <c r="C2271">
        <v>2008</v>
      </c>
      <c r="D2271">
        <v>3000</v>
      </c>
      <c r="E2271">
        <v>400006726</v>
      </c>
      <c r="F2271">
        <v>300001161</v>
      </c>
      <c r="G2271">
        <v>0</v>
      </c>
      <c r="H2271" t="s">
        <v>1105</v>
      </c>
      <c r="I2271" t="s">
        <v>1104</v>
      </c>
      <c r="J2271">
        <v>4800001805</v>
      </c>
      <c r="K2271" t="s">
        <v>1104</v>
      </c>
      <c r="L2271">
        <v>3000030559</v>
      </c>
      <c r="M2271" t="s">
        <v>9143</v>
      </c>
      <c r="N2271">
        <v>446</v>
      </c>
      <c r="O2271" t="s">
        <v>4149</v>
      </c>
      <c r="P2271">
        <v>105329</v>
      </c>
      <c r="Q2271" t="s">
        <v>7866</v>
      </c>
      <c r="R2271" t="s">
        <v>9032</v>
      </c>
      <c r="S2271">
        <v>37</v>
      </c>
      <c r="T2271">
        <v>0</v>
      </c>
      <c r="U2271" s="1">
        <v>93778.06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 s="1">
        <v>-13523</v>
      </c>
      <c r="AD2271">
        <v>8800044499</v>
      </c>
      <c r="AE2271" t="s">
        <v>9143</v>
      </c>
      <c r="AF2271" s="1">
        <v>93778.06</v>
      </c>
      <c r="AH2271">
        <v>3400009703</v>
      </c>
      <c r="AI2271" t="s">
        <v>9192</v>
      </c>
    </row>
    <row r="2272" spans="1:35" x14ac:dyDescent="0.25">
      <c r="A2272" t="s">
        <v>4</v>
      </c>
      <c r="B2272" t="s">
        <v>1031</v>
      </c>
      <c r="C2272">
        <v>2008</v>
      </c>
      <c r="D2272">
        <v>3000</v>
      </c>
      <c r="E2272">
        <v>400006726</v>
      </c>
      <c r="F2272">
        <v>300001161</v>
      </c>
      <c r="G2272">
        <v>0</v>
      </c>
      <c r="H2272" t="s">
        <v>1105</v>
      </c>
      <c r="I2272" t="s">
        <v>1104</v>
      </c>
      <c r="J2272">
        <v>4800001805</v>
      </c>
      <c r="K2272" t="s">
        <v>1104</v>
      </c>
      <c r="L2272">
        <v>3000030559</v>
      </c>
      <c r="M2272" t="s">
        <v>9143</v>
      </c>
      <c r="N2272">
        <v>446</v>
      </c>
      <c r="O2272" t="s">
        <v>4149</v>
      </c>
      <c r="P2272">
        <v>105329</v>
      </c>
      <c r="Q2272" t="s">
        <v>7866</v>
      </c>
      <c r="R2272" t="s">
        <v>8751</v>
      </c>
      <c r="S2272">
        <v>344</v>
      </c>
      <c r="T2272">
        <v>0</v>
      </c>
      <c r="U2272" s="1">
        <v>25782.82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 s="1">
        <v>-3718</v>
      </c>
      <c r="AD2272">
        <v>8800044499</v>
      </c>
      <c r="AE2272" t="s">
        <v>9143</v>
      </c>
      <c r="AF2272" s="1">
        <v>25782.82</v>
      </c>
      <c r="AH2272">
        <v>3400009703</v>
      </c>
      <c r="AI2272" t="s">
        <v>9192</v>
      </c>
    </row>
    <row r="2273" spans="1:35" x14ac:dyDescent="0.25">
      <c r="A2273" t="s">
        <v>4</v>
      </c>
      <c r="B2273" t="s">
        <v>1031</v>
      </c>
      <c r="C2273">
        <v>2008</v>
      </c>
      <c r="D2273">
        <v>3000</v>
      </c>
      <c r="E2273">
        <v>400006726</v>
      </c>
      <c r="F2273">
        <v>300001161</v>
      </c>
      <c r="G2273">
        <v>0</v>
      </c>
      <c r="H2273" t="s">
        <v>1105</v>
      </c>
      <c r="I2273" t="s">
        <v>1104</v>
      </c>
      <c r="J2273">
        <v>4800001805</v>
      </c>
      <c r="K2273" t="s">
        <v>1104</v>
      </c>
      <c r="L2273">
        <v>3000030559</v>
      </c>
      <c r="M2273" t="s">
        <v>9143</v>
      </c>
      <c r="N2273">
        <v>446</v>
      </c>
      <c r="O2273" t="s">
        <v>4149</v>
      </c>
      <c r="P2273">
        <v>105329</v>
      </c>
      <c r="Q2273" t="s">
        <v>7866</v>
      </c>
      <c r="R2273" t="s">
        <v>9032</v>
      </c>
      <c r="S2273">
        <v>195</v>
      </c>
      <c r="T2273">
        <v>0</v>
      </c>
      <c r="U2273" s="1">
        <v>494235.68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 s="1">
        <v>-71269</v>
      </c>
      <c r="AD2273">
        <v>8800044499</v>
      </c>
      <c r="AE2273" t="s">
        <v>9143</v>
      </c>
      <c r="AF2273" s="1">
        <v>494235.68</v>
      </c>
      <c r="AH2273">
        <v>3400009703</v>
      </c>
      <c r="AI2273" t="s">
        <v>9192</v>
      </c>
    </row>
    <row r="2274" spans="1:35" x14ac:dyDescent="0.25">
      <c r="A2274" t="s">
        <v>4</v>
      </c>
      <c r="B2274" t="s">
        <v>1031</v>
      </c>
      <c r="C2274">
        <v>2008</v>
      </c>
      <c r="D2274">
        <v>3000</v>
      </c>
      <c r="E2274">
        <v>400006726</v>
      </c>
      <c r="F2274">
        <v>300001161</v>
      </c>
      <c r="G2274">
        <v>0</v>
      </c>
      <c r="H2274" t="s">
        <v>1105</v>
      </c>
      <c r="I2274" t="s">
        <v>1104</v>
      </c>
      <c r="J2274">
        <v>4800001805</v>
      </c>
      <c r="K2274" t="s">
        <v>1104</v>
      </c>
      <c r="L2274">
        <v>3000030559</v>
      </c>
      <c r="M2274" t="s">
        <v>9143</v>
      </c>
      <c r="N2274">
        <v>446</v>
      </c>
      <c r="O2274" t="s">
        <v>4149</v>
      </c>
      <c r="P2274">
        <v>105329</v>
      </c>
      <c r="Q2274" t="s">
        <v>7866</v>
      </c>
      <c r="R2274" t="s">
        <v>8749</v>
      </c>
      <c r="S2274">
        <v>406</v>
      </c>
      <c r="T2274">
        <v>0</v>
      </c>
      <c r="U2274" s="1">
        <v>516501.42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 s="1">
        <v>-74479</v>
      </c>
      <c r="AD2274">
        <v>8800044499</v>
      </c>
      <c r="AE2274" t="s">
        <v>9143</v>
      </c>
      <c r="AF2274" s="1">
        <v>516501.42</v>
      </c>
      <c r="AH2274">
        <v>3400009703</v>
      </c>
      <c r="AI2274" t="s">
        <v>9192</v>
      </c>
    </row>
    <row r="2275" spans="1:35" x14ac:dyDescent="0.25">
      <c r="A2275" t="s">
        <v>4</v>
      </c>
      <c r="B2275" t="s">
        <v>1031</v>
      </c>
      <c r="C2275">
        <v>2008</v>
      </c>
      <c r="D2275">
        <v>3000</v>
      </c>
      <c r="E2275">
        <v>400006726</v>
      </c>
      <c r="F2275">
        <v>300001161</v>
      </c>
      <c r="G2275">
        <v>0</v>
      </c>
      <c r="H2275" t="s">
        <v>1105</v>
      </c>
      <c r="I2275" t="s">
        <v>1104</v>
      </c>
      <c r="J2275">
        <v>4800001805</v>
      </c>
      <c r="K2275" t="s">
        <v>1104</v>
      </c>
      <c r="L2275">
        <v>3000030559</v>
      </c>
      <c r="M2275" t="s">
        <v>9143</v>
      </c>
      <c r="N2275">
        <v>446</v>
      </c>
      <c r="O2275" t="s">
        <v>4149</v>
      </c>
      <c r="P2275">
        <v>105329</v>
      </c>
      <c r="Q2275" t="s">
        <v>7866</v>
      </c>
      <c r="R2275" t="s">
        <v>8752</v>
      </c>
      <c r="S2275">
        <v>501</v>
      </c>
      <c r="T2275">
        <v>0</v>
      </c>
      <c r="U2275" s="1">
        <v>38862.629999999997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 s="1">
        <v>-5604</v>
      </c>
      <c r="AD2275">
        <v>8800044499</v>
      </c>
      <c r="AE2275" t="s">
        <v>9143</v>
      </c>
      <c r="AF2275" s="1">
        <v>38862.629999999997</v>
      </c>
      <c r="AH2275">
        <v>3400009703</v>
      </c>
      <c r="AI2275" t="s">
        <v>9192</v>
      </c>
    </row>
    <row r="2276" spans="1:35" x14ac:dyDescent="0.25">
      <c r="A2276" t="s">
        <v>4</v>
      </c>
      <c r="B2276" t="s">
        <v>1031</v>
      </c>
      <c r="C2276">
        <v>2008</v>
      </c>
      <c r="D2276">
        <v>3000</v>
      </c>
      <c r="E2276">
        <v>400006726</v>
      </c>
      <c r="F2276">
        <v>300001161</v>
      </c>
      <c r="G2276">
        <v>0</v>
      </c>
      <c r="H2276" t="s">
        <v>1105</v>
      </c>
      <c r="I2276" t="s">
        <v>1104</v>
      </c>
      <c r="J2276">
        <v>4800001805</v>
      </c>
      <c r="K2276" t="s">
        <v>1104</v>
      </c>
      <c r="L2276">
        <v>3000030791</v>
      </c>
      <c r="M2276" t="s">
        <v>9145</v>
      </c>
      <c r="N2276">
        <v>441</v>
      </c>
      <c r="O2276" t="s">
        <v>9204</v>
      </c>
      <c r="P2276">
        <v>105329</v>
      </c>
      <c r="Q2276" t="s">
        <v>7866</v>
      </c>
      <c r="R2276" t="s">
        <v>9032</v>
      </c>
      <c r="S2276">
        <v>225</v>
      </c>
      <c r="T2276">
        <v>0</v>
      </c>
      <c r="U2276" s="1">
        <v>570270.89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 s="1">
        <v>-82234</v>
      </c>
      <c r="AD2276">
        <v>8800044793</v>
      </c>
      <c r="AE2276" t="s">
        <v>9145</v>
      </c>
      <c r="AF2276" s="1">
        <v>570270.89</v>
      </c>
      <c r="AH2276">
        <v>3400002742</v>
      </c>
      <c r="AI2276" t="s">
        <v>2091</v>
      </c>
    </row>
    <row r="2277" spans="1:35" x14ac:dyDescent="0.25">
      <c r="A2277" t="s">
        <v>4</v>
      </c>
      <c r="B2277" t="s">
        <v>1031</v>
      </c>
      <c r="C2277">
        <v>2008</v>
      </c>
      <c r="D2277">
        <v>3000</v>
      </c>
      <c r="E2277">
        <v>400006726</v>
      </c>
      <c r="F2277">
        <v>300001161</v>
      </c>
      <c r="G2277">
        <v>0</v>
      </c>
      <c r="H2277" t="s">
        <v>1105</v>
      </c>
      <c r="I2277" t="s">
        <v>1104</v>
      </c>
      <c r="J2277">
        <v>4800001805</v>
      </c>
      <c r="K2277" t="s">
        <v>1104</v>
      </c>
      <c r="L2277">
        <v>3000030791</v>
      </c>
      <c r="M2277" t="s">
        <v>9145</v>
      </c>
      <c r="N2277">
        <v>441</v>
      </c>
      <c r="O2277" t="s">
        <v>9204</v>
      </c>
      <c r="P2277">
        <v>105329</v>
      </c>
      <c r="Q2277" t="s">
        <v>7866</v>
      </c>
      <c r="R2277" t="s">
        <v>9032</v>
      </c>
      <c r="S2277">
        <v>159</v>
      </c>
      <c r="T2277">
        <v>0</v>
      </c>
      <c r="U2277" s="1">
        <v>402991.42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 s="1">
        <v>-58111</v>
      </c>
      <c r="AD2277">
        <v>8800044793</v>
      </c>
      <c r="AE2277" t="s">
        <v>9145</v>
      </c>
      <c r="AF2277" s="1">
        <v>402991.42</v>
      </c>
      <c r="AH2277">
        <v>3400002742</v>
      </c>
      <c r="AI2277" t="s">
        <v>2091</v>
      </c>
    </row>
    <row r="2278" spans="1:35" x14ac:dyDescent="0.25">
      <c r="A2278" t="s">
        <v>4</v>
      </c>
      <c r="B2278" t="s">
        <v>1031</v>
      </c>
      <c r="C2278">
        <v>2008</v>
      </c>
      <c r="D2278">
        <v>3000</v>
      </c>
      <c r="E2278">
        <v>400006726</v>
      </c>
      <c r="F2278">
        <v>300001161</v>
      </c>
      <c r="G2278">
        <v>0</v>
      </c>
      <c r="H2278" t="s">
        <v>1105</v>
      </c>
      <c r="I2278" t="s">
        <v>1104</v>
      </c>
      <c r="J2278">
        <v>4800001805</v>
      </c>
      <c r="K2278" t="s">
        <v>1104</v>
      </c>
      <c r="L2278">
        <v>3000030791</v>
      </c>
      <c r="M2278" t="s">
        <v>9145</v>
      </c>
      <c r="N2278">
        <v>441</v>
      </c>
      <c r="O2278" t="s">
        <v>9204</v>
      </c>
      <c r="P2278">
        <v>105329</v>
      </c>
      <c r="Q2278" t="s">
        <v>7866</v>
      </c>
      <c r="R2278" t="s">
        <v>9193</v>
      </c>
      <c r="S2278">
        <v>91</v>
      </c>
      <c r="T2278">
        <v>0</v>
      </c>
      <c r="U2278" s="1">
        <v>166949.32999999999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 s="1">
        <v>-24074</v>
      </c>
      <c r="AD2278">
        <v>8800044793</v>
      </c>
      <c r="AE2278" t="s">
        <v>9145</v>
      </c>
      <c r="AF2278" s="1">
        <v>166949.32999999999</v>
      </c>
      <c r="AH2278">
        <v>3400002742</v>
      </c>
      <c r="AI2278" t="s">
        <v>2091</v>
      </c>
    </row>
    <row r="2279" spans="1:35" x14ac:dyDescent="0.25">
      <c r="A2279" t="s">
        <v>4</v>
      </c>
      <c r="B2279" t="s">
        <v>1031</v>
      </c>
      <c r="C2279">
        <v>2008</v>
      </c>
      <c r="D2279">
        <v>3000</v>
      </c>
      <c r="E2279">
        <v>400006726</v>
      </c>
      <c r="F2279">
        <v>300001161</v>
      </c>
      <c r="G2279">
        <v>0</v>
      </c>
      <c r="H2279" t="s">
        <v>1105</v>
      </c>
      <c r="I2279" t="s">
        <v>1104</v>
      </c>
      <c r="J2279">
        <v>4800001805</v>
      </c>
      <c r="K2279" t="s">
        <v>1104</v>
      </c>
      <c r="L2279">
        <v>3000030791</v>
      </c>
      <c r="M2279" t="s">
        <v>9145</v>
      </c>
      <c r="N2279">
        <v>441</v>
      </c>
      <c r="O2279" t="s">
        <v>9204</v>
      </c>
      <c r="P2279">
        <v>105329</v>
      </c>
      <c r="Q2279" t="s">
        <v>7866</v>
      </c>
      <c r="R2279" t="s">
        <v>9193</v>
      </c>
      <c r="S2279">
        <v>10</v>
      </c>
      <c r="T2279">
        <v>0</v>
      </c>
      <c r="U2279" s="1">
        <v>18346.080000000002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 s="1">
        <v>-2645</v>
      </c>
      <c r="AD2279">
        <v>8800044793</v>
      </c>
      <c r="AE2279" t="s">
        <v>9145</v>
      </c>
      <c r="AF2279" s="1">
        <v>18346.080000000002</v>
      </c>
      <c r="AH2279">
        <v>3400002742</v>
      </c>
      <c r="AI2279" t="s">
        <v>2091</v>
      </c>
    </row>
    <row r="2280" spans="1:35" x14ac:dyDescent="0.25">
      <c r="A2280" t="s">
        <v>4</v>
      </c>
      <c r="B2280" t="s">
        <v>1031</v>
      </c>
      <c r="C2280">
        <v>2008</v>
      </c>
      <c r="D2280">
        <v>3000</v>
      </c>
      <c r="E2280">
        <v>400006726</v>
      </c>
      <c r="F2280">
        <v>300001161</v>
      </c>
      <c r="G2280">
        <v>0</v>
      </c>
      <c r="H2280" t="s">
        <v>1105</v>
      </c>
      <c r="I2280" t="s">
        <v>1104</v>
      </c>
      <c r="J2280">
        <v>4800001805</v>
      </c>
      <c r="K2280" t="s">
        <v>1104</v>
      </c>
      <c r="L2280">
        <v>3000030791</v>
      </c>
      <c r="M2280" t="s">
        <v>9145</v>
      </c>
      <c r="N2280">
        <v>441</v>
      </c>
      <c r="O2280" t="s">
        <v>9204</v>
      </c>
      <c r="P2280">
        <v>105329</v>
      </c>
      <c r="Q2280" t="s">
        <v>7866</v>
      </c>
      <c r="R2280" t="s">
        <v>9191</v>
      </c>
      <c r="S2280">
        <v>202</v>
      </c>
      <c r="T2280">
        <v>0</v>
      </c>
      <c r="U2280" s="1">
        <v>59153.62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 s="1">
        <v>-8531</v>
      </c>
      <c r="AD2280">
        <v>8800044793</v>
      </c>
      <c r="AE2280" t="s">
        <v>9145</v>
      </c>
      <c r="AF2280" s="1">
        <v>59153.62</v>
      </c>
      <c r="AH2280">
        <v>3400002742</v>
      </c>
      <c r="AI2280" t="s">
        <v>2091</v>
      </c>
    </row>
    <row r="2281" spans="1:35" x14ac:dyDescent="0.25">
      <c r="A2281" t="s">
        <v>4</v>
      </c>
      <c r="B2281" t="s">
        <v>1031</v>
      </c>
      <c r="C2281">
        <v>2008</v>
      </c>
      <c r="D2281">
        <v>3000</v>
      </c>
      <c r="E2281">
        <v>400006726</v>
      </c>
      <c r="F2281">
        <v>300001161</v>
      </c>
      <c r="G2281">
        <v>0</v>
      </c>
      <c r="H2281" t="s">
        <v>1105</v>
      </c>
      <c r="I2281" t="s">
        <v>1104</v>
      </c>
      <c r="J2281">
        <v>4800001805</v>
      </c>
      <c r="K2281" t="s">
        <v>1104</v>
      </c>
      <c r="L2281">
        <v>3000043304</v>
      </c>
      <c r="M2281" t="s">
        <v>9205</v>
      </c>
      <c r="N2281">
        <v>1018</v>
      </c>
      <c r="O2281" t="s">
        <v>9206</v>
      </c>
      <c r="P2281">
        <v>105329</v>
      </c>
      <c r="Q2281" t="s">
        <v>7866</v>
      </c>
      <c r="R2281" t="s">
        <v>9191</v>
      </c>
      <c r="S2281">
        <v>16</v>
      </c>
      <c r="T2281">
        <v>0</v>
      </c>
      <c r="U2281" s="1">
        <v>2628.66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-465</v>
      </c>
      <c r="AD2281">
        <v>8800064274</v>
      </c>
      <c r="AE2281" t="s">
        <v>9205</v>
      </c>
      <c r="AF2281" s="1">
        <v>2628.66</v>
      </c>
      <c r="AH2281">
        <v>3400002715</v>
      </c>
      <c r="AI2281" t="s">
        <v>2091</v>
      </c>
    </row>
    <row r="2282" spans="1:35" x14ac:dyDescent="0.25">
      <c r="A2282" t="s">
        <v>4</v>
      </c>
      <c r="B2282" t="s">
        <v>1031</v>
      </c>
      <c r="C2282">
        <v>2008</v>
      </c>
      <c r="D2282">
        <v>3000</v>
      </c>
      <c r="E2282">
        <v>400006726</v>
      </c>
      <c r="F2282">
        <v>300001161</v>
      </c>
      <c r="G2282">
        <v>0</v>
      </c>
      <c r="H2282" t="s">
        <v>1105</v>
      </c>
      <c r="I2282" t="s">
        <v>1104</v>
      </c>
      <c r="J2282">
        <v>4800001805</v>
      </c>
      <c r="K2282" t="s">
        <v>1104</v>
      </c>
      <c r="L2282">
        <v>3000043304</v>
      </c>
      <c r="M2282" t="s">
        <v>9205</v>
      </c>
      <c r="N2282">
        <v>1018</v>
      </c>
      <c r="O2282" t="s">
        <v>9206</v>
      </c>
      <c r="P2282">
        <v>105329</v>
      </c>
      <c r="Q2282" t="s">
        <v>7866</v>
      </c>
      <c r="R2282" t="s">
        <v>9191</v>
      </c>
      <c r="S2282">
        <v>62</v>
      </c>
      <c r="T2282">
        <v>0</v>
      </c>
      <c r="U2282" s="1">
        <v>14011.19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 s="1">
        <v>-1798</v>
      </c>
      <c r="AD2282">
        <v>8800064274</v>
      </c>
      <c r="AE2282" t="s">
        <v>9205</v>
      </c>
      <c r="AF2282" s="1">
        <v>14011.19</v>
      </c>
      <c r="AH2282">
        <v>3400002715</v>
      </c>
      <c r="AI2282" t="s">
        <v>2091</v>
      </c>
    </row>
    <row r="2283" spans="1:35" x14ac:dyDescent="0.25">
      <c r="A2283" t="s">
        <v>4</v>
      </c>
      <c r="B2283" t="s">
        <v>1031</v>
      </c>
      <c r="C2283">
        <v>2008</v>
      </c>
      <c r="D2283">
        <v>3000</v>
      </c>
      <c r="E2283">
        <v>400006726</v>
      </c>
      <c r="F2283">
        <v>300001161</v>
      </c>
      <c r="G2283">
        <v>0</v>
      </c>
      <c r="H2283" t="s">
        <v>1105</v>
      </c>
      <c r="I2283" t="s">
        <v>1104</v>
      </c>
      <c r="J2283">
        <v>4800001805</v>
      </c>
      <c r="K2283" t="s">
        <v>1104</v>
      </c>
      <c r="L2283">
        <v>3000043304</v>
      </c>
      <c r="M2283" t="s">
        <v>9205</v>
      </c>
      <c r="N2283">
        <v>1018</v>
      </c>
      <c r="O2283" t="s">
        <v>9206</v>
      </c>
      <c r="P2283">
        <v>105329</v>
      </c>
      <c r="Q2283" t="s">
        <v>7866</v>
      </c>
      <c r="R2283" t="s">
        <v>9193</v>
      </c>
      <c r="S2283">
        <v>8</v>
      </c>
      <c r="T2283">
        <v>0</v>
      </c>
      <c r="U2283" s="1">
        <v>12865.96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 s="1">
        <v>-1456</v>
      </c>
      <c r="AD2283">
        <v>8800064274</v>
      </c>
      <c r="AE2283" t="s">
        <v>9205</v>
      </c>
      <c r="AF2283" s="1">
        <v>12865.96</v>
      </c>
      <c r="AH2283">
        <v>3400002715</v>
      </c>
      <c r="AI2283" t="s">
        <v>2091</v>
      </c>
    </row>
    <row r="2284" spans="1:35" x14ac:dyDescent="0.25">
      <c r="A2284" t="s">
        <v>4</v>
      </c>
      <c r="B2284" t="s">
        <v>1031</v>
      </c>
      <c r="C2284">
        <v>2008</v>
      </c>
      <c r="D2284">
        <v>3000</v>
      </c>
      <c r="E2284">
        <v>400006726</v>
      </c>
      <c r="F2284">
        <v>300001161</v>
      </c>
      <c r="G2284">
        <v>0</v>
      </c>
      <c r="H2284" t="s">
        <v>1105</v>
      </c>
      <c r="I2284" t="s">
        <v>1104</v>
      </c>
      <c r="J2284">
        <v>4800001805</v>
      </c>
      <c r="K2284" t="s">
        <v>1104</v>
      </c>
      <c r="L2284">
        <v>3000043304</v>
      </c>
      <c r="M2284" t="s">
        <v>9205</v>
      </c>
      <c r="N2284">
        <v>1018</v>
      </c>
      <c r="O2284" t="s">
        <v>9206</v>
      </c>
      <c r="P2284">
        <v>105329</v>
      </c>
      <c r="Q2284" t="s">
        <v>7866</v>
      </c>
      <c r="R2284" t="s">
        <v>9193</v>
      </c>
      <c r="S2284">
        <v>31</v>
      </c>
      <c r="T2284">
        <v>0</v>
      </c>
      <c r="U2284" s="1">
        <v>61368.32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 s="1">
        <v>-5640</v>
      </c>
      <c r="AD2284">
        <v>8800064274</v>
      </c>
      <c r="AE2284" t="s">
        <v>9205</v>
      </c>
      <c r="AF2284" s="1">
        <v>61368.32</v>
      </c>
      <c r="AH2284">
        <v>3400002715</v>
      </c>
      <c r="AI2284" t="s">
        <v>2091</v>
      </c>
    </row>
    <row r="2285" spans="1:35" x14ac:dyDescent="0.25">
      <c r="A2285" t="s">
        <v>4</v>
      </c>
      <c r="B2285" t="s">
        <v>1031</v>
      </c>
      <c r="C2285">
        <v>2008</v>
      </c>
      <c r="D2285">
        <v>3000</v>
      </c>
      <c r="E2285">
        <v>400006726</v>
      </c>
      <c r="F2285">
        <v>300001161</v>
      </c>
      <c r="G2285">
        <v>0</v>
      </c>
      <c r="H2285" t="s">
        <v>1105</v>
      </c>
      <c r="I2285" t="s">
        <v>1104</v>
      </c>
      <c r="J2285">
        <v>4800001805</v>
      </c>
      <c r="K2285" t="s">
        <v>1104</v>
      </c>
      <c r="L2285">
        <v>3000048295</v>
      </c>
      <c r="M2285" t="s">
        <v>9192</v>
      </c>
      <c r="N2285">
        <v>1017</v>
      </c>
      <c r="O2285" t="s">
        <v>9206</v>
      </c>
      <c r="P2285">
        <v>105329</v>
      </c>
      <c r="Q2285" t="s">
        <v>7866</v>
      </c>
      <c r="R2285" t="s">
        <v>9191</v>
      </c>
      <c r="S2285">
        <v>82</v>
      </c>
      <c r="T2285">
        <v>0</v>
      </c>
      <c r="U2285" s="1">
        <v>24013.03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 s="1">
        <v>-2473</v>
      </c>
      <c r="AD2285">
        <v>8800067135</v>
      </c>
      <c r="AE2285" t="s">
        <v>9207</v>
      </c>
      <c r="AF2285" s="1">
        <v>24013.03</v>
      </c>
      <c r="AH2285">
        <v>3400002715</v>
      </c>
      <c r="AI2285" t="s">
        <v>2091</v>
      </c>
    </row>
    <row r="2286" spans="1:35" x14ac:dyDescent="0.25">
      <c r="A2286" t="s">
        <v>4</v>
      </c>
      <c r="B2286" t="s">
        <v>1031</v>
      </c>
      <c r="C2286">
        <v>2008</v>
      </c>
      <c r="D2286">
        <v>3000</v>
      </c>
      <c r="E2286">
        <v>400006726</v>
      </c>
      <c r="F2286">
        <v>300001161</v>
      </c>
      <c r="G2286">
        <v>0</v>
      </c>
      <c r="H2286" t="s">
        <v>1105</v>
      </c>
      <c r="I2286" t="s">
        <v>1104</v>
      </c>
      <c r="J2286">
        <v>4800001805</v>
      </c>
      <c r="K2286" t="s">
        <v>1104</v>
      </c>
      <c r="L2286">
        <v>3000048295</v>
      </c>
      <c r="M2286" t="s">
        <v>9192</v>
      </c>
      <c r="N2286">
        <v>1017</v>
      </c>
      <c r="O2286" t="s">
        <v>9206</v>
      </c>
      <c r="P2286">
        <v>105329</v>
      </c>
      <c r="Q2286" t="s">
        <v>7866</v>
      </c>
      <c r="R2286" t="s">
        <v>9193</v>
      </c>
      <c r="S2286">
        <v>41</v>
      </c>
      <c r="T2286" s="1">
        <v>4750467.0999999996</v>
      </c>
      <c r="U2286" s="1">
        <v>75219.5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 s="1">
        <v>-7747</v>
      </c>
      <c r="AD2286">
        <v>8800067135</v>
      </c>
      <c r="AE2286" t="s">
        <v>9207</v>
      </c>
      <c r="AF2286" s="1">
        <v>75219.5</v>
      </c>
      <c r="AH2286">
        <v>3400002715</v>
      </c>
      <c r="AI2286" t="s">
        <v>2091</v>
      </c>
    </row>
    <row r="2287" spans="1:35" x14ac:dyDescent="0.25">
      <c r="F2287">
        <v>300001161</v>
      </c>
      <c r="T2287" s="1">
        <v>4750467.0999999996</v>
      </c>
      <c r="U2287" s="1">
        <v>4750467.0999999996</v>
      </c>
      <c r="V2287">
        <v>0</v>
      </c>
      <c r="AB2287">
        <v>0</v>
      </c>
      <c r="AC2287" s="1">
        <v>-642210.22</v>
      </c>
      <c r="AF2287" s="1">
        <v>4750467.0999999996</v>
      </c>
    </row>
    <row r="2288" spans="1:35" x14ac:dyDescent="0.25">
      <c r="A2288" t="s">
        <v>4</v>
      </c>
      <c r="B2288" t="s">
        <v>1546</v>
      </c>
      <c r="C2288">
        <v>2008</v>
      </c>
      <c r="D2288">
        <v>3000</v>
      </c>
      <c r="E2288">
        <v>400007272</v>
      </c>
      <c r="F2288">
        <v>300001162</v>
      </c>
      <c r="G2288">
        <v>0</v>
      </c>
      <c r="H2288" t="s">
        <v>2090</v>
      </c>
      <c r="I2288" t="s">
        <v>2089</v>
      </c>
      <c r="J2288">
        <v>4800001814</v>
      </c>
      <c r="K2288" t="s">
        <v>2089</v>
      </c>
      <c r="L2288">
        <v>4300006786</v>
      </c>
      <c r="M2288" t="s">
        <v>2089</v>
      </c>
      <c r="N2288" t="s">
        <v>9208</v>
      </c>
      <c r="R2288" t="s">
        <v>9209</v>
      </c>
      <c r="S2288">
        <v>0</v>
      </c>
      <c r="T2288" s="1">
        <v>11328066.279999999</v>
      </c>
      <c r="U2288" s="1">
        <v>11328066.279999999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F2288" s="1">
        <v>11328066.279999999</v>
      </c>
      <c r="AG2288" t="s">
        <v>9210</v>
      </c>
    </row>
    <row r="2289" spans="1:35" x14ac:dyDescent="0.25">
      <c r="F2289">
        <v>300001162</v>
      </c>
      <c r="T2289" s="1">
        <v>11328066.279999999</v>
      </c>
      <c r="U2289" s="1">
        <v>11328066.279999999</v>
      </c>
      <c r="V2289">
        <v>0</v>
      </c>
      <c r="AB2289">
        <v>0</v>
      </c>
      <c r="AC2289">
        <v>0</v>
      </c>
      <c r="AF2289" s="1">
        <v>11328066.279999999</v>
      </c>
    </row>
    <row r="2290" spans="1:35" x14ac:dyDescent="0.25">
      <c r="A2290" t="s">
        <v>4</v>
      </c>
      <c r="B2290" t="s">
        <v>2559</v>
      </c>
      <c r="C2290">
        <v>2009</v>
      </c>
      <c r="D2290">
        <v>3000</v>
      </c>
      <c r="E2290">
        <v>400007175</v>
      </c>
      <c r="F2290">
        <v>300001163</v>
      </c>
      <c r="G2290">
        <v>0</v>
      </c>
      <c r="H2290" t="s">
        <v>2570</v>
      </c>
      <c r="I2290" t="s">
        <v>1278</v>
      </c>
      <c r="J2290">
        <v>4800000019</v>
      </c>
      <c r="K2290" t="s">
        <v>1278</v>
      </c>
      <c r="L2290">
        <v>3000001072</v>
      </c>
      <c r="M2290" t="s">
        <v>9211</v>
      </c>
      <c r="N2290">
        <v>1300</v>
      </c>
      <c r="O2290" t="s">
        <v>9212</v>
      </c>
      <c r="P2290">
        <v>100540</v>
      </c>
      <c r="Q2290" t="s">
        <v>8075</v>
      </c>
      <c r="R2290" t="s">
        <v>283</v>
      </c>
      <c r="S2290">
        <v>1</v>
      </c>
      <c r="T2290" s="1">
        <v>5073.75</v>
      </c>
      <c r="U2290" s="1">
        <v>5073.75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F2290" s="1">
        <v>5073.75</v>
      </c>
      <c r="AH2290">
        <v>1300006918</v>
      </c>
      <c r="AI2290" t="s">
        <v>9213</v>
      </c>
    </row>
    <row r="2291" spans="1:35" x14ac:dyDescent="0.25">
      <c r="F2291">
        <v>300001163</v>
      </c>
      <c r="T2291" s="1">
        <v>5073.75</v>
      </c>
      <c r="U2291" s="1">
        <v>5073.75</v>
      </c>
      <c r="V2291">
        <v>0</v>
      </c>
      <c r="AB2291">
        <v>0</v>
      </c>
      <c r="AC2291">
        <v>0</v>
      </c>
      <c r="AF2291" s="1">
        <v>5073.75</v>
      </c>
    </row>
    <row r="2292" spans="1:35" x14ac:dyDescent="0.25">
      <c r="A2292" t="s">
        <v>4</v>
      </c>
      <c r="B2292" t="s">
        <v>2559</v>
      </c>
      <c r="C2292">
        <v>2009</v>
      </c>
      <c r="D2292">
        <v>3000</v>
      </c>
      <c r="E2292">
        <v>400007247</v>
      </c>
      <c r="F2292">
        <v>300001164</v>
      </c>
      <c r="G2292">
        <v>0</v>
      </c>
      <c r="H2292" t="s">
        <v>2570</v>
      </c>
      <c r="I2292" t="s">
        <v>2593</v>
      </c>
      <c r="J2292">
        <v>4800000023</v>
      </c>
      <c r="K2292" t="s">
        <v>2593</v>
      </c>
      <c r="L2292">
        <v>4300000817</v>
      </c>
      <c r="M2292" t="s">
        <v>2593</v>
      </c>
      <c r="N2292">
        <v>3000004199</v>
      </c>
      <c r="R2292" t="s">
        <v>9214</v>
      </c>
      <c r="S2292">
        <v>0</v>
      </c>
      <c r="T2292">
        <v>0</v>
      </c>
      <c r="U2292">
        <v>304.43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F2292">
        <v>304.43</v>
      </c>
      <c r="AG2292">
        <v>3000004199</v>
      </c>
    </row>
    <row r="2293" spans="1:35" x14ac:dyDescent="0.25">
      <c r="A2293" t="s">
        <v>4</v>
      </c>
      <c r="B2293" t="s">
        <v>2559</v>
      </c>
      <c r="C2293">
        <v>2009</v>
      </c>
      <c r="D2293">
        <v>3000</v>
      </c>
      <c r="E2293">
        <v>400007247</v>
      </c>
      <c r="F2293">
        <v>300001164</v>
      </c>
      <c r="G2293">
        <v>0</v>
      </c>
      <c r="H2293" t="s">
        <v>2570</v>
      </c>
      <c r="I2293" t="s">
        <v>2593</v>
      </c>
      <c r="J2293">
        <v>4800000023</v>
      </c>
      <c r="K2293" t="s">
        <v>2593</v>
      </c>
      <c r="L2293">
        <v>3000004199</v>
      </c>
      <c r="M2293" t="s">
        <v>9215</v>
      </c>
      <c r="N2293">
        <v>258</v>
      </c>
      <c r="O2293" t="s">
        <v>9216</v>
      </c>
      <c r="P2293">
        <v>100540</v>
      </c>
      <c r="Q2293" t="s">
        <v>8075</v>
      </c>
      <c r="R2293" t="s">
        <v>283</v>
      </c>
      <c r="S2293">
        <v>1</v>
      </c>
      <c r="T2293" s="1">
        <v>5378.18</v>
      </c>
      <c r="U2293" s="1">
        <v>5073.75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F2293" s="1">
        <v>5073.75</v>
      </c>
      <c r="AH2293">
        <v>1300009663</v>
      </c>
      <c r="AI2293" t="s">
        <v>1280</v>
      </c>
    </row>
    <row r="2294" spans="1:35" x14ac:dyDescent="0.25">
      <c r="F2294">
        <v>300001164</v>
      </c>
      <c r="T2294" s="1">
        <v>5378.18</v>
      </c>
      <c r="U2294" s="1">
        <v>5378.18</v>
      </c>
      <c r="V2294">
        <v>0</v>
      </c>
      <c r="AB2294">
        <v>0</v>
      </c>
      <c r="AC2294">
        <v>0</v>
      </c>
      <c r="AF2294" s="1">
        <v>5378.18</v>
      </c>
    </row>
    <row r="2295" spans="1:35" x14ac:dyDescent="0.25">
      <c r="A2295" t="s">
        <v>4</v>
      </c>
      <c r="B2295" t="s">
        <v>287</v>
      </c>
      <c r="C2295">
        <v>2009</v>
      </c>
      <c r="D2295">
        <v>3000</v>
      </c>
      <c r="E2295">
        <v>400007314</v>
      </c>
      <c r="F2295">
        <v>300001165</v>
      </c>
      <c r="G2295">
        <v>0</v>
      </c>
      <c r="H2295" t="s">
        <v>9217</v>
      </c>
      <c r="I2295" t="s">
        <v>7521</v>
      </c>
      <c r="J2295">
        <v>4800000030</v>
      </c>
      <c r="K2295" t="s">
        <v>7521</v>
      </c>
      <c r="L2295">
        <v>5100075998</v>
      </c>
      <c r="M2295" t="s">
        <v>7521</v>
      </c>
      <c r="O2295" t="s">
        <v>7521</v>
      </c>
      <c r="R2295" t="s">
        <v>9218</v>
      </c>
      <c r="S2295">
        <v>70</v>
      </c>
      <c r="T2295">
        <v>0</v>
      </c>
      <c r="U2295" s="1">
        <v>53677.47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F2295" s="1">
        <v>53677.47</v>
      </c>
    </row>
    <row r="2296" spans="1:35" x14ac:dyDescent="0.25">
      <c r="A2296" t="s">
        <v>4</v>
      </c>
      <c r="B2296" t="s">
        <v>287</v>
      </c>
      <c r="C2296">
        <v>2009</v>
      </c>
      <c r="D2296">
        <v>3000</v>
      </c>
      <c r="E2296">
        <v>400007314</v>
      </c>
      <c r="F2296">
        <v>300001165</v>
      </c>
      <c r="G2296">
        <v>0</v>
      </c>
      <c r="H2296" t="s">
        <v>9217</v>
      </c>
      <c r="I2296" t="s">
        <v>7521</v>
      </c>
      <c r="J2296">
        <v>4800000030</v>
      </c>
      <c r="K2296" t="s">
        <v>7521</v>
      </c>
      <c r="L2296">
        <v>4300000822</v>
      </c>
      <c r="M2296" t="s">
        <v>7521</v>
      </c>
      <c r="N2296">
        <v>400007314</v>
      </c>
      <c r="R2296" t="s">
        <v>9219</v>
      </c>
      <c r="S2296">
        <v>0</v>
      </c>
      <c r="T2296" s="1">
        <v>64323.4</v>
      </c>
      <c r="U2296" s="1">
        <v>1873.44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F2296" s="1">
        <v>1873.44</v>
      </c>
      <c r="AG2296" t="s">
        <v>7783</v>
      </c>
    </row>
    <row r="2297" spans="1:35" x14ac:dyDescent="0.25">
      <c r="F2297">
        <v>300001165</v>
      </c>
      <c r="T2297" s="1">
        <v>64323.4</v>
      </c>
      <c r="U2297" s="1">
        <v>55550.91</v>
      </c>
      <c r="V2297">
        <v>0</v>
      </c>
      <c r="AB2297">
        <v>0</v>
      </c>
      <c r="AC2297">
        <v>0</v>
      </c>
      <c r="AF2297" s="1">
        <v>55550.91</v>
      </c>
    </row>
    <row r="2298" spans="1:35" x14ac:dyDescent="0.25">
      <c r="A2298" t="s">
        <v>4</v>
      </c>
      <c r="B2298" t="s">
        <v>2559</v>
      </c>
      <c r="C2298">
        <v>2009</v>
      </c>
      <c r="D2298">
        <v>3000</v>
      </c>
      <c r="E2298">
        <v>400007206</v>
      </c>
      <c r="F2298">
        <v>300001166</v>
      </c>
      <c r="G2298">
        <v>0</v>
      </c>
      <c r="H2298" t="s">
        <v>2570</v>
      </c>
      <c r="I2298" t="s">
        <v>2593</v>
      </c>
      <c r="J2298">
        <v>4800000032</v>
      </c>
      <c r="K2298" t="s">
        <v>2593</v>
      </c>
      <c r="L2298">
        <v>4300000839</v>
      </c>
      <c r="M2298" t="s">
        <v>2593</v>
      </c>
      <c r="N2298">
        <v>3000003853</v>
      </c>
      <c r="R2298" t="s">
        <v>9214</v>
      </c>
      <c r="S2298">
        <v>0</v>
      </c>
      <c r="T2298">
        <v>0</v>
      </c>
      <c r="U2298">
        <v>304.43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F2298">
        <v>304.43</v>
      </c>
      <c r="AG2298">
        <v>3000003853</v>
      </c>
    </row>
    <row r="2299" spans="1:35" x14ac:dyDescent="0.25">
      <c r="A2299" t="s">
        <v>4</v>
      </c>
      <c r="B2299" t="s">
        <v>2559</v>
      </c>
      <c r="C2299">
        <v>2009</v>
      </c>
      <c r="D2299">
        <v>3000</v>
      </c>
      <c r="E2299">
        <v>400007206</v>
      </c>
      <c r="F2299">
        <v>300001166</v>
      </c>
      <c r="G2299">
        <v>0</v>
      </c>
      <c r="H2299" t="s">
        <v>2570</v>
      </c>
      <c r="I2299" t="s">
        <v>2593</v>
      </c>
      <c r="J2299">
        <v>4800000032</v>
      </c>
      <c r="K2299" t="s">
        <v>2593</v>
      </c>
      <c r="L2299">
        <v>3000003853</v>
      </c>
      <c r="M2299" t="s">
        <v>2593</v>
      </c>
      <c r="N2299">
        <v>131</v>
      </c>
      <c r="O2299" t="s">
        <v>9220</v>
      </c>
      <c r="P2299">
        <v>100540</v>
      </c>
      <c r="Q2299" t="s">
        <v>8075</v>
      </c>
      <c r="R2299" t="s">
        <v>283</v>
      </c>
      <c r="S2299">
        <v>1</v>
      </c>
      <c r="T2299" s="1">
        <v>5378.18</v>
      </c>
      <c r="U2299" s="1">
        <v>5073.75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F2299" s="1">
        <v>5073.75</v>
      </c>
      <c r="AH2299">
        <v>1300008637</v>
      </c>
      <c r="AI2299" t="s">
        <v>9221</v>
      </c>
    </row>
    <row r="2300" spans="1:35" x14ac:dyDescent="0.25">
      <c r="F2300">
        <v>300001166</v>
      </c>
      <c r="T2300" s="1">
        <v>5378.18</v>
      </c>
      <c r="U2300" s="1">
        <v>5378.18</v>
      </c>
      <c r="V2300">
        <v>0</v>
      </c>
      <c r="AB2300">
        <v>0</v>
      </c>
      <c r="AC2300">
        <v>0</v>
      </c>
      <c r="AF2300" s="1">
        <v>5378.18</v>
      </c>
    </row>
    <row r="2301" spans="1:35" x14ac:dyDescent="0.25">
      <c r="A2301" t="s">
        <v>4</v>
      </c>
      <c r="B2301" t="s">
        <v>2559</v>
      </c>
      <c r="C2301">
        <v>2009</v>
      </c>
      <c r="D2301">
        <v>3000</v>
      </c>
      <c r="E2301">
        <v>400007207</v>
      </c>
      <c r="F2301">
        <v>300001167</v>
      </c>
      <c r="G2301">
        <v>0</v>
      </c>
      <c r="H2301" t="s">
        <v>2591</v>
      </c>
      <c r="I2301" t="s">
        <v>2593</v>
      </c>
      <c r="J2301">
        <v>4800000033</v>
      </c>
      <c r="K2301" t="s">
        <v>2593</v>
      </c>
      <c r="L2301">
        <v>3000003853</v>
      </c>
      <c r="M2301" t="s">
        <v>2593</v>
      </c>
      <c r="N2301">
        <v>131</v>
      </c>
      <c r="O2301" t="s">
        <v>9220</v>
      </c>
      <c r="P2301">
        <v>100540</v>
      </c>
      <c r="Q2301" t="s">
        <v>8075</v>
      </c>
      <c r="R2301" t="s">
        <v>2950</v>
      </c>
      <c r="S2301">
        <v>3</v>
      </c>
      <c r="T2301">
        <v>0</v>
      </c>
      <c r="U2301" s="1">
        <v>14355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F2301" s="1">
        <v>14355</v>
      </c>
      <c r="AH2301">
        <v>1300008637</v>
      </c>
      <c r="AI2301" t="s">
        <v>9221</v>
      </c>
    </row>
    <row r="2302" spans="1:35" x14ac:dyDescent="0.25">
      <c r="A2302" t="s">
        <v>4</v>
      </c>
      <c r="B2302" t="s">
        <v>2559</v>
      </c>
      <c r="C2302">
        <v>2009</v>
      </c>
      <c r="D2302">
        <v>3000</v>
      </c>
      <c r="E2302">
        <v>400007207</v>
      </c>
      <c r="F2302">
        <v>300001167</v>
      </c>
      <c r="G2302">
        <v>0</v>
      </c>
      <c r="H2302" t="s">
        <v>2591</v>
      </c>
      <c r="I2302" t="s">
        <v>2593</v>
      </c>
      <c r="J2302">
        <v>4800000033</v>
      </c>
      <c r="K2302" t="s">
        <v>2593</v>
      </c>
      <c r="L2302">
        <v>4300000839</v>
      </c>
      <c r="M2302" t="s">
        <v>2593</v>
      </c>
      <c r="N2302">
        <v>3000003853</v>
      </c>
      <c r="R2302" t="s">
        <v>9214</v>
      </c>
      <c r="S2302">
        <v>0</v>
      </c>
      <c r="T2302" s="1">
        <v>15216.3</v>
      </c>
      <c r="U2302">
        <v>861.3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F2302">
        <v>861.3</v>
      </c>
      <c r="AG2302">
        <v>3000003853</v>
      </c>
    </row>
    <row r="2303" spans="1:35" x14ac:dyDescent="0.25">
      <c r="F2303">
        <v>300001167</v>
      </c>
      <c r="T2303" s="1">
        <v>15216.3</v>
      </c>
      <c r="U2303" s="1">
        <v>15216.3</v>
      </c>
      <c r="V2303">
        <v>0</v>
      </c>
      <c r="AB2303">
        <v>0</v>
      </c>
      <c r="AC2303">
        <v>0</v>
      </c>
      <c r="AF2303" s="1">
        <v>15216.3</v>
      </c>
    </row>
    <row r="2304" spans="1:35" x14ac:dyDescent="0.25">
      <c r="A2304" t="s">
        <v>4</v>
      </c>
      <c r="B2304" t="s">
        <v>2559</v>
      </c>
      <c r="C2304">
        <v>2009</v>
      </c>
      <c r="D2304">
        <v>3000</v>
      </c>
      <c r="E2304">
        <v>400007208</v>
      </c>
      <c r="F2304">
        <v>300001168</v>
      </c>
      <c r="G2304">
        <v>0</v>
      </c>
      <c r="H2304" t="s">
        <v>2570</v>
      </c>
      <c r="I2304" t="s">
        <v>2593</v>
      </c>
      <c r="J2304">
        <v>4800000034</v>
      </c>
      <c r="K2304" t="s">
        <v>2593</v>
      </c>
      <c r="L2304">
        <v>3000003853</v>
      </c>
      <c r="M2304" t="s">
        <v>2593</v>
      </c>
      <c r="N2304">
        <v>131</v>
      </c>
      <c r="O2304" t="s">
        <v>9220</v>
      </c>
      <c r="P2304">
        <v>100540</v>
      </c>
      <c r="Q2304" t="s">
        <v>8075</v>
      </c>
      <c r="R2304" t="s">
        <v>283</v>
      </c>
      <c r="S2304">
        <v>1</v>
      </c>
      <c r="T2304">
        <v>0</v>
      </c>
      <c r="U2304" s="1">
        <v>5073.75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F2304" s="1">
        <v>5073.75</v>
      </c>
      <c r="AH2304">
        <v>1300008637</v>
      </c>
      <c r="AI2304" t="s">
        <v>9221</v>
      </c>
    </row>
    <row r="2305" spans="1:35" x14ac:dyDescent="0.25">
      <c r="A2305" t="s">
        <v>4</v>
      </c>
      <c r="B2305" t="s">
        <v>2559</v>
      </c>
      <c r="C2305">
        <v>2009</v>
      </c>
      <c r="D2305">
        <v>3000</v>
      </c>
      <c r="E2305">
        <v>400007208</v>
      </c>
      <c r="F2305">
        <v>300001168</v>
      </c>
      <c r="G2305">
        <v>0</v>
      </c>
      <c r="H2305" t="s">
        <v>2570</v>
      </c>
      <c r="I2305" t="s">
        <v>2593</v>
      </c>
      <c r="J2305">
        <v>4800000034</v>
      </c>
      <c r="K2305" t="s">
        <v>2593</v>
      </c>
      <c r="L2305">
        <v>4300000839</v>
      </c>
      <c r="M2305" t="s">
        <v>2593</v>
      </c>
      <c r="N2305">
        <v>3000003853</v>
      </c>
      <c r="R2305" t="s">
        <v>9214</v>
      </c>
      <c r="S2305">
        <v>0</v>
      </c>
      <c r="T2305" s="1">
        <v>5378.18</v>
      </c>
      <c r="U2305">
        <v>304.43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F2305">
        <v>304.43</v>
      </c>
      <c r="AG2305">
        <v>3000003853</v>
      </c>
    </row>
    <row r="2306" spans="1:35" x14ac:dyDescent="0.25">
      <c r="F2306">
        <v>300001168</v>
      </c>
      <c r="T2306" s="1">
        <v>5378.18</v>
      </c>
      <c r="U2306" s="1">
        <v>5378.18</v>
      </c>
      <c r="V2306">
        <v>0</v>
      </c>
      <c r="AB2306">
        <v>0</v>
      </c>
      <c r="AC2306">
        <v>0</v>
      </c>
      <c r="AF2306" s="1">
        <v>5378.18</v>
      </c>
    </row>
    <row r="2307" spans="1:35" x14ac:dyDescent="0.25">
      <c r="A2307" t="s">
        <v>4</v>
      </c>
      <c r="B2307" t="s">
        <v>1220</v>
      </c>
      <c r="C2307">
        <v>2009</v>
      </c>
      <c r="D2307">
        <v>3000</v>
      </c>
      <c r="E2307">
        <v>400007170</v>
      </c>
      <c r="F2307">
        <v>300001169</v>
      </c>
      <c r="G2307">
        <v>0</v>
      </c>
      <c r="H2307" t="s">
        <v>1279</v>
      </c>
      <c r="I2307" t="s">
        <v>1278</v>
      </c>
      <c r="J2307">
        <v>4800000037</v>
      </c>
      <c r="K2307" t="s">
        <v>1278</v>
      </c>
      <c r="L2307">
        <v>3000000688</v>
      </c>
      <c r="M2307" t="s">
        <v>9222</v>
      </c>
      <c r="N2307">
        <v>4</v>
      </c>
      <c r="O2307" t="s">
        <v>9212</v>
      </c>
      <c r="P2307">
        <v>101293</v>
      </c>
      <c r="Q2307" t="s">
        <v>7895</v>
      </c>
      <c r="R2307" t="s">
        <v>2950</v>
      </c>
      <c r="S2307">
        <v>1</v>
      </c>
      <c r="T2307" s="1">
        <v>5951.88</v>
      </c>
      <c r="U2307" s="1">
        <v>5951.88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F2307" s="1">
        <v>5951.88</v>
      </c>
      <c r="AH2307">
        <v>1300002034</v>
      </c>
      <c r="AI2307" t="s">
        <v>9223</v>
      </c>
    </row>
    <row r="2308" spans="1:35" x14ac:dyDescent="0.25">
      <c r="F2308">
        <v>300001169</v>
      </c>
      <c r="T2308" s="1">
        <v>5951.88</v>
      </c>
      <c r="U2308" s="1">
        <v>5951.88</v>
      </c>
      <c r="V2308">
        <v>0</v>
      </c>
      <c r="AB2308">
        <v>0</v>
      </c>
      <c r="AC2308">
        <v>0</v>
      </c>
      <c r="AF2308" s="1">
        <v>5951.88</v>
      </c>
    </row>
    <row r="2309" spans="1:35" x14ac:dyDescent="0.25">
      <c r="A2309" t="s">
        <v>4</v>
      </c>
      <c r="B2309" t="s">
        <v>1220</v>
      </c>
      <c r="C2309">
        <v>2009</v>
      </c>
      <c r="D2309">
        <v>3000</v>
      </c>
      <c r="E2309">
        <v>400007303</v>
      </c>
      <c r="F2309">
        <v>300001170</v>
      </c>
      <c r="G2309">
        <v>0</v>
      </c>
      <c r="H2309" t="s">
        <v>1281</v>
      </c>
      <c r="I2309" t="s">
        <v>1280</v>
      </c>
      <c r="J2309">
        <v>4800000086</v>
      </c>
      <c r="K2309" t="s">
        <v>1280</v>
      </c>
      <c r="L2309">
        <v>3000012635</v>
      </c>
      <c r="M2309" t="s">
        <v>9224</v>
      </c>
      <c r="N2309">
        <v>85</v>
      </c>
      <c r="O2309" t="s">
        <v>9225</v>
      </c>
      <c r="P2309">
        <v>105192</v>
      </c>
      <c r="Q2309" t="s">
        <v>8726</v>
      </c>
      <c r="R2309" t="s">
        <v>2953</v>
      </c>
      <c r="S2309">
        <v>2</v>
      </c>
      <c r="T2309" s="1">
        <v>15703.1</v>
      </c>
      <c r="U2309" s="1">
        <v>15703.1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F2309" s="1">
        <v>15703.1</v>
      </c>
      <c r="AH2309">
        <v>1300011699</v>
      </c>
      <c r="AI2309" t="s">
        <v>9226</v>
      </c>
    </row>
    <row r="2310" spans="1:35" x14ac:dyDescent="0.25">
      <c r="F2310">
        <v>300001170</v>
      </c>
      <c r="T2310" s="1">
        <v>15703.1</v>
      </c>
      <c r="U2310" s="1">
        <v>15703.1</v>
      </c>
      <c r="V2310">
        <v>0</v>
      </c>
      <c r="AB2310">
        <v>0</v>
      </c>
      <c r="AC2310">
        <v>0</v>
      </c>
      <c r="AF2310" s="1">
        <v>15703.1</v>
      </c>
    </row>
    <row r="2311" spans="1:35" x14ac:dyDescent="0.25">
      <c r="A2311" t="s">
        <v>4</v>
      </c>
      <c r="B2311" t="s">
        <v>1031</v>
      </c>
      <c r="C2311">
        <v>2009</v>
      </c>
      <c r="D2311">
        <v>3000</v>
      </c>
      <c r="E2311">
        <v>400007370</v>
      </c>
      <c r="F2311">
        <v>300001171</v>
      </c>
      <c r="G2311">
        <v>0</v>
      </c>
      <c r="H2311" t="s">
        <v>1107</v>
      </c>
      <c r="I2311" t="s">
        <v>1106</v>
      </c>
      <c r="J2311">
        <v>4800000321</v>
      </c>
      <c r="K2311" t="s">
        <v>1106</v>
      </c>
      <c r="L2311">
        <v>3000011343</v>
      </c>
      <c r="M2311" t="s">
        <v>9227</v>
      </c>
      <c r="N2311">
        <v>302</v>
      </c>
      <c r="O2311" t="s">
        <v>9228</v>
      </c>
      <c r="P2311">
        <v>104939</v>
      </c>
      <c r="Q2311" t="s">
        <v>8612</v>
      </c>
      <c r="R2311" t="s">
        <v>8613</v>
      </c>
      <c r="S2311">
        <v>1</v>
      </c>
      <c r="T2311">
        <v>0</v>
      </c>
      <c r="U2311" s="1">
        <v>8400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400</v>
      </c>
      <c r="AC2311">
        <v>0</v>
      </c>
      <c r="AF2311" s="1">
        <v>8800</v>
      </c>
      <c r="AH2311">
        <v>1300013384</v>
      </c>
      <c r="AI2311" t="s">
        <v>9167</v>
      </c>
    </row>
    <row r="2312" spans="1:35" x14ac:dyDescent="0.25">
      <c r="A2312" t="s">
        <v>4</v>
      </c>
      <c r="B2312" t="s">
        <v>1031</v>
      </c>
      <c r="C2312">
        <v>2009</v>
      </c>
      <c r="D2312">
        <v>3000</v>
      </c>
      <c r="E2312">
        <v>400007370</v>
      </c>
      <c r="F2312">
        <v>300001171</v>
      </c>
      <c r="G2312">
        <v>0</v>
      </c>
      <c r="H2312" t="s">
        <v>1107</v>
      </c>
      <c r="I2312" t="s">
        <v>1106</v>
      </c>
      <c r="J2312">
        <v>4800000321</v>
      </c>
      <c r="K2312" t="s">
        <v>1106</v>
      </c>
      <c r="L2312">
        <v>3000021270</v>
      </c>
      <c r="M2312" t="s">
        <v>1106</v>
      </c>
      <c r="N2312">
        <v>305</v>
      </c>
      <c r="O2312" t="s">
        <v>2091</v>
      </c>
      <c r="P2312">
        <v>104939</v>
      </c>
      <c r="Q2312" t="s">
        <v>8612</v>
      </c>
      <c r="R2312" t="s">
        <v>8613</v>
      </c>
      <c r="S2312">
        <v>1</v>
      </c>
      <c r="T2312" s="1">
        <v>16550</v>
      </c>
      <c r="U2312" s="1">
        <v>8150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400</v>
      </c>
      <c r="AC2312">
        <v>0</v>
      </c>
      <c r="AF2312" s="1">
        <v>8550</v>
      </c>
      <c r="AH2312">
        <v>1300019711</v>
      </c>
      <c r="AI2312" t="s">
        <v>9229</v>
      </c>
    </row>
    <row r="2313" spans="1:35" x14ac:dyDescent="0.25">
      <c r="F2313">
        <v>300001171</v>
      </c>
      <c r="T2313" s="1">
        <v>16550</v>
      </c>
      <c r="U2313" s="1">
        <v>16550</v>
      </c>
      <c r="V2313">
        <v>0</v>
      </c>
      <c r="AB2313">
        <v>800</v>
      </c>
      <c r="AC2313">
        <v>0</v>
      </c>
      <c r="AF2313" s="1">
        <v>17350</v>
      </c>
    </row>
    <row r="2314" spans="1:35" x14ac:dyDescent="0.25">
      <c r="A2314" t="s">
        <v>4</v>
      </c>
      <c r="B2314" t="s">
        <v>2559</v>
      </c>
      <c r="C2314">
        <v>2009</v>
      </c>
      <c r="D2314">
        <v>3000</v>
      </c>
      <c r="E2314">
        <v>400007361</v>
      </c>
      <c r="F2314">
        <v>300001172</v>
      </c>
      <c r="G2314">
        <v>0</v>
      </c>
      <c r="H2314" t="s">
        <v>2591</v>
      </c>
      <c r="I2314" t="s">
        <v>1280</v>
      </c>
      <c r="J2314">
        <v>4800000143</v>
      </c>
      <c r="K2314" t="s">
        <v>1280</v>
      </c>
      <c r="L2314">
        <v>4300001471</v>
      </c>
      <c r="M2314" t="s">
        <v>1280</v>
      </c>
      <c r="N2314">
        <v>3000012461</v>
      </c>
      <c r="R2314" t="s">
        <v>9230</v>
      </c>
      <c r="S2314">
        <v>0</v>
      </c>
      <c r="T2314">
        <v>0</v>
      </c>
      <c r="U2314">
        <v>382.8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F2314">
        <v>382.8</v>
      </c>
      <c r="AG2314" t="s">
        <v>9231</v>
      </c>
    </row>
    <row r="2315" spans="1:35" x14ac:dyDescent="0.25">
      <c r="A2315" t="s">
        <v>4</v>
      </c>
      <c r="B2315" t="s">
        <v>2559</v>
      </c>
      <c r="C2315">
        <v>2009</v>
      </c>
      <c r="D2315">
        <v>3000</v>
      </c>
      <c r="E2315">
        <v>400007361</v>
      </c>
      <c r="F2315">
        <v>300001172</v>
      </c>
      <c r="G2315">
        <v>0</v>
      </c>
      <c r="H2315" t="s">
        <v>2591</v>
      </c>
      <c r="I2315" t="s">
        <v>1280</v>
      </c>
      <c r="J2315">
        <v>4800000143</v>
      </c>
      <c r="K2315" t="s">
        <v>1280</v>
      </c>
      <c r="L2315">
        <v>3000012461</v>
      </c>
      <c r="M2315" t="s">
        <v>1280</v>
      </c>
      <c r="N2315">
        <v>875</v>
      </c>
      <c r="O2315" t="s">
        <v>9232</v>
      </c>
      <c r="P2315">
        <v>100540</v>
      </c>
      <c r="Q2315" t="s">
        <v>8075</v>
      </c>
      <c r="R2315" t="s">
        <v>2950</v>
      </c>
      <c r="S2315">
        <v>1</v>
      </c>
      <c r="T2315" s="1">
        <v>5167.8</v>
      </c>
      <c r="U2315" s="1">
        <v>4785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F2315" s="1">
        <v>4785</v>
      </c>
      <c r="AH2315">
        <v>1300015999</v>
      </c>
      <c r="AI2315" t="s">
        <v>9233</v>
      </c>
    </row>
    <row r="2316" spans="1:35" x14ac:dyDescent="0.25">
      <c r="F2316">
        <v>300001172</v>
      </c>
      <c r="T2316" s="1">
        <v>5167.8</v>
      </c>
      <c r="U2316" s="1">
        <v>5167.8</v>
      </c>
      <c r="V2316">
        <v>0</v>
      </c>
      <c r="AB2316">
        <v>0</v>
      </c>
      <c r="AC2316">
        <v>0</v>
      </c>
      <c r="AF2316" s="1">
        <v>5167.8</v>
      </c>
    </row>
    <row r="2317" spans="1:35" x14ac:dyDescent="0.25">
      <c r="A2317" t="s">
        <v>4</v>
      </c>
      <c r="B2317" t="s">
        <v>2839</v>
      </c>
      <c r="C2317">
        <v>2009</v>
      </c>
      <c r="D2317">
        <v>3000</v>
      </c>
      <c r="E2317">
        <v>400007639</v>
      </c>
      <c r="F2317">
        <v>300001173</v>
      </c>
      <c r="G2317">
        <v>0</v>
      </c>
      <c r="H2317" t="s">
        <v>2910</v>
      </c>
      <c r="I2317" t="s">
        <v>2909</v>
      </c>
      <c r="J2317">
        <v>4800000198</v>
      </c>
      <c r="K2317" t="s">
        <v>2909</v>
      </c>
      <c r="L2317">
        <v>4300001863</v>
      </c>
      <c r="M2317" t="s">
        <v>2909</v>
      </c>
      <c r="N2317" t="s">
        <v>9234</v>
      </c>
      <c r="R2317" t="s">
        <v>9235</v>
      </c>
      <c r="S2317">
        <v>0</v>
      </c>
      <c r="T2317" s="1">
        <v>6202</v>
      </c>
      <c r="U2317" s="1">
        <v>6202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F2317" s="1">
        <v>6202</v>
      </c>
      <c r="AG2317" t="s">
        <v>9236</v>
      </c>
    </row>
    <row r="2318" spans="1:35" x14ac:dyDescent="0.25">
      <c r="F2318">
        <v>300001173</v>
      </c>
      <c r="T2318" s="1">
        <v>6202</v>
      </c>
      <c r="U2318" s="1">
        <v>6202</v>
      </c>
      <c r="V2318">
        <v>0</v>
      </c>
      <c r="AB2318">
        <v>0</v>
      </c>
      <c r="AC2318">
        <v>0</v>
      </c>
      <c r="AF2318" s="1">
        <v>6202</v>
      </c>
    </row>
    <row r="2319" spans="1:35" x14ac:dyDescent="0.25">
      <c r="A2319" t="s">
        <v>4</v>
      </c>
      <c r="B2319" t="s">
        <v>1031</v>
      </c>
      <c r="C2319">
        <v>2009</v>
      </c>
      <c r="D2319">
        <v>3000</v>
      </c>
      <c r="E2319">
        <v>400007496</v>
      </c>
      <c r="F2319">
        <v>300001174</v>
      </c>
      <c r="G2319">
        <v>0</v>
      </c>
      <c r="H2319" t="s">
        <v>1109</v>
      </c>
      <c r="I2319" t="s">
        <v>1108</v>
      </c>
      <c r="J2319">
        <v>4800000323</v>
      </c>
      <c r="K2319" t="s">
        <v>1108</v>
      </c>
      <c r="L2319">
        <v>3000021268</v>
      </c>
      <c r="M2319" t="s">
        <v>1106</v>
      </c>
      <c r="N2319">
        <v>312</v>
      </c>
      <c r="O2319" t="s">
        <v>9237</v>
      </c>
      <c r="P2319">
        <v>104939</v>
      </c>
      <c r="Q2319" t="s">
        <v>8612</v>
      </c>
      <c r="R2319" t="s">
        <v>8613</v>
      </c>
      <c r="S2319">
        <v>1</v>
      </c>
      <c r="T2319">
        <v>0</v>
      </c>
      <c r="U2319" s="1">
        <v>8400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400</v>
      </c>
      <c r="AC2319">
        <v>0</v>
      </c>
      <c r="AF2319" s="1">
        <v>8800</v>
      </c>
      <c r="AH2319">
        <v>1300019711</v>
      </c>
      <c r="AI2319" t="s">
        <v>9229</v>
      </c>
    </row>
    <row r="2320" spans="1:35" x14ac:dyDescent="0.25">
      <c r="A2320" t="s">
        <v>4</v>
      </c>
      <c r="B2320" t="s">
        <v>1031</v>
      </c>
      <c r="C2320">
        <v>2009</v>
      </c>
      <c r="D2320">
        <v>3000</v>
      </c>
      <c r="E2320">
        <v>400007496</v>
      </c>
      <c r="F2320">
        <v>300001174</v>
      </c>
      <c r="G2320">
        <v>0</v>
      </c>
      <c r="H2320" t="s">
        <v>1109</v>
      </c>
      <c r="I2320" t="s">
        <v>1108</v>
      </c>
      <c r="J2320">
        <v>4800000323</v>
      </c>
      <c r="K2320" t="s">
        <v>1108</v>
      </c>
      <c r="L2320">
        <v>3000021271</v>
      </c>
      <c r="M2320" t="s">
        <v>1106</v>
      </c>
      <c r="N2320">
        <v>310</v>
      </c>
      <c r="O2320" t="s">
        <v>9238</v>
      </c>
      <c r="P2320">
        <v>104939</v>
      </c>
      <c r="Q2320" t="s">
        <v>8612</v>
      </c>
      <c r="R2320" t="s">
        <v>8613</v>
      </c>
      <c r="S2320">
        <v>1</v>
      </c>
      <c r="T2320" s="1">
        <v>16550</v>
      </c>
      <c r="U2320" s="1">
        <v>8150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150</v>
      </c>
      <c r="AC2320">
        <v>0</v>
      </c>
      <c r="AF2320" s="1">
        <v>8300</v>
      </c>
      <c r="AH2320">
        <v>1300019711</v>
      </c>
      <c r="AI2320" t="s">
        <v>9229</v>
      </c>
    </row>
    <row r="2321" spans="1:35" x14ac:dyDescent="0.25">
      <c r="F2321">
        <v>300001174</v>
      </c>
      <c r="T2321" s="1">
        <v>16550</v>
      </c>
      <c r="U2321" s="1">
        <v>16550</v>
      </c>
      <c r="V2321">
        <v>0</v>
      </c>
      <c r="AB2321">
        <v>550</v>
      </c>
      <c r="AC2321">
        <v>0</v>
      </c>
      <c r="AF2321" s="1">
        <v>17100</v>
      </c>
    </row>
    <row r="2322" spans="1:35" x14ac:dyDescent="0.25">
      <c r="A2322" t="s">
        <v>4</v>
      </c>
      <c r="B2322" t="s">
        <v>1220</v>
      </c>
      <c r="C2322">
        <v>2009</v>
      </c>
      <c r="D2322">
        <v>3000</v>
      </c>
      <c r="E2322">
        <v>400007479</v>
      </c>
      <c r="F2322">
        <v>300001175</v>
      </c>
      <c r="G2322">
        <v>0</v>
      </c>
      <c r="H2322" t="s">
        <v>1268</v>
      </c>
      <c r="I2322" t="s">
        <v>1282</v>
      </c>
      <c r="J2322">
        <v>4800000215</v>
      </c>
      <c r="K2322" t="s">
        <v>1282</v>
      </c>
      <c r="L2322">
        <v>3000014243</v>
      </c>
      <c r="M2322" t="s">
        <v>4159</v>
      </c>
      <c r="N2322" t="s">
        <v>9239</v>
      </c>
      <c r="O2322" t="s">
        <v>9240</v>
      </c>
      <c r="P2322">
        <v>103262</v>
      </c>
      <c r="Q2322" t="s">
        <v>8015</v>
      </c>
      <c r="R2322" t="s">
        <v>2950</v>
      </c>
      <c r="S2322">
        <v>6</v>
      </c>
      <c r="T2322" s="1">
        <v>32189.06</v>
      </c>
      <c r="U2322" s="1">
        <v>32189.06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F2322" s="1">
        <v>32189.06</v>
      </c>
      <c r="AH2322">
        <v>1300012802</v>
      </c>
      <c r="AI2322" t="s">
        <v>2909</v>
      </c>
    </row>
    <row r="2323" spans="1:35" x14ac:dyDescent="0.25">
      <c r="F2323">
        <v>300001175</v>
      </c>
      <c r="T2323" s="1">
        <v>32189.06</v>
      </c>
      <c r="U2323" s="1">
        <v>32189.06</v>
      </c>
      <c r="V2323">
        <v>0</v>
      </c>
      <c r="AB2323">
        <v>0</v>
      </c>
      <c r="AC2323">
        <v>0</v>
      </c>
      <c r="AF2323" s="1">
        <v>32189.06</v>
      </c>
    </row>
    <row r="2324" spans="1:35" x14ac:dyDescent="0.25">
      <c r="A2324" t="s">
        <v>4</v>
      </c>
      <c r="B2324" t="s">
        <v>92</v>
      </c>
      <c r="C2324">
        <v>2009</v>
      </c>
      <c r="D2324">
        <v>3000</v>
      </c>
      <c r="E2324">
        <v>400007686</v>
      </c>
      <c r="F2324">
        <v>300001176</v>
      </c>
      <c r="G2324">
        <v>0</v>
      </c>
      <c r="H2324" t="s">
        <v>123</v>
      </c>
      <c r="I2324" t="s">
        <v>124</v>
      </c>
      <c r="J2324">
        <v>4800000240</v>
      </c>
      <c r="K2324" t="s">
        <v>124</v>
      </c>
      <c r="L2324">
        <v>4300002195</v>
      </c>
      <c r="M2324" t="s">
        <v>124</v>
      </c>
      <c r="N2324">
        <v>400007686</v>
      </c>
      <c r="R2324" t="s">
        <v>9241</v>
      </c>
      <c r="S2324">
        <v>0</v>
      </c>
      <c r="T2324" s="1">
        <v>24531</v>
      </c>
      <c r="U2324" s="1">
        <v>24531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F2324" s="1">
        <v>24531</v>
      </c>
      <c r="AG2324">
        <v>400007537</v>
      </c>
    </row>
    <row r="2325" spans="1:35" x14ac:dyDescent="0.25">
      <c r="F2325">
        <v>300001176</v>
      </c>
      <c r="T2325" s="1">
        <v>24531</v>
      </c>
      <c r="U2325" s="1">
        <v>24531</v>
      </c>
      <c r="V2325">
        <v>0</v>
      </c>
      <c r="AB2325">
        <v>0</v>
      </c>
      <c r="AC2325">
        <v>0</v>
      </c>
      <c r="AF2325" s="1">
        <v>24531</v>
      </c>
    </row>
    <row r="2326" spans="1:35" x14ac:dyDescent="0.25">
      <c r="A2326" t="s">
        <v>4</v>
      </c>
      <c r="B2326" t="s">
        <v>2839</v>
      </c>
      <c r="C2326">
        <v>2009</v>
      </c>
      <c r="D2326">
        <v>3000</v>
      </c>
      <c r="E2326">
        <v>400007435</v>
      </c>
      <c r="F2326">
        <v>300001177</v>
      </c>
      <c r="G2326">
        <v>0</v>
      </c>
      <c r="H2326" t="s">
        <v>2910</v>
      </c>
      <c r="I2326" t="s">
        <v>2091</v>
      </c>
      <c r="J2326">
        <v>4800000297</v>
      </c>
      <c r="K2326" t="s">
        <v>2091</v>
      </c>
      <c r="L2326">
        <v>3000022134</v>
      </c>
      <c r="M2326" t="s">
        <v>4953</v>
      </c>
      <c r="N2326">
        <v>135</v>
      </c>
      <c r="O2326" t="s">
        <v>9221</v>
      </c>
      <c r="P2326">
        <v>105934</v>
      </c>
      <c r="Q2326" t="s">
        <v>9242</v>
      </c>
      <c r="R2326" t="s">
        <v>2834</v>
      </c>
      <c r="S2326">
        <v>2</v>
      </c>
      <c r="T2326" s="1">
        <v>13158</v>
      </c>
      <c r="U2326" s="1">
        <v>13158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F2326" s="1">
        <v>13158</v>
      </c>
      <c r="AH2326">
        <v>1300018221</v>
      </c>
      <c r="AI2326" t="s">
        <v>9243</v>
      </c>
    </row>
    <row r="2327" spans="1:35" x14ac:dyDescent="0.25">
      <c r="F2327">
        <v>300001177</v>
      </c>
      <c r="T2327" s="1">
        <v>13158</v>
      </c>
      <c r="U2327" s="1">
        <v>13158</v>
      </c>
      <c r="V2327">
        <v>0</v>
      </c>
      <c r="AB2327">
        <v>0</v>
      </c>
      <c r="AC2327">
        <v>0</v>
      </c>
      <c r="AF2327" s="1">
        <v>13158</v>
      </c>
    </row>
    <row r="2328" spans="1:35" x14ac:dyDescent="0.25">
      <c r="A2328" t="s">
        <v>4</v>
      </c>
      <c r="B2328" t="s">
        <v>2716</v>
      </c>
      <c r="C2328">
        <v>2009</v>
      </c>
      <c r="D2328">
        <v>3000</v>
      </c>
      <c r="E2328">
        <v>400007281</v>
      </c>
      <c r="F2328">
        <v>300001178</v>
      </c>
      <c r="G2328">
        <v>0</v>
      </c>
      <c r="H2328" t="s">
        <v>2722</v>
      </c>
      <c r="I2328" t="s">
        <v>2721</v>
      </c>
      <c r="J2328">
        <v>4800000327</v>
      </c>
      <c r="K2328" t="s">
        <v>2721</v>
      </c>
      <c r="L2328">
        <v>1200005610</v>
      </c>
      <c r="M2328" t="s">
        <v>9244</v>
      </c>
      <c r="N2328" t="s">
        <v>9097</v>
      </c>
      <c r="R2328" t="s">
        <v>9245</v>
      </c>
      <c r="S2328">
        <v>0</v>
      </c>
      <c r="T2328">
        <v>0</v>
      </c>
      <c r="U2328" s="1">
        <v>3000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F2328" s="1">
        <v>3000</v>
      </c>
      <c r="AG2328" t="s">
        <v>9099</v>
      </c>
    </row>
    <row r="2329" spans="1:35" x14ac:dyDescent="0.25">
      <c r="A2329" t="s">
        <v>4</v>
      </c>
      <c r="B2329" t="s">
        <v>2716</v>
      </c>
      <c r="C2329">
        <v>2009</v>
      </c>
      <c r="D2329">
        <v>3000</v>
      </c>
      <c r="E2329">
        <v>400007281</v>
      </c>
      <c r="F2329">
        <v>300001178</v>
      </c>
      <c r="G2329">
        <v>0</v>
      </c>
      <c r="H2329" t="s">
        <v>2722</v>
      </c>
      <c r="I2329" t="s">
        <v>2721</v>
      </c>
      <c r="J2329">
        <v>4800000327</v>
      </c>
      <c r="K2329" t="s">
        <v>2721</v>
      </c>
      <c r="L2329">
        <v>1200003577</v>
      </c>
      <c r="M2329" t="s">
        <v>9246</v>
      </c>
      <c r="N2329" t="s">
        <v>9097</v>
      </c>
      <c r="R2329" t="s">
        <v>9247</v>
      </c>
      <c r="S2329">
        <v>0</v>
      </c>
      <c r="T2329">
        <v>0</v>
      </c>
      <c r="U2329" s="1">
        <v>10874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F2329" s="1">
        <v>10874</v>
      </c>
      <c r="AG2329" t="s">
        <v>9099</v>
      </c>
    </row>
    <row r="2330" spans="1:35" x14ac:dyDescent="0.25">
      <c r="A2330" t="s">
        <v>4</v>
      </c>
      <c r="B2330" t="s">
        <v>2716</v>
      </c>
      <c r="C2330">
        <v>2009</v>
      </c>
      <c r="D2330">
        <v>3000</v>
      </c>
      <c r="E2330">
        <v>400007281</v>
      </c>
      <c r="F2330">
        <v>300001178</v>
      </c>
      <c r="G2330">
        <v>0</v>
      </c>
      <c r="H2330" t="s">
        <v>2722</v>
      </c>
      <c r="I2330" t="s">
        <v>2721</v>
      </c>
      <c r="J2330">
        <v>4800000327</v>
      </c>
      <c r="K2330" t="s">
        <v>2721</v>
      </c>
      <c r="L2330">
        <v>1200003136</v>
      </c>
      <c r="M2330" t="s">
        <v>1278</v>
      </c>
      <c r="N2330" t="s">
        <v>9097</v>
      </c>
      <c r="R2330" t="s">
        <v>9248</v>
      </c>
      <c r="S2330">
        <v>0</v>
      </c>
      <c r="T2330">
        <v>0</v>
      </c>
      <c r="U2330">
        <v>100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F2330">
        <v>100</v>
      </c>
      <c r="AG2330" t="s">
        <v>9099</v>
      </c>
    </row>
    <row r="2331" spans="1:35" x14ac:dyDescent="0.25">
      <c r="A2331" t="s">
        <v>4</v>
      </c>
      <c r="B2331" t="s">
        <v>2716</v>
      </c>
      <c r="C2331">
        <v>2009</v>
      </c>
      <c r="D2331">
        <v>3000</v>
      </c>
      <c r="E2331">
        <v>400007281</v>
      </c>
      <c r="F2331">
        <v>300001178</v>
      </c>
      <c r="G2331">
        <v>0</v>
      </c>
      <c r="H2331" t="s">
        <v>2722</v>
      </c>
      <c r="I2331" t="s">
        <v>2721</v>
      </c>
      <c r="J2331">
        <v>4800000327</v>
      </c>
      <c r="K2331" t="s">
        <v>2721</v>
      </c>
      <c r="L2331">
        <v>1200003138</v>
      </c>
      <c r="M2331" t="s">
        <v>9249</v>
      </c>
      <c r="N2331" t="s">
        <v>9097</v>
      </c>
      <c r="R2331" t="s">
        <v>9250</v>
      </c>
      <c r="S2331">
        <v>0</v>
      </c>
      <c r="T2331">
        <v>0</v>
      </c>
      <c r="U2331">
        <v>110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F2331">
        <v>110</v>
      </c>
      <c r="AG2331" t="s">
        <v>9099</v>
      </c>
    </row>
    <row r="2332" spans="1:35" x14ac:dyDescent="0.25">
      <c r="A2332" t="s">
        <v>4</v>
      </c>
      <c r="B2332" t="s">
        <v>2716</v>
      </c>
      <c r="C2332">
        <v>2009</v>
      </c>
      <c r="D2332">
        <v>3000</v>
      </c>
      <c r="E2332">
        <v>400007281</v>
      </c>
      <c r="F2332">
        <v>300001178</v>
      </c>
      <c r="G2332">
        <v>0</v>
      </c>
      <c r="H2332" t="s">
        <v>2722</v>
      </c>
      <c r="I2332" t="s">
        <v>2721</v>
      </c>
      <c r="J2332">
        <v>4800000327</v>
      </c>
      <c r="K2332" t="s">
        <v>2721</v>
      </c>
      <c r="L2332">
        <v>1200003576</v>
      </c>
      <c r="M2332" t="s">
        <v>9249</v>
      </c>
      <c r="N2332" t="s">
        <v>9097</v>
      </c>
      <c r="R2332" t="s">
        <v>9251</v>
      </c>
      <c r="S2332">
        <v>0</v>
      </c>
      <c r="T2332">
        <v>0</v>
      </c>
      <c r="U2332" s="1">
        <v>2306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F2332" s="1">
        <v>2306</v>
      </c>
      <c r="AG2332" t="s">
        <v>9099</v>
      </c>
    </row>
    <row r="2333" spans="1:35" x14ac:dyDescent="0.25">
      <c r="A2333" t="s">
        <v>4</v>
      </c>
      <c r="B2333" t="s">
        <v>2716</v>
      </c>
      <c r="C2333">
        <v>2009</v>
      </c>
      <c r="D2333">
        <v>3000</v>
      </c>
      <c r="E2333">
        <v>400007281</v>
      </c>
      <c r="F2333">
        <v>300001178</v>
      </c>
      <c r="G2333">
        <v>0</v>
      </c>
      <c r="H2333" t="s">
        <v>2722</v>
      </c>
      <c r="I2333" t="s">
        <v>2721</v>
      </c>
      <c r="J2333">
        <v>4800000327</v>
      </c>
      <c r="K2333" t="s">
        <v>2721</v>
      </c>
      <c r="L2333">
        <v>1200003569</v>
      </c>
      <c r="M2333" t="s">
        <v>9222</v>
      </c>
      <c r="N2333" t="s">
        <v>9097</v>
      </c>
      <c r="R2333" t="s">
        <v>9252</v>
      </c>
      <c r="S2333">
        <v>0</v>
      </c>
      <c r="T2333">
        <v>0</v>
      </c>
      <c r="U2333" s="1">
        <v>1600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F2333" s="1">
        <v>1600</v>
      </c>
      <c r="AG2333" t="s">
        <v>9099</v>
      </c>
    </row>
    <row r="2334" spans="1:35" x14ac:dyDescent="0.25">
      <c r="A2334" t="s">
        <v>4</v>
      </c>
      <c r="B2334" t="s">
        <v>2716</v>
      </c>
      <c r="C2334">
        <v>2009</v>
      </c>
      <c r="D2334">
        <v>3000</v>
      </c>
      <c r="E2334">
        <v>400007281</v>
      </c>
      <c r="F2334">
        <v>300001178</v>
      </c>
      <c r="G2334">
        <v>0</v>
      </c>
      <c r="H2334" t="s">
        <v>2722</v>
      </c>
      <c r="I2334" t="s">
        <v>2721</v>
      </c>
      <c r="J2334">
        <v>4800000327</v>
      </c>
      <c r="K2334" t="s">
        <v>2721</v>
      </c>
      <c r="L2334">
        <v>1200005611</v>
      </c>
      <c r="M2334" t="s">
        <v>9222</v>
      </c>
      <c r="N2334" t="s">
        <v>9097</v>
      </c>
      <c r="R2334" t="s">
        <v>9245</v>
      </c>
      <c r="S2334">
        <v>0</v>
      </c>
      <c r="T2334">
        <v>0</v>
      </c>
      <c r="U2334" s="1">
        <v>4500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F2334" s="1">
        <v>4500</v>
      </c>
      <c r="AG2334" t="s">
        <v>9099</v>
      </c>
    </row>
    <row r="2335" spans="1:35" x14ac:dyDescent="0.25">
      <c r="A2335" t="s">
        <v>4</v>
      </c>
      <c r="B2335" t="s">
        <v>2716</v>
      </c>
      <c r="C2335">
        <v>2009</v>
      </c>
      <c r="D2335">
        <v>3000</v>
      </c>
      <c r="E2335">
        <v>400007281</v>
      </c>
      <c r="F2335">
        <v>300001178</v>
      </c>
      <c r="G2335">
        <v>0</v>
      </c>
      <c r="H2335" t="s">
        <v>2722</v>
      </c>
      <c r="I2335" t="s">
        <v>2721</v>
      </c>
      <c r="J2335">
        <v>4800000327</v>
      </c>
      <c r="K2335" t="s">
        <v>2721</v>
      </c>
      <c r="L2335">
        <v>1200003573</v>
      </c>
      <c r="M2335" t="s">
        <v>9253</v>
      </c>
      <c r="N2335" t="s">
        <v>9097</v>
      </c>
      <c r="R2335" t="s">
        <v>9254</v>
      </c>
      <c r="S2335">
        <v>0</v>
      </c>
      <c r="T2335">
        <v>0</v>
      </c>
      <c r="U2335" s="1">
        <v>6200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F2335" s="1">
        <v>6200</v>
      </c>
      <c r="AG2335" t="s">
        <v>9099</v>
      </c>
    </row>
    <row r="2336" spans="1:35" x14ac:dyDescent="0.25">
      <c r="A2336" t="s">
        <v>4</v>
      </c>
      <c r="B2336" t="s">
        <v>2716</v>
      </c>
      <c r="C2336">
        <v>2009</v>
      </c>
      <c r="D2336">
        <v>3000</v>
      </c>
      <c r="E2336">
        <v>400007281</v>
      </c>
      <c r="F2336">
        <v>300001178</v>
      </c>
      <c r="G2336">
        <v>0</v>
      </c>
      <c r="H2336" t="s">
        <v>2722</v>
      </c>
      <c r="I2336" t="s">
        <v>2721</v>
      </c>
      <c r="J2336">
        <v>4800000327</v>
      </c>
      <c r="K2336" t="s">
        <v>2721</v>
      </c>
      <c r="L2336">
        <v>1200003137</v>
      </c>
      <c r="M2336" t="s">
        <v>9255</v>
      </c>
      <c r="N2336" t="s">
        <v>9097</v>
      </c>
      <c r="R2336" t="s">
        <v>9256</v>
      </c>
      <c r="S2336">
        <v>0</v>
      </c>
      <c r="T2336">
        <v>0</v>
      </c>
      <c r="U2336">
        <v>390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F2336">
        <v>390</v>
      </c>
      <c r="AG2336" t="s">
        <v>9099</v>
      </c>
    </row>
    <row r="2337" spans="1:35" x14ac:dyDescent="0.25">
      <c r="A2337" t="s">
        <v>4</v>
      </c>
      <c r="B2337" t="s">
        <v>2716</v>
      </c>
      <c r="C2337">
        <v>2009</v>
      </c>
      <c r="D2337">
        <v>3000</v>
      </c>
      <c r="E2337">
        <v>400007281</v>
      </c>
      <c r="F2337">
        <v>300001178</v>
      </c>
      <c r="G2337">
        <v>0</v>
      </c>
      <c r="H2337" t="s">
        <v>2722</v>
      </c>
      <c r="I2337" t="s">
        <v>2721</v>
      </c>
      <c r="J2337">
        <v>4800000327</v>
      </c>
      <c r="K2337" t="s">
        <v>2721</v>
      </c>
      <c r="L2337">
        <v>1200003139</v>
      </c>
      <c r="M2337" t="s">
        <v>9211</v>
      </c>
      <c r="N2337" t="s">
        <v>9097</v>
      </c>
      <c r="R2337" t="s">
        <v>9257</v>
      </c>
      <c r="S2337">
        <v>0</v>
      </c>
      <c r="T2337">
        <v>0</v>
      </c>
      <c r="U2337" s="1">
        <v>1496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F2337" s="1">
        <v>1496</v>
      </c>
      <c r="AG2337" t="s">
        <v>9099</v>
      </c>
    </row>
    <row r="2338" spans="1:35" x14ac:dyDescent="0.25">
      <c r="A2338" t="s">
        <v>4</v>
      </c>
      <c r="B2338" t="s">
        <v>2716</v>
      </c>
      <c r="C2338">
        <v>2009</v>
      </c>
      <c r="D2338">
        <v>3000</v>
      </c>
      <c r="E2338">
        <v>400007281</v>
      </c>
      <c r="F2338">
        <v>300001178</v>
      </c>
      <c r="G2338">
        <v>0</v>
      </c>
      <c r="H2338" t="s">
        <v>2722</v>
      </c>
      <c r="I2338" t="s">
        <v>2721</v>
      </c>
      <c r="J2338">
        <v>4800000327</v>
      </c>
      <c r="K2338" t="s">
        <v>2721</v>
      </c>
      <c r="L2338">
        <v>1200005613</v>
      </c>
      <c r="M2338" t="s">
        <v>9220</v>
      </c>
      <c r="N2338" t="s">
        <v>9097</v>
      </c>
      <c r="R2338" t="s">
        <v>9245</v>
      </c>
      <c r="S2338">
        <v>0</v>
      </c>
      <c r="T2338">
        <v>0</v>
      </c>
      <c r="U2338" s="1">
        <v>5700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F2338" s="1">
        <v>5700</v>
      </c>
      <c r="AG2338" t="s">
        <v>9099</v>
      </c>
    </row>
    <row r="2339" spans="1:35" x14ac:dyDescent="0.25">
      <c r="A2339" t="s">
        <v>4</v>
      </c>
      <c r="B2339" t="s">
        <v>2716</v>
      </c>
      <c r="C2339">
        <v>2009</v>
      </c>
      <c r="D2339">
        <v>3000</v>
      </c>
      <c r="E2339">
        <v>400007281</v>
      </c>
      <c r="F2339">
        <v>300001178</v>
      </c>
      <c r="G2339">
        <v>0</v>
      </c>
      <c r="H2339" t="s">
        <v>2722</v>
      </c>
      <c r="I2339" t="s">
        <v>2721</v>
      </c>
      <c r="J2339">
        <v>4800000327</v>
      </c>
      <c r="K2339" t="s">
        <v>2721</v>
      </c>
      <c r="L2339">
        <v>1200005615</v>
      </c>
      <c r="M2339" t="s">
        <v>9258</v>
      </c>
      <c r="N2339" t="s">
        <v>9097</v>
      </c>
      <c r="R2339" t="s">
        <v>9259</v>
      </c>
      <c r="S2339">
        <v>0</v>
      </c>
      <c r="T2339">
        <v>0</v>
      </c>
      <c r="U2339" s="1">
        <v>5500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F2339" s="1">
        <v>5500</v>
      </c>
      <c r="AG2339" t="s">
        <v>9099</v>
      </c>
    </row>
    <row r="2340" spans="1:35" x14ac:dyDescent="0.25">
      <c r="A2340" t="s">
        <v>4</v>
      </c>
      <c r="B2340" t="s">
        <v>2716</v>
      </c>
      <c r="C2340">
        <v>2009</v>
      </c>
      <c r="D2340">
        <v>3000</v>
      </c>
      <c r="E2340">
        <v>400007281</v>
      </c>
      <c r="F2340">
        <v>300001178</v>
      </c>
      <c r="G2340">
        <v>0</v>
      </c>
      <c r="H2340" t="s">
        <v>2722</v>
      </c>
      <c r="I2340" t="s">
        <v>2721</v>
      </c>
      <c r="J2340">
        <v>4800000327</v>
      </c>
      <c r="K2340" t="s">
        <v>2721</v>
      </c>
      <c r="L2340">
        <v>1200007456</v>
      </c>
      <c r="M2340" t="s">
        <v>9260</v>
      </c>
      <c r="N2340" t="s">
        <v>9097</v>
      </c>
      <c r="R2340" t="s">
        <v>9261</v>
      </c>
      <c r="S2340">
        <v>0</v>
      </c>
      <c r="T2340">
        <v>0</v>
      </c>
      <c r="U2340" s="1">
        <v>1003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F2340" s="1">
        <v>1003</v>
      </c>
      <c r="AG2340" t="s">
        <v>9099</v>
      </c>
    </row>
    <row r="2341" spans="1:35" x14ac:dyDescent="0.25">
      <c r="A2341" t="s">
        <v>4</v>
      </c>
      <c r="B2341" t="s">
        <v>2716</v>
      </c>
      <c r="C2341">
        <v>2009</v>
      </c>
      <c r="D2341">
        <v>3000</v>
      </c>
      <c r="E2341">
        <v>400007281</v>
      </c>
      <c r="F2341">
        <v>300001178</v>
      </c>
      <c r="G2341">
        <v>0</v>
      </c>
      <c r="H2341" t="s">
        <v>2722</v>
      </c>
      <c r="I2341" t="s">
        <v>2721</v>
      </c>
      <c r="J2341">
        <v>4800000327</v>
      </c>
      <c r="K2341" t="s">
        <v>2721</v>
      </c>
      <c r="L2341">
        <v>1200007458</v>
      </c>
      <c r="M2341" t="s">
        <v>9262</v>
      </c>
      <c r="N2341" t="s">
        <v>9097</v>
      </c>
      <c r="R2341" t="s">
        <v>9263</v>
      </c>
      <c r="S2341">
        <v>0</v>
      </c>
      <c r="T2341">
        <v>0</v>
      </c>
      <c r="U2341">
        <v>104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F2341">
        <v>104</v>
      </c>
      <c r="AG2341" t="s">
        <v>9099</v>
      </c>
    </row>
    <row r="2342" spans="1:35" x14ac:dyDescent="0.25">
      <c r="A2342" t="s">
        <v>4</v>
      </c>
      <c r="B2342" t="s">
        <v>2716</v>
      </c>
      <c r="C2342">
        <v>2009</v>
      </c>
      <c r="D2342">
        <v>3000</v>
      </c>
      <c r="E2342">
        <v>400007281</v>
      </c>
      <c r="F2342">
        <v>300001178</v>
      </c>
      <c r="G2342">
        <v>0</v>
      </c>
      <c r="H2342" t="s">
        <v>2722</v>
      </c>
      <c r="I2342" t="s">
        <v>2721</v>
      </c>
      <c r="J2342">
        <v>4800000327</v>
      </c>
      <c r="K2342" t="s">
        <v>2721</v>
      </c>
      <c r="L2342">
        <v>3000007010</v>
      </c>
      <c r="M2342" t="s">
        <v>9264</v>
      </c>
      <c r="N2342">
        <v>150509</v>
      </c>
      <c r="O2342" t="s">
        <v>9260</v>
      </c>
      <c r="P2342">
        <v>404251</v>
      </c>
      <c r="Q2342" t="s">
        <v>9265</v>
      </c>
      <c r="R2342" t="s">
        <v>9266</v>
      </c>
      <c r="S2342">
        <v>1</v>
      </c>
      <c r="T2342">
        <v>0</v>
      </c>
      <c r="U2342" s="1">
        <v>41780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F2342" s="1">
        <v>41780</v>
      </c>
      <c r="AH2342">
        <v>1300007292</v>
      </c>
      <c r="AI2342" t="s">
        <v>9267</v>
      </c>
    </row>
    <row r="2343" spans="1:35" x14ac:dyDescent="0.25">
      <c r="A2343" t="s">
        <v>4</v>
      </c>
      <c r="B2343" t="s">
        <v>2716</v>
      </c>
      <c r="C2343">
        <v>2009</v>
      </c>
      <c r="D2343">
        <v>3000</v>
      </c>
      <c r="E2343">
        <v>400007281</v>
      </c>
      <c r="F2343">
        <v>300001178</v>
      </c>
      <c r="G2343">
        <v>0</v>
      </c>
      <c r="H2343" t="s">
        <v>2722</v>
      </c>
      <c r="I2343" t="s">
        <v>2721</v>
      </c>
      <c r="J2343">
        <v>4800000327</v>
      </c>
      <c r="K2343" t="s">
        <v>2721</v>
      </c>
      <c r="L2343">
        <v>1200009279</v>
      </c>
      <c r="M2343" t="s">
        <v>9264</v>
      </c>
      <c r="N2343" t="s">
        <v>9097</v>
      </c>
      <c r="R2343" t="s">
        <v>9268</v>
      </c>
      <c r="S2343">
        <v>0</v>
      </c>
      <c r="T2343">
        <v>0</v>
      </c>
      <c r="U2343">
        <v>424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F2343">
        <v>424</v>
      </c>
      <c r="AG2343" t="s">
        <v>9099</v>
      </c>
    </row>
    <row r="2344" spans="1:35" x14ac:dyDescent="0.25">
      <c r="A2344" t="s">
        <v>4</v>
      </c>
      <c r="B2344" t="s">
        <v>2716</v>
      </c>
      <c r="C2344">
        <v>2009</v>
      </c>
      <c r="D2344">
        <v>3000</v>
      </c>
      <c r="E2344">
        <v>400007281</v>
      </c>
      <c r="F2344">
        <v>300001178</v>
      </c>
      <c r="G2344">
        <v>0</v>
      </c>
      <c r="H2344" t="s">
        <v>2722</v>
      </c>
      <c r="I2344" t="s">
        <v>2721</v>
      </c>
      <c r="J2344">
        <v>4800000327</v>
      </c>
      <c r="K2344" t="s">
        <v>2721</v>
      </c>
      <c r="L2344">
        <v>3000007286</v>
      </c>
      <c r="M2344" t="s">
        <v>9269</v>
      </c>
      <c r="N2344">
        <v>1563</v>
      </c>
      <c r="O2344" t="s">
        <v>9270</v>
      </c>
      <c r="P2344">
        <v>103570</v>
      </c>
      <c r="Q2344" t="s">
        <v>8362</v>
      </c>
      <c r="R2344" t="s">
        <v>8282</v>
      </c>
      <c r="S2344">
        <v>17</v>
      </c>
      <c r="T2344">
        <v>0</v>
      </c>
      <c r="U2344" s="1">
        <v>13260.13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F2344" s="1">
        <v>13260.13</v>
      </c>
      <c r="AH2344">
        <v>1300005999</v>
      </c>
      <c r="AI2344" t="s">
        <v>9269</v>
      </c>
    </row>
    <row r="2345" spans="1:35" x14ac:dyDescent="0.25">
      <c r="A2345" t="s">
        <v>4</v>
      </c>
      <c r="B2345" t="s">
        <v>2716</v>
      </c>
      <c r="C2345">
        <v>2009</v>
      </c>
      <c r="D2345">
        <v>3000</v>
      </c>
      <c r="E2345">
        <v>400007281</v>
      </c>
      <c r="F2345">
        <v>300001178</v>
      </c>
      <c r="G2345">
        <v>0</v>
      </c>
      <c r="H2345" t="s">
        <v>2722</v>
      </c>
      <c r="I2345" t="s">
        <v>2721</v>
      </c>
      <c r="J2345">
        <v>4800000327</v>
      </c>
      <c r="K2345" t="s">
        <v>2721</v>
      </c>
      <c r="L2345">
        <v>3000007285</v>
      </c>
      <c r="M2345" t="s">
        <v>9269</v>
      </c>
      <c r="N2345">
        <v>1562</v>
      </c>
      <c r="O2345" t="s">
        <v>9270</v>
      </c>
      <c r="P2345">
        <v>103570</v>
      </c>
      <c r="Q2345" t="s">
        <v>8362</v>
      </c>
      <c r="R2345" t="s">
        <v>8180</v>
      </c>
      <c r="S2345">
        <v>2</v>
      </c>
      <c r="T2345">
        <v>0</v>
      </c>
      <c r="U2345" s="1">
        <v>2492.3000000000002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F2345" s="1">
        <v>2492.3000000000002</v>
      </c>
      <c r="AH2345">
        <v>1300005999</v>
      </c>
      <c r="AI2345" t="s">
        <v>9269</v>
      </c>
    </row>
    <row r="2346" spans="1:35" x14ac:dyDescent="0.25">
      <c r="A2346" t="s">
        <v>4</v>
      </c>
      <c r="B2346" t="s">
        <v>2716</v>
      </c>
      <c r="C2346">
        <v>2009</v>
      </c>
      <c r="D2346">
        <v>3000</v>
      </c>
      <c r="E2346">
        <v>400007281</v>
      </c>
      <c r="F2346">
        <v>300001178</v>
      </c>
      <c r="G2346">
        <v>0</v>
      </c>
      <c r="H2346" t="s">
        <v>2722</v>
      </c>
      <c r="I2346" t="s">
        <v>2721</v>
      </c>
      <c r="J2346">
        <v>4800000327</v>
      </c>
      <c r="K2346" t="s">
        <v>2721</v>
      </c>
      <c r="L2346">
        <v>3000007285</v>
      </c>
      <c r="M2346" t="s">
        <v>9269</v>
      </c>
      <c r="N2346">
        <v>1562</v>
      </c>
      <c r="O2346" t="s">
        <v>9270</v>
      </c>
      <c r="P2346">
        <v>103570</v>
      </c>
      <c r="Q2346" t="s">
        <v>8362</v>
      </c>
      <c r="R2346" t="s">
        <v>8326</v>
      </c>
      <c r="S2346">
        <v>6</v>
      </c>
      <c r="T2346">
        <v>0</v>
      </c>
      <c r="U2346" s="1">
        <v>4860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F2346" s="1">
        <v>4860</v>
      </c>
      <c r="AH2346">
        <v>1300005999</v>
      </c>
      <c r="AI2346" t="s">
        <v>9269</v>
      </c>
    </row>
    <row r="2347" spans="1:35" x14ac:dyDescent="0.25">
      <c r="A2347" t="s">
        <v>4</v>
      </c>
      <c r="B2347" t="s">
        <v>2716</v>
      </c>
      <c r="C2347">
        <v>2009</v>
      </c>
      <c r="D2347">
        <v>3000</v>
      </c>
      <c r="E2347">
        <v>400007281</v>
      </c>
      <c r="F2347">
        <v>300001178</v>
      </c>
      <c r="G2347">
        <v>0</v>
      </c>
      <c r="H2347" t="s">
        <v>2722</v>
      </c>
      <c r="I2347" t="s">
        <v>2721</v>
      </c>
      <c r="J2347">
        <v>4800000327</v>
      </c>
      <c r="K2347" t="s">
        <v>2721</v>
      </c>
      <c r="L2347">
        <v>3000007285</v>
      </c>
      <c r="M2347" t="s">
        <v>9269</v>
      </c>
      <c r="N2347">
        <v>1562</v>
      </c>
      <c r="O2347" t="s">
        <v>9270</v>
      </c>
      <c r="P2347">
        <v>103570</v>
      </c>
      <c r="Q2347" t="s">
        <v>8362</v>
      </c>
      <c r="R2347" t="s">
        <v>8326</v>
      </c>
      <c r="S2347">
        <v>5</v>
      </c>
      <c r="T2347">
        <v>0</v>
      </c>
      <c r="U2347" s="1">
        <v>4760.55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F2347" s="1">
        <v>4760.55</v>
      </c>
      <c r="AH2347">
        <v>1300005999</v>
      </c>
      <c r="AI2347" t="s">
        <v>9269</v>
      </c>
    </row>
    <row r="2348" spans="1:35" x14ac:dyDescent="0.25">
      <c r="A2348" t="s">
        <v>4</v>
      </c>
      <c r="B2348" t="s">
        <v>2716</v>
      </c>
      <c r="C2348">
        <v>2009</v>
      </c>
      <c r="D2348">
        <v>3000</v>
      </c>
      <c r="E2348">
        <v>400007281</v>
      </c>
      <c r="F2348">
        <v>300001178</v>
      </c>
      <c r="G2348">
        <v>0</v>
      </c>
      <c r="H2348" t="s">
        <v>2722</v>
      </c>
      <c r="I2348" t="s">
        <v>2721</v>
      </c>
      <c r="J2348">
        <v>4800000327</v>
      </c>
      <c r="K2348" t="s">
        <v>2721</v>
      </c>
      <c r="L2348">
        <v>3000007285</v>
      </c>
      <c r="M2348" t="s">
        <v>9269</v>
      </c>
      <c r="N2348">
        <v>1562</v>
      </c>
      <c r="O2348" t="s">
        <v>9270</v>
      </c>
      <c r="P2348">
        <v>103570</v>
      </c>
      <c r="Q2348" t="s">
        <v>8362</v>
      </c>
      <c r="R2348" t="s">
        <v>8307</v>
      </c>
      <c r="S2348">
        <v>8</v>
      </c>
      <c r="T2348">
        <v>0</v>
      </c>
      <c r="U2348" s="1">
        <v>14592.06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F2348" s="1">
        <v>14592.06</v>
      </c>
      <c r="AH2348">
        <v>1300005999</v>
      </c>
      <c r="AI2348" t="s">
        <v>9269</v>
      </c>
    </row>
    <row r="2349" spans="1:35" x14ac:dyDescent="0.25">
      <c r="A2349" t="s">
        <v>4</v>
      </c>
      <c r="B2349" t="s">
        <v>2716</v>
      </c>
      <c r="C2349">
        <v>2009</v>
      </c>
      <c r="D2349">
        <v>3000</v>
      </c>
      <c r="E2349">
        <v>400007281</v>
      </c>
      <c r="F2349">
        <v>300001178</v>
      </c>
      <c r="G2349">
        <v>0</v>
      </c>
      <c r="H2349" t="s">
        <v>2722</v>
      </c>
      <c r="I2349" t="s">
        <v>2721</v>
      </c>
      <c r="J2349">
        <v>4800000327</v>
      </c>
      <c r="K2349" t="s">
        <v>2721</v>
      </c>
      <c r="L2349">
        <v>1200009278</v>
      </c>
      <c r="M2349" t="s">
        <v>9271</v>
      </c>
      <c r="N2349" t="s">
        <v>9097</v>
      </c>
      <c r="R2349" t="s">
        <v>9272</v>
      </c>
      <c r="S2349">
        <v>0</v>
      </c>
      <c r="T2349">
        <v>0</v>
      </c>
      <c r="U2349" s="1">
        <v>2833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F2349" s="1">
        <v>2833</v>
      </c>
      <c r="AG2349" t="s">
        <v>9099</v>
      </c>
    </row>
    <row r="2350" spans="1:35" x14ac:dyDescent="0.25">
      <c r="A2350" t="s">
        <v>4</v>
      </c>
      <c r="B2350" t="s">
        <v>2716</v>
      </c>
      <c r="C2350">
        <v>2009</v>
      </c>
      <c r="D2350">
        <v>3000</v>
      </c>
      <c r="E2350">
        <v>400007281</v>
      </c>
      <c r="F2350">
        <v>300001178</v>
      </c>
      <c r="G2350">
        <v>0</v>
      </c>
      <c r="H2350" t="s">
        <v>2722</v>
      </c>
      <c r="I2350" t="s">
        <v>2721</v>
      </c>
      <c r="J2350">
        <v>4800000327</v>
      </c>
      <c r="K2350" t="s">
        <v>2721</v>
      </c>
      <c r="L2350">
        <v>1200009277</v>
      </c>
      <c r="M2350" t="s">
        <v>9273</v>
      </c>
      <c r="N2350" t="s">
        <v>9097</v>
      </c>
      <c r="R2350" t="s">
        <v>9274</v>
      </c>
      <c r="S2350">
        <v>0</v>
      </c>
      <c r="T2350">
        <v>0</v>
      </c>
      <c r="U2350">
        <v>500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F2350">
        <v>500</v>
      </c>
      <c r="AG2350" t="s">
        <v>9099</v>
      </c>
    </row>
    <row r="2351" spans="1:35" x14ac:dyDescent="0.25">
      <c r="A2351" t="s">
        <v>4</v>
      </c>
      <c r="B2351" t="s">
        <v>2716</v>
      </c>
      <c r="C2351">
        <v>2009</v>
      </c>
      <c r="D2351">
        <v>3000</v>
      </c>
      <c r="E2351">
        <v>400007281</v>
      </c>
      <c r="F2351">
        <v>300001178</v>
      </c>
      <c r="G2351">
        <v>0</v>
      </c>
      <c r="H2351" t="s">
        <v>2722</v>
      </c>
      <c r="I2351" t="s">
        <v>2721</v>
      </c>
      <c r="J2351">
        <v>4800000327</v>
      </c>
      <c r="K2351" t="s">
        <v>2721</v>
      </c>
      <c r="L2351">
        <v>1200011776</v>
      </c>
      <c r="M2351" t="s">
        <v>2091</v>
      </c>
      <c r="N2351" t="s">
        <v>9097</v>
      </c>
      <c r="R2351" t="s">
        <v>9275</v>
      </c>
      <c r="S2351">
        <v>0</v>
      </c>
      <c r="T2351">
        <v>0</v>
      </c>
      <c r="U2351">
        <v>840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F2351">
        <v>840</v>
      </c>
      <c r="AG2351" t="s">
        <v>9099</v>
      </c>
    </row>
    <row r="2352" spans="1:35" x14ac:dyDescent="0.25">
      <c r="A2352" t="s">
        <v>4</v>
      </c>
      <c r="B2352" t="s">
        <v>2716</v>
      </c>
      <c r="C2352">
        <v>2009</v>
      </c>
      <c r="D2352">
        <v>3000</v>
      </c>
      <c r="E2352">
        <v>400007281</v>
      </c>
      <c r="F2352">
        <v>300001178</v>
      </c>
      <c r="G2352">
        <v>0</v>
      </c>
      <c r="H2352" t="s">
        <v>2722</v>
      </c>
      <c r="I2352" t="s">
        <v>2721</v>
      </c>
      <c r="J2352">
        <v>4800000327</v>
      </c>
      <c r="K2352" t="s">
        <v>2721</v>
      </c>
      <c r="L2352">
        <v>1200011778</v>
      </c>
      <c r="M2352" t="s">
        <v>2091</v>
      </c>
      <c r="N2352" t="s">
        <v>9097</v>
      </c>
      <c r="R2352" t="s">
        <v>9276</v>
      </c>
      <c r="S2352">
        <v>0</v>
      </c>
      <c r="T2352">
        <v>0</v>
      </c>
      <c r="U2352" s="1">
        <v>2163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F2352" s="1">
        <v>2163</v>
      </c>
      <c r="AG2352" t="s">
        <v>9099</v>
      </c>
    </row>
    <row r="2353" spans="1:35" x14ac:dyDescent="0.25">
      <c r="A2353" t="s">
        <v>4</v>
      </c>
      <c r="B2353" t="s">
        <v>2716</v>
      </c>
      <c r="C2353">
        <v>2009</v>
      </c>
      <c r="D2353">
        <v>3000</v>
      </c>
      <c r="E2353">
        <v>400007281</v>
      </c>
      <c r="F2353">
        <v>300001178</v>
      </c>
      <c r="G2353">
        <v>0</v>
      </c>
      <c r="H2353" t="s">
        <v>2722</v>
      </c>
      <c r="I2353" t="s">
        <v>2721</v>
      </c>
      <c r="J2353">
        <v>4800000327</v>
      </c>
      <c r="K2353" t="s">
        <v>2721</v>
      </c>
      <c r="L2353">
        <v>1200011775</v>
      </c>
      <c r="M2353" t="s">
        <v>2091</v>
      </c>
      <c r="N2353" t="s">
        <v>9097</v>
      </c>
      <c r="R2353" t="s">
        <v>9277</v>
      </c>
      <c r="S2353">
        <v>0</v>
      </c>
      <c r="T2353">
        <v>0</v>
      </c>
      <c r="U2353">
        <v>653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F2353">
        <v>653</v>
      </c>
      <c r="AG2353" t="s">
        <v>9099</v>
      </c>
    </row>
    <row r="2354" spans="1:35" x14ac:dyDescent="0.25">
      <c r="A2354" t="s">
        <v>4</v>
      </c>
      <c r="B2354" t="s">
        <v>2716</v>
      </c>
      <c r="C2354">
        <v>2009</v>
      </c>
      <c r="D2354">
        <v>3000</v>
      </c>
      <c r="E2354">
        <v>400007281</v>
      </c>
      <c r="F2354">
        <v>300001178</v>
      </c>
      <c r="G2354">
        <v>0</v>
      </c>
      <c r="H2354" t="s">
        <v>2722</v>
      </c>
      <c r="I2354" t="s">
        <v>2721</v>
      </c>
      <c r="J2354">
        <v>4800000327</v>
      </c>
      <c r="K2354" t="s">
        <v>2721</v>
      </c>
      <c r="L2354">
        <v>1200011779</v>
      </c>
      <c r="M2354" t="s">
        <v>2091</v>
      </c>
      <c r="N2354" t="s">
        <v>9097</v>
      </c>
      <c r="R2354" t="s">
        <v>9278</v>
      </c>
      <c r="S2354">
        <v>0</v>
      </c>
      <c r="T2354" s="1">
        <v>132886.04</v>
      </c>
      <c r="U2354">
        <v>845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F2354">
        <v>845</v>
      </c>
      <c r="AG2354" t="s">
        <v>9099</v>
      </c>
    </row>
    <row r="2355" spans="1:35" x14ac:dyDescent="0.25">
      <c r="F2355">
        <v>300001178</v>
      </c>
      <c r="T2355" s="1">
        <v>132886.04</v>
      </c>
      <c r="U2355" s="1">
        <v>132886.04</v>
      </c>
      <c r="V2355">
        <v>0</v>
      </c>
      <c r="AB2355">
        <v>0</v>
      </c>
      <c r="AC2355">
        <v>0</v>
      </c>
      <c r="AF2355" s="1">
        <v>132886.04</v>
      </c>
    </row>
    <row r="2356" spans="1:35" x14ac:dyDescent="0.25">
      <c r="A2356" t="s">
        <v>4</v>
      </c>
      <c r="B2356" t="s">
        <v>2839</v>
      </c>
      <c r="C2356">
        <v>2009</v>
      </c>
      <c r="D2356">
        <v>3000</v>
      </c>
      <c r="E2356">
        <v>400007519</v>
      </c>
      <c r="F2356">
        <v>300001179</v>
      </c>
      <c r="G2356">
        <v>0</v>
      </c>
      <c r="H2356" t="s">
        <v>2910</v>
      </c>
      <c r="I2356" t="s">
        <v>2911</v>
      </c>
      <c r="J2356">
        <v>4800000354</v>
      </c>
      <c r="K2356" t="s">
        <v>2911</v>
      </c>
      <c r="L2356">
        <v>3000018147</v>
      </c>
      <c r="M2356" t="s">
        <v>2909</v>
      </c>
      <c r="N2356">
        <v>654</v>
      </c>
      <c r="O2356" t="s">
        <v>9279</v>
      </c>
      <c r="P2356">
        <v>101225</v>
      </c>
      <c r="Q2356" t="s">
        <v>8142</v>
      </c>
      <c r="R2356" t="s">
        <v>2834</v>
      </c>
      <c r="S2356">
        <v>1</v>
      </c>
      <c r="T2356">
        <v>0</v>
      </c>
      <c r="U2356" s="1">
        <v>5512.5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F2356" s="1">
        <v>5512.5</v>
      </c>
      <c r="AH2356">
        <v>1300021102</v>
      </c>
      <c r="AI2356" t="s">
        <v>9280</v>
      </c>
    </row>
    <row r="2357" spans="1:35" x14ac:dyDescent="0.25">
      <c r="A2357" t="s">
        <v>4</v>
      </c>
      <c r="B2357" t="s">
        <v>2839</v>
      </c>
      <c r="C2357">
        <v>2009</v>
      </c>
      <c r="D2357">
        <v>3000</v>
      </c>
      <c r="E2357">
        <v>400007519</v>
      </c>
      <c r="F2357">
        <v>300001179</v>
      </c>
      <c r="G2357">
        <v>0</v>
      </c>
      <c r="H2357" t="s">
        <v>2910</v>
      </c>
      <c r="I2357" t="s">
        <v>2911</v>
      </c>
      <c r="J2357">
        <v>4800000354</v>
      </c>
      <c r="K2357" t="s">
        <v>2911</v>
      </c>
      <c r="L2357">
        <v>4300001863</v>
      </c>
      <c r="M2357" t="s">
        <v>2909</v>
      </c>
      <c r="N2357" t="s">
        <v>9234</v>
      </c>
      <c r="R2357" t="s">
        <v>9235</v>
      </c>
      <c r="S2357">
        <v>0</v>
      </c>
      <c r="T2357">
        <v>0</v>
      </c>
      <c r="U2357" s="1">
        <v>-6201.56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F2357" s="1">
        <v>-6201.56</v>
      </c>
      <c r="AG2357" t="s">
        <v>9236</v>
      </c>
    </row>
    <row r="2358" spans="1:35" x14ac:dyDescent="0.25">
      <c r="A2358" t="s">
        <v>4</v>
      </c>
      <c r="B2358" t="s">
        <v>2839</v>
      </c>
      <c r="C2358">
        <v>2009</v>
      </c>
      <c r="D2358">
        <v>3000</v>
      </c>
      <c r="E2358">
        <v>400007519</v>
      </c>
      <c r="F2358">
        <v>300001179</v>
      </c>
      <c r="G2358">
        <v>0</v>
      </c>
      <c r="H2358" t="s">
        <v>2910</v>
      </c>
      <c r="I2358" t="s">
        <v>2911</v>
      </c>
      <c r="J2358">
        <v>4800000354</v>
      </c>
      <c r="K2358" t="s">
        <v>2911</v>
      </c>
      <c r="L2358">
        <v>4300001854</v>
      </c>
      <c r="M2358" t="s">
        <v>9281</v>
      </c>
      <c r="N2358" t="s">
        <v>7761</v>
      </c>
      <c r="R2358" t="s">
        <v>7761</v>
      </c>
      <c r="S2358">
        <v>0</v>
      </c>
      <c r="T2358">
        <v>0</v>
      </c>
      <c r="U2358">
        <v>689.06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F2358">
        <v>689.06</v>
      </c>
      <c r="AG2358" t="s">
        <v>9282</v>
      </c>
    </row>
    <row r="2359" spans="1:35" x14ac:dyDescent="0.25">
      <c r="A2359" t="s">
        <v>4</v>
      </c>
      <c r="B2359" t="s">
        <v>2839</v>
      </c>
      <c r="C2359">
        <v>2009</v>
      </c>
      <c r="D2359">
        <v>3000</v>
      </c>
      <c r="E2359">
        <v>400007519</v>
      </c>
      <c r="F2359">
        <v>300001179</v>
      </c>
      <c r="G2359">
        <v>0</v>
      </c>
      <c r="H2359" t="s">
        <v>2910</v>
      </c>
      <c r="I2359" t="s">
        <v>2911</v>
      </c>
      <c r="J2359">
        <v>4800000354</v>
      </c>
      <c r="K2359" t="s">
        <v>2911</v>
      </c>
      <c r="L2359">
        <v>4300002702</v>
      </c>
      <c r="M2359" t="s">
        <v>2911</v>
      </c>
      <c r="N2359" t="s">
        <v>9283</v>
      </c>
      <c r="R2359" t="s">
        <v>9284</v>
      </c>
      <c r="S2359">
        <v>0</v>
      </c>
      <c r="T2359">
        <v>0</v>
      </c>
      <c r="U2359">
        <v>689.06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F2359">
        <v>689.06</v>
      </c>
      <c r="AG2359" t="s">
        <v>9283</v>
      </c>
    </row>
    <row r="2360" spans="1:35" x14ac:dyDescent="0.25">
      <c r="A2360" t="s">
        <v>4</v>
      </c>
      <c r="B2360" t="s">
        <v>2839</v>
      </c>
      <c r="C2360">
        <v>2009</v>
      </c>
      <c r="D2360">
        <v>3000</v>
      </c>
      <c r="E2360">
        <v>400007519</v>
      </c>
      <c r="F2360">
        <v>300001179</v>
      </c>
      <c r="G2360">
        <v>0</v>
      </c>
      <c r="H2360" t="s">
        <v>2910</v>
      </c>
      <c r="I2360" t="s">
        <v>2911</v>
      </c>
      <c r="J2360">
        <v>4800000354</v>
      </c>
      <c r="K2360" t="s">
        <v>2911</v>
      </c>
      <c r="L2360">
        <v>3000020904</v>
      </c>
      <c r="M2360" t="s">
        <v>4953</v>
      </c>
      <c r="N2360">
        <v>751</v>
      </c>
      <c r="O2360" t="s">
        <v>9285</v>
      </c>
      <c r="P2360">
        <v>101225</v>
      </c>
      <c r="Q2360" t="s">
        <v>8142</v>
      </c>
      <c r="R2360" t="s">
        <v>2834</v>
      </c>
      <c r="S2360">
        <v>1</v>
      </c>
      <c r="T2360" s="1">
        <v>6201.56</v>
      </c>
      <c r="U2360" s="1">
        <v>5512.5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F2360" s="1">
        <v>5512.5</v>
      </c>
      <c r="AH2360">
        <v>1300023401</v>
      </c>
      <c r="AI2360" t="s">
        <v>9286</v>
      </c>
    </row>
    <row r="2361" spans="1:35" x14ac:dyDescent="0.25">
      <c r="F2361">
        <v>300001179</v>
      </c>
      <c r="T2361" s="1">
        <v>6201.56</v>
      </c>
      <c r="U2361" s="1">
        <v>6201.56</v>
      </c>
      <c r="V2361">
        <v>0</v>
      </c>
      <c r="AB2361">
        <v>0</v>
      </c>
      <c r="AC2361">
        <v>0</v>
      </c>
      <c r="AF2361" s="1">
        <v>6201.56</v>
      </c>
    </row>
    <row r="2362" spans="1:35" x14ac:dyDescent="0.25">
      <c r="A2362" t="s">
        <v>4</v>
      </c>
      <c r="B2362" t="s">
        <v>1220</v>
      </c>
      <c r="C2362">
        <v>2009</v>
      </c>
      <c r="D2362">
        <v>3000</v>
      </c>
      <c r="E2362">
        <v>400007540</v>
      </c>
      <c r="F2362">
        <v>300001180</v>
      </c>
      <c r="G2362">
        <v>0</v>
      </c>
      <c r="H2362" t="s">
        <v>1284</v>
      </c>
      <c r="I2362" t="s">
        <v>1283</v>
      </c>
      <c r="J2362">
        <v>4800000359</v>
      </c>
      <c r="K2362" t="s">
        <v>1283</v>
      </c>
      <c r="L2362">
        <v>3000016387</v>
      </c>
      <c r="M2362" t="s">
        <v>2909</v>
      </c>
      <c r="N2362">
        <v>362</v>
      </c>
      <c r="O2362" t="s">
        <v>1283</v>
      </c>
      <c r="P2362">
        <v>104547</v>
      </c>
      <c r="Q2362" t="s">
        <v>8675</v>
      </c>
      <c r="R2362" t="s">
        <v>2167</v>
      </c>
      <c r="S2362">
        <v>1</v>
      </c>
      <c r="T2362" s="1">
        <v>5200</v>
      </c>
      <c r="U2362" s="1">
        <v>5200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F2362" s="1">
        <v>5200</v>
      </c>
      <c r="AH2362">
        <v>1300018470</v>
      </c>
      <c r="AI2362" t="s">
        <v>4958</v>
      </c>
    </row>
    <row r="2363" spans="1:35" x14ac:dyDescent="0.25">
      <c r="F2363">
        <v>300001180</v>
      </c>
      <c r="T2363" s="1">
        <v>5200</v>
      </c>
      <c r="U2363" s="1">
        <v>5200</v>
      </c>
      <c r="V2363">
        <v>0</v>
      </c>
      <c r="AB2363">
        <v>0</v>
      </c>
      <c r="AC2363">
        <v>0</v>
      </c>
      <c r="AF2363" s="1">
        <v>5200</v>
      </c>
    </row>
    <row r="2364" spans="1:35" x14ac:dyDescent="0.25">
      <c r="A2364" t="s">
        <v>4</v>
      </c>
      <c r="B2364" t="s">
        <v>1220</v>
      </c>
      <c r="C2364">
        <v>2009</v>
      </c>
      <c r="D2364">
        <v>3000</v>
      </c>
      <c r="E2364">
        <v>400007797</v>
      </c>
      <c r="F2364">
        <v>300001181</v>
      </c>
      <c r="G2364">
        <v>0</v>
      </c>
      <c r="H2364" t="s">
        <v>1286</v>
      </c>
      <c r="I2364" t="s">
        <v>1285</v>
      </c>
      <c r="J2364">
        <v>4800000403</v>
      </c>
      <c r="K2364" t="s">
        <v>1285</v>
      </c>
      <c r="L2364">
        <v>4300002772</v>
      </c>
      <c r="M2364" t="s">
        <v>1285</v>
      </c>
      <c r="N2364">
        <v>3000025856</v>
      </c>
      <c r="R2364" t="s">
        <v>9287</v>
      </c>
      <c r="S2364">
        <v>0</v>
      </c>
      <c r="T2364">
        <v>0</v>
      </c>
      <c r="U2364" s="1">
        <v>1300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F2364" s="1">
        <v>1300</v>
      </c>
      <c r="AG2364" t="s">
        <v>9288</v>
      </c>
    </row>
    <row r="2365" spans="1:35" x14ac:dyDescent="0.25">
      <c r="A2365" t="s">
        <v>4</v>
      </c>
      <c r="B2365" t="s">
        <v>1220</v>
      </c>
      <c r="C2365">
        <v>2009</v>
      </c>
      <c r="D2365">
        <v>3000</v>
      </c>
      <c r="E2365">
        <v>400007797</v>
      </c>
      <c r="F2365">
        <v>300001181</v>
      </c>
      <c r="G2365">
        <v>0</v>
      </c>
      <c r="H2365" t="s">
        <v>1286</v>
      </c>
      <c r="I2365" t="s">
        <v>1285</v>
      </c>
      <c r="J2365">
        <v>4800000403</v>
      </c>
      <c r="K2365" t="s">
        <v>1285</v>
      </c>
      <c r="L2365">
        <v>3000025856</v>
      </c>
      <c r="M2365" t="s">
        <v>3492</v>
      </c>
      <c r="N2365">
        <v>91</v>
      </c>
      <c r="O2365" t="s">
        <v>1285</v>
      </c>
      <c r="P2365">
        <v>104547</v>
      </c>
      <c r="Q2365" t="s">
        <v>8675</v>
      </c>
      <c r="R2365" t="s">
        <v>2167</v>
      </c>
      <c r="S2365">
        <v>2</v>
      </c>
      <c r="T2365" s="1">
        <v>11700</v>
      </c>
      <c r="U2365" s="1">
        <v>10400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F2365" s="1">
        <v>10400</v>
      </c>
      <c r="AH2365">
        <v>1300021234</v>
      </c>
      <c r="AI2365" t="s">
        <v>9280</v>
      </c>
    </row>
    <row r="2366" spans="1:35" x14ac:dyDescent="0.25">
      <c r="F2366">
        <v>300001181</v>
      </c>
      <c r="T2366" s="1">
        <v>11700</v>
      </c>
      <c r="U2366" s="1">
        <v>11700</v>
      </c>
      <c r="V2366">
        <v>0</v>
      </c>
      <c r="AB2366">
        <v>0</v>
      </c>
      <c r="AC2366">
        <v>0</v>
      </c>
      <c r="AF2366" s="1">
        <v>11700</v>
      </c>
    </row>
    <row r="2367" spans="1:35" x14ac:dyDescent="0.25">
      <c r="A2367" t="s">
        <v>4</v>
      </c>
      <c r="B2367" t="s">
        <v>1546</v>
      </c>
      <c r="C2367">
        <v>2009</v>
      </c>
      <c r="D2367">
        <v>3000</v>
      </c>
      <c r="E2367">
        <v>400007444</v>
      </c>
      <c r="F2367">
        <v>300001182</v>
      </c>
      <c r="G2367">
        <v>0</v>
      </c>
      <c r="H2367" t="s">
        <v>2092</v>
      </c>
      <c r="I2367" t="s">
        <v>2091</v>
      </c>
      <c r="J2367">
        <v>4800000411</v>
      </c>
      <c r="K2367" t="s">
        <v>2091</v>
      </c>
      <c r="L2367">
        <v>3000013482</v>
      </c>
      <c r="M2367" t="s">
        <v>2091</v>
      </c>
      <c r="N2367">
        <v>1002500034</v>
      </c>
      <c r="O2367" t="s">
        <v>9289</v>
      </c>
      <c r="P2367">
        <v>106508</v>
      </c>
      <c r="Q2367" t="s">
        <v>9290</v>
      </c>
      <c r="R2367" t="s">
        <v>289</v>
      </c>
      <c r="S2367">
        <v>29</v>
      </c>
      <c r="T2367">
        <v>0</v>
      </c>
      <c r="U2367" s="1">
        <v>80729.259999999995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F2367" s="1">
        <v>80729.259999999995</v>
      </c>
      <c r="AH2367">
        <v>4300001667</v>
      </c>
      <c r="AI2367" t="s">
        <v>2091</v>
      </c>
    </row>
    <row r="2368" spans="1:35" x14ac:dyDescent="0.25">
      <c r="A2368" t="s">
        <v>4</v>
      </c>
      <c r="B2368" t="s">
        <v>1546</v>
      </c>
      <c r="C2368">
        <v>2009</v>
      </c>
      <c r="D2368">
        <v>3000</v>
      </c>
      <c r="E2368">
        <v>400007444</v>
      </c>
      <c r="F2368">
        <v>300001182</v>
      </c>
      <c r="G2368">
        <v>0</v>
      </c>
      <c r="H2368" t="s">
        <v>2092</v>
      </c>
      <c r="I2368" t="s">
        <v>2091</v>
      </c>
      <c r="J2368">
        <v>4800000411</v>
      </c>
      <c r="K2368" t="s">
        <v>2091</v>
      </c>
      <c r="L2368">
        <v>3000013482</v>
      </c>
      <c r="M2368" t="s">
        <v>2091</v>
      </c>
      <c r="N2368">
        <v>1002500034</v>
      </c>
      <c r="O2368" t="s">
        <v>9289</v>
      </c>
      <c r="P2368">
        <v>106508</v>
      </c>
      <c r="Q2368" t="s">
        <v>9290</v>
      </c>
      <c r="R2368" t="s">
        <v>289</v>
      </c>
      <c r="S2368">
        <v>3</v>
      </c>
      <c r="T2368">
        <v>0</v>
      </c>
      <c r="U2368" s="1">
        <v>8351.2999999999993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F2368" s="1">
        <v>8351.2999999999993</v>
      </c>
      <c r="AH2368">
        <v>4300001667</v>
      </c>
      <c r="AI2368" t="s">
        <v>2091</v>
      </c>
    </row>
    <row r="2369" spans="1:35" x14ac:dyDescent="0.25">
      <c r="A2369" t="s">
        <v>4</v>
      </c>
      <c r="B2369" t="s">
        <v>1546</v>
      </c>
      <c r="C2369">
        <v>2009</v>
      </c>
      <c r="D2369">
        <v>3000</v>
      </c>
      <c r="E2369">
        <v>400007444</v>
      </c>
      <c r="F2369">
        <v>300001182</v>
      </c>
      <c r="G2369">
        <v>0</v>
      </c>
      <c r="H2369" t="s">
        <v>2092</v>
      </c>
      <c r="I2369" t="s">
        <v>2091</v>
      </c>
      <c r="J2369">
        <v>4800000411</v>
      </c>
      <c r="K2369" t="s">
        <v>2091</v>
      </c>
      <c r="L2369">
        <v>3000013482</v>
      </c>
      <c r="M2369" t="s">
        <v>2091</v>
      </c>
      <c r="N2369">
        <v>1002500034</v>
      </c>
      <c r="O2369" t="s">
        <v>9289</v>
      </c>
      <c r="P2369">
        <v>106508</v>
      </c>
      <c r="Q2369" t="s">
        <v>9290</v>
      </c>
      <c r="R2369" t="s">
        <v>289</v>
      </c>
      <c r="S2369">
        <v>4</v>
      </c>
      <c r="T2369">
        <v>0</v>
      </c>
      <c r="U2369" s="1">
        <v>6437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F2369" s="1">
        <v>6437</v>
      </c>
      <c r="AH2369">
        <v>4300001667</v>
      </c>
      <c r="AI2369" t="s">
        <v>2091</v>
      </c>
    </row>
    <row r="2370" spans="1:35" x14ac:dyDescent="0.25">
      <c r="A2370" t="s">
        <v>4</v>
      </c>
      <c r="B2370" t="s">
        <v>1546</v>
      </c>
      <c r="C2370">
        <v>2009</v>
      </c>
      <c r="D2370">
        <v>3000</v>
      </c>
      <c r="E2370">
        <v>400007444</v>
      </c>
      <c r="F2370">
        <v>300001182</v>
      </c>
      <c r="G2370">
        <v>0</v>
      </c>
      <c r="H2370" t="s">
        <v>2092</v>
      </c>
      <c r="I2370" t="s">
        <v>2091</v>
      </c>
      <c r="J2370">
        <v>4800000411</v>
      </c>
      <c r="K2370" t="s">
        <v>2091</v>
      </c>
      <c r="L2370">
        <v>3000013482</v>
      </c>
      <c r="M2370" t="s">
        <v>2091</v>
      </c>
      <c r="N2370">
        <v>1002500034</v>
      </c>
      <c r="O2370" t="s">
        <v>9289</v>
      </c>
      <c r="P2370">
        <v>106508</v>
      </c>
      <c r="Q2370" t="s">
        <v>9290</v>
      </c>
      <c r="R2370" t="s">
        <v>289</v>
      </c>
      <c r="S2370">
        <v>8</v>
      </c>
      <c r="T2370">
        <v>0</v>
      </c>
      <c r="U2370" s="1">
        <v>12875.02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F2370" s="1">
        <v>12875.02</v>
      </c>
      <c r="AH2370">
        <v>4300001667</v>
      </c>
      <c r="AI2370" t="s">
        <v>2091</v>
      </c>
    </row>
    <row r="2371" spans="1:35" x14ac:dyDescent="0.25">
      <c r="A2371" t="s">
        <v>4</v>
      </c>
      <c r="B2371" t="s">
        <v>1546</v>
      </c>
      <c r="C2371">
        <v>2009</v>
      </c>
      <c r="D2371">
        <v>3000</v>
      </c>
      <c r="E2371">
        <v>400007444</v>
      </c>
      <c r="F2371">
        <v>300001182</v>
      </c>
      <c r="G2371">
        <v>0</v>
      </c>
      <c r="H2371" t="s">
        <v>2092</v>
      </c>
      <c r="I2371" t="s">
        <v>2091</v>
      </c>
      <c r="J2371">
        <v>4800000411</v>
      </c>
      <c r="K2371" t="s">
        <v>2091</v>
      </c>
      <c r="L2371">
        <v>3000013482</v>
      </c>
      <c r="M2371" t="s">
        <v>2091</v>
      </c>
      <c r="N2371">
        <v>1002500034</v>
      </c>
      <c r="O2371" t="s">
        <v>9289</v>
      </c>
      <c r="P2371">
        <v>106508</v>
      </c>
      <c r="Q2371" t="s">
        <v>9290</v>
      </c>
      <c r="R2371" t="s">
        <v>289</v>
      </c>
      <c r="S2371">
        <v>12</v>
      </c>
      <c r="T2371">
        <v>0</v>
      </c>
      <c r="U2371" s="1">
        <v>18975.72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F2371" s="1">
        <v>18975.72</v>
      </c>
      <c r="AH2371">
        <v>4300001667</v>
      </c>
      <c r="AI2371" t="s">
        <v>2091</v>
      </c>
    </row>
    <row r="2372" spans="1:35" x14ac:dyDescent="0.25">
      <c r="A2372" t="s">
        <v>4</v>
      </c>
      <c r="B2372" t="s">
        <v>1546</v>
      </c>
      <c r="C2372">
        <v>2009</v>
      </c>
      <c r="D2372">
        <v>3000</v>
      </c>
      <c r="E2372">
        <v>400007444</v>
      </c>
      <c r="F2372">
        <v>300001182</v>
      </c>
      <c r="G2372">
        <v>0</v>
      </c>
      <c r="H2372" t="s">
        <v>2092</v>
      </c>
      <c r="I2372" t="s">
        <v>2091</v>
      </c>
      <c r="J2372">
        <v>4800000411</v>
      </c>
      <c r="K2372" t="s">
        <v>2091</v>
      </c>
      <c r="L2372">
        <v>3000013482</v>
      </c>
      <c r="M2372" t="s">
        <v>2091</v>
      </c>
      <c r="N2372">
        <v>1002500034</v>
      </c>
      <c r="O2372" t="s">
        <v>9289</v>
      </c>
      <c r="P2372">
        <v>106508</v>
      </c>
      <c r="Q2372" t="s">
        <v>9290</v>
      </c>
      <c r="R2372" t="s">
        <v>289</v>
      </c>
      <c r="S2372">
        <v>11</v>
      </c>
      <c r="T2372">
        <v>0</v>
      </c>
      <c r="U2372" s="1">
        <v>19367.169999999998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F2372" s="1">
        <v>19367.169999999998</v>
      </c>
      <c r="AH2372">
        <v>4300001667</v>
      </c>
      <c r="AI2372" t="s">
        <v>2091</v>
      </c>
    </row>
    <row r="2373" spans="1:35" x14ac:dyDescent="0.25">
      <c r="A2373" t="s">
        <v>4</v>
      </c>
      <c r="B2373" t="s">
        <v>1546</v>
      </c>
      <c r="C2373">
        <v>2009</v>
      </c>
      <c r="D2373">
        <v>3000</v>
      </c>
      <c r="E2373">
        <v>400007444</v>
      </c>
      <c r="F2373">
        <v>300001182</v>
      </c>
      <c r="G2373">
        <v>0</v>
      </c>
      <c r="H2373" t="s">
        <v>2092</v>
      </c>
      <c r="I2373" t="s">
        <v>2091</v>
      </c>
      <c r="J2373">
        <v>4800000411</v>
      </c>
      <c r="K2373" t="s">
        <v>2091</v>
      </c>
      <c r="L2373">
        <v>3000013482</v>
      </c>
      <c r="M2373" t="s">
        <v>2091</v>
      </c>
      <c r="N2373">
        <v>1002500034</v>
      </c>
      <c r="O2373" t="s">
        <v>9289</v>
      </c>
      <c r="P2373">
        <v>106508</v>
      </c>
      <c r="Q2373" t="s">
        <v>9290</v>
      </c>
      <c r="R2373" t="s">
        <v>289</v>
      </c>
      <c r="S2373">
        <v>9</v>
      </c>
      <c r="T2373">
        <v>0</v>
      </c>
      <c r="U2373" s="1">
        <v>15845.87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F2373" s="1">
        <v>15845.87</v>
      </c>
      <c r="AH2373">
        <v>4300001667</v>
      </c>
      <c r="AI2373" t="s">
        <v>2091</v>
      </c>
    </row>
    <row r="2374" spans="1:35" x14ac:dyDescent="0.25">
      <c r="A2374" t="s">
        <v>4</v>
      </c>
      <c r="B2374" t="s">
        <v>1546</v>
      </c>
      <c r="C2374">
        <v>2009</v>
      </c>
      <c r="D2374">
        <v>3000</v>
      </c>
      <c r="E2374">
        <v>400007444</v>
      </c>
      <c r="F2374">
        <v>300001182</v>
      </c>
      <c r="G2374">
        <v>0</v>
      </c>
      <c r="H2374" t="s">
        <v>2092</v>
      </c>
      <c r="I2374" t="s">
        <v>2091</v>
      </c>
      <c r="J2374">
        <v>4800000411</v>
      </c>
      <c r="K2374" t="s">
        <v>2091</v>
      </c>
      <c r="L2374">
        <v>3000013482</v>
      </c>
      <c r="M2374" t="s">
        <v>2091</v>
      </c>
      <c r="N2374">
        <v>1002500034</v>
      </c>
      <c r="O2374" t="s">
        <v>9289</v>
      </c>
      <c r="P2374">
        <v>106508</v>
      </c>
      <c r="Q2374" t="s">
        <v>9290</v>
      </c>
      <c r="R2374" t="s">
        <v>289</v>
      </c>
      <c r="S2374">
        <v>13</v>
      </c>
      <c r="T2374">
        <v>0</v>
      </c>
      <c r="U2374" s="1">
        <v>20615.759999999998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F2374" s="1">
        <v>20615.759999999998</v>
      </c>
      <c r="AH2374">
        <v>4300001667</v>
      </c>
      <c r="AI2374" t="s">
        <v>2091</v>
      </c>
    </row>
    <row r="2375" spans="1:35" x14ac:dyDescent="0.25">
      <c r="A2375" t="s">
        <v>4</v>
      </c>
      <c r="B2375" t="s">
        <v>1546</v>
      </c>
      <c r="C2375">
        <v>2009</v>
      </c>
      <c r="D2375">
        <v>3000</v>
      </c>
      <c r="E2375">
        <v>400007444</v>
      </c>
      <c r="F2375">
        <v>300001182</v>
      </c>
      <c r="G2375">
        <v>0</v>
      </c>
      <c r="H2375" t="s">
        <v>2092</v>
      </c>
      <c r="I2375" t="s">
        <v>2091</v>
      </c>
      <c r="J2375">
        <v>4800000411</v>
      </c>
      <c r="K2375" t="s">
        <v>2091</v>
      </c>
      <c r="L2375">
        <v>3000013482</v>
      </c>
      <c r="M2375" t="s">
        <v>2091</v>
      </c>
      <c r="N2375">
        <v>1002500034</v>
      </c>
      <c r="O2375" t="s">
        <v>9289</v>
      </c>
      <c r="P2375">
        <v>106508</v>
      </c>
      <c r="Q2375" t="s">
        <v>9290</v>
      </c>
      <c r="R2375" t="s">
        <v>289</v>
      </c>
      <c r="S2375">
        <v>12</v>
      </c>
      <c r="T2375">
        <v>0</v>
      </c>
      <c r="U2375" s="1">
        <v>22020.7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F2375" s="1">
        <v>22020.7</v>
      </c>
      <c r="AH2375">
        <v>4300001667</v>
      </c>
      <c r="AI2375" t="s">
        <v>2091</v>
      </c>
    </row>
    <row r="2376" spans="1:35" x14ac:dyDescent="0.25">
      <c r="A2376" t="s">
        <v>4</v>
      </c>
      <c r="B2376" t="s">
        <v>1546</v>
      </c>
      <c r="C2376">
        <v>2009</v>
      </c>
      <c r="D2376">
        <v>3000</v>
      </c>
      <c r="E2376">
        <v>400007444</v>
      </c>
      <c r="F2376">
        <v>300001182</v>
      </c>
      <c r="G2376">
        <v>0</v>
      </c>
      <c r="H2376" t="s">
        <v>2092</v>
      </c>
      <c r="I2376" t="s">
        <v>2091</v>
      </c>
      <c r="J2376">
        <v>4800000411</v>
      </c>
      <c r="K2376" t="s">
        <v>2091</v>
      </c>
      <c r="L2376">
        <v>3000013482</v>
      </c>
      <c r="M2376" t="s">
        <v>2091</v>
      </c>
      <c r="N2376">
        <v>1002500034</v>
      </c>
      <c r="O2376" t="s">
        <v>9289</v>
      </c>
      <c r="P2376">
        <v>106508</v>
      </c>
      <c r="Q2376" t="s">
        <v>9290</v>
      </c>
      <c r="R2376" t="s">
        <v>289</v>
      </c>
      <c r="S2376">
        <v>9</v>
      </c>
      <c r="T2376">
        <v>0</v>
      </c>
      <c r="U2376" s="1">
        <v>16515.52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F2376" s="1">
        <v>16515.52</v>
      </c>
      <c r="AH2376">
        <v>4300001667</v>
      </c>
      <c r="AI2376" t="s">
        <v>2091</v>
      </c>
    </row>
    <row r="2377" spans="1:35" x14ac:dyDescent="0.25">
      <c r="A2377" t="s">
        <v>4</v>
      </c>
      <c r="B2377" t="s">
        <v>1546</v>
      </c>
      <c r="C2377">
        <v>2009</v>
      </c>
      <c r="D2377">
        <v>3000</v>
      </c>
      <c r="E2377">
        <v>400007444</v>
      </c>
      <c r="F2377">
        <v>300001182</v>
      </c>
      <c r="G2377">
        <v>0</v>
      </c>
      <c r="H2377" t="s">
        <v>2092</v>
      </c>
      <c r="I2377" t="s">
        <v>2091</v>
      </c>
      <c r="J2377">
        <v>4800000411</v>
      </c>
      <c r="K2377" t="s">
        <v>2091</v>
      </c>
      <c r="L2377">
        <v>3000013482</v>
      </c>
      <c r="M2377" t="s">
        <v>2091</v>
      </c>
      <c r="N2377">
        <v>1002500034</v>
      </c>
      <c r="O2377" t="s">
        <v>9289</v>
      </c>
      <c r="P2377">
        <v>106508</v>
      </c>
      <c r="Q2377" t="s">
        <v>9290</v>
      </c>
      <c r="R2377" t="s">
        <v>289</v>
      </c>
      <c r="S2377">
        <v>19</v>
      </c>
      <c r="T2377">
        <v>0</v>
      </c>
      <c r="U2377" s="1">
        <v>29177.29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F2377" s="1">
        <v>29177.29</v>
      </c>
      <c r="AH2377">
        <v>4300001667</v>
      </c>
      <c r="AI2377" t="s">
        <v>2091</v>
      </c>
    </row>
    <row r="2378" spans="1:35" x14ac:dyDescent="0.25">
      <c r="A2378" t="s">
        <v>4</v>
      </c>
      <c r="B2378" t="s">
        <v>1546</v>
      </c>
      <c r="C2378">
        <v>2009</v>
      </c>
      <c r="D2378">
        <v>3000</v>
      </c>
      <c r="E2378">
        <v>400007444</v>
      </c>
      <c r="F2378">
        <v>300001182</v>
      </c>
      <c r="G2378">
        <v>0</v>
      </c>
      <c r="H2378" t="s">
        <v>2092</v>
      </c>
      <c r="I2378" t="s">
        <v>2091</v>
      </c>
      <c r="J2378">
        <v>4800000411</v>
      </c>
      <c r="K2378" t="s">
        <v>2091</v>
      </c>
      <c r="L2378">
        <v>3000013482</v>
      </c>
      <c r="M2378" t="s">
        <v>2091</v>
      </c>
      <c r="N2378">
        <v>1002500034</v>
      </c>
      <c r="O2378" t="s">
        <v>9289</v>
      </c>
      <c r="P2378">
        <v>106508</v>
      </c>
      <c r="Q2378" t="s">
        <v>9290</v>
      </c>
      <c r="R2378" t="s">
        <v>289</v>
      </c>
      <c r="S2378">
        <v>8</v>
      </c>
      <c r="T2378" s="1">
        <v>263196</v>
      </c>
      <c r="U2378" s="1">
        <v>12285.39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F2378" s="1">
        <v>12285.39</v>
      </c>
      <c r="AH2378">
        <v>4300001667</v>
      </c>
      <c r="AI2378" t="s">
        <v>2091</v>
      </c>
    </row>
    <row r="2379" spans="1:35" x14ac:dyDescent="0.25">
      <c r="F2379">
        <v>300001182</v>
      </c>
      <c r="T2379" s="1">
        <v>263196</v>
      </c>
      <c r="U2379" s="1">
        <v>263196</v>
      </c>
      <c r="V2379">
        <v>0</v>
      </c>
      <c r="AB2379">
        <v>0</v>
      </c>
      <c r="AC2379">
        <v>0</v>
      </c>
      <c r="AF2379" s="1">
        <v>263196</v>
      </c>
    </row>
    <row r="2380" spans="1:35" x14ac:dyDescent="0.25">
      <c r="A2380" t="s">
        <v>4</v>
      </c>
      <c r="B2380" t="s">
        <v>2559</v>
      </c>
      <c r="C2380">
        <v>2009</v>
      </c>
      <c r="D2380">
        <v>3000</v>
      </c>
      <c r="E2380">
        <v>400007487</v>
      </c>
      <c r="F2380">
        <v>300001183</v>
      </c>
      <c r="G2380">
        <v>0</v>
      </c>
      <c r="H2380" t="s">
        <v>2570</v>
      </c>
      <c r="I2380" t="s">
        <v>2594</v>
      </c>
      <c r="J2380">
        <v>4800000474</v>
      </c>
      <c r="K2380" t="s">
        <v>2594</v>
      </c>
      <c r="L2380">
        <v>4300002886</v>
      </c>
      <c r="M2380" t="s">
        <v>9281</v>
      </c>
      <c r="N2380">
        <v>3000018235</v>
      </c>
      <c r="R2380" t="s">
        <v>9291</v>
      </c>
      <c r="S2380">
        <v>0</v>
      </c>
      <c r="T2380">
        <v>0</v>
      </c>
      <c r="U2380" s="1">
        <v>1217.7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F2380" s="1">
        <v>1217.7</v>
      </c>
      <c r="AG2380">
        <v>3000022969</v>
      </c>
    </row>
    <row r="2381" spans="1:35" x14ac:dyDescent="0.25">
      <c r="A2381" t="s">
        <v>4</v>
      </c>
      <c r="B2381" t="s">
        <v>2559</v>
      </c>
      <c r="C2381">
        <v>2009</v>
      </c>
      <c r="D2381">
        <v>3000</v>
      </c>
      <c r="E2381">
        <v>400007487</v>
      </c>
      <c r="F2381">
        <v>300001183</v>
      </c>
      <c r="G2381">
        <v>0</v>
      </c>
      <c r="H2381" t="s">
        <v>2570</v>
      </c>
      <c r="I2381" t="s">
        <v>2594</v>
      </c>
      <c r="J2381">
        <v>4800000474</v>
      </c>
      <c r="K2381" t="s">
        <v>2594</v>
      </c>
      <c r="L2381">
        <v>3000018235</v>
      </c>
      <c r="M2381" t="s">
        <v>9292</v>
      </c>
      <c r="N2381">
        <v>1282</v>
      </c>
      <c r="O2381" t="s">
        <v>9293</v>
      </c>
      <c r="P2381">
        <v>100540</v>
      </c>
      <c r="Q2381" t="s">
        <v>8075</v>
      </c>
      <c r="R2381" t="s">
        <v>283</v>
      </c>
      <c r="S2381">
        <v>2</v>
      </c>
      <c r="T2381">
        <v>0</v>
      </c>
      <c r="U2381" s="1">
        <v>10147.5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F2381" s="1">
        <v>10147.5</v>
      </c>
      <c r="AH2381">
        <v>1300020014</v>
      </c>
      <c r="AI2381" t="s">
        <v>9294</v>
      </c>
    </row>
    <row r="2382" spans="1:35" x14ac:dyDescent="0.25">
      <c r="A2382" t="s">
        <v>4</v>
      </c>
      <c r="B2382" t="s">
        <v>2559</v>
      </c>
      <c r="C2382">
        <v>2009</v>
      </c>
      <c r="D2382">
        <v>3000</v>
      </c>
      <c r="E2382">
        <v>400007487</v>
      </c>
      <c r="F2382">
        <v>300001183</v>
      </c>
      <c r="G2382">
        <v>0</v>
      </c>
      <c r="H2382" t="s">
        <v>2570</v>
      </c>
      <c r="I2382" t="s">
        <v>2594</v>
      </c>
      <c r="J2382">
        <v>4800000474</v>
      </c>
      <c r="K2382" t="s">
        <v>2594</v>
      </c>
      <c r="L2382">
        <v>3000022969</v>
      </c>
      <c r="M2382" t="s">
        <v>9295</v>
      </c>
      <c r="N2382">
        <v>1481</v>
      </c>
      <c r="O2382" t="s">
        <v>9296</v>
      </c>
      <c r="P2382">
        <v>100540</v>
      </c>
      <c r="Q2382" t="s">
        <v>8075</v>
      </c>
      <c r="R2382" t="s">
        <v>283</v>
      </c>
      <c r="S2382">
        <v>1</v>
      </c>
      <c r="T2382" s="1">
        <v>16438.95</v>
      </c>
      <c r="U2382" s="1">
        <v>5073.75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F2382" s="1">
        <v>5073.75</v>
      </c>
      <c r="AH2382">
        <v>1300022115</v>
      </c>
      <c r="AI2382" t="s">
        <v>9297</v>
      </c>
    </row>
    <row r="2383" spans="1:35" x14ac:dyDescent="0.25">
      <c r="F2383">
        <v>300001183</v>
      </c>
      <c r="T2383" s="1">
        <v>16438.95</v>
      </c>
      <c r="U2383" s="1">
        <v>16438.95</v>
      </c>
      <c r="V2383">
        <v>0</v>
      </c>
      <c r="AB2383">
        <v>0</v>
      </c>
      <c r="AC2383">
        <v>0</v>
      </c>
      <c r="AF2383" s="1">
        <v>16438.95</v>
      </c>
    </row>
    <row r="2384" spans="1:35" x14ac:dyDescent="0.25">
      <c r="A2384" t="s">
        <v>4</v>
      </c>
      <c r="B2384" t="s">
        <v>2823</v>
      </c>
      <c r="C2384">
        <v>2009</v>
      </c>
      <c r="D2384">
        <v>3000</v>
      </c>
      <c r="E2384">
        <v>400007952</v>
      </c>
      <c r="F2384">
        <v>300001184</v>
      </c>
      <c r="G2384">
        <v>0</v>
      </c>
      <c r="H2384" t="s">
        <v>2824</v>
      </c>
      <c r="I2384" t="s">
        <v>1289</v>
      </c>
      <c r="J2384">
        <v>4800000516</v>
      </c>
      <c r="K2384" t="s">
        <v>1289</v>
      </c>
      <c r="L2384">
        <v>1200021744</v>
      </c>
      <c r="M2384" t="s">
        <v>1289</v>
      </c>
      <c r="N2384" t="s">
        <v>9298</v>
      </c>
      <c r="R2384" t="s">
        <v>9299</v>
      </c>
      <c r="S2384">
        <v>0</v>
      </c>
      <c r="T2384">
        <v>0</v>
      </c>
      <c r="U2384" s="1">
        <v>9700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F2384" s="1">
        <v>9700</v>
      </c>
      <c r="AG2384" t="s">
        <v>9300</v>
      </c>
    </row>
    <row r="2385" spans="1:35" x14ac:dyDescent="0.25">
      <c r="A2385" t="s">
        <v>4</v>
      </c>
      <c r="B2385" t="s">
        <v>2823</v>
      </c>
      <c r="C2385">
        <v>2009</v>
      </c>
      <c r="D2385">
        <v>3000</v>
      </c>
      <c r="E2385">
        <v>400007952</v>
      </c>
      <c r="F2385">
        <v>300001184</v>
      </c>
      <c r="G2385">
        <v>0</v>
      </c>
      <c r="H2385" t="s">
        <v>2824</v>
      </c>
      <c r="I2385" t="s">
        <v>1289</v>
      </c>
      <c r="J2385">
        <v>4800000516</v>
      </c>
      <c r="K2385" t="s">
        <v>1289</v>
      </c>
      <c r="L2385">
        <v>1200024656</v>
      </c>
      <c r="M2385" t="s">
        <v>1289</v>
      </c>
      <c r="N2385" t="s">
        <v>9298</v>
      </c>
      <c r="R2385" t="s">
        <v>9299</v>
      </c>
      <c r="S2385">
        <v>0</v>
      </c>
      <c r="T2385" s="1">
        <v>-9700</v>
      </c>
      <c r="U2385" s="1">
        <v>-9700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F2385" s="1">
        <v>-9700</v>
      </c>
      <c r="AG2385" t="s">
        <v>9300</v>
      </c>
    </row>
    <row r="2386" spans="1:35" x14ac:dyDescent="0.25">
      <c r="F2386">
        <v>300001184</v>
      </c>
      <c r="T2386" s="1">
        <v>-9700</v>
      </c>
      <c r="U2386">
        <v>0</v>
      </c>
      <c r="V2386">
        <v>0</v>
      </c>
      <c r="AB2386">
        <v>0</v>
      </c>
      <c r="AC2386">
        <v>0</v>
      </c>
      <c r="AF2386">
        <v>0</v>
      </c>
    </row>
    <row r="2387" spans="1:35" x14ac:dyDescent="0.25">
      <c r="A2387" t="s">
        <v>4</v>
      </c>
      <c r="B2387" t="s">
        <v>2634</v>
      </c>
      <c r="C2387">
        <v>2009</v>
      </c>
      <c r="D2387">
        <v>3000</v>
      </c>
      <c r="E2387">
        <v>400007950</v>
      </c>
      <c r="F2387">
        <v>300001185</v>
      </c>
      <c r="G2387">
        <v>0</v>
      </c>
      <c r="H2387" t="s">
        <v>2643</v>
      </c>
      <c r="I2387" t="s">
        <v>1289</v>
      </c>
      <c r="J2387">
        <v>4800000522</v>
      </c>
      <c r="K2387" t="s">
        <v>1289</v>
      </c>
      <c r="L2387">
        <v>1200021755</v>
      </c>
      <c r="M2387" t="s">
        <v>1289</v>
      </c>
      <c r="N2387" t="s">
        <v>9087</v>
      </c>
      <c r="R2387" t="s">
        <v>9301</v>
      </c>
      <c r="S2387">
        <v>0</v>
      </c>
      <c r="T2387" s="1">
        <v>13000</v>
      </c>
      <c r="U2387" s="1">
        <v>13000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F2387" s="1">
        <v>13000</v>
      </c>
      <c r="AG2387" t="s">
        <v>9089</v>
      </c>
    </row>
    <row r="2388" spans="1:35" x14ac:dyDescent="0.25">
      <c r="F2388">
        <v>300001185</v>
      </c>
      <c r="T2388" s="1">
        <v>13000</v>
      </c>
      <c r="U2388" s="1">
        <v>13000</v>
      </c>
      <c r="V2388">
        <v>0</v>
      </c>
      <c r="AB2388">
        <v>0</v>
      </c>
      <c r="AC2388">
        <v>0</v>
      </c>
      <c r="AF2388" s="1">
        <v>13000</v>
      </c>
    </row>
    <row r="2389" spans="1:35" x14ac:dyDescent="0.25">
      <c r="A2389" t="s">
        <v>4</v>
      </c>
      <c r="B2389" t="s">
        <v>1220</v>
      </c>
      <c r="C2389">
        <v>2009</v>
      </c>
      <c r="D2389">
        <v>3000</v>
      </c>
      <c r="E2389">
        <v>400007922</v>
      </c>
      <c r="F2389">
        <v>300001186</v>
      </c>
      <c r="G2389">
        <v>0</v>
      </c>
      <c r="H2389" t="s">
        <v>1288</v>
      </c>
      <c r="I2389" t="s">
        <v>1287</v>
      </c>
      <c r="J2389">
        <v>4800000541</v>
      </c>
      <c r="K2389" t="s">
        <v>1287</v>
      </c>
      <c r="L2389">
        <v>4300003448</v>
      </c>
      <c r="M2389" t="s">
        <v>9302</v>
      </c>
      <c r="N2389" t="s">
        <v>9303</v>
      </c>
      <c r="R2389" t="s">
        <v>1288</v>
      </c>
      <c r="S2389">
        <v>0</v>
      </c>
      <c r="T2389">
        <v>0</v>
      </c>
      <c r="U2389">
        <v>850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F2389">
        <v>850</v>
      </c>
    </row>
    <row r="2390" spans="1:35" x14ac:dyDescent="0.25">
      <c r="A2390" t="s">
        <v>4</v>
      </c>
      <c r="B2390" t="s">
        <v>1220</v>
      </c>
      <c r="C2390">
        <v>2009</v>
      </c>
      <c r="D2390">
        <v>3000</v>
      </c>
      <c r="E2390">
        <v>400007922</v>
      </c>
      <c r="F2390">
        <v>300001186</v>
      </c>
      <c r="G2390">
        <v>0</v>
      </c>
      <c r="H2390" t="s">
        <v>1288</v>
      </c>
      <c r="I2390" t="s">
        <v>1287</v>
      </c>
      <c r="J2390">
        <v>4800000541</v>
      </c>
      <c r="K2390" t="s">
        <v>1287</v>
      </c>
      <c r="L2390">
        <v>3000030406</v>
      </c>
      <c r="M2390" t="s">
        <v>9304</v>
      </c>
      <c r="N2390">
        <v>100</v>
      </c>
      <c r="O2390" t="s">
        <v>9297</v>
      </c>
      <c r="P2390">
        <v>104547</v>
      </c>
      <c r="Q2390" t="s">
        <v>8675</v>
      </c>
      <c r="R2390" t="s">
        <v>8090</v>
      </c>
      <c r="S2390">
        <v>2</v>
      </c>
      <c r="T2390" s="1">
        <v>7650</v>
      </c>
      <c r="U2390" s="1">
        <v>6800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F2390" s="1">
        <v>6800</v>
      </c>
      <c r="AH2390">
        <v>1300024145</v>
      </c>
      <c r="AI2390" t="s">
        <v>9175</v>
      </c>
    </row>
    <row r="2391" spans="1:35" x14ac:dyDescent="0.25">
      <c r="F2391">
        <v>300001186</v>
      </c>
      <c r="T2391" s="1">
        <v>7650</v>
      </c>
      <c r="U2391" s="1">
        <v>7650</v>
      </c>
      <c r="V2391">
        <v>0</v>
      </c>
      <c r="AB2391">
        <v>0</v>
      </c>
      <c r="AC2391">
        <v>0</v>
      </c>
      <c r="AF2391" s="1">
        <v>7650</v>
      </c>
    </row>
    <row r="2392" spans="1:35" x14ac:dyDescent="0.25">
      <c r="A2392" t="s">
        <v>4</v>
      </c>
      <c r="B2392" t="s">
        <v>1220</v>
      </c>
      <c r="C2392">
        <v>2009</v>
      </c>
      <c r="D2392">
        <v>3000</v>
      </c>
      <c r="E2392">
        <v>400007862</v>
      </c>
      <c r="F2392">
        <v>300001187</v>
      </c>
      <c r="G2392">
        <v>0</v>
      </c>
      <c r="H2392" t="s">
        <v>1290</v>
      </c>
      <c r="I2392" t="s">
        <v>1289</v>
      </c>
      <c r="J2392">
        <v>4800000543</v>
      </c>
      <c r="K2392" t="s">
        <v>1289</v>
      </c>
      <c r="L2392">
        <v>3000028308</v>
      </c>
      <c r="M2392" t="s">
        <v>9280</v>
      </c>
      <c r="N2392">
        <v>34</v>
      </c>
      <c r="O2392" t="s">
        <v>9305</v>
      </c>
      <c r="P2392">
        <v>105243</v>
      </c>
      <c r="Q2392" t="s">
        <v>9306</v>
      </c>
      <c r="R2392" t="s">
        <v>9307</v>
      </c>
      <c r="S2392">
        <v>6</v>
      </c>
      <c r="T2392">
        <v>0</v>
      </c>
      <c r="U2392" s="1">
        <v>35496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F2392" s="1">
        <v>35496</v>
      </c>
      <c r="AH2392">
        <v>1300021983</v>
      </c>
      <c r="AI2392" t="s">
        <v>2912</v>
      </c>
    </row>
    <row r="2393" spans="1:35" x14ac:dyDescent="0.25">
      <c r="A2393" t="s">
        <v>4</v>
      </c>
      <c r="B2393" t="s">
        <v>1220</v>
      </c>
      <c r="C2393">
        <v>2009</v>
      </c>
      <c r="D2393">
        <v>3000</v>
      </c>
      <c r="E2393">
        <v>400007862</v>
      </c>
      <c r="F2393">
        <v>300001187</v>
      </c>
      <c r="G2393">
        <v>0</v>
      </c>
      <c r="H2393" t="s">
        <v>1290</v>
      </c>
      <c r="I2393" t="s">
        <v>1289</v>
      </c>
      <c r="J2393">
        <v>4800000543</v>
      </c>
      <c r="K2393" t="s">
        <v>1289</v>
      </c>
      <c r="L2393">
        <v>4300004301</v>
      </c>
      <c r="M2393" t="s">
        <v>1289</v>
      </c>
      <c r="N2393" t="s">
        <v>9308</v>
      </c>
      <c r="R2393" t="s">
        <v>9309</v>
      </c>
      <c r="S2393">
        <v>0</v>
      </c>
      <c r="T2393">
        <v>0</v>
      </c>
      <c r="U2393" s="1">
        <v>-43611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F2393" s="1">
        <v>-43611</v>
      </c>
      <c r="AG2393">
        <v>400008362</v>
      </c>
    </row>
    <row r="2394" spans="1:35" x14ac:dyDescent="0.25">
      <c r="A2394" t="s">
        <v>4</v>
      </c>
      <c r="B2394" t="s">
        <v>1220</v>
      </c>
      <c r="C2394">
        <v>2009</v>
      </c>
      <c r="D2394">
        <v>3000</v>
      </c>
      <c r="E2394">
        <v>400007862</v>
      </c>
      <c r="F2394">
        <v>300001187</v>
      </c>
      <c r="G2394">
        <v>0</v>
      </c>
      <c r="H2394" t="s">
        <v>1290</v>
      </c>
      <c r="I2394" t="s">
        <v>1289</v>
      </c>
      <c r="J2394">
        <v>4800000543</v>
      </c>
      <c r="K2394" t="s">
        <v>1289</v>
      </c>
      <c r="L2394">
        <v>4300003452</v>
      </c>
      <c r="M2394" t="s">
        <v>1289</v>
      </c>
      <c r="N2394">
        <v>1200018485</v>
      </c>
      <c r="R2394" t="s">
        <v>9310</v>
      </c>
      <c r="S2394">
        <v>0</v>
      </c>
      <c r="T2394">
        <v>0</v>
      </c>
      <c r="U2394" s="1">
        <v>2600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F2394" s="1">
        <v>2600</v>
      </c>
      <c r="AG2394" t="s">
        <v>9311</v>
      </c>
    </row>
    <row r="2395" spans="1:35" x14ac:dyDescent="0.25">
      <c r="A2395" t="s">
        <v>4</v>
      </c>
      <c r="B2395" t="s">
        <v>1220</v>
      </c>
      <c r="C2395">
        <v>2009</v>
      </c>
      <c r="D2395">
        <v>3000</v>
      </c>
      <c r="E2395">
        <v>400007862</v>
      </c>
      <c r="F2395">
        <v>300001187</v>
      </c>
      <c r="G2395">
        <v>0</v>
      </c>
      <c r="H2395" t="s">
        <v>1290</v>
      </c>
      <c r="I2395" t="s">
        <v>1289</v>
      </c>
      <c r="J2395">
        <v>4800000543</v>
      </c>
      <c r="K2395" t="s">
        <v>1289</v>
      </c>
      <c r="L2395">
        <v>4300003449</v>
      </c>
      <c r="M2395" t="s">
        <v>1289</v>
      </c>
      <c r="N2395" t="s">
        <v>9312</v>
      </c>
      <c r="R2395" t="s">
        <v>9313</v>
      </c>
      <c r="S2395">
        <v>0</v>
      </c>
      <c r="T2395">
        <v>0</v>
      </c>
      <c r="U2395">
        <v>-500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F2395">
        <v>-500</v>
      </c>
      <c r="AG2395" t="s">
        <v>9312</v>
      </c>
    </row>
    <row r="2396" spans="1:35" x14ac:dyDescent="0.25">
      <c r="A2396" t="s">
        <v>4</v>
      </c>
      <c r="B2396" t="s">
        <v>1220</v>
      </c>
      <c r="C2396">
        <v>2009</v>
      </c>
      <c r="D2396">
        <v>3000</v>
      </c>
      <c r="E2396">
        <v>400007862</v>
      </c>
      <c r="F2396">
        <v>300001187</v>
      </c>
      <c r="G2396">
        <v>0</v>
      </c>
      <c r="H2396" t="s">
        <v>1290</v>
      </c>
      <c r="I2396" t="s">
        <v>1289</v>
      </c>
      <c r="J2396">
        <v>4800000543</v>
      </c>
      <c r="K2396" t="s">
        <v>1289</v>
      </c>
      <c r="L2396">
        <v>4300004300</v>
      </c>
      <c r="M2396" t="s">
        <v>9314</v>
      </c>
      <c r="N2396" t="s">
        <v>9315</v>
      </c>
      <c r="R2396" t="s">
        <v>9316</v>
      </c>
      <c r="S2396">
        <v>0</v>
      </c>
      <c r="T2396" s="1">
        <v>-38096</v>
      </c>
      <c r="U2396" s="1">
        <v>5515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F2396" s="1">
        <v>5515</v>
      </c>
      <c r="AG2396" t="s">
        <v>9315</v>
      </c>
    </row>
    <row r="2397" spans="1:35" x14ac:dyDescent="0.25">
      <c r="F2397">
        <v>300001187</v>
      </c>
      <c r="T2397" s="1">
        <v>-38096</v>
      </c>
      <c r="U2397">
        <v>-500</v>
      </c>
      <c r="V2397">
        <v>0</v>
      </c>
      <c r="AB2397">
        <v>0</v>
      </c>
      <c r="AC2397">
        <v>0</v>
      </c>
      <c r="AF2397">
        <v>-500</v>
      </c>
    </row>
    <row r="2398" spans="1:35" x14ac:dyDescent="0.25">
      <c r="A2398" t="s">
        <v>4</v>
      </c>
      <c r="B2398" t="s">
        <v>1031</v>
      </c>
      <c r="C2398">
        <v>2009</v>
      </c>
      <c r="D2398">
        <v>3000</v>
      </c>
      <c r="E2398">
        <v>400007895</v>
      </c>
      <c r="F2398">
        <v>300001188</v>
      </c>
      <c r="G2398">
        <v>0</v>
      </c>
      <c r="H2398" t="s">
        <v>1111</v>
      </c>
      <c r="I2398" t="s">
        <v>1110</v>
      </c>
      <c r="J2398">
        <v>4800000639</v>
      </c>
      <c r="K2398" t="s">
        <v>1110</v>
      </c>
      <c r="L2398">
        <v>3000034632</v>
      </c>
      <c r="M2398" t="s">
        <v>4162</v>
      </c>
      <c r="N2398">
        <v>7667</v>
      </c>
      <c r="O2398" t="s">
        <v>9317</v>
      </c>
      <c r="P2398">
        <v>104878</v>
      </c>
      <c r="Q2398" t="s">
        <v>8622</v>
      </c>
      <c r="R2398" t="s">
        <v>2950</v>
      </c>
      <c r="S2398">
        <v>2</v>
      </c>
      <c r="T2398" s="1">
        <v>11600.01</v>
      </c>
      <c r="U2398" s="1">
        <v>11600.01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F2398" s="1">
        <v>11600.01</v>
      </c>
      <c r="AH2398">
        <v>1300027409</v>
      </c>
      <c r="AI2398" t="s">
        <v>9180</v>
      </c>
    </row>
    <row r="2399" spans="1:35" x14ac:dyDescent="0.25">
      <c r="F2399">
        <v>300001188</v>
      </c>
      <c r="T2399" s="1">
        <v>11600.01</v>
      </c>
      <c r="U2399" s="1">
        <v>11600.01</v>
      </c>
      <c r="V2399">
        <v>0</v>
      </c>
      <c r="AB2399">
        <v>0</v>
      </c>
      <c r="AC2399">
        <v>0</v>
      </c>
      <c r="AF2399" s="1">
        <v>11600.01</v>
      </c>
    </row>
    <row r="2400" spans="1:35" x14ac:dyDescent="0.25">
      <c r="A2400" t="s">
        <v>4</v>
      </c>
      <c r="B2400" t="s">
        <v>1220</v>
      </c>
      <c r="C2400">
        <v>2009</v>
      </c>
      <c r="D2400">
        <v>3000</v>
      </c>
      <c r="E2400">
        <v>400008029</v>
      </c>
      <c r="F2400">
        <v>300001189</v>
      </c>
      <c r="G2400">
        <v>0</v>
      </c>
      <c r="H2400" t="s">
        <v>1288</v>
      </c>
      <c r="I2400" t="s">
        <v>1291</v>
      </c>
      <c r="J2400">
        <v>4800000560</v>
      </c>
      <c r="K2400" t="s">
        <v>1291</v>
      </c>
      <c r="L2400">
        <v>4300003686</v>
      </c>
      <c r="M2400" t="s">
        <v>1291</v>
      </c>
      <c r="N2400" t="s">
        <v>9318</v>
      </c>
      <c r="R2400" t="s">
        <v>9319</v>
      </c>
      <c r="S2400">
        <v>0</v>
      </c>
      <c r="T2400">
        <v>0</v>
      </c>
      <c r="U2400">
        <v>919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F2400">
        <v>919</v>
      </c>
      <c r="AG2400" t="s">
        <v>9318</v>
      </c>
    </row>
    <row r="2401" spans="1:35" x14ac:dyDescent="0.25">
      <c r="A2401" t="s">
        <v>4</v>
      </c>
      <c r="B2401" t="s">
        <v>1220</v>
      </c>
      <c r="C2401">
        <v>2009</v>
      </c>
      <c r="D2401">
        <v>3000</v>
      </c>
      <c r="E2401">
        <v>400008029</v>
      </c>
      <c r="F2401">
        <v>300001189</v>
      </c>
      <c r="G2401">
        <v>0</v>
      </c>
      <c r="H2401" t="s">
        <v>1288</v>
      </c>
      <c r="I2401" t="s">
        <v>1291</v>
      </c>
      <c r="J2401">
        <v>4800000560</v>
      </c>
      <c r="K2401" t="s">
        <v>1291</v>
      </c>
      <c r="L2401">
        <v>3000033752</v>
      </c>
      <c r="M2401" t="s">
        <v>9320</v>
      </c>
      <c r="N2401">
        <v>112</v>
      </c>
      <c r="O2401" t="s">
        <v>1110</v>
      </c>
      <c r="P2401">
        <v>104547</v>
      </c>
      <c r="Q2401" t="s">
        <v>8675</v>
      </c>
      <c r="R2401" t="s">
        <v>8090</v>
      </c>
      <c r="S2401">
        <v>1</v>
      </c>
      <c r="T2401">
        <v>0</v>
      </c>
      <c r="U2401" s="1">
        <v>4500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F2401" s="1">
        <v>4500</v>
      </c>
      <c r="AH2401">
        <v>1300025726</v>
      </c>
      <c r="AI2401" t="s">
        <v>4162</v>
      </c>
    </row>
    <row r="2402" spans="1:35" x14ac:dyDescent="0.25">
      <c r="A2402" t="s">
        <v>4</v>
      </c>
      <c r="B2402" t="s">
        <v>1220</v>
      </c>
      <c r="C2402">
        <v>2009</v>
      </c>
      <c r="D2402">
        <v>3000</v>
      </c>
      <c r="E2402">
        <v>400008029</v>
      </c>
      <c r="F2402">
        <v>300001189</v>
      </c>
      <c r="G2402">
        <v>0</v>
      </c>
      <c r="H2402" t="s">
        <v>1288</v>
      </c>
      <c r="I2402" t="s">
        <v>1291</v>
      </c>
      <c r="J2402">
        <v>4800000560</v>
      </c>
      <c r="K2402" t="s">
        <v>1291</v>
      </c>
      <c r="L2402">
        <v>3000033752</v>
      </c>
      <c r="M2402" t="s">
        <v>9320</v>
      </c>
      <c r="N2402">
        <v>112</v>
      </c>
      <c r="O2402" t="s">
        <v>1110</v>
      </c>
      <c r="P2402">
        <v>104547</v>
      </c>
      <c r="Q2402" t="s">
        <v>8675</v>
      </c>
      <c r="R2402" t="s">
        <v>8090</v>
      </c>
      <c r="S2402">
        <v>1</v>
      </c>
      <c r="T2402" s="1">
        <v>8269</v>
      </c>
      <c r="U2402" s="1">
        <v>2850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F2402" s="1">
        <v>2850</v>
      </c>
      <c r="AH2402">
        <v>1300025726</v>
      </c>
      <c r="AI2402" t="s">
        <v>4162</v>
      </c>
    </row>
    <row r="2403" spans="1:35" x14ac:dyDescent="0.25">
      <c r="F2403">
        <v>300001189</v>
      </c>
      <c r="T2403" s="1">
        <v>8269</v>
      </c>
      <c r="U2403" s="1">
        <v>8269</v>
      </c>
      <c r="V2403">
        <v>0</v>
      </c>
      <c r="AB2403">
        <v>0</v>
      </c>
      <c r="AC2403">
        <v>0</v>
      </c>
      <c r="AF2403" s="1">
        <v>8269</v>
      </c>
    </row>
    <row r="2404" spans="1:35" x14ac:dyDescent="0.25">
      <c r="A2404" t="s">
        <v>4</v>
      </c>
      <c r="B2404" t="s">
        <v>182</v>
      </c>
      <c r="C2404">
        <v>2009</v>
      </c>
      <c r="D2404">
        <v>3000</v>
      </c>
      <c r="E2404">
        <v>400007819</v>
      </c>
      <c r="F2404">
        <v>300001190</v>
      </c>
      <c r="G2404">
        <v>0</v>
      </c>
      <c r="H2404" t="s">
        <v>9321</v>
      </c>
      <c r="I2404" t="s">
        <v>1287</v>
      </c>
      <c r="J2404">
        <v>4800000579</v>
      </c>
      <c r="K2404" t="s">
        <v>1287</v>
      </c>
      <c r="L2404">
        <v>3000034030</v>
      </c>
      <c r="M2404" t="s">
        <v>9322</v>
      </c>
      <c r="N2404" t="s">
        <v>9323</v>
      </c>
      <c r="O2404" t="s">
        <v>9324</v>
      </c>
      <c r="P2404">
        <v>106789</v>
      </c>
      <c r="Q2404" t="s">
        <v>9325</v>
      </c>
      <c r="R2404" t="s">
        <v>8899</v>
      </c>
      <c r="S2404">
        <v>1</v>
      </c>
      <c r="T2404" s="1">
        <v>7300</v>
      </c>
      <c r="U2404" s="1">
        <v>7300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F2404" s="1">
        <v>7300</v>
      </c>
      <c r="AH2404">
        <v>1200024657</v>
      </c>
      <c r="AI2404" t="s">
        <v>9326</v>
      </c>
    </row>
    <row r="2405" spans="1:35" x14ac:dyDescent="0.25">
      <c r="F2405">
        <v>300001190</v>
      </c>
      <c r="T2405" s="1">
        <v>7300</v>
      </c>
      <c r="U2405" s="1">
        <v>7300</v>
      </c>
      <c r="V2405">
        <v>0</v>
      </c>
      <c r="AB2405">
        <v>0</v>
      </c>
      <c r="AC2405">
        <v>0</v>
      </c>
      <c r="AF2405" s="1">
        <v>7300</v>
      </c>
    </row>
    <row r="2406" spans="1:35" x14ac:dyDescent="0.25">
      <c r="A2406" t="s">
        <v>4</v>
      </c>
      <c r="B2406" t="s">
        <v>1220</v>
      </c>
      <c r="C2406">
        <v>2009</v>
      </c>
      <c r="D2406">
        <v>3000</v>
      </c>
      <c r="E2406">
        <v>400008118</v>
      </c>
      <c r="F2406">
        <v>300001191</v>
      </c>
      <c r="G2406">
        <v>0</v>
      </c>
      <c r="H2406" t="s">
        <v>1293</v>
      </c>
      <c r="I2406" t="s">
        <v>1292</v>
      </c>
      <c r="J2406">
        <v>4800000645</v>
      </c>
      <c r="K2406" t="s">
        <v>1292</v>
      </c>
      <c r="L2406">
        <v>3000036233</v>
      </c>
      <c r="M2406" t="s">
        <v>9182</v>
      </c>
      <c r="N2406">
        <v>1431</v>
      </c>
      <c r="O2406" t="s">
        <v>1292</v>
      </c>
      <c r="P2406">
        <v>102020</v>
      </c>
      <c r="Q2406" t="s">
        <v>9327</v>
      </c>
      <c r="R2406" t="s">
        <v>9328</v>
      </c>
      <c r="S2406">
        <v>40</v>
      </c>
      <c r="T2406" s="1">
        <v>7000</v>
      </c>
      <c r="U2406" s="1">
        <v>7000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F2406" s="1">
        <v>7000</v>
      </c>
      <c r="AH2406">
        <v>1200025582</v>
      </c>
      <c r="AI2406" t="s">
        <v>9329</v>
      </c>
    </row>
    <row r="2407" spans="1:35" x14ac:dyDescent="0.25">
      <c r="F2407">
        <v>300001191</v>
      </c>
      <c r="T2407" s="1">
        <v>7000</v>
      </c>
      <c r="U2407" s="1">
        <v>7000</v>
      </c>
      <c r="V2407">
        <v>0</v>
      </c>
      <c r="AB2407">
        <v>0</v>
      </c>
      <c r="AC2407">
        <v>0</v>
      </c>
      <c r="AF2407" s="1">
        <v>7000</v>
      </c>
    </row>
    <row r="2408" spans="1:35" x14ac:dyDescent="0.25">
      <c r="A2408" t="s">
        <v>4</v>
      </c>
      <c r="B2408" t="s">
        <v>1031</v>
      </c>
      <c r="C2408">
        <v>2009</v>
      </c>
      <c r="D2408">
        <v>3000</v>
      </c>
      <c r="E2408">
        <v>400008165</v>
      </c>
      <c r="F2408">
        <v>300001192</v>
      </c>
      <c r="G2408">
        <v>0</v>
      </c>
      <c r="H2408" t="s">
        <v>1113</v>
      </c>
      <c r="I2408" t="s">
        <v>1112</v>
      </c>
      <c r="J2408">
        <v>4800000761</v>
      </c>
      <c r="K2408" t="s">
        <v>1112</v>
      </c>
      <c r="L2408">
        <v>3000039815</v>
      </c>
      <c r="M2408" t="s">
        <v>9330</v>
      </c>
      <c r="N2408">
        <v>330</v>
      </c>
      <c r="O2408" t="s">
        <v>9322</v>
      </c>
      <c r="P2408">
        <v>104939</v>
      </c>
      <c r="Q2408" t="s">
        <v>8612</v>
      </c>
      <c r="R2408" t="s">
        <v>8613</v>
      </c>
      <c r="S2408">
        <v>1</v>
      </c>
      <c r="T2408" s="1">
        <v>5650</v>
      </c>
      <c r="U2408" s="1">
        <v>5650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150</v>
      </c>
      <c r="AC2408">
        <v>0</v>
      </c>
      <c r="AF2408" s="1">
        <v>5800</v>
      </c>
      <c r="AH2408">
        <v>1300031137</v>
      </c>
      <c r="AI2408" t="s">
        <v>9185</v>
      </c>
    </row>
    <row r="2409" spans="1:35" x14ac:dyDescent="0.25">
      <c r="F2409">
        <v>300001192</v>
      </c>
      <c r="T2409" s="1">
        <v>5650</v>
      </c>
      <c r="U2409" s="1">
        <v>5650</v>
      </c>
      <c r="V2409">
        <v>0</v>
      </c>
      <c r="AB2409">
        <v>150</v>
      </c>
      <c r="AC2409">
        <v>0</v>
      </c>
      <c r="AF2409" s="1">
        <v>5800</v>
      </c>
    </row>
    <row r="2410" spans="1:35" x14ac:dyDescent="0.25">
      <c r="A2410" t="s">
        <v>4</v>
      </c>
      <c r="B2410" t="s">
        <v>2839</v>
      </c>
      <c r="C2410">
        <v>2009</v>
      </c>
      <c r="D2410">
        <v>3000</v>
      </c>
      <c r="E2410">
        <v>400007889</v>
      </c>
      <c r="F2410">
        <v>300001193</v>
      </c>
      <c r="G2410">
        <v>0</v>
      </c>
      <c r="H2410" t="s">
        <v>2913</v>
      </c>
      <c r="I2410" t="s">
        <v>2912</v>
      </c>
      <c r="J2410">
        <v>4800000737</v>
      </c>
      <c r="K2410" t="s">
        <v>2912</v>
      </c>
      <c r="L2410">
        <v>3000029717</v>
      </c>
      <c r="M2410" t="s">
        <v>2912</v>
      </c>
      <c r="N2410">
        <v>1110</v>
      </c>
      <c r="O2410" t="s">
        <v>9331</v>
      </c>
      <c r="P2410">
        <v>100753</v>
      </c>
      <c r="Q2410" t="s">
        <v>8701</v>
      </c>
      <c r="R2410" t="s">
        <v>283</v>
      </c>
      <c r="S2410">
        <v>2</v>
      </c>
      <c r="T2410" s="1">
        <v>11240</v>
      </c>
      <c r="U2410" s="1">
        <v>11240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F2410" s="1">
        <v>11240</v>
      </c>
      <c r="AH2410">
        <v>1300028129</v>
      </c>
      <c r="AI2410" t="s">
        <v>9332</v>
      </c>
    </row>
    <row r="2411" spans="1:35" x14ac:dyDescent="0.25">
      <c r="F2411">
        <v>300001193</v>
      </c>
      <c r="T2411" s="1">
        <v>11240</v>
      </c>
      <c r="U2411" s="1">
        <v>11240</v>
      </c>
      <c r="V2411">
        <v>0</v>
      </c>
      <c r="AB2411">
        <v>0</v>
      </c>
      <c r="AC2411">
        <v>0</v>
      </c>
      <c r="AF2411" s="1">
        <v>11240</v>
      </c>
    </row>
    <row r="2412" spans="1:35" x14ac:dyDescent="0.25">
      <c r="A2412" t="s">
        <v>4</v>
      </c>
      <c r="B2412" t="s">
        <v>287</v>
      </c>
      <c r="C2412">
        <v>2009</v>
      </c>
      <c r="D2412">
        <v>3000</v>
      </c>
      <c r="E2412">
        <v>400008291</v>
      </c>
      <c r="F2412">
        <v>300001194</v>
      </c>
      <c r="G2412">
        <v>0</v>
      </c>
      <c r="H2412" t="s">
        <v>9333</v>
      </c>
      <c r="I2412" t="s">
        <v>1112</v>
      </c>
      <c r="J2412">
        <v>4800000814</v>
      </c>
      <c r="K2412" t="s">
        <v>1112</v>
      </c>
      <c r="L2412">
        <v>4300004202</v>
      </c>
      <c r="M2412" t="s">
        <v>1112</v>
      </c>
      <c r="N2412" t="s">
        <v>9334</v>
      </c>
      <c r="R2412" t="s">
        <v>9335</v>
      </c>
      <c r="S2412">
        <v>0</v>
      </c>
      <c r="T2412" s="1">
        <v>12352.99</v>
      </c>
      <c r="U2412" s="1">
        <v>12352.99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F2412" s="1">
        <v>12352.99</v>
      </c>
      <c r="AG2412">
        <v>400008072</v>
      </c>
    </row>
    <row r="2413" spans="1:35" x14ac:dyDescent="0.25">
      <c r="F2413">
        <v>300001194</v>
      </c>
      <c r="T2413" s="1">
        <v>12352.99</v>
      </c>
      <c r="U2413" s="1">
        <v>12352.99</v>
      </c>
      <c r="V2413">
        <v>0</v>
      </c>
      <c r="AB2413">
        <v>0</v>
      </c>
      <c r="AC2413">
        <v>0</v>
      </c>
      <c r="AF2413" s="1">
        <v>12352.99</v>
      </c>
    </row>
    <row r="2414" spans="1:35" x14ac:dyDescent="0.25">
      <c r="A2414" t="s">
        <v>4</v>
      </c>
      <c r="B2414" t="s">
        <v>287</v>
      </c>
      <c r="C2414">
        <v>2009</v>
      </c>
      <c r="D2414">
        <v>3000</v>
      </c>
      <c r="E2414">
        <v>400008292</v>
      </c>
      <c r="F2414">
        <v>300001195</v>
      </c>
      <c r="G2414">
        <v>0</v>
      </c>
      <c r="H2414" t="s">
        <v>9336</v>
      </c>
      <c r="I2414" t="s">
        <v>1112</v>
      </c>
      <c r="J2414">
        <v>4800000815</v>
      </c>
      <c r="K2414" t="s">
        <v>1112</v>
      </c>
      <c r="L2414">
        <v>4300004202</v>
      </c>
      <c r="M2414" t="s">
        <v>1112</v>
      </c>
      <c r="N2414" t="s">
        <v>9334</v>
      </c>
      <c r="R2414" t="s">
        <v>9337</v>
      </c>
      <c r="S2414">
        <v>0</v>
      </c>
      <c r="T2414" s="1">
        <v>26070.12</v>
      </c>
      <c r="U2414" s="1">
        <v>26070.12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F2414" s="1">
        <v>26070.12</v>
      </c>
      <c r="AG2414">
        <v>400008073</v>
      </c>
    </row>
    <row r="2415" spans="1:35" x14ac:dyDescent="0.25">
      <c r="F2415">
        <v>300001195</v>
      </c>
      <c r="T2415" s="1">
        <v>26070.12</v>
      </c>
      <c r="U2415" s="1">
        <v>26070.12</v>
      </c>
      <c r="V2415">
        <v>0</v>
      </c>
      <c r="AB2415">
        <v>0</v>
      </c>
      <c r="AC2415">
        <v>0</v>
      </c>
      <c r="AF2415" s="1">
        <v>26070.12</v>
      </c>
    </row>
    <row r="2416" spans="1:35" x14ac:dyDescent="0.25">
      <c r="A2416" t="s">
        <v>4</v>
      </c>
      <c r="B2416" t="s">
        <v>5592</v>
      </c>
      <c r="C2416">
        <v>2009</v>
      </c>
      <c r="D2416">
        <v>3000</v>
      </c>
      <c r="E2416">
        <v>400008093</v>
      </c>
      <c r="F2416">
        <v>300001196</v>
      </c>
      <c r="G2416">
        <v>0</v>
      </c>
      <c r="H2416" t="s">
        <v>9338</v>
      </c>
      <c r="I2416" t="s">
        <v>7549</v>
      </c>
      <c r="J2416">
        <v>4800000839</v>
      </c>
      <c r="K2416" t="s">
        <v>7549</v>
      </c>
      <c r="L2416">
        <v>3000039347</v>
      </c>
      <c r="M2416" t="s">
        <v>7549</v>
      </c>
      <c r="N2416" t="s">
        <v>9339</v>
      </c>
      <c r="O2416" t="s">
        <v>9322</v>
      </c>
      <c r="P2416">
        <v>106914</v>
      </c>
      <c r="Q2416" t="s">
        <v>9340</v>
      </c>
      <c r="R2416" t="s">
        <v>2167</v>
      </c>
      <c r="S2416">
        <v>1</v>
      </c>
      <c r="T2416">
        <v>0</v>
      </c>
      <c r="U2416" s="1">
        <v>6525.7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F2416" s="1">
        <v>6525.7</v>
      </c>
      <c r="AH2416">
        <v>1300030717</v>
      </c>
      <c r="AI2416" t="s">
        <v>9341</v>
      </c>
    </row>
    <row r="2417" spans="1:35" x14ac:dyDescent="0.25">
      <c r="A2417" t="s">
        <v>4</v>
      </c>
      <c r="B2417" t="s">
        <v>5592</v>
      </c>
      <c r="C2417">
        <v>2009</v>
      </c>
      <c r="D2417">
        <v>3000</v>
      </c>
      <c r="E2417">
        <v>400008093</v>
      </c>
      <c r="F2417">
        <v>300001196</v>
      </c>
      <c r="G2417">
        <v>0</v>
      </c>
      <c r="H2417" t="s">
        <v>9338</v>
      </c>
      <c r="I2417" t="s">
        <v>7549</v>
      </c>
      <c r="J2417">
        <v>4800000839</v>
      </c>
      <c r="K2417" t="s">
        <v>7549</v>
      </c>
      <c r="L2417">
        <v>4300004286</v>
      </c>
      <c r="M2417" t="s">
        <v>7549</v>
      </c>
      <c r="N2417" t="s">
        <v>9342</v>
      </c>
      <c r="R2417" t="s">
        <v>9343</v>
      </c>
      <c r="S2417">
        <v>0</v>
      </c>
      <c r="T2417" s="1">
        <v>6670.72</v>
      </c>
      <c r="U2417">
        <v>145.02000000000001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F2417">
        <v>145.02000000000001</v>
      </c>
      <c r="AG2417" t="s">
        <v>9342</v>
      </c>
    </row>
    <row r="2418" spans="1:35" x14ac:dyDescent="0.25">
      <c r="F2418">
        <v>300001196</v>
      </c>
      <c r="T2418" s="1">
        <v>6670.72</v>
      </c>
      <c r="U2418" s="1">
        <v>6670.72</v>
      </c>
      <c r="V2418">
        <v>0</v>
      </c>
      <c r="AB2418">
        <v>0</v>
      </c>
      <c r="AC2418">
        <v>0</v>
      </c>
      <c r="AF2418" s="1">
        <v>6670.72</v>
      </c>
    </row>
    <row r="2419" spans="1:35" x14ac:dyDescent="0.25">
      <c r="A2419" t="s">
        <v>4</v>
      </c>
      <c r="B2419" t="s">
        <v>1220</v>
      </c>
      <c r="C2419">
        <v>2009</v>
      </c>
      <c r="D2419">
        <v>3000</v>
      </c>
      <c r="E2419">
        <v>400008434</v>
      </c>
      <c r="F2419">
        <v>300001197</v>
      </c>
      <c r="G2419">
        <v>0</v>
      </c>
      <c r="H2419" t="s">
        <v>1295</v>
      </c>
      <c r="I2419" t="s">
        <v>1294</v>
      </c>
      <c r="J2419">
        <v>4800001069</v>
      </c>
      <c r="K2419" t="s">
        <v>1294</v>
      </c>
      <c r="L2419">
        <v>4300004535</v>
      </c>
      <c r="M2419" t="s">
        <v>1294</v>
      </c>
      <c r="N2419" t="s">
        <v>9344</v>
      </c>
      <c r="R2419" t="s">
        <v>9345</v>
      </c>
      <c r="S2419">
        <v>0</v>
      </c>
      <c r="T2419" s="1">
        <v>6733.5</v>
      </c>
      <c r="U2419" s="1">
        <v>6733.5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F2419" s="1">
        <v>6733.5</v>
      </c>
      <c r="AG2419">
        <v>400008154</v>
      </c>
    </row>
    <row r="2420" spans="1:35" x14ac:dyDescent="0.25">
      <c r="F2420">
        <v>300001197</v>
      </c>
      <c r="T2420" s="1">
        <v>6733.5</v>
      </c>
      <c r="U2420" s="1">
        <v>6733.5</v>
      </c>
      <c r="V2420">
        <v>0</v>
      </c>
      <c r="AB2420">
        <v>0</v>
      </c>
      <c r="AC2420">
        <v>0</v>
      </c>
      <c r="AF2420" s="1">
        <v>6733.5</v>
      </c>
    </row>
    <row r="2421" spans="1:35" x14ac:dyDescent="0.25">
      <c r="A2421" t="s">
        <v>4</v>
      </c>
      <c r="B2421" t="s">
        <v>1220</v>
      </c>
      <c r="C2421">
        <v>2009</v>
      </c>
      <c r="D2421">
        <v>3000</v>
      </c>
      <c r="E2421">
        <v>400008435</v>
      </c>
      <c r="F2421">
        <v>300001198</v>
      </c>
      <c r="G2421">
        <v>0</v>
      </c>
      <c r="H2421" t="s">
        <v>1297</v>
      </c>
      <c r="I2421" t="s">
        <v>1296</v>
      </c>
      <c r="J2421">
        <v>4800001099</v>
      </c>
      <c r="K2421" t="s">
        <v>1296</v>
      </c>
      <c r="L2421">
        <v>4300004537</v>
      </c>
      <c r="M2421" t="s">
        <v>1296</v>
      </c>
      <c r="N2421" t="s">
        <v>9308</v>
      </c>
      <c r="R2421" t="s">
        <v>9346</v>
      </c>
      <c r="S2421">
        <v>0</v>
      </c>
      <c r="T2421">
        <v>0</v>
      </c>
      <c r="U2421" s="1">
        <v>47574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F2421" s="1">
        <v>47574</v>
      </c>
      <c r="AG2421">
        <v>400008278</v>
      </c>
    </row>
    <row r="2422" spans="1:35" x14ac:dyDescent="0.25">
      <c r="F2422">
        <v>300001198</v>
      </c>
      <c r="T2422">
        <v>0</v>
      </c>
      <c r="U2422" s="1">
        <v>47574</v>
      </c>
      <c r="V2422">
        <v>0</v>
      </c>
      <c r="AB2422">
        <v>0</v>
      </c>
      <c r="AC2422">
        <v>0</v>
      </c>
      <c r="AF2422" s="1">
        <v>47574</v>
      </c>
    </row>
    <row r="2423" spans="1:35" x14ac:dyDescent="0.25">
      <c r="A2423" t="s">
        <v>4</v>
      </c>
      <c r="B2423" t="s">
        <v>1220</v>
      </c>
      <c r="C2423">
        <v>2009</v>
      </c>
      <c r="D2423">
        <v>3000</v>
      </c>
      <c r="E2423">
        <v>400008441</v>
      </c>
      <c r="F2423">
        <v>300001199</v>
      </c>
      <c r="G2423">
        <v>0</v>
      </c>
      <c r="H2423" t="s">
        <v>1298</v>
      </c>
      <c r="I2423" t="s">
        <v>1296</v>
      </c>
      <c r="J2423">
        <v>4800001077</v>
      </c>
      <c r="K2423" t="s">
        <v>1296</v>
      </c>
      <c r="L2423">
        <v>4300004544</v>
      </c>
      <c r="M2423" t="s">
        <v>1296</v>
      </c>
      <c r="N2423" t="s">
        <v>9308</v>
      </c>
      <c r="R2423" t="s">
        <v>9347</v>
      </c>
      <c r="S2423">
        <v>0</v>
      </c>
      <c r="T2423" s="1">
        <v>15649</v>
      </c>
      <c r="U2423" s="1">
        <v>15649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F2423" s="1">
        <v>15649</v>
      </c>
      <c r="AG2423">
        <v>400008437</v>
      </c>
    </row>
    <row r="2424" spans="1:35" x14ac:dyDescent="0.25">
      <c r="F2424">
        <v>300001199</v>
      </c>
      <c r="T2424" s="1">
        <v>15649</v>
      </c>
      <c r="U2424" s="1">
        <v>15649</v>
      </c>
      <c r="V2424">
        <v>0</v>
      </c>
      <c r="AB2424">
        <v>0</v>
      </c>
      <c r="AC2424">
        <v>0</v>
      </c>
      <c r="AF2424" s="1">
        <v>15649</v>
      </c>
    </row>
    <row r="2425" spans="1:35" x14ac:dyDescent="0.25">
      <c r="A2425" t="s">
        <v>4</v>
      </c>
      <c r="B2425" t="s">
        <v>1220</v>
      </c>
      <c r="C2425">
        <v>2009</v>
      </c>
      <c r="D2425">
        <v>3000</v>
      </c>
      <c r="E2425">
        <v>400008442</v>
      </c>
      <c r="F2425">
        <v>300001200</v>
      </c>
      <c r="G2425">
        <v>0</v>
      </c>
      <c r="H2425" t="s">
        <v>1299</v>
      </c>
      <c r="I2425" t="s">
        <v>1296</v>
      </c>
      <c r="J2425">
        <v>4800001101</v>
      </c>
      <c r="K2425" t="s">
        <v>1296</v>
      </c>
      <c r="L2425">
        <v>4300004544</v>
      </c>
      <c r="M2425" t="s">
        <v>1296</v>
      </c>
      <c r="N2425" t="s">
        <v>9308</v>
      </c>
      <c r="R2425" t="s">
        <v>9348</v>
      </c>
      <c r="S2425">
        <v>0</v>
      </c>
      <c r="T2425" s="1">
        <v>40063</v>
      </c>
      <c r="U2425" s="1">
        <v>40063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F2425" s="1">
        <v>40063</v>
      </c>
      <c r="AG2425">
        <v>400008277</v>
      </c>
    </row>
    <row r="2426" spans="1:35" x14ac:dyDescent="0.25">
      <c r="F2426">
        <v>300001200</v>
      </c>
      <c r="T2426" s="1">
        <v>40063</v>
      </c>
      <c r="U2426" s="1">
        <v>40063</v>
      </c>
      <c r="V2426">
        <v>0</v>
      </c>
      <c r="AB2426">
        <v>0</v>
      </c>
      <c r="AC2426">
        <v>0</v>
      </c>
      <c r="AF2426" s="1">
        <v>40063</v>
      </c>
    </row>
    <row r="2427" spans="1:35" x14ac:dyDescent="0.25">
      <c r="A2427" t="s">
        <v>4</v>
      </c>
      <c r="B2427" t="s">
        <v>2839</v>
      </c>
      <c r="C2427">
        <v>2009</v>
      </c>
      <c r="D2427">
        <v>3000</v>
      </c>
      <c r="E2427">
        <v>400008121</v>
      </c>
      <c r="F2427">
        <v>300001201</v>
      </c>
      <c r="G2427">
        <v>0</v>
      </c>
      <c r="H2427" t="s">
        <v>2910</v>
      </c>
      <c r="I2427" t="s">
        <v>2914</v>
      </c>
      <c r="J2427">
        <v>4800001196</v>
      </c>
      <c r="K2427" t="s">
        <v>2914</v>
      </c>
      <c r="L2427">
        <v>4300004673</v>
      </c>
      <c r="M2427" t="s">
        <v>2914</v>
      </c>
      <c r="N2427" t="s">
        <v>9349</v>
      </c>
      <c r="R2427" t="s">
        <v>7761</v>
      </c>
      <c r="S2427">
        <v>0</v>
      </c>
      <c r="T2427">
        <v>0</v>
      </c>
      <c r="U2427">
        <v>703.5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F2427">
        <v>703.5</v>
      </c>
      <c r="AG2427" t="s">
        <v>9349</v>
      </c>
    </row>
    <row r="2428" spans="1:35" x14ac:dyDescent="0.25">
      <c r="A2428" t="s">
        <v>4</v>
      </c>
      <c r="B2428" t="s">
        <v>2839</v>
      </c>
      <c r="C2428">
        <v>2009</v>
      </c>
      <c r="D2428">
        <v>3000</v>
      </c>
      <c r="E2428">
        <v>400008121</v>
      </c>
      <c r="F2428">
        <v>300001201</v>
      </c>
      <c r="G2428">
        <v>0</v>
      </c>
      <c r="H2428" t="s">
        <v>2910</v>
      </c>
      <c r="I2428" t="s">
        <v>2914</v>
      </c>
      <c r="J2428">
        <v>4800001196</v>
      </c>
      <c r="K2428" t="s">
        <v>2914</v>
      </c>
      <c r="L2428">
        <v>3000043865</v>
      </c>
      <c r="M2428" t="s">
        <v>2914</v>
      </c>
      <c r="N2428">
        <v>1547</v>
      </c>
      <c r="O2428" t="s">
        <v>7549</v>
      </c>
      <c r="P2428">
        <v>101225</v>
      </c>
      <c r="Q2428" t="s">
        <v>8142</v>
      </c>
      <c r="R2428" t="s">
        <v>2834</v>
      </c>
      <c r="S2428">
        <v>1</v>
      </c>
      <c r="T2428" s="1">
        <v>6331.5</v>
      </c>
      <c r="U2428" s="1">
        <v>5628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F2428" s="1">
        <v>5628</v>
      </c>
      <c r="AH2428">
        <v>1300036530</v>
      </c>
      <c r="AI2428" t="s">
        <v>5442</v>
      </c>
    </row>
    <row r="2429" spans="1:35" x14ac:dyDescent="0.25">
      <c r="F2429">
        <v>300001201</v>
      </c>
      <c r="T2429" s="1">
        <v>6331.5</v>
      </c>
      <c r="U2429" s="1">
        <v>6331.5</v>
      </c>
      <c r="V2429">
        <v>0</v>
      </c>
      <c r="AB2429">
        <v>0</v>
      </c>
      <c r="AC2429">
        <v>0</v>
      </c>
      <c r="AF2429" s="1">
        <v>6331.5</v>
      </c>
    </row>
    <row r="2430" spans="1:35" x14ac:dyDescent="0.25">
      <c r="A2430" t="s">
        <v>4</v>
      </c>
      <c r="B2430" t="s">
        <v>1220</v>
      </c>
      <c r="C2430">
        <v>2009</v>
      </c>
      <c r="D2430">
        <v>3000</v>
      </c>
      <c r="E2430">
        <v>400008398</v>
      </c>
      <c r="F2430">
        <v>300001202</v>
      </c>
      <c r="G2430">
        <v>0</v>
      </c>
      <c r="H2430" t="s">
        <v>1284</v>
      </c>
      <c r="I2430" t="s">
        <v>1300</v>
      </c>
      <c r="J2430">
        <v>4800001262</v>
      </c>
      <c r="K2430" t="s">
        <v>1300</v>
      </c>
      <c r="L2430">
        <v>3000045981</v>
      </c>
      <c r="M2430" t="s">
        <v>9350</v>
      </c>
      <c r="N2430">
        <v>475</v>
      </c>
      <c r="O2430" t="s">
        <v>9351</v>
      </c>
      <c r="P2430">
        <v>104547</v>
      </c>
      <c r="Q2430" t="s">
        <v>8675</v>
      </c>
      <c r="R2430" t="s">
        <v>2167</v>
      </c>
      <c r="S2430">
        <v>1</v>
      </c>
      <c r="T2430">
        <v>0</v>
      </c>
      <c r="U2430" s="1">
        <v>5200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F2430" s="1">
        <v>5200</v>
      </c>
      <c r="AH2430">
        <v>1300034776</v>
      </c>
      <c r="AI2430" t="s">
        <v>4963</v>
      </c>
    </row>
    <row r="2431" spans="1:35" x14ac:dyDescent="0.25">
      <c r="A2431" t="s">
        <v>4</v>
      </c>
      <c r="B2431" t="s">
        <v>1220</v>
      </c>
      <c r="C2431">
        <v>2009</v>
      </c>
      <c r="D2431">
        <v>3000</v>
      </c>
      <c r="E2431">
        <v>400008398</v>
      </c>
      <c r="F2431">
        <v>300001202</v>
      </c>
      <c r="G2431">
        <v>0</v>
      </c>
      <c r="H2431" t="s">
        <v>1284</v>
      </c>
      <c r="I2431" t="s">
        <v>1300</v>
      </c>
      <c r="J2431">
        <v>4800001262</v>
      </c>
      <c r="K2431" t="s">
        <v>1300</v>
      </c>
      <c r="L2431">
        <v>4300005084</v>
      </c>
      <c r="M2431" t="s">
        <v>1300</v>
      </c>
      <c r="N2431" t="s">
        <v>9308</v>
      </c>
      <c r="R2431" t="s">
        <v>9352</v>
      </c>
      <c r="S2431">
        <v>0</v>
      </c>
      <c r="T2431" s="1">
        <v>5850</v>
      </c>
      <c r="U2431">
        <v>650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F2431">
        <v>650</v>
      </c>
      <c r="AG2431" t="s">
        <v>9353</v>
      </c>
    </row>
    <row r="2432" spans="1:35" x14ac:dyDescent="0.25">
      <c r="F2432">
        <v>300001202</v>
      </c>
      <c r="T2432" s="1">
        <v>5850</v>
      </c>
      <c r="U2432" s="1">
        <v>5850</v>
      </c>
      <c r="V2432">
        <v>0</v>
      </c>
      <c r="AB2432">
        <v>0</v>
      </c>
      <c r="AC2432">
        <v>0</v>
      </c>
      <c r="AF2432" s="1">
        <v>5850</v>
      </c>
    </row>
    <row r="2433" spans="1:35" x14ac:dyDescent="0.25">
      <c r="A2433" t="s">
        <v>4</v>
      </c>
      <c r="B2433" t="s">
        <v>1031</v>
      </c>
      <c r="C2433">
        <v>2009</v>
      </c>
      <c r="D2433">
        <v>3000</v>
      </c>
      <c r="E2433">
        <v>400008566</v>
      </c>
      <c r="F2433">
        <v>300001203</v>
      </c>
      <c r="G2433">
        <v>0</v>
      </c>
      <c r="H2433" t="s">
        <v>1115</v>
      </c>
      <c r="I2433" t="s">
        <v>1114</v>
      </c>
      <c r="J2433">
        <v>4800001510</v>
      </c>
      <c r="K2433" t="s">
        <v>1114</v>
      </c>
      <c r="L2433">
        <v>3000050653</v>
      </c>
      <c r="M2433" t="s">
        <v>1114</v>
      </c>
      <c r="N2433">
        <v>901</v>
      </c>
      <c r="O2433" t="s">
        <v>9354</v>
      </c>
      <c r="P2433">
        <v>105527</v>
      </c>
      <c r="Q2433" t="s">
        <v>8945</v>
      </c>
      <c r="R2433" t="s">
        <v>323</v>
      </c>
      <c r="S2433">
        <v>1</v>
      </c>
      <c r="T2433">
        <v>0</v>
      </c>
      <c r="U2433" s="1">
        <v>1946.25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F2433" s="1">
        <v>1946.25</v>
      </c>
      <c r="AH2433">
        <v>1300039359</v>
      </c>
      <c r="AI2433" t="s">
        <v>9355</v>
      </c>
    </row>
    <row r="2434" spans="1:35" x14ac:dyDescent="0.25">
      <c r="A2434" t="s">
        <v>4</v>
      </c>
      <c r="B2434" t="s">
        <v>1031</v>
      </c>
      <c r="C2434">
        <v>2009</v>
      </c>
      <c r="D2434">
        <v>3000</v>
      </c>
      <c r="E2434">
        <v>400008566</v>
      </c>
      <c r="F2434">
        <v>300001203</v>
      </c>
      <c r="G2434">
        <v>0</v>
      </c>
      <c r="H2434" t="s">
        <v>1115</v>
      </c>
      <c r="I2434" t="s">
        <v>1114</v>
      </c>
      <c r="J2434">
        <v>4800001510</v>
      </c>
      <c r="K2434" t="s">
        <v>1114</v>
      </c>
      <c r="L2434">
        <v>3000050654</v>
      </c>
      <c r="M2434" t="s">
        <v>7683</v>
      </c>
      <c r="N2434">
        <v>893</v>
      </c>
      <c r="O2434" t="s">
        <v>4960</v>
      </c>
      <c r="P2434">
        <v>105527</v>
      </c>
      <c r="Q2434" t="s">
        <v>8945</v>
      </c>
      <c r="R2434" t="s">
        <v>323</v>
      </c>
      <c r="S2434">
        <v>1</v>
      </c>
      <c r="T2434" s="1">
        <v>39243.5</v>
      </c>
      <c r="U2434" s="1">
        <v>37297.25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800</v>
      </c>
      <c r="AC2434">
        <v>0</v>
      </c>
      <c r="AF2434" s="1">
        <v>38097.25</v>
      </c>
      <c r="AH2434">
        <v>1300039359</v>
      </c>
      <c r="AI2434" t="s">
        <v>9355</v>
      </c>
    </row>
    <row r="2435" spans="1:35" x14ac:dyDescent="0.25">
      <c r="F2435">
        <v>300001203</v>
      </c>
      <c r="T2435" s="1">
        <v>39243.5</v>
      </c>
      <c r="U2435" s="1">
        <v>39243.5</v>
      </c>
      <c r="V2435">
        <v>0</v>
      </c>
      <c r="AB2435">
        <v>800</v>
      </c>
      <c r="AC2435">
        <v>0</v>
      </c>
      <c r="AF2435" s="1">
        <v>40043.5</v>
      </c>
    </row>
    <row r="2436" spans="1:35" x14ac:dyDescent="0.25">
      <c r="A2436" t="s">
        <v>4</v>
      </c>
      <c r="B2436" t="s">
        <v>1031</v>
      </c>
      <c r="C2436">
        <v>2009</v>
      </c>
      <c r="D2436">
        <v>3000</v>
      </c>
      <c r="E2436">
        <v>400008622</v>
      </c>
      <c r="F2436">
        <v>300001204</v>
      </c>
      <c r="G2436">
        <v>0</v>
      </c>
      <c r="H2436" t="s">
        <v>1117</v>
      </c>
      <c r="I2436" t="s">
        <v>1116</v>
      </c>
      <c r="J2436">
        <v>4800001431</v>
      </c>
      <c r="K2436" t="s">
        <v>1116</v>
      </c>
      <c r="L2436">
        <v>3000051051</v>
      </c>
      <c r="M2436" t="s">
        <v>1116</v>
      </c>
      <c r="N2436">
        <v>340</v>
      </c>
      <c r="O2436" t="s">
        <v>9356</v>
      </c>
      <c r="P2436">
        <v>104939</v>
      </c>
      <c r="Q2436" t="s">
        <v>8612</v>
      </c>
      <c r="R2436" t="s">
        <v>8613</v>
      </c>
      <c r="S2436">
        <v>1</v>
      </c>
      <c r="T2436" s="1">
        <v>6650</v>
      </c>
      <c r="U2436" s="1">
        <v>6650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150</v>
      </c>
      <c r="AC2436">
        <v>0</v>
      </c>
      <c r="AF2436" s="1">
        <v>6800</v>
      </c>
      <c r="AH2436">
        <v>1300039340</v>
      </c>
      <c r="AI2436" t="s">
        <v>9355</v>
      </c>
    </row>
    <row r="2437" spans="1:35" x14ac:dyDescent="0.25">
      <c r="F2437">
        <v>300001204</v>
      </c>
      <c r="T2437" s="1">
        <v>6650</v>
      </c>
      <c r="U2437" s="1">
        <v>6650</v>
      </c>
      <c r="V2437">
        <v>0</v>
      </c>
      <c r="AB2437">
        <v>150</v>
      </c>
      <c r="AC2437">
        <v>0</v>
      </c>
      <c r="AF2437" s="1">
        <v>6800</v>
      </c>
    </row>
    <row r="2438" spans="1:35" x14ac:dyDescent="0.25">
      <c r="A2438" t="s">
        <v>4</v>
      </c>
      <c r="B2438" t="s">
        <v>2249</v>
      </c>
      <c r="C2438">
        <v>2009</v>
      </c>
      <c r="D2438">
        <v>3000</v>
      </c>
      <c r="E2438">
        <v>400008584</v>
      </c>
      <c r="F2438">
        <v>300001205</v>
      </c>
      <c r="G2438">
        <v>0</v>
      </c>
      <c r="H2438" t="s">
        <v>2383</v>
      </c>
      <c r="I2438" t="s">
        <v>2382</v>
      </c>
      <c r="J2438">
        <v>4800001554</v>
      </c>
      <c r="K2438" t="s">
        <v>2382</v>
      </c>
      <c r="L2438">
        <v>3000051084</v>
      </c>
      <c r="M2438" t="s">
        <v>2382</v>
      </c>
      <c r="N2438">
        <v>120</v>
      </c>
      <c r="O2438" t="s">
        <v>7683</v>
      </c>
      <c r="P2438">
        <v>106994</v>
      </c>
      <c r="Q2438" t="s">
        <v>9357</v>
      </c>
      <c r="R2438" t="s">
        <v>9358</v>
      </c>
      <c r="S2438">
        <v>10</v>
      </c>
      <c r="T2438" s="1">
        <v>51000</v>
      </c>
      <c r="U2438" s="1">
        <v>51000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F2438" s="1">
        <v>51000</v>
      </c>
      <c r="AH2438">
        <v>1300037600</v>
      </c>
      <c r="AI2438" t="s">
        <v>1118</v>
      </c>
    </row>
    <row r="2439" spans="1:35" x14ac:dyDescent="0.25">
      <c r="F2439">
        <v>300001205</v>
      </c>
      <c r="T2439" s="1">
        <v>51000</v>
      </c>
      <c r="U2439" s="1">
        <v>51000</v>
      </c>
      <c r="V2439">
        <v>0</v>
      </c>
      <c r="AB2439">
        <v>0</v>
      </c>
      <c r="AC2439">
        <v>0</v>
      </c>
      <c r="AF2439" s="1">
        <v>51000</v>
      </c>
    </row>
    <row r="2440" spans="1:35" x14ac:dyDescent="0.25">
      <c r="A2440" t="s">
        <v>4</v>
      </c>
      <c r="B2440" t="s">
        <v>1031</v>
      </c>
      <c r="C2440">
        <v>2009</v>
      </c>
      <c r="D2440">
        <v>3000</v>
      </c>
      <c r="E2440">
        <v>400008166</v>
      </c>
      <c r="F2440">
        <v>300001206</v>
      </c>
      <c r="G2440">
        <v>0</v>
      </c>
      <c r="H2440" t="s">
        <v>1113</v>
      </c>
      <c r="I2440" t="s">
        <v>1118</v>
      </c>
      <c r="J2440">
        <v>4800001341</v>
      </c>
      <c r="K2440" t="s">
        <v>1118</v>
      </c>
      <c r="L2440">
        <v>3000048526</v>
      </c>
      <c r="M2440" t="s">
        <v>9359</v>
      </c>
      <c r="N2440">
        <v>335</v>
      </c>
      <c r="O2440" t="s">
        <v>4375</v>
      </c>
      <c r="P2440">
        <v>104939</v>
      </c>
      <c r="Q2440" t="s">
        <v>8612</v>
      </c>
      <c r="R2440" t="s">
        <v>8613</v>
      </c>
      <c r="S2440">
        <v>2</v>
      </c>
      <c r="T2440">
        <v>0</v>
      </c>
      <c r="U2440" s="1">
        <v>13300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300</v>
      </c>
      <c r="AC2440">
        <v>0</v>
      </c>
      <c r="AF2440" s="1">
        <v>13600</v>
      </c>
      <c r="AH2440">
        <v>1300037938</v>
      </c>
      <c r="AI2440" t="s">
        <v>9360</v>
      </c>
    </row>
    <row r="2441" spans="1:35" x14ac:dyDescent="0.25">
      <c r="A2441" t="s">
        <v>4</v>
      </c>
      <c r="B2441" t="s">
        <v>1031</v>
      </c>
      <c r="C2441">
        <v>2009</v>
      </c>
      <c r="D2441">
        <v>3000</v>
      </c>
      <c r="E2441">
        <v>400008166</v>
      </c>
      <c r="F2441">
        <v>300001206</v>
      </c>
      <c r="G2441">
        <v>0</v>
      </c>
      <c r="H2441" t="s">
        <v>1113</v>
      </c>
      <c r="I2441" t="s">
        <v>1118</v>
      </c>
      <c r="J2441">
        <v>4800001341</v>
      </c>
      <c r="K2441" t="s">
        <v>1118</v>
      </c>
      <c r="L2441">
        <v>3000053494</v>
      </c>
      <c r="M2441" t="s">
        <v>9361</v>
      </c>
      <c r="N2441">
        <v>332</v>
      </c>
      <c r="O2441" t="s">
        <v>9362</v>
      </c>
      <c r="P2441">
        <v>104939</v>
      </c>
      <c r="Q2441" t="s">
        <v>8612</v>
      </c>
      <c r="R2441" t="s">
        <v>8613</v>
      </c>
      <c r="S2441">
        <v>1</v>
      </c>
      <c r="T2441" s="1">
        <v>19950</v>
      </c>
      <c r="U2441" s="1">
        <v>6650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150</v>
      </c>
      <c r="AC2441">
        <v>0</v>
      </c>
      <c r="AF2441" s="1">
        <v>6800</v>
      </c>
      <c r="AH2441">
        <v>1300039340</v>
      </c>
      <c r="AI2441" t="s">
        <v>9355</v>
      </c>
    </row>
    <row r="2442" spans="1:35" x14ac:dyDescent="0.25">
      <c r="F2442">
        <v>300001206</v>
      </c>
      <c r="T2442" s="1">
        <v>19950</v>
      </c>
      <c r="U2442" s="1">
        <v>19950</v>
      </c>
      <c r="V2442">
        <v>0</v>
      </c>
      <c r="AB2442">
        <v>450</v>
      </c>
      <c r="AC2442">
        <v>0</v>
      </c>
      <c r="AF2442" s="1">
        <v>20400</v>
      </c>
    </row>
    <row r="2443" spans="1:35" x14ac:dyDescent="0.25">
      <c r="A2443" t="s">
        <v>4</v>
      </c>
      <c r="B2443" t="s">
        <v>1220</v>
      </c>
      <c r="C2443">
        <v>2009</v>
      </c>
      <c r="D2443">
        <v>3000</v>
      </c>
      <c r="E2443">
        <v>400008819</v>
      </c>
      <c r="F2443">
        <v>300001207</v>
      </c>
      <c r="G2443">
        <v>0</v>
      </c>
      <c r="H2443" t="s">
        <v>1288</v>
      </c>
      <c r="I2443" t="s">
        <v>1301</v>
      </c>
      <c r="J2443">
        <v>4800001380</v>
      </c>
      <c r="K2443" t="s">
        <v>1301</v>
      </c>
      <c r="L2443">
        <v>4300005459</v>
      </c>
      <c r="M2443" t="s">
        <v>1301</v>
      </c>
      <c r="N2443" t="s">
        <v>9363</v>
      </c>
      <c r="R2443" t="s">
        <v>9364</v>
      </c>
      <c r="S2443">
        <v>0</v>
      </c>
      <c r="T2443" s="1">
        <v>9618.75</v>
      </c>
      <c r="U2443" s="1">
        <v>9618.75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F2443" s="1">
        <v>9618.75</v>
      </c>
      <c r="AG2443">
        <v>400008519</v>
      </c>
    </row>
    <row r="2444" spans="1:35" x14ac:dyDescent="0.25">
      <c r="F2444">
        <v>300001207</v>
      </c>
      <c r="T2444" s="1">
        <v>9618.75</v>
      </c>
      <c r="U2444" s="1">
        <v>9618.75</v>
      </c>
      <c r="V2444">
        <v>0</v>
      </c>
      <c r="AB2444">
        <v>0</v>
      </c>
      <c r="AC2444">
        <v>0</v>
      </c>
      <c r="AF2444" s="1">
        <v>9618.75</v>
      </c>
    </row>
    <row r="2445" spans="1:35" x14ac:dyDescent="0.25">
      <c r="A2445" t="s">
        <v>4</v>
      </c>
      <c r="B2445" t="s">
        <v>2559</v>
      </c>
      <c r="C2445">
        <v>2009</v>
      </c>
      <c r="D2445">
        <v>3000</v>
      </c>
      <c r="E2445">
        <v>400008655</v>
      </c>
      <c r="F2445">
        <v>300001208</v>
      </c>
      <c r="G2445">
        <v>0</v>
      </c>
      <c r="H2445" t="s">
        <v>2599</v>
      </c>
      <c r="I2445" t="s">
        <v>5442</v>
      </c>
      <c r="J2445">
        <v>4800001534</v>
      </c>
      <c r="K2445" t="s">
        <v>5442</v>
      </c>
      <c r="L2445">
        <v>3000050751</v>
      </c>
      <c r="M2445" t="s">
        <v>5442</v>
      </c>
      <c r="N2445">
        <v>87</v>
      </c>
      <c r="O2445" t="s">
        <v>7683</v>
      </c>
      <c r="P2445">
        <v>105191</v>
      </c>
      <c r="Q2445" t="s">
        <v>8634</v>
      </c>
      <c r="R2445" t="s">
        <v>2167</v>
      </c>
      <c r="S2445">
        <v>1</v>
      </c>
      <c r="T2445" s="1">
        <v>8000</v>
      </c>
      <c r="U2445" s="1">
        <v>8000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F2445" s="1">
        <v>8000</v>
      </c>
      <c r="AH2445">
        <v>1300038027</v>
      </c>
      <c r="AI2445" t="s">
        <v>9365</v>
      </c>
    </row>
    <row r="2446" spans="1:35" x14ac:dyDescent="0.25">
      <c r="F2446">
        <v>300001208</v>
      </c>
      <c r="T2446" s="1">
        <v>8000</v>
      </c>
      <c r="U2446" s="1">
        <v>8000</v>
      </c>
      <c r="V2446">
        <v>0</v>
      </c>
      <c r="AB2446">
        <v>0</v>
      </c>
      <c r="AC2446">
        <v>0</v>
      </c>
      <c r="AF2446" s="1">
        <v>8000</v>
      </c>
    </row>
    <row r="2447" spans="1:35" x14ac:dyDescent="0.25">
      <c r="A2447" t="s">
        <v>4</v>
      </c>
      <c r="B2447" t="s">
        <v>287</v>
      </c>
      <c r="C2447">
        <v>2009</v>
      </c>
      <c r="D2447">
        <v>3000</v>
      </c>
      <c r="E2447">
        <v>400008429</v>
      </c>
      <c r="F2447">
        <v>300001209</v>
      </c>
      <c r="G2447">
        <v>0</v>
      </c>
      <c r="H2447" t="s">
        <v>9366</v>
      </c>
      <c r="I2447" t="s">
        <v>1300</v>
      </c>
      <c r="J2447">
        <v>4800001579</v>
      </c>
      <c r="K2447" t="s">
        <v>1300</v>
      </c>
      <c r="L2447">
        <v>4300006046</v>
      </c>
      <c r="M2447" t="s">
        <v>1300</v>
      </c>
      <c r="N2447">
        <v>400008429</v>
      </c>
      <c r="R2447" t="s">
        <v>9367</v>
      </c>
      <c r="S2447">
        <v>0</v>
      </c>
      <c r="T2447">
        <v>0</v>
      </c>
      <c r="U2447">
        <v>410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F2447">
        <v>410</v>
      </c>
      <c r="AG2447" t="s">
        <v>7783</v>
      </c>
    </row>
    <row r="2448" spans="1:35" x14ac:dyDescent="0.25">
      <c r="A2448" t="s">
        <v>4</v>
      </c>
      <c r="B2448" t="s">
        <v>287</v>
      </c>
      <c r="C2448">
        <v>2009</v>
      </c>
      <c r="D2448">
        <v>3000</v>
      </c>
      <c r="E2448">
        <v>400008429</v>
      </c>
      <c r="F2448">
        <v>300001209</v>
      </c>
      <c r="G2448">
        <v>0</v>
      </c>
      <c r="H2448" t="s">
        <v>9366</v>
      </c>
      <c r="I2448" t="s">
        <v>1300</v>
      </c>
      <c r="J2448">
        <v>4800001579</v>
      </c>
      <c r="K2448" t="s">
        <v>1300</v>
      </c>
      <c r="L2448">
        <v>3000062377</v>
      </c>
      <c r="M2448" t="s">
        <v>1303</v>
      </c>
      <c r="N2448">
        <v>63</v>
      </c>
      <c r="O2448" t="s">
        <v>7525</v>
      </c>
      <c r="P2448">
        <v>106957</v>
      </c>
      <c r="Q2448" t="s">
        <v>9368</v>
      </c>
      <c r="R2448" t="s">
        <v>2167</v>
      </c>
      <c r="S2448">
        <v>2</v>
      </c>
      <c r="T2448" s="1">
        <v>14090</v>
      </c>
      <c r="U2448" s="1">
        <v>13680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F2448" s="1">
        <v>13680</v>
      </c>
      <c r="AH2448">
        <v>3400009636</v>
      </c>
      <c r="AI2448" t="s">
        <v>1303</v>
      </c>
    </row>
    <row r="2449" spans="1:35" x14ac:dyDescent="0.25">
      <c r="F2449">
        <v>300001209</v>
      </c>
      <c r="T2449" s="1">
        <v>14090</v>
      </c>
      <c r="U2449" s="1">
        <v>14090</v>
      </c>
      <c r="V2449">
        <v>0</v>
      </c>
      <c r="AB2449">
        <v>0</v>
      </c>
      <c r="AC2449">
        <v>0</v>
      </c>
      <c r="AF2449" s="1">
        <v>14090</v>
      </c>
    </row>
    <row r="2450" spans="1:35" x14ac:dyDescent="0.25">
      <c r="A2450" t="s">
        <v>4</v>
      </c>
      <c r="B2450" t="s">
        <v>1546</v>
      </c>
      <c r="C2450">
        <v>2009</v>
      </c>
      <c r="D2450">
        <v>3000</v>
      </c>
      <c r="E2450">
        <v>400009053</v>
      </c>
      <c r="F2450">
        <v>300001210</v>
      </c>
      <c r="G2450">
        <v>0</v>
      </c>
      <c r="H2450" t="s">
        <v>2093</v>
      </c>
      <c r="I2450" t="s">
        <v>1303</v>
      </c>
      <c r="J2450">
        <v>4800001625</v>
      </c>
      <c r="K2450" t="s">
        <v>1303</v>
      </c>
      <c r="L2450">
        <v>3000062305</v>
      </c>
      <c r="M2450" t="s">
        <v>1303</v>
      </c>
      <c r="N2450">
        <v>43</v>
      </c>
      <c r="O2450" t="s">
        <v>1306</v>
      </c>
      <c r="P2450">
        <v>103958</v>
      </c>
      <c r="Q2450" t="s">
        <v>8545</v>
      </c>
      <c r="R2450" t="s">
        <v>289</v>
      </c>
      <c r="S2450">
        <v>5</v>
      </c>
      <c r="T2450">
        <v>0</v>
      </c>
      <c r="U2450" s="1">
        <v>40000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F2450" s="1">
        <v>40000</v>
      </c>
      <c r="AH2450">
        <v>1300002811</v>
      </c>
      <c r="AI2450" t="s">
        <v>1315</v>
      </c>
    </row>
    <row r="2451" spans="1:35" x14ac:dyDescent="0.25">
      <c r="A2451" t="s">
        <v>4</v>
      </c>
      <c r="B2451" t="s">
        <v>1546</v>
      </c>
      <c r="C2451">
        <v>2009</v>
      </c>
      <c r="D2451">
        <v>3000</v>
      </c>
      <c r="E2451">
        <v>400009053</v>
      </c>
      <c r="F2451">
        <v>300001210</v>
      </c>
      <c r="G2451">
        <v>0</v>
      </c>
      <c r="H2451" t="s">
        <v>2093</v>
      </c>
      <c r="I2451" t="s">
        <v>1303</v>
      </c>
      <c r="J2451">
        <v>4800001625</v>
      </c>
      <c r="K2451" t="s">
        <v>1303</v>
      </c>
      <c r="L2451">
        <v>3000062306</v>
      </c>
      <c r="M2451" t="s">
        <v>1303</v>
      </c>
      <c r="N2451">
        <v>44</v>
      </c>
      <c r="O2451" t="s">
        <v>1306</v>
      </c>
      <c r="P2451">
        <v>103958</v>
      </c>
      <c r="Q2451" t="s">
        <v>8545</v>
      </c>
      <c r="R2451" t="s">
        <v>289</v>
      </c>
      <c r="S2451">
        <v>1</v>
      </c>
      <c r="T2451">
        <v>0</v>
      </c>
      <c r="U2451" s="1">
        <v>8500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F2451" s="1">
        <v>8500</v>
      </c>
      <c r="AH2451">
        <v>1300002811</v>
      </c>
      <c r="AI2451" t="s">
        <v>1315</v>
      </c>
    </row>
    <row r="2452" spans="1:35" x14ac:dyDescent="0.25">
      <c r="A2452" t="s">
        <v>4</v>
      </c>
      <c r="B2452" t="s">
        <v>1546</v>
      </c>
      <c r="C2452">
        <v>2009</v>
      </c>
      <c r="D2452">
        <v>3000</v>
      </c>
      <c r="E2452">
        <v>400009053</v>
      </c>
      <c r="F2452">
        <v>300001210</v>
      </c>
      <c r="G2452">
        <v>0</v>
      </c>
      <c r="H2452" t="s">
        <v>2093</v>
      </c>
      <c r="I2452" t="s">
        <v>1303</v>
      </c>
      <c r="J2452">
        <v>4800001625</v>
      </c>
      <c r="K2452" t="s">
        <v>1303</v>
      </c>
      <c r="L2452">
        <v>4300006093</v>
      </c>
      <c r="M2452" t="s">
        <v>1303</v>
      </c>
      <c r="N2452" t="s">
        <v>9369</v>
      </c>
      <c r="R2452" t="s">
        <v>9370</v>
      </c>
      <c r="S2452">
        <v>0</v>
      </c>
      <c r="T2452">
        <v>0</v>
      </c>
      <c r="U2452">
        <v>255.12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F2452">
        <v>255.12</v>
      </c>
      <c r="AG2452" t="s">
        <v>9371</v>
      </c>
    </row>
    <row r="2453" spans="1:35" x14ac:dyDescent="0.25">
      <c r="A2453" t="s">
        <v>4</v>
      </c>
      <c r="B2453" t="s">
        <v>1546</v>
      </c>
      <c r="C2453">
        <v>2009</v>
      </c>
      <c r="D2453">
        <v>3000</v>
      </c>
      <c r="E2453">
        <v>400009053</v>
      </c>
      <c r="F2453">
        <v>300001210</v>
      </c>
      <c r="G2453">
        <v>0</v>
      </c>
      <c r="H2453" t="s">
        <v>2093</v>
      </c>
      <c r="I2453" t="s">
        <v>1303</v>
      </c>
      <c r="J2453">
        <v>4800001625</v>
      </c>
      <c r="K2453" t="s">
        <v>1303</v>
      </c>
      <c r="L2453">
        <v>4300006093</v>
      </c>
      <c r="M2453" t="s">
        <v>1303</v>
      </c>
      <c r="N2453" t="s">
        <v>9369</v>
      </c>
      <c r="R2453" t="s">
        <v>9370</v>
      </c>
      <c r="S2453">
        <v>0</v>
      </c>
      <c r="T2453" s="1">
        <v>49955.12</v>
      </c>
      <c r="U2453" s="1">
        <v>1200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F2453" s="1">
        <v>1200</v>
      </c>
      <c r="AG2453" t="s">
        <v>9371</v>
      </c>
    </row>
    <row r="2454" spans="1:35" x14ac:dyDescent="0.25">
      <c r="F2454">
        <v>300001210</v>
      </c>
      <c r="T2454" s="1">
        <v>49955.12</v>
      </c>
      <c r="U2454" s="1">
        <v>49955.12</v>
      </c>
      <c r="V2454">
        <v>0</v>
      </c>
      <c r="AB2454">
        <v>0</v>
      </c>
      <c r="AC2454">
        <v>0</v>
      </c>
      <c r="AF2454" s="1">
        <v>49955.12</v>
      </c>
    </row>
    <row r="2455" spans="1:35" x14ac:dyDescent="0.25">
      <c r="A2455" t="s">
        <v>4</v>
      </c>
      <c r="B2455" t="s">
        <v>1220</v>
      </c>
      <c r="C2455">
        <v>2009</v>
      </c>
      <c r="D2455">
        <v>3000</v>
      </c>
      <c r="E2455">
        <v>400009084</v>
      </c>
      <c r="F2455">
        <v>300001211</v>
      </c>
      <c r="G2455">
        <v>0</v>
      </c>
      <c r="H2455" t="s">
        <v>1268</v>
      </c>
      <c r="I2455" t="s">
        <v>1302</v>
      </c>
      <c r="J2455">
        <v>4800001633</v>
      </c>
      <c r="K2455" t="s">
        <v>1302</v>
      </c>
      <c r="L2455">
        <v>4300006120</v>
      </c>
      <c r="M2455" t="s">
        <v>1302</v>
      </c>
      <c r="N2455" t="s">
        <v>9308</v>
      </c>
      <c r="R2455" t="s">
        <v>9372</v>
      </c>
      <c r="S2455">
        <v>0</v>
      </c>
      <c r="T2455" s="1">
        <v>10729.69</v>
      </c>
      <c r="U2455" s="1">
        <v>10729.69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F2455" s="1">
        <v>10729.69</v>
      </c>
      <c r="AG2455">
        <v>400008914</v>
      </c>
    </row>
    <row r="2456" spans="1:35" x14ac:dyDescent="0.25">
      <c r="F2456">
        <v>300001211</v>
      </c>
      <c r="T2456" s="1">
        <v>10729.69</v>
      </c>
      <c r="U2456" s="1">
        <v>10729.69</v>
      </c>
      <c r="V2456">
        <v>0</v>
      </c>
      <c r="AB2456">
        <v>0</v>
      </c>
      <c r="AC2456">
        <v>0</v>
      </c>
      <c r="AF2456" s="1">
        <v>10729.69</v>
      </c>
    </row>
    <row r="2457" spans="1:35" x14ac:dyDescent="0.25">
      <c r="A2457" t="s">
        <v>4</v>
      </c>
      <c r="B2457" t="s">
        <v>1220</v>
      </c>
      <c r="C2457">
        <v>2009</v>
      </c>
      <c r="D2457">
        <v>3000</v>
      </c>
      <c r="E2457">
        <v>400008989</v>
      </c>
      <c r="F2457">
        <v>300001212</v>
      </c>
      <c r="G2457">
        <v>0</v>
      </c>
      <c r="H2457" t="s">
        <v>1284</v>
      </c>
      <c r="I2457" t="s">
        <v>1303</v>
      </c>
      <c r="J2457">
        <v>4800001671</v>
      </c>
      <c r="K2457" t="s">
        <v>1303</v>
      </c>
      <c r="L2457">
        <v>4300006140</v>
      </c>
      <c r="M2457" t="s">
        <v>1303</v>
      </c>
      <c r="N2457" t="s">
        <v>9308</v>
      </c>
      <c r="R2457" t="s">
        <v>9373</v>
      </c>
      <c r="S2457">
        <v>0</v>
      </c>
      <c r="T2457">
        <v>0</v>
      </c>
      <c r="U2457" s="1">
        <v>1312.5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F2457" s="1">
        <v>1312.5</v>
      </c>
      <c r="AG2457">
        <v>400008989</v>
      </c>
    </row>
    <row r="2458" spans="1:35" x14ac:dyDescent="0.25">
      <c r="A2458" t="s">
        <v>4</v>
      </c>
      <c r="B2458" t="s">
        <v>1220</v>
      </c>
      <c r="C2458">
        <v>2009</v>
      </c>
      <c r="D2458">
        <v>3000</v>
      </c>
      <c r="E2458">
        <v>400008989</v>
      </c>
      <c r="F2458">
        <v>300001212</v>
      </c>
      <c r="G2458">
        <v>0</v>
      </c>
      <c r="H2458" t="s">
        <v>1284</v>
      </c>
      <c r="I2458" t="s">
        <v>1303</v>
      </c>
      <c r="J2458">
        <v>4800001671</v>
      </c>
      <c r="K2458" t="s">
        <v>1303</v>
      </c>
      <c r="L2458">
        <v>3000062844</v>
      </c>
      <c r="M2458" t="s">
        <v>4969</v>
      </c>
      <c r="N2458">
        <v>254</v>
      </c>
      <c r="O2458" t="s">
        <v>9076</v>
      </c>
      <c r="P2458">
        <v>104547</v>
      </c>
      <c r="Q2458" t="s">
        <v>8675</v>
      </c>
      <c r="R2458" t="s">
        <v>2167</v>
      </c>
      <c r="S2458">
        <v>3</v>
      </c>
      <c r="T2458" s="1">
        <v>11812.5</v>
      </c>
      <c r="U2458" s="1">
        <v>10500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F2458" s="1">
        <v>10500</v>
      </c>
      <c r="AH2458">
        <v>1300017876</v>
      </c>
      <c r="AI2458" t="s">
        <v>9374</v>
      </c>
    </row>
    <row r="2459" spans="1:35" x14ac:dyDescent="0.25">
      <c r="F2459">
        <v>300001212</v>
      </c>
      <c r="T2459" s="1">
        <v>11812.5</v>
      </c>
      <c r="U2459" s="1">
        <v>11812.5</v>
      </c>
      <c r="V2459">
        <v>0</v>
      </c>
      <c r="AB2459">
        <v>0</v>
      </c>
      <c r="AC2459">
        <v>0</v>
      </c>
      <c r="AF2459" s="1">
        <v>11812.5</v>
      </c>
    </row>
    <row r="2460" spans="1:35" x14ac:dyDescent="0.25">
      <c r="A2460" t="s">
        <v>4</v>
      </c>
      <c r="B2460" t="s">
        <v>1220</v>
      </c>
      <c r="C2460">
        <v>2009</v>
      </c>
      <c r="D2460">
        <v>3000</v>
      </c>
      <c r="E2460">
        <v>400009095</v>
      </c>
      <c r="F2460">
        <v>300001213</v>
      </c>
      <c r="G2460">
        <v>0</v>
      </c>
      <c r="H2460" t="s">
        <v>1305</v>
      </c>
      <c r="I2460" t="s">
        <v>1304</v>
      </c>
      <c r="J2460">
        <v>4800001672</v>
      </c>
      <c r="K2460" t="s">
        <v>1304</v>
      </c>
      <c r="L2460">
        <v>4300006141</v>
      </c>
      <c r="M2460" t="s">
        <v>1304</v>
      </c>
      <c r="N2460" t="s">
        <v>9308</v>
      </c>
      <c r="R2460" t="s">
        <v>9375</v>
      </c>
      <c r="S2460">
        <v>0</v>
      </c>
      <c r="T2460" s="1">
        <v>14500</v>
      </c>
      <c r="U2460" s="1">
        <v>14500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F2460" s="1">
        <v>14500</v>
      </c>
      <c r="AG2460">
        <v>400008990</v>
      </c>
    </row>
    <row r="2461" spans="1:35" x14ac:dyDescent="0.25">
      <c r="F2461">
        <v>300001213</v>
      </c>
      <c r="T2461" s="1">
        <v>14500</v>
      </c>
      <c r="U2461" s="1">
        <v>14500</v>
      </c>
      <c r="V2461">
        <v>0</v>
      </c>
      <c r="AB2461">
        <v>0</v>
      </c>
      <c r="AC2461">
        <v>0</v>
      </c>
      <c r="AF2461" s="1">
        <v>14500</v>
      </c>
    </row>
    <row r="2462" spans="1:35" x14ac:dyDescent="0.25">
      <c r="A2462" t="s">
        <v>4</v>
      </c>
      <c r="B2462" t="s">
        <v>9376</v>
      </c>
      <c r="C2462">
        <v>2009</v>
      </c>
      <c r="D2462">
        <v>3000</v>
      </c>
      <c r="E2462">
        <v>400009026</v>
      </c>
      <c r="F2462">
        <v>300001214</v>
      </c>
      <c r="G2462">
        <v>0</v>
      </c>
      <c r="H2462" t="s">
        <v>9377</v>
      </c>
      <c r="I2462" t="s">
        <v>4968</v>
      </c>
      <c r="J2462">
        <v>4800001706</v>
      </c>
      <c r="K2462" t="s">
        <v>4968</v>
      </c>
      <c r="L2462">
        <v>3000063219</v>
      </c>
      <c r="M2462" t="s">
        <v>4968</v>
      </c>
      <c r="N2462">
        <v>3928</v>
      </c>
      <c r="O2462" t="s">
        <v>4968</v>
      </c>
      <c r="P2462">
        <v>107122</v>
      </c>
      <c r="Q2462" t="s">
        <v>9378</v>
      </c>
      <c r="R2462" t="s">
        <v>2167</v>
      </c>
      <c r="S2462">
        <v>1</v>
      </c>
      <c r="T2462" s="1">
        <v>6974.83</v>
      </c>
      <c r="U2462" s="1">
        <v>6974.83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F2462" s="1">
        <v>6974.83</v>
      </c>
      <c r="AH2462">
        <v>3400002769</v>
      </c>
      <c r="AI2462" t="s">
        <v>314</v>
      </c>
    </row>
    <row r="2463" spans="1:35" x14ac:dyDescent="0.25">
      <c r="F2463">
        <v>300001214</v>
      </c>
      <c r="T2463" s="1">
        <v>6974.83</v>
      </c>
      <c r="U2463" s="1">
        <v>6974.83</v>
      </c>
      <c r="V2463">
        <v>0</v>
      </c>
      <c r="AB2463">
        <v>0</v>
      </c>
      <c r="AC2463">
        <v>0</v>
      </c>
      <c r="AF2463" s="1">
        <v>6974.83</v>
      </c>
    </row>
    <row r="2464" spans="1:35" x14ac:dyDescent="0.25">
      <c r="A2464" t="s">
        <v>4</v>
      </c>
      <c r="B2464" t="s">
        <v>287</v>
      </c>
      <c r="C2464">
        <v>2009</v>
      </c>
      <c r="D2464">
        <v>3000</v>
      </c>
      <c r="E2464">
        <v>400008567</v>
      </c>
      <c r="F2464">
        <v>300001215</v>
      </c>
      <c r="G2464">
        <v>0</v>
      </c>
      <c r="H2464" t="s">
        <v>9379</v>
      </c>
      <c r="I2464" t="s">
        <v>1308</v>
      </c>
      <c r="J2464">
        <v>4800001710</v>
      </c>
      <c r="K2464" t="s">
        <v>1308</v>
      </c>
      <c r="L2464">
        <v>5100428721</v>
      </c>
      <c r="M2464" t="s">
        <v>7526</v>
      </c>
      <c r="O2464" t="s">
        <v>7526</v>
      </c>
      <c r="R2464" t="s">
        <v>9022</v>
      </c>
      <c r="S2464">
        <v>54</v>
      </c>
      <c r="T2464">
        <v>0</v>
      </c>
      <c r="U2464" s="1">
        <v>10543.33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F2464" s="1">
        <v>10543.33</v>
      </c>
    </row>
    <row r="2465" spans="1:35" x14ac:dyDescent="0.25">
      <c r="A2465" t="s">
        <v>4</v>
      </c>
      <c r="B2465" t="s">
        <v>287</v>
      </c>
      <c r="C2465">
        <v>2009</v>
      </c>
      <c r="D2465">
        <v>3000</v>
      </c>
      <c r="E2465">
        <v>400008567</v>
      </c>
      <c r="F2465">
        <v>300001215</v>
      </c>
      <c r="G2465">
        <v>0</v>
      </c>
      <c r="H2465" t="s">
        <v>9379</v>
      </c>
      <c r="I2465" t="s">
        <v>1308</v>
      </c>
      <c r="J2465">
        <v>4800001710</v>
      </c>
      <c r="K2465" t="s">
        <v>1308</v>
      </c>
      <c r="L2465">
        <v>5100458620</v>
      </c>
      <c r="M2465" t="s">
        <v>5442</v>
      </c>
      <c r="O2465" t="s">
        <v>5442</v>
      </c>
      <c r="R2465" t="s">
        <v>9218</v>
      </c>
      <c r="S2465">
        <v>1</v>
      </c>
      <c r="T2465">
        <v>0</v>
      </c>
      <c r="U2465">
        <v>728.98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F2465">
        <v>728.98</v>
      </c>
    </row>
    <row r="2466" spans="1:35" x14ac:dyDescent="0.25">
      <c r="A2466" t="s">
        <v>4</v>
      </c>
      <c r="B2466" t="s">
        <v>287</v>
      </c>
      <c r="C2466">
        <v>2009</v>
      </c>
      <c r="D2466">
        <v>3000</v>
      </c>
      <c r="E2466">
        <v>400008567</v>
      </c>
      <c r="F2466">
        <v>300001215</v>
      </c>
      <c r="G2466">
        <v>0</v>
      </c>
      <c r="H2466" t="s">
        <v>9379</v>
      </c>
      <c r="I2466" t="s">
        <v>1308</v>
      </c>
      <c r="J2466">
        <v>4800001710</v>
      </c>
      <c r="K2466" t="s">
        <v>1308</v>
      </c>
      <c r="L2466">
        <v>5100588388</v>
      </c>
      <c r="M2466" t="s">
        <v>1308</v>
      </c>
      <c r="O2466" t="s">
        <v>1308</v>
      </c>
      <c r="R2466" t="s">
        <v>9022</v>
      </c>
      <c r="S2466" s="1">
        <v>1305</v>
      </c>
      <c r="T2466" s="1">
        <v>1849773.23</v>
      </c>
      <c r="U2466" s="1">
        <v>564126.71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F2466" s="1">
        <v>564126.71</v>
      </c>
    </row>
    <row r="2467" spans="1:35" x14ac:dyDescent="0.25">
      <c r="F2467">
        <v>300001215</v>
      </c>
      <c r="T2467" s="1">
        <v>1849773.23</v>
      </c>
      <c r="U2467" s="1">
        <v>575399.02</v>
      </c>
      <c r="V2467">
        <v>0</v>
      </c>
      <c r="AB2467">
        <v>0</v>
      </c>
      <c r="AC2467">
        <v>0</v>
      </c>
      <c r="AF2467" s="1">
        <v>575399.02</v>
      </c>
    </row>
    <row r="2468" spans="1:35" x14ac:dyDescent="0.25">
      <c r="A2468" t="s">
        <v>4</v>
      </c>
      <c r="B2468" t="s">
        <v>2839</v>
      </c>
      <c r="C2468">
        <v>2009</v>
      </c>
      <c r="D2468">
        <v>3000</v>
      </c>
      <c r="E2468">
        <v>400009288</v>
      </c>
      <c r="F2468">
        <v>300001216</v>
      </c>
      <c r="G2468">
        <v>0</v>
      </c>
      <c r="H2468" t="s">
        <v>2915</v>
      </c>
      <c r="I2468" t="s">
        <v>1308</v>
      </c>
      <c r="J2468">
        <v>4800001842</v>
      </c>
      <c r="K2468" t="s">
        <v>1308</v>
      </c>
      <c r="L2468">
        <v>3000065278</v>
      </c>
      <c r="M2468" t="s">
        <v>1308</v>
      </c>
      <c r="N2468">
        <v>1</v>
      </c>
      <c r="O2468" t="s">
        <v>300</v>
      </c>
      <c r="P2468">
        <v>403491</v>
      </c>
      <c r="Q2468" t="s">
        <v>8900</v>
      </c>
      <c r="R2468" t="s">
        <v>9380</v>
      </c>
      <c r="S2468">
        <v>1</v>
      </c>
      <c r="T2468" s="1">
        <v>24861.38</v>
      </c>
      <c r="U2468" s="1">
        <v>24861.38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F2468" s="1">
        <v>24861.38</v>
      </c>
      <c r="AH2468">
        <v>1300002151</v>
      </c>
      <c r="AI2468" t="s">
        <v>4384</v>
      </c>
    </row>
    <row r="2469" spans="1:35" x14ac:dyDescent="0.25">
      <c r="F2469">
        <v>300001216</v>
      </c>
      <c r="T2469" s="1">
        <v>24861.38</v>
      </c>
      <c r="U2469" s="1">
        <v>24861.38</v>
      </c>
      <c r="V2469">
        <v>0</v>
      </c>
      <c r="AB2469">
        <v>0</v>
      </c>
      <c r="AC2469">
        <v>0</v>
      </c>
      <c r="AF2469" s="1">
        <v>24861.38</v>
      </c>
    </row>
    <row r="2470" spans="1:35" x14ac:dyDescent="0.25">
      <c r="A2470" t="s">
        <v>4</v>
      </c>
      <c r="B2470" t="s">
        <v>1220</v>
      </c>
      <c r="C2470">
        <v>2009</v>
      </c>
      <c r="D2470">
        <v>3000</v>
      </c>
      <c r="E2470">
        <v>400009089</v>
      </c>
      <c r="F2470">
        <v>300001217</v>
      </c>
      <c r="G2470">
        <v>0</v>
      </c>
      <c r="H2470" t="s">
        <v>1307</v>
      </c>
      <c r="I2470" t="s">
        <v>1306</v>
      </c>
      <c r="J2470">
        <v>4800001861</v>
      </c>
      <c r="K2470" t="s">
        <v>1306</v>
      </c>
      <c r="L2470">
        <v>4300006134</v>
      </c>
      <c r="M2470" t="s">
        <v>1306</v>
      </c>
      <c r="N2470" t="s">
        <v>9308</v>
      </c>
      <c r="R2470" t="s">
        <v>9381</v>
      </c>
      <c r="S2470">
        <v>0</v>
      </c>
      <c r="T2470">
        <v>0</v>
      </c>
      <c r="U2470" s="1">
        <v>6250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F2470" s="1">
        <v>6250</v>
      </c>
      <c r="AG2470">
        <v>400008991</v>
      </c>
    </row>
    <row r="2471" spans="1:35" x14ac:dyDescent="0.25">
      <c r="A2471" t="s">
        <v>4</v>
      </c>
      <c r="B2471" t="s">
        <v>1220</v>
      </c>
      <c r="C2471">
        <v>2009</v>
      </c>
      <c r="D2471">
        <v>3000</v>
      </c>
      <c r="E2471">
        <v>400009089</v>
      </c>
      <c r="F2471">
        <v>300001217</v>
      </c>
      <c r="G2471">
        <v>0</v>
      </c>
      <c r="H2471" t="s">
        <v>1307</v>
      </c>
      <c r="I2471" t="s">
        <v>1306</v>
      </c>
      <c r="J2471">
        <v>4800001861</v>
      </c>
      <c r="K2471" t="s">
        <v>1306</v>
      </c>
      <c r="L2471">
        <v>4300006131</v>
      </c>
      <c r="M2471" t="s">
        <v>1306</v>
      </c>
      <c r="N2471" t="s">
        <v>9308</v>
      </c>
      <c r="R2471" t="s">
        <v>9381</v>
      </c>
      <c r="S2471">
        <v>0</v>
      </c>
      <c r="T2471" s="1">
        <v>7031.25</v>
      </c>
      <c r="U2471">
        <v>781.25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F2471">
        <v>781.25</v>
      </c>
      <c r="AG2471">
        <v>400008991</v>
      </c>
    </row>
    <row r="2472" spans="1:35" x14ac:dyDescent="0.25">
      <c r="F2472">
        <v>300001217</v>
      </c>
      <c r="T2472" s="1">
        <v>7031.25</v>
      </c>
      <c r="U2472" s="1">
        <v>7031.25</v>
      </c>
      <c r="V2472">
        <v>0</v>
      </c>
      <c r="AB2472">
        <v>0</v>
      </c>
      <c r="AC2472">
        <v>0</v>
      </c>
      <c r="AF2472" s="1">
        <v>7031.25</v>
      </c>
    </row>
    <row r="2473" spans="1:35" x14ac:dyDescent="0.25">
      <c r="A2473" t="s">
        <v>4</v>
      </c>
      <c r="B2473" t="s">
        <v>1220</v>
      </c>
      <c r="C2473">
        <v>2009</v>
      </c>
      <c r="D2473">
        <v>3000</v>
      </c>
      <c r="E2473">
        <v>400009081</v>
      </c>
      <c r="F2473">
        <v>300001218</v>
      </c>
      <c r="G2473">
        <v>0</v>
      </c>
      <c r="H2473" t="s">
        <v>1307</v>
      </c>
      <c r="I2473" t="s">
        <v>1308</v>
      </c>
      <c r="J2473">
        <v>4800001862</v>
      </c>
      <c r="K2473" t="s">
        <v>1308</v>
      </c>
      <c r="L2473">
        <v>4300006463</v>
      </c>
      <c r="M2473" t="s">
        <v>1308</v>
      </c>
      <c r="N2473" t="s">
        <v>9308</v>
      </c>
      <c r="R2473" t="s">
        <v>9382</v>
      </c>
      <c r="S2473">
        <v>0</v>
      </c>
      <c r="T2473">
        <v>0</v>
      </c>
      <c r="U2473">
        <v>937.5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F2473">
        <v>937.5</v>
      </c>
      <c r="AG2473">
        <v>400009081</v>
      </c>
    </row>
    <row r="2474" spans="1:35" x14ac:dyDescent="0.25">
      <c r="A2474" t="s">
        <v>4</v>
      </c>
      <c r="B2474" t="s">
        <v>1220</v>
      </c>
      <c r="C2474">
        <v>2009</v>
      </c>
      <c r="D2474">
        <v>3000</v>
      </c>
      <c r="E2474">
        <v>400009081</v>
      </c>
      <c r="F2474">
        <v>300001218</v>
      </c>
      <c r="G2474">
        <v>0</v>
      </c>
      <c r="H2474" t="s">
        <v>1307</v>
      </c>
      <c r="I2474" t="s">
        <v>1308</v>
      </c>
      <c r="J2474">
        <v>4800001862</v>
      </c>
      <c r="K2474" t="s">
        <v>1308</v>
      </c>
      <c r="L2474">
        <v>3000063516</v>
      </c>
      <c r="M2474" t="s">
        <v>1308</v>
      </c>
      <c r="N2474">
        <v>482</v>
      </c>
      <c r="O2474" t="s">
        <v>4968</v>
      </c>
      <c r="P2474">
        <v>104248</v>
      </c>
      <c r="Q2474" t="s">
        <v>8727</v>
      </c>
      <c r="R2474" t="s">
        <v>3210</v>
      </c>
      <c r="S2474">
        <v>6</v>
      </c>
      <c r="T2474" s="1">
        <v>8437.5</v>
      </c>
      <c r="U2474" s="1">
        <v>7500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F2474" s="1">
        <v>7500</v>
      </c>
      <c r="AH2474">
        <v>1300003514</v>
      </c>
      <c r="AI2474" t="s">
        <v>9383</v>
      </c>
    </row>
    <row r="2475" spans="1:35" x14ac:dyDescent="0.25">
      <c r="F2475">
        <v>300001218</v>
      </c>
      <c r="T2475" s="1">
        <v>8437.5</v>
      </c>
      <c r="U2475" s="1">
        <v>8437.5</v>
      </c>
      <c r="V2475">
        <v>0</v>
      </c>
      <c r="AB2475">
        <v>0</v>
      </c>
      <c r="AC2475">
        <v>0</v>
      </c>
      <c r="AF2475" s="1">
        <v>8437.5</v>
      </c>
    </row>
    <row r="2476" spans="1:35" x14ac:dyDescent="0.25">
      <c r="A2476" t="s">
        <v>4</v>
      </c>
      <c r="B2476" t="s">
        <v>1220</v>
      </c>
      <c r="C2476">
        <v>2010</v>
      </c>
      <c r="D2476">
        <v>3000</v>
      </c>
      <c r="E2476">
        <v>400009539</v>
      </c>
      <c r="F2476">
        <v>300001219</v>
      </c>
      <c r="G2476">
        <v>0</v>
      </c>
      <c r="H2476" t="s">
        <v>1268</v>
      </c>
      <c r="I2476" t="s">
        <v>1309</v>
      </c>
      <c r="J2476">
        <v>4800000008</v>
      </c>
      <c r="K2476" t="s">
        <v>1309</v>
      </c>
      <c r="L2476">
        <v>4300000142</v>
      </c>
      <c r="M2476" t="s">
        <v>1309</v>
      </c>
      <c r="N2476" t="s">
        <v>9363</v>
      </c>
      <c r="R2476" t="s">
        <v>9384</v>
      </c>
      <c r="S2476">
        <v>0</v>
      </c>
      <c r="T2476" s="1">
        <v>19456.5</v>
      </c>
      <c r="U2476" s="1">
        <v>19456.5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F2476" s="1">
        <v>19456.5</v>
      </c>
      <c r="AG2476">
        <v>400009032</v>
      </c>
    </row>
    <row r="2477" spans="1:35" x14ac:dyDescent="0.25">
      <c r="F2477">
        <v>300001219</v>
      </c>
      <c r="T2477" s="1">
        <v>19456.5</v>
      </c>
      <c r="U2477" s="1">
        <v>19456.5</v>
      </c>
      <c r="V2477">
        <v>0</v>
      </c>
      <c r="AB2477">
        <v>0</v>
      </c>
      <c r="AC2477">
        <v>0</v>
      </c>
      <c r="AF2477" s="1">
        <v>19456.5</v>
      </c>
    </row>
    <row r="2478" spans="1:35" x14ac:dyDescent="0.25">
      <c r="A2478" t="s">
        <v>4</v>
      </c>
      <c r="B2478" t="s">
        <v>1220</v>
      </c>
      <c r="C2478">
        <v>2010</v>
      </c>
      <c r="D2478">
        <v>3000</v>
      </c>
      <c r="E2478">
        <v>400009264</v>
      </c>
      <c r="F2478">
        <v>300001220</v>
      </c>
      <c r="G2478">
        <v>0</v>
      </c>
      <c r="H2478" t="s">
        <v>1311</v>
      </c>
      <c r="I2478" t="s">
        <v>1310</v>
      </c>
      <c r="J2478">
        <v>4800000027</v>
      </c>
      <c r="K2478" t="s">
        <v>1310</v>
      </c>
      <c r="L2478">
        <v>3000001336</v>
      </c>
      <c r="M2478" t="s">
        <v>1310</v>
      </c>
      <c r="N2478">
        <v>149</v>
      </c>
      <c r="O2478" t="s">
        <v>9080</v>
      </c>
      <c r="P2478">
        <v>102020</v>
      </c>
      <c r="Q2478" t="s">
        <v>9327</v>
      </c>
      <c r="R2478" t="s">
        <v>9385</v>
      </c>
      <c r="S2478">
        <v>1</v>
      </c>
      <c r="T2478" s="1">
        <v>6000</v>
      </c>
      <c r="U2478" s="1">
        <v>6000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F2478" s="1">
        <v>6000</v>
      </c>
      <c r="AH2478">
        <v>1200001126</v>
      </c>
      <c r="AI2478" t="s">
        <v>4389</v>
      </c>
    </row>
    <row r="2479" spans="1:35" x14ac:dyDescent="0.25">
      <c r="F2479">
        <v>300001220</v>
      </c>
      <c r="T2479" s="1">
        <v>6000</v>
      </c>
      <c r="U2479" s="1">
        <v>6000</v>
      </c>
      <c r="V2479">
        <v>0</v>
      </c>
      <c r="AB2479">
        <v>0</v>
      </c>
      <c r="AC2479">
        <v>0</v>
      </c>
      <c r="AF2479" s="1">
        <v>6000</v>
      </c>
    </row>
    <row r="2480" spans="1:35" x14ac:dyDescent="0.25">
      <c r="A2480" t="s">
        <v>4</v>
      </c>
      <c r="B2480" t="s">
        <v>1031</v>
      </c>
      <c r="C2480">
        <v>2010</v>
      </c>
      <c r="D2480">
        <v>3000</v>
      </c>
      <c r="E2480">
        <v>400009184</v>
      </c>
      <c r="F2480">
        <v>300001221</v>
      </c>
      <c r="G2480">
        <v>0</v>
      </c>
      <c r="H2480" t="s">
        <v>1120</v>
      </c>
      <c r="I2480" t="s">
        <v>1119</v>
      </c>
      <c r="J2480">
        <v>4800000084</v>
      </c>
      <c r="K2480" t="s">
        <v>1119</v>
      </c>
      <c r="L2480">
        <v>3000003204</v>
      </c>
      <c r="M2480" t="s">
        <v>9386</v>
      </c>
      <c r="N2480">
        <v>74</v>
      </c>
      <c r="O2480" t="s">
        <v>4384</v>
      </c>
      <c r="P2480">
        <v>104878</v>
      </c>
      <c r="Q2480" t="s">
        <v>8622</v>
      </c>
      <c r="R2480" t="s">
        <v>283</v>
      </c>
      <c r="S2480">
        <v>3</v>
      </c>
      <c r="T2480" s="1">
        <v>17893.28</v>
      </c>
      <c r="U2480" s="1">
        <v>17893.28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F2480" s="1">
        <v>17893.28</v>
      </c>
      <c r="AH2480">
        <v>1300008462</v>
      </c>
      <c r="AI2480" t="s">
        <v>4392</v>
      </c>
    </row>
    <row r="2481" spans="1:35" x14ac:dyDescent="0.25">
      <c r="F2481">
        <v>300001221</v>
      </c>
      <c r="T2481" s="1">
        <v>17893.28</v>
      </c>
      <c r="U2481" s="1">
        <v>17893.28</v>
      </c>
      <c r="V2481">
        <v>0</v>
      </c>
      <c r="AB2481">
        <v>0</v>
      </c>
      <c r="AC2481">
        <v>0</v>
      </c>
      <c r="AF2481" s="1">
        <v>17893.28</v>
      </c>
    </row>
    <row r="2482" spans="1:35" x14ac:dyDescent="0.25">
      <c r="A2482" t="s">
        <v>4</v>
      </c>
      <c r="B2482" t="s">
        <v>1031</v>
      </c>
      <c r="C2482">
        <v>2010</v>
      </c>
      <c r="D2482">
        <v>3000</v>
      </c>
      <c r="E2482">
        <v>400009185</v>
      </c>
      <c r="F2482">
        <v>300001222</v>
      </c>
      <c r="G2482">
        <v>0</v>
      </c>
      <c r="H2482" t="s">
        <v>1121</v>
      </c>
      <c r="I2482" t="s">
        <v>1119</v>
      </c>
      <c r="J2482">
        <v>4800000085</v>
      </c>
      <c r="K2482" t="s">
        <v>1119</v>
      </c>
      <c r="L2482">
        <v>3000003204</v>
      </c>
      <c r="M2482" t="s">
        <v>9386</v>
      </c>
      <c r="N2482">
        <v>74</v>
      </c>
      <c r="O2482" t="s">
        <v>4384</v>
      </c>
      <c r="P2482">
        <v>104878</v>
      </c>
      <c r="Q2482" t="s">
        <v>8622</v>
      </c>
      <c r="R2482" t="s">
        <v>2950</v>
      </c>
      <c r="S2482">
        <v>8</v>
      </c>
      <c r="T2482" s="1">
        <v>47715.4</v>
      </c>
      <c r="U2482" s="1">
        <v>47715.4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F2482" s="1">
        <v>47715.4</v>
      </c>
      <c r="AH2482">
        <v>1300008462</v>
      </c>
      <c r="AI2482" t="s">
        <v>4392</v>
      </c>
    </row>
    <row r="2483" spans="1:35" x14ac:dyDescent="0.25">
      <c r="F2483">
        <v>300001222</v>
      </c>
      <c r="T2483" s="1">
        <v>47715.4</v>
      </c>
      <c r="U2483" s="1">
        <v>47715.4</v>
      </c>
      <c r="V2483">
        <v>0</v>
      </c>
      <c r="AB2483">
        <v>0</v>
      </c>
      <c r="AC2483">
        <v>0</v>
      </c>
      <c r="AF2483" s="1">
        <v>47715.4</v>
      </c>
    </row>
    <row r="2484" spans="1:35" x14ac:dyDescent="0.25">
      <c r="A2484" t="s">
        <v>4</v>
      </c>
      <c r="B2484" t="s">
        <v>1031</v>
      </c>
      <c r="C2484">
        <v>2010</v>
      </c>
      <c r="D2484">
        <v>3000</v>
      </c>
      <c r="E2484">
        <v>400009504</v>
      </c>
      <c r="F2484">
        <v>300001223</v>
      </c>
      <c r="G2484">
        <v>0</v>
      </c>
      <c r="H2484" t="s">
        <v>1123</v>
      </c>
      <c r="I2484" t="s">
        <v>1122</v>
      </c>
      <c r="J2484">
        <v>4800000240</v>
      </c>
      <c r="K2484" t="s">
        <v>1122</v>
      </c>
      <c r="L2484">
        <v>3000004092</v>
      </c>
      <c r="M2484" t="s">
        <v>1122</v>
      </c>
      <c r="N2484">
        <v>1613</v>
      </c>
      <c r="O2484" t="s">
        <v>9387</v>
      </c>
      <c r="P2484">
        <v>107218</v>
      </c>
      <c r="Q2484" t="s">
        <v>9388</v>
      </c>
      <c r="R2484" t="s">
        <v>2167</v>
      </c>
      <c r="S2484">
        <v>1</v>
      </c>
      <c r="T2484" s="1">
        <v>5499.99</v>
      </c>
      <c r="U2484" s="1">
        <v>5499.99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F2484" s="1">
        <v>5499.99</v>
      </c>
      <c r="AH2484">
        <v>1200005489</v>
      </c>
      <c r="AI2484" t="s">
        <v>2094</v>
      </c>
    </row>
    <row r="2485" spans="1:35" x14ac:dyDescent="0.25">
      <c r="F2485">
        <v>300001223</v>
      </c>
      <c r="T2485" s="1">
        <v>5499.99</v>
      </c>
      <c r="U2485" s="1">
        <v>5499.99</v>
      </c>
      <c r="V2485">
        <v>0</v>
      </c>
      <c r="AB2485">
        <v>0</v>
      </c>
      <c r="AC2485">
        <v>0</v>
      </c>
      <c r="AF2485" s="1">
        <v>5499.99</v>
      </c>
    </row>
    <row r="2486" spans="1:35" x14ac:dyDescent="0.25">
      <c r="A2486" t="s">
        <v>4</v>
      </c>
      <c r="B2486" t="s">
        <v>2249</v>
      </c>
      <c r="C2486">
        <v>2010</v>
      </c>
      <c r="D2486">
        <v>3000</v>
      </c>
      <c r="E2486">
        <v>400009182</v>
      </c>
      <c r="F2486">
        <v>300001224</v>
      </c>
      <c r="G2486">
        <v>0</v>
      </c>
      <c r="H2486" t="s">
        <v>2385</v>
      </c>
      <c r="I2486" t="s">
        <v>2384</v>
      </c>
      <c r="J2486">
        <v>4800000371</v>
      </c>
      <c r="K2486" t="s">
        <v>2384</v>
      </c>
      <c r="L2486">
        <v>3000001167</v>
      </c>
      <c r="M2486" t="s">
        <v>2384</v>
      </c>
      <c r="N2486">
        <v>225</v>
      </c>
      <c r="O2486" t="s">
        <v>5965</v>
      </c>
      <c r="P2486">
        <v>100879</v>
      </c>
      <c r="Q2486" t="s">
        <v>9389</v>
      </c>
      <c r="R2486" t="s">
        <v>2950</v>
      </c>
      <c r="S2486">
        <v>7</v>
      </c>
      <c r="T2486" s="1">
        <v>39081.06</v>
      </c>
      <c r="U2486" s="1">
        <v>39081.06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150</v>
      </c>
      <c r="AC2486">
        <v>0</v>
      </c>
      <c r="AF2486" s="1">
        <v>39231.06</v>
      </c>
      <c r="AH2486">
        <v>1300008256</v>
      </c>
      <c r="AI2486" t="s">
        <v>2386</v>
      </c>
    </row>
    <row r="2487" spans="1:35" x14ac:dyDescent="0.25">
      <c r="F2487">
        <v>300001224</v>
      </c>
      <c r="T2487" s="1">
        <v>39081.06</v>
      </c>
      <c r="U2487" s="1">
        <v>39081.06</v>
      </c>
      <c r="V2487">
        <v>0</v>
      </c>
      <c r="AB2487">
        <v>150</v>
      </c>
      <c r="AC2487">
        <v>0</v>
      </c>
      <c r="AF2487" s="1">
        <v>39231.06</v>
      </c>
    </row>
    <row r="2488" spans="1:35" x14ac:dyDescent="0.25">
      <c r="A2488" t="s">
        <v>4</v>
      </c>
      <c r="B2488" t="s">
        <v>1220</v>
      </c>
      <c r="C2488">
        <v>2010</v>
      </c>
      <c r="D2488">
        <v>3000</v>
      </c>
      <c r="E2488">
        <v>400009711</v>
      </c>
      <c r="F2488">
        <v>300001225</v>
      </c>
      <c r="G2488">
        <v>0</v>
      </c>
      <c r="H2488" t="s">
        <v>1313</v>
      </c>
      <c r="I2488" t="s">
        <v>1312</v>
      </c>
      <c r="J2488">
        <v>4800000099</v>
      </c>
      <c r="K2488" t="s">
        <v>1312</v>
      </c>
      <c r="L2488">
        <v>4300000470</v>
      </c>
      <c r="M2488" t="s">
        <v>1312</v>
      </c>
      <c r="N2488" t="s">
        <v>9308</v>
      </c>
      <c r="R2488" t="s">
        <v>9390</v>
      </c>
      <c r="S2488">
        <v>0</v>
      </c>
      <c r="T2488" s="1">
        <v>11812.5</v>
      </c>
      <c r="U2488" s="1">
        <v>11812.5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F2488" s="1">
        <v>11812.5</v>
      </c>
      <c r="AG2488">
        <v>400009400</v>
      </c>
    </row>
    <row r="2489" spans="1:35" x14ac:dyDescent="0.25">
      <c r="F2489">
        <v>300001225</v>
      </c>
      <c r="T2489" s="1">
        <v>11812.5</v>
      </c>
      <c r="U2489" s="1">
        <v>11812.5</v>
      </c>
      <c r="V2489">
        <v>0</v>
      </c>
      <c r="AB2489">
        <v>0</v>
      </c>
      <c r="AC2489">
        <v>0</v>
      </c>
      <c r="AF2489" s="1">
        <v>11812.5</v>
      </c>
    </row>
    <row r="2490" spans="1:35" x14ac:dyDescent="0.25">
      <c r="A2490" t="s">
        <v>4</v>
      </c>
      <c r="B2490" t="s">
        <v>1220</v>
      </c>
      <c r="C2490">
        <v>2010</v>
      </c>
      <c r="D2490">
        <v>3000</v>
      </c>
      <c r="E2490">
        <v>400009713</v>
      </c>
      <c r="F2490">
        <v>300001226</v>
      </c>
      <c r="G2490">
        <v>0</v>
      </c>
      <c r="H2490" t="s">
        <v>1314</v>
      </c>
      <c r="I2490" t="s">
        <v>1312</v>
      </c>
      <c r="J2490">
        <v>4800000101</v>
      </c>
      <c r="K2490" t="s">
        <v>1312</v>
      </c>
      <c r="L2490">
        <v>4300000470</v>
      </c>
      <c r="M2490" t="s">
        <v>1312</v>
      </c>
      <c r="N2490" t="s">
        <v>9308</v>
      </c>
      <c r="R2490" t="s">
        <v>9391</v>
      </c>
      <c r="S2490">
        <v>0</v>
      </c>
      <c r="T2490" s="1">
        <v>18000</v>
      </c>
      <c r="U2490" s="1">
        <v>18000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F2490" s="1">
        <v>18000</v>
      </c>
      <c r="AG2490">
        <v>400009402</v>
      </c>
    </row>
    <row r="2491" spans="1:35" x14ac:dyDescent="0.25">
      <c r="F2491">
        <v>300001226</v>
      </c>
      <c r="T2491" s="1">
        <v>18000</v>
      </c>
      <c r="U2491" s="1">
        <v>18000</v>
      </c>
      <c r="V2491">
        <v>0</v>
      </c>
      <c r="AB2491">
        <v>0</v>
      </c>
      <c r="AC2491">
        <v>0</v>
      </c>
      <c r="AF2491" s="1">
        <v>18000</v>
      </c>
    </row>
    <row r="2492" spans="1:35" x14ac:dyDescent="0.25">
      <c r="A2492" t="s">
        <v>4</v>
      </c>
      <c r="B2492" t="s">
        <v>1220</v>
      </c>
      <c r="C2492">
        <v>2010</v>
      </c>
      <c r="D2492">
        <v>3000</v>
      </c>
      <c r="E2492">
        <v>400009715</v>
      </c>
      <c r="F2492">
        <v>300001227</v>
      </c>
      <c r="G2492">
        <v>0</v>
      </c>
      <c r="H2492" t="s">
        <v>1316</v>
      </c>
      <c r="I2492" t="s">
        <v>1315</v>
      </c>
      <c r="J2492">
        <v>4800000105</v>
      </c>
      <c r="K2492" t="s">
        <v>1315</v>
      </c>
      <c r="L2492">
        <v>4300000479</v>
      </c>
      <c r="M2492" t="s">
        <v>1315</v>
      </c>
      <c r="N2492" t="s">
        <v>9308</v>
      </c>
      <c r="R2492" t="s">
        <v>9392</v>
      </c>
      <c r="S2492">
        <v>0</v>
      </c>
      <c r="T2492" s="1">
        <v>18895.5</v>
      </c>
      <c r="U2492" s="1">
        <v>18895.5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F2492" s="1">
        <v>18895.5</v>
      </c>
      <c r="AG2492">
        <v>400009370</v>
      </c>
    </row>
    <row r="2493" spans="1:35" x14ac:dyDescent="0.25">
      <c r="F2493">
        <v>300001227</v>
      </c>
      <c r="T2493" s="1">
        <v>18895.5</v>
      </c>
      <c r="U2493" s="1">
        <v>18895.5</v>
      </c>
      <c r="V2493">
        <v>0</v>
      </c>
      <c r="AB2493">
        <v>0</v>
      </c>
      <c r="AC2493">
        <v>0</v>
      </c>
      <c r="AF2493" s="1">
        <v>18895.5</v>
      </c>
    </row>
    <row r="2494" spans="1:35" x14ac:dyDescent="0.25">
      <c r="A2494" t="s">
        <v>4</v>
      </c>
      <c r="B2494" t="s">
        <v>1220</v>
      </c>
      <c r="C2494">
        <v>2010</v>
      </c>
      <c r="D2494">
        <v>3000</v>
      </c>
      <c r="E2494">
        <v>400009728</v>
      </c>
      <c r="F2494">
        <v>300001228</v>
      </c>
      <c r="G2494">
        <v>0</v>
      </c>
      <c r="H2494" t="s">
        <v>1307</v>
      </c>
      <c r="I2494" t="s">
        <v>1317</v>
      </c>
      <c r="J2494">
        <v>4800000131</v>
      </c>
      <c r="K2494" t="s">
        <v>1317</v>
      </c>
      <c r="L2494">
        <v>4300000549</v>
      </c>
      <c r="M2494" t="s">
        <v>1317</v>
      </c>
      <c r="N2494" t="s">
        <v>9308</v>
      </c>
      <c r="R2494" t="s">
        <v>9393</v>
      </c>
      <c r="S2494">
        <v>0</v>
      </c>
      <c r="T2494">
        <v>0</v>
      </c>
      <c r="U2494" s="1">
        <v>4218.75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F2494" s="1">
        <v>4218.75</v>
      </c>
      <c r="AG2494">
        <v>400009232</v>
      </c>
    </row>
    <row r="2495" spans="1:35" x14ac:dyDescent="0.25">
      <c r="F2495">
        <v>300001228</v>
      </c>
      <c r="T2495">
        <v>0</v>
      </c>
      <c r="U2495" s="1">
        <v>4218.75</v>
      </c>
      <c r="V2495">
        <v>0</v>
      </c>
      <c r="AB2495">
        <v>0</v>
      </c>
      <c r="AC2495">
        <v>0</v>
      </c>
      <c r="AF2495" s="1">
        <v>4218.75</v>
      </c>
    </row>
    <row r="2496" spans="1:35" x14ac:dyDescent="0.25">
      <c r="A2496" t="s">
        <v>4</v>
      </c>
      <c r="B2496" t="s">
        <v>287</v>
      </c>
      <c r="C2496">
        <v>2010</v>
      </c>
      <c r="D2496">
        <v>3000</v>
      </c>
      <c r="E2496">
        <v>400009014</v>
      </c>
      <c r="F2496">
        <v>300001229</v>
      </c>
      <c r="G2496">
        <v>0</v>
      </c>
      <c r="H2496" t="s">
        <v>3220</v>
      </c>
      <c r="I2496" t="s">
        <v>1119</v>
      </c>
      <c r="J2496">
        <v>4800000153</v>
      </c>
      <c r="K2496" t="s">
        <v>1119</v>
      </c>
      <c r="L2496">
        <v>4300000667</v>
      </c>
      <c r="M2496" t="s">
        <v>1119</v>
      </c>
      <c r="N2496">
        <v>400009014</v>
      </c>
      <c r="R2496" t="s">
        <v>9394</v>
      </c>
      <c r="S2496">
        <v>0</v>
      </c>
      <c r="T2496">
        <v>0</v>
      </c>
      <c r="U2496">
        <v>304.5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F2496">
        <v>304.5</v>
      </c>
      <c r="AG2496" t="s">
        <v>7783</v>
      </c>
    </row>
    <row r="2497" spans="1:35" x14ac:dyDescent="0.25">
      <c r="A2497" t="s">
        <v>4</v>
      </c>
      <c r="B2497" t="s">
        <v>287</v>
      </c>
      <c r="C2497">
        <v>2010</v>
      </c>
      <c r="D2497">
        <v>3000</v>
      </c>
      <c r="E2497">
        <v>400009014</v>
      </c>
      <c r="F2497">
        <v>300001229</v>
      </c>
      <c r="G2497">
        <v>0</v>
      </c>
      <c r="H2497" t="s">
        <v>3220</v>
      </c>
      <c r="I2497" t="s">
        <v>1119</v>
      </c>
      <c r="J2497">
        <v>4800000153</v>
      </c>
      <c r="K2497" t="s">
        <v>1119</v>
      </c>
      <c r="L2497">
        <v>3000004099</v>
      </c>
      <c r="M2497" t="s">
        <v>3268</v>
      </c>
      <c r="N2497">
        <v>6001684</v>
      </c>
      <c r="O2497" t="s">
        <v>9395</v>
      </c>
      <c r="P2497">
        <v>103262</v>
      </c>
      <c r="Q2497" t="s">
        <v>8015</v>
      </c>
      <c r="R2497" t="s">
        <v>283</v>
      </c>
      <c r="S2497">
        <v>2</v>
      </c>
      <c r="T2497" s="1">
        <v>10454.5</v>
      </c>
      <c r="U2497" s="1">
        <v>10150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F2497" s="1">
        <v>10150</v>
      </c>
      <c r="AH2497">
        <v>1300007280</v>
      </c>
      <c r="AI2497" t="s">
        <v>2918</v>
      </c>
    </row>
    <row r="2498" spans="1:35" x14ac:dyDescent="0.25">
      <c r="F2498">
        <v>300001229</v>
      </c>
      <c r="T2498" s="1">
        <v>10454.5</v>
      </c>
      <c r="U2498" s="1">
        <v>10454.5</v>
      </c>
      <c r="V2498">
        <v>0</v>
      </c>
      <c r="AB2498">
        <v>0</v>
      </c>
      <c r="AC2498">
        <v>0</v>
      </c>
      <c r="AF2498" s="1">
        <v>10454.5</v>
      </c>
    </row>
    <row r="2499" spans="1:35" x14ac:dyDescent="0.25">
      <c r="A2499" t="s">
        <v>4</v>
      </c>
      <c r="B2499" t="s">
        <v>1546</v>
      </c>
      <c r="C2499">
        <v>2010</v>
      </c>
      <c r="D2499">
        <v>3000</v>
      </c>
      <c r="E2499">
        <v>400009411</v>
      </c>
      <c r="F2499">
        <v>300001230</v>
      </c>
      <c r="G2499">
        <v>0</v>
      </c>
      <c r="H2499" t="s">
        <v>2074</v>
      </c>
      <c r="I2499" t="s">
        <v>2094</v>
      </c>
      <c r="J2499">
        <v>4800000211</v>
      </c>
      <c r="K2499" t="s">
        <v>2094</v>
      </c>
      <c r="L2499">
        <v>4300000726</v>
      </c>
      <c r="M2499" t="s">
        <v>2094</v>
      </c>
      <c r="N2499" t="s">
        <v>9396</v>
      </c>
      <c r="R2499" t="s">
        <v>9397</v>
      </c>
      <c r="S2499">
        <v>0</v>
      </c>
      <c r="T2499">
        <v>0</v>
      </c>
      <c r="U2499">
        <v>480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F2499">
        <v>480</v>
      </c>
      <c r="AG2499" t="s">
        <v>9398</v>
      </c>
    </row>
    <row r="2500" spans="1:35" x14ac:dyDescent="0.25">
      <c r="A2500" t="s">
        <v>4</v>
      </c>
      <c r="B2500" t="s">
        <v>1546</v>
      </c>
      <c r="C2500">
        <v>2010</v>
      </c>
      <c r="D2500">
        <v>3000</v>
      </c>
      <c r="E2500">
        <v>400009411</v>
      </c>
      <c r="F2500">
        <v>300001230</v>
      </c>
      <c r="G2500">
        <v>0</v>
      </c>
      <c r="H2500" t="s">
        <v>2074</v>
      </c>
      <c r="I2500" t="s">
        <v>2094</v>
      </c>
      <c r="J2500">
        <v>4800000211</v>
      </c>
      <c r="K2500" t="s">
        <v>2094</v>
      </c>
      <c r="L2500">
        <v>3000005793</v>
      </c>
      <c r="M2500" t="s">
        <v>2094</v>
      </c>
      <c r="N2500">
        <v>6</v>
      </c>
      <c r="O2500" t="s">
        <v>1119</v>
      </c>
      <c r="P2500">
        <v>103958</v>
      </c>
      <c r="Q2500" t="s">
        <v>8545</v>
      </c>
      <c r="R2500" t="s">
        <v>289</v>
      </c>
      <c r="S2500">
        <v>2</v>
      </c>
      <c r="T2500" s="1">
        <v>16480</v>
      </c>
      <c r="U2500" s="1">
        <v>16000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F2500" s="1">
        <v>16000</v>
      </c>
      <c r="AH2500">
        <v>1300008459</v>
      </c>
      <c r="AI2500" t="s">
        <v>4392</v>
      </c>
    </row>
    <row r="2501" spans="1:35" x14ac:dyDescent="0.25">
      <c r="F2501">
        <v>300001230</v>
      </c>
      <c r="T2501" s="1">
        <v>16480</v>
      </c>
      <c r="U2501" s="1">
        <v>16480</v>
      </c>
      <c r="V2501">
        <v>0</v>
      </c>
      <c r="AB2501">
        <v>0</v>
      </c>
      <c r="AC2501">
        <v>0</v>
      </c>
      <c r="AF2501" s="1">
        <v>16480</v>
      </c>
    </row>
    <row r="2502" spans="1:35" x14ac:dyDescent="0.25">
      <c r="A2502" t="s">
        <v>4</v>
      </c>
      <c r="B2502" t="s">
        <v>1546</v>
      </c>
      <c r="C2502">
        <v>2010</v>
      </c>
      <c r="D2502">
        <v>3000</v>
      </c>
      <c r="E2502">
        <v>400009662</v>
      </c>
      <c r="F2502">
        <v>300001231</v>
      </c>
      <c r="G2502">
        <v>0</v>
      </c>
      <c r="H2502" t="s">
        <v>2096</v>
      </c>
      <c r="I2502" t="s">
        <v>2095</v>
      </c>
      <c r="J2502">
        <v>4800000215</v>
      </c>
      <c r="K2502" t="s">
        <v>2095</v>
      </c>
      <c r="L2502">
        <v>3000007767</v>
      </c>
      <c r="M2502" t="s">
        <v>2095</v>
      </c>
      <c r="N2502">
        <v>1002500074</v>
      </c>
      <c r="O2502" t="s">
        <v>9399</v>
      </c>
      <c r="P2502">
        <v>106508</v>
      </c>
      <c r="Q2502" t="s">
        <v>9290</v>
      </c>
      <c r="R2502" t="s">
        <v>9400</v>
      </c>
      <c r="S2502">
        <v>1</v>
      </c>
      <c r="T2502" s="1">
        <v>13520</v>
      </c>
      <c r="U2502" s="1">
        <v>13520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F2502" s="1">
        <v>13520</v>
      </c>
      <c r="AH2502">
        <v>3400001079</v>
      </c>
      <c r="AI2502" t="s">
        <v>9401</v>
      </c>
    </row>
    <row r="2503" spans="1:35" x14ac:dyDescent="0.25">
      <c r="F2503">
        <v>300001231</v>
      </c>
      <c r="T2503" s="1">
        <v>13520</v>
      </c>
      <c r="U2503" s="1">
        <v>13520</v>
      </c>
      <c r="V2503">
        <v>0</v>
      </c>
      <c r="AB2503">
        <v>0</v>
      </c>
      <c r="AC2503">
        <v>0</v>
      </c>
      <c r="AF2503" s="1">
        <v>13520</v>
      </c>
    </row>
    <row r="2504" spans="1:35" x14ac:dyDescent="0.25">
      <c r="A2504" t="s">
        <v>4</v>
      </c>
      <c r="B2504" t="s">
        <v>2249</v>
      </c>
      <c r="C2504">
        <v>2010</v>
      </c>
      <c r="D2504">
        <v>3000</v>
      </c>
      <c r="E2504">
        <v>400009562</v>
      </c>
      <c r="F2504">
        <v>300001232</v>
      </c>
      <c r="G2504">
        <v>0</v>
      </c>
      <c r="H2504" t="s">
        <v>2387</v>
      </c>
      <c r="I2504" t="s">
        <v>2386</v>
      </c>
      <c r="J2504">
        <v>4800000287</v>
      </c>
      <c r="K2504" t="s">
        <v>2386</v>
      </c>
      <c r="L2504">
        <v>3000010399</v>
      </c>
      <c r="M2504" t="s">
        <v>9402</v>
      </c>
      <c r="N2504">
        <v>91</v>
      </c>
      <c r="O2504" t="s">
        <v>2753</v>
      </c>
      <c r="P2504">
        <v>106354</v>
      </c>
      <c r="Q2504" t="s">
        <v>9403</v>
      </c>
      <c r="R2504" t="s">
        <v>9404</v>
      </c>
      <c r="S2504">
        <v>3</v>
      </c>
      <c r="T2504" s="1">
        <v>15120</v>
      </c>
      <c r="U2504" s="1">
        <v>15120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 s="1">
        <v>-1557</v>
      </c>
      <c r="AD2504">
        <v>8800017933</v>
      </c>
      <c r="AE2504" t="s">
        <v>9402</v>
      </c>
      <c r="AF2504" s="1">
        <v>15120</v>
      </c>
      <c r="AH2504">
        <v>1300012220</v>
      </c>
      <c r="AI2504" t="s">
        <v>9405</v>
      </c>
    </row>
    <row r="2505" spans="1:35" x14ac:dyDescent="0.25">
      <c r="F2505">
        <v>300001232</v>
      </c>
      <c r="T2505" s="1">
        <v>15120</v>
      </c>
      <c r="U2505" s="1">
        <v>15120</v>
      </c>
      <c r="V2505">
        <v>0</v>
      </c>
      <c r="AB2505">
        <v>0</v>
      </c>
      <c r="AC2505" s="1">
        <v>-1557</v>
      </c>
      <c r="AF2505" s="1">
        <v>15120</v>
      </c>
    </row>
    <row r="2506" spans="1:35" x14ac:dyDescent="0.25">
      <c r="A2506" t="s">
        <v>4</v>
      </c>
      <c r="B2506" t="s">
        <v>2559</v>
      </c>
      <c r="C2506">
        <v>2010</v>
      </c>
      <c r="D2506">
        <v>3000</v>
      </c>
      <c r="E2506">
        <v>400009111</v>
      </c>
      <c r="F2506">
        <v>300001233</v>
      </c>
      <c r="G2506">
        <v>0</v>
      </c>
      <c r="H2506" t="s">
        <v>2591</v>
      </c>
      <c r="I2506" t="s">
        <v>2595</v>
      </c>
      <c r="J2506">
        <v>4800000288</v>
      </c>
      <c r="K2506" t="s">
        <v>2595</v>
      </c>
      <c r="L2506">
        <v>4300001033</v>
      </c>
      <c r="M2506" t="s">
        <v>2595</v>
      </c>
      <c r="N2506" t="s">
        <v>9406</v>
      </c>
      <c r="R2506" t="s">
        <v>9407</v>
      </c>
      <c r="S2506">
        <v>0</v>
      </c>
      <c r="T2506">
        <v>0</v>
      </c>
      <c r="U2506">
        <v>765.6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F2506">
        <v>765.6</v>
      </c>
      <c r="AG2506" t="s">
        <v>9406</v>
      </c>
    </row>
    <row r="2507" spans="1:35" x14ac:dyDescent="0.25">
      <c r="A2507" t="s">
        <v>4</v>
      </c>
      <c r="B2507" t="s">
        <v>2559</v>
      </c>
      <c r="C2507">
        <v>2010</v>
      </c>
      <c r="D2507">
        <v>3000</v>
      </c>
      <c r="E2507">
        <v>400009111</v>
      </c>
      <c r="F2507">
        <v>300001233</v>
      </c>
      <c r="G2507">
        <v>0</v>
      </c>
      <c r="H2507" t="s">
        <v>2591</v>
      </c>
      <c r="I2507" t="s">
        <v>2595</v>
      </c>
      <c r="J2507">
        <v>4800000288</v>
      </c>
      <c r="K2507" t="s">
        <v>2595</v>
      </c>
      <c r="L2507">
        <v>3000001131</v>
      </c>
      <c r="M2507" t="s">
        <v>2384</v>
      </c>
      <c r="N2507">
        <v>3515</v>
      </c>
      <c r="O2507" t="s">
        <v>1308</v>
      </c>
      <c r="P2507">
        <v>100540</v>
      </c>
      <c r="Q2507" t="s">
        <v>8075</v>
      </c>
      <c r="R2507" t="s">
        <v>2950</v>
      </c>
      <c r="S2507">
        <v>2</v>
      </c>
      <c r="T2507" s="1">
        <v>10335.6</v>
      </c>
      <c r="U2507" s="1">
        <v>9570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F2507" s="1">
        <v>9570</v>
      </c>
      <c r="AH2507">
        <v>1300007244</v>
      </c>
      <c r="AI2507" t="s">
        <v>2918</v>
      </c>
    </row>
    <row r="2508" spans="1:35" x14ac:dyDescent="0.25">
      <c r="F2508">
        <v>300001233</v>
      </c>
      <c r="T2508" s="1">
        <v>10335.6</v>
      </c>
      <c r="U2508" s="1">
        <v>10335.6</v>
      </c>
      <c r="V2508">
        <v>0</v>
      </c>
      <c r="AB2508">
        <v>0</v>
      </c>
      <c r="AC2508">
        <v>0</v>
      </c>
      <c r="AF2508" s="1">
        <v>10335.6</v>
      </c>
    </row>
    <row r="2509" spans="1:35" x14ac:dyDescent="0.25">
      <c r="A2509" t="s">
        <v>4</v>
      </c>
      <c r="B2509" t="s">
        <v>9408</v>
      </c>
      <c r="C2509">
        <v>2010</v>
      </c>
      <c r="D2509">
        <v>3000</v>
      </c>
      <c r="E2509">
        <v>400009148</v>
      </c>
      <c r="F2509">
        <v>300001234</v>
      </c>
      <c r="G2509">
        <v>0</v>
      </c>
      <c r="H2509" t="s">
        <v>9409</v>
      </c>
      <c r="I2509" t="s">
        <v>2595</v>
      </c>
      <c r="J2509">
        <v>4800000303</v>
      </c>
      <c r="K2509" t="s">
        <v>2595</v>
      </c>
      <c r="L2509">
        <v>3000000602</v>
      </c>
      <c r="M2509" t="s">
        <v>5965</v>
      </c>
      <c r="N2509">
        <v>564</v>
      </c>
      <c r="O2509" t="s">
        <v>9410</v>
      </c>
      <c r="P2509">
        <v>107143</v>
      </c>
      <c r="Q2509" t="s">
        <v>9411</v>
      </c>
      <c r="R2509" t="s">
        <v>2167</v>
      </c>
      <c r="S2509">
        <v>1</v>
      </c>
      <c r="T2509" s="1">
        <v>7500</v>
      </c>
      <c r="U2509" s="1">
        <v>7500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F2509" s="1">
        <v>7500</v>
      </c>
      <c r="AH2509">
        <v>3400002765</v>
      </c>
      <c r="AI2509" t="s">
        <v>314</v>
      </c>
    </row>
    <row r="2510" spans="1:35" x14ac:dyDescent="0.25">
      <c r="F2510">
        <v>300001234</v>
      </c>
      <c r="T2510" s="1">
        <v>7500</v>
      </c>
      <c r="U2510" s="1">
        <v>7500</v>
      </c>
      <c r="V2510">
        <v>0</v>
      </c>
      <c r="AB2510">
        <v>0</v>
      </c>
      <c r="AC2510">
        <v>0</v>
      </c>
      <c r="AF2510" s="1">
        <v>7500</v>
      </c>
    </row>
    <row r="2511" spans="1:35" x14ac:dyDescent="0.25">
      <c r="A2511" t="s">
        <v>4</v>
      </c>
      <c r="B2511" t="s">
        <v>501</v>
      </c>
      <c r="C2511">
        <v>2010</v>
      </c>
      <c r="D2511">
        <v>3000</v>
      </c>
      <c r="E2511">
        <v>400009586</v>
      </c>
      <c r="F2511">
        <v>300001235</v>
      </c>
      <c r="G2511">
        <v>0</v>
      </c>
      <c r="H2511" t="s">
        <v>507</v>
      </c>
      <c r="I2511" t="s">
        <v>506</v>
      </c>
      <c r="J2511">
        <v>4800000314</v>
      </c>
      <c r="K2511" t="s">
        <v>506</v>
      </c>
      <c r="L2511">
        <v>3000004942</v>
      </c>
      <c r="M2511" t="s">
        <v>506</v>
      </c>
      <c r="N2511">
        <v>2</v>
      </c>
      <c r="O2511" t="s">
        <v>300</v>
      </c>
      <c r="P2511">
        <v>106067</v>
      </c>
      <c r="Q2511" t="s">
        <v>9412</v>
      </c>
      <c r="R2511" t="s">
        <v>323</v>
      </c>
      <c r="S2511">
        <v>1</v>
      </c>
      <c r="T2511">
        <v>0</v>
      </c>
      <c r="U2511" s="1">
        <v>881182.13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F2511" s="1">
        <v>881182.13</v>
      </c>
      <c r="AH2511">
        <v>1300005148</v>
      </c>
      <c r="AI2511" t="s">
        <v>9413</v>
      </c>
    </row>
    <row r="2512" spans="1:35" x14ac:dyDescent="0.25">
      <c r="A2512" t="s">
        <v>4</v>
      </c>
      <c r="B2512" t="s">
        <v>501</v>
      </c>
      <c r="C2512">
        <v>2010</v>
      </c>
      <c r="D2512">
        <v>3000</v>
      </c>
      <c r="E2512">
        <v>400009586</v>
      </c>
      <c r="F2512">
        <v>300001235</v>
      </c>
      <c r="G2512">
        <v>0</v>
      </c>
      <c r="H2512" t="s">
        <v>507</v>
      </c>
      <c r="I2512" t="s">
        <v>506</v>
      </c>
      <c r="J2512">
        <v>4800000314</v>
      </c>
      <c r="K2512" t="s">
        <v>506</v>
      </c>
      <c r="L2512">
        <v>3000004946</v>
      </c>
      <c r="M2512" t="s">
        <v>506</v>
      </c>
      <c r="N2512">
        <v>3</v>
      </c>
      <c r="O2512" t="s">
        <v>300</v>
      </c>
      <c r="P2512">
        <v>106067</v>
      </c>
      <c r="Q2512" t="s">
        <v>9412</v>
      </c>
      <c r="R2512" t="s">
        <v>323</v>
      </c>
      <c r="S2512">
        <v>1</v>
      </c>
      <c r="T2512">
        <v>0</v>
      </c>
      <c r="U2512" s="1">
        <v>166008.32999999999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F2512" s="1">
        <v>166008.32999999999</v>
      </c>
      <c r="AH2512">
        <v>1300005148</v>
      </c>
      <c r="AI2512" t="s">
        <v>9413</v>
      </c>
    </row>
    <row r="2513" spans="1:35" x14ac:dyDescent="0.25">
      <c r="A2513" t="s">
        <v>4</v>
      </c>
      <c r="B2513" t="s">
        <v>501</v>
      </c>
      <c r="C2513">
        <v>2010</v>
      </c>
      <c r="D2513">
        <v>3000</v>
      </c>
      <c r="E2513">
        <v>400009586</v>
      </c>
      <c r="F2513">
        <v>300001235</v>
      </c>
      <c r="G2513">
        <v>0</v>
      </c>
      <c r="H2513" t="s">
        <v>507</v>
      </c>
      <c r="I2513" t="s">
        <v>506</v>
      </c>
      <c r="J2513">
        <v>4800000314</v>
      </c>
      <c r="K2513" t="s">
        <v>506</v>
      </c>
      <c r="L2513">
        <v>3000005072</v>
      </c>
      <c r="M2513" t="s">
        <v>506</v>
      </c>
      <c r="N2513" t="s">
        <v>9414</v>
      </c>
      <c r="O2513" t="s">
        <v>300</v>
      </c>
      <c r="P2513">
        <v>106067</v>
      </c>
      <c r="Q2513" t="s">
        <v>9412</v>
      </c>
      <c r="R2513" t="s">
        <v>323</v>
      </c>
      <c r="S2513">
        <v>1</v>
      </c>
      <c r="T2513">
        <v>0</v>
      </c>
      <c r="U2513" s="1">
        <v>304118.78999999998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F2513" s="1">
        <v>304118.78999999998</v>
      </c>
      <c r="AH2513">
        <v>1300005148</v>
      </c>
      <c r="AI2513" t="s">
        <v>9413</v>
      </c>
    </row>
    <row r="2514" spans="1:35" x14ac:dyDescent="0.25">
      <c r="A2514" t="s">
        <v>4</v>
      </c>
      <c r="B2514" t="s">
        <v>501</v>
      </c>
      <c r="C2514">
        <v>2010</v>
      </c>
      <c r="D2514">
        <v>3000</v>
      </c>
      <c r="E2514">
        <v>400009586</v>
      </c>
      <c r="F2514">
        <v>300001235</v>
      </c>
      <c r="G2514">
        <v>0</v>
      </c>
      <c r="H2514" t="s">
        <v>507</v>
      </c>
      <c r="I2514" t="s">
        <v>506</v>
      </c>
      <c r="J2514">
        <v>4800000314</v>
      </c>
      <c r="K2514" t="s">
        <v>506</v>
      </c>
      <c r="L2514">
        <v>3000005073</v>
      </c>
      <c r="M2514" t="s">
        <v>506</v>
      </c>
      <c r="N2514" t="s">
        <v>9415</v>
      </c>
      <c r="O2514" t="s">
        <v>300</v>
      </c>
      <c r="P2514">
        <v>106067</v>
      </c>
      <c r="Q2514" t="s">
        <v>9412</v>
      </c>
      <c r="R2514" t="s">
        <v>323</v>
      </c>
      <c r="S2514">
        <v>1</v>
      </c>
      <c r="T2514" s="1">
        <v>1408603.03</v>
      </c>
      <c r="U2514" s="1">
        <v>57293.78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F2514" s="1">
        <v>57293.78</v>
      </c>
      <c r="AH2514">
        <v>1300005148</v>
      </c>
      <c r="AI2514" t="s">
        <v>9413</v>
      </c>
    </row>
    <row r="2515" spans="1:35" x14ac:dyDescent="0.25">
      <c r="F2515">
        <v>300001235</v>
      </c>
      <c r="T2515" s="1">
        <v>1408603.03</v>
      </c>
      <c r="U2515" s="1">
        <v>1408603.03</v>
      </c>
      <c r="V2515">
        <v>0</v>
      </c>
      <c r="AB2515">
        <v>0</v>
      </c>
      <c r="AC2515">
        <v>0</v>
      </c>
      <c r="AF2515" s="1">
        <v>1408603.03</v>
      </c>
    </row>
    <row r="2516" spans="1:35" x14ac:dyDescent="0.25">
      <c r="A2516" t="s">
        <v>4</v>
      </c>
      <c r="B2516" t="s">
        <v>2249</v>
      </c>
      <c r="C2516">
        <v>2010</v>
      </c>
      <c r="D2516">
        <v>3000</v>
      </c>
      <c r="E2516">
        <v>400009776</v>
      </c>
      <c r="F2516">
        <v>300001236</v>
      </c>
      <c r="G2516">
        <v>0</v>
      </c>
      <c r="H2516" t="s">
        <v>2389</v>
      </c>
      <c r="I2516" t="s">
        <v>2388</v>
      </c>
      <c r="J2516">
        <v>4800000332</v>
      </c>
      <c r="K2516" t="s">
        <v>2388</v>
      </c>
      <c r="L2516">
        <v>3000012686</v>
      </c>
      <c r="M2516" t="s">
        <v>2388</v>
      </c>
      <c r="N2516">
        <v>101</v>
      </c>
      <c r="O2516" t="s">
        <v>7616</v>
      </c>
      <c r="P2516">
        <v>105560</v>
      </c>
      <c r="Q2516" t="s">
        <v>8778</v>
      </c>
      <c r="R2516" t="s">
        <v>8613</v>
      </c>
      <c r="S2516">
        <v>4</v>
      </c>
      <c r="T2516" s="1">
        <v>20829.52</v>
      </c>
      <c r="U2516" s="1">
        <v>20829.52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400</v>
      </c>
      <c r="AC2516">
        <v>0</v>
      </c>
      <c r="AF2516" s="1">
        <v>21229.52</v>
      </c>
      <c r="AH2516">
        <v>1300012304</v>
      </c>
      <c r="AI2516" t="s">
        <v>125</v>
      </c>
    </row>
    <row r="2517" spans="1:35" x14ac:dyDescent="0.25">
      <c r="F2517">
        <v>300001236</v>
      </c>
      <c r="T2517" s="1">
        <v>20829.52</v>
      </c>
      <c r="U2517" s="1">
        <v>20829.52</v>
      </c>
      <c r="V2517">
        <v>0</v>
      </c>
      <c r="AB2517">
        <v>400</v>
      </c>
      <c r="AC2517">
        <v>0</v>
      </c>
      <c r="AF2517" s="1">
        <v>21229.52</v>
      </c>
    </row>
    <row r="2518" spans="1:35" x14ac:dyDescent="0.25">
      <c r="A2518" t="s">
        <v>4</v>
      </c>
      <c r="B2518" t="s">
        <v>2559</v>
      </c>
      <c r="C2518">
        <v>2010</v>
      </c>
      <c r="D2518">
        <v>3000</v>
      </c>
      <c r="E2518">
        <v>400009368</v>
      </c>
      <c r="F2518">
        <v>300001237</v>
      </c>
      <c r="G2518">
        <v>0</v>
      </c>
      <c r="H2518" t="s">
        <v>2570</v>
      </c>
      <c r="I2518" t="s">
        <v>1312</v>
      </c>
      <c r="J2518">
        <v>4800000336</v>
      </c>
      <c r="K2518" t="s">
        <v>1312</v>
      </c>
      <c r="L2518">
        <v>4300001074</v>
      </c>
      <c r="M2518" t="s">
        <v>1312</v>
      </c>
      <c r="N2518" t="s">
        <v>9416</v>
      </c>
      <c r="R2518" t="s">
        <v>9417</v>
      </c>
      <c r="S2518">
        <v>0</v>
      </c>
      <c r="T2518">
        <v>0</v>
      </c>
      <c r="U2518" s="1">
        <v>1623.6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F2518" s="1">
        <v>1623.6</v>
      </c>
      <c r="AG2518" t="s">
        <v>9416</v>
      </c>
    </row>
    <row r="2519" spans="1:35" x14ac:dyDescent="0.25">
      <c r="A2519" t="s">
        <v>4</v>
      </c>
      <c r="B2519" t="s">
        <v>2559</v>
      </c>
      <c r="C2519">
        <v>2010</v>
      </c>
      <c r="D2519">
        <v>3000</v>
      </c>
      <c r="E2519">
        <v>400009368</v>
      </c>
      <c r="F2519">
        <v>300001237</v>
      </c>
      <c r="G2519">
        <v>0</v>
      </c>
      <c r="H2519" t="s">
        <v>2570</v>
      </c>
      <c r="I2519" t="s">
        <v>1312</v>
      </c>
      <c r="J2519">
        <v>4800000336</v>
      </c>
      <c r="K2519" t="s">
        <v>1312</v>
      </c>
      <c r="L2519">
        <v>3000003109</v>
      </c>
      <c r="M2519" t="s">
        <v>3268</v>
      </c>
      <c r="N2519">
        <v>194</v>
      </c>
      <c r="O2519" t="s">
        <v>1119</v>
      </c>
      <c r="P2519">
        <v>100540</v>
      </c>
      <c r="Q2519" t="s">
        <v>8075</v>
      </c>
      <c r="R2519" t="s">
        <v>283</v>
      </c>
      <c r="S2519">
        <v>4</v>
      </c>
      <c r="T2519" s="1">
        <v>21918.6</v>
      </c>
      <c r="U2519" s="1">
        <v>20295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F2519" s="1">
        <v>20295</v>
      </c>
      <c r="AH2519">
        <v>1300010413</v>
      </c>
      <c r="AI2519" t="s">
        <v>9418</v>
      </c>
    </row>
    <row r="2520" spans="1:35" x14ac:dyDescent="0.25">
      <c r="F2520">
        <v>300001237</v>
      </c>
      <c r="T2520" s="1">
        <v>21918.6</v>
      </c>
      <c r="U2520" s="1">
        <v>21918.6</v>
      </c>
      <c r="V2520">
        <v>0</v>
      </c>
      <c r="AB2520">
        <v>0</v>
      </c>
      <c r="AC2520">
        <v>0</v>
      </c>
      <c r="AF2520" s="1">
        <v>21918.6</v>
      </c>
    </row>
    <row r="2521" spans="1:35" x14ac:dyDescent="0.25">
      <c r="A2521" t="s">
        <v>4</v>
      </c>
      <c r="B2521" t="s">
        <v>2559</v>
      </c>
      <c r="C2521">
        <v>2010</v>
      </c>
      <c r="D2521">
        <v>3000</v>
      </c>
      <c r="E2521">
        <v>400009372</v>
      </c>
      <c r="F2521">
        <v>300001238</v>
      </c>
      <c r="G2521">
        <v>0</v>
      </c>
      <c r="H2521" t="s">
        <v>2591</v>
      </c>
      <c r="I2521" t="s">
        <v>1312</v>
      </c>
      <c r="J2521">
        <v>4800000337</v>
      </c>
      <c r="K2521" t="s">
        <v>1312</v>
      </c>
      <c r="L2521">
        <v>4300001076</v>
      </c>
      <c r="M2521" t="s">
        <v>1312</v>
      </c>
      <c r="N2521" t="s">
        <v>9419</v>
      </c>
      <c r="R2521" t="s">
        <v>9420</v>
      </c>
      <c r="S2521">
        <v>0</v>
      </c>
      <c r="T2521">
        <v>0</v>
      </c>
      <c r="U2521">
        <v>382.8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F2521">
        <v>382.8</v>
      </c>
      <c r="AG2521" t="s">
        <v>9419</v>
      </c>
    </row>
    <row r="2522" spans="1:35" x14ac:dyDescent="0.25">
      <c r="A2522" t="s">
        <v>4</v>
      </c>
      <c r="B2522" t="s">
        <v>2559</v>
      </c>
      <c r="C2522">
        <v>2010</v>
      </c>
      <c r="D2522">
        <v>3000</v>
      </c>
      <c r="E2522">
        <v>400009372</v>
      </c>
      <c r="F2522">
        <v>300001238</v>
      </c>
      <c r="G2522">
        <v>0</v>
      </c>
      <c r="H2522" t="s">
        <v>2591</v>
      </c>
      <c r="I2522" t="s">
        <v>1312</v>
      </c>
      <c r="J2522">
        <v>4800000337</v>
      </c>
      <c r="K2522" t="s">
        <v>1312</v>
      </c>
      <c r="L2522">
        <v>3000003114</v>
      </c>
      <c r="M2522" t="s">
        <v>3268</v>
      </c>
      <c r="N2522">
        <v>198</v>
      </c>
      <c r="O2522" t="s">
        <v>1119</v>
      </c>
      <c r="P2522">
        <v>100540</v>
      </c>
      <c r="Q2522" t="s">
        <v>8075</v>
      </c>
      <c r="R2522" t="s">
        <v>2950</v>
      </c>
      <c r="S2522">
        <v>1</v>
      </c>
      <c r="T2522" s="1">
        <v>5167.8</v>
      </c>
      <c r="U2522" s="1">
        <v>4785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F2522" s="1">
        <v>4785</v>
      </c>
      <c r="AH2522">
        <v>1300010413</v>
      </c>
      <c r="AI2522" t="s">
        <v>9418</v>
      </c>
    </row>
    <row r="2523" spans="1:35" x14ac:dyDescent="0.25">
      <c r="F2523">
        <v>300001238</v>
      </c>
      <c r="T2523" s="1">
        <v>5167.8</v>
      </c>
      <c r="U2523" s="1">
        <v>5167.8</v>
      </c>
      <c r="V2523">
        <v>0</v>
      </c>
      <c r="AB2523">
        <v>0</v>
      </c>
      <c r="AC2523">
        <v>0</v>
      </c>
      <c r="AF2523" s="1">
        <v>5167.8</v>
      </c>
    </row>
    <row r="2524" spans="1:35" x14ac:dyDescent="0.25">
      <c r="A2524" t="s">
        <v>4</v>
      </c>
      <c r="B2524" t="s">
        <v>2733</v>
      </c>
      <c r="C2524">
        <v>2010</v>
      </c>
      <c r="D2524">
        <v>3000</v>
      </c>
      <c r="E2524">
        <v>400009162</v>
      </c>
      <c r="F2524">
        <v>300001239</v>
      </c>
      <c r="G2524">
        <v>0</v>
      </c>
      <c r="H2524" t="s">
        <v>2752</v>
      </c>
      <c r="I2524" t="s">
        <v>2751</v>
      </c>
      <c r="J2524">
        <v>4800000388</v>
      </c>
      <c r="K2524" t="s">
        <v>2751</v>
      </c>
      <c r="L2524">
        <v>4300001192</v>
      </c>
      <c r="M2524" t="s">
        <v>2751</v>
      </c>
      <c r="N2524" t="s">
        <v>7787</v>
      </c>
      <c r="R2524" t="s">
        <v>9421</v>
      </c>
      <c r="S2524">
        <v>0</v>
      </c>
      <c r="T2524">
        <v>0</v>
      </c>
      <c r="U2524">
        <v>195.6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F2524">
        <v>195.6</v>
      </c>
      <c r="AG2524" t="s">
        <v>9422</v>
      </c>
    </row>
    <row r="2525" spans="1:35" x14ac:dyDescent="0.25">
      <c r="A2525" t="s">
        <v>4</v>
      </c>
      <c r="B2525" t="s">
        <v>2733</v>
      </c>
      <c r="C2525">
        <v>2010</v>
      </c>
      <c r="D2525">
        <v>3000</v>
      </c>
      <c r="E2525">
        <v>400009162</v>
      </c>
      <c r="F2525">
        <v>300001239</v>
      </c>
      <c r="G2525">
        <v>0</v>
      </c>
      <c r="H2525" t="s">
        <v>2752</v>
      </c>
      <c r="I2525" t="s">
        <v>2751</v>
      </c>
      <c r="J2525">
        <v>4800000388</v>
      </c>
      <c r="K2525" t="s">
        <v>2751</v>
      </c>
      <c r="L2525">
        <v>3000000244</v>
      </c>
      <c r="M2525" t="s">
        <v>9423</v>
      </c>
      <c r="N2525">
        <v>15</v>
      </c>
      <c r="O2525" t="s">
        <v>9424</v>
      </c>
      <c r="P2525">
        <v>101785</v>
      </c>
      <c r="Q2525" t="s">
        <v>8154</v>
      </c>
      <c r="R2525" t="s">
        <v>9425</v>
      </c>
      <c r="S2525">
        <v>150</v>
      </c>
      <c r="T2525">
        <v>0</v>
      </c>
      <c r="U2525" s="1">
        <v>6012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12</v>
      </c>
      <c r="AC2525">
        <v>0</v>
      </c>
      <c r="AF2525" s="1">
        <v>6024</v>
      </c>
      <c r="AH2525">
        <v>1300003866</v>
      </c>
      <c r="AI2525" t="s">
        <v>5444</v>
      </c>
    </row>
    <row r="2526" spans="1:35" x14ac:dyDescent="0.25">
      <c r="A2526" t="s">
        <v>4</v>
      </c>
      <c r="B2526" t="s">
        <v>2733</v>
      </c>
      <c r="C2526">
        <v>2010</v>
      </c>
      <c r="D2526">
        <v>3000</v>
      </c>
      <c r="E2526">
        <v>400009162</v>
      </c>
      <c r="F2526">
        <v>300001239</v>
      </c>
      <c r="G2526">
        <v>0</v>
      </c>
      <c r="H2526" t="s">
        <v>2752</v>
      </c>
      <c r="I2526" t="s">
        <v>2751</v>
      </c>
      <c r="J2526">
        <v>4800000388</v>
      </c>
      <c r="K2526" t="s">
        <v>2751</v>
      </c>
      <c r="L2526">
        <v>3000000244</v>
      </c>
      <c r="M2526" t="s">
        <v>9423</v>
      </c>
      <c r="N2526">
        <v>15</v>
      </c>
      <c r="O2526" t="s">
        <v>9424</v>
      </c>
      <c r="P2526">
        <v>101785</v>
      </c>
      <c r="Q2526" t="s">
        <v>8154</v>
      </c>
      <c r="R2526" t="s">
        <v>9425</v>
      </c>
      <c r="S2526">
        <v>13</v>
      </c>
      <c r="T2526" s="1">
        <v>6727.6</v>
      </c>
      <c r="U2526">
        <v>520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F2526">
        <v>520</v>
      </c>
      <c r="AH2526">
        <v>1300003866</v>
      </c>
      <c r="AI2526" t="s">
        <v>5444</v>
      </c>
    </row>
    <row r="2527" spans="1:35" x14ac:dyDescent="0.25">
      <c r="F2527">
        <v>300001239</v>
      </c>
      <c r="T2527" s="1">
        <v>6727.6</v>
      </c>
      <c r="U2527" s="1">
        <v>6727.6</v>
      </c>
      <c r="V2527">
        <v>0</v>
      </c>
      <c r="AB2527">
        <v>12</v>
      </c>
      <c r="AC2527">
        <v>0</v>
      </c>
      <c r="AF2527" s="1">
        <v>6739.6</v>
      </c>
    </row>
    <row r="2528" spans="1:35" x14ac:dyDescent="0.25">
      <c r="A2528" t="s">
        <v>4</v>
      </c>
      <c r="B2528" t="s">
        <v>2839</v>
      </c>
      <c r="C2528">
        <v>2010</v>
      </c>
      <c r="D2528">
        <v>3000</v>
      </c>
      <c r="E2528">
        <v>400009580</v>
      </c>
      <c r="F2528">
        <v>300001240</v>
      </c>
      <c r="G2528">
        <v>0</v>
      </c>
      <c r="H2528" t="s">
        <v>2917</v>
      </c>
      <c r="I2528" t="s">
        <v>2916</v>
      </c>
      <c r="J2528">
        <v>4800000418</v>
      </c>
      <c r="K2528" t="s">
        <v>2916</v>
      </c>
      <c r="L2528">
        <v>3000007579</v>
      </c>
      <c r="M2528" t="s">
        <v>2916</v>
      </c>
      <c r="N2528">
        <v>259</v>
      </c>
      <c r="O2528" t="s">
        <v>2754</v>
      </c>
      <c r="P2528">
        <v>101225</v>
      </c>
      <c r="Q2528" t="s">
        <v>8142</v>
      </c>
      <c r="R2528" t="s">
        <v>3210</v>
      </c>
      <c r="S2528">
        <v>10</v>
      </c>
      <c r="T2528">
        <v>0</v>
      </c>
      <c r="U2528" s="1">
        <v>8400.3700000000008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F2528" s="1">
        <v>8400.3700000000008</v>
      </c>
      <c r="AH2528">
        <v>1300013309</v>
      </c>
      <c r="AI2528" t="s">
        <v>9426</v>
      </c>
    </row>
    <row r="2529" spans="1:35" x14ac:dyDescent="0.25">
      <c r="A2529" t="s">
        <v>4</v>
      </c>
      <c r="B2529" t="s">
        <v>2839</v>
      </c>
      <c r="C2529">
        <v>2010</v>
      </c>
      <c r="D2529">
        <v>3000</v>
      </c>
      <c r="E2529">
        <v>400009580</v>
      </c>
      <c r="F2529">
        <v>300001240</v>
      </c>
      <c r="G2529">
        <v>0</v>
      </c>
      <c r="H2529" t="s">
        <v>2917</v>
      </c>
      <c r="I2529" t="s">
        <v>2916</v>
      </c>
      <c r="J2529">
        <v>4800000418</v>
      </c>
      <c r="K2529" t="s">
        <v>2916</v>
      </c>
      <c r="L2529">
        <v>4300001225</v>
      </c>
      <c r="M2529" t="s">
        <v>2916</v>
      </c>
      <c r="N2529" t="s">
        <v>9427</v>
      </c>
      <c r="R2529" t="s">
        <v>9428</v>
      </c>
      <c r="S2529">
        <v>0</v>
      </c>
      <c r="T2529" s="1">
        <v>9450.3700000000008</v>
      </c>
      <c r="U2529" s="1">
        <v>1050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F2529" s="1">
        <v>1050</v>
      </c>
      <c r="AG2529" t="s">
        <v>9429</v>
      </c>
    </row>
    <row r="2530" spans="1:35" x14ac:dyDescent="0.25">
      <c r="F2530">
        <v>300001240</v>
      </c>
      <c r="T2530" s="1">
        <v>9450.3700000000008</v>
      </c>
      <c r="U2530" s="1">
        <v>9450.3700000000008</v>
      </c>
      <c r="V2530">
        <v>0</v>
      </c>
      <c r="AB2530">
        <v>0</v>
      </c>
      <c r="AC2530">
        <v>0</v>
      </c>
      <c r="AF2530" s="1">
        <v>9450.3700000000008</v>
      </c>
    </row>
    <row r="2531" spans="1:35" x14ac:dyDescent="0.25">
      <c r="A2531" t="s">
        <v>4</v>
      </c>
      <c r="B2531" t="s">
        <v>2839</v>
      </c>
      <c r="C2531">
        <v>2010</v>
      </c>
      <c r="D2531">
        <v>3000</v>
      </c>
      <c r="E2531">
        <v>400009694</v>
      </c>
      <c r="F2531">
        <v>300001241</v>
      </c>
      <c r="G2531">
        <v>0</v>
      </c>
      <c r="H2531" t="s">
        <v>2919</v>
      </c>
      <c r="I2531" t="s">
        <v>2918</v>
      </c>
      <c r="J2531">
        <v>4800000414</v>
      </c>
      <c r="K2531" t="s">
        <v>2918</v>
      </c>
      <c r="L2531">
        <v>3000009422</v>
      </c>
      <c r="M2531" t="s">
        <v>2918</v>
      </c>
      <c r="N2531">
        <v>409</v>
      </c>
      <c r="O2531" t="s">
        <v>9430</v>
      </c>
      <c r="P2531">
        <v>101225</v>
      </c>
      <c r="Q2531" t="s">
        <v>8142</v>
      </c>
      <c r="R2531" t="s">
        <v>2950</v>
      </c>
      <c r="S2531">
        <v>3</v>
      </c>
      <c r="T2531">
        <v>0</v>
      </c>
      <c r="U2531" s="1">
        <v>14407.5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F2531" s="1">
        <v>14407.5</v>
      </c>
      <c r="AH2531">
        <v>1300015472</v>
      </c>
      <c r="AI2531" t="s">
        <v>9431</v>
      </c>
    </row>
    <row r="2532" spans="1:35" x14ac:dyDescent="0.25">
      <c r="A2532" t="s">
        <v>4</v>
      </c>
      <c r="B2532" t="s">
        <v>2839</v>
      </c>
      <c r="C2532">
        <v>2010</v>
      </c>
      <c r="D2532">
        <v>3000</v>
      </c>
      <c r="E2532">
        <v>400009694</v>
      </c>
      <c r="F2532">
        <v>300001241</v>
      </c>
      <c r="G2532">
        <v>0</v>
      </c>
      <c r="H2532" t="s">
        <v>2919</v>
      </c>
      <c r="I2532" t="s">
        <v>2918</v>
      </c>
      <c r="J2532">
        <v>4800000414</v>
      </c>
      <c r="K2532" t="s">
        <v>2918</v>
      </c>
      <c r="L2532">
        <v>4300001221</v>
      </c>
      <c r="M2532" t="s">
        <v>2918</v>
      </c>
      <c r="N2532" t="s">
        <v>9427</v>
      </c>
      <c r="R2532" t="s">
        <v>9432</v>
      </c>
      <c r="S2532">
        <v>0</v>
      </c>
      <c r="T2532" s="1">
        <v>16208.44</v>
      </c>
      <c r="U2532" s="1">
        <v>1800.94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F2532" s="1">
        <v>1800.94</v>
      </c>
      <c r="AG2532" t="s">
        <v>9433</v>
      </c>
    </row>
    <row r="2533" spans="1:35" x14ac:dyDescent="0.25">
      <c r="F2533">
        <v>300001241</v>
      </c>
      <c r="T2533" s="1">
        <v>16208.44</v>
      </c>
      <c r="U2533" s="1">
        <v>16208.44</v>
      </c>
      <c r="V2533">
        <v>0</v>
      </c>
      <c r="AB2533">
        <v>0</v>
      </c>
      <c r="AC2533">
        <v>0</v>
      </c>
      <c r="AF2533" s="1">
        <v>16208.44</v>
      </c>
    </row>
    <row r="2534" spans="1:35" x14ac:dyDescent="0.25">
      <c r="A2534" t="s">
        <v>4</v>
      </c>
      <c r="B2534" t="s">
        <v>1220</v>
      </c>
      <c r="C2534">
        <v>2010</v>
      </c>
      <c r="D2534">
        <v>3000</v>
      </c>
      <c r="E2534">
        <v>400009664</v>
      </c>
      <c r="F2534">
        <v>300001242</v>
      </c>
      <c r="G2534">
        <v>0</v>
      </c>
      <c r="H2534" t="s">
        <v>1307</v>
      </c>
      <c r="I2534" t="s">
        <v>1318</v>
      </c>
      <c r="J2534">
        <v>4800000425</v>
      </c>
      <c r="K2534" t="s">
        <v>1318</v>
      </c>
      <c r="L2534">
        <v>4300000454</v>
      </c>
      <c r="M2534" t="s">
        <v>1318</v>
      </c>
      <c r="N2534">
        <v>3000008083</v>
      </c>
      <c r="R2534" t="s">
        <v>9434</v>
      </c>
      <c r="S2534">
        <v>0</v>
      </c>
      <c r="T2534">
        <v>0</v>
      </c>
      <c r="U2534">
        <v>217.6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F2534">
        <v>217.6</v>
      </c>
      <c r="AG2534">
        <v>3000008083</v>
      </c>
    </row>
    <row r="2535" spans="1:35" x14ac:dyDescent="0.25">
      <c r="A2535" t="s">
        <v>4</v>
      </c>
      <c r="B2535" t="s">
        <v>1220</v>
      </c>
      <c r="C2535">
        <v>2010</v>
      </c>
      <c r="D2535">
        <v>3000</v>
      </c>
      <c r="E2535">
        <v>400009664</v>
      </c>
      <c r="F2535">
        <v>300001242</v>
      </c>
      <c r="G2535">
        <v>0</v>
      </c>
      <c r="H2535" t="s">
        <v>1307</v>
      </c>
      <c r="I2535" t="s">
        <v>1318</v>
      </c>
      <c r="J2535">
        <v>4800000425</v>
      </c>
      <c r="K2535" t="s">
        <v>1318</v>
      </c>
      <c r="L2535">
        <v>3000008083</v>
      </c>
      <c r="M2535" t="s">
        <v>4385</v>
      </c>
      <c r="N2535">
        <v>196</v>
      </c>
      <c r="O2535" t="s">
        <v>2753</v>
      </c>
      <c r="P2535">
        <v>106765</v>
      </c>
      <c r="Q2535" t="s">
        <v>9435</v>
      </c>
      <c r="R2535" t="s">
        <v>3210</v>
      </c>
      <c r="S2535">
        <v>4</v>
      </c>
      <c r="T2535" s="1">
        <v>5657.6</v>
      </c>
      <c r="U2535" s="1">
        <v>5440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F2535" s="1">
        <v>5440</v>
      </c>
      <c r="AH2535">
        <v>1300011856</v>
      </c>
      <c r="AI2535" t="s">
        <v>4978</v>
      </c>
    </row>
    <row r="2536" spans="1:35" x14ac:dyDescent="0.25">
      <c r="F2536">
        <v>300001242</v>
      </c>
      <c r="T2536" s="1">
        <v>5657.6</v>
      </c>
      <c r="U2536" s="1">
        <v>5657.6</v>
      </c>
      <c r="V2536">
        <v>0</v>
      </c>
      <c r="AB2536">
        <v>0</v>
      </c>
      <c r="AC2536">
        <v>0</v>
      </c>
      <c r="AF2536" s="1">
        <v>5657.6</v>
      </c>
    </row>
    <row r="2537" spans="1:35" x14ac:dyDescent="0.25">
      <c r="A2537" t="s">
        <v>4</v>
      </c>
      <c r="B2537" t="s">
        <v>2733</v>
      </c>
      <c r="C2537">
        <v>2010</v>
      </c>
      <c r="D2537">
        <v>3000</v>
      </c>
      <c r="E2537">
        <v>400009546</v>
      </c>
      <c r="F2537">
        <v>300001243</v>
      </c>
      <c r="G2537">
        <v>0</v>
      </c>
      <c r="H2537" t="s">
        <v>2749</v>
      </c>
      <c r="I2537" t="s">
        <v>2753</v>
      </c>
      <c r="J2537">
        <v>4800000466</v>
      </c>
      <c r="K2537" t="s">
        <v>2753</v>
      </c>
      <c r="L2537">
        <v>3000006112</v>
      </c>
      <c r="M2537" t="s">
        <v>2753</v>
      </c>
      <c r="N2537">
        <v>105</v>
      </c>
      <c r="O2537" t="s">
        <v>2440</v>
      </c>
      <c r="P2537">
        <v>100753</v>
      </c>
      <c r="Q2537" t="s">
        <v>8701</v>
      </c>
      <c r="R2537" t="s">
        <v>283</v>
      </c>
      <c r="S2537">
        <v>2</v>
      </c>
      <c r="T2537" s="1">
        <v>10784</v>
      </c>
      <c r="U2537" s="1">
        <v>10784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F2537" s="1">
        <v>10784</v>
      </c>
      <c r="AH2537">
        <v>1300047165</v>
      </c>
      <c r="AI2537" t="s">
        <v>4215</v>
      </c>
    </row>
    <row r="2538" spans="1:35" x14ac:dyDescent="0.25">
      <c r="F2538">
        <v>300001243</v>
      </c>
      <c r="T2538" s="1">
        <v>10784</v>
      </c>
      <c r="U2538" s="1">
        <v>10784</v>
      </c>
      <c r="V2538">
        <v>0</v>
      </c>
      <c r="AB2538">
        <v>0</v>
      </c>
      <c r="AC2538">
        <v>0</v>
      </c>
      <c r="AF2538" s="1">
        <v>10784</v>
      </c>
    </row>
    <row r="2539" spans="1:35" x14ac:dyDescent="0.25">
      <c r="A2539" t="s">
        <v>4</v>
      </c>
      <c r="B2539" t="s">
        <v>2733</v>
      </c>
      <c r="C2539">
        <v>2010</v>
      </c>
      <c r="D2539">
        <v>3000</v>
      </c>
      <c r="E2539">
        <v>400009547</v>
      </c>
      <c r="F2539">
        <v>300001244</v>
      </c>
      <c r="G2539">
        <v>0</v>
      </c>
      <c r="H2539" t="s">
        <v>2755</v>
      </c>
      <c r="I2539" t="s">
        <v>2754</v>
      </c>
      <c r="J2539">
        <v>4800000467</v>
      </c>
      <c r="K2539" t="s">
        <v>2754</v>
      </c>
      <c r="L2539">
        <v>4300001265</v>
      </c>
      <c r="M2539" t="s">
        <v>2754</v>
      </c>
      <c r="N2539" t="s">
        <v>9436</v>
      </c>
      <c r="R2539" t="s">
        <v>9437</v>
      </c>
      <c r="S2539">
        <v>0</v>
      </c>
      <c r="T2539">
        <v>0</v>
      </c>
      <c r="U2539">
        <v>-0.36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F2539">
        <v>-0.36</v>
      </c>
      <c r="AG2539" t="s">
        <v>9438</v>
      </c>
    </row>
    <row r="2540" spans="1:35" x14ac:dyDescent="0.25">
      <c r="A2540" t="s">
        <v>4</v>
      </c>
      <c r="B2540" t="s">
        <v>2733</v>
      </c>
      <c r="C2540">
        <v>2010</v>
      </c>
      <c r="D2540">
        <v>3000</v>
      </c>
      <c r="E2540">
        <v>400009547</v>
      </c>
      <c r="F2540">
        <v>300001244</v>
      </c>
      <c r="G2540">
        <v>0</v>
      </c>
      <c r="H2540" t="s">
        <v>2755</v>
      </c>
      <c r="I2540" t="s">
        <v>2754</v>
      </c>
      <c r="J2540">
        <v>4800000467</v>
      </c>
      <c r="K2540" t="s">
        <v>2754</v>
      </c>
      <c r="L2540">
        <v>3000006115</v>
      </c>
      <c r="M2540" t="s">
        <v>2753</v>
      </c>
      <c r="N2540">
        <v>131</v>
      </c>
      <c r="O2540" t="s">
        <v>1312</v>
      </c>
      <c r="P2540">
        <v>100753</v>
      </c>
      <c r="Q2540" t="s">
        <v>8701</v>
      </c>
      <c r="R2540" t="s">
        <v>2950</v>
      </c>
      <c r="S2540">
        <v>3</v>
      </c>
      <c r="T2540" s="1">
        <v>15434.64</v>
      </c>
      <c r="U2540" s="1">
        <v>15435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F2540" s="1">
        <v>15435</v>
      </c>
      <c r="AH2540">
        <v>1300047165</v>
      </c>
      <c r="AI2540" t="s">
        <v>4215</v>
      </c>
    </row>
    <row r="2541" spans="1:35" x14ac:dyDescent="0.25">
      <c r="F2541">
        <v>300001244</v>
      </c>
      <c r="T2541" s="1">
        <v>15434.64</v>
      </c>
      <c r="U2541" s="1">
        <v>15434.64</v>
      </c>
      <c r="V2541">
        <v>0</v>
      </c>
      <c r="AB2541">
        <v>0</v>
      </c>
      <c r="AC2541">
        <v>0</v>
      </c>
      <c r="AF2541" s="1">
        <v>15434.64</v>
      </c>
    </row>
    <row r="2542" spans="1:35" x14ac:dyDescent="0.25">
      <c r="A2542" t="s">
        <v>4</v>
      </c>
      <c r="B2542" t="s">
        <v>287</v>
      </c>
      <c r="C2542">
        <v>2010</v>
      </c>
      <c r="D2542">
        <v>3000</v>
      </c>
      <c r="E2542">
        <v>400010082</v>
      </c>
      <c r="F2542">
        <v>300001246</v>
      </c>
      <c r="G2542">
        <v>0</v>
      </c>
      <c r="H2542" t="s">
        <v>301</v>
      </c>
      <c r="I2542" t="s">
        <v>300</v>
      </c>
      <c r="J2542">
        <v>4800000537</v>
      </c>
      <c r="K2542" t="s">
        <v>300</v>
      </c>
      <c r="L2542">
        <v>4300001350</v>
      </c>
      <c r="M2542" t="s">
        <v>300</v>
      </c>
      <c r="N2542">
        <v>400010082</v>
      </c>
      <c r="R2542" t="s">
        <v>9439</v>
      </c>
      <c r="S2542">
        <v>0</v>
      </c>
      <c r="T2542">
        <v>0</v>
      </c>
      <c r="U2542" s="1">
        <v>3093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F2542" s="1">
        <v>3093</v>
      </c>
      <c r="AG2542" t="s">
        <v>7783</v>
      </c>
    </row>
    <row r="2543" spans="1:35" x14ac:dyDescent="0.25">
      <c r="A2543" t="s">
        <v>4</v>
      </c>
      <c r="B2543" t="s">
        <v>287</v>
      </c>
      <c r="C2543">
        <v>2010</v>
      </c>
      <c r="D2543">
        <v>3000</v>
      </c>
      <c r="E2543">
        <v>400010082</v>
      </c>
      <c r="F2543">
        <v>300001246</v>
      </c>
      <c r="G2543">
        <v>0</v>
      </c>
      <c r="H2543" t="s">
        <v>301</v>
      </c>
      <c r="I2543" t="s">
        <v>300</v>
      </c>
      <c r="J2543">
        <v>4800000537</v>
      </c>
      <c r="K2543" t="s">
        <v>300</v>
      </c>
      <c r="L2543">
        <v>4300001345</v>
      </c>
      <c r="M2543" t="s">
        <v>300</v>
      </c>
      <c r="N2543">
        <v>400010082</v>
      </c>
      <c r="R2543" t="s">
        <v>9440</v>
      </c>
      <c r="S2543">
        <v>0</v>
      </c>
      <c r="T2543" s="1">
        <v>146223.51</v>
      </c>
      <c r="U2543" s="1">
        <v>143130.51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F2543" s="1">
        <v>143130.51</v>
      </c>
      <c r="AG2543" t="s">
        <v>9441</v>
      </c>
    </row>
    <row r="2544" spans="1:35" x14ac:dyDescent="0.25">
      <c r="F2544">
        <v>300001246</v>
      </c>
      <c r="T2544" s="1">
        <v>146223.51</v>
      </c>
      <c r="U2544" s="1">
        <v>146223.51</v>
      </c>
      <c r="V2544">
        <v>0</v>
      </c>
      <c r="AB2544">
        <v>0</v>
      </c>
      <c r="AC2544">
        <v>0</v>
      </c>
      <c r="AF2544" s="1">
        <v>146223.51</v>
      </c>
    </row>
    <row r="2545" spans="1:35" x14ac:dyDescent="0.25">
      <c r="A2545" t="s">
        <v>4</v>
      </c>
      <c r="B2545" t="s">
        <v>92</v>
      </c>
      <c r="C2545">
        <v>2010</v>
      </c>
      <c r="D2545">
        <v>3000</v>
      </c>
      <c r="E2545">
        <v>400010036</v>
      </c>
      <c r="F2545">
        <v>300001247</v>
      </c>
      <c r="G2545">
        <v>0</v>
      </c>
      <c r="H2545" t="s">
        <v>126</v>
      </c>
      <c r="I2545" t="s">
        <v>125</v>
      </c>
      <c r="J2545">
        <v>4800000591</v>
      </c>
      <c r="K2545" t="s">
        <v>125</v>
      </c>
      <c r="L2545">
        <v>3000015537</v>
      </c>
      <c r="M2545" t="s">
        <v>125</v>
      </c>
      <c r="N2545">
        <v>87</v>
      </c>
      <c r="O2545" t="s">
        <v>9442</v>
      </c>
      <c r="P2545">
        <v>105192</v>
      </c>
      <c r="Q2545" t="s">
        <v>8726</v>
      </c>
      <c r="R2545" t="s">
        <v>2953</v>
      </c>
      <c r="S2545">
        <v>1</v>
      </c>
      <c r="T2545" s="1">
        <v>8635</v>
      </c>
      <c r="U2545" s="1">
        <v>8635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F2545" s="1">
        <v>8635</v>
      </c>
      <c r="AH2545">
        <v>1300013891</v>
      </c>
      <c r="AI2545" t="s">
        <v>7697</v>
      </c>
    </row>
    <row r="2546" spans="1:35" x14ac:dyDescent="0.25">
      <c r="F2546">
        <v>300001247</v>
      </c>
      <c r="T2546" s="1">
        <v>8635</v>
      </c>
      <c r="U2546" s="1">
        <v>8635</v>
      </c>
      <c r="V2546">
        <v>0</v>
      </c>
      <c r="AB2546">
        <v>0</v>
      </c>
      <c r="AC2546">
        <v>0</v>
      </c>
      <c r="AF2546" s="1">
        <v>8635</v>
      </c>
    </row>
    <row r="2547" spans="1:35" x14ac:dyDescent="0.25">
      <c r="A2547" t="s">
        <v>4</v>
      </c>
      <c r="B2547" t="s">
        <v>1546</v>
      </c>
      <c r="C2547">
        <v>2010</v>
      </c>
      <c r="D2547">
        <v>3000</v>
      </c>
      <c r="E2547">
        <v>400010088</v>
      </c>
      <c r="F2547">
        <v>300001248</v>
      </c>
      <c r="G2547">
        <v>0</v>
      </c>
      <c r="H2547" t="s">
        <v>2097</v>
      </c>
      <c r="I2547" t="s">
        <v>125</v>
      </c>
      <c r="J2547">
        <v>4800000618</v>
      </c>
      <c r="K2547" t="s">
        <v>125</v>
      </c>
      <c r="L2547">
        <v>3000016025</v>
      </c>
      <c r="M2547" t="s">
        <v>125</v>
      </c>
      <c r="N2547">
        <v>1002500077</v>
      </c>
      <c r="O2547" t="s">
        <v>9443</v>
      </c>
      <c r="P2547">
        <v>106508</v>
      </c>
      <c r="Q2547" t="s">
        <v>9290</v>
      </c>
      <c r="R2547" t="s">
        <v>8295</v>
      </c>
      <c r="S2547">
        <v>1</v>
      </c>
      <c r="T2547">
        <v>0</v>
      </c>
      <c r="U2547" s="1">
        <v>4200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F2547" s="1">
        <v>4200</v>
      </c>
      <c r="AH2547">
        <v>3400002271</v>
      </c>
      <c r="AI2547" t="s">
        <v>125</v>
      </c>
    </row>
    <row r="2548" spans="1:35" x14ac:dyDescent="0.25">
      <c r="A2548" t="s">
        <v>4</v>
      </c>
      <c r="B2548" t="s">
        <v>1546</v>
      </c>
      <c r="C2548">
        <v>2010</v>
      </c>
      <c r="D2548">
        <v>3000</v>
      </c>
      <c r="E2548">
        <v>400010088</v>
      </c>
      <c r="F2548">
        <v>300001248</v>
      </c>
      <c r="G2548">
        <v>0</v>
      </c>
      <c r="H2548" t="s">
        <v>2097</v>
      </c>
      <c r="I2548" t="s">
        <v>125</v>
      </c>
      <c r="J2548">
        <v>4800000618</v>
      </c>
      <c r="K2548" t="s">
        <v>125</v>
      </c>
      <c r="L2548">
        <v>3000016025</v>
      </c>
      <c r="M2548" t="s">
        <v>125</v>
      </c>
      <c r="N2548">
        <v>1002500077</v>
      </c>
      <c r="O2548" t="s">
        <v>9443</v>
      </c>
      <c r="P2548">
        <v>106508</v>
      </c>
      <c r="Q2548" t="s">
        <v>9290</v>
      </c>
      <c r="R2548" t="s">
        <v>8835</v>
      </c>
      <c r="S2548">
        <v>1</v>
      </c>
      <c r="T2548" s="1">
        <v>30100</v>
      </c>
      <c r="U2548" s="1">
        <v>25900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F2548" s="1">
        <v>25900</v>
      </c>
      <c r="AH2548">
        <v>3400002271</v>
      </c>
      <c r="AI2548" t="s">
        <v>125</v>
      </c>
    </row>
    <row r="2549" spans="1:35" x14ac:dyDescent="0.25">
      <c r="F2549">
        <v>300001248</v>
      </c>
      <c r="T2549" s="1">
        <v>30100</v>
      </c>
      <c r="U2549" s="1">
        <v>30100</v>
      </c>
      <c r="V2549">
        <v>0</v>
      </c>
      <c r="AB2549">
        <v>0</v>
      </c>
      <c r="AC2549">
        <v>0</v>
      </c>
      <c r="AF2549" s="1">
        <v>30100</v>
      </c>
    </row>
    <row r="2550" spans="1:35" x14ac:dyDescent="0.25">
      <c r="A2550" t="s">
        <v>4</v>
      </c>
      <c r="B2550" t="s">
        <v>2249</v>
      </c>
      <c r="C2550">
        <v>2010</v>
      </c>
      <c r="D2550">
        <v>3000</v>
      </c>
      <c r="E2550">
        <v>400009821</v>
      </c>
      <c r="F2550">
        <v>300001249</v>
      </c>
      <c r="G2550">
        <v>0</v>
      </c>
      <c r="H2550" t="s">
        <v>2391</v>
      </c>
      <c r="I2550" t="s">
        <v>2390</v>
      </c>
      <c r="J2550">
        <v>4800000630</v>
      </c>
      <c r="K2550" t="s">
        <v>2390</v>
      </c>
      <c r="L2550">
        <v>5100114386</v>
      </c>
      <c r="M2550" t="s">
        <v>2390</v>
      </c>
      <c r="O2550" t="s">
        <v>2390</v>
      </c>
      <c r="R2550" t="s">
        <v>9444</v>
      </c>
      <c r="S2550">
        <v>8</v>
      </c>
      <c r="T2550" s="1">
        <v>22891.71</v>
      </c>
      <c r="U2550" s="1">
        <v>1760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F2550" s="1">
        <v>1760</v>
      </c>
    </row>
    <row r="2551" spans="1:35" x14ac:dyDescent="0.25">
      <c r="F2551">
        <v>300001249</v>
      </c>
      <c r="T2551" s="1">
        <v>22891.71</v>
      </c>
      <c r="U2551" s="1">
        <v>1760</v>
      </c>
      <c r="V2551">
        <v>0</v>
      </c>
      <c r="AB2551">
        <v>0</v>
      </c>
      <c r="AC2551">
        <v>0</v>
      </c>
      <c r="AF2551" s="1">
        <v>1760</v>
      </c>
    </row>
    <row r="2552" spans="1:35" x14ac:dyDescent="0.25">
      <c r="B2552" t="s">
        <v>287</v>
      </c>
      <c r="E2552">
        <v>400009701</v>
      </c>
      <c r="F2552">
        <v>300001250</v>
      </c>
      <c r="G2552">
        <v>0</v>
      </c>
      <c r="H2552" t="s">
        <v>303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F2552">
        <v>0</v>
      </c>
    </row>
    <row r="2553" spans="1:35" x14ac:dyDescent="0.25">
      <c r="A2553" t="s">
        <v>4</v>
      </c>
      <c r="B2553" t="s">
        <v>287</v>
      </c>
      <c r="C2553">
        <v>2010</v>
      </c>
      <c r="D2553">
        <v>3000</v>
      </c>
      <c r="E2553">
        <v>400009701</v>
      </c>
      <c r="F2553">
        <v>300001250</v>
      </c>
      <c r="G2553">
        <v>0</v>
      </c>
      <c r="H2553" t="s">
        <v>303</v>
      </c>
      <c r="I2553" t="s">
        <v>302</v>
      </c>
      <c r="J2553">
        <v>4800000684</v>
      </c>
      <c r="K2553" t="s">
        <v>302</v>
      </c>
      <c r="L2553">
        <v>5100093370</v>
      </c>
      <c r="M2553" t="s">
        <v>302</v>
      </c>
      <c r="O2553" t="s">
        <v>302</v>
      </c>
      <c r="R2553" t="s">
        <v>8752</v>
      </c>
      <c r="S2553">
        <v>14</v>
      </c>
      <c r="T2553" s="1">
        <v>921931.99</v>
      </c>
      <c r="U2553">
        <v>792.74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F2553">
        <v>792.74</v>
      </c>
    </row>
    <row r="2554" spans="1:35" x14ac:dyDescent="0.25">
      <c r="F2554">
        <v>300001250</v>
      </c>
      <c r="T2554" s="1">
        <v>921931.99</v>
      </c>
      <c r="U2554">
        <v>792.74</v>
      </c>
      <c r="V2554">
        <v>0</v>
      </c>
      <c r="AB2554">
        <v>0</v>
      </c>
      <c r="AC2554">
        <v>0</v>
      </c>
      <c r="AF2554">
        <v>792.74</v>
      </c>
    </row>
    <row r="2555" spans="1:35" x14ac:dyDescent="0.25">
      <c r="A2555" t="s">
        <v>4</v>
      </c>
      <c r="B2555" t="s">
        <v>1031</v>
      </c>
      <c r="C2555">
        <v>2010</v>
      </c>
      <c r="D2555">
        <v>3000</v>
      </c>
      <c r="E2555">
        <v>400009571</v>
      </c>
      <c r="F2555">
        <v>300001251</v>
      </c>
      <c r="G2555">
        <v>0</v>
      </c>
      <c r="H2555" t="s">
        <v>1125</v>
      </c>
      <c r="I2555" t="s">
        <v>1124</v>
      </c>
      <c r="J2555">
        <v>4800000789</v>
      </c>
      <c r="K2555" t="s">
        <v>1124</v>
      </c>
      <c r="L2555">
        <v>3000019528</v>
      </c>
      <c r="M2555" t="s">
        <v>4193</v>
      </c>
      <c r="N2555">
        <v>16999</v>
      </c>
      <c r="O2555" t="s">
        <v>9445</v>
      </c>
      <c r="P2555">
        <v>101855</v>
      </c>
      <c r="Q2555" t="s">
        <v>9446</v>
      </c>
      <c r="R2555" t="s">
        <v>9447</v>
      </c>
      <c r="S2555">
        <v>1</v>
      </c>
      <c r="T2555" s="1">
        <v>11816.5</v>
      </c>
      <c r="U2555" s="1">
        <v>11816.5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F2555" s="1">
        <v>11816.5</v>
      </c>
      <c r="AH2555">
        <v>3400002929</v>
      </c>
      <c r="AI2555" t="s">
        <v>9448</v>
      </c>
    </row>
    <row r="2556" spans="1:35" x14ac:dyDescent="0.25">
      <c r="F2556">
        <v>300001251</v>
      </c>
      <c r="T2556" s="1">
        <v>11816.5</v>
      </c>
      <c r="U2556" s="1">
        <v>11816.5</v>
      </c>
      <c r="V2556">
        <v>0</v>
      </c>
      <c r="AB2556">
        <v>0</v>
      </c>
      <c r="AC2556">
        <v>0</v>
      </c>
      <c r="AF2556" s="1">
        <v>11816.5</v>
      </c>
    </row>
    <row r="2557" spans="1:35" x14ac:dyDescent="0.25">
      <c r="A2557" t="s">
        <v>4</v>
      </c>
      <c r="B2557" t="s">
        <v>2716</v>
      </c>
      <c r="C2557">
        <v>2010</v>
      </c>
      <c r="D2557">
        <v>3000</v>
      </c>
      <c r="E2557">
        <v>400010327</v>
      </c>
      <c r="F2557">
        <v>300001252</v>
      </c>
      <c r="G2557">
        <v>0</v>
      </c>
      <c r="H2557" t="s">
        <v>2723</v>
      </c>
      <c r="I2557" t="s">
        <v>314</v>
      </c>
      <c r="J2557">
        <v>4800000746</v>
      </c>
      <c r="K2557" t="s">
        <v>314</v>
      </c>
      <c r="L2557">
        <v>1200015724</v>
      </c>
      <c r="M2557" t="s">
        <v>314</v>
      </c>
      <c r="N2557" t="s">
        <v>9097</v>
      </c>
      <c r="R2557" t="s">
        <v>9449</v>
      </c>
      <c r="S2557">
        <v>0</v>
      </c>
      <c r="T2557" s="1">
        <v>5897</v>
      </c>
      <c r="U2557" s="1">
        <v>5897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F2557" s="1">
        <v>5897</v>
      </c>
      <c r="AG2557" t="s">
        <v>9450</v>
      </c>
    </row>
    <row r="2558" spans="1:35" x14ac:dyDescent="0.25">
      <c r="F2558">
        <v>300001252</v>
      </c>
      <c r="T2558" s="1">
        <v>5897</v>
      </c>
      <c r="U2558" s="1">
        <v>5897</v>
      </c>
      <c r="V2558">
        <v>0</v>
      </c>
      <c r="AB2558">
        <v>0</v>
      </c>
      <c r="AC2558">
        <v>0</v>
      </c>
      <c r="AF2558" s="1">
        <v>5897</v>
      </c>
    </row>
    <row r="2559" spans="1:35" x14ac:dyDescent="0.25">
      <c r="A2559" t="s">
        <v>4</v>
      </c>
      <c r="B2559" t="s">
        <v>2249</v>
      </c>
      <c r="C2559">
        <v>2010</v>
      </c>
      <c r="D2559">
        <v>3000</v>
      </c>
      <c r="E2559">
        <v>400010109</v>
      </c>
      <c r="F2559">
        <v>300001253</v>
      </c>
      <c r="G2559">
        <v>0</v>
      </c>
      <c r="H2559" t="s">
        <v>2393</v>
      </c>
      <c r="I2559" t="s">
        <v>2392</v>
      </c>
      <c r="J2559">
        <v>4800002262</v>
      </c>
      <c r="K2559" t="s">
        <v>2392</v>
      </c>
      <c r="L2559">
        <v>4300001532</v>
      </c>
      <c r="M2559" t="s">
        <v>125</v>
      </c>
      <c r="N2559" t="s">
        <v>9451</v>
      </c>
      <c r="R2559" t="s">
        <v>9452</v>
      </c>
      <c r="S2559">
        <v>0</v>
      </c>
      <c r="T2559" s="1">
        <v>1108063.77</v>
      </c>
      <c r="U2559" s="1">
        <v>519164.17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F2559" s="1">
        <v>519164.17</v>
      </c>
      <c r="AG2559" t="s">
        <v>9453</v>
      </c>
    </row>
    <row r="2560" spans="1:35" x14ac:dyDescent="0.25">
      <c r="F2560">
        <v>300001253</v>
      </c>
      <c r="T2560" s="1">
        <v>1108063.77</v>
      </c>
      <c r="U2560" s="1">
        <v>519164.17</v>
      </c>
      <c r="V2560">
        <v>0</v>
      </c>
      <c r="AB2560">
        <v>0</v>
      </c>
      <c r="AC2560">
        <v>0</v>
      </c>
      <c r="AF2560" s="1">
        <v>519164.17</v>
      </c>
    </row>
    <row r="2561" spans="1:35" x14ac:dyDescent="0.25">
      <c r="A2561" t="s">
        <v>4</v>
      </c>
      <c r="B2561" t="s">
        <v>1220</v>
      </c>
      <c r="C2561">
        <v>2010</v>
      </c>
      <c r="D2561">
        <v>3000</v>
      </c>
      <c r="E2561">
        <v>400009834</v>
      </c>
      <c r="F2561">
        <v>300001254</v>
      </c>
      <c r="G2561">
        <v>0</v>
      </c>
      <c r="H2561" t="s">
        <v>1319</v>
      </c>
      <c r="I2561" t="s">
        <v>314</v>
      </c>
      <c r="J2561">
        <v>4800000757</v>
      </c>
      <c r="K2561" t="s">
        <v>314</v>
      </c>
      <c r="L2561">
        <v>3000016137</v>
      </c>
      <c r="M2561" t="s">
        <v>125</v>
      </c>
      <c r="N2561">
        <v>47</v>
      </c>
      <c r="O2561" t="s">
        <v>4394</v>
      </c>
      <c r="P2561">
        <v>103262</v>
      </c>
      <c r="Q2561" t="s">
        <v>8015</v>
      </c>
      <c r="R2561" t="s">
        <v>6063</v>
      </c>
      <c r="S2561">
        <v>1</v>
      </c>
      <c r="T2561">
        <v>0</v>
      </c>
      <c r="U2561" s="1">
        <v>6601.5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F2561" s="1">
        <v>6601.5</v>
      </c>
      <c r="AH2561">
        <v>1300015322</v>
      </c>
      <c r="AI2561" t="s">
        <v>9448</v>
      </c>
    </row>
    <row r="2562" spans="1:35" x14ac:dyDescent="0.25">
      <c r="A2562" t="s">
        <v>4</v>
      </c>
      <c r="B2562" t="s">
        <v>1220</v>
      </c>
      <c r="C2562">
        <v>2010</v>
      </c>
      <c r="D2562">
        <v>3000</v>
      </c>
      <c r="E2562">
        <v>400009834</v>
      </c>
      <c r="F2562">
        <v>300001254</v>
      </c>
      <c r="G2562">
        <v>0</v>
      </c>
      <c r="H2562" t="s">
        <v>1319</v>
      </c>
      <c r="I2562" t="s">
        <v>314</v>
      </c>
      <c r="J2562">
        <v>4800000757</v>
      </c>
      <c r="K2562" t="s">
        <v>314</v>
      </c>
      <c r="L2562">
        <v>3000015904</v>
      </c>
      <c r="M2562" t="s">
        <v>314</v>
      </c>
      <c r="N2562" t="s">
        <v>9454</v>
      </c>
      <c r="O2562" t="s">
        <v>4394</v>
      </c>
      <c r="P2562">
        <v>103262</v>
      </c>
      <c r="Q2562" t="s">
        <v>8015</v>
      </c>
      <c r="R2562" t="s">
        <v>6063</v>
      </c>
      <c r="S2562">
        <v>1</v>
      </c>
      <c r="T2562">
        <v>0</v>
      </c>
      <c r="U2562" s="1">
        <v>6601.5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F2562" s="1">
        <v>6601.5</v>
      </c>
      <c r="AH2562">
        <v>3400002278</v>
      </c>
      <c r="AI2562" t="s">
        <v>4986</v>
      </c>
    </row>
    <row r="2563" spans="1:35" x14ac:dyDescent="0.25">
      <c r="A2563" t="s">
        <v>4</v>
      </c>
      <c r="B2563" t="s">
        <v>1220</v>
      </c>
      <c r="C2563">
        <v>2010</v>
      </c>
      <c r="D2563">
        <v>3000</v>
      </c>
      <c r="E2563">
        <v>400009834</v>
      </c>
      <c r="F2563">
        <v>300001254</v>
      </c>
      <c r="G2563">
        <v>0</v>
      </c>
      <c r="H2563" t="s">
        <v>1319</v>
      </c>
      <c r="I2563" t="s">
        <v>314</v>
      </c>
      <c r="J2563">
        <v>4800000757</v>
      </c>
      <c r="K2563" t="s">
        <v>314</v>
      </c>
      <c r="L2563">
        <v>3000016136</v>
      </c>
      <c r="M2563" t="s">
        <v>314</v>
      </c>
      <c r="N2563" t="s">
        <v>9454</v>
      </c>
      <c r="O2563" t="s">
        <v>4394</v>
      </c>
      <c r="P2563">
        <v>103262</v>
      </c>
      <c r="Q2563" t="s">
        <v>8015</v>
      </c>
      <c r="R2563" t="s">
        <v>6063</v>
      </c>
      <c r="S2563">
        <v>1</v>
      </c>
      <c r="T2563" s="1">
        <v>6601.5</v>
      </c>
      <c r="U2563" s="1">
        <v>-6601.5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F2563" s="1">
        <v>-6601.5</v>
      </c>
      <c r="AH2563">
        <v>3400002278</v>
      </c>
      <c r="AI2563" t="s">
        <v>4986</v>
      </c>
    </row>
    <row r="2564" spans="1:35" x14ac:dyDescent="0.25">
      <c r="F2564">
        <v>300001254</v>
      </c>
      <c r="T2564" s="1">
        <v>6601.5</v>
      </c>
      <c r="U2564" s="1">
        <v>6601.5</v>
      </c>
      <c r="V2564">
        <v>0</v>
      </c>
      <c r="AB2564">
        <v>0</v>
      </c>
      <c r="AC2564">
        <v>0</v>
      </c>
      <c r="AF2564" s="1">
        <v>6601.5</v>
      </c>
    </row>
    <row r="2565" spans="1:35" x14ac:dyDescent="0.25">
      <c r="A2565" t="s">
        <v>4</v>
      </c>
      <c r="B2565" t="s">
        <v>1220</v>
      </c>
      <c r="C2565">
        <v>2010</v>
      </c>
      <c r="D2565">
        <v>3000</v>
      </c>
      <c r="E2565">
        <v>400009838</v>
      </c>
      <c r="F2565">
        <v>300001255</v>
      </c>
      <c r="G2565">
        <v>0</v>
      </c>
      <c r="H2565" t="s">
        <v>1319</v>
      </c>
      <c r="I2565" t="s">
        <v>314</v>
      </c>
      <c r="J2565">
        <v>4800000758</v>
      </c>
      <c r="K2565" t="s">
        <v>314</v>
      </c>
      <c r="L2565">
        <v>3000016137</v>
      </c>
      <c r="M2565" t="s">
        <v>125</v>
      </c>
      <c r="N2565">
        <v>47</v>
      </c>
      <c r="O2565" t="s">
        <v>4394</v>
      </c>
      <c r="P2565">
        <v>103262</v>
      </c>
      <c r="Q2565" t="s">
        <v>8015</v>
      </c>
      <c r="R2565" t="s">
        <v>6063</v>
      </c>
      <c r="S2565">
        <v>1</v>
      </c>
      <c r="T2565">
        <v>0</v>
      </c>
      <c r="U2565" s="1">
        <v>6601.5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F2565" s="1">
        <v>6601.5</v>
      </c>
      <c r="AH2565">
        <v>1300015322</v>
      </c>
      <c r="AI2565" t="s">
        <v>9448</v>
      </c>
    </row>
    <row r="2566" spans="1:35" x14ac:dyDescent="0.25">
      <c r="A2566" t="s">
        <v>4</v>
      </c>
      <c r="B2566" t="s">
        <v>1220</v>
      </c>
      <c r="C2566">
        <v>2010</v>
      </c>
      <c r="D2566">
        <v>3000</v>
      </c>
      <c r="E2566">
        <v>400009838</v>
      </c>
      <c r="F2566">
        <v>300001255</v>
      </c>
      <c r="G2566">
        <v>0</v>
      </c>
      <c r="H2566" t="s">
        <v>1319</v>
      </c>
      <c r="I2566" t="s">
        <v>314</v>
      </c>
      <c r="J2566">
        <v>4800000758</v>
      </c>
      <c r="K2566" t="s">
        <v>314</v>
      </c>
      <c r="L2566">
        <v>3000016136</v>
      </c>
      <c r="M2566" t="s">
        <v>314</v>
      </c>
      <c r="N2566" t="s">
        <v>9454</v>
      </c>
      <c r="O2566" t="s">
        <v>4394</v>
      </c>
      <c r="P2566">
        <v>103262</v>
      </c>
      <c r="Q2566" t="s">
        <v>8015</v>
      </c>
      <c r="R2566" t="s">
        <v>6063</v>
      </c>
      <c r="S2566">
        <v>1</v>
      </c>
      <c r="T2566">
        <v>0</v>
      </c>
      <c r="U2566" s="1">
        <v>-6601.5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F2566" s="1">
        <v>-6601.5</v>
      </c>
      <c r="AH2566">
        <v>3400002278</v>
      </c>
      <c r="AI2566" t="s">
        <v>4986</v>
      </c>
    </row>
    <row r="2567" spans="1:35" x14ac:dyDescent="0.25">
      <c r="A2567" t="s">
        <v>4</v>
      </c>
      <c r="B2567" t="s">
        <v>1220</v>
      </c>
      <c r="C2567">
        <v>2010</v>
      </c>
      <c r="D2567">
        <v>3000</v>
      </c>
      <c r="E2567">
        <v>400009838</v>
      </c>
      <c r="F2567">
        <v>300001255</v>
      </c>
      <c r="G2567">
        <v>0</v>
      </c>
      <c r="H2567" t="s">
        <v>1319</v>
      </c>
      <c r="I2567" t="s">
        <v>314</v>
      </c>
      <c r="J2567">
        <v>4800000758</v>
      </c>
      <c r="K2567" t="s">
        <v>314</v>
      </c>
      <c r="L2567">
        <v>3000015904</v>
      </c>
      <c r="M2567" t="s">
        <v>314</v>
      </c>
      <c r="N2567" t="s">
        <v>9454</v>
      </c>
      <c r="O2567" t="s">
        <v>4394</v>
      </c>
      <c r="P2567">
        <v>103262</v>
      </c>
      <c r="Q2567" t="s">
        <v>8015</v>
      </c>
      <c r="R2567" t="s">
        <v>6063</v>
      </c>
      <c r="S2567">
        <v>1</v>
      </c>
      <c r="T2567" s="1">
        <v>6601.5</v>
      </c>
      <c r="U2567" s="1">
        <v>6601.5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F2567" s="1">
        <v>6601.5</v>
      </c>
      <c r="AH2567">
        <v>3400002278</v>
      </c>
      <c r="AI2567" t="s">
        <v>4986</v>
      </c>
    </row>
    <row r="2568" spans="1:35" x14ac:dyDescent="0.25">
      <c r="F2568">
        <v>300001255</v>
      </c>
      <c r="T2568" s="1">
        <v>6601.5</v>
      </c>
      <c r="U2568" s="1">
        <v>6601.5</v>
      </c>
      <c r="V2568">
        <v>0</v>
      </c>
      <c r="AB2568">
        <v>0</v>
      </c>
      <c r="AC2568">
        <v>0</v>
      </c>
      <c r="AF2568" s="1">
        <v>6601.5</v>
      </c>
    </row>
    <row r="2569" spans="1:35" x14ac:dyDescent="0.25">
      <c r="A2569" t="s">
        <v>4</v>
      </c>
      <c r="B2569" t="s">
        <v>1220</v>
      </c>
      <c r="C2569">
        <v>2010</v>
      </c>
      <c r="D2569">
        <v>3000</v>
      </c>
      <c r="E2569">
        <v>400010230</v>
      </c>
      <c r="F2569">
        <v>300001256</v>
      </c>
      <c r="G2569">
        <v>0</v>
      </c>
      <c r="H2569" t="s">
        <v>1307</v>
      </c>
      <c r="I2569" t="s">
        <v>1320</v>
      </c>
      <c r="J2569">
        <v>4800000778</v>
      </c>
      <c r="K2569" t="s">
        <v>1320</v>
      </c>
      <c r="L2569">
        <v>4300002068</v>
      </c>
      <c r="M2569" t="s">
        <v>1320</v>
      </c>
      <c r="N2569" t="s">
        <v>9308</v>
      </c>
      <c r="R2569" t="s">
        <v>9455</v>
      </c>
      <c r="S2569">
        <v>0</v>
      </c>
      <c r="T2569">
        <v>0</v>
      </c>
      <c r="U2569">
        <v>781.25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F2569">
        <v>781.25</v>
      </c>
      <c r="AG2569">
        <v>3000019930</v>
      </c>
    </row>
    <row r="2570" spans="1:35" x14ac:dyDescent="0.25">
      <c r="A2570" t="s">
        <v>4</v>
      </c>
      <c r="B2570" t="s">
        <v>1220</v>
      </c>
      <c r="C2570">
        <v>2010</v>
      </c>
      <c r="D2570">
        <v>3000</v>
      </c>
      <c r="E2570">
        <v>400010230</v>
      </c>
      <c r="F2570">
        <v>300001256</v>
      </c>
      <c r="G2570">
        <v>0</v>
      </c>
      <c r="H2570" t="s">
        <v>1307</v>
      </c>
      <c r="I2570" t="s">
        <v>1320</v>
      </c>
      <c r="J2570">
        <v>4800000778</v>
      </c>
      <c r="K2570" t="s">
        <v>1320</v>
      </c>
      <c r="L2570">
        <v>3000019930</v>
      </c>
      <c r="M2570" t="s">
        <v>9431</v>
      </c>
      <c r="N2570">
        <v>515</v>
      </c>
      <c r="O2570" t="s">
        <v>7697</v>
      </c>
      <c r="P2570">
        <v>104248</v>
      </c>
      <c r="Q2570" t="s">
        <v>8727</v>
      </c>
      <c r="R2570" t="s">
        <v>3210</v>
      </c>
      <c r="S2570">
        <v>5</v>
      </c>
      <c r="T2570" s="1">
        <v>7031.25</v>
      </c>
      <c r="U2570" s="1">
        <v>6250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F2570" s="1">
        <v>6250</v>
      </c>
      <c r="AH2570">
        <v>1300018681</v>
      </c>
      <c r="AI2570" t="s">
        <v>5680</v>
      </c>
    </row>
    <row r="2571" spans="1:35" x14ac:dyDescent="0.25">
      <c r="F2571">
        <v>300001256</v>
      </c>
      <c r="T2571" s="1">
        <v>7031.25</v>
      </c>
      <c r="U2571" s="1">
        <v>7031.25</v>
      </c>
      <c r="V2571">
        <v>0</v>
      </c>
      <c r="AB2571">
        <v>0</v>
      </c>
      <c r="AC2571">
        <v>0</v>
      </c>
      <c r="AF2571" s="1">
        <v>7031.25</v>
      </c>
    </row>
    <row r="2572" spans="1:35" x14ac:dyDescent="0.25">
      <c r="A2572" t="s">
        <v>4</v>
      </c>
      <c r="B2572" t="s">
        <v>1031</v>
      </c>
      <c r="C2572">
        <v>2010</v>
      </c>
      <c r="D2572">
        <v>3000</v>
      </c>
      <c r="E2572">
        <v>400010192</v>
      </c>
      <c r="F2572">
        <v>300001257</v>
      </c>
      <c r="G2572">
        <v>0</v>
      </c>
      <c r="H2572" t="s">
        <v>1127</v>
      </c>
      <c r="I2572" t="s">
        <v>1126</v>
      </c>
      <c r="J2572">
        <v>4800000786</v>
      </c>
      <c r="K2572" t="s">
        <v>1126</v>
      </c>
      <c r="L2572">
        <v>3000022368</v>
      </c>
      <c r="M2572" t="s">
        <v>4655</v>
      </c>
      <c r="N2572">
        <v>427</v>
      </c>
      <c r="O2572" t="s">
        <v>5643</v>
      </c>
      <c r="P2572">
        <v>104878</v>
      </c>
      <c r="Q2572" t="s">
        <v>8622</v>
      </c>
      <c r="R2572" t="s">
        <v>2950</v>
      </c>
      <c r="S2572">
        <v>9</v>
      </c>
      <c r="T2572" s="1">
        <v>54002.62</v>
      </c>
      <c r="U2572" s="1">
        <v>54002.62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F2572" s="1">
        <v>54002.62</v>
      </c>
      <c r="AH2572">
        <v>1300022391</v>
      </c>
      <c r="AI2572" t="s">
        <v>4399</v>
      </c>
    </row>
    <row r="2573" spans="1:35" x14ac:dyDescent="0.25">
      <c r="F2573">
        <v>300001257</v>
      </c>
      <c r="T2573" s="1">
        <v>54002.62</v>
      </c>
      <c r="U2573" s="1">
        <v>54002.62</v>
      </c>
      <c r="V2573">
        <v>0</v>
      </c>
      <c r="AB2573">
        <v>0</v>
      </c>
      <c r="AC2573">
        <v>0</v>
      </c>
      <c r="AF2573" s="1">
        <v>54002.62</v>
      </c>
    </row>
    <row r="2574" spans="1:35" x14ac:dyDescent="0.25">
      <c r="A2574" t="s">
        <v>4</v>
      </c>
      <c r="B2574" t="s">
        <v>313</v>
      </c>
      <c r="C2574">
        <v>2010</v>
      </c>
      <c r="D2574">
        <v>3000</v>
      </c>
      <c r="E2574">
        <v>400010409</v>
      </c>
      <c r="F2574">
        <v>300001258</v>
      </c>
      <c r="G2574">
        <v>0</v>
      </c>
      <c r="H2574" t="s">
        <v>315</v>
      </c>
      <c r="I2574" t="s">
        <v>314</v>
      </c>
      <c r="J2574">
        <v>4800000815</v>
      </c>
      <c r="K2574" t="s">
        <v>314</v>
      </c>
      <c r="L2574">
        <v>1200016883</v>
      </c>
      <c r="M2574" t="s">
        <v>314</v>
      </c>
      <c r="N2574" t="s">
        <v>9456</v>
      </c>
      <c r="R2574" t="s">
        <v>9457</v>
      </c>
      <c r="S2574">
        <v>0</v>
      </c>
      <c r="T2574" s="1">
        <v>5347</v>
      </c>
      <c r="U2574" s="1">
        <v>5347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F2574" s="1">
        <v>5347</v>
      </c>
      <c r="AG2574" t="s">
        <v>9458</v>
      </c>
    </row>
    <row r="2575" spans="1:35" x14ac:dyDescent="0.25">
      <c r="F2575">
        <v>300001258</v>
      </c>
      <c r="T2575" s="1">
        <v>5347</v>
      </c>
      <c r="U2575" s="1">
        <v>5347</v>
      </c>
      <c r="V2575">
        <v>0</v>
      </c>
      <c r="AB2575">
        <v>0</v>
      </c>
      <c r="AC2575">
        <v>0</v>
      </c>
      <c r="AF2575" s="1">
        <v>5347</v>
      </c>
    </row>
    <row r="2576" spans="1:35" x14ac:dyDescent="0.25">
      <c r="A2576" t="s">
        <v>4</v>
      </c>
      <c r="B2576" t="s">
        <v>1031</v>
      </c>
      <c r="C2576">
        <v>2010</v>
      </c>
      <c r="D2576">
        <v>3000</v>
      </c>
      <c r="E2576">
        <v>400010035</v>
      </c>
      <c r="F2576">
        <v>300001259</v>
      </c>
      <c r="G2576">
        <v>0</v>
      </c>
      <c r="H2576" t="s">
        <v>1129</v>
      </c>
      <c r="I2576" t="s">
        <v>1128</v>
      </c>
      <c r="J2576">
        <v>4800000915</v>
      </c>
      <c r="K2576" t="s">
        <v>1128</v>
      </c>
      <c r="L2576">
        <v>3000024813</v>
      </c>
      <c r="M2576" t="s">
        <v>1128</v>
      </c>
      <c r="N2576">
        <v>321</v>
      </c>
      <c r="O2576" t="s">
        <v>9459</v>
      </c>
      <c r="P2576">
        <v>106354</v>
      </c>
      <c r="Q2576" t="s">
        <v>9403</v>
      </c>
      <c r="R2576" t="s">
        <v>8707</v>
      </c>
      <c r="S2576">
        <v>10</v>
      </c>
      <c r="T2576">
        <v>0</v>
      </c>
      <c r="U2576" s="1">
        <v>76658.67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F2576" s="1">
        <v>76658.67</v>
      </c>
      <c r="AH2576">
        <v>1300024064</v>
      </c>
      <c r="AI2576" t="s">
        <v>2924</v>
      </c>
    </row>
    <row r="2577" spans="1:35" x14ac:dyDescent="0.25">
      <c r="A2577" t="s">
        <v>4</v>
      </c>
      <c r="B2577" t="s">
        <v>1031</v>
      </c>
      <c r="C2577">
        <v>2010</v>
      </c>
      <c r="D2577">
        <v>3000</v>
      </c>
      <c r="E2577">
        <v>400010035</v>
      </c>
      <c r="F2577">
        <v>300001259</v>
      </c>
      <c r="G2577">
        <v>0</v>
      </c>
      <c r="H2577" t="s">
        <v>1129</v>
      </c>
      <c r="I2577" t="s">
        <v>1128</v>
      </c>
      <c r="J2577">
        <v>4800000915</v>
      </c>
      <c r="K2577" t="s">
        <v>1128</v>
      </c>
      <c r="L2577">
        <v>3000024813</v>
      </c>
      <c r="M2577" t="s">
        <v>1128</v>
      </c>
      <c r="N2577">
        <v>321</v>
      </c>
      <c r="O2577" t="s">
        <v>9459</v>
      </c>
      <c r="P2577">
        <v>106354</v>
      </c>
      <c r="Q2577" t="s">
        <v>9403</v>
      </c>
      <c r="R2577" t="s">
        <v>8707</v>
      </c>
      <c r="S2577">
        <v>2</v>
      </c>
      <c r="T2577">
        <v>0</v>
      </c>
      <c r="U2577" s="1">
        <v>15331.73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F2577" s="1">
        <v>15331.73</v>
      </c>
      <c r="AH2577">
        <v>1300024064</v>
      </c>
      <c r="AI2577" t="s">
        <v>2924</v>
      </c>
    </row>
    <row r="2578" spans="1:35" x14ac:dyDescent="0.25">
      <c r="A2578" t="s">
        <v>4</v>
      </c>
      <c r="B2578" t="s">
        <v>1031</v>
      </c>
      <c r="C2578">
        <v>2010</v>
      </c>
      <c r="D2578">
        <v>3000</v>
      </c>
      <c r="E2578">
        <v>400010035</v>
      </c>
      <c r="F2578">
        <v>300001259</v>
      </c>
      <c r="G2578">
        <v>0</v>
      </c>
      <c r="H2578" t="s">
        <v>1129</v>
      </c>
      <c r="I2578" t="s">
        <v>1128</v>
      </c>
      <c r="J2578">
        <v>4800000915</v>
      </c>
      <c r="K2578" t="s">
        <v>1128</v>
      </c>
      <c r="L2578">
        <v>3000024813</v>
      </c>
      <c r="M2578" t="s">
        <v>1128</v>
      </c>
      <c r="N2578">
        <v>321</v>
      </c>
      <c r="O2578" t="s">
        <v>9459</v>
      </c>
      <c r="P2578">
        <v>106354</v>
      </c>
      <c r="Q2578" t="s">
        <v>9403</v>
      </c>
      <c r="R2578" t="s">
        <v>8707</v>
      </c>
      <c r="S2578">
        <v>10</v>
      </c>
      <c r="T2578">
        <v>0</v>
      </c>
      <c r="U2578" s="1">
        <v>76658.67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F2578" s="1">
        <v>76658.67</v>
      </c>
      <c r="AH2578">
        <v>1300024064</v>
      </c>
      <c r="AI2578" t="s">
        <v>2924</v>
      </c>
    </row>
    <row r="2579" spans="1:35" x14ac:dyDescent="0.25">
      <c r="A2579" t="s">
        <v>4</v>
      </c>
      <c r="B2579" t="s">
        <v>1031</v>
      </c>
      <c r="C2579">
        <v>2010</v>
      </c>
      <c r="D2579">
        <v>3000</v>
      </c>
      <c r="E2579">
        <v>400010035</v>
      </c>
      <c r="F2579">
        <v>300001259</v>
      </c>
      <c r="G2579">
        <v>0</v>
      </c>
      <c r="H2579" t="s">
        <v>1129</v>
      </c>
      <c r="I2579" t="s">
        <v>1128</v>
      </c>
      <c r="J2579">
        <v>4800000915</v>
      </c>
      <c r="K2579" t="s">
        <v>1128</v>
      </c>
      <c r="L2579">
        <v>3000024813</v>
      </c>
      <c r="M2579" t="s">
        <v>1128</v>
      </c>
      <c r="N2579">
        <v>321</v>
      </c>
      <c r="O2579" t="s">
        <v>9459</v>
      </c>
      <c r="P2579">
        <v>106354</v>
      </c>
      <c r="Q2579" t="s">
        <v>9403</v>
      </c>
      <c r="R2579" t="s">
        <v>8707</v>
      </c>
      <c r="S2579">
        <v>8</v>
      </c>
      <c r="T2579" s="1">
        <v>229976</v>
      </c>
      <c r="U2579" s="1">
        <v>61326.93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F2579" s="1">
        <v>61326.93</v>
      </c>
      <c r="AH2579">
        <v>1300024064</v>
      </c>
      <c r="AI2579" t="s">
        <v>2924</v>
      </c>
    </row>
    <row r="2580" spans="1:35" x14ac:dyDescent="0.25">
      <c r="F2580">
        <v>300001259</v>
      </c>
      <c r="T2580" s="1">
        <v>229976</v>
      </c>
      <c r="U2580" s="1">
        <v>229976</v>
      </c>
      <c r="V2580">
        <v>0</v>
      </c>
      <c r="AB2580">
        <v>0</v>
      </c>
      <c r="AC2580">
        <v>0</v>
      </c>
      <c r="AF2580" s="1">
        <v>229976</v>
      </c>
    </row>
    <row r="2581" spans="1:35" x14ac:dyDescent="0.25">
      <c r="A2581" t="s">
        <v>4</v>
      </c>
      <c r="B2581" t="s">
        <v>457</v>
      </c>
      <c r="C2581">
        <v>2010</v>
      </c>
      <c r="D2581">
        <v>3000</v>
      </c>
      <c r="E2581">
        <v>400010587</v>
      </c>
      <c r="F2581">
        <v>300001260</v>
      </c>
      <c r="G2581">
        <v>0</v>
      </c>
      <c r="H2581" t="s">
        <v>9460</v>
      </c>
      <c r="I2581" t="s">
        <v>314</v>
      </c>
      <c r="J2581">
        <v>4800000975</v>
      </c>
      <c r="K2581" t="s">
        <v>314</v>
      </c>
      <c r="L2581">
        <v>4300002584</v>
      </c>
      <c r="M2581" t="s">
        <v>314</v>
      </c>
      <c r="N2581">
        <v>400010587</v>
      </c>
      <c r="R2581" t="s">
        <v>9461</v>
      </c>
      <c r="S2581">
        <v>0</v>
      </c>
      <c r="T2581" s="1">
        <v>648434.16</v>
      </c>
      <c r="U2581" s="1">
        <v>648434.16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F2581" s="1">
        <v>648434.16</v>
      </c>
      <c r="AG2581">
        <v>400010309</v>
      </c>
    </row>
    <row r="2582" spans="1:35" x14ac:dyDescent="0.25">
      <c r="F2582">
        <v>300001260</v>
      </c>
      <c r="T2582" s="1">
        <v>648434.16</v>
      </c>
      <c r="U2582" s="1">
        <v>648434.16</v>
      </c>
      <c r="V2582">
        <v>0</v>
      </c>
      <c r="AB2582">
        <v>0</v>
      </c>
      <c r="AC2582">
        <v>0</v>
      </c>
      <c r="AF2582" s="1">
        <v>648434.16</v>
      </c>
    </row>
    <row r="2583" spans="1:35" x14ac:dyDescent="0.25">
      <c r="A2583" t="s">
        <v>4</v>
      </c>
      <c r="B2583" t="s">
        <v>1220</v>
      </c>
      <c r="C2583">
        <v>2010</v>
      </c>
      <c r="D2583">
        <v>3000</v>
      </c>
      <c r="E2583">
        <v>400010465</v>
      </c>
      <c r="F2583">
        <v>300001261</v>
      </c>
      <c r="G2583">
        <v>0</v>
      </c>
      <c r="H2583" t="s">
        <v>1284</v>
      </c>
      <c r="I2583" t="s">
        <v>1321</v>
      </c>
      <c r="J2583">
        <v>4800000976</v>
      </c>
      <c r="K2583" t="s">
        <v>1321</v>
      </c>
      <c r="L2583">
        <v>4300002585</v>
      </c>
      <c r="M2583" t="s">
        <v>1321</v>
      </c>
      <c r="N2583" t="s">
        <v>9308</v>
      </c>
      <c r="R2583" t="s">
        <v>9462</v>
      </c>
      <c r="S2583">
        <v>0</v>
      </c>
      <c r="T2583">
        <v>0</v>
      </c>
      <c r="U2583">
        <v>812.5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F2583">
        <v>812.5</v>
      </c>
      <c r="AG2583">
        <v>300027015</v>
      </c>
    </row>
    <row r="2584" spans="1:35" x14ac:dyDescent="0.25">
      <c r="A2584" t="s">
        <v>4</v>
      </c>
      <c r="B2584" t="s">
        <v>1220</v>
      </c>
      <c r="C2584">
        <v>2010</v>
      </c>
      <c r="D2584">
        <v>3000</v>
      </c>
      <c r="E2584">
        <v>400010465</v>
      </c>
      <c r="F2584">
        <v>300001261</v>
      </c>
      <c r="G2584">
        <v>0</v>
      </c>
      <c r="H2584" t="s">
        <v>1284</v>
      </c>
      <c r="I2584" t="s">
        <v>1321</v>
      </c>
      <c r="J2584">
        <v>4800000976</v>
      </c>
      <c r="K2584" t="s">
        <v>1321</v>
      </c>
      <c r="L2584">
        <v>3000027015</v>
      </c>
      <c r="M2584" t="s">
        <v>2444</v>
      </c>
      <c r="N2584">
        <v>107</v>
      </c>
      <c r="O2584" t="s">
        <v>9463</v>
      </c>
      <c r="P2584">
        <v>104547</v>
      </c>
      <c r="Q2584" t="s">
        <v>8675</v>
      </c>
      <c r="R2584" t="s">
        <v>2167</v>
      </c>
      <c r="S2584">
        <v>1</v>
      </c>
      <c r="T2584" s="1">
        <v>7512.5</v>
      </c>
      <c r="U2584" s="1">
        <v>6500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F2584" s="1">
        <v>6500</v>
      </c>
      <c r="AH2584">
        <v>1300020978</v>
      </c>
      <c r="AI2584" t="s">
        <v>9464</v>
      </c>
    </row>
    <row r="2585" spans="1:35" x14ac:dyDescent="0.25">
      <c r="F2585">
        <v>300001261</v>
      </c>
      <c r="T2585" s="1">
        <v>7512.5</v>
      </c>
      <c r="U2585" s="1">
        <v>7312.5</v>
      </c>
      <c r="V2585">
        <v>0</v>
      </c>
      <c r="AB2585">
        <v>0</v>
      </c>
      <c r="AC2585">
        <v>0</v>
      </c>
      <c r="AF2585" s="1">
        <v>7312.5</v>
      </c>
    </row>
    <row r="2586" spans="1:35" x14ac:dyDescent="0.25">
      <c r="A2586" t="s">
        <v>4</v>
      </c>
      <c r="B2586" t="s">
        <v>1220</v>
      </c>
      <c r="C2586">
        <v>2010</v>
      </c>
      <c r="D2586">
        <v>3000</v>
      </c>
      <c r="E2586">
        <v>400010500</v>
      </c>
      <c r="F2586">
        <v>300001262</v>
      </c>
      <c r="G2586">
        <v>0</v>
      </c>
      <c r="H2586" t="s">
        <v>1284</v>
      </c>
      <c r="I2586" t="s">
        <v>1321</v>
      </c>
      <c r="J2586">
        <v>4800000978</v>
      </c>
      <c r="K2586" t="s">
        <v>1321</v>
      </c>
      <c r="L2586">
        <v>4300002585</v>
      </c>
      <c r="M2586" t="s">
        <v>1321</v>
      </c>
      <c r="N2586" t="s">
        <v>9308</v>
      </c>
      <c r="R2586" t="s">
        <v>9465</v>
      </c>
      <c r="S2586">
        <v>0</v>
      </c>
      <c r="T2586">
        <v>0</v>
      </c>
      <c r="U2586">
        <v>687.5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F2586">
        <v>687.5</v>
      </c>
      <c r="AG2586">
        <v>300027015</v>
      </c>
    </row>
    <row r="2587" spans="1:35" x14ac:dyDescent="0.25">
      <c r="A2587" t="s">
        <v>4</v>
      </c>
      <c r="B2587" t="s">
        <v>1220</v>
      </c>
      <c r="C2587">
        <v>2010</v>
      </c>
      <c r="D2587">
        <v>3000</v>
      </c>
      <c r="E2587">
        <v>400010500</v>
      </c>
      <c r="F2587">
        <v>300001262</v>
      </c>
      <c r="G2587">
        <v>0</v>
      </c>
      <c r="H2587" t="s">
        <v>1284</v>
      </c>
      <c r="I2587" t="s">
        <v>1321</v>
      </c>
      <c r="J2587">
        <v>4800000978</v>
      </c>
      <c r="K2587" t="s">
        <v>1321</v>
      </c>
      <c r="L2587">
        <v>3000027015</v>
      </c>
      <c r="M2587" t="s">
        <v>2444</v>
      </c>
      <c r="N2587">
        <v>107</v>
      </c>
      <c r="O2587" t="s">
        <v>9463</v>
      </c>
      <c r="P2587">
        <v>104547</v>
      </c>
      <c r="Q2587" t="s">
        <v>8675</v>
      </c>
      <c r="R2587" t="s">
        <v>2167</v>
      </c>
      <c r="S2587">
        <v>1</v>
      </c>
      <c r="T2587" s="1">
        <v>6387.5</v>
      </c>
      <c r="U2587" s="1">
        <v>5500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F2587" s="1">
        <v>5500</v>
      </c>
      <c r="AH2587">
        <v>1300020978</v>
      </c>
      <c r="AI2587" t="s">
        <v>9464</v>
      </c>
    </row>
    <row r="2588" spans="1:35" x14ac:dyDescent="0.25">
      <c r="F2588">
        <v>300001262</v>
      </c>
      <c r="T2588" s="1">
        <v>6387.5</v>
      </c>
      <c r="U2588" s="1">
        <v>6187.5</v>
      </c>
      <c r="V2588">
        <v>0</v>
      </c>
      <c r="AB2588">
        <v>0</v>
      </c>
      <c r="AC2588">
        <v>0</v>
      </c>
      <c r="AF2588" s="1">
        <v>6187.5</v>
      </c>
    </row>
    <row r="2589" spans="1:35" x14ac:dyDescent="0.25">
      <c r="A2589" t="s">
        <v>4</v>
      </c>
      <c r="B2589" t="s">
        <v>2249</v>
      </c>
      <c r="C2589">
        <v>2010</v>
      </c>
      <c r="D2589">
        <v>3000</v>
      </c>
      <c r="E2589">
        <v>400010504</v>
      </c>
      <c r="F2589">
        <v>300001263</v>
      </c>
      <c r="G2589">
        <v>0</v>
      </c>
      <c r="H2589" t="s">
        <v>2394</v>
      </c>
      <c r="I2589" t="s">
        <v>1323</v>
      </c>
      <c r="J2589">
        <v>4800001293</v>
      </c>
      <c r="K2589" t="s">
        <v>1323</v>
      </c>
      <c r="L2589">
        <v>3000028566</v>
      </c>
      <c r="M2589" t="s">
        <v>9466</v>
      </c>
      <c r="N2589">
        <v>432</v>
      </c>
      <c r="O2589" t="s">
        <v>9464</v>
      </c>
      <c r="P2589">
        <v>101636</v>
      </c>
      <c r="Q2589" t="s">
        <v>9467</v>
      </c>
      <c r="R2589" t="s">
        <v>289</v>
      </c>
      <c r="S2589">
        <v>1</v>
      </c>
      <c r="T2589">
        <v>0</v>
      </c>
      <c r="U2589" s="1">
        <v>5676.75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F2589" s="1">
        <v>5676.75</v>
      </c>
      <c r="AH2589">
        <v>1300023602</v>
      </c>
      <c r="AI2589" t="s">
        <v>9468</v>
      </c>
    </row>
    <row r="2590" spans="1:35" x14ac:dyDescent="0.25">
      <c r="A2590" t="s">
        <v>4</v>
      </c>
      <c r="B2590" t="s">
        <v>2249</v>
      </c>
      <c r="C2590">
        <v>2010</v>
      </c>
      <c r="D2590">
        <v>3000</v>
      </c>
      <c r="E2590">
        <v>400010504</v>
      </c>
      <c r="F2590">
        <v>300001263</v>
      </c>
      <c r="G2590">
        <v>0</v>
      </c>
      <c r="H2590" t="s">
        <v>2394</v>
      </c>
      <c r="I2590" t="s">
        <v>1323</v>
      </c>
      <c r="J2590">
        <v>4800001293</v>
      </c>
      <c r="K2590" t="s">
        <v>1323</v>
      </c>
      <c r="L2590">
        <v>3000028566</v>
      </c>
      <c r="M2590" t="s">
        <v>9466</v>
      </c>
      <c r="N2590">
        <v>432</v>
      </c>
      <c r="O2590" t="s">
        <v>9464</v>
      </c>
      <c r="P2590">
        <v>101636</v>
      </c>
      <c r="Q2590" t="s">
        <v>9467</v>
      </c>
      <c r="R2590" t="s">
        <v>289</v>
      </c>
      <c r="S2590">
        <v>2</v>
      </c>
      <c r="T2590" s="1">
        <v>16488.68</v>
      </c>
      <c r="U2590" s="1">
        <v>10811.93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F2590" s="1">
        <v>10811.93</v>
      </c>
      <c r="AH2590">
        <v>1300023602</v>
      </c>
      <c r="AI2590" t="s">
        <v>9468</v>
      </c>
    </row>
    <row r="2591" spans="1:35" x14ac:dyDescent="0.25">
      <c r="F2591">
        <v>300001263</v>
      </c>
      <c r="T2591" s="1">
        <v>16488.68</v>
      </c>
      <c r="U2591" s="1">
        <v>16488.68</v>
      </c>
      <c r="V2591">
        <v>0</v>
      </c>
      <c r="AB2591">
        <v>0</v>
      </c>
      <c r="AC2591">
        <v>0</v>
      </c>
      <c r="AF2591" s="1">
        <v>16488.68</v>
      </c>
    </row>
    <row r="2592" spans="1:35" x14ac:dyDescent="0.25">
      <c r="A2592" t="s">
        <v>4</v>
      </c>
      <c r="B2592" t="s">
        <v>287</v>
      </c>
      <c r="C2592">
        <v>2010</v>
      </c>
      <c r="D2592">
        <v>3000</v>
      </c>
      <c r="E2592">
        <v>400010383</v>
      </c>
      <c r="F2592">
        <v>300001264</v>
      </c>
      <c r="G2592">
        <v>0</v>
      </c>
      <c r="H2592" t="s">
        <v>9469</v>
      </c>
      <c r="I2592" t="s">
        <v>2102</v>
      </c>
      <c r="J2592">
        <v>4800001008</v>
      </c>
      <c r="K2592" t="s">
        <v>2102</v>
      </c>
      <c r="L2592">
        <v>4300002627</v>
      </c>
      <c r="M2592" t="s">
        <v>2102</v>
      </c>
      <c r="N2592">
        <v>400010383</v>
      </c>
      <c r="R2592" t="s">
        <v>9470</v>
      </c>
      <c r="S2592">
        <v>0</v>
      </c>
      <c r="T2592">
        <v>0</v>
      </c>
      <c r="U2592">
        <v>220.5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F2592">
        <v>220.5</v>
      </c>
      <c r="AG2592" t="s">
        <v>7783</v>
      </c>
    </row>
    <row r="2593" spans="1:35" x14ac:dyDescent="0.25">
      <c r="A2593" t="s">
        <v>4</v>
      </c>
      <c r="B2593" t="s">
        <v>287</v>
      </c>
      <c r="C2593">
        <v>2010</v>
      </c>
      <c r="D2593">
        <v>3000</v>
      </c>
      <c r="E2593">
        <v>400010383</v>
      </c>
      <c r="F2593">
        <v>300001264</v>
      </c>
      <c r="G2593">
        <v>0</v>
      </c>
      <c r="H2593" t="s">
        <v>9469</v>
      </c>
      <c r="I2593" t="s">
        <v>2102</v>
      </c>
      <c r="J2593">
        <v>4800001008</v>
      </c>
      <c r="K2593" t="s">
        <v>2102</v>
      </c>
      <c r="L2593">
        <v>3000026748</v>
      </c>
      <c r="M2593" t="s">
        <v>2444</v>
      </c>
      <c r="N2593">
        <v>1</v>
      </c>
      <c r="O2593" t="s">
        <v>4655</v>
      </c>
      <c r="P2593">
        <v>107392</v>
      </c>
      <c r="Q2593" t="s">
        <v>9471</v>
      </c>
      <c r="R2593" t="s">
        <v>9472</v>
      </c>
      <c r="S2593">
        <v>1</v>
      </c>
      <c r="T2593" s="1">
        <v>7570.5</v>
      </c>
      <c r="U2593" s="1">
        <v>7350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F2593" s="1">
        <v>7350</v>
      </c>
      <c r="AH2593">
        <v>1300020458</v>
      </c>
      <c r="AI2593" t="s">
        <v>2444</v>
      </c>
    </row>
    <row r="2594" spans="1:35" x14ac:dyDescent="0.25">
      <c r="F2594">
        <v>300001264</v>
      </c>
      <c r="T2594" s="1">
        <v>7570.5</v>
      </c>
      <c r="U2594" s="1">
        <v>7570.5</v>
      </c>
      <c r="V2594">
        <v>0</v>
      </c>
      <c r="AB2594">
        <v>0</v>
      </c>
      <c r="AC2594">
        <v>0</v>
      </c>
      <c r="AF2594" s="1">
        <v>7570.5</v>
      </c>
    </row>
    <row r="2595" spans="1:35" x14ac:dyDescent="0.25">
      <c r="A2595" t="s">
        <v>4</v>
      </c>
      <c r="B2595" t="s">
        <v>1546</v>
      </c>
      <c r="C2595">
        <v>2010</v>
      </c>
      <c r="D2595">
        <v>3000</v>
      </c>
      <c r="E2595">
        <v>400009234</v>
      </c>
      <c r="F2595">
        <v>300001265</v>
      </c>
      <c r="G2595">
        <v>0</v>
      </c>
      <c r="H2595" t="s">
        <v>2099</v>
      </c>
      <c r="I2595" t="s">
        <v>2098</v>
      </c>
      <c r="J2595">
        <v>4800001036</v>
      </c>
      <c r="K2595" t="s">
        <v>2098</v>
      </c>
      <c r="L2595">
        <v>4300002721</v>
      </c>
      <c r="M2595" t="s">
        <v>2098</v>
      </c>
      <c r="N2595" t="s">
        <v>7787</v>
      </c>
      <c r="R2595" t="s">
        <v>9473</v>
      </c>
      <c r="S2595">
        <v>0</v>
      </c>
      <c r="T2595">
        <v>0</v>
      </c>
      <c r="U2595">
        <v>642.12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F2595">
        <v>642.12</v>
      </c>
      <c r="AG2595" t="s">
        <v>9474</v>
      </c>
    </row>
    <row r="2596" spans="1:35" x14ac:dyDescent="0.25">
      <c r="A2596" t="s">
        <v>4</v>
      </c>
      <c r="B2596" t="s">
        <v>1546</v>
      </c>
      <c r="C2596">
        <v>2010</v>
      </c>
      <c r="D2596">
        <v>3000</v>
      </c>
      <c r="E2596">
        <v>400009234</v>
      </c>
      <c r="F2596">
        <v>300001265</v>
      </c>
      <c r="G2596">
        <v>0</v>
      </c>
      <c r="H2596" t="s">
        <v>2099</v>
      </c>
      <c r="I2596" t="s">
        <v>2098</v>
      </c>
      <c r="J2596">
        <v>4800001036</v>
      </c>
      <c r="K2596" t="s">
        <v>2098</v>
      </c>
      <c r="L2596">
        <v>3000021481</v>
      </c>
      <c r="M2596" t="s">
        <v>2921</v>
      </c>
      <c r="N2596">
        <v>6233</v>
      </c>
      <c r="O2596" t="s">
        <v>9426</v>
      </c>
      <c r="P2596">
        <v>102765</v>
      </c>
      <c r="Q2596" t="s">
        <v>9475</v>
      </c>
      <c r="R2596" t="s">
        <v>9400</v>
      </c>
      <c r="S2596">
        <v>1</v>
      </c>
      <c r="T2596" s="1">
        <v>22046.12</v>
      </c>
      <c r="U2596" s="1">
        <v>21404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F2596" s="1">
        <v>21404</v>
      </c>
      <c r="AH2596">
        <v>1300017372</v>
      </c>
      <c r="AI2596" t="s">
        <v>9476</v>
      </c>
    </row>
    <row r="2597" spans="1:35" x14ac:dyDescent="0.25">
      <c r="F2597">
        <v>300001265</v>
      </c>
      <c r="T2597" s="1">
        <v>22046.12</v>
      </c>
      <c r="U2597" s="1">
        <v>22046.12</v>
      </c>
      <c r="V2597">
        <v>0</v>
      </c>
      <c r="AB2597">
        <v>0</v>
      </c>
      <c r="AC2597">
        <v>0</v>
      </c>
      <c r="AF2597" s="1">
        <v>22046.12</v>
      </c>
    </row>
    <row r="2598" spans="1:35" x14ac:dyDescent="0.25">
      <c r="A2598" t="s">
        <v>4</v>
      </c>
      <c r="B2598" t="s">
        <v>4654</v>
      </c>
      <c r="C2598">
        <v>2010</v>
      </c>
      <c r="D2598">
        <v>3000</v>
      </c>
      <c r="E2598">
        <v>400010684</v>
      </c>
      <c r="F2598">
        <v>300001266</v>
      </c>
      <c r="G2598">
        <v>0</v>
      </c>
      <c r="H2598" t="s">
        <v>9477</v>
      </c>
      <c r="I2598" t="s">
        <v>2100</v>
      </c>
      <c r="J2598">
        <v>4800001054</v>
      </c>
      <c r="K2598" t="s">
        <v>2100</v>
      </c>
      <c r="L2598">
        <v>4300002880</v>
      </c>
      <c r="M2598" t="s">
        <v>2100</v>
      </c>
      <c r="N2598">
        <v>400010684</v>
      </c>
      <c r="R2598" t="s">
        <v>9478</v>
      </c>
      <c r="S2598">
        <v>0</v>
      </c>
      <c r="T2598" s="1">
        <v>11250.03</v>
      </c>
      <c r="U2598" s="1">
        <v>11250.03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F2598" s="1">
        <v>11250.03</v>
      </c>
      <c r="AG2598">
        <v>400010549</v>
      </c>
    </row>
    <row r="2599" spans="1:35" x14ac:dyDescent="0.25">
      <c r="F2599">
        <v>300001266</v>
      </c>
      <c r="T2599" s="1">
        <v>11250.03</v>
      </c>
      <c r="U2599" s="1">
        <v>11250.03</v>
      </c>
      <c r="V2599">
        <v>0</v>
      </c>
      <c r="AB2599">
        <v>0</v>
      </c>
      <c r="AC2599">
        <v>0</v>
      </c>
      <c r="AF2599" s="1">
        <v>11250.03</v>
      </c>
    </row>
    <row r="2600" spans="1:35" x14ac:dyDescent="0.25">
      <c r="A2600" t="s">
        <v>4</v>
      </c>
      <c r="B2600" t="s">
        <v>2839</v>
      </c>
      <c r="C2600">
        <v>2010</v>
      </c>
      <c r="D2600">
        <v>3000</v>
      </c>
      <c r="E2600">
        <v>400009880</v>
      </c>
      <c r="F2600">
        <v>300001267</v>
      </c>
      <c r="G2600">
        <v>0</v>
      </c>
      <c r="H2600" t="s">
        <v>2920</v>
      </c>
      <c r="I2600" t="s">
        <v>314</v>
      </c>
      <c r="J2600">
        <v>4800001110</v>
      </c>
      <c r="K2600" t="s">
        <v>314</v>
      </c>
      <c r="L2600">
        <v>3000016246</v>
      </c>
      <c r="M2600" t="s">
        <v>4974</v>
      </c>
      <c r="N2600">
        <v>1482</v>
      </c>
      <c r="O2600" t="s">
        <v>9479</v>
      </c>
      <c r="P2600">
        <v>103627</v>
      </c>
      <c r="Q2600" t="s">
        <v>7883</v>
      </c>
      <c r="R2600" t="s">
        <v>7884</v>
      </c>
      <c r="S2600">
        <v>20</v>
      </c>
      <c r="T2600">
        <v>0</v>
      </c>
      <c r="U2600" s="1">
        <v>301920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F2600" s="1">
        <v>301920</v>
      </c>
      <c r="AH2600">
        <v>1300015018</v>
      </c>
      <c r="AI2600" t="s">
        <v>9480</v>
      </c>
    </row>
    <row r="2601" spans="1:35" x14ac:dyDescent="0.25">
      <c r="A2601" t="s">
        <v>4</v>
      </c>
      <c r="B2601" t="s">
        <v>2839</v>
      </c>
      <c r="C2601">
        <v>2010</v>
      </c>
      <c r="D2601">
        <v>3000</v>
      </c>
      <c r="E2601">
        <v>400009880</v>
      </c>
      <c r="F2601">
        <v>300001267</v>
      </c>
      <c r="G2601">
        <v>0</v>
      </c>
      <c r="H2601" t="s">
        <v>2920</v>
      </c>
      <c r="I2601" t="s">
        <v>314</v>
      </c>
      <c r="J2601">
        <v>4800001110</v>
      </c>
      <c r="K2601" t="s">
        <v>314</v>
      </c>
      <c r="L2601">
        <v>3000022704</v>
      </c>
      <c r="M2601" t="s">
        <v>314</v>
      </c>
      <c r="N2601">
        <v>1485</v>
      </c>
      <c r="O2601" t="s">
        <v>5446</v>
      </c>
      <c r="P2601">
        <v>103627</v>
      </c>
      <c r="Q2601" t="s">
        <v>7883</v>
      </c>
      <c r="R2601" t="s">
        <v>7884</v>
      </c>
      <c r="S2601">
        <v>4</v>
      </c>
      <c r="T2601">
        <v>0</v>
      </c>
      <c r="U2601" s="1">
        <v>60384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F2601" s="1">
        <v>60384</v>
      </c>
      <c r="AH2601">
        <v>1300020511</v>
      </c>
      <c r="AI2601" t="s">
        <v>2444</v>
      </c>
    </row>
    <row r="2602" spans="1:35" x14ac:dyDescent="0.25">
      <c r="A2602" t="s">
        <v>4</v>
      </c>
      <c r="B2602" t="s">
        <v>2839</v>
      </c>
      <c r="C2602">
        <v>2010</v>
      </c>
      <c r="D2602">
        <v>3000</v>
      </c>
      <c r="E2602">
        <v>400009880</v>
      </c>
      <c r="F2602">
        <v>300001267</v>
      </c>
      <c r="G2602">
        <v>0</v>
      </c>
      <c r="H2602" t="s">
        <v>2920</v>
      </c>
      <c r="I2602" t="s">
        <v>314</v>
      </c>
      <c r="J2602">
        <v>4800001110</v>
      </c>
      <c r="K2602" t="s">
        <v>314</v>
      </c>
      <c r="L2602">
        <v>3000022704</v>
      </c>
      <c r="M2602" t="s">
        <v>314</v>
      </c>
      <c r="N2602">
        <v>1485</v>
      </c>
      <c r="O2602" t="s">
        <v>5446</v>
      </c>
      <c r="P2602">
        <v>103627</v>
      </c>
      <c r="Q2602" t="s">
        <v>7883</v>
      </c>
      <c r="R2602" t="s">
        <v>7884</v>
      </c>
      <c r="S2602">
        <v>4</v>
      </c>
      <c r="T2602">
        <v>0</v>
      </c>
      <c r="U2602" s="1">
        <v>60384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F2602" s="1">
        <v>60384</v>
      </c>
      <c r="AH2602">
        <v>1300020511</v>
      </c>
      <c r="AI2602" t="s">
        <v>2444</v>
      </c>
    </row>
    <row r="2603" spans="1:35" x14ac:dyDescent="0.25">
      <c r="A2603" t="s">
        <v>4</v>
      </c>
      <c r="B2603" t="s">
        <v>2839</v>
      </c>
      <c r="C2603">
        <v>2010</v>
      </c>
      <c r="D2603">
        <v>3000</v>
      </c>
      <c r="E2603">
        <v>400009880</v>
      </c>
      <c r="F2603">
        <v>300001267</v>
      </c>
      <c r="G2603">
        <v>0</v>
      </c>
      <c r="H2603" t="s">
        <v>2920</v>
      </c>
      <c r="I2603" t="s">
        <v>314</v>
      </c>
      <c r="J2603">
        <v>4800001110</v>
      </c>
      <c r="K2603" t="s">
        <v>314</v>
      </c>
      <c r="L2603">
        <v>3000022704</v>
      </c>
      <c r="M2603" t="s">
        <v>314</v>
      </c>
      <c r="N2603">
        <v>1485</v>
      </c>
      <c r="O2603" t="s">
        <v>5446</v>
      </c>
      <c r="P2603">
        <v>103627</v>
      </c>
      <c r="Q2603" t="s">
        <v>7883</v>
      </c>
      <c r="R2603" t="s">
        <v>7884</v>
      </c>
      <c r="S2603">
        <v>2</v>
      </c>
      <c r="T2603" s="1">
        <v>452880</v>
      </c>
      <c r="U2603" s="1">
        <v>30192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F2603" s="1">
        <v>30192</v>
      </c>
      <c r="AH2603">
        <v>1300020511</v>
      </c>
      <c r="AI2603" t="s">
        <v>2444</v>
      </c>
    </row>
    <row r="2604" spans="1:35" x14ac:dyDescent="0.25">
      <c r="F2604">
        <v>300001267</v>
      </c>
      <c r="T2604" s="1">
        <v>452880</v>
      </c>
      <c r="U2604" s="1">
        <v>452880</v>
      </c>
      <c r="V2604">
        <v>0</v>
      </c>
      <c r="AB2604">
        <v>0</v>
      </c>
      <c r="AC2604">
        <v>0</v>
      </c>
      <c r="AF2604" s="1">
        <v>452880</v>
      </c>
    </row>
    <row r="2605" spans="1:35" x14ac:dyDescent="0.25">
      <c r="A2605" t="s">
        <v>4</v>
      </c>
      <c r="B2605" t="s">
        <v>2839</v>
      </c>
      <c r="C2605">
        <v>2010</v>
      </c>
      <c r="D2605">
        <v>3000</v>
      </c>
      <c r="E2605">
        <v>400010219</v>
      </c>
      <c r="F2605">
        <v>300001268</v>
      </c>
      <c r="G2605">
        <v>0</v>
      </c>
      <c r="H2605" t="s">
        <v>2920</v>
      </c>
      <c r="I2605" t="s">
        <v>2921</v>
      </c>
      <c r="J2605">
        <v>4800001111</v>
      </c>
      <c r="K2605" t="s">
        <v>2921</v>
      </c>
      <c r="L2605">
        <v>3000022708</v>
      </c>
      <c r="M2605" t="s">
        <v>4397</v>
      </c>
      <c r="N2605">
        <v>1518</v>
      </c>
      <c r="O2605" t="s">
        <v>9481</v>
      </c>
      <c r="P2605">
        <v>103627</v>
      </c>
      <c r="Q2605" t="s">
        <v>7883</v>
      </c>
      <c r="R2605" t="s">
        <v>7884</v>
      </c>
      <c r="S2605">
        <v>1</v>
      </c>
      <c r="T2605" s="1">
        <v>15096</v>
      </c>
      <c r="U2605" s="1">
        <v>15096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F2605" s="1">
        <v>15096</v>
      </c>
      <c r="AH2605">
        <v>1300020510</v>
      </c>
      <c r="AI2605" t="s">
        <v>2444</v>
      </c>
    </row>
    <row r="2606" spans="1:35" x14ac:dyDescent="0.25">
      <c r="F2606">
        <v>300001268</v>
      </c>
      <c r="T2606" s="1">
        <v>15096</v>
      </c>
      <c r="U2606" s="1">
        <v>15096</v>
      </c>
      <c r="V2606">
        <v>0</v>
      </c>
      <c r="AB2606">
        <v>0</v>
      </c>
      <c r="AC2606">
        <v>0</v>
      </c>
      <c r="AF2606" s="1">
        <v>15096</v>
      </c>
    </row>
    <row r="2607" spans="1:35" x14ac:dyDescent="0.25">
      <c r="A2607" t="s">
        <v>4</v>
      </c>
      <c r="B2607" t="s">
        <v>2839</v>
      </c>
      <c r="C2607">
        <v>2010</v>
      </c>
      <c r="D2607">
        <v>3000</v>
      </c>
      <c r="E2607">
        <v>400010344</v>
      </c>
      <c r="F2607">
        <v>300001269</v>
      </c>
      <c r="G2607">
        <v>0</v>
      </c>
      <c r="H2607" t="s">
        <v>2922</v>
      </c>
      <c r="I2607" t="s">
        <v>1405</v>
      </c>
      <c r="J2607">
        <v>4800001112</v>
      </c>
      <c r="K2607" t="s">
        <v>1405</v>
      </c>
      <c r="L2607">
        <v>3000026231</v>
      </c>
      <c r="M2607" t="s">
        <v>1128</v>
      </c>
      <c r="N2607">
        <v>1548</v>
      </c>
      <c r="O2607" t="s">
        <v>3270</v>
      </c>
      <c r="P2607">
        <v>103627</v>
      </c>
      <c r="Q2607" t="s">
        <v>7883</v>
      </c>
      <c r="R2607" t="s">
        <v>7884</v>
      </c>
      <c r="S2607">
        <v>30</v>
      </c>
      <c r="T2607">
        <v>0</v>
      </c>
      <c r="U2607" s="1">
        <v>452880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F2607" s="1">
        <v>452880</v>
      </c>
      <c r="AH2607">
        <v>1300022159</v>
      </c>
      <c r="AI2607" t="s">
        <v>5449</v>
      </c>
    </row>
    <row r="2608" spans="1:35" x14ac:dyDescent="0.25">
      <c r="A2608" t="s">
        <v>4</v>
      </c>
      <c r="B2608" t="s">
        <v>2839</v>
      </c>
      <c r="C2608">
        <v>2010</v>
      </c>
      <c r="D2608">
        <v>3000</v>
      </c>
      <c r="E2608">
        <v>400010344</v>
      </c>
      <c r="F2608">
        <v>300001269</v>
      </c>
      <c r="G2608">
        <v>0</v>
      </c>
      <c r="H2608" t="s">
        <v>2922</v>
      </c>
      <c r="I2608" t="s">
        <v>1405</v>
      </c>
      <c r="J2608">
        <v>4800001112</v>
      </c>
      <c r="K2608" t="s">
        <v>1405</v>
      </c>
      <c r="L2608">
        <v>3000027575</v>
      </c>
      <c r="M2608" t="s">
        <v>1405</v>
      </c>
      <c r="N2608">
        <v>1552</v>
      </c>
      <c r="O2608" t="s">
        <v>9463</v>
      </c>
      <c r="P2608">
        <v>103627</v>
      </c>
      <c r="Q2608" t="s">
        <v>7883</v>
      </c>
      <c r="R2608" t="s">
        <v>7884</v>
      </c>
      <c r="S2608">
        <v>20</v>
      </c>
      <c r="T2608" s="1">
        <v>754800</v>
      </c>
      <c r="U2608" s="1">
        <v>301920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F2608" s="1">
        <v>301920</v>
      </c>
      <c r="AH2608">
        <v>1300022450</v>
      </c>
      <c r="AI2608" t="s">
        <v>9482</v>
      </c>
    </row>
    <row r="2609" spans="1:35" x14ac:dyDescent="0.25">
      <c r="F2609">
        <v>300001269</v>
      </c>
      <c r="T2609" s="1">
        <v>754800</v>
      </c>
      <c r="U2609" s="1">
        <v>754800</v>
      </c>
      <c r="V2609">
        <v>0</v>
      </c>
      <c r="AB2609">
        <v>0</v>
      </c>
      <c r="AC2609">
        <v>0</v>
      </c>
      <c r="AF2609" s="1">
        <v>754800</v>
      </c>
    </row>
    <row r="2610" spans="1:35" x14ac:dyDescent="0.25">
      <c r="A2610" t="s">
        <v>4</v>
      </c>
      <c r="B2610" t="s">
        <v>2839</v>
      </c>
      <c r="C2610">
        <v>2010</v>
      </c>
      <c r="D2610">
        <v>3000</v>
      </c>
      <c r="E2610">
        <v>400010606</v>
      </c>
      <c r="F2610">
        <v>300001270</v>
      </c>
      <c r="G2610">
        <v>0</v>
      </c>
      <c r="H2610" t="s">
        <v>2920</v>
      </c>
      <c r="I2610" t="s">
        <v>2923</v>
      </c>
      <c r="J2610">
        <v>4800001113</v>
      </c>
      <c r="K2610" t="s">
        <v>2923</v>
      </c>
      <c r="L2610">
        <v>3000030713</v>
      </c>
      <c r="M2610" t="s">
        <v>2923</v>
      </c>
      <c r="N2610">
        <v>1572</v>
      </c>
      <c r="O2610" t="s">
        <v>2923</v>
      </c>
      <c r="P2610">
        <v>103627</v>
      </c>
      <c r="Q2610" t="s">
        <v>7883</v>
      </c>
      <c r="R2610" t="s">
        <v>7884</v>
      </c>
      <c r="S2610">
        <v>11</v>
      </c>
      <c r="T2610" s="1">
        <v>129030</v>
      </c>
      <c r="U2610" s="1">
        <v>129030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F2610" s="1">
        <v>129030</v>
      </c>
      <c r="AH2610">
        <v>1300025123</v>
      </c>
      <c r="AI2610" t="s">
        <v>9483</v>
      </c>
    </row>
    <row r="2611" spans="1:35" x14ac:dyDescent="0.25">
      <c r="F2611">
        <v>300001270</v>
      </c>
      <c r="T2611" s="1">
        <v>129030</v>
      </c>
      <c r="U2611" s="1">
        <v>129030</v>
      </c>
      <c r="V2611">
        <v>0</v>
      </c>
      <c r="AB2611">
        <v>0</v>
      </c>
      <c r="AC2611">
        <v>0</v>
      </c>
      <c r="AF2611" s="1">
        <v>129030</v>
      </c>
    </row>
    <row r="2612" spans="1:35" x14ac:dyDescent="0.25">
      <c r="A2612" t="s">
        <v>4</v>
      </c>
      <c r="B2612" t="s">
        <v>2839</v>
      </c>
      <c r="C2612">
        <v>2010</v>
      </c>
      <c r="D2612">
        <v>3000</v>
      </c>
      <c r="E2612">
        <v>400010704</v>
      </c>
      <c r="F2612">
        <v>300001271</v>
      </c>
      <c r="G2612">
        <v>0</v>
      </c>
      <c r="H2612" t="s">
        <v>2922</v>
      </c>
      <c r="I2612" t="s">
        <v>2924</v>
      </c>
      <c r="J2612">
        <v>4800001138</v>
      </c>
      <c r="K2612" t="s">
        <v>2924</v>
      </c>
      <c r="L2612">
        <v>3000033005</v>
      </c>
      <c r="M2612" t="s">
        <v>2924</v>
      </c>
      <c r="N2612">
        <v>1580</v>
      </c>
      <c r="O2612" t="s">
        <v>9484</v>
      </c>
      <c r="P2612">
        <v>103627</v>
      </c>
      <c r="Q2612" t="s">
        <v>7883</v>
      </c>
      <c r="R2612" t="s">
        <v>7884</v>
      </c>
      <c r="S2612">
        <v>4</v>
      </c>
      <c r="T2612" s="1">
        <v>60384</v>
      </c>
      <c r="U2612" s="1">
        <v>60384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F2612" s="1">
        <v>60384</v>
      </c>
      <c r="AH2612">
        <v>1300029234</v>
      </c>
      <c r="AI2612" t="s">
        <v>9485</v>
      </c>
    </row>
    <row r="2613" spans="1:35" x14ac:dyDescent="0.25">
      <c r="F2613">
        <v>300001271</v>
      </c>
      <c r="T2613" s="1">
        <v>60384</v>
      </c>
      <c r="U2613" s="1">
        <v>60384</v>
      </c>
      <c r="V2613">
        <v>0</v>
      </c>
      <c r="AB2613">
        <v>0</v>
      </c>
      <c r="AC2613">
        <v>0</v>
      </c>
      <c r="AF2613" s="1">
        <v>60384</v>
      </c>
    </row>
    <row r="2614" spans="1:35" x14ac:dyDescent="0.25">
      <c r="A2614" t="s">
        <v>4</v>
      </c>
      <c r="B2614" t="s">
        <v>2733</v>
      </c>
      <c r="C2614">
        <v>2010</v>
      </c>
      <c r="D2614">
        <v>3000</v>
      </c>
      <c r="E2614">
        <v>400010433</v>
      </c>
      <c r="F2614">
        <v>300001272</v>
      </c>
      <c r="G2614">
        <v>0</v>
      </c>
      <c r="H2614" t="s">
        <v>9486</v>
      </c>
      <c r="I2614" t="s">
        <v>1405</v>
      </c>
      <c r="J2614">
        <v>4800001149</v>
      </c>
      <c r="K2614" t="s">
        <v>1405</v>
      </c>
      <c r="L2614">
        <v>3000025800</v>
      </c>
      <c r="M2614" t="s">
        <v>1405</v>
      </c>
      <c r="N2614">
        <v>224</v>
      </c>
      <c r="O2614" t="s">
        <v>4984</v>
      </c>
      <c r="P2614">
        <v>403935</v>
      </c>
      <c r="Q2614" t="s">
        <v>9487</v>
      </c>
      <c r="R2614" t="s">
        <v>9488</v>
      </c>
      <c r="S2614">
        <v>1</v>
      </c>
      <c r="T2614" s="1">
        <v>15000</v>
      </c>
      <c r="U2614" s="1">
        <v>18000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F2614" s="1">
        <v>18000</v>
      </c>
      <c r="AH2614">
        <v>1300022578</v>
      </c>
      <c r="AI2614" t="s">
        <v>9482</v>
      </c>
    </row>
    <row r="2615" spans="1:35" x14ac:dyDescent="0.25">
      <c r="F2615">
        <v>300001272</v>
      </c>
      <c r="T2615" s="1">
        <v>15000</v>
      </c>
      <c r="U2615" s="1">
        <v>18000</v>
      </c>
      <c r="V2615">
        <v>0</v>
      </c>
      <c r="AB2615">
        <v>0</v>
      </c>
      <c r="AC2615">
        <v>0</v>
      </c>
      <c r="AF2615" s="1">
        <v>18000</v>
      </c>
    </row>
    <row r="2616" spans="1:35" x14ac:dyDescent="0.25">
      <c r="A2616" t="s">
        <v>4</v>
      </c>
      <c r="B2616" t="s">
        <v>2733</v>
      </c>
      <c r="C2616">
        <v>2010</v>
      </c>
      <c r="D2616">
        <v>3000</v>
      </c>
      <c r="E2616">
        <v>400010434</v>
      </c>
      <c r="F2616">
        <v>300001273</v>
      </c>
      <c r="G2616">
        <v>0</v>
      </c>
      <c r="H2616" t="s">
        <v>9489</v>
      </c>
      <c r="I2616" t="s">
        <v>1405</v>
      </c>
      <c r="J2616">
        <v>4800001150</v>
      </c>
      <c r="K2616" t="s">
        <v>1405</v>
      </c>
      <c r="L2616">
        <v>3000025800</v>
      </c>
      <c r="M2616" t="s">
        <v>1405</v>
      </c>
      <c r="N2616">
        <v>224</v>
      </c>
      <c r="O2616" t="s">
        <v>4984</v>
      </c>
      <c r="P2616">
        <v>403935</v>
      </c>
      <c r="Q2616" t="s">
        <v>9487</v>
      </c>
      <c r="R2616" t="s">
        <v>9490</v>
      </c>
      <c r="S2616">
        <v>1</v>
      </c>
      <c r="T2616" s="1">
        <v>18000</v>
      </c>
      <c r="U2616" s="1">
        <v>21600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F2616" s="1">
        <v>21600</v>
      </c>
      <c r="AH2616">
        <v>1300022578</v>
      </c>
      <c r="AI2616" t="s">
        <v>9482</v>
      </c>
    </row>
    <row r="2617" spans="1:35" x14ac:dyDescent="0.25">
      <c r="F2617">
        <v>300001273</v>
      </c>
      <c r="T2617" s="1">
        <v>18000</v>
      </c>
      <c r="U2617" s="1">
        <v>21600</v>
      </c>
      <c r="V2617">
        <v>0</v>
      </c>
      <c r="AB2617">
        <v>0</v>
      </c>
      <c r="AC2617">
        <v>0</v>
      </c>
      <c r="AF2617" s="1">
        <v>21600</v>
      </c>
    </row>
    <row r="2618" spans="1:35" x14ac:dyDescent="0.25">
      <c r="A2618" t="s">
        <v>4</v>
      </c>
      <c r="B2618" t="s">
        <v>2676</v>
      </c>
      <c r="C2618">
        <v>2010</v>
      </c>
      <c r="D2618">
        <v>3000</v>
      </c>
      <c r="E2618">
        <v>400010840</v>
      </c>
      <c r="F2618">
        <v>300001274</v>
      </c>
      <c r="G2618">
        <v>0</v>
      </c>
      <c r="H2618" t="s">
        <v>2677</v>
      </c>
      <c r="I2618" t="s">
        <v>314</v>
      </c>
      <c r="J2618">
        <v>4800001157</v>
      </c>
      <c r="K2618" t="s">
        <v>314</v>
      </c>
      <c r="L2618">
        <v>4300003077</v>
      </c>
      <c r="M2618" t="s">
        <v>314</v>
      </c>
      <c r="N2618">
        <v>400010840</v>
      </c>
      <c r="R2618" t="s">
        <v>9491</v>
      </c>
      <c r="S2618">
        <v>0</v>
      </c>
      <c r="T2618" s="1">
        <v>58601.1</v>
      </c>
      <c r="U2618" s="1">
        <v>58601.1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F2618" s="1">
        <v>58601.1</v>
      </c>
      <c r="AG2618">
        <v>400009944</v>
      </c>
    </row>
    <row r="2619" spans="1:35" x14ac:dyDescent="0.25">
      <c r="F2619">
        <v>300001274</v>
      </c>
      <c r="T2619" s="1">
        <v>58601.1</v>
      </c>
      <c r="U2619" s="1">
        <v>58601.1</v>
      </c>
      <c r="V2619">
        <v>0</v>
      </c>
      <c r="AB2619">
        <v>0</v>
      </c>
      <c r="AC2619">
        <v>0</v>
      </c>
      <c r="AF2619" s="1">
        <v>58601.1</v>
      </c>
    </row>
    <row r="2620" spans="1:35" x14ac:dyDescent="0.25">
      <c r="A2620" t="s">
        <v>4</v>
      </c>
      <c r="B2620" t="s">
        <v>287</v>
      </c>
      <c r="C2620">
        <v>2010</v>
      </c>
      <c r="D2620">
        <v>3000</v>
      </c>
      <c r="E2620">
        <v>400010636</v>
      </c>
      <c r="F2620">
        <v>300001275</v>
      </c>
      <c r="G2620">
        <v>0</v>
      </c>
      <c r="H2620" t="s">
        <v>9492</v>
      </c>
      <c r="I2620" t="s">
        <v>9493</v>
      </c>
      <c r="J2620">
        <v>4800001196</v>
      </c>
      <c r="K2620" t="s">
        <v>9493</v>
      </c>
      <c r="L2620">
        <v>4300003104</v>
      </c>
      <c r="M2620" t="s">
        <v>9494</v>
      </c>
      <c r="N2620">
        <v>400010636</v>
      </c>
      <c r="R2620" t="s">
        <v>9495</v>
      </c>
      <c r="S2620">
        <v>0</v>
      </c>
      <c r="T2620">
        <v>0</v>
      </c>
      <c r="U2620">
        <v>675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F2620">
        <v>675</v>
      </c>
      <c r="AG2620" t="s">
        <v>7783</v>
      </c>
    </row>
    <row r="2621" spans="1:35" x14ac:dyDescent="0.25">
      <c r="A2621" t="s">
        <v>4</v>
      </c>
      <c r="B2621" t="s">
        <v>287</v>
      </c>
      <c r="C2621">
        <v>2010</v>
      </c>
      <c r="D2621">
        <v>3000</v>
      </c>
      <c r="E2621">
        <v>400010636</v>
      </c>
      <c r="F2621">
        <v>300001275</v>
      </c>
      <c r="G2621">
        <v>0</v>
      </c>
      <c r="H2621" t="s">
        <v>9492</v>
      </c>
      <c r="I2621" t="s">
        <v>9493</v>
      </c>
      <c r="J2621">
        <v>4800001196</v>
      </c>
      <c r="K2621" t="s">
        <v>9493</v>
      </c>
      <c r="L2621">
        <v>3000034022</v>
      </c>
      <c r="M2621" t="s">
        <v>4400</v>
      </c>
      <c r="N2621">
        <v>36</v>
      </c>
      <c r="O2621" t="s">
        <v>9494</v>
      </c>
      <c r="P2621">
        <v>106281</v>
      </c>
      <c r="Q2621" t="s">
        <v>9496</v>
      </c>
      <c r="R2621" t="s">
        <v>9497</v>
      </c>
      <c r="S2621">
        <v>1</v>
      </c>
      <c r="T2621" s="1">
        <v>23175</v>
      </c>
      <c r="U2621" s="1">
        <v>22500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F2621" s="1">
        <v>22500</v>
      </c>
      <c r="AH2621">
        <v>1300030366</v>
      </c>
      <c r="AI2621" t="s">
        <v>9498</v>
      </c>
    </row>
    <row r="2622" spans="1:35" x14ac:dyDescent="0.25">
      <c r="F2622">
        <v>300001275</v>
      </c>
      <c r="T2622" s="1">
        <v>23175</v>
      </c>
      <c r="U2622" s="1">
        <v>23175</v>
      </c>
      <c r="V2622">
        <v>0</v>
      </c>
      <c r="AB2622">
        <v>0</v>
      </c>
      <c r="AC2622">
        <v>0</v>
      </c>
      <c r="AF2622" s="1">
        <v>23175</v>
      </c>
    </row>
    <row r="2623" spans="1:35" x14ac:dyDescent="0.25">
      <c r="A2623" t="s">
        <v>4</v>
      </c>
      <c r="B2623" t="s">
        <v>1220</v>
      </c>
      <c r="C2623">
        <v>2010</v>
      </c>
      <c r="D2623">
        <v>3000</v>
      </c>
      <c r="E2623">
        <v>400010883</v>
      </c>
      <c r="F2623">
        <v>300001276</v>
      </c>
      <c r="G2623">
        <v>0</v>
      </c>
      <c r="H2623" t="s">
        <v>1284</v>
      </c>
      <c r="I2623" t="s">
        <v>1322</v>
      </c>
      <c r="J2623">
        <v>4800001268</v>
      </c>
      <c r="K2623" t="s">
        <v>1322</v>
      </c>
      <c r="L2623">
        <v>4300003151</v>
      </c>
      <c r="M2623" t="s">
        <v>1322</v>
      </c>
      <c r="N2623" t="s">
        <v>9308</v>
      </c>
      <c r="R2623" t="s">
        <v>9499</v>
      </c>
      <c r="S2623">
        <v>0</v>
      </c>
      <c r="T2623" s="1">
        <v>17275</v>
      </c>
      <c r="U2623" s="1">
        <v>17275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F2623" s="1">
        <v>17275</v>
      </c>
      <c r="AG2623">
        <v>400010526</v>
      </c>
    </row>
    <row r="2624" spans="1:35" x14ac:dyDescent="0.25">
      <c r="F2624">
        <v>300001276</v>
      </c>
      <c r="T2624" s="1">
        <v>17275</v>
      </c>
      <c r="U2624" s="1">
        <v>17275</v>
      </c>
      <c r="V2624">
        <v>0</v>
      </c>
      <c r="AB2624">
        <v>0</v>
      </c>
      <c r="AC2624">
        <v>0</v>
      </c>
      <c r="AF2624" s="1">
        <v>17275</v>
      </c>
    </row>
    <row r="2625" spans="1:35" x14ac:dyDescent="0.25">
      <c r="A2625" t="s">
        <v>4</v>
      </c>
      <c r="B2625" t="s">
        <v>1220</v>
      </c>
      <c r="C2625">
        <v>2010</v>
      </c>
      <c r="D2625">
        <v>3000</v>
      </c>
      <c r="E2625">
        <v>400010896</v>
      </c>
      <c r="F2625">
        <v>300001277</v>
      </c>
      <c r="G2625">
        <v>0</v>
      </c>
      <c r="H2625" t="s">
        <v>1324</v>
      </c>
      <c r="I2625" t="s">
        <v>1323</v>
      </c>
      <c r="J2625">
        <v>4800001307</v>
      </c>
      <c r="K2625" t="s">
        <v>1323</v>
      </c>
      <c r="L2625">
        <v>4300003194</v>
      </c>
      <c r="M2625" t="s">
        <v>1323</v>
      </c>
      <c r="N2625" t="s">
        <v>9363</v>
      </c>
      <c r="R2625" t="s">
        <v>9500</v>
      </c>
      <c r="S2625">
        <v>0</v>
      </c>
      <c r="T2625" s="1">
        <v>181632.94</v>
      </c>
      <c r="U2625" s="1">
        <v>181632.94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F2625" s="1">
        <v>181632.94</v>
      </c>
      <c r="AG2625">
        <v>3000028739</v>
      </c>
    </row>
    <row r="2626" spans="1:35" x14ac:dyDescent="0.25">
      <c r="F2626">
        <v>300001277</v>
      </c>
      <c r="T2626" s="1">
        <v>181632.94</v>
      </c>
      <c r="U2626" s="1">
        <v>181632.94</v>
      </c>
      <c r="V2626">
        <v>0</v>
      </c>
      <c r="AB2626">
        <v>0</v>
      </c>
      <c r="AC2626">
        <v>0</v>
      </c>
      <c r="AF2626" s="1">
        <v>181632.94</v>
      </c>
    </row>
    <row r="2627" spans="1:35" x14ac:dyDescent="0.25">
      <c r="A2627" t="s">
        <v>4</v>
      </c>
      <c r="B2627" t="s">
        <v>1220</v>
      </c>
      <c r="C2627">
        <v>2010</v>
      </c>
      <c r="D2627">
        <v>3000</v>
      </c>
      <c r="E2627">
        <v>400008960</v>
      </c>
      <c r="F2627">
        <v>300001278</v>
      </c>
      <c r="G2627">
        <v>0</v>
      </c>
      <c r="H2627" t="s">
        <v>1268</v>
      </c>
      <c r="I2627" t="s">
        <v>1325</v>
      </c>
      <c r="J2627">
        <v>4800001327</v>
      </c>
      <c r="K2627" t="s">
        <v>1325</v>
      </c>
      <c r="L2627">
        <v>3000035061</v>
      </c>
      <c r="M2627" t="s">
        <v>1325</v>
      </c>
      <c r="N2627">
        <v>47</v>
      </c>
      <c r="O2627" t="s">
        <v>9395</v>
      </c>
      <c r="P2627">
        <v>103262</v>
      </c>
      <c r="Q2627" t="s">
        <v>8015</v>
      </c>
      <c r="R2627" t="s">
        <v>2950</v>
      </c>
      <c r="S2627">
        <v>1</v>
      </c>
      <c r="T2627" s="1">
        <v>5364.84</v>
      </c>
      <c r="U2627" s="1">
        <v>5364.84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F2627" s="1">
        <v>5364.84</v>
      </c>
      <c r="AH2627">
        <v>1300027821</v>
      </c>
      <c r="AI2627" t="s">
        <v>3494</v>
      </c>
    </row>
    <row r="2628" spans="1:35" x14ac:dyDescent="0.25">
      <c r="F2628">
        <v>300001278</v>
      </c>
      <c r="T2628" s="1">
        <v>5364.84</v>
      </c>
      <c r="U2628" s="1">
        <v>5364.84</v>
      </c>
      <c r="V2628">
        <v>0</v>
      </c>
      <c r="AB2628">
        <v>0</v>
      </c>
      <c r="AC2628">
        <v>0</v>
      </c>
      <c r="AF2628" s="1">
        <v>5364.84</v>
      </c>
    </row>
    <row r="2629" spans="1:35" x14ac:dyDescent="0.25">
      <c r="A2629" t="s">
        <v>4</v>
      </c>
      <c r="B2629" t="s">
        <v>2733</v>
      </c>
      <c r="C2629">
        <v>2010</v>
      </c>
      <c r="D2629">
        <v>3000</v>
      </c>
      <c r="E2629">
        <v>400009819</v>
      </c>
      <c r="F2629">
        <v>300001279</v>
      </c>
      <c r="G2629">
        <v>0</v>
      </c>
      <c r="H2629" t="s">
        <v>2749</v>
      </c>
      <c r="I2629" t="s">
        <v>2756</v>
      </c>
      <c r="J2629">
        <v>4800001340</v>
      </c>
      <c r="K2629" t="s">
        <v>2756</v>
      </c>
      <c r="L2629">
        <v>3000023541</v>
      </c>
      <c r="M2629" t="s">
        <v>3565</v>
      </c>
      <c r="N2629">
        <v>376</v>
      </c>
      <c r="O2629" t="s">
        <v>4392</v>
      </c>
      <c r="P2629">
        <v>100753</v>
      </c>
      <c r="Q2629" t="s">
        <v>8701</v>
      </c>
      <c r="R2629" t="s">
        <v>283</v>
      </c>
      <c r="S2629">
        <v>2</v>
      </c>
      <c r="T2629" s="1">
        <v>11526</v>
      </c>
      <c r="U2629" s="1">
        <v>11526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F2629" s="1">
        <v>11526</v>
      </c>
      <c r="AH2629">
        <v>1300020479</v>
      </c>
      <c r="AI2629" t="s">
        <v>2444</v>
      </c>
    </row>
    <row r="2630" spans="1:35" x14ac:dyDescent="0.25">
      <c r="F2630">
        <v>300001279</v>
      </c>
      <c r="T2630" s="1">
        <v>11526</v>
      </c>
      <c r="U2630" s="1">
        <v>11526</v>
      </c>
      <c r="V2630">
        <v>0</v>
      </c>
      <c r="AB2630">
        <v>0</v>
      </c>
      <c r="AC2630">
        <v>0</v>
      </c>
      <c r="AF2630" s="1">
        <v>11526</v>
      </c>
    </row>
    <row r="2631" spans="1:35" x14ac:dyDescent="0.25">
      <c r="A2631" t="s">
        <v>4</v>
      </c>
      <c r="B2631" t="s">
        <v>1546</v>
      </c>
      <c r="C2631">
        <v>2010</v>
      </c>
      <c r="D2631">
        <v>3000</v>
      </c>
      <c r="E2631">
        <v>400010496</v>
      </c>
      <c r="F2631">
        <v>300001280</v>
      </c>
      <c r="G2631">
        <v>0</v>
      </c>
      <c r="H2631" t="s">
        <v>2101</v>
      </c>
      <c r="I2631" t="s">
        <v>2100</v>
      </c>
      <c r="J2631">
        <v>4800001374</v>
      </c>
      <c r="K2631" t="s">
        <v>2100</v>
      </c>
      <c r="L2631">
        <v>3000029555</v>
      </c>
      <c r="M2631" t="s">
        <v>5449</v>
      </c>
      <c r="N2631">
        <v>8</v>
      </c>
      <c r="O2631" t="s">
        <v>9082</v>
      </c>
      <c r="P2631">
        <v>400527</v>
      </c>
      <c r="Q2631" t="s">
        <v>7942</v>
      </c>
      <c r="R2631" t="s">
        <v>9400</v>
      </c>
      <c r="S2631">
        <v>1</v>
      </c>
      <c r="T2631">
        <v>0</v>
      </c>
      <c r="U2631" s="1">
        <v>7386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F2631" s="1">
        <v>7386</v>
      </c>
      <c r="AH2631">
        <v>1300022599</v>
      </c>
      <c r="AI2631" t="s">
        <v>9482</v>
      </c>
    </row>
    <row r="2632" spans="1:35" x14ac:dyDescent="0.25">
      <c r="A2632" t="s">
        <v>4</v>
      </c>
      <c r="B2632" t="s">
        <v>1546</v>
      </c>
      <c r="C2632">
        <v>2010</v>
      </c>
      <c r="D2632">
        <v>3000</v>
      </c>
      <c r="E2632">
        <v>400010496</v>
      </c>
      <c r="F2632">
        <v>300001280</v>
      </c>
      <c r="G2632">
        <v>0</v>
      </c>
      <c r="H2632" t="s">
        <v>2101</v>
      </c>
      <c r="I2632" t="s">
        <v>2100</v>
      </c>
      <c r="J2632">
        <v>4800001374</v>
      </c>
      <c r="K2632" t="s">
        <v>2100</v>
      </c>
      <c r="L2632">
        <v>4300003174</v>
      </c>
      <c r="M2632" t="s">
        <v>2100</v>
      </c>
      <c r="N2632" t="s">
        <v>9501</v>
      </c>
      <c r="R2632" t="s">
        <v>9502</v>
      </c>
      <c r="S2632">
        <v>0</v>
      </c>
      <c r="T2632" s="1">
        <v>7607.58</v>
      </c>
      <c r="U2632">
        <v>221.58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F2632">
        <v>221.58</v>
      </c>
      <c r="AG2632" t="s">
        <v>9371</v>
      </c>
    </row>
    <row r="2633" spans="1:35" x14ac:dyDescent="0.25">
      <c r="F2633">
        <v>300001280</v>
      </c>
      <c r="T2633" s="1">
        <v>7607.58</v>
      </c>
      <c r="U2633" s="1">
        <v>7607.58</v>
      </c>
      <c r="V2633">
        <v>0</v>
      </c>
      <c r="AB2633">
        <v>0</v>
      </c>
      <c r="AC2633">
        <v>0</v>
      </c>
      <c r="AF2633" s="1">
        <v>7607.58</v>
      </c>
    </row>
    <row r="2634" spans="1:35" x14ac:dyDescent="0.25">
      <c r="A2634" t="s">
        <v>4</v>
      </c>
      <c r="B2634" t="s">
        <v>1546</v>
      </c>
      <c r="C2634">
        <v>2010</v>
      </c>
      <c r="D2634">
        <v>3000</v>
      </c>
      <c r="E2634">
        <v>400009831</v>
      </c>
      <c r="F2634">
        <v>300001281</v>
      </c>
      <c r="G2634">
        <v>0</v>
      </c>
      <c r="H2634" t="s">
        <v>2103</v>
      </c>
      <c r="I2634" t="s">
        <v>2102</v>
      </c>
      <c r="J2634">
        <v>4800001375</v>
      </c>
      <c r="K2634" t="s">
        <v>2102</v>
      </c>
      <c r="L2634">
        <v>4300003302</v>
      </c>
      <c r="M2634" t="s">
        <v>2102</v>
      </c>
      <c r="N2634" t="s">
        <v>9503</v>
      </c>
      <c r="R2634" t="s">
        <v>9504</v>
      </c>
      <c r="S2634">
        <v>0</v>
      </c>
      <c r="T2634">
        <v>0</v>
      </c>
      <c r="U2634">
        <v>164.4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F2634">
        <v>164.4</v>
      </c>
      <c r="AG2634" t="s">
        <v>9371</v>
      </c>
    </row>
    <row r="2635" spans="1:35" x14ac:dyDescent="0.25">
      <c r="A2635" t="s">
        <v>4</v>
      </c>
      <c r="B2635" t="s">
        <v>1546</v>
      </c>
      <c r="C2635">
        <v>2010</v>
      </c>
      <c r="D2635">
        <v>3000</v>
      </c>
      <c r="E2635">
        <v>400009831</v>
      </c>
      <c r="F2635">
        <v>300001281</v>
      </c>
      <c r="G2635">
        <v>0</v>
      </c>
      <c r="H2635" t="s">
        <v>2103</v>
      </c>
      <c r="I2635" t="s">
        <v>2102</v>
      </c>
      <c r="J2635">
        <v>4800001375</v>
      </c>
      <c r="K2635" t="s">
        <v>2102</v>
      </c>
      <c r="L2635">
        <v>3000023150</v>
      </c>
      <c r="M2635" t="s">
        <v>2102</v>
      </c>
      <c r="N2635">
        <v>12823</v>
      </c>
      <c r="O2635" t="s">
        <v>9505</v>
      </c>
      <c r="P2635">
        <v>103262</v>
      </c>
      <c r="Q2635" t="s">
        <v>8015</v>
      </c>
      <c r="R2635" t="s">
        <v>283</v>
      </c>
      <c r="S2635">
        <v>1</v>
      </c>
      <c r="T2635" s="1">
        <v>5644.4</v>
      </c>
      <c r="U2635" s="1">
        <v>5480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F2635" s="1">
        <v>5480</v>
      </c>
      <c r="AH2635">
        <v>1300021376</v>
      </c>
      <c r="AI2635" t="s">
        <v>1323</v>
      </c>
    </row>
    <row r="2636" spans="1:35" x14ac:dyDescent="0.25">
      <c r="F2636">
        <v>300001281</v>
      </c>
      <c r="T2636" s="1">
        <v>5644.4</v>
      </c>
      <c r="U2636" s="1">
        <v>5644.4</v>
      </c>
      <c r="V2636">
        <v>0</v>
      </c>
      <c r="AB2636">
        <v>0</v>
      </c>
      <c r="AC2636">
        <v>0</v>
      </c>
      <c r="AF2636" s="1">
        <v>5644.4</v>
      </c>
    </row>
    <row r="2637" spans="1:35" x14ac:dyDescent="0.25">
      <c r="A2637" t="s">
        <v>4</v>
      </c>
      <c r="B2637" t="s">
        <v>1546</v>
      </c>
      <c r="C2637">
        <v>2010</v>
      </c>
      <c r="D2637">
        <v>3000</v>
      </c>
      <c r="E2637">
        <v>400010524</v>
      </c>
      <c r="F2637">
        <v>300001282</v>
      </c>
      <c r="G2637">
        <v>0</v>
      </c>
      <c r="H2637" t="s">
        <v>2104</v>
      </c>
      <c r="I2637" t="s">
        <v>384</v>
      </c>
      <c r="J2637">
        <v>4800001376</v>
      </c>
      <c r="K2637" t="s">
        <v>384</v>
      </c>
      <c r="L2637">
        <v>3000035136</v>
      </c>
      <c r="M2637" t="s">
        <v>384</v>
      </c>
      <c r="N2637">
        <v>284</v>
      </c>
      <c r="O2637" t="s">
        <v>9506</v>
      </c>
      <c r="P2637">
        <v>105369</v>
      </c>
      <c r="Q2637" t="s">
        <v>8703</v>
      </c>
      <c r="R2637" t="s">
        <v>289</v>
      </c>
      <c r="S2637">
        <v>6</v>
      </c>
      <c r="T2637" s="1">
        <v>62839.14</v>
      </c>
      <c r="U2637" s="1">
        <v>62839.14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 s="1">
        <v>3275.91</v>
      </c>
      <c r="AC2637">
        <v>0</v>
      </c>
      <c r="AF2637" s="1">
        <v>66115.05</v>
      </c>
      <c r="AH2637">
        <v>1300029023</v>
      </c>
      <c r="AI2637" t="s">
        <v>4403</v>
      </c>
    </row>
    <row r="2638" spans="1:35" x14ac:dyDescent="0.25">
      <c r="F2638">
        <v>300001282</v>
      </c>
      <c r="T2638" s="1">
        <v>62839.14</v>
      </c>
      <c r="U2638" s="1">
        <v>62839.14</v>
      </c>
      <c r="V2638">
        <v>0</v>
      </c>
      <c r="AB2638" s="1">
        <v>3275.91</v>
      </c>
      <c r="AC2638">
        <v>0</v>
      </c>
      <c r="AF2638" s="1">
        <v>66115.05</v>
      </c>
    </row>
    <row r="2639" spans="1:35" x14ac:dyDescent="0.25">
      <c r="A2639" t="s">
        <v>4</v>
      </c>
      <c r="B2639" t="s">
        <v>1031</v>
      </c>
      <c r="C2639">
        <v>2010</v>
      </c>
      <c r="D2639">
        <v>3000</v>
      </c>
      <c r="E2639">
        <v>400012511</v>
      </c>
      <c r="F2639">
        <v>300001284</v>
      </c>
      <c r="G2639">
        <v>0</v>
      </c>
      <c r="H2639" t="s">
        <v>1130</v>
      </c>
      <c r="I2639" t="s">
        <v>368</v>
      </c>
      <c r="J2639">
        <v>4800003546</v>
      </c>
      <c r="K2639" t="s">
        <v>368</v>
      </c>
      <c r="L2639">
        <v>4300007901</v>
      </c>
      <c r="M2639" t="s">
        <v>368</v>
      </c>
      <c r="N2639">
        <v>400010527</v>
      </c>
      <c r="R2639" t="s">
        <v>9507</v>
      </c>
      <c r="S2639">
        <v>0</v>
      </c>
      <c r="T2639" s="1">
        <v>14313104.43</v>
      </c>
      <c r="U2639" s="1">
        <v>14313104.43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F2639" s="1">
        <v>14313104.43</v>
      </c>
      <c r="AG2639">
        <v>400010527</v>
      </c>
    </row>
    <row r="2640" spans="1:35" x14ac:dyDescent="0.25">
      <c r="F2640">
        <v>300001284</v>
      </c>
      <c r="T2640" s="1">
        <v>14313104.43</v>
      </c>
      <c r="U2640" s="1">
        <v>14313104.43</v>
      </c>
      <c r="V2640">
        <v>0</v>
      </c>
      <c r="AB2640">
        <v>0</v>
      </c>
      <c r="AC2640">
        <v>0</v>
      </c>
      <c r="AF2640" s="1">
        <v>14313104.43</v>
      </c>
    </row>
    <row r="2641" spans="1:35" x14ac:dyDescent="0.25">
      <c r="A2641" t="s">
        <v>4</v>
      </c>
      <c r="B2641" t="s">
        <v>1031</v>
      </c>
      <c r="C2641">
        <v>2010</v>
      </c>
      <c r="D2641">
        <v>3000</v>
      </c>
      <c r="E2641">
        <v>400010909</v>
      </c>
      <c r="F2641">
        <v>300001285</v>
      </c>
      <c r="G2641">
        <v>0</v>
      </c>
      <c r="H2641" t="s">
        <v>1131</v>
      </c>
      <c r="I2641" t="s">
        <v>754</v>
      </c>
      <c r="J2641">
        <v>4800001447</v>
      </c>
      <c r="K2641" t="s">
        <v>754</v>
      </c>
      <c r="L2641">
        <v>3000035618</v>
      </c>
      <c r="M2641" t="s">
        <v>754</v>
      </c>
      <c r="N2641">
        <v>121</v>
      </c>
      <c r="O2641" t="s">
        <v>7558</v>
      </c>
      <c r="P2641">
        <v>107511</v>
      </c>
      <c r="Q2641" t="s">
        <v>9508</v>
      </c>
      <c r="R2641" t="s">
        <v>8835</v>
      </c>
      <c r="S2641">
        <v>1</v>
      </c>
      <c r="T2641" s="1">
        <v>17000.03</v>
      </c>
      <c r="U2641" s="1">
        <v>17000.03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F2641" s="1">
        <v>17000.03</v>
      </c>
      <c r="AH2641">
        <v>1200029515</v>
      </c>
      <c r="AI2641" t="s">
        <v>1326</v>
      </c>
    </row>
    <row r="2642" spans="1:35" x14ac:dyDescent="0.25">
      <c r="F2642">
        <v>300001285</v>
      </c>
      <c r="T2642" s="1">
        <v>17000.03</v>
      </c>
      <c r="U2642" s="1">
        <v>17000.03</v>
      </c>
      <c r="V2642">
        <v>0</v>
      </c>
      <c r="AB2642">
        <v>0</v>
      </c>
      <c r="AC2642">
        <v>0</v>
      </c>
      <c r="AF2642" s="1">
        <v>17000.03</v>
      </c>
    </row>
    <row r="2643" spans="1:35" x14ac:dyDescent="0.25">
      <c r="A2643" t="s">
        <v>4</v>
      </c>
      <c r="B2643" t="s">
        <v>5609</v>
      </c>
      <c r="C2643">
        <v>2010</v>
      </c>
      <c r="D2643">
        <v>3000</v>
      </c>
      <c r="E2643">
        <v>400010271</v>
      </c>
      <c r="F2643">
        <v>300001286</v>
      </c>
      <c r="G2643">
        <v>0</v>
      </c>
      <c r="H2643" t="s">
        <v>9509</v>
      </c>
      <c r="I2643" t="s">
        <v>2671</v>
      </c>
      <c r="J2643">
        <v>4800001437</v>
      </c>
      <c r="K2643" t="s">
        <v>2671</v>
      </c>
      <c r="L2643">
        <v>3000030698</v>
      </c>
      <c r="M2643" t="s">
        <v>9468</v>
      </c>
      <c r="N2643">
        <v>57</v>
      </c>
      <c r="O2643" t="s">
        <v>2390</v>
      </c>
      <c r="P2643">
        <v>107439</v>
      </c>
      <c r="Q2643" t="s">
        <v>9510</v>
      </c>
      <c r="R2643" t="s">
        <v>2167</v>
      </c>
      <c r="S2643">
        <v>1</v>
      </c>
      <c r="T2643" s="1">
        <v>5400</v>
      </c>
      <c r="U2643" s="1">
        <v>5400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F2643" s="1">
        <v>5400</v>
      </c>
      <c r="AH2643">
        <v>3400006348</v>
      </c>
      <c r="AI2643" t="s">
        <v>131</v>
      </c>
    </row>
    <row r="2644" spans="1:35" x14ac:dyDescent="0.25">
      <c r="F2644">
        <v>300001286</v>
      </c>
      <c r="T2644" s="1">
        <v>5400</v>
      </c>
      <c r="U2644" s="1">
        <v>5400</v>
      </c>
      <c r="V2644">
        <v>0</v>
      </c>
      <c r="AB2644">
        <v>0</v>
      </c>
      <c r="AC2644">
        <v>0</v>
      </c>
      <c r="AF2644" s="1">
        <v>5400</v>
      </c>
    </row>
    <row r="2645" spans="1:35" x14ac:dyDescent="0.25">
      <c r="A2645" t="s">
        <v>4</v>
      </c>
      <c r="B2645" t="s">
        <v>1220</v>
      </c>
      <c r="C2645">
        <v>2010</v>
      </c>
      <c r="D2645">
        <v>3000</v>
      </c>
      <c r="E2645">
        <v>400010969</v>
      </c>
      <c r="F2645">
        <v>300001287</v>
      </c>
      <c r="G2645">
        <v>0</v>
      </c>
      <c r="H2645" t="s">
        <v>1274</v>
      </c>
      <c r="I2645" t="s">
        <v>754</v>
      </c>
      <c r="J2645">
        <v>4800001457</v>
      </c>
      <c r="K2645" t="s">
        <v>754</v>
      </c>
      <c r="L2645">
        <v>4300003510</v>
      </c>
      <c r="M2645" t="s">
        <v>754</v>
      </c>
      <c r="N2645" t="s">
        <v>9511</v>
      </c>
      <c r="R2645" t="s">
        <v>9512</v>
      </c>
      <c r="S2645">
        <v>0</v>
      </c>
      <c r="T2645" s="1">
        <v>2053321.8</v>
      </c>
      <c r="U2645" s="1">
        <v>2053321.8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F2645" s="1">
        <v>2053321.8</v>
      </c>
      <c r="AG2645">
        <v>400010916</v>
      </c>
    </row>
    <row r="2646" spans="1:35" x14ac:dyDescent="0.25">
      <c r="F2646">
        <v>300001287</v>
      </c>
      <c r="T2646" s="1">
        <v>2053321.8</v>
      </c>
      <c r="U2646" s="1">
        <v>2053321.8</v>
      </c>
      <c r="V2646">
        <v>0</v>
      </c>
      <c r="AB2646">
        <v>0</v>
      </c>
      <c r="AC2646">
        <v>0</v>
      </c>
      <c r="AF2646" s="1">
        <v>2053321.8</v>
      </c>
    </row>
    <row r="2647" spans="1:35" x14ac:dyDescent="0.25">
      <c r="A2647" t="s">
        <v>4</v>
      </c>
      <c r="B2647" t="s">
        <v>383</v>
      </c>
      <c r="C2647">
        <v>2010</v>
      </c>
      <c r="D2647">
        <v>3000</v>
      </c>
      <c r="E2647">
        <v>400009988</v>
      </c>
      <c r="F2647">
        <v>300001288</v>
      </c>
      <c r="G2647">
        <v>0</v>
      </c>
      <c r="H2647" t="s">
        <v>385</v>
      </c>
      <c r="I2647" t="s">
        <v>384</v>
      </c>
      <c r="J2647">
        <v>4800001485</v>
      </c>
      <c r="K2647" t="s">
        <v>384</v>
      </c>
      <c r="L2647">
        <v>3000035976</v>
      </c>
      <c r="M2647" t="s">
        <v>384</v>
      </c>
      <c r="N2647">
        <v>360</v>
      </c>
      <c r="O2647" t="s">
        <v>9513</v>
      </c>
      <c r="P2647">
        <v>106354</v>
      </c>
      <c r="Q2647" t="s">
        <v>9403</v>
      </c>
      <c r="R2647" t="s">
        <v>9404</v>
      </c>
      <c r="S2647">
        <v>2</v>
      </c>
      <c r="T2647" s="1">
        <v>10079.75</v>
      </c>
      <c r="U2647" s="1">
        <v>10079.75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 s="1">
        <v>-1038</v>
      </c>
      <c r="AD2647">
        <v>8800047927</v>
      </c>
      <c r="AE2647" t="s">
        <v>384</v>
      </c>
      <c r="AF2647" s="1">
        <v>10079.75</v>
      </c>
      <c r="AH2647">
        <v>1300030793</v>
      </c>
      <c r="AI2647" t="s">
        <v>9514</v>
      </c>
    </row>
    <row r="2648" spans="1:35" x14ac:dyDescent="0.25">
      <c r="F2648">
        <v>300001288</v>
      </c>
      <c r="T2648" s="1">
        <v>10079.75</v>
      </c>
      <c r="U2648" s="1">
        <v>10079.75</v>
      </c>
      <c r="V2648">
        <v>0</v>
      </c>
      <c r="AB2648">
        <v>0</v>
      </c>
      <c r="AC2648" s="1">
        <v>-1038</v>
      </c>
      <c r="AF2648" s="1">
        <v>10079.75</v>
      </c>
    </row>
    <row r="2649" spans="1:35" x14ac:dyDescent="0.25">
      <c r="A2649" t="s">
        <v>4</v>
      </c>
      <c r="B2649" t="s">
        <v>2806</v>
      </c>
      <c r="C2649">
        <v>2010</v>
      </c>
      <c r="D2649">
        <v>3000</v>
      </c>
      <c r="E2649">
        <v>400011014</v>
      </c>
      <c r="F2649">
        <v>300001289</v>
      </c>
      <c r="G2649">
        <v>0</v>
      </c>
      <c r="H2649" t="s">
        <v>9515</v>
      </c>
      <c r="I2649" t="s">
        <v>3565</v>
      </c>
      <c r="J2649">
        <v>4800001512</v>
      </c>
      <c r="K2649" t="s">
        <v>3565</v>
      </c>
      <c r="L2649">
        <v>4300003628</v>
      </c>
      <c r="M2649" t="s">
        <v>3565</v>
      </c>
      <c r="N2649">
        <v>400011014</v>
      </c>
      <c r="R2649" t="s">
        <v>9516</v>
      </c>
      <c r="S2649">
        <v>0</v>
      </c>
      <c r="T2649" s="1">
        <v>1024303.1</v>
      </c>
      <c r="U2649" s="1">
        <v>1024303.1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F2649" s="1">
        <v>1024303.1</v>
      </c>
      <c r="AG2649" t="s">
        <v>9517</v>
      </c>
    </row>
    <row r="2650" spans="1:35" x14ac:dyDescent="0.25">
      <c r="F2650">
        <v>300001289</v>
      </c>
      <c r="T2650" s="1">
        <v>1024303.1</v>
      </c>
      <c r="U2650" s="1">
        <v>1024303.1</v>
      </c>
      <c r="V2650">
        <v>0</v>
      </c>
      <c r="AB2650">
        <v>0</v>
      </c>
      <c r="AC2650">
        <v>0</v>
      </c>
      <c r="AF2650" s="1">
        <v>1024303.1</v>
      </c>
    </row>
    <row r="2651" spans="1:35" x14ac:dyDescent="0.25">
      <c r="A2651" t="s">
        <v>4</v>
      </c>
      <c r="B2651" t="s">
        <v>753</v>
      </c>
      <c r="C2651">
        <v>2010</v>
      </c>
      <c r="D2651">
        <v>3000</v>
      </c>
      <c r="E2651">
        <v>400010951</v>
      </c>
      <c r="F2651">
        <v>300001290</v>
      </c>
      <c r="G2651">
        <v>0</v>
      </c>
      <c r="H2651" t="s">
        <v>755</v>
      </c>
      <c r="I2651" t="s">
        <v>754</v>
      </c>
      <c r="J2651">
        <v>4800001531</v>
      </c>
      <c r="K2651" t="s">
        <v>754</v>
      </c>
      <c r="L2651">
        <v>4300003772</v>
      </c>
      <c r="M2651" t="s">
        <v>754</v>
      </c>
      <c r="N2651">
        <v>400010951</v>
      </c>
      <c r="R2651" t="s">
        <v>9518</v>
      </c>
      <c r="S2651">
        <v>0</v>
      </c>
      <c r="T2651">
        <v>0</v>
      </c>
      <c r="U2651">
        <v>3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F2651">
        <v>3</v>
      </c>
    </row>
    <row r="2652" spans="1:35" x14ac:dyDescent="0.25">
      <c r="A2652" t="s">
        <v>4</v>
      </c>
      <c r="B2652" t="s">
        <v>753</v>
      </c>
      <c r="C2652">
        <v>2010</v>
      </c>
      <c r="D2652">
        <v>3000</v>
      </c>
      <c r="E2652">
        <v>400010951</v>
      </c>
      <c r="F2652">
        <v>300001290</v>
      </c>
      <c r="G2652">
        <v>0</v>
      </c>
      <c r="H2652" t="s">
        <v>755</v>
      </c>
      <c r="I2652" t="s">
        <v>754</v>
      </c>
      <c r="J2652">
        <v>4800001531</v>
      </c>
      <c r="K2652" t="s">
        <v>754</v>
      </c>
      <c r="L2652">
        <v>4300003770</v>
      </c>
      <c r="M2652" t="s">
        <v>754</v>
      </c>
      <c r="N2652">
        <v>400010951</v>
      </c>
      <c r="R2652" t="s">
        <v>9519</v>
      </c>
      <c r="S2652">
        <v>0</v>
      </c>
      <c r="T2652">
        <v>0</v>
      </c>
      <c r="U2652" s="1">
        <v>4840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F2652" s="1">
        <v>4840</v>
      </c>
    </row>
    <row r="2653" spans="1:35" x14ac:dyDescent="0.25">
      <c r="A2653" t="s">
        <v>4</v>
      </c>
      <c r="B2653" t="s">
        <v>753</v>
      </c>
      <c r="C2653">
        <v>2010</v>
      </c>
      <c r="D2653">
        <v>3000</v>
      </c>
      <c r="E2653">
        <v>400010951</v>
      </c>
      <c r="F2653">
        <v>300001290</v>
      </c>
      <c r="G2653">
        <v>0</v>
      </c>
      <c r="H2653" t="s">
        <v>755</v>
      </c>
      <c r="I2653" t="s">
        <v>754</v>
      </c>
      <c r="J2653">
        <v>4800001531</v>
      </c>
      <c r="K2653" t="s">
        <v>754</v>
      </c>
      <c r="L2653">
        <v>3000040619</v>
      </c>
      <c r="M2653" t="s">
        <v>9514</v>
      </c>
      <c r="N2653">
        <v>1004010509</v>
      </c>
      <c r="O2653" t="s">
        <v>2671</v>
      </c>
      <c r="P2653">
        <v>405330</v>
      </c>
      <c r="Q2653" t="s">
        <v>9520</v>
      </c>
      <c r="R2653" t="s">
        <v>9521</v>
      </c>
      <c r="S2653">
        <v>1</v>
      </c>
      <c r="T2653" s="1">
        <v>23750</v>
      </c>
      <c r="U2653" s="1">
        <v>18907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F2653" s="1">
        <v>18907</v>
      </c>
      <c r="AH2653">
        <v>4300003950</v>
      </c>
      <c r="AI2653" t="s">
        <v>7544</v>
      </c>
    </row>
    <row r="2654" spans="1:35" x14ac:dyDescent="0.25">
      <c r="F2654">
        <v>300001290</v>
      </c>
      <c r="T2654" s="1">
        <v>23750</v>
      </c>
      <c r="U2654" s="1">
        <v>23750</v>
      </c>
      <c r="V2654">
        <v>0</v>
      </c>
      <c r="AB2654">
        <v>0</v>
      </c>
      <c r="AC2654">
        <v>0</v>
      </c>
      <c r="AF2654" s="1">
        <v>23750</v>
      </c>
    </row>
    <row r="2655" spans="1:35" x14ac:dyDescent="0.25">
      <c r="A2655" t="s">
        <v>4</v>
      </c>
      <c r="B2655" t="s">
        <v>2839</v>
      </c>
      <c r="C2655">
        <v>2010</v>
      </c>
      <c r="D2655">
        <v>3000</v>
      </c>
      <c r="E2655">
        <v>400010790</v>
      </c>
      <c r="F2655">
        <v>300001291</v>
      </c>
      <c r="G2655">
        <v>0</v>
      </c>
      <c r="H2655" t="s">
        <v>2922</v>
      </c>
      <c r="I2655" t="s">
        <v>2925</v>
      </c>
      <c r="J2655">
        <v>4800001562</v>
      </c>
      <c r="K2655" t="s">
        <v>2925</v>
      </c>
      <c r="L2655">
        <v>3000036432</v>
      </c>
      <c r="M2655" t="s">
        <v>384</v>
      </c>
      <c r="N2655">
        <v>1599</v>
      </c>
      <c r="O2655" t="s">
        <v>1325</v>
      </c>
      <c r="P2655">
        <v>103627</v>
      </c>
      <c r="Q2655" t="s">
        <v>7883</v>
      </c>
      <c r="R2655" t="s">
        <v>7884</v>
      </c>
      <c r="S2655">
        <v>25</v>
      </c>
      <c r="T2655">
        <v>0</v>
      </c>
      <c r="U2655" s="1">
        <v>377400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F2655" s="1">
        <v>377400</v>
      </c>
      <c r="AH2655">
        <v>1300030779</v>
      </c>
      <c r="AI2655" t="s">
        <v>9514</v>
      </c>
    </row>
    <row r="2656" spans="1:35" x14ac:dyDescent="0.25">
      <c r="A2656" t="s">
        <v>4</v>
      </c>
      <c r="B2656" t="s">
        <v>2839</v>
      </c>
      <c r="C2656">
        <v>2010</v>
      </c>
      <c r="D2656">
        <v>3000</v>
      </c>
      <c r="E2656">
        <v>400010790</v>
      </c>
      <c r="F2656">
        <v>300001291</v>
      </c>
      <c r="G2656">
        <v>0</v>
      </c>
      <c r="H2656" t="s">
        <v>2922</v>
      </c>
      <c r="I2656" t="s">
        <v>2925</v>
      </c>
      <c r="J2656">
        <v>4800001562</v>
      </c>
      <c r="K2656" t="s">
        <v>2925</v>
      </c>
      <c r="L2656">
        <v>3000037967</v>
      </c>
      <c r="M2656" t="s">
        <v>2925</v>
      </c>
      <c r="N2656">
        <v>1600</v>
      </c>
      <c r="O2656" t="s">
        <v>4202</v>
      </c>
      <c r="P2656">
        <v>103627</v>
      </c>
      <c r="Q2656" t="s">
        <v>7883</v>
      </c>
      <c r="R2656" t="s">
        <v>7884</v>
      </c>
      <c r="S2656">
        <v>25</v>
      </c>
      <c r="T2656" s="1">
        <v>754800</v>
      </c>
      <c r="U2656" s="1">
        <v>377400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F2656" s="1">
        <v>377400</v>
      </c>
      <c r="AH2656">
        <v>1300031669</v>
      </c>
      <c r="AI2656" t="s">
        <v>131</v>
      </c>
    </row>
    <row r="2657" spans="1:35" x14ac:dyDescent="0.25">
      <c r="F2657">
        <v>300001291</v>
      </c>
      <c r="T2657" s="1">
        <v>754800</v>
      </c>
      <c r="U2657" s="1">
        <v>754800</v>
      </c>
      <c r="V2657">
        <v>0</v>
      </c>
      <c r="AB2657">
        <v>0</v>
      </c>
      <c r="AC2657">
        <v>0</v>
      </c>
      <c r="AF2657" s="1">
        <v>754800</v>
      </c>
    </row>
    <row r="2658" spans="1:35" x14ac:dyDescent="0.25">
      <c r="A2658" t="s">
        <v>4</v>
      </c>
      <c r="B2658" t="s">
        <v>1220</v>
      </c>
      <c r="C2658">
        <v>2010</v>
      </c>
      <c r="D2658">
        <v>3000</v>
      </c>
      <c r="E2658">
        <v>400011152</v>
      </c>
      <c r="F2658">
        <v>300001292</v>
      </c>
      <c r="G2658">
        <v>0</v>
      </c>
      <c r="H2658" t="s">
        <v>1284</v>
      </c>
      <c r="I2658" t="s">
        <v>1326</v>
      </c>
      <c r="J2658">
        <v>4800001563</v>
      </c>
      <c r="K2658" t="s">
        <v>1326</v>
      </c>
      <c r="L2658">
        <v>4300003975</v>
      </c>
      <c r="M2658" t="s">
        <v>1326</v>
      </c>
      <c r="N2658" t="s">
        <v>9363</v>
      </c>
      <c r="R2658" t="s">
        <v>9522</v>
      </c>
      <c r="S2658">
        <v>0</v>
      </c>
      <c r="T2658">
        <v>0</v>
      </c>
      <c r="U2658" s="1">
        <v>3750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F2658" s="1">
        <v>3750</v>
      </c>
      <c r="AG2658">
        <v>3000040656</v>
      </c>
    </row>
    <row r="2659" spans="1:35" x14ac:dyDescent="0.25">
      <c r="A2659" t="s">
        <v>4</v>
      </c>
      <c r="B2659" t="s">
        <v>1220</v>
      </c>
      <c r="C2659">
        <v>2010</v>
      </c>
      <c r="D2659">
        <v>3000</v>
      </c>
      <c r="E2659">
        <v>400011152</v>
      </c>
      <c r="F2659">
        <v>300001292</v>
      </c>
      <c r="G2659">
        <v>0</v>
      </c>
      <c r="H2659" t="s">
        <v>1284</v>
      </c>
      <c r="I2659" t="s">
        <v>1326</v>
      </c>
      <c r="J2659">
        <v>4800001563</v>
      </c>
      <c r="K2659" t="s">
        <v>1326</v>
      </c>
      <c r="L2659">
        <v>3000040656</v>
      </c>
      <c r="M2659" t="s">
        <v>1326</v>
      </c>
      <c r="N2659">
        <v>175</v>
      </c>
      <c r="O2659" t="s">
        <v>9523</v>
      </c>
      <c r="P2659">
        <v>104547</v>
      </c>
      <c r="Q2659" t="s">
        <v>8675</v>
      </c>
      <c r="R2659" t="s">
        <v>2167</v>
      </c>
      <c r="S2659">
        <v>4</v>
      </c>
      <c r="T2659" s="1">
        <v>34550</v>
      </c>
      <c r="U2659" s="1">
        <v>30000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F2659" s="1">
        <v>30000</v>
      </c>
      <c r="AH2659">
        <v>1300032393</v>
      </c>
      <c r="AI2659" t="s">
        <v>9524</v>
      </c>
    </row>
    <row r="2660" spans="1:35" x14ac:dyDescent="0.25">
      <c r="F2660">
        <v>300001292</v>
      </c>
      <c r="T2660" s="1">
        <v>34550</v>
      </c>
      <c r="U2660" s="1">
        <v>33750</v>
      </c>
      <c r="V2660">
        <v>0</v>
      </c>
      <c r="AB2660">
        <v>0</v>
      </c>
      <c r="AC2660">
        <v>0</v>
      </c>
      <c r="AF2660" s="1">
        <v>33750</v>
      </c>
    </row>
    <row r="2661" spans="1:35" x14ac:dyDescent="0.25">
      <c r="A2661" t="s">
        <v>4</v>
      </c>
      <c r="B2661" t="s">
        <v>92</v>
      </c>
      <c r="C2661">
        <v>2010</v>
      </c>
      <c r="D2661">
        <v>3000</v>
      </c>
      <c r="E2661">
        <v>400011092</v>
      </c>
      <c r="F2661">
        <v>300001293</v>
      </c>
      <c r="G2661">
        <v>0</v>
      </c>
      <c r="H2661" t="s">
        <v>128</v>
      </c>
      <c r="I2661" t="s">
        <v>127</v>
      </c>
      <c r="J2661">
        <v>4800001599</v>
      </c>
      <c r="K2661" t="s">
        <v>127</v>
      </c>
      <c r="L2661">
        <v>3000041097</v>
      </c>
      <c r="M2661" t="s">
        <v>129</v>
      </c>
      <c r="N2661">
        <v>20</v>
      </c>
      <c r="O2661" t="s">
        <v>1325</v>
      </c>
      <c r="P2661">
        <v>104446</v>
      </c>
      <c r="Q2661" t="s">
        <v>8852</v>
      </c>
      <c r="R2661" t="s">
        <v>8613</v>
      </c>
      <c r="S2661">
        <v>5</v>
      </c>
      <c r="T2661" s="1">
        <v>36000</v>
      </c>
      <c r="U2661" s="1">
        <v>36000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F2661" s="1">
        <v>36000</v>
      </c>
      <c r="AH2661">
        <v>1300033369</v>
      </c>
      <c r="AI2661" t="s">
        <v>9525</v>
      </c>
    </row>
    <row r="2662" spans="1:35" x14ac:dyDescent="0.25">
      <c r="F2662">
        <v>300001293</v>
      </c>
      <c r="T2662" s="1">
        <v>36000</v>
      </c>
      <c r="U2662" s="1">
        <v>36000</v>
      </c>
      <c r="V2662">
        <v>0</v>
      </c>
      <c r="AB2662">
        <v>0</v>
      </c>
      <c r="AC2662">
        <v>0</v>
      </c>
      <c r="AF2662" s="1">
        <v>36000</v>
      </c>
    </row>
    <row r="2663" spans="1:35" x14ac:dyDescent="0.25">
      <c r="A2663" t="s">
        <v>4</v>
      </c>
      <c r="B2663" t="s">
        <v>92</v>
      </c>
      <c r="C2663">
        <v>2010</v>
      </c>
      <c r="D2663">
        <v>3000</v>
      </c>
      <c r="E2663">
        <v>400011162</v>
      </c>
      <c r="F2663">
        <v>300001294</v>
      </c>
      <c r="G2663">
        <v>0</v>
      </c>
      <c r="H2663" t="s">
        <v>130</v>
      </c>
      <c r="I2663" t="s">
        <v>129</v>
      </c>
      <c r="J2663">
        <v>4800001626</v>
      </c>
      <c r="K2663" t="s">
        <v>129</v>
      </c>
      <c r="L2663">
        <v>4300004024</v>
      </c>
      <c r="M2663" t="s">
        <v>129</v>
      </c>
      <c r="N2663">
        <v>400011162</v>
      </c>
      <c r="R2663" t="s">
        <v>9526</v>
      </c>
      <c r="S2663">
        <v>0</v>
      </c>
      <c r="T2663">
        <v>0</v>
      </c>
      <c r="U2663" s="1">
        <v>25879.85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F2663" s="1">
        <v>25879.85</v>
      </c>
      <c r="AG2663" t="s">
        <v>9527</v>
      </c>
    </row>
    <row r="2664" spans="1:35" x14ac:dyDescent="0.25">
      <c r="A2664" t="s">
        <v>4</v>
      </c>
      <c r="B2664" t="s">
        <v>92</v>
      </c>
      <c r="C2664">
        <v>2010</v>
      </c>
      <c r="D2664">
        <v>3000</v>
      </c>
      <c r="E2664">
        <v>400011162</v>
      </c>
      <c r="F2664">
        <v>300001294</v>
      </c>
      <c r="G2664">
        <v>0</v>
      </c>
      <c r="H2664" t="s">
        <v>130</v>
      </c>
      <c r="I2664" t="s">
        <v>129</v>
      </c>
      <c r="J2664">
        <v>4800001626</v>
      </c>
      <c r="K2664" t="s">
        <v>129</v>
      </c>
      <c r="L2664">
        <v>3000042228</v>
      </c>
      <c r="M2664" t="s">
        <v>7544</v>
      </c>
      <c r="N2664">
        <v>851</v>
      </c>
      <c r="O2664" t="s">
        <v>9498</v>
      </c>
      <c r="P2664">
        <v>100284</v>
      </c>
      <c r="Q2664" t="s">
        <v>8660</v>
      </c>
      <c r="R2664" t="s">
        <v>9528</v>
      </c>
      <c r="S2664">
        <v>22</v>
      </c>
      <c r="T2664" s="1">
        <v>213583.85</v>
      </c>
      <c r="U2664" s="1">
        <v>187705.15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 s="1">
        <v>-19332</v>
      </c>
      <c r="AD2664">
        <v>8800054107</v>
      </c>
      <c r="AE2664" t="s">
        <v>129</v>
      </c>
      <c r="AF2664" s="1">
        <v>187705.15</v>
      </c>
      <c r="AH2664">
        <v>1300033646</v>
      </c>
      <c r="AI2664" t="s">
        <v>9529</v>
      </c>
    </row>
    <row r="2665" spans="1:35" x14ac:dyDescent="0.25">
      <c r="F2665">
        <v>300001294</v>
      </c>
      <c r="T2665" s="1">
        <v>213583.85</v>
      </c>
      <c r="U2665" s="1">
        <v>213585</v>
      </c>
      <c r="V2665">
        <v>0</v>
      </c>
      <c r="AB2665">
        <v>0</v>
      </c>
      <c r="AC2665" s="1">
        <v>-19332</v>
      </c>
      <c r="AF2665" s="1">
        <v>213585</v>
      </c>
    </row>
    <row r="2666" spans="1:35" x14ac:dyDescent="0.25">
      <c r="A2666" t="s">
        <v>4</v>
      </c>
      <c r="B2666" t="s">
        <v>1031</v>
      </c>
      <c r="C2666">
        <v>2010</v>
      </c>
      <c r="D2666">
        <v>3000</v>
      </c>
      <c r="E2666">
        <v>400010677</v>
      </c>
      <c r="F2666">
        <v>300001295</v>
      </c>
      <c r="G2666">
        <v>0</v>
      </c>
      <c r="H2666" t="s">
        <v>1133</v>
      </c>
      <c r="I2666" t="s">
        <v>1132</v>
      </c>
      <c r="J2666">
        <v>4800001676</v>
      </c>
      <c r="K2666" t="s">
        <v>1132</v>
      </c>
      <c r="L2666">
        <v>3000042795</v>
      </c>
      <c r="M2666" t="s">
        <v>2926</v>
      </c>
      <c r="N2666">
        <v>489</v>
      </c>
      <c r="O2666" t="s">
        <v>3109</v>
      </c>
      <c r="P2666">
        <v>106354</v>
      </c>
      <c r="Q2666" t="s">
        <v>9403</v>
      </c>
      <c r="R2666" t="s">
        <v>8707</v>
      </c>
      <c r="S2666">
        <v>50</v>
      </c>
      <c r="T2666" s="1">
        <v>422775</v>
      </c>
      <c r="U2666" s="1">
        <v>422775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F2666" s="1">
        <v>422775</v>
      </c>
      <c r="AH2666">
        <v>1300033667</v>
      </c>
      <c r="AI2666" t="s">
        <v>9529</v>
      </c>
    </row>
    <row r="2667" spans="1:35" x14ac:dyDescent="0.25">
      <c r="F2667">
        <v>300001295</v>
      </c>
      <c r="T2667" s="1">
        <v>422775</v>
      </c>
      <c r="U2667" s="1">
        <v>422775</v>
      </c>
      <c r="V2667">
        <v>0</v>
      </c>
      <c r="AB2667">
        <v>0</v>
      </c>
      <c r="AC2667">
        <v>0</v>
      </c>
      <c r="AF2667" s="1">
        <v>422775</v>
      </c>
    </row>
    <row r="2668" spans="1:35" x14ac:dyDescent="0.25">
      <c r="A2668" t="s">
        <v>4</v>
      </c>
      <c r="B2668" t="s">
        <v>92</v>
      </c>
      <c r="C2668">
        <v>2010</v>
      </c>
      <c r="D2668">
        <v>3000</v>
      </c>
      <c r="E2668">
        <v>400009914</v>
      </c>
      <c r="F2668">
        <v>300001296</v>
      </c>
      <c r="G2668">
        <v>0</v>
      </c>
      <c r="H2668" t="s">
        <v>132</v>
      </c>
      <c r="I2668" t="s">
        <v>131</v>
      </c>
      <c r="J2668">
        <v>4800001634</v>
      </c>
      <c r="K2668" t="s">
        <v>131</v>
      </c>
      <c r="L2668">
        <v>3000043311</v>
      </c>
      <c r="M2668" t="s">
        <v>9524</v>
      </c>
      <c r="N2668">
        <v>151</v>
      </c>
      <c r="O2668" t="s">
        <v>4202</v>
      </c>
      <c r="P2668">
        <v>105243</v>
      </c>
      <c r="Q2668" t="s">
        <v>9306</v>
      </c>
      <c r="R2668" t="s">
        <v>9307</v>
      </c>
      <c r="S2668">
        <v>120</v>
      </c>
      <c r="T2668" s="1">
        <v>693458</v>
      </c>
      <c r="U2668" s="1">
        <v>693458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 s="1">
        <v>33110</v>
      </c>
      <c r="AC2668">
        <v>0</v>
      </c>
      <c r="AF2668" s="1">
        <v>726568</v>
      </c>
      <c r="AH2668">
        <v>1300034210</v>
      </c>
      <c r="AI2668" t="s">
        <v>9530</v>
      </c>
    </row>
    <row r="2669" spans="1:35" x14ac:dyDescent="0.25">
      <c r="F2669">
        <v>300001296</v>
      </c>
      <c r="T2669" s="1">
        <v>693458</v>
      </c>
      <c r="U2669" s="1">
        <v>693458</v>
      </c>
      <c r="V2669">
        <v>0</v>
      </c>
      <c r="AB2669" s="1">
        <v>33110</v>
      </c>
      <c r="AC2669">
        <v>0</v>
      </c>
      <c r="AF2669" s="1">
        <v>726568</v>
      </c>
    </row>
    <row r="2670" spans="1:35" x14ac:dyDescent="0.25">
      <c r="A2670" t="s">
        <v>4</v>
      </c>
      <c r="B2670" t="s">
        <v>4660</v>
      </c>
      <c r="C2670">
        <v>2010</v>
      </c>
      <c r="D2670">
        <v>3000</v>
      </c>
      <c r="E2670">
        <v>400011275</v>
      </c>
      <c r="F2670">
        <v>300001298</v>
      </c>
      <c r="G2670">
        <v>0</v>
      </c>
      <c r="H2670" t="s">
        <v>9531</v>
      </c>
      <c r="I2670" t="s">
        <v>4404</v>
      </c>
      <c r="J2670">
        <v>4800001656</v>
      </c>
      <c r="K2670" t="s">
        <v>4404</v>
      </c>
      <c r="L2670">
        <v>1200031593</v>
      </c>
      <c r="M2670" t="s">
        <v>3494</v>
      </c>
      <c r="N2670" t="s">
        <v>8854</v>
      </c>
      <c r="R2670" t="s">
        <v>9532</v>
      </c>
      <c r="S2670">
        <v>0</v>
      </c>
      <c r="T2670">
        <v>0</v>
      </c>
      <c r="U2670" s="1">
        <v>10000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F2670" s="1">
        <v>10000</v>
      </c>
      <c r="AG2670" t="s">
        <v>8856</v>
      </c>
    </row>
    <row r="2671" spans="1:35" x14ac:dyDescent="0.25">
      <c r="A2671" t="s">
        <v>4</v>
      </c>
      <c r="B2671" t="s">
        <v>4660</v>
      </c>
      <c r="C2671">
        <v>2010</v>
      </c>
      <c r="D2671">
        <v>3000</v>
      </c>
      <c r="E2671">
        <v>400011275</v>
      </c>
      <c r="F2671">
        <v>300001298</v>
      </c>
      <c r="G2671">
        <v>0</v>
      </c>
      <c r="H2671" t="s">
        <v>9531</v>
      </c>
      <c r="I2671" t="s">
        <v>4404</v>
      </c>
      <c r="J2671">
        <v>4800001656</v>
      </c>
      <c r="K2671" t="s">
        <v>4404</v>
      </c>
      <c r="L2671">
        <v>1200031594</v>
      </c>
      <c r="M2671" t="s">
        <v>4404</v>
      </c>
      <c r="N2671" t="s">
        <v>8854</v>
      </c>
      <c r="R2671" t="s">
        <v>9532</v>
      </c>
      <c r="S2671">
        <v>0</v>
      </c>
      <c r="T2671" s="1">
        <v>20000</v>
      </c>
      <c r="U2671" s="1">
        <v>10000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F2671" s="1">
        <v>10000</v>
      </c>
      <c r="AG2671" t="s">
        <v>8856</v>
      </c>
    </row>
    <row r="2672" spans="1:35" x14ac:dyDescent="0.25">
      <c r="F2672">
        <v>300001298</v>
      </c>
      <c r="T2672" s="1">
        <v>20000</v>
      </c>
      <c r="U2672" s="1">
        <v>20000</v>
      </c>
      <c r="V2672">
        <v>0</v>
      </c>
      <c r="AB2672">
        <v>0</v>
      </c>
      <c r="AC2672">
        <v>0</v>
      </c>
      <c r="AF2672" s="1">
        <v>20000</v>
      </c>
    </row>
    <row r="2673" spans="1:35" x14ac:dyDescent="0.25">
      <c r="A2673" t="s">
        <v>4</v>
      </c>
      <c r="B2673" t="s">
        <v>2634</v>
      </c>
      <c r="C2673">
        <v>2010</v>
      </c>
      <c r="D2673">
        <v>3000</v>
      </c>
      <c r="E2673">
        <v>400011091</v>
      </c>
      <c r="F2673">
        <v>300001299</v>
      </c>
      <c r="G2673">
        <v>0</v>
      </c>
      <c r="H2673" t="s">
        <v>9533</v>
      </c>
      <c r="I2673" t="s">
        <v>9514</v>
      </c>
      <c r="J2673">
        <v>4800001677</v>
      </c>
      <c r="K2673" t="s">
        <v>9514</v>
      </c>
      <c r="L2673">
        <v>1200028389</v>
      </c>
      <c r="M2673" t="s">
        <v>4202</v>
      </c>
      <c r="N2673" t="s">
        <v>9534</v>
      </c>
      <c r="R2673" t="s">
        <v>9535</v>
      </c>
      <c r="S2673">
        <v>0</v>
      </c>
      <c r="T2673">
        <v>0</v>
      </c>
      <c r="U2673" s="1">
        <v>10837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F2673" s="1">
        <v>10837</v>
      </c>
      <c r="AG2673" t="s">
        <v>9536</v>
      </c>
    </row>
    <row r="2674" spans="1:35" x14ac:dyDescent="0.25">
      <c r="A2674" t="s">
        <v>4</v>
      </c>
      <c r="B2674" t="s">
        <v>2634</v>
      </c>
      <c r="C2674">
        <v>2010</v>
      </c>
      <c r="D2674">
        <v>3000</v>
      </c>
      <c r="E2674">
        <v>400011091</v>
      </c>
      <c r="F2674">
        <v>300001299</v>
      </c>
      <c r="G2674">
        <v>0</v>
      </c>
      <c r="H2674" t="s">
        <v>9533</v>
      </c>
      <c r="I2674" t="s">
        <v>9514</v>
      </c>
      <c r="J2674">
        <v>4800001677</v>
      </c>
      <c r="K2674" t="s">
        <v>9514</v>
      </c>
      <c r="L2674">
        <v>3000040431</v>
      </c>
      <c r="M2674" t="s">
        <v>9514</v>
      </c>
      <c r="N2674">
        <v>52</v>
      </c>
      <c r="O2674" t="s">
        <v>9537</v>
      </c>
      <c r="P2674">
        <v>107528</v>
      </c>
      <c r="Q2674" t="s">
        <v>9538</v>
      </c>
      <c r="R2674" t="s">
        <v>9539</v>
      </c>
      <c r="S2674">
        <v>1</v>
      </c>
      <c r="T2674">
        <v>0</v>
      </c>
      <c r="U2674" s="1">
        <v>61435.55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F2674" s="1">
        <v>61435.55</v>
      </c>
      <c r="AH2674">
        <v>1300030743</v>
      </c>
      <c r="AI2674" t="s">
        <v>9514</v>
      </c>
    </row>
    <row r="2675" spans="1:35" x14ac:dyDescent="0.25">
      <c r="A2675" t="s">
        <v>4</v>
      </c>
      <c r="B2675" t="s">
        <v>2634</v>
      </c>
      <c r="C2675">
        <v>2010</v>
      </c>
      <c r="D2675">
        <v>3000</v>
      </c>
      <c r="E2675">
        <v>400011091</v>
      </c>
      <c r="F2675">
        <v>300001299</v>
      </c>
      <c r="G2675">
        <v>0</v>
      </c>
      <c r="H2675" t="s">
        <v>9533</v>
      </c>
      <c r="I2675" t="s">
        <v>9514</v>
      </c>
      <c r="J2675">
        <v>4800001677</v>
      </c>
      <c r="K2675" t="s">
        <v>9514</v>
      </c>
      <c r="L2675">
        <v>4300004269</v>
      </c>
      <c r="M2675" t="s">
        <v>9514</v>
      </c>
      <c r="N2675">
        <v>400011091</v>
      </c>
      <c r="R2675" t="s">
        <v>9540</v>
      </c>
      <c r="S2675">
        <v>0</v>
      </c>
      <c r="T2675" s="1">
        <v>74115.61</v>
      </c>
      <c r="U2675" s="1">
        <v>1843.06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F2675" s="1">
        <v>1843.06</v>
      </c>
      <c r="AG2675" t="s">
        <v>7783</v>
      </c>
    </row>
    <row r="2676" spans="1:35" x14ac:dyDescent="0.25">
      <c r="F2676">
        <v>300001299</v>
      </c>
      <c r="T2676" s="1">
        <v>74115.61</v>
      </c>
      <c r="U2676" s="1">
        <v>74115.61</v>
      </c>
      <c r="V2676">
        <v>0</v>
      </c>
      <c r="AB2676">
        <v>0</v>
      </c>
      <c r="AC2676">
        <v>0</v>
      </c>
      <c r="AF2676" s="1">
        <v>74115.61</v>
      </c>
    </row>
    <row r="2677" spans="1:35" x14ac:dyDescent="0.25">
      <c r="A2677" t="s">
        <v>4</v>
      </c>
      <c r="B2677" t="s">
        <v>2839</v>
      </c>
      <c r="C2677">
        <v>2010</v>
      </c>
      <c r="D2677">
        <v>3000</v>
      </c>
      <c r="E2677">
        <v>400011018</v>
      </c>
      <c r="F2677">
        <v>300001300</v>
      </c>
      <c r="G2677">
        <v>0</v>
      </c>
      <c r="H2677" t="s">
        <v>9541</v>
      </c>
      <c r="I2677" t="s">
        <v>9514</v>
      </c>
      <c r="J2677">
        <v>4800001696</v>
      </c>
      <c r="K2677" t="s">
        <v>9514</v>
      </c>
      <c r="L2677">
        <v>3000043178</v>
      </c>
      <c r="M2677" t="s">
        <v>9514</v>
      </c>
      <c r="N2677">
        <v>1670</v>
      </c>
      <c r="O2677" t="s">
        <v>9542</v>
      </c>
      <c r="P2677">
        <v>101225</v>
      </c>
      <c r="Q2677" t="s">
        <v>8142</v>
      </c>
      <c r="R2677" t="s">
        <v>2834</v>
      </c>
      <c r="S2677">
        <v>2</v>
      </c>
      <c r="T2677">
        <v>0</v>
      </c>
      <c r="U2677" s="1">
        <v>13804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F2677" s="1">
        <v>13804</v>
      </c>
      <c r="AH2677">
        <v>1300038729</v>
      </c>
      <c r="AI2677" t="s">
        <v>9543</v>
      </c>
    </row>
    <row r="2678" spans="1:35" x14ac:dyDescent="0.25">
      <c r="A2678" t="s">
        <v>4</v>
      </c>
      <c r="B2678" t="s">
        <v>2839</v>
      </c>
      <c r="C2678">
        <v>2010</v>
      </c>
      <c r="D2678">
        <v>3000</v>
      </c>
      <c r="E2678">
        <v>400011018</v>
      </c>
      <c r="F2678">
        <v>300001300</v>
      </c>
      <c r="G2678">
        <v>0</v>
      </c>
      <c r="H2678" t="s">
        <v>9541</v>
      </c>
      <c r="I2678" t="s">
        <v>9514</v>
      </c>
      <c r="J2678">
        <v>4800001696</v>
      </c>
      <c r="K2678" t="s">
        <v>9514</v>
      </c>
      <c r="L2678">
        <v>4300004315</v>
      </c>
      <c r="M2678" t="s">
        <v>9514</v>
      </c>
      <c r="N2678" t="s">
        <v>9544</v>
      </c>
      <c r="R2678" t="s">
        <v>9545</v>
      </c>
      <c r="S2678">
        <v>0</v>
      </c>
      <c r="T2678">
        <v>0</v>
      </c>
      <c r="U2678" s="1">
        <v>1725.5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F2678" s="1">
        <v>1725.5</v>
      </c>
      <c r="AG2678" t="s">
        <v>9546</v>
      </c>
    </row>
    <row r="2679" spans="1:35" x14ac:dyDescent="0.25">
      <c r="A2679" t="s">
        <v>4</v>
      </c>
      <c r="B2679" t="s">
        <v>2839</v>
      </c>
      <c r="C2679">
        <v>2010</v>
      </c>
      <c r="D2679">
        <v>3000</v>
      </c>
      <c r="E2679">
        <v>400011018</v>
      </c>
      <c r="F2679">
        <v>300001300</v>
      </c>
      <c r="G2679">
        <v>0</v>
      </c>
      <c r="H2679" t="s">
        <v>9541</v>
      </c>
      <c r="I2679" t="s">
        <v>9514</v>
      </c>
      <c r="J2679">
        <v>4800001696</v>
      </c>
      <c r="K2679" t="s">
        <v>9514</v>
      </c>
      <c r="L2679">
        <v>4300004313</v>
      </c>
      <c r="M2679" t="s">
        <v>4988</v>
      </c>
      <c r="N2679" t="s">
        <v>9544</v>
      </c>
      <c r="R2679" t="s">
        <v>9545</v>
      </c>
      <c r="S2679">
        <v>0</v>
      </c>
      <c r="T2679">
        <v>0</v>
      </c>
      <c r="U2679" s="1">
        <v>-1725.5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F2679" s="1">
        <v>-1725.5</v>
      </c>
      <c r="AG2679" t="s">
        <v>9546</v>
      </c>
    </row>
    <row r="2680" spans="1:35" x14ac:dyDescent="0.25">
      <c r="A2680" t="s">
        <v>4</v>
      </c>
      <c r="B2680" t="s">
        <v>2839</v>
      </c>
      <c r="C2680">
        <v>2010</v>
      </c>
      <c r="D2680">
        <v>3000</v>
      </c>
      <c r="E2680">
        <v>400011018</v>
      </c>
      <c r="F2680">
        <v>300001300</v>
      </c>
      <c r="G2680">
        <v>0</v>
      </c>
      <c r="H2680" t="s">
        <v>9541</v>
      </c>
      <c r="I2680" t="s">
        <v>9514</v>
      </c>
      <c r="J2680">
        <v>4800001696</v>
      </c>
      <c r="K2680" t="s">
        <v>9514</v>
      </c>
      <c r="L2680">
        <v>4300004312</v>
      </c>
      <c r="M2680" t="s">
        <v>4988</v>
      </c>
      <c r="N2680" t="s">
        <v>9544</v>
      </c>
      <c r="R2680" t="s">
        <v>9545</v>
      </c>
      <c r="S2680">
        <v>0</v>
      </c>
      <c r="T2680" s="1">
        <v>15529.5</v>
      </c>
      <c r="U2680" s="1">
        <v>1725.5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F2680" s="1">
        <v>1725.5</v>
      </c>
      <c r="AG2680" t="s">
        <v>9546</v>
      </c>
    </row>
    <row r="2681" spans="1:35" x14ac:dyDescent="0.25">
      <c r="F2681">
        <v>300001300</v>
      </c>
      <c r="T2681" s="1">
        <v>15529.5</v>
      </c>
      <c r="U2681" s="1">
        <v>15529.5</v>
      </c>
      <c r="V2681">
        <v>0</v>
      </c>
      <c r="AB2681">
        <v>0</v>
      </c>
      <c r="AC2681">
        <v>0</v>
      </c>
      <c r="AF2681" s="1">
        <v>15529.5</v>
      </c>
    </row>
    <row r="2682" spans="1:35" x14ac:dyDescent="0.25">
      <c r="A2682" t="s">
        <v>4</v>
      </c>
      <c r="B2682" t="s">
        <v>2839</v>
      </c>
      <c r="C2682">
        <v>2010</v>
      </c>
      <c r="D2682">
        <v>3000</v>
      </c>
      <c r="E2682">
        <v>400010862</v>
      </c>
      <c r="F2682">
        <v>300001301</v>
      </c>
      <c r="G2682">
        <v>0</v>
      </c>
      <c r="H2682" t="s">
        <v>2927</v>
      </c>
      <c r="I2682" t="s">
        <v>2926</v>
      </c>
      <c r="J2682">
        <v>4800001698</v>
      </c>
      <c r="K2682" t="s">
        <v>2926</v>
      </c>
      <c r="L2682">
        <v>3000044438</v>
      </c>
      <c r="M2682" t="s">
        <v>4988</v>
      </c>
      <c r="N2682">
        <v>273</v>
      </c>
      <c r="O2682" t="s">
        <v>131</v>
      </c>
      <c r="P2682">
        <v>107242</v>
      </c>
      <c r="Q2682" t="s">
        <v>9547</v>
      </c>
      <c r="R2682" t="s">
        <v>6009</v>
      </c>
      <c r="S2682">
        <v>14</v>
      </c>
      <c r="T2682">
        <v>0</v>
      </c>
      <c r="U2682" s="1">
        <v>93024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F2682" s="1">
        <v>93024</v>
      </c>
      <c r="AH2682">
        <v>1300035669</v>
      </c>
      <c r="AI2682" t="s">
        <v>9548</v>
      </c>
    </row>
    <row r="2683" spans="1:35" x14ac:dyDescent="0.25">
      <c r="A2683" t="s">
        <v>4</v>
      </c>
      <c r="B2683" t="s">
        <v>2839</v>
      </c>
      <c r="C2683">
        <v>2010</v>
      </c>
      <c r="D2683">
        <v>3000</v>
      </c>
      <c r="E2683">
        <v>400010862</v>
      </c>
      <c r="F2683">
        <v>300001301</v>
      </c>
      <c r="G2683">
        <v>0</v>
      </c>
      <c r="H2683" t="s">
        <v>2927</v>
      </c>
      <c r="I2683" t="s">
        <v>2926</v>
      </c>
      <c r="J2683">
        <v>4800001698</v>
      </c>
      <c r="K2683" t="s">
        <v>2926</v>
      </c>
      <c r="L2683">
        <v>3000044438</v>
      </c>
      <c r="M2683" t="s">
        <v>4988</v>
      </c>
      <c r="N2683">
        <v>273</v>
      </c>
      <c r="O2683" t="s">
        <v>131</v>
      </c>
      <c r="P2683">
        <v>107242</v>
      </c>
      <c r="Q2683" t="s">
        <v>9547</v>
      </c>
      <c r="R2683" t="s">
        <v>6009</v>
      </c>
      <c r="S2683">
        <v>10</v>
      </c>
      <c r="T2683" s="1">
        <v>93024</v>
      </c>
      <c r="U2683" s="1">
        <v>93024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F2683" s="1">
        <v>93024</v>
      </c>
      <c r="AH2683">
        <v>1300035669</v>
      </c>
      <c r="AI2683" t="s">
        <v>9548</v>
      </c>
    </row>
    <row r="2684" spans="1:35" x14ac:dyDescent="0.25">
      <c r="F2684">
        <v>300001301</v>
      </c>
      <c r="T2684" s="1">
        <v>93024</v>
      </c>
      <c r="U2684" s="1">
        <v>186048</v>
      </c>
      <c r="V2684">
        <v>0</v>
      </c>
      <c r="AB2684">
        <v>0</v>
      </c>
      <c r="AC2684">
        <v>0</v>
      </c>
      <c r="AF2684" s="1">
        <v>186048</v>
      </c>
    </row>
    <row r="2685" spans="1:35" x14ac:dyDescent="0.25">
      <c r="A2685" t="s">
        <v>4</v>
      </c>
      <c r="B2685" t="s">
        <v>1546</v>
      </c>
      <c r="C2685">
        <v>2010</v>
      </c>
      <c r="D2685">
        <v>3000</v>
      </c>
      <c r="E2685">
        <v>400010145</v>
      </c>
      <c r="F2685">
        <v>300001302</v>
      </c>
      <c r="G2685">
        <v>0</v>
      </c>
      <c r="H2685" t="s">
        <v>2106</v>
      </c>
      <c r="I2685" t="s">
        <v>2105</v>
      </c>
      <c r="J2685">
        <v>4800003042</v>
      </c>
      <c r="K2685" t="s">
        <v>2105</v>
      </c>
      <c r="L2685">
        <v>3000025910</v>
      </c>
      <c r="M2685" t="s">
        <v>1321</v>
      </c>
      <c r="N2685">
        <v>203</v>
      </c>
      <c r="O2685" t="s">
        <v>4395</v>
      </c>
      <c r="P2685">
        <v>107419</v>
      </c>
      <c r="Q2685" t="s">
        <v>9549</v>
      </c>
      <c r="R2685" t="s">
        <v>9550</v>
      </c>
      <c r="S2685">
        <v>1</v>
      </c>
      <c r="T2685">
        <v>0</v>
      </c>
      <c r="U2685" s="1">
        <v>33844.550000000003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F2685" s="1">
        <v>33844.550000000003</v>
      </c>
      <c r="AH2685">
        <v>1300007131</v>
      </c>
      <c r="AI2685" t="s">
        <v>9551</v>
      </c>
    </row>
    <row r="2686" spans="1:35" x14ac:dyDescent="0.25">
      <c r="A2686" t="s">
        <v>4</v>
      </c>
      <c r="B2686" t="s">
        <v>1546</v>
      </c>
      <c r="C2686">
        <v>2010</v>
      </c>
      <c r="D2686">
        <v>3000</v>
      </c>
      <c r="E2686">
        <v>400010145</v>
      </c>
      <c r="F2686">
        <v>300001302</v>
      </c>
      <c r="G2686">
        <v>0</v>
      </c>
      <c r="H2686" t="s">
        <v>2106</v>
      </c>
      <c r="I2686" t="s">
        <v>2105</v>
      </c>
      <c r="J2686">
        <v>4800003042</v>
      </c>
      <c r="K2686" t="s">
        <v>2105</v>
      </c>
      <c r="L2686">
        <v>3000025914</v>
      </c>
      <c r="M2686" t="s">
        <v>1321</v>
      </c>
      <c r="N2686">
        <v>208</v>
      </c>
      <c r="O2686" t="s">
        <v>4395</v>
      </c>
      <c r="P2686">
        <v>107419</v>
      </c>
      <c r="Q2686" t="s">
        <v>9549</v>
      </c>
      <c r="R2686" t="s">
        <v>9552</v>
      </c>
      <c r="S2686">
        <v>1</v>
      </c>
      <c r="T2686">
        <v>0</v>
      </c>
      <c r="U2686" s="1">
        <v>66565.86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F2686" s="1">
        <v>66565.86</v>
      </c>
      <c r="AH2686">
        <v>1300007131</v>
      </c>
      <c r="AI2686" t="s">
        <v>9551</v>
      </c>
    </row>
    <row r="2687" spans="1:35" x14ac:dyDescent="0.25">
      <c r="A2687" t="s">
        <v>4</v>
      </c>
      <c r="B2687" t="s">
        <v>1546</v>
      </c>
      <c r="C2687">
        <v>2010</v>
      </c>
      <c r="D2687">
        <v>3000</v>
      </c>
      <c r="E2687">
        <v>400010145</v>
      </c>
      <c r="F2687">
        <v>300001302</v>
      </c>
      <c r="G2687">
        <v>0</v>
      </c>
      <c r="H2687" t="s">
        <v>2106</v>
      </c>
      <c r="I2687" t="s">
        <v>2105</v>
      </c>
      <c r="J2687">
        <v>4800003042</v>
      </c>
      <c r="K2687" t="s">
        <v>2105</v>
      </c>
      <c r="L2687">
        <v>3000025912</v>
      </c>
      <c r="M2687" t="s">
        <v>1321</v>
      </c>
      <c r="N2687">
        <v>258</v>
      </c>
      <c r="O2687" t="s">
        <v>4395</v>
      </c>
      <c r="P2687">
        <v>107419</v>
      </c>
      <c r="Q2687" t="s">
        <v>9549</v>
      </c>
      <c r="R2687" t="s">
        <v>9553</v>
      </c>
      <c r="S2687">
        <v>1</v>
      </c>
      <c r="T2687">
        <v>0</v>
      </c>
      <c r="U2687" s="1">
        <v>57775.17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F2687" s="1">
        <v>57775.17</v>
      </c>
      <c r="AH2687">
        <v>3400004975</v>
      </c>
      <c r="AI2687" t="s">
        <v>861</v>
      </c>
    </row>
    <row r="2688" spans="1:35" x14ac:dyDescent="0.25">
      <c r="A2688" t="s">
        <v>4</v>
      </c>
      <c r="B2688" t="s">
        <v>1546</v>
      </c>
      <c r="C2688">
        <v>2010</v>
      </c>
      <c r="D2688">
        <v>3000</v>
      </c>
      <c r="E2688">
        <v>400010145</v>
      </c>
      <c r="F2688">
        <v>300001302</v>
      </c>
      <c r="G2688">
        <v>0</v>
      </c>
      <c r="H2688" t="s">
        <v>2106</v>
      </c>
      <c r="I2688" t="s">
        <v>2105</v>
      </c>
      <c r="J2688">
        <v>4800003042</v>
      </c>
      <c r="K2688" t="s">
        <v>2105</v>
      </c>
      <c r="L2688">
        <v>4300003320</v>
      </c>
      <c r="M2688" t="s">
        <v>2100</v>
      </c>
      <c r="N2688" t="s">
        <v>9554</v>
      </c>
      <c r="R2688" t="s">
        <v>9555</v>
      </c>
      <c r="S2688">
        <v>0</v>
      </c>
      <c r="T2688">
        <v>0</v>
      </c>
      <c r="U2688" s="1">
        <v>1733.26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F2688" s="1">
        <v>1733.26</v>
      </c>
      <c r="AG2688" t="s">
        <v>9371</v>
      </c>
    </row>
    <row r="2689" spans="1:35" x14ac:dyDescent="0.25">
      <c r="A2689" t="s">
        <v>4</v>
      </c>
      <c r="B2689" t="s">
        <v>1546</v>
      </c>
      <c r="C2689">
        <v>2010</v>
      </c>
      <c r="D2689">
        <v>3000</v>
      </c>
      <c r="E2689">
        <v>400010145</v>
      </c>
      <c r="F2689">
        <v>300001302</v>
      </c>
      <c r="G2689">
        <v>0</v>
      </c>
      <c r="H2689" t="s">
        <v>2106</v>
      </c>
      <c r="I2689" t="s">
        <v>2105</v>
      </c>
      <c r="J2689">
        <v>4800003042</v>
      </c>
      <c r="K2689" t="s">
        <v>2105</v>
      </c>
      <c r="L2689">
        <v>3000035188</v>
      </c>
      <c r="M2689" t="s">
        <v>384</v>
      </c>
      <c r="N2689">
        <v>148</v>
      </c>
      <c r="O2689" t="s">
        <v>9556</v>
      </c>
      <c r="P2689">
        <v>103345</v>
      </c>
      <c r="Q2689" t="s">
        <v>8108</v>
      </c>
      <c r="R2689" t="s">
        <v>9557</v>
      </c>
      <c r="S2689">
        <v>120</v>
      </c>
      <c r="T2689">
        <v>0</v>
      </c>
      <c r="U2689" s="1">
        <v>10154.74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F2689" s="1">
        <v>10154.74</v>
      </c>
      <c r="AH2689">
        <v>1300007557</v>
      </c>
      <c r="AI2689" t="s">
        <v>775</v>
      </c>
    </row>
    <row r="2690" spans="1:35" x14ac:dyDescent="0.25">
      <c r="A2690" t="s">
        <v>4</v>
      </c>
      <c r="B2690" t="s">
        <v>1546</v>
      </c>
      <c r="C2690">
        <v>2010</v>
      </c>
      <c r="D2690">
        <v>3000</v>
      </c>
      <c r="E2690">
        <v>400010145</v>
      </c>
      <c r="F2690">
        <v>300001302</v>
      </c>
      <c r="G2690">
        <v>0</v>
      </c>
      <c r="H2690" t="s">
        <v>2106</v>
      </c>
      <c r="I2690" t="s">
        <v>2105</v>
      </c>
      <c r="J2690">
        <v>4800003042</v>
      </c>
      <c r="K2690" t="s">
        <v>2105</v>
      </c>
      <c r="L2690">
        <v>3000035188</v>
      </c>
      <c r="M2690" t="s">
        <v>384</v>
      </c>
      <c r="N2690">
        <v>148</v>
      </c>
      <c r="O2690" t="s">
        <v>9556</v>
      </c>
      <c r="P2690">
        <v>103345</v>
      </c>
      <c r="Q2690" t="s">
        <v>8108</v>
      </c>
      <c r="R2690" t="s">
        <v>9558</v>
      </c>
      <c r="S2690">
        <v>90</v>
      </c>
      <c r="T2690">
        <v>0</v>
      </c>
      <c r="U2690" s="1">
        <v>20037.18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F2690" s="1">
        <v>20037.18</v>
      </c>
      <c r="AH2690">
        <v>1300007557</v>
      </c>
      <c r="AI2690" t="s">
        <v>775</v>
      </c>
    </row>
    <row r="2691" spans="1:35" x14ac:dyDescent="0.25">
      <c r="A2691" t="s">
        <v>4</v>
      </c>
      <c r="B2691" t="s">
        <v>1546</v>
      </c>
      <c r="C2691">
        <v>2010</v>
      </c>
      <c r="D2691">
        <v>3000</v>
      </c>
      <c r="E2691">
        <v>400010145</v>
      </c>
      <c r="F2691">
        <v>300001302</v>
      </c>
      <c r="G2691">
        <v>0</v>
      </c>
      <c r="H2691" t="s">
        <v>2106</v>
      </c>
      <c r="I2691" t="s">
        <v>2105</v>
      </c>
      <c r="J2691">
        <v>4800003042</v>
      </c>
      <c r="K2691" t="s">
        <v>2105</v>
      </c>
      <c r="L2691">
        <v>3000035188</v>
      </c>
      <c r="M2691" t="s">
        <v>384</v>
      </c>
      <c r="N2691">
        <v>148</v>
      </c>
      <c r="O2691" t="s">
        <v>9556</v>
      </c>
      <c r="P2691">
        <v>103345</v>
      </c>
      <c r="Q2691" t="s">
        <v>8108</v>
      </c>
      <c r="R2691" t="s">
        <v>9559</v>
      </c>
      <c r="S2691">
        <v>500</v>
      </c>
      <c r="T2691">
        <v>0</v>
      </c>
      <c r="U2691" s="1">
        <v>12370.59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F2691" s="1">
        <v>12370.59</v>
      </c>
      <c r="AH2691">
        <v>1300007557</v>
      </c>
      <c r="AI2691" t="s">
        <v>775</v>
      </c>
    </row>
    <row r="2692" spans="1:35" x14ac:dyDescent="0.25">
      <c r="A2692" t="s">
        <v>4</v>
      </c>
      <c r="B2692" t="s">
        <v>1546</v>
      </c>
      <c r="C2692">
        <v>2010</v>
      </c>
      <c r="D2692">
        <v>3000</v>
      </c>
      <c r="E2692">
        <v>400010145</v>
      </c>
      <c r="F2692">
        <v>300001302</v>
      </c>
      <c r="G2692">
        <v>0</v>
      </c>
      <c r="H2692" t="s">
        <v>2106</v>
      </c>
      <c r="I2692" t="s">
        <v>2105</v>
      </c>
      <c r="J2692">
        <v>4800003042</v>
      </c>
      <c r="K2692" t="s">
        <v>2105</v>
      </c>
      <c r="L2692">
        <v>3000035188</v>
      </c>
      <c r="M2692" t="s">
        <v>384</v>
      </c>
      <c r="N2692">
        <v>148</v>
      </c>
      <c r="O2692" t="s">
        <v>9556</v>
      </c>
      <c r="P2692">
        <v>103345</v>
      </c>
      <c r="Q2692" t="s">
        <v>8108</v>
      </c>
      <c r="R2692" t="s">
        <v>9560</v>
      </c>
      <c r="S2692">
        <v>1</v>
      </c>
      <c r="T2692">
        <v>0</v>
      </c>
      <c r="U2692" s="1">
        <v>24347.040000000001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F2692" s="1">
        <v>24347.040000000001</v>
      </c>
      <c r="AH2692">
        <v>1300007557</v>
      </c>
      <c r="AI2692" t="s">
        <v>775</v>
      </c>
    </row>
    <row r="2693" spans="1:35" x14ac:dyDescent="0.25">
      <c r="A2693" t="s">
        <v>4</v>
      </c>
      <c r="B2693" t="s">
        <v>1546</v>
      </c>
      <c r="C2693">
        <v>2010</v>
      </c>
      <c r="D2693">
        <v>3000</v>
      </c>
      <c r="E2693">
        <v>400010145</v>
      </c>
      <c r="F2693">
        <v>300001302</v>
      </c>
      <c r="G2693">
        <v>0</v>
      </c>
      <c r="H2693" t="s">
        <v>2106</v>
      </c>
      <c r="I2693" t="s">
        <v>2105</v>
      </c>
      <c r="J2693">
        <v>4800003042</v>
      </c>
      <c r="K2693" t="s">
        <v>2105</v>
      </c>
      <c r="L2693">
        <v>3000035188</v>
      </c>
      <c r="M2693" t="s">
        <v>384</v>
      </c>
      <c r="N2693">
        <v>148</v>
      </c>
      <c r="O2693" t="s">
        <v>9556</v>
      </c>
      <c r="P2693">
        <v>103345</v>
      </c>
      <c r="Q2693" t="s">
        <v>8108</v>
      </c>
      <c r="R2693" t="s">
        <v>9561</v>
      </c>
      <c r="S2693">
        <v>1</v>
      </c>
      <c r="T2693">
        <v>0</v>
      </c>
      <c r="U2693" s="1">
        <v>3240.63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F2693" s="1">
        <v>3240.63</v>
      </c>
      <c r="AH2693">
        <v>1300007557</v>
      </c>
      <c r="AI2693" t="s">
        <v>775</v>
      </c>
    </row>
    <row r="2694" spans="1:35" x14ac:dyDescent="0.25">
      <c r="A2694" t="s">
        <v>4</v>
      </c>
      <c r="B2694" t="s">
        <v>1546</v>
      </c>
      <c r="C2694">
        <v>2010</v>
      </c>
      <c r="D2694">
        <v>3000</v>
      </c>
      <c r="E2694">
        <v>400010145</v>
      </c>
      <c r="F2694">
        <v>300001302</v>
      </c>
      <c r="G2694">
        <v>0</v>
      </c>
      <c r="H2694" t="s">
        <v>2106</v>
      </c>
      <c r="I2694" t="s">
        <v>2105</v>
      </c>
      <c r="J2694">
        <v>4800003042</v>
      </c>
      <c r="K2694" t="s">
        <v>2105</v>
      </c>
      <c r="L2694">
        <v>3000035188</v>
      </c>
      <c r="M2694" t="s">
        <v>384</v>
      </c>
      <c r="N2694">
        <v>148</v>
      </c>
      <c r="O2694" t="s">
        <v>9556</v>
      </c>
      <c r="P2694">
        <v>103345</v>
      </c>
      <c r="Q2694" t="s">
        <v>8108</v>
      </c>
      <c r="R2694" t="s">
        <v>9562</v>
      </c>
      <c r="S2694">
        <v>38</v>
      </c>
      <c r="T2694">
        <v>0</v>
      </c>
      <c r="U2694" s="1">
        <v>92914.4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F2694" s="1">
        <v>92914.4</v>
      </c>
      <c r="AH2694">
        <v>1300007557</v>
      </c>
      <c r="AI2694" t="s">
        <v>775</v>
      </c>
    </row>
    <row r="2695" spans="1:35" x14ac:dyDescent="0.25">
      <c r="A2695" t="s">
        <v>4</v>
      </c>
      <c r="B2695" t="s">
        <v>1546</v>
      </c>
      <c r="C2695">
        <v>2010</v>
      </c>
      <c r="D2695">
        <v>3000</v>
      </c>
      <c r="E2695">
        <v>400010145</v>
      </c>
      <c r="F2695">
        <v>300001302</v>
      </c>
      <c r="G2695">
        <v>0</v>
      </c>
      <c r="H2695" t="s">
        <v>2106</v>
      </c>
      <c r="I2695" t="s">
        <v>2105</v>
      </c>
      <c r="J2695">
        <v>4800003042</v>
      </c>
      <c r="K2695" t="s">
        <v>2105</v>
      </c>
      <c r="L2695">
        <v>3000035188</v>
      </c>
      <c r="M2695" t="s">
        <v>384</v>
      </c>
      <c r="N2695">
        <v>148</v>
      </c>
      <c r="O2695" t="s">
        <v>9556</v>
      </c>
      <c r="P2695">
        <v>103345</v>
      </c>
      <c r="Q2695" t="s">
        <v>8108</v>
      </c>
      <c r="R2695" t="s">
        <v>9563</v>
      </c>
      <c r="S2695">
        <v>38</v>
      </c>
      <c r="T2695">
        <v>0</v>
      </c>
      <c r="U2695" s="1">
        <v>112456.92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F2695" s="1">
        <v>112456.92</v>
      </c>
      <c r="AH2695">
        <v>1300007557</v>
      </c>
      <c r="AI2695" t="s">
        <v>775</v>
      </c>
    </row>
    <row r="2696" spans="1:35" x14ac:dyDescent="0.25">
      <c r="A2696" t="s">
        <v>4</v>
      </c>
      <c r="B2696" t="s">
        <v>1546</v>
      </c>
      <c r="C2696">
        <v>2010</v>
      </c>
      <c r="D2696">
        <v>3000</v>
      </c>
      <c r="E2696">
        <v>400010145</v>
      </c>
      <c r="F2696">
        <v>300001302</v>
      </c>
      <c r="G2696">
        <v>0</v>
      </c>
      <c r="H2696" t="s">
        <v>2106</v>
      </c>
      <c r="I2696" t="s">
        <v>2105</v>
      </c>
      <c r="J2696">
        <v>4800003042</v>
      </c>
      <c r="K2696" t="s">
        <v>2105</v>
      </c>
      <c r="L2696">
        <v>3000044924</v>
      </c>
      <c r="M2696" t="s">
        <v>3558</v>
      </c>
      <c r="N2696">
        <v>548</v>
      </c>
      <c r="O2696" t="s">
        <v>1318</v>
      </c>
      <c r="P2696">
        <v>107586</v>
      </c>
      <c r="Q2696" t="s">
        <v>9564</v>
      </c>
      <c r="R2696" t="s">
        <v>323</v>
      </c>
      <c r="S2696">
        <v>1</v>
      </c>
      <c r="T2696">
        <v>0</v>
      </c>
      <c r="U2696" s="1">
        <v>17762.72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F2696" s="1">
        <v>17762.72</v>
      </c>
      <c r="AH2696">
        <v>1300039057</v>
      </c>
      <c r="AI2696" t="s">
        <v>9565</v>
      </c>
    </row>
    <row r="2697" spans="1:35" x14ac:dyDescent="0.25">
      <c r="A2697" t="s">
        <v>4</v>
      </c>
      <c r="B2697" t="s">
        <v>1546</v>
      </c>
      <c r="C2697">
        <v>2010</v>
      </c>
      <c r="D2697">
        <v>3000</v>
      </c>
      <c r="E2697">
        <v>400010145</v>
      </c>
      <c r="F2697">
        <v>300001302</v>
      </c>
      <c r="G2697">
        <v>0</v>
      </c>
      <c r="H2697" t="s">
        <v>2106</v>
      </c>
      <c r="I2697" t="s">
        <v>2105</v>
      </c>
      <c r="J2697">
        <v>4800003042</v>
      </c>
      <c r="K2697" t="s">
        <v>2105</v>
      </c>
      <c r="L2697">
        <v>3000044921</v>
      </c>
      <c r="M2697" t="s">
        <v>3558</v>
      </c>
      <c r="N2697">
        <v>568</v>
      </c>
      <c r="O2697" t="s">
        <v>9430</v>
      </c>
      <c r="P2697">
        <v>107586</v>
      </c>
      <c r="Q2697" t="s">
        <v>9564</v>
      </c>
      <c r="R2697" t="s">
        <v>323</v>
      </c>
      <c r="S2697">
        <v>1</v>
      </c>
      <c r="T2697">
        <v>0</v>
      </c>
      <c r="U2697">
        <v>882.11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F2697">
        <v>882.11</v>
      </c>
      <c r="AH2697">
        <v>1300039057</v>
      </c>
      <c r="AI2697" t="s">
        <v>9565</v>
      </c>
    </row>
    <row r="2698" spans="1:35" x14ac:dyDescent="0.25">
      <c r="A2698" t="s">
        <v>4</v>
      </c>
      <c r="B2698" t="s">
        <v>1546</v>
      </c>
      <c r="C2698">
        <v>2010</v>
      </c>
      <c r="D2698">
        <v>3000</v>
      </c>
      <c r="E2698">
        <v>400010145</v>
      </c>
      <c r="F2698">
        <v>300001302</v>
      </c>
      <c r="G2698">
        <v>0</v>
      </c>
      <c r="H2698" t="s">
        <v>2106</v>
      </c>
      <c r="I2698" t="s">
        <v>2105</v>
      </c>
      <c r="J2698">
        <v>4800003042</v>
      </c>
      <c r="K2698" t="s">
        <v>2105</v>
      </c>
      <c r="L2698">
        <v>3000044913</v>
      </c>
      <c r="M2698" t="s">
        <v>3558</v>
      </c>
      <c r="N2698">
        <v>879</v>
      </c>
      <c r="O2698" t="s">
        <v>4974</v>
      </c>
      <c r="P2698">
        <v>107586</v>
      </c>
      <c r="Q2698" t="s">
        <v>9564</v>
      </c>
      <c r="R2698" t="s">
        <v>323</v>
      </c>
      <c r="S2698">
        <v>1</v>
      </c>
      <c r="T2698">
        <v>0</v>
      </c>
      <c r="U2698" s="1">
        <v>1890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F2698" s="1">
        <v>1890</v>
      </c>
      <c r="AH2698">
        <v>1300039057</v>
      </c>
      <c r="AI2698" t="s">
        <v>9565</v>
      </c>
    </row>
    <row r="2699" spans="1:35" x14ac:dyDescent="0.25">
      <c r="A2699" t="s">
        <v>4</v>
      </c>
      <c r="B2699" t="s">
        <v>1546</v>
      </c>
      <c r="C2699">
        <v>2010</v>
      </c>
      <c r="D2699">
        <v>3000</v>
      </c>
      <c r="E2699">
        <v>400010145</v>
      </c>
      <c r="F2699">
        <v>300001302</v>
      </c>
      <c r="G2699">
        <v>0</v>
      </c>
      <c r="H2699" t="s">
        <v>2106</v>
      </c>
      <c r="I2699" t="s">
        <v>2105</v>
      </c>
      <c r="J2699">
        <v>4800003042</v>
      </c>
      <c r="K2699" t="s">
        <v>2105</v>
      </c>
      <c r="L2699">
        <v>3000044910</v>
      </c>
      <c r="M2699" t="s">
        <v>3558</v>
      </c>
      <c r="N2699">
        <v>896</v>
      </c>
      <c r="O2699" t="s">
        <v>7706</v>
      </c>
      <c r="P2699">
        <v>107586</v>
      </c>
      <c r="Q2699" t="s">
        <v>9564</v>
      </c>
      <c r="R2699" t="s">
        <v>323</v>
      </c>
      <c r="S2699">
        <v>1</v>
      </c>
      <c r="T2699">
        <v>0</v>
      </c>
      <c r="U2699" s="1">
        <v>1260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F2699" s="1">
        <v>1260</v>
      </c>
      <c r="AH2699">
        <v>1300039057</v>
      </c>
      <c r="AI2699" t="s">
        <v>9565</v>
      </c>
    </row>
    <row r="2700" spans="1:35" x14ac:dyDescent="0.25">
      <c r="A2700" t="s">
        <v>4</v>
      </c>
      <c r="B2700" t="s">
        <v>1546</v>
      </c>
      <c r="C2700">
        <v>2010</v>
      </c>
      <c r="D2700">
        <v>3000</v>
      </c>
      <c r="E2700">
        <v>400010145</v>
      </c>
      <c r="F2700">
        <v>300001302</v>
      </c>
      <c r="G2700">
        <v>0</v>
      </c>
      <c r="H2700" t="s">
        <v>2106</v>
      </c>
      <c r="I2700" t="s">
        <v>2105</v>
      </c>
      <c r="J2700">
        <v>4800003042</v>
      </c>
      <c r="K2700" t="s">
        <v>2105</v>
      </c>
      <c r="L2700">
        <v>3000044907</v>
      </c>
      <c r="M2700" t="s">
        <v>3558</v>
      </c>
      <c r="N2700">
        <v>916</v>
      </c>
      <c r="O2700" t="s">
        <v>4394</v>
      </c>
      <c r="P2700">
        <v>107586</v>
      </c>
      <c r="Q2700" t="s">
        <v>9564</v>
      </c>
      <c r="R2700" t="s">
        <v>323</v>
      </c>
      <c r="S2700">
        <v>1</v>
      </c>
      <c r="T2700">
        <v>0</v>
      </c>
      <c r="U2700" s="1">
        <v>7336.4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F2700" s="1">
        <v>7336.4</v>
      </c>
      <c r="AH2700">
        <v>1300039057</v>
      </c>
      <c r="AI2700" t="s">
        <v>9565</v>
      </c>
    </row>
    <row r="2701" spans="1:35" x14ac:dyDescent="0.25">
      <c r="A2701" t="s">
        <v>4</v>
      </c>
      <c r="B2701" t="s">
        <v>1546</v>
      </c>
      <c r="C2701">
        <v>2010</v>
      </c>
      <c r="D2701">
        <v>3000</v>
      </c>
      <c r="E2701">
        <v>400010145</v>
      </c>
      <c r="F2701">
        <v>300001302</v>
      </c>
      <c r="G2701">
        <v>0</v>
      </c>
      <c r="H2701" t="s">
        <v>2106</v>
      </c>
      <c r="I2701" t="s">
        <v>2105</v>
      </c>
      <c r="J2701">
        <v>4800003042</v>
      </c>
      <c r="K2701" t="s">
        <v>2105</v>
      </c>
      <c r="L2701">
        <v>3000044929</v>
      </c>
      <c r="M2701" t="s">
        <v>3558</v>
      </c>
      <c r="N2701">
        <v>536</v>
      </c>
      <c r="O2701" t="s">
        <v>9566</v>
      </c>
      <c r="P2701">
        <v>107586</v>
      </c>
      <c r="Q2701" t="s">
        <v>9564</v>
      </c>
      <c r="R2701" t="s">
        <v>323</v>
      </c>
      <c r="S2701">
        <v>1</v>
      </c>
      <c r="T2701">
        <v>0</v>
      </c>
      <c r="U2701" s="1">
        <v>13897.77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F2701" s="1">
        <v>13897.77</v>
      </c>
      <c r="AH2701">
        <v>1300039057</v>
      </c>
      <c r="AI2701" t="s">
        <v>9565</v>
      </c>
    </row>
    <row r="2702" spans="1:35" x14ac:dyDescent="0.25">
      <c r="A2702" t="s">
        <v>4</v>
      </c>
      <c r="B2702" t="s">
        <v>1546</v>
      </c>
      <c r="C2702">
        <v>2010</v>
      </c>
      <c r="D2702">
        <v>3000</v>
      </c>
      <c r="E2702">
        <v>400010145</v>
      </c>
      <c r="F2702">
        <v>300001302</v>
      </c>
      <c r="G2702">
        <v>0</v>
      </c>
      <c r="H2702" t="s">
        <v>2106</v>
      </c>
      <c r="I2702" t="s">
        <v>2105</v>
      </c>
      <c r="J2702">
        <v>4800003042</v>
      </c>
      <c r="K2702" t="s">
        <v>2105</v>
      </c>
      <c r="L2702">
        <v>3000044854</v>
      </c>
      <c r="M2702" t="s">
        <v>3558</v>
      </c>
      <c r="N2702">
        <v>6</v>
      </c>
      <c r="O2702" t="s">
        <v>9401</v>
      </c>
      <c r="P2702">
        <v>107587</v>
      </c>
      <c r="Q2702" t="s">
        <v>9567</v>
      </c>
      <c r="R2702" t="s">
        <v>323</v>
      </c>
      <c r="S2702">
        <v>1</v>
      </c>
      <c r="T2702">
        <v>0</v>
      </c>
      <c r="U2702" s="1">
        <v>5000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F2702" s="1">
        <v>5000</v>
      </c>
      <c r="AH2702">
        <v>1300033918</v>
      </c>
      <c r="AI2702" t="s">
        <v>3558</v>
      </c>
    </row>
    <row r="2703" spans="1:35" x14ac:dyDescent="0.25">
      <c r="A2703" t="s">
        <v>4</v>
      </c>
      <c r="B2703" t="s">
        <v>1546</v>
      </c>
      <c r="C2703">
        <v>2010</v>
      </c>
      <c r="D2703">
        <v>3000</v>
      </c>
      <c r="E2703">
        <v>400010145</v>
      </c>
      <c r="F2703">
        <v>300001302</v>
      </c>
      <c r="G2703">
        <v>0</v>
      </c>
      <c r="H2703" t="s">
        <v>2106</v>
      </c>
      <c r="I2703" t="s">
        <v>2105</v>
      </c>
      <c r="J2703">
        <v>4800003042</v>
      </c>
      <c r="K2703" t="s">
        <v>2105</v>
      </c>
      <c r="L2703">
        <v>4300004434</v>
      </c>
      <c r="M2703" t="s">
        <v>3558</v>
      </c>
      <c r="N2703" t="s">
        <v>9568</v>
      </c>
      <c r="R2703" t="s">
        <v>9569</v>
      </c>
      <c r="S2703">
        <v>0</v>
      </c>
      <c r="T2703">
        <v>0</v>
      </c>
      <c r="U2703">
        <v>417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F2703">
        <v>417</v>
      </c>
      <c r="AG2703" t="s">
        <v>9398</v>
      </c>
    </row>
    <row r="2704" spans="1:35" x14ac:dyDescent="0.25">
      <c r="A2704" t="s">
        <v>4</v>
      </c>
      <c r="B2704" t="s">
        <v>1546</v>
      </c>
      <c r="C2704">
        <v>2010</v>
      </c>
      <c r="D2704">
        <v>3000</v>
      </c>
      <c r="E2704">
        <v>400010145</v>
      </c>
      <c r="F2704">
        <v>300001302</v>
      </c>
      <c r="G2704">
        <v>0</v>
      </c>
      <c r="H2704" t="s">
        <v>2106</v>
      </c>
      <c r="I2704" t="s">
        <v>2105</v>
      </c>
      <c r="J2704">
        <v>4800003042</v>
      </c>
      <c r="K2704" t="s">
        <v>2105</v>
      </c>
      <c r="L2704">
        <v>4300004433</v>
      </c>
      <c r="M2704" t="s">
        <v>3558</v>
      </c>
      <c r="N2704" t="s">
        <v>9570</v>
      </c>
      <c r="R2704" t="s">
        <v>9571</v>
      </c>
      <c r="S2704">
        <v>0</v>
      </c>
      <c r="T2704">
        <v>0</v>
      </c>
      <c r="U2704">
        <v>26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F2704">
        <v>26</v>
      </c>
      <c r="AG2704" t="s">
        <v>9398</v>
      </c>
    </row>
    <row r="2705" spans="1:35" x14ac:dyDescent="0.25">
      <c r="A2705" t="s">
        <v>4</v>
      </c>
      <c r="B2705" t="s">
        <v>1546</v>
      </c>
      <c r="C2705">
        <v>2010</v>
      </c>
      <c r="D2705">
        <v>3000</v>
      </c>
      <c r="E2705">
        <v>400010145</v>
      </c>
      <c r="F2705">
        <v>300001302</v>
      </c>
      <c r="G2705">
        <v>0</v>
      </c>
      <c r="H2705" t="s">
        <v>2106</v>
      </c>
      <c r="I2705" t="s">
        <v>2105</v>
      </c>
      <c r="J2705">
        <v>4800003042</v>
      </c>
      <c r="K2705" t="s">
        <v>2105</v>
      </c>
      <c r="L2705">
        <v>4300004432</v>
      </c>
      <c r="M2705" t="s">
        <v>3558</v>
      </c>
      <c r="N2705" t="s">
        <v>9572</v>
      </c>
      <c r="R2705" t="s">
        <v>9573</v>
      </c>
      <c r="S2705">
        <v>0</v>
      </c>
      <c r="T2705">
        <v>0</v>
      </c>
      <c r="U2705">
        <v>533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F2705">
        <v>533</v>
      </c>
      <c r="AG2705" t="s">
        <v>9398</v>
      </c>
    </row>
    <row r="2706" spans="1:35" x14ac:dyDescent="0.25">
      <c r="A2706" t="s">
        <v>4</v>
      </c>
      <c r="B2706" t="s">
        <v>1546</v>
      </c>
      <c r="C2706">
        <v>2010</v>
      </c>
      <c r="D2706">
        <v>3000</v>
      </c>
      <c r="E2706">
        <v>400010145</v>
      </c>
      <c r="F2706">
        <v>300001302</v>
      </c>
      <c r="G2706">
        <v>0</v>
      </c>
      <c r="H2706" t="s">
        <v>2106</v>
      </c>
      <c r="I2706" t="s">
        <v>2105</v>
      </c>
      <c r="J2706">
        <v>4800003042</v>
      </c>
      <c r="K2706" t="s">
        <v>2105</v>
      </c>
      <c r="L2706">
        <v>4300004430</v>
      </c>
      <c r="M2706" t="s">
        <v>3558</v>
      </c>
      <c r="N2706" t="s">
        <v>9574</v>
      </c>
      <c r="R2706" t="s">
        <v>9575</v>
      </c>
      <c r="S2706">
        <v>0</v>
      </c>
      <c r="T2706">
        <v>0</v>
      </c>
      <c r="U2706">
        <v>57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F2706">
        <v>57</v>
      </c>
      <c r="AG2706" t="s">
        <v>9398</v>
      </c>
    </row>
    <row r="2707" spans="1:35" x14ac:dyDescent="0.25">
      <c r="A2707" t="s">
        <v>4</v>
      </c>
      <c r="B2707" t="s">
        <v>1546</v>
      </c>
      <c r="C2707">
        <v>2010</v>
      </c>
      <c r="D2707">
        <v>3000</v>
      </c>
      <c r="E2707">
        <v>400010145</v>
      </c>
      <c r="F2707">
        <v>300001302</v>
      </c>
      <c r="G2707">
        <v>0</v>
      </c>
      <c r="H2707" t="s">
        <v>2106</v>
      </c>
      <c r="I2707" t="s">
        <v>2105</v>
      </c>
      <c r="J2707">
        <v>4800003042</v>
      </c>
      <c r="K2707" t="s">
        <v>2105</v>
      </c>
      <c r="L2707">
        <v>4300004429</v>
      </c>
      <c r="M2707" t="s">
        <v>3558</v>
      </c>
      <c r="N2707" t="s">
        <v>9576</v>
      </c>
      <c r="R2707" t="s">
        <v>9577</v>
      </c>
      <c r="S2707">
        <v>0</v>
      </c>
      <c r="T2707">
        <v>0</v>
      </c>
      <c r="U2707">
        <v>38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F2707">
        <v>38</v>
      </c>
      <c r="AG2707" t="s">
        <v>9398</v>
      </c>
    </row>
    <row r="2708" spans="1:35" x14ac:dyDescent="0.25">
      <c r="A2708" t="s">
        <v>4</v>
      </c>
      <c r="B2708" t="s">
        <v>1546</v>
      </c>
      <c r="C2708">
        <v>2010</v>
      </c>
      <c r="D2708">
        <v>3000</v>
      </c>
      <c r="E2708">
        <v>400010145</v>
      </c>
      <c r="F2708">
        <v>300001302</v>
      </c>
      <c r="G2708">
        <v>0</v>
      </c>
      <c r="H2708" t="s">
        <v>2106</v>
      </c>
      <c r="I2708" t="s">
        <v>2105</v>
      </c>
      <c r="J2708">
        <v>4800003042</v>
      </c>
      <c r="K2708" t="s">
        <v>2105</v>
      </c>
      <c r="L2708">
        <v>4300004428</v>
      </c>
      <c r="M2708" t="s">
        <v>3558</v>
      </c>
      <c r="N2708" t="s">
        <v>9578</v>
      </c>
      <c r="R2708" t="s">
        <v>9579</v>
      </c>
      <c r="S2708">
        <v>0</v>
      </c>
      <c r="T2708">
        <v>0</v>
      </c>
      <c r="U2708">
        <v>220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F2708">
        <v>220</v>
      </c>
      <c r="AG2708" t="s">
        <v>9398</v>
      </c>
    </row>
    <row r="2709" spans="1:35" x14ac:dyDescent="0.25">
      <c r="A2709" t="s">
        <v>4</v>
      </c>
      <c r="B2709" t="s">
        <v>1546</v>
      </c>
      <c r="C2709">
        <v>2010</v>
      </c>
      <c r="D2709">
        <v>3000</v>
      </c>
      <c r="E2709">
        <v>400010145</v>
      </c>
      <c r="F2709">
        <v>300001302</v>
      </c>
      <c r="G2709">
        <v>0</v>
      </c>
      <c r="H2709" t="s">
        <v>2106</v>
      </c>
      <c r="I2709" t="s">
        <v>2105</v>
      </c>
      <c r="J2709">
        <v>4800003042</v>
      </c>
      <c r="K2709" t="s">
        <v>2105</v>
      </c>
      <c r="L2709">
        <v>4300004427</v>
      </c>
      <c r="M2709" t="s">
        <v>3558</v>
      </c>
      <c r="N2709" t="s">
        <v>9580</v>
      </c>
      <c r="R2709" t="s">
        <v>9581</v>
      </c>
      <c r="S2709">
        <v>0</v>
      </c>
      <c r="T2709" s="1">
        <v>499910.35</v>
      </c>
      <c r="U2709">
        <v>150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F2709">
        <v>150</v>
      </c>
      <c r="AG2709" t="s">
        <v>9398</v>
      </c>
    </row>
    <row r="2710" spans="1:35" x14ac:dyDescent="0.25">
      <c r="F2710">
        <v>300001302</v>
      </c>
      <c r="T2710" s="1">
        <v>499910.35</v>
      </c>
      <c r="U2710" s="1">
        <v>484910.34</v>
      </c>
      <c r="V2710">
        <v>0</v>
      </c>
      <c r="AB2710">
        <v>0</v>
      </c>
      <c r="AC2710">
        <v>0</v>
      </c>
      <c r="AF2710" s="1">
        <v>484910.34</v>
      </c>
    </row>
    <row r="2711" spans="1:35" x14ac:dyDescent="0.25">
      <c r="A2711" t="s">
        <v>4</v>
      </c>
      <c r="B2711" t="s">
        <v>1220</v>
      </c>
      <c r="C2711">
        <v>2010</v>
      </c>
      <c r="D2711">
        <v>3000</v>
      </c>
      <c r="E2711">
        <v>400011540</v>
      </c>
      <c r="F2711">
        <v>300001303</v>
      </c>
      <c r="G2711">
        <v>0</v>
      </c>
      <c r="H2711" t="s">
        <v>1268</v>
      </c>
      <c r="I2711" t="s">
        <v>1132</v>
      </c>
      <c r="J2711">
        <v>4800001850</v>
      </c>
      <c r="K2711" t="s">
        <v>1132</v>
      </c>
      <c r="L2711">
        <v>4300004814</v>
      </c>
      <c r="M2711" t="s">
        <v>1132</v>
      </c>
      <c r="N2711" t="s">
        <v>9363</v>
      </c>
      <c r="R2711" t="s">
        <v>9582</v>
      </c>
      <c r="S2711">
        <v>0</v>
      </c>
      <c r="T2711" s="1">
        <v>11269.13</v>
      </c>
      <c r="U2711" s="1">
        <v>11269.13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F2711" s="1">
        <v>11269.13</v>
      </c>
      <c r="AG2711">
        <v>400010813</v>
      </c>
    </row>
    <row r="2712" spans="1:35" x14ac:dyDescent="0.25">
      <c r="F2712">
        <v>300001303</v>
      </c>
      <c r="T2712" s="1">
        <v>11269.13</v>
      </c>
      <c r="U2712" s="1">
        <v>11269.13</v>
      </c>
      <c r="V2712">
        <v>0</v>
      </c>
      <c r="AB2712">
        <v>0</v>
      </c>
      <c r="AC2712">
        <v>0</v>
      </c>
      <c r="AF2712" s="1">
        <v>11269.13</v>
      </c>
    </row>
    <row r="2713" spans="1:35" x14ac:dyDescent="0.25">
      <c r="A2713" t="s">
        <v>4</v>
      </c>
      <c r="B2713" t="s">
        <v>1220</v>
      </c>
      <c r="C2713">
        <v>2010</v>
      </c>
      <c r="D2713">
        <v>3000</v>
      </c>
      <c r="E2713">
        <v>400011541</v>
      </c>
      <c r="F2713">
        <v>300001304</v>
      </c>
      <c r="G2713">
        <v>0</v>
      </c>
      <c r="H2713" t="s">
        <v>1268</v>
      </c>
      <c r="I2713" t="s">
        <v>1132</v>
      </c>
      <c r="J2713">
        <v>4800001851</v>
      </c>
      <c r="K2713" t="s">
        <v>1132</v>
      </c>
      <c r="L2713">
        <v>4300004815</v>
      </c>
      <c r="M2713" t="s">
        <v>1132</v>
      </c>
      <c r="N2713" t="s">
        <v>9363</v>
      </c>
      <c r="R2713" t="s">
        <v>9583</v>
      </c>
      <c r="S2713">
        <v>0</v>
      </c>
      <c r="T2713" s="1">
        <v>5634.56</v>
      </c>
      <c r="U2713" s="1">
        <v>5634.56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F2713" s="1">
        <v>5634.56</v>
      </c>
      <c r="AG2713">
        <v>400010816</v>
      </c>
    </row>
    <row r="2714" spans="1:35" x14ac:dyDescent="0.25">
      <c r="F2714">
        <v>300001304</v>
      </c>
      <c r="T2714" s="1">
        <v>5634.56</v>
      </c>
      <c r="U2714" s="1">
        <v>5634.56</v>
      </c>
      <c r="V2714">
        <v>0</v>
      </c>
      <c r="AB2714">
        <v>0</v>
      </c>
      <c r="AC2714">
        <v>0</v>
      </c>
      <c r="AF2714" s="1">
        <v>5634.56</v>
      </c>
    </row>
    <row r="2715" spans="1:35" x14ac:dyDescent="0.25">
      <c r="A2715" t="s">
        <v>4</v>
      </c>
      <c r="B2715" t="s">
        <v>1220</v>
      </c>
      <c r="C2715">
        <v>2010</v>
      </c>
      <c r="D2715">
        <v>3000</v>
      </c>
      <c r="E2715">
        <v>400011542</v>
      </c>
      <c r="F2715">
        <v>300001305</v>
      </c>
      <c r="G2715">
        <v>0</v>
      </c>
      <c r="H2715" t="s">
        <v>1319</v>
      </c>
      <c r="I2715" t="s">
        <v>1132</v>
      </c>
      <c r="J2715">
        <v>4800001852</v>
      </c>
      <c r="K2715" t="s">
        <v>1132</v>
      </c>
      <c r="L2715">
        <v>4300004816</v>
      </c>
      <c r="M2715" t="s">
        <v>1132</v>
      </c>
      <c r="N2715" t="s">
        <v>9363</v>
      </c>
      <c r="R2715" t="s">
        <v>9584</v>
      </c>
      <c r="S2715">
        <v>0</v>
      </c>
      <c r="T2715" s="1">
        <v>6601.5</v>
      </c>
      <c r="U2715" s="1">
        <v>6601.5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F2715" s="1">
        <v>6601.5</v>
      </c>
      <c r="AG2715">
        <v>400011058</v>
      </c>
    </row>
    <row r="2716" spans="1:35" x14ac:dyDescent="0.25">
      <c r="F2716">
        <v>300001305</v>
      </c>
      <c r="T2716" s="1">
        <v>6601.5</v>
      </c>
      <c r="U2716" s="1">
        <v>6601.5</v>
      </c>
      <c r="V2716">
        <v>0</v>
      </c>
      <c r="AB2716">
        <v>0</v>
      </c>
      <c r="AC2716">
        <v>0</v>
      </c>
      <c r="AF2716" s="1">
        <v>6601.5</v>
      </c>
    </row>
    <row r="2717" spans="1:35" x14ac:dyDescent="0.25">
      <c r="A2717" t="s">
        <v>4</v>
      </c>
      <c r="B2717" t="s">
        <v>1220</v>
      </c>
      <c r="C2717">
        <v>2010</v>
      </c>
      <c r="D2717">
        <v>3000</v>
      </c>
      <c r="E2717">
        <v>400011142</v>
      </c>
      <c r="F2717">
        <v>300001306</v>
      </c>
      <c r="G2717">
        <v>0</v>
      </c>
      <c r="H2717" t="s">
        <v>1319</v>
      </c>
      <c r="I2717" t="s">
        <v>1327</v>
      </c>
      <c r="J2717">
        <v>4800001986</v>
      </c>
      <c r="K2717" t="s">
        <v>1327</v>
      </c>
      <c r="L2717">
        <v>3000053685</v>
      </c>
      <c r="M2717" t="s">
        <v>9585</v>
      </c>
      <c r="N2717" t="s">
        <v>9586</v>
      </c>
      <c r="O2717" t="s">
        <v>3558</v>
      </c>
      <c r="P2717">
        <v>103262</v>
      </c>
      <c r="Q2717" t="s">
        <v>8015</v>
      </c>
      <c r="R2717" t="s">
        <v>6063</v>
      </c>
      <c r="S2717">
        <v>4</v>
      </c>
      <c r="T2717" s="1">
        <v>24622.799999999999</v>
      </c>
      <c r="U2717" s="1">
        <v>24622.799999999999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F2717" s="1">
        <v>24622.799999999999</v>
      </c>
      <c r="AH2717">
        <v>1300041114</v>
      </c>
      <c r="AI2717" t="s">
        <v>9587</v>
      </c>
    </row>
    <row r="2718" spans="1:35" x14ac:dyDescent="0.25">
      <c r="F2718">
        <v>300001306</v>
      </c>
      <c r="T2718" s="1">
        <v>24622.799999999999</v>
      </c>
      <c r="U2718" s="1">
        <v>24622.799999999999</v>
      </c>
      <c r="V2718">
        <v>0</v>
      </c>
      <c r="AB2718">
        <v>0</v>
      </c>
      <c r="AC2718">
        <v>0</v>
      </c>
      <c r="AF2718" s="1">
        <v>24622.799999999999</v>
      </c>
    </row>
    <row r="2719" spans="1:35" x14ac:dyDescent="0.25">
      <c r="A2719" t="s">
        <v>4</v>
      </c>
      <c r="B2719" t="s">
        <v>2609</v>
      </c>
      <c r="C2719">
        <v>2010</v>
      </c>
      <c r="D2719">
        <v>3000</v>
      </c>
      <c r="E2719">
        <v>400011110</v>
      </c>
      <c r="F2719">
        <v>300001307</v>
      </c>
      <c r="G2719">
        <v>0</v>
      </c>
      <c r="H2719" t="s">
        <v>9588</v>
      </c>
      <c r="I2719" t="s">
        <v>7544</v>
      </c>
      <c r="J2719">
        <v>4800002047</v>
      </c>
      <c r="K2719" t="s">
        <v>7544</v>
      </c>
      <c r="L2719">
        <v>4300005169</v>
      </c>
      <c r="M2719" t="s">
        <v>7544</v>
      </c>
      <c r="N2719">
        <v>400011110</v>
      </c>
      <c r="R2719" t="s">
        <v>9589</v>
      </c>
      <c r="S2719">
        <v>0</v>
      </c>
      <c r="T2719">
        <v>0</v>
      </c>
      <c r="U2719" s="1">
        <v>2411.64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F2719" s="1">
        <v>2411.64</v>
      </c>
      <c r="AG2719" t="s">
        <v>7783</v>
      </c>
    </row>
    <row r="2720" spans="1:35" x14ac:dyDescent="0.25">
      <c r="A2720" t="s">
        <v>4</v>
      </c>
      <c r="B2720" t="s">
        <v>2609</v>
      </c>
      <c r="C2720">
        <v>2010</v>
      </c>
      <c r="D2720">
        <v>3000</v>
      </c>
      <c r="E2720">
        <v>400011110</v>
      </c>
      <c r="F2720">
        <v>300001307</v>
      </c>
      <c r="G2720">
        <v>0</v>
      </c>
      <c r="H2720" t="s">
        <v>9588</v>
      </c>
      <c r="I2720" t="s">
        <v>7544</v>
      </c>
      <c r="J2720">
        <v>4800002047</v>
      </c>
      <c r="K2720" t="s">
        <v>7544</v>
      </c>
      <c r="L2720">
        <v>3000052672</v>
      </c>
      <c r="M2720" t="s">
        <v>5451</v>
      </c>
      <c r="N2720">
        <v>1634</v>
      </c>
      <c r="O2720" t="s">
        <v>9590</v>
      </c>
      <c r="P2720">
        <v>103627</v>
      </c>
      <c r="Q2720" t="s">
        <v>7883</v>
      </c>
      <c r="R2720" t="s">
        <v>9591</v>
      </c>
      <c r="S2720">
        <v>11</v>
      </c>
      <c r="T2720" s="1">
        <v>82799.64</v>
      </c>
      <c r="U2720" s="1">
        <v>80388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F2720" s="1">
        <v>80388</v>
      </c>
      <c r="AH2720">
        <v>1300041293</v>
      </c>
      <c r="AI2720" t="s">
        <v>1328</v>
      </c>
    </row>
    <row r="2721" spans="1:35" x14ac:dyDescent="0.25">
      <c r="F2721">
        <v>300001307</v>
      </c>
      <c r="T2721" s="1">
        <v>82799.64</v>
      </c>
      <c r="U2721" s="1">
        <v>82799.64</v>
      </c>
      <c r="V2721">
        <v>0</v>
      </c>
      <c r="AB2721">
        <v>0</v>
      </c>
      <c r="AC2721">
        <v>0</v>
      </c>
      <c r="AF2721" s="1">
        <v>82799.64</v>
      </c>
    </row>
    <row r="2722" spans="1:35" x14ac:dyDescent="0.25">
      <c r="A2722" t="s">
        <v>4</v>
      </c>
      <c r="B2722" t="s">
        <v>394</v>
      </c>
      <c r="C2722">
        <v>2010</v>
      </c>
      <c r="D2722">
        <v>3000</v>
      </c>
      <c r="E2722">
        <v>400011665</v>
      </c>
      <c r="F2722">
        <v>300001308</v>
      </c>
      <c r="G2722">
        <v>0</v>
      </c>
      <c r="H2722" t="s">
        <v>400</v>
      </c>
      <c r="I2722" t="s">
        <v>399</v>
      </c>
      <c r="J2722">
        <v>4800002024</v>
      </c>
      <c r="K2722" t="s">
        <v>399</v>
      </c>
      <c r="L2722">
        <v>1200038093</v>
      </c>
      <c r="M2722" t="s">
        <v>399</v>
      </c>
      <c r="N2722" t="s">
        <v>9592</v>
      </c>
      <c r="R2722" t="s">
        <v>9593</v>
      </c>
      <c r="S2722">
        <v>0</v>
      </c>
      <c r="T2722" s="1">
        <v>6448</v>
      </c>
      <c r="U2722" s="1">
        <v>6448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F2722" s="1">
        <v>6448</v>
      </c>
      <c r="AG2722" t="s">
        <v>9594</v>
      </c>
    </row>
    <row r="2723" spans="1:35" x14ac:dyDescent="0.25">
      <c r="F2723">
        <v>300001308</v>
      </c>
      <c r="T2723" s="1">
        <v>6448</v>
      </c>
      <c r="U2723" s="1">
        <v>6448</v>
      </c>
      <c r="V2723">
        <v>0</v>
      </c>
      <c r="AB2723">
        <v>0</v>
      </c>
      <c r="AC2723">
        <v>0</v>
      </c>
      <c r="AF2723" s="1">
        <v>6448</v>
      </c>
    </row>
    <row r="2724" spans="1:35" x14ac:dyDescent="0.25">
      <c r="A2724" t="s">
        <v>4</v>
      </c>
      <c r="B2724" t="s">
        <v>2559</v>
      </c>
      <c r="C2724">
        <v>2010</v>
      </c>
      <c r="D2724">
        <v>3000</v>
      </c>
      <c r="E2724">
        <v>400010913</v>
      </c>
      <c r="F2724">
        <v>300001309</v>
      </c>
      <c r="G2724">
        <v>0</v>
      </c>
      <c r="H2724" t="s">
        <v>2597</v>
      </c>
      <c r="I2724" t="s">
        <v>2596</v>
      </c>
      <c r="J2724">
        <v>4800002052</v>
      </c>
      <c r="K2724" t="s">
        <v>2596</v>
      </c>
      <c r="L2724">
        <v>5100354620</v>
      </c>
      <c r="M2724" t="s">
        <v>754</v>
      </c>
      <c r="O2724" t="s">
        <v>754</v>
      </c>
      <c r="R2724" t="s">
        <v>8748</v>
      </c>
      <c r="S2724">
        <v>40</v>
      </c>
      <c r="T2724" s="1">
        <v>261375.6</v>
      </c>
      <c r="U2724" s="1">
        <v>42103.6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F2724" s="1">
        <v>42103.6</v>
      </c>
      <c r="AG2724">
        <v>3000024575</v>
      </c>
    </row>
    <row r="2725" spans="1:35" x14ac:dyDescent="0.25">
      <c r="F2725">
        <v>300001309</v>
      </c>
      <c r="T2725" s="1">
        <v>261375.6</v>
      </c>
      <c r="U2725" s="1">
        <v>42103.6</v>
      </c>
      <c r="V2725">
        <v>0</v>
      </c>
      <c r="AB2725">
        <v>0</v>
      </c>
      <c r="AC2725">
        <v>0</v>
      </c>
      <c r="AF2725" s="1">
        <v>42103.6</v>
      </c>
    </row>
    <row r="2726" spans="1:35" x14ac:dyDescent="0.25">
      <c r="A2726" t="s">
        <v>4</v>
      </c>
      <c r="B2726" t="s">
        <v>1220</v>
      </c>
      <c r="C2726">
        <v>2010</v>
      </c>
      <c r="D2726">
        <v>3000</v>
      </c>
      <c r="E2726">
        <v>400011742</v>
      </c>
      <c r="F2726">
        <v>300001310</v>
      </c>
      <c r="G2726">
        <v>0</v>
      </c>
      <c r="H2726" t="s">
        <v>1329</v>
      </c>
      <c r="I2726" t="s">
        <v>1328</v>
      </c>
      <c r="J2726">
        <v>4800002145</v>
      </c>
      <c r="K2726" t="s">
        <v>1328</v>
      </c>
      <c r="L2726">
        <v>4300005249</v>
      </c>
      <c r="M2726" t="s">
        <v>1328</v>
      </c>
      <c r="N2726" t="s">
        <v>9308</v>
      </c>
      <c r="R2726" t="s">
        <v>9595</v>
      </c>
      <c r="S2726">
        <v>0</v>
      </c>
      <c r="T2726">
        <v>0</v>
      </c>
      <c r="U2726">
        <v>687.5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F2726">
        <v>687.5</v>
      </c>
      <c r="AG2726">
        <v>400011742</v>
      </c>
    </row>
    <row r="2727" spans="1:35" x14ac:dyDescent="0.25">
      <c r="A2727" t="s">
        <v>4</v>
      </c>
      <c r="B2727" t="s">
        <v>1220</v>
      </c>
      <c r="C2727">
        <v>2010</v>
      </c>
      <c r="D2727">
        <v>3000</v>
      </c>
      <c r="E2727">
        <v>400011742</v>
      </c>
      <c r="F2727">
        <v>300001310</v>
      </c>
      <c r="G2727">
        <v>0</v>
      </c>
      <c r="H2727" t="s">
        <v>1329</v>
      </c>
      <c r="I2727" t="s">
        <v>1328</v>
      </c>
      <c r="J2727">
        <v>4800002145</v>
      </c>
      <c r="K2727" t="s">
        <v>1328</v>
      </c>
      <c r="L2727">
        <v>3000055383</v>
      </c>
      <c r="M2727" t="s">
        <v>1328</v>
      </c>
      <c r="N2727">
        <v>269</v>
      </c>
      <c r="O2727" t="s">
        <v>9596</v>
      </c>
      <c r="P2727">
        <v>104547</v>
      </c>
      <c r="Q2727" t="s">
        <v>8675</v>
      </c>
      <c r="R2727" t="s">
        <v>2167</v>
      </c>
      <c r="S2727">
        <v>1</v>
      </c>
      <c r="T2727" s="1">
        <v>6387.5</v>
      </c>
      <c r="U2727" s="1">
        <v>5500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F2727" s="1">
        <v>5500</v>
      </c>
      <c r="AH2727">
        <v>1300046903</v>
      </c>
      <c r="AI2727" t="s">
        <v>4209</v>
      </c>
    </row>
    <row r="2728" spans="1:35" x14ac:dyDescent="0.25">
      <c r="F2728">
        <v>300001310</v>
      </c>
      <c r="T2728" s="1">
        <v>6387.5</v>
      </c>
      <c r="U2728" s="1">
        <v>6187.5</v>
      </c>
      <c r="V2728">
        <v>0</v>
      </c>
      <c r="AB2728">
        <v>0</v>
      </c>
      <c r="AC2728">
        <v>0</v>
      </c>
      <c r="AF2728" s="1">
        <v>6187.5</v>
      </c>
    </row>
    <row r="2729" spans="1:35" x14ac:dyDescent="0.25">
      <c r="A2729" t="s">
        <v>4</v>
      </c>
      <c r="B2729" t="s">
        <v>508</v>
      </c>
      <c r="C2729">
        <v>2010</v>
      </c>
      <c r="D2729">
        <v>3000</v>
      </c>
      <c r="E2729">
        <v>400011360</v>
      </c>
      <c r="F2729">
        <v>300001311</v>
      </c>
      <c r="G2729">
        <v>0</v>
      </c>
      <c r="H2729" t="s">
        <v>514</v>
      </c>
      <c r="I2729" t="s">
        <v>513</v>
      </c>
      <c r="J2729">
        <v>4800002149</v>
      </c>
      <c r="K2729" t="s">
        <v>513</v>
      </c>
      <c r="L2729">
        <v>3000050160</v>
      </c>
      <c r="M2729" t="s">
        <v>9597</v>
      </c>
      <c r="N2729">
        <v>38</v>
      </c>
      <c r="O2729" t="s">
        <v>2444</v>
      </c>
      <c r="P2729">
        <v>403491</v>
      </c>
      <c r="Q2729" t="s">
        <v>8900</v>
      </c>
      <c r="R2729" t="s">
        <v>9598</v>
      </c>
      <c r="S2729">
        <v>1</v>
      </c>
      <c r="T2729">
        <v>0</v>
      </c>
      <c r="U2729" s="1">
        <v>125453.18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F2729" s="1">
        <v>125453.18</v>
      </c>
      <c r="AH2729">
        <v>1300037964</v>
      </c>
      <c r="AI2729" t="s">
        <v>9599</v>
      </c>
    </row>
    <row r="2730" spans="1:35" x14ac:dyDescent="0.25">
      <c r="A2730" t="s">
        <v>4</v>
      </c>
      <c r="B2730" t="s">
        <v>508</v>
      </c>
      <c r="C2730">
        <v>2010</v>
      </c>
      <c r="D2730">
        <v>3000</v>
      </c>
      <c r="E2730">
        <v>400011360</v>
      </c>
      <c r="F2730">
        <v>300001311</v>
      </c>
      <c r="G2730">
        <v>0</v>
      </c>
      <c r="H2730" t="s">
        <v>514</v>
      </c>
      <c r="I2730" t="s">
        <v>513</v>
      </c>
      <c r="J2730">
        <v>4800002149</v>
      </c>
      <c r="K2730" t="s">
        <v>513</v>
      </c>
      <c r="L2730">
        <v>3000050158</v>
      </c>
      <c r="M2730" t="s">
        <v>9597</v>
      </c>
      <c r="N2730">
        <v>36</v>
      </c>
      <c r="O2730" t="s">
        <v>9513</v>
      </c>
      <c r="P2730">
        <v>403491</v>
      </c>
      <c r="Q2730" t="s">
        <v>8900</v>
      </c>
      <c r="R2730" t="s">
        <v>9598</v>
      </c>
      <c r="S2730">
        <v>1</v>
      </c>
      <c r="T2730">
        <v>0</v>
      </c>
      <c r="U2730" s="1">
        <v>405632.02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F2730" s="1">
        <v>405632.02</v>
      </c>
      <c r="AH2730">
        <v>3400007541</v>
      </c>
      <c r="AI2730" t="s">
        <v>9597</v>
      </c>
    </row>
    <row r="2731" spans="1:35" x14ac:dyDescent="0.25">
      <c r="A2731" t="s">
        <v>4</v>
      </c>
      <c r="B2731" t="s">
        <v>508</v>
      </c>
      <c r="C2731">
        <v>2010</v>
      </c>
      <c r="D2731">
        <v>3000</v>
      </c>
      <c r="E2731">
        <v>400011360</v>
      </c>
      <c r="F2731">
        <v>300001311</v>
      </c>
      <c r="G2731">
        <v>0</v>
      </c>
      <c r="H2731" t="s">
        <v>514</v>
      </c>
      <c r="I2731" t="s">
        <v>513</v>
      </c>
      <c r="J2731">
        <v>4800002149</v>
      </c>
      <c r="K2731" t="s">
        <v>513</v>
      </c>
      <c r="L2731">
        <v>3000055456</v>
      </c>
      <c r="M2731" t="s">
        <v>1328</v>
      </c>
      <c r="N2731" t="s">
        <v>9600</v>
      </c>
      <c r="O2731" t="s">
        <v>2444</v>
      </c>
      <c r="P2731">
        <v>106067</v>
      </c>
      <c r="Q2731" t="s">
        <v>9412</v>
      </c>
      <c r="R2731" t="s">
        <v>323</v>
      </c>
      <c r="S2731">
        <v>1</v>
      </c>
      <c r="T2731">
        <v>0</v>
      </c>
      <c r="U2731" s="1">
        <v>5428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F2731" s="1">
        <v>5428</v>
      </c>
      <c r="AH2731">
        <v>3400009734</v>
      </c>
      <c r="AI2731" t="s">
        <v>9601</v>
      </c>
    </row>
    <row r="2732" spans="1:35" x14ac:dyDescent="0.25">
      <c r="A2732" t="s">
        <v>4</v>
      </c>
      <c r="B2732" t="s">
        <v>508</v>
      </c>
      <c r="C2732">
        <v>2010</v>
      </c>
      <c r="D2732">
        <v>3000</v>
      </c>
      <c r="E2732">
        <v>400011360</v>
      </c>
      <c r="F2732">
        <v>300001311</v>
      </c>
      <c r="G2732">
        <v>0</v>
      </c>
      <c r="H2732" t="s">
        <v>514</v>
      </c>
      <c r="I2732" t="s">
        <v>513</v>
      </c>
      <c r="J2732">
        <v>4800002149</v>
      </c>
      <c r="K2732" t="s">
        <v>513</v>
      </c>
      <c r="L2732">
        <v>3000055457</v>
      </c>
      <c r="M2732" t="s">
        <v>1328</v>
      </c>
      <c r="N2732" t="s">
        <v>9602</v>
      </c>
      <c r="O2732" t="s">
        <v>2444</v>
      </c>
      <c r="P2732">
        <v>106067</v>
      </c>
      <c r="Q2732" t="s">
        <v>9412</v>
      </c>
      <c r="R2732" t="s">
        <v>323</v>
      </c>
      <c r="S2732">
        <v>1</v>
      </c>
      <c r="T2732" s="1">
        <v>926589.83</v>
      </c>
      <c r="U2732" s="1">
        <v>390076.63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F2732" s="1">
        <v>390076.63</v>
      </c>
      <c r="AH2732">
        <v>3400009734</v>
      </c>
      <c r="AI2732" t="s">
        <v>9601</v>
      </c>
    </row>
    <row r="2733" spans="1:35" x14ac:dyDescent="0.25">
      <c r="A2733" t="s">
        <v>4</v>
      </c>
      <c r="B2733" t="s">
        <v>508</v>
      </c>
      <c r="C2733">
        <v>2010</v>
      </c>
      <c r="D2733">
        <v>3000</v>
      </c>
      <c r="E2733">
        <v>400012057</v>
      </c>
      <c r="F2733">
        <v>300001311</v>
      </c>
      <c r="G2733">
        <v>1</v>
      </c>
      <c r="H2733" t="s">
        <v>515</v>
      </c>
      <c r="I2733" t="s">
        <v>2928</v>
      </c>
      <c r="J2733">
        <v>4800002619</v>
      </c>
      <c r="K2733" t="s">
        <v>2928</v>
      </c>
      <c r="L2733">
        <v>3000066387</v>
      </c>
      <c r="M2733" t="s">
        <v>9603</v>
      </c>
      <c r="N2733">
        <v>45</v>
      </c>
      <c r="O2733" t="s">
        <v>2671</v>
      </c>
      <c r="P2733">
        <v>403491</v>
      </c>
      <c r="Q2733" t="s">
        <v>8900</v>
      </c>
      <c r="R2733" t="s">
        <v>9604</v>
      </c>
      <c r="S2733">
        <v>1</v>
      </c>
      <c r="T2733">
        <v>0</v>
      </c>
      <c r="U2733" s="1">
        <v>33882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F2733" s="1">
        <v>33882</v>
      </c>
      <c r="AH2733">
        <v>3400010379</v>
      </c>
      <c r="AI2733" t="s">
        <v>2928</v>
      </c>
    </row>
    <row r="2734" spans="1:35" x14ac:dyDescent="0.25">
      <c r="A2734" t="s">
        <v>4</v>
      </c>
      <c r="B2734" t="s">
        <v>508</v>
      </c>
      <c r="C2734">
        <v>2010</v>
      </c>
      <c r="D2734">
        <v>3000</v>
      </c>
      <c r="E2734">
        <v>400012057</v>
      </c>
      <c r="F2734">
        <v>300001311</v>
      </c>
      <c r="G2734">
        <v>1</v>
      </c>
      <c r="H2734" t="s">
        <v>515</v>
      </c>
      <c r="I2734" t="s">
        <v>2928</v>
      </c>
      <c r="J2734">
        <v>4800002619</v>
      </c>
      <c r="K2734" t="s">
        <v>2928</v>
      </c>
      <c r="L2734">
        <v>3000066944</v>
      </c>
      <c r="M2734" t="s">
        <v>9603</v>
      </c>
      <c r="N2734">
        <v>45</v>
      </c>
      <c r="O2734" t="s">
        <v>2671</v>
      </c>
      <c r="P2734">
        <v>403491</v>
      </c>
      <c r="Q2734" t="s">
        <v>8900</v>
      </c>
      <c r="R2734" t="s">
        <v>9604</v>
      </c>
      <c r="S2734">
        <v>1</v>
      </c>
      <c r="T2734">
        <v>0</v>
      </c>
      <c r="U2734" s="1">
        <v>-33882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F2734" s="1">
        <v>-33882</v>
      </c>
      <c r="AH2734">
        <v>3400010379</v>
      </c>
      <c r="AI2734" t="s">
        <v>2928</v>
      </c>
    </row>
    <row r="2735" spans="1:35" x14ac:dyDescent="0.25">
      <c r="A2735" t="s">
        <v>4</v>
      </c>
      <c r="B2735" t="s">
        <v>508</v>
      </c>
      <c r="C2735">
        <v>2010</v>
      </c>
      <c r="D2735">
        <v>3000</v>
      </c>
      <c r="E2735">
        <v>400012057</v>
      </c>
      <c r="F2735">
        <v>300001311</v>
      </c>
      <c r="G2735">
        <v>1</v>
      </c>
      <c r="H2735" t="s">
        <v>515</v>
      </c>
      <c r="I2735" t="s">
        <v>2928</v>
      </c>
      <c r="J2735">
        <v>4800002619</v>
      </c>
      <c r="K2735" t="s">
        <v>2928</v>
      </c>
      <c r="L2735">
        <v>3000067134</v>
      </c>
      <c r="M2735" t="s">
        <v>9605</v>
      </c>
      <c r="N2735">
        <v>45</v>
      </c>
      <c r="O2735" t="s">
        <v>2671</v>
      </c>
      <c r="P2735">
        <v>403491</v>
      </c>
      <c r="Q2735" t="s">
        <v>8900</v>
      </c>
      <c r="R2735" t="s">
        <v>9604</v>
      </c>
      <c r="S2735">
        <v>1</v>
      </c>
      <c r="T2735" s="1">
        <v>33302</v>
      </c>
      <c r="U2735" s="1">
        <v>33302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F2735" s="1">
        <v>33302</v>
      </c>
      <c r="AH2735">
        <v>1300050739</v>
      </c>
      <c r="AI2735" t="s">
        <v>9605</v>
      </c>
    </row>
    <row r="2736" spans="1:35" x14ac:dyDescent="0.25">
      <c r="F2736">
        <v>300001311</v>
      </c>
      <c r="T2736" s="1">
        <v>959891.83</v>
      </c>
      <c r="U2736" s="1">
        <v>959891.83</v>
      </c>
      <c r="V2736">
        <v>0</v>
      </c>
      <c r="AB2736">
        <v>0</v>
      </c>
      <c r="AC2736">
        <v>0</v>
      </c>
      <c r="AF2736" s="1">
        <v>959891.83</v>
      </c>
    </row>
    <row r="2737" spans="1:35" x14ac:dyDescent="0.25">
      <c r="A2737" t="s">
        <v>4</v>
      </c>
      <c r="B2737" t="s">
        <v>1027</v>
      </c>
      <c r="C2737">
        <v>2010</v>
      </c>
      <c r="D2737">
        <v>3000</v>
      </c>
      <c r="E2737">
        <v>400011763</v>
      </c>
      <c r="F2737">
        <v>300001312</v>
      </c>
      <c r="G2737">
        <v>0</v>
      </c>
      <c r="H2737" t="s">
        <v>1029</v>
      </c>
      <c r="I2737" t="s">
        <v>4202</v>
      </c>
      <c r="J2737">
        <v>4800002150</v>
      </c>
      <c r="K2737" t="s">
        <v>4202</v>
      </c>
      <c r="L2737">
        <v>4300005263</v>
      </c>
      <c r="M2737" t="s">
        <v>4202</v>
      </c>
      <c r="N2737">
        <v>400011763</v>
      </c>
      <c r="R2737" t="s">
        <v>9606</v>
      </c>
      <c r="S2737">
        <v>0</v>
      </c>
      <c r="T2737" s="1">
        <v>793301.89</v>
      </c>
      <c r="U2737" s="1">
        <v>793301.89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F2737" s="1">
        <v>793301.89</v>
      </c>
      <c r="AG2737" t="s">
        <v>9607</v>
      </c>
    </row>
    <row r="2738" spans="1:35" x14ac:dyDescent="0.25">
      <c r="F2738">
        <v>300001312</v>
      </c>
      <c r="T2738" s="1">
        <v>793301.89</v>
      </c>
      <c r="U2738" s="1">
        <v>793301.89</v>
      </c>
      <c r="V2738">
        <v>0</v>
      </c>
      <c r="AB2738">
        <v>0</v>
      </c>
      <c r="AC2738">
        <v>0</v>
      </c>
      <c r="AF2738" s="1">
        <v>793301.89</v>
      </c>
    </row>
    <row r="2739" spans="1:35" x14ac:dyDescent="0.25">
      <c r="A2739" t="s">
        <v>4</v>
      </c>
      <c r="B2739" t="s">
        <v>1436</v>
      </c>
      <c r="C2739">
        <v>2010</v>
      </c>
      <c r="D2739">
        <v>3000</v>
      </c>
      <c r="E2739">
        <v>400011078</v>
      </c>
      <c r="F2739">
        <v>300001313</v>
      </c>
      <c r="G2739">
        <v>0</v>
      </c>
      <c r="H2739" t="s">
        <v>9608</v>
      </c>
      <c r="I2739" t="s">
        <v>513</v>
      </c>
      <c r="J2739">
        <v>4800002162</v>
      </c>
      <c r="K2739" t="s">
        <v>513</v>
      </c>
      <c r="L2739">
        <v>1200033837</v>
      </c>
      <c r="M2739" t="s">
        <v>9609</v>
      </c>
      <c r="N2739" t="s">
        <v>9610</v>
      </c>
      <c r="R2739" t="s">
        <v>9611</v>
      </c>
      <c r="S2739">
        <v>0</v>
      </c>
      <c r="T2739">
        <v>0</v>
      </c>
      <c r="U2739" s="1">
        <v>-5900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F2739" s="1">
        <v>-5900</v>
      </c>
      <c r="AG2739" t="s">
        <v>9612</v>
      </c>
    </row>
    <row r="2740" spans="1:35" x14ac:dyDescent="0.25">
      <c r="A2740" t="s">
        <v>4</v>
      </c>
      <c r="B2740" t="s">
        <v>1436</v>
      </c>
      <c r="C2740">
        <v>2010</v>
      </c>
      <c r="D2740">
        <v>3000</v>
      </c>
      <c r="E2740">
        <v>400011078</v>
      </c>
      <c r="F2740">
        <v>300001313</v>
      </c>
      <c r="G2740">
        <v>0</v>
      </c>
      <c r="H2740" t="s">
        <v>9608</v>
      </c>
      <c r="I2740" t="s">
        <v>513</v>
      </c>
      <c r="J2740">
        <v>4800002162</v>
      </c>
      <c r="K2740" t="s">
        <v>513</v>
      </c>
      <c r="L2740">
        <v>1200033517</v>
      </c>
      <c r="M2740" t="s">
        <v>9609</v>
      </c>
      <c r="N2740" t="s">
        <v>9610</v>
      </c>
      <c r="R2740" t="s">
        <v>9611</v>
      </c>
      <c r="S2740">
        <v>0</v>
      </c>
      <c r="T2740">
        <v>0</v>
      </c>
      <c r="U2740" s="1">
        <v>5900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F2740" s="1">
        <v>5900</v>
      </c>
      <c r="AG2740" t="s">
        <v>9612</v>
      </c>
    </row>
    <row r="2741" spans="1:35" x14ac:dyDescent="0.25">
      <c r="A2741" t="s">
        <v>4</v>
      </c>
      <c r="B2741" t="s">
        <v>1436</v>
      </c>
      <c r="C2741">
        <v>2010</v>
      </c>
      <c r="D2741">
        <v>3000</v>
      </c>
      <c r="E2741">
        <v>400011078</v>
      </c>
      <c r="F2741">
        <v>300001313</v>
      </c>
      <c r="G2741">
        <v>0</v>
      </c>
      <c r="H2741" t="s">
        <v>9608</v>
      </c>
      <c r="I2741" t="s">
        <v>513</v>
      </c>
      <c r="J2741">
        <v>4800002162</v>
      </c>
      <c r="K2741" t="s">
        <v>513</v>
      </c>
      <c r="L2741">
        <v>3000049579</v>
      </c>
      <c r="M2741" t="s">
        <v>513</v>
      </c>
      <c r="N2741">
        <v>57</v>
      </c>
      <c r="O2741" t="s">
        <v>9613</v>
      </c>
      <c r="P2741">
        <v>107536</v>
      </c>
      <c r="Q2741" t="s">
        <v>9612</v>
      </c>
      <c r="R2741" t="s">
        <v>2167</v>
      </c>
      <c r="S2741">
        <v>1</v>
      </c>
      <c r="T2741" s="1">
        <v>5900</v>
      </c>
      <c r="U2741" s="1">
        <v>5900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F2741" s="1">
        <v>5900</v>
      </c>
      <c r="AH2741">
        <v>3400002694</v>
      </c>
      <c r="AI2741" t="s">
        <v>9614</v>
      </c>
    </row>
    <row r="2742" spans="1:35" x14ac:dyDescent="0.25">
      <c r="F2742">
        <v>300001313</v>
      </c>
      <c r="T2742" s="1">
        <v>5900</v>
      </c>
      <c r="U2742" s="1">
        <v>5900</v>
      </c>
      <c r="V2742">
        <v>0</v>
      </c>
      <c r="AB2742">
        <v>0</v>
      </c>
      <c r="AC2742">
        <v>0</v>
      </c>
      <c r="AF2742" s="1">
        <v>5900</v>
      </c>
    </row>
    <row r="2743" spans="1:35" x14ac:dyDescent="0.25">
      <c r="A2743" t="s">
        <v>4</v>
      </c>
      <c r="B2743" t="s">
        <v>331</v>
      </c>
      <c r="C2743">
        <v>2010</v>
      </c>
      <c r="D2743">
        <v>3000</v>
      </c>
      <c r="E2743">
        <v>400011800</v>
      </c>
      <c r="F2743">
        <v>300001319</v>
      </c>
      <c r="G2743">
        <v>0</v>
      </c>
      <c r="H2743" t="s">
        <v>9615</v>
      </c>
      <c r="I2743" t="s">
        <v>4202</v>
      </c>
      <c r="J2743">
        <v>4800002258</v>
      </c>
      <c r="K2743" t="s">
        <v>4202</v>
      </c>
      <c r="L2743">
        <v>4300005430</v>
      </c>
      <c r="M2743" t="s">
        <v>4202</v>
      </c>
      <c r="N2743">
        <v>400010676</v>
      </c>
      <c r="R2743" t="s">
        <v>9616</v>
      </c>
      <c r="S2743">
        <v>0</v>
      </c>
      <c r="T2743">
        <v>0</v>
      </c>
      <c r="U2743" s="1">
        <v>2192.4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F2743" s="1">
        <v>2192.4</v>
      </c>
      <c r="AG2743" t="s">
        <v>7783</v>
      </c>
    </row>
    <row r="2744" spans="1:35" x14ac:dyDescent="0.25">
      <c r="A2744" t="s">
        <v>4</v>
      </c>
      <c r="B2744" t="s">
        <v>331</v>
      </c>
      <c r="C2744">
        <v>2010</v>
      </c>
      <c r="D2744">
        <v>3000</v>
      </c>
      <c r="E2744">
        <v>400011800</v>
      </c>
      <c r="F2744">
        <v>300001319</v>
      </c>
      <c r="G2744">
        <v>0</v>
      </c>
      <c r="H2744" t="s">
        <v>9615</v>
      </c>
      <c r="I2744" t="s">
        <v>4202</v>
      </c>
      <c r="J2744">
        <v>4800002258</v>
      </c>
      <c r="K2744" t="s">
        <v>4202</v>
      </c>
      <c r="L2744">
        <v>4300005432</v>
      </c>
      <c r="M2744" t="s">
        <v>4202</v>
      </c>
      <c r="N2744">
        <v>400010676</v>
      </c>
      <c r="R2744" t="s">
        <v>9617</v>
      </c>
      <c r="S2744">
        <v>0</v>
      </c>
      <c r="T2744" s="1">
        <v>75272.399999999994</v>
      </c>
      <c r="U2744" s="1">
        <v>73080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F2744" s="1">
        <v>73080</v>
      </c>
      <c r="AG2744">
        <v>400010676</v>
      </c>
    </row>
    <row r="2745" spans="1:35" x14ac:dyDescent="0.25">
      <c r="F2745">
        <v>300001319</v>
      </c>
      <c r="T2745" s="1">
        <v>75272.399999999994</v>
      </c>
      <c r="U2745" s="1">
        <v>75272.399999999994</v>
      </c>
      <c r="V2745">
        <v>0</v>
      </c>
      <c r="AB2745">
        <v>0</v>
      </c>
      <c r="AC2745">
        <v>0</v>
      </c>
      <c r="AF2745" s="1">
        <v>75272.399999999994</v>
      </c>
    </row>
    <row r="2746" spans="1:35" x14ac:dyDescent="0.25">
      <c r="A2746" t="s">
        <v>4</v>
      </c>
      <c r="B2746" t="s">
        <v>1031</v>
      </c>
      <c r="C2746">
        <v>2010</v>
      </c>
      <c r="D2746">
        <v>3000</v>
      </c>
      <c r="E2746">
        <v>400011957</v>
      </c>
      <c r="F2746">
        <v>300001320</v>
      </c>
      <c r="G2746">
        <v>0</v>
      </c>
      <c r="H2746" t="s">
        <v>1135</v>
      </c>
      <c r="I2746" t="s">
        <v>1134</v>
      </c>
      <c r="J2746">
        <v>4800002378</v>
      </c>
      <c r="K2746" t="s">
        <v>1134</v>
      </c>
      <c r="L2746">
        <v>3000063840</v>
      </c>
      <c r="M2746" t="s">
        <v>1134</v>
      </c>
      <c r="N2746">
        <v>109</v>
      </c>
      <c r="O2746" t="s">
        <v>9543</v>
      </c>
      <c r="P2746">
        <v>104939</v>
      </c>
      <c r="Q2746" t="s">
        <v>8612</v>
      </c>
      <c r="R2746" t="s">
        <v>8613</v>
      </c>
      <c r="S2746">
        <v>1</v>
      </c>
      <c r="T2746">
        <v>0</v>
      </c>
      <c r="U2746" s="1">
        <v>3000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F2746" s="1">
        <v>3000</v>
      </c>
      <c r="AH2746">
        <v>1200045156</v>
      </c>
      <c r="AI2746" t="s">
        <v>5645</v>
      </c>
    </row>
    <row r="2747" spans="1:35" x14ac:dyDescent="0.25">
      <c r="A2747" t="s">
        <v>4</v>
      </c>
      <c r="B2747" t="s">
        <v>1031</v>
      </c>
      <c r="C2747">
        <v>2010</v>
      </c>
      <c r="D2747">
        <v>3000</v>
      </c>
      <c r="E2747">
        <v>400011957</v>
      </c>
      <c r="F2747">
        <v>300001320</v>
      </c>
      <c r="G2747">
        <v>0</v>
      </c>
      <c r="H2747" t="s">
        <v>1135</v>
      </c>
      <c r="I2747" t="s">
        <v>1134</v>
      </c>
      <c r="J2747">
        <v>4800002378</v>
      </c>
      <c r="K2747" t="s">
        <v>1134</v>
      </c>
      <c r="L2747">
        <v>3000063838</v>
      </c>
      <c r="M2747" t="s">
        <v>1134</v>
      </c>
      <c r="N2747">
        <v>107</v>
      </c>
      <c r="O2747" t="s">
        <v>9618</v>
      </c>
      <c r="P2747">
        <v>104939</v>
      </c>
      <c r="Q2747" t="s">
        <v>8612</v>
      </c>
      <c r="R2747" t="s">
        <v>8613</v>
      </c>
      <c r="S2747">
        <v>1</v>
      </c>
      <c r="T2747">
        <v>0</v>
      </c>
      <c r="U2747" s="1">
        <v>8900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400</v>
      </c>
      <c r="AC2747">
        <v>0</v>
      </c>
      <c r="AF2747" s="1">
        <v>9300</v>
      </c>
      <c r="AH2747">
        <v>1200045157</v>
      </c>
      <c r="AI2747" t="s">
        <v>5645</v>
      </c>
    </row>
    <row r="2748" spans="1:35" x14ac:dyDescent="0.25">
      <c r="A2748" t="s">
        <v>4</v>
      </c>
      <c r="B2748" t="s">
        <v>1031</v>
      </c>
      <c r="C2748">
        <v>2010</v>
      </c>
      <c r="D2748">
        <v>3000</v>
      </c>
      <c r="E2748">
        <v>400011957</v>
      </c>
      <c r="F2748">
        <v>300001320</v>
      </c>
      <c r="G2748">
        <v>0</v>
      </c>
      <c r="H2748" t="s">
        <v>1135</v>
      </c>
      <c r="I2748" t="s">
        <v>1134</v>
      </c>
      <c r="J2748">
        <v>4800002378</v>
      </c>
      <c r="K2748" t="s">
        <v>1134</v>
      </c>
      <c r="L2748">
        <v>3000065862</v>
      </c>
      <c r="M2748" t="s">
        <v>9619</v>
      </c>
      <c r="N2748">
        <v>128</v>
      </c>
      <c r="O2748" t="s">
        <v>4212</v>
      </c>
      <c r="P2748">
        <v>104939</v>
      </c>
      <c r="Q2748" t="s">
        <v>8612</v>
      </c>
      <c r="R2748" t="s">
        <v>8613</v>
      </c>
      <c r="S2748">
        <v>2</v>
      </c>
      <c r="T2748">
        <v>0</v>
      </c>
      <c r="U2748" s="1">
        <v>8000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F2748" s="1">
        <v>8000</v>
      </c>
      <c r="AH2748">
        <v>1300052122</v>
      </c>
      <c r="AI2748" t="s">
        <v>9620</v>
      </c>
    </row>
    <row r="2749" spans="1:35" x14ac:dyDescent="0.25">
      <c r="A2749" t="s">
        <v>4</v>
      </c>
      <c r="B2749" t="s">
        <v>1031</v>
      </c>
      <c r="C2749">
        <v>2010</v>
      </c>
      <c r="D2749">
        <v>3000</v>
      </c>
      <c r="E2749">
        <v>400011957</v>
      </c>
      <c r="F2749">
        <v>300001320</v>
      </c>
      <c r="G2749">
        <v>0</v>
      </c>
      <c r="H2749" t="s">
        <v>1135</v>
      </c>
      <c r="I2749" t="s">
        <v>1134</v>
      </c>
      <c r="J2749">
        <v>4800002378</v>
      </c>
      <c r="K2749" t="s">
        <v>1134</v>
      </c>
      <c r="L2749">
        <v>3000066591</v>
      </c>
      <c r="M2749" t="s">
        <v>9621</v>
      </c>
      <c r="N2749">
        <v>129</v>
      </c>
      <c r="O2749" t="s">
        <v>9622</v>
      </c>
      <c r="P2749">
        <v>104939</v>
      </c>
      <c r="Q2749" t="s">
        <v>8612</v>
      </c>
      <c r="R2749" t="s">
        <v>8613</v>
      </c>
      <c r="S2749">
        <v>2</v>
      </c>
      <c r="T2749" s="1">
        <v>8900</v>
      </c>
      <c r="U2749" s="1">
        <v>8500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550</v>
      </c>
      <c r="AC2749">
        <v>0</v>
      </c>
      <c r="AF2749" s="1">
        <v>9050</v>
      </c>
      <c r="AH2749">
        <v>1300052122</v>
      </c>
      <c r="AI2749" t="s">
        <v>9620</v>
      </c>
    </row>
    <row r="2750" spans="1:35" x14ac:dyDescent="0.25">
      <c r="F2750">
        <v>300001320</v>
      </c>
      <c r="T2750" s="1">
        <v>8900</v>
      </c>
      <c r="U2750" s="1">
        <v>28400</v>
      </c>
      <c r="V2750">
        <v>0</v>
      </c>
      <c r="AB2750">
        <v>950</v>
      </c>
      <c r="AC2750">
        <v>0</v>
      </c>
      <c r="AF2750" s="1">
        <v>29350</v>
      </c>
    </row>
    <row r="2751" spans="1:35" x14ac:dyDescent="0.25">
      <c r="A2751" t="s">
        <v>4</v>
      </c>
      <c r="B2751" t="s">
        <v>3508</v>
      </c>
      <c r="C2751">
        <v>2010</v>
      </c>
      <c r="D2751">
        <v>3000</v>
      </c>
      <c r="E2751">
        <v>400009710</v>
      </c>
      <c r="F2751">
        <v>300001321</v>
      </c>
      <c r="G2751">
        <v>0</v>
      </c>
      <c r="H2751" t="s">
        <v>9623</v>
      </c>
      <c r="I2751" t="s">
        <v>7532</v>
      </c>
      <c r="J2751">
        <v>4800002407</v>
      </c>
      <c r="K2751" t="s">
        <v>7532</v>
      </c>
      <c r="L2751">
        <v>3000062517</v>
      </c>
      <c r="M2751" t="s">
        <v>4209</v>
      </c>
      <c r="N2751">
        <v>1650</v>
      </c>
      <c r="O2751" t="s">
        <v>9624</v>
      </c>
      <c r="P2751">
        <v>100879</v>
      </c>
      <c r="Q2751" t="s">
        <v>9389</v>
      </c>
      <c r="R2751" t="s">
        <v>2950</v>
      </c>
      <c r="S2751">
        <v>9</v>
      </c>
      <c r="T2751" s="1">
        <v>45056.25</v>
      </c>
      <c r="U2751" s="1">
        <v>45056.25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F2751" s="1">
        <v>45056.25</v>
      </c>
      <c r="AH2751">
        <v>1300048096</v>
      </c>
      <c r="AI2751" t="s">
        <v>9601</v>
      </c>
    </row>
    <row r="2752" spans="1:35" x14ac:dyDescent="0.25">
      <c r="F2752">
        <v>300001321</v>
      </c>
      <c r="T2752" s="1">
        <v>45056.25</v>
      </c>
      <c r="U2752" s="1">
        <v>45056.25</v>
      </c>
      <c r="V2752">
        <v>0</v>
      </c>
      <c r="AB2752">
        <v>0</v>
      </c>
      <c r="AC2752">
        <v>0</v>
      </c>
      <c r="AF2752" s="1">
        <v>45056.25</v>
      </c>
    </row>
    <row r="2753" spans="1:35" x14ac:dyDescent="0.25">
      <c r="A2753" t="s">
        <v>4</v>
      </c>
      <c r="B2753" t="s">
        <v>1220</v>
      </c>
      <c r="C2753">
        <v>2010</v>
      </c>
      <c r="D2753">
        <v>3000</v>
      </c>
      <c r="E2753">
        <v>400012105</v>
      </c>
      <c r="F2753">
        <v>300001322</v>
      </c>
      <c r="G2753">
        <v>0</v>
      </c>
      <c r="H2753" t="s">
        <v>1284</v>
      </c>
      <c r="I2753" t="s">
        <v>1330</v>
      </c>
      <c r="J2753">
        <v>4800002567</v>
      </c>
      <c r="K2753" t="s">
        <v>1330</v>
      </c>
      <c r="L2753">
        <v>4300006223</v>
      </c>
      <c r="M2753" t="s">
        <v>1330</v>
      </c>
      <c r="N2753" t="s">
        <v>9308</v>
      </c>
      <c r="R2753" t="s">
        <v>9625</v>
      </c>
      <c r="S2753">
        <v>0</v>
      </c>
      <c r="T2753" s="1">
        <v>8637.5</v>
      </c>
      <c r="U2753" s="1">
        <v>8637.5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F2753" s="1">
        <v>8637.5</v>
      </c>
      <c r="AG2753">
        <v>400011851</v>
      </c>
    </row>
    <row r="2754" spans="1:35" x14ac:dyDescent="0.25">
      <c r="F2754">
        <v>300001322</v>
      </c>
      <c r="T2754" s="1">
        <v>8637.5</v>
      </c>
      <c r="U2754" s="1">
        <v>8637.5</v>
      </c>
      <c r="V2754">
        <v>0</v>
      </c>
      <c r="AB2754">
        <v>0</v>
      </c>
      <c r="AC2754">
        <v>0</v>
      </c>
      <c r="AF2754" s="1">
        <v>8637.5</v>
      </c>
    </row>
    <row r="2755" spans="1:35" x14ac:dyDescent="0.25">
      <c r="A2755" t="s">
        <v>4</v>
      </c>
      <c r="B2755" t="s">
        <v>2682</v>
      </c>
      <c r="C2755">
        <v>2010</v>
      </c>
      <c r="D2755">
        <v>3000</v>
      </c>
      <c r="E2755">
        <v>400012137</v>
      </c>
      <c r="F2755">
        <v>300001323</v>
      </c>
      <c r="G2755">
        <v>0</v>
      </c>
      <c r="H2755" t="s">
        <v>2683</v>
      </c>
      <c r="I2755" t="s">
        <v>2105</v>
      </c>
      <c r="J2755">
        <v>4800003020</v>
      </c>
      <c r="K2755" t="s">
        <v>2105</v>
      </c>
      <c r="L2755">
        <v>4300006398</v>
      </c>
      <c r="M2755" t="s">
        <v>2105</v>
      </c>
      <c r="N2755">
        <v>400012137</v>
      </c>
      <c r="R2755" t="s">
        <v>9626</v>
      </c>
      <c r="S2755">
        <v>0</v>
      </c>
      <c r="T2755" s="1">
        <v>23835</v>
      </c>
      <c r="U2755" s="1">
        <v>23835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F2755" s="1">
        <v>23835</v>
      </c>
      <c r="AG2755" t="s">
        <v>9627</v>
      </c>
    </row>
    <row r="2756" spans="1:35" x14ac:dyDescent="0.25">
      <c r="F2756">
        <v>300001323</v>
      </c>
      <c r="T2756" s="1">
        <v>23835</v>
      </c>
      <c r="U2756" s="1">
        <v>23835</v>
      </c>
      <c r="V2756">
        <v>0</v>
      </c>
      <c r="AB2756">
        <v>0</v>
      </c>
      <c r="AC2756">
        <v>0</v>
      </c>
      <c r="AF2756" s="1">
        <v>23835</v>
      </c>
    </row>
    <row r="2757" spans="1:35" x14ac:dyDescent="0.25">
      <c r="A2757" t="s">
        <v>4</v>
      </c>
      <c r="B2757" t="s">
        <v>44</v>
      </c>
      <c r="C2757">
        <v>2010</v>
      </c>
      <c r="D2757">
        <v>3000</v>
      </c>
      <c r="E2757">
        <v>400011870</v>
      </c>
      <c r="F2757">
        <v>300001324</v>
      </c>
      <c r="G2757">
        <v>0</v>
      </c>
      <c r="H2757" t="s">
        <v>9628</v>
      </c>
      <c r="I2757" t="s">
        <v>9629</v>
      </c>
      <c r="J2757">
        <v>4800003102</v>
      </c>
      <c r="K2757" t="s">
        <v>9629</v>
      </c>
      <c r="L2757">
        <v>3000063097</v>
      </c>
      <c r="M2757" t="s">
        <v>5614</v>
      </c>
      <c r="N2757">
        <v>22122010</v>
      </c>
      <c r="O2757" t="s">
        <v>9630</v>
      </c>
      <c r="P2757">
        <v>100868</v>
      </c>
      <c r="Q2757" t="s">
        <v>7940</v>
      </c>
      <c r="R2757" t="s">
        <v>323</v>
      </c>
      <c r="S2757">
        <v>1</v>
      </c>
      <c r="T2757">
        <v>0</v>
      </c>
      <c r="U2757" s="1">
        <v>428393.5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F2757" s="1">
        <v>428393.5</v>
      </c>
      <c r="AH2757">
        <v>3400009737</v>
      </c>
      <c r="AI2757" t="s">
        <v>9601</v>
      </c>
    </row>
    <row r="2758" spans="1:35" x14ac:dyDescent="0.25">
      <c r="A2758" t="s">
        <v>4</v>
      </c>
      <c r="B2758" t="s">
        <v>44</v>
      </c>
      <c r="C2758">
        <v>2010</v>
      </c>
      <c r="D2758">
        <v>3000</v>
      </c>
      <c r="E2758">
        <v>400011870</v>
      </c>
      <c r="F2758">
        <v>300001324</v>
      </c>
      <c r="G2758">
        <v>0</v>
      </c>
      <c r="H2758" t="s">
        <v>9628</v>
      </c>
      <c r="I2758" t="s">
        <v>9629</v>
      </c>
      <c r="J2758">
        <v>4800003102</v>
      </c>
      <c r="K2758" t="s">
        <v>9629</v>
      </c>
      <c r="L2758">
        <v>3000065553</v>
      </c>
      <c r="M2758" t="s">
        <v>9622</v>
      </c>
      <c r="N2758">
        <v>76</v>
      </c>
      <c r="O2758" t="s">
        <v>9631</v>
      </c>
      <c r="P2758">
        <v>403491</v>
      </c>
      <c r="Q2758" t="s">
        <v>8900</v>
      </c>
      <c r="R2758" t="s">
        <v>9632</v>
      </c>
      <c r="S2758">
        <v>1</v>
      </c>
      <c r="T2758">
        <v>0</v>
      </c>
      <c r="U2758" s="1">
        <v>235331.77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F2758" s="1">
        <v>235331.77</v>
      </c>
      <c r="AH2758">
        <v>1300049688</v>
      </c>
      <c r="AI2758" t="s">
        <v>9622</v>
      </c>
    </row>
    <row r="2759" spans="1:35" x14ac:dyDescent="0.25">
      <c r="A2759" t="s">
        <v>4</v>
      </c>
      <c r="B2759" t="s">
        <v>44</v>
      </c>
      <c r="C2759">
        <v>2010</v>
      </c>
      <c r="D2759">
        <v>3000</v>
      </c>
      <c r="E2759">
        <v>400011870</v>
      </c>
      <c r="F2759">
        <v>300001324</v>
      </c>
      <c r="G2759">
        <v>0</v>
      </c>
      <c r="H2759" t="s">
        <v>9628</v>
      </c>
      <c r="I2759" t="s">
        <v>9629</v>
      </c>
      <c r="J2759">
        <v>4800003102</v>
      </c>
      <c r="K2759" t="s">
        <v>9629</v>
      </c>
      <c r="L2759">
        <v>3000065555</v>
      </c>
      <c r="M2759" t="s">
        <v>9622</v>
      </c>
      <c r="N2759">
        <v>77</v>
      </c>
      <c r="O2759" t="s">
        <v>9631</v>
      </c>
      <c r="P2759">
        <v>403491</v>
      </c>
      <c r="Q2759" t="s">
        <v>8900</v>
      </c>
      <c r="R2759" t="s">
        <v>9632</v>
      </c>
      <c r="S2759">
        <v>1</v>
      </c>
      <c r="T2759">
        <v>0</v>
      </c>
      <c r="U2759" s="1">
        <v>163097.74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F2759" s="1">
        <v>163097.74</v>
      </c>
      <c r="AH2759">
        <v>1300049688</v>
      </c>
      <c r="AI2759" t="s">
        <v>9622</v>
      </c>
    </row>
    <row r="2760" spans="1:35" x14ac:dyDescent="0.25">
      <c r="A2760" t="s">
        <v>4</v>
      </c>
      <c r="B2760" t="s">
        <v>44</v>
      </c>
      <c r="C2760">
        <v>2010</v>
      </c>
      <c r="D2760">
        <v>3000</v>
      </c>
      <c r="E2760">
        <v>400011870</v>
      </c>
      <c r="F2760">
        <v>300001324</v>
      </c>
      <c r="G2760">
        <v>0</v>
      </c>
      <c r="H2760" t="s">
        <v>9628</v>
      </c>
      <c r="I2760" t="s">
        <v>9629</v>
      </c>
      <c r="J2760">
        <v>4800003102</v>
      </c>
      <c r="K2760" t="s">
        <v>9629</v>
      </c>
      <c r="L2760">
        <v>3000065561</v>
      </c>
      <c r="M2760" t="s">
        <v>9622</v>
      </c>
      <c r="N2760">
        <v>78</v>
      </c>
      <c r="O2760" t="s">
        <v>9631</v>
      </c>
      <c r="P2760">
        <v>403491</v>
      </c>
      <c r="Q2760" t="s">
        <v>8900</v>
      </c>
      <c r="R2760" t="s">
        <v>9632</v>
      </c>
      <c r="S2760">
        <v>1</v>
      </c>
      <c r="T2760">
        <v>0</v>
      </c>
      <c r="U2760" s="1">
        <v>63798.94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F2760" s="1">
        <v>63798.94</v>
      </c>
      <c r="AH2760">
        <v>1300049688</v>
      </c>
      <c r="AI2760" t="s">
        <v>9622</v>
      </c>
    </row>
    <row r="2761" spans="1:35" x14ac:dyDescent="0.25">
      <c r="A2761" t="s">
        <v>4</v>
      </c>
      <c r="B2761" t="s">
        <v>44</v>
      </c>
      <c r="C2761">
        <v>2010</v>
      </c>
      <c r="D2761">
        <v>3000</v>
      </c>
      <c r="E2761">
        <v>400011870</v>
      </c>
      <c r="F2761">
        <v>300001324</v>
      </c>
      <c r="G2761">
        <v>0</v>
      </c>
      <c r="H2761" t="s">
        <v>9628</v>
      </c>
      <c r="I2761" t="s">
        <v>9629</v>
      </c>
      <c r="J2761">
        <v>4800003102</v>
      </c>
      <c r="K2761" t="s">
        <v>9629</v>
      </c>
      <c r="L2761">
        <v>3000065564</v>
      </c>
      <c r="M2761" t="s">
        <v>9622</v>
      </c>
      <c r="N2761">
        <v>79</v>
      </c>
      <c r="O2761" t="s">
        <v>9631</v>
      </c>
      <c r="P2761">
        <v>403491</v>
      </c>
      <c r="Q2761" t="s">
        <v>8900</v>
      </c>
      <c r="R2761" t="s">
        <v>9632</v>
      </c>
      <c r="S2761">
        <v>1</v>
      </c>
      <c r="T2761" s="1">
        <v>929867.95</v>
      </c>
      <c r="U2761" s="1">
        <v>39246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F2761" s="1">
        <v>39246</v>
      </c>
      <c r="AH2761">
        <v>1300049688</v>
      </c>
      <c r="AI2761" t="s">
        <v>9622</v>
      </c>
    </row>
    <row r="2762" spans="1:35" x14ac:dyDescent="0.25">
      <c r="F2762">
        <v>300001324</v>
      </c>
      <c r="T2762" s="1">
        <v>929867.95</v>
      </c>
      <c r="U2762" s="1">
        <v>929867.95</v>
      </c>
      <c r="V2762">
        <v>0</v>
      </c>
      <c r="AB2762">
        <v>0</v>
      </c>
      <c r="AC2762">
        <v>0</v>
      </c>
      <c r="AF2762" s="1">
        <v>929867.95</v>
      </c>
    </row>
    <row r="2763" spans="1:35" x14ac:dyDescent="0.25">
      <c r="A2763" t="s">
        <v>4</v>
      </c>
      <c r="B2763" t="s">
        <v>182</v>
      </c>
      <c r="C2763">
        <v>2010</v>
      </c>
      <c r="D2763">
        <v>3000</v>
      </c>
      <c r="E2763">
        <v>400012221</v>
      </c>
      <c r="F2763">
        <v>300001325</v>
      </c>
      <c r="G2763">
        <v>0</v>
      </c>
      <c r="H2763" t="s">
        <v>9633</v>
      </c>
      <c r="I2763" t="s">
        <v>7516</v>
      </c>
      <c r="J2763">
        <v>4800003160</v>
      </c>
      <c r="K2763" t="s">
        <v>7516</v>
      </c>
      <c r="L2763">
        <v>1200050710</v>
      </c>
      <c r="M2763" t="s">
        <v>7516</v>
      </c>
      <c r="N2763" t="s">
        <v>9634</v>
      </c>
      <c r="R2763" t="s">
        <v>9635</v>
      </c>
      <c r="S2763">
        <v>0</v>
      </c>
      <c r="T2763" s="1">
        <v>5500</v>
      </c>
      <c r="U2763" s="1">
        <v>5500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F2763" s="1">
        <v>5500</v>
      </c>
      <c r="AG2763" t="s">
        <v>9636</v>
      </c>
    </row>
    <row r="2764" spans="1:35" x14ac:dyDescent="0.25">
      <c r="F2764">
        <v>300001325</v>
      </c>
      <c r="T2764" s="1">
        <v>5500</v>
      </c>
      <c r="U2764" s="1">
        <v>5500</v>
      </c>
      <c r="V2764">
        <v>0</v>
      </c>
      <c r="AB2764">
        <v>0</v>
      </c>
      <c r="AC2764">
        <v>0</v>
      </c>
      <c r="AF2764" s="1">
        <v>5500</v>
      </c>
    </row>
    <row r="2765" spans="1:35" x14ac:dyDescent="0.25">
      <c r="A2765" t="s">
        <v>4</v>
      </c>
      <c r="B2765" t="s">
        <v>1461</v>
      </c>
      <c r="C2765">
        <v>2010</v>
      </c>
      <c r="D2765">
        <v>3000</v>
      </c>
      <c r="E2765">
        <v>400012288</v>
      </c>
      <c r="F2765">
        <v>300001326</v>
      </c>
      <c r="G2765">
        <v>0</v>
      </c>
      <c r="H2765" t="s">
        <v>1463</v>
      </c>
      <c r="I2765" t="s">
        <v>1462</v>
      </c>
      <c r="J2765">
        <v>4800003230</v>
      </c>
      <c r="K2765" t="s">
        <v>1462</v>
      </c>
      <c r="L2765">
        <v>1200051764</v>
      </c>
      <c r="M2765" t="s">
        <v>1462</v>
      </c>
      <c r="N2765" t="s">
        <v>9637</v>
      </c>
      <c r="R2765" t="s">
        <v>9638</v>
      </c>
      <c r="S2765">
        <v>0</v>
      </c>
      <c r="T2765" s="1">
        <v>6551</v>
      </c>
      <c r="U2765" s="1">
        <v>6551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F2765" s="1">
        <v>6551</v>
      </c>
      <c r="AG2765" t="s">
        <v>9639</v>
      </c>
    </row>
    <row r="2766" spans="1:35" x14ac:dyDescent="0.25">
      <c r="F2766">
        <v>300001326</v>
      </c>
      <c r="T2766" s="1">
        <v>6551</v>
      </c>
      <c r="U2766" s="1">
        <v>6551</v>
      </c>
      <c r="V2766">
        <v>0</v>
      </c>
      <c r="AB2766">
        <v>0</v>
      </c>
      <c r="AC2766">
        <v>0</v>
      </c>
      <c r="AF2766" s="1">
        <v>6551</v>
      </c>
    </row>
    <row r="2767" spans="1:35" x14ac:dyDescent="0.25">
      <c r="A2767" t="s">
        <v>4</v>
      </c>
      <c r="B2767" t="s">
        <v>526</v>
      </c>
      <c r="C2767">
        <v>2010</v>
      </c>
      <c r="D2767">
        <v>3000</v>
      </c>
      <c r="E2767">
        <v>400012097</v>
      </c>
      <c r="F2767">
        <v>300001327</v>
      </c>
      <c r="G2767">
        <v>0</v>
      </c>
      <c r="H2767" t="s">
        <v>9640</v>
      </c>
      <c r="I2767" t="s">
        <v>7529</v>
      </c>
      <c r="J2767">
        <v>4800003248</v>
      </c>
      <c r="K2767" t="s">
        <v>7529</v>
      </c>
      <c r="L2767">
        <v>3000073805</v>
      </c>
      <c r="M2767" t="s">
        <v>7640</v>
      </c>
      <c r="N2767">
        <v>309</v>
      </c>
      <c r="O2767" t="s">
        <v>4727</v>
      </c>
      <c r="P2767">
        <v>107778</v>
      </c>
      <c r="Q2767" t="s">
        <v>9641</v>
      </c>
      <c r="R2767" t="s">
        <v>2167</v>
      </c>
      <c r="S2767">
        <v>1</v>
      </c>
      <c r="T2767" s="1">
        <v>19495</v>
      </c>
      <c r="U2767" s="1">
        <v>19495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200</v>
      </c>
      <c r="AC2767">
        <v>0</v>
      </c>
      <c r="AF2767" s="1">
        <v>19695</v>
      </c>
      <c r="AH2767">
        <v>1200052944</v>
      </c>
      <c r="AI2767" t="s">
        <v>368</v>
      </c>
    </row>
    <row r="2768" spans="1:35" x14ac:dyDescent="0.25">
      <c r="F2768">
        <v>300001327</v>
      </c>
      <c r="T2768" s="1">
        <v>19495</v>
      </c>
      <c r="U2768" s="1">
        <v>19495</v>
      </c>
      <c r="V2768">
        <v>0</v>
      </c>
      <c r="AB2768">
        <v>200</v>
      </c>
      <c r="AC2768">
        <v>0</v>
      </c>
      <c r="AF2768" s="1">
        <v>19695</v>
      </c>
    </row>
    <row r="2769" spans="1:35" x14ac:dyDescent="0.25">
      <c r="A2769" t="s">
        <v>4</v>
      </c>
      <c r="B2769" t="s">
        <v>526</v>
      </c>
      <c r="C2769">
        <v>2010</v>
      </c>
      <c r="D2769">
        <v>3000</v>
      </c>
      <c r="E2769">
        <v>400012098</v>
      </c>
      <c r="F2769">
        <v>300001328</v>
      </c>
      <c r="G2769">
        <v>0</v>
      </c>
      <c r="H2769" t="s">
        <v>9642</v>
      </c>
      <c r="I2769" t="s">
        <v>7529</v>
      </c>
      <c r="J2769">
        <v>4800003249</v>
      </c>
      <c r="K2769" t="s">
        <v>7529</v>
      </c>
      <c r="L2769">
        <v>3000073814</v>
      </c>
      <c r="M2769" t="s">
        <v>7640</v>
      </c>
      <c r="N2769">
        <v>137</v>
      </c>
      <c r="O2769" t="s">
        <v>9643</v>
      </c>
      <c r="P2769">
        <v>107777</v>
      </c>
      <c r="Q2769" t="s">
        <v>9644</v>
      </c>
      <c r="R2769" t="s">
        <v>323</v>
      </c>
      <c r="S2769">
        <v>1</v>
      </c>
      <c r="T2769" s="1">
        <v>37137.199999999997</v>
      </c>
      <c r="U2769" s="1">
        <v>37137.199999999997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F2769" s="1">
        <v>37137.199999999997</v>
      </c>
      <c r="AH2769">
        <v>1200053234</v>
      </c>
      <c r="AI2769" t="s">
        <v>368</v>
      </c>
    </row>
    <row r="2770" spans="1:35" x14ac:dyDescent="0.25">
      <c r="F2770">
        <v>300001328</v>
      </c>
      <c r="T2770" s="1">
        <v>37137.199999999997</v>
      </c>
      <c r="U2770" s="1">
        <v>37137.199999999997</v>
      </c>
      <c r="V2770">
        <v>0</v>
      </c>
      <c r="AB2770">
        <v>0</v>
      </c>
      <c r="AC2770">
        <v>0</v>
      </c>
      <c r="AF2770" s="1">
        <v>37137.199999999997</v>
      </c>
    </row>
    <row r="2771" spans="1:35" x14ac:dyDescent="0.25">
      <c r="A2771" t="s">
        <v>4</v>
      </c>
      <c r="B2771" t="s">
        <v>2839</v>
      </c>
      <c r="C2771">
        <v>2010</v>
      </c>
      <c r="D2771">
        <v>3000</v>
      </c>
      <c r="E2771">
        <v>400012022</v>
      </c>
      <c r="F2771">
        <v>300001329</v>
      </c>
      <c r="G2771">
        <v>0</v>
      </c>
      <c r="H2771" t="s">
        <v>2929</v>
      </c>
      <c r="I2771" t="s">
        <v>2928</v>
      </c>
      <c r="J2771">
        <v>4800003264</v>
      </c>
      <c r="K2771" t="s">
        <v>2928</v>
      </c>
      <c r="L2771">
        <v>3000069459</v>
      </c>
      <c r="M2771" t="s">
        <v>2928</v>
      </c>
      <c r="N2771">
        <v>1757</v>
      </c>
      <c r="O2771" t="s">
        <v>9622</v>
      </c>
      <c r="P2771">
        <v>103627</v>
      </c>
      <c r="Q2771" t="s">
        <v>7883</v>
      </c>
      <c r="R2771" t="s">
        <v>8060</v>
      </c>
      <c r="S2771">
        <v>8</v>
      </c>
      <c r="T2771" s="1">
        <v>106080</v>
      </c>
      <c r="U2771" s="1">
        <v>106080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F2771" s="1">
        <v>106080</v>
      </c>
      <c r="AH2771">
        <v>1300054702</v>
      </c>
      <c r="AI2771" t="s">
        <v>7529</v>
      </c>
    </row>
    <row r="2772" spans="1:35" x14ac:dyDescent="0.25">
      <c r="F2772">
        <v>300001329</v>
      </c>
      <c r="T2772" s="1">
        <v>106080</v>
      </c>
      <c r="U2772" s="1">
        <v>106080</v>
      </c>
      <c r="V2772">
        <v>0</v>
      </c>
      <c r="AB2772">
        <v>0</v>
      </c>
      <c r="AC2772">
        <v>0</v>
      </c>
      <c r="AF2772" s="1">
        <v>106080</v>
      </c>
    </row>
    <row r="2773" spans="1:35" x14ac:dyDescent="0.25">
      <c r="A2773" t="s">
        <v>4</v>
      </c>
      <c r="B2773" t="s">
        <v>394</v>
      </c>
      <c r="C2773">
        <v>2010</v>
      </c>
      <c r="D2773">
        <v>3000</v>
      </c>
      <c r="E2773">
        <v>400011956</v>
      </c>
      <c r="F2773">
        <v>300001330</v>
      </c>
      <c r="G2773">
        <v>0</v>
      </c>
      <c r="H2773" t="s">
        <v>9645</v>
      </c>
      <c r="I2773" t="s">
        <v>9646</v>
      </c>
      <c r="J2773">
        <v>4800003273</v>
      </c>
      <c r="K2773" t="s">
        <v>9646</v>
      </c>
      <c r="L2773">
        <v>3000073362</v>
      </c>
      <c r="M2773" t="s">
        <v>9647</v>
      </c>
      <c r="N2773">
        <v>146</v>
      </c>
      <c r="O2773" t="s">
        <v>7503</v>
      </c>
      <c r="P2773">
        <v>107741</v>
      </c>
      <c r="Q2773" t="s">
        <v>9594</v>
      </c>
      <c r="R2773" t="s">
        <v>2167</v>
      </c>
      <c r="S2773">
        <v>1</v>
      </c>
      <c r="T2773" s="1">
        <v>6448</v>
      </c>
      <c r="U2773" s="1">
        <v>6448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F2773" s="1">
        <v>6448</v>
      </c>
      <c r="AH2773">
        <v>3400004331</v>
      </c>
      <c r="AI2773" t="s">
        <v>3061</v>
      </c>
    </row>
    <row r="2774" spans="1:35" x14ac:dyDescent="0.25">
      <c r="F2774">
        <v>300001330</v>
      </c>
      <c r="T2774" s="1">
        <v>6448</v>
      </c>
      <c r="U2774" s="1">
        <v>6448</v>
      </c>
      <c r="V2774">
        <v>0</v>
      </c>
      <c r="AB2774">
        <v>0</v>
      </c>
      <c r="AC2774">
        <v>0</v>
      </c>
      <c r="AF2774" s="1">
        <v>6448</v>
      </c>
    </row>
    <row r="2775" spans="1:35" x14ac:dyDescent="0.25">
      <c r="A2775" t="s">
        <v>4</v>
      </c>
      <c r="B2775" t="s">
        <v>331</v>
      </c>
      <c r="C2775">
        <v>2010</v>
      </c>
      <c r="D2775">
        <v>3000</v>
      </c>
      <c r="E2775">
        <v>400011971</v>
      </c>
      <c r="F2775">
        <v>300001331</v>
      </c>
      <c r="G2775">
        <v>0</v>
      </c>
      <c r="H2775" t="s">
        <v>9648</v>
      </c>
      <c r="I2775" t="s">
        <v>7506</v>
      </c>
      <c r="J2775">
        <v>4800003303</v>
      </c>
      <c r="K2775" t="s">
        <v>7506</v>
      </c>
      <c r="L2775">
        <v>3000068567</v>
      </c>
      <c r="M2775" t="s">
        <v>3562</v>
      </c>
      <c r="N2775">
        <v>1740</v>
      </c>
      <c r="O2775" t="s">
        <v>9649</v>
      </c>
      <c r="P2775">
        <v>103627</v>
      </c>
      <c r="Q2775" t="s">
        <v>7883</v>
      </c>
      <c r="R2775" t="s">
        <v>1010</v>
      </c>
      <c r="S2775">
        <v>4</v>
      </c>
      <c r="T2775">
        <v>0</v>
      </c>
      <c r="U2775" s="1">
        <v>36800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F2775" s="1">
        <v>36800</v>
      </c>
      <c r="AH2775">
        <v>1300002570</v>
      </c>
      <c r="AI2775" t="s">
        <v>9650</v>
      </c>
    </row>
    <row r="2776" spans="1:35" x14ac:dyDescent="0.25">
      <c r="A2776" t="s">
        <v>4</v>
      </c>
      <c r="B2776" t="s">
        <v>331</v>
      </c>
      <c r="C2776">
        <v>2010</v>
      </c>
      <c r="D2776">
        <v>3000</v>
      </c>
      <c r="E2776">
        <v>400011971</v>
      </c>
      <c r="F2776">
        <v>300001331</v>
      </c>
      <c r="G2776">
        <v>0</v>
      </c>
      <c r="H2776" t="s">
        <v>9648</v>
      </c>
      <c r="I2776" t="s">
        <v>7506</v>
      </c>
      <c r="J2776">
        <v>4800003303</v>
      </c>
      <c r="K2776" t="s">
        <v>7506</v>
      </c>
      <c r="L2776">
        <v>4300007366</v>
      </c>
      <c r="M2776" t="s">
        <v>7506</v>
      </c>
      <c r="N2776" t="s">
        <v>9651</v>
      </c>
      <c r="R2776" t="s">
        <v>9652</v>
      </c>
      <c r="S2776">
        <v>0</v>
      </c>
      <c r="T2776" s="1">
        <v>37904</v>
      </c>
      <c r="U2776" s="1">
        <v>1104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F2776" s="1">
        <v>1104</v>
      </c>
      <c r="AG2776" t="s">
        <v>9653</v>
      </c>
    </row>
    <row r="2777" spans="1:35" x14ac:dyDescent="0.25">
      <c r="F2777">
        <v>300001331</v>
      </c>
      <c r="T2777" s="1">
        <v>37904</v>
      </c>
      <c r="U2777" s="1">
        <v>37904</v>
      </c>
      <c r="V2777">
        <v>0</v>
      </c>
      <c r="AB2777">
        <v>0</v>
      </c>
      <c r="AC2777">
        <v>0</v>
      </c>
      <c r="AF2777" s="1">
        <v>37904</v>
      </c>
    </row>
    <row r="2778" spans="1:35" x14ac:dyDescent="0.25">
      <c r="A2778" t="s">
        <v>4</v>
      </c>
      <c r="B2778" t="s">
        <v>1436</v>
      </c>
      <c r="C2778">
        <v>2010</v>
      </c>
      <c r="D2778">
        <v>3000</v>
      </c>
      <c r="E2778">
        <v>400011079</v>
      </c>
      <c r="F2778">
        <v>300001332</v>
      </c>
      <c r="G2778">
        <v>0</v>
      </c>
      <c r="H2778" t="s">
        <v>9654</v>
      </c>
      <c r="I2778" t="s">
        <v>368</v>
      </c>
      <c r="J2778">
        <v>4800003407</v>
      </c>
      <c r="K2778" t="s">
        <v>368</v>
      </c>
      <c r="L2778">
        <v>1200033514</v>
      </c>
      <c r="M2778" t="s">
        <v>9609</v>
      </c>
      <c r="N2778" t="s">
        <v>9610</v>
      </c>
      <c r="R2778" t="s">
        <v>9655</v>
      </c>
      <c r="S2778">
        <v>0</v>
      </c>
      <c r="T2778">
        <v>0</v>
      </c>
      <c r="U2778" s="1">
        <v>15254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F2778" s="1">
        <v>15254</v>
      </c>
      <c r="AG2778" t="s">
        <v>9656</v>
      </c>
    </row>
    <row r="2779" spans="1:35" x14ac:dyDescent="0.25">
      <c r="A2779" t="s">
        <v>4</v>
      </c>
      <c r="B2779" t="s">
        <v>1436</v>
      </c>
      <c r="C2779">
        <v>2010</v>
      </c>
      <c r="D2779">
        <v>3000</v>
      </c>
      <c r="E2779">
        <v>400011079</v>
      </c>
      <c r="F2779">
        <v>300001332</v>
      </c>
      <c r="G2779">
        <v>0</v>
      </c>
      <c r="H2779" t="s">
        <v>9654</v>
      </c>
      <c r="I2779" t="s">
        <v>368</v>
      </c>
      <c r="J2779">
        <v>4800003407</v>
      </c>
      <c r="K2779" t="s">
        <v>368</v>
      </c>
      <c r="L2779">
        <v>1200033836</v>
      </c>
      <c r="M2779" t="s">
        <v>9609</v>
      </c>
      <c r="N2779" t="s">
        <v>9610</v>
      </c>
      <c r="R2779" t="s">
        <v>9655</v>
      </c>
      <c r="S2779">
        <v>0</v>
      </c>
      <c r="T2779">
        <v>0</v>
      </c>
      <c r="U2779" s="1">
        <v>-15254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F2779" s="1">
        <v>-15254</v>
      </c>
      <c r="AG2779" t="s">
        <v>9656</v>
      </c>
    </row>
    <row r="2780" spans="1:35" x14ac:dyDescent="0.25">
      <c r="A2780" t="s">
        <v>4</v>
      </c>
      <c r="B2780" t="s">
        <v>1436</v>
      </c>
      <c r="C2780">
        <v>2010</v>
      </c>
      <c r="D2780">
        <v>3000</v>
      </c>
      <c r="E2780">
        <v>400011079</v>
      </c>
      <c r="F2780">
        <v>300001332</v>
      </c>
      <c r="G2780">
        <v>0</v>
      </c>
      <c r="H2780" t="s">
        <v>9654</v>
      </c>
      <c r="I2780" t="s">
        <v>368</v>
      </c>
      <c r="J2780">
        <v>4800003407</v>
      </c>
      <c r="K2780" t="s">
        <v>368</v>
      </c>
      <c r="L2780">
        <v>3000076231</v>
      </c>
      <c r="M2780" t="s">
        <v>368</v>
      </c>
      <c r="N2780">
        <v>118</v>
      </c>
      <c r="O2780" t="s">
        <v>9431</v>
      </c>
      <c r="P2780">
        <v>107538</v>
      </c>
      <c r="Q2780" t="s">
        <v>9657</v>
      </c>
      <c r="R2780" t="s">
        <v>8090</v>
      </c>
      <c r="S2780">
        <v>2</v>
      </c>
      <c r="T2780" s="1">
        <v>15254.33</v>
      </c>
      <c r="U2780" s="1">
        <v>15254.33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F2780" s="1">
        <v>15254.33</v>
      </c>
      <c r="AH2780">
        <v>3400002693</v>
      </c>
      <c r="AI2780" t="s">
        <v>9614</v>
      </c>
    </row>
    <row r="2781" spans="1:35" x14ac:dyDescent="0.25">
      <c r="F2781">
        <v>300001332</v>
      </c>
      <c r="T2781" s="1">
        <v>15254.33</v>
      </c>
      <c r="U2781" s="1">
        <v>15254.33</v>
      </c>
      <c r="V2781">
        <v>0</v>
      </c>
      <c r="AB2781">
        <v>0</v>
      </c>
      <c r="AC2781">
        <v>0</v>
      </c>
      <c r="AF2781" s="1">
        <v>15254.33</v>
      </c>
    </row>
    <row r="2782" spans="1:35" x14ac:dyDescent="0.25">
      <c r="A2782" t="s">
        <v>4</v>
      </c>
      <c r="B2782" t="s">
        <v>367</v>
      </c>
      <c r="C2782">
        <v>2010</v>
      </c>
      <c r="D2782">
        <v>3000</v>
      </c>
      <c r="E2782">
        <v>400012322</v>
      </c>
      <c r="F2782">
        <v>300001333</v>
      </c>
      <c r="G2782">
        <v>0</v>
      </c>
      <c r="H2782" t="s">
        <v>369</v>
      </c>
      <c r="I2782" t="s">
        <v>368</v>
      </c>
      <c r="J2782">
        <v>4800003491</v>
      </c>
      <c r="K2782" t="s">
        <v>368</v>
      </c>
      <c r="L2782">
        <v>3000076233</v>
      </c>
      <c r="M2782" t="s">
        <v>368</v>
      </c>
      <c r="N2782">
        <v>6884</v>
      </c>
      <c r="O2782" t="s">
        <v>9658</v>
      </c>
      <c r="P2782">
        <v>107866</v>
      </c>
      <c r="Q2782" t="s">
        <v>9659</v>
      </c>
      <c r="R2782" t="s">
        <v>283</v>
      </c>
      <c r="S2782">
        <v>1</v>
      </c>
      <c r="T2782">
        <v>0</v>
      </c>
      <c r="U2782" s="1">
        <v>6300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F2782" s="1">
        <v>6300</v>
      </c>
      <c r="AH2782">
        <v>1200053979</v>
      </c>
      <c r="AI2782" t="s">
        <v>368</v>
      </c>
    </row>
    <row r="2783" spans="1:35" x14ac:dyDescent="0.25">
      <c r="A2783" t="s">
        <v>4</v>
      </c>
      <c r="B2783" t="s">
        <v>367</v>
      </c>
      <c r="C2783">
        <v>2011</v>
      </c>
      <c r="D2783">
        <v>3000</v>
      </c>
      <c r="E2783">
        <v>400012322</v>
      </c>
      <c r="F2783">
        <v>300001333</v>
      </c>
      <c r="G2783">
        <v>0</v>
      </c>
      <c r="H2783" t="s">
        <v>369</v>
      </c>
      <c r="I2783" t="s">
        <v>368</v>
      </c>
      <c r="J2783">
        <v>4800003491</v>
      </c>
      <c r="K2783" t="s">
        <v>368</v>
      </c>
      <c r="L2783">
        <v>3000000432</v>
      </c>
      <c r="M2783" t="s">
        <v>9660</v>
      </c>
      <c r="N2783">
        <v>6884</v>
      </c>
      <c r="O2783" t="s">
        <v>9658</v>
      </c>
      <c r="P2783">
        <v>107866</v>
      </c>
      <c r="Q2783" t="s">
        <v>9659</v>
      </c>
      <c r="R2783" t="s">
        <v>283</v>
      </c>
      <c r="S2783">
        <v>1</v>
      </c>
      <c r="T2783">
        <v>0</v>
      </c>
      <c r="U2783" s="1">
        <v>6299.94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F2783" s="1">
        <v>6299.94</v>
      </c>
      <c r="AH2783">
        <v>3400000082</v>
      </c>
      <c r="AI2783" t="s">
        <v>9660</v>
      </c>
    </row>
    <row r="2784" spans="1:35" x14ac:dyDescent="0.25">
      <c r="A2784" t="s">
        <v>4</v>
      </c>
      <c r="B2784" t="s">
        <v>367</v>
      </c>
      <c r="C2784">
        <v>2011</v>
      </c>
      <c r="D2784">
        <v>3000</v>
      </c>
      <c r="E2784">
        <v>400012322</v>
      </c>
      <c r="F2784">
        <v>300001333</v>
      </c>
      <c r="G2784">
        <v>0</v>
      </c>
      <c r="H2784" t="s">
        <v>369</v>
      </c>
      <c r="I2784" t="s">
        <v>368</v>
      </c>
      <c r="J2784">
        <v>4800003491</v>
      </c>
      <c r="K2784" t="s">
        <v>368</v>
      </c>
      <c r="L2784">
        <v>3000000442</v>
      </c>
      <c r="M2784" t="s">
        <v>9660</v>
      </c>
      <c r="N2784">
        <v>6884</v>
      </c>
      <c r="O2784" t="s">
        <v>9658</v>
      </c>
      <c r="P2784">
        <v>107866</v>
      </c>
      <c r="Q2784" t="s">
        <v>9659</v>
      </c>
      <c r="R2784" t="s">
        <v>283</v>
      </c>
      <c r="S2784">
        <v>1</v>
      </c>
      <c r="T2784" s="1">
        <v>6300</v>
      </c>
      <c r="U2784" s="1">
        <v>-6299.94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F2784" s="1">
        <v>-6299.94</v>
      </c>
      <c r="AH2784">
        <v>3400000082</v>
      </c>
      <c r="AI2784" t="s">
        <v>9660</v>
      </c>
    </row>
    <row r="2785" spans="1:35" x14ac:dyDescent="0.25">
      <c r="F2785">
        <v>300001333</v>
      </c>
      <c r="T2785" s="1">
        <v>6300</v>
      </c>
      <c r="U2785" s="1">
        <v>6300</v>
      </c>
      <c r="V2785">
        <v>0</v>
      </c>
      <c r="AB2785">
        <v>0</v>
      </c>
      <c r="AC2785">
        <v>0</v>
      </c>
      <c r="AF2785" s="1">
        <v>6300</v>
      </c>
    </row>
    <row r="2786" spans="1:35" x14ac:dyDescent="0.25">
      <c r="A2786" t="s">
        <v>4</v>
      </c>
      <c r="B2786" t="s">
        <v>367</v>
      </c>
      <c r="C2786">
        <v>2010</v>
      </c>
      <c r="D2786">
        <v>3000</v>
      </c>
      <c r="E2786">
        <v>400012320</v>
      </c>
      <c r="F2786">
        <v>300001334</v>
      </c>
      <c r="G2786">
        <v>0</v>
      </c>
      <c r="H2786" t="s">
        <v>370</v>
      </c>
      <c r="I2786" t="s">
        <v>368</v>
      </c>
      <c r="J2786">
        <v>4800003418</v>
      </c>
      <c r="K2786" t="s">
        <v>368</v>
      </c>
      <c r="L2786">
        <v>3000076242</v>
      </c>
      <c r="M2786" t="s">
        <v>368</v>
      </c>
      <c r="N2786">
        <v>1055</v>
      </c>
      <c r="O2786" t="s">
        <v>9658</v>
      </c>
      <c r="P2786">
        <v>107867</v>
      </c>
      <c r="Q2786" t="s">
        <v>9661</v>
      </c>
      <c r="R2786" t="s">
        <v>2167</v>
      </c>
      <c r="S2786">
        <v>1</v>
      </c>
      <c r="T2786">
        <v>0</v>
      </c>
      <c r="U2786" s="1">
        <v>7072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F2786" s="1">
        <v>7072</v>
      </c>
      <c r="AH2786">
        <v>1200053977</v>
      </c>
      <c r="AI2786" t="s">
        <v>368</v>
      </c>
    </row>
    <row r="2787" spans="1:35" x14ac:dyDescent="0.25">
      <c r="A2787" t="s">
        <v>4</v>
      </c>
      <c r="B2787" t="s">
        <v>367</v>
      </c>
      <c r="C2787">
        <v>2011</v>
      </c>
      <c r="D2787">
        <v>3000</v>
      </c>
      <c r="E2787">
        <v>400012320</v>
      </c>
      <c r="F2787">
        <v>300001334</v>
      </c>
      <c r="G2787">
        <v>0</v>
      </c>
      <c r="H2787" t="s">
        <v>370</v>
      </c>
      <c r="I2787" t="s">
        <v>368</v>
      </c>
      <c r="J2787">
        <v>4800003418</v>
      </c>
      <c r="K2787" t="s">
        <v>368</v>
      </c>
      <c r="L2787">
        <v>3000000448</v>
      </c>
      <c r="M2787" t="s">
        <v>9660</v>
      </c>
      <c r="N2787">
        <v>1055</v>
      </c>
      <c r="O2787" t="s">
        <v>9658</v>
      </c>
      <c r="P2787">
        <v>107867</v>
      </c>
      <c r="Q2787" t="s">
        <v>9661</v>
      </c>
      <c r="R2787" t="s">
        <v>2167</v>
      </c>
      <c r="S2787">
        <v>1</v>
      </c>
      <c r="T2787">
        <v>0</v>
      </c>
      <c r="U2787" s="1">
        <v>-7072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F2787" s="1">
        <v>-7072</v>
      </c>
      <c r="AH2787">
        <v>3400000083</v>
      </c>
      <c r="AI2787" t="s">
        <v>9660</v>
      </c>
    </row>
    <row r="2788" spans="1:35" x14ac:dyDescent="0.25">
      <c r="A2788" t="s">
        <v>4</v>
      </c>
      <c r="B2788" t="s">
        <v>367</v>
      </c>
      <c r="C2788">
        <v>2011</v>
      </c>
      <c r="D2788">
        <v>3000</v>
      </c>
      <c r="E2788">
        <v>400012320</v>
      </c>
      <c r="F2788">
        <v>300001334</v>
      </c>
      <c r="G2788">
        <v>0</v>
      </c>
      <c r="H2788" t="s">
        <v>370</v>
      </c>
      <c r="I2788" t="s">
        <v>368</v>
      </c>
      <c r="J2788">
        <v>4800003418</v>
      </c>
      <c r="K2788" t="s">
        <v>368</v>
      </c>
      <c r="L2788">
        <v>3000000349</v>
      </c>
      <c r="M2788" t="s">
        <v>9660</v>
      </c>
      <c r="N2788">
        <v>1055</v>
      </c>
      <c r="O2788" t="s">
        <v>9658</v>
      </c>
      <c r="P2788">
        <v>107867</v>
      </c>
      <c r="Q2788" t="s">
        <v>9661</v>
      </c>
      <c r="R2788" t="s">
        <v>2167</v>
      </c>
      <c r="S2788">
        <v>1</v>
      </c>
      <c r="T2788" s="1">
        <v>7072</v>
      </c>
      <c r="U2788" s="1">
        <v>7072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F2788" s="1">
        <v>7072</v>
      </c>
      <c r="AH2788">
        <v>3400000083</v>
      </c>
      <c r="AI2788" t="s">
        <v>9660</v>
      </c>
    </row>
    <row r="2789" spans="1:35" x14ac:dyDescent="0.25">
      <c r="F2789">
        <v>300001334</v>
      </c>
      <c r="T2789" s="1">
        <v>7072</v>
      </c>
      <c r="U2789" s="1">
        <v>7072</v>
      </c>
      <c r="V2789">
        <v>0</v>
      </c>
      <c r="AB2789">
        <v>0</v>
      </c>
      <c r="AC2789">
        <v>0</v>
      </c>
      <c r="AF2789" s="1">
        <v>7072</v>
      </c>
    </row>
    <row r="2790" spans="1:35" x14ac:dyDescent="0.25">
      <c r="A2790" t="s">
        <v>4</v>
      </c>
      <c r="B2790" t="s">
        <v>2174</v>
      </c>
      <c r="C2790">
        <v>2010</v>
      </c>
      <c r="D2790">
        <v>3000</v>
      </c>
      <c r="E2790">
        <v>400012061</v>
      </c>
      <c r="F2790">
        <v>300001335</v>
      </c>
      <c r="G2790">
        <v>0</v>
      </c>
      <c r="H2790" t="s">
        <v>5135</v>
      </c>
      <c r="I2790" t="s">
        <v>368</v>
      </c>
      <c r="J2790">
        <v>4800003429</v>
      </c>
      <c r="K2790" t="s">
        <v>368</v>
      </c>
      <c r="L2790">
        <v>3000076319</v>
      </c>
      <c r="M2790" t="s">
        <v>368</v>
      </c>
      <c r="N2790">
        <v>1627</v>
      </c>
      <c r="O2790" t="s">
        <v>3562</v>
      </c>
      <c r="P2790">
        <v>107769</v>
      </c>
      <c r="Q2790" t="s">
        <v>9662</v>
      </c>
      <c r="R2790" t="s">
        <v>8090</v>
      </c>
      <c r="S2790">
        <v>3</v>
      </c>
      <c r="T2790">
        <v>0</v>
      </c>
      <c r="U2790" s="1">
        <v>18006.75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F2790" s="1">
        <v>18006.75</v>
      </c>
      <c r="AH2790">
        <v>1300004297</v>
      </c>
      <c r="AI2790" t="s">
        <v>9663</v>
      </c>
    </row>
    <row r="2791" spans="1:35" x14ac:dyDescent="0.25">
      <c r="A2791" t="s">
        <v>4</v>
      </c>
      <c r="B2791" t="s">
        <v>2174</v>
      </c>
      <c r="C2791">
        <v>2010</v>
      </c>
      <c r="D2791">
        <v>3000</v>
      </c>
      <c r="E2791">
        <v>400012061</v>
      </c>
      <c r="F2791">
        <v>300001335</v>
      </c>
      <c r="G2791">
        <v>0</v>
      </c>
      <c r="H2791" t="s">
        <v>5135</v>
      </c>
      <c r="I2791" t="s">
        <v>368</v>
      </c>
      <c r="J2791">
        <v>4800003429</v>
      </c>
      <c r="K2791" t="s">
        <v>368</v>
      </c>
      <c r="L2791">
        <v>4300007565</v>
      </c>
      <c r="M2791" t="s">
        <v>368</v>
      </c>
      <c r="N2791">
        <v>400012061</v>
      </c>
      <c r="R2791" t="s">
        <v>9664</v>
      </c>
      <c r="S2791">
        <v>0</v>
      </c>
      <c r="T2791">
        <v>0</v>
      </c>
      <c r="U2791" s="1">
        <v>1120.9000000000001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F2791" s="1">
        <v>1120.9000000000001</v>
      </c>
      <c r="AG2791" t="s">
        <v>7783</v>
      </c>
    </row>
    <row r="2792" spans="1:35" x14ac:dyDescent="0.25">
      <c r="A2792" t="s">
        <v>4</v>
      </c>
      <c r="B2792" t="s">
        <v>2174</v>
      </c>
      <c r="C2792">
        <v>2010</v>
      </c>
      <c r="D2792">
        <v>3000</v>
      </c>
      <c r="E2792">
        <v>400012061</v>
      </c>
      <c r="F2792">
        <v>300001335</v>
      </c>
      <c r="G2792">
        <v>0</v>
      </c>
      <c r="H2792" t="s">
        <v>5135</v>
      </c>
      <c r="I2792" t="s">
        <v>368</v>
      </c>
      <c r="J2792">
        <v>4800003429</v>
      </c>
      <c r="K2792" t="s">
        <v>368</v>
      </c>
      <c r="L2792">
        <v>3000076319</v>
      </c>
      <c r="M2792" t="s">
        <v>368</v>
      </c>
      <c r="N2792">
        <v>1627</v>
      </c>
      <c r="O2792" t="s">
        <v>3562</v>
      </c>
      <c r="P2792">
        <v>107769</v>
      </c>
      <c r="Q2792" t="s">
        <v>9662</v>
      </c>
      <c r="R2792" t="s">
        <v>8090</v>
      </c>
      <c r="S2792">
        <v>3</v>
      </c>
      <c r="T2792" s="1">
        <v>20477.650000000001</v>
      </c>
      <c r="U2792" s="1">
        <v>19356.75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F2792" s="1">
        <v>19356.75</v>
      </c>
      <c r="AH2792">
        <v>1300004297</v>
      </c>
      <c r="AI2792" t="s">
        <v>9663</v>
      </c>
    </row>
    <row r="2793" spans="1:35" x14ac:dyDescent="0.25">
      <c r="F2793">
        <v>300001335</v>
      </c>
      <c r="T2793" s="1">
        <v>20477.650000000001</v>
      </c>
      <c r="U2793" s="1">
        <v>38484.400000000001</v>
      </c>
      <c r="V2793">
        <v>0</v>
      </c>
      <c r="AB2793">
        <v>0</v>
      </c>
      <c r="AC2793">
        <v>0</v>
      </c>
      <c r="AF2793" s="1">
        <v>38484.400000000001</v>
      </c>
    </row>
    <row r="2794" spans="1:35" x14ac:dyDescent="0.25">
      <c r="A2794" t="s">
        <v>4</v>
      </c>
      <c r="B2794" t="s">
        <v>2174</v>
      </c>
      <c r="C2794">
        <v>2010</v>
      </c>
      <c r="D2794">
        <v>3000</v>
      </c>
      <c r="E2794">
        <v>400012062</v>
      </c>
      <c r="F2794">
        <v>300001337</v>
      </c>
      <c r="G2794">
        <v>0</v>
      </c>
      <c r="H2794" t="s">
        <v>5135</v>
      </c>
      <c r="I2794" t="s">
        <v>368</v>
      </c>
      <c r="J2794">
        <v>4800003431</v>
      </c>
      <c r="K2794" t="s">
        <v>368</v>
      </c>
      <c r="L2794">
        <v>3000076319</v>
      </c>
      <c r="M2794" t="s">
        <v>368</v>
      </c>
      <c r="N2794">
        <v>1627</v>
      </c>
      <c r="O2794" t="s">
        <v>3562</v>
      </c>
      <c r="P2794">
        <v>107769</v>
      </c>
      <c r="Q2794" t="s">
        <v>9662</v>
      </c>
      <c r="R2794" t="s">
        <v>8090</v>
      </c>
      <c r="S2794">
        <v>1</v>
      </c>
      <c r="T2794">
        <v>0</v>
      </c>
      <c r="U2794" s="1">
        <v>3871.5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F2794" s="1">
        <v>3871.5</v>
      </c>
      <c r="AH2794">
        <v>1300004297</v>
      </c>
      <c r="AI2794" t="s">
        <v>9663</v>
      </c>
    </row>
    <row r="2795" spans="1:35" x14ac:dyDescent="0.25">
      <c r="A2795" t="s">
        <v>4</v>
      </c>
      <c r="B2795" t="s">
        <v>2174</v>
      </c>
      <c r="C2795">
        <v>2010</v>
      </c>
      <c r="D2795">
        <v>3000</v>
      </c>
      <c r="E2795">
        <v>400012062</v>
      </c>
      <c r="F2795">
        <v>300001337</v>
      </c>
      <c r="G2795">
        <v>0</v>
      </c>
      <c r="H2795" t="s">
        <v>5135</v>
      </c>
      <c r="I2795" t="s">
        <v>368</v>
      </c>
      <c r="J2795">
        <v>4800003431</v>
      </c>
      <c r="K2795" t="s">
        <v>368</v>
      </c>
      <c r="L2795">
        <v>3000076319</v>
      </c>
      <c r="M2795" t="s">
        <v>368</v>
      </c>
      <c r="N2795">
        <v>1627</v>
      </c>
      <c r="O2795" t="s">
        <v>3562</v>
      </c>
      <c r="P2795">
        <v>107769</v>
      </c>
      <c r="Q2795" t="s">
        <v>9662</v>
      </c>
      <c r="R2795" t="s">
        <v>8090</v>
      </c>
      <c r="S2795">
        <v>1</v>
      </c>
      <c r="T2795">
        <v>0</v>
      </c>
      <c r="U2795" s="1">
        <v>5400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F2795" s="1">
        <v>5400</v>
      </c>
      <c r="AH2795">
        <v>1300004297</v>
      </c>
      <c r="AI2795" t="s">
        <v>9663</v>
      </c>
    </row>
    <row r="2796" spans="1:35" x14ac:dyDescent="0.25">
      <c r="A2796" t="s">
        <v>4</v>
      </c>
      <c r="B2796" t="s">
        <v>2174</v>
      </c>
      <c r="C2796">
        <v>2010</v>
      </c>
      <c r="D2796">
        <v>3000</v>
      </c>
      <c r="E2796">
        <v>400012062</v>
      </c>
      <c r="F2796">
        <v>300001337</v>
      </c>
      <c r="G2796">
        <v>0</v>
      </c>
      <c r="H2796" t="s">
        <v>5135</v>
      </c>
      <c r="I2796" t="s">
        <v>368</v>
      </c>
      <c r="J2796">
        <v>4800003431</v>
      </c>
      <c r="K2796" t="s">
        <v>368</v>
      </c>
      <c r="L2796">
        <v>4300007566</v>
      </c>
      <c r="M2796" t="s">
        <v>368</v>
      </c>
      <c r="N2796">
        <v>400012062</v>
      </c>
      <c r="R2796" t="s">
        <v>9665</v>
      </c>
      <c r="S2796">
        <v>0</v>
      </c>
      <c r="T2796" s="1">
        <v>5678.15</v>
      </c>
      <c r="U2796">
        <v>278.14999999999998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F2796">
        <v>278.14999999999998</v>
      </c>
      <c r="AG2796" t="s">
        <v>7783</v>
      </c>
    </row>
    <row r="2797" spans="1:35" x14ac:dyDescent="0.25">
      <c r="F2797">
        <v>300001337</v>
      </c>
      <c r="T2797" s="1">
        <v>5678.15</v>
      </c>
      <c r="U2797" s="1">
        <v>9549.65</v>
      </c>
      <c r="V2797">
        <v>0</v>
      </c>
      <c r="AB2797">
        <v>0</v>
      </c>
      <c r="AC2797">
        <v>0</v>
      </c>
      <c r="AF2797" s="1">
        <v>9549.65</v>
      </c>
    </row>
    <row r="2798" spans="1:35" x14ac:dyDescent="0.25">
      <c r="A2798" t="s">
        <v>4</v>
      </c>
      <c r="B2798" t="s">
        <v>2728</v>
      </c>
      <c r="C2798">
        <v>2010</v>
      </c>
      <c r="D2798">
        <v>3000</v>
      </c>
      <c r="E2798">
        <v>400012058</v>
      </c>
      <c r="F2798">
        <v>300001338</v>
      </c>
      <c r="G2798">
        <v>0</v>
      </c>
      <c r="H2798" t="s">
        <v>2730</v>
      </c>
      <c r="I2798" t="s">
        <v>2729</v>
      </c>
      <c r="J2798">
        <v>4800003445</v>
      </c>
      <c r="K2798" t="s">
        <v>2729</v>
      </c>
      <c r="L2798">
        <v>3000076286</v>
      </c>
      <c r="M2798" t="s">
        <v>368</v>
      </c>
      <c r="N2798">
        <v>1004012430</v>
      </c>
      <c r="O2798" t="s">
        <v>9666</v>
      </c>
      <c r="P2798">
        <v>106241</v>
      </c>
      <c r="Q2798" t="s">
        <v>9667</v>
      </c>
      <c r="R2798" t="s">
        <v>9560</v>
      </c>
      <c r="S2798">
        <v>1</v>
      </c>
      <c r="T2798" s="1">
        <v>37891.199999999997</v>
      </c>
      <c r="U2798" s="1">
        <v>37891.199999999997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F2798" s="1">
        <v>37891.199999999997</v>
      </c>
      <c r="AH2798">
        <v>4300007756</v>
      </c>
      <c r="AI2798" t="s">
        <v>368</v>
      </c>
    </row>
    <row r="2799" spans="1:35" x14ac:dyDescent="0.25">
      <c r="F2799">
        <v>300001338</v>
      </c>
      <c r="T2799" s="1">
        <v>37891.199999999997</v>
      </c>
      <c r="U2799" s="1">
        <v>37891.199999999997</v>
      </c>
      <c r="V2799">
        <v>0</v>
      </c>
      <c r="AB2799">
        <v>0</v>
      </c>
      <c r="AC2799">
        <v>0</v>
      </c>
      <c r="AF2799" s="1">
        <v>37891.199999999997</v>
      </c>
    </row>
    <row r="2800" spans="1:35" x14ac:dyDescent="0.25">
      <c r="A2800" t="s">
        <v>4</v>
      </c>
      <c r="B2800" t="s">
        <v>1546</v>
      </c>
      <c r="C2800">
        <v>2010</v>
      </c>
      <c r="D2800">
        <v>3000</v>
      </c>
      <c r="E2800">
        <v>400012226</v>
      </c>
      <c r="F2800">
        <v>300001339</v>
      </c>
      <c r="G2800">
        <v>0</v>
      </c>
      <c r="H2800" t="s">
        <v>2107</v>
      </c>
      <c r="I2800" t="s">
        <v>368</v>
      </c>
      <c r="J2800">
        <v>4800003467</v>
      </c>
      <c r="K2800" t="s">
        <v>368</v>
      </c>
      <c r="L2800">
        <v>3000072845</v>
      </c>
      <c r="M2800" t="s">
        <v>9668</v>
      </c>
      <c r="N2800">
        <v>57</v>
      </c>
      <c r="O2800" t="s">
        <v>9669</v>
      </c>
      <c r="P2800">
        <v>100868</v>
      </c>
      <c r="Q2800" t="s">
        <v>7940</v>
      </c>
      <c r="R2800" t="s">
        <v>323</v>
      </c>
      <c r="S2800">
        <v>1</v>
      </c>
      <c r="T2800" s="1">
        <v>459936.05</v>
      </c>
      <c r="U2800" s="1">
        <v>19153.75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F2800" s="1">
        <v>19153.75</v>
      </c>
      <c r="AH2800">
        <v>1300055460</v>
      </c>
      <c r="AI2800" t="s">
        <v>9668</v>
      </c>
    </row>
    <row r="2801" spans="1:35" x14ac:dyDescent="0.25">
      <c r="A2801" t="s">
        <v>4</v>
      </c>
      <c r="B2801" t="s">
        <v>1546</v>
      </c>
      <c r="C2801">
        <v>2010</v>
      </c>
      <c r="D2801">
        <v>3000</v>
      </c>
      <c r="E2801">
        <v>400012226</v>
      </c>
      <c r="F2801">
        <v>300001339</v>
      </c>
      <c r="G2801">
        <v>1</v>
      </c>
      <c r="H2801" t="s">
        <v>2107</v>
      </c>
      <c r="I2801" t="s">
        <v>368</v>
      </c>
      <c r="J2801">
        <v>4800003476</v>
      </c>
      <c r="K2801" t="s">
        <v>368</v>
      </c>
      <c r="L2801">
        <v>4300007511</v>
      </c>
      <c r="M2801" t="s">
        <v>9668</v>
      </c>
      <c r="N2801" t="s">
        <v>9670</v>
      </c>
      <c r="R2801" t="s">
        <v>9671</v>
      </c>
      <c r="S2801">
        <v>0</v>
      </c>
      <c r="T2801">
        <v>0</v>
      </c>
      <c r="U2801">
        <v>148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F2801">
        <v>148</v>
      </c>
      <c r="AG2801" t="s">
        <v>9371</v>
      </c>
    </row>
    <row r="2802" spans="1:35" x14ac:dyDescent="0.25">
      <c r="A2802" t="s">
        <v>4</v>
      </c>
      <c r="B2802" t="s">
        <v>1546</v>
      </c>
      <c r="C2802">
        <v>2010</v>
      </c>
      <c r="D2802">
        <v>3000</v>
      </c>
      <c r="E2802">
        <v>400012226</v>
      </c>
      <c r="F2802">
        <v>300001339</v>
      </c>
      <c r="G2802">
        <v>1</v>
      </c>
      <c r="H2802" t="s">
        <v>2107</v>
      </c>
      <c r="I2802" t="s">
        <v>368</v>
      </c>
      <c r="J2802">
        <v>4800003476</v>
      </c>
      <c r="K2802" t="s">
        <v>368</v>
      </c>
      <c r="L2802">
        <v>4300007510</v>
      </c>
      <c r="M2802" t="s">
        <v>9668</v>
      </c>
      <c r="N2802" t="s">
        <v>9672</v>
      </c>
      <c r="R2802" t="s">
        <v>9673</v>
      </c>
      <c r="S2802">
        <v>0</v>
      </c>
      <c r="T2802">
        <v>0</v>
      </c>
      <c r="U2802">
        <v>387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F2802">
        <v>387</v>
      </c>
      <c r="AG2802" t="s">
        <v>9371</v>
      </c>
    </row>
    <row r="2803" spans="1:35" x14ac:dyDescent="0.25">
      <c r="A2803" t="s">
        <v>4</v>
      </c>
      <c r="B2803" t="s">
        <v>1546</v>
      </c>
      <c r="C2803">
        <v>2010</v>
      </c>
      <c r="D2803">
        <v>3000</v>
      </c>
      <c r="E2803">
        <v>400012226</v>
      </c>
      <c r="F2803">
        <v>300001339</v>
      </c>
      <c r="G2803">
        <v>1</v>
      </c>
      <c r="H2803" t="s">
        <v>2107</v>
      </c>
      <c r="I2803" t="s">
        <v>368</v>
      </c>
      <c r="J2803">
        <v>4800003476</v>
      </c>
      <c r="K2803" t="s">
        <v>368</v>
      </c>
      <c r="L2803">
        <v>4300007509</v>
      </c>
      <c r="M2803" t="s">
        <v>9668</v>
      </c>
      <c r="N2803" t="s">
        <v>9674</v>
      </c>
      <c r="R2803" t="s">
        <v>9675</v>
      </c>
      <c r="S2803">
        <v>0</v>
      </c>
      <c r="T2803">
        <v>0</v>
      </c>
      <c r="U2803">
        <v>245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F2803">
        <v>245</v>
      </c>
      <c r="AG2803" t="s">
        <v>9371</v>
      </c>
    </row>
    <row r="2804" spans="1:35" x14ac:dyDescent="0.25">
      <c r="A2804" t="s">
        <v>4</v>
      </c>
      <c r="B2804" t="s">
        <v>1546</v>
      </c>
      <c r="C2804">
        <v>2010</v>
      </c>
      <c r="D2804">
        <v>3000</v>
      </c>
      <c r="E2804">
        <v>400012226</v>
      </c>
      <c r="F2804">
        <v>300001339</v>
      </c>
      <c r="G2804">
        <v>1</v>
      </c>
      <c r="H2804" t="s">
        <v>2107</v>
      </c>
      <c r="I2804" t="s">
        <v>368</v>
      </c>
      <c r="J2804">
        <v>4800003476</v>
      </c>
      <c r="K2804" t="s">
        <v>368</v>
      </c>
      <c r="L2804">
        <v>4300007508</v>
      </c>
      <c r="M2804" t="s">
        <v>9668</v>
      </c>
      <c r="N2804" t="s">
        <v>9676</v>
      </c>
      <c r="R2804" t="s">
        <v>9677</v>
      </c>
      <c r="S2804">
        <v>0</v>
      </c>
      <c r="T2804">
        <v>0</v>
      </c>
      <c r="U2804">
        <v>107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F2804">
        <v>107</v>
      </c>
      <c r="AG2804" t="s">
        <v>9371</v>
      </c>
    </row>
    <row r="2805" spans="1:35" x14ac:dyDescent="0.25">
      <c r="A2805" t="s">
        <v>4</v>
      </c>
      <c r="B2805" t="s">
        <v>1546</v>
      </c>
      <c r="C2805">
        <v>2010</v>
      </c>
      <c r="D2805">
        <v>3000</v>
      </c>
      <c r="E2805">
        <v>400012226</v>
      </c>
      <c r="F2805">
        <v>300001339</v>
      </c>
      <c r="G2805">
        <v>1</v>
      </c>
      <c r="H2805" t="s">
        <v>2107</v>
      </c>
      <c r="I2805" t="s">
        <v>368</v>
      </c>
      <c r="J2805">
        <v>4800003476</v>
      </c>
      <c r="K2805" t="s">
        <v>368</v>
      </c>
      <c r="L2805">
        <v>4300007512</v>
      </c>
      <c r="M2805" t="s">
        <v>9668</v>
      </c>
      <c r="N2805" t="s">
        <v>9678</v>
      </c>
      <c r="R2805" t="s">
        <v>9679</v>
      </c>
      <c r="S2805">
        <v>0</v>
      </c>
      <c r="T2805" s="1">
        <v>207909.42</v>
      </c>
      <c r="U2805" s="1">
        <v>3051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F2805" s="1">
        <v>3051</v>
      </c>
      <c r="AG2805" t="s">
        <v>9371</v>
      </c>
    </row>
    <row r="2806" spans="1:35" x14ac:dyDescent="0.25">
      <c r="A2806" t="s">
        <v>4</v>
      </c>
      <c r="B2806" t="s">
        <v>1546</v>
      </c>
      <c r="C2806">
        <v>2010</v>
      </c>
      <c r="D2806">
        <v>3000</v>
      </c>
      <c r="E2806">
        <v>400012226</v>
      </c>
      <c r="F2806">
        <v>300001339</v>
      </c>
      <c r="G2806">
        <v>0</v>
      </c>
      <c r="H2806" t="s">
        <v>2107</v>
      </c>
      <c r="I2806" t="s">
        <v>368</v>
      </c>
      <c r="J2806">
        <v>4800003467</v>
      </c>
      <c r="K2806" t="s">
        <v>368</v>
      </c>
      <c r="L2806">
        <v>3000072871</v>
      </c>
      <c r="M2806" t="s">
        <v>9668</v>
      </c>
      <c r="N2806">
        <v>71</v>
      </c>
      <c r="O2806" t="s">
        <v>9601</v>
      </c>
      <c r="P2806">
        <v>100868</v>
      </c>
      <c r="Q2806" t="s">
        <v>7940</v>
      </c>
      <c r="R2806" t="s">
        <v>323</v>
      </c>
      <c r="S2806">
        <v>1</v>
      </c>
      <c r="T2806">
        <v>0</v>
      </c>
      <c r="U2806" s="1">
        <v>4929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F2806" s="1">
        <v>4929</v>
      </c>
      <c r="AH2806">
        <v>1300055460</v>
      </c>
      <c r="AI2806" t="s">
        <v>9668</v>
      </c>
    </row>
    <row r="2807" spans="1:35" x14ac:dyDescent="0.25">
      <c r="A2807" t="s">
        <v>4</v>
      </c>
      <c r="B2807" t="s">
        <v>1546</v>
      </c>
      <c r="C2807">
        <v>2010</v>
      </c>
      <c r="D2807">
        <v>3000</v>
      </c>
      <c r="E2807">
        <v>400012226</v>
      </c>
      <c r="F2807">
        <v>300001339</v>
      </c>
      <c r="G2807">
        <v>0</v>
      </c>
      <c r="H2807" t="s">
        <v>2107</v>
      </c>
      <c r="I2807" t="s">
        <v>368</v>
      </c>
      <c r="J2807">
        <v>4800003467</v>
      </c>
      <c r="K2807" t="s">
        <v>368</v>
      </c>
      <c r="L2807">
        <v>3000072870</v>
      </c>
      <c r="M2807" t="s">
        <v>9668</v>
      </c>
      <c r="N2807">
        <v>64</v>
      </c>
      <c r="O2807" t="s">
        <v>3484</v>
      </c>
      <c r="P2807">
        <v>100868</v>
      </c>
      <c r="Q2807" t="s">
        <v>7940</v>
      </c>
      <c r="R2807" t="s">
        <v>323</v>
      </c>
      <c r="S2807">
        <v>1</v>
      </c>
      <c r="T2807">
        <v>0</v>
      </c>
      <c r="U2807" s="1">
        <v>12949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F2807" s="1">
        <v>12949</v>
      </c>
      <c r="AH2807">
        <v>1300055460</v>
      </c>
      <c r="AI2807" t="s">
        <v>9668</v>
      </c>
    </row>
    <row r="2808" spans="1:35" x14ac:dyDescent="0.25">
      <c r="A2808" t="s">
        <v>4</v>
      </c>
      <c r="B2808" t="s">
        <v>1546</v>
      </c>
      <c r="C2808">
        <v>2010</v>
      </c>
      <c r="D2808">
        <v>3000</v>
      </c>
      <c r="E2808">
        <v>400012226</v>
      </c>
      <c r="F2808">
        <v>300001339</v>
      </c>
      <c r="G2808">
        <v>0</v>
      </c>
      <c r="H2808" t="s">
        <v>2107</v>
      </c>
      <c r="I2808" t="s">
        <v>368</v>
      </c>
      <c r="J2808">
        <v>4800003467</v>
      </c>
      <c r="K2808" t="s">
        <v>368</v>
      </c>
      <c r="L2808">
        <v>3000072860</v>
      </c>
      <c r="M2808" t="s">
        <v>9668</v>
      </c>
      <c r="N2808">
        <v>51</v>
      </c>
      <c r="O2808" t="s">
        <v>9680</v>
      </c>
      <c r="P2808">
        <v>100868</v>
      </c>
      <c r="Q2808" t="s">
        <v>7940</v>
      </c>
      <c r="R2808" t="s">
        <v>323</v>
      </c>
      <c r="S2808">
        <v>1</v>
      </c>
      <c r="T2808">
        <v>0</v>
      </c>
      <c r="U2808" s="1">
        <v>101704.6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F2808" s="1">
        <v>101704.6</v>
      </c>
      <c r="AH2808">
        <v>1300055460</v>
      </c>
      <c r="AI2808" t="s">
        <v>9668</v>
      </c>
    </row>
    <row r="2809" spans="1:35" x14ac:dyDescent="0.25">
      <c r="A2809" t="s">
        <v>4</v>
      </c>
      <c r="B2809" t="s">
        <v>1546</v>
      </c>
      <c r="C2809">
        <v>2010</v>
      </c>
      <c r="D2809">
        <v>3000</v>
      </c>
      <c r="E2809">
        <v>400012226</v>
      </c>
      <c r="F2809">
        <v>300001339</v>
      </c>
      <c r="G2809">
        <v>0</v>
      </c>
      <c r="H2809" t="s">
        <v>2107</v>
      </c>
      <c r="I2809" t="s">
        <v>368</v>
      </c>
      <c r="J2809">
        <v>4800003467</v>
      </c>
      <c r="K2809" t="s">
        <v>368</v>
      </c>
      <c r="L2809">
        <v>3000072859</v>
      </c>
      <c r="M2809" t="s">
        <v>9668</v>
      </c>
      <c r="N2809">
        <v>55</v>
      </c>
      <c r="O2809" t="s">
        <v>9681</v>
      </c>
      <c r="P2809">
        <v>100868</v>
      </c>
      <c r="Q2809" t="s">
        <v>7940</v>
      </c>
      <c r="R2809" t="s">
        <v>323</v>
      </c>
      <c r="S2809">
        <v>1</v>
      </c>
      <c r="T2809">
        <v>0</v>
      </c>
      <c r="U2809" s="1">
        <v>8179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F2809" s="1">
        <v>8179</v>
      </c>
      <c r="AH2809">
        <v>1300055460</v>
      </c>
      <c r="AI2809" t="s">
        <v>9668</v>
      </c>
    </row>
    <row r="2810" spans="1:35" x14ac:dyDescent="0.25">
      <c r="A2810" t="s">
        <v>4</v>
      </c>
      <c r="B2810" t="s">
        <v>1546</v>
      </c>
      <c r="C2810">
        <v>2010</v>
      </c>
      <c r="D2810">
        <v>3000</v>
      </c>
      <c r="E2810">
        <v>400012226</v>
      </c>
      <c r="F2810">
        <v>300001339</v>
      </c>
      <c r="G2810">
        <v>0</v>
      </c>
      <c r="H2810" t="s">
        <v>2107</v>
      </c>
      <c r="I2810" t="s">
        <v>368</v>
      </c>
      <c r="J2810">
        <v>4800003467</v>
      </c>
      <c r="K2810" t="s">
        <v>368</v>
      </c>
      <c r="L2810">
        <v>3000072848</v>
      </c>
      <c r="M2810" t="s">
        <v>9668</v>
      </c>
      <c r="N2810">
        <v>58</v>
      </c>
      <c r="O2810" t="s">
        <v>9669</v>
      </c>
      <c r="P2810">
        <v>100868</v>
      </c>
      <c r="Q2810" t="s">
        <v>7940</v>
      </c>
      <c r="R2810" t="s">
        <v>323</v>
      </c>
      <c r="S2810">
        <v>1</v>
      </c>
      <c r="T2810" s="1">
        <v>459936.05</v>
      </c>
      <c r="U2810" s="1">
        <v>2400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F2810" s="1">
        <v>2400</v>
      </c>
      <c r="AH2810">
        <v>1300055460</v>
      </c>
      <c r="AI2810" t="s">
        <v>9668</v>
      </c>
    </row>
    <row r="2811" spans="1:35" x14ac:dyDescent="0.25">
      <c r="A2811" t="s">
        <v>4</v>
      </c>
      <c r="B2811" t="s">
        <v>1546</v>
      </c>
      <c r="C2811">
        <v>2010</v>
      </c>
      <c r="D2811">
        <v>3000</v>
      </c>
      <c r="E2811">
        <v>400012226</v>
      </c>
      <c r="F2811">
        <v>300001339</v>
      </c>
      <c r="G2811">
        <v>1</v>
      </c>
      <c r="H2811" t="s">
        <v>2107</v>
      </c>
      <c r="I2811" t="s">
        <v>368</v>
      </c>
      <c r="J2811">
        <v>4800003476</v>
      </c>
      <c r="K2811" t="s">
        <v>368</v>
      </c>
      <c r="L2811">
        <v>4300007504</v>
      </c>
      <c r="M2811" t="s">
        <v>9668</v>
      </c>
      <c r="N2811" t="s">
        <v>9682</v>
      </c>
      <c r="R2811" t="s">
        <v>9683</v>
      </c>
      <c r="S2811">
        <v>0</v>
      </c>
      <c r="T2811">
        <v>0</v>
      </c>
      <c r="U2811">
        <v>200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F2811">
        <v>200</v>
      </c>
      <c r="AG2811" t="s">
        <v>9371</v>
      </c>
    </row>
    <row r="2812" spans="1:35" x14ac:dyDescent="0.25">
      <c r="A2812" t="s">
        <v>4</v>
      </c>
      <c r="B2812" t="s">
        <v>1546</v>
      </c>
      <c r="C2812">
        <v>2010</v>
      </c>
      <c r="D2812">
        <v>3000</v>
      </c>
      <c r="E2812">
        <v>400012226</v>
      </c>
      <c r="F2812">
        <v>300001339</v>
      </c>
      <c r="G2812">
        <v>1</v>
      </c>
      <c r="H2812" t="s">
        <v>2107</v>
      </c>
      <c r="I2812" t="s">
        <v>368</v>
      </c>
      <c r="J2812">
        <v>4800003476</v>
      </c>
      <c r="K2812" t="s">
        <v>368</v>
      </c>
      <c r="L2812">
        <v>4300007505</v>
      </c>
      <c r="M2812" t="s">
        <v>9668</v>
      </c>
      <c r="N2812" t="s">
        <v>9684</v>
      </c>
      <c r="R2812" t="s">
        <v>9685</v>
      </c>
      <c r="S2812">
        <v>0</v>
      </c>
      <c r="T2812">
        <v>0</v>
      </c>
      <c r="U2812">
        <v>72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F2812">
        <v>72</v>
      </c>
      <c r="AG2812" t="s">
        <v>9371</v>
      </c>
    </row>
    <row r="2813" spans="1:35" x14ac:dyDescent="0.25">
      <c r="A2813" t="s">
        <v>4</v>
      </c>
      <c r="B2813" t="s">
        <v>1546</v>
      </c>
      <c r="C2813">
        <v>2010</v>
      </c>
      <c r="D2813">
        <v>3000</v>
      </c>
      <c r="E2813">
        <v>400012226</v>
      </c>
      <c r="F2813">
        <v>300001339</v>
      </c>
      <c r="G2813">
        <v>1</v>
      </c>
      <c r="H2813" t="s">
        <v>2107</v>
      </c>
      <c r="I2813" t="s">
        <v>368</v>
      </c>
      <c r="J2813">
        <v>4800003476</v>
      </c>
      <c r="K2813" t="s">
        <v>368</v>
      </c>
      <c r="L2813">
        <v>4300007506</v>
      </c>
      <c r="M2813" t="s">
        <v>9668</v>
      </c>
      <c r="N2813" t="s">
        <v>9686</v>
      </c>
      <c r="R2813" t="s">
        <v>9687</v>
      </c>
      <c r="S2813">
        <v>0</v>
      </c>
      <c r="T2813">
        <v>0</v>
      </c>
      <c r="U2813">
        <v>575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F2813">
        <v>575</v>
      </c>
      <c r="AG2813" t="s">
        <v>9371</v>
      </c>
    </row>
    <row r="2814" spans="1:35" x14ac:dyDescent="0.25">
      <c r="A2814" t="s">
        <v>4</v>
      </c>
      <c r="B2814" t="s">
        <v>1546</v>
      </c>
      <c r="C2814">
        <v>2010</v>
      </c>
      <c r="D2814">
        <v>3000</v>
      </c>
      <c r="E2814">
        <v>400012226</v>
      </c>
      <c r="F2814">
        <v>300001339</v>
      </c>
      <c r="G2814">
        <v>1</v>
      </c>
      <c r="H2814" t="s">
        <v>2107</v>
      </c>
      <c r="I2814" t="s">
        <v>368</v>
      </c>
      <c r="J2814">
        <v>4800003476</v>
      </c>
      <c r="K2814" t="s">
        <v>368</v>
      </c>
      <c r="L2814">
        <v>4300007507</v>
      </c>
      <c r="M2814" t="s">
        <v>9668</v>
      </c>
      <c r="N2814" t="s">
        <v>9688</v>
      </c>
      <c r="R2814" t="s">
        <v>9689</v>
      </c>
      <c r="S2814">
        <v>0</v>
      </c>
      <c r="T2814" s="1">
        <v>207909.42</v>
      </c>
      <c r="U2814">
        <v>841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F2814">
        <v>841</v>
      </c>
      <c r="AG2814" t="s">
        <v>9371</v>
      </c>
    </row>
    <row r="2815" spans="1:35" x14ac:dyDescent="0.25">
      <c r="A2815" t="s">
        <v>4</v>
      </c>
      <c r="B2815" t="s">
        <v>1546</v>
      </c>
      <c r="C2815">
        <v>2010</v>
      </c>
      <c r="D2815">
        <v>3000</v>
      </c>
      <c r="E2815">
        <v>400012226</v>
      </c>
      <c r="F2815">
        <v>300001339</v>
      </c>
      <c r="G2815">
        <v>0</v>
      </c>
      <c r="H2815" t="s">
        <v>2107</v>
      </c>
      <c r="I2815" t="s">
        <v>368</v>
      </c>
      <c r="J2815">
        <v>4800003467</v>
      </c>
      <c r="K2815" t="s">
        <v>368</v>
      </c>
      <c r="L2815">
        <v>3000072849</v>
      </c>
      <c r="M2815" t="s">
        <v>9668</v>
      </c>
      <c r="N2815">
        <v>59</v>
      </c>
      <c r="O2815" t="s">
        <v>9629</v>
      </c>
      <c r="P2815">
        <v>100868</v>
      </c>
      <c r="Q2815" t="s">
        <v>7940</v>
      </c>
      <c r="R2815" t="s">
        <v>323</v>
      </c>
      <c r="S2815">
        <v>1</v>
      </c>
      <c r="T2815">
        <v>0</v>
      </c>
      <c r="U2815" s="1">
        <v>6655.35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F2815" s="1">
        <v>6655.35</v>
      </c>
      <c r="AH2815">
        <v>1300055460</v>
      </c>
      <c r="AI2815" t="s">
        <v>9668</v>
      </c>
    </row>
    <row r="2816" spans="1:35" x14ac:dyDescent="0.25">
      <c r="A2816" t="s">
        <v>4</v>
      </c>
      <c r="B2816" t="s">
        <v>1546</v>
      </c>
      <c r="C2816">
        <v>2010</v>
      </c>
      <c r="D2816">
        <v>3000</v>
      </c>
      <c r="E2816">
        <v>400012226</v>
      </c>
      <c r="F2816">
        <v>300001339</v>
      </c>
      <c r="G2816">
        <v>0</v>
      </c>
      <c r="H2816" t="s">
        <v>2107</v>
      </c>
      <c r="I2816" t="s">
        <v>368</v>
      </c>
      <c r="J2816">
        <v>4800003467</v>
      </c>
      <c r="K2816" t="s">
        <v>368</v>
      </c>
      <c r="L2816">
        <v>3000072851</v>
      </c>
      <c r="M2816" t="s">
        <v>9668</v>
      </c>
      <c r="N2816">
        <v>60</v>
      </c>
      <c r="O2816" t="s">
        <v>9690</v>
      </c>
      <c r="P2816">
        <v>100868</v>
      </c>
      <c r="Q2816" t="s">
        <v>7940</v>
      </c>
      <c r="R2816" t="s">
        <v>323</v>
      </c>
      <c r="S2816">
        <v>1</v>
      </c>
      <c r="T2816">
        <v>0</v>
      </c>
      <c r="U2816" s="1">
        <v>28030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F2816" s="1">
        <v>28030</v>
      </c>
      <c r="AH2816">
        <v>1300055460</v>
      </c>
      <c r="AI2816" t="s">
        <v>9668</v>
      </c>
    </row>
    <row r="2817" spans="1:35" x14ac:dyDescent="0.25">
      <c r="A2817" t="s">
        <v>4</v>
      </c>
      <c r="B2817" t="s">
        <v>1546</v>
      </c>
      <c r="C2817">
        <v>2010</v>
      </c>
      <c r="D2817">
        <v>3000</v>
      </c>
      <c r="E2817">
        <v>400012226</v>
      </c>
      <c r="F2817">
        <v>300001339</v>
      </c>
      <c r="G2817">
        <v>0</v>
      </c>
      <c r="H2817" t="s">
        <v>2107</v>
      </c>
      <c r="I2817" t="s">
        <v>368</v>
      </c>
      <c r="J2817">
        <v>4800003467</v>
      </c>
      <c r="K2817" t="s">
        <v>368</v>
      </c>
      <c r="L2817">
        <v>3000072858</v>
      </c>
      <c r="M2817" t="s">
        <v>9668</v>
      </c>
      <c r="N2817">
        <v>61</v>
      </c>
      <c r="O2817" t="s">
        <v>9691</v>
      </c>
      <c r="P2817">
        <v>100868</v>
      </c>
      <c r="Q2817" t="s">
        <v>7940</v>
      </c>
      <c r="R2817" t="s">
        <v>323</v>
      </c>
      <c r="S2817">
        <v>1</v>
      </c>
      <c r="T2817">
        <v>0</v>
      </c>
      <c r="U2817" s="1">
        <v>3559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F2817" s="1">
        <v>3559</v>
      </c>
      <c r="AH2817">
        <v>1300055460</v>
      </c>
      <c r="AI2817" t="s">
        <v>9668</v>
      </c>
    </row>
    <row r="2818" spans="1:35" x14ac:dyDescent="0.25">
      <c r="A2818" t="s">
        <v>4</v>
      </c>
      <c r="B2818" t="s">
        <v>1546</v>
      </c>
      <c r="C2818">
        <v>2010</v>
      </c>
      <c r="D2818">
        <v>3000</v>
      </c>
      <c r="E2818">
        <v>400012226</v>
      </c>
      <c r="F2818">
        <v>300001339</v>
      </c>
      <c r="G2818">
        <v>0</v>
      </c>
      <c r="H2818" t="s">
        <v>2107</v>
      </c>
      <c r="I2818" t="s">
        <v>368</v>
      </c>
      <c r="J2818">
        <v>4800003467</v>
      </c>
      <c r="K2818" t="s">
        <v>368</v>
      </c>
      <c r="L2818">
        <v>3000074020</v>
      </c>
      <c r="M2818" t="s">
        <v>9692</v>
      </c>
      <c r="N2818">
        <v>23</v>
      </c>
      <c r="O2818" t="s">
        <v>9693</v>
      </c>
      <c r="P2818">
        <v>106067</v>
      </c>
      <c r="Q2818" t="s">
        <v>9412</v>
      </c>
      <c r="R2818" t="s">
        <v>9694</v>
      </c>
      <c r="S2818">
        <v>1</v>
      </c>
      <c r="T2818" s="1">
        <v>459936.05</v>
      </c>
      <c r="U2818" s="1">
        <v>259185.35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F2818" s="1">
        <v>259185.35</v>
      </c>
      <c r="AH2818">
        <v>1300001492</v>
      </c>
      <c r="AI2818" t="s">
        <v>9695</v>
      </c>
    </row>
    <row r="2819" spans="1:35" x14ac:dyDescent="0.25">
      <c r="A2819" t="s">
        <v>4</v>
      </c>
      <c r="B2819" t="s">
        <v>1546</v>
      </c>
      <c r="C2819">
        <v>2010</v>
      </c>
      <c r="D2819">
        <v>3000</v>
      </c>
      <c r="E2819">
        <v>400012226</v>
      </c>
      <c r="F2819">
        <v>300001339</v>
      </c>
      <c r="G2819">
        <v>1</v>
      </c>
      <c r="H2819" t="s">
        <v>2107</v>
      </c>
      <c r="I2819" t="s">
        <v>368</v>
      </c>
      <c r="J2819">
        <v>4800003476</v>
      </c>
      <c r="K2819" t="s">
        <v>368</v>
      </c>
      <c r="L2819">
        <v>4300007503</v>
      </c>
      <c r="M2819" t="s">
        <v>9692</v>
      </c>
      <c r="N2819" t="s">
        <v>9696</v>
      </c>
      <c r="R2819" t="s">
        <v>9697</v>
      </c>
      <c r="S2819">
        <v>0</v>
      </c>
      <c r="T2819">
        <v>0</v>
      </c>
      <c r="U2819" s="1">
        <v>5983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F2819" s="1">
        <v>5983</v>
      </c>
      <c r="AG2819" t="s">
        <v>9371</v>
      </c>
    </row>
    <row r="2820" spans="1:35" x14ac:dyDescent="0.25">
      <c r="A2820" t="s">
        <v>4</v>
      </c>
      <c r="B2820" t="s">
        <v>1546</v>
      </c>
      <c r="C2820">
        <v>2010</v>
      </c>
      <c r="D2820">
        <v>3000</v>
      </c>
      <c r="E2820">
        <v>400012226</v>
      </c>
      <c r="F2820">
        <v>300001339</v>
      </c>
      <c r="G2820">
        <v>1</v>
      </c>
      <c r="H2820" t="s">
        <v>2107</v>
      </c>
      <c r="I2820" t="s">
        <v>368</v>
      </c>
      <c r="J2820">
        <v>4800003476</v>
      </c>
      <c r="K2820" t="s">
        <v>368</v>
      </c>
      <c r="L2820">
        <v>4300007515</v>
      </c>
      <c r="M2820" t="s">
        <v>368</v>
      </c>
      <c r="N2820" t="s">
        <v>9698</v>
      </c>
      <c r="R2820" t="s">
        <v>9699</v>
      </c>
      <c r="S2820">
        <v>0</v>
      </c>
      <c r="T2820">
        <v>0</v>
      </c>
      <c r="U2820">
        <v>14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F2820">
        <v>14</v>
      </c>
      <c r="AG2820" t="s">
        <v>9371</v>
      </c>
    </row>
    <row r="2821" spans="1:35" x14ac:dyDescent="0.25">
      <c r="A2821" t="s">
        <v>4</v>
      </c>
      <c r="B2821" t="s">
        <v>1546</v>
      </c>
      <c r="C2821">
        <v>2010</v>
      </c>
      <c r="D2821">
        <v>3000</v>
      </c>
      <c r="E2821">
        <v>400012226</v>
      </c>
      <c r="F2821">
        <v>300001339</v>
      </c>
      <c r="G2821">
        <v>1</v>
      </c>
      <c r="H2821" t="s">
        <v>2107</v>
      </c>
      <c r="I2821" t="s">
        <v>368</v>
      </c>
      <c r="J2821">
        <v>4800003476</v>
      </c>
      <c r="K2821" t="s">
        <v>368</v>
      </c>
      <c r="L2821">
        <v>4300007513</v>
      </c>
      <c r="M2821" t="s">
        <v>368</v>
      </c>
      <c r="N2821" t="s">
        <v>9700</v>
      </c>
      <c r="R2821" t="s">
        <v>9701</v>
      </c>
      <c r="S2821">
        <v>0</v>
      </c>
      <c r="T2821" s="1">
        <v>207909.42</v>
      </c>
      <c r="U2821">
        <v>23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F2821">
        <v>23</v>
      </c>
      <c r="AG2821" t="s">
        <v>9371</v>
      </c>
    </row>
    <row r="2822" spans="1:35" x14ac:dyDescent="0.25">
      <c r="A2822" t="s">
        <v>4</v>
      </c>
      <c r="B2822" t="s">
        <v>1546</v>
      </c>
      <c r="C2822">
        <v>2010</v>
      </c>
      <c r="D2822">
        <v>3000</v>
      </c>
      <c r="E2822">
        <v>400012226</v>
      </c>
      <c r="F2822">
        <v>300001339</v>
      </c>
      <c r="G2822">
        <v>0</v>
      </c>
      <c r="H2822" t="s">
        <v>2107</v>
      </c>
      <c r="I2822" t="s">
        <v>368</v>
      </c>
      <c r="J2822">
        <v>4800003467</v>
      </c>
      <c r="K2822" t="s">
        <v>368</v>
      </c>
      <c r="L2822">
        <v>3000076041</v>
      </c>
      <c r="M2822" t="s">
        <v>368</v>
      </c>
      <c r="N2822">
        <v>66</v>
      </c>
      <c r="O2822" t="s">
        <v>9601</v>
      </c>
      <c r="P2822">
        <v>100868</v>
      </c>
      <c r="Q2822" t="s">
        <v>7940</v>
      </c>
      <c r="R2822" t="s">
        <v>323</v>
      </c>
      <c r="S2822">
        <v>1</v>
      </c>
      <c r="T2822" s="1">
        <v>459936.05</v>
      </c>
      <c r="U2822">
        <v>466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F2822">
        <v>466</v>
      </c>
      <c r="AH2822">
        <v>1300001489</v>
      </c>
      <c r="AI2822" t="s">
        <v>9695</v>
      </c>
    </row>
    <row r="2823" spans="1:35" x14ac:dyDescent="0.25">
      <c r="A2823" t="s">
        <v>4</v>
      </c>
      <c r="B2823" t="s">
        <v>1546</v>
      </c>
      <c r="C2823">
        <v>2010</v>
      </c>
      <c r="D2823">
        <v>3000</v>
      </c>
      <c r="E2823">
        <v>400012226</v>
      </c>
      <c r="F2823">
        <v>300001339</v>
      </c>
      <c r="G2823">
        <v>1</v>
      </c>
      <c r="H2823" t="s">
        <v>2107</v>
      </c>
      <c r="I2823" t="s">
        <v>368</v>
      </c>
      <c r="J2823">
        <v>4800003476</v>
      </c>
      <c r="K2823" t="s">
        <v>368</v>
      </c>
      <c r="L2823">
        <v>4300007514</v>
      </c>
      <c r="M2823" t="s">
        <v>368</v>
      </c>
      <c r="N2823" t="s">
        <v>9702</v>
      </c>
      <c r="R2823" t="s">
        <v>9703</v>
      </c>
      <c r="S2823">
        <v>0</v>
      </c>
      <c r="T2823" s="1">
        <v>207909.42</v>
      </c>
      <c r="U2823">
        <v>9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F2823">
        <v>9</v>
      </c>
      <c r="AG2823" t="s">
        <v>9371</v>
      </c>
    </row>
    <row r="2824" spans="1:35" x14ac:dyDescent="0.25">
      <c r="A2824" t="s">
        <v>4</v>
      </c>
      <c r="B2824" t="s">
        <v>1546</v>
      </c>
      <c r="C2824">
        <v>2010</v>
      </c>
      <c r="D2824">
        <v>3000</v>
      </c>
      <c r="E2824">
        <v>400012226</v>
      </c>
      <c r="F2824">
        <v>300001339</v>
      </c>
      <c r="G2824">
        <v>0</v>
      </c>
      <c r="H2824" t="s">
        <v>2107</v>
      </c>
      <c r="I2824" t="s">
        <v>368</v>
      </c>
      <c r="J2824">
        <v>4800003467</v>
      </c>
      <c r="K2824" t="s">
        <v>368</v>
      </c>
      <c r="L2824">
        <v>3000076040</v>
      </c>
      <c r="M2824" t="s">
        <v>368</v>
      </c>
      <c r="N2824">
        <v>69</v>
      </c>
      <c r="O2824" t="s">
        <v>9649</v>
      </c>
      <c r="P2824">
        <v>100868</v>
      </c>
      <c r="Q2824" t="s">
        <v>7940</v>
      </c>
      <c r="R2824" t="s">
        <v>323</v>
      </c>
      <c r="S2824">
        <v>1</v>
      </c>
      <c r="T2824">
        <v>0</v>
      </c>
      <c r="U2824">
        <v>290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F2824">
        <v>290</v>
      </c>
      <c r="AH2824">
        <v>1300001489</v>
      </c>
      <c r="AI2824" t="s">
        <v>9695</v>
      </c>
    </row>
    <row r="2825" spans="1:35" x14ac:dyDescent="0.25">
      <c r="A2825" t="s">
        <v>4</v>
      </c>
      <c r="B2825" t="s">
        <v>1546</v>
      </c>
      <c r="C2825">
        <v>2010</v>
      </c>
      <c r="D2825">
        <v>3000</v>
      </c>
      <c r="E2825">
        <v>400012226</v>
      </c>
      <c r="F2825">
        <v>300001339</v>
      </c>
      <c r="G2825">
        <v>0</v>
      </c>
      <c r="H2825" t="s">
        <v>2107</v>
      </c>
      <c r="I2825" t="s">
        <v>368</v>
      </c>
      <c r="J2825">
        <v>4800003467</v>
      </c>
      <c r="K2825" t="s">
        <v>368</v>
      </c>
      <c r="L2825">
        <v>3000076039</v>
      </c>
      <c r="M2825" t="s">
        <v>368</v>
      </c>
      <c r="N2825">
        <v>70</v>
      </c>
      <c r="O2825" t="s">
        <v>9669</v>
      </c>
      <c r="P2825">
        <v>100868</v>
      </c>
      <c r="Q2825" t="s">
        <v>7940</v>
      </c>
      <c r="R2825" t="s">
        <v>323</v>
      </c>
      <c r="S2825">
        <v>1</v>
      </c>
      <c r="T2825" s="1">
        <v>459936.05</v>
      </c>
      <c r="U2825">
        <v>780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F2825">
        <v>780</v>
      </c>
      <c r="AH2825">
        <v>1300001489</v>
      </c>
      <c r="AI2825" t="s">
        <v>9695</v>
      </c>
    </row>
    <row r="2826" spans="1:35" x14ac:dyDescent="0.25">
      <c r="F2826">
        <v>300001339</v>
      </c>
      <c r="T2826" s="1">
        <v>3131317.93</v>
      </c>
      <c r="U2826" s="1">
        <v>459936.05</v>
      </c>
      <c r="V2826">
        <v>0</v>
      </c>
      <c r="AB2826">
        <v>0</v>
      </c>
      <c r="AC2826">
        <v>0</v>
      </c>
      <c r="AF2826" s="1">
        <v>459936.05</v>
      </c>
    </row>
    <row r="2827" spans="1:35" x14ac:dyDescent="0.25">
      <c r="A2827" t="s">
        <v>4</v>
      </c>
      <c r="B2827" t="s">
        <v>2728</v>
      </c>
      <c r="C2827">
        <v>2010</v>
      </c>
      <c r="D2827">
        <v>3000</v>
      </c>
      <c r="E2827">
        <v>400012162</v>
      </c>
      <c r="F2827">
        <v>300001340</v>
      </c>
      <c r="G2827">
        <v>0</v>
      </c>
      <c r="H2827" t="s">
        <v>9704</v>
      </c>
      <c r="I2827" t="s">
        <v>368</v>
      </c>
      <c r="J2827">
        <v>4800003541</v>
      </c>
      <c r="K2827" t="s">
        <v>368</v>
      </c>
      <c r="L2827">
        <v>3000072862</v>
      </c>
      <c r="M2827" t="s">
        <v>9668</v>
      </c>
      <c r="N2827">
        <v>576</v>
      </c>
      <c r="O2827" t="s">
        <v>9705</v>
      </c>
      <c r="P2827">
        <v>105390</v>
      </c>
      <c r="Q2827" t="s">
        <v>7866</v>
      </c>
      <c r="R2827" t="s">
        <v>9706</v>
      </c>
      <c r="S2827">
        <v>96</v>
      </c>
      <c r="T2827">
        <v>0</v>
      </c>
      <c r="U2827" s="1">
        <v>47005.42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F2827" s="1">
        <v>47005.42</v>
      </c>
      <c r="AH2827">
        <v>1300055958</v>
      </c>
      <c r="AI2827" t="s">
        <v>9647</v>
      </c>
    </row>
    <row r="2828" spans="1:35" x14ac:dyDescent="0.25">
      <c r="A2828" t="s">
        <v>4</v>
      </c>
      <c r="B2828" t="s">
        <v>2728</v>
      </c>
      <c r="C2828">
        <v>2010</v>
      </c>
      <c r="D2828">
        <v>3000</v>
      </c>
      <c r="E2828">
        <v>400012162</v>
      </c>
      <c r="F2828">
        <v>300001340</v>
      </c>
      <c r="G2828">
        <v>0</v>
      </c>
      <c r="H2828" t="s">
        <v>9704</v>
      </c>
      <c r="I2828" t="s">
        <v>368</v>
      </c>
      <c r="J2828">
        <v>4800003541</v>
      </c>
      <c r="K2828" t="s">
        <v>368</v>
      </c>
      <c r="L2828">
        <v>3000072862</v>
      </c>
      <c r="M2828" t="s">
        <v>9668</v>
      </c>
      <c r="N2828">
        <v>576</v>
      </c>
      <c r="O2828" t="s">
        <v>9705</v>
      </c>
      <c r="P2828">
        <v>105390</v>
      </c>
      <c r="Q2828" t="s">
        <v>7866</v>
      </c>
      <c r="R2828" t="s">
        <v>9707</v>
      </c>
      <c r="S2828">
        <v>2</v>
      </c>
      <c r="T2828">
        <v>0</v>
      </c>
      <c r="U2828">
        <v>392.81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F2828">
        <v>392.81</v>
      </c>
      <c r="AH2828">
        <v>1300055958</v>
      </c>
      <c r="AI2828" t="s">
        <v>9647</v>
      </c>
    </row>
    <row r="2829" spans="1:35" x14ac:dyDescent="0.25">
      <c r="A2829" t="s">
        <v>4</v>
      </c>
      <c r="B2829" t="s">
        <v>2728</v>
      </c>
      <c r="C2829">
        <v>2010</v>
      </c>
      <c r="D2829">
        <v>3000</v>
      </c>
      <c r="E2829">
        <v>400012162</v>
      </c>
      <c r="F2829">
        <v>300001340</v>
      </c>
      <c r="G2829">
        <v>0</v>
      </c>
      <c r="H2829" t="s">
        <v>9704</v>
      </c>
      <c r="I2829" t="s">
        <v>368</v>
      </c>
      <c r="J2829">
        <v>4800003541</v>
      </c>
      <c r="K2829" t="s">
        <v>368</v>
      </c>
      <c r="L2829">
        <v>3000072863</v>
      </c>
      <c r="M2829" t="s">
        <v>9668</v>
      </c>
      <c r="N2829">
        <v>577</v>
      </c>
      <c r="O2829" t="s">
        <v>9705</v>
      </c>
      <c r="P2829">
        <v>105390</v>
      </c>
      <c r="Q2829" t="s">
        <v>7866</v>
      </c>
      <c r="R2829" t="s">
        <v>9706</v>
      </c>
      <c r="S2829">
        <v>60</v>
      </c>
      <c r="T2829">
        <v>0</v>
      </c>
      <c r="U2829" s="1">
        <v>35536.839999999997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F2829" s="1">
        <v>35536.839999999997</v>
      </c>
      <c r="AH2829">
        <v>1300055958</v>
      </c>
      <c r="AI2829" t="s">
        <v>9647</v>
      </c>
    </row>
    <row r="2830" spans="1:35" x14ac:dyDescent="0.25">
      <c r="A2830" t="s">
        <v>4</v>
      </c>
      <c r="B2830" t="s">
        <v>2728</v>
      </c>
      <c r="C2830">
        <v>2010</v>
      </c>
      <c r="D2830">
        <v>3000</v>
      </c>
      <c r="E2830">
        <v>400012162</v>
      </c>
      <c r="F2830">
        <v>300001340</v>
      </c>
      <c r="G2830">
        <v>0</v>
      </c>
      <c r="H2830" t="s">
        <v>9704</v>
      </c>
      <c r="I2830" t="s">
        <v>368</v>
      </c>
      <c r="J2830">
        <v>4800003541</v>
      </c>
      <c r="K2830" t="s">
        <v>368</v>
      </c>
      <c r="L2830">
        <v>3000072862</v>
      </c>
      <c r="M2830" t="s">
        <v>9668</v>
      </c>
      <c r="N2830">
        <v>576</v>
      </c>
      <c r="O2830" t="s">
        <v>9705</v>
      </c>
      <c r="P2830">
        <v>105390</v>
      </c>
      <c r="Q2830" t="s">
        <v>7866</v>
      </c>
      <c r="R2830" t="s">
        <v>9707</v>
      </c>
      <c r="S2830">
        <v>2</v>
      </c>
      <c r="T2830">
        <v>0</v>
      </c>
      <c r="U2830">
        <v>392.81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F2830">
        <v>392.81</v>
      </c>
      <c r="AH2830">
        <v>1300055958</v>
      </c>
      <c r="AI2830" t="s">
        <v>9647</v>
      </c>
    </row>
    <row r="2831" spans="1:35" x14ac:dyDescent="0.25">
      <c r="A2831" t="s">
        <v>4</v>
      </c>
      <c r="B2831" t="s">
        <v>2728</v>
      </c>
      <c r="C2831">
        <v>2010</v>
      </c>
      <c r="D2831">
        <v>3000</v>
      </c>
      <c r="E2831">
        <v>400012162</v>
      </c>
      <c r="F2831">
        <v>300001340</v>
      </c>
      <c r="G2831">
        <v>0</v>
      </c>
      <c r="H2831" t="s">
        <v>9704</v>
      </c>
      <c r="I2831" t="s">
        <v>368</v>
      </c>
      <c r="J2831">
        <v>4800003541</v>
      </c>
      <c r="K2831" t="s">
        <v>368</v>
      </c>
      <c r="L2831">
        <v>3000072861</v>
      </c>
      <c r="M2831" t="s">
        <v>9668</v>
      </c>
      <c r="N2831">
        <v>575</v>
      </c>
      <c r="O2831" t="s">
        <v>9705</v>
      </c>
      <c r="P2831">
        <v>105390</v>
      </c>
      <c r="Q2831" t="s">
        <v>7866</v>
      </c>
      <c r="R2831" t="s">
        <v>9707</v>
      </c>
      <c r="S2831">
        <v>17</v>
      </c>
      <c r="T2831">
        <v>0</v>
      </c>
      <c r="U2831" s="1">
        <v>6739.72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F2831" s="1">
        <v>6739.72</v>
      </c>
      <c r="AH2831">
        <v>1300055958</v>
      </c>
      <c r="AI2831" t="s">
        <v>9647</v>
      </c>
    </row>
    <row r="2832" spans="1:35" x14ac:dyDescent="0.25">
      <c r="A2832" t="s">
        <v>4</v>
      </c>
      <c r="B2832" t="s">
        <v>2728</v>
      </c>
      <c r="C2832">
        <v>2010</v>
      </c>
      <c r="D2832">
        <v>3000</v>
      </c>
      <c r="E2832">
        <v>400012162</v>
      </c>
      <c r="F2832">
        <v>300001340</v>
      </c>
      <c r="G2832">
        <v>0</v>
      </c>
      <c r="H2832" t="s">
        <v>9704</v>
      </c>
      <c r="I2832" t="s">
        <v>368</v>
      </c>
      <c r="J2832">
        <v>4800003541</v>
      </c>
      <c r="K2832" t="s">
        <v>368</v>
      </c>
      <c r="L2832">
        <v>3000072863</v>
      </c>
      <c r="M2832" t="s">
        <v>9668</v>
      </c>
      <c r="N2832">
        <v>577</v>
      </c>
      <c r="O2832" t="s">
        <v>9705</v>
      </c>
      <c r="P2832">
        <v>105390</v>
      </c>
      <c r="Q2832" t="s">
        <v>7866</v>
      </c>
      <c r="R2832" t="s">
        <v>9200</v>
      </c>
      <c r="S2832">
        <v>30</v>
      </c>
      <c r="T2832">
        <v>0</v>
      </c>
      <c r="U2832" s="1">
        <v>11548.62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F2832" s="1">
        <v>11548.62</v>
      </c>
      <c r="AH2832">
        <v>1300055958</v>
      </c>
      <c r="AI2832" t="s">
        <v>9647</v>
      </c>
    </row>
    <row r="2833" spans="1:35" x14ac:dyDescent="0.25">
      <c r="A2833" t="s">
        <v>4</v>
      </c>
      <c r="B2833" t="s">
        <v>2728</v>
      </c>
      <c r="C2833">
        <v>2010</v>
      </c>
      <c r="D2833">
        <v>3000</v>
      </c>
      <c r="E2833">
        <v>400012162</v>
      </c>
      <c r="F2833">
        <v>300001340</v>
      </c>
      <c r="G2833">
        <v>0</v>
      </c>
      <c r="H2833" t="s">
        <v>9704</v>
      </c>
      <c r="I2833" t="s">
        <v>368</v>
      </c>
      <c r="J2833">
        <v>4800003541</v>
      </c>
      <c r="K2833" t="s">
        <v>368</v>
      </c>
      <c r="L2833">
        <v>3000072861</v>
      </c>
      <c r="M2833" t="s">
        <v>9668</v>
      </c>
      <c r="N2833">
        <v>575</v>
      </c>
      <c r="O2833" t="s">
        <v>9705</v>
      </c>
      <c r="P2833">
        <v>105390</v>
      </c>
      <c r="Q2833" t="s">
        <v>7866</v>
      </c>
      <c r="R2833" t="s">
        <v>9707</v>
      </c>
      <c r="S2833">
        <v>17</v>
      </c>
      <c r="T2833">
        <v>0</v>
      </c>
      <c r="U2833" s="1">
        <v>6739.72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F2833" s="1">
        <v>6739.72</v>
      </c>
      <c r="AH2833">
        <v>1300055958</v>
      </c>
      <c r="AI2833" t="s">
        <v>9647</v>
      </c>
    </row>
    <row r="2834" spans="1:35" x14ac:dyDescent="0.25">
      <c r="A2834" t="s">
        <v>4</v>
      </c>
      <c r="B2834" t="s">
        <v>2728</v>
      </c>
      <c r="C2834">
        <v>2010</v>
      </c>
      <c r="D2834">
        <v>3000</v>
      </c>
      <c r="E2834">
        <v>400012162</v>
      </c>
      <c r="F2834">
        <v>300001340</v>
      </c>
      <c r="G2834">
        <v>0</v>
      </c>
      <c r="H2834" t="s">
        <v>9704</v>
      </c>
      <c r="I2834" t="s">
        <v>368</v>
      </c>
      <c r="J2834">
        <v>4800003541</v>
      </c>
      <c r="K2834" t="s">
        <v>368</v>
      </c>
      <c r="L2834">
        <v>3000072861</v>
      </c>
      <c r="M2834" t="s">
        <v>9668</v>
      </c>
      <c r="N2834">
        <v>575</v>
      </c>
      <c r="O2834" t="s">
        <v>9705</v>
      </c>
      <c r="P2834">
        <v>105390</v>
      </c>
      <c r="Q2834" t="s">
        <v>7866</v>
      </c>
      <c r="R2834" t="s">
        <v>9707</v>
      </c>
      <c r="S2834">
        <v>35</v>
      </c>
      <c r="T2834">
        <v>0</v>
      </c>
      <c r="U2834" s="1">
        <v>11357.04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F2834" s="1">
        <v>11357.04</v>
      </c>
      <c r="AH2834">
        <v>1300055958</v>
      </c>
      <c r="AI2834" t="s">
        <v>9647</v>
      </c>
    </row>
    <row r="2835" spans="1:35" x14ac:dyDescent="0.25">
      <c r="A2835" t="s">
        <v>4</v>
      </c>
      <c r="B2835" t="s">
        <v>2728</v>
      </c>
      <c r="C2835">
        <v>2010</v>
      </c>
      <c r="D2835">
        <v>3000</v>
      </c>
      <c r="E2835">
        <v>400012162</v>
      </c>
      <c r="F2835">
        <v>300001340</v>
      </c>
      <c r="G2835">
        <v>0</v>
      </c>
      <c r="H2835" t="s">
        <v>9704</v>
      </c>
      <c r="I2835" t="s">
        <v>368</v>
      </c>
      <c r="J2835">
        <v>4800003541</v>
      </c>
      <c r="K2835" t="s">
        <v>368</v>
      </c>
      <c r="L2835">
        <v>3000072925</v>
      </c>
      <c r="M2835" t="s">
        <v>9668</v>
      </c>
      <c r="N2835">
        <v>571</v>
      </c>
      <c r="O2835" t="s">
        <v>9705</v>
      </c>
      <c r="P2835">
        <v>105390</v>
      </c>
      <c r="Q2835" t="s">
        <v>7866</v>
      </c>
      <c r="R2835" t="s">
        <v>9032</v>
      </c>
      <c r="S2835">
        <v>23</v>
      </c>
      <c r="T2835">
        <v>0</v>
      </c>
      <c r="U2835" s="1">
        <v>35956.730000000003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F2835" s="1">
        <v>35956.730000000003</v>
      </c>
      <c r="AH2835">
        <v>1300055958</v>
      </c>
      <c r="AI2835" t="s">
        <v>9647</v>
      </c>
    </row>
    <row r="2836" spans="1:35" x14ac:dyDescent="0.25">
      <c r="A2836" t="s">
        <v>4</v>
      </c>
      <c r="B2836" t="s">
        <v>2728</v>
      </c>
      <c r="C2836">
        <v>2010</v>
      </c>
      <c r="D2836">
        <v>3000</v>
      </c>
      <c r="E2836">
        <v>400012162</v>
      </c>
      <c r="F2836">
        <v>300001340</v>
      </c>
      <c r="G2836">
        <v>0</v>
      </c>
      <c r="H2836" t="s">
        <v>9704</v>
      </c>
      <c r="I2836" t="s">
        <v>368</v>
      </c>
      <c r="J2836">
        <v>4800003541</v>
      </c>
      <c r="K2836" t="s">
        <v>368</v>
      </c>
      <c r="L2836">
        <v>3000072925</v>
      </c>
      <c r="M2836" t="s">
        <v>9668</v>
      </c>
      <c r="N2836">
        <v>571</v>
      </c>
      <c r="O2836" t="s">
        <v>9705</v>
      </c>
      <c r="P2836">
        <v>105390</v>
      </c>
      <c r="Q2836" t="s">
        <v>7866</v>
      </c>
      <c r="R2836" t="s">
        <v>9032</v>
      </c>
      <c r="S2836">
        <v>19</v>
      </c>
      <c r="T2836">
        <v>0</v>
      </c>
      <c r="U2836" s="1">
        <v>25108.560000000001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F2836" s="1">
        <v>25108.560000000001</v>
      </c>
      <c r="AH2836">
        <v>1300055958</v>
      </c>
      <c r="AI2836" t="s">
        <v>9647</v>
      </c>
    </row>
    <row r="2837" spans="1:35" x14ac:dyDescent="0.25">
      <c r="A2837" t="s">
        <v>4</v>
      </c>
      <c r="B2837" t="s">
        <v>2728</v>
      </c>
      <c r="C2837">
        <v>2010</v>
      </c>
      <c r="D2837">
        <v>3000</v>
      </c>
      <c r="E2837">
        <v>400012162</v>
      </c>
      <c r="F2837">
        <v>300001340</v>
      </c>
      <c r="G2837">
        <v>0</v>
      </c>
      <c r="H2837" t="s">
        <v>9704</v>
      </c>
      <c r="I2837" t="s">
        <v>368</v>
      </c>
      <c r="J2837">
        <v>4800003541</v>
      </c>
      <c r="K2837" t="s">
        <v>368</v>
      </c>
      <c r="L2837">
        <v>3000072863</v>
      </c>
      <c r="M2837" t="s">
        <v>9668</v>
      </c>
      <c r="N2837">
        <v>577</v>
      </c>
      <c r="O2837" t="s">
        <v>9705</v>
      </c>
      <c r="P2837">
        <v>105390</v>
      </c>
      <c r="Q2837" t="s">
        <v>7866</v>
      </c>
      <c r="R2837" t="s">
        <v>9708</v>
      </c>
      <c r="S2837">
        <v>80</v>
      </c>
      <c r="T2837">
        <v>0</v>
      </c>
      <c r="U2837" s="1">
        <v>16781.34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F2837" s="1">
        <v>16781.34</v>
      </c>
      <c r="AH2837">
        <v>1300055958</v>
      </c>
      <c r="AI2837" t="s">
        <v>9647</v>
      </c>
    </row>
    <row r="2838" spans="1:35" x14ac:dyDescent="0.25">
      <c r="A2838" t="s">
        <v>4</v>
      </c>
      <c r="B2838" t="s">
        <v>2728</v>
      </c>
      <c r="C2838">
        <v>2010</v>
      </c>
      <c r="D2838">
        <v>3000</v>
      </c>
      <c r="E2838">
        <v>400012162</v>
      </c>
      <c r="F2838">
        <v>300001340</v>
      </c>
      <c r="G2838">
        <v>0</v>
      </c>
      <c r="H2838" t="s">
        <v>9704</v>
      </c>
      <c r="I2838" t="s">
        <v>368</v>
      </c>
      <c r="J2838">
        <v>4800003541</v>
      </c>
      <c r="K2838" t="s">
        <v>368</v>
      </c>
      <c r="L2838">
        <v>3000072853</v>
      </c>
      <c r="M2838" t="s">
        <v>9668</v>
      </c>
      <c r="N2838">
        <v>572</v>
      </c>
      <c r="O2838" t="s">
        <v>9705</v>
      </c>
      <c r="P2838">
        <v>105390</v>
      </c>
      <c r="Q2838" t="s">
        <v>7866</v>
      </c>
      <c r="R2838" t="s">
        <v>8752</v>
      </c>
      <c r="S2838">
        <v>28</v>
      </c>
      <c r="T2838">
        <v>0</v>
      </c>
      <c r="U2838" s="1">
        <v>2641.24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F2838" s="1">
        <v>2641.24</v>
      </c>
      <c r="AH2838">
        <v>1300055958</v>
      </c>
      <c r="AI2838" t="s">
        <v>9647</v>
      </c>
    </row>
    <row r="2839" spans="1:35" x14ac:dyDescent="0.25">
      <c r="A2839" t="s">
        <v>4</v>
      </c>
      <c r="B2839" t="s">
        <v>2728</v>
      </c>
      <c r="C2839">
        <v>2010</v>
      </c>
      <c r="D2839">
        <v>3000</v>
      </c>
      <c r="E2839">
        <v>400012162</v>
      </c>
      <c r="F2839">
        <v>300001340</v>
      </c>
      <c r="G2839">
        <v>0</v>
      </c>
      <c r="H2839" t="s">
        <v>9704</v>
      </c>
      <c r="I2839" t="s">
        <v>368</v>
      </c>
      <c r="J2839">
        <v>4800003541</v>
      </c>
      <c r="K2839" t="s">
        <v>368</v>
      </c>
      <c r="L2839">
        <v>3000072853</v>
      </c>
      <c r="M2839" t="s">
        <v>9668</v>
      </c>
      <c r="N2839">
        <v>572</v>
      </c>
      <c r="O2839" t="s">
        <v>9705</v>
      </c>
      <c r="P2839">
        <v>105390</v>
      </c>
      <c r="Q2839" t="s">
        <v>7866</v>
      </c>
      <c r="R2839" t="s">
        <v>9709</v>
      </c>
      <c r="S2839">
        <v>12</v>
      </c>
      <c r="T2839">
        <v>0</v>
      </c>
      <c r="U2839" s="1">
        <v>23227.68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F2839" s="1">
        <v>23227.68</v>
      </c>
      <c r="AH2839">
        <v>1300055958</v>
      </c>
      <c r="AI2839" t="s">
        <v>9647</v>
      </c>
    </row>
    <row r="2840" spans="1:35" x14ac:dyDescent="0.25">
      <c r="A2840" t="s">
        <v>4</v>
      </c>
      <c r="B2840" t="s">
        <v>2728</v>
      </c>
      <c r="C2840">
        <v>2010</v>
      </c>
      <c r="D2840">
        <v>3000</v>
      </c>
      <c r="E2840">
        <v>400012162</v>
      </c>
      <c r="F2840">
        <v>300001340</v>
      </c>
      <c r="G2840">
        <v>0</v>
      </c>
      <c r="H2840" t="s">
        <v>9704</v>
      </c>
      <c r="I2840" t="s">
        <v>368</v>
      </c>
      <c r="J2840">
        <v>4800003541</v>
      </c>
      <c r="K2840" t="s">
        <v>368</v>
      </c>
      <c r="L2840">
        <v>3000072853</v>
      </c>
      <c r="M2840" t="s">
        <v>9668</v>
      </c>
      <c r="N2840">
        <v>572</v>
      </c>
      <c r="O2840" t="s">
        <v>9705</v>
      </c>
      <c r="P2840">
        <v>105390</v>
      </c>
      <c r="Q2840" t="s">
        <v>7866</v>
      </c>
      <c r="R2840" t="s">
        <v>9709</v>
      </c>
      <c r="S2840">
        <v>9</v>
      </c>
      <c r="T2840">
        <v>0</v>
      </c>
      <c r="U2840" s="1">
        <v>12126.15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F2840" s="1">
        <v>12126.15</v>
      </c>
      <c r="AH2840">
        <v>1300055958</v>
      </c>
      <c r="AI2840" t="s">
        <v>9647</v>
      </c>
    </row>
    <row r="2841" spans="1:35" x14ac:dyDescent="0.25">
      <c r="A2841" t="s">
        <v>4</v>
      </c>
      <c r="B2841" t="s">
        <v>2728</v>
      </c>
      <c r="C2841">
        <v>2010</v>
      </c>
      <c r="D2841">
        <v>3000</v>
      </c>
      <c r="E2841">
        <v>400012162</v>
      </c>
      <c r="F2841">
        <v>300001340</v>
      </c>
      <c r="G2841">
        <v>0</v>
      </c>
      <c r="H2841" t="s">
        <v>9704</v>
      </c>
      <c r="I2841" t="s">
        <v>368</v>
      </c>
      <c r="J2841">
        <v>4800003541</v>
      </c>
      <c r="K2841" t="s">
        <v>368</v>
      </c>
      <c r="L2841">
        <v>3000072855</v>
      </c>
      <c r="M2841" t="s">
        <v>9668</v>
      </c>
      <c r="N2841">
        <v>573</v>
      </c>
      <c r="O2841" t="s">
        <v>9705</v>
      </c>
      <c r="P2841">
        <v>105390</v>
      </c>
      <c r="Q2841" t="s">
        <v>7866</v>
      </c>
      <c r="R2841" t="s">
        <v>9709</v>
      </c>
      <c r="S2841">
        <v>8</v>
      </c>
      <c r="T2841">
        <v>0</v>
      </c>
      <c r="U2841" s="1">
        <v>10778.88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F2841" s="1">
        <v>10778.88</v>
      </c>
      <c r="AH2841">
        <v>1300055958</v>
      </c>
      <c r="AI2841" t="s">
        <v>9647</v>
      </c>
    </row>
    <row r="2842" spans="1:35" x14ac:dyDescent="0.25">
      <c r="A2842" t="s">
        <v>4</v>
      </c>
      <c r="B2842" t="s">
        <v>2728</v>
      </c>
      <c r="C2842">
        <v>2010</v>
      </c>
      <c r="D2842">
        <v>3000</v>
      </c>
      <c r="E2842">
        <v>400012162</v>
      </c>
      <c r="F2842">
        <v>300001340</v>
      </c>
      <c r="G2842">
        <v>0</v>
      </c>
      <c r="H2842" t="s">
        <v>9704</v>
      </c>
      <c r="I2842" t="s">
        <v>368</v>
      </c>
      <c r="J2842">
        <v>4800003541</v>
      </c>
      <c r="K2842" t="s">
        <v>368</v>
      </c>
      <c r="L2842">
        <v>3000072925</v>
      </c>
      <c r="M2842" t="s">
        <v>9668</v>
      </c>
      <c r="N2842">
        <v>571</v>
      </c>
      <c r="O2842" t="s">
        <v>9705</v>
      </c>
      <c r="P2842">
        <v>105390</v>
      </c>
      <c r="Q2842" t="s">
        <v>7866</v>
      </c>
      <c r="R2842" t="s">
        <v>8751</v>
      </c>
      <c r="S2842">
        <v>100</v>
      </c>
      <c r="T2842">
        <v>0</v>
      </c>
      <c r="U2842" s="1">
        <v>10188.709999999999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F2842" s="1">
        <v>10188.709999999999</v>
      </c>
      <c r="AH2842">
        <v>1300055958</v>
      </c>
      <c r="AI2842" t="s">
        <v>9647</v>
      </c>
    </row>
    <row r="2843" spans="1:35" x14ac:dyDescent="0.25">
      <c r="A2843" t="s">
        <v>4</v>
      </c>
      <c r="B2843" t="s">
        <v>2728</v>
      </c>
      <c r="C2843">
        <v>2010</v>
      </c>
      <c r="D2843">
        <v>3000</v>
      </c>
      <c r="E2843">
        <v>400012162</v>
      </c>
      <c r="F2843">
        <v>300001340</v>
      </c>
      <c r="G2843">
        <v>0</v>
      </c>
      <c r="H2843" t="s">
        <v>9704</v>
      </c>
      <c r="I2843" t="s">
        <v>368</v>
      </c>
      <c r="J2843">
        <v>4800003541</v>
      </c>
      <c r="K2843" t="s">
        <v>368</v>
      </c>
      <c r="L2843">
        <v>3000072855</v>
      </c>
      <c r="M2843" t="s">
        <v>9668</v>
      </c>
      <c r="N2843">
        <v>573</v>
      </c>
      <c r="O2843" t="s">
        <v>9705</v>
      </c>
      <c r="P2843">
        <v>105390</v>
      </c>
      <c r="Q2843" t="s">
        <v>7866</v>
      </c>
      <c r="R2843" t="s">
        <v>9709</v>
      </c>
      <c r="S2843">
        <v>7</v>
      </c>
      <c r="T2843">
        <v>0</v>
      </c>
      <c r="U2843" s="1">
        <v>7641.9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F2843" s="1">
        <v>7641.9</v>
      </c>
      <c r="AH2843">
        <v>1300055958</v>
      </c>
      <c r="AI2843" t="s">
        <v>9647</v>
      </c>
    </row>
    <row r="2844" spans="1:35" x14ac:dyDescent="0.25">
      <c r="A2844" t="s">
        <v>4</v>
      </c>
      <c r="B2844" t="s">
        <v>2728</v>
      </c>
      <c r="C2844">
        <v>2010</v>
      </c>
      <c r="D2844">
        <v>3000</v>
      </c>
      <c r="E2844">
        <v>400012162</v>
      </c>
      <c r="F2844">
        <v>300001340</v>
      </c>
      <c r="G2844">
        <v>0</v>
      </c>
      <c r="H2844" t="s">
        <v>9704</v>
      </c>
      <c r="I2844" t="s">
        <v>368</v>
      </c>
      <c r="J2844">
        <v>4800003541</v>
      </c>
      <c r="K2844" t="s">
        <v>368</v>
      </c>
      <c r="L2844">
        <v>3000072865</v>
      </c>
      <c r="M2844" t="s">
        <v>9668</v>
      </c>
      <c r="N2844">
        <v>611</v>
      </c>
      <c r="O2844" t="s">
        <v>9710</v>
      </c>
      <c r="P2844">
        <v>105390</v>
      </c>
      <c r="Q2844" t="s">
        <v>7866</v>
      </c>
      <c r="R2844" t="s">
        <v>9709</v>
      </c>
      <c r="S2844">
        <v>2</v>
      </c>
      <c r="T2844">
        <v>0</v>
      </c>
      <c r="U2844">
        <v>392.84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F2844">
        <v>392.84</v>
      </c>
      <c r="AH2844">
        <v>1300055958</v>
      </c>
      <c r="AI2844" t="s">
        <v>9647</v>
      </c>
    </row>
    <row r="2845" spans="1:35" x14ac:dyDescent="0.25">
      <c r="A2845" t="s">
        <v>4</v>
      </c>
      <c r="B2845" t="s">
        <v>2728</v>
      </c>
      <c r="C2845">
        <v>2010</v>
      </c>
      <c r="D2845">
        <v>3000</v>
      </c>
      <c r="E2845">
        <v>400012162</v>
      </c>
      <c r="F2845">
        <v>300001340</v>
      </c>
      <c r="G2845">
        <v>0</v>
      </c>
      <c r="H2845" t="s">
        <v>9704</v>
      </c>
      <c r="I2845" t="s">
        <v>368</v>
      </c>
      <c r="J2845">
        <v>4800003541</v>
      </c>
      <c r="K2845" t="s">
        <v>368</v>
      </c>
      <c r="L2845">
        <v>3000072865</v>
      </c>
      <c r="M2845" t="s">
        <v>9668</v>
      </c>
      <c r="N2845">
        <v>611</v>
      </c>
      <c r="O2845" t="s">
        <v>9710</v>
      </c>
      <c r="P2845">
        <v>105390</v>
      </c>
      <c r="Q2845" t="s">
        <v>7866</v>
      </c>
      <c r="R2845" t="s">
        <v>9709</v>
      </c>
      <c r="S2845">
        <v>18</v>
      </c>
      <c r="T2845">
        <v>0</v>
      </c>
      <c r="U2845" s="1">
        <v>5840.82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F2845" s="1">
        <v>5840.82</v>
      </c>
      <c r="AH2845">
        <v>1300055958</v>
      </c>
      <c r="AI2845" t="s">
        <v>9647</v>
      </c>
    </row>
    <row r="2846" spans="1:35" x14ac:dyDescent="0.25">
      <c r="A2846" t="s">
        <v>4</v>
      </c>
      <c r="B2846" t="s">
        <v>2728</v>
      </c>
      <c r="C2846">
        <v>2010</v>
      </c>
      <c r="D2846">
        <v>3000</v>
      </c>
      <c r="E2846">
        <v>400012162</v>
      </c>
      <c r="F2846">
        <v>300001340</v>
      </c>
      <c r="G2846">
        <v>0</v>
      </c>
      <c r="H2846" t="s">
        <v>9704</v>
      </c>
      <c r="I2846" t="s">
        <v>368</v>
      </c>
      <c r="J2846">
        <v>4800003541</v>
      </c>
      <c r="K2846" t="s">
        <v>368</v>
      </c>
      <c r="L2846">
        <v>3000072865</v>
      </c>
      <c r="M2846" t="s">
        <v>9668</v>
      </c>
      <c r="N2846">
        <v>611</v>
      </c>
      <c r="O2846" t="s">
        <v>9710</v>
      </c>
      <c r="P2846">
        <v>105390</v>
      </c>
      <c r="Q2846" t="s">
        <v>7866</v>
      </c>
      <c r="R2846" t="s">
        <v>9709</v>
      </c>
      <c r="S2846">
        <v>12</v>
      </c>
      <c r="T2846">
        <v>0</v>
      </c>
      <c r="U2846" s="1">
        <v>4758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F2846" s="1">
        <v>4758</v>
      </c>
      <c r="AH2846">
        <v>1300055958</v>
      </c>
      <c r="AI2846" t="s">
        <v>9647</v>
      </c>
    </row>
    <row r="2847" spans="1:35" x14ac:dyDescent="0.25">
      <c r="A2847" t="s">
        <v>4</v>
      </c>
      <c r="B2847" t="s">
        <v>2728</v>
      </c>
      <c r="C2847">
        <v>2010</v>
      </c>
      <c r="D2847">
        <v>3000</v>
      </c>
      <c r="E2847">
        <v>400012162</v>
      </c>
      <c r="F2847">
        <v>300001340</v>
      </c>
      <c r="G2847">
        <v>0</v>
      </c>
      <c r="H2847" t="s">
        <v>9704</v>
      </c>
      <c r="I2847" t="s">
        <v>368</v>
      </c>
      <c r="J2847">
        <v>4800003541</v>
      </c>
      <c r="K2847" t="s">
        <v>368</v>
      </c>
      <c r="L2847">
        <v>3000072855</v>
      </c>
      <c r="M2847" t="s">
        <v>9668</v>
      </c>
      <c r="N2847">
        <v>573</v>
      </c>
      <c r="O2847" t="s">
        <v>9705</v>
      </c>
      <c r="P2847">
        <v>105390</v>
      </c>
      <c r="Q2847" t="s">
        <v>7866</v>
      </c>
      <c r="R2847" t="s">
        <v>9709</v>
      </c>
      <c r="S2847">
        <v>4</v>
      </c>
      <c r="T2847">
        <v>0</v>
      </c>
      <c r="U2847" s="1">
        <v>4367.08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F2847" s="1">
        <v>4367.08</v>
      </c>
      <c r="AH2847">
        <v>1300055958</v>
      </c>
      <c r="AI2847" t="s">
        <v>9647</v>
      </c>
    </row>
    <row r="2848" spans="1:35" x14ac:dyDescent="0.25">
      <c r="A2848" t="s">
        <v>4</v>
      </c>
      <c r="B2848" t="s">
        <v>2728</v>
      </c>
      <c r="C2848">
        <v>2010</v>
      </c>
      <c r="D2848">
        <v>3000</v>
      </c>
      <c r="E2848">
        <v>400012162</v>
      </c>
      <c r="F2848">
        <v>300001340</v>
      </c>
      <c r="G2848">
        <v>0</v>
      </c>
      <c r="H2848" t="s">
        <v>9704</v>
      </c>
      <c r="I2848" t="s">
        <v>368</v>
      </c>
      <c r="J2848">
        <v>4800003541</v>
      </c>
      <c r="K2848" t="s">
        <v>368</v>
      </c>
      <c r="L2848">
        <v>3000072857</v>
      </c>
      <c r="M2848" t="s">
        <v>9668</v>
      </c>
      <c r="N2848">
        <v>574</v>
      </c>
      <c r="O2848" t="s">
        <v>9705</v>
      </c>
      <c r="P2848">
        <v>105390</v>
      </c>
      <c r="Q2848" t="s">
        <v>7866</v>
      </c>
      <c r="R2848" t="s">
        <v>9709</v>
      </c>
      <c r="S2848">
        <v>1</v>
      </c>
      <c r="T2848">
        <v>0</v>
      </c>
      <c r="U2848">
        <v>642.22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F2848">
        <v>642.22</v>
      </c>
      <c r="AH2848">
        <v>1300055958</v>
      </c>
      <c r="AI2848" t="s">
        <v>9647</v>
      </c>
    </row>
    <row r="2849" spans="1:35" x14ac:dyDescent="0.25">
      <c r="A2849" t="s">
        <v>4</v>
      </c>
      <c r="B2849" t="s">
        <v>2728</v>
      </c>
      <c r="C2849">
        <v>2010</v>
      </c>
      <c r="D2849">
        <v>3000</v>
      </c>
      <c r="E2849">
        <v>400012162</v>
      </c>
      <c r="F2849">
        <v>300001340</v>
      </c>
      <c r="G2849">
        <v>0</v>
      </c>
      <c r="H2849" t="s">
        <v>9704</v>
      </c>
      <c r="I2849" t="s">
        <v>368</v>
      </c>
      <c r="J2849">
        <v>4800003541</v>
      </c>
      <c r="K2849" t="s">
        <v>368</v>
      </c>
      <c r="L2849">
        <v>3000072866</v>
      </c>
      <c r="M2849" t="s">
        <v>9668</v>
      </c>
      <c r="N2849">
        <v>612</v>
      </c>
      <c r="O2849" t="s">
        <v>9710</v>
      </c>
      <c r="P2849">
        <v>105390</v>
      </c>
      <c r="Q2849" t="s">
        <v>7866</v>
      </c>
      <c r="R2849" t="s">
        <v>9711</v>
      </c>
      <c r="S2849">
        <v>25</v>
      </c>
      <c r="T2849">
        <v>0</v>
      </c>
      <c r="U2849" s="1">
        <v>2395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F2849" s="1">
        <v>2395</v>
      </c>
      <c r="AH2849">
        <v>1300055958</v>
      </c>
      <c r="AI2849" t="s">
        <v>9647</v>
      </c>
    </row>
    <row r="2850" spans="1:35" x14ac:dyDescent="0.25">
      <c r="A2850" t="s">
        <v>4</v>
      </c>
      <c r="B2850" t="s">
        <v>2728</v>
      </c>
      <c r="C2850">
        <v>2010</v>
      </c>
      <c r="D2850">
        <v>3000</v>
      </c>
      <c r="E2850">
        <v>400012162</v>
      </c>
      <c r="F2850">
        <v>300001340</v>
      </c>
      <c r="G2850">
        <v>0</v>
      </c>
      <c r="H2850" t="s">
        <v>9704</v>
      </c>
      <c r="I2850" t="s">
        <v>368</v>
      </c>
      <c r="J2850">
        <v>4800003541</v>
      </c>
      <c r="K2850" t="s">
        <v>368</v>
      </c>
      <c r="L2850">
        <v>3000072869</v>
      </c>
      <c r="M2850" t="s">
        <v>9668</v>
      </c>
      <c r="N2850">
        <v>698</v>
      </c>
      <c r="O2850" t="s">
        <v>5614</v>
      </c>
      <c r="P2850">
        <v>105390</v>
      </c>
      <c r="Q2850" t="s">
        <v>7866</v>
      </c>
      <c r="R2850" t="s">
        <v>9191</v>
      </c>
      <c r="S2850">
        <v>4</v>
      </c>
      <c r="T2850">
        <v>0</v>
      </c>
      <c r="U2850">
        <v>734.08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F2850">
        <v>734.08</v>
      </c>
      <c r="AH2850">
        <v>1300055958</v>
      </c>
      <c r="AI2850" t="s">
        <v>9647</v>
      </c>
    </row>
    <row r="2851" spans="1:35" x14ac:dyDescent="0.25">
      <c r="A2851" t="s">
        <v>4</v>
      </c>
      <c r="B2851" t="s">
        <v>2728</v>
      </c>
      <c r="C2851">
        <v>2010</v>
      </c>
      <c r="D2851">
        <v>3000</v>
      </c>
      <c r="E2851">
        <v>400012162</v>
      </c>
      <c r="F2851">
        <v>300001340</v>
      </c>
      <c r="G2851">
        <v>0</v>
      </c>
      <c r="H2851" t="s">
        <v>9704</v>
      </c>
      <c r="I2851" t="s">
        <v>368</v>
      </c>
      <c r="J2851">
        <v>4800003541</v>
      </c>
      <c r="K2851" t="s">
        <v>368</v>
      </c>
      <c r="L2851">
        <v>3000072857</v>
      </c>
      <c r="M2851" t="s">
        <v>9668</v>
      </c>
      <c r="N2851">
        <v>574</v>
      </c>
      <c r="O2851" t="s">
        <v>9705</v>
      </c>
      <c r="P2851">
        <v>105390</v>
      </c>
      <c r="Q2851" t="s">
        <v>7866</v>
      </c>
      <c r="R2851" t="s">
        <v>9709</v>
      </c>
      <c r="S2851">
        <v>1</v>
      </c>
      <c r="T2851">
        <v>0</v>
      </c>
      <c r="U2851">
        <v>642.22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F2851">
        <v>642.22</v>
      </c>
      <c r="AH2851">
        <v>1300055958</v>
      </c>
      <c r="AI2851" t="s">
        <v>9647</v>
      </c>
    </row>
    <row r="2852" spans="1:35" x14ac:dyDescent="0.25">
      <c r="A2852" t="s">
        <v>4</v>
      </c>
      <c r="B2852" t="s">
        <v>2728</v>
      </c>
      <c r="C2852">
        <v>2010</v>
      </c>
      <c r="D2852">
        <v>3000</v>
      </c>
      <c r="E2852">
        <v>400012162</v>
      </c>
      <c r="F2852">
        <v>300001340</v>
      </c>
      <c r="G2852">
        <v>0</v>
      </c>
      <c r="H2852" t="s">
        <v>9704</v>
      </c>
      <c r="I2852" t="s">
        <v>368</v>
      </c>
      <c r="J2852">
        <v>4800003541</v>
      </c>
      <c r="K2852" t="s">
        <v>368</v>
      </c>
      <c r="L2852">
        <v>3000072857</v>
      </c>
      <c r="M2852" t="s">
        <v>9668</v>
      </c>
      <c r="N2852">
        <v>574</v>
      </c>
      <c r="O2852" t="s">
        <v>9705</v>
      </c>
      <c r="P2852">
        <v>105390</v>
      </c>
      <c r="Q2852" t="s">
        <v>7866</v>
      </c>
      <c r="R2852" t="s">
        <v>9707</v>
      </c>
      <c r="S2852">
        <v>35</v>
      </c>
      <c r="T2852">
        <v>0</v>
      </c>
      <c r="U2852" s="1">
        <v>11357.5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F2852" s="1">
        <v>11357.5</v>
      </c>
      <c r="AH2852">
        <v>1300055958</v>
      </c>
      <c r="AI2852" t="s">
        <v>9647</v>
      </c>
    </row>
    <row r="2853" spans="1:35" x14ac:dyDescent="0.25">
      <c r="A2853" t="s">
        <v>4</v>
      </c>
      <c r="B2853" t="s">
        <v>2728</v>
      </c>
      <c r="C2853">
        <v>2010</v>
      </c>
      <c r="D2853">
        <v>3000</v>
      </c>
      <c r="E2853">
        <v>400012162</v>
      </c>
      <c r="F2853">
        <v>300001340</v>
      </c>
      <c r="G2853">
        <v>0</v>
      </c>
      <c r="H2853" t="s">
        <v>9704</v>
      </c>
      <c r="I2853" t="s">
        <v>368</v>
      </c>
      <c r="J2853">
        <v>4800003541</v>
      </c>
      <c r="K2853" t="s">
        <v>368</v>
      </c>
      <c r="L2853">
        <v>4300007895</v>
      </c>
      <c r="M2853" t="s">
        <v>368</v>
      </c>
      <c r="N2853" t="s">
        <v>9712</v>
      </c>
      <c r="R2853" t="s">
        <v>9713</v>
      </c>
      <c r="S2853">
        <v>0</v>
      </c>
      <c r="T2853">
        <v>0</v>
      </c>
      <c r="U2853" s="1">
        <v>-303109.03000000003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F2853" s="1">
        <v>-303109.03000000003</v>
      </c>
      <c r="AG2853" t="s">
        <v>9714</v>
      </c>
    </row>
    <row r="2854" spans="1:35" x14ac:dyDescent="0.25">
      <c r="A2854" t="s">
        <v>4</v>
      </c>
      <c r="B2854" t="s">
        <v>2728</v>
      </c>
      <c r="C2854">
        <v>2010</v>
      </c>
      <c r="D2854">
        <v>3000</v>
      </c>
      <c r="E2854">
        <v>400012507</v>
      </c>
      <c r="F2854">
        <v>300001340</v>
      </c>
      <c r="G2854">
        <v>0</v>
      </c>
      <c r="H2854" t="s">
        <v>9704</v>
      </c>
      <c r="I2854" t="s">
        <v>368</v>
      </c>
      <c r="J2854">
        <v>4800003541</v>
      </c>
      <c r="K2854" t="s">
        <v>368</v>
      </c>
      <c r="L2854">
        <v>4300007895</v>
      </c>
      <c r="M2854" t="s">
        <v>368</v>
      </c>
      <c r="N2854" t="s">
        <v>9712</v>
      </c>
      <c r="R2854" t="s">
        <v>9713</v>
      </c>
      <c r="S2854">
        <v>0</v>
      </c>
      <c r="T2854">
        <v>0</v>
      </c>
      <c r="U2854" s="1">
        <v>303109.03000000003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F2854" s="1">
        <v>303109.03000000003</v>
      </c>
      <c r="AG2854" t="s">
        <v>9715</v>
      </c>
    </row>
    <row r="2855" spans="1:35" x14ac:dyDescent="0.25">
      <c r="A2855" t="s">
        <v>4</v>
      </c>
      <c r="B2855" t="s">
        <v>2728</v>
      </c>
      <c r="C2855">
        <v>2011</v>
      </c>
      <c r="D2855">
        <v>3000</v>
      </c>
      <c r="E2855">
        <v>400012162</v>
      </c>
      <c r="F2855">
        <v>300001340</v>
      </c>
      <c r="G2855">
        <v>0</v>
      </c>
      <c r="H2855" t="s">
        <v>9704</v>
      </c>
      <c r="I2855" t="s">
        <v>368</v>
      </c>
      <c r="J2855">
        <v>4800003541</v>
      </c>
      <c r="K2855" t="s">
        <v>368</v>
      </c>
      <c r="L2855">
        <v>3000002325</v>
      </c>
      <c r="M2855" t="s">
        <v>2829</v>
      </c>
      <c r="N2855">
        <v>773</v>
      </c>
      <c r="O2855" t="s">
        <v>7605</v>
      </c>
      <c r="P2855">
        <v>105390</v>
      </c>
      <c r="Q2855" t="s">
        <v>7866</v>
      </c>
      <c r="R2855" t="s">
        <v>9709</v>
      </c>
      <c r="S2855">
        <v>5</v>
      </c>
      <c r="T2855">
        <v>0</v>
      </c>
      <c r="U2855" s="1">
        <v>1971.95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F2855" s="1">
        <v>1971.95</v>
      </c>
      <c r="AH2855">
        <v>1300002876</v>
      </c>
      <c r="AI2855" t="s">
        <v>2829</v>
      </c>
    </row>
    <row r="2856" spans="1:35" x14ac:dyDescent="0.25">
      <c r="A2856" t="s">
        <v>4</v>
      </c>
      <c r="B2856" t="s">
        <v>2728</v>
      </c>
      <c r="C2856">
        <v>2011</v>
      </c>
      <c r="D2856">
        <v>3000</v>
      </c>
      <c r="E2856">
        <v>400012162</v>
      </c>
      <c r="F2856">
        <v>300001340</v>
      </c>
      <c r="G2856">
        <v>0</v>
      </c>
      <c r="H2856" t="s">
        <v>9704</v>
      </c>
      <c r="I2856" t="s">
        <v>368</v>
      </c>
      <c r="J2856">
        <v>4800003541</v>
      </c>
      <c r="K2856" t="s">
        <v>368</v>
      </c>
      <c r="L2856">
        <v>3000002325</v>
      </c>
      <c r="M2856" t="s">
        <v>2829</v>
      </c>
      <c r="N2856">
        <v>773</v>
      </c>
      <c r="O2856" t="s">
        <v>7605</v>
      </c>
      <c r="P2856">
        <v>105390</v>
      </c>
      <c r="Q2856" t="s">
        <v>7866</v>
      </c>
      <c r="R2856" t="s">
        <v>9709</v>
      </c>
      <c r="S2856">
        <v>5</v>
      </c>
      <c r="T2856">
        <v>0</v>
      </c>
      <c r="U2856" s="1">
        <v>1971.95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F2856" s="1">
        <v>1971.95</v>
      </c>
      <c r="AH2856">
        <v>1300002876</v>
      </c>
      <c r="AI2856" t="s">
        <v>2829</v>
      </c>
    </row>
    <row r="2857" spans="1:35" x14ac:dyDescent="0.25">
      <c r="A2857" t="s">
        <v>4</v>
      </c>
      <c r="B2857" t="s">
        <v>2728</v>
      </c>
      <c r="C2857">
        <v>2011</v>
      </c>
      <c r="D2857">
        <v>3000</v>
      </c>
      <c r="E2857">
        <v>400012162</v>
      </c>
      <c r="F2857">
        <v>300001340</v>
      </c>
      <c r="G2857">
        <v>0</v>
      </c>
      <c r="H2857" t="s">
        <v>9704</v>
      </c>
      <c r="I2857" t="s">
        <v>368</v>
      </c>
      <c r="J2857">
        <v>4800003541</v>
      </c>
      <c r="K2857" t="s">
        <v>368</v>
      </c>
      <c r="L2857">
        <v>3000002325</v>
      </c>
      <c r="M2857" t="s">
        <v>2829</v>
      </c>
      <c r="N2857">
        <v>773</v>
      </c>
      <c r="O2857" t="s">
        <v>7605</v>
      </c>
      <c r="P2857">
        <v>105390</v>
      </c>
      <c r="Q2857" t="s">
        <v>7866</v>
      </c>
      <c r="R2857" t="s">
        <v>9709</v>
      </c>
      <c r="S2857">
        <v>4</v>
      </c>
      <c r="T2857">
        <v>0</v>
      </c>
      <c r="U2857" s="1">
        <v>1290.4000000000001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F2857" s="1">
        <v>1290.4000000000001</v>
      </c>
      <c r="AH2857">
        <v>1300002876</v>
      </c>
      <c r="AI2857" t="s">
        <v>2829</v>
      </c>
    </row>
    <row r="2858" spans="1:35" x14ac:dyDescent="0.25">
      <c r="A2858" t="s">
        <v>4</v>
      </c>
      <c r="B2858" t="s">
        <v>2728</v>
      </c>
      <c r="C2858">
        <v>2011</v>
      </c>
      <c r="D2858">
        <v>3000</v>
      </c>
      <c r="E2858">
        <v>400012162</v>
      </c>
      <c r="F2858">
        <v>300001340</v>
      </c>
      <c r="G2858">
        <v>0</v>
      </c>
      <c r="H2858" t="s">
        <v>9704</v>
      </c>
      <c r="I2858" t="s">
        <v>368</v>
      </c>
      <c r="J2858">
        <v>4800003541</v>
      </c>
      <c r="K2858" t="s">
        <v>368</v>
      </c>
      <c r="L2858">
        <v>3000002324</v>
      </c>
      <c r="M2858" t="s">
        <v>2829</v>
      </c>
      <c r="N2858">
        <v>772</v>
      </c>
      <c r="O2858" t="s">
        <v>7605</v>
      </c>
      <c r="P2858">
        <v>105390</v>
      </c>
      <c r="Q2858" t="s">
        <v>7866</v>
      </c>
      <c r="R2858" t="s">
        <v>9709</v>
      </c>
      <c r="S2858">
        <v>4</v>
      </c>
      <c r="T2858">
        <v>0</v>
      </c>
      <c r="U2858" s="1">
        <v>1290.4000000000001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F2858" s="1">
        <v>1290.4000000000001</v>
      </c>
      <c r="AH2858">
        <v>1300002876</v>
      </c>
      <c r="AI2858" t="s">
        <v>2829</v>
      </c>
    </row>
    <row r="2859" spans="1:35" x14ac:dyDescent="0.25">
      <c r="A2859" t="s">
        <v>4</v>
      </c>
      <c r="B2859" t="s">
        <v>2728</v>
      </c>
      <c r="C2859">
        <v>2011</v>
      </c>
      <c r="D2859">
        <v>3000</v>
      </c>
      <c r="E2859">
        <v>400012162</v>
      </c>
      <c r="F2859">
        <v>300001340</v>
      </c>
      <c r="G2859">
        <v>0</v>
      </c>
      <c r="H2859" t="s">
        <v>9704</v>
      </c>
      <c r="I2859" t="s">
        <v>368</v>
      </c>
      <c r="J2859">
        <v>4800003541</v>
      </c>
      <c r="K2859" t="s">
        <v>368</v>
      </c>
      <c r="L2859">
        <v>3000002324</v>
      </c>
      <c r="M2859" t="s">
        <v>2829</v>
      </c>
      <c r="N2859">
        <v>772</v>
      </c>
      <c r="O2859" t="s">
        <v>7605</v>
      </c>
      <c r="P2859">
        <v>105390</v>
      </c>
      <c r="Q2859" t="s">
        <v>7866</v>
      </c>
      <c r="R2859" t="s">
        <v>9709</v>
      </c>
      <c r="S2859">
        <v>4</v>
      </c>
      <c r="T2859">
        <v>0</v>
      </c>
      <c r="U2859" s="1">
        <v>1290.4000000000001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F2859" s="1">
        <v>1290.4000000000001</v>
      </c>
      <c r="AH2859">
        <v>1300002876</v>
      </c>
      <c r="AI2859" t="s">
        <v>2829</v>
      </c>
    </row>
    <row r="2860" spans="1:35" x14ac:dyDescent="0.25">
      <c r="A2860" t="s">
        <v>4</v>
      </c>
      <c r="B2860" t="s">
        <v>2728</v>
      </c>
      <c r="C2860">
        <v>2011</v>
      </c>
      <c r="D2860">
        <v>3000</v>
      </c>
      <c r="E2860">
        <v>400012162</v>
      </c>
      <c r="F2860">
        <v>300001340</v>
      </c>
      <c r="G2860">
        <v>0</v>
      </c>
      <c r="H2860" t="s">
        <v>9704</v>
      </c>
      <c r="I2860" t="s">
        <v>368</v>
      </c>
      <c r="J2860">
        <v>4800003541</v>
      </c>
      <c r="K2860" t="s">
        <v>368</v>
      </c>
      <c r="L2860">
        <v>3000002324</v>
      </c>
      <c r="M2860" t="s">
        <v>2829</v>
      </c>
      <c r="N2860">
        <v>772</v>
      </c>
      <c r="O2860" t="s">
        <v>7605</v>
      </c>
      <c r="P2860">
        <v>105390</v>
      </c>
      <c r="Q2860" t="s">
        <v>7866</v>
      </c>
      <c r="R2860" t="s">
        <v>9709</v>
      </c>
      <c r="S2860">
        <v>4</v>
      </c>
      <c r="T2860" s="1">
        <v>303109.03000000003</v>
      </c>
      <c r="U2860" s="1">
        <v>1290.4000000000001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F2860" s="1">
        <v>1290.4000000000001</v>
      </c>
      <c r="AH2860">
        <v>1300002876</v>
      </c>
      <c r="AI2860" t="s">
        <v>2829</v>
      </c>
    </row>
    <row r="2861" spans="1:35" x14ac:dyDescent="0.25">
      <c r="F2861">
        <v>300001340</v>
      </c>
      <c r="T2861" s="1">
        <v>303109.03000000003</v>
      </c>
      <c r="U2861" s="1">
        <v>304399.43</v>
      </c>
      <c r="V2861">
        <v>0</v>
      </c>
      <c r="AB2861">
        <v>0</v>
      </c>
      <c r="AC2861">
        <v>0</v>
      </c>
      <c r="AF2861" s="1">
        <v>304399.43</v>
      </c>
    </row>
    <row r="2862" spans="1:35" x14ac:dyDescent="0.25">
      <c r="A2862" t="s">
        <v>4</v>
      </c>
      <c r="B2862" t="s">
        <v>1220</v>
      </c>
      <c r="C2862">
        <v>2010</v>
      </c>
      <c r="D2862">
        <v>3000</v>
      </c>
      <c r="E2862">
        <v>400011996</v>
      </c>
      <c r="F2862">
        <v>300001341</v>
      </c>
      <c r="G2862">
        <v>0</v>
      </c>
      <c r="H2862" t="s">
        <v>1332</v>
      </c>
      <c r="I2862" t="s">
        <v>1331</v>
      </c>
      <c r="J2862">
        <v>4800000002</v>
      </c>
      <c r="K2862" t="s">
        <v>1331</v>
      </c>
      <c r="L2862">
        <v>3000064180</v>
      </c>
      <c r="M2862" t="s">
        <v>5645</v>
      </c>
      <c r="N2862">
        <v>18</v>
      </c>
      <c r="O2862" t="s">
        <v>9716</v>
      </c>
      <c r="P2862">
        <v>106354</v>
      </c>
      <c r="Q2862" t="s">
        <v>9403</v>
      </c>
      <c r="R2862" t="s">
        <v>9717</v>
      </c>
      <c r="S2862">
        <v>1</v>
      </c>
      <c r="T2862" s="1">
        <v>52500</v>
      </c>
      <c r="U2862" s="1">
        <v>52500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 s="1">
        <v>1500</v>
      </c>
      <c r="AC2862">
        <v>0</v>
      </c>
      <c r="AF2862" s="1">
        <v>54000</v>
      </c>
      <c r="AH2862">
        <v>1300004775</v>
      </c>
      <c r="AI2862" t="s">
        <v>9718</v>
      </c>
    </row>
    <row r="2863" spans="1:35" x14ac:dyDescent="0.25">
      <c r="F2863">
        <v>300001341</v>
      </c>
      <c r="T2863" s="1">
        <v>52500</v>
      </c>
      <c r="U2863" s="1">
        <v>52500</v>
      </c>
      <c r="V2863">
        <v>0</v>
      </c>
      <c r="AB2863" s="1">
        <v>1500</v>
      </c>
      <c r="AC2863">
        <v>0</v>
      </c>
      <c r="AF2863" s="1">
        <v>54000</v>
      </c>
    </row>
    <row r="2864" spans="1:35" x14ac:dyDescent="0.25">
      <c r="A2864" t="s">
        <v>4</v>
      </c>
      <c r="B2864" t="s">
        <v>287</v>
      </c>
      <c r="C2864">
        <v>2011</v>
      </c>
      <c r="D2864">
        <v>3000</v>
      </c>
      <c r="E2864">
        <v>400012472</v>
      </c>
      <c r="F2864">
        <v>300001342</v>
      </c>
      <c r="G2864">
        <v>0</v>
      </c>
      <c r="H2864" t="s">
        <v>9719</v>
      </c>
      <c r="I2864" t="s">
        <v>3274</v>
      </c>
      <c r="J2864">
        <v>4800000038</v>
      </c>
      <c r="K2864" t="s">
        <v>3274</v>
      </c>
      <c r="L2864">
        <v>4300000408</v>
      </c>
      <c r="M2864" t="s">
        <v>3274</v>
      </c>
      <c r="N2864" t="s">
        <v>9720</v>
      </c>
      <c r="R2864" t="s">
        <v>9721</v>
      </c>
      <c r="S2864">
        <v>0</v>
      </c>
      <c r="T2864">
        <v>0</v>
      </c>
      <c r="U2864">
        <v>287.12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F2864">
        <v>287.12</v>
      </c>
      <c r="AG2864" t="s">
        <v>7783</v>
      </c>
    </row>
    <row r="2865" spans="1:35" x14ac:dyDescent="0.25">
      <c r="A2865" t="s">
        <v>4</v>
      </c>
      <c r="B2865" t="s">
        <v>287</v>
      </c>
      <c r="C2865">
        <v>2011</v>
      </c>
      <c r="D2865">
        <v>3000</v>
      </c>
      <c r="E2865">
        <v>400012472</v>
      </c>
      <c r="F2865">
        <v>300001342</v>
      </c>
      <c r="G2865">
        <v>0</v>
      </c>
      <c r="H2865" t="s">
        <v>9719</v>
      </c>
      <c r="I2865" t="s">
        <v>3274</v>
      </c>
      <c r="J2865">
        <v>4800000038</v>
      </c>
      <c r="K2865" t="s">
        <v>3274</v>
      </c>
      <c r="L2865">
        <v>3000003667</v>
      </c>
      <c r="M2865" t="s">
        <v>9722</v>
      </c>
      <c r="N2865">
        <v>14</v>
      </c>
      <c r="O2865" t="s">
        <v>9723</v>
      </c>
      <c r="P2865">
        <v>101293</v>
      </c>
      <c r="Q2865" t="s">
        <v>7895</v>
      </c>
      <c r="R2865" t="s">
        <v>2479</v>
      </c>
      <c r="S2865">
        <v>1</v>
      </c>
      <c r="T2865" s="1">
        <v>9858.11</v>
      </c>
      <c r="U2865" s="1">
        <v>9570.99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F2865" s="1">
        <v>9570.99</v>
      </c>
      <c r="AH2865">
        <v>1300004265</v>
      </c>
      <c r="AI2865" t="s">
        <v>9663</v>
      </c>
    </row>
    <row r="2866" spans="1:35" x14ac:dyDescent="0.25">
      <c r="F2866">
        <v>300001342</v>
      </c>
      <c r="T2866" s="1">
        <v>9858.11</v>
      </c>
      <c r="U2866" s="1">
        <v>9858.11</v>
      </c>
      <c r="V2866">
        <v>0</v>
      </c>
      <c r="AB2866">
        <v>0</v>
      </c>
      <c r="AC2866">
        <v>0</v>
      </c>
      <c r="AF2866" s="1">
        <v>9858.11</v>
      </c>
    </row>
    <row r="2867" spans="1:35" x14ac:dyDescent="0.25">
      <c r="A2867" t="s">
        <v>4</v>
      </c>
      <c r="B2867" t="s">
        <v>287</v>
      </c>
      <c r="C2867">
        <v>2011</v>
      </c>
      <c r="D2867">
        <v>3000</v>
      </c>
      <c r="E2867">
        <v>400012475</v>
      </c>
      <c r="F2867">
        <v>300001343</v>
      </c>
      <c r="G2867">
        <v>0</v>
      </c>
      <c r="H2867" t="s">
        <v>9724</v>
      </c>
      <c r="I2867" t="s">
        <v>7522</v>
      </c>
      <c r="J2867">
        <v>4800000080</v>
      </c>
      <c r="K2867" t="s">
        <v>7522</v>
      </c>
      <c r="L2867">
        <v>4300000872</v>
      </c>
      <c r="M2867" t="s">
        <v>7522</v>
      </c>
      <c r="N2867" t="s">
        <v>9725</v>
      </c>
      <c r="R2867" t="s">
        <v>9726</v>
      </c>
      <c r="S2867">
        <v>0</v>
      </c>
      <c r="T2867">
        <v>0</v>
      </c>
      <c r="U2867">
        <v>287.12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F2867">
        <v>287.12</v>
      </c>
      <c r="AG2867" t="s">
        <v>7783</v>
      </c>
    </row>
    <row r="2868" spans="1:35" x14ac:dyDescent="0.25">
      <c r="A2868" t="s">
        <v>4</v>
      </c>
      <c r="B2868" t="s">
        <v>287</v>
      </c>
      <c r="C2868">
        <v>2011</v>
      </c>
      <c r="D2868">
        <v>3000</v>
      </c>
      <c r="E2868">
        <v>400012475</v>
      </c>
      <c r="F2868">
        <v>300001343</v>
      </c>
      <c r="G2868">
        <v>0</v>
      </c>
      <c r="H2868" t="s">
        <v>9724</v>
      </c>
      <c r="I2868" t="s">
        <v>7522</v>
      </c>
      <c r="J2868">
        <v>4800000080</v>
      </c>
      <c r="K2868" t="s">
        <v>7522</v>
      </c>
      <c r="L2868">
        <v>3000008842</v>
      </c>
      <c r="M2868" t="s">
        <v>9727</v>
      </c>
      <c r="N2868">
        <v>15</v>
      </c>
      <c r="O2868" t="s">
        <v>9723</v>
      </c>
      <c r="P2868">
        <v>101293</v>
      </c>
      <c r="Q2868" t="s">
        <v>7895</v>
      </c>
      <c r="R2868" t="s">
        <v>2479</v>
      </c>
      <c r="S2868">
        <v>1</v>
      </c>
      <c r="T2868" s="1">
        <v>9858.11</v>
      </c>
      <c r="U2868" s="1">
        <v>9570.99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F2868" s="1">
        <v>9570.99</v>
      </c>
      <c r="AH2868">
        <v>1300009696</v>
      </c>
      <c r="AI2868" t="s">
        <v>9728</v>
      </c>
    </row>
    <row r="2869" spans="1:35" x14ac:dyDescent="0.25">
      <c r="F2869">
        <v>300001343</v>
      </c>
      <c r="T2869" s="1">
        <v>9858.11</v>
      </c>
      <c r="U2869" s="1">
        <v>9858.11</v>
      </c>
      <c r="V2869">
        <v>0</v>
      </c>
      <c r="AB2869">
        <v>0</v>
      </c>
      <c r="AC2869">
        <v>0</v>
      </c>
      <c r="AF2869" s="1">
        <v>9858.11</v>
      </c>
    </row>
    <row r="2870" spans="1:35" x14ac:dyDescent="0.25">
      <c r="A2870" t="s">
        <v>4</v>
      </c>
      <c r="B2870" t="s">
        <v>2839</v>
      </c>
      <c r="C2870">
        <v>2011</v>
      </c>
      <c r="D2870">
        <v>3000</v>
      </c>
      <c r="E2870">
        <v>400012667</v>
      </c>
      <c r="F2870">
        <v>300001344</v>
      </c>
      <c r="G2870">
        <v>0</v>
      </c>
      <c r="H2870" t="s">
        <v>2931</v>
      </c>
      <c r="I2870" t="s">
        <v>2930</v>
      </c>
      <c r="J2870">
        <v>4800000110</v>
      </c>
      <c r="K2870" t="s">
        <v>2930</v>
      </c>
      <c r="L2870">
        <v>4300001001</v>
      </c>
      <c r="M2870" t="s">
        <v>2930</v>
      </c>
      <c r="N2870" t="s">
        <v>9729</v>
      </c>
      <c r="R2870" t="s">
        <v>9730</v>
      </c>
      <c r="S2870">
        <v>0</v>
      </c>
      <c r="T2870">
        <v>0</v>
      </c>
      <c r="U2870" s="1">
        <v>2278.13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F2870" s="1">
        <v>2278.13</v>
      </c>
      <c r="AG2870" t="s">
        <v>9731</v>
      </c>
    </row>
    <row r="2871" spans="1:35" x14ac:dyDescent="0.25">
      <c r="A2871" t="s">
        <v>4</v>
      </c>
      <c r="B2871" t="s">
        <v>2839</v>
      </c>
      <c r="C2871">
        <v>2011</v>
      </c>
      <c r="D2871">
        <v>3000</v>
      </c>
      <c r="E2871">
        <v>400012667</v>
      </c>
      <c r="F2871">
        <v>300001344</v>
      </c>
      <c r="G2871">
        <v>0</v>
      </c>
      <c r="H2871" t="s">
        <v>2931</v>
      </c>
      <c r="I2871" t="s">
        <v>2930</v>
      </c>
      <c r="J2871">
        <v>4800000110</v>
      </c>
      <c r="K2871" t="s">
        <v>2930</v>
      </c>
      <c r="L2871">
        <v>3000010130</v>
      </c>
      <c r="M2871" t="s">
        <v>5698</v>
      </c>
      <c r="N2871">
        <v>449</v>
      </c>
      <c r="O2871" t="s">
        <v>2194</v>
      </c>
      <c r="P2871">
        <v>101225</v>
      </c>
      <c r="Q2871" t="s">
        <v>8142</v>
      </c>
      <c r="R2871" t="s">
        <v>6063</v>
      </c>
      <c r="S2871">
        <v>3</v>
      </c>
      <c r="T2871" s="1">
        <v>20503.13</v>
      </c>
      <c r="U2871" s="1">
        <v>18225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F2871" s="1">
        <v>18225</v>
      </c>
      <c r="AH2871">
        <v>1300019232</v>
      </c>
      <c r="AI2871" t="s">
        <v>1334</v>
      </c>
    </row>
    <row r="2872" spans="1:35" x14ac:dyDescent="0.25">
      <c r="F2872">
        <v>300001344</v>
      </c>
      <c r="T2872" s="1">
        <v>20503.13</v>
      </c>
      <c r="U2872" s="1">
        <v>20503.13</v>
      </c>
      <c r="V2872">
        <v>0</v>
      </c>
      <c r="AB2872">
        <v>0</v>
      </c>
      <c r="AC2872">
        <v>0</v>
      </c>
      <c r="AF2872" s="1">
        <v>20503.13</v>
      </c>
    </row>
    <row r="2873" spans="1:35" x14ac:dyDescent="0.25">
      <c r="A2873" t="s">
        <v>4</v>
      </c>
      <c r="B2873" t="s">
        <v>2839</v>
      </c>
      <c r="C2873">
        <v>2011</v>
      </c>
      <c r="D2873">
        <v>3000</v>
      </c>
      <c r="E2873">
        <v>400012668</v>
      </c>
      <c r="F2873">
        <v>300001345</v>
      </c>
      <c r="G2873">
        <v>0</v>
      </c>
      <c r="H2873" t="s">
        <v>2932</v>
      </c>
      <c r="I2873" t="s">
        <v>2194</v>
      </c>
      <c r="J2873">
        <v>4800000109</v>
      </c>
      <c r="K2873" t="s">
        <v>2194</v>
      </c>
      <c r="L2873">
        <v>3000010126</v>
      </c>
      <c r="M2873" t="s">
        <v>2194</v>
      </c>
      <c r="N2873" t="s">
        <v>9732</v>
      </c>
      <c r="O2873" t="s">
        <v>9733</v>
      </c>
      <c r="P2873">
        <v>101225</v>
      </c>
      <c r="Q2873" t="s">
        <v>8142</v>
      </c>
      <c r="R2873" t="s">
        <v>283</v>
      </c>
      <c r="S2873">
        <v>2</v>
      </c>
      <c r="T2873" s="1">
        <v>11981.25</v>
      </c>
      <c r="U2873" s="1">
        <v>11981.25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F2873" s="1">
        <v>11981.25</v>
      </c>
      <c r="AH2873">
        <v>1300017925</v>
      </c>
      <c r="AI2873" t="s">
        <v>957</v>
      </c>
    </row>
    <row r="2874" spans="1:35" x14ac:dyDescent="0.25">
      <c r="F2874">
        <v>300001345</v>
      </c>
      <c r="T2874" s="1">
        <v>11981.25</v>
      </c>
      <c r="U2874" s="1">
        <v>11981.25</v>
      </c>
      <c r="V2874">
        <v>0</v>
      </c>
      <c r="AB2874">
        <v>0</v>
      </c>
      <c r="AC2874">
        <v>0</v>
      </c>
      <c r="AF2874" s="1">
        <v>11981.25</v>
      </c>
    </row>
    <row r="2875" spans="1:35" x14ac:dyDescent="0.25">
      <c r="A2875" t="s">
        <v>4</v>
      </c>
      <c r="B2875" t="s">
        <v>2839</v>
      </c>
      <c r="C2875">
        <v>2011</v>
      </c>
      <c r="D2875">
        <v>3000</v>
      </c>
      <c r="E2875">
        <v>400012552</v>
      </c>
      <c r="F2875">
        <v>300001346</v>
      </c>
      <c r="G2875">
        <v>0</v>
      </c>
      <c r="H2875" t="s">
        <v>2932</v>
      </c>
      <c r="I2875" t="s">
        <v>2933</v>
      </c>
      <c r="J2875">
        <v>4800000123</v>
      </c>
      <c r="K2875" t="s">
        <v>2933</v>
      </c>
      <c r="L2875">
        <v>3000006664</v>
      </c>
      <c r="M2875" t="s">
        <v>4222</v>
      </c>
      <c r="N2875" t="s">
        <v>9734</v>
      </c>
      <c r="O2875" t="s">
        <v>9663</v>
      </c>
      <c r="P2875">
        <v>101225</v>
      </c>
      <c r="Q2875" t="s">
        <v>8142</v>
      </c>
      <c r="R2875" t="s">
        <v>283</v>
      </c>
      <c r="S2875">
        <v>1</v>
      </c>
      <c r="T2875" s="1">
        <v>7087.5</v>
      </c>
      <c r="U2875" s="1">
        <v>7087.5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F2875" s="1">
        <v>7087.5</v>
      </c>
      <c r="AH2875">
        <v>1300013501</v>
      </c>
      <c r="AI2875" t="s">
        <v>2197</v>
      </c>
    </row>
    <row r="2876" spans="1:35" x14ac:dyDescent="0.25">
      <c r="F2876">
        <v>300001346</v>
      </c>
      <c r="T2876" s="1">
        <v>7087.5</v>
      </c>
      <c r="U2876" s="1">
        <v>7087.5</v>
      </c>
      <c r="V2876">
        <v>0</v>
      </c>
      <c r="AB2876">
        <v>0</v>
      </c>
      <c r="AC2876">
        <v>0</v>
      </c>
      <c r="AF2876" s="1">
        <v>7087.5</v>
      </c>
    </row>
    <row r="2877" spans="1:35" x14ac:dyDescent="0.25">
      <c r="A2877" t="s">
        <v>4</v>
      </c>
      <c r="B2877" t="s">
        <v>2559</v>
      </c>
      <c r="C2877">
        <v>2011</v>
      </c>
      <c r="D2877">
        <v>3000</v>
      </c>
      <c r="E2877">
        <v>400012751</v>
      </c>
      <c r="F2877">
        <v>300001347</v>
      </c>
      <c r="G2877">
        <v>0</v>
      </c>
      <c r="H2877" t="s">
        <v>2599</v>
      </c>
      <c r="I2877" t="s">
        <v>2598</v>
      </c>
      <c r="J2877">
        <v>4800000180</v>
      </c>
      <c r="K2877" t="s">
        <v>2598</v>
      </c>
      <c r="L2877">
        <v>3000011529</v>
      </c>
      <c r="M2877" t="s">
        <v>9735</v>
      </c>
      <c r="N2877">
        <v>22</v>
      </c>
      <c r="O2877" t="s">
        <v>9728</v>
      </c>
      <c r="P2877">
        <v>107980</v>
      </c>
      <c r="Q2877" t="s">
        <v>9736</v>
      </c>
      <c r="R2877" t="s">
        <v>2167</v>
      </c>
      <c r="S2877">
        <v>3</v>
      </c>
      <c r="T2877" s="1">
        <v>17475</v>
      </c>
      <c r="U2877" s="1">
        <v>17475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F2877" s="1">
        <v>17475</v>
      </c>
      <c r="AH2877">
        <v>1200009974</v>
      </c>
      <c r="AI2877" t="s">
        <v>9735</v>
      </c>
    </row>
    <row r="2878" spans="1:35" x14ac:dyDescent="0.25">
      <c r="F2878">
        <v>300001347</v>
      </c>
      <c r="T2878" s="1">
        <v>17475</v>
      </c>
      <c r="U2878" s="1">
        <v>17475</v>
      </c>
      <c r="V2878">
        <v>0</v>
      </c>
      <c r="AB2878">
        <v>0</v>
      </c>
      <c r="AC2878">
        <v>0</v>
      </c>
      <c r="AF2878" s="1">
        <v>17475</v>
      </c>
    </row>
    <row r="2879" spans="1:35" x14ac:dyDescent="0.25">
      <c r="A2879" t="s">
        <v>4</v>
      </c>
      <c r="B2879" t="s">
        <v>2828</v>
      </c>
      <c r="C2879">
        <v>2011</v>
      </c>
      <c r="D2879">
        <v>3000</v>
      </c>
      <c r="E2879">
        <v>400012656</v>
      </c>
      <c r="F2879">
        <v>300001348</v>
      </c>
      <c r="G2879">
        <v>0</v>
      </c>
      <c r="H2879" t="s">
        <v>2830</v>
      </c>
      <c r="I2879" t="s">
        <v>2829</v>
      </c>
      <c r="J2879">
        <v>4800000191</v>
      </c>
      <c r="K2879" t="s">
        <v>2829</v>
      </c>
      <c r="L2879">
        <v>1200007604</v>
      </c>
      <c r="M2879" t="s">
        <v>2829</v>
      </c>
      <c r="N2879" t="s">
        <v>9737</v>
      </c>
      <c r="R2879" t="s">
        <v>9738</v>
      </c>
      <c r="S2879">
        <v>0</v>
      </c>
      <c r="T2879" s="1">
        <v>16150</v>
      </c>
      <c r="U2879" s="1">
        <v>16150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F2879" s="1">
        <v>16150</v>
      </c>
      <c r="AG2879" t="s">
        <v>9739</v>
      </c>
    </row>
    <row r="2880" spans="1:35" x14ac:dyDescent="0.25">
      <c r="F2880">
        <v>300001348</v>
      </c>
      <c r="T2880" s="1">
        <v>16150</v>
      </c>
      <c r="U2880" s="1">
        <v>16150</v>
      </c>
      <c r="V2880">
        <v>0</v>
      </c>
      <c r="AB2880">
        <v>0</v>
      </c>
      <c r="AC2880">
        <v>0</v>
      </c>
      <c r="AF2880" s="1">
        <v>16150</v>
      </c>
    </row>
    <row r="2881" spans="1:35" x14ac:dyDescent="0.25">
      <c r="A2881" t="s">
        <v>4</v>
      </c>
      <c r="B2881" t="s">
        <v>956</v>
      </c>
      <c r="C2881">
        <v>2011</v>
      </c>
      <c r="D2881">
        <v>3000</v>
      </c>
      <c r="E2881">
        <v>400012764</v>
      </c>
      <c r="F2881">
        <v>300001350</v>
      </c>
      <c r="G2881">
        <v>0</v>
      </c>
      <c r="H2881" t="s">
        <v>958</v>
      </c>
      <c r="I2881" t="s">
        <v>957</v>
      </c>
      <c r="J2881">
        <v>4800000445</v>
      </c>
      <c r="K2881" t="s">
        <v>957</v>
      </c>
      <c r="L2881">
        <v>3000019676</v>
      </c>
      <c r="M2881" t="s">
        <v>957</v>
      </c>
      <c r="N2881" t="s">
        <v>9740</v>
      </c>
      <c r="O2881" t="s">
        <v>2197</v>
      </c>
      <c r="P2881">
        <v>107732</v>
      </c>
      <c r="Q2881" t="s">
        <v>9741</v>
      </c>
      <c r="R2881" t="s">
        <v>323</v>
      </c>
      <c r="S2881">
        <v>1</v>
      </c>
      <c r="T2881" s="1">
        <v>7523.4</v>
      </c>
      <c r="U2881" s="1">
        <v>7523.4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187.5</v>
      </c>
      <c r="AC2881">
        <v>0</v>
      </c>
      <c r="AF2881" s="1">
        <v>7710.9</v>
      </c>
      <c r="AH2881">
        <v>1300022995</v>
      </c>
      <c r="AI2881" t="s">
        <v>5672</v>
      </c>
    </row>
    <row r="2882" spans="1:35" x14ac:dyDescent="0.25">
      <c r="F2882">
        <v>300001350</v>
      </c>
      <c r="T2882" s="1">
        <v>7523.4</v>
      </c>
      <c r="U2882" s="1">
        <v>7523.4</v>
      </c>
      <c r="V2882">
        <v>0</v>
      </c>
      <c r="AB2882">
        <v>187.5</v>
      </c>
      <c r="AC2882">
        <v>0</v>
      </c>
      <c r="AF2882" s="1">
        <v>7710.9</v>
      </c>
    </row>
    <row r="2883" spans="1:35" x14ac:dyDescent="0.25">
      <c r="A2883" t="s">
        <v>4</v>
      </c>
      <c r="B2883" t="s">
        <v>2961</v>
      </c>
      <c r="C2883">
        <v>2011</v>
      </c>
      <c r="D2883">
        <v>3000</v>
      </c>
      <c r="E2883">
        <v>400012759</v>
      </c>
      <c r="F2883">
        <v>300001351</v>
      </c>
      <c r="G2883">
        <v>0</v>
      </c>
      <c r="H2883" t="s">
        <v>9742</v>
      </c>
      <c r="I2883" t="s">
        <v>957</v>
      </c>
      <c r="J2883">
        <v>4800000450</v>
      </c>
      <c r="K2883" t="s">
        <v>957</v>
      </c>
      <c r="L2883">
        <v>3000020375</v>
      </c>
      <c r="M2883" t="s">
        <v>957</v>
      </c>
      <c r="N2883" t="s">
        <v>9743</v>
      </c>
      <c r="O2883" t="s">
        <v>2197</v>
      </c>
      <c r="P2883">
        <v>107732</v>
      </c>
      <c r="Q2883" t="s">
        <v>9741</v>
      </c>
      <c r="R2883" t="s">
        <v>323</v>
      </c>
      <c r="S2883">
        <v>3</v>
      </c>
      <c r="T2883" s="1">
        <v>22557.69</v>
      </c>
      <c r="U2883" s="1">
        <v>22557.69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549.99</v>
      </c>
      <c r="AC2883">
        <v>0</v>
      </c>
      <c r="AF2883" s="1">
        <v>23107.68</v>
      </c>
      <c r="AH2883">
        <v>1300022996</v>
      </c>
      <c r="AI2883" t="s">
        <v>5672</v>
      </c>
    </row>
    <row r="2884" spans="1:35" x14ac:dyDescent="0.25">
      <c r="F2884">
        <v>300001351</v>
      </c>
      <c r="T2884" s="1">
        <v>22557.69</v>
      </c>
      <c r="U2884" s="1">
        <v>22557.69</v>
      </c>
      <c r="V2884">
        <v>0</v>
      </c>
      <c r="AB2884">
        <v>549.99</v>
      </c>
      <c r="AC2884">
        <v>0</v>
      </c>
      <c r="AF2884" s="1">
        <v>23107.68</v>
      </c>
    </row>
    <row r="2885" spans="1:35" x14ac:dyDescent="0.25">
      <c r="A2885" t="s">
        <v>4</v>
      </c>
      <c r="B2885" t="s">
        <v>287</v>
      </c>
      <c r="C2885">
        <v>2011</v>
      </c>
      <c r="D2885">
        <v>3000</v>
      </c>
      <c r="E2885">
        <v>400012930</v>
      </c>
      <c r="F2885">
        <v>300001352</v>
      </c>
      <c r="G2885">
        <v>0</v>
      </c>
      <c r="H2885" t="s">
        <v>9744</v>
      </c>
      <c r="I2885" t="s">
        <v>4223</v>
      </c>
      <c r="J2885">
        <v>4800000475</v>
      </c>
      <c r="K2885" t="s">
        <v>4223</v>
      </c>
      <c r="L2885">
        <v>4300002187</v>
      </c>
      <c r="M2885" t="s">
        <v>4223</v>
      </c>
      <c r="N2885">
        <v>400012930</v>
      </c>
      <c r="R2885" t="s">
        <v>9745</v>
      </c>
      <c r="S2885">
        <v>0</v>
      </c>
      <c r="T2885">
        <v>0</v>
      </c>
      <c r="U2885" s="1">
        <v>-1501.19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F2885" s="1">
        <v>-1501.19</v>
      </c>
      <c r="AG2885" t="s">
        <v>8905</v>
      </c>
    </row>
    <row r="2886" spans="1:35" x14ac:dyDescent="0.25">
      <c r="A2886" t="s">
        <v>4</v>
      </c>
      <c r="B2886" t="s">
        <v>287</v>
      </c>
      <c r="C2886">
        <v>2011</v>
      </c>
      <c r="D2886">
        <v>3000</v>
      </c>
      <c r="E2886">
        <v>400012930</v>
      </c>
      <c r="F2886">
        <v>300001352</v>
      </c>
      <c r="G2886">
        <v>0</v>
      </c>
      <c r="H2886" t="s">
        <v>9744</v>
      </c>
      <c r="I2886" t="s">
        <v>4223</v>
      </c>
      <c r="J2886">
        <v>4800000475</v>
      </c>
      <c r="K2886" t="s">
        <v>4223</v>
      </c>
      <c r="L2886">
        <v>3000020465</v>
      </c>
      <c r="M2886" t="s">
        <v>2600</v>
      </c>
      <c r="N2886">
        <v>148</v>
      </c>
      <c r="O2886" t="s">
        <v>7642</v>
      </c>
      <c r="P2886">
        <v>101293</v>
      </c>
      <c r="Q2886" t="s">
        <v>7895</v>
      </c>
      <c r="R2886" t="s">
        <v>2167</v>
      </c>
      <c r="S2886">
        <v>1</v>
      </c>
      <c r="T2886" s="1">
        <v>16276.09</v>
      </c>
      <c r="U2886" s="1">
        <v>17777.28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F2886" s="1">
        <v>17777.28</v>
      </c>
      <c r="AH2886">
        <v>1300018683</v>
      </c>
      <c r="AI2886" t="s">
        <v>2600</v>
      </c>
    </row>
    <row r="2887" spans="1:35" x14ac:dyDescent="0.25">
      <c r="F2887">
        <v>300001352</v>
      </c>
      <c r="T2887" s="1">
        <v>16276.09</v>
      </c>
      <c r="U2887" s="1">
        <v>16276.09</v>
      </c>
      <c r="V2887">
        <v>0</v>
      </c>
      <c r="AB2887">
        <v>0</v>
      </c>
      <c r="AC2887">
        <v>0</v>
      </c>
      <c r="AF2887" s="1">
        <v>16276.09</v>
      </c>
    </row>
    <row r="2888" spans="1:35" x14ac:dyDescent="0.25">
      <c r="A2888" t="s">
        <v>4</v>
      </c>
      <c r="B2888" t="s">
        <v>1031</v>
      </c>
      <c r="C2888">
        <v>2011</v>
      </c>
      <c r="D2888">
        <v>3000</v>
      </c>
      <c r="E2888">
        <v>400012864</v>
      </c>
      <c r="F2888">
        <v>300001353</v>
      </c>
      <c r="G2888">
        <v>0</v>
      </c>
      <c r="H2888" t="s">
        <v>1137</v>
      </c>
      <c r="I2888" t="s">
        <v>1136</v>
      </c>
      <c r="J2888">
        <v>4800000527</v>
      </c>
      <c r="K2888" t="s">
        <v>1136</v>
      </c>
      <c r="L2888">
        <v>3000017169</v>
      </c>
      <c r="M2888" t="s">
        <v>3728</v>
      </c>
      <c r="N2888">
        <v>137</v>
      </c>
      <c r="O2888" t="s">
        <v>4424</v>
      </c>
      <c r="P2888">
        <v>104939</v>
      </c>
      <c r="Q2888" t="s">
        <v>8612</v>
      </c>
      <c r="R2888" t="s">
        <v>8613</v>
      </c>
      <c r="S2888">
        <v>1</v>
      </c>
      <c r="T2888">
        <v>0</v>
      </c>
      <c r="U2888" s="1">
        <v>5750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250</v>
      </c>
      <c r="AC2888">
        <v>0</v>
      </c>
      <c r="AF2888" s="1">
        <v>6000</v>
      </c>
      <c r="AH2888">
        <v>1300020246</v>
      </c>
      <c r="AI2888" t="s">
        <v>1524</v>
      </c>
    </row>
    <row r="2889" spans="1:35" x14ac:dyDescent="0.25">
      <c r="A2889" t="s">
        <v>4</v>
      </c>
      <c r="B2889" t="s">
        <v>1031</v>
      </c>
      <c r="C2889">
        <v>2011</v>
      </c>
      <c r="D2889">
        <v>3000</v>
      </c>
      <c r="E2889">
        <v>400012864</v>
      </c>
      <c r="F2889">
        <v>300001353</v>
      </c>
      <c r="G2889">
        <v>0</v>
      </c>
      <c r="H2889" t="s">
        <v>1137</v>
      </c>
      <c r="I2889" t="s">
        <v>1136</v>
      </c>
      <c r="J2889">
        <v>4800000527</v>
      </c>
      <c r="K2889" t="s">
        <v>1136</v>
      </c>
      <c r="L2889">
        <v>3000017169</v>
      </c>
      <c r="M2889" t="s">
        <v>3728</v>
      </c>
      <c r="N2889">
        <v>137</v>
      </c>
      <c r="O2889" t="s">
        <v>4424</v>
      </c>
      <c r="P2889">
        <v>104939</v>
      </c>
      <c r="Q2889" t="s">
        <v>8612</v>
      </c>
      <c r="R2889" t="s">
        <v>8613</v>
      </c>
      <c r="S2889">
        <v>1</v>
      </c>
      <c r="T2889" s="1">
        <v>11500</v>
      </c>
      <c r="U2889" s="1">
        <v>5750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250</v>
      </c>
      <c r="AC2889">
        <v>0</v>
      </c>
      <c r="AF2889" s="1">
        <v>6000</v>
      </c>
      <c r="AH2889">
        <v>1300020246</v>
      </c>
      <c r="AI2889" t="s">
        <v>1524</v>
      </c>
    </row>
    <row r="2890" spans="1:35" x14ac:dyDescent="0.25">
      <c r="F2890">
        <v>300001353</v>
      </c>
      <c r="T2890" s="1">
        <v>11500</v>
      </c>
      <c r="U2890" s="1">
        <v>11500</v>
      </c>
      <c r="V2890">
        <v>0</v>
      </c>
      <c r="AB2890">
        <v>500</v>
      </c>
      <c r="AC2890">
        <v>0</v>
      </c>
      <c r="AF2890" s="1">
        <v>12000</v>
      </c>
    </row>
    <row r="2891" spans="1:35" x14ac:dyDescent="0.25">
      <c r="A2891" t="s">
        <v>4</v>
      </c>
      <c r="B2891" t="s">
        <v>2733</v>
      </c>
      <c r="C2891">
        <v>2011</v>
      </c>
      <c r="D2891">
        <v>3000</v>
      </c>
      <c r="E2891">
        <v>400012928</v>
      </c>
      <c r="F2891">
        <v>300001354</v>
      </c>
      <c r="G2891">
        <v>0</v>
      </c>
      <c r="H2891" t="s">
        <v>2758</v>
      </c>
      <c r="I2891" t="s">
        <v>2757</v>
      </c>
      <c r="J2891">
        <v>4800000546</v>
      </c>
      <c r="K2891" t="s">
        <v>2757</v>
      </c>
      <c r="L2891">
        <v>4300002349</v>
      </c>
      <c r="M2891" t="s">
        <v>2757</v>
      </c>
      <c r="N2891" t="s">
        <v>7761</v>
      </c>
      <c r="R2891" t="s">
        <v>9746</v>
      </c>
      <c r="S2891">
        <v>0</v>
      </c>
      <c r="T2891">
        <v>0</v>
      </c>
      <c r="U2891">
        <v>637.20000000000005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F2891">
        <v>637.20000000000005</v>
      </c>
      <c r="AG2891" t="s">
        <v>9747</v>
      </c>
    </row>
    <row r="2892" spans="1:35" x14ac:dyDescent="0.25">
      <c r="A2892" t="s">
        <v>4</v>
      </c>
      <c r="B2892" t="s">
        <v>2733</v>
      </c>
      <c r="C2892">
        <v>2011</v>
      </c>
      <c r="D2892">
        <v>3000</v>
      </c>
      <c r="E2892">
        <v>400012928</v>
      </c>
      <c r="F2892">
        <v>300001354</v>
      </c>
      <c r="G2892">
        <v>0</v>
      </c>
      <c r="H2892" t="s">
        <v>2758</v>
      </c>
      <c r="I2892" t="s">
        <v>2757</v>
      </c>
      <c r="J2892">
        <v>4800000546</v>
      </c>
      <c r="K2892" t="s">
        <v>2757</v>
      </c>
      <c r="L2892">
        <v>3000015961</v>
      </c>
      <c r="M2892" t="s">
        <v>9748</v>
      </c>
      <c r="N2892">
        <v>28</v>
      </c>
      <c r="O2892" t="s">
        <v>2197</v>
      </c>
      <c r="P2892">
        <v>107966</v>
      </c>
      <c r="Q2892" t="s">
        <v>9749</v>
      </c>
      <c r="R2892" t="s">
        <v>8899</v>
      </c>
      <c r="S2892">
        <v>2</v>
      </c>
      <c r="T2892" s="1">
        <v>21877.200000000001</v>
      </c>
      <c r="U2892" s="1">
        <v>21240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F2892" s="1">
        <v>21240</v>
      </c>
      <c r="AH2892">
        <v>1300019413</v>
      </c>
      <c r="AI2892" t="s">
        <v>1334</v>
      </c>
    </row>
    <row r="2893" spans="1:35" x14ac:dyDescent="0.25">
      <c r="F2893">
        <v>300001354</v>
      </c>
      <c r="T2893" s="1">
        <v>21877.200000000001</v>
      </c>
      <c r="U2893" s="1">
        <v>21877.200000000001</v>
      </c>
      <c r="V2893">
        <v>0</v>
      </c>
      <c r="AB2893">
        <v>0</v>
      </c>
      <c r="AC2893">
        <v>0</v>
      </c>
      <c r="AF2893" s="1">
        <v>21877.200000000001</v>
      </c>
    </row>
    <row r="2894" spans="1:35" x14ac:dyDescent="0.25">
      <c r="A2894" t="s">
        <v>4</v>
      </c>
      <c r="B2894" t="s">
        <v>1220</v>
      </c>
      <c r="C2894">
        <v>2011</v>
      </c>
      <c r="D2894">
        <v>3000</v>
      </c>
      <c r="E2894">
        <v>400012970</v>
      </c>
      <c r="F2894">
        <v>300001355</v>
      </c>
      <c r="G2894">
        <v>0</v>
      </c>
      <c r="H2894" t="s">
        <v>1284</v>
      </c>
      <c r="I2894" t="s">
        <v>1333</v>
      </c>
      <c r="J2894">
        <v>4800000560</v>
      </c>
      <c r="K2894" t="s">
        <v>1333</v>
      </c>
      <c r="L2894">
        <v>4300002383</v>
      </c>
      <c r="M2894" t="s">
        <v>1333</v>
      </c>
      <c r="N2894">
        <v>400012970</v>
      </c>
      <c r="R2894" t="s">
        <v>9750</v>
      </c>
      <c r="S2894">
        <v>0</v>
      </c>
      <c r="T2894">
        <v>0</v>
      </c>
      <c r="U2894">
        <v>750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F2894">
        <v>750</v>
      </c>
      <c r="AG2894" t="s">
        <v>9527</v>
      </c>
    </row>
    <row r="2895" spans="1:35" x14ac:dyDescent="0.25">
      <c r="A2895" t="s">
        <v>4</v>
      </c>
      <c r="B2895" t="s">
        <v>1220</v>
      </c>
      <c r="C2895">
        <v>2011</v>
      </c>
      <c r="D2895">
        <v>3000</v>
      </c>
      <c r="E2895">
        <v>400012970</v>
      </c>
      <c r="F2895">
        <v>300001355</v>
      </c>
      <c r="G2895">
        <v>0</v>
      </c>
      <c r="H2895" t="s">
        <v>1284</v>
      </c>
      <c r="I2895" t="s">
        <v>1333</v>
      </c>
      <c r="J2895">
        <v>4800000560</v>
      </c>
      <c r="K2895" t="s">
        <v>1333</v>
      </c>
      <c r="L2895">
        <v>3000024110</v>
      </c>
      <c r="M2895" t="s">
        <v>4429</v>
      </c>
      <c r="N2895">
        <v>146</v>
      </c>
      <c r="O2895" t="s">
        <v>1333</v>
      </c>
      <c r="P2895">
        <v>104547</v>
      </c>
      <c r="Q2895" t="s">
        <v>8675</v>
      </c>
      <c r="R2895" t="s">
        <v>2167</v>
      </c>
      <c r="S2895">
        <v>1</v>
      </c>
      <c r="T2895" s="1">
        <v>6950</v>
      </c>
      <c r="U2895" s="1">
        <v>6000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F2895" s="1">
        <v>6000</v>
      </c>
      <c r="AH2895">
        <v>1300022849</v>
      </c>
      <c r="AI2895" t="s">
        <v>5981</v>
      </c>
    </row>
    <row r="2896" spans="1:35" x14ac:dyDescent="0.25">
      <c r="F2896">
        <v>300001355</v>
      </c>
      <c r="T2896" s="1">
        <v>6950</v>
      </c>
      <c r="U2896" s="1">
        <v>6750</v>
      </c>
      <c r="V2896">
        <v>0</v>
      </c>
      <c r="AB2896">
        <v>0</v>
      </c>
      <c r="AC2896">
        <v>0</v>
      </c>
      <c r="AF2896" s="1">
        <v>6750</v>
      </c>
    </row>
    <row r="2897" spans="1:35" x14ac:dyDescent="0.25">
      <c r="A2897" t="s">
        <v>4</v>
      </c>
      <c r="B2897" t="s">
        <v>1220</v>
      </c>
      <c r="C2897">
        <v>2011</v>
      </c>
      <c r="D2897">
        <v>3000</v>
      </c>
      <c r="E2897">
        <v>400013133</v>
      </c>
      <c r="F2897">
        <v>300001356</v>
      </c>
      <c r="G2897">
        <v>0</v>
      </c>
      <c r="H2897" t="s">
        <v>1268</v>
      </c>
      <c r="I2897" t="s">
        <v>1334</v>
      </c>
      <c r="J2897">
        <v>4800000562</v>
      </c>
      <c r="K2897" t="s">
        <v>1334</v>
      </c>
      <c r="L2897">
        <v>3000023350</v>
      </c>
      <c r="M2897" t="s">
        <v>1333</v>
      </c>
      <c r="N2897" t="s">
        <v>9751</v>
      </c>
      <c r="O2897" t="s">
        <v>9752</v>
      </c>
      <c r="P2897">
        <v>103262</v>
      </c>
      <c r="Q2897" t="s">
        <v>8015</v>
      </c>
      <c r="R2897" t="s">
        <v>2950</v>
      </c>
      <c r="S2897">
        <v>1</v>
      </c>
      <c r="T2897" s="1">
        <v>5371.07</v>
      </c>
      <c r="U2897" s="1">
        <v>5371.07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F2897" s="1">
        <v>5371.07</v>
      </c>
      <c r="AH2897">
        <v>1300021901</v>
      </c>
      <c r="AI2897" t="s">
        <v>4429</v>
      </c>
    </row>
    <row r="2898" spans="1:35" x14ac:dyDescent="0.25">
      <c r="F2898">
        <v>300001356</v>
      </c>
      <c r="T2898" s="1">
        <v>5371.07</v>
      </c>
      <c r="U2898" s="1">
        <v>5371.07</v>
      </c>
      <c r="V2898">
        <v>0</v>
      </c>
      <c r="AB2898">
        <v>0</v>
      </c>
      <c r="AC2898">
        <v>0</v>
      </c>
      <c r="AF2898" s="1">
        <v>5371.07</v>
      </c>
    </row>
    <row r="2899" spans="1:35" x14ac:dyDescent="0.25">
      <c r="A2899" t="s">
        <v>4</v>
      </c>
      <c r="B2899" t="s">
        <v>1220</v>
      </c>
      <c r="C2899">
        <v>2011</v>
      </c>
      <c r="D2899">
        <v>3000</v>
      </c>
      <c r="E2899">
        <v>400012674</v>
      </c>
      <c r="F2899">
        <v>300001357</v>
      </c>
      <c r="G2899">
        <v>0</v>
      </c>
      <c r="H2899" t="s">
        <v>1268</v>
      </c>
      <c r="I2899" t="s">
        <v>1335</v>
      </c>
      <c r="J2899">
        <v>4800000563</v>
      </c>
      <c r="K2899" t="s">
        <v>1335</v>
      </c>
      <c r="L2899">
        <v>3000021263</v>
      </c>
      <c r="M2899" t="s">
        <v>1334</v>
      </c>
      <c r="N2899">
        <v>47</v>
      </c>
      <c r="O2899" t="s">
        <v>9753</v>
      </c>
      <c r="P2899">
        <v>103262</v>
      </c>
      <c r="Q2899" t="s">
        <v>8015</v>
      </c>
      <c r="R2899" t="s">
        <v>2950</v>
      </c>
      <c r="S2899">
        <v>1</v>
      </c>
      <c r="T2899" s="1">
        <v>5371.07</v>
      </c>
      <c r="U2899" s="1">
        <v>5371.07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F2899" s="1">
        <v>5371.07</v>
      </c>
      <c r="AH2899">
        <v>1300020571</v>
      </c>
      <c r="AI2899" t="s">
        <v>777</v>
      </c>
    </row>
    <row r="2900" spans="1:35" x14ac:dyDescent="0.25">
      <c r="F2900">
        <v>300001357</v>
      </c>
      <c r="T2900" s="1">
        <v>5371.07</v>
      </c>
      <c r="U2900" s="1">
        <v>5371.07</v>
      </c>
      <c r="V2900">
        <v>0</v>
      </c>
      <c r="AB2900">
        <v>0</v>
      </c>
      <c r="AC2900">
        <v>0</v>
      </c>
      <c r="AF2900" s="1">
        <v>5371.07</v>
      </c>
    </row>
    <row r="2901" spans="1:35" x14ac:dyDescent="0.25">
      <c r="A2901" t="s">
        <v>4</v>
      </c>
      <c r="B2901" t="s">
        <v>331</v>
      </c>
      <c r="C2901">
        <v>2011</v>
      </c>
      <c r="D2901">
        <v>3000</v>
      </c>
      <c r="E2901">
        <v>400013026</v>
      </c>
      <c r="F2901">
        <v>300001358</v>
      </c>
      <c r="G2901">
        <v>0</v>
      </c>
      <c r="H2901" t="s">
        <v>9754</v>
      </c>
      <c r="I2901" t="s">
        <v>1333</v>
      </c>
      <c r="J2901">
        <v>4800000614</v>
      </c>
      <c r="K2901" t="s">
        <v>1333</v>
      </c>
      <c r="L2901">
        <v>3000023273</v>
      </c>
      <c r="M2901" t="s">
        <v>1333</v>
      </c>
      <c r="N2901">
        <v>1901</v>
      </c>
      <c r="O2901" t="s">
        <v>3857</v>
      </c>
      <c r="P2901">
        <v>103627</v>
      </c>
      <c r="Q2901" t="s">
        <v>7883</v>
      </c>
      <c r="R2901" t="s">
        <v>9591</v>
      </c>
      <c r="S2901">
        <v>15</v>
      </c>
      <c r="T2901">
        <v>0</v>
      </c>
      <c r="U2901" s="1">
        <v>105000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F2901" s="1">
        <v>105000</v>
      </c>
      <c r="AH2901">
        <v>1300023058</v>
      </c>
      <c r="AI2901" t="s">
        <v>5672</v>
      </c>
    </row>
    <row r="2902" spans="1:35" x14ac:dyDescent="0.25">
      <c r="A2902" t="s">
        <v>4</v>
      </c>
      <c r="B2902" t="s">
        <v>331</v>
      </c>
      <c r="C2902">
        <v>2011</v>
      </c>
      <c r="D2902">
        <v>3000</v>
      </c>
      <c r="E2902">
        <v>400013026</v>
      </c>
      <c r="F2902">
        <v>300001358</v>
      </c>
      <c r="G2902">
        <v>0</v>
      </c>
      <c r="H2902" t="s">
        <v>9754</v>
      </c>
      <c r="I2902" t="s">
        <v>1333</v>
      </c>
      <c r="J2902">
        <v>4800000614</v>
      </c>
      <c r="K2902" t="s">
        <v>1333</v>
      </c>
      <c r="L2902">
        <v>4300002537</v>
      </c>
      <c r="M2902" t="s">
        <v>1333</v>
      </c>
      <c r="N2902">
        <v>400013026</v>
      </c>
      <c r="R2902" t="s">
        <v>9755</v>
      </c>
      <c r="S2902">
        <v>0</v>
      </c>
      <c r="T2902" s="1">
        <v>108150</v>
      </c>
      <c r="U2902" s="1">
        <v>3150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F2902" s="1">
        <v>3150</v>
      </c>
      <c r="AG2902" t="s">
        <v>9756</v>
      </c>
    </row>
    <row r="2903" spans="1:35" x14ac:dyDescent="0.25">
      <c r="F2903">
        <v>300001358</v>
      </c>
      <c r="T2903" s="1">
        <v>108150</v>
      </c>
      <c r="U2903" s="1">
        <v>108150</v>
      </c>
      <c r="V2903">
        <v>0</v>
      </c>
      <c r="AB2903">
        <v>0</v>
      </c>
      <c r="AC2903">
        <v>0</v>
      </c>
      <c r="AF2903" s="1">
        <v>108150</v>
      </c>
    </row>
    <row r="2904" spans="1:35" x14ac:dyDescent="0.25">
      <c r="A2904" t="s">
        <v>4</v>
      </c>
      <c r="B2904" t="s">
        <v>287</v>
      </c>
      <c r="C2904">
        <v>2011</v>
      </c>
      <c r="D2904">
        <v>3000</v>
      </c>
      <c r="E2904">
        <v>400013384</v>
      </c>
      <c r="F2904">
        <v>300001359</v>
      </c>
      <c r="G2904">
        <v>0</v>
      </c>
      <c r="H2904" t="s">
        <v>9744</v>
      </c>
      <c r="I2904" t="s">
        <v>7524</v>
      </c>
      <c r="J2904">
        <v>4800000655</v>
      </c>
      <c r="K2904" t="s">
        <v>7524</v>
      </c>
      <c r="L2904">
        <v>4300002692</v>
      </c>
      <c r="M2904" t="s">
        <v>7524</v>
      </c>
      <c r="N2904">
        <v>400013384</v>
      </c>
      <c r="R2904" t="s">
        <v>9757</v>
      </c>
      <c r="S2904">
        <v>0</v>
      </c>
      <c r="T2904" s="1">
        <v>14827.65</v>
      </c>
      <c r="U2904" s="1">
        <v>14827.65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F2904" s="1">
        <v>14827.65</v>
      </c>
      <c r="AG2904" t="s">
        <v>9758</v>
      </c>
    </row>
    <row r="2905" spans="1:35" x14ac:dyDescent="0.25">
      <c r="F2905">
        <v>300001359</v>
      </c>
      <c r="T2905" s="1">
        <v>14827.65</v>
      </c>
      <c r="U2905" s="1">
        <v>14827.65</v>
      </c>
      <c r="V2905">
        <v>0</v>
      </c>
      <c r="AB2905">
        <v>0</v>
      </c>
      <c r="AC2905">
        <v>0</v>
      </c>
      <c r="AF2905" s="1">
        <v>14827.65</v>
      </c>
    </row>
    <row r="2906" spans="1:35" x14ac:dyDescent="0.25">
      <c r="A2906" t="s">
        <v>4</v>
      </c>
      <c r="B2906" t="s">
        <v>1518</v>
      </c>
      <c r="C2906">
        <v>2011</v>
      </c>
      <c r="D2906">
        <v>3000</v>
      </c>
      <c r="E2906">
        <v>400013381</v>
      </c>
      <c r="F2906">
        <v>300001360</v>
      </c>
      <c r="G2906">
        <v>0</v>
      </c>
      <c r="H2906" t="s">
        <v>1519</v>
      </c>
      <c r="I2906" t="s">
        <v>9759</v>
      </c>
      <c r="J2906">
        <v>4800000659</v>
      </c>
      <c r="K2906" t="s">
        <v>9759</v>
      </c>
      <c r="L2906">
        <v>4300002678</v>
      </c>
      <c r="M2906" t="s">
        <v>9759</v>
      </c>
      <c r="N2906">
        <v>400013381</v>
      </c>
      <c r="R2906" t="s">
        <v>9760</v>
      </c>
      <c r="S2906">
        <v>0</v>
      </c>
      <c r="T2906" s="1">
        <v>12997.13</v>
      </c>
      <c r="U2906" s="1">
        <v>12997.13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F2906" s="1">
        <v>12997.13</v>
      </c>
      <c r="AG2906" t="s">
        <v>9761</v>
      </c>
    </row>
    <row r="2907" spans="1:35" x14ac:dyDescent="0.25">
      <c r="F2907">
        <v>300001360</v>
      </c>
      <c r="T2907" s="1">
        <v>12997.13</v>
      </c>
      <c r="U2907" s="1">
        <v>12997.13</v>
      </c>
      <c r="V2907">
        <v>0</v>
      </c>
      <c r="AB2907">
        <v>0</v>
      </c>
      <c r="AC2907">
        <v>0</v>
      </c>
      <c r="AF2907" s="1">
        <v>12997.13</v>
      </c>
    </row>
    <row r="2908" spans="1:35" x14ac:dyDescent="0.25">
      <c r="A2908" t="s">
        <v>4</v>
      </c>
      <c r="B2908" t="s">
        <v>37</v>
      </c>
      <c r="C2908">
        <v>2011</v>
      </c>
      <c r="D2908">
        <v>3000</v>
      </c>
      <c r="E2908">
        <v>400013219</v>
      </c>
      <c r="F2908">
        <v>300001362</v>
      </c>
      <c r="G2908">
        <v>0</v>
      </c>
      <c r="H2908" t="s">
        <v>9762</v>
      </c>
      <c r="I2908" t="s">
        <v>975</v>
      </c>
      <c r="J2908">
        <v>4800000669</v>
      </c>
      <c r="K2908" t="s">
        <v>975</v>
      </c>
      <c r="L2908">
        <v>3000025227</v>
      </c>
      <c r="M2908" t="s">
        <v>3914</v>
      </c>
      <c r="N2908" t="s">
        <v>9763</v>
      </c>
      <c r="O2908" t="s">
        <v>4424</v>
      </c>
      <c r="P2908">
        <v>400526</v>
      </c>
      <c r="Q2908" t="s">
        <v>7957</v>
      </c>
      <c r="R2908" t="s">
        <v>9764</v>
      </c>
      <c r="S2908">
        <v>1</v>
      </c>
      <c r="T2908" s="1">
        <v>68344</v>
      </c>
      <c r="U2908" s="1">
        <v>68344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F2908" s="1">
        <v>68344</v>
      </c>
      <c r="AH2908">
        <v>3400005378</v>
      </c>
      <c r="AI2908" t="s">
        <v>9765</v>
      </c>
    </row>
    <row r="2909" spans="1:35" x14ac:dyDescent="0.25">
      <c r="F2909">
        <v>300001362</v>
      </c>
      <c r="T2909" s="1">
        <v>68344</v>
      </c>
      <c r="U2909" s="1">
        <v>68344</v>
      </c>
      <c r="V2909">
        <v>0</v>
      </c>
      <c r="AB2909">
        <v>0</v>
      </c>
      <c r="AC2909">
        <v>0</v>
      </c>
      <c r="AF2909" s="1">
        <v>68344</v>
      </c>
    </row>
    <row r="2910" spans="1:35" x14ac:dyDescent="0.25">
      <c r="A2910" t="s">
        <v>4</v>
      </c>
      <c r="B2910" t="s">
        <v>974</v>
      </c>
      <c r="C2910">
        <v>2011</v>
      </c>
      <c r="D2910">
        <v>3000</v>
      </c>
      <c r="E2910">
        <v>400013220</v>
      </c>
      <c r="F2910">
        <v>300001364</v>
      </c>
      <c r="G2910">
        <v>0</v>
      </c>
      <c r="H2910" t="s">
        <v>976</v>
      </c>
      <c r="I2910" t="s">
        <v>975</v>
      </c>
      <c r="J2910">
        <v>4800000672</v>
      </c>
      <c r="K2910" t="s">
        <v>975</v>
      </c>
      <c r="L2910">
        <v>3000025229</v>
      </c>
      <c r="M2910" t="s">
        <v>3914</v>
      </c>
      <c r="N2910">
        <v>2</v>
      </c>
      <c r="O2910" t="s">
        <v>3728</v>
      </c>
      <c r="P2910">
        <v>400526</v>
      </c>
      <c r="Q2910" t="s">
        <v>7957</v>
      </c>
      <c r="R2910" t="s">
        <v>9764</v>
      </c>
      <c r="S2910">
        <v>1</v>
      </c>
      <c r="T2910">
        <v>0</v>
      </c>
      <c r="U2910" s="1">
        <v>81749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F2910" s="1">
        <v>81749</v>
      </c>
      <c r="AH2910">
        <v>3400005377</v>
      </c>
      <c r="AI2910" t="s">
        <v>9765</v>
      </c>
    </row>
    <row r="2911" spans="1:35" x14ac:dyDescent="0.25">
      <c r="A2911" t="s">
        <v>4</v>
      </c>
      <c r="B2911" t="s">
        <v>974</v>
      </c>
      <c r="C2911">
        <v>2011</v>
      </c>
      <c r="D2911">
        <v>3000</v>
      </c>
      <c r="E2911">
        <v>400013220</v>
      </c>
      <c r="F2911">
        <v>300001364</v>
      </c>
      <c r="G2911">
        <v>0</v>
      </c>
      <c r="H2911" t="s">
        <v>976</v>
      </c>
      <c r="I2911" t="s">
        <v>975</v>
      </c>
      <c r="J2911">
        <v>4800000672</v>
      </c>
      <c r="K2911" t="s">
        <v>975</v>
      </c>
      <c r="L2911">
        <v>3000025228</v>
      </c>
      <c r="M2911" t="s">
        <v>3914</v>
      </c>
      <c r="N2911">
        <v>3</v>
      </c>
      <c r="O2911" t="s">
        <v>3728</v>
      </c>
      <c r="P2911">
        <v>400526</v>
      </c>
      <c r="Q2911" t="s">
        <v>7957</v>
      </c>
      <c r="R2911" t="s">
        <v>9764</v>
      </c>
      <c r="S2911">
        <v>1</v>
      </c>
      <c r="T2911">
        <v>0</v>
      </c>
      <c r="U2911" s="1">
        <v>30575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F2911" s="1">
        <v>30575</v>
      </c>
      <c r="AH2911">
        <v>3400005377</v>
      </c>
      <c r="AI2911" t="s">
        <v>9765</v>
      </c>
    </row>
    <row r="2912" spans="1:35" x14ac:dyDescent="0.25">
      <c r="A2912" t="s">
        <v>4</v>
      </c>
      <c r="B2912" t="s">
        <v>974</v>
      </c>
      <c r="C2912">
        <v>2011</v>
      </c>
      <c r="D2912">
        <v>3000</v>
      </c>
      <c r="E2912">
        <v>400013220</v>
      </c>
      <c r="F2912">
        <v>300001364</v>
      </c>
      <c r="G2912">
        <v>0</v>
      </c>
      <c r="H2912" t="s">
        <v>976</v>
      </c>
      <c r="I2912" t="s">
        <v>975</v>
      </c>
      <c r="J2912">
        <v>4800000672</v>
      </c>
      <c r="K2912" t="s">
        <v>975</v>
      </c>
      <c r="L2912">
        <v>3000025226</v>
      </c>
      <c r="M2912" t="s">
        <v>3914</v>
      </c>
      <c r="N2912">
        <v>12072011</v>
      </c>
      <c r="O2912" t="s">
        <v>3728</v>
      </c>
      <c r="P2912">
        <v>400526</v>
      </c>
      <c r="Q2912" t="s">
        <v>7957</v>
      </c>
      <c r="R2912" t="s">
        <v>9764</v>
      </c>
      <c r="S2912">
        <v>1</v>
      </c>
      <c r="T2912" s="1">
        <v>179687</v>
      </c>
      <c r="U2912" s="1">
        <v>67363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F2912" s="1">
        <v>67363</v>
      </c>
      <c r="AH2912">
        <v>3400005377</v>
      </c>
      <c r="AI2912" t="s">
        <v>9765</v>
      </c>
    </row>
    <row r="2913" spans="1:35" x14ac:dyDescent="0.25">
      <c r="F2913">
        <v>300001364</v>
      </c>
      <c r="T2913" s="1">
        <v>179687</v>
      </c>
      <c r="U2913" s="1">
        <v>179687</v>
      </c>
      <c r="V2913">
        <v>0</v>
      </c>
      <c r="AB2913">
        <v>0</v>
      </c>
      <c r="AC2913">
        <v>0</v>
      </c>
      <c r="AF2913" s="1">
        <v>179687</v>
      </c>
    </row>
    <row r="2914" spans="1:35" x14ac:dyDescent="0.25">
      <c r="A2914" t="s">
        <v>4</v>
      </c>
      <c r="B2914" t="s">
        <v>182</v>
      </c>
      <c r="C2914">
        <v>2011</v>
      </c>
      <c r="D2914">
        <v>3000</v>
      </c>
      <c r="E2914">
        <v>400012849</v>
      </c>
      <c r="F2914">
        <v>300001365</v>
      </c>
      <c r="G2914">
        <v>0</v>
      </c>
      <c r="H2914" t="s">
        <v>9766</v>
      </c>
      <c r="I2914" t="s">
        <v>5003</v>
      </c>
      <c r="J2914">
        <v>4800000692</v>
      </c>
      <c r="K2914" t="s">
        <v>5003</v>
      </c>
      <c r="L2914">
        <v>3000019459</v>
      </c>
      <c r="M2914" t="s">
        <v>957</v>
      </c>
      <c r="N2914">
        <v>531</v>
      </c>
      <c r="O2914" t="s">
        <v>9767</v>
      </c>
      <c r="P2914">
        <v>107732</v>
      </c>
      <c r="Q2914" t="s">
        <v>9741</v>
      </c>
      <c r="R2914" t="s">
        <v>8090</v>
      </c>
      <c r="S2914">
        <v>1</v>
      </c>
      <c r="T2914" s="1">
        <v>12183.75</v>
      </c>
      <c r="U2914" s="1">
        <v>12183.75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F2914" s="1">
        <v>12183.75</v>
      </c>
      <c r="AH2914">
        <v>1300022994</v>
      </c>
      <c r="AI2914" t="s">
        <v>5672</v>
      </c>
    </row>
    <row r="2915" spans="1:35" x14ac:dyDescent="0.25">
      <c r="F2915">
        <v>300001365</v>
      </c>
      <c r="T2915" s="1">
        <v>12183.75</v>
      </c>
      <c r="U2915" s="1">
        <v>12183.75</v>
      </c>
      <c r="V2915">
        <v>0</v>
      </c>
      <c r="AB2915">
        <v>0</v>
      </c>
      <c r="AC2915">
        <v>0</v>
      </c>
      <c r="AF2915" s="1">
        <v>12183.75</v>
      </c>
    </row>
    <row r="2916" spans="1:35" x14ac:dyDescent="0.25">
      <c r="A2916" t="s">
        <v>4</v>
      </c>
      <c r="B2916" t="s">
        <v>2559</v>
      </c>
      <c r="C2916">
        <v>2011</v>
      </c>
      <c r="D2916">
        <v>3000</v>
      </c>
      <c r="E2916">
        <v>400012594</v>
      </c>
      <c r="F2916">
        <v>300001366</v>
      </c>
      <c r="G2916">
        <v>0</v>
      </c>
      <c r="H2916" t="s">
        <v>2570</v>
      </c>
      <c r="I2916" t="s">
        <v>2600</v>
      </c>
      <c r="J2916">
        <v>4800000763</v>
      </c>
      <c r="K2916" t="s">
        <v>2600</v>
      </c>
      <c r="L2916">
        <v>3000016437</v>
      </c>
      <c r="M2916" t="s">
        <v>7642</v>
      </c>
      <c r="N2916">
        <v>770</v>
      </c>
      <c r="O2916" t="s">
        <v>9768</v>
      </c>
      <c r="P2916">
        <v>100540</v>
      </c>
      <c r="Q2916" t="s">
        <v>8075</v>
      </c>
      <c r="R2916" t="s">
        <v>283</v>
      </c>
      <c r="S2916">
        <v>2</v>
      </c>
      <c r="T2916">
        <v>0</v>
      </c>
      <c r="U2916" s="1">
        <v>12600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F2916" s="1">
        <v>12600</v>
      </c>
      <c r="AH2916">
        <v>1300021224</v>
      </c>
      <c r="AI2916" t="s">
        <v>975</v>
      </c>
    </row>
    <row r="2917" spans="1:35" x14ac:dyDescent="0.25">
      <c r="A2917" t="s">
        <v>4</v>
      </c>
      <c r="B2917" t="s">
        <v>2559</v>
      </c>
      <c r="C2917">
        <v>2011</v>
      </c>
      <c r="D2917">
        <v>3000</v>
      </c>
      <c r="E2917">
        <v>400012594</v>
      </c>
      <c r="F2917">
        <v>300001366</v>
      </c>
      <c r="G2917">
        <v>0</v>
      </c>
      <c r="H2917" t="s">
        <v>2570</v>
      </c>
      <c r="I2917" t="s">
        <v>2600</v>
      </c>
      <c r="J2917">
        <v>4800000763</v>
      </c>
      <c r="K2917" t="s">
        <v>2600</v>
      </c>
      <c r="L2917">
        <v>4300002952</v>
      </c>
      <c r="M2917" t="s">
        <v>2600</v>
      </c>
      <c r="N2917" t="s">
        <v>9769</v>
      </c>
      <c r="R2917">
        <v>3000016437</v>
      </c>
      <c r="S2917">
        <v>0</v>
      </c>
      <c r="T2917">
        <v>0</v>
      </c>
      <c r="U2917" s="1">
        <v>2016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F2917" s="1">
        <v>2016</v>
      </c>
      <c r="AG2917">
        <v>3000022058</v>
      </c>
    </row>
    <row r="2918" spans="1:35" x14ac:dyDescent="0.25">
      <c r="A2918" t="s">
        <v>4</v>
      </c>
      <c r="B2918" t="s">
        <v>2559</v>
      </c>
      <c r="C2918">
        <v>2011</v>
      </c>
      <c r="D2918">
        <v>3000</v>
      </c>
      <c r="E2918">
        <v>400012594</v>
      </c>
      <c r="F2918">
        <v>300001366</v>
      </c>
      <c r="G2918">
        <v>0</v>
      </c>
      <c r="H2918" t="s">
        <v>2570</v>
      </c>
      <c r="I2918" t="s">
        <v>2600</v>
      </c>
      <c r="J2918">
        <v>4800000763</v>
      </c>
      <c r="K2918" t="s">
        <v>2600</v>
      </c>
      <c r="L2918">
        <v>3000022058</v>
      </c>
      <c r="M2918" t="s">
        <v>9770</v>
      </c>
      <c r="N2918">
        <v>991</v>
      </c>
      <c r="O2918" t="s">
        <v>4223</v>
      </c>
      <c r="P2918">
        <v>100540</v>
      </c>
      <c r="Q2918" t="s">
        <v>8075</v>
      </c>
      <c r="R2918" t="s">
        <v>283</v>
      </c>
      <c r="S2918">
        <v>2</v>
      </c>
      <c r="T2918" s="1">
        <v>27216</v>
      </c>
      <c r="U2918" s="1">
        <v>12600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F2918" s="1">
        <v>12600</v>
      </c>
      <c r="AH2918">
        <v>1300026178</v>
      </c>
      <c r="AI2918" t="s">
        <v>2395</v>
      </c>
    </row>
    <row r="2919" spans="1:35" x14ac:dyDescent="0.25">
      <c r="F2919">
        <v>300001366</v>
      </c>
      <c r="T2919" s="1">
        <v>27216</v>
      </c>
      <c r="U2919" s="1">
        <v>27216</v>
      </c>
      <c r="V2919">
        <v>0</v>
      </c>
      <c r="AB2919">
        <v>0</v>
      </c>
      <c r="AC2919">
        <v>0</v>
      </c>
      <c r="AF2919" s="1">
        <v>27216</v>
      </c>
    </row>
    <row r="2920" spans="1:35" x14ac:dyDescent="0.25">
      <c r="A2920" t="s">
        <v>4</v>
      </c>
      <c r="B2920" t="s">
        <v>2839</v>
      </c>
      <c r="C2920">
        <v>2011</v>
      </c>
      <c r="D2920">
        <v>3000</v>
      </c>
      <c r="E2920">
        <v>400012919</v>
      </c>
      <c r="F2920">
        <v>300001367</v>
      </c>
      <c r="G2920">
        <v>0</v>
      </c>
      <c r="H2920" t="s">
        <v>2934</v>
      </c>
      <c r="I2920" t="s">
        <v>1335</v>
      </c>
      <c r="J2920">
        <v>4800000789</v>
      </c>
      <c r="K2920" t="s">
        <v>1335</v>
      </c>
      <c r="L2920">
        <v>3000017712</v>
      </c>
      <c r="M2920" t="s">
        <v>1335</v>
      </c>
      <c r="N2920" t="s">
        <v>9771</v>
      </c>
      <c r="O2920" t="s">
        <v>7718</v>
      </c>
      <c r="P2920">
        <v>107923</v>
      </c>
      <c r="Q2920" t="s">
        <v>9772</v>
      </c>
      <c r="R2920" t="s">
        <v>9773</v>
      </c>
      <c r="S2920">
        <v>1</v>
      </c>
      <c r="T2920" s="1">
        <v>11025</v>
      </c>
      <c r="U2920" s="1">
        <v>11025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F2920" s="1">
        <v>11025</v>
      </c>
      <c r="AH2920">
        <v>3400003726</v>
      </c>
      <c r="AI2920" t="s">
        <v>1335</v>
      </c>
    </row>
    <row r="2921" spans="1:35" x14ac:dyDescent="0.25">
      <c r="F2921">
        <v>300001367</v>
      </c>
      <c r="T2921" s="1">
        <v>11025</v>
      </c>
      <c r="U2921" s="1">
        <v>11025</v>
      </c>
      <c r="V2921">
        <v>0</v>
      </c>
      <c r="AB2921">
        <v>0</v>
      </c>
      <c r="AC2921">
        <v>0</v>
      </c>
      <c r="AF2921" s="1">
        <v>11025</v>
      </c>
    </row>
    <row r="2922" spans="1:35" x14ac:dyDescent="0.25">
      <c r="A2922" t="s">
        <v>4</v>
      </c>
      <c r="B2922" t="s">
        <v>92</v>
      </c>
      <c r="C2922">
        <v>2011</v>
      </c>
      <c r="D2922">
        <v>3000</v>
      </c>
      <c r="E2922">
        <v>400013319</v>
      </c>
      <c r="F2922">
        <v>300001368</v>
      </c>
      <c r="G2922">
        <v>0</v>
      </c>
      <c r="H2922" t="s">
        <v>134</v>
      </c>
      <c r="I2922" t="s">
        <v>133</v>
      </c>
      <c r="J2922">
        <v>4800000801</v>
      </c>
      <c r="K2922" t="s">
        <v>133</v>
      </c>
      <c r="L2922">
        <v>4300003001</v>
      </c>
      <c r="M2922" t="s">
        <v>133</v>
      </c>
      <c r="N2922">
        <v>400013319</v>
      </c>
      <c r="R2922" t="s">
        <v>9774</v>
      </c>
      <c r="S2922">
        <v>0</v>
      </c>
      <c r="T2922">
        <v>0</v>
      </c>
      <c r="U2922" s="1">
        <v>2835.65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F2922" s="1">
        <v>2835.65</v>
      </c>
      <c r="AG2922" t="s">
        <v>7791</v>
      </c>
    </row>
    <row r="2923" spans="1:35" x14ac:dyDescent="0.25">
      <c r="A2923" t="s">
        <v>4</v>
      </c>
      <c r="B2923" t="s">
        <v>92</v>
      </c>
      <c r="C2923">
        <v>2011</v>
      </c>
      <c r="D2923">
        <v>3000</v>
      </c>
      <c r="E2923">
        <v>400013319</v>
      </c>
      <c r="F2923">
        <v>300001368</v>
      </c>
      <c r="G2923">
        <v>0</v>
      </c>
      <c r="H2923" t="s">
        <v>134</v>
      </c>
      <c r="I2923" t="s">
        <v>133</v>
      </c>
      <c r="J2923">
        <v>4800000801</v>
      </c>
      <c r="K2923" t="s">
        <v>133</v>
      </c>
      <c r="L2923">
        <v>3000027769</v>
      </c>
      <c r="M2923" t="s">
        <v>133</v>
      </c>
      <c r="N2923">
        <v>551</v>
      </c>
      <c r="O2923" t="s">
        <v>9765</v>
      </c>
      <c r="P2923">
        <v>100284</v>
      </c>
      <c r="Q2923" t="s">
        <v>8660</v>
      </c>
      <c r="R2923" t="s">
        <v>2950</v>
      </c>
      <c r="S2923">
        <v>2</v>
      </c>
      <c r="T2923" s="1">
        <v>23089</v>
      </c>
      <c r="U2923" s="1">
        <v>19043.349999999999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 s="1">
        <v>-1961</v>
      </c>
      <c r="AD2923">
        <v>8800041299</v>
      </c>
      <c r="AE2923" t="s">
        <v>9775</v>
      </c>
      <c r="AF2923" s="1">
        <v>19043.349999999999</v>
      </c>
      <c r="AH2923">
        <v>1300027339</v>
      </c>
      <c r="AI2923" t="s">
        <v>9776</v>
      </c>
    </row>
    <row r="2924" spans="1:35" x14ac:dyDescent="0.25">
      <c r="F2924">
        <v>300001368</v>
      </c>
      <c r="T2924" s="1">
        <v>23089</v>
      </c>
      <c r="U2924" s="1">
        <v>21879</v>
      </c>
      <c r="V2924">
        <v>0</v>
      </c>
      <c r="AB2924">
        <v>0</v>
      </c>
      <c r="AC2924" s="1">
        <v>-1961</v>
      </c>
      <c r="AF2924" s="1">
        <v>21879</v>
      </c>
    </row>
    <row r="2925" spans="1:35" x14ac:dyDescent="0.25">
      <c r="A2925" t="s">
        <v>4</v>
      </c>
      <c r="B2925" t="s">
        <v>2828</v>
      </c>
      <c r="C2925">
        <v>2011</v>
      </c>
      <c r="D2925">
        <v>3000</v>
      </c>
      <c r="E2925">
        <v>400012923</v>
      </c>
      <c r="F2925">
        <v>300001369</v>
      </c>
      <c r="G2925">
        <v>0</v>
      </c>
      <c r="H2925" t="s">
        <v>2831</v>
      </c>
      <c r="I2925" t="s">
        <v>456</v>
      </c>
      <c r="J2925">
        <v>4800000840</v>
      </c>
      <c r="K2925" t="s">
        <v>456</v>
      </c>
      <c r="L2925">
        <v>1200012823</v>
      </c>
      <c r="M2925" t="s">
        <v>9777</v>
      </c>
      <c r="N2925" t="s">
        <v>9737</v>
      </c>
      <c r="R2925" t="s">
        <v>9778</v>
      </c>
      <c r="S2925">
        <v>0</v>
      </c>
      <c r="T2925">
        <v>0</v>
      </c>
      <c r="U2925" s="1">
        <v>10000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F2925" s="1">
        <v>10000</v>
      </c>
      <c r="AG2925" t="s">
        <v>9779</v>
      </c>
    </row>
    <row r="2926" spans="1:35" x14ac:dyDescent="0.25">
      <c r="A2926" t="s">
        <v>4</v>
      </c>
      <c r="B2926" t="s">
        <v>2828</v>
      </c>
      <c r="C2926">
        <v>2011</v>
      </c>
      <c r="D2926">
        <v>3000</v>
      </c>
      <c r="E2926">
        <v>400012923</v>
      </c>
      <c r="F2926">
        <v>300001369</v>
      </c>
      <c r="G2926">
        <v>0</v>
      </c>
      <c r="H2926" t="s">
        <v>2831</v>
      </c>
      <c r="I2926" t="s">
        <v>456</v>
      </c>
      <c r="J2926">
        <v>4800000840</v>
      </c>
      <c r="K2926" t="s">
        <v>456</v>
      </c>
      <c r="L2926">
        <v>1200012824</v>
      </c>
      <c r="M2926" t="s">
        <v>5698</v>
      </c>
      <c r="N2926" t="s">
        <v>9737</v>
      </c>
      <c r="R2926" t="s">
        <v>9778</v>
      </c>
      <c r="S2926">
        <v>0</v>
      </c>
      <c r="T2926" s="1">
        <v>102500</v>
      </c>
      <c r="U2926" s="1">
        <v>17500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F2926" s="1">
        <v>17500</v>
      </c>
      <c r="AG2926" t="s">
        <v>9779</v>
      </c>
    </row>
    <row r="2927" spans="1:35" x14ac:dyDescent="0.25">
      <c r="F2927">
        <v>300001369</v>
      </c>
      <c r="T2927" s="1">
        <v>102500</v>
      </c>
      <c r="U2927" s="1">
        <v>27500</v>
      </c>
      <c r="V2927">
        <v>0</v>
      </c>
      <c r="AB2927">
        <v>0</v>
      </c>
      <c r="AC2927">
        <v>0</v>
      </c>
      <c r="AF2927" s="1">
        <v>27500</v>
      </c>
    </row>
    <row r="2928" spans="1:35" x14ac:dyDescent="0.25">
      <c r="A2928" t="s">
        <v>4</v>
      </c>
      <c r="B2928" t="s">
        <v>1501</v>
      </c>
      <c r="C2928">
        <v>2011</v>
      </c>
      <c r="D2928">
        <v>3000</v>
      </c>
      <c r="E2928">
        <v>400013043</v>
      </c>
      <c r="F2928">
        <v>300001370</v>
      </c>
      <c r="G2928">
        <v>0</v>
      </c>
      <c r="H2928" t="s">
        <v>1503</v>
      </c>
      <c r="I2928" t="s">
        <v>1502</v>
      </c>
      <c r="J2928">
        <v>4800000925</v>
      </c>
      <c r="K2928" t="s">
        <v>1502</v>
      </c>
      <c r="L2928">
        <v>3000018606</v>
      </c>
      <c r="M2928" t="s">
        <v>1502</v>
      </c>
      <c r="N2928">
        <v>10</v>
      </c>
      <c r="O2928" t="s">
        <v>9767</v>
      </c>
      <c r="P2928">
        <v>403491</v>
      </c>
      <c r="Q2928" t="s">
        <v>8900</v>
      </c>
      <c r="R2928" t="s">
        <v>9780</v>
      </c>
      <c r="S2928">
        <v>1</v>
      </c>
      <c r="T2928">
        <v>0</v>
      </c>
      <c r="U2928" s="1">
        <v>20560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F2928" s="1">
        <v>20560</v>
      </c>
      <c r="AH2928">
        <v>1300017344</v>
      </c>
      <c r="AI2928" t="s">
        <v>7650</v>
      </c>
    </row>
    <row r="2929" spans="1:35" x14ac:dyDescent="0.25">
      <c r="A2929" t="s">
        <v>4</v>
      </c>
      <c r="B2929" t="s">
        <v>1501</v>
      </c>
      <c r="C2929">
        <v>2011</v>
      </c>
      <c r="D2929">
        <v>3000</v>
      </c>
      <c r="E2929">
        <v>400013043</v>
      </c>
      <c r="F2929">
        <v>300001370</v>
      </c>
      <c r="G2929">
        <v>0</v>
      </c>
      <c r="H2929" t="s">
        <v>1503</v>
      </c>
      <c r="I2929" t="s">
        <v>1502</v>
      </c>
      <c r="J2929">
        <v>4800000925</v>
      </c>
      <c r="K2929" t="s">
        <v>1502</v>
      </c>
      <c r="L2929">
        <v>3000019174</v>
      </c>
      <c r="M2929" t="s">
        <v>9781</v>
      </c>
      <c r="N2929">
        <v>16062011</v>
      </c>
      <c r="O2929" t="s">
        <v>9782</v>
      </c>
      <c r="P2929">
        <v>400526</v>
      </c>
      <c r="Q2929" t="s">
        <v>7957</v>
      </c>
      <c r="R2929" t="s">
        <v>9764</v>
      </c>
      <c r="S2929">
        <v>1</v>
      </c>
      <c r="T2929">
        <v>0</v>
      </c>
      <c r="U2929" s="1">
        <v>101318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F2929" s="1">
        <v>101318</v>
      </c>
      <c r="AH2929">
        <v>3400004021</v>
      </c>
      <c r="AI2929" t="s">
        <v>9781</v>
      </c>
    </row>
    <row r="2930" spans="1:35" x14ac:dyDescent="0.25">
      <c r="A2930" t="s">
        <v>4</v>
      </c>
      <c r="B2930" t="s">
        <v>1501</v>
      </c>
      <c r="C2930">
        <v>2011</v>
      </c>
      <c r="D2930">
        <v>3000</v>
      </c>
      <c r="E2930">
        <v>400013043</v>
      </c>
      <c r="F2930">
        <v>300001370</v>
      </c>
      <c r="G2930">
        <v>0</v>
      </c>
      <c r="H2930" t="s">
        <v>1503</v>
      </c>
      <c r="I2930" t="s">
        <v>1502</v>
      </c>
      <c r="J2930">
        <v>4800000925</v>
      </c>
      <c r="K2930" t="s">
        <v>1502</v>
      </c>
      <c r="L2930">
        <v>3000019159</v>
      </c>
      <c r="M2930" t="s">
        <v>9781</v>
      </c>
      <c r="N2930">
        <v>200</v>
      </c>
      <c r="O2930" t="s">
        <v>9783</v>
      </c>
      <c r="P2930">
        <v>100765</v>
      </c>
      <c r="Q2930" t="s">
        <v>9784</v>
      </c>
      <c r="R2930" t="s">
        <v>9764</v>
      </c>
      <c r="S2930">
        <v>1</v>
      </c>
      <c r="T2930">
        <v>0</v>
      </c>
      <c r="U2930" s="1">
        <v>14613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F2930" s="1">
        <v>14613</v>
      </c>
      <c r="AH2930">
        <v>1300017765</v>
      </c>
      <c r="AI2930" t="s">
        <v>9781</v>
      </c>
    </row>
    <row r="2931" spans="1:35" x14ac:dyDescent="0.25">
      <c r="A2931" t="s">
        <v>4</v>
      </c>
      <c r="B2931" t="s">
        <v>1501</v>
      </c>
      <c r="C2931">
        <v>2011</v>
      </c>
      <c r="D2931">
        <v>3000</v>
      </c>
      <c r="E2931">
        <v>400013043</v>
      </c>
      <c r="F2931">
        <v>300001370</v>
      </c>
      <c r="G2931">
        <v>0</v>
      </c>
      <c r="H2931" t="s">
        <v>1503</v>
      </c>
      <c r="I2931" t="s">
        <v>1502</v>
      </c>
      <c r="J2931">
        <v>4800000925</v>
      </c>
      <c r="K2931" t="s">
        <v>1502</v>
      </c>
      <c r="L2931">
        <v>3000019151</v>
      </c>
      <c r="M2931" t="s">
        <v>9781</v>
      </c>
      <c r="N2931">
        <v>201</v>
      </c>
      <c r="O2931" t="s">
        <v>9783</v>
      </c>
      <c r="P2931">
        <v>100765</v>
      </c>
      <c r="Q2931" t="s">
        <v>9784</v>
      </c>
      <c r="R2931" t="s">
        <v>9764</v>
      </c>
      <c r="S2931">
        <v>1</v>
      </c>
      <c r="T2931" s="1">
        <v>138836</v>
      </c>
      <c r="U2931" s="1">
        <v>2345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F2931" s="1">
        <v>2345</v>
      </c>
      <c r="AH2931">
        <v>1300017765</v>
      </c>
      <c r="AI2931" t="s">
        <v>9781</v>
      </c>
    </row>
    <row r="2932" spans="1:35" x14ac:dyDescent="0.25">
      <c r="F2932">
        <v>300001370</v>
      </c>
      <c r="T2932" s="1">
        <v>138836</v>
      </c>
      <c r="U2932" s="1">
        <v>138836</v>
      </c>
      <c r="V2932">
        <v>0</v>
      </c>
      <c r="AB2932">
        <v>0</v>
      </c>
      <c r="AC2932">
        <v>0</v>
      </c>
      <c r="AF2932" s="1">
        <v>138836</v>
      </c>
    </row>
    <row r="2933" spans="1:35" x14ac:dyDescent="0.25">
      <c r="A2933" t="s">
        <v>4</v>
      </c>
      <c r="B2933" t="s">
        <v>1523</v>
      </c>
      <c r="C2933">
        <v>2011</v>
      </c>
      <c r="D2933">
        <v>3000</v>
      </c>
      <c r="E2933">
        <v>400013195</v>
      </c>
      <c r="F2933">
        <v>300001371</v>
      </c>
      <c r="G2933">
        <v>0</v>
      </c>
      <c r="H2933" t="s">
        <v>1525</v>
      </c>
      <c r="I2933" t="s">
        <v>1524</v>
      </c>
      <c r="J2933">
        <v>4800000928</v>
      </c>
      <c r="K2933" t="s">
        <v>1524</v>
      </c>
      <c r="L2933">
        <v>3000024106</v>
      </c>
      <c r="M2933" t="s">
        <v>4429</v>
      </c>
      <c r="N2933">
        <v>9167</v>
      </c>
      <c r="O2933" t="s">
        <v>2757</v>
      </c>
      <c r="P2933">
        <v>108111</v>
      </c>
      <c r="Q2933" t="s">
        <v>9785</v>
      </c>
      <c r="R2933" t="s">
        <v>323</v>
      </c>
      <c r="S2933">
        <v>1</v>
      </c>
      <c r="T2933">
        <v>0</v>
      </c>
      <c r="U2933">
        <v>101.25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F2933">
        <v>101.25</v>
      </c>
      <c r="AH2933">
        <v>1300022124</v>
      </c>
      <c r="AI2933" t="s">
        <v>1504</v>
      </c>
    </row>
    <row r="2934" spans="1:35" x14ac:dyDescent="0.25">
      <c r="A2934" t="s">
        <v>4</v>
      </c>
      <c r="B2934" t="s">
        <v>1523</v>
      </c>
      <c r="C2934">
        <v>2011</v>
      </c>
      <c r="D2934">
        <v>3000</v>
      </c>
      <c r="E2934">
        <v>400013195</v>
      </c>
      <c r="F2934">
        <v>300001371</v>
      </c>
      <c r="G2934">
        <v>0</v>
      </c>
      <c r="H2934" t="s">
        <v>1525</v>
      </c>
      <c r="I2934" t="s">
        <v>1524</v>
      </c>
      <c r="J2934">
        <v>4800000928</v>
      </c>
      <c r="K2934" t="s">
        <v>1524</v>
      </c>
      <c r="L2934">
        <v>3000024104</v>
      </c>
      <c r="M2934" t="s">
        <v>4429</v>
      </c>
      <c r="N2934">
        <v>9160</v>
      </c>
      <c r="O2934" t="s">
        <v>5003</v>
      </c>
      <c r="P2934">
        <v>108111</v>
      </c>
      <c r="Q2934" t="s">
        <v>9785</v>
      </c>
      <c r="R2934" t="s">
        <v>323</v>
      </c>
      <c r="S2934">
        <v>1</v>
      </c>
      <c r="T2934">
        <v>0</v>
      </c>
      <c r="U2934">
        <v>697.5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F2934">
        <v>697.5</v>
      </c>
      <c r="AH2934">
        <v>1300022124</v>
      </c>
      <c r="AI2934" t="s">
        <v>1504</v>
      </c>
    </row>
    <row r="2935" spans="1:35" x14ac:dyDescent="0.25">
      <c r="A2935" t="s">
        <v>4</v>
      </c>
      <c r="B2935" t="s">
        <v>1523</v>
      </c>
      <c r="C2935">
        <v>2011</v>
      </c>
      <c r="D2935">
        <v>3000</v>
      </c>
      <c r="E2935">
        <v>400013195</v>
      </c>
      <c r="F2935">
        <v>300001371</v>
      </c>
      <c r="G2935">
        <v>0</v>
      </c>
      <c r="H2935" t="s">
        <v>1525</v>
      </c>
      <c r="I2935" t="s">
        <v>1524</v>
      </c>
      <c r="J2935">
        <v>4800000928</v>
      </c>
      <c r="K2935" t="s">
        <v>1524</v>
      </c>
      <c r="L2935">
        <v>3000024105</v>
      </c>
      <c r="M2935" t="s">
        <v>4429</v>
      </c>
      <c r="N2935">
        <v>9172</v>
      </c>
      <c r="O2935" t="s">
        <v>1136</v>
      </c>
      <c r="P2935">
        <v>108111</v>
      </c>
      <c r="Q2935" t="s">
        <v>9785</v>
      </c>
      <c r="R2935" t="s">
        <v>323</v>
      </c>
      <c r="S2935">
        <v>1</v>
      </c>
      <c r="T2935">
        <v>0</v>
      </c>
      <c r="U2935">
        <v>118.13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F2935">
        <v>118.13</v>
      </c>
      <c r="AH2935">
        <v>1300022124</v>
      </c>
      <c r="AI2935" t="s">
        <v>1504</v>
      </c>
    </row>
    <row r="2936" spans="1:35" x14ac:dyDescent="0.25">
      <c r="A2936" t="s">
        <v>4</v>
      </c>
      <c r="B2936" t="s">
        <v>1523</v>
      </c>
      <c r="C2936">
        <v>2011</v>
      </c>
      <c r="D2936">
        <v>3000</v>
      </c>
      <c r="E2936">
        <v>400013195</v>
      </c>
      <c r="F2936">
        <v>300001371</v>
      </c>
      <c r="G2936">
        <v>0</v>
      </c>
      <c r="H2936" t="s">
        <v>1525</v>
      </c>
      <c r="I2936" t="s">
        <v>1524</v>
      </c>
      <c r="J2936">
        <v>4800000928</v>
      </c>
      <c r="K2936" t="s">
        <v>1524</v>
      </c>
      <c r="L2936">
        <v>3000024103</v>
      </c>
      <c r="M2936" t="s">
        <v>4429</v>
      </c>
      <c r="N2936">
        <v>9158</v>
      </c>
      <c r="O2936" t="s">
        <v>5003</v>
      </c>
      <c r="P2936">
        <v>108111</v>
      </c>
      <c r="Q2936" t="s">
        <v>9785</v>
      </c>
      <c r="R2936" t="s">
        <v>323</v>
      </c>
      <c r="S2936">
        <v>1</v>
      </c>
      <c r="T2936" s="1">
        <v>27689.13</v>
      </c>
      <c r="U2936" s="1">
        <v>26772.25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175</v>
      </c>
      <c r="AC2936">
        <v>0</v>
      </c>
      <c r="AF2936" s="1">
        <v>26947.25</v>
      </c>
      <c r="AH2936">
        <v>1300022124</v>
      </c>
      <c r="AI2936" t="s">
        <v>1504</v>
      </c>
    </row>
    <row r="2937" spans="1:35" x14ac:dyDescent="0.25">
      <c r="F2937">
        <v>300001371</v>
      </c>
      <c r="T2937" s="1">
        <v>27689.13</v>
      </c>
      <c r="U2937" s="1">
        <v>27689.13</v>
      </c>
      <c r="V2937">
        <v>0</v>
      </c>
      <c r="AB2937">
        <v>175</v>
      </c>
      <c r="AC2937">
        <v>0</v>
      </c>
      <c r="AF2937" s="1">
        <v>27864.13</v>
      </c>
    </row>
    <row r="2938" spans="1:35" x14ac:dyDescent="0.25">
      <c r="A2938" t="s">
        <v>4</v>
      </c>
      <c r="B2938" t="s">
        <v>1518</v>
      </c>
      <c r="C2938">
        <v>2011</v>
      </c>
      <c r="D2938">
        <v>3000</v>
      </c>
      <c r="E2938">
        <v>400012893</v>
      </c>
      <c r="F2938">
        <v>300001372</v>
      </c>
      <c r="G2938">
        <v>0</v>
      </c>
      <c r="H2938" t="s">
        <v>1520</v>
      </c>
      <c r="I2938" t="s">
        <v>1504</v>
      </c>
      <c r="J2938">
        <v>4800000933</v>
      </c>
      <c r="K2938" t="s">
        <v>1504</v>
      </c>
      <c r="L2938">
        <v>3000015253</v>
      </c>
      <c r="M2938" t="s">
        <v>5265</v>
      </c>
      <c r="N2938">
        <v>26484</v>
      </c>
      <c r="O2938" t="s">
        <v>9786</v>
      </c>
      <c r="P2938">
        <v>105378</v>
      </c>
      <c r="Q2938" t="s">
        <v>9787</v>
      </c>
      <c r="R2938" t="s">
        <v>323</v>
      </c>
      <c r="S2938">
        <v>1</v>
      </c>
      <c r="T2938">
        <v>0</v>
      </c>
      <c r="U2938" s="1">
        <v>5270.22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250</v>
      </c>
      <c r="AC2938">
        <v>0</v>
      </c>
      <c r="AF2938" s="1">
        <v>5520.22</v>
      </c>
      <c r="AH2938">
        <v>1300017751</v>
      </c>
      <c r="AI2938" t="s">
        <v>9781</v>
      </c>
    </row>
    <row r="2939" spans="1:35" x14ac:dyDescent="0.25">
      <c r="A2939" t="s">
        <v>4</v>
      </c>
      <c r="B2939" t="s">
        <v>1518</v>
      </c>
      <c r="C2939">
        <v>2011</v>
      </c>
      <c r="D2939">
        <v>3000</v>
      </c>
      <c r="E2939">
        <v>400012893</v>
      </c>
      <c r="F2939">
        <v>300001372</v>
      </c>
      <c r="G2939">
        <v>0</v>
      </c>
      <c r="H2939" t="s">
        <v>1520</v>
      </c>
      <c r="I2939" t="s">
        <v>1504</v>
      </c>
      <c r="J2939">
        <v>4800000933</v>
      </c>
      <c r="K2939" t="s">
        <v>1504</v>
      </c>
      <c r="L2939">
        <v>3000015255</v>
      </c>
      <c r="M2939" t="s">
        <v>5265</v>
      </c>
      <c r="N2939">
        <v>26460</v>
      </c>
      <c r="O2939" t="s">
        <v>3283</v>
      </c>
      <c r="P2939">
        <v>105378</v>
      </c>
      <c r="Q2939" t="s">
        <v>9787</v>
      </c>
      <c r="R2939" t="s">
        <v>323</v>
      </c>
      <c r="S2939">
        <v>1</v>
      </c>
      <c r="T2939">
        <v>0</v>
      </c>
      <c r="U2939" s="1">
        <v>53479.68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550</v>
      </c>
      <c r="AC2939">
        <v>0</v>
      </c>
      <c r="AF2939" s="1">
        <v>54029.68</v>
      </c>
      <c r="AH2939">
        <v>1300017751</v>
      </c>
      <c r="AI2939" t="s">
        <v>9781</v>
      </c>
    </row>
    <row r="2940" spans="1:35" x14ac:dyDescent="0.25">
      <c r="A2940" t="s">
        <v>4</v>
      </c>
      <c r="B2940" t="s">
        <v>1518</v>
      </c>
      <c r="C2940">
        <v>2011</v>
      </c>
      <c r="D2940">
        <v>3000</v>
      </c>
      <c r="E2940">
        <v>400012893</v>
      </c>
      <c r="F2940">
        <v>300001372</v>
      </c>
      <c r="G2940">
        <v>0</v>
      </c>
      <c r="H2940" t="s">
        <v>1520</v>
      </c>
      <c r="I2940" t="s">
        <v>1504</v>
      </c>
      <c r="J2940">
        <v>4800000933</v>
      </c>
      <c r="K2940" t="s">
        <v>1504</v>
      </c>
      <c r="L2940">
        <v>3000015254</v>
      </c>
      <c r="M2940" t="s">
        <v>5265</v>
      </c>
      <c r="N2940">
        <v>26461</v>
      </c>
      <c r="O2940" t="s">
        <v>3283</v>
      </c>
      <c r="P2940">
        <v>105378</v>
      </c>
      <c r="Q2940" t="s">
        <v>9787</v>
      </c>
      <c r="R2940" t="s">
        <v>323</v>
      </c>
      <c r="S2940">
        <v>1</v>
      </c>
      <c r="T2940">
        <v>0</v>
      </c>
      <c r="U2940" s="1">
        <v>28035.21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550</v>
      </c>
      <c r="AC2940">
        <v>0</v>
      </c>
      <c r="AF2940" s="1">
        <v>28585.21</v>
      </c>
      <c r="AH2940">
        <v>1300017751</v>
      </c>
      <c r="AI2940" t="s">
        <v>9781</v>
      </c>
    </row>
    <row r="2941" spans="1:35" x14ac:dyDescent="0.25">
      <c r="A2941" t="s">
        <v>4</v>
      </c>
      <c r="B2941" t="s">
        <v>1518</v>
      </c>
      <c r="C2941">
        <v>2011</v>
      </c>
      <c r="D2941">
        <v>3000</v>
      </c>
      <c r="E2941">
        <v>400012893</v>
      </c>
      <c r="F2941">
        <v>300001372</v>
      </c>
      <c r="G2941">
        <v>0</v>
      </c>
      <c r="H2941" t="s">
        <v>1520</v>
      </c>
      <c r="I2941" t="s">
        <v>1504</v>
      </c>
      <c r="J2941">
        <v>4800000933</v>
      </c>
      <c r="K2941" t="s">
        <v>1504</v>
      </c>
      <c r="L2941">
        <v>4300002678</v>
      </c>
      <c r="M2941" t="s">
        <v>9759</v>
      </c>
      <c r="N2941">
        <v>400013381</v>
      </c>
      <c r="R2941" t="s">
        <v>9760</v>
      </c>
      <c r="S2941">
        <v>0</v>
      </c>
      <c r="T2941">
        <v>0</v>
      </c>
      <c r="U2941" s="1">
        <v>-12997.13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F2941" s="1">
        <v>-12997.13</v>
      </c>
      <c r="AG2941" t="s">
        <v>9788</v>
      </c>
    </row>
    <row r="2942" spans="1:35" x14ac:dyDescent="0.25">
      <c r="A2942" t="s">
        <v>4</v>
      </c>
      <c r="B2942" t="s">
        <v>1518</v>
      </c>
      <c r="C2942">
        <v>2011</v>
      </c>
      <c r="D2942">
        <v>3000</v>
      </c>
      <c r="E2942">
        <v>400012893</v>
      </c>
      <c r="F2942">
        <v>300001372</v>
      </c>
      <c r="G2942">
        <v>0</v>
      </c>
      <c r="H2942" t="s">
        <v>1520</v>
      </c>
      <c r="I2942" t="s">
        <v>1504</v>
      </c>
      <c r="J2942">
        <v>4800000933</v>
      </c>
      <c r="K2942" t="s">
        <v>1504</v>
      </c>
      <c r="L2942">
        <v>3000024102</v>
      </c>
      <c r="M2942" t="s">
        <v>4429</v>
      </c>
      <c r="N2942">
        <v>1593</v>
      </c>
      <c r="O2942" t="s">
        <v>9767</v>
      </c>
      <c r="P2942">
        <v>108113</v>
      </c>
      <c r="Q2942" t="s">
        <v>9789</v>
      </c>
      <c r="R2942" t="s">
        <v>323</v>
      </c>
      <c r="S2942">
        <v>1</v>
      </c>
      <c r="T2942">
        <v>0</v>
      </c>
      <c r="U2942" s="1">
        <v>12997.13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F2942" s="1">
        <v>12997.13</v>
      </c>
      <c r="AH2942">
        <v>1300022125</v>
      </c>
      <c r="AI2942" t="s">
        <v>1504</v>
      </c>
    </row>
    <row r="2943" spans="1:35" x14ac:dyDescent="0.25">
      <c r="A2943" t="s">
        <v>4</v>
      </c>
      <c r="B2943" t="s">
        <v>1518</v>
      </c>
      <c r="C2943">
        <v>2011</v>
      </c>
      <c r="D2943">
        <v>3000</v>
      </c>
      <c r="E2943">
        <v>400012893</v>
      </c>
      <c r="F2943">
        <v>300001372</v>
      </c>
      <c r="G2943">
        <v>0</v>
      </c>
      <c r="H2943" t="s">
        <v>1520</v>
      </c>
      <c r="I2943" t="s">
        <v>1504</v>
      </c>
      <c r="J2943">
        <v>4800000933</v>
      </c>
      <c r="K2943" t="s">
        <v>1504</v>
      </c>
      <c r="L2943">
        <v>3000024357</v>
      </c>
      <c r="M2943" t="s">
        <v>1504</v>
      </c>
      <c r="N2943">
        <v>392</v>
      </c>
      <c r="O2943" t="s">
        <v>5698</v>
      </c>
      <c r="P2943">
        <v>108112</v>
      </c>
      <c r="Q2943" t="s">
        <v>9790</v>
      </c>
      <c r="R2943" t="s">
        <v>9791</v>
      </c>
      <c r="S2943">
        <v>1</v>
      </c>
      <c r="T2943">
        <v>0</v>
      </c>
      <c r="U2943" s="1">
        <v>15325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F2943" s="1">
        <v>15325</v>
      </c>
      <c r="AH2943">
        <v>1300022992</v>
      </c>
      <c r="AI2943" t="s">
        <v>5672</v>
      </c>
    </row>
    <row r="2944" spans="1:35" x14ac:dyDescent="0.25">
      <c r="A2944" t="s">
        <v>4</v>
      </c>
      <c r="B2944" t="s">
        <v>1518</v>
      </c>
      <c r="C2944">
        <v>2011</v>
      </c>
      <c r="D2944">
        <v>3000</v>
      </c>
      <c r="E2944">
        <v>400012893</v>
      </c>
      <c r="F2944">
        <v>300001372</v>
      </c>
      <c r="G2944">
        <v>0</v>
      </c>
      <c r="H2944" t="s">
        <v>1520</v>
      </c>
      <c r="I2944" t="s">
        <v>1504</v>
      </c>
      <c r="J2944">
        <v>4800000933</v>
      </c>
      <c r="K2944" t="s">
        <v>1504</v>
      </c>
      <c r="L2944">
        <v>3000024358</v>
      </c>
      <c r="M2944" t="s">
        <v>1504</v>
      </c>
      <c r="N2944">
        <v>766</v>
      </c>
      <c r="O2944" t="s">
        <v>5698</v>
      </c>
      <c r="P2944">
        <v>108112</v>
      </c>
      <c r="Q2944" t="s">
        <v>9790</v>
      </c>
      <c r="R2944" t="s">
        <v>323</v>
      </c>
      <c r="S2944">
        <v>1</v>
      </c>
      <c r="T2944">
        <v>0</v>
      </c>
      <c r="U2944" s="1">
        <v>52737.75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F2944" s="1">
        <v>52737.75</v>
      </c>
      <c r="AH2944">
        <v>1300022992</v>
      </c>
      <c r="AI2944" t="s">
        <v>5672</v>
      </c>
    </row>
    <row r="2945" spans="1:35" x14ac:dyDescent="0.25">
      <c r="A2945" t="s">
        <v>4</v>
      </c>
      <c r="B2945" t="s">
        <v>1518</v>
      </c>
      <c r="C2945">
        <v>2011</v>
      </c>
      <c r="D2945">
        <v>3000</v>
      </c>
      <c r="E2945">
        <v>400012893</v>
      </c>
      <c r="F2945">
        <v>300001372</v>
      </c>
      <c r="G2945">
        <v>0</v>
      </c>
      <c r="H2945" t="s">
        <v>1520</v>
      </c>
      <c r="I2945" t="s">
        <v>1504</v>
      </c>
      <c r="J2945">
        <v>4800000933</v>
      </c>
      <c r="K2945" t="s">
        <v>1504</v>
      </c>
      <c r="L2945">
        <v>3000024360</v>
      </c>
      <c r="M2945" t="s">
        <v>1504</v>
      </c>
      <c r="N2945">
        <v>397</v>
      </c>
      <c r="O2945" t="s">
        <v>4425</v>
      </c>
      <c r="P2945">
        <v>108112</v>
      </c>
      <c r="Q2945" t="s">
        <v>9790</v>
      </c>
      <c r="R2945" t="s">
        <v>9792</v>
      </c>
      <c r="S2945">
        <v>1</v>
      </c>
      <c r="T2945" s="1">
        <v>160667.85999999999</v>
      </c>
      <c r="U2945" s="1">
        <v>5820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F2945" s="1">
        <v>5820</v>
      </c>
      <c r="AH2945">
        <v>1300022992</v>
      </c>
      <c r="AI2945" t="s">
        <v>5672</v>
      </c>
    </row>
    <row r="2946" spans="1:35" x14ac:dyDescent="0.25">
      <c r="F2946">
        <v>300001372</v>
      </c>
      <c r="T2946" s="1">
        <v>160667.85999999999</v>
      </c>
      <c r="U2946" s="1">
        <v>160667.85999999999</v>
      </c>
      <c r="V2946">
        <v>0</v>
      </c>
      <c r="AB2946" s="1">
        <v>1350</v>
      </c>
      <c r="AC2946">
        <v>0</v>
      </c>
      <c r="AF2946" s="1">
        <v>162017.85999999999</v>
      </c>
    </row>
    <row r="2947" spans="1:35" x14ac:dyDescent="0.25">
      <c r="A2947" t="s">
        <v>4</v>
      </c>
      <c r="B2947" t="s">
        <v>1031</v>
      </c>
      <c r="C2947">
        <v>2011</v>
      </c>
      <c r="D2947">
        <v>3000</v>
      </c>
      <c r="E2947">
        <v>400013252</v>
      </c>
      <c r="F2947">
        <v>300001373</v>
      </c>
      <c r="G2947">
        <v>0</v>
      </c>
      <c r="H2947" t="s">
        <v>1138</v>
      </c>
      <c r="I2947" t="s">
        <v>133</v>
      </c>
      <c r="J2947">
        <v>4800000935</v>
      </c>
      <c r="K2947" t="s">
        <v>133</v>
      </c>
      <c r="L2947">
        <v>3000028857</v>
      </c>
      <c r="M2947" t="s">
        <v>9793</v>
      </c>
      <c r="N2947">
        <v>916</v>
      </c>
      <c r="O2947" t="s">
        <v>9765</v>
      </c>
      <c r="P2947">
        <v>104878</v>
      </c>
      <c r="Q2947" t="s">
        <v>8622</v>
      </c>
      <c r="R2947" t="s">
        <v>2950</v>
      </c>
      <c r="S2947">
        <v>3</v>
      </c>
      <c r="T2947" s="1">
        <v>19049.990000000002</v>
      </c>
      <c r="U2947" s="1">
        <v>19049.990000000002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F2947" s="1">
        <v>19049.990000000002</v>
      </c>
      <c r="AH2947">
        <v>1300029839</v>
      </c>
      <c r="AI2947" t="s">
        <v>9794</v>
      </c>
    </row>
    <row r="2948" spans="1:35" x14ac:dyDescent="0.25">
      <c r="F2948">
        <v>300001373</v>
      </c>
      <c r="T2948" s="1">
        <v>19049.990000000002</v>
      </c>
      <c r="U2948" s="1">
        <v>19049.990000000002</v>
      </c>
      <c r="V2948">
        <v>0</v>
      </c>
      <c r="AB2948">
        <v>0</v>
      </c>
      <c r="AC2948">
        <v>0</v>
      </c>
      <c r="AF2948" s="1">
        <v>19049.990000000002</v>
      </c>
    </row>
    <row r="2949" spans="1:35" x14ac:dyDescent="0.25">
      <c r="A2949" t="s">
        <v>4</v>
      </c>
      <c r="B2949" t="s">
        <v>1501</v>
      </c>
      <c r="C2949">
        <v>2011</v>
      </c>
      <c r="D2949">
        <v>3000</v>
      </c>
      <c r="E2949">
        <v>400013230</v>
      </c>
      <c r="F2949">
        <v>300001374</v>
      </c>
      <c r="G2949">
        <v>0</v>
      </c>
      <c r="H2949" t="s">
        <v>1505</v>
      </c>
      <c r="I2949" t="s">
        <v>1504</v>
      </c>
      <c r="J2949">
        <v>4800000944</v>
      </c>
      <c r="K2949" t="s">
        <v>1504</v>
      </c>
      <c r="L2949">
        <v>3000024363</v>
      </c>
      <c r="M2949" t="s">
        <v>1504</v>
      </c>
      <c r="N2949">
        <v>395</v>
      </c>
      <c r="O2949" t="s">
        <v>5265</v>
      </c>
      <c r="P2949">
        <v>108136</v>
      </c>
      <c r="Q2949" t="s">
        <v>9795</v>
      </c>
      <c r="R2949" t="s">
        <v>8090</v>
      </c>
      <c r="S2949">
        <v>1</v>
      </c>
      <c r="T2949" s="1">
        <v>5700</v>
      </c>
      <c r="U2949" s="1">
        <v>5700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F2949" s="1">
        <v>5700</v>
      </c>
      <c r="AH2949">
        <v>1300023657</v>
      </c>
      <c r="AI2949" t="s">
        <v>5213</v>
      </c>
    </row>
    <row r="2950" spans="1:35" x14ac:dyDescent="0.25">
      <c r="F2950">
        <v>300001374</v>
      </c>
      <c r="T2950" s="1">
        <v>5700</v>
      </c>
      <c r="U2950" s="1">
        <v>5700</v>
      </c>
      <c r="V2950">
        <v>0</v>
      </c>
      <c r="AB2950">
        <v>0</v>
      </c>
      <c r="AC2950">
        <v>0</v>
      </c>
      <c r="AF2950" s="1">
        <v>5700</v>
      </c>
    </row>
    <row r="2951" spans="1:35" x14ac:dyDescent="0.25">
      <c r="A2951" t="s">
        <v>4</v>
      </c>
      <c r="B2951" t="s">
        <v>2634</v>
      </c>
      <c r="C2951">
        <v>2011</v>
      </c>
      <c r="D2951">
        <v>3000</v>
      </c>
      <c r="E2951">
        <v>400013614</v>
      </c>
      <c r="F2951">
        <v>300001375</v>
      </c>
      <c r="G2951">
        <v>0</v>
      </c>
      <c r="H2951" t="s">
        <v>2645</v>
      </c>
      <c r="I2951" t="s">
        <v>2644</v>
      </c>
      <c r="J2951">
        <v>4800000951</v>
      </c>
      <c r="K2951" t="s">
        <v>2644</v>
      </c>
      <c r="L2951">
        <v>4300003287</v>
      </c>
      <c r="M2951" t="s">
        <v>2644</v>
      </c>
      <c r="N2951">
        <v>400013614</v>
      </c>
      <c r="R2951" t="s">
        <v>9796</v>
      </c>
      <c r="S2951">
        <v>0</v>
      </c>
      <c r="T2951" s="1">
        <v>532395.32999999996</v>
      </c>
      <c r="U2951" s="1">
        <v>532395.32999999996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F2951" s="1">
        <v>532395.32999999996</v>
      </c>
      <c r="AG2951" t="s">
        <v>9797</v>
      </c>
    </row>
    <row r="2952" spans="1:35" x14ac:dyDescent="0.25">
      <c r="A2952" t="s">
        <v>4</v>
      </c>
      <c r="B2952" t="s">
        <v>2634</v>
      </c>
      <c r="C2952">
        <v>2011</v>
      </c>
      <c r="D2952">
        <v>3000</v>
      </c>
      <c r="E2952">
        <v>400013865</v>
      </c>
      <c r="F2952">
        <v>300001375</v>
      </c>
      <c r="G2952">
        <v>1</v>
      </c>
      <c r="H2952" t="s">
        <v>2646</v>
      </c>
      <c r="I2952" t="s">
        <v>401</v>
      </c>
      <c r="J2952">
        <v>4800002408</v>
      </c>
      <c r="K2952" t="s">
        <v>401</v>
      </c>
      <c r="L2952">
        <v>3000041766</v>
      </c>
      <c r="M2952" t="s">
        <v>9798</v>
      </c>
      <c r="N2952">
        <v>29</v>
      </c>
      <c r="O2952" t="s">
        <v>2395</v>
      </c>
      <c r="P2952">
        <v>100868</v>
      </c>
      <c r="Q2952" t="s">
        <v>7940</v>
      </c>
      <c r="R2952" t="s">
        <v>323</v>
      </c>
      <c r="S2952">
        <v>1</v>
      </c>
      <c r="T2952" s="1">
        <v>276661.42</v>
      </c>
      <c r="U2952" s="1">
        <v>6214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F2952" s="1">
        <v>6214</v>
      </c>
      <c r="AH2952">
        <v>1300036277</v>
      </c>
      <c r="AI2952" t="s">
        <v>783</v>
      </c>
    </row>
    <row r="2953" spans="1:35" x14ac:dyDescent="0.25">
      <c r="F2953">
        <v>300001375</v>
      </c>
      <c r="T2953" s="1">
        <v>809056.75</v>
      </c>
      <c r="U2953" s="1">
        <v>538609.32999999996</v>
      </c>
      <c r="V2953">
        <v>0</v>
      </c>
      <c r="AB2953">
        <v>0</v>
      </c>
      <c r="AC2953">
        <v>0</v>
      </c>
      <c r="AF2953" s="1">
        <v>538609.32999999996</v>
      </c>
    </row>
    <row r="2954" spans="1:35" x14ac:dyDescent="0.25">
      <c r="A2954" t="s">
        <v>4</v>
      </c>
      <c r="B2954" t="s">
        <v>753</v>
      </c>
      <c r="C2954">
        <v>2010</v>
      </c>
      <c r="D2954">
        <v>3000</v>
      </c>
      <c r="E2954">
        <v>400010953</v>
      </c>
      <c r="F2954">
        <v>300001376</v>
      </c>
      <c r="G2954">
        <v>0</v>
      </c>
      <c r="H2954" t="s">
        <v>757</v>
      </c>
      <c r="I2954" t="s">
        <v>756</v>
      </c>
      <c r="J2954">
        <v>4800001017</v>
      </c>
      <c r="K2954" t="s">
        <v>756</v>
      </c>
      <c r="L2954">
        <v>3000040617</v>
      </c>
      <c r="M2954" t="s">
        <v>9514</v>
      </c>
      <c r="N2954">
        <v>1011504236</v>
      </c>
      <c r="O2954" t="s">
        <v>2671</v>
      </c>
      <c r="P2954">
        <v>405330</v>
      </c>
      <c r="Q2954" t="s">
        <v>9520</v>
      </c>
      <c r="R2954" t="s">
        <v>8613</v>
      </c>
      <c r="S2954">
        <v>1</v>
      </c>
      <c r="T2954">
        <v>0</v>
      </c>
      <c r="U2954" s="1">
        <v>10237.23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F2954" s="1">
        <v>10237.23</v>
      </c>
      <c r="AH2954">
        <v>4300003950</v>
      </c>
      <c r="AI2954" t="s">
        <v>7544</v>
      </c>
    </row>
    <row r="2955" spans="1:35" x14ac:dyDescent="0.25">
      <c r="A2955" t="s">
        <v>4</v>
      </c>
      <c r="B2955" t="s">
        <v>753</v>
      </c>
      <c r="C2955">
        <v>2010</v>
      </c>
      <c r="D2955">
        <v>3000</v>
      </c>
      <c r="E2955">
        <v>400010954</v>
      </c>
      <c r="F2955">
        <v>300001376</v>
      </c>
      <c r="G2955">
        <v>0</v>
      </c>
      <c r="H2955" t="s">
        <v>757</v>
      </c>
      <c r="I2955" t="s">
        <v>756</v>
      </c>
      <c r="J2955">
        <v>4800001017</v>
      </c>
      <c r="K2955" t="s">
        <v>756</v>
      </c>
      <c r="L2955">
        <v>3000040617</v>
      </c>
      <c r="M2955" t="s">
        <v>9514</v>
      </c>
      <c r="N2955">
        <v>1011504236</v>
      </c>
      <c r="O2955" t="s">
        <v>2671</v>
      </c>
      <c r="P2955">
        <v>405330</v>
      </c>
      <c r="Q2955" t="s">
        <v>9520</v>
      </c>
      <c r="R2955" t="s">
        <v>8613</v>
      </c>
      <c r="S2955">
        <v>1</v>
      </c>
      <c r="T2955" s="1">
        <v>20474.46</v>
      </c>
      <c r="U2955" s="1">
        <v>10237.23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F2955" s="1">
        <v>10237.23</v>
      </c>
      <c r="AH2955">
        <v>4300003950</v>
      </c>
      <c r="AI2955" t="s">
        <v>7544</v>
      </c>
    </row>
    <row r="2956" spans="1:35" x14ac:dyDescent="0.25">
      <c r="F2956">
        <v>300001376</v>
      </c>
      <c r="T2956" s="1">
        <v>20474.46</v>
      </c>
      <c r="U2956" s="1">
        <v>20474.46</v>
      </c>
      <c r="V2956">
        <v>0</v>
      </c>
      <c r="AB2956">
        <v>0</v>
      </c>
      <c r="AC2956">
        <v>0</v>
      </c>
      <c r="AF2956" s="1">
        <v>20474.46</v>
      </c>
    </row>
    <row r="2957" spans="1:35" x14ac:dyDescent="0.25">
      <c r="A2957" t="s">
        <v>4</v>
      </c>
      <c r="B2957" t="s">
        <v>753</v>
      </c>
      <c r="C2957">
        <v>2010</v>
      </c>
      <c r="D2957">
        <v>3000</v>
      </c>
      <c r="E2957">
        <v>400010958</v>
      </c>
      <c r="F2957">
        <v>300001377</v>
      </c>
      <c r="G2957">
        <v>0</v>
      </c>
      <c r="H2957" t="s">
        <v>758</v>
      </c>
      <c r="I2957" t="s">
        <v>756</v>
      </c>
      <c r="J2957">
        <v>4800001018</v>
      </c>
      <c r="K2957" t="s">
        <v>756</v>
      </c>
      <c r="L2957">
        <v>3000040620</v>
      </c>
      <c r="M2957" t="s">
        <v>9514</v>
      </c>
      <c r="N2957">
        <v>1011504248</v>
      </c>
      <c r="O2957" t="s">
        <v>9799</v>
      </c>
      <c r="P2957">
        <v>405330</v>
      </c>
      <c r="Q2957" t="s">
        <v>9520</v>
      </c>
      <c r="R2957" t="s">
        <v>9800</v>
      </c>
      <c r="S2957">
        <v>2</v>
      </c>
      <c r="T2957" s="1">
        <v>14183.06</v>
      </c>
      <c r="U2957" s="1">
        <v>14183.06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F2957" s="1">
        <v>14183.06</v>
      </c>
      <c r="AH2957">
        <v>4300003950</v>
      </c>
      <c r="AI2957" t="s">
        <v>7544</v>
      </c>
    </row>
    <row r="2958" spans="1:35" x14ac:dyDescent="0.25">
      <c r="F2958">
        <v>300001377</v>
      </c>
      <c r="T2958" s="1">
        <v>14183.06</v>
      </c>
      <c r="U2958" s="1">
        <v>14183.06</v>
      </c>
      <c r="V2958">
        <v>0</v>
      </c>
      <c r="AB2958">
        <v>0</v>
      </c>
      <c r="AC2958">
        <v>0</v>
      </c>
      <c r="AF2958" s="1">
        <v>14183.06</v>
      </c>
    </row>
    <row r="2959" spans="1:35" x14ac:dyDescent="0.25">
      <c r="A2959" t="s">
        <v>4</v>
      </c>
      <c r="B2959" t="s">
        <v>753</v>
      </c>
      <c r="C2959">
        <v>2010</v>
      </c>
      <c r="D2959">
        <v>3000</v>
      </c>
      <c r="E2959">
        <v>400010960</v>
      </c>
      <c r="F2959">
        <v>300001378</v>
      </c>
      <c r="G2959">
        <v>0</v>
      </c>
      <c r="H2959" t="s">
        <v>759</v>
      </c>
      <c r="I2959" t="s">
        <v>756</v>
      </c>
      <c r="J2959">
        <v>4800001019</v>
      </c>
      <c r="K2959" t="s">
        <v>756</v>
      </c>
      <c r="L2959">
        <v>3000040620</v>
      </c>
      <c r="M2959" t="s">
        <v>9514</v>
      </c>
      <c r="N2959">
        <v>1011504248</v>
      </c>
      <c r="O2959" t="s">
        <v>9799</v>
      </c>
      <c r="P2959">
        <v>405330</v>
      </c>
      <c r="Q2959" t="s">
        <v>9520</v>
      </c>
      <c r="R2959" t="s">
        <v>3264</v>
      </c>
      <c r="S2959">
        <v>1</v>
      </c>
      <c r="T2959" s="1">
        <v>6824.95</v>
      </c>
      <c r="U2959" s="1">
        <v>6824.95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F2959" s="1">
        <v>6824.95</v>
      </c>
      <c r="AH2959">
        <v>4300003950</v>
      </c>
      <c r="AI2959" t="s">
        <v>7544</v>
      </c>
    </row>
    <row r="2960" spans="1:35" x14ac:dyDescent="0.25">
      <c r="F2960">
        <v>300001378</v>
      </c>
      <c r="T2960" s="1">
        <v>6824.95</v>
      </c>
      <c r="U2960" s="1">
        <v>6824.95</v>
      </c>
      <c r="V2960">
        <v>0</v>
      </c>
      <c r="AB2960">
        <v>0</v>
      </c>
      <c r="AC2960">
        <v>0</v>
      </c>
      <c r="AF2960" s="1">
        <v>6824.95</v>
      </c>
    </row>
    <row r="2961" spans="1:35" x14ac:dyDescent="0.25">
      <c r="A2961" t="s">
        <v>4</v>
      </c>
      <c r="B2961" t="s">
        <v>753</v>
      </c>
      <c r="C2961">
        <v>2010</v>
      </c>
      <c r="D2961">
        <v>3000</v>
      </c>
      <c r="E2961">
        <v>400010963</v>
      </c>
      <c r="F2961">
        <v>300001379</v>
      </c>
      <c r="G2961">
        <v>0</v>
      </c>
      <c r="H2961" t="s">
        <v>760</v>
      </c>
      <c r="I2961" t="s">
        <v>756</v>
      </c>
      <c r="J2961">
        <v>4800001021</v>
      </c>
      <c r="K2961" t="s">
        <v>756</v>
      </c>
      <c r="L2961">
        <v>3000040622</v>
      </c>
      <c r="M2961" t="s">
        <v>9514</v>
      </c>
      <c r="N2961">
        <v>1011504249</v>
      </c>
      <c r="O2961" t="s">
        <v>9799</v>
      </c>
      <c r="P2961">
        <v>405330</v>
      </c>
      <c r="Q2961" t="s">
        <v>9520</v>
      </c>
      <c r="R2961" t="s">
        <v>323</v>
      </c>
      <c r="S2961">
        <v>1</v>
      </c>
      <c r="T2961" s="1">
        <v>8138.98</v>
      </c>
      <c r="U2961" s="1">
        <v>8138.98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F2961" s="1">
        <v>8138.98</v>
      </c>
      <c r="AH2961">
        <v>4300003950</v>
      </c>
      <c r="AI2961" t="s">
        <v>7544</v>
      </c>
    </row>
    <row r="2962" spans="1:35" x14ac:dyDescent="0.25">
      <c r="F2962">
        <v>300001379</v>
      </c>
      <c r="T2962" s="1">
        <v>8138.98</v>
      </c>
      <c r="U2962" s="1">
        <v>8138.98</v>
      </c>
      <c r="V2962">
        <v>0</v>
      </c>
      <c r="AB2962">
        <v>0</v>
      </c>
      <c r="AC2962">
        <v>0</v>
      </c>
      <c r="AF2962" s="1">
        <v>8138.98</v>
      </c>
    </row>
    <row r="2963" spans="1:35" x14ac:dyDescent="0.25">
      <c r="A2963" t="s">
        <v>4</v>
      </c>
      <c r="B2963" t="s">
        <v>753</v>
      </c>
      <c r="C2963">
        <v>2010</v>
      </c>
      <c r="D2963">
        <v>3000</v>
      </c>
      <c r="E2963">
        <v>400010964</v>
      </c>
      <c r="F2963">
        <v>300001380</v>
      </c>
      <c r="G2963">
        <v>0</v>
      </c>
      <c r="H2963" t="s">
        <v>761</v>
      </c>
      <c r="I2963" t="s">
        <v>756</v>
      </c>
      <c r="J2963">
        <v>4800001022</v>
      </c>
      <c r="K2963" t="s">
        <v>756</v>
      </c>
      <c r="L2963">
        <v>3000040623</v>
      </c>
      <c r="M2963" t="s">
        <v>9514</v>
      </c>
      <c r="N2963">
        <v>1011504250</v>
      </c>
      <c r="O2963" t="s">
        <v>9799</v>
      </c>
      <c r="P2963">
        <v>405330</v>
      </c>
      <c r="Q2963" t="s">
        <v>9520</v>
      </c>
      <c r="R2963" t="s">
        <v>9400</v>
      </c>
      <c r="S2963">
        <v>1</v>
      </c>
      <c r="T2963" s="1">
        <v>6895.53</v>
      </c>
      <c r="U2963" s="1">
        <v>6895.53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F2963" s="1">
        <v>6895.53</v>
      </c>
      <c r="AH2963">
        <v>4300003950</v>
      </c>
      <c r="AI2963" t="s">
        <v>7544</v>
      </c>
    </row>
    <row r="2964" spans="1:35" x14ac:dyDescent="0.25">
      <c r="F2964">
        <v>300001380</v>
      </c>
      <c r="T2964" s="1">
        <v>6895.53</v>
      </c>
      <c r="U2964" s="1">
        <v>6895.53</v>
      </c>
      <c r="V2964">
        <v>0</v>
      </c>
      <c r="AB2964">
        <v>0</v>
      </c>
      <c r="AC2964">
        <v>0</v>
      </c>
      <c r="AF2964" s="1">
        <v>6895.53</v>
      </c>
    </row>
    <row r="2965" spans="1:35" x14ac:dyDescent="0.25">
      <c r="A2965" t="s">
        <v>4</v>
      </c>
      <c r="B2965" t="s">
        <v>753</v>
      </c>
      <c r="C2965">
        <v>2010</v>
      </c>
      <c r="D2965">
        <v>3000</v>
      </c>
      <c r="E2965">
        <v>400010965</v>
      </c>
      <c r="F2965">
        <v>300001381</v>
      </c>
      <c r="G2965">
        <v>0</v>
      </c>
      <c r="H2965" t="s">
        <v>762</v>
      </c>
      <c r="I2965" t="s">
        <v>756</v>
      </c>
      <c r="J2965">
        <v>4800001023</v>
      </c>
      <c r="K2965" t="s">
        <v>756</v>
      </c>
      <c r="L2965">
        <v>3000040623</v>
      </c>
      <c r="M2965" t="s">
        <v>9514</v>
      </c>
      <c r="N2965">
        <v>1011504250</v>
      </c>
      <c r="O2965" t="s">
        <v>9799</v>
      </c>
      <c r="P2965">
        <v>405330</v>
      </c>
      <c r="Q2965" t="s">
        <v>9520</v>
      </c>
      <c r="R2965" t="s">
        <v>9400</v>
      </c>
      <c r="S2965">
        <v>1</v>
      </c>
      <c r="T2965" s="1">
        <v>9257.42</v>
      </c>
      <c r="U2965" s="1">
        <v>9257.42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F2965" s="1">
        <v>9257.42</v>
      </c>
      <c r="AH2965">
        <v>4300003950</v>
      </c>
      <c r="AI2965" t="s">
        <v>7544</v>
      </c>
    </row>
    <row r="2966" spans="1:35" x14ac:dyDescent="0.25">
      <c r="F2966">
        <v>300001381</v>
      </c>
      <c r="T2966" s="1">
        <v>9257.42</v>
      </c>
      <c r="U2966" s="1">
        <v>9257.42</v>
      </c>
      <c r="V2966">
        <v>0</v>
      </c>
      <c r="AB2966">
        <v>0</v>
      </c>
      <c r="AC2966">
        <v>0</v>
      </c>
      <c r="AF2966" s="1">
        <v>9257.42</v>
      </c>
    </row>
    <row r="2967" spans="1:35" x14ac:dyDescent="0.25">
      <c r="A2967" t="s">
        <v>4</v>
      </c>
      <c r="B2967" t="s">
        <v>753</v>
      </c>
      <c r="C2967">
        <v>2010</v>
      </c>
      <c r="D2967">
        <v>3000</v>
      </c>
      <c r="E2967">
        <v>400010966</v>
      </c>
      <c r="F2967">
        <v>300001382</v>
      </c>
      <c r="G2967">
        <v>0</v>
      </c>
      <c r="H2967" t="s">
        <v>763</v>
      </c>
      <c r="I2967" t="s">
        <v>756</v>
      </c>
      <c r="J2967">
        <v>4800001025</v>
      </c>
      <c r="K2967" t="s">
        <v>756</v>
      </c>
      <c r="L2967">
        <v>3000040623</v>
      </c>
      <c r="M2967" t="s">
        <v>9514</v>
      </c>
      <c r="N2967">
        <v>1011504250</v>
      </c>
      <c r="O2967" t="s">
        <v>9799</v>
      </c>
      <c r="P2967">
        <v>405330</v>
      </c>
      <c r="Q2967" t="s">
        <v>9520</v>
      </c>
      <c r="R2967" t="s">
        <v>9400</v>
      </c>
      <c r="S2967">
        <v>1</v>
      </c>
      <c r="T2967" s="1">
        <v>11848.87</v>
      </c>
      <c r="U2967" s="1">
        <v>11848.87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F2967" s="1">
        <v>11848.87</v>
      </c>
      <c r="AH2967">
        <v>4300003950</v>
      </c>
      <c r="AI2967" t="s">
        <v>7544</v>
      </c>
    </row>
    <row r="2968" spans="1:35" x14ac:dyDescent="0.25">
      <c r="F2968">
        <v>300001382</v>
      </c>
      <c r="T2968" s="1">
        <v>11848.87</v>
      </c>
      <c r="U2968" s="1">
        <v>11848.87</v>
      </c>
      <c r="V2968">
        <v>0</v>
      </c>
      <c r="AB2968">
        <v>0</v>
      </c>
      <c r="AC2968">
        <v>0</v>
      </c>
      <c r="AF2968" s="1">
        <v>11848.87</v>
      </c>
    </row>
    <row r="2969" spans="1:35" x14ac:dyDescent="0.25">
      <c r="A2969" t="s">
        <v>4</v>
      </c>
      <c r="B2969" t="s">
        <v>753</v>
      </c>
      <c r="C2969">
        <v>2010</v>
      </c>
      <c r="D2969">
        <v>3000</v>
      </c>
      <c r="E2969">
        <v>400011794</v>
      </c>
      <c r="F2969">
        <v>300001383</v>
      </c>
      <c r="G2969">
        <v>0</v>
      </c>
      <c r="H2969" t="s">
        <v>764</v>
      </c>
      <c r="I2969" t="s">
        <v>756</v>
      </c>
      <c r="J2969">
        <v>4800001030</v>
      </c>
      <c r="K2969" t="s">
        <v>756</v>
      </c>
      <c r="L2969">
        <v>3000056779</v>
      </c>
      <c r="M2969" t="s">
        <v>386</v>
      </c>
      <c r="N2969">
        <v>53</v>
      </c>
      <c r="O2969" t="s">
        <v>1328</v>
      </c>
      <c r="P2969">
        <v>107695</v>
      </c>
      <c r="Q2969" t="s">
        <v>9801</v>
      </c>
      <c r="R2969" t="s">
        <v>8707</v>
      </c>
      <c r="S2969">
        <v>7</v>
      </c>
      <c r="T2969">
        <v>0</v>
      </c>
      <c r="U2969" s="1">
        <v>48776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F2969" s="1">
        <v>48776</v>
      </c>
      <c r="AH2969">
        <v>1300042589</v>
      </c>
      <c r="AI2969" t="s">
        <v>9802</v>
      </c>
    </row>
    <row r="2970" spans="1:35" x14ac:dyDescent="0.25">
      <c r="A2970" t="s">
        <v>4</v>
      </c>
      <c r="B2970" t="s">
        <v>753</v>
      </c>
      <c r="C2970">
        <v>2011</v>
      </c>
      <c r="D2970">
        <v>3000</v>
      </c>
      <c r="E2970">
        <v>400011794</v>
      </c>
      <c r="F2970">
        <v>300001383</v>
      </c>
      <c r="G2970">
        <v>0</v>
      </c>
      <c r="H2970" t="s">
        <v>764</v>
      </c>
      <c r="I2970" t="s">
        <v>756</v>
      </c>
      <c r="J2970">
        <v>4800001030</v>
      </c>
      <c r="K2970" t="s">
        <v>756</v>
      </c>
      <c r="L2970">
        <v>4300003454</v>
      </c>
      <c r="M2970" t="s">
        <v>756</v>
      </c>
      <c r="N2970" t="s">
        <v>9803</v>
      </c>
      <c r="S2970">
        <v>0</v>
      </c>
      <c r="T2970" s="1">
        <v>49810.79</v>
      </c>
      <c r="U2970" s="1">
        <v>1034.79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F2970" s="1">
        <v>1034.79</v>
      </c>
    </row>
    <row r="2971" spans="1:35" x14ac:dyDescent="0.25">
      <c r="F2971">
        <v>300001383</v>
      </c>
      <c r="T2971" s="1">
        <v>49810.79</v>
      </c>
      <c r="U2971" s="1">
        <v>49810.79</v>
      </c>
      <c r="V2971">
        <v>0</v>
      </c>
      <c r="AB2971">
        <v>0</v>
      </c>
      <c r="AC2971">
        <v>0</v>
      </c>
      <c r="AF2971" s="1">
        <v>49810.79</v>
      </c>
    </row>
    <row r="2972" spans="1:35" x14ac:dyDescent="0.25">
      <c r="A2972" t="s">
        <v>4</v>
      </c>
      <c r="B2972" t="s">
        <v>753</v>
      </c>
      <c r="C2972">
        <v>2010</v>
      </c>
      <c r="D2972">
        <v>3000</v>
      </c>
      <c r="E2972">
        <v>400011887</v>
      </c>
      <c r="F2972">
        <v>300001384</v>
      </c>
      <c r="G2972">
        <v>0</v>
      </c>
      <c r="H2972" t="s">
        <v>765</v>
      </c>
      <c r="I2972" t="s">
        <v>756</v>
      </c>
      <c r="J2972">
        <v>4800001034</v>
      </c>
      <c r="K2972" t="s">
        <v>756</v>
      </c>
      <c r="L2972">
        <v>3000060663</v>
      </c>
      <c r="M2972" t="s">
        <v>9629</v>
      </c>
      <c r="N2972">
        <v>19</v>
      </c>
      <c r="O2972" t="s">
        <v>4727</v>
      </c>
      <c r="P2972">
        <v>107730</v>
      </c>
      <c r="Q2972" t="s">
        <v>9804</v>
      </c>
      <c r="R2972" t="s">
        <v>2167</v>
      </c>
      <c r="S2972">
        <v>2</v>
      </c>
      <c r="T2972">
        <v>0</v>
      </c>
      <c r="U2972" s="1">
        <v>15600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F2972" s="1">
        <v>15600</v>
      </c>
      <c r="AH2972">
        <v>1300045606</v>
      </c>
      <c r="AI2972" t="s">
        <v>9629</v>
      </c>
    </row>
    <row r="2973" spans="1:35" x14ac:dyDescent="0.25">
      <c r="A2973" t="s">
        <v>4</v>
      </c>
      <c r="B2973" t="s">
        <v>753</v>
      </c>
      <c r="C2973">
        <v>2010</v>
      </c>
      <c r="D2973">
        <v>3000</v>
      </c>
      <c r="E2973">
        <v>400011887</v>
      </c>
      <c r="F2973">
        <v>300001384</v>
      </c>
      <c r="G2973">
        <v>0</v>
      </c>
      <c r="H2973" t="s">
        <v>765</v>
      </c>
      <c r="I2973" t="s">
        <v>756</v>
      </c>
      <c r="J2973">
        <v>4800001034</v>
      </c>
      <c r="K2973" t="s">
        <v>756</v>
      </c>
      <c r="L2973">
        <v>3000068698</v>
      </c>
      <c r="M2973" t="s">
        <v>3562</v>
      </c>
      <c r="N2973">
        <v>29</v>
      </c>
      <c r="O2973" t="s">
        <v>9805</v>
      </c>
      <c r="P2973">
        <v>107730</v>
      </c>
      <c r="Q2973" t="s">
        <v>9804</v>
      </c>
      <c r="R2973" t="s">
        <v>2167</v>
      </c>
      <c r="S2973">
        <v>3</v>
      </c>
      <c r="T2973">
        <v>0</v>
      </c>
      <c r="U2973" s="1">
        <v>23400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F2973" s="1">
        <v>23400</v>
      </c>
      <c r="AH2973">
        <v>1300036066</v>
      </c>
      <c r="AI2973" t="s">
        <v>9798</v>
      </c>
    </row>
    <row r="2974" spans="1:35" x14ac:dyDescent="0.25">
      <c r="A2974" t="s">
        <v>4</v>
      </c>
      <c r="B2974" t="s">
        <v>753</v>
      </c>
      <c r="C2974">
        <v>2011</v>
      </c>
      <c r="D2974">
        <v>3000</v>
      </c>
      <c r="E2974">
        <v>400011887</v>
      </c>
      <c r="F2974">
        <v>300001384</v>
      </c>
      <c r="G2974">
        <v>0</v>
      </c>
      <c r="H2974" t="s">
        <v>765</v>
      </c>
      <c r="I2974" t="s">
        <v>756</v>
      </c>
      <c r="J2974">
        <v>4800001034</v>
      </c>
      <c r="K2974" t="s">
        <v>756</v>
      </c>
      <c r="L2974">
        <v>4300003454</v>
      </c>
      <c r="M2974" t="s">
        <v>756</v>
      </c>
      <c r="N2974" t="s">
        <v>9803</v>
      </c>
      <c r="S2974">
        <v>0</v>
      </c>
      <c r="T2974">
        <v>0</v>
      </c>
      <c r="U2974">
        <v>264.98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F2974">
        <v>264.98</v>
      </c>
    </row>
    <row r="2975" spans="1:35" x14ac:dyDescent="0.25">
      <c r="A2975" t="s">
        <v>4</v>
      </c>
      <c r="B2975" t="s">
        <v>753</v>
      </c>
      <c r="C2975">
        <v>2011</v>
      </c>
      <c r="D2975">
        <v>3000</v>
      </c>
      <c r="E2975">
        <v>400011887</v>
      </c>
      <c r="F2975">
        <v>300001384</v>
      </c>
      <c r="G2975">
        <v>0</v>
      </c>
      <c r="H2975" t="s">
        <v>765</v>
      </c>
      <c r="I2975" t="s">
        <v>756</v>
      </c>
      <c r="J2975">
        <v>4800001034</v>
      </c>
      <c r="K2975" t="s">
        <v>756</v>
      </c>
      <c r="L2975">
        <v>4300003454</v>
      </c>
      <c r="M2975" t="s">
        <v>756</v>
      </c>
      <c r="N2975" t="s">
        <v>9803</v>
      </c>
      <c r="S2975">
        <v>0</v>
      </c>
      <c r="T2975" s="1">
        <v>-23575</v>
      </c>
      <c r="U2975">
        <v>175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F2975">
        <v>175</v>
      </c>
    </row>
    <row r="2976" spans="1:35" x14ac:dyDescent="0.25">
      <c r="F2976">
        <v>300001384</v>
      </c>
      <c r="T2976" s="1">
        <v>-23575</v>
      </c>
      <c r="U2976" s="1">
        <v>39439.980000000003</v>
      </c>
      <c r="V2976">
        <v>0</v>
      </c>
      <c r="AB2976">
        <v>0</v>
      </c>
      <c r="AC2976">
        <v>0</v>
      </c>
      <c r="AF2976" s="1">
        <v>39439.980000000003</v>
      </c>
    </row>
    <row r="2977" spans="1:35" x14ac:dyDescent="0.25">
      <c r="A2977" t="s">
        <v>4</v>
      </c>
      <c r="B2977" t="s">
        <v>753</v>
      </c>
      <c r="C2977">
        <v>2011</v>
      </c>
      <c r="D2977">
        <v>3000</v>
      </c>
      <c r="E2977">
        <v>400013662</v>
      </c>
      <c r="F2977">
        <v>300001385</v>
      </c>
      <c r="G2977">
        <v>0</v>
      </c>
      <c r="H2977" t="s">
        <v>766</v>
      </c>
      <c r="I2977" t="s">
        <v>756</v>
      </c>
      <c r="J2977">
        <v>4800001044</v>
      </c>
      <c r="K2977" t="s">
        <v>756</v>
      </c>
      <c r="L2977">
        <v>4300003479</v>
      </c>
      <c r="M2977" t="s">
        <v>756</v>
      </c>
      <c r="N2977" t="s">
        <v>9806</v>
      </c>
      <c r="R2977" t="s">
        <v>9807</v>
      </c>
      <c r="S2977">
        <v>0</v>
      </c>
      <c r="T2977" s="1">
        <v>127920</v>
      </c>
      <c r="U2977" s="1">
        <v>127920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F2977" s="1">
        <v>127920</v>
      </c>
      <c r="AG2977" t="s">
        <v>885</v>
      </c>
    </row>
    <row r="2978" spans="1:35" x14ac:dyDescent="0.25">
      <c r="F2978">
        <v>300001385</v>
      </c>
      <c r="T2978" s="1">
        <v>127920</v>
      </c>
      <c r="U2978" s="1">
        <v>127920</v>
      </c>
      <c r="V2978">
        <v>0</v>
      </c>
      <c r="AB2978">
        <v>0</v>
      </c>
      <c r="AC2978">
        <v>0</v>
      </c>
      <c r="AF2978" s="1">
        <v>127920</v>
      </c>
    </row>
    <row r="2979" spans="1:35" x14ac:dyDescent="0.25">
      <c r="A2979" t="s">
        <v>4</v>
      </c>
      <c r="B2979" t="s">
        <v>753</v>
      </c>
      <c r="C2979">
        <v>2010</v>
      </c>
      <c r="D2979">
        <v>3000</v>
      </c>
      <c r="E2979">
        <v>400012045</v>
      </c>
      <c r="F2979">
        <v>300001386</v>
      </c>
      <c r="G2979">
        <v>0</v>
      </c>
      <c r="H2979" t="s">
        <v>767</v>
      </c>
      <c r="I2979" t="s">
        <v>756</v>
      </c>
      <c r="J2979">
        <v>4800001047</v>
      </c>
      <c r="K2979" t="s">
        <v>756</v>
      </c>
      <c r="L2979">
        <v>3000067389</v>
      </c>
      <c r="M2979" t="s">
        <v>2729</v>
      </c>
      <c r="N2979">
        <v>1011504615</v>
      </c>
      <c r="O2979" t="s">
        <v>9802</v>
      </c>
      <c r="P2979">
        <v>405330</v>
      </c>
      <c r="Q2979" t="s">
        <v>9520</v>
      </c>
      <c r="R2979" t="s">
        <v>8613</v>
      </c>
      <c r="S2979">
        <v>5</v>
      </c>
      <c r="T2979" s="1">
        <v>29250</v>
      </c>
      <c r="U2979" s="1">
        <v>29250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F2979" s="1">
        <v>29250</v>
      </c>
      <c r="AH2979">
        <v>4300006727</v>
      </c>
      <c r="AI2979" t="s">
        <v>3562</v>
      </c>
    </row>
    <row r="2980" spans="1:35" x14ac:dyDescent="0.25">
      <c r="F2980">
        <v>300001386</v>
      </c>
      <c r="T2980" s="1">
        <v>29250</v>
      </c>
      <c r="U2980" s="1">
        <v>29250</v>
      </c>
      <c r="V2980">
        <v>0</v>
      </c>
      <c r="AB2980">
        <v>0</v>
      </c>
      <c r="AC2980">
        <v>0</v>
      </c>
      <c r="AF2980" s="1">
        <v>29250</v>
      </c>
    </row>
    <row r="2981" spans="1:35" x14ac:dyDescent="0.25">
      <c r="A2981" t="s">
        <v>4</v>
      </c>
      <c r="B2981" t="s">
        <v>753</v>
      </c>
      <c r="C2981">
        <v>2010</v>
      </c>
      <c r="D2981">
        <v>3000</v>
      </c>
      <c r="E2981">
        <v>400012046</v>
      </c>
      <c r="F2981">
        <v>300001387</v>
      </c>
      <c r="G2981">
        <v>0</v>
      </c>
      <c r="H2981" t="s">
        <v>768</v>
      </c>
      <c r="I2981" t="s">
        <v>756</v>
      </c>
      <c r="J2981">
        <v>4800001049</v>
      </c>
      <c r="K2981" t="s">
        <v>756</v>
      </c>
      <c r="L2981">
        <v>3000067389</v>
      </c>
      <c r="M2981" t="s">
        <v>2729</v>
      </c>
      <c r="N2981">
        <v>1011504615</v>
      </c>
      <c r="O2981" t="s">
        <v>9802</v>
      </c>
      <c r="P2981">
        <v>405330</v>
      </c>
      <c r="Q2981" t="s">
        <v>9520</v>
      </c>
      <c r="R2981" t="s">
        <v>9400</v>
      </c>
      <c r="S2981">
        <v>2</v>
      </c>
      <c r="T2981" s="1">
        <v>24780</v>
      </c>
      <c r="U2981" s="1">
        <v>24780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F2981" s="1">
        <v>24780</v>
      </c>
      <c r="AH2981">
        <v>4300006727</v>
      </c>
      <c r="AI2981" t="s">
        <v>3562</v>
      </c>
    </row>
    <row r="2982" spans="1:35" x14ac:dyDescent="0.25">
      <c r="F2982">
        <v>300001387</v>
      </c>
      <c r="T2982" s="1">
        <v>24780</v>
      </c>
      <c r="U2982" s="1">
        <v>24780</v>
      </c>
      <c r="V2982">
        <v>0</v>
      </c>
      <c r="AB2982">
        <v>0</v>
      </c>
      <c r="AC2982">
        <v>0</v>
      </c>
      <c r="AF2982" s="1">
        <v>24780</v>
      </c>
    </row>
    <row r="2983" spans="1:35" x14ac:dyDescent="0.25">
      <c r="A2983" t="s">
        <v>4</v>
      </c>
      <c r="B2983" t="s">
        <v>753</v>
      </c>
      <c r="C2983">
        <v>2010</v>
      </c>
      <c r="D2983">
        <v>3000</v>
      </c>
      <c r="E2983">
        <v>400012363</v>
      </c>
      <c r="F2983">
        <v>300001388</v>
      </c>
      <c r="G2983">
        <v>0</v>
      </c>
      <c r="H2983" t="s">
        <v>769</v>
      </c>
      <c r="I2983" t="s">
        <v>756</v>
      </c>
      <c r="J2983">
        <v>4800001052</v>
      </c>
      <c r="K2983" t="s">
        <v>756</v>
      </c>
      <c r="L2983">
        <v>4300007411</v>
      </c>
      <c r="M2983" t="s">
        <v>2729</v>
      </c>
      <c r="N2983" t="s">
        <v>9808</v>
      </c>
      <c r="R2983" t="s">
        <v>9809</v>
      </c>
      <c r="S2983">
        <v>0</v>
      </c>
      <c r="T2983">
        <v>0</v>
      </c>
      <c r="U2983" s="1">
        <v>15131.25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F2983" s="1">
        <v>15131.25</v>
      </c>
      <c r="AG2983">
        <v>400012363</v>
      </c>
    </row>
    <row r="2984" spans="1:35" x14ac:dyDescent="0.25">
      <c r="A2984" t="s">
        <v>4</v>
      </c>
      <c r="B2984" t="s">
        <v>753</v>
      </c>
      <c r="C2984">
        <v>2011</v>
      </c>
      <c r="D2984">
        <v>3000</v>
      </c>
      <c r="E2984">
        <v>400012363</v>
      </c>
      <c r="F2984">
        <v>300001388</v>
      </c>
      <c r="G2984">
        <v>0</v>
      </c>
      <c r="H2984" t="s">
        <v>769</v>
      </c>
      <c r="I2984" t="s">
        <v>756</v>
      </c>
      <c r="J2984">
        <v>4800001052</v>
      </c>
      <c r="K2984" t="s">
        <v>756</v>
      </c>
      <c r="L2984">
        <v>4300003454</v>
      </c>
      <c r="M2984" t="s">
        <v>756</v>
      </c>
      <c r="N2984" t="s">
        <v>9803</v>
      </c>
      <c r="S2984">
        <v>0</v>
      </c>
      <c r="T2984" s="1">
        <v>15244.55</v>
      </c>
      <c r="U2984">
        <v>113.3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F2984">
        <v>113.3</v>
      </c>
    </row>
    <row r="2985" spans="1:35" x14ac:dyDescent="0.25">
      <c r="F2985">
        <v>300001388</v>
      </c>
      <c r="T2985" s="1">
        <v>15244.55</v>
      </c>
      <c r="U2985" s="1">
        <v>15244.55</v>
      </c>
      <c r="V2985">
        <v>0</v>
      </c>
      <c r="AB2985">
        <v>0</v>
      </c>
      <c r="AC2985">
        <v>0</v>
      </c>
      <c r="AF2985" s="1">
        <v>15244.55</v>
      </c>
    </row>
    <row r="2986" spans="1:35" x14ac:dyDescent="0.25">
      <c r="A2986" t="s">
        <v>4</v>
      </c>
      <c r="B2986" t="s">
        <v>753</v>
      </c>
      <c r="C2986">
        <v>2011</v>
      </c>
      <c r="D2986">
        <v>3000</v>
      </c>
      <c r="E2986">
        <v>400012394</v>
      </c>
      <c r="F2986">
        <v>300001389</v>
      </c>
      <c r="G2986">
        <v>0</v>
      </c>
      <c r="H2986" t="s">
        <v>770</v>
      </c>
      <c r="I2986" t="s">
        <v>756</v>
      </c>
      <c r="J2986">
        <v>4800001053</v>
      </c>
      <c r="K2986" t="s">
        <v>756</v>
      </c>
      <c r="L2986">
        <v>3000000979</v>
      </c>
      <c r="M2986" t="s">
        <v>9695</v>
      </c>
      <c r="N2986" t="s">
        <v>9810</v>
      </c>
      <c r="O2986" t="s">
        <v>9669</v>
      </c>
      <c r="P2986">
        <v>107732</v>
      </c>
      <c r="Q2986" t="s">
        <v>9741</v>
      </c>
      <c r="R2986" t="s">
        <v>323</v>
      </c>
      <c r="S2986">
        <v>1</v>
      </c>
      <c r="T2986">
        <v>0</v>
      </c>
      <c r="U2986" s="1">
        <v>128786.98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 s="1">
        <v>3500</v>
      </c>
      <c r="AC2986">
        <v>0</v>
      </c>
      <c r="AF2986" s="1">
        <v>132286.98000000001</v>
      </c>
      <c r="AH2986">
        <v>3400000250</v>
      </c>
      <c r="AI2986" t="s">
        <v>9811</v>
      </c>
    </row>
    <row r="2987" spans="1:35" x14ac:dyDescent="0.25">
      <c r="A2987" t="s">
        <v>4</v>
      </c>
      <c r="B2987" t="s">
        <v>753</v>
      </c>
      <c r="C2987">
        <v>2011</v>
      </c>
      <c r="D2987">
        <v>3000</v>
      </c>
      <c r="E2987">
        <v>400012394</v>
      </c>
      <c r="F2987">
        <v>300001389</v>
      </c>
      <c r="G2987">
        <v>0</v>
      </c>
      <c r="H2987" t="s">
        <v>770</v>
      </c>
      <c r="I2987" t="s">
        <v>756</v>
      </c>
      <c r="J2987">
        <v>4800001053</v>
      </c>
      <c r="K2987" t="s">
        <v>756</v>
      </c>
      <c r="L2987">
        <v>4300003454</v>
      </c>
      <c r="M2987" t="s">
        <v>756</v>
      </c>
      <c r="N2987" t="s">
        <v>9803</v>
      </c>
      <c r="S2987">
        <v>0</v>
      </c>
      <c r="T2987" s="1">
        <v>130812.05</v>
      </c>
      <c r="U2987" s="1">
        <v>2025.07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F2987" s="1">
        <v>2025.07</v>
      </c>
    </row>
    <row r="2988" spans="1:35" x14ac:dyDescent="0.25">
      <c r="F2988">
        <v>300001389</v>
      </c>
      <c r="T2988" s="1">
        <v>130812.05</v>
      </c>
      <c r="U2988" s="1">
        <v>130812.05</v>
      </c>
      <c r="V2988">
        <v>0</v>
      </c>
      <c r="AB2988" s="1">
        <v>3500</v>
      </c>
      <c r="AC2988">
        <v>0</v>
      </c>
      <c r="AF2988" s="1">
        <v>134312.04999999999</v>
      </c>
    </row>
    <row r="2989" spans="1:35" x14ac:dyDescent="0.25">
      <c r="A2989" t="s">
        <v>4</v>
      </c>
      <c r="B2989" t="s">
        <v>753</v>
      </c>
      <c r="C2989">
        <v>2010</v>
      </c>
      <c r="D2989">
        <v>3000</v>
      </c>
      <c r="E2989">
        <v>400012429</v>
      </c>
      <c r="F2989">
        <v>300001390</v>
      </c>
      <c r="G2989">
        <v>0</v>
      </c>
      <c r="H2989" t="s">
        <v>771</v>
      </c>
      <c r="I2989" t="s">
        <v>756</v>
      </c>
      <c r="J2989">
        <v>4800001055</v>
      </c>
      <c r="K2989" t="s">
        <v>756</v>
      </c>
      <c r="L2989">
        <v>3000076393</v>
      </c>
      <c r="M2989" t="s">
        <v>368</v>
      </c>
      <c r="N2989">
        <v>1009508816</v>
      </c>
      <c r="O2989" t="s">
        <v>9812</v>
      </c>
      <c r="P2989">
        <v>405330</v>
      </c>
      <c r="Q2989" t="s">
        <v>9520</v>
      </c>
      <c r="R2989" t="s">
        <v>8835</v>
      </c>
      <c r="S2989">
        <v>1</v>
      </c>
      <c r="T2989" s="1">
        <v>9265</v>
      </c>
      <c r="U2989" s="1">
        <v>9265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F2989" s="1">
        <v>9265</v>
      </c>
      <c r="AH2989">
        <v>4300007756</v>
      </c>
      <c r="AI2989" t="s">
        <v>368</v>
      </c>
    </row>
    <row r="2990" spans="1:35" x14ac:dyDescent="0.25">
      <c r="F2990">
        <v>300001390</v>
      </c>
      <c r="T2990" s="1">
        <v>9265</v>
      </c>
      <c r="U2990" s="1">
        <v>9265</v>
      </c>
      <c r="V2990">
        <v>0</v>
      </c>
      <c r="AB2990">
        <v>0</v>
      </c>
      <c r="AC2990">
        <v>0</v>
      </c>
      <c r="AF2990" s="1">
        <v>9265</v>
      </c>
    </row>
    <row r="2991" spans="1:35" x14ac:dyDescent="0.25">
      <c r="A2991" t="s">
        <v>4</v>
      </c>
      <c r="B2991" t="s">
        <v>753</v>
      </c>
      <c r="C2991">
        <v>2010</v>
      </c>
      <c r="D2991">
        <v>3000</v>
      </c>
      <c r="E2991">
        <v>400012430</v>
      </c>
      <c r="F2991">
        <v>300001391</v>
      </c>
      <c r="G2991">
        <v>0</v>
      </c>
      <c r="H2991" t="s">
        <v>772</v>
      </c>
      <c r="I2991" t="s">
        <v>756</v>
      </c>
      <c r="J2991">
        <v>4800001057</v>
      </c>
      <c r="K2991" t="s">
        <v>756</v>
      </c>
      <c r="L2991">
        <v>3000076393</v>
      </c>
      <c r="M2991" t="s">
        <v>368</v>
      </c>
      <c r="N2991">
        <v>1009508816</v>
      </c>
      <c r="O2991" t="s">
        <v>9812</v>
      </c>
      <c r="P2991">
        <v>405330</v>
      </c>
      <c r="Q2991" t="s">
        <v>9520</v>
      </c>
      <c r="R2991" t="s">
        <v>9813</v>
      </c>
      <c r="S2991">
        <v>1</v>
      </c>
      <c r="T2991" s="1">
        <v>9000</v>
      </c>
      <c r="U2991" s="1">
        <v>9000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F2991" s="1">
        <v>9000</v>
      </c>
      <c r="AH2991">
        <v>4300007756</v>
      </c>
      <c r="AI2991" t="s">
        <v>368</v>
      </c>
    </row>
    <row r="2992" spans="1:35" x14ac:dyDescent="0.25">
      <c r="F2992">
        <v>300001391</v>
      </c>
      <c r="T2992" s="1">
        <v>9000</v>
      </c>
      <c r="U2992" s="1">
        <v>9000</v>
      </c>
      <c r="V2992">
        <v>0</v>
      </c>
      <c r="AB2992">
        <v>0</v>
      </c>
      <c r="AC2992">
        <v>0</v>
      </c>
      <c r="AF2992" s="1">
        <v>9000</v>
      </c>
    </row>
    <row r="2993" spans="1:35" x14ac:dyDescent="0.25">
      <c r="A2993" t="s">
        <v>4</v>
      </c>
      <c r="B2993" t="s">
        <v>753</v>
      </c>
      <c r="C2993">
        <v>2010</v>
      </c>
      <c r="D2993">
        <v>3000</v>
      </c>
      <c r="E2993">
        <v>400012521</v>
      </c>
      <c r="F2993">
        <v>300001392</v>
      </c>
      <c r="G2993">
        <v>0</v>
      </c>
      <c r="H2993" t="s">
        <v>773</v>
      </c>
      <c r="I2993" t="s">
        <v>756</v>
      </c>
      <c r="J2993">
        <v>4800001058</v>
      </c>
      <c r="K2993" t="s">
        <v>756</v>
      </c>
      <c r="L2993">
        <v>4300008023</v>
      </c>
      <c r="M2993" t="s">
        <v>9668</v>
      </c>
      <c r="N2993" t="s">
        <v>9814</v>
      </c>
      <c r="R2993" t="s">
        <v>9815</v>
      </c>
      <c r="S2993">
        <v>0</v>
      </c>
      <c r="T2993" s="1">
        <v>45393.75</v>
      </c>
      <c r="U2993" s="1">
        <v>45393.75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F2993" s="1">
        <v>45393.75</v>
      </c>
      <c r="AG2993" t="s">
        <v>9814</v>
      </c>
    </row>
    <row r="2994" spans="1:35" x14ac:dyDescent="0.25">
      <c r="F2994">
        <v>300001392</v>
      </c>
      <c r="T2994" s="1">
        <v>45393.75</v>
      </c>
      <c r="U2994" s="1">
        <v>45393.75</v>
      </c>
      <c r="V2994">
        <v>0</v>
      </c>
      <c r="AB2994">
        <v>0</v>
      </c>
      <c r="AC2994">
        <v>0</v>
      </c>
      <c r="AF2994" s="1">
        <v>45393.75</v>
      </c>
    </row>
    <row r="2995" spans="1:35" x14ac:dyDescent="0.25">
      <c r="A2995" t="s">
        <v>4</v>
      </c>
      <c r="B2995" t="s">
        <v>753</v>
      </c>
      <c r="C2995">
        <v>2011</v>
      </c>
      <c r="D2995">
        <v>3000</v>
      </c>
      <c r="E2995">
        <v>400012876</v>
      </c>
      <c r="F2995">
        <v>300001393</v>
      </c>
      <c r="G2995">
        <v>0</v>
      </c>
      <c r="H2995" t="s">
        <v>774</v>
      </c>
      <c r="I2995" t="s">
        <v>756</v>
      </c>
      <c r="J2995">
        <v>4800001059</v>
      </c>
      <c r="K2995" t="s">
        <v>756</v>
      </c>
      <c r="L2995">
        <v>4300001022</v>
      </c>
      <c r="M2995" t="s">
        <v>4422</v>
      </c>
      <c r="N2995" t="s">
        <v>9816</v>
      </c>
      <c r="R2995" t="s">
        <v>9817</v>
      </c>
      <c r="S2995">
        <v>0</v>
      </c>
      <c r="T2995" s="1">
        <v>15131.25</v>
      </c>
      <c r="U2995" s="1">
        <v>15131.25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F2995" s="1">
        <v>15131.25</v>
      </c>
      <c r="AG2995" t="s">
        <v>9818</v>
      </c>
    </row>
    <row r="2996" spans="1:35" x14ac:dyDescent="0.25">
      <c r="F2996">
        <v>300001393</v>
      </c>
      <c r="T2996" s="1">
        <v>15131.25</v>
      </c>
      <c r="U2996" s="1">
        <v>15131.25</v>
      </c>
      <c r="V2996">
        <v>0</v>
      </c>
      <c r="AB2996">
        <v>0</v>
      </c>
      <c r="AC2996">
        <v>0</v>
      </c>
      <c r="AF2996" s="1">
        <v>15131.25</v>
      </c>
    </row>
    <row r="2997" spans="1:35" x14ac:dyDescent="0.25">
      <c r="A2997" t="s">
        <v>4</v>
      </c>
      <c r="B2997" t="s">
        <v>753</v>
      </c>
      <c r="C2997">
        <v>2011</v>
      </c>
      <c r="D2997">
        <v>3000</v>
      </c>
      <c r="E2997">
        <v>400012877</v>
      </c>
      <c r="F2997">
        <v>300001394</v>
      </c>
      <c r="G2997">
        <v>0</v>
      </c>
      <c r="H2997" t="s">
        <v>774</v>
      </c>
      <c r="I2997" t="s">
        <v>756</v>
      </c>
      <c r="J2997">
        <v>4800001061</v>
      </c>
      <c r="K2997" t="s">
        <v>756</v>
      </c>
      <c r="L2997">
        <v>4300001023</v>
      </c>
      <c r="M2997" t="s">
        <v>3274</v>
      </c>
      <c r="N2997" t="s">
        <v>9819</v>
      </c>
      <c r="R2997" t="s">
        <v>9820</v>
      </c>
      <c r="S2997">
        <v>0</v>
      </c>
      <c r="T2997" s="1">
        <v>7565.63</v>
      </c>
      <c r="U2997" s="1">
        <v>7565.63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F2997" s="1">
        <v>7565.63</v>
      </c>
      <c r="AG2997" t="s">
        <v>9821</v>
      </c>
    </row>
    <row r="2998" spans="1:35" x14ac:dyDescent="0.25">
      <c r="F2998">
        <v>300001394</v>
      </c>
      <c r="T2998" s="1">
        <v>7565.63</v>
      </c>
      <c r="U2998" s="1">
        <v>7565.63</v>
      </c>
      <c r="V2998">
        <v>0</v>
      </c>
      <c r="AB2998">
        <v>0</v>
      </c>
      <c r="AC2998">
        <v>0</v>
      </c>
      <c r="AF2998" s="1">
        <v>7565.63</v>
      </c>
    </row>
    <row r="2999" spans="1:35" x14ac:dyDescent="0.25">
      <c r="A2999" t="s">
        <v>4</v>
      </c>
      <c r="B2999" t="s">
        <v>753</v>
      </c>
      <c r="C2999">
        <v>2011</v>
      </c>
      <c r="D2999">
        <v>3000</v>
      </c>
      <c r="E2999">
        <v>400012878</v>
      </c>
      <c r="F2999">
        <v>300001395</v>
      </c>
      <c r="G2999">
        <v>0</v>
      </c>
      <c r="H2999" t="s">
        <v>774</v>
      </c>
      <c r="I2999" t="s">
        <v>775</v>
      </c>
      <c r="J2999">
        <v>4800001143</v>
      </c>
      <c r="K2999" t="s">
        <v>775</v>
      </c>
      <c r="L2999">
        <v>4300001024</v>
      </c>
      <c r="M2999" t="s">
        <v>775</v>
      </c>
      <c r="N2999" t="s">
        <v>9822</v>
      </c>
      <c r="R2999" t="s">
        <v>9823</v>
      </c>
      <c r="S2999">
        <v>0</v>
      </c>
      <c r="T2999" s="1">
        <v>15131.26</v>
      </c>
      <c r="U2999" s="1">
        <v>7565.63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F2999" s="1">
        <v>7565.63</v>
      </c>
      <c r="AG2999" t="s">
        <v>9821</v>
      </c>
    </row>
    <row r="3000" spans="1:35" x14ac:dyDescent="0.25">
      <c r="F3000">
        <v>300001395</v>
      </c>
      <c r="T3000" s="1">
        <v>15131.26</v>
      </c>
      <c r="U3000" s="1">
        <v>7565.63</v>
      </c>
      <c r="V3000">
        <v>0</v>
      </c>
      <c r="AB3000">
        <v>0</v>
      </c>
      <c r="AC3000">
        <v>0</v>
      </c>
      <c r="AF3000" s="1">
        <v>7565.63</v>
      </c>
    </row>
    <row r="3001" spans="1:35" x14ac:dyDescent="0.25">
      <c r="A3001" t="s">
        <v>4</v>
      </c>
      <c r="B3001" t="s">
        <v>753</v>
      </c>
      <c r="C3001">
        <v>2010</v>
      </c>
      <c r="D3001">
        <v>3000</v>
      </c>
      <c r="E3001">
        <v>400011167</v>
      </c>
      <c r="F3001">
        <v>300001397</v>
      </c>
      <c r="G3001">
        <v>0</v>
      </c>
      <c r="H3001" t="s">
        <v>776</v>
      </c>
      <c r="I3001" t="s">
        <v>756</v>
      </c>
      <c r="J3001">
        <v>4800001126</v>
      </c>
      <c r="K3001" t="s">
        <v>756</v>
      </c>
      <c r="L3001">
        <v>3000056750</v>
      </c>
      <c r="M3001" t="s">
        <v>386</v>
      </c>
      <c r="N3001">
        <v>101</v>
      </c>
      <c r="O3001" t="s">
        <v>9824</v>
      </c>
      <c r="P3001">
        <v>107569</v>
      </c>
      <c r="Q3001" t="s">
        <v>9825</v>
      </c>
      <c r="R3001" t="s">
        <v>9826</v>
      </c>
      <c r="S3001">
        <v>54</v>
      </c>
      <c r="T3001">
        <v>0</v>
      </c>
      <c r="U3001" s="1">
        <v>233820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 s="1">
        <v>13500</v>
      </c>
      <c r="AC3001">
        <v>0</v>
      </c>
      <c r="AF3001" s="1">
        <v>247320</v>
      </c>
      <c r="AH3001">
        <v>1300043991</v>
      </c>
      <c r="AI3001" t="s">
        <v>9827</v>
      </c>
    </row>
    <row r="3002" spans="1:35" x14ac:dyDescent="0.25">
      <c r="A3002" t="s">
        <v>4</v>
      </c>
      <c r="B3002" t="s">
        <v>753</v>
      </c>
      <c r="C3002">
        <v>2010</v>
      </c>
      <c r="D3002">
        <v>3000</v>
      </c>
      <c r="E3002">
        <v>400011167</v>
      </c>
      <c r="F3002">
        <v>300001397</v>
      </c>
      <c r="G3002">
        <v>0</v>
      </c>
      <c r="H3002" t="s">
        <v>776</v>
      </c>
      <c r="I3002" t="s">
        <v>756</v>
      </c>
      <c r="J3002">
        <v>4800001126</v>
      </c>
      <c r="K3002" t="s">
        <v>756</v>
      </c>
      <c r="L3002">
        <v>4300008078</v>
      </c>
      <c r="M3002" t="s">
        <v>7529</v>
      </c>
      <c r="N3002" t="s">
        <v>9828</v>
      </c>
      <c r="R3002" t="s">
        <v>9829</v>
      </c>
      <c r="S3002">
        <v>0</v>
      </c>
      <c r="T3002">
        <v>0</v>
      </c>
      <c r="U3002" s="1">
        <v>33750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F3002" s="1">
        <v>33750</v>
      </c>
      <c r="AG3002" t="s">
        <v>9828</v>
      </c>
    </row>
    <row r="3003" spans="1:35" x14ac:dyDescent="0.25">
      <c r="A3003" t="s">
        <v>4</v>
      </c>
      <c r="B3003" t="s">
        <v>753</v>
      </c>
      <c r="C3003">
        <v>2011</v>
      </c>
      <c r="D3003">
        <v>3000</v>
      </c>
      <c r="E3003">
        <v>400011167</v>
      </c>
      <c r="F3003">
        <v>300001397</v>
      </c>
      <c r="G3003">
        <v>0</v>
      </c>
      <c r="H3003" t="s">
        <v>776</v>
      </c>
      <c r="I3003" t="s">
        <v>756</v>
      </c>
      <c r="J3003">
        <v>4800001126</v>
      </c>
      <c r="K3003" t="s">
        <v>756</v>
      </c>
      <c r="L3003">
        <v>4300003454</v>
      </c>
      <c r="M3003" t="s">
        <v>756</v>
      </c>
      <c r="N3003" t="s">
        <v>9803</v>
      </c>
      <c r="S3003">
        <v>0</v>
      </c>
      <c r="T3003" s="1">
        <v>4493.6400000000003</v>
      </c>
      <c r="U3003" s="1">
        <v>4493.6400000000003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F3003" s="1">
        <v>4493.6400000000003</v>
      </c>
    </row>
    <row r="3004" spans="1:35" x14ac:dyDescent="0.25">
      <c r="F3004">
        <v>300001397</v>
      </c>
      <c r="T3004" s="1">
        <v>4493.6400000000003</v>
      </c>
      <c r="U3004" s="1">
        <v>272063.64</v>
      </c>
      <c r="V3004">
        <v>0</v>
      </c>
      <c r="AB3004" s="1">
        <v>13500</v>
      </c>
      <c r="AC3004">
        <v>0</v>
      </c>
      <c r="AF3004" s="1">
        <v>285563.64</v>
      </c>
    </row>
    <row r="3005" spans="1:35" x14ac:dyDescent="0.25">
      <c r="A3005" t="s">
        <v>4</v>
      </c>
      <c r="B3005" t="s">
        <v>753</v>
      </c>
      <c r="C3005">
        <v>2011</v>
      </c>
      <c r="D3005">
        <v>3000</v>
      </c>
      <c r="E3005">
        <v>400013181</v>
      </c>
      <c r="F3005">
        <v>300001398</v>
      </c>
      <c r="G3005">
        <v>0</v>
      </c>
      <c r="H3005" t="s">
        <v>773</v>
      </c>
      <c r="I3005" t="s">
        <v>456</v>
      </c>
      <c r="J3005">
        <v>4800001163</v>
      </c>
      <c r="K3005" t="s">
        <v>456</v>
      </c>
      <c r="L3005">
        <v>3000022769</v>
      </c>
      <c r="M3005" t="s">
        <v>777</v>
      </c>
      <c r="N3005">
        <v>2571</v>
      </c>
      <c r="O3005" t="s">
        <v>9770</v>
      </c>
      <c r="P3005">
        <v>108095</v>
      </c>
      <c r="Q3005" t="s">
        <v>9830</v>
      </c>
      <c r="R3005" t="s">
        <v>283</v>
      </c>
      <c r="S3005">
        <v>1</v>
      </c>
      <c r="T3005">
        <v>0</v>
      </c>
      <c r="U3005" s="1">
        <v>6264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F3005" s="1">
        <v>6264</v>
      </c>
      <c r="AH3005">
        <v>1300024956</v>
      </c>
      <c r="AI3005" t="s">
        <v>2644</v>
      </c>
    </row>
    <row r="3006" spans="1:35" x14ac:dyDescent="0.25">
      <c r="A3006" t="s">
        <v>4</v>
      </c>
      <c r="B3006" t="s">
        <v>753</v>
      </c>
      <c r="C3006">
        <v>2011</v>
      </c>
      <c r="D3006">
        <v>3000</v>
      </c>
      <c r="E3006">
        <v>400013181</v>
      </c>
      <c r="F3006">
        <v>300001398</v>
      </c>
      <c r="G3006">
        <v>0</v>
      </c>
      <c r="H3006" t="s">
        <v>773</v>
      </c>
      <c r="I3006" t="s">
        <v>456</v>
      </c>
      <c r="J3006">
        <v>4800001163</v>
      </c>
      <c r="K3006" t="s">
        <v>456</v>
      </c>
      <c r="L3006">
        <v>3000022768</v>
      </c>
      <c r="M3006" t="s">
        <v>777</v>
      </c>
      <c r="N3006">
        <v>2622</v>
      </c>
      <c r="O3006" t="s">
        <v>9759</v>
      </c>
      <c r="P3006">
        <v>108095</v>
      </c>
      <c r="Q3006" t="s">
        <v>9830</v>
      </c>
      <c r="R3006" t="s">
        <v>283</v>
      </c>
      <c r="S3006">
        <v>1</v>
      </c>
      <c r="T3006">
        <v>0</v>
      </c>
      <c r="U3006" s="1">
        <v>6264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F3006" s="1">
        <v>6264</v>
      </c>
      <c r="AH3006">
        <v>1300024956</v>
      </c>
      <c r="AI3006" t="s">
        <v>2644</v>
      </c>
    </row>
    <row r="3007" spans="1:35" x14ac:dyDescent="0.25">
      <c r="A3007" t="s">
        <v>4</v>
      </c>
      <c r="B3007" t="s">
        <v>753</v>
      </c>
      <c r="C3007">
        <v>2011</v>
      </c>
      <c r="D3007">
        <v>3000</v>
      </c>
      <c r="E3007">
        <v>400013181</v>
      </c>
      <c r="F3007">
        <v>300001398</v>
      </c>
      <c r="G3007">
        <v>0</v>
      </c>
      <c r="H3007" t="s">
        <v>773</v>
      </c>
      <c r="I3007" t="s">
        <v>456</v>
      </c>
      <c r="J3007">
        <v>4800001163</v>
      </c>
      <c r="K3007" t="s">
        <v>456</v>
      </c>
      <c r="L3007">
        <v>4300003524</v>
      </c>
      <c r="M3007" t="s">
        <v>777</v>
      </c>
      <c r="N3007" t="s">
        <v>9831</v>
      </c>
      <c r="R3007" t="s">
        <v>9832</v>
      </c>
      <c r="S3007">
        <v>0</v>
      </c>
      <c r="T3007">
        <v>0</v>
      </c>
      <c r="U3007">
        <v>908.28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F3007">
        <v>908.28</v>
      </c>
      <c r="AG3007" t="s">
        <v>9831</v>
      </c>
    </row>
    <row r="3008" spans="1:35" x14ac:dyDescent="0.25">
      <c r="A3008" t="s">
        <v>4</v>
      </c>
      <c r="B3008" t="s">
        <v>753</v>
      </c>
      <c r="C3008">
        <v>2011</v>
      </c>
      <c r="D3008">
        <v>3000</v>
      </c>
      <c r="E3008">
        <v>400013181</v>
      </c>
      <c r="F3008">
        <v>300001398</v>
      </c>
      <c r="G3008">
        <v>0</v>
      </c>
      <c r="H3008" t="s">
        <v>773</v>
      </c>
      <c r="I3008" t="s">
        <v>456</v>
      </c>
      <c r="J3008">
        <v>4800001163</v>
      </c>
      <c r="K3008" t="s">
        <v>456</v>
      </c>
      <c r="L3008">
        <v>4300003522</v>
      </c>
      <c r="M3008" t="s">
        <v>777</v>
      </c>
      <c r="N3008" t="s">
        <v>9833</v>
      </c>
      <c r="R3008" t="s">
        <v>9834</v>
      </c>
      <c r="S3008">
        <v>0</v>
      </c>
      <c r="T3008">
        <v>0</v>
      </c>
      <c r="U3008">
        <v>908.28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F3008">
        <v>908.28</v>
      </c>
      <c r="AG3008" t="s">
        <v>9833</v>
      </c>
    </row>
    <row r="3009" spans="1:35" x14ac:dyDescent="0.25">
      <c r="A3009" t="s">
        <v>4</v>
      </c>
      <c r="B3009" t="s">
        <v>753</v>
      </c>
      <c r="C3009">
        <v>2011</v>
      </c>
      <c r="D3009">
        <v>3000</v>
      </c>
      <c r="E3009">
        <v>400013181</v>
      </c>
      <c r="F3009">
        <v>300001398</v>
      </c>
      <c r="G3009">
        <v>0</v>
      </c>
      <c r="H3009" t="s">
        <v>773</v>
      </c>
      <c r="I3009" t="s">
        <v>456</v>
      </c>
      <c r="J3009">
        <v>4800001163</v>
      </c>
      <c r="K3009" t="s">
        <v>456</v>
      </c>
      <c r="L3009">
        <v>3000028632</v>
      </c>
      <c r="M3009" t="s">
        <v>456</v>
      </c>
      <c r="N3009">
        <v>3206</v>
      </c>
      <c r="O3009" t="s">
        <v>2644</v>
      </c>
      <c r="P3009">
        <v>108095</v>
      </c>
      <c r="Q3009" t="s">
        <v>9830</v>
      </c>
      <c r="R3009" t="s">
        <v>283</v>
      </c>
      <c r="S3009">
        <v>1</v>
      </c>
      <c r="T3009">
        <v>0</v>
      </c>
      <c r="U3009" s="1">
        <v>6264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F3009" s="1">
        <v>6264</v>
      </c>
      <c r="AH3009">
        <v>1300030168</v>
      </c>
      <c r="AI3009" t="s">
        <v>3730</v>
      </c>
    </row>
    <row r="3010" spans="1:35" x14ac:dyDescent="0.25">
      <c r="A3010" t="s">
        <v>4</v>
      </c>
      <c r="B3010" t="s">
        <v>753</v>
      </c>
      <c r="C3010">
        <v>2011</v>
      </c>
      <c r="D3010">
        <v>3000</v>
      </c>
      <c r="E3010">
        <v>400013181</v>
      </c>
      <c r="F3010">
        <v>300001398</v>
      </c>
      <c r="G3010">
        <v>0</v>
      </c>
      <c r="H3010" t="s">
        <v>773</v>
      </c>
      <c r="I3010" t="s">
        <v>456</v>
      </c>
      <c r="J3010">
        <v>4800001163</v>
      </c>
      <c r="K3010" t="s">
        <v>456</v>
      </c>
      <c r="L3010">
        <v>4300003530</v>
      </c>
      <c r="M3010" t="s">
        <v>456</v>
      </c>
      <c r="N3010" t="s">
        <v>9835</v>
      </c>
      <c r="R3010" t="s">
        <v>9836</v>
      </c>
      <c r="S3010">
        <v>0</v>
      </c>
      <c r="T3010" s="1">
        <v>21516.84</v>
      </c>
      <c r="U3010">
        <v>908.28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F3010">
        <v>908.28</v>
      </c>
      <c r="AG3010" t="s">
        <v>9835</v>
      </c>
    </row>
    <row r="3011" spans="1:35" x14ac:dyDescent="0.25">
      <c r="F3011">
        <v>300001398</v>
      </c>
      <c r="T3011" s="1">
        <v>21516.84</v>
      </c>
      <c r="U3011" s="1">
        <v>21516.84</v>
      </c>
      <c r="V3011">
        <v>0</v>
      </c>
      <c r="AB3011">
        <v>0</v>
      </c>
      <c r="AC3011">
        <v>0</v>
      </c>
      <c r="AF3011" s="1">
        <v>21516.84</v>
      </c>
    </row>
    <row r="3012" spans="1:35" x14ac:dyDescent="0.25">
      <c r="A3012" t="s">
        <v>4</v>
      </c>
      <c r="B3012" t="s">
        <v>753</v>
      </c>
      <c r="C3012">
        <v>2011</v>
      </c>
      <c r="D3012">
        <v>3000</v>
      </c>
      <c r="E3012">
        <v>400013176</v>
      </c>
      <c r="F3012">
        <v>300001399</v>
      </c>
      <c r="G3012">
        <v>0</v>
      </c>
      <c r="H3012" t="s">
        <v>778</v>
      </c>
      <c r="I3012" t="s">
        <v>777</v>
      </c>
      <c r="J3012">
        <v>4800001162</v>
      </c>
      <c r="K3012" t="s">
        <v>777</v>
      </c>
      <c r="L3012">
        <v>4300003524</v>
      </c>
      <c r="M3012" t="s">
        <v>777</v>
      </c>
      <c r="N3012" t="s">
        <v>9831</v>
      </c>
      <c r="R3012" t="s">
        <v>9832</v>
      </c>
      <c r="S3012">
        <v>0</v>
      </c>
      <c r="T3012">
        <v>0</v>
      </c>
      <c r="U3012" s="1">
        <v>4270.18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F3012" s="1">
        <v>4270.18</v>
      </c>
      <c r="AG3012" t="s">
        <v>9831</v>
      </c>
    </row>
    <row r="3013" spans="1:35" x14ac:dyDescent="0.25">
      <c r="A3013" t="s">
        <v>4</v>
      </c>
      <c r="B3013" t="s">
        <v>753</v>
      </c>
      <c r="C3013">
        <v>2011</v>
      </c>
      <c r="D3013">
        <v>3000</v>
      </c>
      <c r="E3013">
        <v>400013176</v>
      </c>
      <c r="F3013">
        <v>300001399</v>
      </c>
      <c r="G3013">
        <v>0</v>
      </c>
      <c r="H3013" t="s">
        <v>778</v>
      </c>
      <c r="I3013" t="s">
        <v>777</v>
      </c>
      <c r="J3013">
        <v>4800001162</v>
      </c>
      <c r="K3013" t="s">
        <v>777</v>
      </c>
      <c r="L3013">
        <v>3000022769</v>
      </c>
      <c r="M3013" t="s">
        <v>777</v>
      </c>
      <c r="N3013">
        <v>2571</v>
      </c>
      <c r="O3013" t="s">
        <v>9770</v>
      </c>
      <c r="P3013">
        <v>108095</v>
      </c>
      <c r="Q3013" t="s">
        <v>9830</v>
      </c>
      <c r="R3013" t="s">
        <v>2950</v>
      </c>
      <c r="S3013">
        <v>5</v>
      </c>
      <c r="T3013" s="1">
        <v>33719.68</v>
      </c>
      <c r="U3013" s="1">
        <v>29449.5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F3013" s="1">
        <v>29449.5</v>
      </c>
      <c r="AH3013">
        <v>1300024956</v>
      </c>
      <c r="AI3013" t="s">
        <v>2644</v>
      </c>
    </row>
    <row r="3014" spans="1:35" x14ac:dyDescent="0.25">
      <c r="F3014">
        <v>300001399</v>
      </c>
      <c r="T3014" s="1">
        <v>33719.68</v>
      </c>
      <c r="U3014" s="1">
        <v>33719.68</v>
      </c>
      <c r="V3014">
        <v>0</v>
      </c>
      <c r="AB3014">
        <v>0</v>
      </c>
      <c r="AC3014">
        <v>0</v>
      </c>
      <c r="AF3014" s="1">
        <v>33719.68</v>
      </c>
    </row>
    <row r="3015" spans="1:35" x14ac:dyDescent="0.25">
      <c r="A3015" t="s">
        <v>4</v>
      </c>
      <c r="B3015" t="s">
        <v>2249</v>
      </c>
      <c r="C3015">
        <v>2011</v>
      </c>
      <c r="D3015">
        <v>3000</v>
      </c>
      <c r="E3015">
        <v>400013399</v>
      </c>
      <c r="F3015">
        <v>300001400</v>
      </c>
      <c r="G3015">
        <v>0</v>
      </c>
      <c r="H3015" t="s">
        <v>2396</v>
      </c>
      <c r="I3015" t="s">
        <v>2395</v>
      </c>
      <c r="J3015">
        <v>4800001288</v>
      </c>
      <c r="K3015" t="s">
        <v>2395</v>
      </c>
      <c r="L3015">
        <v>4300003643</v>
      </c>
      <c r="M3015" t="s">
        <v>2395</v>
      </c>
      <c r="N3015" t="s">
        <v>9837</v>
      </c>
      <c r="R3015" t="s">
        <v>9838</v>
      </c>
      <c r="S3015">
        <v>0</v>
      </c>
      <c r="T3015">
        <v>0</v>
      </c>
      <c r="U3015">
        <v>945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F3015">
        <v>945</v>
      </c>
      <c r="AG3015" t="s">
        <v>9839</v>
      </c>
    </row>
    <row r="3016" spans="1:35" x14ac:dyDescent="0.25">
      <c r="A3016" t="s">
        <v>4</v>
      </c>
      <c r="B3016" t="s">
        <v>2249</v>
      </c>
      <c r="C3016">
        <v>2011</v>
      </c>
      <c r="D3016">
        <v>3000</v>
      </c>
      <c r="E3016">
        <v>400013399</v>
      </c>
      <c r="F3016">
        <v>300001400</v>
      </c>
      <c r="G3016">
        <v>0</v>
      </c>
      <c r="H3016" t="s">
        <v>2396</v>
      </c>
      <c r="I3016" t="s">
        <v>2395</v>
      </c>
      <c r="J3016">
        <v>4800001288</v>
      </c>
      <c r="K3016" t="s">
        <v>2395</v>
      </c>
      <c r="L3016">
        <v>3000029960</v>
      </c>
      <c r="M3016" t="s">
        <v>5345</v>
      </c>
      <c r="N3016">
        <v>3072</v>
      </c>
      <c r="O3016" t="s">
        <v>9840</v>
      </c>
      <c r="P3016">
        <v>101004</v>
      </c>
      <c r="Q3016" t="s">
        <v>9841</v>
      </c>
      <c r="R3016" t="s">
        <v>5272</v>
      </c>
      <c r="S3016">
        <v>5</v>
      </c>
      <c r="T3016" s="1">
        <v>7945</v>
      </c>
      <c r="U3016" s="1">
        <v>7000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F3016" s="1">
        <v>7000</v>
      </c>
      <c r="AH3016">
        <v>1300036201</v>
      </c>
      <c r="AI3016" t="s">
        <v>783</v>
      </c>
    </row>
    <row r="3017" spans="1:35" x14ac:dyDescent="0.25">
      <c r="F3017">
        <v>300001400</v>
      </c>
      <c r="T3017" s="1">
        <v>7945</v>
      </c>
      <c r="U3017" s="1">
        <v>7945</v>
      </c>
      <c r="V3017">
        <v>0</v>
      </c>
      <c r="AB3017">
        <v>0</v>
      </c>
      <c r="AC3017">
        <v>0</v>
      </c>
      <c r="AF3017" s="1">
        <v>7945</v>
      </c>
    </row>
    <row r="3018" spans="1:35" x14ac:dyDescent="0.25">
      <c r="A3018" t="s">
        <v>4</v>
      </c>
      <c r="B3018" t="s">
        <v>2839</v>
      </c>
      <c r="C3018">
        <v>2011</v>
      </c>
      <c r="D3018">
        <v>3000</v>
      </c>
      <c r="E3018">
        <v>400013912</v>
      </c>
      <c r="F3018">
        <v>300001401</v>
      </c>
      <c r="G3018">
        <v>0</v>
      </c>
      <c r="H3018" t="s">
        <v>2936</v>
      </c>
      <c r="I3018" t="s">
        <v>2935</v>
      </c>
      <c r="J3018">
        <v>4800001431</v>
      </c>
      <c r="K3018" t="s">
        <v>2935</v>
      </c>
      <c r="L3018">
        <v>3000043949</v>
      </c>
      <c r="M3018" t="s">
        <v>2935</v>
      </c>
      <c r="N3018">
        <v>1843</v>
      </c>
      <c r="O3018" t="s">
        <v>9842</v>
      </c>
      <c r="P3018">
        <v>101225</v>
      </c>
      <c r="Q3018" t="s">
        <v>8142</v>
      </c>
      <c r="R3018" t="s">
        <v>2950</v>
      </c>
      <c r="S3018">
        <v>1</v>
      </c>
      <c r="T3018">
        <v>0</v>
      </c>
      <c r="U3018" s="1">
        <v>5175</v>
      </c>
      <c r="V3018">
        <v>646.88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F3018" s="1">
        <v>5175</v>
      </c>
      <c r="AG3018">
        <v>20111113</v>
      </c>
      <c r="AH3018">
        <v>1300047981</v>
      </c>
      <c r="AI3018" t="s">
        <v>9843</v>
      </c>
    </row>
    <row r="3019" spans="1:35" x14ac:dyDescent="0.25">
      <c r="A3019" t="s">
        <v>4</v>
      </c>
      <c r="B3019" t="s">
        <v>2839</v>
      </c>
      <c r="C3019">
        <v>2011</v>
      </c>
      <c r="D3019">
        <v>3000</v>
      </c>
      <c r="E3019">
        <v>400013912</v>
      </c>
      <c r="F3019">
        <v>300001401</v>
      </c>
      <c r="G3019">
        <v>0</v>
      </c>
      <c r="H3019" t="s">
        <v>2936</v>
      </c>
      <c r="I3019" t="s">
        <v>2935</v>
      </c>
      <c r="J3019">
        <v>4800001431</v>
      </c>
      <c r="K3019" t="s">
        <v>2935</v>
      </c>
      <c r="L3019">
        <v>4300005004</v>
      </c>
      <c r="M3019" t="s">
        <v>2935</v>
      </c>
      <c r="N3019">
        <v>400013912</v>
      </c>
      <c r="R3019" t="s">
        <v>9844</v>
      </c>
      <c r="S3019">
        <v>0</v>
      </c>
      <c r="T3019" s="1">
        <v>5821.88</v>
      </c>
      <c r="U3019">
        <v>646.88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F3019">
        <v>646.88</v>
      </c>
      <c r="AG3019" t="s">
        <v>9527</v>
      </c>
    </row>
    <row r="3020" spans="1:35" x14ac:dyDescent="0.25">
      <c r="F3020">
        <v>300001401</v>
      </c>
      <c r="T3020" s="1">
        <v>5821.88</v>
      </c>
      <c r="U3020" s="1">
        <v>5821.88</v>
      </c>
      <c r="V3020">
        <v>646.88</v>
      </c>
      <c r="AB3020">
        <v>0</v>
      </c>
      <c r="AC3020">
        <v>0</v>
      </c>
      <c r="AF3020" s="1">
        <v>5821.88</v>
      </c>
    </row>
    <row r="3021" spans="1:35" x14ac:dyDescent="0.25">
      <c r="A3021" t="s">
        <v>4</v>
      </c>
      <c r="B3021" t="s">
        <v>2839</v>
      </c>
      <c r="C3021">
        <v>2011</v>
      </c>
      <c r="D3021">
        <v>3000</v>
      </c>
      <c r="E3021">
        <v>400013913</v>
      </c>
      <c r="F3021">
        <v>300001402</v>
      </c>
      <c r="G3021">
        <v>0</v>
      </c>
      <c r="H3021" t="s">
        <v>2937</v>
      </c>
      <c r="I3021" t="s">
        <v>2935</v>
      </c>
      <c r="J3021">
        <v>4800001432</v>
      </c>
      <c r="K3021" t="s">
        <v>2935</v>
      </c>
      <c r="L3021">
        <v>3000043949</v>
      </c>
      <c r="M3021" t="s">
        <v>2935</v>
      </c>
      <c r="N3021">
        <v>1843</v>
      </c>
      <c r="O3021" t="s">
        <v>9842</v>
      </c>
      <c r="P3021">
        <v>101225</v>
      </c>
      <c r="Q3021" t="s">
        <v>8142</v>
      </c>
      <c r="R3021" t="s">
        <v>283</v>
      </c>
      <c r="S3021">
        <v>2</v>
      </c>
      <c r="T3021" s="1">
        <v>11981.25</v>
      </c>
      <c r="U3021" s="1">
        <v>11981.25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F3021" s="1">
        <v>11981.25</v>
      </c>
      <c r="AH3021">
        <v>1300047981</v>
      </c>
      <c r="AI3021" t="s">
        <v>9843</v>
      </c>
    </row>
    <row r="3022" spans="1:35" x14ac:dyDescent="0.25">
      <c r="F3022">
        <v>300001402</v>
      </c>
      <c r="T3022" s="1">
        <v>11981.25</v>
      </c>
      <c r="U3022" s="1">
        <v>11981.25</v>
      </c>
      <c r="V3022">
        <v>0</v>
      </c>
      <c r="AB3022">
        <v>0</v>
      </c>
      <c r="AC3022">
        <v>0</v>
      </c>
      <c r="AF3022" s="1">
        <v>11981.25</v>
      </c>
    </row>
    <row r="3023" spans="1:35" x14ac:dyDescent="0.25">
      <c r="A3023" t="s">
        <v>4</v>
      </c>
      <c r="B3023" t="s">
        <v>2839</v>
      </c>
      <c r="C3023">
        <v>2011</v>
      </c>
      <c r="D3023">
        <v>3000</v>
      </c>
      <c r="E3023">
        <v>400013664</v>
      </c>
      <c r="F3023">
        <v>300001403</v>
      </c>
      <c r="G3023">
        <v>0</v>
      </c>
      <c r="H3023" t="s">
        <v>2939</v>
      </c>
      <c r="I3023" t="s">
        <v>2938</v>
      </c>
      <c r="J3023">
        <v>4800001473</v>
      </c>
      <c r="K3023" t="s">
        <v>2938</v>
      </c>
      <c r="L3023">
        <v>4300005037</v>
      </c>
      <c r="M3023" t="s">
        <v>2938</v>
      </c>
      <c r="N3023">
        <v>400013664</v>
      </c>
      <c r="R3023" t="s">
        <v>9845</v>
      </c>
      <c r="S3023">
        <v>0</v>
      </c>
      <c r="T3023">
        <v>0</v>
      </c>
      <c r="U3023">
        <v>906.31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F3023">
        <v>906.31</v>
      </c>
      <c r="AG3023" t="s">
        <v>9527</v>
      </c>
    </row>
    <row r="3024" spans="1:35" x14ac:dyDescent="0.25">
      <c r="A3024" t="s">
        <v>4</v>
      </c>
      <c r="B3024" t="s">
        <v>2839</v>
      </c>
      <c r="C3024">
        <v>2011</v>
      </c>
      <c r="D3024">
        <v>3000</v>
      </c>
      <c r="E3024">
        <v>400013664</v>
      </c>
      <c r="F3024">
        <v>300001403</v>
      </c>
      <c r="G3024">
        <v>0</v>
      </c>
      <c r="H3024" t="s">
        <v>2939</v>
      </c>
      <c r="I3024" t="s">
        <v>2938</v>
      </c>
      <c r="J3024">
        <v>4800001473</v>
      </c>
      <c r="K3024" t="s">
        <v>2938</v>
      </c>
      <c r="L3024">
        <v>3000043333</v>
      </c>
      <c r="M3024" t="s">
        <v>5007</v>
      </c>
      <c r="N3024">
        <v>1583</v>
      </c>
      <c r="O3024" t="s">
        <v>9846</v>
      </c>
      <c r="P3024">
        <v>101225</v>
      </c>
      <c r="Q3024" t="s">
        <v>8142</v>
      </c>
      <c r="R3024" t="s">
        <v>2834</v>
      </c>
      <c r="S3024">
        <v>1</v>
      </c>
      <c r="T3024" s="1">
        <v>8156.81</v>
      </c>
      <c r="U3024" s="1">
        <v>7250.5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F3024" s="1">
        <v>7250.5</v>
      </c>
      <c r="AH3024">
        <v>1300042897</v>
      </c>
      <c r="AI3024" t="s">
        <v>71</v>
      </c>
    </row>
    <row r="3025" spans="1:35" x14ac:dyDescent="0.25">
      <c r="F3025">
        <v>300001403</v>
      </c>
      <c r="T3025" s="1">
        <v>8156.81</v>
      </c>
      <c r="U3025" s="1">
        <v>8156.81</v>
      </c>
      <c r="V3025">
        <v>0</v>
      </c>
      <c r="AB3025">
        <v>0</v>
      </c>
      <c r="AC3025">
        <v>0</v>
      </c>
      <c r="AF3025" s="1">
        <v>8156.81</v>
      </c>
    </row>
    <row r="3026" spans="1:35" x14ac:dyDescent="0.25">
      <c r="A3026" t="s">
        <v>4</v>
      </c>
      <c r="B3026" t="s">
        <v>1220</v>
      </c>
      <c r="C3026">
        <v>2011</v>
      </c>
      <c r="D3026">
        <v>3000</v>
      </c>
      <c r="E3026">
        <v>400013809</v>
      </c>
      <c r="F3026">
        <v>300001404</v>
      </c>
      <c r="G3026">
        <v>0</v>
      </c>
      <c r="H3026" t="s">
        <v>1337</v>
      </c>
      <c r="I3026" t="s">
        <v>1336</v>
      </c>
      <c r="J3026">
        <v>4800001518</v>
      </c>
      <c r="K3026" t="s">
        <v>1336</v>
      </c>
      <c r="L3026">
        <v>3000040661</v>
      </c>
      <c r="M3026" t="s">
        <v>9847</v>
      </c>
      <c r="N3026" t="s">
        <v>9848</v>
      </c>
      <c r="O3026" t="s">
        <v>9849</v>
      </c>
      <c r="P3026">
        <v>103262</v>
      </c>
      <c r="Q3026" t="s">
        <v>8015</v>
      </c>
      <c r="R3026" t="s">
        <v>2950</v>
      </c>
      <c r="S3026">
        <v>1</v>
      </c>
      <c r="T3026" s="1">
        <v>6426</v>
      </c>
      <c r="U3026" s="1">
        <v>6426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F3026" s="1">
        <v>6426</v>
      </c>
      <c r="AH3026">
        <v>1300037731</v>
      </c>
      <c r="AI3026" t="s">
        <v>4436</v>
      </c>
    </row>
    <row r="3027" spans="1:35" x14ac:dyDescent="0.25">
      <c r="F3027">
        <v>300001404</v>
      </c>
      <c r="T3027" s="1">
        <v>6426</v>
      </c>
      <c r="U3027" s="1">
        <v>6426</v>
      </c>
      <c r="V3027">
        <v>0</v>
      </c>
      <c r="AB3027">
        <v>0</v>
      </c>
      <c r="AC3027">
        <v>0</v>
      </c>
      <c r="AF3027" s="1">
        <v>6426</v>
      </c>
    </row>
    <row r="3028" spans="1:35" x14ac:dyDescent="0.25">
      <c r="A3028" t="s">
        <v>4</v>
      </c>
      <c r="B3028" t="s">
        <v>1220</v>
      </c>
      <c r="C3028">
        <v>2011</v>
      </c>
      <c r="D3028">
        <v>3000</v>
      </c>
      <c r="E3028">
        <v>400013810</v>
      </c>
      <c r="F3028">
        <v>300001405</v>
      </c>
      <c r="G3028">
        <v>0</v>
      </c>
      <c r="H3028" t="s">
        <v>1272</v>
      </c>
      <c r="I3028" t="s">
        <v>1336</v>
      </c>
      <c r="J3028">
        <v>4800001519</v>
      </c>
      <c r="K3028" t="s">
        <v>1336</v>
      </c>
      <c r="L3028">
        <v>3000040661</v>
      </c>
      <c r="M3028" t="s">
        <v>9847</v>
      </c>
      <c r="N3028" t="s">
        <v>9848</v>
      </c>
      <c r="O3028" t="s">
        <v>9849</v>
      </c>
      <c r="P3028">
        <v>103262</v>
      </c>
      <c r="Q3028" t="s">
        <v>8015</v>
      </c>
      <c r="R3028" t="s">
        <v>6063</v>
      </c>
      <c r="S3028">
        <v>3</v>
      </c>
      <c r="T3028" s="1">
        <v>22644</v>
      </c>
      <c r="U3028" s="1">
        <v>22644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F3028" s="1">
        <v>22644</v>
      </c>
      <c r="AH3028">
        <v>1300037731</v>
      </c>
      <c r="AI3028" t="s">
        <v>4436</v>
      </c>
    </row>
    <row r="3029" spans="1:35" x14ac:dyDescent="0.25">
      <c r="F3029">
        <v>300001405</v>
      </c>
      <c r="T3029" s="1">
        <v>22644</v>
      </c>
      <c r="U3029" s="1">
        <v>22644</v>
      </c>
      <c r="V3029">
        <v>0</v>
      </c>
      <c r="AB3029">
        <v>0</v>
      </c>
      <c r="AC3029">
        <v>0</v>
      </c>
      <c r="AF3029" s="1">
        <v>22644</v>
      </c>
    </row>
    <row r="3030" spans="1:35" x14ac:dyDescent="0.25">
      <c r="A3030" t="s">
        <v>4</v>
      </c>
      <c r="B3030" t="s">
        <v>336</v>
      </c>
      <c r="C3030">
        <v>2011</v>
      </c>
      <c r="D3030">
        <v>3000</v>
      </c>
      <c r="E3030">
        <v>400013499</v>
      </c>
      <c r="F3030">
        <v>300001406</v>
      </c>
      <c r="G3030">
        <v>0</v>
      </c>
      <c r="H3030" t="s">
        <v>9850</v>
      </c>
      <c r="I3030" t="s">
        <v>7541</v>
      </c>
      <c r="J3030">
        <v>4800001534</v>
      </c>
      <c r="K3030" t="s">
        <v>7541</v>
      </c>
      <c r="L3030">
        <v>4300005122</v>
      </c>
      <c r="M3030" t="s">
        <v>7541</v>
      </c>
      <c r="N3030" t="s">
        <v>9851</v>
      </c>
      <c r="R3030" t="s">
        <v>9852</v>
      </c>
      <c r="S3030">
        <v>0</v>
      </c>
      <c r="T3030">
        <v>0</v>
      </c>
      <c r="U3030">
        <v>399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F3030">
        <v>399</v>
      </c>
      <c r="AG3030" t="s">
        <v>9398</v>
      </c>
    </row>
    <row r="3031" spans="1:35" x14ac:dyDescent="0.25">
      <c r="A3031" t="s">
        <v>4</v>
      </c>
      <c r="B3031" t="s">
        <v>336</v>
      </c>
      <c r="C3031">
        <v>2011</v>
      </c>
      <c r="D3031">
        <v>3000</v>
      </c>
      <c r="E3031">
        <v>400013499</v>
      </c>
      <c r="F3031">
        <v>300001406</v>
      </c>
      <c r="G3031">
        <v>0</v>
      </c>
      <c r="H3031" t="s">
        <v>9850</v>
      </c>
      <c r="I3031" t="s">
        <v>7541</v>
      </c>
      <c r="J3031">
        <v>4800001534</v>
      </c>
      <c r="K3031" t="s">
        <v>7541</v>
      </c>
      <c r="L3031">
        <v>3000045212</v>
      </c>
      <c r="M3031" t="s">
        <v>9853</v>
      </c>
      <c r="N3031">
        <v>1051</v>
      </c>
      <c r="O3031" t="s">
        <v>7524</v>
      </c>
      <c r="P3031">
        <v>103262</v>
      </c>
      <c r="Q3031" t="s">
        <v>8015</v>
      </c>
      <c r="R3031" t="s">
        <v>2834</v>
      </c>
      <c r="S3031">
        <v>2</v>
      </c>
      <c r="T3031" s="1">
        <v>13703</v>
      </c>
      <c r="U3031" s="1">
        <v>13304</v>
      </c>
      <c r="V3031" s="1">
        <v>1577.25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F3031" s="1">
        <v>13304</v>
      </c>
      <c r="AG3031">
        <v>20111128</v>
      </c>
      <c r="AH3031">
        <v>1300039536</v>
      </c>
      <c r="AI3031" t="s">
        <v>5485</v>
      </c>
    </row>
    <row r="3032" spans="1:35" x14ac:dyDescent="0.25">
      <c r="F3032">
        <v>300001406</v>
      </c>
      <c r="T3032" s="1">
        <v>13703</v>
      </c>
      <c r="U3032" s="1">
        <v>13703</v>
      </c>
      <c r="V3032" s="1">
        <v>1577.25</v>
      </c>
      <c r="AB3032">
        <v>0</v>
      </c>
      <c r="AC3032">
        <v>0</v>
      </c>
      <c r="AF3032" s="1">
        <v>13703</v>
      </c>
    </row>
    <row r="3033" spans="1:35" x14ac:dyDescent="0.25">
      <c r="A3033" t="s">
        <v>4</v>
      </c>
      <c r="B3033" t="s">
        <v>336</v>
      </c>
      <c r="C3033">
        <v>2011</v>
      </c>
      <c r="D3033">
        <v>3000</v>
      </c>
      <c r="E3033">
        <v>400013500</v>
      </c>
      <c r="F3033">
        <v>300001407</v>
      </c>
      <c r="G3033">
        <v>0</v>
      </c>
      <c r="H3033" t="s">
        <v>9854</v>
      </c>
      <c r="I3033" t="s">
        <v>7541</v>
      </c>
      <c r="J3033">
        <v>4800001535</v>
      </c>
      <c r="K3033" t="s">
        <v>7541</v>
      </c>
      <c r="L3033">
        <v>4300005122</v>
      </c>
      <c r="M3033" t="s">
        <v>7541</v>
      </c>
      <c r="N3033" t="s">
        <v>9851</v>
      </c>
      <c r="R3033" t="s">
        <v>9852</v>
      </c>
      <c r="S3033">
        <v>0</v>
      </c>
      <c r="T3033">
        <v>0</v>
      </c>
      <c r="U3033">
        <v>378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F3033">
        <v>378</v>
      </c>
      <c r="AG3033" t="s">
        <v>9398</v>
      </c>
    </row>
    <row r="3034" spans="1:35" x14ac:dyDescent="0.25">
      <c r="A3034" t="s">
        <v>4</v>
      </c>
      <c r="B3034" t="s">
        <v>336</v>
      </c>
      <c r="C3034">
        <v>2011</v>
      </c>
      <c r="D3034">
        <v>3000</v>
      </c>
      <c r="E3034">
        <v>400013500</v>
      </c>
      <c r="F3034">
        <v>300001407</v>
      </c>
      <c r="G3034">
        <v>0</v>
      </c>
      <c r="H3034" t="s">
        <v>9854</v>
      </c>
      <c r="I3034" t="s">
        <v>7541</v>
      </c>
      <c r="J3034">
        <v>4800001535</v>
      </c>
      <c r="K3034" t="s">
        <v>7541</v>
      </c>
      <c r="L3034">
        <v>3000045212</v>
      </c>
      <c r="M3034" t="s">
        <v>9853</v>
      </c>
      <c r="N3034">
        <v>1051</v>
      </c>
      <c r="O3034" t="s">
        <v>7524</v>
      </c>
      <c r="P3034">
        <v>103262</v>
      </c>
      <c r="Q3034" t="s">
        <v>8015</v>
      </c>
      <c r="R3034" t="s">
        <v>6063</v>
      </c>
      <c r="S3034">
        <v>2</v>
      </c>
      <c r="T3034" s="1">
        <v>12996</v>
      </c>
      <c r="U3034" s="1">
        <v>12618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F3034" s="1">
        <v>12618</v>
      </c>
      <c r="AH3034">
        <v>1300039536</v>
      </c>
      <c r="AI3034" t="s">
        <v>5485</v>
      </c>
    </row>
    <row r="3035" spans="1:35" x14ac:dyDescent="0.25">
      <c r="F3035">
        <v>300001407</v>
      </c>
      <c r="T3035" s="1">
        <v>12996</v>
      </c>
      <c r="U3035" s="1">
        <v>12996</v>
      </c>
      <c r="V3035">
        <v>0</v>
      </c>
      <c r="AB3035">
        <v>0</v>
      </c>
      <c r="AC3035">
        <v>0</v>
      </c>
      <c r="AF3035" s="1">
        <v>12996</v>
      </c>
    </row>
    <row r="3036" spans="1:35" x14ac:dyDescent="0.25">
      <c r="A3036" t="s">
        <v>4</v>
      </c>
      <c r="B3036" t="s">
        <v>331</v>
      </c>
      <c r="C3036">
        <v>2011</v>
      </c>
      <c r="D3036">
        <v>3000</v>
      </c>
      <c r="E3036">
        <v>400013882</v>
      </c>
      <c r="F3036">
        <v>300001408</v>
      </c>
      <c r="G3036">
        <v>0</v>
      </c>
      <c r="H3036" t="s">
        <v>9855</v>
      </c>
      <c r="I3036" t="s">
        <v>4436</v>
      </c>
      <c r="J3036">
        <v>4800001543</v>
      </c>
      <c r="K3036" t="s">
        <v>4436</v>
      </c>
      <c r="L3036">
        <v>3000043830</v>
      </c>
      <c r="M3036" t="s">
        <v>4436</v>
      </c>
      <c r="N3036">
        <v>2030</v>
      </c>
      <c r="O3036" t="s">
        <v>4436</v>
      </c>
      <c r="P3036">
        <v>103627</v>
      </c>
      <c r="Q3036" t="s">
        <v>7883</v>
      </c>
      <c r="R3036" t="s">
        <v>1010</v>
      </c>
      <c r="S3036">
        <v>4</v>
      </c>
      <c r="T3036">
        <v>0</v>
      </c>
      <c r="U3036" s="1">
        <v>28400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F3036" s="1">
        <v>28400</v>
      </c>
      <c r="AH3036">
        <v>1300040673</v>
      </c>
      <c r="AI3036" t="s">
        <v>2183</v>
      </c>
    </row>
    <row r="3037" spans="1:35" x14ac:dyDescent="0.25">
      <c r="A3037" t="s">
        <v>4</v>
      </c>
      <c r="B3037" t="s">
        <v>331</v>
      </c>
      <c r="C3037">
        <v>2011</v>
      </c>
      <c r="D3037">
        <v>3000</v>
      </c>
      <c r="E3037">
        <v>400013882</v>
      </c>
      <c r="F3037">
        <v>300001408</v>
      </c>
      <c r="G3037">
        <v>0</v>
      </c>
      <c r="H3037" t="s">
        <v>9855</v>
      </c>
      <c r="I3037" t="s">
        <v>4436</v>
      </c>
      <c r="J3037">
        <v>4800001543</v>
      </c>
      <c r="K3037" t="s">
        <v>4436</v>
      </c>
      <c r="L3037">
        <v>4300005128</v>
      </c>
      <c r="M3037" t="s">
        <v>4436</v>
      </c>
      <c r="N3037" t="s">
        <v>9856</v>
      </c>
      <c r="R3037" t="s">
        <v>9857</v>
      </c>
      <c r="S3037">
        <v>0</v>
      </c>
      <c r="T3037" s="1">
        <v>29252</v>
      </c>
      <c r="U3037">
        <v>852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F3037">
        <v>852</v>
      </c>
      <c r="AG3037" t="s">
        <v>9398</v>
      </c>
    </row>
    <row r="3038" spans="1:35" x14ac:dyDescent="0.25">
      <c r="F3038">
        <v>300001408</v>
      </c>
      <c r="T3038" s="1">
        <v>29252</v>
      </c>
      <c r="U3038" s="1">
        <v>29252</v>
      </c>
      <c r="V3038">
        <v>0</v>
      </c>
      <c r="AB3038">
        <v>0</v>
      </c>
      <c r="AC3038">
        <v>0</v>
      </c>
      <c r="AF3038" s="1">
        <v>29252</v>
      </c>
    </row>
    <row r="3039" spans="1:35" x14ac:dyDescent="0.25">
      <c r="A3039" t="s">
        <v>4</v>
      </c>
      <c r="B3039" t="s">
        <v>287</v>
      </c>
      <c r="C3039">
        <v>2011</v>
      </c>
      <c r="D3039">
        <v>3000</v>
      </c>
      <c r="E3039">
        <v>400013869</v>
      </c>
      <c r="F3039">
        <v>300001409</v>
      </c>
      <c r="G3039">
        <v>0</v>
      </c>
      <c r="H3039" t="s">
        <v>9858</v>
      </c>
      <c r="I3039" t="s">
        <v>4287</v>
      </c>
      <c r="J3039">
        <v>4800001554</v>
      </c>
      <c r="K3039" t="s">
        <v>4287</v>
      </c>
      <c r="L3039">
        <v>3000041763</v>
      </c>
      <c r="M3039" t="s">
        <v>9798</v>
      </c>
      <c r="N3039">
        <v>37</v>
      </c>
      <c r="O3039" t="s">
        <v>9846</v>
      </c>
      <c r="P3039">
        <v>100868</v>
      </c>
      <c r="Q3039" t="s">
        <v>7940</v>
      </c>
      <c r="R3039" t="s">
        <v>323</v>
      </c>
      <c r="S3039">
        <v>1</v>
      </c>
      <c r="T3039">
        <v>0</v>
      </c>
      <c r="U3039" s="1">
        <v>7593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F3039" s="1">
        <v>7593</v>
      </c>
      <c r="AH3039">
        <v>1300036276</v>
      </c>
      <c r="AI3039" t="s">
        <v>783</v>
      </c>
    </row>
    <row r="3040" spans="1:35" x14ac:dyDescent="0.25">
      <c r="A3040" t="s">
        <v>4</v>
      </c>
      <c r="B3040" t="s">
        <v>287</v>
      </c>
      <c r="C3040">
        <v>2011</v>
      </c>
      <c r="D3040">
        <v>3000</v>
      </c>
      <c r="E3040">
        <v>400013869</v>
      </c>
      <c r="F3040">
        <v>300001409</v>
      </c>
      <c r="G3040">
        <v>0</v>
      </c>
      <c r="H3040" t="s">
        <v>9858</v>
      </c>
      <c r="I3040" t="s">
        <v>4287</v>
      </c>
      <c r="J3040">
        <v>4800001554</v>
      </c>
      <c r="K3040" t="s">
        <v>4287</v>
      </c>
      <c r="L3040">
        <v>3000041770</v>
      </c>
      <c r="M3040" t="s">
        <v>9798</v>
      </c>
      <c r="N3040">
        <v>33</v>
      </c>
      <c r="O3040" t="s">
        <v>465</v>
      </c>
      <c r="P3040">
        <v>100868</v>
      </c>
      <c r="Q3040" t="s">
        <v>7940</v>
      </c>
      <c r="R3040" t="s">
        <v>323</v>
      </c>
      <c r="S3040">
        <v>1</v>
      </c>
      <c r="T3040">
        <v>0</v>
      </c>
      <c r="U3040" s="1">
        <v>85985.84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F3040" s="1">
        <v>85985.84</v>
      </c>
      <c r="AH3040">
        <v>1300036276</v>
      </c>
      <c r="AI3040" t="s">
        <v>783</v>
      </c>
    </row>
    <row r="3041" spans="1:35" x14ac:dyDescent="0.25">
      <c r="A3041" t="s">
        <v>4</v>
      </c>
      <c r="B3041" t="s">
        <v>287</v>
      </c>
      <c r="C3041">
        <v>2011</v>
      </c>
      <c r="D3041">
        <v>3000</v>
      </c>
      <c r="E3041">
        <v>400013869</v>
      </c>
      <c r="F3041">
        <v>300001409</v>
      </c>
      <c r="G3041">
        <v>0</v>
      </c>
      <c r="H3041" t="s">
        <v>9858</v>
      </c>
      <c r="I3041" t="s">
        <v>4287</v>
      </c>
      <c r="J3041">
        <v>4800001554</v>
      </c>
      <c r="K3041" t="s">
        <v>4287</v>
      </c>
      <c r="L3041">
        <v>3000041768</v>
      </c>
      <c r="M3041" t="s">
        <v>9798</v>
      </c>
      <c r="N3041">
        <v>36</v>
      </c>
      <c r="O3041" t="s">
        <v>9846</v>
      </c>
      <c r="P3041">
        <v>100868</v>
      </c>
      <c r="Q3041" t="s">
        <v>7940</v>
      </c>
      <c r="R3041" t="s">
        <v>323</v>
      </c>
      <c r="S3041">
        <v>1</v>
      </c>
      <c r="T3041">
        <v>0</v>
      </c>
      <c r="U3041" s="1">
        <v>27450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F3041" s="1">
        <v>27450</v>
      </c>
      <c r="AH3041">
        <v>1300036276</v>
      </c>
      <c r="AI3041" t="s">
        <v>783</v>
      </c>
    </row>
    <row r="3042" spans="1:35" x14ac:dyDescent="0.25">
      <c r="A3042" t="s">
        <v>4</v>
      </c>
      <c r="B3042" t="s">
        <v>287</v>
      </c>
      <c r="C3042">
        <v>2011</v>
      </c>
      <c r="D3042">
        <v>3000</v>
      </c>
      <c r="E3042">
        <v>400013869</v>
      </c>
      <c r="F3042">
        <v>300001409</v>
      </c>
      <c r="G3042">
        <v>0</v>
      </c>
      <c r="H3042" t="s">
        <v>9858</v>
      </c>
      <c r="I3042" t="s">
        <v>4287</v>
      </c>
      <c r="J3042">
        <v>4800001554</v>
      </c>
      <c r="K3042" t="s">
        <v>4287</v>
      </c>
      <c r="L3042">
        <v>3000041776</v>
      </c>
      <c r="M3042" t="s">
        <v>9798</v>
      </c>
      <c r="N3042">
        <v>31</v>
      </c>
      <c r="O3042" t="s">
        <v>465</v>
      </c>
      <c r="P3042">
        <v>100868</v>
      </c>
      <c r="Q3042" t="s">
        <v>7940</v>
      </c>
      <c r="R3042" t="s">
        <v>323</v>
      </c>
      <c r="S3042">
        <v>1</v>
      </c>
      <c r="T3042">
        <v>0</v>
      </c>
      <c r="U3042" s="1">
        <v>73660.75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F3042" s="1">
        <v>73660.75</v>
      </c>
      <c r="AH3042">
        <v>1300036276</v>
      </c>
      <c r="AI3042" t="s">
        <v>783</v>
      </c>
    </row>
    <row r="3043" spans="1:35" x14ac:dyDescent="0.25">
      <c r="A3043" t="s">
        <v>4</v>
      </c>
      <c r="B3043" t="s">
        <v>287</v>
      </c>
      <c r="C3043">
        <v>2011</v>
      </c>
      <c r="D3043">
        <v>3000</v>
      </c>
      <c r="E3043">
        <v>400013869</v>
      </c>
      <c r="F3043">
        <v>300001409</v>
      </c>
      <c r="G3043">
        <v>0</v>
      </c>
      <c r="H3043" t="s">
        <v>9858</v>
      </c>
      <c r="I3043" t="s">
        <v>4287</v>
      </c>
      <c r="J3043">
        <v>4800001554</v>
      </c>
      <c r="K3043" t="s">
        <v>4287</v>
      </c>
      <c r="L3043">
        <v>3000041780</v>
      </c>
      <c r="M3043" t="s">
        <v>9798</v>
      </c>
      <c r="N3043">
        <v>38</v>
      </c>
      <c r="O3043" t="s">
        <v>9846</v>
      </c>
      <c r="P3043">
        <v>100868</v>
      </c>
      <c r="Q3043" t="s">
        <v>7940</v>
      </c>
      <c r="R3043" t="s">
        <v>323</v>
      </c>
      <c r="S3043">
        <v>1</v>
      </c>
      <c r="T3043">
        <v>0</v>
      </c>
      <c r="U3043" s="1">
        <v>12495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F3043" s="1">
        <v>12495</v>
      </c>
      <c r="AH3043">
        <v>1300036276</v>
      </c>
      <c r="AI3043" t="s">
        <v>783</v>
      </c>
    </row>
    <row r="3044" spans="1:35" x14ac:dyDescent="0.25">
      <c r="A3044" t="s">
        <v>4</v>
      </c>
      <c r="B3044" t="s">
        <v>287</v>
      </c>
      <c r="C3044">
        <v>2011</v>
      </c>
      <c r="D3044">
        <v>3000</v>
      </c>
      <c r="E3044">
        <v>400013869</v>
      </c>
      <c r="F3044">
        <v>300001409</v>
      </c>
      <c r="G3044">
        <v>0</v>
      </c>
      <c r="H3044" t="s">
        <v>9858</v>
      </c>
      <c r="I3044" t="s">
        <v>4287</v>
      </c>
      <c r="J3044">
        <v>4800001554</v>
      </c>
      <c r="K3044" t="s">
        <v>4287</v>
      </c>
      <c r="L3044">
        <v>3000041828</v>
      </c>
      <c r="M3044" t="s">
        <v>9798</v>
      </c>
      <c r="N3044">
        <v>35</v>
      </c>
      <c r="O3044" t="s">
        <v>9846</v>
      </c>
      <c r="P3044">
        <v>100868</v>
      </c>
      <c r="Q3044" t="s">
        <v>7940</v>
      </c>
      <c r="R3044" t="s">
        <v>323</v>
      </c>
      <c r="S3044">
        <v>1</v>
      </c>
      <c r="T3044">
        <v>0</v>
      </c>
      <c r="U3044" s="1">
        <v>2324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F3044" s="1">
        <v>2324</v>
      </c>
      <c r="AH3044">
        <v>1300036276</v>
      </c>
      <c r="AI3044" t="s">
        <v>783</v>
      </c>
    </row>
    <row r="3045" spans="1:35" x14ac:dyDescent="0.25">
      <c r="A3045" t="s">
        <v>4</v>
      </c>
      <c r="B3045" t="s">
        <v>287</v>
      </c>
      <c r="C3045">
        <v>2011</v>
      </c>
      <c r="D3045">
        <v>3000</v>
      </c>
      <c r="E3045">
        <v>400013869</v>
      </c>
      <c r="F3045">
        <v>300001409</v>
      </c>
      <c r="G3045">
        <v>0</v>
      </c>
      <c r="H3045" t="s">
        <v>9858</v>
      </c>
      <c r="I3045" t="s">
        <v>4287</v>
      </c>
      <c r="J3045">
        <v>4800001554</v>
      </c>
      <c r="K3045" t="s">
        <v>4287</v>
      </c>
      <c r="L3045">
        <v>3000041825</v>
      </c>
      <c r="M3045" t="s">
        <v>9798</v>
      </c>
      <c r="N3045">
        <v>32</v>
      </c>
      <c r="O3045" t="s">
        <v>3118</v>
      </c>
      <c r="P3045">
        <v>100868</v>
      </c>
      <c r="Q3045" t="s">
        <v>7940</v>
      </c>
      <c r="R3045" t="s">
        <v>323</v>
      </c>
      <c r="S3045">
        <v>1</v>
      </c>
      <c r="T3045">
        <v>0</v>
      </c>
      <c r="U3045" s="1">
        <v>1320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F3045" s="1">
        <v>1320</v>
      </c>
      <c r="AH3045">
        <v>1300036276</v>
      </c>
      <c r="AI3045" t="s">
        <v>783</v>
      </c>
    </row>
    <row r="3046" spans="1:35" x14ac:dyDescent="0.25">
      <c r="A3046" t="s">
        <v>4</v>
      </c>
      <c r="B3046" t="s">
        <v>287</v>
      </c>
      <c r="C3046">
        <v>2011</v>
      </c>
      <c r="D3046">
        <v>3000</v>
      </c>
      <c r="E3046">
        <v>400013869</v>
      </c>
      <c r="F3046">
        <v>300001409</v>
      </c>
      <c r="G3046">
        <v>0</v>
      </c>
      <c r="H3046" t="s">
        <v>9858</v>
      </c>
      <c r="I3046" t="s">
        <v>4287</v>
      </c>
      <c r="J3046">
        <v>4800001554</v>
      </c>
      <c r="K3046" t="s">
        <v>4287</v>
      </c>
      <c r="L3046">
        <v>3000041933</v>
      </c>
      <c r="M3046" t="s">
        <v>783</v>
      </c>
      <c r="N3046">
        <v>34</v>
      </c>
      <c r="O3046" t="s">
        <v>9846</v>
      </c>
      <c r="P3046">
        <v>100868</v>
      </c>
      <c r="Q3046" t="s">
        <v>7940</v>
      </c>
      <c r="R3046" t="s">
        <v>323</v>
      </c>
      <c r="S3046">
        <v>1</v>
      </c>
      <c r="T3046">
        <v>0</v>
      </c>
      <c r="U3046">
        <v>108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F3046">
        <v>108</v>
      </c>
      <c r="AH3046">
        <v>1300036276</v>
      </c>
      <c r="AI3046" t="s">
        <v>783</v>
      </c>
    </row>
    <row r="3047" spans="1:35" x14ac:dyDescent="0.25">
      <c r="A3047" t="s">
        <v>4</v>
      </c>
      <c r="B3047" t="s">
        <v>287</v>
      </c>
      <c r="C3047">
        <v>2011</v>
      </c>
      <c r="D3047">
        <v>3000</v>
      </c>
      <c r="E3047">
        <v>400013869</v>
      </c>
      <c r="F3047">
        <v>300001409</v>
      </c>
      <c r="G3047">
        <v>0</v>
      </c>
      <c r="H3047" t="s">
        <v>9858</v>
      </c>
      <c r="I3047" t="s">
        <v>4287</v>
      </c>
      <c r="J3047">
        <v>4800001554</v>
      </c>
      <c r="K3047" t="s">
        <v>4287</v>
      </c>
      <c r="L3047">
        <v>3000041935</v>
      </c>
      <c r="M3047" t="s">
        <v>783</v>
      </c>
      <c r="N3047" t="s">
        <v>9859</v>
      </c>
      <c r="O3047" t="s">
        <v>3118</v>
      </c>
      <c r="P3047">
        <v>100868</v>
      </c>
      <c r="Q3047" t="s">
        <v>7940</v>
      </c>
      <c r="R3047" t="s">
        <v>323</v>
      </c>
      <c r="S3047">
        <v>1</v>
      </c>
      <c r="T3047">
        <v>0</v>
      </c>
      <c r="U3047" s="1">
        <v>1636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F3047" s="1">
        <v>1636</v>
      </c>
      <c r="AH3047">
        <v>1300036276</v>
      </c>
      <c r="AI3047" t="s">
        <v>783</v>
      </c>
    </row>
    <row r="3048" spans="1:35" x14ac:dyDescent="0.25">
      <c r="A3048" t="s">
        <v>4</v>
      </c>
      <c r="B3048" t="s">
        <v>287</v>
      </c>
      <c r="C3048">
        <v>2011</v>
      </c>
      <c r="D3048">
        <v>3000</v>
      </c>
      <c r="E3048">
        <v>400013869</v>
      </c>
      <c r="F3048">
        <v>300001409</v>
      </c>
      <c r="G3048">
        <v>0</v>
      </c>
      <c r="H3048" t="s">
        <v>9858</v>
      </c>
      <c r="I3048" t="s">
        <v>4287</v>
      </c>
      <c r="J3048">
        <v>4800001554</v>
      </c>
      <c r="K3048" t="s">
        <v>4287</v>
      </c>
      <c r="L3048">
        <v>3000041938</v>
      </c>
      <c r="M3048" t="s">
        <v>783</v>
      </c>
      <c r="N3048" t="s">
        <v>9860</v>
      </c>
      <c r="O3048" t="s">
        <v>9846</v>
      </c>
      <c r="P3048">
        <v>100868</v>
      </c>
      <c r="Q3048" t="s">
        <v>7940</v>
      </c>
      <c r="R3048" t="s">
        <v>323</v>
      </c>
      <c r="S3048">
        <v>1</v>
      </c>
      <c r="T3048">
        <v>0</v>
      </c>
      <c r="U3048">
        <v>290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F3048">
        <v>290</v>
      </c>
      <c r="AH3048">
        <v>1300036276</v>
      </c>
      <c r="AI3048" t="s">
        <v>783</v>
      </c>
    </row>
    <row r="3049" spans="1:35" x14ac:dyDescent="0.25">
      <c r="A3049" t="s">
        <v>4</v>
      </c>
      <c r="B3049" t="s">
        <v>287</v>
      </c>
      <c r="C3049">
        <v>2011</v>
      </c>
      <c r="D3049">
        <v>3000</v>
      </c>
      <c r="E3049">
        <v>400013869</v>
      </c>
      <c r="F3049">
        <v>300001409</v>
      </c>
      <c r="G3049">
        <v>0</v>
      </c>
      <c r="H3049" t="s">
        <v>9858</v>
      </c>
      <c r="I3049" t="s">
        <v>4287</v>
      </c>
      <c r="J3049">
        <v>4800001554</v>
      </c>
      <c r="K3049" t="s">
        <v>4287</v>
      </c>
      <c r="L3049">
        <v>4300005141</v>
      </c>
      <c r="M3049" t="s">
        <v>4287</v>
      </c>
      <c r="N3049" t="s">
        <v>9861</v>
      </c>
      <c r="R3049" t="s">
        <v>9862</v>
      </c>
      <c r="S3049">
        <v>0</v>
      </c>
      <c r="T3049" s="1">
        <v>219250.09</v>
      </c>
      <c r="U3049" s="1">
        <v>6387.5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F3049" s="1">
        <v>6387.5</v>
      </c>
      <c r="AG3049" t="s">
        <v>9863</v>
      </c>
    </row>
    <row r="3050" spans="1:35" x14ac:dyDescent="0.25">
      <c r="F3050">
        <v>300001409</v>
      </c>
      <c r="T3050" s="1">
        <v>219250.09</v>
      </c>
      <c r="U3050" s="1">
        <v>219250.09</v>
      </c>
      <c r="V3050">
        <v>0</v>
      </c>
      <c r="AB3050">
        <v>0</v>
      </c>
      <c r="AC3050">
        <v>0</v>
      </c>
      <c r="AF3050" s="1">
        <v>219250.09</v>
      </c>
    </row>
    <row r="3051" spans="1:35" x14ac:dyDescent="0.25">
      <c r="A3051" t="s">
        <v>4</v>
      </c>
      <c r="B3051" t="s">
        <v>2623</v>
      </c>
      <c r="C3051">
        <v>2011</v>
      </c>
      <c r="D3051">
        <v>3000</v>
      </c>
      <c r="E3051">
        <v>400013742</v>
      </c>
      <c r="F3051">
        <v>300001410</v>
      </c>
      <c r="G3051">
        <v>0</v>
      </c>
      <c r="H3051" t="s">
        <v>2625</v>
      </c>
      <c r="I3051" t="s">
        <v>2624</v>
      </c>
      <c r="J3051">
        <v>4800001570</v>
      </c>
      <c r="K3051" t="s">
        <v>2624</v>
      </c>
      <c r="L3051">
        <v>4300005169</v>
      </c>
      <c r="M3051" t="s">
        <v>2624</v>
      </c>
      <c r="N3051">
        <v>400013742</v>
      </c>
      <c r="R3051" t="s">
        <v>9864</v>
      </c>
      <c r="S3051">
        <v>0</v>
      </c>
      <c r="T3051">
        <v>0</v>
      </c>
      <c r="U3051" s="1">
        <v>4920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F3051" s="1">
        <v>4920</v>
      </c>
      <c r="AG3051" t="s">
        <v>7783</v>
      </c>
    </row>
    <row r="3052" spans="1:35" x14ac:dyDescent="0.25">
      <c r="A3052" t="s">
        <v>4</v>
      </c>
      <c r="B3052" t="s">
        <v>2623</v>
      </c>
      <c r="C3052">
        <v>2011</v>
      </c>
      <c r="D3052">
        <v>3000</v>
      </c>
      <c r="E3052">
        <v>400013742</v>
      </c>
      <c r="F3052">
        <v>300001410</v>
      </c>
      <c r="G3052">
        <v>0</v>
      </c>
      <c r="H3052" t="s">
        <v>2625</v>
      </c>
      <c r="I3052" t="s">
        <v>2624</v>
      </c>
      <c r="J3052">
        <v>4800001570</v>
      </c>
      <c r="K3052" t="s">
        <v>2624</v>
      </c>
      <c r="L3052">
        <v>3000038582</v>
      </c>
      <c r="M3052" t="s">
        <v>2624</v>
      </c>
      <c r="N3052">
        <v>1992</v>
      </c>
      <c r="O3052" t="s">
        <v>9865</v>
      </c>
      <c r="P3052">
        <v>103627</v>
      </c>
      <c r="Q3052" t="s">
        <v>7883</v>
      </c>
      <c r="R3052" t="s">
        <v>1010</v>
      </c>
      <c r="S3052">
        <v>20</v>
      </c>
      <c r="T3052" s="1">
        <v>168920</v>
      </c>
      <c r="U3052" s="1">
        <v>164000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F3052" s="1">
        <v>164000</v>
      </c>
      <c r="AH3052">
        <v>1300034726</v>
      </c>
      <c r="AI3052" t="s">
        <v>7603</v>
      </c>
    </row>
    <row r="3053" spans="1:35" x14ac:dyDescent="0.25">
      <c r="F3053">
        <v>300001410</v>
      </c>
      <c r="T3053" s="1">
        <v>168920</v>
      </c>
      <c r="U3053" s="1">
        <v>168920</v>
      </c>
      <c r="V3053">
        <v>0</v>
      </c>
      <c r="AB3053">
        <v>0</v>
      </c>
      <c r="AC3053">
        <v>0</v>
      </c>
      <c r="AF3053" s="1">
        <v>168920</v>
      </c>
    </row>
    <row r="3054" spans="1:35" x14ac:dyDescent="0.25">
      <c r="A3054" t="s">
        <v>4</v>
      </c>
      <c r="B3054" t="s">
        <v>1196</v>
      </c>
      <c r="C3054">
        <v>2011</v>
      </c>
      <c r="D3054">
        <v>3000</v>
      </c>
      <c r="E3054">
        <v>400013150</v>
      </c>
      <c r="F3054">
        <v>300001411</v>
      </c>
      <c r="G3054">
        <v>0</v>
      </c>
      <c r="H3054" t="s">
        <v>1197</v>
      </c>
      <c r="I3054" t="s">
        <v>465</v>
      </c>
      <c r="J3054">
        <v>4800001575</v>
      </c>
      <c r="K3054" t="s">
        <v>465</v>
      </c>
      <c r="L3054">
        <v>3000035241</v>
      </c>
      <c r="M3054" t="s">
        <v>465</v>
      </c>
      <c r="N3054">
        <v>1931</v>
      </c>
      <c r="O3054" t="s">
        <v>4225</v>
      </c>
      <c r="P3054">
        <v>103627</v>
      </c>
      <c r="Q3054" t="s">
        <v>7883</v>
      </c>
      <c r="R3054" t="s">
        <v>1010</v>
      </c>
      <c r="S3054">
        <v>20</v>
      </c>
      <c r="T3054" s="1">
        <v>159750</v>
      </c>
      <c r="U3054" s="1">
        <v>159750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F3054" s="1">
        <v>159750</v>
      </c>
      <c r="AH3054">
        <v>1300032660</v>
      </c>
      <c r="AI3054" t="s">
        <v>9849</v>
      </c>
    </row>
    <row r="3055" spans="1:35" x14ac:dyDescent="0.25">
      <c r="F3055">
        <v>300001411</v>
      </c>
      <c r="T3055" s="1">
        <v>159750</v>
      </c>
      <c r="U3055" s="1">
        <v>159750</v>
      </c>
      <c r="V3055">
        <v>0</v>
      </c>
      <c r="AB3055">
        <v>0</v>
      </c>
      <c r="AC3055">
        <v>0</v>
      </c>
      <c r="AF3055" s="1">
        <v>159750</v>
      </c>
    </row>
    <row r="3056" spans="1:35" x14ac:dyDescent="0.25">
      <c r="A3056" t="s">
        <v>4</v>
      </c>
      <c r="B3056" t="s">
        <v>1220</v>
      </c>
      <c r="C3056">
        <v>2011</v>
      </c>
      <c r="D3056">
        <v>3000</v>
      </c>
      <c r="E3056">
        <v>400014131</v>
      </c>
      <c r="F3056">
        <v>300001412</v>
      </c>
      <c r="G3056">
        <v>0</v>
      </c>
      <c r="H3056" t="s">
        <v>1338</v>
      </c>
      <c r="I3056" t="s">
        <v>71</v>
      </c>
      <c r="J3056">
        <v>4800001591</v>
      </c>
      <c r="K3056" t="s">
        <v>71</v>
      </c>
      <c r="L3056">
        <v>3000048992</v>
      </c>
      <c r="M3056" t="s">
        <v>71</v>
      </c>
      <c r="N3056">
        <v>306</v>
      </c>
      <c r="O3056" t="s">
        <v>9866</v>
      </c>
      <c r="P3056">
        <v>104547</v>
      </c>
      <c r="Q3056" t="s">
        <v>8675</v>
      </c>
      <c r="R3056" t="s">
        <v>2167</v>
      </c>
      <c r="S3056">
        <v>1</v>
      </c>
      <c r="T3056">
        <v>0</v>
      </c>
      <c r="U3056" s="1">
        <v>7500</v>
      </c>
      <c r="V3056">
        <v>937.5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F3056" s="1">
        <v>7500</v>
      </c>
      <c r="AG3056">
        <v>20111216</v>
      </c>
      <c r="AH3056">
        <v>1300053450</v>
      </c>
      <c r="AI3056" t="s">
        <v>9867</v>
      </c>
    </row>
    <row r="3057" spans="1:35" x14ac:dyDescent="0.25">
      <c r="A3057" t="s">
        <v>4</v>
      </c>
      <c r="B3057" t="s">
        <v>1220</v>
      </c>
      <c r="C3057">
        <v>2011</v>
      </c>
      <c r="D3057">
        <v>3000</v>
      </c>
      <c r="E3057">
        <v>400014131</v>
      </c>
      <c r="F3057">
        <v>300001412</v>
      </c>
      <c r="G3057">
        <v>0</v>
      </c>
      <c r="H3057" t="s">
        <v>1338</v>
      </c>
      <c r="I3057" t="s">
        <v>71</v>
      </c>
      <c r="J3057">
        <v>4800001591</v>
      </c>
      <c r="K3057" t="s">
        <v>71</v>
      </c>
      <c r="L3057">
        <v>4300005213</v>
      </c>
      <c r="M3057" t="s">
        <v>71</v>
      </c>
      <c r="N3057" t="s">
        <v>9868</v>
      </c>
      <c r="R3057" t="s">
        <v>9869</v>
      </c>
      <c r="S3057">
        <v>0</v>
      </c>
      <c r="T3057" s="1">
        <v>8637.5</v>
      </c>
      <c r="U3057">
        <v>937.5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F3057">
        <v>937.5</v>
      </c>
      <c r="AG3057" t="s">
        <v>9870</v>
      </c>
    </row>
    <row r="3058" spans="1:35" x14ac:dyDescent="0.25">
      <c r="F3058">
        <v>300001412</v>
      </c>
      <c r="T3058" s="1">
        <v>8637.5</v>
      </c>
      <c r="U3058" s="1">
        <v>8437.5</v>
      </c>
      <c r="V3058">
        <v>937.5</v>
      </c>
      <c r="AB3058">
        <v>0</v>
      </c>
      <c r="AC3058">
        <v>0</v>
      </c>
      <c r="AF3058" s="1">
        <v>8437.5</v>
      </c>
    </row>
    <row r="3059" spans="1:35" x14ac:dyDescent="0.25">
      <c r="A3059" t="s">
        <v>4</v>
      </c>
      <c r="B3059" t="s">
        <v>1031</v>
      </c>
      <c r="C3059">
        <v>2011</v>
      </c>
      <c r="D3059">
        <v>3000</v>
      </c>
      <c r="E3059">
        <v>400014235</v>
      </c>
      <c r="F3059">
        <v>300001413</v>
      </c>
      <c r="G3059">
        <v>0</v>
      </c>
      <c r="H3059" t="s">
        <v>1140</v>
      </c>
      <c r="I3059" t="s">
        <v>1139</v>
      </c>
      <c r="J3059">
        <v>4800001633</v>
      </c>
      <c r="K3059" t="s">
        <v>1139</v>
      </c>
      <c r="L3059">
        <v>3000051939</v>
      </c>
      <c r="M3059" t="s">
        <v>2398</v>
      </c>
      <c r="N3059">
        <v>24</v>
      </c>
      <c r="O3059" t="s">
        <v>9871</v>
      </c>
      <c r="P3059">
        <v>108247</v>
      </c>
      <c r="Q3059" t="s">
        <v>9872</v>
      </c>
      <c r="R3059" t="s">
        <v>8613</v>
      </c>
      <c r="S3059">
        <v>1</v>
      </c>
      <c r="T3059" s="1">
        <v>5000</v>
      </c>
      <c r="U3059" s="1">
        <v>5000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F3059" s="1">
        <v>5000</v>
      </c>
      <c r="AH3059">
        <v>1300047550</v>
      </c>
      <c r="AI3059" t="s">
        <v>9873</v>
      </c>
    </row>
    <row r="3060" spans="1:35" x14ac:dyDescent="0.25">
      <c r="F3060">
        <v>300001413</v>
      </c>
      <c r="T3060" s="1">
        <v>5000</v>
      </c>
      <c r="U3060" s="1">
        <v>5000</v>
      </c>
      <c r="V3060">
        <v>0</v>
      </c>
      <c r="AB3060">
        <v>0</v>
      </c>
      <c r="AC3060">
        <v>0</v>
      </c>
      <c r="AF3060" s="1">
        <v>5000</v>
      </c>
    </row>
    <row r="3061" spans="1:35" x14ac:dyDescent="0.25">
      <c r="A3061" t="s">
        <v>4</v>
      </c>
      <c r="B3061" t="s">
        <v>1025</v>
      </c>
      <c r="C3061">
        <v>2011</v>
      </c>
      <c r="D3061">
        <v>3000</v>
      </c>
      <c r="E3061">
        <v>400013753</v>
      </c>
      <c r="F3061">
        <v>300001415</v>
      </c>
      <c r="G3061">
        <v>0</v>
      </c>
      <c r="H3061" t="s">
        <v>1026</v>
      </c>
      <c r="I3061" t="s">
        <v>779</v>
      </c>
      <c r="J3061">
        <v>4800001656</v>
      </c>
      <c r="K3061" t="s">
        <v>779</v>
      </c>
      <c r="L3061">
        <v>3000040304</v>
      </c>
      <c r="M3061" t="s">
        <v>779</v>
      </c>
      <c r="N3061" t="s">
        <v>9874</v>
      </c>
      <c r="O3061" t="s">
        <v>779</v>
      </c>
      <c r="P3061">
        <v>103627</v>
      </c>
      <c r="Q3061" t="s">
        <v>7883</v>
      </c>
      <c r="R3061" t="s">
        <v>1010</v>
      </c>
      <c r="S3061">
        <v>20</v>
      </c>
      <c r="T3061" s="1">
        <v>167280</v>
      </c>
      <c r="U3061" s="1">
        <v>167280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F3061" s="1">
        <v>167280</v>
      </c>
      <c r="AH3061">
        <v>1300043194</v>
      </c>
      <c r="AI3061" t="s">
        <v>3832</v>
      </c>
    </row>
    <row r="3062" spans="1:35" x14ac:dyDescent="0.25">
      <c r="F3062">
        <v>300001415</v>
      </c>
      <c r="T3062" s="1">
        <v>167280</v>
      </c>
      <c r="U3062" s="1">
        <v>167280</v>
      </c>
      <c r="V3062">
        <v>0</v>
      </c>
      <c r="AB3062">
        <v>0</v>
      </c>
      <c r="AC3062">
        <v>0</v>
      </c>
      <c r="AF3062" s="1">
        <v>167280</v>
      </c>
    </row>
    <row r="3063" spans="1:35" x14ac:dyDescent="0.25">
      <c r="A3063" t="s">
        <v>4</v>
      </c>
      <c r="B3063" t="s">
        <v>1518</v>
      </c>
      <c r="C3063">
        <v>2011</v>
      </c>
      <c r="D3063">
        <v>3000</v>
      </c>
      <c r="E3063">
        <v>400013927</v>
      </c>
      <c r="F3063">
        <v>300001417</v>
      </c>
      <c r="G3063">
        <v>0</v>
      </c>
      <c r="H3063" t="s">
        <v>1521</v>
      </c>
      <c r="I3063" t="s">
        <v>5266</v>
      </c>
      <c r="J3063">
        <v>4800001678</v>
      </c>
      <c r="K3063" t="s">
        <v>5266</v>
      </c>
      <c r="L3063">
        <v>3000042761</v>
      </c>
      <c r="M3063" t="s">
        <v>5266</v>
      </c>
      <c r="N3063">
        <v>398</v>
      </c>
      <c r="O3063" t="s">
        <v>7653</v>
      </c>
      <c r="P3063">
        <v>107732</v>
      </c>
      <c r="Q3063" t="s">
        <v>9741</v>
      </c>
      <c r="R3063" t="s">
        <v>9875</v>
      </c>
      <c r="S3063">
        <v>3</v>
      </c>
      <c r="T3063" s="1">
        <v>33396.300000000003</v>
      </c>
      <c r="U3063" s="1">
        <v>33396.300000000003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F3063" s="1">
        <v>33396.300000000003</v>
      </c>
      <c r="AH3063">
        <v>1300037100</v>
      </c>
      <c r="AI3063" t="s">
        <v>9876</v>
      </c>
    </row>
    <row r="3064" spans="1:35" x14ac:dyDescent="0.25">
      <c r="F3064">
        <v>300001417</v>
      </c>
      <c r="T3064" s="1">
        <v>33396.300000000003</v>
      </c>
      <c r="U3064" s="1">
        <v>33396.300000000003</v>
      </c>
      <c r="V3064">
        <v>0</v>
      </c>
      <c r="AB3064">
        <v>0</v>
      </c>
      <c r="AC3064">
        <v>0</v>
      </c>
      <c r="AF3064" s="1">
        <v>33396.300000000003</v>
      </c>
    </row>
    <row r="3065" spans="1:35" x14ac:dyDescent="0.25">
      <c r="A3065" t="s">
        <v>4</v>
      </c>
      <c r="B3065" t="s">
        <v>455</v>
      </c>
      <c r="C3065">
        <v>2011</v>
      </c>
      <c r="D3065">
        <v>3000</v>
      </c>
      <c r="E3065">
        <v>400013541</v>
      </c>
      <c r="F3065">
        <v>300001418</v>
      </c>
      <c r="G3065">
        <v>0</v>
      </c>
      <c r="H3065" t="s">
        <v>9877</v>
      </c>
      <c r="I3065" t="s">
        <v>2183</v>
      </c>
      <c r="J3065">
        <v>4800001752</v>
      </c>
      <c r="K3065" t="s">
        <v>2183</v>
      </c>
      <c r="L3065">
        <v>3000051060</v>
      </c>
      <c r="M3065" t="s">
        <v>9878</v>
      </c>
      <c r="N3065">
        <v>1986</v>
      </c>
      <c r="O3065" t="s">
        <v>4737</v>
      </c>
      <c r="P3065">
        <v>103627</v>
      </c>
      <c r="Q3065" t="s">
        <v>7883</v>
      </c>
      <c r="R3065" t="s">
        <v>1010</v>
      </c>
      <c r="S3065">
        <v>40</v>
      </c>
      <c r="T3065" s="1">
        <v>319500</v>
      </c>
      <c r="U3065" s="1">
        <v>319500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F3065" s="1">
        <v>319500</v>
      </c>
      <c r="AH3065">
        <v>1300048457</v>
      </c>
      <c r="AI3065" t="s">
        <v>9879</v>
      </c>
    </row>
    <row r="3066" spans="1:35" x14ac:dyDescent="0.25">
      <c r="F3066">
        <v>300001418</v>
      </c>
      <c r="T3066" s="1">
        <v>319500</v>
      </c>
      <c r="U3066" s="1">
        <v>319500</v>
      </c>
      <c r="V3066">
        <v>0</v>
      </c>
      <c r="AB3066">
        <v>0</v>
      </c>
      <c r="AC3066">
        <v>0</v>
      </c>
      <c r="AF3066" s="1">
        <v>319500</v>
      </c>
    </row>
    <row r="3067" spans="1:35" x14ac:dyDescent="0.25">
      <c r="A3067" t="s">
        <v>4</v>
      </c>
      <c r="B3067" t="s">
        <v>457</v>
      </c>
      <c r="C3067">
        <v>2011</v>
      </c>
      <c r="D3067">
        <v>3000</v>
      </c>
      <c r="E3067">
        <v>400013531</v>
      </c>
      <c r="F3067">
        <v>300001419</v>
      </c>
      <c r="G3067">
        <v>0</v>
      </c>
      <c r="H3067" t="s">
        <v>9880</v>
      </c>
      <c r="I3067" t="s">
        <v>465</v>
      </c>
      <c r="J3067">
        <v>4800001758</v>
      </c>
      <c r="K3067" t="s">
        <v>465</v>
      </c>
      <c r="L3067">
        <v>3000036878</v>
      </c>
      <c r="M3067" t="s">
        <v>9881</v>
      </c>
      <c r="N3067" t="s">
        <v>9882</v>
      </c>
      <c r="O3067" t="s">
        <v>975</v>
      </c>
      <c r="P3067">
        <v>400526</v>
      </c>
      <c r="Q3067" t="s">
        <v>7957</v>
      </c>
      <c r="R3067" t="s">
        <v>9764</v>
      </c>
      <c r="S3067">
        <v>1</v>
      </c>
      <c r="T3067" s="1">
        <v>24122</v>
      </c>
      <c r="U3067" s="1">
        <v>24122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F3067" s="1">
        <v>24122</v>
      </c>
      <c r="AH3067">
        <v>1300032226</v>
      </c>
      <c r="AI3067" t="s">
        <v>9883</v>
      </c>
    </row>
    <row r="3068" spans="1:35" x14ac:dyDescent="0.25">
      <c r="F3068">
        <v>300001419</v>
      </c>
      <c r="T3068" s="1">
        <v>24122</v>
      </c>
      <c r="U3068" s="1">
        <v>24122</v>
      </c>
      <c r="V3068">
        <v>0</v>
      </c>
      <c r="AB3068">
        <v>0</v>
      </c>
      <c r="AC3068">
        <v>0</v>
      </c>
      <c r="AF3068" s="1">
        <v>24122</v>
      </c>
    </row>
    <row r="3069" spans="1:35" x14ac:dyDescent="0.25">
      <c r="A3069" t="s">
        <v>4</v>
      </c>
      <c r="B3069" t="s">
        <v>2249</v>
      </c>
      <c r="C3069">
        <v>2011</v>
      </c>
      <c r="D3069">
        <v>3000</v>
      </c>
      <c r="E3069">
        <v>400014060</v>
      </c>
      <c r="F3069">
        <v>300001420</v>
      </c>
      <c r="G3069">
        <v>0</v>
      </c>
      <c r="H3069" t="s">
        <v>2397</v>
      </c>
      <c r="I3069" t="s">
        <v>788</v>
      </c>
      <c r="J3069">
        <v>4800001765</v>
      </c>
      <c r="K3069" t="s">
        <v>788</v>
      </c>
      <c r="L3069">
        <v>3000048674</v>
      </c>
      <c r="M3069" t="s">
        <v>788</v>
      </c>
      <c r="N3069">
        <v>119</v>
      </c>
      <c r="O3069" t="s">
        <v>9866</v>
      </c>
      <c r="P3069">
        <v>104054</v>
      </c>
      <c r="Q3069" t="s">
        <v>8053</v>
      </c>
      <c r="R3069" t="s">
        <v>2167</v>
      </c>
      <c r="S3069">
        <v>2</v>
      </c>
      <c r="T3069" s="1">
        <v>16290</v>
      </c>
      <c r="U3069" s="1">
        <v>16290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400</v>
      </c>
      <c r="AC3069">
        <v>0</v>
      </c>
      <c r="AF3069" s="1">
        <v>16690</v>
      </c>
      <c r="AH3069">
        <v>1300044768</v>
      </c>
      <c r="AI3069" t="s">
        <v>9878</v>
      </c>
    </row>
    <row r="3070" spans="1:35" x14ac:dyDescent="0.25">
      <c r="F3070">
        <v>300001420</v>
      </c>
      <c r="T3070" s="1">
        <v>16290</v>
      </c>
      <c r="U3070" s="1">
        <v>16290</v>
      </c>
      <c r="V3070">
        <v>0</v>
      </c>
      <c r="AB3070">
        <v>400</v>
      </c>
      <c r="AC3070">
        <v>0</v>
      </c>
      <c r="AF3070" s="1">
        <v>16690</v>
      </c>
    </row>
    <row r="3071" spans="1:35" x14ac:dyDescent="0.25">
      <c r="A3071" t="s">
        <v>4</v>
      </c>
      <c r="B3071" t="s">
        <v>753</v>
      </c>
      <c r="C3071">
        <v>2011</v>
      </c>
      <c r="D3071">
        <v>3000</v>
      </c>
      <c r="E3071">
        <v>400013204</v>
      </c>
      <c r="F3071">
        <v>300001421</v>
      </c>
      <c r="G3071">
        <v>0</v>
      </c>
      <c r="H3071" t="s">
        <v>780</v>
      </c>
      <c r="I3071" t="s">
        <v>779</v>
      </c>
      <c r="J3071">
        <v>4800001839</v>
      </c>
      <c r="K3071" t="s">
        <v>779</v>
      </c>
      <c r="L3071">
        <v>4300003520</v>
      </c>
      <c r="M3071" t="s">
        <v>3727</v>
      </c>
      <c r="N3071" t="s">
        <v>9884</v>
      </c>
      <c r="R3071" t="s">
        <v>9885</v>
      </c>
      <c r="S3071">
        <v>0</v>
      </c>
      <c r="T3071">
        <v>0</v>
      </c>
      <c r="U3071">
        <v>380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F3071">
        <v>380</v>
      </c>
      <c r="AG3071" t="s">
        <v>9884</v>
      </c>
    </row>
    <row r="3072" spans="1:35" x14ac:dyDescent="0.25">
      <c r="A3072" t="s">
        <v>4</v>
      </c>
      <c r="B3072" t="s">
        <v>753</v>
      </c>
      <c r="C3072">
        <v>2011</v>
      </c>
      <c r="D3072">
        <v>3000</v>
      </c>
      <c r="E3072">
        <v>400013204</v>
      </c>
      <c r="F3072">
        <v>300001421</v>
      </c>
      <c r="G3072">
        <v>0</v>
      </c>
      <c r="H3072" t="s">
        <v>780</v>
      </c>
      <c r="I3072" t="s">
        <v>779</v>
      </c>
      <c r="J3072">
        <v>4800001839</v>
      </c>
      <c r="K3072" t="s">
        <v>779</v>
      </c>
      <c r="L3072">
        <v>3000022909</v>
      </c>
      <c r="M3072" t="s">
        <v>3727</v>
      </c>
      <c r="N3072">
        <v>785</v>
      </c>
      <c r="O3072" t="s">
        <v>9886</v>
      </c>
      <c r="P3072">
        <v>107762</v>
      </c>
      <c r="Q3072" t="s">
        <v>9887</v>
      </c>
      <c r="R3072" t="s">
        <v>8682</v>
      </c>
      <c r="S3072">
        <v>1</v>
      </c>
      <c r="T3072">
        <v>0</v>
      </c>
      <c r="U3072" s="1">
        <v>3600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F3072" s="1">
        <v>3600</v>
      </c>
      <c r="AH3072">
        <v>1300021844</v>
      </c>
      <c r="AI3072" t="s">
        <v>4429</v>
      </c>
    </row>
    <row r="3073" spans="1:35" x14ac:dyDescent="0.25">
      <c r="A3073" t="s">
        <v>4</v>
      </c>
      <c r="B3073" t="s">
        <v>753</v>
      </c>
      <c r="C3073">
        <v>2011</v>
      </c>
      <c r="D3073">
        <v>3000</v>
      </c>
      <c r="E3073">
        <v>400013204</v>
      </c>
      <c r="F3073">
        <v>300001421</v>
      </c>
      <c r="G3073">
        <v>0</v>
      </c>
      <c r="H3073" t="s">
        <v>780</v>
      </c>
      <c r="I3073" t="s">
        <v>779</v>
      </c>
      <c r="J3073">
        <v>4800001839</v>
      </c>
      <c r="K3073" t="s">
        <v>779</v>
      </c>
      <c r="L3073">
        <v>3000022909</v>
      </c>
      <c r="M3073" t="s">
        <v>3727</v>
      </c>
      <c r="N3073">
        <v>785</v>
      </c>
      <c r="O3073" t="s">
        <v>9886</v>
      </c>
      <c r="P3073">
        <v>107762</v>
      </c>
      <c r="Q3073" t="s">
        <v>9887</v>
      </c>
      <c r="R3073" t="s">
        <v>8552</v>
      </c>
      <c r="S3073">
        <v>2</v>
      </c>
      <c r="T3073">
        <v>0</v>
      </c>
      <c r="U3073" s="1">
        <v>4000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F3073" s="1">
        <v>4000</v>
      </c>
      <c r="AH3073">
        <v>1300021844</v>
      </c>
      <c r="AI3073" t="s">
        <v>4429</v>
      </c>
    </row>
    <row r="3074" spans="1:35" x14ac:dyDescent="0.25">
      <c r="A3074" t="s">
        <v>4</v>
      </c>
      <c r="B3074" t="s">
        <v>753</v>
      </c>
      <c r="C3074">
        <v>2011</v>
      </c>
      <c r="D3074">
        <v>3000</v>
      </c>
      <c r="E3074">
        <v>400013204</v>
      </c>
      <c r="F3074">
        <v>300001421</v>
      </c>
      <c r="G3074">
        <v>0</v>
      </c>
      <c r="H3074" t="s">
        <v>780</v>
      </c>
      <c r="I3074" t="s">
        <v>779</v>
      </c>
      <c r="J3074">
        <v>4800001839</v>
      </c>
      <c r="K3074" t="s">
        <v>779</v>
      </c>
      <c r="L3074">
        <v>4300006099</v>
      </c>
      <c r="M3074" t="s">
        <v>3735</v>
      </c>
      <c r="N3074" t="s">
        <v>9888</v>
      </c>
      <c r="R3074" t="s">
        <v>9889</v>
      </c>
      <c r="S3074">
        <v>0</v>
      </c>
      <c r="T3074">
        <v>0</v>
      </c>
      <c r="U3074">
        <v>125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F3074">
        <v>125</v>
      </c>
      <c r="AG3074" t="s">
        <v>9890</v>
      </c>
    </row>
    <row r="3075" spans="1:35" x14ac:dyDescent="0.25">
      <c r="A3075" t="s">
        <v>4</v>
      </c>
      <c r="B3075" t="s">
        <v>753</v>
      </c>
      <c r="C3075">
        <v>2011</v>
      </c>
      <c r="D3075">
        <v>3000</v>
      </c>
      <c r="E3075">
        <v>400013204</v>
      </c>
      <c r="F3075">
        <v>300001421</v>
      </c>
      <c r="G3075">
        <v>0</v>
      </c>
      <c r="H3075" t="s">
        <v>780</v>
      </c>
      <c r="I3075" t="s">
        <v>779</v>
      </c>
      <c r="J3075">
        <v>4800001839</v>
      </c>
      <c r="K3075" t="s">
        <v>779</v>
      </c>
      <c r="L3075">
        <v>4300006099</v>
      </c>
      <c r="M3075" t="s">
        <v>3735</v>
      </c>
      <c r="N3075" t="s">
        <v>9888</v>
      </c>
      <c r="R3075" t="s">
        <v>9889</v>
      </c>
      <c r="S3075">
        <v>0</v>
      </c>
      <c r="T3075">
        <v>0</v>
      </c>
      <c r="U3075">
        <v>110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F3075">
        <v>110</v>
      </c>
      <c r="AG3075" t="s">
        <v>9888</v>
      </c>
    </row>
    <row r="3076" spans="1:35" x14ac:dyDescent="0.25">
      <c r="A3076" t="s">
        <v>4</v>
      </c>
      <c r="B3076" t="s">
        <v>753</v>
      </c>
      <c r="C3076">
        <v>2011</v>
      </c>
      <c r="D3076">
        <v>3000</v>
      </c>
      <c r="E3076">
        <v>400013204</v>
      </c>
      <c r="F3076">
        <v>300001421</v>
      </c>
      <c r="G3076">
        <v>0</v>
      </c>
      <c r="H3076" t="s">
        <v>780</v>
      </c>
      <c r="I3076" t="s">
        <v>779</v>
      </c>
      <c r="J3076">
        <v>4800001839</v>
      </c>
      <c r="K3076" t="s">
        <v>779</v>
      </c>
      <c r="L3076">
        <v>3000034349</v>
      </c>
      <c r="M3076" t="s">
        <v>465</v>
      </c>
      <c r="N3076">
        <v>1328</v>
      </c>
      <c r="O3076" t="s">
        <v>3115</v>
      </c>
      <c r="P3076">
        <v>107762</v>
      </c>
      <c r="Q3076" t="s">
        <v>9887</v>
      </c>
      <c r="R3076" t="s">
        <v>8682</v>
      </c>
      <c r="S3076">
        <v>1</v>
      </c>
      <c r="T3076">
        <v>0</v>
      </c>
      <c r="U3076" s="1">
        <v>2500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F3076" s="1">
        <v>2500</v>
      </c>
      <c r="AH3076">
        <v>1300033847</v>
      </c>
      <c r="AI3076" t="s">
        <v>1336</v>
      </c>
    </row>
    <row r="3077" spans="1:35" x14ac:dyDescent="0.25">
      <c r="A3077" t="s">
        <v>4</v>
      </c>
      <c r="B3077" t="s">
        <v>753</v>
      </c>
      <c r="C3077">
        <v>2011</v>
      </c>
      <c r="D3077">
        <v>3000</v>
      </c>
      <c r="E3077">
        <v>400013204</v>
      </c>
      <c r="F3077">
        <v>300001421</v>
      </c>
      <c r="G3077">
        <v>0</v>
      </c>
      <c r="H3077" t="s">
        <v>780</v>
      </c>
      <c r="I3077" t="s">
        <v>779</v>
      </c>
      <c r="J3077">
        <v>4800001839</v>
      </c>
      <c r="K3077" t="s">
        <v>779</v>
      </c>
      <c r="L3077">
        <v>3000034359</v>
      </c>
      <c r="M3077" t="s">
        <v>465</v>
      </c>
      <c r="N3077">
        <v>1202</v>
      </c>
      <c r="O3077" t="s">
        <v>5345</v>
      </c>
      <c r="P3077">
        <v>107762</v>
      </c>
      <c r="Q3077" t="s">
        <v>9887</v>
      </c>
      <c r="R3077" t="s">
        <v>8682</v>
      </c>
      <c r="S3077">
        <v>3</v>
      </c>
      <c r="T3077">
        <v>0</v>
      </c>
      <c r="U3077" s="1">
        <v>7500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F3077" s="1">
        <v>7500</v>
      </c>
      <c r="AH3077">
        <v>1300031656</v>
      </c>
      <c r="AI3077" t="s">
        <v>2601</v>
      </c>
    </row>
    <row r="3078" spans="1:35" x14ac:dyDescent="0.25">
      <c r="A3078" t="s">
        <v>4</v>
      </c>
      <c r="B3078" t="s">
        <v>753</v>
      </c>
      <c r="C3078">
        <v>2011</v>
      </c>
      <c r="D3078">
        <v>3000</v>
      </c>
      <c r="E3078">
        <v>400013204</v>
      </c>
      <c r="F3078">
        <v>300001421</v>
      </c>
      <c r="G3078">
        <v>0</v>
      </c>
      <c r="H3078" t="s">
        <v>780</v>
      </c>
      <c r="I3078" t="s">
        <v>779</v>
      </c>
      <c r="J3078">
        <v>4800001839</v>
      </c>
      <c r="K3078" t="s">
        <v>779</v>
      </c>
      <c r="L3078">
        <v>3000034359</v>
      </c>
      <c r="M3078" t="s">
        <v>465</v>
      </c>
      <c r="N3078">
        <v>1202</v>
      </c>
      <c r="O3078" t="s">
        <v>5345</v>
      </c>
      <c r="P3078">
        <v>107762</v>
      </c>
      <c r="Q3078" t="s">
        <v>9887</v>
      </c>
      <c r="R3078" t="s">
        <v>8552</v>
      </c>
      <c r="S3078">
        <v>1</v>
      </c>
      <c r="T3078">
        <v>0</v>
      </c>
      <c r="U3078" s="1">
        <v>2200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F3078" s="1">
        <v>2200</v>
      </c>
      <c r="AH3078">
        <v>1300031656</v>
      </c>
      <c r="AI3078" t="s">
        <v>2601</v>
      </c>
    </row>
    <row r="3079" spans="1:35" x14ac:dyDescent="0.25">
      <c r="A3079" t="s">
        <v>4</v>
      </c>
      <c r="B3079" t="s">
        <v>753</v>
      </c>
      <c r="C3079">
        <v>2011</v>
      </c>
      <c r="D3079">
        <v>3000</v>
      </c>
      <c r="E3079">
        <v>400013204</v>
      </c>
      <c r="F3079">
        <v>300001421</v>
      </c>
      <c r="G3079">
        <v>0</v>
      </c>
      <c r="H3079" t="s">
        <v>780</v>
      </c>
      <c r="I3079" t="s">
        <v>779</v>
      </c>
      <c r="J3079">
        <v>4800001839</v>
      </c>
      <c r="K3079" t="s">
        <v>779</v>
      </c>
      <c r="L3079">
        <v>3000040252</v>
      </c>
      <c r="M3079" t="s">
        <v>779</v>
      </c>
      <c r="N3079">
        <v>1431</v>
      </c>
      <c r="O3079" t="s">
        <v>9883</v>
      </c>
      <c r="P3079">
        <v>107762</v>
      </c>
      <c r="Q3079" t="s">
        <v>9887</v>
      </c>
      <c r="R3079" t="s">
        <v>8682</v>
      </c>
      <c r="S3079">
        <v>1</v>
      </c>
      <c r="T3079">
        <v>0</v>
      </c>
      <c r="U3079" s="1">
        <v>2500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F3079" s="1">
        <v>2500</v>
      </c>
      <c r="AH3079">
        <v>1300037344</v>
      </c>
      <c r="AI3079" t="s">
        <v>7541</v>
      </c>
    </row>
    <row r="3080" spans="1:35" x14ac:dyDescent="0.25">
      <c r="A3080" t="s">
        <v>4</v>
      </c>
      <c r="B3080" t="s">
        <v>753</v>
      </c>
      <c r="C3080">
        <v>2011</v>
      </c>
      <c r="D3080">
        <v>3000</v>
      </c>
      <c r="E3080">
        <v>400013204</v>
      </c>
      <c r="F3080">
        <v>300001421</v>
      </c>
      <c r="G3080">
        <v>0</v>
      </c>
      <c r="H3080" t="s">
        <v>780</v>
      </c>
      <c r="I3080" t="s">
        <v>779</v>
      </c>
      <c r="J3080">
        <v>4800001839</v>
      </c>
      <c r="K3080" t="s">
        <v>779</v>
      </c>
      <c r="L3080">
        <v>4300008425</v>
      </c>
      <c r="M3080" t="s">
        <v>401</v>
      </c>
      <c r="N3080" t="s">
        <v>9891</v>
      </c>
      <c r="R3080" t="s">
        <v>9892</v>
      </c>
      <c r="S3080">
        <v>0</v>
      </c>
      <c r="T3080" s="1">
        <v>-2500</v>
      </c>
      <c r="U3080">
        <v>125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F3080">
        <v>125</v>
      </c>
      <c r="AG3080" t="s">
        <v>9891</v>
      </c>
    </row>
    <row r="3081" spans="1:35" x14ac:dyDescent="0.25">
      <c r="F3081">
        <v>300001421</v>
      </c>
      <c r="T3081" s="1">
        <v>-2500</v>
      </c>
      <c r="U3081" s="1">
        <v>23040</v>
      </c>
      <c r="V3081">
        <v>0</v>
      </c>
      <c r="AB3081">
        <v>0</v>
      </c>
      <c r="AC3081">
        <v>0</v>
      </c>
      <c r="AF3081" s="1">
        <v>23040</v>
      </c>
    </row>
    <row r="3082" spans="1:35" x14ac:dyDescent="0.25">
      <c r="A3082" t="s">
        <v>4</v>
      </c>
      <c r="B3082" t="s">
        <v>2559</v>
      </c>
      <c r="C3082">
        <v>2011</v>
      </c>
      <c r="D3082">
        <v>3000</v>
      </c>
      <c r="E3082">
        <v>400013546</v>
      </c>
      <c r="F3082">
        <v>300001422</v>
      </c>
      <c r="G3082">
        <v>0</v>
      </c>
      <c r="H3082" t="s">
        <v>2602</v>
      </c>
      <c r="I3082" t="s">
        <v>2601</v>
      </c>
      <c r="J3082">
        <v>4800001820</v>
      </c>
      <c r="K3082" t="s">
        <v>2601</v>
      </c>
      <c r="L3082">
        <v>3000034821</v>
      </c>
      <c r="M3082" t="s">
        <v>3730</v>
      </c>
      <c r="N3082">
        <v>21</v>
      </c>
      <c r="O3082" t="s">
        <v>9893</v>
      </c>
      <c r="P3082">
        <v>107980</v>
      </c>
      <c r="Q3082" t="s">
        <v>9736</v>
      </c>
      <c r="R3082" t="s">
        <v>2167</v>
      </c>
      <c r="S3082">
        <v>1</v>
      </c>
      <c r="T3082">
        <v>0</v>
      </c>
      <c r="U3082" s="1">
        <v>6500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F3082" s="1">
        <v>6500</v>
      </c>
      <c r="AH3082">
        <v>1200027034</v>
      </c>
      <c r="AI3082" t="s">
        <v>9894</v>
      </c>
    </row>
    <row r="3083" spans="1:35" x14ac:dyDescent="0.25">
      <c r="A3083" t="s">
        <v>4</v>
      </c>
      <c r="B3083" t="s">
        <v>2559</v>
      </c>
      <c r="C3083">
        <v>2011</v>
      </c>
      <c r="D3083">
        <v>3000</v>
      </c>
      <c r="E3083">
        <v>400013546</v>
      </c>
      <c r="F3083">
        <v>300001422</v>
      </c>
      <c r="G3083">
        <v>0</v>
      </c>
      <c r="H3083" t="s">
        <v>2602</v>
      </c>
      <c r="I3083" t="s">
        <v>2601</v>
      </c>
      <c r="J3083">
        <v>4800001820</v>
      </c>
      <c r="K3083" t="s">
        <v>2601</v>
      </c>
      <c r="L3083">
        <v>3000037542</v>
      </c>
      <c r="M3083" t="s">
        <v>9849</v>
      </c>
      <c r="N3083">
        <v>45</v>
      </c>
      <c r="O3083" t="s">
        <v>2938</v>
      </c>
      <c r="P3083">
        <v>107980</v>
      </c>
      <c r="Q3083" t="s">
        <v>9736</v>
      </c>
      <c r="R3083" t="s">
        <v>2167</v>
      </c>
      <c r="S3083">
        <v>1</v>
      </c>
      <c r="T3083" s="1">
        <v>13000</v>
      </c>
      <c r="U3083" s="1">
        <v>6500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F3083" s="1">
        <v>6500</v>
      </c>
      <c r="AH3083">
        <v>1200027034</v>
      </c>
      <c r="AI3083" t="s">
        <v>9894</v>
      </c>
    </row>
    <row r="3084" spans="1:35" x14ac:dyDescent="0.25">
      <c r="F3084">
        <v>300001422</v>
      </c>
      <c r="T3084" s="1">
        <v>13000</v>
      </c>
      <c r="U3084" s="1">
        <v>13000</v>
      </c>
      <c r="V3084">
        <v>0</v>
      </c>
      <c r="AB3084">
        <v>0</v>
      </c>
      <c r="AC3084">
        <v>0</v>
      </c>
      <c r="AF3084" s="1">
        <v>13000</v>
      </c>
    </row>
    <row r="3085" spans="1:35" x14ac:dyDescent="0.25">
      <c r="A3085" t="s">
        <v>4</v>
      </c>
      <c r="B3085" t="s">
        <v>1518</v>
      </c>
      <c r="C3085">
        <v>2011</v>
      </c>
      <c r="D3085">
        <v>3000</v>
      </c>
      <c r="E3085">
        <v>400014190</v>
      </c>
      <c r="F3085">
        <v>300001423</v>
      </c>
      <c r="G3085">
        <v>0</v>
      </c>
      <c r="H3085" t="s">
        <v>1522</v>
      </c>
      <c r="I3085" t="s">
        <v>9895</v>
      </c>
      <c r="J3085">
        <v>4800001818</v>
      </c>
      <c r="K3085" t="s">
        <v>9895</v>
      </c>
      <c r="L3085">
        <v>4300005975</v>
      </c>
      <c r="M3085" t="s">
        <v>9895</v>
      </c>
      <c r="N3085" t="s">
        <v>9896</v>
      </c>
      <c r="R3085" t="s">
        <v>9897</v>
      </c>
      <c r="S3085">
        <v>0</v>
      </c>
      <c r="T3085">
        <v>0</v>
      </c>
      <c r="U3085" s="1">
        <v>89745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F3085" s="1">
        <v>89745</v>
      </c>
      <c r="AG3085" t="s">
        <v>9898</v>
      </c>
    </row>
    <row r="3086" spans="1:35" x14ac:dyDescent="0.25">
      <c r="A3086" t="s">
        <v>4</v>
      </c>
      <c r="B3086" t="s">
        <v>1518</v>
      </c>
      <c r="C3086">
        <v>2011</v>
      </c>
      <c r="D3086">
        <v>3000</v>
      </c>
      <c r="E3086">
        <v>400014190</v>
      </c>
      <c r="F3086">
        <v>300001423</v>
      </c>
      <c r="G3086">
        <v>0</v>
      </c>
      <c r="H3086" t="s">
        <v>1522</v>
      </c>
      <c r="I3086" t="s">
        <v>9895</v>
      </c>
      <c r="J3086">
        <v>4800001818</v>
      </c>
      <c r="K3086" t="s">
        <v>9895</v>
      </c>
      <c r="L3086">
        <v>4300005976</v>
      </c>
      <c r="M3086" t="s">
        <v>9895</v>
      </c>
      <c r="N3086" t="s">
        <v>7812</v>
      </c>
      <c r="R3086" t="s">
        <v>9899</v>
      </c>
      <c r="S3086">
        <v>0</v>
      </c>
      <c r="T3086">
        <v>0</v>
      </c>
      <c r="U3086" s="1">
        <v>20649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F3086" s="1">
        <v>20649</v>
      </c>
      <c r="AG3086" t="s">
        <v>9900</v>
      </c>
    </row>
    <row r="3087" spans="1:35" x14ac:dyDescent="0.25">
      <c r="A3087" t="s">
        <v>4</v>
      </c>
      <c r="B3087" t="s">
        <v>1518</v>
      </c>
      <c r="C3087">
        <v>2011</v>
      </c>
      <c r="D3087">
        <v>3000</v>
      </c>
      <c r="E3087">
        <v>400014190</v>
      </c>
      <c r="F3087">
        <v>300001423</v>
      </c>
      <c r="G3087">
        <v>0</v>
      </c>
      <c r="H3087" t="s">
        <v>1522</v>
      </c>
      <c r="I3087" t="s">
        <v>9895</v>
      </c>
      <c r="J3087">
        <v>4800001818</v>
      </c>
      <c r="K3087" t="s">
        <v>9895</v>
      </c>
      <c r="L3087">
        <v>4300005977</v>
      </c>
      <c r="M3087" t="s">
        <v>9895</v>
      </c>
      <c r="N3087" t="s">
        <v>7812</v>
      </c>
      <c r="R3087" t="s">
        <v>9899</v>
      </c>
      <c r="S3087">
        <v>0</v>
      </c>
      <c r="T3087">
        <v>0</v>
      </c>
      <c r="U3087">
        <v>0.69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F3087">
        <v>0.69</v>
      </c>
      <c r="AG3087" t="s">
        <v>9900</v>
      </c>
    </row>
    <row r="3088" spans="1:35" x14ac:dyDescent="0.25">
      <c r="A3088" t="s">
        <v>4</v>
      </c>
      <c r="B3088" t="s">
        <v>1518</v>
      </c>
      <c r="C3088">
        <v>2011</v>
      </c>
      <c r="D3088">
        <v>3000</v>
      </c>
      <c r="E3088">
        <v>400014190</v>
      </c>
      <c r="F3088">
        <v>300001423</v>
      </c>
      <c r="G3088">
        <v>0</v>
      </c>
      <c r="H3088" t="s">
        <v>1522</v>
      </c>
      <c r="I3088" t="s">
        <v>9895</v>
      </c>
      <c r="J3088">
        <v>4800001818</v>
      </c>
      <c r="K3088" t="s">
        <v>9895</v>
      </c>
      <c r="L3088">
        <v>3000049884</v>
      </c>
      <c r="M3088" t="s">
        <v>9901</v>
      </c>
      <c r="N3088">
        <v>315</v>
      </c>
      <c r="O3088" t="s">
        <v>2199</v>
      </c>
      <c r="P3088">
        <v>104263</v>
      </c>
      <c r="Q3088" t="s">
        <v>9902</v>
      </c>
      <c r="R3088" t="s">
        <v>323</v>
      </c>
      <c r="S3088">
        <v>1</v>
      </c>
      <c r="T3088" s="1">
        <v>130442.19</v>
      </c>
      <c r="U3088" s="1">
        <v>20047.5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F3088" s="1">
        <v>20047.5</v>
      </c>
      <c r="AH3088">
        <v>1300044847</v>
      </c>
      <c r="AI3088" t="s">
        <v>9878</v>
      </c>
    </row>
    <row r="3089" spans="1:35" x14ac:dyDescent="0.25">
      <c r="F3089">
        <v>300001423</v>
      </c>
      <c r="T3089" s="1">
        <v>130442.19</v>
      </c>
      <c r="U3089" s="1">
        <v>130442.19</v>
      </c>
      <c r="V3089">
        <v>0</v>
      </c>
      <c r="AB3089">
        <v>0</v>
      </c>
      <c r="AC3089">
        <v>0</v>
      </c>
      <c r="AF3089" s="1">
        <v>130442.19</v>
      </c>
    </row>
    <row r="3090" spans="1:35" x14ac:dyDescent="0.25">
      <c r="A3090" t="s">
        <v>4</v>
      </c>
      <c r="B3090" t="s">
        <v>753</v>
      </c>
      <c r="C3090">
        <v>2011</v>
      </c>
      <c r="D3090">
        <v>3000</v>
      </c>
      <c r="E3090">
        <v>400013790</v>
      </c>
      <c r="F3090">
        <v>300001424</v>
      </c>
      <c r="G3090">
        <v>0</v>
      </c>
      <c r="H3090" t="s">
        <v>9903</v>
      </c>
      <c r="I3090" t="s">
        <v>9904</v>
      </c>
      <c r="J3090">
        <v>4800001835</v>
      </c>
      <c r="K3090" t="s">
        <v>9904</v>
      </c>
      <c r="L3090">
        <v>3000046424</v>
      </c>
      <c r="M3090" t="s">
        <v>9904</v>
      </c>
      <c r="N3090">
        <v>297</v>
      </c>
      <c r="O3090" t="s">
        <v>3576</v>
      </c>
      <c r="P3090">
        <v>107093</v>
      </c>
      <c r="Q3090" t="s">
        <v>9905</v>
      </c>
      <c r="R3090" t="s">
        <v>9906</v>
      </c>
      <c r="S3090">
        <v>2</v>
      </c>
      <c r="T3090" s="1">
        <v>23302.97</v>
      </c>
      <c r="U3090" s="1">
        <v>23302.97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 s="1">
        <v>-2349</v>
      </c>
      <c r="AD3090">
        <v>8800065006</v>
      </c>
      <c r="AE3090" t="s">
        <v>9904</v>
      </c>
      <c r="AF3090" s="1">
        <v>23302.97</v>
      </c>
      <c r="AH3090">
        <v>1300043198</v>
      </c>
      <c r="AI3090" t="s">
        <v>3832</v>
      </c>
    </row>
    <row r="3091" spans="1:35" x14ac:dyDescent="0.25">
      <c r="F3091">
        <v>300001424</v>
      </c>
      <c r="T3091" s="1">
        <v>23302.97</v>
      </c>
      <c r="U3091" s="1">
        <v>23302.97</v>
      </c>
      <c r="V3091">
        <v>0</v>
      </c>
      <c r="AB3091">
        <v>0</v>
      </c>
      <c r="AC3091" s="1">
        <v>-2349</v>
      </c>
      <c r="AF3091" s="1">
        <v>23302.97</v>
      </c>
    </row>
    <row r="3092" spans="1:35" x14ac:dyDescent="0.25">
      <c r="A3092" t="s">
        <v>4</v>
      </c>
      <c r="B3092" t="s">
        <v>753</v>
      </c>
      <c r="C3092">
        <v>2011</v>
      </c>
      <c r="D3092">
        <v>3000</v>
      </c>
      <c r="E3092">
        <v>400013791</v>
      </c>
      <c r="F3092">
        <v>300001425</v>
      </c>
      <c r="G3092">
        <v>0</v>
      </c>
      <c r="H3092" t="s">
        <v>9907</v>
      </c>
      <c r="I3092" t="s">
        <v>5269</v>
      </c>
      <c r="J3092">
        <v>4800001836</v>
      </c>
      <c r="K3092" t="s">
        <v>5269</v>
      </c>
      <c r="L3092">
        <v>3000046424</v>
      </c>
      <c r="M3092" t="s">
        <v>9904</v>
      </c>
      <c r="N3092">
        <v>297</v>
      </c>
      <c r="O3092" t="s">
        <v>3576</v>
      </c>
      <c r="P3092">
        <v>107093</v>
      </c>
      <c r="Q3092" t="s">
        <v>9905</v>
      </c>
      <c r="R3092" t="s">
        <v>320</v>
      </c>
      <c r="S3092">
        <v>1</v>
      </c>
      <c r="T3092" s="1">
        <v>13286.78</v>
      </c>
      <c r="U3092" s="1">
        <v>13286.78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 s="1">
        <v>-1339</v>
      </c>
      <c r="AD3092">
        <v>8800065006</v>
      </c>
      <c r="AE3092" t="s">
        <v>9904</v>
      </c>
      <c r="AF3092" s="1">
        <v>13286.78</v>
      </c>
      <c r="AH3092">
        <v>1300043198</v>
      </c>
      <c r="AI3092" t="s">
        <v>3832</v>
      </c>
    </row>
    <row r="3093" spans="1:35" x14ac:dyDescent="0.25">
      <c r="F3093">
        <v>300001425</v>
      </c>
      <c r="T3093" s="1">
        <v>13286.78</v>
      </c>
      <c r="U3093" s="1">
        <v>13286.78</v>
      </c>
      <c r="V3093">
        <v>0</v>
      </c>
      <c r="AB3093">
        <v>0</v>
      </c>
      <c r="AC3093" s="1">
        <v>-1339</v>
      </c>
      <c r="AF3093" s="1">
        <v>13286.78</v>
      </c>
    </row>
    <row r="3094" spans="1:35" x14ac:dyDescent="0.25">
      <c r="A3094" t="s">
        <v>4</v>
      </c>
      <c r="B3094" t="s">
        <v>753</v>
      </c>
      <c r="C3094">
        <v>2011</v>
      </c>
      <c r="D3094">
        <v>3000</v>
      </c>
      <c r="E3094">
        <v>400014044</v>
      </c>
      <c r="F3094">
        <v>300001426</v>
      </c>
      <c r="G3094">
        <v>0</v>
      </c>
      <c r="H3094" t="s">
        <v>9908</v>
      </c>
      <c r="I3094" t="s">
        <v>9909</v>
      </c>
      <c r="J3094">
        <v>4800001841</v>
      </c>
      <c r="K3094" t="s">
        <v>9909</v>
      </c>
      <c r="L3094">
        <v>3000046822</v>
      </c>
      <c r="M3094" t="s">
        <v>9910</v>
      </c>
      <c r="N3094">
        <v>2087</v>
      </c>
      <c r="O3094" t="s">
        <v>7603</v>
      </c>
      <c r="P3094">
        <v>108305</v>
      </c>
      <c r="Q3094" t="s">
        <v>9911</v>
      </c>
      <c r="R3094" t="s">
        <v>2167</v>
      </c>
      <c r="S3094">
        <v>1</v>
      </c>
      <c r="T3094">
        <v>0</v>
      </c>
      <c r="U3094" s="1">
        <v>8900</v>
      </c>
      <c r="V3094">
        <v>445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F3094" s="1">
        <v>8900</v>
      </c>
      <c r="AG3094">
        <v>20111206</v>
      </c>
      <c r="AH3094">
        <v>1300042906</v>
      </c>
      <c r="AI3094" t="s">
        <v>71</v>
      </c>
    </row>
    <row r="3095" spans="1:35" x14ac:dyDescent="0.25">
      <c r="A3095" t="s">
        <v>4</v>
      </c>
      <c r="B3095" t="s">
        <v>753</v>
      </c>
      <c r="C3095">
        <v>2011</v>
      </c>
      <c r="D3095">
        <v>3000</v>
      </c>
      <c r="E3095">
        <v>400014044</v>
      </c>
      <c r="F3095">
        <v>300001426</v>
      </c>
      <c r="G3095">
        <v>0</v>
      </c>
      <c r="H3095" t="s">
        <v>9908</v>
      </c>
      <c r="I3095" t="s">
        <v>9909</v>
      </c>
      <c r="J3095">
        <v>4800001841</v>
      </c>
      <c r="K3095" t="s">
        <v>9909</v>
      </c>
      <c r="L3095">
        <v>3000046822</v>
      </c>
      <c r="M3095" t="s">
        <v>9910</v>
      </c>
      <c r="N3095">
        <v>2087</v>
      </c>
      <c r="O3095" t="s">
        <v>7603</v>
      </c>
      <c r="P3095">
        <v>108305</v>
      </c>
      <c r="Q3095" t="s">
        <v>9911</v>
      </c>
      <c r="R3095" t="s">
        <v>2167</v>
      </c>
      <c r="S3095">
        <v>3</v>
      </c>
      <c r="T3095">
        <v>0</v>
      </c>
      <c r="U3095" s="1">
        <v>26700</v>
      </c>
      <c r="V3095" s="1">
        <v>1335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F3095" s="1">
        <v>26700</v>
      </c>
      <c r="AG3095">
        <v>20111206</v>
      </c>
      <c r="AH3095">
        <v>1300042906</v>
      </c>
      <c r="AI3095" t="s">
        <v>71</v>
      </c>
    </row>
    <row r="3096" spans="1:35" x14ac:dyDescent="0.25">
      <c r="A3096" t="s">
        <v>4</v>
      </c>
      <c r="B3096" t="s">
        <v>753</v>
      </c>
      <c r="C3096">
        <v>2011</v>
      </c>
      <c r="D3096">
        <v>3000</v>
      </c>
      <c r="E3096">
        <v>400014044</v>
      </c>
      <c r="F3096">
        <v>300001426</v>
      </c>
      <c r="G3096">
        <v>0</v>
      </c>
      <c r="H3096" t="s">
        <v>9908</v>
      </c>
      <c r="I3096" t="s">
        <v>9909</v>
      </c>
      <c r="J3096">
        <v>4800001841</v>
      </c>
      <c r="K3096" t="s">
        <v>9909</v>
      </c>
      <c r="L3096">
        <v>3000046822</v>
      </c>
      <c r="M3096" t="s">
        <v>9910</v>
      </c>
      <c r="N3096">
        <v>2087</v>
      </c>
      <c r="O3096" t="s">
        <v>7603</v>
      </c>
      <c r="P3096">
        <v>108305</v>
      </c>
      <c r="Q3096" t="s">
        <v>9911</v>
      </c>
      <c r="R3096" t="s">
        <v>2167</v>
      </c>
      <c r="S3096">
        <v>1</v>
      </c>
      <c r="T3096">
        <v>0</v>
      </c>
      <c r="U3096" s="1">
        <v>8900</v>
      </c>
      <c r="V3096">
        <v>445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F3096" s="1">
        <v>8900</v>
      </c>
      <c r="AG3096">
        <v>20111206</v>
      </c>
      <c r="AH3096">
        <v>1300042906</v>
      </c>
      <c r="AI3096" t="s">
        <v>71</v>
      </c>
    </row>
    <row r="3097" spans="1:35" x14ac:dyDescent="0.25">
      <c r="A3097" t="s">
        <v>4</v>
      </c>
      <c r="B3097" t="s">
        <v>753</v>
      </c>
      <c r="C3097">
        <v>2011</v>
      </c>
      <c r="D3097">
        <v>3000</v>
      </c>
      <c r="E3097">
        <v>400014044</v>
      </c>
      <c r="F3097">
        <v>300001426</v>
      </c>
      <c r="G3097">
        <v>0</v>
      </c>
      <c r="H3097" t="s">
        <v>9908</v>
      </c>
      <c r="I3097" t="s">
        <v>9909</v>
      </c>
      <c r="J3097">
        <v>4800001841</v>
      </c>
      <c r="K3097" t="s">
        <v>9909</v>
      </c>
      <c r="L3097">
        <v>3000046822</v>
      </c>
      <c r="M3097" t="s">
        <v>9910</v>
      </c>
      <c r="N3097">
        <v>2087</v>
      </c>
      <c r="O3097" t="s">
        <v>7603</v>
      </c>
      <c r="P3097">
        <v>108305</v>
      </c>
      <c r="Q3097" t="s">
        <v>9911</v>
      </c>
      <c r="R3097" t="s">
        <v>2167</v>
      </c>
      <c r="S3097">
        <v>1</v>
      </c>
      <c r="T3097" s="1">
        <v>53400</v>
      </c>
      <c r="U3097" s="1">
        <v>8900</v>
      </c>
      <c r="V3097">
        <v>445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F3097" s="1">
        <v>8900</v>
      </c>
      <c r="AG3097">
        <v>20111206</v>
      </c>
      <c r="AH3097">
        <v>1300042906</v>
      </c>
      <c r="AI3097" t="s">
        <v>71</v>
      </c>
    </row>
    <row r="3098" spans="1:35" x14ac:dyDescent="0.25">
      <c r="F3098">
        <v>300001426</v>
      </c>
      <c r="T3098" s="1">
        <v>53400</v>
      </c>
      <c r="U3098" s="1">
        <v>53400</v>
      </c>
      <c r="V3098" s="1">
        <v>2670</v>
      </c>
      <c r="AB3098">
        <v>0</v>
      </c>
      <c r="AC3098">
        <v>0</v>
      </c>
      <c r="AF3098" s="1">
        <v>53400</v>
      </c>
    </row>
    <row r="3099" spans="1:35" x14ac:dyDescent="0.25">
      <c r="A3099" t="s">
        <v>4</v>
      </c>
      <c r="B3099" t="s">
        <v>753</v>
      </c>
      <c r="C3099">
        <v>2011</v>
      </c>
      <c r="D3099">
        <v>3000</v>
      </c>
      <c r="E3099">
        <v>400013763</v>
      </c>
      <c r="F3099">
        <v>300001427</v>
      </c>
      <c r="G3099">
        <v>0</v>
      </c>
      <c r="H3099" t="s">
        <v>782</v>
      </c>
      <c r="I3099" t="s">
        <v>781</v>
      </c>
      <c r="J3099">
        <v>4800001850</v>
      </c>
      <c r="K3099" t="s">
        <v>781</v>
      </c>
      <c r="L3099">
        <v>3000037047</v>
      </c>
      <c r="M3099" t="s">
        <v>9883</v>
      </c>
      <c r="N3099">
        <v>3841</v>
      </c>
      <c r="O3099" t="s">
        <v>9912</v>
      </c>
      <c r="P3099">
        <v>108095</v>
      </c>
      <c r="Q3099" t="s">
        <v>9830</v>
      </c>
      <c r="R3099" t="s">
        <v>283</v>
      </c>
      <c r="S3099">
        <v>2</v>
      </c>
      <c r="T3099">
        <v>0</v>
      </c>
      <c r="U3099" s="1">
        <v>12528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F3099" s="1">
        <v>12528</v>
      </c>
      <c r="AH3099">
        <v>1300035621</v>
      </c>
      <c r="AI3099" t="s">
        <v>2970</v>
      </c>
    </row>
    <row r="3100" spans="1:35" x14ac:dyDescent="0.25">
      <c r="A3100" t="s">
        <v>4</v>
      </c>
      <c r="B3100" t="s">
        <v>753</v>
      </c>
      <c r="C3100">
        <v>2011</v>
      </c>
      <c r="D3100">
        <v>3000</v>
      </c>
      <c r="E3100">
        <v>400013763</v>
      </c>
      <c r="F3100">
        <v>300001427</v>
      </c>
      <c r="G3100">
        <v>0</v>
      </c>
      <c r="H3100" t="s">
        <v>782</v>
      </c>
      <c r="I3100" t="s">
        <v>781</v>
      </c>
      <c r="J3100">
        <v>4800001850</v>
      </c>
      <c r="K3100" t="s">
        <v>781</v>
      </c>
      <c r="L3100">
        <v>3000040022</v>
      </c>
      <c r="M3100" t="s">
        <v>7603</v>
      </c>
      <c r="N3100">
        <v>4019</v>
      </c>
      <c r="O3100" t="s">
        <v>9865</v>
      </c>
      <c r="P3100">
        <v>108095</v>
      </c>
      <c r="Q3100" t="s">
        <v>9830</v>
      </c>
      <c r="R3100" t="s">
        <v>283</v>
      </c>
      <c r="S3100">
        <v>2</v>
      </c>
      <c r="T3100">
        <v>0</v>
      </c>
      <c r="U3100" s="1">
        <v>12528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F3100" s="1">
        <v>12528</v>
      </c>
      <c r="AH3100">
        <v>1300038119</v>
      </c>
      <c r="AI3100" t="s">
        <v>5838</v>
      </c>
    </row>
    <row r="3101" spans="1:35" x14ac:dyDescent="0.25">
      <c r="A3101" t="s">
        <v>4</v>
      </c>
      <c r="B3101" t="s">
        <v>753</v>
      </c>
      <c r="C3101">
        <v>2011</v>
      </c>
      <c r="D3101">
        <v>3000</v>
      </c>
      <c r="E3101">
        <v>400013763</v>
      </c>
      <c r="F3101">
        <v>300001427</v>
      </c>
      <c r="G3101">
        <v>0</v>
      </c>
      <c r="H3101" t="s">
        <v>782</v>
      </c>
      <c r="I3101" t="s">
        <v>781</v>
      </c>
      <c r="J3101">
        <v>4800001850</v>
      </c>
      <c r="K3101" t="s">
        <v>781</v>
      </c>
      <c r="L3101">
        <v>3000042117</v>
      </c>
      <c r="M3101" t="s">
        <v>9842</v>
      </c>
      <c r="N3101">
        <v>4545</v>
      </c>
      <c r="O3101" t="s">
        <v>9798</v>
      </c>
      <c r="P3101">
        <v>108095</v>
      </c>
      <c r="Q3101" t="s">
        <v>9830</v>
      </c>
      <c r="R3101" t="s">
        <v>283</v>
      </c>
      <c r="S3101">
        <v>1</v>
      </c>
      <c r="T3101" s="1">
        <v>12528</v>
      </c>
      <c r="U3101" s="1">
        <v>6480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F3101" s="1">
        <v>6480</v>
      </c>
      <c r="AH3101">
        <v>1300041998</v>
      </c>
      <c r="AI3101" t="s">
        <v>9871</v>
      </c>
    </row>
    <row r="3102" spans="1:35" x14ac:dyDescent="0.25">
      <c r="F3102">
        <v>300001427</v>
      </c>
      <c r="T3102" s="1">
        <v>12528</v>
      </c>
      <c r="U3102" s="1">
        <v>31536</v>
      </c>
      <c r="V3102">
        <v>0</v>
      </c>
      <c r="AB3102">
        <v>0</v>
      </c>
      <c r="AC3102">
        <v>0</v>
      </c>
      <c r="AF3102" s="1">
        <v>31536</v>
      </c>
    </row>
    <row r="3103" spans="1:35" x14ac:dyDescent="0.25">
      <c r="A3103" t="s">
        <v>4</v>
      </c>
      <c r="B3103" t="s">
        <v>70</v>
      </c>
      <c r="C3103">
        <v>2011</v>
      </c>
      <c r="D3103">
        <v>3000</v>
      </c>
      <c r="E3103">
        <v>400014105</v>
      </c>
      <c r="F3103">
        <v>300001429</v>
      </c>
      <c r="G3103">
        <v>0</v>
      </c>
      <c r="H3103" t="s">
        <v>72</v>
      </c>
      <c r="I3103" t="s">
        <v>71</v>
      </c>
      <c r="J3103">
        <v>4800001860</v>
      </c>
      <c r="K3103" t="s">
        <v>71</v>
      </c>
      <c r="L3103">
        <v>3000049118</v>
      </c>
      <c r="M3103" t="s">
        <v>3832</v>
      </c>
      <c r="N3103">
        <v>1517</v>
      </c>
      <c r="O3103" t="s">
        <v>9913</v>
      </c>
      <c r="P3103">
        <v>107732</v>
      </c>
      <c r="Q3103" t="s">
        <v>9741</v>
      </c>
      <c r="R3103" t="s">
        <v>323</v>
      </c>
      <c r="S3103">
        <v>4</v>
      </c>
      <c r="T3103" s="1">
        <v>48741.38</v>
      </c>
      <c r="U3103" s="1">
        <v>48741.38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F3103" s="1">
        <v>48741.38</v>
      </c>
      <c r="AH3103">
        <v>1300043199</v>
      </c>
      <c r="AI3103" t="s">
        <v>3832</v>
      </c>
    </row>
    <row r="3104" spans="1:35" x14ac:dyDescent="0.25">
      <c r="F3104">
        <v>300001429</v>
      </c>
      <c r="T3104" s="1">
        <v>48741.38</v>
      </c>
      <c r="U3104" s="1">
        <v>48741.38</v>
      </c>
      <c r="V3104">
        <v>0</v>
      </c>
      <c r="AB3104">
        <v>0</v>
      </c>
      <c r="AC3104">
        <v>0</v>
      </c>
      <c r="AF3104" s="1">
        <v>48741.38</v>
      </c>
    </row>
    <row r="3105" spans="1:35" x14ac:dyDescent="0.25">
      <c r="A3105" t="s">
        <v>4</v>
      </c>
      <c r="B3105" t="s">
        <v>70</v>
      </c>
      <c r="C3105">
        <v>2011</v>
      </c>
      <c r="D3105">
        <v>3000</v>
      </c>
      <c r="E3105">
        <v>400014106</v>
      </c>
      <c r="F3105">
        <v>300001430</v>
      </c>
      <c r="G3105">
        <v>0</v>
      </c>
      <c r="H3105" t="s">
        <v>73</v>
      </c>
      <c r="I3105" t="s">
        <v>71</v>
      </c>
      <c r="J3105">
        <v>4800001861</v>
      </c>
      <c r="K3105" t="s">
        <v>71</v>
      </c>
      <c r="L3105">
        <v>3000049118</v>
      </c>
      <c r="M3105" t="s">
        <v>3832</v>
      </c>
      <c r="N3105">
        <v>1517</v>
      </c>
      <c r="O3105" t="s">
        <v>9913</v>
      </c>
      <c r="P3105">
        <v>107732</v>
      </c>
      <c r="Q3105" t="s">
        <v>9741</v>
      </c>
      <c r="R3105" t="s">
        <v>323</v>
      </c>
      <c r="S3105">
        <v>4</v>
      </c>
      <c r="T3105" s="1">
        <v>32759.4</v>
      </c>
      <c r="U3105" s="1">
        <v>32759.4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F3105" s="1">
        <v>32759.4</v>
      </c>
      <c r="AH3105">
        <v>1300043199</v>
      </c>
      <c r="AI3105" t="s">
        <v>3832</v>
      </c>
    </row>
    <row r="3106" spans="1:35" x14ac:dyDescent="0.25">
      <c r="F3106">
        <v>300001430</v>
      </c>
      <c r="T3106" s="1">
        <v>32759.4</v>
      </c>
      <c r="U3106" s="1">
        <v>32759.4</v>
      </c>
      <c r="V3106">
        <v>0</v>
      </c>
      <c r="AB3106">
        <v>0</v>
      </c>
      <c r="AC3106">
        <v>0</v>
      </c>
      <c r="AF3106" s="1">
        <v>32759.4</v>
      </c>
    </row>
    <row r="3107" spans="1:35" x14ac:dyDescent="0.25">
      <c r="A3107" t="s">
        <v>4</v>
      </c>
      <c r="B3107" t="s">
        <v>4654</v>
      </c>
      <c r="C3107">
        <v>2011</v>
      </c>
      <c r="D3107">
        <v>3000</v>
      </c>
      <c r="E3107">
        <v>400014094</v>
      </c>
      <c r="F3107">
        <v>300001431</v>
      </c>
      <c r="G3107">
        <v>0</v>
      </c>
      <c r="H3107" t="s">
        <v>9914</v>
      </c>
      <c r="I3107" t="s">
        <v>9895</v>
      </c>
      <c r="J3107">
        <v>4800001864</v>
      </c>
      <c r="K3107" t="s">
        <v>9895</v>
      </c>
      <c r="L3107">
        <v>3000049669</v>
      </c>
      <c r="M3107" t="s">
        <v>2724</v>
      </c>
      <c r="N3107">
        <v>10</v>
      </c>
      <c r="O3107" t="s">
        <v>9866</v>
      </c>
      <c r="P3107">
        <v>108356</v>
      </c>
      <c r="Q3107" t="s">
        <v>9915</v>
      </c>
      <c r="R3107" t="s">
        <v>9539</v>
      </c>
      <c r="S3107">
        <v>1</v>
      </c>
      <c r="T3107" s="1">
        <v>35667.5</v>
      </c>
      <c r="U3107" s="1">
        <v>35667.5</v>
      </c>
      <c r="V3107" s="1">
        <v>4993.45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F3107" s="1">
        <v>35667.5</v>
      </c>
      <c r="AG3107">
        <v>20111220</v>
      </c>
      <c r="AH3107">
        <v>1300045231</v>
      </c>
      <c r="AI3107" t="s">
        <v>7727</v>
      </c>
    </row>
    <row r="3108" spans="1:35" x14ac:dyDescent="0.25">
      <c r="F3108">
        <v>300001431</v>
      </c>
      <c r="T3108" s="1">
        <v>35667.5</v>
      </c>
      <c r="U3108" s="1">
        <v>35667.5</v>
      </c>
      <c r="V3108" s="1">
        <v>4993.45</v>
      </c>
      <c r="AB3108">
        <v>0</v>
      </c>
      <c r="AC3108">
        <v>0</v>
      </c>
      <c r="AF3108" s="1">
        <v>35667.5</v>
      </c>
    </row>
    <row r="3109" spans="1:35" x14ac:dyDescent="0.25">
      <c r="A3109" t="s">
        <v>4</v>
      </c>
      <c r="B3109" t="s">
        <v>2716</v>
      </c>
      <c r="C3109">
        <v>2011</v>
      </c>
      <c r="D3109">
        <v>3000</v>
      </c>
      <c r="E3109">
        <v>400014048</v>
      </c>
      <c r="F3109">
        <v>300001432</v>
      </c>
      <c r="G3109">
        <v>0</v>
      </c>
      <c r="H3109" t="s">
        <v>2725</v>
      </c>
      <c r="I3109" t="s">
        <v>2724</v>
      </c>
      <c r="J3109">
        <v>4800001869</v>
      </c>
      <c r="K3109" t="s">
        <v>2724</v>
      </c>
      <c r="L3109">
        <v>4300006036</v>
      </c>
      <c r="M3109" t="s">
        <v>3832</v>
      </c>
      <c r="N3109">
        <v>400014048</v>
      </c>
      <c r="R3109" t="s">
        <v>9916</v>
      </c>
      <c r="S3109">
        <v>0</v>
      </c>
      <c r="T3109">
        <v>0</v>
      </c>
      <c r="U3109" s="1">
        <v>1450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F3109" s="1">
        <v>1450</v>
      </c>
      <c r="AG3109">
        <v>3000049640</v>
      </c>
    </row>
    <row r="3110" spans="1:35" x14ac:dyDescent="0.25">
      <c r="A3110" t="s">
        <v>4</v>
      </c>
      <c r="B3110" t="s">
        <v>2716</v>
      </c>
      <c r="C3110">
        <v>2011</v>
      </c>
      <c r="D3110">
        <v>3000</v>
      </c>
      <c r="E3110">
        <v>400014048</v>
      </c>
      <c r="F3110">
        <v>300001432</v>
      </c>
      <c r="G3110">
        <v>0</v>
      </c>
      <c r="H3110" t="s">
        <v>2725</v>
      </c>
      <c r="I3110" t="s">
        <v>2724</v>
      </c>
      <c r="J3110">
        <v>4800001869</v>
      </c>
      <c r="K3110" t="s">
        <v>2724</v>
      </c>
      <c r="L3110">
        <v>3000049640</v>
      </c>
      <c r="M3110" t="s">
        <v>2724</v>
      </c>
      <c r="N3110">
        <v>98</v>
      </c>
      <c r="O3110" t="s">
        <v>9917</v>
      </c>
      <c r="P3110">
        <v>108355</v>
      </c>
      <c r="Q3110" t="s">
        <v>9918</v>
      </c>
      <c r="R3110" t="s">
        <v>2167</v>
      </c>
      <c r="S3110">
        <v>1</v>
      </c>
      <c r="T3110" s="1">
        <v>11450</v>
      </c>
      <c r="U3110" s="1">
        <v>10000</v>
      </c>
      <c r="V3110" s="1">
        <v>1450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F3110" s="1">
        <v>10000</v>
      </c>
      <c r="AG3110">
        <v>20111220</v>
      </c>
      <c r="AH3110">
        <v>3400011607</v>
      </c>
      <c r="AI3110" t="s">
        <v>2724</v>
      </c>
    </row>
    <row r="3111" spans="1:35" x14ac:dyDescent="0.25">
      <c r="F3111">
        <v>300001432</v>
      </c>
      <c r="T3111" s="1">
        <v>11450</v>
      </c>
      <c r="U3111" s="1">
        <v>11450</v>
      </c>
      <c r="V3111" s="1">
        <v>1450</v>
      </c>
      <c r="AB3111">
        <v>0</v>
      </c>
      <c r="AC3111">
        <v>0</v>
      </c>
      <c r="AF3111" s="1">
        <v>11450</v>
      </c>
    </row>
    <row r="3112" spans="1:35" x14ac:dyDescent="0.25">
      <c r="A3112" t="s">
        <v>4</v>
      </c>
      <c r="B3112" t="s">
        <v>753</v>
      </c>
      <c r="C3112">
        <v>2011</v>
      </c>
      <c r="D3112">
        <v>3000</v>
      </c>
      <c r="E3112">
        <v>400014188</v>
      </c>
      <c r="F3112">
        <v>300001434</v>
      </c>
      <c r="G3112">
        <v>0</v>
      </c>
      <c r="H3112" t="s">
        <v>785</v>
      </c>
      <c r="I3112" t="s">
        <v>784</v>
      </c>
      <c r="J3112">
        <v>4800001903</v>
      </c>
      <c r="K3112" t="s">
        <v>784</v>
      </c>
      <c r="L3112">
        <v>3000050811</v>
      </c>
      <c r="M3112" t="s">
        <v>1139</v>
      </c>
      <c r="N3112">
        <v>111</v>
      </c>
      <c r="O3112" t="s">
        <v>71</v>
      </c>
      <c r="P3112">
        <v>107730</v>
      </c>
      <c r="Q3112" t="s">
        <v>9804</v>
      </c>
      <c r="R3112" t="s">
        <v>8682</v>
      </c>
      <c r="S3112">
        <v>1</v>
      </c>
      <c r="T3112" s="1">
        <v>14136</v>
      </c>
      <c r="U3112" s="1">
        <v>5775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F3112" s="1">
        <v>5775</v>
      </c>
      <c r="AH3112">
        <v>1300047829</v>
      </c>
      <c r="AI3112" t="s">
        <v>9919</v>
      </c>
    </row>
    <row r="3113" spans="1:35" x14ac:dyDescent="0.25">
      <c r="F3113">
        <v>300001434</v>
      </c>
      <c r="T3113" s="1">
        <v>14136</v>
      </c>
      <c r="U3113" s="1">
        <v>5775</v>
      </c>
      <c r="V3113">
        <v>0</v>
      </c>
      <c r="AB3113">
        <v>0</v>
      </c>
      <c r="AC3113">
        <v>0</v>
      </c>
      <c r="AF3113" s="1">
        <v>5775</v>
      </c>
    </row>
    <row r="3114" spans="1:35" x14ac:dyDescent="0.25">
      <c r="A3114" t="s">
        <v>4</v>
      </c>
      <c r="B3114" t="s">
        <v>753</v>
      </c>
      <c r="C3114">
        <v>2011</v>
      </c>
      <c r="D3114">
        <v>3000</v>
      </c>
      <c r="E3114">
        <v>400014186</v>
      </c>
      <c r="F3114">
        <v>300001435</v>
      </c>
      <c r="G3114">
        <v>0</v>
      </c>
      <c r="H3114" t="s">
        <v>786</v>
      </c>
      <c r="I3114" t="s">
        <v>784</v>
      </c>
      <c r="J3114">
        <v>4800001905</v>
      </c>
      <c r="K3114" t="s">
        <v>784</v>
      </c>
      <c r="L3114">
        <v>3000050449</v>
      </c>
      <c r="M3114" t="s">
        <v>9920</v>
      </c>
      <c r="N3114">
        <v>112</v>
      </c>
      <c r="O3114" t="s">
        <v>3832</v>
      </c>
      <c r="P3114">
        <v>107730</v>
      </c>
      <c r="Q3114" t="s">
        <v>9804</v>
      </c>
      <c r="R3114" t="s">
        <v>8552</v>
      </c>
      <c r="S3114">
        <v>1</v>
      </c>
      <c r="T3114">
        <v>0</v>
      </c>
      <c r="U3114" s="1">
        <v>4923.5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F3114" s="1">
        <v>4923.5</v>
      </c>
      <c r="AH3114">
        <v>1300047829</v>
      </c>
      <c r="AI3114" t="s">
        <v>9919</v>
      </c>
    </row>
    <row r="3115" spans="1:35" x14ac:dyDescent="0.25">
      <c r="A3115" t="s">
        <v>4</v>
      </c>
      <c r="B3115" t="s">
        <v>753</v>
      </c>
      <c r="C3115">
        <v>2011</v>
      </c>
      <c r="D3115">
        <v>3000</v>
      </c>
      <c r="E3115">
        <v>400014186</v>
      </c>
      <c r="F3115">
        <v>300001435</v>
      </c>
      <c r="G3115">
        <v>0</v>
      </c>
      <c r="H3115" t="s">
        <v>786</v>
      </c>
      <c r="I3115" t="s">
        <v>784</v>
      </c>
      <c r="J3115">
        <v>4800001905</v>
      </c>
      <c r="K3115" t="s">
        <v>784</v>
      </c>
      <c r="L3115">
        <v>3000050449</v>
      </c>
      <c r="M3115" t="s">
        <v>9920</v>
      </c>
      <c r="N3115">
        <v>112</v>
      </c>
      <c r="O3115" t="s">
        <v>3832</v>
      </c>
      <c r="P3115">
        <v>107730</v>
      </c>
      <c r="Q3115" t="s">
        <v>9804</v>
      </c>
      <c r="R3115" t="s">
        <v>8552</v>
      </c>
      <c r="S3115">
        <v>2</v>
      </c>
      <c r="T3115" s="1">
        <v>15915.5</v>
      </c>
      <c r="U3115" s="1">
        <v>10992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F3115" s="1">
        <v>10992</v>
      </c>
      <c r="AH3115">
        <v>1300047829</v>
      </c>
      <c r="AI3115" t="s">
        <v>9919</v>
      </c>
    </row>
    <row r="3116" spans="1:35" x14ac:dyDescent="0.25">
      <c r="F3116">
        <v>300001435</v>
      </c>
      <c r="T3116" s="1">
        <v>15915.5</v>
      </c>
      <c r="U3116" s="1">
        <v>15915.5</v>
      </c>
      <c r="V3116">
        <v>0</v>
      </c>
      <c r="AB3116">
        <v>0</v>
      </c>
      <c r="AC3116">
        <v>0</v>
      </c>
      <c r="AF3116" s="1">
        <v>15915.5</v>
      </c>
    </row>
    <row r="3117" spans="1:35" x14ac:dyDescent="0.25">
      <c r="A3117" t="s">
        <v>4</v>
      </c>
      <c r="B3117" t="s">
        <v>753</v>
      </c>
      <c r="C3117">
        <v>2011</v>
      </c>
      <c r="D3117">
        <v>3000</v>
      </c>
      <c r="E3117">
        <v>400014185</v>
      </c>
      <c r="F3117">
        <v>300001436</v>
      </c>
      <c r="G3117">
        <v>0</v>
      </c>
      <c r="H3117" t="s">
        <v>787</v>
      </c>
      <c r="I3117" t="s">
        <v>784</v>
      </c>
      <c r="J3117">
        <v>4800001907</v>
      </c>
      <c r="K3117" t="s">
        <v>784</v>
      </c>
      <c r="L3117">
        <v>3000050811</v>
      </c>
      <c r="M3117" t="s">
        <v>1139</v>
      </c>
      <c r="N3117">
        <v>111</v>
      </c>
      <c r="O3117" t="s">
        <v>71</v>
      </c>
      <c r="P3117">
        <v>107730</v>
      </c>
      <c r="Q3117" t="s">
        <v>9804</v>
      </c>
      <c r="R3117" t="s">
        <v>2167</v>
      </c>
      <c r="S3117">
        <v>1</v>
      </c>
      <c r="T3117">
        <v>0</v>
      </c>
      <c r="U3117" s="1">
        <v>8925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F3117" s="1">
        <v>8925</v>
      </c>
      <c r="AH3117">
        <v>1300047829</v>
      </c>
      <c r="AI3117" t="s">
        <v>9919</v>
      </c>
    </row>
    <row r="3118" spans="1:35" x14ac:dyDescent="0.25">
      <c r="A3118" t="s">
        <v>4</v>
      </c>
      <c r="B3118" t="s">
        <v>753</v>
      </c>
      <c r="C3118">
        <v>2011</v>
      </c>
      <c r="D3118">
        <v>3000</v>
      </c>
      <c r="E3118">
        <v>400014185</v>
      </c>
      <c r="F3118">
        <v>300001436</v>
      </c>
      <c r="G3118">
        <v>0</v>
      </c>
      <c r="H3118" t="s">
        <v>787</v>
      </c>
      <c r="I3118" t="s">
        <v>784</v>
      </c>
      <c r="J3118">
        <v>4800001907</v>
      </c>
      <c r="K3118" t="s">
        <v>784</v>
      </c>
      <c r="L3118">
        <v>3000050613</v>
      </c>
      <c r="M3118" t="s">
        <v>1139</v>
      </c>
      <c r="N3118">
        <v>110</v>
      </c>
      <c r="O3118" t="s">
        <v>71</v>
      </c>
      <c r="P3118">
        <v>107730</v>
      </c>
      <c r="Q3118" t="s">
        <v>9804</v>
      </c>
      <c r="R3118" t="s">
        <v>2167</v>
      </c>
      <c r="S3118">
        <v>1</v>
      </c>
      <c r="T3118">
        <v>0</v>
      </c>
      <c r="U3118" s="1">
        <v>8925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F3118" s="1">
        <v>8925</v>
      </c>
      <c r="AH3118">
        <v>1300047829</v>
      </c>
      <c r="AI3118" t="s">
        <v>9919</v>
      </c>
    </row>
    <row r="3119" spans="1:35" x14ac:dyDescent="0.25">
      <c r="A3119" t="s">
        <v>4</v>
      </c>
      <c r="B3119" t="s">
        <v>753</v>
      </c>
      <c r="C3119">
        <v>2011</v>
      </c>
      <c r="D3119">
        <v>3000</v>
      </c>
      <c r="E3119">
        <v>400014185</v>
      </c>
      <c r="F3119">
        <v>300001436</v>
      </c>
      <c r="G3119">
        <v>0</v>
      </c>
      <c r="H3119" t="s">
        <v>787</v>
      </c>
      <c r="I3119" t="s">
        <v>784</v>
      </c>
      <c r="J3119">
        <v>4800001907</v>
      </c>
      <c r="K3119" t="s">
        <v>784</v>
      </c>
      <c r="L3119">
        <v>3000050811</v>
      </c>
      <c r="M3119" t="s">
        <v>1139</v>
      </c>
      <c r="N3119">
        <v>111</v>
      </c>
      <c r="O3119" t="s">
        <v>71</v>
      </c>
      <c r="P3119">
        <v>107730</v>
      </c>
      <c r="Q3119" t="s">
        <v>9804</v>
      </c>
      <c r="R3119" t="s">
        <v>2167</v>
      </c>
      <c r="S3119">
        <v>1</v>
      </c>
      <c r="T3119">
        <v>0</v>
      </c>
      <c r="U3119" s="1">
        <v>8925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F3119" s="1">
        <v>8925</v>
      </c>
      <c r="AH3119">
        <v>1300047829</v>
      </c>
      <c r="AI3119" t="s">
        <v>9919</v>
      </c>
    </row>
    <row r="3120" spans="1:35" x14ac:dyDescent="0.25">
      <c r="A3120" t="s">
        <v>4</v>
      </c>
      <c r="B3120" t="s">
        <v>753</v>
      </c>
      <c r="C3120">
        <v>2011</v>
      </c>
      <c r="D3120">
        <v>3000</v>
      </c>
      <c r="E3120">
        <v>400014185</v>
      </c>
      <c r="F3120">
        <v>300001436</v>
      </c>
      <c r="G3120">
        <v>0</v>
      </c>
      <c r="H3120" t="s">
        <v>787</v>
      </c>
      <c r="I3120" t="s">
        <v>784</v>
      </c>
      <c r="J3120">
        <v>4800001907</v>
      </c>
      <c r="K3120" t="s">
        <v>784</v>
      </c>
      <c r="L3120">
        <v>3000050811</v>
      </c>
      <c r="M3120" t="s">
        <v>1139</v>
      </c>
      <c r="N3120">
        <v>111</v>
      </c>
      <c r="O3120" t="s">
        <v>71</v>
      </c>
      <c r="P3120">
        <v>107730</v>
      </c>
      <c r="Q3120" t="s">
        <v>9804</v>
      </c>
      <c r="R3120" t="s">
        <v>2167</v>
      </c>
      <c r="S3120">
        <v>2</v>
      </c>
      <c r="T3120">
        <v>0</v>
      </c>
      <c r="U3120" s="1">
        <v>17850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F3120" s="1">
        <v>17850</v>
      </c>
      <c r="AH3120">
        <v>1300047829</v>
      </c>
      <c r="AI3120" t="s">
        <v>9919</v>
      </c>
    </row>
    <row r="3121" spans="1:35" x14ac:dyDescent="0.25">
      <c r="A3121" t="s">
        <v>4</v>
      </c>
      <c r="B3121" t="s">
        <v>753</v>
      </c>
      <c r="C3121">
        <v>2011</v>
      </c>
      <c r="D3121">
        <v>3000</v>
      </c>
      <c r="E3121">
        <v>400014185</v>
      </c>
      <c r="F3121">
        <v>300001436</v>
      </c>
      <c r="G3121">
        <v>0</v>
      </c>
      <c r="H3121" t="s">
        <v>787</v>
      </c>
      <c r="I3121" t="s">
        <v>784</v>
      </c>
      <c r="J3121">
        <v>4800001907</v>
      </c>
      <c r="K3121" t="s">
        <v>784</v>
      </c>
      <c r="L3121">
        <v>3000050811</v>
      </c>
      <c r="M3121" t="s">
        <v>1139</v>
      </c>
      <c r="N3121">
        <v>111</v>
      </c>
      <c r="O3121" t="s">
        <v>71</v>
      </c>
      <c r="P3121">
        <v>107730</v>
      </c>
      <c r="Q3121" t="s">
        <v>9804</v>
      </c>
      <c r="R3121" t="s">
        <v>2167</v>
      </c>
      <c r="S3121">
        <v>1</v>
      </c>
      <c r="T3121">
        <v>0</v>
      </c>
      <c r="U3121" s="1">
        <v>8925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F3121" s="1">
        <v>8925</v>
      </c>
      <c r="AH3121">
        <v>1300047829</v>
      </c>
      <c r="AI3121" t="s">
        <v>9919</v>
      </c>
    </row>
    <row r="3122" spans="1:35" x14ac:dyDescent="0.25">
      <c r="A3122" t="s">
        <v>4</v>
      </c>
      <c r="B3122" t="s">
        <v>753</v>
      </c>
      <c r="C3122">
        <v>2011</v>
      </c>
      <c r="D3122">
        <v>3000</v>
      </c>
      <c r="E3122">
        <v>400014185</v>
      </c>
      <c r="F3122">
        <v>300001436</v>
      </c>
      <c r="G3122">
        <v>0</v>
      </c>
      <c r="H3122" t="s">
        <v>787</v>
      </c>
      <c r="I3122" t="s">
        <v>784</v>
      </c>
      <c r="J3122">
        <v>4800001907</v>
      </c>
      <c r="K3122" t="s">
        <v>784</v>
      </c>
      <c r="L3122">
        <v>3000050811</v>
      </c>
      <c r="M3122" t="s">
        <v>1139</v>
      </c>
      <c r="N3122">
        <v>111</v>
      </c>
      <c r="O3122" t="s">
        <v>71</v>
      </c>
      <c r="P3122">
        <v>107730</v>
      </c>
      <c r="Q3122" t="s">
        <v>9804</v>
      </c>
      <c r="R3122" t="s">
        <v>2167</v>
      </c>
      <c r="S3122">
        <v>1</v>
      </c>
      <c r="T3122" s="1">
        <v>62475</v>
      </c>
      <c r="U3122" s="1">
        <v>8925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F3122" s="1">
        <v>8925</v>
      </c>
      <c r="AH3122">
        <v>1300047829</v>
      </c>
      <c r="AI3122" t="s">
        <v>9919</v>
      </c>
    </row>
    <row r="3123" spans="1:35" x14ac:dyDescent="0.25">
      <c r="F3123">
        <v>300001436</v>
      </c>
      <c r="T3123" s="1">
        <v>62475</v>
      </c>
      <c r="U3123" s="1">
        <v>62475</v>
      </c>
      <c r="V3123">
        <v>0</v>
      </c>
      <c r="AB3123">
        <v>0</v>
      </c>
      <c r="AC3123">
        <v>0</v>
      </c>
      <c r="AF3123" s="1">
        <v>62475</v>
      </c>
    </row>
    <row r="3124" spans="1:35" x14ac:dyDescent="0.25">
      <c r="A3124" t="s">
        <v>4</v>
      </c>
      <c r="B3124" t="s">
        <v>2249</v>
      </c>
      <c r="C3124">
        <v>2011</v>
      </c>
      <c r="D3124">
        <v>3000</v>
      </c>
      <c r="E3124">
        <v>400014221</v>
      </c>
      <c r="F3124">
        <v>300001437</v>
      </c>
      <c r="G3124">
        <v>0</v>
      </c>
      <c r="H3124" t="s">
        <v>2399</v>
      </c>
      <c r="I3124" t="s">
        <v>2398</v>
      </c>
      <c r="J3124">
        <v>4800001919</v>
      </c>
      <c r="K3124" t="s">
        <v>2398</v>
      </c>
      <c r="L3124">
        <v>3000051660</v>
      </c>
      <c r="M3124" t="s">
        <v>2398</v>
      </c>
      <c r="N3124">
        <v>121</v>
      </c>
      <c r="O3124" t="s">
        <v>7727</v>
      </c>
      <c r="P3124">
        <v>104054</v>
      </c>
      <c r="Q3124" t="s">
        <v>8053</v>
      </c>
      <c r="R3124" t="s">
        <v>2167</v>
      </c>
      <c r="S3124">
        <v>1</v>
      </c>
      <c r="T3124" s="1">
        <v>8145</v>
      </c>
      <c r="U3124" s="1">
        <v>8145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200</v>
      </c>
      <c r="AC3124">
        <v>0</v>
      </c>
      <c r="AF3124" s="1">
        <v>8345</v>
      </c>
      <c r="AH3124">
        <v>1300048818</v>
      </c>
      <c r="AI3124" t="s">
        <v>795</v>
      </c>
    </row>
    <row r="3125" spans="1:35" x14ac:dyDescent="0.25">
      <c r="F3125">
        <v>300001437</v>
      </c>
      <c r="T3125" s="1">
        <v>8145</v>
      </c>
      <c r="U3125" s="1">
        <v>8145</v>
      </c>
      <c r="V3125">
        <v>0</v>
      </c>
      <c r="AB3125">
        <v>200</v>
      </c>
      <c r="AC3125">
        <v>0</v>
      </c>
      <c r="AF3125" s="1">
        <v>8345</v>
      </c>
    </row>
    <row r="3126" spans="1:35" x14ac:dyDescent="0.25">
      <c r="A3126" t="s">
        <v>4</v>
      </c>
      <c r="B3126" t="s">
        <v>753</v>
      </c>
      <c r="C3126">
        <v>2011</v>
      </c>
      <c r="D3126">
        <v>3000</v>
      </c>
      <c r="E3126">
        <v>400014122</v>
      </c>
      <c r="F3126">
        <v>300001438</v>
      </c>
      <c r="G3126">
        <v>0</v>
      </c>
      <c r="H3126" t="s">
        <v>789</v>
      </c>
      <c r="I3126" t="s">
        <v>788</v>
      </c>
      <c r="J3126">
        <v>4800001910</v>
      </c>
      <c r="K3126" t="s">
        <v>788</v>
      </c>
      <c r="L3126">
        <v>3000049368</v>
      </c>
      <c r="M3126" t="s">
        <v>9895</v>
      </c>
      <c r="N3126">
        <v>109</v>
      </c>
      <c r="O3126" t="s">
        <v>9871</v>
      </c>
      <c r="P3126">
        <v>107730</v>
      </c>
      <c r="Q3126" t="s">
        <v>9804</v>
      </c>
      <c r="R3126" t="s">
        <v>8682</v>
      </c>
      <c r="S3126">
        <v>1</v>
      </c>
      <c r="T3126" s="1">
        <v>5775</v>
      </c>
      <c r="U3126" s="1">
        <v>5775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F3126" s="1">
        <v>5775</v>
      </c>
      <c r="AH3126">
        <v>1300044973</v>
      </c>
      <c r="AI3126" t="s">
        <v>7722</v>
      </c>
    </row>
    <row r="3127" spans="1:35" x14ac:dyDescent="0.25">
      <c r="F3127">
        <v>300001438</v>
      </c>
      <c r="T3127" s="1">
        <v>5775</v>
      </c>
      <c r="U3127" s="1">
        <v>5775</v>
      </c>
      <c r="V3127">
        <v>0</v>
      </c>
      <c r="AB3127">
        <v>0</v>
      </c>
      <c r="AC3127">
        <v>0</v>
      </c>
      <c r="AF3127" s="1">
        <v>5775</v>
      </c>
    </row>
    <row r="3128" spans="1:35" x14ac:dyDescent="0.25">
      <c r="A3128" t="s">
        <v>4</v>
      </c>
      <c r="B3128" t="s">
        <v>753</v>
      </c>
      <c r="C3128">
        <v>2011</v>
      </c>
      <c r="D3128">
        <v>3000</v>
      </c>
      <c r="E3128">
        <v>400014123</v>
      </c>
      <c r="F3128">
        <v>300001439</v>
      </c>
      <c r="G3128">
        <v>0</v>
      </c>
      <c r="H3128" t="s">
        <v>786</v>
      </c>
      <c r="I3128" t="s">
        <v>788</v>
      </c>
      <c r="J3128">
        <v>4800001911</v>
      </c>
      <c r="K3128" t="s">
        <v>788</v>
      </c>
      <c r="L3128">
        <v>3000049368</v>
      </c>
      <c r="M3128" t="s">
        <v>9895</v>
      </c>
      <c r="N3128">
        <v>109</v>
      </c>
      <c r="O3128" t="s">
        <v>9871</v>
      </c>
      <c r="P3128">
        <v>107730</v>
      </c>
      <c r="Q3128" t="s">
        <v>9804</v>
      </c>
      <c r="R3128" t="s">
        <v>8552</v>
      </c>
      <c r="S3128">
        <v>1</v>
      </c>
      <c r="T3128" s="1">
        <v>5496</v>
      </c>
      <c r="U3128" s="1">
        <v>5496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F3128" s="1">
        <v>5496</v>
      </c>
      <c r="AH3128">
        <v>1300044973</v>
      </c>
      <c r="AI3128" t="s">
        <v>7722</v>
      </c>
    </row>
    <row r="3129" spans="1:35" x14ac:dyDescent="0.25">
      <c r="F3129">
        <v>300001439</v>
      </c>
      <c r="T3129" s="1">
        <v>5496</v>
      </c>
      <c r="U3129" s="1">
        <v>5496</v>
      </c>
      <c r="V3129">
        <v>0</v>
      </c>
      <c r="AB3129">
        <v>0</v>
      </c>
      <c r="AC3129">
        <v>0</v>
      </c>
      <c r="AF3129" s="1">
        <v>5496</v>
      </c>
    </row>
    <row r="3130" spans="1:35" x14ac:dyDescent="0.25">
      <c r="A3130" t="s">
        <v>4</v>
      </c>
      <c r="B3130" t="s">
        <v>753</v>
      </c>
      <c r="C3130">
        <v>2011</v>
      </c>
      <c r="D3130">
        <v>3000</v>
      </c>
      <c r="E3130">
        <v>400014124</v>
      </c>
      <c r="F3130">
        <v>300001440</v>
      </c>
      <c r="G3130">
        <v>0</v>
      </c>
      <c r="H3130" t="s">
        <v>790</v>
      </c>
      <c r="I3130" t="s">
        <v>788</v>
      </c>
      <c r="J3130">
        <v>4800001914</v>
      </c>
      <c r="K3130" t="s">
        <v>788</v>
      </c>
      <c r="L3130">
        <v>3000049368</v>
      </c>
      <c r="M3130" t="s">
        <v>9895</v>
      </c>
      <c r="N3130">
        <v>109</v>
      </c>
      <c r="O3130" t="s">
        <v>9871</v>
      </c>
      <c r="P3130">
        <v>107730</v>
      </c>
      <c r="Q3130" t="s">
        <v>9804</v>
      </c>
      <c r="R3130" t="s">
        <v>2167</v>
      </c>
      <c r="S3130">
        <v>2</v>
      </c>
      <c r="T3130" s="1">
        <v>17850</v>
      </c>
      <c r="U3130" s="1">
        <v>17850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F3130" s="1">
        <v>17850</v>
      </c>
      <c r="AH3130">
        <v>1300044973</v>
      </c>
      <c r="AI3130" t="s">
        <v>7722</v>
      </c>
    </row>
    <row r="3131" spans="1:35" x14ac:dyDescent="0.25">
      <c r="F3131">
        <v>300001440</v>
      </c>
      <c r="T3131" s="1">
        <v>17850</v>
      </c>
      <c r="U3131" s="1">
        <v>17850</v>
      </c>
      <c r="V3131">
        <v>0</v>
      </c>
      <c r="AB3131">
        <v>0</v>
      </c>
      <c r="AC3131">
        <v>0</v>
      </c>
      <c r="AF3131" s="1">
        <v>17850</v>
      </c>
    </row>
    <row r="3132" spans="1:35" x14ac:dyDescent="0.25">
      <c r="A3132" t="s">
        <v>4</v>
      </c>
      <c r="B3132" t="s">
        <v>287</v>
      </c>
      <c r="C3132">
        <v>2011</v>
      </c>
      <c r="D3132">
        <v>3000</v>
      </c>
      <c r="E3132">
        <v>400014178</v>
      </c>
      <c r="F3132">
        <v>300001444</v>
      </c>
      <c r="G3132">
        <v>0</v>
      </c>
      <c r="H3132" t="s">
        <v>9921</v>
      </c>
      <c r="I3132" t="s">
        <v>401</v>
      </c>
      <c r="J3132">
        <v>4800002014</v>
      </c>
      <c r="K3132" t="s">
        <v>401</v>
      </c>
      <c r="L3132">
        <v>3000050005</v>
      </c>
      <c r="M3132" t="s">
        <v>9901</v>
      </c>
      <c r="N3132">
        <v>61</v>
      </c>
      <c r="O3132" t="s">
        <v>9904</v>
      </c>
      <c r="P3132">
        <v>100868</v>
      </c>
      <c r="Q3132" t="s">
        <v>7940</v>
      </c>
      <c r="R3132" t="s">
        <v>323</v>
      </c>
      <c r="S3132">
        <v>1</v>
      </c>
      <c r="T3132">
        <v>0</v>
      </c>
      <c r="U3132" s="1">
        <v>1350</v>
      </c>
      <c r="V3132">
        <v>168.75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F3132" s="1">
        <v>1350</v>
      </c>
      <c r="AG3132">
        <v>20111221</v>
      </c>
      <c r="AH3132">
        <v>1300044145</v>
      </c>
      <c r="AI3132" t="s">
        <v>784</v>
      </c>
    </row>
    <row r="3133" spans="1:35" x14ac:dyDescent="0.25">
      <c r="A3133" t="s">
        <v>4</v>
      </c>
      <c r="B3133" t="s">
        <v>287</v>
      </c>
      <c r="C3133">
        <v>2011</v>
      </c>
      <c r="D3133">
        <v>3000</v>
      </c>
      <c r="E3133">
        <v>400014178</v>
      </c>
      <c r="F3133">
        <v>300001444</v>
      </c>
      <c r="G3133">
        <v>0</v>
      </c>
      <c r="H3133" t="s">
        <v>9921</v>
      </c>
      <c r="I3133" t="s">
        <v>401</v>
      </c>
      <c r="J3133">
        <v>4800002014</v>
      </c>
      <c r="K3133" t="s">
        <v>401</v>
      </c>
      <c r="L3133">
        <v>3000050004</v>
      </c>
      <c r="M3133" t="s">
        <v>9901</v>
      </c>
      <c r="N3133">
        <v>48</v>
      </c>
      <c r="O3133" t="s">
        <v>9847</v>
      </c>
      <c r="P3133">
        <v>100868</v>
      </c>
      <c r="Q3133" t="s">
        <v>7940</v>
      </c>
      <c r="R3133" t="s">
        <v>323</v>
      </c>
      <c r="S3133">
        <v>1</v>
      </c>
      <c r="T3133">
        <v>0</v>
      </c>
      <c r="U3133" s="1">
        <v>7543</v>
      </c>
      <c r="V3133">
        <v>942.88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F3133" s="1">
        <v>7543</v>
      </c>
      <c r="AG3133">
        <v>20111221</v>
      </c>
      <c r="AH3133">
        <v>1300044145</v>
      </c>
      <c r="AI3133" t="s">
        <v>784</v>
      </c>
    </row>
    <row r="3134" spans="1:35" x14ac:dyDescent="0.25">
      <c r="A3134" t="s">
        <v>4</v>
      </c>
      <c r="B3134" t="s">
        <v>287</v>
      </c>
      <c r="C3134">
        <v>2011</v>
      </c>
      <c r="D3134">
        <v>3000</v>
      </c>
      <c r="E3134">
        <v>400014178</v>
      </c>
      <c r="F3134">
        <v>300001444</v>
      </c>
      <c r="G3134">
        <v>0</v>
      </c>
      <c r="H3134" t="s">
        <v>9921</v>
      </c>
      <c r="I3134" t="s">
        <v>401</v>
      </c>
      <c r="J3134">
        <v>4800002014</v>
      </c>
      <c r="K3134" t="s">
        <v>401</v>
      </c>
      <c r="L3134">
        <v>3000050002</v>
      </c>
      <c r="M3134" t="s">
        <v>9901</v>
      </c>
      <c r="N3134">
        <v>49</v>
      </c>
      <c r="O3134" t="s">
        <v>9922</v>
      </c>
      <c r="P3134">
        <v>100868</v>
      </c>
      <c r="Q3134" t="s">
        <v>7940</v>
      </c>
      <c r="R3134" t="s">
        <v>9923</v>
      </c>
      <c r="S3134">
        <v>456</v>
      </c>
      <c r="T3134">
        <v>0</v>
      </c>
      <c r="U3134" s="1">
        <v>19652</v>
      </c>
      <c r="V3134" s="1">
        <v>2456.5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F3134" s="1">
        <v>19652</v>
      </c>
      <c r="AG3134">
        <v>20111221</v>
      </c>
      <c r="AH3134">
        <v>1300044145</v>
      </c>
      <c r="AI3134" t="s">
        <v>784</v>
      </c>
    </row>
    <row r="3135" spans="1:35" x14ac:dyDescent="0.25">
      <c r="A3135" t="s">
        <v>4</v>
      </c>
      <c r="B3135" t="s">
        <v>287</v>
      </c>
      <c r="C3135">
        <v>2011</v>
      </c>
      <c r="D3135">
        <v>3000</v>
      </c>
      <c r="E3135">
        <v>400014178</v>
      </c>
      <c r="F3135">
        <v>300001444</v>
      </c>
      <c r="G3135">
        <v>0</v>
      </c>
      <c r="H3135" t="s">
        <v>9921</v>
      </c>
      <c r="I3135" t="s">
        <v>401</v>
      </c>
      <c r="J3135">
        <v>4800002014</v>
      </c>
      <c r="K3135" t="s">
        <v>401</v>
      </c>
      <c r="L3135">
        <v>3000050000</v>
      </c>
      <c r="M3135" t="s">
        <v>9901</v>
      </c>
      <c r="N3135">
        <v>44</v>
      </c>
      <c r="O3135" t="s">
        <v>1336</v>
      </c>
      <c r="P3135">
        <v>100868</v>
      </c>
      <c r="Q3135" t="s">
        <v>7940</v>
      </c>
      <c r="R3135" t="s">
        <v>323</v>
      </c>
      <c r="S3135">
        <v>1</v>
      </c>
      <c r="T3135">
        <v>0</v>
      </c>
      <c r="U3135" s="1">
        <v>39582.160000000003</v>
      </c>
      <c r="V3135" s="1">
        <v>4947.7700000000004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F3135" s="1">
        <v>39582.160000000003</v>
      </c>
      <c r="AG3135">
        <v>20111221</v>
      </c>
      <c r="AH3135">
        <v>1300044145</v>
      </c>
      <c r="AI3135" t="s">
        <v>784</v>
      </c>
    </row>
    <row r="3136" spans="1:35" x14ac:dyDescent="0.25">
      <c r="A3136" t="s">
        <v>4</v>
      </c>
      <c r="B3136" t="s">
        <v>287</v>
      </c>
      <c r="C3136">
        <v>2011</v>
      </c>
      <c r="D3136">
        <v>3000</v>
      </c>
      <c r="E3136">
        <v>400014178</v>
      </c>
      <c r="F3136">
        <v>300001444</v>
      </c>
      <c r="G3136">
        <v>0</v>
      </c>
      <c r="H3136" t="s">
        <v>9921</v>
      </c>
      <c r="I3136" t="s">
        <v>401</v>
      </c>
      <c r="J3136">
        <v>4800002014</v>
      </c>
      <c r="K3136" t="s">
        <v>401</v>
      </c>
      <c r="L3136">
        <v>3000050007</v>
      </c>
      <c r="M3136" t="s">
        <v>9901</v>
      </c>
      <c r="N3136">
        <v>56</v>
      </c>
      <c r="O3136" t="s">
        <v>9924</v>
      </c>
      <c r="P3136">
        <v>100868</v>
      </c>
      <c r="Q3136" t="s">
        <v>7940</v>
      </c>
      <c r="R3136" t="s">
        <v>323</v>
      </c>
      <c r="S3136">
        <v>1</v>
      </c>
      <c r="T3136">
        <v>0</v>
      </c>
      <c r="U3136" s="1">
        <v>4241</v>
      </c>
      <c r="V3136">
        <v>530.13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F3136" s="1">
        <v>4241</v>
      </c>
      <c r="AG3136">
        <v>20111221</v>
      </c>
      <c r="AH3136">
        <v>1300044145</v>
      </c>
      <c r="AI3136" t="s">
        <v>784</v>
      </c>
    </row>
    <row r="3137" spans="1:35" x14ac:dyDescent="0.25">
      <c r="A3137" t="s">
        <v>4</v>
      </c>
      <c r="B3137" t="s">
        <v>287</v>
      </c>
      <c r="C3137">
        <v>2011</v>
      </c>
      <c r="D3137">
        <v>3000</v>
      </c>
      <c r="E3137">
        <v>400014178</v>
      </c>
      <c r="F3137">
        <v>300001444</v>
      </c>
      <c r="G3137">
        <v>0</v>
      </c>
      <c r="H3137" t="s">
        <v>9921</v>
      </c>
      <c r="I3137" t="s">
        <v>401</v>
      </c>
      <c r="J3137">
        <v>4800002014</v>
      </c>
      <c r="K3137" t="s">
        <v>401</v>
      </c>
      <c r="L3137">
        <v>4300005742</v>
      </c>
      <c r="M3137" t="s">
        <v>9925</v>
      </c>
      <c r="N3137" t="s">
        <v>9926</v>
      </c>
      <c r="R3137" t="s">
        <v>9927</v>
      </c>
      <c r="S3137">
        <v>0</v>
      </c>
      <c r="T3137">
        <v>0</v>
      </c>
      <c r="U3137" s="1">
        <v>2170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F3137" s="1">
        <v>2170</v>
      </c>
      <c r="AG3137" t="s">
        <v>9398</v>
      </c>
    </row>
    <row r="3138" spans="1:35" x14ac:dyDescent="0.25">
      <c r="A3138" t="s">
        <v>4</v>
      </c>
      <c r="B3138" t="s">
        <v>287</v>
      </c>
      <c r="C3138">
        <v>2011</v>
      </c>
      <c r="D3138">
        <v>3000</v>
      </c>
      <c r="E3138">
        <v>400014178</v>
      </c>
      <c r="F3138">
        <v>300001444</v>
      </c>
      <c r="G3138">
        <v>0</v>
      </c>
      <c r="H3138" t="s">
        <v>9921</v>
      </c>
      <c r="I3138" t="s">
        <v>401</v>
      </c>
      <c r="J3138">
        <v>4800002014</v>
      </c>
      <c r="K3138" t="s">
        <v>401</v>
      </c>
      <c r="L3138">
        <v>4300007087</v>
      </c>
      <c r="M3138" t="s">
        <v>401</v>
      </c>
      <c r="N3138" t="s">
        <v>9928</v>
      </c>
      <c r="R3138" t="s">
        <v>9929</v>
      </c>
      <c r="S3138">
        <v>0</v>
      </c>
      <c r="T3138" s="1">
        <v>186596.16</v>
      </c>
      <c r="U3138" s="1">
        <v>112058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F3138" s="1">
        <v>112058</v>
      </c>
      <c r="AG3138" t="s">
        <v>9930</v>
      </c>
    </row>
    <row r="3139" spans="1:35" x14ac:dyDescent="0.25">
      <c r="F3139">
        <v>300001444</v>
      </c>
      <c r="T3139" s="1">
        <v>186596.16</v>
      </c>
      <c r="U3139" s="1">
        <v>186596.16</v>
      </c>
      <c r="V3139" s="1">
        <v>9046.0300000000007</v>
      </c>
      <c r="AB3139">
        <v>0</v>
      </c>
      <c r="AC3139">
        <v>0</v>
      </c>
      <c r="AF3139" s="1">
        <v>186596.16</v>
      </c>
    </row>
    <row r="3140" spans="1:35" x14ac:dyDescent="0.25">
      <c r="A3140" t="s">
        <v>4</v>
      </c>
      <c r="B3140" t="s">
        <v>2537</v>
      </c>
      <c r="C3140">
        <v>2011</v>
      </c>
      <c r="D3140">
        <v>3000</v>
      </c>
      <c r="E3140">
        <v>400014582</v>
      </c>
      <c r="F3140">
        <v>300001445</v>
      </c>
      <c r="G3140">
        <v>0</v>
      </c>
      <c r="H3140" t="s">
        <v>2539</v>
      </c>
      <c r="I3140" t="s">
        <v>2538</v>
      </c>
      <c r="J3140">
        <v>4800002031</v>
      </c>
      <c r="K3140" t="s">
        <v>2538</v>
      </c>
      <c r="L3140">
        <v>3000062550</v>
      </c>
      <c r="M3140" t="s">
        <v>2538</v>
      </c>
      <c r="N3140">
        <v>74</v>
      </c>
      <c r="O3140" t="s">
        <v>2644</v>
      </c>
      <c r="P3140">
        <v>108421</v>
      </c>
      <c r="Q3140" t="s">
        <v>9931</v>
      </c>
      <c r="R3140" t="s">
        <v>8090</v>
      </c>
      <c r="S3140">
        <v>1</v>
      </c>
      <c r="T3140" s="1">
        <v>5200</v>
      </c>
      <c r="U3140" s="1">
        <v>5200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F3140" s="1">
        <v>5200</v>
      </c>
      <c r="AH3140">
        <v>3400017190</v>
      </c>
      <c r="AI3140" t="s">
        <v>9932</v>
      </c>
    </row>
    <row r="3141" spans="1:35" x14ac:dyDescent="0.25">
      <c r="F3141">
        <v>300001445</v>
      </c>
      <c r="T3141" s="1">
        <v>5200</v>
      </c>
      <c r="U3141" s="1">
        <v>5200</v>
      </c>
      <c r="V3141">
        <v>0</v>
      </c>
      <c r="AB3141">
        <v>0</v>
      </c>
      <c r="AC3141">
        <v>0</v>
      </c>
      <c r="AF3141" s="1">
        <v>5200</v>
      </c>
    </row>
    <row r="3142" spans="1:35" x14ac:dyDescent="0.25">
      <c r="A3142" t="s">
        <v>4</v>
      </c>
      <c r="B3142" t="s">
        <v>1526</v>
      </c>
      <c r="C3142">
        <v>2011</v>
      </c>
      <c r="D3142">
        <v>3000</v>
      </c>
      <c r="E3142">
        <v>400014525</v>
      </c>
      <c r="F3142">
        <v>300001446</v>
      </c>
      <c r="G3142">
        <v>0</v>
      </c>
      <c r="H3142" t="s">
        <v>1528</v>
      </c>
      <c r="I3142" t="s">
        <v>1527</v>
      </c>
      <c r="J3142">
        <v>4800002034</v>
      </c>
      <c r="K3142" t="s">
        <v>1527</v>
      </c>
      <c r="L3142">
        <v>3000058779</v>
      </c>
      <c r="M3142" t="s">
        <v>1527</v>
      </c>
      <c r="N3142">
        <v>5</v>
      </c>
      <c r="O3142" t="s">
        <v>9933</v>
      </c>
      <c r="P3142">
        <v>406676</v>
      </c>
      <c r="Q3142" t="s">
        <v>9934</v>
      </c>
      <c r="R3142" t="s">
        <v>9935</v>
      </c>
      <c r="S3142">
        <v>1</v>
      </c>
      <c r="T3142" s="1">
        <v>18900</v>
      </c>
      <c r="U3142" s="1">
        <v>18900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F3142" s="1">
        <v>18900</v>
      </c>
      <c r="AH3142">
        <v>1300054677</v>
      </c>
      <c r="AI3142" t="s">
        <v>2538</v>
      </c>
    </row>
    <row r="3143" spans="1:35" x14ac:dyDescent="0.25">
      <c r="F3143">
        <v>300001446</v>
      </c>
      <c r="T3143" s="1">
        <v>18900</v>
      </c>
      <c r="U3143" s="1">
        <v>18900</v>
      </c>
      <c r="V3143">
        <v>0</v>
      </c>
      <c r="AB3143">
        <v>0</v>
      </c>
      <c r="AC3143">
        <v>0</v>
      </c>
      <c r="AF3143" s="1">
        <v>18900</v>
      </c>
    </row>
    <row r="3144" spans="1:35" x14ac:dyDescent="0.25">
      <c r="A3144" t="s">
        <v>4</v>
      </c>
      <c r="B3144" t="s">
        <v>900</v>
      </c>
      <c r="C3144">
        <v>2011</v>
      </c>
      <c r="D3144">
        <v>3000</v>
      </c>
      <c r="E3144">
        <v>400014496</v>
      </c>
      <c r="F3144">
        <v>300001447</v>
      </c>
      <c r="G3144">
        <v>0</v>
      </c>
      <c r="H3144" t="s">
        <v>840</v>
      </c>
      <c r="I3144" t="s">
        <v>901</v>
      </c>
      <c r="J3144">
        <v>4800002035</v>
      </c>
      <c r="K3144" t="s">
        <v>901</v>
      </c>
      <c r="L3144">
        <v>3000056962</v>
      </c>
      <c r="M3144" t="s">
        <v>901</v>
      </c>
      <c r="N3144">
        <v>5134</v>
      </c>
      <c r="O3144" t="s">
        <v>9917</v>
      </c>
      <c r="P3144">
        <v>108095</v>
      </c>
      <c r="Q3144" t="s">
        <v>9830</v>
      </c>
      <c r="R3144" t="s">
        <v>283</v>
      </c>
      <c r="S3144">
        <v>2</v>
      </c>
      <c r="T3144" s="1">
        <v>14839.2</v>
      </c>
      <c r="U3144" s="1">
        <v>14839.2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F3144" s="1">
        <v>14839.2</v>
      </c>
      <c r="AH3144">
        <v>1300053124</v>
      </c>
      <c r="AI3144" t="s">
        <v>4438</v>
      </c>
    </row>
    <row r="3145" spans="1:35" x14ac:dyDescent="0.25">
      <c r="F3145">
        <v>300001447</v>
      </c>
      <c r="T3145" s="1">
        <v>14839.2</v>
      </c>
      <c r="U3145" s="1">
        <v>14839.2</v>
      </c>
      <c r="V3145">
        <v>0</v>
      </c>
      <c r="AB3145">
        <v>0</v>
      </c>
      <c r="AC3145">
        <v>0</v>
      </c>
      <c r="AF3145" s="1">
        <v>14839.2</v>
      </c>
    </row>
    <row r="3146" spans="1:35" x14ac:dyDescent="0.25">
      <c r="A3146" t="s">
        <v>4</v>
      </c>
      <c r="B3146" t="s">
        <v>1546</v>
      </c>
      <c r="C3146">
        <v>2011</v>
      </c>
      <c r="D3146">
        <v>3000</v>
      </c>
      <c r="E3146">
        <v>400014788</v>
      </c>
      <c r="F3146">
        <v>300001449</v>
      </c>
      <c r="G3146">
        <v>0</v>
      </c>
      <c r="H3146" t="s">
        <v>2109</v>
      </c>
      <c r="I3146" t="s">
        <v>2108</v>
      </c>
      <c r="J3146">
        <v>4800002138</v>
      </c>
      <c r="K3146" t="s">
        <v>2108</v>
      </c>
      <c r="L3146">
        <v>4300007646</v>
      </c>
      <c r="M3146" t="s">
        <v>2108</v>
      </c>
      <c r="N3146" t="s">
        <v>7787</v>
      </c>
      <c r="R3146" t="s">
        <v>9936</v>
      </c>
      <c r="S3146">
        <v>0</v>
      </c>
      <c r="T3146">
        <v>0</v>
      </c>
      <c r="U3146">
        <v>750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F3146">
        <v>750</v>
      </c>
      <c r="AG3146">
        <v>3000066175</v>
      </c>
    </row>
    <row r="3147" spans="1:35" x14ac:dyDescent="0.25">
      <c r="A3147" t="s">
        <v>4</v>
      </c>
      <c r="B3147" t="s">
        <v>1546</v>
      </c>
      <c r="C3147">
        <v>2011</v>
      </c>
      <c r="D3147">
        <v>3000</v>
      </c>
      <c r="E3147">
        <v>400014788</v>
      </c>
      <c r="F3147">
        <v>300001449</v>
      </c>
      <c r="G3147">
        <v>0</v>
      </c>
      <c r="H3147" t="s">
        <v>2109</v>
      </c>
      <c r="I3147" t="s">
        <v>2108</v>
      </c>
      <c r="J3147">
        <v>4800002138</v>
      </c>
      <c r="K3147" t="s">
        <v>2108</v>
      </c>
      <c r="L3147">
        <v>3000066175</v>
      </c>
      <c r="M3147" t="s">
        <v>3934</v>
      </c>
      <c r="N3147">
        <v>3182</v>
      </c>
      <c r="O3147" t="s">
        <v>9937</v>
      </c>
      <c r="P3147">
        <v>103724</v>
      </c>
      <c r="Q3147" t="s">
        <v>9938</v>
      </c>
      <c r="R3147" t="s">
        <v>9939</v>
      </c>
      <c r="S3147">
        <v>1</v>
      </c>
      <c r="T3147" s="1">
        <v>25750</v>
      </c>
      <c r="U3147" s="1">
        <v>25000</v>
      </c>
      <c r="V3147" s="1">
        <v>3125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F3147" s="1">
        <v>25000</v>
      </c>
      <c r="AG3147">
        <v>20120309</v>
      </c>
      <c r="AH3147">
        <v>1300058465</v>
      </c>
      <c r="AI3147" t="s">
        <v>3934</v>
      </c>
    </row>
    <row r="3148" spans="1:35" x14ac:dyDescent="0.25">
      <c r="F3148">
        <v>300001449</v>
      </c>
      <c r="T3148" s="1">
        <v>25750</v>
      </c>
      <c r="U3148" s="1">
        <v>25750</v>
      </c>
      <c r="V3148" s="1">
        <v>3125</v>
      </c>
      <c r="AB3148">
        <v>0</v>
      </c>
      <c r="AC3148">
        <v>0</v>
      </c>
      <c r="AF3148" s="1">
        <v>25750</v>
      </c>
    </row>
    <row r="3149" spans="1:35" x14ac:dyDescent="0.25">
      <c r="A3149" t="s">
        <v>4</v>
      </c>
      <c r="B3149" t="s">
        <v>2174</v>
      </c>
      <c r="C3149">
        <v>2011</v>
      </c>
      <c r="D3149">
        <v>3000</v>
      </c>
      <c r="E3149">
        <v>400014715</v>
      </c>
      <c r="F3149">
        <v>300001450</v>
      </c>
      <c r="G3149">
        <v>0</v>
      </c>
      <c r="H3149" t="s">
        <v>9940</v>
      </c>
      <c r="I3149" t="s">
        <v>3834</v>
      </c>
      <c r="J3149">
        <v>4800002193</v>
      </c>
      <c r="K3149" t="s">
        <v>3834</v>
      </c>
      <c r="L3149">
        <v>4300007742</v>
      </c>
      <c r="M3149" t="s">
        <v>3834</v>
      </c>
      <c r="N3149">
        <v>4000014715</v>
      </c>
      <c r="R3149" t="s">
        <v>9941</v>
      </c>
      <c r="S3149">
        <v>0</v>
      </c>
      <c r="T3149">
        <v>0</v>
      </c>
      <c r="U3149">
        <v>180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F3149">
        <v>180</v>
      </c>
      <c r="AG3149" t="s">
        <v>7783</v>
      </c>
    </row>
    <row r="3150" spans="1:35" x14ac:dyDescent="0.25">
      <c r="A3150" t="s">
        <v>4</v>
      </c>
      <c r="B3150" t="s">
        <v>2174</v>
      </c>
      <c r="C3150">
        <v>2011</v>
      </c>
      <c r="D3150">
        <v>3000</v>
      </c>
      <c r="E3150">
        <v>400014715</v>
      </c>
      <c r="F3150">
        <v>300001450</v>
      </c>
      <c r="G3150">
        <v>0</v>
      </c>
      <c r="H3150" t="s">
        <v>9940</v>
      </c>
      <c r="I3150" t="s">
        <v>3834</v>
      </c>
      <c r="J3150">
        <v>4800002193</v>
      </c>
      <c r="K3150" t="s">
        <v>3834</v>
      </c>
      <c r="L3150">
        <v>3000065682</v>
      </c>
      <c r="M3150" t="s">
        <v>3834</v>
      </c>
      <c r="N3150">
        <v>172</v>
      </c>
      <c r="O3150" t="s">
        <v>9775</v>
      </c>
      <c r="P3150">
        <v>108537</v>
      </c>
      <c r="Q3150" t="s">
        <v>9942</v>
      </c>
      <c r="R3150" t="s">
        <v>8090</v>
      </c>
      <c r="S3150">
        <v>1</v>
      </c>
      <c r="T3150" s="1">
        <v>6180</v>
      </c>
      <c r="U3150" s="1">
        <v>6000</v>
      </c>
      <c r="V3150">
        <v>750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F3150" s="1">
        <v>6000</v>
      </c>
      <c r="AG3150">
        <v>20120303</v>
      </c>
      <c r="AH3150">
        <v>3400017184</v>
      </c>
      <c r="AI3150" t="s">
        <v>9932</v>
      </c>
    </row>
    <row r="3151" spans="1:35" x14ac:dyDescent="0.25">
      <c r="F3151">
        <v>300001450</v>
      </c>
      <c r="T3151" s="1">
        <v>6180</v>
      </c>
      <c r="U3151" s="1">
        <v>6180</v>
      </c>
      <c r="V3151">
        <v>750</v>
      </c>
      <c r="AB3151">
        <v>0</v>
      </c>
      <c r="AC3151">
        <v>0</v>
      </c>
      <c r="AF3151" s="1">
        <v>6180</v>
      </c>
    </row>
    <row r="3152" spans="1:35" x14ac:dyDescent="0.25">
      <c r="A3152" t="s">
        <v>4</v>
      </c>
      <c r="B3152" t="s">
        <v>50</v>
      </c>
      <c r="C3152">
        <v>2011</v>
      </c>
      <c r="D3152">
        <v>3000</v>
      </c>
      <c r="E3152">
        <v>400014920</v>
      </c>
      <c r="F3152">
        <v>300001452</v>
      </c>
      <c r="G3152">
        <v>0</v>
      </c>
      <c r="H3152" t="s">
        <v>9943</v>
      </c>
      <c r="I3152" t="s">
        <v>401</v>
      </c>
      <c r="J3152">
        <v>4800002271</v>
      </c>
      <c r="K3152" t="s">
        <v>401</v>
      </c>
      <c r="L3152">
        <v>4300007829</v>
      </c>
      <c r="M3152" t="s">
        <v>401</v>
      </c>
      <c r="N3152">
        <v>4000014920</v>
      </c>
      <c r="R3152" t="s">
        <v>9944</v>
      </c>
      <c r="S3152">
        <v>0</v>
      </c>
      <c r="T3152" s="1">
        <v>652585.06000000006</v>
      </c>
      <c r="U3152" s="1">
        <v>652585.06000000006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F3152" s="1">
        <v>652585.06000000006</v>
      </c>
      <c r="AG3152" t="s">
        <v>9945</v>
      </c>
    </row>
    <row r="3153" spans="1:35" x14ac:dyDescent="0.25">
      <c r="A3153" t="s">
        <v>4</v>
      </c>
      <c r="B3153" t="s">
        <v>50</v>
      </c>
      <c r="C3153">
        <v>2012</v>
      </c>
      <c r="D3153">
        <v>3000</v>
      </c>
      <c r="E3153">
        <v>400016350</v>
      </c>
      <c r="F3153">
        <v>300001452</v>
      </c>
      <c r="G3153">
        <v>1</v>
      </c>
      <c r="H3153" t="s">
        <v>9943</v>
      </c>
      <c r="I3153" t="s">
        <v>813</v>
      </c>
      <c r="J3153">
        <v>4800001966</v>
      </c>
      <c r="K3153" t="s">
        <v>813</v>
      </c>
      <c r="L3153">
        <v>3000042003</v>
      </c>
      <c r="M3153" t="s">
        <v>3471</v>
      </c>
      <c r="N3153">
        <v>13</v>
      </c>
      <c r="O3153" t="s">
        <v>9946</v>
      </c>
      <c r="P3153">
        <v>100868</v>
      </c>
      <c r="Q3153" t="s">
        <v>7940</v>
      </c>
      <c r="R3153" t="s">
        <v>323</v>
      </c>
      <c r="S3153">
        <v>1</v>
      </c>
      <c r="T3153" s="1">
        <v>60747.05</v>
      </c>
      <c r="U3153" s="1">
        <v>58977.72</v>
      </c>
      <c r="V3153" s="1">
        <v>7372.22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F3153" s="1">
        <v>58977.72</v>
      </c>
      <c r="AG3153">
        <v>20121019</v>
      </c>
      <c r="AH3153">
        <v>3400010477</v>
      </c>
      <c r="AI3153" t="s">
        <v>3471</v>
      </c>
    </row>
    <row r="3154" spans="1:35" x14ac:dyDescent="0.25">
      <c r="F3154">
        <v>300001452</v>
      </c>
      <c r="T3154" s="1">
        <v>713332.11</v>
      </c>
      <c r="U3154" s="1">
        <v>711562.78</v>
      </c>
      <c r="V3154" s="1">
        <v>7372.22</v>
      </c>
      <c r="AB3154">
        <v>0</v>
      </c>
      <c r="AC3154">
        <v>0</v>
      </c>
      <c r="AF3154" s="1">
        <v>711562.78</v>
      </c>
    </row>
    <row r="3155" spans="1:35" x14ac:dyDescent="0.25">
      <c r="A3155" t="s">
        <v>4</v>
      </c>
      <c r="B3155" t="s">
        <v>70</v>
      </c>
      <c r="C3155">
        <v>2011</v>
      </c>
      <c r="D3155">
        <v>3000</v>
      </c>
      <c r="E3155">
        <v>400014341</v>
      </c>
      <c r="F3155">
        <v>300001453</v>
      </c>
      <c r="G3155">
        <v>0</v>
      </c>
      <c r="H3155" t="s">
        <v>75</v>
      </c>
      <c r="I3155" t="s">
        <v>74</v>
      </c>
      <c r="J3155">
        <v>4800002304</v>
      </c>
      <c r="K3155" t="s">
        <v>74</v>
      </c>
      <c r="L3155">
        <v>5100526806</v>
      </c>
      <c r="M3155" t="s">
        <v>74</v>
      </c>
      <c r="O3155" t="s">
        <v>74</v>
      </c>
      <c r="R3155" t="s">
        <v>9947</v>
      </c>
      <c r="S3155">
        <v>6</v>
      </c>
      <c r="T3155" s="1">
        <v>24745.27</v>
      </c>
      <c r="U3155" s="1">
        <v>24745.27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F3155" s="1">
        <v>24745.27</v>
      </c>
    </row>
    <row r="3156" spans="1:35" x14ac:dyDescent="0.25">
      <c r="F3156">
        <v>300001453</v>
      </c>
      <c r="T3156" s="1">
        <v>24745.27</v>
      </c>
      <c r="U3156" s="1">
        <v>24745.27</v>
      </c>
      <c r="V3156">
        <v>0</v>
      </c>
      <c r="AB3156">
        <v>0</v>
      </c>
      <c r="AC3156">
        <v>0</v>
      </c>
      <c r="AF3156" s="1">
        <v>24745.27</v>
      </c>
    </row>
    <row r="3157" spans="1:35" x14ac:dyDescent="0.25">
      <c r="A3157" t="s">
        <v>4</v>
      </c>
      <c r="B3157" t="s">
        <v>1031</v>
      </c>
      <c r="C3157">
        <v>2011</v>
      </c>
      <c r="D3157">
        <v>3000</v>
      </c>
      <c r="E3157">
        <v>400014570</v>
      </c>
      <c r="F3157">
        <v>300001454</v>
      </c>
      <c r="G3157">
        <v>0</v>
      </c>
      <c r="H3157" t="s">
        <v>1140</v>
      </c>
      <c r="I3157" t="s">
        <v>1141</v>
      </c>
      <c r="J3157">
        <v>4800002326</v>
      </c>
      <c r="K3157" t="s">
        <v>1141</v>
      </c>
      <c r="L3157">
        <v>3000062109</v>
      </c>
      <c r="M3157" t="s">
        <v>9948</v>
      </c>
      <c r="N3157">
        <v>475</v>
      </c>
      <c r="O3157" t="s">
        <v>9949</v>
      </c>
      <c r="P3157">
        <v>108247</v>
      </c>
      <c r="Q3157" t="s">
        <v>9872</v>
      </c>
      <c r="R3157" t="s">
        <v>8613</v>
      </c>
      <c r="S3157">
        <v>1</v>
      </c>
      <c r="T3157">
        <v>0</v>
      </c>
      <c r="U3157" s="1">
        <v>5500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F3157" s="1">
        <v>5500</v>
      </c>
      <c r="AH3157">
        <v>1300058745</v>
      </c>
      <c r="AI3157" t="s">
        <v>9950</v>
      </c>
    </row>
    <row r="3158" spans="1:35" x14ac:dyDescent="0.25">
      <c r="A3158" t="s">
        <v>4</v>
      </c>
      <c r="B3158" t="s">
        <v>1031</v>
      </c>
      <c r="C3158">
        <v>2011</v>
      </c>
      <c r="D3158">
        <v>3000</v>
      </c>
      <c r="E3158">
        <v>400014570</v>
      </c>
      <c r="F3158">
        <v>300001454</v>
      </c>
      <c r="G3158">
        <v>0</v>
      </c>
      <c r="H3158" t="s">
        <v>1140</v>
      </c>
      <c r="I3158" t="s">
        <v>1141</v>
      </c>
      <c r="J3158">
        <v>4800002326</v>
      </c>
      <c r="K3158" t="s">
        <v>1141</v>
      </c>
      <c r="L3158">
        <v>3000062111</v>
      </c>
      <c r="M3158" t="s">
        <v>9948</v>
      </c>
      <c r="N3158">
        <v>610</v>
      </c>
      <c r="O3158" t="s">
        <v>337</v>
      </c>
      <c r="P3158">
        <v>108247</v>
      </c>
      <c r="Q3158" t="s">
        <v>9872</v>
      </c>
      <c r="R3158" t="s">
        <v>8613</v>
      </c>
      <c r="S3158">
        <v>3</v>
      </c>
      <c r="T3158" s="1">
        <v>22000</v>
      </c>
      <c r="U3158" s="1">
        <v>16500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F3158" s="1">
        <v>16500</v>
      </c>
      <c r="AH3158">
        <v>1300058745</v>
      </c>
      <c r="AI3158" t="s">
        <v>9950</v>
      </c>
    </row>
    <row r="3159" spans="1:35" x14ac:dyDescent="0.25">
      <c r="F3159">
        <v>300001454</v>
      </c>
      <c r="T3159" s="1">
        <v>22000</v>
      </c>
      <c r="U3159" s="1">
        <v>22000</v>
      </c>
      <c r="V3159">
        <v>0</v>
      </c>
      <c r="AB3159">
        <v>0</v>
      </c>
      <c r="AC3159">
        <v>0</v>
      </c>
      <c r="AF3159" s="1">
        <v>22000</v>
      </c>
    </row>
    <row r="3160" spans="1:35" x14ac:dyDescent="0.25">
      <c r="A3160" t="s">
        <v>4</v>
      </c>
      <c r="B3160" t="s">
        <v>2733</v>
      </c>
      <c r="C3160">
        <v>2011</v>
      </c>
      <c r="D3160">
        <v>3000</v>
      </c>
      <c r="E3160">
        <v>400014773</v>
      </c>
      <c r="F3160">
        <v>300001455</v>
      </c>
      <c r="G3160">
        <v>0</v>
      </c>
      <c r="H3160" t="s">
        <v>2749</v>
      </c>
      <c r="I3160" t="s">
        <v>2759</v>
      </c>
      <c r="J3160">
        <v>4800002349</v>
      </c>
      <c r="K3160" t="s">
        <v>2759</v>
      </c>
      <c r="L3160">
        <v>3000065721</v>
      </c>
      <c r="M3160" t="s">
        <v>2759</v>
      </c>
      <c r="N3160">
        <v>1237</v>
      </c>
      <c r="O3160" t="s">
        <v>5573</v>
      </c>
      <c r="P3160">
        <v>108388</v>
      </c>
      <c r="Q3160" t="s">
        <v>9951</v>
      </c>
      <c r="R3160" t="s">
        <v>283</v>
      </c>
      <c r="S3160">
        <v>3</v>
      </c>
      <c r="T3160">
        <v>0</v>
      </c>
      <c r="U3160" s="1">
        <v>16800.04</v>
      </c>
      <c r="V3160" s="1">
        <v>2100.0100000000002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F3160" s="1">
        <v>16800.04</v>
      </c>
      <c r="AG3160">
        <v>20120306</v>
      </c>
      <c r="AH3160">
        <v>1300062052</v>
      </c>
      <c r="AI3160" t="s">
        <v>9952</v>
      </c>
    </row>
    <row r="3161" spans="1:35" x14ac:dyDescent="0.25">
      <c r="A3161" t="s">
        <v>4</v>
      </c>
      <c r="B3161" t="s">
        <v>2733</v>
      </c>
      <c r="C3161">
        <v>2011</v>
      </c>
      <c r="D3161">
        <v>3000</v>
      </c>
      <c r="E3161">
        <v>400014773</v>
      </c>
      <c r="F3161">
        <v>300001455</v>
      </c>
      <c r="G3161">
        <v>0</v>
      </c>
      <c r="H3161" t="s">
        <v>2749</v>
      </c>
      <c r="I3161" t="s">
        <v>2759</v>
      </c>
      <c r="J3161">
        <v>4800002349</v>
      </c>
      <c r="K3161" t="s">
        <v>2759</v>
      </c>
      <c r="L3161">
        <v>4300008025</v>
      </c>
      <c r="M3161" t="s">
        <v>2759</v>
      </c>
      <c r="N3161">
        <v>3000065721</v>
      </c>
      <c r="R3161" t="s">
        <v>9936</v>
      </c>
      <c r="S3161">
        <v>0</v>
      </c>
      <c r="T3161" s="1">
        <v>17304.04</v>
      </c>
      <c r="U3161">
        <v>504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F3161">
        <v>504</v>
      </c>
      <c r="AG3161">
        <v>400014773</v>
      </c>
    </row>
    <row r="3162" spans="1:35" x14ac:dyDescent="0.25">
      <c r="F3162">
        <v>300001455</v>
      </c>
      <c r="T3162" s="1">
        <v>17304.04</v>
      </c>
      <c r="U3162" s="1">
        <v>17304.04</v>
      </c>
      <c r="V3162" s="1">
        <v>2100.0100000000002</v>
      </c>
      <c r="AB3162">
        <v>0</v>
      </c>
      <c r="AC3162">
        <v>0</v>
      </c>
      <c r="AF3162" s="1">
        <v>17304.04</v>
      </c>
    </row>
    <row r="3163" spans="1:35" x14ac:dyDescent="0.25">
      <c r="A3163" t="s">
        <v>4</v>
      </c>
      <c r="B3163" t="s">
        <v>2733</v>
      </c>
      <c r="C3163">
        <v>2011</v>
      </c>
      <c r="D3163">
        <v>3000</v>
      </c>
      <c r="E3163">
        <v>400014774</v>
      </c>
      <c r="F3163">
        <v>300001456</v>
      </c>
      <c r="G3163">
        <v>0</v>
      </c>
      <c r="H3163" t="s">
        <v>2755</v>
      </c>
      <c r="I3163" t="s">
        <v>2759</v>
      </c>
      <c r="J3163">
        <v>4800002350</v>
      </c>
      <c r="K3163" t="s">
        <v>2759</v>
      </c>
      <c r="L3163">
        <v>3000065721</v>
      </c>
      <c r="M3163" t="s">
        <v>2759</v>
      </c>
      <c r="N3163">
        <v>1237</v>
      </c>
      <c r="O3163" t="s">
        <v>5573</v>
      </c>
      <c r="P3163">
        <v>108388</v>
      </c>
      <c r="Q3163" t="s">
        <v>9951</v>
      </c>
      <c r="R3163" t="s">
        <v>2950</v>
      </c>
      <c r="S3163">
        <v>3</v>
      </c>
      <c r="T3163">
        <v>0</v>
      </c>
      <c r="U3163" s="1">
        <v>15797.29</v>
      </c>
      <c r="V3163" s="1">
        <v>1974.66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F3163" s="1">
        <v>15797.29</v>
      </c>
      <c r="AG3163">
        <v>20120306</v>
      </c>
      <c r="AH3163">
        <v>1300062052</v>
      </c>
      <c r="AI3163" t="s">
        <v>9952</v>
      </c>
    </row>
    <row r="3164" spans="1:35" x14ac:dyDescent="0.25">
      <c r="A3164" t="s">
        <v>4</v>
      </c>
      <c r="B3164" t="s">
        <v>2733</v>
      </c>
      <c r="C3164">
        <v>2011</v>
      </c>
      <c r="D3164">
        <v>3000</v>
      </c>
      <c r="E3164">
        <v>400014774</v>
      </c>
      <c r="F3164">
        <v>300001456</v>
      </c>
      <c r="G3164">
        <v>0</v>
      </c>
      <c r="H3164" t="s">
        <v>2755</v>
      </c>
      <c r="I3164" t="s">
        <v>2759</v>
      </c>
      <c r="J3164">
        <v>4800002350</v>
      </c>
      <c r="K3164" t="s">
        <v>2759</v>
      </c>
      <c r="L3164">
        <v>4300008025</v>
      </c>
      <c r="M3164" t="s">
        <v>2759</v>
      </c>
      <c r="N3164">
        <v>3000065721</v>
      </c>
      <c r="R3164" t="s">
        <v>9936</v>
      </c>
      <c r="S3164">
        <v>0</v>
      </c>
      <c r="T3164" s="1">
        <v>16271.21</v>
      </c>
      <c r="U3164">
        <v>473.92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F3164">
        <v>473.92</v>
      </c>
      <c r="AG3164">
        <v>400014774</v>
      </c>
    </row>
    <row r="3165" spans="1:35" x14ac:dyDescent="0.25">
      <c r="F3165">
        <v>300001456</v>
      </c>
      <c r="T3165" s="1">
        <v>16271.21</v>
      </c>
      <c r="U3165" s="1">
        <v>16271.21</v>
      </c>
      <c r="V3165" s="1">
        <v>1974.66</v>
      </c>
      <c r="AB3165">
        <v>0</v>
      </c>
      <c r="AC3165">
        <v>0</v>
      </c>
      <c r="AF3165" s="1">
        <v>16271.21</v>
      </c>
    </row>
    <row r="3166" spans="1:35" x14ac:dyDescent="0.25">
      <c r="A3166" t="s">
        <v>4</v>
      </c>
      <c r="B3166" t="s">
        <v>2158</v>
      </c>
      <c r="C3166">
        <v>2011</v>
      </c>
      <c r="D3166">
        <v>3000</v>
      </c>
      <c r="E3166">
        <v>400014752</v>
      </c>
      <c r="F3166">
        <v>300001457</v>
      </c>
      <c r="G3166">
        <v>0</v>
      </c>
      <c r="H3166" t="s">
        <v>2160</v>
      </c>
      <c r="I3166" t="s">
        <v>2159</v>
      </c>
      <c r="J3166">
        <v>4800002372</v>
      </c>
      <c r="K3166" t="s">
        <v>2159</v>
      </c>
      <c r="L3166">
        <v>4300008081</v>
      </c>
      <c r="M3166" t="s">
        <v>2159</v>
      </c>
      <c r="N3166">
        <v>3000068573</v>
      </c>
      <c r="R3166" t="s">
        <v>9953</v>
      </c>
      <c r="S3166">
        <v>0</v>
      </c>
      <c r="T3166">
        <v>0</v>
      </c>
      <c r="U3166">
        <v>333.34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F3166">
        <v>333.34</v>
      </c>
      <c r="AG3166" t="s">
        <v>7783</v>
      </c>
    </row>
    <row r="3167" spans="1:35" x14ac:dyDescent="0.25">
      <c r="A3167" t="s">
        <v>4</v>
      </c>
      <c r="B3167" t="s">
        <v>2158</v>
      </c>
      <c r="C3167">
        <v>2011</v>
      </c>
      <c r="D3167">
        <v>3000</v>
      </c>
      <c r="E3167">
        <v>400014752</v>
      </c>
      <c r="F3167">
        <v>300001457</v>
      </c>
      <c r="G3167">
        <v>0</v>
      </c>
      <c r="H3167" t="s">
        <v>2160</v>
      </c>
      <c r="I3167" t="s">
        <v>2159</v>
      </c>
      <c r="J3167">
        <v>4800002372</v>
      </c>
      <c r="K3167" t="s">
        <v>2159</v>
      </c>
      <c r="L3167">
        <v>3000068573</v>
      </c>
      <c r="M3167" t="s">
        <v>5136</v>
      </c>
      <c r="N3167">
        <v>324</v>
      </c>
      <c r="O3167" t="s">
        <v>9954</v>
      </c>
      <c r="P3167">
        <v>108551</v>
      </c>
      <c r="Q3167" t="s">
        <v>9955</v>
      </c>
      <c r="R3167" t="s">
        <v>2167</v>
      </c>
      <c r="S3167">
        <v>1</v>
      </c>
      <c r="T3167" s="1">
        <v>11444.84</v>
      </c>
      <c r="U3167" s="1">
        <v>11111.5</v>
      </c>
      <c r="V3167" s="1">
        <v>1388.94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F3167" s="1">
        <v>11111.5</v>
      </c>
      <c r="AG3167">
        <v>20120322</v>
      </c>
      <c r="AH3167">
        <v>1300060764</v>
      </c>
      <c r="AI3167" t="s">
        <v>5136</v>
      </c>
    </row>
    <row r="3168" spans="1:35" x14ac:dyDescent="0.25">
      <c r="F3168">
        <v>300001457</v>
      </c>
      <c r="T3168" s="1">
        <v>11444.84</v>
      </c>
      <c r="U3168" s="1">
        <v>11444.84</v>
      </c>
      <c r="V3168" s="1">
        <v>1388.94</v>
      </c>
      <c r="AB3168">
        <v>0</v>
      </c>
      <c r="AC3168">
        <v>0</v>
      </c>
      <c r="AF3168" s="1">
        <v>11444.84</v>
      </c>
    </row>
    <row r="3169" spans="1:35" x14ac:dyDescent="0.25">
      <c r="A3169" t="s">
        <v>4</v>
      </c>
      <c r="B3169" t="s">
        <v>2158</v>
      </c>
      <c r="C3169">
        <v>2011</v>
      </c>
      <c r="D3169">
        <v>3000</v>
      </c>
      <c r="E3169">
        <v>400014753</v>
      </c>
      <c r="F3169">
        <v>300001458</v>
      </c>
      <c r="G3169">
        <v>0</v>
      </c>
      <c r="H3169" t="s">
        <v>2161</v>
      </c>
      <c r="I3169" t="s">
        <v>2159</v>
      </c>
      <c r="J3169">
        <v>4800002373</v>
      </c>
      <c r="K3169" t="s">
        <v>2159</v>
      </c>
      <c r="L3169">
        <v>4300008081</v>
      </c>
      <c r="M3169" t="s">
        <v>2159</v>
      </c>
      <c r="N3169">
        <v>3000068573</v>
      </c>
      <c r="R3169" t="s">
        <v>9953</v>
      </c>
      <c r="S3169">
        <v>0</v>
      </c>
      <c r="T3169">
        <v>0</v>
      </c>
      <c r="U3169">
        <v>200.01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F3169">
        <v>200.01</v>
      </c>
      <c r="AG3169">
        <v>3000068573</v>
      </c>
    </row>
    <row r="3170" spans="1:35" x14ac:dyDescent="0.25">
      <c r="A3170" t="s">
        <v>4</v>
      </c>
      <c r="B3170" t="s">
        <v>2158</v>
      </c>
      <c r="C3170">
        <v>2011</v>
      </c>
      <c r="D3170">
        <v>3000</v>
      </c>
      <c r="E3170">
        <v>400014753</v>
      </c>
      <c r="F3170">
        <v>300001458</v>
      </c>
      <c r="G3170">
        <v>0</v>
      </c>
      <c r="H3170" t="s">
        <v>2161</v>
      </c>
      <c r="I3170" t="s">
        <v>2159</v>
      </c>
      <c r="J3170">
        <v>4800002373</v>
      </c>
      <c r="K3170" t="s">
        <v>2159</v>
      </c>
      <c r="L3170">
        <v>3000068573</v>
      </c>
      <c r="M3170" t="s">
        <v>5136</v>
      </c>
      <c r="N3170">
        <v>324</v>
      </c>
      <c r="O3170" t="s">
        <v>9954</v>
      </c>
      <c r="P3170">
        <v>108551</v>
      </c>
      <c r="Q3170" t="s">
        <v>9955</v>
      </c>
      <c r="R3170" t="s">
        <v>8090</v>
      </c>
      <c r="S3170">
        <v>1</v>
      </c>
      <c r="T3170" s="1">
        <v>6867.01</v>
      </c>
      <c r="U3170" s="1">
        <v>6667</v>
      </c>
      <c r="V3170">
        <v>833.38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F3170" s="1">
        <v>6667</v>
      </c>
      <c r="AG3170">
        <v>20120322</v>
      </c>
      <c r="AH3170">
        <v>1300060764</v>
      </c>
      <c r="AI3170" t="s">
        <v>5136</v>
      </c>
    </row>
    <row r="3171" spans="1:35" x14ac:dyDescent="0.25">
      <c r="F3171">
        <v>300001458</v>
      </c>
      <c r="T3171" s="1">
        <v>6867.01</v>
      </c>
      <c r="U3171" s="1">
        <v>6867.01</v>
      </c>
      <c r="V3171">
        <v>833.38</v>
      </c>
      <c r="AB3171">
        <v>0</v>
      </c>
      <c r="AC3171">
        <v>0</v>
      </c>
      <c r="AF3171" s="1">
        <v>6867.01</v>
      </c>
    </row>
    <row r="3172" spans="1:35" x14ac:dyDescent="0.25">
      <c r="A3172" t="s">
        <v>4</v>
      </c>
      <c r="B3172" t="s">
        <v>900</v>
      </c>
      <c r="C3172">
        <v>2011</v>
      </c>
      <c r="D3172">
        <v>3000</v>
      </c>
      <c r="E3172">
        <v>400014985</v>
      </c>
      <c r="F3172">
        <v>300001459</v>
      </c>
      <c r="G3172">
        <v>0</v>
      </c>
      <c r="H3172" t="s">
        <v>903</v>
      </c>
      <c r="I3172" t="s">
        <v>902</v>
      </c>
      <c r="J3172">
        <v>4800002382</v>
      </c>
      <c r="K3172" t="s">
        <v>902</v>
      </c>
      <c r="L3172">
        <v>3000070482</v>
      </c>
      <c r="M3172" t="s">
        <v>902</v>
      </c>
      <c r="N3172">
        <v>1011507526</v>
      </c>
      <c r="O3172" t="s">
        <v>9956</v>
      </c>
      <c r="P3172">
        <v>405330</v>
      </c>
      <c r="Q3172" t="s">
        <v>9520</v>
      </c>
      <c r="R3172" t="s">
        <v>8613</v>
      </c>
      <c r="S3172">
        <v>1</v>
      </c>
      <c r="T3172" s="1">
        <v>5394</v>
      </c>
      <c r="U3172" s="1">
        <v>5394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F3172" s="1">
        <v>5394</v>
      </c>
      <c r="AH3172">
        <v>4300008037</v>
      </c>
      <c r="AI3172" t="s">
        <v>9952</v>
      </c>
    </row>
    <row r="3173" spans="1:35" x14ac:dyDescent="0.25">
      <c r="F3173">
        <v>300001459</v>
      </c>
      <c r="T3173" s="1">
        <v>5394</v>
      </c>
      <c r="U3173" s="1">
        <v>5394</v>
      </c>
      <c r="V3173">
        <v>0</v>
      </c>
      <c r="AB3173">
        <v>0</v>
      </c>
      <c r="AC3173">
        <v>0</v>
      </c>
      <c r="AF3173" s="1">
        <v>5394</v>
      </c>
    </row>
    <row r="3174" spans="1:35" x14ac:dyDescent="0.25">
      <c r="A3174" t="s">
        <v>4</v>
      </c>
      <c r="B3174" t="s">
        <v>900</v>
      </c>
      <c r="C3174">
        <v>2011</v>
      </c>
      <c r="D3174">
        <v>3000</v>
      </c>
      <c r="E3174">
        <v>400014608</v>
      </c>
      <c r="F3174">
        <v>300001460</v>
      </c>
      <c r="G3174">
        <v>0</v>
      </c>
      <c r="H3174" t="s">
        <v>905</v>
      </c>
      <c r="I3174" t="s">
        <v>904</v>
      </c>
      <c r="J3174">
        <v>4800002390</v>
      </c>
      <c r="K3174" t="s">
        <v>904</v>
      </c>
      <c r="L3174">
        <v>3000063230</v>
      </c>
      <c r="M3174" t="s">
        <v>9957</v>
      </c>
      <c r="N3174">
        <v>1870</v>
      </c>
      <c r="O3174" t="s">
        <v>9958</v>
      </c>
      <c r="P3174">
        <v>107634</v>
      </c>
      <c r="Q3174" t="s">
        <v>9959</v>
      </c>
      <c r="R3174" t="s">
        <v>9960</v>
      </c>
      <c r="S3174">
        <v>10</v>
      </c>
      <c r="T3174" s="1">
        <v>25633.19</v>
      </c>
      <c r="U3174">
        <v>460</v>
      </c>
      <c r="V3174">
        <v>23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F3174">
        <v>460</v>
      </c>
      <c r="AG3174">
        <v>20120223</v>
      </c>
      <c r="AH3174">
        <v>1300059510</v>
      </c>
      <c r="AI3174" t="s">
        <v>9956</v>
      </c>
    </row>
    <row r="3175" spans="1:35" x14ac:dyDescent="0.25">
      <c r="F3175">
        <v>300001460</v>
      </c>
      <c r="T3175" s="1">
        <v>25633.19</v>
      </c>
      <c r="U3175">
        <v>460</v>
      </c>
      <c r="V3175">
        <v>23</v>
      </c>
      <c r="AB3175">
        <v>0</v>
      </c>
      <c r="AC3175">
        <v>0</v>
      </c>
      <c r="AF3175">
        <v>460</v>
      </c>
    </row>
    <row r="3176" spans="1:35" x14ac:dyDescent="0.25">
      <c r="A3176" t="s">
        <v>4</v>
      </c>
      <c r="B3176" t="s">
        <v>2614</v>
      </c>
      <c r="C3176">
        <v>2011</v>
      </c>
      <c r="D3176">
        <v>3000</v>
      </c>
      <c r="E3176">
        <v>400014499</v>
      </c>
      <c r="F3176">
        <v>300001461</v>
      </c>
      <c r="G3176">
        <v>0</v>
      </c>
      <c r="H3176" t="s">
        <v>2617</v>
      </c>
      <c r="I3176" t="s">
        <v>2616</v>
      </c>
      <c r="J3176">
        <v>4800002399</v>
      </c>
      <c r="K3176" t="s">
        <v>2616</v>
      </c>
      <c r="L3176">
        <v>3000069837</v>
      </c>
      <c r="M3176" t="s">
        <v>2616</v>
      </c>
      <c r="N3176">
        <v>140</v>
      </c>
      <c r="O3176" t="s">
        <v>9961</v>
      </c>
      <c r="P3176">
        <v>106628</v>
      </c>
      <c r="Q3176" t="s">
        <v>9962</v>
      </c>
      <c r="R3176" t="s">
        <v>2167</v>
      </c>
      <c r="S3176">
        <v>1</v>
      </c>
      <c r="T3176">
        <v>0</v>
      </c>
      <c r="U3176" s="1">
        <v>3200</v>
      </c>
      <c r="V3176">
        <v>432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F3176" s="1">
        <v>3200</v>
      </c>
      <c r="AG3176">
        <v>20120327</v>
      </c>
      <c r="AH3176">
        <v>1300061648</v>
      </c>
      <c r="AI3176" t="s">
        <v>4441</v>
      </c>
    </row>
    <row r="3177" spans="1:35" x14ac:dyDescent="0.25">
      <c r="A3177" t="s">
        <v>4</v>
      </c>
      <c r="B3177" t="s">
        <v>2614</v>
      </c>
      <c r="C3177">
        <v>2011</v>
      </c>
      <c r="D3177">
        <v>3000</v>
      </c>
      <c r="E3177">
        <v>400014499</v>
      </c>
      <c r="F3177">
        <v>300001461</v>
      </c>
      <c r="G3177">
        <v>0</v>
      </c>
      <c r="H3177" t="s">
        <v>2617</v>
      </c>
      <c r="I3177" t="s">
        <v>2616</v>
      </c>
      <c r="J3177">
        <v>4800002399</v>
      </c>
      <c r="K3177" t="s">
        <v>2616</v>
      </c>
      <c r="L3177">
        <v>4300008101</v>
      </c>
      <c r="M3177" t="s">
        <v>2616</v>
      </c>
      <c r="N3177">
        <v>400014499</v>
      </c>
      <c r="R3177" t="s">
        <v>9963</v>
      </c>
      <c r="S3177">
        <v>0</v>
      </c>
      <c r="T3177">
        <v>0</v>
      </c>
      <c r="U3177" s="1">
        <v>3973.05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F3177" s="1">
        <v>3973.05</v>
      </c>
      <c r="AG3177" t="s">
        <v>7791</v>
      </c>
    </row>
    <row r="3178" spans="1:35" x14ac:dyDescent="0.25">
      <c r="A3178" t="s">
        <v>4</v>
      </c>
      <c r="B3178" t="s">
        <v>2614</v>
      </c>
      <c r="C3178">
        <v>2011</v>
      </c>
      <c r="D3178">
        <v>3000</v>
      </c>
      <c r="E3178">
        <v>400014499</v>
      </c>
      <c r="F3178">
        <v>300001461</v>
      </c>
      <c r="G3178">
        <v>0</v>
      </c>
      <c r="H3178" t="s">
        <v>2617</v>
      </c>
      <c r="I3178" t="s">
        <v>2616</v>
      </c>
      <c r="J3178">
        <v>4800002399</v>
      </c>
      <c r="K3178" t="s">
        <v>2616</v>
      </c>
      <c r="L3178">
        <v>3000069837</v>
      </c>
      <c r="M3178" t="s">
        <v>2616</v>
      </c>
      <c r="N3178">
        <v>140</v>
      </c>
      <c r="O3178" t="s">
        <v>9961</v>
      </c>
      <c r="P3178">
        <v>106628</v>
      </c>
      <c r="Q3178" t="s">
        <v>9962</v>
      </c>
      <c r="R3178" t="s">
        <v>9539</v>
      </c>
      <c r="S3178">
        <v>1</v>
      </c>
      <c r="T3178" s="1">
        <v>33403.050000000003</v>
      </c>
      <c r="U3178" s="1">
        <v>26230</v>
      </c>
      <c r="V3178" s="1">
        <v>3541.05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F3178" s="1">
        <v>26230</v>
      </c>
      <c r="AG3178">
        <v>20120327</v>
      </c>
      <c r="AH3178">
        <v>1300061648</v>
      </c>
      <c r="AI3178" t="s">
        <v>4441</v>
      </c>
    </row>
    <row r="3179" spans="1:35" x14ac:dyDescent="0.25">
      <c r="F3179">
        <v>300001461</v>
      </c>
      <c r="T3179" s="1">
        <v>33403.050000000003</v>
      </c>
      <c r="U3179" s="1">
        <v>33403.050000000003</v>
      </c>
      <c r="V3179" s="1">
        <v>3973.05</v>
      </c>
      <c r="AB3179">
        <v>0</v>
      </c>
      <c r="AC3179">
        <v>0</v>
      </c>
      <c r="AF3179" s="1">
        <v>33403.050000000003</v>
      </c>
    </row>
    <row r="3180" spans="1:35" x14ac:dyDescent="0.25">
      <c r="A3180" t="s">
        <v>4</v>
      </c>
      <c r="B3180" t="s">
        <v>9964</v>
      </c>
      <c r="C3180">
        <v>2011</v>
      </c>
      <c r="D3180">
        <v>3000</v>
      </c>
      <c r="E3180">
        <v>400014734</v>
      </c>
      <c r="F3180">
        <v>300001462</v>
      </c>
      <c r="G3180">
        <v>0</v>
      </c>
      <c r="H3180" t="s">
        <v>9965</v>
      </c>
      <c r="I3180" t="s">
        <v>7514</v>
      </c>
      <c r="J3180">
        <v>4800002474</v>
      </c>
      <c r="K3180" t="s">
        <v>7514</v>
      </c>
      <c r="L3180">
        <v>4300008198</v>
      </c>
      <c r="M3180" t="s">
        <v>7514</v>
      </c>
      <c r="N3180">
        <v>400014734</v>
      </c>
      <c r="R3180" t="s">
        <v>9966</v>
      </c>
      <c r="S3180">
        <v>0</v>
      </c>
      <c r="T3180">
        <v>0</v>
      </c>
      <c r="U3180" s="1">
        <v>-2364.5500000000002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F3180" s="1">
        <v>-2364.5500000000002</v>
      </c>
      <c r="AG3180" t="s">
        <v>9967</v>
      </c>
    </row>
    <row r="3181" spans="1:35" x14ac:dyDescent="0.25">
      <c r="A3181" t="s">
        <v>4</v>
      </c>
      <c r="B3181" t="s">
        <v>9964</v>
      </c>
      <c r="C3181">
        <v>2011</v>
      </c>
      <c r="D3181">
        <v>3000</v>
      </c>
      <c r="E3181">
        <v>400014734</v>
      </c>
      <c r="F3181">
        <v>300001462</v>
      </c>
      <c r="G3181">
        <v>0</v>
      </c>
      <c r="H3181" t="s">
        <v>9965</v>
      </c>
      <c r="I3181" t="s">
        <v>7514</v>
      </c>
      <c r="J3181">
        <v>4800002474</v>
      </c>
      <c r="K3181" t="s">
        <v>7514</v>
      </c>
      <c r="L3181">
        <v>3000064896</v>
      </c>
      <c r="M3181" t="s">
        <v>5573</v>
      </c>
      <c r="N3181">
        <v>34</v>
      </c>
      <c r="O3181" t="s">
        <v>9968</v>
      </c>
      <c r="P3181">
        <v>108545</v>
      </c>
      <c r="Q3181" t="s">
        <v>9969</v>
      </c>
      <c r="R3181" t="s">
        <v>8090</v>
      </c>
      <c r="S3181">
        <v>2</v>
      </c>
      <c r="T3181" s="1">
        <v>25636.7</v>
      </c>
      <c r="U3181" s="1">
        <v>28001.25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F3181" s="1">
        <v>28001.25</v>
      </c>
      <c r="AH3181">
        <v>1300056913</v>
      </c>
      <c r="AI3181" t="s">
        <v>7798</v>
      </c>
    </row>
    <row r="3182" spans="1:35" x14ac:dyDescent="0.25">
      <c r="F3182">
        <v>300001462</v>
      </c>
      <c r="T3182" s="1">
        <v>25636.7</v>
      </c>
      <c r="U3182" s="1">
        <v>25636.7</v>
      </c>
      <c r="V3182">
        <v>0</v>
      </c>
      <c r="AB3182">
        <v>0</v>
      </c>
      <c r="AC3182">
        <v>0</v>
      </c>
      <c r="AF3182" s="1">
        <v>25636.7</v>
      </c>
    </row>
    <row r="3183" spans="1:35" x14ac:dyDescent="0.25">
      <c r="A3183" t="s">
        <v>4</v>
      </c>
      <c r="B3183" t="s">
        <v>2806</v>
      </c>
      <c r="C3183">
        <v>2011</v>
      </c>
      <c r="D3183">
        <v>3000</v>
      </c>
      <c r="E3183">
        <v>400015028</v>
      </c>
      <c r="F3183">
        <v>300001463</v>
      </c>
      <c r="G3183">
        <v>0</v>
      </c>
      <c r="H3183" t="s">
        <v>2809</v>
      </c>
      <c r="I3183" t="s">
        <v>401</v>
      </c>
      <c r="J3183">
        <v>4800002482</v>
      </c>
      <c r="K3183" t="s">
        <v>401</v>
      </c>
      <c r="L3183">
        <v>4300008200</v>
      </c>
      <c r="M3183" t="s">
        <v>401</v>
      </c>
      <c r="N3183">
        <v>400015028</v>
      </c>
      <c r="R3183" t="s">
        <v>9970</v>
      </c>
      <c r="S3183">
        <v>0</v>
      </c>
      <c r="T3183">
        <v>0</v>
      </c>
      <c r="U3183" s="1">
        <v>2648.95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F3183" s="1">
        <v>2648.95</v>
      </c>
      <c r="AG3183" t="s">
        <v>9971</v>
      </c>
    </row>
    <row r="3184" spans="1:35" x14ac:dyDescent="0.25">
      <c r="A3184" t="s">
        <v>4</v>
      </c>
      <c r="B3184" t="s">
        <v>2806</v>
      </c>
      <c r="C3184">
        <v>2011</v>
      </c>
      <c r="D3184">
        <v>3000</v>
      </c>
      <c r="E3184">
        <v>400015028</v>
      </c>
      <c r="F3184">
        <v>300001463</v>
      </c>
      <c r="G3184">
        <v>0</v>
      </c>
      <c r="H3184" t="s">
        <v>2809</v>
      </c>
      <c r="I3184" t="s">
        <v>401</v>
      </c>
      <c r="J3184">
        <v>4800002482</v>
      </c>
      <c r="K3184" t="s">
        <v>401</v>
      </c>
      <c r="L3184">
        <v>4300008200</v>
      </c>
      <c r="M3184" t="s">
        <v>401</v>
      </c>
      <c r="N3184">
        <v>400015028</v>
      </c>
      <c r="R3184" t="s">
        <v>9970</v>
      </c>
      <c r="S3184">
        <v>0</v>
      </c>
      <c r="T3184" s="1">
        <v>5322.66</v>
      </c>
      <c r="U3184" s="1">
        <v>5322.66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F3184" s="1">
        <v>5322.66</v>
      </c>
      <c r="AG3184" t="s">
        <v>9971</v>
      </c>
    </row>
    <row r="3185" spans="1:35" x14ac:dyDescent="0.25">
      <c r="F3185">
        <v>300001463</v>
      </c>
      <c r="T3185" s="1">
        <v>5322.66</v>
      </c>
      <c r="U3185" s="1">
        <v>7971.61</v>
      </c>
      <c r="V3185">
        <v>0</v>
      </c>
      <c r="AB3185">
        <v>0</v>
      </c>
      <c r="AC3185">
        <v>0</v>
      </c>
      <c r="AF3185" s="1">
        <v>7971.61</v>
      </c>
    </row>
    <row r="3186" spans="1:35" x14ac:dyDescent="0.25">
      <c r="A3186" t="s">
        <v>4</v>
      </c>
      <c r="B3186" t="s">
        <v>457</v>
      </c>
      <c r="C3186">
        <v>2011</v>
      </c>
      <c r="D3186">
        <v>3000</v>
      </c>
      <c r="E3186">
        <v>400014904</v>
      </c>
      <c r="F3186">
        <v>300001464</v>
      </c>
      <c r="G3186">
        <v>0</v>
      </c>
      <c r="H3186" t="s">
        <v>9972</v>
      </c>
      <c r="I3186" t="s">
        <v>5136</v>
      </c>
      <c r="J3186">
        <v>4800002483</v>
      </c>
      <c r="K3186" t="s">
        <v>5136</v>
      </c>
      <c r="L3186">
        <v>3000068710</v>
      </c>
      <c r="M3186" t="s">
        <v>5136</v>
      </c>
      <c r="N3186">
        <v>108</v>
      </c>
      <c r="O3186" t="s">
        <v>9957</v>
      </c>
      <c r="P3186">
        <v>406860</v>
      </c>
      <c r="Q3186" t="s">
        <v>9973</v>
      </c>
      <c r="R3186" t="s">
        <v>9539</v>
      </c>
      <c r="S3186">
        <v>1</v>
      </c>
      <c r="T3186" s="1">
        <v>49082</v>
      </c>
      <c r="U3186" s="1">
        <v>49082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F3186" s="1">
        <v>49082</v>
      </c>
      <c r="AH3186">
        <v>3400010560</v>
      </c>
      <c r="AI3186" t="s">
        <v>2116</v>
      </c>
    </row>
    <row r="3187" spans="1:35" x14ac:dyDescent="0.25">
      <c r="F3187">
        <v>300001464</v>
      </c>
      <c r="T3187" s="1">
        <v>49082</v>
      </c>
      <c r="U3187" s="1">
        <v>49082</v>
      </c>
      <c r="V3187">
        <v>0</v>
      </c>
      <c r="AB3187">
        <v>0</v>
      </c>
      <c r="AC3187">
        <v>0</v>
      </c>
      <c r="AF3187" s="1">
        <v>49082</v>
      </c>
    </row>
    <row r="3188" spans="1:35" x14ac:dyDescent="0.25">
      <c r="A3188" t="s">
        <v>4</v>
      </c>
      <c r="B3188" t="s">
        <v>900</v>
      </c>
      <c r="C3188">
        <v>2011</v>
      </c>
      <c r="D3188">
        <v>3000</v>
      </c>
      <c r="E3188">
        <v>400014673</v>
      </c>
      <c r="F3188">
        <v>300001465</v>
      </c>
      <c r="G3188">
        <v>0</v>
      </c>
      <c r="H3188" t="s">
        <v>907</v>
      </c>
      <c r="I3188" t="s">
        <v>906</v>
      </c>
      <c r="J3188">
        <v>4800002489</v>
      </c>
      <c r="K3188" t="s">
        <v>906</v>
      </c>
      <c r="L3188">
        <v>3000063157</v>
      </c>
      <c r="M3188" t="s">
        <v>904</v>
      </c>
      <c r="N3188">
        <v>124</v>
      </c>
      <c r="O3188" t="s">
        <v>904</v>
      </c>
      <c r="P3188">
        <v>107730</v>
      </c>
      <c r="Q3188" t="s">
        <v>9804</v>
      </c>
      <c r="R3188" t="s">
        <v>2167</v>
      </c>
      <c r="S3188">
        <v>1</v>
      </c>
      <c r="T3188">
        <v>0</v>
      </c>
      <c r="U3188" s="1">
        <v>8500</v>
      </c>
      <c r="V3188">
        <v>425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F3188" s="1">
        <v>8500</v>
      </c>
      <c r="AG3188">
        <v>20120222</v>
      </c>
      <c r="AH3188">
        <v>1300061115</v>
      </c>
      <c r="AI3188" t="s">
        <v>2988</v>
      </c>
    </row>
    <row r="3189" spans="1:35" x14ac:dyDescent="0.25">
      <c r="A3189" t="s">
        <v>4</v>
      </c>
      <c r="B3189" t="s">
        <v>900</v>
      </c>
      <c r="C3189">
        <v>2011</v>
      </c>
      <c r="D3189">
        <v>3000</v>
      </c>
      <c r="E3189">
        <v>400014673</v>
      </c>
      <c r="F3189">
        <v>300001465</v>
      </c>
      <c r="G3189">
        <v>0</v>
      </c>
      <c r="H3189" t="s">
        <v>907</v>
      </c>
      <c r="I3189" t="s">
        <v>906</v>
      </c>
      <c r="J3189">
        <v>4800002489</v>
      </c>
      <c r="K3189" t="s">
        <v>906</v>
      </c>
      <c r="L3189">
        <v>4300008247</v>
      </c>
      <c r="M3189" t="s">
        <v>906</v>
      </c>
      <c r="N3189" t="s">
        <v>9896</v>
      </c>
      <c r="R3189" t="s">
        <v>9974</v>
      </c>
      <c r="S3189">
        <v>0</v>
      </c>
      <c r="T3189" s="1">
        <v>8925</v>
      </c>
      <c r="U3189">
        <v>425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F3189">
        <v>425</v>
      </c>
      <c r="AG3189" t="s">
        <v>9896</v>
      </c>
    </row>
    <row r="3190" spans="1:35" x14ac:dyDescent="0.25">
      <c r="F3190">
        <v>300001465</v>
      </c>
      <c r="T3190" s="1">
        <v>8925</v>
      </c>
      <c r="U3190" s="1">
        <v>8925</v>
      </c>
      <c r="V3190">
        <v>425</v>
      </c>
      <c r="AB3190">
        <v>0</v>
      </c>
      <c r="AC3190">
        <v>0</v>
      </c>
      <c r="AF3190" s="1">
        <v>8925</v>
      </c>
    </row>
    <row r="3191" spans="1:35" x14ac:dyDescent="0.25">
      <c r="A3191" t="s">
        <v>4</v>
      </c>
      <c r="B3191" t="s">
        <v>313</v>
      </c>
      <c r="C3191">
        <v>2011</v>
      </c>
      <c r="D3191">
        <v>3000</v>
      </c>
      <c r="E3191">
        <v>400014661</v>
      </c>
      <c r="F3191">
        <v>300001466</v>
      </c>
      <c r="G3191">
        <v>0</v>
      </c>
      <c r="H3191" t="s">
        <v>9975</v>
      </c>
      <c r="I3191" t="s">
        <v>1486</v>
      </c>
      <c r="J3191">
        <v>4800002490</v>
      </c>
      <c r="K3191" t="s">
        <v>1486</v>
      </c>
      <c r="L3191">
        <v>3000063127</v>
      </c>
      <c r="M3191" t="s">
        <v>904</v>
      </c>
      <c r="N3191">
        <v>5189</v>
      </c>
      <c r="O3191" t="s">
        <v>2938</v>
      </c>
      <c r="P3191">
        <v>108521</v>
      </c>
      <c r="Q3191" t="s">
        <v>9976</v>
      </c>
      <c r="R3191" t="s">
        <v>2167</v>
      </c>
      <c r="S3191">
        <v>2</v>
      </c>
      <c r="T3191" s="1">
        <v>11787.5</v>
      </c>
      <c r="U3191" s="1">
        <v>11787.5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200</v>
      </c>
      <c r="AC3191">
        <v>0</v>
      </c>
      <c r="AF3191" s="1">
        <v>11987.5</v>
      </c>
      <c r="AH3191">
        <v>1300055566</v>
      </c>
      <c r="AI3191" t="s">
        <v>9957</v>
      </c>
    </row>
    <row r="3192" spans="1:35" x14ac:dyDescent="0.25">
      <c r="F3192">
        <v>300001466</v>
      </c>
      <c r="T3192" s="1">
        <v>11787.5</v>
      </c>
      <c r="U3192" s="1">
        <v>11787.5</v>
      </c>
      <c r="V3192">
        <v>0</v>
      </c>
      <c r="AB3192">
        <v>200</v>
      </c>
      <c r="AC3192">
        <v>0</v>
      </c>
      <c r="AF3192" s="1">
        <v>11987.5</v>
      </c>
    </row>
    <row r="3193" spans="1:35" x14ac:dyDescent="0.25">
      <c r="A3193" t="s">
        <v>4</v>
      </c>
      <c r="B3193" t="s">
        <v>985</v>
      </c>
      <c r="C3193">
        <v>2011</v>
      </c>
      <c r="D3193">
        <v>3000</v>
      </c>
      <c r="E3193">
        <v>400015061</v>
      </c>
      <c r="F3193">
        <v>300001467</v>
      </c>
      <c r="G3193">
        <v>0</v>
      </c>
      <c r="H3193" t="s">
        <v>9977</v>
      </c>
      <c r="I3193" t="s">
        <v>906</v>
      </c>
      <c r="J3193">
        <v>4800002507</v>
      </c>
      <c r="K3193" t="s">
        <v>906</v>
      </c>
      <c r="L3193">
        <v>4300008271</v>
      </c>
      <c r="M3193" t="s">
        <v>906</v>
      </c>
      <c r="N3193">
        <v>400015061</v>
      </c>
      <c r="R3193" t="s">
        <v>9978</v>
      </c>
      <c r="S3193">
        <v>0</v>
      </c>
      <c r="T3193" s="1">
        <v>35000</v>
      </c>
      <c r="U3193" s="1">
        <v>35000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F3193" s="1">
        <v>35000</v>
      </c>
      <c r="AG3193" t="s">
        <v>9979</v>
      </c>
    </row>
    <row r="3194" spans="1:35" x14ac:dyDescent="0.25">
      <c r="F3194">
        <v>300001467</v>
      </c>
      <c r="T3194" s="1">
        <v>35000</v>
      </c>
      <c r="U3194" s="1">
        <v>35000</v>
      </c>
      <c r="V3194">
        <v>0</v>
      </c>
      <c r="AB3194">
        <v>0</v>
      </c>
      <c r="AC3194">
        <v>0</v>
      </c>
      <c r="AF3194" s="1">
        <v>35000</v>
      </c>
    </row>
    <row r="3195" spans="1:35" x14ac:dyDescent="0.25">
      <c r="A3195" t="s">
        <v>4</v>
      </c>
      <c r="B3195" t="s">
        <v>2733</v>
      </c>
      <c r="C3195">
        <v>2011</v>
      </c>
      <c r="D3195">
        <v>3000</v>
      </c>
      <c r="E3195">
        <v>400014281</v>
      </c>
      <c r="F3195">
        <v>300001469</v>
      </c>
      <c r="G3195">
        <v>0</v>
      </c>
      <c r="H3195" t="s">
        <v>2760</v>
      </c>
      <c r="I3195" t="s">
        <v>2538</v>
      </c>
      <c r="J3195">
        <v>4800002525</v>
      </c>
      <c r="K3195" t="s">
        <v>2538</v>
      </c>
      <c r="L3195">
        <v>3000053459</v>
      </c>
      <c r="M3195" t="s">
        <v>74</v>
      </c>
      <c r="N3195">
        <v>155</v>
      </c>
      <c r="O3195" t="s">
        <v>1139</v>
      </c>
      <c r="P3195">
        <v>103894</v>
      </c>
      <c r="Q3195" t="s">
        <v>9980</v>
      </c>
      <c r="R3195" t="s">
        <v>9981</v>
      </c>
      <c r="S3195">
        <v>60</v>
      </c>
      <c r="T3195">
        <v>0</v>
      </c>
      <c r="U3195" s="1">
        <v>2594.41</v>
      </c>
      <c r="V3195">
        <v>129.72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F3195" s="1">
        <v>2594.41</v>
      </c>
      <c r="AG3195">
        <v>20120105</v>
      </c>
      <c r="AH3195">
        <v>1300048988</v>
      </c>
      <c r="AI3195" t="s">
        <v>5761</v>
      </c>
    </row>
    <row r="3196" spans="1:35" x14ac:dyDescent="0.25">
      <c r="A3196" t="s">
        <v>4</v>
      </c>
      <c r="B3196" t="s">
        <v>2733</v>
      </c>
      <c r="C3196">
        <v>2011</v>
      </c>
      <c r="D3196">
        <v>3000</v>
      </c>
      <c r="E3196">
        <v>400014281</v>
      </c>
      <c r="F3196">
        <v>300001469</v>
      </c>
      <c r="G3196">
        <v>0</v>
      </c>
      <c r="H3196" t="s">
        <v>2760</v>
      </c>
      <c r="I3196" t="s">
        <v>2538</v>
      </c>
      <c r="J3196">
        <v>4800002525</v>
      </c>
      <c r="K3196" t="s">
        <v>2538</v>
      </c>
      <c r="L3196">
        <v>3000053459</v>
      </c>
      <c r="M3196" t="s">
        <v>74</v>
      </c>
      <c r="N3196">
        <v>155</v>
      </c>
      <c r="O3196" t="s">
        <v>1139</v>
      </c>
      <c r="P3196">
        <v>103894</v>
      </c>
      <c r="Q3196" t="s">
        <v>9980</v>
      </c>
      <c r="R3196" t="s">
        <v>8048</v>
      </c>
      <c r="S3196">
        <v>300</v>
      </c>
      <c r="T3196">
        <v>0</v>
      </c>
      <c r="U3196" s="1">
        <v>13950.03</v>
      </c>
      <c r="V3196">
        <v>697.5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F3196" s="1">
        <v>13950.03</v>
      </c>
      <c r="AG3196">
        <v>20120105</v>
      </c>
      <c r="AH3196">
        <v>1300048988</v>
      </c>
      <c r="AI3196" t="s">
        <v>5761</v>
      </c>
    </row>
    <row r="3197" spans="1:35" x14ac:dyDescent="0.25">
      <c r="A3197" t="s">
        <v>4</v>
      </c>
      <c r="B3197" t="s">
        <v>2733</v>
      </c>
      <c r="C3197">
        <v>2011</v>
      </c>
      <c r="D3197">
        <v>3000</v>
      </c>
      <c r="E3197">
        <v>400014281</v>
      </c>
      <c r="F3197">
        <v>300001469</v>
      </c>
      <c r="G3197">
        <v>0</v>
      </c>
      <c r="H3197" t="s">
        <v>2760</v>
      </c>
      <c r="I3197" t="s">
        <v>2538</v>
      </c>
      <c r="J3197">
        <v>4800002525</v>
      </c>
      <c r="K3197" t="s">
        <v>2538</v>
      </c>
      <c r="L3197">
        <v>3000053459</v>
      </c>
      <c r="M3197" t="s">
        <v>74</v>
      </c>
      <c r="N3197">
        <v>155</v>
      </c>
      <c r="O3197" t="s">
        <v>1139</v>
      </c>
      <c r="P3197">
        <v>103894</v>
      </c>
      <c r="Q3197" t="s">
        <v>9980</v>
      </c>
      <c r="R3197" t="s">
        <v>9981</v>
      </c>
      <c r="S3197">
        <v>4</v>
      </c>
      <c r="T3197">
        <v>0</v>
      </c>
      <c r="U3197">
        <v>172.96</v>
      </c>
      <c r="V3197">
        <v>8.65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F3197">
        <v>172.96</v>
      </c>
      <c r="AG3197">
        <v>20120105</v>
      </c>
      <c r="AH3197">
        <v>1300048988</v>
      </c>
      <c r="AI3197" t="s">
        <v>5761</v>
      </c>
    </row>
    <row r="3198" spans="1:35" x14ac:dyDescent="0.25">
      <c r="A3198" t="s">
        <v>4</v>
      </c>
      <c r="B3198" t="s">
        <v>2733</v>
      </c>
      <c r="C3198">
        <v>2011</v>
      </c>
      <c r="D3198">
        <v>3000</v>
      </c>
      <c r="E3198">
        <v>400014281</v>
      </c>
      <c r="F3198">
        <v>300001469</v>
      </c>
      <c r="G3198">
        <v>0</v>
      </c>
      <c r="H3198" t="s">
        <v>2760</v>
      </c>
      <c r="I3198" t="s">
        <v>2538</v>
      </c>
      <c r="J3198">
        <v>4800002525</v>
      </c>
      <c r="K3198" t="s">
        <v>2538</v>
      </c>
      <c r="L3198">
        <v>3000053459</v>
      </c>
      <c r="M3198" t="s">
        <v>74</v>
      </c>
      <c r="N3198">
        <v>155</v>
      </c>
      <c r="O3198" t="s">
        <v>1139</v>
      </c>
      <c r="P3198">
        <v>103894</v>
      </c>
      <c r="Q3198" t="s">
        <v>9980</v>
      </c>
      <c r="R3198" t="s">
        <v>9982</v>
      </c>
      <c r="S3198">
        <v>5</v>
      </c>
      <c r="T3198">
        <v>0</v>
      </c>
      <c r="U3198">
        <v>378</v>
      </c>
      <c r="V3198">
        <v>18.899999999999999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F3198">
        <v>378</v>
      </c>
      <c r="AG3198">
        <v>20120105</v>
      </c>
      <c r="AH3198">
        <v>1300048988</v>
      </c>
      <c r="AI3198" t="s">
        <v>5761</v>
      </c>
    </row>
    <row r="3199" spans="1:35" x14ac:dyDescent="0.25">
      <c r="A3199" t="s">
        <v>4</v>
      </c>
      <c r="B3199" t="s">
        <v>2733</v>
      </c>
      <c r="C3199">
        <v>2011</v>
      </c>
      <c r="D3199">
        <v>3000</v>
      </c>
      <c r="E3199">
        <v>400014281</v>
      </c>
      <c r="F3199">
        <v>300001469</v>
      </c>
      <c r="G3199">
        <v>0</v>
      </c>
      <c r="H3199" t="s">
        <v>2760</v>
      </c>
      <c r="I3199" t="s">
        <v>2538</v>
      </c>
      <c r="J3199">
        <v>4800002525</v>
      </c>
      <c r="K3199" t="s">
        <v>2538</v>
      </c>
      <c r="L3199">
        <v>3000053459</v>
      </c>
      <c r="M3199" t="s">
        <v>74</v>
      </c>
      <c r="N3199">
        <v>155</v>
      </c>
      <c r="O3199" t="s">
        <v>1139</v>
      </c>
      <c r="P3199">
        <v>103894</v>
      </c>
      <c r="Q3199" t="s">
        <v>9980</v>
      </c>
      <c r="R3199" t="s">
        <v>9982</v>
      </c>
      <c r="S3199">
        <v>45</v>
      </c>
      <c r="T3199">
        <v>0</v>
      </c>
      <c r="U3199" s="1">
        <v>3402.01</v>
      </c>
      <c r="V3199">
        <v>170.1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F3199" s="1">
        <v>3402.01</v>
      </c>
      <c r="AG3199">
        <v>20120105</v>
      </c>
      <c r="AH3199">
        <v>1300048988</v>
      </c>
      <c r="AI3199" t="s">
        <v>5761</v>
      </c>
    </row>
    <row r="3200" spans="1:35" x14ac:dyDescent="0.25">
      <c r="A3200" t="s">
        <v>4</v>
      </c>
      <c r="B3200" t="s">
        <v>2733</v>
      </c>
      <c r="C3200">
        <v>2011</v>
      </c>
      <c r="D3200">
        <v>3000</v>
      </c>
      <c r="E3200">
        <v>400014281</v>
      </c>
      <c r="F3200">
        <v>300001469</v>
      </c>
      <c r="G3200">
        <v>0</v>
      </c>
      <c r="H3200" t="s">
        <v>2760</v>
      </c>
      <c r="I3200" t="s">
        <v>2538</v>
      </c>
      <c r="J3200">
        <v>4800002525</v>
      </c>
      <c r="K3200" t="s">
        <v>2538</v>
      </c>
      <c r="L3200">
        <v>4300008357</v>
      </c>
      <c r="M3200" t="s">
        <v>2538</v>
      </c>
      <c r="N3200" t="s">
        <v>7787</v>
      </c>
      <c r="R3200" t="s">
        <v>9936</v>
      </c>
      <c r="S3200">
        <v>0</v>
      </c>
      <c r="T3200">
        <v>0</v>
      </c>
      <c r="U3200">
        <v>615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F3200">
        <v>615</v>
      </c>
      <c r="AG3200">
        <v>400014281</v>
      </c>
    </row>
    <row r="3201" spans="1:35" x14ac:dyDescent="0.25">
      <c r="A3201" t="s">
        <v>4</v>
      </c>
      <c r="B3201" t="s">
        <v>2733</v>
      </c>
      <c r="C3201">
        <v>2011</v>
      </c>
      <c r="D3201">
        <v>3000</v>
      </c>
      <c r="E3201">
        <v>400014281</v>
      </c>
      <c r="F3201">
        <v>300001469</v>
      </c>
      <c r="G3201">
        <v>0</v>
      </c>
      <c r="H3201" t="s">
        <v>2760</v>
      </c>
      <c r="I3201" t="s">
        <v>2538</v>
      </c>
      <c r="J3201">
        <v>4800002525</v>
      </c>
      <c r="K3201" t="s">
        <v>2538</v>
      </c>
      <c r="L3201">
        <v>3000062457</v>
      </c>
      <c r="M3201" t="s">
        <v>2538</v>
      </c>
      <c r="N3201">
        <v>348</v>
      </c>
      <c r="O3201" t="s">
        <v>9983</v>
      </c>
      <c r="P3201">
        <v>403935</v>
      </c>
      <c r="Q3201" t="s">
        <v>9487</v>
      </c>
      <c r="S3201">
        <v>1</v>
      </c>
      <c r="T3201" s="1">
        <v>26970.98</v>
      </c>
      <c r="U3201" s="1">
        <v>5858.57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F3201" s="1">
        <v>5858.57</v>
      </c>
      <c r="AH3201">
        <v>1300055728</v>
      </c>
      <c r="AI3201" t="s">
        <v>4229</v>
      </c>
    </row>
    <row r="3202" spans="1:35" x14ac:dyDescent="0.25">
      <c r="F3202">
        <v>300001469</v>
      </c>
      <c r="T3202" s="1">
        <v>26970.98</v>
      </c>
      <c r="U3202" s="1">
        <v>26970.98</v>
      </c>
      <c r="V3202" s="1">
        <v>1024.8699999999999</v>
      </c>
      <c r="AB3202">
        <v>0</v>
      </c>
      <c r="AC3202">
        <v>0</v>
      </c>
      <c r="AF3202" s="1">
        <v>26970.98</v>
      </c>
    </row>
    <row r="3203" spans="1:35" x14ac:dyDescent="0.25">
      <c r="A3203" t="s">
        <v>4</v>
      </c>
      <c r="B3203" t="s">
        <v>753</v>
      </c>
      <c r="C3203">
        <v>2011</v>
      </c>
      <c r="D3203">
        <v>3000</v>
      </c>
      <c r="E3203">
        <v>400013747</v>
      </c>
      <c r="F3203">
        <v>300001470</v>
      </c>
      <c r="G3203">
        <v>0</v>
      </c>
      <c r="H3203" t="s">
        <v>793</v>
      </c>
      <c r="I3203" t="s">
        <v>792</v>
      </c>
      <c r="J3203">
        <v>4800002523</v>
      </c>
      <c r="K3203" t="s">
        <v>792</v>
      </c>
      <c r="L3203">
        <v>3000053700</v>
      </c>
      <c r="M3203" t="s">
        <v>792</v>
      </c>
      <c r="N3203">
        <v>38616</v>
      </c>
      <c r="O3203" t="s">
        <v>9901</v>
      </c>
      <c r="P3203">
        <v>108225</v>
      </c>
      <c r="Q3203" t="s">
        <v>9984</v>
      </c>
      <c r="R3203" t="s">
        <v>9985</v>
      </c>
      <c r="S3203">
        <v>1</v>
      </c>
      <c r="T3203" s="1">
        <v>8369.1</v>
      </c>
      <c r="U3203" s="1">
        <v>8369.1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F3203" s="1">
        <v>8369.1</v>
      </c>
      <c r="AH3203">
        <v>3400013298</v>
      </c>
      <c r="AI3203" t="s">
        <v>792</v>
      </c>
    </row>
    <row r="3204" spans="1:35" x14ac:dyDescent="0.25">
      <c r="F3204">
        <v>300001470</v>
      </c>
      <c r="T3204" s="1">
        <v>8369.1</v>
      </c>
      <c r="U3204" s="1">
        <v>8369.1</v>
      </c>
      <c r="V3204">
        <v>0</v>
      </c>
      <c r="AB3204">
        <v>0</v>
      </c>
      <c r="AC3204">
        <v>0</v>
      </c>
      <c r="AF3204" s="1">
        <v>8369.1</v>
      </c>
    </row>
    <row r="3205" spans="1:35" x14ac:dyDescent="0.25">
      <c r="A3205" t="s">
        <v>4</v>
      </c>
      <c r="B3205" t="s">
        <v>753</v>
      </c>
      <c r="C3205">
        <v>2011</v>
      </c>
      <c r="D3205">
        <v>3000</v>
      </c>
      <c r="E3205">
        <v>400014040</v>
      </c>
      <c r="F3205">
        <v>300001471</v>
      </c>
      <c r="G3205">
        <v>0</v>
      </c>
      <c r="H3205" t="s">
        <v>794</v>
      </c>
      <c r="I3205" t="s">
        <v>401</v>
      </c>
      <c r="J3205">
        <v>4800002535</v>
      </c>
      <c r="K3205" t="s">
        <v>401</v>
      </c>
      <c r="L3205">
        <v>3000055959</v>
      </c>
      <c r="M3205" t="s">
        <v>9949</v>
      </c>
      <c r="N3205">
        <v>614</v>
      </c>
      <c r="O3205" t="s">
        <v>9917</v>
      </c>
      <c r="P3205">
        <v>107909</v>
      </c>
      <c r="Q3205" t="s">
        <v>9986</v>
      </c>
      <c r="R3205" t="s">
        <v>289</v>
      </c>
      <c r="S3205">
        <v>11</v>
      </c>
      <c r="T3205" s="1">
        <v>21416.3</v>
      </c>
      <c r="U3205" s="1">
        <v>21416.3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F3205" s="1">
        <v>21416.3</v>
      </c>
      <c r="AH3205">
        <v>1300051409</v>
      </c>
      <c r="AI3205" t="s">
        <v>1527</v>
      </c>
    </row>
    <row r="3206" spans="1:35" x14ac:dyDescent="0.25">
      <c r="F3206">
        <v>300001471</v>
      </c>
      <c r="T3206" s="1">
        <v>21416.3</v>
      </c>
      <c r="U3206" s="1">
        <v>21416.3</v>
      </c>
      <c r="V3206">
        <v>0</v>
      </c>
      <c r="AB3206">
        <v>0</v>
      </c>
      <c r="AC3206">
        <v>0</v>
      </c>
      <c r="AF3206" s="1">
        <v>21416.3</v>
      </c>
    </row>
    <row r="3207" spans="1:35" x14ac:dyDescent="0.25">
      <c r="A3207" t="s">
        <v>4</v>
      </c>
      <c r="B3207" t="s">
        <v>2634</v>
      </c>
      <c r="C3207">
        <v>2011</v>
      </c>
      <c r="D3207">
        <v>3000</v>
      </c>
      <c r="E3207">
        <v>400014537</v>
      </c>
      <c r="F3207">
        <v>300001472</v>
      </c>
      <c r="G3207">
        <v>0</v>
      </c>
      <c r="H3207" t="s">
        <v>2647</v>
      </c>
      <c r="I3207" t="s">
        <v>797</v>
      </c>
      <c r="J3207">
        <v>4800002545</v>
      </c>
      <c r="K3207" t="s">
        <v>797</v>
      </c>
      <c r="L3207">
        <v>3000071981</v>
      </c>
      <c r="M3207" t="s">
        <v>9952</v>
      </c>
      <c r="N3207">
        <v>112</v>
      </c>
      <c r="O3207" t="s">
        <v>2400</v>
      </c>
      <c r="P3207">
        <v>400526</v>
      </c>
      <c r="Q3207" t="s">
        <v>7957</v>
      </c>
      <c r="R3207" t="s">
        <v>323</v>
      </c>
      <c r="S3207">
        <v>1</v>
      </c>
      <c r="T3207">
        <v>0</v>
      </c>
      <c r="U3207" s="1">
        <v>37828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F3207" s="1">
        <v>37828</v>
      </c>
      <c r="AH3207">
        <v>1300008756</v>
      </c>
      <c r="AI3207" t="s">
        <v>5139</v>
      </c>
    </row>
    <row r="3208" spans="1:35" x14ac:dyDescent="0.25">
      <c r="A3208" t="s">
        <v>4</v>
      </c>
      <c r="B3208" t="s">
        <v>2634</v>
      </c>
      <c r="C3208">
        <v>2011</v>
      </c>
      <c r="D3208">
        <v>3000</v>
      </c>
      <c r="E3208">
        <v>400014537</v>
      </c>
      <c r="F3208">
        <v>300001472</v>
      </c>
      <c r="G3208">
        <v>0</v>
      </c>
      <c r="H3208" t="s">
        <v>2647</v>
      </c>
      <c r="I3208" t="s">
        <v>797</v>
      </c>
      <c r="J3208">
        <v>4800002545</v>
      </c>
      <c r="K3208" t="s">
        <v>797</v>
      </c>
      <c r="L3208">
        <v>3000071944</v>
      </c>
      <c r="M3208" t="s">
        <v>797</v>
      </c>
      <c r="N3208">
        <v>73</v>
      </c>
      <c r="O3208" t="s">
        <v>7798</v>
      </c>
      <c r="P3208">
        <v>100868</v>
      </c>
      <c r="Q3208" t="s">
        <v>7940</v>
      </c>
      <c r="R3208" t="s">
        <v>323</v>
      </c>
      <c r="S3208">
        <v>1</v>
      </c>
      <c r="T3208">
        <v>0</v>
      </c>
      <c r="U3208" s="1">
        <v>20187.5</v>
      </c>
      <c r="V3208" s="1">
        <v>2523.44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F3208" s="1">
        <v>20187.5</v>
      </c>
      <c r="AG3208">
        <v>20120331</v>
      </c>
      <c r="AH3208">
        <v>3400017857</v>
      </c>
      <c r="AI3208" t="s">
        <v>797</v>
      </c>
    </row>
    <row r="3209" spans="1:35" x14ac:dyDescent="0.25">
      <c r="A3209" t="s">
        <v>4</v>
      </c>
      <c r="B3209" t="s">
        <v>2634</v>
      </c>
      <c r="C3209">
        <v>2011</v>
      </c>
      <c r="D3209">
        <v>3000</v>
      </c>
      <c r="E3209">
        <v>400014537</v>
      </c>
      <c r="F3209">
        <v>300001472</v>
      </c>
      <c r="G3209">
        <v>0</v>
      </c>
      <c r="H3209" t="s">
        <v>2647</v>
      </c>
      <c r="I3209" t="s">
        <v>797</v>
      </c>
      <c r="J3209">
        <v>4800002545</v>
      </c>
      <c r="K3209" t="s">
        <v>797</v>
      </c>
      <c r="L3209">
        <v>3000071974</v>
      </c>
      <c r="M3209" t="s">
        <v>797</v>
      </c>
      <c r="N3209">
        <v>79</v>
      </c>
      <c r="O3209" t="s">
        <v>9987</v>
      </c>
      <c r="P3209">
        <v>100868</v>
      </c>
      <c r="Q3209" t="s">
        <v>7940</v>
      </c>
      <c r="R3209" t="s">
        <v>323</v>
      </c>
      <c r="S3209">
        <v>1</v>
      </c>
      <c r="T3209">
        <v>0</v>
      </c>
      <c r="U3209" s="1">
        <v>4489.68</v>
      </c>
      <c r="V3209">
        <v>561.21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F3209" s="1">
        <v>4489.68</v>
      </c>
      <c r="AG3209">
        <v>20120331</v>
      </c>
      <c r="AH3209">
        <v>3400017857</v>
      </c>
      <c r="AI3209" t="s">
        <v>797</v>
      </c>
    </row>
    <row r="3210" spans="1:35" x14ac:dyDescent="0.25">
      <c r="A3210" t="s">
        <v>4</v>
      </c>
      <c r="B3210" t="s">
        <v>2634</v>
      </c>
      <c r="C3210">
        <v>2011</v>
      </c>
      <c r="D3210">
        <v>3000</v>
      </c>
      <c r="E3210">
        <v>400014537</v>
      </c>
      <c r="F3210">
        <v>300001472</v>
      </c>
      <c r="G3210">
        <v>0</v>
      </c>
      <c r="H3210" t="s">
        <v>2647</v>
      </c>
      <c r="I3210" t="s">
        <v>797</v>
      </c>
      <c r="J3210">
        <v>4800002545</v>
      </c>
      <c r="K3210" t="s">
        <v>797</v>
      </c>
      <c r="L3210">
        <v>3000071947</v>
      </c>
      <c r="M3210" t="s">
        <v>797</v>
      </c>
      <c r="N3210">
        <v>71</v>
      </c>
      <c r="O3210" t="s">
        <v>7798</v>
      </c>
      <c r="P3210">
        <v>100868</v>
      </c>
      <c r="Q3210" t="s">
        <v>7940</v>
      </c>
      <c r="R3210" t="s">
        <v>323</v>
      </c>
      <c r="S3210">
        <v>1</v>
      </c>
      <c r="T3210">
        <v>0</v>
      </c>
      <c r="U3210" s="1">
        <v>5505</v>
      </c>
      <c r="V3210">
        <v>688.13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F3210" s="1">
        <v>5505</v>
      </c>
      <c r="AG3210">
        <v>20120331</v>
      </c>
      <c r="AH3210">
        <v>3400017857</v>
      </c>
      <c r="AI3210" t="s">
        <v>797</v>
      </c>
    </row>
    <row r="3211" spans="1:35" x14ac:dyDescent="0.25">
      <c r="A3211" t="s">
        <v>4</v>
      </c>
      <c r="B3211" t="s">
        <v>2634</v>
      </c>
      <c r="C3211">
        <v>2011</v>
      </c>
      <c r="D3211">
        <v>3000</v>
      </c>
      <c r="E3211">
        <v>400014537</v>
      </c>
      <c r="F3211">
        <v>300001472</v>
      </c>
      <c r="G3211">
        <v>0</v>
      </c>
      <c r="H3211" t="s">
        <v>2647</v>
      </c>
      <c r="I3211" t="s">
        <v>797</v>
      </c>
      <c r="J3211">
        <v>4800002545</v>
      </c>
      <c r="K3211" t="s">
        <v>797</v>
      </c>
      <c r="L3211">
        <v>4300008360</v>
      </c>
      <c r="M3211" t="s">
        <v>797</v>
      </c>
      <c r="N3211">
        <v>400014537</v>
      </c>
      <c r="R3211" t="s">
        <v>9988</v>
      </c>
      <c r="S3211">
        <v>0</v>
      </c>
      <c r="T3211">
        <v>0</v>
      </c>
      <c r="U3211" s="1">
        <v>5068.8599999999997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F3211" s="1">
        <v>5068.8599999999997</v>
      </c>
      <c r="AG3211" t="s">
        <v>7783</v>
      </c>
    </row>
    <row r="3212" spans="1:35" x14ac:dyDescent="0.25">
      <c r="A3212" t="s">
        <v>4</v>
      </c>
      <c r="B3212" t="s">
        <v>2634</v>
      </c>
      <c r="C3212">
        <v>2011</v>
      </c>
      <c r="D3212">
        <v>3000</v>
      </c>
      <c r="E3212">
        <v>400014537</v>
      </c>
      <c r="F3212">
        <v>300001472</v>
      </c>
      <c r="G3212">
        <v>0</v>
      </c>
      <c r="H3212" t="s">
        <v>2647</v>
      </c>
      <c r="I3212" t="s">
        <v>797</v>
      </c>
      <c r="J3212">
        <v>4800002545</v>
      </c>
      <c r="K3212" t="s">
        <v>797</v>
      </c>
      <c r="L3212">
        <v>3000071939</v>
      </c>
      <c r="M3212" t="s">
        <v>797</v>
      </c>
      <c r="N3212">
        <v>77</v>
      </c>
      <c r="O3212" t="s">
        <v>2108</v>
      </c>
      <c r="P3212">
        <v>100868</v>
      </c>
      <c r="Q3212" t="s">
        <v>7940</v>
      </c>
      <c r="R3212" t="s">
        <v>323</v>
      </c>
      <c r="S3212">
        <v>1</v>
      </c>
      <c r="T3212">
        <v>0</v>
      </c>
      <c r="U3212" s="1">
        <v>1290</v>
      </c>
      <c r="V3212">
        <v>161.25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F3212" s="1">
        <v>1290</v>
      </c>
      <c r="AG3212">
        <v>20120331</v>
      </c>
      <c r="AH3212">
        <v>3400017857</v>
      </c>
      <c r="AI3212" t="s">
        <v>797</v>
      </c>
    </row>
    <row r="3213" spans="1:35" x14ac:dyDescent="0.25">
      <c r="A3213" t="s">
        <v>4</v>
      </c>
      <c r="B3213" t="s">
        <v>2634</v>
      </c>
      <c r="C3213">
        <v>2011</v>
      </c>
      <c r="D3213">
        <v>3000</v>
      </c>
      <c r="E3213">
        <v>400014537</v>
      </c>
      <c r="F3213">
        <v>300001472</v>
      </c>
      <c r="G3213">
        <v>0</v>
      </c>
      <c r="H3213" t="s">
        <v>2647</v>
      </c>
      <c r="I3213" t="s">
        <v>797</v>
      </c>
      <c r="J3213">
        <v>4800002545</v>
      </c>
      <c r="K3213" t="s">
        <v>797</v>
      </c>
      <c r="L3213">
        <v>3000071964</v>
      </c>
      <c r="M3213" t="s">
        <v>797</v>
      </c>
      <c r="N3213">
        <v>78</v>
      </c>
      <c r="O3213" t="s">
        <v>2108</v>
      </c>
      <c r="P3213">
        <v>100868</v>
      </c>
      <c r="Q3213" t="s">
        <v>7940</v>
      </c>
      <c r="R3213" t="s">
        <v>323</v>
      </c>
      <c r="S3213">
        <v>1</v>
      </c>
      <c r="T3213">
        <v>0</v>
      </c>
      <c r="U3213" s="1">
        <v>58996</v>
      </c>
      <c r="V3213" s="1">
        <v>7374.5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F3213" s="1">
        <v>58996</v>
      </c>
      <c r="AG3213">
        <v>20120331</v>
      </c>
      <c r="AH3213">
        <v>3400017857</v>
      </c>
      <c r="AI3213" t="s">
        <v>797</v>
      </c>
    </row>
    <row r="3214" spans="1:35" x14ac:dyDescent="0.25">
      <c r="A3214" t="s">
        <v>4</v>
      </c>
      <c r="B3214" t="s">
        <v>2634</v>
      </c>
      <c r="C3214">
        <v>2011</v>
      </c>
      <c r="D3214">
        <v>3000</v>
      </c>
      <c r="E3214">
        <v>400014537</v>
      </c>
      <c r="F3214">
        <v>300001472</v>
      </c>
      <c r="G3214">
        <v>0</v>
      </c>
      <c r="H3214" t="s">
        <v>2647</v>
      </c>
      <c r="I3214" t="s">
        <v>797</v>
      </c>
      <c r="J3214">
        <v>4800002545</v>
      </c>
      <c r="K3214" t="s">
        <v>797</v>
      </c>
      <c r="L3214">
        <v>3000071940</v>
      </c>
      <c r="M3214" t="s">
        <v>797</v>
      </c>
      <c r="N3214">
        <v>72</v>
      </c>
      <c r="O3214" t="s">
        <v>7798</v>
      </c>
      <c r="P3214">
        <v>100868</v>
      </c>
      <c r="Q3214" t="s">
        <v>7940</v>
      </c>
      <c r="R3214" t="s">
        <v>323</v>
      </c>
      <c r="S3214">
        <v>1</v>
      </c>
      <c r="T3214">
        <v>0</v>
      </c>
      <c r="U3214" s="1">
        <v>56619.06</v>
      </c>
      <c r="V3214" s="1">
        <v>7077.38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F3214" s="1">
        <v>56619.06</v>
      </c>
      <c r="AG3214">
        <v>20120331</v>
      </c>
      <c r="AH3214">
        <v>3400017857</v>
      </c>
      <c r="AI3214" t="s">
        <v>797</v>
      </c>
    </row>
    <row r="3215" spans="1:35" x14ac:dyDescent="0.25">
      <c r="A3215" t="s">
        <v>4</v>
      </c>
      <c r="B3215" t="s">
        <v>2634</v>
      </c>
      <c r="C3215">
        <v>2011</v>
      </c>
      <c r="D3215">
        <v>3000</v>
      </c>
      <c r="E3215">
        <v>400014537</v>
      </c>
      <c r="F3215">
        <v>300001472</v>
      </c>
      <c r="G3215">
        <v>0</v>
      </c>
      <c r="H3215" t="s">
        <v>2647</v>
      </c>
      <c r="I3215" t="s">
        <v>797</v>
      </c>
      <c r="J3215">
        <v>4800002545</v>
      </c>
      <c r="K3215" t="s">
        <v>797</v>
      </c>
      <c r="L3215">
        <v>3000071943</v>
      </c>
      <c r="M3215" t="s">
        <v>797</v>
      </c>
      <c r="N3215">
        <v>74</v>
      </c>
      <c r="O3215" t="s">
        <v>7798</v>
      </c>
      <c r="P3215">
        <v>100868</v>
      </c>
      <c r="Q3215" t="s">
        <v>7940</v>
      </c>
      <c r="R3215" t="s">
        <v>323</v>
      </c>
      <c r="S3215">
        <v>1</v>
      </c>
      <c r="T3215">
        <v>0</v>
      </c>
      <c r="U3215" s="1">
        <v>10937.5</v>
      </c>
      <c r="V3215" s="1">
        <v>1367.19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F3215" s="1">
        <v>10937.5</v>
      </c>
      <c r="AG3215">
        <v>20120331</v>
      </c>
      <c r="AH3215">
        <v>3400017857</v>
      </c>
      <c r="AI3215" t="s">
        <v>797</v>
      </c>
    </row>
    <row r="3216" spans="1:35" x14ac:dyDescent="0.25">
      <c r="A3216" t="s">
        <v>4</v>
      </c>
      <c r="B3216" t="s">
        <v>2634</v>
      </c>
      <c r="C3216">
        <v>2011</v>
      </c>
      <c r="D3216">
        <v>3000</v>
      </c>
      <c r="E3216">
        <v>400014537</v>
      </c>
      <c r="F3216">
        <v>300001472</v>
      </c>
      <c r="G3216">
        <v>0</v>
      </c>
      <c r="H3216" t="s">
        <v>2647</v>
      </c>
      <c r="I3216" t="s">
        <v>797</v>
      </c>
      <c r="J3216">
        <v>4800002545</v>
      </c>
      <c r="K3216" t="s">
        <v>797</v>
      </c>
      <c r="L3216">
        <v>3000071967</v>
      </c>
      <c r="M3216" t="s">
        <v>797</v>
      </c>
      <c r="N3216">
        <v>111</v>
      </c>
      <c r="O3216" t="s">
        <v>7798</v>
      </c>
      <c r="P3216">
        <v>400526</v>
      </c>
      <c r="Q3216" t="s">
        <v>7957</v>
      </c>
      <c r="R3216" t="s">
        <v>323</v>
      </c>
      <c r="S3216">
        <v>1</v>
      </c>
      <c r="T3216">
        <v>0</v>
      </c>
      <c r="U3216" s="1">
        <v>34062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F3216" s="1">
        <v>34062</v>
      </c>
      <c r="AH3216">
        <v>1300008756</v>
      </c>
      <c r="AI3216" t="s">
        <v>5139</v>
      </c>
    </row>
    <row r="3217" spans="1:35" x14ac:dyDescent="0.25">
      <c r="A3217" t="s">
        <v>4</v>
      </c>
      <c r="B3217" t="s">
        <v>2634</v>
      </c>
      <c r="C3217">
        <v>2011</v>
      </c>
      <c r="D3217">
        <v>3000</v>
      </c>
      <c r="E3217">
        <v>400014537</v>
      </c>
      <c r="F3217">
        <v>300001472</v>
      </c>
      <c r="G3217">
        <v>0</v>
      </c>
      <c r="H3217" t="s">
        <v>2647</v>
      </c>
      <c r="I3217" t="s">
        <v>797</v>
      </c>
      <c r="J3217">
        <v>4800002545</v>
      </c>
      <c r="K3217" t="s">
        <v>797</v>
      </c>
      <c r="L3217">
        <v>3000071972</v>
      </c>
      <c r="M3217" t="s">
        <v>797</v>
      </c>
      <c r="N3217" s="28">
        <v>40993</v>
      </c>
      <c r="O3217" t="s">
        <v>9987</v>
      </c>
      <c r="P3217">
        <v>400526</v>
      </c>
      <c r="Q3217" t="s">
        <v>7957</v>
      </c>
      <c r="R3217" t="s">
        <v>323</v>
      </c>
      <c r="S3217">
        <v>1</v>
      </c>
      <c r="T3217">
        <v>0</v>
      </c>
      <c r="U3217" s="1">
        <v>2631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F3217" s="1">
        <v>2631</v>
      </c>
      <c r="AH3217">
        <v>1300008756</v>
      </c>
      <c r="AI3217" t="s">
        <v>5139</v>
      </c>
    </row>
    <row r="3218" spans="1:35" x14ac:dyDescent="0.25">
      <c r="A3218" t="s">
        <v>4</v>
      </c>
      <c r="B3218" t="s">
        <v>2634</v>
      </c>
      <c r="C3218">
        <v>2011</v>
      </c>
      <c r="D3218">
        <v>3000</v>
      </c>
      <c r="E3218">
        <v>400014537</v>
      </c>
      <c r="F3218">
        <v>300001472</v>
      </c>
      <c r="G3218">
        <v>0</v>
      </c>
      <c r="H3218" t="s">
        <v>2647</v>
      </c>
      <c r="I3218" t="s">
        <v>797</v>
      </c>
      <c r="J3218">
        <v>4800002545</v>
      </c>
      <c r="K3218" t="s">
        <v>797</v>
      </c>
      <c r="L3218">
        <v>3000071954</v>
      </c>
      <c r="M3218" t="s">
        <v>797</v>
      </c>
      <c r="N3218">
        <v>4</v>
      </c>
      <c r="O3218" t="s">
        <v>4441</v>
      </c>
      <c r="P3218">
        <v>102515</v>
      </c>
      <c r="Q3218" t="s">
        <v>8840</v>
      </c>
      <c r="R3218" t="s">
        <v>9989</v>
      </c>
      <c r="S3218">
        <v>1</v>
      </c>
      <c r="T3218">
        <v>0</v>
      </c>
      <c r="U3218" s="1">
        <v>337351.25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F3218" s="1">
        <v>337351.25</v>
      </c>
      <c r="AH3218">
        <v>1300008716</v>
      </c>
      <c r="AI3218" t="s">
        <v>5139</v>
      </c>
    </row>
    <row r="3219" spans="1:35" x14ac:dyDescent="0.25">
      <c r="A3219" t="s">
        <v>4</v>
      </c>
      <c r="B3219" t="s">
        <v>2634</v>
      </c>
      <c r="C3219">
        <v>2011</v>
      </c>
      <c r="D3219">
        <v>3000</v>
      </c>
      <c r="E3219">
        <v>400014537</v>
      </c>
      <c r="F3219">
        <v>300001472</v>
      </c>
      <c r="G3219">
        <v>0</v>
      </c>
      <c r="H3219" t="s">
        <v>2647</v>
      </c>
      <c r="I3219" t="s">
        <v>797</v>
      </c>
      <c r="J3219">
        <v>4800002545</v>
      </c>
      <c r="K3219" t="s">
        <v>797</v>
      </c>
      <c r="L3219">
        <v>3000071942</v>
      </c>
      <c r="M3219" t="s">
        <v>797</v>
      </c>
      <c r="N3219">
        <v>76</v>
      </c>
      <c r="O3219" t="s">
        <v>2108</v>
      </c>
      <c r="P3219">
        <v>100868</v>
      </c>
      <c r="Q3219" t="s">
        <v>7940</v>
      </c>
      <c r="R3219" t="s">
        <v>323</v>
      </c>
      <c r="S3219">
        <v>1</v>
      </c>
      <c r="T3219">
        <v>0</v>
      </c>
      <c r="U3219" s="1">
        <v>11454.36</v>
      </c>
      <c r="V3219" s="1">
        <v>1431.8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F3219" s="1">
        <v>11454.36</v>
      </c>
      <c r="AG3219">
        <v>20120331</v>
      </c>
      <c r="AH3219">
        <v>3400017857</v>
      </c>
      <c r="AI3219" t="s">
        <v>797</v>
      </c>
    </row>
    <row r="3220" spans="1:35" x14ac:dyDescent="0.25">
      <c r="A3220" t="s">
        <v>4</v>
      </c>
      <c r="B3220" t="s">
        <v>2634</v>
      </c>
      <c r="C3220">
        <v>2012</v>
      </c>
      <c r="D3220">
        <v>3000</v>
      </c>
      <c r="E3220">
        <v>400014537</v>
      </c>
      <c r="F3220">
        <v>300001472</v>
      </c>
      <c r="G3220">
        <v>0</v>
      </c>
      <c r="H3220" t="s">
        <v>2647</v>
      </c>
      <c r="I3220" t="s">
        <v>797</v>
      </c>
      <c r="J3220">
        <v>4800002545</v>
      </c>
      <c r="K3220" t="s">
        <v>797</v>
      </c>
      <c r="L3220">
        <v>3000000404</v>
      </c>
      <c r="M3220" t="s">
        <v>403</v>
      </c>
      <c r="N3220" s="28">
        <v>40993</v>
      </c>
      <c r="O3220" t="s">
        <v>9987</v>
      </c>
      <c r="P3220">
        <v>400526</v>
      </c>
      <c r="Q3220" t="s">
        <v>7957</v>
      </c>
      <c r="R3220" t="s">
        <v>323</v>
      </c>
      <c r="S3220">
        <v>1</v>
      </c>
      <c r="T3220">
        <v>0</v>
      </c>
      <c r="U3220" s="1">
        <v>2631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F3220" s="1">
        <v>2631</v>
      </c>
      <c r="AH3220">
        <v>3400000092</v>
      </c>
      <c r="AI3220" t="s">
        <v>403</v>
      </c>
    </row>
    <row r="3221" spans="1:35" x14ac:dyDescent="0.25">
      <c r="A3221" t="s">
        <v>4</v>
      </c>
      <c r="B3221" t="s">
        <v>2634</v>
      </c>
      <c r="C3221">
        <v>2012</v>
      </c>
      <c r="D3221">
        <v>3000</v>
      </c>
      <c r="E3221">
        <v>400014537</v>
      </c>
      <c r="F3221">
        <v>300001472</v>
      </c>
      <c r="G3221">
        <v>0</v>
      </c>
      <c r="H3221" t="s">
        <v>2647</v>
      </c>
      <c r="I3221" t="s">
        <v>797</v>
      </c>
      <c r="J3221">
        <v>4800002545</v>
      </c>
      <c r="K3221" t="s">
        <v>797</v>
      </c>
      <c r="L3221">
        <v>3000000405</v>
      </c>
      <c r="M3221" t="s">
        <v>403</v>
      </c>
      <c r="N3221" s="28">
        <v>40993</v>
      </c>
      <c r="O3221" t="s">
        <v>9987</v>
      </c>
      <c r="P3221">
        <v>400526</v>
      </c>
      <c r="Q3221" t="s">
        <v>7957</v>
      </c>
      <c r="R3221" t="s">
        <v>323</v>
      </c>
      <c r="S3221">
        <v>1</v>
      </c>
      <c r="T3221" s="1">
        <v>586420.21</v>
      </c>
      <c r="U3221" s="1">
        <v>-2631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F3221" s="1">
        <v>-2631</v>
      </c>
      <c r="AH3221">
        <v>3400000092</v>
      </c>
      <c r="AI3221" t="s">
        <v>403</v>
      </c>
    </row>
    <row r="3222" spans="1:35" x14ac:dyDescent="0.25">
      <c r="F3222">
        <v>300001472</v>
      </c>
      <c r="T3222" s="1">
        <v>586420.21</v>
      </c>
      <c r="U3222" s="1">
        <v>586420.21</v>
      </c>
      <c r="V3222" s="1">
        <v>21184.9</v>
      </c>
      <c r="AB3222">
        <v>0</v>
      </c>
      <c r="AC3222">
        <v>0</v>
      </c>
      <c r="AF3222" s="1">
        <v>586420.21</v>
      </c>
    </row>
    <row r="3223" spans="1:35" x14ac:dyDescent="0.25">
      <c r="A3223" t="s">
        <v>4</v>
      </c>
      <c r="B3223" t="s">
        <v>1546</v>
      </c>
      <c r="C3223">
        <v>2011</v>
      </c>
      <c r="D3223">
        <v>3000</v>
      </c>
      <c r="E3223">
        <v>400014173</v>
      </c>
      <c r="F3223">
        <v>300001473</v>
      </c>
      <c r="G3223">
        <v>0</v>
      </c>
      <c r="H3223" t="s">
        <v>2110</v>
      </c>
      <c r="I3223" t="s">
        <v>401</v>
      </c>
      <c r="J3223">
        <v>4800002551</v>
      </c>
      <c r="K3223" t="s">
        <v>401</v>
      </c>
      <c r="L3223">
        <v>3000051703</v>
      </c>
      <c r="M3223" t="s">
        <v>2398</v>
      </c>
      <c r="N3223">
        <v>60</v>
      </c>
      <c r="O3223" t="s">
        <v>9904</v>
      </c>
      <c r="P3223">
        <v>100868</v>
      </c>
      <c r="Q3223" t="s">
        <v>7940</v>
      </c>
      <c r="R3223" t="s">
        <v>323</v>
      </c>
      <c r="S3223">
        <v>1</v>
      </c>
      <c r="T3223">
        <v>0</v>
      </c>
      <c r="U3223" s="1">
        <v>47080.88</v>
      </c>
      <c r="V3223" s="1">
        <v>5885.11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F3223" s="1">
        <v>47080.88</v>
      </c>
      <c r="AG3223">
        <v>20111229</v>
      </c>
      <c r="AH3223">
        <v>1300045940</v>
      </c>
      <c r="AI3223" t="s">
        <v>9925</v>
      </c>
    </row>
    <row r="3224" spans="1:35" x14ac:dyDescent="0.25">
      <c r="A3224" t="s">
        <v>4</v>
      </c>
      <c r="B3224" t="s">
        <v>1546</v>
      </c>
      <c r="C3224">
        <v>2011</v>
      </c>
      <c r="D3224">
        <v>3000</v>
      </c>
      <c r="E3224">
        <v>400014173</v>
      </c>
      <c r="F3224">
        <v>300001473</v>
      </c>
      <c r="G3224">
        <v>0</v>
      </c>
      <c r="H3224" t="s">
        <v>2110</v>
      </c>
      <c r="I3224" t="s">
        <v>401</v>
      </c>
      <c r="J3224">
        <v>4800002551</v>
      </c>
      <c r="K3224" t="s">
        <v>401</v>
      </c>
      <c r="L3224">
        <v>3000051705</v>
      </c>
      <c r="M3224" t="s">
        <v>2398</v>
      </c>
      <c r="N3224">
        <v>57</v>
      </c>
      <c r="O3224" t="s">
        <v>9565</v>
      </c>
      <c r="P3224">
        <v>100868</v>
      </c>
      <c r="Q3224" t="s">
        <v>7940</v>
      </c>
      <c r="R3224" t="s">
        <v>323</v>
      </c>
      <c r="S3224">
        <v>1</v>
      </c>
      <c r="T3224">
        <v>0</v>
      </c>
      <c r="U3224">
        <v>282</v>
      </c>
      <c r="V3224">
        <v>35.25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F3224">
        <v>282</v>
      </c>
      <c r="AG3224">
        <v>20111229</v>
      </c>
      <c r="AH3224">
        <v>1300045940</v>
      </c>
      <c r="AI3224" t="s">
        <v>9925</v>
      </c>
    </row>
    <row r="3225" spans="1:35" x14ac:dyDescent="0.25">
      <c r="A3225" t="s">
        <v>4</v>
      </c>
      <c r="B3225" t="s">
        <v>1546</v>
      </c>
      <c r="C3225">
        <v>2011</v>
      </c>
      <c r="D3225">
        <v>3000</v>
      </c>
      <c r="E3225">
        <v>400014173</v>
      </c>
      <c r="F3225">
        <v>300001473</v>
      </c>
      <c r="G3225">
        <v>0</v>
      </c>
      <c r="H3225" t="s">
        <v>2110</v>
      </c>
      <c r="I3225" t="s">
        <v>401</v>
      </c>
      <c r="J3225">
        <v>4800002551</v>
      </c>
      <c r="K3225" t="s">
        <v>401</v>
      </c>
      <c r="L3225">
        <v>4300008380</v>
      </c>
      <c r="M3225" t="s">
        <v>401</v>
      </c>
      <c r="N3225" t="s">
        <v>7787</v>
      </c>
      <c r="R3225" t="s">
        <v>9990</v>
      </c>
      <c r="S3225">
        <v>0</v>
      </c>
      <c r="T3225">
        <v>0</v>
      </c>
      <c r="U3225" s="1">
        <v>1412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F3225" s="1">
        <v>1412</v>
      </c>
      <c r="AG3225">
        <v>3000051705</v>
      </c>
    </row>
    <row r="3226" spans="1:35" x14ac:dyDescent="0.25">
      <c r="A3226" t="s">
        <v>4</v>
      </c>
      <c r="B3226" t="s">
        <v>1546</v>
      </c>
      <c r="C3226">
        <v>2011</v>
      </c>
      <c r="D3226">
        <v>3000</v>
      </c>
      <c r="E3226">
        <v>400014173</v>
      </c>
      <c r="F3226">
        <v>300001473</v>
      </c>
      <c r="G3226">
        <v>0</v>
      </c>
      <c r="H3226" t="s">
        <v>2110</v>
      </c>
      <c r="I3226" t="s">
        <v>401</v>
      </c>
      <c r="J3226">
        <v>4800002551</v>
      </c>
      <c r="K3226" t="s">
        <v>401</v>
      </c>
      <c r="L3226">
        <v>4300008380</v>
      </c>
      <c r="M3226" t="s">
        <v>401</v>
      </c>
      <c r="N3226" t="s">
        <v>7787</v>
      </c>
      <c r="R3226" t="s">
        <v>9990</v>
      </c>
      <c r="S3226">
        <v>0</v>
      </c>
      <c r="T3226" s="1">
        <v>48782.879999999997</v>
      </c>
      <c r="U3226">
        <v>8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F3226">
        <v>8</v>
      </c>
      <c r="AG3226">
        <v>3000051705</v>
      </c>
    </row>
    <row r="3227" spans="1:35" x14ac:dyDescent="0.25">
      <c r="F3227">
        <v>300001473</v>
      </c>
      <c r="T3227" s="1">
        <v>48782.879999999997</v>
      </c>
      <c r="U3227" s="1">
        <v>48782.879999999997</v>
      </c>
      <c r="V3227" s="1">
        <v>5920.36</v>
      </c>
      <c r="AB3227">
        <v>0</v>
      </c>
      <c r="AC3227">
        <v>0</v>
      </c>
      <c r="AF3227" s="1">
        <v>48782.879999999997</v>
      </c>
    </row>
    <row r="3228" spans="1:35" x14ac:dyDescent="0.25">
      <c r="A3228" t="s">
        <v>4</v>
      </c>
      <c r="B3228" t="s">
        <v>336</v>
      </c>
      <c r="C3228">
        <v>2011</v>
      </c>
      <c r="D3228">
        <v>3000</v>
      </c>
      <c r="E3228">
        <v>400014576</v>
      </c>
      <c r="F3228">
        <v>300001474</v>
      </c>
      <c r="G3228">
        <v>0</v>
      </c>
      <c r="H3228" t="s">
        <v>338</v>
      </c>
      <c r="I3228" t="s">
        <v>337</v>
      </c>
      <c r="J3228">
        <v>4800002556</v>
      </c>
      <c r="K3228" t="s">
        <v>337</v>
      </c>
      <c r="L3228">
        <v>4300008385</v>
      </c>
      <c r="M3228" t="s">
        <v>337</v>
      </c>
      <c r="N3228">
        <v>400014576</v>
      </c>
      <c r="R3228" t="s">
        <v>9991</v>
      </c>
      <c r="S3228">
        <v>0</v>
      </c>
      <c r="T3228">
        <v>0</v>
      </c>
      <c r="U3228">
        <v>984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F3228">
        <v>984</v>
      </c>
      <c r="AG3228">
        <v>3000060111</v>
      </c>
    </row>
    <row r="3229" spans="1:35" x14ac:dyDescent="0.25">
      <c r="A3229" t="s">
        <v>4</v>
      </c>
      <c r="B3229" t="s">
        <v>336</v>
      </c>
      <c r="C3229">
        <v>2011</v>
      </c>
      <c r="D3229">
        <v>3000</v>
      </c>
      <c r="E3229">
        <v>400014576</v>
      </c>
      <c r="F3229">
        <v>300001474</v>
      </c>
      <c r="G3229">
        <v>0</v>
      </c>
      <c r="H3229" t="s">
        <v>338</v>
      </c>
      <c r="I3229" t="s">
        <v>337</v>
      </c>
      <c r="J3229">
        <v>4800002556</v>
      </c>
      <c r="K3229" t="s">
        <v>337</v>
      </c>
      <c r="L3229">
        <v>4300008385</v>
      </c>
      <c r="M3229" t="s">
        <v>337</v>
      </c>
      <c r="N3229">
        <v>400014576</v>
      </c>
      <c r="R3229" t="s">
        <v>9991</v>
      </c>
      <c r="S3229">
        <v>0</v>
      </c>
      <c r="T3229">
        <v>0</v>
      </c>
      <c r="U3229" s="1">
        <v>2046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F3229" s="1">
        <v>2046</v>
      </c>
      <c r="AG3229">
        <v>3000060109</v>
      </c>
    </row>
    <row r="3230" spans="1:35" x14ac:dyDescent="0.25">
      <c r="A3230" t="s">
        <v>4</v>
      </c>
      <c r="B3230" t="s">
        <v>336</v>
      </c>
      <c r="C3230">
        <v>2011</v>
      </c>
      <c r="D3230">
        <v>3000</v>
      </c>
      <c r="E3230">
        <v>400014576</v>
      </c>
      <c r="F3230">
        <v>300001474</v>
      </c>
      <c r="G3230">
        <v>0</v>
      </c>
      <c r="H3230" t="s">
        <v>338</v>
      </c>
      <c r="I3230" t="s">
        <v>337</v>
      </c>
      <c r="J3230">
        <v>4800002556</v>
      </c>
      <c r="K3230" t="s">
        <v>337</v>
      </c>
      <c r="L3230">
        <v>3000060111</v>
      </c>
      <c r="M3230" t="s">
        <v>9958</v>
      </c>
      <c r="N3230">
        <v>418</v>
      </c>
      <c r="O3230" t="s">
        <v>901</v>
      </c>
      <c r="P3230">
        <v>104183</v>
      </c>
      <c r="Q3230" t="s">
        <v>9992</v>
      </c>
      <c r="R3230" t="s">
        <v>323</v>
      </c>
      <c r="S3230">
        <v>1</v>
      </c>
      <c r="T3230">
        <v>0</v>
      </c>
      <c r="U3230" s="1">
        <v>33290.129999999997</v>
      </c>
      <c r="V3230" s="1">
        <v>4098.75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500.13</v>
      </c>
      <c r="AC3230">
        <v>0</v>
      </c>
      <c r="AF3230" s="1">
        <v>33790.26</v>
      </c>
      <c r="AG3230">
        <v>20120207</v>
      </c>
      <c r="AH3230">
        <v>1300052986</v>
      </c>
      <c r="AI3230" t="s">
        <v>2113</v>
      </c>
    </row>
    <row r="3231" spans="1:35" x14ac:dyDescent="0.25">
      <c r="A3231" t="s">
        <v>4</v>
      </c>
      <c r="B3231" t="s">
        <v>336</v>
      </c>
      <c r="C3231">
        <v>2011</v>
      </c>
      <c r="D3231">
        <v>3000</v>
      </c>
      <c r="E3231">
        <v>400014576</v>
      </c>
      <c r="F3231">
        <v>300001474</v>
      </c>
      <c r="G3231">
        <v>0</v>
      </c>
      <c r="H3231" t="s">
        <v>338</v>
      </c>
      <c r="I3231" t="s">
        <v>337</v>
      </c>
      <c r="J3231">
        <v>4800002556</v>
      </c>
      <c r="K3231" t="s">
        <v>337</v>
      </c>
      <c r="L3231">
        <v>3000060109</v>
      </c>
      <c r="M3231" t="s">
        <v>9958</v>
      </c>
      <c r="N3231">
        <v>417</v>
      </c>
      <c r="O3231" t="s">
        <v>901</v>
      </c>
      <c r="P3231">
        <v>104183</v>
      </c>
      <c r="Q3231" t="s">
        <v>9992</v>
      </c>
      <c r="R3231" t="s">
        <v>323</v>
      </c>
      <c r="S3231">
        <v>1</v>
      </c>
      <c r="T3231" s="1">
        <v>105028.26</v>
      </c>
      <c r="U3231" s="1">
        <v>68708.13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500.13</v>
      </c>
      <c r="AC3231">
        <v>0</v>
      </c>
      <c r="AF3231" s="1">
        <v>69208.259999999995</v>
      </c>
      <c r="AH3231">
        <v>1300052986</v>
      </c>
      <c r="AI3231" t="s">
        <v>2113</v>
      </c>
    </row>
    <row r="3232" spans="1:35" x14ac:dyDescent="0.25">
      <c r="F3232">
        <v>300001474</v>
      </c>
      <c r="T3232" s="1">
        <v>105028.26</v>
      </c>
      <c r="U3232" s="1">
        <v>105028.26</v>
      </c>
      <c r="V3232" s="1">
        <v>4098.75</v>
      </c>
      <c r="AB3232" s="1">
        <v>1000.26</v>
      </c>
      <c r="AC3232">
        <v>0</v>
      </c>
      <c r="AF3232" s="1">
        <v>106028.52</v>
      </c>
    </row>
    <row r="3233" spans="1:35" x14ac:dyDescent="0.25">
      <c r="A3233" t="s">
        <v>4</v>
      </c>
      <c r="B3233" t="s">
        <v>753</v>
      </c>
      <c r="C3233">
        <v>2011</v>
      </c>
      <c r="D3233">
        <v>3000</v>
      </c>
      <c r="E3233">
        <v>400014321</v>
      </c>
      <c r="F3233">
        <v>300001475</v>
      </c>
      <c r="G3233">
        <v>0</v>
      </c>
      <c r="H3233" t="s">
        <v>9993</v>
      </c>
      <c r="I3233" t="s">
        <v>9879</v>
      </c>
      <c r="J3233">
        <v>4800002558</v>
      </c>
      <c r="K3233" t="s">
        <v>9879</v>
      </c>
      <c r="L3233">
        <v>3000055320</v>
      </c>
      <c r="M3233" t="s">
        <v>9994</v>
      </c>
      <c r="N3233">
        <v>493</v>
      </c>
      <c r="O3233" t="s">
        <v>9919</v>
      </c>
      <c r="P3233">
        <v>108211</v>
      </c>
      <c r="Q3233" t="s">
        <v>9995</v>
      </c>
      <c r="R3233" t="s">
        <v>9996</v>
      </c>
      <c r="S3233">
        <v>1</v>
      </c>
      <c r="T3233" s="1">
        <v>24000</v>
      </c>
      <c r="U3233" s="1">
        <v>24000</v>
      </c>
      <c r="V3233" s="1">
        <v>1200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F3233" s="1">
        <v>24000</v>
      </c>
      <c r="AG3233">
        <v>20120114</v>
      </c>
      <c r="AH3233">
        <v>1300057295</v>
      </c>
      <c r="AI3233" t="s">
        <v>3834</v>
      </c>
    </row>
    <row r="3234" spans="1:35" x14ac:dyDescent="0.25">
      <c r="F3234">
        <v>300001475</v>
      </c>
      <c r="T3234" s="1">
        <v>24000</v>
      </c>
      <c r="U3234" s="1">
        <v>24000</v>
      </c>
      <c r="V3234" s="1">
        <v>1200</v>
      </c>
      <c r="AB3234">
        <v>0</v>
      </c>
      <c r="AC3234">
        <v>0</v>
      </c>
      <c r="AF3234" s="1">
        <v>24000</v>
      </c>
    </row>
    <row r="3235" spans="1:35" x14ac:dyDescent="0.25">
      <c r="A3235" t="s">
        <v>4</v>
      </c>
      <c r="B3235" t="s">
        <v>1546</v>
      </c>
      <c r="C3235">
        <v>2011</v>
      </c>
      <c r="D3235">
        <v>3000</v>
      </c>
      <c r="E3235">
        <v>400012905</v>
      </c>
      <c r="F3235">
        <v>300001476</v>
      </c>
      <c r="G3235">
        <v>0</v>
      </c>
      <c r="H3235" t="s">
        <v>2112</v>
      </c>
      <c r="I3235" t="s">
        <v>2111</v>
      </c>
      <c r="J3235">
        <v>4800002562</v>
      </c>
      <c r="K3235" t="s">
        <v>2111</v>
      </c>
      <c r="L3235">
        <v>4300008394</v>
      </c>
      <c r="M3235" t="s">
        <v>2111</v>
      </c>
      <c r="N3235">
        <v>400012905</v>
      </c>
      <c r="R3235" t="s">
        <v>9997</v>
      </c>
      <c r="S3235">
        <v>0</v>
      </c>
      <c r="T3235">
        <v>0</v>
      </c>
      <c r="U3235" s="1">
        <v>2506.56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F3235" s="1">
        <v>2506.56</v>
      </c>
      <c r="AG3235">
        <v>3000056848</v>
      </c>
    </row>
    <row r="3236" spans="1:35" x14ac:dyDescent="0.25">
      <c r="A3236" t="s">
        <v>4</v>
      </c>
      <c r="B3236" t="s">
        <v>1546</v>
      </c>
      <c r="C3236">
        <v>2011</v>
      </c>
      <c r="D3236">
        <v>3000</v>
      </c>
      <c r="E3236">
        <v>400012905</v>
      </c>
      <c r="F3236">
        <v>300001476</v>
      </c>
      <c r="G3236">
        <v>0</v>
      </c>
      <c r="H3236" t="s">
        <v>2112</v>
      </c>
      <c r="I3236" t="s">
        <v>2111</v>
      </c>
      <c r="J3236">
        <v>4800002562</v>
      </c>
      <c r="K3236" t="s">
        <v>2111</v>
      </c>
      <c r="L3236">
        <v>3000056848</v>
      </c>
      <c r="M3236" t="s">
        <v>901</v>
      </c>
      <c r="N3236">
        <v>12</v>
      </c>
      <c r="O3236" t="s">
        <v>2601</v>
      </c>
      <c r="P3236">
        <v>108135</v>
      </c>
      <c r="Q3236" t="s">
        <v>9998</v>
      </c>
      <c r="R3236" t="s">
        <v>323</v>
      </c>
      <c r="S3236">
        <v>7</v>
      </c>
      <c r="T3236" s="1">
        <v>86058.559999999998</v>
      </c>
      <c r="U3236" s="1">
        <v>83552</v>
      </c>
      <c r="V3236" s="1">
        <v>10444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F3236" s="1">
        <v>83552</v>
      </c>
      <c r="AG3236">
        <v>20120123</v>
      </c>
      <c r="AH3236">
        <v>1300049957</v>
      </c>
      <c r="AI3236" t="s">
        <v>901</v>
      </c>
    </row>
    <row r="3237" spans="1:35" x14ac:dyDescent="0.25">
      <c r="F3237">
        <v>300001476</v>
      </c>
      <c r="T3237" s="1">
        <v>86058.559999999998</v>
      </c>
      <c r="U3237" s="1">
        <v>86058.559999999998</v>
      </c>
      <c r="V3237" s="1">
        <v>10444</v>
      </c>
      <c r="AB3237">
        <v>0</v>
      </c>
      <c r="AC3237">
        <v>0</v>
      </c>
      <c r="AF3237" s="1">
        <v>86058.559999999998</v>
      </c>
    </row>
    <row r="3238" spans="1:35" x14ac:dyDescent="0.25">
      <c r="A3238" t="s">
        <v>4</v>
      </c>
      <c r="B3238" t="s">
        <v>1546</v>
      </c>
      <c r="C3238">
        <v>2011</v>
      </c>
      <c r="D3238">
        <v>3000</v>
      </c>
      <c r="E3238">
        <v>400014526</v>
      </c>
      <c r="F3238">
        <v>300001477</v>
      </c>
      <c r="G3238">
        <v>0</v>
      </c>
      <c r="H3238" t="s">
        <v>2114</v>
      </c>
      <c r="I3238" t="s">
        <v>2113</v>
      </c>
      <c r="J3238">
        <v>4800002565</v>
      </c>
      <c r="K3238" t="s">
        <v>2113</v>
      </c>
      <c r="L3238">
        <v>3000059981</v>
      </c>
      <c r="M3238" t="s">
        <v>9958</v>
      </c>
      <c r="N3238">
        <v>62</v>
      </c>
      <c r="O3238" t="s">
        <v>9871</v>
      </c>
      <c r="P3238">
        <v>100868</v>
      </c>
      <c r="Q3238" t="s">
        <v>7940</v>
      </c>
      <c r="R3238" t="s">
        <v>323</v>
      </c>
      <c r="S3238">
        <v>1</v>
      </c>
      <c r="T3238">
        <v>0</v>
      </c>
      <c r="U3238">
        <v>303</v>
      </c>
      <c r="V3238">
        <v>37.880000000000003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F3238">
        <v>303</v>
      </c>
      <c r="AG3238">
        <v>20120207</v>
      </c>
      <c r="AH3238">
        <v>1300052706</v>
      </c>
      <c r="AI3238" t="s">
        <v>9958</v>
      </c>
    </row>
    <row r="3239" spans="1:35" x14ac:dyDescent="0.25">
      <c r="A3239" t="s">
        <v>4</v>
      </c>
      <c r="B3239" t="s">
        <v>1546</v>
      </c>
      <c r="C3239">
        <v>2011</v>
      </c>
      <c r="D3239">
        <v>3000</v>
      </c>
      <c r="E3239">
        <v>400014526</v>
      </c>
      <c r="F3239">
        <v>300001477</v>
      </c>
      <c r="G3239">
        <v>0</v>
      </c>
      <c r="H3239" t="s">
        <v>2114</v>
      </c>
      <c r="I3239" t="s">
        <v>2113</v>
      </c>
      <c r="J3239">
        <v>4800002565</v>
      </c>
      <c r="K3239" t="s">
        <v>2113</v>
      </c>
      <c r="L3239">
        <v>3000059978</v>
      </c>
      <c r="M3239" t="s">
        <v>9958</v>
      </c>
      <c r="N3239">
        <v>55</v>
      </c>
      <c r="O3239" t="s">
        <v>5838</v>
      </c>
      <c r="P3239">
        <v>100868</v>
      </c>
      <c r="Q3239" t="s">
        <v>7940</v>
      </c>
      <c r="R3239" t="s">
        <v>323</v>
      </c>
      <c r="S3239">
        <v>1</v>
      </c>
      <c r="T3239">
        <v>0</v>
      </c>
      <c r="U3239">
        <v>142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F3239">
        <v>142</v>
      </c>
      <c r="AH3239">
        <v>1300052706</v>
      </c>
      <c r="AI3239" t="s">
        <v>9958</v>
      </c>
    </row>
    <row r="3240" spans="1:35" x14ac:dyDescent="0.25">
      <c r="A3240" t="s">
        <v>4</v>
      </c>
      <c r="B3240" t="s">
        <v>1546</v>
      </c>
      <c r="C3240">
        <v>2011</v>
      </c>
      <c r="D3240">
        <v>3000</v>
      </c>
      <c r="E3240">
        <v>400014526</v>
      </c>
      <c r="F3240">
        <v>300001477</v>
      </c>
      <c r="G3240">
        <v>0</v>
      </c>
      <c r="H3240" t="s">
        <v>2114</v>
      </c>
      <c r="I3240" t="s">
        <v>2113</v>
      </c>
      <c r="J3240">
        <v>4800002565</v>
      </c>
      <c r="K3240" t="s">
        <v>2113</v>
      </c>
      <c r="L3240">
        <v>3000059976</v>
      </c>
      <c r="M3240" t="s">
        <v>9958</v>
      </c>
      <c r="N3240">
        <v>63</v>
      </c>
      <c r="O3240" t="s">
        <v>9871</v>
      </c>
      <c r="P3240">
        <v>100868</v>
      </c>
      <c r="Q3240" t="s">
        <v>7940</v>
      </c>
      <c r="R3240" t="s">
        <v>323</v>
      </c>
      <c r="S3240">
        <v>1</v>
      </c>
      <c r="T3240">
        <v>0</v>
      </c>
      <c r="U3240" s="1">
        <v>8850</v>
      </c>
      <c r="V3240" s="1">
        <v>1106.25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F3240" s="1">
        <v>8850</v>
      </c>
      <c r="AG3240">
        <v>20120207</v>
      </c>
      <c r="AH3240">
        <v>1300052706</v>
      </c>
      <c r="AI3240" t="s">
        <v>9958</v>
      </c>
    </row>
    <row r="3241" spans="1:35" x14ac:dyDescent="0.25">
      <c r="A3241" t="s">
        <v>4</v>
      </c>
      <c r="B3241" t="s">
        <v>1546</v>
      </c>
      <c r="C3241">
        <v>2011</v>
      </c>
      <c r="D3241">
        <v>3000</v>
      </c>
      <c r="E3241">
        <v>400014526</v>
      </c>
      <c r="F3241">
        <v>300001477</v>
      </c>
      <c r="G3241">
        <v>0</v>
      </c>
      <c r="H3241" t="s">
        <v>2114</v>
      </c>
      <c r="I3241" t="s">
        <v>2113</v>
      </c>
      <c r="J3241">
        <v>4800002565</v>
      </c>
      <c r="K3241" t="s">
        <v>2113</v>
      </c>
      <c r="L3241">
        <v>3000059971</v>
      </c>
      <c r="M3241" t="s">
        <v>9958</v>
      </c>
      <c r="N3241">
        <v>65</v>
      </c>
      <c r="O3241" t="s">
        <v>9999</v>
      </c>
      <c r="P3241">
        <v>100868</v>
      </c>
      <c r="Q3241" t="s">
        <v>7940</v>
      </c>
      <c r="R3241" t="s">
        <v>323</v>
      </c>
      <c r="S3241">
        <v>1</v>
      </c>
      <c r="T3241">
        <v>0</v>
      </c>
      <c r="U3241" s="1">
        <v>1416</v>
      </c>
      <c r="V3241">
        <v>177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F3241" s="1">
        <v>1416</v>
      </c>
      <c r="AG3241">
        <v>20120207</v>
      </c>
      <c r="AH3241">
        <v>1300053100</v>
      </c>
      <c r="AI3241" t="s">
        <v>4438</v>
      </c>
    </row>
    <row r="3242" spans="1:35" x14ac:dyDescent="0.25">
      <c r="A3242" t="s">
        <v>4</v>
      </c>
      <c r="B3242" t="s">
        <v>1546</v>
      </c>
      <c r="C3242">
        <v>2011</v>
      </c>
      <c r="D3242">
        <v>3000</v>
      </c>
      <c r="E3242">
        <v>400014526</v>
      </c>
      <c r="F3242">
        <v>300001477</v>
      </c>
      <c r="G3242">
        <v>0</v>
      </c>
      <c r="H3242" t="s">
        <v>2114</v>
      </c>
      <c r="I3242" t="s">
        <v>2113</v>
      </c>
      <c r="J3242">
        <v>4800002565</v>
      </c>
      <c r="K3242" t="s">
        <v>2113</v>
      </c>
      <c r="L3242">
        <v>3000059974</v>
      </c>
      <c r="M3242" t="s">
        <v>9958</v>
      </c>
      <c r="N3242">
        <v>64</v>
      </c>
      <c r="O3242" t="s">
        <v>9999</v>
      </c>
      <c r="P3242">
        <v>100868</v>
      </c>
      <c r="Q3242" t="s">
        <v>7940</v>
      </c>
      <c r="R3242" t="s">
        <v>323</v>
      </c>
      <c r="S3242">
        <v>1</v>
      </c>
      <c r="T3242">
        <v>0</v>
      </c>
      <c r="U3242">
        <v>900</v>
      </c>
      <c r="V3242">
        <v>112.5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F3242">
        <v>900</v>
      </c>
      <c r="AG3242">
        <v>20120207</v>
      </c>
      <c r="AH3242">
        <v>1300053100</v>
      </c>
      <c r="AI3242" t="s">
        <v>4438</v>
      </c>
    </row>
    <row r="3243" spans="1:35" x14ac:dyDescent="0.25">
      <c r="A3243" t="s">
        <v>4</v>
      </c>
      <c r="B3243" t="s">
        <v>1546</v>
      </c>
      <c r="C3243">
        <v>2011</v>
      </c>
      <c r="D3243">
        <v>3000</v>
      </c>
      <c r="E3243">
        <v>400014526</v>
      </c>
      <c r="F3243">
        <v>300001477</v>
      </c>
      <c r="G3243">
        <v>0</v>
      </c>
      <c r="H3243" t="s">
        <v>2114</v>
      </c>
      <c r="I3243" t="s">
        <v>2113</v>
      </c>
      <c r="J3243">
        <v>4800002565</v>
      </c>
      <c r="K3243" t="s">
        <v>2113</v>
      </c>
      <c r="L3243">
        <v>4300008400</v>
      </c>
      <c r="M3243" t="s">
        <v>2113</v>
      </c>
      <c r="N3243">
        <v>400014526</v>
      </c>
      <c r="R3243" t="s">
        <v>10000</v>
      </c>
      <c r="S3243">
        <v>0</v>
      </c>
      <c r="T3243">
        <v>0</v>
      </c>
      <c r="U3243">
        <v>188.09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F3243">
        <v>188.09</v>
      </c>
      <c r="AG3243">
        <v>3000063405</v>
      </c>
    </row>
    <row r="3244" spans="1:35" x14ac:dyDescent="0.25">
      <c r="A3244" t="s">
        <v>4</v>
      </c>
      <c r="B3244" t="s">
        <v>1546</v>
      </c>
      <c r="C3244">
        <v>2011</v>
      </c>
      <c r="D3244">
        <v>3000</v>
      </c>
      <c r="E3244">
        <v>400014526</v>
      </c>
      <c r="F3244">
        <v>300001477</v>
      </c>
      <c r="G3244">
        <v>0</v>
      </c>
      <c r="H3244" t="s">
        <v>2114</v>
      </c>
      <c r="I3244" t="s">
        <v>2113</v>
      </c>
      <c r="J3244">
        <v>4800002565</v>
      </c>
      <c r="K3244" t="s">
        <v>2113</v>
      </c>
      <c r="L3244">
        <v>4300008400</v>
      </c>
      <c r="M3244" t="s">
        <v>2113</v>
      </c>
      <c r="N3244">
        <v>400014526</v>
      </c>
      <c r="R3244" t="s">
        <v>10000</v>
      </c>
      <c r="S3244">
        <v>0</v>
      </c>
      <c r="T3244">
        <v>0</v>
      </c>
      <c r="U3244">
        <v>16.079999999999998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F3244">
        <v>16.079999999999998</v>
      </c>
      <c r="AG3244">
        <v>3000060516</v>
      </c>
    </row>
    <row r="3245" spans="1:35" x14ac:dyDescent="0.25">
      <c r="A3245" t="s">
        <v>4</v>
      </c>
      <c r="B3245" t="s">
        <v>1546</v>
      </c>
      <c r="C3245">
        <v>2011</v>
      </c>
      <c r="D3245">
        <v>3000</v>
      </c>
      <c r="E3245">
        <v>400014526</v>
      </c>
      <c r="F3245">
        <v>300001477</v>
      </c>
      <c r="G3245">
        <v>0</v>
      </c>
      <c r="H3245" t="s">
        <v>2114</v>
      </c>
      <c r="I3245" t="s">
        <v>2113</v>
      </c>
      <c r="J3245">
        <v>4800002565</v>
      </c>
      <c r="K3245" t="s">
        <v>2113</v>
      </c>
      <c r="L3245">
        <v>4300008400</v>
      </c>
      <c r="M3245" t="s">
        <v>2113</v>
      </c>
      <c r="N3245">
        <v>400014526</v>
      </c>
      <c r="R3245" t="s">
        <v>10000</v>
      </c>
      <c r="S3245">
        <v>0</v>
      </c>
      <c r="T3245">
        <v>0</v>
      </c>
      <c r="U3245">
        <v>3.24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F3245">
        <v>3.24</v>
      </c>
      <c r="AG3245">
        <v>3000060515</v>
      </c>
    </row>
    <row r="3246" spans="1:35" x14ac:dyDescent="0.25">
      <c r="A3246" t="s">
        <v>4</v>
      </c>
      <c r="B3246" t="s">
        <v>1546</v>
      </c>
      <c r="C3246">
        <v>2011</v>
      </c>
      <c r="D3246">
        <v>3000</v>
      </c>
      <c r="E3246">
        <v>400014526</v>
      </c>
      <c r="F3246">
        <v>300001477</v>
      </c>
      <c r="G3246">
        <v>0</v>
      </c>
      <c r="H3246" t="s">
        <v>2114</v>
      </c>
      <c r="I3246" t="s">
        <v>2113</v>
      </c>
      <c r="J3246">
        <v>4800002565</v>
      </c>
      <c r="K3246" t="s">
        <v>2113</v>
      </c>
      <c r="L3246">
        <v>4300008400</v>
      </c>
      <c r="M3246" t="s">
        <v>2113</v>
      </c>
      <c r="N3246">
        <v>400014526</v>
      </c>
      <c r="R3246" t="s">
        <v>10000</v>
      </c>
      <c r="S3246">
        <v>0</v>
      </c>
      <c r="T3246">
        <v>0</v>
      </c>
      <c r="U3246">
        <v>9.09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F3246">
        <v>9.09</v>
      </c>
      <c r="AG3246">
        <v>3000059981</v>
      </c>
    </row>
    <row r="3247" spans="1:35" x14ac:dyDescent="0.25">
      <c r="A3247" t="s">
        <v>4</v>
      </c>
      <c r="B3247" t="s">
        <v>1546</v>
      </c>
      <c r="C3247">
        <v>2011</v>
      </c>
      <c r="D3247">
        <v>3000</v>
      </c>
      <c r="E3247">
        <v>400014526</v>
      </c>
      <c r="F3247">
        <v>300001477</v>
      </c>
      <c r="G3247">
        <v>0</v>
      </c>
      <c r="H3247" t="s">
        <v>2114</v>
      </c>
      <c r="I3247" t="s">
        <v>2113</v>
      </c>
      <c r="J3247">
        <v>4800002565</v>
      </c>
      <c r="K3247" t="s">
        <v>2113</v>
      </c>
      <c r="L3247">
        <v>4300008400</v>
      </c>
      <c r="M3247" t="s">
        <v>2113</v>
      </c>
      <c r="N3247">
        <v>400014526</v>
      </c>
      <c r="R3247" t="s">
        <v>10000</v>
      </c>
      <c r="S3247">
        <v>0</v>
      </c>
      <c r="T3247">
        <v>0</v>
      </c>
      <c r="U3247">
        <v>4.26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F3247">
        <v>4.26</v>
      </c>
      <c r="AG3247">
        <v>3000059978</v>
      </c>
    </row>
    <row r="3248" spans="1:35" x14ac:dyDescent="0.25">
      <c r="A3248" t="s">
        <v>4</v>
      </c>
      <c r="B3248" t="s">
        <v>1546</v>
      </c>
      <c r="C3248">
        <v>2011</v>
      </c>
      <c r="D3248">
        <v>3000</v>
      </c>
      <c r="E3248">
        <v>400014526</v>
      </c>
      <c r="F3248">
        <v>300001477</v>
      </c>
      <c r="G3248">
        <v>0</v>
      </c>
      <c r="H3248" t="s">
        <v>2114</v>
      </c>
      <c r="I3248" t="s">
        <v>2113</v>
      </c>
      <c r="J3248">
        <v>4800002565</v>
      </c>
      <c r="K3248" t="s">
        <v>2113</v>
      </c>
      <c r="L3248">
        <v>4300008400</v>
      </c>
      <c r="M3248" t="s">
        <v>2113</v>
      </c>
      <c r="N3248">
        <v>400014526</v>
      </c>
      <c r="R3248" t="s">
        <v>10000</v>
      </c>
      <c r="S3248">
        <v>0</v>
      </c>
      <c r="T3248">
        <v>0</v>
      </c>
      <c r="U3248">
        <v>265.5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F3248">
        <v>265.5</v>
      </c>
      <c r="AG3248">
        <v>3000059976</v>
      </c>
    </row>
    <row r="3249" spans="1:35" x14ac:dyDescent="0.25">
      <c r="A3249" t="s">
        <v>4</v>
      </c>
      <c r="B3249" t="s">
        <v>1546</v>
      </c>
      <c r="C3249">
        <v>2011</v>
      </c>
      <c r="D3249">
        <v>3000</v>
      </c>
      <c r="E3249">
        <v>400014526</v>
      </c>
      <c r="F3249">
        <v>300001477</v>
      </c>
      <c r="G3249">
        <v>0</v>
      </c>
      <c r="H3249" t="s">
        <v>2114</v>
      </c>
      <c r="I3249" t="s">
        <v>2113</v>
      </c>
      <c r="J3249">
        <v>4800002565</v>
      </c>
      <c r="K3249" t="s">
        <v>2113</v>
      </c>
      <c r="L3249">
        <v>4300008400</v>
      </c>
      <c r="M3249" t="s">
        <v>2113</v>
      </c>
      <c r="N3249">
        <v>400014526</v>
      </c>
      <c r="R3249" t="s">
        <v>10000</v>
      </c>
      <c r="S3249">
        <v>0</v>
      </c>
      <c r="T3249">
        <v>0</v>
      </c>
      <c r="U3249">
        <v>27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F3249">
        <v>27</v>
      </c>
      <c r="AG3249">
        <v>3000059974</v>
      </c>
    </row>
    <row r="3250" spans="1:35" x14ac:dyDescent="0.25">
      <c r="A3250" t="s">
        <v>4</v>
      </c>
      <c r="B3250" t="s">
        <v>1546</v>
      </c>
      <c r="C3250">
        <v>2011</v>
      </c>
      <c r="D3250">
        <v>3000</v>
      </c>
      <c r="E3250">
        <v>400014526</v>
      </c>
      <c r="F3250">
        <v>300001477</v>
      </c>
      <c r="G3250">
        <v>0</v>
      </c>
      <c r="H3250" t="s">
        <v>2114</v>
      </c>
      <c r="I3250" t="s">
        <v>2113</v>
      </c>
      <c r="J3250">
        <v>4800002565</v>
      </c>
      <c r="K3250" t="s">
        <v>2113</v>
      </c>
      <c r="L3250">
        <v>4300008400</v>
      </c>
      <c r="M3250" t="s">
        <v>2113</v>
      </c>
      <c r="N3250">
        <v>400014526</v>
      </c>
      <c r="R3250" t="s">
        <v>10000</v>
      </c>
      <c r="S3250">
        <v>0</v>
      </c>
      <c r="T3250">
        <v>0</v>
      </c>
      <c r="U3250">
        <v>42.48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F3250">
        <v>42.48</v>
      </c>
      <c r="AG3250">
        <v>3000059971</v>
      </c>
    </row>
    <row r="3251" spans="1:35" x14ac:dyDescent="0.25">
      <c r="A3251" t="s">
        <v>4</v>
      </c>
      <c r="B3251" t="s">
        <v>1546</v>
      </c>
      <c r="C3251">
        <v>2011</v>
      </c>
      <c r="D3251">
        <v>3000</v>
      </c>
      <c r="E3251">
        <v>400014526</v>
      </c>
      <c r="F3251">
        <v>300001477</v>
      </c>
      <c r="G3251">
        <v>0</v>
      </c>
      <c r="H3251" t="s">
        <v>2114</v>
      </c>
      <c r="I3251" t="s">
        <v>2113</v>
      </c>
      <c r="J3251">
        <v>4800002565</v>
      </c>
      <c r="K3251" t="s">
        <v>2113</v>
      </c>
      <c r="L3251">
        <v>3000060516</v>
      </c>
      <c r="M3251" t="s">
        <v>4438</v>
      </c>
      <c r="N3251" t="s">
        <v>10001</v>
      </c>
      <c r="O3251" t="s">
        <v>9999</v>
      </c>
      <c r="P3251">
        <v>100868</v>
      </c>
      <c r="Q3251" t="s">
        <v>7940</v>
      </c>
      <c r="R3251" t="s">
        <v>323</v>
      </c>
      <c r="S3251">
        <v>1</v>
      </c>
      <c r="T3251">
        <v>0</v>
      </c>
      <c r="U3251">
        <v>536</v>
      </c>
      <c r="V3251">
        <v>26.8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F3251">
        <v>536</v>
      </c>
      <c r="AG3251">
        <v>20120209</v>
      </c>
      <c r="AH3251">
        <v>1300053100</v>
      </c>
      <c r="AI3251" t="s">
        <v>4438</v>
      </c>
    </row>
    <row r="3252" spans="1:35" x14ac:dyDescent="0.25">
      <c r="A3252" t="s">
        <v>4</v>
      </c>
      <c r="B3252" t="s">
        <v>1546</v>
      </c>
      <c r="C3252">
        <v>2011</v>
      </c>
      <c r="D3252">
        <v>3000</v>
      </c>
      <c r="E3252">
        <v>400014526</v>
      </c>
      <c r="F3252">
        <v>300001477</v>
      </c>
      <c r="G3252">
        <v>0</v>
      </c>
      <c r="H3252" t="s">
        <v>2114</v>
      </c>
      <c r="I3252" t="s">
        <v>2113</v>
      </c>
      <c r="J3252">
        <v>4800002565</v>
      </c>
      <c r="K3252" t="s">
        <v>2113</v>
      </c>
      <c r="L3252">
        <v>3000060515</v>
      </c>
      <c r="M3252" t="s">
        <v>4438</v>
      </c>
      <c r="N3252" t="s">
        <v>10002</v>
      </c>
      <c r="O3252" t="s">
        <v>9999</v>
      </c>
      <c r="P3252">
        <v>100868</v>
      </c>
      <c r="Q3252" t="s">
        <v>7940</v>
      </c>
      <c r="R3252" t="s">
        <v>323</v>
      </c>
      <c r="S3252">
        <v>1</v>
      </c>
      <c r="T3252">
        <v>0</v>
      </c>
      <c r="U3252">
        <v>108</v>
      </c>
      <c r="V3252">
        <v>5.4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F3252">
        <v>108</v>
      </c>
      <c r="AG3252">
        <v>20120209</v>
      </c>
      <c r="AH3252">
        <v>1300053100</v>
      </c>
      <c r="AI3252" t="s">
        <v>4438</v>
      </c>
    </row>
    <row r="3253" spans="1:35" x14ac:dyDescent="0.25">
      <c r="A3253" t="s">
        <v>4</v>
      </c>
      <c r="B3253" t="s">
        <v>1546</v>
      </c>
      <c r="C3253">
        <v>2011</v>
      </c>
      <c r="D3253">
        <v>3000</v>
      </c>
      <c r="E3253">
        <v>400014526</v>
      </c>
      <c r="F3253">
        <v>300001477</v>
      </c>
      <c r="G3253">
        <v>0</v>
      </c>
      <c r="H3253" t="s">
        <v>2114</v>
      </c>
      <c r="I3253" t="s">
        <v>2113</v>
      </c>
      <c r="J3253">
        <v>4800002565</v>
      </c>
      <c r="K3253" t="s">
        <v>2113</v>
      </c>
      <c r="L3253">
        <v>3000063405</v>
      </c>
      <c r="M3253" t="s">
        <v>9957</v>
      </c>
      <c r="N3253">
        <v>23</v>
      </c>
      <c r="O3253" t="s">
        <v>5269</v>
      </c>
      <c r="P3253">
        <v>106067</v>
      </c>
      <c r="Q3253" t="s">
        <v>9412</v>
      </c>
      <c r="R3253" t="s">
        <v>323</v>
      </c>
      <c r="S3253">
        <v>1</v>
      </c>
      <c r="T3253" s="1">
        <v>21170.22</v>
      </c>
      <c r="U3253" s="1">
        <v>8359.48</v>
      </c>
      <c r="V3253">
        <v>783.35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F3253" s="1">
        <v>8359.48</v>
      </c>
      <c r="AG3253">
        <v>20120223</v>
      </c>
      <c r="AH3253">
        <v>1300055786</v>
      </c>
      <c r="AI3253" t="s">
        <v>4229</v>
      </c>
    </row>
    <row r="3254" spans="1:35" x14ac:dyDescent="0.25">
      <c r="F3254">
        <v>300001477</v>
      </c>
      <c r="T3254" s="1">
        <v>21170.22</v>
      </c>
      <c r="U3254" s="1">
        <v>21170.22</v>
      </c>
      <c r="V3254" s="1">
        <v>2249.1799999999998</v>
      </c>
      <c r="AB3254">
        <v>0</v>
      </c>
      <c r="AC3254">
        <v>0</v>
      </c>
      <c r="AF3254" s="1">
        <v>21170.22</v>
      </c>
    </row>
    <row r="3255" spans="1:35" x14ac:dyDescent="0.25">
      <c r="A3255" t="s">
        <v>4</v>
      </c>
      <c r="B3255" t="s">
        <v>753</v>
      </c>
      <c r="C3255">
        <v>2011</v>
      </c>
      <c r="D3255">
        <v>3000</v>
      </c>
      <c r="E3255">
        <v>400014445</v>
      </c>
      <c r="F3255">
        <v>300001478</v>
      </c>
      <c r="G3255">
        <v>0</v>
      </c>
      <c r="H3255" t="s">
        <v>796</v>
      </c>
      <c r="I3255" t="s">
        <v>795</v>
      </c>
      <c r="J3255">
        <v>4800002568</v>
      </c>
      <c r="K3255" t="s">
        <v>795</v>
      </c>
      <c r="L3255">
        <v>4300008395</v>
      </c>
      <c r="M3255" t="s">
        <v>795</v>
      </c>
      <c r="N3255" t="s">
        <v>10003</v>
      </c>
      <c r="R3255" t="s">
        <v>10004</v>
      </c>
      <c r="S3255">
        <v>0</v>
      </c>
      <c r="T3255">
        <v>0</v>
      </c>
      <c r="U3255">
        <v>320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F3255">
        <v>320</v>
      </c>
      <c r="AG3255" t="s">
        <v>10003</v>
      </c>
    </row>
    <row r="3256" spans="1:35" x14ac:dyDescent="0.25">
      <c r="A3256" t="s">
        <v>4</v>
      </c>
      <c r="B3256" t="s">
        <v>753</v>
      </c>
      <c r="C3256">
        <v>2011</v>
      </c>
      <c r="D3256">
        <v>3000</v>
      </c>
      <c r="E3256">
        <v>400014445</v>
      </c>
      <c r="F3256">
        <v>300001478</v>
      </c>
      <c r="G3256">
        <v>0</v>
      </c>
      <c r="H3256" t="s">
        <v>796</v>
      </c>
      <c r="I3256" t="s">
        <v>795</v>
      </c>
      <c r="J3256">
        <v>4800002568</v>
      </c>
      <c r="K3256" t="s">
        <v>795</v>
      </c>
      <c r="L3256">
        <v>3000055933</v>
      </c>
      <c r="M3256" t="s">
        <v>9949</v>
      </c>
      <c r="N3256">
        <v>116</v>
      </c>
      <c r="O3256" t="s">
        <v>2398</v>
      </c>
      <c r="P3256">
        <v>107730</v>
      </c>
      <c r="Q3256" t="s">
        <v>9804</v>
      </c>
      <c r="R3256" t="s">
        <v>8707</v>
      </c>
      <c r="S3256">
        <v>2</v>
      </c>
      <c r="T3256" s="1">
        <v>6720</v>
      </c>
      <c r="U3256" s="1">
        <v>6400</v>
      </c>
      <c r="V3256">
        <v>320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F3256" s="1">
        <v>6400</v>
      </c>
      <c r="AG3256">
        <v>20120118</v>
      </c>
      <c r="AH3256">
        <v>1300054099</v>
      </c>
      <c r="AI3256" t="s">
        <v>9961</v>
      </c>
    </row>
    <row r="3257" spans="1:35" x14ac:dyDescent="0.25">
      <c r="F3257">
        <v>300001478</v>
      </c>
      <c r="T3257" s="1">
        <v>6720</v>
      </c>
      <c r="U3257" s="1">
        <v>6720</v>
      </c>
      <c r="V3257">
        <v>320</v>
      </c>
      <c r="AB3257">
        <v>0</v>
      </c>
      <c r="AC3257">
        <v>0</v>
      </c>
      <c r="AF3257" s="1">
        <v>6720</v>
      </c>
    </row>
    <row r="3258" spans="1:35" x14ac:dyDescent="0.25">
      <c r="A3258" t="s">
        <v>4</v>
      </c>
      <c r="B3258" t="s">
        <v>2541</v>
      </c>
      <c r="C3258">
        <v>2011</v>
      </c>
      <c r="D3258">
        <v>3000</v>
      </c>
      <c r="E3258">
        <v>400014979</v>
      </c>
      <c r="F3258">
        <v>300001479</v>
      </c>
      <c r="G3258">
        <v>0</v>
      </c>
      <c r="H3258" t="s">
        <v>2542</v>
      </c>
      <c r="I3258" t="s">
        <v>797</v>
      </c>
      <c r="J3258">
        <v>4800002593</v>
      </c>
      <c r="K3258" t="s">
        <v>797</v>
      </c>
      <c r="L3258">
        <v>1200044146</v>
      </c>
      <c r="M3258" t="s">
        <v>797</v>
      </c>
      <c r="N3258" t="s">
        <v>10005</v>
      </c>
      <c r="R3258" t="s">
        <v>10006</v>
      </c>
      <c r="S3258">
        <v>0</v>
      </c>
      <c r="T3258" s="1">
        <v>5150</v>
      </c>
      <c r="U3258" s="1">
        <v>5150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F3258" s="1">
        <v>5150</v>
      </c>
    </row>
    <row r="3259" spans="1:35" x14ac:dyDescent="0.25">
      <c r="F3259">
        <v>300001479</v>
      </c>
      <c r="T3259" s="1">
        <v>5150</v>
      </c>
      <c r="U3259" s="1">
        <v>5150</v>
      </c>
      <c r="V3259">
        <v>0</v>
      </c>
      <c r="AB3259">
        <v>0</v>
      </c>
      <c r="AC3259">
        <v>0</v>
      </c>
      <c r="AF3259" s="1">
        <v>5150</v>
      </c>
    </row>
    <row r="3260" spans="1:35" x14ac:dyDescent="0.25">
      <c r="A3260" t="s">
        <v>4</v>
      </c>
      <c r="B3260" t="s">
        <v>753</v>
      </c>
      <c r="C3260">
        <v>2011</v>
      </c>
      <c r="D3260">
        <v>3000</v>
      </c>
      <c r="E3260">
        <v>400013651</v>
      </c>
      <c r="F3260">
        <v>300001480</v>
      </c>
      <c r="G3260">
        <v>0</v>
      </c>
      <c r="H3260" t="s">
        <v>798</v>
      </c>
      <c r="I3260" t="s">
        <v>797</v>
      </c>
      <c r="J3260">
        <v>4800002598</v>
      </c>
      <c r="K3260" t="s">
        <v>797</v>
      </c>
      <c r="L3260">
        <v>3000071573</v>
      </c>
      <c r="M3260" t="s">
        <v>797</v>
      </c>
      <c r="N3260">
        <v>1011505729</v>
      </c>
      <c r="O3260" t="s">
        <v>3588</v>
      </c>
      <c r="P3260">
        <v>405330</v>
      </c>
      <c r="Q3260" t="s">
        <v>9520</v>
      </c>
      <c r="R3260" t="s">
        <v>8835</v>
      </c>
      <c r="S3260">
        <v>1</v>
      </c>
      <c r="T3260" s="1">
        <v>2217</v>
      </c>
      <c r="U3260" s="1">
        <v>2217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F3260" s="1">
        <v>2217</v>
      </c>
      <c r="AH3260">
        <v>4300008208</v>
      </c>
      <c r="AI3260" t="s">
        <v>797</v>
      </c>
    </row>
    <row r="3261" spans="1:35" x14ac:dyDescent="0.25">
      <c r="F3261">
        <v>300001480</v>
      </c>
      <c r="T3261" s="1">
        <v>2217</v>
      </c>
      <c r="U3261" s="1">
        <v>2217</v>
      </c>
      <c r="V3261">
        <v>0</v>
      </c>
      <c r="AB3261">
        <v>0</v>
      </c>
      <c r="AC3261">
        <v>0</v>
      </c>
      <c r="AF3261" s="1">
        <v>2217</v>
      </c>
    </row>
    <row r="3262" spans="1:35" x14ac:dyDescent="0.25">
      <c r="A3262" t="s">
        <v>4</v>
      </c>
      <c r="B3262" t="s">
        <v>753</v>
      </c>
      <c r="C3262">
        <v>2011</v>
      </c>
      <c r="D3262">
        <v>3000</v>
      </c>
      <c r="E3262">
        <v>400013652</v>
      </c>
      <c r="F3262">
        <v>300001481</v>
      </c>
      <c r="G3262">
        <v>0</v>
      </c>
      <c r="H3262" t="s">
        <v>799</v>
      </c>
      <c r="I3262" t="s">
        <v>797</v>
      </c>
      <c r="J3262">
        <v>4800002599</v>
      </c>
      <c r="K3262" t="s">
        <v>797</v>
      </c>
      <c r="L3262">
        <v>3000071573</v>
      </c>
      <c r="M3262" t="s">
        <v>797</v>
      </c>
      <c r="N3262">
        <v>1011505729</v>
      </c>
      <c r="O3262" t="s">
        <v>3588</v>
      </c>
      <c r="P3262">
        <v>405330</v>
      </c>
      <c r="Q3262" t="s">
        <v>9520</v>
      </c>
      <c r="R3262" t="s">
        <v>9400</v>
      </c>
      <c r="S3262">
        <v>1</v>
      </c>
      <c r="T3262" s="1">
        <v>6922</v>
      </c>
      <c r="U3262" s="1">
        <v>6922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F3262" s="1">
        <v>6922</v>
      </c>
      <c r="AH3262">
        <v>4300008208</v>
      </c>
      <c r="AI3262" t="s">
        <v>797</v>
      </c>
    </row>
    <row r="3263" spans="1:35" x14ac:dyDescent="0.25">
      <c r="F3263">
        <v>300001481</v>
      </c>
      <c r="T3263" s="1">
        <v>6922</v>
      </c>
      <c r="U3263" s="1">
        <v>6922</v>
      </c>
      <c r="V3263">
        <v>0</v>
      </c>
      <c r="AB3263">
        <v>0</v>
      </c>
      <c r="AC3263">
        <v>0</v>
      </c>
      <c r="AF3263" s="1">
        <v>6922</v>
      </c>
    </row>
    <row r="3264" spans="1:35" x14ac:dyDescent="0.25">
      <c r="A3264" t="s">
        <v>4</v>
      </c>
      <c r="B3264" t="s">
        <v>753</v>
      </c>
      <c r="C3264">
        <v>2011</v>
      </c>
      <c r="D3264">
        <v>3000</v>
      </c>
      <c r="E3264">
        <v>400013653</v>
      </c>
      <c r="F3264">
        <v>300001482</v>
      </c>
      <c r="G3264">
        <v>0</v>
      </c>
      <c r="H3264" t="s">
        <v>800</v>
      </c>
      <c r="I3264" t="s">
        <v>797</v>
      </c>
      <c r="J3264">
        <v>4800002600</v>
      </c>
      <c r="K3264" t="s">
        <v>797</v>
      </c>
      <c r="L3264">
        <v>3000071573</v>
      </c>
      <c r="M3264" t="s">
        <v>797</v>
      </c>
      <c r="N3264">
        <v>1011505729</v>
      </c>
      <c r="O3264" t="s">
        <v>3588</v>
      </c>
      <c r="P3264">
        <v>405330</v>
      </c>
      <c r="Q3264" t="s">
        <v>9520</v>
      </c>
      <c r="R3264" t="s">
        <v>9400</v>
      </c>
      <c r="S3264">
        <v>1</v>
      </c>
      <c r="T3264" s="1">
        <v>9285</v>
      </c>
      <c r="U3264" s="1">
        <v>9285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F3264" s="1">
        <v>9285</v>
      </c>
      <c r="AH3264">
        <v>4300008208</v>
      </c>
      <c r="AI3264" t="s">
        <v>797</v>
      </c>
    </row>
    <row r="3265" spans="1:35" x14ac:dyDescent="0.25">
      <c r="F3265">
        <v>300001482</v>
      </c>
      <c r="T3265" s="1">
        <v>9285</v>
      </c>
      <c r="U3265" s="1">
        <v>9285</v>
      </c>
      <c r="V3265">
        <v>0</v>
      </c>
      <c r="AB3265">
        <v>0</v>
      </c>
      <c r="AC3265">
        <v>0</v>
      </c>
      <c r="AF3265" s="1">
        <v>9285</v>
      </c>
    </row>
    <row r="3266" spans="1:35" x14ac:dyDescent="0.25">
      <c r="A3266" t="s">
        <v>4</v>
      </c>
      <c r="B3266" t="s">
        <v>753</v>
      </c>
      <c r="C3266">
        <v>2011</v>
      </c>
      <c r="D3266">
        <v>3000</v>
      </c>
      <c r="E3266">
        <v>400013654</v>
      </c>
      <c r="F3266">
        <v>300001483</v>
      </c>
      <c r="G3266">
        <v>0</v>
      </c>
      <c r="H3266" t="s">
        <v>801</v>
      </c>
      <c r="I3266" t="s">
        <v>797</v>
      </c>
      <c r="J3266">
        <v>4800002601</v>
      </c>
      <c r="K3266" t="s">
        <v>797</v>
      </c>
      <c r="L3266">
        <v>3000071573</v>
      </c>
      <c r="M3266" t="s">
        <v>797</v>
      </c>
      <c r="N3266">
        <v>1011505729</v>
      </c>
      <c r="O3266" t="s">
        <v>3588</v>
      </c>
      <c r="P3266">
        <v>405330</v>
      </c>
      <c r="Q3266" t="s">
        <v>9520</v>
      </c>
      <c r="R3266" t="s">
        <v>8546</v>
      </c>
      <c r="S3266">
        <v>6</v>
      </c>
      <c r="T3266" s="1">
        <v>4800</v>
      </c>
      <c r="U3266" s="1">
        <v>4800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F3266" s="1">
        <v>4800</v>
      </c>
      <c r="AH3266">
        <v>4300008208</v>
      </c>
      <c r="AI3266" t="s">
        <v>797</v>
      </c>
    </row>
    <row r="3267" spans="1:35" x14ac:dyDescent="0.25">
      <c r="F3267">
        <v>300001483</v>
      </c>
      <c r="T3267" s="1">
        <v>4800</v>
      </c>
      <c r="U3267" s="1">
        <v>4800</v>
      </c>
      <c r="V3267">
        <v>0</v>
      </c>
      <c r="AB3267">
        <v>0</v>
      </c>
      <c r="AC3267">
        <v>0</v>
      </c>
      <c r="AF3267" s="1">
        <v>4800</v>
      </c>
    </row>
    <row r="3268" spans="1:35" x14ac:dyDescent="0.25">
      <c r="A3268" t="s">
        <v>4</v>
      </c>
      <c r="B3268" t="s">
        <v>753</v>
      </c>
      <c r="C3268">
        <v>2011</v>
      </c>
      <c r="D3268">
        <v>3000</v>
      </c>
      <c r="E3268">
        <v>400013655</v>
      </c>
      <c r="F3268">
        <v>300001484</v>
      </c>
      <c r="G3268">
        <v>0</v>
      </c>
      <c r="H3268" t="s">
        <v>802</v>
      </c>
      <c r="I3268" t="s">
        <v>797</v>
      </c>
      <c r="J3268">
        <v>4800002602</v>
      </c>
      <c r="K3268" t="s">
        <v>797</v>
      </c>
      <c r="L3268">
        <v>3000071573</v>
      </c>
      <c r="M3268" t="s">
        <v>797</v>
      </c>
      <c r="N3268">
        <v>1011505729</v>
      </c>
      <c r="O3268" t="s">
        <v>3588</v>
      </c>
      <c r="P3268">
        <v>405330</v>
      </c>
      <c r="Q3268" t="s">
        <v>9520</v>
      </c>
      <c r="R3268" t="s">
        <v>8707</v>
      </c>
      <c r="S3268">
        <v>10</v>
      </c>
      <c r="T3268" s="1">
        <v>24400</v>
      </c>
      <c r="U3268" s="1">
        <v>24400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F3268" s="1">
        <v>24400</v>
      </c>
      <c r="AH3268">
        <v>4300008208</v>
      </c>
      <c r="AI3268" t="s">
        <v>797</v>
      </c>
    </row>
    <row r="3269" spans="1:35" x14ac:dyDescent="0.25">
      <c r="F3269">
        <v>300001484</v>
      </c>
      <c r="T3269" s="1">
        <v>24400</v>
      </c>
      <c r="U3269" s="1">
        <v>24400</v>
      </c>
      <c r="V3269">
        <v>0</v>
      </c>
      <c r="AB3269">
        <v>0</v>
      </c>
      <c r="AC3269">
        <v>0</v>
      </c>
      <c r="AF3269" s="1">
        <v>24400</v>
      </c>
    </row>
    <row r="3270" spans="1:35" x14ac:dyDescent="0.25">
      <c r="A3270" t="s">
        <v>4</v>
      </c>
      <c r="B3270" t="s">
        <v>2541</v>
      </c>
      <c r="C3270">
        <v>2011</v>
      </c>
      <c r="D3270">
        <v>3000</v>
      </c>
      <c r="E3270">
        <v>400014958</v>
      </c>
      <c r="F3270">
        <v>300001485</v>
      </c>
      <c r="G3270">
        <v>0</v>
      </c>
      <c r="H3270" t="s">
        <v>2543</v>
      </c>
      <c r="I3270" t="s">
        <v>797</v>
      </c>
      <c r="J3270">
        <v>4800002693</v>
      </c>
      <c r="K3270" t="s">
        <v>797</v>
      </c>
      <c r="L3270">
        <v>3000071812</v>
      </c>
      <c r="M3270" t="s">
        <v>797</v>
      </c>
      <c r="N3270">
        <v>251</v>
      </c>
      <c r="O3270" t="s">
        <v>337</v>
      </c>
      <c r="P3270">
        <v>108623</v>
      </c>
      <c r="Q3270" t="s">
        <v>10007</v>
      </c>
      <c r="R3270" t="s">
        <v>3264</v>
      </c>
      <c r="S3270">
        <v>1</v>
      </c>
      <c r="T3270">
        <v>0</v>
      </c>
      <c r="U3270" s="1">
        <v>6525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F3270" s="1">
        <v>6525</v>
      </c>
      <c r="AH3270">
        <v>3400017808</v>
      </c>
      <c r="AI3270" t="s">
        <v>797</v>
      </c>
    </row>
    <row r="3271" spans="1:35" x14ac:dyDescent="0.25">
      <c r="A3271" t="s">
        <v>4</v>
      </c>
      <c r="B3271" t="s">
        <v>2541</v>
      </c>
      <c r="C3271">
        <v>2011</v>
      </c>
      <c r="D3271">
        <v>3000</v>
      </c>
      <c r="E3271">
        <v>400014958</v>
      </c>
      <c r="F3271">
        <v>300001485</v>
      </c>
      <c r="G3271">
        <v>0</v>
      </c>
      <c r="H3271" t="s">
        <v>2543</v>
      </c>
      <c r="I3271" t="s">
        <v>797</v>
      </c>
      <c r="J3271">
        <v>4800002693</v>
      </c>
      <c r="K3271" t="s">
        <v>797</v>
      </c>
      <c r="L3271">
        <v>4300008467</v>
      </c>
      <c r="M3271" t="s">
        <v>797</v>
      </c>
      <c r="N3271">
        <v>400014958</v>
      </c>
      <c r="R3271" t="s">
        <v>10008</v>
      </c>
      <c r="S3271">
        <v>0</v>
      </c>
      <c r="T3271" s="1">
        <v>6670</v>
      </c>
      <c r="U3271">
        <v>145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F3271">
        <v>145</v>
      </c>
      <c r="AG3271" t="s">
        <v>10009</v>
      </c>
    </row>
    <row r="3272" spans="1:35" x14ac:dyDescent="0.25">
      <c r="F3272">
        <v>300001485</v>
      </c>
      <c r="T3272" s="1">
        <v>6670</v>
      </c>
      <c r="U3272" s="1">
        <v>6670</v>
      </c>
      <c r="V3272">
        <v>0</v>
      </c>
      <c r="AB3272">
        <v>0</v>
      </c>
      <c r="AC3272">
        <v>0</v>
      </c>
      <c r="AF3272" s="1">
        <v>6670</v>
      </c>
    </row>
    <row r="3273" spans="1:35" x14ac:dyDescent="0.25">
      <c r="A3273" t="s">
        <v>4</v>
      </c>
      <c r="B3273" t="s">
        <v>394</v>
      </c>
      <c r="C3273">
        <v>2011</v>
      </c>
      <c r="D3273">
        <v>3000</v>
      </c>
      <c r="E3273">
        <v>400015107</v>
      </c>
      <c r="F3273">
        <v>300001486</v>
      </c>
      <c r="G3273">
        <v>0</v>
      </c>
      <c r="H3273" t="s">
        <v>402</v>
      </c>
      <c r="I3273" t="s">
        <v>401</v>
      </c>
      <c r="J3273">
        <v>4800002697</v>
      </c>
      <c r="K3273" t="s">
        <v>401</v>
      </c>
      <c r="L3273">
        <v>4300008470</v>
      </c>
      <c r="M3273" t="s">
        <v>401</v>
      </c>
      <c r="N3273" t="s">
        <v>10010</v>
      </c>
      <c r="R3273" t="s">
        <v>10011</v>
      </c>
      <c r="S3273">
        <v>0</v>
      </c>
      <c r="T3273" s="1">
        <v>478938.91</v>
      </c>
      <c r="U3273" s="1">
        <v>478938.91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F3273" s="1">
        <v>478938.91</v>
      </c>
      <c r="AG3273" t="s">
        <v>323</v>
      </c>
    </row>
    <row r="3274" spans="1:35" x14ac:dyDescent="0.25">
      <c r="F3274">
        <v>300001486</v>
      </c>
      <c r="T3274" s="1">
        <v>478938.91</v>
      </c>
      <c r="U3274" s="1">
        <v>478938.91</v>
      </c>
      <c r="V3274">
        <v>0</v>
      </c>
      <c r="AB3274">
        <v>0</v>
      </c>
      <c r="AC3274">
        <v>0</v>
      </c>
      <c r="AF3274" s="1">
        <v>478938.91</v>
      </c>
    </row>
    <row r="3275" spans="1:35" x14ac:dyDescent="0.25">
      <c r="A3275" t="s">
        <v>4</v>
      </c>
      <c r="B3275" t="s">
        <v>70</v>
      </c>
      <c r="C3275">
        <v>2011</v>
      </c>
      <c r="D3275">
        <v>3000</v>
      </c>
      <c r="E3275">
        <v>400015113</v>
      </c>
      <c r="F3275">
        <v>300001487</v>
      </c>
      <c r="G3275">
        <v>0</v>
      </c>
      <c r="H3275" t="s">
        <v>77</v>
      </c>
      <c r="I3275" t="s">
        <v>76</v>
      </c>
      <c r="J3275">
        <v>4800002705</v>
      </c>
      <c r="K3275" t="s">
        <v>76</v>
      </c>
      <c r="L3275">
        <v>4300008520</v>
      </c>
      <c r="M3275" t="s">
        <v>76</v>
      </c>
      <c r="N3275" t="s">
        <v>10012</v>
      </c>
      <c r="R3275" t="s">
        <v>10013</v>
      </c>
      <c r="S3275">
        <v>0</v>
      </c>
      <c r="T3275" s="1">
        <v>2526609.5499999998</v>
      </c>
      <c r="U3275" s="1">
        <v>2526609.5499999998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F3275" s="1">
        <v>2526609.5499999998</v>
      </c>
      <c r="AG3275" t="s">
        <v>9896</v>
      </c>
    </row>
    <row r="3276" spans="1:35" x14ac:dyDescent="0.25">
      <c r="F3276">
        <v>300001487</v>
      </c>
      <c r="T3276" s="1">
        <v>2526609.5499999998</v>
      </c>
      <c r="U3276" s="1">
        <v>2526609.5499999998</v>
      </c>
      <c r="V3276">
        <v>0</v>
      </c>
      <c r="AB3276">
        <v>0</v>
      </c>
      <c r="AC3276">
        <v>0</v>
      </c>
      <c r="AF3276" s="1">
        <v>2526609.5499999998</v>
      </c>
    </row>
    <row r="3277" spans="1:35" x14ac:dyDescent="0.25">
      <c r="A3277" t="s">
        <v>4</v>
      </c>
      <c r="B3277" t="s">
        <v>2716</v>
      </c>
      <c r="C3277">
        <v>2011</v>
      </c>
      <c r="D3277">
        <v>3000</v>
      </c>
      <c r="E3277">
        <v>400014532</v>
      </c>
      <c r="F3277">
        <v>300001488</v>
      </c>
      <c r="G3277">
        <v>0</v>
      </c>
      <c r="H3277" t="s">
        <v>2726</v>
      </c>
      <c r="I3277" t="s">
        <v>797</v>
      </c>
      <c r="J3277">
        <v>4800002710</v>
      </c>
      <c r="K3277" t="s">
        <v>797</v>
      </c>
      <c r="L3277">
        <v>3000065482</v>
      </c>
      <c r="M3277" t="s">
        <v>5573</v>
      </c>
      <c r="N3277">
        <v>120</v>
      </c>
      <c r="O3277" t="s">
        <v>5761</v>
      </c>
      <c r="P3277">
        <v>400526</v>
      </c>
      <c r="Q3277" t="s">
        <v>7957</v>
      </c>
      <c r="R3277" t="s">
        <v>10014</v>
      </c>
      <c r="S3277">
        <v>1</v>
      </c>
      <c r="T3277">
        <v>0</v>
      </c>
      <c r="U3277" s="1">
        <v>1093607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F3277" s="1">
        <v>1093607</v>
      </c>
      <c r="AH3277">
        <v>1300057671</v>
      </c>
      <c r="AI3277" t="s">
        <v>7691</v>
      </c>
    </row>
    <row r="3278" spans="1:35" x14ac:dyDescent="0.25">
      <c r="A3278" t="s">
        <v>4</v>
      </c>
      <c r="B3278" t="s">
        <v>2716</v>
      </c>
      <c r="C3278">
        <v>2011</v>
      </c>
      <c r="D3278">
        <v>3000</v>
      </c>
      <c r="E3278">
        <v>400014532</v>
      </c>
      <c r="F3278">
        <v>300001488</v>
      </c>
      <c r="G3278">
        <v>0</v>
      </c>
      <c r="H3278" t="s">
        <v>2726</v>
      </c>
      <c r="I3278" t="s">
        <v>797</v>
      </c>
      <c r="J3278">
        <v>4800002710</v>
      </c>
      <c r="K3278" t="s">
        <v>797</v>
      </c>
      <c r="L3278">
        <v>3000071980</v>
      </c>
      <c r="M3278" t="s">
        <v>797</v>
      </c>
      <c r="N3278" s="28">
        <v>40995</v>
      </c>
      <c r="O3278" t="s">
        <v>2616</v>
      </c>
      <c r="P3278">
        <v>400526</v>
      </c>
      <c r="Q3278" t="s">
        <v>7957</v>
      </c>
      <c r="R3278" t="s">
        <v>323</v>
      </c>
      <c r="S3278">
        <v>1</v>
      </c>
      <c r="T3278">
        <v>0</v>
      </c>
      <c r="U3278" s="1">
        <v>160390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F3278" s="1">
        <v>160390</v>
      </c>
      <c r="AH3278">
        <v>1300008757</v>
      </c>
      <c r="AI3278" t="s">
        <v>5139</v>
      </c>
    </row>
    <row r="3279" spans="1:35" x14ac:dyDescent="0.25">
      <c r="A3279" t="s">
        <v>4</v>
      </c>
      <c r="B3279" t="s">
        <v>2716</v>
      </c>
      <c r="C3279">
        <v>2011</v>
      </c>
      <c r="D3279">
        <v>3000</v>
      </c>
      <c r="E3279">
        <v>400014532</v>
      </c>
      <c r="F3279">
        <v>300001488</v>
      </c>
      <c r="G3279">
        <v>0</v>
      </c>
      <c r="H3279" t="s">
        <v>2726</v>
      </c>
      <c r="I3279" t="s">
        <v>797</v>
      </c>
      <c r="J3279">
        <v>4800002710</v>
      </c>
      <c r="K3279" t="s">
        <v>797</v>
      </c>
      <c r="L3279">
        <v>3000071955</v>
      </c>
      <c r="M3279" t="s">
        <v>797</v>
      </c>
      <c r="N3279">
        <v>2</v>
      </c>
      <c r="O3279" t="s">
        <v>9961</v>
      </c>
      <c r="P3279">
        <v>102515</v>
      </c>
      <c r="Q3279" t="s">
        <v>8840</v>
      </c>
      <c r="R3279" t="s">
        <v>10015</v>
      </c>
      <c r="S3279">
        <v>1</v>
      </c>
      <c r="T3279">
        <v>0</v>
      </c>
      <c r="U3279" s="1">
        <v>627305.26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F3279" s="1">
        <v>627305.26</v>
      </c>
      <c r="AH3279">
        <v>1300015185</v>
      </c>
      <c r="AI3279" t="s">
        <v>2459</v>
      </c>
    </row>
    <row r="3280" spans="1:35" x14ac:dyDescent="0.25">
      <c r="A3280" t="s">
        <v>4</v>
      </c>
      <c r="B3280" t="s">
        <v>2716</v>
      </c>
      <c r="C3280">
        <v>2011</v>
      </c>
      <c r="D3280">
        <v>3000</v>
      </c>
      <c r="E3280">
        <v>400014532</v>
      </c>
      <c r="F3280">
        <v>300001488</v>
      </c>
      <c r="G3280">
        <v>0</v>
      </c>
      <c r="H3280" t="s">
        <v>2726</v>
      </c>
      <c r="I3280" t="s">
        <v>797</v>
      </c>
      <c r="J3280">
        <v>4800002710</v>
      </c>
      <c r="K3280" t="s">
        <v>797</v>
      </c>
      <c r="L3280">
        <v>3000071956</v>
      </c>
      <c r="M3280" t="s">
        <v>797</v>
      </c>
      <c r="N3280">
        <v>15</v>
      </c>
      <c r="O3280" t="s">
        <v>4441</v>
      </c>
      <c r="P3280">
        <v>400526</v>
      </c>
      <c r="Q3280" t="s">
        <v>7957</v>
      </c>
      <c r="R3280" t="s">
        <v>10015</v>
      </c>
      <c r="S3280">
        <v>1</v>
      </c>
      <c r="T3280">
        <v>0</v>
      </c>
      <c r="U3280" s="1">
        <v>285463.28000000003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F3280" s="1">
        <v>285463.28000000003</v>
      </c>
      <c r="AH3280">
        <v>1300015263</v>
      </c>
      <c r="AI3280" t="s">
        <v>2459</v>
      </c>
    </row>
    <row r="3281" spans="1:35" x14ac:dyDescent="0.25">
      <c r="A3281" t="s">
        <v>4</v>
      </c>
      <c r="B3281" t="s">
        <v>2716</v>
      </c>
      <c r="C3281">
        <v>2011</v>
      </c>
      <c r="D3281">
        <v>3000</v>
      </c>
      <c r="E3281">
        <v>400014532</v>
      </c>
      <c r="F3281">
        <v>300001488</v>
      </c>
      <c r="G3281">
        <v>0</v>
      </c>
      <c r="H3281" t="s">
        <v>2726</v>
      </c>
      <c r="I3281" t="s">
        <v>797</v>
      </c>
      <c r="J3281">
        <v>4800002710</v>
      </c>
      <c r="K3281" t="s">
        <v>797</v>
      </c>
      <c r="L3281">
        <v>3000071957</v>
      </c>
      <c r="M3281" t="s">
        <v>797</v>
      </c>
      <c r="N3281">
        <v>14</v>
      </c>
      <c r="O3281" t="s">
        <v>9987</v>
      </c>
      <c r="P3281">
        <v>400526</v>
      </c>
      <c r="Q3281" t="s">
        <v>7957</v>
      </c>
      <c r="R3281" t="s">
        <v>10016</v>
      </c>
      <c r="S3281">
        <v>1</v>
      </c>
      <c r="T3281">
        <v>0</v>
      </c>
      <c r="U3281" s="1">
        <v>955715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F3281" s="1">
        <v>955715</v>
      </c>
      <c r="AH3281">
        <v>1300008758</v>
      </c>
      <c r="AI3281" t="s">
        <v>5139</v>
      </c>
    </row>
    <row r="3282" spans="1:35" x14ac:dyDescent="0.25">
      <c r="A3282" t="s">
        <v>4</v>
      </c>
      <c r="B3282" t="s">
        <v>2716</v>
      </c>
      <c r="C3282">
        <v>2011</v>
      </c>
      <c r="D3282">
        <v>3000</v>
      </c>
      <c r="E3282">
        <v>400014532</v>
      </c>
      <c r="F3282">
        <v>300001488</v>
      </c>
      <c r="G3282">
        <v>0</v>
      </c>
      <c r="H3282" t="s">
        <v>2726</v>
      </c>
      <c r="I3282" t="s">
        <v>797</v>
      </c>
      <c r="J3282">
        <v>4800002710</v>
      </c>
      <c r="K3282" t="s">
        <v>797</v>
      </c>
      <c r="L3282">
        <v>3000071959</v>
      </c>
      <c r="M3282" t="s">
        <v>797</v>
      </c>
      <c r="N3282">
        <v>16</v>
      </c>
      <c r="O3282" t="s">
        <v>9952</v>
      </c>
      <c r="P3282">
        <v>400526</v>
      </c>
      <c r="Q3282" t="s">
        <v>7957</v>
      </c>
      <c r="R3282" t="s">
        <v>10017</v>
      </c>
      <c r="S3282">
        <v>1</v>
      </c>
      <c r="T3282">
        <v>0</v>
      </c>
      <c r="U3282" s="1">
        <v>439264.94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F3282" s="1">
        <v>439264.94</v>
      </c>
      <c r="AH3282">
        <v>1300008758</v>
      </c>
      <c r="AI3282" t="s">
        <v>5139</v>
      </c>
    </row>
    <row r="3283" spans="1:35" x14ac:dyDescent="0.25">
      <c r="A3283" t="s">
        <v>4</v>
      </c>
      <c r="B3283" t="s">
        <v>2716</v>
      </c>
      <c r="C3283">
        <v>2011</v>
      </c>
      <c r="D3283">
        <v>3000</v>
      </c>
      <c r="E3283">
        <v>400014532</v>
      </c>
      <c r="F3283">
        <v>300001488</v>
      </c>
      <c r="G3283">
        <v>0</v>
      </c>
      <c r="H3283" t="s">
        <v>2726</v>
      </c>
      <c r="I3283" t="s">
        <v>797</v>
      </c>
      <c r="J3283">
        <v>4800002710</v>
      </c>
      <c r="K3283" t="s">
        <v>797</v>
      </c>
      <c r="L3283">
        <v>3000071961</v>
      </c>
      <c r="M3283" t="s">
        <v>797</v>
      </c>
      <c r="N3283">
        <v>17</v>
      </c>
      <c r="O3283" t="s">
        <v>9952</v>
      </c>
      <c r="P3283">
        <v>400526</v>
      </c>
      <c r="Q3283" t="s">
        <v>7957</v>
      </c>
      <c r="R3283" t="s">
        <v>10018</v>
      </c>
      <c r="S3283">
        <v>1</v>
      </c>
      <c r="T3283">
        <v>0</v>
      </c>
      <c r="U3283" s="1">
        <v>30491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F3283" s="1">
        <v>30491</v>
      </c>
      <c r="AH3283">
        <v>1300008758</v>
      </c>
      <c r="AI3283" t="s">
        <v>5139</v>
      </c>
    </row>
    <row r="3284" spans="1:35" x14ac:dyDescent="0.25">
      <c r="A3284" t="s">
        <v>4</v>
      </c>
      <c r="B3284" t="s">
        <v>2716</v>
      </c>
      <c r="C3284">
        <v>2011</v>
      </c>
      <c r="D3284">
        <v>3000</v>
      </c>
      <c r="E3284">
        <v>400014532</v>
      </c>
      <c r="F3284">
        <v>300001488</v>
      </c>
      <c r="G3284">
        <v>0</v>
      </c>
      <c r="H3284" t="s">
        <v>2726</v>
      </c>
      <c r="I3284" t="s">
        <v>797</v>
      </c>
      <c r="J3284">
        <v>4800002710</v>
      </c>
      <c r="K3284" t="s">
        <v>797</v>
      </c>
      <c r="L3284">
        <v>3000071978</v>
      </c>
      <c r="M3284" t="s">
        <v>797</v>
      </c>
      <c r="N3284" s="28">
        <v>40988</v>
      </c>
      <c r="O3284" t="s">
        <v>2400</v>
      </c>
      <c r="P3284">
        <v>400526</v>
      </c>
      <c r="Q3284" t="s">
        <v>7957</v>
      </c>
      <c r="R3284" t="s">
        <v>323</v>
      </c>
      <c r="S3284">
        <v>1</v>
      </c>
      <c r="T3284">
        <v>0</v>
      </c>
      <c r="U3284" s="1">
        <v>309063.52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F3284" s="1">
        <v>309063.52</v>
      </c>
      <c r="AH3284">
        <v>1300008757</v>
      </c>
      <c r="AI3284" t="s">
        <v>5139</v>
      </c>
    </row>
    <row r="3285" spans="1:35" x14ac:dyDescent="0.25">
      <c r="A3285" t="s">
        <v>4</v>
      </c>
      <c r="B3285" t="s">
        <v>2716</v>
      </c>
      <c r="C3285">
        <v>2011</v>
      </c>
      <c r="D3285">
        <v>3000</v>
      </c>
      <c r="E3285">
        <v>400014532</v>
      </c>
      <c r="F3285">
        <v>300001488</v>
      </c>
      <c r="G3285">
        <v>0</v>
      </c>
      <c r="H3285" t="s">
        <v>2726</v>
      </c>
      <c r="I3285" t="s">
        <v>797</v>
      </c>
      <c r="J3285">
        <v>4800002710</v>
      </c>
      <c r="K3285" t="s">
        <v>797</v>
      </c>
      <c r="L3285">
        <v>3000071948</v>
      </c>
      <c r="M3285" t="s">
        <v>797</v>
      </c>
      <c r="N3285">
        <v>13</v>
      </c>
      <c r="O3285" t="s">
        <v>2538</v>
      </c>
      <c r="P3285">
        <v>400526</v>
      </c>
      <c r="Q3285" t="s">
        <v>7957</v>
      </c>
      <c r="R3285" t="s">
        <v>10018</v>
      </c>
      <c r="S3285">
        <v>1</v>
      </c>
      <c r="T3285">
        <v>0</v>
      </c>
      <c r="U3285" s="1">
        <v>32869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F3285" s="1">
        <v>32869</v>
      </c>
      <c r="AH3285">
        <v>1300008758</v>
      </c>
      <c r="AI3285" t="s">
        <v>5139</v>
      </c>
    </row>
    <row r="3286" spans="1:35" x14ac:dyDescent="0.25">
      <c r="A3286" t="s">
        <v>4</v>
      </c>
      <c r="B3286" t="s">
        <v>2716</v>
      </c>
      <c r="C3286">
        <v>2011</v>
      </c>
      <c r="D3286">
        <v>3000</v>
      </c>
      <c r="E3286">
        <v>400014532</v>
      </c>
      <c r="F3286">
        <v>300001488</v>
      </c>
      <c r="G3286">
        <v>0</v>
      </c>
      <c r="H3286" t="s">
        <v>2726</v>
      </c>
      <c r="I3286" t="s">
        <v>797</v>
      </c>
      <c r="J3286">
        <v>4800002710</v>
      </c>
      <c r="K3286" t="s">
        <v>797</v>
      </c>
      <c r="L3286">
        <v>3000071976</v>
      </c>
      <c r="M3286" t="s">
        <v>797</v>
      </c>
      <c r="N3286" s="28">
        <v>40964</v>
      </c>
      <c r="O3286" t="s">
        <v>7514</v>
      </c>
      <c r="P3286">
        <v>400526</v>
      </c>
      <c r="Q3286" t="s">
        <v>7957</v>
      </c>
      <c r="R3286" t="s">
        <v>323</v>
      </c>
      <c r="S3286">
        <v>1</v>
      </c>
      <c r="T3286">
        <v>0</v>
      </c>
      <c r="U3286" s="1">
        <v>215587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F3286" s="1">
        <v>215587</v>
      </c>
      <c r="AH3286">
        <v>1300015262</v>
      </c>
      <c r="AI3286" t="s">
        <v>2459</v>
      </c>
    </row>
    <row r="3287" spans="1:35" x14ac:dyDescent="0.25">
      <c r="A3287" t="s">
        <v>4</v>
      </c>
      <c r="B3287" t="s">
        <v>2716</v>
      </c>
      <c r="C3287">
        <v>2011</v>
      </c>
      <c r="D3287">
        <v>3000</v>
      </c>
      <c r="E3287">
        <v>400014532</v>
      </c>
      <c r="F3287">
        <v>300001488</v>
      </c>
      <c r="G3287">
        <v>0</v>
      </c>
      <c r="H3287" t="s">
        <v>2726</v>
      </c>
      <c r="I3287" t="s">
        <v>797</v>
      </c>
      <c r="J3287">
        <v>4800002710</v>
      </c>
      <c r="K3287" t="s">
        <v>797</v>
      </c>
      <c r="L3287">
        <v>3000071963</v>
      </c>
      <c r="M3287" t="s">
        <v>797</v>
      </c>
      <c r="N3287">
        <v>3</v>
      </c>
      <c r="O3287" t="s">
        <v>9619</v>
      </c>
      <c r="P3287">
        <v>102515</v>
      </c>
      <c r="Q3287" t="s">
        <v>8840</v>
      </c>
      <c r="R3287" t="s">
        <v>10015</v>
      </c>
      <c r="S3287">
        <v>1</v>
      </c>
      <c r="T3287">
        <v>0</v>
      </c>
      <c r="U3287" s="1">
        <v>38690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F3287" s="1">
        <v>38690</v>
      </c>
      <c r="AH3287">
        <v>1300008716</v>
      </c>
      <c r="AI3287" t="s">
        <v>5139</v>
      </c>
    </row>
    <row r="3288" spans="1:35" x14ac:dyDescent="0.25">
      <c r="A3288" t="s">
        <v>4</v>
      </c>
      <c r="B3288" t="s">
        <v>2716</v>
      </c>
      <c r="C3288">
        <v>2011</v>
      </c>
      <c r="D3288">
        <v>3000</v>
      </c>
      <c r="E3288">
        <v>400014532</v>
      </c>
      <c r="F3288">
        <v>300001488</v>
      </c>
      <c r="G3288">
        <v>0</v>
      </c>
      <c r="H3288" t="s">
        <v>2726</v>
      </c>
      <c r="I3288" t="s">
        <v>797</v>
      </c>
      <c r="J3288">
        <v>4800002710</v>
      </c>
      <c r="K3288" t="s">
        <v>797</v>
      </c>
      <c r="L3288">
        <v>3000071968</v>
      </c>
      <c r="M3288" t="s">
        <v>797</v>
      </c>
      <c r="N3288">
        <v>18</v>
      </c>
      <c r="O3288" t="s">
        <v>9952</v>
      </c>
      <c r="P3288">
        <v>400526</v>
      </c>
      <c r="Q3288" t="s">
        <v>7957</v>
      </c>
      <c r="R3288" t="s">
        <v>10019</v>
      </c>
      <c r="S3288">
        <v>1</v>
      </c>
      <c r="T3288" s="1">
        <v>4271236</v>
      </c>
      <c r="U3288" s="1">
        <v>82790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F3288" s="1">
        <v>82790</v>
      </c>
      <c r="AH3288">
        <v>1300008758</v>
      </c>
      <c r="AI3288" t="s">
        <v>5139</v>
      </c>
    </row>
    <row r="3289" spans="1:35" x14ac:dyDescent="0.25">
      <c r="F3289">
        <v>300001488</v>
      </c>
      <c r="T3289" s="1">
        <v>4271236</v>
      </c>
      <c r="U3289" s="1">
        <v>4271236</v>
      </c>
      <c r="V3289">
        <v>0</v>
      </c>
      <c r="AB3289">
        <v>0</v>
      </c>
      <c r="AC3289">
        <v>0</v>
      </c>
      <c r="AF3289" s="1">
        <v>4271236</v>
      </c>
    </row>
    <row r="3290" spans="1:35" x14ac:dyDescent="0.25">
      <c r="A3290" t="s">
        <v>4</v>
      </c>
      <c r="B3290" t="s">
        <v>2249</v>
      </c>
      <c r="C3290">
        <v>2011</v>
      </c>
      <c r="D3290">
        <v>3000</v>
      </c>
      <c r="E3290">
        <v>400014801</v>
      </c>
      <c r="F3290">
        <v>300001489</v>
      </c>
      <c r="G3290">
        <v>0</v>
      </c>
      <c r="H3290" t="s">
        <v>2401</v>
      </c>
      <c r="I3290" t="s">
        <v>2400</v>
      </c>
      <c r="J3290">
        <v>4800002742</v>
      </c>
      <c r="K3290" t="s">
        <v>2400</v>
      </c>
      <c r="L3290">
        <v>3000068246</v>
      </c>
      <c r="M3290" t="s">
        <v>2400</v>
      </c>
      <c r="N3290">
        <v>2016</v>
      </c>
      <c r="O3290" t="s">
        <v>3120</v>
      </c>
      <c r="P3290">
        <v>105648</v>
      </c>
      <c r="Q3290" t="s">
        <v>10020</v>
      </c>
      <c r="R3290" t="s">
        <v>5229</v>
      </c>
      <c r="S3290">
        <v>1</v>
      </c>
      <c r="T3290" s="1">
        <v>1504.42</v>
      </c>
      <c r="U3290" s="1">
        <v>1504.42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F3290" s="1">
        <v>1504.42</v>
      </c>
      <c r="AH3290">
        <v>1300008969</v>
      </c>
      <c r="AI3290" t="s">
        <v>10021</v>
      </c>
    </row>
    <row r="3291" spans="1:35" x14ac:dyDescent="0.25">
      <c r="F3291">
        <v>300001489</v>
      </c>
      <c r="T3291" s="1">
        <v>1504.42</v>
      </c>
      <c r="U3291" s="1">
        <v>1504.42</v>
      </c>
      <c r="V3291">
        <v>0</v>
      </c>
      <c r="AB3291">
        <v>0</v>
      </c>
      <c r="AC3291">
        <v>0</v>
      </c>
      <c r="AF3291" s="1">
        <v>1504.42</v>
      </c>
    </row>
    <row r="3292" spans="1:35" x14ac:dyDescent="0.25">
      <c r="A3292" t="s">
        <v>4</v>
      </c>
      <c r="B3292" t="s">
        <v>753</v>
      </c>
      <c r="C3292">
        <v>2011</v>
      </c>
      <c r="D3292">
        <v>3000</v>
      </c>
      <c r="E3292">
        <v>400013609</v>
      </c>
      <c r="F3292">
        <v>300001490</v>
      </c>
      <c r="G3292">
        <v>0</v>
      </c>
      <c r="H3292" t="s">
        <v>10022</v>
      </c>
      <c r="I3292" t="s">
        <v>401</v>
      </c>
      <c r="J3292">
        <v>4800002773</v>
      </c>
      <c r="K3292" t="s">
        <v>401</v>
      </c>
      <c r="L3292">
        <v>3000050445</v>
      </c>
      <c r="M3292" t="s">
        <v>9920</v>
      </c>
      <c r="N3292">
        <v>934</v>
      </c>
      <c r="O3292" t="s">
        <v>5269</v>
      </c>
      <c r="P3292">
        <v>108352</v>
      </c>
      <c r="Q3292" t="s">
        <v>10023</v>
      </c>
      <c r="R3292" t="s">
        <v>10024</v>
      </c>
      <c r="S3292">
        <v>2</v>
      </c>
      <c r="T3292">
        <v>0</v>
      </c>
      <c r="U3292" s="1">
        <v>160000</v>
      </c>
      <c r="V3292" s="1">
        <v>8000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F3292" s="1">
        <v>160000</v>
      </c>
      <c r="AG3292">
        <v>20111223</v>
      </c>
      <c r="AH3292">
        <v>1300048268</v>
      </c>
      <c r="AI3292" t="s">
        <v>10025</v>
      </c>
    </row>
    <row r="3293" spans="1:35" x14ac:dyDescent="0.25">
      <c r="A3293" t="s">
        <v>4</v>
      </c>
      <c r="B3293" t="s">
        <v>753</v>
      </c>
      <c r="C3293">
        <v>2011</v>
      </c>
      <c r="D3293">
        <v>3000</v>
      </c>
      <c r="E3293">
        <v>400013609</v>
      </c>
      <c r="F3293">
        <v>300001490</v>
      </c>
      <c r="G3293">
        <v>0</v>
      </c>
      <c r="H3293" t="s">
        <v>10022</v>
      </c>
      <c r="I3293" t="s">
        <v>401</v>
      </c>
      <c r="J3293">
        <v>4800002773</v>
      </c>
      <c r="K3293" t="s">
        <v>401</v>
      </c>
      <c r="L3293">
        <v>4300008638</v>
      </c>
      <c r="M3293" t="s">
        <v>401</v>
      </c>
      <c r="N3293" t="s">
        <v>10026</v>
      </c>
      <c r="R3293" t="s">
        <v>10027</v>
      </c>
      <c r="S3293">
        <v>0</v>
      </c>
      <c r="T3293" s="1">
        <v>168000</v>
      </c>
      <c r="U3293" s="1">
        <v>8000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F3293" s="1">
        <v>8000</v>
      </c>
    </row>
    <row r="3294" spans="1:35" x14ac:dyDescent="0.25">
      <c r="F3294">
        <v>300001490</v>
      </c>
      <c r="T3294" s="1">
        <v>168000</v>
      </c>
      <c r="U3294" s="1">
        <v>168000</v>
      </c>
      <c r="V3294" s="1">
        <v>8000</v>
      </c>
      <c r="AB3294">
        <v>0</v>
      </c>
      <c r="AC3294">
        <v>0</v>
      </c>
      <c r="AF3294" s="1">
        <v>168000</v>
      </c>
    </row>
    <row r="3295" spans="1:35" x14ac:dyDescent="0.25">
      <c r="A3295" t="s">
        <v>4</v>
      </c>
      <c r="B3295" t="s">
        <v>394</v>
      </c>
      <c r="C3295">
        <v>2012</v>
      </c>
      <c r="D3295">
        <v>3000</v>
      </c>
      <c r="E3295">
        <v>400014937</v>
      </c>
      <c r="F3295">
        <v>300001491</v>
      </c>
      <c r="G3295">
        <v>0</v>
      </c>
      <c r="H3295" t="s">
        <v>404</v>
      </c>
      <c r="I3295" t="s">
        <v>403</v>
      </c>
      <c r="J3295">
        <v>4800000052</v>
      </c>
      <c r="K3295" t="s">
        <v>403</v>
      </c>
      <c r="L3295">
        <v>3000000366</v>
      </c>
      <c r="M3295" t="s">
        <v>403</v>
      </c>
      <c r="N3295">
        <v>1802</v>
      </c>
      <c r="O3295" t="s">
        <v>7709</v>
      </c>
      <c r="P3295">
        <v>108464</v>
      </c>
      <c r="Q3295" t="s">
        <v>10028</v>
      </c>
      <c r="R3295" t="s">
        <v>2167</v>
      </c>
      <c r="S3295">
        <v>1</v>
      </c>
      <c r="T3295" s="1">
        <v>7250</v>
      </c>
      <c r="U3295" s="1">
        <v>7250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F3295" s="1">
        <v>7250</v>
      </c>
      <c r="AH3295">
        <v>1300003920</v>
      </c>
      <c r="AI3295" t="s">
        <v>4269</v>
      </c>
    </row>
    <row r="3296" spans="1:35" x14ac:dyDescent="0.25">
      <c r="F3296">
        <v>300001491</v>
      </c>
      <c r="T3296" s="1">
        <v>7250</v>
      </c>
      <c r="U3296" s="1">
        <v>7250</v>
      </c>
      <c r="V3296">
        <v>0</v>
      </c>
      <c r="AB3296">
        <v>0</v>
      </c>
      <c r="AC3296">
        <v>0</v>
      </c>
      <c r="AF3296" s="1">
        <v>7250</v>
      </c>
    </row>
    <row r="3297" spans="1:35" x14ac:dyDescent="0.25">
      <c r="A3297" t="s">
        <v>4</v>
      </c>
      <c r="B3297" t="s">
        <v>394</v>
      </c>
      <c r="C3297">
        <v>2012</v>
      </c>
      <c r="D3297">
        <v>3000</v>
      </c>
      <c r="E3297">
        <v>400014938</v>
      </c>
      <c r="F3297">
        <v>300001492</v>
      </c>
      <c r="G3297">
        <v>0</v>
      </c>
      <c r="H3297" t="s">
        <v>405</v>
      </c>
      <c r="I3297" t="s">
        <v>403</v>
      </c>
      <c r="J3297">
        <v>7500000051</v>
      </c>
      <c r="K3297" t="s">
        <v>1426</v>
      </c>
      <c r="L3297">
        <v>3000000366</v>
      </c>
      <c r="M3297" t="s">
        <v>403</v>
      </c>
      <c r="N3297">
        <v>1802</v>
      </c>
      <c r="O3297" t="s">
        <v>7709</v>
      </c>
      <c r="P3297">
        <v>108464</v>
      </c>
      <c r="Q3297" t="s">
        <v>10028</v>
      </c>
      <c r="R3297" t="s">
        <v>8090</v>
      </c>
      <c r="S3297">
        <v>2</v>
      </c>
      <c r="T3297" s="1">
        <v>10000</v>
      </c>
      <c r="U3297" s="1">
        <v>10000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F3297" s="1">
        <v>10000</v>
      </c>
      <c r="AH3297">
        <v>1300003920</v>
      </c>
      <c r="AI3297" t="s">
        <v>4269</v>
      </c>
    </row>
    <row r="3298" spans="1:35" x14ac:dyDescent="0.25">
      <c r="F3298">
        <v>300001492</v>
      </c>
      <c r="T3298" s="1">
        <v>10000</v>
      </c>
      <c r="U3298" s="1">
        <v>10000</v>
      </c>
      <c r="V3298">
        <v>0</v>
      </c>
      <c r="AB3298">
        <v>0</v>
      </c>
      <c r="AC3298">
        <v>0</v>
      </c>
      <c r="AF3298" s="1">
        <v>10000</v>
      </c>
    </row>
    <row r="3299" spans="1:35" x14ac:dyDescent="0.25">
      <c r="A3299" t="s">
        <v>4</v>
      </c>
      <c r="B3299" t="s">
        <v>1031</v>
      </c>
      <c r="C3299">
        <v>2012</v>
      </c>
      <c r="D3299">
        <v>3000</v>
      </c>
      <c r="E3299">
        <v>400015349</v>
      </c>
      <c r="F3299">
        <v>300001493</v>
      </c>
      <c r="G3299">
        <v>0</v>
      </c>
      <c r="H3299" t="s">
        <v>1140</v>
      </c>
      <c r="I3299" t="s">
        <v>1142</v>
      </c>
      <c r="J3299">
        <v>4800000093</v>
      </c>
      <c r="K3299" t="s">
        <v>1142</v>
      </c>
      <c r="L3299">
        <v>3000006220</v>
      </c>
      <c r="M3299" t="s">
        <v>1142</v>
      </c>
      <c r="N3299">
        <v>15</v>
      </c>
      <c r="O3299" t="s">
        <v>1144</v>
      </c>
      <c r="P3299">
        <v>108247</v>
      </c>
      <c r="Q3299" t="s">
        <v>9872</v>
      </c>
      <c r="R3299" t="s">
        <v>8613</v>
      </c>
      <c r="S3299">
        <v>1</v>
      </c>
      <c r="T3299" s="1">
        <v>5500</v>
      </c>
      <c r="U3299" s="1">
        <v>5500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F3299" s="1">
        <v>5500</v>
      </c>
      <c r="AH3299">
        <v>1300013396</v>
      </c>
      <c r="AI3299" t="s">
        <v>2462</v>
      </c>
    </row>
    <row r="3300" spans="1:35" x14ac:dyDescent="0.25">
      <c r="F3300">
        <v>300001493</v>
      </c>
      <c r="T3300" s="1">
        <v>5500</v>
      </c>
      <c r="U3300" s="1">
        <v>5500</v>
      </c>
      <c r="V3300">
        <v>0</v>
      </c>
      <c r="AB3300">
        <v>0</v>
      </c>
      <c r="AC3300">
        <v>0</v>
      </c>
      <c r="AF3300" s="1">
        <v>5500</v>
      </c>
    </row>
    <row r="3301" spans="1:35" x14ac:dyDescent="0.25">
      <c r="A3301" t="s">
        <v>4</v>
      </c>
      <c r="B3301" t="s">
        <v>1031</v>
      </c>
      <c r="C3301">
        <v>2012</v>
      </c>
      <c r="D3301">
        <v>3000</v>
      </c>
      <c r="E3301">
        <v>400015423</v>
      </c>
      <c r="F3301">
        <v>300001494</v>
      </c>
      <c r="G3301">
        <v>0</v>
      </c>
      <c r="H3301" t="s">
        <v>1068</v>
      </c>
      <c r="I3301" t="s">
        <v>1143</v>
      </c>
      <c r="J3301">
        <v>7500000098</v>
      </c>
      <c r="K3301" t="s">
        <v>10029</v>
      </c>
      <c r="L3301">
        <v>3000007951</v>
      </c>
      <c r="M3301" t="s">
        <v>5763</v>
      </c>
      <c r="N3301">
        <v>733</v>
      </c>
      <c r="O3301" t="s">
        <v>7705</v>
      </c>
      <c r="P3301">
        <v>104878</v>
      </c>
      <c r="Q3301" t="s">
        <v>8622</v>
      </c>
      <c r="R3301" t="s">
        <v>2950</v>
      </c>
      <c r="S3301">
        <v>4</v>
      </c>
      <c r="T3301" s="1">
        <v>23199.99</v>
      </c>
      <c r="U3301" s="1">
        <v>23199.99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F3301" s="1">
        <v>23199.99</v>
      </c>
      <c r="AH3301">
        <v>1300013362</v>
      </c>
      <c r="AI3301" t="s">
        <v>2462</v>
      </c>
    </row>
    <row r="3302" spans="1:35" x14ac:dyDescent="0.25">
      <c r="F3302">
        <v>300001494</v>
      </c>
      <c r="T3302" s="1">
        <v>23199.99</v>
      </c>
      <c r="U3302" s="1">
        <v>23199.99</v>
      </c>
      <c r="V3302">
        <v>0</v>
      </c>
      <c r="AB3302">
        <v>0</v>
      </c>
      <c r="AC3302">
        <v>0</v>
      </c>
      <c r="AF3302" s="1">
        <v>23199.99</v>
      </c>
    </row>
    <row r="3303" spans="1:35" x14ac:dyDescent="0.25">
      <c r="A3303" t="s">
        <v>4</v>
      </c>
      <c r="B3303" t="s">
        <v>1546</v>
      </c>
      <c r="C3303">
        <v>2012</v>
      </c>
      <c r="D3303">
        <v>3000</v>
      </c>
      <c r="E3303">
        <v>400015210</v>
      </c>
      <c r="F3303">
        <v>300001497</v>
      </c>
      <c r="G3303">
        <v>0</v>
      </c>
      <c r="H3303" t="s">
        <v>2115</v>
      </c>
      <c r="I3303" t="s">
        <v>1142</v>
      </c>
      <c r="J3303">
        <v>4800000128</v>
      </c>
      <c r="K3303" t="s">
        <v>1142</v>
      </c>
      <c r="L3303">
        <v>3000006374</v>
      </c>
      <c r="M3303" t="s">
        <v>1142</v>
      </c>
      <c r="N3303">
        <v>70</v>
      </c>
      <c r="O3303" t="s">
        <v>10030</v>
      </c>
      <c r="P3303">
        <v>103724</v>
      </c>
      <c r="Q3303" t="s">
        <v>9938</v>
      </c>
      <c r="R3303" t="s">
        <v>7982</v>
      </c>
      <c r="S3303">
        <v>1</v>
      </c>
      <c r="T3303">
        <v>0</v>
      </c>
      <c r="U3303" s="1">
        <v>14000</v>
      </c>
      <c r="V3303" s="1">
        <v>1750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F3303" s="1">
        <v>14000</v>
      </c>
      <c r="AG3303">
        <v>20120507</v>
      </c>
      <c r="AH3303">
        <v>1300007140</v>
      </c>
      <c r="AI3303" t="s">
        <v>4442</v>
      </c>
    </row>
    <row r="3304" spans="1:35" x14ac:dyDescent="0.25">
      <c r="A3304" t="s">
        <v>4</v>
      </c>
      <c r="B3304" t="s">
        <v>1546</v>
      </c>
      <c r="C3304">
        <v>2012</v>
      </c>
      <c r="D3304">
        <v>3000</v>
      </c>
      <c r="E3304">
        <v>400015210</v>
      </c>
      <c r="F3304">
        <v>300001497</v>
      </c>
      <c r="G3304">
        <v>0</v>
      </c>
      <c r="H3304" t="s">
        <v>2115</v>
      </c>
      <c r="I3304" t="s">
        <v>1142</v>
      </c>
      <c r="J3304">
        <v>4800000128</v>
      </c>
      <c r="K3304" t="s">
        <v>1142</v>
      </c>
      <c r="L3304">
        <v>4300001752</v>
      </c>
      <c r="M3304" t="s">
        <v>1142</v>
      </c>
      <c r="N3304" t="s">
        <v>7787</v>
      </c>
      <c r="R3304" t="s">
        <v>10031</v>
      </c>
      <c r="S3304">
        <v>0</v>
      </c>
      <c r="T3304" s="1">
        <v>15286.25</v>
      </c>
      <c r="U3304">
        <v>420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F3304">
        <v>420</v>
      </c>
      <c r="AG3304">
        <v>3000006374</v>
      </c>
    </row>
    <row r="3305" spans="1:35" x14ac:dyDescent="0.25">
      <c r="F3305">
        <v>300001497</v>
      </c>
      <c r="T3305" s="1">
        <v>15286.25</v>
      </c>
      <c r="U3305" s="1">
        <v>14420</v>
      </c>
      <c r="V3305" s="1">
        <v>1750</v>
      </c>
      <c r="AB3305">
        <v>0</v>
      </c>
      <c r="AC3305">
        <v>0</v>
      </c>
      <c r="AF3305" s="1">
        <v>14420</v>
      </c>
    </row>
    <row r="3306" spans="1:35" x14ac:dyDescent="0.25">
      <c r="A3306" t="s">
        <v>4</v>
      </c>
      <c r="B3306" t="s">
        <v>1220</v>
      </c>
      <c r="C3306">
        <v>2012</v>
      </c>
      <c r="D3306">
        <v>3000</v>
      </c>
      <c r="E3306">
        <v>400015205</v>
      </c>
      <c r="F3306">
        <v>300001498</v>
      </c>
      <c r="G3306">
        <v>0</v>
      </c>
      <c r="H3306" t="s">
        <v>1272</v>
      </c>
      <c r="I3306" t="s">
        <v>1339</v>
      </c>
      <c r="J3306">
        <v>4800000257</v>
      </c>
      <c r="K3306" t="s">
        <v>1339</v>
      </c>
      <c r="L3306">
        <v>3000002714</v>
      </c>
      <c r="M3306" t="s">
        <v>5110</v>
      </c>
      <c r="N3306">
        <v>239</v>
      </c>
      <c r="O3306" t="s">
        <v>10032</v>
      </c>
      <c r="P3306">
        <v>103262</v>
      </c>
      <c r="Q3306" t="s">
        <v>8015</v>
      </c>
      <c r="R3306" t="s">
        <v>6063</v>
      </c>
      <c r="S3306">
        <v>3</v>
      </c>
      <c r="T3306" s="1">
        <v>22644</v>
      </c>
      <c r="U3306" s="1">
        <v>22644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F3306" s="1">
        <v>22644</v>
      </c>
      <c r="AH3306">
        <v>1300007941</v>
      </c>
      <c r="AI3306" t="s">
        <v>10033</v>
      </c>
    </row>
    <row r="3307" spans="1:35" x14ac:dyDescent="0.25">
      <c r="F3307">
        <v>300001498</v>
      </c>
      <c r="T3307" s="1">
        <v>22644</v>
      </c>
      <c r="U3307" s="1">
        <v>22644</v>
      </c>
      <c r="V3307">
        <v>0</v>
      </c>
      <c r="AB3307">
        <v>0</v>
      </c>
      <c r="AC3307">
        <v>0</v>
      </c>
      <c r="AF3307" s="1">
        <v>22644</v>
      </c>
    </row>
    <row r="3308" spans="1:35" x14ac:dyDescent="0.25">
      <c r="A3308" t="s">
        <v>4</v>
      </c>
      <c r="B3308" t="s">
        <v>1220</v>
      </c>
      <c r="C3308">
        <v>2012</v>
      </c>
      <c r="D3308">
        <v>3000</v>
      </c>
      <c r="E3308">
        <v>400015449</v>
      </c>
      <c r="F3308">
        <v>300001499</v>
      </c>
      <c r="G3308">
        <v>0</v>
      </c>
      <c r="H3308" t="s">
        <v>1272</v>
      </c>
      <c r="I3308" t="s">
        <v>1170</v>
      </c>
      <c r="J3308">
        <v>4800000258</v>
      </c>
      <c r="K3308" t="s">
        <v>1170</v>
      </c>
      <c r="L3308">
        <v>3000012771</v>
      </c>
      <c r="M3308" t="s">
        <v>7617</v>
      </c>
      <c r="N3308" t="s">
        <v>10034</v>
      </c>
      <c r="O3308" t="s">
        <v>10035</v>
      </c>
      <c r="P3308">
        <v>103262</v>
      </c>
      <c r="Q3308" t="s">
        <v>8015</v>
      </c>
      <c r="R3308" t="s">
        <v>6063</v>
      </c>
      <c r="S3308">
        <v>1</v>
      </c>
      <c r="T3308" s="1">
        <v>7548</v>
      </c>
      <c r="U3308" s="1">
        <v>7548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F3308" s="1">
        <v>7548</v>
      </c>
      <c r="AH3308">
        <v>1300015397</v>
      </c>
      <c r="AI3308" t="s">
        <v>2402</v>
      </c>
    </row>
    <row r="3309" spans="1:35" x14ac:dyDescent="0.25">
      <c r="F3309">
        <v>300001499</v>
      </c>
      <c r="T3309" s="1">
        <v>7548</v>
      </c>
      <c r="U3309" s="1">
        <v>7548</v>
      </c>
      <c r="V3309">
        <v>0</v>
      </c>
      <c r="AB3309">
        <v>0</v>
      </c>
      <c r="AC3309">
        <v>0</v>
      </c>
      <c r="AF3309" s="1">
        <v>7548</v>
      </c>
    </row>
    <row r="3310" spans="1:35" x14ac:dyDescent="0.25">
      <c r="A3310" t="s">
        <v>4</v>
      </c>
      <c r="B3310" t="s">
        <v>2839</v>
      </c>
      <c r="C3310">
        <v>2012</v>
      </c>
      <c r="D3310">
        <v>3000</v>
      </c>
      <c r="E3310">
        <v>400015109</v>
      </c>
      <c r="F3310">
        <v>300001500</v>
      </c>
      <c r="G3310">
        <v>0</v>
      </c>
      <c r="H3310" t="s">
        <v>2940</v>
      </c>
      <c r="I3310" t="s">
        <v>1339</v>
      </c>
      <c r="J3310">
        <v>4800000274</v>
      </c>
      <c r="K3310" t="s">
        <v>1339</v>
      </c>
      <c r="L3310">
        <v>4300001867</v>
      </c>
      <c r="M3310" t="s">
        <v>1339</v>
      </c>
      <c r="N3310">
        <v>400015109</v>
      </c>
      <c r="R3310" t="s">
        <v>10036</v>
      </c>
      <c r="S3310">
        <v>0</v>
      </c>
      <c r="T3310">
        <v>0</v>
      </c>
      <c r="U3310" s="1">
        <v>1518.75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F3310" s="1">
        <v>1518.75</v>
      </c>
      <c r="AG3310" t="s">
        <v>9527</v>
      </c>
    </row>
    <row r="3311" spans="1:35" x14ac:dyDescent="0.25">
      <c r="A3311" t="s">
        <v>4</v>
      </c>
      <c r="B3311" t="s">
        <v>2839</v>
      </c>
      <c r="C3311">
        <v>2012</v>
      </c>
      <c r="D3311">
        <v>3000</v>
      </c>
      <c r="E3311">
        <v>400015109</v>
      </c>
      <c r="F3311">
        <v>300001500</v>
      </c>
      <c r="G3311">
        <v>0</v>
      </c>
      <c r="H3311" t="s">
        <v>2940</v>
      </c>
      <c r="I3311" t="s">
        <v>1339</v>
      </c>
      <c r="J3311">
        <v>4800000274</v>
      </c>
      <c r="K3311" t="s">
        <v>1339</v>
      </c>
      <c r="L3311">
        <v>3000007657</v>
      </c>
      <c r="M3311" t="s">
        <v>1144</v>
      </c>
      <c r="N3311" t="s">
        <v>10037</v>
      </c>
      <c r="O3311" t="s">
        <v>10038</v>
      </c>
      <c r="P3311">
        <v>101225</v>
      </c>
      <c r="Q3311" t="s">
        <v>8142</v>
      </c>
      <c r="R3311" t="s">
        <v>6063</v>
      </c>
      <c r="S3311">
        <v>2</v>
      </c>
      <c r="T3311" s="1">
        <v>13668.75</v>
      </c>
      <c r="U3311" s="1">
        <v>12150</v>
      </c>
      <c r="V3311" s="1">
        <v>1518.75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F3311" s="1">
        <v>12150</v>
      </c>
      <c r="AG3311">
        <v>20120501</v>
      </c>
      <c r="AH3311">
        <v>1300013525</v>
      </c>
      <c r="AI3311" t="s">
        <v>5992</v>
      </c>
    </row>
    <row r="3312" spans="1:35" x14ac:dyDescent="0.25">
      <c r="F3312">
        <v>300001500</v>
      </c>
      <c r="T3312" s="1">
        <v>13668.75</v>
      </c>
      <c r="U3312" s="1">
        <v>13668.75</v>
      </c>
      <c r="V3312" s="1">
        <v>1518.75</v>
      </c>
      <c r="AB3312">
        <v>0</v>
      </c>
      <c r="AC3312">
        <v>0</v>
      </c>
      <c r="AF3312" s="1">
        <v>13668.75</v>
      </c>
    </row>
    <row r="3313" spans="1:35" x14ac:dyDescent="0.25">
      <c r="A3313" t="s">
        <v>4</v>
      </c>
      <c r="B3313" t="s">
        <v>10039</v>
      </c>
      <c r="C3313">
        <v>2011</v>
      </c>
      <c r="D3313">
        <v>3000</v>
      </c>
      <c r="E3313">
        <v>400014868</v>
      </c>
      <c r="F3313">
        <v>300001501</v>
      </c>
      <c r="G3313">
        <v>0</v>
      </c>
      <c r="H3313" t="s">
        <v>10040</v>
      </c>
      <c r="I3313" t="s">
        <v>5596</v>
      </c>
      <c r="J3313">
        <v>4800000301</v>
      </c>
      <c r="K3313" t="s">
        <v>5596</v>
      </c>
      <c r="L3313">
        <v>3000069306</v>
      </c>
      <c r="M3313" t="s">
        <v>9987</v>
      </c>
      <c r="N3313">
        <v>202</v>
      </c>
      <c r="O3313" t="s">
        <v>906</v>
      </c>
      <c r="P3313">
        <v>108587</v>
      </c>
      <c r="Q3313" t="s">
        <v>10041</v>
      </c>
      <c r="R3313" t="s">
        <v>9539</v>
      </c>
      <c r="S3313">
        <v>1</v>
      </c>
      <c r="T3313" s="1">
        <v>48000</v>
      </c>
      <c r="U3313" s="1">
        <v>48000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F3313" s="1">
        <v>48000</v>
      </c>
      <c r="AH3313">
        <v>1300000511</v>
      </c>
      <c r="AI3313" t="s">
        <v>10042</v>
      </c>
    </row>
    <row r="3314" spans="1:35" x14ac:dyDescent="0.25">
      <c r="F3314">
        <v>300001501</v>
      </c>
      <c r="T3314" s="1">
        <v>48000</v>
      </c>
      <c r="U3314" s="1">
        <v>48000</v>
      </c>
      <c r="V3314">
        <v>0</v>
      </c>
      <c r="AB3314">
        <v>0</v>
      </c>
      <c r="AC3314">
        <v>0</v>
      </c>
      <c r="AF3314" s="1">
        <v>48000</v>
      </c>
    </row>
    <row r="3315" spans="1:35" x14ac:dyDescent="0.25">
      <c r="A3315" t="s">
        <v>4</v>
      </c>
      <c r="B3315" t="s">
        <v>336</v>
      </c>
      <c r="C3315">
        <v>2012</v>
      </c>
      <c r="D3315">
        <v>3000</v>
      </c>
      <c r="E3315">
        <v>400015455</v>
      </c>
      <c r="F3315">
        <v>300001502</v>
      </c>
      <c r="G3315">
        <v>0</v>
      </c>
      <c r="H3315" t="s">
        <v>10043</v>
      </c>
      <c r="I3315" t="s">
        <v>3122</v>
      </c>
      <c r="J3315">
        <v>4800000339</v>
      </c>
      <c r="K3315" t="s">
        <v>3122</v>
      </c>
      <c r="L3315">
        <v>4300001923</v>
      </c>
      <c r="M3315" t="s">
        <v>3122</v>
      </c>
      <c r="N3315" t="s">
        <v>10044</v>
      </c>
      <c r="R3315" t="s">
        <v>10045</v>
      </c>
      <c r="S3315">
        <v>0</v>
      </c>
      <c r="T3315">
        <v>0</v>
      </c>
      <c r="U3315" s="1">
        <v>-1145.7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F3315" s="1">
        <v>-1145.7</v>
      </c>
      <c r="AG3315" t="s">
        <v>10046</v>
      </c>
    </row>
    <row r="3316" spans="1:35" x14ac:dyDescent="0.25">
      <c r="A3316" t="s">
        <v>4</v>
      </c>
      <c r="B3316" t="s">
        <v>336</v>
      </c>
      <c r="C3316">
        <v>2012</v>
      </c>
      <c r="D3316">
        <v>3000</v>
      </c>
      <c r="E3316">
        <v>400015455</v>
      </c>
      <c r="F3316">
        <v>300001502</v>
      </c>
      <c r="G3316">
        <v>0</v>
      </c>
      <c r="H3316" t="s">
        <v>10043</v>
      </c>
      <c r="I3316" t="s">
        <v>3122</v>
      </c>
      <c r="J3316">
        <v>4800000339</v>
      </c>
      <c r="K3316" t="s">
        <v>3122</v>
      </c>
      <c r="L3316">
        <v>3000011918</v>
      </c>
      <c r="M3316" t="s">
        <v>3122</v>
      </c>
      <c r="N3316">
        <v>8003338</v>
      </c>
      <c r="O3316" t="s">
        <v>10035</v>
      </c>
      <c r="P3316">
        <v>103262</v>
      </c>
      <c r="Q3316" t="s">
        <v>8015</v>
      </c>
      <c r="R3316" t="s">
        <v>283</v>
      </c>
      <c r="S3316">
        <v>2</v>
      </c>
      <c r="T3316">
        <v>0</v>
      </c>
      <c r="U3316" s="1">
        <v>13567.5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F3316" s="1">
        <v>13567.5</v>
      </c>
      <c r="AH3316">
        <v>1300012825</v>
      </c>
      <c r="AI3316" t="s">
        <v>5496</v>
      </c>
    </row>
    <row r="3317" spans="1:35" x14ac:dyDescent="0.25">
      <c r="F3317">
        <v>300001502</v>
      </c>
      <c r="T3317">
        <v>0</v>
      </c>
      <c r="U3317" s="1">
        <v>12421.8</v>
      </c>
      <c r="V3317">
        <v>0</v>
      </c>
      <c r="AB3317">
        <v>0</v>
      </c>
      <c r="AC3317">
        <v>0</v>
      </c>
      <c r="AF3317" s="1">
        <v>12421.8</v>
      </c>
    </row>
    <row r="3318" spans="1:35" x14ac:dyDescent="0.25">
      <c r="A3318" t="s">
        <v>4</v>
      </c>
      <c r="B3318" t="s">
        <v>336</v>
      </c>
      <c r="C3318">
        <v>2012</v>
      </c>
      <c r="D3318">
        <v>3000</v>
      </c>
      <c r="E3318">
        <v>400015456</v>
      </c>
      <c r="F3318">
        <v>300001503</v>
      </c>
      <c r="G3318">
        <v>0</v>
      </c>
      <c r="H3318" t="s">
        <v>10047</v>
      </c>
      <c r="I3318" t="s">
        <v>3122</v>
      </c>
      <c r="J3318">
        <v>4800000340</v>
      </c>
      <c r="K3318" t="s">
        <v>3122</v>
      </c>
      <c r="L3318">
        <v>4300001923</v>
      </c>
      <c r="M3318" t="s">
        <v>3122</v>
      </c>
      <c r="N3318" t="s">
        <v>10044</v>
      </c>
      <c r="R3318" t="s">
        <v>10045</v>
      </c>
      <c r="S3318">
        <v>0</v>
      </c>
      <c r="T3318">
        <v>0</v>
      </c>
      <c r="U3318" s="1">
        <v>-1145.7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F3318" s="1">
        <v>-1145.7</v>
      </c>
      <c r="AG3318" t="s">
        <v>10046</v>
      </c>
    </row>
    <row r="3319" spans="1:35" x14ac:dyDescent="0.25">
      <c r="A3319" t="s">
        <v>4</v>
      </c>
      <c r="B3319" t="s">
        <v>336</v>
      </c>
      <c r="C3319">
        <v>2012</v>
      </c>
      <c r="D3319">
        <v>3000</v>
      </c>
      <c r="E3319">
        <v>400015456</v>
      </c>
      <c r="F3319">
        <v>300001503</v>
      </c>
      <c r="G3319">
        <v>0</v>
      </c>
      <c r="H3319" t="s">
        <v>10047</v>
      </c>
      <c r="I3319" t="s">
        <v>3122</v>
      </c>
      <c r="J3319">
        <v>4800000340</v>
      </c>
      <c r="K3319" t="s">
        <v>3122</v>
      </c>
      <c r="L3319">
        <v>3000011918</v>
      </c>
      <c r="M3319" t="s">
        <v>3122</v>
      </c>
      <c r="N3319">
        <v>8003338</v>
      </c>
      <c r="O3319" t="s">
        <v>10035</v>
      </c>
      <c r="P3319">
        <v>103262</v>
      </c>
      <c r="Q3319" t="s">
        <v>8015</v>
      </c>
      <c r="R3319" t="s">
        <v>283</v>
      </c>
      <c r="S3319">
        <v>2</v>
      </c>
      <c r="T3319">
        <v>0</v>
      </c>
      <c r="U3319" s="1">
        <v>13567.5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F3319" s="1">
        <v>13567.5</v>
      </c>
      <c r="AH3319">
        <v>1300012825</v>
      </c>
      <c r="AI3319" t="s">
        <v>5496</v>
      </c>
    </row>
    <row r="3320" spans="1:35" x14ac:dyDescent="0.25">
      <c r="F3320">
        <v>300001503</v>
      </c>
      <c r="T3320">
        <v>0</v>
      </c>
      <c r="U3320" s="1">
        <v>12421.8</v>
      </c>
      <c r="V3320">
        <v>0</v>
      </c>
      <c r="AB3320">
        <v>0</v>
      </c>
      <c r="AC3320">
        <v>0</v>
      </c>
      <c r="AF3320" s="1">
        <v>12421.8</v>
      </c>
    </row>
    <row r="3321" spans="1:35" x14ac:dyDescent="0.25">
      <c r="A3321" t="s">
        <v>4</v>
      </c>
      <c r="B3321" t="s">
        <v>336</v>
      </c>
      <c r="C3321">
        <v>2012</v>
      </c>
      <c r="D3321">
        <v>3000</v>
      </c>
      <c r="E3321">
        <v>400014901</v>
      </c>
      <c r="F3321">
        <v>300001504</v>
      </c>
      <c r="G3321">
        <v>0</v>
      </c>
      <c r="H3321" t="s">
        <v>10048</v>
      </c>
      <c r="I3321" t="s">
        <v>10049</v>
      </c>
      <c r="J3321">
        <v>4800000341</v>
      </c>
      <c r="K3321" t="s">
        <v>10049</v>
      </c>
      <c r="L3321">
        <v>4300001927</v>
      </c>
      <c r="M3321" t="s">
        <v>10049</v>
      </c>
      <c r="N3321" t="s">
        <v>10050</v>
      </c>
      <c r="R3321" t="s">
        <v>10045</v>
      </c>
      <c r="S3321">
        <v>0</v>
      </c>
      <c r="T3321">
        <v>0</v>
      </c>
      <c r="U3321" s="1">
        <v>-1660.6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F3321" s="1">
        <v>-1660.6</v>
      </c>
      <c r="AG3321" t="s">
        <v>10046</v>
      </c>
    </row>
    <row r="3322" spans="1:35" x14ac:dyDescent="0.25">
      <c r="A3322" t="s">
        <v>4</v>
      </c>
      <c r="B3322" t="s">
        <v>336</v>
      </c>
      <c r="C3322">
        <v>2012</v>
      </c>
      <c r="D3322">
        <v>3000</v>
      </c>
      <c r="E3322">
        <v>400014901</v>
      </c>
      <c r="F3322">
        <v>300001504</v>
      </c>
      <c r="G3322">
        <v>0</v>
      </c>
      <c r="H3322" t="s">
        <v>10048</v>
      </c>
      <c r="I3322" t="s">
        <v>10049</v>
      </c>
      <c r="J3322">
        <v>4800000341</v>
      </c>
      <c r="K3322" t="s">
        <v>10049</v>
      </c>
      <c r="L3322">
        <v>3000002545</v>
      </c>
      <c r="M3322" t="s">
        <v>390</v>
      </c>
      <c r="N3322">
        <v>8000417</v>
      </c>
      <c r="O3322" t="s">
        <v>10051</v>
      </c>
      <c r="P3322">
        <v>103262</v>
      </c>
      <c r="Q3322" t="s">
        <v>8015</v>
      </c>
      <c r="R3322" t="s">
        <v>283</v>
      </c>
      <c r="S3322">
        <v>3</v>
      </c>
      <c r="T3322">
        <v>0</v>
      </c>
      <c r="U3322" s="1">
        <v>19665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F3322" s="1">
        <v>19665</v>
      </c>
      <c r="AH3322">
        <v>1300007138</v>
      </c>
      <c r="AI3322" t="s">
        <v>4442</v>
      </c>
    </row>
    <row r="3323" spans="1:35" x14ac:dyDescent="0.25">
      <c r="F3323">
        <v>300001504</v>
      </c>
      <c r="T3323">
        <v>0</v>
      </c>
      <c r="U3323" s="1">
        <v>18004.400000000001</v>
      </c>
      <c r="V3323">
        <v>0</v>
      </c>
      <c r="AB3323">
        <v>0</v>
      </c>
      <c r="AC3323">
        <v>0</v>
      </c>
      <c r="AF3323" s="1">
        <v>18004.400000000001</v>
      </c>
    </row>
    <row r="3324" spans="1:35" x14ac:dyDescent="0.25">
      <c r="A3324" t="s">
        <v>4</v>
      </c>
      <c r="B3324" t="s">
        <v>336</v>
      </c>
      <c r="C3324">
        <v>2012</v>
      </c>
      <c r="D3324">
        <v>3000</v>
      </c>
      <c r="E3324">
        <v>400015158</v>
      </c>
      <c r="F3324">
        <v>300001505</v>
      </c>
      <c r="G3324">
        <v>0</v>
      </c>
      <c r="H3324" t="s">
        <v>340</v>
      </c>
      <c r="I3324" t="s">
        <v>339</v>
      </c>
      <c r="J3324">
        <v>4800000343</v>
      </c>
      <c r="K3324" t="s">
        <v>339</v>
      </c>
      <c r="L3324">
        <v>4300001929</v>
      </c>
      <c r="M3324" t="s">
        <v>390</v>
      </c>
      <c r="N3324" t="s">
        <v>10052</v>
      </c>
      <c r="R3324" t="s">
        <v>9862</v>
      </c>
      <c r="S3324">
        <v>0</v>
      </c>
      <c r="T3324">
        <v>0</v>
      </c>
      <c r="U3324" s="1">
        <v>1327.86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F3324" s="1">
        <v>1327.86</v>
      </c>
      <c r="AG3324" t="s">
        <v>9398</v>
      </c>
    </row>
    <row r="3325" spans="1:35" x14ac:dyDescent="0.25">
      <c r="A3325" t="s">
        <v>4</v>
      </c>
      <c r="B3325" t="s">
        <v>336</v>
      </c>
      <c r="C3325">
        <v>2012</v>
      </c>
      <c r="D3325">
        <v>3000</v>
      </c>
      <c r="E3325">
        <v>400015158</v>
      </c>
      <c r="F3325">
        <v>300001505</v>
      </c>
      <c r="G3325">
        <v>0</v>
      </c>
      <c r="H3325" t="s">
        <v>340</v>
      </c>
      <c r="I3325" t="s">
        <v>339</v>
      </c>
      <c r="J3325">
        <v>4800000343</v>
      </c>
      <c r="K3325" t="s">
        <v>339</v>
      </c>
      <c r="L3325">
        <v>3000008266</v>
      </c>
      <c r="M3325" t="s">
        <v>10053</v>
      </c>
      <c r="N3325">
        <v>1312100317</v>
      </c>
      <c r="O3325" t="s">
        <v>10054</v>
      </c>
      <c r="P3325">
        <v>400207</v>
      </c>
      <c r="Q3325" t="s">
        <v>10055</v>
      </c>
      <c r="R3325" t="s">
        <v>10056</v>
      </c>
      <c r="S3325">
        <v>11</v>
      </c>
      <c r="T3325">
        <v>0</v>
      </c>
      <c r="U3325" s="1">
        <v>77202.399999999994</v>
      </c>
      <c r="V3325" s="1">
        <v>9650.2999999999993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F3325" s="1">
        <v>77202.399999999994</v>
      </c>
      <c r="AG3325">
        <v>20120516</v>
      </c>
      <c r="AH3325">
        <v>1300014469</v>
      </c>
      <c r="AI3325" t="s">
        <v>10057</v>
      </c>
    </row>
    <row r="3326" spans="1:35" x14ac:dyDescent="0.25">
      <c r="A3326" t="s">
        <v>4</v>
      </c>
      <c r="B3326" t="s">
        <v>336</v>
      </c>
      <c r="C3326">
        <v>2012</v>
      </c>
      <c r="D3326">
        <v>3000</v>
      </c>
      <c r="E3326">
        <v>400015158</v>
      </c>
      <c r="F3326">
        <v>300001505</v>
      </c>
      <c r="G3326">
        <v>0</v>
      </c>
      <c r="H3326" t="s">
        <v>340</v>
      </c>
      <c r="I3326" t="s">
        <v>339</v>
      </c>
      <c r="J3326">
        <v>4800000343</v>
      </c>
      <c r="K3326" t="s">
        <v>339</v>
      </c>
      <c r="L3326">
        <v>4300001893</v>
      </c>
      <c r="M3326" t="s">
        <v>10053</v>
      </c>
      <c r="N3326" t="s">
        <v>10058</v>
      </c>
      <c r="R3326" t="s">
        <v>9862</v>
      </c>
      <c r="S3326">
        <v>0</v>
      </c>
      <c r="T3326">
        <v>0</v>
      </c>
      <c r="U3326" s="1">
        <v>2316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F3326" s="1">
        <v>2316</v>
      </c>
      <c r="AG3326" t="s">
        <v>9398</v>
      </c>
    </row>
    <row r="3327" spans="1:35" x14ac:dyDescent="0.25">
      <c r="A3327" t="s">
        <v>4</v>
      </c>
      <c r="B3327" t="s">
        <v>336</v>
      </c>
      <c r="C3327">
        <v>2012</v>
      </c>
      <c r="D3327">
        <v>3000</v>
      </c>
      <c r="E3327">
        <v>400015158</v>
      </c>
      <c r="F3327">
        <v>300001505</v>
      </c>
      <c r="G3327">
        <v>0</v>
      </c>
      <c r="H3327" t="s">
        <v>340</v>
      </c>
      <c r="I3327" t="s">
        <v>339</v>
      </c>
      <c r="J3327">
        <v>4800000343</v>
      </c>
      <c r="K3327" t="s">
        <v>339</v>
      </c>
      <c r="L3327">
        <v>3000008731</v>
      </c>
      <c r="M3327" t="s">
        <v>10021</v>
      </c>
      <c r="N3327">
        <v>449</v>
      </c>
      <c r="O3327" t="s">
        <v>337</v>
      </c>
      <c r="P3327">
        <v>104183</v>
      </c>
      <c r="Q3327" t="s">
        <v>9992</v>
      </c>
      <c r="R3327" t="s">
        <v>323</v>
      </c>
      <c r="S3327">
        <v>1</v>
      </c>
      <c r="T3327">
        <v>0</v>
      </c>
      <c r="U3327" s="1">
        <v>24980</v>
      </c>
      <c r="V3327" s="1">
        <v>3060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500</v>
      </c>
      <c r="AC3327">
        <v>0</v>
      </c>
      <c r="AF3327" s="1">
        <v>25480</v>
      </c>
      <c r="AG3327">
        <v>20120519</v>
      </c>
      <c r="AH3327">
        <v>1300009035</v>
      </c>
      <c r="AI3327" t="s">
        <v>10021</v>
      </c>
    </row>
    <row r="3328" spans="1:35" x14ac:dyDescent="0.25">
      <c r="A3328" t="s">
        <v>4</v>
      </c>
      <c r="B3328" t="s">
        <v>336</v>
      </c>
      <c r="C3328">
        <v>2012</v>
      </c>
      <c r="D3328">
        <v>3000</v>
      </c>
      <c r="E3328">
        <v>400015158</v>
      </c>
      <c r="F3328">
        <v>300001505</v>
      </c>
      <c r="G3328">
        <v>0</v>
      </c>
      <c r="H3328" t="s">
        <v>340</v>
      </c>
      <c r="I3328" t="s">
        <v>339</v>
      </c>
      <c r="J3328">
        <v>4800000343</v>
      </c>
      <c r="K3328" t="s">
        <v>339</v>
      </c>
      <c r="L3328">
        <v>3000008730</v>
      </c>
      <c r="M3328" t="s">
        <v>10021</v>
      </c>
      <c r="N3328">
        <v>448</v>
      </c>
      <c r="O3328" t="s">
        <v>337</v>
      </c>
      <c r="P3328">
        <v>104183</v>
      </c>
      <c r="Q3328" t="s">
        <v>9992</v>
      </c>
      <c r="R3328" t="s">
        <v>323</v>
      </c>
      <c r="S3328">
        <v>1</v>
      </c>
      <c r="T3328">
        <v>0</v>
      </c>
      <c r="U3328" s="1">
        <v>3837</v>
      </c>
      <c r="V3328">
        <v>462.75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135</v>
      </c>
      <c r="AC3328">
        <v>0</v>
      </c>
      <c r="AF3328" s="1">
        <v>3972</v>
      </c>
      <c r="AG3328">
        <v>20120519</v>
      </c>
      <c r="AH3328">
        <v>1300009035</v>
      </c>
      <c r="AI3328" t="s">
        <v>10021</v>
      </c>
    </row>
    <row r="3329" spans="1:35" x14ac:dyDescent="0.25">
      <c r="A3329" t="s">
        <v>4</v>
      </c>
      <c r="B3329" t="s">
        <v>336</v>
      </c>
      <c r="C3329">
        <v>2012</v>
      </c>
      <c r="D3329">
        <v>3000</v>
      </c>
      <c r="E3329">
        <v>400015158</v>
      </c>
      <c r="F3329">
        <v>300001505</v>
      </c>
      <c r="G3329">
        <v>0</v>
      </c>
      <c r="H3329" t="s">
        <v>340</v>
      </c>
      <c r="I3329" t="s">
        <v>339</v>
      </c>
      <c r="J3329">
        <v>4800000343</v>
      </c>
      <c r="K3329" t="s">
        <v>339</v>
      </c>
      <c r="L3329">
        <v>3000008732</v>
      </c>
      <c r="M3329" t="s">
        <v>10021</v>
      </c>
      <c r="N3329">
        <v>451</v>
      </c>
      <c r="O3329" t="s">
        <v>337</v>
      </c>
      <c r="P3329">
        <v>104183</v>
      </c>
      <c r="Q3329" t="s">
        <v>9992</v>
      </c>
      <c r="R3329" t="s">
        <v>323</v>
      </c>
      <c r="S3329">
        <v>1</v>
      </c>
      <c r="T3329" s="1">
        <v>46724.86</v>
      </c>
      <c r="U3329" s="1">
        <v>16580</v>
      </c>
      <c r="V3329" s="1">
        <v>2010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500</v>
      </c>
      <c r="AC3329">
        <v>0</v>
      </c>
      <c r="AF3329" s="1">
        <v>17080</v>
      </c>
      <c r="AG3329">
        <v>20120519</v>
      </c>
      <c r="AH3329">
        <v>1300009035</v>
      </c>
      <c r="AI3329" t="s">
        <v>10021</v>
      </c>
    </row>
    <row r="3330" spans="1:35" x14ac:dyDescent="0.25">
      <c r="F3330">
        <v>300001505</v>
      </c>
      <c r="T3330" s="1">
        <v>46724.86</v>
      </c>
      <c r="U3330" s="1">
        <v>126243.26</v>
      </c>
      <c r="V3330" s="1">
        <v>15183.05</v>
      </c>
      <c r="AB3330" s="1">
        <v>1135</v>
      </c>
      <c r="AC3330">
        <v>0</v>
      </c>
      <c r="AF3330" s="1">
        <v>127378.26</v>
      </c>
    </row>
    <row r="3331" spans="1:35" x14ac:dyDescent="0.25">
      <c r="A3331" t="s">
        <v>4</v>
      </c>
      <c r="B3331" t="s">
        <v>1169</v>
      </c>
      <c r="C3331">
        <v>2012</v>
      </c>
      <c r="D3331">
        <v>3000</v>
      </c>
      <c r="E3331">
        <v>400015646</v>
      </c>
      <c r="F3331">
        <v>300001506</v>
      </c>
      <c r="G3331">
        <v>0</v>
      </c>
      <c r="H3331" t="s">
        <v>1171</v>
      </c>
      <c r="I3331" t="s">
        <v>1170</v>
      </c>
      <c r="J3331">
        <v>4800000353</v>
      </c>
      <c r="K3331" t="s">
        <v>1170</v>
      </c>
      <c r="L3331">
        <v>3000012185</v>
      </c>
      <c r="M3331" t="s">
        <v>1170</v>
      </c>
      <c r="N3331">
        <v>50</v>
      </c>
      <c r="O3331" t="s">
        <v>10059</v>
      </c>
      <c r="P3331">
        <v>108885</v>
      </c>
      <c r="Q3331" t="s">
        <v>10060</v>
      </c>
      <c r="R3331" t="s">
        <v>9539</v>
      </c>
      <c r="S3331">
        <v>1</v>
      </c>
      <c r="T3331" s="1">
        <v>46820</v>
      </c>
      <c r="U3331" s="1">
        <v>46820</v>
      </c>
      <c r="V3331" s="1">
        <v>2341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F3331" s="1">
        <v>46820</v>
      </c>
      <c r="AG3331">
        <v>20120605</v>
      </c>
      <c r="AH3331">
        <v>1300012806</v>
      </c>
      <c r="AI3331" t="s">
        <v>5496</v>
      </c>
    </row>
    <row r="3332" spans="1:35" x14ac:dyDescent="0.25">
      <c r="F3332">
        <v>300001506</v>
      </c>
      <c r="T3332" s="1">
        <v>46820</v>
      </c>
      <c r="U3332" s="1">
        <v>46820</v>
      </c>
      <c r="V3332" s="1">
        <v>2341</v>
      </c>
      <c r="AB3332">
        <v>0</v>
      </c>
      <c r="AC3332">
        <v>0</v>
      </c>
      <c r="AF3332" s="1">
        <v>46820</v>
      </c>
    </row>
    <row r="3333" spans="1:35" x14ac:dyDescent="0.25">
      <c r="A3333" t="s">
        <v>4</v>
      </c>
      <c r="B3333" t="s">
        <v>753</v>
      </c>
      <c r="C3333">
        <v>2012</v>
      </c>
      <c r="D3333">
        <v>3000</v>
      </c>
      <c r="E3333">
        <v>400014711</v>
      </c>
      <c r="F3333">
        <v>300001507</v>
      </c>
      <c r="G3333">
        <v>0</v>
      </c>
      <c r="H3333" t="s">
        <v>804</v>
      </c>
      <c r="I3333" t="s">
        <v>803</v>
      </c>
      <c r="J3333">
        <v>4800000465</v>
      </c>
      <c r="K3333" t="s">
        <v>803</v>
      </c>
      <c r="L3333">
        <v>4300002131</v>
      </c>
      <c r="M3333" t="s">
        <v>803</v>
      </c>
      <c r="N3333" t="s">
        <v>10061</v>
      </c>
      <c r="R3333" t="s">
        <v>10062</v>
      </c>
      <c r="S3333">
        <v>0</v>
      </c>
      <c r="T3333">
        <v>0</v>
      </c>
      <c r="U3333">
        <v>500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F3333">
        <v>500</v>
      </c>
    </row>
    <row r="3334" spans="1:35" x14ac:dyDescent="0.25">
      <c r="A3334" t="s">
        <v>4</v>
      </c>
      <c r="B3334" t="s">
        <v>753</v>
      </c>
      <c r="C3334">
        <v>2012</v>
      </c>
      <c r="D3334">
        <v>3000</v>
      </c>
      <c r="E3334">
        <v>400014711</v>
      </c>
      <c r="F3334">
        <v>300001507</v>
      </c>
      <c r="G3334">
        <v>0</v>
      </c>
      <c r="H3334" t="s">
        <v>804</v>
      </c>
      <c r="I3334" t="s">
        <v>803</v>
      </c>
      <c r="J3334">
        <v>4800000465</v>
      </c>
      <c r="K3334" t="s">
        <v>803</v>
      </c>
      <c r="L3334">
        <v>3000001275</v>
      </c>
      <c r="M3334" t="s">
        <v>803</v>
      </c>
      <c r="N3334">
        <v>65</v>
      </c>
      <c r="O3334" t="s">
        <v>10051</v>
      </c>
      <c r="P3334">
        <v>406676</v>
      </c>
      <c r="Q3334" t="s">
        <v>9934</v>
      </c>
      <c r="R3334" t="s">
        <v>10063</v>
      </c>
      <c r="S3334">
        <v>1</v>
      </c>
      <c r="T3334" s="1">
        <v>10500</v>
      </c>
      <c r="U3334" s="1">
        <v>10000</v>
      </c>
      <c r="V3334">
        <v>500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F3334" s="1">
        <v>10000</v>
      </c>
      <c r="AG3334">
        <v>20120412</v>
      </c>
      <c r="AH3334">
        <v>3400001838</v>
      </c>
      <c r="AI3334" t="s">
        <v>5763</v>
      </c>
    </row>
    <row r="3335" spans="1:35" x14ac:dyDescent="0.25">
      <c r="F3335">
        <v>300001507</v>
      </c>
      <c r="T3335" s="1">
        <v>10500</v>
      </c>
      <c r="U3335" s="1">
        <v>10500</v>
      </c>
      <c r="V3335">
        <v>500</v>
      </c>
      <c r="AB3335">
        <v>0</v>
      </c>
      <c r="AC3335">
        <v>0</v>
      </c>
      <c r="AF3335" s="1">
        <v>10500</v>
      </c>
    </row>
    <row r="3336" spans="1:35" x14ac:dyDescent="0.25">
      <c r="A3336" t="s">
        <v>4</v>
      </c>
      <c r="B3336" t="s">
        <v>1220</v>
      </c>
      <c r="C3336">
        <v>2012</v>
      </c>
      <c r="D3336">
        <v>3000</v>
      </c>
      <c r="E3336">
        <v>400015816</v>
      </c>
      <c r="F3336">
        <v>300001508</v>
      </c>
      <c r="G3336">
        <v>0</v>
      </c>
      <c r="H3336" t="s">
        <v>1341</v>
      </c>
      <c r="I3336" t="s">
        <v>1340</v>
      </c>
      <c r="J3336">
        <v>4800000483</v>
      </c>
      <c r="K3336" t="s">
        <v>1340</v>
      </c>
      <c r="L3336">
        <v>3000017133</v>
      </c>
      <c r="M3336" t="s">
        <v>1340</v>
      </c>
      <c r="N3336">
        <v>8005647</v>
      </c>
      <c r="O3336" t="s">
        <v>10064</v>
      </c>
      <c r="P3336">
        <v>103262</v>
      </c>
      <c r="Q3336" t="s">
        <v>8015</v>
      </c>
      <c r="R3336" t="s">
        <v>2834</v>
      </c>
      <c r="S3336">
        <v>2</v>
      </c>
      <c r="T3336" s="1">
        <v>17172.72</v>
      </c>
      <c r="U3336" s="1">
        <v>17172.72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F3336" s="1">
        <v>17172.72</v>
      </c>
      <c r="AH3336">
        <v>1300021078</v>
      </c>
      <c r="AI3336" t="s">
        <v>9946</v>
      </c>
    </row>
    <row r="3337" spans="1:35" x14ac:dyDescent="0.25">
      <c r="F3337">
        <v>300001508</v>
      </c>
      <c r="T3337" s="1">
        <v>17172.72</v>
      </c>
      <c r="U3337" s="1">
        <v>17172.72</v>
      </c>
      <c r="V3337">
        <v>0</v>
      </c>
      <c r="AB3337">
        <v>0</v>
      </c>
      <c r="AC3337">
        <v>0</v>
      </c>
      <c r="AF3337" s="1">
        <v>17172.72</v>
      </c>
    </row>
    <row r="3338" spans="1:35" x14ac:dyDescent="0.25">
      <c r="A3338" t="s">
        <v>4</v>
      </c>
      <c r="B3338" t="s">
        <v>182</v>
      </c>
      <c r="C3338">
        <v>2011</v>
      </c>
      <c r="D3338">
        <v>3000</v>
      </c>
      <c r="E3338">
        <v>400014538</v>
      </c>
      <c r="F3338">
        <v>300001509</v>
      </c>
      <c r="G3338">
        <v>0</v>
      </c>
      <c r="H3338" t="s">
        <v>10065</v>
      </c>
      <c r="I3338" t="s">
        <v>1342</v>
      </c>
      <c r="J3338">
        <v>4800000545</v>
      </c>
      <c r="K3338" t="s">
        <v>1342</v>
      </c>
      <c r="L3338">
        <v>4300009216</v>
      </c>
      <c r="M3338" t="s">
        <v>797</v>
      </c>
      <c r="N3338" s="34">
        <v>40969</v>
      </c>
      <c r="S3338">
        <v>0</v>
      </c>
      <c r="T3338">
        <v>0</v>
      </c>
      <c r="U3338" s="1">
        <v>446167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F3338" s="1">
        <v>446167</v>
      </c>
    </row>
    <row r="3339" spans="1:35" x14ac:dyDescent="0.25">
      <c r="A3339" t="s">
        <v>4</v>
      </c>
      <c r="B3339" t="s">
        <v>182</v>
      </c>
      <c r="C3339">
        <v>2011</v>
      </c>
      <c r="D3339">
        <v>3000</v>
      </c>
      <c r="E3339">
        <v>400014538</v>
      </c>
      <c r="F3339">
        <v>300001509</v>
      </c>
      <c r="G3339">
        <v>0</v>
      </c>
      <c r="H3339" t="s">
        <v>10065</v>
      </c>
      <c r="I3339" t="s">
        <v>1342</v>
      </c>
      <c r="J3339">
        <v>4800000545</v>
      </c>
      <c r="K3339" t="s">
        <v>1342</v>
      </c>
      <c r="L3339">
        <v>4300009216</v>
      </c>
      <c r="M3339" t="s">
        <v>797</v>
      </c>
      <c r="N3339" s="34">
        <v>40969</v>
      </c>
      <c r="S3339">
        <v>0</v>
      </c>
      <c r="T3339">
        <v>0</v>
      </c>
      <c r="U3339" s="1">
        <v>99108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F3339" s="1">
        <v>99108</v>
      </c>
    </row>
    <row r="3340" spans="1:35" x14ac:dyDescent="0.25">
      <c r="A3340" t="s">
        <v>4</v>
      </c>
      <c r="B3340" t="s">
        <v>182</v>
      </c>
      <c r="C3340">
        <v>2011</v>
      </c>
      <c r="D3340">
        <v>3000</v>
      </c>
      <c r="E3340">
        <v>400014538</v>
      </c>
      <c r="F3340">
        <v>300001509</v>
      </c>
      <c r="G3340">
        <v>0</v>
      </c>
      <c r="H3340" t="s">
        <v>10065</v>
      </c>
      <c r="I3340" t="s">
        <v>1342</v>
      </c>
      <c r="J3340">
        <v>4800000545</v>
      </c>
      <c r="K3340" t="s">
        <v>1342</v>
      </c>
      <c r="L3340">
        <v>3000071937</v>
      </c>
      <c r="M3340" t="s">
        <v>797</v>
      </c>
      <c r="N3340">
        <v>110</v>
      </c>
      <c r="O3340" t="s">
        <v>9954</v>
      </c>
      <c r="P3340">
        <v>400526</v>
      </c>
      <c r="Q3340" t="s">
        <v>7957</v>
      </c>
      <c r="R3340" t="s">
        <v>323</v>
      </c>
      <c r="S3340">
        <v>1</v>
      </c>
      <c r="T3340">
        <v>0</v>
      </c>
      <c r="U3340" s="1">
        <v>207263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F3340" s="1">
        <v>207263</v>
      </c>
      <c r="AH3340">
        <v>3400003665</v>
      </c>
      <c r="AI3340" t="s">
        <v>5993</v>
      </c>
    </row>
    <row r="3341" spans="1:35" x14ac:dyDescent="0.25">
      <c r="A3341" t="s">
        <v>4</v>
      </c>
      <c r="B3341" t="s">
        <v>182</v>
      </c>
      <c r="C3341">
        <v>2011</v>
      </c>
      <c r="D3341">
        <v>3000</v>
      </c>
      <c r="E3341">
        <v>400014538</v>
      </c>
      <c r="F3341">
        <v>300001509</v>
      </c>
      <c r="G3341">
        <v>0</v>
      </c>
      <c r="H3341" t="s">
        <v>10065</v>
      </c>
      <c r="I3341" t="s">
        <v>1342</v>
      </c>
      <c r="J3341">
        <v>4800000545</v>
      </c>
      <c r="K3341" t="s">
        <v>1342</v>
      </c>
      <c r="L3341">
        <v>3000071938</v>
      </c>
      <c r="M3341" t="s">
        <v>797</v>
      </c>
      <c r="N3341">
        <v>119</v>
      </c>
      <c r="O3341" t="s">
        <v>2988</v>
      </c>
      <c r="P3341">
        <v>400526</v>
      </c>
      <c r="Q3341" t="s">
        <v>7957</v>
      </c>
      <c r="R3341" t="s">
        <v>323</v>
      </c>
      <c r="S3341">
        <v>1</v>
      </c>
      <c r="T3341">
        <v>0</v>
      </c>
      <c r="U3341" s="1">
        <v>71057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F3341" s="1">
        <v>71057</v>
      </c>
      <c r="AH3341">
        <v>3400017922</v>
      </c>
      <c r="AI3341" t="s">
        <v>797</v>
      </c>
    </row>
    <row r="3342" spans="1:35" x14ac:dyDescent="0.25">
      <c r="A3342" t="s">
        <v>4</v>
      </c>
      <c r="B3342" t="s">
        <v>182</v>
      </c>
      <c r="C3342">
        <v>2012</v>
      </c>
      <c r="D3342">
        <v>3000</v>
      </c>
      <c r="E3342">
        <v>400014538</v>
      </c>
      <c r="F3342">
        <v>300001509</v>
      </c>
      <c r="G3342">
        <v>0</v>
      </c>
      <c r="H3342" t="s">
        <v>10065</v>
      </c>
      <c r="I3342" t="s">
        <v>1342</v>
      </c>
      <c r="J3342">
        <v>4800000545</v>
      </c>
      <c r="K3342" t="s">
        <v>1342</v>
      </c>
      <c r="L3342">
        <v>3000018603</v>
      </c>
      <c r="M3342" t="s">
        <v>1342</v>
      </c>
      <c r="N3342">
        <v>2</v>
      </c>
      <c r="O3342" t="s">
        <v>10066</v>
      </c>
      <c r="P3342">
        <v>403491</v>
      </c>
      <c r="Q3342" t="s">
        <v>8900</v>
      </c>
      <c r="R3342" t="s">
        <v>10067</v>
      </c>
      <c r="S3342">
        <v>1</v>
      </c>
      <c r="T3342">
        <v>0</v>
      </c>
      <c r="U3342" s="1">
        <v>133230.14000000001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F3342" s="1">
        <v>133230.14000000001</v>
      </c>
      <c r="AH3342">
        <v>1300018079</v>
      </c>
      <c r="AI3342" t="s">
        <v>5820</v>
      </c>
    </row>
    <row r="3343" spans="1:35" x14ac:dyDescent="0.25">
      <c r="A3343" t="s">
        <v>4</v>
      </c>
      <c r="B3343" t="s">
        <v>182</v>
      </c>
      <c r="C3343">
        <v>2012</v>
      </c>
      <c r="D3343">
        <v>3000</v>
      </c>
      <c r="E3343">
        <v>400014538</v>
      </c>
      <c r="F3343">
        <v>300001509</v>
      </c>
      <c r="G3343">
        <v>0</v>
      </c>
      <c r="H3343" t="s">
        <v>10065</v>
      </c>
      <c r="I3343" t="s">
        <v>1342</v>
      </c>
      <c r="J3343">
        <v>4800000545</v>
      </c>
      <c r="K3343" t="s">
        <v>1342</v>
      </c>
      <c r="L3343">
        <v>3000018607</v>
      </c>
      <c r="M3343" t="s">
        <v>1342</v>
      </c>
      <c r="N3343">
        <v>4</v>
      </c>
      <c r="O3343" t="s">
        <v>10066</v>
      </c>
      <c r="P3343">
        <v>403491</v>
      </c>
      <c r="Q3343" t="s">
        <v>8900</v>
      </c>
      <c r="R3343" t="s">
        <v>10068</v>
      </c>
      <c r="S3343">
        <v>1</v>
      </c>
      <c r="T3343" s="1">
        <v>1254381.3899999999</v>
      </c>
      <c r="U3343" s="1">
        <v>297556.25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F3343" s="1">
        <v>297556.25</v>
      </c>
      <c r="AH3343">
        <v>1300018079</v>
      </c>
      <c r="AI3343" t="s">
        <v>5820</v>
      </c>
    </row>
    <row r="3344" spans="1:35" x14ac:dyDescent="0.25">
      <c r="F3344">
        <v>300001509</v>
      </c>
      <c r="T3344" s="1">
        <v>1254381.3899999999</v>
      </c>
      <c r="U3344" s="1">
        <v>1254381.3899999999</v>
      </c>
      <c r="V3344">
        <v>0</v>
      </c>
      <c r="AB3344">
        <v>0</v>
      </c>
      <c r="AC3344">
        <v>0</v>
      </c>
      <c r="AF3344" s="1">
        <v>1254381.3899999999</v>
      </c>
    </row>
    <row r="3345" spans="1:35" x14ac:dyDescent="0.25">
      <c r="A3345" t="s">
        <v>4</v>
      </c>
      <c r="B3345" t="s">
        <v>2827</v>
      </c>
      <c r="C3345">
        <v>2012</v>
      </c>
      <c r="D3345">
        <v>3000</v>
      </c>
      <c r="E3345">
        <v>400015624</v>
      </c>
      <c r="F3345">
        <v>300001510</v>
      </c>
      <c r="G3345">
        <v>0</v>
      </c>
      <c r="H3345" t="s">
        <v>10069</v>
      </c>
      <c r="I3345" t="s">
        <v>5496</v>
      </c>
      <c r="J3345">
        <v>4800000564</v>
      </c>
      <c r="K3345" t="s">
        <v>5496</v>
      </c>
      <c r="L3345">
        <v>4300002225</v>
      </c>
      <c r="M3345" t="s">
        <v>5496</v>
      </c>
      <c r="N3345">
        <v>3000014987</v>
      </c>
      <c r="R3345" t="s">
        <v>10070</v>
      </c>
      <c r="S3345">
        <v>0</v>
      </c>
      <c r="T3345">
        <v>0</v>
      </c>
      <c r="U3345">
        <v>673.5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F3345">
        <v>673.5</v>
      </c>
      <c r="AG3345" t="s">
        <v>10071</v>
      </c>
    </row>
    <row r="3346" spans="1:35" x14ac:dyDescent="0.25">
      <c r="A3346" t="s">
        <v>4</v>
      </c>
      <c r="B3346" t="s">
        <v>2827</v>
      </c>
      <c r="C3346">
        <v>2012</v>
      </c>
      <c r="D3346">
        <v>3000</v>
      </c>
      <c r="E3346">
        <v>400015624</v>
      </c>
      <c r="F3346">
        <v>300001510</v>
      </c>
      <c r="G3346">
        <v>0</v>
      </c>
      <c r="H3346" t="s">
        <v>10069</v>
      </c>
      <c r="I3346" t="s">
        <v>5496</v>
      </c>
      <c r="J3346">
        <v>4800000564</v>
      </c>
      <c r="K3346" t="s">
        <v>5496</v>
      </c>
      <c r="L3346">
        <v>3000014987</v>
      </c>
      <c r="M3346" t="s">
        <v>10057</v>
      </c>
      <c r="N3346">
        <v>18</v>
      </c>
      <c r="O3346" t="s">
        <v>7712</v>
      </c>
      <c r="P3346">
        <v>105512</v>
      </c>
      <c r="Q3346" t="s">
        <v>8730</v>
      </c>
      <c r="R3346" t="s">
        <v>8090</v>
      </c>
      <c r="S3346">
        <v>1</v>
      </c>
      <c r="T3346" s="1">
        <v>5163.5</v>
      </c>
      <c r="U3346" s="1">
        <v>4490</v>
      </c>
      <c r="V3346">
        <v>561.25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F3346" s="1">
        <v>4490</v>
      </c>
      <c r="AG3346">
        <v>20120618</v>
      </c>
      <c r="AH3346">
        <v>1300036703</v>
      </c>
      <c r="AI3346" t="s">
        <v>10072</v>
      </c>
    </row>
    <row r="3347" spans="1:35" x14ac:dyDescent="0.25">
      <c r="F3347">
        <v>300001510</v>
      </c>
      <c r="T3347" s="1">
        <v>5163.5</v>
      </c>
      <c r="U3347" s="1">
        <v>5163.5</v>
      </c>
      <c r="V3347">
        <v>561.25</v>
      </c>
      <c r="AB3347">
        <v>0</v>
      </c>
      <c r="AC3347">
        <v>0</v>
      </c>
      <c r="AF3347" s="1">
        <v>5163.5</v>
      </c>
    </row>
    <row r="3348" spans="1:35" x14ac:dyDescent="0.25">
      <c r="A3348" t="s">
        <v>4</v>
      </c>
      <c r="B3348" t="s">
        <v>2827</v>
      </c>
      <c r="C3348">
        <v>2012</v>
      </c>
      <c r="D3348">
        <v>3000</v>
      </c>
      <c r="E3348">
        <v>400015626</v>
      </c>
      <c r="F3348">
        <v>300001511</v>
      </c>
      <c r="G3348">
        <v>0</v>
      </c>
      <c r="H3348" t="s">
        <v>10073</v>
      </c>
      <c r="I3348" t="s">
        <v>5496</v>
      </c>
      <c r="J3348">
        <v>4800000566</v>
      </c>
      <c r="K3348" t="s">
        <v>5496</v>
      </c>
      <c r="L3348">
        <v>4300002225</v>
      </c>
      <c r="M3348" t="s">
        <v>5496</v>
      </c>
      <c r="N3348">
        <v>3000014987</v>
      </c>
      <c r="R3348" t="s">
        <v>10070</v>
      </c>
      <c r="S3348">
        <v>0</v>
      </c>
      <c r="T3348">
        <v>0</v>
      </c>
      <c r="U3348" s="1">
        <v>1500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F3348" s="1">
        <v>1500</v>
      </c>
      <c r="AG3348" t="s">
        <v>10071</v>
      </c>
    </row>
    <row r="3349" spans="1:35" x14ac:dyDescent="0.25">
      <c r="A3349" t="s">
        <v>4</v>
      </c>
      <c r="B3349" t="s">
        <v>2827</v>
      </c>
      <c r="C3349">
        <v>2012</v>
      </c>
      <c r="D3349">
        <v>3000</v>
      </c>
      <c r="E3349">
        <v>400015626</v>
      </c>
      <c r="F3349">
        <v>300001511</v>
      </c>
      <c r="G3349">
        <v>0</v>
      </c>
      <c r="H3349" t="s">
        <v>10073</v>
      </c>
      <c r="I3349" t="s">
        <v>5496</v>
      </c>
      <c r="J3349">
        <v>4800000566</v>
      </c>
      <c r="K3349" t="s">
        <v>5496</v>
      </c>
      <c r="L3349">
        <v>3000014987</v>
      </c>
      <c r="M3349" t="s">
        <v>10057</v>
      </c>
      <c r="N3349">
        <v>18</v>
      </c>
      <c r="O3349" t="s">
        <v>7712</v>
      </c>
      <c r="P3349">
        <v>105512</v>
      </c>
      <c r="Q3349" t="s">
        <v>8730</v>
      </c>
      <c r="R3349" t="s">
        <v>2167</v>
      </c>
      <c r="S3349">
        <v>1</v>
      </c>
      <c r="T3349" s="1">
        <v>11500</v>
      </c>
      <c r="U3349" s="1">
        <v>10000</v>
      </c>
      <c r="V3349" s="1">
        <v>1250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F3349" s="1">
        <v>10000</v>
      </c>
      <c r="AG3349">
        <v>20120618</v>
      </c>
      <c r="AH3349">
        <v>1300036703</v>
      </c>
      <c r="AI3349" t="s">
        <v>10072</v>
      </c>
    </row>
    <row r="3350" spans="1:35" x14ac:dyDescent="0.25">
      <c r="F3350">
        <v>300001511</v>
      </c>
      <c r="T3350" s="1">
        <v>11500</v>
      </c>
      <c r="U3350" s="1">
        <v>11500</v>
      </c>
      <c r="V3350" s="1">
        <v>1250</v>
      </c>
      <c r="AB3350">
        <v>0</v>
      </c>
      <c r="AC3350">
        <v>0</v>
      </c>
      <c r="AF3350" s="1">
        <v>11500</v>
      </c>
    </row>
    <row r="3351" spans="1:35" x14ac:dyDescent="0.25">
      <c r="A3351" t="s">
        <v>4</v>
      </c>
      <c r="B3351" t="s">
        <v>1220</v>
      </c>
      <c r="C3351">
        <v>2012</v>
      </c>
      <c r="D3351">
        <v>3000</v>
      </c>
      <c r="E3351">
        <v>400015448</v>
      </c>
      <c r="F3351">
        <v>300001512</v>
      </c>
      <c r="G3351">
        <v>0</v>
      </c>
      <c r="H3351" t="s">
        <v>1260</v>
      </c>
      <c r="I3351" t="s">
        <v>1342</v>
      </c>
      <c r="J3351">
        <v>4800000572</v>
      </c>
      <c r="K3351" t="s">
        <v>1342</v>
      </c>
      <c r="L3351">
        <v>3000017809</v>
      </c>
      <c r="M3351" t="s">
        <v>1342</v>
      </c>
      <c r="N3351">
        <v>8005674</v>
      </c>
      <c r="O3351" t="s">
        <v>10064</v>
      </c>
      <c r="P3351">
        <v>103262</v>
      </c>
      <c r="Q3351" t="s">
        <v>8015</v>
      </c>
      <c r="R3351" t="s">
        <v>2953</v>
      </c>
      <c r="S3351">
        <v>1</v>
      </c>
      <c r="T3351" s="1">
        <v>6920.39</v>
      </c>
      <c r="U3351" s="1">
        <v>6920.39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F3351" s="1">
        <v>6920.39</v>
      </c>
      <c r="AH3351">
        <v>1300021078</v>
      </c>
      <c r="AI3351" t="s">
        <v>9946</v>
      </c>
    </row>
    <row r="3352" spans="1:35" x14ac:dyDescent="0.25">
      <c r="F3352">
        <v>300001512</v>
      </c>
      <c r="T3352" s="1">
        <v>6920.39</v>
      </c>
      <c r="U3352" s="1">
        <v>6920.39</v>
      </c>
      <c r="V3352">
        <v>0</v>
      </c>
      <c r="AB3352">
        <v>0</v>
      </c>
      <c r="AC3352">
        <v>0</v>
      </c>
      <c r="AF3352" s="1">
        <v>6920.39</v>
      </c>
    </row>
    <row r="3353" spans="1:35" x14ac:dyDescent="0.25">
      <c r="A3353" t="s">
        <v>4</v>
      </c>
      <c r="B3353" t="s">
        <v>389</v>
      </c>
      <c r="C3353">
        <v>2012</v>
      </c>
      <c r="D3353">
        <v>3000</v>
      </c>
      <c r="E3353">
        <v>400014879</v>
      </c>
      <c r="F3353">
        <v>300001513</v>
      </c>
      <c r="G3353">
        <v>0</v>
      </c>
      <c r="H3353" t="s">
        <v>391</v>
      </c>
      <c r="I3353" t="s">
        <v>390</v>
      </c>
      <c r="J3353">
        <v>4800000579</v>
      </c>
      <c r="K3353" t="s">
        <v>390</v>
      </c>
      <c r="L3353">
        <v>3000005590</v>
      </c>
      <c r="M3353" t="s">
        <v>390</v>
      </c>
      <c r="N3353">
        <v>32</v>
      </c>
      <c r="O3353" t="s">
        <v>10074</v>
      </c>
      <c r="P3353">
        <v>406826</v>
      </c>
      <c r="Q3353" t="s">
        <v>10075</v>
      </c>
      <c r="R3353" t="s">
        <v>10076</v>
      </c>
      <c r="S3353">
        <v>1</v>
      </c>
      <c r="T3353">
        <v>0</v>
      </c>
      <c r="U3353" s="1">
        <v>-52000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F3353" s="1">
        <v>-52000</v>
      </c>
      <c r="AH3353">
        <v>3400001334</v>
      </c>
      <c r="AI3353" t="s">
        <v>390</v>
      </c>
    </row>
    <row r="3354" spans="1:35" x14ac:dyDescent="0.25">
      <c r="A3354" t="s">
        <v>4</v>
      </c>
      <c r="B3354" t="s">
        <v>389</v>
      </c>
      <c r="C3354">
        <v>2012</v>
      </c>
      <c r="D3354">
        <v>3000</v>
      </c>
      <c r="E3354">
        <v>400014879</v>
      </c>
      <c r="F3354">
        <v>300001513</v>
      </c>
      <c r="G3354">
        <v>0</v>
      </c>
      <c r="H3354" t="s">
        <v>391</v>
      </c>
      <c r="I3354" t="s">
        <v>390</v>
      </c>
      <c r="J3354">
        <v>4800000579</v>
      </c>
      <c r="K3354" t="s">
        <v>390</v>
      </c>
      <c r="L3354">
        <v>3000003300</v>
      </c>
      <c r="M3354" t="s">
        <v>390</v>
      </c>
      <c r="N3354">
        <v>32</v>
      </c>
      <c r="O3354" t="s">
        <v>10074</v>
      </c>
      <c r="P3354">
        <v>406826</v>
      </c>
      <c r="Q3354" t="s">
        <v>10075</v>
      </c>
      <c r="R3354" t="s">
        <v>10076</v>
      </c>
      <c r="S3354">
        <v>1</v>
      </c>
      <c r="T3354">
        <v>0</v>
      </c>
      <c r="U3354" s="1">
        <v>52000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F3354" s="1">
        <v>52000</v>
      </c>
      <c r="AH3354">
        <v>3400001334</v>
      </c>
      <c r="AI3354" t="s">
        <v>390</v>
      </c>
    </row>
    <row r="3355" spans="1:35" x14ac:dyDescent="0.25">
      <c r="A3355" t="s">
        <v>4</v>
      </c>
      <c r="B3355" t="s">
        <v>389</v>
      </c>
      <c r="C3355">
        <v>2012</v>
      </c>
      <c r="D3355">
        <v>3000</v>
      </c>
      <c r="E3355">
        <v>400014879</v>
      </c>
      <c r="F3355">
        <v>300001513</v>
      </c>
      <c r="G3355">
        <v>0</v>
      </c>
      <c r="H3355" t="s">
        <v>391</v>
      </c>
      <c r="I3355" t="s">
        <v>390</v>
      </c>
      <c r="J3355">
        <v>4800000579</v>
      </c>
      <c r="K3355" t="s">
        <v>390</v>
      </c>
      <c r="L3355">
        <v>3000005648</v>
      </c>
      <c r="M3355" t="s">
        <v>10077</v>
      </c>
      <c r="N3355">
        <v>32</v>
      </c>
      <c r="O3355" t="s">
        <v>10074</v>
      </c>
      <c r="P3355">
        <v>406826</v>
      </c>
      <c r="Q3355" t="s">
        <v>10075</v>
      </c>
      <c r="R3355" t="s">
        <v>10076</v>
      </c>
      <c r="S3355">
        <v>1</v>
      </c>
      <c r="T3355" s="1">
        <v>52000</v>
      </c>
      <c r="U3355" s="1">
        <v>52000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F3355" s="1">
        <v>52000</v>
      </c>
      <c r="AH3355">
        <v>1300006057</v>
      </c>
      <c r="AI3355" t="s">
        <v>10077</v>
      </c>
    </row>
    <row r="3356" spans="1:35" x14ac:dyDescent="0.25">
      <c r="F3356">
        <v>300001513</v>
      </c>
      <c r="T3356" s="1">
        <v>52000</v>
      </c>
      <c r="U3356" s="1">
        <v>52000</v>
      </c>
      <c r="V3356">
        <v>0</v>
      </c>
      <c r="AB3356">
        <v>0</v>
      </c>
      <c r="AC3356">
        <v>0</v>
      </c>
      <c r="AF3356" s="1">
        <v>52000</v>
      </c>
    </row>
    <row r="3357" spans="1:35" x14ac:dyDescent="0.25">
      <c r="A3357" t="s">
        <v>4</v>
      </c>
      <c r="B3357" t="s">
        <v>1031</v>
      </c>
      <c r="C3357">
        <v>2010</v>
      </c>
      <c r="D3357">
        <v>3000</v>
      </c>
      <c r="E3357">
        <v>400010527</v>
      </c>
      <c r="F3357">
        <v>300001515</v>
      </c>
      <c r="G3357">
        <v>0</v>
      </c>
      <c r="H3357" t="s">
        <v>1145</v>
      </c>
      <c r="I3357" t="s">
        <v>1144</v>
      </c>
      <c r="J3357">
        <v>4800000781</v>
      </c>
      <c r="K3357" t="s">
        <v>1144</v>
      </c>
      <c r="L3357">
        <v>3000028705</v>
      </c>
      <c r="M3357" t="s">
        <v>5968</v>
      </c>
      <c r="N3357">
        <v>929</v>
      </c>
      <c r="O3357" t="s">
        <v>10078</v>
      </c>
      <c r="P3357">
        <v>105329</v>
      </c>
      <c r="Q3357" t="s">
        <v>7866</v>
      </c>
      <c r="R3357" t="s">
        <v>9070</v>
      </c>
      <c r="S3357">
        <v>2</v>
      </c>
      <c r="T3357">
        <v>0</v>
      </c>
      <c r="U3357" s="1">
        <v>2704.42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-278</v>
      </c>
      <c r="AD3357">
        <v>8800039964</v>
      </c>
      <c r="AE3357" t="s">
        <v>5968</v>
      </c>
      <c r="AF3357" s="1">
        <v>2704.42</v>
      </c>
      <c r="AH3357">
        <v>1300023224</v>
      </c>
      <c r="AI3357" t="s">
        <v>2100</v>
      </c>
    </row>
    <row r="3358" spans="1:35" x14ac:dyDescent="0.25">
      <c r="A3358" t="s">
        <v>4</v>
      </c>
      <c r="B3358" t="s">
        <v>1031</v>
      </c>
      <c r="C3358">
        <v>2010</v>
      </c>
      <c r="D3358">
        <v>3000</v>
      </c>
      <c r="E3358">
        <v>400010527</v>
      </c>
      <c r="F3358">
        <v>300001515</v>
      </c>
      <c r="G3358">
        <v>0</v>
      </c>
      <c r="H3358" t="s">
        <v>1145</v>
      </c>
      <c r="I3358" t="s">
        <v>1144</v>
      </c>
      <c r="J3358">
        <v>4800000781</v>
      </c>
      <c r="K3358" t="s">
        <v>1144</v>
      </c>
      <c r="L3358">
        <v>3000028705</v>
      </c>
      <c r="M3358" t="s">
        <v>5968</v>
      </c>
      <c r="N3358">
        <v>929</v>
      </c>
      <c r="O3358" t="s">
        <v>10078</v>
      </c>
      <c r="P3358">
        <v>105329</v>
      </c>
      <c r="Q3358" t="s">
        <v>7866</v>
      </c>
      <c r="R3358" t="s">
        <v>10079</v>
      </c>
      <c r="S3358">
        <v>68</v>
      </c>
      <c r="T3358">
        <v>0</v>
      </c>
      <c r="U3358" s="1">
        <v>81505.73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 s="1">
        <v>-8394</v>
      </c>
      <c r="AD3358">
        <v>8800039964</v>
      </c>
      <c r="AE3358" t="s">
        <v>5968</v>
      </c>
      <c r="AF3358" s="1">
        <v>81505.73</v>
      </c>
      <c r="AH3358">
        <v>1300023224</v>
      </c>
      <c r="AI3358" t="s">
        <v>2100</v>
      </c>
    </row>
    <row r="3359" spans="1:35" x14ac:dyDescent="0.25">
      <c r="A3359" t="s">
        <v>4</v>
      </c>
      <c r="B3359" t="s">
        <v>1031</v>
      </c>
      <c r="C3359">
        <v>2010</v>
      </c>
      <c r="D3359">
        <v>3000</v>
      </c>
      <c r="E3359">
        <v>400010527</v>
      </c>
      <c r="F3359">
        <v>300001515</v>
      </c>
      <c r="G3359">
        <v>0</v>
      </c>
      <c r="H3359" t="s">
        <v>1145</v>
      </c>
      <c r="I3359" t="s">
        <v>1144</v>
      </c>
      <c r="J3359">
        <v>4800000781</v>
      </c>
      <c r="K3359" t="s">
        <v>1144</v>
      </c>
      <c r="L3359">
        <v>3000028708</v>
      </c>
      <c r="M3359" t="s">
        <v>5968</v>
      </c>
      <c r="N3359">
        <v>1006</v>
      </c>
      <c r="O3359" t="s">
        <v>1323</v>
      </c>
      <c r="P3359">
        <v>105329</v>
      </c>
      <c r="Q3359" t="s">
        <v>7866</v>
      </c>
      <c r="R3359" t="s">
        <v>10080</v>
      </c>
      <c r="S3359">
        <v>304</v>
      </c>
      <c r="T3359">
        <v>0</v>
      </c>
      <c r="U3359" s="1">
        <v>99438.84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 s="1">
        <v>-10242</v>
      </c>
      <c r="AD3359">
        <v>8800039968</v>
      </c>
      <c r="AE3359" t="s">
        <v>5968</v>
      </c>
      <c r="AF3359" s="1">
        <v>99438.84</v>
      </c>
      <c r="AH3359">
        <v>1300023224</v>
      </c>
      <c r="AI3359" t="s">
        <v>2100</v>
      </c>
    </row>
    <row r="3360" spans="1:35" x14ac:dyDescent="0.25">
      <c r="A3360" t="s">
        <v>4</v>
      </c>
      <c r="B3360" t="s">
        <v>1031</v>
      </c>
      <c r="C3360">
        <v>2010</v>
      </c>
      <c r="D3360">
        <v>3000</v>
      </c>
      <c r="E3360">
        <v>400010527</v>
      </c>
      <c r="F3360">
        <v>300001515</v>
      </c>
      <c r="G3360">
        <v>0</v>
      </c>
      <c r="H3360" t="s">
        <v>1145</v>
      </c>
      <c r="I3360" t="s">
        <v>1144</v>
      </c>
      <c r="J3360">
        <v>4800000781</v>
      </c>
      <c r="K3360" t="s">
        <v>1144</v>
      </c>
      <c r="L3360">
        <v>3000028711</v>
      </c>
      <c r="M3360" t="s">
        <v>5968</v>
      </c>
      <c r="N3360">
        <v>1016</v>
      </c>
      <c r="O3360" t="s">
        <v>4196</v>
      </c>
      <c r="P3360">
        <v>105329</v>
      </c>
      <c r="Q3360" t="s">
        <v>7866</v>
      </c>
      <c r="R3360" t="s">
        <v>9711</v>
      </c>
      <c r="S3360">
        <v>167</v>
      </c>
      <c r="T3360">
        <v>0</v>
      </c>
      <c r="U3360" s="1">
        <v>14904.81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 s="1">
        <v>-1535</v>
      </c>
      <c r="AD3360">
        <v>8800039980</v>
      </c>
      <c r="AE3360" t="s">
        <v>5968</v>
      </c>
      <c r="AF3360" s="1">
        <v>14904.81</v>
      </c>
      <c r="AH3360">
        <v>1300023224</v>
      </c>
      <c r="AI3360" t="s">
        <v>2100</v>
      </c>
    </row>
    <row r="3361" spans="1:35" x14ac:dyDescent="0.25">
      <c r="A3361" t="s">
        <v>4</v>
      </c>
      <c r="B3361" t="s">
        <v>1031</v>
      </c>
      <c r="C3361">
        <v>2010</v>
      </c>
      <c r="D3361">
        <v>3000</v>
      </c>
      <c r="E3361">
        <v>400010527</v>
      </c>
      <c r="F3361">
        <v>300001515</v>
      </c>
      <c r="G3361">
        <v>0</v>
      </c>
      <c r="H3361" t="s">
        <v>1145</v>
      </c>
      <c r="I3361" t="s">
        <v>1144</v>
      </c>
      <c r="J3361">
        <v>4800000781</v>
      </c>
      <c r="K3361" t="s">
        <v>1144</v>
      </c>
      <c r="L3361">
        <v>3000029970</v>
      </c>
      <c r="M3361" t="s">
        <v>10081</v>
      </c>
      <c r="N3361">
        <v>1015</v>
      </c>
      <c r="O3361" t="s">
        <v>4196</v>
      </c>
      <c r="P3361">
        <v>105329</v>
      </c>
      <c r="Q3361" t="s">
        <v>7866</v>
      </c>
      <c r="R3361" t="s">
        <v>9711</v>
      </c>
      <c r="S3361">
        <v>51</v>
      </c>
      <c r="T3361">
        <v>0</v>
      </c>
      <c r="U3361" s="1">
        <v>7363.46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-758</v>
      </c>
      <c r="AD3361">
        <v>8800041392</v>
      </c>
      <c r="AE3361" t="s">
        <v>2923</v>
      </c>
      <c r="AF3361" s="1">
        <v>7363.46</v>
      </c>
      <c r="AH3361">
        <v>1300024639</v>
      </c>
      <c r="AI3361" t="s">
        <v>9537</v>
      </c>
    </row>
    <row r="3362" spans="1:35" x14ac:dyDescent="0.25">
      <c r="A3362" t="s">
        <v>4</v>
      </c>
      <c r="B3362" t="s">
        <v>1031</v>
      </c>
      <c r="C3362">
        <v>2010</v>
      </c>
      <c r="D3362">
        <v>3000</v>
      </c>
      <c r="E3362">
        <v>400010527</v>
      </c>
      <c r="F3362">
        <v>300001515</v>
      </c>
      <c r="G3362">
        <v>0</v>
      </c>
      <c r="H3362" t="s">
        <v>1145</v>
      </c>
      <c r="I3362" t="s">
        <v>1144</v>
      </c>
      <c r="J3362">
        <v>4800000781</v>
      </c>
      <c r="K3362" t="s">
        <v>1144</v>
      </c>
      <c r="L3362">
        <v>3000029970</v>
      </c>
      <c r="M3362" t="s">
        <v>10081</v>
      </c>
      <c r="N3362">
        <v>1015</v>
      </c>
      <c r="O3362" t="s">
        <v>4196</v>
      </c>
      <c r="P3362">
        <v>105329</v>
      </c>
      <c r="Q3362" t="s">
        <v>7866</v>
      </c>
      <c r="R3362" t="s">
        <v>9200</v>
      </c>
      <c r="S3362">
        <v>250</v>
      </c>
      <c r="T3362">
        <v>0</v>
      </c>
      <c r="U3362" s="1">
        <v>100598.63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 s="1">
        <v>-10362</v>
      </c>
      <c r="AD3362">
        <v>8800041392</v>
      </c>
      <c r="AE3362" t="s">
        <v>2923</v>
      </c>
      <c r="AF3362" s="1">
        <v>100598.63</v>
      </c>
      <c r="AH3362">
        <v>1300024639</v>
      </c>
      <c r="AI3362" t="s">
        <v>9537</v>
      </c>
    </row>
    <row r="3363" spans="1:35" x14ac:dyDescent="0.25">
      <c r="A3363" t="s">
        <v>4</v>
      </c>
      <c r="B3363" t="s">
        <v>1031</v>
      </c>
      <c r="C3363">
        <v>2010</v>
      </c>
      <c r="D3363">
        <v>3000</v>
      </c>
      <c r="E3363">
        <v>400010527</v>
      </c>
      <c r="F3363">
        <v>300001515</v>
      </c>
      <c r="G3363">
        <v>0</v>
      </c>
      <c r="H3363" t="s">
        <v>1145</v>
      </c>
      <c r="I3363" t="s">
        <v>1144</v>
      </c>
      <c r="J3363">
        <v>4800000781</v>
      </c>
      <c r="K3363" t="s">
        <v>1144</v>
      </c>
      <c r="L3363">
        <v>3000029977</v>
      </c>
      <c r="M3363" t="s">
        <v>10081</v>
      </c>
      <c r="N3363">
        <v>930</v>
      </c>
      <c r="O3363" t="s">
        <v>10078</v>
      </c>
      <c r="P3363">
        <v>105329</v>
      </c>
      <c r="Q3363" t="s">
        <v>7866</v>
      </c>
      <c r="R3363" t="s">
        <v>9070</v>
      </c>
      <c r="S3363">
        <v>70</v>
      </c>
      <c r="T3363">
        <v>0</v>
      </c>
      <c r="U3363" s="1">
        <v>113684.16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 s="1">
        <v>-11709</v>
      </c>
      <c r="AD3363">
        <v>8800041390</v>
      </c>
      <c r="AE3363" t="s">
        <v>2923</v>
      </c>
      <c r="AF3363" s="1">
        <v>113684.16</v>
      </c>
      <c r="AH3363">
        <v>1300024639</v>
      </c>
      <c r="AI3363" t="s">
        <v>9537</v>
      </c>
    </row>
    <row r="3364" spans="1:35" x14ac:dyDescent="0.25">
      <c r="A3364" t="s">
        <v>4</v>
      </c>
      <c r="B3364" t="s">
        <v>1031</v>
      </c>
      <c r="C3364">
        <v>2010</v>
      </c>
      <c r="D3364">
        <v>3000</v>
      </c>
      <c r="E3364">
        <v>400010527</v>
      </c>
      <c r="F3364">
        <v>300001515</v>
      </c>
      <c r="G3364">
        <v>0</v>
      </c>
      <c r="H3364" t="s">
        <v>1145</v>
      </c>
      <c r="I3364" t="s">
        <v>1144</v>
      </c>
      <c r="J3364">
        <v>4800000781</v>
      </c>
      <c r="K3364" t="s">
        <v>1144</v>
      </c>
      <c r="L3364">
        <v>3000029977</v>
      </c>
      <c r="M3364" t="s">
        <v>10081</v>
      </c>
      <c r="N3364">
        <v>930</v>
      </c>
      <c r="O3364" t="s">
        <v>10078</v>
      </c>
      <c r="P3364">
        <v>105329</v>
      </c>
      <c r="Q3364" t="s">
        <v>7866</v>
      </c>
      <c r="R3364" t="s">
        <v>8751</v>
      </c>
      <c r="S3364" s="1">
        <v>1102</v>
      </c>
      <c r="T3364">
        <v>0</v>
      </c>
      <c r="U3364" s="1">
        <v>90627.81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 s="1">
        <v>-9334</v>
      </c>
      <c r="AD3364">
        <v>8800041390</v>
      </c>
      <c r="AE3364" t="s">
        <v>2923</v>
      </c>
      <c r="AF3364" s="1">
        <v>90627.81</v>
      </c>
      <c r="AH3364">
        <v>1300024639</v>
      </c>
      <c r="AI3364" t="s">
        <v>9537</v>
      </c>
    </row>
    <row r="3365" spans="1:35" x14ac:dyDescent="0.25">
      <c r="A3365" t="s">
        <v>4</v>
      </c>
      <c r="B3365" t="s">
        <v>1031</v>
      </c>
      <c r="C3365">
        <v>2010</v>
      </c>
      <c r="D3365">
        <v>3000</v>
      </c>
      <c r="E3365">
        <v>400010527</v>
      </c>
      <c r="F3365">
        <v>300001515</v>
      </c>
      <c r="G3365">
        <v>0</v>
      </c>
      <c r="H3365" t="s">
        <v>1145</v>
      </c>
      <c r="I3365" t="s">
        <v>1144</v>
      </c>
      <c r="J3365">
        <v>4800000781</v>
      </c>
      <c r="K3365" t="s">
        <v>1144</v>
      </c>
      <c r="L3365">
        <v>3000029977</v>
      </c>
      <c r="M3365" t="s">
        <v>10081</v>
      </c>
      <c r="N3365">
        <v>930</v>
      </c>
      <c r="O3365" t="s">
        <v>10078</v>
      </c>
      <c r="P3365">
        <v>105329</v>
      </c>
      <c r="Q3365" t="s">
        <v>7866</v>
      </c>
      <c r="R3365" t="s">
        <v>8752</v>
      </c>
      <c r="S3365">
        <v>4</v>
      </c>
      <c r="T3365">
        <v>0</v>
      </c>
      <c r="U3365">
        <v>246.68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-26</v>
      </c>
      <c r="AD3365">
        <v>8800041390</v>
      </c>
      <c r="AE3365" t="s">
        <v>2923</v>
      </c>
      <c r="AF3365">
        <v>246.68</v>
      </c>
      <c r="AH3365">
        <v>1300024639</v>
      </c>
      <c r="AI3365" t="s">
        <v>9537</v>
      </c>
    </row>
    <row r="3366" spans="1:35" x14ac:dyDescent="0.25">
      <c r="A3366" t="s">
        <v>4</v>
      </c>
      <c r="B3366" t="s">
        <v>1031</v>
      </c>
      <c r="C3366">
        <v>2010</v>
      </c>
      <c r="D3366">
        <v>3000</v>
      </c>
      <c r="E3366">
        <v>400010527</v>
      </c>
      <c r="F3366">
        <v>300001515</v>
      </c>
      <c r="G3366">
        <v>0</v>
      </c>
      <c r="H3366" t="s">
        <v>1145</v>
      </c>
      <c r="I3366" t="s">
        <v>1144</v>
      </c>
      <c r="J3366">
        <v>4800000781</v>
      </c>
      <c r="K3366" t="s">
        <v>1144</v>
      </c>
      <c r="L3366">
        <v>3000029977</v>
      </c>
      <c r="M3366" t="s">
        <v>10081</v>
      </c>
      <c r="N3366">
        <v>930</v>
      </c>
      <c r="O3366" t="s">
        <v>10078</v>
      </c>
      <c r="P3366">
        <v>105329</v>
      </c>
      <c r="Q3366" t="s">
        <v>7866</v>
      </c>
      <c r="R3366" t="s">
        <v>9021</v>
      </c>
      <c r="S3366">
        <v>410</v>
      </c>
      <c r="T3366">
        <v>0</v>
      </c>
      <c r="U3366" s="1">
        <v>595701.51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 s="1">
        <v>-61358</v>
      </c>
      <c r="AD3366">
        <v>8800041390</v>
      </c>
      <c r="AE3366" t="s">
        <v>2923</v>
      </c>
      <c r="AF3366" s="1">
        <v>595701.51</v>
      </c>
      <c r="AH3366">
        <v>1300024639</v>
      </c>
      <c r="AI3366" t="s">
        <v>9537</v>
      </c>
    </row>
    <row r="3367" spans="1:35" x14ac:dyDescent="0.25">
      <c r="A3367" t="s">
        <v>4</v>
      </c>
      <c r="B3367" t="s">
        <v>1031</v>
      </c>
      <c r="C3367">
        <v>2010</v>
      </c>
      <c r="D3367">
        <v>3000</v>
      </c>
      <c r="E3367">
        <v>400010527</v>
      </c>
      <c r="F3367">
        <v>300001515</v>
      </c>
      <c r="G3367">
        <v>0</v>
      </c>
      <c r="H3367" t="s">
        <v>1145</v>
      </c>
      <c r="I3367" t="s">
        <v>1144</v>
      </c>
      <c r="J3367">
        <v>4800000781</v>
      </c>
      <c r="K3367" t="s">
        <v>1144</v>
      </c>
      <c r="L3367">
        <v>3000029992</v>
      </c>
      <c r="M3367" t="s">
        <v>9506</v>
      </c>
      <c r="N3367">
        <v>977</v>
      </c>
      <c r="O3367" t="s">
        <v>9505</v>
      </c>
      <c r="P3367">
        <v>105329</v>
      </c>
      <c r="Q3367" t="s">
        <v>7866</v>
      </c>
      <c r="R3367" t="s">
        <v>10080</v>
      </c>
      <c r="S3367" s="1">
        <v>2056</v>
      </c>
      <c r="T3367">
        <v>0</v>
      </c>
      <c r="U3367" s="1">
        <v>476367.55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 s="1">
        <v>-49066</v>
      </c>
      <c r="AD3367">
        <v>8800041393</v>
      </c>
      <c r="AE3367" t="s">
        <v>2923</v>
      </c>
      <c r="AF3367" s="1">
        <v>476367.55</v>
      </c>
      <c r="AH3367">
        <v>1300024639</v>
      </c>
      <c r="AI3367" t="s">
        <v>9537</v>
      </c>
    </row>
    <row r="3368" spans="1:35" x14ac:dyDescent="0.25">
      <c r="A3368" t="s">
        <v>4</v>
      </c>
      <c r="B3368" t="s">
        <v>1031</v>
      </c>
      <c r="C3368">
        <v>2010</v>
      </c>
      <c r="D3368">
        <v>3000</v>
      </c>
      <c r="E3368">
        <v>400010527</v>
      </c>
      <c r="F3368">
        <v>300001515</v>
      </c>
      <c r="G3368">
        <v>0</v>
      </c>
      <c r="H3368" t="s">
        <v>1145</v>
      </c>
      <c r="I3368" t="s">
        <v>1144</v>
      </c>
      <c r="J3368">
        <v>4800000781</v>
      </c>
      <c r="K3368" t="s">
        <v>1144</v>
      </c>
      <c r="L3368">
        <v>3000031078</v>
      </c>
      <c r="M3368" t="s">
        <v>10082</v>
      </c>
      <c r="N3368">
        <v>1114</v>
      </c>
      <c r="O3368" t="s">
        <v>9506</v>
      </c>
      <c r="P3368">
        <v>105329</v>
      </c>
      <c r="Q3368" t="s">
        <v>7866</v>
      </c>
      <c r="R3368" t="s">
        <v>9711</v>
      </c>
      <c r="S3368">
        <v>28</v>
      </c>
      <c r="T3368">
        <v>0</v>
      </c>
      <c r="U3368" s="1">
        <v>5364.27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-552</v>
      </c>
      <c r="AD3368">
        <v>8800042711</v>
      </c>
      <c r="AE3368" t="s">
        <v>10082</v>
      </c>
      <c r="AF3368" s="1">
        <v>5364.27</v>
      </c>
      <c r="AH3368">
        <v>1300024639</v>
      </c>
      <c r="AI3368" t="s">
        <v>9537</v>
      </c>
    </row>
    <row r="3369" spans="1:35" x14ac:dyDescent="0.25">
      <c r="A3369" t="s">
        <v>4</v>
      </c>
      <c r="B3369" t="s">
        <v>1031</v>
      </c>
      <c r="C3369">
        <v>2010</v>
      </c>
      <c r="D3369">
        <v>3000</v>
      </c>
      <c r="E3369">
        <v>400010527</v>
      </c>
      <c r="F3369">
        <v>300001515</v>
      </c>
      <c r="G3369">
        <v>0</v>
      </c>
      <c r="H3369" t="s">
        <v>1145</v>
      </c>
      <c r="I3369" t="s">
        <v>1144</v>
      </c>
      <c r="J3369">
        <v>4800000781</v>
      </c>
      <c r="K3369" t="s">
        <v>1144</v>
      </c>
      <c r="L3369">
        <v>3000031087</v>
      </c>
      <c r="M3369" t="s">
        <v>10082</v>
      </c>
      <c r="N3369">
        <v>1111</v>
      </c>
      <c r="O3369" t="s">
        <v>2923</v>
      </c>
      <c r="P3369">
        <v>105329</v>
      </c>
      <c r="Q3369" t="s">
        <v>7866</v>
      </c>
      <c r="R3369" t="s">
        <v>10079</v>
      </c>
      <c r="S3369">
        <v>50</v>
      </c>
      <c r="T3369">
        <v>0</v>
      </c>
      <c r="U3369" s="1">
        <v>60782.27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 s="1">
        <v>-6261</v>
      </c>
      <c r="AD3369">
        <v>8800042715</v>
      </c>
      <c r="AE3369" t="s">
        <v>10082</v>
      </c>
      <c r="AF3369" s="1">
        <v>60782.27</v>
      </c>
      <c r="AH3369">
        <v>1300024639</v>
      </c>
      <c r="AI3369" t="s">
        <v>9537</v>
      </c>
    </row>
    <row r="3370" spans="1:35" x14ac:dyDescent="0.25">
      <c r="A3370" t="s">
        <v>4</v>
      </c>
      <c r="B3370" t="s">
        <v>1031</v>
      </c>
      <c r="C3370">
        <v>2010</v>
      </c>
      <c r="D3370">
        <v>3000</v>
      </c>
      <c r="E3370">
        <v>400010527</v>
      </c>
      <c r="F3370">
        <v>300001515</v>
      </c>
      <c r="G3370">
        <v>0</v>
      </c>
      <c r="H3370" t="s">
        <v>1145</v>
      </c>
      <c r="I3370" t="s">
        <v>1144</v>
      </c>
      <c r="J3370">
        <v>4800000781</v>
      </c>
      <c r="K3370" t="s">
        <v>1144</v>
      </c>
      <c r="L3370">
        <v>3000031075</v>
      </c>
      <c r="M3370" t="s">
        <v>10082</v>
      </c>
      <c r="N3370">
        <v>978</v>
      </c>
      <c r="O3370" t="s">
        <v>10083</v>
      </c>
      <c r="P3370">
        <v>105329</v>
      </c>
      <c r="Q3370" t="s">
        <v>7866</v>
      </c>
      <c r="R3370" t="s">
        <v>10080</v>
      </c>
      <c r="S3370" s="1">
        <v>1839</v>
      </c>
      <c r="T3370">
        <v>0</v>
      </c>
      <c r="U3370" s="1">
        <v>597999.98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 s="1">
        <v>-61594</v>
      </c>
      <c r="AD3370">
        <v>8800042716</v>
      </c>
      <c r="AE3370" t="s">
        <v>10082</v>
      </c>
      <c r="AF3370" s="1">
        <v>597999.98</v>
      </c>
      <c r="AH3370">
        <v>1300024639</v>
      </c>
      <c r="AI3370" t="s">
        <v>9537</v>
      </c>
    </row>
    <row r="3371" spans="1:35" x14ac:dyDescent="0.25">
      <c r="A3371" t="s">
        <v>4</v>
      </c>
      <c r="B3371" t="s">
        <v>1031</v>
      </c>
      <c r="C3371">
        <v>2010</v>
      </c>
      <c r="D3371">
        <v>3000</v>
      </c>
      <c r="E3371">
        <v>400010527</v>
      </c>
      <c r="F3371">
        <v>300001515</v>
      </c>
      <c r="G3371">
        <v>0</v>
      </c>
      <c r="H3371" t="s">
        <v>1145</v>
      </c>
      <c r="I3371" t="s">
        <v>1144</v>
      </c>
      <c r="J3371">
        <v>4800000781</v>
      </c>
      <c r="K3371" t="s">
        <v>1144</v>
      </c>
      <c r="L3371">
        <v>3000032163</v>
      </c>
      <c r="M3371" t="s">
        <v>10084</v>
      </c>
      <c r="N3371">
        <v>1024</v>
      </c>
      <c r="O3371" t="s">
        <v>9466</v>
      </c>
      <c r="P3371">
        <v>105329</v>
      </c>
      <c r="Q3371" t="s">
        <v>7866</v>
      </c>
      <c r="R3371" t="s">
        <v>9711</v>
      </c>
      <c r="S3371">
        <v>206</v>
      </c>
      <c r="T3371">
        <v>0</v>
      </c>
      <c r="U3371" s="1">
        <v>3642.01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-375</v>
      </c>
      <c r="AD3371">
        <v>8800044162</v>
      </c>
      <c r="AE3371" t="s">
        <v>10084</v>
      </c>
      <c r="AF3371" s="1">
        <v>3642.01</v>
      </c>
      <c r="AH3371">
        <v>1300027595</v>
      </c>
      <c r="AI3371" t="s">
        <v>754</v>
      </c>
    </row>
    <row r="3372" spans="1:35" x14ac:dyDescent="0.25">
      <c r="A3372" t="s">
        <v>4</v>
      </c>
      <c r="B3372" t="s">
        <v>1031</v>
      </c>
      <c r="C3372">
        <v>2010</v>
      </c>
      <c r="D3372">
        <v>3000</v>
      </c>
      <c r="E3372">
        <v>400010527</v>
      </c>
      <c r="F3372">
        <v>300001515</v>
      </c>
      <c r="G3372">
        <v>0</v>
      </c>
      <c r="H3372" t="s">
        <v>1145</v>
      </c>
      <c r="I3372" t="s">
        <v>1144</v>
      </c>
      <c r="J3372">
        <v>4800000781</v>
      </c>
      <c r="K3372" t="s">
        <v>1144</v>
      </c>
      <c r="L3372">
        <v>3000032163</v>
      </c>
      <c r="M3372" t="s">
        <v>10084</v>
      </c>
      <c r="N3372">
        <v>1024</v>
      </c>
      <c r="O3372" t="s">
        <v>9466</v>
      </c>
      <c r="P3372">
        <v>105329</v>
      </c>
      <c r="Q3372" t="s">
        <v>7866</v>
      </c>
      <c r="R3372" t="s">
        <v>10085</v>
      </c>
      <c r="S3372">
        <v>654</v>
      </c>
      <c r="T3372">
        <v>0</v>
      </c>
      <c r="U3372" s="1">
        <v>30946.65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 s="1">
        <v>-3188</v>
      </c>
      <c r="AD3372">
        <v>8800044162</v>
      </c>
      <c r="AE3372" t="s">
        <v>10084</v>
      </c>
      <c r="AF3372" s="1">
        <v>30946.65</v>
      </c>
      <c r="AH3372">
        <v>1300027595</v>
      </c>
      <c r="AI3372" t="s">
        <v>754</v>
      </c>
    </row>
    <row r="3373" spans="1:35" x14ac:dyDescent="0.25">
      <c r="A3373" t="s">
        <v>4</v>
      </c>
      <c r="B3373" t="s">
        <v>1031</v>
      </c>
      <c r="C3373">
        <v>2010</v>
      </c>
      <c r="D3373">
        <v>3000</v>
      </c>
      <c r="E3373">
        <v>400010527</v>
      </c>
      <c r="F3373">
        <v>300001515</v>
      </c>
      <c r="G3373">
        <v>0</v>
      </c>
      <c r="H3373" t="s">
        <v>1145</v>
      </c>
      <c r="I3373" t="s">
        <v>1144</v>
      </c>
      <c r="J3373">
        <v>4800000781</v>
      </c>
      <c r="K3373" t="s">
        <v>1144</v>
      </c>
      <c r="L3373">
        <v>3000032163</v>
      </c>
      <c r="M3373" t="s">
        <v>10084</v>
      </c>
      <c r="N3373">
        <v>1024</v>
      </c>
      <c r="O3373" t="s">
        <v>9466</v>
      </c>
      <c r="P3373">
        <v>105329</v>
      </c>
      <c r="Q3373" t="s">
        <v>7866</v>
      </c>
      <c r="R3373" t="s">
        <v>8751</v>
      </c>
      <c r="S3373">
        <v>264</v>
      </c>
      <c r="T3373">
        <v>0</v>
      </c>
      <c r="U3373" s="1">
        <v>20145.43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 s="1">
        <v>-2075</v>
      </c>
      <c r="AD3373">
        <v>8800044162</v>
      </c>
      <c r="AE3373" t="s">
        <v>10084</v>
      </c>
      <c r="AF3373" s="1">
        <v>20145.43</v>
      </c>
      <c r="AH3373">
        <v>1300027595</v>
      </c>
      <c r="AI3373" t="s">
        <v>754</v>
      </c>
    </row>
    <row r="3374" spans="1:35" x14ac:dyDescent="0.25">
      <c r="A3374" t="s">
        <v>4</v>
      </c>
      <c r="B3374" t="s">
        <v>1031</v>
      </c>
      <c r="C3374">
        <v>2010</v>
      </c>
      <c r="D3374">
        <v>3000</v>
      </c>
      <c r="E3374">
        <v>400010527</v>
      </c>
      <c r="F3374">
        <v>300001515</v>
      </c>
      <c r="G3374">
        <v>0</v>
      </c>
      <c r="H3374" t="s">
        <v>1145</v>
      </c>
      <c r="I3374" t="s">
        <v>1144</v>
      </c>
      <c r="J3374">
        <v>4800000781</v>
      </c>
      <c r="K3374" t="s">
        <v>1144</v>
      </c>
      <c r="L3374">
        <v>3000032163</v>
      </c>
      <c r="M3374" t="s">
        <v>10084</v>
      </c>
      <c r="N3374">
        <v>1024</v>
      </c>
      <c r="O3374" t="s">
        <v>9466</v>
      </c>
      <c r="P3374">
        <v>105329</v>
      </c>
      <c r="Q3374" t="s">
        <v>7866</v>
      </c>
      <c r="R3374" t="s">
        <v>8752</v>
      </c>
      <c r="S3374">
        <v>200</v>
      </c>
      <c r="T3374">
        <v>0</v>
      </c>
      <c r="U3374" s="1">
        <v>15009.7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 s="1">
        <v>-1546</v>
      </c>
      <c r="AD3374">
        <v>8800044162</v>
      </c>
      <c r="AE3374" t="s">
        <v>10084</v>
      </c>
      <c r="AF3374" s="1">
        <v>15009.7</v>
      </c>
      <c r="AH3374">
        <v>1300027595</v>
      </c>
      <c r="AI3374" t="s">
        <v>754</v>
      </c>
    </row>
    <row r="3375" spans="1:35" x14ac:dyDescent="0.25">
      <c r="A3375" t="s">
        <v>4</v>
      </c>
      <c r="B3375" t="s">
        <v>1031</v>
      </c>
      <c r="C3375">
        <v>2010</v>
      </c>
      <c r="D3375">
        <v>3000</v>
      </c>
      <c r="E3375">
        <v>400010527</v>
      </c>
      <c r="F3375">
        <v>300001515</v>
      </c>
      <c r="G3375">
        <v>0</v>
      </c>
      <c r="H3375" t="s">
        <v>1145</v>
      </c>
      <c r="I3375" t="s">
        <v>1144</v>
      </c>
      <c r="J3375">
        <v>4800000781</v>
      </c>
      <c r="K3375" t="s">
        <v>1144</v>
      </c>
      <c r="L3375">
        <v>3000032997</v>
      </c>
      <c r="M3375" t="s">
        <v>10086</v>
      </c>
      <c r="N3375">
        <v>1222</v>
      </c>
      <c r="O3375" t="s">
        <v>10087</v>
      </c>
      <c r="P3375">
        <v>105329</v>
      </c>
      <c r="Q3375" t="s">
        <v>7866</v>
      </c>
      <c r="R3375" t="s">
        <v>10080</v>
      </c>
      <c r="S3375" s="1">
        <v>3000</v>
      </c>
      <c r="T3375">
        <v>0</v>
      </c>
      <c r="U3375" s="1">
        <v>921899.46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 s="1">
        <v>-94956</v>
      </c>
      <c r="AD3375">
        <v>8800045149</v>
      </c>
      <c r="AE3375" t="s">
        <v>10086</v>
      </c>
      <c r="AF3375" s="1">
        <v>921899.46</v>
      </c>
      <c r="AH3375">
        <v>1300027595</v>
      </c>
      <c r="AI3375" t="s">
        <v>754</v>
      </c>
    </row>
    <row r="3376" spans="1:35" x14ac:dyDescent="0.25">
      <c r="A3376" t="s">
        <v>4</v>
      </c>
      <c r="B3376" t="s">
        <v>1031</v>
      </c>
      <c r="C3376">
        <v>2010</v>
      </c>
      <c r="D3376">
        <v>3000</v>
      </c>
      <c r="E3376">
        <v>400010527</v>
      </c>
      <c r="F3376">
        <v>300001515</v>
      </c>
      <c r="G3376">
        <v>0</v>
      </c>
      <c r="H3376" t="s">
        <v>1145</v>
      </c>
      <c r="I3376" t="s">
        <v>1144</v>
      </c>
      <c r="J3376">
        <v>4800000781</v>
      </c>
      <c r="K3376" t="s">
        <v>1144</v>
      </c>
      <c r="L3376">
        <v>3000032942</v>
      </c>
      <c r="M3376" t="s">
        <v>10086</v>
      </c>
      <c r="N3376">
        <v>1227</v>
      </c>
      <c r="O3376" t="s">
        <v>9483</v>
      </c>
      <c r="P3376">
        <v>105329</v>
      </c>
      <c r="Q3376" t="s">
        <v>7866</v>
      </c>
      <c r="R3376" t="s">
        <v>10080</v>
      </c>
      <c r="S3376" s="1">
        <v>3611</v>
      </c>
      <c r="T3376">
        <v>0</v>
      </c>
      <c r="U3376" s="1">
        <v>1092795.24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 s="1">
        <v>-112559</v>
      </c>
      <c r="AD3376">
        <v>8800045097</v>
      </c>
      <c r="AE3376" t="s">
        <v>10086</v>
      </c>
      <c r="AF3376" s="1">
        <v>1092795.24</v>
      </c>
      <c r="AH3376">
        <v>1300027595</v>
      </c>
      <c r="AI3376" t="s">
        <v>754</v>
      </c>
    </row>
    <row r="3377" spans="1:35" x14ac:dyDescent="0.25">
      <c r="A3377" t="s">
        <v>4</v>
      </c>
      <c r="B3377" t="s">
        <v>1031</v>
      </c>
      <c r="C3377">
        <v>2010</v>
      </c>
      <c r="D3377">
        <v>3000</v>
      </c>
      <c r="E3377">
        <v>400010527</v>
      </c>
      <c r="F3377">
        <v>300001515</v>
      </c>
      <c r="G3377">
        <v>0</v>
      </c>
      <c r="H3377" t="s">
        <v>1145</v>
      </c>
      <c r="I3377" t="s">
        <v>1144</v>
      </c>
      <c r="J3377">
        <v>4800000781</v>
      </c>
      <c r="K3377" t="s">
        <v>1144</v>
      </c>
      <c r="L3377">
        <v>3000033003</v>
      </c>
      <c r="M3377" t="s">
        <v>10086</v>
      </c>
      <c r="N3377">
        <v>1152</v>
      </c>
      <c r="O3377" t="s">
        <v>10082</v>
      </c>
      <c r="P3377">
        <v>105329</v>
      </c>
      <c r="Q3377" t="s">
        <v>7866</v>
      </c>
      <c r="R3377" t="s">
        <v>8751</v>
      </c>
      <c r="S3377" s="1">
        <v>5024</v>
      </c>
      <c r="T3377">
        <v>0</v>
      </c>
      <c r="U3377" s="1">
        <v>383332.87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 s="1">
        <v>-39483</v>
      </c>
      <c r="AD3377">
        <v>8800045151</v>
      </c>
      <c r="AE3377" t="s">
        <v>10086</v>
      </c>
      <c r="AF3377" s="1">
        <v>383332.87</v>
      </c>
      <c r="AH3377">
        <v>1300027595</v>
      </c>
      <c r="AI3377" t="s">
        <v>754</v>
      </c>
    </row>
    <row r="3378" spans="1:35" x14ac:dyDescent="0.25">
      <c r="A3378" t="s">
        <v>4</v>
      </c>
      <c r="B3378" t="s">
        <v>1031</v>
      </c>
      <c r="C3378">
        <v>2010</v>
      </c>
      <c r="D3378">
        <v>3000</v>
      </c>
      <c r="E3378">
        <v>400010527</v>
      </c>
      <c r="F3378">
        <v>300001515</v>
      </c>
      <c r="G3378">
        <v>0</v>
      </c>
      <c r="H3378" t="s">
        <v>1145</v>
      </c>
      <c r="I3378" t="s">
        <v>1144</v>
      </c>
      <c r="J3378">
        <v>4800000781</v>
      </c>
      <c r="K3378" t="s">
        <v>1144</v>
      </c>
      <c r="L3378">
        <v>3000032943</v>
      </c>
      <c r="M3378" t="s">
        <v>10086</v>
      </c>
      <c r="N3378">
        <v>1228</v>
      </c>
      <c r="O3378" t="s">
        <v>9483</v>
      </c>
      <c r="P3378">
        <v>105329</v>
      </c>
      <c r="Q3378" t="s">
        <v>7866</v>
      </c>
      <c r="R3378" t="s">
        <v>9021</v>
      </c>
      <c r="S3378">
        <v>11</v>
      </c>
      <c r="T3378">
        <v>0</v>
      </c>
      <c r="U3378" s="1">
        <v>16221.08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 s="1">
        <v>-1670</v>
      </c>
      <c r="AD3378">
        <v>8800045098</v>
      </c>
      <c r="AE3378" t="s">
        <v>10086</v>
      </c>
      <c r="AF3378" s="1">
        <v>16221.08</v>
      </c>
      <c r="AH3378">
        <v>1300027595</v>
      </c>
      <c r="AI3378" t="s">
        <v>754</v>
      </c>
    </row>
    <row r="3379" spans="1:35" x14ac:dyDescent="0.25">
      <c r="A3379" t="s">
        <v>4</v>
      </c>
      <c r="B3379" t="s">
        <v>1031</v>
      </c>
      <c r="C3379">
        <v>2010</v>
      </c>
      <c r="D3379">
        <v>3000</v>
      </c>
      <c r="E3379">
        <v>400010527</v>
      </c>
      <c r="F3379">
        <v>300001515</v>
      </c>
      <c r="G3379">
        <v>0</v>
      </c>
      <c r="H3379" t="s">
        <v>1145</v>
      </c>
      <c r="I3379" t="s">
        <v>1144</v>
      </c>
      <c r="J3379">
        <v>4800000781</v>
      </c>
      <c r="K3379" t="s">
        <v>1144</v>
      </c>
      <c r="L3379">
        <v>3000032944</v>
      </c>
      <c r="M3379" t="s">
        <v>10086</v>
      </c>
      <c r="N3379">
        <v>1215</v>
      </c>
      <c r="O3379" t="s">
        <v>10084</v>
      </c>
      <c r="P3379">
        <v>105329</v>
      </c>
      <c r="Q3379" t="s">
        <v>7866</v>
      </c>
      <c r="R3379" t="s">
        <v>9070</v>
      </c>
      <c r="S3379">
        <v>6</v>
      </c>
      <c r="T3379">
        <v>0</v>
      </c>
      <c r="U3379" s="1">
        <v>9745.1299999999992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 s="1">
        <v>-1003</v>
      </c>
      <c r="AD3379">
        <v>8800045099</v>
      </c>
      <c r="AE3379" t="s">
        <v>10086</v>
      </c>
      <c r="AF3379" s="1">
        <v>9745.1299999999992</v>
      </c>
      <c r="AH3379">
        <v>1300027595</v>
      </c>
      <c r="AI3379" t="s">
        <v>754</v>
      </c>
    </row>
    <row r="3380" spans="1:35" x14ac:dyDescent="0.25">
      <c r="A3380" t="s">
        <v>4</v>
      </c>
      <c r="B3380" t="s">
        <v>1031</v>
      </c>
      <c r="C3380">
        <v>2010</v>
      </c>
      <c r="D3380">
        <v>3000</v>
      </c>
      <c r="E3380">
        <v>400010527</v>
      </c>
      <c r="F3380">
        <v>300001515</v>
      </c>
      <c r="G3380">
        <v>0</v>
      </c>
      <c r="H3380" t="s">
        <v>1145</v>
      </c>
      <c r="I3380" t="s">
        <v>1144</v>
      </c>
      <c r="J3380">
        <v>4800000781</v>
      </c>
      <c r="K3380" t="s">
        <v>1144</v>
      </c>
      <c r="L3380">
        <v>3000033003</v>
      </c>
      <c r="M3380" t="s">
        <v>10086</v>
      </c>
      <c r="N3380">
        <v>1152</v>
      </c>
      <c r="O3380" t="s">
        <v>10082</v>
      </c>
      <c r="P3380">
        <v>105329</v>
      </c>
      <c r="Q3380" t="s">
        <v>7866</v>
      </c>
      <c r="R3380" t="s">
        <v>8752</v>
      </c>
      <c r="S3380">
        <v>628</v>
      </c>
      <c r="T3380">
        <v>0</v>
      </c>
      <c r="U3380" s="1">
        <v>24433.09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 s="1">
        <v>-4425</v>
      </c>
      <c r="AD3380">
        <v>8800045151</v>
      </c>
      <c r="AE3380" t="s">
        <v>10086</v>
      </c>
      <c r="AF3380" s="1">
        <v>24433.09</v>
      </c>
      <c r="AH3380">
        <v>1300027595</v>
      </c>
      <c r="AI3380" t="s">
        <v>754</v>
      </c>
    </row>
    <row r="3381" spans="1:35" x14ac:dyDescent="0.25">
      <c r="A3381" t="s">
        <v>4</v>
      </c>
      <c r="B3381" t="s">
        <v>1031</v>
      </c>
      <c r="C3381">
        <v>2010</v>
      </c>
      <c r="D3381">
        <v>3000</v>
      </c>
      <c r="E3381">
        <v>400010527</v>
      </c>
      <c r="F3381">
        <v>300001515</v>
      </c>
      <c r="G3381">
        <v>0</v>
      </c>
      <c r="H3381" t="s">
        <v>1145</v>
      </c>
      <c r="I3381" t="s">
        <v>1144</v>
      </c>
      <c r="J3381">
        <v>4800000781</v>
      </c>
      <c r="K3381" t="s">
        <v>1144</v>
      </c>
      <c r="L3381">
        <v>3000033003</v>
      </c>
      <c r="M3381" t="s">
        <v>10086</v>
      </c>
      <c r="N3381">
        <v>1152</v>
      </c>
      <c r="O3381" t="s">
        <v>10082</v>
      </c>
      <c r="P3381">
        <v>105329</v>
      </c>
      <c r="Q3381" t="s">
        <v>7866</v>
      </c>
      <c r="R3381" t="s">
        <v>9070</v>
      </c>
      <c r="S3381">
        <v>231</v>
      </c>
      <c r="T3381">
        <v>0</v>
      </c>
      <c r="U3381" s="1">
        <v>375147.95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 s="1">
        <v>-38640</v>
      </c>
      <c r="AD3381">
        <v>8800045151</v>
      </c>
      <c r="AE3381" t="s">
        <v>10086</v>
      </c>
      <c r="AF3381" s="1">
        <v>375147.95</v>
      </c>
      <c r="AH3381">
        <v>1300027595</v>
      </c>
      <c r="AI3381" t="s">
        <v>754</v>
      </c>
    </row>
    <row r="3382" spans="1:35" x14ac:dyDescent="0.25">
      <c r="A3382" t="s">
        <v>4</v>
      </c>
      <c r="B3382" t="s">
        <v>1031</v>
      </c>
      <c r="C3382">
        <v>2010</v>
      </c>
      <c r="D3382">
        <v>3000</v>
      </c>
      <c r="E3382">
        <v>400010527</v>
      </c>
      <c r="F3382">
        <v>300001515</v>
      </c>
      <c r="G3382">
        <v>0</v>
      </c>
      <c r="H3382" t="s">
        <v>1145</v>
      </c>
      <c r="I3382" t="s">
        <v>1144</v>
      </c>
      <c r="J3382">
        <v>4800000781</v>
      </c>
      <c r="K3382" t="s">
        <v>1144</v>
      </c>
      <c r="L3382">
        <v>3000035579</v>
      </c>
      <c r="M3382" t="s">
        <v>754</v>
      </c>
      <c r="N3382">
        <v>1229</v>
      </c>
      <c r="O3382" t="s">
        <v>9483</v>
      </c>
      <c r="P3382">
        <v>105329</v>
      </c>
      <c r="Q3382" t="s">
        <v>7866</v>
      </c>
      <c r="R3382" t="s">
        <v>10080</v>
      </c>
      <c r="S3382">
        <v>2</v>
      </c>
      <c r="T3382">
        <v>0</v>
      </c>
      <c r="U3382">
        <v>654.21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-67</v>
      </c>
      <c r="AD3382">
        <v>8800048052</v>
      </c>
      <c r="AE3382" t="s">
        <v>754</v>
      </c>
      <c r="AF3382">
        <v>654.21</v>
      </c>
      <c r="AH3382">
        <v>1300030874</v>
      </c>
      <c r="AI3382" t="s">
        <v>9514</v>
      </c>
    </row>
    <row r="3383" spans="1:35" x14ac:dyDescent="0.25">
      <c r="A3383" t="s">
        <v>4</v>
      </c>
      <c r="B3383" t="s">
        <v>1031</v>
      </c>
      <c r="C3383">
        <v>2010</v>
      </c>
      <c r="D3383">
        <v>3000</v>
      </c>
      <c r="E3383">
        <v>400010527</v>
      </c>
      <c r="F3383">
        <v>300001515</v>
      </c>
      <c r="G3383">
        <v>0</v>
      </c>
      <c r="H3383" t="s">
        <v>1145</v>
      </c>
      <c r="I3383" t="s">
        <v>1144</v>
      </c>
      <c r="J3383">
        <v>4800000781</v>
      </c>
      <c r="K3383" t="s">
        <v>1144</v>
      </c>
      <c r="L3383">
        <v>3000035582</v>
      </c>
      <c r="M3383" t="s">
        <v>754</v>
      </c>
      <c r="N3383">
        <v>1214</v>
      </c>
      <c r="O3383" t="s">
        <v>10084</v>
      </c>
      <c r="P3383">
        <v>105329</v>
      </c>
      <c r="Q3383" t="s">
        <v>7866</v>
      </c>
      <c r="R3383" t="s">
        <v>10088</v>
      </c>
      <c r="S3383">
        <v>6</v>
      </c>
      <c r="T3383">
        <v>0</v>
      </c>
      <c r="U3383" s="1">
        <v>11158.18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 s="1">
        <v>-1149</v>
      </c>
      <c r="AD3383">
        <v>8800048050</v>
      </c>
      <c r="AE3383" t="s">
        <v>754</v>
      </c>
      <c r="AF3383" s="1">
        <v>11158.18</v>
      </c>
      <c r="AH3383">
        <v>1300030874</v>
      </c>
      <c r="AI3383" t="s">
        <v>9514</v>
      </c>
    </row>
    <row r="3384" spans="1:35" x14ac:dyDescent="0.25">
      <c r="A3384" t="s">
        <v>4</v>
      </c>
      <c r="B3384" t="s">
        <v>1031</v>
      </c>
      <c r="C3384">
        <v>2010</v>
      </c>
      <c r="D3384">
        <v>3000</v>
      </c>
      <c r="E3384">
        <v>400010527</v>
      </c>
      <c r="F3384">
        <v>300001515</v>
      </c>
      <c r="G3384">
        <v>0</v>
      </c>
      <c r="H3384" t="s">
        <v>1145</v>
      </c>
      <c r="I3384" t="s">
        <v>1144</v>
      </c>
      <c r="J3384">
        <v>4800000781</v>
      </c>
      <c r="K3384" t="s">
        <v>1144</v>
      </c>
      <c r="L3384">
        <v>3000038592</v>
      </c>
      <c r="M3384" t="s">
        <v>9542</v>
      </c>
      <c r="N3384">
        <v>1292</v>
      </c>
      <c r="O3384" t="s">
        <v>7558</v>
      </c>
      <c r="P3384">
        <v>105329</v>
      </c>
      <c r="Q3384" t="s">
        <v>7866</v>
      </c>
      <c r="R3384" t="s">
        <v>9070</v>
      </c>
      <c r="S3384">
        <v>207</v>
      </c>
      <c r="T3384">
        <v>0</v>
      </c>
      <c r="U3384" s="1">
        <v>292065.81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 s="1">
        <v>-34625</v>
      </c>
      <c r="AD3384">
        <v>8800051335</v>
      </c>
      <c r="AE3384" t="s">
        <v>9542</v>
      </c>
      <c r="AF3384" s="1">
        <v>292065.81</v>
      </c>
      <c r="AH3384">
        <v>1300030874</v>
      </c>
      <c r="AI3384" t="s">
        <v>9514</v>
      </c>
    </row>
    <row r="3385" spans="1:35" x14ac:dyDescent="0.25">
      <c r="A3385" t="s">
        <v>4</v>
      </c>
      <c r="B3385" t="s">
        <v>1031</v>
      </c>
      <c r="C3385">
        <v>2010</v>
      </c>
      <c r="D3385">
        <v>3000</v>
      </c>
      <c r="E3385">
        <v>400010527</v>
      </c>
      <c r="F3385">
        <v>300001515</v>
      </c>
      <c r="G3385">
        <v>0</v>
      </c>
      <c r="H3385" t="s">
        <v>1145</v>
      </c>
      <c r="I3385" t="s">
        <v>1144</v>
      </c>
      <c r="J3385">
        <v>4800000781</v>
      </c>
      <c r="K3385" t="s">
        <v>1144</v>
      </c>
      <c r="L3385">
        <v>3000038592</v>
      </c>
      <c r="M3385" t="s">
        <v>9542</v>
      </c>
      <c r="N3385">
        <v>1292</v>
      </c>
      <c r="O3385" t="s">
        <v>7558</v>
      </c>
      <c r="P3385">
        <v>105329</v>
      </c>
      <c r="Q3385" t="s">
        <v>7866</v>
      </c>
      <c r="R3385" t="s">
        <v>10089</v>
      </c>
      <c r="S3385">
        <v>95</v>
      </c>
      <c r="T3385">
        <v>0</v>
      </c>
      <c r="U3385" s="1">
        <v>100334.49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 s="1">
        <v>-11896</v>
      </c>
      <c r="AD3385">
        <v>8800051335</v>
      </c>
      <c r="AE3385" t="s">
        <v>9542</v>
      </c>
      <c r="AF3385" s="1">
        <v>100334.49</v>
      </c>
      <c r="AH3385">
        <v>1300030874</v>
      </c>
      <c r="AI3385" t="s">
        <v>9514</v>
      </c>
    </row>
    <row r="3386" spans="1:35" x14ac:dyDescent="0.25">
      <c r="A3386" t="s">
        <v>4</v>
      </c>
      <c r="B3386" t="s">
        <v>1031</v>
      </c>
      <c r="C3386">
        <v>2010</v>
      </c>
      <c r="D3386">
        <v>3000</v>
      </c>
      <c r="E3386">
        <v>400010527</v>
      </c>
      <c r="F3386">
        <v>300001515</v>
      </c>
      <c r="G3386">
        <v>0</v>
      </c>
      <c r="H3386" t="s">
        <v>1145</v>
      </c>
      <c r="I3386" t="s">
        <v>1144</v>
      </c>
      <c r="J3386">
        <v>4800000781</v>
      </c>
      <c r="K3386" t="s">
        <v>1144</v>
      </c>
      <c r="L3386">
        <v>3000038588</v>
      </c>
      <c r="M3386" t="s">
        <v>9542</v>
      </c>
      <c r="N3386">
        <v>1223</v>
      </c>
      <c r="O3386" t="s">
        <v>9494</v>
      </c>
      <c r="P3386">
        <v>105329</v>
      </c>
      <c r="Q3386" t="s">
        <v>7866</v>
      </c>
      <c r="R3386" t="s">
        <v>10080</v>
      </c>
      <c r="S3386" s="1">
        <v>1500</v>
      </c>
      <c r="T3386">
        <v>0</v>
      </c>
      <c r="U3386" s="1">
        <v>400476.33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 s="1">
        <v>-47478</v>
      </c>
      <c r="AD3386">
        <v>8800051333</v>
      </c>
      <c r="AE3386" t="s">
        <v>9542</v>
      </c>
      <c r="AF3386" s="1">
        <v>400476.33</v>
      </c>
      <c r="AH3386">
        <v>1300030874</v>
      </c>
      <c r="AI3386" t="s">
        <v>9514</v>
      </c>
    </row>
    <row r="3387" spans="1:35" x14ac:dyDescent="0.25">
      <c r="A3387" t="s">
        <v>4</v>
      </c>
      <c r="B3387" t="s">
        <v>1031</v>
      </c>
      <c r="C3387">
        <v>2010</v>
      </c>
      <c r="D3387">
        <v>3000</v>
      </c>
      <c r="E3387">
        <v>400010527</v>
      </c>
      <c r="F3387">
        <v>300001515</v>
      </c>
      <c r="G3387">
        <v>0</v>
      </c>
      <c r="H3387" t="s">
        <v>1145</v>
      </c>
      <c r="I3387" t="s">
        <v>1144</v>
      </c>
      <c r="J3387">
        <v>4800000781</v>
      </c>
      <c r="K3387" t="s">
        <v>1144</v>
      </c>
      <c r="L3387">
        <v>3000038588</v>
      </c>
      <c r="M3387" t="s">
        <v>9542</v>
      </c>
      <c r="N3387">
        <v>1223</v>
      </c>
      <c r="O3387" t="s">
        <v>9494</v>
      </c>
      <c r="P3387">
        <v>105329</v>
      </c>
      <c r="Q3387" t="s">
        <v>7866</v>
      </c>
      <c r="R3387" t="s">
        <v>9070</v>
      </c>
      <c r="S3387">
        <v>68</v>
      </c>
      <c r="T3387">
        <v>0</v>
      </c>
      <c r="U3387" s="1">
        <v>95944.63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 s="1">
        <v>-11374</v>
      </c>
      <c r="AD3387">
        <v>8800051333</v>
      </c>
      <c r="AE3387" t="s">
        <v>9542</v>
      </c>
      <c r="AF3387" s="1">
        <v>95944.63</v>
      </c>
      <c r="AH3387">
        <v>1300030874</v>
      </c>
      <c r="AI3387" t="s">
        <v>9514</v>
      </c>
    </row>
    <row r="3388" spans="1:35" x14ac:dyDescent="0.25">
      <c r="A3388" t="s">
        <v>4</v>
      </c>
      <c r="B3388" t="s">
        <v>1031</v>
      </c>
      <c r="C3388">
        <v>2010</v>
      </c>
      <c r="D3388">
        <v>3000</v>
      </c>
      <c r="E3388">
        <v>400010527</v>
      </c>
      <c r="F3388">
        <v>300001515</v>
      </c>
      <c r="G3388">
        <v>0</v>
      </c>
      <c r="H3388" t="s">
        <v>1145</v>
      </c>
      <c r="I3388" t="s">
        <v>1144</v>
      </c>
      <c r="J3388">
        <v>4800000781</v>
      </c>
      <c r="K3388" t="s">
        <v>1144</v>
      </c>
      <c r="L3388">
        <v>3000038588</v>
      </c>
      <c r="M3388" t="s">
        <v>9542</v>
      </c>
      <c r="N3388">
        <v>1223</v>
      </c>
      <c r="O3388" t="s">
        <v>9494</v>
      </c>
      <c r="P3388">
        <v>105329</v>
      </c>
      <c r="Q3388" t="s">
        <v>7866</v>
      </c>
      <c r="R3388" t="s">
        <v>10080</v>
      </c>
      <c r="S3388" s="1">
        <v>1092</v>
      </c>
      <c r="T3388">
        <v>0</v>
      </c>
      <c r="U3388" s="1">
        <v>291546.76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 s="1">
        <v>-34564</v>
      </c>
      <c r="AD3388">
        <v>8800051333</v>
      </c>
      <c r="AE3388" t="s">
        <v>9542</v>
      </c>
      <c r="AF3388" s="1">
        <v>291546.76</v>
      </c>
      <c r="AH3388">
        <v>1300030874</v>
      </c>
      <c r="AI3388" t="s">
        <v>9514</v>
      </c>
    </row>
    <row r="3389" spans="1:35" x14ac:dyDescent="0.25">
      <c r="A3389" t="s">
        <v>4</v>
      </c>
      <c r="B3389" t="s">
        <v>1031</v>
      </c>
      <c r="C3389">
        <v>2010</v>
      </c>
      <c r="D3389">
        <v>3000</v>
      </c>
      <c r="E3389">
        <v>400010527</v>
      </c>
      <c r="F3389">
        <v>300001515</v>
      </c>
      <c r="G3389">
        <v>0</v>
      </c>
      <c r="H3389" t="s">
        <v>1145</v>
      </c>
      <c r="I3389" t="s">
        <v>1144</v>
      </c>
      <c r="J3389">
        <v>4800000781</v>
      </c>
      <c r="K3389" t="s">
        <v>1144</v>
      </c>
      <c r="L3389">
        <v>3000038586</v>
      </c>
      <c r="M3389" t="s">
        <v>9542</v>
      </c>
      <c r="N3389">
        <v>1293</v>
      </c>
      <c r="O3389" t="s">
        <v>7558</v>
      </c>
      <c r="P3389">
        <v>105329</v>
      </c>
      <c r="Q3389" t="s">
        <v>7866</v>
      </c>
      <c r="R3389" t="s">
        <v>8752</v>
      </c>
      <c r="S3389">
        <v>4</v>
      </c>
      <c r="T3389">
        <v>0</v>
      </c>
      <c r="U3389">
        <v>167.72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-19</v>
      </c>
      <c r="AD3389">
        <v>8800051332</v>
      </c>
      <c r="AE3389" t="s">
        <v>9542</v>
      </c>
      <c r="AF3389">
        <v>167.72</v>
      </c>
      <c r="AH3389">
        <v>1300030874</v>
      </c>
      <c r="AI3389" t="s">
        <v>9514</v>
      </c>
    </row>
    <row r="3390" spans="1:35" x14ac:dyDescent="0.25">
      <c r="A3390" t="s">
        <v>4</v>
      </c>
      <c r="B3390" t="s">
        <v>1031</v>
      </c>
      <c r="C3390">
        <v>2010</v>
      </c>
      <c r="D3390">
        <v>3000</v>
      </c>
      <c r="E3390">
        <v>400010527</v>
      </c>
      <c r="F3390">
        <v>300001515</v>
      </c>
      <c r="G3390">
        <v>0</v>
      </c>
      <c r="H3390" t="s">
        <v>1145</v>
      </c>
      <c r="I3390" t="s">
        <v>1144</v>
      </c>
      <c r="J3390">
        <v>4800000781</v>
      </c>
      <c r="K3390" t="s">
        <v>1144</v>
      </c>
      <c r="L3390">
        <v>3000038586</v>
      </c>
      <c r="M3390" t="s">
        <v>9542</v>
      </c>
      <c r="N3390">
        <v>1293</v>
      </c>
      <c r="O3390" t="s">
        <v>7558</v>
      </c>
      <c r="P3390">
        <v>105329</v>
      </c>
      <c r="Q3390" t="s">
        <v>7866</v>
      </c>
      <c r="R3390" t="s">
        <v>8751</v>
      </c>
      <c r="S3390">
        <v>18</v>
      </c>
      <c r="T3390">
        <v>0</v>
      </c>
      <c r="U3390">
        <v>759.07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-90</v>
      </c>
      <c r="AD3390">
        <v>8800051332</v>
      </c>
      <c r="AE3390" t="s">
        <v>9542</v>
      </c>
      <c r="AF3390">
        <v>759.07</v>
      </c>
      <c r="AH3390">
        <v>1300030874</v>
      </c>
      <c r="AI3390" t="s">
        <v>9514</v>
      </c>
    </row>
    <row r="3391" spans="1:35" x14ac:dyDescent="0.25">
      <c r="A3391" t="s">
        <v>4</v>
      </c>
      <c r="B3391" t="s">
        <v>1031</v>
      </c>
      <c r="C3391">
        <v>2010</v>
      </c>
      <c r="D3391">
        <v>3000</v>
      </c>
      <c r="E3391">
        <v>400010527</v>
      </c>
      <c r="F3391">
        <v>300001515</v>
      </c>
      <c r="G3391">
        <v>0</v>
      </c>
      <c r="H3391" t="s">
        <v>1145</v>
      </c>
      <c r="I3391" t="s">
        <v>1144</v>
      </c>
      <c r="J3391">
        <v>4800000781</v>
      </c>
      <c r="K3391" t="s">
        <v>1144</v>
      </c>
      <c r="L3391">
        <v>3000038586</v>
      </c>
      <c r="M3391" t="s">
        <v>9542</v>
      </c>
      <c r="N3391">
        <v>1293</v>
      </c>
      <c r="O3391" t="s">
        <v>7558</v>
      </c>
      <c r="P3391">
        <v>105329</v>
      </c>
      <c r="Q3391" t="s">
        <v>7866</v>
      </c>
      <c r="R3391" t="s">
        <v>9021</v>
      </c>
      <c r="S3391">
        <v>8</v>
      </c>
      <c r="T3391">
        <v>0</v>
      </c>
      <c r="U3391" s="1">
        <v>11841.99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 s="1">
        <v>-1405</v>
      </c>
      <c r="AD3391">
        <v>8800051332</v>
      </c>
      <c r="AE3391" t="s">
        <v>9542</v>
      </c>
      <c r="AF3391" s="1">
        <v>11841.99</v>
      </c>
      <c r="AH3391">
        <v>1300030874</v>
      </c>
      <c r="AI3391" t="s">
        <v>9514</v>
      </c>
    </row>
    <row r="3392" spans="1:35" x14ac:dyDescent="0.25">
      <c r="A3392" t="s">
        <v>4</v>
      </c>
      <c r="B3392" t="s">
        <v>1031</v>
      </c>
      <c r="C3392">
        <v>2010</v>
      </c>
      <c r="D3392">
        <v>3000</v>
      </c>
      <c r="E3392">
        <v>400010527</v>
      </c>
      <c r="F3392">
        <v>300001515</v>
      </c>
      <c r="G3392">
        <v>0</v>
      </c>
      <c r="H3392" t="s">
        <v>1145</v>
      </c>
      <c r="I3392" t="s">
        <v>1144</v>
      </c>
      <c r="J3392">
        <v>4800000781</v>
      </c>
      <c r="K3392" t="s">
        <v>1144</v>
      </c>
      <c r="L3392">
        <v>3000039281</v>
      </c>
      <c r="M3392" t="s">
        <v>4406</v>
      </c>
      <c r="N3392">
        <v>1294</v>
      </c>
      <c r="O3392" t="s">
        <v>7558</v>
      </c>
      <c r="P3392">
        <v>105329</v>
      </c>
      <c r="Q3392" t="s">
        <v>7866</v>
      </c>
      <c r="R3392" t="s">
        <v>9070</v>
      </c>
      <c r="S3392">
        <v>1</v>
      </c>
      <c r="T3392">
        <v>0</v>
      </c>
      <c r="U3392" s="1">
        <v>1161.28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-138</v>
      </c>
      <c r="AD3392">
        <v>8800051969</v>
      </c>
      <c r="AE3392" t="s">
        <v>4406</v>
      </c>
      <c r="AF3392" s="1">
        <v>1161.28</v>
      </c>
      <c r="AH3392">
        <v>1300030874</v>
      </c>
      <c r="AI3392" t="s">
        <v>9514</v>
      </c>
    </row>
    <row r="3393" spans="1:35" x14ac:dyDescent="0.25">
      <c r="A3393" t="s">
        <v>4</v>
      </c>
      <c r="B3393" t="s">
        <v>1031</v>
      </c>
      <c r="C3393">
        <v>2010</v>
      </c>
      <c r="D3393">
        <v>3000</v>
      </c>
      <c r="E3393">
        <v>400010527</v>
      </c>
      <c r="F3393">
        <v>300001515</v>
      </c>
      <c r="G3393">
        <v>0</v>
      </c>
      <c r="H3393" t="s">
        <v>1145</v>
      </c>
      <c r="I3393" t="s">
        <v>1144</v>
      </c>
      <c r="J3393">
        <v>4800000781</v>
      </c>
      <c r="K3393" t="s">
        <v>1144</v>
      </c>
      <c r="L3393">
        <v>3000039283</v>
      </c>
      <c r="M3393" t="s">
        <v>4406</v>
      </c>
      <c r="N3393">
        <v>1297</v>
      </c>
      <c r="O3393" t="s">
        <v>7558</v>
      </c>
      <c r="P3393">
        <v>105329</v>
      </c>
      <c r="Q3393" t="s">
        <v>7866</v>
      </c>
      <c r="R3393" t="s">
        <v>10080</v>
      </c>
      <c r="S3393">
        <v>93</v>
      </c>
      <c r="T3393">
        <v>0</v>
      </c>
      <c r="U3393" s="1">
        <v>22455.19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 s="1">
        <v>-2663</v>
      </c>
      <c r="AD3393">
        <v>8800051977</v>
      </c>
      <c r="AE3393" t="s">
        <v>4406</v>
      </c>
      <c r="AF3393" s="1">
        <v>22455.19</v>
      </c>
      <c r="AH3393">
        <v>1300030874</v>
      </c>
      <c r="AI3393" t="s">
        <v>9514</v>
      </c>
    </row>
    <row r="3394" spans="1:35" x14ac:dyDescent="0.25">
      <c r="A3394" t="s">
        <v>4</v>
      </c>
      <c r="B3394" t="s">
        <v>1031</v>
      </c>
      <c r="C3394">
        <v>2010</v>
      </c>
      <c r="D3394">
        <v>3000</v>
      </c>
      <c r="E3394">
        <v>400010527</v>
      </c>
      <c r="F3394">
        <v>300001515</v>
      </c>
      <c r="G3394">
        <v>0</v>
      </c>
      <c r="H3394" t="s">
        <v>1145</v>
      </c>
      <c r="I3394" t="s">
        <v>1144</v>
      </c>
      <c r="J3394">
        <v>4800000781</v>
      </c>
      <c r="K3394" t="s">
        <v>1144</v>
      </c>
      <c r="L3394">
        <v>3000039281</v>
      </c>
      <c r="M3394" t="s">
        <v>4406</v>
      </c>
      <c r="N3394">
        <v>1294</v>
      </c>
      <c r="O3394" t="s">
        <v>7558</v>
      </c>
      <c r="P3394">
        <v>105329</v>
      </c>
      <c r="Q3394" t="s">
        <v>7866</v>
      </c>
      <c r="R3394" t="s">
        <v>10089</v>
      </c>
      <c r="S3394">
        <v>5</v>
      </c>
      <c r="T3394">
        <v>0</v>
      </c>
      <c r="U3394" s="1">
        <v>1964.14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-233</v>
      </c>
      <c r="AD3394">
        <v>8800051969</v>
      </c>
      <c r="AE3394" t="s">
        <v>4406</v>
      </c>
      <c r="AF3394" s="1">
        <v>1964.14</v>
      </c>
      <c r="AH3394">
        <v>1300030874</v>
      </c>
      <c r="AI3394" t="s">
        <v>9514</v>
      </c>
    </row>
    <row r="3395" spans="1:35" x14ac:dyDescent="0.25">
      <c r="A3395" t="s">
        <v>4</v>
      </c>
      <c r="B3395" t="s">
        <v>1031</v>
      </c>
      <c r="C3395">
        <v>2010</v>
      </c>
      <c r="D3395">
        <v>3000</v>
      </c>
      <c r="E3395">
        <v>400010527</v>
      </c>
      <c r="F3395">
        <v>300001515</v>
      </c>
      <c r="G3395">
        <v>0</v>
      </c>
      <c r="H3395" t="s">
        <v>1145</v>
      </c>
      <c r="I3395" t="s">
        <v>1144</v>
      </c>
      <c r="J3395">
        <v>4800000781</v>
      </c>
      <c r="K3395" t="s">
        <v>1144</v>
      </c>
      <c r="L3395">
        <v>3000039281</v>
      </c>
      <c r="M3395" t="s">
        <v>4406</v>
      </c>
      <c r="N3395">
        <v>1294</v>
      </c>
      <c r="O3395" t="s">
        <v>7558</v>
      </c>
      <c r="P3395">
        <v>105329</v>
      </c>
      <c r="Q3395" t="s">
        <v>7866</v>
      </c>
      <c r="R3395" t="s">
        <v>9031</v>
      </c>
      <c r="S3395">
        <v>5</v>
      </c>
      <c r="T3395">
        <v>0</v>
      </c>
      <c r="U3395" s="1">
        <v>1209.98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-143</v>
      </c>
      <c r="AD3395">
        <v>8800051969</v>
      </c>
      <c r="AE3395" t="s">
        <v>4406</v>
      </c>
      <c r="AF3395" s="1">
        <v>1209.98</v>
      </c>
      <c r="AH3395">
        <v>1300030874</v>
      </c>
      <c r="AI3395" t="s">
        <v>9514</v>
      </c>
    </row>
    <row r="3396" spans="1:35" x14ac:dyDescent="0.25">
      <c r="A3396" t="s">
        <v>4</v>
      </c>
      <c r="B3396" t="s">
        <v>1031</v>
      </c>
      <c r="C3396">
        <v>2010</v>
      </c>
      <c r="D3396">
        <v>3000</v>
      </c>
      <c r="E3396">
        <v>400010527</v>
      </c>
      <c r="F3396">
        <v>300001515</v>
      </c>
      <c r="G3396">
        <v>0</v>
      </c>
      <c r="H3396" t="s">
        <v>1145</v>
      </c>
      <c r="I3396" t="s">
        <v>1144</v>
      </c>
      <c r="J3396">
        <v>4800000781</v>
      </c>
      <c r="K3396" t="s">
        <v>1144</v>
      </c>
      <c r="L3396">
        <v>3000039282</v>
      </c>
      <c r="M3396" t="s">
        <v>4406</v>
      </c>
      <c r="N3396">
        <v>1300</v>
      </c>
      <c r="O3396" t="s">
        <v>7558</v>
      </c>
      <c r="P3396">
        <v>105329</v>
      </c>
      <c r="Q3396" t="s">
        <v>7866</v>
      </c>
      <c r="R3396" t="s">
        <v>10090</v>
      </c>
      <c r="S3396">
        <v>7</v>
      </c>
      <c r="T3396">
        <v>0</v>
      </c>
      <c r="U3396" s="1">
        <v>2355.34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-279</v>
      </c>
      <c r="AD3396">
        <v>8800051973</v>
      </c>
      <c r="AE3396" t="s">
        <v>4406</v>
      </c>
      <c r="AF3396" s="1">
        <v>2355.34</v>
      </c>
      <c r="AH3396">
        <v>1300030874</v>
      </c>
      <c r="AI3396" t="s">
        <v>9514</v>
      </c>
    </row>
    <row r="3397" spans="1:35" x14ac:dyDescent="0.25">
      <c r="A3397" t="s">
        <v>4</v>
      </c>
      <c r="B3397" t="s">
        <v>1031</v>
      </c>
      <c r="C3397">
        <v>2010</v>
      </c>
      <c r="D3397">
        <v>3000</v>
      </c>
      <c r="E3397">
        <v>400010527</v>
      </c>
      <c r="F3397">
        <v>300001515</v>
      </c>
      <c r="G3397">
        <v>0</v>
      </c>
      <c r="H3397" t="s">
        <v>1145</v>
      </c>
      <c r="I3397" t="s">
        <v>1144</v>
      </c>
      <c r="J3397">
        <v>4800000781</v>
      </c>
      <c r="K3397" t="s">
        <v>1144</v>
      </c>
      <c r="L3397">
        <v>3000039695</v>
      </c>
      <c r="M3397" t="s">
        <v>127</v>
      </c>
      <c r="N3397">
        <v>1295</v>
      </c>
      <c r="O3397" t="s">
        <v>7558</v>
      </c>
      <c r="P3397">
        <v>105329</v>
      </c>
      <c r="Q3397" t="s">
        <v>7866</v>
      </c>
      <c r="R3397" t="s">
        <v>9070</v>
      </c>
      <c r="S3397">
        <v>3</v>
      </c>
      <c r="T3397">
        <v>0</v>
      </c>
      <c r="U3397" s="1">
        <v>3032.78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-359</v>
      </c>
      <c r="AD3397">
        <v>8800052424</v>
      </c>
      <c r="AE3397" t="s">
        <v>127</v>
      </c>
      <c r="AF3397" s="1">
        <v>3032.78</v>
      </c>
      <c r="AH3397">
        <v>1300030874</v>
      </c>
      <c r="AI3397" t="s">
        <v>9514</v>
      </c>
    </row>
    <row r="3398" spans="1:35" x14ac:dyDescent="0.25">
      <c r="A3398" t="s">
        <v>4</v>
      </c>
      <c r="B3398" t="s">
        <v>1031</v>
      </c>
      <c r="C3398">
        <v>2010</v>
      </c>
      <c r="D3398">
        <v>3000</v>
      </c>
      <c r="E3398">
        <v>400010527</v>
      </c>
      <c r="F3398">
        <v>300001515</v>
      </c>
      <c r="G3398">
        <v>0</v>
      </c>
      <c r="H3398" t="s">
        <v>1145</v>
      </c>
      <c r="I3398" t="s">
        <v>1144</v>
      </c>
      <c r="J3398">
        <v>4800000781</v>
      </c>
      <c r="K3398" t="s">
        <v>1144</v>
      </c>
      <c r="L3398">
        <v>3000039695</v>
      </c>
      <c r="M3398" t="s">
        <v>127</v>
      </c>
      <c r="N3398">
        <v>1295</v>
      </c>
      <c r="O3398" t="s">
        <v>7558</v>
      </c>
      <c r="P3398">
        <v>105329</v>
      </c>
      <c r="Q3398" t="s">
        <v>7866</v>
      </c>
      <c r="R3398" t="s">
        <v>10089</v>
      </c>
      <c r="S3398">
        <v>4</v>
      </c>
      <c r="T3398">
        <v>0</v>
      </c>
      <c r="U3398" s="1">
        <v>2264.37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-269</v>
      </c>
      <c r="AD3398">
        <v>8800052424</v>
      </c>
      <c r="AE3398" t="s">
        <v>127</v>
      </c>
      <c r="AF3398" s="1">
        <v>2264.37</v>
      </c>
      <c r="AH3398">
        <v>1300030874</v>
      </c>
      <c r="AI3398" t="s">
        <v>9514</v>
      </c>
    </row>
    <row r="3399" spans="1:35" x14ac:dyDescent="0.25">
      <c r="A3399" t="s">
        <v>4</v>
      </c>
      <c r="B3399" t="s">
        <v>1031</v>
      </c>
      <c r="C3399">
        <v>2010</v>
      </c>
      <c r="D3399">
        <v>3000</v>
      </c>
      <c r="E3399">
        <v>400010527</v>
      </c>
      <c r="F3399">
        <v>300001515</v>
      </c>
      <c r="G3399">
        <v>0</v>
      </c>
      <c r="H3399" t="s">
        <v>1145</v>
      </c>
      <c r="I3399" t="s">
        <v>1144</v>
      </c>
      <c r="J3399">
        <v>4800000781</v>
      </c>
      <c r="K3399" t="s">
        <v>1144</v>
      </c>
      <c r="L3399">
        <v>3000039693</v>
      </c>
      <c r="M3399" t="s">
        <v>127</v>
      </c>
      <c r="N3399">
        <v>1354</v>
      </c>
      <c r="O3399" t="s">
        <v>3494</v>
      </c>
      <c r="P3399">
        <v>105329</v>
      </c>
      <c r="Q3399" t="s">
        <v>7866</v>
      </c>
      <c r="R3399" t="s">
        <v>10080</v>
      </c>
      <c r="S3399" s="1">
        <v>1704</v>
      </c>
      <c r="T3399">
        <v>0</v>
      </c>
      <c r="U3399" s="1">
        <v>446522.69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 s="1">
        <v>-52937</v>
      </c>
      <c r="AD3399">
        <v>8800052423</v>
      </c>
      <c r="AE3399" t="s">
        <v>127</v>
      </c>
      <c r="AF3399" s="1">
        <v>446522.69</v>
      </c>
      <c r="AH3399">
        <v>1300030874</v>
      </c>
      <c r="AI3399" t="s">
        <v>9514</v>
      </c>
    </row>
    <row r="3400" spans="1:35" x14ac:dyDescent="0.25">
      <c r="A3400" t="s">
        <v>4</v>
      </c>
      <c r="B3400" t="s">
        <v>1031</v>
      </c>
      <c r="C3400">
        <v>2010</v>
      </c>
      <c r="D3400">
        <v>3000</v>
      </c>
      <c r="E3400">
        <v>400010527</v>
      </c>
      <c r="F3400">
        <v>300001515</v>
      </c>
      <c r="G3400">
        <v>0</v>
      </c>
      <c r="H3400" t="s">
        <v>1145</v>
      </c>
      <c r="I3400" t="s">
        <v>1144</v>
      </c>
      <c r="J3400">
        <v>4800000781</v>
      </c>
      <c r="K3400" t="s">
        <v>1144</v>
      </c>
      <c r="L3400">
        <v>3000039691</v>
      </c>
      <c r="M3400" t="s">
        <v>127</v>
      </c>
      <c r="N3400">
        <v>1301</v>
      </c>
      <c r="O3400" t="s">
        <v>7558</v>
      </c>
      <c r="P3400">
        <v>105329</v>
      </c>
      <c r="Q3400" t="s">
        <v>7866</v>
      </c>
      <c r="R3400" t="s">
        <v>10090</v>
      </c>
      <c r="S3400">
        <v>6</v>
      </c>
      <c r="T3400">
        <v>0</v>
      </c>
      <c r="U3400" s="1">
        <v>2160.7800000000002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-256</v>
      </c>
      <c r="AD3400">
        <v>8800052422</v>
      </c>
      <c r="AE3400" t="s">
        <v>127</v>
      </c>
      <c r="AF3400" s="1">
        <v>2160.7800000000002</v>
      </c>
      <c r="AH3400">
        <v>1300030874</v>
      </c>
      <c r="AI3400" t="s">
        <v>9514</v>
      </c>
    </row>
    <row r="3401" spans="1:35" x14ac:dyDescent="0.25">
      <c r="A3401" t="s">
        <v>4</v>
      </c>
      <c r="B3401" t="s">
        <v>1031</v>
      </c>
      <c r="C3401">
        <v>2010</v>
      </c>
      <c r="D3401">
        <v>3000</v>
      </c>
      <c r="E3401">
        <v>400010527</v>
      </c>
      <c r="F3401">
        <v>300001515</v>
      </c>
      <c r="G3401">
        <v>0</v>
      </c>
      <c r="H3401" t="s">
        <v>1145</v>
      </c>
      <c r="I3401" t="s">
        <v>1144</v>
      </c>
      <c r="J3401">
        <v>4800000781</v>
      </c>
      <c r="K3401" t="s">
        <v>1144</v>
      </c>
      <c r="L3401">
        <v>3000039969</v>
      </c>
      <c r="M3401" t="s">
        <v>9498</v>
      </c>
      <c r="N3401">
        <v>1383</v>
      </c>
      <c r="O3401" t="s">
        <v>7703</v>
      </c>
      <c r="P3401">
        <v>105329</v>
      </c>
      <c r="Q3401" t="s">
        <v>7866</v>
      </c>
      <c r="R3401" t="s">
        <v>10091</v>
      </c>
      <c r="S3401">
        <v>180</v>
      </c>
      <c r="T3401">
        <v>0</v>
      </c>
      <c r="U3401" s="1">
        <v>89932.65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F3401" s="1">
        <v>89932.65</v>
      </c>
      <c r="AH3401">
        <v>1300030874</v>
      </c>
      <c r="AI3401" t="s">
        <v>9514</v>
      </c>
    </row>
    <row r="3402" spans="1:35" x14ac:dyDescent="0.25">
      <c r="A3402" t="s">
        <v>4</v>
      </c>
      <c r="B3402" t="s">
        <v>1031</v>
      </c>
      <c r="C3402">
        <v>2010</v>
      </c>
      <c r="D3402">
        <v>3000</v>
      </c>
      <c r="E3402">
        <v>400010527</v>
      </c>
      <c r="F3402">
        <v>300001515</v>
      </c>
      <c r="G3402">
        <v>0</v>
      </c>
      <c r="H3402" t="s">
        <v>1145</v>
      </c>
      <c r="I3402" t="s">
        <v>1144</v>
      </c>
      <c r="J3402">
        <v>4800000781</v>
      </c>
      <c r="K3402" t="s">
        <v>1144</v>
      </c>
      <c r="L3402">
        <v>3000039960</v>
      </c>
      <c r="M3402" t="s">
        <v>9498</v>
      </c>
      <c r="N3402">
        <v>1384</v>
      </c>
      <c r="O3402" t="s">
        <v>4404</v>
      </c>
      <c r="P3402">
        <v>105329</v>
      </c>
      <c r="Q3402" t="s">
        <v>7866</v>
      </c>
      <c r="R3402" t="s">
        <v>10092</v>
      </c>
      <c r="S3402">
        <v>32</v>
      </c>
      <c r="T3402">
        <v>0</v>
      </c>
      <c r="U3402" s="1">
        <v>29324.720000000001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 s="1">
        <v>-3477</v>
      </c>
      <c r="AD3402">
        <v>8800052693</v>
      </c>
      <c r="AE3402" t="s">
        <v>9498</v>
      </c>
      <c r="AF3402" s="1">
        <v>29324.720000000001</v>
      </c>
      <c r="AH3402">
        <v>1300030874</v>
      </c>
      <c r="AI3402" t="s">
        <v>9514</v>
      </c>
    </row>
    <row r="3403" spans="1:35" x14ac:dyDescent="0.25">
      <c r="A3403" t="s">
        <v>4</v>
      </c>
      <c r="B3403" t="s">
        <v>1031</v>
      </c>
      <c r="C3403">
        <v>2010</v>
      </c>
      <c r="D3403">
        <v>3000</v>
      </c>
      <c r="E3403">
        <v>400010527</v>
      </c>
      <c r="F3403">
        <v>300001515</v>
      </c>
      <c r="G3403">
        <v>0</v>
      </c>
      <c r="H3403" t="s">
        <v>1145</v>
      </c>
      <c r="I3403" t="s">
        <v>1144</v>
      </c>
      <c r="J3403">
        <v>4800000781</v>
      </c>
      <c r="K3403" t="s">
        <v>1144</v>
      </c>
      <c r="L3403">
        <v>3000040264</v>
      </c>
      <c r="M3403" t="s">
        <v>9523</v>
      </c>
      <c r="N3403">
        <v>1296</v>
      </c>
      <c r="O3403" t="s">
        <v>7558</v>
      </c>
      <c r="P3403">
        <v>105329</v>
      </c>
      <c r="Q3403" t="s">
        <v>7866</v>
      </c>
      <c r="R3403" t="s">
        <v>9070</v>
      </c>
      <c r="S3403">
        <v>1</v>
      </c>
      <c r="T3403">
        <v>0</v>
      </c>
      <c r="U3403">
        <v>887.42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-105</v>
      </c>
      <c r="AD3403">
        <v>8800053017</v>
      </c>
      <c r="AE3403" t="s">
        <v>9523</v>
      </c>
      <c r="AF3403">
        <v>887.42</v>
      </c>
      <c r="AH3403">
        <v>1300030874</v>
      </c>
      <c r="AI3403" t="s">
        <v>9514</v>
      </c>
    </row>
    <row r="3404" spans="1:35" x14ac:dyDescent="0.25">
      <c r="A3404" t="s">
        <v>4</v>
      </c>
      <c r="B3404" t="s">
        <v>1031</v>
      </c>
      <c r="C3404">
        <v>2010</v>
      </c>
      <c r="D3404">
        <v>3000</v>
      </c>
      <c r="E3404">
        <v>400010527</v>
      </c>
      <c r="F3404">
        <v>300001515</v>
      </c>
      <c r="G3404">
        <v>0</v>
      </c>
      <c r="H3404" t="s">
        <v>1145</v>
      </c>
      <c r="I3404" t="s">
        <v>1144</v>
      </c>
      <c r="J3404">
        <v>4800000781</v>
      </c>
      <c r="K3404" t="s">
        <v>1144</v>
      </c>
      <c r="L3404">
        <v>3000040264</v>
      </c>
      <c r="M3404" t="s">
        <v>9523</v>
      </c>
      <c r="N3404">
        <v>1296</v>
      </c>
      <c r="O3404" t="s">
        <v>7558</v>
      </c>
      <c r="P3404">
        <v>105329</v>
      </c>
      <c r="Q3404" t="s">
        <v>7866</v>
      </c>
      <c r="R3404" t="s">
        <v>10080</v>
      </c>
      <c r="S3404">
        <v>21</v>
      </c>
      <c r="T3404">
        <v>0</v>
      </c>
      <c r="U3404" s="1">
        <v>5566.13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-660</v>
      </c>
      <c r="AD3404">
        <v>8800053017</v>
      </c>
      <c r="AE3404" t="s">
        <v>9523</v>
      </c>
      <c r="AF3404" s="1">
        <v>5566.13</v>
      </c>
      <c r="AH3404">
        <v>1300030874</v>
      </c>
      <c r="AI3404" t="s">
        <v>9514</v>
      </c>
    </row>
    <row r="3405" spans="1:35" x14ac:dyDescent="0.25">
      <c r="A3405" t="s">
        <v>4</v>
      </c>
      <c r="B3405" t="s">
        <v>1031</v>
      </c>
      <c r="C3405">
        <v>2010</v>
      </c>
      <c r="D3405">
        <v>3000</v>
      </c>
      <c r="E3405">
        <v>400010527</v>
      </c>
      <c r="F3405">
        <v>300001515</v>
      </c>
      <c r="G3405">
        <v>0</v>
      </c>
      <c r="H3405" t="s">
        <v>1145</v>
      </c>
      <c r="I3405" t="s">
        <v>1144</v>
      </c>
      <c r="J3405">
        <v>4800000781</v>
      </c>
      <c r="K3405" t="s">
        <v>1144</v>
      </c>
      <c r="L3405">
        <v>3000040265</v>
      </c>
      <c r="M3405" t="s">
        <v>9523</v>
      </c>
      <c r="N3405">
        <v>1302</v>
      </c>
      <c r="O3405" t="s">
        <v>7558</v>
      </c>
      <c r="P3405">
        <v>105329</v>
      </c>
      <c r="Q3405" t="s">
        <v>7866</v>
      </c>
      <c r="R3405" t="s">
        <v>10090</v>
      </c>
      <c r="S3405">
        <v>4</v>
      </c>
      <c r="T3405">
        <v>0</v>
      </c>
      <c r="U3405" s="1">
        <v>1648.06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-196</v>
      </c>
      <c r="AD3405">
        <v>8800053019</v>
      </c>
      <c r="AE3405" t="s">
        <v>9523</v>
      </c>
      <c r="AF3405" s="1">
        <v>1648.06</v>
      </c>
      <c r="AH3405">
        <v>1300030874</v>
      </c>
      <c r="AI3405" t="s">
        <v>9514</v>
      </c>
    </row>
    <row r="3406" spans="1:35" x14ac:dyDescent="0.25">
      <c r="A3406" t="s">
        <v>4</v>
      </c>
      <c r="B3406" t="s">
        <v>1031</v>
      </c>
      <c r="C3406">
        <v>2010</v>
      </c>
      <c r="D3406">
        <v>3000</v>
      </c>
      <c r="E3406">
        <v>400010527</v>
      </c>
      <c r="F3406">
        <v>300001515</v>
      </c>
      <c r="G3406">
        <v>0</v>
      </c>
      <c r="H3406" t="s">
        <v>1145</v>
      </c>
      <c r="I3406" t="s">
        <v>1144</v>
      </c>
      <c r="J3406">
        <v>4800000781</v>
      </c>
      <c r="K3406" t="s">
        <v>1144</v>
      </c>
      <c r="L3406">
        <v>3000040686</v>
      </c>
      <c r="M3406" t="s">
        <v>1326</v>
      </c>
      <c r="N3406">
        <v>1303</v>
      </c>
      <c r="O3406" t="s">
        <v>7558</v>
      </c>
      <c r="P3406">
        <v>105329</v>
      </c>
      <c r="Q3406" t="s">
        <v>7866</v>
      </c>
      <c r="R3406" t="s">
        <v>10093</v>
      </c>
      <c r="S3406">
        <v>1</v>
      </c>
      <c r="T3406">
        <v>0</v>
      </c>
      <c r="U3406">
        <v>113.96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-13</v>
      </c>
      <c r="AD3406">
        <v>8800053523</v>
      </c>
      <c r="AE3406" t="s">
        <v>1326</v>
      </c>
      <c r="AF3406">
        <v>113.96</v>
      </c>
      <c r="AH3406">
        <v>1300031413</v>
      </c>
      <c r="AI3406" t="s">
        <v>10094</v>
      </c>
    </row>
    <row r="3407" spans="1:35" x14ac:dyDescent="0.25">
      <c r="A3407" t="s">
        <v>4</v>
      </c>
      <c r="B3407" t="s">
        <v>1031</v>
      </c>
      <c r="C3407">
        <v>2010</v>
      </c>
      <c r="D3407">
        <v>3000</v>
      </c>
      <c r="E3407">
        <v>400010527</v>
      </c>
      <c r="F3407">
        <v>300001515</v>
      </c>
      <c r="G3407">
        <v>0</v>
      </c>
      <c r="H3407" t="s">
        <v>1145</v>
      </c>
      <c r="I3407" t="s">
        <v>1144</v>
      </c>
      <c r="J3407">
        <v>4800000781</v>
      </c>
      <c r="K3407" t="s">
        <v>1144</v>
      </c>
      <c r="L3407">
        <v>3000040686</v>
      </c>
      <c r="M3407" t="s">
        <v>1326</v>
      </c>
      <c r="N3407">
        <v>1303</v>
      </c>
      <c r="O3407" t="s">
        <v>7558</v>
      </c>
      <c r="P3407">
        <v>105329</v>
      </c>
      <c r="Q3407" t="s">
        <v>7866</v>
      </c>
      <c r="R3407" t="s">
        <v>10095</v>
      </c>
      <c r="S3407">
        <v>4</v>
      </c>
      <c r="T3407">
        <v>0</v>
      </c>
      <c r="U3407" s="1">
        <v>1576.88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-188</v>
      </c>
      <c r="AD3407">
        <v>8800053523</v>
      </c>
      <c r="AE3407" t="s">
        <v>1326</v>
      </c>
      <c r="AF3407" s="1">
        <v>1576.88</v>
      </c>
      <c r="AH3407">
        <v>1300031413</v>
      </c>
      <c r="AI3407" t="s">
        <v>10094</v>
      </c>
    </row>
    <row r="3408" spans="1:35" x14ac:dyDescent="0.25">
      <c r="A3408" t="s">
        <v>4</v>
      </c>
      <c r="B3408" t="s">
        <v>1031</v>
      </c>
      <c r="C3408">
        <v>2010</v>
      </c>
      <c r="D3408">
        <v>3000</v>
      </c>
      <c r="E3408">
        <v>400010527</v>
      </c>
      <c r="F3408">
        <v>300001515</v>
      </c>
      <c r="G3408">
        <v>0</v>
      </c>
      <c r="H3408" t="s">
        <v>1145</v>
      </c>
      <c r="I3408" t="s">
        <v>1144</v>
      </c>
      <c r="J3408">
        <v>4800000781</v>
      </c>
      <c r="K3408" t="s">
        <v>1144</v>
      </c>
      <c r="L3408">
        <v>3000040686</v>
      </c>
      <c r="M3408" t="s">
        <v>1326</v>
      </c>
      <c r="N3408">
        <v>1303</v>
      </c>
      <c r="O3408" t="s">
        <v>7558</v>
      </c>
      <c r="P3408">
        <v>105329</v>
      </c>
      <c r="Q3408" t="s">
        <v>7866</v>
      </c>
      <c r="R3408" t="s">
        <v>10096</v>
      </c>
      <c r="S3408">
        <v>1</v>
      </c>
      <c r="T3408">
        <v>0</v>
      </c>
      <c r="U3408" s="1">
        <v>51244.62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 s="1">
        <v>-6075</v>
      </c>
      <c r="AD3408">
        <v>8800053523</v>
      </c>
      <c r="AE3408" t="s">
        <v>1326</v>
      </c>
      <c r="AF3408" s="1">
        <v>51244.62</v>
      </c>
      <c r="AH3408">
        <v>1300031413</v>
      </c>
      <c r="AI3408" t="s">
        <v>10094</v>
      </c>
    </row>
    <row r="3409" spans="1:35" x14ac:dyDescent="0.25">
      <c r="A3409" t="s">
        <v>4</v>
      </c>
      <c r="B3409" t="s">
        <v>1031</v>
      </c>
      <c r="C3409">
        <v>2010</v>
      </c>
      <c r="D3409">
        <v>3000</v>
      </c>
      <c r="E3409">
        <v>400010527</v>
      </c>
      <c r="F3409">
        <v>300001515</v>
      </c>
      <c r="G3409">
        <v>0</v>
      </c>
      <c r="H3409" t="s">
        <v>1145</v>
      </c>
      <c r="I3409" t="s">
        <v>1144</v>
      </c>
      <c r="J3409">
        <v>4800000781</v>
      </c>
      <c r="K3409" t="s">
        <v>1144</v>
      </c>
      <c r="L3409">
        <v>3000040691</v>
      </c>
      <c r="M3409" t="s">
        <v>1326</v>
      </c>
      <c r="N3409">
        <v>1364</v>
      </c>
      <c r="O3409" t="s">
        <v>3109</v>
      </c>
      <c r="P3409">
        <v>105329</v>
      </c>
      <c r="Q3409" t="s">
        <v>7866</v>
      </c>
      <c r="R3409" t="s">
        <v>10091</v>
      </c>
      <c r="S3409">
        <v>54</v>
      </c>
      <c r="T3409">
        <v>0</v>
      </c>
      <c r="U3409" s="1">
        <v>24884.38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 s="1">
        <v>-2950</v>
      </c>
      <c r="AD3409">
        <v>8800053525</v>
      </c>
      <c r="AE3409" t="s">
        <v>1326</v>
      </c>
      <c r="AF3409" s="1">
        <v>24884.38</v>
      </c>
      <c r="AH3409">
        <v>1300031413</v>
      </c>
      <c r="AI3409" t="s">
        <v>10094</v>
      </c>
    </row>
    <row r="3410" spans="1:35" x14ac:dyDescent="0.25">
      <c r="A3410" t="s">
        <v>4</v>
      </c>
      <c r="B3410" t="s">
        <v>1031</v>
      </c>
      <c r="C3410">
        <v>2010</v>
      </c>
      <c r="D3410">
        <v>3000</v>
      </c>
      <c r="E3410">
        <v>400010527</v>
      </c>
      <c r="F3410">
        <v>300001515</v>
      </c>
      <c r="G3410">
        <v>0</v>
      </c>
      <c r="H3410" t="s">
        <v>1145</v>
      </c>
      <c r="I3410" t="s">
        <v>1144</v>
      </c>
      <c r="J3410">
        <v>4800000781</v>
      </c>
      <c r="K3410" t="s">
        <v>1144</v>
      </c>
      <c r="L3410">
        <v>3000040690</v>
      </c>
      <c r="M3410" t="s">
        <v>1326</v>
      </c>
      <c r="N3410">
        <v>1298</v>
      </c>
      <c r="O3410" t="s">
        <v>7558</v>
      </c>
      <c r="P3410">
        <v>105329</v>
      </c>
      <c r="Q3410" t="s">
        <v>7866</v>
      </c>
      <c r="R3410" t="s">
        <v>10080</v>
      </c>
      <c r="S3410">
        <v>18</v>
      </c>
      <c r="T3410">
        <v>0</v>
      </c>
      <c r="U3410" s="1">
        <v>5022.43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-660</v>
      </c>
      <c r="AD3410">
        <v>8800053017</v>
      </c>
      <c r="AE3410" t="s">
        <v>9523</v>
      </c>
      <c r="AF3410" s="1">
        <v>5022.43</v>
      </c>
      <c r="AH3410">
        <v>1300031413</v>
      </c>
      <c r="AI3410" t="s">
        <v>10094</v>
      </c>
    </row>
    <row r="3411" spans="1:35" x14ac:dyDescent="0.25">
      <c r="A3411" t="s">
        <v>4</v>
      </c>
      <c r="B3411" t="s">
        <v>1031</v>
      </c>
      <c r="C3411">
        <v>2010</v>
      </c>
      <c r="D3411">
        <v>3000</v>
      </c>
      <c r="E3411">
        <v>400010527</v>
      </c>
      <c r="F3411">
        <v>300001515</v>
      </c>
      <c r="G3411">
        <v>0</v>
      </c>
      <c r="H3411" t="s">
        <v>1145</v>
      </c>
      <c r="I3411" t="s">
        <v>1144</v>
      </c>
      <c r="J3411">
        <v>4800000781</v>
      </c>
      <c r="K3411" t="s">
        <v>1144</v>
      </c>
      <c r="L3411">
        <v>3000040690</v>
      </c>
      <c r="M3411" t="s">
        <v>1326</v>
      </c>
      <c r="N3411">
        <v>1298</v>
      </c>
      <c r="O3411" t="s">
        <v>7558</v>
      </c>
      <c r="P3411">
        <v>105329</v>
      </c>
      <c r="Q3411" t="s">
        <v>7866</v>
      </c>
      <c r="R3411" t="s">
        <v>9711</v>
      </c>
      <c r="S3411">
        <v>12</v>
      </c>
      <c r="T3411">
        <v>0</v>
      </c>
      <c r="U3411">
        <v>646.42999999999995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-77</v>
      </c>
      <c r="AD3411">
        <v>8800053524</v>
      </c>
      <c r="AE3411" t="s">
        <v>1326</v>
      </c>
      <c r="AF3411">
        <v>646.42999999999995</v>
      </c>
      <c r="AH3411">
        <v>1300031413</v>
      </c>
      <c r="AI3411" t="s">
        <v>10094</v>
      </c>
    </row>
    <row r="3412" spans="1:35" x14ac:dyDescent="0.25">
      <c r="A3412" t="s">
        <v>4</v>
      </c>
      <c r="B3412" t="s">
        <v>1031</v>
      </c>
      <c r="C3412">
        <v>2010</v>
      </c>
      <c r="D3412">
        <v>3000</v>
      </c>
      <c r="E3412">
        <v>400010527</v>
      </c>
      <c r="F3412">
        <v>300001515</v>
      </c>
      <c r="G3412">
        <v>0</v>
      </c>
      <c r="H3412" t="s">
        <v>1145</v>
      </c>
      <c r="I3412" t="s">
        <v>1144</v>
      </c>
      <c r="J3412">
        <v>4800000781</v>
      </c>
      <c r="K3412" t="s">
        <v>1144</v>
      </c>
      <c r="L3412">
        <v>3000040909</v>
      </c>
      <c r="M3412" t="s">
        <v>3111</v>
      </c>
      <c r="N3412">
        <v>1365</v>
      </c>
      <c r="O3412" t="s">
        <v>3109</v>
      </c>
      <c r="P3412">
        <v>105329</v>
      </c>
      <c r="Q3412" t="s">
        <v>7866</v>
      </c>
      <c r="R3412" t="s">
        <v>9711</v>
      </c>
      <c r="S3412">
        <v>8</v>
      </c>
      <c r="T3412">
        <v>0</v>
      </c>
      <c r="U3412">
        <v>204.93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-24</v>
      </c>
      <c r="AD3412">
        <v>8800053872</v>
      </c>
      <c r="AE3412" t="s">
        <v>3111</v>
      </c>
      <c r="AF3412">
        <v>204.93</v>
      </c>
      <c r="AH3412">
        <v>1300031413</v>
      </c>
      <c r="AI3412" t="s">
        <v>10094</v>
      </c>
    </row>
    <row r="3413" spans="1:35" x14ac:dyDescent="0.25">
      <c r="A3413" t="s">
        <v>4</v>
      </c>
      <c r="B3413" t="s">
        <v>1031</v>
      </c>
      <c r="C3413">
        <v>2010</v>
      </c>
      <c r="D3413">
        <v>3000</v>
      </c>
      <c r="E3413">
        <v>400010527</v>
      </c>
      <c r="F3413">
        <v>300001515</v>
      </c>
      <c r="G3413">
        <v>0</v>
      </c>
      <c r="H3413" t="s">
        <v>1145</v>
      </c>
      <c r="I3413" t="s">
        <v>1144</v>
      </c>
      <c r="J3413">
        <v>4800000781</v>
      </c>
      <c r="K3413" t="s">
        <v>1144</v>
      </c>
      <c r="L3413">
        <v>3000040909</v>
      </c>
      <c r="M3413" t="s">
        <v>3111</v>
      </c>
      <c r="N3413">
        <v>1365</v>
      </c>
      <c r="O3413" t="s">
        <v>3109</v>
      </c>
      <c r="P3413">
        <v>105329</v>
      </c>
      <c r="Q3413" t="s">
        <v>7866</v>
      </c>
      <c r="R3413" t="s">
        <v>10085</v>
      </c>
      <c r="S3413">
        <v>28</v>
      </c>
      <c r="T3413">
        <v>0</v>
      </c>
      <c r="U3413">
        <v>424.91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-50</v>
      </c>
      <c r="AD3413">
        <v>8800053872</v>
      </c>
      <c r="AE3413" t="s">
        <v>3111</v>
      </c>
      <c r="AF3413">
        <v>424.91</v>
      </c>
      <c r="AH3413">
        <v>1300031413</v>
      </c>
      <c r="AI3413" t="s">
        <v>10094</v>
      </c>
    </row>
    <row r="3414" spans="1:35" x14ac:dyDescent="0.25">
      <c r="A3414" t="s">
        <v>4</v>
      </c>
      <c r="B3414" t="s">
        <v>1031</v>
      </c>
      <c r="C3414">
        <v>2010</v>
      </c>
      <c r="D3414">
        <v>3000</v>
      </c>
      <c r="E3414">
        <v>400010527</v>
      </c>
      <c r="F3414">
        <v>300001515</v>
      </c>
      <c r="G3414">
        <v>0</v>
      </c>
      <c r="H3414" t="s">
        <v>1145</v>
      </c>
      <c r="I3414" t="s">
        <v>1144</v>
      </c>
      <c r="J3414">
        <v>4800000781</v>
      </c>
      <c r="K3414" t="s">
        <v>1144</v>
      </c>
      <c r="L3414">
        <v>3000040910</v>
      </c>
      <c r="M3414" t="s">
        <v>3111</v>
      </c>
      <c r="N3414">
        <v>1365</v>
      </c>
      <c r="O3414" t="s">
        <v>3109</v>
      </c>
      <c r="P3414">
        <v>105329</v>
      </c>
      <c r="Q3414" t="s">
        <v>7866</v>
      </c>
      <c r="R3414" t="s">
        <v>9711</v>
      </c>
      <c r="S3414">
        <v>8</v>
      </c>
      <c r="T3414">
        <v>0</v>
      </c>
      <c r="U3414">
        <v>-204.93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-24</v>
      </c>
      <c r="AD3414">
        <v>8800053872</v>
      </c>
      <c r="AE3414" t="s">
        <v>3111</v>
      </c>
      <c r="AF3414">
        <v>-204.93</v>
      </c>
      <c r="AH3414">
        <v>1300031413</v>
      </c>
      <c r="AI3414" t="s">
        <v>10094</v>
      </c>
    </row>
    <row r="3415" spans="1:35" x14ac:dyDescent="0.25">
      <c r="A3415" t="s">
        <v>4</v>
      </c>
      <c r="B3415" t="s">
        <v>1031</v>
      </c>
      <c r="C3415">
        <v>2010</v>
      </c>
      <c r="D3415">
        <v>3000</v>
      </c>
      <c r="E3415">
        <v>400010527</v>
      </c>
      <c r="F3415">
        <v>300001515</v>
      </c>
      <c r="G3415">
        <v>0</v>
      </c>
      <c r="H3415" t="s">
        <v>1145</v>
      </c>
      <c r="I3415" t="s">
        <v>1144</v>
      </c>
      <c r="J3415">
        <v>4800000781</v>
      </c>
      <c r="K3415" t="s">
        <v>1144</v>
      </c>
      <c r="L3415">
        <v>3000040910</v>
      </c>
      <c r="M3415" t="s">
        <v>3111</v>
      </c>
      <c r="N3415">
        <v>1365</v>
      </c>
      <c r="O3415" t="s">
        <v>3109</v>
      </c>
      <c r="P3415">
        <v>105329</v>
      </c>
      <c r="Q3415" t="s">
        <v>7866</v>
      </c>
      <c r="R3415" t="s">
        <v>10085</v>
      </c>
      <c r="S3415">
        <v>28</v>
      </c>
      <c r="T3415">
        <v>0</v>
      </c>
      <c r="U3415">
        <v>-424.91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-50</v>
      </c>
      <c r="AD3415">
        <v>8800053872</v>
      </c>
      <c r="AE3415" t="s">
        <v>3111</v>
      </c>
      <c r="AF3415">
        <v>-424.91</v>
      </c>
      <c r="AH3415">
        <v>1300031413</v>
      </c>
      <c r="AI3415" t="s">
        <v>10094</v>
      </c>
    </row>
    <row r="3416" spans="1:35" x14ac:dyDescent="0.25">
      <c r="A3416" t="s">
        <v>4</v>
      </c>
      <c r="B3416" t="s">
        <v>1031</v>
      </c>
      <c r="C3416">
        <v>2010</v>
      </c>
      <c r="D3416">
        <v>3000</v>
      </c>
      <c r="E3416">
        <v>400010527</v>
      </c>
      <c r="F3416">
        <v>300001515</v>
      </c>
      <c r="G3416">
        <v>0</v>
      </c>
      <c r="H3416" t="s">
        <v>1145</v>
      </c>
      <c r="I3416" t="s">
        <v>1144</v>
      </c>
      <c r="J3416">
        <v>4800000781</v>
      </c>
      <c r="K3416" t="s">
        <v>1144</v>
      </c>
      <c r="L3416">
        <v>3000040911</v>
      </c>
      <c r="M3416" t="s">
        <v>3111</v>
      </c>
      <c r="N3416">
        <v>1299</v>
      </c>
      <c r="O3416" t="s">
        <v>7558</v>
      </c>
      <c r="P3416">
        <v>105329</v>
      </c>
      <c r="Q3416" t="s">
        <v>7866</v>
      </c>
      <c r="R3416" t="s">
        <v>9711</v>
      </c>
      <c r="S3416">
        <v>8</v>
      </c>
      <c r="T3416">
        <v>0</v>
      </c>
      <c r="U3416">
        <v>204.93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-24</v>
      </c>
      <c r="AD3416">
        <v>8800053872</v>
      </c>
      <c r="AE3416" t="s">
        <v>3111</v>
      </c>
      <c r="AF3416">
        <v>204.93</v>
      </c>
      <c r="AH3416">
        <v>1300031413</v>
      </c>
      <c r="AI3416" t="s">
        <v>10094</v>
      </c>
    </row>
    <row r="3417" spans="1:35" x14ac:dyDescent="0.25">
      <c r="A3417" t="s">
        <v>4</v>
      </c>
      <c r="B3417" t="s">
        <v>1031</v>
      </c>
      <c r="C3417">
        <v>2010</v>
      </c>
      <c r="D3417">
        <v>3000</v>
      </c>
      <c r="E3417">
        <v>400010527</v>
      </c>
      <c r="F3417">
        <v>300001515</v>
      </c>
      <c r="G3417">
        <v>0</v>
      </c>
      <c r="H3417" t="s">
        <v>1145</v>
      </c>
      <c r="I3417" t="s">
        <v>1144</v>
      </c>
      <c r="J3417">
        <v>4800000781</v>
      </c>
      <c r="K3417" t="s">
        <v>1144</v>
      </c>
      <c r="L3417">
        <v>3000040909</v>
      </c>
      <c r="M3417" t="s">
        <v>3111</v>
      </c>
      <c r="N3417">
        <v>1365</v>
      </c>
      <c r="O3417" t="s">
        <v>3109</v>
      </c>
      <c r="P3417">
        <v>105329</v>
      </c>
      <c r="Q3417" t="s">
        <v>7866</v>
      </c>
      <c r="R3417" t="s">
        <v>10095</v>
      </c>
      <c r="S3417">
        <v>8</v>
      </c>
      <c r="T3417">
        <v>0</v>
      </c>
      <c r="U3417" s="1">
        <v>1261.28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-150</v>
      </c>
      <c r="AD3417">
        <v>8800053872</v>
      </c>
      <c r="AE3417" t="s">
        <v>3111</v>
      </c>
      <c r="AF3417" s="1">
        <v>1261.28</v>
      </c>
      <c r="AH3417">
        <v>1300031413</v>
      </c>
      <c r="AI3417" t="s">
        <v>10094</v>
      </c>
    </row>
    <row r="3418" spans="1:35" x14ac:dyDescent="0.25">
      <c r="A3418" t="s">
        <v>4</v>
      </c>
      <c r="B3418" t="s">
        <v>1031</v>
      </c>
      <c r="C3418">
        <v>2010</v>
      </c>
      <c r="D3418">
        <v>3000</v>
      </c>
      <c r="E3418">
        <v>400010527</v>
      </c>
      <c r="F3418">
        <v>300001515</v>
      </c>
      <c r="G3418">
        <v>0</v>
      </c>
      <c r="H3418" t="s">
        <v>1145</v>
      </c>
      <c r="I3418" t="s">
        <v>1144</v>
      </c>
      <c r="J3418">
        <v>4800000781</v>
      </c>
      <c r="K3418" t="s">
        <v>1144</v>
      </c>
      <c r="L3418">
        <v>3000040909</v>
      </c>
      <c r="M3418" t="s">
        <v>3111</v>
      </c>
      <c r="N3418">
        <v>1365</v>
      </c>
      <c r="O3418" t="s">
        <v>3109</v>
      </c>
      <c r="P3418">
        <v>105329</v>
      </c>
      <c r="Q3418" t="s">
        <v>7866</v>
      </c>
      <c r="R3418" t="s">
        <v>9200</v>
      </c>
      <c r="S3418">
        <v>2</v>
      </c>
      <c r="T3418">
        <v>0</v>
      </c>
      <c r="U3418">
        <v>501.65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-59</v>
      </c>
      <c r="AD3418">
        <v>8800053872</v>
      </c>
      <c r="AE3418" t="s">
        <v>3111</v>
      </c>
      <c r="AF3418">
        <v>501.65</v>
      </c>
      <c r="AH3418">
        <v>1300031413</v>
      </c>
      <c r="AI3418" t="s">
        <v>10094</v>
      </c>
    </row>
    <row r="3419" spans="1:35" x14ac:dyDescent="0.25">
      <c r="A3419" t="s">
        <v>4</v>
      </c>
      <c r="B3419" t="s">
        <v>1031</v>
      </c>
      <c r="C3419">
        <v>2010</v>
      </c>
      <c r="D3419">
        <v>3000</v>
      </c>
      <c r="E3419">
        <v>400010527</v>
      </c>
      <c r="F3419">
        <v>300001515</v>
      </c>
      <c r="G3419">
        <v>0</v>
      </c>
      <c r="H3419" t="s">
        <v>1145</v>
      </c>
      <c r="I3419" t="s">
        <v>1144</v>
      </c>
      <c r="J3419">
        <v>4800000781</v>
      </c>
      <c r="K3419" t="s">
        <v>1144</v>
      </c>
      <c r="L3419">
        <v>3000040910</v>
      </c>
      <c r="M3419" t="s">
        <v>3111</v>
      </c>
      <c r="N3419">
        <v>1365</v>
      </c>
      <c r="O3419" t="s">
        <v>3109</v>
      </c>
      <c r="P3419">
        <v>105329</v>
      </c>
      <c r="Q3419" t="s">
        <v>7866</v>
      </c>
      <c r="R3419" t="s">
        <v>10095</v>
      </c>
      <c r="S3419">
        <v>8</v>
      </c>
      <c r="T3419">
        <v>0</v>
      </c>
      <c r="U3419" s="1">
        <v>-1261.28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-150</v>
      </c>
      <c r="AD3419">
        <v>8800053872</v>
      </c>
      <c r="AE3419" t="s">
        <v>3111</v>
      </c>
      <c r="AF3419" s="1">
        <v>-1261.28</v>
      </c>
      <c r="AH3419">
        <v>1300031413</v>
      </c>
      <c r="AI3419" t="s">
        <v>10094</v>
      </c>
    </row>
    <row r="3420" spans="1:35" x14ac:dyDescent="0.25">
      <c r="A3420" t="s">
        <v>4</v>
      </c>
      <c r="B3420" t="s">
        <v>1031</v>
      </c>
      <c r="C3420">
        <v>2010</v>
      </c>
      <c r="D3420">
        <v>3000</v>
      </c>
      <c r="E3420">
        <v>400010527</v>
      </c>
      <c r="F3420">
        <v>300001515</v>
      </c>
      <c r="G3420">
        <v>0</v>
      </c>
      <c r="H3420" t="s">
        <v>1145</v>
      </c>
      <c r="I3420" t="s">
        <v>1144</v>
      </c>
      <c r="J3420">
        <v>4800000781</v>
      </c>
      <c r="K3420" t="s">
        <v>1144</v>
      </c>
      <c r="L3420">
        <v>3000040912</v>
      </c>
      <c r="M3420" t="s">
        <v>3111</v>
      </c>
      <c r="N3420">
        <v>1365</v>
      </c>
      <c r="O3420" t="s">
        <v>3109</v>
      </c>
      <c r="P3420">
        <v>105329</v>
      </c>
      <c r="Q3420" t="s">
        <v>7866</v>
      </c>
      <c r="R3420" t="s">
        <v>10091</v>
      </c>
      <c r="S3420">
        <v>22</v>
      </c>
      <c r="T3420">
        <v>0</v>
      </c>
      <c r="U3420" s="1">
        <v>10138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 s="1">
        <v>-1202</v>
      </c>
      <c r="AD3420">
        <v>8800053873</v>
      </c>
      <c r="AE3420" t="s">
        <v>3111</v>
      </c>
      <c r="AF3420" s="1">
        <v>10138</v>
      </c>
      <c r="AH3420">
        <v>1300031413</v>
      </c>
      <c r="AI3420" t="s">
        <v>10094</v>
      </c>
    </row>
    <row r="3421" spans="1:35" x14ac:dyDescent="0.25">
      <c r="A3421" t="s">
        <v>4</v>
      </c>
      <c r="B3421" t="s">
        <v>1031</v>
      </c>
      <c r="C3421">
        <v>2010</v>
      </c>
      <c r="D3421">
        <v>3000</v>
      </c>
      <c r="E3421">
        <v>400010527</v>
      </c>
      <c r="F3421">
        <v>300001515</v>
      </c>
      <c r="G3421">
        <v>0</v>
      </c>
      <c r="H3421" t="s">
        <v>1145</v>
      </c>
      <c r="I3421" t="s">
        <v>1144</v>
      </c>
      <c r="J3421">
        <v>4800000781</v>
      </c>
      <c r="K3421" t="s">
        <v>1144</v>
      </c>
      <c r="L3421">
        <v>3000040912</v>
      </c>
      <c r="M3421" t="s">
        <v>3111</v>
      </c>
      <c r="N3421">
        <v>1365</v>
      </c>
      <c r="O3421" t="s">
        <v>3109</v>
      </c>
      <c r="P3421">
        <v>105329</v>
      </c>
      <c r="Q3421" t="s">
        <v>7866</v>
      </c>
      <c r="R3421" t="s">
        <v>10097</v>
      </c>
      <c r="S3421">
        <v>16</v>
      </c>
      <c r="T3421">
        <v>0</v>
      </c>
      <c r="U3421" s="1">
        <v>16907.080000000002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 s="1">
        <v>-2004</v>
      </c>
      <c r="AD3421">
        <v>8800053873</v>
      </c>
      <c r="AE3421" t="s">
        <v>3111</v>
      </c>
      <c r="AF3421" s="1">
        <v>16907.080000000002</v>
      </c>
      <c r="AH3421">
        <v>1300031413</v>
      </c>
      <c r="AI3421" t="s">
        <v>10094</v>
      </c>
    </row>
    <row r="3422" spans="1:35" x14ac:dyDescent="0.25">
      <c r="A3422" t="s">
        <v>4</v>
      </c>
      <c r="B3422" t="s">
        <v>1031</v>
      </c>
      <c r="C3422">
        <v>2010</v>
      </c>
      <c r="D3422">
        <v>3000</v>
      </c>
      <c r="E3422">
        <v>400010527</v>
      </c>
      <c r="F3422">
        <v>300001515</v>
      </c>
      <c r="G3422">
        <v>0</v>
      </c>
      <c r="H3422" t="s">
        <v>1145</v>
      </c>
      <c r="I3422" t="s">
        <v>1144</v>
      </c>
      <c r="J3422">
        <v>4800000781</v>
      </c>
      <c r="K3422" t="s">
        <v>1144</v>
      </c>
      <c r="L3422">
        <v>3000040911</v>
      </c>
      <c r="M3422" t="s">
        <v>3111</v>
      </c>
      <c r="N3422">
        <v>1299</v>
      </c>
      <c r="O3422" t="s">
        <v>7558</v>
      </c>
      <c r="P3422">
        <v>105329</v>
      </c>
      <c r="Q3422" t="s">
        <v>7866</v>
      </c>
      <c r="R3422" t="s">
        <v>10085</v>
      </c>
      <c r="S3422">
        <v>28</v>
      </c>
      <c r="T3422">
        <v>0</v>
      </c>
      <c r="U3422">
        <v>424.91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-50</v>
      </c>
      <c r="AD3422">
        <v>8800053872</v>
      </c>
      <c r="AE3422" t="s">
        <v>3111</v>
      </c>
      <c r="AF3422">
        <v>424.91</v>
      </c>
      <c r="AH3422">
        <v>1300031413</v>
      </c>
      <c r="AI3422" t="s">
        <v>10094</v>
      </c>
    </row>
    <row r="3423" spans="1:35" x14ac:dyDescent="0.25">
      <c r="A3423" t="s">
        <v>4</v>
      </c>
      <c r="B3423" t="s">
        <v>1031</v>
      </c>
      <c r="C3423">
        <v>2010</v>
      </c>
      <c r="D3423">
        <v>3000</v>
      </c>
      <c r="E3423">
        <v>400010527</v>
      </c>
      <c r="F3423">
        <v>300001515</v>
      </c>
      <c r="G3423">
        <v>0</v>
      </c>
      <c r="H3423" t="s">
        <v>1145</v>
      </c>
      <c r="I3423" t="s">
        <v>1144</v>
      </c>
      <c r="J3423">
        <v>4800000781</v>
      </c>
      <c r="K3423" t="s">
        <v>1144</v>
      </c>
      <c r="L3423">
        <v>3000040911</v>
      </c>
      <c r="M3423" t="s">
        <v>3111</v>
      </c>
      <c r="N3423">
        <v>1299</v>
      </c>
      <c r="O3423" t="s">
        <v>7558</v>
      </c>
      <c r="P3423">
        <v>105329</v>
      </c>
      <c r="Q3423" t="s">
        <v>7866</v>
      </c>
      <c r="R3423" t="s">
        <v>10095</v>
      </c>
      <c r="S3423">
        <v>8</v>
      </c>
      <c r="T3423">
        <v>0</v>
      </c>
      <c r="U3423" s="1">
        <v>1261.28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-150</v>
      </c>
      <c r="AD3423">
        <v>8800053872</v>
      </c>
      <c r="AE3423" t="s">
        <v>3111</v>
      </c>
      <c r="AF3423" s="1">
        <v>1261.28</v>
      </c>
      <c r="AH3423">
        <v>1300031413</v>
      </c>
      <c r="AI3423" t="s">
        <v>10094</v>
      </c>
    </row>
    <row r="3424" spans="1:35" x14ac:dyDescent="0.25">
      <c r="A3424" t="s">
        <v>4</v>
      </c>
      <c r="B3424" t="s">
        <v>1031</v>
      </c>
      <c r="C3424">
        <v>2010</v>
      </c>
      <c r="D3424">
        <v>3000</v>
      </c>
      <c r="E3424">
        <v>400010527</v>
      </c>
      <c r="F3424">
        <v>300001515</v>
      </c>
      <c r="G3424">
        <v>0</v>
      </c>
      <c r="H3424" t="s">
        <v>1145</v>
      </c>
      <c r="I3424" t="s">
        <v>1144</v>
      </c>
      <c r="J3424">
        <v>4800000781</v>
      </c>
      <c r="K3424" t="s">
        <v>1144</v>
      </c>
      <c r="L3424">
        <v>3000040909</v>
      </c>
      <c r="M3424" t="s">
        <v>3111</v>
      </c>
      <c r="N3424">
        <v>1365</v>
      </c>
      <c r="O3424" t="s">
        <v>3109</v>
      </c>
      <c r="P3424">
        <v>105329</v>
      </c>
      <c r="Q3424" t="s">
        <v>7866</v>
      </c>
      <c r="R3424" t="s">
        <v>10093</v>
      </c>
      <c r="S3424">
        <v>18</v>
      </c>
      <c r="T3424">
        <v>0</v>
      </c>
      <c r="U3424" s="1">
        <v>1927.7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-230</v>
      </c>
      <c r="AD3424">
        <v>8800053872</v>
      </c>
      <c r="AE3424" t="s">
        <v>3111</v>
      </c>
      <c r="AF3424" s="1">
        <v>1927.7</v>
      </c>
      <c r="AH3424">
        <v>1300031413</v>
      </c>
      <c r="AI3424" t="s">
        <v>10094</v>
      </c>
    </row>
    <row r="3425" spans="1:35" x14ac:dyDescent="0.25">
      <c r="A3425" t="s">
        <v>4</v>
      </c>
      <c r="B3425" t="s">
        <v>1031</v>
      </c>
      <c r="C3425">
        <v>2010</v>
      </c>
      <c r="D3425">
        <v>3000</v>
      </c>
      <c r="E3425">
        <v>400010527</v>
      </c>
      <c r="F3425">
        <v>300001515</v>
      </c>
      <c r="G3425">
        <v>0</v>
      </c>
      <c r="H3425" t="s">
        <v>1145</v>
      </c>
      <c r="I3425" t="s">
        <v>1144</v>
      </c>
      <c r="J3425">
        <v>4800000781</v>
      </c>
      <c r="K3425" t="s">
        <v>1144</v>
      </c>
      <c r="L3425">
        <v>3000040911</v>
      </c>
      <c r="M3425" t="s">
        <v>3111</v>
      </c>
      <c r="N3425">
        <v>1299</v>
      </c>
      <c r="O3425" t="s">
        <v>7558</v>
      </c>
      <c r="P3425">
        <v>105329</v>
      </c>
      <c r="Q3425" t="s">
        <v>7866</v>
      </c>
      <c r="R3425" t="s">
        <v>10093</v>
      </c>
      <c r="S3425">
        <v>18</v>
      </c>
      <c r="T3425">
        <v>0</v>
      </c>
      <c r="U3425" s="1">
        <v>1927.7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-230</v>
      </c>
      <c r="AD3425">
        <v>8800053872</v>
      </c>
      <c r="AE3425" t="s">
        <v>3111</v>
      </c>
      <c r="AF3425" s="1">
        <v>1927.7</v>
      </c>
      <c r="AH3425">
        <v>1300031413</v>
      </c>
      <c r="AI3425" t="s">
        <v>10094</v>
      </c>
    </row>
    <row r="3426" spans="1:35" x14ac:dyDescent="0.25">
      <c r="A3426" t="s">
        <v>4</v>
      </c>
      <c r="B3426" t="s">
        <v>1031</v>
      </c>
      <c r="C3426">
        <v>2010</v>
      </c>
      <c r="D3426">
        <v>3000</v>
      </c>
      <c r="E3426">
        <v>400010527</v>
      </c>
      <c r="F3426">
        <v>300001515</v>
      </c>
      <c r="G3426">
        <v>0</v>
      </c>
      <c r="H3426" t="s">
        <v>1145</v>
      </c>
      <c r="I3426" t="s">
        <v>1144</v>
      </c>
      <c r="J3426">
        <v>4800000781</v>
      </c>
      <c r="K3426" t="s">
        <v>1144</v>
      </c>
      <c r="L3426">
        <v>3000040911</v>
      </c>
      <c r="M3426" t="s">
        <v>3111</v>
      </c>
      <c r="N3426">
        <v>1299</v>
      </c>
      <c r="O3426" t="s">
        <v>7558</v>
      </c>
      <c r="P3426">
        <v>105329</v>
      </c>
      <c r="Q3426" t="s">
        <v>7866</v>
      </c>
      <c r="R3426" t="s">
        <v>9200</v>
      </c>
      <c r="S3426">
        <v>2</v>
      </c>
      <c r="T3426">
        <v>0</v>
      </c>
      <c r="U3426">
        <v>501.65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-59</v>
      </c>
      <c r="AD3426">
        <v>8800053872</v>
      </c>
      <c r="AE3426" t="s">
        <v>3111</v>
      </c>
      <c r="AF3426">
        <v>501.65</v>
      </c>
      <c r="AH3426">
        <v>1300031413</v>
      </c>
      <c r="AI3426" t="s">
        <v>10094</v>
      </c>
    </row>
    <row r="3427" spans="1:35" x14ac:dyDescent="0.25">
      <c r="A3427" t="s">
        <v>4</v>
      </c>
      <c r="B3427" t="s">
        <v>1031</v>
      </c>
      <c r="C3427">
        <v>2010</v>
      </c>
      <c r="D3427">
        <v>3000</v>
      </c>
      <c r="E3427">
        <v>400010527</v>
      </c>
      <c r="F3427">
        <v>300001515</v>
      </c>
      <c r="G3427">
        <v>0</v>
      </c>
      <c r="H3427" t="s">
        <v>1145</v>
      </c>
      <c r="I3427" t="s">
        <v>1144</v>
      </c>
      <c r="J3427">
        <v>4800000781</v>
      </c>
      <c r="K3427" t="s">
        <v>1144</v>
      </c>
      <c r="L3427">
        <v>3000040910</v>
      </c>
      <c r="M3427" t="s">
        <v>3111</v>
      </c>
      <c r="N3427">
        <v>1365</v>
      </c>
      <c r="O3427" t="s">
        <v>3109</v>
      </c>
      <c r="P3427">
        <v>105329</v>
      </c>
      <c r="Q3427" t="s">
        <v>7866</v>
      </c>
      <c r="R3427" t="s">
        <v>10093</v>
      </c>
      <c r="S3427">
        <v>18</v>
      </c>
      <c r="T3427">
        <v>0</v>
      </c>
      <c r="U3427" s="1">
        <v>-1927.7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-230</v>
      </c>
      <c r="AD3427">
        <v>8800053872</v>
      </c>
      <c r="AE3427" t="s">
        <v>3111</v>
      </c>
      <c r="AF3427" s="1">
        <v>-1927.7</v>
      </c>
      <c r="AH3427">
        <v>1300031413</v>
      </c>
      <c r="AI3427" t="s">
        <v>10094</v>
      </c>
    </row>
    <row r="3428" spans="1:35" x14ac:dyDescent="0.25">
      <c r="A3428" t="s">
        <v>4</v>
      </c>
      <c r="B3428" t="s">
        <v>1031</v>
      </c>
      <c r="C3428">
        <v>2010</v>
      </c>
      <c r="D3428">
        <v>3000</v>
      </c>
      <c r="E3428">
        <v>400010527</v>
      </c>
      <c r="F3428">
        <v>300001515</v>
      </c>
      <c r="G3428">
        <v>0</v>
      </c>
      <c r="H3428" t="s">
        <v>1145</v>
      </c>
      <c r="I3428" t="s">
        <v>1144</v>
      </c>
      <c r="J3428">
        <v>4800000781</v>
      </c>
      <c r="K3428" t="s">
        <v>1144</v>
      </c>
      <c r="L3428">
        <v>3000040910</v>
      </c>
      <c r="M3428" t="s">
        <v>3111</v>
      </c>
      <c r="N3428">
        <v>1365</v>
      </c>
      <c r="O3428" t="s">
        <v>3109</v>
      </c>
      <c r="P3428">
        <v>105329</v>
      </c>
      <c r="Q3428" t="s">
        <v>7866</v>
      </c>
      <c r="R3428" t="s">
        <v>9200</v>
      </c>
      <c r="S3428">
        <v>2</v>
      </c>
      <c r="T3428">
        <v>0</v>
      </c>
      <c r="U3428">
        <v>-501.65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-59</v>
      </c>
      <c r="AD3428">
        <v>8800053872</v>
      </c>
      <c r="AE3428" t="s">
        <v>3111</v>
      </c>
      <c r="AF3428">
        <v>-501.65</v>
      </c>
      <c r="AH3428">
        <v>1300031413</v>
      </c>
      <c r="AI3428" t="s">
        <v>10094</v>
      </c>
    </row>
    <row r="3429" spans="1:35" x14ac:dyDescent="0.25">
      <c r="A3429" t="s">
        <v>4</v>
      </c>
      <c r="B3429" t="s">
        <v>1031</v>
      </c>
      <c r="C3429">
        <v>2010</v>
      </c>
      <c r="D3429">
        <v>3000</v>
      </c>
      <c r="E3429">
        <v>400010527</v>
      </c>
      <c r="F3429">
        <v>300001515</v>
      </c>
      <c r="G3429">
        <v>0</v>
      </c>
      <c r="H3429" t="s">
        <v>1145</v>
      </c>
      <c r="I3429" t="s">
        <v>1144</v>
      </c>
      <c r="J3429">
        <v>4800000781</v>
      </c>
      <c r="K3429" t="s">
        <v>1144</v>
      </c>
      <c r="L3429">
        <v>3000041963</v>
      </c>
      <c r="M3429" t="s">
        <v>131</v>
      </c>
      <c r="N3429">
        <v>939</v>
      </c>
      <c r="O3429" t="s">
        <v>1405</v>
      </c>
      <c r="P3429">
        <v>105329</v>
      </c>
      <c r="Q3429" t="s">
        <v>7866</v>
      </c>
      <c r="R3429" t="s">
        <v>9193</v>
      </c>
      <c r="S3429">
        <v>125</v>
      </c>
      <c r="T3429">
        <v>0</v>
      </c>
      <c r="U3429" s="1">
        <v>240095.07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 s="1">
        <v>-24730</v>
      </c>
      <c r="AD3429">
        <v>8800054943</v>
      </c>
      <c r="AE3429" t="s">
        <v>131</v>
      </c>
      <c r="AF3429" s="1">
        <v>240095.07</v>
      </c>
      <c r="AH3429">
        <v>1300034078</v>
      </c>
      <c r="AI3429" t="s">
        <v>9524</v>
      </c>
    </row>
    <row r="3430" spans="1:35" x14ac:dyDescent="0.25">
      <c r="A3430" t="s">
        <v>4</v>
      </c>
      <c r="B3430" t="s">
        <v>1031</v>
      </c>
      <c r="C3430">
        <v>2010</v>
      </c>
      <c r="D3430">
        <v>3000</v>
      </c>
      <c r="E3430">
        <v>400010527</v>
      </c>
      <c r="F3430">
        <v>300001515</v>
      </c>
      <c r="G3430">
        <v>0</v>
      </c>
      <c r="H3430" t="s">
        <v>1145</v>
      </c>
      <c r="I3430" t="s">
        <v>1144</v>
      </c>
      <c r="J3430">
        <v>4800000781</v>
      </c>
      <c r="K3430" t="s">
        <v>1144</v>
      </c>
      <c r="L3430">
        <v>3000041963</v>
      </c>
      <c r="M3430" t="s">
        <v>131</v>
      </c>
      <c r="N3430">
        <v>939</v>
      </c>
      <c r="O3430" t="s">
        <v>1405</v>
      </c>
      <c r="P3430">
        <v>105329</v>
      </c>
      <c r="Q3430" t="s">
        <v>7866</v>
      </c>
      <c r="R3430" t="s">
        <v>9193</v>
      </c>
      <c r="S3430">
        <v>37</v>
      </c>
      <c r="T3430">
        <v>0</v>
      </c>
      <c r="U3430" s="1">
        <v>71068.13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 s="1">
        <v>-7320</v>
      </c>
      <c r="AD3430">
        <v>8800054943</v>
      </c>
      <c r="AE3430" t="s">
        <v>131</v>
      </c>
      <c r="AF3430" s="1">
        <v>71068.13</v>
      </c>
      <c r="AH3430">
        <v>1300034078</v>
      </c>
      <c r="AI3430" t="s">
        <v>9524</v>
      </c>
    </row>
    <row r="3431" spans="1:35" x14ac:dyDescent="0.25">
      <c r="A3431" t="s">
        <v>4</v>
      </c>
      <c r="B3431" t="s">
        <v>1031</v>
      </c>
      <c r="C3431">
        <v>2010</v>
      </c>
      <c r="D3431">
        <v>3000</v>
      </c>
      <c r="E3431">
        <v>400010527</v>
      </c>
      <c r="F3431">
        <v>300001515</v>
      </c>
      <c r="G3431">
        <v>0</v>
      </c>
      <c r="H3431" t="s">
        <v>1145</v>
      </c>
      <c r="I3431" t="s">
        <v>1144</v>
      </c>
      <c r="J3431">
        <v>4800000781</v>
      </c>
      <c r="K3431" t="s">
        <v>1144</v>
      </c>
      <c r="L3431">
        <v>3000041963</v>
      </c>
      <c r="M3431" t="s">
        <v>131</v>
      </c>
      <c r="N3431">
        <v>939</v>
      </c>
      <c r="O3431" t="s">
        <v>1405</v>
      </c>
      <c r="P3431">
        <v>105329</v>
      </c>
      <c r="Q3431" t="s">
        <v>7866</v>
      </c>
      <c r="R3431" t="s">
        <v>10080</v>
      </c>
      <c r="S3431" s="1">
        <v>1315</v>
      </c>
      <c r="T3431">
        <v>0</v>
      </c>
      <c r="U3431" s="1">
        <v>286760.32000000001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 s="1">
        <v>-33996</v>
      </c>
      <c r="AD3431">
        <v>8800054943</v>
      </c>
      <c r="AE3431" t="s">
        <v>131</v>
      </c>
      <c r="AF3431" s="1">
        <v>286760.32000000001</v>
      </c>
      <c r="AH3431">
        <v>1300034078</v>
      </c>
      <c r="AI3431" t="s">
        <v>9524</v>
      </c>
    </row>
    <row r="3432" spans="1:35" x14ac:dyDescent="0.25">
      <c r="A3432" t="s">
        <v>4</v>
      </c>
      <c r="B3432" t="s">
        <v>1031</v>
      </c>
      <c r="C3432">
        <v>2010</v>
      </c>
      <c r="D3432">
        <v>3000</v>
      </c>
      <c r="E3432">
        <v>400010527</v>
      </c>
      <c r="F3432">
        <v>300001515</v>
      </c>
      <c r="G3432">
        <v>0</v>
      </c>
      <c r="H3432" t="s">
        <v>1145</v>
      </c>
      <c r="I3432" t="s">
        <v>1144</v>
      </c>
      <c r="J3432">
        <v>4800000781</v>
      </c>
      <c r="K3432" t="s">
        <v>1144</v>
      </c>
      <c r="L3432">
        <v>3000042481</v>
      </c>
      <c r="M3432" t="s">
        <v>1132</v>
      </c>
      <c r="N3432">
        <v>972</v>
      </c>
      <c r="O3432" t="s">
        <v>1322</v>
      </c>
      <c r="P3432">
        <v>105329</v>
      </c>
      <c r="Q3432" t="s">
        <v>7866</v>
      </c>
      <c r="R3432" t="s">
        <v>10080</v>
      </c>
      <c r="S3432">
        <v>384</v>
      </c>
      <c r="T3432">
        <v>0</v>
      </c>
      <c r="U3432" s="1">
        <v>70617.36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 s="1">
        <v>-8372</v>
      </c>
      <c r="AD3432">
        <v>8800055451</v>
      </c>
      <c r="AE3432" t="s">
        <v>1132</v>
      </c>
      <c r="AF3432" s="1">
        <v>70617.36</v>
      </c>
      <c r="AH3432">
        <v>1300034078</v>
      </c>
      <c r="AI3432" t="s">
        <v>9524</v>
      </c>
    </row>
    <row r="3433" spans="1:35" x14ac:dyDescent="0.25">
      <c r="A3433" t="s">
        <v>4</v>
      </c>
      <c r="B3433" t="s">
        <v>1031</v>
      </c>
      <c r="C3433">
        <v>2010</v>
      </c>
      <c r="D3433">
        <v>3000</v>
      </c>
      <c r="E3433">
        <v>400010527</v>
      </c>
      <c r="F3433">
        <v>300001515</v>
      </c>
      <c r="G3433">
        <v>0</v>
      </c>
      <c r="H3433" t="s">
        <v>1145</v>
      </c>
      <c r="I3433" t="s">
        <v>1144</v>
      </c>
      <c r="J3433">
        <v>4800000781</v>
      </c>
      <c r="K3433" t="s">
        <v>1144</v>
      </c>
      <c r="L3433">
        <v>3000044068</v>
      </c>
      <c r="M3433" t="s">
        <v>10098</v>
      </c>
      <c r="N3433">
        <v>991</v>
      </c>
      <c r="O3433" t="s">
        <v>10099</v>
      </c>
      <c r="P3433">
        <v>105329</v>
      </c>
      <c r="Q3433" t="s">
        <v>7866</v>
      </c>
      <c r="R3433" t="s">
        <v>10080</v>
      </c>
      <c r="S3433" s="1">
        <v>1238</v>
      </c>
      <c r="T3433">
        <v>0</v>
      </c>
      <c r="U3433" s="1">
        <v>352423.47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 s="1">
        <v>-41781</v>
      </c>
      <c r="AD3433">
        <v>8800056973</v>
      </c>
      <c r="AE3433" t="s">
        <v>10098</v>
      </c>
      <c r="AF3433" s="1">
        <v>352423.47</v>
      </c>
      <c r="AH3433">
        <v>1300034743</v>
      </c>
      <c r="AI3433" t="s">
        <v>2673</v>
      </c>
    </row>
    <row r="3434" spans="1:35" x14ac:dyDescent="0.25">
      <c r="A3434" t="s">
        <v>4</v>
      </c>
      <c r="B3434" t="s">
        <v>1031</v>
      </c>
      <c r="C3434">
        <v>2010</v>
      </c>
      <c r="D3434">
        <v>3000</v>
      </c>
      <c r="E3434">
        <v>400010527</v>
      </c>
      <c r="F3434">
        <v>300001515</v>
      </c>
      <c r="G3434">
        <v>0</v>
      </c>
      <c r="H3434" t="s">
        <v>1145</v>
      </c>
      <c r="I3434" t="s">
        <v>1144</v>
      </c>
      <c r="J3434">
        <v>4800000781</v>
      </c>
      <c r="K3434" t="s">
        <v>1144</v>
      </c>
      <c r="L3434">
        <v>3000044067</v>
      </c>
      <c r="M3434" t="s">
        <v>10098</v>
      </c>
      <c r="N3434">
        <v>1173</v>
      </c>
      <c r="O3434" t="s">
        <v>3511</v>
      </c>
      <c r="P3434">
        <v>105329</v>
      </c>
      <c r="Q3434" t="s">
        <v>7866</v>
      </c>
      <c r="R3434" t="s">
        <v>9711</v>
      </c>
      <c r="S3434" s="1">
        <v>3238</v>
      </c>
      <c r="T3434">
        <v>0</v>
      </c>
      <c r="U3434" s="1">
        <v>132763.01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 s="1">
        <v>-15740</v>
      </c>
      <c r="AD3434">
        <v>8800056974</v>
      </c>
      <c r="AE3434" t="s">
        <v>10098</v>
      </c>
      <c r="AF3434" s="1">
        <v>132763.01</v>
      </c>
      <c r="AH3434">
        <v>1300034743</v>
      </c>
      <c r="AI3434" t="s">
        <v>2673</v>
      </c>
    </row>
    <row r="3435" spans="1:35" x14ac:dyDescent="0.25">
      <c r="A3435" t="s">
        <v>4</v>
      </c>
      <c r="B3435" t="s">
        <v>1031</v>
      </c>
      <c r="C3435">
        <v>2010</v>
      </c>
      <c r="D3435">
        <v>3000</v>
      </c>
      <c r="E3435">
        <v>400010527</v>
      </c>
      <c r="F3435">
        <v>300001515</v>
      </c>
      <c r="G3435">
        <v>0</v>
      </c>
      <c r="H3435" t="s">
        <v>1145</v>
      </c>
      <c r="I3435" t="s">
        <v>1144</v>
      </c>
      <c r="J3435">
        <v>4800000781</v>
      </c>
      <c r="K3435" t="s">
        <v>1144</v>
      </c>
      <c r="L3435">
        <v>3000044099</v>
      </c>
      <c r="M3435" t="s">
        <v>10098</v>
      </c>
      <c r="N3435">
        <v>1172</v>
      </c>
      <c r="O3435" t="s">
        <v>3511</v>
      </c>
      <c r="P3435">
        <v>105329</v>
      </c>
      <c r="Q3435" t="s">
        <v>7866</v>
      </c>
      <c r="R3435" t="s">
        <v>9021</v>
      </c>
      <c r="S3435">
        <v>136</v>
      </c>
      <c r="T3435">
        <v>0</v>
      </c>
      <c r="U3435" s="1">
        <v>178333.93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 s="1">
        <v>-21142</v>
      </c>
      <c r="AD3435">
        <v>8800057006</v>
      </c>
      <c r="AE3435" t="s">
        <v>10098</v>
      </c>
      <c r="AF3435" s="1">
        <v>178333.93</v>
      </c>
      <c r="AH3435">
        <v>1300034743</v>
      </c>
      <c r="AI3435" t="s">
        <v>2673</v>
      </c>
    </row>
    <row r="3436" spans="1:35" x14ac:dyDescent="0.25">
      <c r="A3436" t="s">
        <v>4</v>
      </c>
      <c r="B3436" t="s">
        <v>1031</v>
      </c>
      <c r="C3436">
        <v>2010</v>
      </c>
      <c r="D3436">
        <v>3000</v>
      </c>
      <c r="E3436">
        <v>400010527</v>
      </c>
      <c r="F3436">
        <v>300001515</v>
      </c>
      <c r="G3436">
        <v>0</v>
      </c>
      <c r="H3436" t="s">
        <v>1145</v>
      </c>
      <c r="I3436" t="s">
        <v>1144</v>
      </c>
      <c r="J3436">
        <v>4800000781</v>
      </c>
      <c r="K3436" t="s">
        <v>1144</v>
      </c>
      <c r="L3436">
        <v>3000044099</v>
      </c>
      <c r="M3436" t="s">
        <v>10098</v>
      </c>
      <c r="N3436">
        <v>1172</v>
      </c>
      <c r="O3436" t="s">
        <v>3511</v>
      </c>
      <c r="P3436">
        <v>105329</v>
      </c>
      <c r="Q3436" t="s">
        <v>7866</v>
      </c>
      <c r="R3436" t="s">
        <v>9070</v>
      </c>
      <c r="S3436">
        <v>102</v>
      </c>
      <c r="T3436">
        <v>0</v>
      </c>
      <c r="U3436" s="1">
        <v>143916.72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 s="1">
        <v>-17062</v>
      </c>
      <c r="AD3436">
        <v>8800057006</v>
      </c>
      <c r="AE3436" t="s">
        <v>10098</v>
      </c>
      <c r="AF3436" s="1">
        <v>143916.72</v>
      </c>
      <c r="AH3436">
        <v>1300034743</v>
      </c>
      <c r="AI3436" t="s">
        <v>2673</v>
      </c>
    </row>
    <row r="3437" spans="1:35" x14ac:dyDescent="0.25">
      <c r="A3437" t="s">
        <v>4</v>
      </c>
      <c r="B3437" t="s">
        <v>1031</v>
      </c>
      <c r="C3437">
        <v>2010</v>
      </c>
      <c r="D3437">
        <v>3000</v>
      </c>
      <c r="E3437">
        <v>400010527</v>
      </c>
      <c r="F3437">
        <v>300001515</v>
      </c>
      <c r="G3437">
        <v>0</v>
      </c>
      <c r="H3437" t="s">
        <v>1145</v>
      </c>
      <c r="I3437" t="s">
        <v>1144</v>
      </c>
      <c r="J3437">
        <v>4800000781</v>
      </c>
      <c r="K3437" t="s">
        <v>1144</v>
      </c>
      <c r="L3437">
        <v>3000044099</v>
      </c>
      <c r="M3437" t="s">
        <v>10098</v>
      </c>
      <c r="N3437">
        <v>1172</v>
      </c>
      <c r="O3437" t="s">
        <v>3511</v>
      </c>
      <c r="P3437">
        <v>105329</v>
      </c>
      <c r="Q3437" t="s">
        <v>7866</v>
      </c>
      <c r="R3437" t="s">
        <v>9711</v>
      </c>
      <c r="S3437">
        <v>190</v>
      </c>
      <c r="T3437">
        <v>0</v>
      </c>
      <c r="U3437" s="1">
        <v>23833.24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 s="1">
        <v>-2826</v>
      </c>
      <c r="AD3437">
        <v>8800057006</v>
      </c>
      <c r="AE3437" t="s">
        <v>10098</v>
      </c>
      <c r="AF3437" s="1">
        <v>23833.24</v>
      </c>
      <c r="AH3437">
        <v>1300034743</v>
      </c>
      <c r="AI3437" t="s">
        <v>2673</v>
      </c>
    </row>
    <row r="3438" spans="1:35" x14ac:dyDescent="0.25">
      <c r="A3438" t="s">
        <v>4</v>
      </c>
      <c r="B3438" t="s">
        <v>1031</v>
      </c>
      <c r="C3438">
        <v>2010</v>
      </c>
      <c r="D3438">
        <v>3000</v>
      </c>
      <c r="E3438">
        <v>400010527</v>
      </c>
      <c r="F3438">
        <v>300001515</v>
      </c>
      <c r="G3438">
        <v>0</v>
      </c>
      <c r="H3438" t="s">
        <v>1145</v>
      </c>
      <c r="I3438" t="s">
        <v>1144</v>
      </c>
      <c r="J3438">
        <v>4800000781</v>
      </c>
      <c r="K3438" t="s">
        <v>1144</v>
      </c>
      <c r="L3438">
        <v>3000044099</v>
      </c>
      <c r="M3438" t="s">
        <v>10098</v>
      </c>
      <c r="N3438">
        <v>1172</v>
      </c>
      <c r="O3438" t="s">
        <v>3511</v>
      </c>
      <c r="P3438">
        <v>105329</v>
      </c>
      <c r="Q3438" t="s">
        <v>7866</v>
      </c>
      <c r="R3438" t="s">
        <v>10079</v>
      </c>
      <c r="S3438">
        <v>151</v>
      </c>
      <c r="T3438">
        <v>0</v>
      </c>
      <c r="U3438" s="1">
        <v>183561.42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 s="1">
        <v>-18907</v>
      </c>
      <c r="AD3438">
        <v>8800057006</v>
      </c>
      <c r="AE3438" t="s">
        <v>10098</v>
      </c>
      <c r="AF3438" s="1">
        <v>183561.42</v>
      </c>
      <c r="AH3438">
        <v>1300034743</v>
      </c>
      <c r="AI3438" t="s">
        <v>2673</v>
      </c>
    </row>
    <row r="3439" spans="1:35" x14ac:dyDescent="0.25">
      <c r="A3439" t="s">
        <v>4</v>
      </c>
      <c r="B3439" t="s">
        <v>1031</v>
      </c>
      <c r="C3439">
        <v>2010</v>
      </c>
      <c r="D3439">
        <v>3000</v>
      </c>
      <c r="E3439">
        <v>400010527</v>
      </c>
      <c r="F3439">
        <v>300001515</v>
      </c>
      <c r="G3439">
        <v>0</v>
      </c>
      <c r="H3439" t="s">
        <v>1145</v>
      </c>
      <c r="I3439" t="s">
        <v>1144</v>
      </c>
      <c r="J3439">
        <v>4800000781</v>
      </c>
      <c r="K3439" t="s">
        <v>1144</v>
      </c>
      <c r="L3439">
        <v>3000044068</v>
      </c>
      <c r="M3439" t="s">
        <v>10098</v>
      </c>
      <c r="N3439">
        <v>991</v>
      </c>
      <c r="O3439" t="s">
        <v>10099</v>
      </c>
      <c r="P3439">
        <v>105329</v>
      </c>
      <c r="Q3439" t="s">
        <v>7866</v>
      </c>
      <c r="R3439" t="s">
        <v>10080</v>
      </c>
      <c r="S3439">
        <v>300</v>
      </c>
      <c r="T3439">
        <v>0</v>
      </c>
      <c r="U3439" s="1">
        <v>85401.49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 s="1">
        <v>-10125</v>
      </c>
      <c r="AD3439">
        <v>8800056973</v>
      </c>
      <c r="AE3439" t="s">
        <v>10098</v>
      </c>
      <c r="AF3439" s="1">
        <v>85401.49</v>
      </c>
      <c r="AH3439">
        <v>1300034743</v>
      </c>
      <c r="AI3439" t="s">
        <v>2673</v>
      </c>
    </row>
    <row r="3440" spans="1:35" x14ac:dyDescent="0.25">
      <c r="A3440" t="s">
        <v>4</v>
      </c>
      <c r="B3440" t="s">
        <v>1031</v>
      </c>
      <c r="C3440">
        <v>2010</v>
      </c>
      <c r="D3440">
        <v>3000</v>
      </c>
      <c r="E3440">
        <v>400010527</v>
      </c>
      <c r="F3440">
        <v>300001515</v>
      </c>
      <c r="G3440">
        <v>0</v>
      </c>
      <c r="H3440" t="s">
        <v>1145</v>
      </c>
      <c r="I3440" t="s">
        <v>1144</v>
      </c>
      <c r="J3440">
        <v>4800000781</v>
      </c>
      <c r="K3440" t="s">
        <v>1144</v>
      </c>
      <c r="L3440">
        <v>3000044098</v>
      </c>
      <c r="M3440" t="s">
        <v>10098</v>
      </c>
      <c r="N3440">
        <v>994</v>
      </c>
      <c r="O3440" t="s">
        <v>10099</v>
      </c>
      <c r="P3440">
        <v>105329</v>
      </c>
      <c r="Q3440" t="s">
        <v>7866</v>
      </c>
      <c r="R3440" t="s">
        <v>10080</v>
      </c>
      <c r="S3440">
        <v>436</v>
      </c>
      <c r="T3440">
        <v>0</v>
      </c>
      <c r="U3440" s="1">
        <v>122002.25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 s="1">
        <v>-10125</v>
      </c>
      <c r="AD3440">
        <v>8800056973</v>
      </c>
      <c r="AE3440" t="s">
        <v>10098</v>
      </c>
      <c r="AF3440" s="1">
        <v>122002.25</v>
      </c>
      <c r="AH3440">
        <v>1300034743</v>
      </c>
      <c r="AI3440" t="s">
        <v>2673</v>
      </c>
    </row>
    <row r="3441" spans="1:35" x14ac:dyDescent="0.25">
      <c r="A3441" t="s">
        <v>4</v>
      </c>
      <c r="B3441" t="s">
        <v>1031</v>
      </c>
      <c r="C3441">
        <v>2010</v>
      </c>
      <c r="D3441">
        <v>3000</v>
      </c>
      <c r="E3441">
        <v>400010527</v>
      </c>
      <c r="F3441">
        <v>300001515</v>
      </c>
      <c r="G3441">
        <v>0</v>
      </c>
      <c r="H3441" t="s">
        <v>1145</v>
      </c>
      <c r="I3441" t="s">
        <v>1144</v>
      </c>
      <c r="J3441">
        <v>4800000781</v>
      </c>
      <c r="K3441" t="s">
        <v>1144</v>
      </c>
      <c r="L3441">
        <v>3000044265</v>
      </c>
      <c r="M3441" t="s">
        <v>10100</v>
      </c>
      <c r="N3441">
        <v>1188</v>
      </c>
      <c r="O3441" t="s">
        <v>9799</v>
      </c>
      <c r="P3441">
        <v>105329</v>
      </c>
      <c r="Q3441" t="s">
        <v>7866</v>
      </c>
      <c r="R3441" t="s">
        <v>9711</v>
      </c>
      <c r="S3441">
        <v>25</v>
      </c>
      <c r="T3441">
        <v>0</v>
      </c>
      <c r="U3441" s="1">
        <v>1859.93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-220</v>
      </c>
      <c r="AD3441">
        <v>8800057111</v>
      </c>
      <c r="AE3441" t="s">
        <v>10100</v>
      </c>
      <c r="AF3441" s="1">
        <v>1859.93</v>
      </c>
      <c r="AH3441">
        <v>1300034743</v>
      </c>
      <c r="AI3441" t="s">
        <v>2673</v>
      </c>
    </row>
    <row r="3442" spans="1:35" x14ac:dyDescent="0.25">
      <c r="A3442" t="s">
        <v>4</v>
      </c>
      <c r="B3442" t="s">
        <v>1031</v>
      </c>
      <c r="C3442">
        <v>2010</v>
      </c>
      <c r="D3442">
        <v>3000</v>
      </c>
      <c r="E3442">
        <v>400010527</v>
      </c>
      <c r="F3442">
        <v>300001515</v>
      </c>
      <c r="G3442">
        <v>0</v>
      </c>
      <c r="H3442" t="s">
        <v>1145</v>
      </c>
      <c r="I3442" t="s">
        <v>1144</v>
      </c>
      <c r="J3442">
        <v>4800000781</v>
      </c>
      <c r="K3442" t="s">
        <v>1144</v>
      </c>
      <c r="L3442">
        <v>3000044263</v>
      </c>
      <c r="M3442" t="s">
        <v>10100</v>
      </c>
      <c r="N3442">
        <v>1023</v>
      </c>
      <c r="O3442" t="s">
        <v>9466</v>
      </c>
      <c r="P3442">
        <v>105329</v>
      </c>
      <c r="Q3442" t="s">
        <v>7866</v>
      </c>
      <c r="R3442" t="s">
        <v>8752</v>
      </c>
      <c r="S3442">
        <v>26</v>
      </c>
      <c r="T3442">
        <v>0</v>
      </c>
      <c r="U3442" s="1">
        <v>1695.31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-201</v>
      </c>
      <c r="AD3442">
        <v>8800057109</v>
      </c>
      <c r="AE3442" t="s">
        <v>10100</v>
      </c>
      <c r="AF3442" s="1">
        <v>1695.31</v>
      </c>
      <c r="AH3442">
        <v>1300034743</v>
      </c>
      <c r="AI3442" t="s">
        <v>2673</v>
      </c>
    </row>
    <row r="3443" spans="1:35" x14ac:dyDescent="0.25">
      <c r="A3443" t="s">
        <v>4</v>
      </c>
      <c r="B3443" t="s">
        <v>1031</v>
      </c>
      <c r="C3443">
        <v>2010</v>
      </c>
      <c r="D3443">
        <v>3000</v>
      </c>
      <c r="E3443">
        <v>400010527</v>
      </c>
      <c r="F3443">
        <v>300001515</v>
      </c>
      <c r="G3443">
        <v>0</v>
      </c>
      <c r="H3443" t="s">
        <v>1145</v>
      </c>
      <c r="I3443" t="s">
        <v>1144</v>
      </c>
      <c r="J3443">
        <v>4800000781</v>
      </c>
      <c r="K3443" t="s">
        <v>1144</v>
      </c>
      <c r="L3443">
        <v>3000044265</v>
      </c>
      <c r="M3443" t="s">
        <v>10100</v>
      </c>
      <c r="N3443">
        <v>1188</v>
      </c>
      <c r="O3443" t="s">
        <v>9799</v>
      </c>
      <c r="P3443">
        <v>105329</v>
      </c>
      <c r="Q3443" t="s">
        <v>7866</v>
      </c>
      <c r="R3443" t="s">
        <v>10085</v>
      </c>
      <c r="S3443">
        <v>118</v>
      </c>
      <c r="T3443">
        <v>0</v>
      </c>
      <c r="U3443" s="1">
        <v>2907.46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-345</v>
      </c>
      <c r="AD3443">
        <v>8800057111</v>
      </c>
      <c r="AE3443" t="s">
        <v>10100</v>
      </c>
      <c r="AF3443" s="1">
        <v>2907.46</v>
      </c>
      <c r="AH3443">
        <v>1300034743</v>
      </c>
      <c r="AI3443" t="s">
        <v>2673</v>
      </c>
    </row>
    <row r="3444" spans="1:35" x14ac:dyDescent="0.25">
      <c r="A3444" t="s">
        <v>4</v>
      </c>
      <c r="B3444" t="s">
        <v>1031</v>
      </c>
      <c r="C3444">
        <v>2010</v>
      </c>
      <c r="D3444">
        <v>3000</v>
      </c>
      <c r="E3444">
        <v>400010527</v>
      </c>
      <c r="F3444">
        <v>300001515</v>
      </c>
      <c r="G3444">
        <v>0</v>
      </c>
      <c r="H3444" t="s">
        <v>1145</v>
      </c>
      <c r="I3444" t="s">
        <v>1144</v>
      </c>
      <c r="J3444">
        <v>4800000781</v>
      </c>
      <c r="K3444" t="s">
        <v>1144</v>
      </c>
      <c r="L3444">
        <v>3000044112</v>
      </c>
      <c r="M3444" t="s">
        <v>10100</v>
      </c>
      <c r="N3444">
        <v>995</v>
      </c>
      <c r="O3444" t="s">
        <v>10099</v>
      </c>
      <c r="P3444">
        <v>105329</v>
      </c>
      <c r="Q3444" t="s">
        <v>7866</v>
      </c>
      <c r="R3444" t="s">
        <v>10080</v>
      </c>
      <c r="S3444">
        <v>459</v>
      </c>
      <c r="T3444">
        <v>0</v>
      </c>
      <c r="U3444" s="1">
        <v>156067.76999999999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 s="1">
        <v>-10125</v>
      </c>
      <c r="AD3444">
        <v>8800056973</v>
      </c>
      <c r="AE3444" t="s">
        <v>10098</v>
      </c>
      <c r="AF3444" s="1">
        <v>156067.76999999999</v>
      </c>
      <c r="AH3444">
        <v>1300034743</v>
      </c>
      <c r="AI3444" t="s">
        <v>2673</v>
      </c>
    </row>
    <row r="3445" spans="1:35" x14ac:dyDescent="0.25">
      <c r="A3445" t="s">
        <v>4</v>
      </c>
      <c r="B3445" t="s">
        <v>1031</v>
      </c>
      <c r="C3445">
        <v>2010</v>
      </c>
      <c r="D3445">
        <v>3000</v>
      </c>
      <c r="E3445">
        <v>400010527</v>
      </c>
      <c r="F3445">
        <v>300001515</v>
      </c>
      <c r="G3445">
        <v>0</v>
      </c>
      <c r="H3445" t="s">
        <v>1145</v>
      </c>
      <c r="I3445" t="s">
        <v>1144</v>
      </c>
      <c r="J3445">
        <v>4800000781</v>
      </c>
      <c r="K3445" t="s">
        <v>1144</v>
      </c>
      <c r="L3445">
        <v>3000044345</v>
      </c>
      <c r="M3445" t="s">
        <v>9525</v>
      </c>
      <c r="N3445">
        <v>993</v>
      </c>
      <c r="O3445" t="s">
        <v>10099</v>
      </c>
      <c r="P3445">
        <v>105329</v>
      </c>
      <c r="Q3445" t="s">
        <v>7866</v>
      </c>
      <c r="R3445" t="s">
        <v>10080</v>
      </c>
      <c r="S3445">
        <v>782</v>
      </c>
      <c r="T3445">
        <v>0</v>
      </c>
      <c r="U3445" s="1">
        <v>281157.67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 s="1">
        <v>-2020</v>
      </c>
      <c r="AD3445">
        <v>8800058328</v>
      </c>
      <c r="AE3445" t="s">
        <v>4407</v>
      </c>
      <c r="AF3445" s="1">
        <v>281157.67</v>
      </c>
      <c r="AH3445">
        <v>1300034743</v>
      </c>
      <c r="AI3445" t="s">
        <v>2673</v>
      </c>
    </row>
    <row r="3446" spans="1:35" x14ac:dyDescent="0.25">
      <c r="A3446" t="s">
        <v>4</v>
      </c>
      <c r="B3446" t="s">
        <v>1031</v>
      </c>
      <c r="C3446">
        <v>2010</v>
      </c>
      <c r="D3446">
        <v>3000</v>
      </c>
      <c r="E3446">
        <v>400010527</v>
      </c>
      <c r="F3446">
        <v>300001515</v>
      </c>
      <c r="G3446">
        <v>0</v>
      </c>
      <c r="H3446" t="s">
        <v>1145</v>
      </c>
      <c r="I3446" t="s">
        <v>1144</v>
      </c>
      <c r="J3446">
        <v>4800000781</v>
      </c>
      <c r="K3446" t="s">
        <v>1144</v>
      </c>
      <c r="L3446">
        <v>3000044985</v>
      </c>
      <c r="M3446" t="s">
        <v>3558</v>
      </c>
      <c r="N3446" t="s">
        <v>10099</v>
      </c>
      <c r="O3446" t="s">
        <v>10099</v>
      </c>
      <c r="P3446">
        <v>105329</v>
      </c>
      <c r="Q3446" t="s">
        <v>7866</v>
      </c>
      <c r="R3446" t="s">
        <v>10080</v>
      </c>
      <c r="S3446">
        <v>223</v>
      </c>
      <c r="T3446">
        <v>0</v>
      </c>
      <c r="U3446" s="1">
        <v>85274.68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 s="1">
        <v>-2020</v>
      </c>
      <c r="AD3446">
        <v>8800058328</v>
      </c>
      <c r="AE3446" t="s">
        <v>4407</v>
      </c>
      <c r="AF3446" s="1">
        <v>85274.68</v>
      </c>
      <c r="AH3446">
        <v>1300034743</v>
      </c>
      <c r="AI3446" t="s">
        <v>2673</v>
      </c>
    </row>
    <row r="3447" spans="1:35" x14ac:dyDescent="0.25">
      <c r="A3447" t="s">
        <v>4</v>
      </c>
      <c r="B3447" t="s">
        <v>1031</v>
      </c>
      <c r="C3447">
        <v>2010</v>
      </c>
      <c r="D3447">
        <v>3000</v>
      </c>
      <c r="E3447">
        <v>400010527</v>
      </c>
      <c r="F3447">
        <v>300001515</v>
      </c>
      <c r="G3447">
        <v>0</v>
      </c>
      <c r="H3447" t="s">
        <v>1145</v>
      </c>
      <c r="I3447" t="s">
        <v>1144</v>
      </c>
      <c r="J3447">
        <v>4800000781</v>
      </c>
      <c r="K3447" t="s">
        <v>1144</v>
      </c>
      <c r="L3447">
        <v>3000045159</v>
      </c>
      <c r="M3447" t="s">
        <v>4407</v>
      </c>
      <c r="N3447">
        <v>1189</v>
      </c>
      <c r="O3447" t="s">
        <v>9799</v>
      </c>
      <c r="P3447">
        <v>105329</v>
      </c>
      <c r="Q3447" t="s">
        <v>7866</v>
      </c>
      <c r="R3447" t="s">
        <v>10095</v>
      </c>
      <c r="S3447">
        <v>12</v>
      </c>
      <c r="T3447">
        <v>0</v>
      </c>
      <c r="U3447" s="1">
        <v>1345.37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-158</v>
      </c>
      <c r="AD3447">
        <v>8800058268</v>
      </c>
      <c r="AE3447" t="s">
        <v>4407</v>
      </c>
      <c r="AF3447" s="1">
        <v>1345.37</v>
      </c>
      <c r="AH3447">
        <v>1300034743</v>
      </c>
      <c r="AI3447" t="s">
        <v>2673</v>
      </c>
    </row>
    <row r="3448" spans="1:35" x14ac:dyDescent="0.25">
      <c r="A3448" t="s">
        <v>4</v>
      </c>
      <c r="B3448" t="s">
        <v>1031</v>
      </c>
      <c r="C3448">
        <v>2010</v>
      </c>
      <c r="D3448">
        <v>3000</v>
      </c>
      <c r="E3448">
        <v>400010527</v>
      </c>
      <c r="F3448">
        <v>300001515</v>
      </c>
      <c r="G3448">
        <v>0</v>
      </c>
      <c r="H3448" t="s">
        <v>1145</v>
      </c>
      <c r="I3448" t="s">
        <v>1144</v>
      </c>
      <c r="J3448">
        <v>4800000781</v>
      </c>
      <c r="K3448" t="s">
        <v>1144</v>
      </c>
      <c r="L3448">
        <v>3000045136</v>
      </c>
      <c r="M3448" t="s">
        <v>4407</v>
      </c>
      <c r="N3448">
        <v>1186</v>
      </c>
      <c r="O3448" t="s">
        <v>9799</v>
      </c>
      <c r="P3448">
        <v>105329</v>
      </c>
      <c r="Q3448" t="s">
        <v>7866</v>
      </c>
      <c r="R3448" t="s">
        <v>10080</v>
      </c>
      <c r="S3448">
        <v>194</v>
      </c>
      <c r="T3448">
        <v>0</v>
      </c>
      <c r="U3448" s="1">
        <v>56804.03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 s="1">
        <v>-2020</v>
      </c>
      <c r="AD3448">
        <v>8800058328</v>
      </c>
      <c r="AE3448" t="s">
        <v>4407</v>
      </c>
      <c r="AF3448" s="1">
        <v>56804.03</v>
      </c>
      <c r="AH3448">
        <v>1300034743</v>
      </c>
      <c r="AI3448" t="s">
        <v>2673</v>
      </c>
    </row>
    <row r="3449" spans="1:35" x14ac:dyDescent="0.25">
      <c r="A3449" t="s">
        <v>4</v>
      </c>
      <c r="B3449" t="s">
        <v>1031</v>
      </c>
      <c r="C3449">
        <v>2010</v>
      </c>
      <c r="D3449">
        <v>3000</v>
      </c>
      <c r="E3449">
        <v>400010527</v>
      </c>
      <c r="F3449">
        <v>300001515</v>
      </c>
      <c r="G3449">
        <v>0</v>
      </c>
      <c r="H3449" t="s">
        <v>1145</v>
      </c>
      <c r="I3449" t="s">
        <v>1144</v>
      </c>
      <c r="J3449">
        <v>4800000781</v>
      </c>
      <c r="K3449" t="s">
        <v>1144</v>
      </c>
      <c r="L3449">
        <v>3000045163</v>
      </c>
      <c r="M3449" t="s">
        <v>4407</v>
      </c>
      <c r="N3449">
        <v>1190</v>
      </c>
      <c r="O3449" t="s">
        <v>9799</v>
      </c>
      <c r="P3449">
        <v>105329</v>
      </c>
      <c r="Q3449" t="s">
        <v>7866</v>
      </c>
      <c r="R3449" t="s">
        <v>10080</v>
      </c>
      <c r="S3449">
        <v>44</v>
      </c>
      <c r="T3449">
        <v>0</v>
      </c>
      <c r="U3449" s="1">
        <v>17041.12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 s="1">
        <v>-2020</v>
      </c>
      <c r="AD3449">
        <v>8800058328</v>
      </c>
      <c r="AE3449" t="s">
        <v>4407</v>
      </c>
      <c r="AF3449" s="1">
        <v>17041.12</v>
      </c>
      <c r="AH3449">
        <v>1300034743</v>
      </c>
      <c r="AI3449" t="s">
        <v>2673</v>
      </c>
    </row>
    <row r="3450" spans="1:35" x14ac:dyDescent="0.25">
      <c r="A3450" t="s">
        <v>4</v>
      </c>
      <c r="B3450" t="s">
        <v>1031</v>
      </c>
      <c r="C3450">
        <v>2010</v>
      </c>
      <c r="D3450">
        <v>3000</v>
      </c>
      <c r="E3450">
        <v>400010527</v>
      </c>
      <c r="F3450">
        <v>300001515</v>
      </c>
      <c r="G3450">
        <v>0</v>
      </c>
      <c r="H3450" t="s">
        <v>1145</v>
      </c>
      <c r="I3450" t="s">
        <v>1144</v>
      </c>
      <c r="J3450">
        <v>4800000781</v>
      </c>
      <c r="K3450" t="s">
        <v>1144</v>
      </c>
      <c r="L3450">
        <v>3000045136</v>
      </c>
      <c r="M3450" t="s">
        <v>4407</v>
      </c>
      <c r="N3450">
        <v>1186</v>
      </c>
      <c r="O3450" t="s">
        <v>9799</v>
      </c>
      <c r="P3450">
        <v>105329</v>
      </c>
      <c r="Q3450" t="s">
        <v>7866</v>
      </c>
      <c r="R3450" t="s">
        <v>8751</v>
      </c>
      <c r="S3450">
        <v>16</v>
      </c>
      <c r="T3450">
        <v>0</v>
      </c>
      <c r="U3450">
        <v>716.04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-86</v>
      </c>
      <c r="AD3450">
        <v>8800058231</v>
      </c>
      <c r="AE3450" t="s">
        <v>4407</v>
      </c>
      <c r="AF3450">
        <v>716.04</v>
      </c>
      <c r="AH3450">
        <v>1300034743</v>
      </c>
      <c r="AI3450" t="s">
        <v>2673</v>
      </c>
    </row>
    <row r="3451" spans="1:35" x14ac:dyDescent="0.25">
      <c r="A3451" t="s">
        <v>4</v>
      </c>
      <c r="B3451" t="s">
        <v>1031</v>
      </c>
      <c r="C3451">
        <v>2010</v>
      </c>
      <c r="D3451">
        <v>3000</v>
      </c>
      <c r="E3451">
        <v>400010527</v>
      </c>
      <c r="F3451">
        <v>300001515</v>
      </c>
      <c r="G3451">
        <v>0</v>
      </c>
      <c r="H3451" t="s">
        <v>1145</v>
      </c>
      <c r="I3451" t="s">
        <v>1144</v>
      </c>
      <c r="J3451">
        <v>4800000781</v>
      </c>
      <c r="K3451" t="s">
        <v>1144</v>
      </c>
      <c r="L3451">
        <v>3000045136</v>
      </c>
      <c r="M3451" t="s">
        <v>4407</v>
      </c>
      <c r="N3451">
        <v>1186</v>
      </c>
      <c r="O3451" t="s">
        <v>9799</v>
      </c>
      <c r="P3451">
        <v>105329</v>
      </c>
      <c r="Q3451" t="s">
        <v>7866</v>
      </c>
      <c r="R3451" t="s">
        <v>8752</v>
      </c>
      <c r="S3451">
        <v>4</v>
      </c>
      <c r="T3451">
        <v>0</v>
      </c>
      <c r="U3451">
        <v>134.04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-15</v>
      </c>
      <c r="AD3451">
        <v>8800058231</v>
      </c>
      <c r="AE3451" t="s">
        <v>4407</v>
      </c>
      <c r="AF3451">
        <v>134.04</v>
      </c>
      <c r="AH3451">
        <v>1300034743</v>
      </c>
      <c r="AI3451" t="s">
        <v>2673</v>
      </c>
    </row>
    <row r="3452" spans="1:35" x14ac:dyDescent="0.25">
      <c r="A3452" t="s">
        <v>4</v>
      </c>
      <c r="B3452" t="s">
        <v>1031</v>
      </c>
      <c r="C3452">
        <v>2010</v>
      </c>
      <c r="D3452">
        <v>3000</v>
      </c>
      <c r="E3452">
        <v>400010527</v>
      </c>
      <c r="F3452">
        <v>300001515</v>
      </c>
      <c r="G3452">
        <v>0</v>
      </c>
      <c r="H3452" t="s">
        <v>1145</v>
      </c>
      <c r="I3452" t="s">
        <v>1144</v>
      </c>
      <c r="J3452">
        <v>4800000781</v>
      </c>
      <c r="K3452" t="s">
        <v>1144</v>
      </c>
      <c r="L3452">
        <v>3000045159</v>
      </c>
      <c r="M3452" t="s">
        <v>4407</v>
      </c>
      <c r="N3452">
        <v>1189</v>
      </c>
      <c r="O3452" t="s">
        <v>9799</v>
      </c>
      <c r="P3452">
        <v>105329</v>
      </c>
      <c r="Q3452" t="s">
        <v>7866</v>
      </c>
      <c r="R3452" t="s">
        <v>10085</v>
      </c>
      <c r="S3452">
        <v>8</v>
      </c>
      <c r="T3452">
        <v>0</v>
      </c>
      <c r="U3452">
        <v>450.11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-54</v>
      </c>
      <c r="AD3452">
        <v>8800058268</v>
      </c>
      <c r="AE3452" t="s">
        <v>4407</v>
      </c>
      <c r="AF3452">
        <v>450.11</v>
      </c>
      <c r="AH3452">
        <v>1300034743</v>
      </c>
      <c r="AI3452" t="s">
        <v>2673</v>
      </c>
    </row>
    <row r="3453" spans="1:35" x14ac:dyDescent="0.25">
      <c r="A3453" t="s">
        <v>4</v>
      </c>
      <c r="B3453" t="s">
        <v>1031</v>
      </c>
      <c r="C3453">
        <v>2010</v>
      </c>
      <c r="D3453">
        <v>3000</v>
      </c>
      <c r="E3453">
        <v>400010527</v>
      </c>
      <c r="F3453">
        <v>300001515</v>
      </c>
      <c r="G3453">
        <v>0</v>
      </c>
      <c r="H3453" t="s">
        <v>1145</v>
      </c>
      <c r="I3453" t="s">
        <v>1144</v>
      </c>
      <c r="J3453">
        <v>4800000781</v>
      </c>
      <c r="K3453" t="s">
        <v>1144</v>
      </c>
      <c r="L3453">
        <v>3000045159</v>
      </c>
      <c r="M3453" t="s">
        <v>4407</v>
      </c>
      <c r="N3453">
        <v>1189</v>
      </c>
      <c r="O3453" t="s">
        <v>9799</v>
      </c>
      <c r="P3453">
        <v>105329</v>
      </c>
      <c r="Q3453" t="s">
        <v>7866</v>
      </c>
      <c r="R3453" t="s">
        <v>9070</v>
      </c>
      <c r="S3453">
        <v>2</v>
      </c>
      <c r="T3453">
        <v>0</v>
      </c>
      <c r="U3453">
        <v>100.35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-12</v>
      </c>
      <c r="AD3453">
        <v>8800058268</v>
      </c>
      <c r="AE3453" t="s">
        <v>4407</v>
      </c>
      <c r="AF3453">
        <v>100.35</v>
      </c>
      <c r="AH3453">
        <v>1300034743</v>
      </c>
      <c r="AI3453" t="s">
        <v>2673</v>
      </c>
    </row>
    <row r="3454" spans="1:35" x14ac:dyDescent="0.25">
      <c r="A3454" t="s">
        <v>4</v>
      </c>
      <c r="B3454" t="s">
        <v>1031</v>
      </c>
      <c r="C3454">
        <v>2010</v>
      </c>
      <c r="D3454">
        <v>3000</v>
      </c>
      <c r="E3454">
        <v>400010527</v>
      </c>
      <c r="F3454">
        <v>300001515</v>
      </c>
      <c r="G3454">
        <v>0</v>
      </c>
      <c r="H3454" t="s">
        <v>1145</v>
      </c>
      <c r="I3454" t="s">
        <v>1144</v>
      </c>
      <c r="J3454">
        <v>4800000781</v>
      </c>
      <c r="K3454" t="s">
        <v>1144</v>
      </c>
      <c r="L3454">
        <v>3000045507</v>
      </c>
      <c r="M3454" t="s">
        <v>2673</v>
      </c>
      <c r="N3454">
        <v>1245</v>
      </c>
      <c r="O3454" t="s">
        <v>9493</v>
      </c>
      <c r="P3454">
        <v>105329</v>
      </c>
      <c r="Q3454" t="s">
        <v>7866</v>
      </c>
      <c r="R3454" t="s">
        <v>9711</v>
      </c>
      <c r="S3454">
        <v>588</v>
      </c>
      <c r="T3454">
        <v>0</v>
      </c>
      <c r="U3454" s="1">
        <v>73757.63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 s="1">
        <v>-8745</v>
      </c>
      <c r="AD3454">
        <v>8800058778</v>
      </c>
      <c r="AE3454" t="s">
        <v>2673</v>
      </c>
      <c r="AF3454" s="1">
        <v>73757.63</v>
      </c>
      <c r="AH3454">
        <v>1300037872</v>
      </c>
      <c r="AI3454" t="s">
        <v>10101</v>
      </c>
    </row>
    <row r="3455" spans="1:35" x14ac:dyDescent="0.25">
      <c r="A3455" t="s">
        <v>4</v>
      </c>
      <c r="B3455" t="s">
        <v>1031</v>
      </c>
      <c r="C3455">
        <v>2010</v>
      </c>
      <c r="D3455">
        <v>3000</v>
      </c>
      <c r="E3455">
        <v>400010527</v>
      </c>
      <c r="F3455">
        <v>300001515</v>
      </c>
      <c r="G3455">
        <v>0</v>
      </c>
      <c r="H3455" t="s">
        <v>1145</v>
      </c>
      <c r="I3455" t="s">
        <v>1144</v>
      </c>
      <c r="J3455">
        <v>4800000781</v>
      </c>
      <c r="K3455" t="s">
        <v>1144</v>
      </c>
      <c r="L3455">
        <v>3000045507</v>
      </c>
      <c r="M3455" t="s">
        <v>2673</v>
      </c>
      <c r="N3455">
        <v>1245</v>
      </c>
      <c r="O3455" t="s">
        <v>9493</v>
      </c>
      <c r="P3455">
        <v>105329</v>
      </c>
      <c r="Q3455" t="s">
        <v>7866</v>
      </c>
      <c r="R3455" t="s">
        <v>9021</v>
      </c>
      <c r="S3455">
        <v>117</v>
      </c>
      <c r="T3455">
        <v>0</v>
      </c>
      <c r="U3455" s="1">
        <v>153419.69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 s="1">
        <v>-18189</v>
      </c>
      <c r="AD3455">
        <v>8800058778</v>
      </c>
      <c r="AE3455" t="s">
        <v>2673</v>
      </c>
      <c r="AF3455" s="1">
        <v>153419.69</v>
      </c>
      <c r="AH3455">
        <v>1300037872</v>
      </c>
      <c r="AI3455" t="s">
        <v>10101</v>
      </c>
    </row>
    <row r="3456" spans="1:35" x14ac:dyDescent="0.25">
      <c r="A3456" t="s">
        <v>4</v>
      </c>
      <c r="B3456" t="s">
        <v>1031</v>
      </c>
      <c r="C3456">
        <v>2010</v>
      </c>
      <c r="D3456">
        <v>3000</v>
      </c>
      <c r="E3456">
        <v>400010527</v>
      </c>
      <c r="F3456">
        <v>300001515</v>
      </c>
      <c r="G3456">
        <v>0</v>
      </c>
      <c r="H3456" t="s">
        <v>1145</v>
      </c>
      <c r="I3456" t="s">
        <v>1144</v>
      </c>
      <c r="J3456">
        <v>4800000781</v>
      </c>
      <c r="K3456" t="s">
        <v>1144</v>
      </c>
      <c r="L3456">
        <v>3000045507</v>
      </c>
      <c r="M3456" t="s">
        <v>2673</v>
      </c>
      <c r="N3456">
        <v>1245</v>
      </c>
      <c r="O3456" t="s">
        <v>9493</v>
      </c>
      <c r="P3456">
        <v>105329</v>
      </c>
      <c r="Q3456" t="s">
        <v>7866</v>
      </c>
      <c r="R3456" t="s">
        <v>9021</v>
      </c>
      <c r="S3456">
        <v>375</v>
      </c>
      <c r="T3456">
        <v>0</v>
      </c>
      <c r="U3456" s="1">
        <v>491729.8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 s="1">
        <v>-58295</v>
      </c>
      <c r="AD3456">
        <v>8800058778</v>
      </c>
      <c r="AE3456" t="s">
        <v>2673</v>
      </c>
      <c r="AF3456" s="1">
        <v>491729.8</v>
      </c>
      <c r="AH3456">
        <v>1300037872</v>
      </c>
      <c r="AI3456" t="s">
        <v>10101</v>
      </c>
    </row>
    <row r="3457" spans="1:35" x14ac:dyDescent="0.25">
      <c r="A3457" t="s">
        <v>4</v>
      </c>
      <c r="B3457" t="s">
        <v>1031</v>
      </c>
      <c r="C3457">
        <v>2010</v>
      </c>
      <c r="D3457">
        <v>3000</v>
      </c>
      <c r="E3457">
        <v>400010527</v>
      </c>
      <c r="F3457">
        <v>300001515</v>
      </c>
      <c r="G3457">
        <v>0</v>
      </c>
      <c r="H3457" t="s">
        <v>1145</v>
      </c>
      <c r="I3457" t="s">
        <v>1144</v>
      </c>
      <c r="J3457">
        <v>4800000781</v>
      </c>
      <c r="K3457" t="s">
        <v>1144</v>
      </c>
      <c r="L3457">
        <v>3000045506</v>
      </c>
      <c r="M3457" t="s">
        <v>2673</v>
      </c>
      <c r="N3457">
        <v>1193</v>
      </c>
      <c r="O3457" t="s">
        <v>9484</v>
      </c>
      <c r="P3457">
        <v>105329</v>
      </c>
      <c r="Q3457" t="s">
        <v>7866</v>
      </c>
      <c r="R3457" t="s">
        <v>10080</v>
      </c>
      <c r="S3457">
        <v>53</v>
      </c>
      <c r="T3457">
        <v>0</v>
      </c>
      <c r="U3457" s="1">
        <v>14683.67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 s="1">
        <v>-2020</v>
      </c>
      <c r="AD3457">
        <v>8800058328</v>
      </c>
      <c r="AE3457" t="s">
        <v>4407</v>
      </c>
      <c r="AF3457" s="1">
        <v>14683.67</v>
      </c>
      <c r="AH3457">
        <v>1300037872</v>
      </c>
      <c r="AI3457" t="s">
        <v>10101</v>
      </c>
    </row>
    <row r="3458" spans="1:35" x14ac:dyDescent="0.25">
      <c r="A3458" t="s">
        <v>4</v>
      </c>
      <c r="B3458" t="s">
        <v>1031</v>
      </c>
      <c r="C3458">
        <v>2010</v>
      </c>
      <c r="D3458">
        <v>3000</v>
      </c>
      <c r="E3458">
        <v>400010527</v>
      </c>
      <c r="F3458">
        <v>300001515</v>
      </c>
      <c r="G3458">
        <v>0</v>
      </c>
      <c r="H3458" t="s">
        <v>1145</v>
      </c>
      <c r="I3458" t="s">
        <v>1144</v>
      </c>
      <c r="J3458">
        <v>4800000781</v>
      </c>
      <c r="K3458" t="s">
        <v>1144</v>
      </c>
      <c r="L3458">
        <v>3000045875</v>
      </c>
      <c r="M3458" t="s">
        <v>10102</v>
      </c>
      <c r="N3458">
        <v>1511</v>
      </c>
      <c r="O3458" t="s">
        <v>1326</v>
      </c>
      <c r="P3458">
        <v>105329</v>
      </c>
      <c r="Q3458" t="s">
        <v>7866</v>
      </c>
      <c r="R3458" t="s">
        <v>10097</v>
      </c>
      <c r="S3458">
        <v>90</v>
      </c>
      <c r="T3458">
        <v>0</v>
      </c>
      <c r="U3458" s="1">
        <v>76628.84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 s="1">
        <v>-9084</v>
      </c>
      <c r="AD3458">
        <v>8800059300</v>
      </c>
      <c r="AE3458" t="s">
        <v>10102</v>
      </c>
      <c r="AF3458" s="1">
        <v>76628.84</v>
      </c>
      <c r="AH3458">
        <v>1300037872</v>
      </c>
      <c r="AI3458" t="s">
        <v>10101</v>
      </c>
    </row>
    <row r="3459" spans="1:35" x14ac:dyDescent="0.25">
      <c r="A3459" t="s">
        <v>4</v>
      </c>
      <c r="B3459" t="s">
        <v>1031</v>
      </c>
      <c r="C3459">
        <v>2010</v>
      </c>
      <c r="D3459">
        <v>3000</v>
      </c>
      <c r="E3459">
        <v>400010527</v>
      </c>
      <c r="F3459">
        <v>300001515</v>
      </c>
      <c r="G3459">
        <v>0</v>
      </c>
      <c r="H3459" t="s">
        <v>1145</v>
      </c>
      <c r="I3459" t="s">
        <v>1144</v>
      </c>
      <c r="J3459">
        <v>4800000781</v>
      </c>
      <c r="K3459" t="s">
        <v>1144</v>
      </c>
      <c r="L3459">
        <v>3000045875</v>
      </c>
      <c r="M3459" t="s">
        <v>10102</v>
      </c>
      <c r="N3459">
        <v>1511</v>
      </c>
      <c r="O3459" t="s">
        <v>1326</v>
      </c>
      <c r="P3459">
        <v>105329</v>
      </c>
      <c r="Q3459" t="s">
        <v>7866</v>
      </c>
      <c r="R3459" t="s">
        <v>10092</v>
      </c>
      <c r="S3459">
        <v>260</v>
      </c>
      <c r="T3459">
        <v>0</v>
      </c>
      <c r="U3459" s="1">
        <v>338835.01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 s="1">
        <v>-40170</v>
      </c>
      <c r="AD3459">
        <v>8800059300</v>
      </c>
      <c r="AE3459" t="s">
        <v>10102</v>
      </c>
      <c r="AF3459" s="1">
        <v>338835.01</v>
      </c>
      <c r="AH3459">
        <v>1300037872</v>
      </c>
      <c r="AI3459" t="s">
        <v>10101</v>
      </c>
    </row>
    <row r="3460" spans="1:35" x14ac:dyDescent="0.25">
      <c r="A3460" t="s">
        <v>4</v>
      </c>
      <c r="B3460" t="s">
        <v>1031</v>
      </c>
      <c r="C3460">
        <v>2010</v>
      </c>
      <c r="D3460">
        <v>3000</v>
      </c>
      <c r="E3460">
        <v>400010527</v>
      </c>
      <c r="F3460">
        <v>300001515</v>
      </c>
      <c r="G3460">
        <v>0</v>
      </c>
      <c r="H3460" t="s">
        <v>1145</v>
      </c>
      <c r="I3460" t="s">
        <v>1144</v>
      </c>
      <c r="J3460">
        <v>4800000781</v>
      </c>
      <c r="K3460" t="s">
        <v>1144</v>
      </c>
      <c r="L3460">
        <v>3000046823</v>
      </c>
      <c r="M3460" t="s">
        <v>9658</v>
      </c>
      <c r="N3460">
        <v>1194</v>
      </c>
      <c r="O3460" t="s">
        <v>9484</v>
      </c>
      <c r="P3460">
        <v>105329</v>
      </c>
      <c r="Q3460" t="s">
        <v>7866</v>
      </c>
      <c r="R3460" t="s">
        <v>9200</v>
      </c>
      <c r="S3460">
        <v>1</v>
      </c>
      <c r="T3460">
        <v>0</v>
      </c>
      <c r="U3460">
        <v>358.38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-43</v>
      </c>
      <c r="AD3460">
        <v>8800060320</v>
      </c>
      <c r="AE3460" t="s">
        <v>9658</v>
      </c>
      <c r="AF3460">
        <v>358.38</v>
      </c>
      <c r="AH3460">
        <v>1300037872</v>
      </c>
      <c r="AI3460" t="s">
        <v>10101</v>
      </c>
    </row>
    <row r="3461" spans="1:35" x14ac:dyDescent="0.25">
      <c r="A3461" t="s">
        <v>4</v>
      </c>
      <c r="B3461" t="s">
        <v>1031</v>
      </c>
      <c r="C3461">
        <v>2010</v>
      </c>
      <c r="D3461">
        <v>3000</v>
      </c>
      <c r="E3461">
        <v>400010527</v>
      </c>
      <c r="F3461">
        <v>300001515</v>
      </c>
      <c r="G3461">
        <v>0</v>
      </c>
      <c r="H3461" t="s">
        <v>1145</v>
      </c>
      <c r="I3461" t="s">
        <v>1144</v>
      </c>
      <c r="J3461">
        <v>4800000781</v>
      </c>
      <c r="K3461" t="s">
        <v>1144</v>
      </c>
      <c r="L3461">
        <v>3000046825</v>
      </c>
      <c r="M3461" t="s">
        <v>9658</v>
      </c>
      <c r="N3461">
        <v>1191</v>
      </c>
      <c r="O3461" t="s">
        <v>9484</v>
      </c>
      <c r="P3461">
        <v>105329</v>
      </c>
      <c r="Q3461" t="s">
        <v>7866</v>
      </c>
      <c r="R3461" t="s">
        <v>8752</v>
      </c>
      <c r="S3461">
        <v>12</v>
      </c>
      <c r="T3461">
        <v>0</v>
      </c>
      <c r="U3461">
        <v>736.85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-88</v>
      </c>
      <c r="AD3461">
        <v>8800060324</v>
      </c>
      <c r="AE3461" t="s">
        <v>9658</v>
      </c>
      <c r="AF3461">
        <v>736.85</v>
      </c>
      <c r="AH3461">
        <v>1300037872</v>
      </c>
      <c r="AI3461" t="s">
        <v>10101</v>
      </c>
    </row>
    <row r="3462" spans="1:35" x14ac:dyDescent="0.25">
      <c r="A3462" t="s">
        <v>4</v>
      </c>
      <c r="B3462" t="s">
        <v>1031</v>
      </c>
      <c r="C3462">
        <v>2010</v>
      </c>
      <c r="D3462">
        <v>3000</v>
      </c>
      <c r="E3462">
        <v>400010527</v>
      </c>
      <c r="F3462">
        <v>300001515</v>
      </c>
      <c r="G3462">
        <v>0</v>
      </c>
      <c r="H3462" t="s">
        <v>1145</v>
      </c>
      <c r="I3462" t="s">
        <v>1144</v>
      </c>
      <c r="J3462">
        <v>4800000781</v>
      </c>
      <c r="K3462" t="s">
        <v>1144</v>
      </c>
      <c r="L3462">
        <v>3000046827</v>
      </c>
      <c r="M3462" t="s">
        <v>9658</v>
      </c>
      <c r="N3462">
        <v>1187</v>
      </c>
      <c r="O3462" t="s">
        <v>9799</v>
      </c>
      <c r="P3462">
        <v>105329</v>
      </c>
      <c r="Q3462" t="s">
        <v>7866</v>
      </c>
      <c r="R3462" t="s">
        <v>9070</v>
      </c>
      <c r="S3462">
        <v>2</v>
      </c>
      <c r="T3462">
        <v>0</v>
      </c>
      <c r="U3462" s="1">
        <v>2431.33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-289</v>
      </c>
      <c r="AD3462">
        <v>8800060331</v>
      </c>
      <c r="AE3462" t="s">
        <v>9658</v>
      </c>
      <c r="AF3462" s="1">
        <v>2431.33</v>
      </c>
      <c r="AH3462">
        <v>1300037872</v>
      </c>
      <c r="AI3462" t="s">
        <v>10101</v>
      </c>
    </row>
    <row r="3463" spans="1:35" x14ac:dyDescent="0.25">
      <c r="A3463" t="s">
        <v>4</v>
      </c>
      <c r="B3463" t="s">
        <v>1031</v>
      </c>
      <c r="C3463">
        <v>2010</v>
      </c>
      <c r="D3463">
        <v>3000</v>
      </c>
      <c r="E3463">
        <v>400010527</v>
      </c>
      <c r="F3463">
        <v>300001515</v>
      </c>
      <c r="G3463">
        <v>0</v>
      </c>
      <c r="H3463" t="s">
        <v>1145</v>
      </c>
      <c r="I3463" t="s">
        <v>1144</v>
      </c>
      <c r="J3463">
        <v>4800000781</v>
      </c>
      <c r="K3463" t="s">
        <v>1144</v>
      </c>
      <c r="L3463">
        <v>3000046827</v>
      </c>
      <c r="M3463" t="s">
        <v>9658</v>
      </c>
      <c r="N3463">
        <v>1187</v>
      </c>
      <c r="O3463" t="s">
        <v>9799</v>
      </c>
      <c r="P3463">
        <v>105329</v>
      </c>
      <c r="Q3463" t="s">
        <v>7866</v>
      </c>
      <c r="R3463" t="s">
        <v>9711</v>
      </c>
      <c r="S3463">
        <v>36</v>
      </c>
      <c r="T3463">
        <v>0</v>
      </c>
      <c r="U3463" s="1">
        <v>5642.5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-668</v>
      </c>
      <c r="AD3463">
        <v>8800060331</v>
      </c>
      <c r="AE3463" t="s">
        <v>9658</v>
      </c>
      <c r="AF3463" s="1">
        <v>5642.5</v>
      </c>
      <c r="AH3463">
        <v>1300037872</v>
      </c>
      <c r="AI3463" t="s">
        <v>10101</v>
      </c>
    </row>
    <row r="3464" spans="1:35" x14ac:dyDescent="0.25">
      <c r="A3464" t="s">
        <v>4</v>
      </c>
      <c r="B3464" t="s">
        <v>1031</v>
      </c>
      <c r="C3464">
        <v>2010</v>
      </c>
      <c r="D3464">
        <v>3000</v>
      </c>
      <c r="E3464">
        <v>400010527</v>
      </c>
      <c r="F3464">
        <v>300001515</v>
      </c>
      <c r="G3464">
        <v>0</v>
      </c>
      <c r="H3464" t="s">
        <v>1145</v>
      </c>
      <c r="I3464" t="s">
        <v>1144</v>
      </c>
      <c r="J3464">
        <v>4800000781</v>
      </c>
      <c r="K3464" t="s">
        <v>1144</v>
      </c>
      <c r="L3464">
        <v>3000046829</v>
      </c>
      <c r="M3464" t="s">
        <v>9658</v>
      </c>
      <c r="N3464">
        <v>1246</v>
      </c>
      <c r="O3464" t="s">
        <v>9493</v>
      </c>
      <c r="P3464">
        <v>105329</v>
      </c>
      <c r="Q3464" t="s">
        <v>7866</v>
      </c>
      <c r="R3464" t="s">
        <v>10085</v>
      </c>
      <c r="S3464" s="1">
        <v>5209</v>
      </c>
      <c r="T3464">
        <v>0</v>
      </c>
      <c r="U3464" s="1">
        <v>137469.46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 s="1">
        <v>-16297</v>
      </c>
      <c r="AD3464">
        <v>8800060334</v>
      </c>
      <c r="AE3464" t="s">
        <v>9658</v>
      </c>
      <c r="AF3464" s="1">
        <v>137469.46</v>
      </c>
      <c r="AH3464">
        <v>1300037872</v>
      </c>
      <c r="AI3464" t="s">
        <v>10101</v>
      </c>
    </row>
    <row r="3465" spans="1:35" x14ac:dyDescent="0.25">
      <c r="A3465" t="s">
        <v>4</v>
      </c>
      <c r="B3465" t="s">
        <v>1031</v>
      </c>
      <c r="C3465">
        <v>2010</v>
      </c>
      <c r="D3465">
        <v>3000</v>
      </c>
      <c r="E3465">
        <v>400010527</v>
      </c>
      <c r="F3465">
        <v>300001515</v>
      </c>
      <c r="G3465">
        <v>0</v>
      </c>
      <c r="H3465" t="s">
        <v>1145</v>
      </c>
      <c r="I3465" t="s">
        <v>1144</v>
      </c>
      <c r="J3465">
        <v>4800000781</v>
      </c>
      <c r="K3465" t="s">
        <v>1144</v>
      </c>
      <c r="L3465">
        <v>3000046823</v>
      </c>
      <c r="M3465" t="s">
        <v>9658</v>
      </c>
      <c r="N3465">
        <v>1194</v>
      </c>
      <c r="O3465" t="s">
        <v>9484</v>
      </c>
      <c r="P3465">
        <v>105329</v>
      </c>
      <c r="Q3465" t="s">
        <v>7866</v>
      </c>
      <c r="R3465" t="s">
        <v>10080</v>
      </c>
      <c r="S3465">
        <v>51</v>
      </c>
      <c r="T3465">
        <v>0</v>
      </c>
      <c r="U3465" s="1">
        <v>15372.2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 s="1">
        <v>-1822</v>
      </c>
      <c r="AD3465">
        <v>8800060320</v>
      </c>
      <c r="AE3465" t="s">
        <v>9658</v>
      </c>
      <c r="AF3465" s="1">
        <v>15372.2</v>
      </c>
      <c r="AH3465">
        <v>1300037872</v>
      </c>
      <c r="AI3465" t="s">
        <v>10101</v>
      </c>
    </row>
    <row r="3466" spans="1:35" x14ac:dyDescent="0.25">
      <c r="A3466" t="s">
        <v>4</v>
      </c>
      <c r="B3466" t="s">
        <v>1031</v>
      </c>
      <c r="C3466">
        <v>2010</v>
      </c>
      <c r="D3466">
        <v>3000</v>
      </c>
      <c r="E3466">
        <v>400010527</v>
      </c>
      <c r="F3466">
        <v>300001515</v>
      </c>
      <c r="G3466">
        <v>0</v>
      </c>
      <c r="H3466" t="s">
        <v>1145</v>
      </c>
      <c r="I3466" t="s">
        <v>1144</v>
      </c>
      <c r="J3466">
        <v>4800000781</v>
      </c>
      <c r="K3466" t="s">
        <v>1144</v>
      </c>
      <c r="L3466">
        <v>3000046825</v>
      </c>
      <c r="M3466" t="s">
        <v>9658</v>
      </c>
      <c r="N3466">
        <v>1191</v>
      </c>
      <c r="O3466" t="s">
        <v>9484</v>
      </c>
      <c r="P3466">
        <v>105329</v>
      </c>
      <c r="Q3466" t="s">
        <v>7866</v>
      </c>
      <c r="R3466" t="s">
        <v>9032</v>
      </c>
      <c r="S3466">
        <v>6</v>
      </c>
      <c r="T3466">
        <v>0</v>
      </c>
      <c r="U3466" s="1">
        <v>10518.77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 s="1">
        <v>-1247</v>
      </c>
      <c r="AD3466">
        <v>8800060324</v>
      </c>
      <c r="AE3466" t="s">
        <v>9658</v>
      </c>
      <c r="AF3466" s="1">
        <v>10518.77</v>
      </c>
      <c r="AH3466">
        <v>1300037872</v>
      </c>
      <c r="AI3466" t="s">
        <v>10101</v>
      </c>
    </row>
    <row r="3467" spans="1:35" x14ac:dyDescent="0.25">
      <c r="A3467" t="s">
        <v>4</v>
      </c>
      <c r="B3467" t="s">
        <v>1031</v>
      </c>
      <c r="C3467">
        <v>2010</v>
      </c>
      <c r="D3467">
        <v>3000</v>
      </c>
      <c r="E3467">
        <v>400010527</v>
      </c>
      <c r="F3467">
        <v>300001515</v>
      </c>
      <c r="G3467">
        <v>0</v>
      </c>
      <c r="H3467" t="s">
        <v>1145</v>
      </c>
      <c r="I3467" t="s">
        <v>1144</v>
      </c>
      <c r="J3467">
        <v>4800000781</v>
      </c>
      <c r="K3467" t="s">
        <v>1144</v>
      </c>
      <c r="L3467">
        <v>3000046825</v>
      </c>
      <c r="M3467" t="s">
        <v>9658</v>
      </c>
      <c r="N3467">
        <v>1191</v>
      </c>
      <c r="O3467" t="s">
        <v>9484</v>
      </c>
      <c r="P3467">
        <v>105329</v>
      </c>
      <c r="Q3467" t="s">
        <v>7866</v>
      </c>
      <c r="R3467" t="s">
        <v>8751</v>
      </c>
      <c r="S3467">
        <v>51</v>
      </c>
      <c r="T3467">
        <v>0</v>
      </c>
      <c r="U3467" s="1">
        <v>3469.69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-411</v>
      </c>
      <c r="AD3467">
        <v>8800060324</v>
      </c>
      <c r="AE3467" t="s">
        <v>9658</v>
      </c>
      <c r="AF3467" s="1">
        <v>3469.69</v>
      </c>
      <c r="AH3467">
        <v>1300037872</v>
      </c>
      <c r="AI3467" t="s">
        <v>10101</v>
      </c>
    </row>
    <row r="3468" spans="1:35" x14ac:dyDescent="0.25">
      <c r="A3468" t="s">
        <v>4</v>
      </c>
      <c r="B3468" t="s">
        <v>1031</v>
      </c>
      <c r="C3468">
        <v>2010</v>
      </c>
      <c r="D3468">
        <v>3000</v>
      </c>
      <c r="E3468">
        <v>400010527</v>
      </c>
      <c r="F3468">
        <v>300001515</v>
      </c>
      <c r="G3468">
        <v>0</v>
      </c>
      <c r="H3468" t="s">
        <v>1145</v>
      </c>
      <c r="I3468" t="s">
        <v>1144</v>
      </c>
      <c r="J3468">
        <v>4800000781</v>
      </c>
      <c r="K3468" t="s">
        <v>1144</v>
      </c>
      <c r="L3468">
        <v>3000046796</v>
      </c>
      <c r="M3468" t="s">
        <v>9658</v>
      </c>
      <c r="N3468">
        <v>1512</v>
      </c>
      <c r="O3468" t="s">
        <v>1326</v>
      </c>
      <c r="P3468">
        <v>105329</v>
      </c>
      <c r="Q3468" t="s">
        <v>7866</v>
      </c>
      <c r="R3468" t="s">
        <v>10091</v>
      </c>
      <c r="S3468">
        <v>2</v>
      </c>
      <c r="T3468">
        <v>0</v>
      </c>
      <c r="U3468">
        <v>921.83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-109</v>
      </c>
      <c r="AD3468">
        <v>8800060137</v>
      </c>
      <c r="AE3468" t="s">
        <v>10103</v>
      </c>
      <c r="AF3468">
        <v>921.83</v>
      </c>
      <c r="AH3468">
        <v>1300037872</v>
      </c>
      <c r="AI3468" t="s">
        <v>10101</v>
      </c>
    </row>
    <row r="3469" spans="1:35" x14ac:dyDescent="0.25">
      <c r="A3469" t="s">
        <v>4</v>
      </c>
      <c r="B3469" t="s">
        <v>1031</v>
      </c>
      <c r="C3469">
        <v>2010</v>
      </c>
      <c r="D3469">
        <v>3000</v>
      </c>
      <c r="E3469">
        <v>400010527</v>
      </c>
      <c r="F3469">
        <v>300001515</v>
      </c>
      <c r="G3469">
        <v>0</v>
      </c>
      <c r="H3469" t="s">
        <v>1145</v>
      </c>
      <c r="I3469" t="s">
        <v>1144</v>
      </c>
      <c r="J3469">
        <v>4800000781</v>
      </c>
      <c r="K3469" t="s">
        <v>1144</v>
      </c>
      <c r="L3469">
        <v>3000047354</v>
      </c>
      <c r="M3469" t="s">
        <v>9548</v>
      </c>
      <c r="N3469">
        <v>1571</v>
      </c>
      <c r="O3469" t="s">
        <v>2926</v>
      </c>
      <c r="P3469">
        <v>105329</v>
      </c>
      <c r="Q3469" t="s">
        <v>7866</v>
      </c>
      <c r="R3469" t="s">
        <v>8751</v>
      </c>
      <c r="S3469">
        <v>56</v>
      </c>
      <c r="T3469">
        <v>0</v>
      </c>
      <c r="U3469" s="1">
        <v>3838.67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-456</v>
      </c>
      <c r="AD3469">
        <v>8800060619</v>
      </c>
      <c r="AE3469" t="s">
        <v>9548</v>
      </c>
      <c r="AF3469" s="1">
        <v>3838.67</v>
      </c>
      <c r="AH3469">
        <v>1300037872</v>
      </c>
      <c r="AI3469" t="s">
        <v>10101</v>
      </c>
    </row>
    <row r="3470" spans="1:35" x14ac:dyDescent="0.25">
      <c r="A3470" t="s">
        <v>4</v>
      </c>
      <c r="B3470" t="s">
        <v>1031</v>
      </c>
      <c r="C3470">
        <v>2010</v>
      </c>
      <c r="D3470">
        <v>3000</v>
      </c>
      <c r="E3470">
        <v>400010527</v>
      </c>
      <c r="F3470">
        <v>300001515</v>
      </c>
      <c r="G3470">
        <v>0</v>
      </c>
      <c r="H3470" t="s">
        <v>1145</v>
      </c>
      <c r="I3470" t="s">
        <v>1144</v>
      </c>
      <c r="J3470">
        <v>4800000781</v>
      </c>
      <c r="K3470" t="s">
        <v>1144</v>
      </c>
      <c r="L3470">
        <v>3000047354</v>
      </c>
      <c r="M3470" t="s">
        <v>9548</v>
      </c>
      <c r="N3470">
        <v>1571</v>
      </c>
      <c r="O3470" t="s">
        <v>2926</v>
      </c>
      <c r="P3470">
        <v>105329</v>
      </c>
      <c r="Q3470" t="s">
        <v>7866</v>
      </c>
      <c r="R3470" t="s">
        <v>8752</v>
      </c>
      <c r="S3470">
        <v>14</v>
      </c>
      <c r="T3470">
        <v>0</v>
      </c>
      <c r="U3470">
        <v>866.5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-103</v>
      </c>
      <c r="AD3470">
        <v>8800060619</v>
      </c>
      <c r="AE3470" t="s">
        <v>9548</v>
      </c>
      <c r="AF3470">
        <v>866.5</v>
      </c>
      <c r="AH3470">
        <v>1300037872</v>
      </c>
      <c r="AI3470" t="s">
        <v>10101</v>
      </c>
    </row>
    <row r="3471" spans="1:35" x14ac:dyDescent="0.25">
      <c r="A3471" t="s">
        <v>4</v>
      </c>
      <c r="B3471" t="s">
        <v>1031</v>
      </c>
      <c r="C3471">
        <v>2010</v>
      </c>
      <c r="D3471">
        <v>3000</v>
      </c>
      <c r="E3471">
        <v>400010527</v>
      </c>
      <c r="F3471">
        <v>300001515</v>
      </c>
      <c r="G3471">
        <v>0</v>
      </c>
      <c r="H3471" t="s">
        <v>1145</v>
      </c>
      <c r="I3471" t="s">
        <v>1144</v>
      </c>
      <c r="J3471">
        <v>4800000781</v>
      </c>
      <c r="K3471" t="s">
        <v>1144</v>
      </c>
      <c r="L3471">
        <v>3000047348</v>
      </c>
      <c r="M3471" t="s">
        <v>9548</v>
      </c>
      <c r="N3471">
        <v>1243</v>
      </c>
      <c r="O3471" t="s">
        <v>10086</v>
      </c>
      <c r="P3471">
        <v>105329</v>
      </c>
      <c r="Q3471" t="s">
        <v>7866</v>
      </c>
      <c r="R3471" t="s">
        <v>10080</v>
      </c>
      <c r="S3471" s="1">
        <v>1500</v>
      </c>
      <c r="T3471">
        <v>0</v>
      </c>
      <c r="U3471" s="1">
        <v>485689.17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 s="1">
        <v>-57580</v>
      </c>
      <c r="AD3471">
        <v>8800060617</v>
      </c>
      <c r="AE3471" t="s">
        <v>9548</v>
      </c>
      <c r="AF3471" s="1">
        <v>485689.17</v>
      </c>
      <c r="AH3471">
        <v>1300037872</v>
      </c>
      <c r="AI3471" t="s">
        <v>10101</v>
      </c>
    </row>
    <row r="3472" spans="1:35" x14ac:dyDescent="0.25">
      <c r="A3472" t="s">
        <v>4</v>
      </c>
      <c r="B3472" t="s">
        <v>1031</v>
      </c>
      <c r="C3472">
        <v>2010</v>
      </c>
      <c r="D3472">
        <v>3000</v>
      </c>
      <c r="E3472">
        <v>400010527</v>
      </c>
      <c r="F3472">
        <v>300001515</v>
      </c>
      <c r="G3472">
        <v>0</v>
      </c>
      <c r="H3472" t="s">
        <v>1145</v>
      </c>
      <c r="I3472" t="s">
        <v>1144</v>
      </c>
      <c r="J3472">
        <v>4800000781</v>
      </c>
      <c r="K3472" t="s">
        <v>1144</v>
      </c>
      <c r="L3472">
        <v>3000047354</v>
      </c>
      <c r="M3472" t="s">
        <v>9548</v>
      </c>
      <c r="N3472">
        <v>1571</v>
      </c>
      <c r="O3472" t="s">
        <v>2926</v>
      </c>
      <c r="P3472">
        <v>105329</v>
      </c>
      <c r="Q3472" t="s">
        <v>7866</v>
      </c>
      <c r="R3472" t="s">
        <v>9021</v>
      </c>
      <c r="S3472">
        <v>14</v>
      </c>
      <c r="T3472">
        <v>0</v>
      </c>
      <c r="U3472" s="1">
        <v>18594.36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 s="1">
        <v>-2204</v>
      </c>
      <c r="AD3472">
        <v>8800060619</v>
      </c>
      <c r="AE3472" t="s">
        <v>9548</v>
      </c>
      <c r="AF3472" s="1">
        <v>18594.36</v>
      </c>
      <c r="AH3472">
        <v>1300037872</v>
      </c>
      <c r="AI3472" t="s">
        <v>10101</v>
      </c>
    </row>
    <row r="3473" spans="1:35" x14ac:dyDescent="0.25">
      <c r="A3473" t="s">
        <v>4</v>
      </c>
      <c r="B3473" t="s">
        <v>1031</v>
      </c>
      <c r="C3473">
        <v>2010</v>
      </c>
      <c r="D3473">
        <v>3000</v>
      </c>
      <c r="E3473">
        <v>400010527</v>
      </c>
      <c r="F3473">
        <v>300001515</v>
      </c>
      <c r="G3473">
        <v>0</v>
      </c>
      <c r="H3473" t="s">
        <v>1145</v>
      </c>
      <c r="I3473" t="s">
        <v>1144</v>
      </c>
      <c r="J3473">
        <v>4800000781</v>
      </c>
      <c r="K3473" t="s">
        <v>1144</v>
      </c>
      <c r="L3473">
        <v>3000047351</v>
      </c>
      <c r="M3473" t="s">
        <v>9548</v>
      </c>
      <c r="N3473">
        <v>1572</v>
      </c>
      <c r="O3473" t="s">
        <v>2926</v>
      </c>
      <c r="P3473">
        <v>105329</v>
      </c>
      <c r="Q3473" t="s">
        <v>7866</v>
      </c>
      <c r="R3473" t="s">
        <v>8749</v>
      </c>
      <c r="S3473">
        <v>6</v>
      </c>
      <c r="T3473">
        <v>0</v>
      </c>
      <c r="U3473" s="1">
        <v>10873.37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 s="1">
        <v>-1290</v>
      </c>
      <c r="AD3473">
        <v>8800060621</v>
      </c>
      <c r="AE3473" t="s">
        <v>9548</v>
      </c>
      <c r="AF3473" s="1">
        <v>10873.37</v>
      </c>
      <c r="AH3473">
        <v>1300037872</v>
      </c>
      <c r="AI3473" t="s">
        <v>10101</v>
      </c>
    </row>
    <row r="3474" spans="1:35" x14ac:dyDescent="0.25">
      <c r="A3474" t="s">
        <v>4</v>
      </c>
      <c r="B3474" t="s">
        <v>1031</v>
      </c>
      <c r="C3474">
        <v>2010</v>
      </c>
      <c r="D3474">
        <v>3000</v>
      </c>
      <c r="E3474">
        <v>400010527</v>
      </c>
      <c r="F3474">
        <v>300001515</v>
      </c>
      <c r="G3474">
        <v>0</v>
      </c>
      <c r="H3474" t="s">
        <v>1145</v>
      </c>
      <c r="I3474" t="s">
        <v>1144</v>
      </c>
      <c r="J3474">
        <v>4800000781</v>
      </c>
      <c r="K3474" t="s">
        <v>1144</v>
      </c>
      <c r="L3474">
        <v>3000047351</v>
      </c>
      <c r="M3474" t="s">
        <v>9548</v>
      </c>
      <c r="N3474">
        <v>1572</v>
      </c>
      <c r="O3474" t="s">
        <v>2926</v>
      </c>
      <c r="P3474">
        <v>105329</v>
      </c>
      <c r="Q3474" t="s">
        <v>7866</v>
      </c>
      <c r="R3474" t="s">
        <v>9031</v>
      </c>
      <c r="S3474">
        <v>12</v>
      </c>
      <c r="T3474">
        <v>0</v>
      </c>
      <c r="U3474" s="1">
        <v>5807.97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-688</v>
      </c>
      <c r="AD3474">
        <v>8800060621</v>
      </c>
      <c r="AE3474" t="s">
        <v>9548</v>
      </c>
      <c r="AF3474" s="1">
        <v>5807.97</v>
      </c>
      <c r="AH3474">
        <v>1300037872</v>
      </c>
      <c r="AI3474" t="s">
        <v>10101</v>
      </c>
    </row>
    <row r="3475" spans="1:35" x14ac:dyDescent="0.25">
      <c r="A3475" t="s">
        <v>4</v>
      </c>
      <c r="B3475" t="s">
        <v>1031</v>
      </c>
      <c r="C3475">
        <v>2010</v>
      </c>
      <c r="D3475">
        <v>3000</v>
      </c>
      <c r="E3475">
        <v>400010527</v>
      </c>
      <c r="F3475">
        <v>300001515</v>
      </c>
      <c r="G3475">
        <v>0</v>
      </c>
      <c r="H3475" t="s">
        <v>1145</v>
      </c>
      <c r="I3475" t="s">
        <v>1144</v>
      </c>
      <c r="J3475">
        <v>4800000781</v>
      </c>
      <c r="K3475" t="s">
        <v>1144</v>
      </c>
      <c r="L3475">
        <v>3000047351</v>
      </c>
      <c r="M3475" t="s">
        <v>9548</v>
      </c>
      <c r="N3475">
        <v>1572</v>
      </c>
      <c r="O3475" t="s">
        <v>2926</v>
      </c>
      <c r="P3475">
        <v>105329</v>
      </c>
      <c r="Q3475" t="s">
        <v>7866</v>
      </c>
      <c r="R3475" t="s">
        <v>10088</v>
      </c>
      <c r="S3475">
        <v>6</v>
      </c>
      <c r="T3475">
        <v>0</v>
      </c>
      <c r="U3475" s="1">
        <v>21207.05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 s="1">
        <v>-2514</v>
      </c>
      <c r="AD3475">
        <v>8800060621</v>
      </c>
      <c r="AE3475" t="s">
        <v>9548</v>
      </c>
      <c r="AF3475" s="1">
        <v>21207.05</v>
      </c>
      <c r="AH3475">
        <v>1300037872</v>
      </c>
      <c r="AI3475" t="s">
        <v>10101</v>
      </c>
    </row>
    <row r="3476" spans="1:35" x14ac:dyDescent="0.25">
      <c r="A3476" t="s">
        <v>4</v>
      </c>
      <c r="B3476" t="s">
        <v>1031</v>
      </c>
      <c r="C3476">
        <v>2010</v>
      </c>
      <c r="D3476">
        <v>3000</v>
      </c>
      <c r="E3476">
        <v>400010527</v>
      </c>
      <c r="F3476">
        <v>300001515</v>
      </c>
      <c r="G3476">
        <v>0</v>
      </c>
      <c r="H3476" t="s">
        <v>1145</v>
      </c>
      <c r="I3476" t="s">
        <v>1144</v>
      </c>
      <c r="J3476">
        <v>4800000781</v>
      </c>
      <c r="K3476" t="s">
        <v>1144</v>
      </c>
      <c r="L3476">
        <v>3000047351</v>
      </c>
      <c r="M3476" t="s">
        <v>9548</v>
      </c>
      <c r="N3476">
        <v>1572</v>
      </c>
      <c r="O3476" t="s">
        <v>2926</v>
      </c>
      <c r="P3476">
        <v>105329</v>
      </c>
      <c r="Q3476" t="s">
        <v>7866</v>
      </c>
      <c r="R3476" t="s">
        <v>10079</v>
      </c>
      <c r="S3476">
        <v>2</v>
      </c>
      <c r="T3476">
        <v>0</v>
      </c>
      <c r="U3476" s="1">
        <v>2112.3200000000002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-250</v>
      </c>
      <c r="AD3476">
        <v>8800060621</v>
      </c>
      <c r="AE3476" t="s">
        <v>9548</v>
      </c>
      <c r="AF3476" s="1">
        <v>2112.3200000000002</v>
      </c>
      <c r="AH3476">
        <v>1300037872</v>
      </c>
      <c r="AI3476" t="s">
        <v>10101</v>
      </c>
    </row>
    <row r="3477" spans="1:35" x14ac:dyDescent="0.25">
      <c r="A3477" t="s">
        <v>4</v>
      </c>
      <c r="B3477" t="s">
        <v>1031</v>
      </c>
      <c r="C3477">
        <v>2010</v>
      </c>
      <c r="D3477">
        <v>3000</v>
      </c>
      <c r="E3477">
        <v>400010527</v>
      </c>
      <c r="F3477">
        <v>300001515</v>
      </c>
      <c r="G3477">
        <v>0</v>
      </c>
      <c r="H3477" t="s">
        <v>1145</v>
      </c>
      <c r="I3477" t="s">
        <v>1144</v>
      </c>
      <c r="J3477">
        <v>4800000781</v>
      </c>
      <c r="K3477" t="s">
        <v>1144</v>
      </c>
      <c r="L3477">
        <v>3000047348</v>
      </c>
      <c r="M3477" t="s">
        <v>9548</v>
      </c>
      <c r="N3477">
        <v>1243</v>
      </c>
      <c r="O3477" t="s">
        <v>10086</v>
      </c>
      <c r="P3477">
        <v>105329</v>
      </c>
      <c r="Q3477" t="s">
        <v>7866</v>
      </c>
      <c r="R3477" t="s">
        <v>10080</v>
      </c>
      <c r="S3477">
        <v>843</v>
      </c>
      <c r="T3477">
        <v>0</v>
      </c>
      <c r="U3477" s="1">
        <v>272957.32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 s="1">
        <v>-32359</v>
      </c>
      <c r="AD3477">
        <v>8800060617</v>
      </c>
      <c r="AE3477" t="s">
        <v>9548</v>
      </c>
      <c r="AF3477" s="1">
        <v>272957.32</v>
      </c>
      <c r="AH3477">
        <v>1300037872</v>
      </c>
      <c r="AI3477" t="s">
        <v>10101</v>
      </c>
    </row>
    <row r="3478" spans="1:35" x14ac:dyDescent="0.25">
      <c r="A3478" t="s">
        <v>4</v>
      </c>
      <c r="B3478" t="s">
        <v>1031</v>
      </c>
      <c r="C3478">
        <v>2010</v>
      </c>
      <c r="D3478">
        <v>3000</v>
      </c>
      <c r="E3478">
        <v>400010527</v>
      </c>
      <c r="F3478">
        <v>300001515</v>
      </c>
      <c r="G3478">
        <v>0</v>
      </c>
      <c r="H3478" t="s">
        <v>1145</v>
      </c>
      <c r="I3478" t="s">
        <v>1144</v>
      </c>
      <c r="J3478">
        <v>4800000781</v>
      </c>
      <c r="K3478" t="s">
        <v>1144</v>
      </c>
      <c r="L3478">
        <v>3000047426</v>
      </c>
      <c r="M3478" t="s">
        <v>9548</v>
      </c>
      <c r="N3478">
        <v>1244</v>
      </c>
      <c r="O3478" t="s">
        <v>10086</v>
      </c>
      <c r="P3478">
        <v>105329</v>
      </c>
      <c r="Q3478" t="s">
        <v>7866</v>
      </c>
      <c r="R3478" t="s">
        <v>10080</v>
      </c>
      <c r="S3478" s="1">
        <v>1126</v>
      </c>
      <c r="T3478">
        <v>0</v>
      </c>
      <c r="U3478" s="1">
        <v>240784.07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 s="1">
        <v>-28545</v>
      </c>
      <c r="AD3478">
        <v>8800060711</v>
      </c>
      <c r="AE3478" t="s">
        <v>9548</v>
      </c>
      <c r="AF3478" s="1">
        <v>240784.07</v>
      </c>
      <c r="AH3478">
        <v>1300037872</v>
      </c>
      <c r="AI3478" t="s">
        <v>10101</v>
      </c>
    </row>
    <row r="3479" spans="1:35" x14ac:dyDescent="0.25">
      <c r="A3479" t="s">
        <v>4</v>
      </c>
      <c r="B3479" t="s">
        <v>1031</v>
      </c>
      <c r="C3479">
        <v>2010</v>
      </c>
      <c r="D3479">
        <v>3000</v>
      </c>
      <c r="E3479">
        <v>400010527</v>
      </c>
      <c r="F3479">
        <v>300001515</v>
      </c>
      <c r="G3479">
        <v>0</v>
      </c>
      <c r="H3479" t="s">
        <v>1145</v>
      </c>
      <c r="I3479" t="s">
        <v>1144</v>
      </c>
      <c r="J3479">
        <v>4800000781</v>
      </c>
      <c r="K3479" t="s">
        <v>1144</v>
      </c>
      <c r="L3479">
        <v>3000047352</v>
      </c>
      <c r="M3479" t="s">
        <v>9548</v>
      </c>
      <c r="N3479">
        <v>1578</v>
      </c>
      <c r="O3479" t="s">
        <v>2926</v>
      </c>
      <c r="P3479">
        <v>105329</v>
      </c>
      <c r="Q3479" t="s">
        <v>7866</v>
      </c>
      <c r="R3479" t="s">
        <v>10104</v>
      </c>
      <c r="S3479">
        <v>5</v>
      </c>
      <c r="T3479">
        <v>0</v>
      </c>
      <c r="U3479" s="1">
        <v>2375.41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-281</v>
      </c>
      <c r="AD3479">
        <v>8800060622</v>
      </c>
      <c r="AE3479" t="s">
        <v>9548</v>
      </c>
      <c r="AF3479" s="1">
        <v>2375.41</v>
      </c>
      <c r="AH3479">
        <v>1300037872</v>
      </c>
      <c r="AI3479" t="s">
        <v>10101</v>
      </c>
    </row>
    <row r="3480" spans="1:35" x14ac:dyDescent="0.25">
      <c r="A3480" t="s">
        <v>4</v>
      </c>
      <c r="B3480" t="s">
        <v>1031</v>
      </c>
      <c r="C3480">
        <v>2010</v>
      </c>
      <c r="D3480">
        <v>3000</v>
      </c>
      <c r="E3480">
        <v>400010527</v>
      </c>
      <c r="F3480">
        <v>300001515</v>
      </c>
      <c r="G3480">
        <v>0</v>
      </c>
      <c r="H3480" t="s">
        <v>1145</v>
      </c>
      <c r="I3480" t="s">
        <v>1144</v>
      </c>
      <c r="J3480">
        <v>4800000781</v>
      </c>
      <c r="K3480" t="s">
        <v>1144</v>
      </c>
      <c r="L3480">
        <v>3000047619</v>
      </c>
      <c r="M3480" t="s">
        <v>9609</v>
      </c>
      <c r="N3480">
        <v>1575</v>
      </c>
      <c r="O3480" t="s">
        <v>2926</v>
      </c>
      <c r="P3480">
        <v>105329</v>
      </c>
      <c r="Q3480" t="s">
        <v>7866</v>
      </c>
      <c r="R3480" t="s">
        <v>10080</v>
      </c>
      <c r="S3480">
        <v>162</v>
      </c>
      <c r="T3480">
        <v>0</v>
      </c>
      <c r="U3480" s="1">
        <v>28182.54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 s="1">
        <v>-19330</v>
      </c>
      <c r="AD3480">
        <v>8800063938</v>
      </c>
      <c r="AE3480" t="s">
        <v>9599</v>
      </c>
      <c r="AF3480" s="1">
        <v>28182.54</v>
      </c>
      <c r="AH3480">
        <v>1300037872</v>
      </c>
      <c r="AI3480" t="s">
        <v>10101</v>
      </c>
    </row>
    <row r="3481" spans="1:35" x14ac:dyDescent="0.25">
      <c r="A3481" t="s">
        <v>4</v>
      </c>
      <c r="B3481" t="s">
        <v>1031</v>
      </c>
      <c r="C3481">
        <v>2010</v>
      </c>
      <c r="D3481">
        <v>3000</v>
      </c>
      <c r="E3481">
        <v>400010527</v>
      </c>
      <c r="F3481">
        <v>300001515</v>
      </c>
      <c r="G3481">
        <v>0</v>
      </c>
      <c r="H3481" t="s">
        <v>1145</v>
      </c>
      <c r="I3481" t="s">
        <v>1144</v>
      </c>
      <c r="J3481">
        <v>4800000781</v>
      </c>
      <c r="K3481" t="s">
        <v>1144</v>
      </c>
      <c r="L3481">
        <v>3000047618</v>
      </c>
      <c r="M3481" t="s">
        <v>9609</v>
      </c>
      <c r="N3481">
        <v>1574</v>
      </c>
      <c r="O3481" t="s">
        <v>2926</v>
      </c>
      <c r="P3481">
        <v>105329</v>
      </c>
      <c r="Q3481" t="s">
        <v>7866</v>
      </c>
      <c r="R3481" t="s">
        <v>10080</v>
      </c>
      <c r="S3481">
        <v>205</v>
      </c>
      <c r="T3481">
        <v>0</v>
      </c>
      <c r="U3481" s="1">
        <v>40659.71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 s="1">
        <v>-19330</v>
      </c>
      <c r="AD3481">
        <v>8800063938</v>
      </c>
      <c r="AE3481" t="s">
        <v>9599</v>
      </c>
      <c r="AF3481" s="1">
        <v>40659.71</v>
      </c>
      <c r="AH3481">
        <v>1300037872</v>
      </c>
      <c r="AI3481" t="s">
        <v>10101</v>
      </c>
    </row>
    <row r="3482" spans="1:35" x14ac:dyDescent="0.25">
      <c r="A3482" t="s">
        <v>4</v>
      </c>
      <c r="B3482" t="s">
        <v>1031</v>
      </c>
      <c r="C3482">
        <v>2010</v>
      </c>
      <c r="D3482">
        <v>3000</v>
      </c>
      <c r="E3482">
        <v>400010527</v>
      </c>
      <c r="F3482">
        <v>300001515</v>
      </c>
      <c r="G3482">
        <v>0</v>
      </c>
      <c r="H3482" t="s">
        <v>1145</v>
      </c>
      <c r="I3482" t="s">
        <v>1144</v>
      </c>
      <c r="J3482">
        <v>4800000781</v>
      </c>
      <c r="K3482" t="s">
        <v>1144</v>
      </c>
      <c r="L3482">
        <v>3000047612</v>
      </c>
      <c r="M3482" t="s">
        <v>9609</v>
      </c>
      <c r="N3482">
        <v>1576</v>
      </c>
      <c r="O3482" t="s">
        <v>2926</v>
      </c>
      <c r="P3482">
        <v>105329</v>
      </c>
      <c r="Q3482" t="s">
        <v>7866</v>
      </c>
      <c r="R3482" t="s">
        <v>10080</v>
      </c>
      <c r="S3482">
        <v>78</v>
      </c>
      <c r="T3482">
        <v>0</v>
      </c>
      <c r="U3482" s="1">
        <v>11345.09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 s="1">
        <v>-19330</v>
      </c>
      <c r="AD3482">
        <v>8800063938</v>
      </c>
      <c r="AE3482" t="s">
        <v>9599</v>
      </c>
      <c r="AF3482" s="1">
        <v>11345.09</v>
      </c>
      <c r="AH3482">
        <v>1300037872</v>
      </c>
      <c r="AI3482" t="s">
        <v>10101</v>
      </c>
    </row>
    <row r="3483" spans="1:35" x14ac:dyDescent="0.25">
      <c r="A3483" t="s">
        <v>4</v>
      </c>
      <c r="B3483" t="s">
        <v>1031</v>
      </c>
      <c r="C3483">
        <v>2010</v>
      </c>
      <c r="D3483">
        <v>3000</v>
      </c>
      <c r="E3483">
        <v>400010527</v>
      </c>
      <c r="F3483">
        <v>300001515</v>
      </c>
      <c r="G3483">
        <v>0</v>
      </c>
      <c r="H3483" t="s">
        <v>1145</v>
      </c>
      <c r="I3483" t="s">
        <v>1144</v>
      </c>
      <c r="J3483">
        <v>4800000781</v>
      </c>
      <c r="K3483" t="s">
        <v>1144</v>
      </c>
      <c r="L3483">
        <v>3000047607</v>
      </c>
      <c r="M3483" t="s">
        <v>9609</v>
      </c>
      <c r="N3483">
        <v>1579</v>
      </c>
      <c r="O3483" t="s">
        <v>2926</v>
      </c>
      <c r="P3483">
        <v>105329</v>
      </c>
      <c r="Q3483" t="s">
        <v>7866</v>
      </c>
      <c r="R3483" t="s">
        <v>10080</v>
      </c>
      <c r="S3483">
        <v>98</v>
      </c>
      <c r="T3483">
        <v>0</v>
      </c>
      <c r="U3483" s="1">
        <v>33809.39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 s="1">
        <v>-19330</v>
      </c>
      <c r="AD3483">
        <v>8800063938</v>
      </c>
      <c r="AE3483" t="s">
        <v>9599</v>
      </c>
      <c r="AF3483" s="1">
        <v>33809.39</v>
      </c>
      <c r="AH3483">
        <v>1300037872</v>
      </c>
      <c r="AI3483" t="s">
        <v>10101</v>
      </c>
    </row>
    <row r="3484" spans="1:35" x14ac:dyDescent="0.25">
      <c r="A3484" t="s">
        <v>4</v>
      </c>
      <c r="B3484" t="s">
        <v>1031</v>
      </c>
      <c r="C3484">
        <v>2010</v>
      </c>
      <c r="D3484">
        <v>3000</v>
      </c>
      <c r="E3484">
        <v>400010527</v>
      </c>
      <c r="F3484">
        <v>300001515</v>
      </c>
      <c r="G3484">
        <v>0</v>
      </c>
      <c r="H3484" t="s">
        <v>1145</v>
      </c>
      <c r="I3484" t="s">
        <v>1144</v>
      </c>
      <c r="J3484">
        <v>4800000781</v>
      </c>
      <c r="K3484" t="s">
        <v>1144</v>
      </c>
      <c r="L3484">
        <v>3000047600</v>
      </c>
      <c r="M3484" t="s">
        <v>9609</v>
      </c>
      <c r="N3484">
        <v>1192</v>
      </c>
      <c r="O3484" t="s">
        <v>9484</v>
      </c>
      <c r="P3484">
        <v>105329</v>
      </c>
      <c r="Q3484" t="s">
        <v>7866</v>
      </c>
      <c r="R3484" t="s">
        <v>10080</v>
      </c>
      <c r="S3484">
        <v>12</v>
      </c>
      <c r="T3484">
        <v>0</v>
      </c>
      <c r="U3484" s="1">
        <v>2970.31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 s="1">
        <v>-19330</v>
      </c>
      <c r="AD3484">
        <v>8800063938</v>
      </c>
      <c r="AE3484" t="s">
        <v>9599</v>
      </c>
      <c r="AF3484" s="1">
        <v>2970.31</v>
      </c>
      <c r="AH3484">
        <v>1300037872</v>
      </c>
      <c r="AI3484" t="s">
        <v>10101</v>
      </c>
    </row>
    <row r="3485" spans="1:35" x14ac:dyDescent="0.25">
      <c r="A3485" t="s">
        <v>4</v>
      </c>
      <c r="B3485" t="s">
        <v>1031</v>
      </c>
      <c r="C3485">
        <v>2010</v>
      </c>
      <c r="D3485">
        <v>3000</v>
      </c>
      <c r="E3485">
        <v>400010527</v>
      </c>
      <c r="F3485">
        <v>300001515</v>
      </c>
      <c r="G3485">
        <v>0</v>
      </c>
      <c r="H3485" t="s">
        <v>1145</v>
      </c>
      <c r="I3485" t="s">
        <v>1144</v>
      </c>
      <c r="J3485">
        <v>4800000781</v>
      </c>
      <c r="K3485" t="s">
        <v>1144</v>
      </c>
      <c r="L3485">
        <v>3000047599</v>
      </c>
      <c r="M3485" t="s">
        <v>9609</v>
      </c>
      <c r="N3485">
        <v>1577</v>
      </c>
      <c r="O3485" t="s">
        <v>2926</v>
      </c>
      <c r="P3485">
        <v>105329</v>
      </c>
      <c r="Q3485" t="s">
        <v>7866</v>
      </c>
      <c r="R3485" t="s">
        <v>9711</v>
      </c>
      <c r="S3485">
        <v>46</v>
      </c>
      <c r="T3485">
        <v>0</v>
      </c>
      <c r="U3485" s="1">
        <v>2725.61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-323</v>
      </c>
      <c r="AD3485">
        <v>8800060923</v>
      </c>
      <c r="AE3485" t="s">
        <v>9609</v>
      </c>
      <c r="AF3485" s="1">
        <v>2725.61</v>
      </c>
      <c r="AH3485">
        <v>1300037872</v>
      </c>
      <c r="AI3485" t="s">
        <v>10101</v>
      </c>
    </row>
    <row r="3486" spans="1:35" x14ac:dyDescent="0.25">
      <c r="A3486" t="s">
        <v>4</v>
      </c>
      <c r="B3486" t="s">
        <v>1031</v>
      </c>
      <c r="C3486">
        <v>2010</v>
      </c>
      <c r="D3486">
        <v>3000</v>
      </c>
      <c r="E3486">
        <v>400010527</v>
      </c>
      <c r="F3486">
        <v>300001515</v>
      </c>
      <c r="G3486">
        <v>0</v>
      </c>
      <c r="H3486" t="s">
        <v>1145</v>
      </c>
      <c r="I3486" t="s">
        <v>1144</v>
      </c>
      <c r="J3486">
        <v>4800000781</v>
      </c>
      <c r="K3486" t="s">
        <v>1144</v>
      </c>
      <c r="L3486">
        <v>3000047612</v>
      </c>
      <c r="M3486" t="s">
        <v>9609</v>
      </c>
      <c r="N3486">
        <v>1576</v>
      </c>
      <c r="O3486" t="s">
        <v>2926</v>
      </c>
      <c r="P3486">
        <v>105329</v>
      </c>
      <c r="Q3486" t="s">
        <v>7866</v>
      </c>
      <c r="R3486" t="s">
        <v>9711</v>
      </c>
      <c r="S3486">
        <v>42</v>
      </c>
      <c r="T3486">
        <v>0</v>
      </c>
      <c r="U3486" s="1">
        <v>4991.26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-591</v>
      </c>
      <c r="AD3486">
        <v>8800060957</v>
      </c>
      <c r="AE3486" t="s">
        <v>9609</v>
      </c>
      <c r="AF3486" s="1">
        <v>4991.26</v>
      </c>
      <c r="AH3486">
        <v>1300037872</v>
      </c>
      <c r="AI3486" t="s">
        <v>10101</v>
      </c>
    </row>
    <row r="3487" spans="1:35" x14ac:dyDescent="0.25">
      <c r="A3487" t="s">
        <v>4</v>
      </c>
      <c r="B3487" t="s">
        <v>1031</v>
      </c>
      <c r="C3487">
        <v>2010</v>
      </c>
      <c r="D3487">
        <v>3000</v>
      </c>
      <c r="E3487">
        <v>400010527</v>
      </c>
      <c r="F3487">
        <v>300001515</v>
      </c>
      <c r="G3487">
        <v>0</v>
      </c>
      <c r="H3487" t="s">
        <v>1145</v>
      </c>
      <c r="I3487" t="s">
        <v>1144</v>
      </c>
      <c r="J3487">
        <v>4800000781</v>
      </c>
      <c r="K3487" t="s">
        <v>1144</v>
      </c>
      <c r="L3487">
        <v>3000047600</v>
      </c>
      <c r="M3487" t="s">
        <v>9609</v>
      </c>
      <c r="N3487">
        <v>1192</v>
      </c>
      <c r="O3487" t="s">
        <v>9484</v>
      </c>
      <c r="P3487">
        <v>105329</v>
      </c>
      <c r="Q3487" t="s">
        <v>7866</v>
      </c>
      <c r="R3487" t="s">
        <v>10079</v>
      </c>
      <c r="S3487">
        <v>6</v>
      </c>
      <c r="T3487">
        <v>0</v>
      </c>
      <c r="U3487" s="1">
        <v>6931.85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-822</v>
      </c>
      <c r="AD3487">
        <v>8800060919</v>
      </c>
      <c r="AE3487" t="s">
        <v>9609</v>
      </c>
      <c r="AF3487" s="1">
        <v>6931.85</v>
      </c>
      <c r="AH3487">
        <v>1300037872</v>
      </c>
      <c r="AI3487" t="s">
        <v>10101</v>
      </c>
    </row>
    <row r="3488" spans="1:35" x14ac:dyDescent="0.25">
      <c r="A3488" t="s">
        <v>4</v>
      </c>
      <c r="B3488" t="s">
        <v>1031</v>
      </c>
      <c r="C3488">
        <v>2010</v>
      </c>
      <c r="D3488">
        <v>3000</v>
      </c>
      <c r="E3488">
        <v>400010527</v>
      </c>
      <c r="F3488">
        <v>300001515</v>
      </c>
      <c r="G3488">
        <v>0</v>
      </c>
      <c r="H3488" t="s">
        <v>1145</v>
      </c>
      <c r="I3488" t="s">
        <v>1144</v>
      </c>
      <c r="J3488">
        <v>4800000781</v>
      </c>
      <c r="K3488" t="s">
        <v>1144</v>
      </c>
      <c r="L3488">
        <v>3000047599</v>
      </c>
      <c r="M3488" t="s">
        <v>9609</v>
      </c>
      <c r="N3488">
        <v>1577</v>
      </c>
      <c r="O3488" t="s">
        <v>2926</v>
      </c>
      <c r="P3488">
        <v>105329</v>
      </c>
      <c r="Q3488" t="s">
        <v>7866</v>
      </c>
      <c r="R3488" t="s">
        <v>10085</v>
      </c>
      <c r="S3488">
        <v>110</v>
      </c>
      <c r="T3488">
        <v>0</v>
      </c>
      <c r="U3488" s="1">
        <v>2552.65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-303</v>
      </c>
      <c r="AD3488">
        <v>8800060923</v>
      </c>
      <c r="AE3488" t="s">
        <v>9609</v>
      </c>
      <c r="AF3488" s="1">
        <v>2552.65</v>
      </c>
      <c r="AH3488">
        <v>1300037872</v>
      </c>
      <c r="AI3488" t="s">
        <v>10101</v>
      </c>
    </row>
    <row r="3489" spans="1:35" x14ac:dyDescent="0.25">
      <c r="A3489" t="s">
        <v>4</v>
      </c>
      <c r="B3489" t="s">
        <v>1031</v>
      </c>
      <c r="C3489">
        <v>2010</v>
      </c>
      <c r="D3489">
        <v>3000</v>
      </c>
      <c r="E3489">
        <v>400010527</v>
      </c>
      <c r="F3489">
        <v>300001515</v>
      </c>
      <c r="G3489">
        <v>0</v>
      </c>
      <c r="H3489" t="s">
        <v>1145</v>
      </c>
      <c r="I3489" t="s">
        <v>1144</v>
      </c>
      <c r="J3489">
        <v>4800000781</v>
      </c>
      <c r="K3489" t="s">
        <v>1144</v>
      </c>
      <c r="L3489">
        <v>3000047599</v>
      </c>
      <c r="M3489" t="s">
        <v>9609</v>
      </c>
      <c r="N3489">
        <v>1577</v>
      </c>
      <c r="O3489" t="s">
        <v>2926</v>
      </c>
      <c r="P3489">
        <v>105329</v>
      </c>
      <c r="Q3489" t="s">
        <v>7866</v>
      </c>
      <c r="R3489" t="s">
        <v>10104</v>
      </c>
      <c r="S3489">
        <v>7</v>
      </c>
      <c r="T3489">
        <v>0</v>
      </c>
      <c r="U3489" s="1">
        <v>1640.59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-194</v>
      </c>
      <c r="AD3489">
        <v>8800060923</v>
      </c>
      <c r="AE3489" t="s">
        <v>9609</v>
      </c>
      <c r="AF3489" s="1">
        <v>1640.59</v>
      </c>
      <c r="AH3489">
        <v>1300037872</v>
      </c>
      <c r="AI3489" t="s">
        <v>10101</v>
      </c>
    </row>
    <row r="3490" spans="1:35" x14ac:dyDescent="0.25">
      <c r="A3490" t="s">
        <v>4</v>
      </c>
      <c r="B3490" t="s">
        <v>1031</v>
      </c>
      <c r="C3490">
        <v>2010</v>
      </c>
      <c r="D3490">
        <v>3000</v>
      </c>
      <c r="E3490">
        <v>400010527</v>
      </c>
      <c r="F3490">
        <v>300001515</v>
      </c>
      <c r="G3490">
        <v>0</v>
      </c>
      <c r="H3490" t="s">
        <v>1145</v>
      </c>
      <c r="I3490" t="s">
        <v>1144</v>
      </c>
      <c r="J3490">
        <v>4800000781</v>
      </c>
      <c r="K3490" t="s">
        <v>1144</v>
      </c>
      <c r="L3490">
        <v>3000050197</v>
      </c>
      <c r="M3490" t="s">
        <v>9599</v>
      </c>
      <c r="N3490">
        <v>1793</v>
      </c>
      <c r="O3490" t="s">
        <v>9597</v>
      </c>
      <c r="P3490">
        <v>105329</v>
      </c>
      <c r="Q3490" t="s">
        <v>7866</v>
      </c>
      <c r="R3490" t="s">
        <v>10080</v>
      </c>
      <c r="S3490">
        <v>421</v>
      </c>
      <c r="T3490">
        <v>0</v>
      </c>
      <c r="U3490" s="1">
        <v>163052.31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 s="1">
        <v>-19330</v>
      </c>
      <c r="AD3490">
        <v>8800063938</v>
      </c>
      <c r="AE3490" t="s">
        <v>9599</v>
      </c>
      <c r="AF3490" s="1">
        <v>163052.31</v>
      </c>
      <c r="AH3490">
        <v>1300039257</v>
      </c>
      <c r="AI3490" t="s">
        <v>9631</v>
      </c>
    </row>
    <row r="3491" spans="1:35" x14ac:dyDescent="0.25">
      <c r="A3491" t="s">
        <v>4</v>
      </c>
      <c r="B3491" t="s">
        <v>1031</v>
      </c>
      <c r="C3491">
        <v>2010</v>
      </c>
      <c r="D3491">
        <v>3000</v>
      </c>
      <c r="E3491">
        <v>400010527</v>
      </c>
      <c r="F3491">
        <v>300001515</v>
      </c>
      <c r="G3491">
        <v>0</v>
      </c>
      <c r="H3491" t="s">
        <v>1145</v>
      </c>
      <c r="I3491" t="s">
        <v>1144</v>
      </c>
      <c r="J3491">
        <v>4800000781</v>
      </c>
      <c r="K3491" t="s">
        <v>1144</v>
      </c>
      <c r="L3491">
        <v>3000050224</v>
      </c>
      <c r="M3491" t="s">
        <v>9599</v>
      </c>
      <c r="N3491">
        <v>1796</v>
      </c>
      <c r="O3491" t="s">
        <v>9597</v>
      </c>
      <c r="P3491">
        <v>105329</v>
      </c>
      <c r="Q3491" t="s">
        <v>7866</v>
      </c>
      <c r="R3491" t="s">
        <v>10080</v>
      </c>
      <c r="S3491">
        <v>95</v>
      </c>
      <c r="T3491">
        <v>0</v>
      </c>
      <c r="U3491" s="1">
        <v>27787.23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 s="1">
        <v>-19330</v>
      </c>
      <c r="AD3491">
        <v>8800063938</v>
      </c>
      <c r="AE3491" t="s">
        <v>9599</v>
      </c>
      <c r="AF3491" s="1">
        <v>27787.23</v>
      </c>
      <c r="AH3491">
        <v>1300039257</v>
      </c>
      <c r="AI3491" t="s">
        <v>9631</v>
      </c>
    </row>
    <row r="3492" spans="1:35" x14ac:dyDescent="0.25">
      <c r="A3492" t="s">
        <v>4</v>
      </c>
      <c r="B3492" t="s">
        <v>1031</v>
      </c>
      <c r="C3492">
        <v>2010</v>
      </c>
      <c r="D3492">
        <v>3000</v>
      </c>
      <c r="E3492">
        <v>400010527</v>
      </c>
      <c r="F3492">
        <v>300001515</v>
      </c>
      <c r="G3492">
        <v>0</v>
      </c>
      <c r="H3492" t="s">
        <v>1145</v>
      </c>
      <c r="I3492" t="s">
        <v>1144</v>
      </c>
      <c r="J3492">
        <v>4800000781</v>
      </c>
      <c r="K3492" t="s">
        <v>1144</v>
      </c>
      <c r="L3492">
        <v>3000050224</v>
      </c>
      <c r="M3492" t="s">
        <v>9599</v>
      </c>
      <c r="N3492">
        <v>1796</v>
      </c>
      <c r="O3492" t="s">
        <v>9597</v>
      </c>
      <c r="P3492">
        <v>105329</v>
      </c>
      <c r="Q3492" t="s">
        <v>7866</v>
      </c>
      <c r="R3492" t="s">
        <v>10096</v>
      </c>
      <c r="S3492">
        <v>1</v>
      </c>
      <c r="T3492">
        <v>0</v>
      </c>
      <c r="U3492" s="1">
        <v>97011.35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 s="1">
        <v>-11501</v>
      </c>
      <c r="AD3492">
        <v>8800063970</v>
      </c>
      <c r="AE3492" t="s">
        <v>9599</v>
      </c>
      <c r="AF3492" s="1">
        <v>97011.35</v>
      </c>
      <c r="AH3492">
        <v>1300039257</v>
      </c>
      <c r="AI3492" t="s">
        <v>9631</v>
      </c>
    </row>
    <row r="3493" spans="1:35" x14ac:dyDescent="0.25">
      <c r="A3493" t="s">
        <v>4</v>
      </c>
      <c r="B3493" t="s">
        <v>1031</v>
      </c>
      <c r="C3493">
        <v>2010</v>
      </c>
      <c r="D3493">
        <v>3000</v>
      </c>
      <c r="E3493">
        <v>400010527</v>
      </c>
      <c r="F3493">
        <v>300001515</v>
      </c>
      <c r="G3493">
        <v>0</v>
      </c>
      <c r="H3493" t="s">
        <v>1145</v>
      </c>
      <c r="I3493" t="s">
        <v>1144</v>
      </c>
      <c r="J3493">
        <v>4800000781</v>
      </c>
      <c r="K3493" t="s">
        <v>1144</v>
      </c>
      <c r="L3493">
        <v>3000054544</v>
      </c>
      <c r="M3493" t="s">
        <v>10105</v>
      </c>
      <c r="N3493">
        <v>1855</v>
      </c>
      <c r="O3493" t="s">
        <v>5451</v>
      </c>
      <c r="P3493">
        <v>105329</v>
      </c>
      <c r="Q3493" t="s">
        <v>7866</v>
      </c>
      <c r="R3493" t="s">
        <v>10106</v>
      </c>
      <c r="S3493" s="1">
        <v>1237</v>
      </c>
      <c r="T3493">
        <v>0</v>
      </c>
      <c r="U3493" s="1">
        <v>184312.71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 s="1">
        <v>-21851</v>
      </c>
      <c r="AD3493">
        <v>8800068908</v>
      </c>
      <c r="AE3493" t="s">
        <v>10105</v>
      </c>
      <c r="AF3493" s="1">
        <v>184312.71</v>
      </c>
      <c r="AH3493">
        <v>1300041530</v>
      </c>
      <c r="AI3493" t="s">
        <v>10107</v>
      </c>
    </row>
    <row r="3494" spans="1:35" x14ac:dyDescent="0.25">
      <c r="A3494" t="s">
        <v>4</v>
      </c>
      <c r="B3494" t="s">
        <v>1031</v>
      </c>
      <c r="C3494">
        <v>2010</v>
      </c>
      <c r="D3494">
        <v>3000</v>
      </c>
      <c r="E3494">
        <v>400010527</v>
      </c>
      <c r="F3494">
        <v>300001515</v>
      </c>
      <c r="G3494">
        <v>0</v>
      </c>
      <c r="H3494" t="s">
        <v>1145</v>
      </c>
      <c r="I3494" t="s">
        <v>1144</v>
      </c>
      <c r="J3494">
        <v>4800000781</v>
      </c>
      <c r="K3494" t="s">
        <v>1144</v>
      </c>
      <c r="L3494">
        <v>3000054541</v>
      </c>
      <c r="M3494" t="s">
        <v>10105</v>
      </c>
      <c r="N3494">
        <v>1856</v>
      </c>
      <c r="O3494" t="s">
        <v>5451</v>
      </c>
      <c r="P3494">
        <v>105329</v>
      </c>
      <c r="Q3494" t="s">
        <v>7866</v>
      </c>
      <c r="R3494" t="s">
        <v>10106</v>
      </c>
      <c r="S3494">
        <v>354</v>
      </c>
      <c r="T3494">
        <v>0</v>
      </c>
      <c r="U3494" s="1">
        <v>33093.68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 s="1">
        <v>-3923</v>
      </c>
      <c r="AD3494">
        <v>8800068904</v>
      </c>
      <c r="AE3494" t="s">
        <v>10105</v>
      </c>
      <c r="AF3494" s="1">
        <v>33093.68</v>
      </c>
      <c r="AH3494">
        <v>1300041530</v>
      </c>
      <c r="AI3494" t="s">
        <v>10107</v>
      </c>
    </row>
    <row r="3495" spans="1:35" x14ac:dyDescent="0.25">
      <c r="A3495" t="s">
        <v>4</v>
      </c>
      <c r="B3495" t="s">
        <v>1031</v>
      </c>
      <c r="C3495">
        <v>2010</v>
      </c>
      <c r="D3495">
        <v>3000</v>
      </c>
      <c r="E3495">
        <v>400010527</v>
      </c>
      <c r="F3495">
        <v>300001515</v>
      </c>
      <c r="G3495">
        <v>0</v>
      </c>
      <c r="H3495" t="s">
        <v>1145</v>
      </c>
      <c r="I3495" t="s">
        <v>1144</v>
      </c>
      <c r="J3495">
        <v>4800000781</v>
      </c>
      <c r="K3495" t="s">
        <v>1144</v>
      </c>
      <c r="L3495">
        <v>3000055318</v>
      </c>
      <c r="M3495" t="s">
        <v>1328</v>
      </c>
      <c r="N3495">
        <v>1794</v>
      </c>
      <c r="O3495" t="s">
        <v>9597</v>
      </c>
      <c r="P3495">
        <v>105329</v>
      </c>
      <c r="Q3495" t="s">
        <v>7866</v>
      </c>
      <c r="R3495" t="s">
        <v>9070</v>
      </c>
      <c r="S3495">
        <v>10</v>
      </c>
      <c r="T3495">
        <v>0</v>
      </c>
      <c r="U3495" s="1">
        <v>19411.29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 s="1">
        <v>-1999</v>
      </c>
      <c r="AD3495">
        <v>8800065687</v>
      </c>
      <c r="AE3495" t="s">
        <v>10108</v>
      </c>
      <c r="AF3495" s="1">
        <v>19411.29</v>
      </c>
      <c r="AH3495">
        <v>1300041530</v>
      </c>
      <c r="AI3495" t="s">
        <v>10107</v>
      </c>
    </row>
    <row r="3496" spans="1:35" x14ac:dyDescent="0.25">
      <c r="A3496" t="s">
        <v>4</v>
      </c>
      <c r="B3496" t="s">
        <v>1031</v>
      </c>
      <c r="C3496">
        <v>2010</v>
      </c>
      <c r="D3496">
        <v>3000</v>
      </c>
      <c r="E3496">
        <v>400010527</v>
      </c>
      <c r="F3496">
        <v>300001515</v>
      </c>
      <c r="G3496">
        <v>0</v>
      </c>
      <c r="H3496" t="s">
        <v>1145</v>
      </c>
      <c r="I3496" t="s">
        <v>1144</v>
      </c>
      <c r="J3496">
        <v>4800000781</v>
      </c>
      <c r="K3496" t="s">
        <v>1144</v>
      </c>
      <c r="L3496">
        <v>3000055318</v>
      </c>
      <c r="M3496" t="s">
        <v>1328</v>
      </c>
      <c r="N3496">
        <v>1794</v>
      </c>
      <c r="O3496" t="s">
        <v>9597</v>
      </c>
      <c r="P3496">
        <v>105329</v>
      </c>
      <c r="Q3496" t="s">
        <v>7866</v>
      </c>
      <c r="R3496" t="s">
        <v>8748</v>
      </c>
      <c r="S3496">
        <v>10</v>
      </c>
      <c r="T3496">
        <v>0</v>
      </c>
      <c r="U3496" s="1">
        <v>23075.07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 s="1">
        <v>-2377</v>
      </c>
      <c r="AD3496">
        <v>8800065687</v>
      </c>
      <c r="AE3496" t="s">
        <v>10108</v>
      </c>
      <c r="AF3496" s="1">
        <v>23075.07</v>
      </c>
      <c r="AH3496">
        <v>1300041530</v>
      </c>
      <c r="AI3496" t="s">
        <v>10107</v>
      </c>
    </row>
    <row r="3497" spans="1:35" x14ac:dyDescent="0.25">
      <c r="A3497" t="s">
        <v>4</v>
      </c>
      <c r="B3497" t="s">
        <v>1031</v>
      </c>
      <c r="C3497">
        <v>2010</v>
      </c>
      <c r="D3497">
        <v>3000</v>
      </c>
      <c r="E3497">
        <v>400010527</v>
      </c>
      <c r="F3497">
        <v>300001515</v>
      </c>
      <c r="G3497">
        <v>0</v>
      </c>
      <c r="H3497" t="s">
        <v>1145</v>
      </c>
      <c r="I3497" t="s">
        <v>1144</v>
      </c>
      <c r="J3497">
        <v>4800000781</v>
      </c>
      <c r="K3497" t="s">
        <v>1144</v>
      </c>
      <c r="L3497">
        <v>3000055318</v>
      </c>
      <c r="M3497" t="s">
        <v>1328</v>
      </c>
      <c r="N3497">
        <v>1794</v>
      </c>
      <c r="O3497" t="s">
        <v>9597</v>
      </c>
      <c r="P3497">
        <v>105329</v>
      </c>
      <c r="Q3497" t="s">
        <v>7866</v>
      </c>
      <c r="R3497" t="s">
        <v>10079</v>
      </c>
      <c r="S3497">
        <v>25</v>
      </c>
      <c r="T3497">
        <v>0</v>
      </c>
      <c r="U3497" s="1">
        <v>37434.04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 s="1">
        <v>-3857</v>
      </c>
      <c r="AD3497">
        <v>8800065687</v>
      </c>
      <c r="AE3497" t="s">
        <v>10108</v>
      </c>
      <c r="AF3497" s="1">
        <v>37434.04</v>
      </c>
      <c r="AH3497">
        <v>1300041530</v>
      </c>
      <c r="AI3497" t="s">
        <v>10107</v>
      </c>
    </row>
    <row r="3498" spans="1:35" x14ac:dyDescent="0.25">
      <c r="A3498" t="s">
        <v>4</v>
      </c>
      <c r="B3498" t="s">
        <v>1031</v>
      </c>
      <c r="C3498">
        <v>2010</v>
      </c>
      <c r="D3498">
        <v>3000</v>
      </c>
      <c r="E3498">
        <v>400010527</v>
      </c>
      <c r="F3498">
        <v>300001515</v>
      </c>
      <c r="G3498">
        <v>0</v>
      </c>
      <c r="H3498" t="s">
        <v>1145</v>
      </c>
      <c r="I3498" t="s">
        <v>1144</v>
      </c>
      <c r="J3498">
        <v>4800000781</v>
      </c>
      <c r="K3498" t="s">
        <v>1144</v>
      </c>
      <c r="L3498">
        <v>3000055318</v>
      </c>
      <c r="M3498" t="s">
        <v>1328</v>
      </c>
      <c r="N3498">
        <v>1794</v>
      </c>
      <c r="O3498" t="s">
        <v>9597</v>
      </c>
      <c r="P3498">
        <v>105329</v>
      </c>
      <c r="Q3498" t="s">
        <v>7866</v>
      </c>
      <c r="R3498" t="s">
        <v>10079</v>
      </c>
      <c r="S3498">
        <v>25</v>
      </c>
      <c r="T3498">
        <v>0</v>
      </c>
      <c r="U3498" s="1">
        <v>37434.050000000003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 s="1">
        <v>-3855</v>
      </c>
      <c r="AD3498">
        <v>8800065687</v>
      </c>
      <c r="AE3498" t="s">
        <v>10108</v>
      </c>
      <c r="AF3498" s="1">
        <v>37434.050000000003</v>
      </c>
      <c r="AH3498">
        <v>1300041530</v>
      </c>
      <c r="AI3498" t="s">
        <v>10107</v>
      </c>
    </row>
    <row r="3499" spans="1:35" x14ac:dyDescent="0.25">
      <c r="A3499" t="s">
        <v>4</v>
      </c>
      <c r="B3499" t="s">
        <v>1031</v>
      </c>
      <c r="C3499">
        <v>2010</v>
      </c>
      <c r="D3499">
        <v>3000</v>
      </c>
      <c r="E3499">
        <v>400010527</v>
      </c>
      <c r="F3499">
        <v>300001515</v>
      </c>
      <c r="G3499">
        <v>0</v>
      </c>
      <c r="H3499" t="s">
        <v>1145</v>
      </c>
      <c r="I3499" t="s">
        <v>1144</v>
      </c>
      <c r="J3499">
        <v>4800000781</v>
      </c>
      <c r="K3499" t="s">
        <v>1144</v>
      </c>
      <c r="L3499">
        <v>3000055318</v>
      </c>
      <c r="M3499" t="s">
        <v>1328</v>
      </c>
      <c r="N3499">
        <v>1794</v>
      </c>
      <c r="O3499" t="s">
        <v>9597</v>
      </c>
      <c r="P3499">
        <v>105329</v>
      </c>
      <c r="Q3499" t="s">
        <v>7866</v>
      </c>
      <c r="R3499" t="s">
        <v>10080</v>
      </c>
      <c r="S3499">
        <v>65</v>
      </c>
      <c r="T3499">
        <v>0</v>
      </c>
      <c r="U3499" s="1">
        <v>21261.38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 s="1">
        <v>-2190</v>
      </c>
      <c r="AD3499">
        <v>8800065687</v>
      </c>
      <c r="AE3499" t="s">
        <v>10108</v>
      </c>
      <c r="AF3499" s="1">
        <v>21261.38</v>
      </c>
      <c r="AH3499">
        <v>1300041530</v>
      </c>
      <c r="AI3499" t="s">
        <v>10107</v>
      </c>
    </row>
    <row r="3500" spans="1:35" x14ac:dyDescent="0.25">
      <c r="A3500" t="s">
        <v>4</v>
      </c>
      <c r="B3500" t="s">
        <v>1031</v>
      </c>
      <c r="C3500">
        <v>2010</v>
      </c>
      <c r="D3500">
        <v>3000</v>
      </c>
      <c r="E3500">
        <v>400010527</v>
      </c>
      <c r="F3500">
        <v>300001515</v>
      </c>
      <c r="G3500">
        <v>0</v>
      </c>
      <c r="H3500" t="s">
        <v>1145</v>
      </c>
      <c r="I3500" t="s">
        <v>1144</v>
      </c>
      <c r="J3500">
        <v>4800000781</v>
      </c>
      <c r="K3500" t="s">
        <v>1144</v>
      </c>
      <c r="L3500">
        <v>3000055719</v>
      </c>
      <c r="M3500" t="s">
        <v>10107</v>
      </c>
      <c r="N3500">
        <v>1886</v>
      </c>
      <c r="O3500" t="s">
        <v>10109</v>
      </c>
      <c r="P3500">
        <v>105329</v>
      </c>
      <c r="Q3500" t="s">
        <v>7866</v>
      </c>
      <c r="R3500" t="s">
        <v>10080</v>
      </c>
      <c r="S3500">
        <v>1</v>
      </c>
      <c r="T3500">
        <v>0</v>
      </c>
      <c r="U3500">
        <v>445.78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-46</v>
      </c>
      <c r="AD3500">
        <v>8800070028</v>
      </c>
      <c r="AE3500" t="s">
        <v>10107</v>
      </c>
      <c r="AF3500">
        <v>445.78</v>
      </c>
      <c r="AH3500">
        <v>1300045498</v>
      </c>
      <c r="AI3500" t="s">
        <v>1330</v>
      </c>
    </row>
    <row r="3501" spans="1:35" x14ac:dyDescent="0.25">
      <c r="A3501" t="s">
        <v>4</v>
      </c>
      <c r="B3501" t="s">
        <v>1031</v>
      </c>
      <c r="C3501">
        <v>2010</v>
      </c>
      <c r="D3501">
        <v>3000</v>
      </c>
      <c r="E3501">
        <v>400010527</v>
      </c>
      <c r="F3501">
        <v>300001515</v>
      </c>
      <c r="G3501">
        <v>0</v>
      </c>
      <c r="H3501" t="s">
        <v>1145</v>
      </c>
      <c r="I3501" t="s">
        <v>1144</v>
      </c>
      <c r="J3501">
        <v>4800000781</v>
      </c>
      <c r="K3501" t="s">
        <v>1144</v>
      </c>
      <c r="L3501">
        <v>3000055719</v>
      </c>
      <c r="M3501" t="s">
        <v>10107</v>
      </c>
      <c r="N3501">
        <v>1886</v>
      </c>
      <c r="O3501" t="s">
        <v>10109</v>
      </c>
      <c r="P3501">
        <v>105329</v>
      </c>
      <c r="Q3501" t="s">
        <v>7866</v>
      </c>
      <c r="R3501" t="s">
        <v>10089</v>
      </c>
      <c r="S3501">
        <v>59</v>
      </c>
      <c r="T3501">
        <v>0</v>
      </c>
      <c r="U3501" s="1">
        <v>76754.789999999994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 s="1">
        <v>-9099</v>
      </c>
      <c r="AD3501">
        <v>8800070028</v>
      </c>
      <c r="AE3501" t="s">
        <v>10107</v>
      </c>
      <c r="AF3501" s="1">
        <v>76754.789999999994</v>
      </c>
      <c r="AH3501">
        <v>1300045498</v>
      </c>
      <c r="AI3501" t="s">
        <v>1330</v>
      </c>
    </row>
    <row r="3502" spans="1:35" x14ac:dyDescent="0.25">
      <c r="A3502" t="s">
        <v>4</v>
      </c>
      <c r="B3502" t="s">
        <v>1031</v>
      </c>
      <c r="C3502">
        <v>2010</v>
      </c>
      <c r="D3502">
        <v>3000</v>
      </c>
      <c r="E3502">
        <v>400010527</v>
      </c>
      <c r="F3502">
        <v>300001515</v>
      </c>
      <c r="G3502">
        <v>0</v>
      </c>
      <c r="H3502" t="s">
        <v>1145</v>
      </c>
      <c r="I3502" t="s">
        <v>1144</v>
      </c>
      <c r="J3502">
        <v>4800000781</v>
      </c>
      <c r="K3502" t="s">
        <v>1144</v>
      </c>
      <c r="L3502">
        <v>3000055719</v>
      </c>
      <c r="M3502" t="s">
        <v>10107</v>
      </c>
      <c r="N3502">
        <v>1886</v>
      </c>
      <c r="O3502" t="s">
        <v>10109</v>
      </c>
      <c r="P3502">
        <v>105329</v>
      </c>
      <c r="Q3502" t="s">
        <v>7866</v>
      </c>
      <c r="R3502" t="s">
        <v>8752</v>
      </c>
      <c r="S3502">
        <v>10</v>
      </c>
      <c r="T3502">
        <v>0</v>
      </c>
      <c r="U3502">
        <v>646.27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-76</v>
      </c>
      <c r="AD3502">
        <v>8800070028</v>
      </c>
      <c r="AE3502" t="s">
        <v>10107</v>
      </c>
      <c r="AF3502">
        <v>646.27</v>
      </c>
      <c r="AH3502">
        <v>1300045498</v>
      </c>
      <c r="AI3502" t="s">
        <v>1330</v>
      </c>
    </row>
    <row r="3503" spans="1:35" x14ac:dyDescent="0.25">
      <c r="A3503" t="s">
        <v>4</v>
      </c>
      <c r="B3503" t="s">
        <v>1031</v>
      </c>
      <c r="C3503">
        <v>2010</v>
      </c>
      <c r="D3503">
        <v>3000</v>
      </c>
      <c r="E3503">
        <v>400010527</v>
      </c>
      <c r="F3503">
        <v>300001515</v>
      </c>
      <c r="G3503">
        <v>0</v>
      </c>
      <c r="H3503" t="s">
        <v>1145</v>
      </c>
      <c r="I3503" t="s">
        <v>1144</v>
      </c>
      <c r="J3503">
        <v>4800000781</v>
      </c>
      <c r="K3503" t="s">
        <v>1144</v>
      </c>
      <c r="L3503">
        <v>3000055719</v>
      </c>
      <c r="M3503" t="s">
        <v>10107</v>
      </c>
      <c r="N3503">
        <v>1886</v>
      </c>
      <c r="O3503" t="s">
        <v>10109</v>
      </c>
      <c r="P3503">
        <v>105329</v>
      </c>
      <c r="Q3503" t="s">
        <v>7866</v>
      </c>
      <c r="R3503" t="s">
        <v>8751</v>
      </c>
      <c r="S3503">
        <v>35</v>
      </c>
      <c r="T3503">
        <v>0</v>
      </c>
      <c r="U3503" s="1">
        <v>2283.42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-271</v>
      </c>
      <c r="AD3503">
        <v>8800070028</v>
      </c>
      <c r="AE3503" t="s">
        <v>10107</v>
      </c>
      <c r="AF3503" s="1">
        <v>2283.42</v>
      </c>
      <c r="AH3503">
        <v>1300045498</v>
      </c>
      <c r="AI3503" t="s">
        <v>1330</v>
      </c>
    </row>
    <row r="3504" spans="1:35" x14ac:dyDescent="0.25">
      <c r="A3504" t="s">
        <v>4</v>
      </c>
      <c r="B3504" t="s">
        <v>1031</v>
      </c>
      <c r="C3504">
        <v>2010</v>
      </c>
      <c r="D3504">
        <v>3000</v>
      </c>
      <c r="E3504">
        <v>400010527</v>
      </c>
      <c r="F3504">
        <v>300001515</v>
      </c>
      <c r="G3504">
        <v>0</v>
      </c>
      <c r="H3504" t="s">
        <v>1145</v>
      </c>
      <c r="I3504" t="s">
        <v>1144</v>
      </c>
      <c r="J3504">
        <v>4800000781</v>
      </c>
      <c r="K3504" t="s">
        <v>1144</v>
      </c>
      <c r="L3504">
        <v>3000059267</v>
      </c>
      <c r="M3504" t="s">
        <v>10110</v>
      </c>
      <c r="N3504">
        <v>2054</v>
      </c>
      <c r="O3504" t="s">
        <v>10111</v>
      </c>
      <c r="P3504">
        <v>105329</v>
      </c>
      <c r="Q3504" t="s">
        <v>7866</v>
      </c>
      <c r="R3504" t="s">
        <v>10089</v>
      </c>
      <c r="S3504">
        <v>1</v>
      </c>
      <c r="T3504">
        <v>0</v>
      </c>
      <c r="U3504" s="1">
        <v>1300.8800000000001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-155</v>
      </c>
      <c r="AD3504">
        <v>8800074618</v>
      </c>
      <c r="AE3504" t="s">
        <v>10110</v>
      </c>
      <c r="AF3504" s="1">
        <v>1300.8800000000001</v>
      </c>
      <c r="AH3504">
        <v>1300045498</v>
      </c>
      <c r="AI3504" t="s">
        <v>1330</v>
      </c>
    </row>
    <row r="3505" spans="1:35" x14ac:dyDescent="0.25">
      <c r="A3505" t="s">
        <v>4</v>
      </c>
      <c r="B3505" t="s">
        <v>1031</v>
      </c>
      <c r="C3505">
        <v>2010</v>
      </c>
      <c r="D3505">
        <v>3000</v>
      </c>
      <c r="E3505">
        <v>400010527</v>
      </c>
      <c r="F3505">
        <v>300001515</v>
      </c>
      <c r="G3505">
        <v>0</v>
      </c>
      <c r="H3505" t="s">
        <v>1145</v>
      </c>
      <c r="I3505" t="s">
        <v>1144</v>
      </c>
      <c r="J3505">
        <v>4800000781</v>
      </c>
      <c r="K3505" t="s">
        <v>1144</v>
      </c>
      <c r="L3505">
        <v>3000059267</v>
      </c>
      <c r="M3505" t="s">
        <v>10110</v>
      </c>
      <c r="N3505">
        <v>2054</v>
      </c>
      <c r="O3505" t="s">
        <v>10111</v>
      </c>
      <c r="P3505">
        <v>105329</v>
      </c>
      <c r="Q3505" t="s">
        <v>7866</v>
      </c>
      <c r="R3505" t="s">
        <v>9711</v>
      </c>
      <c r="S3505">
        <v>72</v>
      </c>
      <c r="T3505">
        <v>0</v>
      </c>
      <c r="U3505" s="1">
        <v>3501.97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-415</v>
      </c>
      <c r="AD3505">
        <v>8800074618</v>
      </c>
      <c r="AE3505" t="s">
        <v>10110</v>
      </c>
      <c r="AF3505" s="1">
        <v>3501.97</v>
      </c>
      <c r="AH3505">
        <v>1300045498</v>
      </c>
      <c r="AI3505" t="s">
        <v>1330</v>
      </c>
    </row>
    <row r="3506" spans="1:35" x14ac:dyDescent="0.25">
      <c r="A3506" t="s">
        <v>4</v>
      </c>
      <c r="B3506" t="s">
        <v>1031</v>
      </c>
      <c r="C3506">
        <v>2010</v>
      </c>
      <c r="D3506">
        <v>3000</v>
      </c>
      <c r="E3506">
        <v>400010527</v>
      </c>
      <c r="F3506">
        <v>300001515</v>
      </c>
      <c r="G3506">
        <v>0</v>
      </c>
      <c r="H3506" t="s">
        <v>1145</v>
      </c>
      <c r="I3506" t="s">
        <v>1144</v>
      </c>
      <c r="J3506">
        <v>4800000781</v>
      </c>
      <c r="K3506" t="s">
        <v>1144</v>
      </c>
      <c r="L3506">
        <v>3000059267</v>
      </c>
      <c r="M3506" t="s">
        <v>10110</v>
      </c>
      <c r="N3506">
        <v>2054</v>
      </c>
      <c r="O3506" t="s">
        <v>10111</v>
      </c>
      <c r="P3506">
        <v>105329</v>
      </c>
      <c r="Q3506" t="s">
        <v>7866</v>
      </c>
      <c r="R3506" t="s">
        <v>10080</v>
      </c>
      <c r="S3506">
        <v>22</v>
      </c>
      <c r="T3506">
        <v>0</v>
      </c>
      <c r="U3506" s="1">
        <v>6208.84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-639</v>
      </c>
      <c r="AD3506">
        <v>8800074618</v>
      </c>
      <c r="AE3506" t="s">
        <v>10110</v>
      </c>
      <c r="AF3506" s="1">
        <v>6208.84</v>
      </c>
      <c r="AH3506">
        <v>1300045498</v>
      </c>
      <c r="AI3506" t="s">
        <v>1330</v>
      </c>
    </row>
    <row r="3507" spans="1:35" x14ac:dyDescent="0.25">
      <c r="A3507" t="s">
        <v>4</v>
      </c>
      <c r="B3507" t="s">
        <v>1031</v>
      </c>
      <c r="C3507">
        <v>2010</v>
      </c>
      <c r="D3507">
        <v>3000</v>
      </c>
      <c r="E3507">
        <v>400010527</v>
      </c>
      <c r="F3507">
        <v>300001515</v>
      </c>
      <c r="G3507">
        <v>0</v>
      </c>
      <c r="H3507" t="s">
        <v>1145</v>
      </c>
      <c r="I3507" t="s">
        <v>1144</v>
      </c>
      <c r="J3507">
        <v>4800000781</v>
      </c>
      <c r="K3507" t="s">
        <v>1144</v>
      </c>
      <c r="L3507">
        <v>3000059612</v>
      </c>
      <c r="M3507" t="s">
        <v>10112</v>
      </c>
      <c r="N3507">
        <v>2056</v>
      </c>
      <c r="O3507" t="s">
        <v>10111</v>
      </c>
      <c r="P3507">
        <v>105329</v>
      </c>
      <c r="Q3507" t="s">
        <v>7866</v>
      </c>
      <c r="R3507" t="s">
        <v>10080</v>
      </c>
      <c r="S3507">
        <v>62</v>
      </c>
      <c r="T3507">
        <v>0</v>
      </c>
      <c r="U3507" s="1">
        <v>22932.99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 s="1">
        <v>-2362</v>
      </c>
      <c r="AD3507">
        <v>8800074891</v>
      </c>
      <c r="AE3507" t="s">
        <v>10112</v>
      </c>
      <c r="AF3507" s="1">
        <v>22932.99</v>
      </c>
      <c r="AH3507">
        <v>1300045498</v>
      </c>
      <c r="AI3507" t="s">
        <v>1330</v>
      </c>
    </row>
    <row r="3508" spans="1:35" x14ac:dyDescent="0.25">
      <c r="A3508" t="s">
        <v>4</v>
      </c>
      <c r="B3508" t="s">
        <v>1031</v>
      </c>
      <c r="C3508">
        <v>2010</v>
      </c>
      <c r="D3508">
        <v>3000</v>
      </c>
      <c r="E3508">
        <v>400010527</v>
      </c>
      <c r="F3508">
        <v>300001515</v>
      </c>
      <c r="G3508">
        <v>0</v>
      </c>
      <c r="H3508" t="s">
        <v>1145</v>
      </c>
      <c r="I3508" t="s">
        <v>1144</v>
      </c>
      <c r="J3508">
        <v>4800000781</v>
      </c>
      <c r="K3508" t="s">
        <v>1144</v>
      </c>
      <c r="L3508">
        <v>3000059612</v>
      </c>
      <c r="M3508" t="s">
        <v>10112</v>
      </c>
      <c r="N3508">
        <v>2056</v>
      </c>
      <c r="O3508" t="s">
        <v>10111</v>
      </c>
      <c r="P3508">
        <v>105329</v>
      </c>
      <c r="Q3508" t="s">
        <v>7866</v>
      </c>
      <c r="R3508" t="s">
        <v>9031</v>
      </c>
      <c r="S3508">
        <v>4</v>
      </c>
      <c r="T3508">
        <v>0</v>
      </c>
      <c r="U3508" s="1">
        <v>3863.56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-458</v>
      </c>
      <c r="AD3508">
        <v>8800074891</v>
      </c>
      <c r="AE3508" t="s">
        <v>10112</v>
      </c>
      <c r="AF3508" s="1">
        <v>3863.56</v>
      </c>
      <c r="AH3508">
        <v>1300045498</v>
      </c>
      <c r="AI3508" t="s">
        <v>1330</v>
      </c>
    </row>
    <row r="3509" spans="1:35" x14ac:dyDescent="0.25">
      <c r="A3509" t="s">
        <v>4</v>
      </c>
      <c r="B3509" t="s">
        <v>1031</v>
      </c>
      <c r="C3509">
        <v>2010</v>
      </c>
      <c r="D3509">
        <v>3000</v>
      </c>
      <c r="E3509">
        <v>400010527</v>
      </c>
      <c r="F3509">
        <v>300001515</v>
      </c>
      <c r="G3509">
        <v>0</v>
      </c>
      <c r="H3509" t="s">
        <v>1145</v>
      </c>
      <c r="I3509" t="s">
        <v>1144</v>
      </c>
      <c r="J3509">
        <v>4800000781</v>
      </c>
      <c r="K3509" t="s">
        <v>1144</v>
      </c>
      <c r="L3509">
        <v>3000059733</v>
      </c>
      <c r="M3509" t="s">
        <v>9669</v>
      </c>
      <c r="N3509">
        <v>2055</v>
      </c>
      <c r="O3509" t="s">
        <v>10111</v>
      </c>
      <c r="P3509">
        <v>105329</v>
      </c>
      <c r="Q3509" t="s">
        <v>7866</v>
      </c>
      <c r="R3509" t="s">
        <v>8748</v>
      </c>
      <c r="S3509">
        <v>2</v>
      </c>
      <c r="T3509">
        <v>0</v>
      </c>
      <c r="U3509" s="1">
        <v>5268.44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-543</v>
      </c>
      <c r="AD3509">
        <v>8800075104</v>
      </c>
      <c r="AE3509" t="s">
        <v>9669</v>
      </c>
      <c r="AF3509" s="1">
        <v>5268.44</v>
      </c>
      <c r="AH3509">
        <v>1300045498</v>
      </c>
      <c r="AI3509" t="s">
        <v>1330</v>
      </c>
    </row>
    <row r="3510" spans="1:35" x14ac:dyDescent="0.25">
      <c r="A3510" t="s">
        <v>4</v>
      </c>
      <c r="B3510" t="s">
        <v>1031</v>
      </c>
      <c r="C3510">
        <v>2010</v>
      </c>
      <c r="D3510">
        <v>3000</v>
      </c>
      <c r="E3510">
        <v>400010527</v>
      </c>
      <c r="F3510">
        <v>300001515</v>
      </c>
      <c r="G3510">
        <v>0</v>
      </c>
      <c r="H3510" t="s">
        <v>1145</v>
      </c>
      <c r="I3510" t="s">
        <v>1144</v>
      </c>
      <c r="J3510">
        <v>4800000781</v>
      </c>
      <c r="K3510" t="s">
        <v>1144</v>
      </c>
      <c r="L3510">
        <v>3000059733</v>
      </c>
      <c r="M3510" t="s">
        <v>9669</v>
      </c>
      <c r="N3510">
        <v>2055</v>
      </c>
      <c r="O3510" t="s">
        <v>10111</v>
      </c>
      <c r="P3510">
        <v>105329</v>
      </c>
      <c r="Q3510" t="s">
        <v>7866</v>
      </c>
      <c r="R3510" t="s">
        <v>10113</v>
      </c>
      <c r="S3510">
        <v>4</v>
      </c>
      <c r="T3510">
        <v>0</v>
      </c>
      <c r="U3510" s="1">
        <v>10536.86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 s="1">
        <v>-1086</v>
      </c>
      <c r="AD3510">
        <v>8800075104</v>
      </c>
      <c r="AE3510" t="s">
        <v>9669</v>
      </c>
      <c r="AF3510" s="1">
        <v>10536.86</v>
      </c>
      <c r="AH3510">
        <v>1300045498</v>
      </c>
      <c r="AI3510" t="s">
        <v>1330</v>
      </c>
    </row>
    <row r="3511" spans="1:35" x14ac:dyDescent="0.25">
      <c r="A3511" t="s">
        <v>4</v>
      </c>
      <c r="B3511" t="s">
        <v>1031</v>
      </c>
      <c r="C3511">
        <v>2010</v>
      </c>
      <c r="D3511">
        <v>3000</v>
      </c>
      <c r="E3511">
        <v>400010527</v>
      </c>
      <c r="F3511">
        <v>300001515</v>
      </c>
      <c r="G3511">
        <v>0</v>
      </c>
      <c r="H3511" t="s">
        <v>1145</v>
      </c>
      <c r="I3511" t="s">
        <v>1144</v>
      </c>
      <c r="J3511">
        <v>4800000781</v>
      </c>
      <c r="K3511" t="s">
        <v>1144</v>
      </c>
      <c r="L3511">
        <v>3000059733</v>
      </c>
      <c r="M3511" t="s">
        <v>9669</v>
      </c>
      <c r="N3511">
        <v>2055</v>
      </c>
      <c r="O3511" t="s">
        <v>10111</v>
      </c>
      <c r="P3511">
        <v>105329</v>
      </c>
      <c r="Q3511" t="s">
        <v>7866</v>
      </c>
      <c r="R3511" t="s">
        <v>9021</v>
      </c>
      <c r="S3511">
        <v>6</v>
      </c>
      <c r="T3511">
        <v>0</v>
      </c>
      <c r="U3511" s="1">
        <v>7174.65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-851</v>
      </c>
      <c r="AD3511">
        <v>8800075104</v>
      </c>
      <c r="AE3511" t="s">
        <v>9669</v>
      </c>
      <c r="AF3511" s="1">
        <v>7174.65</v>
      </c>
      <c r="AH3511">
        <v>1300045498</v>
      </c>
      <c r="AI3511" t="s">
        <v>1330</v>
      </c>
    </row>
    <row r="3512" spans="1:35" x14ac:dyDescent="0.25">
      <c r="A3512" t="s">
        <v>4</v>
      </c>
      <c r="B3512" t="s">
        <v>1031</v>
      </c>
      <c r="C3512">
        <v>2010</v>
      </c>
      <c r="D3512">
        <v>3000</v>
      </c>
      <c r="E3512">
        <v>400010527</v>
      </c>
      <c r="F3512">
        <v>300001515</v>
      </c>
      <c r="G3512">
        <v>0</v>
      </c>
      <c r="H3512" t="s">
        <v>1145</v>
      </c>
      <c r="I3512" t="s">
        <v>1144</v>
      </c>
      <c r="J3512">
        <v>4800000781</v>
      </c>
      <c r="K3512" t="s">
        <v>1144</v>
      </c>
      <c r="L3512">
        <v>3000059733</v>
      </c>
      <c r="M3512" t="s">
        <v>9669</v>
      </c>
      <c r="N3512">
        <v>2055</v>
      </c>
      <c r="O3512" t="s">
        <v>10111</v>
      </c>
      <c r="P3512">
        <v>105329</v>
      </c>
      <c r="Q3512" t="s">
        <v>7866</v>
      </c>
      <c r="R3512" t="s">
        <v>9031</v>
      </c>
      <c r="S3512">
        <v>2</v>
      </c>
      <c r="T3512">
        <v>0</v>
      </c>
      <c r="U3512" s="1">
        <v>1318.51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-155</v>
      </c>
      <c r="AD3512">
        <v>8800075104</v>
      </c>
      <c r="AE3512" t="s">
        <v>9669</v>
      </c>
      <c r="AF3512" s="1">
        <v>1318.51</v>
      </c>
      <c r="AH3512">
        <v>1300045498</v>
      </c>
      <c r="AI3512" t="s">
        <v>1330</v>
      </c>
    </row>
    <row r="3513" spans="1:35" x14ac:dyDescent="0.25">
      <c r="A3513" t="s">
        <v>4</v>
      </c>
      <c r="B3513" t="s">
        <v>1031</v>
      </c>
      <c r="C3513">
        <v>2010</v>
      </c>
      <c r="D3513">
        <v>3000</v>
      </c>
      <c r="E3513">
        <v>400010527</v>
      </c>
      <c r="F3513">
        <v>300001515</v>
      </c>
      <c r="G3513">
        <v>0</v>
      </c>
      <c r="H3513" t="s">
        <v>1145</v>
      </c>
      <c r="I3513" t="s">
        <v>1144</v>
      </c>
      <c r="J3513">
        <v>4800000781</v>
      </c>
      <c r="K3513" t="s">
        <v>1144</v>
      </c>
      <c r="L3513">
        <v>3000060259</v>
      </c>
      <c r="M3513" t="s">
        <v>1330</v>
      </c>
      <c r="N3513">
        <v>1972</v>
      </c>
      <c r="O3513" t="s">
        <v>10107</v>
      </c>
      <c r="P3513">
        <v>105329</v>
      </c>
      <c r="Q3513" t="s">
        <v>7866</v>
      </c>
      <c r="R3513" t="s">
        <v>10089</v>
      </c>
      <c r="S3513">
        <v>1</v>
      </c>
      <c r="T3513">
        <v>0</v>
      </c>
      <c r="U3513">
        <v>934.32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-110</v>
      </c>
      <c r="AD3513">
        <v>8800075361</v>
      </c>
      <c r="AE3513" t="s">
        <v>1462</v>
      </c>
      <c r="AF3513">
        <v>934.32</v>
      </c>
      <c r="AH3513">
        <v>1300049555</v>
      </c>
      <c r="AI3513" t="s">
        <v>10114</v>
      </c>
    </row>
    <row r="3514" spans="1:35" x14ac:dyDescent="0.25">
      <c r="A3514" t="s">
        <v>4</v>
      </c>
      <c r="B3514" t="s">
        <v>1031</v>
      </c>
      <c r="C3514">
        <v>2010</v>
      </c>
      <c r="D3514">
        <v>3000</v>
      </c>
      <c r="E3514">
        <v>400010527</v>
      </c>
      <c r="F3514">
        <v>300001515</v>
      </c>
      <c r="G3514">
        <v>0</v>
      </c>
      <c r="H3514" t="s">
        <v>1145</v>
      </c>
      <c r="I3514" t="s">
        <v>1144</v>
      </c>
      <c r="J3514">
        <v>4800000781</v>
      </c>
      <c r="K3514" t="s">
        <v>1144</v>
      </c>
      <c r="L3514">
        <v>3000060259</v>
      </c>
      <c r="M3514" t="s">
        <v>1330</v>
      </c>
      <c r="N3514">
        <v>1972</v>
      </c>
      <c r="O3514" t="s">
        <v>10107</v>
      </c>
      <c r="P3514">
        <v>105329</v>
      </c>
      <c r="Q3514" t="s">
        <v>7866</v>
      </c>
      <c r="R3514" t="s">
        <v>9070</v>
      </c>
      <c r="S3514">
        <v>28</v>
      </c>
      <c r="T3514">
        <v>0</v>
      </c>
      <c r="U3514" s="1">
        <v>36995.620000000003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 s="1">
        <v>-3811</v>
      </c>
      <c r="AD3514">
        <v>8800075361</v>
      </c>
      <c r="AE3514" t="s">
        <v>1462</v>
      </c>
      <c r="AF3514" s="1">
        <v>36995.620000000003</v>
      </c>
      <c r="AH3514">
        <v>1300049555</v>
      </c>
      <c r="AI3514" t="s">
        <v>10114</v>
      </c>
    </row>
    <row r="3515" spans="1:35" x14ac:dyDescent="0.25">
      <c r="A3515" t="s">
        <v>4</v>
      </c>
      <c r="B3515" t="s">
        <v>1031</v>
      </c>
      <c r="C3515">
        <v>2010</v>
      </c>
      <c r="D3515">
        <v>3000</v>
      </c>
      <c r="E3515">
        <v>400010527</v>
      </c>
      <c r="F3515">
        <v>300001515</v>
      </c>
      <c r="G3515">
        <v>0</v>
      </c>
      <c r="H3515" t="s">
        <v>1145</v>
      </c>
      <c r="I3515" t="s">
        <v>1144</v>
      </c>
      <c r="J3515">
        <v>4800000781</v>
      </c>
      <c r="K3515" t="s">
        <v>1144</v>
      </c>
      <c r="L3515">
        <v>3000060256</v>
      </c>
      <c r="M3515" t="s">
        <v>1330</v>
      </c>
      <c r="N3515">
        <v>1971</v>
      </c>
      <c r="O3515" t="s">
        <v>10107</v>
      </c>
      <c r="P3515">
        <v>105329</v>
      </c>
      <c r="Q3515" t="s">
        <v>7866</v>
      </c>
      <c r="R3515" t="s">
        <v>9021</v>
      </c>
      <c r="S3515">
        <v>8</v>
      </c>
      <c r="T3515">
        <v>0</v>
      </c>
      <c r="U3515" s="1">
        <v>9566.06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 s="1">
        <v>-1134</v>
      </c>
      <c r="AD3515">
        <v>8800075360</v>
      </c>
      <c r="AE3515" t="s">
        <v>1462</v>
      </c>
      <c r="AF3515" s="1">
        <v>9566.06</v>
      </c>
      <c r="AH3515">
        <v>1300049555</v>
      </c>
      <c r="AI3515" t="s">
        <v>10114</v>
      </c>
    </row>
    <row r="3516" spans="1:35" x14ac:dyDescent="0.25">
      <c r="A3516" t="s">
        <v>4</v>
      </c>
      <c r="B3516" t="s">
        <v>1031</v>
      </c>
      <c r="C3516">
        <v>2010</v>
      </c>
      <c r="D3516">
        <v>3000</v>
      </c>
      <c r="E3516">
        <v>400010527</v>
      </c>
      <c r="F3516">
        <v>300001515</v>
      </c>
      <c r="G3516">
        <v>0</v>
      </c>
      <c r="H3516" t="s">
        <v>1145</v>
      </c>
      <c r="I3516" t="s">
        <v>1144</v>
      </c>
      <c r="J3516">
        <v>4800000781</v>
      </c>
      <c r="K3516" t="s">
        <v>1144</v>
      </c>
      <c r="L3516">
        <v>3000060256</v>
      </c>
      <c r="M3516" t="s">
        <v>1330</v>
      </c>
      <c r="N3516">
        <v>1971</v>
      </c>
      <c r="O3516" t="s">
        <v>10107</v>
      </c>
      <c r="P3516">
        <v>105329</v>
      </c>
      <c r="Q3516" t="s">
        <v>7866</v>
      </c>
      <c r="R3516" t="s">
        <v>8748</v>
      </c>
      <c r="S3516">
        <v>18</v>
      </c>
      <c r="T3516">
        <v>0</v>
      </c>
      <c r="U3516" s="1">
        <v>46750.25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 s="1">
        <v>-4816</v>
      </c>
      <c r="AD3516">
        <v>8800075360</v>
      </c>
      <c r="AE3516" t="s">
        <v>1462</v>
      </c>
      <c r="AF3516" s="1">
        <v>46750.25</v>
      </c>
      <c r="AH3516">
        <v>1300049555</v>
      </c>
      <c r="AI3516" t="s">
        <v>10114</v>
      </c>
    </row>
    <row r="3517" spans="1:35" x14ac:dyDescent="0.25">
      <c r="A3517" t="s">
        <v>4</v>
      </c>
      <c r="B3517" t="s">
        <v>1031</v>
      </c>
      <c r="C3517">
        <v>2010</v>
      </c>
      <c r="D3517">
        <v>3000</v>
      </c>
      <c r="E3517">
        <v>400010527</v>
      </c>
      <c r="F3517">
        <v>300001515</v>
      </c>
      <c r="G3517">
        <v>0</v>
      </c>
      <c r="H3517" t="s">
        <v>1145</v>
      </c>
      <c r="I3517" t="s">
        <v>1144</v>
      </c>
      <c r="J3517">
        <v>4800000781</v>
      </c>
      <c r="K3517" t="s">
        <v>1144</v>
      </c>
      <c r="L3517">
        <v>3000060260</v>
      </c>
      <c r="M3517" t="s">
        <v>1330</v>
      </c>
      <c r="N3517">
        <v>2078</v>
      </c>
      <c r="O3517" t="s">
        <v>9827</v>
      </c>
      <c r="P3517">
        <v>105329</v>
      </c>
      <c r="Q3517" t="s">
        <v>7866</v>
      </c>
      <c r="R3517" t="s">
        <v>10080</v>
      </c>
      <c r="S3517">
        <v>2</v>
      </c>
      <c r="T3517">
        <v>0</v>
      </c>
      <c r="U3517">
        <v>659.96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-69</v>
      </c>
      <c r="AD3517">
        <v>8800075359</v>
      </c>
      <c r="AE3517" t="s">
        <v>1462</v>
      </c>
      <c r="AF3517">
        <v>659.96</v>
      </c>
      <c r="AH3517">
        <v>1300049555</v>
      </c>
      <c r="AI3517" t="s">
        <v>10114</v>
      </c>
    </row>
    <row r="3518" spans="1:35" x14ac:dyDescent="0.25">
      <c r="A3518" t="s">
        <v>4</v>
      </c>
      <c r="B3518" t="s">
        <v>1031</v>
      </c>
      <c r="C3518">
        <v>2010</v>
      </c>
      <c r="D3518">
        <v>3000</v>
      </c>
      <c r="E3518">
        <v>400010527</v>
      </c>
      <c r="F3518">
        <v>300001515</v>
      </c>
      <c r="G3518">
        <v>0</v>
      </c>
      <c r="H3518" t="s">
        <v>1145</v>
      </c>
      <c r="I3518" t="s">
        <v>1144</v>
      </c>
      <c r="J3518">
        <v>4800000781</v>
      </c>
      <c r="K3518" t="s">
        <v>1144</v>
      </c>
      <c r="L3518">
        <v>3000060260</v>
      </c>
      <c r="M3518" t="s">
        <v>1330</v>
      </c>
      <c r="N3518">
        <v>2078</v>
      </c>
      <c r="O3518" t="s">
        <v>9827</v>
      </c>
      <c r="P3518">
        <v>105329</v>
      </c>
      <c r="Q3518" t="s">
        <v>7866</v>
      </c>
      <c r="R3518" t="s">
        <v>9200</v>
      </c>
      <c r="S3518">
        <v>4</v>
      </c>
      <c r="T3518">
        <v>0</v>
      </c>
      <c r="U3518" s="1">
        <v>5391.8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-639</v>
      </c>
      <c r="AD3518">
        <v>8800075359</v>
      </c>
      <c r="AE3518" t="s">
        <v>1462</v>
      </c>
      <c r="AF3518" s="1">
        <v>5391.8</v>
      </c>
      <c r="AH3518">
        <v>1300049555</v>
      </c>
      <c r="AI3518" t="s">
        <v>10114</v>
      </c>
    </row>
    <row r="3519" spans="1:35" x14ac:dyDescent="0.25">
      <c r="A3519" t="s">
        <v>4</v>
      </c>
      <c r="B3519" t="s">
        <v>1031</v>
      </c>
      <c r="C3519">
        <v>2010</v>
      </c>
      <c r="D3519">
        <v>3000</v>
      </c>
      <c r="E3519">
        <v>400010527</v>
      </c>
      <c r="F3519">
        <v>300001515</v>
      </c>
      <c r="G3519">
        <v>0</v>
      </c>
      <c r="H3519" t="s">
        <v>1145</v>
      </c>
      <c r="I3519" t="s">
        <v>1144</v>
      </c>
      <c r="J3519">
        <v>4800000781</v>
      </c>
      <c r="K3519" t="s">
        <v>1144</v>
      </c>
      <c r="L3519">
        <v>3000060967</v>
      </c>
      <c r="M3519" t="s">
        <v>10115</v>
      </c>
      <c r="N3519">
        <v>2169</v>
      </c>
      <c r="O3519" t="s">
        <v>1330</v>
      </c>
      <c r="P3519">
        <v>105329</v>
      </c>
      <c r="Q3519" t="s">
        <v>7866</v>
      </c>
      <c r="R3519" t="s">
        <v>10080</v>
      </c>
      <c r="S3519">
        <v>84</v>
      </c>
      <c r="T3519">
        <v>0</v>
      </c>
      <c r="U3519" s="1">
        <v>37794.9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 s="1">
        <v>-3894</v>
      </c>
      <c r="AD3519">
        <v>8800076150</v>
      </c>
      <c r="AE3519" t="s">
        <v>9629</v>
      </c>
      <c r="AF3519" s="1">
        <v>37794.9</v>
      </c>
      <c r="AH3519">
        <v>1300049555</v>
      </c>
      <c r="AI3519" t="s">
        <v>10114</v>
      </c>
    </row>
    <row r="3520" spans="1:35" x14ac:dyDescent="0.25">
      <c r="A3520" t="s">
        <v>4</v>
      </c>
      <c r="B3520" t="s">
        <v>1031</v>
      </c>
      <c r="C3520">
        <v>2010</v>
      </c>
      <c r="D3520">
        <v>3000</v>
      </c>
      <c r="E3520">
        <v>400010527</v>
      </c>
      <c r="F3520">
        <v>300001515</v>
      </c>
      <c r="G3520">
        <v>0</v>
      </c>
      <c r="H3520" t="s">
        <v>1145</v>
      </c>
      <c r="I3520" t="s">
        <v>1144</v>
      </c>
      <c r="J3520">
        <v>4800000781</v>
      </c>
      <c r="K3520" t="s">
        <v>1144</v>
      </c>
      <c r="L3520">
        <v>3000060963</v>
      </c>
      <c r="M3520" t="s">
        <v>10115</v>
      </c>
      <c r="N3520">
        <v>2152</v>
      </c>
      <c r="O3520" t="s">
        <v>1462</v>
      </c>
      <c r="P3520">
        <v>105329</v>
      </c>
      <c r="Q3520" t="s">
        <v>7866</v>
      </c>
      <c r="R3520" t="s">
        <v>10113</v>
      </c>
      <c r="S3520">
        <v>1</v>
      </c>
      <c r="T3520">
        <v>0</v>
      </c>
      <c r="U3520" s="1">
        <v>2634.35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-271</v>
      </c>
      <c r="AD3520">
        <v>8800076130</v>
      </c>
      <c r="AE3520" t="s">
        <v>9629</v>
      </c>
      <c r="AF3520" s="1">
        <v>2634.35</v>
      </c>
      <c r="AH3520">
        <v>1300049555</v>
      </c>
      <c r="AI3520" t="s">
        <v>10114</v>
      </c>
    </row>
    <row r="3521" spans="1:35" x14ac:dyDescent="0.25">
      <c r="A3521" t="s">
        <v>4</v>
      </c>
      <c r="B3521" t="s">
        <v>1031</v>
      </c>
      <c r="C3521">
        <v>2010</v>
      </c>
      <c r="D3521">
        <v>3000</v>
      </c>
      <c r="E3521">
        <v>400010527</v>
      </c>
      <c r="F3521">
        <v>300001515</v>
      </c>
      <c r="G3521">
        <v>0</v>
      </c>
      <c r="H3521" t="s">
        <v>1145</v>
      </c>
      <c r="I3521" t="s">
        <v>1144</v>
      </c>
      <c r="J3521">
        <v>4800000781</v>
      </c>
      <c r="K3521" t="s">
        <v>1144</v>
      </c>
      <c r="L3521">
        <v>3000060963</v>
      </c>
      <c r="M3521" t="s">
        <v>10115</v>
      </c>
      <c r="N3521">
        <v>2152</v>
      </c>
      <c r="O3521" t="s">
        <v>1462</v>
      </c>
      <c r="P3521">
        <v>105329</v>
      </c>
      <c r="Q3521" t="s">
        <v>7866</v>
      </c>
      <c r="R3521" t="s">
        <v>10116</v>
      </c>
      <c r="S3521">
        <v>2</v>
      </c>
      <c r="T3521">
        <v>0</v>
      </c>
      <c r="U3521" s="1">
        <v>5268.69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-543</v>
      </c>
      <c r="AD3521">
        <v>8800076130</v>
      </c>
      <c r="AE3521" t="s">
        <v>9629</v>
      </c>
      <c r="AF3521" s="1">
        <v>5268.69</v>
      </c>
      <c r="AH3521">
        <v>1300049555</v>
      </c>
      <c r="AI3521" t="s">
        <v>10114</v>
      </c>
    </row>
    <row r="3522" spans="1:35" x14ac:dyDescent="0.25">
      <c r="A3522" t="s">
        <v>4</v>
      </c>
      <c r="B3522" t="s">
        <v>1031</v>
      </c>
      <c r="C3522">
        <v>2010</v>
      </c>
      <c r="D3522">
        <v>3000</v>
      </c>
      <c r="E3522">
        <v>400010527</v>
      </c>
      <c r="F3522">
        <v>300001515</v>
      </c>
      <c r="G3522">
        <v>0</v>
      </c>
      <c r="H3522" t="s">
        <v>1145</v>
      </c>
      <c r="I3522" t="s">
        <v>1144</v>
      </c>
      <c r="J3522">
        <v>4800000781</v>
      </c>
      <c r="K3522" t="s">
        <v>1144</v>
      </c>
      <c r="L3522">
        <v>3000063016</v>
      </c>
      <c r="M3522" t="s">
        <v>3484</v>
      </c>
      <c r="N3522">
        <v>2266</v>
      </c>
      <c r="O3522" t="s">
        <v>9691</v>
      </c>
      <c r="P3522">
        <v>105329</v>
      </c>
      <c r="Q3522" t="s">
        <v>7866</v>
      </c>
      <c r="R3522" t="s">
        <v>9070</v>
      </c>
      <c r="S3522">
        <v>3</v>
      </c>
      <c r="T3522">
        <v>0</v>
      </c>
      <c r="U3522" s="1">
        <v>6023.77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-620</v>
      </c>
      <c r="AD3522">
        <v>8800079124</v>
      </c>
      <c r="AE3522" t="s">
        <v>3484</v>
      </c>
      <c r="AF3522" s="1">
        <v>6023.77</v>
      </c>
      <c r="AH3522">
        <v>1300049555</v>
      </c>
      <c r="AI3522" t="s">
        <v>10114</v>
      </c>
    </row>
    <row r="3523" spans="1:35" x14ac:dyDescent="0.25">
      <c r="A3523" t="s">
        <v>4</v>
      </c>
      <c r="B3523" t="s">
        <v>1031</v>
      </c>
      <c r="C3523">
        <v>2010</v>
      </c>
      <c r="D3523">
        <v>3000</v>
      </c>
      <c r="E3523">
        <v>400010527</v>
      </c>
      <c r="F3523">
        <v>300001515</v>
      </c>
      <c r="G3523">
        <v>0</v>
      </c>
      <c r="H3523" t="s">
        <v>1145</v>
      </c>
      <c r="I3523" t="s">
        <v>1144</v>
      </c>
      <c r="J3523">
        <v>4800000781</v>
      </c>
      <c r="K3523" t="s">
        <v>1144</v>
      </c>
      <c r="L3523">
        <v>3000063155</v>
      </c>
      <c r="M3523" t="s">
        <v>5614</v>
      </c>
      <c r="N3523">
        <v>2259</v>
      </c>
      <c r="O3523" t="s">
        <v>9691</v>
      </c>
      <c r="P3523">
        <v>105329</v>
      </c>
      <c r="Q3523" t="s">
        <v>7866</v>
      </c>
      <c r="R3523" t="s">
        <v>10079</v>
      </c>
      <c r="S3523">
        <v>10</v>
      </c>
      <c r="T3523">
        <v>0</v>
      </c>
      <c r="U3523" s="1">
        <v>10741.1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 s="1">
        <v>-1106</v>
      </c>
      <c r="AD3523">
        <v>8800079122</v>
      </c>
      <c r="AE3523" t="s">
        <v>3484</v>
      </c>
      <c r="AF3523" s="1">
        <v>10741.1</v>
      </c>
      <c r="AH3523">
        <v>1300049555</v>
      </c>
      <c r="AI3523" t="s">
        <v>10114</v>
      </c>
    </row>
    <row r="3524" spans="1:35" x14ac:dyDescent="0.25">
      <c r="A3524" t="s">
        <v>4</v>
      </c>
      <c r="B3524" t="s">
        <v>1031</v>
      </c>
      <c r="C3524">
        <v>2010</v>
      </c>
      <c r="D3524">
        <v>3000</v>
      </c>
      <c r="E3524">
        <v>400010527</v>
      </c>
      <c r="F3524">
        <v>300001515</v>
      </c>
      <c r="G3524">
        <v>0</v>
      </c>
      <c r="H3524" t="s">
        <v>1145</v>
      </c>
      <c r="I3524" t="s">
        <v>1144</v>
      </c>
      <c r="J3524">
        <v>4800000781</v>
      </c>
      <c r="K3524" t="s">
        <v>1144</v>
      </c>
      <c r="L3524">
        <v>3000063158</v>
      </c>
      <c r="M3524" t="s">
        <v>5614</v>
      </c>
      <c r="N3524">
        <v>2265</v>
      </c>
      <c r="O3524" t="s">
        <v>9691</v>
      </c>
      <c r="P3524">
        <v>105329</v>
      </c>
      <c r="Q3524" t="s">
        <v>7866</v>
      </c>
      <c r="R3524" t="s">
        <v>9200</v>
      </c>
      <c r="S3524">
        <v>11</v>
      </c>
      <c r="T3524">
        <v>0</v>
      </c>
      <c r="U3524" s="1">
        <v>3000.09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-355</v>
      </c>
      <c r="AD3524">
        <v>8800079128</v>
      </c>
      <c r="AE3524" t="s">
        <v>3484</v>
      </c>
      <c r="AF3524" s="1">
        <v>3000.09</v>
      </c>
      <c r="AH3524">
        <v>1300049555</v>
      </c>
      <c r="AI3524" t="s">
        <v>10114</v>
      </c>
    </row>
    <row r="3525" spans="1:35" x14ac:dyDescent="0.25">
      <c r="A3525" t="s">
        <v>4</v>
      </c>
      <c r="B3525" t="s">
        <v>1031</v>
      </c>
      <c r="C3525">
        <v>2010</v>
      </c>
      <c r="D3525">
        <v>3000</v>
      </c>
      <c r="E3525">
        <v>400010527</v>
      </c>
      <c r="F3525">
        <v>300001515</v>
      </c>
      <c r="G3525">
        <v>0</v>
      </c>
      <c r="H3525" t="s">
        <v>1145</v>
      </c>
      <c r="I3525" t="s">
        <v>1144</v>
      </c>
      <c r="J3525">
        <v>4800000781</v>
      </c>
      <c r="K3525" t="s">
        <v>1144</v>
      </c>
      <c r="L3525">
        <v>3000063423</v>
      </c>
      <c r="M3525" t="s">
        <v>9693</v>
      </c>
      <c r="N3525">
        <v>2260</v>
      </c>
      <c r="O3525" t="s">
        <v>9691</v>
      </c>
      <c r="P3525">
        <v>105329</v>
      </c>
      <c r="Q3525" t="s">
        <v>7866</v>
      </c>
      <c r="R3525" t="s">
        <v>9711</v>
      </c>
      <c r="S3525">
        <v>40</v>
      </c>
      <c r="T3525">
        <v>0</v>
      </c>
      <c r="U3525" s="1">
        <v>3771.61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-389</v>
      </c>
      <c r="AD3525">
        <v>8800079473</v>
      </c>
      <c r="AE3525" t="s">
        <v>5614</v>
      </c>
      <c r="AF3525" s="1">
        <v>3771.61</v>
      </c>
      <c r="AH3525">
        <v>1300049555</v>
      </c>
      <c r="AI3525" t="s">
        <v>10114</v>
      </c>
    </row>
    <row r="3526" spans="1:35" x14ac:dyDescent="0.25">
      <c r="A3526" t="s">
        <v>4</v>
      </c>
      <c r="B3526" t="s">
        <v>1031</v>
      </c>
      <c r="C3526">
        <v>2010</v>
      </c>
      <c r="D3526">
        <v>3000</v>
      </c>
      <c r="E3526">
        <v>400010527</v>
      </c>
      <c r="F3526">
        <v>300001515</v>
      </c>
      <c r="G3526">
        <v>0</v>
      </c>
      <c r="H3526" t="s">
        <v>1145</v>
      </c>
      <c r="I3526" t="s">
        <v>1144</v>
      </c>
      <c r="J3526">
        <v>4800000781</v>
      </c>
      <c r="K3526" t="s">
        <v>1144</v>
      </c>
      <c r="L3526">
        <v>3000063423</v>
      </c>
      <c r="M3526" t="s">
        <v>9693</v>
      </c>
      <c r="N3526">
        <v>2260</v>
      </c>
      <c r="O3526" t="s">
        <v>9691</v>
      </c>
      <c r="P3526">
        <v>105329</v>
      </c>
      <c r="Q3526" t="s">
        <v>7866</v>
      </c>
      <c r="R3526" t="s">
        <v>10080</v>
      </c>
      <c r="S3526">
        <v>164</v>
      </c>
      <c r="T3526">
        <v>0</v>
      </c>
      <c r="U3526" s="1">
        <v>61002.65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 s="1">
        <v>-6283</v>
      </c>
      <c r="AD3526">
        <v>8800079473</v>
      </c>
      <c r="AE3526" t="s">
        <v>5614</v>
      </c>
      <c r="AF3526" s="1">
        <v>61002.65</v>
      </c>
      <c r="AH3526">
        <v>1300049555</v>
      </c>
      <c r="AI3526" t="s">
        <v>10114</v>
      </c>
    </row>
    <row r="3527" spans="1:35" x14ac:dyDescent="0.25">
      <c r="A3527" t="s">
        <v>4</v>
      </c>
      <c r="B3527" t="s">
        <v>1031</v>
      </c>
      <c r="C3527">
        <v>2010</v>
      </c>
      <c r="D3527">
        <v>3000</v>
      </c>
      <c r="E3527">
        <v>400010527</v>
      </c>
      <c r="F3527">
        <v>300001515</v>
      </c>
      <c r="G3527">
        <v>0</v>
      </c>
      <c r="H3527" t="s">
        <v>1145</v>
      </c>
      <c r="I3527" t="s">
        <v>1144</v>
      </c>
      <c r="J3527">
        <v>4800000781</v>
      </c>
      <c r="K3527" t="s">
        <v>1144</v>
      </c>
      <c r="L3527">
        <v>3000063757</v>
      </c>
      <c r="M3527" t="s">
        <v>9601</v>
      </c>
      <c r="N3527">
        <v>2290</v>
      </c>
      <c r="O3527" t="s">
        <v>3484</v>
      </c>
      <c r="P3527">
        <v>105329</v>
      </c>
      <c r="Q3527" t="s">
        <v>7866</v>
      </c>
      <c r="R3527" t="s">
        <v>9031</v>
      </c>
      <c r="S3527">
        <v>4</v>
      </c>
      <c r="T3527">
        <v>0</v>
      </c>
      <c r="U3527" s="1">
        <v>8543.85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 s="1">
        <v>-1013</v>
      </c>
      <c r="AD3527">
        <v>8800079966</v>
      </c>
      <c r="AE3527" t="s">
        <v>9601</v>
      </c>
      <c r="AF3527" s="1">
        <v>8543.85</v>
      </c>
      <c r="AH3527">
        <v>1300049555</v>
      </c>
      <c r="AI3527" t="s">
        <v>10114</v>
      </c>
    </row>
    <row r="3528" spans="1:35" x14ac:dyDescent="0.25">
      <c r="A3528" t="s">
        <v>4</v>
      </c>
      <c r="B3528" t="s">
        <v>1031</v>
      </c>
      <c r="C3528">
        <v>2010</v>
      </c>
      <c r="D3528">
        <v>3000</v>
      </c>
      <c r="E3528">
        <v>400010527</v>
      </c>
      <c r="F3528">
        <v>300001515</v>
      </c>
      <c r="G3528">
        <v>0</v>
      </c>
      <c r="H3528" t="s">
        <v>1145</v>
      </c>
      <c r="I3528" t="s">
        <v>1144</v>
      </c>
      <c r="J3528">
        <v>4800000781</v>
      </c>
      <c r="K3528" t="s">
        <v>1144</v>
      </c>
      <c r="L3528">
        <v>3000063865</v>
      </c>
      <c r="M3528" t="s">
        <v>1134</v>
      </c>
      <c r="N3528">
        <v>2208</v>
      </c>
      <c r="O3528" t="s">
        <v>7532</v>
      </c>
      <c r="P3528">
        <v>105329</v>
      </c>
      <c r="Q3528" t="s">
        <v>7866</v>
      </c>
      <c r="R3528" t="s">
        <v>10080</v>
      </c>
      <c r="S3528">
        <v>22</v>
      </c>
      <c r="T3528">
        <v>0</v>
      </c>
      <c r="U3528" s="1">
        <v>6687.11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-688</v>
      </c>
      <c r="AD3528">
        <v>8800080265</v>
      </c>
      <c r="AE3528" t="s">
        <v>1134</v>
      </c>
      <c r="AF3528" s="1">
        <v>6687.11</v>
      </c>
      <c r="AH3528">
        <v>1300049555</v>
      </c>
      <c r="AI3528" t="s">
        <v>10114</v>
      </c>
    </row>
    <row r="3529" spans="1:35" x14ac:dyDescent="0.25">
      <c r="A3529" t="s">
        <v>4</v>
      </c>
      <c r="B3529" t="s">
        <v>1031</v>
      </c>
      <c r="C3529">
        <v>2010</v>
      </c>
      <c r="D3529">
        <v>3000</v>
      </c>
      <c r="E3529">
        <v>400010527</v>
      </c>
      <c r="F3529">
        <v>300001515</v>
      </c>
      <c r="G3529">
        <v>0</v>
      </c>
      <c r="H3529" t="s">
        <v>1145</v>
      </c>
      <c r="I3529" t="s">
        <v>1144</v>
      </c>
      <c r="J3529">
        <v>4800000781</v>
      </c>
      <c r="K3529" t="s">
        <v>1144</v>
      </c>
      <c r="L3529">
        <v>3000063864</v>
      </c>
      <c r="M3529" t="s">
        <v>1134</v>
      </c>
      <c r="N3529">
        <v>2255</v>
      </c>
      <c r="O3529" t="s">
        <v>9691</v>
      </c>
      <c r="P3529">
        <v>105329</v>
      </c>
      <c r="Q3529" t="s">
        <v>7866</v>
      </c>
      <c r="R3529" t="s">
        <v>10117</v>
      </c>
      <c r="S3529">
        <v>2</v>
      </c>
      <c r="T3529">
        <v>0</v>
      </c>
      <c r="U3529" s="1">
        <v>5412.93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-556</v>
      </c>
      <c r="AD3529">
        <v>8800080264</v>
      </c>
      <c r="AE3529" t="s">
        <v>1134</v>
      </c>
      <c r="AF3529" s="1">
        <v>5412.93</v>
      </c>
      <c r="AH3529">
        <v>1300049555</v>
      </c>
      <c r="AI3529" t="s">
        <v>10114</v>
      </c>
    </row>
    <row r="3530" spans="1:35" x14ac:dyDescent="0.25">
      <c r="A3530" t="s">
        <v>4</v>
      </c>
      <c r="B3530" t="s">
        <v>1031</v>
      </c>
      <c r="C3530">
        <v>2010</v>
      </c>
      <c r="D3530">
        <v>3000</v>
      </c>
      <c r="E3530">
        <v>400010527</v>
      </c>
      <c r="F3530">
        <v>300001515</v>
      </c>
      <c r="G3530">
        <v>0</v>
      </c>
      <c r="H3530" t="s">
        <v>1145</v>
      </c>
      <c r="I3530" t="s">
        <v>1144</v>
      </c>
      <c r="J3530">
        <v>4800000781</v>
      </c>
      <c r="K3530" t="s">
        <v>1144</v>
      </c>
      <c r="L3530">
        <v>3000063864</v>
      </c>
      <c r="M3530" t="s">
        <v>1134</v>
      </c>
      <c r="N3530">
        <v>2255</v>
      </c>
      <c r="O3530" t="s">
        <v>9691</v>
      </c>
      <c r="P3530">
        <v>105329</v>
      </c>
      <c r="Q3530" t="s">
        <v>7866</v>
      </c>
      <c r="R3530" t="s">
        <v>9021</v>
      </c>
      <c r="S3530">
        <v>14</v>
      </c>
      <c r="T3530">
        <v>0</v>
      </c>
      <c r="U3530" s="1">
        <v>27760.12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 s="1">
        <v>-2860</v>
      </c>
      <c r="AD3530">
        <v>8800080264</v>
      </c>
      <c r="AE3530" t="s">
        <v>1134</v>
      </c>
      <c r="AF3530" s="1">
        <v>27760.12</v>
      </c>
      <c r="AH3530">
        <v>1300049555</v>
      </c>
      <c r="AI3530" t="s">
        <v>10114</v>
      </c>
    </row>
    <row r="3531" spans="1:35" x14ac:dyDescent="0.25">
      <c r="A3531" t="s">
        <v>4</v>
      </c>
      <c r="B3531" t="s">
        <v>1031</v>
      </c>
      <c r="C3531">
        <v>2010</v>
      </c>
      <c r="D3531">
        <v>3000</v>
      </c>
      <c r="E3531">
        <v>400010527</v>
      </c>
      <c r="F3531">
        <v>300001515</v>
      </c>
      <c r="G3531">
        <v>0</v>
      </c>
      <c r="H3531" t="s">
        <v>1145</v>
      </c>
      <c r="I3531" t="s">
        <v>1144</v>
      </c>
      <c r="J3531">
        <v>4800000781</v>
      </c>
      <c r="K3531" t="s">
        <v>1144</v>
      </c>
      <c r="L3531">
        <v>3000063857</v>
      </c>
      <c r="M3531" t="s">
        <v>1134</v>
      </c>
      <c r="N3531">
        <v>2213</v>
      </c>
      <c r="O3531" t="s">
        <v>7532</v>
      </c>
      <c r="P3531">
        <v>105329</v>
      </c>
      <c r="Q3531" t="s">
        <v>7866</v>
      </c>
      <c r="R3531" t="s">
        <v>9031</v>
      </c>
      <c r="S3531">
        <v>6</v>
      </c>
      <c r="T3531">
        <v>0</v>
      </c>
      <c r="U3531" s="1">
        <v>8893.08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 s="1">
        <v>-1054</v>
      </c>
      <c r="AD3531">
        <v>8800080184</v>
      </c>
      <c r="AE3531" t="s">
        <v>1134</v>
      </c>
      <c r="AF3531" s="1">
        <v>8893.08</v>
      </c>
      <c r="AH3531">
        <v>1300049555</v>
      </c>
      <c r="AI3531" t="s">
        <v>10114</v>
      </c>
    </row>
    <row r="3532" spans="1:35" x14ac:dyDescent="0.25">
      <c r="A3532" t="s">
        <v>4</v>
      </c>
      <c r="B3532" t="s">
        <v>1031</v>
      </c>
      <c r="C3532">
        <v>2010</v>
      </c>
      <c r="D3532">
        <v>3000</v>
      </c>
      <c r="E3532">
        <v>400010527</v>
      </c>
      <c r="F3532">
        <v>300001515</v>
      </c>
      <c r="G3532">
        <v>0</v>
      </c>
      <c r="H3532" t="s">
        <v>1145</v>
      </c>
      <c r="I3532" t="s">
        <v>1144</v>
      </c>
      <c r="J3532">
        <v>4800000781</v>
      </c>
      <c r="K3532" t="s">
        <v>1144</v>
      </c>
      <c r="L3532">
        <v>3000063855</v>
      </c>
      <c r="M3532" t="s">
        <v>1134</v>
      </c>
      <c r="N3532">
        <v>2209</v>
      </c>
      <c r="O3532" t="s">
        <v>7532</v>
      </c>
      <c r="P3532">
        <v>105329</v>
      </c>
      <c r="Q3532" t="s">
        <v>7866</v>
      </c>
      <c r="R3532" t="s">
        <v>9711</v>
      </c>
      <c r="S3532">
        <v>131</v>
      </c>
      <c r="T3532">
        <v>0</v>
      </c>
      <c r="U3532" s="1">
        <v>6129.03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-631</v>
      </c>
      <c r="AD3532">
        <v>8800080185</v>
      </c>
      <c r="AE3532" t="s">
        <v>1134</v>
      </c>
      <c r="AF3532" s="1">
        <v>6129.03</v>
      </c>
      <c r="AH3532">
        <v>1300049555</v>
      </c>
      <c r="AI3532" t="s">
        <v>10114</v>
      </c>
    </row>
    <row r="3533" spans="1:35" x14ac:dyDescent="0.25">
      <c r="A3533" t="s">
        <v>4</v>
      </c>
      <c r="B3533" t="s">
        <v>1031</v>
      </c>
      <c r="C3533">
        <v>2010</v>
      </c>
      <c r="D3533">
        <v>3000</v>
      </c>
      <c r="E3533">
        <v>400010527</v>
      </c>
      <c r="F3533">
        <v>300001515</v>
      </c>
      <c r="G3533">
        <v>0</v>
      </c>
      <c r="H3533" t="s">
        <v>1145</v>
      </c>
      <c r="I3533" t="s">
        <v>1144</v>
      </c>
      <c r="J3533">
        <v>4800000781</v>
      </c>
      <c r="K3533" t="s">
        <v>1144</v>
      </c>
      <c r="L3533">
        <v>3000063854</v>
      </c>
      <c r="M3533" t="s">
        <v>1134</v>
      </c>
      <c r="N3533">
        <v>2294</v>
      </c>
      <c r="O3533" t="s">
        <v>9693</v>
      </c>
      <c r="P3533">
        <v>105329</v>
      </c>
      <c r="Q3533" t="s">
        <v>7866</v>
      </c>
      <c r="R3533" t="s">
        <v>10118</v>
      </c>
      <c r="S3533">
        <v>4</v>
      </c>
      <c r="T3533">
        <v>0</v>
      </c>
      <c r="U3533">
        <v>837.97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-87</v>
      </c>
      <c r="AD3533">
        <v>8800080181</v>
      </c>
      <c r="AE3533" t="s">
        <v>1134</v>
      </c>
      <c r="AF3533">
        <v>837.97</v>
      </c>
      <c r="AH3533">
        <v>1300049555</v>
      </c>
      <c r="AI3533" t="s">
        <v>10114</v>
      </c>
    </row>
    <row r="3534" spans="1:35" x14ac:dyDescent="0.25">
      <c r="A3534" t="s">
        <v>4</v>
      </c>
      <c r="B3534" t="s">
        <v>1031</v>
      </c>
      <c r="C3534">
        <v>2010</v>
      </c>
      <c r="D3534">
        <v>3000</v>
      </c>
      <c r="E3534">
        <v>400010527</v>
      </c>
      <c r="F3534">
        <v>300001515</v>
      </c>
      <c r="G3534">
        <v>0</v>
      </c>
      <c r="H3534" t="s">
        <v>1145</v>
      </c>
      <c r="I3534" t="s">
        <v>1144</v>
      </c>
      <c r="J3534">
        <v>4800000781</v>
      </c>
      <c r="K3534" t="s">
        <v>1144</v>
      </c>
      <c r="L3534">
        <v>3000063865</v>
      </c>
      <c r="M3534" t="s">
        <v>1134</v>
      </c>
      <c r="N3534">
        <v>2208</v>
      </c>
      <c r="O3534" t="s">
        <v>7532</v>
      </c>
      <c r="P3534">
        <v>105329</v>
      </c>
      <c r="Q3534" t="s">
        <v>7866</v>
      </c>
      <c r="R3534" t="s">
        <v>10089</v>
      </c>
      <c r="S3534">
        <v>3</v>
      </c>
      <c r="T3534">
        <v>0</v>
      </c>
      <c r="U3534" s="1">
        <v>3282.05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-338</v>
      </c>
      <c r="AD3534">
        <v>8800080265</v>
      </c>
      <c r="AE3534" t="s">
        <v>1134</v>
      </c>
      <c r="AF3534" s="1">
        <v>3282.05</v>
      </c>
      <c r="AH3534">
        <v>1300049555</v>
      </c>
      <c r="AI3534" t="s">
        <v>10114</v>
      </c>
    </row>
    <row r="3535" spans="1:35" x14ac:dyDescent="0.25">
      <c r="A3535" t="s">
        <v>4</v>
      </c>
      <c r="B3535" t="s">
        <v>1031</v>
      </c>
      <c r="C3535">
        <v>2010</v>
      </c>
      <c r="D3535">
        <v>3000</v>
      </c>
      <c r="E3535">
        <v>400010527</v>
      </c>
      <c r="F3535">
        <v>300001515</v>
      </c>
      <c r="G3535">
        <v>0</v>
      </c>
      <c r="H3535" t="s">
        <v>1145</v>
      </c>
      <c r="I3535" t="s">
        <v>1144</v>
      </c>
      <c r="J3535">
        <v>4800000781</v>
      </c>
      <c r="K3535" t="s">
        <v>1144</v>
      </c>
      <c r="L3535">
        <v>3000063865</v>
      </c>
      <c r="M3535" t="s">
        <v>1134</v>
      </c>
      <c r="N3535">
        <v>2208</v>
      </c>
      <c r="O3535" t="s">
        <v>7532</v>
      </c>
      <c r="P3535">
        <v>105329</v>
      </c>
      <c r="Q3535" t="s">
        <v>7866</v>
      </c>
      <c r="R3535" t="s">
        <v>9031</v>
      </c>
      <c r="S3535">
        <v>2</v>
      </c>
      <c r="T3535">
        <v>0</v>
      </c>
      <c r="U3535">
        <v>763.99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-79</v>
      </c>
      <c r="AD3535">
        <v>8800080265</v>
      </c>
      <c r="AE3535" t="s">
        <v>1134</v>
      </c>
      <c r="AF3535">
        <v>763.99</v>
      </c>
      <c r="AH3535">
        <v>1300049555</v>
      </c>
      <c r="AI3535" t="s">
        <v>10114</v>
      </c>
    </row>
    <row r="3536" spans="1:35" x14ac:dyDescent="0.25">
      <c r="A3536" t="s">
        <v>4</v>
      </c>
      <c r="B3536" t="s">
        <v>1031</v>
      </c>
      <c r="C3536">
        <v>2010</v>
      </c>
      <c r="D3536">
        <v>3000</v>
      </c>
      <c r="E3536">
        <v>400010527</v>
      </c>
      <c r="F3536">
        <v>300001515</v>
      </c>
      <c r="G3536">
        <v>0</v>
      </c>
      <c r="H3536" t="s">
        <v>1145</v>
      </c>
      <c r="I3536" t="s">
        <v>1144</v>
      </c>
      <c r="J3536">
        <v>4800000781</v>
      </c>
      <c r="K3536" t="s">
        <v>1144</v>
      </c>
      <c r="L3536">
        <v>3000063865</v>
      </c>
      <c r="M3536" t="s">
        <v>1134</v>
      </c>
      <c r="N3536">
        <v>2208</v>
      </c>
      <c r="O3536" t="s">
        <v>7532</v>
      </c>
      <c r="P3536">
        <v>105329</v>
      </c>
      <c r="Q3536" t="s">
        <v>7866</v>
      </c>
      <c r="R3536" t="s">
        <v>9070</v>
      </c>
      <c r="S3536">
        <v>2</v>
      </c>
      <c r="T3536">
        <v>0</v>
      </c>
      <c r="U3536" s="1">
        <v>1961.94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-202</v>
      </c>
      <c r="AD3536">
        <v>8800080265</v>
      </c>
      <c r="AE3536" t="s">
        <v>1134</v>
      </c>
      <c r="AF3536" s="1">
        <v>1961.94</v>
      </c>
      <c r="AH3536">
        <v>1300049555</v>
      </c>
      <c r="AI3536" t="s">
        <v>10114</v>
      </c>
    </row>
    <row r="3537" spans="1:35" x14ac:dyDescent="0.25">
      <c r="A3537" t="s">
        <v>4</v>
      </c>
      <c r="B3537" t="s">
        <v>1031</v>
      </c>
      <c r="C3537">
        <v>2010</v>
      </c>
      <c r="D3537">
        <v>3000</v>
      </c>
      <c r="E3537">
        <v>400010527</v>
      </c>
      <c r="F3537">
        <v>300001515</v>
      </c>
      <c r="G3537">
        <v>0</v>
      </c>
      <c r="H3537" t="s">
        <v>1145</v>
      </c>
      <c r="I3537" t="s">
        <v>1144</v>
      </c>
      <c r="J3537">
        <v>4800000781</v>
      </c>
      <c r="K3537" t="s">
        <v>1144</v>
      </c>
      <c r="L3537">
        <v>3000064216</v>
      </c>
      <c r="M3537" t="s">
        <v>5645</v>
      </c>
      <c r="N3537">
        <v>2206</v>
      </c>
      <c r="O3537" t="s">
        <v>7532</v>
      </c>
      <c r="P3537">
        <v>105329</v>
      </c>
      <c r="Q3537" t="s">
        <v>7866</v>
      </c>
      <c r="R3537" t="s">
        <v>8752</v>
      </c>
      <c r="S3537">
        <v>2</v>
      </c>
      <c r="T3537">
        <v>0</v>
      </c>
      <c r="U3537">
        <v>587.78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-70</v>
      </c>
      <c r="AD3537">
        <v>8800080600</v>
      </c>
      <c r="AE3537" t="s">
        <v>5645</v>
      </c>
      <c r="AF3537">
        <v>587.78</v>
      </c>
      <c r="AH3537">
        <v>1300049555</v>
      </c>
      <c r="AI3537" t="s">
        <v>10114</v>
      </c>
    </row>
    <row r="3538" spans="1:35" x14ac:dyDescent="0.25">
      <c r="A3538" t="s">
        <v>4</v>
      </c>
      <c r="B3538" t="s">
        <v>1031</v>
      </c>
      <c r="C3538">
        <v>2010</v>
      </c>
      <c r="D3538">
        <v>3000</v>
      </c>
      <c r="E3538">
        <v>400010527</v>
      </c>
      <c r="F3538">
        <v>300001515</v>
      </c>
      <c r="G3538">
        <v>0</v>
      </c>
      <c r="H3538" t="s">
        <v>1145</v>
      </c>
      <c r="I3538" t="s">
        <v>1144</v>
      </c>
      <c r="J3538">
        <v>4800000781</v>
      </c>
      <c r="K3538" t="s">
        <v>1144</v>
      </c>
      <c r="L3538">
        <v>3000064216</v>
      </c>
      <c r="M3538" t="s">
        <v>5645</v>
      </c>
      <c r="N3538">
        <v>2206</v>
      </c>
      <c r="O3538" t="s">
        <v>7532</v>
      </c>
      <c r="P3538">
        <v>105329</v>
      </c>
      <c r="Q3538" t="s">
        <v>7866</v>
      </c>
      <c r="R3538" t="s">
        <v>8751</v>
      </c>
      <c r="S3538">
        <v>5</v>
      </c>
      <c r="T3538">
        <v>0</v>
      </c>
      <c r="U3538" s="1">
        <v>1043.55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-123</v>
      </c>
      <c r="AD3538">
        <v>8800080600</v>
      </c>
      <c r="AE3538" t="s">
        <v>5645</v>
      </c>
      <c r="AF3538" s="1">
        <v>1043.55</v>
      </c>
      <c r="AH3538">
        <v>1300049555</v>
      </c>
      <c r="AI3538" t="s">
        <v>10114</v>
      </c>
    </row>
    <row r="3539" spans="1:35" x14ac:dyDescent="0.25">
      <c r="A3539" t="s">
        <v>4</v>
      </c>
      <c r="B3539" t="s">
        <v>1031</v>
      </c>
      <c r="C3539">
        <v>2010</v>
      </c>
      <c r="D3539">
        <v>3000</v>
      </c>
      <c r="E3539">
        <v>400010527</v>
      </c>
      <c r="F3539">
        <v>300001515</v>
      </c>
      <c r="G3539">
        <v>0</v>
      </c>
      <c r="H3539" t="s">
        <v>1145</v>
      </c>
      <c r="I3539" t="s">
        <v>1144</v>
      </c>
      <c r="J3539">
        <v>4800000781</v>
      </c>
      <c r="K3539" t="s">
        <v>1144</v>
      </c>
      <c r="L3539">
        <v>3000064216</v>
      </c>
      <c r="M3539" t="s">
        <v>5645</v>
      </c>
      <c r="N3539">
        <v>2206</v>
      </c>
      <c r="O3539" t="s">
        <v>7532</v>
      </c>
      <c r="P3539">
        <v>105329</v>
      </c>
      <c r="Q3539" t="s">
        <v>7866</v>
      </c>
      <c r="R3539" t="s">
        <v>9021</v>
      </c>
      <c r="S3539">
        <v>6</v>
      </c>
      <c r="T3539">
        <v>0</v>
      </c>
      <c r="U3539" s="1">
        <v>12021.24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 s="1">
        <v>-1239</v>
      </c>
      <c r="AD3539">
        <v>8800080600</v>
      </c>
      <c r="AE3539" t="s">
        <v>5645</v>
      </c>
      <c r="AF3539" s="1">
        <v>12021.24</v>
      </c>
      <c r="AH3539">
        <v>1300049555</v>
      </c>
      <c r="AI3539" t="s">
        <v>10114</v>
      </c>
    </row>
    <row r="3540" spans="1:35" x14ac:dyDescent="0.25">
      <c r="A3540" t="s">
        <v>4</v>
      </c>
      <c r="B3540" t="s">
        <v>1031</v>
      </c>
      <c r="C3540">
        <v>2010</v>
      </c>
      <c r="D3540">
        <v>3000</v>
      </c>
      <c r="E3540">
        <v>400010527</v>
      </c>
      <c r="F3540">
        <v>300001515</v>
      </c>
      <c r="G3540">
        <v>0</v>
      </c>
      <c r="H3540" t="s">
        <v>1145</v>
      </c>
      <c r="I3540" t="s">
        <v>1144</v>
      </c>
      <c r="J3540">
        <v>4800000781</v>
      </c>
      <c r="K3540" t="s">
        <v>1144</v>
      </c>
      <c r="L3540">
        <v>3000064221</v>
      </c>
      <c r="M3540" t="s">
        <v>5645</v>
      </c>
      <c r="N3540">
        <v>2258</v>
      </c>
      <c r="O3540" t="s">
        <v>9691</v>
      </c>
      <c r="P3540">
        <v>105329</v>
      </c>
      <c r="Q3540" t="s">
        <v>7866</v>
      </c>
      <c r="R3540" t="s">
        <v>9070</v>
      </c>
      <c r="S3540">
        <v>3</v>
      </c>
      <c r="T3540">
        <v>0</v>
      </c>
      <c r="U3540" s="1">
        <v>3715.29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-383</v>
      </c>
      <c r="AD3540">
        <v>8800080601</v>
      </c>
      <c r="AE3540" t="s">
        <v>5645</v>
      </c>
      <c r="AF3540" s="1">
        <v>3715.29</v>
      </c>
      <c r="AH3540">
        <v>1300049555</v>
      </c>
      <c r="AI3540" t="s">
        <v>10114</v>
      </c>
    </row>
    <row r="3541" spans="1:35" x14ac:dyDescent="0.25">
      <c r="A3541" t="s">
        <v>4</v>
      </c>
      <c r="B3541" t="s">
        <v>1031</v>
      </c>
      <c r="C3541">
        <v>2010</v>
      </c>
      <c r="D3541">
        <v>3000</v>
      </c>
      <c r="E3541">
        <v>400010527</v>
      </c>
      <c r="F3541">
        <v>300001515</v>
      </c>
      <c r="G3541">
        <v>0</v>
      </c>
      <c r="H3541" t="s">
        <v>1145</v>
      </c>
      <c r="I3541" t="s">
        <v>1144</v>
      </c>
      <c r="J3541">
        <v>4800000781</v>
      </c>
      <c r="K3541" t="s">
        <v>1144</v>
      </c>
      <c r="L3541">
        <v>3000064221</v>
      </c>
      <c r="M3541" t="s">
        <v>5645</v>
      </c>
      <c r="N3541">
        <v>2258</v>
      </c>
      <c r="O3541" t="s">
        <v>9691</v>
      </c>
      <c r="P3541">
        <v>105329</v>
      </c>
      <c r="Q3541" t="s">
        <v>7866</v>
      </c>
      <c r="R3541" t="s">
        <v>9031</v>
      </c>
      <c r="S3541">
        <v>2</v>
      </c>
      <c r="T3541">
        <v>0</v>
      </c>
      <c r="U3541">
        <v>764.03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-79</v>
      </c>
      <c r="AD3541">
        <v>8800080601</v>
      </c>
      <c r="AE3541" t="s">
        <v>5645</v>
      </c>
      <c r="AF3541">
        <v>764.03</v>
      </c>
      <c r="AH3541">
        <v>1300049555</v>
      </c>
      <c r="AI3541" t="s">
        <v>10114</v>
      </c>
    </row>
    <row r="3542" spans="1:35" x14ac:dyDescent="0.25">
      <c r="A3542" t="s">
        <v>4</v>
      </c>
      <c r="B3542" t="s">
        <v>1031</v>
      </c>
      <c r="C3542">
        <v>2010</v>
      </c>
      <c r="D3542">
        <v>3000</v>
      </c>
      <c r="E3542">
        <v>400010527</v>
      </c>
      <c r="F3542">
        <v>300001515</v>
      </c>
      <c r="G3542">
        <v>0</v>
      </c>
      <c r="H3542" t="s">
        <v>1145</v>
      </c>
      <c r="I3542" t="s">
        <v>1144</v>
      </c>
      <c r="J3542">
        <v>4800000781</v>
      </c>
      <c r="K3542" t="s">
        <v>1144</v>
      </c>
      <c r="L3542">
        <v>3000064221</v>
      </c>
      <c r="M3542" t="s">
        <v>5645</v>
      </c>
      <c r="N3542">
        <v>2258</v>
      </c>
      <c r="O3542" t="s">
        <v>9691</v>
      </c>
      <c r="P3542">
        <v>105329</v>
      </c>
      <c r="Q3542" t="s">
        <v>7866</v>
      </c>
      <c r="R3542" t="s">
        <v>10079</v>
      </c>
      <c r="S3542">
        <v>3</v>
      </c>
      <c r="T3542">
        <v>0</v>
      </c>
      <c r="U3542" s="1">
        <v>5184.7700000000004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-533</v>
      </c>
      <c r="AD3542">
        <v>8800080601</v>
      </c>
      <c r="AE3542" t="s">
        <v>5645</v>
      </c>
      <c r="AF3542" s="1">
        <v>5184.7700000000004</v>
      </c>
      <c r="AH3542">
        <v>1300049555</v>
      </c>
      <c r="AI3542" t="s">
        <v>10114</v>
      </c>
    </row>
    <row r="3543" spans="1:35" x14ac:dyDescent="0.25">
      <c r="A3543" t="s">
        <v>4</v>
      </c>
      <c r="B3543" t="s">
        <v>1031</v>
      </c>
      <c r="C3543">
        <v>2010</v>
      </c>
      <c r="D3543">
        <v>3000</v>
      </c>
      <c r="E3543">
        <v>400010527</v>
      </c>
      <c r="F3543">
        <v>300001515</v>
      </c>
      <c r="G3543">
        <v>0</v>
      </c>
      <c r="H3543" t="s">
        <v>1145</v>
      </c>
      <c r="I3543" t="s">
        <v>1144</v>
      </c>
      <c r="J3543">
        <v>4800000781</v>
      </c>
      <c r="K3543" t="s">
        <v>1144</v>
      </c>
      <c r="L3543">
        <v>3000064226</v>
      </c>
      <c r="M3543" t="s">
        <v>5645</v>
      </c>
      <c r="N3543">
        <v>2210</v>
      </c>
      <c r="O3543" t="s">
        <v>7532</v>
      </c>
      <c r="P3543">
        <v>105329</v>
      </c>
      <c r="Q3543" t="s">
        <v>7866</v>
      </c>
      <c r="R3543" t="s">
        <v>9711</v>
      </c>
      <c r="S3543">
        <v>18</v>
      </c>
      <c r="T3543">
        <v>0</v>
      </c>
      <c r="U3543" s="1">
        <v>1072.57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-110</v>
      </c>
      <c r="AD3543">
        <v>8800080602</v>
      </c>
      <c r="AE3543" t="s">
        <v>5645</v>
      </c>
      <c r="AF3543" s="1">
        <v>1072.57</v>
      </c>
      <c r="AH3543">
        <v>1300049555</v>
      </c>
      <c r="AI3543" t="s">
        <v>10114</v>
      </c>
    </row>
    <row r="3544" spans="1:35" x14ac:dyDescent="0.25">
      <c r="A3544" t="s">
        <v>4</v>
      </c>
      <c r="B3544" t="s">
        <v>1031</v>
      </c>
      <c r="C3544">
        <v>2010</v>
      </c>
      <c r="D3544">
        <v>3000</v>
      </c>
      <c r="E3544">
        <v>400010527</v>
      </c>
      <c r="F3544">
        <v>300001515</v>
      </c>
      <c r="G3544">
        <v>0</v>
      </c>
      <c r="H3544" t="s">
        <v>1145</v>
      </c>
      <c r="I3544" t="s">
        <v>1144</v>
      </c>
      <c r="J3544">
        <v>4800000781</v>
      </c>
      <c r="K3544" t="s">
        <v>1144</v>
      </c>
      <c r="L3544">
        <v>3000064210</v>
      </c>
      <c r="M3544" t="s">
        <v>5645</v>
      </c>
      <c r="N3544">
        <v>2264</v>
      </c>
      <c r="O3544" t="s">
        <v>9691</v>
      </c>
      <c r="P3544">
        <v>105329</v>
      </c>
      <c r="Q3544" t="s">
        <v>7866</v>
      </c>
      <c r="R3544" t="s">
        <v>10119</v>
      </c>
      <c r="S3544">
        <v>20</v>
      </c>
      <c r="T3544">
        <v>0</v>
      </c>
      <c r="U3544" s="1">
        <v>5856.66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-604</v>
      </c>
      <c r="AD3544">
        <v>8800080599</v>
      </c>
      <c r="AE3544" t="s">
        <v>5645</v>
      </c>
      <c r="AF3544" s="1">
        <v>5856.66</v>
      </c>
      <c r="AH3544">
        <v>1300049555</v>
      </c>
      <c r="AI3544" t="s">
        <v>10114</v>
      </c>
    </row>
    <row r="3545" spans="1:35" x14ac:dyDescent="0.25">
      <c r="A3545" t="s">
        <v>4</v>
      </c>
      <c r="B3545" t="s">
        <v>1031</v>
      </c>
      <c r="C3545">
        <v>2010</v>
      </c>
      <c r="D3545">
        <v>3000</v>
      </c>
      <c r="E3545">
        <v>400010527</v>
      </c>
      <c r="F3545">
        <v>300001515</v>
      </c>
      <c r="G3545">
        <v>0</v>
      </c>
      <c r="H3545" t="s">
        <v>1145</v>
      </c>
      <c r="I3545" t="s">
        <v>1144</v>
      </c>
      <c r="J3545">
        <v>4800000781</v>
      </c>
      <c r="K3545" t="s">
        <v>1144</v>
      </c>
      <c r="L3545">
        <v>3000064210</v>
      </c>
      <c r="M3545" t="s">
        <v>5645</v>
      </c>
      <c r="N3545">
        <v>2264</v>
      </c>
      <c r="O3545" t="s">
        <v>9691</v>
      </c>
      <c r="P3545">
        <v>105329</v>
      </c>
      <c r="Q3545" t="s">
        <v>7866</v>
      </c>
      <c r="R3545" t="s">
        <v>10095</v>
      </c>
      <c r="S3545">
        <v>2</v>
      </c>
      <c r="T3545">
        <v>0</v>
      </c>
      <c r="U3545">
        <v>786.74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-81</v>
      </c>
      <c r="AD3545">
        <v>8800080599</v>
      </c>
      <c r="AE3545" t="s">
        <v>5645</v>
      </c>
      <c r="AF3545">
        <v>786.74</v>
      </c>
      <c r="AH3545">
        <v>1300049555</v>
      </c>
      <c r="AI3545" t="s">
        <v>10114</v>
      </c>
    </row>
    <row r="3546" spans="1:35" x14ac:dyDescent="0.25">
      <c r="A3546" t="s">
        <v>4</v>
      </c>
      <c r="B3546" t="s">
        <v>1031</v>
      </c>
      <c r="C3546">
        <v>2010</v>
      </c>
      <c r="D3546">
        <v>3000</v>
      </c>
      <c r="E3546">
        <v>400010527</v>
      </c>
      <c r="F3546">
        <v>300001515</v>
      </c>
      <c r="G3546">
        <v>0</v>
      </c>
      <c r="H3546" t="s">
        <v>1145</v>
      </c>
      <c r="I3546" t="s">
        <v>1144</v>
      </c>
      <c r="J3546">
        <v>4800000781</v>
      </c>
      <c r="K3546" t="s">
        <v>1144</v>
      </c>
      <c r="L3546">
        <v>3000064210</v>
      </c>
      <c r="M3546" t="s">
        <v>5645</v>
      </c>
      <c r="N3546">
        <v>2264</v>
      </c>
      <c r="O3546" t="s">
        <v>9691</v>
      </c>
      <c r="P3546">
        <v>105329</v>
      </c>
      <c r="Q3546" t="s">
        <v>7866</v>
      </c>
      <c r="R3546" t="s">
        <v>10120</v>
      </c>
      <c r="S3546">
        <v>4</v>
      </c>
      <c r="T3546">
        <v>0</v>
      </c>
      <c r="U3546">
        <v>247.48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-26</v>
      </c>
      <c r="AD3546">
        <v>8800080599</v>
      </c>
      <c r="AE3546" t="s">
        <v>5645</v>
      </c>
      <c r="AF3546">
        <v>247.48</v>
      </c>
      <c r="AH3546">
        <v>1300049555</v>
      </c>
      <c r="AI3546" t="s">
        <v>10114</v>
      </c>
    </row>
    <row r="3547" spans="1:35" x14ac:dyDescent="0.25">
      <c r="A3547" t="s">
        <v>4</v>
      </c>
      <c r="B3547" t="s">
        <v>1031</v>
      </c>
      <c r="C3547">
        <v>2010</v>
      </c>
      <c r="D3547">
        <v>3000</v>
      </c>
      <c r="E3547">
        <v>400010527</v>
      </c>
      <c r="F3547">
        <v>300001515</v>
      </c>
      <c r="G3547">
        <v>0</v>
      </c>
      <c r="H3547" t="s">
        <v>1145</v>
      </c>
      <c r="I3547" t="s">
        <v>1144</v>
      </c>
      <c r="J3547">
        <v>4800000781</v>
      </c>
      <c r="K3547" t="s">
        <v>1144</v>
      </c>
      <c r="L3547">
        <v>3000064226</v>
      </c>
      <c r="M3547" t="s">
        <v>5645</v>
      </c>
      <c r="N3547">
        <v>2210</v>
      </c>
      <c r="O3547" t="s">
        <v>7532</v>
      </c>
      <c r="P3547">
        <v>105329</v>
      </c>
      <c r="Q3547" t="s">
        <v>7866</v>
      </c>
      <c r="R3547" t="s">
        <v>10085</v>
      </c>
      <c r="S3547">
        <v>170</v>
      </c>
      <c r="T3547">
        <v>0</v>
      </c>
      <c r="U3547" s="1">
        <v>4454.2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-458</v>
      </c>
      <c r="AD3547">
        <v>8800080602</v>
      </c>
      <c r="AE3547" t="s">
        <v>5645</v>
      </c>
      <c r="AF3547" s="1">
        <v>4454.2</v>
      </c>
      <c r="AH3547">
        <v>1300049555</v>
      </c>
      <c r="AI3547" t="s">
        <v>10114</v>
      </c>
    </row>
    <row r="3548" spans="1:35" x14ac:dyDescent="0.25">
      <c r="A3548" t="s">
        <v>4</v>
      </c>
      <c r="B3548" t="s">
        <v>1031</v>
      </c>
      <c r="C3548">
        <v>2010</v>
      </c>
      <c r="D3548">
        <v>3000</v>
      </c>
      <c r="E3548">
        <v>400010527</v>
      </c>
      <c r="F3548">
        <v>300001515</v>
      </c>
      <c r="G3548">
        <v>0</v>
      </c>
      <c r="H3548" t="s">
        <v>1145</v>
      </c>
      <c r="I3548" t="s">
        <v>1144</v>
      </c>
      <c r="J3548">
        <v>4800000781</v>
      </c>
      <c r="K3548" t="s">
        <v>1144</v>
      </c>
      <c r="L3548">
        <v>3000064226</v>
      </c>
      <c r="M3548" t="s">
        <v>5645</v>
      </c>
      <c r="N3548">
        <v>2210</v>
      </c>
      <c r="O3548" t="s">
        <v>7532</v>
      </c>
      <c r="P3548">
        <v>105329</v>
      </c>
      <c r="Q3548" t="s">
        <v>7866</v>
      </c>
      <c r="R3548" t="s">
        <v>9200</v>
      </c>
      <c r="S3548">
        <v>7</v>
      </c>
      <c r="T3548">
        <v>0</v>
      </c>
      <c r="U3548" s="1">
        <v>1828.25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-189</v>
      </c>
      <c r="AD3548">
        <v>8800080602</v>
      </c>
      <c r="AE3548" t="s">
        <v>5645</v>
      </c>
      <c r="AF3548" s="1">
        <v>1828.25</v>
      </c>
      <c r="AH3548">
        <v>1300049555</v>
      </c>
      <c r="AI3548" t="s">
        <v>10114</v>
      </c>
    </row>
    <row r="3549" spans="1:35" x14ac:dyDescent="0.25">
      <c r="A3549" t="s">
        <v>4</v>
      </c>
      <c r="B3549" t="s">
        <v>1031</v>
      </c>
      <c r="C3549">
        <v>2010</v>
      </c>
      <c r="D3549">
        <v>3000</v>
      </c>
      <c r="E3549">
        <v>400010527</v>
      </c>
      <c r="F3549">
        <v>300001515</v>
      </c>
      <c r="G3549">
        <v>0</v>
      </c>
      <c r="H3549" t="s">
        <v>1145</v>
      </c>
      <c r="I3549" t="s">
        <v>1144</v>
      </c>
      <c r="J3549">
        <v>4800000781</v>
      </c>
      <c r="K3549" t="s">
        <v>1144</v>
      </c>
      <c r="L3549">
        <v>3000064535</v>
      </c>
      <c r="M3549" t="s">
        <v>3364</v>
      </c>
      <c r="N3549">
        <v>2322</v>
      </c>
      <c r="O3549" t="s">
        <v>5645</v>
      </c>
      <c r="P3549">
        <v>105329</v>
      </c>
      <c r="Q3549" t="s">
        <v>7866</v>
      </c>
      <c r="R3549" t="s">
        <v>10121</v>
      </c>
      <c r="S3549">
        <v>8</v>
      </c>
      <c r="T3549">
        <v>0</v>
      </c>
      <c r="U3549" s="1">
        <v>3382.52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-348</v>
      </c>
      <c r="AD3549">
        <v>8800080858</v>
      </c>
      <c r="AE3549" t="s">
        <v>3364</v>
      </c>
      <c r="AF3549" s="1">
        <v>3382.52</v>
      </c>
      <c r="AH3549">
        <v>1300049555</v>
      </c>
      <c r="AI3549" t="s">
        <v>10114</v>
      </c>
    </row>
    <row r="3550" spans="1:35" x14ac:dyDescent="0.25">
      <c r="A3550" t="s">
        <v>4</v>
      </c>
      <c r="B3550" t="s">
        <v>1031</v>
      </c>
      <c r="C3550">
        <v>2010</v>
      </c>
      <c r="D3550">
        <v>3000</v>
      </c>
      <c r="E3550">
        <v>400010527</v>
      </c>
      <c r="F3550">
        <v>300001515</v>
      </c>
      <c r="G3550">
        <v>0</v>
      </c>
      <c r="H3550" t="s">
        <v>1145</v>
      </c>
      <c r="I3550" t="s">
        <v>1144</v>
      </c>
      <c r="J3550">
        <v>4800000781</v>
      </c>
      <c r="K3550" t="s">
        <v>1144</v>
      </c>
      <c r="L3550">
        <v>3000064532</v>
      </c>
      <c r="M3550" t="s">
        <v>3364</v>
      </c>
      <c r="N3550">
        <v>2324</v>
      </c>
      <c r="O3550" t="s">
        <v>5645</v>
      </c>
      <c r="P3550">
        <v>105329</v>
      </c>
      <c r="Q3550" t="s">
        <v>7866</v>
      </c>
      <c r="R3550" t="s">
        <v>10080</v>
      </c>
      <c r="S3550">
        <v>6</v>
      </c>
      <c r="T3550">
        <v>0</v>
      </c>
      <c r="U3550" s="1">
        <v>1254.05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-129</v>
      </c>
      <c r="AD3550">
        <v>8800080859</v>
      </c>
      <c r="AE3550" t="s">
        <v>3364</v>
      </c>
      <c r="AF3550" s="1">
        <v>1254.05</v>
      </c>
      <c r="AH3550">
        <v>1300049555</v>
      </c>
      <c r="AI3550" t="s">
        <v>10114</v>
      </c>
    </row>
    <row r="3551" spans="1:35" x14ac:dyDescent="0.25">
      <c r="A3551" t="s">
        <v>4</v>
      </c>
      <c r="B3551" t="s">
        <v>1031</v>
      </c>
      <c r="C3551">
        <v>2010</v>
      </c>
      <c r="D3551">
        <v>3000</v>
      </c>
      <c r="E3551">
        <v>400010527</v>
      </c>
      <c r="F3551">
        <v>300001515</v>
      </c>
      <c r="G3551">
        <v>0</v>
      </c>
      <c r="H3551" t="s">
        <v>1145</v>
      </c>
      <c r="I3551" t="s">
        <v>1144</v>
      </c>
      <c r="J3551">
        <v>4800000781</v>
      </c>
      <c r="K3551" t="s">
        <v>1144</v>
      </c>
      <c r="L3551">
        <v>3000064537</v>
      </c>
      <c r="M3551" t="s">
        <v>3364</v>
      </c>
      <c r="N3551">
        <v>2256</v>
      </c>
      <c r="O3551" t="s">
        <v>9691</v>
      </c>
      <c r="P3551">
        <v>105329</v>
      </c>
      <c r="Q3551" t="s">
        <v>7866</v>
      </c>
      <c r="R3551" t="s">
        <v>9031</v>
      </c>
      <c r="S3551">
        <v>5</v>
      </c>
      <c r="T3551">
        <v>0</v>
      </c>
      <c r="U3551" s="1">
        <v>2005.36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-207</v>
      </c>
      <c r="AD3551">
        <v>8800080857</v>
      </c>
      <c r="AE3551" t="s">
        <v>3364</v>
      </c>
      <c r="AF3551" s="1">
        <v>2005.36</v>
      </c>
      <c r="AH3551">
        <v>1300049555</v>
      </c>
      <c r="AI3551" t="s">
        <v>10114</v>
      </c>
    </row>
    <row r="3552" spans="1:35" x14ac:dyDescent="0.25">
      <c r="A3552" t="s">
        <v>4</v>
      </c>
      <c r="B3552" t="s">
        <v>1031</v>
      </c>
      <c r="C3552">
        <v>2010</v>
      </c>
      <c r="D3552">
        <v>3000</v>
      </c>
      <c r="E3552">
        <v>400010527</v>
      </c>
      <c r="F3552">
        <v>300001515</v>
      </c>
      <c r="G3552">
        <v>0</v>
      </c>
      <c r="H3552" t="s">
        <v>1145</v>
      </c>
      <c r="I3552" t="s">
        <v>1144</v>
      </c>
      <c r="J3552">
        <v>4800000781</v>
      </c>
      <c r="K3552" t="s">
        <v>1144</v>
      </c>
      <c r="L3552">
        <v>3000064537</v>
      </c>
      <c r="M3552" t="s">
        <v>3364</v>
      </c>
      <c r="N3552">
        <v>2256</v>
      </c>
      <c r="O3552" t="s">
        <v>9691</v>
      </c>
      <c r="P3552">
        <v>105329</v>
      </c>
      <c r="Q3552" t="s">
        <v>7866</v>
      </c>
      <c r="R3552" t="s">
        <v>8751</v>
      </c>
      <c r="S3552">
        <v>16</v>
      </c>
      <c r="T3552">
        <v>0</v>
      </c>
      <c r="U3552" s="1">
        <v>1483.3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-175</v>
      </c>
      <c r="AD3552">
        <v>8800080857</v>
      </c>
      <c r="AE3552" t="s">
        <v>3364</v>
      </c>
      <c r="AF3552" s="1">
        <v>1483.3</v>
      </c>
      <c r="AH3552">
        <v>1300049555</v>
      </c>
      <c r="AI3552" t="s">
        <v>10114</v>
      </c>
    </row>
    <row r="3553" spans="1:35" x14ac:dyDescent="0.25">
      <c r="A3553" t="s">
        <v>4</v>
      </c>
      <c r="B3553" t="s">
        <v>1031</v>
      </c>
      <c r="C3553">
        <v>2010</v>
      </c>
      <c r="D3553">
        <v>3000</v>
      </c>
      <c r="E3553">
        <v>400010527</v>
      </c>
      <c r="F3553">
        <v>300001515</v>
      </c>
      <c r="G3553">
        <v>0</v>
      </c>
      <c r="H3553" t="s">
        <v>1145</v>
      </c>
      <c r="I3553" t="s">
        <v>1144</v>
      </c>
      <c r="J3553">
        <v>4800000781</v>
      </c>
      <c r="K3553" t="s">
        <v>1144</v>
      </c>
      <c r="L3553">
        <v>3000064537</v>
      </c>
      <c r="M3553" t="s">
        <v>3364</v>
      </c>
      <c r="N3553">
        <v>2256</v>
      </c>
      <c r="O3553" t="s">
        <v>9691</v>
      </c>
      <c r="P3553">
        <v>105329</v>
      </c>
      <c r="Q3553" t="s">
        <v>7866</v>
      </c>
      <c r="R3553" t="s">
        <v>8752</v>
      </c>
      <c r="S3553">
        <v>4</v>
      </c>
      <c r="T3553">
        <v>0</v>
      </c>
      <c r="U3553">
        <v>466.69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-56</v>
      </c>
      <c r="AD3553">
        <v>8800080857</v>
      </c>
      <c r="AE3553" t="s">
        <v>3364</v>
      </c>
      <c r="AF3553">
        <v>466.69</v>
      </c>
      <c r="AH3553">
        <v>1300049555</v>
      </c>
      <c r="AI3553" t="s">
        <v>10114</v>
      </c>
    </row>
    <row r="3554" spans="1:35" x14ac:dyDescent="0.25">
      <c r="A3554" t="s">
        <v>4</v>
      </c>
      <c r="B3554" t="s">
        <v>1031</v>
      </c>
      <c r="C3554">
        <v>2010</v>
      </c>
      <c r="D3554">
        <v>3000</v>
      </c>
      <c r="E3554">
        <v>400010527</v>
      </c>
      <c r="F3554">
        <v>300001515</v>
      </c>
      <c r="G3554">
        <v>0</v>
      </c>
      <c r="H3554" t="s">
        <v>1145</v>
      </c>
      <c r="I3554" t="s">
        <v>1144</v>
      </c>
      <c r="J3554">
        <v>4800000781</v>
      </c>
      <c r="K3554" t="s">
        <v>1144</v>
      </c>
      <c r="L3554">
        <v>3000064755</v>
      </c>
      <c r="M3554" t="s">
        <v>9646</v>
      </c>
      <c r="N3554">
        <v>2321</v>
      </c>
      <c r="O3554" t="s">
        <v>5645</v>
      </c>
      <c r="P3554">
        <v>105329</v>
      </c>
      <c r="Q3554" t="s">
        <v>7866</v>
      </c>
      <c r="R3554" t="s">
        <v>10080</v>
      </c>
      <c r="S3554">
        <v>50</v>
      </c>
      <c r="T3554">
        <v>0</v>
      </c>
      <c r="U3554" s="1">
        <v>15607.89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 s="1">
        <v>-1608</v>
      </c>
      <c r="AD3554">
        <v>8800081128</v>
      </c>
      <c r="AE3554" t="s">
        <v>9646</v>
      </c>
      <c r="AF3554" s="1">
        <v>15607.89</v>
      </c>
      <c r="AH3554">
        <v>1300049555</v>
      </c>
      <c r="AI3554" t="s">
        <v>10114</v>
      </c>
    </row>
    <row r="3555" spans="1:35" x14ac:dyDescent="0.25">
      <c r="A3555" t="s">
        <v>4</v>
      </c>
      <c r="B3555" t="s">
        <v>1031</v>
      </c>
      <c r="C3555">
        <v>2010</v>
      </c>
      <c r="D3555">
        <v>3000</v>
      </c>
      <c r="E3555">
        <v>400010527</v>
      </c>
      <c r="F3555">
        <v>300001515</v>
      </c>
      <c r="G3555">
        <v>0</v>
      </c>
      <c r="H3555" t="s">
        <v>1145</v>
      </c>
      <c r="I3555" t="s">
        <v>1144</v>
      </c>
      <c r="J3555">
        <v>4800000781</v>
      </c>
      <c r="K3555" t="s">
        <v>1144</v>
      </c>
      <c r="L3555">
        <v>3000064755</v>
      </c>
      <c r="M3555" t="s">
        <v>9646</v>
      </c>
      <c r="N3555">
        <v>2321</v>
      </c>
      <c r="O3555" t="s">
        <v>5645</v>
      </c>
      <c r="P3555">
        <v>105329</v>
      </c>
      <c r="Q3555" t="s">
        <v>7866</v>
      </c>
      <c r="R3555" t="s">
        <v>9070</v>
      </c>
      <c r="S3555">
        <v>4</v>
      </c>
      <c r="T3555">
        <v>0</v>
      </c>
      <c r="U3555" s="1">
        <v>4030.04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-415</v>
      </c>
      <c r="AD3555">
        <v>8800081128</v>
      </c>
      <c r="AE3555" t="s">
        <v>9646</v>
      </c>
      <c r="AF3555" s="1">
        <v>4030.04</v>
      </c>
      <c r="AH3555">
        <v>1300049555</v>
      </c>
      <c r="AI3555" t="s">
        <v>10114</v>
      </c>
    </row>
    <row r="3556" spans="1:35" x14ac:dyDescent="0.25">
      <c r="A3556" t="s">
        <v>4</v>
      </c>
      <c r="B3556" t="s">
        <v>1031</v>
      </c>
      <c r="C3556">
        <v>2010</v>
      </c>
      <c r="D3556">
        <v>3000</v>
      </c>
      <c r="E3556">
        <v>400010527</v>
      </c>
      <c r="F3556">
        <v>300001515</v>
      </c>
      <c r="G3556">
        <v>0</v>
      </c>
      <c r="H3556" t="s">
        <v>1145</v>
      </c>
      <c r="I3556" t="s">
        <v>1144</v>
      </c>
      <c r="J3556">
        <v>4800000781</v>
      </c>
      <c r="K3556" t="s">
        <v>1144</v>
      </c>
      <c r="L3556">
        <v>3000064655</v>
      </c>
      <c r="M3556" t="s">
        <v>9646</v>
      </c>
      <c r="N3556">
        <v>2325</v>
      </c>
      <c r="O3556" t="s">
        <v>5645</v>
      </c>
      <c r="P3556">
        <v>105329</v>
      </c>
      <c r="Q3556" t="s">
        <v>7866</v>
      </c>
      <c r="R3556" t="s">
        <v>9203</v>
      </c>
      <c r="S3556">
        <v>4</v>
      </c>
      <c r="T3556">
        <v>0</v>
      </c>
      <c r="U3556" s="1">
        <v>1022.91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-105</v>
      </c>
      <c r="AD3556">
        <v>8800081079</v>
      </c>
      <c r="AE3556" t="s">
        <v>9646</v>
      </c>
      <c r="AF3556" s="1">
        <v>1022.91</v>
      </c>
      <c r="AH3556">
        <v>1300049555</v>
      </c>
      <c r="AI3556" t="s">
        <v>10114</v>
      </c>
    </row>
    <row r="3557" spans="1:35" x14ac:dyDescent="0.25">
      <c r="A3557" t="s">
        <v>4</v>
      </c>
      <c r="B3557" t="s">
        <v>1031</v>
      </c>
      <c r="C3557">
        <v>2010</v>
      </c>
      <c r="D3557">
        <v>3000</v>
      </c>
      <c r="E3557">
        <v>400010527</v>
      </c>
      <c r="F3557">
        <v>300001515</v>
      </c>
      <c r="G3557">
        <v>0</v>
      </c>
      <c r="H3557" t="s">
        <v>1145</v>
      </c>
      <c r="I3557" t="s">
        <v>1144</v>
      </c>
      <c r="J3557">
        <v>4800000781</v>
      </c>
      <c r="K3557" t="s">
        <v>1144</v>
      </c>
      <c r="L3557">
        <v>3000064655</v>
      </c>
      <c r="M3557" t="s">
        <v>9646</v>
      </c>
      <c r="N3557">
        <v>2325</v>
      </c>
      <c r="O3557" t="s">
        <v>5645</v>
      </c>
      <c r="P3557">
        <v>105329</v>
      </c>
      <c r="Q3557" t="s">
        <v>7866</v>
      </c>
      <c r="R3557" t="s">
        <v>10080</v>
      </c>
      <c r="S3557">
        <v>4</v>
      </c>
      <c r="T3557">
        <v>0</v>
      </c>
      <c r="U3557" s="1">
        <v>1247.07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-129</v>
      </c>
      <c r="AD3557">
        <v>8800081079</v>
      </c>
      <c r="AE3557" t="s">
        <v>9646</v>
      </c>
      <c r="AF3557" s="1">
        <v>1247.07</v>
      </c>
      <c r="AH3557">
        <v>1300049555</v>
      </c>
      <c r="AI3557" t="s">
        <v>10114</v>
      </c>
    </row>
    <row r="3558" spans="1:35" x14ac:dyDescent="0.25">
      <c r="A3558" t="s">
        <v>4</v>
      </c>
      <c r="B3558" t="s">
        <v>1031</v>
      </c>
      <c r="C3558">
        <v>2010</v>
      </c>
      <c r="D3558">
        <v>3000</v>
      </c>
      <c r="E3558">
        <v>400010527</v>
      </c>
      <c r="F3558">
        <v>300001515</v>
      </c>
      <c r="G3558">
        <v>0</v>
      </c>
      <c r="H3558" t="s">
        <v>1145</v>
      </c>
      <c r="I3558" t="s">
        <v>1144</v>
      </c>
      <c r="J3558">
        <v>4800000781</v>
      </c>
      <c r="K3558" t="s">
        <v>1144</v>
      </c>
      <c r="L3558">
        <v>3000064846</v>
      </c>
      <c r="M3558" t="s">
        <v>9646</v>
      </c>
      <c r="N3558">
        <v>2211</v>
      </c>
      <c r="O3558" t="s">
        <v>7532</v>
      </c>
      <c r="P3558">
        <v>105329</v>
      </c>
      <c r="Q3558" t="s">
        <v>7866</v>
      </c>
      <c r="R3558" t="s">
        <v>9031</v>
      </c>
      <c r="S3558">
        <v>4</v>
      </c>
      <c r="T3558">
        <v>0</v>
      </c>
      <c r="U3558" s="1">
        <v>2352.89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-242</v>
      </c>
      <c r="AD3558">
        <v>8800081184</v>
      </c>
      <c r="AE3558" t="s">
        <v>9646</v>
      </c>
      <c r="AF3558" s="1">
        <v>2352.89</v>
      </c>
      <c r="AH3558">
        <v>1300049555</v>
      </c>
      <c r="AI3558" t="s">
        <v>10114</v>
      </c>
    </row>
    <row r="3559" spans="1:35" x14ac:dyDescent="0.25">
      <c r="A3559" t="s">
        <v>4</v>
      </c>
      <c r="B3559" t="s">
        <v>1031</v>
      </c>
      <c r="C3559">
        <v>2010</v>
      </c>
      <c r="D3559">
        <v>3000</v>
      </c>
      <c r="E3559">
        <v>400010527</v>
      </c>
      <c r="F3559">
        <v>300001515</v>
      </c>
      <c r="G3559">
        <v>0</v>
      </c>
      <c r="H3559" t="s">
        <v>1145</v>
      </c>
      <c r="I3559" t="s">
        <v>1144</v>
      </c>
      <c r="J3559">
        <v>4800000781</v>
      </c>
      <c r="K3559" t="s">
        <v>1144</v>
      </c>
      <c r="L3559">
        <v>3000064846</v>
      </c>
      <c r="M3559" t="s">
        <v>9646</v>
      </c>
      <c r="N3559">
        <v>2211</v>
      </c>
      <c r="O3559" t="s">
        <v>7532</v>
      </c>
      <c r="P3559">
        <v>105329</v>
      </c>
      <c r="Q3559" t="s">
        <v>7866</v>
      </c>
      <c r="R3559" t="s">
        <v>9021</v>
      </c>
      <c r="S3559">
        <v>8</v>
      </c>
      <c r="T3559">
        <v>0</v>
      </c>
      <c r="U3559" s="1">
        <v>11787.65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 s="1">
        <v>-1215</v>
      </c>
      <c r="AD3559">
        <v>8800081184</v>
      </c>
      <c r="AE3559" t="s">
        <v>9646</v>
      </c>
      <c r="AF3559" s="1">
        <v>11787.65</v>
      </c>
      <c r="AH3559">
        <v>1300049555</v>
      </c>
      <c r="AI3559" t="s">
        <v>10114</v>
      </c>
    </row>
    <row r="3560" spans="1:35" x14ac:dyDescent="0.25">
      <c r="A3560" t="s">
        <v>4</v>
      </c>
      <c r="B3560" t="s">
        <v>1031</v>
      </c>
      <c r="C3560">
        <v>2010</v>
      </c>
      <c r="D3560">
        <v>3000</v>
      </c>
      <c r="E3560">
        <v>400010527</v>
      </c>
      <c r="F3560">
        <v>300001515</v>
      </c>
      <c r="G3560">
        <v>0</v>
      </c>
      <c r="H3560" t="s">
        <v>1145</v>
      </c>
      <c r="I3560" t="s">
        <v>1144</v>
      </c>
      <c r="J3560">
        <v>4800000781</v>
      </c>
      <c r="K3560" t="s">
        <v>1144</v>
      </c>
      <c r="L3560">
        <v>3000064846</v>
      </c>
      <c r="M3560" t="s">
        <v>9646</v>
      </c>
      <c r="N3560">
        <v>2211</v>
      </c>
      <c r="O3560" t="s">
        <v>7532</v>
      </c>
      <c r="P3560">
        <v>105329</v>
      </c>
      <c r="Q3560" t="s">
        <v>7866</v>
      </c>
      <c r="R3560" t="s">
        <v>10122</v>
      </c>
      <c r="S3560">
        <v>9</v>
      </c>
      <c r="T3560">
        <v>0</v>
      </c>
      <c r="U3560" s="1">
        <v>1221.46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-125</v>
      </c>
      <c r="AD3560">
        <v>8800081184</v>
      </c>
      <c r="AE3560" t="s">
        <v>9646</v>
      </c>
      <c r="AF3560" s="1">
        <v>1221.46</v>
      </c>
      <c r="AH3560">
        <v>1300049555</v>
      </c>
      <c r="AI3560" t="s">
        <v>10114</v>
      </c>
    </row>
    <row r="3561" spans="1:35" x14ac:dyDescent="0.25">
      <c r="A3561" t="s">
        <v>4</v>
      </c>
      <c r="B3561" t="s">
        <v>1031</v>
      </c>
      <c r="C3561">
        <v>2010</v>
      </c>
      <c r="D3561">
        <v>3000</v>
      </c>
      <c r="E3561">
        <v>400010527</v>
      </c>
      <c r="F3561">
        <v>300001515</v>
      </c>
      <c r="G3561">
        <v>0</v>
      </c>
      <c r="H3561" t="s">
        <v>1145</v>
      </c>
      <c r="I3561" t="s">
        <v>1144</v>
      </c>
      <c r="J3561">
        <v>4800000781</v>
      </c>
      <c r="K3561" t="s">
        <v>1144</v>
      </c>
      <c r="L3561">
        <v>3000064846</v>
      </c>
      <c r="M3561" t="s">
        <v>9646</v>
      </c>
      <c r="N3561">
        <v>2211</v>
      </c>
      <c r="O3561" t="s">
        <v>7532</v>
      </c>
      <c r="P3561">
        <v>105329</v>
      </c>
      <c r="Q3561" t="s">
        <v>7866</v>
      </c>
      <c r="R3561" t="s">
        <v>9200</v>
      </c>
      <c r="S3561">
        <v>3</v>
      </c>
      <c r="T3561">
        <v>0</v>
      </c>
      <c r="U3561">
        <v>689.55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-71</v>
      </c>
      <c r="AD3561">
        <v>8800081184</v>
      </c>
      <c r="AE3561" t="s">
        <v>9646</v>
      </c>
      <c r="AF3561">
        <v>689.55</v>
      </c>
      <c r="AH3561">
        <v>1300049555</v>
      </c>
      <c r="AI3561" t="s">
        <v>10114</v>
      </c>
    </row>
    <row r="3562" spans="1:35" x14ac:dyDescent="0.25">
      <c r="A3562" t="s">
        <v>4</v>
      </c>
      <c r="B3562" t="s">
        <v>1031</v>
      </c>
      <c r="C3562">
        <v>2010</v>
      </c>
      <c r="D3562">
        <v>3000</v>
      </c>
      <c r="E3562">
        <v>400010527</v>
      </c>
      <c r="F3562">
        <v>300001515</v>
      </c>
      <c r="G3562">
        <v>0</v>
      </c>
      <c r="H3562" t="s">
        <v>1145</v>
      </c>
      <c r="I3562" t="s">
        <v>1144</v>
      </c>
      <c r="J3562">
        <v>4800000781</v>
      </c>
      <c r="K3562" t="s">
        <v>1144</v>
      </c>
      <c r="L3562">
        <v>3000064751</v>
      </c>
      <c r="M3562" t="s">
        <v>9646</v>
      </c>
      <c r="N3562">
        <v>2261</v>
      </c>
      <c r="O3562" t="s">
        <v>9691</v>
      </c>
      <c r="P3562">
        <v>105329</v>
      </c>
      <c r="Q3562" t="s">
        <v>7866</v>
      </c>
      <c r="R3562" t="s">
        <v>9200</v>
      </c>
      <c r="S3562">
        <v>2</v>
      </c>
      <c r="T3562">
        <v>0</v>
      </c>
      <c r="U3562">
        <v>602.07000000000005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-62</v>
      </c>
      <c r="AD3562">
        <v>8800081080</v>
      </c>
      <c r="AE3562" t="s">
        <v>9646</v>
      </c>
      <c r="AF3562">
        <v>602.07000000000005</v>
      </c>
      <c r="AH3562">
        <v>1300049555</v>
      </c>
      <c r="AI3562" t="s">
        <v>10114</v>
      </c>
    </row>
    <row r="3563" spans="1:35" x14ac:dyDescent="0.25">
      <c r="A3563" t="s">
        <v>4</v>
      </c>
      <c r="B3563" t="s">
        <v>1031</v>
      </c>
      <c r="C3563">
        <v>2010</v>
      </c>
      <c r="D3563">
        <v>3000</v>
      </c>
      <c r="E3563">
        <v>400010527</v>
      </c>
      <c r="F3563">
        <v>300001515</v>
      </c>
      <c r="G3563">
        <v>0</v>
      </c>
      <c r="H3563" t="s">
        <v>1145</v>
      </c>
      <c r="I3563" t="s">
        <v>1144</v>
      </c>
      <c r="J3563">
        <v>4800000781</v>
      </c>
      <c r="K3563" t="s">
        <v>1144</v>
      </c>
      <c r="L3563">
        <v>3000064751</v>
      </c>
      <c r="M3563" t="s">
        <v>9646</v>
      </c>
      <c r="N3563">
        <v>2261</v>
      </c>
      <c r="O3563" t="s">
        <v>9691</v>
      </c>
      <c r="P3563">
        <v>105329</v>
      </c>
      <c r="Q3563" t="s">
        <v>7866</v>
      </c>
      <c r="R3563" t="s">
        <v>10085</v>
      </c>
      <c r="S3563">
        <v>100</v>
      </c>
      <c r="T3563">
        <v>0</v>
      </c>
      <c r="U3563" s="1">
        <v>3237.5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-332</v>
      </c>
      <c r="AD3563">
        <v>8800081080</v>
      </c>
      <c r="AE3563" t="s">
        <v>9646</v>
      </c>
      <c r="AF3563" s="1">
        <v>3237.5</v>
      </c>
      <c r="AH3563">
        <v>1300049555</v>
      </c>
      <c r="AI3563" t="s">
        <v>10114</v>
      </c>
    </row>
    <row r="3564" spans="1:35" x14ac:dyDescent="0.25">
      <c r="A3564" t="s">
        <v>4</v>
      </c>
      <c r="B3564" t="s">
        <v>1031</v>
      </c>
      <c r="C3564">
        <v>2010</v>
      </c>
      <c r="D3564">
        <v>3000</v>
      </c>
      <c r="E3564">
        <v>400010527</v>
      </c>
      <c r="F3564">
        <v>300001515</v>
      </c>
      <c r="G3564">
        <v>0</v>
      </c>
      <c r="H3564" t="s">
        <v>1145</v>
      </c>
      <c r="I3564" t="s">
        <v>1144</v>
      </c>
      <c r="J3564">
        <v>4800000781</v>
      </c>
      <c r="K3564" t="s">
        <v>1144</v>
      </c>
      <c r="L3564">
        <v>3000064751</v>
      </c>
      <c r="M3564" t="s">
        <v>9646</v>
      </c>
      <c r="N3564">
        <v>2261</v>
      </c>
      <c r="O3564" t="s">
        <v>9691</v>
      </c>
      <c r="P3564">
        <v>105329</v>
      </c>
      <c r="Q3564" t="s">
        <v>7866</v>
      </c>
      <c r="R3564" t="s">
        <v>9711</v>
      </c>
      <c r="S3564">
        <v>50</v>
      </c>
      <c r="T3564">
        <v>0</v>
      </c>
      <c r="U3564" s="1">
        <v>1416.71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-145</v>
      </c>
      <c r="AD3564">
        <v>8800081080</v>
      </c>
      <c r="AE3564" t="s">
        <v>9646</v>
      </c>
      <c r="AF3564" s="1">
        <v>1416.71</v>
      </c>
      <c r="AH3564">
        <v>1300049555</v>
      </c>
      <c r="AI3564" t="s">
        <v>10114</v>
      </c>
    </row>
    <row r="3565" spans="1:35" x14ac:dyDescent="0.25">
      <c r="A3565" t="s">
        <v>4</v>
      </c>
      <c r="B3565" t="s">
        <v>1031</v>
      </c>
      <c r="C3565">
        <v>2010</v>
      </c>
      <c r="D3565">
        <v>3000</v>
      </c>
      <c r="E3565">
        <v>400010527</v>
      </c>
      <c r="F3565">
        <v>300001515</v>
      </c>
      <c r="G3565">
        <v>0</v>
      </c>
      <c r="H3565" t="s">
        <v>1145</v>
      </c>
      <c r="I3565" t="s">
        <v>1144</v>
      </c>
      <c r="J3565">
        <v>4800000781</v>
      </c>
      <c r="K3565" t="s">
        <v>1144</v>
      </c>
      <c r="L3565">
        <v>3000064751</v>
      </c>
      <c r="M3565" t="s">
        <v>9646</v>
      </c>
      <c r="N3565">
        <v>2261</v>
      </c>
      <c r="O3565" t="s">
        <v>9691</v>
      </c>
      <c r="P3565">
        <v>105329</v>
      </c>
      <c r="Q3565" t="s">
        <v>7866</v>
      </c>
      <c r="R3565" t="s">
        <v>9070</v>
      </c>
      <c r="S3565">
        <v>1</v>
      </c>
      <c r="T3565">
        <v>0</v>
      </c>
      <c r="U3565" s="1">
        <v>1863.51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-194</v>
      </c>
      <c r="AD3565">
        <v>8800081080</v>
      </c>
      <c r="AE3565" t="s">
        <v>9646</v>
      </c>
      <c r="AF3565" s="1">
        <v>1863.51</v>
      </c>
      <c r="AH3565">
        <v>1300049555</v>
      </c>
      <c r="AI3565" t="s">
        <v>10114</v>
      </c>
    </row>
    <row r="3566" spans="1:35" x14ac:dyDescent="0.25">
      <c r="A3566" t="s">
        <v>4</v>
      </c>
      <c r="B3566" t="s">
        <v>1031</v>
      </c>
      <c r="C3566">
        <v>2010</v>
      </c>
      <c r="D3566">
        <v>3000</v>
      </c>
      <c r="E3566">
        <v>400010527</v>
      </c>
      <c r="F3566">
        <v>300001515</v>
      </c>
      <c r="G3566">
        <v>0</v>
      </c>
      <c r="H3566" t="s">
        <v>1145</v>
      </c>
      <c r="I3566" t="s">
        <v>1144</v>
      </c>
      <c r="J3566">
        <v>4800000781</v>
      </c>
      <c r="K3566" t="s">
        <v>1144</v>
      </c>
      <c r="L3566">
        <v>3000064975</v>
      </c>
      <c r="M3566" t="s">
        <v>9805</v>
      </c>
      <c r="N3566">
        <v>2323</v>
      </c>
      <c r="O3566" t="s">
        <v>5645</v>
      </c>
      <c r="P3566">
        <v>105329</v>
      </c>
      <c r="Q3566" t="s">
        <v>7866</v>
      </c>
      <c r="R3566" t="s">
        <v>10085</v>
      </c>
      <c r="S3566">
        <v>250</v>
      </c>
      <c r="T3566">
        <v>0</v>
      </c>
      <c r="U3566" s="1">
        <v>7417.5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-764</v>
      </c>
      <c r="AD3566">
        <v>8800081364</v>
      </c>
      <c r="AE3566" t="s">
        <v>9805</v>
      </c>
      <c r="AF3566" s="1">
        <v>7417.5</v>
      </c>
      <c r="AH3566">
        <v>1300049555</v>
      </c>
      <c r="AI3566" t="s">
        <v>10114</v>
      </c>
    </row>
    <row r="3567" spans="1:35" x14ac:dyDescent="0.25">
      <c r="A3567" t="s">
        <v>4</v>
      </c>
      <c r="B3567" t="s">
        <v>1031</v>
      </c>
      <c r="C3567">
        <v>2010</v>
      </c>
      <c r="D3567">
        <v>3000</v>
      </c>
      <c r="E3567">
        <v>400010527</v>
      </c>
      <c r="F3567">
        <v>300001515</v>
      </c>
      <c r="G3567">
        <v>0</v>
      </c>
      <c r="H3567" t="s">
        <v>1145</v>
      </c>
      <c r="I3567" t="s">
        <v>1144</v>
      </c>
      <c r="J3567">
        <v>4800000781</v>
      </c>
      <c r="K3567" t="s">
        <v>1144</v>
      </c>
      <c r="L3567">
        <v>3000064975</v>
      </c>
      <c r="M3567" t="s">
        <v>9805</v>
      </c>
      <c r="N3567">
        <v>2323</v>
      </c>
      <c r="O3567" t="s">
        <v>5645</v>
      </c>
      <c r="P3567">
        <v>105329</v>
      </c>
      <c r="Q3567" t="s">
        <v>7866</v>
      </c>
      <c r="R3567" t="s">
        <v>10080</v>
      </c>
      <c r="S3567">
        <v>756</v>
      </c>
      <c r="T3567">
        <v>0</v>
      </c>
      <c r="U3567" s="1">
        <v>182891.68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 s="1">
        <v>-18837</v>
      </c>
      <c r="AD3567">
        <v>8800081364</v>
      </c>
      <c r="AE3567" t="s">
        <v>9805</v>
      </c>
      <c r="AF3567" s="1">
        <v>182891.68</v>
      </c>
      <c r="AH3567">
        <v>1300049555</v>
      </c>
      <c r="AI3567" t="s">
        <v>10114</v>
      </c>
    </row>
    <row r="3568" spans="1:35" x14ac:dyDescent="0.25">
      <c r="A3568" t="s">
        <v>4</v>
      </c>
      <c r="B3568" t="s">
        <v>1031</v>
      </c>
      <c r="C3568">
        <v>2010</v>
      </c>
      <c r="D3568">
        <v>3000</v>
      </c>
      <c r="E3568">
        <v>400010527</v>
      </c>
      <c r="F3568">
        <v>300001515</v>
      </c>
      <c r="G3568">
        <v>0</v>
      </c>
      <c r="H3568" t="s">
        <v>1145</v>
      </c>
      <c r="I3568" t="s">
        <v>1144</v>
      </c>
      <c r="J3568">
        <v>4800000781</v>
      </c>
      <c r="K3568" t="s">
        <v>1144</v>
      </c>
      <c r="L3568">
        <v>3000064975</v>
      </c>
      <c r="M3568" t="s">
        <v>9805</v>
      </c>
      <c r="N3568">
        <v>2323</v>
      </c>
      <c r="O3568" t="s">
        <v>5645</v>
      </c>
      <c r="P3568">
        <v>105329</v>
      </c>
      <c r="Q3568" t="s">
        <v>7866</v>
      </c>
      <c r="R3568" t="s">
        <v>9021</v>
      </c>
      <c r="S3568">
        <v>42</v>
      </c>
      <c r="T3568">
        <v>0</v>
      </c>
      <c r="U3568" s="1">
        <v>57806.68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 s="1">
        <v>-5955</v>
      </c>
      <c r="AD3568">
        <v>8800081364</v>
      </c>
      <c r="AE3568" t="s">
        <v>9805</v>
      </c>
      <c r="AF3568" s="1">
        <v>57806.68</v>
      </c>
      <c r="AH3568">
        <v>1300049555</v>
      </c>
      <c r="AI3568" t="s">
        <v>10114</v>
      </c>
    </row>
    <row r="3569" spans="1:35" x14ac:dyDescent="0.25">
      <c r="A3569" t="s">
        <v>4</v>
      </c>
      <c r="B3569" t="s">
        <v>1031</v>
      </c>
      <c r="C3569">
        <v>2010</v>
      </c>
      <c r="D3569">
        <v>3000</v>
      </c>
      <c r="E3569">
        <v>400010527</v>
      </c>
      <c r="F3569">
        <v>300001515</v>
      </c>
      <c r="G3569">
        <v>0</v>
      </c>
      <c r="H3569" t="s">
        <v>1145</v>
      </c>
      <c r="I3569" t="s">
        <v>1144</v>
      </c>
      <c r="J3569">
        <v>4800000781</v>
      </c>
      <c r="K3569" t="s">
        <v>1144</v>
      </c>
      <c r="L3569">
        <v>3000064939</v>
      </c>
      <c r="M3569" t="s">
        <v>9805</v>
      </c>
      <c r="N3569">
        <v>2212</v>
      </c>
      <c r="O3569" t="s">
        <v>7532</v>
      </c>
      <c r="P3569">
        <v>105329</v>
      </c>
      <c r="Q3569" t="s">
        <v>7866</v>
      </c>
      <c r="R3569" t="s">
        <v>10119</v>
      </c>
      <c r="S3569">
        <v>21</v>
      </c>
      <c r="T3569">
        <v>0</v>
      </c>
      <c r="U3569" s="1">
        <v>6150.22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-633</v>
      </c>
      <c r="AD3569">
        <v>8800081363</v>
      </c>
      <c r="AE3569" t="s">
        <v>9805</v>
      </c>
      <c r="AF3569" s="1">
        <v>6150.22</v>
      </c>
      <c r="AH3569">
        <v>1300049555</v>
      </c>
      <c r="AI3569" t="s">
        <v>10114</v>
      </c>
    </row>
    <row r="3570" spans="1:35" x14ac:dyDescent="0.25">
      <c r="A3570" t="s">
        <v>4</v>
      </c>
      <c r="B3570" t="s">
        <v>1031</v>
      </c>
      <c r="C3570">
        <v>2010</v>
      </c>
      <c r="D3570">
        <v>3000</v>
      </c>
      <c r="E3570">
        <v>400010527</v>
      </c>
      <c r="F3570">
        <v>300001515</v>
      </c>
      <c r="G3570">
        <v>0</v>
      </c>
      <c r="H3570" t="s">
        <v>1145</v>
      </c>
      <c r="I3570" t="s">
        <v>1144</v>
      </c>
      <c r="J3570">
        <v>4800000781</v>
      </c>
      <c r="K3570" t="s">
        <v>1144</v>
      </c>
      <c r="L3570">
        <v>3000064939</v>
      </c>
      <c r="M3570" t="s">
        <v>9805</v>
      </c>
      <c r="N3570">
        <v>2212</v>
      </c>
      <c r="O3570" t="s">
        <v>7532</v>
      </c>
      <c r="P3570">
        <v>105329</v>
      </c>
      <c r="Q3570" t="s">
        <v>7866</v>
      </c>
      <c r="R3570" t="s">
        <v>9203</v>
      </c>
      <c r="S3570">
        <v>4</v>
      </c>
      <c r="T3570">
        <v>0</v>
      </c>
      <c r="U3570">
        <v>838.2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-87</v>
      </c>
      <c r="AD3570">
        <v>8800081363</v>
      </c>
      <c r="AE3570" t="s">
        <v>9805</v>
      </c>
      <c r="AF3570">
        <v>838.2</v>
      </c>
      <c r="AH3570">
        <v>1300049555</v>
      </c>
      <c r="AI3570" t="s">
        <v>10114</v>
      </c>
    </row>
    <row r="3571" spans="1:35" x14ac:dyDescent="0.25">
      <c r="A3571" t="s">
        <v>4</v>
      </c>
      <c r="B3571" t="s">
        <v>1031</v>
      </c>
      <c r="C3571">
        <v>2010</v>
      </c>
      <c r="D3571">
        <v>3000</v>
      </c>
      <c r="E3571">
        <v>400010527</v>
      </c>
      <c r="F3571">
        <v>300001515</v>
      </c>
      <c r="G3571">
        <v>0</v>
      </c>
      <c r="H3571" t="s">
        <v>1145</v>
      </c>
      <c r="I3571" t="s">
        <v>1144</v>
      </c>
      <c r="J3571">
        <v>4800000781</v>
      </c>
      <c r="K3571" t="s">
        <v>1144</v>
      </c>
      <c r="L3571">
        <v>3000064939</v>
      </c>
      <c r="M3571" t="s">
        <v>9805</v>
      </c>
      <c r="N3571">
        <v>2212</v>
      </c>
      <c r="O3571" t="s">
        <v>7532</v>
      </c>
      <c r="P3571">
        <v>105329</v>
      </c>
      <c r="Q3571" t="s">
        <v>7866</v>
      </c>
      <c r="R3571" t="s">
        <v>9031</v>
      </c>
      <c r="S3571">
        <v>2</v>
      </c>
      <c r="T3571">
        <v>0</v>
      </c>
      <c r="U3571">
        <v>341.16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-35</v>
      </c>
      <c r="AD3571">
        <v>8800081363</v>
      </c>
      <c r="AE3571" t="s">
        <v>9805</v>
      </c>
      <c r="AF3571">
        <v>341.16</v>
      </c>
      <c r="AH3571">
        <v>1300049555</v>
      </c>
      <c r="AI3571" t="s">
        <v>10114</v>
      </c>
    </row>
    <row r="3572" spans="1:35" x14ac:dyDescent="0.25">
      <c r="A3572" t="s">
        <v>4</v>
      </c>
      <c r="B3572" t="s">
        <v>1031</v>
      </c>
      <c r="C3572">
        <v>2010</v>
      </c>
      <c r="D3572">
        <v>3000</v>
      </c>
      <c r="E3572">
        <v>400010527</v>
      </c>
      <c r="F3572">
        <v>300001515</v>
      </c>
      <c r="G3572">
        <v>0</v>
      </c>
      <c r="H3572" t="s">
        <v>1145</v>
      </c>
      <c r="I3572" t="s">
        <v>1144</v>
      </c>
      <c r="J3572">
        <v>4800000781</v>
      </c>
      <c r="K3572" t="s">
        <v>1144</v>
      </c>
      <c r="L3572">
        <v>3000064939</v>
      </c>
      <c r="M3572" t="s">
        <v>9805</v>
      </c>
      <c r="N3572">
        <v>2212</v>
      </c>
      <c r="O3572" t="s">
        <v>7532</v>
      </c>
      <c r="P3572">
        <v>105329</v>
      </c>
      <c r="Q3572" t="s">
        <v>7866</v>
      </c>
      <c r="R3572" t="s">
        <v>10089</v>
      </c>
      <c r="S3572">
        <v>6</v>
      </c>
      <c r="T3572">
        <v>0</v>
      </c>
      <c r="U3572">
        <v>624.41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-64</v>
      </c>
      <c r="AD3572">
        <v>8800081363</v>
      </c>
      <c r="AE3572" t="s">
        <v>9805</v>
      </c>
      <c r="AF3572">
        <v>624.41</v>
      </c>
      <c r="AH3572">
        <v>1300049555</v>
      </c>
      <c r="AI3572" t="s">
        <v>10114</v>
      </c>
    </row>
    <row r="3573" spans="1:35" x14ac:dyDescent="0.25">
      <c r="A3573" t="s">
        <v>4</v>
      </c>
      <c r="B3573" t="s">
        <v>1031</v>
      </c>
      <c r="C3573">
        <v>2010</v>
      </c>
      <c r="D3573">
        <v>3000</v>
      </c>
      <c r="E3573">
        <v>400010527</v>
      </c>
      <c r="F3573">
        <v>300001515</v>
      </c>
      <c r="G3573">
        <v>0</v>
      </c>
      <c r="H3573" t="s">
        <v>1145</v>
      </c>
      <c r="I3573" t="s">
        <v>1144</v>
      </c>
      <c r="J3573">
        <v>4800000781</v>
      </c>
      <c r="K3573" t="s">
        <v>1144</v>
      </c>
      <c r="L3573">
        <v>3000065238</v>
      </c>
      <c r="M3573" t="s">
        <v>4212</v>
      </c>
      <c r="N3573">
        <v>2267</v>
      </c>
      <c r="O3573" t="s">
        <v>9691</v>
      </c>
      <c r="P3573">
        <v>105329</v>
      </c>
      <c r="Q3573" t="s">
        <v>7866</v>
      </c>
      <c r="R3573" t="s">
        <v>9031</v>
      </c>
      <c r="S3573">
        <v>2</v>
      </c>
      <c r="T3573">
        <v>0</v>
      </c>
      <c r="U3573">
        <v>347.75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-36</v>
      </c>
      <c r="AD3573">
        <v>8800081707</v>
      </c>
      <c r="AE3573" t="s">
        <v>4212</v>
      </c>
      <c r="AF3573">
        <v>347.75</v>
      </c>
      <c r="AH3573">
        <v>1300051923</v>
      </c>
      <c r="AI3573" t="s">
        <v>10123</v>
      </c>
    </row>
    <row r="3574" spans="1:35" x14ac:dyDescent="0.25">
      <c r="A3574" t="s">
        <v>4</v>
      </c>
      <c r="B3574" t="s">
        <v>1031</v>
      </c>
      <c r="C3574">
        <v>2010</v>
      </c>
      <c r="D3574">
        <v>3000</v>
      </c>
      <c r="E3574">
        <v>400010527</v>
      </c>
      <c r="F3574">
        <v>300001515</v>
      </c>
      <c r="G3574">
        <v>0</v>
      </c>
      <c r="H3574" t="s">
        <v>1145</v>
      </c>
      <c r="I3574" t="s">
        <v>1144</v>
      </c>
      <c r="J3574">
        <v>4800000781</v>
      </c>
      <c r="K3574" t="s">
        <v>1144</v>
      </c>
      <c r="L3574">
        <v>3000065238</v>
      </c>
      <c r="M3574" t="s">
        <v>4212</v>
      </c>
      <c r="N3574">
        <v>2267</v>
      </c>
      <c r="O3574" t="s">
        <v>9691</v>
      </c>
      <c r="P3574">
        <v>105329</v>
      </c>
      <c r="Q3574" t="s">
        <v>7866</v>
      </c>
      <c r="R3574" t="s">
        <v>10080</v>
      </c>
      <c r="S3574">
        <v>16</v>
      </c>
      <c r="T3574">
        <v>0</v>
      </c>
      <c r="U3574" s="1">
        <v>5004.04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-515</v>
      </c>
      <c r="AD3574">
        <v>8800081707</v>
      </c>
      <c r="AE3574" t="s">
        <v>4212</v>
      </c>
      <c r="AF3574" s="1">
        <v>5004.04</v>
      </c>
      <c r="AH3574">
        <v>1300051923</v>
      </c>
      <c r="AI3574" t="s">
        <v>10123</v>
      </c>
    </row>
    <row r="3575" spans="1:35" x14ac:dyDescent="0.25">
      <c r="A3575" t="s">
        <v>4</v>
      </c>
      <c r="B3575" t="s">
        <v>1031</v>
      </c>
      <c r="C3575">
        <v>2010</v>
      </c>
      <c r="D3575">
        <v>3000</v>
      </c>
      <c r="E3575">
        <v>400010527</v>
      </c>
      <c r="F3575">
        <v>300001515</v>
      </c>
      <c r="G3575">
        <v>0</v>
      </c>
      <c r="H3575" t="s">
        <v>1145</v>
      </c>
      <c r="I3575" t="s">
        <v>1144</v>
      </c>
      <c r="J3575">
        <v>4800000781</v>
      </c>
      <c r="K3575" t="s">
        <v>1144</v>
      </c>
      <c r="L3575">
        <v>3000065238</v>
      </c>
      <c r="M3575" t="s">
        <v>4212</v>
      </c>
      <c r="N3575">
        <v>2267</v>
      </c>
      <c r="O3575" t="s">
        <v>9691</v>
      </c>
      <c r="P3575">
        <v>105329</v>
      </c>
      <c r="Q3575" t="s">
        <v>7866</v>
      </c>
      <c r="R3575" t="s">
        <v>10118</v>
      </c>
      <c r="S3575">
        <v>4</v>
      </c>
      <c r="T3575">
        <v>0</v>
      </c>
      <c r="U3575">
        <v>838.15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-87</v>
      </c>
      <c r="AD3575">
        <v>8800081707</v>
      </c>
      <c r="AE3575" t="s">
        <v>4212</v>
      </c>
      <c r="AF3575">
        <v>838.15</v>
      </c>
      <c r="AH3575">
        <v>1300051923</v>
      </c>
      <c r="AI3575" t="s">
        <v>10123</v>
      </c>
    </row>
    <row r="3576" spans="1:35" x14ac:dyDescent="0.25">
      <c r="A3576" t="s">
        <v>4</v>
      </c>
      <c r="B3576" t="s">
        <v>1031</v>
      </c>
      <c r="C3576">
        <v>2010</v>
      </c>
      <c r="D3576">
        <v>3000</v>
      </c>
      <c r="E3576">
        <v>400010527</v>
      </c>
      <c r="F3576">
        <v>300001515</v>
      </c>
      <c r="G3576">
        <v>0</v>
      </c>
      <c r="H3576" t="s">
        <v>1145</v>
      </c>
      <c r="I3576" t="s">
        <v>1144</v>
      </c>
      <c r="J3576">
        <v>4800000781</v>
      </c>
      <c r="K3576" t="s">
        <v>1144</v>
      </c>
      <c r="L3576">
        <v>3000065311</v>
      </c>
      <c r="M3576" t="s">
        <v>10124</v>
      </c>
      <c r="N3576">
        <v>2262</v>
      </c>
      <c r="O3576" t="s">
        <v>9691</v>
      </c>
      <c r="P3576">
        <v>105329</v>
      </c>
      <c r="Q3576" t="s">
        <v>7866</v>
      </c>
      <c r="R3576" t="s">
        <v>9200</v>
      </c>
      <c r="S3576">
        <v>8</v>
      </c>
      <c r="T3576">
        <v>0</v>
      </c>
      <c r="U3576" s="1">
        <v>2054.23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-211</v>
      </c>
      <c r="AD3576">
        <v>8800081877</v>
      </c>
      <c r="AE3576" t="s">
        <v>10124</v>
      </c>
      <c r="AF3576" s="1">
        <v>2054.23</v>
      </c>
      <c r="AH3576">
        <v>1300051923</v>
      </c>
      <c r="AI3576" t="s">
        <v>10123</v>
      </c>
    </row>
    <row r="3577" spans="1:35" x14ac:dyDescent="0.25">
      <c r="A3577" t="s">
        <v>4</v>
      </c>
      <c r="B3577" t="s">
        <v>1031</v>
      </c>
      <c r="C3577">
        <v>2010</v>
      </c>
      <c r="D3577">
        <v>3000</v>
      </c>
      <c r="E3577">
        <v>400010527</v>
      </c>
      <c r="F3577">
        <v>300001515</v>
      </c>
      <c r="G3577">
        <v>0</v>
      </c>
      <c r="H3577" t="s">
        <v>1145</v>
      </c>
      <c r="I3577" t="s">
        <v>1144</v>
      </c>
      <c r="J3577">
        <v>4800000781</v>
      </c>
      <c r="K3577" t="s">
        <v>1144</v>
      </c>
      <c r="L3577">
        <v>3000065311</v>
      </c>
      <c r="M3577" t="s">
        <v>10124</v>
      </c>
      <c r="N3577">
        <v>2262</v>
      </c>
      <c r="O3577" t="s">
        <v>9691</v>
      </c>
      <c r="P3577">
        <v>105329</v>
      </c>
      <c r="Q3577" t="s">
        <v>7866</v>
      </c>
      <c r="R3577" t="s">
        <v>10095</v>
      </c>
      <c r="S3577">
        <v>6</v>
      </c>
      <c r="T3577">
        <v>0</v>
      </c>
      <c r="U3577">
        <v>693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-71</v>
      </c>
      <c r="AD3577">
        <v>8800081877</v>
      </c>
      <c r="AE3577" t="s">
        <v>10124</v>
      </c>
      <c r="AF3577">
        <v>693</v>
      </c>
      <c r="AH3577">
        <v>1300051923</v>
      </c>
      <c r="AI3577" t="s">
        <v>10123</v>
      </c>
    </row>
    <row r="3578" spans="1:35" x14ac:dyDescent="0.25">
      <c r="A3578" t="s">
        <v>4</v>
      </c>
      <c r="B3578" t="s">
        <v>1031</v>
      </c>
      <c r="C3578">
        <v>2010</v>
      </c>
      <c r="D3578">
        <v>3000</v>
      </c>
      <c r="E3578">
        <v>400010527</v>
      </c>
      <c r="F3578">
        <v>300001515</v>
      </c>
      <c r="G3578">
        <v>0</v>
      </c>
      <c r="H3578" t="s">
        <v>1145</v>
      </c>
      <c r="I3578" t="s">
        <v>1144</v>
      </c>
      <c r="J3578">
        <v>4800000781</v>
      </c>
      <c r="K3578" t="s">
        <v>1144</v>
      </c>
      <c r="L3578">
        <v>3000065311</v>
      </c>
      <c r="M3578" t="s">
        <v>10124</v>
      </c>
      <c r="N3578">
        <v>2262</v>
      </c>
      <c r="O3578" t="s">
        <v>9691</v>
      </c>
      <c r="P3578">
        <v>105329</v>
      </c>
      <c r="Q3578" t="s">
        <v>7866</v>
      </c>
      <c r="R3578" t="s">
        <v>9021</v>
      </c>
      <c r="S3578">
        <v>8</v>
      </c>
      <c r="T3578">
        <v>0</v>
      </c>
      <c r="U3578" s="1">
        <v>12118.24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 s="1">
        <v>-1248</v>
      </c>
      <c r="AD3578">
        <v>8800081877</v>
      </c>
      <c r="AE3578" t="s">
        <v>10124</v>
      </c>
      <c r="AF3578" s="1">
        <v>12118.24</v>
      </c>
      <c r="AH3578">
        <v>1300051923</v>
      </c>
      <c r="AI3578" t="s">
        <v>10123</v>
      </c>
    </row>
    <row r="3579" spans="1:35" x14ac:dyDescent="0.25">
      <c r="A3579" t="s">
        <v>4</v>
      </c>
      <c r="B3579" t="s">
        <v>1031</v>
      </c>
      <c r="C3579">
        <v>2010</v>
      </c>
      <c r="D3579">
        <v>3000</v>
      </c>
      <c r="E3579">
        <v>400010527</v>
      </c>
      <c r="F3579">
        <v>300001515</v>
      </c>
      <c r="G3579">
        <v>0</v>
      </c>
      <c r="H3579" t="s">
        <v>1145</v>
      </c>
      <c r="I3579" t="s">
        <v>1144</v>
      </c>
      <c r="J3579">
        <v>4800000781</v>
      </c>
      <c r="K3579" t="s">
        <v>1144</v>
      </c>
      <c r="L3579">
        <v>3000065311</v>
      </c>
      <c r="M3579" t="s">
        <v>10124</v>
      </c>
      <c r="N3579">
        <v>2262</v>
      </c>
      <c r="O3579" t="s">
        <v>9691</v>
      </c>
      <c r="P3579">
        <v>105329</v>
      </c>
      <c r="Q3579" t="s">
        <v>7866</v>
      </c>
      <c r="R3579" t="s">
        <v>9031</v>
      </c>
      <c r="S3579">
        <v>4</v>
      </c>
      <c r="T3579">
        <v>0</v>
      </c>
      <c r="U3579" s="1">
        <v>2359.48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-244</v>
      </c>
      <c r="AD3579">
        <v>8800081877</v>
      </c>
      <c r="AE3579" t="s">
        <v>10124</v>
      </c>
      <c r="AF3579" s="1">
        <v>2359.48</v>
      </c>
      <c r="AH3579">
        <v>1300051923</v>
      </c>
      <c r="AI3579" t="s">
        <v>10123</v>
      </c>
    </row>
    <row r="3580" spans="1:35" x14ac:dyDescent="0.25">
      <c r="A3580" t="s">
        <v>4</v>
      </c>
      <c r="B3580" t="s">
        <v>1031</v>
      </c>
      <c r="C3580">
        <v>2010</v>
      </c>
      <c r="D3580">
        <v>3000</v>
      </c>
      <c r="E3580">
        <v>400010527</v>
      </c>
      <c r="F3580">
        <v>300001515</v>
      </c>
      <c r="G3580">
        <v>0</v>
      </c>
      <c r="H3580" t="s">
        <v>1145</v>
      </c>
      <c r="I3580" t="s">
        <v>1144</v>
      </c>
      <c r="J3580">
        <v>4800000781</v>
      </c>
      <c r="K3580" t="s">
        <v>1144</v>
      </c>
      <c r="L3580">
        <v>3000065329</v>
      </c>
      <c r="M3580" t="s">
        <v>10114</v>
      </c>
      <c r="N3580">
        <v>2207</v>
      </c>
      <c r="O3580" t="s">
        <v>7532</v>
      </c>
      <c r="P3580">
        <v>105329</v>
      </c>
      <c r="Q3580" t="s">
        <v>7866</v>
      </c>
      <c r="R3580" t="s">
        <v>8751</v>
      </c>
      <c r="S3580">
        <v>5</v>
      </c>
      <c r="T3580">
        <v>0</v>
      </c>
      <c r="U3580" s="1">
        <v>1260.33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-149</v>
      </c>
      <c r="AD3580">
        <v>8800082108</v>
      </c>
      <c r="AE3580" t="s">
        <v>10114</v>
      </c>
      <c r="AF3580" s="1">
        <v>1260.33</v>
      </c>
      <c r="AH3580">
        <v>1300051923</v>
      </c>
      <c r="AI3580" t="s">
        <v>10123</v>
      </c>
    </row>
    <row r="3581" spans="1:35" x14ac:dyDescent="0.25">
      <c r="A3581" t="s">
        <v>4</v>
      </c>
      <c r="B3581" t="s">
        <v>1031</v>
      </c>
      <c r="C3581">
        <v>2010</v>
      </c>
      <c r="D3581">
        <v>3000</v>
      </c>
      <c r="E3581">
        <v>400010527</v>
      </c>
      <c r="F3581">
        <v>300001515</v>
      </c>
      <c r="G3581">
        <v>0</v>
      </c>
      <c r="H3581" t="s">
        <v>1145</v>
      </c>
      <c r="I3581" t="s">
        <v>1144</v>
      </c>
      <c r="J3581">
        <v>4800000781</v>
      </c>
      <c r="K3581" t="s">
        <v>1144</v>
      </c>
      <c r="L3581">
        <v>3000065329</v>
      </c>
      <c r="M3581" t="s">
        <v>10114</v>
      </c>
      <c r="N3581">
        <v>2207</v>
      </c>
      <c r="O3581" t="s">
        <v>7532</v>
      </c>
      <c r="P3581">
        <v>105329</v>
      </c>
      <c r="Q3581" t="s">
        <v>7866</v>
      </c>
      <c r="R3581" t="s">
        <v>9031</v>
      </c>
      <c r="S3581">
        <v>6</v>
      </c>
      <c r="T3581">
        <v>0</v>
      </c>
      <c r="U3581" s="1">
        <v>2570.9899999999998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-265</v>
      </c>
      <c r="AD3581">
        <v>8800082108</v>
      </c>
      <c r="AE3581" t="s">
        <v>10114</v>
      </c>
      <c r="AF3581" s="1">
        <v>2570.9899999999998</v>
      </c>
      <c r="AH3581">
        <v>1300051923</v>
      </c>
      <c r="AI3581" t="s">
        <v>10123</v>
      </c>
    </row>
    <row r="3582" spans="1:35" x14ac:dyDescent="0.25">
      <c r="A3582" t="s">
        <v>4</v>
      </c>
      <c r="B3582" t="s">
        <v>1031</v>
      </c>
      <c r="C3582">
        <v>2010</v>
      </c>
      <c r="D3582">
        <v>3000</v>
      </c>
      <c r="E3582">
        <v>400010527</v>
      </c>
      <c r="F3582">
        <v>300001515</v>
      </c>
      <c r="G3582">
        <v>0</v>
      </c>
      <c r="H3582" t="s">
        <v>1145</v>
      </c>
      <c r="I3582" t="s">
        <v>1144</v>
      </c>
      <c r="J3582">
        <v>4800000781</v>
      </c>
      <c r="K3582" t="s">
        <v>1144</v>
      </c>
      <c r="L3582">
        <v>3000065329</v>
      </c>
      <c r="M3582" t="s">
        <v>10114</v>
      </c>
      <c r="N3582">
        <v>2207</v>
      </c>
      <c r="O3582" t="s">
        <v>7532</v>
      </c>
      <c r="P3582">
        <v>105329</v>
      </c>
      <c r="Q3582" t="s">
        <v>7866</v>
      </c>
      <c r="R3582" t="s">
        <v>9070</v>
      </c>
      <c r="S3582">
        <v>5</v>
      </c>
      <c r="T3582">
        <v>0</v>
      </c>
      <c r="U3582" s="1">
        <v>5424.5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-558</v>
      </c>
      <c r="AD3582">
        <v>8800082108</v>
      </c>
      <c r="AE3582" t="s">
        <v>10114</v>
      </c>
      <c r="AF3582" s="1">
        <v>5424.5</v>
      </c>
      <c r="AH3582">
        <v>1300051923</v>
      </c>
      <c r="AI3582" t="s">
        <v>10123</v>
      </c>
    </row>
    <row r="3583" spans="1:35" x14ac:dyDescent="0.25">
      <c r="A3583" t="s">
        <v>4</v>
      </c>
      <c r="B3583" t="s">
        <v>1031</v>
      </c>
      <c r="C3583">
        <v>2010</v>
      </c>
      <c r="D3583">
        <v>3000</v>
      </c>
      <c r="E3583">
        <v>400010527</v>
      </c>
      <c r="F3583">
        <v>300001515</v>
      </c>
      <c r="G3583">
        <v>0</v>
      </c>
      <c r="H3583" t="s">
        <v>1145</v>
      </c>
      <c r="I3583" t="s">
        <v>1144</v>
      </c>
      <c r="J3583">
        <v>4800000781</v>
      </c>
      <c r="K3583" t="s">
        <v>1144</v>
      </c>
      <c r="L3583">
        <v>3000066457</v>
      </c>
      <c r="M3583" t="s">
        <v>9603</v>
      </c>
      <c r="N3583">
        <v>2412</v>
      </c>
      <c r="O3583" t="s">
        <v>9619</v>
      </c>
      <c r="P3583">
        <v>105329</v>
      </c>
      <c r="Q3583" t="s">
        <v>7866</v>
      </c>
      <c r="R3583" t="s">
        <v>9711</v>
      </c>
      <c r="S3583">
        <v>195</v>
      </c>
      <c r="T3583">
        <v>0</v>
      </c>
      <c r="U3583" s="1">
        <v>16134.51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 s="1">
        <v>-1661</v>
      </c>
      <c r="AD3583">
        <v>8800083231</v>
      </c>
      <c r="AE3583" t="s">
        <v>9603</v>
      </c>
      <c r="AF3583" s="1">
        <v>16134.51</v>
      </c>
      <c r="AH3583">
        <v>1300051923</v>
      </c>
      <c r="AI3583" t="s">
        <v>10123</v>
      </c>
    </row>
    <row r="3584" spans="1:35" x14ac:dyDescent="0.25">
      <c r="A3584" t="s">
        <v>4</v>
      </c>
      <c r="B3584" t="s">
        <v>1031</v>
      </c>
      <c r="C3584">
        <v>2010</v>
      </c>
      <c r="D3584">
        <v>3000</v>
      </c>
      <c r="E3584">
        <v>400010527</v>
      </c>
      <c r="F3584">
        <v>300001515</v>
      </c>
      <c r="G3584">
        <v>0</v>
      </c>
      <c r="H3584" t="s">
        <v>1145</v>
      </c>
      <c r="I3584" t="s">
        <v>1144</v>
      </c>
      <c r="J3584">
        <v>4800000781</v>
      </c>
      <c r="K3584" t="s">
        <v>1144</v>
      </c>
      <c r="L3584">
        <v>3000066457</v>
      </c>
      <c r="M3584" t="s">
        <v>9603</v>
      </c>
      <c r="N3584">
        <v>2412</v>
      </c>
      <c r="O3584" t="s">
        <v>9619</v>
      </c>
      <c r="P3584">
        <v>105329</v>
      </c>
      <c r="Q3584" t="s">
        <v>7866</v>
      </c>
      <c r="R3584" t="s">
        <v>10089</v>
      </c>
      <c r="S3584">
        <v>8</v>
      </c>
      <c r="T3584">
        <v>0</v>
      </c>
      <c r="U3584" s="1">
        <v>9711.82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 s="1">
        <v>-1000</v>
      </c>
      <c r="AD3584">
        <v>8800083231</v>
      </c>
      <c r="AE3584" t="s">
        <v>9603</v>
      </c>
      <c r="AF3584" s="1">
        <v>9711.82</v>
      </c>
      <c r="AH3584">
        <v>1300051923</v>
      </c>
      <c r="AI3584" t="s">
        <v>10123</v>
      </c>
    </row>
    <row r="3585" spans="1:35" x14ac:dyDescent="0.25">
      <c r="A3585" t="s">
        <v>4</v>
      </c>
      <c r="B3585" t="s">
        <v>1031</v>
      </c>
      <c r="C3585">
        <v>2010</v>
      </c>
      <c r="D3585">
        <v>3000</v>
      </c>
      <c r="E3585">
        <v>400010527</v>
      </c>
      <c r="F3585">
        <v>300001515</v>
      </c>
      <c r="G3585">
        <v>0</v>
      </c>
      <c r="H3585" t="s">
        <v>1145</v>
      </c>
      <c r="I3585" t="s">
        <v>1144</v>
      </c>
      <c r="J3585">
        <v>4800000781</v>
      </c>
      <c r="K3585" t="s">
        <v>1144</v>
      </c>
      <c r="L3585">
        <v>3000066457</v>
      </c>
      <c r="M3585" t="s">
        <v>9603</v>
      </c>
      <c r="N3585">
        <v>2412</v>
      </c>
      <c r="O3585" t="s">
        <v>9619</v>
      </c>
      <c r="P3585">
        <v>105329</v>
      </c>
      <c r="Q3585" t="s">
        <v>7866</v>
      </c>
      <c r="R3585" t="s">
        <v>9070</v>
      </c>
      <c r="S3585">
        <v>22</v>
      </c>
      <c r="T3585">
        <v>0</v>
      </c>
      <c r="U3585" s="1">
        <v>35691.57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 s="1">
        <v>-3678</v>
      </c>
      <c r="AD3585">
        <v>8800083231</v>
      </c>
      <c r="AE3585" t="s">
        <v>9603</v>
      </c>
      <c r="AF3585" s="1">
        <v>35691.57</v>
      </c>
      <c r="AH3585">
        <v>1300051923</v>
      </c>
      <c r="AI3585" t="s">
        <v>10123</v>
      </c>
    </row>
    <row r="3586" spans="1:35" x14ac:dyDescent="0.25">
      <c r="A3586" t="s">
        <v>4</v>
      </c>
      <c r="B3586" t="s">
        <v>1031</v>
      </c>
      <c r="C3586">
        <v>2010</v>
      </c>
      <c r="D3586">
        <v>3000</v>
      </c>
      <c r="E3586">
        <v>400010527</v>
      </c>
      <c r="F3586">
        <v>300001515</v>
      </c>
      <c r="G3586">
        <v>0</v>
      </c>
      <c r="H3586" t="s">
        <v>1145</v>
      </c>
      <c r="I3586" t="s">
        <v>1144</v>
      </c>
      <c r="J3586">
        <v>4800000781</v>
      </c>
      <c r="K3586" t="s">
        <v>1144</v>
      </c>
      <c r="L3586">
        <v>3000066875</v>
      </c>
      <c r="M3586" t="s">
        <v>2928</v>
      </c>
      <c r="N3586">
        <v>2413</v>
      </c>
      <c r="O3586" t="s">
        <v>9619</v>
      </c>
      <c r="P3586">
        <v>105329</v>
      </c>
      <c r="Q3586" t="s">
        <v>7866</v>
      </c>
      <c r="R3586" t="s">
        <v>10089</v>
      </c>
      <c r="S3586">
        <v>8</v>
      </c>
      <c r="T3586">
        <v>0</v>
      </c>
      <c r="U3586" s="1">
        <v>7223.98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-743</v>
      </c>
      <c r="AD3586">
        <v>8800083731</v>
      </c>
      <c r="AE3586" t="s">
        <v>10125</v>
      </c>
      <c r="AF3586" s="1">
        <v>7223.98</v>
      </c>
      <c r="AH3586">
        <v>1300051923</v>
      </c>
      <c r="AI3586" t="s">
        <v>10123</v>
      </c>
    </row>
    <row r="3587" spans="1:35" x14ac:dyDescent="0.25">
      <c r="A3587" t="s">
        <v>4</v>
      </c>
      <c r="B3587" t="s">
        <v>1031</v>
      </c>
      <c r="C3587">
        <v>2010</v>
      </c>
      <c r="D3587">
        <v>3000</v>
      </c>
      <c r="E3587">
        <v>400010527</v>
      </c>
      <c r="F3587">
        <v>300001515</v>
      </c>
      <c r="G3587">
        <v>0</v>
      </c>
      <c r="H3587" t="s">
        <v>1145</v>
      </c>
      <c r="I3587" t="s">
        <v>1144</v>
      </c>
      <c r="J3587">
        <v>4800000781</v>
      </c>
      <c r="K3587" t="s">
        <v>1144</v>
      </c>
      <c r="L3587">
        <v>3000066875</v>
      </c>
      <c r="M3587" t="s">
        <v>2928</v>
      </c>
      <c r="N3587">
        <v>2413</v>
      </c>
      <c r="O3587" t="s">
        <v>9619</v>
      </c>
      <c r="P3587">
        <v>105329</v>
      </c>
      <c r="Q3587" t="s">
        <v>7866</v>
      </c>
      <c r="R3587" t="s">
        <v>10095</v>
      </c>
      <c r="S3587">
        <v>5</v>
      </c>
      <c r="T3587">
        <v>0</v>
      </c>
      <c r="U3587" s="1">
        <v>1225.06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-127</v>
      </c>
      <c r="AD3587">
        <v>8800083731</v>
      </c>
      <c r="AE3587" t="s">
        <v>10125</v>
      </c>
      <c r="AF3587" s="1">
        <v>1225.06</v>
      </c>
      <c r="AH3587">
        <v>1300051923</v>
      </c>
      <c r="AI3587" t="s">
        <v>10123</v>
      </c>
    </row>
    <row r="3588" spans="1:35" x14ac:dyDescent="0.25">
      <c r="A3588" t="s">
        <v>4</v>
      </c>
      <c r="B3588" t="s">
        <v>1031</v>
      </c>
      <c r="C3588">
        <v>2010</v>
      </c>
      <c r="D3588">
        <v>3000</v>
      </c>
      <c r="E3588">
        <v>400010527</v>
      </c>
      <c r="F3588">
        <v>300001515</v>
      </c>
      <c r="G3588">
        <v>0</v>
      </c>
      <c r="H3588" t="s">
        <v>1145</v>
      </c>
      <c r="I3588" t="s">
        <v>1144</v>
      </c>
      <c r="J3588">
        <v>4800000781</v>
      </c>
      <c r="K3588" t="s">
        <v>1144</v>
      </c>
      <c r="L3588">
        <v>3000070860</v>
      </c>
      <c r="M3588" t="s">
        <v>10126</v>
      </c>
      <c r="N3588">
        <v>2562</v>
      </c>
      <c r="O3588" t="s">
        <v>10127</v>
      </c>
      <c r="P3588">
        <v>105329</v>
      </c>
      <c r="Q3588" t="s">
        <v>7866</v>
      </c>
      <c r="R3588" t="s">
        <v>9070</v>
      </c>
      <c r="S3588">
        <v>54</v>
      </c>
      <c r="T3588">
        <v>0</v>
      </c>
      <c r="U3588" s="1">
        <v>87608.36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 s="1">
        <v>-9024</v>
      </c>
      <c r="AD3588">
        <v>8800089089</v>
      </c>
      <c r="AE3588" t="s">
        <v>10126</v>
      </c>
      <c r="AF3588" s="1">
        <v>87608.36</v>
      </c>
      <c r="AH3588">
        <v>1300055958</v>
      </c>
      <c r="AI3588" t="s">
        <v>9647</v>
      </c>
    </row>
    <row r="3589" spans="1:35" x14ac:dyDescent="0.25">
      <c r="A3589" t="s">
        <v>4</v>
      </c>
      <c r="B3589" t="s">
        <v>1031</v>
      </c>
      <c r="C3589">
        <v>2010</v>
      </c>
      <c r="D3589">
        <v>3000</v>
      </c>
      <c r="E3589">
        <v>400010527</v>
      </c>
      <c r="F3589">
        <v>300001515</v>
      </c>
      <c r="G3589">
        <v>0</v>
      </c>
      <c r="H3589" t="s">
        <v>1145</v>
      </c>
      <c r="I3589" t="s">
        <v>1144</v>
      </c>
      <c r="J3589">
        <v>4800000781</v>
      </c>
      <c r="K3589" t="s">
        <v>1144</v>
      </c>
      <c r="L3589">
        <v>3000070859</v>
      </c>
      <c r="M3589" t="s">
        <v>10126</v>
      </c>
      <c r="N3589">
        <v>2563</v>
      </c>
      <c r="O3589" t="s">
        <v>10128</v>
      </c>
      <c r="P3589">
        <v>105329</v>
      </c>
      <c r="Q3589" t="s">
        <v>7866</v>
      </c>
      <c r="R3589" t="s">
        <v>10129</v>
      </c>
      <c r="S3589">
        <v>335</v>
      </c>
      <c r="T3589">
        <v>0</v>
      </c>
      <c r="U3589" s="1">
        <v>85982.5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 s="1">
        <v>-9960</v>
      </c>
      <c r="AD3589">
        <v>8800089395</v>
      </c>
      <c r="AE3589" t="s">
        <v>10130</v>
      </c>
      <c r="AF3589" s="1">
        <v>85982.5</v>
      </c>
      <c r="AH3589">
        <v>1300055958</v>
      </c>
      <c r="AI3589" t="s">
        <v>9647</v>
      </c>
    </row>
    <row r="3590" spans="1:35" x14ac:dyDescent="0.25">
      <c r="A3590" t="s">
        <v>4</v>
      </c>
      <c r="B3590" t="s">
        <v>1031</v>
      </c>
      <c r="C3590">
        <v>2010</v>
      </c>
      <c r="D3590">
        <v>3000</v>
      </c>
      <c r="E3590">
        <v>400010527</v>
      </c>
      <c r="F3590">
        <v>300001515</v>
      </c>
      <c r="G3590">
        <v>0</v>
      </c>
      <c r="H3590" t="s">
        <v>1145</v>
      </c>
      <c r="I3590" t="s">
        <v>1144</v>
      </c>
      <c r="J3590">
        <v>4800000781</v>
      </c>
      <c r="K3590" t="s">
        <v>1144</v>
      </c>
      <c r="L3590">
        <v>3000071233</v>
      </c>
      <c r="M3590" t="s">
        <v>10130</v>
      </c>
      <c r="N3590">
        <v>2572</v>
      </c>
      <c r="O3590" t="s">
        <v>10126</v>
      </c>
      <c r="P3590">
        <v>105329</v>
      </c>
      <c r="Q3590" t="s">
        <v>7866</v>
      </c>
      <c r="R3590" t="s">
        <v>10129</v>
      </c>
      <c r="S3590">
        <v>362</v>
      </c>
      <c r="T3590">
        <v>0</v>
      </c>
      <c r="U3590" s="1">
        <v>110026.76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 s="1">
        <v>-11333</v>
      </c>
      <c r="AD3590">
        <v>8800089538</v>
      </c>
      <c r="AE3590" t="s">
        <v>10130</v>
      </c>
      <c r="AF3590" s="1">
        <v>110026.76</v>
      </c>
      <c r="AH3590">
        <v>1300055958</v>
      </c>
      <c r="AI3590" t="s">
        <v>9647</v>
      </c>
    </row>
    <row r="3591" spans="1:35" x14ac:dyDescent="0.25">
      <c r="A3591" t="s">
        <v>4</v>
      </c>
      <c r="B3591" t="s">
        <v>1031</v>
      </c>
      <c r="C3591">
        <v>2010</v>
      </c>
      <c r="D3591">
        <v>3000</v>
      </c>
      <c r="E3591">
        <v>400010527</v>
      </c>
      <c r="F3591">
        <v>300001515</v>
      </c>
      <c r="G3591">
        <v>0</v>
      </c>
      <c r="H3591" t="s">
        <v>1145</v>
      </c>
      <c r="I3591" t="s">
        <v>1144</v>
      </c>
      <c r="J3591">
        <v>4800000781</v>
      </c>
      <c r="K3591" t="s">
        <v>1144</v>
      </c>
      <c r="L3591">
        <v>3000071209</v>
      </c>
      <c r="M3591" t="s">
        <v>10130</v>
      </c>
      <c r="N3591">
        <v>2571</v>
      </c>
      <c r="O3591" t="s">
        <v>10128</v>
      </c>
      <c r="P3591">
        <v>105329</v>
      </c>
      <c r="Q3591" t="s">
        <v>7866</v>
      </c>
      <c r="R3591" t="s">
        <v>10129</v>
      </c>
      <c r="S3591">
        <v>420</v>
      </c>
      <c r="T3591">
        <v>0</v>
      </c>
      <c r="U3591" s="1">
        <v>96698.64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 s="1">
        <v>-9960</v>
      </c>
      <c r="AD3591">
        <v>8800089395</v>
      </c>
      <c r="AE3591" t="s">
        <v>10130</v>
      </c>
      <c r="AF3591" s="1">
        <v>96698.64</v>
      </c>
      <c r="AH3591">
        <v>1300055958</v>
      </c>
      <c r="AI3591" t="s">
        <v>9647</v>
      </c>
    </row>
    <row r="3592" spans="1:35" x14ac:dyDescent="0.25">
      <c r="A3592" t="s">
        <v>4</v>
      </c>
      <c r="B3592" t="s">
        <v>1031</v>
      </c>
      <c r="C3592">
        <v>2010</v>
      </c>
      <c r="D3592">
        <v>3000</v>
      </c>
      <c r="E3592">
        <v>400010527</v>
      </c>
      <c r="F3592">
        <v>300001515</v>
      </c>
      <c r="G3592">
        <v>0</v>
      </c>
      <c r="H3592" t="s">
        <v>1145</v>
      </c>
      <c r="I3592" t="s">
        <v>1144</v>
      </c>
      <c r="J3592">
        <v>4800000781</v>
      </c>
      <c r="K3592" t="s">
        <v>1144</v>
      </c>
      <c r="L3592">
        <v>3000071139</v>
      </c>
      <c r="M3592" t="s">
        <v>10130</v>
      </c>
      <c r="N3592">
        <v>2561</v>
      </c>
      <c r="O3592" t="s">
        <v>10127</v>
      </c>
      <c r="P3592">
        <v>105329</v>
      </c>
      <c r="Q3592" t="s">
        <v>7866</v>
      </c>
      <c r="R3592" t="s">
        <v>9021</v>
      </c>
      <c r="S3592">
        <v>63</v>
      </c>
      <c r="T3592">
        <v>0</v>
      </c>
      <c r="U3592" s="1">
        <v>87788.36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 s="1">
        <v>-9043</v>
      </c>
      <c r="AD3592">
        <v>8800089088</v>
      </c>
      <c r="AE3592" t="s">
        <v>10126</v>
      </c>
      <c r="AF3592" s="1">
        <v>87788.36</v>
      </c>
      <c r="AH3592">
        <v>1300055958</v>
      </c>
      <c r="AI3592" t="s">
        <v>9647</v>
      </c>
    </row>
    <row r="3593" spans="1:35" x14ac:dyDescent="0.25">
      <c r="A3593" t="s">
        <v>4</v>
      </c>
      <c r="B3593" t="s">
        <v>1031</v>
      </c>
      <c r="C3593">
        <v>2010</v>
      </c>
      <c r="D3593">
        <v>3000</v>
      </c>
      <c r="E3593">
        <v>400010527</v>
      </c>
      <c r="F3593">
        <v>300001515</v>
      </c>
      <c r="G3593">
        <v>0</v>
      </c>
      <c r="H3593" t="s">
        <v>1145</v>
      </c>
      <c r="I3593" t="s">
        <v>1144</v>
      </c>
      <c r="J3593">
        <v>4800000781</v>
      </c>
      <c r="K3593" t="s">
        <v>1144</v>
      </c>
      <c r="L3593">
        <v>3000071139</v>
      </c>
      <c r="M3593" t="s">
        <v>10130</v>
      </c>
      <c r="N3593">
        <v>2561</v>
      </c>
      <c r="O3593" t="s">
        <v>10127</v>
      </c>
      <c r="P3593">
        <v>105329</v>
      </c>
      <c r="Q3593" t="s">
        <v>7866</v>
      </c>
      <c r="R3593" t="s">
        <v>9057</v>
      </c>
      <c r="S3593">
        <v>18</v>
      </c>
      <c r="T3593">
        <v>0</v>
      </c>
      <c r="U3593" s="1">
        <v>21866.67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 s="1">
        <v>-2251</v>
      </c>
      <c r="AD3593">
        <v>8800089088</v>
      </c>
      <c r="AE3593" t="s">
        <v>10126</v>
      </c>
      <c r="AF3593" s="1">
        <v>21866.67</v>
      </c>
      <c r="AH3593">
        <v>1300055958</v>
      </c>
      <c r="AI3593" t="s">
        <v>9647</v>
      </c>
    </row>
    <row r="3594" spans="1:35" x14ac:dyDescent="0.25">
      <c r="A3594" t="s">
        <v>4</v>
      </c>
      <c r="B3594" t="s">
        <v>1031</v>
      </c>
      <c r="C3594">
        <v>2010</v>
      </c>
      <c r="D3594">
        <v>3000</v>
      </c>
      <c r="E3594">
        <v>400010527</v>
      </c>
      <c r="F3594">
        <v>300001515</v>
      </c>
      <c r="G3594">
        <v>0</v>
      </c>
      <c r="H3594" t="s">
        <v>1145</v>
      </c>
      <c r="I3594" t="s">
        <v>1144</v>
      </c>
      <c r="J3594">
        <v>4800000781</v>
      </c>
      <c r="K3594" t="s">
        <v>1144</v>
      </c>
      <c r="L3594">
        <v>3000071817</v>
      </c>
      <c r="M3594" t="s">
        <v>10131</v>
      </c>
      <c r="N3594">
        <v>2573</v>
      </c>
      <c r="O3594" t="s">
        <v>10126</v>
      </c>
      <c r="P3594">
        <v>105329</v>
      </c>
      <c r="Q3594" t="s">
        <v>7866</v>
      </c>
      <c r="R3594" t="s">
        <v>10129</v>
      </c>
      <c r="S3594">
        <v>280</v>
      </c>
      <c r="T3594">
        <v>0</v>
      </c>
      <c r="U3594" s="1">
        <v>85103.57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 s="1">
        <v>-8765</v>
      </c>
      <c r="AD3594">
        <v>8800090329</v>
      </c>
      <c r="AE3594" t="s">
        <v>10131</v>
      </c>
      <c r="AF3594" s="1">
        <v>85103.57</v>
      </c>
      <c r="AH3594">
        <v>1300055958</v>
      </c>
      <c r="AI3594" t="s">
        <v>9647</v>
      </c>
    </row>
    <row r="3595" spans="1:35" x14ac:dyDescent="0.25">
      <c r="A3595" t="s">
        <v>4</v>
      </c>
      <c r="B3595" t="s">
        <v>1031</v>
      </c>
      <c r="C3595">
        <v>2010</v>
      </c>
      <c r="D3595">
        <v>3000</v>
      </c>
      <c r="E3595">
        <v>400010527</v>
      </c>
      <c r="F3595">
        <v>300001515</v>
      </c>
      <c r="G3595">
        <v>0</v>
      </c>
      <c r="H3595" t="s">
        <v>1145</v>
      </c>
      <c r="I3595" t="s">
        <v>1144</v>
      </c>
      <c r="J3595">
        <v>4800000781</v>
      </c>
      <c r="K3595" t="s">
        <v>1144</v>
      </c>
      <c r="L3595">
        <v>3000071812</v>
      </c>
      <c r="M3595" t="s">
        <v>10131</v>
      </c>
      <c r="N3595">
        <v>2586</v>
      </c>
      <c r="O3595" t="s">
        <v>10132</v>
      </c>
      <c r="P3595">
        <v>105329</v>
      </c>
      <c r="Q3595" t="s">
        <v>7866</v>
      </c>
      <c r="R3595" t="s">
        <v>9711</v>
      </c>
      <c r="S3595">
        <v>323</v>
      </c>
      <c r="T3595">
        <v>0</v>
      </c>
      <c r="U3595" s="1">
        <v>9741.24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 s="1">
        <v>-1003</v>
      </c>
      <c r="AD3595">
        <v>8800090316</v>
      </c>
      <c r="AE3595" t="s">
        <v>10131</v>
      </c>
      <c r="AF3595" s="1">
        <v>9741.24</v>
      </c>
      <c r="AH3595">
        <v>1300055958</v>
      </c>
      <c r="AI3595" t="s">
        <v>9647</v>
      </c>
    </row>
    <row r="3596" spans="1:35" x14ac:dyDescent="0.25">
      <c r="A3596" t="s">
        <v>4</v>
      </c>
      <c r="B3596" t="s">
        <v>1031</v>
      </c>
      <c r="C3596">
        <v>2010</v>
      </c>
      <c r="D3596">
        <v>3000</v>
      </c>
      <c r="E3596">
        <v>400010527</v>
      </c>
      <c r="F3596">
        <v>300001515</v>
      </c>
      <c r="G3596">
        <v>0</v>
      </c>
      <c r="H3596" t="s">
        <v>1145</v>
      </c>
      <c r="I3596" t="s">
        <v>1144</v>
      </c>
      <c r="J3596">
        <v>4800000781</v>
      </c>
      <c r="K3596" t="s">
        <v>1144</v>
      </c>
      <c r="L3596">
        <v>3000071813</v>
      </c>
      <c r="M3596" t="s">
        <v>10131</v>
      </c>
      <c r="N3596">
        <v>2587</v>
      </c>
      <c r="O3596" t="s">
        <v>10132</v>
      </c>
      <c r="P3596">
        <v>105329</v>
      </c>
      <c r="Q3596" t="s">
        <v>7866</v>
      </c>
      <c r="R3596" t="s">
        <v>10085</v>
      </c>
      <c r="S3596">
        <v>450</v>
      </c>
      <c r="T3596">
        <v>0</v>
      </c>
      <c r="U3596" s="1">
        <v>11569.55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 s="1">
        <v>-1192</v>
      </c>
      <c r="AD3596">
        <v>8800090318</v>
      </c>
      <c r="AE3596" t="s">
        <v>10131</v>
      </c>
      <c r="AF3596" s="1">
        <v>11569.55</v>
      </c>
      <c r="AH3596">
        <v>1300055958</v>
      </c>
      <c r="AI3596" t="s">
        <v>9647</v>
      </c>
    </row>
    <row r="3597" spans="1:35" x14ac:dyDescent="0.25">
      <c r="A3597" t="s">
        <v>4</v>
      </c>
      <c r="B3597" t="s">
        <v>1031</v>
      </c>
      <c r="C3597">
        <v>2010</v>
      </c>
      <c r="D3597">
        <v>3000</v>
      </c>
      <c r="E3597">
        <v>400010527</v>
      </c>
      <c r="F3597">
        <v>300001515</v>
      </c>
      <c r="G3597">
        <v>0</v>
      </c>
      <c r="H3597" t="s">
        <v>1145</v>
      </c>
      <c r="I3597" t="s">
        <v>1144</v>
      </c>
      <c r="J3597">
        <v>4800000781</v>
      </c>
      <c r="K3597" t="s">
        <v>1144</v>
      </c>
      <c r="L3597">
        <v>3000072075</v>
      </c>
      <c r="M3597" t="s">
        <v>7529</v>
      </c>
      <c r="N3597">
        <v>2588</v>
      </c>
      <c r="O3597" t="s">
        <v>10132</v>
      </c>
      <c r="P3597">
        <v>105329</v>
      </c>
      <c r="Q3597" t="s">
        <v>7866</v>
      </c>
      <c r="R3597" t="s">
        <v>9711</v>
      </c>
      <c r="S3597">
        <v>140</v>
      </c>
      <c r="T3597">
        <v>0</v>
      </c>
      <c r="U3597" s="1">
        <v>15267.07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 s="1">
        <v>-1573</v>
      </c>
      <c r="AD3597">
        <v>8800090682</v>
      </c>
      <c r="AE3597" t="s">
        <v>7529</v>
      </c>
      <c r="AF3597" s="1">
        <v>15267.07</v>
      </c>
      <c r="AH3597">
        <v>1300055958</v>
      </c>
      <c r="AI3597" t="s">
        <v>9647</v>
      </c>
    </row>
    <row r="3598" spans="1:35" x14ac:dyDescent="0.25">
      <c r="A3598" t="s">
        <v>4</v>
      </c>
      <c r="B3598" t="s">
        <v>1031</v>
      </c>
      <c r="C3598">
        <v>2010</v>
      </c>
      <c r="D3598">
        <v>3000</v>
      </c>
      <c r="E3598">
        <v>400010527</v>
      </c>
      <c r="F3598">
        <v>300001515</v>
      </c>
      <c r="G3598">
        <v>0</v>
      </c>
      <c r="H3598" t="s">
        <v>1145</v>
      </c>
      <c r="I3598" t="s">
        <v>1144</v>
      </c>
      <c r="J3598">
        <v>4800000781</v>
      </c>
      <c r="K3598" t="s">
        <v>1144</v>
      </c>
      <c r="L3598">
        <v>3000074526</v>
      </c>
      <c r="M3598" t="s">
        <v>10133</v>
      </c>
      <c r="N3598">
        <v>2713</v>
      </c>
      <c r="O3598" t="s">
        <v>4217</v>
      </c>
      <c r="P3598">
        <v>105329</v>
      </c>
      <c r="Q3598" t="s">
        <v>7866</v>
      </c>
      <c r="R3598" t="s">
        <v>9070</v>
      </c>
      <c r="S3598">
        <v>13</v>
      </c>
      <c r="T3598">
        <v>0</v>
      </c>
      <c r="U3598" s="1">
        <v>21090.91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 s="1">
        <v>-2172</v>
      </c>
      <c r="AD3598">
        <v>8800093635</v>
      </c>
      <c r="AE3598" t="s">
        <v>10133</v>
      </c>
      <c r="AF3598" s="1">
        <v>21090.91</v>
      </c>
      <c r="AH3598">
        <v>1300002875</v>
      </c>
      <c r="AI3598" t="s">
        <v>2829</v>
      </c>
    </row>
    <row r="3599" spans="1:35" x14ac:dyDescent="0.25">
      <c r="A3599" t="s">
        <v>4</v>
      </c>
      <c r="B3599" t="s">
        <v>1031</v>
      </c>
      <c r="C3599">
        <v>2010</v>
      </c>
      <c r="D3599">
        <v>3000</v>
      </c>
      <c r="E3599">
        <v>400010527</v>
      </c>
      <c r="F3599">
        <v>300001515</v>
      </c>
      <c r="G3599">
        <v>0</v>
      </c>
      <c r="H3599" t="s">
        <v>1145</v>
      </c>
      <c r="I3599" t="s">
        <v>1144</v>
      </c>
      <c r="J3599">
        <v>4800000781</v>
      </c>
      <c r="K3599" t="s">
        <v>1144</v>
      </c>
      <c r="L3599">
        <v>3000074529</v>
      </c>
      <c r="M3599" t="s">
        <v>10133</v>
      </c>
      <c r="N3599">
        <v>2714</v>
      </c>
      <c r="O3599" t="s">
        <v>9692</v>
      </c>
      <c r="P3599">
        <v>105329</v>
      </c>
      <c r="Q3599" t="s">
        <v>7866</v>
      </c>
      <c r="R3599" t="s">
        <v>10091</v>
      </c>
      <c r="S3599">
        <v>36</v>
      </c>
      <c r="T3599">
        <v>0</v>
      </c>
      <c r="U3599" s="1">
        <v>19797.34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 s="1">
        <v>-2348</v>
      </c>
      <c r="AD3599">
        <v>8800093636</v>
      </c>
      <c r="AE3599" t="s">
        <v>10133</v>
      </c>
      <c r="AF3599" s="1">
        <v>19797.34</v>
      </c>
      <c r="AH3599">
        <v>1300002875</v>
      </c>
      <c r="AI3599" t="s">
        <v>2829</v>
      </c>
    </row>
    <row r="3600" spans="1:35" x14ac:dyDescent="0.25">
      <c r="A3600" t="s">
        <v>4</v>
      </c>
      <c r="B3600" t="s">
        <v>1031</v>
      </c>
      <c r="C3600">
        <v>2010</v>
      </c>
      <c r="D3600">
        <v>3000</v>
      </c>
      <c r="E3600">
        <v>400010527</v>
      </c>
      <c r="F3600">
        <v>300001515</v>
      </c>
      <c r="G3600">
        <v>0</v>
      </c>
      <c r="H3600" t="s">
        <v>1145</v>
      </c>
      <c r="I3600" t="s">
        <v>1144</v>
      </c>
      <c r="J3600">
        <v>4800000781</v>
      </c>
      <c r="K3600" t="s">
        <v>1144</v>
      </c>
      <c r="L3600">
        <v>3000075328</v>
      </c>
      <c r="M3600" t="s">
        <v>368</v>
      </c>
      <c r="N3600">
        <v>2716</v>
      </c>
      <c r="O3600" t="s">
        <v>10133</v>
      </c>
      <c r="P3600">
        <v>105329</v>
      </c>
      <c r="Q3600" t="s">
        <v>7866</v>
      </c>
      <c r="R3600" t="s">
        <v>10091</v>
      </c>
      <c r="S3600">
        <v>14</v>
      </c>
      <c r="T3600">
        <v>0</v>
      </c>
      <c r="U3600" s="1">
        <v>7699.4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 s="1">
        <v>-2348</v>
      </c>
      <c r="AD3600">
        <v>8800093636</v>
      </c>
      <c r="AE3600" t="s">
        <v>10133</v>
      </c>
      <c r="AF3600" s="1">
        <v>7699.4</v>
      </c>
      <c r="AH3600">
        <v>1300002875</v>
      </c>
      <c r="AI3600" t="s">
        <v>2829</v>
      </c>
    </row>
    <row r="3601" spans="1:35" x14ac:dyDescent="0.25">
      <c r="A3601" t="s">
        <v>4</v>
      </c>
      <c r="B3601" t="s">
        <v>1031</v>
      </c>
      <c r="C3601">
        <v>2010</v>
      </c>
      <c r="D3601">
        <v>3000</v>
      </c>
      <c r="E3601">
        <v>400010527</v>
      </c>
      <c r="F3601">
        <v>300001515</v>
      </c>
      <c r="G3601">
        <v>0</v>
      </c>
      <c r="H3601" t="s">
        <v>1145</v>
      </c>
      <c r="I3601" t="s">
        <v>1144</v>
      </c>
      <c r="J3601">
        <v>4800000781</v>
      </c>
      <c r="K3601" t="s">
        <v>1144</v>
      </c>
      <c r="L3601">
        <v>3000075329</v>
      </c>
      <c r="M3601" t="s">
        <v>368</v>
      </c>
      <c r="N3601">
        <v>2717</v>
      </c>
      <c r="O3601" t="s">
        <v>10133</v>
      </c>
      <c r="P3601">
        <v>105329</v>
      </c>
      <c r="Q3601" t="s">
        <v>7866</v>
      </c>
      <c r="R3601" t="s">
        <v>10089</v>
      </c>
      <c r="S3601">
        <v>18</v>
      </c>
      <c r="T3601" s="1">
        <v>1674140.97</v>
      </c>
      <c r="U3601" s="1">
        <v>21866.67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 s="1">
        <v>-2253</v>
      </c>
      <c r="AD3601">
        <v>8800094637</v>
      </c>
      <c r="AE3601" t="s">
        <v>368</v>
      </c>
      <c r="AF3601" s="1">
        <v>21866.67</v>
      </c>
      <c r="AH3601">
        <v>1300002875</v>
      </c>
      <c r="AI3601" t="s">
        <v>2829</v>
      </c>
    </row>
    <row r="3602" spans="1:35" x14ac:dyDescent="0.25">
      <c r="A3602" t="s">
        <v>4</v>
      </c>
      <c r="B3602" t="s">
        <v>1031</v>
      </c>
      <c r="C3602">
        <v>2010</v>
      </c>
      <c r="D3602">
        <v>3000</v>
      </c>
      <c r="E3602">
        <v>400010527</v>
      </c>
      <c r="F3602">
        <v>300001515</v>
      </c>
      <c r="G3602">
        <v>1</v>
      </c>
      <c r="H3602" t="s">
        <v>1145</v>
      </c>
      <c r="I3602" t="s">
        <v>387</v>
      </c>
      <c r="J3602">
        <v>4800001285</v>
      </c>
      <c r="K3602" t="s">
        <v>387</v>
      </c>
      <c r="L3602">
        <v>4300007901</v>
      </c>
      <c r="M3602" t="s">
        <v>368</v>
      </c>
      <c r="N3602">
        <v>400010527</v>
      </c>
      <c r="R3602" t="s">
        <v>9507</v>
      </c>
      <c r="S3602">
        <v>0</v>
      </c>
      <c r="T3602" s="1">
        <v>449248.93</v>
      </c>
      <c r="U3602" s="1">
        <v>-14313104.43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F3602" s="1">
        <v>-14313104.43</v>
      </c>
      <c r="AG3602">
        <v>400012511</v>
      </c>
    </row>
    <row r="3603" spans="1:35" x14ac:dyDescent="0.25">
      <c r="A3603" t="s">
        <v>4</v>
      </c>
      <c r="B3603" t="s">
        <v>1031</v>
      </c>
      <c r="C3603">
        <v>2011</v>
      </c>
      <c r="D3603">
        <v>3000</v>
      </c>
      <c r="E3603">
        <v>400010527</v>
      </c>
      <c r="F3603">
        <v>300001515</v>
      </c>
      <c r="G3603">
        <v>0</v>
      </c>
      <c r="H3603" t="s">
        <v>1145</v>
      </c>
      <c r="I3603" t="s">
        <v>1144</v>
      </c>
      <c r="J3603">
        <v>4800000781</v>
      </c>
      <c r="K3603" t="s">
        <v>1144</v>
      </c>
      <c r="L3603">
        <v>5100004548</v>
      </c>
      <c r="M3603" t="s">
        <v>10134</v>
      </c>
      <c r="O3603" t="s">
        <v>10134</v>
      </c>
      <c r="R3603" t="s">
        <v>10135</v>
      </c>
      <c r="S3603">
        <v>1</v>
      </c>
      <c r="T3603">
        <v>0</v>
      </c>
      <c r="U3603" s="1">
        <v>1636.81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F3603" s="1">
        <v>1636.81</v>
      </c>
    </row>
    <row r="3604" spans="1:35" x14ac:dyDescent="0.25">
      <c r="A3604" t="s">
        <v>4</v>
      </c>
      <c r="B3604" t="s">
        <v>1031</v>
      </c>
      <c r="C3604">
        <v>2011</v>
      </c>
      <c r="D3604">
        <v>3000</v>
      </c>
      <c r="E3604">
        <v>400010527</v>
      </c>
      <c r="F3604">
        <v>300001515</v>
      </c>
      <c r="G3604">
        <v>0</v>
      </c>
      <c r="H3604" t="s">
        <v>1145</v>
      </c>
      <c r="I3604" t="s">
        <v>1144</v>
      </c>
      <c r="J3604">
        <v>4800000781</v>
      </c>
      <c r="K3604" t="s">
        <v>1144</v>
      </c>
      <c r="L3604">
        <v>5100007995</v>
      </c>
      <c r="M3604" t="s">
        <v>9660</v>
      </c>
      <c r="O3604" t="s">
        <v>9660</v>
      </c>
      <c r="R3604" t="s">
        <v>9032</v>
      </c>
      <c r="S3604">
        <v>13</v>
      </c>
      <c r="T3604">
        <v>0</v>
      </c>
      <c r="U3604" s="1">
        <v>20474.060000000001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F3604" s="1">
        <v>20474.060000000001</v>
      </c>
    </row>
    <row r="3605" spans="1:35" x14ac:dyDescent="0.25">
      <c r="A3605" t="s">
        <v>4</v>
      </c>
      <c r="B3605" t="s">
        <v>1031</v>
      </c>
      <c r="C3605">
        <v>2011</v>
      </c>
      <c r="D3605">
        <v>3000</v>
      </c>
      <c r="E3605">
        <v>400010527</v>
      </c>
      <c r="F3605">
        <v>300001515</v>
      </c>
      <c r="G3605">
        <v>0</v>
      </c>
      <c r="H3605" t="s">
        <v>1145</v>
      </c>
      <c r="I3605" t="s">
        <v>1144</v>
      </c>
      <c r="J3605">
        <v>4800000781</v>
      </c>
      <c r="K3605" t="s">
        <v>1144</v>
      </c>
      <c r="L3605">
        <v>3000000629</v>
      </c>
      <c r="M3605" t="s">
        <v>10136</v>
      </c>
      <c r="N3605">
        <v>5</v>
      </c>
      <c r="O3605" t="s">
        <v>10134</v>
      </c>
      <c r="P3605">
        <v>106272</v>
      </c>
      <c r="Q3605" t="s">
        <v>10137</v>
      </c>
      <c r="R3605" t="s">
        <v>7999</v>
      </c>
      <c r="S3605" s="1">
        <v>1990</v>
      </c>
      <c r="T3605">
        <v>0</v>
      </c>
      <c r="U3605" s="1">
        <v>82744.2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995</v>
      </c>
      <c r="AC3605">
        <v>0</v>
      </c>
      <c r="AF3605" s="1">
        <v>83739.199999999997</v>
      </c>
      <c r="AH3605">
        <v>1300006198</v>
      </c>
      <c r="AI3605" t="s">
        <v>2447</v>
      </c>
    </row>
    <row r="3606" spans="1:35" x14ac:dyDescent="0.25">
      <c r="A3606" t="s">
        <v>4</v>
      </c>
      <c r="B3606" t="s">
        <v>1031</v>
      </c>
      <c r="C3606">
        <v>2011</v>
      </c>
      <c r="D3606">
        <v>3000</v>
      </c>
      <c r="E3606">
        <v>400010527</v>
      </c>
      <c r="F3606">
        <v>300001515</v>
      </c>
      <c r="G3606">
        <v>0</v>
      </c>
      <c r="H3606" t="s">
        <v>1145</v>
      </c>
      <c r="I3606" t="s">
        <v>1144</v>
      </c>
      <c r="J3606">
        <v>4800000781</v>
      </c>
      <c r="K3606" t="s">
        <v>1144</v>
      </c>
      <c r="L3606">
        <v>3000005468</v>
      </c>
      <c r="M3606" t="s">
        <v>307</v>
      </c>
      <c r="N3606">
        <v>210</v>
      </c>
      <c r="O3606" t="s">
        <v>10138</v>
      </c>
      <c r="P3606">
        <v>105329</v>
      </c>
      <c r="Q3606" t="s">
        <v>7866</v>
      </c>
      <c r="R3606" t="s">
        <v>9021</v>
      </c>
      <c r="S3606">
        <v>5</v>
      </c>
      <c r="T3606">
        <v>0</v>
      </c>
      <c r="U3606" s="1">
        <v>6961.4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-717</v>
      </c>
      <c r="AD3606">
        <v>8800010625</v>
      </c>
      <c r="AE3606" t="s">
        <v>10139</v>
      </c>
      <c r="AF3606" s="1">
        <v>6961.4</v>
      </c>
      <c r="AH3606">
        <v>1300007323</v>
      </c>
      <c r="AI3606" t="s">
        <v>9551</v>
      </c>
    </row>
    <row r="3607" spans="1:35" x14ac:dyDescent="0.25">
      <c r="A3607" t="s">
        <v>4</v>
      </c>
      <c r="B3607" t="s">
        <v>1031</v>
      </c>
      <c r="C3607">
        <v>2011</v>
      </c>
      <c r="D3607">
        <v>3000</v>
      </c>
      <c r="E3607">
        <v>400010527</v>
      </c>
      <c r="F3607">
        <v>300001515</v>
      </c>
      <c r="G3607">
        <v>0</v>
      </c>
      <c r="H3607" t="s">
        <v>1145</v>
      </c>
      <c r="I3607" t="s">
        <v>1144</v>
      </c>
      <c r="J3607">
        <v>4800000781</v>
      </c>
      <c r="K3607" t="s">
        <v>1144</v>
      </c>
      <c r="L3607">
        <v>3000005468</v>
      </c>
      <c r="M3607" t="s">
        <v>307</v>
      </c>
      <c r="N3607">
        <v>210</v>
      </c>
      <c r="O3607" t="s">
        <v>10138</v>
      </c>
      <c r="P3607">
        <v>105329</v>
      </c>
      <c r="Q3607" t="s">
        <v>7866</v>
      </c>
      <c r="R3607" t="s">
        <v>9070</v>
      </c>
      <c r="S3607">
        <v>61</v>
      </c>
      <c r="T3607">
        <v>0</v>
      </c>
      <c r="U3607" s="1">
        <v>98964.74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 s="1">
        <v>-10193</v>
      </c>
      <c r="AD3607">
        <v>8800010625</v>
      </c>
      <c r="AE3607" t="s">
        <v>10139</v>
      </c>
      <c r="AF3607" s="1">
        <v>98964.74</v>
      </c>
      <c r="AH3607">
        <v>1300007323</v>
      </c>
      <c r="AI3607" t="s">
        <v>9551</v>
      </c>
    </row>
    <row r="3608" spans="1:35" x14ac:dyDescent="0.25">
      <c r="A3608" t="s">
        <v>4</v>
      </c>
      <c r="B3608" t="s">
        <v>1031</v>
      </c>
      <c r="C3608">
        <v>2011</v>
      </c>
      <c r="D3608">
        <v>3000</v>
      </c>
      <c r="E3608">
        <v>400010527</v>
      </c>
      <c r="F3608">
        <v>300001515</v>
      </c>
      <c r="G3608">
        <v>0</v>
      </c>
      <c r="H3608" t="s">
        <v>1145</v>
      </c>
      <c r="I3608" t="s">
        <v>1144</v>
      </c>
      <c r="J3608">
        <v>4800000781</v>
      </c>
      <c r="K3608" t="s">
        <v>1144</v>
      </c>
      <c r="L3608">
        <v>3000005468</v>
      </c>
      <c r="M3608" t="s">
        <v>307</v>
      </c>
      <c r="N3608">
        <v>210</v>
      </c>
      <c r="O3608" t="s">
        <v>10138</v>
      </c>
      <c r="P3608">
        <v>105329</v>
      </c>
      <c r="Q3608" t="s">
        <v>7866</v>
      </c>
      <c r="R3608" t="s">
        <v>10129</v>
      </c>
      <c r="S3608" s="1">
        <v>1144</v>
      </c>
      <c r="T3608">
        <v>0</v>
      </c>
      <c r="U3608" s="1">
        <v>469168.67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 s="1">
        <v>-48324</v>
      </c>
      <c r="AD3608">
        <v>8800010625</v>
      </c>
      <c r="AE3608" t="s">
        <v>10139</v>
      </c>
      <c r="AF3608" s="1">
        <v>469168.67</v>
      </c>
      <c r="AH3608">
        <v>1300007323</v>
      </c>
      <c r="AI3608" t="s">
        <v>9551</v>
      </c>
    </row>
    <row r="3609" spans="1:35" x14ac:dyDescent="0.25">
      <c r="A3609" t="s">
        <v>4</v>
      </c>
      <c r="B3609" t="s">
        <v>1031</v>
      </c>
      <c r="C3609">
        <v>2011</v>
      </c>
      <c r="D3609">
        <v>3000</v>
      </c>
      <c r="E3609">
        <v>400010527</v>
      </c>
      <c r="F3609">
        <v>300001515</v>
      </c>
      <c r="G3609">
        <v>0</v>
      </c>
      <c r="H3609" t="s">
        <v>1145</v>
      </c>
      <c r="I3609" t="s">
        <v>1144</v>
      </c>
      <c r="J3609">
        <v>4800000781</v>
      </c>
      <c r="K3609" t="s">
        <v>1144</v>
      </c>
      <c r="L3609">
        <v>3000005467</v>
      </c>
      <c r="M3609" t="s">
        <v>307</v>
      </c>
      <c r="N3609">
        <v>212</v>
      </c>
      <c r="O3609" t="s">
        <v>10138</v>
      </c>
      <c r="P3609">
        <v>105329</v>
      </c>
      <c r="Q3609" t="s">
        <v>7866</v>
      </c>
      <c r="R3609" t="s">
        <v>10085</v>
      </c>
      <c r="S3609">
        <v>915</v>
      </c>
      <c r="T3609">
        <v>0</v>
      </c>
      <c r="U3609" s="1">
        <v>29307.58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 s="1">
        <v>-3019</v>
      </c>
      <c r="AD3609">
        <v>8800010627</v>
      </c>
      <c r="AE3609" t="s">
        <v>10139</v>
      </c>
      <c r="AF3609" s="1">
        <v>29307.58</v>
      </c>
      <c r="AH3609">
        <v>1300007323</v>
      </c>
      <c r="AI3609" t="s">
        <v>9551</v>
      </c>
    </row>
    <row r="3610" spans="1:35" x14ac:dyDescent="0.25">
      <c r="A3610" t="s">
        <v>4</v>
      </c>
      <c r="B3610" t="s">
        <v>1031</v>
      </c>
      <c r="C3610">
        <v>2011</v>
      </c>
      <c r="D3610">
        <v>3000</v>
      </c>
      <c r="E3610">
        <v>400010527</v>
      </c>
      <c r="F3610">
        <v>300001515</v>
      </c>
      <c r="G3610">
        <v>0</v>
      </c>
      <c r="H3610" t="s">
        <v>1145</v>
      </c>
      <c r="I3610" t="s">
        <v>1144</v>
      </c>
      <c r="J3610">
        <v>4800000781</v>
      </c>
      <c r="K3610" t="s">
        <v>1144</v>
      </c>
      <c r="L3610">
        <v>3000006008</v>
      </c>
      <c r="M3610" t="s">
        <v>10140</v>
      </c>
      <c r="N3610">
        <v>228</v>
      </c>
      <c r="O3610" t="s">
        <v>307</v>
      </c>
      <c r="P3610">
        <v>105329</v>
      </c>
      <c r="Q3610" t="s">
        <v>7866</v>
      </c>
      <c r="R3610" t="s">
        <v>10085</v>
      </c>
      <c r="S3610">
        <v>5</v>
      </c>
      <c r="T3610">
        <v>0</v>
      </c>
      <c r="U3610">
        <v>160.15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-17</v>
      </c>
      <c r="AD3610">
        <v>8800011520</v>
      </c>
      <c r="AE3610" t="s">
        <v>10140</v>
      </c>
      <c r="AF3610">
        <v>160.15</v>
      </c>
      <c r="AH3610">
        <v>1300007323</v>
      </c>
      <c r="AI3610" t="s">
        <v>9551</v>
      </c>
    </row>
    <row r="3611" spans="1:35" x14ac:dyDescent="0.25">
      <c r="A3611" t="s">
        <v>4</v>
      </c>
      <c r="B3611" t="s">
        <v>1031</v>
      </c>
      <c r="C3611">
        <v>2011</v>
      </c>
      <c r="D3611">
        <v>3000</v>
      </c>
      <c r="E3611">
        <v>400010527</v>
      </c>
      <c r="F3611">
        <v>300001515</v>
      </c>
      <c r="G3611">
        <v>0</v>
      </c>
      <c r="H3611" t="s">
        <v>1145</v>
      </c>
      <c r="I3611" t="s">
        <v>1144</v>
      </c>
      <c r="J3611">
        <v>4800000781</v>
      </c>
      <c r="K3611" t="s">
        <v>1144</v>
      </c>
      <c r="L3611">
        <v>3000006008</v>
      </c>
      <c r="M3611" t="s">
        <v>10140</v>
      </c>
      <c r="N3611">
        <v>228</v>
      </c>
      <c r="O3611" t="s">
        <v>307</v>
      </c>
      <c r="P3611">
        <v>105329</v>
      </c>
      <c r="Q3611" t="s">
        <v>7866</v>
      </c>
      <c r="R3611" t="s">
        <v>9711</v>
      </c>
      <c r="S3611">
        <v>720</v>
      </c>
      <c r="T3611">
        <v>0</v>
      </c>
      <c r="U3611" s="1">
        <v>37744.67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 s="1">
        <v>-3887</v>
      </c>
      <c r="AD3611">
        <v>8800011520</v>
      </c>
      <c r="AE3611" t="s">
        <v>10140</v>
      </c>
      <c r="AF3611" s="1">
        <v>37744.67</v>
      </c>
      <c r="AH3611">
        <v>1300007323</v>
      </c>
      <c r="AI3611" t="s">
        <v>9551</v>
      </c>
    </row>
    <row r="3612" spans="1:35" x14ac:dyDescent="0.25">
      <c r="A3612" t="s">
        <v>4</v>
      </c>
      <c r="B3612" t="s">
        <v>1031</v>
      </c>
      <c r="C3612">
        <v>2011</v>
      </c>
      <c r="D3612">
        <v>3000</v>
      </c>
      <c r="E3612">
        <v>400010527</v>
      </c>
      <c r="F3612">
        <v>300001515</v>
      </c>
      <c r="G3612">
        <v>0</v>
      </c>
      <c r="H3612" t="s">
        <v>1145</v>
      </c>
      <c r="I3612" t="s">
        <v>1144</v>
      </c>
      <c r="J3612">
        <v>4800000781</v>
      </c>
      <c r="K3612" t="s">
        <v>1144</v>
      </c>
      <c r="L3612">
        <v>3000006054</v>
      </c>
      <c r="M3612" t="s">
        <v>10140</v>
      </c>
      <c r="N3612">
        <v>211</v>
      </c>
      <c r="O3612" t="s">
        <v>9663</v>
      </c>
      <c r="P3612">
        <v>105329</v>
      </c>
      <c r="Q3612" t="s">
        <v>7866</v>
      </c>
      <c r="R3612" t="s">
        <v>10129</v>
      </c>
      <c r="S3612">
        <v>591</v>
      </c>
      <c r="T3612">
        <v>0</v>
      </c>
      <c r="U3612" s="1">
        <v>206959.79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 s="1">
        <v>-21317</v>
      </c>
      <c r="AD3612">
        <v>8800010935</v>
      </c>
      <c r="AE3612" t="s">
        <v>307</v>
      </c>
      <c r="AF3612" s="1">
        <v>206959.79</v>
      </c>
      <c r="AH3612">
        <v>1300007323</v>
      </c>
      <c r="AI3612" t="s">
        <v>9551</v>
      </c>
    </row>
    <row r="3613" spans="1:35" x14ac:dyDescent="0.25">
      <c r="A3613" t="s">
        <v>4</v>
      </c>
      <c r="B3613" t="s">
        <v>1031</v>
      </c>
      <c r="C3613">
        <v>2011</v>
      </c>
      <c r="D3613">
        <v>3000</v>
      </c>
      <c r="E3613">
        <v>400010527</v>
      </c>
      <c r="F3613">
        <v>300001515</v>
      </c>
      <c r="G3613">
        <v>0</v>
      </c>
      <c r="H3613" t="s">
        <v>1145</v>
      </c>
      <c r="I3613" t="s">
        <v>1144</v>
      </c>
      <c r="J3613">
        <v>4800000781</v>
      </c>
      <c r="K3613" t="s">
        <v>1144</v>
      </c>
      <c r="L3613">
        <v>3000006054</v>
      </c>
      <c r="M3613" t="s">
        <v>10140</v>
      </c>
      <c r="N3613">
        <v>211</v>
      </c>
      <c r="O3613" t="s">
        <v>9663</v>
      </c>
      <c r="P3613">
        <v>105329</v>
      </c>
      <c r="Q3613" t="s">
        <v>7866</v>
      </c>
      <c r="R3613" t="s">
        <v>8751</v>
      </c>
      <c r="S3613">
        <v>80</v>
      </c>
      <c r="T3613">
        <v>0</v>
      </c>
      <c r="U3613" s="1">
        <v>5678.49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-674</v>
      </c>
      <c r="AD3613">
        <v>8800010935</v>
      </c>
      <c r="AE3613" t="s">
        <v>307</v>
      </c>
      <c r="AF3613" s="1">
        <v>5678.49</v>
      </c>
      <c r="AH3613">
        <v>1300007323</v>
      </c>
      <c r="AI3613" t="s">
        <v>9551</v>
      </c>
    </row>
    <row r="3614" spans="1:35" x14ac:dyDescent="0.25">
      <c r="A3614" t="s">
        <v>4</v>
      </c>
      <c r="B3614" t="s">
        <v>1031</v>
      </c>
      <c r="C3614">
        <v>2011</v>
      </c>
      <c r="D3614">
        <v>3000</v>
      </c>
      <c r="E3614">
        <v>400010527</v>
      </c>
      <c r="F3614">
        <v>300001515</v>
      </c>
      <c r="G3614">
        <v>0</v>
      </c>
      <c r="H3614" t="s">
        <v>1145</v>
      </c>
      <c r="I3614" t="s">
        <v>1144</v>
      </c>
      <c r="J3614">
        <v>4800000781</v>
      </c>
      <c r="K3614" t="s">
        <v>1144</v>
      </c>
      <c r="L3614">
        <v>3000007546</v>
      </c>
      <c r="M3614" t="s">
        <v>4426</v>
      </c>
      <c r="N3614">
        <v>311</v>
      </c>
      <c r="O3614" t="s">
        <v>4426</v>
      </c>
      <c r="P3614">
        <v>105329</v>
      </c>
      <c r="Q3614" t="s">
        <v>7866</v>
      </c>
      <c r="R3614" t="s">
        <v>10085</v>
      </c>
      <c r="S3614">
        <v>200</v>
      </c>
      <c r="T3614">
        <v>0</v>
      </c>
      <c r="U3614" s="1">
        <v>8280.0400000000009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-853</v>
      </c>
      <c r="AD3614">
        <v>8800013880</v>
      </c>
      <c r="AE3614" t="s">
        <v>4426</v>
      </c>
      <c r="AF3614" s="1">
        <v>8280.0400000000009</v>
      </c>
      <c r="AH3614">
        <v>1300011564</v>
      </c>
      <c r="AI3614" t="s">
        <v>9735</v>
      </c>
    </row>
    <row r="3615" spans="1:35" x14ac:dyDescent="0.25">
      <c r="A3615" t="s">
        <v>4</v>
      </c>
      <c r="B3615" t="s">
        <v>1031</v>
      </c>
      <c r="C3615">
        <v>2011</v>
      </c>
      <c r="D3615">
        <v>3000</v>
      </c>
      <c r="E3615">
        <v>400010527</v>
      </c>
      <c r="F3615">
        <v>300001515</v>
      </c>
      <c r="G3615">
        <v>0</v>
      </c>
      <c r="H3615" t="s">
        <v>1145</v>
      </c>
      <c r="I3615" t="s">
        <v>1144</v>
      </c>
      <c r="J3615">
        <v>4800000781</v>
      </c>
      <c r="K3615" t="s">
        <v>1144</v>
      </c>
      <c r="L3615">
        <v>3000007546</v>
      </c>
      <c r="M3615" t="s">
        <v>4426</v>
      </c>
      <c r="N3615">
        <v>311</v>
      </c>
      <c r="O3615" t="s">
        <v>4426</v>
      </c>
      <c r="P3615">
        <v>105329</v>
      </c>
      <c r="Q3615" t="s">
        <v>7866</v>
      </c>
      <c r="R3615" t="s">
        <v>10129</v>
      </c>
      <c r="S3615">
        <v>400</v>
      </c>
      <c r="T3615">
        <v>0</v>
      </c>
      <c r="U3615" s="1">
        <v>120356.52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 s="1">
        <v>-12397</v>
      </c>
      <c r="AD3615">
        <v>8800013880</v>
      </c>
      <c r="AE3615" t="s">
        <v>4426</v>
      </c>
      <c r="AF3615" s="1">
        <v>120356.52</v>
      </c>
      <c r="AH3615">
        <v>1300011564</v>
      </c>
      <c r="AI3615" t="s">
        <v>9735</v>
      </c>
    </row>
    <row r="3616" spans="1:35" x14ac:dyDescent="0.25">
      <c r="A3616" t="s">
        <v>4</v>
      </c>
      <c r="B3616" t="s">
        <v>1031</v>
      </c>
      <c r="C3616">
        <v>2011</v>
      </c>
      <c r="D3616">
        <v>3000</v>
      </c>
      <c r="E3616">
        <v>400010527</v>
      </c>
      <c r="F3616">
        <v>300001515</v>
      </c>
      <c r="G3616">
        <v>0</v>
      </c>
      <c r="H3616" t="s">
        <v>1145</v>
      </c>
      <c r="I3616" t="s">
        <v>1144</v>
      </c>
      <c r="J3616">
        <v>4800000781</v>
      </c>
      <c r="K3616" t="s">
        <v>1144</v>
      </c>
      <c r="L3616">
        <v>3000008008</v>
      </c>
      <c r="M3616" t="s">
        <v>9733</v>
      </c>
      <c r="N3616">
        <v>327</v>
      </c>
      <c r="O3616" t="s">
        <v>10141</v>
      </c>
      <c r="P3616">
        <v>105329</v>
      </c>
      <c r="Q3616" t="s">
        <v>7866</v>
      </c>
      <c r="R3616" t="s">
        <v>10129</v>
      </c>
      <c r="S3616">
        <v>200</v>
      </c>
      <c r="T3616">
        <v>0</v>
      </c>
      <c r="U3616" s="1">
        <v>71376.31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 s="1">
        <v>-7352</v>
      </c>
      <c r="AD3616">
        <v>8800014954</v>
      </c>
      <c r="AE3616" t="s">
        <v>9786</v>
      </c>
      <c r="AF3616" s="1">
        <v>71376.31</v>
      </c>
      <c r="AH3616">
        <v>1300011564</v>
      </c>
      <c r="AI3616" t="s">
        <v>9735</v>
      </c>
    </row>
    <row r="3617" spans="1:35" x14ac:dyDescent="0.25">
      <c r="A3617" t="s">
        <v>4</v>
      </c>
      <c r="B3617" t="s">
        <v>1031</v>
      </c>
      <c r="C3617">
        <v>2011</v>
      </c>
      <c r="D3617">
        <v>3000</v>
      </c>
      <c r="E3617">
        <v>400010527</v>
      </c>
      <c r="F3617">
        <v>300001515</v>
      </c>
      <c r="G3617">
        <v>0</v>
      </c>
      <c r="H3617" t="s">
        <v>1145</v>
      </c>
      <c r="I3617" t="s">
        <v>1144</v>
      </c>
      <c r="J3617">
        <v>4800000781</v>
      </c>
      <c r="K3617" t="s">
        <v>1144</v>
      </c>
      <c r="L3617">
        <v>3000008761</v>
      </c>
      <c r="M3617" t="s">
        <v>9727</v>
      </c>
      <c r="N3617">
        <v>414</v>
      </c>
      <c r="O3617" t="s">
        <v>2930</v>
      </c>
      <c r="P3617">
        <v>105329</v>
      </c>
      <c r="Q3617" t="s">
        <v>7866</v>
      </c>
      <c r="R3617" t="s">
        <v>9070</v>
      </c>
      <c r="S3617">
        <v>1</v>
      </c>
      <c r="T3617">
        <v>0</v>
      </c>
      <c r="U3617" s="1">
        <v>1895.82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-196</v>
      </c>
      <c r="AD3617">
        <v>8800016562</v>
      </c>
      <c r="AE3617" t="s">
        <v>9727</v>
      </c>
      <c r="AF3617" s="1">
        <v>1895.82</v>
      </c>
      <c r="AH3617">
        <v>1300011564</v>
      </c>
      <c r="AI3617" t="s">
        <v>9735</v>
      </c>
    </row>
    <row r="3618" spans="1:35" x14ac:dyDescent="0.25">
      <c r="A3618" t="s">
        <v>4</v>
      </c>
      <c r="B3618" t="s">
        <v>1031</v>
      </c>
      <c r="C3618">
        <v>2011</v>
      </c>
      <c r="D3618">
        <v>3000</v>
      </c>
      <c r="E3618">
        <v>400010527</v>
      </c>
      <c r="F3618">
        <v>300001515</v>
      </c>
      <c r="G3618">
        <v>0</v>
      </c>
      <c r="H3618" t="s">
        <v>1145</v>
      </c>
      <c r="I3618" t="s">
        <v>1144</v>
      </c>
      <c r="J3618">
        <v>4800000781</v>
      </c>
      <c r="K3618" t="s">
        <v>1144</v>
      </c>
      <c r="L3618">
        <v>3000008675</v>
      </c>
      <c r="M3618" t="s">
        <v>9727</v>
      </c>
      <c r="N3618">
        <v>413</v>
      </c>
      <c r="O3618" t="s">
        <v>2930</v>
      </c>
      <c r="P3618">
        <v>105329</v>
      </c>
      <c r="Q3618" t="s">
        <v>7866</v>
      </c>
      <c r="R3618" t="s">
        <v>9070</v>
      </c>
      <c r="S3618">
        <v>44</v>
      </c>
      <c r="T3618">
        <v>0</v>
      </c>
      <c r="U3618" s="1">
        <v>69298.58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 s="1">
        <v>-7137</v>
      </c>
      <c r="AD3618">
        <v>8800016509</v>
      </c>
      <c r="AE3618" t="s">
        <v>9727</v>
      </c>
      <c r="AF3618" s="1">
        <v>69298.58</v>
      </c>
      <c r="AH3618">
        <v>1300011564</v>
      </c>
      <c r="AI3618" t="s">
        <v>9735</v>
      </c>
    </row>
    <row r="3619" spans="1:35" x14ac:dyDescent="0.25">
      <c r="A3619" t="s">
        <v>4</v>
      </c>
      <c r="B3619" t="s">
        <v>1031</v>
      </c>
      <c r="C3619">
        <v>2011</v>
      </c>
      <c r="D3619">
        <v>3000</v>
      </c>
      <c r="E3619">
        <v>400010527</v>
      </c>
      <c r="F3619">
        <v>300001515</v>
      </c>
      <c r="G3619">
        <v>0</v>
      </c>
      <c r="H3619" t="s">
        <v>1145</v>
      </c>
      <c r="I3619" t="s">
        <v>1144</v>
      </c>
      <c r="J3619">
        <v>4800000781</v>
      </c>
      <c r="K3619" t="s">
        <v>1144</v>
      </c>
      <c r="L3619">
        <v>3000008675</v>
      </c>
      <c r="M3619" t="s">
        <v>9727</v>
      </c>
      <c r="N3619">
        <v>413</v>
      </c>
      <c r="O3619" t="s">
        <v>2930</v>
      </c>
      <c r="P3619">
        <v>105329</v>
      </c>
      <c r="Q3619" t="s">
        <v>7866</v>
      </c>
      <c r="R3619" t="s">
        <v>9021</v>
      </c>
      <c r="S3619">
        <v>54</v>
      </c>
      <c r="T3619">
        <v>0</v>
      </c>
      <c r="U3619" s="1">
        <v>75247.710000000006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 s="1">
        <v>-7751</v>
      </c>
      <c r="AD3619">
        <v>8800016509</v>
      </c>
      <c r="AE3619" t="s">
        <v>9727</v>
      </c>
      <c r="AF3619" s="1">
        <v>75247.710000000006</v>
      </c>
      <c r="AH3619">
        <v>1300011564</v>
      </c>
      <c r="AI3619" t="s">
        <v>9735</v>
      </c>
    </row>
    <row r="3620" spans="1:35" x14ac:dyDescent="0.25">
      <c r="A3620" t="s">
        <v>4</v>
      </c>
      <c r="B3620" t="s">
        <v>1031</v>
      </c>
      <c r="C3620">
        <v>2011</v>
      </c>
      <c r="D3620">
        <v>3000</v>
      </c>
      <c r="E3620">
        <v>400010527</v>
      </c>
      <c r="F3620">
        <v>300001515</v>
      </c>
      <c r="G3620">
        <v>0</v>
      </c>
      <c r="H3620" t="s">
        <v>1145</v>
      </c>
      <c r="I3620" t="s">
        <v>1144</v>
      </c>
      <c r="J3620">
        <v>4800000781</v>
      </c>
      <c r="K3620" t="s">
        <v>1144</v>
      </c>
      <c r="L3620">
        <v>3000010817</v>
      </c>
      <c r="M3620" t="s">
        <v>10142</v>
      </c>
      <c r="N3620">
        <v>333</v>
      </c>
      <c r="O3620" t="s">
        <v>10141</v>
      </c>
      <c r="P3620">
        <v>105329</v>
      </c>
      <c r="Q3620" t="s">
        <v>7866</v>
      </c>
      <c r="R3620" t="s">
        <v>10129</v>
      </c>
      <c r="S3620">
        <v>640</v>
      </c>
      <c r="T3620">
        <v>0</v>
      </c>
      <c r="U3620" s="1">
        <v>208911.45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 s="1">
        <v>-21518</v>
      </c>
      <c r="AD3620">
        <v>8800018933</v>
      </c>
      <c r="AE3620" t="s">
        <v>9783</v>
      </c>
      <c r="AF3620" s="1">
        <v>208911.45</v>
      </c>
      <c r="AH3620">
        <v>1300011564</v>
      </c>
      <c r="AI3620" t="s">
        <v>9735</v>
      </c>
    </row>
    <row r="3621" spans="1:35" x14ac:dyDescent="0.25">
      <c r="A3621" t="s">
        <v>4</v>
      </c>
      <c r="B3621" t="s">
        <v>1031</v>
      </c>
      <c r="C3621">
        <v>2011</v>
      </c>
      <c r="D3621">
        <v>3000</v>
      </c>
      <c r="E3621">
        <v>400010527</v>
      </c>
      <c r="F3621">
        <v>300001515</v>
      </c>
      <c r="G3621">
        <v>0</v>
      </c>
      <c r="H3621" t="s">
        <v>1145</v>
      </c>
      <c r="I3621" t="s">
        <v>1144</v>
      </c>
      <c r="J3621">
        <v>4800000781</v>
      </c>
      <c r="K3621" t="s">
        <v>1144</v>
      </c>
      <c r="L3621">
        <v>3000010817</v>
      </c>
      <c r="M3621" t="s">
        <v>10142</v>
      </c>
      <c r="N3621">
        <v>333</v>
      </c>
      <c r="O3621" t="s">
        <v>10141</v>
      </c>
      <c r="P3621">
        <v>105329</v>
      </c>
      <c r="Q3621" t="s">
        <v>7866</v>
      </c>
      <c r="R3621" t="s">
        <v>10129</v>
      </c>
      <c r="S3621">
        <v>100</v>
      </c>
      <c r="T3621">
        <v>0</v>
      </c>
      <c r="U3621" s="1">
        <v>32642.41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 s="1">
        <v>-3362</v>
      </c>
      <c r="AD3621">
        <v>8800018933</v>
      </c>
      <c r="AE3621" t="s">
        <v>9783</v>
      </c>
      <c r="AF3621" s="1">
        <v>32642.41</v>
      </c>
      <c r="AH3621">
        <v>1300011564</v>
      </c>
      <c r="AI3621" t="s">
        <v>9735</v>
      </c>
    </row>
    <row r="3622" spans="1:35" x14ac:dyDescent="0.25">
      <c r="A3622" t="s">
        <v>4</v>
      </c>
      <c r="B3622" t="s">
        <v>1031</v>
      </c>
      <c r="C3622">
        <v>2011</v>
      </c>
      <c r="D3622">
        <v>3000</v>
      </c>
      <c r="E3622">
        <v>400010527</v>
      </c>
      <c r="F3622">
        <v>300001515</v>
      </c>
      <c r="G3622">
        <v>0</v>
      </c>
      <c r="H3622" t="s">
        <v>1145</v>
      </c>
      <c r="I3622" t="s">
        <v>1144</v>
      </c>
      <c r="J3622">
        <v>4800000781</v>
      </c>
      <c r="K3622" t="s">
        <v>1144</v>
      </c>
      <c r="L3622">
        <v>3000018367</v>
      </c>
      <c r="M3622" t="s">
        <v>10143</v>
      </c>
      <c r="N3622">
        <v>749</v>
      </c>
      <c r="O3622" t="s">
        <v>1335</v>
      </c>
      <c r="P3622">
        <v>105329</v>
      </c>
      <c r="Q3622" t="s">
        <v>7866</v>
      </c>
      <c r="R3622" t="s">
        <v>10091</v>
      </c>
      <c r="S3622">
        <v>24</v>
      </c>
      <c r="T3622">
        <v>0</v>
      </c>
      <c r="U3622" s="1">
        <v>13198.96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 s="1">
        <v>-1564</v>
      </c>
      <c r="AD3622">
        <v>8800028614</v>
      </c>
      <c r="AE3622" t="s">
        <v>3286</v>
      </c>
      <c r="AF3622" s="1">
        <v>13198.96</v>
      </c>
      <c r="AH3622">
        <v>1300017218</v>
      </c>
      <c r="AI3622" t="s">
        <v>1502</v>
      </c>
    </row>
    <row r="3623" spans="1:35" x14ac:dyDescent="0.25">
      <c r="A3623" t="s">
        <v>4</v>
      </c>
      <c r="B3623" t="s">
        <v>1031</v>
      </c>
      <c r="C3623">
        <v>2011</v>
      </c>
      <c r="D3623">
        <v>3000</v>
      </c>
      <c r="E3623">
        <v>400010527</v>
      </c>
      <c r="F3623">
        <v>300001515</v>
      </c>
      <c r="G3623">
        <v>0</v>
      </c>
      <c r="H3623" t="s">
        <v>1145</v>
      </c>
      <c r="I3623" t="s">
        <v>1144</v>
      </c>
      <c r="J3623">
        <v>4800000781</v>
      </c>
      <c r="K3623" t="s">
        <v>1144</v>
      </c>
      <c r="L3623">
        <v>3000019127</v>
      </c>
      <c r="M3623" t="s">
        <v>7565</v>
      </c>
      <c r="N3623">
        <v>718</v>
      </c>
      <c r="O3623" t="s">
        <v>7642</v>
      </c>
      <c r="P3623">
        <v>105329</v>
      </c>
      <c r="Q3623" t="s">
        <v>7866</v>
      </c>
      <c r="R3623" t="s">
        <v>10129</v>
      </c>
      <c r="S3623">
        <v>10</v>
      </c>
      <c r="T3623">
        <v>0</v>
      </c>
      <c r="U3623" s="1">
        <v>4457.82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-459</v>
      </c>
      <c r="AD3623">
        <v>8800030651</v>
      </c>
      <c r="AE3623" t="s">
        <v>7565</v>
      </c>
      <c r="AF3623" s="1">
        <v>4457.82</v>
      </c>
      <c r="AH3623">
        <v>1300021524</v>
      </c>
      <c r="AI3623" t="s">
        <v>975</v>
      </c>
    </row>
    <row r="3624" spans="1:35" x14ac:dyDescent="0.25">
      <c r="A3624" t="s">
        <v>4</v>
      </c>
      <c r="B3624" t="s">
        <v>1031</v>
      </c>
      <c r="C3624">
        <v>2011</v>
      </c>
      <c r="D3624">
        <v>3000</v>
      </c>
      <c r="E3624">
        <v>400010527</v>
      </c>
      <c r="F3624">
        <v>300001515</v>
      </c>
      <c r="G3624">
        <v>0</v>
      </c>
      <c r="H3624" t="s">
        <v>1145</v>
      </c>
      <c r="I3624" t="s">
        <v>1144</v>
      </c>
      <c r="J3624">
        <v>4800000781</v>
      </c>
      <c r="K3624" t="s">
        <v>1144</v>
      </c>
      <c r="L3624">
        <v>3000020080</v>
      </c>
      <c r="M3624" t="s">
        <v>4223</v>
      </c>
      <c r="N3624">
        <v>807</v>
      </c>
      <c r="O3624" t="s">
        <v>1502</v>
      </c>
      <c r="P3624">
        <v>105329</v>
      </c>
      <c r="Q3624" t="s">
        <v>7866</v>
      </c>
      <c r="R3624" t="s">
        <v>10129</v>
      </c>
      <c r="S3624">
        <v>20</v>
      </c>
      <c r="T3624">
        <v>0</v>
      </c>
      <c r="U3624" s="1">
        <v>6960.28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-717</v>
      </c>
      <c r="AD3624">
        <v>8800031872</v>
      </c>
      <c r="AE3624" t="s">
        <v>4223</v>
      </c>
      <c r="AF3624" s="1">
        <v>6960.28</v>
      </c>
      <c r="AH3624">
        <v>1300021524</v>
      </c>
      <c r="AI3624" t="s">
        <v>975</v>
      </c>
    </row>
    <row r="3625" spans="1:35" x14ac:dyDescent="0.25">
      <c r="A3625" t="s">
        <v>4</v>
      </c>
      <c r="B3625" t="s">
        <v>1031</v>
      </c>
      <c r="C3625">
        <v>2011</v>
      </c>
      <c r="D3625">
        <v>3000</v>
      </c>
      <c r="E3625">
        <v>400010527</v>
      </c>
      <c r="F3625">
        <v>300001515</v>
      </c>
      <c r="G3625">
        <v>0</v>
      </c>
      <c r="H3625" t="s">
        <v>1145</v>
      </c>
      <c r="I3625" t="s">
        <v>1144</v>
      </c>
      <c r="J3625">
        <v>4800000781</v>
      </c>
      <c r="K3625" t="s">
        <v>1144</v>
      </c>
      <c r="L3625">
        <v>3000020070</v>
      </c>
      <c r="M3625" t="s">
        <v>4223</v>
      </c>
      <c r="N3625">
        <v>805</v>
      </c>
      <c r="O3625" t="s">
        <v>1502</v>
      </c>
      <c r="P3625">
        <v>105329</v>
      </c>
      <c r="Q3625" t="s">
        <v>7866</v>
      </c>
      <c r="R3625" t="s">
        <v>10129</v>
      </c>
      <c r="S3625">
        <v>13</v>
      </c>
      <c r="T3625">
        <v>0</v>
      </c>
      <c r="U3625" s="1">
        <v>4385.1400000000003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-451</v>
      </c>
      <c r="AD3625">
        <v>8800031858</v>
      </c>
      <c r="AE3625" t="s">
        <v>4223</v>
      </c>
      <c r="AF3625" s="1">
        <v>4385.1400000000003</v>
      </c>
      <c r="AH3625">
        <v>1300021524</v>
      </c>
      <c r="AI3625" t="s">
        <v>975</v>
      </c>
    </row>
    <row r="3626" spans="1:35" x14ac:dyDescent="0.25">
      <c r="A3626" t="s">
        <v>4</v>
      </c>
      <c r="B3626" t="s">
        <v>1031</v>
      </c>
      <c r="C3626">
        <v>2011</v>
      </c>
      <c r="D3626">
        <v>3000</v>
      </c>
      <c r="E3626">
        <v>400010527</v>
      </c>
      <c r="F3626">
        <v>300001515</v>
      </c>
      <c r="G3626">
        <v>0</v>
      </c>
      <c r="H3626" t="s">
        <v>1145</v>
      </c>
      <c r="I3626" t="s">
        <v>1144</v>
      </c>
      <c r="J3626">
        <v>4800000781</v>
      </c>
      <c r="K3626" t="s">
        <v>1144</v>
      </c>
      <c r="L3626">
        <v>3000020007</v>
      </c>
      <c r="M3626" t="s">
        <v>4223</v>
      </c>
      <c r="N3626">
        <v>808</v>
      </c>
      <c r="O3626" t="s">
        <v>1502</v>
      </c>
      <c r="P3626">
        <v>105329</v>
      </c>
      <c r="Q3626" t="s">
        <v>7866</v>
      </c>
      <c r="R3626" t="s">
        <v>10085</v>
      </c>
      <c r="S3626">
        <v>31</v>
      </c>
      <c r="T3626">
        <v>0</v>
      </c>
      <c r="U3626">
        <v>797.01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-82</v>
      </c>
      <c r="AD3626">
        <v>8800031204</v>
      </c>
      <c r="AE3626" t="s">
        <v>957</v>
      </c>
      <c r="AF3626">
        <v>797.01</v>
      </c>
      <c r="AH3626">
        <v>1300021524</v>
      </c>
      <c r="AI3626" t="s">
        <v>975</v>
      </c>
    </row>
    <row r="3627" spans="1:35" x14ac:dyDescent="0.25">
      <c r="A3627" t="s">
        <v>4</v>
      </c>
      <c r="B3627" t="s">
        <v>1031</v>
      </c>
      <c r="C3627">
        <v>2011</v>
      </c>
      <c r="D3627">
        <v>3000</v>
      </c>
      <c r="E3627">
        <v>400010527</v>
      </c>
      <c r="F3627">
        <v>300001515</v>
      </c>
      <c r="G3627">
        <v>0</v>
      </c>
      <c r="H3627" t="s">
        <v>1145</v>
      </c>
      <c r="I3627" t="s">
        <v>1144</v>
      </c>
      <c r="J3627">
        <v>4800000781</v>
      </c>
      <c r="K3627" t="s">
        <v>1144</v>
      </c>
      <c r="L3627">
        <v>3000020007</v>
      </c>
      <c r="M3627" t="s">
        <v>4223</v>
      </c>
      <c r="N3627">
        <v>808</v>
      </c>
      <c r="O3627" t="s">
        <v>1502</v>
      </c>
      <c r="P3627">
        <v>105329</v>
      </c>
      <c r="Q3627" t="s">
        <v>7866</v>
      </c>
      <c r="R3627" t="s">
        <v>9711</v>
      </c>
      <c r="S3627">
        <v>60</v>
      </c>
      <c r="T3627">
        <v>0</v>
      </c>
      <c r="U3627" s="1">
        <v>5449.82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-561</v>
      </c>
      <c r="AD3627">
        <v>8800031204</v>
      </c>
      <c r="AE3627" t="s">
        <v>957</v>
      </c>
      <c r="AF3627" s="1">
        <v>5449.82</v>
      </c>
      <c r="AH3627">
        <v>1300021524</v>
      </c>
      <c r="AI3627" t="s">
        <v>975</v>
      </c>
    </row>
    <row r="3628" spans="1:35" x14ac:dyDescent="0.25">
      <c r="A3628" t="s">
        <v>4</v>
      </c>
      <c r="B3628" t="s">
        <v>1031</v>
      </c>
      <c r="C3628">
        <v>2011</v>
      </c>
      <c r="D3628">
        <v>3000</v>
      </c>
      <c r="E3628">
        <v>400010527</v>
      </c>
      <c r="F3628">
        <v>300001515</v>
      </c>
      <c r="G3628">
        <v>0</v>
      </c>
      <c r="H3628" t="s">
        <v>1145</v>
      </c>
      <c r="I3628" t="s">
        <v>1144</v>
      </c>
      <c r="J3628">
        <v>4800000781</v>
      </c>
      <c r="K3628" t="s">
        <v>1144</v>
      </c>
      <c r="L3628">
        <v>3000020055</v>
      </c>
      <c r="M3628" t="s">
        <v>4223</v>
      </c>
      <c r="N3628">
        <v>802</v>
      </c>
      <c r="O3628" t="s">
        <v>1502</v>
      </c>
      <c r="P3628">
        <v>105329</v>
      </c>
      <c r="Q3628" t="s">
        <v>7866</v>
      </c>
      <c r="R3628" t="s">
        <v>10129</v>
      </c>
      <c r="S3628">
        <v>8</v>
      </c>
      <c r="T3628">
        <v>0</v>
      </c>
      <c r="U3628" s="1">
        <v>2929.41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-301</v>
      </c>
      <c r="AD3628">
        <v>8800031847</v>
      </c>
      <c r="AE3628" t="s">
        <v>4223</v>
      </c>
      <c r="AF3628" s="1">
        <v>2929.41</v>
      </c>
      <c r="AH3628">
        <v>1300021524</v>
      </c>
      <c r="AI3628" t="s">
        <v>975</v>
      </c>
    </row>
    <row r="3629" spans="1:35" x14ac:dyDescent="0.25">
      <c r="A3629" t="s">
        <v>4</v>
      </c>
      <c r="B3629" t="s">
        <v>1031</v>
      </c>
      <c r="C3629">
        <v>2011</v>
      </c>
      <c r="D3629">
        <v>3000</v>
      </c>
      <c r="E3629">
        <v>400010527</v>
      </c>
      <c r="F3629">
        <v>300001515</v>
      </c>
      <c r="G3629">
        <v>0</v>
      </c>
      <c r="H3629" t="s">
        <v>1145</v>
      </c>
      <c r="I3629" t="s">
        <v>1144</v>
      </c>
      <c r="J3629">
        <v>4800000781</v>
      </c>
      <c r="K3629" t="s">
        <v>1144</v>
      </c>
      <c r="L3629">
        <v>3000020063</v>
      </c>
      <c r="M3629" t="s">
        <v>4223</v>
      </c>
      <c r="N3629">
        <v>804</v>
      </c>
      <c r="O3629" t="s">
        <v>1502</v>
      </c>
      <c r="P3629">
        <v>105329</v>
      </c>
      <c r="Q3629" t="s">
        <v>7866</v>
      </c>
      <c r="R3629" t="s">
        <v>10129</v>
      </c>
      <c r="S3629">
        <v>12</v>
      </c>
      <c r="T3629">
        <v>0</v>
      </c>
      <c r="U3629" s="1">
        <v>3964.28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-408</v>
      </c>
      <c r="AD3629">
        <v>8800031853</v>
      </c>
      <c r="AE3629" t="s">
        <v>4223</v>
      </c>
      <c r="AF3629" s="1">
        <v>3964.28</v>
      </c>
      <c r="AH3629">
        <v>1300021524</v>
      </c>
      <c r="AI3629" t="s">
        <v>975</v>
      </c>
    </row>
    <row r="3630" spans="1:35" x14ac:dyDescent="0.25">
      <c r="A3630" t="s">
        <v>4</v>
      </c>
      <c r="B3630" t="s">
        <v>1031</v>
      </c>
      <c r="C3630">
        <v>2011</v>
      </c>
      <c r="D3630">
        <v>3000</v>
      </c>
      <c r="E3630">
        <v>400010527</v>
      </c>
      <c r="F3630">
        <v>300001515</v>
      </c>
      <c r="G3630">
        <v>0</v>
      </c>
      <c r="H3630" t="s">
        <v>1145</v>
      </c>
      <c r="I3630" t="s">
        <v>1144</v>
      </c>
      <c r="J3630">
        <v>4800000781</v>
      </c>
      <c r="K3630" t="s">
        <v>1144</v>
      </c>
      <c r="L3630">
        <v>3000020010</v>
      </c>
      <c r="M3630" t="s">
        <v>4223</v>
      </c>
      <c r="N3630">
        <v>803</v>
      </c>
      <c r="O3630" t="s">
        <v>1502</v>
      </c>
      <c r="P3630">
        <v>105329</v>
      </c>
      <c r="Q3630" t="s">
        <v>7866</v>
      </c>
      <c r="R3630" t="s">
        <v>10129</v>
      </c>
      <c r="S3630">
        <v>43</v>
      </c>
      <c r="T3630">
        <v>0</v>
      </c>
      <c r="U3630" s="1">
        <v>10610.43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 s="1">
        <v>-1093</v>
      </c>
      <c r="AD3630">
        <v>8800031203</v>
      </c>
      <c r="AE3630" t="s">
        <v>957</v>
      </c>
      <c r="AF3630" s="1">
        <v>10610.43</v>
      </c>
      <c r="AH3630">
        <v>1300021524</v>
      </c>
      <c r="AI3630" t="s">
        <v>975</v>
      </c>
    </row>
    <row r="3631" spans="1:35" x14ac:dyDescent="0.25">
      <c r="A3631" t="s">
        <v>4</v>
      </c>
      <c r="B3631" t="s">
        <v>1031</v>
      </c>
      <c r="C3631">
        <v>2011</v>
      </c>
      <c r="D3631">
        <v>3000</v>
      </c>
      <c r="E3631">
        <v>400010527</v>
      </c>
      <c r="F3631">
        <v>300001515</v>
      </c>
      <c r="G3631">
        <v>0</v>
      </c>
      <c r="H3631" t="s">
        <v>1145</v>
      </c>
      <c r="I3631" t="s">
        <v>1144</v>
      </c>
      <c r="J3631">
        <v>4800000781</v>
      </c>
      <c r="K3631" t="s">
        <v>1144</v>
      </c>
      <c r="L3631">
        <v>3000020074</v>
      </c>
      <c r="M3631" t="s">
        <v>4223</v>
      </c>
      <c r="N3631">
        <v>806</v>
      </c>
      <c r="O3631" t="s">
        <v>1502</v>
      </c>
      <c r="P3631">
        <v>105329</v>
      </c>
      <c r="Q3631" t="s">
        <v>7866</v>
      </c>
      <c r="R3631" t="s">
        <v>10129</v>
      </c>
      <c r="S3631">
        <v>34</v>
      </c>
      <c r="T3631">
        <v>0</v>
      </c>
      <c r="U3631" s="1">
        <v>11597.48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 s="1">
        <v>-1195</v>
      </c>
      <c r="AD3631">
        <v>8800031865</v>
      </c>
      <c r="AE3631" t="s">
        <v>4223</v>
      </c>
      <c r="AF3631" s="1">
        <v>11597.48</v>
      </c>
      <c r="AH3631">
        <v>1300021524</v>
      </c>
      <c r="AI3631" t="s">
        <v>975</v>
      </c>
    </row>
    <row r="3632" spans="1:35" x14ac:dyDescent="0.25">
      <c r="A3632" t="s">
        <v>4</v>
      </c>
      <c r="B3632" t="s">
        <v>1031</v>
      </c>
      <c r="C3632">
        <v>2011</v>
      </c>
      <c r="D3632">
        <v>3000</v>
      </c>
      <c r="E3632">
        <v>400010527</v>
      </c>
      <c r="F3632">
        <v>300001515</v>
      </c>
      <c r="G3632">
        <v>0</v>
      </c>
      <c r="H3632" t="s">
        <v>1145</v>
      </c>
      <c r="I3632" t="s">
        <v>1144</v>
      </c>
      <c r="J3632">
        <v>4800000781</v>
      </c>
      <c r="K3632" t="s">
        <v>1144</v>
      </c>
      <c r="L3632">
        <v>3000020055</v>
      </c>
      <c r="M3632" t="s">
        <v>4223</v>
      </c>
      <c r="N3632">
        <v>802</v>
      </c>
      <c r="O3632" t="s">
        <v>1502</v>
      </c>
      <c r="P3632">
        <v>105329</v>
      </c>
      <c r="Q3632" t="s">
        <v>7866</v>
      </c>
      <c r="R3632" t="s">
        <v>10080</v>
      </c>
      <c r="S3632">
        <v>2</v>
      </c>
      <c r="T3632">
        <v>0</v>
      </c>
      <c r="U3632">
        <v>556.94000000000005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-58</v>
      </c>
      <c r="AD3632">
        <v>8800031847</v>
      </c>
      <c r="AE3632" t="s">
        <v>4223</v>
      </c>
      <c r="AF3632">
        <v>556.94000000000005</v>
      </c>
      <c r="AH3632">
        <v>1300021524</v>
      </c>
      <c r="AI3632" t="s">
        <v>975</v>
      </c>
    </row>
    <row r="3633" spans="1:35" x14ac:dyDescent="0.25">
      <c r="A3633" t="s">
        <v>4</v>
      </c>
      <c r="B3633" t="s">
        <v>1031</v>
      </c>
      <c r="C3633">
        <v>2011</v>
      </c>
      <c r="D3633">
        <v>3000</v>
      </c>
      <c r="E3633">
        <v>400010527</v>
      </c>
      <c r="F3633">
        <v>300001515</v>
      </c>
      <c r="G3633">
        <v>0</v>
      </c>
      <c r="H3633" t="s">
        <v>1145</v>
      </c>
      <c r="I3633" t="s">
        <v>1144</v>
      </c>
      <c r="J3633">
        <v>4800000781</v>
      </c>
      <c r="K3633" t="s">
        <v>1144</v>
      </c>
      <c r="L3633">
        <v>3000020009</v>
      </c>
      <c r="M3633" t="s">
        <v>4223</v>
      </c>
      <c r="N3633">
        <v>800</v>
      </c>
      <c r="O3633" t="s">
        <v>1502</v>
      </c>
      <c r="P3633">
        <v>105329</v>
      </c>
      <c r="Q3633" t="s">
        <v>7866</v>
      </c>
      <c r="R3633" t="s">
        <v>9070</v>
      </c>
      <c r="S3633">
        <v>1</v>
      </c>
      <c r="T3633">
        <v>0</v>
      </c>
      <c r="U3633">
        <v>751.78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-77</v>
      </c>
      <c r="AD3633">
        <v>8800031201</v>
      </c>
      <c r="AE3633" t="s">
        <v>957</v>
      </c>
      <c r="AF3633">
        <v>751.78</v>
      </c>
      <c r="AH3633">
        <v>1300021524</v>
      </c>
      <c r="AI3633" t="s">
        <v>975</v>
      </c>
    </row>
    <row r="3634" spans="1:35" x14ac:dyDescent="0.25">
      <c r="A3634" t="s">
        <v>4</v>
      </c>
      <c r="B3634" t="s">
        <v>1031</v>
      </c>
      <c r="C3634">
        <v>2011</v>
      </c>
      <c r="D3634">
        <v>3000</v>
      </c>
      <c r="E3634">
        <v>400010527</v>
      </c>
      <c r="F3634">
        <v>300001515</v>
      </c>
      <c r="G3634">
        <v>0</v>
      </c>
      <c r="H3634" t="s">
        <v>1145</v>
      </c>
      <c r="I3634" t="s">
        <v>1144</v>
      </c>
      <c r="J3634">
        <v>4800000781</v>
      </c>
      <c r="K3634" t="s">
        <v>1144</v>
      </c>
      <c r="L3634">
        <v>3000020009</v>
      </c>
      <c r="M3634" t="s">
        <v>4223</v>
      </c>
      <c r="N3634">
        <v>800</v>
      </c>
      <c r="O3634" t="s">
        <v>1502</v>
      </c>
      <c r="P3634">
        <v>105329</v>
      </c>
      <c r="Q3634" t="s">
        <v>7866</v>
      </c>
      <c r="R3634" t="s">
        <v>10089</v>
      </c>
      <c r="S3634">
        <v>3</v>
      </c>
      <c r="T3634">
        <v>0</v>
      </c>
      <c r="U3634" s="1">
        <v>1749.8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-181</v>
      </c>
      <c r="AD3634">
        <v>8800031201</v>
      </c>
      <c r="AE3634" t="s">
        <v>957</v>
      </c>
      <c r="AF3634" s="1">
        <v>1749.8</v>
      </c>
      <c r="AH3634">
        <v>1300021524</v>
      </c>
      <c r="AI3634" t="s">
        <v>975</v>
      </c>
    </row>
    <row r="3635" spans="1:35" x14ac:dyDescent="0.25">
      <c r="A3635" t="s">
        <v>4</v>
      </c>
      <c r="B3635" t="s">
        <v>1031</v>
      </c>
      <c r="C3635">
        <v>2011</v>
      </c>
      <c r="D3635">
        <v>3000</v>
      </c>
      <c r="E3635">
        <v>400010527</v>
      </c>
      <c r="F3635">
        <v>300001515</v>
      </c>
      <c r="G3635">
        <v>0</v>
      </c>
      <c r="H3635" t="s">
        <v>1145</v>
      </c>
      <c r="I3635" t="s">
        <v>1144</v>
      </c>
      <c r="J3635">
        <v>4800000781</v>
      </c>
      <c r="K3635" t="s">
        <v>1144</v>
      </c>
      <c r="L3635">
        <v>3000020008</v>
      </c>
      <c r="M3635" t="s">
        <v>4223</v>
      </c>
      <c r="N3635">
        <v>801</v>
      </c>
      <c r="O3635" t="s">
        <v>1502</v>
      </c>
      <c r="P3635">
        <v>105329</v>
      </c>
      <c r="Q3635" t="s">
        <v>7866</v>
      </c>
      <c r="R3635" t="s">
        <v>10080</v>
      </c>
      <c r="S3635">
        <v>4</v>
      </c>
      <c r="T3635">
        <v>0</v>
      </c>
      <c r="U3635">
        <v>952.17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-98</v>
      </c>
      <c r="AD3635">
        <v>8800031202</v>
      </c>
      <c r="AE3635" t="s">
        <v>957</v>
      </c>
      <c r="AF3635">
        <v>952.17</v>
      </c>
      <c r="AH3635">
        <v>1300021524</v>
      </c>
      <c r="AI3635" t="s">
        <v>975</v>
      </c>
    </row>
    <row r="3636" spans="1:35" x14ac:dyDescent="0.25">
      <c r="A3636" t="s">
        <v>4</v>
      </c>
      <c r="B3636" t="s">
        <v>1031</v>
      </c>
      <c r="C3636">
        <v>2011</v>
      </c>
      <c r="D3636">
        <v>3000</v>
      </c>
      <c r="E3636">
        <v>400010527</v>
      </c>
      <c r="F3636">
        <v>300001515</v>
      </c>
      <c r="G3636">
        <v>0</v>
      </c>
      <c r="H3636" t="s">
        <v>1145</v>
      </c>
      <c r="I3636" t="s">
        <v>1144</v>
      </c>
      <c r="J3636">
        <v>4800000781</v>
      </c>
      <c r="K3636" t="s">
        <v>1144</v>
      </c>
      <c r="L3636">
        <v>3000020008</v>
      </c>
      <c r="M3636" t="s">
        <v>4223</v>
      </c>
      <c r="N3636">
        <v>801</v>
      </c>
      <c r="O3636" t="s">
        <v>1502</v>
      </c>
      <c r="P3636">
        <v>105329</v>
      </c>
      <c r="Q3636" t="s">
        <v>7866</v>
      </c>
      <c r="R3636" t="s">
        <v>9200</v>
      </c>
      <c r="S3636">
        <v>2</v>
      </c>
      <c r="T3636">
        <v>0</v>
      </c>
      <c r="U3636" s="1">
        <v>1358.67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-140</v>
      </c>
      <c r="AD3636">
        <v>8800031202</v>
      </c>
      <c r="AE3636" t="s">
        <v>957</v>
      </c>
      <c r="AF3636" s="1">
        <v>1358.67</v>
      </c>
      <c r="AH3636">
        <v>1300021524</v>
      </c>
      <c r="AI3636" t="s">
        <v>975</v>
      </c>
    </row>
    <row r="3637" spans="1:35" x14ac:dyDescent="0.25">
      <c r="A3637" t="s">
        <v>4</v>
      </c>
      <c r="B3637" t="s">
        <v>1031</v>
      </c>
      <c r="C3637">
        <v>2011</v>
      </c>
      <c r="D3637">
        <v>3000</v>
      </c>
      <c r="E3637">
        <v>400010527</v>
      </c>
      <c r="F3637">
        <v>300001515</v>
      </c>
      <c r="G3637">
        <v>0</v>
      </c>
      <c r="H3637" t="s">
        <v>1145</v>
      </c>
      <c r="I3637" t="s">
        <v>1144</v>
      </c>
      <c r="J3637">
        <v>4800000781</v>
      </c>
      <c r="K3637" t="s">
        <v>1144</v>
      </c>
      <c r="L3637">
        <v>3000027334</v>
      </c>
      <c r="M3637" t="s">
        <v>9775</v>
      </c>
      <c r="N3637">
        <v>712</v>
      </c>
      <c r="O3637" t="s">
        <v>9748</v>
      </c>
      <c r="P3637">
        <v>105329</v>
      </c>
      <c r="Q3637" t="s">
        <v>7866</v>
      </c>
      <c r="R3637" t="s">
        <v>9031</v>
      </c>
      <c r="S3637">
        <v>1</v>
      </c>
      <c r="T3637">
        <v>0</v>
      </c>
      <c r="U3637">
        <v>494.44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-51</v>
      </c>
      <c r="AD3637">
        <v>8800041523</v>
      </c>
      <c r="AE3637" t="s">
        <v>9775</v>
      </c>
      <c r="AF3637">
        <v>494.44</v>
      </c>
      <c r="AH3637">
        <v>1300026685</v>
      </c>
      <c r="AI3637" t="s">
        <v>2395</v>
      </c>
    </row>
    <row r="3638" spans="1:35" x14ac:dyDescent="0.25">
      <c r="A3638" t="s">
        <v>4</v>
      </c>
      <c r="B3638" t="s">
        <v>1031</v>
      </c>
      <c r="C3638">
        <v>2011</v>
      </c>
      <c r="D3638">
        <v>3000</v>
      </c>
      <c r="E3638">
        <v>400010527</v>
      </c>
      <c r="F3638">
        <v>300001515</v>
      </c>
      <c r="G3638">
        <v>0</v>
      </c>
      <c r="H3638" t="s">
        <v>1145</v>
      </c>
      <c r="I3638" t="s">
        <v>1144</v>
      </c>
      <c r="J3638">
        <v>4800000781</v>
      </c>
      <c r="K3638" t="s">
        <v>1144</v>
      </c>
      <c r="L3638">
        <v>3000027298</v>
      </c>
      <c r="M3638" t="s">
        <v>9775</v>
      </c>
      <c r="N3638">
        <v>707</v>
      </c>
      <c r="O3638" t="s">
        <v>9748</v>
      </c>
      <c r="P3638">
        <v>105329</v>
      </c>
      <c r="Q3638" t="s">
        <v>7866</v>
      </c>
      <c r="R3638" t="s">
        <v>9021</v>
      </c>
      <c r="S3638">
        <v>1</v>
      </c>
      <c r="T3638">
        <v>0</v>
      </c>
      <c r="U3638" s="1">
        <v>1582.58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-163</v>
      </c>
      <c r="AD3638">
        <v>8800041456</v>
      </c>
      <c r="AE3638" t="s">
        <v>9775</v>
      </c>
      <c r="AF3638" s="1">
        <v>1582.58</v>
      </c>
      <c r="AH3638">
        <v>1300026685</v>
      </c>
      <c r="AI3638" t="s">
        <v>2395</v>
      </c>
    </row>
    <row r="3639" spans="1:35" x14ac:dyDescent="0.25">
      <c r="A3639" t="s">
        <v>4</v>
      </c>
      <c r="B3639" t="s">
        <v>1031</v>
      </c>
      <c r="C3639">
        <v>2011</v>
      </c>
      <c r="D3639">
        <v>3000</v>
      </c>
      <c r="E3639">
        <v>400010527</v>
      </c>
      <c r="F3639">
        <v>300001515</v>
      </c>
      <c r="G3639">
        <v>0</v>
      </c>
      <c r="H3639" t="s">
        <v>1145</v>
      </c>
      <c r="I3639" t="s">
        <v>1144</v>
      </c>
      <c r="J3639">
        <v>4800000781</v>
      </c>
      <c r="K3639" t="s">
        <v>1144</v>
      </c>
      <c r="L3639">
        <v>3000027298</v>
      </c>
      <c r="M3639" t="s">
        <v>9775</v>
      </c>
      <c r="N3639">
        <v>707</v>
      </c>
      <c r="O3639" t="s">
        <v>9748</v>
      </c>
      <c r="P3639">
        <v>105329</v>
      </c>
      <c r="Q3639" t="s">
        <v>7866</v>
      </c>
      <c r="R3639" t="s">
        <v>9032</v>
      </c>
      <c r="S3639">
        <v>7</v>
      </c>
      <c r="T3639">
        <v>0</v>
      </c>
      <c r="U3639" s="1">
        <v>11805.83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 s="1">
        <v>-1217</v>
      </c>
      <c r="AD3639">
        <v>8800041456</v>
      </c>
      <c r="AE3639" t="s">
        <v>9775</v>
      </c>
      <c r="AF3639" s="1">
        <v>11805.83</v>
      </c>
      <c r="AH3639">
        <v>1300026685</v>
      </c>
      <c r="AI3639" t="s">
        <v>2395</v>
      </c>
    </row>
    <row r="3640" spans="1:35" x14ac:dyDescent="0.25">
      <c r="A3640" t="s">
        <v>4</v>
      </c>
      <c r="B3640" t="s">
        <v>1031</v>
      </c>
      <c r="C3640">
        <v>2011</v>
      </c>
      <c r="D3640">
        <v>3000</v>
      </c>
      <c r="E3640">
        <v>400010527</v>
      </c>
      <c r="F3640">
        <v>300001515</v>
      </c>
      <c r="G3640">
        <v>0</v>
      </c>
      <c r="H3640" t="s">
        <v>1145</v>
      </c>
      <c r="I3640" t="s">
        <v>1144</v>
      </c>
      <c r="J3640">
        <v>4800000781</v>
      </c>
      <c r="K3640" t="s">
        <v>1144</v>
      </c>
      <c r="L3640">
        <v>3000027298</v>
      </c>
      <c r="M3640" t="s">
        <v>9775</v>
      </c>
      <c r="N3640">
        <v>707</v>
      </c>
      <c r="O3640" t="s">
        <v>9748</v>
      </c>
      <c r="P3640">
        <v>105329</v>
      </c>
      <c r="Q3640" t="s">
        <v>7866</v>
      </c>
      <c r="R3640" t="s">
        <v>10095</v>
      </c>
      <c r="S3640">
        <v>6</v>
      </c>
      <c r="T3640">
        <v>0</v>
      </c>
      <c r="U3640" s="1">
        <v>2065.71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-211</v>
      </c>
      <c r="AD3640">
        <v>8800041456</v>
      </c>
      <c r="AE3640" t="s">
        <v>9775</v>
      </c>
      <c r="AF3640" s="1">
        <v>2065.71</v>
      </c>
      <c r="AH3640">
        <v>1300026685</v>
      </c>
      <c r="AI3640" t="s">
        <v>2395</v>
      </c>
    </row>
    <row r="3641" spans="1:35" x14ac:dyDescent="0.25">
      <c r="A3641" t="s">
        <v>4</v>
      </c>
      <c r="B3641" t="s">
        <v>1031</v>
      </c>
      <c r="C3641">
        <v>2011</v>
      </c>
      <c r="D3641">
        <v>3000</v>
      </c>
      <c r="E3641">
        <v>400010527</v>
      </c>
      <c r="F3641">
        <v>300001515</v>
      </c>
      <c r="G3641">
        <v>0</v>
      </c>
      <c r="H3641" t="s">
        <v>1145</v>
      </c>
      <c r="I3641" t="s">
        <v>1144</v>
      </c>
      <c r="J3641">
        <v>4800000781</v>
      </c>
      <c r="K3641" t="s">
        <v>1144</v>
      </c>
      <c r="L3641">
        <v>3000027334</v>
      </c>
      <c r="M3641" t="s">
        <v>9775</v>
      </c>
      <c r="N3641">
        <v>712</v>
      </c>
      <c r="O3641" t="s">
        <v>9748</v>
      </c>
      <c r="P3641">
        <v>105329</v>
      </c>
      <c r="Q3641" t="s">
        <v>7866</v>
      </c>
      <c r="R3641" t="s">
        <v>10095</v>
      </c>
      <c r="S3641">
        <v>12</v>
      </c>
      <c r="T3641">
        <v>0</v>
      </c>
      <c r="U3641" s="1">
        <v>2772.01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-286</v>
      </c>
      <c r="AD3641">
        <v>8800041523</v>
      </c>
      <c r="AE3641" t="s">
        <v>9775</v>
      </c>
      <c r="AF3641" s="1">
        <v>2772.01</v>
      </c>
      <c r="AH3641">
        <v>1300026685</v>
      </c>
      <c r="AI3641" t="s">
        <v>2395</v>
      </c>
    </row>
    <row r="3642" spans="1:35" x14ac:dyDescent="0.25">
      <c r="A3642" t="s">
        <v>4</v>
      </c>
      <c r="B3642" t="s">
        <v>1031</v>
      </c>
      <c r="C3642">
        <v>2011</v>
      </c>
      <c r="D3642">
        <v>3000</v>
      </c>
      <c r="E3642">
        <v>400010527</v>
      </c>
      <c r="F3642">
        <v>300001515</v>
      </c>
      <c r="G3642">
        <v>0</v>
      </c>
      <c r="H3642" t="s">
        <v>1145</v>
      </c>
      <c r="I3642" t="s">
        <v>1144</v>
      </c>
      <c r="J3642">
        <v>4800000781</v>
      </c>
      <c r="K3642" t="s">
        <v>1144</v>
      </c>
      <c r="L3642">
        <v>3000027334</v>
      </c>
      <c r="M3642" t="s">
        <v>9775</v>
      </c>
      <c r="N3642">
        <v>712</v>
      </c>
      <c r="O3642" t="s">
        <v>9748</v>
      </c>
      <c r="P3642">
        <v>105329</v>
      </c>
      <c r="Q3642" t="s">
        <v>7866</v>
      </c>
      <c r="R3642" t="s">
        <v>10129</v>
      </c>
      <c r="S3642">
        <v>24</v>
      </c>
      <c r="T3642">
        <v>0</v>
      </c>
      <c r="U3642" s="1">
        <v>7225.11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-744</v>
      </c>
      <c r="AD3642">
        <v>8800041523</v>
      </c>
      <c r="AE3642" t="s">
        <v>9775</v>
      </c>
      <c r="AF3642" s="1">
        <v>7225.11</v>
      </c>
      <c r="AH3642">
        <v>1300026685</v>
      </c>
      <c r="AI3642" t="s">
        <v>2395</v>
      </c>
    </row>
    <row r="3643" spans="1:35" x14ac:dyDescent="0.25">
      <c r="A3643" t="s">
        <v>4</v>
      </c>
      <c r="B3643" t="s">
        <v>1031</v>
      </c>
      <c r="C3643">
        <v>2011</v>
      </c>
      <c r="D3643">
        <v>3000</v>
      </c>
      <c r="E3643">
        <v>400010527</v>
      </c>
      <c r="F3643">
        <v>300001515</v>
      </c>
      <c r="G3643">
        <v>0</v>
      </c>
      <c r="H3643" t="s">
        <v>1145</v>
      </c>
      <c r="I3643" t="s">
        <v>1144</v>
      </c>
      <c r="J3643">
        <v>4800000781</v>
      </c>
      <c r="K3643" t="s">
        <v>1144</v>
      </c>
      <c r="L3643">
        <v>3000027302</v>
      </c>
      <c r="M3643" t="s">
        <v>9775</v>
      </c>
      <c r="N3643">
        <v>708</v>
      </c>
      <c r="O3643" t="s">
        <v>9748</v>
      </c>
      <c r="P3643">
        <v>105329</v>
      </c>
      <c r="Q3643" t="s">
        <v>7866</v>
      </c>
      <c r="R3643" t="s">
        <v>9200</v>
      </c>
      <c r="S3643">
        <v>7</v>
      </c>
      <c r="T3643">
        <v>0</v>
      </c>
      <c r="U3643" s="1">
        <v>5168.18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-532</v>
      </c>
      <c r="AD3643">
        <v>8800041466</v>
      </c>
      <c r="AE3643" t="s">
        <v>9775</v>
      </c>
      <c r="AF3643" s="1">
        <v>5168.18</v>
      </c>
      <c r="AH3643">
        <v>1300026685</v>
      </c>
      <c r="AI3643" t="s">
        <v>2395</v>
      </c>
    </row>
    <row r="3644" spans="1:35" x14ac:dyDescent="0.25">
      <c r="A3644" t="s">
        <v>4</v>
      </c>
      <c r="B3644" t="s">
        <v>1031</v>
      </c>
      <c r="C3644">
        <v>2011</v>
      </c>
      <c r="D3644">
        <v>3000</v>
      </c>
      <c r="E3644">
        <v>400010527</v>
      </c>
      <c r="F3644">
        <v>300001515</v>
      </c>
      <c r="G3644">
        <v>0</v>
      </c>
      <c r="H3644" t="s">
        <v>1145</v>
      </c>
      <c r="I3644" t="s">
        <v>1144</v>
      </c>
      <c r="J3644">
        <v>4800000781</v>
      </c>
      <c r="K3644" t="s">
        <v>1144</v>
      </c>
      <c r="L3644">
        <v>3000027312</v>
      </c>
      <c r="M3644" t="s">
        <v>9775</v>
      </c>
      <c r="N3644">
        <v>709</v>
      </c>
      <c r="O3644" t="s">
        <v>9748</v>
      </c>
      <c r="P3644">
        <v>105329</v>
      </c>
      <c r="Q3644" t="s">
        <v>7866</v>
      </c>
      <c r="R3644" t="s">
        <v>10144</v>
      </c>
      <c r="S3644">
        <v>5</v>
      </c>
      <c r="T3644">
        <v>0</v>
      </c>
      <c r="U3644">
        <v>990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-102</v>
      </c>
      <c r="AD3644">
        <v>8800041480</v>
      </c>
      <c r="AE3644" t="s">
        <v>9775</v>
      </c>
      <c r="AF3644">
        <v>990</v>
      </c>
      <c r="AH3644">
        <v>1300026685</v>
      </c>
      <c r="AI3644" t="s">
        <v>2395</v>
      </c>
    </row>
    <row r="3645" spans="1:35" x14ac:dyDescent="0.25">
      <c r="A3645" t="s">
        <v>4</v>
      </c>
      <c r="B3645" t="s">
        <v>1031</v>
      </c>
      <c r="C3645">
        <v>2011</v>
      </c>
      <c r="D3645">
        <v>3000</v>
      </c>
      <c r="E3645">
        <v>400010527</v>
      </c>
      <c r="F3645">
        <v>300001515</v>
      </c>
      <c r="G3645">
        <v>0</v>
      </c>
      <c r="H3645" t="s">
        <v>1145</v>
      </c>
      <c r="I3645" t="s">
        <v>1144</v>
      </c>
      <c r="J3645">
        <v>4800000781</v>
      </c>
      <c r="K3645" t="s">
        <v>1144</v>
      </c>
      <c r="L3645">
        <v>3000027312</v>
      </c>
      <c r="M3645" t="s">
        <v>9775</v>
      </c>
      <c r="N3645">
        <v>709</v>
      </c>
      <c r="O3645" t="s">
        <v>9748</v>
      </c>
      <c r="P3645">
        <v>105329</v>
      </c>
      <c r="Q3645" t="s">
        <v>7866</v>
      </c>
      <c r="R3645" t="s">
        <v>9191</v>
      </c>
      <c r="S3645">
        <v>30</v>
      </c>
      <c r="T3645">
        <v>0</v>
      </c>
      <c r="U3645" s="1">
        <v>2209.81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-227</v>
      </c>
      <c r="AD3645">
        <v>8800041480</v>
      </c>
      <c r="AE3645" t="s">
        <v>9775</v>
      </c>
      <c r="AF3645" s="1">
        <v>2209.81</v>
      </c>
      <c r="AH3645">
        <v>1300026685</v>
      </c>
      <c r="AI3645" t="s">
        <v>2395</v>
      </c>
    </row>
    <row r="3646" spans="1:35" x14ac:dyDescent="0.25">
      <c r="A3646" t="s">
        <v>4</v>
      </c>
      <c r="B3646" t="s">
        <v>1031</v>
      </c>
      <c r="C3646">
        <v>2011</v>
      </c>
      <c r="D3646">
        <v>3000</v>
      </c>
      <c r="E3646">
        <v>400010527</v>
      </c>
      <c r="F3646">
        <v>300001515</v>
      </c>
      <c r="G3646">
        <v>0</v>
      </c>
      <c r="H3646" t="s">
        <v>1145</v>
      </c>
      <c r="I3646" t="s">
        <v>1144</v>
      </c>
      <c r="J3646">
        <v>4800000781</v>
      </c>
      <c r="K3646" t="s">
        <v>1144</v>
      </c>
      <c r="L3646">
        <v>3000027312</v>
      </c>
      <c r="M3646" t="s">
        <v>9775</v>
      </c>
      <c r="N3646">
        <v>709</v>
      </c>
      <c r="O3646" t="s">
        <v>9748</v>
      </c>
      <c r="P3646">
        <v>105329</v>
      </c>
      <c r="Q3646" t="s">
        <v>7866</v>
      </c>
      <c r="R3646" t="s">
        <v>9711</v>
      </c>
      <c r="S3646">
        <v>178</v>
      </c>
      <c r="T3646">
        <v>0</v>
      </c>
      <c r="U3646" s="1">
        <v>6311.52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-651</v>
      </c>
      <c r="AD3646">
        <v>8800041480</v>
      </c>
      <c r="AE3646" t="s">
        <v>9775</v>
      </c>
      <c r="AF3646" s="1">
        <v>6311.52</v>
      </c>
      <c r="AH3646">
        <v>1300026685</v>
      </c>
      <c r="AI3646" t="s">
        <v>2395</v>
      </c>
    </row>
    <row r="3647" spans="1:35" x14ac:dyDescent="0.25">
      <c r="A3647" t="s">
        <v>4</v>
      </c>
      <c r="B3647" t="s">
        <v>1031</v>
      </c>
      <c r="C3647">
        <v>2011</v>
      </c>
      <c r="D3647">
        <v>3000</v>
      </c>
      <c r="E3647">
        <v>400010527</v>
      </c>
      <c r="F3647">
        <v>300001515</v>
      </c>
      <c r="G3647">
        <v>0</v>
      </c>
      <c r="H3647" t="s">
        <v>1145</v>
      </c>
      <c r="I3647" t="s">
        <v>1144</v>
      </c>
      <c r="J3647">
        <v>4800000781</v>
      </c>
      <c r="K3647" t="s">
        <v>1144</v>
      </c>
      <c r="L3647">
        <v>3000027334</v>
      </c>
      <c r="M3647" t="s">
        <v>9775</v>
      </c>
      <c r="N3647">
        <v>712</v>
      </c>
      <c r="O3647" t="s">
        <v>9748</v>
      </c>
      <c r="P3647">
        <v>105329</v>
      </c>
      <c r="Q3647" t="s">
        <v>7866</v>
      </c>
      <c r="R3647" t="s">
        <v>10080</v>
      </c>
      <c r="S3647">
        <v>1</v>
      </c>
      <c r="T3647">
        <v>0</v>
      </c>
      <c r="U3647">
        <v>445.78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-46</v>
      </c>
      <c r="AD3647">
        <v>8800041523</v>
      </c>
      <c r="AE3647" t="s">
        <v>9775</v>
      </c>
      <c r="AF3647">
        <v>445.78</v>
      </c>
      <c r="AH3647">
        <v>1300026685</v>
      </c>
      <c r="AI3647" t="s">
        <v>2395</v>
      </c>
    </row>
    <row r="3648" spans="1:35" x14ac:dyDescent="0.25">
      <c r="A3648" t="s">
        <v>4</v>
      </c>
      <c r="B3648" t="s">
        <v>1031</v>
      </c>
      <c r="C3648">
        <v>2011</v>
      </c>
      <c r="D3648">
        <v>3000</v>
      </c>
      <c r="E3648">
        <v>400010527</v>
      </c>
      <c r="F3648">
        <v>300001515</v>
      </c>
      <c r="G3648">
        <v>0</v>
      </c>
      <c r="H3648" t="s">
        <v>1145</v>
      </c>
      <c r="I3648" t="s">
        <v>1144</v>
      </c>
      <c r="J3648">
        <v>4800000781</v>
      </c>
      <c r="K3648" t="s">
        <v>1144</v>
      </c>
      <c r="L3648">
        <v>3000027330</v>
      </c>
      <c r="M3648" t="s">
        <v>9775</v>
      </c>
      <c r="N3648">
        <v>711</v>
      </c>
      <c r="O3648" t="s">
        <v>9748</v>
      </c>
      <c r="P3648">
        <v>105329</v>
      </c>
      <c r="Q3648" t="s">
        <v>7866</v>
      </c>
      <c r="R3648" t="s">
        <v>10080</v>
      </c>
      <c r="S3648">
        <v>5</v>
      </c>
      <c r="T3648">
        <v>0</v>
      </c>
      <c r="U3648" s="1">
        <v>1613.76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-166</v>
      </c>
      <c r="AD3648">
        <v>8800041516</v>
      </c>
      <c r="AE3648" t="s">
        <v>9775</v>
      </c>
      <c r="AF3648" s="1">
        <v>1613.76</v>
      </c>
      <c r="AH3648">
        <v>1300026685</v>
      </c>
      <c r="AI3648" t="s">
        <v>2395</v>
      </c>
    </row>
    <row r="3649" spans="1:35" x14ac:dyDescent="0.25">
      <c r="A3649" t="s">
        <v>4</v>
      </c>
      <c r="B3649" t="s">
        <v>1031</v>
      </c>
      <c r="C3649">
        <v>2011</v>
      </c>
      <c r="D3649">
        <v>3000</v>
      </c>
      <c r="E3649">
        <v>400010527</v>
      </c>
      <c r="F3649">
        <v>300001515</v>
      </c>
      <c r="G3649">
        <v>0</v>
      </c>
      <c r="H3649" t="s">
        <v>1145</v>
      </c>
      <c r="I3649" t="s">
        <v>1144</v>
      </c>
      <c r="J3649">
        <v>4800000781</v>
      </c>
      <c r="K3649" t="s">
        <v>1144</v>
      </c>
      <c r="L3649">
        <v>3000027327</v>
      </c>
      <c r="M3649" t="s">
        <v>9775</v>
      </c>
      <c r="N3649">
        <v>710</v>
      </c>
      <c r="O3649" t="s">
        <v>9748</v>
      </c>
      <c r="P3649">
        <v>105329</v>
      </c>
      <c r="Q3649" t="s">
        <v>7866</v>
      </c>
      <c r="R3649" t="s">
        <v>10080</v>
      </c>
      <c r="S3649">
        <v>3</v>
      </c>
      <c r="T3649">
        <v>0</v>
      </c>
      <c r="U3649">
        <v>981.3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-101</v>
      </c>
      <c r="AD3649">
        <v>8800041490</v>
      </c>
      <c r="AE3649" t="s">
        <v>9775</v>
      </c>
      <c r="AF3649">
        <v>981.3</v>
      </c>
      <c r="AH3649">
        <v>1300026685</v>
      </c>
      <c r="AI3649" t="s">
        <v>2395</v>
      </c>
    </row>
    <row r="3650" spans="1:35" x14ac:dyDescent="0.25">
      <c r="A3650" t="s">
        <v>4</v>
      </c>
      <c r="B3650" t="s">
        <v>1031</v>
      </c>
      <c r="C3650">
        <v>2011</v>
      </c>
      <c r="D3650">
        <v>3000</v>
      </c>
      <c r="E3650">
        <v>400010527</v>
      </c>
      <c r="F3650">
        <v>300001515</v>
      </c>
      <c r="G3650">
        <v>0</v>
      </c>
      <c r="H3650" t="s">
        <v>1145</v>
      </c>
      <c r="I3650" t="s">
        <v>1144</v>
      </c>
      <c r="J3650">
        <v>4800000781</v>
      </c>
      <c r="K3650" t="s">
        <v>1144</v>
      </c>
      <c r="L3650">
        <v>3000027327</v>
      </c>
      <c r="M3650" t="s">
        <v>9775</v>
      </c>
      <c r="N3650">
        <v>710</v>
      </c>
      <c r="O3650" t="s">
        <v>9748</v>
      </c>
      <c r="P3650">
        <v>105329</v>
      </c>
      <c r="Q3650" t="s">
        <v>7866</v>
      </c>
      <c r="R3650" t="s">
        <v>10129</v>
      </c>
      <c r="S3650">
        <v>130</v>
      </c>
      <c r="T3650">
        <v>0</v>
      </c>
      <c r="U3650" s="1">
        <v>43478.09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 s="1">
        <v>-4478</v>
      </c>
      <c r="AD3650">
        <v>8800041490</v>
      </c>
      <c r="AE3650" t="s">
        <v>9775</v>
      </c>
      <c r="AF3650" s="1">
        <v>43478.09</v>
      </c>
      <c r="AH3650">
        <v>1300026685</v>
      </c>
      <c r="AI3650" t="s">
        <v>2395</v>
      </c>
    </row>
    <row r="3651" spans="1:35" x14ac:dyDescent="0.25">
      <c r="A3651" t="s">
        <v>4</v>
      </c>
      <c r="B3651" t="s">
        <v>1031</v>
      </c>
      <c r="C3651">
        <v>2011</v>
      </c>
      <c r="D3651">
        <v>3000</v>
      </c>
      <c r="E3651">
        <v>400010527</v>
      </c>
      <c r="F3651">
        <v>300001515</v>
      </c>
      <c r="G3651">
        <v>0</v>
      </c>
      <c r="H3651" t="s">
        <v>1145</v>
      </c>
      <c r="I3651" t="s">
        <v>1144</v>
      </c>
      <c r="J3651">
        <v>4800000781</v>
      </c>
      <c r="K3651" t="s">
        <v>1144</v>
      </c>
      <c r="L3651">
        <v>3000027539</v>
      </c>
      <c r="M3651" t="s">
        <v>5675</v>
      </c>
      <c r="N3651">
        <v>713</v>
      </c>
      <c r="O3651" t="s">
        <v>9748</v>
      </c>
      <c r="P3651">
        <v>105329</v>
      </c>
      <c r="Q3651" t="s">
        <v>7866</v>
      </c>
      <c r="R3651" t="s">
        <v>9711</v>
      </c>
      <c r="S3651">
        <v>140</v>
      </c>
      <c r="T3651">
        <v>0</v>
      </c>
      <c r="U3651" s="1">
        <v>17624.080000000002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 s="1">
        <v>-1815</v>
      </c>
      <c r="AD3651">
        <v>8800041812</v>
      </c>
      <c r="AE3651" t="s">
        <v>5675</v>
      </c>
      <c r="AF3651" s="1">
        <v>17624.080000000002</v>
      </c>
      <c r="AH3651">
        <v>1300026685</v>
      </c>
      <c r="AI3651" t="s">
        <v>2395</v>
      </c>
    </row>
    <row r="3652" spans="1:35" x14ac:dyDescent="0.25">
      <c r="A3652" t="s">
        <v>4</v>
      </c>
      <c r="B3652" t="s">
        <v>1031</v>
      </c>
      <c r="C3652">
        <v>2011</v>
      </c>
      <c r="D3652">
        <v>3000</v>
      </c>
      <c r="E3652">
        <v>400010527</v>
      </c>
      <c r="F3652">
        <v>300001515</v>
      </c>
      <c r="G3652">
        <v>0</v>
      </c>
      <c r="H3652" t="s">
        <v>1145</v>
      </c>
      <c r="I3652" t="s">
        <v>1144</v>
      </c>
      <c r="J3652">
        <v>4800000781</v>
      </c>
      <c r="K3652" t="s">
        <v>1144</v>
      </c>
      <c r="L3652">
        <v>3000027539</v>
      </c>
      <c r="M3652" t="s">
        <v>5675</v>
      </c>
      <c r="N3652">
        <v>713</v>
      </c>
      <c r="O3652" t="s">
        <v>9748</v>
      </c>
      <c r="P3652">
        <v>105329</v>
      </c>
      <c r="Q3652" t="s">
        <v>7866</v>
      </c>
      <c r="R3652" t="s">
        <v>9193</v>
      </c>
      <c r="S3652">
        <v>4</v>
      </c>
      <c r="T3652">
        <v>0</v>
      </c>
      <c r="U3652" s="1">
        <v>5186.5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-534</v>
      </c>
      <c r="AD3652">
        <v>8800041812</v>
      </c>
      <c r="AE3652" t="s">
        <v>5675</v>
      </c>
      <c r="AF3652" s="1">
        <v>5186.5</v>
      </c>
      <c r="AH3652">
        <v>1300026685</v>
      </c>
      <c r="AI3652" t="s">
        <v>2395</v>
      </c>
    </row>
    <row r="3653" spans="1:35" x14ac:dyDescent="0.25">
      <c r="A3653" t="s">
        <v>4</v>
      </c>
      <c r="B3653" t="s">
        <v>1031</v>
      </c>
      <c r="C3653">
        <v>2011</v>
      </c>
      <c r="D3653">
        <v>3000</v>
      </c>
      <c r="E3653">
        <v>400010527</v>
      </c>
      <c r="F3653">
        <v>300001515</v>
      </c>
      <c r="G3653">
        <v>0</v>
      </c>
      <c r="H3653" t="s">
        <v>1145</v>
      </c>
      <c r="I3653" t="s">
        <v>1144</v>
      </c>
      <c r="J3653">
        <v>4800000781</v>
      </c>
      <c r="K3653" t="s">
        <v>1144</v>
      </c>
      <c r="L3653">
        <v>3000027539</v>
      </c>
      <c r="M3653" t="s">
        <v>5675</v>
      </c>
      <c r="N3653">
        <v>713</v>
      </c>
      <c r="O3653" t="s">
        <v>9748</v>
      </c>
      <c r="P3653">
        <v>105329</v>
      </c>
      <c r="Q3653" t="s">
        <v>7866</v>
      </c>
      <c r="R3653" t="s">
        <v>10085</v>
      </c>
      <c r="S3653">
        <v>230</v>
      </c>
      <c r="T3653">
        <v>0</v>
      </c>
      <c r="U3653" s="1">
        <v>5913.32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-609</v>
      </c>
      <c r="AD3653">
        <v>8800041812</v>
      </c>
      <c r="AE3653" t="s">
        <v>5675</v>
      </c>
      <c r="AF3653" s="1">
        <v>5913.32</v>
      </c>
      <c r="AH3653">
        <v>1300026685</v>
      </c>
      <c r="AI3653" t="s">
        <v>2395</v>
      </c>
    </row>
    <row r="3654" spans="1:35" x14ac:dyDescent="0.25">
      <c r="A3654" t="s">
        <v>4</v>
      </c>
      <c r="B3654" t="s">
        <v>1031</v>
      </c>
      <c r="C3654">
        <v>2011</v>
      </c>
      <c r="D3654">
        <v>3000</v>
      </c>
      <c r="E3654">
        <v>400010527</v>
      </c>
      <c r="F3654">
        <v>300001515</v>
      </c>
      <c r="G3654">
        <v>0</v>
      </c>
      <c r="H3654" t="s">
        <v>1145</v>
      </c>
      <c r="I3654" t="s">
        <v>1144</v>
      </c>
      <c r="J3654">
        <v>4800000781</v>
      </c>
      <c r="K3654" t="s">
        <v>1144</v>
      </c>
      <c r="L3654">
        <v>3000028963</v>
      </c>
      <c r="M3654" t="s">
        <v>9793</v>
      </c>
      <c r="N3654">
        <v>227</v>
      </c>
      <c r="O3654" t="s">
        <v>5672</v>
      </c>
      <c r="P3654">
        <v>105329</v>
      </c>
      <c r="Q3654" t="s">
        <v>7866</v>
      </c>
      <c r="R3654" t="s">
        <v>9706</v>
      </c>
      <c r="S3654">
        <v>419</v>
      </c>
      <c r="T3654">
        <v>0</v>
      </c>
      <c r="U3654" s="1">
        <v>136542.89000000001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 s="1">
        <v>-14064</v>
      </c>
      <c r="AD3654">
        <v>8800043057</v>
      </c>
      <c r="AE3654" t="s">
        <v>2644</v>
      </c>
      <c r="AF3654" s="1">
        <v>136542.89000000001</v>
      </c>
      <c r="AH3654">
        <v>1300026685</v>
      </c>
      <c r="AI3654" t="s">
        <v>2395</v>
      </c>
    </row>
    <row r="3655" spans="1:35" x14ac:dyDescent="0.25">
      <c r="A3655" t="s">
        <v>4</v>
      </c>
      <c r="B3655" t="s">
        <v>1031</v>
      </c>
      <c r="C3655">
        <v>2011</v>
      </c>
      <c r="D3655">
        <v>3000</v>
      </c>
      <c r="E3655">
        <v>400010527</v>
      </c>
      <c r="F3655">
        <v>300001515</v>
      </c>
      <c r="G3655">
        <v>0</v>
      </c>
      <c r="H3655" t="s">
        <v>1145</v>
      </c>
      <c r="I3655" t="s">
        <v>1144</v>
      </c>
      <c r="J3655">
        <v>4800000781</v>
      </c>
      <c r="K3655" t="s">
        <v>1144</v>
      </c>
      <c r="L3655">
        <v>3000029307</v>
      </c>
      <c r="M3655" t="s">
        <v>10145</v>
      </c>
      <c r="N3655">
        <v>1171</v>
      </c>
      <c r="O3655" t="s">
        <v>10146</v>
      </c>
      <c r="P3655">
        <v>105329</v>
      </c>
      <c r="Q3655" t="s">
        <v>7866</v>
      </c>
      <c r="R3655" t="s">
        <v>10080</v>
      </c>
      <c r="S3655">
        <v>4</v>
      </c>
      <c r="T3655">
        <v>0</v>
      </c>
      <c r="U3655" s="1">
        <v>2914.19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-300</v>
      </c>
      <c r="AD3655">
        <v>8800044301</v>
      </c>
      <c r="AE3655" t="s">
        <v>10145</v>
      </c>
      <c r="AF3655" s="1">
        <v>2914.19</v>
      </c>
      <c r="AH3655">
        <v>1300026685</v>
      </c>
      <c r="AI3655" t="s">
        <v>2395</v>
      </c>
    </row>
    <row r="3656" spans="1:35" x14ac:dyDescent="0.25">
      <c r="A3656" t="s">
        <v>4</v>
      </c>
      <c r="B3656" t="s">
        <v>1031</v>
      </c>
      <c r="C3656">
        <v>2011</v>
      </c>
      <c r="D3656">
        <v>3000</v>
      </c>
      <c r="E3656">
        <v>400010527</v>
      </c>
      <c r="F3656">
        <v>300001515</v>
      </c>
      <c r="G3656">
        <v>0</v>
      </c>
      <c r="H3656" t="s">
        <v>1145</v>
      </c>
      <c r="I3656" t="s">
        <v>1144</v>
      </c>
      <c r="J3656">
        <v>4800000781</v>
      </c>
      <c r="K3656" t="s">
        <v>1144</v>
      </c>
      <c r="L3656">
        <v>3000029306</v>
      </c>
      <c r="M3656" t="s">
        <v>10145</v>
      </c>
      <c r="N3656">
        <v>1169</v>
      </c>
      <c r="O3656" t="s">
        <v>10146</v>
      </c>
      <c r="P3656">
        <v>105329</v>
      </c>
      <c r="Q3656" t="s">
        <v>7866</v>
      </c>
      <c r="R3656" t="s">
        <v>10129</v>
      </c>
      <c r="S3656">
        <v>6</v>
      </c>
      <c r="T3656">
        <v>0</v>
      </c>
      <c r="U3656" s="1">
        <v>1581.94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-163</v>
      </c>
      <c r="AD3656">
        <v>8800044300</v>
      </c>
      <c r="AE3656" t="s">
        <v>10145</v>
      </c>
      <c r="AF3656" s="1">
        <v>1581.94</v>
      </c>
      <c r="AH3656">
        <v>1300026685</v>
      </c>
      <c r="AI3656" t="s">
        <v>2395</v>
      </c>
    </row>
    <row r="3657" spans="1:35" x14ac:dyDescent="0.25">
      <c r="A3657" t="s">
        <v>4</v>
      </c>
      <c r="B3657" t="s">
        <v>1031</v>
      </c>
      <c r="C3657">
        <v>2011</v>
      </c>
      <c r="D3657">
        <v>3000</v>
      </c>
      <c r="E3657">
        <v>400010527</v>
      </c>
      <c r="F3657">
        <v>300001515</v>
      </c>
      <c r="G3657">
        <v>0</v>
      </c>
      <c r="H3657" t="s">
        <v>1145</v>
      </c>
      <c r="I3657" t="s">
        <v>1144</v>
      </c>
      <c r="J3657">
        <v>4800000781</v>
      </c>
      <c r="K3657" t="s">
        <v>1144</v>
      </c>
      <c r="L3657">
        <v>3000029305</v>
      </c>
      <c r="M3657" t="s">
        <v>10145</v>
      </c>
      <c r="N3657">
        <v>1167</v>
      </c>
      <c r="O3657" t="s">
        <v>10146</v>
      </c>
      <c r="P3657">
        <v>105329</v>
      </c>
      <c r="Q3657" t="s">
        <v>7866</v>
      </c>
      <c r="R3657" t="s">
        <v>9711</v>
      </c>
      <c r="S3657">
        <v>91</v>
      </c>
      <c r="T3657">
        <v>0</v>
      </c>
      <c r="U3657" s="1">
        <v>5741.29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-591</v>
      </c>
      <c r="AD3657">
        <v>8800044299</v>
      </c>
      <c r="AE3657" t="s">
        <v>10145</v>
      </c>
      <c r="AF3657" s="1">
        <v>5741.29</v>
      </c>
      <c r="AH3657">
        <v>1300026685</v>
      </c>
      <c r="AI3657" t="s">
        <v>2395</v>
      </c>
    </row>
    <row r="3658" spans="1:35" x14ac:dyDescent="0.25">
      <c r="A3658" t="s">
        <v>4</v>
      </c>
      <c r="B3658" t="s">
        <v>1031</v>
      </c>
      <c r="C3658">
        <v>2011</v>
      </c>
      <c r="D3658">
        <v>3000</v>
      </c>
      <c r="E3658">
        <v>400010527</v>
      </c>
      <c r="F3658">
        <v>300001515</v>
      </c>
      <c r="G3658">
        <v>0</v>
      </c>
      <c r="H3658" t="s">
        <v>1145</v>
      </c>
      <c r="I3658" t="s">
        <v>1144</v>
      </c>
      <c r="J3658">
        <v>4800000781</v>
      </c>
      <c r="K3658" t="s">
        <v>1144</v>
      </c>
      <c r="L3658">
        <v>3000029303</v>
      </c>
      <c r="M3658" t="s">
        <v>10145</v>
      </c>
      <c r="N3658">
        <v>1165</v>
      </c>
      <c r="O3658" t="s">
        <v>10146</v>
      </c>
      <c r="P3658">
        <v>105329</v>
      </c>
      <c r="Q3658" t="s">
        <v>7866</v>
      </c>
      <c r="R3658" t="s">
        <v>9031</v>
      </c>
      <c r="S3658">
        <v>8</v>
      </c>
      <c r="T3658">
        <v>0</v>
      </c>
      <c r="U3658" s="1">
        <v>9297.51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-958</v>
      </c>
      <c r="AD3658">
        <v>8800044298</v>
      </c>
      <c r="AE3658" t="s">
        <v>10145</v>
      </c>
      <c r="AF3658" s="1">
        <v>9297.51</v>
      </c>
      <c r="AH3658">
        <v>1300026685</v>
      </c>
      <c r="AI3658" t="s">
        <v>2395</v>
      </c>
    </row>
    <row r="3659" spans="1:35" x14ac:dyDescent="0.25">
      <c r="A3659" t="s">
        <v>4</v>
      </c>
      <c r="B3659" t="s">
        <v>1031</v>
      </c>
      <c r="C3659">
        <v>2011</v>
      </c>
      <c r="D3659">
        <v>3000</v>
      </c>
      <c r="E3659">
        <v>400010527</v>
      </c>
      <c r="F3659">
        <v>300001515</v>
      </c>
      <c r="G3659">
        <v>0</v>
      </c>
      <c r="H3659" t="s">
        <v>1145</v>
      </c>
      <c r="I3659" t="s">
        <v>1144</v>
      </c>
      <c r="J3659">
        <v>4800000781</v>
      </c>
      <c r="K3659" t="s">
        <v>1144</v>
      </c>
      <c r="L3659">
        <v>3000029302</v>
      </c>
      <c r="M3659" t="s">
        <v>10145</v>
      </c>
      <c r="N3659">
        <v>1166</v>
      </c>
      <c r="O3659" t="s">
        <v>10146</v>
      </c>
      <c r="P3659">
        <v>105329</v>
      </c>
      <c r="Q3659" t="s">
        <v>7866</v>
      </c>
      <c r="R3659" t="s">
        <v>9200</v>
      </c>
      <c r="S3659">
        <v>34</v>
      </c>
      <c r="T3659">
        <v>0</v>
      </c>
      <c r="U3659" s="1">
        <v>11968.24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 s="1">
        <v>-1233</v>
      </c>
      <c r="AD3659">
        <v>8800044297</v>
      </c>
      <c r="AE3659" t="s">
        <v>10145</v>
      </c>
      <c r="AF3659" s="1">
        <v>11968.24</v>
      </c>
      <c r="AH3659">
        <v>1300026685</v>
      </c>
      <c r="AI3659" t="s">
        <v>2395</v>
      </c>
    </row>
    <row r="3660" spans="1:35" x14ac:dyDescent="0.25">
      <c r="A3660" t="s">
        <v>4</v>
      </c>
      <c r="B3660" t="s">
        <v>1031</v>
      </c>
      <c r="C3660">
        <v>2011</v>
      </c>
      <c r="D3660">
        <v>3000</v>
      </c>
      <c r="E3660">
        <v>400010527</v>
      </c>
      <c r="F3660">
        <v>300001515</v>
      </c>
      <c r="G3660">
        <v>0</v>
      </c>
      <c r="H3660" t="s">
        <v>1145</v>
      </c>
      <c r="I3660" t="s">
        <v>1144</v>
      </c>
      <c r="J3660">
        <v>4800000781</v>
      </c>
      <c r="K3660" t="s">
        <v>1144</v>
      </c>
      <c r="L3660">
        <v>3000029365</v>
      </c>
      <c r="M3660" t="s">
        <v>9840</v>
      </c>
      <c r="N3660">
        <v>1163</v>
      </c>
      <c r="O3660" t="s">
        <v>10146</v>
      </c>
      <c r="P3660">
        <v>105329</v>
      </c>
      <c r="Q3660" t="s">
        <v>7866</v>
      </c>
      <c r="R3660" t="s">
        <v>9021</v>
      </c>
      <c r="S3660">
        <v>50</v>
      </c>
      <c r="T3660">
        <v>0</v>
      </c>
      <c r="U3660" s="1">
        <v>41482.870000000003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 s="1">
        <v>-4273</v>
      </c>
      <c r="AD3660">
        <v>8800044531</v>
      </c>
      <c r="AE3660" t="s">
        <v>9840</v>
      </c>
      <c r="AF3660" s="1">
        <v>41482.870000000003</v>
      </c>
      <c r="AH3660">
        <v>1300026685</v>
      </c>
      <c r="AI3660" t="s">
        <v>2395</v>
      </c>
    </row>
    <row r="3661" spans="1:35" x14ac:dyDescent="0.25">
      <c r="A3661" t="s">
        <v>4</v>
      </c>
      <c r="B3661" t="s">
        <v>1031</v>
      </c>
      <c r="C3661">
        <v>2011</v>
      </c>
      <c r="D3661">
        <v>3000</v>
      </c>
      <c r="E3661">
        <v>400010527</v>
      </c>
      <c r="F3661">
        <v>300001515</v>
      </c>
      <c r="G3661">
        <v>0</v>
      </c>
      <c r="H3661" t="s">
        <v>1145</v>
      </c>
      <c r="I3661" t="s">
        <v>1144</v>
      </c>
      <c r="J3661">
        <v>4800000781</v>
      </c>
      <c r="K3661" t="s">
        <v>1144</v>
      </c>
      <c r="L3661">
        <v>3000029360</v>
      </c>
      <c r="M3661" t="s">
        <v>9840</v>
      </c>
      <c r="N3661">
        <v>1164</v>
      </c>
      <c r="O3661" t="s">
        <v>10146</v>
      </c>
      <c r="P3661">
        <v>105329</v>
      </c>
      <c r="Q3661" t="s">
        <v>7866</v>
      </c>
      <c r="R3661" t="s">
        <v>9031</v>
      </c>
      <c r="S3661">
        <v>10</v>
      </c>
      <c r="T3661">
        <v>0</v>
      </c>
      <c r="U3661" s="1">
        <v>10896.61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 s="1">
        <v>-1123</v>
      </c>
      <c r="AD3661">
        <v>8800044514</v>
      </c>
      <c r="AE3661" t="s">
        <v>9840</v>
      </c>
      <c r="AF3661" s="1">
        <v>10896.61</v>
      </c>
      <c r="AH3661">
        <v>1300026685</v>
      </c>
      <c r="AI3661" t="s">
        <v>2395</v>
      </c>
    </row>
    <row r="3662" spans="1:35" x14ac:dyDescent="0.25">
      <c r="A3662" t="s">
        <v>4</v>
      </c>
      <c r="B3662" t="s">
        <v>1031</v>
      </c>
      <c r="C3662">
        <v>2011</v>
      </c>
      <c r="D3662">
        <v>3000</v>
      </c>
      <c r="E3662">
        <v>400010527</v>
      </c>
      <c r="F3662">
        <v>300001515</v>
      </c>
      <c r="G3662">
        <v>0</v>
      </c>
      <c r="H3662" t="s">
        <v>1145</v>
      </c>
      <c r="I3662" t="s">
        <v>1144</v>
      </c>
      <c r="J3662">
        <v>4800000781</v>
      </c>
      <c r="K3662" t="s">
        <v>1144</v>
      </c>
      <c r="L3662">
        <v>3000029365</v>
      </c>
      <c r="M3662" t="s">
        <v>9840</v>
      </c>
      <c r="N3662">
        <v>1163</v>
      </c>
      <c r="O3662" t="s">
        <v>10146</v>
      </c>
      <c r="P3662">
        <v>105329</v>
      </c>
      <c r="Q3662" t="s">
        <v>7866</v>
      </c>
      <c r="R3662" t="s">
        <v>9070</v>
      </c>
      <c r="S3662">
        <v>6</v>
      </c>
      <c r="T3662">
        <v>0</v>
      </c>
      <c r="U3662" s="1">
        <v>5369.01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-553</v>
      </c>
      <c r="AD3662">
        <v>8800044531</v>
      </c>
      <c r="AE3662" t="s">
        <v>9840</v>
      </c>
      <c r="AF3662" s="1">
        <v>5369.01</v>
      </c>
      <c r="AH3662">
        <v>1300026685</v>
      </c>
      <c r="AI3662" t="s">
        <v>2395</v>
      </c>
    </row>
    <row r="3663" spans="1:35" x14ac:dyDescent="0.25">
      <c r="A3663" t="s">
        <v>4</v>
      </c>
      <c r="B3663" t="s">
        <v>1031</v>
      </c>
      <c r="C3663">
        <v>2011</v>
      </c>
      <c r="D3663">
        <v>3000</v>
      </c>
      <c r="E3663">
        <v>400010527</v>
      </c>
      <c r="F3663">
        <v>300001515</v>
      </c>
      <c r="G3663">
        <v>0</v>
      </c>
      <c r="H3663" t="s">
        <v>1145</v>
      </c>
      <c r="I3663" t="s">
        <v>1144</v>
      </c>
      <c r="J3663">
        <v>4800000781</v>
      </c>
      <c r="K3663" t="s">
        <v>1144</v>
      </c>
      <c r="L3663">
        <v>3000029365</v>
      </c>
      <c r="M3663" t="s">
        <v>9840</v>
      </c>
      <c r="N3663">
        <v>1163</v>
      </c>
      <c r="O3663" t="s">
        <v>10146</v>
      </c>
      <c r="P3663">
        <v>105329</v>
      </c>
      <c r="Q3663" t="s">
        <v>7866</v>
      </c>
      <c r="R3663" t="s">
        <v>9031</v>
      </c>
      <c r="S3663">
        <v>10</v>
      </c>
      <c r="T3663">
        <v>0</v>
      </c>
      <c r="U3663" s="1">
        <v>7895.96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-814</v>
      </c>
      <c r="AD3663">
        <v>8800044531</v>
      </c>
      <c r="AE3663" t="s">
        <v>9840</v>
      </c>
      <c r="AF3663" s="1">
        <v>7895.96</v>
      </c>
      <c r="AH3663">
        <v>1300026685</v>
      </c>
      <c r="AI3663" t="s">
        <v>2395</v>
      </c>
    </row>
    <row r="3664" spans="1:35" x14ac:dyDescent="0.25">
      <c r="A3664" t="s">
        <v>4</v>
      </c>
      <c r="B3664" t="s">
        <v>1031</v>
      </c>
      <c r="C3664">
        <v>2011</v>
      </c>
      <c r="D3664">
        <v>3000</v>
      </c>
      <c r="E3664">
        <v>400010527</v>
      </c>
      <c r="F3664">
        <v>300001515</v>
      </c>
      <c r="G3664">
        <v>0</v>
      </c>
      <c r="H3664" t="s">
        <v>1145</v>
      </c>
      <c r="I3664" t="s">
        <v>1144</v>
      </c>
      <c r="J3664">
        <v>4800000781</v>
      </c>
      <c r="K3664" t="s">
        <v>1144</v>
      </c>
      <c r="L3664">
        <v>3000029368</v>
      </c>
      <c r="M3664" t="s">
        <v>9840</v>
      </c>
      <c r="N3664">
        <v>1239</v>
      </c>
      <c r="O3664" t="s">
        <v>456</v>
      </c>
      <c r="P3664">
        <v>105329</v>
      </c>
      <c r="Q3664" t="s">
        <v>7866</v>
      </c>
      <c r="R3664" t="s">
        <v>9711</v>
      </c>
      <c r="S3664">
        <v>21</v>
      </c>
      <c r="T3664">
        <v>0</v>
      </c>
      <c r="U3664" s="1">
        <v>2683.81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-276</v>
      </c>
      <c r="AD3664">
        <v>8800044535</v>
      </c>
      <c r="AE3664" t="s">
        <v>9840</v>
      </c>
      <c r="AF3664" s="1">
        <v>2683.81</v>
      </c>
      <c r="AH3664">
        <v>1300026685</v>
      </c>
      <c r="AI3664" t="s">
        <v>2395</v>
      </c>
    </row>
    <row r="3665" spans="1:35" x14ac:dyDescent="0.25">
      <c r="A3665" t="s">
        <v>4</v>
      </c>
      <c r="B3665" t="s">
        <v>1031</v>
      </c>
      <c r="C3665">
        <v>2011</v>
      </c>
      <c r="D3665">
        <v>3000</v>
      </c>
      <c r="E3665">
        <v>400010527</v>
      </c>
      <c r="F3665">
        <v>300001515</v>
      </c>
      <c r="G3665">
        <v>0</v>
      </c>
      <c r="H3665" t="s">
        <v>1145</v>
      </c>
      <c r="I3665" t="s">
        <v>1144</v>
      </c>
      <c r="J3665">
        <v>4800000781</v>
      </c>
      <c r="K3665" t="s">
        <v>1144</v>
      </c>
      <c r="L3665">
        <v>3000029368</v>
      </c>
      <c r="M3665" t="s">
        <v>9840</v>
      </c>
      <c r="N3665">
        <v>1239</v>
      </c>
      <c r="O3665" t="s">
        <v>456</v>
      </c>
      <c r="P3665">
        <v>105329</v>
      </c>
      <c r="Q3665" t="s">
        <v>7866</v>
      </c>
      <c r="R3665" t="s">
        <v>9031</v>
      </c>
      <c r="S3665">
        <v>8</v>
      </c>
      <c r="T3665">
        <v>0</v>
      </c>
      <c r="U3665" s="1">
        <v>4140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-428</v>
      </c>
      <c r="AD3665">
        <v>8800044535</v>
      </c>
      <c r="AE3665" t="s">
        <v>9840</v>
      </c>
      <c r="AF3665" s="1">
        <v>4140</v>
      </c>
      <c r="AH3665">
        <v>1300026685</v>
      </c>
      <c r="AI3665" t="s">
        <v>2395</v>
      </c>
    </row>
    <row r="3666" spans="1:35" x14ac:dyDescent="0.25">
      <c r="A3666" t="s">
        <v>4</v>
      </c>
      <c r="B3666" t="s">
        <v>1031</v>
      </c>
      <c r="C3666">
        <v>2011</v>
      </c>
      <c r="D3666">
        <v>3000</v>
      </c>
      <c r="E3666">
        <v>400010527</v>
      </c>
      <c r="F3666">
        <v>300001515</v>
      </c>
      <c r="G3666">
        <v>0</v>
      </c>
      <c r="H3666" t="s">
        <v>1145</v>
      </c>
      <c r="I3666" t="s">
        <v>1144</v>
      </c>
      <c r="J3666">
        <v>4800000781</v>
      </c>
      <c r="K3666" t="s">
        <v>1144</v>
      </c>
      <c r="L3666">
        <v>3000029362</v>
      </c>
      <c r="M3666" t="s">
        <v>9840</v>
      </c>
      <c r="N3666">
        <v>1170</v>
      </c>
      <c r="O3666" t="s">
        <v>10146</v>
      </c>
      <c r="P3666">
        <v>105329</v>
      </c>
      <c r="Q3666" t="s">
        <v>7866</v>
      </c>
      <c r="R3666" t="s">
        <v>10080</v>
      </c>
      <c r="S3666">
        <v>4</v>
      </c>
      <c r="T3666">
        <v>0</v>
      </c>
      <c r="U3666" s="1">
        <v>1994.08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-205</v>
      </c>
      <c r="AD3666">
        <v>8800044515</v>
      </c>
      <c r="AE3666" t="s">
        <v>9840</v>
      </c>
      <c r="AF3666" s="1">
        <v>1994.08</v>
      </c>
      <c r="AH3666">
        <v>1300026685</v>
      </c>
      <c r="AI3666" t="s">
        <v>2395</v>
      </c>
    </row>
    <row r="3667" spans="1:35" x14ac:dyDescent="0.25">
      <c r="A3667" t="s">
        <v>4</v>
      </c>
      <c r="B3667" t="s">
        <v>1031</v>
      </c>
      <c r="C3667">
        <v>2011</v>
      </c>
      <c r="D3667">
        <v>3000</v>
      </c>
      <c r="E3667">
        <v>400010527</v>
      </c>
      <c r="F3667">
        <v>300001515</v>
      </c>
      <c r="G3667">
        <v>0</v>
      </c>
      <c r="H3667" t="s">
        <v>1145</v>
      </c>
      <c r="I3667" t="s">
        <v>1144</v>
      </c>
      <c r="J3667">
        <v>4800000781</v>
      </c>
      <c r="K3667" t="s">
        <v>1144</v>
      </c>
      <c r="L3667">
        <v>3000029362</v>
      </c>
      <c r="M3667" t="s">
        <v>9840</v>
      </c>
      <c r="N3667">
        <v>1170</v>
      </c>
      <c r="O3667" t="s">
        <v>10146</v>
      </c>
      <c r="P3667">
        <v>105329</v>
      </c>
      <c r="Q3667" t="s">
        <v>7866</v>
      </c>
      <c r="R3667" t="s">
        <v>9706</v>
      </c>
      <c r="S3667">
        <v>3</v>
      </c>
      <c r="T3667">
        <v>0</v>
      </c>
      <c r="U3667">
        <v>709.02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-73</v>
      </c>
      <c r="AD3667">
        <v>8800044515</v>
      </c>
      <c r="AE3667" t="s">
        <v>9840</v>
      </c>
      <c r="AF3667">
        <v>709.02</v>
      </c>
      <c r="AH3667">
        <v>1300026685</v>
      </c>
      <c r="AI3667" t="s">
        <v>2395</v>
      </c>
    </row>
    <row r="3668" spans="1:35" x14ac:dyDescent="0.25">
      <c r="A3668" t="s">
        <v>4</v>
      </c>
      <c r="B3668" t="s">
        <v>1031</v>
      </c>
      <c r="C3668">
        <v>2011</v>
      </c>
      <c r="D3668">
        <v>3000</v>
      </c>
      <c r="E3668">
        <v>400010527</v>
      </c>
      <c r="F3668">
        <v>300001515</v>
      </c>
      <c r="G3668">
        <v>0</v>
      </c>
      <c r="H3668" t="s">
        <v>1145</v>
      </c>
      <c r="I3668" t="s">
        <v>1144</v>
      </c>
      <c r="J3668">
        <v>4800000781</v>
      </c>
      <c r="K3668" t="s">
        <v>1144</v>
      </c>
      <c r="L3668">
        <v>3000033462</v>
      </c>
      <c r="M3668" t="s">
        <v>9893</v>
      </c>
      <c r="N3668">
        <v>1359</v>
      </c>
      <c r="O3668" t="s">
        <v>10147</v>
      </c>
      <c r="P3668">
        <v>105329</v>
      </c>
      <c r="Q3668" t="s">
        <v>7866</v>
      </c>
      <c r="R3668" t="s">
        <v>9706</v>
      </c>
      <c r="S3668">
        <v>1</v>
      </c>
      <c r="T3668">
        <v>0</v>
      </c>
      <c r="U3668">
        <v>302.51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-31</v>
      </c>
      <c r="AD3668">
        <v>8800049097</v>
      </c>
      <c r="AE3668" t="s">
        <v>9893</v>
      </c>
      <c r="AF3668">
        <v>302.51</v>
      </c>
      <c r="AH3668">
        <v>1300032604</v>
      </c>
      <c r="AI3668" t="s">
        <v>9883</v>
      </c>
    </row>
    <row r="3669" spans="1:35" x14ac:dyDescent="0.25">
      <c r="A3669" t="s">
        <v>4</v>
      </c>
      <c r="B3669" t="s">
        <v>1031</v>
      </c>
      <c r="C3669">
        <v>2011</v>
      </c>
      <c r="D3669">
        <v>3000</v>
      </c>
      <c r="E3669">
        <v>400010527</v>
      </c>
      <c r="F3669">
        <v>300001515</v>
      </c>
      <c r="G3669">
        <v>0</v>
      </c>
      <c r="H3669" t="s">
        <v>1145</v>
      </c>
      <c r="I3669" t="s">
        <v>1144</v>
      </c>
      <c r="J3669">
        <v>4800000781</v>
      </c>
      <c r="K3669" t="s">
        <v>1144</v>
      </c>
      <c r="L3669">
        <v>3000033462</v>
      </c>
      <c r="M3669" t="s">
        <v>9893</v>
      </c>
      <c r="N3669">
        <v>1359</v>
      </c>
      <c r="O3669" t="s">
        <v>10147</v>
      </c>
      <c r="P3669">
        <v>105329</v>
      </c>
      <c r="Q3669" t="s">
        <v>7866</v>
      </c>
      <c r="R3669" t="s">
        <v>9200</v>
      </c>
      <c r="S3669">
        <v>7</v>
      </c>
      <c r="T3669">
        <v>0</v>
      </c>
      <c r="U3669" s="1">
        <v>4148.7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-427</v>
      </c>
      <c r="AD3669">
        <v>8800049097</v>
      </c>
      <c r="AE3669" t="s">
        <v>9893</v>
      </c>
      <c r="AF3669" s="1">
        <v>4148.7</v>
      </c>
      <c r="AH3669">
        <v>1300032604</v>
      </c>
      <c r="AI3669" t="s">
        <v>9883</v>
      </c>
    </row>
    <row r="3670" spans="1:35" x14ac:dyDescent="0.25">
      <c r="A3670" t="s">
        <v>4</v>
      </c>
      <c r="B3670" t="s">
        <v>1031</v>
      </c>
      <c r="C3670">
        <v>2011</v>
      </c>
      <c r="D3670">
        <v>3000</v>
      </c>
      <c r="E3670">
        <v>400010527</v>
      </c>
      <c r="F3670">
        <v>300001515</v>
      </c>
      <c r="G3670">
        <v>0</v>
      </c>
      <c r="H3670" t="s">
        <v>1145</v>
      </c>
      <c r="I3670" t="s">
        <v>1144</v>
      </c>
      <c r="J3670">
        <v>4800000781</v>
      </c>
      <c r="K3670" t="s">
        <v>1144</v>
      </c>
      <c r="L3670">
        <v>3000045911</v>
      </c>
      <c r="M3670" t="s">
        <v>10148</v>
      </c>
      <c r="N3670">
        <v>1881</v>
      </c>
      <c r="O3670" t="s">
        <v>3576</v>
      </c>
      <c r="P3670">
        <v>105329</v>
      </c>
      <c r="Q3670" t="s">
        <v>7866</v>
      </c>
      <c r="R3670" t="s">
        <v>9711</v>
      </c>
      <c r="S3670">
        <v>11</v>
      </c>
      <c r="T3670">
        <v>0</v>
      </c>
      <c r="U3670">
        <v>911.42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-94</v>
      </c>
      <c r="AD3670">
        <v>8800064355</v>
      </c>
      <c r="AE3670" t="s">
        <v>10148</v>
      </c>
      <c r="AF3670">
        <v>911.42</v>
      </c>
      <c r="AH3670">
        <v>1300041793</v>
      </c>
      <c r="AI3670" t="s">
        <v>10149</v>
      </c>
    </row>
    <row r="3671" spans="1:35" x14ac:dyDescent="0.25">
      <c r="A3671" t="s">
        <v>4</v>
      </c>
      <c r="B3671" t="s">
        <v>1031</v>
      </c>
      <c r="C3671">
        <v>2011</v>
      </c>
      <c r="D3671">
        <v>3000</v>
      </c>
      <c r="E3671">
        <v>400010527</v>
      </c>
      <c r="F3671">
        <v>300001515</v>
      </c>
      <c r="G3671">
        <v>0</v>
      </c>
      <c r="H3671" t="s">
        <v>1145</v>
      </c>
      <c r="I3671" t="s">
        <v>1144</v>
      </c>
      <c r="J3671">
        <v>4800000781</v>
      </c>
      <c r="K3671" t="s">
        <v>1144</v>
      </c>
      <c r="L3671">
        <v>3000045911</v>
      </c>
      <c r="M3671" t="s">
        <v>10148</v>
      </c>
      <c r="N3671">
        <v>1881</v>
      </c>
      <c r="O3671" t="s">
        <v>3576</v>
      </c>
      <c r="P3671">
        <v>105329</v>
      </c>
      <c r="Q3671" t="s">
        <v>7866</v>
      </c>
      <c r="R3671" t="s">
        <v>10085</v>
      </c>
      <c r="S3671">
        <v>9</v>
      </c>
      <c r="T3671">
        <v>0</v>
      </c>
      <c r="U3671">
        <v>231.72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-23</v>
      </c>
      <c r="AD3671">
        <v>8800064355</v>
      </c>
      <c r="AE3671" t="s">
        <v>10148</v>
      </c>
      <c r="AF3671">
        <v>231.72</v>
      </c>
      <c r="AH3671">
        <v>1300041793</v>
      </c>
      <c r="AI3671" t="s">
        <v>10149</v>
      </c>
    </row>
    <row r="3672" spans="1:35" x14ac:dyDescent="0.25">
      <c r="A3672" t="s">
        <v>4</v>
      </c>
      <c r="B3672" t="s">
        <v>1031</v>
      </c>
      <c r="C3672">
        <v>2011</v>
      </c>
      <c r="D3672">
        <v>3000</v>
      </c>
      <c r="E3672">
        <v>400010527</v>
      </c>
      <c r="F3672">
        <v>300001515</v>
      </c>
      <c r="G3672">
        <v>0</v>
      </c>
      <c r="H3672" t="s">
        <v>1145</v>
      </c>
      <c r="I3672" t="s">
        <v>1144</v>
      </c>
      <c r="J3672">
        <v>4800000781</v>
      </c>
      <c r="K3672" t="s">
        <v>1144</v>
      </c>
      <c r="L3672">
        <v>3000045913</v>
      </c>
      <c r="M3672" t="s">
        <v>10148</v>
      </c>
      <c r="N3672">
        <v>1879</v>
      </c>
      <c r="O3672" t="s">
        <v>3576</v>
      </c>
      <c r="P3672">
        <v>105329</v>
      </c>
      <c r="Q3672" t="s">
        <v>7866</v>
      </c>
      <c r="R3672" t="s">
        <v>8749</v>
      </c>
      <c r="S3672">
        <v>12</v>
      </c>
      <c r="T3672">
        <v>0</v>
      </c>
      <c r="U3672" s="1">
        <v>6598.07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-680</v>
      </c>
      <c r="AD3672">
        <v>8800064353</v>
      </c>
      <c r="AE3672" t="s">
        <v>10148</v>
      </c>
      <c r="AF3672" s="1">
        <v>6598.07</v>
      </c>
      <c r="AH3672">
        <v>1300041793</v>
      </c>
      <c r="AI3672" t="s">
        <v>10149</v>
      </c>
    </row>
    <row r="3673" spans="1:35" x14ac:dyDescent="0.25">
      <c r="A3673" t="s">
        <v>4</v>
      </c>
      <c r="B3673" t="s">
        <v>1031</v>
      </c>
      <c r="C3673">
        <v>2011</v>
      </c>
      <c r="D3673">
        <v>3000</v>
      </c>
      <c r="E3673">
        <v>400010527</v>
      </c>
      <c r="F3673">
        <v>300001515</v>
      </c>
      <c r="G3673">
        <v>0</v>
      </c>
      <c r="H3673" t="s">
        <v>1145</v>
      </c>
      <c r="I3673" t="s">
        <v>1144</v>
      </c>
      <c r="J3673">
        <v>4800000781</v>
      </c>
      <c r="K3673" t="s">
        <v>1144</v>
      </c>
      <c r="L3673">
        <v>3000045955</v>
      </c>
      <c r="M3673" t="s">
        <v>10148</v>
      </c>
      <c r="N3673">
        <v>1880</v>
      </c>
      <c r="O3673" t="s">
        <v>3576</v>
      </c>
      <c r="P3673">
        <v>105329</v>
      </c>
      <c r="Q3673" t="s">
        <v>7866</v>
      </c>
      <c r="R3673" t="s">
        <v>8749</v>
      </c>
      <c r="S3673">
        <v>18</v>
      </c>
      <c r="T3673" s="1">
        <v>1674140.97</v>
      </c>
      <c r="U3673" s="1">
        <v>8251.08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-850</v>
      </c>
      <c r="AD3673">
        <v>8800064394</v>
      </c>
      <c r="AE3673" t="s">
        <v>10148</v>
      </c>
      <c r="AF3673" s="1">
        <v>8251.08</v>
      </c>
      <c r="AH3673">
        <v>1300041793</v>
      </c>
      <c r="AI3673" t="s">
        <v>10149</v>
      </c>
    </row>
    <row r="3674" spans="1:35" x14ac:dyDescent="0.25">
      <c r="F3674">
        <v>300001515</v>
      </c>
      <c r="T3674" s="1">
        <v>3797530.87</v>
      </c>
      <c r="U3674" s="1">
        <v>1997058.33</v>
      </c>
      <c r="V3674">
        <v>0</v>
      </c>
      <c r="AB3674">
        <v>995</v>
      </c>
      <c r="AC3674" s="1">
        <v>-1817285</v>
      </c>
      <c r="AF3674" s="1">
        <v>1998053.33</v>
      </c>
    </row>
    <row r="3675" spans="1:35" x14ac:dyDescent="0.25">
      <c r="A3675" t="s">
        <v>4</v>
      </c>
      <c r="B3675" t="s">
        <v>2541</v>
      </c>
      <c r="C3675">
        <v>2012</v>
      </c>
      <c r="D3675">
        <v>3000</v>
      </c>
      <c r="E3675">
        <v>400015788</v>
      </c>
      <c r="F3675">
        <v>300001516</v>
      </c>
      <c r="G3675">
        <v>0</v>
      </c>
      <c r="H3675" t="s">
        <v>2545</v>
      </c>
      <c r="I3675" t="s">
        <v>2544</v>
      </c>
      <c r="J3675">
        <v>4800000646</v>
      </c>
      <c r="K3675" t="s">
        <v>2544</v>
      </c>
      <c r="L3675">
        <v>4300002486</v>
      </c>
      <c r="M3675" t="s">
        <v>2544</v>
      </c>
      <c r="N3675">
        <v>3000016066</v>
      </c>
      <c r="R3675" t="s">
        <v>10150</v>
      </c>
      <c r="S3675">
        <v>0</v>
      </c>
      <c r="T3675">
        <v>0</v>
      </c>
      <c r="U3675">
        <v>115.22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F3675">
        <v>115.22</v>
      </c>
      <c r="AG3675" t="s">
        <v>10151</v>
      </c>
    </row>
    <row r="3676" spans="1:35" x14ac:dyDescent="0.25">
      <c r="A3676" t="s">
        <v>4</v>
      </c>
      <c r="B3676" t="s">
        <v>2541</v>
      </c>
      <c r="C3676">
        <v>2012</v>
      </c>
      <c r="D3676">
        <v>3000</v>
      </c>
      <c r="E3676">
        <v>400015788</v>
      </c>
      <c r="F3676">
        <v>300001516</v>
      </c>
      <c r="G3676">
        <v>0</v>
      </c>
      <c r="H3676" t="s">
        <v>2545</v>
      </c>
      <c r="I3676" t="s">
        <v>2544</v>
      </c>
      <c r="J3676">
        <v>4800000646</v>
      </c>
      <c r="K3676" t="s">
        <v>2544</v>
      </c>
      <c r="L3676">
        <v>3000016066</v>
      </c>
      <c r="M3676" t="s">
        <v>2544</v>
      </c>
      <c r="N3676">
        <v>44</v>
      </c>
      <c r="O3676" t="s">
        <v>5600</v>
      </c>
      <c r="P3676">
        <v>108933</v>
      </c>
      <c r="Q3676" t="s">
        <v>10152</v>
      </c>
      <c r="R3676" t="s">
        <v>2167</v>
      </c>
      <c r="S3676">
        <v>1</v>
      </c>
      <c r="T3676" s="1">
        <v>5300.01</v>
      </c>
      <c r="U3676" s="1">
        <v>5184.79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F3676" s="1">
        <v>5184.79</v>
      </c>
      <c r="AH3676">
        <v>1200007871</v>
      </c>
      <c r="AI3676" t="s">
        <v>7711</v>
      </c>
    </row>
    <row r="3677" spans="1:35" x14ac:dyDescent="0.25">
      <c r="F3677">
        <v>300001516</v>
      </c>
      <c r="T3677" s="1">
        <v>5300.01</v>
      </c>
      <c r="U3677" s="1">
        <v>5300.01</v>
      </c>
      <c r="V3677">
        <v>0</v>
      </c>
      <c r="AB3677">
        <v>0</v>
      </c>
      <c r="AC3677">
        <v>0</v>
      </c>
      <c r="AF3677" s="1">
        <v>5300.01</v>
      </c>
    </row>
    <row r="3678" spans="1:35" x14ac:dyDescent="0.25">
      <c r="A3678" t="s">
        <v>4</v>
      </c>
      <c r="B3678" t="s">
        <v>753</v>
      </c>
      <c r="C3678">
        <v>2012</v>
      </c>
      <c r="D3678">
        <v>3000</v>
      </c>
      <c r="E3678">
        <v>400015675</v>
      </c>
      <c r="F3678">
        <v>300001517</v>
      </c>
      <c r="G3678">
        <v>0</v>
      </c>
      <c r="H3678" t="s">
        <v>806</v>
      </c>
      <c r="I3678" t="s">
        <v>805</v>
      </c>
      <c r="J3678">
        <v>4800000654</v>
      </c>
      <c r="K3678" t="s">
        <v>805</v>
      </c>
      <c r="L3678">
        <v>3000014670</v>
      </c>
      <c r="M3678" t="s">
        <v>4446</v>
      </c>
      <c r="N3678">
        <v>680</v>
      </c>
      <c r="O3678" t="s">
        <v>809</v>
      </c>
      <c r="P3678">
        <v>108890</v>
      </c>
      <c r="Q3678" t="s">
        <v>10153</v>
      </c>
      <c r="R3678" t="s">
        <v>10154</v>
      </c>
      <c r="S3678">
        <v>1</v>
      </c>
      <c r="T3678" s="1">
        <v>13000</v>
      </c>
      <c r="U3678" s="1">
        <v>13000</v>
      </c>
      <c r="V3678">
        <v>650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F3678" s="1">
        <v>13000</v>
      </c>
      <c r="AG3678">
        <v>20120616</v>
      </c>
      <c r="AH3678">
        <v>1300034319</v>
      </c>
      <c r="AI3678" t="s">
        <v>10155</v>
      </c>
    </row>
    <row r="3679" spans="1:35" x14ac:dyDescent="0.25">
      <c r="F3679">
        <v>300001517</v>
      </c>
      <c r="T3679" s="1">
        <v>13000</v>
      </c>
      <c r="U3679" s="1">
        <v>13000</v>
      </c>
      <c r="V3679">
        <v>650</v>
      </c>
      <c r="AB3679">
        <v>0</v>
      </c>
      <c r="AC3679">
        <v>0</v>
      </c>
      <c r="AF3679" s="1">
        <v>13000</v>
      </c>
    </row>
    <row r="3680" spans="1:35" x14ac:dyDescent="0.25">
      <c r="A3680" t="s">
        <v>4</v>
      </c>
      <c r="B3680" t="s">
        <v>753</v>
      </c>
      <c r="C3680">
        <v>2012</v>
      </c>
      <c r="D3680">
        <v>3000</v>
      </c>
      <c r="E3680">
        <v>400015680</v>
      </c>
      <c r="F3680">
        <v>300001518</v>
      </c>
      <c r="G3680">
        <v>0</v>
      </c>
      <c r="H3680" t="s">
        <v>807</v>
      </c>
      <c r="I3680" t="s">
        <v>805</v>
      </c>
      <c r="J3680">
        <v>4800000655</v>
      </c>
      <c r="K3680" t="s">
        <v>805</v>
      </c>
      <c r="L3680">
        <v>3000014706</v>
      </c>
      <c r="M3680" t="s">
        <v>4446</v>
      </c>
      <c r="N3680">
        <v>9</v>
      </c>
      <c r="O3680" t="s">
        <v>3122</v>
      </c>
      <c r="P3680">
        <v>107674</v>
      </c>
      <c r="Q3680" t="s">
        <v>10156</v>
      </c>
      <c r="R3680" t="s">
        <v>9178</v>
      </c>
      <c r="S3680">
        <v>66.3</v>
      </c>
      <c r="T3680">
        <v>0</v>
      </c>
      <c r="U3680" s="1">
        <v>3178.42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F3680" s="1">
        <v>3178.42</v>
      </c>
      <c r="AH3680">
        <v>1300017495</v>
      </c>
      <c r="AI3680" t="s">
        <v>3124</v>
      </c>
    </row>
    <row r="3681" spans="1:35" x14ac:dyDescent="0.25">
      <c r="A3681" t="s">
        <v>4</v>
      </c>
      <c r="B3681" t="s">
        <v>753</v>
      </c>
      <c r="C3681">
        <v>2012</v>
      </c>
      <c r="D3681">
        <v>3000</v>
      </c>
      <c r="E3681">
        <v>400015680</v>
      </c>
      <c r="F3681">
        <v>300001518</v>
      </c>
      <c r="G3681">
        <v>0</v>
      </c>
      <c r="H3681" t="s">
        <v>807</v>
      </c>
      <c r="I3681" t="s">
        <v>805</v>
      </c>
      <c r="J3681">
        <v>4800000655</v>
      </c>
      <c r="K3681" t="s">
        <v>805</v>
      </c>
      <c r="L3681">
        <v>3000014706</v>
      </c>
      <c r="M3681" t="s">
        <v>4446</v>
      </c>
      <c r="N3681">
        <v>9</v>
      </c>
      <c r="O3681" t="s">
        <v>3122</v>
      </c>
      <c r="P3681">
        <v>107674</v>
      </c>
      <c r="Q3681" t="s">
        <v>10156</v>
      </c>
      <c r="R3681" t="s">
        <v>8045</v>
      </c>
      <c r="S3681">
        <v>118.8</v>
      </c>
      <c r="T3681" s="1">
        <v>8994.8700000000008</v>
      </c>
      <c r="U3681" s="1">
        <v>5816.45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F3681" s="1">
        <v>5816.45</v>
      </c>
      <c r="AH3681">
        <v>1300017495</v>
      </c>
      <c r="AI3681" t="s">
        <v>3124</v>
      </c>
    </row>
    <row r="3682" spans="1:35" x14ac:dyDescent="0.25">
      <c r="F3682">
        <v>300001518</v>
      </c>
      <c r="T3682" s="1">
        <v>8994.8700000000008</v>
      </c>
      <c r="U3682" s="1">
        <v>8994.8700000000008</v>
      </c>
      <c r="V3682">
        <v>0</v>
      </c>
      <c r="AB3682">
        <v>0</v>
      </c>
      <c r="AC3682">
        <v>0</v>
      </c>
      <c r="AF3682" s="1">
        <v>8994.8700000000008</v>
      </c>
    </row>
    <row r="3683" spans="1:35" x14ac:dyDescent="0.25">
      <c r="A3683" t="s">
        <v>4</v>
      </c>
      <c r="B3683" t="s">
        <v>753</v>
      </c>
      <c r="C3683">
        <v>2012</v>
      </c>
      <c r="D3683">
        <v>3000</v>
      </c>
      <c r="E3683">
        <v>400015718</v>
      </c>
      <c r="F3683">
        <v>300001519</v>
      </c>
      <c r="G3683">
        <v>0</v>
      </c>
      <c r="H3683" t="s">
        <v>808</v>
      </c>
      <c r="I3683" t="s">
        <v>4446</v>
      </c>
      <c r="J3683">
        <v>4800000657</v>
      </c>
      <c r="K3683" t="s">
        <v>4446</v>
      </c>
      <c r="L3683">
        <v>3000014688</v>
      </c>
      <c r="M3683" t="s">
        <v>4446</v>
      </c>
      <c r="N3683">
        <v>20</v>
      </c>
      <c r="O3683" t="s">
        <v>809</v>
      </c>
      <c r="P3683">
        <v>107730</v>
      </c>
      <c r="Q3683" t="s">
        <v>9804</v>
      </c>
      <c r="R3683" t="s">
        <v>2167</v>
      </c>
      <c r="S3683">
        <v>1</v>
      </c>
      <c r="T3683">
        <v>0</v>
      </c>
      <c r="U3683" s="1">
        <v>8400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F3683" s="1">
        <v>8400</v>
      </c>
      <c r="AH3683">
        <v>1300019089</v>
      </c>
      <c r="AI3683" t="s">
        <v>4662</v>
      </c>
    </row>
    <row r="3684" spans="1:35" x14ac:dyDescent="0.25">
      <c r="A3684" t="s">
        <v>4</v>
      </c>
      <c r="B3684" t="s">
        <v>753</v>
      </c>
      <c r="C3684">
        <v>2012</v>
      </c>
      <c r="D3684">
        <v>3000</v>
      </c>
      <c r="E3684">
        <v>400015726</v>
      </c>
      <c r="F3684">
        <v>300001519</v>
      </c>
      <c r="G3684">
        <v>0</v>
      </c>
      <c r="H3684" t="s">
        <v>808</v>
      </c>
      <c r="I3684" t="s">
        <v>4446</v>
      </c>
      <c r="J3684">
        <v>4800000657</v>
      </c>
      <c r="K3684" t="s">
        <v>4446</v>
      </c>
      <c r="L3684">
        <v>3000015384</v>
      </c>
      <c r="M3684" t="s">
        <v>2459</v>
      </c>
      <c r="N3684" t="s">
        <v>10157</v>
      </c>
      <c r="O3684" t="s">
        <v>5992</v>
      </c>
      <c r="P3684">
        <v>108433</v>
      </c>
      <c r="Q3684" t="s">
        <v>10158</v>
      </c>
      <c r="R3684" t="s">
        <v>10159</v>
      </c>
      <c r="S3684">
        <v>1</v>
      </c>
      <c r="T3684">
        <v>0</v>
      </c>
      <c r="U3684" s="1">
        <v>12096</v>
      </c>
      <c r="V3684">
        <v>604.79999999999995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F3684" s="1">
        <v>12096</v>
      </c>
      <c r="AG3684">
        <v>20120620</v>
      </c>
      <c r="AH3684">
        <v>1300019521</v>
      </c>
      <c r="AI3684" t="s">
        <v>2706</v>
      </c>
    </row>
    <row r="3685" spans="1:35" x14ac:dyDescent="0.25">
      <c r="A3685" t="s">
        <v>4</v>
      </c>
      <c r="B3685" t="s">
        <v>753</v>
      </c>
      <c r="C3685">
        <v>2012</v>
      </c>
      <c r="D3685">
        <v>3000</v>
      </c>
      <c r="E3685">
        <v>400015726</v>
      </c>
      <c r="F3685">
        <v>300001519</v>
      </c>
      <c r="G3685">
        <v>0</v>
      </c>
      <c r="H3685" t="s">
        <v>808</v>
      </c>
      <c r="I3685" t="s">
        <v>4446</v>
      </c>
      <c r="J3685">
        <v>4800000657</v>
      </c>
      <c r="K3685" t="s">
        <v>4446</v>
      </c>
      <c r="L3685">
        <v>3000015379</v>
      </c>
      <c r="M3685" t="s">
        <v>2459</v>
      </c>
      <c r="N3685" t="s">
        <v>10160</v>
      </c>
      <c r="O3685" t="s">
        <v>2462</v>
      </c>
      <c r="P3685">
        <v>108433</v>
      </c>
      <c r="Q3685" t="s">
        <v>10158</v>
      </c>
      <c r="R3685" t="s">
        <v>10161</v>
      </c>
      <c r="S3685">
        <v>4</v>
      </c>
      <c r="T3685" s="1">
        <v>51216</v>
      </c>
      <c r="U3685" s="1">
        <v>30720</v>
      </c>
      <c r="V3685" s="1">
        <v>1536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F3685" s="1">
        <v>30720</v>
      </c>
      <c r="AG3685">
        <v>20120620</v>
      </c>
      <c r="AH3685">
        <v>1300019229</v>
      </c>
      <c r="AI3685" t="s">
        <v>4242</v>
      </c>
    </row>
    <row r="3686" spans="1:35" x14ac:dyDescent="0.25">
      <c r="F3686">
        <v>300001519</v>
      </c>
      <c r="T3686" s="1">
        <v>51216</v>
      </c>
      <c r="U3686" s="1">
        <v>51216</v>
      </c>
      <c r="V3686" s="1">
        <v>2140.8000000000002</v>
      </c>
      <c r="AB3686">
        <v>0</v>
      </c>
      <c r="AC3686">
        <v>0</v>
      </c>
      <c r="AF3686" s="1">
        <v>51216</v>
      </c>
    </row>
    <row r="3687" spans="1:35" x14ac:dyDescent="0.25">
      <c r="A3687" t="s">
        <v>4</v>
      </c>
      <c r="B3687" t="s">
        <v>900</v>
      </c>
      <c r="C3687">
        <v>2011</v>
      </c>
      <c r="D3687">
        <v>3000</v>
      </c>
      <c r="E3687">
        <v>400015110</v>
      </c>
      <c r="F3687">
        <v>300001520</v>
      </c>
      <c r="G3687">
        <v>1</v>
      </c>
      <c r="H3687" t="s">
        <v>909</v>
      </c>
      <c r="I3687" t="s">
        <v>1340</v>
      </c>
      <c r="J3687">
        <v>4800000680</v>
      </c>
      <c r="K3687" t="s">
        <v>1340</v>
      </c>
      <c r="L3687">
        <v>4300008482</v>
      </c>
      <c r="M3687" t="s">
        <v>401</v>
      </c>
      <c r="N3687" t="s">
        <v>10162</v>
      </c>
      <c r="R3687" t="s">
        <v>10163</v>
      </c>
      <c r="S3687">
        <v>0</v>
      </c>
      <c r="T3687">
        <v>0</v>
      </c>
      <c r="U3687" s="1">
        <v>2005659.61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F3687" s="1">
        <v>2005659.61</v>
      </c>
    </row>
    <row r="3688" spans="1:35" x14ac:dyDescent="0.25">
      <c r="A3688" t="s">
        <v>4</v>
      </c>
      <c r="B3688" t="s">
        <v>900</v>
      </c>
      <c r="C3688">
        <v>2011</v>
      </c>
      <c r="D3688">
        <v>3000</v>
      </c>
      <c r="E3688">
        <v>400015110</v>
      </c>
      <c r="F3688">
        <v>300001520</v>
      </c>
      <c r="G3688">
        <v>1</v>
      </c>
      <c r="H3688" t="s">
        <v>909</v>
      </c>
      <c r="I3688" t="s">
        <v>1340</v>
      </c>
      <c r="J3688">
        <v>4800000680</v>
      </c>
      <c r="K3688" t="s">
        <v>1340</v>
      </c>
      <c r="L3688">
        <v>4300008538</v>
      </c>
      <c r="M3688" t="s">
        <v>2159</v>
      </c>
      <c r="N3688" t="s">
        <v>10164</v>
      </c>
      <c r="R3688" t="s">
        <v>10165</v>
      </c>
      <c r="S3688">
        <v>0</v>
      </c>
      <c r="T3688" s="1">
        <v>3188660.86</v>
      </c>
      <c r="U3688" s="1">
        <v>227011.88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F3688" s="1">
        <v>227011.88</v>
      </c>
    </row>
    <row r="3689" spans="1:35" x14ac:dyDescent="0.25">
      <c r="F3689">
        <v>300001520</v>
      </c>
      <c r="T3689" s="1">
        <v>3188660.86</v>
      </c>
      <c r="U3689" s="1">
        <v>2232671.4900000002</v>
      </c>
      <c r="V3689">
        <v>0</v>
      </c>
      <c r="AB3689">
        <v>0</v>
      </c>
      <c r="AC3689">
        <v>0</v>
      </c>
      <c r="AF3689" s="1">
        <v>2232671.4900000002</v>
      </c>
    </row>
    <row r="3690" spans="1:35" x14ac:dyDescent="0.25">
      <c r="A3690" t="s">
        <v>4</v>
      </c>
      <c r="B3690" t="s">
        <v>2249</v>
      </c>
      <c r="C3690">
        <v>2012</v>
      </c>
      <c r="D3690">
        <v>3000</v>
      </c>
      <c r="E3690">
        <v>400015695</v>
      </c>
      <c r="F3690">
        <v>300001521</v>
      </c>
      <c r="G3690">
        <v>0</v>
      </c>
      <c r="H3690" t="s">
        <v>2403</v>
      </c>
      <c r="I3690" t="s">
        <v>2402</v>
      </c>
      <c r="J3690">
        <v>4800000669</v>
      </c>
      <c r="K3690" t="s">
        <v>2402</v>
      </c>
      <c r="L3690">
        <v>3000017871</v>
      </c>
      <c r="M3690" t="s">
        <v>2402</v>
      </c>
      <c r="N3690">
        <v>23</v>
      </c>
      <c r="O3690" t="s">
        <v>2459</v>
      </c>
      <c r="P3690">
        <v>104054</v>
      </c>
      <c r="Q3690" t="s">
        <v>8053</v>
      </c>
      <c r="R3690" t="s">
        <v>2167</v>
      </c>
      <c r="S3690">
        <v>1</v>
      </c>
      <c r="T3690" s="1">
        <v>5905</v>
      </c>
      <c r="U3690" s="1">
        <v>5905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400</v>
      </c>
      <c r="AC3690">
        <v>0</v>
      </c>
      <c r="AF3690" s="1">
        <v>6305</v>
      </c>
      <c r="AH3690">
        <v>1300023072</v>
      </c>
      <c r="AI3690" t="s">
        <v>38</v>
      </c>
    </row>
    <row r="3691" spans="1:35" x14ac:dyDescent="0.25">
      <c r="F3691">
        <v>300001521</v>
      </c>
      <c r="T3691" s="1">
        <v>5905</v>
      </c>
      <c r="U3691" s="1">
        <v>5905</v>
      </c>
      <c r="V3691">
        <v>0</v>
      </c>
      <c r="AB3691">
        <v>400</v>
      </c>
      <c r="AC3691">
        <v>0</v>
      </c>
      <c r="AF3691" s="1">
        <v>6305</v>
      </c>
    </row>
    <row r="3692" spans="1:35" x14ac:dyDescent="0.25">
      <c r="A3692" t="s">
        <v>4</v>
      </c>
      <c r="B3692" t="s">
        <v>753</v>
      </c>
      <c r="C3692">
        <v>2011</v>
      </c>
      <c r="D3692">
        <v>3000</v>
      </c>
      <c r="E3692">
        <v>400014605</v>
      </c>
      <c r="F3692">
        <v>300001522</v>
      </c>
      <c r="G3692">
        <v>0</v>
      </c>
      <c r="H3692" t="s">
        <v>10166</v>
      </c>
      <c r="I3692" t="s">
        <v>10054</v>
      </c>
      <c r="J3692">
        <v>4800000699</v>
      </c>
      <c r="K3692" t="s">
        <v>10054</v>
      </c>
      <c r="L3692">
        <v>3000068993</v>
      </c>
      <c r="M3692" t="s">
        <v>9932</v>
      </c>
      <c r="N3692">
        <v>55</v>
      </c>
      <c r="O3692" t="s">
        <v>10074</v>
      </c>
      <c r="P3692">
        <v>406676</v>
      </c>
      <c r="Q3692" t="s">
        <v>9934</v>
      </c>
      <c r="R3692" t="s">
        <v>10167</v>
      </c>
      <c r="S3692">
        <v>1</v>
      </c>
      <c r="T3692">
        <v>0</v>
      </c>
      <c r="U3692" s="1">
        <v>55000</v>
      </c>
      <c r="V3692" s="1">
        <v>2750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F3692" s="1">
        <v>55000</v>
      </c>
      <c r="AG3692">
        <v>20120324</v>
      </c>
      <c r="AH3692">
        <v>1300024482</v>
      </c>
      <c r="AI3692" t="s">
        <v>2820</v>
      </c>
    </row>
    <row r="3693" spans="1:35" x14ac:dyDescent="0.25">
      <c r="A3693" t="s">
        <v>4</v>
      </c>
      <c r="B3693" t="s">
        <v>753</v>
      </c>
      <c r="C3693">
        <v>2012</v>
      </c>
      <c r="D3693">
        <v>3000</v>
      </c>
      <c r="E3693">
        <v>400014605</v>
      </c>
      <c r="F3693">
        <v>300001522</v>
      </c>
      <c r="G3693">
        <v>0</v>
      </c>
      <c r="H3693" t="s">
        <v>10166</v>
      </c>
      <c r="I3693" t="s">
        <v>10054</v>
      </c>
      <c r="J3693">
        <v>4800000699</v>
      </c>
      <c r="K3693" t="s">
        <v>10054</v>
      </c>
      <c r="L3693">
        <v>4300002149</v>
      </c>
      <c r="M3693" t="s">
        <v>5596</v>
      </c>
      <c r="N3693" t="s">
        <v>10168</v>
      </c>
      <c r="R3693" t="s">
        <v>10169</v>
      </c>
      <c r="S3693">
        <v>0</v>
      </c>
      <c r="T3693">
        <v>0</v>
      </c>
      <c r="U3693" s="1">
        <v>2100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F3693" s="1">
        <v>2100</v>
      </c>
    </row>
    <row r="3694" spans="1:35" x14ac:dyDescent="0.25">
      <c r="A3694" t="s">
        <v>4</v>
      </c>
      <c r="B3694" t="s">
        <v>753</v>
      </c>
      <c r="C3694">
        <v>2012</v>
      </c>
      <c r="D3694">
        <v>3000</v>
      </c>
      <c r="E3694">
        <v>400014605</v>
      </c>
      <c r="F3694">
        <v>300001522</v>
      </c>
      <c r="G3694">
        <v>0</v>
      </c>
      <c r="H3694" t="s">
        <v>10166</v>
      </c>
      <c r="I3694" t="s">
        <v>10054</v>
      </c>
      <c r="J3694">
        <v>4800000699</v>
      </c>
      <c r="K3694" t="s">
        <v>10054</v>
      </c>
      <c r="L3694">
        <v>3000005811</v>
      </c>
      <c r="M3694" t="s">
        <v>5596</v>
      </c>
      <c r="N3694">
        <v>1008</v>
      </c>
      <c r="O3694" t="s">
        <v>10170</v>
      </c>
      <c r="P3694">
        <v>108211</v>
      </c>
      <c r="Q3694" t="s">
        <v>9995</v>
      </c>
      <c r="R3694" t="s">
        <v>10171</v>
      </c>
      <c r="S3694">
        <v>1</v>
      </c>
      <c r="T3694" s="1">
        <v>55000</v>
      </c>
      <c r="U3694" s="1">
        <v>42000</v>
      </c>
      <c r="V3694" s="1">
        <v>2100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F3694" s="1">
        <v>42000</v>
      </c>
      <c r="AG3694">
        <v>20120504</v>
      </c>
      <c r="AH3694">
        <v>1300008838</v>
      </c>
      <c r="AI3694" t="s">
        <v>10172</v>
      </c>
    </row>
    <row r="3695" spans="1:35" x14ac:dyDescent="0.25">
      <c r="F3695">
        <v>300001522</v>
      </c>
      <c r="T3695" s="1">
        <v>55000</v>
      </c>
      <c r="U3695" s="1">
        <v>99100</v>
      </c>
      <c r="V3695" s="1">
        <v>4850</v>
      </c>
      <c r="AB3695">
        <v>0</v>
      </c>
      <c r="AC3695">
        <v>0</v>
      </c>
      <c r="AF3695" s="1">
        <v>99100</v>
      </c>
    </row>
    <row r="3696" spans="1:35" x14ac:dyDescent="0.25">
      <c r="A3696" t="s">
        <v>4</v>
      </c>
      <c r="B3696" t="s">
        <v>753</v>
      </c>
      <c r="C3696">
        <v>2012</v>
      </c>
      <c r="D3696">
        <v>3000</v>
      </c>
      <c r="E3696">
        <v>400015242</v>
      </c>
      <c r="F3696">
        <v>300001523</v>
      </c>
      <c r="G3696">
        <v>0</v>
      </c>
      <c r="H3696" t="s">
        <v>810</v>
      </c>
      <c r="I3696" t="s">
        <v>809</v>
      </c>
      <c r="J3696">
        <v>4800000691</v>
      </c>
      <c r="K3696" t="s">
        <v>809</v>
      </c>
      <c r="L3696">
        <v>3000006494</v>
      </c>
      <c r="M3696" t="s">
        <v>4442</v>
      </c>
      <c r="N3696">
        <v>2138</v>
      </c>
      <c r="O3696" t="s">
        <v>5596</v>
      </c>
      <c r="P3696">
        <v>107634</v>
      </c>
      <c r="Q3696" t="s">
        <v>9959</v>
      </c>
      <c r="R3696" t="s">
        <v>10173</v>
      </c>
      <c r="S3696">
        <v>400</v>
      </c>
      <c r="T3696">
        <v>0</v>
      </c>
      <c r="U3696" s="1">
        <v>23100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F3696" s="1">
        <v>23100</v>
      </c>
      <c r="AH3696">
        <v>1300011742</v>
      </c>
      <c r="AI3696" t="s">
        <v>3122</v>
      </c>
    </row>
    <row r="3697" spans="1:35" x14ac:dyDescent="0.25">
      <c r="A3697" t="s">
        <v>4</v>
      </c>
      <c r="B3697" t="s">
        <v>753</v>
      </c>
      <c r="C3697">
        <v>2012</v>
      </c>
      <c r="D3697">
        <v>3000</v>
      </c>
      <c r="E3697">
        <v>400015242</v>
      </c>
      <c r="F3697">
        <v>300001523</v>
      </c>
      <c r="G3697">
        <v>0</v>
      </c>
      <c r="H3697" t="s">
        <v>810</v>
      </c>
      <c r="I3697" t="s">
        <v>809</v>
      </c>
      <c r="J3697">
        <v>4800000691</v>
      </c>
      <c r="K3697" t="s">
        <v>809</v>
      </c>
      <c r="L3697">
        <v>4300002146</v>
      </c>
      <c r="M3697" t="s">
        <v>10053</v>
      </c>
      <c r="N3697" t="s">
        <v>10174</v>
      </c>
      <c r="R3697" t="s">
        <v>10175</v>
      </c>
      <c r="S3697">
        <v>0</v>
      </c>
      <c r="T3697">
        <v>0</v>
      </c>
      <c r="U3697">
        <v>60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F3697">
        <v>60</v>
      </c>
      <c r="AG3697" t="s">
        <v>10174</v>
      </c>
    </row>
    <row r="3698" spans="1:35" x14ac:dyDescent="0.25">
      <c r="A3698" t="s">
        <v>4</v>
      </c>
      <c r="B3698" t="s">
        <v>753</v>
      </c>
      <c r="C3698">
        <v>2012</v>
      </c>
      <c r="D3698">
        <v>3000</v>
      </c>
      <c r="E3698">
        <v>400015242</v>
      </c>
      <c r="F3698">
        <v>300001523</v>
      </c>
      <c r="G3698">
        <v>0</v>
      </c>
      <c r="H3698" t="s">
        <v>810</v>
      </c>
      <c r="I3698" t="s">
        <v>809</v>
      </c>
      <c r="J3698">
        <v>4800000691</v>
      </c>
      <c r="K3698" t="s">
        <v>809</v>
      </c>
      <c r="L3698">
        <v>4300002188</v>
      </c>
      <c r="M3698" t="s">
        <v>10053</v>
      </c>
      <c r="N3698" t="s">
        <v>10176</v>
      </c>
      <c r="R3698" t="s">
        <v>10177</v>
      </c>
      <c r="S3698">
        <v>0</v>
      </c>
      <c r="T3698">
        <v>0</v>
      </c>
      <c r="U3698">
        <v>125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F3698">
        <v>125</v>
      </c>
      <c r="AG3698" t="s">
        <v>10176</v>
      </c>
    </row>
    <row r="3699" spans="1:35" x14ac:dyDescent="0.25">
      <c r="A3699" t="s">
        <v>4</v>
      </c>
      <c r="B3699" t="s">
        <v>753</v>
      </c>
      <c r="C3699">
        <v>2012</v>
      </c>
      <c r="D3699">
        <v>3000</v>
      </c>
      <c r="E3699">
        <v>400015242</v>
      </c>
      <c r="F3699">
        <v>300001523</v>
      </c>
      <c r="G3699">
        <v>0</v>
      </c>
      <c r="H3699" t="s">
        <v>810</v>
      </c>
      <c r="I3699" t="s">
        <v>809</v>
      </c>
      <c r="J3699">
        <v>4800000691</v>
      </c>
      <c r="K3699" t="s">
        <v>809</v>
      </c>
      <c r="L3699">
        <v>3000008181</v>
      </c>
      <c r="M3699" t="s">
        <v>10053</v>
      </c>
      <c r="N3699">
        <v>493</v>
      </c>
      <c r="O3699" t="s">
        <v>10178</v>
      </c>
      <c r="P3699">
        <v>108519</v>
      </c>
      <c r="Q3699" t="s">
        <v>10179</v>
      </c>
      <c r="R3699" t="s">
        <v>10180</v>
      </c>
      <c r="S3699">
        <v>1</v>
      </c>
      <c r="T3699">
        <v>0</v>
      </c>
      <c r="U3699" s="1">
        <v>2500</v>
      </c>
      <c r="V3699">
        <v>125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F3699" s="1">
        <v>2500</v>
      </c>
      <c r="AG3699">
        <v>20120516</v>
      </c>
      <c r="AH3699">
        <v>1300012205</v>
      </c>
      <c r="AI3699" t="s">
        <v>1170</v>
      </c>
    </row>
    <row r="3700" spans="1:35" x14ac:dyDescent="0.25">
      <c r="A3700" t="s">
        <v>4</v>
      </c>
      <c r="B3700" t="s">
        <v>753</v>
      </c>
      <c r="C3700">
        <v>2012</v>
      </c>
      <c r="D3700">
        <v>3000</v>
      </c>
      <c r="E3700">
        <v>400015242</v>
      </c>
      <c r="F3700">
        <v>300001523</v>
      </c>
      <c r="G3700">
        <v>0</v>
      </c>
      <c r="H3700" t="s">
        <v>810</v>
      </c>
      <c r="I3700" t="s">
        <v>809</v>
      </c>
      <c r="J3700">
        <v>4800000691</v>
      </c>
      <c r="K3700" t="s">
        <v>809</v>
      </c>
      <c r="L3700">
        <v>3000008182</v>
      </c>
      <c r="M3700" t="s">
        <v>10053</v>
      </c>
      <c r="N3700">
        <v>494</v>
      </c>
      <c r="O3700" t="s">
        <v>10178</v>
      </c>
      <c r="P3700">
        <v>108519</v>
      </c>
      <c r="Q3700" t="s">
        <v>10179</v>
      </c>
      <c r="R3700" t="s">
        <v>10181</v>
      </c>
      <c r="S3700">
        <v>1</v>
      </c>
      <c r="T3700">
        <v>0</v>
      </c>
      <c r="U3700" s="1">
        <v>1200</v>
      </c>
      <c r="V3700">
        <v>60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F3700" s="1">
        <v>1200</v>
      </c>
      <c r="AG3700">
        <v>20120516</v>
      </c>
      <c r="AH3700">
        <v>1300012205</v>
      </c>
      <c r="AI3700" t="s">
        <v>1170</v>
      </c>
    </row>
    <row r="3701" spans="1:35" x14ac:dyDescent="0.25">
      <c r="A3701" t="s">
        <v>4</v>
      </c>
      <c r="B3701" t="s">
        <v>753</v>
      </c>
      <c r="C3701">
        <v>2012</v>
      </c>
      <c r="D3701">
        <v>3000</v>
      </c>
      <c r="E3701">
        <v>400015242</v>
      </c>
      <c r="F3701">
        <v>300001523</v>
      </c>
      <c r="G3701">
        <v>0</v>
      </c>
      <c r="H3701" t="s">
        <v>810</v>
      </c>
      <c r="I3701" t="s">
        <v>809</v>
      </c>
      <c r="J3701">
        <v>4800000691</v>
      </c>
      <c r="K3701" t="s">
        <v>809</v>
      </c>
      <c r="L3701">
        <v>3000012367</v>
      </c>
      <c r="M3701" t="s">
        <v>5489</v>
      </c>
      <c r="N3701">
        <v>1249</v>
      </c>
      <c r="O3701" t="s">
        <v>339</v>
      </c>
      <c r="P3701">
        <v>108095</v>
      </c>
      <c r="Q3701" t="s">
        <v>9830</v>
      </c>
      <c r="R3701" t="s">
        <v>283</v>
      </c>
      <c r="S3701">
        <v>2</v>
      </c>
      <c r="T3701">
        <v>0</v>
      </c>
      <c r="U3701" s="1">
        <v>13392</v>
      </c>
      <c r="V3701" s="1">
        <v>1941.84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F3701" s="1">
        <v>13392</v>
      </c>
      <c r="AG3701">
        <v>20120606</v>
      </c>
      <c r="AH3701">
        <v>1300017499</v>
      </c>
      <c r="AI3701" t="s">
        <v>3124</v>
      </c>
    </row>
    <row r="3702" spans="1:35" x14ac:dyDescent="0.25">
      <c r="A3702" t="s">
        <v>4</v>
      </c>
      <c r="B3702" t="s">
        <v>753</v>
      </c>
      <c r="C3702">
        <v>2012</v>
      </c>
      <c r="D3702">
        <v>3000</v>
      </c>
      <c r="E3702">
        <v>400015242</v>
      </c>
      <c r="F3702">
        <v>300001523</v>
      </c>
      <c r="G3702">
        <v>0</v>
      </c>
      <c r="H3702" t="s">
        <v>810</v>
      </c>
      <c r="I3702" t="s">
        <v>809</v>
      </c>
      <c r="J3702">
        <v>4800000691</v>
      </c>
      <c r="K3702" t="s">
        <v>809</v>
      </c>
      <c r="L3702">
        <v>3000014592</v>
      </c>
      <c r="M3702" t="s">
        <v>4446</v>
      </c>
      <c r="N3702">
        <v>1408</v>
      </c>
      <c r="O3702" t="s">
        <v>2462</v>
      </c>
      <c r="P3702">
        <v>108095</v>
      </c>
      <c r="Q3702" t="s">
        <v>9830</v>
      </c>
      <c r="R3702" t="s">
        <v>10182</v>
      </c>
      <c r="S3702">
        <v>2</v>
      </c>
      <c r="T3702" s="1">
        <v>15531</v>
      </c>
      <c r="U3702" s="1">
        <v>2139</v>
      </c>
      <c r="V3702">
        <v>310.16000000000003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F3702" s="1">
        <v>2139</v>
      </c>
      <c r="AG3702">
        <v>20120616</v>
      </c>
      <c r="AH3702">
        <v>1300019226</v>
      </c>
      <c r="AI3702" t="s">
        <v>4242</v>
      </c>
    </row>
    <row r="3703" spans="1:35" x14ac:dyDescent="0.25">
      <c r="F3703">
        <v>300001523</v>
      </c>
      <c r="T3703" s="1">
        <v>15531</v>
      </c>
      <c r="U3703" s="1">
        <v>42516</v>
      </c>
      <c r="V3703" s="1">
        <v>2437</v>
      </c>
      <c r="AB3703">
        <v>0</v>
      </c>
      <c r="AC3703">
        <v>0</v>
      </c>
      <c r="AF3703" s="1">
        <v>42516</v>
      </c>
    </row>
    <row r="3704" spans="1:35" x14ac:dyDescent="0.25">
      <c r="A3704" t="s">
        <v>4</v>
      </c>
      <c r="B3704" t="s">
        <v>2733</v>
      </c>
      <c r="C3704">
        <v>2012</v>
      </c>
      <c r="D3704">
        <v>3000</v>
      </c>
      <c r="E3704">
        <v>400015250</v>
      </c>
      <c r="F3704">
        <v>300001524</v>
      </c>
      <c r="G3704">
        <v>0</v>
      </c>
      <c r="H3704" t="s">
        <v>2762</v>
      </c>
      <c r="I3704" t="s">
        <v>2761</v>
      </c>
      <c r="J3704">
        <v>4800000692</v>
      </c>
      <c r="K3704" t="s">
        <v>2761</v>
      </c>
      <c r="L3704">
        <v>4300002568</v>
      </c>
      <c r="M3704" t="s">
        <v>2761</v>
      </c>
      <c r="N3704" t="s">
        <v>10183</v>
      </c>
      <c r="R3704" t="s">
        <v>9927</v>
      </c>
      <c r="S3704">
        <v>0</v>
      </c>
      <c r="T3704">
        <v>0</v>
      </c>
      <c r="U3704" s="1">
        <v>2100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F3704" s="1">
        <v>2100</v>
      </c>
      <c r="AG3704" t="s">
        <v>9398</v>
      </c>
    </row>
    <row r="3705" spans="1:35" x14ac:dyDescent="0.25">
      <c r="A3705" t="s">
        <v>4</v>
      </c>
      <c r="B3705" t="s">
        <v>2733</v>
      </c>
      <c r="C3705">
        <v>2012</v>
      </c>
      <c r="D3705">
        <v>3000</v>
      </c>
      <c r="E3705">
        <v>400015250</v>
      </c>
      <c r="F3705">
        <v>300001524</v>
      </c>
      <c r="G3705">
        <v>0</v>
      </c>
      <c r="H3705" t="s">
        <v>2762</v>
      </c>
      <c r="I3705" t="s">
        <v>2761</v>
      </c>
      <c r="J3705">
        <v>4800000692</v>
      </c>
      <c r="K3705" t="s">
        <v>2761</v>
      </c>
      <c r="L3705">
        <v>3000012079</v>
      </c>
      <c r="M3705" t="s">
        <v>1170</v>
      </c>
      <c r="N3705">
        <v>10</v>
      </c>
      <c r="O3705" t="s">
        <v>2761</v>
      </c>
      <c r="P3705">
        <v>108780</v>
      </c>
      <c r="Q3705" t="s">
        <v>10184</v>
      </c>
      <c r="R3705" t="s">
        <v>10185</v>
      </c>
      <c r="S3705">
        <v>1</v>
      </c>
      <c r="T3705" s="1">
        <v>72100</v>
      </c>
      <c r="U3705" s="1">
        <v>70000</v>
      </c>
      <c r="V3705" s="1">
        <v>8750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F3705" s="1">
        <v>70000</v>
      </c>
      <c r="AG3705">
        <v>20120605</v>
      </c>
      <c r="AH3705">
        <v>1300014330</v>
      </c>
      <c r="AI3705" t="s">
        <v>4446</v>
      </c>
    </row>
    <row r="3706" spans="1:35" x14ac:dyDescent="0.25">
      <c r="F3706">
        <v>300001524</v>
      </c>
      <c r="T3706" s="1">
        <v>72100</v>
      </c>
      <c r="U3706" s="1">
        <v>72100</v>
      </c>
      <c r="V3706" s="1">
        <v>8750</v>
      </c>
      <c r="AB3706">
        <v>0</v>
      </c>
      <c r="AC3706">
        <v>0</v>
      </c>
      <c r="AF3706" s="1">
        <v>72100</v>
      </c>
    </row>
    <row r="3707" spans="1:35" x14ac:dyDescent="0.25">
      <c r="A3707" t="s">
        <v>4</v>
      </c>
      <c r="B3707" t="s">
        <v>753</v>
      </c>
      <c r="C3707">
        <v>2011</v>
      </c>
      <c r="D3707">
        <v>3000</v>
      </c>
      <c r="E3707">
        <v>400014604</v>
      </c>
      <c r="F3707">
        <v>300001525</v>
      </c>
      <c r="G3707">
        <v>0</v>
      </c>
      <c r="H3707" t="s">
        <v>10186</v>
      </c>
      <c r="I3707" t="s">
        <v>5763</v>
      </c>
      <c r="J3707">
        <v>4800000701</v>
      </c>
      <c r="K3707" t="s">
        <v>5763</v>
      </c>
      <c r="L3707">
        <v>3000068989</v>
      </c>
      <c r="M3707" t="s">
        <v>9932</v>
      </c>
      <c r="N3707">
        <v>52</v>
      </c>
      <c r="O3707" t="s">
        <v>2400</v>
      </c>
      <c r="P3707">
        <v>406676</v>
      </c>
      <c r="Q3707" t="s">
        <v>9934</v>
      </c>
      <c r="R3707" t="s">
        <v>10187</v>
      </c>
      <c r="S3707">
        <v>1</v>
      </c>
      <c r="T3707" s="1">
        <v>79000</v>
      </c>
      <c r="U3707" s="1">
        <v>79000</v>
      </c>
      <c r="V3707" s="1">
        <v>3950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F3707" s="1">
        <v>79000</v>
      </c>
      <c r="AG3707">
        <v>20120324</v>
      </c>
      <c r="AH3707">
        <v>1300025339</v>
      </c>
      <c r="AI3707" t="s">
        <v>3920</v>
      </c>
    </row>
    <row r="3708" spans="1:35" x14ac:dyDescent="0.25">
      <c r="F3708">
        <v>300001525</v>
      </c>
      <c r="T3708" s="1">
        <v>79000</v>
      </c>
      <c r="U3708" s="1">
        <v>79000</v>
      </c>
      <c r="V3708" s="1">
        <v>3950</v>
      </c>
      <c r="AB3708">
        <v>0</v>
      </c>
      <c r="AC3708">
        <v>0</v>
      </c>
      <c r="AF3708" s="1">
        <v>79000</v>
      </c>
    </row>
    <row r="3709" spans="1:35" x14ac:dyDescent="0.25">
      <c r="A3709" t="s">
        <v>4</v>
      </c>
      <c r="B3709" t="s">
        <v>2249</v>
      </c>
      <c r="C3709">
        <v>2010</v>
      </c>
      <c r="D3709">
        <v>3000</v>
      </c>
      <c r="E3709">
        <v>400012589</v>
      </c>
      <c r="F3709">
        <v>300001526</v>
      </c>
      <c r="G3709">
        <v>0</v>
      </c>
      <c r="H3709" t="s">
        <v>2404</v>
      </c>
      <c r="I3709" t="s">
        <v>1144</v>
      </c>
      <c r="J3709">
        <v>4800000783</v>
      </c>
      <c r="K3709" t="s">
        <v>1144</v>
      </c>
      <c r="L3709">
        <v>4300008293</v>
      </c>
      <c r="M3709" t="s">
        <v>368</v>
      </c>
      <c r="N3709" t="s">
        <v>10188</v>
      </c>
      <c r="R3709" t="s">
        <v>10189</v>
      </c>
      <c r="S3709">
        <v>0</v>
      </c>
      <c r="T3709">
        <v>0</v>
      </c>
      <c r="U3709" s="1">
        <v>3433205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F3709" s="1">
        <v>3433205</v>
      </c>
      <c r="AG3709" t="s">
        <v>475</v>
      </c>
    </row>
    <row r="3710" spans="1:35" x14ac:dyDescent="0.25">
      <c r="A3710" t="s">
        <v>4</v>
      </c>
      <c r="B3710" t="s">
        <v>2249</v>
      </c>
      <c r="C3710">
        <v>2010</v>
      </c>
      <c r="D3710">
        <v>3000</v>
      </c>
      <c r="E3710">
        <v>400012589</v>
      </c>
      <c r="F3710">
        <v>300001526</v>
      </c>
      <c r="G3710">
        <v>0</v>
      </c>
      <c r="H3710" t="s">
        <v>2404</v>
      </c>
      <c r="I3710" t="s">
        <v>1144</v>
      </c>
      <c r="J3710">
        <v>4800000783</v>
      </c>
      <c r="K3710" t="s">
        <v>1144</v>
      </c>
      <c r="L3710">
        <v>4300008311</v>
      </c>
      <c r="M3710" t="s">
        <v>368</v>
      </c>
      <c r="N3710">
        <v>501700</v>
      </c>
      <c r="R3710" t="s">
        <v>10189</v>
      </c>
      <c r="S3710">
        <v>0</v>
      </c>
      <c r="T3710" s="1">
        <v>3786505</v>
      </c>
      <c r="U3710" s="1">
        <v>353300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F3710" s="1">
        <v>353300</v>
      </c>
      <c r="AG3710">
        <v>4300008293</v>
      </c>
    </row>
    <row r="3711" spans="1:35" x14ac:dyDescent="0.25">
      <c r="F3711">
        <v>300001526</v>
      </c>
      <c r="T3711" s="1">
        <v>3786505</v>
      </c>
      <c r="U3711" s="1">
        <v>3786505</v>
      </c>
      <c r="V3711">
        <v>0</v>
      </c>
      <c r="AB3711">
        <v>0</v>
      </c>
      <c r="AC3711">
        <v>0</v>
      </c>
      <c r="AF3711" s="1">
        <v>3786505</v>
      </c>
    </row>
    <row r="3712" spans="1:35" x14ac:dyDescent="0.25">
      <c r="A3712" t="s">
        <v>4</v>
      </c>
      <c r="B3712" t="s">
        <v>2559</v>
      </c>
      <c r="C3712">
        <v>2012</v>
      </c>
      <c r="D3712">
        <v>3000</v>
      </c>
      <c r="E3712">
        <v>400014872</v>
      </c>
      <c r="F3712">
        <v>300001527</v>
      </c>
      <c r="G3712">
        <v>0</v>
      </c>
      <c r="H3712" t="s">
        <v>2603</v>
      </c>
      <c r="I3712" t="s">
        <v>1147</v>
      </c>
      <c r="J3712">
        <v>4800000814</v>
      </c>
      <c r="K3712" t="s">
        <v>1147</v>
      </c>
      <c r="L3712">
        <v>3000018296</v>
      </c>
      <c r="M3712" t="s">
        <v>988</v>
      </c>
      <c r="N3712">
        <v>12</v>
      </c>
      <c r="O3712" t="s">
        <v>5541</v>
      </c>
      <c r="P3712">
        <v>108944</v>
      </c>
      <c r="Q3712" t="s">
        <v>10190</v>
      </c>
      <c r="R3712" t="s">
        <v>9358</v>
      </c>
      <c r="S3712">
        <v>12</v>
      </c>
      <c r="T3712" s="1">
        <v>69650</v>
      </c>
      <c r="U3712" s="1">
        <v>69650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350</v>
      </c>
      <c r="AC3712">
        <v>0</v>
      </c>
      <c r="AF3712" s="1">
        <v>70000</v>
      </c>
      <c r="AH3712">
        <v>1300019525</v>
      </c>
      <c r="AI3712" t="s">
        <v>2706</v>
      </c>
    </row>
    <row r="3713" spans="1:35" x14ac:dyDescent="0.25">
      <c r="F3713">
        <v>300001527</v>
      </c>
      <c r="T3713" s="1">
        <v>69650</v>
      </c>
      <c r="U3713" s="1">
        <v>69650</v>
      </c>
      <c r="V3713">
        <v>0</v>
      </c>
      <c r="AB3713">
        <v>350</v>
      </c>
      <c r="AC3713">
        <v>0</v>
      </c>
      <c r="AF3713" s="1">
        <v>70000</v>
      </c>
    </row>
    <row r="3714" spans="1:35" x14ac:dyDescent="0.25">
      <c r="A3714" t="s">
        <v>4</v>
      </c>
      <c r="B3714" t="s">
        <v>336</v>
      </c>
      <c r="C3714">
        <v>2012</v>
      </c>
      <c r="D3714">
        <v>3000</v>
      </c>
      <c r="E3714">
        <v>400015263</v>
      </c>
      <c r="F3714">
        <v>300001528</v>
      </c>
      <c r="G3714">
        <v>0</v>
      </c>
      <c r="H3714" t="s">
        <v>342</v>
      </c>
      <c r="I3714" t="s">
        <v>341</v>
      </c>
      <c r="J3714">
        <v>4800000836</v>
      </c>
      <c r="K3714" t="s">
        <v>341</v>
      </c>
      <c r="L3714">
        <v>3000005007</v>
      </c>
      <c r="M3714" t="s">
        <v>10178</v>
      </c>
      <c r="N3714">
        <v>372</v>
      </c>
      <c r="O3714" t="s">
        <v>2159</v>
      </c>
      <c r="P3714">
        <v>107419</v>
      </c>
      <c r="Q3714" t="s">
        <v>9549</v>
      </c>
      <c r="R3714" t="s">
        <v>10015</v>
      </c>
      <c r="S3714">
        <v>1</v>
      </c>
      <c r="T3714">
        <v>0</v>
      </c>
      <c r="U3714" s="1">
        <v>108876.25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F3714" s="1">
        <v>108876.25</v>
      </c>
      <c r="AH3714">
        <v>1300005588</v>
      </c>
      <c r="AI3714" t="s">
        <v>10178</v>
      </c>
    </row>
    <row r="3715" spans="1:35" x14ac:dyDescent="0.25">
      <c r="A3715" t="s">
        <v>4</v>
      </c>
      <c r="B3715" t="s">
        <v>336</v>
      </c>
      <c r="C3715">
        <v>2012</v>
      </c>
      <c r="D3715">
        <v>3000</v>
      </c>
      <c r="E3715">
        <v>400015263</v>
      </c>
      <c r="F3715">
        <v>300001528</v>
      </c>
      <c r="G3715">
        <v>0</v>
      </c>
      <c r="H3715" t="s">
        <v>342</v>
      </c>
      <c r="I3715" t="s">
        <v>341</v>
      </c>
      <c r="J3715">
        <v>4800000836</v>
      </c>
      <c r="K3715" t="s">
        <v>341</v>
      </c>
      <c r="L3715">
        <v>3000005012</v>
      </c>
      <c r="M3715" t="s">
        <v>10178</v>
      </c>
      <c r="N3715">
        <v>366</v>
      </c>
      <c r="O3715" t="s">
        <v>2159</v>
      </c>
      <c r="P3715">
        <v>104263</v>
      </c>
      <c r="Q3715" t="s">
        <v>9902</v>
      </c>
      <c r="R3715" t="s">
        <v>323</v>
      </c>
      <c r="S3715">
        <v>1</v>
      </c>
      <c r="T3715">
        <v>0</v>
      </c>
      <c r="U3715" s="1">
        <v>241528.31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F3715" s="1">
        <v>241528.31</v>
      </c>
      <c r="AH3715">
        <v>1300005578</v>
      </c>
      <c r="AI3715" t="s">
        <v>10178</v>
      </c>
    </row>
    <row r="3716" spans="1:35" x14ac:dyDescent="0.25">
      <c r="A3716" t="s">
        <v>4</v>
      </c>
      <c r="B3716" t="s">
        <v>336</v>
      </c>
      <c r="C3716">
        <v>2012</v>
      </c>
      <c r="D3716">
        <v>3000</v>
      </c>
      <c r="E3716">
        <v>400015263</v>
      </c>
      <c r="F3716">
        <v>300001528</v>
      </c>
      <c r="G3716">
        <v>0</v>
      </c>
      <c r="H3716" t="s">
        <v>342</v>
      </c>
      <c r="I3716" t="s">
        <v>341</v>
      </c>
      <c r="J3716">
        <v>4800000836</v>
      </c>
      <c r="K3716" t="s">
        <v>341</v>
      </c>
      <c r="L3716">
        <v>4300003002</v>
      </c>
      <c r="M3716" t="s">
        <v>341</v>
      </c>
      <c r="N3716" t="s">
        <v>10191</v>
      </c>
      <c r="R3716" t="s">
        <v>10192</v>
      </c>
      <c r="S3716">
        <v>0</v>
      </c>
      <c r="T3716" s="1">
        <v>330008.56</v>
      </c>
      <c r="U3716" s="1">
        <v>-20396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F3716" s="1">
        <v>-20396</v>
      </c>
      <c r="AG3716" t="s">
        <v>10046</v>
      </c>
    </row>
    <row r="3717" spans="1:35" x14ac:dyDescent="0.25">
      <c r="F3717">
        <v>300001528</v>
      </c>
      <c r="T3717" s="1">
        <v>330008.56</v>
      </c>
      <c r="U3717" s="1">
        <v>330008.56</v>
      </c>
      <c r="V3717">
        <v>0</v>
      </c>
      <c r="AB3717">
        <v>0</v>
      </c>
      <c r="AC3717">
        <v>0</v>
      </c>
      <c r="AF3717" s="1">
        <v>330008.56</v>
      </c>
    </row>
    <row r="3718" spans="1:35" x14ac:dyDescent="0.25">
      <c r="A3718" t="s">
        <v>4</v>
      </c>
      <c r="B3718" t="s">
        <v>336</v>
      </c>
      <c r="C3718">
        <v>2011</v>
      </c>
      <c r="D3718">
        <v>3000</v>
      </c>
      <c r="E3718">
        <v>400014573</v>
      </c>
      <c r="F3718">
        <v>300001529</v>
      </c>
      <c r="G3718">
        <v>0</v>
      </c>
      <c r="H3718" t="s">
        <v>10193</v>
      </c>
      <c r="I3718" t="s">
        <v>7505</v>
      </c>
      <c r="J3718">
        <v>4800000837</v>
      </c>
      <c r="K3718" t="s">
        <v>7505</v>
      </c>
      <c r="L3718">
        <v>3000067961</v>
      </c>
      <c r="M3718" t="s">
        <v>3590</v>
      </c>
      <c r="N3718">
        <v>1574</v>
      </c>
      <c r="O3718" t="s">
        <v>9950</v>
      </c>
      <c r="P3718">
        <v>108505</v>
      </c>
      <c r="Q3718" t="s">
        <v>10194</v>
      </c>
      <c r="R3718" t="s">
        <v>1010</v>
      </c>
      <c r="S3718">
        <v>10</v>
      </c>
      <c r="T3718">
        <v>0</v>
      </c>
      <c r="U3718" s="1">
        <v>80000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F3718" s="1">
        <v>80000</v>
      </c>
      <c r="AH3718">
        <v>1300001997</v>
      </c>
      <c r="AI3718" t="s">
        <v>803</v>
      </c>
    </row>
    <row r="3719" spans="1:35" x14ac:dyDescent="0.25">
      <c r="A3719" t="s">
        <v>4</v>
      </c>
      <c r="B3719" t="s">
        <v>336</v>
      </c>
      <c r="C3719">
        <v>2011</v>
      </c>
      <c r="D3719">
        <v>3000</v>
      </c>
      <c r="E3719">
        <v>400014573</v>
      </c>
      <c r="F3719">
        <v>300001529</v>
      </c>
      <c r="G3719">
        <v>0</v>
      </c>
      <c r="H3719" t="s">
        <v>10193</v>
      </c>
      <c r="I3719" t="s">
        <v>7505</v>
      </c>
      <c r="J3719">
        <v>4800000837</v>
      </c>
      <c r="K3719" t="s">
        <v>7505</v>
      </c>
      <c r="L3719">
        <v>3000067962</v>
      </c>
      <c r="M3719" t="s">
        <v>3590</v>
      </c>
      <c r="N3719">
        <v>1575</v>
      </c>
      <c r="O3719" t="s">
        <v>9950</v>
      </c>
      <c r="P3719">
        <v>108505</v>
      </c>
      <c r="Q3719" t="s">
        <v>10194</v>
      </c>
      <c r="R3719" t="s">
        <v>1010</v>
      </c>
      <c r="S3719">
        <v>10</v>
      </c>
      <c r="T3719">
        <v>0</v>
      </c>
      <c r="U3719" s="1">
        <v>80000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F3719" s="1">
        <v>80000</v>
      </c>
      <c r="AH3719">
        <v>1300001997</v>
      </c>
      <c r="AI3719" t="s">
        <v>803</v>
      </c>
    </row>
    <row r="3720" spans="1:35" x14ac:dyDescent="0.25">
      <c r="A3720" t="s">
        <v>4</v>
      </c>
      <c r="B3720" t="s">
        <v>336</v>
      </c>
      <c r="C3720">
        <v>2011</v>
      </c>
      <c r="D3720">
        <v>3000</v>
      </c>
      <c r="E3720">
        <v>400014573</v>
      </c>
      <c r="F3720">
        <v>300001529</v>
      </c>
      <c r="G3720">
        <v>0</v>
      </c>
      <c r="H3720" t="s">
        <v>10193</v>
      </c>
      <c r="I3720" t="s">
        <v>7505</v>
      </c>
      <c r="J3720">
        <v>4800000837</v>
      </c>
      <c r="K3720" t="s">
        <v>7505</v>
      </c>
      <c r="L3720">
        <v>3000067967</v>
      </c>
      <c r="M3720" t="s">
        <v>3590</v>
      </c>
      <c r="N3720">
        <v>1569</v>
      </c>
      <c r="O3720" t="s">
        <v>7691</v>
      </c>
      <c r="P3720">
        <v>108505</v>
      </c>
      <c r="Q3720" t="s">
        <v>10194</v>
      </c>
      <c r="R3720" t="s">
        <v>1010</v>
      </c>
      <c r="S3720">
        <v>20</v>
      </c>
      <c r="T3720">
        <v>0</v>
      </c>
      <c r="U3720" s="1">
        <v>160000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F3720" s="1">
        <v>160000</v>
      </c>
      <c r="AH3720">
        <v>1300001997</v>
      </c>
      <c r="AI3720" t="s">
        <v>803</v>
      </c>
    </row>
    <row r="3721" spans="1:35" x14ac:dyDescent="0.25">
      <c r="A3721" t="s">
        <v>4</v>
      </c>
      <c r="B3721" t="s">
        <v>336</v>
      </c>
      <c r="C3721">
        <v>2011</v>
      </c>
      <c r="D3721">
        <v>3000</v>
      </c>
      <c r="E3721">
        <v>400014573</v>
      </c>
      <c r="F3721">
        <v>300001529</v>
      </c>
      <c r="G3721">
        <v>0</v>
      </c>
      <c r="H3721" t="s">
        <v>10193</v>
      </c>
      <c r="I3721" t="s">
        <v>7505</v>
      </c>
      <c r="J3721">
        <v>4800000837</v>
      </c>
      <c r="K3721" t="s">
        <v>7505</v>
      </c>
      <c r="L3721">
        <v>3000067964</v>
      </c>
      <c r="M3721" t="s">
        <v>3590</v>
      </c>
      <c r="N3721">
        <v>1570</v>
      </c>
      <c r="O3721" t="s">
        <v>7691</v>
      </c>
      <c r="P3721">
        <v>108505</v>
      </c>
      <c r="Q3721" t="s">
        <v>10194</v>
      </c>
      <c r="R3721" t="s">
        <v>1010</v>
      </c>
      <c r="S3721">
        <v>10</v>
      </c>
      <c r="T3721">
        <v>0</v>
      </c>
      <c r="U3721" s="1">
        <v>80000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F3721" s="1">
        <v>80000</v>
      </c>
      <c r="AH3721">
        <v>1300001997</v>
      </c>
      <c r="AI3721" t="s">
        <v>803</v>
      </c>
    </row>
    <row r="3722" spans="1:35" x14ac:dyDescent="0.25">
      <c r="A3722" t="s">
        <v>4</v>
      </c>
      <c r="B3722" t="s">
        <v>336</v>
      </c>
      <c r="C3722">
        <v>2011</v>
      </c>
      <c r="D3722">
        <v>3000</v>
      </c>
      <c r="E3722">
        <v>400014573</v>
      </c>
      <c r="F3722">
        <v>300001529</v>
      </c>
      <c r="G3722">
        <v>0</v>
      </c>
      <c r="H3722" t="s">
        <v>10193</v>
      </c>
      <c r="I3722" t="s">
        <v>7505</v>
      </c>
      <c r="J3722">
        <v>4800000837</v>
      </c>
      <c r="K3722" t="s">
        <v>7505</v>
      </c>
      <c r="L3722">
        <v>3000067959</v>
      </c>
      <c r="M3722" t="s">
        <v>3590</v>
      </c>
      <c r="N3722">
        <v>1573</v>
      </c>
      <c r="O3722" t="s">
        <v>9950</v>
      </c>
      <c r="P3722">
        <v>108505</v>
      </c>
      <c r="Q3722" t="s">
        <v>10194</v>
      </c>
      <c r="R3722" t="s">
        <v>1010</v>
      </c>
      <c r="S3722">
        <v>10</v>
      </c>
      <c r="T3722">
        <v>0</v>
      </c>
      <c r="U3722" s="1">
        <v>80000</v>
      </c>
      <c r="V3722" s="1">
        <v>10000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F3722" s="1">
        <v>80000</v>
      </c>
      <c r="AG3722">
        <v>20120319</v>
      </c>
      <c r="AH3722">
        <v>1300001997</v>
      </c>
      <c r="AI3722" t="s">
        <v>803</v>
      </c>
    </row>
    <row r="3723" spans="1:35" x14ac:dyDescent="0.25">
      <c r="A3723" t="s">
        <v>4</v>
      </c>
      <c r="B3723" t="s">
        <v>336</v>
      </c>
      <c r="C3723">
        <v>2011</v>
      </c>
      <c r="D3723">
        <v>3000</v>
      </c>
      <c r="E3723">
        <v>400014573</v>
      </c>
      <c r="F3723">
        <v>300001529</v>
      </c>
      <c r="G3723">
        <v>0</v>
      </c>
      <c r="H3723" t="s">
        <v>10193</v>
      </c>
      <c r="I3723" t="s">
        <v>7505</v>
      </c>
      <c r="J3723">
        <v>4800000837</v>
      </c>
      <c r="K3723" t="s">
        <v>7505</v>
      </c>
      <c r="L3723">
        <v>3000068257</v>
      </c>
      <c r="M3723" t="s">
        <v>7698</v>
      </c>
      <c r="N3723">
        <v>1576</v>
      </c>
      <c r="O3723" t="s">
        <v>10195</v>
      </c>
      <c r="P3723">
        <v>108505</v>
      </c>
      <c r="Q3723" t="s">
        <v>10194</v>
      </c>
      <c r="R3723" t="s">
        <v>1010</v>
      </c>
      <c r="S3723">
        <v>20</v>
      </c>
      <c r="T3723">
        <v>0</v>
      </c>
      <c r="U3723" s="1">
        <v>160000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F3723" s="1">
        <v>160000</v>
      </c>
      <c r="AH3723">
        <v>1300001997</v>
      </c>
      <c r="AI3723" t="s">
        <v>803</v>
      </c>
    </row>
    <row r="3724" spans="1:35" x14ac:dyDescent="0.25">
      <c r="A3724" t="s">
        <v>4</v>
      </c>
      <c r="B3724" t="s">
        <v>336</v>
      </c>
      <c r="C3724">
        <v>2011</v>
      </c>
      <c r="D3724">
        <v>3000</v>
      </c>
      <c r="E3724">
        <v>400014573</v>
      </c>
      <c r="F3724">
        <v>300001529</v>
      </c>
      <c r="G3724">
        <v>0</v>
      </c>
      <c r="H3724" t="s">
        <v>10193</v>
      </c>
      <c r="I3724" t="s">
        <v>7505</v>
      </c>
      <c r="J3724">
        <v>4800000837</v>
      </c>
      <c r="K3724" t="s">
        <v>7505</v>
      </c>
      <c r="L3724">
        <v>3000069169</v>
      </c>
      <c r="M3724" t="s">
        <v>9932</v>
      </c>
      <c r="N3724">
        <v>1577</v>
      </c>
      <c r="O3724" t="s">
        <v>10195</v>
      </c>
      <c r="P3724">
        <v>108505</v>
      </c>
      <c r="Q3724" t="s">
        <v>10194</v>
      </c>
      <c r="R3724" t="s">
        <v>1010</v>
      </c>
      <c r="S3724">
        <v>20</v>
      </c>
      <c r="T3724">
        <v>0</v>
      </c>
      <c r="U3724" s="1">
        <v>160000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F3724" s="1">
        <v>160000</v>
      </c>
      <c r="AH3724">
        <v>1300001997</v>
      </c>
      <c r="AI3724" t="s">
        <v>803</v>
      </c>
    </row>
    <row r="3725" spans="1:35" x14ac:dyDescent="0.25">
      <c r="A3725" t="s">
        <v>4</v>
      </c>
      <c r="B3725" t="s">
        <v>336</v>
      </c>
      <c r="C3725">
        <v>2011</v>
      </c>
      <c r="D3725">
        <v>3000</v>
      </c>
      <c r="E3725">
        <v>400014573</v>
      </c>
      <c r="F3725">
        <v>300001529</v>
      </c>
      <c r="G3725">
        <v>0</v>
      </c>
      <c r="H3725" t="s">
        <v>10193</v>
      </c>
      <c r="I3725" t="s">
        <v>7505</v>
      </c>
      <c r="J3725">
        <v>4800000837</v>
      </c>
      <c r="K3725" t="s">
        <v>7505</v>
      </c>
      <c r="L3725">
        <v>3000069339</v>
      </c>
      <c r="M3725" t="s">
        <v>9987</v>
      </c>
      <c r="N3725">
        <v>1585</v>
      </c>
      <c r="O3725" t="s">
        <v>7698</v>
      </c>
      <c r="P3725">
        <v>108505</v>
      </c>
      <c r="Q3725" t="s">
        <v>10194</v>
      </c>
      <c r="R3725" t="s">
        <v>1010</v>
      </c>
      <c r="S3725">
        <v>10</v>
      </c>
      <c r="T3725">
        <v>0</v>
      </c>
      <c r="U3725" s="1">
        <v>80000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F3725" s="1">
        <v>80000</v>
      </c>
      <c r="AH3725">
        <v>1300001997</v>
      </c>
      <c r="AI3725" t="s">
        <v>803</v>
      </c>
    </row>
    <row r="3726" spans="1:35" x14ac:dyDescent="0.25">
      <c r="A3726" t="s">
        <v>4</v>
      </c>
      <c r="B3726" t="s">
        <v>336</v>
      </c>
      <c r="C3726">
        <v>2011</v>
      </c>
      <c r="D3726">
        <v>3000</v>
      </c>
      <c r="E3726">
        <v>400014573</v>
      </c>
      <c r="F3726">
        <v>300001529</v>
      </c>
      <c r="G3726">
        <v>0</v>
      </c>
      <c r="H3726" t="s">
        <v>10193</v>
      </c>
      <c r="I3726" t="s">
        <v>7505</v>
      </c>
      <c r="J3726">
        <v>4800000837</v>
      </c>
      <c r="K3726" t="s">
        <v>7505</v>
      </c>
      <c r="L3726">
        <v>3000069331</v>
      </c>
      <c r="M3726" t="s">
        <v>9987</v>
      </c>
      <c r="N3726">
        <v>1578</v>
      </c>
      <c r="O3726" t="s">
        <v>10195</v>
      </c>
      <c r="P3726">
        <v>108505</v>
      </c>
      <c r="Q3726" t="s">
        <v>10194</v>
      </c>
      <c r="R3726" t="s">
        <v>1010</v>
      </c>
      <c r="S3726">
        <v>20</v>
      </c>
      <c r="T3726">
        <v>0</v>
      </c>
      <c r="U3726" s="1">
        <v>160000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F3726" s="1">
        <v>160000</v>
      </c>
      <c r="AH3726">
        <v>1300001997</v>
      </c>
      <c r="AI3726" t="s">
        <v>803</v>
      </c>
    </row>
    <row r="3727" spans="1:35" x14ac:dyDescent="0.25">
      <c r="A3727" t="s">
        <v>4</v>
      </c>
      <c r="B3727" t="s">
        <v>336</v>
      </c>
      <c r="C3727">
        <v>2011</v>
      </c>
      <c r="D3727">
        <v>3000</v>
      </c>
      <c r="E3727">
        <v>400014573</v>
      </c>
      <c r="F3727">
        <v>300001529</v>
      </c>
      <c r="G3727">
        <v>0</v>
      </c>
      <c r="H3727" t="s">
        <v>10193</v>
      </c>
      <c r="I3727" t="s">
        <v>7505</v>
      </c>
      <c r="J3727">
        <v>4800000837</v>
      </c>
      <c r="K3727" t="s">
        <v>7505</v>
      </c>
      <c r="L3727">
        <v>3000069334</v>
      </c>
      <c r="M3727" t="s">
        <v>9987</v>
      </c>
      <c r="N3727">
        <v>1582</v>
      </c>
      <c r="O3727" t="s">
        <v>7698</v>
      </c>
      <c r="P3727">
        <v>108505</v>
      </c>
      <c r="Q3727" t="s">
        <v>10194</v>
      </c>
      <c r="R3727" t="s">
        <v>1010</v>
      </c>
      <c r="S3727">
        <v>20</v>
      </c>
      <c r="T3727">
        <v>0</v>
      </c>
      <c r="U3727" s="1">
        <v>160000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F3727" s="1">
        <v>160000</v>
      </c>
      <c r="AH3727">
        <v>1300004636</v>
      </c>
      <c r="AI3727" t="s">
        <v>3563</v>
      </c>
    </row>
    <row r="3728" spans="1:35" x14ac:dyDescent="0.25">
      <c r="A3728" t="s">
        <v>4</v>
      </c>
      <c r="B3728" t="s">
        <v>336</v>
      </c>
      <c r="C3728">
        <v>2011</v>
      </c>
      <c r="D3728">
        <v>3000</v>
      </c>
      <c r="E3728">
        <v>400014573</v>
      </c>
      <c r="F3728">
        <v>300001529</v>
      </c>
      <c r="G3728">
        <v>0</v>
      </c>
      <c r="H3728" t="s">
        <v>10193</v>
      </c>
      <c r="I3728" t="s">
        <v>7505</v>
      </c>
      <c r="J3728">
        <v>4800000837</v>
      </c>
      <c r="K3728" t="s">
        <v>7505</v>
      </c>
      <c r="L3728">
        <v>3000069335</v>
      </c>
      <c r="M3728" t="s">
        <v>9987</v>
      </c>
      <c r="N3728">
        <v>1583</v>
      </c>
      <c r="O3728" t="s">
        <v>7698</v>
      </c>
      <c r="P3728">
        <v>108505</v>
      </c>
      <c r="Q3728" t="s">
        <v>10194</v>
      </c>
      <c r="R3728" t="s">
        <v>1010</v>
      </c>
      <c r="S3728">
        <v>20</v>
      </c>
      <c r="T3728">
        <v>0</v>
      </c>
      <c r="U3728" s="1">
        <v>160000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F3728" s="1">
        <v>160000</v>
      </c>
      <c r="AH3728">
        <v>1300004636</v>
      </c>
      <c r="AI3728" t="s">
        <v>3563</v>
      </c>
    </row>
    <row r="3729" spans="1:35" x14ac:dyDescent="0.25">
      <c r="A3729" t="s">
        <v>4</v>
      </c>
      <c r="B3729" t="s">
        <v>336</v>
      </c>
      <c r="C3729">
        <v>2011</v>
      </c>
      <c r="D3729">
        <v>3000</v>
      </c>
      <c r="E3729">
        <v>400014573</v>
      </c>
      <c r="F3729">
        <v>300001529</v>
      </c>
      <c r="G3729">
        <v>0</v>
      </c>
      <c r="H3729" t="s">
        <v>10193</v>
      </c>
      <c r="I3729" t="s">
        <v>7505</v>
      </c>
      <c r="J3729">
        <v>4800000837</v>
      </c>
      <c r="K3729" t="s">
        <v>7505</v>
      </c>
      <c r="L3729">
        <v>3000069336</v>
      </c>
      <c r="M3729" t="s">
        <v>9987</v>
      </c>
      <c r="N3729">
        <v>1584</v>
      </c>
      <c r="O3729" t="s">
        <v>7698</v>
      </c>
      <c r="P3729">
        <v>108505</v>
      </c>
      <c r="Q3729" t="s">
        <v>10194</v>
      </c>
      <c r="R3729" t="s">
        <v>1010</v>
      </c>
      <c r="S3729">
        <v>25</v>
      </c>
      <c r="T3729">
        <v>0</v>
      </c>
      <c r="U3729" s="1">
        <v>200000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F3729" s="1">
        <v>200000</v>
      </c>
      <c r="AH3729">
        <v>1300004636</v>
      </c>
      <c r="AI3729" t="s">
        <v>3563</v>
      </c>
    </row>
    <row r="3730" spans="1:35" x14ac:dyDescent="0.25">
      <c r="A3730" t="s">
        <v>4</v>
      </c>
      <c r="B3730" t="s">
        <v>336</v>
      </c>
      <c r="C3730">
        <v>2012</v>
      </c>
      <c r="D3730">
        <v>3000</v>
      </c>
      <c r="E3730">
        <v>400014573</v>
      </c>
      <c r="F3730">
        <v>300001529</v>
      </c>
      <c r="G3730">
        <v>0</v>
      </c>
      <c r="H3730" t="s">
        <v>10193</v>
      </c>
      <c r="I3730" t="s">
        <v>7505</v>
      </c>
      <c r="J3730">
        <v>4800000837</v>
      </c>
      <c r="K3730" t="s">
        <v>7505</v>
      </c>
      <c r="L3730">
        <v>4300003004</v>
      </c>
      <c r="M3730" t="s">
        <v>341</v>
      </c>
      <c r="N3730" t="s">
        <v>10196</v>
      </c>
      <c r="R3730" t="s">
        <v>9927</v>
      </c>
      <c r="S3730">
        <v>0</v>
      </c>
      <c r="T3730">
        <v>0</v>
      </c>
      <c r="U3730" s="1">
        <v>46800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F3730" s="1">
        <v>46800</v>
      </c>
      <c r="AG3730" t="s">
        <v>9398</v>
      </c>
    </row>
    <row r="3731" spans="1:35" x14ac:dyDescent="0.25">
      <c r="A3731" t="s">
        <v>4</v>
      </c>
      <c r="B3731" t="s">
        <v>336</v>
      </c>
      <c r="C3731">
        <v>2012</v>
      </c>
      <c r="D3731">
        <v>3000</v>
      </c>
      <c r="E3731">
        <v>400014573</v>
      </c>
      <c r="F3731">
        <v>300001529</v>
      </c>
      <c r="G3731">
        <v>0</v>
      </c>
      <c r="H3731" t="s">
        <v>10193</v>
      </c>
      <c r="I3731" t="s">
        <v>7505</v>
      </c>
      <c r="J3731">
        <v>4800000837</v>
      </c>
      <c r="K3731" t="s">
        <v>7505</v>
      </c>
      <c r="L3731">
        <v>3000023178</v>
      </c>
      <c r="M3731" t="s">
        <v>3126</v>
      </c>
      <c r="N3731">
        <v>1613</v>
      </c>
      <c r="O3731" t="s">
        <v>10197</v>
      </c>
      <c r="P3731">
        <v>108505</v>
      </c>
      <c r="Q3731" t="s">
        <v>10194</v>
      </c>
      <c r="R3731" t="s">
        <v>10198</v>
      </c>
      <c r="S3731">
        <v>1</v>
      </c>
      <c r="T3731" s="1">
        <v>-585060</v>
      </c>
      <c r="U3731" s="1">
        <v>19000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F3731" s="1">
        <v>19000</v>
      </c>
      <c r="AH3731">
        <v>1300021714</v>
      </c>
      <c r="AI3731" t="s">
        <v>1198</v>
      </c>
    </row>
    <row r="3732" spans="1:35" x14ac:dyDescent="0.25">
      <c r="F3732">
        <v>300001529</v>
      </c>
      <c r="T3732" s="1">
        <v>-585060</v>
      </c>
      <c r="U3732" s="1">
        <v>1625800</v>
      </c>
      <c r="V3732" s="1">
        <v>10000</v>
      </c>
      <c r="AB3732">
        <v>0</v>
      </c>
      <c r="AC3732">
        <v>0</v>
      </c>
      <c r="AF3732" s="1">
        <v>1625800</v>
      </c>
    </row>
    <row r="3733" spans="1:35" x14ac:dyDescent="0.25">
      <c r="A3733" t="s">
        <v>4</v>
      </c>
      <c r="B3733" t="s">
        <v>336</v>
      </c>
      <c r="C3733">
        <v>2012</v>
      </c>
      <c r="D3733">
        <v>3000</v>
      </c>
      <c r="E3733">
        <v>400015390</v>
      </c>
      <c r="F3733">
        <v>300001530</v>
      </c>
      <c r="G3733">
        <v>0</v>
      </c>
      <c r="H3733" t="s">
        <v>10193</v>
      </c>
      <c r="I3733" t="s">
        <v>341</v>
      </c>
      <c r="J3733">
        <v>4800000838</v>
      </c>
      <c r="K3733" t="s">
        <v>341</v>
      </c>
      <c r="L3733">
        <v>3000008263</v>
      </c>
      <c r="M3733" t="s">
        <v>10053</v>
      </c>
      <c r="N3733">
        <v>1590</v>
      </c>
      <c r="O3733" t="s">
        <v>7705</v>
      </c>
      <c r="P3733">
        <v>108505</v>
      </c>
      <c r="Q3733" t="s">
        <v>10194</v>
      </c>
      <c r="R3733" t="s">
        <v>1010</v>
      </c>
      <c r="S3733">
        <v>90</v>
      </c>
      <c r="T3733">
        <v>0</v>
      </c>
      <c r="U3733" s="1">
        <v>729000</v>
      </c>
      <c r="V3733" s="1">
        <v>91125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F3733" s="1">
        <v>729000</v>
      </c>
      <c r="AG3733">
        <v>20120516</v>
      </c>
      <c r="AH3733">
        <v>1300011167</v>
      </c>
      <c r="AI3733" t="s">
        <v>339</v>
      </c>
    </row>
    <row r="3734" spans="1:35" x14ac:dyDescent="0.25">
      <c r="A3734" t="s">
        <v>4</v>
      </c>
      <c r="B3734" t="s">
        <v>336</v>
      </c>
      <c r="C3734">
        <v>2012</v>
      </c>
      <c r="D3734">
        <v>3000</v>
      </c>
      <c r="E3734">
        <v>400015390</v>
      </c>
      <c r="F3734">
        <v>300001530</v>
      </c>
      <c r="G3734">
        <v>0</v>
      </c>
      <c r="H3734" t="s">
        <v>10193</v>
      </c>
      <c r="I3734" t="s">
        <v>341</v>
      </c>
      <c r="J3734">
        <v>4800000838</v>
      </c>
      <c r="K3734" t="s">
        <v>341</v>
      </c>
      <c r="L3734">
        <v>4300003003</v>
      </c>
      <c r="M3734" t="s">
        <v>341</v>
      </c>
      <c r="N3734" t="s">
        <v>10199</v>
      </c>
      <c r="R3734" t="s">
        <v>10200</v>
      </c>
      <c r="S3734">
        <v>0</v>
      </c>
      <c r="T3734" s="1">
        <v>91773</v>
      </c>
      <c r="U3734" s="1">
        <v>21870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F3734" s="1">
        <v>21870</v>
      </c>
      <c r="AG3734" t="s">
        <v>9398</v>
      </c>
    </row>
    <row r="3735" spans="1:35" x14ac:dyDescent="0.25">
      <c r="F3735">
        <v>300001530</v>
      </c>
      <c r="T3735" s="1">
        <v>91773</v>
      </c>
      <c r="U3735" s="1">
        <v>750870</v>
      </c>
      <c r="V3735" s="1">
        <v>91125</v>
      </c>
      <c r="AB3735">
        <v>0</v>
      </c>
      <c r="AC3735">
        <v>0</v>
      </c>
      <c r="AF3735" s="1">
        <v>750870</v>
      </c>
    </row>
    <row r="3736" spans="1:35" x14ac:dyDescent="0.25">
      <c r="A3736" t="s">
        <v>4</v>
      </c>
      <c r="B3736" t="s">
        <v>1425</v>
      </c>
      <c r="C3736">
        <v>2012</v>
      </c>
      <c r="D3736">
        <v>3000</v>
      </c>
      <c r="E3736">
        <v>400016156</v>
      </c>
      <c r="F3736">
        <v>300001531</v>
      </c>
      <c r="G3736">
        <v>0</v>
      </c>
      <c r="H3736" t="s">
        <v>1427</v>
      </c>
      <c r="I3736" t="s">
        <v>1426</v>
      </c>
      <c r="J3736">
        <v>4800000876</v>
      </c>
      <c r="K3736" t="s">
        <v>1426</v>
      </c>
      <c r="L3736">
        <v>1200011684</v>
      </c>
      <c r="M3736" t="s">
        <v>1426</v>
      </c>
      <c r="N3736" t="s">
        <v>10201</v>
      </c>
      <c r="R3736" t="s">
        <v>10202</v>
      </c>
      <c r="S3736">
        <v>0</v>
      </c>
      <c r="T3736">
        <v>0</v>
      </c>
      <c r="U3736" s="1">
        <v>6000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F3736" s="1">
        <v>6000</v>
      </c>
      <c r="AG3736" t="s">
        <v>10203</v>
      </c>
    </row>
    <row r="3737" spans="1:35" x14ac:dyDescent="0.25">
      <c r="A3737" t="s">
        <v>4</v>
      </c>
      <c r="B3737" t="s">
        <v>1425</v>
      </c>
      <c r="C3737">
        <v>2012</v>
      </c>
      <c r="D3737">
        <v>3000</v>
      </c>
      <c r="E3737">
        <v>400016156</v>
      </c>
      <c r="F3737">
        <v>300001531</v>
      </c>
      <c r="G3737">
        <v>0</v>
      </c>
      <c r="H3737" t="s">
        <v>1427</v>
      </c>
      <c r="I3737" t="s">
        <v>1426</v>
      </c>
      <c r="J3737">
        <v>4800000876</v>
      </c>
      <c r="K3737" t="s">
        <v>1426</v>
      </c>
      <c r="L3737">
        <v>1200011686</v>
      </c>
      <c r="M3737" t="s">
        <v>1426</v>
      </c>
      <c r="N3737" t="s">
        <v>10201</v>
      </c>
      <c r="R3737" t="s">
        <v>10202</v>
      </c>
      <c r="S3737">
        <v>0</v>
      </c>
      <c r="T3737">
        <v>0</v>
      </c>
      <c r="U3737" s="1">
        <v>-6000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F3737" s="1">
        <v>-6000</v>
      </c>
      <c r="AG3737" t="s">
        <v>10203</v>
      </c>
    </row>
    <row r="3738" spans="1:35" x14ac:dyDescent="0.25">
      <c r="A3738" t="s">
        <v>4</v>
      </c>
      <c r="B3738" t="s">
        <v>1425</v>
      </c>
      <c r="C3738">
        <v>2012</v>
      </c>
      <c r="D3738">
        <v>3000</v>
      </c>
      <c r="E3738">
        <v>400016156</v>
      </c>
      <c r="F3738">
        <v>300001531</v>
      </c>
      <c r="G3738">
        <v>0</v>
      </c>
      <c r="H3738" t="s">
        <v>1427</v>
      </c>
      <c r="I3738" t="s">
        <v>1426</v>
      </c>
      <c r="J3738">
        <v>4800000876</v>
      </c>
      <c r="K3738" t="s">
        <v>1426</v>
      </c>
      <c r="L3738">
        <v>3500013727</v>
      </c>
      <c r="M3738" t="s">
        <v>1426</v>
      </c>
      <c r="N3738" t="s">
        <v>10201</v>
      </c>
      <c r="R3738" t="s">
        <v>10202</v>
      </c>
      <c r="S3738">
        <v>0</v>
      </c>
      <c r="T3738" s="1">
        <v>6000</v>
      </c>
      <c r="U3738" s="1">
        <v>6000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F3738" s="1">
        <v>6000</v>
      </c>
      <c r="AG3738" t="s">
        <v>10203</v>
      </c>
    </row>
    <row r="3739" spans="1:35" x14ac:dyDescent="0.25">
      <c r="F3739">
        <v>300001531</v>
      </c>
      <c r="T3739" s="1">
        <v>6000</v>
      </c>
      <c r="U3739" s="1">
        <v>6000</v>
      </c>
      <c r="V3739">
        <v>0</v>
      </c>
      <c r="AB3739">
        <v>0</v>
      </c>
      <c r="AC3739">
        <v>0</v>
      </c>
      <c r="AF3739" s="1">
        <v>6000</v>
      </c>
    </row>
    <row r="3740" spans="1:35" x14ac:dyDescent="0.25">
      <c r="A3740" t="s">
        <v>4</v>
      </c>
      <c r="B3740" t="s">
        <v>1031</v>
      </c>
      <c r="C3740">
        <v>2012</v>
      </c>
      <c r="D3740">
        <v>3000</v>
      </c>
      <c r="E3740">
        <v>400016041</v>
      </c>
      <c r="F3740">
        <v>300001532</v>
      </c>
      <c r="G3740">
        <v>0</v>
      </c>
      <c r="H3740" t="s">
        <v>1140</v>
      </c>
      <c r="I3740" t="s">
        <v>1146</v>
      </c>
      <c r="J3740">
        <v>4800000894</v>
      </c>
      <c r="K3740" t="s">
        <v>1146</v>
      </c>
      <c r="L3740">
        <v>3000022473</v>
      </c>
      <c r="M3740" t="s">
        <v>7505</v>
      </c>
      <c r="N3740">
        <v>8</v>
      </c>
      <c r="O3740" t="s">
        <v>4449</v>
      </c>
      <c r="P3740">
        <v>108247</v>
      </c>
      <c r="Q3740" t="s">
        <v>9872</v>
      </c>
      <c r="R3740" t="s">
        <v>8613</v>
      </c>
      <c r="S3740">
        <v>1</v>
      </c>
      <c r="T3740" s="1">
        <v>5500</v>
      </c>
      <c r="U3740" s="1">
        <v>5500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F3740" s="1">
        <v>5500</v>
      </c>
      <c r="AH3740">
        <v>1300031563</v>
      </c>
      <c r="AI3740" t="s">
        <v>3349</v>
      </c>
    </row>
    <row r="3741" spans="1:35" x14ac:dyDescent="0.25">
      <c r="F3741">
        <v>300001532</v>
      </c>
      <c r="T3741" s="1">
        <v>5500</v>
      </c>
      <c r="U3741" s="1">
        <v>5500</v>
      </c>
      <c r="V3741">
        <v>0</v>
      </c>
      <c r="AB3741">
        <v>0</v>
      </c>
      <c r="AC3741">
        <v>0</v>
      </c>
      <c r="AF3741" s="1">
        <v>5500</v>
      </c>
    </row>
    <row r="3742" spans="1:35" x14ac:dyDescent="0.25">
      <c r="A3742" t="s">
        <v>4</v>
      </c>
      <c r="B3742" t="s">
        <v>1031</v>
      </c>
      <c r="C3742">
        <v>2012</v>
      </c>
      <c r="D3742">
        <v>3000</v>
      </c>
      <c r="E3742">
        <v>400015872</v>
      </c>
      <c r="F3742">
        <v>300001533</v>
      </c>
      <c r="G3742">
        <v>0</v>
      </c>
      <c r="H3742" t="s">
        <v>1148</v>
      </c>
      <c r="I3742" t="s">
        <v>1147</v>
      </c>
      <c r="J3742">
        <v>4800000895</v>
      </c>
      <c r="K3742" t="s">
        <v>1147</v>
      </c>
      <c r="L3742">
        <v>3000018584</v>
      </c>
      <c r="M3742" t="s">
        <v>3124</v>
      </c>
      <c r="N3742">
        <v>1730</v>
      </c>
      <c r="O3742" t="s">
        <v>5541</v>
      </c>
      <c r="P3742">
        <v>104878</v>
      </c>
      <c r="Q3742" t="s">
        <v>8622</v>
      </c>
      <c r="R3742" t="s">
        <v>8623</v>
      </c>
      <c r="S3742">
        <v>2</v>
      </c>
      <c r="T3742" s="1">
        <v>13399.99</v>
      </c>
      <c r="U3742" s="1">
        <v>13399.99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F3742" s="1">
        <v>13399.99</v>
      </c>
      <c r="AH3742">
        <v>1300023237</v>
      </c>
      <c r="AI3742" t="s">
        <v>10204</v>
      </c>
    </row>
    <row r="3743" spans="1:35" x14ac:dyDescent="0.25">
      <c r="F3743">
        <v>300001533</v>
      </c>
      <c r="T3743" s="1">
        <v>13399.99</v>
      </c>
      <c r="U3743" s="1">
        <v>13399.99</v>
      </c>
      <c r="V3743">
        <v>0</v>
      </c>
      <c r="AB3743">
        <v>0</v>
      </c>
      <c r="AC3743">
        <v>0</v>
      </c>
      <c r="AF3743" s="1">
        <v>13399.99</v>
      </c>
    </row>
    <row r="3744" spans="1:35" x14ac:dyDescent="0.25">
      <c r="A3744" t="s">
        <v>4</v>
      </c>
      <c r="B3744" t="s">
        <v>2819</v>
      </c>
      <c r="C3744">
        <v>2012</v>
      </c>
      <c r="D3744">
        <v>3000</v>
      </c>
      <c r="E3744">
        <v>400016180</v>
      </c>
      <c r="F3744">
        <v>300001534</v>
      </c>
      <c r="G3744">
        <v>0</v>
      </c>
      <c r="H3744" t="s">
        <v>2821</v>
      </c>
      <c r="I3744" t="s">
        <v>2820</v>
      </c>
      <c r="J3744">
        <v>4800000942</v>
      </c>
      <c r="K3744" t="s">
        <v>2820</v>
      </c>
      <c r="L3744">
        <v>3000026107</v>
      </c>
      <c r="M3744" t="s">
        <v>2820</v>
      </c>
      <c r="N3744">
        <v>26726</v>
      </c>
      <c r="O3744" t="s">
        <v>7621</v>
      </c>
      <c r="P3744">
        <v>109028</v>
      </c>
      <c r="Q3744" t="s">
        <v>10205</v>
      </c>
      <c r="R3744" t="s">
        <v>2167</v>
      </c>
      <c r="S3744">
        <v>1</v>
      </c>
      <c r="T3744" s="1">
        <v>6800</v>
      </c>
      <c r="U3744" s="1">
        <v>6800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F3744" s="1">
        <v>6800</v>
      </c>
      <c r="AH3744">
        <v>1300026372</v>
      </c>
      <c r="AI3744" t="s">
        <v>4457</v>
      </c>
    </row>
    <row r="3745" spans="1:35" x14ac:dyDescent="0.25">
      <c r="F3745">
        <v>300001534</v>
      </c>
      <c r="T3745" s="1">
        <v>6800</v>
      </c>
      <c r="U3745" s="1">
        <v>6800</v>
      </c>
      <c r="V3745">
        <v>0</v>
      </c>
      <c r="AB3745">
        <v>0</v>
      </c>
      <c r="AC3745">
        <v>0</v>
      </c>
      <c r="AF3745" s="1">
        <v>6800</v>
      </c>
    </row>
    <row r="3746" spans="1:35" x14ac:dyDescent="0.25">
      <c r="A3746" t="s">
        <v>4</v>
      </c>
      <c r="B3746" t="s">
        <v>1453</v>
      </c>
      <c r="C3746">
        <v>2012</v>
      </c>
      <c r="D3746">
        <v>3000</v>
      </c>
      <c r="E3746">
        <v>400015971</v>
      </c>
      <c r="F3746">
        <v>300001535</v>
      </c>
      <c r="G3746">
        <v>0</v>
      </c>
      <c r="H3746" t="s">
        <v>10206</v>
      </c>
      <c r="I3746" t="s">
        <v>38</v>
      </c>
      <c r="J3746">
        <v>4800000953</v>
      </c>
      <c r="K3746" t="s">
        <v>38</v>
      </c>
      <c r="L3746">
        <v>3000025228</v>
      </c>
      <c r="M3746" t="s">
        <v>446</v>
      </c>
      <c r="N3746" t="s">
        <v>10207</v>
      </c>
      <c r="O3746" t="s">
        <v>10057</v>
      </c>
      <c r="P3746">
        <v>100501</v>
      </c>
      <c r="Q3746" t="s">
        <v>10208</v>
      </c>
      <c r="R3746" t="s">
        <v>283</v>
      </c>
      <c r="S3746">
        <v>3</v>
      </c>
      <c r="T3746">
        <v>0</v>
      </c>
      <c r="U3746" s="1">
        <v>-17972.689999999999</v>
      </c>
      <c r="V3746" s="1">
        <v>-2426.31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F3746" s="1">
        <v>-17972.689999999999</v>
      </c>
      <c r="AG3746">
        <v>20120727</v>
      </c>
      <c r="AH3746">
        <v>3400006219</v>
      </c>
      <c r="AI3746" t="s">
        <v>1426</v>
      </c>
    </row>
    <row r="3747" spans="1:35" x14ac:dyDescent="0.25">
      <c r="A3747" t="s">
        <v>4</v>
      </c>
      <c r="B3747" t="s">
        <v>1453</v>
      </c>
      <c r="C3747">
        <v>2012</v>
      </c>
      <c r="D3747">
        <v>3000</v>
      </c>
      <c r="E3747">
        <v>400015971</v>
      </c>
      <c r="F3747">
        <v>300001535</v>
      </c>
      <c r="G3747">
        <v>0</v>
      </c>
      <c r="H3747" t="s">
        <v>10206</v>
      </c>
      <c r="I3747" t="s">
        <v>38</v>
      </c>
      <c r="J3747">
        <v>4800000953</v>
      </c>
      <c r="K3747" t="s">
        <v>38</v>
      </c>
      <c r="L3747">
        <v>3000023911</v>
      </c>
      <c r="M3747" t="s">
        <v>446</v>
      </c>
      <c r="N3747" t="s">
        <v>10207</v>
      </c>
      <c r="O3747" t="s">
        <v>10057</v>
      </c>
      <c r="P3747">
        <v>100501</v>
      </c>
      <c r="Q3747" t="s">
        <v>10208</v>
      </c>
      <c r="R3747" t="s">
        <v>283</v>
      </c>
      <c r="S3747">
        <v>3</v>
      </c>
      <c r="T3747">
        <v>0</v>
      </c>
      <c r="U3747" s="1">
        <v>17972.689999999999</v>
      </c>
      <c r="V3747" s="1">
        <v>2426.31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F3747" s="1">
        <v>17972.689999999999</v>
      </c>
      <c r="AG3747">
        <v>20120727</v>
      </c>
      <c r="AH3747">
        <v>3400006219</v>
      </c>
      <c r="AI3747" t="s">
        <v>1426</v>
      </c>
    </row>
    <row r="3748" spans="1:35" x14ac:dyDescent="0.25">
      <c r="A3748" t="s">
        <v>4</v>
      </c>
      <c r="B3748" t="s">
        <v>1453</v>
      </c>
      <c r="C3748">
        <v>2012</v>
      </c>
      <c r="D3748">
        <v>3000</v>
      </c>
      <c r="E3748">
        <v>400015971</v>
      </c>
      <c r="F3748">
        <v>300001535</v>
      </c>
      <c r="G3748">
        <v>0</v>
      </c>
      <c r="H3748" t="s">
        <v>10206</v>
      </c>
      <c r="I3748" t="s">
        <v>38</v>
      </c>
      <c r="J3748">
        <v>4800000953</v>
      </c>
      <c r="K3748" t="s">
        <v>38</v>
      </c>
      <c r="L3748">
        <v>3000025231</v>
      </c>
      <c r="M3748" t="s">
        <v>1426</v>
      </c>
      <c r="N3748" t="s">
        <v>10207</v>
      </c>
      <c r="O3748" t="s">
        <v>10057</v>
      </c>
      <c r="P3748">
        <v>100501</v>
      </c>
      <c r="Q3748" t="s">
        <v>10208</v>
      </c>
      <c r="R3748" t="s">
        <v>283</v>
      </c>
      <c r="S3748">
        <v>3</v>
      </c>
      <c r="T3748">
        <v>0</v>
      </c>
      <c r="U3748" s="1">
        <v>17973</v>
      </c>
      <c r="V3748" s="1">
        <v>2426.36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F3748" s="1">
        <v>17973</v>
      </c>
      <c r="AG3748">
        <v>20120731</v>
      </c>
      <c r="AH3748">
        <v>1300023693</v>
      </c>
      <c r="AI3748" t="s">
        <v>10209</v>
      </c>
    </row>
    <row r="3749" spans="1:35" x14ac:dyDescent="0.25">
      <c r="A3749" t="s">
        <v>4</v>
      </c>
      <c r="B3749" t="s">
        <v>1453</v>
      </c>
      <c r="C3749">
        <v>2012</v>
      </c>
      <c r="D3749">
        <v>3000</v>
      </c>
      <c r="E3749">
        <v>400015971</v>
      </c>
      <c r="F3749">
        <v>300001535</v>
      </c>
      <c r="G3749">
        <v>0</v>
      </c>
      <c r="H3749" t="s">
        <v>10206</v>
      </c>
      <c r="I3749" t="s">
        <v>38</v>
      </c>
      <c r="J3749">
        <v>4800000953</v>
      </c>
      <c r="K3749" t="s">
        <v>38</v>
      </c>
      <c r="L3749">
        <v>4300003669</v>
      </c>
      <c r="M3749" t="s">
        <v>38</v>
      </c>
      <c r="N3749">
        <v>400015971</v>
      </c>
      <c r="R3749" t="s">
        <v>10210</v>
      </c>
      <c r="S3749">
        <v>0</v>
      </c>
      <c r="T3749" s="1">
        <v>20399.310000000001</v>
      </c>
      <c r="U3749" s="1">
        <v>2426.31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F3749" s="1">
        <v>2426.31</v>
      </c>
      <c r="AG3749" t="s">
        <v>10211</v>
      </c>
    </row>
    <row r="3750" spans="1:35" x14ac:dyDescent="0.25">
      <c r="F3750">
        <v>300001535</v>
      </c>
      <c r="T3750" s="1">
        <v>20399.310000000001</v>
      </c>
      <c r="U3750" s="1">
        <v>20399.310000000001</v>
      </c>
      <c r="V3750" s="1">
        <v>2426.36</v>
      </c>
      <c r="AB3750">
        <v>0</v>
      </c>
      <c r="AC3750">
        <v>0</v>
      </c>
      <c r="AF3750" s="1">
        <v>20399.310000000001</v>
      </c>
    </row>
    <row r="3751" spans="1:35" x14ac:dyDescent="0.25">
      <c r="A3751" t="s">
        <v>4</v>
      </c>
      <c r="B3751" t="s">
        <v>1453</v>
      </c>
      <c r="C3751">
        <v>2012</v>
      </c>
      <c r="D3751">
        <v>3000</v>
      </c>
      <c r="E3751">
        <v>400016187</v>
      </c>
      <c r="F3751">
        <v>300001536</v>
      </c>
      <c r="G3751">
        <v>0</v>
      </c>
      <c r="H3751" t="s">
        <v>10212</v>
      </c>
      <c r="I3751" t="s">
        <v>10204</v>
      </c>
      <c r="J3751">
        <v>4800000946</v>
      </c>
      <c r="K3751" t="s">
        <v>10204</v>
      </c>
      <c r="L3751">
        <v>3000025020</v>
      </c>
      <c r="M3751" t="s">
        <v>10204</v>
      </c>
      <c r="N3751" s="28">
        <v>41611</v>
      </c>
      <c r="O3751" t="s">
        <v>7621</v>
      </c>
      <c r="P3751">
        <v>108617</v>
      </c>
      <c r="Q3751" t="s">
        <v>10213</v>
      </c>
      <c r="R3751" t="s">
        <v>320</v>
      </c>
      <c r="S3751">
        <v>3</v>
      </c>
      <c r="T3751" s="1">
        <v>46800</v>
      </c>
      <c r="U3751" s="1">
        <v>46800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F3751" s="1">
        <v>46800</v>
      </c>
      <c r="AH3751">
        <v>1300025749</v>
      </c>
      <c r="AI3751" t="s">
        <v>1149</v>
      </c>
    </row>
    <row r="3752" spans="1:35" x14ac:dyDescent="0.25">
      <c r="F3752">
        <v>300001536</v>
      </c>
      <c r="T3752" s="1">
        <v>46800</v>
      </c>
      <c r="U3752" s="1">
        <v>46800</v>
      </c>
      <c r="V3752">
        <v>0</v>
      </c>
      <c r="AB3752">
        <v>0</v>
      </c>
      <c r="AC3752">
        <v>0</v>
      </c>
      <c r="AF3752" s="1">
        <v>46800</v>
      </c>
    </row>
    <row r="3753" spans="1:35" x14ac:dyDescent="0.25">
      <c r="A3753" t="s">
        <v>4</v>
      </c>
      <c r="B3753" t="s">
        <v>1031</v>
      </c>
      <c r="C3753">
        <v>2012</v>
      </c>
      <c r="D3753">
        <v>3000</v>
      </c>
      <c r="E3753">
        <v>400016237</v>
      </c>
      <c r="F3753">
        <v>300001537</v>
      </c>
      <c r="G3753">
        <v>0</v>
      </c>
      <c r="H3753" t="s">
        <v>1150</v>
      </c>
      <c r="I3753" t="s">
        <v>1149</v>
      </c>
      <c r="J3753">
        <v>4800000955</v>
      </c>
      <c r="K3753" t="s">
        <v>1149</v>
      </c>
      <c r="L3753">
        <v>3000027796</v>
      </c>
      <c r="M3753" t="s">
        <v>4457</v>
      </c>
      <c r="N3753">
        <v>168</v>
      </c>
      <c r="O3753" t="s">
        <v>10214</v>
      </c>
      <c r="P3753">
        <v>108247</v>
      </c>
      <c r="Q3753" t="s">
        <v>9872</v>
      </c>
      <c r="R3753" t="s">
        <v>8613</v>
      </c>
      <c r="S3753">
        <v>1</v>
      </c>
      <c r="T3753" s="1">
        <v>5500</v>
      </c>
      <c r="U3753" s="1">
        <v>5500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F3753" s="1">
        <v>5500</v>
      </c>
      <c r="AH3753">
        <v>1300030135</v>
      </c>
      <c r="AI3753" t="s">
        <v>10215</v>
      </c>
    </row>
    <row r="3754" spans="1:35" x14ac:dyDescent="0.25">
      <c r="F3754">
        <v>300001537</v>
      </c>
      <c r="T3754" s="1">
        <v>5500</v>
      </c>
      <c r="U3754" s="1">
        <v>5500</v>
      </c>
      <c r="V3754">
        <v>0</v>
      </c>
      <c r="AB3754">
        <v>0</v>
      </c>
      <c r="AC3754">
        <v>0</v>
      </c>
      <c r="AF3754" s="1">
        <v>5500</v>
      </c>
    </row>
    <row r="3755" spans="1:35" x14ac:dyDescent="0.25">
      <c r="A3755" t="s">
        <v>4</v>
      </c>
      <c r="B3755" t="s">
        <v>2704</v>
      </c>
      <c r="C3755">
        <v>2012</v>
      </c>
      <c r="D3755">
        <v>3000</v>
      </c>
      <c r="E3755">
        <v>400015677</v>
      </c>
      <c r="F3755">
        <v>300001538</v>
      </c>
      <c r="G3755">
        <v>0</v>
      </c>
      <c r="H3755" t="s">
        <v>2707</v>
      </c>
      <c r="I3755" t="s">
        <v>2706</v>
      </c>
      <c r="J3755">
        <v>4800000960</v>
      </c>
      <c r="K3755" t="s">
        <v>2706</v>
      </c>
      <c r="L3755">
        <v>3000023318</v>
      </c>
      <c r="M3755" t="s">
        <v>1198</v>
      </c>
      <c r="N3755">
        <v>84</v>
      </c>
      <c r="O3755" t="s">
        <v>10064</v>
      </c>
      <c r="P3755">
        <v>406417</v>
      </c>
      <c r="Q3755" t="s">
        <v>10216</v>
      </c>
      <c r="R3755" t="s">
        <v>9539</v>
      </c>
      <c r="S3755">
        <v>1</v>
      </c>
      <c r="T3755" s="1">
        <v>80000</v>
      </c>
      <c r="U3755" s="1">
        <v>80000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F3755" s="1">
        <v>80000</v>
      </c>
      <c r="AH3755">
        <v>1300022853</v>
      </c>
      <c r="AI3755" t="s">
        <v>1426</v>
      </c>
    </row>
    <row r="3756" spans="1:35" x14ac:dyDescent="0.25">
      <c r="F3756">
        <v>300001538</v>
      </c>
      <c r="T3756" s="1">
        <v>80000</v>
      </c>
      <c r="U3756" s="1">
        <v>80000</v>
      </c>
      <c r="V3756">
        <v>0</v>
      </c>
      <c r="AB3756">
        <v>0</v>
      </c>
      <c r="AC3756">
        <v>0</v>
      </c>
      <c r="AF3756" s="1">
        <v>80000</v>
      </c>
    </row>
    <row r="3757" spans="1:35" x14ac:dyDescent="0.25">
      <c r="A3757" t="s">
        <v>4</v>
      </c>
      <c r="B3757" t="s">
        <v>457</v>
      </c>
      <c r="C3757">
        <v>2012</v>
      </c>
      <c r="D3757">
        <v>3000</v>
      </c>
      <c r="E3757">
        <v>400015870</v>
      </c>
      <c r="F3757">
        <v>300001541</v>
      </c>
      <c r="G3757">
        <v>0</v>
      </c>
      <c r="H3757" t="s">
        <v>10217</v>
      </c>
      <c r="I3757" t="s">
        <v>341</v>
      </c>
      <c r="J3757">
        <v>4800001060</v>
      </c>
      <c r="K3757" t="s">
        <v>341</v>
      </c>
      <c r="L3757">
        <v>4300003918</v>
      </c>
      <c r="M3757" t="s">
        <v>341</v>
      </c>
      <c r="N3757">
        <v>3000018887</v>
      </c>
      <c r="R3757" t="s">
        <v>10218</v>
      </c>
      <c r="S3757">
        <v>0</v>
      </c>
      <c r="T3757">
        <v>0</v>
      </c>
      <c r="U3757" s="1">
        <v>2323.5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F3757" s="1">
        <v>2323.5</v>
      </c>
      <c r="AG3757">
        <v>3000018887</v>
      </c>
    </row>
    <row r="3758" spans="1:35" x14ac:dyDescent="0.25">
      <c r="A3758" t="s">
        <v>4</v>
      </c>
      <c r="B3758" t="s">
        <v>457</v>
      </c>
      <c r="C3758">
        <v>2012</v>
      </c>
      <c r="D3758">
        <v>3000</v>
      </c>
      <c r="E3758">
        <v>400015870</v>
      </c>
      <c r="F3758">
        <v>300001541</v>
      </c>
      <c r="G3758">
        <v>0</v>
      </c>
      <c r="H3758" t="s">
        <v>10217</v>
      </c>
      <c r="I3758" t="s">
        <v>341</v>
      </c>
      <c r="J3758">
        <v>4800001060</v>
      </c>
      <c r="K3758" t="s">
        <v>341</v>
      </c>
      <c r="L3758">
        <v>3000018887</v>
      </c>
      <c r="M3758" t="s">
        <v>5820</v>
      </c>
      <c r="N3758">
        <v>20</v>
      </c>
      <c r="O3758" t="s">
        <v>10074</v>
      </c>
      <c r="P3758">
        <v>108947</v>
      </c>
      <c r="Q3758" t="s">
        <v>10219</v>
      </c>
      <c r="R3758" t="s">
        <v>9539</v>
      </c>
      <c r="S3758">
        <v>1</v>
      </c>
      <c r="T3758" s="1">
        <v>48793.5</v>
      </c>
      <c r="U3758" s="1">
        <v>46470</v>
      </c>
      <c r="V3758" s="1">
        <v>2323.5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F3758" s="1">
        <v>46470</v>
      </c>
      <c r="AG3758">
        <v>20120705</v>
      </c>
      <c r="AH3758">
        <v>1300018413</v>
      </c>
      <c r="AI3758" t="s">
        <v>5469</v>
      </c>
    </row>
    <row r="3759" spans="1:35" x14ac:dyDescent="0.25">
      <c r="F3759">
        <v>300001541</v>
      </c>
      <c r="T3759" s="1">
        <v>48793.5</v>
      </c>
      <c r="U3759" s="1">
        <v>48793.5</v>
      </c>
      <c r="V3759" s="1">
        <v>2323.5</v>
      </c>
      <c r="AB3759">
        <v>0</v>
      </c>
      <c r="AC3759">
        <v>0</v>
      </c>
      <c r="AF3759" s="1">
        <v>48793.5</v>
      </c>
    </row>
    <row r="3760" spans="1:35" x14ac:dyDescent="0.25">
      <c r="A3760" t="s">
        <v>4</v>
      </c>
      <c r="B3760" t="s">
        <v>2827</v>
      </c>
      <c r="C3760">
        <v>2012</v>
      </c>
      <c r="D3760">
        <v>3000</v>
      </c>
      <c r="E3760">
        <v>400016488</v>
      </c>
      <c r="F3760">
        <v>300001555</v>
      </c>
      <c r="G3760">
        <v>0</v>
      </c>
      <c r="H3760" t="s">
        <v>10220</v>
      </c>
      <c r="I3760" t="s">
        <v>3464</v>
      </c>
      <c r="J3760">
        <v>4800001227</v>
      </c>
      <c r="K3760" t="s">
        <v>3464</v>
      </c>
      <c r="L3760">
        <v>3500019537</v>
      </c>
      <c r="M3760" t="s">
        <v>3464</v>
      </c>
      <c r="N3760" t="s">
        <v>10221</v>
      </c>
      <c r="R3760" t="s">
        <v>10222</v>
      </c>
      <c r="S3760">
        <v>0</v>
      </c>
      <c r="T3760" s="1">
        <v>13110</v>
      </c>
      <c r="U3760" s="1">
        <v>13110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F3760" s="1">
        <v>13110</v>
      </c>
      <c r="AG3760" t="s">
        <v>10223</v>
      </c>
    </row>
    <row r="3761" spans="1:35" x14ac:dyDescent="0.25">
      <c r="F3761">
        <v>300001555</v>
      </c>
      <c r="T3761" s="1">
        <v>13110</v>
      </c>
      <c r="U3761" s="1">
        <v>13110</v>
      </c>
      <c r="V3761">
        <v>0</v>
      </c>
      <c r="AB3761">
        <v>0</v>
      </c>
      <c r="AC3761">
        <v>0</v>
      </c>
      <c r="AF3761" s="1">
        <v>13110</v>
      </c>
    </row>
    <row r="3762" spans="1:35" x14ac:dyDescent="0.25">
      <c r="A3762" t="s">
        <v>4</v>
      </c>
      <c r="B3762" t="s">
        <v>2839</v>
      </c>
      <c r="C3762">
        <v>2012</v>
      </c>
      <c r="D3762">
        <v>3000</v>
      </c>
      <c r="E3762">
        <v>400016224</v>
      </c>
      <c r="F3762">
        <v>300001556</v>
      </c>
      <c r="G3762">
        <v>0</v>
      </c>
      <c r="H3762" t="s">
        <v>2942</v>
      </c>
      <c r="I3762" t="s">
        <v>2941</v>
      </c>
      <c r="J3762">
        <v>4800001345</v>
      </c>
      <c r="K3762" t="s">
        <v>2941</v>
      </c>
      <c r="L3762">
        <v>3000034071</v>
      </c>
      <c r="M3762" t="s">
        <v>4451</v>
      </c>
      <c r="N3762">
        <v>1004024897</v>
      </c>
      <c r="O3762" t="s">
        <v>1146</v>
      </c>
      <c r="P3762">
        <v>106241</v>
      </c>
      <c r="Q3762" t="s">
        <v>9667</v>
      </c>
      <c r="R3762" t="s">
        <v>8613</v>
      </c>
      <c r="S3762">
        <v>2</v>
      </c>
      <c r="T3762">
        <v>0</v>
      </c>
      <c r="U3762" s="1">
        <v>24480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F3762" s="1">
        <v>24480</v>
      </c>
      <c r="AH3762">
        <v>4300004640</v>
      </c>
      <c r="AI3762" t="s">
        <v>3813</v>
      </c>
    </row>
    <row r="3763" spans="1:35" x14ac:dyDescent="0.25">
      <c r="A3763" t="s">
        <v>4</v>
      </c>
      <c r="B3763" t="s">
        <v>2839</v>
      </c>
      <c r="C3763">
        <v>2012</v>
      </c>
      <c r="D3763">
        <v>3000</v>
      </c>
      <c r="E3763">
        <v>400016224</v>
      </c>
      <c r="F3763">
        <v>300001556</v>
      </c>
      <c r="G3763">
        <v>0</v>
      </c>
      <c r="H3763" t="s">
        <v>2942</v>
      </c>
      <c r="I3763" t="s">
        <v>2941</v>
      </c>
      <c r="J3763">
        <v>4800001345</v>
      </c>
      <c r="K3763" t="s">
        <v>2941</v>
      </c>
      <c r="L3763">
        <v>3000034070</v>
      </c>
      <c r="M3763" t="s">
        <v>4451</v>
      </c>
      <c r="N3763">
        <v>1004024896</v>
      </c>
      <c r="O3763" t="s">
        <v>1146</v>
      </c>
      <c r="P3763">
        <v>106241</v>
      </c>
      <c r="Q3763" t="s">
        <v>9667</v>
      </c>
      <c r="R3763" t="s">
        <v>8613</v>
      </c>
      <c r="S3763">
        <v>5</v>
      </c>
      <c r="T3763" s="1">
        <v>61200</v>
      </c>
      <c r="U3763" s="1">
        <v>61200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F3763" s="1">
        <v>61200</v>
      </c>
      <c r="AH3763">
        <v>4300004640</v>
      </c>
      <c r="AI3763" t="s">
        <v>3813</v>
      </c>
    </row>
    <row r="3764" spans="1:35" x14ac:dyDescent="0.25">
      <c r="F3764">
        <v>300001556</v>
      </c>
      <c r="T3764" s="1">
        <v>61200</v>
      </c>
      <c r="U3764" s="1">
        <v>85680</v>
      </c>
      <c r="V3764">
        <v>0</v>
      </c>
      <c r="AB3764">
        <v>0</v>
      </c>
      <c r="AC3764">
        <v>0</v>
      </c>
      <c r="AF3764" s="1">
        <v>85680</v>
      </c>
    </row>
    <row r="3765" spans="1:35" x14ac:dyDescent="0.25">
      <c r="A3765" t="s">
        <v>4</v>
      </c>
      <c r="B3765" t="s">
        <v>2249</v>
      </c>
      <c r="C3765">
        <v>2012</v>
      </c>
      <c r="D3765">
        <v>3000</v>
      </c>
      <c r="E3765">
        <v>400016341</v>
      </c>
      <c r="F3765">
        <v>300001558</v>
      </c>
      <c r="G3765">
        <v>0</v>
      </c>
      <c r="H3765" t="s">
        <v>2405</v>
      </c>
      <c r="I3765" t="s">
        <v>1343</v>
      </c>
      <c r="J3765">
        <v>4800001377</v>
      </c>
      <c r="K3765" t="s">
        <v>1343</v>
      </c>
      <c r="L3765">
        <v>5100300542</v>
      </c>
      <c r="M3765" t="s">
        <v>1343</v>
      </c>
      <c r="O3765" t="s">
        <v>1343</v>
      </c>
      <c r="R3765" t="s">
        <v>10224</v>
      </c>
      <c r="S3765">
        <v>8</v>
      </c>
      <c r="T3765" s="1">
        <v>6622.88</v>
      </c>
      <c r="U3765">
        <v>256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F3765">
        <v>256</v>
      </c>
    </row>
    <row r="3766" spans="1:35" x14ac:dyDescent="0.25">
      <c r="F3766">
        <v>300001558</v>
      </c>
      <c r="T3766" s="1">
        <v>6622.88</v>
      </c>
      <c r="U3766">
        <v>256</v>
      </c>
      <c r="V3766">
        <v>0</v>
      </c>
      <c r="AB3766">
        <v>0</v>
      </c>
      <c r="AC3766">
        <v>0</v>
      </c>
      <c r="AF3766">
        <v>256</v>
      </c>
    </row>
    <row r="3767" spans="1:35" x14ac:dyDescent="0.25">
      <c r="A3767" t="s">
        <v>4</v>
      </c>
      <c r="B3767" t="s">
        <v>1220</v>
      </c>
      <c r="C3767">
        <v>2012</v>
      </c>
      <c r="D3767">
        <v>3000</v>
      </c>
      <c r="E3767">
        <v>400016345</v>
      </c>
      <c r="F3767">
        <v>300001559</v>
      </c>
      <c r="G3767">
        <v>0</v>
      </c>
      <c r="H3767" t="s">
        <v>1279</v>
      </c>
      <c r="I3767" t="s">
        <v>1343</v>
      </c>
      <c r="J3767">
        <v>4800001379</v>
      </c>
      <c r="K3767" t="s">
        <v>1343</v>
      </c>
      <c r="L3767">
        <v>3000030074</v>
      </c>
      <c r="M3767" t="s">
        <v>10225</v>
      </c>
      <c r="N3767">
        <v>9777</v>
      </c>
      <c r="O3767" t="s">
        <v>4458</v>
      </c>
      <c r="P3767">
        <v>103262</v>
      </c>
      <c r="Q3767" t="s">
        <v>8015</v>
      </c>
      <c r="R3767" t="s">
        <v>2950</v>
      </c>
      <c r="S3767">
        <v>1</v>
      </c>
      <c r="T3767">
        <v>0</v>
      </c>
      <c r="U3767" s="1">
        <v>6018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F3767" s="1">
        <v>6018</v>
      </c>
      <c r="AH3767">
        <v>1300033279</v>
      </c>
      <c r="AI3767" t="s">
        <v>10226</v>
      </c>
    </row>
    <row r="3768" spans="1:35" x14ac:dyDescent="0.25">
      <c r="A3768" t="s">
        <v>4</v>
      </c>
      <c r="B3768" t="s">
        <v>1220</v>
      </c>
      <c r="C3768">
        <v>2012</v>
      </c>
      <c r="D3768">
        <v>3000</v>
      </c>
      <c r="E3768">
        <v>400016345</v>
      </c>
      <c r="F3768">
        <v>300001559</v>
      </c>
      <c r="G3768">
        <v>0</v>
      </c>
      <c r="H3768" t="s">
        <v>1279</v>
      </c>
      <c r="I3768" t="s">
        <v>1343</v>
      </c>
      <c r="J3768">
        <v>4800001379</v>
      </c>
      <c r="K3768" t="s">
        <v>1343</v>
      </c>
      <c r="L3768">
        <v>3000030074</v>
      </c>
      <c r="M3768" t="s">
        <v>10225</v>
      </c>
      <c r="N3768">
        <v>9777</v>
      </c>
      <c r="O3768" t="s">
        <v>4458</v>
      </c>
      <c r="P3768">
        <v>103262</v>
      </c>
      <c r="Q3768" t="s">
        <v>8015</v>
      </c>
      <c r="R3768" t="s">
        <v>2950</v>
      </c>
      <c r="S3768">
        <v>1</v>
      </c>
      <c r="T3768" s="1">
        <v>12036</v>
      </c>
      <c r="U3768" s="1">
        <v>6018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F3768" s="1">
        <v>6018</v>
      </c>
      <c r="AH3768">
        <v>1300033279</v>
      </c>
      <c r="AI3768" t="s">
        <v>10226</v>
      </c>
    </row>
    <row r="3769" spans="1:35" x14ac:dyDescent="0.25">
      <c r="F3769">
        <v>300001559</v>
      </c>
      <c r="T3769" s="1">
        <v>12036</v>
      </c>
      <c r="U3769" s="1">
        <v>12036</v>
      </c>
      <c r="V3769">
        <v>0</v>
      </c>
      <c r="AB3769">
        <v>0</v>
      </c>
      <c r="AC3769">
        <v>0</v>
      </c>
      <c r="AF3769" s="1">
        <v>12036</v>
      </c>
    </row>
    <row r="3770" spans="1:35" x14ac:dyDescent="0.25">
      <c r="A3770" t="s">
        <v>4</v>
      </c>
      <c r="B3770" t="s">
        <v>753</v>
      </c>
      <c r="C3770">
        <v>2012</v>
      </c>
      <c r="D3770">
        <v>3000</v>
      </c>
      <c r="E3770">
        <v>400015719</v>
      </c>
      <c r="F3770">
        <v>300001560</v>
      </c>
      <c r="G3770">
        <v>0</v>
      </c>
      <c r="H3770" t="s">
        <v>10227</v>
      </c>
      <c r="I3770" t="s">
        <v>3124</v>
      </c>
      <c r="J3770">
        <v>4800001391</v>
      </c>
      <c r="K3770" t="s">
        <v>3124</v>
      </c>
      <c r="L3770">
        <v>3000019116</v>
      </c>
      <c r="M3770" t="s">
        <v>4449</v>
      </c>
      <c r="N3770">
        <v>690</v>
      </c>
      <c r="O3770" t="s">
        <v>1147</v>
      </c>
      <c r="P3770">
        <v>108890</v>
      </c>
      <c r="Q3770" t="s">
        <v>10153</v>
      </c>
      <c r="R3770" t="s">
        <v>10228</v>
      </c>
      <c r="S3770">
        <v>1</v>
      </c>
      <c r="T3770">
        <v>0</v>
      </c>
      <c r="U3770" s="1">
        <v>24000</v>
      </c>
      <c r="V3770" s="1">
        <v>1200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F3770" s="1">
        <v>24000</v>
      </c>
      <c r="AG3770">
        <v>20120707</v>
      </c>
      <c r="AH3770">
        <v>1300034319</v>
      </c>
      <c r="AI3770" t="s">
        <v>10155</v>
      </c>
    </row>
    <row r="3771" spans="1:35" x14ac:dyDescent="0.25">
      <c r="A3771" t="s">
        <v>4</v>
      </c>
      <c r="B3771" t="s">
        <v>753</v>
      </c>
      <c r="C3771">
        <v>2012</v>
      </c>
      <c r="D3771">
        <v>3000</v>
      </c>
      <c r="E3771">
        <v>400015719</v>
      </c>
      <c r="F3771">
        <v>300001560</v>
      </c>
      <c r="G3771">
        <v>0</v>
      </c>
      <c r="H3771" t="s">
        <v>10227</v>
      </c>
      <c r="I3771" t="s">
        <v>3124</v>
      </c>
      <c r="J3771">
        <v>4800001391</v>
      </c>
      <c r="K3771" t="s">
        <v>3124</v>
      </c>
      <c r="L3771">
        <v>4300003828</v>
      </c>
      <c r="M3771" t="s">
        <v>5701</v>
      </c>
      <c r="N3771" t="s">
        <v>10229</v>
      </c>
      <c r="R3771" t="s">
        <v>10230</v>
      </c>
      <c r="S3771">
        <v>0</v>
      </c>
      <c r="T3771">
        <v>0</v>
      </c>
      <c r="U3771" s="1">
        <v>-2350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F3771" s="1">
        <v>-2350</v>
      </c>
      <c r="AG3771" t="s">
        <v>10229</v>
      </c>
    </row>
    <row r="3772" spans="1:35" x14ac:dyDescent="0.25">
      <c r="A3772" t="s">
        <v>4</v>
      </c>
      <c r="B3772" t="s">
        <v>753</v>
      </c>
      <c r="C3772">
        <v>2012</v>
      </c>
      <c r="D3772">
        <v>3000</v>
      </c>
      <c r="E3772">
        <v>400015719</v>
      </c>
      <c r="F3772">
        <v>300001560</v>
      </c>
      <c r="G3772">
        <v>0</v>
      </c>
      <c r="H3772" t="s">
        <v>10227</v>
      </c>
      <c r="I3772" t="s">
        <v>3124</v>
      </c>
      <c r="J3772">
        <v>4800001391</v>
      </c>
      <c r="K3772" t="s">
        <v>3124</v>
      </c>
      <c r="L3772">
        <v>4300003727</v>
      </c>
      <c r="M3772" t="s">
        <v>5701</v>
      </c>
      <c r="N3772" t="s">
        <v>10229</v>
      </c>
      <c r="R3772" t="s">
        <v>10230</v>
      </c>
      <c r="S3772">
        <v>0</v>
      </c>
      <c r="T3772" s="1">
        <v>24000</v>
      </c>
      <c r="U3772" s="1">
        <v>2350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F3772" s="1">
        <v>2350</v>
      </c>
      <c r="AG3772" t="s">
        <v>10229</v>
      </c>
    </row>
    <row r="3773" spans="1:35" x14ac:dyDescent="0.25">
      <c r="F3773">
        <v>300001560</v>
      </c>
      <c r="T3773" s="1">
        <v>24000</v>
      </c>
      <c r="U3773" s="1">
        <v>24000</v>
      </c>
      <c r="V3773" s="1">
        <v>1200</v>
      </c>
      <c r="AB3773">
        <v>0</v>
      </c>
      <c r="AC3773">
        <v>0</v>
      </c>
      <c r="AF3773" s="1">
        <v>24000</v>
      </c>
    </row>
    <row r="3774" spans="1:35" x14ac:dyDescent="0.25">
      <c r="A3774" t="s">
        <v>4</v>
      </c>
      <c r="B3774" t="s">
        <v>753</v>
      </c>
      <c r="C3774">
        <v>2012</v>
      </c>
      <c r="D3774">
        <v>3000</v>
      </c>
      <c r="E3774">
        <v>400015720</v>
      </c>
      <c r="F3774">
        <v>300001561</v>
      </c>
      <c r="G3774">
        <v>0</v>
      </c>
      <c r="H3774" t="s">
        <v>10231</v>
      </c>
      <c r="I3774" t="s">
        <v>3124</v>
      </c>
      <c r="J3774">
        <v>4800001392</v>
      </c>
      <c r="K3774" t="s">
        <v>3124</v>
      </c>
      <c r="L3774">
        <v>3000019116</v>
      </c>
      <c r="M3774" t="s">
        <v>4449</v>
      </c>
      <c r="N3774">
        <v>690</v>
      </c>
      <c r="O3774" t="s">
        <v>1147</v>
      </c>
      <c r="P3774">
        <v>108890</v>
      </c>
      <c r="Q3774" t="s">
        <v>10153</v>
      </c>
      <c r="R3774" t="s">
        <v>10232</v>
      </c>
      <c r="S3774">
        <v>1</v>
      </c>
      <c r="T3774" s="1">
        <v>15000</v>
      </c>
      <c r="U3774" s="1">
        <v>15000</v>
      </c>
      <c r="V3774">
        <v>750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F3774" s="1">
        <v>15000</v>
      </c>
      <c r="AG3774">
        <v>20120707</v>
      </c>
      <c r="AH3774">
        <v>1300034319</v>
      </c>
      <c r="AI3774" t="s">
        <v>10155</v>
      </c>
    </row>
    <row r="3775" spans="1:35" x14ac:dyDescent="0.25">
      <c r="F3775">
        <v>300001561</v>
      </c>
      <c r="T3775" s="1">
        <v>15000</v>
      </c>
      <c r="U3775" s="1">
        <v>15000</v>
      </c>
      <c r="V3775">
        <v>750</v>
      </c>
      <c r="AB3775">
        <v>0</v>
      </c>
      <c r="AC3775">
        <v>0</v>
      </c>
      <c r="AF3775" s="1">
        <v>15000</v>
      </c>
    </row>
    <row r="3776" spans="1:35" x14ac:dyDescent="0.25">
      <c r="A3776" t="s">
        <v>4</v>
      </c>
      <c r="B3776" t="s">
        <v>753</v>
      </c>
      <c r="C3776">
        <v>2012</v>
      </c>
      <c r="D3776">
        <v>3000</v>
      </c>
      <c r="E3776">
        <v>400015721</v>
      </c>
      <c r="F3776">
        <v>300001562</v>
      </c>
      <c r="G3776">
        <v>0</v>
      </c>
      <c r="H3776" t="s">
        <v>10233</v>
      </c>
      <c r="I3776" t="s">
        <v>3124</v>
      </c>
      <c r="J3776">
        <v>4800001393</v>
      </c>
      <c r="K3776" t="s">
        <v>3124</v>
      </c>
      <c r="L3776">
        <v>3000019116</v>
      </c>
      <c r="M3776" t="s">
        <v>4449</v>
      </c>
      <c r="N3776">
        <v>690</v>
      </c>
      <c r="O3776" t="s">
        <v>1147</v>
      </c>
      <c r="P3776">
        <v>108890</v>
      </c>
      <c r="Q3776" t="s">
        <v>10153</v>
      </c>
      <c r="R3776" t="s">
        <v>10234</v>
      </c>
      <c r="S3776">
        <v>1</v>
      </c>
      <c r="T3776" s="1">
        <v>16000</v>
      </c>
      <c r="U3776" s="1">
        <v>16000</v>
      </c>
      <c r="V3776">
        <v>800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F3776" s="1">
        <v>16000</v>
      </c>
      <c r="AG3776">
        <v>20120707</v>
      </c>
      <c r="AH3776">
        <v>1300034319</v>
      </c>
      <c r="AI3776" t="s">
        <v>10155</v>
      </c>
    </row>
    <row r="3777" spans="1:35" x14ac:dyDescent="0.25">
      <c r="F3777">
        <v>300001562</v>
      </c>
      <c r="T3777" s="1">
        <v>16000</v>
      </c>
      <c r="U3777" s="1">
        <v>16000</v>
      </c>
      <c r="V3777">
        <v>800</v>
      </c>
      <c r="AB3777">
        <v>0</v>
      </c>
      <c r="AC3777">
        <v>0</v>
      </c>
      <c r="AF3777" s="1">
        <v>16000</v>
      </c>
    </row>
    <row r="3778" spans="1:35" x14ac:dyDescent="0.25">
      <c r="A3778" t="s">
        <v>4</v>
      </c>
      <c r="B3778" t="s">
        <v>753</v>
      </c>
      <c r="C3778">
        <v>2012</v>
      </c>
      <c r="D3778">
        <v>3000</v>
      </c>
      <c r="E3778">
        <v>400015722</v>
      </c>
      <c r="F3778">
        <v>300001563</v>
      </c>
      <c r="G3778">
        <v>0</v>
      </c>
      <c r="H3778" t="s">
        <v>10235</v>
      </c>
      <c r="I3778" t="s">
        <v>3124</v>
      </c>
      <c r="J3778">
        <v>4800001394</v>
      </c>
      <c r="K3778" t="s">
        <v>3124</v>
      </c>
      <c r="L3778">
        <v>3000019113</v>
      </c>
      <c r="M3778" t="s">
        <v>4449</v>
      </c>
      <c r="N3778">
        <v>693</v>
      </c>
      <c r="O3778" t="s">
        <v>1147</v>
      </c>
      <c r="P3778">
        <v>108890</v>
      </c>
      <c r="Q3778" t="s">
        <v>10153</v>
      </c>
      <c r="R3778" t="s">
        <v>10236</v>
      </c>
      <c r="S3778">
        <v>1</v>
      </c>
      <c r="T3778" s="1">
        <v>16000</v>
      </c>
      <c r="U3778" s="1">
        <v>16000</v>
      </c>
      <c r="V3778">
        <v>800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F3778" s="1">
        <v>16000</v>
      </c>
      <c r="AG3778">
        <v>20120707</v>
      </c>
      <c r="AH3778">
        <v>1300027506</v>
      </c>
      <c r="AI3778" t="s">
        <v>4458</v>
      </c>
    </row>
    <row r="3779" spans="1:35" x14ac:dyDescent="0.25">
      <c r="F3779">
        <v>300001563</v>
      </c>
      <c r="T3779" s="1">
        <v>16000</v>
      </c>
      <c r="U3779" s="1">
        <v>16000</v>
      </c>
      <c r="V3779">
        <v>800</v>
      </c>
      <c r="AB3779">
        <v>0</v>
      </c>
      <c r="AC3779">
        <v>0</v>
      </c>
      <c r="AF3779" s="1">
        <v>16000</v>
      </c>
    </row>
    <row r="3780" spans="1:35" x14ac:dyDescent="0.25">
      <c r="A3780" t="s">
        <v>4</v>
      </c>
      <c r="B3780" t="s">
        <v>753</v>
      </c>
      <c r="C3780">
        <v>2012</v>
      </c>
      <c r="D3780">
        <v>3000</v>
      </c>
      <c r="E3780">
        <v>400015723</v>
      </c>
      <c r="F3780">
        <v>300001564</v>
      </c>
      <c r="G3780">
        <v>0</v>
      </c>
      <c r="H3780" t="s">
        <v>10237</v>
      </c>
      <c r="I3780" t="s">
        <v>3124</v>
      </c>
      <c r="J3780">
        <v>4800001395</v>
      </c>
      <c r="K3780" t="s">
        <v>3124</v>
      </c>
      <c r="L3780">
        <v>3000019113</v>
      </c>
      <c r="M3780" t="s">
        <v>4449</v>
      </c>
      <c r="N3780">
        <v>693</v>
      </c>
      <c r="O3780" t="s">
        <v>1147</v>
      </c>
      <c r="P3780">
        <v>108890</v>
      </c>
      <c r="Q3780" t="s">
        <v>10153</v>
      </c>
      <c r="R3780" t="s">
        <v>10238</v>
      </c>
      <c r="S3780">
        <v>1</v>
      </c>
      <c r="T3780" s="1">
        <v>38000</v>
      </c>
      <c r="U3780" s="1">
        <v>38000</v>
      </c>
      <c r="V3780" s="1">
        <v>1900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F3780" s="1">
        <v>38000</v>
      </c>
      <c r="AG3780">
        <v>20120707</v>
      </c>
      <c r="AH3780">
        <v>1300027506</v>
      </c>
      <c r="AI3780" t="s">
        <v>4458</v>
      </c>
    </row>
    <row r="3781" spans="1:35" x14ac:dyDescent="0.25">
      <c r="F3781">
        <v>300001564</v>
      </c>
      <c r="T3781" s="1">
        <v>38000</v>
      </c>
      <c r="U3781" s="1">
        <v>38000</v>
      </c>
      <c r="V3781" s="1">
        <v>1900</v>
      </c>
      <c r="AB3781">
        <v>0</v>
      </c>
      <c r="AC3781">
        <v>0</v>
      </c>
      <c r="AF3781" s="1">
        <v>38000</v>
      </c>
    </row>
    <row r="3782" spans="1:35" x14ac:dyDescent="0.25">
      <c r="A3782" t="s">
        <v>4</v>
      </c>
      <c r="B3782" t="s">
        <v>92</v>
      </c>
      <c r="C3782">
        <v>2012</v>
      </c>
      <c r="D3782">
        <v>3000</v>
      </c>
      <c r="E3782">
        <v>400016580</v>
      </c>
      <c r="F3782">
        <v>300001565</v>
      </c>
      <c r="G3782">
        <v>0</v>
      </c>
      <c r="H3782" t="s">
        <v>136</v>
      </c>
      <c r="I3782" t="s">
        <v>135</v>
      </c>
      <c r="J3782">
        <v>4800001411</v>
      </c>
      <c r="K3782" t="s">
        <v>135</v>
      </c>
      <c r="L3782">
        <v>3000037207</v>
      </c>
      <c r="M3782" t="s">
        <v>10155</v>
      </c>
      <c r="N3782">
        <v>18</v>
      </c>
      <c r="O3782" t="s">
        <v>10239</v>
      </c>
      <c r="P3782">
        <v>101062</v>
      </c>
      <c r="Q3782" t="s">
        <v>10240</v>
      </c>
      <c r="R3782" t="s">
        <v>2167</v>
      </c>
      <c r="S3782">
        <v>2</v>
      </c>
      <c r="T3782" s="1">
        <v>14800</v>
      </c>
      <c r="U3782" s="1">
        <v>14800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400</v>
      </c>
      <c r="AC3782">
        <v>0</v>
      </c>
      <c r="AF3782" s="1">
        <v>15200</v>
      </c>
      <c r="AH3782">
        <v>1300037514</v>
      </c>
      <c r="AI3782" t="s">
        <v>1346</v>
      </c>
    </row>
    <row r="3783" spans="1:35" x14ac:dyDescent="0.25">
      <c r="F3783">
        <v>300001565</v>
      </c>
      <c r="T3783" s="1">
        <v>14800</v>
      </c>
      <c r="U3783" s="1">
        <v>14800</v>
      </c>
      <c r="V3783">
        <v>0</v>
      </c>
      <c r="AB3783">
        <v>400</v>
      </c>
      <c r="AC3783">
        <v>0</v>
      </c>
      <c r="AF3783" s="1">
        <v>15200</v>
      </c>
    </row>
    <row r="3784" spans="1:35" x14ac:dyDescent="0.25">
      <c r="A3784" t="s">
        <v>4</v>
      </c>
      <c r="B3784" t="s">
        <v>92</v>
      </c>
      <c r="C3784">
        <v>2012</v>
      </c>
      <c r="D3784">
        <v>3000</v>
      </c>
      <c r="E3784">
        <v>400016220</v>
      </c>
      <c r="F3784">
        <v>300001566</v>
      </c>
      <c r="G3784">
        <v>0</v>
      </c>
      <c r="H3784" t="s">
        <v>138</v>
      </c>
      <c r="I3784" t="s">
        <v>137</v>
      </c>
      <c r="J3784">
        <v>4800001412</v>
      </c>
      <c r="K3784" t="s">
        <v>137</v>
      </c>
      <c r="L3784">
        <v>3000033006</v>
      </c>
      <c r="M3784" t="s">
        <v>3815</v>
      </c>
      <c r="N3784">
        <v>15</v>
      </c>
      <c r="O3784" t="s">
        <v>38</v>
      </c>
      <c r="P3784">
        <v>101062</v>
      </c>
      <c r="Q3784" t="s">
        <v>10240</v>
      </c>
      <c r="R3784" t="s">
        <v>8613</v>
      </c>
      <c r="S3784">
        <v>1</v>
      </c>
      <c r="T3784" s="1">
        <v>10535</v>
      </c>
      <c r="U3784" s="1">
        <v>10500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F3784" s="1">
        <v>10500</v>
      </c>
      <c r="AH3784">
        <v>1300032650</v>
      </c>
      <c r="AI3784" t="s">
        <v>3813</v>
      </c>
    </row>
    <row r="3785" spans="1:35" x14ac:dyDescent="0.25">
      <c r="F3785">
        <v>300001566</v>
      </c>
      <c r="T3785" s="1">
        <v>10535</v>
      </c>
      <c r="U3785" s="1">
        <v>10500</v>
      </c>
      <c r="V3785">
        <v>0</v>
      </c>
      <c r="AB3785">
        <v>0</v>
      </c>
      <c r="AC3785">
        <v>0</v>
      </c>
      <c r="AF3785" s="1">
        <v>10500</v>
      </c>
    </row>
    <row r="3786" spans="1:35" x14ac:dyDescent="0.25">
      <c r="A3786" t="s">
        <v>4</v>
      </c>
      <c r="B3786" t="s">
        <v>2806</v>
      </c>
      <c r="C3786">
        <v>2012</v>
      </c>
      <c r="D3786">
        <v>3000</v>
      </c>
      <c r="E3786">
        <v>400016650</v>
      </c>
      <c r="F3786">
        <v>300001567</v>
      </c>
      <c r="G3786">
        <v>0</v>
      </c>
      <c r="H3786" t="s">
        <v>2810</v>
      </c>
      <c r="I3786" t="s">
        <v>341</v>
      </c>
      <c r="J3786">
        <v>4800001418</v>
      </c>
      <c r="K3786" t="s">
        <v>341</v>
      </c>
      <c r="L3786">
        <v>4300004991</v>
      </c>
      <c r="M3786" t="s">
        <v>341</v>
      </c>
      <c r="N3786">
        <v>400016650</v>
      </c>
      <c r="R3786" t="s">
        <v>10241</v>
      </c>
      <c r="S3786">
        <v>0</v>
      </c>
      <c r="T3786" s="1">
        <v>20480</v>
      </c>
      <c r="U3786" s="1">
        <v>20480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F3786" s="1">
        <v>20480</v>
      </c>
      <c r="AG3786" t="s">
        <v>10242</v>
      </c>
    </row>
    <row r="3787" spans="1:35" x14ac:dyDescent="0.25">
      <c r="F3787">
        <v>300001567</v>
      </c>
      <c r="T3787" s="1">
        <v>20480</v>
      </c>
      <c r="U3787" s="1">
        <v>20480</v>
      </c>
      <c r="V3787">
        <v>0</v>
      </c>
      <c r="AB3787">
        <v>0</v>
      </c>
      <c r="AC3787">
        <v>0</v>
      </c>
      <c r="AF3787" s="1">
        <v>20480</v>
      </c>
    </row>
    <row r="3788" spans="1:35" x14ac:dyDescent="0.25">
      <c r="A3788" t="s">
        <v>4</v>
      </c>
      <c r="B3788" t="s">
        <v>383</v>
      </c>
      <c r="C3788">
        <v>2012</v>
      </c>
      <c r="D3788">
        <v>3000</v>
      </c>
      <c r="E3788">
        <v>400016151</v>
      </c>
      <c r="F3788">
        <v>300001568</v>
      </c>
      <c r="G3788">
        <v>0</v>
      </c>
      <c r="H3788" t="s">
        <v>388</v>
      </c>
      <c r="I3788" t="s">
        <v>387</v>
      </c>
      <c r="J3788">
        <v>4800001430</v>
      </c>
      <c r="K3788" t="s">
        <v>387</v>
      </c>
      <c r="L3788">
        <v>3000031229</v>
      </c>
      <c r="M3788" t="s">
        <v>387</v>
      </c>
      <c r="N3788">
        <v>670</v>
      </c>
      <c r="O3788" t="s">
        <v>1343</v>
      </c>
      <c r="P3788">
        <v>109024</v>
      </c>
      <c r="Q3788" t="s">
        <v>10243</v>
      </c>
      <c r="R3788" t="s">
        <v>10244</v>
      </c>
      <c r="S3788">
        <v>10</v>
      </c>
      <c r="T3788" s="1">
        <v>110250</v>
      </c>
      <c r="U3788" s="1">
        <v>110250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F3788" s="1">
        <v>110250</v>
      </c>
      <c r="AH3788">
        <v>1300032845</v>
      </c>
      <c r="AI3788" t="s">
        <v>3464</v>
      </c>
    </row>
    <row r="3789" spans="1:35" x14ac:dyDescent="0.25">
      <c r="F3789">
        <v>300001568</v>
      </c>
      <c r="T3789" s="1">
        <v>110250</v>
      </c>
      <c r="U3789" s="1">
        <v>110250</v>
      </c>
      <c r="V3789">
        <v>0</v>
      </c>
      <c r="AB3789">
        <v>0</v>
      </c>
      <c r="AC3789">
        <v>0</v>
      </c>
      <c r="AF3789" s="1">
        <v>110250</v>
      </c>
    </row>
    <row r="3790" spans="1:35" x14ac:dyDescent="0.25">
      <c r="A3790" t="s">
        <v>4</v>
      </c>
      <c r="B3790" t="s">
        <v>442</v>
      </c>
      <c r="C3790">
        <v>2012</v>
      </c>
      <c r="D3790">
        <v>3000</v>
      </c>
      <c r="E3790">
        <v>400015734</v>
      </c>
      <c r="F3790">
        <v>300001569</v>
      </c>
      <c r="G3790">
        <v>0</v>
      </c>
      <c r="H3790" t="s">
        <v>447</v>
      </c>
      <c r="I3790" t="s">
        <v>446</v>
      </c>
      <c r="J3790">
        <v>4800001549</v>
      </c>
      <c r="K3790" t="s">
        <v>446</v>
      </c>
      <c r="L3790">
        <v>3000027358</v>
      </c>
      <c r="M3790" t="s">
        <v>1149</v>
      </c>
      <c r="N3790">
        <v>7504</v>
      </c>
      <c r="O3790" t="s">
        <v>10245</v>
      </c>
      <c r="P3790">
        <v>400858</v>
      </c>
      <c r="Q3790" t="s">
        <v>10246</v>
      </c>
      <c r="R3790" t="s">
        <v>8090</v>
      </c>
      <c r="S3790">
        <v>1</v>
      </c>
      <c r="T3790">
        <v>0</v>
      </c>
      <c r="U3790" s="1">
        <v>7918.75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F3790" s="1">
        <v>7918.75</v>
      </c>
      <c r="AH3790">
        <v>1300045152</v>
      </c>
      <c r="AI3790" t="s">
        <v>5017</v>
      </c>
    </row>
    <row r="3791" spans="1:35" x14ac:dyDescent="0.25">
      <c r="F3791">
        <v>300001569</v>
      </c>
      <c r="T3791">
        <v>0</v>
      </c>
      <c r="U3791" s="1">
        <v>7918.75</v>
      </c>
      <c r="V3791">
        <v>0</v>
      </c>
      <c r="AB3791">
        <v>0</v>
      </c>
      <c r="AC3791">
        <v>0</v>
      </c>
      <c r="AF3791" s="1">
        <v>7918.75</v>
      </c>
    </row>
    <row r="3792" spans="1:35" x14ac:dyDescent="0.25">
      <c r="A3792" t="s">
        <v>4</v>
      </c>
      <c r="B3792" t="s">
        <v>442</v>
      </c>
      <c r="C3792">
        <v>2012</v>
      </c>
      <c r="D3792">
        <v>3000</v>
      </c>
      <c r="E3792">
        <v>400015735</v>
      </c>
      <c r="F3792">
        <v>300001570</v>
      </c>
      <c r="G3792">
        <v>0</v>
      </c>
      <c r="H3792" t="s">
        <v>447</v>
      </c>
      <c r="I3792" t="s">
        <v>446</v>
      </c>
      <c r="J3792">
        <v>4800001551</v>
      </c>
      <c r="K3792" t="s">
        <v>446</v>
      </c>
      <c r="L3792">
        <v>3000027358</v>
      </c>
      <c r="M3792" t="s">
        <v>1149</v>
      </c>
      <c r="N3792">
        <v>7504</v>
      </c>
      <c r="O3792" t="s">
        <v>10245</v>
      </c>
      <c r="P3792">
        <v>400858</v>
      </c>
      <c r="Q3792" t="s">
        <v>10246</v>
      </c>
      <c r="R3792" t="s">
        <v>8090</v>
      </c>
      <c r="S3792">
        <v>1</v>
      </c>
      <c r="T3792">
        <v>0</v>
      </c>
      <c r="U3792" s="1">
        <v>5430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F3792" s="1">
        <v>5430</v>
      </c>
      <c r="AH3792">
        <v>1300045152</v>
      </c>
      <c r="AI3792" t="s">
        <v>5017</v>
      </c>
    </row>
    <row r="3793" spans="1:35" x14ac:dyDescent="0.25">
      <c r="F3793">
        <v>300001570</v>
      </c>
      <c r="T3793">
        <v>0</v>
      </c>
      <c r="U3793" s="1">
        <v>5430</v>
      </c>
      <c r="V3793">
        <v>0</v>
      </c>
      <c r="AB3793">
        <v>0</v>
      </c>
      <c r="AC3793">
        <v>0</v>
      </c>
      <c r="AF3793" s="1">
        <v>5430</v>
      </c>
    </row>
    <row r="3794" spans="1:35" x14ac:dyDescent="0.25">
      <c r="A3794" t="s">
        <v>4</v>
      </c>
      <c r="B3794" t="s">
        <v>452</v>
      </c>
      <c r="C3794">
        <v>2012</v>
      </c>
      <c r="D3794">
        <v>3000</v>
      </c>
      <c r="E3794">
        <v>400015736</v>
      </c>
      <c r="F3794">
        <v>300001571</v>
      </c>
      <c r="G3794">
        <v>0</v>
      </c>
      <c r="H3794" t="s">
        <v>10247</v>
      </c>
      <c r="I3794" t="s">
        <v>446</v>
      </c>
      <c r="J3794">
        <v>4800001552</v>
      </c>
      <c r="K3794" t="s">
        <v>446</v>
      </c>
      <c r="L3794">
        <v>3000027358</v>
      </c>
      <c r="M3794" t="s">
        <v>1149</v>
      </c>
      <c r="N3794">
        <v>7504</v>
      </c>
      <c r="O3794" t="s">
        <v>10245</v>
      </c>
      <c r="P3794">
        <v>400858</v>
      </c>
      <c r="Q3794" t="s">
        <v>10246</v>
      </c>
      <c r="R3794" t="s">
        <v>2167</v>
      </c>
      <c r="S3794">
        <v>2</v>
      </c>
      <c r="T3794" s="1">
        <v>16290</v>
      </c>
      <c r="U3794" s="1">
        <v>16290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F3794" s="1">
        <v>16290</v>
      </c>
      <c r="AH3794">
        <v>1300045152</v>
      </c>
      <c r="AI3794" t="s">
        <v>5017</v>
      </c>
    </row>
    <row r="3795" spans="1:35" x14ac:dyDescent="0.25">
      <c r="F3795">
        <v>300001571</v>
      </c>
      <c r="T3795" s="1">
        <v>16290</v>
      </c>
      <c r="U3795" s="1">
        <v>16290</v>
      </c>
      <c r="V3795">
        <v>0</v>
      </c>
      <c r="AB3795">
        <v>0</v>
      </c>
      <c r="AC3795">
        <v>0</v>
      </c>
      <c r="AF3795" s="1">
        <v>16290</v>
      </c>
    </row>
    <row r="3796" spans="1:35" x14ac:dyDescent="0.25">
      <c r="A3796" t="s">
        <v>4</v>
      </c>
      <c r="B3796" t="s">
        <v>452</v>
      </c>
      <c r="C3796">
        <v>2012</v>
      </c>
      <c r="D3796">
        <v>3000</v>
      </c>
      <c r="E3796">
        <v>400016690</v>
      </c>
      <c r="F3796">
        <v>300001574</v>
      </c>
      <c r="G3796">
        <v>0</v>
      </c>
      <c r="H3796" t="s">
        <v>454</v>
      </c>
      <c r="I3796" t="s">
        <v>453</v>
      </c>
      <c r="J3796">
        <v>4800001561</v>
      </c>
      <c r="K3796" t="s">
        <v>453</v>
      </c>
      <c r="L3796">
        <v>4300005351</v>
      </c>
      <c r="M3796" t="s">
        <v>453</v>
      </c>
      <c r="N3796">
        <v>3000032954</v>
      </c>
      <c r="R3796" t="s">
        <v>10248</v>
      </c>
      <c r="S3796">
        <v>0</v>
      </c>
      <c r="T3796" s="1">
        <v>5460</v>
      </c>
      <c r="U3796" s="1">
        <v>5460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F3796" s="1">
        <v>5460</v>
      </c>
      <c r="AG3796">
        <v>3000032954</v>
      </c>
    </row>
    <row r="3797" spans="1:35" x14ac:dyDescent="0.25">
      <c r="F3797">
        <v>300001574</v>
      </c>
      <c r="T3797" s="1">
        <v>5460</v>
      </c>
      <c r="U3797" s="1">
        <v>5460</v>
      </c>
      <c r="V3797">
        <v>0</v>
      </c>
      <c r="AB3797">
        <v>0</v>
      </c>
      <c r="AC3797">
        <v>0</v>
      </c>
      <c r="AF3797" s="1">
        <v>5460</v>
      </c>
    </row>
    <row r="3798" spans="1:35" x14ac:dyDescent="0.25">
      <c r="A3798" t="s">
        <v>4</v>
      </c>
      <c r="B3798" t="s">
        <v>452</v>
      </c>
      <c r="C3798">
        <v>2012</v>
      </c>
      <c r="D3798">
        <v>3000</v>
      </c>
      <c r="E3798">
        <v>400016691</v>
      </c>
      <c r="F3798">
        <v>300001575</v>
      </c>
      <c r="G3798">
        <v>0</v>
      </c>
      <c r="H3798" t="s">
        <v>10249</v>
      </c>
      <c r="I3798" t="s">
        <v>453</v>
      </c>
      <c r="J3798">
        <v>4800001572</v>
      </c>
      <c r="K3798" t="s">
        <v>453</v>
      </c>
      <c r="L3798">
        <v>4300005354</v>
      </c>
      <c r="M3798" t="s">
        <v>453</v>
      </c>
      <c r="N3798">
        <v>3000032954</v>
      </c>
      <c r="R3798" t="s">
        <v>10248</v>
      </c>
      <c r="S3798">
        <v>0</v>
      </c>
      <c r="T3798" s="1">
        <v>6754</v>
      </c>
      <c r="U3798" s="1">
        <v>6754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F3798" s="1">
        <v>6754</v>
      </c>
      <c r="AG3798">
        <v>3000032954</v>
      </c>
    </row>
    <row r="3799" spans="1:35" x14ac:dyDescent="0.25">
      <c r="F3799">
        <v>300001575</v>
      </c>
      <c r="T3799" s="1">
        <v>6754</v>
      </c>
      <c r="U3799" s="1">
        <v>6754</v>
      </c>
      <c r="V3799">
        <v>0</v>
      </c>
      <c r="AB3799">
        <v>0</v>
      </c>
      <c r="AC3799">
        <v>0</v>
      </c>
      <c r="AF3799" s="1">
        <v>6754</v>
      </c>
    </row>
    <row r="3800" spans="1:35" x14ac:dyDescent="0.25">
      <c r="A3800" t="s">
        <v>4</v>
      </c>
      <c r="B3800" t="s">
        <v>985</v>
      </c>
      <c r="C3800">
        <v>2012</v>
      </c>
      <c r="D3800">
        <v>3000</v>
      </c>
      <c r="E3800">
        <v>400015885</v>
      </c>
      <c r="F3800">
        <v>300001577</v>
      </c>
      <c r="G3800">
        <v>1</v>
      </c>
      <c r="H3800" t="s">
        <v>989</v>
      </c>
      <c r="I3800" t="s">
        <v>3471</v>
      </c>
      <c r="J3800">
        <v>4800001965</v>
      </c>
      <c r="K3800" t="s">
        <v>3471</v>
      </c>
      <c r="L3800">
        <v>3000018512</v>
      </c>
      <c r="M3800" t="s">
        <v>1342</v>
      </c>
      <c r="N3800">
        <v>11</v>
      </c>
      <c r="O3800" t="s">
        <v>7668</v>
      </c>
      <c r="P3800">
        <v>403491</v>
      </c>
      <c r="Q3800" t="s">
        <v>8900</v>
      </c>
      <c r="R3800" t="s">
        <v>10067</v>
      </c>
      <c r="S3800">
        <v>1</v>
      </c>
      <c r="T3800">
        <v>0</v>
      </c>
      <c r="U3800" s="1">
        <v>164642.94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F3800" s="1">
        <v>164642.94</v>
      </c>
      <c r="AH3800">
        <v>1300018079</v>
      </c>
      <c r="AI3800" t="s">
        <v>5820</v>
      </c>
    </row>
    <row r="3801" spans="1:35" x14ac:dyDescent="0.25">
      <c r="A3801" t="s">
        <v>4</v>
      </c>
      <c r="B3801" t="s">
        <v>985</v>
      </c>
      <c r="C3801">
        <v>2012</v>
      </c>
      <c r="D3801">
        <v>3000</v>
      </c>
      <c r="E3801">
        <v>400015885</v>
      </c>
      <c r="F3801">
        <v>300001577</v>
      </c>
      <c r="G3801">
        <v>1</v>
      </c>
      <c r="H3801" t="s">
        <v>989</v>
      </c>
      <c r="I3801" t="s">
        <v>3471</v>
      </c>
      <c r="J3801">
        <v>4800001965</v>
      </c>
      <c r="K3801" t="s">
        <v>3471</v>
      </c>
      <c r="L3801">
        <v>3000032900</v>
      </c>
      <c r="M3801" t="s">
        <v>3737</v>
      </c>
      <c r="N3801">
        <v>2</v>
      </c>
      <c r="O3801" t="s">
        <v>1142</v>
      </c>
      <c r="P3801">
        <v>400526</v>
      </c>
      <c r="Q3801" t="s">
        <v>7957</v>
      </c>
      <c r="R3801" t="s">
        <v>10250</v>
      </c>
      <c r="S3801">
        <v>1</v>
      </c>
      <c r="T3801">
        <v>0</v>
      </c>
      <c r="U3801" s="1">
        <v>19381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F3801" s="1">
        <v>19381</v>
      </c>
      <c r="AH3801">
        <v>3400008644</v>
      </c>
      <c r="AI3801" t="s">
        <v>10251</v>
      </c>
    </row>
    <row r="3802" spans="1:35" x14ac:dyDescent="0.25">
      <c r="A3802" t="s">
        <v>4</v>
      </c>
      <c r="B3802" t="s">
        <v>985</v>
      </c>
      <c r="C3802">
        <v>2012</v>
      </c>
      <c r="D3802">
        <v>3000</v>
      </c>
      <c r="E3802">
        <v>400015885</v>
      </c>
      <c r="F3802">
        <v>300001577</v>
      </c>
      <c r="G3802">
        <v>1</v>
      </c>
      <c r="H3802" t="s">
        <v>989</v>
      </c>
      <c r="I3802" t="s">
        <v>3471</v>
      </c>
      <c r="J3802">
        <v>4800001965</v>
      </c>
      <c r="K3802" t="s">
        <v>3471</v>
      </c>
      <c r="L3802">
        <v>3000034257</v>
      </c>
      <c r="M3802" t="s">
        <v>3737</v>
      </c>
      <c r="N3802">
        <v>2</v>
      </c>
      <c r="O3802" t="s">
        <v>1142</v>
      </c>
      <c r="P3802">
        <v>400526</v>
      </c>
      <c r="Q3802" t="s">
        <v>7957</v>
      </c>
      <c r="R3802" t="s">
        <v>10250</v>
      </c>
      <c r="S3802">
        <v>1</v>
      </c>
      <c r="T3802">
        <v>0</v>
      </c>
      <c r="U3802" s="1">
        <v>-19381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F3802" s="1">
        <v>-19381</v>
      </c>
      <c r="AH3802">
        <v>3400008644</v>
      </c>
      <c r="AI3802" t="s">
        <v>10251</v>
      </c>
    </row>
    <row r="3803" spans="1:35" x14ac:dyDescent="0.25">
      <c r="A3803" t="s">
        <v>4</v>
      </c>
      <c r="B3803" t="s">
        <v>985</v>
      </c>
      <c r="C3803">
        <v>2012</v>
      </c>
      <c r="D3803">
        <v>3000</v>
      </c>
      <c r="E3803">
        <v>400015885</v>
      </c>
      <c r="F3803">
        <v>300001577</v>
      </c>
      <c r="G3803">
        <v>1</v>
      </c>
      <c r="H3803" t="s">
        <v>989</v>
      </c>
      <c r="I3803" t="s">
        <v>3471</v>
      </c>
      <c r="J3803">
        <v>4800001965</v>
      </c>
      <c r="K3803" t="s">
        <v>3471</v>
      </c>
      <c r="L3803">
        <v>3000042015</v>
      </c>
      <c r="M3803" t="s">
        <v>3471</v>
      </c>
      <c r="N3803" t="s">
        <v>10252</v>
      </c>
      <c r="O3803" t="s">
        <v>10178</v>
      </c>
      <c r="P3803">
        <v>400526</v>
      </c>
      <c r="Q3803" t="s">
        <v>7957</v>
      </c>
      <c r="R3803" t="s">
        <v>323</v>
      </c>
      <c r="S3803">
        <v>1</v>
      </c>
      <c r="T3803">
        <v>0</v>
      </c>
      <c r="U3803" s="1">
        <v>95892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F3803" s="1">
        <v>95892</v>
      </c>
      <c r="AH3803">
        <v>1300038868</v>
      </c>
      <c r="AI3803" t="s">
        <v>3435</v>
      </c>
    </row>
    <row r="3804" spans="1:35" x14ac:dyDescent="0.25">
      <c r="A3804" t="s">
        <v>4</v>
      </c>
      <c r="B3804" t="s">
        <v>985</v>
      </c>
      <c r="C3804">
        <v>2012</v>
      </c>
      <c r="D3804">
        <v>3000</v>
      </c>
      <c r="E3804">
        <v>400015885</v>
      </c>
      <c r="F3804">
        <v>300001577</v>
      </c>
      <c r="G3804">
        <v>1</v>
      </c>
      <c r="H3804" t="s">
        <v>989</v>
      </c>
      <c r="I3804" t="s">
        <v>3471</v>
      </c>
      <c r="J3804">
        <v>4800001965</v>
      </c>
      <c r="K3804" t="s">
        <v>3471</v>
      </c>
      <c r="L3804">
        <v>3000042017</v>
      </c>
      <c r="M3804" t="s">
        <v>3471</v>
      </c>
      <c r="N3804">
        <v>2</v>
      </c>
      <c r="O3804" t="s">
        <v>1142</v>
      </c>
      <c r="P3804">
        <v>400526</v>
      </c>
      <c r="Q3804" t="s">
        <v>7957</v>
      </c>
      <c r="R3804" t="s">
        <v>10250</v>
      </c>
      <c r="S3804">
        <v>1</v>
      </c>
      <c r="T3804" s="1">
        <v>95892</v>
      </c>
      <c r="U3804" s="1">
        <v>19381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F3804" s="1">
        <v>19381</v>
      </c>
      <c r="AH3804">
        <v>1300038868</v>
      </c>
      <c r="AI3804" t="s">
        <v>3435</v>
      </c>
    </row>
    <row r="3805" spans="1:35" x14ac:dyDescent="0.25">
      <c r="F3805">
        <v>300001577</v>
      </c>
      <c r="T3805" s="1">
        <v>95892</v>
      </c>
      <c r="U3805" s="1">
        <v>279915.94</v>
      </c>
      <c r="V3805">
        <v>0</v>
      </c>
      <c r="AB3805">
        <v>0</v>
      </c>
      <c r="AC3805">
        <v>0</v>
      </c>
      <c r="AF3805" s="1">
        <v>279915.94</v>
      </c>
    </row>
    <row r="3806" spans="1:35" x14ac:dyDescent="0.25">
      <c r="A3806" t="s">
        <v>4</v>
      </c>
      <c r="B3806" t="s">
        <v>336</v>
      </c>
      <c r="C3806">
        <v>2012</v>
      </c>
      <c r="D3806">
        <v>3000</v>
      </c>
      <c r="E3806">
        <v>400016307</v>
      </c>
      <c r="F3806">
        <v>300001578</v>
      </c>
      <c r="G3806">
        <v>0</v>
      </c>
      <c r="H3806" t="s">
        <v>10253</v>
      </c>
      <c r="I3806" t="s">
        <v>4452</v>
      </c>
      <c r="J3806">
        <v>4800001607</v>
      </c>
      <c r="K3806" t="s">
        <v>4452</v>
      </c>
      <c r="L3806">
        <v>4300005481</v>
      </c>
      <c r="M3806" t="s">
        <v>4452</v>
      </c>
      <c r="N3806" t="s">
        <v>10254</v>
      </c>
      <c r="R3806" t="s">
        <v>10255</v>
      </c>
      <c r="S3806">
        <v>0</v>
      </c>
      <c r="T3806">
        <v>0</v>
      </c>
      <c r="U3806" s="1">
        <v>-1145.5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F3806" s="1">
        <v>-1145.5</v>
      </c>
      <c r="AG3806" t="s">
        <v>10046</v>
      </c>
    </row>
    <row r="3807" spans="1:35" x14ac:dyDescent="0.25">
      <c r="A3807" t="s">
        <v>4</v>
      </c>
      <c r="B3807" t="s">
        <v>336</v>
      </c>
      <c r="C3807">
        <v>2012</v>
      </c>
      <c r="D3807">
        <v>3000</v>
      </c>
      <c r="E3807">
        <v>400016307</v>
      </c>
      <c r="F3807">
        <v>300001578</v>
      </c>
      <c r="G3807">
        <v>0</v>
      </c>
      <c r="H3807" t="s">
        <v>10253</v>
      </c>
      <c r="I3807" t="s">
        <v>4452</v>
      </c>
      <c r="J3807">
        <v>4800001607</v>
      </c>
      <c r="K3807" t="s">
        <v>4452</v>
      </c>
      <c r="L3807">
        <v>3000033687</v>
      </c>
      <c r="M3807" t="s">
        <v>4452</v>
      </c>
      <c r="N3807">
        <v>8009916</v>
      </c>
      <c r="O3807" t="s">
        <v>1343</v>
      </c>
      <c r="P3807">
        <v>103262</v>
      </c>
      <c r="Q3807" t="s">
        <v>8015</v>
      </c>
      <c r="R3807" t="s">
        <v>10256</v>
      </c>
      <c r="S3807">
        <v>2</v>
      </c>
      <c r="T3807" s="1">
        <v>12422.5</v>
      </c>
      <c r="U3807" s="1">
        <v>13568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F3807" s="1">
        <v>13568</v>
      </c>
      <c r="AH3807">
        <v>1300037008</v>
      </c>
      <c r="AI3807" t="s">
        <v>10257</v>
      </c>
    </row>
    <row r="3808" spans="1:35" x14ac:dyDescent="0.25">
      <c r="F3808">
        <v>300001578</v>
      </c>
      <c r="T3808" s="1">
        <v>12422.5</v>
      </c>
      <c r="U3808" s="1">
        <v>12422.5</v>
      </c>
      <c r="V3808">
        <v>0</v>
      </c>
      <c r="AB3808">
        <v>0</v>
      </c>
      <c r="AC3808">
        <v>0</v>
      </c>
      <c r="AF3808" s="1">
        <v>12422.5</v>
      </c>
    </row>
    <row r="3809" spans="1:35" x14ac:dyDescent="0.25">
      <c r="A3809" t="s">
        <v>4</v>
      </c>
      <c r="B3809" t="s">
        <v>2733</v>
      </c>
      <c r="C3809">
        <v>2012</v>
      </c>
      <c r="D3809">
        <v>3000</v>
      </c>
      <c r="E3809">
        <v>400016835</v>
      </c>
      <c r="F3809">
        <v>300001579</v>
      </c>
      <c r="G3809">
        <v>0</v>
      </c>
      <c r="H3809" t="s">
        <v>2763</v>
      </c>
      <c r="I3809" t="s">
        <v>2469</v>
      </c>
      <c r="J3809">
        <v>4800001722</v>
      </c>
      <c r="K3809" t="s">
        <v>2469</v>
      </c>
      <c r="L3809">
        <v>4300006204</v>
      </c>
      <c r="M3809" t="s">
        <v>2469</v>
      </c>
      <c r="N3809" t="s">
        <v>10258</v>
      </c>
      <c r="R3809" t="s">
        <v>9936</v>
      </c>
      <c r="S3809">
        <v>0</v>
      </c>
      <c r="T3809">
        <v>0</v>
      </c>
      <c r="U3809">
        <v>217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F3809">
        <v>217</v>
      </c>
      <c r="AG3809" t="s">
        <v>10258</v>
      </c>
    </row>
    <row r="3810" spans="1:35" x14ac:dyDescent="0.25">
      <c r="A3810" t="s">
        <v>4</v>
      </c>
      <c r="B3810" t="s">
        <v>2733</v>
      </c>
      <c r="C3810">
        <v>2012</v>
      </c>
      <c r="D3810">
        <v>3000</v>
      </c>
      <c r="E3810">
        <v>400016835</v>
      </c>
      <c r="F3810">
        <v>300001579</v>
      </c>
      <c r="G3810">
        <v>0</v>
      </c>
      <c r="H3810" t="s">
        <v>2763</v>
      </c>
      <c r="I3810" t="s">
        <v>2469</v>
      </c>
      <c r="J3810">
        <v>4800001722</v>
      </c>
      <c r="K3810" t="s">
        <v>2469</v>
      </c>
      <c r="L3810">
        <v>3000043132</v>
      </c>
      <c r="M3810" t="s">
        <v>2469</v>
      </c>
      <c r="N3810">
        <v>391</v>
      </c>
      <c r="O3810" t="s">
        <v>2116</v>
      </c>
      <c r="P3810">
        <v>106094</v>
      </c>
      <c r="Q3810" t="s">
        <v>10259</v>
      </c>
      <c r="R3810" t="s">
        <v>3264</v>
      </c>
      <c r="S3810">
        <v>1</v>
      </c>
      <c r="T3810" s="1">
        <v>7447.22</v>
      </c>
      <c r="U3810" s="1">
        <v>7230.22</v>
      </c>
      <c r="V3810">
        <v>903.78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F3810" s="1">
        <v>7230.22</v>
      </c>
      <c r="AG3810">
        <v>20121025</v>
      </c>
      <c r="AH3810">
        <v>1300049394</v>
      </c>
      <c r="AI3810" t="s">
        <v>10260</v>
      </c>
    </row>
    <row r="3811" spans="1:35" x14ac:dyDescent="0.25">
      <c r="F3811">
        <v>300001579</v>
      </c>
      <c r="T3811" s="1">
        <v>7447.22</v>
      </c>
      <c r="U3811" s="1">
        <v>7447.22</v>
      </c>
      <c r="V3811">
        <v>903.78</v>
      </c>
      <c r="AB3811">
        <v>0</v>
      </c>
      <c r="AC3811">
        <v>0</v>
      </c>
      <c r="AF3811" s="1">
        <v>7447.22</v>
      </c>
    </row>
    <row r="3812" spans="1:35" x14ac:dyDescent="0.25">
      <c r="A3812" t="s">
        <v>4</v>
      </c>
      <c r="B3812" t="s">
        <v>1453</v>
      </c>
      <c r="C3812">
        <v>2012</v>
      </c>
      <c r="D3812">
        <v>3000</v>
      </c>
      <c r="E3812">
        <v>400016415</v>
      </c>
      <c r="F3812">
        <v>300001580</v>
      </c>
      <c r="G3812">
        <v>0</v>
      </c>
      <c r="H3812" t="s">
        <v>10261</v>
      </c>
      <c r="I3812" t="s">
        <v>3382</v>
      </c>
      <c r="J3812">
        <v>4800001745</v>
      </c>
      <c r="K3812" t="s">
        <v>3382</v>
      </c>
      <c r="L3812">
        <v>3000048708</v>
      </c>
      <c r="M3812" t="s">
        <v>3382</v>
      </c>
      <c r="N3812">
        <v>1097</v>
      </c>
      <c r="O3812" t="s">
        <v>3813</v>
      </c>
      <c r="P3812">
        <v>107732</v>
      </c>
      <c r="Q3812" t="s">
        <v>9741</v>
      </c>
      <c r="R3812" t="s">
        <v>323</v>
      </c>
      <c r="S3812">
        <v>1</v>
      </c>
      <c r="T3812" s="1">
        <v>111401</v>
      </c>
      <c r="U3812" s="1">
        <v>111401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F3812" s="1">
        <v>111401</v>
      </c>
      <c r="AH3812">
        <v>1300049238</v>
      </c>
      <c r="AI3812" t="s">
        <v>3867</v>
      </c>
    </row>
    <row r="3813" spans="1:35" x14ac:dyDescent="0.25">
      <c r="F3813">
        <v>300001580</v>
      </c>
      <c r="T3813" s="1">
        <v>111401</v>
      </c>
      <c r="U3813" s="1">
        <v>111401</v>
      </c>
      <c r="V3813">
        <v>0</v>
      </c>
      <c r="AB3813">
        <v>0</v>
      </c>
      <c r="AC3813">
        <v>0</v>
      </c>
      <c r="AF3813" s="1">
        <v>111401</v>
      </c>
    </row>
    <row r="3814" spans="1:35" x14ac:dyDescent="0.25">
      <c r="A3814" t="s">
        <v>4</v>
      </c>
      <c r="B3814" t="s">
        <v>92</v>
      </c>
      <c r="C3814">
        <v>2012</v>
      </c>
      <c r="D3814">
        <v>3000</v>
      </c>
      <c r="E3814">
        <v>400016869</v>
      </c>
      <c r="F3814">
        <v>300001581</v>
      </c>
      <c r="G3814">
        <v>0</v>
      </c>
      <c r="H3814" t="s">
        <v>140</v>
      </c>
      <c r="I3814" t="s">
        <v>139</v>
      </c>
      <c r="J3814">
        <v>4800001748</v>
      </c>
      <c r="K3814" t="s">
        <v>139</v>
      </c>
      <c r="L3814">
        <v>3000045369</v>
      </c>
      <c r="M3814" t="s">
        <v>139</v>
      </c>
      <c r="N3814">
        <v>251</v>
      </c>
      <c r="O3814" t="s">
        <v>10262</v>
      </c>
      <c r="P3814">
        <v>105192</v>
      </c>
      <c r="Q3814" t="s">
        <v>8726</v>
      </c>
      <c r="R3814" t="s">
        <v>9528</v>
      </c>
      <c r="S3814">
        <v>6</v>
      </c>
      <c r="T3814" s="1">
        <v>56182</v>
      </c>
      <c r="U3814" s="1">
        <v>56182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F3814" s="1">
        <v>56182</v>
      </c>
      <c r="AH3814">
        <v>1300046878</v>
      </c>
      <c r="AI3814" t="s">
        <v>10263</v>
      </c>
    </row>
    <row r="3815" spans="1:35" x14ac:dyDescent="0.25">
      <c r="F3815">
        <v>300001581</v>
      </c>
      <c r="T3815" s="1">
        <v>56182</v>
      </c>
      <c r="U3815" s="1">
        <v>56182</v>
      </c>
      <c r="V3815">
        <v>0</v>
      </c>
      <c r="AB3815">
        <v>0</v>
      </c>
      <c r="AC3815">
        <v>0</v>
      </c>
      <c r="AF3815" s="1">
        <v>56182</v>
      </c>
    </row>
    <row r="3816" spans="1:35" x14ac:dyDescent="0.25">
      <c r="A3816" t="s">
        <v>4</v>
      </c>
      <c r="B3816" t="s">
        <v>2716</v>
      </c>
      <c r="C3816">
        <v>2012</v>
      </c>
      <c r="D3816">
        <v>3000</v>
      </c>
      <c r="E3816">
        <v>400014856</v>
      </c>
      <c r="F3816">
        <v>300001582</v>
      </c>
      <c r="G3816">
        <v>0</v>
      </c>
      <c r="H3816" t="s">
        <v>2727</v>
      </c>
      <c r="I3816" t="s">
        <v>813</v>
      </c>
      <c r="J3816">
        <v>4800001773</v>
      </c>
      <c r="K3816" t="s">
        <v>813</v>
      </c>
      <c r="L3816">
        <v>3000040269</v>
      </c>
      <c r="M3816" t="s">
        <v>10264</v>
      </c>
      <c r="N3816">
        <v>1014500520</v>
      </c>
      <c r="O3816" t="s">
        <v>3120</v>
      </c>
      <c r="P3816">
        <v>108584</v>
      </c>
      <c r="Q3816" t="s">
        <v>10265</v>
      </c>
      <c r="R3816" t="s">
        <v>9400</v>
      </c>
      <c r="S3816">
        <v>1</v>
      </c>
      <c r="T3816" s="1">
        <v>9790.19</v>
      </c>
      <c r="U3816" s="1">
        <v>9790.19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F3816" s="1">
        <v>9790.19</v>
      </c>
      <c r="AH3816">
        <v>4300005957</v>
      </c>
      <c r="AI3816" t="s">
        <v>10029</v>
      </c>
    </row>
    <row r="3817" spans="1:35" x14ac:dyDescent="0.25">
      <c r="F3817">
        <v>300001582</v>
      </c>
      <c r="T3817" s="1">
        <v>9790.19</v>
      </c>
      <c r="U3817" s="1">
        <v>9790.19</v>
      </c>
      <c r="V3817">
        <v>0</v>
      </c>
      <c r="AB3817">
        <v>0</v>
      </c>
      <c r="AC3817">
        <v>0</v>
      </c>
      <c r="AF3817" s="1">
        <v>9790.19</v>
      </c>
    </row>
    <row r="3818" spans="1:35" x14ac:dyDescent="0.25">
      <c r="A3818" t="s">
        <v>4</v>
      </c>
      <c r="B3818" t="s">
        <v>1546</v>
      </c>
      <c r="C3818">
        <v>2012</v>
      </c>
      <c r="D3818">
        <v>3000</v>
      </c>
      <c r="E3818">
        <v>400016806</v>
      </c>
      <c r="F3818">
        <v>300001583</v>
      </c>
      <c r="G3818">
        <v>0</v>
      </c>
      <c r="H3818" t="s">
        <v>2117</v>
      </c>
      <c r="I3818" t="s">
        <v>2116</v>
      </c>
      <c r="J3818">
        <v>4800001842</v>
      </c>
      <c r="K3818" t="s">
        <v>2116</v>
      </c>
      <c r="L3818">
        <v>4300006697</v>
      </c>
      <c r="M3818" t="s">
        <v>2116</v>
      </c>
      <c r="N3818" t="s">
        <v>10266</v>
      </c>
      <c r="R3818" t="s">
        <v>9862</v>
      </c>
      <c r="S3818">
        <v>0</v>
      </c>
      <c r="T3818">
        <v>0</v>
      </c>
      <c r="U3818">
        <v>690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F3818">
        <v>690</v>
      </c>
      <c r="AG3818" t="s">
        <v>9398</v>
      </c>
    </row>
    <row r="3819" spans="1:35" x14ac:dyDescent="0.25">
      <c r="A3819" t="s">
        <v>4</v>
      </c>
      <c r="B3819" t="s">
        <v>1546</v>
      </c>
      <c r="C3819">
        <v>2012</v>
      </c>
      <c r="D3819">
        <v>3000</v>
      </c>
      <c r="E3819">
        <v>400016806</v>
      </c>
      <c r="F3819">
        <v>300001583</v>
      </c>
      <c r="G3819">
        <v>0</v>
      </c>
      <c r="H3819" t="s">
        <v>2117</v>
      </c>
      <c r="I3819" t="s">
        <v>2116</v>
      </c>
      <c r="J3819">
        <v>4800001842</v>
      </c>
      <c r="K3819" t="s">
        <v>2116</v>
      </c>
      <c r="L3819">
        <v>3000042394</v>
      </c>
      <c r="M3819" t="s">
        <v>2116</v>
      </c>
      <c r="N3819">
        <v>894</v>
      </c>
      <c r="O3819" t="s">
        <v>10226</v>
      </c>
      <c r="P3819">
        <v>108334</v>
      </c>
      <c r="Q3819" t="s">
        <v>10267</v>
      </c>
      <c r="R3819" t="s">
        <v>10268</v>
      </c>
      <c r="S3819">
        <v>2</v>
      </c>
      <c r="T3819" s="1">
        <v>23690</v>
      </c>
      <c r="U3819" s="1">
        <v>23000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F3819" s="1">
        <v>23000</v>
      </c>
      <c r="AH3819">
        <v>1300039111</v>
      </c>
      <c r="AI3819" t="s">
        <v>2116</v>
      </c>
    </row>
    <row r="3820" spans="1:35" x14ac:dyDescent="0.25">
      <c r="F3820">
        <v>300001583</v>
      </c>
      <c r="T3820" s="1">
        <v>23690</v>
      </c>
      <c r="U3820" s="1">
        <v>23690</v>
      </c>
      <c r="V3820">
        <v>0</v>
      </c>
      <c r="AB3820">
        <v>0</v>
      </c>
      <c r="AC3820">
        <v>0</v>
      </c>
      <c r="AF3820" s="1">
        <v>23690</v>
      </c>
    </row>
    <row r="3821" spans="1:35" x14ac:dyDescent="0.25">
      <c r="A3821" t="s">
        <v>4</v>
      </c>
      <c r="B3821" t="s">
        <v>1546</v>
      </c>
      <c r="C3821">
        <v>2012</v>
      </c>
      <c r="D3821">
        <v>3000</v>
      </c>
      <c r="E3821">
        <v>400016933</v>
      </c>
      <c r="F3821">
        <v>300001584</v>
      </c>
      <c r="G3821">
        <v>0</v>
      </c>
      <c r="H3821" t="s">
        <v>2117</v>
      </c>
      <c r="I3821" t="s">
        <v>1152</v>
      </c>
      <c r="J3821">
        <v>4800001843</v>
      </c>
      <c r="K3821" t="s">
        <v>1152</v>
      </c>
      <c r="L3821">
        <v>4300006712</v>
      </c>
      <c r="M3821" t="s">
        <v>1152</v>
      </c>
      <c r="N3821" t="s">
        <v>10269</v>
      </c>
      <c r="R3821" t="s">
        <v>9862</v>
      </c>
      <c r="S3821">
        <v>0</v>
      </c>
      <c r="T3821">
        <v>0</v>
      </c>
      <c r="U3821" s="1">
        <v>2857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F3821" s="1">
        <v>2857</v>
      </c>
      <c r="AG3821" t="s">
        <v>9398</v>
      </c>
    </row>
    <row r="3822" spans="1:35" x14ac:dyDescent="0.25">
      <c r="A3822" t="s">
        <v>4</v>
      </c>
      <c r="B3822" t="s">
        <v>1546</v>
      </c>
      <c r="C3822">
        <v>2012</v>
      </c>
      <c r="D3822">
        <v>3000</v>
      </c>
      <c r="E3822">
        <v>400016933</v>
      </c>
      <c r="F3822">
        <v>300001584</v>
      </c>
      <c r="G3822">
        <v>0</v>
      </c>
      <c r="H3822" t="s">
        <v>2117</v>
      </c>
      <c r="I3822" t="s">
        <v>1152</v>
      </c>
      <c r="J3822">
        <v>4800001843</v>
      </c>
      <c r="K3822" t="s">
        <v>1152</v>
      </c>
      <c r="L3822">
        <v>4300006711</v>
      </c>
      <c r="M3822" t="s">
        <v>1152</v>
      </c>
      <c r="N3822" t="s">
        <v>10270</v>
      </c>
      <c r="R3822" t="s">
        <v>9862</v>
      </c>
      <c r="S3822">
        <v>0</v>
      </c>
      <c r="T3822">
        <v>0</v>
      </c>
      <c r="U3822">
        <v>179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F3822">
        <v>179</v>
      </c>
      <c r="AG3822" t="s">
        <v>9398</v>
      </c>
    </row>
    <row r="3823" spans="1:35" x14ac:dyDescent="0.25">
      <c r="A3823" t="s">
        <v>4</v>
      </c>
      <c r="B3823" t="s">
        <v>1546</v>
      </c>
      <c r="C3823">
        <v>2012</v>
      </c>
      <c r="D3823">
        <v>3000</v>
      </c>
      <c r="E3823">
        <v>400016933</v>
      </c>
      <c r="F3823">
        <v>300001584</v>
      </c>
      <c r="G3823">
        <v>0</v>
      </c>
      <c r="H3823" t="s">
        <v>2117</v>
      </c>
      <c r="I3823" t="s">
        <v>1152</v>
      </c>
      <c r="J3823">
        <v>4800001843</v>
      </c>
      <c r="K3823" t="s">
        <v>1152</v>
      </c>
      <c r="L3823">
        <v>3000046146</v>
      </c>
      <c r="M3823" t="s">
        <v>1152</v>
      </c>
      <c r="N3823">
        <v>745</v>
      </c>
      <c r="O3823" t="s">
        <v>4456</v>
      </c>
      <c r="P3823">
        <v>108334</v>
      </c>
      <c r="Q3823" t="s">
        <v>10267</v>
      </c>
      <c r="R3823" t="s">
        <v>10271</v>
      </c>
      <c r="S3823">
        <v>1</v>
      </c>
      <c r="T3823">
        <v>0</v>
      </c>
      <c r="U3823" s="1">
        <v>5952.37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F3823" s="1">
        <v>5952.37</v>
      </c>
      <c r="AH3823">
        <v>1300042505</v>
      </c>
      <c r="AI3823" t="s">
        <v>4764</v>
      </c>
    </row>
    <row r="3824" spans="1:35" x14ac:dyDescent="0.25">
      <c r="A3824" t="s">
        <v>4</v>
      </c>
      <c r="B3824" t="s">
        <v>1546</v>
      </c>
      <c r="C3824">
        <v>2012</v>
      </c>
      <c r="D3824">
        <v>3000</v>
      </c>
      <c r="E3824">
        <v>400016933</v>
      </c>
      <c r="F3824">
        <v>300001584</v>
      </c>
      <c r="G3824">
        <v>0</v>
      </c>
      <c r="H3824" t="s">
        <v>2117</v>
      </c>
      <c r="I3824" t="s">
        <v>1152</v>
      </c>
      <c r="J3824">
        <v>4800001843</v>
      </c>
      <c r="K3824" t="s">
        <v>1152</v>
      </c>
      <c r="L3824">
        <v>3000046145</v>
      </c>
      <c r="M3824" t="s">
        <v>1152</v>
      </c>
      <c r="N3824">
        <v>812</v>
      </c>
      <c r="O3824" t="s">
        <v>10272</v>
      </c>
      <c r="P3824">
        <v>108334</v>
      </c>
      <c r="Q3824" t="s">
        <v>10267</v>
      </c>
      <c r="R3824" t="s">
        <v>10273</v>
      </c>
      <c r="S3824">
        <v>1</v>
      </c>
      <c r="T3824" s="1">
        <v>6131.37</v>
      </c>
      <c r="U3824" s="1">
        <v>95238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F3824" s="1">
        <v>95238</v>
      </c>
      <c r="AH3824">
        <v>1300042505</v>
      </c>
      <c r="AI3824" t="s">
        <v>4764</v>
      </c>
    </row>
    <row r="3825" spans="1:35" x14ac:dyDescent="0.25">
      <c r="F3825">
        <v>300001584</v>
      </c>
      <c r="T3825" s="1">
        <v>6131.37</v>
      </c>
      <c r="U3825" s="1">
        <v>104226.37</v>
      </c>
      <c r="V3825">
        <v>0</v>
      </c>
      <c r="AB3825">
        <v>0</v>
      </c>
      <c r="AC3825">
        <v>0</v>
      </c>
      <c r="AF3825" s="1">
        <v>104226.37</v>
      </c>
    </row>
    <row r="3826" spans="1:35" x14ac:dyDescent="0.25">
      <c r="A3826" t="s">
        <v>4</v>
      </c>
      <c r="B3826" t="s">
        <v>1220</v>
      </c>
      <c r="C3826">
        <v>2012</v>
      </c>
      <c r="D3826">
        <v>3000</v>
      </c>
      <c r="E3826">
        <v>400016728</v>
      </c>
      <c r="F3826">
        <v>300001585</v>
      </c>
      <c r="G3826">
        <v>0</v>
      </c>
      <c r="H3826" t="s">
        <v>1345</v>
      </c>
      <c r="I3826" t="s">
        <v>1344</v>
      </c>
      <c r="J3826">
        <v>4800001862</v>
      </c>
      <c r="K3826" t="s">
        <v>1344</v>
      </c>
      <c r="L3826">
        <v>4300006998</v>
      </c>
      <c r="M3826" t="s">
        <v>1344</v>
      </c>
      <c r="N3826" t="s">
        <v>10274</v>
      </c>
      <c r="R3826" t="s">
        <v>7807</v>
      </c>
      <c r="S3826">
        <v>0</v>
      </c>
      <c r="T3826">
        <v>0</v>
      </c>
      <c r="U3826">
        <v>812.5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F3826">
        <v>812.5</v>
      </c>
      <c r="AG3826" t="s">
        <v>10275</v>
      </c>
    </row>
    <row r="3827" spans="1:35" x14ac:dyDescent="0.25">
      <c r="A3827" t="s">
        <v>4</v>
      </c>
      <c r="B3827" t="s">
        <v>1220</v>
      </c>
      <c r="C3827">
        <v>2012</v>
      </c>
      <c r="D3827">
        <v>3000</v>
      </c>
      <c r="E3827">
        <v>400016728</v>
      </c>
      <c r="F3827">
        <v>300001585</v>
      </c>
      <c r="G3827">
        <v>0</v>
      </c>
      <c r="H3827" t="s">
        <v>1345</v>
      </c>
      <c r="I3827" t="s">
        <v>1344</v>
      </c>
      <c r="J3827">
        <v>4800001862</v>
      </c>
      <c r="K3827" t="s">
        <v>1344</v>
      </c>
      <c r="L3827">
        <v>3000041184</v>
      </c>
      <c r="M3827" t="s">
        <v>1344</v>
      </c>
      <c r="N3827">
        <v>244</v>
      </c>
      <c r="O3827" t="s">
        <v>10072</v>
      </c>
      <c r="P3827">
        <v>104547</v>
      </c>
      <c r="Q3827" t="s">
        <v>8675</v>
      </c>
      <c r="R3827" t="s">
        <v>2167</v>
      </c>
      <c r="S3827">
        <v>1</v>
      </c>
      <c r="T3827" s="1">
        <v>7512.5</v>
      </c>
      <c r="U3827" s="1">
        <v>6500</v>
      </c>
      <c r="V3827">
        <v>812.5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F3827" s="1">
        <v>6500</v>
      </c>
      <c r="AG3827">
        <v>20121016</v>
      </c>
      <c r="AH3827">
        <v>1300043276</v>
      </c>
      <c r="AI3827" t="s">
        <v>10276</v>
      </c>
    </row>
    <row r="3828" spans="1:35" x14ac:dyDescent="0.25">
      <c r="F3828">
        <v>300001585</v>
      </c>
      <c r="T3828" s="1">
        <v>7512.5</v>
      </c>
      <c r="U3828" s="1">
        <v>7312.5</v>
      </c>
      <c r="V3828">
        <v>812.5</v>
      </c>
      <c r="AB3828">
        <v>0</v>
      </c>
      <c r="AC3828">
        <v>0</v>
      </c>
      <c r="AF3828" s="1">
        <v>7312.5</v>
      </c>
    </row>
    <row r="3829" spans="1:35" x14ac:dyDescent="0.25">
      <c r="A3829" t="s">
        <v>4</v>
      </c>
      <c r="B3829" t="s">
        <v>1220</v>
      </c>
      <c r="C3829">
        <v>2012</v>
      </c>
      <c r="D3829">
        <v>3000</v>
      </c>
      <c r="E3829">
        <v>400016660</v>
      </c>
      <c r="F3829">
        <v>300001586</v>
      </c>
      <c r="G3829">
        <v>0</v>
      </c>
      <c r="H3829" t="s">
        <v>1279</v>
      </c>
      <c r="I3829" t="s">
        <v>1346</v>
      </c>
      <c r="J3829">
        <v>4800001863</v>
      </c>
      <c r="K3829" t="s">
        <v>1346</v>
      </c>
      <c r="L3829">
        <v>3000041598</v>
      </c>
      <c r="M3829" t="s">
        <v>5565</v>
      </c>
      <c r="N3829">
        <v>1051</v>
      </c>
      <c r="O3829" t="s">
        <v>10072</v>
      </c>
      <c r="P3829">
        <v>103262</v>
      </c>
      <c r="Q3829" t="s">
        <v>8015</v>
      </c>
      <c r="R3829" t="s">
        <v>2950</v>
      </c>
      <c r="S3829">
        <v>2</v>
      </c>
      <c r="T3829" s="1">
        <v>12036</v>
      </c>
      <c r="U3829" s="1">
        <v>12036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F3829" s="1">
        <v>12036</v>
      </c>
      <c r="AH3829">
        <v>1300043269</v>
      </c>
      <c r="AI3829" t="s">
        <v>10276</v>
      </c>
    </row>
    <row r="3830" spans="1:35" x14ac:dyDescent="0.25">
      <c r="F3830">
        <v>300001586</v>
      </c>
      <c r="T3830" s="1">
        <v>12036</v>
      </c>
      <c r="U3830" s="1">
        <v>12036</v>
      </c>
      <c r="V3830">
        <v>0</v>
      </c>
      <c r="AB3830">
        <v>0</v>
      </c>
      <c r="AC3830">
        <v>0</v>
      </c>
      <c r="AF3830" s="1">
        <v>12036</v>
      </c>
    </row>
    <row r="3831" spans="1:35" x14ac:dyDescent="0.25">
      <c r="A3831" t="s">
        <v>4</v>
      </c>
      <c r="B3831" t="s">
        <v>1220</v>
      </c>
      <c r="C3831">
        <v>2012</v>
      </c>
      <c r="D3831">
        <v>3000</v>
      </c>
      <c r="E3831">
        <v>400016913</v>
      </c>
      <c r="F3831">
        <v>300001587</v>
      </c>
      <c r="G3831">
        <v>0</v>
      </c>
      <c r="H3831" t="s">
        <v>1341</v>
      </c>
      <c r="I3831" t="s">
        <v>1347</v>
      </c>
      <c r="J3831">
        <v>4800001864</v>
      </c>
      <c r="K3831" t="s">
        <v>1347</v>
      </c>
      <c r="L3831">
        <v>3000045862</v>
      </c>
      <c r="M3831" t="s">
        <v>1152</v>
      </c>
      <c r="N3831">
        <v>8013670</v>
      </c>
      <c r="O3831" t="s">
        <v>811</v>
      </c>
      <c r="P3831">
        <v>103262</v>
      </c>
      <c r="Q3831" t="s">
        <v>8015</v>
      </c>
      <c r="R3831" t="s">
        <v>2834</v>
      </c>
      <c r="S3831">
        <v>1</v>
      </c>
      <c r="T3831" s="1">
        <v>8586.36</v>
      </c>
      <c r="U3831" s="1">
        <v>8586.36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F3831" s="1">
        <v>8586.36</v>
      </c>
      <c r="AH3831">
        <v>1300045875</v>
      </c>
      <c r="AI3831" t="s">
        <v>1151</v>
      </c>
    </row>
    <row r="3832" spans="1:35" x14ac:dyDescent="0.25">
      <c r="F3832">
        <v>300001587</v>
      </c>
      <c r="T3832" s="1">
        <v>8586.36</v>
      </c>
      <c r="U3832" s="1">
        <v>8586.36</v>
      </c>
      <c r="V3832">
        <v>0</v>
      </c>
      <c r="AB3832">
        <v>0</v>
      </c>
      <c r="AC3832">
        <v>0</v>
      </c>
      <c r="AF3832" s="1">
        <v>8586.36</v>
      </c>
    </row>
    <row r="3833" spans="1:35" x14ac:dyDescent="0.25">
      <c r="A3833" t="s">
        <v>4</v>
      </c>
      <c r="B3833" t="s">
        <v>2657</v>
      </c>
      <c r="C3833">
        <v>2012</v>
      </c>
      <c r="D3833">
        <v>3000</v>
      </c>
      <c r="E3833">
        <v>400016870</v>
      </c>
      <c r="F3833">
        <v>300001589</v>
      </c>
      <c r="G3833">
        <v>0</v>
      </c>
      <c r="H3833" t="s">
        <v>2659</v>
      </c>
      <c r="I3833" t="s">
        <v>2658</v>
      </c>
      <c r="J3833">
        <v>4800001967</v>
      </c>
      <c r="K3833" t="s">
        <v>2658</v>
      </c>
      <c r="L3833">
        <v>3000044901</v>
      </c>
      <c r="M3833" t="s">
        <v>2658</v>
      </c>
      <c r="N3833">
        <v>10702</v>
      </c>
      <c r="O3833" t="s">
        <v>3124</v>
      </c>
      <c r="P3833">
        <v>109219</v>
      </c>
      <c r="Q3833" t="s">
        <v>10277</v>
      </c>
      <c r="R3833" t="s">
        <v>283</v>
      </c>
      <c r="S3833">
        <v>1</v>
      </c>
      <c r="T3833" s="1">
        <v>6187.35</v>
      </c>
      <c r="U3833" s="1">
        <v>6187.35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F3833" s="1">
        <v>6187.35</v>
      </c>
      <c r="AH3833">
        <v>3400014880</v>
      </c>
      <c r="AI3833" t="s">
        <v>10278</v>
      </c>
    </row>
    <row r="3834" spans="1:35" x14ac:dyDescent="0.25">
      <c r="F3834">
        <v>300001589</v>
      </c>
      <c r="T3834" s="1">
        <v>6187.35</v>
      </c>
      <c r="U3834" s="1">
        <v>6187.35</v>
      </c>
      <c r="V3834">
        <v>0</v>
      </c>
      <c r="AB3834">
        <v>0</v>
      </c>
      <c r="AC3834">
        <v>0</v>
      </c>
      <c r="AF3834" s="1">
        <v>6187.35</v>
      </c>
    </row>
    <row r="3835" spans="1:35" x14ac:dyDescent="0.25">
      <c r="A3835" t="s">
        <v>4</v>
      </c>
      <c r="B3835" t="s">
        <v>1031</v>
      </c>
      <c r="C3835">
        <v>2012</v>
      </c>
      <c r="D3835">
        <v>3000</v>
      </c>
      <c r="E3835">
        <v>400016889</v>
      </c>
      <c r="F3835">
        <v>300001590</v>
      </c>
      <c r="G3835">
        <v>0</v>
      </c>
      <c r="H3835" t="s">
        <v>1140</v>
      </c>
      <c r="I3835" t="s">
        <v>1151</v>
      </c>
      <c r="J3835">
        <v>4800002073</v>
      </c>
      <c r="K3835" t="s">
        <v>1151</v>
      </c>
      <c r="L3835">
        <v>3000051444</v>
      </c>
      <c r="M3835" t="s">
        <v>10279</v>
      </c>
      <c r="N3835">
        <v>100</v>
      </c>
      <c r="O3835" t="s">
        <v>1347</v>
      </c>
      <c r="P3835">
        <v>108247</v>
      </c>
      <c r="Q3835" t="s">
        <v>9872</v>
      </c>
      <c r="R3835" t="s">
        <v>8613</v>
      </c>
      <c r="S3835">
        <v>1</v>
      </c>
      <c r="T3835" s="1">
        <v>5500</v>
      </c>
      <c r="U3835" s="1">
        <v>5500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F3835" s="1">
        <v>5500</v>
      </c>
      <c r="AH3835">
        <v>1300050078</v>
      </c>
      <c r="AI3835" t="s">
        <v>3352</v>
      </c>
    </row>
    <row r="3836" spans="1:35" x14ac:dyDescent="0.25">
      <c r="F3836">
        <v>300001590</v>
      </c>
      <c r="T3836" s="1">
        <v>5500</v>
      </c>
      <c r="U3836" s="1">
        <v>5500</v>
      </c>
      <c r="V3836">
        <v>0</v>
      </c>
      <c r="AB3836">
        <v>0</v>
      </c>
      <c r="AC3836">
        <v>0</v>
      </c>
      <c r="AF3836" s="1">
        <v>5500</v>
      </c>
    </row>
    <row r="3837" spans="1:35" x14ac:dyDescent="0.25">
      <c r="A3837" t="s">
        <v>4</v>
      </c>
      <c r="B3837" t="s">
        <v>1031</v>
      </c>
      <c r="C3837">
        <v>2012</v>
      </c>
      <c r="D3837">
        <v>3000</v>
      </c>
      <c r="E3837">
        <v>400016949</v>
      </c>
      <c r="F3837">
        <v>300001591</v>
      </c>
      <c r="G3837">
        <v>0</v>
      </c>
      <c r="H3837" t="s">
        <v>1148</v>
      </c>
      <c r="I3837" t="s">
        <v>1152</v>
      </c>
      <c r="J3837">
        <v>4800001974</v>
      </c>
      <c r="K3837" t="s">
        <v>1152</v>
      </c>
      <c r="L3837">
        <v>3000046601</v>
      </c>
      <c r="M3837" t="s">
        <v>10280</v>
      </c>
      <c r="N3837">
        <v>2952</v>
      </c>
      <c r="O3837" t="s">
        <v>3923</v>
      </c>
      <c r="P3837">
        <v>104878</v>
      </c>
      <c r="Q3837" t="s">
        <v>8622</v>
      </c>
      <c r="R3837" t="s">
        <v>8623</v>
      </c>
      <c r="S3837">
        <v>1</v>
      </c>
      <c r="T3837" s="1">
        <v>6700</v>
      </c>
      <c r="U3837" s="1">
        <v>6700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F3837" s="1">
        <v>6700</v>
      </c>
      <c r="AH3837">
        <v>1300044180</v>
      </c>
      <c r="AI3837" t="s">
        <v>10281</v>
      </c>
    </row>
    <row r="3838" spans="1:35" x14ac:dyDescent="0.25">
      <c r="F3838">
        <v>300001591</v>
      </c>
      <c r="T3838" s="1">
        <v>6700</v>
      </c>
      <c r="U3838" s="1">
        <v>6700</v>
      </c>
      <c r="V3838">
        <v>0</v>
      </c>
      <c r="AB3838">
        <v>0</v>
      </c>
      <c r="AC3838">
        <v>0</v>
      </c>
      <c r="AF3838" s="1">
        <v>6700</v>
      </c>
    </row>
    <row r="3839" spans="1:35" x14ac:dyDescent="0.25">
      <c r="A3839" t="s">
        <v>4</v>
      </c>
      <c r="B3839" t="s">
        <v>3508</v>
      </c>
      <c r="C3839">
        <v>2012</v>
      </c>
      <c r="D3839">
        <v>3000</v>
      </c>
      <c r="E3839">
        <v>400016426</v>
      </c>
      <c r="F3839">
        <v>300001592</v>
      </c>
      <c r="G3839">
        <v>0</v>
      </c>
      <c r="H3839" t="s">
        <v>10282</v>
      </c>
      <c r="I3839" t="s">
        <v>5565</v>
      </c>
      <c r="J3839">
        <v>4800002013</v>
      </c>
      <c r="K3839" t="s">
        <v>5565</v>
      </c>
      <c r="L3839">
        <v>4300007451</v>
      </c>
      <c r="M3839" t="s">
        <v>5565</v>
      </c>
      <c r="N3839">
        <v>3000042338</v>
      </c>
      <c r="R3839" t="s">
        <v>10283</v>
      </c>
      <c r="S3839">
        <v>0</v>
      </c>
      <c r="T3839">
        <v>0</v>
      </c>
      <c r="U3839" s="1">
        <v>2030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F3839" s="1">
        <v>2030</v>
      </c>
      <c r="AG3839">
        <v>3000042338</v>
      </c>
    </row>
    <row r="3840" spans="1:35" x14ac:dyDescent="0.25">
      <c r="A3840" t="s">
        <v>4</v>
      </c>
      <c r="B3840" t="s">
        <v>3508</v>
      </c>
      <c r="C3840">
        <v>2012</v>
      </c>
      <c r="D3840">
        <v>3000</v>
      </c>
      <c r="E3840">
        <v>400016426</v>
      </c>
      <c r="F3840">
        <v>300001592</v>
      </c>
      <c r="G3840">
        <v>0</v>
      </c>
      <c r="H3840" t="s">
        <v>10282</v>
      </c>
      <c r="I3840" t="s">
        <v>5565</v>
      </c>
      <c r="J3840">
        <v>4800002013</v>
      </c>
      <c r="K3840" t="s">
        <v>5565</v>
      </c>
      <c r="L3840">
        <v>3000042338</v>
      </c>
      <c r="M3840" t="s">
        <v>2116</v>
      </c>
      <c r="N3840">
        <v>455</v>
      </c>
      <c r="O3840" t="s">
        <v>10284</v>
      </c>
      <c r="P3840">
        <v>104054</v>
      </c>
      <c r="Q3840" t="s">
        <v>8053</v>
      </c>
      <c r="R3840" t="s">
        <v>3264</v>
      </c>
      <c r="S3840">
        <v>1</v>
      </c>
      <c r="T3840" s="1">
        <v>16530</v>
      </c>
      <c r="U3840" s="1">
        <v>14500</v>
      </c>
      <c r="V3840" s="1">
        <v>2030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F3840" s="1">
        <v>14500</v>
      </c>
      <c r="AG3840">
        <v>20121022</v>
      </c>
      <c r="AH3840">
        <v>1300039657</v>
      </c>
      <c r="AI3840" t="s">
        <v>5349</v>
      </c>
    </row>
    <row r="3841" spans="1:35" x14ac:dyDescent="0.25">
      <c r="F3841">
        <v>300001592</v>
      </c>
      <c r="T3841" s="1">
        <v>16530</v>
      </c>
      <c r="U3841" s="1">
        <v>16530</v>
      </c>
      <c r="V3841" s="1">
        <v>2030</v>
      </c>
      <c r="AB3841">
        <v>0</v>
      </c>
      <c r="AC3841">
        <v>0</v>
      </c>
      <c r="AF3841" s="1">
        <v>16530</v>
      </c>
    </row>
    <row r="3842" spans="1:35" x14ac:dyDescent="0.25">
      <c r="A3842" t="s">
        <v>4</v>
      </c>
      <c r="B3842" t="s">
        <v>2682</v>
      </c>
      <c r="C3842">
        <v>2012</v>
      </c>
      <c r="D3842">
        <v>3000</v>
      </c>
      <c r="E3842">
        <v>400017161</v>
      </c>
      <c r="F3842">
        <v>300001593</v>
      </c>
      <c r="G3842">
        <v>0</v>
      </c>
      <c r="H3842" t="s">
        <v>2685</v>
      </c>
      <c r="I3842" t="s">
        <v>2684</v>
      </c>
      <c r="J3842">
        <v>4800002058</v>
      </c>
      <c r="K3842" t="s">
        <v>2684</v>
      </c>
      <c r="L3842">
        <v>4300007573</v>
      </c>
      <c r="M3842" t="s">
        <v>2684</v>
      </c>
      <c r="N3842">
        <v>3000054961</v>
      </c>
      <c r="R3842" t="s">
        <v>10285</v>
      </c>
      <c r="S3842">
        <v>0</v>
      </c>
      <c r="T3842">
        <v>0</v>
      </c>
      <c r="U3842" s="1">
        <v>1080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F3842" s="1">
        <v>1080</v>
      </c>
      <c r="AG3842">
        <v>3000054961</v>
      </c>
    </row>
    <row r="3843" spans="1:35" x14ac:dyDescent="0.25">
      <c r="A3843" t="s">
        <v>4</v>
      </c>
      <c r="B3843" t="s">
        <v>2682</v>
      </c>
      <c r="C3843">
        <v>2012</v>
      </c>
      <c r="D3843">
        <v>3000</v>
      </c>
      <c r="E3843">
        <v>400017161</v>
      </c>
      <c r="F3843">
        <v>300001593</v>
      </c>
      <c r="G3843">
        <v>0</v>
      </c>
      <c r="H3843" t="s">
        <v>2685</v>
      </c>
      <c r="I3843" t="s">
        <v>2684</v>
      </c>
      <c r="J3843">
        <v>4800002058</v>
      </c>
      <c r="K3843" t="s">
        <v>2684</v>
      </c>
      <c r="L3843">
        <v>3000054961</v>
      </c>
      <c r="M3843" t="s">
        <v>2684</v>
      </c>
      <c r="N3843">
        <v>481</v>
      </c>
      <c r="O3843" t="s">
        <v>1151</v>
      </c>
      <c r="P3843">
        <v>109319</v>
      </c>
      <c r="Q3843" t="s">
        <v>10286</v>
      </c>
      <c r="R3843" t="s">
        <v>2167</v>
      </c>
      <c r="S3843">
        <v>1</v>
      </c>
      <c r="T3843" s="1">
        <v>9080</v>
      </c>
      <c r="U3843" s="1">
        <v>8000</v>
      </c>
      <c r="V3843" s="1">
        <v>1080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F3843" s="1">
        <v>8000</v>
      </c>
      <c r="AG3843">
        <v>20121221</v>
      </c>
      <c r="AH3843">
        <v>1300049327</v>
      </c>
      <c r="AI3843" t="s">
        <v>2684</v>
      </c>
    </row>
    <row r="3844" spans="1:35" x14ac:dyDescent="0.25">
      <c r="F3844">
        <v>300001593</v>
      </c>
      <c r="T3844" s="1">
        <v>9080</v>
      </c>
      <c r="U3844" s="1">
        <v>9080</v>
      </c>
      <c r="V3844" s="1">
        <v>1080</v>
      </c>
      <c r="AB3844">
        <v>0</v>
      </c>
      <c r="AC3844">
        <v>0</v>
      </c>
      <c r="AF3844" s="1">
        <v>9080</v>
      </c>
    </row>
    <row r="3845" spans="1:35" x14ac:dyDescent="0.25">
      <c r="A3845" t="s">
        <v>4</v>
      </c>
      <c r="B3845" t="s">
        <v>2657</v>
      </c>
      <c r="C3845">
        <v>2012</v>
      </c>
      <c r="D3845">
        <v>3000</v>
      </c>
      <c r="E3845">
        <v>400016515</v>
      </c>
      <c r="F3845">
        <v>300001594</v>
      </c>
      <c r="G3845">
        <v>0</v>
      </c>
      <c r="H3845" t="s">
        <v>2660</v>
      </c>
      <c r="I3845" t="s">
        <v>1344</v>
      </c>
      <c r="J3845">
        <v>4800002061</v>
      </c>
      <c r="K3845" t="s">
        <v>1344</v>
      </c>
      <c r="L3845">
        <v>3000037567</v>
      </c>
      <c r="M3845" t="s">
        <v>2466</v>
      </c>
      <c r="N3845" t="s">
        <v>10287</v>
      </c>
      <c r="O3845" t="s">
        <v>4454</v>
      </c>
      <c r="P3845">
        <v>106620</v>
      </c>
      <c r="Q3845" t="s">
        <v>10288</v>
      </c>
      <c r="R3845" t="s">
        <v>8285</v>
      </c>
      <c r="S3845">
        <v>1</v>
      </c>
      <c r="T3845">
        <v>0</v>
      </c>
      <c r="U3845" s="1">
        <v>64944.44</v>
      </c>
      <c r="V3845" s="1">
        <v>8334.43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F3845" s="1">
        <v>64944.44</v>
      </c>
      <c r="AG3845">
        <v>20120930</v>
      </c>
      <c r="AH3845">
        <v>1300034603</v>
      </c>
      <c r="AI3845" t="s">
        <v>10289</v>
      </c>
    </row>
    <row r="3846" spans="1:35" x14ac:dyDescent="0.25">
      <c r="A3846" t="s">
        <v>4</v>
      </c>
      <c r="B3846" t="s">
        <v>2657</v>
      </c>
      <c r="C3846">
        <v>2012</v>
      </c>
      <c r="D3846">
        <v>3000</v>
      </c>
      <c r="E3846">
        <v>400016515</v>
      </c>
      <c r="F3846">
        <v>300001594</v>
      </c>
      <c r="G3846">
        <v>0</v>
      </c>
      <c r="H3846" t="s">
        <v>2660</v>
      </c>
      <c r="I3846" t="s">
        <v>1344</v>
      </c>
      <c r="J3846">
        <v>4800002061</v>
      </c>
      <c r="K3846" t="s">
        <v>1344</v>
      </c>
      <c r="L3846">
        <v>3000041026</v>
      </c>
      <c r="M3846" t="s">
        <v>1344</v>
      </c>
      <c r="N3846">
        <v>9815</v>
      </c>
      <c r="O3846" t="s">
        <v>4454</v>
      </c>
      <c r="P3846">
        <v>106620</v>
      </c>
      <c r="Q3846" t="s">
        <v>10288</v>
      </c>
      <c r="R3846" t="s">
        <v>8285</v>
      </c>
      <c r="S3846">
        <v>1</v>
      </c>
      <c r="T3846">
        <v>0</v>
      </c>
      <c r="U3846" s="1">
        <v>83169.929999999993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F3846" s="1">
        <v>83169.929999999993</v>
      </c>
      <c r="AH3846">
        <v>1300037797</v>
      </c>
      <c r="AI3846" t="s">
        <v>1344</v>
      </c>
    </row>
    <row r="3847" spans="1:35" x14ac:dyDescent="0.25">
      <c r="A3847" t="s">
        <v>4</v>
      </c>
      <c r="B3847" t="s">
        <v>2657</v>
      </c>
      <c r="C3847">
        <v>2012</v>
      </c>
      <c r="D3847">
        <v>3000</v>
      </c>
      <c r="E3847">
        <v>400016515</v>
      </c>
      <c r="F3847">
        <v>300001594</v>
      </c>
      <c r="G3847">
        <v>0</v>
      </c>
      <c r="H3847" t="s">
        <v>2660</v>
      </c>
      <c r="I3847" t="s">
        <v>1344</v>
      </c>
      <c r="J3847">
        <v>4800002061</v>
      </c>
      <c r="K3847" t="s">
        <v>1344</v>
      </c>
      <c r="L3847">
        <v>4300007619</v>
      </c>
      <c r="M3847" t="s">
        <v>1344</v>
      </c>
      <c r="N3847">
        <v>3000037567</v>
      </c>
      <c r="R3847" t="s">
        <v>10290</v>
      </c>
      <c r="S3847">
        <v>0</v>
      </c>
      <c r="T3847" s="1">
        <v>160998.13</v>
      </c>
      <c r="U3847" s="1">
        <v>12883.76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F3847" s="1">
        <v>12883.76</v>
      </c>
      <c r="AG3847">
        <v>3000041026</v>
      </c>
    </row>
    <row r="3848" spans="1:35" x14ac:dyDescent="0.25">
      <c r="F3848">
        <v>300001594</v>
      </c>
      <c r="T3848" s="1">
        <v>160998.13</v>
      </c>
      <c r="U3848" s="1">
        <v>160998.13</v>
      </c>
      <c r="V3848" s="1">
        <v>8334.43</v>
      </c>
      <c r="AB3848">
        <v>0</v>
      </c>
      <c r="AC3848">
        <v>0</v>
      </c>
      <c r="AF3848" s="1">
        <v>160998.13</v>
      </c>
    </row>
    <row r="3849" spans="1:35" x14ac:dyDescent="0.25">
      <c r="A3849" t="s">
        <v>4</v>
      </c>
      <c r="B3849" t="s">
        <v>394</v>
      </c>
      <c r="C3849">
        <v>2012</v>
      </c>
      <c r="D3849">
        <v>3000</v>
      </c>
      <c r="E3849">
        <v>400016102</v>
      </c>
      <c r="F3849">
        <v>300001595</v>
      </c>
      <c r="G3849">
        <v>0</v>
      </c>
      <c r="H3849" t="s">
        <v>407</v>
      </c>
      <c r="I3849" t="s">
        <v>406</v>
      </c>
      <c r="J3849">
        <v>4800002157</v>
      </c>
      <c r="K3849" t="s">
        <v>406</v>
      </c>
      <c r="L3849">
        <v>3000038637</v>
      </c>
      <c r="M3849" t="s">
        <v>2466</v>
      </c>
      <c r="N3849">
        <v>30082012</v>
      </c>
      <c r="O3849" t="s">
        <v>4631</v>
      </c>
      <c r="P3849">
        <v>406826</v>
      </c>
      <c r="Q3849" t="s">
        <v>10075</v>
      </c>
      <c r="R3849" t="s">
        <v>9539</v>
      </c>
      <c r="S3849">
        <v>1</v>
      </c>
      <c r="T3849" s="1">
        <v>38880</v>
      </c>
      <c r="U3849" s="1">
        <v>38880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F3849" s="1">
        <v>38880</v>
      </c>
      <c r="AH3849">
        <v>1300037069</v>
      </c>
      <c r="AI3849" t="s">
        <v>10257</v>
      </c>
    </row>
    <row r="3850" spans="1:35" x14ac:dyDescent="0.25">
      <c r="F3850">
        <v>300001595</v>
      </c>
      <c r="T3850" s="1">
        <v>38880</v>
      </c>
      <c r="U3850" s="1">
        <v>38880</v>
      </c>
      <c r="V3850">
        <v>0</v>
      </c>
      <c r="AB3850">
        <v>0</v>
      </c>
      <c r="AC3850">
        <v>0</v>
      </c>
      <c r="AF3850" s="1">
        <v>38880</v>
      </c>
    </row>
    <row r="3851" spans="1:35" x14ac:dyDescent="0.25">
      <c r="A3851" t="s">
        <v>4</v>
      </c>
      <c r="B3851" t="s">
        <v>1169</v>
      </c>
      <c r="C3851">
        <v>2012</v>
      </c>
      <c r="D3851">
        <v>3000</v>
      </c>
      <c r="E3851">
        <v>400016859</v>
      </c>
      <c r="F3851">
        <v>300001596</v>
      </c>
      <c r="G3851">
        <v>0</v>
      </c>
      <c r="H3851" t="s">
        <v>1172</v>
      </c>
      <c r="I3851" t="s">
        <v>139</v>
      </c>
      <c r="J3851">
        <v>4800002178</v>
      </c>
      <c r="K3851" t="s">
        <v>139</v>
      </c>
      <c r="L3851">
        <v>3000048251</v>
      </c>
      <c r="M3851" t="s">
        <v>10281</v>
      </c>
      <c r="N3851">
        <v>5626</v>
      </c>
      <c r="O3851" t="s">
        <v>5568</v>
      </c>
      <c r="P3851">
        <v>108521</v>
      </c>
      <c r="Q3851" t="s">
        <v>9976</v>
      </c>
      <c r="R3851" t="s">
        <v>2167</v>
      </c>
      <c r="S3851">
        <v>1</v>
      </c>
      <c r="T3851" s="1">
        <v>7475</v>
      </c>
      <c r="U3851" s="1">
        <v>7475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500</v>
      </c>
      <c r="AC3851">
        <v>0</v>
      </c>
      <c r="AF3851" s="1">
        <v>7975</v>
      </c>
    </row>
    <row r="3852" spans="1:35" x14ac:dyDescent="0.25">
      <c r="F3852">
        <v>300001596</v>
      </c>
      <c r="T3852" s="1">
        <v>7475</v>
      </c>
      <c r="U3852" s="1">
        <v>7475</v>
      </c>
      <c r="V3852">
        <v>0</v>
      </c>
      <c r="AB3852">
        <v>500</v>
      </c>
      <c r="AC3852">
        <v>0</v>
      </c>
      <c r="AF3852" s="1">
        <v>7975</v>
      </c>
    </row>
    <row r="3853" spans="1:35" x14ac:dyDescent="0.25">
      <c r="A3853" t="s">
        <v>4</v>
      </c>
      <c r="B3853" t="s">
        <v>2541</v>
      </c>
      <c r="C3853">
        <v>2012</v>
      </c>
      <c r="D3853">
        <v>3000</v>
      </c>
      <c r="E3853">
        <v>400017070</v>
      </c>
      <c r="F3853">
        <v>300001598</v>
      </c>
      <c r="G3853">
        <v>0</v>
      </c>
      <c r="H3853" t="s">
        <v>2547</v>
      </c>
      <c r="I3853" t="s">
        <v>2546</v>
      </c>
      <c r="J3853">
        <v>4800002208</v>
      </c>
      <c r="K3853" t="s">
        <v>2546</v>
      </c>
      <c r="L3853">
        <v>3000051938</v>
      </c>
      <c r="M3853" t="s">
        <v>2546</v>
      </c>
      <c r="N3853">
        <v>360</v>
      </c>
      <c r="O3853" t="s">
        <v>4454</v>
      </c>
      <c r="P3853">
        <v>109287</v>
      </c>
      <c r="Q3853" t="s">
        <v>10291</v>
      </c>
      <c r="R3853" t="s">
        <v>10292</v>
      </c>
      <c r="S3853">
        <v>1</v>
      </c>
      <c r="T3853" s="1">
        <v>6000</v>
      </c>
      <c r="U3853" s="1">
        <v>6000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F3853" s="1">
        <v>6000</v>
      </c>
      <c r="AH3853">
        <v>3400011650</v>
      </c>
      <c r="AI3853" t="s">
        <v>10293</v>
      </c>
    </row>
    <row r="3854" spans="1:35" x14ac:dyDescent="0.25">
      <c r="F3854">
        <v>300001598</v>
      </c>
      <c r="T3854" s="1">
        <v>6000</v>
      </c>
      <c r="U3854" s="1">
        <v>6000</v>
      </c>
      <c r="V3854">
        <v>0</v>
      </c>
      <c r="AB3854">
        <v>0</v>
      </c>
      <c r="AC3854">
        <v>0</v>
      </c>
      <c r="AF3854" s="1">
        <v>6000</v>
      </c>
    </row>
    <row r="3855" spans="1:35" x14ac:dyDescent="0.25">
      <c r="A3855" t="s">
        <v>4</v>
      </c>
      <c r="B3855" t="s">
        <v>753</v>
      </c>
      <c r="C3855">
        <v>2012</v>
      </c>
      <c r="D3855">
        <v>3000</v>
      </c>
      <c r="E3855">
        <v>400016724</v>
      </c>
      <c r="F3855">
        <v>300001599</v>
      </c>
      <c r="G3855">
        <v>0</v>
      </c>
      <c r="H3855" t="s">
        <v>812</v>
      </c>
      <c r="I3855" t="s">
        <v>811</v>
      </c>
      <c r="J3855">
        <v>4800002220</v>
      </c>
      <c r="K3855" t="s">
        <v>811</v>
      </c>
      <c r="L3855">
        <v>3000044124</v>
      </c>
      <c r="M3855" t="s">
        <v>811</v>
      </c>
      <c r="N3855">
        <v>47</v>
      </c>
      <c r="O3855" t="s">
        <v>5568</v>
      </c>
      <c r="P3855">
        <v>107730</v>
      </c>
      <c r="Q3855" t="s">
        <v>9804</v>
      </c>
      <c r="R3855" t="s">
        <v>8552</v>
      </c>
      <c r="S3855">
        <v>1</v>
      </c>
      <c r="T3855" s="1">
        <v>5496</v>
      </c>
      <c r="U3855" s="1">
        <v>5496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F3855" s="1">
        <v>5496</v>
      </c>
      <c r="AH3855">
        <v>1300043539</v>
      </c>
      <c r="AI3855" t="s">
        <v>10294</v>
      </c>
    </row>
    <row r="3856" spans="1:35" x14ac:dyDescent="0.25">
      <c r="F3856">
        <v>300001599</v>
      </c>
      <c r="T3856" s="1">
        <v>5496</v>
      </c>
      <c r="U3856" s="1">
        <v>5496</v>
      </c>
      <c r="V3856">
        <v>0</v>
      </c>
      <c r="AB3856">
        <v>0</v>
      </c>
      <c r="AC3856">
        <v>0</v>
      </c>
      <c r="AF3856" s="1">
        <v>5496</v>
      </c>
    </row>
    <row r="3857" spans="1:35" x14ac:dyDescent="0.25">
      <c r="A3857" t="s">
        <v>4</v>
      </c>
      <c r="B3857" t="s">
        <v>753</v>
      </c>
      <c r="C3857">
        <v>2012</v>
      </c>
      <c r="D3857">
        <v>3000</v>
      </c>
      <c r="E3857">
        <v>400016573</v>
      </c>
      <c r="F3857">
        <v>300001600</v>
      </c>
      <c r="G3857">
        <v>0</v>
      </c>
      <c r="H3857" t="s">
        <v>814</v>
      </c>
      <c r="I3857" t="s">
        <v>813</v>
      </c>
      <c r="J3857">
        <v>4800002235</v>
      </c>
      <c r="K3857" t="s">
        <v>813</v>
      </c>
      <c r="L3857">
        <v>3000038197</v>
      </c>
      <c r="M3857" t="s">
        <v>406</v>
      </c>
      <c r="N3857">
        <v>3583</v>
      </c>
      <c r="O3857" t="s">
        <v>10295</v>
      </c>
      <c r="P3857">
        <v>108095</v>
      </c>
      <c r="Q3857" t="s">
        <v>9830</v>
      </c>
      <c r="R3857" t="s">
        <v>2950</v>
      </c>
      <c r="S3857">
        <v>2</v>
      </c>
      <c r="T3857" s="1">
        <v>13968.6</v>
      </c>
      <c r="U3857" s="1">
        <v>13968.6</v>
      </c>
      <c r="V3857" s="1">
        <v>2025.45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F3857" s="1">
        <v>13968.6</v>
      </c>
      <c r="AG3857">
        <v>20121004</v>
      </c>
      <c r="AH3857">
        <v>1300039825</v>
      </c>
      <c r="AI3857" t="s">
        <v>5568</v>
      </c>
    </row>
    <row r="3858" spans="1:35" x14ac:dyDescent="0.25">
      <c r="F3858">
        <v>300001600</v>
      </c>
      <c r="T3858" s="1">
        <v>13968.6</v>
      </c>
      <c r="U3858" s="1">
        <v>13968.6</v>
      </c>
      <c r="V3858" s="1">
        <v>2025.45</v>
      </c>
      <c r="AB3858">
        <v>0</v>
      </c>
      <c r="AC3858">
        <v>0</v>
      </c>
      <c r="AF3858" s="1">
        <v>13968.6</v>
      </c>
    </row>
    <row r="3859" spans="1:35" x14ac:dyDescent="0.25">
      <c r="A3859" t="s">
        <v>4</v>
      </c>
      <c r="B3859" t="s">
        <v>753</v>
      </c>
      <c r="C3859">
        <v>2012</v>
      </c>
      <c r="D3859">
        <v>3000</v>
      </c>
      <c r="E3859">
        <v>400016651</v>
      </c>
      <c r="F3859">
        <v>300001601</v>
      </c>
      <c r="G3859">
        <v>0</v>
      </c>
      <c r="H3859" t="s">
        <v>816</v>
      </c>
      <c r="I3859" t="s">
        <v>815</v>
      </c>
      <c r="J3859">
        <v>4800002300</v>
      </c>
      <c r="K3859" t="s">
        <v>815</v>
      </c>
      <c r="L3859">
        <v>3000039035</v>
      </c>
      <c r="M3859" t="s">
        <v>10296</v>
      </c>
      <c r="N3859">
        <v>121</v>
      </c>
      <c r="O3859" t="s">
        <v>135</v>
      </c>
      <c r="P3859">
        <v>109178</v>
      </c>
      <c r="Q3859" t="s">
        <v>10297</v>
      </c>
      <c r="R3859" t="s">
        <v>10298</v>
      </c>
      <c r="S3859">
        <v>11</v>
      </c>
      <c r="T3859" s="1">
        <v>58751</v>
      </c>
      <c r="U3859" s="1">
        <v>58751</v>
      </c>
      <c r="V3859" s="1">
        <v>2937.55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F3859" s="1">
        <v>58751</v>
      </c>
      <c r="AG3859">
        <v>20121008</v>
      </c>
      <c r="AH3859">
        <v>1300039212</v>
      </c>
      <c r="AI3859" t="s">
        <v>10299</v>
      </c>
    </row>
    <row r="3860" spans="1:35" x14ac:dyDescent="0.25">
      <c r="F3860">
        <v>300001601</v>
      </c>
      <c r="T3860" s="1">
        <v>58751</v>
      </c>
      <c r="U3860" s="1">
        <v>58751</v>
      </c>
      <c r="V3860" s="1">
        <v>2937.55</v>
      </c>
      <c r="AB3860">
        <v>0</v>
      </c>
      <c r="AC3860">
        <v>0</v>
      </c>
      <c r="AF3860" s="1">
        <v>58751</v>
      </c>
    </row>
    <row r="3861" spans="1:35" x14ac:dyDescent="0.25">
      <c r="A3861" t="s">
        <v>4</v>
      </c>
      <c r="B3861" t="s">
        <v>2249</v>
      </c>
      <c r="C3861">
        <v>2012</v>
      </c>
      <c r="D3861">
        <v>3000</v>
      </c>
      <c r="E3861">
        <v>400017059</v>
      </c>
      <c r="F3861">
        <v>300001602</v>
      </c>
      <c r="G3861">
        <v>0</v>
      </c>
      <c r="H3861" t="s">
        <v>2407</v>
      </c>
      <c r="I3861" t="s">
        <v>2406</v>
      </c>
      <c r="J3861">
        <v>4800002319</v>
      </c>
      <c r="K3861" t="s">
        <v>2406</v>
      </c>
      <c r="L3861">
        <v>3000054412</v>
      </c>
      <c r="M3861" t="s">
        <v>2406</v>
      </c>
      <c r="N3861">
        <v>135</v>
      </c>
      <c r="O3861" t="s">
        <v>7684</v>
      </c>
      <c r="P3861">
        <v>102359</v>
      </c>
      <c r="Q3861" t="s">
        <v>10300</v>
      </c>
      <c r="R3861" t="s">
        <v>8613</v>
      </c>
      <c r="S3861">
        <v>2</v>
      </c>
      <c r="T3861">
        <v>0</v>
      </c>
      <c r="U3861" s="1">
        <v>11000</v>
      </c>
      <c r="V3861" s="1">
        <v>1375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F3861" s="1">
        <v>11000</v>
      </c>
      <c r="AG3861">
        <v>20121215</v>
      </c>
      <c r="AH3861">
        <v>3400014562</v>
      </c>
      <c r="AI3861" t="s">
        <v>10301</v>
      </c>
    </row>
    <row r="3862" spans="1:35" x14ac:dyDescent="0.25">
      <c r="A3862" t="s">
        <v>4</v>
      </c>
      <c r="B3862" t="s">
        <v>2249</v>
      </c>
      <c r="C3862">
        <v>2012</v>
      </c>
      <c r="D3862">
        <v>3000</v>
      </c>
      <c r="E3862">
        <v>400017059</v>
      </c>
      <c r="F3862">
        <v>300001602</v>
      </c>
      <c r="G3862">
        <v>0</v>
      </c>
      <c r="H3862" t="s">
        <v>2407</v>
      </c>
      <c r="I3862" t="s">
        <v>2406</v>
      </c>
      <c r="J3862">
        <v>4800002319</v>
      </c>
      <c r="K3862" t="s">
        <v>2406</v>
      </c>
      <c r="L3862">
        <v>3000054414</v>
      </c>
      <c r="M3862" t="s">
        <v>2406</v>
      </c>
      <c r="N3862">
        <v>133</v>
      </c>
      <c r="O3862" t="s">
        <v>7684</v>
      </c>
      <c r="P3862">
        <v>102359</v>
      </c>
      <c r="Q3862" t="s">
        <v>10300</v>
      </c>
      <c r="R3862" t="s">
        <v>8613</v>
      </c>
      <c r="S3862">
        <v>2</v>
      </c>
      <c r="T3862" s="1">
        <v>22000</v>
      </c>
      <c r="U3862" s="1">
        <v>11000</v>
      </c>
      <c r="V3862" s="1">
        <v>1375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F3862" s="1">
        <v>11000</v>
      </c>
      <c r="AG3862">
        <v>20121215</v>
      </c>
      <c r="AH3862">
        <v>3400014562</v>
      </c>
      <c r="AI3862" t="s">
        <v>10301</v>
      </c>
    </row>
    <row r="3863" spans="1:35" x14ac:dyDescent="0.25">
      <c r="F3863">
        <v>300001602</v>
      </c>
      <c r="T3863" s="1">
        <v>22000</v>
      </c>
      <c r="U3863" s="1">
        <v>22000</v>
      </c>
      <c r="V3863" s="1">
        <v>2750</v>
      </c>
      <c r="AB3863">
        <v>0</v>
      </c>
      <c r="AC3863">
        <v>0</v>
      </c>
      <c r="AF3863" s="1">
        <v>22000</v>
      </c>
    </row>
    <row r="3864" spans="1:35" x14ac:dyDescent="0.25">
      <c r="A3864" t="s">
        <v>4</v>
      </c>
      <c r="B3864" t="s">
        <v>1546</v>
      </c>
      <c r="C3864">
        <v>2012</v>
      </c>
      <c r="D3864">
        <v>3000</v>
      </c>
      <c r="E3864">
        <v>400017329</v>
      </c>
      <c r="F3864">
        <v>300001603</v>
      </c>
      <c r="G3864">
        <v>0</v>
      </c>
      <c r="H3864" t="s">
        <v>2119</v>
      </c>
      <c r="I3864" t="s">
        <v>2118</v>
      </c>
      <c r="J3864">
        <v>4800002416</v>
      </c>
      <c r="K3864" t="s">
        <v>2118</v>
      </c>
      <c r="L3864">
        <v>1200029422</v>
      </c>
      <c r="M3864" t="s">
        <v>2118</v>
      </c>
      <c r="N3864" t="s">
        <v>10302</v>
      </c>
      <c r="R3864" t="s">
        <v>10303</v>
      </c>
      <c r="S3864">
        <v>0</v>
      </c>
      <c r="T3864" s="1">
        <v>6388</v>
      </c>
      <c r="U3864" s="1">
        <v>6388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F3864" s="1">
        <v>6388</v>
      </c>
      <c r="AG3864" t="s">
        <v>10304</v>
      </c>
    </row>
    <row r="3865" spans="1:35" x14ac:dyDescent="0.25">
      <c r="F3865">
        <v>300001603</v>
      </c>
      <c r="T3865" s="1">
        <v>6388</v>
      </c>
      <c r="U3865" s="1">
        <v>6388</v>
      </c>
      <c r="V3865">
        <v>0</v>
      </c>
      <c r="AB3865">
        <v>0</v>
      </c>
      <c r="AC3865">
        <v>0</v>
      </c>
      <c r="AF3865" s="1">
        <v>6388</v>
      </c>
    </row>
    <row r="3866" spans="1:35" x14ac:dyDescent="0.25">
      <c r="A3866" t="s">
        <v>4</v>
      </c>
      <c r="B3866" t="s">
        <v>336</v>
      </c>
      <c r="C3866">
        <v>2012</v>
      </c>
      <c r="D3866">
        <v>3000</v>
      </c>
      <c r="E3866">
        <v>400017342</v>
      </c>
      <c r="F3866">
        <v>300001604</v>
      </c>
      <c r="G3866">
        <v>0</v>
      </c>
      <c r="H3866" t="s">
        <v>10305</v>
      </c>
      <c r="I3866" t="s">
        <v>7546</v>
      </c>
      <c r="J3866">
        <v>4800002441</v>
      </c>
      <c r="K3866" t="s">
        <v>7546</v>
      </c>
      <c r="L3866">
        <v>3000063697</v>
      </c>
      <c r="M3866" t="s">
        <v>7545</v>
      </c>
      <c r="N3866">
        <v>1657</v>
      </c>
      <c r="O3866" t="s">
        <v>10306</v>
      </c>
      <c r="P3866">
        <v>108505</v>
      </c>
      <c r="Q3866" t="s">
        <v>10194</v>
      </c>
      <c r="R3866" t="s">
        <v>10307</v>
      </c>
      <c r="S3866">
        <v>9</v>
      </c>
      <c r="T3866">
        <v>0</v>
      </c>
      <c r="U3866" s="1">
        <v>70650</v>
      </c>
      <c r="V3866" s="1">
        <v>8831.25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F3866" s="1">
        <v>70650</v>
      </c>
      <c r="AG3866">
        <v>20130123</v>
      </c>
      <c r="AH3866">
        <v>3400016220</v>
      </c>
      <c r="AI3866" t="s">
        <v>10308</v>
      </c>
    </row>
    <row r="3867" spans="1:35" x14ac:dyDescent="0.25">
      <c r="A3867" t="s">
        <v>4</v>
      </c>
      <c r="B3867" t="s">
        <v>336</v>
      </c>
      <c r="C3867">
        <v>2012</v>
      </c>
      <c r="D3867">
        <v>3000</v>
      </c>
      <c r="E3867">
        <v>400017342</v>
      </c>
      <c r="F3867">
        <v>300001604</v>
      </c>
      <c r="G3867">
        <v>0</v>
      </c>
      <c r="H3867" t="s">
        <v>10305</v>
      </c>
      <c r="I3867" t="s">
        <v>7546</v>
      </c>
      <c r="J3867">
        <v>4800002441</v>
      </c>
      <c r="K3867" t="s">
        <v>7546</v>
      </c>
      <c r="L3867">
        <v>3000067156</v>
      </c>
      <c r="M3867" t="s">
        <v>10308</v>
      </c>
      <c r="N3867">
        <v>1657</v>
      </c>
      <c r="O3867" t="s">
        <v>10306</v>
      </c>
      <c r="P3867">
        <v>108505</v>
      </c>
      <c r="Q3867" t="s">
        <v>10194</v>
      </c>
      <c r="R3867" t="s">
        <v>10307</v>
      </c>
      <c r="S3867">
        <v>9</v>
      </c>
      <c r="T3867">
        <v>0</v>
      </c>
      <c r="U3867" s="1">
        <v>-70650</v>
      </c>
      <c r="V3867" s="1">
        <v>-8831.25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F3867" s="1">
        <v>-70650</v>
      </c>
      <c r="AG3867">
        <v>20130131</v>
      </c>
      <c r="AH3867">
        <v>3400016220</v>
      </c>
      <c r="AI3867" t="s">
        <v>10308</v>
      </c>
    </row>
    <row r="3868" spans="1:35" x14ac:dyDescent="0.25">
      <c r="A3868" t="s">
        <v>4</v>
      </c>
      <c r="B3868" t="s">
        <v>336</v>
      </c>
      <c r="C3868">
        <v>2012</v>
      </c>
      <c r="D3868">
        <v>3000</v>
      </c>
      <c r="E3868">
        <v>400017342</v>
      </c>
      <c r="F3868">
        <v>300001604</v>
      </c>
      <c r="G3868">
        <v>0</v>
      </c>
      <c r="H3868" t="s">
        <v>10305</v>
      </c>
      <c r="I3868" t="s">
        <v>7546</v>
      </c>
      <c r="J3868">
        <v>4800002441</v>
      </c>
      <c r="K3868" t="s">
        <v>7546</v>
      </c>
      <c r="L3868">
        <v>4300009135</v>
      </c>
      <c r="M3868" t="s">
        <v>7546</v>
      </c>
      <c r="N3868" t="s">
        <v>10309</v>
      </c>
      <c r="R3868" t="s">
        <v>10310</v>
      </c>
      <c r="S3868">
        <v>0</v>
      </c>
      <c r="T3868">
        <v>0</v>
      </c>
      <c r="U3868" s="1">
        <v>2119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F3868" s="1">
        <v>2119</v>
      </c>
      <c r="AG3868" t="s">
        <v>9398</v>
      </c>
    </row>
    <row r="3869" spans="1:35" x14ac:dyDescent="0.25">
      <c r="A3869" t="s">
        <v>4</v>
      </c>
      <c r="B3869" t="s">
        <v>336</v>
      </c>
      <c r="C3869">
        <v>2012</v>
      </c>
      <c r="D3869">
        <v>3000</v>
      </c>
      <c r="E3869">
        <v>400017342</v>
      </c>
      <c r="F3869">
        <v>300001604</v>
      </c>
      <c r="G3869">
        <v>0</v>
      </c>
      <c r="H3869" t="s">
        <v>10305</v>
      </c>
      <c r="I3869" t="s">
        <v>7546</v>
      </c>
      <c r="J3869">
        <v>4800002441</v>
      </c>
      <c r="K3869" t="s">
        <v>7546</v>
      </c>
      <c r="L3869">
        <v>3000067242</v>
      </c>
      <c r="M3869" t="s">
        <v>7546</v>
      </c>
      <c r="N3869">
        <v>1657</v>
      </c>
      <c r="O3869" t="s">
        <v>10306</v>
      </c>
      <c r="P3869">
        <v>108505</v>
      </c>
      <c r="Q3869" t="s">
        <v>10194</v>
      </c>
      <c r="R3869" t="s">
        <v>10307</v>
      </c>
      <c r="S3869">
        <v>9</v>
      </c>
      <c r="T3869" s="1">
        <v>72768.78</v>
      </c>
      <c r="U3869" s="1">
        <v>70649.78</v>
      </c>
      <c r="V3869" s="1">
        <v>8831.2199999999993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F3869" s="1">
        <v>70649.78</v>
      </c>
      <c r="AG3869">
        <v>20130204</v>
      </c>
      <c r="AH3869">
        <v>1300057731</v>
      </c>
      <c r="AI3869" t="s">
        <v>10311</v>
      </c>
    </row>
    <row r="3870" spans="1:35" x14ac:dyDescent="0.25">
      <c r="F3870">
        <v>300001604</v>
      </c>
      <c r="T3870" s="1">
        <v>72768.78</v>
      </c>
      <c r="U3870" s="1">
        <v>72768.78</v>
      </c>
      <c r="V3870" s="1">
        <v>8831.2199999999993</v>
      </c>
      <c r="AB3870">
        <v>0</v>
      </c>
      <c r="AC3870">
        <v>0</v>
      </c>
      <c r="AF3870" s="1">
        <v>72768.78</v>
      </c>
    </row>
    <row r="3871" spans="1:35" x14ac:dyDescent="0.25">
      <c r="A3871" t="s">
        <v>4</v>
      </c>
      <c r="B3871" t="s">
        <v>336</v>
      </c>
      <c r="C3871">
        <v>2012</v>
      </c>
      <c r="D3871">
        <v>3000</v>
      </c>
      <c r="E3871">
        <v>400017129</v>
      </c>
      <c r="F3871">
        <v>300001605</v>
      </c>
      <c r="G3871">
        <v>0</v>
      </c>
      <c r="H3871" t="s">
        <v>10312</v>
      </c>
      <c r="I3871" t="s">
        <v>7566</v>
      </c>
      <c r="J3871">
        <v>4800002447</v>
      </c>
      <c r="K3871" t="s">
        <v>7566</v>
      </c>
      <c r="L3871">
        <v>4300009149</v>
      </c>
      <c r="M3871" t="s">
        <v>7566</v>
      </c>
      <c r="N3871" t="s">
        <v>10313</v>
      </c>
      <c r="R3871" t="s">
        <v>10314</v>
      </c>
      <c r="S3871">
        <v>0</v>
      </c>
      <c r="T3871">
        <v>0</v>
      </c>
      <c r="U3871" s="1">
        <v>-1146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F3871" s="1">
        <v>-1146</v>
      </c>
      <c r="AG3871" t="s">
        <v>10046</v>
      </c>
    </row>
    <row r="3872" spans="1:35" x14ac:dyDescent="0.25">
      <c r="A3872" t="s">
        <v>4</v>
      </c>
      <c r="B3872" t="s">
        <v>336</v>
      </c>
      <c r="C3872">
        <v>2012</v>
      </c>
      <c r="D3872">
        <v>3000</v>
      </c>
      <c r="E3872">
        <v>400017129</v>
      </c>
      <c r="F3872">
        <v>300001605</v>
      </c>
      <c r="G3872">
        <v>0</v>
      </c>
      <c r="H3872" t="s">
        <v>10312</v>
      </c>
      <c r="I3872" t="s">
        <v>7566</v>
      </c>
      <c r="J3872">
        <v>4800002447</v>
      </c>
      <c r="K3872" t="s">
        <v>7566</v>
      </c>
      <c r="L3872">
        <v>3000058310</v>
      </c>
      <c r="M3872" t="s">
        <v>7566</v>
      </c>
      <c r="N3872">
        <v>8016924</v>
      </c>
      <c r="O3872" t="s">
        <v>10315</v>
      </c>
      <c r="P3872">
        <v>103262</v>
      </c>
      <c r="Q3872" t="s">
        <v>8015</v>
      </c>
      <c r="R3872" t="s">
        <v>283</v>
      </c>
      <c r="S3872">
        <v>2</v>
      </c>
      <c r="T3872">
        <v>0</v>
      </c>
      <c r="U3872" s="1">
        <v>13567.7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F3872" s="1">
        <v>13567.7</v>
      </c>
      <c r="AH3872">
        <v>1300053260</v>
      </c>
      <c r="AI3872" t="s">
        <v>10316</v>
      </c>
    </row>
    <row r="3873" spans="1:35" x14ac:dyDescent="0.25">
      <c r="F3873">
        <v>300001605</v>
      </c>
      <c r="T3873">
        <v>0</v>
      </c>
      <c r="U3873" s="1">
        <v>12421.7</v>
      </c>
      <c r="V3873">
        <v>0</v>
      </c>
      <c r="AB3873">
        <v>0</v>
      </c>
      <c r="AC3873">
        <v>0</v>
      </c>
      <c r="AF3873" s="1">
        <v>12421.7</v>
      </c>
    </row>
    <row r="3874" spans="1:35" x14ac:dyDescent="0.25">
      <c r="A3874" t="s">
        <v>4</v>
      </c>
      <c r="B3874" t="s">
        <v>2657</v>
      </c>
      <c r="C3874">
        <v>2012</v>
      </c>
      <c r="D3874">
        <v>3000</v>
      </c>
      <c r="E3874">
        <v>400016792</v>
      </c>
      <c r="F3874">
        <v>300001608</v>
      </c>
      <c r="G3874">
        <v>0</v>
      </c>
      <c r="H3874" t="s">
        <v>2661</v>
      </c>
      <c r="I3874" t="s">
        <v>2628</v>
      </c>
      <c r="J3874">
        <v>4800002560</v>
      </c>
      <c r="K3874" t="s">
        <v>2628</v>
      </c>
      <c r="L3874">
        <v>3000042335</v>
      </c>
      <c r="M3874" t="s">
        <v>2116</v>
      </c>
      <c r="N3874">
        <v>1</v>
      </c>
      <c r="O3874" t="s">
        <v>10317</v>
      </c>
      <c r="P3874">
        <v>400526</v>
      </c>
      <c r="Q3874" t="s">
        <v>7957</v>
      </c>
      <c r="R3874" t="s">
        <v>323</v>
      </c>
      <c r="S3874">
        <v>1</v>
      </c>
      <c r="T3874">
        <v>0</v>
      </c>
      <c r="U3874" s="1">
        <v>341077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F3874" s="1">
        <v>341077</v>
      </c>
      <c r="AH3874">
        <v>1300039943</v>
      </c>
      <c r="AI3874" t="s">
        <v>5568</v>
      </c>
    </row>
    <row r="3875" spans="1:35" x14ac:dyDescent="0.25">
      <c r="A3875" t="s">
        <v>4</v>
      </c>
      <c r="B3875" t="s">
        <v>2657</v>
      </c>
      <c r="C3875">
        <v>2012</v>
      </c>
      <c r="D3875">
        <v>3000</v>
      </c>
      <c r="E3875">
        <v>400016792</v>
      </c>
      <c r="F3875">
        <v>300001608</v>
      </c>
      <c r="G3875">
        <v>0</v>
      </c>
      <c r="H3875" t="s">
        <v>2661</v>
      </c>
      <c r="I3875" t="s">
        <v>2628</v>
      </c>
      <c r="J3875">
        <v>4800002560</v>
      </c>
      <c r="K3875" t="s">
        <v>2628</v>
      </c>
      <c r="L3875">
        <v>3000072318</v>
      </c>
      <c r="M3875" t="s">
        <v>10318</v>
      </c>
      <c r="N3875">
        <v>49</v>
      </c>
      <c r="O3875" t="s">
        <v>4764</v>
      </c>
      <c r="P3875">
        <v>403491</v>
      </c>
      <c r="Q3875" t="s">
        <v>8900</v>
      </c>
      <c r="R3875" t="s">
        <v>10319</v>
      </c>
      <c r="S3875">
        <v>1</v>
      </c>
      <c r="T3875" s="1">
        <v>742720.29</v>
      </c>
      <c r="U3875" s="1">
        <v>401643.29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F3875" s="1">
        <v>401643.29</v>
      </c>
      <c r="AH3875">
        <v>1300060976</v>
      </c>
      <c r="AI3875" t="s">
        <v>10320</v>
      </c>
    </row>
    <row r="3876" spans="1:35" x14ac:dyDescent="0.25">
      <c r="F3876">
        <v>300001608</v>
      </c>
      <c r="T3876" s="1">
        <v>742720.29</v>
      </c>
      <c r="U3876" s="1">
        <v>742720.29</v>
      </c>
      <c r="V3876">
        <v>0</v>
      </c>
      <c r="AB3876">
        <v>0</v>
      </c>
      <c r="AC3876">
        <v>0</v>
      </c>
      <c r="AF3876" s="1">
        <v>742720.29</v>
      </c>
    </row>
    <row r="3877" spans="1:35" x14ac:dyDescent="0.25">
      <c r="A3877" t="s">
        <v>4</v>
      </c>
      <c r="B3877" t="s">
        <v>10039</v>
      </c>
      <c r="C3877">
        <v>2012</v>
      </c>
      <c r="D3877">
        <v>3000</v>
      </c>
      <c r="E3877">
        <v>400017582</v>
      </c>
      <c r="F3877">
        <v>300001610</v>
      </c>
      <c r="G3877">
        <v>0</v>
      </c>
      <c r="H3877" t="s">
        <v>10321</v>
      </c>
      <c r="I3877" t="s">
        <v>2628</v>
      </c>
      <c r="J3877">
        <v>4800002632</v>
      </c>
      <c r="K3877" t="s">
        <v>2628</v>
      </c>
      <c r="L3877">
        <v>4300010230</v>
      </c>
      <c r="M3877" t="s">
        <v>2628</v>
      </c>
      <c r="N3877">
        <v>3000072362</v>
      </c>
      <c r="R3877" t="s">
        <v>10322</v>
      </c>
      <c r="S3877">
        <v>0</v>
      </c>
      <c r="T3877">
        <v>0</v>
      </c>
      <c r="U3877">
        <v>900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F3877">
        <v>900</v>
      </c>
      <c r="AG3877" t="s">
        <v>7783</v>
      </c>
    </row>
    <row r="3878" spans="1:35" x14ac:dyDescent="0.25">
      <c r="A3878" t="s">
        <v>4</v>
      </c>
      <c r="B3878" t="s">
        <v>10039</v>
      </c>
      <c r="C3878">
        <v>2012</v>
      </c>
      <c r="D3878">
        <v>3000</v>
      </c>
      <c r="E3878">
        <v>400017582</v>
      </c>
      <c r="F3878">
        <v>300001610</v>
      </c>
      <c r="G3878">
        <v>0</v>
      </c>
      <c r="H3878" t="s">
        <v>10321</v>
      </c>
      <c r="I3878" t="s">
        <v>2628</v>
      </c>
      <c r="J3878">
        <v>4800002632</v>
      </c>
      <c r="K3878" t="s">
        <v>2628</v>
      </c>
      <c r="L3878">
        <v>3000072362</v>
      </c>
      <c r="M3878" t="s">
        <v>10320</v>
      </c>
      <c r="N3878">
        <v>70</v>
      </c>
      <c r="O3878" t="s">
        <v>7546</v>
      </c>
      <c r="P3878">
        <v>407720</v>
      </c>
      <c r="Q3878" t="s">
        <v>10323</v>
      </c>
      <c r="R3878" t="s">
        <v>9539</v>
      </c>
      <c r="S3878">
        <v>1</v>
      </c>
      <c r="T3878" s="1">
        <v>30900</v>
      </c>
      <c r="U3878" s="1">
        <v>30000</v>
      </c>
      <c r="V3878" s="1">
        <v>3750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F3878" s="1">
        <v>30000</v>
      </c>
      <c r="AG3878">
        <v>20130221</v>
      </c>
      <c r="AH3878">
        <v>1300060996</v>
      </c>
      <c r="AI3878" t="s">
        <v>10320</v>
      </c>
    </row>
    <row r="3879" spans="1:35" x14ac:dyDescent="0.25">
      <c r="F3879">
        <v>300001610</v>
      </c>
      <c r="T3879" s="1">
        <v>30900</v>
      </c>
      <c r="U3879" s="1">
        <v>30900</v>
      </c>
      <c r="V3879" s="1">
        <v>3750</v>
      </c>
      <c r="AB3879">
        <v>0</v>
      </c>
      <c r="AC3879">
        <v>0</v>
      </c>
      <c r="AF3879" s="1">
        <v>30900</v>
      </c>
    </row>
    <row r="3880" spans="1:35" x14ac:dyDescent="0.25">
      <c r="A3880" t="s">
        <v>4</v>
      </c>
      <c r="B3880" t="s">
        <v>2623</v>
      </c>
      <c r="C3880">
        <v>2012</v>
      </c>
      <c r="D3880">
        <v>3000</v>
      </c>
      <c r="E3880">
        <v>400017710</v>
      </c>
      <c r="F3880">
        <v>300001611</v>
      </c>
      <c r="G3880">
        <v>0</v>
      </c>
      <c r="H3880" t="s">
        <v>2627</v>
      </c>
      <c r="I3880" t="s">
        <v>392</v>
      </c>
      <c r="J3880">
        <v>4800002654</v>
      </c>
      <c r="K3880" t="s">
        <v>392</v>
      </c>
      <c r="L3880">
        <v>4300010246</v>
      </c>
      <c r="M3880" t="s">
        <v>392</v>
      </c>
      <c r="N3880">
        <v>400017710</v>
      </c>
      <c r="R3880" t="s">
        <v>10324</v>
      </c>
      <c r="S3880">
        <v>0</v>
      </c>
      <c r="T3880" s="1">
        <v>60049</v>
      </c>
      <c r="U3880" s="1">
        <v>60049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F3880" s="1">
        <v>60049</v>
      </c>
      <c r="AG3880" t="s">
        <v>10325</v>
      </c>
    </row>
    <row r="3881" spans="1:35" x14ac:dyDescent="0.25">
      <c r="F3881">
        <v>300001611</v>
      </c>
      <c r="T3881" s="1">
        <v>60049</v>
      </c>
      <c r="U3881" s="1">
        <v>60049</v>
      </c>
      <c r="V3881">
        <v>0</v>
      </c>
      <c r="AB3881">
        <v>0</v>
      </c>
      <c r="AC3881">
        <v>0</v>
      </c>
      <c r="AF3881" s="1">
        <v>60049</v>
      </c>
    </row>
    <row r="3882" spans="1:35" x14ac:dyDescent="0.25">
      <c r="A3882" t="s">
        <v>4</v>
      </c>
      <c r="B3882" t="s">
        <v>1436</v>
      </c>
      <c r="C3882">
        <v>2012</v>
      </c>
      <c r="D3882">
        <v>3000</v>
      </c>
      <c r="E3882">
        <v>400017672</v>
      </c>
      <c r="F3882">
        <v>300001612</v>
      </c>
      <c r="G3882">
        <v>0</v>
      </c>
      <c r="H3882" t="s">
        <v>1438</v>
      </c>
      <c r="I3882" t="s">
        <v>1437</v>
      </c>
      <c r="J3882">
        <v>4800002685</v>
      </c>
      <c r="K3882" t="s">
        <v>1437</v>
      </c>
      <c r="L3882">
        <v>5100696688</v>
      </c>
      <c r="M3882" t="s">
        <v>1437</v>
      </c>
      <c r="O3882" t="s">
        <v>1437</v>
      </c>
      <c r="R3882" t="s">
        <v>7823</v>
      </c>
      <c r="S3882">
        <v>1</v>
      </c>
      <c r="T3882" s="1">
        <v>6967.28</v>
      </c>
      <c r="U3882" s="1">
        <v>6967.28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F3882" s="1">
        <v>6967.28</v>
      </c>
    </row>
    <row r="3883" spans="1:35" x14ac:dyDescent="0.25">
      <c r="F3883">
        <v>300001612</v>
      </c>
      <c r="T3883" s="1">
        <v>6967.28</v>
      </c>
      <c r="U3883" s="1">
        <v>6967.28</v>
      </c>
      <c r="V3883">
        <v>0</v>
      </c>
      <c r="AB3883">
        <v>0</v>
      </c>
      <c r="AC3883">
        <v>0</v>
      </c>
      <c r="AF3883" s="1">
        <v>6967.28</v>
      </c>
    </row>
    <row r="3884" spans="1:35" x14ac:dyDescent="0.25">
      <c r="A3884" t="s">
        <v>4</v>
      </c>
      <c r="B3884" t="s">
        <v>1453</v>
      </c>
      <c r="C3884">
        <v>2012</v>
      </c>
      <c r="D3884">
        <v>3000</v>
      </c>
      <c r="E3884">
        <v>400017515</v>
      </c>
      <c r="F3884">
        <v>300001613</v>
      </c>
      <c r="G3884">
        <v>0</v>
      </c>
      <c r="H3884" t="s">
        <v>1455</v>
      </c>
      <c r="I3884" t="s">
        <v>1454</v>
      </c>
      <c r="J3884">
        <v>4800002741</v>
      </c>
      <c r="K3884" t="s">
        <v>1454</v>
      </c>
      <c r="L3884">
        <v>4300009519</v>
      </c>
      <c r="M3884" t="s">
        <v>1454</v>
      </c>
      <c r="N3884" t="s">
        <v>10326</v>
      </c>
      <c r="R3884" t="s">
        <v>10327</v>
      </c>
      <c r="S3884">
        <v>0</v>
      </c>
      <c r="T3884">
        <v>0</v>
      </c>
      <c r="U3884">
        <v>540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F3884">
        <v>540</v>
      </c>
      <c r="AG3884">
        <v>400017515</v>
      </c>
    </row>
    <row r="3885" spans="1:35" x14ac:dyDescent="0.25">
      <c r="A3885" t="s">
        <v>4</v>
      </c>
      <c r="B3885" t="s">
        <v>1453</v>
      </c>
      <c r="C3885">
        <v>2012</v>
      </c>
      <c r="D3885">
        <v>3000</v>
      </c>
      <c r="E3885">
        <v>400017515</v>
      </c>
      <c r="F3885">
        <v>300001613</v>
      </c>
      <c r="G3885">
        <v>0</v>
      </c>
      <c r="H3885" t="s">
        <v>1455</v>
      </c>
      <c r="I3885" t="s">
        <v>1454</v>
      </c>
      <c r="J3885">
        <v>4800002741</v>
      </c>
      <c r="K3885" t="s">
        <v>1454</v>
      </c>
      <c r="L3885">
        <v>3000066707</v>
      </c>
      <c r="M3885" t="s">
        <v>1454</v>
      </c>
      <c r="N3885" t="s">
        <v>10328</v>
      </c>
      <c r="O3885" t="s">
        <v>2684</v>
      </c>
      <c r="P3885">
        <v>108617</v>
      </c>
      <c r="Q3885" t="s">
        <v>10213</v>
      </c>
      <c r="R3885" t="s">
        <v>10329</v>
      </c>
      <c r="S3885">
        <v>1</v>
      </c>
      <c r="T3885">
        <v>0</v>
      </c>
      <c r="U3885" s="1">
        <v>13500</v>
      </c>
      <c r="V3885">
        <v>540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F3885" s="1">
        <v>13500</v>
      </c>
      <c r="AG3885">
        <v>20130202</v>
      </c>
      <c r="AH3885">
        <v>1300059506</v>
      </c>
      <c r="AI3885" t="s">
        <v>10330</v>
      </c>
    </row>
    <row r="3886" spans="1:35" x14ac:dyDescent="0.25">
      <c r="A3886" t="s">
        <v>4</v>
      </c>
      <c r="B3886" t="s">
        <v>1453</v>
      </c>
      <c r="C3886">
        <v>2012</v>
      </c>
      <c r="D3886">
        <v>3000</v>
      </c>
      <c r="E3886">
        <v>400017515</v>
      </c>
      <c r="F3886">
        <v>300001613</v>
      </c>
      <c r="G3886">
        <v>0</v>
      </c>
      <c r="H3886" t="s">
        <v>1455</v>
      </c>
      <c r="I3886" t="s">
        <v>1454</v>
      </c>
      <c r="J3886">
        <v>4800002741</v>
      </c>
      <c r="K3886" t="s">
        <v>1454</v>
      </c>
      <c r="L3886">
        <v>3000066712</v>
      </c>
      <c r="M3886" t="s">
        <v>1454</v>
      </c>
      <c r="N3886" t="s">
        <v>10331</v>
      </c>
      <c r="O3886" t="s">
        <v>10332</v>
      </c>
      <c r="P3886">
        <v>108617</v>
      </c>
      <c r="Q3886" t="s">
        <v>10213</v>
      </c>
      <c r="R3886" t="s">
        <v>10329</v>
      </c>
      <c r="S3886">
        <v>1</v>
      </c>
      <c r="T3886">
        <v>0</v>
      </c>
      <c r="U3886" s="1">
        <v>13500</v>
      </c>
      <c r="V3886">
        <v>540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F3886" s="1">
        <v>13500</v>
      </c>
      <c r="AG3886">
        <v>20130202</v>
      </c>
      <c r="AH3886">
        <v>1300059506</v>
      </c>
      <c r="AI3886" t="s">
        <v>10330</v>
      </c>
    </row>
    <row r="3887" spans="1:35" x14ac:dyDescent="0.25">
      <c r="A3887" t="s">
        <v>4</v>
      </c>
      <c r="B3887" t="s">
        <v>1453</v>
      </c>
      <c r="C3887">
        <v>2012</v>
      </c>
      <c r="D3887">
        <v>3000</v>
      </c>
      <c r="E3887">
        <v>400017515</v>
      </c>
      <c r="F3887">
        <v>300001613</v>
      </c>
      <c r="G3887">
        <v>0</v>
      </c>
      <c r="H3887" t="s">
        <v>1455</v>
      </c>
      <c r="I3887" t="s">
        <v>1454</v>
      </c>
      <c r="J3887">
        <v>4800002741</v>
      </c>
      <c r="K3887" t="s">
        <v>1454</v>
      </c>
      <c r="L3887">
        <v>4300010485</v>
      </c>
      <c r="M3887" t="s">
        <v>2120</v>
      </c>
      <c r="N3887">
        <v>3000066707</v>
      </c>
      <c r="R3887" t="s">
        <v>10333</v>
      </c>
      <c r="S3887">
        <v>0</v>
      </c>
      <c r="T3887" s="1">
        <v>14040</v>
      </c>
      <c r="U3887" s="1">
        <v>-13500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F3887" s="1">
        <v>-13500</v>
      </c>
      <c r="AG3887">
        <v>400017745</v>
      </c>
    </row>
    <row r="3888" spans="1:35" x14ac:dyDescent="0.25">
      <c r="F3888">
        <v>300001613</v>
      </c>
      <c r="T3888" s="1">
        <v>14040</v>
      </c>
      <c r="U3888" s="1">
        <v>14040</v>
      </c>
      <c r="V3888" s="1">
        <v>1080</v>
      </c>
      <c r="AB3888">
        <v>0</v>
      </c>
      <c r="AC3888">
        <v>0</v>
      </c>
      <c r="AF3888" s="1">
        <v>14040</v>
      </c>
    </row>
    <row r="3889" spans="1:35" x14ac:dyDescent="0.25">
      <c r="A3889" t="s">
        <v>4</v>
      </c>
      <c r="B3889" t="s">
        <v>1453</v>
      </c>
      <c r="C3889">
        <v>2012</v>
      </c>
      <c r="D3889">
        <v>3000</v>
      </c>
      <c r="E3889">
        <v>400017517</v>
      </c>
      <c r="F3889">
        <v>300001614</v>
      </c>
      <c r="G3889">
        <v>0</v>
      </c>
      <c r="H3889" t="s">
        <v>10334</v>
      </c>
      <c r="I3889" t="s">
        <v>10335</v>
      </c>
      <c r="J3889">
        <v>4800002743</v>
      </c>
      <c r="K3889" t="s">
        <v>10335</v>
      </c>
      <c r="L3889">
        <v>4300009522</v>
      </c>
      <c r="M3889" t="s">
        <v>10335</v>
      </c>
      <c r="N3889" t="s">
        <v>10336</v>
      </c>
      <c r="R3889" t="s">
        <v>10337</v>
      </c>
      <c r="S3889">
        <v>0</v>
      </c>
      <c r="T3889">
        <v>0</v>
      </c>
      <c r="U3889" s="1">
        <v>1062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F3889" s="1">
        <v>1062</v>
      </c>
      <c r="AG3889">
        <v>400017517</v>
      </c>
    </row>
    <row r="3890" spans="1:35" x14ac:dyDescent="0.25">
      <c r="A3890" t="s">
        <v>4</v>
      </c>
      <c r="B3890" t="s">
        <v>1453</v>
      </c>
      <c r="C3890">
        <v>2012</v>
      </c>
      <c r="D3890">
        <v>3000</v>
      </c>
      <c r="E3890">
        <v>400017517</v>
      </c>
      <c r="F3890">
        <v>300001614</v>
      </c>
      <c r="G3890">
        <v>0</v>
      </c>
      <c r="H3890" t="s">
        <v>10334</v>
      </c>
      <c r="I3890" t="s">
        <v>10335</v>
      </c>
      <c r="J3890">
        <v>4800002743</v>
      </c>
      <c r="K3890" t="s">
        <v>10335</v>
      </c>
      <c r="L3890">
        <v>3000067998</v>
      </c>
      <c r="M3890" t="s">
        <v>10335</v>
      </c>
      <c r="N3890" t="s">
        <v>10338</v>
      </c>
      <c r="O3890" t="s">
        <v>10289</v>
      </c>
      <c r="P3890">
        <v>108617</v>
      </c>
      <c r="Q3890" t="s">
        <v>10213</v>
      </c>
      <c r="R3890" t="s">
        <v>9472</v>
      </c>
      <c r="S3890">
        <v>1</v>
      </c>
      <c r="T3890" s="1">
        <v>27612</v>
      </c>
      <c r="U3890" s="1">
        <v>26550</v>
      </c>
      <c r="V3890" s="1">
        <v>1062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F3890" s="1">
        <v>26550</v>
      </c>
      <c r="AG3890">
        <v>20130207</v>
      </c>
      <c r="AH3890">
        <v>1300059506</v>
      </c>
      <c r="AI3890" t="s">
        <v>10330</v>
      </c>
    </row>
    <row r="3891" spans="1:35" x14ac:dyDescent="0.25">
      <c r="F3891">
        <v>300001614</v>
      </c>
      <c r="T3891" s="1">
        <v>27612</v>
      </c>
      <c r="U3891" s="1">
        <v>27612</v>
      </c>
      <c r="V3891" s="1">
        <v>1062</v>
      </c>
      <c r="AB3891">
        <v>0</v>
      </c>
      <c r="AC3891">
        <v>0</v>
      </c>
      <c r="AF3891" s="1">
        <v>27612</v>
      </c>
    </row>
    <row r="3892" spans="1:35" x14ac:dyDescent="0.25">
      <c r="A3892" t="s">
        <v>4</v>
      </c>
      <c r="B3892" t="s">
        <v>1453</v>
      </c>
      <c r="C3892">
        <v>2012</v>
      </c>
      <c r="D3892">
        <v>3000</v>
      </c>
      <c r="E3892">
        <v>400017518</v>
      </c>
      <c r="F3892">
        <v>300001615</v>
      </c>
      <c r="G3892">
        <v>0</v>
      </c>
      <c r="H3892" t="s">
        <v>10339</v>
      </c>
      <c r="I3892" t="s">
        <v>10335</v>
      </c>
      <c r="J3892">
        <v>4800002744</v>
      </c>
      <c r="K3892" t="s">
        <v>10335</v>
      </c>
      <c r="L3892">
        <v>4300009522</v>
      </c>
      <c r="M3892" t="s">
        <v>10335</v>
      </c>
      <c r="N3892" t="s">
        <v>10336</v>
      </c>
      <c r="R3892" t="s">
        <v>10337</v>
      </c>
      <c r="S3892">
        <v>0</v>
      </c>
      <c r="T3892">
        <v>0</v>
      </c>
      <c r="U3892" s="1">
        <v>1476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F3892" s="1">
        <v>1476</v>
      </c>
      <c r="AG3892">
        <v>400017518</v>
      </c>
    </row>
    <row r="3893" spans="1:35" x14ac:dyDescent="0.25">
      <c r="A3893" t="s">
        <v>4</v>
      </c>
      <c r="B3893" t="s">
        <v>1453</v>
      </c>
      <c r="C3893">
        <v>2012</v>
      </c>
      <c r="D3893">
        <v>3000</v>
      </c>
      <c r="E3893">
        <v>400017518</v>
      </c>
      <c r="F3893">
        <v>300001615</v>
      </c>
      <c r="G3893">
        <v>0</v>
      </c>
      <c r="H3893" t="s">
        <v>10339</v>
      </c>
      <c r="I3893" t="s">
        <v>10335</v>
      </c>
      <c r="J3893">
        <v>4800002744</v>
      </c>
      <c r="K3893" t="s">
        <v>10335</v>
      </c>
      <c r="L3893">
        <v>3000067998</v>
      </c>
      <c r="M3893" t="s">
        <v>10335</v>
      </c>
      <c r="N3893" t="s">
        <v>10338</v>
      </c>
      <c r="O3893" t="s">
        <v>10289</v>
      </c>
      <c r="P3893">
        <v>108617</v>
      </c>
      <c r="Q3893" t="s">
        <v>10213</v>
      </c>
      <c r="R3893" t="s">
        <v>10340</v>
      </c>
      <c r="S3893">
        <v>2</v>
      </c>
      <c r="T3893" s="1">
        <v>38376</v>
      </c>
      <c r="U3893" s="1">
        <v>36900</v>
      </c>
      <c r="V3893" s="1">
        <v>1476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F3893" s="1">
        <v>36900</v>
      </c>
      <c r="AG3893">
        <v>20130207</v>
      </c>
      <c r="AH3893">
        <v>1300059506</v>
      </c>
      <c r="AI3893" t="s">
        <v>10330</v>
      </c>
    </row>
    <row r="3894" spans="1:35" x14ac:dyDescent="0.25">
      <c r="F3894">
        <v>300001615</v>
      </c>
      <c r="T3894" s="1">
        <v>38376</v>
      </c>
      <c r="U3894" s="1">
        <v>38376</v>
      </c>
      <c r="V3894" s="1">
        <v>1476</v>
      </c>
      <c r="AB3894">
        <v>0</v>
      </c>
      <c r="AC3894">
        <v>0</v>
      </c>
      <c r="AF3894" s="1">
        <v>38376</v>
      </c>
    </row>
    <row r="3895" spans="1:35" x14ac:dyDescent="0.25">
      <c r="A3895" t="s">
        <v>4</v>
      </c>
      <c r="B3895" t="s">
        <v>1453</v>
      </c>
      <c r="C3895">
        <v>2012</v>
      </c>
      <c r="D3895">
        <v>3000</v>
      </c>
      <c r="E3895">
        <v>400017745</v>
      </c>
      <c r="F3895">
        <v>300001616</v>
      </c>
      <c r="G3895">
        <v>0</v>
      </c>
      <c r="H3895" t="s">
        <v>10341</v>
      </c>
      <c r="I3895" t="s">
        <v>2120</v>
      </c>
      <c r="J3895">
        <v>4800002745</v>
      </c>
      <c r="K3895" t="s">
        <v>2120</v>
      </c>
      <c r="L3895">
        <v>4300010485</v>
      </c>
      <c r="M3895" t="s">
        <v>2120</v>
      </c>
      <c r="N3895">
        <v>3000066707</v>
      </c>
      <c r="R3895" t="s">
        <v>10333</v>
      </c>
      <c r="S3895">
        <v>0</v>
      </c>
      <c r="T3895">
        <v>0</v>
      </c>
      <c r="U3895" s="1">
        <v>13500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F3895" s="1">
        <v>13500</v>
      </c>
      <c r="AG3895">
        <v>400017745</v>
      </c>
    </row>
    <row r="3896" spans="1:35" x14ac:dyDescent="0.25">
      <c r="A3896" t="s">
        <v>4</v>
      </c>
      <c r="B3896" t="s">
        <v>1453</v>
      </c>
      <c r="C3896">
        <v>2012</v>
      </c>
      <c r="D3896">
        <v>3000</v>
      </c>
      <c r="E3896">
        <v>400017745</v>
      </c>
      <c r="F3896">
        <v>300001616</v>
      </c>
      <c r="G3896">
        <v>0</v>
      </c>
      <c r="H3896" t="s">
        <v>10341</v>
      </c>
      <c r="I3896" t="s">
        <v>2120</v>
      </c>
      <c r="J3896">
        <v>4800002745</v>
      </c>
      <c r="K3896" t="s">
        <v>2120</v>
      </c>
      <c r="L3896">
        <v>4300010484</v>
      </c>
      <c r="M3896" t="s">
        <v>2120</v>
      </c>
      <c r="N3896">
        <v>3000066707</v>
      </c>
      <c r="R3896" t="s">
        <v>10342</v>
      </c>
      <c r="S3896">
        <v>0</v>
      </c>
      <c r="T3896" s="1">
        <v>14040</v>
      </c>
      <c r="U3896">
        <v>540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F3896">
        <v>540</v>
      </c>
      <c r="AG3896">
        <v>400017745</v>
      </c>
    </row>
    <row r="3897" spans="1:35" x14ac:dyDescent="0.25">
      <c r="F3897">
        <v>300001616</v>
      </c>
      <c r="T3897" s="1">
        <v>14040</v>
      </c>
      <c r="U3897" s="1">
        <v>14040</v>
      </c>
      <c r="V3897">
        <v>0</v>
      </c>
      <c r="AB3897">
        <v>0</v>
      </c>
      <c r="AC3897">
        <v>0</v>
      </c>
      <c r="AF3897" s="1">
        <v>14040</v>
      </c>
    </row>
    <row r="3898" spans="1:35" x14ac:dyDescent="0.25">
      <c r="A3898" t="s">
        <v>4</v>
      </c>
      <c r="B3898" t="s">
        <v>182</v>
      </c>
      <c r="C3898">
        <v>2012</v>
      </c>
      <c r="D3898">
        <v>3000</v>
      </c>
      <c r="E3898">
        <v>400016755</v>
      </c>
      <c r="F3898">
        <v>300001617</v>
      </c>
      <c r="G3898">
        <v>0</v>
      </c>
      <c r="H3898" t="s">
        <v>10343</v>
      </c>
      <c r="I3898" t="s">
        <v>4677</v>
      </c>
      <c r="J3898">
        <v>4800002791</v>
      </c>
      <c r="K3898" t="s">
        <v>4677</v>
      </c>
      <c r="L3898">
        <v>3000076974</v>
      </c>
      <c r="M3898" t="s">
        <v>4677</v>
      </c>
      <c r="N3898" t="s">
        <v>10344</v>
      </c>
      <c r="O3898" t="s">
        <v>3923</v>
      </c>
      <c r="P3898">
        <v>103262</v>
      </c>
      <c r="Q3898" t="s">
        <v>8015</v>
      </c>
      <c r="R3898" t="s">
        <v>283</v>
      </c>
      <c r="S3898">
        <v>2</v>
      </c>
      <c r="T3898" s="1">
        <v>12301.2</v>
      </c>
      <c r="U3898" s="1">
        <v>12301.2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F3898" s="1">
        <v>12301.2</v>
      </c>
      <c r="AH3898">
        <v>1300064487</v>
      </c>
      <c r="AI3898" t="s">
        <v>10345</v>
      </c>
    </row>
    <row r="3899" spans="1:35" x14ac:dyDescent="0.25">
      <c r="F3899">
        <v>300001617</v>
      </c>
      <c r="T3899" s="1">
        <v>12301.2</v>
      </c>
      <c r="U3899" s="1">
        <v>12301.2</v>
      </c>
      <c r="V3899">
        <v>0</v>
      </c>
      <c r="AB3899">
        <v>0</v>
      </c>
      <c r="AC3899">
        <v>0</v>
      </c>
      <c r="AF3899" s="1">
        <v>12301.2</v>
      </c>
    </row>
    <row r="3900" spans="1:35" x14ac:dyDescent="0.25">
      <c r="A3900" t="s">
        <v>4</v>
      </c>
      <c r="B3900" t="s">
        <v>2623</v>
      </c>
      <c r="C3900">
        <v>2012</v>
      </c>
      <c r="D3900">
        <v>3000</v>
      </c>
      <c r="E3900">
        <v>400015932</v>
      </c>
      <c r="F3900">
        <v>300001618</v>
      </c>
      <c r="G3900">
        <v>0</v>
      </c>
      <c r="H3900" t="s">
        <v>2629</v>
      </c>
      <c r="I3900" t="s">
        <v>2628</v>
      </c>
      <c r="J3900">
        <v>4800002859</v>
      </c>
      <c r="K3900" t="s">
        <v>2628</v>
      </c>
      <c r="L3900">
        <v>3000020749</v>
      </c>
      <c r="M3900" t="s">
        <v>10346</v>
      </c>
      <c r="N3900">
        <v>5</v>
      </c>
      <c r="O3900" t="s">
        <v>10057</v>
      </c>
      <c r="P3900">
        <v>106067</v>
      </c>
      <c r="Q3900" t="s">
        <v>9412</v>
      </c>
      <c r="R3900" t="s">
        <v>10347</v>
      </c>
      <c r="S3900">
        <v>1</v>
      </c>
      <c r="T3900">
        <v>0</v>
      </c>
      <c r="U3900" s="1">
        <v>135215.74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F3900" s="1">
        <v>135215.74</v>
      </c>
      <c r="AH3900">
        <v>1300020299</v>
      </c>
      <c r="AI3900" t="s">
        <v>10348</v>
      </c>
    </row>
    <row r="3901" spans="1:35" x14ac:dyDescent="0.25">
      <c r="A3901" t="s">
        <v>4</v>
      </c>
      <c r="B3901" t="s">
        <v>2623</v>
      </c>
      <c r="C3901">
        <v>2012</v>
      </c>
      <c r="D3901">
        <v>3000</v>
      </c>
      <c r="E3901">
        <v>400015932</v>
      </c>
      <c r="F3901">
        <v>300001618</v>
      </c>
      <c r="G3901">
        <v>0</v>
      </c>
      <c r="H3901" t="s">
        <v>2629</v>
      </c>
      <c r="I3901" t="s">
        <v>2628</v>
      </c>
      <c r="J3901">
        <v>4800002859</v>
      </c>
      <c r="K3901" t="s">
        <v>2628</v>
      </c>
      <c r="L3901">
        <v>3000020749</v>
      </c>
      <c r="M3901" t="s">
        <v>10346</v>
      </c>
      <c r="N3901">
        <v>5</v>
      </c>
      <c r="O3901" t="s">
        <v>10057</v>
      </c>
      <c r="P3901">
        <v>106067</v>
      </c>
      <c r="Q3901" t="s">
        <v>9412</v>
      </c>
      <c r="R3901" t="s">
        <v>10347</v>
      </c>
      <c r="S3901">
        <v>1</v>
      </c>
      <c r="T3901" s="1">
        <v>213184.99</v>
      </c>
      <c r="U3901" s="1">
        <v>77969.25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F3901" s="1">
        <v>77969.25</v>
      </c>
      <c r="AH3901">
        <v>1300020299</v>
      </c>
      <c r="AI3901" t="s">
        <v>10348</v>
      </c>
    </row>
    <row r="3902" spans="1:35" x14ac:dyDescent="0.25">
      <c r="F3902">
        <v>300001618</v>
      </c>
      <c r="T3902" s="1">
        <v>213184.99</v>
      </c>
      <c r="U3902" s="1">
        <v>213184.99</v>
      </c>
      <c r="V3902">
        <v>0</v>
      </c>
      <c r="AB3902">
        <v>0</v>
      </c>
      <c r="AC3902">
        <v>0</v>
      </c>
      <c r="AF3902" s="1">
        <v>213184.99</v>
      </c>
    </row>
    <row r="3903" spans="1:35" x14ac:dyDescent="0.25">
      <c r="A3903" t="s">
        <v>4</v>
      </c>
      <c r="B3903" t="s">
        <v>2733</v>
      </c>
      <c r="C3903">
        <v>2012</v>
      </c>
      <c r="D3903">
        <v>3000</v>
      </c>
      <c r="E3903">
        <v>400015955</v>
      </c>
      <c r="F3903">
        <v>300001619</v>
      </c>
      <c r="G3903">
        <v>0</v>
      </c>
      <c r="H3903" t="s">
        <v>2764</v>
      </c>
      <c r="I3903" t="s">
        <v>392</v>
      </c>
      <c r="J3903">
        <v>4800002872</v>
      </c>
      <c r="K3903" t="s">
        <v>392</v>
      </c>
      <c r="L3903">
        <v>3000021669</v>
      </c>
      <c r="M3903" t="s">
        <v>1146</v>
      </c>
      <c r="N3903">
        <v>381</v>
      </c>
      <c r="O3903" t="s">
        <v>4449</v>
      </c>
      <c r="P3903">
        <v>101785</v>
      </c>
      <c r="Q3903" t="s">
        <v>8154</v>
      </c>
      <c r="R3903" t="s">
        <v>10349</v>
      </c>
      <c r="S3903">
        <v>12</v>
      </c>
      <c r="T3903">
        <v>0</v>
      </c>
      <c r="U3903">
        <v>623.78</v>
      </c>
      <c r="V3903">
        <v>30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23.84</v>
      </c>
      <c r="AC3903">
        <v>0</v>
      </c>
      <c r="AF3903">
        <v>647.62</v>
      </c>
      <c r="AG3903">
        <v>20120718</v>
      </c>
      <c r="AH3903">
        <v>1300023901</v>
      </c>
      <c r="AI3903" t="s">
        <v>137</v>
      </c>
    </row>
    <row r="3904" spans="1:35" x14ac:dyDescent="0.25">
      <c r="A3904" t="s">
        <v>4</v>
      </c>
      <c r="B3904" t="s">
        <v>2733</v>
      </c>
      <c r="C3904">
        <v>2012</v>
      </c>
      <c r="D3904">
        <v>3000</v>
      </c>
      <c r="E3904">
        <v>400015955</v>
      </c>
      <c r="F3904">
        <v>300001619</v>
      </c>
      <c r="G3904">
        <v>0</v>
      </c>
      <c r="H3904" t="s">
        <v>2764</v>
      </c>
      <c r="I3904" t="s">
        <v>392</v>
      </c>
      <c r="J3904">
        <v>4800002872</v>
      </c>
      <c r="K3904" t="s">
        <v>392</v>
      </c>
      <c r="L3904">
        <v>3000021669</v>
      </c>
      <c r="M3904" t="s">
        <v>1146</v>
      </c>
      <c r="N3904">
        <v>381</v>
      </c>
      <c r="O3904" t="s">
        <v>4449</v>
      </c>
      <c r="P3904">
        <v>101785</v>
      </c>
      <c r="Q3904" t="s">
        <v>8154</v>
      </c>
      <c r="R3904" t="s">
        <v>10350</v>
      </c>
      <c r="S3904">
        <v>296</v>
      </c>
      <c r="T3904">
        <v>0</v>
      </c>
      <c r="U3904" s="1">
        <v>17191.009999999998</v>
      </c>
      <c r="V3904">
        <v>858.32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24.67</v>
      </c>
      <c r="AC3904">
        <v>0</v>
      </c>
      <c r="AF3904" s="1">
        <v>17215.68</v>
      </c>
      <c r="AG3904">
        <v>20120718</v>
      </c>
      <c r="AH3904">
        <v>1300023901</v>
      </c>
      <c r="AI3904" t="s">
        <v>137</v>
      </c>
    </row>
    <row r="3905" spans="1:35" x14ac:dyDescent="0.25">
      <c r="A3905" t="s">
        <v>4</v>
      </c>
      <c r="B3905" t="s">
        <v>2733</v>
      </c>
      <c r="C3905">
        <v>2012</v>
      </c>
      <c r="D3905">
        <v>3000</v>
      </c>
      <c r="E3905">
        <v>400015955</v>
      </c>
      <c r="F3905">
        <v>300001619</v>
      </c>
      <c r="G3905">
        <v>0</v>
      </c>
      <c r="H3905" t="s">
        <v>2764</v>
      </c>
      <c r="I3905" t="s">
        <v>392</v>
      </c>
      <c r="J3905">
        <v>4800002872</v>
      </c>
      <c r="K3905" t="s">
        <v>392</v>
      </c>
      <c r="L3905">
        <v>3000021669</v>
      </c>
      <c r="M3905" t="s">
        <v>1146</v>
      </c>
      <c r="N3905">
        <v>381</v>
      </c>
      <c r="O3905" t="s">
        <v>4449</v>
      </c>
      <c r="P3905">
        <v>101785</v>
      </c>
      <c r="Q3905" t="s">
        <v>8154</v>
      </c>
      <c r="R3905" t="s">
        <v>10349</v>
      </c>
      <c r="S3905">
        <v>80</v>
      </c>
      <c r="T3905">
        <v>0</v>
      </c>
      <c r="U3905" s="1">
        <v>4023.45</v>
      </c>
      <c r="V3905">
        <v>199.98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23.84</v>
      </c>
      <c r="AC3905">
        <v>0</v>
      </c>
      <c r="AF3905" s="1">
        <v>4047.29</v>
      </c>
      <c r="AG3905">
        <v>20120718</v>
      </c>
      <c r="AH3905">
        <v>1300023901</v>
      </c>
      <c r="AI3905" t="s">
        <v>137</v>
      </c>
    </row>
    <row r="3906" spans="1:35" x14ac:dyDescent="0.25">
      <c r="A3906" t="s">
        <v>4</v>
      </c>
      <c r="B3906" t="s">
        <v>2733</v>
      </c>
      <c r="C3906">
        <v>2012</v>
      </c>
      <c r="D3906">
        <v>3000</v>
      </c>
      <c r="E3906">
        <v>400015955</v>
      </c>
      <c r="F3906">
        <v>300001619</v>
      </c>
      <c r="G3906">
        <v>0</v>
      </c>
      <c r="H3906" t="s">
        <v>2764</v>
      </c>
      <c r="I3906" t="s">
        <v>392</v>
      </c>
      <c r="J3906">
        <v>4800002872</v>
      </c>
      <c r="K3906" t="s">
        <v>392</v>
      </c>
      <c r="L3906">
        <v>3000021669</v>
      </c>
      <c r="M3906" t="s">
        <v>1146</v>
      </c>
      <c r="N3906">
        <v>381</v>
      </c>
      <c r="O3906" t="s">
        <v>4449</v>
      </c>
      <c r="P3906">
        <v>101785</v>
      </c>
      <c r="Q3906" t="s">
        <v>8154</v>
      </c>
      <c r="R3906" t="s">
        <v>10351</v>
      </c>
      <c r="S3906">
        <v>103</v>
      </c>
      <c r="T3906">
        <v>0</v>
      </c>
      <c r="U3906" s="1">
        <v>5689.01</v>
      </c>
      <c r="V3906">
        <v>283.22000000000003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24.56</v>
      </c>
      <c r="AC3906">
        <v>0</v>
      </c>
      <c r="AF3906" s="1">
        <v>5713.57</v>
      </c>
      <c r="AG3906">
        <v>20120718</v>
      </c>
      <c r="AH3906">
        <v>1300023901</v>
      </c>
      <c r="AI3906" t="s">
        <v>137</v>
      </c>
    </row>
    <row r="3907" spans="1:35" x14ac:dyDescent="0.25">
      <c r="A3907" t="s">
        <v>4</v>
      </c>
      <c r="B3907" t="s">
        <v>2733</v>
      </c>
      <c r="C3907">
        <v>2012</v>
      </c>
      <c r="D3907">
        <v>3000</v>
      </c>
      <c r="E3907">
        <v>400015955</v>
      </c>
      <c r="F3907">
        <v>300001619</v>
      </c>
      <c r="G3907">
        <v>0</v>
      </c>
      <c r="H3907" t="s">
        <v>2764</v>
      </c>
      <c r="I3907" t="s">
        <v>392</v>
      </c>
      <c r="J3907">
        <v>4800002872</v>
      </c>
      <c r="K3907" t="s">
        <v>392</v>
      </c>
      <c r="L3907">
        <v>3000024354</v>
      </c>
      <c r="M3907" t="s">
        <v>4668</v>
      </c>
      <c r="N3907">
        <v>103</v>
      </c>
      <c r="O3907" t="s">
        <v>2990</v>
      </c>
      <c r="P3907">
        <v>103894</v>
      </c>
      <c r="Q3907" t="s">
        <v>9980</v>
      </c>
      <c r="R3907" t="s">
        <v>10352</v>
      </c>
      <c r="S3907">
        <v>290</v>
      </c>
      <c r="T3907">
        <v>0</v>
      </c>
      <c r="U3907" s="1">
        <v>14278.2</v>
      </c>
      <c r="V3907">
        <v>713.91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F3907" s="1">
        <v>14278.2</v>
      </c>
      <c r="AG3907">
        <v>20120730</v>
      </c>
      <c r="AH3907">
        <v>1300024433</v>
      </c>
      <c r="AI3907" t="s">
        <v>2820</v>
      </c>
    </row>
    <row r="3908" spans="1:35" x14ac:dyDescent="0.25">
      <c r="A3908" t="s">
        <v>4</v>
      </c>
      <c r="B3908" t="s">
        <v>2733</v>
      </c>
      <c r="C3908">
        <v>2012</v>
      </c>
      <c r="D3908">
        <v>3000</v>
      </c>
      <c r="E3908">
        <v>400015955</v>
      </c>
      <c r="F3908">
        <v>300001619</v>
      </c>
      <c r="G3908">
        <v>0</v>
      </c>
      <c r="H3908" t="s">
        <v>2764</v>
      </c>
      <c r="I3908" t="s">
        <v>392</v>
      </c>
      <c r="J3908">
        <v>4800002872</v>
      </c>
      <c r="K3908" t="s">
        <v>392</v>
      </c>
      <c r="L3908">
        <v>3000029765</v>
      </c>
      <c r="M3908" t="s">
        <v>3127</v>
      </c>
      <c r="N3908">
        <v>516</v>
      </c>
      <c r="O3908" t="s">
        <v>10209</v>
      </c>
      <c r="P3908">
        <v>101785</v>
      </c>
      <c r="Q3908" t="s">
        <v>8154</v>
      </c>
      <c r="R3908" t="s">
        <v>10353</v>
      </c>
      <c r="S3908">
        <v>44.5</v>
      </c>
      <c r="T3908">
        <v>0</v>
      </c>
      <c r="U3908" s="1">
        <v>2493.6</v>
      </c>
      <c r="V3908">
        <v>124.6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1.6</v>
      </c>
      <c r="AC3908">
        <v>0</v>
      </c>
      <c r="AF3908" s="1">
        <v>2495.1999999999998</v>
      </c>
      <c r="AG3908">
        <v>20120827</v>
      </c>
      <c r="AH3908">
        <v>1300029585</v>
      </c>
      <c r="AI3908" t="s">
        <v>10354</v>
      </c>
    </row>
    <row r="3909" spans="1:35" x14ac:dyDescent="0.25">
      <c r="A3909" t="s">
        <v>4</v>
      </c>
      <c r="B3909" t="s">
        <v>2733</v>
      </c>
      <c r="C3909">
        <v>2012</v>
      </c>
      <c r="D3909">
        <v>3000</v>
      </c>
      <c r="E3909">
        <v>400015955</v>
      </c>
      <c r="F3909">
        <v>300001619</v>
      </c>
      <c r="G3909">
        <v>0</v>
      </c>
      <c r="H3909" t="s">
        <v>2764</v>
      </c>
      <c r="I3909" t="s">
        <v>392</v>
      </c>
      <c r="J3909">
        <v>4800002872</v>
      </c>
      <c r="K3909" t="s">
        <v>392</v>
      </c>
      <c r="L3909">
        <v>3000029774</v>
      </c>
      <c r="M3909" t="s">
        <v>3127</v>
      </c>
      <c r="N3909">
        <v>429</v>
      </c>
      <c r="O3909" t="s">
        <v>4672</v>
      </c>
      <c r="P3909">
        <v>403935</v>
      </c>
      <c r="Q3909" t="s">
        <v>9487</v>
      </c>
      <c r="S3909">
        <v>1</v>
      </c>
      <c r="T3909">
        <v>0</v>
      </c>
      <c r="U3909" s="1">
        <v>10331.959999999999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F3909" s="1">
        <v>10331.959999999999</v>
      </c>
      <c r="AH3909">
        <v>1300029621</v>
      </c>
      <c r="AI3909" t="s">
        <v>10354</v>
      </c>
    </row>
    <row r="3910" spans="1:35" x14ac:dyDescent="0.25">
      <c r="A3910" t="s">
        <v>4</v>
      </c>
      <c r="B3910" t="s">
        <v>2733</v>
      </c>
      <c r="C3910">
        <v>2012</v>
      </c>
      <c r="D3910">
        <v>3000</v>
      </c>
      <c r="E3910">
        <v>400015955</v>
      </c>
      <c r="F3910">
        <v>300001619</v>
      </c>
      <c r="G3910">
        <v>0</v>
      </c>
      <c r="H3910" t="s">
        <v>2764</v>
      </c>
      <c r="I3910" t="s">
        <v>392</v>
      </c>
      <c r="J3910">
        <v>4800002872</v>
      </c>
      <c r="K3910" t="s">
        <v>392</v>
      </c>
      <c r="L3910">
        <v>4300011015</v>
      </c>
      <c r="M3910" t="s">
        <v>392</v>
      </c>
      <c r="N3910" t="s">
        <v>10355</v>
      </c>
      <c r="R3910" t="s">
        <v>9936</v>
      </c>
      <c r="S3910">
        <v>0</v>
      </c>
      <c r="T3910">
        <v>0</v>
      </c>
      <c r="U3910">
        <v>823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F3910">
        <v>823</v>
      </c>
      <c r="AG3910" t="s">
        <v>10356</v>
      </c>
    </row>
    <row r="3911" spans="1:35" x14ac:dyDescent="0.25">
      <c r="A3911" t="s">
        <v>4</v>
      </c>
      <c r="B3911" t="s">
        <v>2733</v>
      </c>
      <c r="C3911">
        <v>2012</v>
      </c>
      <c r="D3911">
        <v>3000</v>
      </c>
      <c r="E3911">
        <v>400015955</v>
      </c>
      <c r="F3911">
        <v>300001619</v>
      </c>
      <c r="G3911">
        <v>0</v>
      </c>
      <c r="H3911" t="s">
        <v>2764</v>
      </c>
      <c r="I3911" t="s">
        <v>392</v>
      </c>
      <c r="J3911">
        <v>4800002872</v>
      </c>
      <c r="K3911" t="s">
        <v>392</v>
      </c>
      <c r="L3911">
        <v>4300011015</v>
      </c>
      <c r="M3911" t="s">
        <v>392</v>
      </c>
      <c r="N3911" t="s">
        <v>10355</v>
      </c>
      <c r="R3911" t="s">
        <v>9936</v>
      </c>
      <c r="S3911">
        <v>0</v>
      </c>
      <c r="T3911">
        <v>0</v>
      </c>
      <c r="U3911">
        <v>428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F3911">
        <v>428</v>
      </c>
      <c r="AG3911" t="s">
        <v>10357</v>
      </c>
    </row>
    <row r="3912" spans="1:35" x14ac:dyDescent="0.25">
      <c r="A3912" t="s">
        <v>4</v>
      </c>
      <c r="B3912" t="s">
        <v>2733</v>
      </c>
      <c r="C3912">
        <v>2012</v>
      </c>
      <c r="D3912">
        <v>3000</v>
      </c>
      <c r="E3912">
        <v>400015955</v>
      </c>
      <c r="F3912">
        <v>300001619</v>
      </c>
      <c r="G3912">
        <v>0</v>
      </c>
      <c r="H3912" t="s">
        <v>2764</v>
      </c>
      <c r="I3912" t="s">
        <v>392</v>
      </c>
      <c r="J3912">
        <v>4800002872</v>
      </c>
      <c r="K3912" t="s">
        <v>392</v>
      </c>
      <c r="L3912">
        <v>4300011015</v>
      </c>
      <c r="M3912" t="s">
        <v>392</v>
      </c>
      <c r="N3912" t="s">
        <v>10355</v>
      </c>
      <c r="R3912" t="s">
        <v>9936</v>
      </c>
      <c r="S3912">
        <v>0</v>
      </c>
      <c r="T3912" s="1">
        <v>55957.01</v>
      </c>
      <c r="U3912">
        <v>75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F3912">
        <v>75</v>
      </c>
      <c r="AG3912" t="s">
        <v>10358</v>
      </c>
    </row>
    <row r="3913" spans="1:35" x14ac:dyDescent="0.25">
      <c r="F3913">
        <v>300001619</v>
      </c>
      <c r="T3913" s="1">
        <v>55957.01</v>
      </c>
      <c r="U3913" s="1">
        <v>55957.01</v>
      </c>
      <c r="V3913" s="1">
        <v>2210.0300000000002</v>
      </c>
      <c r="AB3913">
        <v>98.51</v>
      </c>
      <c r="AC3913">
        <v>0</v>
      </c>
      <c r="AF3913" s="1">
        <v>56055.519999999997</v>
      </c>
    </row>
    <row r="3914" spans="1:35" x14ac:dyDescent="0.25">
      <c r="A3914" t="s">
        <v>4</v>
      </c>
      <c r="B3914" t="s">
        <v>1546</v>
      </c>
      <c r="C3914">
        <v>2012</v>
      </c>
      <c r="D3914">
        <v>3000</v>
      </c>
      <c r="E3914">
        <v>400017625</v>
      </c>
      <c r="F3914">
        <v>300001620</v>
      </c>
      <c r="G3914">
        <v>0</v>
      </c>
      <c r="H3914" t="s">
        <v>2121</v>
      </c>
      <c r="I3914" t="s">
        <v>2120</v>
      </c>
      <c r="J3914">
        <v>4800002899</v>
      </c>
      <c r="K3914" t="s">
        <v>2120</v>
      </c>
      <c r="L3914">
        <v>3000073632</v>
      </c>
      <c r="M3914" t="s">
        <v>6000</v>
      </c>
      <c r="N3914">
        <v>2444</v>
      </c>
      <c r="O3914" t="s">
        <v>3939</v>
      </c>
      <c r="P3914">
        <v>107592</v>
      </c>
      <c r="Q3914" t="s">
        <v>10359</v>
      </c>
      <c r="R3914" t="s">
        <v>10360</v>
      </c>
      <c r="S3914">
        <v>1</v>
      </c>
      <c r="T3914">
        <v>0</v>
      </c>
      <c r="U3914" s="1">
        <v>24250</v>
      </c>
      <c r="V3914" s="1">
        <v>3031.25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F3914" s="1">
        <v>24250</v>
      </c>
      <c r="AG3914">
        <v>20130225</v>
      </c>
      <c r="AH3914">
        <v>1300061667</v>
      </c>
      <c r="AI3914" t="s">
        <v>5818</v>
      </c>
    </row>
    <row r="3915" spans="1:35" x14ac:dyDescent="0.25">
      <c r="A3915" t="s">
        <v>4</v>
      </c>
      <c r="B3915" t="s">
        <v>1546</v>
      </c>
      <c r="C3915">
        <v>2012</v>
      </c>
      <c r="D3915">
        <v>3000</v>
      </c>
      <c r="E3915">
        <v>400017625</v>
      </c>
      <c r="F3915">
        <v>300001620</v>
      </c>
      <c r="G3915">
        <v>0</v>
      </c>
      <c r="H3915" t="s">
        <v>2121</v>
      </c>
      <c r="I3915" t="s">
        <v>2120</v>
      </c>
      <c r="J3915">
        <v>4800002899</v>
      </c>
      <c r="K3915" t="s">
        <v>2120</v>
      </c>
      <c r="L3915">
        <v>4300010987</v>
      </c>
      <c r="M3915" t="s">
        <v>6000</v>
      </c>
      <c r="N3915">
        <v>3000073632</v>
      </c>
      <c r="R3915" t="s">
        <v>10361</v>
      </c>
      <c r="S3915">
        <v>0</v>
      </c>
      <c r="T3915" s="1">
        <v>24978</v>
      </c>
      <c r="U3915">
        <v>728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F3915">
        <v>728</v>
      </c>
      <c r="AG3915" t="s">
        <v>9371</v>
      </c>
    </row>
    <row r="3916" spans="1:35" x14ac:dyDescent="0.25">
      <c r="F3916">
        <v>300001620</v>
      </c>
      <c r="T3916" s="1">
        <v>24978</v>
      </c>
      <c r="U3916" s="1">
        <v>24978</v>
      </c>
      <c r="V3916" s="1">
        <v>3031.25</v>
      </c>
      <c r="AB3916">
        <v>0</v>
      </c>
      <c r="AC3916">
        <v>0</v>
      </c>
      <c r="AF3916" s="1">
        <v>24978</v>
      </c>
    </row>
    <row r="3917" spans="1:35" x14ac:dyDescent="0.25">
      <c r="A3917" t="s">
        <v>4</v>
      </c>
      <c r="B3917" t="s">
        <v>367</v>
      </c>
      <c r="C3917">
        <v>2012</v>
      </c>
      <c r="D3917">
        <v>3000</v>
      </c>
      <c r="E3917">
        <v>400017867</v>
      </c>
      <c r="F3917">
        <v>300001621</v>
      </c>
      <c r="G3917">
        <v>0</v>
      </c>
      <c r="H3917" t="s">
        <v>372</v>
      </c>
      <c r="I3917" t="s">
        <v>371</v>
      </c>
      <c r="J3917">
        <v>4800003041</v>
      </c>
      <c r="K3917" t="s">
        <v>371</v>
      </c>
      <c r="L3917">
        <v>4300011113</v>
      </c>
      <c r="M3917" t="s">
        <v>371</v>
      </c>
      <c r="N3917" t="s">
        <v>9896</v>
      </c>
      <c r="R3917" t="s">
        <v>10362</v>
      </c>
      <c r="S3917">
        <v>0</v>
      </c>
      <c r="T3917" s="1">
        <v>15375.33</v>
      </c>
      <c r="U3917" s="1">
        <v>15375.33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F3917" s="1">
        <v>15375.33</v>
      </c>
      <c r="AG3917" t="s">
        <v>10363</v>
      </c>
    </row>
    <row r="3918" spans="1:35" x14ac:dyDescent="0.25">
      <c r="F3918">
        <v>300001621</v>
      </c>
      <c r="T3918" s="1">
        <v>15375.33</v>
      </c>
      <c r="U3918" s="1">
        <v>15375.33</v>
      </c>
      <c r="V3918">
        <v>0</v>
      </c>
      <c r="AB3918">
        <v>0</v>
      </c>
      <c r="AC3918">
        <v>0</v>
      </c>
      <c r="AF3918" s="1">
        <v>15375.33</v>
      </c>
    </row>
    <row r="3919" spans="1:35" x14ac:dyDescent="0.25">
      <c r="A3919" t="s">
        <v>4</v>
      </c>
      <c r="B3919" t="s">
        <v>367</v>
      </c>
      <c r="C3919">
        <v>2012</v>
      </c>
      <c r="D3919">
        <v>3000</v>
      </c>
      <c r="E3919">
        <v>400017868</v>
      </c>
      <c r="F3919">
        <v>300001622</v>
      </c>
      <c r="G3919">
        <v>0</v>
      </c>
      <c r="H3919" t="s">
        <v>373</v>
      </c>
      <c r="I3919" t="s">
        <v>371</v>
      </c>
      <c r="J3919">
        <v>4800003043</v>
      </c>
      <c r="K3919" t="s">
        <v>371</v>
      </c>
      <c r="L3919">
        <v>4300011113</v>
      </c>
      <c r="M3919" t="s">
        <v>371</v>
      </c>
      <c r="N3919" t="s">
        <v>9896</v>
      </c>
      <c r="R3919" t="s">
        <v>10362</v>
      </c>
      <c r="S3919">
        <v>0</v>
      </c>
      <c r="T3919" s="1">
        <v>15348.33</v>
      </c>
      <c r="U3919" s="1">
        <v>15348.33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F3919" s="1">
        <v>15348.33</v>
      </c>
      <c r="AG3919" t="s">
        <v>10364</v>
      </c>
    </row>
    <row r="3920" spans="1:35" x14ac:dyDescent="0.25">
      <c r="F3920">
        <v>300001622</v>
      </c>
      <c r="T3920" s="1">
        <v>15348.33</v>
      </c>
      <c r="U3920" s="1">
        <v>15348.33</v>
      </c>
      <c r="V3920">
        <v>0</v>
      </c>
      <c r="AB3920">
        <v>0</v>
      </c>
      <c r="AC3920">
        <v>0</v>
      </c>
      <c r="AF3920" s="1">
        <v>15348.33</v>
      </c>
    </row>
    <row r="3921" spans="1:35" x14ac:dyDescent="0.25">
      <c r="A3921" t="s">
        <v>4</v>
      </c>
      <c r="B3921" t="s">
        <v>753</v>
      </c>
      <c r="C3921">
        <v>2012</v>
      </c>
      <c r="D3921">
        <v>3000</v>
      </c>
      <c r="E3921">
        <v>400017746</v>
      </c>
      <c r="F3921">
        <v>300001623</v>
      </c>
      <c r="G3921">
        <v>0</v>
      </c>
      <c r="H3921" t="s">
        <v>818</v>
      </c>
      <c r="I3921" t="s">
        <v>817</v>
      </c>
      <c r="J3921">
        <v>4800003079</v>
      </c>
      <c r="K3921" t="s">
        <v>817</v>
      </c>
      <c r="L3921">
        <v>3000082731</v>
      </c>
      <c r="M3921" t="s">
        <v>10365</v>
      </c>
      <c r="N3921">
        <v>1783</v>
      </c>
      <c r="O3921" t="s">
        <v>10366</v>
      </c>
      <c r="P3921">
        <v>108240</v>
      </c>
      <c r="Q3921" t="s">
        <v>10367</v>
      </c>
      <c r="R3921" t="s">
        <v>7990</v>
      </c>
      <c r="S3921">
        <v>1</v>
      </c>
      <c r="T3921" s="1">
        <v>5715</v>
      </c>
      <c r="U3921" s="1">
        <v>5715</v>
      </c>
      <c r="V3921">
        <v>285.75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F3921" s="1">
        <v>5715</v>
      </c>
      <c r="AG3921">
        <v>20130327</v>
      </c>
      <c r="AH3921">
        <v>1300006319</v>
      </c>
      <c r="AI3921" t="s">
        <v>10368</v>
      </c>
    </row>
    <row r="3922" spans="1:35" x14ac:dyDescent="0.25">
      <c r="F3922">
        <v>300001623</v>
      </c>
      <c r="T3922" s="1">
        <v>5715</v>
      </c>
      <c r="U3922" s="1">
        <v>5715</v>
      </c>
      <c r="V3922">
        <v>285.75</v>
      </c>
      <c r="AB3922">
        <v>0</v>
      </c>
      <c r="AC3922">
        <v>0</v>
      </c>
      <c r="AF3922" s="1">
        <v>5715</v>
      </c>
    </row>
    <row r="3923" spans="1:35" x14ac:dyDescent="0.25">
      <c r="A3923" t="s">
        <v>4</v>
      </c>
      <c r="B3923" t="s">
        <v>10369</v>
      </c>
      <c r="C3923">
        <v>2012</v>
      </c>
      <c r="D3923">
        <v>3000</v>
      </c>
      <c r="E3923">
        <v>400017773</v>
      </c>
      <c r="F3923">
        <v>300001624</v>
      </c>
      <c r="G3923">
        <v>0</v>
      </c>
      <c r="H3923" t="s">
        <v>10370</v>
      </c>
      <c r="I3923" t="s">
        <v>2485</v>
      </c>
      <c r="J3923">
        <v>4800003179</v>
      </c>
      <c r="K3923" t="s">
        <v>2485</v>
      </c>
      <c r="L3923">
        <v>5100749967</v>
      </c>
      <c r="M3923" t="s">
        <v>2485</v>
      </c>
      <c r="O3923" t="s">
        <v>2485</v>
      </c>
      <c r="R3923" t="s">
        <v>10371</v>
      </c>
      <c r="S3923">
        <v>2</v>
      </c>
      <c r="T3923" s="1">
        <v>5710.67</v>
      </c>
      <c r="U3923" s="1">
        <v>5710.67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F3923" s="1">
        <v>5710.67</v>
      </c>
    </row>
    <row r="3924" spans="1:35" x14ac:dyDescent="0.25">
      <c r="F3924">
        <v>300001624</v>
      </c>
      <c r="T3924" s="1">
        <v>5710.67</v>
      </c>
      <c r="U3924" s="1">
        <v>5710.67</v>
      </c>
      <c r="V3924">
        <v>0</v>
      </c>
      <c r="AB3924">
        <v>0</v>
      </c>
      <c r="AC3924">
        <v>0</v>
      </c>
      <c r="AF3924" s="1">
        <v>5710.67</v>
      </c>
    </row>
    <row r="3925" spans="1:35" x14ac:dyDescent="0.25">
      <c r="A3925" t="s">
        <v>4</v>
      </c>
      <c r="B3925" t="s">
        <v>10369</v>
      </c>
      <c r="C3925">
        <v>2012</v>
      </c>
      <c r="D3925">
        <v>3000</v>
      </c>
      <c r="E3925">
        <v>400017772</v>
      </c>
      <c r="F3925">
        <v>300001625</v>
      </c>
      <c r="G3925">
        <v>0</v>
      </c>
      <c r="H3925" t="s">
        <v>10372</v>
      </c>
      <c r="I3925" t="s">
        <v>2485</v>
      </c>
      <c r="J3925">
        <v>4800003180</v>
      </c>
      <c r="K3925" t="s">
        <v>2485</v>
      </c>
      <c r="L3925">
        <v>5100749957</v>
      </c>
      <c r="M3925" t="s">
        <v>2485</v>
      </c>
      <c r="O3925" t="s">
        <v>2485</v>
      </c>
      <c r="R3925" t="s">
        <v>10373</v>
      </c>
      <c r="S3925">
        <v>2</v>
      </c>
      <c r="T3925" s="1">
        <v>5710.65</v>
      </c>
      <c r="U3925" s="1">
        <v>5710.65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F3925" s="1">
        <v>5710.65</v>
      </c>
    </row>
    <row r="3926" spans="1:35" x14ac:dyDescent="0.25">
      <c r="F3926">
        <v>300001625</v>
      </c>
      <c r="T3926" s="1">
        <v>5710.65</v>
      </c>
      <c r="U3926" s="1">
        <v>5710.65</v>
      </c>
      <c r="V3926">
        <v>0</v>
      </c>
      <c r="AB3926">
        <v>0</v>
      </c>
      <c r="AC3926">
        <v>0</v>
      </c>
      <c r="AF3926" s="1">
        <v>5710.65</v>
      </c>
    </row>
    <row r="3927" spans="1:35" x14ac:dyDescent="0.25">
      <c r="A3927" t="s">
        <v>4</v>
      </c>
      <c r="B3927" t="s">
        <v>753</v>
      </c>
      <c r="C3927">
        <v>2013</v>
      </c>
      <c r="D3927">
        <v>3000</v>
      </c>
      <c r="E3927">
        <v>400018099</v>
      </c>
      <c r="F3927">
        <v>300001627</v>
      </c>
      <c r="G3927">
        <v>0</v>
      </c>
      <c r="H3927" t="s">
        <v>820</v>
      </c>
      <c r="I3927" t="s">
        <v>819</v>
      </c>
      <c r="J3927">
        <v>7500000025</v>
      </c>
      <c r="K3927" t="s">
        <v>2489</v>
      </c>
      <c r="L3927">
        <v>3000010929</v>
      </c>
      <c r="M3927" t="s">
        <v>1154</v>
      </c>
      <c r="N3927">
        <v>15</v>
      </c>
      <c r="O3927" t="s">
        <v>4465</v>
      </c>
      <c r="P3927">
        <v>108030</v>
      </c>
      <c r="Q3927" t="s">
        <v>10374</v>
      </c>
      <c r="R3927" t="s">
        <v>10375</v>
      </c>
      <c r="S3927">
        <v>1</v>
      </c>
      <c r="T3927" s="1">
        <v>31025</v>
      </c>
      <c r="U3927" s="1">
        <v>31025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F3927" s="1">
        <v>31025</v>
      </c>
      <c r="AH3927">
        <v>1300011945</v>
      </c>
      <c r="AI3927" t="s">
        <v>10376</v>
      </c>
    </row>
    <row r="3928" spans="1:35" x14ac:dyDescent="0.25">
      <c r="F3928">
        <v>300001627</v>
      </c>
      <c r="T3928" s="1">
        <v>31025</v>
      </c>
      <c r="U3928" s="1">
        <v>31025</v>
      </c>
      <c r="V3928">
        <v>0</v>
      </c>
      <c r="AB3928">
        <v>0</v>
      </c>
      <c r="AC3928">
        <v>0</v>
      </c>
      <c r="AF3928" s="1">
        <v>31025</v>
      </c>
    </row>
    <row r="3929" spans="1:35" x14ac:dyDescent="0.25">
      <c r="A3929" t="s">
        <v>4</v>
      </c>
      <c r="B3929" t="s">
        <v>336</v>
      </c>
      <c r="C3929">
        <v>2013</v>
      </c>
      <c r="D3929">
        <v>3000</v>
      </c>
      <c r="E3929">
        <v>400017971</v>
      </c>
      <c r="F3929">
        <v>300001628</v>
      </c>
      <c r="G3929">
        <v>0</v>
      </c>
      <c r="H3929" t="s">
        <v>10377</v>
      </c>
      <c r="I3929" t="s">
        <v>7542</v>
      </c>
      <c r="J3929">
        <v>4800000126</v>
      </c>
      <c r="K3929" t="s">
        <v>7542</v>
      </c>
      <c r="L3929">
        <v>3000016968</v>
      </c>
      <c r="M3929" t="s">
        <v>7542</v>
      </c>
      <c r="N3929">
        <v>9003506</v>
      </c>
      <c r="O3929" t="s">
        <v>10378</v>
      </c>
      <c r="P3929">
        <v>103262</v>
      </c>
      <c r="Q3929" t="s">
        <v>8015</v>
      </c>
      <c r="R3929" t="s">
        <v>6063</v>
      </c>
      <c r="S3929">
        <v>1</v>
      </c>
      <c r="T3929">
        <v>0</v>
      </c>
      <c r="U3929" s="1">
        <v>6784.83</v>
      </c>
      <c r="V3929">
        <v>848.1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F3929" s="1">
        <v>6784.83</v>
      </c>
      <c r="AG3929">
        <v>20130615</v>
      </c>
      <c r="AH3929">
        <v>1300014999</v>
      </c>
      <c r="AI3929" t="s">
        <v>53</v>
      </c>
    </row>
    <row r="3930" spans="1:35" x14ac:dyDescent="0.25">
      <c r="A3930" t="s">
        <v>4</v>
      </c>
      <c r="B3930" t="s">
        <v>336</v>
      </c>
      <c r="C3930">
        <v>2013</v>
      </c>
      <c r="D3930">
        <v>3000</v>
      </c>
      <c r="E3930">
        <v>400017971</v>
      </c>
      <c r="F3930">
        <v>300001628</v>
      </c>
      <c r="G3930">
        <v>0</v>
      </c>
      <c r="H3930" t="s">
        <v>10377</v>
      </c>
      <c r="I3930" t="s">
        <v>7542</v>
      </c>
      <c r="J3930">
        <v>4800000126</v>
      </c>
      <c r="K3930" t="s">
        <v>7542</v>
      </c>
      <c r="L3930">
        <v>4300001913</v>
      </c>
      <c r="M3930" t="s">
        <v>7542</v>
      </c>
      <c r="N3930">
        <v>3000016968</v>
      </c>
      <c r="R3930" t="s">
        <v>10379</v>
      </c>
      <c r="S3930">
        <v>0</v>
      </c>
      <c r="T3930">
        <v>0</v>
      </c>
      <c r="U3930">
        <v>407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F3930">
        <v>407</v>
      </c>
      <c r="AG3930" t="s">
        <v>9398</v>
      </c>
    </row>
    <row r="3931" spans="1:35" x14ac:dyDescent="0.25">
      <c r="A3931" t="s">
        <v>4</v>
      </c>
      <c r="B3931" t="s">
        <v>336</v>
      </c>
      <c r="C3931">
        <v>2013</v>
      </c>
      <c r="D3931">
        <v>3000</v>
      </c>
      <c r="E3931">
        <v>400017971</v>
      </c>
      <c r="F3931">
        <v>300001628</v>
      </c>
      <c r="G3931">
        <v>0</v>
      </c>
      <c r="H3931" t="s">
        <v>10377</v>
      </c>
      <c r="I3931" t="s">
        <v>7542</v>
      </c>
      <c r="J3931">
        <v>4800000126</v>
      </c>
      <c r="K3931" t="s">
        <v>7542</v>
      </c>
      <c r="L3931">
        <v>3000016968</v>
      </c>
      <c r="M3931" t="s">
        <v>7542</v>
      </c>
      <c r="N3931">
        <v>9003506</v>
      </c>
      <c r="O3931" t="s">
        <v>10378</v>
      </c>
      <c r="P3931">
        <v>103262</v>
      </c>
      <c r="Q3931" t="s">
        <v>8015</v>
      </c>
      <c r="R3931" t="s">
        <v>6063</v>
      </c>
      <c r="S3931">
        <v>1</v>
      </c>
      <c r="T3931">
        <v>0</v>
      </c>
      <c r="U3931" s="1">
        <v>6784.83</v>
      </c>
      <c r="V3931">
        <v>848.1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F3931" s="1">
        <v>6784.83</v>
      </c>
      <c r="AG3931">
        <v>20130615</v>
      </c>
      <c r="AH3931">
        <v>1300014999</v>
      </c>
      <c r="AI3931" t="s">
        <v>53</v>
      </c>
    </row>
    <row r="3932" spans="1:35" x14ac:dyDescent="0.25">
      <c r="F3932">
        <v>300001628</v>
      </c>
      <c r="T3932">
        <v>0</v>
      </c>
      <c r="U3932" s="1">
        <v>13976.66</v>
      </c>
      <c r="V3932" s="1">
        <v>1696.2</v>
      </c>
      <c r="AB3932">
        <v>0</v>
      </c>
      <c r="AC3932">
        <v>0</v>
      </c>
      <c r="AF3932" s="1">
        <v>13976.66</v>
      </c>
    </row>
    <row r="3933" spans="1:35" x14ac:dyDescent="0.25">
      <c r="A3933" t="s">
        <v>4</v>
      </c>
      <c r="B3933" t="s">
        <v>336</v>
      </c>
      <c r="C3933">
        <v>2013</v>
      </c>
      <c r="D3933">
        <v>3000</v>
      </c>
      <c r="E3933">
        <v>400018144</v>
      </c>
      <c r="F3933">
        <v>300001629</v>
      </c>
      <c r="G3933">
        <v>0</v>
      </c>
      <c r="H3933" t="s">
        <v>9854</v>
      </c>
      <c r="I3933" t="s">
        <v>7542</v>
      </c>
      <c r="J3933">
        <v>4800000128</v>
      </c>
      <c r="K3933" t="s">
        <v>7542</v>
      </c>
      <c r="L3933">
        <v>4300001914</v>
      </c>
      <c r="M3933" t="s">
        <v>7542</v>
      </c>
      <c r="N3933">
        <v>3000017050</v>
      </c>
      <c r="R3933" t="s">
        <v>10380</v>
      </c>
      <c r="S3933">
        <v>0</v>
      </c>
      <c r="T3933">
        <v>0</v>
      </c>
      <c r="U3933">
        <v>471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F3933">
        <v>471</v>
      </c>
      <c r="AG3933" t="s">
        <v>9398</v>
      </c>
    </row>
    <row r="3934" spans="1:35" x14ac:dyDescent="0.25">
      <c r="A3934" t="s">
        <v>4</v>
      </c>
      <c r="B3934" t="s">
        <v>336</v>
      </c>
      <c r="C3934">
        <v>2013</v>
      </c>
      <c r="D3934">
        <v>3000</v>
      </c>
      <c r="E3934">
        <v>400018144</v>
      </c>
      <c r="F3934">
        <v>300001629</v>
      </c>
      <c r="G3934">
        <v>0</v>
      </c>
      <c r="H3934" t="s">
        <v>9854</v>
      </c>
      <c r="I3934" t="s">
        <v>7542</v>
      </c>
      <c r="J3934">
        <v>4800000128</v>
      </c>
      <c r="K3934" t="s">
        <v>7542</v>
      </c>
      <c r="L3934">
        <v>3000017050</v>
      </c>
      <c r="M3934" t="s">
        <v>7542</v>
      </c>
      <c r="N3934" t="s">
        <v>10381</v>
      </c>
      <c r="O3934" t="s">
        <v>10382</v>
      </c>
      <c r="P3934">
        <v>108388</v>
      </c>
      <c r="Q3934" t="s">
        <v>9951</v>
      </c>
      <c r="R3934" t="s">
        <v>6063</v>
      </c>
      <c r="S3934">
        <v>2</v>
      </c>
      <c r="T3934" s="1">
        <v>-8092.5</v>
      </c>
      <c r="U3934" s="1">
        <v>15714</v>
      </c>
      <c r="V3934" s="1">
        <v>1964.25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F3934" s="1">
        <v>15714</v>
      </c>
      <c r="AG3934">
        <v>20130615</v>
      </c>
      <c r="AH3934">
        <v>1300015010</v>
      </c>
      <c r="AI3934" t="s">
        <v>53</v>
      </c>
    </row>
    <row r="3935" spans="1:35" x14ac:dyDescent="0.25">
      <c r="F3935">
        <v>300001629</v>
      </c>
      <c r="T3935" s="1">
        <v>-8092.5</v>
      </c>
      <c r="U3935" s="1">
        <v>16185</v>
      </c>
      <c r="V3935" s="1">
        <v>1964.25</v>
      </c>
      <c r="AB3935">
        <v>0</v>
      </c>
      <c r="AC3935">
        <v>0</v>
      </c>
      <c r="AF3935" s="1">
        <v>16185</v>
      </c>
    </row>
    <row r="3936" spans="1:35" x14ac:dyDescent="0.25">
      <c r="A3936" t="s">
        <v>4</v>
      </c>
      <c r="B3936" t="s">
        <v>336</v>
      </c>
      <c r="C3936">
        <v>2013</v>
      </c>
      <c r="D3936">
        <v>3000</v>
      </c>
      <c r="E3936">
        <v>400018146</v>
      </c>
      <c r="F3936">
        <v>300001630</v>
      </c>
      <c r="G3936">
        <v>0</v>
      </c>
      <c r="H3936" t="s">
        <v>10312</v>
      </c>
      <c r="I3936" t="s">
        <v>7542</v>
      </c>
      <c r="J3936">
        <v>4800000130</v>
      </c>
      <c r="K3936" t="s">
        <v>7542</v>
      </c>
      <c r="L3936">
        <v>3000017050</v>
      </c>
      <c r="M3936" t="s">
        <v>7542</v>
      </c>
      <c r="N3936" t="s">
        <v>10381</v>
      </c>
      <c r="O3936" t="s">
        <v>10382</v>
      </c>
      <c r="P3936">
        <v>108388</v>
      </c>
      <c r="Q3936" t="s">
        <v>9951</v>
      </c>
      <c r="R3936" t="s">
        <v>283</v>
      </c>
      <c r="S3936">
        <v>4</v>
      </c>
      <c r="T3936">
        <v>0</v>
      </c>
      <c r="U3936" s="1">
        <v>27968</v>
      </c>
      <c r="V3936" s="1">
        <v>3496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F3936" s="1">
        <v>27968</v>
      </c>
      <c r="AG3936">
        <v>20130615</v>
      </c>
      <c r="AH3936">
        <v>1300015010</v>
      </c>
      <c r="AI3936" t="s">
        <v>53</v>
      </c>
    </row>
    <row r="3937" spans="1:35" x14ac:dyDescent="0.25">
      <c r="A3937" t="s">
        <v>4</v>
      </c>
      <c r="B3937" t="s">
        <v>336</v>
      </c>
      <c r="C3937">
        <v>2013</v>
      </c>
      <c r="D3937">
        <v>3000</v>
      </c>
      <c r="E3937">
        <v>400018146</v>
      </c>
      <c r="F3937">
        <v>300001630</v>
      </c>
      <c r="G3937">
        <v>0</v>
      </c>
      <c r="H3937" t="s">
        <v>10312</v>
      </c>
      <c r="I3937" t="s">
        <v>7542</v>
      </c>
      <c r="J3937">
        <v>4800000130</v>
      </c>
      <c r="K3937" t="s">
        <v>7542</v>
      </c>
      <c r="L3937">
        <v>4300001914</v>
      </c>
      <c r="M3937" t="s">
        <v>7542</v>
      </c>
      <c r="N3937">
        <v>3000017050</v>
      </c>
      <c r="R3937" t="s">
        <v>10380</v>
      </c>
      <c r="S3937">
        <v>0</v>
      </c>
      <c r="T3937" s="1">
        <v>28807</v>
      </c>
      <c r="U3937">
        <v>839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F3937">
        <v>839</v>
      </c>
      <c r="AG3937" t="s">
        <v>9398</v>
      </c>
    </row>
    <row r="3938" spans="1:35" x14ac:dyDescent="0.25">
      <c r="F3938">
        <v>300001630</v>
      </c>
      <c r="T3938" s="1">
        <v>28807</v>
      </c>
      <c r="U3938" s="1">
        <v>28807</v>
      </c>
      <c r="V3938" s="1">
        <v>3496</v>
      </c>
      <c r="AB3938">
        <v>0</v>
      </c>
      <c r="AC3938">
        <v>0</v>
      </c>
      <c r="AF3938" s="1">
        <v>28807</v>
      </c>
    </row>
    <row r="3939" spans="1:35" x14ac:dyDescent="0.25">
      <c r="A3939" t="s">
        <v>4</v>
      </c>
      <c r="B3939" t="s">
        <v>900</v>
      </c>
      <c r="C3939">
        <v>2013</v>
      </c>
      <c r="D3939">
        <v>3000</v>
      </c>
      <c r="E3939">
        <v>400017809</v>
      </c>
      <c r="F3939">
        <v>300001631</v>
      </c>
      <c r="G3939">
        <v>0</v>
      </c>
      <c r="H3939" t="s">
        <v>911</v>
      </c>
      <c r="I3939" t="s">
        <v>910</v>
      </c>
      <c r="J3939">
        <v>4800000176</v>
      </c>
      <c r="K3939" t="s">
        <v>910</v>
      </c>
      <c r="L3939">
        <v>3000001063</v>
      </c>
      <c r="M3939" t="s">
        <v>910</v>
      </c>
      <c r="N3939">
        <v>63</v>
      </c>
      <c r="O3939" t="s">
        <v>10383</v>
      </c>
      <c r="P3939">
        <v>108095</v>
      </c>
      <c r="Q3939" t="s">
        <v>9830</v>
      </c>
      <c r="R3939" t="s">
        <v>283</v>
      </c>
      <c r="S3939">
        <v>3</v>
      </c>
      <c r="T3939" s="1">
        <v>25123.78</v>
      </c>
      <c r="U3939" s="1">
        <v>25123.78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F3939" s="1">
        <v>25123.78</v>
      </c>
      <c r="AH3939">
        <v>1300012433</v>
      </c>
      <c r="AI3939" t="s">
        <v>7724</v>
      </c>
    </row>
    <row r="3940" spans="1:35" x14ac:dyDescent="0.25">
      <c r="F3940">
        <v>300001631</v>
      </c>
      <c r="T3940" s="1">
        <v>25123.78</v>
      </c>
      <c r="U3940" s="1">
        <v>25123.78</v>
      </c>
      <c r="V3940">
        <v>0</v>
      </c>
      <c r="AB3940">
        <v>0</v>
      </c>
      <c r="AC3940">
        <v>0</v>
      </c>
      <c r="AF3940" s="1">
        <v>25123.78</v>
      </c>
    </row>
    <row r="3941" spans="1:35" x14ac:dyDescent="0.25">
      <c r="A3941" t="s">
        <v>4</v>
      </c>
      <c r="B3941" t="s">
        <v>900</v>
      </c>
      <c r="C3941">
        <v>2013</v>
      </c>
      <c r="D3941">
        <v>3000</v>
      </c>
      <c r="E3941">
        <v>400018140</v>
      </c>
      <c r="F3941">
        <v>300001632</v>
      </c>
      <c r="G3941">
        <v>0</v>
      </c>
      <c r="H3941" t="s">
        <v>913</v>
      </c>
      <c r="I3941" t="s">
        <v>912</v>
      </c>
      <c r="J3941">
        <v>7500000194</v>
      </c>
      <c r="K3941" t="s">
        <v>4759</v>
      </c>
      <c r="L3941">
        <v>3000015006</v>
      </c>
      <c r="M3941" t="s">
        <v>912</v>
      </c>
      <c r="N3941">
        <v>88</v>
      </c>
      <c r="O3941" t="s">
        <v>10382</v>
      </c>
      <c r="P3941">
        <v>109178</v>
      </c>
      <c r="Q3941" t="s">
        <v>10297</v>
      </c>
      <c r="R3941" t="s">
        <v>9935</v>
      </c>
      <c r="S3941">
        <v>2</v>
      </c>
      <c r="T3941" s="1">
        <v>44100</v>
      </c>
      <c r="U3941" s="1">
        <v>42000</v>
      </c>
      <c r="V3941" s="1">
        <v>2100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F3941" s="1">
        <v>42000</v>
      </c>
      <c r="AG3941">
        <v>20130607</v>
      </c>
      <c r="AH3941">
        <v>1300014557</v>
      </c>
      <c r="AI3941" t="s">
        <v>1428</v>
      </c>
    </row>
    <row r="3942" spans="1:35" x14ac:dyDescent="0.25">
      <c r="F3942">
        <v>300001632</v>
      </c>
      <c r="T3942" s="1">
        <v>44100</v>
      </c>
      <c r="U3942" s="1">
        <v>42000</v>
      </c>
      <c r="V3942" s="1">
        <v>2100</v>
      </c>
      <c r="AB3942">
        <v>0</v>
      </c>
      <c r="AC3942">
        <v>0</v>
      </c>
      <c r="AF3942" s="1">
        <v>42000</v>
      </c>
    </row>
    <row r="3943" spans="1:35" x14ac:dyDescent="0.25">
      <c r="A3943" t="s">
        <v>4</v>
      </c>
      <c r="B3943" t="s">
        <v>1031</v>
      </c>
      <c r="C3943">
        <v>2013</v>
      </c>
      <c r="D3943">
        <v>3000</v>
      </c>
      <c r="E3943">
        <v>400017864</v>
      </c>
      <c r="F3943">
        <v>300001633</v>
      </c>
      <c r="G3943">
        <v>0</v>
      </c>
      <c r="H3943" t="s">
        <v>1140</v>
      </c>
      <c r="I3943" t="s">
        <v>1153</v>
      </c>
      <c r="J3943">
        <v>4800000268</v>
      </c>
      <c r="K3943" t="s">
        <v>1153</v>
      </c>
      <c r="L3943">
        <v>3000000623</v>
      </c>
      <c r="M3943" t="s">
        <v>10384</v>
      </c>
      <c r="N3943">
        <v>1488</v>
      </c>
      <c r="O3943" t="s">
        <v>10385</v>
      </c>
      <c r="P3943">
        <v>108247</v>
      </c>
      <c r="Q3943" t="s">
        <v>9872</v>
      </c>
      <c r="R3943" t="s">
        <v>8613</v>
      </c>
      <c r="S3943">
        <v>2</v>
      </c>
      <c r="T3943" s="1">
        <v>12000</v>
      </c>
      <c r="U3943" s="1">
        <v>12000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F3943" s="1">
        <v>12000</v>
      </c>
      <c r="AH3943">
        <v>1300003403</v>
      </c>
      <c r="AI3943" t="s">
        <v>10386</v>
      </c>
    </row>
    <row r="3944" spans="1:35" x14ac:dyDescent="0.25">
      <c r="F3944">
        <v>300001633</v>
      </c>
      <c r="T3944" s="1">
        <v>12000</v>
      </c>
      <c r="U3944" s="1">
        <v>12000</v>
      </c>
      <c r="V3944">
        <v>0</v>
      </c>
      <c r="AB3944">
        <v>0</v>
      </c>
      <c r="AC3944">
        <v>0</v>
      </c>
      <c r="AF3944" s="1">
        <v>12000</v>
      </c>
    </row>
    <row r="3945" spans="1:35" x14ac:dyDescent="0.25">
      <c r="A3945" t="s">
        <v>4</v>
      </c>
      <c r="B3945" t="s">
        <v>2614</v>
      </c>
      <c r="C3945">
        <v>2013</v>
      </c>
      <c r="D3945">
        <v>3000</v>
      </c>
      <c r="E3945">
        <v>400017344</v>
      </c>
      <c r="F3945">
        <v>300001635</v>
      </c>
      <c r="G3945">
        <v>0</v>
      </c>
      <c r="H3945" t="s">
        <v>2619</v>
      </c>
      <c r="I3945" t="s">
        <v>2618</v>
      </c>
      <c r="J3945">
        <v>4800000318</v>
      </c>
      <c r="K3945" t="s">
        <v>2618</v>
      </c>
      <c r="L3945">
        <v>3000012120</v>
      </c>
      <c r="M3945" t="s">
        <v>7646</v>
      </c>
      <c r="N3945">
        <v>3</v>
      </c>
      <c r="O3945" t="s">
        <v>5019</v>
      </c>
      <c r="P3945">
        <v>106628</v>
      </c>
      <c r="Q3945" t="s">
        <v>9962</v>
      </c>
      <c r="R3945" t="s">
        <v>2167</v>
      </c>
      <c r="S3945">
        <v>1</v>
      </c>
      <c r="T3945">
        <v>0</v>
      </c>
      <c r="U3945" s="1">
        <v>9500</v>
      </c>
      <c r="V3945" s="1">
        <v>1282.5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F3945" s="1">
        <v>9500</v>
      </c>
      <c r="AG3945">
        <v>20130528</v>
      </c>
      <c r="AH3945">
        <v>1300010447</v>
      </c>
      <c r="AI3945" t="s">
        <v>10387</v>
      </c>
    </row>
    <row r="3946" spans="1:35" x14ac:dyDescent="0.25">
      <c r="A3946" t="s">
        <v>4</v>
      </c>
      <c r="B3946" t="s">
        <v>2614</v>
      </c>
      <c r="C3946">
        <v>2013</v>
      </c>
      <c r="D3946">
        <v>3000</v>
      </c>
      <c r="E3946">
        <v>400017344</v>
      </c>
      <c r="F3946">
        <v>300001635</v>
      </c>
      <c r="G3946">
        <v>0</v>
      </c>
      <c r="H3946" t="s">
        <v>2619</v>
      </c>
      <c r="I3946" t="s">
        <v>2618</v>
      </c>
      <c r="J3946">
        <v>4800000318</v>
      </c>
      <c r="K3946" t="s">
        <v>2618</v>
      </c>
      <c r="L3946">
        <v>4300002242</v>
      </c>
      <c r="M3946" t="s">
        <v>2618</v>
      </c>
      <c r="N3946" t="s">
        <v>10388</v>
      </c>
      <c r="R3946" t="s">
        <v>10389</v>
      </c>
      <c r="S3946">
        <v>0</v>
      </c>
      <c r="T3946">
        <v>0</v>
      </c>
      <c r="U3946">
        <v>810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F3946">
        <v>810</v>
      </c>
      <c r="AG3946" t="s">
        <v>10211</v>
      </c>
    </row>
    <row r="3947" spans="1:35" x14ac:dyDescent="0.25">
      <c r="A3947" t="s">
        <v>4</v>
      </c>
      <c r="B3947" t="s">
        <v>2614</v>
      </c>
      <c r="C3947">
        <v>2013</v>
      </c>
      <c r="D3947">
        <v>3000</v>
      </c>
      <c r="E3947">
        <v>400017344</v>
      </c>
      <c r="F3947">
        <v>300001635</v>
      </c>
      <c r="G3947">
        <v>0</v>
      </c>
      <c r="H3947" t="s">
        <v>2619</v>
      </c>
      <c r="I3947" t="s">
        <v>2618</v>
      </c>
      <c r="J3947">
        <v>4800000318</v>
      </c>
      <c r="K3947" t="s">
        <v>2618</v>
      </c>
      <c r="L3947">
        <v>4300001790</v>
      </c>
      <c r="M3947" t="s">
        <v>2618</v>
      </c>
      <c r="N3947" t="s">
        <v>10388</v>
      </c>
      <c r="R3947" t="s">
        <v>10389</v>
      </c>
      <c r="S3947">
        <v>0</v>
      </c>
      <c r="T3947" s="1">
        <v>10782.5</v>
      </c>
      <c r="U3947">
        <v>472.5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F3947">
        <v>472.5</v>
      </c>
      <c r="AG3947" t="s">
        <v>10211</v>
      </c>
    </row>
    <row r="3948" spans="1:35" x14ac:dyDescent="0.25">
      <c r="F3948">
        <v>300001635</v>
      </c>
      <c r="T3948" s="1">
        <v>10782.5</v>
      </c>
      <c r="U3948" s="1">
        <v>10782.5</v>
      </c>
      <c r="V3948" s="1">
        <v>1282.5</v>
      </c>
      <c r="AB3948">
        <v>0</v>
      </c>
      <c r="AC3948">
        <v>0</v>
      </c>
      <c r="AF3948" s="1">
        <v>10782.5</v>
      </c>
    </row>
    <row r="3949" spans="1:35" x14ac:dyDescent="0.25">
      <c r="A3949" t="s">
        <v>4</v>
      </c>
      <c r="B3949" t="s">
        <v>1031</v>
      </c>
      <c r="C3949">
        <v>2013</v>
      </c>
      <c r="D3949">
        <v>3000</v>
      </c>
      <c r="E3949">
        <v>400018083</v>
      </c>
      <c r="F3949">
        <v>300001636</v>
      </c>
      <c r="G3949">
        <v>0</v>
      </c>
      <c r="H3949" t="s">
        <v>10390</v>
      </c>
      <c r="I3949" t="s">
        <v>819</v>
      </c>
      <c r="J3949">
        <v>4800000325</v>
      </c>
      <c r="K3949" t="s">
        <v>819</v>
      </c>
      <c r="L3949">
        <v>3000010675</v>
      </c>
      <c r="M3949" t="s">
        <v>10391</v>
      </c>
      <c r="N3949">
        <v>2183</v>
      </c>
      <c r="O3949" t="s">
        <v>10392</v>
      </c>
      <c r="P3949">
        <v>106737</v>
      </c>
      <c r="Q3949" t="s">
        <v>10393</v>
      </c>
      <c r="R3949" t="s">
        <v>6523</v>
      </c>
      <c r="S3949">
        <v>3</v>
      </c>
      <c r="T3949">
        <v>0</v>
      </c>
      <c r="U3949" s="1">
        <v>19890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F3949" s="1">
        <v>19890</v>
      </c>
      <c r="AH3949">
        <v>1300014761</v>
      </c>
      <c r="AI3949" t="s">
        <v>7711</v>
      </c>
    </row>
    <row r="3950" spans="1:35" x14ac:dyDescent="0.25">
      <c r="A3950" t="s">
        <v>4</v>
      </c>
      <c r="B3950" t="s">
        <v>1031</v>
      </c>
      <c r="C3950">
        <v>2013</v>
      </c>
      <c r="D3950">
        <v>3000</v>
      </c>
      <c r="E3950">
        <v>400018083</v>
      </c>
      <c r="F3950">
        <v>300001636</v>
      </c>
      <c r="G3950">
        <v>0</v>
      </c>
      <c r="H3950" t="s">
        <v>10390</v>
      </c>
      <c r="I3950" t="s">
        <v>819</v>
      </c>
      <c r="J3950">
        <v>4800000325</v>
      </c>
      <c r="K3950" t="s">
        <v>819</v>
      </c>
      <c r="L3950">
        <v>3000010674</v>
      </c>
      <c r="M3950" t="s">
        <v>10391</v>
      </c>
      <c r="N3950">
        <v>2184</v>
      </c>
      <c r="O3950" t="s">
        <v>4679</v>
      </c>
      <c r="P3950">
        <v>106737</v>
      </c>
      <c r="Q3950" t="s">
        <v>10393</v>
      </c>
      <c r="R3950" t="s">
        <v>6523</v>
      </c>
      <c r="S3950">
        <v>3</v>
      </c>
      <c r="T3950" s="1">
        <v>39780</v>
      </c>
      <c r="U3950" s="1">
        <v>19890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F3950" s="1">
        <v>19890</v>
      </c>
      <c r="AH3950">
        <v>1300014761</v>
      </c>
      <c r="AI3950" t="s">
        <v>7711</v>
      </c>
    </row>
    <row r="3951" spans="1:35" x14ac:dyDescent="0.25">
      <c r="F3951">
        <v>300001636</v>
      </c>
      <c r="T3951" s="1">
        <v>39780</v>
      </c>
      <c r="U3951" s="1">
        <v>39780</v>
      </c>
      <c r="V3951">
        <v>0</v>
      </c>
      <c r="AB3951">
        <v>0</v>
      </c>
      <c r="AC3951">
        <v>0</v>
      </c>
      <c r="AF3951" s="1">
        <v>39780</v>
      </c>
    </row>
    <row r="3952" spans="1:35" x14ac:dyDescent="0.25">
      <c r="B3952" t="s">
        <v>3508</v>
      </c>
      <c r="E3952">
        <v>400018200</v>
      </c>
      <c r="F3952">
        <v>300001637</v>
      </c>
      <c r="G3952">
        <v>0</v>
      </c>
      <c r="H3952" t="s">
        <v>10394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F3952">
        <v>0</v>
      </c>
    </row>
    <row r="3953" spans="1:35" x14ac:dyDescent="0.25">
      <c r="B3953" t="s">
        <v>3508</v>
      </c>
      <c r="E3953">
        <v>400018200</v>
      </c>
      <c r="F3953">
        <v>300001637</v>
      </c>
      <c r="G3953">
        <v>0</v>
      </c>
      <c r="H3953" t="s">
        <v>10394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F3953">
        <v>0</v>
      </c>
    </row>
    <row r="3954" spans="1:35" x14ac:dyDescent="0.25">
      <c r="B3954" t="s">
        <v>3508</v>
      </c>
      <c r="E3954">
        <v>400018200</v>
      </c>
      <c r="F3954">
        <v>300001637</v>
      </c>
      <c r="G3954">
        <v>0</v>
      </c>
      <c r="H3954" t="s">
        <v>10394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F3954">
        <v>0</v>
      </c>
    </row>
    <row r="3955" spans="1:35" x14ac:dyDescent="0.25">
      <c r="A3955" t="s">
        <v>4</v>
      </c>
      <c r="B3955" t="s">
        <v>3508</v>
      </c>
      <c r="C3955">
        <v>2013</v>
      </c>
      <c r="D3955">
        <v>3000</v>
      </c>
      <c r="E3955">
        <v>400018200</v>
      </c>
      <c r="F3955">
        <v>300001637</v>
      </c>
      <c r="G3955">
        <v>0</v>
      </c>
      <c r="H3955" t="s">
        <v>10394</v>
      </c>
      <c r="I3955" t="s">
        <v>2489</v>
      </c>
      <c r="J3955">
        <v>4800000335</v>
      </c>
      <c r="K3955" t="s">
        <v>2489</v>
      </c>
      <c r="L3955">
        <v>5100133153</v>
      </c>
      <c r="M3955" t="s">
        <v>2489</v>
      </c>
      <c r="O3955" t="s">
        <v>2489</v>
      </c>
      <c r="R3955" t="s">
        <v>8748</v>
      </c>
      <c r="S3955">
        <v>33</v>
      </c>
      <c r="T3955">
        <v>0</v>
      </c>
      <c r="U3955" s="1">
        <v>33499.839999999997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F3955" s="1">
        <v>33499.839999999997</v>
      </c>
    </row>
    <row r="3956" spans="1:35" x14ac:dyDescent="0.25">
      <c r="A3956" t="s">
        <v>4</v>
      </c>
      <c r="B3956" t="s">
        <v>3508</v>
      </c>
      <c r="C3956">
        <v>2013</v>
      </c>
      <c r="D3956">
        <v>3000</v>
      </c>
      <c r="E3956">
        <v>400018200</v>
      </c>
      <c r="F3956">
        <v>300001637</v>
      </c>
      <c r="G3956">
        <v>0</v>
      </c>
      <c r="H3956" t="s">
        <v>10394</v>
      </c>
      <c r="I3956" t="s">
        <v>2489</v>
      </c>
      <c r="J3956">
        <v>4800000335</v>
      </c>
      <c r="K3956" t="s">
        <v>2489</v>
      </c>
      <c r="L3956">
        <v>5100133157</v>
      </c>
      <c r="M3956" t="s">
        <v>2489</v>
      </c>
      <c r="O3956" t="s">
        <v>2489</v>
      </c>
      <c r="R3956" t="s">
        <v>10395</v>
      </c>
      <c r="S3956">
        <v>18</v>
      </c>
      <c r="T3956">
        <v>0</v>
      </c>
      <c r="U3956" s="1">
        <v>5215.8599999999997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F3956" s="1">
        <v>5215.8599999999997</v>
      </c>
    </row>
    <row r="3957" spans="1:35" x14ac:dyDescent="0.25">
      <c r="A3957" t="s">
        <v>4</v>
      </c>
      <c r="B3957" t="s">
        <v>3508</v>
      </c>
      <c r="C3957">
        <v>2013</v>
      </c>
      <c r="D3957">
        <v>3000</v>
      </c>
      <c r="E3957">
        <v>400018200</v>
      </c>
      <c r="F3957">
        <v>300001637</v>
      </c>
      <c r="G3957">
        <v>0</v>
      </c>
      <c r="H3957" t="s">
        <v>10394</v>
      </c>
      <c r="I3957" t="s">
        <v>2489</v>
      </c>
      <c r="J3957">
        <v>4800000335</v>
      </c>
      <c r="K3957" t="s">
        <v>2489</v>
      </c>
      <c r="L3957">
        <v>5100133145</v>
      </c>
      <c r="M3957" t="s">
        <v>2489</v>
      </c>
      <c r="O3957" t="s">
        <v>2489</v>
      </c>
      <c r="R3957" t="s">
        <v>10396</v>
      </c>
      <c r="S3957">
        <v>100</v>
      </c>
      <c r="T3957">
        <v>0</v>
      </c>
      <c r="U3957" s="1">
        <v>9866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F3957" s="1">
        <v>9866</v>
      </c>
    </row>
    <row r="3958" spans="1:35" x14ac:dyDescent="0.25">
      <c r="A3958" t="s">
        <v>4</v>
      </c>
      <c r="B3958" t="s">
        <v>3508</v>
      </c>
      <c r="C3958">
        <v>2013</v>
      </c>
      <c r="D3958">
        <v>3000</v>
      </c>
      <c r="E3958">
        <v>400018200</v>
      </c>
      <c r="F3958">
        <v>300001637</v>
      </c>
      <c r="G3958">
        <v>0</v>
      </c>
      <c r="H3958" t="s">
        <v>10394</v>
      </c>
      <c r="I3958" t="s">
        <v>2489</v>
      </c>
      <c r="J3958">
        <v>4800000335</v>
      </c>
      <c r="K3958" t="s">
        <v>2489</v>
      </c>
      <c r="L3958">
        <v>5100133141</v>
      </c>
      <c r="M3958" t="s">
        <v>2489</v>
      </c>
      <c r="O3958" t="s">
        <v>2489</v>
      </c>
      <c r="R3958" t="s">
        <v>8751</v>
      </c>
      <c r="S3958">
        <v>140</v>
      </c>
      <c r="T3958" s="1">
        <v>589594.1</v>
      </c>
      <c r="U3958" s="1">
        <v>11294.9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F3958" s="1">
        <v>11294.9</v>
      </c>
    </row>
    <row r="3959" spans="1:35" x14ac:dyDescent="0.25">
      <c r="F3959">
        <v>300001637</v>
      </c>
      <c r="T3959" s="1">
        <v>589594.1</v>
      </c>
      <c r="U3959" s="1">
        <v>59876.6</v>
      </c>
      <c r="V3959">
        <v>0</v>
      </c>
      <c r="AB3959">
        <v>0</v>
      </c>
      <c r="AC3959">
        <v>0</v>
      </c>
      <c r="AF3959" s="1">
        <v>59876.6</v>
      </c>
    </row>
    <row r="3960" spans="1:35" x14ac:dyDescent="0.25">
      <c r="A3960" t="s">
        <v>4</v>
      </c>
      <c r="B3960" t="s">
        <v>452</v>
      </c>
      <c r="C3960">
        <v>2013</v>
      </c>
      <c r="D3960">
        <v>3000</v>
      </c>
      <c r="E3960">
        <v>400018093</v>
      </c>
      <c r="F3960">
        <v>300001638</v>
      </c>
      <c r="G3960">
        <v>0</v>
      </c>
      <c r="H3960" t="s">
        <v>10397</v>
      </c>
      <c r="I3960" t="s">
        <v>10398</v>
      </c>
      <c r="J3960">
        <v>4800000340</v>
      </c>
      <c r="K3960" t="s">
        <v>10398</v>
      </c>
      <c r="L3960">
        <v>1200004356</v>
      </c>
      <c r="M3960" t="s">
        <v>10398</v>
      </c>
      <c r="N3960" t="s">
        <v>8841</v>
      </c>
      <c r="R3960" t="s">
        <v>10399</v>
      </c>
      <c r="S3960">
        <v>0</v>
      </c>
      <c r="T3960" s="1">
        <v>6336</v>
      </c>
      <c r="U3960" s="1">
        <v>6336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F3960" s="1">
        <v>6336</v>
      </c>
      <c r="AG3960" t="s">
        <v>8843</v>
      </c>
    </row>
    <row r="3961" spans="1:35" x14ac:dyDescent="0.25">
      <c r="F3961">
        <v>300001638</v>
      </c>
      <c r="T3961" s="1">
        <v>6336</v>
      </c>
      <c r="U3961" s="1">
        <v>6336</v>
      </c>
      <c r="V3961">
        <v>0</v>
      </c>
      <c r="AB3961">
        <v>0</v>
      </c>
      <c r="AC3961">
        <v>0</v>
      </c>
      <c r="AF3961" s="1">
        <v>6336</v>
      </c>
    </row>
    <row r="3962" spans="1:35" x14ac:dyDescent="0.25">
      <c r="A3962" t="s">
        <v>4</v>
      </c>
      <c r="B3962" t="s">
        <v>2249</v>
      </c>
      <c r="C3962">
        <v>2013</v>
      </c>
      <c r="D3962">
        <v>3000</v>
      </c>
      <c r="E3962">
        <v>400017739</v>
      </c>
      <c r="F3962">
        <v>300001639</v>
      </c>
      <c r="G3962">
        <v>0</v>
      </c>
      <c r="H3962" t="s">
        <v>2409</v>
      </c>
      <c r="I3962" t="s">
        <v>2408</v>
      </c>
      <c r="J3962">
        <v>4800000365</v>
      </c>
      <c r="K3962" t="s">
        <v>2408</v>
      </c>
      <c r="L3962">
        <v>3000003957</v>
      </c>
      <c r="M3962" t="s">
        <v>2408</v>
      </c>
      <c r="N3962">
        <v>13</v>
      </c>
      <c r="O3962" t="s">
        <v>5019</v>
      </c>
      <c r="P3962">
        <v>100284</v>
      </c>
      <c r="Q3962" t="s">
        <v>8660</v>
      </c>
      <c r="R3962" t="s">
        <v>2950</v>
      </c>
      <c r="S3962">
        <v>1</v>
      </c>
      <c r="T3962" s="1">
        <v>11098</v>
      </c>
      <c r="U3962" s="1">
        <v>10618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 s="1">
        <v>-1283</v>
      </c>
      <c r="AD3962">
        <v>8800007730</v>
      </c>
      <c r="AE3962" t="s">
        <v>2408</v>
      </c>
      <c r="AF3962" s="1">
        <v>10618</v>
      </c>
      <c r="AH3962">
        <v>1300014807</v>
      </c>
      <c r="AI3962" t="s">
        <v>7711</v>
      </c>
    </row>
    <row r="3963" spans="1:35" x14ac:dyDescent="0.25">
      <c r="F3963">
        <v>300001639</v>
      </c>
      <c r="T3963" s="1">
        <v>11098</v>
      </c>
      <c r="U3963" s="1">
        <v>10618</v>
      </c>
      <c r="V3963">
        <v>0</v>
      </c>
      <c r="AB3963">
        <v>0</v>
      </c>
      <c r="AC3963" s="1">
        <v>-1283</v>
      </c>
      <c r="AF3963" s="1">
        <v>10618</v>
      </c>
    </row>
    <row r="3964" spans="1:35" x14ac:dyDescent="0.25">
      <c r="B3964" t="s">
        <v>1169</v>
      </c>
      <c r="E3964">
        <v>400018300</v>
      </c>
      <c r="F3964">
        <v>300001640</v>
      </c>
      <c r="G3964">
        <v>0</v>
      </c>
      <c r="H3964" t="s">
        <v>1174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F3964">
        <v>0</v>
      </c>
    </row>
    <row r="3965" spans="1:35" x14ac:dyDescent="0.25">
      <c r="B3965" t="s">
        <v>1169</v>
      </c>
      <c r="E3965">
        <v>400018300</v>
      </c>
      <c r="F3965">
        <v>300001640</v>
      </c>
      <c r="G3965">
        <v>0</v>
      </c>
      <c r="H3965" t="s">
        <v>1174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F3965">
        <v>0</v>
      </c>
    </row>
    <row r="3966" spans="1:35" x14ac:dyDescent="0.25">
      <c r="A3966" t="s">
        <v>4</v>
      </c>
      <c r="B3966" t="s">
        <v>1169</v>
      </c>
      <c r="C3966">
        <v>2013</v>
      </c>
      <c r="D3966">
        <v>3000</v>
      </c>
      <c r="E3966">
        <v>400018227</v>
      </c>
      <c r="F3966">
        <v>300001640</v>
      </c>
      <c r="G3966">
        <v>0</v>
      </c>
      <c r="H3966" t="s">
        <v>1174</v>
      </c>
      <c r="I3966" t="s">
        <v>2497</v>
      </c>
      <c r="J3966">
        <v>4800000391</v>
      </c>
      <c r="K3966" t="s">
        <v>2497</v>
      </c>
      <c r="L3966">
        <v>5100149656</v>
      </c>
      <c r="M3966" t="s">
        <v>2497</v>
      </c>
      <c r="O3966" t="s">
        <v>2497</v>
      </c>
      <c r="R3966" t="s">
        <v>10400</v>
      </c>
      <c r="S3966">
        <v>6</v>
      </c>
      <c r="T3966">
        <v>0</v>
      </c>
      <c r="U3966">
        <v>6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F3966">
        <v>6</v>
      </c>
    </row>
    <row r="3967" spans="1:35" x14ac:dyDescent="0.25">
      <c r="A3967" t="s">
        <v>4</v>
      </c>
      <c r="B3967" t="s">
        <v>1169</v>
      </c>
      <c r="C3967">
        <v>2013</v>
      </c>
      <c r="D3967">
        <v>3000</v>
      </c>
      <c r="E3967">
        <v>400018227</v>
      </c>
      <c r="F3967">
        <v>300001640</v>
      </c>
      <c r="G3967">
        <v>0</v>
      </c>
      <c r="H3967" t="s">
        <v>1174</v>
      </c>
      <c r="I3967" t="s">
        <v>2497</v>
      </c>
      <c r="J3967">
        <v>4800000391</v>
      </c>
      <c r="K3967" t="s">
        <v>2497</v>
      </c>
      <c r="L3967">
        <v>5100149630</v>
      </c>
      <c r="M3967" t="s">
        <v>2497</v>
      </c>
      <c r="O3967" t="s">
        <v>2497</v>
      </c>
      <c r="R3967" t="s">
        <v>9032</v>
      </c>
      <c r="S3967">
        <v>1</v>
      </c>
      <c r="T3967">
        <v>0</v>
      </c>
      <c r="U3967">
        <v>789.62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F3967">
        <v>789.62</v>
      </c>
    </row>
    <row r="3968" spans="1:35" x14ac:dyDescent="0.25">
      <c r="A3968" t="s">
        <v>4</v>
      </c>
      <c r="B3968" t="s">
        <v>1169</v>
      </c>
      <c r="C3968">
        <v>2013</v>
      </c>
      <c r="D3968">
        <v>3000</v>
      </c>
      <c r="E3968">
        <v>400018227</v>
      </c>
      <c r="F3968">
        <v>300001640</v>
      </c>
      <c r="G3968">
        <v>0</v>
      </c>
      <c r="H3968" t="s">
        <v>1174</v>
      </c>
      <c r="I3968" t="s">
        <v>2497</v>
      </c>
      <c r="J3968">
        <v>4800000391</v>
      </c>
      <c r="K3968" t="s">
        <v>2497</v>
      </c>
      <c r="L3968">
        <v>5100149576</v>
      </c>
      <c r="M3968" t="s">
        <v>2497</v>
      </c>
      <c r="O3968" t="s">
        <v>2497</v>
      </c>
      <c r="R3968" t="s">
        <v>10401</v>
      </c>
      <c r="S3968">
        <v>162</v>
      </c>
      <c r="T3968">
        <v>0</v>
      </c>
      <c r="U3968" s="1">
        <v>53251.65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F3968" s="1">
        <v>53251.65</v>
      </c>
    </row>
    <row r="3969" spans="1:35" x14ac:dyDescent="0.25">
      <c r="A3969" t="s">
        <v>4</v>
      </c>
      <c r="B3969" t="s">
        <v>1169</v>
      </c>
      <c r="C3969">
        <v>2013</v>
      </c>
      <c r="D3969">
        <v>3000</v>
      </c>
      <c r="E3969">
        <v>400018300</v>
      </c>
      <c r="F3969">
        <v>300001640</v>
      </c>
      <c r="G3969">
        <v>0</v>
      </c>
      <c r="H3969" t="s">
        <v>1174</v>
      </c>
      <c r="I3969" t="s">
        <v>2497</v>
      </c>
      <c r="J3969">
        <v>4800000391</v>
      </c>
      <c r="K3969" t="s">
        <v>2497</v>
      </c>
      <c r="L3969">
        <v>5100161118</v>
      </c>
      <c r="M3969" t="s">
        <v>1173</v>
      </c>
      <c r="O3969" t="s">
        <v>1173</v>
      </c>
      <c r="R3969" t="s">
        <v>10402</v>
      </c>
      <c r="S3969">
        <v>4</v>
      </c>
      <c r="T3969" s="1">
        <v>192263.5</v>
      </c>
      <c r="U3969">
        <v>233.77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F3969">
        <v>233.77</v>
      </c>
    </row>
    <row r="3970" spans="1:35" x14ac:dyDescent="0.25">
      <c r="F3970">
        <v>300001640</v>
      </c>
      <c r="T3970" s="1">
        <v>192263.5</v>
      </c>
      <c r="U3970" s="1">
        <v>54281.04</v>
      </c>
      <c r="V3970">
        <v>0</v>
      </c>
      <c r="AB3970">
        <v>0</v>
      </c>
      <c r="AC3970">
        <v>0</v>
      </c>
      <c r="AF3970" s="1">
        <v>54281.04</v>
      </c>
    </row>
    <row r="3971" spans="1:35" x14ac:dyDescent="0.25">
      <c r="A3971" t="s">
        <v>4</v>
      </c>
      <c r="B3971" t="s">
        <v>50</v>
      </c>
      <c r="C3971">
        <v>2013</v>
      </c>
      <c r="D3971">
        <v>3000</v>
      </c>
      <c r="E3971">
        <v>400018295</v>
      </c>
      <c r="F3971">
        <v>300001642</v>
      </c>
      <c r="G3971">
        <v>0</v>
      </c>
      <c r="H3971" t="s">
        <v>54</v>
      </c>
      <c r="I3971" t="s">
        <v>53</v>
      </c>
      <c r="J3971">
        <v>4800000399</v>
      </c>
      <c r="K3971" t="s">
        <v>53</v>
      </c>
      <c r="L3971">
        <v>5100157650</v>
      </c>
      <c r="M3971" t="s">
        <v>7721</v>
      </c>
      <c r="O3971" t="s">
        <v>7721</v>
      </c>
      <c r="R3971" t="s">
        <v>9711</v>
      </c>
      <c r="S3971">
        <v>12</v>
      </c>
      <c r="T3971" s="1">
        <v>113826.91</v>
      </c>
      <c r="U3971" s="1">
        <v>1697.45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F3971" s="1">
        <v>1697.45</v>
      </c>
    </row>
    <row r="3972" spans="1:35" x14ac:dyDescent="0.25">
      <c r="F3972">
        <v>300001642</v>
      </c>
      <c r="T3972" s="1">
        <v>113826.91</v>
      </c>
      <c r="U3972" s="1">
        <v>1697.45</v>
      </c>
      <c r="V3972">
        <v>0</v>
      </c>
      <c r="AB3972">
        <v>0</v>
      </c>
      <c r="AC3972">
        <v>0</v>
      </c>
      <c r="AF3972" s="1">
        <v>1697.45</v>
      </c>
    </row>
    <row r="3973" spans="1:35" x14ac:dyDescent="0.25">
      <c r="A3973" t="s">
        <v>4</v>
      </c>
      <c r="B3973" t="s">
        <v>900</v>
      </c>
      <c r="C3973">
        <v>2013</v>
      </c>
      <c r="D3973">
        <v>3000</v>
      </c>
      <c r="E3973">
        <v>400018138</v>
      </c>
      <c r="F3973">
        <v>300001643</v>
      </c>
      <c r="G3973">
        <v>0</v>
      </c>
      <c r="H3973" t="s">
        <v>915</v>
      </c>
      <c r="I3973" t="s">
        <v>914</v>
      </c>
      <c r="J3973">
        <v>4800000397</v>
      </c>
      <c r="K3973" t="s">
        <v>914</v>
      </c>
      <c r="L3973">
        <v>3000016682</v>
      </c>
      <c r="M3973" t="s">
        <v>914</v>
      </c>
      <c r="N3973">
        <v>50</v>
      </c>
      <c r="O3973" t="s">
        <v>10382</v>
      </c>
      <c r="P3973">
        <v>109209</v>
      </c>
      <c r="Q3973" t="s">
        <v>10403</v>
      </c>
      <c r="R3973" t="s">
        <v>10404</v>
      </c>
      <c r="S3973">
        <v>12.8</v>
      </c>
      <c r="T3973">
        <v>0</v>
      </c>
      <c r="U3973">
        <v>535.42999999999995</v>
      </c>
      <c r="V3973">
        <v>30.08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-66.19</v>
      </c>
      <c r="AD3973">
        <v>8800020425</v>
      </c>
      <c r="AE3973" t="s">
        <v>914</v>
      </c>
      <c r="AF3973">
        <v>535.42999999999995</v>
      </c>
      <c r="AG3973">
        <v>20130614</v>
      </c>
      <c r="AH3973">
        <v>1300015785</v>
      </c>
      <c r="AI3973" t="s">
        <v>2630</v>
      </c>
    </row>
    <row r="3974" spans="1:35" x14ac:dyDescent="0.25">
      <c r="A3974" t="s">
        <v>4</v>
      </c>
      <c r="B3974" t="s">
        <v>900</v>
      </c>
      <c r="C3974">
        <v>2013</v>
      </c>
      <c r="D3974">
        <v>3000</v>
      </c>
      <c r="E3974">
        <v>400018138</v>
      </c>
      <c r="F3974">
        <v>300001643</v>
      </c>
      <c r="G3974">
        <v>0</v>
      </c>
      <c r="H3974" t="s">
        <v>915</v>
      </c>
      <c r="I3974" t="s">
        <v>914</v>
      </c>
      <c r="J3974">
        <v>4800000397</v>
      </c>
      <c r="K3974" t="s">
        <v>914</v>
      </c>
      <c r="L3974">
        <v>3000016682</v>
      </c>
      <c r="M3974" t="s">
        <v>914</v>
      </c>
      <c r="N3974">
        <v>50</v>
      </c>
      <c r="O3974" t="s">
        <v>10382</v>
      </c>
      <c r="P3974">
        <v>109209</v>
      </c>
      <c r="Q3974" t="s">
        <v>10403</v>
      </c>
      <c r="R3974" t="s">
        <v>10405</v>
      </c>
      <c r="S3974">
        <v>104.9</v>
      </c>
      <c r="T3974">
        <v>0</v>
      </c>
      <c r="U3974" s="1">
        <v>4574.8100000000004</v>
      </c>
      <c r="V3974">
        <v>257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-565.26</v>
      </c>
      <c r="AD3974">
        <v>8800020425</v>
      </c>
      <c r="AE3974" t="s">
        <v>914</v>
      </c>
      <c r="AF3974" s="1">
        <v>4574.8100000000004</v>
      </c>
      <c r="AG3974">
        <v>20130614</v>
      </c>
      <c r="AH3974">
        <v>1300015785</v>
      </c>
      <c r="AI3974" t="s">
        <v>2630</v>
      </c>
    </row>
    <row r="3975" spans="1:35" x14ac:dyDescent="0.25">
      <c r="A3975" t="s">
        <v>4</v>
      </c>
      <c r="B3975" t="s">
        <v>900</v>
      </c>
      <c r="C3975">
        <v>2013</v>
      </c>
      <c r="D3975">
        <v>3000</v>
      </c>
      <c r="E3975">
        <v>400018138</v>
      </c>
      <c r="F3975">
        <v>300001643</v>
      </c>
      <c r="G3975">
        <v>0</v>
      </c>
      <c r="H3975" t="s">
        <v>915</v>
      </c>
      <c r="I3975" t="s">
        <v>914</v>
      </c>
      <c r="J3975">
        <v>4800000397</v>
      </c>
      <c r="K3975" t="s">
        <v>914</v>
      </c>
      <c r="L3975">
        <v>3000016682</v>
      </c>
      <c r="M3975" t="s">
        <v>914</v>
      </c>
      <c r="N3975">
        <v>50</v>
      </c>
      <c r="O3975" t="s">
        <v>10382</v>
      </c>
      <c r="P3975">
        <v>109209</v>
      </c>
      <c r="Q3975" t="s">
        <v>10403</v>
      </c>
      <c r="R3975" t="s">
        <v>10406</v>
      </c>
      <c r="S3975">
        <v>15.4</v>
      </c>
      <c r="T3975">
        <v>0</v>
      </c>
      <c r="U3975">
        <v>644.20000000000005</v>
      </c>
      <c r="V3975">
        <v>36.19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-79.63</v>
      </c>
      <c r="AD3975">
        <v>8800020425</v>
      </c>
      <c r="AE3975" t="s">
        <v>914</v>
      </c>
      <c r="AF3975">
        <v>644.20000000000005</v>
      </c>
      <c r="AG3975">
        <v>20130614</v>
      </c>
      <c r="AH3975">
        <v>1300015785</v>
      </c>
      <c r="AI3975" t="s">
        <v>2630</v>
      </c>
    </row>
    <row r="3976" spans="1:35" x14ac:dyDescent="0.25">
      <c r="A3976" t="s">
        <v>4</v>
      </c>
      <c r="B3976" t="s">
        <v>900</v>
      </c>
      <c r="C3976">
        <v>2013</v>
      </c>
      <c r="D3976">
        <v>3000</v>
      </c>
      <c r="E3976">
        <v>400018138</v>
      </c>
      <c r="F3976">
        <v>300001643</v>
      </c>
      <c r="G3976">
        <v>0</v>
      </c>
      <c r="H3976" t="s">
        <v>915</v>
      </c>
      <c r="I3976" t="s">
        <v>914</v>
      </c>
      <c r="J3976">
        <v>4800000397</v>
      </c>
      <c r="K3976" t="s">
        <v>914</v>
      </c>
      <c r="L3976">
        <v>3000016682</v>
      </c>
      <c r="M3976" t="s">
        <v>914</v>
      </c>
      <c r="N3976">
        <v>50</v>
      </c>
      <c r="O3976" t="s">
        <v>10382</v>
      </c>
      <c r="P3976">
        <v>109209</v>
      </c>
      <c r="Q3976" t="s">
        <v>10403</v>
      </c>
      <c r="R3976" t="s">
        <v>10407</v>
      </c>
      <c r="S3976">
        <v>21.8</v>
      </c>
      <c r="T3976">
        <v>0</v>
      </c>
      <c r="U3976">
        <v>911.91</v>
      </c>
      <c r="V3976">
        <v>51.23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-112.71</v>
      </c>
      <c r="AD3976">
        <v>8800020425</v>
      </c>
      <c r="AE3976" t="s">
        <v>914</v>
      </c>
      <c r="AF3976">
        <v>911.91</v>
      </c>
      <c r="AG3976">
        <v>20130614</v>
      </c>
      <c r="AH3976">
        <v>1300015785</v>
      </c>
      <c r="AI3976" t="s">
        <v>2630</v>
      </c>
    </row>
    <row r="3977" spans="1:35" x14ac:dyDescent="0.25">
      <c r="A3977" t="s">
        <v>4</v>
      </c>
      <c r="B3977" t="s">
        <v>900</v>
      </c>
      <c r="C3977">
        <v>2013</v>
      </c>
      <c r="D3977">
        <v>3000</v>
      </c>
      <c r="E3977">
        <v>400018138</v>
      </c>
      <c r="F3977">
        <v>300001643</v>
      </c>
      <c r="G3977">
        <v>0</v>
      </c>
      <c r="H3977" t="s">
        <v>915</v>
      </c>
      <c r="I3977" t="s">
        <v>914</v>
      </c>
      <c r="J3977">
        <v>4800000397</v>
      </c>
      <c r="K3977" t="s">
        <v>914</v>
      </c>
      <c r="L3977">
        <v>3000016682</v>
      </c>
      <c r="M3977" t="s">
        <v>914</v>
      </c>
      <c r="N3977">
        <v>50</v>
      </c>
      <c r="O3977" t="s">
        <v>10382</v>
      </c>
      <c r="P3977">
        <v>109209</v>
      </c>
      <c r="Q3977" t="s">
        <v>10403</v>
      </c>
      <c r="R3977" t="s">
        <v>10408</v>
      </c>
      <c r="S3977">
        <v>86.7</v>
      </c>
      <c r="T3977" s="1">
        <v>10810.01</v>
      </c>
      <c r="U3977" s="1">
        <v>3568.66</v>
      </c>
      <c r="V3977">
        <v>200.49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-441.21</v>
      </c>
      <c r="AD3977">
        <v>8800020425</v>
      </c>
      <c r="AE3977" t="s">
        <v>914</v>
      </c>
      <c r="AF3977" s="1">
        <v>3568.66</v>
      </c>
      <c r="AG3977">
        <v>20130614</v>
      </c>
      <c r="AH3977">
        <v>1300015785</v>
      </c>
      <c r="AI3977" t="s">
        <v>2630</v>
      </c>
    </row>
    <row r="3978" spans="1:35" x14ac:dyDescent="0.25">
      <c r="F3978">
        <v>300001643</v>
      </c>
      <c r="T3978" s="1">
        <v>10810.01</v>
      </c>
      <c r="U3978" s="1">
        <v>10235.01</v>
      </c>
      <c r="V3978">
        <v>574.99</v>
      </c>
      <c r="AB3978">
        <v>0</v>
      </c>
      <c r="AC3978" s="1">
        <v>-1265</v>
      </c>
      <c r="AF3978" s="1">
        <v>10235.01</v>
      </c>
    </row>
    <row r="3979" spans="1:35" x14ac:dyDescent="0.25">
      <c r="A3979" t="s">
        <v>4</v>
      </c>
      <c r="B3979" t="s">
        <v>2804</v>
      </c>
      <c r="C3979">
        <v>2013</v>
      </c>
      <c r="D3979">
        <v>3000</v>
      </c>
      <c r="E3979">
        <v>400015248</v>
      </c>
      <c r="F3979">
        <v>300001644</v>
      </c>
      <c r="G3979">
        <v>0</v>
      </c>
      <c r="H3979" t="s">
        <v>2805</v>
      </c>
      <c r="I3979" t="s">
        <v>1428</v>
      </c>
      <c r="J3979">
        <v>4800000455</v>
      </c>
      <c r="K3979" t="s">
        <v>1428</v>
      </c>
      <c r="L3979">
        <v>3000019203</v>
      </c>
      <c r="M3979" t="s">
        <v>1428</v>
      </c>
      <c r="N3979">
        <v>2195</v>
      </c>
      <c r="O3979" t="s">
        <v>10409</v>
      </c>
      <c r="P3979">
        <v>108044</v>
      </c>
      <c r="Q3979" t="s">
        <v>10410</v>
      </c>
      <c r="R3979" t="s">
        <v>3257</v>
      </c>
      <c r="S3979">
        <v>6</v>
      </c>
      <c r="T3979" s="1">
        <v>6300</v>
      </c>
      <c r="U3979" s="1">
        <v>6300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F3979" s="1">
        <v>6300</v>
      </c>
      <c r="AH3979">
        <v>3400003992</v>
      </c>
      <c r="AI3979" t="s">
        <v>1428</v>
      </c>
    </row>
    <row r="3980" spans="1:35" x14ac:dyDescent="0.25">
      <c r="F3980">
        <v>300001644</v>
      </c>
      <c r="T3980" s="1">
        <v>6300</v>
      </c>
      <c r="U3980" s="1">
        <v>6300</v>
      </c>
      <c r="V3980">
        <v>0</v>
      </c>
      <c r="AB3980">
        <v>0</v>
      </c>
      <c r="AC3980">
        <v>0</v>
      </c>
      <c r="AF3980" s="1">
        <v>6300</v>
      </c>
    </row>
    <row r="3981" spans="1:35" x14ac:dyDescent="0.25">
      <c r="B3981" t="s">
        <v>10411</v>
      </c>
      <c r="E3981">
        <v>400016649</v>
      </c>
      <c r="F3981">
        <v>300001645</v>
      </c>
      <c r="G3981">
        <v>0</v>
      </c>
      <c r="H3981" t="s">
        <v>10412</v>
      </c>
      <c r="R3981" t="s">
        <v>10413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F3981">
        <v>0</v>
      </c>
    </row>
    <row r="3982" spans="1:35" x14ac:dyDescent="0.25">
      <c r="F3982">
        <v>300001645</v>
      </c>
      <c r="T3982">
        <v>0</v>
      </c>
      <c r="U3982">
        <v>0</v>
      </c>
      <c r="V3982">
        <v>0</v>
      </c>
      <c r="AB3982">
        <v>0</v>
      </c>
      <c r="AC3982">
        <v>0</v>
      </c>
      <c r="AF3982">
        <v>0</v>
      </c>
    </row>
    <row r="3983" spans="1:35" x14ac:dyDescent="0.25">
      <c r="A3983" t="s">
        <v>4</v>
      </c>
      <c r="B3983" t="s">
        <v>1031</v>
      </c>
      <c r="C3983">
        <v>2013</v>
      </c>
      <c r="D3983">
        <v>3000</v>
      </c>
      <c r="E3983">
        <v>400018071</v>
      </c>
      <c r="F3983">
        <v>300001646</v>
      </c>
      <c r="G3983">
        <v>0</v>
      </c>
      <c r="H3983" t="s">
        <v>1155</v>
      </c>
      <c r="I3983" t="s">
        <v>1154</v>
      </c>
      <c r="J3983">
        <v>4800000474</v>
      </c>
      <c r="K3983" t="s">
        <v>1154</v>
      </c>
      <c r="L3983">
        <v>3000009172</v>
      </c>
      <c r="M3983" t="s">
        <v>10414</v>
      </c>
      <c r="N3983">
        <v>6410005107</v>
      </c>
      <c r="O3983" t="s">
        <v>4244</v>
      </c>
      <c r="P3983">
        <v>105329</v>
      </c>
      <c r="Q3983" t="s">
        <v>7866</v>
      </c>
      <c r="R3983" t="s">
        <v>10415</v>
      </c>
      <c r="S3983">
        <v>4</v>
      </c>
      <c r="T3983">
        <v>0</v>
      </c>
      <c r="U3983">
        <v>158.13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-19</v>
      </c>
      <c r="AD3983">
        <v>8800015069</v>
      </c>
      <c r="AE3983" t="s">
        <v>1154</v>
      </c>
      <c r="AF3983">
        <v>158.13</v>
      </c>
      <c r="AH3983">
        <v>3400002923</v>
      </c>
      <c r="AI3983" t="s">
        <v>10416</v>
      </c>
    </row>
    <row r="3984" spans="1:35" x14ac:dyDescent="0.25">
      <c r="A3984" t="s">
        <v>4</v>
      </c>
      <c r="B3984" t="s">
        <v>1031</v>
      </c>
      <c r="C3984">
        <v>2013</v>
      </c>
      <c r="D3984">
        <v>3000</v>
      </c>
      <c r="E3984">
        <v>400018071</v>
      </c>
      <c r="F3984">
        <v>300001646</v>
      </c>
      <c r="G3984">
        <v>0</v>
      </c>
      <c r="H3984" t="s">
        <v>1155</v>
      </c>
      <c r="I3984" t="s">
        <v>1154</v>
      </c>
      <c r="J3984">
        <v>4800000474</v>
      </c>
      <c r="K3984" t="s">
        <v>1154</v>
      </c>
      <c r="L3984">
        <v>3000009172</v>
      </c>
      <c r="M3984" t="s">
        <v>10414</v>
      </c>
      <c r="N3984">
        <v>6410005107</v>
      </c>
      <c r="O3984" t="s">
        <v>4244</v>
      </c>
      <c r="P3984">
        <v>105329</v>
      </c>
      <c r="Q3984" t="s">
        <v>7866</v>
      </c>
      <c r="R3984" t="s">
        <v>10417</v>
      </c>
      <c r="S3984">
        <v>1</v>
      </c>
      <c r="T3984">
        <v>0</v>
      </c>
      <c r="U3984">
        <v>43.29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-5</v>
      </c>
      <c r="AD3984">
        <v>8800015069</v>
      </c>
      <c r="AE3984" t="s">
        <v>1154</v>
      </c>
      <c r="AF3984">
        <v>43.29</v>
      </c>
      <c r="AH3984">
        <v>3400002923</v>
      </c>
      <c r="AI3984" t="s">
        <v>10416</v>
      </c>
    </row>
    <row r="3985" spans="1:35" x14ac:dyDescent="0.25">
      <c r="A3985" t="s">
        <v>4</v>
      </c>
      <c r="B3985" t="s">
        <v>1031</v>
      </c>
      <c r="C3985">
        <v>2013</v>
      </c>
      <c r="D3985">
        <v>3000</v>
      </c>
      <c r="E3985">
        <v>400018071</v>
      </c>
      <c r="F3985">
        <v>300001646</v>
      </c>
      <c r="G3985">
        <v>0</v>
      </c>
      <c r="H3985" t="s">
        <v>1155</v>
      </c>
      <c r="I3985" t="s">
        <v>1154</v>
      </c>
      <c r="J3985">
        <v>4800000474</v>
      </c>
      <c r="K3985" t="s">
        <v>1154</v>
      </c>
      <c r="L3985">
        <v>3000011037</v>
      </c>
      <c r="M3985" t="s">
        <v>10414</v>
      </c>
      <c r="N3985">
        <v>6410005107</v>
      </c>
      <c r="O3985" t="s">
        <v>4244</v>
      </c>
      <c r="P3985">
        <v>105329</v>
      </c>
      <c r="Q3985" t="s">
        <v>7866</v>
      </c>
      <c r="R3985" t="s">
        <v>10415</v>
      </c>
      <c r="S3985">
        <v>4</v>
      </c>
      <c r="T3985">
        <v>0</v>
      </c>
      <c r="U3985">
        <v>-158.13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-19</v>
      </c>
      <c r="AD3985">
        <v>8800015069</v>
      </c>
      <c r="AE3985" t="s">
        <v>1154</v>
      </c>
      <c r="AF3985">
        <v>-158.13</v>
      </c>
      <c r="AH3985">
        <v>3400002923</v>
      </c>
      <c r="AI3985" t="s">
        <v>10416</v>
      </c>
    </row>
    <row r="3986" spans="1:35" x14ac:dyDescent="0.25">
      <c r="A3986" t="s">
        <v>4</v>
      </c>
      <c r="B3986" t="s">
        <v>1031</v>
      </c>
      <c r="C3986">
        <v>2013</v>
      </c>
      <c r="D3986">
        <v>3000</v>
      </c>
      <c r="E3986">
        <v>400018071</v>
      </c>
      <c r="F3986">
        <v>300001646</v>
      </c>
      <c r="G3986">
        <v>0</v>
      </c>
      <c r="H3986" t="s">
        <v>1155</v>
      </c>
      <c r="I3986" t="s">
        <v>1154</v>
      </c>
      <c r="J3986">
        <v>4800000474</v>
      </c>
      <c r="K3986" t="s">
        <v>1154</v>
      </c>
      <c r="L3986">
        <v>3000011037</v>
      </c>
      <c r="M3986" t="s">
        <v>10414</v>
      </c>
      <c r="N3986">
        <v>6410005107</v>
      </c>
      <c r="O3986" t="s">
        <v>4244</v>
      </c>
      <c r="P3986">
        <v>105329</v>
      </c>
      <c r="Q3986" t="s">
        <v>7866</v>
      </c>
      <c r="R3986" t="s">
        <v>10417</v>
      </c>
      <c r="S3986">
        <v>1</v>
      </c>
      <c r="T3986">
        <v>0</v>
      </c>
      <c r="U3986">
        <v>-43.29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-5</v>
      </c>
      <c r="AD3986">
        <v>8800015069</v>
      </c>
      <c r="AE3986" t="s">
        <v>1154</v>
      </c>
      <c r="AF3986">
        <v>-43.29</v>
      </c>
      <c r="AH3986">
        <v>3400002923</v>
      </c>
      <c r="AI3986" t="s">
        <v>10416</v>
      </c>
    </row>
    <row r="3987" spans="1:35" x14ac:dyDescent="0.25">
      <c r="A3987" t="s">
        <v>4</v>
      </c>
      <c r="B3987" t="s">
        <v>1031</v>
      </c>
      <c r="C3987">
        <v>2013</v>
      </c>
      <c r="D3987">
        <v>3000</v>
      </c>
      <c r="E3987">
        <v>400018071</v>
      </c>
      <c r="F3987">
        <v>300001646</v>
      </c>
      <c r="G3987">
        <v>0</v>
      </c>
      <c r="H3987" t="s">
        <v>1155</v>
      </c>
      <c r="I3987" t="s">
        <v>1154</v>
      </c>
      <c r="J3987">
        <v>4800000474</v>
      </c>
      <c r="K3987" t="s">
        <v>1154</v>
      </c>
      <c r="L3987">
        <v>3000009172</v>
      </c>
      <c r="M3987" t="s">
        <v>10414</v>
      </c>
      <c r="N3987">
        <v>6410005107</v>
      </c>
      <c r="O3987" t="s">
        <v>4244</v>
      </c>
      <c r="P3987">
        <v>105329</v>
      </c>
      <c r="Q3987" t="s">
        <v>7866</v>
      </c>
      <c r="R3987" t="s">
        <v>10418</v>
      </c>
      <c r="S3987">
        <v>2</v>
      </c>
      <c r="T3987">
        <v>0</v>
      </c>
      <c r="U3987">
        <v>24.27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-3</v>
      </c>
      <c r="AD3987">
        <v>8800015069</v>
      </c>
      <c r="AE3987" t="s">
        <v>1154</v>
      </c>
      <c r="AF3987">
        <v>24.27</v>
      </c>
      <c r="AH3987">
        <v>3400002923</v>
      </c>
      <c r="AI3987" t="s">
        <v>10416</v>
      </c>
    </row>
    <row r="3988" spans="1:35" x14ac:dyDescent="0.25">
      <c r="A3988" t="s">
        <v>4</v>
      </c>
      <c r="B3988" t="s">
        <v>1031</v>
      </c>
      <c r="C3988">
        <v>2013</v>
      </c>
      <c r="D3988">
        <v>3000</v>
      </c>
      <c r="E3988">
        <v>400018071</v>
      </c>
      <c r="F3988">
        <v>300001646</v>
      </c>
      <c r="G3988">
        <v>0</v>
      </c>
      <c r="H3988" t="s">
        <v>1155</v>
      </c>
      <c r="I3988" t="s">
        <v>1154</v>
      </c>
      <c r="J3988">
        <v>4800000474</v>
      </c>
      <c r="K3988" t="s">
        <v>1154</v>
      </c>
      <c r="L3988">
        <v>3000009172</v>
      </c>
      <c r="M3988" t="s">
        <v>10414</v>
      </c>
      <c r="N3988">
        <v>6410005107</v>
      </c>
      <c r="O3988" t="s">
        <v>4244</v>
      </c>
      <c r="P3988">
        <v>105329</v>
      </c>
      <c r="Q3988" t="s">
        <v>7866</v>
      </c>
      <c r="R3988" t="s">
        <v>10419</v>
      </c>
      <c r="S3988">
        <v>16</v>
      </c>
      <c r="T3988">
        <v>0</v>
      </c>
      <c r="U3988" s="1">
        <v>1737.99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-215</v>
      </c>
      <c r="AD3988">
        <v>8800013167</v>
      </c>
      <c r="AE3988" t="s">
        <v>10414</v>
      </c>
      <c r="AF3988" s="1">
        <v>1737.99</v>
      </c>
      <c r="AH3988">
        <v>3400002923</v>
      </c>
      <c r="AI3988" t="s">
        <v>10416</v>
      </c>
    </row>
    <row r="3989" spans="1:35" x14ac:dyDescent="0.25">
      <c r="A3989" t="s">
        <v>4</v>
      </c>
      <c r="B3989" t="s">
        <v>1031</v>
      </c>
      <c r="C3989">
        <v>2013</v>
      </c>
      <c r="D3989">
        <v>3000</v>
      </c>
      <c r="E3989">
        <v>400018071</v>
      </c>
      <c r="F3989">
        <v>300001646</v>
      </c>
      <c r="G3989">
        <v>0</v>
      </c>
      <c r="H3989" t="s">
        <v>1155</v>
      </c>
      <c r="I3989" t="s">
        <v>1154</v>
      </c>
      <c r="J3989">
        <v>4800000474</v>
      </c>
      <c r="K3989" t="s">
        <v>1154</v>
      </c>
      <c r="L3989">
        <v>3000011037</v>
      </c>
      <c r="M3989" t="s">
        <v>10414</v>
      </c>
      <c r="N3989">
        <v>6410005107</v>
      </c>
      <c r="O3989" t="s">
        <v>4244</v>
      </c>
      <c r="P3989">
        <v>105329</v>
      </c>
      <c r="Q3989" t="s">
        <v>7866</v>
      </c>
      <c r="R3989" t="s">
        <v>10418</v>
      </c>
      <c r="S3989">
        <v>2</v>
      </c>
      <c r="T3989">
        <v>0</v>
      </c>
      <c r="U3989">
        <v>-24.27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-3</v>
      </c>
      <c r="AD3989">
        <v>8800015069</v>
      </c>
      <c r="AE3989" t="s">
        <v>1154</v>
      </c>
      <c r="AF3989">
        <v>-24.27</v>
      </c>
      <c r="AH3989">
        <v>3400002923</v>
      </c>
      <c r="AI3989" t="s">
        <v>10416</v>
      </c>
    </row>
    <row r="3990" spans="1:35" x14ac:dyDescent="0.25">
      <c r="A3990" t="s">
        <v>4</v>
      </c>
      <c r="B3990" t="s">
        <v>1031</v>
      </c>
      <c r="C3990">
        <v>2013</v>
      </c>
      <c r="D3990">
        <v>3000</v>
      </c>
      <c r="E3990">
        <v>400018071</v>
      </c>
      <c r="F3990">
        <v>300001646</v>
      </c>
      <c r="G3990">
        <v>0</v>
      </c>
      <c r="H3990" t="s">
        <v>1155</v>
      </c>
      <c r="I3990" t="s">
        <v>1154</v>
      </c>
      <c r="J3990">
        <v>4800000474</v>
      </c>
      <c r="K3990" t="s">
        <v>1154</v>
      </c>
      <c r="L3990">
        <v>3000011037</v>
      </c>
      <c r="M3990" t="s">
        <v>10414</v>
      </c>
      <c r="N3990">
        <v>6410005107</v>
      </c>
      <c r="O3990" t="s">
        <v>4244</v>
      </c>
      <c r="P3990">
        <v>105329</v>
      </c>
      <c r="Q3990" t="s">
        <v>7866</v>
      </c>
      <c r="R3990" t="s">
        <v>10420</v>
      </c>
      <c r="S3990">
        <v>4</v>
      </c>
      <c r="T3990">
        <v>0</v>
      </c>
      <c r="U3990" s="1">
        <v>-4327.91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-535</v>
      </c>
      <c r="AD3990">
        <v>8800015069</v>
      </c>
      <c r="AE3990" t="s">
        <v>1154</v>
      </c>
      <c r="AF3990" s="1">
        <v>-4327.91</v>
      </c>
      <c r="AH3990">
        <v>3400002923</v>
      </c>
      <c r="AI3990" t="s">
        <v>10416</v>
      </c>
    </row>
    <row r="3991" spans="1:35" x14ac:dyDescent="0.25">
      <c r="A3991" t="s">
        <v>4</v>
      </c>
      <c r="B3991" t="s">
        <v>1031</v>
      </c>
      <c r="C3991">
        <v>2013</v>
      </c>
      <c r="D3991">
        <v>3000</v>
      </c>
      <c r="E3991">
        <v>400018071</v>
      </c>
      <c r="F3991">
        <v>300001646</v>
      </c>
      <c r="G3991">
        <v>0</v>
      </c>
      <c r="H3991" t="s">
        <v>1155</v>
      </c>
      <c r="I3991" t="s">
        <v>1154</v>
      </c>
      <c r="J3991">
        <v>4800000474</v>
      </c>
      <c r="K3991" t="s">
        <v>1154</v>
      </c>
      <c r="L3991">
        <v>3000009172</v>
      </c>
      <c r="M3991" t="s">
        <v>10414</v>
      </c>
      <c r="N3991">
        <v>6410005107</v>
      </c>
      <c r="O3991" t="s">
        <v>4244</v>
      </c>
      <c r="P3991">
        <v>105329</v>
      </c>
      <c r="Q3991" t="s">
        <v>7866</v>
      </c>
      <c r="R3991" t="s">
        <v>10421</v>
      </c>
      <c r="S3991">
        <v>4</v>
      </c>
      <c r="T3991">
        <v>0</v>
      </c>
      <c r="U3991">
        <v>409.58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-51</v>
      </c>
      <c r="AD3991">
        <v>8800015069</v>
      </c>
      <c r="AE3991" t="s">
        <v>1154</v>
      </c>
      <c r="AF3991">
        <v>409.58</v>
      </c>
      <c r="AH3991">
        <v>3400002923</v>
      </c>
      <c r="AI3991" t="s">
        <v>10416</v>
      </c>
    </row>
    <row r="3992" spans="1:35" x14ac:dyDescent="0.25">
      <c r="A3992" t="s">
        <v>4</v>
      </c>
      <c r="B3992" t="s">
        <v>1031</v>
      </c>
      <c r="C3992">
        <v>2013</v>
      </c>
      <c r="D3992">
        <v>3000</v>
      </c>
      <c r="E3992">
        <v>400018071</v>
      </c>
      <c r="F3992">
        <v>300001646</v>
      </c>
      <c r="G3992">
        <v>0</v>
      </c>
      <c r="H3992" t="s">
        <v>1155</v>
      </c>
      <c r="I3992" t="s">
        <v>1154</v>
      </c>
      <c r="J3992">
        <v>4800000474</v>
      </c>
      <c r="K3992" t="s">
        <v>1154</v>
      </c>
      <c r="L3992">
        <v>3000011037</v>
      </c>
      <c r="M3992" t="s">
        <v>10414</v>
      </c>
      <c r="N3992">
        <v>6410005107</v>
      </c>
      <c r="O3992" t="s">
        <v>4244</v>
      </c>
      <c r="P3992">
        <v>105329</v>
      </c>
      <c r="Q3992" t="s">
        <v>7866</v>
      </c>
      <c r="R3992" t="s">
        <v>10419</v>
      </c>
      <c r="S3992">
        <v>16</v>
      </c>
      <c r="T3992">
        <v>0</v>
      </c>
      <c r="U3992" s="1">
        <v>-1737.99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-215</v>
      </c>
      <c r="AD3992">
        <v>8800013167</v>
      </c>
      <c r="AE3992" t="s">
        <v>10414</v>
      </c>
      <c r="AF3992" s="1">
        <v>-1737.99</v>
      </c>
      <c r="AH3992">
        <v>3400002923</v>
      </c>
      <c r="AI3992" t="s">
        <v>10416</v>
      </c>
    </row>
    <row r="3993" spans="1:35" x14ac:dyDescent="0.25">
      <c r="A3993" t="s">
        <v>4</v>
      </c>
      <c r="B3993" t="s">
        <v>1031</v>
      </c>
      <c r="C3993">
        <v>2013</v>
      </c>
      <c r="D3993">
        <v>3000</v>
      </c>
      <c r="E3993">
        <v>400018071</v>
      </c>
      <c r="F3993">
        <v>300001646</v>
      </c>
      <c r="G3993">
        <v>0</v>
      </c>
      <c r="H3993" t="s">
        <v>1155</v>
      </c>
      <c r="I3993" t="s">
        <v>1154</v>
      </c>
      <c r="J3993">
        <v>4800000474</v>
      </c>
      <c r="K3993" t="s">
        <v>1154</v>
      </c>
      <c r="L3993">
        <v>3000009172</v>
      </c>
      <c r="M3993" t="s">
        <v>10414</v>
      </c>
      <c r="N3993">
        <v>6410005107</v>
      </c>
      <c r="O3993" t="s">
        <v>4244</v>
      </c>
      <c r="P3993">
        <v>105329</v>
      </c>
      <c r="Q3993" t="s">
        <v>7866</v>
      </c>
      <c r="R3993" t="s">
        <v>10420</v>
      </c>
      <c r="S3993">
        <v>4</v>
      </c>
      <c r="T3993">
        <v>0</v>
      </c>
      <c r="U3993" s="1">
        <v>4327.91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-535</v>
      </c>
      <c r="AD3993">
        <v>8800015069</v>
      </c>
      <c r="AE3993" t="s">
        <v>1154</v>
      </c>
      <c r="AF3993" s="1">
        <v>4327.91</v>
      </c>
      <c r="AH3993">
        <v>3400002923</v>
      </c>
      <c r="AI3993" t="s">
        <v>10416</v>
      </c>
    </row>
    <row r="3994" spans="1:35" x14ac:dyDescent="0.25">
      <c r="A3994" t="s">
        <v>4</v>
      </c>
      <c r="B3994" t="s">
        <v>1031</v>
      </c>
      <c r="C3994">
        <v>2013</v>
      </c>
      <c r="D3994">
        <v>3000</v>
      </c>
      <c r="E3994">
        <v>400018071</v>
      </c>
      <c r="F3994">
        <v>300001646</v>
      </c>
      <c r="G3994">
        <v>0</v>
      </c>
      <c r="H3994" t="s">
        <v>1155</v>
      </c>
      <c r="I3994" t="s">
        <v>1154</v>
      </c>
      <c r="J3994">
        <v>4800000474</v>
      </c>
      <c r="K3994" t="s">
        <v>1154</v>
      </c>
      <c r="L3994">
        <v>3000011037</v>
      </c>
      <c r="M3994" t="s">
        <v>10414</v>
      </c>
      <c r="N3994">
        <v>6410005107</v>
      </c>
      <c r="O3994" t="s">
        <v>4244</v>
      </c>
      <c r="P3994">
        <v>105329</v>
      </c>
      <c r="Q3994" t="s">
        <v>7866</v>
      </c>
      <c r="R3994" t="s">
        <v>10421</v>
      </c>
      <c r="S3994">
        <v>4</v>
      </c>
      <c r="T3994">
        <v>0</v>
      </c>
      <c r="U3994">
        <v>-409.58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-51</v>
      </c>
      <c r="AD3994">
        <v>8800015069</v>
      </c>
      <c r="AE3994" t="s">
        <v>1154</v>
      </c>
      <c r="AF3994">
        <v>-409.58</v>
      </c>
      <c r="AH3994">
        <v>3400002923</v>
      </c>
      <c r="AI3994" t="s">
        <v>10416</v>
      </c>
    </row>
    <row r="3995" spans="1:35" x14ac:dyDescent="0.25">
      <c r="A3995" t="s">
        <v>4</v>
      </c>
      <c r="B3995" t="s">
        <v>1031</v>
      </c>
      <c r="C3995">
        <v>2013</v>
      </c>
      <c r="D3995">
        <v>3000</v>
      </c>
      <c r="E3995">
        <v>400018071</v>
      </c>
      <c r="F3995">
        <v>300001646</v>
      </c>
      <c r="G3995">
        <v>0</v>
      </c>
      <c r="H3995" t="s">
        <v>1155</v>
      </c>
      <c r="I3995" t="s">
        <v>1154</v>
      </c>
      <c r="J3995">
        <v>4800000474</v>
      </c>
      <c r="K3995" t="s">
        <v>1154</v>
      </c>
      <c r="L3995">
        <v>3000009176</v>
      </c>
      <c r="M3995" t="s">
        <v>10414</v>
      </c>
      <c r="N3995">
        <v>6410005108</v>
      </c>
      <c r="O3995" t="s">
        <v>4244</v>
      </c>
      <c r="P3995">
        <v>105329</v>
      </c>
      <c r="Q3995" t="s">
        <v>7866</v>
      </c>
      <c r="R3995" t="s">
        <v>10422</v>
      </c>
      <c r="S3995">
        <v>6</v>
      </c>
      <c r="T3995">
        <v>0</v>
      </c>
      <c r="U3995" s="1">
        <v>6214.52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-768</v>
      </c>
      <c r="AD3995">
        <v>8800013168</v>
      </c>
      <c r="AE3995" t="s">
        <v>10414</v>
      </c>
      <c r="AF3995" s="1">
        <v>6214.52</v>
      </c>
      <c r="AH3995">
        <v>3400002923</v>
      </c>
      <c r="AI3995" t="s">
        <v>10416</v>
      </c>
    </row>
    <row r="3996" spans="1:35" x14ac:dyDescent="0.25">
      <c r="A3996" t="s">
        <v>4</v>
      </c>
      <c r="B3996" t="s">
        <v>1031</v>
      </c>
      <c r="C3996">
        <v>2013</v>
      </c>
      <c r="D3996">
        <v>3000</v>
      </c>
      <c r="E3996">
        <v>400018071</v>
      </c>
      <c r="F3996">
        <v>300001646</v>
      </c>
      <c r="G3996">
        <v>0</v>
      </c>
      <c r="H3996" t="s">
        <v>1155</v>
      </c>
      <c r="I3996" t="s">
        <v>1154</v>
      </c>
      <c r="J3996">
        <v>4800000474</v>
      </c>
      <c r="K3996" t="s">
        <v>1154</v>
      </c>
      <c r="L3996">
        <v>3000009176</v>
      </c>
      <c r="M3996" t="s">
        <v>10414</v>
      </c>
      <c r="N3996">
        <v>6410005108</v>
      </c>
      <c r="O3996" t="s">
        <v>4244</v>
      </c>
      <c r="P3996">
        <v>105329</v>
      </c>
      <c r="Q3996" t="s">
        <v>7866</v>
      </c>
      <c r="R3996" t="s">
        <v>10423</v>
      </c>
      <c r="S3996">
        <v>4</v>
      </c>
      <c r="T3996">
        <v>0</v>
      </c>
      <c r="U3996" s="1">
        <v>2832.62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-350</v>
      </c>
      <c r="AD3996">
        <v>8800013168</v>
      </c>
      <c r="AE3996" t="s">
        <v>10414</v>
      </c>
      <c r="AF3996" s="1">
        <v>2832.62</v>
      </c>
      <c r="AH3996">
        <v>3400002923</v>
      </c>
      <c r="AI3996" t="s">
        <v>10416</v>
      </c>
    </row>
    <row r="3997" spans="1:35" x14ac:dyDescent="0.25">
      <c r="A3997" t="s">
        <v>4</v>
      </c>
      <c r="B3997" t="s">
        <v>1031</v>
      </c>
      <c r="C3997">
        <v>2013</v>
      </c>
      <c r="D3997">
        <v>3000</v>
      </c>
      <c r="E3997">
        <v>400018071</v>
      </c>
      <c r="F3997">
        <v>300001646</v>
      </c>
      <c r="G3997">
        <v>0</v>
      </c>
      <c r="H3997" t="s">
        <v>1155</v>
      </c>
      <c r="I3997" t="s">
        <v>1154</v>
      </c>
      <c r="J3997">
        <v>4800000474</v>
      </c>
      <c r="K3997" t="s">
        <v>1154</v>
      </c>
      <c r="L3997">
        <v>3000011049</v>
      </c>
      <c r="M3997" t="s">
        <v>10414</v>
      </c>
      <c r="N3997">
        <v>6410005108</v>
      </c>
      <c r="O3997" t="s">
        <v>4244</v>
      </c>
      <c r="P3997">
        <v>105329</v>
      </c>
      <c r="Q3997" t="s">
        <v>7866</v>
      </c>
      <c r="R3997" t="s">
        <v>10422</v>
      </c>
      <c r="S3997">
        <v>6</v>
      </c>
      <c r="T3997">
        <v>0</v>
      </c>
      <c r="U3997" s="1">
        <v>-6214.52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-768</v>
      </c>
      <c r="AD3997">
        <v>8800013168</v>
      </c>
      <c r="AE3997" t="s">
        <v>10414</v>
      </c>
      <c r="AF3997" s="1">
        <v>-6214.52</v>
      </c>
      <c r="AH3997">
        <v>3400002923</v>
      </c>
      <c r="AI3997" t="s">
        <v>10416</v>
      </c>
    </row>
    <row r="3998" spans="1:35" x14ac:dyDescent="0.25">
      <c r="A3998" t="s">
        <v>4</v>
      </c>
      <c r="B3998" t="s">
        <v>1031</v>
      </c>
      <c r="C3998">
        <v>2013</v>
      </c>
      <c r="D3998">
        <v>3000</v>
      </c>
      <c r="E3998">
        <v>400018071</v>
      </c>
      <c r="F3998">
        <v>300001646</v>
      </c>
      <c r="G3998">
        <v>0</v>
      </c>
      <c r="H3998" t="s">
        <v>1155</v>
      </c>
      <c r="I3998" t="s">
        <v>1154</v>
      </c>
      <c r="J3998">
        <v>4800000474</v>
      </c>
      <c r="K3998" t="s">
        <v>1154</v>
      </c>
      <c r="L3998">
        <v>3000011049</v>
      </c>
      <c r="M3998" t="s">
        <v>10414</v>
      </c>
      <c r="N3998">
        <v>6410005108</v>
      </c>
      <c r="O3998" t="s">
        <v>4244</v>
      </c>
      <c r="P3998">
        <v>105329</v>
      </c>
      <c r="Q3998" t="s">
        <v>7866</v>
      </c>
      <c r="R3998" t="s">
        <v>10423</v>
      </c>
      <c r="S3998">
        <v>4</v>
      </c>
      <c r="T3998">
        <v>0</v>
      </c>
      <c r="U3998" s="1">
        <v>-2832.62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-350</v>
      </c>
      <c r="AD3998">
        <v>8800013168</v>
      </c>
      <c r="AE3998" t="s">
        <v>10414</v>
      </c>
      <c r="AF3998" s="1">
        <v>-2832.62</v>
      </c>
      <c r="AH3998">
        <v>3400002923</v>
      </c>
      <c r="AI3998" t="s">
        <v>10416</v>
      </c>
    </row>
    <row r="3999" spans="1:35" x14ac:dyDescent="0.25">
      <c r="A3999" t="s">
        <v>4</v>
      </c>
      <c r="B3999" t="s">
        <v>1031</v>
      </c>
      <c r="C3999">
        <v>2013</v>
      </c>
      <c r="D3999">
        <v>3000</v>
      </c>
      <c r="E3999">
        <v>400018071</v>
      </c>
      <c r="F3999">
        <v>300001646</v>
      </c>
      <c r="G3999">
        <v>0</v>
      </c>
      <c r="H3999" t="s">
        <v>1155</v>
      </c>
      <c r="I3999" t="s">
        <v>1154</v>
      </c>
      <c r="J3999">
        <v>4800000474</v>
      </c>
      <c r="K3999" t="s">
        <v>1154</v>
      </c>
      <c r="L3999">
        <v>3000009176</v>
      </c>
      <c r="M3999" t="s">
        <v>10414</v>
      </c>
      <c r="N3999">
        <v>6410005108</v>
      </c>
      <c r="O3999" t="s">
        <v>4244</v>
      </c>
      <c r="P3999">
        <v>105329</v>
      </c>
      <c r="Q3999" t="s">
        <v>7866</v>
      </c>
      <c r="R3999" t="s">
        <v>10424</v>
      </c>
      <c r="S3999">
        <v>20</v>
      </c>
      <c r="T3999">
        <v>0</v>
      </c>
      <c r="U3999">
        <v>21.05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-3</v>
      </c>
      <c r="AD3999">
        <v>8800013168</v>
      </c>
      <c r="AE3999" t="s">
        <v>10414</v>
      </c>
      <c r="AF3999">
        <v>21.05</v>
      </c>
      <c r="AH3999">
        <v>3400002923</v>
      </c>
      <c r="AI3999" t="s">
        <v>10416</v>
      </c>
    </row>
    <row r="4000" spans="1:35" x14ac:dyDescent="0.25">
      <c r="A4000" t="s">
        <v>4</v>
      </c>
      <c r="B4000" t="s">
        <v>1031</v>
      </c>
      <c r="C4000">
        <v>2013</v>
      </c>
      <c r="D4000">
        <v>3000</v>
      </c>
      <c r="E4000">
        <v>400018071</v>
      </c>
      <c r="F4000">
        <v>300001646</v>
      </c>
      <c r="G4000">
        <v>0</v>
      </c>
      <c r="H4000" t="s">
        <v>1155</v>
      </c>
      <c r="I4000" t="s">
        <v>1154</v>
      </c>
      <c r="J4000">
        <v>4800000474</v>
      </c>
      <c r="K4000" t="s">
        <v>1154</v>
      </c>
      <c r="L4000">
        <v>3000009176</v>
      </c>
      <c r="M4000" t="s">
        <v>10414</v>
      </c>
      <c r="N4000">
        <v>6410005108</v>
      </c>
      <c r="O4000" t="s">
        <v>4244</v>
      </c>
      <c r="P4000">
        <v>105329</v>
      </c>
      <c r="Q4000" t="s">
        <v>7866</v>
      </c>
      <c r="R4000" t="s">
        <v>10425</v>
      </c>
      <c r="S4000">
        <v>12</v>
      </c>
      <c r="T4000">
        <v>0</v>
      </c>
      <c r="U4000" s="1">
        <v>5732.54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-709</v>
      </c>
      <c r="AD4000">
        <v>8800015070</v>
      </c>
      <c r="AE4000" t="s">
        <v>1154</v>
      </c>
      <c r="AF4000" s="1">
        <v>5732.54</v>
      </c>
      <c r="AH4000">
        <v>3400002923</v>
      </c>
      <c r="AI4000" t="s">
        <v>10416</v>
      </c>
    </row>
    <row r="4001" spans="1:35" x14ac:dyDescent="0.25">
      <c r="A4001" t="s">
        <v>4</v>
      </c>
      <c r="B4001" t="s">
        <v>1031</v>
      </c>
      <c r="C4001">
        <v>2013</v>
      </c>
      <c r="D4001">
        <v>3000</v>
      </c>
      <c r="E4001">
        <v>400018071</v>
      </c>
      <c r="F4001">
        <v>300001646</v>
      </c>
      <c r="G4001">
        <v>0</v>
      </c>
      <c r="H4001" t="s">
        <v>1155</v>
      </c>
      <c r="I4001" t="s">
        <v>1154</v>
      </c>
      <c r="J4001">
        <v>4800000474</v>
      </c>
      <c r="K4001" t="s">
        <v>1154</v>
      </c>
      <c r="L4001">
        <v>3000011049</v>
      </c>
      <c r="M4001" t="s">
        <v>10414</v>
      </c>
      <c r="N4001">
        <v>6410005108</v>
      </c>
      <c r="O4001" t="s">
        <v>4244</v>
      </c>
      <c r="P4001">
        <v>105329</v>
      </c>
      <c r="Q4001" t="s">
        <v>7866</v>
      </c>
      <c r="R4001" t="s">
        <v>10424</v>
      </c>
      <c r="S4001">
        <v>20</v>
      </c>
      <c r="T4001">
        <v>0</v>
      </c>
      <c r="U4001">
        <v>-21.05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-3</v>
      </c>
      <c r="AD4001">
        <v>8800013168</v>
      </c>
      <c r="AE4001" t="s">
        <v>10414</v>
      </c>
      <c r="AF4001">
        <v>-21.05</v>
      </c>
      <c r="AH4001">
        <v>3400002923</v>
      </c>
      <c r="AI4001" t="s">
        <v>10416</v>
      </c>
    </row>
    <row r="4002" spans="1:35" x14ac:dyDescent="0.25">
      <c r="A4002" t="s">
        <v>4</v>
      </c>
      <c r="B4002" t="s">
        <v>1031</v>
      </c>
      <c r="C4002">
        <v>2013</v>
      </c>
      <c r="D4002">
        <v>3000</v>
      </c>
      <c r="E4002">
        <v>400018071</v>
      </c>
      <c r="F4002">
        <v>300001646</v>
      </c>
      <c r="G4002">
        <v>0</v>
      </c>
      <c r="H4002" t="s">
        <v>1155</v>
      </c>
      <c r="I4002" t="s">
        <v>1154</v>
      </c>
      <c r="J4002">
        <v>4800000474</v>
      </c>
      <c r="K4002" t="s">
        <v>1154</v>
      </c>
      <c r="L4002">
        <v>3000009176</v>
      </c>
      <c r="M4002" t="s">
        <v>10414</v>
      </c>
      <c r="N4002">
        <v>6410005108</v>
      </c>
      <c r="O4002" t="s">
        <v>4244</v>
      </c>
      <c r="P4002">
        <v>105329</v>
      </c>
      <c r="Q4002" t="s">
        <v>7866</v>
      </c>
      <c r="R4002" t="s">
        <v>10426</v>
      </c>
      <c r="S4002">
        <v>2</v>
      </c>
      <c r="T4002">
        <v>0</v>
      </c>
      <c r="U4002">
        <v>457.69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-57</v>
      </c>
      <c r="AD4002">
        <v>8800013168</v>
      </c>
      <c r="AE4002" t="s">
        <v>10414</v>
      </c>
      <c r="AF4002">
        <v>457.69</v>
      </c>
      <c r="AH4002">
        <v>3400002923</v>
      </c>
      <c r="AI4002" t="s">
        <v>10416</v>
      </c>
    </row>
    <row r="4003" spans="1:35" x14ac:dyDescent="0.25">
      <c r="A4003" t="s">
        <v>4</v>
      </c>
      <c r="B4003" t="s">
        <v>1031</v>
      </c>
      <c r="C4003">
        <v>2013</v>
      </c>
      <c r="D4003">
        <v>3000</v>
      </c>
      <c r="E4003">
        <v>400018071</v>
      </c>
      <c r="F4003">
        <v>300001646</v>
      </c>
      <c r="G4003">
        <v>0</v>
      </c>
      <c r="H4003" t="s">
        <v>1155</v>
      </c>
      <c r="I4003" t="s">
        <v>1154</v>
      </c>
      <c r="J4003">
        <v>4800000474</v>
      </c>
      <c r="K4003" t="s">
        <v>1154</v>
      </c>
      <c r="L4003">
        <v>3000011049</v>
      </c>
      <c r="M4003" t="s">
        <v>10414</v>
      </c>
      <c r="N4003">
        <v>6410005108</v>
      </c>
      <c r="O4003" t="s">
        <v>4244</v>
      </c>
      <c r="P4003">
        <v>105329</v>
      </c>
      <c r="Q4003" t="s">
        <v>7866</v>
      </c>
      <c r="R4003" t="s">
        <v>10425</v>
      </c>
      <c r="S4003">
        <v>12</v>
      </c>
      <c r="T4003">
        <v>0</v>
      </c>
      <c r="U4003" s="1">
        <v>-5732.54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-709</v>
      </c>
      <c r="AD4003">
        <v>8800015070</v>
      </c>
      <c r="AE4003" t="s">
        <v>1154</v>
      </c>
      <c r="AF4003" s="1">
        <v>-5732.54</v>
      </c>
      <c r="AH4003">
        <v>3400002923</v>
      </c>
      <c r="AI4003" t="s">
        <v>10416</v>
      </c>
    </row>
    <row r="4004" spans="1:35" x14ac:dyDescent="0.25">
      <c r="A4004" t="s">
        <v>4</v>
      </c>
      <c r="B4004" t="s">
        <v>1031</v>
      </c>
      <c r="C4004">
        <v>2013</v>
      </c>
      <c r="D4004">
        <v>3000</v>
      </c>
      <c r="E4004">
        <v>400018071</v>
      </c>
      <c r="F4004">
        <v>300001646</v>
      </c>
      <c r="G4004">
        <v>0</v>
      </c>
      <c r="H4004" t="s">
        <v>1155</v>
      </c>
      <c r="I4004" t="s">
        <v>1154</v>
      </c>
      <c r="J4004">
        <v>4800000474</v>
      </c>
      <c r="K4004" t="s">
        <v>1154</v>
      </c>
      <c r="L4004">
        <v>3000011049</v>
      </c>
      <c r="M4004" t="s">
        <v>10414</v>
      </c>
      <c r="N4004">
        <v>6410005108</v>
      </c>
      <c r="O4004" t="s">
        <v>4244</v>
      </c>
      <c r="P4004">
        <v>105329</v>
      </c>
      <c r="Q4004" t="s">
        <v>7866</v>
      </c>
      <c r="R4004" t="s">
        <v>10426</v>
      </c>
      <c r="S4004">
        <v>2</v>
      </c>
      <c r="T4004">
        <v>0</v>
      </c>
      <c r="U4004">
        <v>-457.69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-57</v>
      </c>
      <c r="AD4004">
        <v>8800013168</v>
      </c>
      <c r="AE4004" t="s">
        <v>10414</v>
      </c>
      <c r="AF4004">
        <v>-457.69</v>
      </c>
      <c r="AH4004">
        <v>3400002923</v>
      </c>
      <c r="AI4004" t="s">
        <v>10416</v>
      </c>
    </row>
    <row r="4005" spans="1:35" x14ac:dyDescent="0.25">
      <c r="A4005" t="s">
        <v>4</v>
      </c>
      <c r="B4005" t="s">
        <v>1031</v>
      </c>
      <c r="C4005">
        <v>2013</v>
      </c>
      <c r="D4005">
        <v>3000</v>
      </c>
      <c r="E4005">
        <v>400018071</v>
      </c>
      <c r="F4005">
        <v>300001646</v>
      </c>
      <c r="G4005">
        <v>0</v>
      </c>
      <c r="H4005" t="s">
        <v>1155</v>
      </c>
      <c r="I4005" t="s">
        <v>1154</v>
      </c>
      <c r="J4005">
        <v>4800000474</v>
      </c>
      <c r="K4005" t="s">
        <v>1154</v>
      </c>
      <c r="L4005">
        <v>3000009176</v>
      </c>
      <c r="M4005" t="s">
        <v>10414</v>
      </c>
      <c r="N4005">
        <v>6410005108</v>
      </c>
      <c r="O4005" t="s">
        <v>4244</v>
      </c>
      <c r="P4005">
        <v>105329</v>
      </c>
      <c r="Q4005" t="s">
        <v>7866</v>
      </c>
      <c r="R4005" t="s">
        <v>10427</v>
      </c>
      <c r="S4005">
        <v>6</v>
      </c>
      <c r="T4005">
        <v>0</v>
      </c>
      <c r="U4005" s="1">
        <v>3660.76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-451</v>
      </c>
      <c r="AD4005">
        <v>8800013168</v>
      </c>
      <c r="AE4005" t="s">
        <v>10414</v>
      </c>
      <c r="AF4005" s="1">
        <v>3660.76</v>
      </c>
      <c r="AH4005">
        <v>3400002923</v>
      </c>
      <c r="AI4005" t="s">
        <v>10416</v>
      </c>
    </row>
    <row r="4006" spans="1:35" x14ac:dyDescent="0.25">
      <c r="A4006" t="s">
        <v>4</v>
      </c>
      <c r="B4006" t="s">
        <v>1031</v>
      </c>
      <c r="C4006">
        <v>2013</v>
      </c>
      <c r="D4006">
        <v>3000</v>
      </c>
      <c r="E4006">
        <v>400018071</v>
      </c>
      <c r="F4006">
        <v>300001646</v>
      </c>
      <c r="G4006">
        <v>0</v>
      </c>
      <c r="H4006" t="s">
        <v>1155</v>
      </c>
      <c r="I4006" t="s">
        <v>1154</v>
      </c>
      <c r="J4006">
        <v>4800000474</v>
      </c>
      <c r="K4006" t="s">
        <v>1154</v>
      </c>
      <c r="L4006">
        <v>3000011049</v>
      </c>
      <c r="M4006" t="s">
        <v>10414</v>
      </c>
      <c r="N4006">
        <v>6410005108</v>
      </c>
      <c r="O4006" t="s">
        <v>4244</v>
      </c>
      <c r="P4006">
        <v>105329</v>
      </c>
      <c r="Q4006" t="s">
        <v>7866</v>
      </c>
      <c r="R4006" t="s">
        <v>10427</v>
      </c>
      <c r="S4006">
        <v>6</v>
      </c>
      <c r="T4006">
        <v>0</v>
      </c>
      <c r="U4006" s="1">
        <v>-3660.76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-451</v>
      </c>
      <c r="AD4006">
        <v>8800013168</v>
      </c>
      <c r="AE4006" t="s">
        <v>10414</v>
      </c>
      <c r="AF4006" s="1">
        <v>-3660.76</v>
      </c>
      <c r="AH4006">
        <v>3400002923</v>
      </c>
      <c r="AI4006" t="s">
        <v>10416</v>
      </c>
    </row>
    <row r="4007" spans="1:35" x14ac:dyDescent="0.25">
      <c r="A4007" t="s">
        <v>4</v>
      </c>
      <c r="B4007" t="s">
        <v>1031</v>
      </c>
      <c r="C4007">
        <v>2013</v>
      </c>
      <c r="D4007">
        <v>3000</v>
      </c>
      <c r="E4007">
        <v>400018071</v>
      </c>
      <c r="F4007">
        <v>300001646</v>
      </c>
      <c r="G4007">
        <v>0</v>
      </c>
      <c r="H4007" t="s">
        <v>1155</v>
      </c>
      <c r="I4007" t="s">
        <v>1154</v>
      </c>
      <c r="J4007">
        <v>4800000474</v>
      </c>
      <c r="K4007" t="s">
        <v>1154</v>
      </c>
      <c r="L4007">
        <v>3000011201</v>
      </c>
      <c r="M4007" t="s">
        <v>1154</v>
      </c>
      <c r="N4007">
        <v>338</v>
      </c>
      <c r="O4007" t="s">
        <v>4244</v>
      </c>
      <c r="P4007">
        <v>105329</v>
      </c>
      <c r="Q4007" t="s">
        <v>7866</v>
      </c>
      <c r="R4007" t="s">
        <v>10422</v>
      </c>
      <c r="S4007">
        <v>6</v>
      </c>
      <c r="T4007">
        <v>0</v>
      </c>
      <c r="U4007" s="1">
        <v>6214.41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-768</v>
      </c>
      <c r="AD4007">
        <v>8800013168</v>
      </c>
      <c r="AE4007" t="s">
        <v>10414</v>
      </c>
      <c r="AF4007" s="1">
        <v>6214.41</v>
      </c>
      <c r="AH4007">
        <v>1300020509</v>
      </c>
      <c r="AI4007" t="s">
        <v>2122</v>
      </c>
    </row>
    <row r="4008" spans="1:35" x14ac:dyDescent="0.25">
      <c r="A4008" t="s">
        <v>4</v>
      </c>
      <c r="B4008" t="s">
        <v>1031</v>
      </c>
      <c r="C4008">
        <v>2013</v>
      </c>
      <c r="D4008">
        <v>3000</v>
      </c>
      <c r="E4008">
        <v>400018071</v>
      </c>
      <c r="F4008">
        <v>300001646</v>
      </c>
      <c r="G4008">
        <v>0</v>
      </c>
      <c r="H4008" t="s">
        <v>1155</v>
      </c>
      <c r="I4008" t="s">
        <v>1154</v>
      </c>
      <c r="J4008">
        <v>4800000474</v>
      </c>
      <c r="K4008" t="s">
        <v>1154</v>
      </c>
      <c r="L4008">
        <v>3000010937</v>
      </c>
      <c r="M4008" t="s">
        <v>1154</v>
      </c>
      <c r="N4008">
        <v>342</v>
      </c>
      <c r="O4008" t="s">
        <v>3133</v>
      </c>
      <c r="P4008">
        <v>105329</v>
      </c>
      <c r="Q4008" t="s">
        <v>7866</v>
      </c>
      <c r="R4008" t="s">
        <v>10428</v>
      </c>
      <c r="S4008">
        <v>8</v>
      </c>
      <c r="T4008">
        <v>0</v>
      </c>
      <c r="U4008">
        <v>47.87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-5</v>
      </c>
      <c r="AD4008">
        <v>8800014898</v>
      </c>
      <c r="AE4008" t="s">
        <v>1154</v>
      </c>
      <c r="AF4008">
        <v>47.87</v>
      </c>
      <c r="AH4008">
        <v>1300011772</v>
      </c>
      <c r="AI4008" t="s">
        <v>10429</v>
      </c>
    </row>
    <row r="4009" spans="1:35" x14ac:dyDescent="0.25">
      <c r="A4009" t="s">
        <v>4</v>
      </c>
      <c r="B4009" t="s">
        <v>1031</v>
      </c>
      <c r="C4009">
        <v>2013</v>
      </c>
      <c r="D4009">
        <v>3000</v>
      </c>
      <c r="E4009">
        <v>400018071</v>
      </c>
      <c r="F4009">
        <v>300001646</v>
      </c>
      <c r="G4009">
        <v>0</v>
      </c>
      <c r="H4009" t="s">
        <v>1155</v>
      </c>
      <c r="I4009" t="s">
        <v>1154</v>
      </c>
      <c r="J4009">
        <v>4800000474</v>
      </c>
      <c r="K4009" t="s">
        <v>1154</v>
      </c>
      <c r="L4009">
        <v>3000010937</v>
      </c>
      <c r="M4009" t="s">
        <v>1154</v>
      </c>
      <c r="N4009">
        <v>342</v>
      </c>
      <c r="O4009" t="s">
        <v>3133</v>
      </c>
      <c r="P4009">
        <v>105329</v>
      </c>
      <c r="Q4009" t="s">
        <v>7866</v>
      </c>
      <c r="R4009" t="s">
        <v>10430</v>
      </c>
      <c r="S4009">
        <v>8</v>
      </c>
      <c r="T4009">
        <v>0</v>
      </c>
      <c r="U4009">
        <v>12.96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F4009">
        <v>12.96</v>
      </c>
      <c r="AH4009">
        <v>1300011772</v>
      </c>
      <c r="AI4009" t="s">
        <v>10429</v>
      </c>
    </row>
    <row r="4010" spans="1:35" x14ac:dyDescent="0.25">
      <c r="A4010" t="s">
        <v>4</v>
      </c>
      <c r="B4010" t="s">
        <v>1031</v>
      </c>
      <c r="C4010">
        <v>2013</v>
      </c>
      <c r="D4010">
        <v>3000</v>
      </c>
      <c r="E4010">
        <v>400018071</v>
      </c>
      <c r="F4010">
        <v>300001646</v>
      </c>
      <c r="G4010">
        <v>0</v>
      </c>
      <c r="H4010" t="s">
        <v>1155</v>
      </c>
      <c r="I4010" t="s">
        <v>1154</v>
      </c>
      <c r="J4010">
        <v>4800000474</v>
      </c>
      <c r="K4010" t="s">
        <v>1154</v>
      </c>
      <c r="L4010">
        <v>3000010937</v>
      </c>
      <c r="M4010" t="s">
        <v>1154</v>
      </c>
      <c r="N4010">
        <v>342</v>
      </c>
      <c r="O4010" t="s">
        <v>3133</v>
      </c>
      <c r="P4010">
        <v>105329</v>
      </c>
      <c r="Q4010" t="s">
        <v>7866</v>
      </c>
      <c r="R4010" t="s">
        <v>10396</v>
      </c>
      <c r="S4010">
        <v>12</v>
      </c>
      <c r="T4010">
        <v>0</v>
      </c>
      <c r="U4010" s="1">
        <v>1273.0899999999999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F4010" s="1">
        <v>1273.0899999999999</v>
      </c>
      <c r="AH4010">
        <v>1300011772</v>
      </c>
      <c r="AI4010" t="s">
        <v>10429</v>
      </c>
    </row>
    <row r="4011" spans="1:35" x14ac:dyDescent="0.25">
      <c r="A4011" t="s">
        <v>4</v>
      </c>
      <c r="B4011" t="s">
        <v>1031</v>
      </c>
      <c r="C4011">
        <v>2013</v>
      </c>
      <c r="D4011">
        <v>3000</v>
      </c>
      <c r="E4011">
        <v>400018071</v>
      </c>
      <c r="F4011">
        <v>300001646</v>
      </c>
      <c r="G4011">
        <v>0</v>
      </c>
      <c r="H4011" t="s">
        <v>1155</v>
      </c>
      <c r="I4011" t="s">
        <v>1154</v>
      </c>
      <c r="J4011">
        <v>4800000474</v>
      </c>
      <c r="K4011" t="s">
        <v>1154</v>
      </c>
      <c r="L4011">
        <v>3000010937</v>
      </c>
      <c r="M4011" t="s">
        <v>1154</v>
      </c>
      <c r="N4011">
        <v>342</v>
      </c>
      <c r="O4011" t="s">
        <v>3133</v>
      </c>
      <c r="P4011">
        <v>105329</v>
      </c>
      <c r="Q4011" t="s">
        <v>7866</v>
      </c>
      <c r="R4011" t="s">
        <v>10431</v>
      </c>
      <c r="S4011">
        <v>12</v>
      </c>
      <c r="T4011">
        <v>0</v>
      </c>
      <c r="U4011" s="1">
        <v>5538.66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F4011" s="1">
        <v>5538.66</v>
      </c>
      <c r="AH4011">
        <v>1300011772</v>
      </c>
      <c r="AI4011" t="s">
        <v>10429</v>
      </c>
    </row>
    <row r="4012" spans="1:35" x14ac:dyDescent="0.25">
      <c r="A4012" t="s">
        <v>4</v>
      </c>
      <c r="B4012" t="s">
        <v>1031</v>
      </c>
      <c r="C4012">
        <v>2013</v>
      </c>
      <c r="D4012">
        <v>3000</v>
      </c>
      <c r="E4012">
        <v>400018071</v>
      </c>
      <c r="F4012">
        <v>300001646</v>
      </c>
      <c r="G4012">
        <v>0</v>
      </c>
      <c r="H4012" t="s">
        <v>1155</v>
      </c>
      <c r="I4012" t="s">
        <v>1154</v>
      </c>
      <c r="J4012">
        <v>4800000474</v>
      </c>
      <c r="K4012" t="s">
        <v>1154</v>
      </c>
      <c r="L4012">
        <v>3000011201</v>
      </c>
      <c r="M4012" t="s">
        <v>1154</v>
      </c>
      <c r="N4012">
        <v>338</v>
      </c>
      <c r="O4012" t="s">
        <v>4244</v>
      </c>
      <c r="P4012">
        <v>105329</v>
      </c>
      <c r="Q4012" t="s">
        <v>7866</v>
      </c>
      <c r="R4012" t="s">
        <v>10423</v>
      </c>
      <c r="S4012">
        <v>4</v>
      </c>
      <c r="T4012">
        <v>0</v>
      </c>
      <c r="U4012" s="1">
        <v>2832.57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-350</v>
      </c>
      <c r="AD4012">
        <v>8800013168</v>
      </c>
      <c r="AE4012" t="s">
        <v>10414</v>
      </c>
      <c r="AF4012" s="1">
        <v>2832.57</v>
      </c>
      <c r="AH4012">
        <v>1300020509</v>
      </c>
      <c r="AI4012" t="s">
        <v>2122</v>
      </c>
    </row>
    <row r="4013" spans="1:35" x14ac:dyDescent="0.25">
      <c r="A4013" t="s">
        <v>4</v>
      </c>
      <c r="B4013" t="s">
        <v>1031</v>
      </c>
      <c r="C4013">
        <v>2013</v>
      </c>
      <c r="D4013">
        <v>3000</v>
      </c>
      <c r="E4013">
        <v>400018071</v>
      </c>
      <c r="F4013">
        <v>300001646</v>
      </c>
      <c r="G4013">
        <v>0</v>
      </c>
      <c r="H4013" t="s">
        <v>1155</v>
      </c>
      <c r="I4013" t="s">
        <v>1154</v>
      </c>
      <c r="J4013">
        <v>4800000474</v>
      </c>
      <c r="K4013" t="s">
        <v>1154</v>
      </c>
      <c r="L4013">
        <v>3000010937</v>
      </c>
      <c r="M4013" t="s">
        <v>1154</v>
      </c>
      <c r="N4013">
        <v>342</v>
      </c>
      <c r="O4013" t="s">
        <v>3133</v>
      </c>
      <c r="P4013">
        <v>105329</v>
      </c>
      <c r="Q4013" t="s">
        <v>7866</v>
      </c>
      <c r="R4013" t="s">
        <v>10432</v>
      </c>
      <c r="S4013">
        <v>8</v>
      </c>
      <c r="T4013">
        <v>0</v>
      </c>
      <c r="U4013" s="1">
        <v>2179.9299999999998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F4013" s="1">
        <v>2179.9299999999998</v>
      </c>
      <c r="AH4013">
        <v>1300011772</v>
      </c>
      <c r="AI4013" t="s">
        <v>10429</v>
      </c>
    </row>
    <row r="4014" spans="1:35" x14ac:dyDescent="0.25">
      <c r="A4014" t="s">
        <v>4</v>
      </c>
      <c r="B4014" t="s">
        <v>1031</v>
      </c>
      <c r="C4014">
        <v>2013</v>
      </c>
      <c r="D4014">
        <v>3000</v>
      </c>
      <c r="E4014">
        <v>400018071</v>
      </c>
      <c r="F4014">
        <v>300001646</v>
      </c>
      <c r="G4014">
        <v>0</v>
      </c>
      <c r="H4014" t="s">
        <v>1155</v>
      </c>
      <c r="I4014" t="s">
        <v>1154</v>
      </c>
      <c r="J4014">
        <v>4800000474</v>
      </c>
      <c r="K4014" t="s">
        <v>1154</v>
      </c>
      <c r="L4014">
        <v>3000011035</v>
      </c>
      <c r="M4014" t="s">
        <v>1154</v>
      </c>
      <c r="N4014">
        <v>336</v>
      </c>
      <c r="O4014" t="s">
        <v>4244</v>
      </c>
      <c r="P4014">
        <v>105329</v>
      </c>
      <c r="Q4014" t="s">
        <v>7866</v>
      </c>
      <c r="R4014" t="s">
        <v>10433</v>
      </c>
      <c r="S4014">
        <v>6</v>
      </c>
      <c r="T4014">
        <v>0</v>
      </c>
      <c r="U4014" s="1">
        <v>3040.04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F4014" s="1">
        <v>3040.04</v>
      </c>
      <c r="AH4014">
        <v>1300020509</v>
      </c>
      <c r="AI4014" t="s">
        <v>2122</v>
      </c>
    </row>
    <row r="4015" spans="1:35" x14ac:dyDescent="0.25">
      <c r="A4015" t="s">
        <v>4</v>
      </c>
      <c r="B4015" t="s">
        <v>1031</v>
      </c>
      <c r="C4015">
        <v>2013</v>
      </c>
      <c r="D4015">
        <v>3000</v>
      </c>
      <c r="E4015">
        <v>400018071</v>
      </c>
      <c r="F4015">
        <v>300001646</v>
      </c>
      <c r="G4015">
        <v>0</v>
      </c>
      <c r="H4015" t="s">
        <v>1155</v>
      </c>
      <c r="I4015" t="s">
        <v>1154</v>
      </c>
      <c r="J4015">
        <v>4800000474</v>
      </c>
      <c r="K4015" t="s">
        <v>1154</v>
      </c>
      <c r="L4015">
        <v>3000011035</v>
      </c>
      <c r="M4015" t="s">
        <v>1154</v>
      </c>
      <c r="N4015">
        <v>336</v>
      </c>
      <c r="O4015" t="s">
        <v>4244</v>
      </c>
      <c r="P4015">
        <v>105329</v>
      </c>
      <c r="Q4015" t="s">
        <v>7866</v>
      </c>
      <c r="R4015" t="s">
        <v>10434</v>
      </c>
      <c r="S4015">
        <v>6</v>
      </c>
      <c r="T4015">
        <v>0</v>
      </c>
      <c r="U4015" s="1">
        <v>3452.16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F4015" s="1">
        <v>3452.16</v>
      </c>
      <c r="AH4015">
        <v>1300020509</v>
      </c>
      <c r="AI4015" t="s">
        <v>2122</v>
      </c>
    </row>
    <row r="4016" spans="1:35" x14ac:dyDescent="0.25">
      <c r="A4016" t="s">
        <v>4</v>
      </c>
      <c r="B4016" t="s">
        <v>1031</v>
      </c>
      <c r="C4016">
        <v>2013</v>
      </c>
      <c r="D4016">
        <v>3000</v>
      </c>
      <c r="E4016">
        <v>400018071</v>
      </c>
      <c r="F4016">
        <v>300001646</v>
      </c>
      <c r="G4016">
        <v>0</v>
      </c>
      <c r="H4016" t="s">
        <v>1155</v>
      </c>
      <c r="I4016" t="s">
        <v>1154</v>
      </c>
      <c r="J4016">
        <v>4800000474</v>
      </c>
      <c r="K4016" t="s">
        <v>1154</v>
      </c>
      <c r="L4016">
        <v>3000011035</v>
      </c>
      <c r="M4016" t="s">
        <v>1154</v>
      </c>
      <c r="N4016">
        <v>336</v>
      </c>
      <c r="O4016" t="s">
        <v>4244</v>
      </c>
      <c r="P4016">
        <v>105329</v>
      </c>
      <c r="Q4016" t="s">
        <v>7866</v>
      </c>
      <c r="R4016" t="s">
        <v>10426</v>
      </c>
      <c r="S4016">
        <v>2</v>
      </c>
      <c r="T4016">
        <v>0</v>
      </c>
      <c r="U4016">
        <v>457.55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F4016">
        <v>457.55</v>
      </c>
      <c r="AH4016">
        <v>1300020509</v>
      </c>
      <c r="AI4016" t="s">
        <v>2122</v>
      </c>
    </row>
    <row r="4017" spans="1:35" x14ac:dyDescent="0.25">
      <c r="A4017" t="s">
        <v>4</v>
      </c>
      <c r="B4017" t="s">
        <v>1031</v>
      </c>
      <c r="C4017">
        <v>2013</v>
      </c>
      <c r="D4017">
        <v>3000</v>
      </c>
      <c r="E4017">
        <v>400018071</v>
      </c>
      <c r="F4017">
        <v>300001646</v>
      </c>
      <c r="G4017">
        <v>0</v>
      </c>
      <c r="H4017" t="s">
        <v>1155</v>
      </c>
      <c r="I4017" t="s">
        <v>1154</v>
      </c>
      <c r="J4017">
        <v>4800000474</v>
      </c>
      <c r="K4017" t="s">
        <v>1154</v>
      </c>
      <c r="L4017">
        <v>3000011195</v>
      </c>
      <c r="M4017" t="s">
        <v>1154</v>
      </c>
      <c r="N4017">
        <v>337</v>
      </c>
      <c r="O4017" t="s">
        <v>4244</v>
      </c>
      <c r="P4017">
        <v>105329</v>
      </c>
      <c r="Q4017" t="s">
        <v>7866</v>
      </c>
      <c r="R4017" t="s">
        <v>10421</v>
      </c>
      <c r="S4017">
        <v>4</v>
      </c>
      <c r="T4017">
        <v>0</v>
      </c>
      <c r="U4017">
        <v>409.58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-51</v>
      </c>
      <c r="AD4017">
        <v>8800015069</v>
      </c>
      <c r="AE4017" t="s">
        <v>1154</v>
      </c>
      <c r="AF4017">
        <v>409.58</v>
      </c>
      <c r="AH4017">
        <v>1300020509</v>
      </c>
      <c r="AI4017" t="s">
        <v>2122</v>
      </c>
    </row>
    <row r="4018" spans="1:35" x14ac:dyDescent="0.25">
      <c r="A4018" t="s">
        <v>4</v>
      </c>
      <c r="B4018" t="s">
        <v>1031</v>
      </c>
      <c r="C4018">
        <v>2013</v>
      </c>
      <c r="D4018">
        <v>3000</v>
      </c>
      <c r="E4018">
        <v>400018071</v>
      </c>
      <c r="F4018">
        <v>300001646</v>
      </c>
      <c r="G4018">
        <v>0</v>
      </c>
      <c r="H4018" t="s">
        <v>1155</v>
      </c>
      <c r="I4018" t="s">
        <v>1154</v>
      </c>
      <c r="J4018">
        <v>4800000474</v>
      </c>
      <c r="K4018" t="s">
        <v>1154</v>
      </c>
      <c r="L4018">
        <v>3000011195</v>
      </c>
      <c r="M4018" t="s">
        <v>1154</v>
      </c>
      <c r="N4018">
        <v>337</v>
      </c>
      <c r="O4018" t="s">
        <v>4244</v>
      </c>
      <c r="P4018">
        <v>105329</v>
      </c>
      <c r="Q4018" t="s">
        <v>7866</v>
      </c>
      <c r="R4018" t="s">
        <v>10419</v>
      </c>
      <c r="S4018">
        <v>16</v>
      </c>
      <c r="T4018">
        <v>0</v>
      </c>
      <c r="U4018" s="1">
        <v>1737.99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-215</v>
      </c>
      <c r="AD4018">
        <v>8800013167</v>
      </c>
      <c r="AE4018" t="s">
        <v>10414</v>
      </c>
      <c r="AF4018" s="1">
        <v>1737.99</v>
      </c>
      <c r="AH4018">
        <v>1300020509</v>
      </c>
      <c r="AI4018" t="s">
        <v>2122</v>
      </c>
    </row>
    <row r="4019" spans="1:35" x14ac:dyDescent="0.25">
      <c r="A4019" t="s">
        <v>4</v>
      </c>
      <c r="B4019" t="s">
        <v>1031</v>
      </c>
      <c r="C4019">
        <v>2013</v>
      </c>
      <c r="D4019">
        <v>3000</v>
      </c>
      <c r="E4019">
        <v>400018071</v>
      </c>
      <c r="F4019">
        <v>300001646</v>
      </c>
      <c r="G4019">
        <v>0</v>
      </c>
      <c r="H4019" t="s">
        <v>1155</v>
      </c>
      <c r="I4019" t="s">
        <v>1154</v>
      </c>
      <c r="J4019">
        <v>4800000474</v>
      </c>
      <c r="K4019" t="s">
        <v>1154</v>
      </c>
      <c r="L4019">
        <v>3000011201</v>
      </c>
      <c r="M4019" t="s">
        <v>1154</v>
      </c>
      <c r="N4019">
        <v>338</v>
      </c>
      <c r="O4019" t="s">
        <v>4244</v>
      </c>
      <c r="P4019">
        <v>105329</v>
      </c>
      <c r="Q4019" t="s">
        <v>7866</v>
      </c>
      <c r="R4019" t="s">
        <v>10424</v>
      </c>
      <c r="S4019">
        <v>20</v>
      </c>
      <c r="T4019">
        <v>0</v>
      </c>
      <c r="U4019">
        <v>20.92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-3</v>
      </c>
      <c r="AD4019">
        <v>8800013168</v>
      </c>
      <c r="AE4019" t="s">
        <v>10414</v>
      </c>
      <c r="AF4019">
        <v>20.92</v>
      </c>
      <c r="AH4019">
        <v>1300020509</v>
      </c>
      <c r="AI4019" t="s">
        <v>2122</v>
      </c>
    </row>
    <row r="4020" spans="1:35" x14ac:dyDescent="0.25">
      <c r="A4020" t="s">
        <v>4</v>
      </c>
      <c r="B4020" t="s">
        <v>1031</v>
      </c>
      <c r="C4020">
        <v>2013</v>
      </c>
      <c r="D4020">
        <v>3000</v>
      </c>
      <c r="E4020">
        <v>400018071</v>
      </c>
      <c r="F4020">
        <v>300001646</v>
      </c>
      <c r="G4020">
        <v>0</v>
      </c>
      <c r="H4020" t="s">
        <v>1155</v>
      </c>
      <c r="I4020" t="s">
        <v>1154</v>
      </c>
      <c r="J4020">
        <v>4800000474</v>
      </c>
      <c r="K4020" t="s">
        <v>1154</v>
      </c>
      <c r="L4020">
        <v>3000011035</v>
      </c>
      <c r="M4020" t="s">
        <v>1154</v>
      </c>
      <c r="N4020">
        <v>336</v>
      </c>
      <c r="O4020" t="s">
        <v>4244</v>
      </c>
      <c r="P4020">
        <v>105329</v>
      </c>
      <c r="Q4020" t="s">
        <v>7866</v>
      </c>
      <c r="R4020" t="s">
        <v>10425</v>
      </c>
      <c r="S4020">
        <v>12</v>
      </c>
      <c r="T4020">
        <v>0</v>
      </c>
      <c r="U4020" s="1">
        <v>5732.64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-709</v>
      </c>
      <c r="AD4020">
        <v>8800014944</v>
      </c>
      <c r="AE4020" t="s">
        <v>1154</v>
      </c>
      <c r="AF4020" s="1">
        <v>5732.64</v>
      </c>
      <c r="AH4020">
        <v>1300020509</v>
      </c>
      <c r="AI4020" t="s">
        <v>2122</v>
      </c>
    </row>
    <row r="4021" spans="1:35" x14ac:dyDescent="0.25">
      <c r="A4021" t="s">
        <v>4</v>
      </c>
      <c r="B4021" t="s">
        <v>1031</v>
      </c>
      <c r="C4021">
        <v>2013</v>
      </c>
      <c r="D4021">
        <v>3000</v>
      </c>
      <c r="E4021">
        <v>400018071</v>
      </c>
      <c r="F4021">
        <v>300001646</v>
      </c>
      <c r="G4021">
        <v>0</v>
      </c>
      <c r="H4021" t="s">
        <v>1155</v>
      </c>
      <c r="I4021" t="s">
        <v>1154</v>
      </c>
      <c r="J4021">
        <v>4800000474</v>
      </c>
      <c r="K4021" t="s">
        <v>1154</v>
      </c>
      <c r="L4021">
        <v>3000011035</v>
      </c>
      <c r="M4021" t="s">
        <v>1154</v>
      </c>
      <c r="N4021">
        <v>336</v>
      </c>
      <c r="O4021" t="s">
        <v>4244</v>
      </c>
      <c r="P4021">
        <v>105329</v>
      </c>
      <c r="Q4021" t="s">
        <v>7866</v>
      </c>
      <c r="R4021" t="s">
        <v>10424</v>
      </c>
      <c r="S4021">
        <v>20</v>
      </c>
      <c r="T4021">
        <v>0</v>
      </c>
      <c r="U4021">
        <v>20.92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F4021">
        <v>20.92</v>
      </c>
      <c r="AH4021">
        <v>1300020509</v>
      </c>
      <c r="AI4021" t="s">
        <v>2122</v>
      </c>
    </row>
    <row r="4022" spans="1:35" x14ac:dyDescent="0.25">
      <c r="A4022" t="s">
        <v>4</v>
      </c>
      <c r="B4022" t="s">
        <v>1031</v>
      </c>
      <c r="C4022">
        <v>2013</v>
      </c>
      <c r="D4022">
        <v>3000</v>
      </c>
      <c r="E4022">
        <v>400018071</v>
      </c>
      <c r="F4022">
        <v>300001646</v>
      </c>
      <c r="G4022">
        <v>0</v>
      </c>
      <c r="H4022" t="s">
        <v>1155</v>
      </c>
      <c r="I4022" t="s">
        <v>1154</v>
      </c>
      <c r="J4022">
        <v>4800000474</v>
      </c>
      <c r="K4022" t="s">
        <v>1154</v>
      </c>
      <c r="L4022">
        <v>3000011035</v>
      </c>
      <c r="M4022" t="s">
        <v>1154</v>
      </c>
      <c r="N4022">
        <v>336</v>
      </c>
      <c r="O4022" t="s">
        <v>4244</v>
      </c>
      <c r="P4022">
        <v>105329</v>
      </c>
      <c r="Q4022" t="s">
        <v>7866</v>
      </c>
      <c r="R4022" t="s">
        <v>10423</v>
      </c>
      <c r="S4022">
        <v>4</v>
      </c>
      <c r="T4022">
        <v>0</v>
      </c>
      <c r="U4022" s="1">
        <v>2832.61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F4022" s="1">
        <v>2832.61</v>
      </c>
      <c r="AH4022">
        <v>1300020509</v>
      </c>
      <c r="AI4022" t="s">
        <v>2122</v>
      </c>
    </row>
    <row r="4023" spans="1:35" x14ac:dyDescent="0.25">
      <c r="A4023" t="s">
        <v>4</v>
      </c>
      <c r="B4023" t="s">
        <v>1031</v>
      </c>
      <c r="C4023">
        <v>2013</v>
      </c>
      <c r="D4023">
        <v>3000</v>
      </c>
      <c r="E4023">
        <v>400018071</v>
      </c>
      <c r="F4023">
        <v>300001646</v>
      </c>
      <c r="G4023">
        <v>0</v>
      </c>
      <c r="H4023" t="s">
        <v>1155</v>
      </c>
      <c r="I4023" t="s">
        <v>1154</v>
      </c>
      <c r="J4023">
        <v>4800000474</v>
      </c>
      <c r="K4023" t="s">
        <v>1154</v>
      </c>
      <c r="L4023">
        <v>3000011033</v>
      </c>
      <c r="M4023" t="s">
        <v>1154</v>
      </c>
      <c r="N4023">
        <v>335</v>
      </c>
      <c r="O4023" t="s">
        <v>4244</v>
      </c>
      <c r="P4023">
        <v>105329</v>
      </c>
      <c r="Q4023" t="s">
        <v>7866</v>
      </c>
      <c r="R4023" t="s">
        <v>10422</v>
      </c>
      <c r="S4023">
        <v>6</v>
      </c>
      <c r="T4023">
        <v>0</v>
      </c>
      <c r="U4023" s="1">
        <v>6214.17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-769</v>
      </c>
      <c r="AD4023">
        <v>8800014947</v>
      </c>
      <c r="AE4023" t="s">
        <v>1154</v>
      </c>
      <c r="AF4023" s="1">
        <v>6214.17</v>
      </c>
      <c r="AH4023">
        <v>1300020509</v>
      </c>
      <c r="AI4023" t="s">
        <v>2122</v>
      </c>
    </row>
    <row r="4024" spans="1:35" x14ac:dyDescent="0.25">
      <c r="A4024" t="s">
        <v>4</v>
      </c>
      <c r="B4024" t="s">
        <v>1031</v>
      </c>
      <c r="C4024">
        <v>2013</v>
      </c>
      <c r="D4024">
        <v>3000</v>
      </c>
      <c r="E4024">
        <v>400018071</v>
      </c>
      <c r="F4024">
        <v>300001646</v>
      </c>
      <c r="G4024">
        <v>0</v>
      </c>
      <c r="H4024" t="s">
        <v>1155</v>
      </c>
      <c r="I4024" t="s">
        <v>1154</v>
      </c>
      <c r="J4024">
        <v>4800000474</v>
      </c>
      <c r="K4024" t="s">
        <v>1154</v>
      </c>
      <c r="L4024">
        <v>3000011033</v>
      </c>
      <c r="M4024" t="s">
        <v>1154</v>
      </c>
      <c r="N4024">
        <v>335</v>
      </c>
      <c r="O4024" t="s">
        <v>4244</v>
      </c>
      <c r="P4024">
        <v>105329</v>
      </c>
      <c r="Q4024" t="s">
        <v>7866</v>
      </c>
      <c r="R4024" t="s">
        <v>10421</v>
      </c>
      <c r="S4024">
        <v>4</v>
      </c>
      <c r="T4024">
        <v>0</v>
      </c>
      <c r="U4024">
        <v>409.45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-50</v>
      </c>
      <c r="AD4024">
        <v>8800014947</v>
      </c>
      <c r="AE4024" t="s">
        <v>1154</v>
      </c>
      <c r="AF4024">
        <v>409.45</v>
      </c>
      <c r="AH4024">
        <v>1300020509</v>
      </c>
      <c r="AI4024" t="s">
        <v>2122</v>
      </c>
    </row>
    <row r="4025" spans="1:35" x14ac:dyDescent="0.25">
      <c r="A4025" t="s">
        <v>4</v>
      </c>
      <c r="B4025" t="s">
        <v>1031</v>
      </c>
      <c r="C4025">
        <v>2013</v>
      </c>
      <c r="D4025">
        <v>3000</v>
      </c>
      <c r="E4025">
        <v>400018071</v>
      </c>
      <c r="F4025">
        <v>300001646</v>
      </c>
      <c r="G4025">
        <v>0</v>
      </c>
      <c r="H4025" t="s">
        <v>1155</v>
      </c>
      <c r="I4025" t="s">
        <v>1154</v>
      </c>
      <c r="J4025">
        <v>4800000474</v>
      </c>
      <c r="K4025" t="s">
        <v>1154</v>
      </c>
      <c r="L4025">
        <v>3000011033</v>
      </c>
      <c r="M4025" t="s">
        <v>1154</v>
      </c>
      <c r="N4025">
        <v>335</v>
      </c>
      <c r="O4025" t="s">
        <v>4244</v>
      </c>
      <c r="P4025">
        <v>105329</v>
      </c>
      <c r="Q4025" t="s">
        <v>7866</v>
      </c>
      <c r="R4025" t="s">
        <v>10419</v>
      </c>
      <c r="S4025">
        <v>14</v>
      </c>
      <c r="T4025">
        <v>0</v>
      </c>
      <c r="U4025" s="1">
        <v>1521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-189</v>
      </c>
      <c r="AD4025">
        <v>8800014947</v>
      </c>
      <c r="AE4025" t="s">
        <v>1154</v>
      </c>
      <c r="AF4025" s="1">
        <v>1521</v>
      </c>
      <c r="AH4025">
        <v>1300020509</v>
      </c>
      <c r="AI4025" t="s">
        <v>2122</v>
      </c>
    </row>
    <row r="4026" spans="1:35" x14ac:dyDescent="0.25">
      <c r="A4026" t="s">
        <v>4</v>
      </c>
      <c r="B4026" t="s">
        <v>1031</v>
      </c>
      <c r="C4026">
        <v>2013</v>
      </c>
      <c r="D4026">
        <v>3000</v>
      </c>
      <c r="E4026">
        <v>400018071</v>
      </c>
      <c r="F4026">
        <v>300001646</v>
      </c>
      <c r="G4026">
        <v>0</v>
      </c>
      <c r="H4026" t="s">
        <v>1155</v>
      </c>
      <c r="I4026" t="s">
        <v>1154</v>
      </c>
      <c r="J4026">
        <v>4800000474</v>
      </c>
      <c r="K4026" t="s">
        <v>1154</v>
      </c>
      <c r="L4026">
        <v>3000011033</v>
      </c>
      <c r="M4026" t="s">
        <v>1154</v>
      </c>
      <c r="N4026">
        <v>335</v>
      </c>
      <c r="O4026" t="s">
        <v>4244</v>
      </c>
      <c r="P4026">
        <v>105329</v>
      </c>
      <c r="Q4026" t="s">
        <v>7866</v>
      </c>
      <c r="R4026" t="s">
        <v>10418</v>
      </c>
      <c r="S4026">
        <v>2</v>
      </c>
      <c r="T4026">
        <v>0</v>
      </c>
      <c r="U4026">
        <v>24.27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-3</v>
      </c>
      <c r="AD4026">
        <v>8800014947</v>
      </c>
      <c r="AE4026" t="s">
        <v>1154</v>
      </c>
      <c r="AF4026">
        <v>24.27</v>
      </c>
      <c r="AH4026">
        <v>1300020509</v>
      </c>
      <c r="AI4026" t="s">
        <v>2122</v>
      </c>
    </row>
    <row r="4027" spans="1:35" x14ac:dyDescent="0.25">
      <c r="A4027" t="s">
        <v>4</v>
      </c>
      <c r="B4027" t="s">
        <v>1031</v>
      </c>
      <c r="C4027">
        <v>2013</v>
      </c>
      <c r="D4027">
        <v>3000</v>
      </c>
      <c r="E4027">
        <v>400018071</v>
      </c>
      <c r="F4027">
        <v>300001646</v>
      </c>
      <c r="G4027">
        <v>0</v>
      </c>
      <c r="H4027" t="s">
        <v>1155</v>
      </c>
      <c r="I4027" t="s">
        <v>1154</v>
      </c>
      <c r="J4027">
        <v>4800000474</v>
      </c>
      <c r="K4027" t="s">
        <v>1154</v>
      </c>
      <c r="L4027">
        <v>3000011033</v>
      </c>
      <c r="M4027" t="s">
        <v>1154</v>
      </c>
      <c r="N4027">
        <v>335</v>
      </c>
      <c r="O4027" t="s">
        <v>4244</v>
      </c>
      <c r="P4027">
        <v>105329</v>
      </c>
      <c r="Q4027" t="s">
        <v>7866</v>
      </c>
      <c r="R4027" t="s">
        <v>10417</v>
      </c>
      <c r="S4027">
        <v>1</v>
      </c>
      <c r="T4027">
        <v>0</v>
      </c>
      <c r="U4027">
        <v>43.31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F4027">
        <v>43.31</v>
      </c>
      <c r="AH4027">
        <v>1300020509</v>
      </c>
      <c r="AI4027" t="s">
        <v>2122</v>
      </c>
    </row>
    <row r="4028" spans="1:35" x14ac:dyDescent="0.25">
      <c r="A4028" t="s">
        <v>4</v>
      </c>
      <c r="B4028" t="s">
        <v>1031</v>
      </c>
      <c r="C4028">
        <v>2013</v>
      </c>
      <c r="D4028">
        <v>3000</v>
      </c>
      <c r="E4028">
        <v>400018071</v>
      </c>
      <c r="F4028">
        <v>300001646</v>
      </c>
      <c r="G4028">
        <v>0</v>
      </c>
      <c r="H4028" t="s">
        <v>1155</v>
      </c>
      <c r="I4028" t="s">
        <v>1154</v>
      </c>
      <c r="J4028">
        <v>4800000474</v>
      </c>
      <c r="K4028" t="s">
        <v>1154</v>
      </c>
      <c r="L4028">
        <v>3000011201</v>
      </c>
      <c r="M4028" t="s">
        <v>1154</v>
      </c>
      <c r="N4028">
        <v>338</v>
      </c>
      <c r="O4028" t="s">
        <v>4244</v>
      </c>
      <c r="P4028">
        <v>105329</v>
      </c>
      <c r="Q4028" t="s">
        <v>7866</v>
      </c>
      <c r="R4028" t="s">
        <v>10427</v>
      </c>
      <c r="S4028">
        <v>6</v>
      </c>
      <c r="T4028">
        <v>0</v>
      </c>
      <c r="U4028" s="1">
        <v>3660.83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-451</v>
      </c>
      <c r="AD4028">
        <v>8800013168</v>
      </c>
      <c r="AE4028" t="s">
        <v>10414</v>
      </c>
      <c r="AF4028" s="1">
        <v>3660.83</v>
      </c>
      <c r="AH4028">
        <v>1300020509</v>
      </c>
      <c r="AI4028" t="s">
        <v>2122</v>
      </c>
    </row>
    <row r="4029" spans="1:35" x14ac:dyDescent="0.25">
      <c r="A4029" t="s">
        <v>4</v>
      </c>
      <c r="B4029" t="s">
        <v>1031</v>
      </c>
      <c r="C4029">
        <v>2013</v>
      </c>
      <c r="D4029">
        <v>3000</v>
      </c>
      <c r="E4029">
        <v>400018071</v>
      </c>
      <c r="F4029">
        <v>300001646</v>
      </c>
      <c r="G4029">
        <v>0</v>
      </c>
      <c r="H4029" t="s">
        <v>1155</v>
      </c>
      <c r="I4029" t="s">
        <v>1154</v>
      </c>
      <c r="J4029">
        <v>4800000474</v>
      </c>
      <c r="K4029" t="s">
        <v>1154</v>
      </c>
      <c r="L4029">
        <v>3000011033</v>
      </c>
      <c r="M4029" t="s">
        <v>1154</v>
      </c>
      <c r="N4029">
        <v>335</v>
      </c>
      <c r="O4029" t="s">
        <v>4244</v>
      </c>
      <c r="P4029">
        <v>105329</v>
      </c>
      <c r="Q4029" t="s">
        <v>7866</v>
      </c>
      <c r="R4029" t="s">
        <v>10415</v>
      </c>
      <c r="S4029">
        <v>4</v>
      </c>
      <c r="T4029">
        <v>0</v>
      </c>
      <c r="U4029">
        <v>157.99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F4029">
        <v>157.99</v>
      </c>
      <c r="AH4029">
        <v>1300020509</v>
      </c>
      <c r="AI4029" t="s">
        <v>2122</v>
      </c>
    </row>
    <row r="4030" spans="1:35" x14ac:dyDescent="0.25">
      <c r="A4030" t="s">
        <v>4</v>
      </c>
      <c r="B4030" t="s">
        <v>1031</v>
      </c>
      <c r="C4030">
        <v>2013</v>
      </c>
      <c r="D4030">
        <v>3000</v>
      </c>
      <c r="E4030">
        <v>400018071</v>
      </c>
      <c r="F4030">
        <v>300001646</v>
      </c>
      <c r="G4030">
        <v>0</v>
      </c>
      <c r="H4030" t="s">
        <v>1155</v>
      </c>
      <c r="I4030" t="s">
        <v>1154</v>
      </c>
      <c r="J4030">
        <v>4800000474</v>
      </c>
      <c r="K4030" t="s">
        <v>1154</v>
      </c>
      <c r="L4030">
        <v>3000011201</v>
      </c>
      <c r="M4030" t="s">
        <v>1154</v>
      </c>
      <c r="N4030">
        <v>338</v>
      </c>
      <c r="O4030" t="s">
        <v>4244</v>
      </c>
      <c r="P4030">
        <v>105329</v>
      </c>
      <c r="Q4030" t="s">
        <v>7866</v>
      </c>
      <c r="R4030" t="s">
        <v>10425</v>
      </c>
      <c r="S4030">
        <v>12</v>
      </c>
      <c r="T4030">
        <v>0</v>
      </c>
      <c r="U4030" s="1">
        <v>5732.44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-709</v>
      </c>
      <c r="AD4030">
        <v>8800015070</v>
      </c>
      <c r="AE4030" t="s">
        <v>1154</v>
      </c>
      <c r="AF4030" s="1">
        <v>5732.44</v>
      </c>
      <c r="AH4030">
        <v>1300020509</v>
      </c>
      <c r="AI4030" t="s">
        <v>2122</v>
      </c>
    </row>
    <row r="4031" spans="1:35" x14ac:dyDescent="0.25">
      <c r="A4031" t="s">
        <v>4</v>
      </c>
      <c r="B4031" t="s">
        <v>1031</v>
      </c>
      <c r="C4031">
        <v>2013</v>
      </c>
      <c r="D4031">
        <v>3000</v>
      </c>
      <c r="E4031">
        <v>400018071</v>
      </c>
      <c r="F4031">
        <v>300001646</v>
      </c>
      <c r="G4031">
        <v>0</v>
      </c>
      <c r="H4031" t="s">
        <v>1155</v>
      </c>
      <c r="I4031" t="s">
        <v>1154</v>
      </c>
      <c r="J4031">
        <v>4800000474</v>
      </c>
      <c r="K4031" t="s">
        <v>1154</v>
      </c>
      <c r="L4031">
        <v>3000011033</v>
      </c>
      <c r="M4031" t="s">
        <v>1154</v>
      </c>
      <c r="N4031">
        <v>335</v>
      </c>
      <c r="O4031" t="s">
        <v>4244</v>
      </c>
      <c r="P4031">
        <v>105329</v>
      </c>
      <c r="Q4031" t="s">
        <v>7866</v>
      </c>
      <c r="R4031" t="s">
        <v>10435</v>
      </c>
      <c r="S4031">
        <v>4</v>
      </c>
      <c r="T4031">
        <v>0</v>
      </c>
      <c r="U4031" s="1">
        <v>3739.02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F4031" s="1">
        <v>3739.02</v>
      </c>
      <c r="AH4031">
        <v>1300020509</v>
      </c>
      <c r="AI4031" t="s">
        <v>2122</v>
      </c>
    </row>
    <row r="4032" spans="1:35" x14ac:dyDescent="0.25">
      <c r="A4032" t="s">
        <v>4</v>
      </c>
      <c r="B4032" t="s">
        <v>1031</v>
      </c>
      <c r="C4032">
        <v>2013</v>
      </c>
      <c r="D4032">
        <v>3000</v>
      </c>
      <c r="E4032">
        <v>400018071</v>
      </c>
      <c r="F4032">
        <v>300001646</v>
      </c>
      <c r="G4032">
        <v>0</v>
      </c>
      <c r="H4032" t="s">
        <v>1155</v>
      </c>
      <c r="I4032" t="s">
        <v>1154</v>
      </c>
      <c r="J4032">
        <v>4800000474</v>
      </c>
      <c r="K4032" t="s">
        <v>1154</v>
      </c>
      <c r="L4032">
        <v>3000011195</v>
      </c>
      <c r="M4032" t="s">
        <v>1154</v>
      </c>
      <c r="N4032">
        <v>337</v>
      </c>
      <c r="O4032" t="s">
        <v>4244</v>
      </c>
      <c r="P4032">
        <v>105329</v>
      </c>
      <c r="Q4032" t="s">
        <v>7866</v>
      </c>
      <c r="R4032" t="s">
        <v>10418</v>
      </c>
      <c r="S4032">
        <v>2</v>
      </c>
      <c r="T4032">
        <v>0</v>
      </c>
      <c r="U4032">
        <v>24.27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-3</v>
      </c>
      <c r="AD4032">
        <v>8800015069</v>
      </c>
      <c r="AE4032" t="s">
        <v>1154</v>
      </c>
      <c r="AF4032">
        <v>24.27</v>
      </c>
      <c r="AH4032">
        <v>1300020509</v>
      </c>
      <c r="AI4032" t="s">
        <v>2122</v>
      </c>
    </row>
    <row r="4033" spans="1:35" x14ac:dyDescent="0.25">
      <c r="A4033" t="s">
        <v>4</v>
      </c>
      <c r="B4033" t="s">
        <v>1031</v>
      </c>
      <c r="C4033">
        <v>2013</v>
      </c>
      <c r="D4033">
        <v>3000</v>
      </c>
      <c r="E4033">
        <v>400018071</v>
      </c>
      <c r="F4033">
        <v>300001646</v>
      </c>
      <c r="G4033">
        <v>0</v>
      </c>
      <c r="H4033" t="s">
        <v>1155</v>
      </c>
      <c r="I4033" t="s">
        <v>1154</v>
      </c>
      <c r="J4033">
        <v>4800000474</v>
      </c>
      <c r="K4033" t="s">
        <v>1154</v>
      </c>
      <c r="L4033">
        <v>3000011195</v>
      </c>
      <c r="M4033" t="s">
        <v>1154</v>
      </c>
      <c r="N4033">
        <v>337</v>
      </c>
      <c r="O4033" t="s">
        <v>4244</v>
      </c>
      <c r="P4033">
        <v>105329</v>
      </c>
      <c r="Q4033" t="s">
        <v>7866</v>
      </c>
      <c r="R4033" t="s">
        <v>10417</v>
      </c>
      <c r="S4033">
        <v>1</v>
      </c>
      <c r="T4033">
        <v>0</v>
      </c>
      <c r="U4033">
        <v>43.29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-5</v>
      </c>
      <c r="AD4033">
        <v>8800015069</v>
      </c>
      <c r="AE4033" t="s">
        <v>1154</v>
      </c>
      <c r="AF4033">
        <v>43.29</v>
      </c>
      <c r="AH4033">
        <v>1300020509</v>
      </c>
      <c r="AI4033" t="s">
        <v>2122</v>
      </c>
    </row>
    <row r="4034" spans="1:35" x14ac:dyDescent="0.25">
      <c r="A4034" t="s">
        <v>4</v>
      </c>
      <c r="B4034" t="s">
        <v>1031</v>
      </c>
      <c r="C4034">
        <v>2013</v>
      </c>
      <c r="D4034">
        <v>3000</v>
      </c>
      <c r="E4034">
        <v>400018071</v>
      </c>
      <c r="F4034">
        <v>300001646</v>
      </c>
      <c r="G4034">
        <v>0</v>
      </c>
      <c r="H4034" t="s">
        <v>1155</v>
      </c>
      <c r="I4034" t="s">
        <v>1154</v>
      </c>
      <c r="J4034">
        <v>4800000474</v>
      </c>
      <c r="K4034" t="s">
        <v>1154</v>
      </c>
      <c r="L4034">
        <v>3000011195</v>
      </c>
      <c r="M4034" t="s">
        <v>1154</v>
      </c>
      <c r="N4034">
        <v>337</v>
      </c>
      <c r="O4034" t="s">
        <v>4244</v>
      </c>
      <c r="P4034">
        <v>105329</v>
      </c>
      <c r="Q4034" t="s">
        <v>7866</v>
      </c>
      <c r="R4034" t="s">
        <v>10415</v>
      </c>
      <c r="S4034">
        <v>4</v>
      </c>
      <c r="T4034">
        <v>0</v>
      </c>
      <c r="U4034">
        <v>157.99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-19</v>
      </c>
      <c r="AD4034">
        <v>8800015069</v>
      </c>
      <c r="AE4034" t="s">
        <v>1154</v>
      </c>
      <c r="AF4034">
        <v>157.99</v>
      </c>
      <c r="AH4034">
        <v>1300020509</v>
      </c>
      <c r="AI4034" t="s">
        <v>2122</v>
      </c>
    </row>
    <row r="4035" spans="1:35" x14ac:dyDescent="0.25">
      <c r="A4035" t="s">
        <v>4</v>
      </c>
      <c r="B4035" t="s">
        <v>1031</v>
      </c>
      <c r="C4035">
        <v>2013</v>
      </c>
      <c r="D4035">
        <v>3000</v>
      </c>
      <c r="E4035">
        <v>400018071</v>
      </c>
      <c r="F4035">
        <v>300001646</v>
      </c>
      <c r="G4035">
        <v>0</v>
      </c>
      <c r="H4035" t="s">
        <v>1155</v>
      </c>
      <c r="I4035" t="s">
        <v>1154</v>
      </c>
      <c r="J4035">
        <v>4800000474</v>
      </c>
      <c r="K4035" t="s">
        <v>1154</v>
      </c>
      <c r="L4035">
        <v>3000011195</v>
      </c>
      <c r="M4035" t="s">
        <v>1154</v>
      </c>
      <c r="N4035">
        <v>337</v>
      </c>
      <c r="O4035" t="s">
        <v>4244</v>
      </c>
      <c r="P4035">
        <v>105329</v>
      </c>
      <c r="Q4035" t="s">
        <v>7866</v>
      </c>
      <c r="R4035" t="s">
        <v>10420</v>
      </c>
      <c r="S4035">
        <v>4</v>
      </c>
      <c r="T4035">
        <v>0</v>
      </c>
      <c r="U4035" s="1">
        <v>4328.04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-535</v>
      </c>
      <c r="AD4035">
        <v>8800015069</v>
      </c>
      <c r="AE4035" t="s">
        <v>1154</v>
      </c>
      <c r="AF4035" s="1">
        <v>4328.04</v>
      </c>
      <c r="AH4035">
        <v>1300020509</v>
      </c>
      <c r="AI4035" t="s">
        <v>2122</v>
      </c>
    </row>
    <row r="4036" spans="1:35" x14ac:dyDescent="0.25">
      <c r="A4036" t="s">
        <v>4</v>
      </c>
      <c r="B4036" t="s">
        <v>1031</v>
      </c>
      <c r="C4036">
        <v>2013</v>
      </c>
      <c r="D4036">
        <v>3000</v>
      </c>
      <c r="E4036">
        <v>400018071</v>
      </c>
      <c r="F4036">
        <v>300001646</v>
      </c>
      <c r="G4036">
        <v>0</v>
      </c>
      <c r="H4036" t="s">
        <v>1155</v>
      </c>
      <c r="I4036" t="s">
        <v>1154</v>
      </c>
      <c r="J4036">
        <v>4800000474</v>
      </c>
      <c r="K4036" t="s">
        <v>1154</v>
      </c>
      <c r="L4036">
        <v>3000011201</v>
      </c>
      <c r="M4036" t="s">
        <v>1154</v>
      </c>
      <c r="N4036">
        <v>338</v>
      </c>
      <c r="O4036" t="s">
        <v>4244</v>
      </c>
      <c r="P4036">
        <v>105329</v>
      </c>
      <c r="Q4036" t="s">
        <v>7866</v>
      </c>
      <c r="R4036" t="s">
        <v>10426</v>
      </c>
      <c r="S4036">
        <v>2</v>
      </c>
      <c r="T4036" s="1">
        <v>62317.65</v>
      </c>
      <c r="U4036">
        <v>457.68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-57</v>
      </c>
      <c r="AD4036">
        <v>8800013168</v>
      </c>
      <c r="AE4036" t="s">
        <v>10414</v>
      </c>
      <c r="AF4036">
        <v>457.68</v>
      </c>
      <c r="AH4036">
        <v>1300020509</v>
      </c>
      <c r="AI4036" t="s">
        <v>2122</v>
      </c>
    </row>
    <row r="4037" spans="1:35" x14ac:dyDescent="0.25">
      <c r="F4037">
        <v>300001646</v>
      </c>
      <c r="T4037" s="1">
        <v>62317.65</v>
      </c>
      <c r="U4037" s="1">
        <v>62317.65</v>
      </c>
      <c r="V4037">
        <v>0</v>
      </c>
      <c r="AB4037">
        <v>0</v>
      </c>
      <c r="AC4037" s="1">
        <v>-11223</v>
      </c>
      <c r="AF4037" s="1">
        <v>62317.65</v>
      </c>
    </row>
    <row r="4038" spans="1:35" x14ac:dyDescent="0.25">
      <c r="A4038" t="s">
        <v>4</v>
      </c>
      <c r="B4038" t="s">
        <v>1425</v>
      </c>
      <c r="C4038">
        <v>2013</v>
      </c>
      <c r="D4038">
        <v>3000</v>
      </c>
      <c r="E4038">
        <v>400018259</v>
      </c>
      <c r="F4038">
        <v>300001647</v>
      </c>
      <c r="G4038">
        <v>0</v>
      </c>
      <c r="H4038" t="s">
        <v>1429</v>
      </c>
      <c r="I4038" t="s">
        <v>1428</v>
      </c>
      <c r="J4038">
        <v>4800000502</v>
      </c>
      <c r="K4038" t="s">
        <v>1428</v>
      </c>
      <c r="L4038">
        <v>3000020275</v>
      </c>
      <c r="M4038" t="s">
        <v>5024</v>
      </c>
      <c r="N4038">
        <v>521</v>
      </c>
      <c r="O4038" t="s">
        <v>10436</v>
      </c>
      <c r="P4038">
        <v>109614</v>
      </c>
      <c r="Q4038" t="s">
        <v>10437</v>
      </c>
      <c r="R4038" t="s">
        <v>2167</v>
      </c>
      <c r="S4038">
        <v>1</v>
      </c>
      <c r="T4038" s="1">
        <v>8500</v>
      </c>
      <c r="U4038" s="1">
        <v>8500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F4038" s="1">
        <v>8500</v>
      </c>
      <c r="AH4038">
        <v>1300015568</v>
      </c>
      <c r="AI4038" t="s">
        <v>5022</v>
      </c>
    </row>
    <row r="4039" spans="1:35" x14ac:dyDescent="0.25">
      <c r="F4039">
        <v>300001647</v>
      </c>
      <c r="T4039" s="1">
        <v>8500</v>
      </c>
      <c r="U4039" s="1">
        <v>8500</v>
      </c>
      <c r="V4039">
        <v>0</v>
      </c>
      <c r="AB4039">
        <v>0</v>
      </c>
      <c r="AC4039">
        <v>0</v>
      </c>
      <c r="AF4039" s="1">
        <v>8500</v>
      </c>
    </row>
    <row r="4040" spans="1:35" x14ac:dyDescent="0.25">
      <c r="A4040" t="s">
        <v>4</v>
      </c>
      <c r="B4040" t="s">
        <v>2249</v>
      </c>
      <c r="C4040">
        <v>2013</v>
      </c>
      <c r="D4040">
        <v>3000</v>
      </c>
      <c r="E4040">
        <v>400017820</v>
      </c>
      <c r="F4040">
        <v>300001648</v>
      </c>
      <c r="G4040">
        <v>0</v>
      </c>
      <c r="H4040" t="s">
        <v>2410</v>
      </c>
      <c r="I4040" t="s">
        <v>910</v>
      </c>
      <c r="J4040">
        <v>4800000517</v>
      </c>
      <c r="K4040" t="s">
        <v>910</v>
      </c>
      <c r="L4040">
        <v>3000000970</v>
      </c>
      <c r="M4040" t="s">
        <v>910</v>
      </c>
      <c r="N4040">
        <v>61</v>
      </c>
      <c r="O4040" t="s">
        <v>5019</v>
      </c>
      <c r="P4040">
        <v>101004</v>
      </c>
      <c r="Q4040" t="s">
        <v>9841</v>
      </c>
      <c r="R4040" t="s">
        <v>3210</v>
      </c>
      <c r="S4040">
        <v>4</v>
      </c>
      <c r="T4040" s="1">
        <v>5015.93</v>
      </c>
      <c r="U4040" s="1">
        <v>5015.93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F4040" s="1">
        <v>5015.93</v>
      </c>
      <c r="AH4040">
        <v>1300018259</v>
      </c>
      <c r="AI4040" t="s">
        <v>10438</v>
      </c>
    </row>
    <row r="4041" spans="1:35" x14ac:dyDescent="0.25">
      <c r="F4041">
        <v>300001648</v>
      </c>
      <c r="T4041" s="1">
        <v>5015.93</v>
      </c>
      <c r="U4041" s="1">
        <v>5015.93</v>
      </c>
      <c r="V4041">
        <v>0</v>
      </c>
      <c r="AB4041">
        <v>0</v>
      </c>
      <c r="AC4041">
        <v>0</v>
      </c>
      <c r="AF4041" s="1">
        <v>5015.93</v>
      </c>
    </row>
    <row r="4042" spans="1:35" x14ac:dyDescent="0.25">
      <c r="A4042" t="s">
        <v>4</v>
      </c>
      <c r="B4042" t="s">
        <v>2249</v>
      </c>
      <c r="C4042">
        <v>2013</v>
      </c>
      <c r="D4042">
        <v>3000</v>
      </c>
      <c r="E4042">
        <v>400017973</v>
      </c>
      <c r="F4042">
        <v>300001649</v>
      </c>
      <c r="G4042">
        <v>0</v>
      </c>
      <c r="H4042" t="s">
        <v>2412</v>
      </c>
      <c r="I4042" t="s">
        <v>2411</v>
      </c>
      <c r="J4042">
        <v>4800000518</v>
      </c>
      <c r="K4042" t="s">
        <v>2411</v>
      </c>
      <c r="L4042">
        <v>3000006384</v>
      </c>
      <c r="M4042" t="s">
        <v>2411</v>
      </c>
      <c r="N4042">
        <v>412</v>
      </c>
      <c r="O4042" t="s">
        <v>7715</v>
      </c>
      <c r="P4042">
        <v>105818</v>
      </c>
      <c r="Q4042" t="s">
        <v>10439</v>
      </c>
      <c r="R4042" t="s">
        <v>2510</v>
      </c>
      <c r="S4042">
        <v>1</v>
      </c>
      <c r="T4042" s="1">
        <v>23475</v>
      </c>
      <c r="U4042" s="1">
        <v>23475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F4042" s="1">
        <v>23475</v>
      </c>
      <c r="AH4042">
        <v>3400001997</v>
      </c>
      <c r="AI4042" t="s">
        <v>819</v>
      </c>
    </row>
    <row r="4043" spans="1:35" x14ac:dyDescent="0.25">
      <c r="F4043">
        <v>300001649</v>
      </c>
      <c r="T4043" s="1">
        <v>23475</v>
      </c>
      <c r="U4043" s="1">
        <v>23475</v>
      </c>
      <c r="V4043">
        <v>0</v>
      </c>
      <c r="AB4043">
        <v>0</v>
      </c>
      <c r="AC4043">
        <v>0</v>
      </c>
      <c r="AF4043" s="1">
        <v>23475</v>
      </c>
    </row>
    <row r="4044" spans="1:35" x14ac:dyDescent="0.25">
      <c r="A4044" t="s">
        <v>4</v>
      </c>
      <c r="B4044" t="s">
        <v>900</v>
      </c>
      <c r="C4044">
        <v>2012</v>
      </c>
      <c r="D4044">
        <v>3000</v>
      </c>
      <c r="E4044">
        <v>400017414</v>
      </c>
      <c r="F4044">
        <v>300001650</v>
      </c>
      <c r="G4044">
        <v>0</v>
      </c>
      <c r="H4044" t="s">
        <v>917</v>
      </c>
      <c r="I4044" t="s">
        <v>916</v>
      </c>
      <c r="J4044">
        <v>4800000524</v>
      </c>
      <c r="K4044" t="s">
        <v>916</v>
      </c>
      <c r="L4044">
        <v>3000064008</v>
      </c>
      <c r="M4044" t="s">
        <v>10440</v>
      </c>
      <c r="N4044">
        <v>6440200120</v>
      </c>
      <c r="O4044" t="s">
        <v>10441</v>
      </c>
      <c r="P4044">
        <v>108976</v>
      </c>
      <c r="Q4044" t="s">
        <v>7866</v>
      </c>
      <c r="R4044" t="s">
        <v>10442</v>
      </c>
      <c r="S4044">
        <v>73</v>
      </c>
      <c r="T4044">
        <v>0</v>
      </c>
      <c r="U4044" s="1">
        <v>475055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F4044" s="1">
        <v>475055</v>
      </c>
      <c r="AH4044">
        <v>1300056595</v>
      </c>
      <c r="AI4044" t="s">
        <v>2484</v>
      </c>
    </row>
    <row r="4045" spans="1:35" x14ac:dyDescent="0.25">
      <c r="A4045" t="s">
        <v>4</v>
      </c>
      <c r="B4045" t="s">
        <v>900</v>
      </c>
      <c r="C4045">
        <v>2012</v>
      </c>
      <c r="D4045">
        <v>3000</v>
      </c>
      <c r="E4045">
        <v>400017414</v>
      </c>
      <c r="F4045">
        <v>300001650</v>
      </c>
      <c r="G4045">
        <v>0</v>
      </c>
      <c r="H4045" t="s">
        <v>917</v>
      </c>
      <c r="I4045" t="s">
        <v>916</v>
      </c>
      <c r="J4045">
        <v>4800000524</v>
      </c>
      <c r="K4045" t="s">
        <v>916</v>
      </c>
      <c r="L4045">
        <v>3000064003</v>
      </c>
      <c r="M4045" t="s">
        <v>10440</v>
      </c>
      <c r="N4045">
        <v>6440200119</v>
      </c>
      <c r="O4045" t="s">
        <v>10441</v>
      </c>
      <c r="P4045">
        <v>108976</v>
      </c>
      <c r="Q4045" t="s">
        <v>7866</v>
      </c>
      <c r="R4045" t="s">
        <v>10442</v>
      </c>
      <c r="S4045">
        <v>74</v>
      </c>
      <c r="T4045">
        <v>0</v>
      </c>
      <c r="U4045" s="1">
        <v>481562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F4045" s="1">
        <v>481562</v>
      </c>
      <c r="AH4045">
        <v>1300056595</v>
      </c>
      <c r="AI4045" t="s">
        <v>2484</v>
      </c>
    </row>
    <row r="4046" spans="1:35" x14ac:dyDescent="0.25">
      <c r="A4046" t="s">
        <v>4</v>
      </c>
      <c r="B4046" t="s">
        <v>900</v>
      </c>
      <c r="C4046">
        <v>2012</v>
      </c>
      <c r="D4046">
        <v>3000</v>
      </c>
      <c r="E4046">
        <v>400017414</v>
      </c>
      <c r="F4046">
        <v>300001650</v>
      </c>
      <c r="G4046">
        <v>0</v>
      </c>
      <c r="H4046" t="s">
        <v>917</v>
      </c>
      <c r="I4046" t="s">
        <v>916</v>
      </c>
      <c r="J4046">
        <v>4800000524</v>
      </c>
      <c r="K4046" t="s">
        <v>916</v>
      </c>
      <c r="L4046">
        <v>3000064000</v>
      </c>
      <c r="M4046" t="s">
        <v>10440</v>
      </c>
      <c r="N4046">
        <v>6440200121</v>
      </c>
      <c r="O4046" t="s">
        <v>10440</v>
      </c>
      <c r="P4046">
        <v>108976</v>
      </c>
      <c r="Q4046" t="s">
        <v>7866</v>
      </c>
      <c r="R4046" t="s">
        <v>10442</v>
      </c>
      <c r="S4046">
        <v>73</v>
      </c>
      <c r="T4046">
        <v>0</v>
      </c>
      <c r="U4046" s="1">
        <v>475055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F4046" s="1">
        <v>475055</v>
      </c>
      <c r="AH4046">
        <v>1300056595</v>
      </c>
      <c r="AI4046" t="s">
        <v>2484</v>
      </c>
    </row>
    <row r="4047" spans="1:35" x14ac:dyDescent="0.25">
      <c r="A4047" t="s">
        <v>4</v>
      </c>
      <c r="B4047" t="s">
        <v>900</v>
      </c>
      <c r="C4047">
        <v>2012</v>
      </c>
      <c r="D4047">
        <v>3000</v>
      </c>
      <c r="E4047">
        <v>400017414</v>
      </c>
      <c r="F4047">
        <v>300001650</v>
      </c>
      <c r="G4047">
        <v>0</v>
      </c>
      <c r="H4047" t="s">
        <v>917</v>
      </c>
      <c r="I4047" t="s">
        <v>916</v>
      </c>
      <c r="J4047">
        <v>4800000524</v>
      </c>
      <c r="K4047" t="s">
        <v>916</v>
      </c>
      <c r="L4047">
        <v>3000065503</v>
      </c>
      <c r="M4047" t="s">
        <v>10443</v>
      </c>
      <c r="N4047">
        <v>6410003310</v>
      </c>
      <c r="O4047" t="s">
        <v>10444</v>
      </c>
      <c r="P4047">
        <v>105329</v>
      </c>
      <c r="Q4047" t="s">
        <v>7866</v>
      </c>
      <c r="R4047" t="s">
        <v>10445</v>
      </c>
      <c r="S4047">
        <v>12</v>
      </c>
      <c r="T4047">
        <v>0</v>
      </c>
      <c r="U4047" s="1">
        <v>23027.89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 s="1">
        <v>-2846</v>
      </c>
      <c r="AD4047">
        <v>8800079672</v>
      </c>
      <c r="AE4047" t="s">
        <v>10443</v>
      </c>
      <c r="AF4047" s="1">
        <v>23027.89</v>
      </c>
      <c r="AH4047">
        <v>1300056589</v>
      </c>
      <c r="AI4047" t="s">
        <v>2484</v>
      </c>
    </row>
    <row r="4048" spans="1:35" x14ac:dyDescent="0.25">
      <c r="A4048" t="s">
        <v>4</v>
      </c>
      <c r="B4048" t="s">
        <v>900</v>
      </c>
      <c r="C4048">
        <v>2012</v>
      </c>
      <c r="D4048">
        <v>3000</v>
      </c>
      <c r="E4048">
        <v>400017414</v>
      </c>
      <c r="F4048">
        <v>300001650</v>
      </c>
      <c r="G4048">
        <v>0</v>
      </c>
      <c r="H4048" t="s">
        <v>917</v>
      </c>
      <c r="I4048" t="s">
        <v>916</v>
      </c>
      <c r="J4048">
        <v>4800000524</v>
      </c>
      <c r="K4048" t="s">
        <v>916</v>
      </c>
      <c r="L4048">
        <v>3000065503</v>
      </c>
      <c r="M4048" t="s">
        <v>10443</v>
      </c>
      <c r="N4048">
        <v>6410003310</v>
      </c>
      <c r="O4048" t="s">
        <v>10444</v>
      </c>
      <c r="P4048">
        <v>105329</v>
      </c>
      <c r="Q4048" t="s">
        <v>7866</v>
      </c>
      <c r="R4048" t="s">
        <v>10402</v>
      </c>
      <c r="S4048">
        <v>10</v>
      </c>
      <c r="T4048">
        <v>0</v>
      </c>
      <c r="U4048">
        <v>725.4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-90</v>
      </c>
      <c r="AD4048">
        <v>8800079672</v>
      </c>
      <c r="AE4048" t="s">
        <v>10443</v>
      </c>
      <c r="AF4048">
        <v>725.4</v>
      </c>
      <c r="AH4048">
        <v>1300056589</v>
      </c>
      <c r="AI4048" t="s">
        <v>2484</v>
      </c>
    </row>
    <row r="4049" spans="1:35" x14ac:dyDescent="0.25">
      <c r="A4049" t="s">
        <v>4</v>
      </c>
      <c r="B4049" t="s">
        <v>900</v>
      </c>
      <c r="C4049">
        <v>2012</v>
      </c>
      <c r="D4049">
        <v>3000</v>
      </c>
      <c r="E4049">
        <v>400017414</v>
      </c>
      <c r="F4049">
        <v>300001650</v>
      </c>
      <c r="G4049">
        <v>0</v>
      </c>
      <c r="H4049" t="s">
        <v>917</v>
      </c>
      <c r="I4049" t="s">
        <v>916</v>
      </c>
      <c r="J4049">
        <v>4800000524</v>
      </c>
      <c r="K4049" t="s">
        <v>916</v>
      </c>
      <c r="L4049">
        <v>3000065404</v>
      </c>
      <c r="M4049" t="s">
        <v>10443</v>
      </c>
      <c r="N4049">
        <v>6410003116</v>
      </c>
      <c r="O4049" t="s">
        <v>5017</v>
      </c>
      <c r="P4049">
        <v>105329</v>
      </c>
      <c r="Q4049" t="s">
        <v>7866</v>
      </c>
      <c r="R4049" t="s">
        <v>10446</v>
      </c>
      <c r="S4049">
        <v>695</v>
      </c>
      <c r="T4049">
        <v>0</v>
      </c>
      <c r="U4049" s="1">
        <v>698059.44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 s="1">
        <v>-2732</v>
      </c>
      <c r="AD4049">
        <v>8800080157</v>
      </c>
      <c r="AE4049" t="s">
        <v>10308</v>
      </c>
      <c r="AF4049" s="1">
        <v>698059.44</v>
      </c>
      <c r="AH4049">
        <v>1300056589</v>
      </c>
      <c r="AI4049" t="s">
        <v>2484</v>
      </c>
    </row>
    <row r="4050" spans="1:35" x14ac:dyDescent="0.25">
      <c r="A4050" t="s">
        <v>4</v>
      </c>
      <c r="B4050" t="s">
        <v>900</v>
      </c>
      <c r="C4050">
        <v>2012</v>
      </c>
      <c r="D4050">
        <v>3000</v>
      </c>
      <c r="E4050">
        <v>400017414</v>
      </c>
      <c r="F4050">
        <v>300001650</v>
      </c>
      <c r="G4050">
        <v>0</v>
      </c>
      <c r="H4050" t="s">
        <v>917</v>
      </c>
      <c r="I4050" t="s">
        <v>916</v>
      </c>
      <c r="J4050">
        <v>4800000524</v>
      </c>
      <c r="K4050" t="s">
        <v>916</v>
      </c>
      <c r="L4050">
        <v>3000065404</v>
      </c>
      <c r="M4050" t="s">
        <v>10443</v>
      </c>
      <c r="N4050">
        <v>6410003116</v>
      </c>
      <c r="O4050" t="s">
        <v>5017</v>
      </c>
      <c r="P4050">
        <v>105329</v>
      </c>
      <c r="Q4050" t="s">
        <v>7866</v>
      </c>
      <c r="R4050" t="s">
        <v>10447</v>
      </c>
      <c r="S4050">
        <v>108</v>
      </c>
      <c r="T4050">
        <v>0</v>
      </c>
      <c r="U4050" s="1">
        <v>143584.14000000001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 s="1">
        <v>-17747</v>
      </c>
      <c r="AD4050">
        <v>8800079626</v>
      </c>
      <c r="AE4050" t="s">
        <v>10443</v>
      </c>
      <c r="AF4050" s="1">
        <v>143584.14000000001</v>
      </c>
      <c r="AH4050">
        <v>1300056589</v>
      </c>
      <c r="AI4050" t="s">
        <v>2484</v>
      </c>
    </row>
    <row r="4051" spans="1:35" x14ac:dyDescent="0.25">
      <c r="A4051" t="s">
        <v>4</v>
      </c>
      <c r="B4051" t="s">
        <v>900</v>
      </c>
      <c r="C4051">
        <v>2012</v>
      </c>
      <c r="D4051">
        <v>3000</v>
      </c>
      <c r="E4051">
        <v>400017414</v>
      </c>
      <c r="F4051">
        <v>300001650</v>
      </c>
      <c r="G4051">
        <v>0</v>
      </c>
      <c r="H4051" t="s">
        <v>917</v>
      </c>
      <c r="I4051" t="s">
        <v>916</v>
      </c>
      <c r="J4051">
        <v>4800000524</v>
      </c>
      <c r="K4051" t="s">
        <v>916</v>
      </c>
      <c r="L4051">
        <v>3000065404</v>
      </c>
      <c r="M4051" t="s">
        <v>10443</v>
      </c>
      <c r="N4051">
        <v>6410003116</v>
      </c>
      <c r="O4051" t="s">
        <v>5017</v>
      </c>
      <c r="P4051">
        <v>105329</v>
      </c>
      <c r="Q4051" t="s">
        <v>7866</v>
      </c>
      <c r="R4051" t="s">
        <v>10424</v>
      </c>
      <c r="S4051" s="1">
        <v>1650</v>
      </c>
      <c r="T4051">
        <v>0</v>
      </c>
      <c r="U4051" s="1">
        <v>2227.5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-275</v>
      </c>
      <c r="AD4051">
        <v>8800079626</v>
      </c>
      <c r="AE4051" t="s">
        <v>10443</v>
      </c>
      <c r="AF4051" s="1">
        <v>2227.5</v>
      </c>
      <c r="AH4051">
        <v>1300056589</v>
      </c>
      <c r="AI4051" t="s">
        <v>2484</v>
      </c>
    </row>
    <row r="4052" spans="1:35" x14ac:dyDescent="0.25">
      <c r="A4052" t="s">
        <v>4</v>
      </c>
      <c r="B4052" t="s">
        <v>900</v>
      </c>
      <c r="C4052">
        <v>2012</v>
      </c>
      <c r="D4052">
        <v>3000</v>
      </c>
      <c r="E4052">
        <v>400017414</v>
      </c>
      <c r="F4052">
        <v>300001650</v>
      </c>
      <c r="G4052">
        <v>0</v>
      </c>
      <c r="H4052" t="s">
        <v>917</v>
      </c>
      <c r="I4052" t="s">
        <v>916</v>
      </c>
      <c r="J4052">
        <v>4800000524</v>
      </c>
      <c r="K4052" t="s">
        <v>916</v>
      </c>
      <c r="L4052">
        <v>3000065404</v>
      </c>
      <c r="M4052" t="s">
        <v>10443</v>
      </c>
      <c r="N4052">
        <v>6410003116</v>
      </c>
      <c r="O4052" t="s">
        <v>5017</v>
      </c>
      <c r="P4052">
        <v>105329</v>
      </c>
      <c r="Q4052" t="s">
        <v>7866</v>
      </c>
      <c r="R4052" t="s">
        <v>10448</v>
      </c>
      <c r="S4052">
        <v>45</v>
      </c>
      <c r="T4052">
        <v>0</v>
      </c>
      <c r="U4052" s="1">
        <v>58684.62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 s="1">
        <v>-7253</v>
      </c>
      <c r="AD4052">
        <v>8800079626</v>
      </c>
      <c r="AE4052" t="s">
        <v>10443</v>
      </c>
      <c r="AF4052" s="1">
        <v>58684.62</v>
      </c>
      <c r="AH4052">
        <v>1300056589</v>
      </c>
      <c r="AI4052" t="s">
        <v>2484</v>
      </c>
    </row>
    <row r="4053" spans="1:35" x14ac:dyDescent="0.25">
      <c r="A4053" t="s">
        <v>4</v>
      </c>
      <c r="B4053" t="s">
        <v>900</v>
      </c>
      <c r="C4053">
        <v>2012</v>
      </c>
      <c r="D4053">
        <v>3000</v>
      </c>
      <c r="E4053">
        <v>400017414</v>
      </c>
      <c r="F4053">
        <v>300001650</v>
      </c>
      <c r="G4053">
        <v>0</v>
      </c>
      <c r="H4053" t="s">
        <v>917</v>
      </c>
      <c r="I4053" t="s">
        <v>916</v>
      </c>
      <c r="J4053">
        <v>4800000524</v>
      </c>
      <c r="K4053" t="s">
        <v>916</v>
      </c>
      <c r="L4053">
        <v>3000065404</v>
      </c>
      <c r="M4053" t="s">
        <v>10443</v>
      </c>
      <c r="N4053">
        <v>6410003116</v>
      </c>
      <c r="O4053" t="s">
        <v>5017</v>
      </c>
      <c r="P4053">
        <v>105329</v>
      </c>
      <c r="Q4053" t="s">
        <v>7866</v>
      </c>
      <c r="R4053" t="s">
        <v>10449</v>
      </c>
      <c r="S4053">
        <v>15</v>
      </c>
      <c r="T4053">
        <v>0</v>
      </c>
      <c r="U4053" s="1">
        <v>26237.3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 s="1">
        <v>-3242</v>
      </c>
      <c r="AD4053">
        <v>8800079626</v>
      </c>
      <c r="AE4053" t="s">
        <v>10443</v>
      </c>
      <c r="AF4053" s="1">
        <v>26237.3</v>
      </c>
      <c r="AH4053">
        <v>1300056589</v>
      </c>
      <c r="AI4053" t="s">
        <v>2484</v>
      </c>
    </row>
    <row r="4054" spans="1:35" x14ac:dyDescent="0.25">
      <c r="A4054" t="s">
        <v>4</v>
      </c>
      <c r="B4054" t="s">
        <v>900</v>
      </c>
      <c r="C4054">
        <v>2012</v>
      </c>
      <c r="D4054">
        <v>3000</v>
      </c>
      <c r="E4054">
        <v>400017414</v>
      </c>
      <c r="F4054">
        <v>300001650</v>
      </c>
      <c r="G4054">
        <v>0</v>
      </c>
      <c r="H4054" t="s">
        <v>917</v>
      </c>
      <c r="I4054" t="s">
        <v>916</v>
      </c>
      <c r="J4054">
        <v>4800000524</v>
      </c>
      <c r="K4054" t="s">
        <v>916</v>
      </c>
      <c r="L4054">
        <v>3000065396</v>
      </c>
      <c r="M4054" t="s">
        <v>10443</v>
      </c>
      <c r="N4054">
        <v>6410003117</v>
      </c>
      <c r="O4054" t="s">
        <v>5017</v>
      </c>
      <c r="P4054">
        <v>105329</v>
      </c>
      <c r="Q4054" t="s">
        <v>7866</v>
      </c>
      <c r="R4054" t="s">
        <v>10450</v>
      </c>
      <c r="S4054">
        <v>15</v>
      </c>
      <c r="T4054">
        <v>0</v>
      </c>
      <c r="U4054" s="1">
        <v>19681.419999999998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 s="1">
        <v>-2433</v>
      </c>
      <c r="AD4054">
        <v>8800079615</v>
      </c>
      <c r="AE4054" t="s">
        <v>10443</v>
      </c>
      <c r="AF4054" s="1">
        <v>19681.419999999998</v>
      </c>
      <c r="AH4054">
        <v>1300056589</v>
      </c>
      <c r="AI4054" t="s">
        <v>2484</v>
      </c>
    </row>
    <row r="4055" spans="1:35" x14ac:dyDescent="0.25">
      <c r="A4055" t="s">
        <v>4</v>
      </c>
      <c r="B4055" t="s">
        <v>900</v>
      </c>
      <c r="C4055">
        <v>2012</v>
      </c>
      <c r="D4055">
        <v>3000</v>
      </c>
      <c r="E4055">
        <v>400017414</v>
      </c>
      <c r="F4055">
        <v>300001650</v>
      </c>
      <c r="G4055">
        <v>0</v>
      </c>
      <c r="H4055" t="s">
        <v>917</v>
      </c>
      <c r="I4055" t="s">
        <v>916</v>
      </c>
      <c r="J4055">
        <v>4800000524</v>
      </c>
      <c r="K4055" t="s">
        <v>916</v>
      </c>
      <c r="L4055">
        <v>3000065396</v>
      </c>
      <c r="M4055" t="s">
        <v>10443</v>
      </c>
      <c r="N4055">
        <v>6410003117</v>
      </c>
      <c r="O4055" t="s">
        <v>5017</v>
      </c>
      <c r="P4055">
        <v>105329</v>
      </c>
      <c r="Q4055" t="s">
        <v>7866</v>
      </c>
      <c r="R4055" t="s">
        <v>10451</v>
      </c>
      <c r="S4055">
        <v>15</v>
      </c>
      <c r="T4055">
        <v>0</v>
      </c>
      <c r="U4055" s="1">
        <v>45321.32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 s="1">
        <v>-5601</v>
      </c>
      <c r="AD4055">
        <v>8800079615</v>
      </c>
      <c r="AE4055" t="s">
        <v>10443</v>
      </c>
      <c r="AF4055" s="1">
        <v>45321.32</v>
      </c>
      <c r="AH4055">
        <v>1300056589</v>
      </c>
      <c r="AI4055" t="s">
        <v>2484</v>
      </c>
    </row>
    <row r="4056" spans="1:35" x14ac:dyDescent="0.25">
      <c r="A4056" t="s">
        <v>4</v>
      </c>
      <c r="B4056" t="s">
        <v>900</v>
      </c>
      <c r="C4056">
        <v>2012</v>
      </c>
      <c r="D4056">
        <v>3000</v>
      </c>
      <c r="E4056">
        <v>400017414</v>
      </c>
      <c r="F4056">
        <v>300001650</v>
      </c>
      <c r="G4056">
        <v>0</v>
      </c>
      <c r="H4056" t="s">
        <v>917</v>
      </c>
      <c r="I4056" t="s">
        <v>916</v>
      </c>
      <c r="J4056">
        <v>4800000524</v>
      </c>
      <c r="K4056" t="s">
        <v>916</v>
      </c>
      <c r="L4056">
        <v>3000065396</v>
      </c>
      <c r="M4056" t="s">
        <v>10443</v>
      </c>
      <c r="N4056">
        <v>6410003117</v>
      </c>
      <c r="O4056" t="s">
        <v>5017</v>
      </c>
      <c r="P4056">
        <v>105329</v>
      </c>
      <c r="Q4056" t="s">
        <v>7866</v>
      </c>
      <c r="R4056" t="s">
        <v>10452</v>
      </c>
      <c r="S4056" s="1">
        <v>10000</v>
      </c>
      <c r="T4056">
        <v>0</v>
      </c>
      <c r="U4056" s="1">
        <v>66800.259999999995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 s="1">
        <v>-8256</v>
      </c>
      <c r="AD4056">
        <v>8800079615</v>
      </c>
      <c r="AE4056" t="s">
        <v>10443</v>
      </c>
      <c r="AF4056" s="1">
        <v>66800.259999999995</v>
      </c>
      <c r="AH4056">
        <v>1300056589</v>
      </c>
      <c r="AI4056" t="s">
        <v>2484</v>
      </c>
    </row>
    <row r="4057" spans="1:35" x14ac:dyDescent="0.25">
      <c r="A4057" t="s">
        <v>4</v>
      </c>
      <c r="B4057" t="s">
        <v>900</v>
      </c>
      <c r="C4057">
        <v>2012</v>
      </c>
      <c r="D4057">
        <v>3000</v>
      </c>
      <c r="E4057">
        <v>400017414</v>
      </c>
      <c r="F4057">
        <v>300001650</v>
      </c>
      <c r="G4057">
        <v>0</v>
      </c>
      <c r="H4057" t="s">
        <v>917</v>
      </c>
      <c r="I4057" t="s">
        <v>916</v>
      </c>
      <c r="J4057">
        <v>4800000524</v>
      </c>
      <c r="K4057" t="s">
        <v>916</v>
      </c>
      <c r="L4057">
        <v>3000065503</v>
      </c>
      <c r="M4057" t="s">
        <v>10443</v>
      </c>
      <c r="N4057">
        <v>6410003310</v>
      </c>
      <c r="O4057" t="s">
        <v>10444</v>
      </c>
      <c r="P4057">
        <v>105329</v>
      </c>
      <c r="Q4057" t="s">
        <v>7866</v>
      </c>
      <c r="R4057" t="s">
        <v>10453</v>
      </c>
      <c r="S4057">
        <v>306</v>
      </c>
      <c r="T4057">
        <v>0</v>
      </c>
      <c r="U4057" s="1">
        <v>193579.69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 s="1">
        <v>-23926</v>
      </c>
      <c r="AD4057">
        <v>8800079672</v>
      </c>
      <c r="AE4057" t="s">
        <v>10443</v>
      </c>
      <c r="AF4057" s="1">
        <v>193579.69</v>
      </c>
      <c r="AH4057">
        <v>1300056589</v>
      </c>
      <c r="AI4057" t="s">
        <v>2484</v>
      </c>
    </row>
    <row r="4058" spans="1:35" x14ac:dyDescent="0.25">
      <c r="A4058" t="s">
        <v>4</v>
      </c>
      <c r="B4058" t="s">
        <v>900</v>
      </c>
      <c r="C4058">
        <v>2012</v>
      </c>
      <c r="D4058">
        <v>3000</v>
      </c>
      <c r="E4058">
        <v>400017414</v>
      </c>
      <c r="F4058">
        <v>300001650</v>
      </c>
      <c r="G4058">
        <v>0</v>
      </c>
      <c r="H4058" t="s">
        <v>917</v>
      </c>
      <c r="I4058" t="s">
        <v>916</v>
      </c>
      <c r="J4058">
        <v>4800000524</v>
      </c>
      <c r="K4058" t="s">
        <v>916</v>
      </c>
      <c r="L4058">
        <v>3000065503</v>
      </c>
      <c r="M4058" t="s">
        <v>10443</v>
      </c>
      <c r="N4058">
        <v>6410003310</v>
      </c>
      <c r="O4058" t="s">
        <v>10444</v>
      </c>
      <c r="P4058">
        <v>105329</v>
      </c>
      <c r="Q4058" t="s">
        <v>7866</v>
      </c>
      <c r="R4058" t="s">
        <v>10454</v>
      </c>
      <c r="S4058">
        <v>57</v>
      </c>
      <c r="T4058">
        <v>0</v>
      </c>
      <c r="U4058" s="1">
        <v>41734.480000000003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 s="1">
        <v>-5158</v>
      </c>
      <c r="AD4058">
        <v>8800079672</v>
      </c>
      <c r="AE4058" t="s">
        <v>10443</v>
      </c>
      <c r="AF4058" s="1">
        <v>41734.480000000003</v>
      </c>
      <c r="AH4058">
        <v>1300056589</v>
      </c>
      <c r="AI4058" t="s">
        <v>2484</v>
      </c>
    </row>
    <row r="4059" spans="1:35" x14ac:dyDescent="0.25">
      <c r="A4059" t="s">
        <v>4</v>
      </c>
      <c r="B4059" t="s">
        <v>900</v>
      </c>
      <c r="C4059">
        <v>2012</v>
      </c>
      <c r="D4059">
        <v>3000</v>
      </c>
      <c r="E4059">
        <v>400017414</v>
      </c>
      <c r="F4059">
        <v>300001650</v>
      </c>
      <c r="G4059">
        <v>0</v>
      </c>
      <c r="H4059" t="s">
        <v>917</v>
      </c>
      <c r="I4059" t="s">
        <v>916</v>
      </c>
      <c r="J4059">
        <v>4800000524</v>
      </c>
      <c r="K4059" t="s">
        <v>916</v>
      </c>
      <c r="L4059">
        <v>3000065503</v>
      </c>
      <c r="M4059" t="s">
        <v>10443</v>
      </c>
      <c r="N4059">
        <v>6410003310</v>
      </c>
      <c r="O4059" t="s">
        <v>10444</v>
      </c>
      <c r="P4059">
        <v>105329</v>
      </c>
      <c r="Q4059" t="s">
        <v>7866</v>
      </c>
      <c r="R4059" t="s">
        <v>10415</v>
      </c>
      <c r="S4059">
        <v>12</v>
      </c>
      <c r="T4059">
        <v>0</v>
      </c>
      <c r="U4059">
        <v>816.24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-101</v>
      </c>
      <c r="AD4059">
        <v>8800079672</v>
      </c>
      <c r="AE4059" t="s">
        <v>10443</v>
      </c>
      <c r="AF4059">
        <v>816.24</v>
      </c>
      <c r="AH4059">
        <v>1300056589</v>
      </c>
      <c r="AI4059" t="s">
        <v>2484</v>
      </c>
    </row>
    <row r="4060" spans="1:35" x14ac:dyDescent="0.25">
      <c r="A4060" t="s">
        <v>4</v>
      </c>
      <c r="B4060" t="s">
        <v>900</v>
      </c>
      <c r="C4060">
        <v>2012</v>
      </c>
      <c r="D4060">
        <v>3000</v>
      </c>
      <c r="E4060">
        <v>400017414</v>
      </c>
      <c r="F4060">
        <v>300001650</v>
      </c>
      <c r="G4060">
        <v>0</v>
      </c>
      <c r="H4060" t="s">
        <v>917</v>
      </c>
      <c r="I4060" t="s">
        <v>916</v>
      </c>
      <c r="J4060">
        <v>4800000524</v>
      </c>
      <c r="K4060" t="s">
        <v>916</v>
      </c>
      <c r="L4060">
        <v>3000065503</v>
      </c>
      <c r="M4060" t="s">
        <v>10443</v>
      </c>
      <c r="N4060">
        <v>6410003310</v>
      </c>
      <c r="O4060" t="s">
        <v>10444</v>
      </c>
      <c r="P4060">
        <v>105329</v>
      </c>
      <c r="Q4060" t="s">
        <v>7866</v>
      </c>
      <c r="R4060" t="s">
        <v>10455</v>
      </c>
      <c r="S4060">
        <v>28</v>
      </c>
      <c r="T4060">
        <v>0</v>
      </c>
      <c r="U4060" s="1">
        <v>2003.41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-247</v>
      </c>
      <c r="AD4060">
        <v>8800079672</v>
      </c>
      <c r="AE4060" t="s">
        <v>10443</v>
      </c>
      <c r="AF4060" s="1">
        <v>2003.41</v>
      </c>
      <c r="AH4060">
        <v>1300056589</v>
      </c>
      <c r="AI4060" t="s">
        <v>2484</v>
      </c>
    </row>
    <row r="4061" spans="1:35" x14ac:dyDescent="0.25">
      <c r="A4061" t="s">
        <v>4</v>
      </c>
      <c r="B4061" t="s">
        <v>900</v>
      </c>
      <c r="C4061">
        <v>2012</v>
      </c>
      <c r="D4061">
        <v>3000</v>
      </c>
      <c r="E4061">
        <v>400017414</v>
      </c>
      <c r="F4061">
        <v>300001650</v>
      </c>
      <c r="G4061">
        <v>0</v>
      </c>
      <c r="H4061" t="s">
        <v>917</v>
      </c>
      <c r="I4061" t="s">
        <v>916</v>
      </c>
      <c r="J4061">
        <v>4800000524</v>
      </c>
      <c r="K4061" t="s">
        <v>916</v>
      </c>
      <c r="L4061">
        <v>3000065997</v>
      </c>
      <c r="M4061" t="s">
        <v>10308</v>
      </c>
      <c r="N4061">
        <v>6410003309</v>
      </c>
      <c r="O4061" t="s">
        <v>10444</v>
      </c>
      <c r="P4061">
        <v>105329</v>
      </c>
      <c r="Q4061" t="s">
        <v>7866</v>
      </c>
      <c r="R4061" t="s">
        <v>10456</v>
      </c>
      <c r="S4061">
        <v>40</v>
      </c>
      <c r="T4061">
        <v>0</v>
      </c>
      <c r="U4061" s="1">
        <v>3143.22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-386</v>
      </c>
      <c r="AD4061">
        <v>8800080157</v>
      </c>
      <c r="AE4061" t="s">
        <v>10308</v>
      </c>
      <c r="AF4061" s="1">
        <v>3143.22</v>
      </c>
      <c r="AH4061">
        <v>1300059445</v>
      </c>
      <c r="AI4061" t="s">
        <v>5180</v>
      </c>
    </row>
    <row r="4062" spans="1:35" x14ac:dyDescent="0.25">
      <c r="A4062" t="s">
        <v>4</v>
      </c>
      <c r="B4062" t="s">
        <v>900</v>
      </c>
      <c r="C4062">
        <v>2012</v>
      </c>
      <c r="D4062">
        <v>3000</v>
      </c>
      <c r="E4062">
        <v>400017414</v>
      </c>
      <c r="F4062">
        <v>300001650</v>
      </c>
      <c r="G4062">
        <v>0</v>
      </c>
      <c r="H4062" t="s">
        <v>917</v>
      </c>
      <c r="I4062" t="s">
        <v>916</v>
      </c>
      <c r="J4062">
        <v>4800000524</v>
      </c>
      <c r="K4062" t="s">
        <v>916</v>
      </c>
      <c r="L4062">
        <v>3000065997</v>
      </c>
      <c r="M4062" t="s">
        <v>10308</v>
      </c>
      <c r="N4062">
        <v>6410003309</v>
      </c>
      <c r="O4062" t="s">
        <v>10444</v>
      </c>
      <c r="P4062">
        <v>105329</v>
      </c>
      <c r="Q4062" t="s">
        <v>7866</v>
      </c>
      <c r="R4062" t="s">
        <v>10421</v>
      </c>
      <c r="S4062">
        <v>69</v>
      </c>
      <c r="T4062">
        <v>0</v>
      </c>
      <c r="U4062" s="1">
        <v>6659.93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-823</v>
      </c>
      <c r="AD4062">
        <v>8800080157</v>
      </c>
      <c r="AE4062" t="s">
        <v>10308</v>
      </c>
      <c r="AF4062" s="1">
        <v>6659.93</v>
      </c>
      <c r="AH4062">
        <v>1300059445</v>
      </c>
      <c r="AI4062" t="s">
        <v>5180</v>
      </c>
    </row>
    <row r="4063" spans="1:35" x14ac:dyDescent="0.25">
      <c r="A4063" t="s">
        <v>4</v>
      </c>
      <c r="B4063" t="s">
        <v>900</v>
      </c>
      <c r="C4063">
        <v>2012</v>
      </c>
      <c r="D4063">
        <v>3000</v>
      </c>
      <c r="E4063">
        <v>400017414</v>
      </c>
      <c r="F4063">
        <v>300001650</v>
      </c>
      <c r="G4063">
        <v>0</v>
      </c>
      <c r="H4063" t="s">
        <v>917</v>
      </c>
      <c r="I4063" t="s">
        <v>916</v>
      </c>
      <c r="J4063">
        <v>4800000524</v>
      </c>
      <c r="K4063" t="s">
        <v>916</v>
      </c>
      <c r="L4063">
        <v>3000066027</v>
      </c>
      <c r="M4063" t="s">
        <v>10308</v>
      </c>
      <c r="N4063">
        <v>6410003050</v>
      </c>
      <c r="O4063" t="s">
        <v>10443</v>
      </c>
      <c r="P4063">
        <v>105329</v>
      </c>
      <c r="Q4063" t="s">
        <v>7866</v>
      </c>
      <c r="R4063" t="s">
        <v>10457</v>
      </c>
      <c r="S4063">
        <v>7</v>
      </c>
      <c r="T4063">
        <v>0</v>
      </c>
      <c r="U4063" s="1">
        <v>46067.48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 s="1">
        <v>-5694</v>
      </c>
      <c r="AD4063">
        <v>8800080181</v>
      </c>
      <c r="AE4063" t="s">
        <v>10308</v>
      </c>
      <c r="AF4063" s="1">
        <v>46067.48</v>
      </c>
      <c r="AH4063">
        <v>1300059445</v>
      </c>
      <c r="AI4063" t="s">
        <v>5180</v>
      </c>
    </row>
    <row r="4064" spans="1:35" x14ac:dyDescent="0.25">
      <c r="A4064" t="s">
        <v>4</v>
      </c>
      <c r="B4064" t="s">
        <v>900</v>
      </c>
      <c r="C4064">
        <v>2012</v>
      </c>
      <c r="D4064">
        <v>3000</v>
      </c>
      <c r="E4064">
        <v>400017414</v>
      </c>
      <c r="F4064">
        <v>300001650</v>
      </c>
      <c r="G4064">
        <v>0</v>
      </c>
      <c r="H4064" t="s">
        <v>917</v>
      </c>
      <c r="I4064" t="s">
        <v>916</v>
      </c>
      <c r="J4064">
        <v>4800000524</v>
      </c>
      <c r="K4064" t="s">
        <v>916</v>
      </c>
      <c r="L4064">
        <v>3000066027</v>
      </c>
      <c r="M4064" t="s">
        <v>10308</v>
      </c>
      <c r="N4064">
        <v>6410003050</v>
      </c>
      <c r="O4064" t="s">
        <v>10443</v>
      </c>
      <c r="P4064">
        <v>105329</v>
      </c>
      <c r="Q4064" t="s">
        <v>7866</v>
      </c>
      <c r="R4064" t="s">
        <v>10458</v>
      </c>
      <c r="S4064">
        <v>33</v>
      </c>
      <c r="T4064">
        <v>0</v>
      </c>
      <c r="U4064" s="1">
        <v>122601.75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 s="1">
        <v>-15153</v>
      </c>
      <c r="AD4064">
        <v>8800080181</v>
      </c>
      <c r="AE4064" t="s">
        <v>10308</v>
      </c>
      <c r="AF4064" s="1">
        <v>122601.75</v>
      </c>
      <c r="AH4064">
        <v>1300059445</v>
      </c>
      <c r="AI4064" t="s">
        <v>5180</v>
      </c>
    </row>
    <row r="4065" spans="1:35" x14ac:dyDescent="0.25">
      <c r="A4065" t="s">
        <v>4</v>
      </c>
      <c r="B4065" t="s">
        <v>900</v>
      </c>
      <c r="C4065">
        <v>2012</v>
      </c>
      <c r="D4065">
        <v>3000</v>
      </c>
      <c r="E4065">
        <v>400017414</v>
      </c>
      <c r="F4065">
        <v>300001650</v>
      </c>
      <c r="G4065">
        <v>0</v>
      </c>
      <c r="H4065" t="s">
        <v>917</v>
      </c>
      <c r="I4065" t="s">
        <v>916</v>
      </c>
      <c r="J4065">
        <v>4800000524</v>
      </c>
      <c r="K4065" t="s">
        <v>916</v>
      </c>
      <c r="L4065">
        <v>3000066059</v>
      </c>
      <c r="M4065" t="s">
        <v>10308</v>
      </c>
      <c r="N4065">
        <v>6410003115</v>
      </c>
      <c r="O4065" t="s">
        <v>5017</v>
      </c>
      <c r="P4065">
        <v>105329</v>
      </c>
      <c r="Q4065" t="s">
        <v>7866</v>
      </c>
      <c r="R4065" t="s">
        <v>10415</v>
      </c>
      <c r="S4065">
        <v>251</v>
      </c>
      <c r="T4065">
        <v>0</v>
      </c>
      <c r="U4065" s="1">
        <v>10165.57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 s="1">
        <v>-1256</v>
      </c>
      <c r="AD4065">
        <v>8800080202</v>
      </c>
      <c r="AE4065" t="s">
        <v>10308</v>
      </c>
      <c r="AF4065" s="1">
        <v>10165.57</v>
      </c>
      <c r="AH4065">
        <v>1300059445</v>
      </c>
      <c r="AI4065" t="s">
        <v>5180</v>
      </c>
    </row>
    <row r="4066" spans="1:35" x14ac:dyDescent="0.25">
      <c r="A4066" t="s">
        <v>4</v>
      </c>
      <c r="B4066" t="s">
        <v>900</v>
      </c>
      <c r="C4066">
        <v>2012</v>
      </c>
      <c r="D4066">
        <v>3000</v>
      </c>
      <c r="E4066">
        <v>400017414</v>
      </c>
      <c r="F4066">
        <v>300001650</v>
      </c>
      <c r="G4066">
        <v>0</v>
      </c>
      <c r="H4066" t="s">
        <v>917</v>
      </c>
      <c r="I4066" t="s">
        <v>916</v>
      </c>
      <c r="J4066">
        <v>4800000524</v>
      </c>
      <c r="K4066" t="s">
        <v>916</v>
      </c>
      <c r="L4066">
        <v>3000066059</v>
      </c>
      <c r="M4066" t="s">
        <v>10308</v>
      </c>
      <c r="N4066">
        <v>6410003115</v>
      </c>
      <c r="O4066" t="s">
        <v>5017</v>
      </c>
      <c r="P4066">
        <v>105329</v>
      </c>
      <c r="Q4066" t="s">
        <v>7866</v>
      </c>
      <c r="R4066" t="s">
        <v>10419</v>
      </c>
      <c r="S4066" s="1">
        <v>2223</v>
      </c>
      <c r="T4066">
        <v>0</v>
      </c>
      <c r="U4066" s="1">
        <v>227636.74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 s="1">
        <v>-28135</v>
      </c>
      <c r="AD4066">
        <v>8800080202</v>
      </c>
      <c r="AE4066" t="s">
        <v>10308</v>
      </c>
      <c r="AF4066" s="1">
        <v>227636.74</v>
      </c>
      <c r="AH4066">
        <v>1300059445</v>
      </c>
      <c r="AI4066" t="s">
        <v>5180</v>
      </c>
    </row>
    <row r="4067" spans="1:35" x14ac:dyDescent="0.25">
      <c r="A4067" t="s">
        <v>4</v>
      </c>
      <c r="B4067" t="s">
        <v>900</v>
      </c>
      <c r="C4067">
        <v>2012</v>
      </c>
      <c r="D4067">
        <v>3000</v>
      </c>
      <c r="E4067">
        <v>400017414</v>
      </c>
      <c r="F4067">
        <v>300001650</v>
      </c>
      <c r="G4067">
        <v>0</v>
      </c>
      <c r="H4067" t="s">
        <v>917</v>
      </c>
      <c r="I4067" t="s">
        <v>916</v>
      </c>
      <c r="J4067">
        <v>4800000524</v>
      </c>
      <c r="K4067" t="s">
        <v>916</v>
      </c>
      <c r="L4067">
        <v>3000065997</v>
      </c>
      <c r="M4067" t="s">
        <v>10308</v>
      </c>
      <c r="N4067">
        <v>6410003309</v>
      </c>
      <c r="O4067" t="s">
        <v>10444</v>
      </c>
      <c r="P4067">
        <v>105329</v>
      </c>
      <c r="Q4067" t="s">
        <v>7866</v>
      </c>
      <c r="R4067" t="s">
        <v>10459</v>
      </c>
      <c r="S4067">
        <v>80</v>
      </c>
      <c r="T4067">
        <v>0</v>
      </c>
      <c r="U4067" s="1">
        <v>2546.42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-315</v>
      </c>
      <c r="AD4067">
        <v>8800080157</v>
      </c>
      <c r="AE4067" t="s">
        <v>10308</v>
      </c>
      <c r="AF4067" s="1">
        <v>2546.42</v>
      </c>
      <c r="AH4067">
        <v>1300059445</v>
      </c>
      <c r="AI4067" t="s">
        <v>5180</v>
      </c>
    </row>
    <row r="4068" spans="1:35" x14ac:dyDescent="0.25">
      <c r="A4068" t="s">
        <v>4</v>
      </c>
      <c r="B4068" t="s">
        <v>900</v>
      </c>
      <c r="C4068">
        <v>2012</v>
      </c>
      <c r="D4068">
        <v>3000</v>
      </c>
      <c r="E4068">
        <v>400017414</v>
      </c>
      <c r="F4068">
        <v>300001650</v>
      </c>
      <c r="G4068">
        <v>0</v>
      </c>
      <c r="H4068" t="s">
        <v>917</v>
      </c>
      <c r="I4068" t="s">
        <v>916</v>
      </c>
      <c r="J4068">
        <v>4800000524</v>
      </c>
      <c r="K4068" t="s">
        <v>916</v>
      </c>
      <c r="L4068">
        <v>3000066059</v>
      </c>
      <c r="M4068" t="s">
        <v>10308</v>
      </c>
      <c r="N4068">
        <v>6410003115</v>
      </c>
      <c r="O4068" t="s">
        <v>5017</v>
      </c>
      <c r="P4068">
        <v>105329</v>
      </c>
      <c r="Q4068" t="s">
        <v>7866</v>
      </c>
      <c r="R4068" t="s">
        <v>10421</v>
      </c>
      <c r="S4068">
        <v>350</v>
      </c>
      <c r="T4068">
        <v>0</v>
      </c>
      <c r="U4068" s="1">
        <v>33782.230000000003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-823</v>
      </c>
      <c r="AD4068">
        <v>8800080157</v>
      </c>
      <c r="AE4068" t="s">
        <v>10308</v>
      </c>
      <c r="AF4068" s="1">
        <v>33782.230000000003</v>
      </c>
      <c r="AH4068">
        <v>1300059445</v>
      </c>
      <c r="AI4068" t="s">
        <v>5180</v>
      </c>
    </row>
    <row r="4069" spans="1:35" x14ac:dyDescent="0.25">
      <c r="A4069" t="s">
        <v>4</v>
      </c>
      <c r="B4069" t="s">
        <v>900</v>
      </c>
      <c r="C4069">
        <v>2012</v>
      </c>
      <c r="D4069">
        <v>3000</v>
      </c>
      <c r="E4069">
        <v>400017414</v>
      </c>
      <c r="F4069">
        <v>300001650</v>
      </c>
      <c r="G4069">
        <v>0</v>
      </c>
      <c r="H4069" t="s">
        <v>917</v>
      </c>
      <c r="I4069" t="s">
        <v>916</v>
      </c>
      <c r="J4069">
        <v>4800000524</v>
      </c>
      <c r="K4069" t="s">
        <v>916</v>
      </c>
      <c r="L4069">
        <v>3000066059</v>
      </c>
      <c r="M4069" t="s">
        <v>10308</v>
      </c>
      <c r="N4069">
        <v>6410003115</v>
      </c>
      <c r="O4069" t="s">
        <v>5017</v>
      </c>
      <c r="P4069">
        <v>105329</v>
      </c>
      <c r="Q4069" t="s">
        <v>7866</v>
      </c>
      <c r="R4069" t="s">
        <v>10417</v>
      </c>
      <c r="S4069">
        <v>126</v>
      </c>
      <c r="T4069">
        <v>0</v>
      </c>
      <c r="U4069" s="1">
        <v>2835.02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F4069" s="1">
        <v>2835.02</v>
      </c>
      <c r="AH4069">
        <v>1300059445</v>
      </c>
      <c r="AI4069" t="s">
        <v>5180</v>
      </c>
    </row>
    <row r="4070" spans="1:35" x14ac:dyDescent="0.25">
      <c r="A4070" t="s">
        <v>4</v>
      </c>
      <c r="B4070" t="s">
        <v>900</v>
      </c>
      <c r="C4070">
        <v>2012</v>
      </c>
      <c r="D4070">
        <v>3000</v>
      </c>
      <c r="E4070">
        <v>400017414</v>
      </c>
      <c r="F4070">
        <v>300001650</v>
      </c>
      <c r="G4070">
        <v>0</v>
      </c>
      <c r="H4070" t="s">
        <v>917</v>
      </c>
      <c r="I4070" t="s">
        <v>916</v>
      </c>
      <c r="J4070">
        <v>4800000524</v>
      </c>
      <c r="K4070" t="s">
        <v>916</v>
      </c>
      <c r="L4070">
        <v>3000066059</v>
      </c>
      <c r="M4070" t="s">
        <v>10308</v>
      </c>
      <c r="N4070">
        <v>6410003115</v>
      </c>
      <c r="O4070" t="s">
        <v>5017</v>
      </c>
      <c r="P4070">
        <v>105329</v>
      </c>
      <c r="Q4070" t="s">
        <v>7866</v>
      </c>
      <c r="R4070" t="s">
        <v>10418</v>
      </c>
      <c r="S4070">
        <v>84</v>
      </c>
      <c r="T4070">
        <v>0</v>
      </c>
      <c r="U4070" s="1">
        <v>1359.97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F4070" s="1">
        <v>1359.97</v>
      </c>
      <c r="AH4070">
        <v>1300059445</v>
      </c>
      <c r="AI4070" t="s">
        <v>5180</v>
      </c>
    </row>
    <row r="4071" spans="1:35" x14ac:dyDescent="0.25">
      <c r="A4071" t="s">
        <v>4</v>
      </c>
      <c r="B4071" t="s">
        <v>900</v>
      </c>
      <c r="C4071">
        <v>2012</v>
      </c>
      <c r="D4071">
        <v>3000</v>
      </c>
      <c r="E4071">
        <v>400017414</v>
      </c>
      <c r="F4071">
        <v>300001650</v>
      </c>
      <c r="G4071">
        <v>0</v>
      </c>
      <c r="H4071" t="s">
        <v>917</v>
      </c>
      <c r="I4071" t="s">
        <v>916</v>
      </c>
      <c r="J4071">
        <v>4800000524</v>
      </c>
      <c r="K4071" t="s">
        <v>916</v>
      </c>
      <c r="L4071">
        <v>3000066027</v>
      </c>
      <c r="M4071" t="s">
        <v>10308</v>
      </c>
      <c r="N4071">
        <v>6410003050</v>
      </c>
      <c r="O4071" t="s">
        <v>10443</v>
      </c>
      <c r="P4071">
        <v>105329</v>
      </c>
      <c r="Q4071" t="s">
        <v>7866</v>
      </c>
      <c r="R4071" t="s">
        <v>10458</v>
      </c>
      <c r="S4071">
        <v>192</v>
      </c>
      <c r="T4071">
        <v>0</v>
      </c>
      <c r="U4071" s="1">
        <v>555725.47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 s="1">
        <v>-68688</v>
      </c>
      <c r="AD4071">
        <v>8800080181</v>
      </c>
      <c r="AE4071" t="s">
        <v>10308</v>
      </c>
      <c r="AF4071" s="1">
        <v>555725.47</v>
      </c>
      <c r="AH4071">
        <v>1300059445</v>
      </c>
      <c r="AI4071" t="s">
        <v>5180</v>
      </c>
    </row>
    <row r="4072" spans="1:35" x14ac:dyDescent="0.25">
      <c r="A4072" t="s">
        <v>4</v>
      </c>
      <c r="B4072" t="s">
        <v>900</v>
      </c>
      <c r="C4072">
        <v>2012</v>
      </c>
      <c r="D4072">
        <v>3000</v>
      </c>
      <c r="E4072">
        <v>400017414</v>
      </c>
      <c r="F4072">
        <v>300001650</v>
      </c>
      <c r="G4072">
        <v>0</v>
      </c>
      <c r="H4072" t="s">
        <v>917</v>
      </c>
      <c r="I4072" t="s">
        <v>916</v>
      </c>
      <c r="J4072">
        <v>4800000524</v>
      </c>
      <c r="K4072" t="s">
        <v>916</v>
      </c>
      <c r="L4072">
        <v>3000066027</v>
      </c>
      <c r="M4072" t="s">
        <v>10308</v>
      </c>
      <c r="N4072">
        <v>6410003050</v>
      </c>
      <c r="O4072" t="s">
        <v>10443</v>
      </c>
      <c r="P4072">
        <v>105329</v>
      </c>
      <c r="Q4072" t="s">
        <v>7866</v>
      </c>
      <c r="R4072" t="s">
        <v>10460</v>
      </c>
      <c r="S4072">
        <v>59</v>
      </c>
      <c r="T4072">
        <v>0</v>
      </c>
      <c r="U4072" s="1">
        <v>196385.28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 s="1">
        <v>-24273</v>
      </c>
      <c r="AD4072">
        <v>8800080181</v>
      </c>
      <c r="AE4072" t="s">
        <v>10308</v>
      </c>
      <c r="AF4072" s="1">
        <v>196385.28</v>
      </c>
      <c r="AH4072">
        <v>1300059445</v>
      </c>
      <c r="AI4072" t="s">
        <v>5180</v>
      </c>
    </row>
    <row r="4073" spans="1:35" x14ac:dyDescent="0.25">
      <c r="A4073" t="s">
        <v>4</v>
      </c>
      <c r="B4073" t="s">
        <v>900</v>
      </c>
      <c r="C4073">
        <v>2012</v>
      </c>
      <c r="D4073">
        <v>3000</v>
      </c>
      <c r="E4073">
        <v>400017414</v>
      </c>
      <c r="F4073">
        <v>300001650</v>
      </c>
      <c r="G4073">
        <v>0</v>
      </c>
      <c r="H4073" t="s">
        <v>917</v>
      </c>
      <c r="I4073" t="s">
        <v>916</v>
      </c>
      <c r="J4073">
        <v>4800000524</v>
      </c>
      <c r="K4073" t="s">
        <v>916</v>
      </c>
      <c r="L4073">
        <v>3000066027</v>
      </c>
      <c r="M4073" t="s">
        <v>10308</v>
      </c>
      <c r="N4073">
        <v>6410003050</v>
      </c>
      <c r="O4073" t="s">
        <v>10443</v>
      </c>
      <c r="P4073">
        <v>105329</v>
      </c>
      <c r="Q4073" t="s">
        <v>7866</v>
      </c>
      <c r="R4073" t="s">
        <v>10461</v>
      </c>
      <c r="S4073">
        <v>4</v>
      </c>
      <c r="T4073">
        <v>0</v>
      </c>
      <c r="U4073" s="1">
        <v>11935.81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 s="1">
        <v>-1474</v>
      </c>
      <c r="AD4073">
        <v>8800080181</v>
      </c>
      <c r="AE4073" t="s">
        <v>10308</v>
      </c>
      <c r="AF4073" s="1">
        <v>11935.81</v>
      </c>
      <c r="AH4073">
        <v>1300059445</v>
      </c>
      <c r="AI4073" t="s">
        <v>5180</v>
      </c>
    </row>
    <row r="4074" spans="1:35" x14ac:dyDescent="0.25">
      <c r="A4074" t="s">
        <v>4</v>
      </c>
      <c r="B4074" t="s">
        <v>900</v>
      </c>
      <c r="C4074">
        <v>2012</v>
      </c>
      <c r="D4074">
        <v>3000</v>
      </c>
      <c r="E4074">
        <v>400017414</v>
      </c>
      <c r="F4074">
        <v>300001650</v>
      </c>
      <c r="G4074">
        <v>0</v>
      </c>
      <c r="H4074" t="s">
        <v>917</v>
      </c>
      <c r="I4074" t="s">
        <v>916</v>
      </c>
      <c r="J4074">
        <v>4800000524</v>
      </c>
      <c r="K4074" t="s">
        <v>916</v>
      </c>
      <c r="L4074">
        <v>3000066027</v>
      </c>
      <c r="M4074" t="s">
        <v>10308</v>
      </c>
      <c r="N4074">
        <v>6410003050</v>
      </c>
      <c r="O4074" t="s">
        <v>10443</v>
      </c>
      <c r="P4074">
        <v>105329</v>
      </c>
      <c r="Q4074" t="s">
        <v>7866</v>
      </c>
      <c r="R4074" t="s">
        <v>10462</v>
      </c>
      <c r="S4074">
        <v>8</v>
      </c>
      <c r="T4074">
        <v>0</v>
      </c>
      <c r="U4074" s="1">
        <v>18547.21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 s="1">
        <v>-2293</v>
      </c>
      <c r="AD4074">
        <v>8800080181</v>
      </c>
      <c r="AE4074" t="s">
        <v>10308</v>
      </c>
      <c r="AF4074" s="1">
        <v>18547.21</v>
      </c>
      <c r="AH4074">
        <v>1300059445</v>
      </c>
      <c r="AI4074" t="s">
        <v>5180</v>
      </c>
    </row>
    <row r="4075" spans="1:35" x14ac:dyDescent="0.25">
      <c r="A4075" t="s">
        <v>4</v>
      </c>
      <c r="B4075" t="s">
        <v>900</v>
      </c>
      <c r="C4075">
        <v>2012</v>
      </c>
      <c r="D4075">
        <v>3000</v>
      </c>
      <c r="E4075">
        <v>400017414</v>
      </c>
      <c r="F4075">
        <v>300001650</v>
      </c>
      <c r="G4075">
        <v>0</v>
      </c>
      <c r="H4075" t="s">
        <v>917</v>
      </c>
      <c r="I4075" t="s">
        <v>916</v>
      </c>
      <c r="J4075">
        <v>4800000524</v>
      </c>
      <c r="K4075" t="s">
        <v>916</v>
      </c>
      <c r="L4075">
        <v>3000065997</v>
      </c>
      <c r="M4075" t="s">
        <v>10308</v>
      </c>
      <c r="N4075">
        <v>6410003309</v>
      </c>
      <c r="O4075" t="s">
        <v>10444</v>
      </c>
      <c r="P4075">
        <v>105329</v>
      </c>
      <c r="Q4075" t="s">
        <v>7866</v>
      </c>
      <c r="R4075" t="s">
        <v>10446</v>
      </c>
      <c r="S4075">
        <v>22</v>
      </c>
      <c r="T4075">
        <v>0</v>
      </c>
      <c r="U4075" s="1">
        <v>22096.97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 s="1">
        <v>-2732</v>
      </c>
      <c r="AD4075">
        <v>8800080157</v>
      </c>
      <c r="AE4075" t="s">
        <v>10308</v>
      </c>
      <c r="AF4075" s="1">
        <v>22096.97</v>
      </c>
      <c r="AH4075">
        <v>1300059445</v>
      </c>
      <c r="AI4075" t="s">
        <v>5180</v>
      </c>
    </row>
    <row r="4076" spans="1:35" x14ac:dyDescent="0.25">
      <c r="A4076" t="s">
        <v>4</v>
      </c>
      <c r="B4076" t="s">
        <v>900</v>
      </c>
      <c r="C4076">
        <v>2012</v>
      </c>
      <c r="D4076">
        <v>3000</v>
      </c>
      <c r="E4076">
        <v>400017414</v>
      </c>
      <c r="F4076">
        <v>300001650</v>
      </c>
      <c r="G4076">
        <v>0</v>
      </c>
      <c r="H4076" t="s">
        <v>917</v>
      </c>
      <c r="I4076" t="s">
        <v>916</v>
      </c>
      <c r="J4076">
        <v>4800000524</v>
      </c>
      <c r="K4076" t="s">
        <v>916</v>
      </c>
      <c r="L4076">
        <v>3000066011</v>
      </c>
      <c r="M4076" t="s">
        <v>10308</v>
      </c>
      <c r="N4076">
        <v>6410003311</v>
      </c>
      <c r="O4076" t="s">
        <v>10444</v>
      </c>
      <c r="P4076">
        <v>105329</v>
      </c>
      <c r="Q4076" t="s">
        <v>7866</v>
      </c>
      <c r="R4076" t="s">
        <v>10463</v>
      </c>
      <c r="S4076">
        <v>42</v>
      </c>
      <c r="T4076">
        <v>0</v>
      </c>
      <c r="U4076" s="1">
        <v>11447.9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 s="1">
        <v>-1415</v>
      </c>
      <c r="AD4076">
        <v>8800080176</v>
      </c>
      <c r="AE4076" t="s">
        <v>10308</v>
      </c>
      <c r="AF4076" s="1">
        <v>11447.9</v>
      </c>
      <c r="AH4076">
        <v>1300059445</v>
      </c>
      <c r="AI4076" t="s">
        <v>5180</v>
      </c>
    </row>
    <row r="4077" spans="1:35" x14ac:dyDescent="0.25">
      <c r="A4077" t="s">
        <v>4</v>
      </c>
      <c r="B4077" t="s">
        <v>900</v>
      </c>
      <c r="C4077">
        <v>2012</v>
      </c>
      <c r="D4077">
        <v>3000</v>
      </c>
      <c r="E4077">
        <v>400017414</v>
      </c>
      <c r="F4077">
        <v>300001650</v>
      </c>
      <c r="G4077">
        <v>0</v>
      </c>
      <c r="H4077" t="s">
        <v>917</v>
      </c>
      <c r="I4077" t="s">
        <v>916</v>
      </c>
      <c r="J4077">
        <v>4800000524</v>
      </c>
      <c r="K4077" t="s">
        <v>916</v>
      </c>
      <c r="L4077">
        <v>3000065997</v>
      </c>
      <c r="M4077" t="s">
        <v>10308</v>
      </c>
      <c r="N4077">
        <v>6410003309</v>
      </c>
      <c r="O4077" t="s">
        <v>10444</v>
      </c>
      <c r="P4077">
        <v>105329</v>
      </c>
      <c r="Q4077" t="s">
        <v>7866</v>
      </c>
      <c r="R4077" t="s">
        <v>10464</v>
      </c>
      <c r="S4077">
        <v>89</v>
      </c>
      <c r="T4077">
        <v>0</v>
      </c>
      <c r="U4077" s="1">
        <v>175019.86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 s="1">
        <v>-87745</v>
      </c>
      <c r="AD4077">
        <v>8800081715</v>
      </c>
      <c r="AE4077" t="s">
        <v>10311</v>
      </c>
      <c r="AF4077" s="1">
        <v>175019.86</v>
      </c>
      <c r="AH4077">
        <v>1300059445</v>
      </c>
      <c r="AI4077" t="s">
        <v>5180</v>
      </c>
    </row>
    <row r="4078" spans="1:35" x14ac:dyDescent="0.25">
      <c r="A4078" t="s">
        <v>4</v>
      </c>
      <c r="B4078" t="s">
        <v>900</v>
      </c>
      <c r="C4078">
        <v>2012</v>
      </c>
      <c r="D4078">
        <v>3000</v>
      </c>
      <c r="E4078">
        <v>400017414</v>
      </c>
      <c r="F4078">
        <v>300001650</v>
      </c>
      <c r="G4078">
        <v>0</v>
      </c>
      <c r="H4078" t="s">
        <v>917</v>
      </c>
      <c r="I4078" t="s">
        <v>916</v>
      </c>
      <c r="J4078">
        <v>4800000524</v>
      </c>
      <c r="K4078" t="s">
        <v>916</v>
      </c>
      <c r="L4078">
        <v>3000066011</v>
      </c>
      <c r="M4078" t="s">
        <v>10308</v>
      </c>
      <c r="N4078">
        <v>6410003311</v>
      </c>
      <c r="O4078" t="s">
        <v>10444</v>
      </c>
      <c r="P4078">
        <v>105329</v>
      </c>
      <c r="Q4078" t="s">
        <v>7866</v>
      </c>
      <c r="R4078" t="s">
        <v>10465</v>
      </c>
      <c r="S4078">
        <v>12</v>
      </c>
      <c r="T4078">
        <v>0</v>
      </c>
      <c r="U4078" s="1">
        <v>6169.17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-762</v>
      </c>
      <c r="AD4078">
        <v>8800080176</v>
      </c>
      <c r="AE4078" t="s">
        <v>10308</v>
      </c>
      <c r="AF4078" s="1">
        <v>6169.17</v>
      </c>
      <c r="AH4078">
        <v>1300059445</v>
      </c>
      <c r="AI4078" t="s">
        <v>5180</v>
      </c>
    </row>
    <row r="4079" spans="1:35" x14ac:dyDescent="0.25">
      <c r="A4079" t="s">
        <v>4</v>
      </c>
      <c r="B4079" t="s">
        <v>900</v>
      </c>
      <c r="C4079">
        <v>2012</v>
      </c>
      <c r="D4079">
        <v>3000</v>
      </c>
      <c r="E4079">
        <v>400017414</v>
      </c>
      <c r="F4079">
        <v>300001650</v>
      </c>
      <c r="G4079">
        <v>0</v>
      </c>
      <c r="H4079" t="s">
        <v>917</v>
      </c>
      <c r="I4079" t="s">
        <v>916</v>
      </c>
      <c r="J4079">
        <v>4800000524</v>
      </c>
      <c r="K4079" t="s">
        <v>916</v>
      </c>
      <c r="L4079">
        <v>3000066047</v>
      </c>
      <c r="M4079" t="s">
        <v>10308</v>
      </c>
      <c r="N4079">
        <v>3282</v>
      </c>
      <c r="O4079" t="s">
        <v>10444</v>
      </c>
      <c r="P4079">
        <v>105329</v>
      </c>
      <c r="Q4079" t="s">
        <v>7866</v>
      </c>
      <c r="R4079" t="s">
        <v>10466</v>
      </c>
      <c r="S4079">
        <v>15</v>
      </c>
      <c r="T4079">
        <v>0</v>
      </c>
      <c r="U4079" s="1">
        <v>136617.57999999999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 s="1">
        <v>-16886</v>
      </c>
      <c r="AD4079">
        <v>8800080188</v>
      </c>
      <c r="AE4079" t="s">
        <v>10308</v>
      </c>
      <c r="AF4079" s="1">
        <v>136617.57999999999</v>
      </c>
      <c r="AH4079">
        <v>1300059445</v>
      </c>
      <c r="AI4079" t="s">
        <v>5180</v>
      </c>
    </row>
    <row r="4080" spans="1:35" x14ac:dyDescent="0.25">
      <c r="A4080" t="s">
        <v>4</v>
      </c>
      <c r="B4080" t="s">
        <v>900</v>
      </c>
      <c r="C4080">
        <v>2012</v>
      </c>
      <c r="D4080">
        <v>3000</v>
      </c>
      <c r="E4080">
        <v>400017414</v>
      </c>
      <c r="F4080">
        <v>300001650</v>
      </c>
      <c r="G4080">
        <v>0</v>
      </c>
      <c r="H4080" t="s">
        <v>917</v>
      </c>
      <c r="I4080" t="s">
        <v>916</v>
      </c>
      <c r="J4080">
        <v>4800000524</v>
      </c>
      <c r="K4080" t="s">
        <v>916</v>
      </c>
      <c r="L4080">
        <v>3000066054</v>
      </c>
      <c r="M4080" t="s">
        <v>10308</v>
      </c>
      <c r="N4080">
        <v>3283</v>
      </c>
      <c r="O4080" t="s">
        <v>10444</v>
      </c>
      <c r="P4080">
        <v>105329</v>
      </c>
      <c r="Q4080" t="s">
        <v>7866</v>
      </c>
      <c r="R4080" t="s">
        <v>10467</v>
      </c>
      <c r="S4080">
        <v>13</v>
      </c>
      <c r="T4080">
        <v>0</v>
      </c>
      <c r="U4080">
        <v>168.99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-22</v>
      </c>
      <c r="AD4080">
        <v>8800080198</v>
      </c>
      <c r="AE4080" t="s">
        <v>10308</v>
      </c>
      <c r="AF4080">
        <v>168.99</v>
      </c>
      <c r="AH4080">
        <v>1300059445</v>
      </c>
      <c r="AI4080" t="s">
        <v>5180</v>
      </c>
    </row>
    <row r="4081" spans="1:35" x14ac:dyDescent="0.25">
      <c r="A4081" t="s">
        <v>4</v>
      </c>
      <c r="B4081" t="s">
        <v>900</v>
      </c>
      <c r="C4081">
        <v>2012</v>
      </c>
      <c r="D4081">
        <v>3000</v>
      </c>
      <c r="E4081">
        <v>400017414</v>
      </c>
      <c r="F4081">
        <v>300001650</v>
      </c>
      <c r="G4081">
        <v>0</v>
      </c>
      <c r="H4081" t="s">
        <v>917</v>
      </c>
      <c r="I4081" t="s">
        <v>916</v>
      </c>
      <c r="J4081">
        <v>4800000524</v>
      </c>
      <c r="K4081" t="s">
        <v>916</v>
      </c>
      <c r="L4081">
        <v>3000066047</v>
      </c>
      <c r="M4081" t="s">
        <v>10308</v>
      </c>
      <c r="N4081">
        <v>3282</v>
      </c>
      <c r="O4081" t="s">
        <v>10444</v>
      </c>
      <c r="P4081">
        <v>105329</v>
      </c>
      <c r="Q4081" t="s">
        <v>7866</v>
      </c>
      <c r="R4081" t="s">
        <v>10468</v>
      </c>
      <c r="S4081">
        <v>10</v>
      </c>
      <c r="T4081">
        <v>0</v>
      </c>
      <c r="U4081" s="1">
        <v>1047.31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-129</v>
      </c>
      <c r="AD4081">
        <v>8800080188</v>
      </c>
      <c r="AE4081" t="s">
        <v>10308</v>
      </c>
      <c r="AF4081" s="1">
        <v>1047.31</v>
      </c>
      <c r="AH4081">
        <v>1300059445</v>
      </c>
      <c r="AI4081" t="s">
        <v>5180</v>
      </c>
    </row>
    <row r="4082" spans="1:35" x14ac:dyDescent="0.25">
      <c r="A4082" t="s">
        <v>4</v>
      </c>
      <c r="B4082" t="s">
        <v>900</v>
      </c>
      <c r="C4082">
        <v>2012</v>
      </c>
      <c r="D4082">
        <v>3000</v>
      </c>
      <c r="E4082">
        <v>400017414</v>
      </c>
      <c r="F4082">
        <v>300001650</v>
      </c>
      <c r="G4082">
        <v>0</v>
      </c>
      <c r="H4082" t="s">
        <v>917</v>
      </c>
      <c r="I4082" t="s">
        <v>916</v>
      </c>
      <c r="J4082">
        <v>4800000524</v>
      </c>
      <c r="K4082" t="s">
        <v>916</v>
      </c>
      <c r="L4082">
        <v>3000066047</v>
      </c>
      <c r="M4082" t="s">
        <v>10308</v>
      </c>
      <c r="N4082">
        <v>3282</v>
      </c>
      <c r="O4082" t="s">
        <v>10444</v>
      </c>
      <c r="P4082">
        <v>105329</v>
      </c>
      <c r="Q4082" t="s">
        <v>7866</v>
      </c>
      <c r="R4082" t="s">
        <v>10469</v>
      </c>
      <c r="S4082">
        <v>3</v>
      </c>
      <c r="T4082">
        <v>0</v>
      </c>
      <c r="U4082" s="1">
        <v>2224.67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-275</v>
      </c>
      <c r="AD4082">
        <v>8800080188</v>
      </c>
      <c r="AE4082" t="s">
        <v>10308</v>
      </c>
      <c r="AF4082" s="1">
        <v>2224.67</v>
      </c>
      <c r="AH4082">
        <v>1300059445</v>
      </c>
      <c r="AI4082" t="s">
        <v>5180</v>
      </c>
    </row>
    <row r="4083" spans="1:35" x14ac:dyDescent="0.25">
      <c r="A4083" t="s">
        <v>4</v>
      </c>
      <c r="B4083" t="s">
        <v>900</v>
      </c>
      <c r="C4083">
        <v>2012</v>
      </c>
      <c r="D4083">
        <v>3000</v>
      </c>
      <c r="E4083">
        <v>400017414</v>
      </c>
      <c r="F4083">
        <v>300001650</v>
      </c>
      <c r="G4083">
        <v>0</v>
      </c>
      <c r="H4083" t="s">
        <v>917</v>
      </c>
      <c r="I4083" t="s">
        <v>916</v>
      </c>
      <c r="J4083">
        <v>4800000524</v>
      </c>
      <c r="K4083" t="s">
        <v>916</v>
      </c>
      <c r="L4083">
        <v>3000066011</v>
      </c>
      <c r="M4083" t="s">
        <v>10308</v>
      </c>
      <c r="N4083">
        <v>6410003311</v>
      </c>
      <c r="O4083" t="s">
        <v>10444</v>
      </c>
      <c r="P4083">
        <v>105329</v>
      </c>
      <c r="Q4083" t="s">
        <v>7866</v>
      </c>
      <c r="R4083" t="s">
        <v>10470</v>
      </c>
      <c r="S4083">
        <v>15</v>
      </c>
      <c r="T4083">
        <v>0</v>
      </c>
      <c r="U4083" s="1">
        <v>11123.47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 s="1">
        <v>-1374</v>
      </c>
      <c r="AD4083">
        <v>8800080176</v>
      </c>
      <c r="AE4083" t="s">
        <v>10308</v>
      </c>
      <c r="AF4083" s="1">
        <v>11123.47</v>
      </c>
      <c r="AH4083">
        <v>1300059445</v>
      </c>
      <c r="AI4083" t="s">
        <v>5180</v>
      </c>
    </row>
    <row r="4084" spans="1:35" x14ac:dyDescent="0.25">
      <c r="A4084" t="s">
        <v>4</v>
      </c>
      <c r="B4084" t="s">
        <v>900</v>
      </c>
      <c r="C4084">
        <v>2012</v>
      </c>
      <c r="D4084">
        <v>3000</v>
      </c>
      <c r="E4084">
        <v>400017414</v>
      </c>
      <c r="F4084">
        <v>300001650</v>
      </c>
      <c r="G4084">
        <v>0</v>
      </c>
      <c r="H4084" t="s">
        <v>917</v>
      </c>
      <c r="I4084" t="s">
        <v>916</v>
      </c>
      <c r="J4084">
        <v>4800000524</v>
      </c>
      <c r="K4084" t="s">
        <v>916</v>
      </c>
      <c r="L4084">
        <v>3000066054</v>
      </c>
      <c r="M4084" t="s">
        <v>10308</v>
      </c>
      <c r="N4084">
        <v>3283</v>
      </c>
      <c r="O4084" t="s">
        <v>10444</v>
      </c>
      <c r="P4084">
        <v>105329</v>
      </c>
      <c r="Q4084" t="s">
        <v>7866</v>
      </c>
      <c r="R4084" t="s">
        <v>10471</v>
      </c>
      <c r="S4084">
        <v>24</v>
      </c>
      <c r="T4084">
        <v>0</v>
      </c>
      <c r="U4084" s="1">
        <v>2870.01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-354</v>
      </c>
      <c r="AD4084">
        <v>8800080198</v>
      </c>
      <c r="AE4084" t="s">
        <v>10308</v>
      </c>
      <c r="AF4084" s="1">
        <v>2870.01</v>
      </c>
      <c r="AH4084">
        <v>1300059445</v>
      </c>
      <c r="AI4084" t="s">
        <v>5180</v>
      </c>
    </row>
    <row r="4085" spans="1:35" x14ac:dyDescent="0.25">
      <c r="A4085" t="s">
        <v>4</v>
      </c>
      <c r="B4085" t="s">
        <v>900</v>
      </c>
      <c r="C4085">
        <v>2012</v>
      </c>
      <c r="D4085">
        <v>3000</v>
      </c>
      <c r="E4085">
        <v>400017414</v>
      </c>
      <c r="F4085">
        <v>300001650</v>
      </c>
      <c r="G4085">
        <v>0</v>
      </c>
      <c r="H4085" t="s">
        <v>917</v>
      </c>
      <c r="I4085" t="s">
        <v>916</v>
      </c>
      <c r="J4085">
        <v>4800000524</v>
      </c>
      <c r="K4085" t="s">
        <v>916</v>
      </c>
      <c r="L4085">
        <v>3000066047</v>
      </c>
      <c r="M4085" t="s">
        <v>10308</v>
      </c>
      <c r="N4085">
        <v>3282</v>
      </c>
      <c r="O4085" t="s">
        <v>10444</v>
      </c>
      <c r="P4085">
        <v>105329</v>
      </c>
      <c r="Q4085" t="s">
        <v>7866</v>
      </c>
      <c r="R4085" t="s">
        <v>10472</v>
      </c>
      <c r="S4085">
        <v>336</v>
      </c>
      <c r="T4085">
        <v>0</v>
      </c>
      <c r="U4085" s="1">
        <v>23859.54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 s="1">
        <v>-2949</v>
      </c>
      <c r="AD4085">
        <v>8800080188</v>
      </c>
      <c r="AE4085" t="s">
        <v>10308</v>
      </c>
      <c r="AF4085" s="1">
        <v>23859.54</v>
      </c>
      <c r="AH4085">
        <v>1300059445</v>
      </c>
      <c r="AI4085" t="s">
        <v>5180</v>
      </c>
    </row>
    <row r="4086" spans="1:35" x14ac:dyDescent="0.25">
      <c r="A4086" t="s">
        <v>4</v>
      </c>
      <c r="B4086" t="s">
        <v>900</v>
      </c>
      <c r="C4086">
        <v>2012</v>
      </c>
      <c r="D4086">
        <v>3000</v>
      </c>
      <c r="E4086">
        <v>400017414</v>
      </c>
      <c r="F4086">
        <v>300001650</v>
      </c>
      <c r="G4086">
        <v>0</v>
      </c>
      <c r="H4086" t="s">
        <v>917</v>
      </c>
      <c r="I4086" t="s">
        <v>916</v>
      </c>
      <c r="J4086">
        <v>4800000524</v>
      </c>
      <c r="K4086" t="s">
        <v>916</v>
      </c>
      <c r="L4086">
        <v>3000066011</v>
      </c>
      <c r="M4086" t="s">
        <v>10308</v>
      </c>
      <c r="N4086">
        <v>6410003311</v>
      </c>
      <c r="O4086" t="s">
        <v>10444</v>
      </c>
      <c r="P4086">
        <v>105329</v>
      </c>
      <c r="Q4086" t="s">
        <v>7866</v>
      </c>
      <c r="R4086" t="s">
        <v>10473</v>
      </c>
      <c r="S4086">
        <v>11</v>
      </c>
      <c r="T4086">
        <v>0</v>
      </c>
      <c r="U4086" s="1">
        <v>4235.3599999999997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-523</v>
      </c>
      <c r="AD4086">
        <v>8800080176</v>
      </c>
      <c r="AE4086" t="s">
        <v>10308</v>
      </c>
      <c r="AF4086" s="1">
        <v>4235.3599999999997</v>
      </c>
      <c r="AH4086">
        <v>1300059445</v>
      </c>
      <c r="AI4086" t="s">
        <v>5180</v>
      </c>
    </row>
    <row r="4087" spans="1:35" x14ac:dyDescent="0.25">
      <c r="A4087" t="s">
        <v>4</v>
      </c>
      <c r="B4087" t="s">
        <v>900</v>
      </c>
      <c r="C4087">
        <v>2012</v>
      </c>
      <c r="D4087">
        <v>3000</v>
      </c>
      <c r="E4087">
        <v>400017414</v>
      </c>
      <c r="F4087">
        <v>300001650</v>
      </c>
      <c r="G4087">
        <v>0</v>
      </c>
      <c r="H4087" t="s">
        <v>917</v>
      </c>
      <c r="I4087" t="s">
        <v>916</v>
      </c>
      <c r="J4087">
        <v>4800000524</v>
      </c>
      <c r="K4087" t="s">
        <v>916</v>
      </c>
      <c r="L4087">
        <v>3000066047</v>
      </c>
      <c r="M4087" t="s">
        <v>10308</v>
      </c>
      <c r="N4087">
        <v>3282</v>
      </c>
      <c r="O4087" t="s">
        <v>10444</v>
      </c>
      <c r="P4087">
        <v>105329</v>
      </c>
      <c r="Q4087" t="s">
        <v>7866</v>
      </c>
      <c r="R4087" t="s">
        <v>10474</v>
      </c>
      <c r="S4087">
        <v>3</v>
      </c>
      <c r="T4087">
        <v>0</v>
      </c>
      <c r="U4087" s="1">
        <v>37072.449999999997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 s="1">
        <v>-4582</v>
      </c>
      <c r="AD4087">
        <v>8800080188</v>
      </c>
      <c r="AE4087" t="s">
        <v>10308</v>
      </c>
      <c r="AF4087" s="1">
        <v>37072.449999999997</v>
      </c>
      <c r="AH4087">
        <v>1300059445</v>
      </c>
      <c r="AI4087" t="s">
        <v>5180</v>
      </c>
    </row>
    <row r="4088" spans="1:35" x14ac:dyDescent="0.25">
      <c r="A4088" t="s">
        <v>4</v>
      </c>
      <c r="B4088" t="s">
        <v>900</v>
      </c>
      <c r="C4088">
        <v>2012</v>
      </c>
      <c r="D4088">
        <v>3000</v>
      </c>
      <c r="E4088">
        <v>400017414</v>
      </c>
      <c r="F4088">
        <v>300001650</v>
      </c>
      <c r="G4088">
        <v>0</v>
      </c>
      <c r="H4088" t="s">
        <v>917</v>
      </c>
      <c r="I4088" t="s">
        <v>916</v>
      </c>
      <c r="J4088">
        <v>4800000524</v>
      </c>
      <c r="K4088" t="s">
        <v>916</v>
      </c>
      <c r="L4088">
        <v>3000066047</v>
      </c>
      <c r="M4088" t="s">
        <v>10308</v>
      </c>
      <c r="N4088">
        <v>3282</v>
      </c>
      <c r="O4088" t="s">
        <v>10444</v>
      </c>
      <c r="P4088">
        <v>105329</v>
      </c>
      <c r="Q4088" t="s">
        <v>7866</v>
      </c>
      <c r="R4088" t="s">
        <v>10474</v>
      </c>
      <c r="S4088">
        <v>3</v>
      </c>
      <c r="T4088">
        <v>0</v>
      </c>
      <c r="U4088" s="1">
        <v>37072.449999999997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 s="1">
        <v>-4581</v>
      </c>
      <c r="AD4088">
        <v>8800080188</v>
      </c>
      <c r="AE4088" t="s">
        <v>10308</v>
      </c>
      <c r="AF4088" s="1">
        <v>37072.449999999997</v>
      </c>
      <c r="AH4088">
        <v>1300059445</v>
      </c>
      <c r="AI4088" t="s">
        <v>5180</v>
      </c>
    </row>
    <row r="4089" spans="1:35" x14ac:dyDescent="0.25">
      <c r="A4089" t="s">
        <v>4</v>
      </c>
      <c r="B4089" t="s">
        <v>900</v>
      </c>
      <c r="C4089">
        <v>2012</v>
      </c>
      <c r="D4089">
        <v>3000</v>
      </c>
      <c r="E4089">
        <v>400017414</v>
      </c>
      <c r="F4089">
        <v>300001650</v>
      </c>
      <c r="G4089">
        <v>0</v>
      </c>
      <c r="H4089" t="s">
        <v>917</v>
      </c>
      <c r="I4089" t="s">
        <v>916</v>
      </c>
      <c r="J4089">
        <v>4800000524</v>
      </c>
      <c r="K4089" t="s">
        <v>916</v>
      </c>
      <c r="L4089">
        <v>3000065997</v>
      </c>
      <c r="M4089" t="s">
        <v>10308</v>
      </c>
      <c r="N4089">
        <v>6410003309</v>
      </c>
      <c r="O4089" t="s">
        <v>10444</v>
      </c>
      <c r="P4089">
        <v>105329</v>
      </c>
      <c r="Q4089" t="s">
        <v>7866</v>
      </c>
      <c r="R4089" t="s">
        <v>10475</v>
      </c>
      <c r="S4089">
        <v>6</v>
      </c>
      <c r="T4089">
        <v>0</v>
      </c>
      <c r="U4089" s="1">
        <v>4405.6000000000004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-545</v>
      </c>
      <c r="AD4089">
        <v>8800080157</v>
      </c>
      <c r="AE4089" t="s">
        <v>10308</v>
      </c>
      <c r="AF4089" s="1">
        <v>4405.6000000000004</v>
      </c>
      <c r="AH4089">
        <v>1300059445</v>
      </c>
      <c r="AI4089" t="s">
        <v>5180</v>
      </c>
    </row>
    <row r="4090" spans="1:35" x14ac:dyDescent="0.25">
      <c r="A4090" t="s">
        <v>4</v>
      </c>
      <c r="B4090" t="s">
        <v>900</v>
      </c>
      <c r="C4090">
        <v>2012</v>
      </c>
      <c r="D4090">
        <v>3000</v>
      </c>
      <c r="E4090">
        <v>400017414</v>
      </c>
      <c r="F4090">
        <v>300001650</v>
      </c>
      <c r="G4090">
        <v>0</v>
      </c>
      <c r="H4090" t="s">
        <v>917</v>
      </c>
      <c r="I4090" t="s">
        <v>916</v>
      </c>
      <c r="J4090">
        <v>4800000524</v>
      </c>
      <c r="K4090" t="s">
        <v>916</v>
      </c>
      <c r="L4090">
        <v>3000066011</v>
      </c>
      <c r="M4090" t="s">
        <v>10308</v>
      </c>
      <c r="N4090">
        <v>6410003311</v>
      </c>
      <c r="O4090" t="s">
        <v>10444</v>
      </c>
      <c r="P4090">
        <v>105329</v>
      </c>
      <c r="Q4090" t="s">
        <v>7866</v>
      </c>
      <c r="R4090" t="s">
        <v>10476</v>
      </c>
      <c r="S4090">
        <v>14</v>
      </c>
      <c r="T4090">
        <v>0</v>
      </c>
      <c r="U4090" s="1">
        <v>4472.59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-552</v>
      </c>
      <c r="AD4090">
        <v>8800080176</v>
      </c>
      <c r="AE4090" t="s">
        <v>10308</v>
      </c>
      <c r="AF4090" s="1">
        <v>4472.59</v>
      </c>
      <c r="AH4090">
        <v>1300059445</v>
      </c>
      <c r="AI4090" t="s">
        <v>5180</v>
      </c>
    </row>
    <row r="4091" spans="1:35" x14ac:dyDescent="0.25">
      <c r="A4091" t="s">
        <v>4</v>
      </c>
      <c r="B4091" t="s">
        <v>900</v>
      </c>
      <c r="C4091">
        <v>2012</v>
      </c>
      <c r="D4091">
        <v>3000</v>
      </c>
      <c r="E4091">
        <v>400017414</v>
      </c>
      <c r="F4091">
        <v>300001650</v>
      </c>
      <c r="G4091">
        <v>0</v>
      </c>
      <c r="H4091" t="s">
        <v>917</v>
      </c>
      <c r="I4091" t="s">
        <v>916</v>
      </c>
      <c r="J4091">
        <v>4800000524</v>
      </c>
      <c r="K4091" t="s">
        <v>916</v>
      </c>
      <c r="L4091">
        <v>3000066011</v>
      </c>
      <c r="M4091" t="s">
        <v>10308</v>
      </c>
      <c r="N4091">
        <v>6410003311</v>
      </c>
      <c r="O4091" t="s">
        <v>10444</v>
      </c>
      <c r="P4091">
        <v>105329</v>
      </c>
      <c r="Q4091" t="s">
        <v>7866</v>
      </c>
      <c r="R4091" t="s">
        <v>10477</v>
      </c>
      <c r="S4091">
        <v>24</v>
      </c>
      <c r="T4091">
        <v>0</v>
      </c>
      <c r="U4091" s="1">
        <v>15300.51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 s="1">
        <v>-1892</v>
      </c>
      <c r="AD4091">
        <v>8800080176</v>
      </c>
      <c r="AE4091" t="s">
        <v>10308</v>
      </c>
      <c r="AF4091" s="1">
        <v>15300.51</v>
      </c>
      <c r="AH4091">
        <v>1300059445</v>
      </c>
      <c r="AI4091" t="s">
        <v>5180</v>
      </c>
    </row>
    <row r="4092" spans="1:35" x14ac:dyDescent="0.25">
      <c r="A4092" t="s">
        <v>4</v>
      </c>
      <c r="B4092" t="s">
        <v>900</v>
      </c>
      <c r="C4092">
        <v>2012</v>
      </c>
      <c r="D4092">
        <v>3000</v>
      </c>
      <c r="E4092">
        <v>400017414</v>
      </c>
      <c r="F4092">
        <v>300001650</v>
      </c>
      <c r="G4092">
        <v>0</v>
      </c>
      <c r="H4092" t="s">
        <v>917</v>
      </c>
      <c r="I4092" t="s">
        <v>916</v>
      </c>
      <c r="J4092">
        <v>4800000524</v>
      </c>
      <c r="K4092" t="s">
        <v>916</v>
      </c>
      <c r="L4092">
        <v>3000067614</v>
      </c>
      <c r="M4092" t="s">
        <v>10311</v>
      </c>
      <c r="N4092">
        <v>6410003200</v>
      </c>
      <c r="O4092" t="s">
        <v>10263</v>
      </c>
      <c r="P4092">
        <v>105329</v>
      </c>
      <c r="Q4092" t="s">
        <v>7866</v>
      </c>
      <c r="R4092" t="s">
        <v>10464</v>
      </c>
      <c r="S4092">
        <v>361</v>
      </c>
      <c r="T4092">
        <v>0</v>
      </c>
      <c r="U4092" s="1">
        <v>709906.9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 s="1">
        <v>-87745</v>
      </c>
      <c r="AD4092">
        <v>8800081715</v>
      </c>
      <c r="AE4092" t="s">
        <v>10311</v>
      </c>
      <c r="AF4092" s="1">
        <v>709906.9</v>
      </c>
      <c r="AH4092">
        <v>1300059445</v>
      </c>
      <c r="AI4092" t="s">
        <v>5180</v>
      </c>
    </row>
    <row r="4093" spans="1:35" x14ac:dyDescent="0.25">
      <c r="A4093" t="s">
        <v>4</v>
      </c>
      <c r="B4093" t="s">
        <v>900</v>
      </c>
      <c r="C4093">
        <v>2012</v>
      </c>
      <c r="D4093">
        <v>3000</v>
      </c>
      <c r="E4093">
        <v>400017414</v>
      </c>
      <c r="F4093">
        <v>300001650</v>
      </c>
      <c r="G4093">
        <v>0</v>
      </c>
      <c r="H4093" t="s">
        <v>917</v>
      </c>
      <c r="I4093" t="s">
        <v>916</v>
      </c>
      <c r="J4093">
        <v>4800000524</v>
      </c>
      <c r="K4093" t="s">
        <v>916</v>
      </c>
      <c r="L4093">
        <v>3000067614</v>
      </c>
      <c r="M4093" t="s">
        <v>10311</v>
      </c>
      <c r="N4093">
        <v>6410003200</v>
      </c>
      <c r="O4093" t="s">
        <v>10263</v>
      </c>
      <c r="P4093">
        <v>105329</v>
      </c>
      <c r="Q4093" t="s">
        <v>7866</v>
      </c>
      <c r="R4093" t="s">
        <v>10478</v>
      </c>
      <c r="S4093">
        <v>240</v>
      </c>
      <c r="T4093">
        <v>0</v>
      </c>
      <c r="U4093" s="1">
        <v>571320.31999999995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 s="1">
        <v>-70614</v>
      </c>
      <c r="AD4093">
        <v>8800081715</v>
      </c>
      <c r="AE4093" t="s">
        <v>10311</v>
      </c>
      <c r="AF4093" s="1">
        <v>571320.31999999995</v>
      </c>
      <c r="AH4093">
        <v>1300059445</v>
      </c>
      <c r="AI4093" t="s">
        <v>5180</v>
      </c>
    </row>
    <row r="4094" spans="1:35" x14ac:dyDescent="0.25">
      <c r="A4094" t="s">
        <v>4</v>
      </c>
      <c r="B4094" t="s">
        <v>900</v>
      </c>
      <c r="C4094">
        <v>2012</v>
      </c>
      <c r="D4094">
        <v>3000</v>
      </c>
      <c r="E4094">
        <v>400017414</v>
      </c>
      <c r="F4094">
        <v>300001650</v>
      </c>
      <c r="G4094">
        <v>0</v>
      </c>
      <c r="H4094" t="s">
        <v>917</v>
      </c>
      <c r="I4094" t="s">
        <v>916</v>
      </c>
      <c r="J4094">
        <v>4800000524</v>
      </c>
      <c r="K4094" t="s">
        <v>916</v>
      </c>
      <c r="L4094">
        <v>3000067614</v>
      </c>
      <c r="M4094" t="s">
        <v>10311</v>
      </c>
      <c r="N4094">
        <v>6410003200</v>
      </c>
      <c r="O4094" t="s">
        <v>10263</v>
      </c>
      <c r="P4094">
        <v>105329</v>
      </c>
      <c r="Q4094" t="s">
        <v>7866</v>
      </c>
      <c r="R4094" t="s">
        <v>10479</v>
      </c>
      <c r="S4094">
        <v>15</v>
      </c>
      <c r="T4094">
        <v>0</v>
      </c>
      <c r="U4094" s="1">
        <v>38967.78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 s="1">
        <v>-4816</v>
      </c>
      <c r="AD4094">
        <v>8800081715</v>
      </c>
      <c r="AE4094" t="s">
        <v>10311</v>
      </c>
      <c r="AF4094" s="1">
        <v>38967.78</v>
      </c>
      <c r="AH4094">
        <v>1300059445</v>
      </c>
      <c r="AI4094" t="s">
        <v>5180</v>
      </c>
    </row>
    <row r="4095" spans="1:35" x14ac:dyDescent="0.25">
      <c r="A4095" t="s">
        <v>4</v>
      </c>
      <c r="B4095" t="s">
        <v>900</v>
      </c>
      <c r="C4095">
        <v>2013</v>
      </c>
      <c r="D4095">
        <v>3000</v>
      </c>
      <c r="E4095">
        <v>400017414</v>
      </c>
      <c r="F4095">
        <v>300001650</v>
      </c>
      <c r="G4095">
        <v>0</v>
      </c>
      <c r="H4095" t="s">
        <v>917</v>
      </c>
      <c r="I4095" t="s">
        <v>916</v>
      </c>
      <c r="J4095">
        <v>4800000524</v>
      </c>
      <c r="K4095" t="s">
        <v>916</v>
      </c>
      <c r="L4095">
        <v>5100208224</v>
      </c>
      <c r="M4095" t="s">
        <v>916</v>
      </c>
      <c r="O4095" t="s">
        <v>916</v>
      </c>
      <c r="R4095" t="s">
        <v>10455</v>
      </c>
      <c r="S4095">
        <v>28</v>
      </c>
      <c r="T4095">
        <v>0</v>
      </c>
      <c r="U4095" s="1">
        <v>2443.5100000000002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F4095" s="1">
        <v>2443.5100000000002</v>
      </c>
    </row>
    <row r="4096" spans="1:35" x14ac:dyDescent="0.25">
      <c r="A4096" t="s">
        <v>4</v>
      </c>
      <c r="B4096" t="s">
        <v>900</v>
      </c>
      <c r="C4096">
        <v>2013</v>
      </c>
      <c r="D4096">
        <v>3000</v>
      </c>
      <c r="E4096">
        <v>400017414</v>
      </c>
      <c r="F4096">
        <v>300001650</v>
      </c>
      <c r="G4096">
        <v>0</v>
      </c>
      <c r="H4096" t="s">
        <v>917</v>
      </c>
      <c r="I4096" t="s">
        <v>916</v>
      </c>
      <c r="J4096">
        <v>4800000524</v>
      </c>
      <c r="K4096" t="s">
        <v>916</v>
      </c>
      <c r="L4096">
        <v>5100208205</v>
      </c>
      <c r="M4096" t="s">
        <v>916</v>
      </c>
      <c r="O4096" t="s">
        <v>916</v>
      </c>
      <c r="R4096" t="s">
        <v>10452</v>
      </c>
      <c r="S4096" s="1">
        <v>4000</v>
      </c>
      <c r="T4096">
        <v>0</v>
      </c>
      <c r="U4096" s="1">
        <v>16300.05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F4096" s="1">
        <v>16300.05</v>
      </c>
    </row>
    <row r="4097" spans="1:35" x14ac:dyDescent="0.25">
      <c r="A4097" t="s">
        <v>4</v>
      </c>
      <c r="B4097" t="s">
        <v>900</v>
      </c>
      <c r="C4097">
        <v>2013</v>
      </c>
      <c r="D4097">
        <v>3000</v>
      </c>
      <c r="E4097">
        <v>400017414</v>
      </c>
      <c r="F4097">
        <v>300001650</v>
      </c>
      <c r="G4097">
        <v>0</v>
      </c>
      <c r="H4097" t="s">
        <v>917</v>
      </c>
      <c r="I4097" t="s">
        <v>916</v>
      </c>
      <c r="J4097">
        <v>4800000524</v>
      </c>
      <c r="K4097" t="s">
        <v>916</v>
      </c>
      <c r="L4097">
        <v>5100208240</v>
      </c>
      <c r="M4097" t="s">
        <v>916</v>
      </c>
      <c r="O4097" t="s">
        <v>916</v>
      </c>
      <c r="R4097" t="s">
        <v>10462</v>
      </c>
      <c r="S4097">
        <v>8</v>
      </c>
      <c r="T4097">
        <v>0</v>
      </c>
      <c r="U4097" s="1">
        <v>19578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F4097" s="1">
        <v>19578</v>
      </c>
    </row>
    <row r="4098" spans="1:35" x14ac:dyDescent="0.25">
      <c r="A4098" t="s">
        <v>4</v>
      </c>
      <c r="B4098" t="s">
        <v>900</v>
      </c>
      <c r="C4098">
        <v>2013</v>
      </c>
      <c r="D4098">
        <v>3000</v>
      </c>
      <c r="E4098">
        <v>400017414</v>
      </c>
      <c r="F4098">
        <v>300001650</v>
      </c>
      <c r="G4098">
        <v>0</v>
      </c>
      <c r="H4098" t="s">
        <v>917</v>
      </c>
      <c r="I4098" t="s">
        <v>916</v>
      </c>
      <c r="J4098">
        <v>4800000524</v>
      </c>
      <c r="K4098" t="s">
        <v>916</v>
      </c>
      <c r="L4098">
        <v>5100208249</v>
      </c>
      <c r="M4098" t="s">
        <v>916</v>
      </c>
      <c r="O4098" t="s">
        <v>916</v>
      </c>
      <c r="R4098" t="s">
        <v>10470</v>
      </c>
      <c r="S4098">
        <v>15</v>
      </c>
      <c r="T4098" s="1">
        <v>6147687.3600000003</v>
      </c>
      <c r="U4098" s="1">
        <v>11740.94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F4098" s="1">
        <v>11740.94</v>
      </c>
    </row>
    <row r="4099" spans="1:35" x14ac:dyDescent="0.25">
      <c r="F4099">
        <v>300001650</v>
      </c>
      <c r="T4099" s="1">
        <v>6147687.3600000003</v>
      </c>
      <c r="U4099" s="1">
        <v>5859009.1399999997</v>
      </c>
      <c r="V4099">
        <v>0</v>
      </c>
      <c r="AB4099">
        <v>0</v>
      </c>
      <c r="AC4099" s="1">
        <v>-519713</v>
      </c>
      <c r="AF4099" s="1">
        <v>5859009.1399999997</v>
      </c>
    </row>
    <row r="4100" spans="1:35" x14ac:dyDescent="0.25">
      <c r="B4100" t="s">
        <v>2614</v>
      </c>
      <c r="E4100">
        <v>400018439</v>
      </c>
      <c r="F4100">
        <v>300001651</v>
      </c>
      <c r="G4100">
        <v>0</v>
      </c>
      <c r="H4100" t="s">
        <v>2620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F4100">
        <v>0</v>
      </c>
    </row>
    <row r="4101" spans="1:35" x14ac:dyDescent="0.25">
      <c r="A4101" t="s">
        <v>4</v>
      </c>
      <c r="B4101" t="s">
        <v>2614</v>
      </c>
      <c r="C4101">
        <v>2013</v>
      </c>
      <c r="D4101">
        <v>3000</v>
      </c>
      <c r="E4101">
        <v>400018439</v>
      </c>
      <c r="F4101">
        <v>300001651</v>
      </c>
      <c r="G4101">
        <v>0</v>
      </c>
      <c r="H4101" t="s">
        <v>2620</v>
      </c>
      <c r="I4101" t="s">
        <v>916</v>
      </c>
      <c r="J4101">
        <v>4800000531</v>
      </c>
      <c r="K4101" t="s">
        <v>916</v>
      </c>
      <c r="L4101">
        <v>5100210575</v>
      </c>
      <c r="M4101" t="s">
        <v>916</v>
      </c>
      <c r="O4101" t="s">
        <v>916</v>
      </c>
      <c r="R4101" t="s">
        <v>10480</v>
      </c>
      <c r="S4101">
        <v>16</v>
      </c>
      <c r="T4101">
        <v>0</v>
      </c>
      <c r="U4101" s="1">
        <v>4435.67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F4101" s="1">
        <v>4435.67</v>
      </c>
    </row>
    <row r="4102" spans="1:35" x14ac:dyDescent="0.25">
      <c r="A4102" t="s">
        <v>4</v>
      </c>
      <c r="B4102" t="s">
        <v>2614</v>
      </c>
      <c r="C4102">
        <v>2013</v>
      </c>
      <c r="D4102">
        <v>3000</v>
      </c>
      <c r="E4102">
        <v>400018439</v>
      </c>
      <c r="F4102">
        <v>300001651</v>
      </c>
      <c r="G4102">
        <v>0</v>
      </c>
      <c r="H4102" t="s">
        <v>2620</v>
      </c>
      <c r="I4102" t="s">
        <v>916</v>
      </c>
      <c r="J4102">
        <v>4800000531</v>
      </c>
      <c r="K4102" t="s">
        <v>916</v>
      </c>
      <c r="L4102">
        <v>5100209879</v>
      </c>
      <c r="M4102" t="s">
        <v>916</v>
      </c>
      <c r="O4102" t="s">
        <v>916</v>
      </c>
      <c r="R4102" t="s">
        <v>10481</v>
      </c>
      <c r="S4102">
        <v>13</v>
      </c>
      <c r="T4102" s="1">
        <v>154006.03</v>
      </c>
      <c r="U4102" s="1">
        <v>4329.75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F4102" s="1">
        <v>4329.75</v>
      </c>
    </row>
    <row r="4103" spans="1:35" x14ac:dyDescent="0.25">
      <c r="F4103">
        <v>300001651</v>
      </c>
      <c r="T4103" s="1">
        <v>154006.03</v>
      </c>
      <c r="U4103" s="1">
        <v>8765.42</v>
      </c>
      <c r="V4103">
        <v>0</v>
      </c>
      <c r="AB4103">
        <v>0</v>
      </c>
      <c r="AC4103">
        <v>0</v>
      </c>
      <c r="AF4103" s="1">
        <v>8765.42</v>
      </c>
    </row>
    <row r="4104" spans="1:35" x14ac:dyDescent="0.25">
      <c r="A4104" t="s">
        <v>4</v>
      </c>
      <c r="B4104" t="s">
        <v>1546</v>
      </c>
      <c r="C4104">
        <v>2013</v>
      </c>
      <c r="D4104">
        <v>3000</v>
      </c>
      <c r="E4104">
        <v>400018433</v>
      </c>
      <c r="F4104">
        <v>300001652</v>
      </c>
      <c r="G4104">
        <v>0</v>
      </c>
      <c r="H4104" t="s">
        <v>2123</v>
      </c>
      <c r="I4104" t="s">
        <v>2122</v>
      </c>
      <c r="J4104">
        <v>4800000570</v>
      </c>
      <c r="K4104" t="s">
        <v>2122</v>
      </c>
      <c r="L4104">
        <v>4300003484</v>
      </c>
      <c r="M4104" t="s">
        <v>2122</v>
      </c>
      <c r="N4104">
        <v>3000029127</v>
      </c>
      <c r="R4104" t="s">
        <v>9862</v>
      </c>
      <c r="S4104">
        <v>0</v>
      </c>
      <c r="T4104">
        <v>0</v>
      </c>
      <c r="U4104">
        <v>420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F4104">
        <v>420</v>
      </c>
      <c r="AG4104" t="s">
        <v>9398</v>
      </c>
    </row>
    <row r="4105" spans="1:35" x14ac:dyDescent="0.25">
      <c r="A4105" t="s">
        <v>4</v>
      </c>
      <c r="B4105" t="s">
        <v>1546</v>
      </c>
      <c r="C4105">
        <v>2013</v>
      </c>
      <c r="D4105">
        <v>3000</v>
      </c>
      <c r="E4105">
        <v>400018433</v>
      </c>
      <c r="F4105">
        <v>300001652</v>
      </c>
      <c r="G4105">
        <v>0</v>
      </c>
      <c r="H4105" t="s">
        <v>2123</v>
      </c>
      <c r="I4105" t="s">
        <v>2122</v>
      </c>
      <c r="J4105">
        <v>4800000570</v>
      </c>
      <c r="K4105" t="s">
        <v>2122</v>
      </c>
      <c r="L4105">
        <v>3000029127</v>
      </c>
      <c r="M4105" t="s">
        <v>10482</v>
      </c>
      <c r="N4105">
        <v>1688</v>
      </c>
      <c r="O4105" t="s">
        <v>7648</v>
      </c>
      <c r="P4105">
        <v>108505</v>
      </c>
      <c r="Q4105" t="s">
        <v>10194</v>
      </c>
      <c r="R4105" t="s">
        <v>2167</v>
      </c>
      <c r="S4105">
        <v>2</v>
      </c>
      <c r="T4105" s="1">
        <v>14420</v>
      </c>
      <c r="U4105" s="1">
        <v>14000</v>
      </c>
      <c r="V4105" s="1">
        <v>1750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F4105" s="1">
        <v>14000</v>
      </c>
      <c r="AG4105">
        <v>20130729</v>
      </c>
      <c r="AH4105">
        <v>1300021267</v>
      </c>
      <c r="AI4105" t="s">
        <v>5146</v>
      </c>
    </row>
    <row r="4106" spans="1:35" x14ac:dyDescent="0.25">
      <c r="F4106">
        <v>300001652</v>
      </c>
      <c r="T4106" s="1">
        <v>14420</v>
      </c>
      <c r="U4106" s="1">
        <v>14420</v>
      </c>
      <c r="V4106" s="1">
        <v>1750</v>
      </c>
      <c r="AB4106">
        <v>0</v>
      </c>
      <c r="AC4106">
        <v>0</v>
      </c>
      <c r="AF4106" s="1">
        <v>14420</v>
      </c>
    </row>
    <row r="4107" spans="1:35" x14ac:dyDescent="0.25">
      <c r="A4107" t="s">
        <v>4</v>
      </c>
      <c r="B4107" t="s">
        <v>900</v>
      </c>
      <c r="C4107">
        <v>2013</v>
      </c>
      <c r="D4107">
        <v>3000</v>
      </c>
      <c r="E4107">
        <v>400018490</v>
      </c>
      <c r="F4107">
        <v>300001654</v>
      </c>
      <c r="G4107">
        <v>0</v>
      </c>
      <c r="H4107" t="s">
        <v>919</v>
      </c>
      <c r="I4107" t="s">
        <v>918</v>
      </c>
      <c r="J4107">
        <v>4800000681</v>
      </c>
      <c r="K4107" t="s">
        <v>918</v>
      </c>
      <c r="L4107">
        <v>3000030517</v>
      </c>
      <c r="M4107" t="s">
        <v>918</v>
      </c>
      <c r="N4107">
        <v>124</v>
      </c>
      <c r="O4107" t="s">
        <v>2498</v>
      </c>
      <c r="P4107">
        <v>109178</v>
      </c>
      <c r="Q4107" t="s">
        <v>10297</v>
      </c>
      <c r="R4107" t="s">
        <v>10483</v>
      </c>
      <c r="S4107">
        <v>1</v>
      </c>
      <c r="T4107">
        <v>0</v>
      </c>
      <c r="U4107" s="1">
        <v>18100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F4107" s="1">
        <v>18100</v>
      </c>
      <c r="AH4107">
        <v>1300022832</v>
      </c>
      <c r="AI4107" t="s">
        <v>10484</v>
      </c>
    </row>
    <row r="4108" spans="1:35" x14ac:dyDescent="0.25">
      <c r="A4108" t="s">
        <v>4</v>
      </c>
      <c r="B4108" t="s">
        <v>900</v>
      </c>
      <c r="C4108">
        <v>2013</v>
      </c>
      <c r="D4108">
        <v>3000</v>
      </c>
      <c r="E4108">
        <v>400018490</v>
      </c>
      <c r="F4108">
        <v>300001654</v>
      </c>
      <c r="G4108">
        <v>0</v>
      </c>
      <c r="H4108" t="s">
        <v>919</v>
      </c>
      <c r="I4108" t="s">
        <v>918</v>
      </c>
      <c r="J4108">
        <v>4800000681</v>
      </c>
      <c r="K4108" t="s">
        <v>918</v>
      </c>
      <c r="L4108">
        <v>3000030380</v>
      </c>
      <c r="M4108" t="s">
        <v>918</v>
      </c>
      <c r="N4108">
        <v>3408</v>
      </c>
      <c r="O4108" t="s">
        <v>7504</v>
      </c>
      <c r="P4108">
        <v>107634</v>
      </c>
      <c r="Q4108" t="s">
        <v>9959</v>
      </c>
      <c r="R4108" t="s">
        <v>10173</v>
      </c>
      <c r="S4108">
        <v>25</v>
      </c>
      <c r="T4108">
        <v>0</v>
      </c>
      <c r="U4108" s="1">
        <v>1500</v>
      </c>
      <c r="V4108">
        <v>75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F4108" s="1">
        <v>1500</v>
      </c>
      <c r="AG4108">
        <v>20130731</v>
      </c>
      <c r="AH4108">
        <v>1300023416</v>
      </c>
      <c r="AI4108" t="s">
        <v>10485</v>
      </c>
    </row>
    <row r="4109" spans="1:35" x14ac:dyDescent="0.25">
      <c r="A4109" t="s">
        <v>4</v>
      </c>
      <c r="B4109" t="s">
        <v>900</v>
      </c>
      <c r="C4109">
        <v>2013</v>
      </c>
      <c r="D4109">
        <v>3000</v>
      </c>
      <c r="E4109">
        <v>400018490</v>
      </c>
      <c r="F4109">
        <v>300001654</v>
      </c>
      <c r="G4109">
        <v>0</v>
      </c>
      <c r="H4109" t="s">
        <v>919</v>
      </c>
      <c r="I4109" t="s">
        <v>918</v>
      </c>
      <c r="J4109">
        <v>4800000681</v>
      </c>
      <c r="K4109" t="s">
        <v>918</v>
      </c>
      <c r="L4109">
        <v>3000030380</v>
      </c>
      <c r="M4109" t="s">
        <v>918</v>
      </c>
      <c r="N4109">
        <v>3408</v>
      </c>
      <c r="O4109" t="s">
        <v>7504</v>
      </c>
      <c r="P4109">
        <v>107634</v>
      </c>
      <c r="Q4109" t="s">
        <v>9959</v>
      </c>
      <c r="R4109" t="s">
        <v>10486</v>
      </c>
      <c r="S4109">
        <v>20</v>
      </c>
      <c r="T4109" s="1">
        <v>20760</v>
      </c>
      <c r="U4109" s="1">
        <v>1160</v>
      </c>
      <c r="V4109">
        <v>58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F4109" s="1">
        <v>1160</v>
      </c>
      <c r="AG4109">
        <v>20130731</v>
      </c>
      <c r="AH4109">
        <v>1300023416</v>
      </c>
      <c r="AI4109" t="s">
        <v>10485</v>
      </c>
    </row>
    <row r="4110" spans="1:35" x14ac:dyDescent="0.25">
      <c r="F4110">
        <v>300001654</v>
      </c>
      <c r="T4110" s="1">
        <v>20760</v>
      </c>
      <c r="U4110" s="1">
        <v>20760</v>
      </c>
      <c r="V4110">
        <v>133</v>
      </c>
      <c r="AB4110">
        <v>0</v>
      </c>
      <c r="AC4110">
        <v>0</v>
      </c>
      <c r="AF4110" s="1">
        <v>20760</v>
      </c>
    </row>
    <row r="4111" spans="1:35" x14ac:dyDescent="0.25">
      <c r="A4111" t="s">
        <v>4</v>
      </c>
      <c r="B4111" t="s">
        <v>1453</v>
      </c>
      <c r="C4111">
        <v>2013</v>
      </c>
      <c r="D4111">
        <v>3000</v>
      </c>
      <c r="E4111">
        <v>400018473</v>
      </c>
      <c r="F4111">
        <v>300001655</v>
      </c>
      <c r="G4111">
        <v>0</v>
      </c>
      <c r="H4111" t="s">
        <v>10487</v>
      </c>
      <c r="I4111" t="s">
        <v>3981</v>
      </c>
      <c r="J4111">
        <v>4800000686</v>
      </c>
      <c r="K4111" t="s">
        <v>3981</v>
      </c>
      <c r="L4111">
        <v>1200010225</v>
      </c>
      <c r="M4111" t="s">
        <v>3981</v>
      </c>
      <c r="N4111" t="s">
        <v>7814</v>
      </c>
      <c r="R4111" t="s">
        <v>10488</v>
      </c>
      <c r="S4111">
        <v>0</v>
      </c>
      <c r="T4111" s="1">
        <v>6300</v>
      </c>
      <c r="U4111" s="1">
        <v>6300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F4111" s="1">
        <v>6300</v>
      </c>
      <c r="AG4111" t="s">
        <v>10489</v>
      </c>
    </row>
    <row r="4112" spans="1:35" x14ac:dyDescent="0.25">
      <c r="F4112">
        <v>300001655</v>
      </c>
      <c r="T4112" s="1">
        <v>6300</v>
      </c>
      <c r="U4112" s="1">
        <v>6300</v>
      </c>
      <c r="V4112">
        <v>0</v>
      </c>
      <c r="AB4112">
        <v>0</v>
      </c>
      <c r="AC4112">
        <v>0</v>
      </c>
      <c r="AF4112" s="1">
        <v>6300</v>
      </c>
    </row>
    <row r="4113" spans="1:35" x14ac:dyDescent="0.25">
      <c r="A4113" t="s">
        <v>4</v>
      </c>
      <c r="B4113" t="s">
        <v>753</v>
      </c>
      <c r="C4113">
        <v>2013</v>
      </c>
      <c r="D4113">
        <v>3000</v>
      </c>
      <c r="E4113">
        <v>400018557</v>
      </c>
      <c r="F4113">
        <v>300001656</v>
      </c>
      <c r="G4113">
        <v>0</v>
      </c>
      <c r="H4113" t="s">
        <v>822</v>
      </c>
      <c r="I4113" t="s">
        <v>821</v>
      </c>
      <c r="J4113">
        <v>4800000751</v>
      </c>
      <c r="K4113" t="s">
        <v>821</v>
      </c>
      <c r="L4113">
        <v>3000037426</v>
      </c>
      <c r="M4113" t="s">
        <v>10490</v>
      </c>
      <c r="N4113">
        <v>187</v>
      </c>
      <c r="O4113" t="s">
        <v>5027</v>
      </c>
      <c r="P4113">
        <v>109730</v>
      </c>
      <c r="Q4113" t="s">
        <v>10491</v>
      </c>
      <c r="R4113" t="s">
        <v>323</v>
      </c>
      <c r="S4113">
        <v>827.5</v>
      </c>
      <c r="T4113" s="1">
        <v>114195</v>
      </c>
      <c r="U4113" s="1">
        <v>114195</v>
      </c>
      <c r="V4113" s="1">
        <v>16558.28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F4113" s="1">
        <v>114195</v>
      </c>
      <c r="AG4113">
        <v>20130828</v>
      </c>
      <c r="AH4113">
        <v>1300029213</v>
      </c>
      <c r="AI4113" t="s">
        <v>7680</v>
      </c>
    </row>
    <row r="4114" spans="1:35" x14ac:dyDescent="0.25">
      <c r="F4114">
        <v>300001656</v>
      </c>
      <c r="T4114" s="1">
        <v>114195</v>
      </c>
      <c r="U4114" s="1">
        <v>114195</v>
      </c>
      <c r="V4114" s="1">
        <v>16558.28</v>
      </c>
      <c r="AB4114">
        <v>0</v>
      </c>
      <c r="AC4114">
        <v>0</v>
      </c>
      <c r="AF4114" s="1">
        <v>114195</v>
      </c>
    </row>
    <row r="4115" spans="1:35" x14ac:dyDescent="0.25">
      <c r="B4115" t="s">
        <v>985</v>
      </c>
      <c r="E4115">
        <v>400018534</v>
      </c>
      <c r="F4115">
        <v>300001657</v>
      </c>
      <c r="G4115">
        <v>0</v>
      </c>
      <c r="H4115" t="s">
        <v>991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F4115">
        <v>0</v>
      </c>
    </row>
    <row r="4116" spans="1:35" x14ac:dyDescent="0.25">
      <c r="A4116" t="s">
        <v>4</v>
      </c>
      <c r="B4116" t="s">
        <v>985</v>
      </c>
      <c r="C4116">
        <v>2013</v>
      </c>
      <c r="D4116">
        <v>3000</v>
      </c>
      <c r="E4116">
        <v>400018534</v>
      </c>
      <c r="F4116">
        <v>300001657</v>
      </c>
      <c r="G4116">
        <v>0</v>
      </c>
      <c r="H4116" t="s">
        <v>991</v>
      </c>
      <c r="I4116" t="s">
        <v>990</v>
      </c>
      <c r="J4116">
        <v>4800000794</v>
      </c>
      <c r="K4116" t="s">
        <v>990</v>
      </c>
      <c r="L4116">
        <v>5100245097</v>
      </c>
      <c r="M4116" t="s">
        <v>990</v>
      </c>
      <c r="O4116" t="s">
        <v>990</v>
      </c>
      <c r="R4116" t="s">
        <v>10492</v>
      </c>
      <c r="S4116">
        <v>6</v>
      </c>
      <c r="T4116">
        <v>0</v>
      </c>
      <c r="U4116" s="1">
        <v>1597.38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F4116" s="1">
        <v>1597.38</v>
      </c>
    </row>
    <row r="4117" spans="1:35" x14ac:dyDescent="0.25">
      <c r="A4117" t="s">
        <v>4</v>
      </c>
      <c r="B4117" t="s">
        <v>985</v>
      </c>
      <c r="C4117">
        <v>2013</v>
      </c>
      <c r="D4117">
        <v>3000</v>
      </c>
      <c r="E4117">
        <v>400018534</v>
      </c>
      <c r="F4117">
        <v>300001657</v>
      </c>
      <c r="G4117">
        <v>0</v>
      </c>
      <c r="H4117" t="s">
        <v>991</v>
      </c>
      <c r="I4117" t="s">
        <v>990</v>
      </c>
      <c r="J4117">
        <v>4800000794</v>
      </c>
      <c r="K4117" t="s">
        <v>990</v>
      </c>
      <c r="L4117">
        <v>5100245099</v>
      </c>
      <c r="M4117" t="s">
        <v>990</v>
      </c>
      <c r="O4117" t="s">
        <v>990</v>
      </c>
      <c r="R4117" t="s">
        <v>10493</v>
      </c>
      <c r="S4117">
        <v>2</v>
      </c>
      <c r="T4117" s="1">
        <v>104215.64</v>
      </c>
      <c r="U4117" s="1">
        <v>1025.3499999999999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F4117" s="1">
        <v>1025.3499999999999</v>
      </c>
    </row>
    <row r="4118" spans="1:35" x14ac:dyDescent="0.25">
      <c r="A4118" t="s">
        <v>4</v>
      </c>
      <c r="B4118" t="s">
        <v>985</v>
      </c>
      <c r="C4118">
        <v>2014</v>
      </c>
      <c r="D4118">
        <v>3000</v>
      </c>
      <c r="E4118">
        <v>400020474</v>
      </c>
      <c r="F4118">
        <v>300001657</v>
      </c>
      <c r="G4118">
        <v>1</v>
      </c>
      <c r="H4118" t="s">
        <v>992</v>
      </c>
      <c r="I4118" t="s">
        <v>10494</v>
      </c>
      <c r="J4118">
        <v>4800001396</v>
      </c>
      <c r="K4118" t="s">
        <v>10494</v>
      </c>
      <c r="L4118">
        <v>5100518538</v>
      </c>
      <c r="M4118" t="s">
        <v>10494</v>
      </c>
      <c r="O4118" t="s">
        <v>10494</v>
      </c>
      <c r="R4118" t="s">
        <v>10495</v>
      </c>
      <c r="S4118">
        <v>30</v>
      </c>
      <c r="T4118" s="1">
        <v>43036.46</v>
      </c>
      <c r="U4118" s="1">
        <v>25368.6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F4118" s="1">
        <v>25368.6</v>
      </c>
    </row>
    <row r="4119" spans="1:35" x14ac:dyDescent="0.25">
      <c r="F4119">
        <v>300001657</v>
      </c>
      <c r="T4119" s="1">
        <v>147252.1</v>
      </c>
      <c r="U4119" s="1">
        <v>27991.33</v>
      </c>
      <c r="V4119">
        <v>0</v>
      </c>
      <c r="AB4119">
        <v>0</v>
      </c>
      <c r="AC4119">
        <v>0</v>
      </c>
      <c r="AF4119" s="1">
        <v>27991.33</v>
      </c>
    </row>
    <row r="4120" spans="1:35" x14ac:dyDescent="0.25">
      <c r="A4120" t="s">
        <v>4</v>
      </c>
      <c r="B4120" t="s">
        <v>467</v>
      </c>
      <c r="C4120">
        <v>2013</v>
      </c>
      <c r="D4120">
        <v>3000</v>
      </c>
      <c r="E4120">
        <v>400018417</v>
      </c>
      <c r="F4120">
        <v>300001658</v>
      </c>
      <c r="G4120">
        <v>0</v>
      </c>
      <c r="H4120" t="s">
        <v>473</v>
      </c>
      <c r="I4120" t="s">
        <v>472</v>
      </c>
      <c r="J4120">
        <v>4800000795</v>
      </c>
      <c r="K4120" t="s">
        <v>472</v>
      </c>
      <c r="L4120">
        <v>5100200923</v>
      </c>
      <c r="M4120" t="s">
        <v>472</v>
      </c>
      <c r="O4120" t="s">
        <v>472</v>
      </c>
      <c r="R4120" t="s">
        <v>9218</v>
      </c>
      <c r="S4120">
        <v>3</v>
      </c>
      <c r="T4120" s="1">
        <v>41974.85</v>
      </c>
      <c r="U4120" s="1">
        <v>2466.75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F4120" s="1">
        <v>2466.75</v>
      </c>
    </row>
    <row r="4121" spans="1:35" x14ac:dyDescent="0.25">
      <c r="F4121">
        <v>300001658</v>
      </c>
      <c r="T4121" s="1">
        <v>41974.85</v>
      </c>
      <c r="U4121" s="1">
        <v>2466.75</v>
      </c>
      <c r="V4121">
        <v>0</v>
      </c>
      <c r="AB4121">
        <v>0</v>
      </c>
      <c r="AC4121">
        <v>0</v>
      </c>
      <c r="AF4121" s="1">
        <v>2466.75</v>
      </c>
    </row>
    <row r="4122" spans="1:35" x14ac:dyDescent="0.25">
      <c r="A4122" t="s">
        <v>4</v>
      </c>
      <c r="B4122" t="s">
        <v>313</v>
      </c>
      <c r="C4122">
        <v>2013</v>
      </c>
      <c r="D4122">
        <v>3000</v>
      </c>
      <c r="E4122">
        <v>400018393</v>
      </c>
      <c r="F4122">
        <v>300001660</v>
      </c>
      <c r="G4122">
        <v>0</v>
      </c>
      <c r="H4122" t="s">
        <v>10496</v>
      </c>
      <c r="I4122" t="s">
        <v>1488</v>
      </c>
      <c r="J4122">
        <v>4800000849</v>
      </c>
      <c r="K4122" t="s">
        <v>1488</v>
      </c>
      <c r="L4122">
        <v>5100197187</v>
      </c>
      <c r="M4122" t="s">
        <v>1488</v>
      </c>
      <c r="O4122" t="s">
        <v>1488</v>
      </c>
      <c r="R4122" t="s">
        <v>9022</v>
      </c>
      <c r="S4122">
        <v>285</v>
      </c>
      <c r="T4122">
        <v>0</v>
      </c>
      <c r="U4122" s="1">
        <v>67258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F4122" s="1">
        <v>67258</v>
      </c>
    </row>
    <row r="4123" spans="1:35" x14ac:dyDescent="0.25">
      <c r="A4123" t="s">
        <v>4</v>
      </c>
      <c r="B4123" t="s">
        <v>313</v>
      </c>
      <c r="C4123">
        <v>2013</v>
      </c>
      <c r="D4123">
        <v>3000</v>
      </c>
      <c r="E4123">
        <v>400018393</v>
      </c>
      <c r="F4123">
        <v>300001660</v>
      </c>
      <c r="G4123">
        <v>0</v>
      </c>
      <c r="H4123" t="s">
        <v>10496</v>
      </c>
      <c r="I4123" t="s">
        <v>1488</v>
      </c>
      <c r="J4123">
        <v>4800000849</v>
      </c>
      <c r="K4123" t="s">
        <v>1488</v>
      </c>
      <c r="L4123">
        <v>5100197196</v>
      </c>
      <c r="M4123" t="s">
        <v>1488</v>
      </c>
      <c r="O4123" t="s">
        <v>1488</v>
      </c>
      <c r="R4123" t="s">
        <v>10497</v>
      </c>
      <c r="S4123">
        <v>12</v>
      </c>
      <c r="T4123" s="1">
        <v>148734.89000000001</v>
      </c>
      <c r="U4123" s="1">
        <v>3468.67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F4123" s="1">
        <v>3468.67</v>
      </c>
    </row>
    <row r="4124" spans="1:35" x14ac:dyDescent="0.25">
      <c r="F4124">
        <v>300001660</v>
      </c>
      <c r="T4124" s="1">
        <v>148734.89000000001</v>
      </c>
      <c r="U4124" s="1">
        <v>70726.67</v>
      </c>
      <c r="V4124">
        <v>0</v>
      </c>
      <c r="AB4124">
        <v>0</v>
      </c>
      <c r="AC4124">
        <v>0</v>
      </c>
      <c r="AF4124" s="1">
        <v>70726.67</v>
      </c>
    </row>
    <row r="4125" spans="1:35" x14ac:dyDescent="0.25">
      <c r="A4125" t="s">
        <v>4</v>
      </c>
      <c r="B4125" t="s">
        <v>1436</v>
      </c>
      <c r="C4125">
        <v>2013</v>
      </c>
      <c r="D4125">
        <v>3000</v>
      </c>
      <c r="E4125">
        <v>400018108</v>
      </c>
      <c r="F4125">
        <v>300001661</v>
      </c>
      <c r="G4125">
        <v>0</v>
      </c>
      <c r="H4125" t="s">
        <v>1440</v>
      </c>
      <c r="I4125" t="s">
        <v>1439</v>
      </c>
      <c r="J4125">
        <v>4800000867</v>
      </c>
      <c r="K4125" t="s">
        <v>1439</v>
      </c>
      <c r="L4125">
        <v>3000040227</v>
      </c>
      <c r="M4125" t="s">
        <v>1439</v>
      </c>
      <c r="N4125">
        <v>34</v>
      </c>
      <c r="O4125" t="s">
        <v>5022</v>
      </c>
      <c r="P4125">
        <v>407979</v>
      </c>
      <c r="Q4125" t="s">
        <v>10498</v>
      </c>
      <c r="R4125" t="s">
        <v>323</v>
      </c>
      <c r="S4125">
        <v>1</v>
      </c>
      <c r="T4125" s="1">
        <v>42700</v>
      </c>
      <c r="U4125" s="1">
        <v>42700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F4125" s="1">
        <v>42700</v>
      </c>
      <c r="AH4125">
        <v>1300031838</v>
      </c>
      <c r="AI4125" t="s">
        <v>10499</v>
      </c>
    </row>
    <row r="4126" spans="1:35" x14ac:dyDescent="0.25">
      <c r="F4126">
        <v>300001661</v>
      </c>
      <c r="T4126" s="1">
        <v>42700</v>
      </c>
      <c r="U4126" s="1">
        <v>42700</v>
      </c>
      <c r="V4126">
        <v>0</v>
      </c>
      <c r="AB4126">
        <v>0</v>
      </c>
      <c r="AC4126">
        <v>0</v>
      </c>
      <c r="AF4126" s="1">
        <v>42700</v>
      </c>
    </row>
    <row r="4127" spans="1:35" x14ac:dyDescent="0.25">
      <c r="A4127" t="s">
        <v>4</v>
      </c>
      <c r="B4127" t="s">
        <v>1501</v>
      </c>
      <c r="C4127">
        <v>2013</v>
      </c>
      <c r="D4127">
        <v>3000</v>
      </c>
      <c r="E4127">
        <v>400018776</v>
      </c>
      <c r="F4127">
        <v>300001663</v>
      </c>
      <c r="G4127">
        <v>0</v>
      </c>
      <c r="H4127" t="s">
        <v>1507</v>
      </c>
      <c r="I4127" t="s">
        <v>1506</v>
      </c>
      <c r="J4127">
        <v>4800000920</v>
      </c>
      <c r="K4127" t="s">
        <v>1506</v>
      </c>
      <c r="L4127">
        <v>5100353460</v>
      </c>
      <c r="M4127" t="s">
        <v>1506</v>
      </c>
      <c r="O4127" t="s">
        <v>1506</v>
      </c>
      <c r="R4127" t="s">
        <v>10500</v>
      </c>
      <c r="S4127">
        <v>1</v>
      </c>
      <c r="T4127" s="1">
        <v>5346.95</v>
      </c>
      <c r="U4127" s="1">
        <v>5346.95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F4127" s="1">
        <v>5346.95</v>
      </c>
    </row>
    <row r="4128" spans="1:35" x14ac:dyDescent="0.25">
      <c r="F4128">
        <v>300001663</v>
      </c>
      <c r="T4128" s="1">
        <v>5346.95</v>
      </c>
      <c r="U4128" s="1">
        <v>5346.95</v>
      </c>
      <c r="V4128">
        <v>0</v>
      </c>
      <c r="AB4128">
        <v>0</v>
      </c>
      <c r="AC4128">
        <v>0</v>
      </c>
      <c r="AF4128" s="1">
        <v>5346.95</v>
      </c>
    </row>
    <row r="4129" spans="1:35" x14ac:dyDescent="0.25">
      <c r="A4129" t="s">
        <v>4</v>
      </c>
      <c r="B4129" t="s">
        <v>336</v>
      </c>
      <c r="C4129">
        <v>2013</v>
      </c>
      <c r="D4129">
        <v>3000</v>
      </c>
      <c r="E4129">
        <v>400018730</v>
      </c>
      <c r="F4129">
        <v>300001665</v>
      </c>
      <c r="G4129">
        <v>0</v>
      </c>
      <c r="H4129" t="s">
        <v>10501</v>
      </c>
      <c r="I4129" t="s">
        <v>7543</v>
      </c>
      <c r="J4129">
        <v>4800000979</v>
      </c>
      <c r="K4129" t="s">
        <v>7543</v>
      </c>
      <c r="L4129">
        <v>4300005230</v>
      </c>
      <c r="M4129" t="s">
        <v>7543</v>
      </c>
      <c r="N4129">
        <v>3000044798</v>
      </c>
      <c r="R4129" t="s">
        <v>10502</v>
      </c>
      <c r="S4129">
        <v>0</v>
      </c>
      <c r="T4129">
        <v>0</v>
      </c>
      <c r="U4129">
        <v>471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F4129">
        <v>471</v>
      </c>
      <c r="AG4129" t="s">
        <v>9371</v>
      </c>
    </row>
    <row r="4130" spans="1:35" x14ac:dyDescent="0.25">
      <c r="A4130" t="s">
        <v>4</v>
      </c>
      <c r="B4130" t="s">
        <v>336</v>
      </c>
      <c r="C4130">
        <v>2013</v>
      </c>
      <c r="D4130">
        <v>3000</v>
      </c>
      <c r="E4130">
        <v>400018730</v>
      </c>
      <c r="F4130">
        <v>300001665</v>
      </c>
      <c r="G4130">
        <v>0</v>
      </c>
      <c r="H4130" t="s">
        <v>10501</v>
      </c>
      <c r="I4130" t="s">
        <v>7543</v>
      </c>
      <c r="J4130">
        <v>4800000979</v>
      </c>
      <c r="K4130" t="s">
        <v>7543</v>
      </c>
      <c r="L4130">
        <v>4300005230</v>
      </c>
      <c r="M4130" t="s">
        <v>7543</v>
      </c>
      <c r="N4130">
        <v>3000044798</v>
      </c>
      <c r="R4130" t="s">
        <v>10502</v>
      </c>
      <c r="S4130">
        <v>0</v>
      </c>
      <c r="T4130">
        <v>0</v>
      </c>
      <c r="U4130">
        <v>114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F4130">
        <v>114</v>
      </c>
      <c r="AG4130" t="s">
        <v>9371</v>
      </c>
    </row>
    <row r="4131" spans="1:35" x14ac:dyDescent="0.25">
      <c r="A4131" t="s">
        <v>4</v>
      </c>
      <c r="B4131" t="s">
        <v>336</v>
      </c>
      <c r="C4131">
        <v>2013</v>
      </c>
      <c r="D4131">
        <v>3000</v>
      </c>
      <c r="E4131">
        <v>400018730</v>
      </c>
      <c r="F4131">
        <v>300001665</v>
      </c>
      <c r="G4131">
        <v>0</v>
      </c>
      <c r="H4131" t="s">
        <v>10501</v>
      </c>
      <c r="I4131" t="s">
        <v>7543</v>
      </c>
      <c r="J4131">
        <v>4800000979</v>
      </c>
      <c r="K4131" t="s">
        <v>7543</v>
      </c>
      <c r="L4131">
        <v>3000044798</v>
      </c>
      <c r="M4131" t="s">
        <v>7543</v>
      </c>
      <c r="N4131" t="s">
        <v>10503</v>
      </c>
      <c r="O4131" t="s">
        <v>10504</v>
      </c>
      <c r="P4131">
        <v>108388</v>
      </c>
      <c r="Q4131" t="s">
        <v>9951</v>
      </c>
      <c r="R4131" t="s">
        <v>6063</v>
      </c>
      <c r="S4131">
        <v>2</v>
      </c>
      <c r="T4131">
        <v>0</v>
      </c>
      <c r="U4131" s="1">
        <v>15714</v>
      </c>
      <c r="V4131" s="1">
        <v>1964.25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F4131" s="1">
        <v>15714</v>
      </c>
      <c r="AG4131">
        <v>20130924</v>
      </c>
      <c r="AH4131">
        <v>1300032501</v>
      </c>
      <c r="AI4131" t="s">
        <v>10505</v>
      </c>
    </row>
    <row r="4132" spans="1:35" x14ac:dyDescent="0.25">
      <c r="A4132" t="s">
        <v>4</v>
      </c>
      <c r="B4132" t="s">
        <v>336</v>
      </c>
      <c r="C4132">
        <v>2013</v>
      </c>
      <c r="D4132">
        <v>3000</v>
      </c>
      <c r="E4132">
        <v>400018730</v>
      </c>
      <c r="F4132">
        <v>300001665</v>
      </c>
      <c r="G4132">
        <v>0</v>
      </c>
      <c r="H4132" t="s">
        <v>10501</v>
      </c>
      <c r="I4132" t="s">
        <v>7543</v>
      </c>
      <c r="J4132">
        <v>4800000979</v>
      </c>
      <c r="K4132" t="s">
        <v>7543</v>
      </c>
      <c r="L4132">
        <v>3000044798</v>
      </c>
      <c r="M4132" t="s">
        <v>7543</v>
      </c>
      <c r="N4132" t="s">
        <v>10503</v>
      </c>
      <c r="O4132" t="s">
        <v>10504</v>
      </c>
      <c r="P4132">
        <v>108388</v>
      </c>
      <c r="Q4132" t="s">
        <v>9951</v>
      </c>
      <c r="R4132" t="s">
        <v>3223</v>
      </c>
      <c r="S4132">
        <v>2</v>
      </c>
      <c r="T4132" s="1">
        <v>16185</v>
      </c>
      <c r="U4132" s="1">
        <v>3796</v>
      </c>
      <c r="V4132">
        <v>474.5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F4132" s="1">
        <v>3796</v>
      </c>
      <c r="AG4132">
        <v>20130924</v>
      </c>
      <c r="AH4132">
        <v>1300032501</v>
      </c>
      <c r="AI4132" t="s">
        <v>10505</v>
      </c>
    </row>
    <row r="4133" spans="1:35" x14ac:dyDescent="0.25">
      <c r="F4133">
        <v>300001665</v>
      </c>
      <c r="T4133" s="1">
        <v>16185</v>
      </c>
      <c r="U4133" s="1">
        <v>20095</v>
      </c>
      <c r="V4133" s="1">
        <v>2438.75</v>
      </c>
      <c r="AB4133">
        <v>0</v>
      </c>
      <c r="AC4133">
        <v>0</v>
      </c>
      <c r="AF4133" s="1">
        <v>20095</v>
      </c>
    </row>
    <row r="4134" spans="1:35" x14ac:dyDescent="0.25">
      <c r="A4134" t="s">
        <v>4</v>
      </c>
      <c r="B4134" t="s">
        <v>1471</v>
      </c>
      <c r="C4134">
        <v>2013</v>
      </c>
      <c r="D4134">
        <v>3000</v>
      </c>
      <c r="E4134">
        <v>400018825</v>
      </c>
      <c r="F4134">
        <v>300001666</v>
      </c>
      <c r="G4134">
        <v>0</v>
      </c>
      <c r="H4134" t="s">
        <v>10506</v>
      </c>
      <c r="I4134" t="s">
        <v>1441</v>
      </c>
      <c r="J4134">
        <v>4800000982</v>
      </c>
      <c r="K4134" t="s">
        <v>1441</v>
      </c>
      <c r="L4134">
        <v>1200017805</v>
      </c>
      <c r="M4134" t="s">
        <v>1441</v>
      </c>
      <c r="N4134" t="s">
        <v>10507</v>
      </c>
      <c r="R4134" t="s">
        <v>10508</v>
      </c>
      <c r="S4134">
        <v>0</v>
      </c>
      <c r="T4134">
        <v>1</v>
      </c>
      <c r="U4134">
        <v>1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F4134">
        <v>1</v>
      </c>
    </row>
    <row r="4135" spans="1:35" x14ac:dyDescent="0.25">
      <c r="F4135">
        <v>300001666</v>
      </c>
      <c r="T4135">
        <v>1</v>
      </c>
      <c r="U4135">
        <v>1</v>
      </c>
      <c r="V4135">
        <v>0</v>
      </c>
      <c r="AB4135">
        <v>0</v>
      </c>
      <c r="AC4135">
        <v>0</v>
      </c>
      <c r="AF4135">
        <v>1</v>
      </c>
    </row>
    <row r="4136" spans="1:35" x14ac:dyDescent="0.25">
      <c r="B4136" t="s">
        <v>1515</v>
      </c>
      <c r="E4136">
        <v>400018772</v>
      </c>
      <c r="F4136">
        <v>300001667</v>
      </c>
      <c r="G4136">
        <v>0</v>
      </c>
      <c r="H4136" t="s">
        <v>1517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F4136">
        <v>0</v>
      </c>
    </row>
    <row r="4137" spans="1:35" x14ac:dyDescent="0.25">
      <c r="F4137">
        <v>300001667</v>
      </c>
      <c r="T4137">
        <v>0</v>
      </c>
      <c r="U4137">
        <v>0</v>
      </c>
      <c r="V4137">
        <v>0</v>
      </c>
      <c r="AB4137">
        <v>0</v>
      </c>
      <c r="AC4137">
        <v>0</v>
      </c>
      <c r="AF4137">
        <v>0</v>
      </c>
    </row>
    <row r="4138" spans="1:35" x14ac:dyDescent="0.25">
      <c r="A4138" t="s">
        <v>4</v>
      </c>
      <c r="B4138" t="s">
        <v>1436</v>
      </c>
      <c r="C4138">
        <v>2013</v>
      </c>
      <c r="D4138">
        <v>3000</v>
      </c>
      <c r="E4138">
        <v>400018536</v>
      </c>
      <c r="F4138">
        <v>300001668</v>
      </c>
      <c r="G4138">
        <v>0</v>
      </c>
      <c r="H4138" t="s">
        <v>1442</v>
      </c>
      <c r="I4138" t="s">
        <v>1441</v>
      </c>
      <c r="J4138">
        <v>4800001033</v>
      </c>
      <c r="K4138" t="s">
        <v>1441</v>
      </c>
      <c r="L4138">
        <v>3000047847</v>
      </c>
      <c r="M4138" t="s">
        <v>1441</v>
      </c>
      <c r="N4138">
        <v>32</v>
      </c>
      <c r="O4138" t="s">
        <v>10509</v>
      </c>
      <c r="P4138">
        <v>408101</v>
      </c>
      <c r="Q4138" t="s">
        <v>10510</v>
      </c>
      <c r="R4138" t="s">
        <v>323</v>
      </c>
      <c r="S4138">
        <v>1</v>
      </c>
      <c r="T4138" s="1">
        <v>94700</v>
      </c>
      <c r="U4138" s="1">
        <v>94700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F4138" s="1">
        <v>94700</v>
      </c>
      <c r="AH4138">
        <v>1300034312</v>
      </c>
      <c r="AI4138" t="s">
        <v>10511</v>
      </c>
    </row>
    <row r="4139" spans="1:35" x14ac:dyDescent="0.25">
      <c r="F4139">
        <v>300001668</v>
      </c>
      <c r="T4139" s="1">
        <v>94700</v>
      </c>
      <c r="U4139" s="1">
        <v>94700</v>
      </c>
      <c r="V4139">
        <v>0</v>
      </c>
      <c r="AB4139">
        <v>0</v>
      </c>
      <c r="AC4139">
        <v>0</v>
      </c>
      <c r="AF4139" s="1">
        <v>94700</v>
      </c>
    </row>
    <row r="4140" spans="1:35" x14ac:dyDescent="0.25">
      <c r="A4140" t="s">
        <v>4</v>
      </c>
      <c r="B4140" t="s">
        <v>2666</v>
      </c>
      <c r="C4140">
        <v>2013</v>
      </c>
      <c r="D4140">
        <v>3000</v>
      </c>
      <c r="E4140">
        <v>400018868</v>
      </c>
      <c r="F4140">
        <v>300001669</v>
      </c>
      <c r="G4140">
        <v>0</v>
      </c>
      <c r="H4140" t="s">
        <v>2667</v>
      </c>
      <c r="I4140" t="s">
        <v>1456</v>
      </c>
      <c r="J4140">
        <v>4800001065</v>
      </c>
      <c r="K4140" t="s">
        <v>1456</v>
      </c>
      <c r="L4140">
        <v>4300005926</v>
      </c>
      <c r="M4140" t="s">
        <v>1456</v>
      </c>
      <c r="N4140">
        <v>400017992</v>
      </c>
      <c r="R4140" t="s">
        <v>10512</v>
      </c>
      <c r="S4140">
        <v>0</v>
      </c>
      <c r="T4140" s="1">
        <v>44000</v>
      </c>
      <c r="U4140" s="1">
        <v>44000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F4140" s="1">
        <v>44000</v>
      </c>
      <c r="AG4140" t="s">
        <v>10513</v>
      </c>
    </row>
    <row r="4141" spans="1:35" x14ac:dyDescent="0.25">
      <c r="F4141">
        <v>300001669</v>
      </c>
      <c r="T4141" s="1">
        <v>44000</v>
      </c>
      <c r="U4141" s="1">
        <v>44000</v>
      </c>
      <c r="V4141">
        <v>0</v>
      </c>
      <c r="AB4141">
        <v>0</v>
      </c>
      <c r="AC4141">
        <v>0</v>
      </c>
      <c r="AF4141" s="1">
        <v>44000</v>
      </c>
    </row>
    <row r="4142" spans="1:35" x14ac:dyDescent="0.25">
      <c r="A4142" t="s">
        <v>4</v>
      </c>
      <c r="B4142" t="s">
        <v>1453</v>
      </c>
      <c r="C4142">
        <v>2013</v>
      </c>
      <c r="D4142">
        <v>3000</v>
      </c>
      <c r="E4142">
        <v>400018491</v>
      </c>
      <c r="F4142">
        <v>300001670</v>
      </c>
      <c r="G4142">
        <v>0</v>
      </c>
      <c r="H4142" t="s">
        <v>1457</v>
      </c>
      <c r="I4142" t="s">
        <v>1456</v>
      </c>
      <c r="J4142">
        <v>4800001088</v>
      </c>
      <c r="K4142" t="s">
        <v>1456</v>
      </c>
      <c r="L4142">
        <v>1200010910</v>
      </c>
      <c r="M4142" t="s">
        <v>2122</v>
      </c>
      <c r="N4142" t="s">
        <v>7814</v>
      </c>
      <c r="R4142" t="s">
        <v>10514</v>
      </c>
      <c r="S4142">
        <v>0</v>
      </c>
      <c r="T4142">
        <v>0</v>
      </c>
      <c r="U4142" s="1">
        <v>19895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F4142" s="1">
        <v>19895</v>
      </c>
      <c r="AG4142" t="s">
        <v>10489</v>
      </c>
    </row>
    <row r="4143" spans="1:35" x14ac:dyDescent="0.25">
      <c r="A4143" t="s">
        <v>4</v>
      </c>
      <c r="B4143" t="s">
        <v>1453</v>
      </c>
      <c r="C4143">
        <v>2013</v>
      </c>
      <c r="D4143">
        <v>3000</v>
      </c>
      <c r="E4143">
        <v>400018491</v>
      </c>
      <c r="F4143">
        <v>300001670</v>
      </c>
      <c r="G4143">
        <v>0</v>
      </c>
      <c r="H4143" t="s">
        <v>1457</v>
      </c>
      <c r="I4143" t="s">
        <v>1456</v>
      </c>
      <c r="J4143">
        <v>4800001088</v>
      </c>
      <c r="K4143" t="s">
        <v>1456</v>
      </c>
      <c r="L4143">
        <v>1200011067</v>
      </c>
      <c r="M4143" t="s">
        <v>10515</v>
      </c>
      <c r="N4143" t="s">
        <v>7814</v>
      </c>
      <c r="R4143" t="s">
        <v>10516</v>
      </c>
      <c r="S4143">
        <v>0</v>
      </c>
      <c r="T4143">
        <v>0</v>
      </c>
      <c r="U4143" s="1">
        <v>13710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F4143" s="1">
        <v>13710</v>
      </c>
      <c r="AG4143" t="s">
        <v>10489</v>
      </c>
    </row>
    <row r="4144" spans="1:35" x14ac:dyDescent="0.25">
      <c r="A4144" t="s">
        <v>4</v>
      </c>
      <c r="B4144" t="s">
        <v>1453</v>
      </c>
      <c r="C4144">
        <v>2013</v>
      </c>
      <c r="D4144">
        <v>3000</v>
      </c>
      <c r="E4144">
        <v>400018491</v>
      </c>
      <c r="F4144">
        <v>300001670</v>
      </c>
      <c r="G4144">
        <v>0</v>
      </c>
      <c r="H4144" t="s">
        <v>1457</v>
      </c>
      <c r="I4144" t="s">
        <v>1456</v>
      </c>
      <c r="J4144">
        <v>4800001088</v>
      </c>
      <c r="K4144" t="s">
        <v>1456</v>
      </c>
      <c r="L4144">
        <v>1200011334</v>
      </c>
      <c r="M4144" t="s">
        <v>1456</v>
      </c>
      <c r="N4144" t="s">
        <v>7814</v>
      </c>
      <c r="R4144" t="s">
        <v>10517</v>
      </c>
      <c r="S4144">
        <v>0</v>
      </c>
      <c r="T4144" s="1">
        <v>37326</v>
      </c>
      <c r="U4144" s="1">
        <v>3721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F4144" s="1">
        <v>3721</v>
      </c>
      <c r="AG4144" t="s">
        <v>10489</v>
      </c>
    </row>
    <row r="4145" spans="1:35" x14ac:dyDescent="0.25">
      <c r="F4145">
        <v>300001670</v>
      </c>
      <c r="T4145" s="1">
        <v>37326</v>
      </c>
      <c r="U4145" s="1">
        <v>37326</v>
      </c>
      <c r="V4145">
        <v>0</v>
      </c>
      <c r="AB4145">
        <v>0</v>
      </c>
      <c r="AC4145">
        <v>0</v>
      </c>
      <c r="AF4145" s="1">
        <v>37326</v>
      </c>
    </row>
    <row r="4146" spans="1:35" x14ac:dyDescent="0.25">
      <c r="A4146" t="s">
        <v>4</v>
      </c>
      <c r="B4146" t="s">
        <v>4762</v>
      </c>
      <c r="C4146">
        <v>2013</v>
      </c>
      <c r="D4146">
        <v>3000</v>
      </c>
      <c r="E4146">
        <v>400018906</v>
      </c>
      <c r="F4146">
        <v>300001671</v>
      </c>
      <c r="G4146">
        <v>0</v>
      </c>
      <c r="H4146" t="s">
        <v>10518</v>
      </c>
      <c r="I4146" t="s">
        <v>1441</v>
      </c>
      <c r="J4146">
        <v>4800001129</v>
      </c>
      <c r="K4146" t="s">
        <v>1441</v>
      </c>
      <c r="L4146">
        <v>5100383893</v>
      </c>
      <c r="M4146" t="s">
        <v>1441</v>
      </c>
      <c r="O4146" t="s">
        <v>1441</v>
      </c>
      <c r="R4146" t="s">
        <v>7823</v>
      </c>
      <c r="S4146">
        <v>1</v>
      </c>
      <c r="T4146" s="1">
        <v>6902.75</v>
      </c>
      <c r="U4146" s="1">
        <v>6902.75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F4146" s="1">
        <v>6902.75</v>
      </c>
    </row>
    <row r="4147" spans="1:35" x14ac:dyDescent="0.25">
      <c r="F4147">
        <v>300001671</v>
      </c>
      <c r="T4147" s="1">
        <v>6902.75</v>
      </c>
      <c r="U4147" s="1">
        <v>6902.75</v>
      </c>
      <c r="V4147">
        <v>0</v>
      </c>
      <c r="AB4147">
        <v>0</v>
      </c>
      <c r="AC4147">
        <v>0</v>
      </c>
      <c r="AF4147" s="1">
        <v>6902.75</v>
      </c>
    </row>
    <row r="4148" spans="1:35" x14ac:dyDescent="0.25">
      <c r="A4148" t="s">
        <v>4</v>
      </c>
      <c r="B4148" t="s">
        <v>10519</v>
      </c>
      <c r="C4148">
        <v>2013</v>
      </c>
      <c r="D4148">
        <v>3000</v>
      </c>
      <c r="E4148">
        <v>400018898</v>
      </c>
      <c r="F4148">
        <v>300001672</v>
      </c>
      <c r="G4148">
        <v>0</v>
      </c>
      <c r="H4148" t="s">
        <v>10520</v>
      </c>
      <c r="I4148" t="s">
        <v>1441</v>
      </c>
      <c r="J4148">
        <v>4800001144</v>
      </c>
      <c r="K4148" t="s">
        <v>1441</v>
      </c>
      <c r="L4148">
        <v>5100383918</v>
      </c>
      <c r="M4148" t="s">
        <v>1441</v>
      </c>
      <c r="O4148" t="s">
        <v>1441</v>
      </c>
      <c r="R4148" t="s">
        <v>10521</v>
      </c>
      <c r="S4148">
        <v>1</v>
      </c>
      <c r="T4148" s="1">
        <v>6967.28</v>
      </c>
      <c r="U4148" s="1">
        <v>6967.28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F4148" s="1">
        <v>6967.28</v>
      </c>
    </row>
    <row r="4149" spans="1:35" x14ac:dyDescent="0.25">
      <c r="F4149">
        <v>300001672</v>
      </c>
      <c r="T4149" s="1">
        <v>6967.28</v>
      </c>
      <c r="U4149" s="1">
        <v>6967.28</v>
      </c>
      <c r="V4149">
        <v>0</v>
      </c>
      <c r="AB4149">
        <v>0</v>
      </c>
      <c r="AC4149">
        <v>0</v>
      </c>
      <c r="AF4149" s="1">
        <v>6967.28</v>
      </c>
    </row>
    <row r="4150" spans="1:35" x14ac:dyDescent="0.25">
      <c r="A4150" t="s">
        <v>4</v>
      </c>
      <c r="B4150" t="s">
        <v>336</v>
      </c>
      <c r="C4150">
        <v>2013</v>
      </c>
      <c r="D4150">
        <v>3000</v>
      </c>
      <c r="E4150">
        <v>400018917</v>
      </c>
      <c r="F4150">
        <v>300001673</v>
      </c>
      <c r="G4150">
        <v>0</v>
      </c>
      <c r="H4150" t="s">
        <v>10522</v>
      </c>
      <c r="I4150" t="s">
        <v>10523</v>
      </c>
      <c r="J4150">
        <v>4800001152</v>
      </c>
      <c r="K4150" t="s">
        <v>10523</v>
      </c>
      <c r="L4150">
        <v>4300006058</v>
      </c>
      <c r="M4150" t="s">
        <v>10523</v>
      </c>
      <c r="N4150" t="s">
        <v>10524</v>
      </c>
      <c r="R4150" t="s">
        <v>10525</v>
      </c>
      <c r="S4150">
        <v>0</v>
      </c>
      <c r="T4150" s="1">
        <v>-785523.75</v>
      </c>
      <c r="U4150" s="1">
        <v>785523.75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F4150" s="1">
        <v>785523.75</v>
      </c>
      <c r="AG4150" t="s">
        <v>10524</v>
      </c>
    </row>
    <row r="4151" spans="1:35" x14ac:dyDescent="0.25">
      <c r="F4151">
        <v>300001673</v>
      </c>
      <c r="T4151" s="1">
        <v>-785523.75</v>
      </c>
      <c r="U4151" s="1">
        <v>785523.75</v>
      </c>
      <c r="V4151">
        <v>0</v>
      </c>
      <c r="AB4151">
        <v>0</v>
      </c>
      <c r="AC4151">
        <v>0</v>
      </c>
      <c r="AF4151" s="1">
        <v>785523.75</v>
      </c>
    </row>
    <row r="4152" spans="1:35" x14ac:dyDescent="0.25">
      <c r="A4152" t="s">
        <v>4</v>
      </c>
      <c r="B4152" t="s">
        <v>367</v>
      </c>
      <c r="C4152">
        <v>2013</v>
      </c>
      <c r="D4152">
        <v>3000</v>
      </c>
      <c r="E4152">
        <v>400018915</v>
      </c>
      <c r="F4152">
        <v>300001674</v>
      </c>
      <c r="G4152">
        <v>0</v>
      </c>
      <c r="H4152" t="s">
        <v>375</v>
      </c>
      <c r="I4152" t="s">
        <v>374</v>
      </c>
      <c r="J4152">
        <v>4800001157</v>
      </c>
      <c r="K4152" t="s">
        <v>374</v>
      </c>
      <c r="L4152">
        <v>4300006061</v>
      </c>
      <c r="M4152" t="s">
        <v>374</v>
      </c>
      <c r="N4152" t="s">
        <v>10526</v>
      </c>
      <c r="R4152" t="s">
        <v>10527</v>
      </c>
      <c r="S4152">
        <v>0</v>
      </c>
      <c r="T4152" s="1">
        <v>171194</v>
      </c>
      <c r="U4152" s="1">
        <v>171194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F4152" s="1">
        <v>171194</v>
      </c>
      <c r="AG4152" t="s">
        <v>10528</v>
      </c>
    </row>
    <row r="4153" spans="1:35" x14ac:dyDescent="0.25">
      <c r="F4153">
        <v>300001674</v>
      </c>
      <c r="T4153" s="1">
        <v>171194</v>
      </c>
      <c r="U4153" s="1">
        <v>171194</v>
      </c>
      <c r="V4153">
        <v>0</v>
      </c>
      <c r="AB4153">
        <v>0</v>
      </c>
      <c r="AC4153">
        <v>0</v>
      </c>
      <c r="AF4153" s="1">
        <v>171194</v>
      </c>
    </row>
    <row r="4154" spans="1:35" x14ac:dyDescent="0.25">
      <c r="A4154" t="s">
        <v>4</v>
      </c>
      <c r="B4154" t="s">
        <v>956</v>
      </c>
      <c r="C4154">
        <v>2013</v>
      </c>
      <c r="D4154">
        <v>3000</v>
      </c>
      <c r="E4154">
        <v>400018878</v>
      </c>
      <c r="F4154">
        <v>300001675</v>
      </c>
      <c r="G4154">
        <v>0</v>
      </c>
      <c r="H4154" t="s">
        <v>960</v>
      </c>
      <c r="I4154" t="s">
        <v>959</v>
      </c>
      <c r="J4154">
        <v>4800001194</v>
      </c>
      <c r="K4154" t="s">
        <v>959</v>
      </c>
      <c r="L4154">
        <v>3000049524</v>
      </c>
      <c r="M4154" t="s">
        <v>959</v>
      </c>
      <c r="N4154">
        <v>1078</v>
      </c>
      <c r="O4154" t="s">
        <v>7724</v>
      </c>
      <c r="P4154">
        <v>109822</v>
      </c>
      <c r="Q4154" t="s">
        <v>10529</v>
      </c>
      <c r="R4154" t="s">
        <v>8090</v>
      </c>
      <c r="S4154">
        <v>1</v>
      </c>
      <c r="T4154">
        <v>0</v>
      </c>
      <c r="U4154" s="1">
        <v>2977.08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F4154" s="1">
        <v>2977.08</v>
      </c>
      <c r="AH4154">
        <v>3400013951</v>
      </c>
      <c r="AI4154" t="s">
        <v>245</v>
      </c>
    </row>
    <row r="4155" spans="1:35" x14ac:dyDescent="0.25">
      <c r="A4155" t="s">
        <v>4</v>
      </c>
      <c r="B4155" t="s">
        <v>956</v>
      </c>
      <c r="C4155">
        <v>2013</v>
      </c>
      <c r="D4155">
        <v>3000</v>
      </c>
      <c r="E4155">
        <v>400018878</v>
      </c>
      <c r="F4155">
        <v>300001675</v>
      </c>
      <c r="G4155">
        <v>0</v>
      </c>
      <c r="H4155" t="s">
        <v>960</v>
      </c>
      <c r="I4155" t="s">
        <v>959</v>
      </c>
      <c r="J4155">
        <v>4800001194</v>
      </c>
      <c r="K4155" t="s">
        <v>959</v>
      </c>
      <c r="L4155">
        <v>3000049524</v>
      </c>
      <c r="M4155" t="s">
        <v>959</v>
      </c>
      <c r="N4155">
        <v>1078</v>
      </c>
      <c r="O4155" t="s">
        <v>7724</v>
      </c>
      <c r="P4155">
        <v>109822</v>
      </c>
      <c r="Q4155" t="s">
        <v>10529</v>
      </c>
      <c r="R4155" t="s">
        <v>8090</v>
      </c>
      <c r="S4155">
        <v>1</v>
      </c>
      <c r="T4155">
        <v>0</v>
      </c>
      <c r="U4155" s="1">
        <v>3606.84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F4155" s="1">
        <v>3606.84</v>
      </c>
      <c r="AH4155">
        <v>3400013951</v>
      </c>
      <c r="AI4155" t="s">
        <v>245</v>
      </c>
    </row>
    <row r="4156" spans="1:35" x14ac:dyDescent="0.25">
      <c r="A4156" t="s">
        <v>4</v>
      </c>
      <c r="B4156" t="s">
        <v>956</v>
      </c>
      <c r="C4156">
        <v>2013</v>
      </c>
      <c r="D4156">
        <v>3000</v>
      </c>
      <c r="E4156">
        <v>400018878</v>
      </c>
      <c r="F4156">
        <v>300001675</v>
      </c>
      <c r="G4156">
        <v>0</v>
      </c>
      <c r="H4156" t="s">
        <v>960</v>
      </c>
      <c r="I4156" t="s">
        <v>959</v>
      </c>
      <c r="J4156">
        <v>4800001194</v>
      </c>
      <c r="K4156" t="s">
        <v>959</v>
      </c>
      <c r="L4156">
        <v>3000049524</v>
      </c>
      <c r="M4156" t="s">
        <v>959</v>
      </c>
      <c r="N4156">
        <v>1078</v>
      </c>
      <c r="O4156" t="s">
        <v>7724</v>
      </c>
      <c r="P4156">
        <v>109822</v>
      </c>
      <c r="Q4156" t="s">
        <v>10529</v>
      </c>
      <c r="R4156" t="s">
        <v>8090</v>
      </c>
      <c r="S4156">
        <v>1</v>
      </c>
      <c r="T4156" s="1">
        <v>9790</v>
      </c>
      <c r="U4156" s="1">
        <v>3206.08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F4156" s="1">
        <v>3206.08</v>
      </c>
      <c r="AH4156">
        <v>3400013951</v>
      </c>
      <c r="AI4156" t="s">
        <v>245</v>
      </c>
    </row>
    <row r="4157" spans="1:35" x14ac:dyDescent="0.25">
      <c r="F4157">
        <v>300001675</v>
      </c>
      <c r="T4157" s="1">
        <v>9790</v>
      </c>
      <c r="U4157" s="1">
        <v>9790</v>
      </c>
      <c r="V4157">
        <v>0</v>
      </c>
      <c r="AB4157">
        <v>0</v>
      </c>
      <c r="AC4157">
        <v>0</v>
      </c>
      <c r="AF4157" s="1">
        <v>9790</v>
      </c>
    </row>
    <row r="4158" spans="1:35" x14ac:dyDescent="0.25">
      <c r="A4158" t="s">
        <v>4</v>
      </c>
      <c r="B4158" t="s">
        <v>1196</v>
      </c>
      <c r="C4158">
        <v>2013</v>
      </c>
      <c r="D4158">
        <v>3000</v>
      </c>
      <c r="E4158">
        <v>400018943</v>
      </c>
      <c r="F4158">
        <v>300001679</v>
      </c>
      <c r="G4158">
        <v>0</v>
      </c>
      <c r="H4158" t="s">
        <v>1201</v>
      </c>
      <c r="I4158" t="s">
        <v>1200</v>
      </c>
      <c r="J4158">
        <v>4800001424</v>
      </c>
      <c r="K4158" t="s">
        <v>1200</v>
      </c>
      <c r="L4158">
        <v>5100403358</v>
      </c>
      <c r="M4158" t="s">
        <v>1200</v>
      </c>
      <c r="O4158" t="s">
        <v>1200</v>
      </c>
      <c r="R4158" t="s">
        <v>10530</v>
      </c>
      <c r="S4158">
        <v>3</v>
      </c>
      <c r="T4158" s="1">
        <v>8153.09</v>
      </c>
      <c r="U4158" s="1">
        <v>8153.09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F4158" s="1">
        <v>8153.09</v>
      </c>
    </row>
    <row r="4159" spans="1:35" x14ac:dyDescent="0.25">
      <c r="F4159">
        <v>300001679</v>
      </c>
      <c r="T4159" s="1">
        <v>8153.09</v>
      </c>
      <c r="U4159" s="1">
        <v>8153.09</v>
      </c>
      <c r="V4159">
        <v>0</v>
      </c>
      <c r="AB4159">
        <v>0</v>
      </c>
      <c r="AC4159">
        <v>0</v>
      </c>
      <c r="AF4159" s="1">
        <v>8153.09</v>
      </c>
    </row>
    <row r="4160" spans="1:35" x14ac:dyDescent="0.25">
      <c r="A4160" t="s">
        <v>4</v>
      </c>
      <c r="B4160" t="s">
        <v>1187</v>
      </c>
      <c r="C4160">
        <v>2013</v>
      </c>
      <c r="D4160">
        <v>3000</v>
      </c>
      <c r="E4160">
        <v>400019185</v>
      </c>
      <c r="F4160">
        <v>300001680</v>
      </c>
      <c r="G4160">
        <v>0</v>
      </c>
      <c r="H4160" t="s">
        <v>1193</v>
      </c>
      <c r="I4160" t="s">
        <v>1000</v>
      </c>
      <c r="J4160">
        <v>4800001460</v>
      </c>
      <c r="K4160" t="s">
        <v>1000</v>
      </c>
      <c r="L4160">
        <v>5100504098</v>
      </c>
      <c r="M4160" t="s">
        <v>1000</v>
      </c>
      <c r="O4160" t="s">
        <v>1000</v>
      </c>
      <c r="R4160" t="s">
        <v>9022</v>
      </c>
      <c r="S4160">
        <v>8</v>
      </c>
      <c r="T4160">
        <v>0</v>
      </c>
      <c r="U4160" s="1">
        <v>3175.92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F4160" s="1">
        <v>3175.92</v>
      </c>
    </row>
    <row r="4161" spans="1:35" x14ac:dyDescent="0.25">
      <c r="A4161" t="s">
        <v>4</v>
      </c>
      <c r="B4161" t="s">
        <v>1187</v>
      </c>
      <c r="C4161">
        <v>2013</v>
      </c>
      <c r="D4161">
        <v>3000</v>
      </c>
      <c r="E4161">
        <v>400019185</v>
      </c>
      <c r="F4161">
        <v>300001680</v>
      </c>
      <c r="G4161">
        <v>0</v>
      </c>
      <c r="H4161" t="s">
        <v>1193</v>
      </c>
      <c r="I4161" t="s">
        <v>1000</v>
      </c>
      <c r="J4161">
        <v>4800001460</v>
      </c>
      <c r="K4161" t="s">
        <v>1000</v>
      </c>
      <c r="L4161">
        <v>5100504103</v>
      </c>
      <c r="M4161" t="s">
        <v>1000</v>
      </c>
      <c r="O4161" t="s">
        <v>1000</v>
      </c>
      <c r="R4161" t="s">
        <v>10531</v>
      </c>
      <c r="S4161">
        <v>4</v>
      </c>
      <c r="T4161" s="1">
        <v>15831.57</v>
      </c>
      <c r="U4161">
        <v>4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F4161">
        <v>4</v>
      </c>
    </row>
    <row r="4162" spans="1:35" x14ac:dyDescent="0.25">
      <c r="F4162">
        <v>300001680</v>
      </c>
      <c r="T4162" s="1">
        <v>15831.57</v>
      </c>
      <c r="U4162" s="1">
        <v>3179.92</v>
      </c>
      <c r="V4162">
        <v>0</v>
      </c>
      <c r="AB4162">
        <v>0</v>
      </c>
      <c r="AC4162">
        <v>0</v>
      </c>
      <c r="AF4162" s="1">
        <v>3179.92</v>
      </c>
    </row>
    <row r="4163" spans="1:35" x14ac:dyDescent="0.25">
      <c r="A4163" t="s">
        <v>4</v>
      </c>
      <c r="B4163" t="s">
        <v>999</v>
      </c>
      <c r="C4163">
        <v>2013</v>
      </c>
      <c r="D4163">
        <v>3000</v>
      </c>
      <c r="E4163">
        <v>400019189</v>
      </c>
      <c r="F4163">
        <v>300001681</v>
      </c>
      <c r="G4163">
        <v>0</v>
      </c>
      <c r="H4163" t="s">
        <v>1001</v>
      </c>
      <c r="I4163" t="s">
        <v>1000</v>
      </c>
      <c r="J4163">
        <v>4800001475</v>
      </c>
      <c r="K4163" t="s">
        <v>1000</v>
      </c>
      <c r="L4163">
        <v>5100504170</v>
      </c>
      <c r="M4163" t="s">
        <v>1000</v>
      </c>
      <c r="O4163" t="s">
        <v>1000</v>
      </c>
      <c r="R4163" t="s">
        <v>10532</v>
      </c>
      <c r="S4163">
        <v>2</v>
      </c>
      <c r="T4163" s="1">
        <v>11374.11</v>
      </c>
      <c r="U4163" s="1">
        <v>11374.11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F4163" s="1">
        <v>11374.11</v>
      </c>
    </row>
    <row r="4164" spans="1:35" x14ac:dyDescent="0.25">
      <c r="F4164">
        <v>300001681</v>
      </c>
      <c r="T4164" s="1">
        <v>11374.11</v>
      </c>
      <c r="U4164" s="1">
        <v>11374.11</v>
      </c>
      <c r="V4164">
        <v>0</v>
      </c>
      <c r="AB4164">
        <v>0</v>
      </c>
      <c r="AC4164">
        <v>0</v>
      </c>
      <c r="AF4164" s="1">
        <v>11374.11</v>
      </c>
    </row>
    <row r="4165" spans="1:35" x14ac:dyDescent="0.25">
      <c r="A4165" t="s">
        <v>4</v>
      </c>
      <c r="B4165" t="s">
        <v>900</v>
      </c>
      <c r="C4165">
        <v>2013</v>
      </c>
      <c r="D4165">
        <v>3000</v>
      </c>
      <c r="E4165">
        <v>400019199</v>
      </c>
      <c r="F4165">
        <v>300001682</v>
      </c>
      <c r="G4165">
        <v>0</v>
      </c>
      <c r="H4165" t="s">
        <v>921</v>
      </c>
      <c r="I4165" t="s">
        <v>920</v>
      </c>
      <c r="J4165">
        <v>4800001479</v>
      </c>
      <c r="K4165" t="s">
        <v>920</v>
      </c>
      <c r="L4165">
        <v>5100513267</v>
      </c>
      <c r="M4165" t="s">
        <v>920</v>
      </c>
      <c r="O4165" t="s">
        <v>920</v>
      </c>
      <c r="R4165" t="s">
        <v>10533</v>
      </c>
      <c r="S4165">
        <v>85</v>
      </c>
      <c r="T4165" s="1">
        <v>589559.98</v>
      </c>
      <c r="U4165" s="1">
        <v>589559.98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F4165" s="1">
        <v>589559.98</v>
      </c>
    </row>
    <row r="4166" spans="1:35" x14ac:dyDescent="0.25">
      <c r="F4166">
        <v>300001682</v>
      </c>
      <c r="T4166" s="1">
        <v>589559.98</v>
      </c>
      <c r="U4166" s="1">
        <v>589559.98</v>
      </c>
      <c r="V4166">
        <v>0</v>
      </c>
      <c r="AB4166">
        <v>0</v>
      </c>
      <c r="AC4166">
        <v>0</v>
      </c>
      <c r="AF4166" s="1">
        <v>589559.98</v>
      </c>
    </row>
    <row r="4167" spans="1:35" x14ac:dyDescent="0.25">
      <c r="A4167" t="s">
        <v>4</v>
      </c>
      <c r="B4167" t="s">
        <v>2971</v>
      </c>
      <c r="C4167">
        <v>2013</v>
      </c>
      <c r="D4167">
        <v>3000</v>
      </c>
      <c r="E4167">
        <v>400019221</v>
      </c>
      <c r="F4167">
        <v>300001683</v>
      </c>
      <c r="G4167">
        <v>0</v>
      </c>
      <c r="H4167" t="s">
        <v>10534</v>
      </c>
      <c r="I4167" t="s">
        <v>243</v>
      </c>
      <c r="J4167">
        <v>4800001492</v>
      </c>
      <c r="K4167" t="s">
        <v>243</v>
      </c>
      <c r="L4167">
        <v>4300007946</v>
      </c>
      <c r="M4167" t="s">
        <v>243</v>
      </c>
      <c r="N4167">
        <v>400018554</v>
      </c>
      <c r="R4167" t="s">
        <v>10535</v>
      </c>
      <c r="S4167">
        <v>0</v>
      </c>
      <c r="T4167" s="1">
        <v>1329787.2</v>
      </c>
      <c r="U4167" s="1">
        <v>1329787.2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F4167" s="1">
        <v>1329787.2</v>
      </c>
      <c r="AG4167">
        <v>400018554</v>
      </c>
    </row>
    <row r="4168" spans="1:35" x14ac:dyDescent="0.25">
      <c r="F4168">
        <v>300001683</v>
      </c>
      <c r="T4168" s="1">
        <v>1329787.2</v>
      </c>
      <c r="U4168" s="1">
        <v>1329787.2</v>
      </c>
      <c r="V4168">
        <v>0</v>
      </c>
      <c r="AB4168">
        <v>0</v>
      </c>
      <c r="AC4168">
        <v>0</v>
      </c>
      <c r="AF4168" s="1">
        <v>1329787.2</v>
      </c>
    </row>
    <row r="4169" spans="1:35" x14ac:dyDescent="0.25">
      <c r="A4169" t="s">
        <v>4</v>
      </c>
      <c r="B4169" t="s">
        <v>2614</v>
      </c>
      <c r="C4169">
        <v>2013</v>
      </c>
      <c r="D4169">
        <v>3000</v>
      </c>
      <c r="E4169">
        <v>400018573</v>
      </c>
      <c r="F4169">
        <v>300001684</v>
      </c>
      <c r="G4169">
        <v>0</v>
      </c>
      <c r="H4169" t="s">
        <v>2621</v>
      </c>
      <c r="I4169" t="s">
        <v>243</v>
      </c>
      <c r="J4169">
        <v>4800001497</v>
      </c>
      <c r="K4169" t="s">
        <v>243</v>
      </c>
      <c r="L4169">
        <v>3000066866</v>
      </c>
      <c r="M4169" t="s">
        <v>10536</v>
      </c>
      <c r="N4169">
        <v>1</v>
      </c>
      <c r="O4169" t="s">
        <v>10537</v>
      </c>
      <c r="P4169">
        <v>106628</v>
      </c>
      <c r="Q4169" t="s">
        <v>9962</v>
      </c>
      <c r="R4169" t="s">
        <v>9539</v>
      </c>
      <c r="S4169">
        <v>1</v>
      </c>
      <c r="T4169">
        <v>0</v>
      </c>
      <c r="U4169" s="1">
        <v>23449.1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F4169" s="1">
        <v>23449.1</v>
      </c>
      <c r="AH4169">
        <v>1300044682</v>
      </c>
      <c r="AI4169" t="s">
        <v>10536</v>
      </c>
    </row>
    <row r="4170" spans="1:35" x14ac:dyDescent="0.25">
      <c r="A4170" t="s">
        <v>4</v>
      </c>
      <c r="B4170" t="s">
        <v>2614</v>
      </c>
      <c r="C4170">
        <v>2013</v>
      </c>
      <c r="D4170">
        <v>3000</v>
      </c>
      <c r="E4170">
        <v>400018573</v>
      </c>
      <c r="F4170">
        <v>300001684</v>
      </c>
      <c r="G4170">
        <v>0</v>
      </c>
      <c r="H4170" t="s">
        <v>2621</v>
      </c>
      <c r="I4170" t="s">
        <v>243</v>
      </c>
      <c r="J4170">
        <v>4800001497</v>
      </c>
      <c r="K4170" t="s">
        <v>243</v>
      </c>
      <c r="L4170">
        <v>3000066864</v>
      </c>
      <c r="M4170" t="s">
        <v>10536</v>
      </c>
      <c r="N4170">
        <v>1</v>
      </c>
      <c r="O4170" t="s">
        <v>10537</v>
      </c>
      <c r="P4170">
        <v>106628</v>
      </c>
      <c r="Q4170" t="s">
        <v>9962</v>
      </c>
      <c r="R4170" t="s">
        <v>9539</v>
      </c>
      <c r="S4170">
        <v>1</v>
      </c>
      <c r="T4170">
        <v>0</v>
      </c>
      <c r="U4170" s="1">
        <v>-23449.1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F4170" s="1">
        <v>-23449.1</v>
      </c>
      <c r="AH4170">
        <v>3400012676</v>
      </c>
      <c r="AI4170" t="s">
        <v>10536</v>
      </c>
    </row>
    <row r="4171" spans="1:35" x14ac:dyDescent="0.25">
      <c r="A4171" t="s">
        <v>4</v>
      </c>
      <c r="B4171" t="s">
        <v>2614</v>
      </c>
      <c r="C4171">
        <v>2013</v>
      </c>
      <c r="D4171">
        <v>3000</v>
      </c>
      <c r="E4171">
        <v>400018573</v>
      </c>
      <c r="F4171">
        <v>300001684</v>
      </c>
      <c r="G4171">
        <v>0</v>
      </c>
      <c r="H4171" t="s">
        <v>2621</v>
      </c>
      <c r="I4171" t="s">
        <v>243</v>
      </c>
      <c r="J4171">
        <v>4800001497</v>
      </c>
      <c r="K4171" t="s">
        <v>243</v>
      </c>
      <c r="L4171">
        <v>3000066862</v>
      </c>
      <c r="M4171" t="s">
        <v>10536</v>
      </c>
      <c r="N4171">
        <v>1</v>
      </c>
      <c r="O4171" t="s">
        <v>10537</v>
      </c>
      <c r="P4171">
        <v>106628</v>
      </c>
      <c r="Q4171" t="s">
        <v>9962</v>
      </c>
      <c r="R4171" t="s">
        <v>9539</v>
      </c>
      <c r="S4171">
        <v>1</v>
      </c>
      <c r="T4171" s="1">
        <v>23449.1</v>
      </c>
      <c r="U4171" s="1">
        <v>23449.1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F4171" s="1">
        <v>23449.1</v>
      </c>
      <c r="AH4171">
        <v>3400012676</v>
      </c>
      <c r="AI4171" t="s">
        <v>10536</v>
      </c>
    </row>
    <row r="4172" spans="1:35" x14ac:dyDescent="0.25">
      <c r="F4172">
        <v>300001684</v>
      </c>
      <c r="T4172" s="1">
        <v>23449.1</v>
      </c>
      <c r="U4172" s="1">
        <v>23449.1</v>
      </c>
      <c r="V4172">
        <v>0</v>
      </c>
      <c r="AB4172">
        <v>0</v>
      </c>
      <c r="AC4172">
        <v>0</v>
      </c>
      <c r="AF4172" s="1">
        <v>23449.1</v>
      </c>
    </row>
    <row r="4173" spans="1:35" x14ac:dyDescent="0.25">
      <c r="A4173" t="s">
        <v>4</v>
      </c>
      <c r="B4173" t="s">
        <v>5847</v>
      </c>
      <c r="C4173">
        <v>2013</v>
      </c>
      <c r="D4173">
        <v>3000</v>
      </c>
      <c r="E4173">
        <v>400019089</v>
      </c>
      <c r="F4173">
        <v>300001685</v>
      </c>
      <c r="G4173">
        <v>0</v>
      </c>
      <c r="H4173" t="s">
        <v>10538</v>
      </c>
      <c r="I4173" t="s">
        <v>2432</v>
      </c>
      <c r="J4173">
        <v>4800001499</v>
      </c>
      <c r="K4173" t="s">
        <v>2432</v>
      </c>
      <c r="L4173">
        <v>3000067794</v>
      </c>
      <c r="M4173" t="s">
        <v>2432</v>
      </c>
      <c r="N4173">
        <v>1</v>
      </c>
      <c r="O4173" t="s">
        <v>4247</v>
      </c>
      <c r="P4173">
        <v>408285</v>
      </c>
      <c r="Q4173" t="s">
        <v>10539</v>
      </c>
      <c r="R4173" t="s">
        <v>323</v>
      </c>
      <c r="S4173">
        <v>1</v>
      </c>
      <c r="T4173" s="1">
        <v>46282</v>
      </c>
      <c r="U4173" s="1">
        <v>46282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F4173" s="1">
        <v>46282</v>
      </c>
      <c r="AH4173">
        <v>1300045418</v>
      </c>
      <c r="AI4173" t="s">
        <v>7539</v>
      </c>
    </row>
    <row r="4174" spans="1:35" x14ac:dyDescent="0.25">
      <c r="F4174">
        <v>300001685</v>
      </c>
      <c r="T4174" s="1">
        <v>46282</v>
      </c>
      <c r="U4174" s="1">
        <v>46282</v>
      </c>
      <c r="V4174">
        <v>0</v>
      </c>
      <c r="AB4174">
        <v>0</v>
      </c>
      <c r="AC4174">
        <v>0</v>
      </c>
      <c r="AF4174" s="1">
        <v>46282</v>
      </c>
    </row>
    <row r="4175" spans="1:35" x14ac:dyDescent="0.25">
      <c r="B4175" t="s">
        <v>900</v>
      </c>
      <c r="E4175">
        <v>400019223</v>
      </c>
      <c r="F4175">
        <v>300001686</v>
      </c>
      <c r="G4175">
        <v>0</v>
      </c>
      <c r="H4175" t="s">
        <v>923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F4175">
        <v>0</v>
      </c>
    </row>
    <row r="4176" spans="1:35" x14ac:dyDescent="0.25">
      <c r="A4176" t="s">
        <v>4</v>
      </c>
      <c r="B4176" t="s">
        <v>900</v>
      </c>
      <c r="C4176">
        <v>2013</v>
      </c>
      <c r="D4176">
        <v>3000</v>
      </c>
      <c r="E4176">
        <v>400019223</v>
      </c>
      <c r="F4176">
        <v>300001686</v>
      </c>
      <c r="G4176">
        <v>0</v>
      </c>
      <c r="H4176" t="s">
        <v>923</v>
      </c>
      <c r="I4176" t="s">
        <v>922</v>
      </c>
      <c r="J4176">
        <v>4800001501</v>
      </c>
      <c r="K4176" t="s">
        <v>922</v>
      </c>
      <c r="L4176">
        <v>5100532257</v>
      </c>
      <c r="M4176" t="s">
        <v>922</v>
      </c>
      <c r="O4176" t="s">
        <v>922</v>
      </c>
      <c r="R4176" t="s">
        <v>9021</v>
      </c>
      <c r="S4176">
        <v>14</v>
      </c>
      <c r="T4176" s="1">
        <v>1430083.23</v>
      </c>
      <c r="U4176" s="1">
        <v>43748.12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F4176" s="1">
        <v>43748.12</v>
      </c>
    </row>
    <row r="4177" spans="1:35" x14ac:dyDescent="0.25">
      <c r="F4177">
        <v>300001686</v>
      </c>
      <c r="T4177" s="1">
        <v>1430083.23</v>
      </c>
      <c r="U4177" s="1">
        <v>43748.12</v>
      </c>
      <c r="V4177">
        <v>0</v>
      </c>
      <c r="AB4177">
        <v>0</v>
      </c>
      <c r="AC4177">
        <v>0</v>
      </c>
      <c r="AF4177" s="1">
        <v>43748.12</v>
      </c>
    </row>
    <row r="4178" spans="1:35" x14ac:dyDescent="0.25">
      <c r="A4178" t="s">
        <v>4</v>
      </c>
      <c r="B4178" t="s">
        <v>2634</v>
      </c>
      <c r="C4178">
        <v>2013</v>
      </c>
      <c r="D4178">
        <v>3000</v>
      </c>
      <c r="E4178">
        <v>400019031</v>
      </c>
      <c r="F4178">
        <v>300001687</v>
      </c>
      <c r="G4178">
        <v>0</v>
      </c>
      <c r="H4178" t="s">
        <v>2649</v>
      </c>
      <c r="I4178" t="s">
        <v>2648</v>
      </c>
      <c r="J4178">
        <v>4800001516</v>
      </c>
      <c r="K4178" t="s">
        <v>2648</v>
      </c>
      <c r="L4178">
        <v>5100450884</v>
      </c>
      <c r="M4178" t="s">
        <v>2648</v>
      </c>
      <c r="O4178" t="s">
        <v>2648</v>
      </c>
      <c r="R4178" t="s">
        <v>10540</v>
      </c>
      <c r="S4178">
        <v>13</v>
      </c>
      <c r="T4178">
        <v>0</v>
      </c>
      <c r="U4178" s="1">
        <v>11730.36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F4178" s="1">
        <v>11730.36</v>
      </c>
    </row>
    <row r="4179" spans="1:35" x14ac:dyDescent="0.25">
      <c r="A4179" t="s">
        <v>4</v>
      </c>
      <c r="B4179" t="s">
        <v>2634</v>
      </c>
      <c r="C4179">
        <v>2013</v>
      </c>
      <c r="D4179">
        <v>3000</v>
      </c>
      <c r="E4179">
        <v>400019031</v>
      </c>
      <c r="F4179">
        <v>300001687</v>
      </c>
      <c r="G4179">
        <v>0</v>
      </c>
      <c r="H4179" t="s">
        <v>2649</v>
      </c>
      <c r="I4179" t="s">
        <v>2648</v>
      </c>
      <c r="J4179">
        <v>4800001516</v>
      </c>
      <c r="K4179" t="s">
        <v>2648</v>
      </c>
      <c r="L4179">
        <v>5100450883</v>
      </c>
      <c r="M4179" t="s">
        <v>2648</v>
      </c>
      <c r="O4179" t="s">
        <v>2648</v>
      </c>
      <c r="R4179" t="s">
        <v>10541</v>
      </c>
      <c r="S4179">
        <v>8</v>
      </c>
      <c r="T4179" s="1">
        <v>289297.5</v>
      </c>
      <c r="U4179" s="1">
        <v>5095.8500000000004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F4179" s="1">
        <v>5095.8500000000004</v>
      </c>
    </row>
    <row r="4180" spans="1:35" x14ac:dyDescent="0.25">
      <c r="F4180">
        <v>300001687</v>
      </c>
      <c r="T4180" s="1">
        <v>289297.5</v>
      </c>
      <c r="U4180" s="1">
        <v>16826.21</v>
      </c>
      <c r="V4180">
        <v>0</v>
      </c>
      <c r="AB4180">
        <v>0</v>
      </c>
      <c r="AC4180">
        <v>0</v>
      </c>
      <c r="AF4180" s="1">
        <v>16826.21</v>
      </c>
    </row>
    <row r="4181" spans="1:35" x14ac:dyDescent="0.25">
      <c r="A4181" t="s">
        <v>4</v>
      </c>
      <c r="B4181" t="s">
        <v>44</v>
      </c>
      <c r="C4181">
        <v>2013</v>
      </c>
      <c r="D4181">
        <v>3000</v>
      </c>
      <c r="E4181">
        <v>400019233</v>
      </c>
      <c r="F4181">
        <v>300001688</v>
      </c>
      <c r="G4181">
        <v>0</v>
      </c>
      <c r="H4181" t="s">
        <v>10542</v>
      </c>
      <c r="I4181" t="s">
        <v>7528</v>
      </c>
      <c r="J4181">
        <v>4800001524</v>
      </c>
      <c r="K4181" t="s">
        <v>7528</v>
      </c>
      <c r="L4181">
        <v>4300008052</v>
      </c>
      <c r="M4181" t="s">
        <v>7528</v>
      </c>
      <c r="N4181">
        <v>400019117</v>
      </c>
      <c r="R4181" t="s">
        <v>10543</v>
      </c>
      <c r="S4181">
        <v>0</v>
      </c>
      <c r="T4181" s="1">
        <v>129933.92</v>
      </c>
      <c r="U4181" s="1">
        <v>129933.92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F4181" s="1">
        <v>129933.92</v>
      </c>
      <c r="AG4181" t="s">
        <v>10544</v>
      </c>
    </row>
    <row r="4182" spans="1:35" x14ac:dyDescent="0.25">
      <c r="F4182">
        <v>300001688</v>
      </c>
      <c r="T4182" s="1">
        <v>129933.92</v>
      </c>
      <c r="U4182" s="1">
        <v>129933.92</v>
      </c>
      <c r="V4182">
        <v>0</v>
      </c>
      <c r="AB4182">
        <v>0</v>
      </c>
      <c r="AC4182">
        <v>0</v>
      </c>
      <c r="AF4182" s="1">
        <v>129933.92</v>
      </c>
    </row>
    <row r="4183" spans="1:35" x14ac:dyDescent="0.25">
      <c r="A4183" t="s">
        <v>4</v>
      </c>
      <c r="B4183" t="s">
        <v>2158</v>
      </c>
      <c r="C4183">
        <v>2013</v>
      </c>
      <c r="D4183">
        <v>3000</v>
      </c>
      <c r="E4183">
        <v>400019234</v>
      </c>
      <c r="F4183">
        <v>300001689</v>
      </c>
      <c r="G4183">
        <v>0</v>
      </c>
      <c r="H4183" t="s">
        <v>2162</v>
      </c>
      <c r="I4183" t="s">
        <v>243</v>
      </c>
      <c r="J4183">
        <v>4800001527</v>
      </c>
      <c r="K4183" t="s">
        <v>243</v>
      </c>
      <c r="L4183">
        <v>4300008055</v>
      </c>
      <c r="M4183" t="s">
        <v>243</v>
      </c>
      <c r="N4183">
        <v>400019234</v>
      </c>
      <c r="R4183" t="s">
        <v>10545</v>
      </c>
      <c r="S4183">
        <v>0</v>
      </c>
      <c r="T4183" s="1">
        <v>14008.46</v>
      </c>
      <c r="U4183" s="1">
        <v>14008.46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F4183" s="1">
        <v>14008.46</v>
      </c>
      <c r="AG4183" t="s">
        <v>10546</v>
      </c>
    </row>
    <row r="4184" spans="1:35" x14ac:dyDescent="0.25">
      <c r="F4184">
        <v>300001689</v>
      </c>
      <c r="T4184" s="1">
        <v>14008.46</v>
      </c>
      <c r="U4184" s="1">
        <v>14008.46</v>
      </c>
      <c r="V4184">
        <v>0</v>
      </c>
      <c r="AB4184">
        <v>0</v>
      </c>
      <c r="AC4184">
        <v>0</v>
      </c>
      <c r="AF4184" s="1">
        <v>14008.46</v>
      </c>
    </row>
    <row r="4185" spans="1:35" x14ac:dyDescent="0.25">
      <c r="A4185" t="s">
        <v>4</v>
      </c>
      <c r="B4185" t="s">
        <v>2609</v>
      </c>
      <c r="C4185">
        <v>2013</v>
      </c>
      <c r="D4185">
        <v>3000</v>
      </c>
      <c r="E4185">
        <v>400019237</v>
      </c>
      <c r="F4185">
        <v>300001690</v>
      </c>
      <c r="G4185">
        <v>0</v>
      </c>
      <c r="H4185" t="s">
        <v>10547</v>
      </c>
      <c r="I4185" t="s">
        <v>243</v>
      </c>
      <c r="J4185">
        <v>4800001537</v>
      </c>
      <c r="K4185" t="s">
        <v>243</v>
      </c>
      <c r="L4185">
        <v>4300008067</v>
      </c>
      <c r="M4185" t="s">
        <v>243</v>
      </c>
      <c r="N4185">
        <v>400019237</v>
      </c>
      <c r="R4185" t="s">
        <v>10548</v>
      </c>
      <c r="S4185">
        <v>0</v>
      </c>
      <c r="T4185" s="1">
        <v>59969.17</v>
      </c>
      <c r="U4185" s="1">
        <v>59969.17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F4185" s="1">
        <v>59969.17</v>
      </c>
      <c r="AG4185" t="s">
        <v>10549</v>
      </c>
    </row>
    <row r="4186" spans="1:35" x14ac:dyDescent="0.25">
      <c r="F4186">
        <v>300001690</v>
      </c>
      <c r="T4186" s="1">
        <v>59969.17</v>
      </c>
      <c r="U4186" s="1">
        <v>59969.17</v>
      </c>
      <c r="V4186">
        <v>0</v>
      </c>
      <c r="AB4186">
        <v>0</v>
      </c>
      <c r="AC4186">
        <v>0</v>
      </c>
      <c r="AF4186" s="1">
        <v>59969.17</v>
      </c>
    </row>
    <row r="4187" spans="1:35" x14ac:dyDescent="0.25">
      <c r="A4187" t="s">
        <v>4</v>
      </c>
      <c r="B4187" t="s">
        <v>753</v>
      </c>
      <c r="C4187">
        <v>2013</v>
      </c>
      <c r="D4187">
        <v>3000</v>
      </c>
      <c r="E4187">
        <v>400019098</v>
      </c>
      <c r="F4187">
        <v>300001691</v>
      </c>
      <c r="G4187">
        <v>0</v>
      </c>
      <c r="H4187" t="s">
        <v>824</v>
      </c>
      <c r="I4187" t="s">
        <v>823</v>
      </c>
      <c r="J4187">
        <v>4800001554</v>
      </c>
      <c r="K4187" t="s">
        <v>823</v>
      </c>
      <c r="L4187">
        <v>3000062456</v>
      </c>
      <c r="M4187" t="s">
        <v>10550</v>
      </c>
      <c r="N4187">
        <v>33</v>
      </c>
      <c r="O4187" t="s">
        <v>4293</v>
      </c>
      <c r="P4187">
        <v>107730</v>
      </c>
      <c r="Q4187" t="s">
        <v>9804</v>
      </c>
      <c r="R4187" t="s">
        <v>2167</v>
      </c>
      <c r="S4187">
        <v>1</v>
      </c>
      <c r="T4187" s="1">
        <v>8925</v>
      </c>
      <c r="U4187" s="1">
        <v>8925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F4187" s="1">
        <v>8925</v>
      </c>
      <c r="AH4187">
        <v>1300044349</v>
      </c>
      <c r="AI4187" t="s">
        <v>10551</v>
      </c>
    </row>
    <row r="4188" spans="1:35" x14ac:dyDescent="0.25">
      <c r="F4188">
        <v>300001691</v>
      </c>
      <c r="T4188" s="1">
        <v>8925</v>
      </c>
      <c r="U4188" s="1">
        <v>8925</v>
      </c>
      <c r="V4188">
        <v>0</v>
      </c>
      <c r="AB4188">
        <v>0</v>
      </c>
      <c r="AC4188">
        <v>0</v>
      </c>
      <c r="AF4188" s="1">
        <v>8925</v>
      </c>
    </row>
    <row r="4189" spans="1:35" x14ac:dyDescent="0.25">
      <c r="A4189" t="s">
        <v>4</v>
      </c>
      <c r="B4189" t="s">
        <v>2704</v>
      </c>
      <c r="C4189">
        <v>2013</v>
      </c>
      <c r="D4189">
        <v>3000</v>
      </c>
      <c r="E4189">
        <v>400019108</v>
      </c>
      <c r="F4189">
        <v>300001692</v>
      </c>
      <c r="G4189">
        <v>0</v>
      </c>
      <c r="H4189" t="s">
        <v>2709</v>
      </c>
      <c r="I4189" t="s">
        <v>2708</v>
      </c>
      <c r="J4189">
        <v>4800001559</v>
      </c>
      <c r="K4189" t="s">
        <v>2708</v>
      </c>
      <c r="L4189">
        <v>5100478259</v>
      </c>
      <c r="M4189" t="s">
        <v>2708</v>
      </c>
      <c r="O4189" t="s">
        <v>2708</v>
      </c>
      <c r="R4189" t="s">
        <v>9191</v>
      </c>
      <c r="S4189">
        <v>4</v>
      </c>
      <c r="T4189" s="1">
        <v>21265.94</v>
      </c>
      <c r="U4189" s="1">
        <v>1022.15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F4189" s="1">
        <v>1022.15</v>
      </c>
    </row>
    <row r="4190" spans="1:35" x14ac:dyDescent="0.25">
      <c r="F4190">
        <v>300001692</v>
      </c>
      <c r="T4190" s="1">
        <v>21265.94</v>
      </c>
      <c r="U4190" s="1">
        <v>1022.15</v>
      </c>
      <c r="V4190">
        <v>0</v>
      </c>
      <c r="AB4190">
        <v>0</v>
      </c>
      <c r="AC4190">
        <v>0</v>
      </c>
      <c r="AF4190" s="1">
        <v>1022.15</v>
      </c>
    </row>
    <row r="4191" spans="1:35" x14ac:dyDescent="0.25">
      <c r="A4191" t="s">
        <v>4</v>
      </c>
      <c r="B4191" t="s">
        <v>1031</v>
      </c>
      <c r="C4191">
        <v>2013</v>
      </c>
      <c r="D4191">
        <v>3000</v>
      </c>
      <c r="E4191">
        <v>400019408</v>
      </c>
      <c r="F4191">
        <v>300001693</v>
      </c>
      <c r="G4191">
        <v>0</v>
      </c>
      <c r="H4191" t="s">
        <v>1157</v>
      </c>
      <c r="I4191" t="s">
        <v>1156</v>
      </c>
      <c r="J4191">
        <v>4800001838</v>
      </c>
      <c r="K4191" t="s">
        <v>1156</v>
      </c>
      <c r="L4191">
        <v>3000083037</v>
      </c>
      <c r="M4191" t="s">
        <v>4248</v>
      </c>
      <c r="N4191">
        <v>2188</v>
      </c>
      <c r="O4191" t="s">
        <v>10552</v>
      </c>
      <c r="P4191">
        <v>108247</v>
      </c>
      <c r="Q4191" t="s">
        <v>9872</v>
      </c>
      <c r="R4191" t="s">
        <v>8613</v>
      </c>
      <c r="S4191">
        <v>2</v>
      </c>
      <c r="T4191">
        <v>0</v>
      </c>
      <c r="U4191" s="1">
        <v>12001.49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F4191" s="1">
        <v>12001.49</v>
      </c>
      <c r="AH4191">
        <v>1300057371</v>
      </c>
      <c r="AI4191" t="s">
        <v>3136</v>
      </c>
    </row>
    <row r="4192" spans="1:35" x14ac:dyDescent="0.25">
      <c r="A4192" t="s">
        <v>4</v>
      </c>
      <c r="B4192" t="s">
        <v>1031</v>
      </c>
      <c r="C4192">
        <v>2013</v>
      </c>
      <c r="D4192">
        <v>3000</v>
      </c>
      <c r="E4192">
        <v>400019408</v>
      </c>
      <c r="F4192">
        <v>300001693</v>
      </c>
      <c r="G4192">
        <v>0</v>
      </c>
      <c r="H4192" t="s">
        <v>1157</v>
      </c>
      <c r="I4192" t="s">
        <v>1156</v>
      </c>
      <c r="J4192">
        <v>4800001838</v>
      </c>
      <c r="K4192" t="s">
        <v>1156</v>
      </c>
      <c r="L4192">
        <v>3000083029</v>
      </c>
      <c r="M4192" t="s">
        <v>4248</v>
      </c>
      <c r="N4192">
        <v>2182</v>
      </c>
      <c r="O4192" t="s">
        <v>10552</v>
      </c>
      <c r="P4192">
        <v>108247</v>
      </c>
      <c r="Q4192" t="s">
        <v>9872</v>
      </c>
      <c r="R4192" t="s">
        <v>8613</v>
      </c>
      <c r="S4192">
        <v>2</v>
      </c>
      <c r="T4192">
        <v>0</v>
      </c>
      <c r="U4192" s="1">
        <v>12001.49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F4192" s="1">
        <v>12001.49</v>
      </c>
      <c r="AH4192">
        <v>1300057371</v>
      </c>
      <c r="AI4192" t="s">
        <v>3136</v>
      </c>
    </row>
    <row r="4193" spans="1:35" x14ac:dyDescent="0.25">
      <c r="A4193" t="s">
        <v>4</v>
      </c>
      <c r="B4193" t="s">
        <v>1031</v>
      </c>
      <c r="C4193">
        <v>2013</v>
      </c>
      <c r="D4193">
        <v>3000</v>
      </c>
      <c r="E4193">
        <v>400019408</v>
      </c>
      <c r="F4193">
        <v>300001693</v>
      </c>
      <c r="G4193">
        <v>0</v>
      </c>
      <c r="H4193" t="s">
        <v>1157</v>
      </c>
      <c r="I4193" t="s">
        <v>1156</v>
      </c>
      <c r="J4193">
        <v>4800001838</v>
      </c>
      <c r="K4193" t="s">
        <v>1156</v>
      </c>
      <c r="L4193">
        <v>3000083031</v>
      </c>
      <c r="M4193" t="s">
        <v>4248</v>
      </c>
      <c r="N4193">
        <v>2183</v>
      </c>
      <c r="O4193" t="s">
        <v>10552</v>
      </c>
      <c r="P4193">
        <v>108247</v>
      </c>
      <c r="Q4193" t="s">
        <v>9872</v>
      </c>
      <c r="R4193" t="s">
        <v>8613</v>
      </c>
      <c r="S4193">
        <v>2</v>
      </c>
      <c r="T4193">
        <v>0</v>
      </c>
      <c r="U4193" s="1">
        <v>12001.49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F4193" s="1">
        <v>12001.49</v>
      </c>
      <c r="AH4193">
        <v>1300057371</v>
      </c>
      <c r="AI4193" t="s">
        <v>3136</v>
      </c>
    </row>
    <row r="4194" spans="1:35" x14ac:dyDescent="0.25">
      <c r="A4194" t="s">
        <v>4</v>
      </c>
      <c r="B4194" t="s">
        <v>1031</v>
      </c>
      <c r="C4194">
        <v>2013</v>
      </c>
      <c r="D4194">
        <v>3000</v>
      </c>
      <c r="E4194">
        <v>400019408</v>
      </c>
      <c r="F4194">
        <v>300001693</v>
      </c>
      <c r="G4194">
        <v>0</v>
      </c>
      <c r="H4194" t="s">
        <v>1157</v>
      </c>
      <c r="I4194" t="s">
        <v>1156</v>
      </c>
      <c r="J4194">
        <v>4800001838</v>
      </c>
      <c r="K4194" t="s">
        <v>1156</v>
      </c>
      <c r="L4194">
        <v>3000083035</v>
      </c>
      <c r="M4194" t="s">
        <v>4248</v>
      </c>
      <c r="N4194">
        <v>2186</v>
      </c>
      <c r="O4194" t="s">
        <v>10552</v>
      </c>
      <c r="P4194">
        <v>108247</v>
      </c>
      <c r="Q4194" t="s">
        <v>9872</v>
      </c>
      <c r="R4194" t="s">
        <v>8613</v>
      </c>
      <c r="S4194">
        <v>2</v>
      </c>
      <c r="T4194">
        <v>0</v>
      </c>
      <c r="U4194" s="1">
        <v>12001.49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F4194" s="1">
        <v>12001.49</v>
      </c>
      <c r="AH4194">
        <v>1300057371</v>
      </c>
      <c r="AI4194" t="s">
        <v>3136</v>
      </c>
    </row>
    <row r="4195" spans="1:35" x14ac:dyDescent="0.25">
      <c r="A4195" t="s">
        <v>4</v>
      </c>
      <c r="B4195" t="s">
        <v>1031</v>
      </c>
      <c r="C4195">
        <v>2013</v>
      </c>
      <c r="D4195">
        <v>3000</v>
      </c>
      <c r="E4195">
        <v>400019408</v>
      </c>
      <c r="F4195">
        <v>300001693</v>
      </c>
      <c r="G4195">
        <v>0</v>
      </c>
      <c r="H4195" t="s">
        <v>1157</v>
      </c>
      <c r="I4195" t="s">
        <v>1156</v>
      </c>
      <c r="J4195">
        <v>4800001838</v>
      </c>
      <c r="K4195" t="s">
        <v>1156</v>
      </c>
      <c r="L4195">
        <v>3000083032</v>
      </c>
      <c r="M4195" t="s">
        <v>4248</v>
      </c>
      <c r="N4195">
        <v>2185</v>
      </c>
      <c r="O4195" t="s">
        <v>10552</v>
      </c>
      <c r="P4195">
        <v>108247</v>
      </c>
      <c r="Q4195" t="s">
        <v>9872</v>
      </c>
      <c r="R4195" t="s">
        <v>8613</v>
      </c>
      <c r="S4195">
        <v>2</v>
      </c>
      <c r="T4195" s="1">
        <v>60007.45</v>
      </c>
      <c r="U4195" s="1">
        <v>12001.49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F4195" s="1">
        <v>12001.49</v>
      </c>
      <c r="AH4195">
        <v>1300057371</v>
      </c>
      <c r="AI4195" t="s">
        <v>3136</v>
      </c>
    </row>
    <row r="4196" spans="1:35" x14ac:dyDescent="0.25">
      <c r="F4196">
        <v>300001693</v>
      </c>
      <c r="T4196" s="1">
        <v>60007.45</v>
      </c>
      <c r="U4196" s="1">
        <v>60007.45</v>
      </c>
      <c r="V4196">
        <v>0</v>
      </c>
      <c r="AB4196">
        <v>0</v>
      </c>
      <c r="AC4196">
        <v>0</v>
      </c>
      <c r="AF4196" s="1">
        <v>60007.45</v>
      </c>
    </row>
    <row r="4197" spans="1:35" x14ac:dyDescent="0.25">
      <c r="A4197" t="s">
        <v>4</v>
      </c>
      <c r="B4197" t="s">
        <v>1220</v>
      </c>
      <c r="C4197">
        <v>2013</v>
      </c>
      <c r="D4197">
        <v>3000</v>
      </c>
      <c r="E4197">
        <v>400019372</v>
      </c>
      <c r="F4197">
        <v>300001694</v>
      </c>
      <c r="G4197">
        <v>0</v>
      </c>
      <c r="H4197" t="s">
        <v>1272</v>
      </c>
      <c r="I4197" t="s">
        <v>1348</v>
      </c>
      <c r="J4197">
        <v>4800001858</v>
      </c>
      <c r="K4197" t="s">
        <v>1348</v>
      </c>
      <c r="L4197">
        <v>4300009529</v>
      </c>
      <c r="M4197" t="s">
        <v>1348</v>
      </c>
      <c r="N4197">
        <v>3000083844</v>
      </c>
      <c r="R4197" t="s">
        <v>10553</v>
      </c>
      <c r="S4197">
        <v>0</v>
      </c>
      <c r="T4197">
        <v>0</v>
      </c>
      <c r="U4197">
        <v>509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F4197">
        <v>509</v>
      </c>
      <c r="AG4197">
        <v>3000083844</v>
      </c>
    </row>
    <row r="4198" spans="1:35" x14ac:dyDescent="0.25">
      <c r="A4198" t="s">
        <v>4</v>
      </c>
      <c r="B4198" t="s">
        <v>1220</v>
      </c>
      <c r="C4198">
        <v>2013</v>
      </c>
      <c r="D4198">
        <v>3000</v>
      </c>
      <c r="E4198">
        <v>400019372</v>
      </c>
      <c r="F4198">
        <v>300001694</v>
      </c>
      <c r="G4198">
        <v>0</v>
      </c>
      <c r="H4198" t="s">
        <v>1272</v>
      </c>
      <c r="I4198" t="s">
        <v>1348</v>
      </c>
      <c r="J4198">
        <v>4800001858</v>
      </c>
      <c r="K4198" t="s">
        <v>1348</v>
      </c>
      <c r="L4198">
        <v>3000083844</v>
      </c>
      <c r="M4198" t="s">
        <v>1348</v>
      </c>
      <c r="N4198">
        <v>2618</v>
      </c>
      <c r="O4198" t="s">
        <v>10554</v>
      </c>
      <c r="P4198">
        <v>101225</v>
      </c>
      <c r="Q4198" t="s">
        <v>8142</v>
      </c>
      <c r="R4198" t="s">
        <v>6063</v>
      </c>
      <c r="S4198">
        <v>2</v>
      </c>
      <c r="T4198" s="1">
        <v>13229</v>
      </c>
      <c r="U4198" s="1">
        <v>12720</v>
      </c>
      <c r="V4198">
        <v>508.8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F4198" s="1">
        <v>12720</v>
      </c>
      <c r="AG4198">
        <v>20140219</v>
      </c>
      <c r="AH4198">
        <v>1300003786</v>
      </c>
      <c r="AI4198" t="s">
        <v>5860</v>
      </c>
    </row>
    <row r="4199" spans="1:35" x14ac:dyDescent="0.25">
      <c r="F4199">
        <v>300001694</v>
      </c>
      <c r="T4199" s="1">
        <v>13229</v>
      </c>
      <c r="U4199" s="1">
        <v>13229</v>
      </c>
      <c r="V4199">
        <v>508.8</v>
      </c>
      <c r="AB4199">
        <v>0</v>
      </c>
      <c r="AC4199">
        <v>0</v>
      </c>
      <c r="AF4199" s="1">
        <v>13229</v>
      </c>
    </row>
    <row r="4200" spans="1:35" x14ac:dyDescent="0.25">
      <c r="A4200" t="s">
        <v>4</v>
      </c>
      <c r="B4200" t="s">
        <v>900</v>
      </c>
      <c r="C4200">
        <v>2013</v>
      </c>
      <c r="D4200">
        <v>3000</v>
      </c>
      <c r="E4200">
        <v>400019367</v>
      </c>
      <c r="F4200">
        <v>300001695</v>
      </c>
      <c r="G4200">
        <v>0</v>
      </c>
      <c r="H4200" t="s">
        <v>907</v>
      </c>
      <c r="I4200" t="s">
        <v>924</v>
      </c>
      <c r="J4200">
        <v>4800001969</v>
      </c>
      <c r="K4200" t="s">
        <v>924</v>
      </c>
      <c r="L4200">
        <v>3000080238</v>
      </c>
      <c r="M4200" t="s">
        <v>924</v>
      </c>
      <c r="N4200">
        <v>41</v>
      </c>
      <c r="O4200" t="s">
        <v>10555</v>
      </c>
      <c r="P4200">
        <v>107730</v>
      </c>
      <c r="Q4200" t="s">
        <v>9804</v>
      </c>
      <c r="R4200" t="s">
        <v>2167</v>
      </c>
      <c r="S4200">
        <v>1</v>
      </c>
      <c r="T4200">
        <v>0</v>
      </c>
      <c r="U4200" s="1">
        <v>8800</v>
      </c>
      <c r="V4200">
        <v>440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F4200" s="1">
        <v>8800</v>
      </c>
      <c r="AG4200">
        <v>20140207</v>
      </c>
      <c r="AH4200">
        <v>1300059334</v>
      </c>
      <c r="AI4200" t="s">
        <v>3137</v>
      </c>
    </row>
    <row r="4201" spans="1:35" x14ac:dyDescent="0.25">
      <c r="A4201" t="s">
        <v>4</v>
      </c>
      <c r="B4201" t="s">
        <v>900</v>
      </c>
      <c r="C4201">
        <v>2013</v>
      </c>
      <c r="D4201">
        <v>3000</v>
      </c>
      <c r="E4201">
        <v>400019367</v>
      </c>
      <c r="F4201">
        <v>300001695</v>
      </c>
      <c r="G4201">
        <v>0</v>
      </c>
      <c r="H4201" t="s">
        <v>907</v>
      </c>
      <c r="I4201" t="s">
        <v>924</v>
      </c>
      <c r="J4201">
        <v>4800001969</v>
      </c>
      <c r="K4201" t="s">
        <v>924</v>
      </c>
      <c r="L4201">
        <v>4300010066</v>
      </c>
      <c r="M4201" t="s">
        <v>924</v>
      </c>
      <c r="N4201">
        <v>400019367</v>
      </c>
      <c r="R4201" t="s">
        <v>7811</v>
      </c>
      <c r="S4201">
        <v>0</v>
      </c>
      <c r="T4201" s="1">
        <v>9240</v>
      </c>
      <c r="U4201">
        <v>440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F4201">
        <v>440</v>
      </c>
      <c r="AG4201">
        <v>400019367</v>
      </c>
    </row>
    <row r="4202" spans="1:35" x14ac:dyDescent="0.25">
      <c r="F4202">
        <v>300001695</v>
      </c>
      <c r="T4202" s="1">
        <v>9240</v>
      </c>
      <c r="U4202" s="1">
        <v>9240</v>
      </c>
      <c r="V4202">
        <v>440</v>
      </c>
      <c r="AB4202">
        <v>0</v>
      </c>
      <c r="AC4202">
        <v>0</v>
      </c>
      <c r="AF4202" s="1">
        <v>9240</v>
      </c>
    </row>
    <row r="4203" spans="1:35" x14ac:dyDescent="0.25">
      <c r="A4203" t="s">
        <v>4</v>
      </c>
      <c r="B4203" t="s">
        <v>44</v>
      </c>
      <c r="C4203">
        <v>2013</v>
      </c>
      <c r="D4203">
        <v>3000</v>
      </c>
      <c r="E4203">
        <v>400019141</v>
      </c>
      <c r="F4203">
        <v>300001697</v>
      </c>
      <c r="G4203">
        <v>0</v>
      </c>
      <c r="H4203" t="s">
        <v>10556</v>
      </c>
      <c r="I4203" t="s">
        <v>2503</v>
      </c>
      <c r="J4203">
        <v>4800002012</v>
      </c>
      <c r="K4203" t="s">
        <v>2503</v>
      </c>
      <c r="L4203">
        <v>4300008078</v>
      </c>
      <c r="M4203" t="s">
        <v>7606</v>
      </c>
      <c r="N4203">
        <v>400019141</v>
      </c>
      <c r="R4203" t="s">
        <v>10557</v>
      </c>
      <c r="S4203">
        <v>0</v>
      </c>
      <c r="T4203">
        <v>0</v>
      </c>
      <c r="U4203" s="1">
        <v>-13395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F4203" s="1">
        <v>-13395</v>
      </c>
      <c r="AG4203" t="s">
        <v>10558</v>
      </c>
    </row>
    <row r="4204" spans="1:35" x14ac:dyDescent="0.25">
      <c r="A4204" t="s">
        <v>4</v>
      </c>
      <c r="B4204" t="s">
        <v>44</v>
      </c>
      <c r="C4204">
        <v>2013</v>
      </c>
      <c r="D4204">
        <v>3000</v>
      </c>
      <c r="E4204">
        <v>400019141</v>
      </c>
      <c r="F4204">
        <v>300001697</v>
      </c>
      <c r="G4204">
        <v>0</v>
      </c>
      <c r="H4204" t="s">
        <v>10556</v>
      </c>
      <c r="I4204" t="s">
        <v>2503</v>
      </c>
      <c r="J4204">
        <v>4800002012</v>
      </c>
      <c r="K4204" t="s">
        <v>2503</v>
      </c>
      <c r="L4204">
        <v>1200024150</v>
      </c>
      <c r="M4204" t="s">
        <v>4247</v>
      </c>
      <c r="N4204" t="s">
        <v>10559</v>
      </c>
      <c r="R4204" t="s">
        <v>10560</v>
      </c>
      <c r="S4204">
        <v>0</v>
      </c>
      <c r="T4204">
        <v>0</v>
      </c>
      <c r="U4204" s="1">
        <v>9450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F4204" s="1">
        <v>9450</v>
      </c>
      <c r="AG4204" t="s">
        <v>10561</v>
      </c>
    </row>
    <row r="4205" spans="1:35" x14ac:dyDescent="0.25">
      <c r="A4205" t="s">
        <v>4</v>
      </c>
      <c r="B4205" t="s">
        <v>44</v>
      </c>
      <c r="C4205">
        <v>2013</v>
      </c>
      <c r="D4205">
        <v>3000</v>
      </c>
      <c r="E4205">
        <v>400019141</v>
      </c>
      <c r="F4205">
        <v>300001697</v>
      </c>
      <c r="G4205">
        <v>0</v>
      </c>
      <c r="H4205" t="s">
        <v>10556</v>
      </c>
      <c r="I4205" t="s">
        <v>2503</v>
      </c>
      <c r="J4205">
        <v>4800002012</v>
      </c>
      <c r="K4205" t="s">
        <v>2503</v>
      </c>
      <c r="L4205">
        <v>1200024152</v>
      </c>
      <c r="M4205" t="s">
        <v>4247</v>
      </c>
      <c r="N4205" t="s">
        <v>10559</v>
      </c>
      <c r="R4205" t="s">
        <v>10562</v>
      </c>
      <c r="S4205">
        <v>0</v>
      </c>
      <c r="T4205">
        <v>0</v>
      </c>
      <c r="U4205" s="1">
        <v>3945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F4205" s="1">
        <v>3945</v>
      </c>
      <c r="AG4205" t="s">
        <v>10561</v>
      </c>
    </row>
    <row r="4206" spans="1:35" x14ac:dyDescent="0.25">
      <c r="A4206" t="s">
        <v>4</v>
      </c>
      <c r="B4206" t="s">
        <v>44</v>
      </c>
      <c r="C4206">
        <v>2013</v>
      </c>
      <c r="D4206">
        <v>3000</v>
      </c>
      <c r="E4206">
        <v>400019141</v>
      </c>
      <c r="F4206">
        <v>300001697</v>
      </c>
      <c r="G4206">
        <v>0</v>
      </c>
      <c r="H4206" t="s">
        <v>10556</v>
      </c>
      <c r="I4206" t="s">
        <v>2503</v>
      </c>
      <c r="J4206">
        <v>4800002012</v>
      </c>
      <c r="K4206" t="s">
        <v>2503</v>
      </c>
      <c r="L4206">
        <v>4300010148</v>
      </c>
      <c r="M4206" t="s">
        <v>245</v>
      </c>
      <c r="N4206">
        <v>4300008078</v>
      </c>
      <c r="R4206" t="s">
        <v>10563</v>
      </c>
      <c r="S4206">
        <v>0</v>
      </c>
      <c r="T4206">
        <v>0</v>
      </c>
      <c r="U4206" s="1">
        <v>13395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F4206" s="1">
        <v>13395</v>
      </c>
      <c r="AG4206" t="s">
        <v>10564</v>
      </c>
    </row>
    <row r="4207" spans="1:35" x14ac:dyDescent="0.25">
      <c r="A4207" t="s">
        <v>4</v>
      </c>
      <c r="B4207" t="s">
        <v>44</v>
      </c>
      <c r="C4207">
        <v>2013</v>
      </c>
      <c r="D4207">
        <v>3000</v>
      </c>
      <c r="E4207">
        <v>400019141</v>
      </c>
      <c r="F4207">
        <v>300001697</v>
      </c>
      <c r="G4207">
        <v>0</v>
      </c>
      <c r="H4207" t="s">
        <v>10556</v>
      </c>
      <c r="I4207" t="s">
        <v>2503</v>
      </c>
      <c r="J4207">
        <v>4800002012</v>
      </c>
      <c r="K4207" t="s">
        <v>2503</v>
      </c>
      <c r="L4207">
        <v>3000077890</v>
      </c>
      <c r="M4207" t="s">
        <v>2503</v>
      </c>
      <c r="N4207">
        <v>81</v>
      </c>
      <c r="O4207" t="s">
        <v>4471</v>
      </c>
      <c r="P4207">
        <v>408371</v>
      </c>
      <c r="Q4207" t="s">
        <v>10565</v>
      </c>
      <c r="R4207" t="s">
        <v>9539</v>
      </c>
      <c r="S4207">
        <v>1</v>
      </c>
      <c r="T4207" s="1">
        <v>85883</v>
      </c>
      <c r="U4207" s="1">
        <v>72488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F4207" s="1">
        <v>72488</v>
      </c>
      <c r="AH4207">
        <v>1300051581</v>
      </c>
      <c r="AI4207" t="s">
        <v>10554</v>
      </c>
    </row>
    <row r="4208" spans="1:35" x14ac:dyDescent="0.25">
      <c r="F4208">
        <v>300001697</v>
      </c>
      <c r="T4208" s="1">
        <v>85883</v>
      </c>
      <c r="U4208" s="1">
        <v>85883</v>
      </c>
      <c r="V4208">
        <v>0</v>
      </c>
      <c r="AB4208">
        <v>0</v>
      </c>
      <c r="AC4208">
        <v>0</v>
      </c>
      <c r="AF4208" s="1">
        <v>85883</v>
      </c>
    </row>
    <row r="4209" spans="1:35" x14ac:dyDescent="0.25">
      <c r="A4209" t="s">
        <v>4</v>
      </c>
      <c r="B4209" t="s">
        <v>2733</v>
      </c>
      <c r="C4209">
        <v>2013</v>
      </c>
      <c r="D4209">
        <v>3000</v>
      </c>
      <c r="E4209">
        <v>400019495</v>
      </c>
      <c r="F4209">
        <v>300001698</v>
      </c>
      <c r="G4209">
        <v>0</v>
      </c>
      <c r="H4209" t="s">
        <v>2749</v>
      </c>
      <c r="I4209" t="s">
        <v>2765</v>
      </c>
      <c r="J4209">
        <v>4800002031</v>
      </c>
      <c r="K4209" t="s">
        <v>10566</v>
      </c>
      <c r="L4209">
        <v>4300010278</v>
      </c>
      <c r="M4209" t="s">
        <v>10566</v>
      </c>
      <c r="N4209" t="s">
        <v>10567</v>
      </c>
      <c r="R4209" t="s">
        <v>9936</v>
      </c>
      <c r="S4209">
        <v>0</v>
      </c>
      <c r="T4209">
        <v>0</v>
      </c>
      <c r="U4209">
        <v>746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F4209">
        <v>746</v>
      </c>
      <c r="AG4209" t="s">
        <v>10567</v>
      </c>
    </row>
    <row r="4210" spans="1:35" x14ac:dyDescent="0.25">
      <c r="A4210" t="s">
        <v>4</v>
      </c>
      <c r="B4210" t="s">
        <v>2733</v>
      </c>
      <c r="C4210">
        <v>2013</v>
      </c>
      <c r="D4210">
        <v>3000</v>
      </c>
      <c r="E4210">
        <v>400019495</v>
      </c>
      <c r="F4210">
        <v>300001698</v>
      </c>
      <c r="G4210">
        <v>0</v>
      </c>
      <c r="H4210" t="s">
        <v>2749</v>
      </c>
      <c r="I4210" t="s">
        <v>2765</v>
      </c>
      <c r="J4210">
        <v>4800002031</v>
      </c>
      <c r="K4210" t="s">
        <v>10566</v>
      </c>
      <c r="L4210">
        <v>3000087826</v>
      </c>
      <c r="M4210" t="s">
        <v>10566</v>
      </c>
      <c r="N4210">
        <v>7172</v>
      </c>
      <c r="O4210" t="s">
        <v>4647</v>
      </c>
      <c r="P4210">
        <v>108388</v>
      </c>
      <c r="Q4210" t="s">
        <v>9951</v>
      </c>
      <c r="R4210" t="s">
        <v>283</v>
      </c>
      <c r="S4210">
        <v>4</v>
      </c>
      <c r="T4210" s="1">
        <v>25602.89</v>
      </c>
      <c r="U4210" s="1">
        <v>24856.89</v>
      </c>
      <c r="V4210" s="1">
        <v>3107.11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F4210" s="1">
        <v>24856.89</v>
      </c>
      <c r="AG4210">
        <v>20140305</v>
      </c>
      <c r="AH4210">
        <v>1300003552</v>
      </c>
      <c r="AI4210" t="s">
        <v>10568</v>
      </c>
    </row>
    <row r="4211" spans="1:35" x14ac:dyDescent="0.25">
      <c r="F4211">
        <v>300001698</v>
      </c>
      <c r="T4211" s="1">
        <v>25602.89</v>
      </c>
      <c r="U4211" s="1">
        <v>25602.89</v>
      </c>
      <c r="V4211" s="1">
        <v>3107.11</v>
      </c>
      <c r="AB4211">
        <v>0</v>
      </c>
      <c r="AC4211">
        <v>0</v>
      </c>
      <c r="AF4211" s="1">
        <v>25602.89</v>
      </c>
    </row>
    <row r="4212" spans="1:35" x14ac:dyDescent="0.25">
      <c r="A4212" t="s">
        <v>4</v>
      </c>
      <c r="B4212" t="s">
        <v>2828</v>
      </c>
      <c r="C4212">
        <v>2013</v>
      </c>
      <c r="D4212">
        <v>3000</v>
      </c>
      <c r="E4212">
        <v>400019328</v>
      </c>
      <c r="F4212">
        <v>300001699</v>
      </c>
      <c r="G4212">
        <v>0</v>
      </c>
      <c r="H4212" t="s">
        <v>10569</v>
      </c>
      <c r="I4212" t="s">
        <v>245</v>
      </c>
      <c r="J4212">
        <v>4800002049</v>
      </c>
      <c r="K4212" t="s">
        <v>245</v>
      </c>
      <c r="L4212">
        <v>5100577447</v>
      </c>
      <c r="M4212" t="s">
        <v>245</v>
      </c>
      <c r="O4212" t="s">
        <v>245</v>
      </c>
      <c r="R4212" t="s">
        <v>10541</v>
      </c>
      <c r="S4212">
        <v>5</v>
      </c>
      <c r="T4212" s="1">
        <v>6349.43</v>
      </c>
      <c r="U4212" s="1">
        <v>3366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F4212" s="1">
        <v>3366</v>
      </c>
    </row>
    <row r="4213" spans="1:35" x14ac:dyDescent="0.25">
      <c r="F4213">
        <v>300001699</v>
      </c>
      <c r="T4213" s="1">
        <v>6349.43</v>
      </c>
      <c r="U4213" s="1">
        <v>3366</v>
      </c>
      <c r="V4213">
        <v>0</v>
      </c>
      <c r="AB4213">
        <v>0</v>
      </c>
      <c r="AC4213">
        <v>0</v>
      </c>
      <c r="AF4213" s="1">
        <v>3366</v>
      </c>
    </row>
    <row r="4214" spans="1:35" x14ac:dyDescent="0.25">
      <c r="B4214" t="s">
        <v>92</v>
      </c>
      <c r="E4214">
        <v>400018601</v>
      </c>
      <c r="F4214">
        <v>300001700</v>
      </c>
      <c r="G4214">
        <v>0</v>
      </c>
      <c r="H4214" t="s">
        <v>142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F4214">
        <v>0</v>
      </c>
    </row>
    <row r="4215" spans="1:35" x14ac:dyDescent="0.25">
      <c r="B4215" t="s">
        <v>92</v>
      </c>
      <c r="E4215">
        <v>400018601</v>
      </c>
      <c r="F4215">
        <v>300001700</v>
      </c>
      <c r="G4215">
        <v>0</v>
      </c>
      <c r="H4215" t="s">
        <v>142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F4215">
        <v>0</v>
      </c>
    </row>
    <row r="4216" spans="1:35" x14ac:dyDescent="0.25">
      <c r="A4216" t="s">
        <v>4</v>
      </c>
      <c r="B4216" t="s">
        <v>92</v>
      </c>
      <c r="C4216">
        <v>2013</v>
      </c>
      <c r="D4216">
        <v>3000</v>
      </c>
      <c r="E4216">
        <v>400018601</v>
      </c>
      <c r="F4216">
        <v>300001700</v>
      </c>
      <c r="G4216">
        <v>0</v>
      </c>
      <c r="H4216" t="s">
        <v>142</v>
      </c>
      <c r="I4216" t="s">
        <v>141</v>
      </c>
      <c r="J4216">
        <v>4800002057</v>
      </c>
      <c r="K4216" t="s">
        <v>4297</v>
      </c>
      <c r="L4216">
        <v>5100277112</v>
      </c>
      <c r="M4216" t="s">
        <v>918</v>
      </c>
      <c r="O4216" t="s">
        <v>918</v>
      </c>
      <c r="R4216" t="s">
        <v>10396</v>
      </c>
      <c r="S4216" s="1">
        <v>1114</v>
      </c>
      <c r="T4216">
        <v>0</v>
      </c>
      <c r="U4216" s="1">
        <v>126795.48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F4216" s="1">
        <v>126795.48</v>
      </c>
    </row>
    <row r="4217" spans="1:35" x14ac:dyDescent="0.25">
      <c r="A4217" t="s">
        <v>4</v>
      </c>
      <c r="B4217" t="s">
        <v>92</v>
      </c>
      <c r="C4217">
        <v>2013</v>
      </c>
      <c r="D4217">
        <v>3000</v>
      </c>
      <c r="E4217">
        <v>400018601</v>
      </c>
      <c r="F4217">
        <v>300001700</v>
      </c>
      <c r="G4217">
        <v>0</v>
      </c>
      <c r="H4217" t="s">
        <v>142</v>
      </c>
      <c r="I4217" t="s">
        <v>141</v>
      </c>
      <c r="J4217">
        <v>4800002057</v>
      </c>
      <c r="K4217" t="s">
        <v>4297</v>
      </c>
      <c r="L4217">
        <v>5100277108</v>
      </c>
      <c r="M4217" t="s">
        <v>918</v>
      </c>
      <c r="O4217" t="s">
        <v>918</v>
      </c>
      <c r="R4217" t="s">
        <v>10570</v>
      </c>
      <c r="S4217">
        <v>2</v>
      </c>
      <c r="T4217">
        <v>0</v>
      </c>
      <c r="U4217" s="1">
        <v>1540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F4217" s="1">
        <v>1540</v>
      </c>
    </row>
    <row r="4218" spans="1:35" x14ac:dyDescent="0.25">
      <c r="A4218" t="s">
        <v>4</v>
      </c>
      <c r="B4218" t="s">
        <v>92</v>
      </c>
      <c r="C4218">
        <v>2013</v>
      </c>
      <c r="D4218">
        <v>3000</v>
      </c>
      <c r="E4218">
        <v>400018601</v>
      </c>
      <c r="F4218">
        <v>300001700</v>
      </c>
      <c r="G4218">
        <v>0</v>
      </c>
      <c r="H4218" t="s">
        <v>142</v>
      </c>
      <c r="I4218" t="s">
        <v>141</v>
      </c>
      <c r="J4218">
        <v>4800002057</v>
      </c>
      <c r="K4218" t="s">
        <v>4297</v>
      </c>
      <c r="L4218">
        <v>5100345124</v>
      </c>
      <c r="M4218" t="s">
        <v>10571</v>
      </c>
      <c r="O4218" t="s">
        <v>10571</v>
      </c>
      <c r="R4218" t="s">
        <v>10572</v>
      </c>
      <c r="S4218">
        <v>2</v>
      </c>
      <c r="T4218">
        <v>0</v>
      </c>
      <c r="U4218">
        <v>722.6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F4218">
        <v>722.6</v>
      </c>
    </row>
    <row r="4219" spans="1:35" x14ac:dyDescent="0.25">
      <c r="A4219" t="s">
        <v>4</v>
      </c>
      <c r="B4219" t="s">
        <v>92</v>
      </c>
      <c r="C4219">
        <v>2013</v>
      </c>
      <c r="D4219">
        <v>3000</v>
      </c>
      <c r="E4219">
        <v>400018601</v>
      </c>
      <c r="F4219">
        <v>300001700</v>
      </c>
      <c r="G4219">
        <v>0</v>
      </c>
      <c r="H4219" t="s">
        <v>142</v>
      </c>
      <c r="I4219" t="s">
        <v>141</v>
      </c>
      <c r="J4219">
        <v>4800002057</v>
      </c>
      <c r="K4219" t="s">
        <v>4297</v>
      </c>
      <c r="L4219">
        <v>5100345114</v>
      </c>
      <c r="M4219" t="s">
        <v>10571</v>
      </c>
      <c r="O4219" t="s">
        <v>10571</v>
      </c>
      <c r="R4219" t="s">
        <v>10573</v>
      </c>
      <c r="S4219" s="1">
        <v>2110</v>
      </c>
      <c r="T4219">
        <v>0</v>
      </c>
      <c r="U4219" s="1">
        <v>78513.240000000005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F4219" s="1">
        <v>78513.240000000005</v>
      </c>
    </row>
    <row r="4220" spans="1:35" x14ac:dyDescent="0.25">
      <c r="A4220" t="s">
        <v>4</v>
      </c>
      <c r="B4220" t="s">
        <v>92</v>
      </c>
      <c r="C4220">
        <v>2013</v>
      </c>
      <c r="D4220">
        <v>3000</v>
      </c>
      <c r="E4220">
        <v>400018601</v>
      </c>
      <c r="F4220">
        <v>300001700</v>
      </c>
      <c r="G4220">
        <v>0</v>
      </c>
      <c r="H4220" t="s">
        <v>142</v>
      </c>
      <c r="I4220" t="s">
        <v>141</v>
      </c>
      <c r="J4220">
        <v>4800002057</v>
      </c>
      <c r="K4220" t="s">
        <v>4297</v>
      </c>
      <c r="L4220">
        <v>5100378539</v>
      </c>
      <c r="M4220" t="s">
        <v>1441</v>
      </c>
      <c r="O4220" t="s">
        <v>1441</v>
      </c>
      <c r="R4220" t="s">
        <v>10574</v>
      </c>
      <c r="S4220">
        <v>3</v>
      </c>
      <c r="T4220">
        <v>0</v>
      </c>
      <c r="U4220" s="1">
        <v>6682.27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F4220" s="1">
        <v>6682.27</v>
      </c>
    </row>
    <row r="4221" spans="1:35" x14ac:dyDescent="0.25">
      <c r="A4221" t="s">
        <v>4</v>
      </c>
      <c r="B4221" t="s">
        <v>92</v>
      </c>
      <c r="C4221">
        <v>2013</v>
      </c>
      <c r="D4221">
        <v>3000</v>
      </c>
      <c r="E4221">
        <v>400018601</v>
      </c>
      <c r="F4221">
        <v>300001700</v>
      </c>
      <c r="G4221">
        <v>0</v>
      </c>
      <c r="H4221" t="s">
        <v>142</v>
      </c>
      <c r="I4221" t="s">
        <v>141</v>
      </c>
      <c r="J4221">
        <v>4800002057</v>
      </c>
      <c r="K4221" t="s">
        <v>4297</v>
      </c>
      <c r="L4221">
        <v>5100378568</v>
      </c>
      <c r="M4221" t="s">
        <v>1441</v>
      </c>
      <c r="O4221" t="s">
        <v>1441</v>
      </c>
      <c r="R4221" t="s">
        <v>10575</v>
      </c>
      <c r="S4221">
        <v>14</v>
      </c>
      <c r="T4221">
        <v>0</v>
      </c>
      <c r="U4221" s="1">
        <v>3330.03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F4221" s="1">
        <v>3330.03</v>
      </c>
    </row>
    <row r="4222" spans="1:35" x14ac:dyDescent="0.25">
      <c r="A4222" t="s">
        <v>4</v>
      </c>
      <c r="B4222" t="s">
        <v>92</v>
      </c>
      <c r="C4222">
        <v>2013</v>
      </c>
      <c r="D4222">
        <v>3000</v>
      </c>
      <c r="E4222">
        <v>400018601</v>
      </c>
      <c r="F4222">
        <v>300001700</v>
      </c>
      <c r="G4222">
        <v>0</v>
      </c>
      <c r="H4222" t="s">
        <v>142</v>
      </c>
      <c r="I4222" t="s">
        <v>141</v>
      </c>
      <c r="J4222">
        <v>4800002057</v>
      </c>
      <c r="K4222" t="s">
        <v>4297</v>
      </c>
      <c r="L4222">
        <v>5100378575</v>
      </c>
      <c r="M4222" t="s">
        <v>1441</v>
      </c>
      <c r="O4222" t="s">
        <v>1441</v>
      </c>
      <c r="R4222" t="s">
        <v>10576</v>
      </c>
      <c r="S4222">
        <v>2</v>
      </c>
      <c r="T4222">
        <v>0</v>
      </c>
      <c r="U4222" s="1">
        <v>6237.86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F4222" s="1">
        <v>6237.86</v>
      </c>
    </row>
    <row r="4223" spans="1:35" x14ac:dyDescent="0.25">
      <c r="A4223" t="s">
        <v>4</v>
      </c>
      <c r="B4223" t="s">
        <v>92</v>
      </c>
      <c r="C4223">
        <v>2013</v>
      </c>
      <c r="D4223">
        <v>3000</v>
      </c>
      <c r="E4223">
        <v>400018601</v>
      </c>
      <c r="F4223">
        <v>300001700</v>
      </c>
      <c r="G4223">
        <v>0</v>
      </c>
      <c r="H4223" t="s">
        <v>142</v>
      </c>
      <c r="I4223" t="s">
        <v>141</v>
      </c>
      <c r="J4223">
        <v>4800002057</v>
      </c>
      <c r="K4223" t="s">
        <v>4297</v>
      </c>
      <c r="L4223">
        <v>5100378579</v>
      </c>
      <c r="M4223" t="s">
        <v>1441</v>
      </c>
      <c r="O4223" t="s">
        <v>1441</v>
      </c>
      <c r="R4223" t="s">
        <v>10577</v>
      </c>
      <c r="S4223">
        <v>4</v>
      </c>
      <c r="T4223">
        <v>0</v>
      </c>
      <c r="U4223" s="1">
        <v>5898.1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F4223" s="1">
        <v>5898.1</v>
      </c>
    </row>
    <row r="4224" spans="1:35" x14ac:dyDescent="0.25">
      <c r="A4224" t="s">
        <v>4</v>
      </c>
      <c r="B4224" t="s">
        <v>92</v>
      </c>
      <c r="C4224">
        <v>2013</v>
      </c>
      <c r="D4224">
        <v>3000</v>
      </c>
      <c r="E4224">
        <v>400018601</v>
      </c>
      <c r="F4224">
        <v>300001700</v>
      </c>
      <c r="G4224">
        <v>0</v>
      </c>
      <c r="H4224" t="s">
        <v>142</v>
      </c>
      <c r="I4224" t="s">
        <v>141</v>
      </c>
      <c r="J4224">
        <v>4800002057</v>
      </c>
      <c r="K4224" t="s">
        <v>4297</v>
      </c>
      <c r="L4224">
        <v>5100378582</v>
      </c>
      <c r="M4224" t="s">
        <v>1441</v>
      </c>
      <c r="O4224" t="s">
        <v>1441</v>
      </c>
      <c r="R4224" t="s">
        <v>10578</v>
      </c>
      <c r="S4224">
        <v>26</v>
      </c>
      <c r="T4224">
        <v>0</v>
      </c>
      <c r="U4224" s="1">
        <v>34479.629999999997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F4224" s="1">
        <v>34479.629999999997</v>
      </c>
    </row>
    <row r="4225" spans="1:35" x14ac:dyDescent="0.25">
      <c r="A4225" t="s">
        <v>4</v>
      </c>
      <c r="B4225" t="s">
        <v>92</v>
      </c>
      <c r="C4225">
        <v>2013</v>
      </c>
      <c r="D4225">
        <v>3000</v>
      </c>
      <c r="E4225">
        <v>400018601</v>
      </c>
      <c r="F4225">
        <v>300001700</v>
      </c>
      <c r="G4225">
        <v>0</v>
      </c>
      <c r="H4225" t="s">
        <v>142</v>
      </c>
      <c r="I4225" t="s">
        <v>141</v>
      </c>
      <c r="J4225">
        <v>4800002057</v>
      </c>
      <c r="K4225" t="s">
        <v>4297</v>
      </c>
      <c r="L4225">
        <v>5100378586</v>
      </c>
      <c r="M4225" t="s">
        <v>1441</v>
      </c>
      <c r="O4225" t="s">
        <v>1441</v>
      </c>
      <c r="R4225" t="s">
        <v>10579</v>
      </c>
      <c r="S4225">
        <v>4</v>
      </c>
      <c r="T4225">
        <v>0</v>
      </c>
      <c r="U4225" s="1">
        <v>4619.66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F4225" s="1">
        <v>4619.66</v>
      </c>
    </row>
    <row r="4226" spans="1:35" x14ac:dyDescent="0.25">
      <c r="A4226" t="s">
        <v>4</v>
      </c>
      <c r="B4226" t="s">
        <v>92</v>
      </c>
      <c r="C4226">
        <v>2013</v>
      </c>
      <c r="D4226">
        <v>3000</v>
      </c>
      <c r="E4226">
        <v>400018601</v>
      </c>
      <c r="F4226">
        <v>300001700</v>
      </c>
      <c r="G4226">
        <v>0</v>
      </c>
      <c r="H4226" t="s">
        <v>142</v>
      </c>
      <c r="I4226" t="s">
        <v>141</v>
      </c>
      <c r="J4226">
        <v>4800002057</v>
      </c>
      <c r="K4226" t="s">
        <v>4297</v>
      </c>
      <c r="L4226">
        <v>5100450872</v>
      </c>
      <c r="M4226" t="s">
        <v>2648</v>
      </c>
      <c r="O4226" t="s">
        <v>2648</v>
      </c>
      <c r="R4226" t="s">
        <v>10580</v>
      </c>
      <c r="S4226">
        <v>8</v>
      </c>
      <c r="T4226">
        <v>0</v>
      </c>
      <c r="U4226" s="1">
        <v>25407.42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F4226" s="1">
        <v>25407.42</v>
      </c>
    </row>
    <row r="4227" spans="1:35" x14ac:dyDescent="0.25">
      <c r="A4227" t="s">
        <v>4</v>
      </c>
      <c r="B4227" t="s">
        <v>92</v>
      </c>
      <c r="C4227">
        <v>2013</v>
      </c>
      <c r="D4227">
        <v>3000</v>
      </c>
      <c r="E4227">
        <v>400018601</v>
      </c>
      <c r="F4227">
        <v>300001700</v>
      </c>
      <c r="G4227">
        <v>0</v>
      </c>
      <c r="H4227" t="s">
        <v>142</v>
      </c>
      <c r="I4227" t="s">
        <v>141</v>
      </c>
      <c r="J4227">
        <v>4800002057</v>
      </c>
      <c r="K4227" t="s">
        <v>4297</v>
      </c>
      <c r="L4227">
        <v>5100450874</v>
      </c>
      <c r="M4227" t="s">
        <v>2648</v>
      </c>
      <c r="O4227" t="s">
        <v>2648</v>
      </c>
      <c r="R4227" t="s">
        <v>10581</v>
      </c>
      <c r="S4227">
        <v>18</v>
      </c>
      <c r="T4227">
        <v>0</v>
      </c>
      <c r="U4227" s="1">
        <v>20768.91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F4227" s="1">
        <v>20768.91</v>
      </c>
    </row>
    <row r="4228" spans="1:35" x14ac:dyDescent="0.25">
      <c r="A4228" t="s">
        <v>4</v>
      </c>
      <c r="B4228" t="s">
        <v>92</v>
      </c>
      <c r="C4228">
        <v>2013</v>
      </c>
      <c r="D4228">
        <v>3000</v>
      </c>
      <c r="E4228">
        <v>400018601</v>
      </c>
      <c r="F4228">
        <v>300001700</v>
      </c>
      <c r="G4228">
        <v>0</v>
      </c>
      <c r="H4228" t="s">
        <v>142</v>
      </c>
      <c r="I4228" t="s">
        <v>141</v>
      </c>
      <c r="J4228">
        <v>4800002057</v>
      </c>
      <c r="K4228" t="s">
        <v>4297</v>
      </c>
      <c r="L4228">
        <v>5100450876</v>
      </c>
      <c r="M4228" t="s">
        <v>2648</v>
      </c>
      <c r="O4228" t="s">
        <v>2648</v>
      </c>
      <c r="R4228" t="s">
        <v>10582</v>
      </c>
      <c r="S4228">
        <v>8</v>
      </c>
      <c r="T4228">
        <v>0</v>
      </c>
      <c r="U4228" s="1">
        <v>3532.64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F4228" s="1">
        <v>3532.64</v>
      </c>
    </row>
    <row r="4229" spans="1:35" x14ac:dyDescent="0.25">
      <c r="A4229" t="s">
        <v>4</v>
      </c>
      <c r="B4229" t="s">
        <v>92</v>
      </c>
      <c r="C4229">
        <v>2013</v>
      </c>
      <c r="D4229">
        <v>3000</v>
      </c>
      <c r="E4229">
        <v>400018601</v>
      </c>
      <c r="F4229">
        <v>300001700</v>
      </c>
      <c r="G4229">
        <v>0</v>
      </c>
      <c r="H4229" t="s">
        <v>142</v>
      </c>
      <c r="I4229" t="s">
        <v>141</v>
      </c>
      <c r="J4229">
        <v>4800002057</v>
      </c>
      <c r="K4229" t="s">
        <v>4297</v>
      </c>
      <c r="L4229">
        <v>5100450878</v>
      </c>
      <c r="M4229" t="s">
        <v>2648</v>
      </c>
      <c r="O4229" t="s">
        <v>2648</v>
      </c>
      <c r="R4229" t="s">
        <v>10583</v>
      </c>
      <c r="S4229">
        <v>13</v>
      </c>
      <c r="T4229">
        <v>0</v>
      </c>
      <c r="U4229" s="1">
        <v>12781.25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F4229" s="1">
        <v>12781.25</v>
      </c>
    </row>
    <row r="4230" spans="1:35" x14ac:dyDescent="0.25">
      <c r="A4230" t="s">
        <v>4</v>
      </c>
      <c r="B4230" t="s">
        <v>92</v>
      </c>
      <c r="C4230">
        <v>2013</v>
      </c>
      <c r="D4230">
        <v>3000</v>
      </c>
      <c r="E4230">
        <v>400018601</v>
      </c>
      <c r="F4230">
        <v>300001700</v>
      </c>
      <c r="G4230">
        <v>0</v>
      </c>
      <c r="H4230" t="s">
        <v>142</v>
      </c>
      <c r="I4230" t="s">
        <v>141</v>
      </c>
      <c r="J4230">
        <v>4800002057</v>
      </c>
      <c r="K4230" t="s">
        <v>4297</v>
      </c>
      <c r="L4230">
        <v>5100450880</v>
      </c>
      <c r="M4230" t="s">
        <v>2648</v>
      </c>
      <c r="O4230" t="s">
        <v>2648</v>
      </c>
      <c r="R4230" t="s">
        <v>10584</v>
      </c>
      <c r="S4230">
        <v>10</v>
      </c>
      <c r="T4230">
        <v>0</v>
      </c>
      <c r="U4230" s="1">
        <v>1304.05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F4230" s="1">
        <v>1304.05</v>
      </c>
    </row>
    <row r="4231" spans="1:35" x14ac:dyDescent="0.25">
      <c r="A4231" t="s">
        <v>4</v>
      </c>
      <c r="B4231" t="s">
        <v>92</v>
      </c>
      <c r="C4231">
        <v>2013</v>
      </c>
      <c r="D4231">
        <v>3000</v>
      </c>
      <c r="E4231">
        <v>400018601</v>
      </c>
      <c r="F4231">
        <v>300001700</v>
      </c>
      <c r="G4231">
        <v>0</v>
      </c>
      <c r="H4231" t="s">
        <v>142</v>
      </c>
      <c r="I4231" t="s">
        <v>141</v>
      </c>
      <c r="J4231">
        <v>4800002057</v>
      </c>
      <c r="K4231" t="s">
        <v>4297</v>
      </c>
      <c r="L4231">
        <v>5100450882</v>
      </c>
      <c r="M4231" t="s">
        <v>2648</v>
      </c>
      <c r="O4231" t="s">
        <v>2648</v>
      </c>
      <c r="R4231" t="s">
        <v>10585</v>
      </c>
      <c r="S4231">
        <v>2</v>
      </c>
      <c r="T4231" s="1">
        <v>6479047.6799999997</v>
      </c>
      <c r="U4231" s="1">
        <v>5004.74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F4231" s="1">
        <v>5004.74</v>
      </c>
    </row>
    <row r="4232" spans="1:35" x14ac:dyDescent="0.25">
      <c r="F4232">
        <v>300001700</v>
      </c>
      <c r="T4232" s="1">
        <v>6479047.6799999997</v>
      </c>
      <c r="U4232" s="1">
        <v>337617.88</v>
      </c>
      <c r="V4232">
        <v>0</v>
      </c>
      <c r="AB4232">
        <v>0</v>
      </c>
      <c r="AC4232">
        <v>0</v>
      </c>
      <c r="AF4232" s="1">
        <v>337617.88</v>
      </c>
    </row>
    <row r="4233" spans="1:35" x14ac:dyDescent="0.25">
      <c r="A4233" t="s">
        <v>4</v>
      </c>
      <c r="B4233" t="s">
        <v>1220</v>
      </c>
      <c r="C4233">
        <v>2013</v>
      </c>
      <c r="D4233">
        <v>3000</v>
      </c>
      <c r="E4233">
        <v>400019536</v>
      </c>
      <c r="F4233">
        <v>300001701</v>
      </c>
      <c r="G4233">
        <v>0</v>
      </c>
      <c r="H4233" t="s">
        <v>1272</v>
      </c>
      <c r="I4233" t="s">
        <v>1349</v>
      </c>
      <c r="J4233">
        <v>4800002103</v>
      </c>
      <c r="K4233" t="s">
        <v>4476</v>
      </c>
      <c r="L4233">
        <v>4300010414</v>
      </c>
      <c r="M4233" t="s">
        <v>4476</v>
      </c>
      <c r="N4233">
        <v>3000090655</v>
      </c>
      <c r="R4233" t="s">
        <v>7807</v>
      </c>
      <c r="S4233">
        <v>0</v>
      </c>
      <c r="T4233">
        <v>0</v>
      </c>
      <c r="U4233" s="1">
        <v>1590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F4233" s="1">
        <v>1590</v>
      </c>
      <c r="AG4233" t="s">
        <v>10275</v>
      </c>
    </row>
    <row r="4234" spans="1:35" x14ac:dyDescent="0.25">
      <c r="A4234" t="s">
        <v>4</v>
      </c>
      <c r="B4234" t="s">
        <v>1220</v>
      </c>
      <c r="C4234">
        <v>2013</v>
      </c>
      <c r="D4234">
        <v>3000</v>
      </c>
      <c r="E4234">
        <v>400019536</v>
      </c>
      <c r="F4234">
        <v>300001701</v>
      </c>
      <c r="G4234">
        <v>0</v>
      </c>
      <c r="H4234" t="s">
        <v>1272</v>
      </c>
      <c r="I4234" t="s">
        <v>1349</v>
      </c>
      <c r="J4234">
        <v>4800002103</v>
      </c>
      <c r="K4234" t="s">
        <v>4476</v>
      </c>
      <c r="L4234">
        <v>3000090655</v>
      </c>
      <c r="M4234" t="s">
        <v>4476</v>
      </c>
      <c r="N4234">
        <v>2874</v>
      </c>
      <c r="O4234" t="s">
        <v>10586</v>
      </c>
      <c r="P4234">
        <v>101225</v>
      </c>
      <c r="Q4234" t="s">
        <v>8142</v>
      </c>
      <c r="R4234" t="s">
        <v>6063</v>
      </c>
      <c r="S4234">
        <v>2</v>
      </c>
      <c r="T4234" s="1">
        <v>14310</v>
      </c>
      <c r="U4234" s="1">
        <v>12720</v>
      </c>
      <c r="V4234" s="1">
        <v>1590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F4234" s="1">
        <v>12720</v>
      </c>
      <c r="AG4234">
        <v>20140315</v>
      </c>
      <c r="AH4234">
        <v>1300009861</v>
      </c>
      <c r="AI4234" t="s">
        <v>4485</v>
      </c>
    </row>
    <row r="4235" spans="1:35" x14ac:dyDescent="0.25">
      <c r="F4235">
        <v>300001701</v>
      </c>
      <c r="T4235" s="1">
        <v>14310</v>
      </c>
      <c r="U4235" s="1">
        <v>14310</v>
      </c>
      <c r="V4235" s="1">
        <v>1590</v>
      </c>
      <c r="AB4235">
        <v>0</v>
      </c>
      <c r="AC4235">
        <v>0</v>
      </c>
      <c r="AF4235" s="1">
        <v>14310</v>
      </c>
    </row>
    <row r="4236" spans="1:35" x14ac:dyDescent="0.25">
      <c r="A4236" t="s">
        <v>4</v>
      </c>
      <c r="B4236" t="s">
        <v>2971</v>
      </c>
      <c r="C4236">
        <v>2013</v>
      </c>
      <c r="D4236">
        <v>3000</v>
      </c>
      <c r="E4236">
        <v>400018289</v>
      </c>
      <c r="F4236">
        <v>300001702</v>
      </c>
      <c r="G4236">
        <v>0</v>
      </c>
      <c r="H4236" t="s">
        <v>10587</v>
      </c>
      <c r="I4236" t="s">
        <v>245</v>
      </c>
      <c r="J4236">
        <v>4800002126</v>
      </c>
      <c r="K4236" t="s">
        <v>4477</v>
      </c>
      <c r="L4236">
        <v>3000069149</v>
      </c>
      <c r="M4236" t="s">
        <v>7539</v>
      </c>
      <c r="N4236">
        <v>6440100753</v>
      </c>
      <c r="O4236" t="s">
        <v>10588</v>
      </c>
      <c r="P4236">
        <v>105390</v>
      </c>
      <c r="Q4236" t="s">
        <v>7866</v>
      </c>
      <c r="R4236" t="s">
        <v>10415</v>
      </c>
      <c r="S4236">
        <v>342</v>
      </c>
      <c r="T4236">
        <v>0</v>
      </c>
      <c r="U4236" s="1">
        <v>17154.72</v>
      </c>
      <c r="V4236" s="1">
        <v>2144.34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F4236" s="1">
        <v>17154.72</v>
      </c>
      <c r="AG4236">
        <v>20131230</v>
      </c>
      <c r="AH4236">
        <v>3400013015</v>
      </c>
      <c r="AI4236" t="s">
        <v>922</v>
      </c>
    </row>
    <row r="4237" spans="1:35" x14ac:dyDescent="0.25">
      <c r="A4237" t="s">
        <v>4</v>
      </c>
      <c r="B4237" t="s">
        <v>2971</v>
      </c>
      <c r="C4237">
        <v>2013</v>
      </c>
      <c r="D4237">
        <v>3000</v>
      </c>
      <c r="E4237">
        <v>400018289</v>
      </c>
      <c r="F4237">
        <v>300001702</v>
      </c>
      <c r="G4237">
        <v>0</v>
      </c>
      <c r="H4237" t="s">
        <v>10587</v>
      </c>
      <c r="I4237" t="s">
        <v>245</v>
      </c>
      <c r="J4237">
        <v>4800002126</v>
      </c>
      <c r="K4237" t="s">
        <v>4477</v>
      </c>
      <c r="L4237">
        <v>3000069158</v>
      </c>
      <c r="M4237" t="s">
        <v>7539</v>
      </c>
      <c r="N4237">
        <v>6440100754</v>
      </c>
      <c r="O4237" t="s">
        <v>10588</v>
      </c>
      <c r="P4237">
        <v>105390</v>
      </c>
      <c r="Q4237" t="s">
        <v>7866</v>
      </c>
      <c r="R4237" t="s">
        <v>10417</v>
      </c>
      <c r="S4237">
        <v>110</v>
      </c>
      <c r="T4237">
        <v>0</v>
      </c>
      <c r="U4237" s="1">
        <v>4150.3</v>
      </c>
      <c r="V4237">
        <v>518.79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F4237" s="1">
        <v>4150.3</v>
      </c>
      <c r="AG4237">
        <v>20131230</v>
      </c>
      <c r="AH4237">
        <v>3400013015</v>
      </c>
      <c r="AI4237" t="s">
        <v>922</v>
      </c>
    </row>
    <row r="4238" spans="1:35" x14ac:dyDescent="0.25">
      <c r="A4238" t="s">
        <v>4</v>
      </c>
      <c r="B4238" t="s">
        <v>2971</v>
      </c>
      <c r="C4238">
        <v>2013</v>
      </c>
      <c r="D4238">
        <v>3000</v>
      </c>
      <c r="E4238">
        <v>400018289</v>
      </c>
      <c r="F4238">
        <v>300001702</v>
      </c>
      <c r="G4238">
        <v>0</v>
      </c>
      <c r="H4238" t="s">
        <v>10587</v>
      </c>
      <c r="I4238" t="s">
        <v>245</v>
      </c>
      <c r="J4238">
        <v>4800002126</v>
      </c>
      <c r="K4238" t="s">
        <v>4477</v>
      </c>
      <c r="L4238">
        <v>3000069174</v>
      </c>
      <c r="M4238" t="s">
        <v>7539</v>
      </c>
      <c r="N4238">
        <v>6440100775</v>
      </c>
      <c r="O4238" t="s">
        <v>10589</v>
      </c>
      <c r="P4238">
        <v>105390</v>
      </c>
      <c r="Q4238" t="s">
        <v>7866</v>
      </c>
      <c r="R4238" t="s">
        <v>10590</v>
      </c>
      <c r="S4238" s="1">
        <v>3272</v>
      </c>
      <c r="T4238">
        <v>0</v>
      </c>
      <c r="U4238" s="1">
        <v>235911.2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F4238" s="1">
        <v>235911.2</v>
      </c>
      <c r="AH4238">
        <v>3400013015</v>
      </c>
      <c r="AI4238" t="s">
        <v>922</v>
      </c>
    </row>
    <row r="4239" spans="1:35" x14ac:dyDescent="0.25">
      <c r="A4239" t="s">
        <v>4</v>
      </c>
      <c r="B4239" t="s">
        <v>2971</v>
      </c>
      <c r="C4239">
        <v>2013</v>
      </c>
      <c r="D4239">
        <v>3000</v>
      </c>
      <c r="E4239">
        <v>400018289</v>
      </c>
      <c r="F4239">
        <v>300001702</v>
      </c>
      <c r="G4239">
        <v>0</v>
      </c>
      <c r="H4239" t="s">
        <v>10587</v>
      </c>
      <c r="I4239" t="s">
        <v>245</v>
      </c>
      <c r="J4239">
        <v>4800002126</v>
      </c>
      <c r="K4239" t="s">
        <v>4477</v>
      </c>
      <c r="L4239">
        <v>3000069158</v>
      </c>
      <c r="M4239" t="s">
        <v>7539</v>
      </c>
      <c r="N4239">
        <v>6440100754</v>
      </c>
      <c r="O4239" t="s">
        <v>10588</v>
      </c>
      <c r="P4239">
        <v>105390</v>
      </c>
      <c r="Q4239" t="s">
        <v>7866</v>
      </c>
      <c r="R4239" t="s">
        <v>10418</v>
      </c>
      <c r="S4239">
        <v>166</v>
      </c>
      <c r="T4239">
        <v>0</v>
      </c>
      <c r="U4239" s="1">
        <v>2498.3000000000002</v>
      </c>
      <c r="V4239">
        <v>312.29000000000002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F4239" s="1">
        <v>2498.3000000000002</v>
      </c>
      <c r="AG4239">
        <v>20131230</v>
      </c>
      <c r="AH4239">
        <v>3400013015</v>
      </c>
      <c r="AI4239" t="s">
        <v>922</v>
      </c>
    </row>
    <row r="4240" spans="1:35" x14ac:dyDescent="0.25">
      <c r="A4240" t="s">
        <v>4</v>
      </c>
      <c r="B4240" t="s">
        <v>2971</v>
      </c>
      <c r="C4240">
        <v>2013</v>
      </c>
      <c r="D4240">
        <v>3000</v>
      </c>
      <c r="E4240">
        <v>400018289</v>
      </c>
      <c r="F4240">
        <v>300001702</v>
      </c>
      <c r="G4240">
        <v>0</v>
      </c>
      <c r="H4240" t="s">
        <v>10587</v>
      </c>
      <c r="I4240" t="s">
        <v>245</v>
      </c>
      <c r="J4240">
        <v>4800002126</v>
      </c>
      <c r="K4240" t="s">
        <v>4477</v>
      </c>
      <c r="L4240">
        <v>3000069166</v>
      </c>
      <c r="M4240" t="s">
        <v>7539</v>
      </c>
      <c r="N4240">
        <v>6440100763</v>
      </c>
      <c r="O4240" t="s">
        <v>10588</v>
      </c>
      <c r="P4240">
        <v>105390</v>
      </c>
      <c r="Q4240" t="s">
        <v>7866</v>
      </c>
      <c r="R4240" t="s">
        <v>10417</v>
      </c>
      <c r="S4240">
        <v>104</v>
      </c>
      <c r="T4240">
        <v>0</v>
      </c>
      <c r="U4240" s="1">
        <v>3923.92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F4240" s="1">
        <v>3923.92</v>
      </c>
      <c r="AH4240">
        <v>3400013015</v>
      </c>
      <c r="AI4240" t="s">
        <v>922</v>
      </c>
    </row>
    <row r="4241" spans="1:35" x14ac:dyDescent="0.25">
      <c r="A4241" t="s">
        <v>4</v>
      </c>
      <c r="B4241" t="s">
        <v>2971</v>
      </c>
      <c r="C4241">
        <v>2013</v>
      </c>
      <c r="D4241">
        <v>3000</v>
      </c>
      <c r="E4241">
        <v>400018289</v>
      </c>
      <c r="F4241">
        <v>300001702</v>
      </c>
      <c r="G4241">
        <v>0</v>
      </c>
      <c r="H4241" t="s">
        <v>10587</v>
      </c>
      <c r="I4241" t="s">
        <v>245</v>
      </c>
      <c r="J4241">
        <v>4800002126</v>
      </c>
      <c r="K4241" t="s">
        <v>4477</v>
      </c>
      <c r="L4241">
        <v>3000069164</v>
      </c>
      <c r="M4241" t="s">
        <v>7539</v>
      </c>
      <c r="N4241">
        <v>6440100761</v>
      </c>
      <c r="O4241" t="s">
        <v>10588</v>
      </c>
      <c r="P4241">
        <v>105390</v>
      </c>
      <c r="Q4241" t="s">
        <v>7866</v>
      </c>
      <c r="R4241" t="s">
        <v>10415</v>
      </c>
      <c r="S4241">
        <v>272</v>
      </c>
      <c r="T4241">
        <v>0</v>
      </c>
      <c r="U4241" s="1">
        <v>13643.52</v>
      </c>
      <c r="V4241" s="1">
        <v>1705.44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F4241" s="1">
        <v>13643.52</v>
      </c>
      <c r="AG4241">
        <v>20131230</v>
      </c>
      <c r="AH4241">
        <v>3400013015</v>
      </c>
      <c r="AI4241" t="s">
        <v>922</v>
      </c>
    </row>
    <row r="4242" spans="1:35" x14ac:dyDescent="0.25">
      <c r="A4242" t="s">
        <v>4</v>
      </c>
      <c r="B4242" t="s">
        <v>2971</v>
      </c>
      <c r="C4242">
        <v>2013</v>
      </c>
      <c r="D4242">
        <v>3000</v>
      </c>
      <c r="E4242">
        <v>400018289</v>
      </c>
      <c r="F4242">
        <v>300001702</v>
      </c>
      <c r="G4242">
        <v>0</v>
      </c>
      <c r="H4242" t="s">
        <v>10587</v>
      </c>
      <c r="I4242" t="s">
        <v>245</v>
      </c>
      <c r="J4242">
        <v>4800002126</v>
      </c>
      <c r="K4242" t="s">
        <v>4477</v>
      </c>
      <c r="L4242">
        <v>3000069164</v>
      </c>
      <c r="M4242" t="s">
        <v>7539</v>
      </c>
      <c r="N4242">
        <v>6440100761</v>
      </c>
      <c r="O4242" t="s">
        <v>10588</v>
      </c>
      <c r="P4242">
        <v>105390</v>
      </c>
      <c r="Q4242" t="s">
        <v>7866</v>
      </c>
      <c r="R4242" t="s">
        <v>10591</v>
      </c>
      <c r="S4242">
        <v>272</v>
      </c>
      <c r="T4242">
        <v>0</v>
      </c>
      <c r="U4242" s="1">
        <v>300040.48</v>
      </c>
      <c r="V4242" s="1">
        <v>37505.06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F4242" s="1">
        <v>300040.48</v>
      </c>
      <c r="AG4242">
        <v>20131230</v>
      </c>
      <c r="AH4242">
        <v>3400013015</v>
      </c>
      <c r="AI4242" t="s">
        <v>922</v>
      </c>
    </row>
    <row r="4243" spans="1:35" x14ac:dyDescent="0.25">
      <c r="A4243" t="s">
        <v>4</v>
      </c>
      <c r="B4243" t="s">
        <v>2971</v>
      </c>
      <c r="C4243">
        <v>2013</v>
      </c>
      <c r="D4243">
        <v>3000</v>
      </c>
      <c r="E4243">
        <v>400018289</v>
      </c>
      <c r="F4243">
        <v>300001702</v>
      </c>
      <c r="G4243">
        <v>0</v>
      </c>
      <c r="H4243" t="s">
        <v>10587</v>
      </c>
      <c r="I4243" t="s">
        <v>245</v>
      </c>
      <c r="J4243">
        <v>4800002126</v>
      </c>
      <c r="K4243" t="s">
        <v>4477</v>
      </c>
      <c r="L4243">
        <v>3000069165</v>
      </c>
      <c r="M4243" t="s">
        <v>7539</v>
      </c>
      <c r="N4243">
        <v>6440100762</v>
      </c>
      <c r="O4243" t="s">
        <v>10588</v>
      </c>
      <c r="P4243">
        <v>105390</v>
      </c>
      <c r="Q4243" t="s">
        <v>7866</v>
      </c>
      <c r="R4243" t="s">
        <v>10592</v>
      </c>
      <c r="S4243">
        <v>272</v>
      </c>
      <c r="T4243">
        <v>0</v>
      </c>
      <c r="U4243" s="1">
        <v>39407.360000000001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F4243" s="1">
        <v>39407.360000000001</v>
      </c>
      <c r="AH4243">
        <v>3400013015</v>
      </c>
      <c r="AI4243" t="s">
        <v>922</v>
      </c>
    </row>
    <row r="4244" spans="1:35" x14ac:dyDescent="0.25">
      <c r="A4244" t="s">
        <v>4</v>
      </c>
      <c r="B4244" t="s">
        <v>2971</v>
      </c>
      <c r="C4244">
        <v>2013</v>
      </c>
      <c r="D4244">
        <v>3000</v>
      </c>
      <c r="E4244">
        <v>400018289</v>
      </c>
      <c r="F4244">
        <v>300001702</v>
      </c>
      <c r="G4244">
        <v>0</v>
      </c>
      <c r="H4244" t="s">
        <v>10587</v>
      </c>
      <c r="I4244" t="s">
        <v>245</v>
      </c>
      <c r="J4244">
        <v>4800002126</v>
      </c>
      <c r="K4244" t="s">
        <v>4477</v>
      </c>
      <c r="L4244">
        <v>3000069166</v>
      </c>
      <c r="M4244" t="s">
        <v>7539</v>
      </c>
      <c r="N4244">
        <v>6440100763</v>
      </c>
      <c r="O4244" t="s">
        <v>10588</v>
      </c>
      <c r="P4244">
        <v>105390</v>
      </c>
      <c r="Q4244" t="s">
        <v>7866</v>
      </c>
      <c r="R4244" t="s">
        <v>10424</v>
      </c>
      <c r="S4244">
        <v>580</v>
      </c>
      <c r="T4244">
        <v>0</v>
      </c>
      <c r="U4244">
        <v>701.8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F4244">
        <v>701.8</v>
      </c>
      <c r="AH4244">
        <v>3400013015</v>
      </c>
      <c r="AI4244" t="s">
        <v>922</v>
      </c>
    </row>
    <row r="4245" spans="1:35" x14ac:dyDescent="0.25">
      <c r="A4245" t="s">
        <v>4</v>
      </c>
      <c r="B4245" t="s">
        <v>2971</v>
      </c>
      <c r="C4245">
        <v>2013</v>
      </c>
      <c r="D4245">
        <v>3000</v>
      </c>
      <c r="E4245">
        <v>400018289</v>
      </c>
      <c r="F4245">
        <v>300001702</v>
      </c>
      <c r="G4245">
        <v>0</v>
      </c>
      <c r="H4245" t="s">
        <v>10587</v>
      </c>
      <c r="I4245" t="s">
        <v>245</v>
      </c>
      <c r="J4245">
        <v>4800002126</v>
      </c>
      <c r="K4245" t="s">
        <v>4477</v>
      </c>
      <c r="L4245">
        <v>3000069174</v>
      </c>
      <c r="M4245" t="s">
        <v>7539</v>
      </c>
      <c r="N4245">
        <v>6440100775</v>
      </c>
      <c r="O4245" t="s">
        <v>10589</v>
      </c>
      <c r="P4245">
        <v>105390</v>
      </c>
      <c r="Q4245" t="s">
        <v>7866</v>
      </c>
      <c r="R4245" t="s">
        <v>10593</v>
      </c>
      <c r="S4245">
        <v>312</v>
      </c>
      <c r="T4245">
        <v>0</v>
      </c>
      <c r="U4245" s="1">
        <v>18408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F4245" s="1">
        <v>18408</v>
      </c>
      <c r="AH4245">
        <v>3400013015</v>
      </c>
      <c r="AI4245" t="s">
        <v>922</v>
      </c>
    </row>
    <row r="4246" spans="1:35" x14ac:dyDescent="0.25">
      <c r="A4246" t="s">
        <v>4</v>
      </c>
      <c r="B4246" t="s">
        <v>2971</v>
      </c>
      <c r="C4246">
        <v>2013</v>
      </c>
      <c r="D4246">
        <v>3000</v>
      </c>
      <c r="E4246">
        <v>400018289</v>
      </c>
      <c r="F4246">
        <v>300001702</v>
      </c>
      <c r="G4246">
        <v>0</v>
      </c>
      <c r="H4246" t="s">
        <v>10587</v>
      </c>
      <c r="I4246" t="s">
        <v>245</v>
      </c>
      <c r="J4246">
        <v>4800002126</v>
      </c>
      <c r="K4246" t="s">
        <v>4477</v>
      </c>
      <c r="L4246">
        <v>3000069172</v>
      </c>
      <c r="M4246" t="s">
        <v>7539</v>
      </c>
      <c r="N4246">
        <v>6440100769</v>
      </c>
      <c r="O4246" t="s">
        <v>10588</v>
      </c>
      <c r="P4246">
        <v>105390</v>
      </c>
      <c r="Q4246" t="s">
        <v>7866</v>
      </c>
      <c r="R4246" t="s">
        <v>10594</v>
      </c>
      <c r="S4246">
        <v>272</v>
      </c>
      <c r="T4246">
        <v>0</v>
      </c>
      <c r="U4246" s="1">
        <v>887283.04</v>
      </c>
      <c r="V4246" s="1">
        <v>110910.38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F4246" s="1">
        <v>887283.04</v>
      </c>
      <c r="AG4246">
        <v>20131230</v>
      </c>
      <c r="AH4246">
        <v>3400013015</v>
      </c>
      <c r="AI4246" t="s">
        <v>922</v>
      </c>
    </row>
    <row r="4247" spans="1:35" x14ac:dyDescent="0.25">
      <c r="A4247" t="s">
        <v>4</v>
      </c>
      <c r="B4247" t="s">
        <v>2971</v>
      </c>
      <c r="C4247">
        <v>2013</v>
      </c>
      <c r="D4247">
        <v>3000</v>
      </c>
      <c r="E4247">
        <v>400018289</v>
      </c>
      <c r="F4247">
        <v>300001702</v>
      </c>
      <c r="G4247">
        <v>0</v>
      </c>
      <c r="H4247" t="s">
        <v>10587</v>
      </c>
      <c r="I4247" t="s">
        <v>245</v>
      </c>
      <c r="J4247">
        <v>4800002126</v>
      </c>
      <c r="K4247" t="s">
        <v>4477</v>
      </c>
      <c r="L4247">
        <v>3000069165</v>
      </c>
      <c r="M4247" t="s">
        <v>7539</v>
      </c>
      <c r="N4247">
        <v>6440100762</v>
      </c>
      <c r="O4247" t="s">
        <v>10588</v>
      </c>
      <c r="P4247">
        <v>105390</v>
      </c>
      <c r="Q4247" t="s">
        <v>7866</v>
      </c>
      <c r="R4247" t="s">
        <v>10418</v>
      </c>
      <c r="S4247">
        <v>6</v>
      </c>
      <c r="T4247">
        <v>0</v>
      </c>
      <c r="U4247">
        <v>90.3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F4247">
        <v>90.3</v>
      </c>
      <c r="AH4247">
        <v>3400013015</v>
      </c>
      <c r="AI4247" t="s">
        <v>922</v>
      </c>
    </row>
    <row r="4248" spans="1:35" x14ac:dyDescent="0.25">
      <c r="A4248" t="s">
        <v>4</v>
      </c>
      <c r="B4248" t="s">
        <v>2971</v>
      </c>
      <c r="C4248">
        <v>2013</v>
      </c>
      <c r="D4248">
        <v>3000</v>
      </c>
      <c r="E4248">
        <v>400018289</v>
      </c>
      <c r="F4248">
        <v>300001702</v>
      </c>
      <c r="G4248">
        <v>0</v>
      </c>
      <c r="H4248" t="s">
        <v>10587</v>
      </c>
      <c r="I4248" t="s">
        <v>245</v>
      </c>
      <c r="J4248">
        <v>4800002126</v>
      </c>
      <c r="K4248" t="s">
        <v>4477</v>
      </c>
      <c r="L4248">
        <v>3000069175</v>
      </c>
      <c r="M4248" t="s">
        <v>7539</v>
      </c>
      <c r="N4248">
        <v>6440100776</v>
      </c>
      <c r="O4248" t="s">
        <v>10589</v>
      </c>
      <c r="P4248">
        <v>105390</v>
      </c>
      <c r="Q4248" t="s">
        <v>7866</v>
      </c>
      <c r="R4248" t="s">
        <v>10595</v>
      </c>
      <c r="S4248">
        <v>28</v>
      </c>
      <c r="T4248">
        <v>0</v>
      </c>
      <c r="U4248" s="1">
        <v>15671.32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F4248" s="1">
        <v>15671.32</v>
      </c>
      <c r="AH4248">
        <v>3400013015</v>
      </c>
      <c r="AI4248" t="s">
        <v>922</v>
      </c>
    </row>
    <row r="4249" spans="1:35" x14ac:dyDescent="0.25">
      <c r="A4249" t="s">
        <v>4</v>
      </c>
      <c r="B4249" t="s">
        <v>2971</v>
      </c>
      <c r="C4249">
        <v>2013</v>
      </c>
      <c r="D4249">
        <v>3000</v>
      </c>
      <c r="E4249">
        <v>400018289</v>
      </c>
      <c r="F4249">
        <v>300001702</v>
      </c>
      <c r="G4249">
        <v>0</v>
      </c>
      <c r="H4249" t="s">
        <v>10587</v>
      </c>
      <c r="I4249" t="s">
        <v>245</v>
      </c>
      <c r="J4249">
        <v>4800002126</v>
      </c>
      <c r="K4249" t="s">
        <v>4477</v>
      </c>
      <c r="L4249">
        <v>3000069165</v>
      </c>
      <c r="M4249" t="s">
        <v>7539</v>
      </c>
      <c r="N4249">
        <v>6440100762</v>
      </c>
      <c r="O4249" t="s">
        <v>10588</v>
      </c>
      <c r="P4249">
        <v>105390</v>
      </c>
      <c r="Q4249" t="s">
        <v>7866</v>
      </c>
      <c r="R4249" t="s">
        <v>10417</v>
      </c>
      <c r="S4249">
        <v>4</v>
      </c>
      <c r="T4249">
        <v>0</v>
      </c>
      <c r="U4249">
        <v>150.91999999999999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F4249">
        <v>150.91999999999999</v>
      </c>
      <c r="AH4249">
        <v>3400013015</v>
      </c>
      <c r="AI4249" t="s">
        <v>922</v>
      </c>
    </row>
    <row r="4250" spans="1:35" x14ac:dyDescent="0.25">
      <c r="A4250" t="s">
        <v>4</v>
      </c>
      <c r="B4250" t="s">
        <v>2971</v>
      </c>
      <c r="C4250">
        <v>2013</v>
      </c>
      <c r="D4250">
        <v>3000</v>
      </c>
      <c r="E4250">
        <v>400018289</v>
      </c>
      <c r="F4250">
        <v>300001702</v>
      </c>
      <c r="G4250">
        <v>0</v>
      </c>
      <c r="H4250" t="s">
        <v>10587</v>
      </c>
      <c r="I4250" t="s">
        <v>245</v>
      </c>
      <c r="J4250">
        <v>4800002126</v>
      </c>
      <c r="K4250" t="s">
        <v>4477</v>
      </c>
      <c r="L4250">
        <v>3000069164</v>
      </c>
      <c r="M4250" t="s">
        <v>7539</v>
      </c>
      <c r="N4250">
        <v>6440100761</v>
      </c>
      <c r="O4250" t="s">
        <v>10588</v>
      </c>
      <c r="P4250">
        <v>105390</v>
      </c>
      <c r="Q4250" t="s">
        <v>7866</v>
      </c>
      <c r="R4250" t="s">
        <v>10418</v>
      </c>
      <c r="S4250">
        <v>156</v>
      </c>
      <c r="T4250">
        <v>0</v>
      </c>
      <c r="U4250" s="1">
        <v>2347.8000000000002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F4250" s="1">
        <v>2347.8000000000002</v>
      </c>
      <c r="AH4250">
        <v>3400013015</v>
      </c>
      <c r="AI4250" t="s">
        <v>922</v>
      </c>
    </row>
    <row r="4251" spans="1:35" x14ac:dyDescent="0.25">
      <c r="A4251" t="s">
        <v>4</v>
      </c>
      <c r="B4251" t="s">
        <v>2971</v>
      </c>
      <c r="C4251">
        <v>2013</v>
      </c>
      <c r="D4251">
        <v>3000</v>
      </c>
      <c r="E4251">
        <v>400018289</v>
      </c>
      <c r="F4251">
        <v>300001702</v>
      </c>
      <c r="G4251">
        <v>0</v>
      </c>
      <c r="H4251" t="s">
        <v>10587</v>
      </c>
      <c r="I4251" t="s">
        <v>245</v>
      </c>
      <c r="J4251">
        <v>4800002126</v>
      </c>
      <c r="K4251" t="s">
        <v>4477</v>
      </c>
      <c r="L4251">
        <v>3000069158</v>
      </c>
      <c r="M4251" t="s">
        <v>7539</v>
      </c>
      <c r="N4251">
        <v>6440100754</v>
      </c>
      <c r="O4251" t="s">
        <v>10588</v>
      </c>
      <c r="P4251">
        <v>105390</v>
      </c>
      <c r="Q4251" t="s">
        <v>7866</v>
      </c>
      <c r="R4251" t="s">
        <v>10424</v>
      </c>
      <c r="S4251" s="1">
        <v>2900</v>
      </c>
      <c r="T4251">
        <v>0</v>
      </c>
      <c r="U4251" s="1">
        <v>3509</v>
      </c>
      <c r="V4251">
        <v>438.63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F4251" s="1">
        <v>3509</v>
      </c>
      <c r="AG4251">
        <v>20131230</v>
      </c>
      <c r="AH4251">
        <v>3400013015</v>
      </c>
      <c r="AI4251" t="s">
        <v>922</v>
      </c>
    </row>
    <row r="4252" spans="1:35" x14ac:dyDescent="0.25">
      <c r="A4252" t="s">
        <v>4</v>
      </c>
      <c r="B4252" t="s">
        <v>2971</v>
      </c>
      <c r="C4252">
        <v>2013</v>
      </c>
      <c r="D4252">
        <v>3000</v>
      </c>
      <c r="E4252">
        <v>400018289</v>
      </c>
      <c r="F4252">
        <v>300001702</v>
      </c>
      <c r="G4252">
        <v>0</v>
      </c>
      <c r="H4252" t="s">
        <v>10587</v>
      </c>
      <c r="I4252" t="s">
        <v>245</v>
      </c>
      <c r="J4252">
        <v>4800002126</v>
      </c>
      <c r="K4252" t="s">
        <v>4477</v>
      </c>
      <c r="L4252">
        <v>3000069168</v>
      </c>
      <c r="M4252" t="s">
        <v>7539</v>
      </c>
      <c r="N4252">
        <v>6440100764</v>
      </c>
      <c r="O4252" t="s">
        <v>10588</v>
      </c>
      <c r="P4252">
        <v>105390</v>
      </c>
      <c r="Q4252" t="s">
        <v>7866</v>
      </c>
      <c r="R4252" t="s">
        <v>10424</v>
      </c>
      <c r="S4252">
        <v>580</v>
      </c>
      <c r="T4252">
        <v>0</v>
      </c>
      <c r="U4252">
        <v>701.8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F4252">
        <v>701.8</v>
      </c>
      <c r="AH4252">
        <v>3400013015</v>
      </c>
      <c r="AI4252" t="s">
        <v>922</v>
      </c>
    </row>
    <row r="4253" spans="1:35" x14ac:dyDescent="0.25">
      <c r="A4253" t="s">
        <v>4</v>
      </c>
      <c r="B4253" t="s">
        <v>2971</v>
      </c>
      <c r="C4253">
        <v>2013</v>
      </c>
      <c r="D4253">
        <v>3000</v>
      </c>
      <c r="E4253">
        <v>400018289</v>
      </c>
      <c r="F4253">
        <v>300001702</v>
      </c>
      <c r="G4253">
        <v>0</v>
      </c>
      <c r="H4253" t="s">
        <v>10587</v>
      </c>
      <c r="I4253" t="s">
        <v>245</v>
      </c>
      <c r="J4253">
        <v>4800002126</v>
      </c>
      <c r="K4253" t="s">
        <v>4477</v>
      </c>
      <c r="L4253">
        <v>3000069172</v>
      </c>
      <c r="M4253" t="s">
        <v>7539</v>
      </c>
      <c r="N4253">
        <v>6440100769</v>
      </c>
      <c r="O4253" t="s">
        <v>10588</v>
      </c>
      <c r="P4253">
        <v>105390</v>
      </c>
      <c r="Q4253" t="s">
        <v>7866</v>
      </c>
      <c r="R4253" t="s">
        <v>10596</v>
      </c>
      <c r="S4253">
        <v>620</v>
      </c>
      <c r="T4253">
        <v>0</v>
      </c>
      <c r="U4253" s="1">
        <v>656208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F4253" s="1">
        <v>656208</v>
      </c>
      <c r="AH4253">
        <v>3400013015</v>
      </c>
      <c r="AI4253" t="s">
        <v>922</v>
      </c>
    </row>
    <row r="4254" spans="1:35" x14ac:dyDescent="0.25">
      <c r="A4254" t="s">
        <v>4</v>
      </c>
      <c r="B4254" t="s">
        <v>2971</v>
      </c>
      <c r="C4254">
        <v>2013</v>
      </c>
      <c r="D4254">
        <v>3000</v>
      </c>
      <c r="E4254">
        <v>400018289</v>
      </c>
      <c r="F4254">
        <v>300001702</v>
      </c>
      <c r="G4254">
        <v>0</v>
      </c>
      <c r="H4254" t="s">
        <v>10587</v>
      </c>
      <c r="I4254" t="s">
        <v>245</v>
      </c>
      <c r="J4254">
        <v>4800002126</v>
      </c>
      <c r="K4254" t="s">
        <v>4477</v>
      </c>
      <c r="L4254">
        <v>3000069174</v>
      </c>
      <c r="M4254" t="s">
        <v>7539</v>
      </c>
      <c r="N4254">
        <v>6440100775</v>
      </c>
      <c r="O4254" t="s">
        <v>10589</v>
      </c>
      <c r="P4254">
        <v>105390</v>
      </c>
      <c r="Q4254" t="s">
        <v>7866</v>
      </c>
      <c r="R4254" t="s">
        <v>10596</v>
      </c>
      <c r="S4254">
        <v>100</v>
      </c>
      <c r="T4254">
        <v>0</v>
      </c>
      <c r="U4254" s="1">
        <v>105840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F4254" s="1">
        <v>105840</v>
      </c>
      <c r="AH4254">
        <v>3400013015</v>
      </c>
      <c r="AI4254" t="s">
        <v>922</v>
      </c>
    </row>
    <row r="4255" spans="1:35" x14ac:dyDescent="0.25">
      <c r="A4255" t="s">
        <v>4</v>
      </c>
      <c r="B4255" t="s">
        <v>2971</v>
      </c>
      <c r="C4255">
        <v>2013</v>
      </c>
      <c r="D4255">
        <v>3000</v>
      </c>
      <c r="E4255">
        <v>400018289</v>
      </c>
      <c r="F4255">
        <v>300001702</v>
      </c>
      <c r="G4255">
        <v>0</v>
      </c>
      <c r="H4255" t="s">
        <v>10587</v>
      </c>
      <c r="I4255" t="s">
        <v>245</v>
      </c>
      <c r="J4255">
        <v>4800002126</v>
      </c>
      <c r="K4255" t="s">
        <v>4477</v>
      </c>
      <c r="L4255">
        <v>3000069149</v>
      </c>
      <c r="M4255" t="s">
        <v>7539</v>
      </c>
      <c r="N4255">
        <v>6440100753</v>
      </c>
      <c r="O4255" t="s">
        <v>10588</v>
      </c>
      <c r="P4255">
        <v>105390</v>
      </c>
      <c r="Q4255" t="s">
        <v>7866</v>
      </c>
      <c r="R4255" t="s">
        <v>10424</v>
      </c>
      <c r="S4255" s="1">
        <v>3917</v>
      </c>
      <c r="T4255">
        <v>0</v>
      </c>
      <c r="U4255" s="1">
        <v>4739.57</v>
      </c>
      <c r="V4255">
        <v>592.45000000000005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F4255" s="1">
        <v>4739.57</v>
      </c>
      <c r="AG4255">
        <v>20131230</v>
      </c>
      <c r="AH4255">
        <v>3400013015</v>
      </c>
      <c r="AI4255" t="s">
        <v>922</v>
      </c>
    </row>
    <row r="4256" spans="1:35" x14ac:dyDescent="0.25">
      <c r="A4256" t="s">
        <v>4</v>
      </c>
      <c r="B4256" t="s">
        <v>2971</v>
      </c>
      <c r="C4256">
        <v>2013</v>
      </c>
      <c r="D4256">
        <v>3000</v>
      </c>
      <c r="E4256">
        <v>400018289</v>
      </c>
      <c r="F4256">
        <v>300001702</v>
      </c>
      <c r="G4256">
        <v>0</v>
      </c>
      <c r="H4256" t="s">
        <v>10587</v>
      </c>
      <c r="I4256" t="s">
        <v>245</v>
      </c>
      <c r="J4256">
        <v>4800002126</v>
      </c>
      <c r="K4256" t="s">
        <v>4477</v>
      </c>
      <c r="L4256">
        <v>3000069171</v>
      </c>
      <c r="M4256" t="s">
        <v>7539</v>
      </c>
      <c r="N4256">
        <v>6440100767</v>
      </c>
      <c r="O4256" t="s">
        <v>10588</v>
      </c>
      <c r="P4256">
        <v>105390</v>
      </c>
      <c r="Q4256" t="s">
        <v>7866</v>
      </c>
      <c r="R4256" t="s">
        <v>10596</v>
      </c>
      <c r="S4256">
        <v>816</v>
      </c>
      <c r="T4256">
        <v>0</v>
      </c>
      <c r="U4256" s="1">
        <v>863654.40000000002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F4256" s="1">
        <v>863654.40000000002</v>
      </c>
      <c r="AH4256">
        <v>3400013015</v>
      </c>
      <c r="AI4256" t="s">
        <v>922</v>
      </c>
    </row>
    <row r="4257" spans="1:35" x14ac:dyDescent="0.25">
      <c r="A4257" t="s">
        <v>4</v>
      </c>
      <c r="B4257" t="s">
        <v>2971</v>
      </c>
      <c r="C4257">
        <v>2013</v>
      </c>
      <c r="D4257">
        <v>3000</v>
      </c>
      <c r="E4257">
        <v>400018289</v>
      </c>
      <c r="F4257">
        <v>300001702</v>
      </c>
      <c r="G4257">
        <v>0</v>
      </c>
      <c r="H4257" t="s">
        <v>10587</v>
      </c>
      <c r="I4257" t="s">
        <v>245</v>
      </c>
      <c r="J4257">
        <v>4800002126</v>
      </c>
      <c r="K4257" t="s">
        <v>4477</v>
      </c>
      <c r="L4257">
        <v>3000069164</v>
      </c>
      <c r="M4257" t="s">
        <v>7539</v>
      </c>
      <c r="N4257">
        <v>6440100761</v>
      </c>
      <c r="O4257" t="s">
        <v>10588</v>
      </c>
      <c r="P4257">
        <v>105390</v>
      </c>
      <c r="Q4257" t="s">
        <v>7866</v>
      </c>
      <c r="R4257" t="s">
        <v>10424</v>
      </c>
      <c r="S4257">
        <v>653</v>
      </c>
      <c r="T4257">
        <v>0</v>
      </c>
      <c r="U4257">
        <v>790.13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F4257">
        <v>790.13</v>
      </c>
      <c r="AH4257">
        <v>3400013015</v>
      </c>
      <c r="AI4257" t="s">
        <v>922</v>
      </c>
    </row>
    <row r="4258" spans="1:35" x14ac:dyDescent="0.25">
      <c r="A4258" t="s">
        <v>4</v>
      </c>
      <c r="B4258" t="s">
        <v>2971</v>
      </c>
      <c r="C4258">
        <v>2013</v>
      </c>
      <c r="D4258">
        <v>3000</v>
      </c>
      <c r="E4258">
        <v>400018289</v>
      </c>
      <c r="F4258">
        <v>300001702</v>
      </c>
      <c r="G4258">
        <v>0</v>
      </c>
      <c r="H4258" t="s">
        <v>10587</v>
      </c>
      <c r="I4258" t="s">
        <v>245</v>
      </c>
      <c r="J4258">
        <v>4800002126</v>
      </c>
      <c r="K4258" t="s">
        <v>4477</v>
      </c>
      <c r="L4258">
        <v>3000069174</v>
      </c>
      <c r="M4258" t="s">
        <v>7539</v>
      </c>
      <c r="N4258">
        <v>6440100775</v>
      </c>
      <c r="O4258" t="s">
        <v>10589</v>
      </c>
      <c r="P4258">
        <v>105390</v>
      </c>
      <c r="Q4258" t="s">
        <v>7866</v>
      </c>
      <c r="R4258" t="s">
        <v>10597</v>
      </c>
      <c r="S4258">
        <v>256</v>
      </c>
      <c r="T4258">
        <v>0</v>
      </c>
      <c r="U4258" s="1">
        <v>233392.64000000001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F4258" s="1">
        <v>233392.64000000001</v>
      </c>
      <c r="AH4258">
        <v>3400013015</v>
      </c>
      <c r="AI4258" t="s">
        <v>922</v>
      </c>
    </row>
    <row r="4259" spans="1:35" x14ac:dyDescent="0.25">
      <c r="A4259" t="s">
        <v>4</v>
      </c>
      <c r="B4259" t="s">
        <v>2971</v>
      </c>
      <c r="C4259">
        <v>2013</v>
      </c>
      <c r="D4259">
        <v>3000</v>
      </c>
      <c r="E4259">
        <v>400018289</v>
      </c>
      <c r="F4259">
        <v>300001702</v>
      </c>
      <c r="G4259">
        <v>0</v>
      </c>
      <c r="H4259" t="s">
        <v>10587</v>
      </c>
      <c r="I4259" t="s">
        <v>245</v>
      </c>
      <c r="J4259">
        <v>4800002126</v>
      </c>
      <c r="K4259" t="s">
        <v>4477</v>
      </c>
      <c r="L4259">
        <v>3000069173</v>
      </c>
      <c r="M4259" t="s">
        <v>7539</v>
      </c>
      <c r="N4259">
        <v>6440100773</v>
      </c>
      <c r="O4259" t="s">
        <v>10589</v>
      </c>
      <c r="P4259">
        <v>105390</v>
      </c>
      <c r="Q4259" t="s">
        <v>7866</v>
      </c>
      <c r="R4259" t="s">
        <v>10598</v>
      </c>
      <c r="S4259">
        <v>83</v>
      </c>
      <c r="T4259">
        <v>0</v>
      </c>
      <c r="U4259" s="1">
        <v>343803.43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F4259" s="1">
        <v>343803.43</v>
      </c>
      <c r="AH4259">
        <v>3400013015</v>
      </c>
      <c r="AI4259" t="s">
        <v>922</v>
      </c>
    </row>
    <row r="4260" spans="1:35" x14ac:dyDescent="0.25">
      <c r="A4260" t="s">
        <v>4</v>
      </c>
      <c r="B4260" t="s">
        <v>2971</v>
      </c>
      <c r="C4260">
        <v>2013</v>
      </c>
      <c r="D4260">
        <v>3000</v>
      </c>
      <c r="E4260">
        <v>400018289</v>
      </c>
      <c r="F4260">
        <v>300001702</v>
      </c>
      <c r="G4260">
        <v>0</v>
      </c>
      <c r="H4260" t="s">
        <v>10587</v>
      </c>
      <c r="I4260" t="s">
        <v>245</v>
      </c>
      <c r="J4260">
        <v>4800002126</v>
      </c>
      <c r="K4260" t="s">
        <v>4477</v>
      </c>
      <c r="L4260">
        <v>3000069158</v>
      </c>
      <c r="M4260" t="s">
        <v>7539</v>
      </c>
      <c r="N4260">
        <v>6440100754</v>
      </c>
      <c r="O4260" t="s">
        <v>10588</v>
      </c>
      <c r="P4260">
        <v>105390</v>
      </c>
      <c r="Q4260" t="s">
        <v>7866</v>
      </c>
      <c r="R4260" t="s">
        <v>10415</v>
      </c>
      <c r="S4260">
        <v>72</v>
      </c>
      <c r="T4260">
        <v>0</v>
      </c>
      <c r="U4260" s="1">
        <v>3611.52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F4260" s="1">
        <v>3611.52</v>
      </c>
      <c r="AH4260">
        <v>3400013015</v>
      </c>
      <c r="AI4260" t="s">
        <v>922</v>
      </c>
    </row>
    <row r="4261" spans="1:35" x14ac:dyDescent="0.25">
      <c r="A4261" t="s">
        <v>4</v>
      </c>
      <c r="B4261" t="s">
        <v>2971</v>
      </c>
      <c r="C4261">
        <v>2013</v>
      </c>
      <c r="D4261">
        <v>3000</v>
      </c>
      <c r="E4261">
        <v>400018289</v>
      </c>
      <c r="F4261">
        <v>300001702</v>
      </c>
      <c r="G4261">
        <v>0</v>
      </c>
      <c r="H4261" t="s">
        <v>10587</v>
      </c>
      <c r="I4261" t="s">
        <v>245</v>
      </c>
      <c r="J4261">
        <v>4800002126</v>
      </c>
      <c r="K4261" t="s">
        <v>4477</v>
      </c>
      <c r="L4261">
        <v>3000069175</v>
      </c>
      <c r="M4261" t="s">
        <v>7539</v>
      </c>
      <c r="N4261">
        <v>6440100776</v>
      </c>
      <c r="O4261" t="s">
        <v>10589</v>
      </c>
      <c r="P4261">
        <v>105390</v>
      </c>
      <c r="Q4261" t="s">
        <v>7866</v>
      </c>
      <c r="R4261" t="s">
        <v>10590</v>
      </c>
      <c r="S4261">
        <v>661</v>
      </c>
      <c r="T4261">
        <v>0</v>
      </c>
      <c r="U4261" s="1">
        <v>47658.1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F4261" s="1">
        <v>47658.1</v>
      </c>
      <c r="AH4261">
        <v>3400013015</v>
      </c>
      <c r="AI4261" t="s">
        <v>922</v>
      </c>
    </row>
    <row r="4262" spans="1:35" x14ac:dyDescent="0.25">
      <c r="A4262" t="s">
        <v>4</v>
      </c>
      <c r="B4262" t="s">
        <v>2971</v>
      </c>
      <c r="C4262">
        <v>2013</v>
      </c>
      <c r="D4262">
        <v>3000</v>
      </c>
      <c r="E4262">
        <v>400018289</v>
      </c>
      <c r="F4262">
        <v>300001702</v>
      </c>
      <c r="G4262">
        <v>0</v>
      </c>
      <c r="H4262" t="s">
        <v>10587</v>
      </c>
      <c r="I4262" t="s">
        <v>245</v>
      </c>
      <c r="J4262">
        <v>4800002126</v>
      </c>
      <c r="K4262" t="s">
        <v>4477</v>
      </c>
      <c r="L4262">
        <v>3000069175</v>
      </c>
      <c r="M4262" t="s">
        <v>7539</v>
      </c>
      <c r="N4262">
        <v>6440100776</v>
      </c>
      <c r="O4262" t="s">
        <v>10589</v>
      </c>
      <c r="P4262">
        <v>105390</v>
      </c>
      <c r="Q4262" t="s">
        <v>7866</v>
      </c>
      <c r="R4262" t="s">
        <v>10593</v>
      </c>
      <c r="S4262">
        <v>83</v>
      </c>
      <c r="T4262">
        <v>0</v>
      </c>
      <c r="U4262" s="1">
        <v>4897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F4262" s="1">
        <v>4897</v>
      </c>
      <c r="AH4262">
        <v>3400013015</v>
      </c>
      <c r="AI4262" t="s">
        <v>922</v>
      </c>
    </row>
    <row r="4263" spans="1:35" x14ac:dyDescent="0.25">
      <c r="A4263" t="s">
        <v>4</v>
      </c>
      <c r="B4263" t="s">
        <v>2971</v>
      </c>
      <c r="C4263">
        <v>2013</v>
      </c>
      <c r="D4263">
        <v>3000</v>
      </c>
      <c r="E4263">
        <v>400018289</v>
      </c>
      <c r="F4263">
        <v>300001702</v>
      </c>
      <c r="G4263">
        <v>0</v>
      </c>
      <c r="H4263" t="s">
        <v>10587</v>
      </c>
      <c r="I4263" t="s">
        <v>245</v>
      </c>
      <c r="J4263">
        <v>4800002126</v>
      </c>
      <c r="K4263" t="s">
        <v>4477</v>
      </c>
      <c r="L4263">
        <v>3000069149</v>
      </c>
      <c r="M4263" t="s">
        <v>7539</v>
      </c>
      <c r="N4263">
        <v>6440100753</v>
      </c>
      <c r="O4263" t="s">
        <v>10588</v>
      </c>
      <c r="P4263">
        <v>105390</v>
      </c>
      <c r="Q4263" t="s">
        <v>7866</v>
      </c>
      <c r="R4263" t="s">
        <v>10417</v>
      </c>
      <c r="S4263">
        <v>28</v>
      </c>
      <c r="T4263">
        <v>0</v>
      </c>
      <c r="U4263" s="1">
        <v>1056.44</v>
      </c>
      <c r="V4263">
        <v>132.06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F4263" s="1">
        <v>1056.44</v>
      </c>
      <c r="AG4263">
        <v>20131230</v>
      </c>
      <c r="AH4263">
        <v>3400013015</v>
      </c>
      <c r="AI4263" t="s">
        <v>922</v>
      </c>
    </row>
    <row r="4264" spans="1:35" x14ac:dyDescent="0.25">
      <c r="A4264" t="s">
        <v>4</v>
      </c>
      <c r="B4264" t="s">
        <v>2971</v>
      </c>
      <c r="C4264">
        <v>2013</v>
      </c>
      <c r="D4264">
        <v>3000</v>
      </c>
      <c r="E4264">
        <v>400018289</v>
      </c>
      <c r="F4264">
        <v>300001702</v>
      </c>
      <c r="G4264">
        <v>0</v>
      </c>
      <c r="H4264" t="s">
        <v>10587</v>
      </c>
      <c r="I4264" t="s">
        <v>245</v>
      </c>
      <c r="J4264">
        <v>4800002126</v>
      </c>
      <c r="K4264" t="s">
        <v>4477</v>
      </c>
      <c r="L4264">
        <v>3000069149</v>
      </c>
      <c r="M4264" t="s">
        <v>7539</v>
      </c>
      <c r="N4264">
        <v>6440100753</v>
      </c>
      <c r="O4264" t="s">
        <v>10588</v>
      </c>
      <c r="P4264">
        <v>105390</v>
      </c>
      <c r="Q4264" t="s">
        <v>7866</v>
      </c>
      <c r="R4264" t="s">
        <v>10418</v>
      </c>
      <c r="S4264">
        <v>41</v>
      </c>
      <c r="T4264">
        <v>0</v>
      </c>
      <c r="U4264">
        <v>617.04999999999995</v>
      </c>
      <c r="V4264">
        <v>77.13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F4264">
        <v>617.04999999999995</v>
      </c>
      <c r="AG4264">
        <v>20131230</v>
      </c>
      <c r="AH4264">
        <v>3400013015</v>
      </c>
      <c r="AI4264" t="s">
        <v>922</v>
      </c>
    </row>
    <row r="4265" spans="1:35" x14ac:dyDescent="0.25">
      <c r="A4265" t="s">
        <v>4</v>
      </c>
      <c r="B4265" t="s">
        <v>2971</v>
      </c>
      <c r="C4265">
        <v>2013</v>
      </c>
      <c r="D4265">
        <v>3000</v>
      </c>
      <c r="E4265">
        <v>400018289</v>
      </c>
      <c r="F4265">
        <v>300001702</v>
      </c>
      <c r="G4265">
        <v>0</v>
      </c>
      <c r="H4265" t="s">
        <v>10587</v>
      </c>
      <c r="I4265" t="s">
        <v>245</v>
      </c>
      <c r="J4265">
        <v>4800002126</v>
      </c>
      <c r="K4265" t="s">
        <v>4477</v>
      </c>
      <c r="L4265">
        <v>3000069087</v>
      </c>
      <c r="M4265" t="s">
        <v>7539</v>
      </c>
      <c r="N4265">
        <v>6440100751</v>
      </c>
      <c r="O4265" t="s">
        <v>10599</v>
      </c>
      <c r="P4265">
        <v>105390</v>
      </c>
      <c r="Q4265" t="s">
        <v>7866</v>
      </c>
      <c r="R4265" t="s">
        <v>10600</v>
      </c>
      <c r="S4265">
        <v>480</v>
      </c>
      <c r="T4265">
        <v>0</v>
      </c>
      <c r="U4265" s="1">
        <v>610372.80000000005</v>
      </c>
      <c r="V4265" s="1">
        <v>76296.600000000006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F4265" s="1">
        <v>610372.80000000005</v>
      </c>
      <c r="AG4265">
        <v>20131230</v>
      </c>
      <c r="AH4265">
        <v>3400013015</v>
      </c>
      <c r="AI4265" t="s">
        <v>922</v>
      </c>
    </row>
    <row r="4266" spans="1:35" x14ac:dyDescent="0.25">
      <c r="A4266" t="s">
        <v>4</v>
      </c>
      <c r="B4266" t="s">
        <v>2971</v>
      </c>
      <c r="C4266">
        <v>2013</v>
      </c>
      <c r="D4266">
        <v>3000</v>
      </c>
      <c r="E4266">
        <v>400018289</v>
      </c>
      <c r="F4266">
        <v>300001702</v>
      </c>
      <c r="G4266">
        <v>0</v>
      </c>
      <c r="H4266" t="s">
        <v>10587</v>
      </c>
      <c r="I4266" t="s">
        <v>245</v>
      </c>
      <c r="J4266">
        <v>4800002126</v>
      </c>
      <c r="K4266" t="s">
        <v>4477</v>
      </c>
      <c r="L4266">
        <v>3000069162</v>
      </c>
      <c r="M4266" t="s">
        <v>7539</v>
      </c>
      <c r="N4266">
        <v>6440100760</v>
      </c>
      <c r="O4266" t="s">
        <v>10588</v>
      </c>
      <c r="P4266">
        <v>105390</v>
      </c>
      <c r="Q4266" t="s">
        <v>7866</v>
      </c>
      <c r="R4266" t="s">
        <v>10601</v>
      </c>
      <c r="S4266">
        <v>11</v>
      </c>
      <c r="T4266">
        <v>0</v>
      </c>
      <c r="U4266" s="1">
        <v>2227.61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F4266" s="1">
        <v>2227.61</v>
      </c>
      <c r="AH4266">
        <v>3400013015</v>
      </c>
      <c r="AI4266" t="s">
        <v>922</v>
      </c>
    </row>
    <row r="4267" spans="1:35" x14ac:dyDescent="0.25">
      <c r="A4267" t="s">
        <v>4</v>
      </c>
      <c r="B4267" t="s">
        <v>2971</v>
      </c>
      <c r="C4267">
        <v>2013</v>
      </c>
      <c r="D4267">
        <v>3000</v>
      </c>
      <c r="E4267">
        <v>400018289</v>
      </c>
      <c r="F4267">
        <v>300001702</v>
      </c>
      <c r="G4267">
        <v>0</v>
      </c>
      <c r="H4267" t="s">
        <v>10587</v>
      </c>
      <c r="I4267" t="s">
        <v>245</v>
      </c>
      <c r="J4267">
        <v>4800002126</v>
      </c>
      <c r="K4267" t="s">
        <v>4477</v>
      </c>
      <c r="L4267">
        <v>3000069170</v>
      </c>
      <c r="M4267" t="s">
        <v>7539</v>
      </c>
      <c r="N4267">
        <v>6440100765</v>
      </c>
      <c r="O4267" t="s">
        <v>10588</v>
      </c>
      <c r="P4267">
        <v>105390</v>
      </c>
      <c r="Q4267" t="s">
        <v>7866</v>
      </c>
      <c r="R4267" t="s">
        <v>10424</v>
      </c>
      <c r="S4267">
        <v>672</v>
      </c>
      <c r="T4267">
        <v>0</v>
      </c>
      <c r="U4267">
        <v>813.12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F4267">
        <v>813.12</v>
      </c>
      <c r="AH4267">
        <v>3400013015</v>
      </c>
      <c r="AI4267" t="s">
        <v>922</v>
      </c>
    </row>
    <row r="4268" spans="1:35" x14ac:dyDescent="0.25">
      <c r="A4268" t="s">
        <v>4</v>
      </c>
      <c r="B4268" t="s">
        <v>2971</v>
      </c>
      <c r="C4268">
        <v>2013</v>
      </c>
      <c r="D4268">
        <v>3000</v>
      </c>
      <c r="E4268">
        <v>400018289</v>
      </c>
      <c r="F4268">
        <v>300001702</v>
      </c>
      <c r="G4268">
        <v>0</v>
      </c>
      <c r="H4268" t="s">
        <v>10587</v>
      </c>
      <c r="I4268" t="s">
        <v>245</v>
      </c>
      <c r="J4268">
        <v>4800002126</v>
      </c>
      <c r="K4268" t="s">
        <v>4477</v>
      </c>
      <c r="L4268">
        <v>3000069175</v>
      </c>
      <c r="M4268" t="s">
        <v>7539</v>
      </c>
      <c r="N4268">
        <v>6440100776</v>
      </c>
      <c r="O4268" t="s">
        <v>10589</v>
      </c>
      <c r="P4268">
        <v>105390</v>
      </c>
      <c r="Q4268" t="s">
        <v>7866</v>
      </c>
      <c r="R4268" t="s">
        <v>10600</v>
      </c>
      <c r="S4268">
        <v>402</v>
      </c>
      <c r="T4268">
        <v>0</v>
      </c>
      <c r="U4268" s="1">
        <v>511187.22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F4268" s="1">
        <v>511187.22</v>
      </c>
      <c r="AH4268">
        <v>3400013015</v>
      </c>
      <c r="AI4268" t="s">
        <v>922</v>
      </c>
    </row>
    <row r="4269" spans="1:35" x14ac:dyDescent="0.25">
      <c r="A4269" t="s">
        <v>4</v>
      </c>
      <c r="B4269" t="s">
        <v>2971</v>
      </c>
      <c r="C4269">
        <v>2013</v>
      </c>
      <c r="D4269">
        <v>3000</v>
      </c>
      <c r="E4269">
        <v>400018289</v>
      </c>
      <c r="F4269">
        <v>300001702</v>
      </c>
      <c r="G4269">
        <v>0</v>
      </c>
      <c r="H4269" t="s">
        <v>10587</v>
      </c>
      <c r="I4269" t="s">
        <v>245</v>
      </c>
      <c r="J4269">
        <v>4800002126</v>
      </c>
      <c r="K4269" t="s">
        <v>4477</v>
      </c>
      <c r="L4269">
        <v>3000069160</v>
      </c>
      <c r="M4269" t="s">
        <v>7539</v>
      </c>
      <c r="N4269">
        <v>6440100755</v>
      </c>
      <c r="O4269" t="s">
        <v>10588</v>
      </c>
      <c r="P4269">
        <v>105390</v>
      </c>
      <c r="Q4269" t="s">
        <v>7866</v>
      </c>
      <c r="R4269" t="s">
        <v>10424</v>
      </c>
      <c r="S4269">
        <v>95</v>
      </c>
      <c r="T4269">
        <v>0</v>
      </c>
      <c r="U4269">
        <v>114.95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F4269">
        <v>114.95</v>
      </c>
      <c r="AH4269">
        <v>3400013015</v>
      </c>
      <c r="AI4269" t="s">
        <v>922</v>
      </c>
    </row>
    <row r="4270" spans="1:35" x14ac:dyDescent="0.25">
      <c r="A4270" t="s">
        <v>4</v>
      </c>
      <c r="B4270" t="s">
        <v>2971</v>
      </c>
      <c r="C4270">
        <v>2013</v>
      </c>
      <c r="D4270">
        <v>3000</v>
      </c>
      <c r="E4270">
        <v>400018289</v>
      </c>
      <c r="F4270">
        <v>300001702</v>
      </c>
      <c r="G4270">
        <v>0</v>
      </c>
      <c r="H4270" t="s">
        <v>10587</v>
      </c>
      <c r="I4270" t="s">
        <v>245</v>
      </c>
      <c r="J4270">
        <v>4800002126</v>
      </c>
      <c r="K4270" t="s">
        <v>4477</v>
      </c>
      <c r="L4270">
        <v>3000069171</v>
      </c>
      <c r="M4270" t="s">
        <v>7539</v>
      </c>
      <c r="N4270">
        <v>6440100767</v>
      </c>
      <c r="O4270" t="s">
        <v>10588</v>
      </c>
      <c r="P4270">
        <v>105390</v>
      </c>
      <c r="Q4270" t="s">
        <v>7866</v>
      </c>
      <c r="R4270" t="s">
        <v>10424</v>
      </c>
      <c r="S4270">
        <v>56</v>
      </c>
      <c r="T4270">
        <v>0</v>
      </c>
      <c r="U4270">
        <v>67.760000000000005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F4270">
        <v>67.760000000000005</v>
      </c>
      <c r="AH4270">
        <v>3400013015</v>
      </c>
      <c r="AI4270" t="s">
        <v>922</v>
      </c>
    </row>
    <row r="4271" spans="1:35" x14ac:dyDescent="0.25">
      <c r="A4271" t="s">
        <v>4</v>
      </c>
      <c r="B4271" t="s">
        <v>2971</v>
      </c>
      <c r="C4271">
        <v>2013</v>
      </c>
      <c r="D4271">
        <v>3000</v>
      </c>
      <c r="E4271">
        <v>400018289</v>
      </c>
      <c r="F4271">
        <v>300001702</v>
      </c>
      <c r="G4271">
        <v>0</v>
      </c>
      <c r="H4271" t="s">
        <v>10587</v>
      </c>
      <c r="I4271" t="s">
        <v>245</v>
      </c>
      <c r="J4271">
        <v>4800002126</v>
      </c>
      <c r="K4271" t="s">
        <v>4477</v>
      </c>
      <c r="L4271">
        <v>3000069087</v>
      </c>
      <c r="M4271" t="s">
        <v>7539</v>
      </c>
      <c r="N4271">
        <v>6440100751</v>
      </c>
      <c r="O4271" t="s">
        <v>10599</v>
      </c>
      <c r="P4271">
        <v>105390</v>
      </c>
      <c r="Q4271" t="s">
        <v>7866</v>
      </c>
      <c r="R4271" t="s">
        <v>10602</v>
      </c>
      <c r="S4271">
        <v>980</v>
      </c>
      <c r="T4271">
        <v>0</v>
      </c>
      <c r="U4271" s="1">
        <v>198459.8</v>
      </c>
      <c r="V4271" s="1">
        <v>24807.48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F4271" s="1">
        <v>198459.8</v>
      </c>
      <c r="AG4271">
        <v>20131230</v>
      </c>
      <c r="AH4271">
        <v>3400013015</v>
      </c>
      <c r="AI4271" t="s">
        <v>922</v>
      </c>
    </row>
    <row r="4272" spans="1:35" x14ac:dyDescent="0.25">
      <c r="A4272" t="s">
        <v>4</v>
      </c>
      <c r="B4272" t="s">
        <v>2971</v>
      </c>
      <c r="C4272">
        <v>2013</v>
      </c>
      <c r="D4272">
        <v>3000</v>
      </c>
      <c r="E4272">
        <v>400018289</v>
      </c>
      <c r="F4272">
        <v>300001702</v>
      </c>
      <c r="G4272">
        <v>0</v>
      </c>
      <c r="H4272" t="s">
        <v>10587</v>
      </c>
      <c r="I4272" t="s">
        <v>245</v>
      </c>
      <c r="J4272">
        <v>4800002126</v>
      </c>
      <c r="K4272" t="s">
        <v>4477</v>
      </c>
      <c r="L4272">
        <v>3000069165</v>
      </c>
      <c r="M4272" t="s">
        <v>7539</v>
      </c>
      <c r="N4272">
        <v>6440100762</v>
      </c>
      <c r="O4272" t="s">
        <v>10588</v>
      </c>
      <c r="P4272">
        <v>105390</v>
      </c>
      <c r="Q4272" t="s">
        <v>7866</v>
      </c>
      <c r="R4272" t="s">
        <v>10424</v>
      </c>
      <c r="S4272">
        <v>415</v>
      </c>
      <c r="T4272">
        <v>0</v>
      </c>
      <c r="U4272">
        <v>502.15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F4272">
        <v>502.15</v>
      </c>
      <c r="AH4272">
        <v>3400013015</v>
      </c>
      <c r="AI4272" t="s">
        <v>922</v>
      </c>
    </row>
    <row r="4273" spans="1:35" x14ac:dyDescent="0.25">
      <c r="A4273" t="s">
        <v>4</v>
      </c>
      <c r="B4273" t="s">
        <v>2971</v>
      </c>
      <c r="C4273">
        <v>2013</v>
      </c>
      <c r="D4273">
        <v>3000</v>
      </c>
      <c r="E4273">
        <v>400018289</v>
      </c>
      <c r="F4273">
        <v>300001702</v>
      </c>
      <c r="G4273">
        <v>0</v>
      </c>
      <c r="H4273" t="s">
        <v>10587</v>
      </c>
      <c r="I4273" t="s">
        <v>245</v>
      </c>
      <c r="J4273">
        <v>4800002126</v>
      </c>
      <c r="K4273" t="s">
        <v>4477</v>
      </c>
      <c r="L4273">
        <v>3000069307</v>
      </c>
      <c r="M4273" t="s">
        <v>922</v>
      </c>
      <c r="N4273">
        <v>6440100760</v>
      </c>
      <c r="O4273" t="s">
        <v>10588</v>
      </c>
      <c r="P4273">
        <v>105390</v>
      </c>
      <c r="Q4273" t="s">
        <v>7866</v>
      </c>
      <c r="R4273" t="s">
        <v>10601</v>
      </c>
      <c r="S4273">
        <v>11</v>
      </c>
      <c r="T4273">
        <v>0</v>
      </c>
      <c r="U4273" s="1">
        <v>2227.61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F4273" s="1">
        <v>2227.61</v>
      </c>
      <c r="AH4273">
        <v>3400015274</v>
      </c>
      <c r="AI4273" t="s">
        <v>1156</v>
      </c>
    </row>
    <row r="4274" spans="1:35" x14ac:dyDescent="0.25">
      <c r="A4274" t="s">
        <v>4</v>
      </c>
      <c r="B4274" t="s">
        <v>2971</v>
      </c>
      <c r="C4274">
        <v>2013</v>
      </c>
      <c r="D4274">
        <v>3000</v>
      </c>
      <c r="E4274">
        <v>400018289</v>
      </c>
      <c r="F4274">
        <v>300001702</v>
      </c>
      <c r="G4274">
        <v>0</v>
      </c>
      <c r="H4274" t="s">
        <v>10587</v>
      </c>
      <c r="I4274" t="s">
        <v>245</v>
      </c>
      <c r="J4274">
        <v>4800002126</v>
      </c>
      <c r="K4274" t="s">
        <v>4477</v>
      </c>
      <c r="L4274">
        <v>3000069262</v>
      </c>
      <c r="M4274" t="s">
        <v>922</v>
      </c>
      <c r="N4274">
        <v>6440100751</v>
      </c>
      <c r="O4274" t="s">
        <v>10588</v>
      </c>
      <c r="P4274">
        <v>105390</v>
      </c>
      <c r="Q4274" t="s">
        <v>7866</v>
      </c>
      <c r="R4274" t="s">
        <v>10602</v>
      </c>
      <c r="S4274">
        <v>980</v>
      </c>
      <c r="T4274">
        <v>0</v>
      </c>
      <c r="U4274" s="1">
        <v>198459.8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F4274" s="1">
        <v>198459.8</v>
      </c>
      <c r="AH4274">
        <v>3400015274</v>
      </c>
      <c r="AI4274" t="s">
        <v>1156</v>
      </c>
    </row>
    <row r="4275" spans="1:35" x14ac:dyDescent="0.25">
      <c r="A4275" t="s">
        <v>4</v>
      </c>
      <c r="B4275" t="s">
        <v>2971</v>
      </c>
      <c r="C4275">
        <v>2013</v>
      </c>
      <c r="D4275">
        <v>3000</v>
      </c>
      <c r="E4275">
        <v>400018289</v>
      </c>
      <c r="F4275">
        <v>300001702</v>
      </c>
      <c r="G4275">
        <v>0</v>
      </c>
      <c r="H4275" t="s">
        <v>10587</v>
      </c>
      <c r="I4275" t="s">
        <v>245</v>
      </c>
      <c r="J4275">
        <v>4800002126</v>
      </c>
      <c r="K4275" t="s">
        <v>4477</v>
      </c>
      <c r="L4275">
        <v>3000069188</v>
      </c>
      <c r="M4275" t="s">
        <v>922</v>
      </c>
      <c r="N4275">
        <v>6440100763</v>
      </c>
      <c r="O4275" t="s">
        <v>10588</v>
      </c>
      <c r="P4275">
        <v>105390</v>
      </c>
      <c r="Q4275" t="s">
        <v>7866</v>
      </c>
      <c r="R4275" t="s">
        <v>10417</v>
      </c>
      <c r="S4275">
        <v>104</v>
      </c>
      <c r="T4275">
        <v>0</v>
      </c>
      <c r="U4275" s="1">
        <v>-3923.92</v>
      </c>
      <c r="V4275">
        <v>-490.49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F4275" s="1">
        <v>-3923.92</v>
      </c>
      <c r="AG4275">
        <v>20131231</v>
      </c>
      <c r="AH4275">
        <v>3400013015</v>
      </c>
      <c r="AI4275" t="s">
        <v>922</v>
      </c>
    </row>
    <row r="4276" spans="1:35" x14ac:dyDescent="0.25">
      <c r="A4276" t="s">
        <v>4</v>
      </c>
      <c r="B4276" t="s">
        <v>2971</v>
      </c>
      <c r="C4276">
        <v>2013</v>
      </c>
      <c r="D4276">
        <v>3000</v>
      </c>
      <c r="E4276">
        <v>400018289</v>
      </c>
      <c r="F4276">
        <v>300001702</v>
      </c>
      <c r="G4276">
        <v>0</v>
      </c>
      <c r="H4276" t="s">
        <v>10587</v>
      </c>
      <c r="I4276" t="s">
        <v>245</v>
      </c>
      <c r="J4276">
        <v>4800002126</v>
      </c>
      <c r="K4276" t="s">
        <v>4477</v>
      </c>
      <c r="L4276">
        <v>3000069311</v>
      </c>
      <c r="M4276" t="s">
        <v>922</v>
      </c>
      <c r="N4276">
        <v>6440100761</v>
      </c>
      <c r="O4276" t="s">
        <v>10588</v>
      </c>
      <c r="P4276">
        <v>105390</v>
      </c>
      <c r="Q4276" t="s">
        <v>7866</v>
      </c>
      <c r="R4276" t="s">
        <v>10418</v>
      </c>
      <c r="S4276">
        <v>156</v>
      </c>
      <c r="T4276">
        <v>0</v>
      </c>
      <c r="U4276" s="1">
        <v>2347.8000000000002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F4276" s="1">
        <v>2347.8000000000002</v>
      </c>
      <c r="AH4276">
        <v>3400015274</v>
      </c>
      <c r="AI4276" t="s">
        <v>1156</v>
      </c>
    </row>
    <row r="4277" spans="1:35" x14ac:dyDescent="0.25">
      <c r="A4277" t="s">
        <v>4</v>
      </c>
      <c r="B4277" t="s">
        <v>2971</v>
      </c>
      <c r="C4277">
        <v>2013</v>
      </c>
      <c r="D4277">
        <v>3000</v>
      </c>
      <c r="E4277">
        <v>400018289</v>
      </c>
      <c r="F4277">
        <v>300001702</v>
      </c>
      <c r="G4277">
        <v>0</v>
      </c>
      <c r="H4277" t="s">
        <v>10587</v>
      </c>
      <c r="I4277" t="s">
        <v>245</v>
      </c>
      <c r="J4277">
        <v>4800002126</v>
      </c>
      <c r="K4277" t="s">
        <v>4477</v>
      </c>
      <c r="L4277">
        <v>3000069333</v>
      </c>
      <c r="M4277" t="s">
        <v>922</v>
      </c>
      <c r="N4277">
        <v>6440100763</v>
      </c>
      <c r="O4277" t="s">
        <v>10588</v>
      </c>
      <c r="P4277">
        <v>105390</v>
      </c>
      <c r="Q4277" t="s">
        <v>7866</v>
      </c>
      <c r="R4277" t="s">
        <v>10417</v>
      </c>
      <c r="S4277">
        <v>104</v>
      </c>
      <c r="T4277">
        <v>0</v>
      </c>
      <c r="U4277" s="1">
        <v>3923.92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F4277" s="1">
        <v>3923.92</v>
      </c>
      <c r="AH4277">
        <v>3400015274</v>
      </c>
      <c r="AI4277" t="s">
        <v>1156</v>
      </c>
    </row>
    <row r="4278" spans="1:35" x14ac:dyDescent="0.25">
      <c r="A4278" t="s">
        <v>4</v>
      </c>
      <c r="B4278" t="s">
        <v>2971</v>
      </c>
      <c r="C4278">
        <v>2013</v>
      </c>
      <c r="D4278">
        <v>3000</v>
      </c>
      <c r="E4278">
        <v>400018289</v>
      </c>
      <c r="F4278">
        <v>300001702</v>
      </c>
      <c r="G4278">
        <v>0</v>
      </c>
      <c r="H4278" t="s">
        <v>10587</v>
      </c>
      <c r="I4278" t="s">
        <v>245</v>
      </c>
      <c r="J4278">
        <v>4800002126</v>
      </c>
      <c r="K4278" t="s">
        <v>4477</v>
      </c>
      <c r="L4278">
        <v>3000069185</v>
      </c>
      <c r="M4278" t="s">
        <v>922</v>
      </c>
      <c r="N4278">
        <v>6440100760</v>
      </c>
      <c r="O4278" t="s">
        <v>10588</v>
      </c>
      <c r="P4278">
        <v>105390</v>
      </c>
      <c r="Q4278" t="s">
        <v>7866</v>
      </c>
      <c r="R4278" t="s">
        <v>10601</v>
      </c>
      <c r="S4278">
        <v>11</v>
      </c>
      <c r="T4278">
        <v>0</v>
      </c>
      <c r="U4278" s="1">
        <v>-2227.61</v>
      </c>
      <c r="V4278">
        <v>-278.45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F4278" s="1">
        <v>-2227.61</v>
      </c>
      <c r="AG4278">
        <v>20131231</v>
      </c>
      <c r="AH4278">
        <v>3400013015</v>
      </c>
      <c r="AI4278" t="s">
        <v>922</v>
      </c>
    </row>
    <row r="4279" spans="1:35" x14ac:dyDescent="0.25">
      <c r="A4279" t="s">
        <v>4</v>
      </c>
      <c r="B4279" t="s">
        <v>2971</v>
      </c>
      <c r="C4279">
        <v>2013</v>
      </c>
      <c r="D4279">
        <v>3000</v>
      </c>
      <c r="E4279">
        <v>400018289</v>
      </c>
      <c r="F4279">
        <v>300001702</v>
      </c>
      <c r="G4279">
        <v>0</v>
      </c>
      <c r="H4279" t="s">
        <v>10587</v>
      </c>
      <c r="I4279" t="s">
        <v>245</v>
      </c>
      <c r="J4279">
        <v>4800002126</v>
      </c>
      <c r="K4279" t="s">
        <v>4477</v>
      </c>
      <c r="L4279">
        <v>3000069180</v>
      </c>
      <c r="M4279" t="s">
        <v>922</v>
      </c>
      <c r="N4279">
        <v>6440100751</v>
      </c>
      <c r="O4279" t="s">
        <v>10599</v>
      </c>
      <c r="P4279">
        <v>105390</v>
      </c>
      <c r="Q4279" t="s">
        <v>7866</v>
      </c>
      <c r="R4279" t="s">
        <v>10602</v>
      </c>
      <c r="S4279">
        <v>980</v>
      </c>
      <c r="T4279">
        <v>0</v>
      </c>
      <c r="U4279" s="1">
        <v>-198459.8</v>
      </c>
      <c r="V4279" s="1">
        <v>-24807.48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F4279" s="1">
        <v>-198459.8</v>
      </c>
      <c r="AG4279">
        <v>20131231</v>
      </c>
      <c r="AH4279">
        <v>3400013015</v>
      </c>
      <c r="AI4279" t="s">
        <v>922</v>
      </c>
    </row>
    <row r="4280" spans="1:35" x14ac:dyDescent="0.25">
      <c r="A4280" t="s">
        <v>4</v>
      </c>
      <c r="B4280" t="s">
        <v>2971</v>
      </c>
      <c r="C4280">
        <v>2013</v>
      </c>
      <c r="D4280">
        <v>3000</v>
      </c>
      <c r="E4280">
        <v>400018289</v>
      </c>
      <c r="F4280">
        <v>300001702</v>
      </c>
      <c r="G4280">
        <v>0</v>
      </c>
      <c r="H4280" t="s">
        <v>10587</v>
      </c>
      <c r="I4280" t="s">
        <v>245</v>
      </c>
      <c r="J4280">
        <v>4800002126</v>
      </c>
      <c r="K4280" t="s">
        <v>4477</v>
      </c>
      <c r="L4280">
        <v>3000069380</v>
      </c>
      <c r="M4280" t="s">
        <v>922</v>
      </c>
      <c r="N4280">
        <v>6440100783</v>
      </c>
      <c r="O4280" t="s">
        <v>10589</v>
      </c>
      <c r="P4280">
        <v>105390</v>
      </c>
      <c r="Q4280" t="s">
        <v>7866</v>
      </c>
      <c r="R4280" t="s">
        <v>10455</v>
      </c>
      <c r="S4280" s="1">
        <v>3596</v>
      </c>
      <c r="T4280">
        <v>0</v>
      </c>
      <c r="U4280" s="1">
        <v>308285.08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F4280" s="1">
        <v>308285.08</v>
      </c>
      <c r="AH4280">
        <v>3400015274</v>
      </c>
      <c r="AI4280" t="s">
        <v>1156</v>
      </c>
    </row>
    <row r="4281" spans="1:35" x14ac:dyDescent="0.25">
      <c r="A4281" t="s">
        <v>4</v>
      </c>
      <c r="B4281" t="s">
        <v>2971</v>
      </c>
      <c r="C4281">
        <v>2013</v>
      </c>
      <c r="D4281">
        <v>3000</v>
      </c>
      <c r="E4281">
        <v>400018289</v>
      </c>
      <c r="F4281">
        <v>300001702</v>
      </c>
      <c r="G4281">
        <v>0</v>
      </c>
      <c r="H4281" t="s">
        <v>10587</v>
      </c>
      <c r="I4281" t="s">
        <v>245</v>
      </c>
      <c r="J4281">
        <v>4800002126</v>
      </c>
      <c r="K4281" t="s">
        <v>4477</v>
      </c>
      <c r="L4281">
        <v>3000069181</v>
      </c>
      <c r="M4281" t="s">
        <v>922</v>
      </c>
      <c r="N4281">
        <v>6440100753</v>
      </c>
      <c r="O4281" t="s">
        <v>10588</v>
      </c>
      <c r="P4281">
        <v>105390</v>
      </c>
      <c r="Q4281" t="s">
        <v>7866</v>
      </c>
      <c r="R4281" t="s">
        <v>10424</v>
      </c>
      <c r="S4281" s="1">
        <v>3917</v>
      </c>
      <c r="T4281">
        <v>0</v>
      </c>
      <c r="U4281" s="1">
        <v>-4739.57</v>
      </c>
      <c r="V4281">
        <v>-592.45000000000005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F4281" s="1">
        <v>-4739.57</v>
      </c>
      <c r="AG4281">
        <v>20131231</v>
      </c>
      <c r="AH4281">
        <v>3400013015</v>
      </c>
      <c r="AI4281" t="s">
        <v>922</v>
      </c>
    </row>
    <row r="4282" spans="1:35" x14ac:dyDescent="0.25">
      <c r="A4282" t="s">
        <v>4</v>
      </c>
      <c r="B4282" t="s">
        <v>2971</v>
      </c>
      <c r="C4282">
        <v>2013</v>
      </c>
      <c r="D4282">
        <v>3000</v>
      </c>
      <c r="E4282">
        <v>400018289</v>
      </c>
      <c r="F4282">
        <v>300001702</v>
      </c>
      <c r="G4282">
        <v>0</v>
      </c>
      <c r="H4282" t="s">
        <v>10587</v>
      </c>
      <c r="I4282" t="s">
        <v>245</v>
      </c>
      <c r="J4282">
        <v>4800002126</v>
      </c>
      <c r="K4282" t="s">
        <v>4477</v>
      </c>
      <c r="L4282">
        <v>3000069186</v>
      </c>
      <c r="M4282" t="s">
        <v>922</v>
      </c>
      <c r="N4282">
        <v>6440100761</v>
      </c>
      <c r="O4282" t="s">
        <v>10588</v>
      </c>
      <c r="P4282">
        <v>105390</v>
      </c>
      <c r="Q4282" t="s">
        <v>7866</v>
      </c>
      <c r="R4282" t="s">
        <v>10418</v>
      </c>
      <c r="S4282">
        <v>156</v>
      </c>
      <c r="T4282">
        <v>0</v>
      </c>
      <c r="U4282" s="1">
        <v>-2347.8000000000002</v>
      </c>
      <c r="V4282">
        <v>-293.48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F4282" s="1">
        <v>-2347.8000000000002</v>
      </c>
      <c r="AG4282">
        <v>20131231</v>
      </c>
      <c r="AH4282">
        <v>3400013015</v>
      </c>
      <c r="AI4282" t="s">
        <v>922</v>
      </c>
    </row>
    <row r="4283" spans="1:35" x14ac:dyDescent="0.25">
      <c r="A4283" t="s">
        <v>4</v>
      </c>
      <c r="B4283" t="s">
        <v>2971</v>
      </c>
      <c r="C4283">
        <v>2013</v>
      </c>
      <c r="D4283">
        <v>3000</v>
      </c>
      <c r="E4283">
        <v>400018289</v>
      </c>
      <c r="F4283">
        <v>300001702</v>
      </c>
      <c r="G4283">
        <v>0</v>
      </c>
      <c r="H4283" t="s">
        <v>10587</v>
      </c>
      <c r="I4283" t="s">
        <v>245</v>
      </c>
      <c r="J4283">
        <v>4800002126</v>
      </c>
      <c r="K4283" t="s">
        <v>4477</v>
      </c>
      <c r="L4283">
        <v>3000069191</v>
      </c>
      <c r="M4283" t="s">
        <v>922</v>
      </c>
      <c r="N4283">
        <v>6440100767</v>
      </c>
      <c r="O4283" t="s">
        <v>10588</v>
      </c>
      <c r="P4283">
        <v>105390</v>
      </c>
      <c r="Q4283" t="s">
        <v>7866</v>
      </c>
      <c r="R4283" t="s">
        <v>10596</v>
      </c>
      <c r="S4283">
        <v>816</v>
      </c>
      <c r="T4283">
        <v>0</v>
      </c>
      <c r="U4283" s="1">
        <v>-863654.40000000002</v>
      </c>
      <c r="V4283" s="1">
        <v>-107956.8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F4283" s="1">
        <v>-863654.40000000002</v>
      </c>
      <c r="AG4283">
        <v>20131231</v>
      </c>
      <c r="AH4283">
        <v>3400013015</v>
      </c>
      <c r="AI4283" t="s">
        <v>922</v>
      </c>
    </row>
    <row r="4284" spans="1:35" x14ac:dyDescent="0.25">
      <c r="A4284" t="s">
        <v>4</v>
      </c>
      <c r="B4284" t="s">
        <v>2971</v>
      </c>
      <c r="C4284">
        <v>2013</v>
      </c>
      <c r="D4284">
        <v>3000</v>
      </c>
      <c r="E4284">
        <v>400018289</v>
      </c>
      <c r="F4284">
        <v>300001702</v>
      </c>
      <c r="G4284">
        <v>0</v>
      </c>
      <c r="H4284" t="s">
        <v>10587</v>
      </c>
      <c r="I4284" t="s">
        <v>245</v>
      </c>
      <c r="J4284">
        <v>4800002126</v>
      </c>
      <c r="K4284" t="s">
        <v>4477</v>
      </c>
      <c r="L4284">
        <v>3000069380</v>
      </c>
      <c r="M4284" t="s">
        <v>922</v>
      </c>
      <c r="N4284">
        <v>6440100783</v>
      </c>
      <c r="O4284" t="s">
        <v>10589</v>
      </c>
      <c r="P4284">
        <v>105390</v>
      </c>
      <c r="Q4284" t="s">
        <v>7866</v>
      </c>
      <c r="R4284" t="s">
        <v>10603</v>
      </c>
      <c r="S4284">
        <v>78</v>
      </c>
      <c r="T4284">
        <v>0</v>
      </c>
      <c r="U4284" s="1">
        <v>83584.02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F4284" s="1">
        <v>83584.02</v>
      </c>
      <c r="AH4284">
        <v>3400015274</v>
      </c>
      <c r="AI4284" t="s">
        <v>1156</v>
      </c>
    </row>
    <row r="4285" spans="1:35" x14ac:dyDescent="0.25">
      <c r="A4285" t="s">
        <v>4</v>
      </c>
      <c r="B4285" t="s">
        <v>2971</v>
      </c>
      <c r="C4285">
        <v>2013</v>
      </c>
      <c r="D4285">
        <v>3000</v>
      </c>
      <c r="E4285">
        <v>400018289</v>
      </c>
      <c r="F4285">
        <v>300001702</v>
      </c>
      <c r="G4285">
        <v>0</v>
      </c>
      <c r="H4285" t="s">
        <v>10587</v>
      </c>
      <c r="I4285" t="s">
        <v>245</v>
      </c>
      <c r="J4285">
        <v>4800002126</v>
      </c>
      <c r="K4285" t="s">
        <v>4477</v>
      </c>
      <c r="L4285">
        <v>3000069471</v>
      </c>
      <c r="M4285" t="s">
        <v>922</v>
      </c>
      <c r="N4285">
        <v>6440100994</v>
      </c>
      <c r="O4285" t="s">
        <v>1472</v>
      </c>
      <c r="P4285">
        <v>105390</v>
      </c>
      <c r="Q4285" t="s">
        <v>7866</v>
      </c>
      <c r="R4285" t="s">
        <v>10603</v>
      </c>
      <c r="S4285">
        <v>69</v>
      </c>
      <c r="T4285">
        <v>0</v>
      </c>
      <c r="U4285" s="1">
        <v>73939.710000000006</v>
      </c>
      <c r="V4285" s="1">
        <v>9242.4599999999991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F4285" s="1">
        <v>73939.710000000006</v>
      </c>
      <c r="AG4285">
        <v>20131231</v>
      </c>
      <c r="AH4285">
        <v>1300047325</v>
      </c>
      <c r="AI4285" t="s">
        <v>10604</v>
      </c>
    </row>
    <row r="4286" spans="1:35" x14ac:dyDescent="0.25">
      <c r="A4286" t="s">
        <v>4</v>
      </c>
      <c r="B4286" t="s">
        <v>2971</v>
      </c>
      <c r="C4286">
        <v>2013</v>
      </c>
      <c r="D4286">
        <v>3000</v>
      </c>
      <c r="E4286">
        <v>400018289</v>
      </c>
      <c r="F4286">
        <v>300001702</v>
      </c>
      <c r="G4286">
        <v>0</v>
      </c>
      <c r="H4286" t="s">
        <v>10587</v>
      </c>
      <c r="I4286" t="s">
        <v>245</v>
      </c>
      <c r="J4286">
        <v>4800002126</v>
      </c>
      <c r="K4286" t="s">
        <v>4477</v>
      </c>
      <c r="L4286">
        <v>3000069192</v>
      </c>
      <c r="M4286" t="s">
        <v>922</v>
      </c>
      <c r="N4286">
        <v>6440100769</v>
      </c>
      <c r="O4286" t="s">
        <v>10588</v>
      </c>
      <c r="P4286">
        <v>105390</v>
      </c>
      <c r="Q4286" t="s">
        <v>7866</v>
      </c>
      <c r="R4286" t="s">
        <v>10596</v>
      </c>
      <c r="S4286">
        <v>620</v>
      </c>
      <c r="T4286">
        <v>0</v>
      </c>
      <c r="U4286" s="1">
        <v>-656208</v>
      </c>
      <c r="V4286" s="1">
        <v>-82026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F4286" s="1">
        <v>-656208</v>
      </c>
      <c r="AG4286">
        <v>20131231</v>
      </c>
      <c r="AH4286">
        <v>3400013015</v>
      </c>
      <c r="AI4286" t="s">
        <v>922</v>
      </c>
    </row>
    <row r="4287" spans="1:35" x14ac:dyDescent="0.25">
      <c r="A4287" t="s">
        <v>4</v>
      </c>
      <c r="B4287" t="s">
        <v>2971</v>
      </c>
      <c r="C4287">
        <v>2013</v>
      </c>
      <c r="D4287">
        <v>3000</v>
      </c>
      <c r="E4287">
        <v>400018289</v>
      </c>
      <c r="F4287">
        <v>300001702</v>
      </c>
      <c r="G4287">
        <v>0</v>
      </c>
      <c r="H4287" t="s">
        <v>10587</v>
      </c>
      <c r="I4287" t="s">
        <v>245</v>
      </c>
      <c r="J4287">
        <v>4800002126</v>
      </c>
      <c r="K4287" t="s">
        <v>4477</v>
      </c>
      <c r="L4287">
        <v>3000069353</v>
      </c>
      <c r="M4287" t="s">
        <v>922</v>
      </c>
      <c r="N4287">
        <v>6440100767</v>
      </c>
      <c r="O4287" t="s">
        <v>10588</v>
      </c>
      <c r="P4287">
        <v>105390</v>
      </c>
      <c r="Q4287" t="s">
        <v>7866</v>
      </c>
      <c r="R4287" t="s">
        <v>10596</v>
      </c>
      <c r="S4287">
        <v>816</v>
      </c>
      <c r="T4287">
        <v>0</v>
      </c>
      <c r="U4287" s="1">
        <v>863654.40000000002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F4287" s="1">
        <v>863654.40000000002</v>
      </c>
      <c r="AH4287">
        <v>3400015274</v>
      </c>
      <c r="AI4287" t="s">
        <v>1156</v>
      </c>
    </row>
    <row r="4288" spans="1:35" x14ac:dyDescent="0.25">
      <c r="A4288" t="s">
        <v>4</v>
      </c>
      <c r="B4288" t="s">
        <v>2971</v>
      </c>
      <c r="C4288">
        <v>2013</v>
      </c>
      <c r="D4288">
        <v>3000</v>
      </c>
      <c r="E4288">
        <v>400018289</v>
      </c>
      <c r="F4288">
        <v>300001702</v>
      </c>
      <c r="G4288">
        <v>0</v>
      </c>
      <c r="H4288" t="s">
        <v>10587</v>
      </c>
      <c r="I4288" t="s">
        <v>245</v>
      </c>
      <c r="J4288">
        <v>4800002126</v>
      </c>
      <c r="K4288" t="s">
        <v>4477</v>
      </c>
      <c r="L4288">
        <v>3000069353</v>
      </c>
      <c r="M4288" t="s">
        <v>922</v>
      </c>
      <c r="N4288">
        <v>6440100767</v>
      </c>
      <c r="O4288" t="s">
        <v>10588</v>
      </c>
      <c r="P4288">
        <v>105390</v>
      </c>
      <c r="Q4288" t="s">
        <v>7866</v>
      </c>
      <c r="R4288" t="s">
        <v>10424</v>
      </c>
      <c r="S4288">
        <v>56</v>
      </c>
      <c r="T4288">
        <v>0</v>
      </c>
      <c r="U4288">
        <v>67.760000000000005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F4288">
        <v>67.760000000000005</v>
      </c>
      <c r="AH4288">
        <v>3400015274</v>
      </c>
      <c r="AI4288" t="s">
        <v>1156</v>
      </c>
    </row>
    <row r="4289" spans="1:35" x14ac:dyDescent="0.25">
      <c r="A4289" t="s">
        <v>4</v>
      </c>
      <c r="B4289" t="s">
        <v>2971</v>
      </c>
      <c r="C4289">
        <v>2013</v>
      </c>
      <c r="D4289">
        <v>3000</v>
      </c>
      <c r="E4289">
        <v>400018289</v>
      </c>
      <c r="F4289">
        <v>300001702</v>
      </c>
      <c r="G4289">
        <v>0</v>
      </c>
      <c r="H4289" t="s">
        <v>10587</v>
      </c>
      <c r="I4289" t="s">
        <v>245</v>
      </c>
      <c r="J4289">
        <v>4800002126</v>
      </c>
      <c r="K4289" t="s">
        <v>4477</v>
      </c>
      <c r="L4289">
        <v>3000069191</v>
      </c>
      <c r="M4289" t="s">
        <v>922</v>
      </c>
      <c r="N4289">
        <v>6440100767</v>
      </c>
      <c r="O4289" t="s">
        <v>10588</v>
      </c>
      <c r="P4289">
        <v>105390</v>
      </c>
      <c r="Q4289" t="s">
        <v>7866</v>
      </c>
      <c r="R4289" t="s">
        <v>10424</v>
      </c>
      <c r="S4289">
        <v>56</v>
      </c>
      <c r="T4289">
        <v>0</v>
      </c>
      <c r="U4289">
        <v>-67.760000000000005</v>
      </c>
      <c r="V4289">
        <v>-8.4700000000000006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F4289">
        <v>-67.760000000000005</v>
      </c>
      <c r="AG4289">
        <v>20131231</v>
      </c>
      <c r="AH4289">
        <v>3400013015</v>
      </c>
      <c r="AI4289" t="s">
        <v>922</v>
      </c>
    </row>
    <row r="4290" spans="1:35" x14ac:dyDescent="0.25">
      <c r="A4290" t="s">
        <v>4</v>
      </c>
      <c r="B4290" t="s">
        <v>2971</v>
      </c>
      <c r="C4290">
        <v>2013</v>
      </c>
      <c r="D4290">
        <v>3000</v>
      </c>
      <c r="E4290">
        <v>400018289</v>
      </c>
      <c r="F4290">
        <v>300001702</v>
      </c>
      <c r="G4290">
        <v>0</v>
      </c>
      <c r="H4290" t="s">
        <v>10587</v>
      </c>
      <c r="I4290" t="s">
        <v>245</v>
      </c>
      <c r="J4290">
        <v>4800002126</v>
      </c>
      <c r="K4290" t="s">
        <v>4477</v>
      </c>
      <c r="L4290">
        <v>3000069194</v>
      </c>
      <c r="M4290" t="s">
        <v>922</v>
      </c>
      <c r="N4290">
        <v>6440100775</v>
      </c>
      <c r="O4290" t="s">
        <v>10589</v>
      </c>
      <c r="P4290">
        <v>105390</v>
      </c>
      <c r="Q4290" t="s">
        <v>7866</v>
      </c>
      <c r="R4290" t="s">
        <v>10596</v>
      </c>
      <c r="S4290">
        <v>100</v>
      </c>
      <c r="T4290">
        <v>0</v>
      </c>
      <c r="U4290" s="1">
        <v>-105840</v>
      </c>
      <c r="V4290" s="1">
        <v>-13230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F4290" s="1">
        <v>-105840</v>
      </c>
      <c r="AG4290">
        <v>20131231</v>
      </c>
      <c r="AH4290">
        <v>3400013015</v>
      </c>
      <c r="AI4290" t="s">
        <v>922</v>
      </c>
    </row>
    <row r="4291" spans="1:35" x14ac:dyDescent="0.25">
      <c r="A4291" t="s">
        <v>4</v>
      </c>
      <c r="B4291" t="s">
        <v>2971</v>
      </c>
      <c r="C4291">
        <v>2013</v>
      </c>
      <c r="D4291">
        <v>3000</v>
      </c>
      <c r="E4291">
        <v>400018289</v>
      </c>
      <c r="F4291">
        <v>300001702</v>
      </c>
      <c r="G4291">
        <v>0</v>
      </c>
      <c r="H4291" t="s">
        <v>10587</v>
      </c>
      <c r="I4291" t="s">
        <v>245</v>
      </c>
      <c r="J4291">
        <v>4800002126</v>
      </c>
      <c r="K4291" t="s">
        <v>4477</v>
      </c>
      <c r="L4291">
        <v>3000069359</v>
      </c>
      <c r="M4291" t="s">
        <v>922</v>
      </c>
      <c r="N4291">
        <v>6440100769</v>
      </c>
      <c r="O4291" t="s">
        <v>10588</v>
      </c>
      <c r="P4291">
        <v>105390</v>
      </c>
      <c r="Q4291" t="s">
        <v>7866</v>
      </c>
      <c r="R4291" t="s">
        <v>10596</v>
      </c>
      <c r="S4291">
        <v>620</v>
      </c>
      <c r="T4291">
        <v>0</v>
      </c>
      <c r="U4291" s="1">
        <v>656208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F4291" s="1">
        <v>656208</v>
      </c>
      <c r="AH4291">
        <v>3400015274</v>
      </c>
      <c r="AI4291" t="s">
        <v>1156</v>
      </c>
    </row>
    <row r="4292" spans="1:35" x14ac:dyDescent="0.25">
      <c r="A4292" t="s">
        <v>4</v>
      </c>
      <c r="B4292" t="s">
        <v>2971</v>
      </c>
      <c r="C4292">
        <v>2013</v>
      </c>
      <c r="D4292">
        <v>3000</v>
      </c>
      <c r="E4292">
        <v>400018289</v>
      </c>
      <c r="F4292">
        <v>300001702</v>
      </c>
      <c r="G4292">
        <v>0</v>
      </c>
      <c r="H4292" t="s">
        <v>10587</v>
      </c>
      <c r="I4292" t="s">
        <v>245</v>
      </c>
      <c r="J4292">
        <v>4800002126</v>
      </c>
      <c r="K4292" t="s">
        <v>4477</v>
      </c>
      <c r="L4292">
        <v>3000069370</v>
      </c>
      <c r="M4292" t="s">
        <v>922</v>
      </c>
      <c r="N4292">
        <v>6440100775</v>
      </c>
      <c r="O4292" t="s">
        <v>10589</v>
      </c>
      <c r="P4292">
        <v>105390</v>
      </c>
      <c r="Q4292" t="s">
        <v>7866</v>
      </c>
      <c r="R4292" t="s">
        <v>10596</v>
      </c>
      <c r="S4292">
        <v>100</v>
      </c>
      <c r="T4292">
        <v>0</v>
      </c>
      <c r="U4292" s="1">
        <v>105840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F4292" s="1">
        <v>105840</v>
      </c>
      <c r="AH4292">
        <v>3400015274</v>
      </c>
      <c r="AI4292" t="s">
        <v>1156</v>
      </c>
    </row>
    <row r="4293" spans="1:35" x14ac:dyDescent="0.25">
      <c r="A4293" t="s">
        <v>4</v>
      </c>
      <c r="B4293" t="s">
        <v>2971</v>
      </c>
      <c r="C4293">
        <v>2013</v>
      </c>
      <c r="D4293">
        <v>3000</v>
      </c>
      <c r="E4293">
        <v>400018289</v>
      </c>
      <c r="F4293">
        <v>300001702</v>
      </c>
      <c r="G4293">
        <v>0</v>
      </c>
      <c r="H4293" t="s">
        <v>10587</v>
      </c>
      <c r="I4293" t="s">
        <v>245</v>
      </c>
      <c r="J4293">
        <v>4800002126</v>
      </c>
      <c r="K4293" t="s">
        <v>4477</v>
      </c>
      <c r="L4293">
        <v>3000069471</v>
      </c>
      <c r="M4293" t="s">
        <v>922</v>
      </c>
      <c r="N4293">
        <v>6440100994</v>
      </c>
      <c r="O4293" t="s">
        <v>1472</v>
      </c>
      <c r="P4293">
        <v>105390</v>
      </c>
      <c r="Q4293" t="s">
        <v>7866</v>
      </c>
      <c r="R4293" t="s">
        <v>10600</v>
      </c>
      <c r="S4293">
        <v>56</v>
      </c>
      <c r="T4293">
        <v>0</v>
      </c>
      <c r="U4293" s="1">
        <v>71210.16</v>
      </c>
      <c r="V4293" s="1">
        <v>8901.27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F4293" s="1">
        <v>71210.16</v>
      </c>
      <c r="AG4293">
        <v>20131231</v>
      </c>
      <c r="AH4293">
        <v>1300047325</v>
      </c>
      <c r="AI4293" t="s">
        <v>10604</v>
      </c>
    </row>
    <row r="4294" spans="1:35" x14ac:dyDescent="0.25">
      <c r="A4294" t="s">
        <v>4</v>
      </c>
      <c r="B4294" t="s">
        <v>2971</v>
      </c>
      <c r="C4294">
        <v>2013</v>
      </c>
      <c r="D4294">
        <v>3000</v>
      </c>
      <c r="E4294">
        <v>400018289</v>
      </c>
      <c r="F4294">
        <v>300001702</v>
      </c>
      <c r="G4294">
        <v>0</v>
      </c>
      <c r="H4294" t="s">
        <v>10587</v>
      </c>
      <c r="I4294" t="s">
        <v>245</v>
      </c>
      <c r="J4294">
        <v>4800002126</v>
      </c>
      <c r="K4294" t="s">
        <v>4477</v>
      </c>
      <c r="L4294">
        <v>3000069460</v>
      </c>
      <c r="M4294" t="s">
        <v>922</v>
      </c>
      <c r="N4294">
        <v>6440100893</v>
      </c>
      <c r="O4294" t="s">
        <v>10376</v>
      </c>
      <c r="P4294">
        <v>105390</v>
      </c>
      <c r="Q4294" t="s">
        <v>7866</v>
      </c>
      <c r="R4294" t="s">
        <v>10605</v>
      </c>
      <c r="S4294">
        <v>1</v>
      </c>
      <c r="T4294">
        <v>0</v>
      </c>
      <c r="U4294" s="1">
        <v>1850.73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F4294" s="1">
        <v>1850.73</v>
      </c>
      <c r="AH4294">
        <v>3400015274</v>
      </c>
      <c r="AI4294" t="s">
        <v>1156</v>
      </c>
    </row>
    <row r="4295" spans="1:35" x14ac:dyDescent="0.25">
      <c r="A4295" t="s">
        <v>4</v>
      </c>
      <c r="B4295" t="s">
        <v>2971</v>
      </c>
      <c r="C4295">
        <v>2013</v>
      </c>
      <c r="D4295">
        <v>3000</v>
      </c>
      <c r="E4295">
        <v>400018289</v>
      </c>
      <c r="F4295">
        <v>300001702</v>
      </c>
      <c r="G4295">
        <v>0</v>
      </c>
      <c r="H4295" t="s">
        <v>10587</v>
      </c>
      <c r="I4295" t="s">
        <v>245</v>
      </c>
      <c r="J4295">
        <v>4800002126</v>
      </c>
      <c r="K4295" t="s">
        <v>4477</v>
      </c>
      <c r="L4295">
        <v>3000069460</v>
      </c>
      <c r="M4295" t="s">
        <v>922</v>
      </c>
      <c r="N4295">
        <v>6440100893</v>
      </c>
      <c r="O4295" t="s">
        <v>10376</v>
      </c>
      <c r="P4295">
        <v>105390</v>
      </c>
      <c r="Q4295" t="s">
        <v>7866</v>
      </c>
      <c r="R4295" t="s">
        <v>10606</v>
      </c>
      <c r="S4295">
        <v>4</v>
      </c>
      <c r="T4295">
        <v>0</v>
      </c>
      <c r="U4295" s="1">
        <v>5956.48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F4295" s="1">
        <v>5956.48</v>
      </c>
      <c r="AH4295">
        <v>3400015274</v>
      </c>
      <c r="AI4295" t="s">
        <v>1156</v>
      </c>
    </row>
    <row r="4296" spans="1:35" x14ac:dyDescent="0.25">
      <c r="A4296" t="s">
        <v>4</v>
      </c>
      <c r="B4296" t="s">
        <v>2971</v>
      </c>
      <c r="C4296">
        <v>2013</v>
      </c>
      <c r="D4296">
        <v>3000</v>
      </c>
      <c r="E4296">
        <v>400018289</v>
      </c>
      <c r="F4296">
        <v>300001702</v>
      </c>
      <c r="G4296">
        <v>0</v>
      </c>
      <c r="H4296" t="s">
        <v>10587</v>
      </c>
      <c r="I4296" t="s">
        <v>245</v>
      </c>
      <c r="J4296">
        <v>4800002126</v>
      </c>
      <c r="K4296" t="s">
        <v>4477</v>
      </c>
      <c r="L4296">
        <v>3000069338</v>
      </c>
      <c r="M4296" t="s">
        <v>922</v>
      </c>
      <c r="N4296">
        <v>6440100764</v>
      </c>
      <c r="O4296" t="s">
        <v>10588</v>
      </c>
      <c r="P4296">
        <v>105390</v>
      </c>
      <c r="Q4296" t="s">
        <v>7866</v>
      </c>
      <c r="R4296" t="s">
        <v>10424</v>
      </c>
      <c r="S4296">
        <v>580</v>
      </c>
      <c r="T4296">
        <v>0</v>
      </c>
      <c r="U4296">
        <v>701.8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F4296">
        <v>701.8</v>
      </c>
      <c r="AH4296">
        <v>3400015274</v>
      </c>
      <c r="AI4296" t="s">
        <v>1156</v>
      </c>
    </row>
    <row r="4297" spans="1:35" x14ac:dyDescent="0.25">
      <c r="A4297" t="s">
        <v>4</v>
      </c>
      <c r="B4297" t="s">
        <v>2971</v>
      </c>
      <c r="C4297">
        <v>2013</v>
      </c>
      <c r="D4297">
        <v>3000</v>
      </c>
      <c r="E4297">
        <v>400018289</v>
      </c>
      <c r="F4297">
        <v>300001702</v>
      </c>
      <c r="G4297">
        <v>0</v>
      </c>
      <c r="H4297" t="s">
        <v>10587</v>
      </c>
      <c r="I4297" t="s">
        <v>245</v>
      </c>
      <c r="J4297">
        <v>4800002126</v>
      </c>
      <c r="K4297" t="s">
        <v>4477</v>
      </c>
      <c r="L4297">
        <v>3000069391</v>
      </c>
      <c r="M4297" t="s">
        <v>922</v>
      </c>
      <c r="N4297">
        <v>6440100832</v>
      </c>
      <c r="O4297" t="s">
        <v>819</v>
      </c>
      <c r="P4297">
        <v>105390</v>
      </c>
      <c r="Q4297" t="s">
        <v>7866</v>
      </c>
      <c r="R4297" t="s">
        <v>10603</v>
      </c>
      <c r="S4297">
        <v>212</v>
      </c>
      <c r="T4297">
        <v>0</v>
      </c>
      <c r="U4297" s="1">
        <v>227177.08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F4297" s="1">
        <v>227177.08</v>
      </c>
      <c r="AH4297">
        <v>1300047325</v>
      </c>
      <c r="AI4297" t="s">
        <v>10604</v>
      </c>
    </row>
    <row r="4298" spans="1:35" x14ac:dyDescent="0.25">
      <c r="A4298" t="s">
        <v>4</v>
      </c>
      <c r="B4298" t="s">
        <v>2971</v>
      </c>
      <c r="C4298">
        <v>2013</v>
      </c>
      <c r="D4298">
        <v>3000</v>
      </c>
      <c r="E4298">
        <v>400018289</v>
      </c>
      <c r="F4298">
        <v>300001702</v>
      </c>
      <c r="G4298">
        <v>0</v>
      </c>
      <c r="H4298" t="s">
        <v>10587</v>
      </c>
      <c r="I4298" t="s">
        <v>245</v>
      </c>
      <c r="J4298">
        <v>4800002126</v>
      </c>
      <c r="K4298" t="s">
        <v>4477</v>
      </c>
      <c r="L4298">
        <v>3000069393</v>
      </c>
      <c r="M4298" t="s">
        <v>922</v>
      </c>
      <c r="N4298">
        <v>6440100858</v>
      </c>
      <c r="O4298" t="s">
        <v>10607</v>
      </c>
      <c r="P4298">
        <v>105390</v>
      </c>
      <c r="Q4298" t="s">
        <v>7866</v>
      </c>
      <c r="R4298" t="s">
        <v>10608</v>
      </c>
      <c r="S4298">
        <v>4</v>
      </c>
      <c r="T4298">
        <v>0</v>
      </c>
      <c r="U4298" s="1">
        <v>2888.88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F4298" s="1">
        <v>2888.88</v>
      </c>
      <c r="AH4298">
        <v>3400015274</v>
      </c>
      <c r="AI4298" t="s">
        <v>1156</v>
      </c>
    </row>
    <row r="4299" spans="1:35" x14ac:dyDescent="0.25">
      <c r="A4299" t="s">
        <v>4</v>
      </c>
      <c r="B4299" t="s">
        <v>2971</v>
      </c>
      <c r="C4299">
        <v>2013</v>
      </c>
      <c r="D4299">
        <v>3000</v>
      </c>
      <c r="E4299">
        <v>400018289</v>
      </c>
      <c r="F4299">
        <v>300001702</v>
      </c>
      <c r="G4299">
        <v>0</v>
      </c>
      <c r="H4299" t="s">
        <v>10587</v>
      </c>
      <c r="I4299" t="s">
        <v>245</v>
      </c>
      <c r="J4299">
        <v>4800002126</v>
      </c>
      <c r="K4299" t="s">
        <v>4477</v>
      </c>
      <c r="L4299">
        <v>3000069393</v>
      </c>
      <c r="M4299" t="s">
        <v>922</v>
      </c>
      <c r="N4299">
        <v>6440100858</v>
      </c>
      <c r="O4299" t="s">
        <v>10607</v>
      </c>
      <c r="P4299">
        <v>105390</v>
      </c>
      <c r="Q4299" t="s">
        <v>7866</v>
      </c>
      <c r="R4299" t="s">
        <v>10609</v>
      </c>
      <c r="S4299">
        <v>5</v>
      </c>
      <c r="T4299">
        <v>0</v>
      </c>
      <c r="U4299" s="1">
        <v>2708.1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F4299" s="1">
        <v>2708.1</v>
      </c>
      <c r="AH4299">
        <v>3400015274</v>
      </c>
      <c r="AI4299" t="s">
        <v>1156</v>
      </c>
    </row>
    <row r="4300" spans="1:35" x14ac:dyDescent="0.25">
      <c r="A4300" t="s">
        <v>4</v>
      </c>
      <c r="B4300" t="s">
        <v>2971</v>
      </c>
      <c r="C4300">
        <v>2013</v>
      </c>
      <c r="D4300">
        <v>3000</v>
      </c>
      <c r="E4300">
        <v>400018289</v>
      </c>
      <c r="F4300">
        <v>300001702</v>
      </c>
      <c r="G4300">
        <v>0</v>
      </c>
      <c r="H4300" t="s">
        <v>10587</v>
      </c>
      <c r="I4300" t="s">
        <v>245</v>
      </c>
      <c r="J4300">
        <v>4800002126</v>
      </c>
      <c r="K4300" t="s">
        <v>4477</v>
      </c>
      <c r="L4300">
        <v>3000069187</v>
      </c>
      <c r="M4300" t="s">
        <v>922</v>
      </c>
      <c r="N4300">
        <v>6440100762</v>
      </c>
      <c r="O4300" t="s">
        <v>10588</v>
      </c>
      <c r="P4300">
        <v>105390</v>
      </c>
      <c r="Q4300" t="s">
        <v>7866</v>
      </c>
      <c r="R4300" t="s">
        <v>10417</v>
      </c>
      <c r="S4300">
        <v>4</v>
      </c>
      <c r="T4300">
        <v>0</v>
      </c>
      <c r="U4300">
        <v>-150.91999999999999</v>
      </c>
      <c r="V4300">
        <v>-18.87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F4300">
        <v>-150.91999999999999</v>
      </c>
      <c r="AG4300">
        <v>20131231</v>
      </c>
      <c r="AH4300">
        <v>3400013015</v>
      </c>
      <c r="AI4300" t="s">
        <v>922</v>
      </c>
    </row>
    <row r="4301" spans="1:35" x14ac:dyDescent="0.25">
      <c r="A4301" t="s">
        <v>4</v>
      </c>
      <c r="B4301" t="s">
        <v>2971</v>
      </c>
      <c r="C4301">
        <v>2013</v>
      </c>
      <c r="D4301">
        <v>3000</v>
      </c>
      <c r="E4301">
        <v>400018289</v>
      </c>
      <c r="F4301">
        <v>300001702</v>
      </c>
      <c r="G4301">
        <v>0</v>
      </c>
      <c r="H4301" t="s">
        <v>10587</v>
      </c>
      <c r="I4301" t="s">
        <v>245</v>
      </c>
      <c r="J4301">
        <v>4800002126</v>
      </c>
      <c r="K4301" t="s">
        <v>4477</v>
      </c>
      <c r="L4301">
        <v>3000069195</v>
      </c>
      <c r="M4301" t="s">
        <v>922</v>
      </c>
      <c r="N4301">
        <v>6440100776</v>
      </c>
      <c r="O4301" t="s">
        <v>10589</v>
      </c>
      <c r="P4301">
        <v>105390</v>
      </c>
      <c r="Q4301" t="s">
        <v>7866</v>
      </c>
      <c r="R4301" t="s">
        <v>10595</v>
      </c>
      <c r="S4301">
        <v>28</v>
      </c>
      <c r="T4301">
        <v>0</v>
      </c>
      <c r="U4301" s="1">
        <v>-15671.32</v>
      </c>
      <c r="V4301" s="1">
        <v>-1958.92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F4301" s="1">
        <v>-15671.32</v>
      </c>
      <c r="AG4301">
        <v>20131231</v>
      </c>
      <c r="AH4301">
        <v>3400013015</v>
      </c>
      <c r="AI4301" t="s">
        <v>922</v>
      </c>
    </row>
    <row r="4302" spans="1:35" x14ac:dyDescent="0.25">
      <c r="A4302" t="s">
        <v>4</v>
      </c>
      <c r="B4302" t="s">
        <v>2971</v>
      </c>
      <c r="C4302">
        <v>2013</v>
      </c>
      <c r="D4302">
        <v>3000</v>
      </c>
      <c r="E4302">
        <v>400018289</v>
      </c>
      <c r="F4302">
        <v>300001702</v>
      </c>
      <c r="G4302">
        <v>0</v>
      </c>
      <c r="H4302" t="s">
        <v>10587</v>
      </c>
      <c r="I4302" t="s">
        <v>245</v>
      </c>
      <c r="J4302">
        <v>4800002126</v>
      </c>
      <c r="K4302" t="s">
        <v>4477</v>
      </c>
      <c r="L4302">
        <v>3000069375</v>
      </c>
      <c r="M4302" t="s">
        <v>922</v>
      </c>
      <c r="N4302">
        <v>6440100776</v>
      </c>
      <c r="O4302" t="s">
        <v>10589</v>
      </c>
      <c r="P4302">
        <v>105390</v>
      </c>
      <c r="Q4302" t="s">
        <v>7866</v>
      </c>
      <c r="R4302" t="s">
        <v>10595</v>
      </c>
      <c r="S4302">
        <v>28</v>
      </c>
      <c r="T4302">
        <v>0</v>
      </c>
      <c r="U4302" s="1">
        <v>15671.32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F4302" s="1">
        <v>15671.32</v>
      </c>
      <c r="AH4302">
        <v>3400015274</v>
      </c>
      <c r="AI4302" t="s">
        <v>1156</v>
      </c>
    </row>
    <row r="4303" spans="1:35" x14ac:dyDescent="0.25">
      <c r="A4303" t="s">
        <v>4</v>
      </c>
      <c r="B4303" t="s">
        <v>2971</v>
      </c>
      <c r="C4303">
        <v>2013</v>
      </c>
      <c r="D4303">
        <v>3000</v>
      </c>
      <c r="E4303">
        <v>400018289</v>
      </c>
      <c r="F4303">
        <v>300001702</v>
      </c>
      <c r="G4303">
        <v>0</v>
      </c>
      <c r="H4303" t="s">
        <v>10587</v>
      </c>
      <c r="I4303" t="s">
        <v>245</v>
      </c>
      <c r="J4303">
        <v>4800002126</v>
      </c>
      <c r="K4303" t="s">
        <v>4477</v>
      </c>
      <c r="L4303">
        <v>3000069393</v>
      </c>
      <c r="M4303" t="s">
        <v>922</v>
      </c>
      <c r="N4303">
        <v>6440100858</v>
      </c>
      <c r="O4303" t="s">
        <v>10607</v>
      </c>
      <c r="P4303">
        <v>105390</v>
      </c>
      <c r="Q4303" t="s">
        <v>7866</v>
      </c>
      <c r="R4303" t="s">
        <v>10610</v>
      </c>
      <c r="S4303">
        <v>18</v>
      </c>
      <c r="T4303">
        <v>0</v>
      </c>
      <c r="U4303" s="1">
        <v>11903.4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F4303" s="1">
        <v>11903.4</v>
      </c>
      <c r="AH4303">
        <v>3400015274</v>
      </c>
      <c r="AI4303" t="s">
        <v>1156</v>
      </c>
    </row>
    <row r="4304" spans="1:35" x14ac:dyDescent="0.25">
      <c r="A4304" t="s">
        <v>4</v>
      </c>
      <c r="B4304" t="s">
        <v>2971</v>
      </c>
      <c r="C4304">
        <v>2013</v>
      </c>
      <c r="D4304">
        <v>3000</v>
      </c>
      <c r="E4304">
        <v>400018289</v>
      </c>
      <c r="F4304">
        <v>300001702</v>
      </c>
      <c r="G4304">
        <v>0</v>
      </c>
      <c r="H4304" t="s">
        <v>10587</v>
      </c>
      <c r="I4304" t="s">
        <v>245</v>
      </c>
      <c r="J4304">
        <v>4800002126</v>
      </c>
      <c r="K4304" t="s">
        <v>4477</v>
      </c>
      <c r="L4304">
        <v>3000069393</v>
      </c>
      <c r="M4304" t="s">
        <v>922</v>
      </c>
      <c r="N4304">
        <v>6440100858</v>
      </c>
      <c r="O4304" t="s">
        <v>10607</v>
      </c>
      <c r="P4304">
        <v>105390</v>
      </c>
      <c r="Q4304" t="s">
        <v>7866</v>
      </c>
      <c r="R4304" t="s">
        <v>10611</v>
      </c>
      <c r="S4304">
        <v>18</v>
      </c>
      <c r="T4304">
        <v>0</v>
      </c>
      <c r="U4304" s="1">
        <v>11903.4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F4304" s="1">
        <v>11903.4</v>
      </c>
      <c r="AH4304">
        <v>3400015274</v>
      </c>
      <c r="AI4304" t="s">
        <v>1156</v>
      </c>
    </row>
    <row r="4305" spans="1:35" x14ac:dyDescent="0.25">
      <c r="A4305" t="s">
        <v>4</v>
      </c>
      <c r="B4305" t="s">
        <v>2971</v>
      </c>
      <c r="C4305">
        <v>2013</v>
      </c>
      <c r="D4305">
        <v>3000</v>
      </c>
      <c r="E4305">
        <v>400018289</v>
      </c>
      <c r="F4305">
        <v>300001702</v>
      </c>
      <c r="G4305">
        <v>0</v>
      </c>
      <c r="H4305" t="s">
        <v>10587</v>
      </c>
      <c r="I4305" t="s">
        <v>245</v>
      </c>
      <c r="J4305">
        <v>4800002126</v>
      </c>
      <c r="K4305" t="s">
        <v>4477</v>
      </c>
      <c r="L4305">
        <v>3000069377</v>
      </c>
      <c r="M4305" t="s">
        <v>922</v>
      </c>
      <c r="N4305">
        <v>6440100779</v>
      </c>
      <c r="O4305" t="s">
        <v>10589</v>
      </c>
      <c r="P4305">
        <v>105390</v>
      </c>
      <c r="Q4305" t="s">
        <v>7866</v>
      </c>
      <c r="R4305" t="s">
        <v>10612</v>
      </c>
      <c r="S4305">
        <v>9</v>
      </c>
      <c r="T4305">
        <v>0</v>
      </c>
      <c r="U4305" s="1">
        <v>9254.7900000000009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F4305" s="1">
        <v>9254.7900000000009</v>
      </c>
      <c r="AH4305">
        <v>3400015274</v>
      </c>
      <c r="AI4305" t="s">
        <v>1156</v>
      </c>
    </row>
    <row r="4306" spans="1:35" x14ac:dyDescent="0.25">
      <c r="A4306" t="s">
        <v>4</v>
      </c>
      <c r="B4306" t="s">
        <v>2971</v>
      </c>
      <c r="C4306">
        <v>2013</v>
      </c>
      <c r="D4306">
        <v>3000</v>
      </c>
      <c r="E4306">
        <v>400018289</v>
      </c>
      <c r="F4306">
        <v>300001702</v>
      </c>
      <c r="G4306">
        <v>0</v>
      </c>
      <c r="H4306" t="s">
        <v>10587</v>
      </c>
      <c r="I4306" t="s">
        <v>245</v>
      </c>
      <c r="J4306">
        <v>4800002126</v>
      </c>
      <c r="K4306" t="s">
        <v>4477</v>
      </c>
      <c r="L4306">
        <v>3000069187</v>
      </c>
      <c r="M4306" t="s">
        <v>922</v>
      </c>
      <c r="N4306">
        <v>6440100762</v>
      </c>
      <c r="O4306" t="s">
        <v>10588</v>
      </c>
      <c r="P4306">
        <v>105390</v>
      </c>
      <c r="Q4306" t="s">
        <v>7866</v>
      </c>
      <c r="R4306" t="s">
        <v>10418</v>
      </c>
      <c r="S4306">
        <v>6</v>
      </c>
      <c r="T4306">
        <v>0</v>
      </c>
      <c r="U4306">
        <v>-90.3</v>
      </c>
      <c r="V4306">
        <v>-11.29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F4306">
        <v>-90.3</v>
      </c>
      <c r="AG4306">
        <v>20131231</v>
      </c>
      <c r="AH4306">
        <v>3400013015</v>
      </c>
      <c r="AI4306" t="s">
        <v>922</v>
      </c>
    </row>
    <row r="4307" spans="1:35" x14ac:dyDescent="0.25">
      <c r="A4307" t="s">
        <v>4</v>
      </c>
      <c r="B4307" t="s">
        <v>2971</v>
      </c>
      <c r="C4307">
        <v>2013</v>
      </c>
      <c r="D4307">
        <v>3000</v>
      </c>
      <c r="E4307">
        <v>400018289</v>
      </c>
      <c r="F4307">
        <v>300001702</v>
      </c>
      <c r="G4307">
        <v>0</v>
      </c>
      <c r="H4307" t="s">
        <v>10587</v>
      </c>
      <c r="I4307" t="s">
        <v>245</v>
      </c>
      <c r="J4307">
        <v>4800002126</v>
      </c>
      <c r="K4307" t="s">
        <v>4477</v>
      </c>
      <c r="L4307">
        <v>3000069316</v>
      </c>
      <c r="M4307" t="s">
        <v>922</v>
      </c>
      <c r="N4307">
        <v>6440100762</v>
      </c>
      <c r="O4307" t="s">
        <v>10588</v>
      </c>
      <c r="P4307">
        <v>105390</v>
      </c>
      <c r="Q4307" t="s">
        <v>7866</v>
      </c>
      <c r="R4307" t="s">
        <v>10417</v>
      </c>
      <c r="S4307">
        <v>4</v>
      </c>
      <c r="T4307">
        <v>0</v>
      </c>
      <c r="U4307">
        <v>150.91999999999999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F4307">
        <v>150.91999999999999</v>
      </c>
      <c r="AH4307">
        <v>3400015274</v>
      </c>
      <c r="AI4307" t="s">
        <v>1156</v>
      </c>
    </row>
    <row r="4308" spans="1:35" x14ac:dyDescent="0.25">
      <c r="A4308" t="s">
        <v>4</v>
      </c>
      <c r="B4308" t="s">
        <v>2971</v>
      </c>
      <c r="C4308">
        <v>2013</v>
      </c>
      <c r="D4308">
        <v>3000</v>
      </c>
      <c r="E4308">
        <v>400018289</v>
      </c>
      <c r="F4308">
        <v>300001702</v>
      </c>
      <c r="G4308">
        <v>0</v>
      </c>
      <c r="H4308" t="s">
        <v>10587</v>
      </c>
      <c r="I4308" t="s">
        <v>245</v>
      </c>
      <c r="J4308">
        <v>4800002126</v>
      </c>
      <c r="K4308" t="s">
        <v>4477</v>
      </c>
      <c r="L4308">
        <v>3000069316</v>
      </c>
      <c r="M4308" t="s">
        <v>922</v>
      </c>
      <c r="N4308">
        <v>6440100762</v>
      </c>
      <c r="O4308" t="s">
        <v>10588</v>
      </c>
      <c r="P4308">
        <v>105390</v>
      </c>
      <c r="Q4308" t="s">
        <v>7866</v>
      </c>
      <c r="R4308" t="s">
        <v>10418</v>
      </c>
      <c r="S4308">
        <v>6</v>
      </c>
      <c r="T4308">
        <v>0</v>
      </c>
      <c r="U4308">
        <v>90.3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F4308">
        <v>90.3</v>
      </c>
      <c r="AH4308">
        <v>3400015274</v>
      </c>
      <c r="AI4308" t="s">
        <v>1156</v>
      </c>
    </row>
    <row r="4309" spans="1:35" x14ac:dyDescent="0.25">
      <c r="A4309" t="s">
        <v>4</v>
      </c>
      <c r="B4309" t="s">
        <v>2971</v>
      </c>
      <c r="C4309">
        <v>2013</v>
      </c>
      <c r="D4309">
        <v>3000</v>
      </c>
      <c r="E4309">
        <v>400018289</v>
      </c>
      <c r="F4309">
        <v>300001702</v>
      </c>
      <c r="G4309">
        <v>0</v>
      </c>
      <c r="H4309" t="s">
        <v>10587</v>
      </c>
      <c r="I4309" t="s">
        <v>245</v>
      </c>
      <c r="J4309">
        <v>4800002126</v>
      </c>
      <c r="K4309" t="s">
        <v>4477</v>
      </c>
      <c r="L4309">
        <v>3000069377</v>
      </c>
      <c r="M4309" t="s">
        <v>922</v>
      </c>
      <c r="N4309">
        <v>6440100779</v>
      </c>
      <c r="O4309" t="s">
        <v>10589</v>
      </c>
      <c r="P4309">
        <v>105390</v>
      </c>
      <c r="Q4309" t="s">
        <v>7866</v>
      </c>
      <c r="R4309" t="s">
        <v>10613</v>
      </c>
      <c r="S4309">
        <v>8</v>
      </c>
      <c r="T4309">
        <v>0</v>
      </c>
      <c r="U4309" s="1">
        <v>10147.6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F4309" s="1">
        <v>10147.6</v>
      </c>
      <c r="AH4309">
        <v>3400015274</v>
      </c>
      <c r="AI4309" t="s">
        <v>1156</v>
      </c>
    </row>
    <row r="4310" spans="1:35" x14ac:dyDescent="0.25">
      <c r="A4310" t="s">
        <v>4</v>
      </c>
      <c r="B4310" t="s">
        <v>2971</v>
      </c>
      <c r="C4310">
        <v>2013</v>
      </c>
      <c r="D4310">
        <v>3000</v>
      </c>
      <c r="E4310">
        <v>400018289</v>
      </c>
      <c r="F4310">
        <v>300001702</v>
      </c>
      <c r="G4310">
        <v>0</v>
      </c>
      <c r="H4310" t="s">
        <v>10587</v>
      </c>
      <c r="I4310" t="s">
        <v>245</v>
      </c>
      <c r="J4310">
        <v>4800002126</v>
      </c>
      <c r="K4310" t="s">
        <v>4477</v>
      </c>
      <c r="L4310">
        <v>3000069377</v>
      </c>
      <c r="M4310" t="s">
        <v>922</v>
      </c>
      <c r="N4310">
        <v>6440100779</v>
      </c>
      <c r="O4310" t="s">
        <v>10589</v>
      </c>
      <c r="P4310">
        <v>105390</v>
      </c>
      <c r="Q4310" t="s">
        <v>7866</v>
      </c>
      <c r="R4310" t="s">
        <v>10614</v>
      </c>
      <c r="S4310">
        <v>36</v>
      </c>
      <c r="T4310">
        <v>0</v>
      </c>
      <c r="U4310" s="1">
        <v>16434.36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F4310" s="1">
        <v>16434.36</v>
      </c>
      <c r="AH4310">
        <v>3400015274</v>
      </c>
      <c r="AI4310" t="s">
        <v>1156</v>
      </c>
    </row>
    <row r="4311" spans="1:35" x14ac:dyDescent="0.25">
      <c r="A4311" t="s">
        <v>4</v>
      </c>
      <c r="B4311" t="s">
        <v>2971</v>
      </c>
      <c r="C4311">
        <v>2013</v>
      </c>
      <c r="D4311">
        <v>3000</v>
      </c>
      <c r="E4311">
        <v>400018289</v>
      </c>
      <c r="F4311">
        <v>300001702</v>
      </c>
      <c r="G4311">
        <v>0</v>
      </c>
      <c r="H4311" t="s">
        <v>10587</v>
      </c>
      <c r="I4311" t="s">
        <v>245</v>
      </c>
      <c r="J4311">
        <v>4800002126</v>
      </c>
      <c r="K4311" t="s">
        <v>4477</v>
      </c>
      <c r="L4311">
        <v>3000069316</v>
      </c>
      <c r="M4311" t="s">
        <v>922</v>
      </c>
      <c r="N4311">
        <v>6440100762</v>
      </c>
      <c r="O4311" t="s">
        <v>10588</v>
      </c>
      <c r="P4311">
        <v>105390</v>
      </c>
      <c r="Q4311" t="s">
        <v>7866</v>
      </c>
      <c r="R4311" t="s">
        <v>10592</v>
      </c>
      <c r="S4311">
        <v>272</v>
      </c>
      <c r="T4311">
        <v>0</v>
      </c>
      <c r="U4311" s="1">
        <v>39407.360000000001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F4311" s="1">
        <v>39407.360000000001</v>
      </c>
      <c r="AH4311">
        <v>3400015274</v>
      </c>
      <c r="AI4311" t="s">
        <v>1156</v>
      </c>
    </row>
    <row r="4312" spans="1:35" x14ac:dyDescent="0.25">
      <c r="A4312" t="s">
        <v>4</v>
      </c>
      <c r="B4312" t="s">
        <v>2971</v>
      </c>
      <c r="C4312">
        <v>2013</v>
      </c>
      <c r="D4312">
        <v>3000</v>
      </c>
      <c r="E4312">
        <v>400018289</v>
      </c>
      <c r="F4312">
        <v>300001702</v>
      </c>
      <c r="G4312">
        <v>0</v>
      </c>
      <c r="H4312" t="s">
        <v>10587</v>
      </c>
      <c r="I4312" t="s">
        <v>245</v>
      </c>
      <c r="J4312">
        <v>4800002126</v>
      </c>
      <c r="K4312" t="s">
        <v>4477</v>
      </c>
      <c r="L4312">
        <v>3000069395</v>
      </c>
      <c r="M4312" t="s">
        <v>922</v>
      </c>
      <c r="N4312">
        <v>6440100888</v>
      </c>
      <c r="O4312" t="s">
        <v>10376</v>
      </c>
      <c r="P4312">
        <v>105390</v>
      </c>
      <c r="Q4312" t="s">
        <v>7866</v>
      </c>
      <c r="R4312" t="s">
        <v>10615</v>
      </c>
      <c r="S4312">
        <v>17</v>
      </c>
      <c r="T4312">
        <v>0</v>
      </c>
      <c r="U4312" s="1">
        <v>7059.76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F4312" s="1">
        <v>7059.76</v>
      </c>
      <c r="AH4312">
        <v>1300047325</v>
      </c>
      <c r="AI4312" t="s">
        <v>10604</v>
      </c>
    </row>
    <row r="4313" spans="1:35" x14ac:dyDescent="0.25">
      <c r="A4313" t="s">
        <v>4</v>
      </c>
      <c r="B4313" t="s">
        <v>2971</v>
      </c>
      <c r="C4313">
        <v>2013</v>
      </c>
      <c r="D4313">
        <v>3000</v>
      </c>
      <c r="E4313">
        <v>400018289</v>
      </c>
      <c r="F4313">
        <v>300001702</v>
      </c>
      <c r="G4313">
        <v>0</v>
      </c>
      <c r="H4313" t="s">
        <v>10587</v>
      </c>
      <c r="I4313" t="s">
        <v>245</v>
      </c>
      <c r="J4313">
        <v>4800002126</v>
      </c>
      <c r="K4313" t="s">
        <v>4477</v>
      </c>
      <c r="L4313">
        <v>3000069392</v>
      </c>
      <c r="M4313" t="s">
        <v>922</v>
      </c>
      <c r="N4313">
        <v>6440100841</v>
      </c>
      <c r="O4313" t="s">
        <v>10616</v>
      </c>
      <c r="P4313">
        <v>105390</v>
      </c>
      <c r="Q4313" t="s">
        <v>7866</v>
      </c>
      <c r="R4313" t="s">
        <v>10617</v>
      </c>
      <c r="S4313">
        <v>532</v>
      </c>
      <c r="T4313">
        <v>0</v>
      </c>
      <c r="U4313" s="1">
        <v>31925.32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F4313" s="1">
        <v>31925.32</v>
      </c>
      <c r="AH4313">
        <v>3400015274</v>
      </c>
      <c r="AI4313" t="s">
        <v>1156</v>
      </c>
    </row>
    <row r="4314" spans="1:35" x14ac:dyDescent="0.25">
      <c r="A4314" t="s">
        <v>4</v>
      </c>
      <c r="B4314" t="s">
        <v>2971</v>
      </c>
      <c r="C4314">
        <v>2013</v>
      </c>
      <c r="D4314">
        <v>3000</v>
      </c>
      <c r="E4314">
        <v>400018289</v>
      </c>
      <c r="F4314">
        <v>300001702</v>
      </c>
      <c r="G4314">
        <v>0</v>
      </c>
      <c r="H4314" t="s">
        <v>10587</v>
      </c>
      <c r="I4314" t="s">
        <v>245</v>
      </c>
      <c r="J4314">
        <v>4800002126</v>
      </c>
      <c r="K4314" t="s">
        <v>4477</v>
      </c>
      <c r="L4314">
        <v>3000069181</v>
      </c>
      <c r="M4314" t="s">
        <v>922</v>
      </c>
      <c r="N4314">
        <v>6440100753</v>
      </c>
      <c r="O4314" t="s">
        <v>10588</v>
      </c>
      <c r="P4314">
        <v>105390</v>
      </c>
      <c r="Q4314" t="s">
        <v>7866</v>
      </c>
      <c r="R4314" t="s">
        <v>10415</v>
      </c>
      <c r="S4314">
        <v>342</v>
      </c>
      <c r="T4314">
        <v>0</v>
      </c>
      <c r="U4314" s="1">
        <v>-17154.72</v>
      </c>
      <c r="V4314" s="1">
        <v>-2144.34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F4314" s="1">
        <v>-17154.72</v>
      </c>
      <c r="AG4314">
        <v>20131231</v>
      </c>
      <c r="AH4314">
        <v>3400013015</v>
      </c>
      <c r="AI4314" t="s">
        <v>922</v>
      </c>
    </row>
    <row r="4315" spans="1:35" x14ac:dyDescent="0.25">
      <c r="A4315" t="s">
        <v>4</v>
      </c>
      <c r="B4315" t="s">
        <v>2971</v>
      </c>
      <c r="C4315">
        <v>2013</v>
      </c>
      <c r="D4315">
        <v>3000</v>
      </c>
      <c r="E4315">
        <v>400018289</v>
      </c>
      <c r="F4315">
        <v>300001702</v>
      </c>
      <c r="G4315">
        <v>0</v>
      </c>
      <c r="H4315" t="s">
        <v>10587</v>
      </c>
      <c r="I4315" t="s">
        <v>245</v>
      </c>
      <c r="J4315">
        <v>4800002126</v>
      </c>
      <c r="K4315" t="s">
        <v>4477</v>
      </c>
      <c r="L4315">
        <v>3000069391</v>
      </c>
      <c r="M4315" t="s">
        <v>922</v>
      </c>
      <c r="N4315">
        <v>6440100832</v>
      </c>
      <c r="O4315" t="s">
        <v>819</v>
      </c>
      <c r="P4315">
        <v>105390</v>
      </c>
      <c r="Q4315" t="s">
        <v>7866</v>
      </c>
      <c r="R4315" t="s">
        <v>10618</v>
      </c>
      <c r="S4315" s="1">
        <v>1303</v>
      </c>
      <c r="T4315">
        <v>0</v>
      </c>
      <c r="U4315" s="1">
        <v>83431.09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F4315" s="1">
        <v>83431.09</v>
      </c>
      <c r="AH4315">
        <v>1300047325</v>
      </c>
      <c r="AI4315" t="s">
        <v>10604</v>
      </c>
    </row>
    <row r="4316" spans="1:35" x14ac:dyDescent="0.25">
      <c r="A4316" t="s">
        <v>4</v>
      </c>
      <c r="B4316" t="s">
        <v>2971</v>
      </c>
      <c r="C4316">
        <v>2013</v>
      </c>
      <c r="D4316">
        <v>3000</v>
      </c>
      <c r="E4316">
        <v>400018289</v>
      </c>
      <c r="F4316">
        <v>300001702</v>
      </c>
      <c r="G4316">
        <v>0</v>
      </c>
      <c r="H4316" t="s">
        <v>10587</v>
      </c>
      <c r="I4316" t="s">
        <v>245</v>
      </c>
      <c r="J4316">
        <v>4800002126</v>
      </c>
      <c r="K4316" t="s">
        <v>4477</v>
      </c>
      <c r="L4316">
        <v>3000069187</v>
      </c>
      <c r="M4316" t="s">
        <v>922</v>
      </c>
      <c r="N4316">
        <v>6440100762</v>
      </c>
      <c r="O4316" t="s">
        <v>10588</v>
      </c>
      <c r="P4316">
        <v>105390</v>
      </c>
      <c r="Q4316" t="s">
        <v>7866</v>
      </c>
      <c r="R4316" t="s">
        <v>10592</v>
      </c>
      <c r="S4316">
        <v>272</v>
      </c>
      <c r="T4316">
        <v>0</v>
      </c>
      <c r="U4316" s="1">
        <v>-39407.360000000001</v>
      </c>
      <c r="V4316" s="1">
        <v>-4925.92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F4316" s="1">
        <v>-39407.360000000001</v>
      </c>
      <c r="AG4316">
        <v>20131231</v>
      </c>
      <c r="AH4316">
        <v>3400013015</v>
      </c>
      <c r="AI4316" t="s">
        <v>922</v>
      </c>
    </row>
    <row r="4317" spans="1:35" x14ac:dyDescent="0.25">
      <c r="A4317" t="s">
        <v>4</v>
      </c>
      <c r="B4317" t="s">
        <v>2971</v>
      </c>
      <c r="C4317">
        <v>2013</v>
      </c>
      <c r="D4317">
        <v>3000</v>
      </c>
      <c r="E4317">
        <v>400018289</v>
      </c>
      <c r="F4317">
        <v>300001702</v>
      </c>
      <c r="G4317">
        <v>0</v>
      </c>
      <c r="H4317" t="s">
        <v>10587</v>
      </c>
      <c r="I4317" t="s">
        <v>245</v>
      </c>
      <c r="J4317">
        <v>4800002126</v>
      </c>
      <c r="K4317" t="s">
        <v>4477</v>
      </c>
      <c r="L4317">
        <v>3000069268</v>
      </c>
      <c r="M4317" t="s">
        <v>922</v>
      </c>
      <c r="N4317">
        <v>6440100753</v>
      </c>
      <c r="O4317" t="s">
        <v>10588</v>
      </c>
      <c r="P4317">
        <v>105390</v>
      </c>
      <c r="Q4317" t="s">
        <v>7866</v>
      </c>
      <c r="R4317" t="s">
        <v>10415</v>
      </c>
      <c r="S4317">
        <v>342</v>
      </c>
      <c r="T4317">
        <v>0</v>
      </c>
      <c r="U4317" s="1">
        <v>17154.72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F4317" s="1">
        <v>17154.72</v>
      </c>
      <c r="AH4317">
        <v>3400015274</v>
      </c>
      <c r="AI4317" t="s">
        <v>1156</v>
      </c>
    </row>
    <row r="4318" spans="1:35" x14ac:dyDescent="0.25">
      <c r="A4318" t="s">
        <v>4</v>
      </c>
      <c r="B4318" t="s">
        <v>2971</v>
      </c>
      <c r="C4318">
        <v>2013</v>
      </c>
      <c r="D4318">
        <v>3000</v>
      </c>
      <c r="E4318">
        <v>400018289</v>
      </c>
      <c r="F4318">
        <v>300001702</v>
      </c>
      <c r="G4318">
        <v>0</v>
      </c>
      <c r="H4318" t="s">
        <v>10587</v>
      </c>
      <c r="I4318" t="s">
        <v>245</v>
      </c>
      <c r="J4318">
        <v>4800002126</v>
      </c>
      <c r="K4318" t="s">
        <v>4477</v>
      </c>
      <c r="L4318">
        <v>3000069385</v>
      </c>
      <c r="M4318" t="s">
        <v>922</v>
      </c>
      <c r="N4318">
        <v>6440100798</v>
      </c>
      <c r="O4318" t="s">
        <v>10392</v>
      </c>
      <c r="P4318">
        <v>105390</v>
      </c>
      <c r="Q4318" t="s">
        <v>7866</v>
      </c>
      <c r="R4318" t="s">
        <v>10619</v>
      </c>
      <c r="S4318">
        <v>328</v>
      </c>
      <c r="T4318">
        <v>0</v>
      </c>
      <c r="U4318" s="1">
        <v>258587.87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F4318" s="1">
        <v>258587.87</v>
      </c>
      <c r="AH4318">
        <v>1300047325</v>
      </c>
      <c r="AI4318" t="s">
        <v>10604</v>
      </c>
    </row>
    <row r="4319" spans="1:35" x14ac:dyDescent="0.25">
      <c r="A4319" t="s">
        <v>4</v>
      </c>
      <c r="B4319" t="s">
        <v>2971</v>
      </c>
      <c r="C4319">
        <v>2013</v>
      </c>
      <c r="D4319">
        <v>3000</v>
      </c>
      <c r="E4319">
        <v>400018289</v>
      </c>
      <c r="F4319">
        <v>300001702</v>
      </c>
      <c r="G4319">
        <v>0</v>
      </c>
      <c r="H4319" t="s">
        <v>10587</v>
      </c>
      <c r="I4319" t="s">
        <v>245</v>
      </c>
      <c r="J4319">
        <v>4800002126</v>
      </c>
      <c r="K4319" t="s">
        <v>4477</v>
      </c>
      <c r="L4319">
        <v>3000069385</v>
      </c>
      <c r="M4319" t="s">
        <v>922</v>
      </c>
      <c r="N4319">
        <v>6440100798</v>
      </c>
      <c r="O4319" t="s">
        <v>10392</v>
      </c>
      <c r="P4319">
        <v>105390</v>
      </c>
      <c r="Q4319" t="s">
        <v>7866</v>
      </c>
      <c r="R4319" t="s">
        <v>10620</v>
      </c>
      <c r="S4319">
        <v>306</v>
      </c>
      <c r="T4319">
        <v>0</v>
      </c>
      <c r="U4319" s="1">
        <v>232464.45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F4319" s="1">
        <v>232464.45</v>
      </c>
      <c r="AH4319">
        <v>1300047325</v>
      </c>
      <c r="AI4319" t="s">
        <v>10604</v>
      </c>
    </row>
    <row r="4320" spans="1:35" x14ac:dyDescent="0.25">
      <c r="A4320" t="s">
        <v>4</v>
      </c>
      <c r="B4320" t="s">
        <v>2971</v>
      </c>
      <c r="C4320">
        <v>2013</v>
      </c>
      <c r="D4320">
        <v>3000</v>
      </c>
      <c r="E4320">
        <v>400018289</v>
      </c>
      <c r="F4320">
        <v>300001702</v>
      </c>
      <c r="G4320">
        <v>0</v>
      </c>
      <c r="H4320" t="s">
        <v>10587</v>
      </c>
      <c r="I4320" t="s">
        <v>245</v>
      </c>
      <c r="J4320">
        <v>4800002126</v>
      </c>
      <c r="K4320" t="s">
        <v>4477</v>
      </c>
      <c r="L4320">
        <v>3000069268</v>
      </c>
      <c r="M4320" t="s">
        <v>922</v>
      </c>
      <c r="N4320">
        <v>6440100753</v>
      </c>
      <c r="O4320" t="s">
        <v>10588</v>
      </c>
      <c r="P4320">
        <v>105390</v>
      </c>
      <c r="Q4320" t="s">
        <v>7866</v>
      </c>
      <c r="R4320" t="s">
        <v>10424</v>
      </c>
      <c r="S4320" s="1">
        <v>3917</v>
      </c>
      <c r="T4320">
        <v>0</v>
      </c>
      <c r="U4320" s="1">
        <v>4739.57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F4320" s="1">
        <v>4739.57</v>
      </c>
      <c r="AH4320">
        <v>3400015274</v>
      </c>
      <c r="AI4320" t="s">
        <v>1156</v>
      </c>
    </row>
    <row r="4321" spans="1:35" x14ac:dyDescent="0.25">
      <c r="A4321" t="s">
        <v>4</v>
      </c>
      <c r="B4321" t="s">
        <v>2971</v>
      </c>
      <c r="C4321">
        <v>2013</v>
      </c>
      <c r="D4321">
        <v>3000</v>
      </c>
      <c r="E4321">
        <v>400018289</v>
      </c>
      <c r="F4321">
        <v>300001702</v>
      </c>
      <c r="G4321">
        <v>0</v>
      </c>
      <c r="H4321" t="s">
        <v>10587</v>
      </c>
      <c r="I4321" t="s">
        <v>245</v>
      </c>
      <c r="J4321">
        <v>4800002126</v>
      </c>
      <c r="K4321" t="s">
        <v>4477</v>
      </c>
      <c r="L4321">
        <v>3000069497</v>
      </c>
      <c r="M4321" t="s">
        <v>922</v>
      </c>
      <c r="N4321">
        <v>6440101021</v>
      </c>
      <c r="O4321" t="s">
        <v>10621</v>
      </c>
      <c r="P4321">
        <v>105390</v>
      </c>
      <c r="Q4321" t="s">
        <v>7866</v>
      </c>
      <c r="R4321" t="s">
        <v>10600</v>
      </c>
      <c r="S4321">
        <v>512</v>
      </c>
      <c r="T4321">
        <v>0</v>
      </c>
      <c r="U4321" s="1">
        <v>651064.31999999995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F4321" s="1">
        <v>651064.31999999995</v>
      </c>
      <c r="AH4321">
        <v>1300047325</v>
      </c>
      <c r="AI4321" t="s">
        <v>10604</v>
      </c>
    </row>
    <row r="4322" spans="1:35" x14ac:dyDescent="0.25">
      <c r="A4322" t="s">
        <v>4</v>
      </c>
      <c r="B4322" t="s">
        <v>2971</v>
      </c>
      <c r="C4322">
        <v>2013</v>
      </c>
      <c r="D4322">
        <v>3000</v>
      </c>
      <c r="E4322">
        <v>400018289</v>
      </c>
      <c r="F4322">
        <v>300001702</v>
      </c>
      <c r="G4322">
        <v>0</v>
      </c>
      <c r="H4322" t="s">
        <v>10587</v>
      </c>
      <c r="I4322" t="s">
        <v>245</v>
      </c>
      <c r="J4322">
        <v>4800002126</v>
      </c>
      <c r="K4322" t="s">
        <v>4477</v>
      </c>
      <c r="L4322">
        <v>3000069180</v>
      </c>
      <c r="M4322" t="s">
        <v>922</v>
      </c>
      <c r="N4322">
        <v>6440100751</v>
      </c>
      <c r="O4322" t="s">
        <v>10599</v>
      </c>
      <c r="P4322">
        <v>105390</v>
      </c>
      <c r="Q4322" t="s">
        <v>7866</v>
      </c>
      <c r="R4322" t="s">
        <v>10600</v>
      </c>
      <c r="S4322">
        <v>480</v>
      </c>
      <c r="T4322">
        <v>0</v>
      </c>
      <c r="U4322" s="1">
        <v>-610372.80000000005</v>
      </c>
      <c r="V4322" s="1">
        <v>-76296.600000000006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F4322" s="1">
        <v>-610372.80000000005</v>
      </c>
      <c r="AG4322">
        <v>20131231</v>
      </c>
      <c r="AH4322">
        <v>3400013015</v>
      </c>
      <c r="AI4322" t="s">
        <v>922</v>
      </c>
    </row>
    <row r="4323" spans="1:35" x14ac:dyDescent="0.25">
      <c r="A4323" t="s">
        <v>4</v>
      </c>
      <c r="B4323" t="s">
        <v>2971</v>
      </c>
      <c r="C4323">
        <v>2013</v>
      </c>
      <c r="D4323">
        <v>3000</v>
      </c>
      <c r="E4323">
        <v>400018289</v>
      </c>
      <c r="F4323">
        <v>300001702</v>
      </c>
      <c r="G4323">
        <v>0</v>
      </c>
      <c r="H4323" t="s">
        <v>10587</v>
      </c>
      <c r="I4323" t="s">
        <v>245</v>
      </c>
      <c r="J4323">
        <v>4800002126</v>
      </c>
      <c r="K4323" t="s">
        <v>4477</v>
      </c>
      <c r="L4323">
        <v>3000069195</v>
      </c>
      <c r="M4323" t="s">
        <v>922</v>
      </c>
      <c r="N4323">
        <v>6440100776</v>
      </c>
      <c r="O4323" t="s">
        <v>10589</v>
      </c>
      <c r="P4323">
        <v>105390</v>
      </c>
      <c r="Q4323" t="s">
        <v>7866</v>
      </c>
      <c r="R4323" t="s">
        <v>10593</v>
      </c>
      <c r="S4323">
        <v>83</v>
      </c>
      <c r="T4323">
        <v>0</v>
      </c>
      <c r="U4323" s="1">
        <v>-4897</v>
      </c>
      <c r="V4323">
        <v>-612.13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F4323" s="1">
        <v>-4897</v>
      </c>
      <c r="AG4323">
        <v>20131231</v>
      </c>
      <c r="AH4323">
        <v>3400013015</v>
      </c>
      <c r="AI4323" t="s">
        <v>922</v>
      </c>
    </row>
    <row r="4324" spans="1:35" x14ac:dyDescent="0.25">
      <c r="A4324" t="s">
        <v>4</v>
      </c>
      <c r="B4324" t="s">
        <v>2971</v>
      </c>
      <c r="C4324">
        <v>2013</v>
      </c>
      <c r="D4324">
        <v>3000</v>
      </c>
      <c r="E4324">
        <v>400018289</v>
      </c>
      <c r="F4324">
        <v>300001702</v>
      </c>
      <c r="G4324">
        <v>0</v>
      </c>
      <c r="H4324" t="s">
        <v>10587</v>
      </c>
      <c r="I4324" t="s">
        <v>245</v>
      </c>
      <c r="J4324">
        <v>4800002126</v>
      </c>
      <c r="K4324" t="s">
        <v>4477</v>
      </c>
      <c r="L4324">
        <v>3000069268</v>
      </c>
      <c r="M4324" t="s">
        <v>922</v>
      </c>
      <c r="N4324">
        <v>6440100753</v>
      </c>
      <c r="O4324" t="s">
        <v>10588</v>
      </c>
      <c r="P4324">
        <v>105390</v>
      </c>
      <c r="Q4324" t="s">
        <v>7866</v>
      </c>
      <c r="R4324" t="s">
        <v>10417</v>
      </c>
      <c r="S4324">
        <v>28</v>
      </c>
      <c r="T4324">
        <v>0</v>
      </c>
      <c r="U4324" s="1">
        <v>1056.44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F4324" s="1">
        <v>1056.44</v>
      </c>
      <c r="AH4324">
        <v>3400015274</v>
      </c>
      <c r="AI4324" t="s">
        <v>1156</v>
      </c>
    </row>
    <row r="4325" spans="1:35" x14ac:dyDescent="0.25">
      <c r="A4325" t="s">
        <v>4</v>
      </c>
      <c r="B4325" t="s">
        <v>2971</v>
      </c>
      <c r="C4325">
        <v>2013</v>
      </c>
      <c r="D4325">
        <v>3000</v>
      </c>
      <c r="E4325">
        <v>400018289</v>
      </c>
      <c r="F4325">
        <v>300001702</v>
      </c>
      <c r="G4325">
        <v>0</v>
      </c>
      <c r="H4325" t="s">
        <v>10587</v>
      </c>
      <c r="I4325" t="s">
        <v>245</v>
      </c>
      <c r="J4325">
        <v>4800002126</v>
      </c>
      <c r="K4325" t="s">
        <v>4477</v>
      </c>
      <c r="L4325">
        <v>3000069497</v>
      </c>
      <c r="M4325" t="s">
        <v>922</v>
      </c>
      <c r="N4325">
        <v>6440101021</v>
      </c>
      <c r="O4325" t="s">
        <v>10621</v>
      </c>
      <c r="P4325">
        <v>105390</v>
      </c>
      <c r="Q4325" t="s">
        <v>7866</v>
      </c>
      <c r="R4325" t="s">
        <v>10591</v>
      </c>
      <c r="S4325">
        <v>342</v>
      </c>
      <c r="T4325">
        <v>0</v>
      </c>
      <c r="U4325" s="1">
        <v>377256.78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F4325" s="1">
        <v>377256.78</v>
      </c>
      <c r="AH4325">
        <v>1300047325</v>
      </c>
      <c r="AI4325" t="s">
        <v>10604</v>
      </c>
    </row>
    <row r="4326" spans="1:35" x14ac:dyDescent="0.25">
      <c r="A4326" t="s">
        <v>4</v>
      </c>
      <c r="B4326" t="s">
        <v>2971</v>
      </c>
      <c r="C4326">
        <v>2013</v>
      </c>
      <c r="D4326">
        <v>3000</v>
      </c>
      <c r="E4326">
        <v>400018289</v>
      </c>
      <c r="F4326">
        <v>300001702</v>
      </c>
      <c r="G4326">
        <v>0</v>
      </c>
      <c r="H4326" t="s">
        <v>10587</v>
      </c>
      <c r="I4326" t="s">
        <v>245</v>
      </c>
      <c r="J4326">
        <v>4800002126</v>
      </c>
      <c r="K4326" t="s">
        <v>4477</v>
      </c>
      <c r="L4326">
        <v>3000069375</v>
      </c>
      <c r="M4326" t="s">
        <v>922</v>
      </c>
      <c r="N4326">
        <v>6440100776</v>
      </c>
      <c r="O4326" t="s">
        <v>10589</v>
      </c>
      <c r="P4326">
        <v>105390</v>
      </c>
      <c r="Q4326" t="s">
        <v>7866</v>
      </c>
      <c r="R4326" t="s">
        <v>10593</v>
      </c>
      <c r="S4326">
        <v>83</v>
      </c>
      <c r="T4326">
        <v>0</v>
      </c>
      <c r="U4326" s="1">
        <v>4897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F4326" s="1">
        <v>4897</v>
      </c>
      <c r="AH4326">
        <v>3400015274</v>
      </c>
      <c r="AI4326" t="s">
        <v>1156</v>
      </c>
    </row>
    <row r="4327" spans="1:35" x14ac:dyDescent="0.25">
      <c r="A4327" t="s">
        <v>4</v>
      </c>
      <c r="B4327" t="s">
        <v>2971</v>
      </c>
      <c r="C4327">
        <v>2013</v>
      </c>
      <c r="D4327">
        <v>3000</v>
      </c>
      <c r="E4327">
        <v>400018289</v>
      </c>
      <c r="F4327">
        <v>300001702</v>
      </c>
      <c r="G4327">
        <v>0</v>
      </c>
      <c r="H4327" t="s">
        <v>10587</v>
      </c>
      <c r="I4327" t="s">
        <v>245</v>
      </c>
      <c r="J4327">
        <v>4800002126</v>
      </c>
      <c r="K4327" t="s">
        <v>4477</v>
      </c>
      <c r="L4327">
        <v>3000069385</v>
      </c>
      <c r="M4327" t="s">
        <v>922</v>
      </c>
      <c r="N4327">
        <v>6440100798</v>
      </c>
      <c r="O4327" t="s">
        <v>10392</v>
      </c>
      <c r="P4327">
        <v>105390</v>
      </c>
      <c r="Q4327" t="s">
        <v>7866</v>
      </c>
      <c r="R4327" t="s">
        <v>10590</v>
      </c>
      <c r="S4327">
        <v>126</v>
      </c>
      <c r="T4327">
        <v>0</v>
      </c>
      <c r="U4327" s="1">
        <v>9084.57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F4327" s="1">
        <v>9084.57</v>
      </c>
      <c r="AH4327">
        <v>1300047325</v>
      </c>
      <c r="AI4327" t="s">
        <v>10604</v>
      </c>
    </row>
    <row r="4328" spans="1:35" x14ac:dyDescent="0.25">
      <c r="A4328" t="s">
        <v>4</v>
      </c>
      <c r="B4328" t="s">
        <v>2971</v>
      </c>
      <c r="C4328">
        <v>2013</v>
      </c>
      <c r="D4328">
        <v>3000</v>
      </c>
      <c r="E4328">
        <v>400018289</v>
      </c>
      <c r="F4328">
        <v>300001702</v>
      </c>
      <c r="G4328">
        <v>0</v>
      </c>
      <c r="H4328" t="s">
        <v>10587</v>
      </c>
      <c r="I4328" t="s">
        <v>245</v>
      </c>
      <c r="J4328">
        <v>4800002126</v>
      </c>
      <c r="K4328" t="s">
        <v>4477</v>
      </c>
      <c r="L4328">
        <v>3000069497</v>
      </c>
      <c r="M4328" t="s">
        <v>922</v>
      </c>
      <c r="N4328">
        <v>6440101021</v>
      </c>
      <c r="O4328" t="s">
        <v>10621</v>
      </c>
      <c r="P4328">
        <v>105390</v>
      </c>
      <c r="Q4328" t="s">
        <v>7866</v>
      </c>
      <c r="R4328" t="s">
        <v>10424</v>
      </c>
      <c r="S4328">
        <v>46</v>
      </c>
      <c r="T4328">
        <v>0</v>
      </c>
      <c r="U4328">
        <v>55.66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F4328">
        <v>55.66</v>
      </c>
      <c r="AH4328">
        <v>1300047325</v>
      </c>
      <c r="AI4328" t="s">
        <v>10604</v>
      </c>
    </row>
    <row r="4329" spans="1:35" x14ac:dyDescent="0.25">
      <c r="A4329" t="s">
        <v>4</v>
      </c>
      <c r="B4329" t="s">
        <v>2971</v>
      </c>
      <c r="C4329">
        <v>2013</v>
      </c>
      <c r="D4329">
        <v>3000</v>
      </c>
      <c r="E4329">
        <v>400018289</v>
      </c>
      <c r="F4329">
        <v>300001702</v>
      </c>
      <c r="G4329">
        <v>0</v>
      </c>
      <c r="H4329" t="s">
        <v>10587</v>
      </c>
      <c r="I4329" t="s">
        <v>245</v>
      </c>
      <c r="J4329">
        <v>4800002126</v>
      </c>
      <c r="K4329" t="s">
        <v>4477</v>
      </c>
      <c r="L4329">
        <v>3000069392</v>
      </c>
      <c r="M4329" t="s">
        <v>922</v>
      </c>
      <c r="N4329">
        <v>6440100841</v>
      </c>
      <c r="O4329" t="s">
        <v>10616</v>
      </c>
      <c r="P4329">
        <v>105390</v>
      </c>
      <c r="Q4329" t="s">
        <v>7866</v>
      </c>
      <c r="R4329" t="s">
        <v>10424</v>
      </c>
      <c r="S4329">
        <v>43</v>
      </c>
      <c r="T4329">
        <v>0</v>
      </c>
      <c r="U4329">
        <v>52.03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F4329">
        <v>52.03</v>
      </c>
      <c r="AH4329">
        <v>3400015274</v>
      </c>
      <c r="AI4329" t="s">
        <v>1156</v>
      </c>
    </row>
    <row r="4330" spans="1:35" x14ac:dyDescent="0.25">
      <c r="A4330" t="s">
        <v>4</v>
      </c>
      <c r="B4330" t="s">
        <v>2971</v>
      </c>
      <c r="C4330">
        <v>2013</v>
      </c>
      <c r="D4330">
        <v>3000</v>
      </c>
      <c r="E4330">
        <v>400018289</v>
      </c>
      <c r="F4330">
        <v>300001702</v>
      </c>
      <c r="G4330">
        <v>0</v>
      </c>
      <c r="H4330" t="s">
        <v>10587</v>
      </c>
      <c r="I4330" t="s">
        <v>245</v>
      </c>
      <c r="J4330">
        <v>4800002126</v>
      </c>
      <c r="K4330" t="s">
        <v>4477</v>
      </c>
      <c r="L4330">
        <v>3000069181</v>
      </c>
      <c r="M4330" t="s">
        <v>922</v>
      </c>
      <c r="N4330">
        <v>6440100753</v>
      </c>
      <c r="O4330" t="s">
        <v>10588</v>
      </c>
      <c r="P4330">
        <v>105390</v>
      </c>
      <c r="Q4330" t="s">
        <v>7866</v>
      </c>
      <c r="R4330" t="s">
        <v>10417</v>
      </c>
      <c r="S4330">
        <v>28</v>
      </c>
      <c r="T4330">
        <v>0</v>
      </c>
      <c r="U4330" s="1">
        <v>-1056.44</v>
      </c>
      <c r="V4330">
        <v>-132.06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F4330" s="1">
        <v>-1056.44</v>
      </c>
      <c r="AG4330">
        <v>20131231</v>
      </c>
      <c r="AH4330">
        <v>3400013015</v>
      </c>
      <c r="AI4330" t="s">
        <v>922</v>
      </c>
    </row>
    <row r="4331" spans="1:35" x14ac:dyDescent="0.25">
      <c r="A4331" t="s">
        <v>4</v>
      </c>
      <c r="B4331" t="s">
        <v>2971</v>
      </c>
      <c r="C4331">
        <v>2013</v>
      </c>
      <c r="D4331">
        <v>3000</v>
      </c>
      <c r="E4331">
        <v>400018289</v>
      </c>
      <c r="F4331">
        <v>300001702</v>
      </c>
      <c r="G4331">
        <v>0</v>
      </c>
      <c r="H4331" t="s">
        <v>10587</v>
      </c>
      <c r="I4331" t="s">
        <v>245</v>
      </c>
      <c r="J4331">
        <v>4800002126</v>
      </c>
      <c r="K4331" t="s">
        <v>4477</v>
      </c>
      <c r="L4331">
        <v>3000069380</v>
      </c>
      <c r="M4331" t="s">
        <v>922</v>
      </c>
      <c r="N4331">
        <v>6440100783</v>
      </c>
      <c r="O4331" t="s">
        <v>10589</v>
      </c>
      <c r="P4331">
        <v>105390</v>
      </c>
      <c r="Q4331" t="s">
        <v>7866</v>
      </c>
      <c r="R4331" t="s">
        <v>10622</v>
      </c>
      <c r="S4331">
        <v>23</v>
      </c>
      <c r="T4331">
        <v>0</v>
      </c>
      <c r="U4331" s="1">
        <v>9802.14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F4331" s="1">
        <v>9802.14</v>
      </c>
      <c r="AH4331">
        <v>3400015274</v>
      </c>
      <c r="AI4331" t="s">
        <v>1156</v>
      </c>
    </row>
    <row r="4332" spans="1:35" x14ac:dyDescent="0.25">
      <c r="A4332" t="s">
        <v>4</v>
      </c>
      <c r="B4332" t="s">
        <v>2971</v>
      </c>
      <c r="C4332">
        <v>2013</v>
      </c>
      <c r="D4332">
        <v>3000</v>
      </c>
      <c r="E4332">
        <v>400018289</v>
      </c>
      <c r="F4332">
        <v>300001702</v>
      </c>
      <c r="G4332">
        <v>0</v>
      </c>
      <c r="H4332" t="s">
        <v>10587</v>
      </c>
      <c r="I4332" t="s">
        <v>245</v>
      </c>
      <c r="J4332">
        <v>4800002126</v>
      </c>
      <c r="K4332" t="s">
        <v>4477</v>
      </c>
      <c r="L4332">
        <v>3000069377</v>
      </c>
      <c r="M4332" t="s">
        <v>922</v>
      </c>
      <c r="N4332">
        <v>6440100779</v>
      </c>
      <c r="O4332" t="s">
        <v>10589</v>
      </c>
      <c r="P4332">
        <v>105390</v>
      </c>
      <c r="Q4332" t="s">
        <v>7866</v>
      </c>
      <c r="R4332" t="s">
        <v>10595</v>
      </c>
      <c r="S4332">
        <v>12</v>
      </c>
      <c r="T4332">
        <v>0</v>
      </c>
      <c r="U4332" s="1">
        <v>6716.28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F4332" s="1">
        <v>6716.28</v>
      </c>
      <c r="AH4332">
        <v>3400015274</v>
      </c>
      <c r="AI4332" t="s">
        <v>1156</v>
      </c>
    </row>
    <row r="4333" spans="1:35" x14ac:dyDescent="0.25">
      <c r="A4333" t="s">
        <v>4</v>
      </c>
      <c r="B4333" t="s">
        <v>2971</v>
      </c>
      <c r="C4333">
        <v>2013</v>
      </c>
      <c r="D4333">
        <v>3000</v>
      </c>
      <c r="E4333">
        <v>400018289</v>
      </c>
      <c r="F4333">
        <v>300001702</v>
      </c>
      <c r="G4333">
        <v>0</v>
      </c>
      <c r="H4333" t="s">
        <v>10587</v>
      </c>
      <c r="I4333" t="s">
        <v>245</v>
      </c>
      <c r="J4333">
        <v>4800002126</v>
      </c>
      <c r="K4333" t="s">
        <v>4477</v>
      </c>
      <c r="L4333">
        <v>3000069183</v>
      </c>
      <c r="M4333" t="s">
        <v>922</v>
      </c>
      <c r="N4333">
        <v>6440100755</v>
      </c>
      <c r="O4333" t="s">
        <v>10588</v>
      </c>
      <c r="P4333">
        <v>105390</v>
      </c>
      <c r="Q4333" t="s">
        <v>7866</v>
      </c>
      <c r="R4333" t="s">
        <v>10424</v>
      </c>
      <c r="S4333">
        <v>95</v>
      </c>
      <c r="T4333">
        <v>0</v>
      </c>
      <c r="U4333">
        <v>-114.95</v>
      </c>
      <c r="V4333">
        <v>-14.37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F4333">
        <v>-114.95</v>
      </c>
      <c r="AG4333">
        <v>20131231</v>
      </c>
      <c r="AH4333">
        <v>3400013015</v>
      </c>
      <c r="AI4333" t="s">
        <v>922</v>
      </c>
    </row>
    <row r="4334" spans="1:35" x14ac:dyDescent="0.25">
      <c r="A4334" t="s">
        <v>4</v>
      </c>
      <c r="B4334" t="s">
        <v>2971</v>
      </c>
      <c r="C4334">
        <v>2013</v>
      </c>
      <c r="D4334">
        <v>3000</v>
      </c>
      <c r="E4334">
        <v>400018289</v>
      </c>
      <c r="F4334">
        <v>300001702</v>
      </c>
      <c r="G4334">
        <v>0</v>
      </c>
      <c r="H4334" t="s">
        <v>10587</v>
      </c>
      <c r="I4334" t="s">
        <v>245</v>
      </c>
      <c r="J4334">
        <v>4800002126</v>
      </c>
      <c r="K4334" t="s">
        <v>4477</v>
      </c>
      <c r="L4334">
        <v>3000069499</v>
      </c>
      <c r="M4334" t="s">
        <v>922</v>
      </c>
      <c r="N4334">
        <v>6440101022</v>
      </c>
      <c r="O4334" t="s">
        <v>10621</v>
      </c>
      <c r="P4334">
        <v>105390</v>
      </c>
      <c r="Q4334" t="s">
        <v>7866</v>
      </c>
      <c r="R4334" t="s">
        <v>10415</v>
      </c>
      <c r="S4334">
        <v>11</v>
      </c>
      <c r="T4334">
        <v>0</v>
      </c>
      <c r="U4334">
        <v>551.76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F4334">
        <v>551.76</v>
      </c>
      <c r="AH4334">
        <v>1300047325</v>
      </c>
      <c r="AI4334" t="s">
        <v>10604</v>
      </c>
    </row>
    <row r="4335" spans="1:35" x14ac:dyDescent="0.25">
      <c r="A4335" t="s">
        <v>4</v>
      </c>
      <c r="B4335" t="s">
        <v>2971</v>
      </c>
      <c r="C4335">
        <v>2013</v>
      </c>
      <c r="D4335">
        <v>3000</v>
      </c>
      <c r="E4335">
        <v>400018289</v>
      </c>
      <c r="F4335">
        <v>300001702</v>
      </c>
      <c r="G4335">
        <v>0</v>
      </c>
      <c r="H4335" t="s">
        <v>10587</v>
      </c>
      <c r="I4335" t="s">
        <v>245</v>
      </c>
      <c r="J4335">
        <v>4800002126</v>
      </c>
      <c r="K4335" t="s">
        <v>4477</v>
      </c>
      <c r="L4335">
        <v>3000069499</v>
      </c>
      <c r="M4335" t="s">
        <v>922</v>
      </c>
      <c r="N4335">
        <v>6440101022</v>
      </c>
      <c r="O4335" t="s">
        <v>10621</v>
      </c>
      <c r="P4335">
        <v>105390</v>
      </c>
      <c r="Q4335" t="s">
        <v>7866</v>
      </c>
      <c r="R4335" t="s">
        <v>10600</v>
      </c>
      <c r="S4335">
        <v>198</v>
      </c>
      <c r="T4335">
        <v>0</v>
      </c>
      <c r="U4335" s="1">
        <v>251778.78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F4335" s="1">
        <v>251778.78</v>
      </c>
      <c r="AH4335">
        <v>1300047325</v>
      </c>
      <c r="AI4335" t="s">
        <v>10604</v>
      </c>
    </row>
    <row r="4336" spans="1:35" x14ac:dyDescent="0.25">
      <c r="A4336" t="s">
        <v>4</v>
      </c>
      <c r="B4336" t="s">
        <v>2971</v>
      </c>
      <c r="C4336">
        <v>2013</v>
      </c>
      <c r="D4336">
        <v>3000</v>
      </c>
      <c r="E4336">
        <v>400018289</v>
      </c>
      <c r="F4336">
        <v>300001702</v>
      </c>
      <c r="G4336">
        <v>0</v>
      </c>
      <c r="H4336" t="s">
        <v>10587</v>
      </c>
      <c r="I4336" t="s">
        <v>245</v>
      </c>
      <c r="J4336">
        <v>4800002126</v>
      </c>
      <c r="K4336" t="s">
        <v>4477</v>
      </c>
      <c r="L4336">
        <v>3000069499</v>
      </c>
      <c r="M4336" t="s">
        <v>922</v>
      </c>
      <c r="N4336">
        <v>6440101022</v>
      </c>
      <c r="O4336" t="s">
        <v>10621</v>
      </c>
      <c r="P4336">
        <v>105390</v>
      </c>
      <c r="Q4336" t="s">
        <v>7866</v>
      </c>
      <c r="R4336" t="s">
        <v>10591</v>
      </c>
      <c r="S4336">
        <v>40</v>
      </c>
      <c r="T4336">
        <v>0</v>
      </c>
      <c r="U4336" s="1">
        <v>44123.6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F4336" s="1">
        <v>44123.6</v>
      </c>
      <c r="AH4336">
        <v>1300047325</v>
      </c>
      <c r="AI4336" t="s">
        <v>10604</v>
      </c>
    </row>
    <row r="4337" spans="1:35" x14ac:dyDescent="0.25">
      <c r="A4337" t="s">
        <v>4</v>
      </c>
      <c r="B4337" t="s">
        <v>2971</v>
      </c>
      <c r="C4337">
        <v>2013</v>
      </c>
      <c r="D4337">
        <v>3000</v>
      </c>
      <c r="E4337">
        <v>400018289</v>
      </c>
      <c r="F4337">
        <v>300001702</v>
      </c>
      <c r="G4337">
        <v>0</v>
      </c>
      <c r="H4337" t="s">
        <v>10587</v>
      </c>
      <c r="I4337" t="s">
        <v>245</v>
      </c>
      <c r="J4337">
        <v>4800002126</v>
      </c>
      <c r="K4337" t="s">
        <v>4477</v>
      </c>
      <c r="L4337">
        <v>3000069499</v>
      </c>
      <c r="M4337" t="s">
        <v>922</v>
      </c>
      <c r="N4337">
        <v>6440101022</v>
      </c>
      <c r="O4337" t="s">
        <v>10621</v>
      </c>
      <c r="P4337">
        <v>105390</v>
      </c>
      <c r="Q4337" t="s">
        <v>7866</v>
      </c>
      <c r="R4337" t="s">
        <v>10424</v>
      </c>
      <c r="S4337">
        <v>91</v>
      </c>
      <c r="T4337">
        <v>0</v>
      </c>
      <c r="U4337">
        <v>110.11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F4337">
        <v>110.11</v>
      </c>
      <c r="AH4337">
        <v>1300047325</v>
      </c>
      <c r="AI4337" t="s">
        <v>10604</v>
      </c>
    </row>
    <row r="4338" spans="1:35" x14ac:dyDescent="0.25">
      <c r="A4338" t="s">
        <v>4</v>
      </c>
      <c r="B4338" t="s">
        <v>2971</v>
      </c>
      <c r="C4338">
        <v>2013</v>
      </c>
      <c r="D4338">
        <v>3000</v>
      </c>
      <c r="E4338">
        <v>400018289</v>
      </c>
      <c r="F4338">
        <v>300001702</v>
      </c>
      <c r="G4338">
        <v>0</v>
      </c>
      <c r="H4338" t="s">
        <v>10587</v>
      </c>
      <c r="I4338" t="s">
        <v>245</v>
      </c>
      <c r="J4338">
        <v>4800002126</v>
      </c>
      <c r="K4338" t="s">
        <v>4477</v>
      </c>
      <c r="L4338">
        <v>3000069392</v>
      </c>
      <c r="M4338" t="s">
        <v>922</v>
      </c>
      <c r="N4338">
        <v>6440100841</v>
      </c>
      <c r="O4338" t="s">
        <v>10616</v>
      </c>
      <c r="P4338">
        <v>105390</v>
      </c>
      <c r="Q4338" t="s">
        <v>7866</v>
      </c>
      <c r="R4338" t="s">
        <v>10623</v>
      </c>
      <c r="S4338">
        <v>65</v>
      </c>
      <c r="T4338">
        <v>0</v>
      </c>
      <c r="U4338" s="1">
        <v>47910.85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F4338" s="1">
        <v>47910.85</v>
      </c>
      <c r="AH4338">
        <v>3400015274</v>
      </c>
      <c r="AI4338" t="s">
        <v>1156</v>
      </c>
    </row>
    <row r="4339" spans="1:35" x14ac:dyDescent="0.25">
      <c r="A4339" t="s">
        <v>4</v>
      </c>
      <c r="B4339" t="s">
        <v>2971</v>
      </c>
      <c r="C4339">
        <v>2013</v>
      </c>
      <c r="D4339">
        <v>3000</v>
      </c>
      <c r="E4339">
        <v>400018289</v>
      </c>
      <c r="F4339">
        <v>300001702</v>
      </c>
      <c r="G4339">
        <v>0</v>
      </c>
      <c r="H4339" t="s">
        <v>10587</v>
      </c>
      <c r="I4339" t="s">
        <v>245</v>
      </c>
      <c r="J4339">
        <v>4800002126</v>
      </c>
      <c r="K4339" t="s">
        <v>4477</v>
      </c>
      <c r="L4339">
        <v>3000069385</v>
      </c>
      <c r="M4339" t="s">
        <v>922</v>
      </c>
      <c r="N4339">
        <v>6440100798</v>
      </c>
      <c r="O4339" t="s">
        <v>10392</v>
      </c>
      <c r="P4339">
        <v>105390</v>
      </c>
      <c r="Q4339" t="s">
        <v>7866</v>
      </c>
      <c r="R4339" t="s">
        <v>10623</v>
      </c>
      <c r="S4339">
        <v>143</v>
      </c>
      <c r="T4339">
        <v>0</v>
      </c>
      <c r="U4339" s="1">
        <v>105403.55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F4339" s="1">
        <v>105403.55</v>
      </c>
      <c r="AH4339">
        <v>1300047325</v>
      </c>
      <c r="AI4339" t="s">
        <v>10604</v>
      </c>
    </row>
    <row r="4340" spans="1:35" x14ac:dyDescent="0.25">
      <c r="A4340" t="s">
        <v>4</v>
      </c>
      <c r="B4340" t="s">
        <v>2971</v>
      </c>
      <c r="C4340">
        <v>2013</v>
      </c>
      <c r="D4340">
        <v>3000</v>
      </c>
      <c r="E4340">
        <v>400018289</v>
      </c>
      <c r="F4340">
        <v>300001702</v>
      </c>
      <c r="G4340">
        <v>0</v>
      </c>
      <c r="H4340" t="s">
        <v>10587</v>
      </c>
      <c r="I4340" t="s">
        <v>245</v>
      </c>
      <c r="J4340">
        <v>4800002126</v>
      </c>
      <c r="K4340" t="s">
        <v>4477</v>
      </c>
      <c r="L4340">
        <v>3000069502</v>
      </c>
      <c r="M4340" t="s">
        <v>922</v>
      </c>
      <c r="N4340">
        <v>6440101030</v>
      </c>
      <c r="O4340" t="s">
        <v>10621</v>
      </c>
      <c r="P4340">
        <v>105390</v>
      </c>
      <c r="Q4340" t="s">
        <v>7866</v>
      </c>
      <c r="R4340" t="s">
        <v>10424</v>
      </c>
      <c r="S4340">
        <v>20</v>
      </c>
      <c r="T4340">
        <v>0</v>
      </c>
      <c r="U4340">
        <v>24.2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F4340">
        <v>24.2</v>
      </c>
      <c r="AH4340">
        <v>3400015274</v>
      </c>
      <c r="AI4340" t="s">
        <v>1156</v>
      </c>
    </row>
    <row r="4341" spans="1:35" x14ac:dyDescent="0.25">
      <c r="A4341" t="s">
        <v>4</v>
      </c>
      <c r="B4341" t="s">
        <v>2971</v>
      </c>
      <c r="C4341">
        <v>2013</v>
      </c>
      <c r="D4341">
        <v>3000</v>
      </c>
      <c r="E4341">
        <v>400018289</v>
      </c>
      <c r="F4341">
        <v>300001702</v>
      </c>
      <c r="G4341">
        <v>0</v>
      </c>
      <c r="H4341" t="s">
        <v>10587</v>
      </c>
      <c r="I4341" t="s">
        <v>245</v>
      </c>
      <c r="J4341">
        <v>4800002126</v>
      </c>
      <c r="K4341" t="s">
        <v>4477</v>
      </c>
      <c r="L4341">
        <v>3000069316</v>
      </c>
      <c r="M4341" t="s">
        <v>922</v>
      </c>
      <c r="N4341">
        <v>6440100762</v>
      </c>
      <c r="O4341" t="s">
        <v>10588</v>
      </c>
      <c r="P4341">
        <v>105390</v>
      </c>
      <c r="Q4341" t="s">
        <v>7866</v>
      </c>
      <c r="R4341" t="s">
        <v>10424</v>
      </c>
      <c r="S4341">
        <v>415</v>
      </c>
      <c r="T4341">
        <v>0</v>
      </c>
      <c r="U4341">
        <v>502.15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F4341">
        <v>502.15</v>
      </c>
      <c r="AH4341">
        <v>3400015274</v>
      </c>
      <c r="AI4341" t="s">
        <v>1156</v>
      </c>
    </row>
    <row r="4342" spans="1:35" x14ac:dyDescent="0.25">
      <c r="A4342" t="s">
        <v>4</v>
      </c>
      <c r="B4342" t="s">
        <v>2971</v>
      </c>
      <c r="C4342">
        <v>2013</v>
      </c>
      <c r="D4342">
        <v>3000</v>
      </c>
      <c r="E4342">
        <v>400018289</v>
      </c>
      <c r="F4342">
        <v>300001702</v>
      </c>
      <c r="G4342">
        <v>0</v>
      </c>
      <c r="H4342" t="s">
        <v>10587</v>
      </c>
      <c r="I4342" t="s">
        <v>245</v>
      </c>
      <c r="J4342">
        <v>4800002126</v>
      </c>
      <c r="K4342" t="s">
        <v>4477</v>
      </c>
      <c r="L4342">
        <v>3000069187</v>
      </c>
      <c r="M4342" t="s">
        <v>922</v>
      </c>
      <c r="N4342">
        <v>6440100762</v>
      </c>
      <c r="O4342" t="s">
        <v>10588</v>
      </c>
      <c r="P4342">
        <v>105390</v>
      </c>
      <c r="Q4342" t="s">
        <v>7866</v>
      </c>
      <c r="R4342" t="s">
        <v>10424</v>
      </c>
      <c r="S4342">
        <v>415</v>
      </c>
      <c r="T4342">
        <v>0</v>
      </c>
      <c r="U4342">
        <v>-502.15</v>
      </c>
      <c r="V4342">
        <v>-62.77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F4342">
        <v>-502.15</v>
      </c>
      <c r="AG4342">
        <v>20131231</v>
      </c>
      <c r="AH4342">
        <v>3400013015</v>
      </c>
      <c r="AI4342" t="s">
        <v>922</v>
      </c>
    </row>
    <row r="4343" spans="1:35" x14ac:dyDescent="0.25">
      <c r="A4343" t="s">
        <v>4</v>
      </c>
      <c r="B4343" t="s">
        <v>2971</v>
      </c>
      <c r="C4343">
        <v>2013</v>
      </c>
      <c r="D4343">
        <v>3000</v>
      </c>
      <c r="E4343">
        <v>400018289</v>
      </c>
      <c r="F4343">
        <v>300001702</v>
      </c>
      <c r="G4343">
        <v>0</v>
      </c>
      <c r="H4343" t="s">
        <v>10587</v>
      </c>
      <c r="I4343" t="s">
        <v>245</v>
      </c>
      <c r="J4343">
        <v>4800002126</v>
      </c>
      <c r="K4343" t="s">
        <v>4477</v>
      </c>
      <c r="L4343">
        <v>3000069268</v>
      </c>
      <c r="M4343" t="s">
        <v>922</v>
      </c>
      <c r="N4343">
        <v>6440100753</v>
      </c>
      <c r="O4343" t="s">
        <v>10588</v>
      </c>
      <c r="P4343">
        <v>105390</v>
      </c>
      <c r="Q4343" t="s">
        <v>7866</v>
      </c>
      <c r="R4343" t="s">
        <v>10418</v>
      </c>
      <c r="S4343">
        <v>41</v>
      </c>
      <c r="T4343">
        <v>0</v>
      </c>
      <c r="U4343">
        <v>617.04999999999995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F4343">
        <v>617.04999999999995</v>
      </c>
      <c r="AH4343">
        <v>3400015274</v>
      </c>
      <c r="AI4343" t="s">
        <v>1156</v>
      </c>
    </row>
    <row r="4344" spans="1:35" x14ac:dyDescent="0.25">
      <c r="A4344" t="s">
        <v>4</v>
      </c>
      <c r="B4344" t="s">
        <v>2971</v>
      </c>
      <c r="C4344">
        <v>2013</v>
      </c>
      <c r="D4344">
        <v>3000</v>
      </c>
      <c r="E4344">
        <v>400018289</v>
      </c>
      <c r="F4344">
        <v>300001702</v>
      </c>
      <c r="G4344">
        <v>0</v>
      </c>
      <c r="H4344" t="s">
        <v>10587</v>
      </c>
      <c r="I4344" t="s">
        <v>245</v>
      </c>
      <c r="J4344">
        <v>4800002126</v>
      </c>
      <c r="K4344" t="s">
        <v>4477</v>
      </c>
      <c r="L4344">
        <v>3000069181</v>
      </c>
      <c r="M4344" t="s">
        <v>922</v>
      </c>
      <c r="N4344">
        <v>6440100753</v>
      </c>
      <c r="O4344" t="s">
        <v>10588</v>
      </c>
      <c r="P4344">
        <v>105390</v>
      </c>
      <c r="Q4344" t="s">
        <v>7866</v>
      </c>
      <c r="R4344" t="s">
        <v>10418</v>
      </c>
      <c r="S4344">
        <v>41</v>
      </c>
      <c r="T4344">
        <v>0</v>
      </c>
      <c r="U4344">
        <v>-617.04999999999995</v>
      </c>
      <c r="V4344">
        <v>-77.13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F4344">
        <v>-617.04999999999995</v>
      </c>
      <c r="AG4344">
        <v>20131231</v>
      </c>
      <c r="AH4344">
        <v>3400013015</v>
      </c>
      <c r="AI4344" t="s">
        <v>922</v>
      </c>
    </row>
    <row r="4345" spans="1:35" x14ac:dyDescent="0.25">
      <c r="A4345" t="s">
        <v>4</v>
      </c>
      <c r="B4345" t="s">
        <v>2971</v>
      </c>
      <c r="C4345">
        <v>2013</v>
      </c>
      <c r="D4345">
        <v>3000</v>
      </c>
      <c r="E4345">
        <v>400018289</v>
      </c>
      <c r="F4345">
        <v>300001702</v>
      </c>
      <c r="G4345">
        <v>0</v>
      </c>
      <c r="H4345" t="s">
        <v>10587</v>
      </c>
      <c r="I4345" t="s">
        <v>245</v>
      </c>
      <c r="J4345">
        <v>4800002126</v>
      </c>
      <c r="K4345" t="s">
        <v>4477</v>
      </c>
      <c r="L4345">
        <v>3000069375</v>
      </c>
      <c r="M4345" t="s">
        <v>922</v>
      </c>
      <c r="N4345">
        <v>6440100776</v>
      </c>
      <c r="O4345" t="s">
        <v>10589</v>
      </c>
      <c r="P4345">
        <v>105390</v>
      </c>
      <c r="Q4345" t="s">
        <v>7866</v>
      </c>
      <c r="R4345" t="s">
        <v>10590</v>
      </c>
      <c r="S4345">
        <v>661</v>
      </c>
      <c r="T4345">
        <v>0</v>
      </c>
      <c r="U4345" s="1">
        <v>47658.1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F4345" s="1">
        <v>47658.1</v>
      </c>
      <c r="AH4345">
        <v>3400015274</v>
      </c>
      <c r="AI4345" t="s">
        <v>1156</v>
      </c>
    </row>
    <row r="4346" spans="1:35" x14ac:dyDescent="0.25">
      <c r="A4346" t="s">
        <v>4</v>
      </c>
      <c r="B4346" t="s">
        <v>2971</v>
      </c>
      <c r="C4346">
        <v>2013</v>
      </c>
      <c r="D4346">
        <v>3000</v>
      </c>
      <c r="E4346">
        <v>400018289</v>
      </c>
      <c r="F4346">
        <v>300001702</v>
      </c>
      <c r="G4346">
        <v>0</v>
      </c>
      <c r="H4346" t="s">
        <v>10587</v>
      </c>
      <c r="I4346" t="s">
        <v>245</v>
      </c>
      <c r="J4346">
        <v>4800002126</v>
      </c>
      <c r="K4346" t="s">
        <v>4477</v>
      </c>
      <c r="L4346">
        <v>3000069471</v>
      </c>
      <c r="M4346" t="s">
        <v>922</v>
      </c>
      <c r="N4346">
        <v>6440100994</v>
      </c>
      <c r="O4346" t="s">
        <v>1472</v>
      </c>
      <c r="P4346">
        <v>105390</v>
      </c>
      <c r="Q4346" t="s">
        <v>7866</v>
      </c>
      <c r="R4346" t="s">
        <v>10594</v>
      </c>
      <c r="S4346">
        <v>302</v>
      </c>
      <c r="T4346">
        <v>0</v>
      </c>
      <c r="U4346" s="1">
        <v>985142.12</v>
      </c>
      <c r="V4346" s="1">
        <v>123142.77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F4346" s="1">
        <v>985142.12</v>
      </c>
      <c r="AG4346">
        <v>20131231</v>
      </c>
      <c r="AH4346">
        <v>1300047325</v>
      </c>
      <c r="AI4346" t="s">
        <v>10604</v>
      </c>
    </row>
    <row r="4347" spans="1:35" x14ac:dyDescent="0.25">
      <c r="A4347" t="s">
        <v>4</v>
      </c>
      <c r="B4347" t="s">
        <v>2971</v>
      </c>
      <c r="C4347">
        <v>2013</v>
      </c>
      <c r="D4347">
        <v>3000</v>
      </c>
      <c r="E4347">
        <v>400018289</v>
      </c>
      <c r="F4347">
        <v>300001702</v>
      </c>
      <c r="G4347">
        <v>0</v>
      </c>
      <c r="H4347" t="s">
        <v>10587</v>
      </c>
      <c r="I4347" t="s">
        <v>245</v>
      </c>
      <c r="J4347">
        <v>4800002126</v>
      </c>
      <c r="K4347" t="s">
        <v>4477</v>
      </c>
      <c r="L4347">
        <v>3000069395</v>
      </c>
      <c r="M4347" t="s">
        <v>922</v>
      </c>
      <c r="N4347">
        <v>6440100888</v>
      </c>
      <c r="O4347" t="s">
        <v>10376</v>
      </c>
      <c r="P4347">
        <v>105390</v>
      </c>
      <c r="Q4347" t="s">
        <v>7866</v>
      </c>
      <c r="R4347" t="s">
        <v>10596</v>
      </c>
      <c r="S4347">
        <v>422</v>
      </c>
      <c r="T4347">
        <v>0</v>
      </c>
      <c r="U4347" s="1">
        <v>446644.8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F4347" s="1">
        <v>446644.8</v>
      </c>
      <c r="AH4347">
        <v>1300047325</v>
      </c>
      <c r="AI4347" t="s">
        <v>10604</v>
      </c>
    </row>
    <row r="4348" spans="1:35" x14ac:dyDescent="0.25">
      <c r="A4348" t="s">
        <v>4</v>
      </c>
      <c r="B4348" t="s">
        <v>2971</v>
      </c>
      <c r="C4348">
        <v>2013</v>
      </c>
      <c r="D4348">
        <v>3000</v>
      </c>
      <c r="E4348">
        <v>400018289</v>
      </c>
      <c r="F4348">
        <v>300001702</v>
      </c>
      <c r="G4348">
        <v>0</v>
      </c>
      <c r="H4348" t="s">
        <v>10587</v>
      </c>
      <c r="I4348" t="s">
        <v>245</v>
      </c>
      <c r="J4348">
        <v>4800002126</v>
      </c>
      <c r="K4348" t="s">
        <v>4477</v>
      </c>
      <c r="L4348">
        <v>3000069375</v>
      </c>
      <c r="M4348" t="s">
        <v>922</v>
      </c>
      <c r="N4348">
        <v>6440100776</v>
      </c>
      <c r="O4348" t="s">
        <v>10589</v>
      </c>
      <c r="P4348">
        <v>105390</v>
      </c>
      <c r="Q4348" t="s">
        <v>7866</v>
      </c>
      <c r="R4348" t="s">
        <v>10600</v>
      </c>
      <c r="S4348">
        <v>402</v>
      </c>
      <c r="T4348">
        <v>0</v>
      </c>
      <c r="U4348" s="1">
        <v>511187.22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F4348" s="1">
        <v>511187.22</v>
      </c>
      <c r="AH4348">
        <v>3400015274</v>
      </c>
      <c r="AI4348" t="s">
        <v>1156</v>
      </c>
    </row>
    <row r="4349" spans="1:35" x14ac:dyDescent="0.25">
      <c r="A4349" t="s">
        <v>4</v>
      </c>
      <c r="B4349" t="s">
        <v>2971</v>
      </c>
      <c r="C4349">
        <v>2013</v>
      </c>
      <c r="D4349">
        <v>3000</v>
      </c>
      <c r="E4349">
        <v>400018289</v>
      </c>
      <c r="F4349">
        <v>300001702</v>
      </c>
      <c r="G4349">
        <v>0</v>
      </c>
      <c r="H4349" t="s">
        <v>10587</v>
      </c>
      <c r="I4349" t="s">
        <v>245</v>
      </c>
      <c r="J4349">
        <v>4800002126</v>
      </c>
      <c r="K4349" t="s">
        <v>4477</v>
      </c>
      <c r="L4349">
        <v>3000069341</v>
      </c>
      <c r="M4349" t="s">
        <v>922</v>
      </c>
      <c r="N4349">
        <v>6440100765</v>
      </c>
      <c r="O4349" t="s">
        <v>10588</v>
      </c>
      <c r="P4349">
        <v>105390</v>
      </c>
      <c r="Q4349" t="s">
        <v>7866</v>
      </c>
      <c r="R4349" t="s">
        <v>10424</v>
      </c>
      <c r="S4349">
        <v>672</v>
      </c>
      <c r="T4349">
        <v>0</v>
      </c>
      <c r="U4349">
        <v>813.12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F4349">
        <v>813.12</v>
      </c>
      <c r="AH4349">
        <v>3400015274</v>
      </c>
      <c r="AI4349" t="s">
        <v>1156</v>
      </c>
    </row>
    <row r="4350" spans="1:35" x14ac:dyDescent="0.25">
      <c r="A4350" t="s">
        <v>4</v>
      </c>
      <c r="B4350" t="s">
        <v>2971</v>
      </c>
      <c r="C4350">
        <v>2013</v>
      </c>
      <c r="D4350">
        <v>3000</v>
      </c>
      <c r="E4350">
        <v>400018289</v>
      </c>
      <c r="F4350">
        <v>300001702</v>
      </c>
      <c r="G4350">
        <v>0</v>
      </c>
      <c r="H4350" t="s">
        <v>10587</v>
      </c>
      <c r="I4350" t="s">
        <v>245</v>
      </c>
      <c r="J4350">
        <v>4800002126</v>
      </c>
      <c r="K4350" t="s">
        <v>4477</v>
      </c>
      <c r="L4350">
        <v>3000069478</v>
      </c>
      <c r="M4350" t="s">
        <v>922</v>
      </c>
      <c r="N4350">
        <v>6440100998</v>
      </c>
      <c r="O4350" t="s">
        <v>1472</v>
      </c>
      <c r="P4350">
        <v>105390</v>
      </c>
      <c r="Q4350" t="s">
        <v>7866</v>
      </c>
      <c r="R4350" t="s">
        <v>10606</v>
      </c>
      <c r="S4350">
        <v>2</v>
      </c>
      <c r="T4350">
        <v>0</v>
      </c>
      <c r="U4350" s="1">
        <v>2978.24</v>
      </c>
      <c r="V4350">
        <v>82.65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F4350" s="1">
        <v>2978.24</v>
      </c>
      <c r="AG4350">
        <v>20131231</v>
      </c>
      <c r="AH4350">
        <v>3400015274</v>
      </c>
      <c r="AI4350" t="s">
        <v>1156</v>
      </c>
    </row>
    <row r="4351" spans="1:35" x14ac:dyDescent="0.25">
      <c r="A4351" t="s">
        <v>4</v>
      </c>
      <c r="B4351" t="s">
        <v>2971</v>
      </c>
      <c r="C4351">
        <v>2013</v>
      </c>
      <c r="D4351">
        <v>3000</v>
      </c>
      <c r="E4351">
        <v>400018289</v>
      </c>
      <c r="F4351">
        <v>300001702</v>
      </c>
      <c r="G4351">
        <v>0</v>
      </c>
      <c r="H4351" t="s">
        <v>10587</v>
      </c>
      <c r="I4351" t="s">
        <v>245</v>
      </c>
      <c r="J4351">
        <v>4800002126</v>
      </c>
      <c r="K4351" t="s">
        <v>4477</v>
      </c>
      <c r="L4351">
        <v>3000069478</v>
      </c>
      <c r="M4351" t="s">
        <v>922</v>
      </c>
      <c r="N4351">
        <v>6440100998</v>
      </c>
      <c r="O4351" t="s">
        <v>1472</v>
      </c>
      <c r="P4351">
        <v>105390</v>
      </c>
      <c r="Q4351" t="s">
        <v>7866</v>
      </c>
      <c r="R4351" t="s">
        <v>10605</v>
      </c>
      <c r="S4351">
        <v>4</v>
      </c>
      <c r="T4351">
        <v>0</v>
      </c>
      <c r="U4351" s="1">
        <v>7402.92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F4351" s="1">
        <v>7402.92</v>
      </c>
      <c r="AH4351">
        <v>3400015274</v>
      </c>
      <c r="AI4351" t="s">
        <v>1156</v>
      </c>
    </row>
    <row r="4352" spans="1:35" x14ac:dyDescent="0.25">
      <c r="A4352" t="s">
        <v>4</v>
      </c>
      <c r="B4352" t="s">
        <v>2971</v>
      </c>
      <c r="C4352">
        <v>2013</v>
      </c>
      <c r="D4352">
        <v>3000</v>
      </c>
      <c r="E4352">
        <v>400018289</v>
      </c>
      <c r="F4352">
        <v>300001702</v>
      </c>
      <c r="G4352">
        <v>0</v>
      </c>
      <c r="H4352" t="s">
        <v>10587</v>
      </c>
      <c r="I4352" t="s">
        <v>245</v>
      </c>
      <c r="J4352">
        <v>4800002126</v>
      </c>
      <c r="K4352" t="s">
        <v>4477</v>
      </c>
      <c r="L4352">
        <v>3000069478</v>
      </c>
      <c r="M4352" t="s">
        <v>922</v>
      </c>
      <c r="N4352">
        <v>6440100998</v>
      </c>
      <c r="O4352" t="s">
        <v>1472</v>
      </c>
      <c r="P4352">
        <v>105390</v>
      </c>
      <c r="Q4352" t="s">
        <v>7866</v>
      </c>
      <c r="R4352" t="s">
        <v>10611</v>
      </c>
      <c r="S4352">
        <v>1</v>
      </c>
      <c r="T4352">
        <v>0</v>
      </c>
      <c r="U4352">
        <v>661.23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F4352">
        <v>661.23</v>
      </c>
      <c r="AH4352">
        <v>3400015274</v>
      </c>
      <c r="AI4352" t="s">
        <v>1156</v>
      </c>
    </row>
    <row r="4353" spans="1:35" x14ac:dyDescent="0.25">
      <c r="A4353" t="s">
        <v>4</v>
      </c>
      <c r="B4353" t="s">
        <v>2971</v>
      </c>
      <c r="C4353">
        <v>2013</v>
      </c>
      <c r="D4353">
        <v>3000</v>
      </c>
      <c r="E4353">
        <v>400018289</v>
      </c>
      <c r="F4353">
        <v>300001702</v>
      </c>
      <c r="G4353">
        <v>0</v>
      </c>
      <c r="H4353" t="s">
        <v>10587</v>
      </c>
      <c r="I4353" t="s">
        <v>245</v>
      </c>
      <c r="J4353">
        <v>4800002126</v>
      </c>
      <c r="K4353" t="s">
        <v>4477</v>
      </c>
      <c r="L4353">
        <v>3000069190</v>
      </c>
      <c r="M4353" t="s">
        <v>922</v>
      </c>
      <c r="N4353">
        <v>6440100765</v>
      </c>
      <c r="O4353" t="s">
        <v>10588</v>
      </c>
      <c r="P4353">
        <v>105390</v>
      </c>
      <c r="Q4353" t="s">
        <v>7866</v>
      </c>
      <c r="R4353" t="s">
        <v>10424</v>
      </c>
      <c r="S4353">
        <v>672</v>
      </c>
      <c r="T4353">
        <v>0</v>
      </c>
      <c r="U4353">
        <v>-813.12</v>
      </c>
      <c r="V4353">
        <v>-101.64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F4353">
        <v>-813.12</v>
      </c>
      <c r="AG4353">
        <v>20131231</v>
      </c>
      <c r="AH4353">
        <v>3400013015</v>
      </c>
      <c r="AI4353" t="s">
        <v>922</v>
      </c>
    </row>
    <row r="4354" spans="1:35" x14ac:dyDescent="0.25">
      <c r="A4354" t="s">
        <v>4</v>
      </c>
      <c r="B4354" t="s">
        <v>2971</v>
      </c>
      <c r="C4354">
        <v>2013</v>
      </c>
      <c r="D4354">
        <v>3000</v>
      </c>
      <c r="E4354">
        <v>400018289</v>
      </c>
      <c r="F4354">
        <v>300001702</v>
      </c>
      <c r="G4354">
        <v>0</v>
      </c>
      <c r="H4354" t="s">
        <v>10587</v>
      </c>
      <c r="I4354" t="s">
        <v>245</v>
      </c>
      <c r="J4354">
        <v>4800002126</v>
      </c>
      <c r="K4354" t="s">
        <v>4477</v>
      </c>
      <c r="L4354">
        <v>3000069194</v>
      </c>
      <c r="M4354" t="s">
        <v>922</v>
      </c>
      <c r="N4354">
        <v>6440100775</v>
      </c>
      <c r="O4354" t="s">
        <v>10589</v>
      </c>
      <c r="P4354">
        <v>105390</v>
      </c>
      <c r="Q4354" t="s">
        <v>7866</v>
      </c>
      <c r="R4354" t="s">
        <v>10597</v>
      </c>
      <c r="S4354">
        <v>256</v>
      </c>
      <c r="T4354">
        <v>0</v>
      </c>
      <c r="U4354" s="1">
        <v>-233392.64000000001</v>
      </c>
      <c r="V4354" s="1">
        <v>-29174.080000000002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F4354" s="1">
        <v>-233392.64000000001</v>
      </c>
      <c r="AG4354">
        <v>20131231</v>
      </c>
      <c r="AH4354">
        <v>3400013015</v>
      </c>
      <c r="AI4354" t="s">
        <v>922</v>
      </c>
    </row>
    <row r="4355" spans="1:35" x14ac:dyDescent="0.25">
      <c r="A4355" t="s">
        <v>4</v>
      </c>
      <c r="B4355" t="s">
        <v>2971</v>
      </c>
      <c r="C4355">
        <v>2013</v>
      </c>
      <c r="D4355">
        <v>3000</v>
      </c>
      <c r="E4355">
        <v>400018289</v>
      </c>
      <c r="F4355">
        <v>300001702</v>
      </c>
      <c r="G4355">
        <v>0</v>
      </c>
      <c r="H4355" t="s">
        <v>10587</v>
      </c>
      <c r="I4355" t="s">
        <v>245</v>
      </c>
      <c r="J4355">
        <v>4800002126</v>
      </c>
      <c r="K4355" t="s">
        <v>4477</v>
      </c>
      <c r="L4355">
        <v>3000069311</v>
      </c>
      <c r="M4355" t="s">
        <v>922</v>
      </c>
      <c r="N4355">
        <v>6440100761</v>
      </c>
      <c r="O4355" t="s">
        <v>10588</v>
      </c>
      <c r="P4355">
        <v>105390</v>
      </c>
      <c r="Q4355" t="s">
        <v>7866</v>
      </c>
      <c r="R4355" t="s">
        <v>10424</v>
      </c>
      <c r="S4355">
        <v>653</v>
      </c>
      <c r="T4355">
        <v>0</v>
      </c>
      <c r="U4355">
        <v>790.13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F4355">
        <v>790.13</v>
      </c>
      <c r="AH4355">
        <v>3400015274</v>
      </c>
      <c r="AI4355" t="s">
        <v>1156</v>
      </c>
    </row>
    <row r="4356" spans="1:35" x14ac:dyDescent="0.25">
      <c r="A4356" t="s">
        <v>4</v>
      </c>
      <c r="B4356" t="s">
        <v>2971</v>
      </c>
      <c r="C4356">
        <v>2013</v>
      </c>
      <c r="D4356">
        <v>3000</v>
      </c>
      <c r="E4356">
        <v>400018289</v>
      </c>
      <c r="F4356">
        <v>300001702</v>
      </c>
      <c r="G4356">
        <v>0</v>
      </c>
      <c r="H4356" t="s">
        <v>10587</v>
      </c>
      <c r="I4356" t="s">
        <v>245</v>
      </c>
      <c r="J4356">
        <v>4800002126</v>
      </c>
      <c r="K4356" t="s">
        <v>4477</v>
      </c>
      <c r="L4356">
        <v>3000069370</v>
      </c>
      <c r="M4356" t="s">
        <v>922</v>
      </c>
      <c r="N4356">
        <v>6440100775</v>
      </c>
      <c r="O4356" t="s">
        <v>10589</v>
      </c>
      <c r="P4356">
        <v>105390</v>
      </c>
      <c r="Q4356" t="s">
        <v>7866</v>
      </c>
      <c r="R4356" t="s">
        <v>10597</v>
      </c>
      <c r="S4356">
        <v>256</v>
      </c>
      <c r="T4356">
        <v>0</v>
      </c>
      <c r="U4356" s="1">
        <v>233392.64000000001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F4356" s="1">
        <v>233392.64000000001</v>
      </c>
      <c r="AH4356">
        <v>3400015274</v>
      </c>
      <c r="AI4356" t="s">
        <v>1156</v>
      </c>
    </row>
    <row r="4357" spans="1:35" x14ac:dyDescent="0.25">
      <c r="A4357" t="s">
        <v>4</v>
      </c>
      <c r="B4357" t="s">
        <v>2971</v>
      </c>
      <c r="C4357">
        <v>2013</v>
      </c>
      <c r="D4357">
        <v>3000</v>
      </c>
      <c r="E4357">
        <v>400018289</v>
      </c>
      <c r="F4357">
        <v>300001702</v>
      </c>
      <c r="G4357">
        <v>0</v>
      </c>
      <c r="H4357" t="s">
        <v>10587</v>
      </c>
      <c r="I4357" t="s">
        <v>245</v>
      </c>
      <c r="J4357">
        <v>4800002126</v>
      </c>
      <c r="K4357" t="s">
        <v>4477</v>
      </c>
      <c r="L4357">
        <v>3000069186</v>
      </c>
      <c r="M4357" t="s">
        <v>922</v>
      </c>
      <c r="N4357">
        <v>6440100761</v>
      </c>
      <c r="O4357" t="s">
        <v>10588</v>
      </c>
      <c r="P4357">
        <v>105390</v>
      </c>
      <c r="Q4357" t="s">
        <v>7866</v>
      </c>
      <c r="R4357" t="s">
        <v>10424</v>
      </c>
      <c r="S4357">
        <v>653</v>
      </c>
      <c r="T4357">
        <v>0</v>
      </c>
      <c r="U4357">
        <v>-790.13</v>
      </c>
      <c r="V4357">
        <v>-98.77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F4357">
        <v>-790.13</v>
      </c>
      <c r="AG4357">
        <v>20131231</v>
      </c>
      <c r="AH4357">
        <v>3400013015</v>
      </c>
      <c r="AI4357" t="s">
        <v>922</v>
      </c>
    </row>
    <row r="4358" spans="1:35" x14ac:dyDescent="0.25">
      <c r="A4358" t="s">
        <v>4</v>
      </c>
      <c r="B4358" t="s">
        <v>2971</v>
      </c>
      <c r="C4358">
        <v>2013</v>
      </c>
      <c r="D4358">
        <v>3000</v>
      </c>
      <c r="E4358">
        <v>400018289</v>
      </c>
      <c r="F4358">
        <v>300001702</v>
      </c>
      <c r="G4358">
        <v>0</v>
      </c>
      <c r="H4358" t="s">
        <v>10587</v>
      </c>
      <c r="I4358" t="s">
        <v>245</v>
      </c>
      <c r="J4358">
        <v>4800002126</v>
      </c>
      <c r="K4358" t="s">
        <v>4477</v>
      </c>
      <c r="L4358">
        <v>3000069478</v>
      </c>
      <c r="M4358" t="s">
        <v>922</v>
      </c>
      <c r="N4358">
        <v>6440100998</v>
      </c>
      <c r="O4358" t="s">
        <v>1472</v>
      </c>
      <c r="P4358">
        <v>105390</v>
      </c>
      <c r="Q4358" t="s">
        <v>7866</v>
      </c>
      <c r="R4358" t="s">
        <v>10610</v>
      </c>
      <c r="S4358">
        <v>1</v>
      </c>
      <c r="T4358">
        <v>0</v>
      </c>
      <c r="U4358">
        <v>661.23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F4358">
        <v>661.23</v>
      </c>
      <c r="AH4358">
        <v>3400015274</v>
      </c>
      <c r="AI4358" t="s">
        <v>1156</v>
      </c>
    </row>
    <row r="4359" spans="1:35" x14ac:dyDescent="0.25">
      <c r="A4359" t="s">
        <v>4</v>
      </c>
      <c r="B4359" t="s">
        <v>2971</v>
      </c>
      <c r="C4359">
        <v>2013</v>
      </c>
      <c r="D4359">
        <v>3000</v>
      </c>
      <c r="E4359">
        <v>400018289</v>
      </c>
      <c r="F4359">
        <v>300001702</v>
      </c>
      <c r="G4359">
        <v>0</v>
      </c>
      <c r="H4359" t="s">
        <v>10587</v>
      </c>
      <c r="I4359" t="s">
        <v>245</v>
      </c>
      <c r="J4359">
        <v>4800002126</v>
      </c>
      <c r="K4359" t="s">
        <v>4477</v>
      </c>
      <c r="L4359">
        <v>3000069483</v>
      </c>
      <c r="M4359" t="s">
        <v>922</v>
      </c>
      <c r="N4359">
        <v>6440101004</v>
      </c>
      <c r="O4359" t="s">
        <v>1472</v>
      </c>
      <c r="P4359">
        <v>105390</v>
      </c>
      <c r="Q4359" t="s">
        <v>7866</v>
      </c>
      <c r="R4359" t="s">
        <v>10402</v>
      </c>
      <c r="S4359">
        <v>342</v>
      </c>
      <c r="T4359">
        <v>0</v>
      </c>
      <c r="U4359" s="1">
        <v>25701.3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F4359" s="1">
        <v>25701.3</v>
      </c>
      <c r="AH4359">
        <v>3400015274</v>
      </c>
      <c r="AI4359" t="s">
        <v>1156</v>
      </c>
    </row>
    <row r="4360" spans="1:35" x14ac:dyDescent="0.25">
      <c r="A4360" t="s">
        <v>4</v>
      </c>
      <c r="B4360" t="s">
        <v>2971</v>
      </c>
      <c r="C4360">
        <v>2013</v>
      </c>
      <c r="D4360">
        <v>3000</v>
      </c>
      <c r="E4360">
        <v>400018289</v>
      </c>
      <c r="F4360">
        <v>300001702</v>
      </c>
      <c r="G4360">
        <v>0</v>
      </c>
      <c r="H4360" t="s">
        <v>10587</v>
      </c>
      <c r="I4360" t="s">
        <v>245</v>
      </c>
      <c r="J4360">
        <v>4800002126</v>
      </c>
      <c r="K4360" t="s">
        <v>4477</v>
      </c>
      <c r="L4360">
        <v>3000069193</v>
      </c>
      <c r="M4360" t="s">
        <v>922</v>
      </c>
      <c r="N4360">
        <v>6440100773</v>
      </c>
      <c r="O4360" t="s">
        <v>10589</v>
      </c>
      <c r="P4360">
        <v>105390</v>
      </c>
      <c r="Q4360" t="s">
        <v>7866</v>
      </c>
      <c r="R4360" t="s">
        <v>10598</v>
      </c>
      <c r="S4360">
        <v>83</v>
      </c>
      <c r="T4360">
        <v>0</v>
      </c>
      <c r="U4360" s="1">
        <v>-343803.43</v>
      </c>
      <c r="V4360" s="1">
        <v>-42975.43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F4360" s="1">
        <v>-343803.43</v>
      </c>
      <c r="AG4360">
        <v>20131231</v>
      </c>
      <c r="AH4360">
        <v>3400013015</v>
      </c>
      <c r="AI4360" t="s">
        <v>922</v>
      </c>
    </row>
    <row r="4361" spans="1:35" x14ac:dyDescent="0.25">
      <c r="A4361" t="s">
        <v>4</v>
      </c>
      <c r="B4361" t="s">
        <v>2971</v>
      </c>
      <c r="C4361">
        <v>2013</v>
      </c>
      <c r="D4361">
        <v>3000</v>
      </c>
      <c r="E4361">
        <v>400018289</v>
      </c>
      <c r="F4361">
        <v>300001702</v>
      </c>
      <c r="G4361">
        <v>0</v>
      </c>
      <c r="H4361" t="s">
        <v>10587</v>
      </c>
      <c r="I4361" t="s">
        <v>245</v>
      </c>
      <c r="J4361">
        <v>4800002126</v>
      </c>
      <c r="K4361" t="s">
        <v>4477</v>
      </c>
      <c r="L4361">
        <v>3000069272</v>
      </c>
      <c r="M4361" t="s">
        <v>922</v>
      </c>
      <c r="N4361">
        <v>6440100754</v>
      </c>
      <c r="O4361" t="s">
        <v>10588</v>
      </c>
      <c r="P4361">
        <v>105390</v>
      </c>
      <c r="Q4361" t="s">
        <v>7866</v>
      </c>
      <c r="R4361" t="s">
        <v>10415</v>
      </c>
      <c r="S4361">
        <v>72</v>
      </c>
      <c r="T4361">
        <v>0</v>
      </c>
      <c r="U4361" s="1">
        <v>3611.52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F4361" s="1">
        <v>3611.52</v>
      </c>
      <c r="AH4361">
        <v>3400015274</v>
      </c>
      <c r="AI4361" t="s">
        <v>1156</v>
      </c>
    </row>
    <row r="4362" spans="1:35" x14ac:dyDescent="0.25">
      <c r="A4362" t="s">
        <v>4</v>
      </c>
      <c r="B4362" t="s">
        <v>2971</v>
      </c>
      <c r="C4362">
        <v>2013</v>
      </c>
      <c r="D4362">
        <v>3000</v>
      </c>
      <c r="E4362">
        <v>400018289</v>
      </c>
      <c r="F4362">
        <v>300001702</v>
      </c>
      <c r="G4362">
        <v>0</v>
      </c>
      <c r="H4362" t="s">
        <v>10587</v>
      </c>
      <c r="I4362" t="s">
        <v>245</v>
      </c>
      <c r="J4362">
        <v>4800002126</v>
      </c>
      <c r="K4362" t="s">
        <v>4477</v>
      </c>
      <c r="L4362">
        <v>3000069364</v>
      </c>
      <c r="M4362" t="s">
        <v>922</v>
      </c>
      <c r="N4362">
        <v>6440100773</v>
      </c>
      <c r="O4362" t="s">
        <v>10589</v>
      </c>
      <c r="P4362">
        <v>105390</v>
      </c>
      <c r="Q4362" t="s">
        <v>7866</v>
      </c>
      <c r="R4362" t="s">
        <v>10598</v>
      </c>
      <c r="S4362">
        <v>83</v>
      </c>
      <c r="T4362">
        <v>0</v>
      </c>
      <c r="U4362" s="1">
        <v>343803.43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F4362" s="1">
        <v>343803.43</v>
      </c>
      <c r="AH4362">
        <v>3400015274</v>
      </c>
      <c r="AI4362" t="s">
        <v>1156</v>
      </c>
    </row>
    <row r="4363" spans="1:35" x14ac:dyDescent="0.25">
      <c r="A4363" t="s">
        <v>4</v>
      </c>
      <c r="B4363" t="s">
        <v>2971</v>
      </c>
      <c r="C4363">
        <v>2013</v>
      </c>
      <c r="D4363">
        <v>3000</v>
      </c>
      <c r="E4363">
        <v>400018289</v>
      </c>
      <c r="F4363">
        <v>300001702</v>
      </c>
      <c r="G4363">
        <v>0</v>
      </c>
      <c r="H4363" t="s">
        <v>10587</v>
      </c>
      <c r="I4363" t="s">
        <v>245</v>
      </c>
      <c r="J4363">
        <v>4800002126</v>
      </c>
      <c r="K4363" t="s">
        <v>4477</v>
      </c>
      <c r="L4363">
        <v>3000069488</v>
      </c>
      <c r="M4363" t="s">
        <v>922</v>
      </c>
      <c r="N4363">
        <v>6440101020</v>
      </c>
      <c r="O4363" t="s">
        <v>10624</v>
      </c>
      <c r="P4363">
        <v>105390</v>
      </c>
      <c r="Q4363" t="s">
        <v>7866</v>
      </c>
      <c r="R4363" t="s">
        <v>10597</v>
      </c>
      <c r="S4363">
        <v>66</v>
      </c>
      <c r="T4363">
        <v>0</v>
      </c>
      <c r="U4363" s="1">
        <v>60171.54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F4363" s="1">
        <v>60171.54</v>
      </c>
      <c r="AH4363">
        <v>3400015274</v>
      </c>
      <c r="AI4363" t="s">
        <v>1156</v>
      </c>
    </row>
    <row r="4364" spans="1:35" x14ac:dyDescent="0.25">
      <c r="A4364" t="s">
        <v>4</v>
      </c>
      <c r="B4364" t="s">
        <v>2971</v>
      </c>
      <c r="C4364">
        <v>2013</v>
      </c>
      <c r="D4364">
        <v>3000</v>
      </c>
      <c r="E4364">
        <v>400018289</v>
      </c>
      <c r="F4364">
        <v>300001702</v>
      </c>
      <c r="G4364">
        <v>0</v>
      </c>
      <c r="H4364" t="s">
        <v>10587</v>
      </c>
      <c r="I4364" t="s">
        <v>245</v>
      </c>
      <c r="J4364">
        <v>4800002126</v>
      </c>
      <c r="K4364" t="s">
        <v>4477</v>
      </c>
      <c r="L4364">
        <v>3000069292</v>
      </c>
      <c r="M4364" t="s">
        <v>922</v>
      </c>
      <c r="N4364">
        <v>6440100755</v>
      </c>
      <c r="O4364" t="s">
        <v>10588</v>
      </c>
      <c r="P4364">
        <v>105390</v>
      </c>
      <c r="Q4364" t="s">
        <v>7866</v>
      </c>
      <c r="R4364" t="s">
        <v>10424</v>
      </c>
      <c r="S4364">
        <v>95</v>
      </c>
      <c r="T4364">
        <v>0</v>
      </c>
      <c r="U4364">
        <v>114.95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F4364">
        <v>114.95</v>
      </c>
      <c r="AH4364">
        <v>3400015274</v>
      </c>
      <c r="AI4364" t="s">
        <v>1156</v>
      </c>
    </row>
    <row r="4365" spans="1:35" x14ac:dyDescent="0.25">
      <c r="A4365" t="s">
        <v>4</v>
      </c>
      <c r="B4365" t="s">
        <v>2971</v>
      </c>
      <c r="C4365">
        <v>2013</v>
      </c>
      <c r="D4365">
        <v>3000</v>
      </c>
      <c r="E4365">
        <v>400018289</v>
      </c>
      <c r="F4365">
        <v>300001702</v>
      </c>
      <c r="G4365">
        <v>0</v>
      </c>
      <c r="H4365" t="s">
        <v>10587</v>
      </c>
      <c r="I4365" t="s">
        <v>245</v>
      </c>
      <c r="J4365">
        <v>4800002126</v>
      </c>
      <c r="K4365" t="s">
        <v>4477</v>
      </c>
      <c r="L4365">
        <v>3000069262</v>
      </c>
      <c r="M4365" t="s">
        <v>922</v>
      </c>
      <c r="N4365">
        <v>6440100751</v>
      </c>
      <c r="O4365" t="s">
        <v>10588</v>
      </c>
      <c r="P4365">
        <v>105390</v>
      </c>
      <c r="Q4365" t="s">
        <v>7866</v>
      </c>
      <c r="R4365" t="s">
        <v>10600</v>
      </c>
      <c r="S4365">
        <v>480</v>
      </c>
      <c r="T4365">
        <v>0</v>
      </c>
      <c r="U4365" s="1">
        <v>610372.80000000005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F4365" s="1">
        <v>610372.80000000005</v>
      </c>
      <c r="AH4365">
        <v>3400015274</v>
      </c>
      <c r="AI4365" t="s">
        <v>1156</v>
      </c>
    </row>
    <row r="4366" spans="1:35" x14ac:dyDescent="0.25">
      <c r="A4366" t="s">
        <v>4</v>
      </c>
      <c r="B4366" t="s">
        <v>2971</v>
      </c>
      <c r="C4366">
        <v>2013</v>
      </c>
      <c r="D4366">
        <v>3000</v>
      </c>
      <c r="E4366">
        <v>400018289</v>
      </c>
      <c r="F4366">
        <v>300001702</v>
      </c>
      <c r="G4366">
        <v>0</v>
      </c>
      <c r="H4366" t="s">
        <v>10587</v>
      </c>
      <c r="I4366" t="s">
        <v>245</v>
      </c>
      <c r="J4366">
        <v>4800002126</v>
      </c>
      <c r="K4366" t="s">
        <v>4477</v>
      </c>
      <c r="L4366">
        <v>3000069497</v>
      </c>
      <c r="M4366" t="s">
        <v>922</v>
      </c>
      <c r="N4366">
        <v>6440101021</v>
      </c>
      <c r="O4366" t="s">
        <v>10621</v>
      </c>
      <c r="P4366">
        <v>105390</v>
      </c>
      <c r="Q4366" t="s">
        <v>7866</v>
      </c>
      <c r="R4366" t="s">
        <v>10415</v>
      </c>
      <c r="S4366">
        <v>40</v>
      </c>
      <c r="T4366">
        <v>0</v>
      </c>
      <c r="U4366" s="1">
        <v>2006.4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F4366" s="1">
        <v>2006.4</v>
      </c>
      <c r="AH4366">
        <v>1300047325</v>
      </c>
      <c r="AI4366" t="s">
        <v>10604</v>
      </c>
    </row>
    <row r="4367" spans="1:35" x14ac:dyDescent="0.25">
      <c r="A4367" t="s">
        <v>4</v>
      </c>
      <c r="B4367" t="s">
        <v>2971</v>
      </c>
      <c r="C4367">
        <v>2013</v>
      </c>
      <c r="D4367">
        <v>3000</v>
      </c>
      <c r="E4367">
        <v>400018289</v>
      </c>
      <c r="F4367">
        <v>300001702</v>
      </c>
      <c r="G4367">
        <v>0</v>
      </c>
      <c r="H4367" t="s">
        <v>10587</v>
      </c>
      <c r="I4367" t="s">
        <v>245</v>
      </c>
      <c r="J4367">
        <v>4800002126</v>
      </c>
      <c r="K4367" t="s">
        <v>4477</v>
      </c>
      <c r="L4367">
        <v>3000069182</v>
      </c>
      <c r="M4367" t="s">
        <v>922</v>
      </c>
      <c r="N4367">
        <v>6440100754</v>
      </c>
      <c r="O4367" t="s">
        <v>10588</v>
      </c>
      <c r="P4367">
        <v>105390</v>
      </c>
      <c r="Q4367" t="s">
        <v>7866</v>
      </c>
      <c r="R4367" t="s">
        <v>10415</v>
      </c>
      <c r="S4367">
        <v>72</v>
      </c>
      <c r="T4367">
        <v>0</v>
      </c>
      <c r="U4367" s="1">
        <v>-3611.52</v>
      </c>
      <c r="V4367">
        <v>-451.44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F4367" s="1">
        <v>-3611.52</v>
      </c>
      <c r="AG4367">
        <v>20131231</v>
      </c>
      <c r="AH4367">
        <v>3400013015</v>
      </c>
      <c r="AI4367" t="s">
        <v>922</v>
      </c>
    </row>
    <row r="4368" spans="1:35" x14ac:dyDescent="0.25">
      <c r="A4368" t="s">
        <v>4</v>
      </c>
      <c r="B4368" t="s">
        <v>2971</v>
      </c>
      <c r="C4368">
        <v>2013</v>
      </c>
      <c r="D4368">
        <v>3000</v>
      </c>
      <c r="E4368">
        <v>400018289</v>
      </c>
      <c r="F4368">
        <v>300001702</v>
      </c>
      <c r="G4368">
        <v>0</v>
      </c>
      <c r="H4368" t="s">
        <v>10587</v>
      </c>
      <c r="I4368" t="s">
        <v>245</v>
      </c>
      <c r="J4368">
        <v>4800002126</v>
      </c>
      <c r="K4368" t="s">
        <v>4477</v>
      </c>
      <c r="L4368">
        <v>3000069195</v>
      </c>
      <c r="M4368" t="s">
        <v>922</v>
      </c>
      <c r="N4368">
        <v>6440100776</v>
      </c>
      <c r="O4368" t="s">
        <v>10589</v>
      </c>
      <c r="P4368">
        <v>105390</v>
      </c>
      <c r="Q4368" t="s">
        <v>7866</v>
      </c>
      <c r="R4368" t="s">
        <v>10590</v>
      </c>
      <c r="S4368">
        <v>661</v>
      </c>
      <c r="T4368">
        <v>0</v>
      </c>
      <c r="U4368" s="1">
        <v>-47658.1</v>
      </c>
      <c r="V4368" s="1">
        <v>-5957.26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F4368" s="1">
        <v>-47658.1</v>
      </c>
      <c r="AG4368">
        <v>20131231</v>
      </c>
      <c r="AH4368">
        <v>3400013015</v>
      </c>
      <c r="AI4368" t="s">
        <v>922</v>
      </c>
    </row>
    <row r="4369" spans="1:35" x14ac:dyDescent="0.25">
      <c r="A4369" t="s">
        <v>4</v>
      </c>
      <c r="B4369" t="s">
        <v>2971</v>
      </c>
      <c r="C4369">
        <v>2013</v>
      </c>
      <c r="D4369">
        <v>3000</v>
      </c>
      <c r="E4369">
        <v>400018289</v>
      </c>
      <c r="F4369">
        <v>300001702</v>
      </c>
      <c r="G4369">
        <v>0</v>
      </c>
      <c r="H4369" t="s">
        <v>10587</v>
      </c>
      <c r="I4369" t="s">
        <v>245</v>
      </c>
      <c r="J4369">
        <v>4800002126</v>
      </c>
      <c r="K4369" t="s">
        <v>4477</v>
      </c>
      <c r="L4369">
        <v>3000069195</v>
      </c>
      <c r="M4369" t="s">
        <v>922</v>
      </c>
      <c r="N4369">
        <v>6440100776</v>
      </c>
      <c r="O4369" t="s">
        <v>10589</v>
      </c>
      <c r="P4369">
        <v>105390</v>
      </c>
      <c r="Q4369" t="s">
        <v>7866</v>
      </c>
      <c r="R4369" t="s">
        <v>10600</v>
      </c>
      <c r="S4369">
        <v>402</v>
      </c>
      <c r="T4369">
        <v>0</v>
      </c>
      <c r="U4369" s="1">
        <v>-511187.22</v>
      </c>
      <c r="V4369" s="1">
        <v>-63898.400000000001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F4369" s="1">
        <v>-511187.22</v>
      </c>
      <c r="AG4369">
        <v>20131231</v>
      </c>
      <c r="AH4369">
        <v>3400013015</v>
      </c>
      <c r="AI4369" t="s">
        <v>922</v>
      </c>
    </row>
    <row r="4370" spans="1:35" x14ac:dyDescent="0.25">
      <c r="A4370" t="s">
        <v>4</v>
      </c>
      <c r="B4370" t="s">
        <v>2971</v>
      </c>
      <c r="C4370">
        <v>2013</v>
      </c>
      <c r="D4370">
        <v>3000</v>
      </c>
      <c r="E4370">
        <v>400018289</v>
      </c>
      <c r="F4370">
        <v>300001702</v>
      </c>
      <c r="G4370">
        <v>0</v>
      </c>
      <c r="H4370" t="s">
        <v>10587</v>
      </c>
      <c r="I4370" t="s">
        <v>245</v>
      </c>
      <c r="J4370">
        <v>4800002126</v>
      </c>
      <c r="K4370" t="s">
        <v>4477</v>
      </c>
      <c r="L4370">
        <v>3000069189</v>
      </c>
      <c r="M4370" t="s">
        <v>922</v>
      </c>
      <c r="N4370">
        <v>6440100764</v>
      </c>
      <c r="O4370" t="s">
        <v>10588</v>
      </c>
      <c r="P4370">
        <v>105390</v>
      </c>
      <c r="Q4370" t="s">
        <v>7866</v>
      </c>
      <c r="R4370" t="s">
        <v>10424</v>
      </c>
      <c r="S4370">
        <v>580</v>
      </c>
      <c r="T4370">
        <v>0</v>
      </c>
      <c r="U4370">
        <v>-701.8</v>
      </c>
      <c r="V4370">
        <v>-87.73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F4370">
        <v>-701.8</v>
      </c>
      <c r="AG4370">
        <v>20131231</v>
      </c>
      <c r="AH4370">
        <v>3400013015</v>
      </c>
      <c r="AI4370" t="s">
        <v>922</v>
      </c>
    </row>
    <row r="4371" spans="1:35" x14ac:dyDescent="0.25">
      <c r="A4371" t="s">
        <v>4</v>
      </c>
      <c r="B4371" t="s">
        <v>2971</v>
      </c>
      <c r="C4371">
        <v>2013</v>
      </c>
      <c r="D4371">
        <v>3000</v>
      </c>
      <c r="E4371">
        <v>400018289</v>
      </c>
      <c r="F4371">
        <v>300001702</v>
      </c>
      <c r="G4371">
        <v>0</v>
      </c>
      <c r="H4371" t="s">
        <v>10587</v>
      </c>
      <c r="I4371" t="s">
        <v>245</v>
      </c>
      <c r="J4371">
        <v>4800002126</v>
      </c>
      <c r="K4371" t="s">
        <v>4477</v>
      </c>
      <c r="L4371">
        <v>3000069186</v>
      </c>
      <c r="M4371" t="s">
        <v>922</v>
      </c>
      <c r="N4371">
        <v>6440100761</v>
      </c>
      <c r="O4371" t="s">
        <v>10588</v>
      </c>
      <c r="P4371">
        <v>105390</v>
      </c>
      <c r="Q4371" t="s">
        <v>7866</v>
      </c>
      <c r="R4371" t="s">
        <v>10591</v>
      </c>
      <c r="S4371">
        <v>272</v>
      </c>
      <c r="T4371">
        <v>0</v>
      </c>
      <c r="U4371" s="1">
        <v>-300040.48</v>
      </c>
      <c r="V4371" s="1">
        <v>-37505.06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F4371" s="1">
        <v>-300040.48</v>
      </c>
      <c r="AG4371">
        <v>20131231</v>
      </c>
      <c r="AH4371">
        <v>3400013015</v>
      </c>
      <c r="AI4371" t="s">
        <v>922</v>
      </c>
    </row>
    <row r="4372" spans="1:35" x14ac:dyDescent="0.25">
      <c r="A4372" t="s">
        <v>4</v>
      </c>
      <c r="B4372" t="s">
        <v>2971</v>
      </c>
      <c r="C4372">
        <v>2013</v>
      </c>
      <c r="D4372">
        <v>3000</v>
      </c>
      <c r="E4372">
        <v>400018289</v>
      </c>
      <c r="F4372">
        <v>300001702</v>
      </c>
      <c r="G4372">
        <v>0</v>
      </c>
      <c r="H4372" t="s">
        <v>10587</v>
      </c>
      <c r="I4372" t="s">
        <v>245</v>
      </c>
      <c r="J4372">
        <v>4800002126</v>
      </c>
      <c r="K4372" t="s">
        <v>4477</v>
      </c>
      <c r="L4372">
        <v>3000069192</v>
      </c>
      <c r="M4372" t="s">
        <v>922</v>
      </c>
      <c r="N4372">
        <v>6440100769</v>
      </c>
      <c r="O4372" t="s">
        <v>10588</v>
      </c>
      <c r="P4372">
        <v>105390</v>
      </c>
      <c r="Q4372" t="s">
        <v>7866</v>
      </c>
      <c r="R4372" t="s">
        <v>10594</v>
      </c>
      <c r="S4372">
        <v>272</v>
      </c>
      <c r="T4372">
        <v>0</v>
      </c>
      <c r="U4372" s="1">
        <v>-887283.04</v>
      </c>
      <c r="V4372" s="1">
        <v>-110910.38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F4372" s="1">
        <v>-887283.04</v>
      </c>
      <c r="AG4372">
        <v>20131231</v>
      </c>
      <c r="AH4372">
        <v>3400013015</v>
      </c>
      <c r="AI4372" t="s">
        <v>922</v>
      </c>
    </row>
    <row r="4373" spans="1:35" x14ac:dyDescent="0.25">
      <c r="A4373" t="s">
        <v>4</v>
      </c>
      <c r="B4373" t="s">
        <v>2971</v>
      </c>
      <c r="C4373">
        <v>2013</v>
      </c>
      <c r="D4373">
        <v>3000</v>
      </c>
      <c r="E4373">
        <v>400018289</v>
      </c>
      <c r="F4373">
        <v>300001702</v>
      </c>
      <c r="G4373">
        <v>0</v>
      </c>
      <c r="H4373" t="s">
        <v>10587</v>
      </c>
      <c r="I4373" t="s">
        <v>245</v>
      </c>
      <c r="J4373">
        <v>4800002126</v>
      </c>
      <c r="K4373" t="s">
        <v>4477</v>
      </c>
      <c r="L4373">
        <v>3000069359</v>
      </c>
      <c r="M4373" t="s">
        <v>922</v>
      </c>
      <c r="N4373">
        <v>6440100769</v>
      </c>
      <c r="O4373" t="s">
        <v>10588</v>
      </c>
      <c r="P4373">
        <v>105390</v>
      </c>
      <c r="Q4373" t="s">
        <v>7866</v>
      </c>
      <c r="R4373" t="s">
        <v>10594</v>
      </c>
      <c r="S4373">
        <v>272</v>
      </c>
      <c r="T4373">
        <v>0</v>
      </c>
      <c r="U4373" s="1">
        <v>887283.04</v>
      </c>
      <c r="V4373" s="1">
        <v>110910.38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F4373" s="1">
        <v>887283.04</v>
      </c>
      <c r="AG4373">
        <v>20131231</v>
      </c>
      <c r="AH4373">
        <v>3400015274</v>
      </c>
      <c r="AI4373" t="s">
        <v>1156</v>
      </c>
    </row>
    <row r="4374" spans="1:35" x14ac:dyDescent="0.25">
      <c r="A4374" t="s">
        <v>4</v>
      </c>
      <c r="B4374" t="s">
        <v>2971</v>
      </c>
      <c r="C4374">
        <v>2013</v>
      </c>
      <c r="D4374">
        <v>3000</v>
      </c>
      <c r="E4374">
        <v>400018289</v>
      </c>
      <c r="F4374">
        <v>300001702</v>
      </c>
      <c r="G4374">
        <v>0</v>
      </c>
      <c r="H4374" t="s">
        <v>10587</v>
      </c>
      <c r="I4374" t="s">
        <v>245</v>
      </c>
      <c r="J4374">
        <v>4800002126</v>
      </c>
      <c r="K4374" t="s">
        <v>4477</v>
      </c>
      <c r="L4374">
        <v>3000069311</v>
      </c>
      <c r="M4374" t="s">
        <v>922</v>
      </c>
      <c r="N4374">
        <v>6440100761</v>
      </c>
      <c r="O4374" t="s">
        <v>10588</v>
      </c>
      <c r="P4374">
        <v>105390</v>
      </c>
      <c r="Q4374" t="s">
        <v>7866</v>
      </c>
      <c r="R4374" t="s">
        <v>10591</v>
      </c>
      <c r="S4374">
        <v>272</v>
      </c>
      <c r="T4374">
        <v>0</v>
      </c>
      <c r="U4374" s="1">
        <v>300040.48</v>
      </c>
      <c r="V4374" s="1">
        <v>1705.44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F4374" s="1">
        <v>300040.48</v>
      </c>
      <c r="AG4374">
        <v>20131231</v>
      </c>
      <c r="AH4374">
        <v>3400015274</v>
      </c>
      <c r="AI4374" t="s">
        <v>1156</v>
      </c>
    </row>
    <row r="4375" spans="1:35" x14ac:dyDescent="0.25">
      <c r="A4375" t="s">
        <v>4</v>
      </c>
      <c r="B4375" t="s">
        <v>2971</v>
      </c>
      <c r="C4375">
        <v>2013</v>
      </c>
      <c r="D4375">
        <v>3000</v>
      </c>
      <c r="E4375">
        <v>400018289</v>
      </c>
      <c r="F4375">
        <v>300001702</v>
      </c>
      <c r="G4375">
        <v>0</v>
      </c>
      <c r="H4375" t="s">
        <v>10587</v>
      </c>
      <c r="I4375" t="s">
        <v>245</v>
      </c>
      <c r="J4375">
        <v>4800002126</v>
      </c>
      <c r="K4375" t="s">
        <v>4477</v>
      </c>
      <c r="L4375">
        <v>3000069311</v>
      </c>
      <c r="M4375" t="s">
        <v>922</v>
      </c>
      <c r="N4375">
        <v>6440100761</v>
      </c>
      <c r="O4375" t="s">
        <v>10588</v>
      </c>
      <c r="P4375">
        <v>105390</v>
      </c>
      <c r="Q4375" t="s">
        <v>7866</v>
      </c>
      <c r="R4375" t="s">
        <v>10415</v>
      </c>
      <c r="S4375">
        <v>272</v>
      </c>
      <c r="T4375">
        <v>0</v>
      </c>
      <c r="U4375" s="1">
        <v>13643.52</v>
      </c>
      <c r="V4375">
        <v>293.48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F4375" s="1">
        <v>13643.52</v>
      </c>
      <c r="AG4375">
        <v>20131231</v>
      </c>
      <c r="AH4375">
        <v>3400015274</v>
      </c>
      <c r="AI4375" t="s">
        <v>1156</v>
      </c>
    </row>
    <row r="4376" spans="1:35" x14ac:dyDescent="0.25">
      <c r="A4376" t="s">
        <v>4</v>
      </c>
      <c r="B4376" t="s">
        <v>2971</v>
      </c>
      <c r="C4376">
        <v>2013</v>
      </c>
      <c r="D4376">
        <v>3000</v>
      </c>
      <c r="E4376">
        <v>400018289</v>
      </c>
      <c r="F4376">
        <v>300001702</v>
      </c>
      <c r="G4376">
        <v>0</v>
      </c>
      <c r="H4376" t="s">
        <v>10587</v>
      </c>
      <c r="I4376" t="s">
        <v>245</v>
      </c>
      <c r="J4376">
        <v>4800002126</v>
      </c>
      <c r="K4376" t="s">
        <v>4477</v>
      </c>
      <c r="L4376">
        <v>3000069395</v>
      </c>
      <c r="M4376" t="s">
        <v>922</v>
      </c>
      <c r="N4376">
        <v>6440100888</v>
      </c>
      <c r="O4376" t="s">
        <v>10376</v>
      </c>
      <c r="P4376">
        <v>105390</v>
      </c>
      <c r="Q4376" t="s">
        <v>7866</v>
      </c>
      <c r="R4376" t="s">
        <v>10592</v>
      </c>
      <c r="S4376">
        <v>200</v>
      </c>
      <c r="T4376">
        <v>0</v>
      </c>
      <c r="U4376" s="1">
        <v>28976</v>
      </c>
      <c r="V4376" s="1">
        <v>55830.6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F4376" s="1">
        <v>28976</v>
      </c>
      <c r="AG4376">
        <v>20131231</v>
      </c>
      <c r="AH4376">
        <v>1300047325</v>
      </c>
      <c r="AI4376" t="s">
        <v>10604</v>
      </c>
    </row>
    <row r="4377" spans="1:35" x14ac:dyDescent="0.25">
      <c r="A4377" t="s">
        <v>4</v>
      </c>
      <c r="B4377" t="s">
        <v>2971</v>
      </c>
      <c r="C4377">
        <v>2013</v>
      </c>
      <c r="D4377">
        <v>3000</v>
      </c>
      <c r="E4377">
        <v>400018289</v>
      </c>
      <c r="F4377">
        <v>300001702</v>
      </c>
      <c r="G4377">
        <v>0</v>
      </c>
      <c r="H4377" t="s">
        <v>10587</v>
      </c>
      <c r="I4377" t="s">
        <v>245</v>
      </c>
      <c r="J4377">
        <v>4800002126</v>
      </c>
      <c r="K4377" t="s">
        <v>4477</v>
      </c>
      <c r="L4377">
        <v>3000069186</v>
      </c>
      <c r="M4377" t="s">
        <v>922</v>
      </c>
      <c r="N4377">
        <v>6440100761</v>
      </c>
      <c r="O4377" t="s">
        <v>10588</v>
      </c>
      <c r="P4377">
        <v>105390</v>
      </c>
      <c r="Q4377" t="s">
        <v>7866</v>
      </c>
      <c r="R4377" t="s">
        <v>10415</v>
      </c>
      <c r="S4377">
        <v>272</v>
      </c>
      <c r="T4377">
        <v>0</v>
      </c>
      <c r="U4377" s="1">
        <v>-13643.52</v>
      </c>
      <c r="V4377" s="1">
        <v>-1705.44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F4377" s="1">
        <v>-13643.52</v>
      </c>
      <c r="AG4377">
        <v>20131231</v>
      </c>
      <c r="AH4377">
        <v>3400013015</v>
      </c>
      <c r="AI4377" t="s">
        <v>922</v>
      </c>
    </row>
    <row r="4378" spans="1:35" x14ac:dyDescent="0.25">
      <c r="A4378" t="s">
        <v>4</v>
      </c>
      <c r="B4378" t="s">
        <v>2971</v>
      </c>
      <c r="C4378">
        <v>2013</v>
      </c>
      <c r="D4378">
        <v>3000</v>
      </c>
      <c r="E4378">
        <v>400018289</v>
      </c>
      <c r="F4378">
        <v>300001702</v>
      </c>
      <c r="G4378">
        <v>0</v>
      </c>
      <c r="H4378" t="s">
        <v>10587</v>
      </c>
      <c r="I4378" t="s">
        <v>245</v>
      </c>
      <c r="J4378">
        <v>4800002126</v>
      </c>
      <c r="K4378" t="s">
        <v>4477</v>
      </c>
      <c r="L4378">
        <v>3000069194</v>
      </c>
      <c r="M4378" t="s">
        <v>922</v>
      </c>
      <c r="N4378">
        <v>6440100775</v>
      </c>
      <c r="O4378" t="s">
        <v>10589</v>
      </c>
      <c r="P4378">
        <v>105390</v>
      </c>
      <c r="Q4378" t="s">
        <v>7866</v>
      </c>
      <c r="R4378" t="s">
        <v>10590</v>
      </c>
      <c r="S4378" s="1">
        <v>3272</v>
      </c>
      <c r="T4378">
        <v>0</v>
      </c>
      <c r="U4378" s="1">
        <v>-235911.2</v>
      </c>
      <c r="V4378" s="1">
        <v>-29488.9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F4378" s="1">
        <v>-235911.2</v>
      </c>
      <c r="AG4378">
        <v>20131231</v>
      </c>
      <c r="AH4378">
        <v>3400013015</v>
      </c>
      <c r="AI4378" t="s">
        <v>922</v>
      </c>
    </row>
    <row r="4379" spans="1:35" x14ac:dyDescent="0.25">
      <c r="A4379" t="s">
        <v>4</v>
      </c>
      <c r="B4379" t="s">
        <v>2971</v>
      </c>
      <c r="C4379">
        <v>2013</v>
      </c>
      <c r="D4379">
        <v>3000</v>
      </c>
      <c r="E4379">
        <v>400018289</v>
      </c>
      <c r="F4379">
        <v>300001702</v>
      </c>
      <c r="G4379">
        <v>0</v>
      </c>
      <c r="H4379" t="s">
        <v>10587</v>
      </c>
      <c r="I4379" t="s">
        <v>245</v>
      </c>
      <c r="J4379">
        <v>4800002126</v>
      </c>
      <c r="K4379" t="s">
        <v>4477</v>
      </c>
      <c r="L4379">
        <v>3000069370</v>
      </c>
      <c r="M4379" t="s">
        <v>922</v>
      </c>
      <c r="N4379">
        <v>6440100775</v>
      </c>
      <c r="O4379" t="s">
        <v>10589</v>
      </c>
      <c r="P4379">
        <v>105390</v>
      </c>
      <c r="Q4379" t="s">
        <v>7866</v>
      </c>
      <c r="R4379" t="s">
        <v>10590</v>
      </c>
      <c r="S4379" s="1">
        <v>3272</v>
      </c>
      <c r="T4379">
        <v>0</v>
      </c>
      <c r="U4379" s="1">
        <v>235911.2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F4379" s="1">
        <v>235911.2</v>
      </c>
      <c r="AH4379">
        <v>3400015274</v>
      </c>
      <c r="AI4379" t="s">
        <v>1156</v>
      </c>
    </row>
    <row r="4380" spans="1:35" x14ac:dyDescent="0.25">
      <c r="A4380" t="s">
        <v>4</v>
      </c>
      <c r="B4380" t="s">
        <v>2971</v>
      </c>
      <c r="C4380">
        <v>2013</v>
      </c>
      <c r="D4380">
        <v>3000</v>
      </c>
      <c r="E4380">
        <v>400018289</v>
      </c>
      <c r="F4380">
        <v>300001702</v>
      </c>
      <c r="G4380">
        <v>0</v>
      </c>
      <c r="H4380" t="s">
        <v>10587</v>
      </c>
      <c r="I4380" t="s">
        <v>245</v>
      </c>
      <c r="J4380">
        <v>4800002126</v>
      </c>
      <c r="K4380" t="s">
        <v>4477</v>
      </c>
      <c r="L4380">
        <v>3000069370</v>
      </c>
      <c r="M4380" t="s">
        <v>922</v>
      </c>
      <c r="N4380">
        <v>6440100775</v>
      </c>
      <c r="O4380" t="s">
        <v>10589</v>
      </c>
      <c r="P4380">
        <v>105390</v>
      </c>
      <c r="Q4380" t="s">
        <v>7866</v>
      </c>
      <c r="R4380" t="s">
        <v>10593</v>
      </c>
      <c r="S4380">
        <v>312</v>
      </c>
      <c r="T4380">
        <v>0</v>
      </c>
      <c r="U4380" s="1">
        <v>18408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F4380" s="1">
        <v>18408</v>
      </c>
      <c r="AH4380">
        <v>3400015274</v>
      </c>
      <c r="AI4380" t="s">
        <v>1156</v>
      </c>
    </row>
    <row r="4381" spans="1:35" x14ac:dyDescent="0.25">
      <c r="A4381" t="s">
        <v>4</v>
      </c>
      <c r="B4381" t="s">
        <v>2971</v>
      </c>
      <c r="C4381">
        <v>2013</v>
      </c>
      <c r="D4381">
        <v>3000</v>
      </c>
      <c r="E4381">
        <v>400018289</v>
      </c>
      <c r="F4381">
        <v>300001702</v>
      </c>
      <c r="G4381">
        <v>0</v>
      </c>
      <c r="H4381" t="s">
        <v>10587</v>
      </c>
      <c r="I4381" t="s">
        <v>245</v>
      </c>
      <c r="J4381">
        <v>4800002126</v>
      </c>
      <c r="K4381" t="s">
        <v>4477</v>
      </c>
      <c r="L4381">
        <v>3000069182</v>
      </c>
      <c r="M4381" t="s">
        <v>922</v>
      </c>
      <c r="N4381">
        <v>6440100754</v>
      </c>
      <c r="O4381" t="s">
        <v>10588</v>
      </c>
      <c r="P4381">
        <v>105390</v>
      </c>
      <c r="Q4381" t="s">
        <v>7866</v>
      </c>
      <c r="R4381" t="s">
        <v>10417</v>
      </c>
      <c r="S4381">
        <v>110</v>
      </c>
      <c r="T4381">
        <v>0</v>
      </c>
      <c r="U4381" s="1">
        <v>-4150.3</v>
      </c>
      <c r="V4381">
        <v>-518.79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F4381" s="1">
        <v>-4150.3</v>
      </c>
      <c r="AG4381">
        <v>20131231</v>
      </c>
      <c r="AH4381">
        <v>3400013015</v>
      </c>
      <c r="AI4381" t="s">
        <v>922</v>
      </c>
    </row>
    <row r="4382" spans="1:35" x14ac:dyDescent="0.25">
      <c r="A4382" t="s">
        <v>4</v>
      </c>
      <c r="B4382" t="s">
        <v>2971</v>
      </c>
      <c r="C4382">
        <v>2013</v>
      </c>
      <c r="D4382">
        <v>3000</v>
      </c>
      <c r="E4382">
        <v>400018289</v>
      </c>
      <c r="F4382">
        <v>300001702</v>
      </c>
      <c r="G4382">
        <v>0</v>
      </c>
      <c r="H4382" t="s">
        <v>10587</v>
      </c>
      <c r="I4382" t="s">
        <v>245</v>
      </c>
      <c r="J4382">
        <v>4800002126</v>
      </c>
      <c r="K4382" t="s">
        <v>4477</v>
      </c>
      <c r="L4382">
        <v>3000069194</v>
      </c>
      <c r="M4382" t="s">
        <v>922</v>
      </c>
      <c r="N4382">
        <v>6440100775</v>
      </c>
      <c r="O4382" t="s">
        <v>10589</v>
      </c>
      <c r="P4382">
        <v>105390</v>
      </c>
      <c r="Q4382" t="s">
        <v>7866</v>
      </c>
      <c r="R4382" t="s">
        <v>10593</v>
      </c>
      <c r="S4382">
        <v>312</v>
      </c>
      <c r="T4382">
        <v>0</v>
      </c>
      <c r="U4382" s="1">
        <v>-18408</v>
      </c>
      <c r="V4382" s="1">
        <v>-2301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F4382" s="1">
        <v>-18408</v>
      </c>
      <c r="AG4382">
        <v>20131231</v>
      </c>
      <c r="AH4382">
        <v>3400013015</v>
      </c>
      <c r="AI4382" t="s">
        <v>922</v>
      </c>
    </row>
    <row r="4383" spans="1:35" x14ac:dyDescent="0.25">
      <c r="A4383" t="s">
        <v>4</v>
      </c>
      <c r="B4383" t="s">
        <v>2971</v>
      </c>
      <c r="C4383">
        <v>2013</v>
      </c>
      <c r="D4383">
        <v>3000</v>
      </c>
      <c r="E4383">
        <v>400018289</v>
      </c>
      <c r="F4383">
        <v>300001702</v>
      </c>
      <c r="G4383">
        <v>0</v>
      </c>
      <c r="H4383" t="s">
        <v>10587</v>
      </c>
      <c r="I4383" t="s">
        <v>245</v>
      </c>
      <c r="J4383">
        <v>4800002126</v>
      </c>
      <c r="K4383" t="s">
        <v>4477</v>
      </c>
      <c r="L4383">
        <v>3000069272</v>
      </c>
      <c r="M4383" t="s">
        <v>922</v>
      </c>
      <c r="N4383">
        <v>6440100754</v>
      </c>
      <c r="O4383" t="s">
        <v>10588</v>
      </c>
      <c r="P4383">
        <v>105390</v>
      </c>
      <c r="Q4383" t="s">
        <v>7866</v>
      </c>
      <c r="R4383" t="s">
        <v>10417</v>
      </c>
      <c r="S4383">
        <v>110</v>
      </c>
      <c r="T4383">
        <v>0</v>
      </c>
      <c r="U4383" s="1">
        <v>4150.3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F4383" s="1">
        <v>4150.3</v>
      </c>
      <c r="AH4383">
        <v>3400015274</v>
      </c>
      <c r="AI4383" t="s">
        <v>1156</v>
      </c>
    </row>
    <row r="4384" spans="1:35" x14ac:dyDescent="0.25">
      <c r="A4384" t="s">
        <v>4</v>
      </c>
      <c r="B4384" t="s">
        <v>2971</v>
      </c>
      <c r="C4384">
        <v>2013</v>
      </c>
      <c r="D4384">
        <v>3000</v>
      </c>
      <c r="E4384">
        <v>400018289</v>
      </c>
      <c r="F4384">
        <v>300001702</v>
      </c>
      <c r="G4384">
        <v>0</v>
      </c>
      <c r="H4384" t="s">
        <v>10587</v>
      </c>
      <c r="I4384" t="s">
        <v>245</v>
      </c>
      <c r="J4384">
        <v>4800002126</v>
      </c>
      <c r="K4384" t="s">
        <v>4477</v>
      </c>
      <c r="L4384">
        <v>3000069182</v>
      </c>
      <c r="M4384" t="s">
        <v>922</v>
      </c>
      <c r="N4384">
        <v>6440100754</v>
      </c>
      <c r="O4384" t="s">
        <v>10588</v>
      </c>
      <c r="P4384">
        <v>105390</v>
      </c>
      <c r="Q4384" t="s">
        <v>7866</v>
      </c>
      <c r="R4384" t="s">
        <v>10418</v>
      </c>
      <c r="S4384">
        <v>166</v>
      </c>
      <c r="T4384">
        <v>0</v>
      </c>
      <c r="U4384" s="1">
        <v>-2498.3000000000002</v>
      </c>
      <c r="V4384">
        <v>-312.29000000000002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F4384" s="1">
        <v>-2498.3000000000002</v>
      </c>
      <c r="AG4384">
        <v>20131231</v>
      </c>
      <c r="AH4384">
        <v>3400013015</v>
      </c>
      <c r="AI4384" t="s">
        <v>922</v>
      </c>
    </row>
    <row r="4385" spans="1:35" x14ac:dyDescent="0.25">
      <c r="A4385" t="s">
        <v>4</v>
      </c>
      <c r="B4385" t="s">
        <v>2971</v>
      </c>
      <c r="C4385">
        <v>2013</v>
      </c>
      <c r="D4385">
        <v>3000</v>
      </c>
      <c r="E4385">
        <v>400018289</v>
      </c>
      <c r="F4385">
        <v>300001702</v>
      </c>
      <c r="G4385">
        <v>0</v>
      </c>
      <c r="H4385" t="s">
        <v>10587</v>
      </c>
      <c r="I4385" t="s">
        <v>245</v>
      </c>
      <c r="J4385">
        <v>4800002126</v>
      </c>
      <c r="K4385" t="s">
        <v>4477</v>
      </c>
      <c r="L4385">
        <v>3000069272</v>
      </c>
      <c r="M4385" t="s">
        <v>922</v>
      </c>
      <c r="N4385">
        <v>6440100754</v>
      </c>
      <c r="O4385" t="s">
        <v>10588</v>
      </c>
      <c r="P4385">
        <v>105390</v>
      </c>
      <c r="Q4385" t="s">
        <v>7866</v>
      </c>
      <c r="R4385" t="s">
        <v>10418</v>
      </c>
      <c r="S4385">
        <v>166</v>
      </c>
      <c r="T4385">
        <v>0</v>
      </c>
      <c r="U4385" s="1">
        <v>2498.3000000000002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F4385" s="1">
        <v>2498.3000000000002</v>
      </c>
      <c r="AH4385">
        <v>3400015274</v>
      </c>
      <c r="AI4385" t="s">
        <v>1156</v>
      </c>
    </row>
    <row r="4386" spans="1:35" x14ac:dyDescent="0.25">
      <c r="A4386" t="s">
        <v>4</v>
      </c>
      <c r="B4386" t="s">
        <v>2971</v>
      </c>
      <c r="C4386">
        <v>2013</v>
      </c>
      <c r="D4386">
        <v>3000</v>
      </c>
      <c r="E4386">
        <v>400018289</v>
      </c>
      <c r="F4386">
        <v>300001702</v>
      </c>
      <c r="G4386">
        <v>0</v>
      </c>
      <c r="H4386" t="s">
        <v>10587</v>
      </c>
      <c r="I4386" t="s">
        <v>245</v>
      </c>
      <c r="J4386">
        <v>4800002126</v>
      </c>
      <c r="K4386" t="s">
        <v>4477</v>
      </c>
      <c r="L4386">
        <v>3000069391</v>
      </c>
      <c r="M4386" t="s">
        <v>922</v>
      </c>
      <c r="N4386">
        <v>6440100832</v>
      </c>
      <c r="O4386" t="s">
        <v>819</v>
      </c>
      <c r="P4386">
        <v>105390</v>
      </c>
      <c r="Q4386" t="s">
        <v>7866</v>
      </c>
      <c r="R4386" t="s">
        <v>10625</v>
      </c>
      <c r="S4386">
        <v>170</v>
      </c>
      <c r="T4386">
        <v>0</v>
      </c>
      <c r="U4386" s="1">
        <v>274944.40000000002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F4386" s="1">
        <v>274944.40000000002</v>
      </c>
      <c r="AH4386">
        <v>1300047325</v>
      </c>
      <c r="AI4386" t="s">
        <v>10604</v>
      </c>
    </row>
    <row r="4387" spans="1:35" x14ac:dyDescent="0.25">
      <c r="A4387" t="s">
        <v>4</v>
      </c>
      <c r="B4387" t="s">
        <v>2971</v>
      </c>
      <c r="C4387">
        <v>2013</v>
      </c>
      <c r="D4387">
        <v>3000</v>
      </c>
      <c r="E4387">
        <v>400018289</v>
      </c>
      <c r="F4387">
        <v>300001702</v>
      </c>
      <c r="G4387">
        <v>0</v>
      </c>
      <c r="H4387" t="s">
        <v>10587</v>
      </c>
      <c r="I4387" t="s">
        <v>245</v>
      </c>
      <c r="J4387">
        <v>4800002126</v>
      </c>
      <c r="K4387" t="s">
        <v>4477</v>
      </c>
      <c r="L4387">
        <v>3000069182</v>
      </c>
      <c r="M4387" t="s">
        <v>922</v>
      </c>
      <c r="N4387">
        <v>6440100754</v>
      </c>
      <c r="O4387" t="s">
        <v>10588</v>
      </c>
      <c r="P4387">
        <v>105390</v>
      </c>
      <c r="Q4387" t="s">
        <v>7866</v>
      </c>
      <c r="R4387" t="s">
        <v>10424</v>
      </c>
      <c r="S4387" s="1">
        <v>2900</v>
      </c>
      <c r="T4387">
        <v>0</v>
      </c>
      <c r="U4387" s="1">
        <v>-3509</v>
      </c>
      <c r="V4387">
        <v>-438.63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F4387" s="1">
        <v>-3509</v>
      </c>
      <c r="AG4387">
        <v>20131231</v>
      </c>
      <c r="AH4387">
        <v>3400013015</v>
      </c>
      <c r="AI4387" t="s">
        <v>922</v>
      </c>
    </row>
    <row r="4388" spans="1:35" x14ac:dyDescent="0.25">
      <c r="A4388" t="s">
        <v>4</v>
      </c>
      <c r="B4388" t="s">
        <v>2971</v>
      </c>
      <c r="C4388">
        <v>2013</v>
      </c>
      <c r="D4388">
        <v>3000</v>
      </c>
      <c r="E4388">
        <v>400018289</v>
      </c>
      <c r="F4388">
        <v>300001702</v>
      </c>
      <c r="G4388">
        <v>0</v>
      </c>
      <c r="H4388" t="s">
        <v>10587</v>
      </c>
      <c r="I4388" t="s">
        <v>245</v>
      </c>
      <c r="J4388">
        <v>4800002126</v>
      </c>
      <c r="K4388" t="s">
        <v>4477</v>
      </c>
      <c r="L4388">
        <v>3000069188</v>
      </c>
      <c r="M4388" t="s">
        <v>922</v>
      </c>
      <c r="N4388">
        <v>6440100763</v>
      </c>
      <c r="O4388" t="s">
        <v>10588</v>
      </c>
      <c r="P4388">
        <v>105390</v>
      </c>
      <c r="Q4388" t="s">
        <v>7866</v>
      </c>
      <c r="R4388" t="s">
        <v>10424</v>
      </c>
      <c r="S4388">
        <v>580</v>
      </c>
      <c r="T4388">
        <v>0</v>
      </c>
      <c r="U4388">
        <v>-701.8</v>
      </c>
      <c r="V4388">
        <v>-87.73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F4388">
        <v>-701.8</v>
      </c>
      <c r="AG4388">
        <v>20131231</v>
      </c>
      <c r="AH4388">
        <v>3400013015</v>
      </c>
      <c r="AI4388" t="s">
        <v>922</v>
      </c>
    </row>
    <row r="4389" spans="1:35" x14ac:dyDescent="0.25">
      <c r="A4389" t="s">
        <v>4</v>
      </c>
      <c r="B4389" t="s">
        <v>2971</v>
      </c>
      <c r="C4389">
        <v>2013</v>
      </c>
      <c r="D4389">
        <v>3000</v>
      </c>
      <c r="E4389">
        <v>400018289</v>
      </c>
      <c r="F4389">
        <v>300001702</v>
      </c>
      <c r="G4389">
        <v>0</v>
      </c>
      <c r="H4389" t="s">
        <v>10587</v>
      </c>
      <c r="I4389" t="s">
        <v>245</v>
      </c>
      <c r="J4389">
        <v>4800002126</v>
      </c>
      <c r="K4389" t="s">
        <v>4477</v>
      </c>
      <c r="L4389">
        <v>3000069272</v>
      </c>
      <c r="M4389" t="s">
        <v>922</v>
      </c>
      <c r="N4389">
        <v>6440100754</v>
      </c>
      <c r="O4389" t="s">
        <v>10588</v>
      </c>
      <c r="P4389">
        <v>105390</v>
      </c>
      <c r="Q4389" t="s">
        <v>7866</v>
      </c>
      <c r="R4389" t="s">
        <v>10424</v>
      </c>
      <c r="S4389" s="1">
        <v>2900</v>
      </c>
      <c r="T4389">
        <v>0</v>
      </c>
      <c r="U4389" s="1">
        <v>3509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F4389" s="1">
        <v>3509</v>
      </c>
      <c r="AH4389">
        <v>3400015274</v>
      </c>
      <c r="AI4389" t="s">
        <v>1156</v>
      </c>
    </row>
    <row r="4390" spans="1:35" x14ac:dyDescent="0.25">
      <c r="A4390" t="s">
        <v>4</v>
      </c>
      <c r="B4390" t="s">
        <v>2971</v>
      </c>
      <c r="C4390">
        <v>2013</v>
      </c>
      <c r="D4390">
        <v>3000</v>
      </c>
      <c r="E4390">
        <v>400018289</v>
      </c>
      <c r="F4390">
        <v>300001702</v>
      </c>
      <c r="G4390">
        <v>0</v>
      </c>
      <c r="H4390" t="s">
        <v>10587</v>
      </c>
      <c r="I4390" t="s">
        <v>245</v>
      </c>
      <c r="J4390">
        <v>4800002126</v>
      </c>
      <c r="K4390" t="s">
        <v>4477</v>
      </c>
      <c r="L4390">
        <v>3000069333</v>
      </c>
      <c r="M4390" t="s">
        <v>922</v>
      </c>
      <c r="N4390">
        <v>6440100763</v>
      </c>
      <c r="O4390" t="s">
        <v>10588</v>
      </c>
      <c r="P4390">
        <v>105390</v>
      </c>
      <c r="Q4390" t="s">
        <v>7866</v>
      </c>
      <c r="R4390" t="s">
        <v>10424</v>
      </c>
      <c r="S4390">
        <v>580</v>
      </c>
      <c r="T4390">
        <v>0</v>
      </c>
      <c r="U4390">
        <v>701.8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F4390">
        <v>701.8</v>
      </c>
      <c r="AH4390">
        <v>3400015274</v>
      </c>
      <c r="AI4390" t="s">
        <v>1156</v>
      </c>
    </row>
    <row r="4391" spans="1:35" x14ac:dyDescent="0.25">
      <c r="A4391" t="s">
        <v>4</v>
      </c>
      <c r="B4391" t="s">
        <v>2971</v>
      </c>
      <c r="C4391">
        <v>2013</v>
      </c>
      <c r="D4391">
        <v>3000</v>
      </c>
      <c r="E4391">
        <v>400018289</v>
      </c>
      <c r="F4391">
        <v>300001702</v>
      </c>
      <c r="G4391">
        <v>0</v>
      </c>
      <c r="H4391" t="s">
        <v>10587</v>
      </c>
      <c r="I4391" t="s">
        <v>245</v>
      </c>
      <c r="J4391">
        <v>4800002126</v>
      </c>
      <c r="K4391" t="s">
        <v>4477</v>
      </c>
      <c r="L4391">
        <v>3000069395</v>
      </c>
      <c r="M4391" t="s">
        <v>922</v>
      </c>
      <c r="N4391">
        <v>6440100888</v>
      </c>
      <c r="O4391" t="s">
        <v>10376</v>
      </c>
      <c r="P4391">
        <v>105390</v>
      </c>
      <c r="Q4391" t="s">
        <v>7866</v>
      </c>
      <c r="R4391" t="s">
        <v>10600</v>
      </c>
      <c r="S4391">
        <v>148</v>
      </c>
      <c r="T4391">
        <v>0</v>
      </c>
      <c r="U4391" s="1">
        <v>188199.76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F4391" s="1">
        <v>188199.76</v>
      </c>
      <c r="AH4391">
        <v>1300047325</v>
      </c>
      <c r="AI4391" t="s">
        <v>10604</v>
      </c>
    </row>
    <row r="4392" spans="1:35" x14ac:dyDescent="0.25">
      <c r="A4392" t="s">
        <v>4</v>
      </c>
      <c r="B4392" t="s">
        <v>2971</v>
      </c>
      <c r="C4392">
        <v>2013</v>
      </c>
      <c r="D4392">
        <v>3000</v>
      </c>
      <c r="E4392">
        <v>400018289</v>
      </c>
      <c r="F4392">
        <v>300001702</v>
      </c>
      <c r="G4392">
        <v>0</v>
      </c>
      <c r="H4392" t="s">
        <v>10587</v>
      </c>
      <c r="I4392" t="s">
        <v>245</v>
      </c>
      <c r="J4392">
        <v>4800002126</v>
      </c>
      <c r="K4392" t="s">
        <v>4477</v>
      </c>
      <c r="L4392">
        <v>4300009627</v>
      </c>
      <c r="M4392" t="s">
        <v>245</v>
      </c>
      <c r="N4392" t="s">
        <v>7808</v>
      </c>
      <c r="R4392" t="s">
        <v>10626</v>
      </c>
      <c r="S4392">
        <v>0</v>
      </c>
      <c r="T4392">
        <v>0</v>
      </c>
      <c r="U4392" s="1">
        <v>303412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F4392" s="1">
        <v>303412</v>
      </c>
      <c r="AG4392" t="s">
        <v>9398</v>
      </c>
    </row>
    <row r="4393" spans="1:35" x14ac:dyDescent="0.25">
      <c r="A4393" t="s">
        <v>4</v>
      </c>
      <c r="B4393" t="s">
        <v>2971</v>
      </c>
      <c r="C4393">
        <v>2013</v>
      </c>
      <c r="D4393">
        <v>3000</v>
      </c>
      <c r="E4393">
        <v>400018289</v>
      </c>
      <c r="F4393">
        <v>300001702</v>
      </c>
      <c r="G4393">
        <v>0</v>
      </c>
      <c r="H4393" t="s">
        <v>10587</v>
      </c>
      <c r="I4393" t="s">
        <v>245</v>
      </c>
      <c r="J4393">
        <v>4800002126</v>
      </c>
      <c r="K4393" t="s">
        <v>4477</v>
      </c>
      <c r="L4393">
        <v>5100688310</v>
      </c>
      <c r="M4393" t="s">
        <v>1349</v>
      </c>
      <c r="O4393" t="s">
        <v>1349</v>
      </c>
      <c r="R4393" t="s">
        <v>10592</v>
      </c>
      <c r="S4393">
        <v>182</v>
      </c>
      <c r="T4393">
        <v>0</v>
      </c>
      <c r="U4393" s="1">
        <v>26368.16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F4393" s="1">
        <v>26368.16</v>
      </c>
    </row>
    <row r="4394" spans="1:35" x14ac:dyDescent="0.25">
      <c r="A4394" t="s">
        <v>4</v>
      </c>
      <c r="B4394" t="s">
        <v>2971</v>
      </c>
      <c r="C4394">
        <v>2013</v>
      </c>
      <c r="D4394">
        <v>3000</v>
      </c>
      <c r="E4394">
        <v>400018289</v>
      </c>
      <c r="F4394">
        <v>300001702</v>
      </c>
      <c r="G4394">
        <v>0</v>
      </c>
      <c r="H4394" t="s">
        <v>10587</v>
      </c>
      <c r="I4394" t="s">
        <v>245</v>
      </c>
      <c r="J4394">
        <v>4800002126</v>
      </c>
      <c r="K4394" t="s">
        <v>4477</v>
      </c>
      <c r="L4394">
        <v>5100688309</v>
      </c>
      <c r="M4394" t="s">
        <v>1349</v>
      </c>
      <c r="O4394" t="s">
        <v>1349</v>
      </c>
      <c r="R4394" t="s">
        <v>10595</v>
      </c>
      <c r="S4394">
        <v>2</v>
      </c>
      <c r="T4394">
        <v>0</v>
      </c>
      <c r="U4394" s="1">
        <v>1119.3900000000001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F4394" s="1">
        <v>1119.3900000000001</v>
      </c>
    </row>
    <row r="4395" spans="1:35" x14ac:dyDescent="0.25">
      <c r="A4395" t="s">
        <v>4</v>
      </c>
      <c r="B4395" t="s">
        <v>2971</v>
      </c>
      <c r="C4395">
        <v>2013</v>
      </c>
      <c r="D4395">
        <v>3000</v>
      </c>
      <c r="E4395">
        <v>400018289</v>
      </c>
      <c r="F4395">
        <v>300001702</v>
      </c>
      <c r="G4395">
        <v>0</v>
      </c>
      <c r="H4395" t="s">
        <v>10587</v>
      </c>
      <c r="I4395" t="s">
        <v>245</v>
      </c>
      <c r="J4395">
        <v>4800002126</v>
      </c>
      <c r="K4395" t="s">
        <v>4477</v>
      </c>
      <c r="L4395">
        <v>5100688308</v>
      </c>
      <c r="M4395" t="s">
        <v>1349</v>
      </c>
      <c r="O4395" t="s">
        <v>1349</v>
      </c>
      <c r="R4395" t="s">
        <v>10625</v>
      </c>
      <c r="S4395">
        <v>120</v>
      </c>
      <c r="T4395">
        <v>0</v>
      </c>
      <c r="U4395" s="1">
        <v>194078.4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F4395" s="1">
        <v>194078.4</v>
      </c>
    </row>
    <row r="4396" spans="1:35" x14ac:dyDescent="0.25">
      <c r="A4396" t="s">
        <v>4</v>
      </c>
      <c r="B4396" t="s">
        <v>2971</v>
      </c>
      <c r="C4396">
        <v>2013</v>
      </c>
      <c r="D4396">
        <v>3000</v>
      </c>
      <c r="E4396">
        <v>400018289</v>
      </c>
      <c r="F4396">
        <v>300001702</v>
      </c>
      <c r="G4396">
        <v>0</v>
      </c>
      <c r="H4396" t="s">
        <v>10587</v>
      </c>
      <c r="I4396" t="s">
        <v>245</v>
      </c>
      <c r="J4396">
        <v>4800002126</v>
      </c>
      <c r="K4396" t="s">
        <v>4477</v>
      </c>
      <c r="L4396">
        <v>5100688307</v>
      </c>
      <c r="M4396" t="s">
        <v>1349</v>
      </c>
      <c r="O4396" t="s">
        <v>1349</v>
      </c>
      <c r="R4396" t="s">
        <v>10595</v>
      </c>
      <c r="S4396">
        <v>32</v>
      </c>
      <c r="T4396" s="1">
        <v>10921244.74</v>
      </c>
      <c r="U4396" s="1">
        <v>17910.27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F4396" s="1">
        <v>17910.27</v>
      </c>
    </row>
    <row r="4397" spans="1:35" x14ac:dyDescent="0.25">
      <c r="F4397">
        <v>300001702</v>
      </c>
      <c r="T4397" s="1">
        <v>10921244.74</v>
      </c>
      <c r="U4397" s="1">
        <v>10656632.539999999</v>
      </c>
      <c r="V4397" s="1">
        <v>-76401.289999999994</v>
      </c>
      <c r="AB4397">
        <v>0</v>
      </c>
      <c r="AC4397">
        <v>0</v>
      </c>
      <c r="AF4397" s="1">
        <v>10656632.539999999</v>
      </c>
    </row>
    <row r="4398" spans="1:35" x14ac:dyDescent="0.25">
      <c r="A4398" t="s">
        <v>4</v>
      </c>
      <c r="B4398" t="s">
        <v>2839</v>
      </c>
      <c r="C4398">
        <v>2013</v>
      </c>
      <c r="D4398">
        <v>3000</v>
      </c>
      <c r="E4398">
        <v>400019594</v>
      </c>
      <c r="F4398">
        <v>300001703</v>
      </c>
      <c r="G4398">
        <v>0</v>
      </c>
      <c r="H4398" t="s">
        <v>2944</v>
      </c>
      <c r="I4398" t="s">
        <v>2943</v>
      </c>
      <c r="J4398">
        <v>4800002176</v>
      </c>
      <c r="K4398" t="s">
        <v>2943</v>
      </c>
      <c r="L4398">
        <v>4300010784</v>
      </c>
      <c r="M4398" t="s">
        <v>2943</v>
      </c>
      <c r="N4398">
        <v>3000096382</v>
      </c>
      <c r="R4398" t="s">
        <v>10627</v>
      </c>
      <c r="S4398">
        <v>0</v>
      </c>
      <c r="T4398">
        <v>0</v>
      </c>
      <c r="U4398" s="1">
        <v>2071.56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F4398" s="1">
        <v>2071.56</v>
      </c>
      <c r="AG4398" t="s">
        <v>9527</v>
      </c>
    </row>
    <row r="4399" spans="1:35" x14ac:dyDescent="0.25">
      <c r="A4399" t="s">
        <v>4</v>
      </c>
      <c r="B4399" t="s">
        <v>2839</v>
      </c>
      <c r="C4399">
        <v>2013</v>
      </c>
      <c r="D4399">
        <v>3000</v>
      </c>
      <c r="E4399">
        <v>400019594</v>
      </c>
      <c r="F4399">
        <v>300001703</v>
      </c>
      <c r="G4399">
        <v>0</v>
      </c>
      <c r="H4399" t="s">
        <v>2944</v>
      </c>
      <c r="I4399" t="s">
        <v>2943</v>
      </c>
      <c r="J4399">
        <v>4800002176</v>
      </c>
      <c r="K4399" t="s">
        <v>2943</v>
      </c>
      <c r="L4399">
        <v>3000096382</v>
      </c>
      <c r="M4399" t="s">
        <v>2943</v>
      </c>
      <c r="N4399" t="s">
        <v>10628</v>
      </c>
      <c r="O4399" t="s">
        <v>4479</v>
      </c>
      <c r="P4399">
        <v>101225</v>
      </c>
      <c r="Q4399" t="s">
        <v>8142</v>
      </c>
      <c r="R4399" t="s">
        <v>2834</v>
      </c>
      <c r="S4399">
        <v>2</v>
      </c>
      <c r="T4399" s="1">
        <v>18644.060000000001</v>
      </c>
      <c r="U4399" s="1">
        <v>16572.5</v>
      </c>
      <c r="V4399" s="1">
        <v>2071.56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F4399" s="1">
        <v>16572.5</v>
      </c>
      <c r="AG4399">
        <v>20140327</v>
      </c>
      <c r="AH4399">
        <v>1300013335</v>
      </c>
      <c r="AI4399" t="s">
        <v>5030</v>
      </c>
    </row>
    <row r="4400" spans="1:35" x14ac:dyDescent="0.25">
      <c r="F4400">
        <v>300001703</v>
      </c>
      <c r="T4400" s="1">
        <v>18644.060000000001</v>
      </c>
      <c r="U4400" s="1">
        <v>18644.060000000001</v>
      </c>
      <c r="V4400" s="1">
        <v>2071.56</v>
      </c>
      <c r="AB4400">
        <v>0</v>
      </c>
      <c r="AC4400">
        <v>0</v>
      </c>
      <c r="AF4400" s="1">
        <v>18644.060000000001</v>
      </c>
    </row>
    <row r="4401" spans="1:35" x14ac:dyDescent="0.25">
      <c r="B4401" t="s">
        <v>287</v>
      </c>
      <c r="E4401">
        <v>400019597</v>
      </c>
      <c r="F4401">
        <v>300001704</v>
      </c>
      <c r="G4401">
        <v>0</v>
      </c>
      <c r="H4401" t="s">
        <v>10629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F4401">
        <v>0</v>
      </c>
    </row>
    <row r="4402" spans="1:35" x14ac:dyDescent="0.25">
      <c r="A4402" t="s">
        <v>4</v>
      </c>
      <c r="B4402" t="s">
        <v>287</v>
      </c>
      <c r="C4402">
        <v>2013</v>
      </c>
      <c r="D4402">
        <v>3000</v>
      </c>
      <c r="E4402">
        <v>400019597</v>
      </c>
      <c r="F4402">
        <v>300001704</v>
      </c>
      <c r="G4402">
        <v>0</v>
      </c>
      <c r="H4402" t="s">
        <v>10629</v>
      </c>
      <c r="I4402" t="s">
        <v>4476</v>
      </c>
      <c r="J4402">
        <v>4800002186</v>
      </c>
      <c r="K4402" t="s">
        <v>4476</v>
      </c>
      <c r="L4402">
        <v>5100716261</v>
      </c>
      <c r="M4402" t="s">
        <v>4476</v>
      </c>
      <c r="O4402" t="s">
        <v>4476</v>
      </c>
      <c r="R4402" t="s">
        <v>10630</v>
      </c>
      <c r="S4402">
        <v>32</v>
      </c>
      <c r="T4402" s="1">
        <v>130740.24</v>
      </c>
      <c r="U4402" s="1">
        <v>2942.72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F4402" s="1">
        <v>2942.72</v>
      </c>
    </row>
    <row r="4403" spans="1:35" x14ac:dyDescent="0.25">
      <c r="F4403">
        <v>300001704</v>
      </c>
      <c r="T4403" s="1">
        <v>130740.24</v>
      </c>
      <c r="U4403" s="1">
        <v>2942.72</v>
      </c>
      <c r="V4403">
        <v>0</v>
      </c>
      <c r="AB4403">
        <v>0</v>
      </c>
      <c r="AC4403">
        <v>0</v>
      </c>
      <c r="AF4403" s="1">
        <v>2942.72</v>
      </c>
    </row>
    <row r="4404" spans="1:35" x14ac:dyDescent="0.25">
      <c r="A4404" t="s">
        <v>4</v>
      </c>
      <c r="B4404" t="s">
        <v>336</v>
      </c>
      <c r="C4404">
        <v>2013</v>
      </c>
      <c r="D4404">
        <v>3000</v>
      </c>
      <c r="E4404">
        <v>400019368</v>
      </c>
      <c r="F4404">
        <v>300001705</v>
      </c>
      <c r="G4404">
        <v>0</v>
      </c>
      <c r="H4404" t="s">
        <v>10631</v>
      </c>
      <c r="I4404" t="s">
        <v>4477</v>
      </c>
      <c r="J4404">
        <v>4800002188</v>
      </c>
      <c r="K4404" t="s">
        <v>4477</v>
      </c>
      <c r="L4404">
        <v>4300010820</v>
      </c>
      <c r="M4404" t="s">
        <v>4477</v>
      </c>
      <c r="N4404">
        <v>3000094156</v>
      </c>
      <c r="R4404" t="s">
        <v>10632</v>
      </c>
      <c r="S4404">
        <v>0</v>
      </c>
      <c r="T4404">
        <v>0</v>
      </c>
      <c r="U4404" s="1">
        <v>4020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F4404" s="1">
        <v>4020</v>
      </c>
      <c r="AG4404" t="s">
        <v>10633</v>
      </c>
    </row>
    <row r="4405" spans="1:35" x14ac:dyDescent="0.25">
      <c r="A4405" t="s">
        <v>4</v>
      </c>
      <c r="B4405" t="s">
        <v>336</v>
      </c>
      <c r="C4405">
        <v>2013</v>
      </c>
      <c r="D4405">
        <v>3000</v>
      </c>
      <c r="E4405">
        <v>400019368</v>
      </c>
      <c r="F4405">
        <v>300001705</v>
      </c>
      <c r="G4405">
        <v>0</v>
      </c>
      <c r="H4405" t="s">
        <v>10631</v>
      </c>
      <c r="I4405" t="s">
        <v>4477</v>
      </c>
      <c r="J4405">
        <v>4800002188</v>
      </c>
      <c r="K4405" t="s">
        <v>4477</v>
      </c>
      <c r="L4405">
        <v>3000094156</v>
      </c>
      <c r="M4405" t="s">
        <v>4477</v>
      </c>
      <c r="N4405" t="s">
        <v>10634</v>
      </c>
      <c r="O4405" t="s">
        <v>4647</v>
      </c>
      <c r="P4405">
        <v>108928</v>
      </c>
      <c r="Q4405" t="s">
        <v>10635</v>
      </c>
      <c r="R4405" t="s">
        <v>10636</v>
      </c>
      <c r="S4405">
        <v>10</v>
      </c>
      <c r="T4405">
        <v>0</v>
      </c>
      <c r="U4405" s="1">
        <v>138500</v>
      </c>
      <c r="V4405" s="1">
        <v>16750</v>
      </c>
      <c r="W4405">
        <v>0</v>
      </c>
      <c r="X4405">
        <v>0</v>
      </c>
      <c r="Y4405">
        <v>0</v>
      </c>
      <c r="Z4405">
        <v>0</v>
      </c>
      <c r="AA4405">
        <v>0</v>
      </c>
      <c r="AB4405" s="1">
        <v>4500</v>
      </c>
      <c r="AC4405">
        <v>0</v>
      </c>
      <c r="AF4405" s="1">
        <v>143000</v>
      </c>
      <c r="AG4405">
        <v>20140326</v>
      </c>
      <c r="AH4405">
        <v>1300001085</v>
      </c>
      <c r="AI4405" t="s">
        <v>7675</v>
      </c>
    </row>
    <row r="4406" spans="1:35" x14ac:dyDescent="0.25">
      <c r="A4406" t="s">
        <v>4</v>
      </c>
      <c r="B4406" t="s">
        <v>336</v>
      </c>
      <c r="C4406">
        <v>2013</v>
      </c>
      <c r="D4406">
        <v>3000</v>
      </c>
      <c r="E4406">
        <v>400019368</v>
      </c>
      <c r="F4406">
        <v>300001705</v>
      </c>
      <c r="G4406">
        <v>0</v>
      </c>
      <c r="H4406" t="s">
        <v>10631</v>
      </c>
      <c r="I4406" t="s">
        <v>4477</v>
      </c>
      <c r="J4406">
        <v>4800002188</v>
      </c>
      <c r="K4406" t="s">
        <v>4477</v>
      </c>
      <c r="L4406">
        <v>3000094138</v>
      </c>
      <c r="M4406" t="s">
        <v>4477</v>
      </c>
      <c r="N4406" t="s">
        <v>10634</v>
      </c>
      <c r="O4406" t="s">
        <v>4647</v>
      </c>
      <c r="P4406">
        <v>108928</v>
      </c>
      <c r="Q4406" t="s">
        <v>10635</v>
      </c>
      <c r="R4406" t="s">
        <v>10636</v>
      </c>
      <c r="S4406">
        <v>10</v>
      </c>
      <c r="T4406">
        <v>0</v>
      </c>
      <c r="U4406" s="1">
        <v>-138500</v>
      </c>
      <c r="V4406" s="1">
        <v>-16750</v>
      </c>
      <c r="W4406">
        <v>0</v>
      </c>
      <c r="X4406">
        <v>0</v>
      </c>
      <c r="Y4406">
        <v>0</v>
      </c>
      <c r="Z4406">
        <v>0</v>
      </c>
      <c r="AA4406">
        <v>0</v>
      </c>
      <c r="AB4406" s="1">
        <v>-4500</v>
      </c>
      <c r="AC4406">
        <v>0</v>
      </c>
      <c r="AF4406" s="1">
        <v>-143000</v>
      </c>
      <c r="AG4406">
        <v>20140326</v>
      </c>
      <c r="AH4406">
        <v>3400017589</v>
      </c>
      <c r="AI4406" t="s">
        <v>4477</v>
      </c>
    </row>
    <row r="4407" spans="1:35" x14ac:dyDescent="0.25">
      <c r="A4407" t="s">
        <v>4</v>
      </c>
      <c r="B4407" t="s">
        <v>336</v>
      </c>
      <c r="C4407">
        <v>2013</v>
      </c>
      <c r="D4407">
        <v>3000</v>
      </c>
      <c r="E4407">
        <v>400019368</v>
      </c>
      <c r="F4407">
        <v>300001705</v>
      </c>
      <c r="G4407">
        <v>0</v>
      </c>
      <c r="H4407" t="s">
        <v>10631</v>
      </c>
      <c r="I4407" t="s">
        <v>4477</v>
      </c>
      <c r="J4407">
        <v>4800002188</v>
      </c>
      <c r="K4407" t="s">
        <v>4477</v>
      </c>
      <c r="L4407">
        <v>3000094120</v>
      </c>
      <c r="M4407" t="s">
        <v>4477</v>
      </c>
      <c r="N4407" t="s">
        <v>10634</v>
      </c>
      <c r="O4407" t="s">
        <v>4647</v>
      </c>
      <c r="P4407">
        <v>108928</v>
      </c>
      <c r="Q4407" t="s">
        <v>10635</v>
      </c>
      <c r="R4407" t="s">
        <v>10636</v>
      </c>
      <c r="S4407">
        <v>10</v>
      </c>
      <c r="T4407" s="1">
        <v>142520</v>
      </c>
      <c r="U4407" s="1">
        <v>138500</v>
      </c>
      <c r="V4407" s="1">
        <v>16750</v>
      </c>
      <c r="W4407">
        <v>0</v>
      </c>
      <c r="X4407">
        <v>0</v>
      </c>
      <c r="Y4407">
        <v>0</v>
      </c>
      <c r="Z4407">
        <v>0</v>
      </c>
      <c r="AA4407">
        <v>0</v>
      </c>
      <c r="AB4407" s="1">
        <v>4500</v>
      </c>
      <c r="AC4407">
        <v>0</v>
      </c>
      <c r="AF4407" s="1">
        <v>143000</v>
      </c>
      <c r="AG4407">
        <v>20140326</v>
      </c>
      <c r="AH4407">
        <v>3400017589</v>
      </c>
      <c r="AI4407" t="s">
        <v>4477</v>
      </c>
    </row>
    <row r="4408" spans="1:35" x14ac:dyDescent="0.25">
      <c r="F4408">
        <v>300001705</v>
      </c>
      <c r="T4408" s="1">
        <v>142520</v>
      </c>
      <c r="U4408" s="1">
        <v>142520</v>
      </c>
      <c r="V4408" s="1">
        <v>16750</v>
      </c>
      <c r="AB4408" s="1">
        <v>4500</v>
      </c>
      <c r="AC4408">
        <v>0</v>
      </c>
      <c r="AF4408" s="1">
        <v>147020</v>
      </c>
    </row>
    <row r="4409" spans="1:35" x14ac:dyDescent="0.25">
      <c r="A4409" t="s">
        <v>4</v>
      </c>
      <c r="B4409" t="s">
        <v>1220</v>
      </c>
      <c r="C4409">
        <v>2013</v>
      </c>
      <c r="D4409">
        <v>3000</v>
      </c>
      <c r="E4409">
        <v>400019535</v>
      </c>
      <c r="F4409">
        <v>300001706</v>
      </c>
      <c r="G4409">
        <v>0</v>
      </c>
      <c r="H4409" t="s">
        <v>1350</v>
      </c>
      <c r="I4409" t="s">
        <v>827</v>
      </c>
      <c r="J4409">
        <v>4800002193</v>
      </c>
      <c r="K4409" t="s">
        <v>827</v>
      </c>
      <c r="L4409">
        <v>3000096346</v>
      </c>
      <c r="M4409" t="s">
        <v>827</v>
      </c>
      <c r="N4409">
        <v>425</v>
      </c>
      <c r="O4409" t="s">
        <v>10637</v>
      </c>
      <c r="P4409">
        <v>104547</v>
      </c>
      <c r="Q4409" t="s">
        <v>8675</v>
      </c>
      <c r="R4409" t="s">
        <v>2167</v>
      </c>
      <c r="S4409">
        <v>1</v>
      </c>
      <c r="T4409">
        <v>0</v>
      </c>
      <c r="U4409" s="1">
        <v>9500</v>
      </c>
      <c r="V4409" s="1">
        <v>1187.5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F4409" s="1">
        <v>9500</v>
      </c>
      <c r="AG4409">
        <v>20140331</v>
      </c>
      <c r="AH4409">
        <v>1300002150</v>
      </c>
      <c r="AI4409" t="s">
        <v>10638</v>
      </c>
    </row>
    <row r="4410" spans="1:35" x14ac:dyDescent="0.25">
      <c r="A4410" t="s">
        <v>4</v>
      </c>
      <c r="B4410" t="s">
        <v>1220</v>
      </c>
      <c r="C4410">
        <v>2013</v>
      </c>
      <c r="D4410">
        <v>3000</v>
      </c>
      <c r="E4410">
        <v>400019535</v>
      </c>
      <c r="F4410">
        <v>300001706</v>
      </c>
      <c r="G4410">
        <v>0</v>
      </c>
      <c r="H4410" t="s">
        <v>1350</v>
      </c>
      <c r="I4410" t="s">
        <v>827</v>
      </c>
      <c r="J4410">
        <v>4800002193</v>
      </c>
      <c r="K4410" t="s">
        <v>827</v>
      </c>
      <c r="L4410">
        <v>4300010823</v>
      </c>
      <c r="M4410" t="s">
        <v>827</v>
      </c>
      <c r="N4410">
        <v>3000096346</v>
      </c>
      <c r="R4410" t="s">
        <v>10632</v>
      </c>
      <c r="S4410">
        <v>0</v>
      </c>
      <c r="T4410" s="1">
        <v>10887.5</v>
      </c>
      <c r="U4410" s="1">
        <v>1187.5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F4410" s="1">
        <v>1187.5</v>
      </c>
      <c r="AG4410" t="s">
        <v>10633</v>
      </c>
    </row>
    <row r="4411" spans="1:35" x14ac:dyDescent="0.25">
      <c r="F4411">
        <v>300001706</v>
      </c>
      <c r="T4411" s="1">
        <v>10887.5</v>
      </c>
      <c r="U4411" s="1">
        <v>10687.5</v>
      </c>
      <c r="V4411" s="1">
        <v>1187.5</v>
      </c>
      <c r="AB4411">
        <v>0</v>
      </c>
      <c r="AC4411">
        <v>0</v>
      </c>
      <c r="AF4411" s="1">
        <v>10687.5</v>
      </c>
    </row>
    <row r="4412" spans="1:35" x14ac:dyDescent="0.25">
      <c r="A4412" t="s">
        <v>4</v>
      </c>
      <c r="B4412" t="s">
        <v>5378</v>
      </c>
      <c r="C4412">
        <v>2013</v>
      </c>
      <c r="D4412">
        <v>3000</v>
      </c>
      <c r="E4412">
        <v>400019481</v>
      </c>
      <c r="F4412">
        <v>300001707</v>
      </c>
      <c r="G4412">
        <v>0</v>
      </c>
      <c r="H4412" t="s">
        <v>10639</v>
      </c>
      <c r="I4412" t="s">
        <v>10637</v>
      </c>
      <c r="J4412">
        <v>4800002228</v>
      </c>
      <c r="K4412" t="s">
        <v>10637</v>
      </c>
      <c r="L4412">
        <v>4300011001</v>
      </c>
      <c r="M4412" t="s">
        <v>4297</v>
      </c>
      <c r="N4412">
        <v>3000097514</v>
      </c>
      <c r="R4412" t="s">
        <v>10640</v>
      </c>
      <c r="S4412">
        <v>0</v>
      </c>
      <c r="T4412">
        <v>0</v>
      </c>
      <c r="U4412" s="1">
        <v>1334.85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F4412" s="1">
        <v>1334.85</v>
      </c>
      <c r="AG4412" t="s">
        <v>7783</v>
      </c>
    </row>
    <row r="4413" spans="1:35" x14ac:dyDescent="0.25">
      <c r="A4413" t="s">
        <v>4</v>
      </c>
      <c r="B4413" t="s">
        <v>5378</v>
      </c>
      <c r="C4413">
        <v>2013</v>
      </c>
      <c r="D4413">
        <v>3000</v>
      </c>
      <c r="E4413">
        <v>400019481</v>
      </c>
      <c r="F4413">
        <v>300001707</v>
      </c>
      <c r="G4413">
        <v>0</v>
      </c>
      <c r="H4413" t="s">
        <v>10639</v>
      </c>
      <c r="I4413" t="s">
        <v>10637</v>
      </c>
      <c r="J4413">
        <v>4800002228</v>
      </c>
      <c r="K4413" t="s">
        <v>10637</v>
      </c>
      <c r="L4413">
        <v>3000097514</v>
      </c>
      <c r="M4413" t="s">
        <v>827</v>
      </c>
      <c r="N4413">
        <v>7</v>
      </c>
      <c r="O4413" t="s">
        <v>10641</v>
      </c>
      <c r="P4413">
        <v>109993</v>
      </c>
      <c r="Q4413" t="s">
        <v>10642</v>
      </c>
      <c r="R4413" t="s">
        <v>9539</v>
      </c>
      <c r="S4413">
        <v>1</v>
      </c>
      <c r="T4413" s="1">
        <v>45829.85</v>
      </c>
      <c r="U4413" s="1">
        <v>44495</v>
      </c>
      <c r="V4413" s="1">
        <v>5561.88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F4413" s="1">
        <v>44495</v>
      </c>
      <c r="AG4413">
        <v>20140331</v>
      </c>
      <c r="AH4413">
        <v>1300001276</v>
      </c>
      <c r="AI4413" t="s">
        <v>10643</v>
      </c>
    </row>
    <row r="4414" spans="1:35" x14ac:dyDescent="0.25">
      <c r="F4414">
        <v>300001707</v>
      </c>
      <c r="T4414" s="1">
        <v>45829.85</v>
      </c>
      <c r="U4414" s="1">
        <v>45829.85</v>
      </c>
      <c r="V4414" s="1">
        <v>5561.88</v>
      </c>
      <c r="AB4414">
        <v>0</v>
      </c>
      <c r="AC4414">
        <v>0</v>
      </c>
      <c r="AF4414" s="1">
        <v>45829.85</v>
      </c>
    </row>
    <row r="4415" spans="1:35" x14ac:dyDescent="0.25">
      <c r="A4415" t="s">
        <v>4</v>
      </c>
      <c r="B4415" t="s">
        <v>457</v>
      </c>
      <c r="C4415">
        <v>2013</v>
      </c>
      <c r="D4415">
        <v>3000</v>
      </c>
      <c r="E4415">
        <v>400019641</v>
      </c>
      <c r="F4415">
        <v>300001708</v>
      </c>
      <c r="G4415">
        <v>0</v>
      </c>
      <c r="H4415" t="s">
        <v>10644</v>
      </c>
      <c r="I4415" t="s">
        <v>827</v>
      </c>
      <c r="J4415">
        <v>4800002239</v>
      </c>
      <c r="K4415" t="s">
        <v>827</v>
      </c>
      <c r="L4415">
        <v>5100729081</v>
      </c>
      <c r="M4415" t="s">
        <v>827</v>
      </c>
      <c r="O4415" t="s">
        <v>827</v>
      </c>
      <c r="R4415" t="s">
        <v>10645</v>
      </c>
      <c r="S4415">
        <v>1</v>
      </c>
      <c r="T4415" s="1">
        <v>11379.48</v>
      </c>
      <c r="U4415" s="1">
        <v>11379.48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F4415" s="1">
        <v>11379.48</v>
      </c>
    </row>
    <row r="4416" spans="1:35" x14ac:dyDescent="0.25">
      <c r="F4416">
        <v>300001708</v>
      </c>
      <c r="T4416" s="1">
        <v>11379.48</v>
      </c>
      <c r="U4416" s="1">
        <v>11379.48</v>
      </c>
      <c r="V4416">
        <v>0</v>
      </c>
      <c r="AB4416">
        <v>0</v>
      </c>
      <c r="AC4416">
        <v>0</v>
      </c>
      <c r="AF4416" s="1">
        <v>11379.48</v>
      </c>
    </row>
    <row r="4417" spans="1:35" x14ac:dyDescent="0.25">
      <c r="A4417" t="s">
        <v>4</v>
      </c>
      <c r="B4417" t="s">
        <v>753</v>
      </c>
      <c r="C4417">
        <v>2013</v>
      </c>
      <c r="D4417">
        <v>3000</v>
      </c>
      <c r="E4417">
        <v>400019329</v>
      </c>
      <c r="F4417">
        <v>300001709</v>
      </c>
      <c r="G4417">
        <v>0</v>
      </c>
      <c r="H4417" t="s">
        <v>826</v>
      </c>
      <c r="I4417" t="s">
        <v>825</v>
      </c>
      <c r="J4417">
        <v>4800002261</v>
      </c>
      <c r="K4417" t="s">
        <v>825</v>
      </c>
      <c r="L4417">
        <v>3000077927</v>
      </c>
      <c r="M4417" t="s">
        <v>2503</v>
      </c>
      <c r="N4417">
        <v>39</v>
      </c>
      <c r="O4417" t="s">
        <v>4472</v>
      </c>
      <c r="P4417">
        <v>107730</v>
      </c>
      <c r="Q4417" t="s">
        <v>9804</v>
      </c>
      <c r="R4417" t="s">
        <v>2167</v>
      </c>
      <c r="S4417">
        <v>1</v>
      </c>
      <c r="T4417" s="1">
        <v>9240</v>
      </c>
      <c r="U4417" s="1">
        <v>9240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F4417" s="1">
        <v>9240</v>
      </c>
      <c r="AH4417">
        <v>1300055867</v>
      </c>
      <c r="AI4417" t="s">
        <v>4647</v>
      </c>
    </row>
    <row r="4418" spans="1:35" x14ac:dyDescent="0.25">
      <c r="F4418">
        <v>300001709</v>
      </c>
      <c r="T4418" s="1">
        <v>9240</v>
      </c>
      <c r="U4418" s="1">
        <v>9240</v>
      </c>
      <c r="V4418">
        <v>0</v>
      </c>
      <c r="AB4418">
        <v>0</v>
      </c>
      <c r="AC4418">
        <v>0</v>
      </c>
      <c r="AF4418" s="1">
        <v>9240</v>
      </c>
    </row>
    <row r="4419" spans="1:35" x14ac:dyDescent="0.25">
      <c r="A4419" t="s">
        <v>4</v>
      </c>
      <c r="B4419" t="s">
        <v>753</v>
      </c>
      <c r="C4419">
        <v>2013</v>
      </c>
      <c r="D4419">
        <v>3000</v>
      </c>
      <c r="E4419">
        <v>400019419</v>
      </c>
      <c r="F4419">
        <v>300001710</v>
      </c>
      <c r="G4419">
        <v>0</v>
      </c>
      <c r="H4419" t="s">
        <v>822</v>
      </c>
      <c r="I4419" t="s">
        <v>827</v>
      </c>
      <c r="J4419">
        <v>4800002271</v>
      </c>
      <c r="K4419" t="s">
        <v>827</v>
      </c>
      <c r="L4419">
        <v>3000090998</v>
      </c>
      <c r="M4419" t="s">
        <v>10646</v>
      </c>
      <c r="N4419">
        <v>69</v>
      </c>
      <c r="O4419" t="s">
        <v>4759</v>
      </c>
      <c r="P4419">
        <v>110008</v>
      </c>
      <c r="Q4419" t="s">
        <v>10647</v>
      </c>
      <c r="R4419" t="s">
        <v>323</v>
      </c>
      <c r="S4419">
        <v>744</v>
      </c>
      <c r="T4419" s="1">
        <v>106020</v>
      </c>
      <c r="U4419" s="1">
        <v>106020</v>
      </c>
      <c r="V4419" s="1">
        <v>5301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F4419" s="1">
        <v>106020</v>
      </c>
      <c r="AG4419">
        <v>20140317</v>
      </c>
      <c r="AH4419">
        <v>1300000424</v>
      </c>
      <c r="AI4419" t="s">
        <v>4490</v>
      </c>
    </row>
    <row r="4420" spans="1:35" x14ac:dyDescent="0.25">
      <c r="F4420">
        <v>300001710</v>
      </c>
      <c r="T4420" s="1">
        <v>106020</v>
      </c>
      <c r="U4420" s="1">
        <v>106020</v>
      </c>
      <c r="V4420" s="1">
        <v>5301</v>
      </c>
      <c r="AB4420">
        <v>0</v>
      </c>
      <c r="AC4420">
        <v>0</v>
      </c>
      <c r="AF4420" s="1">
        <v>106020</v>
      </c>
    </row>
    <row r="4421" spans="1:35" x14ac:dyDescent="0.25">
      <c r="A4421" t="s">
        <v>4</v>
      </c>
      <c r="B4421" t="s">
        <v>753</v>
      </c>
      <c r="C4421">
        <v>2013</v>
      </c>
      <c r="D4421">
        <v>3000</v>
      </c>
      <c r="E4421">
        <v>400019143</v>
      </c>
      <c r="F4421">
        <v>300001711</v>
      </c>
      <c r="G4421">
        <v>0</v>
      </c>
      <c r="H4421" t="s">
        <v>10648</v>
      </c>
      <c r="I4421" t="s">
        <v>2413</v>
      </c>
      <c r="J4421">
        <v>4800002277</v>
      </c>
      <c r="K4421" t="s">
        <v>2413</v>
      </c>
      <c r="L4421">
        <v>3000081381</v>
      </c>
      <c r="M4421" t="s">
        <v>10649</v>
      </c>
      <c r="N4421">
        <v>54</v>
      </c>
      <c r="O4421" t="s">
        <v>4777</v>
      </c>
      <c r="P4421">
        <v>105266</v>
      </c>
      <c r="Q4421" t="s">
        <v>10650</v>
      </c>
      <c r="R4421" t="s">
        <v>10651</v>
      </c>
      <c r="S4421">
        <v>5</v>
      </c>
      <c r="T4421" s="1">
        <v>69016.86</v>
      </c>
      <c r="U4421" s="1">
        <v>69016.86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 s="1">
        <v>-8343</v>
      </c>
      <c r="AD4421">
        <v>8800077722</v>
      </c>
      <c r="AE4421" t="s">
        <v>10649</v>
      </c>
      <c r="AF4421" s="1">
        <v>69016.86</v>
      </c>
      <c r="AH4421">
        <v>1300057275</v>
      </c>
      <c r="AI4421" t="s">
        <v>3136</v>
      </c>
    </row>
    <row r="4422" spans="1:35" x14ac:dyDescent="0.25">
      <c r="F4422">
        <v>300001711</v>
      </c>
      <c r="T4422" s="1">
        <v>69016.86</v>
      </c>
      <c r="U4422" s="1">
        <v>69016.86</v>
      </c>
      <c r="V4422">
        <v>0</v>
      </c>
      <c r="AB4422">
        <v>0</v>
      </c>
      <c r="AC4422" s="1">
        <v>-8343</v>
      </c>
      <c r="AF4422" s="1">
        <v>69016.86</v>
      </c>
    </row>
    <row r="4423" spans="1:35" x14ac:dyDescent="0.25">
      <c r="A4423" t="s">
        <v>4</v>
      </c>
      <c r="B4423" t="s">
        <v>2249</v>
      </c>
      <c r="C4423">
        <v>2013</v>
      </c>
      <c r="D4423">
        <v>3000</v>
      </c>
      <c r="E4423">
        <v>400019370</v>
      </c>
      <c r="F4423">
        <v>300001712</v>
      </c>
      <c r="G4423">
        <v>0</v>
      </c>
      <c r="H4423" t="s">
        <v>2414</v>
      </c>
      <c r="I4423" t="s">
        <v>2413</v>
      </c>
      <c r="J4423">
        <v>4800002285</v>
      </c>
      <c r="K4423" t="s">
        <v>2413</v>
      </c>
      <c r="L4423">
        <v>3000079782</v>
      </c>
      <c r="M4423" t="s">
        <v>2413</v>
      </c>
      <c r="N4423">
        <v>76928</v>
      </c>
      <c r="O4423" t="s">
        <v>10554</v>
      </c>
      <c r="P4423">
        <v>107643</v>
      </c>
      <c r="Q4423" t="s">
        <v>10652</v>
      </c>
      <c r="R4423" t="s">
        <v>9985</v>
      </c>
      <c r="S4423">
        <v>1</v>
      </c>
      <c r="T4423" s="1">
        <v>4628</v>
      </c>
      <c r="U4423" s="1">
        <v>4628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250</v>
      </c>
      <c r="AC4423">
        <v>0</v>
      </c>
      <c r="AF4423" s="1">
        <v>4878</v>
      </c>
      <c r="AH4423">
        <v>1300005783</v>
      </c>
      <c r="AI4423" t="s">
        <v>10653</v>
      </c>
    </row>
    <row r="4424" spans="1:35" x14ac:dyDescent="0.25">
      <c r="F4424">
        <v>300001712</v>
      </c>
      <c r="T4424" s="1">
        <v>4628</v>
      </c>
      <c r="U4424" s="1">
        <v>4628</v>
      </c>
      <c r="V4424">
        <v>0</v>
      </c>
      <c r="AB4424">
        <v>250</v>
      </c>
      <c r="AC4424">
        <v>0</v>
      </c>
      <c r="AF4424" s="1">
        <v>4878</v>
      </c>
    </row>
    <row r="4425" spans="1:35" x14ac:dyDescent="0.25">
      <c r="A4425" t="s">
        <v>4</v>
      </c>
      <c r="B4425" t="s">
        <v>1220</v>
      </c>
      <c r="C4425">
        <v>2014</v>
      </c>
      <c r="D4425">
        <v>3000</v>
      </c>
      <c r="E4425">
        <v>400019624</v>
      </c>
      <c r="F4425">
        <v>300001713</v>
      </c>
      <c r="G4425">
        <v>0</v>
      </c>
      <c r="H4425" t="s">
        <v>1272</v>
      </c>
      <c r="I4425" t="s">
        <v>1351</v>
      </c>
      <c r="J4425">
        <v>4800000009</v>
      </c>
      <c r="K4425" t="s">
        <v>10654</v>
      </c>
      <c r="L4425">
        <v>3000003200</v>
      </c>
      <c r="M4425" t="s">
        <v>10568</v>
      </c>
      <c r="N4425">
        <v>14</v>
      </c>
      <c r="O4425" t="s">
        <v>4490</v>
      </c>
      <c r="P4425">
        <v>101225</v>
      </c>
      <c r="Q4425" t="s">
        <v>8142</v>
      </c>
      <c r="R4425" t="s">
        <v>6063</v>
      </c>
      <c r="S4425">
        <v>4</v>
      </c>
      <c r="T4425">
        <v>0</v>
      </c>
      <c r="U4425" s="1">
        <v>25440</v>
      </c>
      <c r="V4425" s="1">
        <v>3180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F4425" s="1">
        <v>25440</v>
      </c>
      <c r="AG4425">
        <v>20140418</v>
      </c>
      <c r="AH4425">
        <v>1300013335</v>
      </c>
      <c r="AI4425" t="s">
        <v>5030</v>
      </c>
    </row>
    <row r="4426" spans="1:35" x14ac:dyDescent="0.25">
      <c r="A4426" t="s">
        <v>4</v>
      </c>
      <c r="B4426" t="s">
        <v>1220</v>
      </c>
      <c r="C4426">
        <v>2014</v>
      </c>
      <c r="D4426">
        <v>3000</v>
      </c>
      <c r="E4426">
        <v>400019624</v>
      </c>
      <c r="F4426">
        <v>300001713</v>
      </c>
      <c r="G4426">
        <v>0</v>
      </c>
      <c r="H4426" t="s">
        <v>1272</v>
      </c>
      <c r="I4426" t="s">
        <v>1351</v>
      </c>
      <c r="J4426">
        <v>4800000009</v>
      </c>
      <c r="K4426" t="s">
        <v>10654</v>
      </c>
      <c r="L4426">
        <v>4300000553</v>
      </c>
      <c r="M4426" t="s">
        <v>10654</v>
      </c>
      <c r="N4426">
        <v>3000003200</v>
      </c>
      <c r="R4426" t="s">
        <v>10655</v>
      </c>
      <c r="S4426">
        <v>0</v>
      </c>
      <c r="T4426" s="1">
        <v>28620</v>
      </c>
      <c r="U4426" s="1">
        <v>3180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F4426" s="1">
        <v>3180</v>
      </c>
      <c r="AG4426" t="s">
        <v>10275</v>
      </c>
    </row>
    <row r="4427" spans="1:35" x14ac:dyDescent="0.25">
      <c r="F4427">
        <v>300001713</v>
      </c>
      <c r="T4427" s="1">
        <v>28620</v>
      </c>
      <c r="U4427" s="1">
        <v>28620</v>
      </c>
      <c r="V4427" s="1">
        <v>3180</v>
      </c>
      <c r="AB4427">
        <v>0</v>
      </c>
      <c r="AC4427">
        <v>0</v>
      </c>
      <c r="AF4427" s="1">
        <v>28620</v>
      </c>
    </row>
    <row r="4428" spans="1:35" x14ac:dyDescent="0.25">
      <c r="A4428" t="s">
        <v>4</v>
      </c>
      <c r="B4428" t="s">
        <v>1220</v>
      </c>
      <c r="C4428">
        <v>2014</v>
      </c>
      <c r="D4428">
        <v>3000</v>
      </c>
      <c r="E4428">
        <v>400019625</v>
      </c>
      <c r="F4428">
        <v>300001714</v>
      </c>
      <c r="G4428">
        <v>0</v>
      </c>
      <c r="H4428" t="s">
        <v>1272</v>
      </c>
      <c r="I4428" t="s">
        <v>1351</v>
      </c>
      <c r="J4428">
        <v>7500000010</v>
      </c>
      <c r="K4428" t="s">
        <v>10656</v>
      </c>
      <c r="L4428">
        <v>3000003200</v>
      </c>
      <c r="M4428" t="s">
        <v>10568</v>
      </c>
      <c r="N4428">
        <v>14</v>
      </c>
      <c r="O4428" t="s">
        <v>4490</v>
      </c>
      <c r="P4428">
        <v>101225</v>
      </c>
      <c r="Q4428" t="s">
        <v>8142</v>
      </c>
      <c r="R4428" t="s">
        <v>6063</v>
      </c>
      <c r="S4428">
        <v>1</v>
      </c>
      <c r="T4428">
        <v>0</v>
      </c>
      <c r="U4428" s="1">
        <v>6360</v>
      </c>
      <c r="V4428">
        <v>795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F4428" s="1">
        <v>6360</v>
      </c>
      <c r="AG4428">
        <v>20140418</v>
      </c>
      <c r="AH4428">
        <v>1300013335</v>
      </c>
      <c r="AI4428" t="s">
        <v>5030</v>
      </c>
    </row>
    <row r="4429" spans="1:35" x14ac:dyDescent="0.25">
      <c r="A4429" t="s">
        <v>4</v>
      </c>
      <c r="B4429" t="s">
        <v>1220</v>
      </c>
      <c r="C4429">
        <v>2014</v>
      </c>
      <c r="D4429">
        <v>3000</v>
      </c>
      <c r="E4429">
        <v>400019625</v>
      </c>
      <c r="F4429">
        <v>300001714</v>
      </c>
      <c r="G4429">
        <v>0</v>
      </c>
      <c r="H4429" t="s">
        <v>1272</v>
      </c>
      <c r="I4429" t="s">
        <v>1351</v>
      </c>
      <c r="J4429">
        <v>7500000010</v>
      </c>
      <c r="K4429" t="s">
        <v>10656</v>
      </c>
      <c r="L4429">
        <v>4300000553</v>
      </c>
      <c r="M4429" t="s">
        <v>10654</v>
      </c>
      <c r="N4429">
        <v>3000003200</v>
      </c>
      <c r="R4429" t="s">
        <v>10655</v>
      </c>
      <c r="S4429">
        <v>0</v>
      </c>
      <c r="T4429" s="1">
        <v>7155</v>
      </c>
      <c r="U4429">
        <v>795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F4429">
        <v>795</v>
      </c>
      <c r="AG4429" t="s">
        <v>10275</v>
      </c>
    </row>
    <row r="4430" spans="1:35" x14ac:dyDescent="0.25">
      <c r="F4430">
        <v>300001714</v>
      </c>
      <c r="T4430" s="1">
        <v>7155</v>
      </c>
      <c r="U4430" s="1">
        <v>7155</v>
      </c>
      <c r="V4430">
        <v>795</v>
      </c>
      <c r="AB4430">
        <v>0</v>
      </c>
      <c r="AC4430">
        <v>0</v>
      </c>
      <c r="AF4430" s="1">
        <v>7155</v>
      </c>
    </row>
    <row r="4431" spans="1:35" x14ac:dyDescent="0.25">
      <c r="A4431" t="s">
        <v>4</v>
      </c>
      <c r="B4431" t="s">
        <v>1031</v>
      </c>
      <c r="C4431">
        <v>2014</v>
      </c>
      <c r="D4431">
        <v>3000</v>
      </c>
      <c r="E4431">
        <v>400019741</v>
      </c>
      <c r="F4431">
        <v>300001721</v>
      </c>
      <c r="G4431">
        <v>0</v>
      </c>
      <c r="H4431" t="s">
        <v>1159</v>
      </c>
      <c r="I4431" t="s">
        <v>1158</v>
      </c>
      <c r="J4431">
        <v>4800000111</v>
      </c>
      <c r="K4431" t="s">
        <v>1158</v>
      </c>
      <c r="L4431">
        <v>3000014875</v>
      </c>
      <c r="M4431" t="s">
        <v>1158</v>
      </c>
      <c r="N4431">
        <v>6410008357</v>
      </c>
      <c r="O4431" t="s">
        <v>4482</v>
      </c>
      <c r="P4431">
        <v>105329</v>
      </c>
      <c r="Q4431" t="s">
        <v>7866</v>
      </c>
      <c r="R4431" t="s">
        <v>10657</v>
      </c>
      <c r="S4431">
        <v>20</v>
      </c>
      <c r="T4431">
        <v>0</v>
      </c>
      <c r="U4431" s="1">
        <v>2805.38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F4431" s="1">
        <v>2805.38</v>
      </c>
      <c r="AH4431">
        <v>1300014158</v>
      </c>
      <c r="AI4431" t="s">
        <v>7518</v>
      </c>
    </row>
    <row r="4432" spans="1:35" x14ac:dyDescent="0.25">
      <c r="A4432" t="s">
        <v>4</v>
      </c>
      <c r="B4432" t="s">
        <v>1031</v>
      </c>
      <c r="C4432">
        <v>2014</v>
      </c>
      <c r="D4432">
        <v>3000</v>
      </c>
      <c r="E4432">
        <v>400019741</v>
      </c>
      <c r="F4432">
        <v>300001721</v>
      </c>
      <c r="G4432">
        <v>0</v>
      </c>
      <c r="H4432" t="s">
        <v>1159</v>
      </c>
      <c r="I4432" t="s">
        <v>1158</v>
      </c>
      <c r="J4432">
        <v>4800000111</v>
      </c>
      <c r="K4432" t="s">
        <v>1158</v>
      </c>
      <c r="L4432">
        <v>3000014875</v>
      </c>
      <c r="M4432" t="s">
        <v>1158</v>
      </c>
      <c r="N4432">
        <v>6410008357</v>
      </c>
      <c r="O4432" t="s">
        <v>4482</v>
      </c>
      <c r="P4432">
        <v>105329</v>
      </c>
      <c r="Q4432" t="s">
        <v>7866</v>
      </c>
      <c r="R4432" t="s">
        <v>10658</v>
      </c>
      <c r="S4432">
        <v>255</v>
      </c>
      <c r="T4432">
        <v>0</v>
      </c>
      <c r="U4432" s="1">
        <v>44591.55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F4432" s="1">
        <v>44591.55</v>
      </c>
      <c r="AH4432">
        <v>1300014158</v>
      </c>
      <c r="AI4432" t="s">
        <v>7518</v>
      </c>
    </row>
    <row r="4433" spans="1:35" x14ac:dyDescent="0.25">
      <c r="A4433" t="s">
        <v>4</v>
      </c>
      <c r="B4433" t="s">
        <v>1031</v>
      </c>
      <c r="C4433">
        <v>2014</v>
      </c>
      <c r="D4433">
        <v>3000</v>
      </c>
      <c r="E4433">
        <v>400019741</v>
      </c>
      <c r="F4433">
        <v>300001721</v>
      </c>
      <c r="G4433">
        <v>0</v>
      </c>
      <c r="H4433" t="s">
        <v>1159</v>
      </c>
      <c r="I4433" t="s">
        <v>1158</v>
      </c>
      <c r="J4433">
        <v>4800000111</v>
      </c>
      <c r="K4433" t="s">
        <v>1158</v>
      </c>
      <c r="L4433">
        <v>3000014875</v>
      </c>
      <c r="M4433" t="s">
        <v>1158</v>
      </c>
      <c r="N4433">
        <v>6410008357</v>
      </c>
      <c r="O4433" t="s">
        <v>4482</v>
      </c>
      <c r="P4433">
        <v>105329</v>
      </c>
      <c r="Q4433" t="s">
        <v>7866</v>
      </c>
      <c r="R4433" t="s">
        <v>10659</v>
      </c>
      <c r="S4433">
        <v>17</v>
      </c>
      <c r="T4433">
        <v>0</v>
      </c>
      <c r="U4433" s="1">
        <v>23007.65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F4433" s="1">
        <v>23007.65</v>
      </c>
      <c r="AH4433">
        <v>1300014158</v>
      </c>
      <c r="AI4433" t="s">
        <v>7518</v>
      </c>
    </row>
    <row r="4434" spans="1:35" x14ac:dyDescent="0.25">
      <c r="A4434" t="s">
        <v>4</v>
      </c>
      <c r="B4434" t="s">
        <v>1031</v>
      </c>
      <c r="C4434">
        <v>2014</v>
      </c>
      <c r="D4434">
        <v>3000</v>
      </c>
      <c r="E4434">
        <v>400019741</v>
      </c>
      <c r="F4434">
        <v>300001721</v>
      </c>
      <c r="G4434">
        <v>0</v>
      </c>
      <c r="H4434" t="s">
        <v>1159</v>
      </c>
      <c r="I4434" t="s">
        <v>1158</v>
      </c>
      <c r="J4434">
        <v>4800000111</v>
      </c>
      <c r="K4434" t="s">
        <v>1158</v>
      </c>
      <c r="L4434">
        <v>3000014875</v>
      </c>
      <c r="M4434" t="s">
        <v>1158</v>
      </c>
      <c r="N4434">
        <v>6410008357</v>
      </c>
      <c r="O4434" t="s">
        <v>4482</v>
      </c>
      <c r="P4434">
        <v>105329</v>
      </c>
      <c r="Q4434" t="s">
        <v>7866</v>
      </c>
      <c r="R4434" t="s">
        <v>10660</v>
      </c>
      <c r="S4434">
        <v>60</v>
      </c>
      <c r="T4434">
        <v>0</v>
      </c>
      <c r="U4434" s="1">
        <v>2455.7800000000002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F4434" s="1">
        <v>2455.7800000000002</v>
      </c>
      <c r="AH4434">
        <v>1300014158</v>
      </c>
      <c r="AI4434" t="s">
        <v>7518</v>
      </c>
    </row>
    <row r="4435" spans="1:35" x14ac:dyDescent="0.25">
      <c r="A4435" t="s">
        <v>4</v>
      </c>
      <c r="B4435" t="s">
        <v>1031</v>
      </c>
      <c r="C4435">
        <v>2014</v>
      </c>
      <c r="D4435">
        <v>3000</v>
      </c>
      <c r="E4435">
        <v>400019741</v>
      </c>
      <c r="F4435">
        <v>300001721</v>
      </c>
      <c r="G4435">
        <v>0</v>
      </c>
      <c r="H4435" t="s">
        <v>1159</v>
      </c>
      <c r="I4435" t="s">
        <v>1158</v>
      </c>
      <c r="J4435">
        <v>4800000111</v>
      </c>
      <c r="K4435" t="s">
        <v>1158</v>
      </c>
      <c r="L4435">
        <v>3000014875</v>
      </c>
      <c r="M4435" t="s">
        <v>1158</v>
      </c>
      <c r="N4435">
        <v>6410008357</v>
      </c>
      <c r="O4435" t="s">
        <v>4482</v>
      </c>
      <c r="P4435">
        <v>105329</v>
      </c>
      <c r="Q4435" t="s">
        <v>7866</v>
      </c>
      <c r="R4435" t="s">
        <v>10661</v>
      </c>
      <c r="S4435">
        <v>31</v>
      </c>
      <c r="T4435">
        <v>0</v>
      </c>
      <c r="U4435" s="1">
        <v>24426.9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F4435" s="1">
        <v>24426.9</v>
      </c>
      <c r="AH4435">
        <v>1300014158</v>
      </c>
      <c r="AI4435" t="s">
        <v>7518</v>
      </c>
    </row>
    <row r="4436" spans="1:35" x14ac:dyDescent="0.25">
      <c r="A4436" t="s">
        <v>4</v>
      </c>
      <c r="B4436" t="s">
        <v>1031</v>
      </c>
      <c r="C4436">
        <v>2014</v>
      </c>
      <c r="D4436">
        <v>3000</v>
      </c>
      <c r="E4436">
        <v>400019741</v>
      </c>
      <c r="F4436">
        <v>300001721</v>
      </c>
      <c r="G4436">
        <v>0</v>
      </c>
      <c r="H4436" t="s">
        <v>1159</v>
      </c>
      <c r="I4436" t="s">
        <v>1158</v>
      </c>
      <c r="J4436">
        <v>4800000111</v>
      </c>
      <c r="K4436" t="s">
        <v>1158</v>
      </c>
      <c r="L4436">
        <v>3000014875</v>
      </c>
      <c r="M4436" t="s">
        <v>1158</v>
      </c>
      <c r="N4436">
        <v>6410008357</v>
      </c>
      <c r="O4436" t="s">
        <v>4482</v>
      </c>
      <c r="P4436">
        <v>105329</v>
      </c>
      <c r="Q4436" t="s">
        <v>7866</v>
      </c>
      <c r="R4436" t="s">
        <v>10662</v>
      </c>
      <c r="S4436">
        <v>80</v>
      </c>
      <c r="T4436">
        <v>0</v>
      </c>
      <c r="U4436" s="1">
        <v>4415.17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F4436" s="1">
        <v>4415.17</v>
      </c>
      <c r="AH4436">
        <v>1300014158</v>
      </c>
      <c r="AI4436" t="s">
        <v>7518</v>
      </c>
    </row>
    <row r="4437" spans="1:35" x14ac:dyDescent="0.25">
      <c r="A4437" t="s">
        <v>4</v>
      </c>
      <c r="B4437" t="s">
        <v>1031</v>
      </c>
      <c r="C4437">
        <v>2014</v>
      </c>
      <c r="D4437">
        <v>3000</v>
      </c>
      <c r="E4437">
        <v>400019741</v>
      </c>
      <c r="F4437">
        <v>300001721</v>
      </c>
      <c r="G4437">
        <v>0</v>
      </c>
      <c r="H4437" t="s">
        <v>1159</v>
      </c>
      <c r="I4437" t="s">
        <v>1158</v>
      </c>
      <c r="J4437">
        <v>4800000111</v>
      </c>
      <c r="K4437" t="s">
        <v>1158</v>
      </c>
      <c r="L4437">
        <v>3000014875</v>
      </c>
      <c r="M4437" t="s">
        <v>1158</v>
      </c>
      <c r="N4437">
        <v>6410008357</v>
      </c>
      <c r="O4437" t="s">
        <v>4482</v>
      </c>
      <c r="P4437">
        <v>105329</v>
      </c>
      <c r="Q4437" t="s">
        <v>7866</v>
      </c>
      <c r="R4437" t="s">
        <v>10418</v>
      </c>
      <c r="S4437">
        <v>40</v>
      </c>
      <c r="T4437">
        <v>0</v>
      </c>
      <c r="U4437">
        <v>502.39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F4437">
        <v>502.39</v>
      </c>
      <c r="AH4437">
        <v>1300014158</v>
      </c>
      <c r="AI4437" t="s">
        <v>7518</v>
      </c>
    </row>
    <row r="4438" spans="1:35" x14ac:dyDescent="0.25">
      <c r="A4438" t="s">
        <v>4</v>
      </c>
      <c r="B4438" t="s">
        <v>1031</v>
      </c>
      <c r="C4438">
        <v>2014</v>
      </c>
      <c r="D4438">
        <v>3000</v>
      </c>
      <c r="E4438">
        <v>400019741</v>
      </c>
      <c r="F4438">
        <v>300001721</v>
      </c>
      <c r="G4438">
        <v>0</v>
      </c>
      <c r="H4438" t="s">
        <v>1159</v>
      </c>
      <c r="I4438" t="s">
        <v>1158</v>
      </c>
      <c r="J4438">
        <v>4800000111</v>
      </c>
      <c r="K4438" t="s">
        <v>1158</v>
      </c>
      <c r="L4438">
        <v>3000014875</v>
      </c>
      <c r="M4438" t="s">
        <v>1158</v>
      </c>
      <c r="N4438">
        <v>6410008357</v>
      </c>
      <c r="O4438" t="s">
        <v>4482</v>
      </c>
      <c r="P4438">
        <v>105329</v>
      </c>
      <c r="Q4438" t="s">
        <v>7866</v>
      </c>
      <c r="R4438" t="s">
        <v>10415</v>
      </c>
      <c r="S4438">
        <v>40</v>
      </c>
      <c r="T4438" s="1">
        <v>116300.65</v>
      </c>
      <c r="U4438" s="1">
        <v>1635.59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F4438" s="1">
        <v>1635.59</v>
      </c>
      <c r="AH4438">
        <v>1300014158</v>
      </c>
      <c r="AI4438" t="s">
        <v>7518</v>
      </c>
    </row>
    <row r="4439" spans="1:35" x14ac:dyDescent="0.25">
      <c r="A4439" t="s">
        <v>4</v>
      </c>
      <c r="B4439" t="s">
        <v>1031</v>
      </c>
      <c r="C4439">
        <v>2014</v>
      </c>
      <c r="D4439">
        <v>3000</v>
      </c>
      <c r="E4439">
        <v>400020121</v>
      </c>
      <c r="F4439">
        <v>300001721</v>
      </c>
      <c r="G4439">
        <v>1</v>
      </c>
      <c r="H4439" t="s">
        <v>1159</v>
      </c>
      <c r="I4439" t="s">
        <v>10663</v>
      </c>
      <c r="J4439">
        <v>4800001060</v>
      </c>
      <c r="K4439" t="s">
        <v>10663</v>
      </c>
      <c r="L4439">
        <v>3000036137</v>
      </c>
      <c r="M4439" t="s">
        <v>10664</v>
      </c>
      <c r="N4439">
        <v>6410008669</v>
      </c>
      <c r="O4439" t="s">
        <v>10665</v>
      </c>
      <c r="P4439">
        <v>105329</v>
      </c>
      <c r="Q4439" t="s">
        <v>7866</v>
      </c>
      <c r="R4439" t="s">
        <v>10661</v>
      </c>
      <c r="S4439">
        <v>9</v>
      </c>
      <c r="T4439">
        <v>0</v>
      </c>
      <c r="U4439" s="1">
        <v>8662.75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F4439" s="1">
        <v>8662.75</v>
      </c>
      <c r="AH4439">
        <v>1300026275</v>
      </c>
      <c r="AI4439" t="s">
        <v>10666</v>
      </c>
    </row>
    <row r="4440" spans="1:35" x14ac:dyDescent="0.25">
      <c r="A4440" t="s">
        <v>4</v>
      </c>
      <c r="B4440" t="s">
        <v>1031</v>
      </c>
      <c r="C4440">
        <v>2014</v>
      </c>
      <c r="D4440">
        <v>3000</v>
      </c>
      <c r="E4440">
        <v>400020121</v>
      </c>
      <c r="F4440">
        <v>300001721</v>
      </c>
      <c r="G4440">
        <v>1</v>
      </c>
      <c r="H4440" t="s">
        <v>1159</v>
      </c>
      <c r="I4440" t="s">
        <v>10663</v>
      </c>
      <c r="J4440">
        <v>4800001060</v>
      </c>
      <c r="K4440" t="s">
        <v>10663</v>
      </c>
      <c r="L4440">
        <v>3000036137</v>
      </c>
      <c r="M4440" t="s">
        <v>10664</v>
      </c>
      <c r="N4440">
        <v>6410008669</v>
      </c>
      <c r="O4440" t="s">
        <v>10665</v>
      </c>
      <c r="P4440">
        <v>105329</v>
      </c>
      <c r="Q4440" t="s">
        <v>7866</v>
      </c>
      <c r="R4440" t="s">
        <v>10667</v>
      </c>
      <c r="S4440">
        <v>2</v>
      </c>
      <c r="T4440">
        <v>0</v>
      </c>
      <c r="U4440" s="1">
        <v>3267.62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F4440" s="1">
        <v>3267.62</v>
      </c>
      <c r="AH4440">
        <v>1300026275</v>
      </c>
      <c r="AI4440" t="s">
        <v>10666</v>
      </c>
    </row>
    <row r="4441" spans="1:35" x14ac:dyDescent="0.25">
      <c r="A4441" t="s">
        <v>4</v>
      </c>
      <c r="B4441" t="s">
        <v>1031</v>
      </c>
      <c r="C4441">
        <v>2014</v>
      </c>
      <c r="D4441">
        <v>3000</v>
      </c>
      <c r="E4441">
        <v>400020121</v>
      </c>
      <c r="F4441">
        <v>300001721</v>
      </c>
      <c r="G4441">
        <v>1</v>
      </c>
      <c r="H4441" t="s">
        <v>1159</v>
      </c>
      <c r="I4441" t="s">
        <v>10663</v>
      </c>
      <c r="J4441">
        <v>4800001060</v>
      </c>
      <c r="K4441" t="s">
        <v>10663</v>
      </c>
      <c r="L4441">
        <v>3000036137</v>
      </c>
      <c r="M4441" t="s">
        <v>10664</v>
      </c>
      <c r="N4441">
        <v>6410008669</v>
      </c>
      <c r="O4441" t="s">
        <v>10665</v>
      </c>
      <c r="P4441">
        <v>105329</v>
      </c>
      <c r="Q4441" t="s">
        <v>7866</v>
      </c>
      <c r="R4441" t="s">
        <v>10659</v>
      </c>
      <c r="S4441">
        <v>1</v>
      </c>
      <c r="T4441">
        <v>0</v>
      </c>
      <c r="U4441" s="1">
        <v>1683.61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F4441" s="1">
        <v>1683.61</v>
      </c>
      <c r="AH4441">
        <v>1300026275</v>
      </c>
      <c r="AI4441" t="s">
        <v>10666</v>
      </c>
    </row>
    <row r="4442" spans="1:35" x14ac:dyDescent="0.25">
      <c r="A4442" t="s">
        <v>4</v>
      </c>
      <c r="B4442" t="s">
        <v>1031</v>
      </c>
      <c r="C4442">
        <v>2014</v>
      </c>
      <c r="D4442">
        <v>3000</v>
      </c>
      <c r="E4442">
        <v>400020121</v>
      </c>
      <c r="F4442">
        <v>300001721</v>
      </c>
      <c r="G4442">
        <v>1</v>
      </c>
      <c r="H4442" t="s">
        <v>1159</v>
      </c>
      <c r="I4442" t="s">
        <v>10663</v>
      </c>
      <c r="J4442">
        <v>4800001060</v>
      </c>
      <c r="K4442" t="s">
        <v>10663</v>
      </c>
      <c r="L4442">
        <v>3000036137</v>
      </c>
      <c r="M4442" t="s">
        <v>10664</v>
      </c>
      <c r="N4442">
        <v>6410008669</v>
      </c>
      <c r="O4442" t="s">
        <v>10665</v>
      </c>
      <c r="P4442">
        <v>105329</v>
      </c>
      <c r="Q4442" t="s">
        <v>7866</v>
      </c>
      <c r="R4442" t="s">
        <v>10658</v>
      </c>
      <c r="S4442">
        <v>74</v>
      </c>
      <c r="T4442" s="1">
        <v>26981.99</v>
      </c>
      <c r="U4442" s="1">
        <v>13368.01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F4442" s="1">
        <v>13368.01</v>
      </c>
      <c r="AH4442">
        <v>1300026275</v>
      </c>
      <c r="AI4442" t="s">
        <v>10666</v>
      </c>
    </row>
    <row r="4443" spans="1:35" x14ac:dyDescent="0.25">
      <c r="F4443">
        <v>300001721</v>
      </c>
      <c r="T4443" s="1">
        <v>143282.64000000001</v>
      </c>
      <c r="U4443" s="1">
        <v>130822.39999999999</v>
      </c>
      <c r="V4443">
        <v>0</v>
      </c>
      <c r="AB4443">
        <v>0</v>
      </c>
      <c r="AC4443">
        <v>0</v>
      </c>
      <c r="AF4443" s="1">
        <v>130822.39999999999</v>
      </c>
    </row>
    <row r="4444" spans="1:35" x14ac:dyDescent="0.25">
      <c r="A4444" t="s">
        <v>4</v>
      </c>
      <c r="B4444" t="s">
        <v>1031</v>
      </c>
      <c r="C4444">
        <v>2014</v>
      </c>
      <c r="D4444">
        <v>3000</v>
      </c>
      <c r="E4444">
        <v>400019837</v>
      </c>
      <c r="F4444">
        <v>300001722</v>
      </c>
      <c r="G4444">
        <v>0</v>
      </c>
      <c r="H4444" t="s">
        <v>1068</v>
      </c>
      <c r="I4444" t="s">
        <v>1160</v>
      </c>
      <c r="J4444">
        <v>4800000113</v>
      </c>
      <c r="K4444" t="s">
        <v>1160</v>
      </c>
      <c r="L4444">
        <v>3000016353</v>
      </c>
      <c r="M4444" t="s">
        <v>10668</v>
      </c>
      <c r="N4444">
        <v>667</v>
      </c>
      <c r="O4444" t="s">
        <v>2945</v>
      </c>
      <c r="P4444">
        <v>104878</v>
      </c>
      <c r="Q4444" t="s">
        <v>8622</v>
      </c>
      <c r="R4444" t="s">
        <v>2950</v>
      </c>
      <c r="S4444">
        <v>4</v>
      </c>
      <c r="T4444" s="1">
        <v>23999.98</v>
      </c>
      <c r="U4444" s="1">
        <v>23999.98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F4444" s="1">
        <v>23999.98</v>
      </c>
      <c r="AH4444">
        <v>1300014938</v>
      </c>
      <c r="AI4444" t="s">
        <v>4486</v>
      </c>
    </row>
    <row r="4445" spans="1:35" x14ac:dyDescent="0.25">
      <c r="F4445">
        <v>300001722</v>
      </c>
      <c r="T4445" s="1">
        <v>23999.98</v>
      </c>
      <c r="U4445" s="1">
        <v>23999.98</v>
      </c>
      <c r="V4445">
        <v>0</v>
      </c>
      <c r="AB4445">
        <v>0</v>
      </c>
      <c r="AC4445">
        <v>0</v>
      </c>
      <c r="AF4445" s="1">
        <v>23999.98</v>
      </c>
    </row>
    <row r="4446" spans="1:35" x14ac:dyDescent="0.25">
      <c r="A4446" t="s">
        <v>4</v>
      </c>
      <c r="B4446" t="s">
        <v>457</v>
      </c>
      <c r="C4446">
        <v>2014</v>
      </c>
      <c r="D4446">
        <v>3000</v>
      </c>
      <c r="E4446">
        <v>400019911</v>
      </c>
      <c r="F4446">
        <v>300001724</v>
      </c>
      <c r="G4446">
        <v>0</v>
      </c>
      <c r="H4446" t="s">
        <v>10669</v>
      </c>
      <c r="I4446" t="s">
        <v>4486</v>
      </c>
      <c r="J4446">
        <v>4800000198</v>
      </c>
      <c r="K4446" t="s">
        <v>4486</v>
      </c>
      <c r="L4446">
        <v>1200007796</v>
      </c>
      <c r="M4446" t="s">
        <v>4486</v>
      </c>
      <c r="N4446" t="s">
        <v>10670</v>
      </c>
      <c r="R4446" t="s">
        <v>10671</v>
      </c>
      <c r="S4446">
        <v>0</v>
      </c>
      <c r="T4446" s="1">
        <v>7410</v>
      </c>
      <c r="U4446" s="1">
        <v>7410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F4446" s="1">
        <v>7410</v>
      </c>
      <c r="AG4446" t="s">
        <v>10672</v>
      </c>
    </row>
    <row r="4447" spans="1:35" x14ac:dyDescent="0.25">
      <c r="F4447">
        <v>300001724</v>
      </c>
      <c r="T4447" s="1">
        <v>7410</v>
      </c>
      <c r="U4447" s="1">
        <v>7410</v>
      </c>
      <c r="V4447">
        <v>0</v>
      </c>
      <c r="AB4447">
        <v>0</v>
      </c>
      <c r="AC4447">
        <v>0</v>
      </c>
      <c r="AF4447" s="1">
        <v>7410</v>
      </c>
    </row>
    <row r="4448" spans="1:35" x14ac:dyDescent="0.25">
      <c r="A4448" t="s">
        <v>4</v>
      </c>
      <c r="B4448" t="s">
        <v>2806</v>
      </c>
      <c r="C4448">
        <v>2014</v>
      </c>
      <c r="D4448">
        <v>3000</v>
      </c>
      <c r="E4448">
        <v>400019892</v>
      </c>
      <c r="F4448">
        <v>300001725</v>
      </c>
      <c r="G4448">
        <v>0</v>
      </c>
      <c r="H4448" t="s">
        <v>2812</v>
      </c>
      <c r="I4448" t="s">
        <v>2811</v>
      </c>
      <c r="J4448">
        <v>4800000224</v>
      </c>
      <c r="K4448" t="s">
        <v>2811</v>
      </c>
      <c r="L4448">
        <v>5100164409</v>
      </c>
      <c r="M4448" t="s">
        <v>2811</v>
      </c>
      <c r="O4448" t="s">
        <v>2811</v>
      </c>
      <c r="R4448" t="s">
        <v>8748</v>
      </c>
      <c r="S4448">
        <v>4</v>
      </c>
      <c r="T4448">
        <v>0</v>
      </c>
      <c r="U4448" s="1">
        <v>3208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F4448" s="1">
        <v>3208</v>
      </c>
    </row>
    <row r="4449" spans="1:35" x14ac:dyDescent="0.25">
      <c r="A4449" t="s">
        <v>4</v>
      </c>
      <c r="B4449" t="s">
        <v>2806</v>
      </c>
      <c r="C4449">
        <v>2014</v>
      </c>
      <c r="D4449">
        <v>3000</v>
      </c>
      <c r="E4449">
        <v>400019892</v>
      </c>
      <c r="F4449">
        <v>300001725</v>
      </c>
      <c r="G4449">
        <v>0</v>
      </c>
      <c r="H4449" t="s">
        <v>2812</v>
      </c>
      <c r="I4449" t="s">
        <v>2811</v>
      </c>
      <c r="J4449">
        <v>4800000224</v>
      </c>
      <c r="K4449" t="s">
        <v>2811</v>
      </c>
      <c r="L4449">
        <v>5100164412</v>
      </c>
      <c r="M4449" t="s">
        <v>2811</v>
      </c>
      <c r="O4449" t="s">
        <v>2811</v>
      </c>
      <c r="R4449" t="s">
        <v>10673</v>
      </c>
      <c r="S4449">
        <v>16</v>
      </c>
      <c r="T4449" s="1">
        <v>17663.62</v>
      </c>
      <c r="U4449">
        <v>34.630000000000003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F4449">
        <v>34.630000000000003</v>
      </c>
    </row>
    <row r="4450" spans="1:35" x14ac:dyDescent="0.25">
      <c r="F4450">
        <v>300001725</v>
      </c>
      <c r="T4450" s="1">
        <v>17663.62</v>
      </c>
      <c r="U4450" s="1">
        <v>3242.63</v>
      </c>
      <c r="V4450">
        <v>0</v>
      </c>
      <c r="AB4450">
        <v>0</v>
      </c>
      <c r="AC4450">
        <v>0</v>
      </c>
      <c r="AF4450" s="1">
        <v>3242.63</v>
      </c>
    </row>
    <row r="4451" spans="1:35" x14ac:dyDescent="0.25">
      <c r="A4451" t="s">
        <v>4</v>
      </c>
      <c r="B4451" t="s">
        <v>2839</v>
      </c>
      <c r="C4451">
        <v>2014</v>
      </c>
      <c r="D4451">
        <v>3000</v>
      </c>
      <c r="E4451">
        <v>400019824</v>
      </c>
      <c r="F4451">
        <v>300001727</v>
      </c>
      <c r="G4451">
        <v>0</v>
      </c>
      <c r="H4451" t="s">
        <v>2946</v>
      </c>
      <c r="I4451" t="s">
        <v>2945</v>
      </c>
      <c r="J4451">
        <v>4800000215</v>
      </c>
      <c r="K4451" t="s">
        <v>2945</v>
      </c>
      <c r="L4451">
        <v>4300002277</v>
      </c>
      <c r="M4451" t="s">
        <v>2945</v>
      </c>
      <c r="N4451">
        <v>3000014792</v>
      </c>
      <c r="R4451" t="s">
        <v>10674</v>
      </c>
      <c r="S4451">
        <v>0</v>
      </c>
      <c r="T4451">
        <v>0</v>
      </c>
      <c r="U4451">
        <v>597.23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F4451">
        <v>597.23</v>
      </c>
      <c r="AG4451" t="s">
        <v>7791</v>
      </c>
    </row>
    <row r="4452" spans="1:35" x14ac:dyDescent="0.25">
      <c r="A4452" t="s">
        <v>4</v>
      </c>
      <c r="B4452" t="s">
        <v>2839</v>
      </c>
      <c r="C4452">
        <v>2014</v>
      </c>
      <c r="D4452">
        <v>3000</v>
      </c>
      <c r="E4452">
        <v>400019824</v>
      </c>
      <c r="F4452">
        <v>300001727</v>
      </c>
      <c r="G4452">
        <v>0</v>
      </c>
      <c r="H4452" t="s">
        <v>2946</v>
      </c>
      <c r="I4452" t="s">
        <v>2945</v>
      </c>
      <c r="J4452">
        <v>4800000215</v>
      </c>
      <c r="K4452" t="s">
        <v>2945</v>
      </c>
      <c r="L4452">
        <v>3000014792</v>
      </c>
      <c r="M4452" t="s">
        <v>2507</v>
      </c>
      <c r="N4452">
        <v>87</v>
      </c>
      <c r="O4452" t="s">
        <v>10675</v>
      </c>
      <c r="P4452">
        <v>106765</v>
      </c>
      <c r="Q4452" t="s">
        <v>9435</v>
      </c>
      <c r="R4452" t="s">
        <v>8146</v>
      </c>
      <c r="S4452">
        <v>1</v>
      </c>
      <c r="T4452" s="1">
        <v>5375.08</v>
      </c>
      <c r="U4452" s="1">
        <v>4777.8500000000004</v>
      </c>
      <c r="V4452">
        <v>597.23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F4452" s="1">
        <v>4777.8500000000004</v>
      </c>
      <c r="AG4452">
        <v>20140610</v>
      </c>
      <c r="AH4452">
        <v>1300022909</v>
      </c>
      <c r="AI4452" t="s">
        <v>10676</v>
      </c>
    </row>
    <row r="4453" spans="1:35" x14ac:dyDescent="0.25">
      <c r="F4453">
        <v>300001727</v>
      </c>
      <c r="T4453" s="1">
        <v>5375.08</v>
      </c>
      <c r="U4453" s="1">
        <v>5375.08</v>
      </c>
      <c r="V4453">
        <v>597.23</v>
      </c>
      <c r="AB4453">
        <v>0</v>
      </c>
      <c r="AC4453">
        <v>0</v>
      </c>
      <c r="AF4453" s="1">
        <v>5375.08</v>
      </c>
    </row>
    <row r="4454" spans="1:35" x14ac:dyDescent="0.25">
      <c r="A4454" t="s">
        <v>4</v>
      </c>
      <c r="B4454" t="s">
        <v>2839</v>
      </c>
      <c r="C4454">
        <v>2014</v>
      </c>
      <c r="D4454">
        <v>3000</v>
      </c>
      <c r="E4454">
        <v>400019804</v>
      </c>
      <c r="F4454">
        <v>300001728</v>
      </c>
      <c r="G4454">
        <v>0</v>
      </c>
      <c r="H4454" t="s">
        <v>2944</v>
      </c>
      <c r="I4454" t="s">
        <v>2947</v>
      </c>
      <c r="J4454">
        <v>4800000219</v>
      </c>
      <c r="K4454" t="s">
        <v>2947</v>
      </c>
      <c r="L4454">
        <v>4300002330</v>
      </c>
      <c r="M4454" t="s">
        <v>2947</v>
      </c>
      <c r="N4454">
        <v>3000014819</v>
      </c>
      <c r="R4454" t="s">
        <v>10677</v>
      </c>
      <c r="S4454">
        <v>0</v>
      </c>
      <c r="T4454">
        <v>0</v>
      </c>
      <c r="U4454" s="1">
        <v>2071.56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F4454" s="1">
        <v>2071.56</v>
      </c>
      <c r="AG4454" t="s">
        <v>7791</v>
      </c>
    </row>
    <row r="4455" spans="1:35" x14ac:dyDescent="0.25">
      <c r="A4455" t="s">
        <v>4</v>
      </c>
      <c r="B4455" t="s">
        <v>2839</v>
      </c>
      <c r="C4455">
        <v>2014</v>
      </c>
      <c r="D4455">
        <v>3000</v>
      </c>
      <c r="E4455">
        <v>400019804</v>
      </c>
      <c r="F4455">
        <v>300001728</v>
      </c>
      <c r="G4455">
        <v>0</v>
      </c>
      <c r="H4455" t="s">
        <v>2944</v>
      </c>
      <c r="I4455" t="s">
        <v>2947</v>
      </c>
      <c r="J4455">
        <v>4800000219</v>
      </c>
      <c r="K4455" t="s">
        <v>2947</v>
      </c>
      <c r="L4455">
        <v>3000014819</v>
      </c>
      <c r="M4455" t="s">
        <v>2507</v>
      </c>
      <c r="N4455" t="s">
        <v>10678</v>
      </c>
      <c r="O4455" t="s">
        <v>4485</v>
      </c>
      <c r="P4455">
        <v>101225</v>
      </c>
      <c r="Q4455" t="s">
        <v>8142</v>
      </c>
      <c r="R4455" t="s">
        <v>2834</v>
      </c>
      <c r="S4455">
        <v>2</v>
      </c>
      <c r="T4455" s="1">
        <v>18644.060000000001</v>
      </c>
      <c r="U4455" s="1">
        <v>16572.5</v>
      </c>
      <c r="V4455" s="1">
        <v>2071.56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F4455" s="1">
        <v>16572.5</v>
      </c>
      <c r="AG4455">
        <v>20140610</v>
      </c>
      <c r="AH4455">
        <v>1300024624</v>
      </c>
      <c r="AI4455" t="s">
        <v>10679</v>
      </c>
    </row>
    <row r="4456" spans="1:35" x14ac:dyDescent="0.25">
      <c r="F4456">
        <v>300001728</v>
      </c>
      <c r="T4456" s="1">
        <v>18644.060000000001</v>
      </c>
      <c r="U4456" s="1">
        <v>18644.060000000001</v>
      </c>
      <c r="V4456" s="1">
        <v>2071.56</v>
      </c>
      <c r="AB4456">
        <v>0</v>
      </c>
      <c r="AC4456">
        <v>0</v>
      </c>
      <c r="AF4456" s="1">
        <v>18644.060000000001</v>
      </c>
    </row>
    <row r="4457" spans="1:35" x14ac:dyDescent="0.25">
      <c r="A4457" t="s">
        <v>4</v>
      </c>
      <c r="B4457" t="s">
        <v>452</v>
      </c>
      <c r="C4457">
        <v>2014</v>
      </c>
      <c r="D4457">
        <v>3000</v>
      </c>
      <c r="E4457">
        <v>400019915</v>
      </c>
      <c r="F4457">
        <v>300001729</v>
      </c>
      <c r="G4457">
        <v>0</v>
      </c>
      <c r="H4457" t="s">
        <v>10680</v>
      </c>
      <c r="I4457" t="s">
        <v>7530</v>
      </c>
      <c r="J4457">
        <v>4800000231</v>
      </c>
      <c r="K4457" t="s">
        <v>7530</v>
      </c>
      <c r="L4457">
        <v>5100172771</v>
      </c>
      <c r="M4457" t="s">
        <v>7530</v>
      </c>
      <c r="O4457" t="s">
        <v>7530</v>
      </c>
      <c r="R4457" t="s">
        <v>10493</v>
      </c>
      <c r="S4457">
        <v>13</v>
      </c>
      <c r="T4457" s="1">
        <v>11541.53</v>
      </c>
      <c r="U4457" s="1">
        <v>5900.83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F4457" s="1">
        <v>5900.83</v>
      </c>
    </row>
    <row r="4458" spans="1:35" x14ac:dyDescent="0.25">
      <c r="F4458">
        <v>300001729</v>
      </c>
      <c r="T4458" s="1">
        <v>11541.53</v>
      </c>
      <c r="U4458" s="1">
        <v>5900.83</v>
      </c>
      <c r="V4458">
        <v>0</v>
      </c>
      <c r="AB4458">
        <v>0</v>
      </c>
      <c r="AC4458">
        <v>0</v>
      </c>
      <c r="AF4458" s="1">
        <v>5900.83</v>
      </c>
    </row>
    <row r="4459" spans="1:35" x14ac:dyDescent="0.25">
      <c r="A4459" t="s">
        <v>4</v>
      </c>
      <c r="B4459" t="s">
        <v>313</v>
      </c>
      <c r="C4459">
        <v>2014</v>
      </c>
      <c r="D4459">
        <v>3000</v>
      </c>
      <c r="E4459">
        <v>400019667</v>
      </c>
      <c r="F4459">
        <v>300001730</v>
      </c>
      <c r="G4459">
        <v>0</v>
      </c>
      <c r="H4459" t="s">
        <v>10681</v>
      </c>
      <c r="I4459" t="s">
        <v>1490</v>
      </c>
      <c r="J4459">
        <v>4800000232</v>
      </c>
      <c r="K4459" t="s">
        <v>1490</v>
      </c>
      <c r="L4459">
        <v>3000006952</v>
      </c>
      <c r="M4459" t="s">
        <v>832</v>
      </c>
      <c r="N4459">
        <v>8809</v>
      </c>
      <c r="O4459" t="s">
        <v>2999</v>
      </c>
      <c r="P4459">
        <v>109367</v>
      </c>
      <c r="Q4459" t="s">
        <v>10682</v>
      </c>
      <c r="R4459" t="s">
        <v>10683</v>
      </c>
      <c r="S4459">
        <v>1</v>
      </c>
      <c r="T4459" s="1">
        <v>6300</v>
      </c>
      <c r="U4459" s="1">
        <v>6300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F4459" s="1">
        <v>6300</v>
      </c>
      <c r="AH4459">
        <v>1300006164</v>
      </c>
      <c r="AI4459" t="s">
        <v>832</v>
      </c>
    </row>
    <row r="4460" spans="1:35" x14ac:dyDescent="0.25">
      <c r="F4460">
        <v>300001730</v>
      </c>
      <c r="T4460" s="1">
        <v>6300</v>
      </c>
      <c r="U4460" s="1">
        <v>6300</v>
      </c>
      <c r="V4460">
        <v>0</v>
      </c>
      <c r="AB4460">
        <v>0</v>
      </c>
      <c r="AC4460">
        <v>0</v>
      </c>
      <c r="AF4460" s="1">
        <v>6300</v>
      </c>
    </row>
    <row r="4461" spans="1:35" x14ac:dyDescent="0.25">
      <c r="A4461" t="s">
        <v>4</v>
      </c>
      <c r="B4461" t="s">
        <v>900</v>
      </c>
      <c r="C4461">
        <v>2014</v>
      </c>
      <c r="D4461">
        <v>3000</v>
      </c>
      <c r="E4461">
        <v>400019683</v>
      </c>
      <c r="F4461">
        <v>300001731</v>
      </c>
      <c r="G4461">
        <v>0</v>
      </c>
      <c r="H4461" t="s">
        <v>926</v>
      </c>
      <c r="I4461" t="s">
        <v>925</v>
      </c>
      <c r="J4461">
        <v>4800000375</v>
      </c>
      <c r="K4461" t="s">
        <v>925</v>
      </c>
      <c r="L4461">
        <v>3000013291</v>
      </c>
      <c r="M4461" t="s">
        <v>925</v>
      </c>
      <c r="N4461">
        <v>28</v>
      </c>
      <c r="O4461" t="s">
        <v>10684</v>
      </c>
      <c r="P4461">
        <v>109209</v>
      </c>
      <c r="Q4461" t="s">
        <v>10403</v>
      </c>
      <c r="R4461" t="s">
        <v>10685</v>
      </c>
      <c r="S4461">
        <v>348</v>
      </c>
      <c r="T4461">
        <v>0</v>
      </c>
      <c r="U4461" s="1">
        <v>18585.71</v>
      </c>
      <c r="V4461">
        <v>899.29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600</v>
      </c>
      <c r="AC4461">
        <v>0</v>
      </c>
      <c r="AF4461" s="1">
        <v>19185.71</v>
      </c>
      <c r="AG4461">
        <v>20140531</v>
      </c>
      <c r="AH4461">
        <v>1300011749</v>
      </c>
      <c r="AI4461" t="s">
        <v>1160</v>
      </c>
    </row>
    <row r="4462" spans="1:35" x14ac:dyDescent="0.25">
      <c r="A4462" t="s">
        <v>4</v>
      </c>
      <c r="B4462" t="s">
        <v>900</v>
      </c>
      <c r="C4462">
        <v>2014</v>
      </c>
      <c r="D4462">
        <v>3000</v>
      </c>
      <c r="E4462">
        <v>400019683</v>
      </c>
      <c r="F4462">
        <v>300001731</v>
      </c>
      <c r="G4462">
        <v>0</v>
      </c>
      <c r="H4462" t="s">
        <v>926</v>
      </c>
      <c r="I4462" t="s">
        <v>925</v>
      </c>
      <c r="J4462">
        <v>4800000375</v>
      </c>
      <c r="K4462" t="s">
        <v>925</v>
      </c>
      <c r="L4462">
        <v>4300003323</v>
      </c>
      <c r="M4462" t="s">
        <v>925</v>
      </c>
      <c r="N4462">
        <v>400019683</v>
      </c>
      <c r="R4462" t="s">
        <v>10686</v>
      </c>
      <c r="S4462">
        <v>0</v>
      </c>
      <c r="T4462">
        <v>0</v>
      </c>
      <c r="U4462" s="1">
        <v>-1978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F4462" s="1">
        <v>-1978</v>
      </c>
    </row>
    <row r="4463" spans="1:35" x14ac:dyDescent="0.25">
      <c r="A4463" t="s">
        <v>4</v>
      </c>
      <c r="B4463" t="s">
        <v>900</v>
      </c>
      <c r="C4463">
        <v>2014</v>
      </c>
      <c r="D4463">
        <v>3000</v>
      </c>
      <c r="E4463">
        <v>400019683</v>
      </c>
      <c r="F4463">
        <v>300001731</v>
      </c>
      <c r="G4463">
        <v>0</v>
      </c>
      <c r="H4463" t="s">
        <v>926</v>
      </c>
      <c r="I4463" t="s">
        <v>925</v>
      </c>
      <c r="J4463">
        <v>4800000375</v>
      </c>
      <c r="K4463" t="s">
        <v>925</v>
      </c>
      <c r="L4463">
        <v>4300002452</v>
      </c>
      <c r="M4463" t="s">
        <v>925</v>
      </c>
      <c r="N4463">
        <v>3000013291</v>
      </c>
      <c r="R4463" t="s">
        <v>10687</v>
      </c>
      <c r="S4463">
        <v>0</v>
      </c>
      <c r="T4463">
        <v>0</v>
      </c>
      <c r="U4463">
        <v>899.29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F4463">
        <v>899.29</v>
      </c>
      <c r="AG4463">
        <v>3000013291</v>
      </c>
    </row>
    <row r="4464" spans="1:35" x14ac:dyDescent="0.25">
      <c r="F4464">
        <v>300001731</v>
      </c>
      <c r="T4464">
        <v>0</v>
      </c>
      <c r="U4464" s="1">
        <v>17507</v>
      </c>
      <c r="V4464">
        <v>899.29</v>
      </c>
      <c r="AB4464">
        <v>600</v>
      </c>
      <c r="AC4464">
        <v>0</v>
      </c>
      <c r="AF4464" s="1">
        <v>18107</v>
      </c>
    </row>
    <row r="4465" spans="1:35" x14ac:dyDescent="0.25">
      <c r="A4465" t="s">
        <v>4</v>
      </c>
      <c r="B4465" t="s">
        <v>2823</v>
      </c>
      <c r="C4465">
        <v>2014</v>
      </c>
      <c r="D4465">
        <v>3000</v>
      </c>
      <c r="E4465">
        <v>400019688</v>
      </c>
      <c r="F4465">
        <v>300001733</v>
      </c>
      <c r="G4465">
        <v>0</v>
      </c>
      <c r="H4465" t="s">
        <v>2826</v>
      </c>
      <c r="I4465" t="s">
        <v>2825</v>
      </c>
      <c r="J4465">
        <v>4800000280</v>
      </c>
      <c r="K4465" t="s">
        <v>2825</v>
      </c>
      <c r="L4465">
        <v>3000019319</v>
      </c>
      <c r="M4465" t="s">
        <v>5156</v>
      </c>
      <c r="N4465">
        <v>304</v>
      </c>
      <c r="O4465" t="s">
        <v>10688</v>
      </c>
      <c r="P4465">
        <v>110131</v>
      </c>
      <c r="Q4465" t="s">
        <v>10689</v>
      </c>
      <c r="R4465" t="s">
        <v>9539</v>
      </c>
      <c r="S4465">
        <v>1</v>
      </c>
      <c r="T4465" s="1">
        <v>47325</v>
      </c>
      <c r="U4465" s="1">
        <v>47325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F4465" s="1">
        <v>47325</v>
      </c>
      <c r="AH4465">
        <v>1300016255</v>
      </c>
      <c r="AI4465" t="s">
        <v>10690</v>
      </c>
    </row>
    <row r="4466" spans="1:35" x14ac:dyDescent="0.25">
      <c r="F4466">
        <v>300001733</v>
      </c>
      <c r="T4466" s="1">
        <v>47325</v>
      </c>
      <c r="U4466" s="1">
        <v>47325</v>
      </c>
      <c r="V4466">
        <v>0</v>
      </c>
      <c r="AB4466">
        <v>0</v>
      </c>
      <c r="AC4466">
        <v>0</v>
      </c>
      <c r="AF4466" s="1">
        <v>47325</v>
      </c>
    </row>
    <row r="4467" spans="1:35" x14ac:dyDescent="0.25">
      <c r="A4467" t="s">
        <v>4</v>
      </c>
      <c r="B4467" t="s">
        <v>753</v>
      </c>
      <c r="C4467">
        <v>2014</v>
      </c>
      <c r="D4467">
        <v>3000</v>
      </c>
      <c r="E4467">
        <v>400019606</v>
      </c>
      <c r="F4467">
        <v>300001734</v>
      </c>
      <c r="G4467">
        <v>0</v>
      </c>
      <c r="H4467" t="s">
        <v>826</v>
      </c>
      <c r="I4467" t="s">
        <v>828</v>
      </c>
      <c r="J4467">
        <v>4800000286</v>
      </c>
      <c r="K4467" t="s">
        <v>828</v>
      </c>
      <c r="L4467">
        <v>3000007868</v>
      </c>
      <c r="M4467" t="s">
        <v>5273</v>
      </c>
      <c r="N4467">
        <v>6</v>
      </c>
      <c r="O4467" t="s">
        <v>10653</v>
      </c>
      <c r="P4467">
        <v>107730</v>
      </c>
      <c r="Q4467" t="s">
        <v>9804</v>
      </c>
      <c r="R4467" t="s">
        <v>2167</v>
      </c>
      <c r="S4467">
        <v>1</v>
      </c>
      <c r="T4467" s="1">
        <v>9240</v>
      </c>
      <c r="U4467" s="1">
        <v>9240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F4467" s="1">
        <v>9240</v>
      </c>
      <c r="AH4467">
        <v>1300012844</v>
      </c>
      <c r="AI4467" t="s">
        <v>10691</v>
      </c>
    </row>
    <row r="4468" spans="1:35" x14ac:dyDescent="0.25">
      <c r="F4468">
        <v>300001734</v>
      </c>
      <c r="T4468" s="1">
        <v>9240</v>
      </c>
      <c r="U4468" s="1">
        <v>9240</v>
      </c>
      <c r="V4468">
        <v>0</v>
      </c>
      <c r="AB4468">
        <v>0</v>
      </c>
      <c r="AC4468">
        <v>0</v>
      </c>
      <c r="AF4468" s="1">
        <v>9240</v>
      </c>
    </row>
    <row r="4469" spans="1:35" x14ac:dyDescent="0.25">
      <c r="A4469" t="s">
        <v>4</v>
      </c>
      <c r="B4469" t="s">
        <v>753</v>
      </c>
      <c r="C4469">
        <v>2014</v>
      </c>
      <c r="D4469">
        <v>3000</v>
      </c>
      <c r="E4469">
        <v>400019628</v>
      </c>
      <c r="F4469">
        <v>300001735</v>
      </c>
      <c r="G4469">
        <v>0</v>
      </c>
      <c r="H4469" t="s">
        <v>3746</v>
      </c>
      <c r="I4469" t="s">
        <v>7675</v>
      </c>
      <c r="J4469">
        <v>4800000287</v>
      </c>
      <c r="K4469" t="s">
        <v>7675</v>
      </c>
      <c r="L4469">
        <v>3000000959</v>
      </c>
      <c r="M4469" t="s">
        <v>10692</v>
      </c>
      <c r="N4469" t="s">
        <v>10693</v>
      </c>
      <c r="O4469" t="s">
        <v>4490</v>
      </c>
      <c r="P4469">
        <v>108095</v>
      </c>
      <c r="Q4469" t="s">
        <v>9830</v>
      </c>
      <c r="R4469" t="s">
        <v>3091</v>
      </c>
      <c r="S4469">
        <v>1</v>
      </c>
      <c r="T4469">
        <v>0</v>
      </c>
      <c r="U4469" s="1">
        <v>1116</v>
      </c>
      <c r="V4469">
        <v>161.82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F4469" s="1">
        <v>1116</v>
      </c>
      <c r="AG4469">
        <v>20140408</v>
      </c>
      <c r="AH4469">
        <v>1300010797</v>
      </c>
      <c r="AI4469" t="s">
        <v>4249</v>
      </c>
    </row>
    <row r="4470" spans="1:35" x14ac:dyDescent="0.25">
      <c r="F4470">
        <v>300001735</v>
      </c>
      <c r="T4470">
        <v>0</v>
      </c>
      <c r="U4470" s="1">
        <v>1116</v>
      </c>
      <c r="V4470">
        <v>161.82</v>
      </c>
      <c r="AB4470">
        <v>0</v>
      </c>
      <c r="AC4470">
        <v>0</v>
      </c>
      <c r="AF4470" s="1">
        <v>1116</v>
      </c>
    </row>
    <row r="4471" spans="1:35" x14ac:dyDescent="0.25">
      <c r="A4471" t="s">
        <v>4</v>
      </c>
      <c r="B4471" t="s">
        <v>753</v>
      </c>
      <c r="C4471">
        <v>2014</v>
      </c>
      <c r="D4471">
        <v>3000</v>
      </c>
      <c r="E4471">
        <v>400019687</v>
      </c>
      <c r="F4471">
        <v>300001736</v>
      </c>
      <c r="G4471">
        <v>0</v>
      </c>
      <c r="H4471" t="s">
        <v>830</v>
      </c>
      <c r="I4471" t="s">
        <v>829</v>
      </c>
      <c r="J4471">
        <v>4800000288</v>
      </c>
      <c r="K4471" t="s">
        <v>829</v>
      </c>
      <c r="L4471">
        <v>3000006423</v>
      </c>
      <c r="M4471" t="s">
        <v>10653</v>
      </c>
      <c r="N4471" t="s">
        <v>10694</v>
      </c>
      <c r="O4471" t="s">
        <v>10695</v>
      </c>
      <c r="P4471">
        <v>108388</v>
      </c>
      <c r="Q4471" t="s">
        <v>9951</v>
      </c>
      <c r="R4471" t="s">
        <v>2950</v>
      </c>
      <c r="S4471">
        <v>2</v>
      </c>
      <c r="T4471">
        <v>0</v>
      </c>
      <c r="U4471" s="1">
        <v>13022.34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F4471" s="1">
        <v>13022.34</v>
      </c>
      <c r="AH4471">
        <v>1300009911</v>
      </c>
      <c r="AI4471" t="s">
        <v>10696</v>
      </c>
    </row>
    <row r="4472" spans="1:35" x14ac:dyDescent="0.25">
      <c r="A4472" t="s">
        <v>4</v>
      </c>
      <c r="B4472" t="s">
        <v>753</v>
      </c>
      <c r="C4472">
        <v>2014</v>
      </c>
      <c r="D4472">
        <v>3000</v>
      </c>
      <c r="E4472">
        <v>400019687</v>
      </c>
      <c r="F4472">
        <v>300001736</v>
      </c>
      <c r="G4472">
        <v>0</v>
      </c>
      <c r="H4472" t="s">
        <v>830</v>
      </c>
      <c r="I4472" t="s">
        <v>829</v>
      </c>
      <c r="J4472">
        <v>4800000288</v>
      </c>
      <c r="K4472" t="s">
        <v>829</v>
      </c>
      <c r="L4472">
        <v>3000006423</v>
      </c>
      <c r="M4472" t="s">
        <v>10653</v>
      </c>
      <c r="N4472" t="s">
        <v>10694</v>
      </c>
      <c r="O4472" t="s">
        <v>10695</v>
      </c>
      <c r="P4472">
        <v>108388</v>
      </c>
      <c r="Q4472" t="s">
        <v>9951</v>
      </c>
      <c r="R4472" t="s">
        <v>2950</v>
      </c>
      <c r="S4472">
        <v>3</v>
      </c>
      <c r="T4472">
        <v>0</v>
      </c>
      <c r="U4472" s="1">
        <v>19533.509999999998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F4472" s="1">
        <v>19533.509999999998</v>
      </c>
      <c r="AH4472">
        <v>1300009911</v>
      </c>
      <c r="AI4472" t="s">
        <v>10696</v>
      </c>
    </row>
    <row r="4473" spans="1:35" x14ac:dyDescent="0.25">
      <c r="F4473">
        <v>300001736</v>
      </c>
      <c r="T4473">
        <v>0</v>
      </c>
      <c r="U4473" s="1">
        <v>32555.85</v>
      </c>
      <c r="V4473">
        <v>0</v>
      </c>
      <c r="AB4473">
        <v>0</v>
      </c>
      <c r="AC4473">
        <v>0</v>
      </c>
      <c r="AF4473" s="1">
        <v>32555.85</v>
      </c>
    </row>
    <row r="4474" spans="1:35" x14ac:dyDescent="0.25">
      <c r="A4474" t="s">
        <v>4</v>
      </c>
      <c r="B4474" t="s">
        <v>753</v>
      </c>
      <c r="C4474">
        <v>2014</v>
      </c>
      <c r="D4474">
        <v>3000</v>
      </c>
      <c r="E4474">
        <v>400019732</v>
      </c>
      <c r="F4474">
        <v>300001737</v>
      </c>
      <c r="G4474">
        <v>0</v>
      </c>
      <c r="H4474" t="s">
        <v>826</v>
      </c>
      <c r="I4474" t="s">
        <v>831</v>
      </c>
      <c r="J4474">
        <v>4800000290</v>
      </c>
      <c r="K4474" t="s">
        <v>831</v>
      </c>
      <c r="L4474">
        <v>3000010058</v>
      </c>
      <c r="M4474" t="s">
        <v>5627</v>
      </c>
      <c r="N4474">
        <v>5</v>
      </c>
      <c r="O4474" t="s">
        <v>10653</v>
      </c>
      <c r="P4474">
        <v>107730</v>
      </c>
      <c r="Q4474" t="s">
        <v>9804</v>
      </c>
      <c r="R4474" t="s">
        <v>2167</v>
      </c>
      <c r="S4474">
        <v>1</v>
      </c>
      <c r="T4474" s="1">
        <v>9240</v>
      </c>
      <c r="U4474" s="1">
        <v>9240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F4474" s="1">
        <v>9240</v>
      </c>
      <c r="AH4474">
        <v>1300012844</v>
      </c>
      <c r="AI4474" t="s">
        <v>10691</v>
      </c>
    </row>
    <row r="4475" spans="1:35" x14ac:dyDescent="0.25">
      <c r="F4475">
        <v>300001737</v>
      </c>
      <c r="T4475" s="1">
        <v>9240</v>
      </c>
      <c r="U4475" s="1">
        <v>9240</v>
      </c>
      <c r="V4475">
        <v>0</v>
      </c>
      <c r="AB4475">
        <v>0</v>
      </c>
      <c r="AC4475">
        <v>0</v>
      </c>
      <c r="AF4475" s="1">
        <v>9240</v>
      </c>
    </row>
    <row r="4476" spans="1:35" x14ac:dyDescent="0.25">
      <c r="A4476" t="s">
        <v>4</v>
      </c>
      <c r="B4476" t="s">
        <v>753</v>
      </c>
      <c r="C4476">
        <v>2014</v>
      </c>
      <c r="D4476">
        <v>3000</v>
      </c>
      <c r="E4476">
        <v>400019717</v>
      </c>
      <c r="F4476">
        <v>300001739</v>
      </c>
      <c r="G4476">
        <v>0</v>
      </c>
      <c r="H4476" t="s">
        <v>833</v>
      </c>
      <c r="I4476" t="s">
        <v>832</v>
      </c>
      <c r="J4476">
        <v>4800000307</v>
      </c>
      <c r="K4476" t="s">
        <v>832</v>
      </c>
      <c r="L4476">
        <v>3000014407</v>
      </c>
      <c r="M4476" t="s">
        <v>7652</v>
      </c>
      <c r="N4476" t="s">
        <v>10697</v>
      </c>
      <c r="O4476" t="s">
        <v>10653</v>
      </c>
      <c r="P4476">
        <v>108095</v>
      </c>
      <c r="Q4476" t="s">
        <v>9830</v>
      </c>
      <c r="R4476" t="s">
        <v>283</v>
      </c>
      <c r="S4476">
        <v>2</v>
      </c>
      <c r="T4476" s="1">
        <v>14220</v>
      </c>
      <c r="U4476" s="1">
        <v>14220</v>
      </c>
      <c r="V4476" s="1">
        <v>2061.9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F4476" s="1">
        <v>14220</v>
      </c>
      <c r="AG4476">
        <v>20140609</v>
      </c>
      <c r="AH4476">
        <v>1300017111</v>
      </c>
      <c r="AI4476" t="s">
        <v>2813</v>
      </c>
    </row>
    <row r="4477" spans="1:35" x14ac:dyDescent="0.25">
      <c r="F4477">
        <v>300001739</v>
      </c>
      <c r="T4477" s="1">
        <v>14220</v>
      </c>
      <c r="U4477" s="1">
        <v>14220</v>
      </c>
      <c r="V4477" s="1">
        <v>2061.9</v>
      </c>
      <c r="AB4477">
        <v>0</v>
      </c>
      <c r="AC4477">
        <v>0</v>
      </c>
      <c r="AF4477" s="1">
        <v>14220</v>
      </c>
    </row>
    <row r="4478" spans="1:35" x14ac:dyDescent="0.25">
      <c r="A4478" t="s">
        <v>4</v>
      </c>
      <c r="B4478" t="s">
        <v>753</v>
      </c>
      <c r="C4478">
        <v>2014</v>
      </c>
      <c r="D4478">
        <v>3000</v>
      </c>
      <c r="E4478">
        <v>400019733</v>
      </c>
      <c r="F4478">
        <v>300001740</v>
      </c>
      <c r="G4478">
        <v>0</v>
      </c>
      <c r="H4478" t="s">
        <v>822</v>
      </c>
      <c r="I4478" t="s">
        <v>834</v>
      </c>
      <c r="J4478">
        <v>4800000322</v>
      </c>
      <c r="K4478" t="s">
        <v>834</v>
      </c>
      <c r="L4478">
        <v>3000014102</v>
      </c>
      <c r="M4478" t="s">
        <v>834</v>
      </c>
      <c r="N4478">
        <v>80</v>
      </c>
      <c r="O4478" t="s">
        <v>828</v>
      </c>
      <c r="P4478">
        <v>110008</v>
      </c>
      <c r="Q4478" t="s">
        <v>10647</v>
      </c>
      <c r="R4478" t="s">
        <v>323</v>
      </c>
      <c r="S4478">
        <v>295</v>
      </c>
      <c r="T4478">
        <v>0</v>
      </c>
      <c r="U4478" s="1">
        <v>42036.12</v>
      </c>
      <c r="V4478" s="1">
        <v>2101.81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F4478" s="1">
        <v>42036.12</v>
      </c>
      <c r="AG4478">
        <v>20140606</v>
      </c>
      <c r="AH4478">
        <v>1300012881</v>
      </c>
      <c r="AI4478" t="s">
        <v>10691</v>
      </c>
    </row>
    <row r="4479" spans="1:35" x14ac:dyDescent="0.25">
      <c r="A4479" t="s">
        <v>4</v>
      </c>
      <c r="B4479" t="s">
        <v>753</v>
      </c>
      <c r="C4479">
        <v>2014</v>
      </c>
      <c r="D4479">
        <v>3000</v>
      </c>
      <c r="E4479">
        <v>400019733</v>
      </c>
      <c r="F4479">
        <v>300001740</v>
      </c>
      <c r="G4479">
        <v>0</v>
      </c>
      <c r="H4479" t="s">
        <v>822</v>
      </c>
      <c r="I4479" t="s">
        <v>834</v>
      </c>
      <c r="J4479">
        <v>4800000322</v>
      </c>
      <c r="K4479" t="s">
        <v>834</v>
      </c>
      <c r="L4479">
        <v>3000020974</v>
      </c>
      <c r="M4479" t="s">
        <v>4489</v>
      </c>
      <c r="N4479">
        <v>85</v>
      </c>
      <c r="O4479" t="s">
        <v>4484</v>
      </c>
      <c r="P4479">
        <v>110008</v>
      </c>
      <c r="Q4479" t="s">
        <v>10647</v>
      </c>
      <c r="R4479" t="s">
        <v>323</v>
      </c>
      <c r="S4479">
        <v>451.5</v>
      </c>
      <c r="T4479" s="1">
        <v>106374.87</v>
      </c>
      <c r="U4479" s="1">
        <v>64338.75</v>
      </c>
      <c r="V4479" s="1">
        <v>3216.94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F4479" s="1">
        <v>64338.75</v>
      </c>
      <c r="AG4479">
        <v>20140630</v>
      </c>
      <c r="AH4479">
        <v>1300016158</v>
      </c>
      <c r="AI4479" t="s">
        <v>10690</v>
      </c>
    </row>
    <row r="4480" spans="1:35" x14ac:dyDescent="0.25">
      <c r="F4480">
        <v>300001740</v>
      </c>
      <c r="T4480" s="1">
        <v>106374.87</v>
      </c>
      <c r="U4480" s="1">
        <v>106374.87</v>
      </c>
      <c r="V4480" s="1">
        <v>5318.75</v>
      </c>
      <c r="AB4480">
        <v>0</v>
      </c>
      <c r="AC4480">
        <v>0</v>
      </c>
      <c r="AF4480" s="1">
        <v>106374.87</v>
      </c>
    </row>
    <row r="4481" spans="1:35" x14ac:dyDescent="0.25">
      <c r="A4481" t="s">
        <v>4</v>
      </c>
      <c r="B4481" t="s">
        <v>1027</v>
      </c>
      <c r="C4481">
        <v>2014</v>
      </c>
      <c r="D4481">
        <v>3000</v>
      </c>
      <c r="E4481">
        <v>400019876</v>
      </c>
      <c r="F4481">
        <v>300001741</v>
      </c>
      <c r="G4481">
        <v>0</v>
      </c>
      <c r="H4481" t="s">
        <v>1030</v>
      </c>
      <c r="I4481" t="s">
        <v>7518</v>
      </c>
      <c r="J4481">
        <v>4800000326</v>
      </c>
      <c r="K4481" t="s">
        <v>7518</v>
      </c>
      <c r="L4481">
        <v>5100159869</v>
      </c>
      <c r="M4481" t="s">
        <v>7518</v>
      </c>
      <c r="O4481" t="s">
        <v>7518</v>
      </c>
      <c r="R4481" t="s">
        <v>10495</v>
      </c>
      <c r="S4481">
        <v>16</v>
      </c>
      <c r="T4481" s="1">
        <v>35604.29</v>
      </c>
      <c r="U4481" s="1">
        <v>13081.49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F4481" s="1">
        <v>13081.49</v>
      </c>
    </row>
    <row r="4482" spans="1:35" x14ac:dyDescent="0.25">
      <c r="F4482">
        <v>300001741</v>
      </c>
      <c r="T4482" s="1">
        <v>35604.29</v>
      </c>
      <c r="U4482" s="1">
        <v>13081.49</v>
      </c>
      <c r="V4482">
        <v>0</v>
      </c>
      <c r="AB4482">
        <v>0</v>
      </c>
      <c r="AC4482">
        <v>0</v>
      </c>
      <c r="AF4482" s="1">
        <v>13081.49</v>
      </c>
    </row>
    <row r="4483" spans="1:35" x14ac:dyDescent="0.25">
      <c r="A4483" t="s">
        <v>4</v>
      </c>
      <c r="B4483" t="s">
        <v>2704</v>
      </c>
      <c r="C4483">
        <v>2014</v>
      </c>
      <c r="D4483">
        <v>3000</v>
      </c>
      <c r="E4483">
        <v>400019941</v>
      </c>
      <c r="F4483">
        <v>300001742</v>
      </c>
      <c r="G4483">
        <v>0</v>
      </c>
      <c r="H4483" t="s">
        <v>2711</v>
      </c>
      <c r="I4483" t="s">
        <v>2710</v>
      </c>
      <c r="J4483">
        <v>4800000327</v>
      </c>
      <c r="K4483" t="s">
        <v>2710</v>
      </c>
      <c r="L4483">
        <v>5100177181</v>
      </c>
      <c r="M4483" t="s">
        <v>2710</v>
      </c>
      <c r="O4483" t="s">
        <v>2710</v>
      </c>
      <c r="R4483" t="s">
        <v>9034</v>
      </c>
      <c r="S4483">
        <v>2</v>
      </c>
      <c r="T4483" s="1">
        <v>12916.79</v>
      </c>
      <c r="U4483" s="1">
        <v>1426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F4483" s="1">
        <v>1426</v>
      </c>
    </row>
    <row r="4484" spans="1:35" x14ac:dyDescent="0.25">
      <c r="F4484">
        <v>300001742</v>
      </c>
      <c r="T4484" s="1">
        <v>12916.79</v>
      </c>
      <c r="U4484" s="1">
        <v>1426</v>
      </c>
      <c r="V4484">
        <v>0</v>
      </c>
      <c r="AB4484">
        <v>0</v>
      </c>
      <c r="AC4484">
        <v>0</v>
      </c>
      <c r="AF4484" s="1">
        <v>1426</v>
      </c>
    </row>
    <row r="4485" spans="1:35" x14ac:dyDescent="0.25">
      <c r="A4485" t="s">
        <v>4</v>
      </c>
      <c r="B4485" t="s">
        <v>1220</v>
      </c>
      <c r="C4485">
        <v>2014</v>
      </c>
      <c r="D4485">
        <v>3000</v>
      </c>
      <c r="E4485">
        <v>400019718</v>
      </c>
      <c r="F4485">
        <v>300001743</v>
      </c>
      <c r="G4485">
        <v>0</v>
      </c>
      <c r="H4485" t="s">
        <v>1279</v>
      </c>
      <c r="I4485" t="s">
        <v>1352</v>
      </c>
      <c r="J4485">
        <v>4800000335</v>
      </c>
      <c r="K4485" t="s">
        <v>2710</v>
      </c>
      <c r="L4485">
        <v>4300002378</v>
      </c>
      <c r="M4485" t="s">
        <v>2710</v>
      </c>
      <c r="N4485">
        <v>3000020850</v>
      </c>
      <c r="R4485" t="s">
        <v>7807</v>
      </c>
      <c r="S4485">
        <v>0</v>
      </c>
      <c r="T4485">
        <v>0</v>
      </c>
      <c r="U4485" s="1">
        <v>1380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F4485" s="1">
        <v>1380</v>
      </c>
      <c r="AG4485" t="s">
        <v>10275</v>
      </c>
    </row>
    <row r="4486" spans="1:35" x14ac:dyDescent="0.25">
      <c r="A4486" t="s">
        <v>4</v>
      </c>
      <c r="B4486" t="s">
        <v>1220</v>
      </c>
      <c r="C4486">
        <v>2014</v>
      </c>
      <c r="D4486">
        <v>3000</v>
      </c>
      <c r="E4486">
        <v>400019718</v>
      </c>
      <c r="F4486">
        <v>300001743</v>
      </c>
      <c r="G4486">
        <v>0</v>
      </c>
      <c r="H4486" t="s">
        <v>1279</v>
      </c>
      <c r="I4486" t="s">
        <v>1352</v>
      </c>
      <c r="J4486">
        <v>4800000335</v>
      </c>
      <c r="K4486" t="s">
        <v>2710</v>
      </c>
      <c r="L4486">
        <v>3000020850</v>
      </c>
      <c r="M4486" t="s">
        <v>2710</v>
      </c>
      <c r="N4486" t="s">
        <v>10698</v>
      </c>
      <c r="O4486" t="s">
        <v>4684</v>
      </c>
      <c r="P4486">
        <v>101225</v>
      </c>
      <c r="Q4486" t="s">
        <v>8142</v>
      </c>
      <c r="R4486" t="s">
        <v>2950</v>
      </c>
      <c r="S4486">
        <v>2</v>
      </c>
      <c r="T4486" s="1">
        <v>12420</v>
      </c>
      <c r="U4486" s="1">
        <v>11040</v>
      </c>
      <c r="V4486" s="1">
        <v>1380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F4486" s="1">
        <v>11040</v>
      </c>
      <c r="AG4486">
        <v>20140628</v>
      </c>
      <c r="AH4486">
        <v>1300018877</v>
      </c>
      <c r="AI4486" t="s">
        <v>3139</v>
      </c>
    </row>
    <row r="4487" spans="1:35" x14ac:dyDescent="0.25">
      <c r="F4487">
        <v>300001743</v>
      </c>
      <c r="T4487" s="1">
        <v>12420</v>
      </c>
      <c r="U4487" s="1">
        <v>12420</v>
      </c>
      <c r="V4487" s="1">
        <v>1380</v>
      </c>
      <c r="AB4487">
        <v>0</v>
      </c>
      <c r="AC4487">
        <v>0</v>
      </c>
      <c r="AF4487" s="1">
        <v>12420</v>
      </c>
    </row>
    <row r="4488" spans="1:35" x14ac:dyDescent="0.25">
      <c r="A4488" t="s">
        <v>4</v>
      </c>
      <c r="B4488" t="s">
        <v>1425</v>
      </c>
      <c r="C4488">
        <v>2014</v>
      </c>
      <c r="D4488">
        <v>3000</v>
      </c>
      <c r="E4488">
        <v>400020122</v>
      </c>
      <c r="F4488">
        <v>300001746</v>
      </c>
      <c r="G4488">
        <v>0</v>
      </c>
      <c r="H4488" t="s">
        <v>10699</v>
      </c>
      <c r="I4488" t="s">
        <v>7557</v>
      </c>
      <c r="J4488">
        <v>4800000446</v>
      </c>
      <c r="K4488" t="s">
        <v>7557</v>
      </c>
      <c r="L4488">
        <v>1200012657</v>
      </c>
      <c r="M4488" t="s">
        <v>7557</v>
      </c>
      <c r="N4488" t="s">
        <v>10201</v>
      </c>
      <c r="R4488" t="s">
        <v>10700</v>
      </c>
      <c r="S4488">
        <v>0</v>
      </c>
      <c r="T4488" s="1">
        <v>6750</v>
      </c>
      <c r="U4488" s="1">
        <v>6750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F4488" s="1">
        <v>6750</v>
      </c>
      <c r="AG4488" t="s">
        <v>10701</v>
      </c>
    </row>
    <row r="4489" spans="1:35" x14ac:dyDescent="0.25">
      <c r="F4489">
        <v>300001746</v>
      </c>
      <c r="T4489" s="1">
        <v>6750</v>
      </c>
      <c r="U4489" s="1">
        <v>6750</v>
      </c>
      <c r="V4489">
        <v>0</v>
      </c>
      <c r="AB4489">
        <v>0</v>
      </c>
      <c r="AC4489">
        <v>0</v>
      </c>
      <c r="AF4489" s="1">
        <v>6750</v>
      </c>
    </row>
    <row r="4490" spans="1:35" x14ac:dyDescent="0.25">
      <c r="A4490" t="s">
        <v>4</v>
      </c>
      <c r="B4490" t="s">
        <v>1220</v>
      </c>
      <c r="C4490">
        <v>2014</v>
      </c>
      <c r="D4490">
        <v>3000</v>
      </c>
      <c r="E4490">
        <v>400019972</v>
      </c>
      <c r="F4490">
        <v>300001747</v>
      </c>
      <c r="G4490">
        <v>0</v>
      </c>
      <c r="H4490" t="s">
        <v>1279</v>
      </c>
      <c r="I4490" t="s">
        <v>1353</v>
      </c>
      <c r="J4490">
        <v>4800000483</v>
      </c>
      <c r="K4490" t="s">
        <v>10702</v>
      </c>
      <c r="L4490">
        <v>3000024515</v>
      </c>
      <c r="M4490" t="s">
        <v>2605</v>
      </c>
      <c r="N4490" t="s">
        <v>10703</v>
      </c>
      <c r="O4490" t="s">
        <v>2710</v>
      </c>
      <c r="P4490">
        <v>101225</v>
      </c>
      <c r="Q4490" t="s">
        <v>8142</v>
      </c>
      <c r="R4490" t="s">
        <v>2950</v>
      </c>
      <c r="S4490">
        <v>2</v>
      </c>
      <c r="T4490">
        <v>0</v>
      </c>
      <c r="U4490" s="1">
        <v>11040</v>
      </c>
      <c r="V4490" s="1">
        <v>1380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F4490" s="1">
        <v>11040</v>
      </c>
      <c r="AG4490">
        <v>20140709</v>
      </c>
      <c r="AH4490">
        <v>1300030615</v>
      </c>
      <c r="AI4490" t="s">
        <v>10704</v>
      </c>
    </row>
    <row r="4491" spans="1:35" x14ac:dyDescent="0.25">
      <c r="A4491" t="s">
        <v>4</v>
      </c>
      <c r="B4491" t="s">
        <v>1220</v>
      </c>
      <c r="C4491">
        <v>2014</v>
      </c>
      <c r="D4491">
        <v>3000</v>
      </c>
      <c r="E4491">
        <v>400019972</v>
      </c>
      <c r="F4491">
        <v>300001747</v>
      </c>
      <c r="G4491">
        <v>0</v>
      </c>
      <c r="H4491" t="s">
        <v>1279</v>
      </c>
      <c r="I4491" t="s">
        <v>1353</v>
      </c>
      <c r="J4491">
        <v>4800000483</v>
      </c>
      <c r="K4491" t="s">
        <v>10702</v>
      </c>
      <c r="L4491">
        <v>4300004620</v>
      </c>
      <c r="M4491" t="s">
        <v>10702</v>
      </c>
      <c r="N4491">
        <v>3000024515</v>
      </c>
      <c r="R4491" t="s">
        <v>7807</v>
      </c>
      <c r="S4491">
        <v>0</v>
      </c>
      <c r="T4491" s="1">
        <v>12420</v>
      </c>
      <c r="U4491" s="1">
        <v>1380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F4491" s="1">
        <v>1380</v>
      </c>
      <c r="AG4491" t="s">
        <v>10275</v>
      </c>
    </row>
    <row r="4492" spans="1:35" x14ac:dyDescent="0.25">
      <c r="F4492">
        <v>300001747</v>
      </c>
      <c r="T4492" s="1">
        <v>12420</v>
      </c>
      <c r="U4492" s="1">
        <v>12420</v>
      </c>
      <c r="V4492" s="1">
        <v>1380</v>
      </c>
      <c r="AB4492">
        <v>0</v>
      </c>
      <c r="AC4492">
        <v>0</v>
      </c>
      <c r="AF4492" s="1">
        <v>12420</v>
      </c>
    </row>
    <row r="4493" spans="1:35" x14ac:dyDescent="0.25">
      <c r="A4493" t="s">
        <v>4</v>
      </c>
      <c r="B4493" t="s">
        <v>900</v>
      </c>
      <c r="C4493">
        <v>2014</v>
      </c>
      <c r="D4493">
        <v>3000</v>
      </c>
      <c r="E4493">
        <v>400020006</v>
      </c>
      <c r="F4493">
        <v>300001755</v>
      </c>
      <c r="G4493">
        <v>0</v>
      </c>
      <c r="H4493" t="s">
        <v>928</v>
      </c>
      <c r="I4493" t="s">
        <v>927</v>
      </c>
      <c r="J4493">
        <v>4800000705</v>
      </c>
      <c r="K4493" t="s">
        <v>927</v>
      </c>
      <c r="L4493">
        <v>3000031532</v>
      </c>
      <c r="M4493" t="s">
        <v>927</v>
      </c>
      <c r="N4493">
        <v>214</v>
      </c>
      <c r="O4493" t="s">
        <v>5033</v>
      </c>
      <c r="P4493">
        <v>109209</v>
      </c>
      <c r="Q4493" t="s">
        <v>10403</v>
      </c>
      <c r="R4493" t="s">
        <v>10685</v>
      </c>
      <c r="S4493">
        <v>693.4</v>
      </c>
      <c r="T4493">
        <v>0</v>
      </c>
      <c r="U4493" s="1">
        <v>30856.3</v>
      </c>
      <c r="V4493" s="1">
        <v>1733.5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 s="1">
        <v>-3813.76</v>
      </c>
      <c r="AD4493">
        <v>8800032544</v>
      </c>
      <c r="AE4493" t="s">
        <v>927</v>
      </c>
      <c r="AF4493" s="1">
        <v>30856.3</v>
      </c>
      <c r="AG4493">
        <v>20140731</v>
      </c>
      <c r="AH4493">
        <v>1300030062</v>
      </c>
      <c r="AI4493" t="s">
        <v>1354</v>
      </c>
    </row>
    <row r="4494" spans="1:35" x14ac:dyDescent="0.25">
      <c r="A4494" t="s">
        <v>4</v>
      </c>
      <c r="B4494" t="s">
        <v>900</v>
      </c>
      <c r="C4494">
        <v>2014</v>
      </c>
      <c r="D4494">
        <v>3000</v>
      </c>
      <c r="E4494">
        <v>400020006</v>
      </c>
      <c r="F4494">
        <v>300001755</v>
      </c>
      <c r="G4494">
        <v>0</v>
      </c>
      <c r="H4494" t="s">
        <v>928</v>
      </c>
      <c r="I4494" t="s">
        <v>927</v>
      </c>
      <c r="J4494">
        <v>4800000705</v>
      </c>
      <c r="K4494" t="s">
        <v>927</v>
      </c>
      <c r="L4494">
        <v>3000031532</v>
      </c>
      <c r="M4494" t="s">
        <v>927</v>
      </c>
      <c r="N4494">
        <v>214</v>
      </c>
      <c r="O4494" t="s">
        <v>5033</v>
      </c>
      <c r="P4494">
        <v>109209</v>
      </c>
      <c r="Q4494" t="s">
        <v>10403</v>
      </c>
      <c r="R4494" t="s">
        <v>8155</v>
      </c>
      <c r="S4494">
        <v>95.2</v>
      </c>
      <c r="T4494" s="1">
        <v>36240.620000000003</v>
      </c>
      <c r="U4494" s="1">
        <v>4188.8</v>
      </c>
      <c r="V4494">
        <v>235.3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-517.24</v>
      </c>
      <c r="AD4494">
        <v>8800032544</v>
      </c>
      <c r="AE4494" t="s">
        <v>927</v>
      </c>
      <c r="AF4494" s="1">
        <v>4188.8</v>
      </c>
      <c r="AG4494">
        <v>20140731</v>
      </c>
      <c r="AH4494">
        <v>1300030062</v>
      </c>
      <c r="AI4494" t="s">
        <v>1354</v>
      </c>
    </row>
    <row r="4495" spans="1:35" x14ac:dyDescent="0.25">
      <c r="F4495">
        <v>300001755</v>
      </c>
      <c r="T4495" s="1">
        <v>36240.620000000003</v>
      </c>
      <c r="U4495" s="1">
        <v>35045.1</v>
      </c>
      <c r="V4495" s="1">
        <v>1968.8</v>
      </c>
      <c r="AB4495">
        <v>0</v>
      </c>
      <c r="AC4495" s="1">
        <v>-4331</v>
      </c>
      <c r="AF4495" s="1">
        <v>35045.1</v>
      </c>
    </row>
    <row r="4496" spans="1:35" x14ac:dyDescent="0.25">
      <c r="A4496" t="s">
        <v>4</v>
      </c>
      <c r="B4496" t="s">
        <v>2537</v>
      </c>
      <c r="C4496">
        <v>2014</v>
      </c>
      <c r="D4496">
        <v>3000</v>
      </c>
      <c r="E4496">
        <v>400019979</v>
      </c>
      <c r="F4496">
        <v>300001756</v>
      </c>
      <c r="G4496">
        <v>0</v>
      </c>
      <c r="H4496" t="s">
        <v>2540</v>
      </c>
      <c r="I4496" t="s">
        <v>1535</v>
      </c>
      <c r="J4496">
        <v>4800000719</v>
      </c>
      <c r="K4496" t="s">
        <v>1535</v>
      </c>
      <c r="L4496">
        <v>3000024101</v>
      </c>
      <c r="M4496" t="s">
        <v>10705</v>
      </c>
      <c r="N4496" t="s">
        <v>10706</v>
      </c>
      <c r="O4496" t="s">
        <v>10707</v>
      </c>
      <c r="P4496">
        <v>110201</v>
      </c>
      <c r="Q4496" t="s">
        <v>10708</v>
      </c>
      <c r="R4496" t="s">
        <v>7052</v>
      </c>
      <c r="S4496">
        <v>1</v>
      </c>
      <c r="T4496" s="1">
        <v>9200</v>
      </c>
      <c r="U4496" s="1">
        <v>9200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F4496" s="1">
        <v>9200</v>
      </c>
      <c r="AH4496">
        <v>1300020698</v>
      </c>
      <c r="AI4496" t="s">
        <v>10709</v>
      </c>
    </row>
    <row r="4497" spans="1:35" x14ac:dyDescent="0.25">
      <c r="F4497">
        <v>300001756</v>
      </c>
      <c r="T4497" s="1">
        <v>9200</v>
      </c>
      <c r="U4497" s="1">
        <v>9200</v>
      </c>
      <c r="V4497">
        <v>0</v>
      </c>
      <c r="AB4497">
        <v>0</v>
      </c>
      <c r="AC4497">
        <v>0</v>
      </c>
      <c r="AF4497" s="1">
        <v>9200</v>
      </c>
    </row>
    <row r="4498" spans="1:35" x14ac:dyDescent="0.25">
      <c r="A4498" t="s">
        <v>4</v>
      </c>
      <c r="B4498" t="s">
        <v>2559</v>
      </c>
      <c r="C4498">
        <v>2014</v>
      </c>
      <c r="D4498">
        <v>3000</v>
      </c>
      <c r="E4498">
        <v>400019980</v>
      </c>
      <c r="F4498">
        <v>300001757</v>
      </c>
      <c r="G4498">
        <v>0</v>
      </c>
      <c r="H4498" t="s">
        <v>2603</v>
      </c>
      <c r="I4498" t="s">
        <v>2605</v>
      </c>
      <c r="J4498">
        <v>4800000720</v>
      </c>
      <c r="K4498" t="s">
        <v>2605</v>
      </c>
      <c r="L4498">
        <v>3000025563</v>
      </c>
      <c r="M4498" t="s">
        <v>4252</v>
      </c>
      <c r="N4498">
        <v>216</v>
      </c>
      <c r="O4498" t="s">
        <v>829</v>
      </c>
      <c r="P4498">
        <v>408376</v>
      </c>
      <c r="Q4498" t="s">
        <v>10710</v>
      </c>
      <c r="R4498" t="s">
        <v>9358</v>
      </c>
      <c r="S4498">
        <v>6</v>
      </c>
      <c r="T4498" s="1">
        <v>34650</v>
      </c>
      <c r="U4498" s="1">
        <v>34650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F4498" s="1">
        <v>34650</v>
      </c>
      <c r="AH4498">
        <v>1300019076</v>
      </c>
      <c r="AI4498" t="s">
        <v>10711</v>
      </c>
    </row>
    <row r="4499" spans="1:35" x14ac:dyDescent="0.25">
      <c r="F4499">
        <v>300001757</v>
      </c>
      <c r="T4499" s="1">
        <v>34650</v>
      </c>
      <c r="U4499" s="1">
        <v>34650</v>
      </c>
      <c r="V4499">
        <v>0</v>
      </c>
      <c r="AB4499">
        <v>0</v>
      </c>
      <c r="AC4499">
        <v>0</v>
      </c>
      <c r="AF4499" s="1">
        <v>34650</v>
      </c>
    </row>
    <row r="4500" spans="1:35" x14ac:dyDescent="0.25">
      <c r="A4500" t="s">
        <v>4</v>
      </c>
      <c r="B4500" t="s">
        <v>1196</v>
      </c>
      <c r="C4500">
        <v>2014</v>
      </c>
      <c r="D4500">
        <v>3000</v>
      </c>
      <c r="E4500">
        <v>400020047</v>
      </c>
      <c r="F4500">
        <v>300001758</v>
      </c>
      <c r="G4500">
        <v>0</v>
      </c>
      <c r="H4500" t="s">
        <v>1203</v>
      </c>
      <c r="I4500" t="s">
        <v>1202</v>
      </c>
      <c r="J4500">
        <v>4800000722</v>
      </c>
      <c r="K4500" t="s">
        <v>1202</v>
      </c>
      <c r="L4500">
        <v>5100228152</v>
      </c>
      <c r="M4500" t="s">
        <v>1202</v>
      </c>
      <c r="O4500" t="s">
        <v>1202</v>
      </c>
      <c r="R4500" t="s">
        <v>7823</v>
      </c>
      <c r="S4500">
        <v>3</v>
      </c>
      <c r="T4500" s="1">
        <v>20708.25</v>
      </c>
      <c r="U4500" s="1">
        <v>20708.25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F4500" s="1">
        <v>20708.25</v>
      </c>
    </row>
    <row r="4501" spans="1:35" x14ac:dyDescent="0.25">
      <c r="F4501">
        <v>300001758</v>
      </c>
      <c r="T4501" s="1">
        <v>20708.25</v>
      </c>
      <c r="U4501" s="1">
        <v>20708.25</v>
      </c>
      <c r="V4501">
        <v>0</v>
      </c>
      <c r="AB4501">
        <v>0</v>
      </c>
      <c r="AC4501">
        <v>0</v>
      </c>
      <c r="AF4501" s="1">
        <v>20708.25</v>
      </c>
    </row>
    <row r="4502" spans="1:35" x14ac:dyDescent="0.25">
      <c r="A4502" t="s">
        <v>4</v>
      </c>
      <c r="B4502" t="s">
        <v>1177</v>
      </c>
      <c r="C4502">
        <v>2014</v>
      </c>
      <c r="D4502">
        <v>3000</v>
      </c>
      <c r="E4502">
        <v>400020202</v>
      </c>
      <c r="F4502">
        <v>300001760</v>
      </c>
      <c r="G4502">
        <v>0</v>
      </c>
      <c r="H4502" t="s">
        <v>1179</v>
      </c>
      <c r="I4502" t="s">
        <v>1178</v>
      </c>
      <c r="J4502">
        <v>4800000832</v>
      </c>
      <c r="K4502" t="s">
        <v>1178</v>
      </c>
      <c r="L4502">
        <v>5100316985</v>
      </c>
      <c r="M4502" t="s">
        <v>1178</v>
      </c>
      <c r="O4502" t="s">
        <v>1178</v>
      </c>
      <c r="R4502" t="s">
        <v>10521</v>
      </c>
      <c r="S4502">
        <v>1</v>
      </c>
      <c r="T4502" s="1">
        <v>6927.1</v>
      </c>
      <c r="U4502" s="1">
        <v>6927.1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F4502" s="1">
        <v>6927.1</v>
      </c>
    </row>
    <row r="4503" spans="1:35" x14ac:dyDescent="0.25">
      <c r="F4503">
        <v>300001760</v>
      </c>
      <c r="T4503" s="1">
        <v>6927.1</v>
      </c>
      <c r="U4503" s="1">
        <v>6927.1</v>
      </c>
      <c r="V4503">
        <v>0</v>
      </c>
      <c r="AB4503">
        <v>0</v>
      </c>
      <c r="AC4503">
        <v>0</v>
      </c>
      <c r="AF4503" s="1">
        <v>6927.1</v>
      </c>
    </row>
    <row r="4504" spans="1:35" x14ac:dyDescent="0.25">
      <c r="A4504" t="s">
        <v>4</v>
      </c>
      <c r="B4504" t="s">
        <v>4660</v>
      </c>
      <c r="C4504">
        <v>2014</v>
      </c>
      <c r="D4504">
        <v>3000</v>
      </c>
      <c r="E4504">
        <v>400020057</v>
      </c>
      <c r="F4504">
        <v>300001761</v>
      </c>
      <c r="G4504">
        <v>0</v>
      </c>
      <c r="H4504" t="s">
        <v>10712</v>
      </c>
      <c r="I4504" t="s">
        <v>5351</v>
      </c>
      <c r="J4504">
        <v>4800000969</v>
      </c>
      <c r="K4504" t="s">
        <v>5351</v>
      </c>
      <c r="L4504">
        <v>5100234159</v>
      </c>
      <c r="M4504" t="s">
        <v>5351</v>
      </c>
      <c r="O4504" t="s">
        <v>5351</v>
      </c>
      <c r="R4504" t="s">
        <v>10713</v>
      </c>
      <c r="S4504">
        <v>10</v>
      </c>
      <c r="T4504" s="1">
        <v>86012.84</v>
      </c>
      <c r="U4504" s="1">
        <v>11836.9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F4504" s="1">
        <v>11836.9</v>
      </c>
    </row>
    <row r="4505" spans="1:35" x14ac:dyDescent="0.25">
      <c r="F4505">
        <v>300001761</v>
      </c>
      <c r="T4505" s="1">
        <v>86012.84</v>
      </c>
      <c r="U4505" s="1">
        <v>11836.9</v>
      </c>
      <c r="V4505">
        <v>0</v>
      </c>
      <c r="AB4505">
        <v>0</v>
      </c>
      <c r="AC4505">
        <v>0</v>
      </c>
      <c r="AF4505" s="1">
        <v>11836.9</v>
      </c>
    </row>
    <row r="4506" spans="1:35" x14ac:dyDescent="0.25">
      <c r="A4506" t="s">
        <v>4</v>
      </c>
      <c r="B4506" t="s">
        <v>287</v>
      </c>
      <c r="C4506">
        <v>2014</v>
      </c>
      <c r="D4506">
        <v>3000</v>
      </c>
      <c r="E4506">
        <v>400020150</v>
      </c>
      <c r="F4506">
        <v>300001762</v>
      </c>
      <c r="G4506">
        <v>0</v>
      </c>
      <c r="H4506" t="s">
        <v>10714</v>
      </c>
      <c r="I4506" t="s">
        <v>4492</v>
      </c>
      <c r="J4506">
        <v>4800000988</v>
      </c>
      <c r="K4506" t="s">
        <v>4492</v>
      </c>
      <c r="L4506">
        <v>5100360560</v>
      </c>
      <c r="M4506" t="s">
        <v>4492</v>
      </c>
      <c r="O4506" t="s">
        <v>4492</v>
      </c>
      <c r="R4506" t="s">
        <v>10715</v>
      </c>
      <c r="S4506">
        <v>285</v>
      </c>
      <c r="T4506">
        <v>0</v>
      </c>
      <c r="U4506">
        <v>541.5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F4506">
        <v>541.5</v>
      </c>
    </row>
    <row r="4507" spans="1:35" x14ac:dyDescent="0.25">
      <c r="A4507" t="s">
        <v>4</v>
      </c>
      <c r="B4507" t="s">
        <v>287</v>
      </c>
      <c r="C4507">
        <v>2014</v>
      </c>
      <c r="D4507">
        <v>3000</v>
      </c>
      <c r="E4507">
        <v>400020150</v>
      </c>
      <c r="F4507">
        <v>300001762</v>
      </c>
      <c r="G4507">
        <v>0</v>
      </c>
      <c r="H4507" t="s">
        <v>10714</v>
      </c>
      <c r="I4507" t="s">
        <v>4492</v>
      </c>
      <c r="J4507">
        <v>4800000988</v>
      </c>
      <c r="K4507" t="s">
        <v>4492</v>
      </c>
      <c r="L4507">
        <v>5100360532</v>
      </c>
      <c r="M4507" t="s">
        <v>4492</v>
      </c>
      <c r="O4507" t="s">
        <v>4492</v>
      </c>
      <c r="R4507" t="s">
        <v>10716</v>
      </c>
      <c r="S4507">
        <v>4</v>
      </c>
      <c r="T4507">
        <v>0</v>
      </c>
      <c r="U4507">
        <v>849.47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F4507">
        <v>849.47</v>
      </c>
    </row>
    <row r="4508" spans="1:35" x14ac:dyDescent="0.25">
      <c r="A4508" t="s">
        <v>4</v>
      </c>
      <c r="B4508" t="s">
        <v>287</v>
      </c>
      <c r="C4508">
        <v>2014</v>
      </c>
      <c r="D4508">
        <v>3000</v>
      </c>
      <c r="E4508">
        <v>400020150</v>
      </c>
      <c r="F4508">
        <v>300001762</v>
      </c>
      <c r="G4508">
        <v>0</v>
      </c>
      <c r="H4508" t="s">
        <v>10714</v>
      </c>
      <c r="I4508" t="s">
        <v>4492</v>
      </c>
      <c r="J4508">
        <v>4800000988</v>
      </c>
      <c r="K4508" t="s">
        <v>4492</v>
      </c>
      <c r="L4508">
        <v>5100360514</v>
      </c>
      <c r="M4508" t="s">
        <v>4492</v>
      </c>
      <c r="O4508" t="s">
        <v>4492</v>
      </c>
      <c r="R4508" t="s">
        <v>7847</v>
      </c>
      <c r="S4508">
        <v>6</v>
      </c>
      <c r="T4508">
        <v>0</v>
      </c>
      <c r="U4508" s="1">
        <v>6487.56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F4508" s="1">
        <v>6487.56</v>
      </c>
    </row>
    <row r="4509" spans="1:35" x14ac:dyDescent="0.25">
      <c r="A4509" t="s">
        <v>4</v>
      </c>
      <c r="B4509" t="s">
        <v>287</v>
      </c>
      <c r="C4509">
        <v>2014</v>
      </c>
      <c r="D4509">
        <v>3000</v>
      </c>
      <c r="E4509">
        <v>400020150</v>
      </c>
      <c r="F4509">
        <v>300001762</v>
      </c>
      <c r="G4509">
        <v>0</v>
      </c>
      <c r="H4509" t="s">
        <v>10714</v>
      </c>
      <c r="I4509" t="s">
        <v>4492</v>
      </c>
      <c r="J4509">
        <v>4800000988</v>
      </c>
      <c r="K4509" t="s">
        <v>4492</v>
      </c>
      <c r="L4509">
        <v>5100360508</v>
      </c>
      <c r="M4509" t="s">
        <v>4492</v>
      </c>
      <c r="O4509" t="s">
        <v>4492</v>
      </c>
      <c r="R4509" t="s">
        <v>10717</v>
      </c>
      <c r="S4509">
        <v>2</v>
      </c>
      <c r="T4509" s="1">
        <v>274251.53999999998</v>
      </c>
      <c r="U4509" s="1">
        <v>3739.95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F4509" s="1">
        <v>3739.95</v>
      </c>
    </row>
    <row r="4510" spans="1:35" x14ac:dyDescent="0.25">
      <c r="F4510">
        <v>300001762</v>
      </c>
      <c r="T4510" s="1">
        <v>274251.53999999998</v>
      </c>
      <c r="U4510" s="1">
        <v>11618.48</v>
      </c>
      <c r="V4510">
        <v>0</v>
      </c>
      <c r="AB4510">
        <v>0</v>
      </c>
      <c r="AC4510">
        <v>0</v>
      </c>
      <c r="AF4510" s="1">
        <v>11618.48</v>
      </c>
    </row>
    <row r="4511" spans="1:35" x14ac:dyDescent="0.25">
      <c r="A4511" t="s">
        <v>4</v>
      </c>
      <c r="B4511" t="s">
        <v>753</v>
      </c>
      <c r="C4511">
        <v>2014</v>
      </c>
      <c r="D4511">
        <v>3000</v>
      </c>
      <c r="E4511">
        <v>400020065</v>
      </c>
      <c r="F4511">
        <v>300001763</v>
      </c>
      <c r="G4511">
        <v>0</v>
      </c>
      <c r="H4511" t="s">
        <v>826</v>
      </c>
      <c r="I4511" t="s">
        <v>835</v>
      </c>
      <c r="J4511">
        <v>4800001000</v>
      </c>
      <c r="K4511" t="s">
        <v>835</v>
      </c>
      <c r="L4511">
        <v>3000033080</v>
      </c>
      <c r="M4511" t="s">
        <v>927</v>
      </c>
      <c r="N4511">
        <v>35</v>
      </c>
      <c r="O4511" t="s">
        <v>10718</v>
      </c>
      <c r="P4511">
        <v>107730</v>
      </c>
      <c r="Q4511" t="s">
        <v>9804</v>
      </c>
      <c r="R4511" t="s">
        <v>2167</v>
      </c>
      <c r="S4511">
        <v>1</v>
      </c>
      <c r="T4511" s="1">
        <v>9240</v>
      </c>
      <c r="U4511" s="1">
        <v>9240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F4511" s="1">
        <v>9240</v>
      </c>
      <c r="AH4511">
        <v>1300028117</v>
      </c>
      <c r="AI4511" t="s">
        <v>10719</v>
      </c>
    </row>
    <row r="4512" spans="1:35" x14ac:dyDescent="0.25">
      <c r="F4512">
        <v>300001763</v>
      </c>
      <c r="T4512" s="1">
        <v>9240</v>
      </c>
      <c r="U4512" s="1">
        <v>9240</v>
      </c>
      <c r="V4512">
        <v>0</v>
      </c>
      <c r="AB4512">
        <v>0</v>
      </c>
      <c r="AC4512">
        <v>0</v>
      </c>
      <c r="AF4512" s="1">
        <v>9240</v>
      </c>
    </row>
    <row r="4513" spans="1:35" x14ac:dyDescent="0.25">
      <c r="A4513" t="s">
        <v>4</v>
      </c>
      <c r="B4513" t="s">
        <v>2806</v>
      </c>
      <c r="C4513">
        <v>2014</v>
      </c>
      <c r="D4513">
        <v>3000</v>
      </c>
      <c r="E4513">
        <v>400019967</v>
      </c>
      <c r="F4513">
        <v>300001764</v>
      </c>
      <c r="G4513">
        <v>0</v>
      </c>
      <c r="H4513" t="s">
        <v>2814</v>
      </c>
      <c r="I4513" t="s">
        <v>2813</v>
      </c>
      <c r="J4513">
        <v>4800001001</v>
      </c>
      <c r="K4513" t="s">
        <v>2813</v>
      </c>
      <c r="L4513">
        <v>4300005640</v>
      </c>
      <c r="M4513" t="s">
        <v>2813</v>
      </c>
      <c r="N4513">
        <v>3000027901</v>
      </c>
      <c r="R4513" t="s">
        <v>10720</v>
      </c>
      <c r="S4513">
        <v>0</v>
      </c>
      <c r="T4513">
        <v>0</v>
      </c>
      <c r="U4513" s="1">
        <v>2511.25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F4513" s="1">
        <v>2511.25</v>
      </c>
      <c r="AG4513" t="s">
        <v>10721</v>
      </c>
    </row>
    <row r="4514" spans="1:35" x14ac:dyDescent="0.25">
      <c r="A4514" t="s">
        <v>4</v>
      </c>
      <c r="B4514" t="s">
        <v>2806</v>
      </c>
      <c r="C4514">
        <v>2014</v>
      </c>
      <c r="D4514">
        <v>3000</v>
      </c>
      <c r="E4514">
        <v>400019967</v>
      </c>
      <c r="F4514">
        <v>300001764</v>
      </c>
      <c r="G4514">
        <v>0</v>
      </c>
      <c r="H4514" t="s">
        <v>2814</v>
      </c>
      <c r="I4514" t="s">
        <v>2813</v>
      </c>
      <c r="J4514">
        <v>4800001001</v>
      </c>
      <c r="K4514" t="s">
        <v>2813</v>
      </c>
      <c r="L4514">
        <v>4300005640</v>
      </c>
      <c r="M4514" t="s">
        <v>2813</v>
      </c>
      <c r="N4514">
        <v>3000027901</v>
      </c>
      <c r="R4514" t="s">
        <v>10720</v>
      </c>
      <c r="S4514">
        <v>0</v>
      </c>
      <c r="T4514">
        <v>0</v>
      </c>
      <c r="U4514">
        <v>502.25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F4514">
        <v>502.25</v>
      </c>
      <c r="AG4514" t="s">
        <v>10009</v>
      </c>
    </row>
    <row r="4515" spans="1:35" x14ac:dyDescent="0.25">
      <c r="A4515" t="s">
        <v>4</v>
      </c>
      <c r="B4515" t="s">
        <v>2806</v>
      </c>
      <c r="C4515">
        <v>2014</v>
      </c>
      <c r="D4515">
        <v>3000</v>
      </c>
      <c r="E4515">
        <v>400019967</v>
      </c>
      <c r="F4515">
        <v>300001764</v>
      </c>
      <c r="G4515">
        <v>0</v>
      </c>
      <c r="H4515" t="s">
        <v>2814</v>
      </c>
      <c r="I4515" t="s">
        <v>2813</v>
      </c>
      <c r="J4515">
        <v>4800001001</v>
      </c>
      <c r="K4515" t="s">
        <v>2813</v>
      </c>
      <c r="L4515">
        <v>3000027901</v>
      </c>
      <c r="M4515" t="s">
        <v>10722</v>
      </c>
      <c r="N4515" t="s">
        <v>10723</v>
      </c>
      <c r="O4515" t="s">
        <v>10724</v>
      </c>
      <c r="P4515">
        <v>408654</v>
      </c>
      <c r="Q4515" t="s">
        <v>10725</v>
      </c>
      <c r="R4515" t="s">
        <v>9539</v>
      </c>
      <c r="S4515">
        <v>1</v>
      </c>
      <c r="T4515" s="1">
        <v>23103.5</v>
      </c>
      <c r="U4515" s="1">
        <v>20090</v>
      </c>
      <c r="V4515" s="1">
        <v>2511.25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F4515" s="1">
        <v>20090</v>
      </c>
      <c r="AG4515">
        <v>20140719</v>
      </c>
      <c r="AH4515">
        <v>1300020363</v>
      </c>
      <c r="AI4515" t="s">
        <v>3083</v>
      </c>
    </row>
    <row r="4516" spans="1:35" x14ac:dyDescent="0.25">
      <c r="F4516">
        <v>300001764</v>
      </c>
      <c r="T4516" s="1">
        <v>23103.5</v>
      </c>
      <c r="U4516" s="1">
        <v>23103.5</v>
      </c>
      <c r="V4516" s="1">
        <v>2511.25</v>
      </c>
      <c r="AB4516">
        <v>0</v>
      </c>
      <c r="AC4516">
        <v>0</v>
      </c>
      <c r="AF4516" s="1">
        <v>23103.5</v>
      </c>
    </row>
    <row r="4517" spans="1:35" x14ac:dyDescent="0.25">
      <c r="A4517" t="s">
        <v>4</v>
      </c>
      <c r="B4517" t="s">
        <v>753</v>
      </c>
      <c r="C4517">
        <v>2014</v>
      </c>
      <c r="D4517">
        <v>3000</v>
      </c>
      <c r="E4517">
        <v>400020036</v>
      </c>
      <c r="F4517">
        <v>300001765</v>
      </c>
      <c r="G4517">
        <v>0</v>
      </c>
      <c r="H4517" t="s">
        <v>10726</v>
      </c>
      <c r="I4517" t="s">
        <v>7531</v>
      </c>
      <c r="J4517">
        <v>4800001002</v>
      </c>
      <c r="K4517" t="s">
        <v>7531</v>
      </c>
      <c r="L4517">
        <v>3000035938</v>
      </c>
      <c r="M4517" t="s">
        <v>10727</v>
      </c>
      <c r="N4517">
        <v>275</v>
      </c>
      <c r="O4517" t="s">
        <v>10728</v>
      </c>
      <c r="P4517">
        <v>109178</v>
      </c>
      <c r="Q4517" t="s">
        <v>10297</v>
      </c>
      <c r="R4517" t="s">
        <v>10298</v>
      </c>
      <c r="S4517">
        <v>3</v>
      </c>
      <c r="T4517">
        <v>0</v>
      </c>
      <c r="U4517" s="1">
        <v>16020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F4517" s="1">
        <v>16020</v>
      </c>
      <c r="AH4517">
        <v>1300030390</v>
      </c>
      <c r="AI4517" t="s">
        <v>10729</v>
      </c>
    </row>
    <row r="4518" spans="1:35" x14ac:dyDescent="0.25">
      <c r="A4518" t="s">
        <v>4</v>
      </c>
      <c r="B4518" t="s">
        <v>753</v>
      </c>
      <c r="C4518">
        <v>2014</v>
      </c>
      <c r="D4518">
        <v>3000</v>
      </c>
      <c r="E4518">
        <v>400020036</v>
      </c>
      <c r="F4518">
        <v>300001765</v>
      </c>
      <c r="G4518">
        <v>0</v>
      </c>
      <c r="H4518" t="s">
        <v>10726</v>
      </c>
      <c r="I4518" t="s">
        <v>7531</v>
      </c>
      <c r="J4518">
        <v>4800001002</v>
      </c>
      <c r="K4518" t="s">
        <v>7531</v>
      </c>
      <c r="L4518">
        <v>3000040816</v>
      </c>
      <c r="M4518" t="s">
        <v>10730</v>
      </c>
      <c r="N4518">
        <v>276</v>
      </c>
      <c r="O4518" t="s">
        <v>10731</v>
      </c>
      <c r="P4518">
        <v>109178</v>
      </c>
      <c r="Q4518" t="s">
        <v>10297</v>
      </c>
      <c r="R4518" t="s">
        <v>10298</v>
      </c>
      <c r="S4518">
        <v>3</v>
      </c>
      <c r="T4518" s="1">
        <v>32040</v>
      </c>
      <c r="U4518" s="1">
        <v>16020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F4518" s="1">
        <v>16020</v>
      </c>
      <c r="AH4518">
        <v>1300032388</v>
      </c>
      <c r="AI4518" t="s">
        <v>3950</v>
      </c>
    </row>
    <row r="4519" spans="1:35" x14ac:dyDescent="0.25">
      <c r="F4519">
        <v>300001765</v>
      </c>
      <c r="T4519" s="1">
        <v>32040</v>
      </c>
      <c r="U4519" s="1">
        <v>32040</v>
      </c>
      <c r="V4519">
        <v>0</v>
      </c>
      <c r="AB4519">
        <v>0</v>
      </c>
      <c r="AC4519">
        <v>0</v>
      </c>
      <c r="AF4519" s="1">
        <v>32040</v>
      </c>
    </row>
    <row r="4520" spans="1:35" x14ac:dyDescent="0.25">
      <c r="A4520" t="s">
        <v>4</v>
      </c>
      <c r="B4520" t="s">
        <v>1031</v>
      </c>
      <c r="C4520">
        <v>2014</v>
      </c>
      <c r="D4520">
        <v>3000</v>
      </c>
      <c r="E4520">
        <v>400019984</v>
      </c>
      <c r="F4520">
        <v>300001766</v>
      </c>
      <c r="G4520">
        <v>0</v>
      </c>
      <c r="H4520" t="s">
        <v>1162</v>
      </c>
      <c r="I4520" t="s">
        <v>1161</v>
      </c>
      <c r="J4520">
        <v>4800001057</v>
      </c>
      <c r="K4520" t="s">
        <v>1161</v>
      </c>
      <c r="L4520">
        <v>3000046842</v>
      </c>
      <c r="M4520" t="s">
        <v>4492</v>
      </c>
      <c r="N4520">
        <v>1286</v>
      </c>
      <c r="O4520" t="s">
        <v>4491</v>
      </c>
      <c r="P4520">
        <v>104878</v>
      </c>
      <c r="Q4520" t="s">
        <v>8622</v>
      </c>
      <c r="R4520" t="s">
        <v>283</v>
      </c>
      <c r="S4520">
        <v>1</v>
      </c>
      <c r="T4520" s="1">
        <v>6200.01</v>
      </c>
      <c r="U4520" s="1">
        <v>6200.01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F4520" s="1">
        <v>6200.01</v>
      </c>
      <c r="AH4520">
        <v>1300034290</v>
      </c>
      <c r="AI4520" t="s">
        <v>10732</v>
      </c>
    </row>
    <row r="4521" spans="1:35" x14ac:dyDescent="0.25">
      <c r="F4521">
        <v>300001766</v>
      </c>
      <c r="T4521" s="1">
        <v>6200.01</v>
      </c>
      <c r="U4521" s="1">
        <v>6200.01</v>
      </c>
      <c r="V4521">
        <v>0</v>
      </c>
      <c r="AB4521">
        <v>0</v>
      </c>
      <c r="AC4521">
        <v>0</v>
      </c>
      <c r="AF4521" s="1">
        <v>6200.01</v>
      </c>
    </row>
    <row r="4522" spans="1:35" x14ac:dyDescent="0.25">
      <c r="B4522" t="s">
        <v>182</v>
      </c>
      <c r="E4522">
        <v>400020146</v>
      </c>
      <c r="F4522">
        <v>300001767</v>
      </c>
      <c r="G4522">
        <v>0</v>
      </c>
      <c r="H4522" t="s">
        <v>10733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F4522">
        <v>0</v>
      </c>
    </row>
    <row r="4523" spans="1:35" x14ac:dyDescent="0.25">
      <c r="A4523" t="s">
        <v>4</v>
      </c>
      <c r="B4523" t="s">
        <v>182</v>
      </c>
      <c r="C4523">
        <v>2014</v>
      </c>
      <c r="D4523">
        <v>3000</v>
      </c>
      <c r="E4523">
        <v>400020146</v>
      </c>
      <c r="F4523">
        <v>300001767</v>
      </c>
      <c r="G4523">
        <v>0</v>
      </c>
      <c r="H4523" t="s">
        <v>10733</v>
      </c>
      <c r="I4523" t="s">
        <v>7517</v>
      </c>
      <c r="J4523">
        <v>4800001067</v>
      </c>
      <c r="K4523" t="s">
        <v>7517</v>
      </c>
      <c r="L4523">
        <v>5100289945</v>
      </c>
      <c r="M4523" t="s">
        <v>7517</v>
      </c>
      <c r="O4523" t="s">
        <v>7517</v>
      </c>
      <c r="R4523" t="s">
        <v>10734</v>
      </c>
      <c r="S4523">
        <v>10</v>
      </c>
      <c r="T4523" s="1">
        <v>502015.77</v>
      </c>
      <c r="U4523" s="1">
        <v>7042.1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F4523" s="1">
        <v>7042.1</v>
      </c>
    </row>
    <row r="4524" spans="1:35" x14ac:dyDescent="0.25">
      <c r="F4524">
        <v>300001767</v>
      </c>
      <c r="T4524" s="1">
        <v>502015.77</v>
      </c>
      <c r="U4524" s="1">
        <v>7042.1</v>
      </c>
      <c r="V4524">
        <v>0</v>
      </c>
      <c r="AB4524">
        <v>0</v>
      </c>
      <c r="AC4524">
        <v>0</v>
      </c>
      <c r="AF4524" s="1">
        <v>7042.1</v>
      </c>
    </row>
    <row r="4525" spans="1:35" x14ac:dyDescent="0.25">
      <c r="A4525" t="s">
        <v>4</v>
      </c>
      <c r="B4525" t="s">
        <v>1220</v>
      </c>
      <c r="C4525">
        <v>2014</v>
      </c>
      <c r="D4525">
        <v>3000</v>
      </c>
      <c r="E4525">
        <v>400020209</v>
      </c>
      <c r="F4525">
        <v>300001768</v>
      </c>
      <c r="G4525">
        <v>0</v>
      </c>
      <c r="H4525" t="s">
        <v>1279</v>
      </c>
      <c r="I4525" t="s">
        <v>1354</v>
      </c>
      <c r="J4525">
        <v>4800001071</v>
      </c>
      <c r="K4525" t="s">
        <v>1355</v>
      </c>
      <c r="L4525">
        <v>3000048714</v>
      </c>
      <c r="M4525" t="s">
        <v>1355</v>
      </c>
      <c r="N4525" t="s">
        <v>10735</v>
      </c>
      <c r="O4525" t="s">
        <v>10736</v>
      </c>
      <c r="P4525">
        <v>101225</v>
      </c>
      <c r="Q4525" t="s">
        <v>8142</v>
      </c>
      <c r="R4525" t="s">
        <v>2950</v>
      </c>
      <c r="S4525">
        <v>1</v>
      </c>
      <c r="T4525">
        <v>0</v>
      </c>
      <c r="U4525" s="1">
        <v>5520</v>
      </c>
      <c r="V4525">
        <v>690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F4525" s="1">
        <v>5520</v>
      </c>
      <c r="AG4525">
        <v>20140930</v>
      </c>
      <c r="AH4525">
        <v>1300044043</v>
      </c>
      <c r="AI4525" t="s">
        <v>10737</v>
      </c>
    </row>
    <row r="4526" spans="1:35" x14ac:dyDescent="0.25">
      <c r="A4526" t="s">
        <v>4</v>
      </c>
      <c r="B4526" t="s">
        <v>1220</v>
      </c>
      <c r="C4526">
        <v>2014</v>
      </c>
      <c r="D4526">
        <v>3000</v>
      </c>
      <c r="E4526">
        <v>400020209</v>
      </c>
      <c r="F4526">
        <v>300001768</v>
      </c>
      <c r="G4526">
        <v>0</v>
      </c>
      <c r="H4526" t="s">
        <v>1279</v>
      </c>
      <c r="I4526" t="s">
        <v>1354</v>
      </c>
      <c r="J4526">
        <v>4800001071</v>
      </c>
      <c r="K4526" t="s">
        <v>1355</v>
      </c>
      <c r="L4526">
        <v>4300006024</v>
      </c>
      <c r="M4526" t="s">
        <v>1355</v>
      </c>
      <c r="N4526">
        <v>3000048714</v>
      </c>
      <c r="R4526" t="s">
        <v>10738</v>
      </c>
      <c r="S4526">
        <v>0</v>
      </c>
      <c r="T4526" s="1">
        <v>6210</v>
      </c>
      <c r="U4526">
        <v>690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F4526">
        <v>690</v>
      </c>
      <c r="AG4526">
        <v>3000048714</v>
      </c>
    </row>
    <row r="4527" spans="1:35" x14ac:dyDescent="0.25">
      <c r="F4527">
        <v>300001768</v>
      </c>
      <c r="T4527" s="1">
        <v>6210</v>
      </c>
      <c r="U4527" s="1">
        <v>6210</v>
      </c>
      <c r="V4527">
        <v>690</v>
      </c>
      <c r="AB4527">
        <v>0</v>
      </c>
      <c r="AC4527">
        <v>0</v>
      </c>
      <c r="AF4527" s="1">
        <v>6210</v>
      </c>
    </row>
    <row r="4528" spans="1:35" x14ac:dyDescent="0.25">
      <c r="A4528" t="s">
        <v>4</v>
      </c>
      <c r="B4528" t="s">
        <v>1220</v>
      </c>
      <c r="C4528">
        <v>2014</v>
      </c>
      <c r="D4528">
        <v>3000</v>
      </c>
      <c r="E4528">
        <v>400020257</v>
      </c>
      <c r="F4528">
        <v>300001769</v>
      </c>
      <c r="G4528">
        <v>0</v>
      </c>
      <c r="H4528" t="s">
        <v>1279</v>
      </c>
      <c r="I4528" t="s">
        <v>1355</v>
      </c>
      <c r="J4528">
        <v>4800001077</v>
      </c>
      <c r="K4528" t="s">
        <v>1355</v>
      </c>
      <c r="L4528">
        <v>4300006026</v>
      </c>
      <c r="M4528" t="s">
        <v>1355</v>
      </c>
      <c r="N4528">
        <v>3000048695</v>
      </c>
      <c r="R4528" t="s">
        <v>10739</v>
      </c>
      <c r="S4528">
        <v>0</v>
      </c>
      <c r="T4528">
        <v>0</v>
      </c>
      <c r="U4528" s="1">
        <v>1492.49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F4528" s="1">
        <v>1492.49</v>
      </c>
      <c r="AG4528">
        <v>3000048695</v>
      </c>
    </row>
    <row r="4529" spans="1:35" x14ac:dyDescent="0.25">
      <c r="A4529" t="s">
        <v>4</v>
      </c>
      <c r="B4529" t="s">
        <v>1220</v>
      </c>
      <c r="C4529">
        <v>2014</v>
      </c>
      <c r="D4529">
        <v>3000</v>
      </c>
      <c r="E4529">
        <v>400020257</v>
      </c>
      <c r="F4529">
        <v>300001769</v>
      </c>
      <c r="G4529">
        <v>0</v>
      </c>
      <c r="H4529" t="s">
        <v>1279</v>
      </c>
      <c r="I4529" t="s">
        <v>1355</v>
      </c>
      <c r="J4529">
        <v>4800001077</v>
      </c>
      <c r="K4529" t="s">
        <v>1355</v>
      </c>
      <c r="L4529">
        <v>4300006026</v>
      </c>
      <c r="M4529" t="s">
        <v>1355</v>
      </c>
      <c r="N4529">
        <v>3000048695</v>
      </c>
      <c r="R4529" t="s">
        <v>10739</v>
      </c>
      <c r="S4529">
        <v>0</v>
      </c>
      <c r="T4529">
        <v>0</v>
      </c>
      <c r="U4529" s="1">
        <v>2238.73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F4529" s="1">
        <v>2238.73</v>
      </c>
      <c r="AG4529">
        <v>3000048695</v>
      </c>
    </row>
    <row r="4530" spans="1:35" x14ac:dyDescent="0.25">
      <c r="A4530" t="s">
        <v>4</v>
      </c>
      <c r="B4530" t="s">
        <v>1220</v>
      </c>
      <c r="C4530">
        <v>2014</v>
      </c>
      <c r="D4530">
        <v>3000</v>
      </c>
      <c r="E4530">
        <v>400020257</v>
      </c>
      <c r="F4530">
        <v>300001769</v>
      </c>
      <c r="G4530">
        <v>0</v>
      </c>
      <c r="H4530" t="s">
        <v>1279</v>
      </c>
      <c r="I4530" t="s">
        <v>1355</v>
      </c>
      <c r="J4530">
        <v>4800001077</v>
      </c>
      <c r="K4530" t="s">
        <v>1355</v>
      </c>
      <c r="L4530">
        <v>3000048695</v>
      </c>
      <c r="M4530" t="s">
        <v>1355</v>
      </c>
      <c r="N4530" t="s">
        <v>10740</v>
      </c>
      <c r="O4530" t="s">
        <v>1161</v>
      </c>
      <c r="P4530">
        <v>108388</v>
      </c>
      <c r="Q4530" t="s">
        <v>9951</v>
      </c>
      <c r="R4530" t="s">
        <v>2950</v>
      </c>
      <c r="S4530">
        <v>3</v>
      </c>
      <c r="T4530">
        <v>0</v>
      </c>
      <c r="U4530" s="1">
        <v>17909.82</v>
      </c>
      <c r="V4530" s="1">
        <v>2238.73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F4530" s="1">
        <v>17909.82</v>
      </c>
      <c r="AG4530">
        <v>20140930</v>
      </c>
      <c r="AH4530">
        <v>1300042475</v>
      </c>
      <c r="AI4530" t="s">
        <v>10741</v>
      </c>
    </row>
    <row r="4531" spans="1:35" x14ac:dyDescent="0.25">
      <c r="A4531" t="s">
        <v>4</v>
      </c>
      <c r="B4531" t="s">
        <v>1220</v>
      </c>
      <c r="C4531">
        <v>2014</v>
      </c>
      <c r="D4531">
        <v>3000</v>
      </c>
      <c r="E4531">
        <v>400020257</v>
      </c>
      <c r="F4531">
        <v>300001769</v>
      </c>
      <c r="G4531">
        <v>0</v>
      </c>
      <c r="H4531" t="s">
        <v>1279</v>
      </c>
      <c r="I4531" t="s">
        <v>1355</v>
      </c>
      <c r="J4531">
        <v>4800001077</v>
      </c>
      <c r="K4531" t="s">
        <v>1355</v>
      </c>
      <c r="L4531">
        <v>3000048695</v>
      </c>
      <c r="M4531" t="s">
        <v>1355</v>
      </c>
      <c r="N4531" t="s">
        <v>10740</v>
      </c>
      <c r="O4531" t="s">
        <v>1161</v>
      </c>
      <c r="P4531">
        <v>108388</v>
      </c>
      <c r="Q4531" t="s">
        <v>9951</v>
      </c>
      <c r="R4531" t="s">
        <v>2950</v>
      </c>
      <c r="S4531">
        <v>2</v>
      </c>
      <c r="T4531" s="1">
        <v>33580.92</v>
      </c>
      <c r="U4531" s="1">
        <v>11939.88</v>
      </c>
      <c r="V4531" s="1">
        <v>1492.49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F4531" s="1">
        <v>11939.88</v>
      </c>
      <c r="AG4531">
        <v>20140930</v>
      </c>
      <c r="AH4531">
        <v>1300042475</v>
      </c>
      <c r="AI4531" t="s">
        <v>10741</v>
      </c>
    </row>
    <row r="4532" spans="1:35" x14ac:dyDescent="0.25">
      <c r="F4532">
        <v>300001769</v>
      </c>
      <c r="T4532" s="1">
        <v>33580.92</v>
      </c>
      <c r="U4532" s="1">
        <v>33580.92</v>
      </c>
      <c r="V4532" s="1">
        <v>3731.22</v>
      </c>
      <c r="AB4532">
        <v>0</v>
      </c>
      <c r="AC4532">
        <v>0</v>
      </c>
      <c r="AF4532" s="1">
        <v>33580.92</v>
      </c>
    </row>
    <row r="4533" spans="1:35" x14ac:dyDescent="0.25">
      <c r="A4533" t="s">
        <v>4</v>
      </c>
      <c r="B4533" t="s">
        <v>2713</v>
      </c>
      <c r="C4533">
        <v>2014</v>
      </c>
      <c r="D4533">
        <v>3000</v>
      </c>
      <c r="E4533">
        <v>400020228</v>
      </c>
      <c r="F4533">
        <v>300001770</v>
      </c>
      <c r="G4533">
        <v>0</v>
      </c>
      <c r="H4533" t="s">
        <v>2715</v>
      </c>
      <c r="I4533" t="s">
        <v>2714</v>
      </c>
      <c r="J4533">
        <v>4800001101</v>
      </c>
      <c r="K4533" t="s">
        <v>2714</v>
      </c>
      <c r="L4533">
        <v>3000043487</v>
      </c>
      <c r="M4533" t="s">
        <v>10742</v>
      </c>
      <c r="N4533">
        <v>25</v>
      </c>
      <c r="O4533" t="s">
        <v>7557</v>
      </c>
      <c r="P4533">
        <v>408770</v>
      </c>
      <c r="Q4533" t="s">
        <v>10743</v>
      </c>
      <c r="R4533" t="s">
        <v>8285</v>
      </c>
      <c r="S4533">
        <v>1</v>
      </c>
      <c r="T4533">
        <v>0</v>
      </c>
      <c r="U4533" s="1">
        <v>7988.3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F4533" s="1">
        <v>7988.3</v>
      </c>
      <c r="AH4533">
        <v>1300031775</v>
      </c>
      <c r="AI4533" t="s">
        <v>10742</v>
      </c>
    </row>
    <row r="4534" spans="1:35" x14ac:dyDescent="0.25">
      <c r="A4534" t="s">
        <v>4</v>
      </c>
      <c r="B4534" t="s">
        <v>2713</v>
      </c>
      <c r="C4534">
        <v>2014</v>
      </c>
      <c r="D4534">
        <v>3000</v>
      </c>
      <c r="E4534">
        <v>400020228</v>
      </c>
      <c r="F4534">
        <v>300001770</v>
      </c>
      <c r="G4534">
        <v>0</v>
      </c>
      <c r="H4534" t="s">
        <v>2715</v>
      </c>
      <c r="I4534" t="s">
        <v>2714</v>
      </c>
      <c r="J4534">
        <v>4800001101</v>
      </c>
      <c r="K4534" t="s">
        <v>2714</v>
      </c>
      <c r="L4534">
        <v>3000043487</v>
      </c>
      <c r="M4534" t="s">
        <v>10742</v>
      </c>
      <c r="N4534">
        <v>25</v>
      </c>
      <c r="O4534" t="s">
        <v>7557</v>
      </c>
      <c r="P4534">
        <v>408770</v>
      </c>
      <c r="Q4534" t="s">
        <v>10743</v>
      </c>
      <c r="R4534" t="s">
        <v>3210</v>
      </c>
      <c r="S4534">
        <v>10</v>
      </c>
      <c r="T4534">
        <v>0</v>
      </c>
      <c r="U4534" s="1">
        <v>11500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F4534" s="1">
        <v>11500</v>
      </c>
      <c r="AH4534">
        <v>1300031775</v>
      </c>
      <c r="AI4534" t="s">
        <v>10742</v>
      </c>
    </row>
    <row r="4535" spans="1:35" x14ac:dyDescent="0.25">
      <c r="A4535" t="s">
        <v>4</v>
      </c>
      <c r="B4535" t="s">
        <v>2713</v>
      </c>
      <c r="C4535">
        <v>2014</v>
      </c>
      <c r="D4535">
        <v>3000</v>
      </c>
      <c r="E4535">
        <v>400020228</v>
      </c>
      <c r="F4535">
        <v>300001770</v>
      </c>
      <c r="G4535">
        <v>0</v>
      </c>
      <c r="H4535" t="s">
        <v>2715</v>
      </c>
      <c r="I4535" t="s">
        <v>2714</v>
      </c>
      <c r="J4535">
        <v>4800001101</v>
      </c>
      <c r="K4535" t="s">
        <v>2714</v>
      </c>
      <c r="L4535">
        <v>3000044565</v>
      </c>
      <c r="M4535" t="s">
        <v>3950</v>
      </c>
      <c r="N4535">
        <v>377</v>
      </c>
      <c r="O4535" t="s">
        <v>7557</v>
      </c>
      <c r="P4535">
        <v>408770</v>
      </c>
      <c r="Q4535" t="s">
        <v>10743</v>
      </c>
      <c r="R4535" t="s">
        <v>10744</v>
      </c>
      <c r="S4535">
        <v>1</v>
      </c>
      <c r="T4535">
        <v>0</v>
      </c>
      <c r="U4535" s="1">
        <v>6390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F4535" s="1">
        <v>6390</v>
      </c>
      <c r="AH4535">
        <v>1300032698</v>
      </c>
      <c r="AI4535" t="s">
        <v>5035</v>
      </c>
    </row>
    <row r="4536" spans="1:35" x14ac:dyDescent="0.25">
      <c r="A4536" t="s">
        <v>4</v>
      </c>
      <c r="B4536" t="s">
        <v>2713</v>
      </c>
      <c r="C4536">
        <v>2014</v>
      </c>
      <c r="D4536">
        <v>3000</v>
      </c>
      <c r="E4536">
        <v>400020228</v>
      </c>
      <c r="F4536">
        <v>300001770</v>
      </c>
      <c r="G4536">
        <v>0</v>
      </c>
      <c r="H4536" t="s">
        <v>2715</v>
      </c>
      <c r="I4536" t="s">
        <v>2714</v>
      </c>
      <c r="J4536">
        <v>4800001101</v>
      </c>
      <c r="K4536" t="s">
        <v>2714</v>
      </c>
      <c r="L4536">
        <v>3000044564</v>
      </c>
      <c r="M4536" t="s">
        <v>3950</v>
      </c>
      <c r="N4536">
        <v>378</v>
      </c>
      <c r="O4536" t="s">
        <v>7557</v>
      </c>
      <c r="P4536">
        <v>408770</v>
      </c>
      <c r="Q4536" t="s">
        <v>10743</v>
      </c>
      <c r="R4536" t="s">
        <v>10744</v>
      </c>
      <c r="S4536">
        <v>1</v>
      </c>
      <c r="T4536" s="1">
        <v>25978.3</v>
      </c>
      <c r="U4536">
        <v>100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F4536">
        <v>100</v>
      </c>
      <c r="AH4536">
        <v>1300032698</v>
      </c>
      <c r="AI4536" t="s">
        <v>5035</v>
      </c>
    </row>
    <row r="4537" spans="1:35" x14ac:dyDescent="0.25">
      <c r="F4537">
        <v>300001770</v>
      </c>
      <c r="T4537" s="1">
        <v>25978.3</v>
      </c>
      <c r="U4537" s="1">
        <v>25978.3</v>
      </c>
      <c r="V4537">
        <v>0</v>
      </c>
      <c r="AB4537">
        <v>0</v>
      </c>
      <c r="AC4537">
        <v>0</v>
      </c>
      <c r="AF4537" s="1">
        <v>25978.3</v>
      </c>
    </row>
    <row r="4538" spans="1:35" x14ac:dyDescent="0.25">
      <c r="A4538" t="s">
        <v>4</v>
      </c>
      <c r="B4538" t="s">
        <v>2609</v>
      </c>
      <c r="C4538">
        <v>2014</v>
      </c>
      <c r="D4538">
        <v>3000</v>
      </c>
      <c r="E4538">
        <v>400020178</v>
      </c>
      <c r="F4538">
        <v>300001771</v>
      </c>
      <c r="G4538">
        <v>0</v>
      </c>
      <c r="H4538" t="s">
        <v>10745</v>
      </c>
      <c r="I4538" t="s">
        <v>7531</v>
      </c>
      <c r="J4538">
        <v>4800001093</v>
      </c>
      <c r="K4538" t="s">
        <v>7531</v>
      </c>
      <c r="L4538">
        <v>5100301596</v>
      </c>
      <c r="M4538" t="s">
        <v>7531</v>
      </c>
      <c r="O4538" t="s">
        <v>7531</v>
      </c>
      <c r="R4538" t="s">
        <v>10746</v>
      </c>
      <c r="S4538">
        <v>98</v>
      </c>
      <c r="T4538" s="1">
        <v>85814.48</v>
      </c>
      <c r="U4538" s="1">
        <v>43140.58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F4538" s="1">
        <v>43140.58</v>
      </c>
    </row>
    <row r="4539" spans="1:35" x14ac:dyDescent="0.25">
      <c r="F4539">
        <v>300001771</v>
      </c>
      <c r="T4539" s="1">
        <v>85814.48</v>
      </c>
      <c r="U4539" s="1">
        <v>43140.58</v>
      </c>
      <c r="V4539">
        <v>0</v>
      </c>
      <c r="AB4539">
        <v>0</v>
      </c>
      <c r="AC4539">
        <v>0</v>
      </c>
      <c r="AF4539" s="1">
        <v>43140.58</v>
      </c>
    </row>
    <row r="4540" spans="1:35" x14ac:dyDescent="0.25">
      <c r="B4540" t="s">
        <v>1537</v>
      </c>
      <c r="E4540">
        <v>400020263</v>
      </c>
      <c r="F4540">
        <v>300001772</v>
      </c>
      <c r="G4540">
        <v>0</v>
      </c>
      <c r="H4540" t="s">
        <v>1538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F4540">
        <v>0</v>
      </c>
    </row>
    <row r="4541" spans="1:35" x14ac:dyDescent="0.25">
      <c r="F4541">
        <v>300001772</v>
      </c>
      <c r="T4541">
        <v>0</v>
      </c>
      <c r="U4541">
        <v>0</v>
      </c>
      <c r="V4541">
        <v>0</v>
      </c>
      <c r="AB4541">
        <v>0</v>
      </c>
      <c r="AC4541">
        <v>0</v>
      </c>
      <c r="AF4541">
        <v>0</v>
      </c>
    </row>
    <row r="4542" spans="1:35" x14ac:dyDescent="0.25">
      <c r="A4542" t="s">
        <v>4</v>
      </c>
      <c r="B4542" t="s">
        <v>1220</v>
      </c>
      <c r="C4542">
        <v>2014</v>
      </c>
      <c r="D4542">
        <v>3000</v>
      </c>
      <c r="E4542">
        <v>400019763</v>
      </c>
      <c r="F4542">
        <v>300001773</v>
      </c>
      <c r="G4542">
        <v>0</v>
      </c>
      <c r="H4542" t="s">
        <v>1357</v>
      </c>
      <c r="I4542" t="s">
        <v>1356</v>
      </c>
      <c r="J4542">
        <v>4800001237</v>
      </c>
      <c r="K4542" t="s">
        <v>1356</v>
      </c>
      <c r="L4542">
        <v>3000050769</v>
      </c>
      <c r="M4542" t="s">
        <v>4496</v>
      </c>
      <c r="N4542" t="s">
        <v>10747</v>
      </c>
      <c r="O4542" t="s">
        <v>10748</v>
      </c>
      <c r="P4542">
        <v>101225</v>
      </c>
      <c r="Q4542" t="s">
        <v>8142</v>
      </c>
      <c r="R4542" t="s">
        <v>283</v>
      </c>
      <c r="S4542">
        <v>1</v>
      </c>
      <c r="T4542">
        <v>0</v>
      </c>
      <c r="U4542" s="1">
        <v>5625</v>
      </c>
      <c r="V4542">
        <v>703.13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F4542" s="1">
        <v>5625</v>
      </c>
      <c r="AG4542">
        <v>20141013</v>
      </c>
      <c r="AH4542">
        <v>1300037354</v>
      </c>
      <c r="AI4542" t="s">
        <v>10749</v>
      </c>
    </row>
    <row r="4543" spans="1:35" x14ac:dyDescent="0.25">
      <c r="A4543" t="s">
        <v>4</v>
      </c>
      <c r="B4543" t="s">
        <v>1220</v>
      </c>
      <c r="C4543">
        <v>2014</v>
      </c>
      <c r="D4543">
        <v>3000</v>
      </c>
      <c r="E4543">
        <v>400019763</v>
      </c>
      <c r="F4543">
        <v>300001773</v>
      </c>
      <c r="G4543">
        <v>0</v>
      </c>
      <c r="H4543" t="s">
        <v>1357</v>
      </c>
      <c r="I4543" t="s">
        <v>1356</v>
      </c>
      <c r="J4543">
        <v>4800001237</v>
      </c>
      <c r="K4543" t="s">
        <v>1356</v>
      </c>
      <c r="L4543">
        <v>4300007401</v>
      </c>
      <c r="M4543" t="s">
        <v>1356</v>
      </c>
      <c r="N4543">
        <v>3000050769</v>
      </c>
      <c r="R4543" t="s">
        <v>10632</v>
      </c>
      <c r="S4543">
        <v>0</v>
      </c>
      <c r="T4543" s="1">
        <v>6328</v>
      </c>
      <c r="U4543">
        <v>703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F4543">
        <v>703</v>
      </c>
      <c r="AG4543">
        <v>3000050769</v>
      </c>
    </row>
    <row r="4544" spans="1:35" x14ac:dyDescent="0.25">
      <c r="F4544">
        <v>300001773</v>
      </c>
      <c r="T4544" s="1">
        <v>6328</v>
      </c>
      <c r="U4544" s="1">
        <v>6328</v>
      </c>
      <c r="V4544">
        <v>703.13</v>
      </c>
      <c r="AB4544">
        <v>0</v>
      </c>
      <c r="AC4544">
        <v>0</v>
      </c>
      <c r="AF4544" s="1">
        <v>6328</v>
      </c>
    </row>
    <row r="4545" spans="1:35" x14ac:dyDescent="0.25">
      <c r="A4545" t="s">
        <v>4</v>
      </c>
      <c r="B4545" t="s">
        <v>1012</v>
      </c>
      <c r="C4545">
        <v>2014</v>
      </c>
      <c r="D4545">
        <v>3000</v>
      </c>
      <c r="E4545">
        <v>400020511</v>
      </c>
      <c r="F4545">
        <v>300001775</v>
      </c>
      <c r="G4545">
        <v>0</v>
      </c>
      <c r="H4545" t="s">
        <v>1014</v>
      </c>
      <c r="I4545" t="s">
        <v>836</v>
      </c>
      <c r="J4545">
        <v>4800001279</v>
      </c>
      <c r="K4545" t="s">
        <v>836</v>
      </c>
      <c r="L4545">
        <v>4300007927</v>
      </c>
      <c r="M4545" t="s">
        <v>836</v>
      </c>
      <c r="N4545">
        <v>5200090780</v>
      </c>
      <c r="R4545" t="s">
        <v>10750</v>
      </c>
      <c r="S4545">
        <v>0</v>
      </c>
      <c r="T4545" s="1">
        <v>42000</v>
      </c>
      <c r="U4545" s="1">
        <v>42000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F4545" s="1">
        <v>42000</v>
      </c>
      <c r="AG4545" t="s">
        <v>10751</v>
      </c>
    </row>
    <row r="4546" spans="1:35" x14ac:dyDescent="0.25">
      <c r="F4546">
        <v>300001775</v>
      </c>
      <c r="T4546" s="1">
        <v>42000</v>
      </c>
      <c r="U4546" s="1">
        <v>42000</v>
      </c>
      <c r="V4546">
        <v>0</v>
      </c>
      <c r="AB4546">
        <v>0</v>
      </c>
      <c r="AC4546">
        <v>0</v>
      </c>
      <c r="AF4546" s="1">
        <v>42000</v>
      </c>
    </row>
    <row r="4547" spans="1:35" x14ac:dyDescent="0.25">
      <c r="A4547" t="s">
        <v>4</v>
      </c>
      <c r="B4547" t="s">
        <v>448</v>
      </c>
      <c r="C4547">
        <v>2014</v>
      </c>
      <c r="D4547">
        <v>3000</v>
      </c>
      <c r="E4547">
        <v>400020496</v>
      </c>
      <c r="F4547">
        <v>300001776</v>
      </c>
      <c r="G4547">
        <v>0</v>
      </c>
      <c r="H4547" t="s">
        <v>449</v>
      </c>
      <c r="I4547" t="s">
        <v>437</v>
      </c>
      <c r="J4547">
        <v>4800001310</v>
      </c>
      <c r="K4547" t="s">
        <v>437</v>
      </c>
      <c r="L4547">
        <v>5100493037</v>
      </c>
      <c r="M4547" t="s">
        <v>437</v>
      </c>
      <c r="O4547" t="s">
        <v>437</v>
      </c>
      <c r="R4547" t="s">
        <v>10752</v>
      </c>
      <c r="S4547">
        <v>14</v>
      </c>
      <c r="T4547" s="1">
        <v>75913.460000000006</v>
      </c>
      <c r="U4547" s="1">
        <v>75913.460000000006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F4547" s="1">
        <v>75913.460000000006</v>
      </c>
    </row>
    <row r="4548" spans="1:35" x14ac:dyDescent="0.25">
      <c r="F4548">
        <v>300001776</v>
      </c>
      <c r="T4548" s="1">
        <v>75913.460000000006</v>
      </c>
      <c r="U4548" s="1">
        <v>75913.460000000006</v>
      </c>
      <c r="V4548">
        <v>0</v>
      </c>
      <c r="AB4548">
        <v>0</v>
      </c>
      <c r="AC4548">
        <v>0</v>
      </c>
      <c r="AF4548" s="1">
        <v>75913.460000000006</v>
      </c>
    </row>
    <row r="4549" spans="1:35" x14ac:dyDescent="0.25">
      <c r="A4549" t="s">
        <v>4</v>
      </c>
      <c r="B4549" t="s">
        <v>2666</v>
      </c>
      <c r="C4549">
        <v>2014</v>
      </c>
      <c r="D4549">
        <v>3000</v>
      </c>
      <c r="E4549">
        <v>400020379</v>
      </c>
      <c r="F4549">
        <v>300001777</v>
      </c>
      <c r="G4549">
        <v>0</v>
      </c>
      <c r="H4549" t="s">
        <v>2669</v>
      </c>
      <c r="I4549" t="s">
        <v>2668</v>
      </c>
      <c r="J4549">
        <v>4800001370</v>
      </c>
      <c r="K4549" t="s">
        <v>2668</v>
      </c>
      <c r="L4549">
        <v>5100431412</v>
      </c>
      <c r="M4549" t="s">
        <v>2668</v>
      </c>
      <c r="O4549" t="s">
        <v>2668</v>
      </c>
      <c r="R4549" t="s">
        <v>10532</v>
      </c>
      <c r="S4549">
        <v>1</v>
      </c>
      <c r="T4549" s="1">
        <v>6374.85</v>
      </c>
      <c r="U4549" s="1">
        <v>6374.85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F4549" s="1">
        <v>6374.85</v>
      </c>
    </row>
    <row r="4550" spans="1:35" x14ac:dyDescent="0.25">
      <c r="F4550">
        <v>300001777</v>
      </c>
      <c r="T4550" s="1">
        <v>6374.85</v>
      </c>
      <c r="U4550" s="1">
        <v>6374.85</v>
      </c>
      <c r="V4550">
        <v>0</v>
      </c>
      <c r="AB4550">
        <v>0</v>
      </c>
      <c r="AC4550">
        <v>0</v>
      </c>
      <c r="AF4550" s="1">
        <v>6374.85</v>
      </c>
    </row>
    <row r="4551" spans="1:35" x14ac:dyDescent="0.25">
      <c r="A4551" t="s">
        <v>4</v>
      </c>
      <c r="B4551" t="s">
        <v>2158</v>
      </c>
      <c r="C4551">
        <v>2014</v>
      </c>
      <c r="D4551">
        <v>3000</v>
      </c>
      <c r="E4551">
        <v>400020546</v>
      </c>
      <c r="F4551">
        <v>300001778</v>
      </c>
      <c r="G4551">
        <v>0</v>
      </c>
      <c r="H4551" t="s">
        <v>2163</v>
      </c>
      <c r="I4551" t="s">
        <v>836</v>
      </c>
      <c r="J4551">
        <v>4800001391</v>
      </c>
      <c r="K4551" t="s">
        <v>836</v>
      </c>
      <c r="L4551">
        <v>4300008256</v>
      </c>
      <c r="M4551" t="s">
        <v>836</v>
      </c>
      <c r="N4551">
        <v>400020546</v>
      </c>
      <c r="R4551" t="s">
        <v>10753</v>
      </c>
      <c r="S4551">
        <v>0</v>
      </c>
      <c r="T4551" s="1">
        <v>37740</v>
      </c>
      <c r="U4551" s="1">
        <v>37740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F4551" s="1">
        <v>37740</v>
      </c>
      <c r="AG4551" t="s">
        <v>10754</v>
      </c>
    </row>
    <row r="4552" spans="1:35" x14ac:dyDescent="0.25">
      <c r="F4552">
        <v>300001778</v>
      </c>
      <c r="T4552" s="1">
        <v>37740</v>
      </c>
      <c r="U4552" s="1">
        <v>37740</v>
      </c>
      <c r="V4552">
        <v>0</v>
      </c>
      <c r="AB4552">
        <v>0</v>
      </c>
      <c r="AC4552">
        <v>0</v>
      </c>
      <c r="AF4552" s="1">
        <v>37740</v>
      </c>
    </row>
    <row r="4553" spans="1:35" x14ac:dyDescent="0.25">
      <c r="A4553" t="s">
        <v>4</v>
      </c>
      <c r="B4553" t="s">
        <v>753</v>
      </c>
      <c r="C4553">
        <v>2014</v>
      </c>
      <c r="D4553">
        <v>3000</v>
      </c>
      <c r="E4553">
        <v>400020064</v>
      </c>
      <c r="F4553">
        <v>300001780</v>
      </c>
      <c r="G4553">
        <v>0</v>
      </c>
      <c r="H4553" t="s">
        <v>837</v>
      </c>
      <c r="I4553" t="s">
        <v>836</v>
      </c>
      <c r="J4553">
        <v>4800001462</v>
      </c>
      <c r="K4553" t="s">
        <v>836</v>
      </c>
      <c r="L4553">
        <v>3000038554</v>
      </c>
      <c r="M4553" t="s">
        <v>7531</v>
      </c>
      <c r="N4553" t="s">
        <v>10755</v>
      </c>
      <c r="O4553" t="s">
        <v>10727</v>
      </c>
      <c r="P4553">
        <v>108095</v>
      </c>
      <c r="Q4553" t="s">
        <v>9830</v>
      </c>
      <c r="R4553" t="s">
        <v>10182</v>
      </c>
      <c r="S4553">
        <v>3</v>
      </c>
      <c r="T4553">
        <v>0</v>
      </c>
      <c r="U4553" s="1">
        <v>3208.5</v>
      </c>
      <c r="V4553">
        <v>465.23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F4553" s="1">
        <v>3208.5</v>
      </c>
      <c r="AG4553">
        <v>20140827</v>
      </c>
      <c r="AH4553">
        <v>1300037861</v>
      </c>
      <c r="AI4553" t="s">
        <v>10756</v>
      </c>
    </row>
    <row r="4554" spans="1:35" x14ac:dyDescent="0.25">
      <c r="F4554">
        <v>300001780</v>
      </c>
      <c r="T4554">
        <v>0</v>
      </c>
      <c r="U4554" s="1">
        <v>3208.5</v>
      </c>
      <c r="V4554">
        <v>465.23</v>
      </c>
      <c r="AB4554">
        <v>0</v>
      </c>
      <c r="AC4554">
        <v>0</v>
      </c>
      <c r="AF4554" s="1">
        <v>3208.5</v>
      </c>
    </row>
    <row r="4555" spans="1:35" x14ac:dyDescent="0.25">
      <c r="A4555" t="s">
        <v>4</v>
      </c>
      <c r="B4555" t="s">
        <v>974</v>
      </c>
      <c r="C4555">
        <v>2014</v>
      </c>
      <c r="D4555">
        <v>3000</v>
      </c>
      <c r="E4555">
        <v>400020392</v>
      </c>
      <c r="F4555">
        <v>300001781</v>
      </c>
      <c r="G4555">
        <v>0</v>
      </c>
      <c r="H4555" t="s">
        <v>979</v>
      </c>
      <c r="I4555" t="s">
        <v>978</v>
      </c>
      <c r="J4555">
        <v>4800001486</v>
      </c>
      <c r="K4555" t="s">
        <v>978</v>
      </c>
      <c r="L4555">
        <v>5100435294</v>
      </c>
      <c r="M4555" t="s">
        <v>978</v>
      </c>
      <c r="O4555" t="s">
        <v>978</v>
      </c>
      <c r="R4555" t="s">
        <v>9947</v>
      </c>
      <c r="S4555">
        <v>1</v>
      </c>
      <c r="T4555" s="1">
        <v>5804.59</v>
      </c>
      <c r="U4555" s="1">
        <v>5804.59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F4555" s="1">
        <v>5804.59</v>
      </c>
    </row>
    <row r="4556" spans="1:35" x14ac:dyDescent="0.25">
      <c r="F4556">
        <v>300001781</v>
      </c>
      <c r="T4556" s="1">
        <v>5804.59</v>
      </c>
      <c r="U4556" s="1">
        <v>5804.59</v>
      </c>
      <c r="V4556">
        <v>0</v>
      </c>
      <c r="AB4556">
        <v>0</v>
      </c>
      <c r="AC4556">
        <v>0</v>
      </c>
      <c r="AF4556" s="1">
        <v>5804.59</v>
      </c>
    </row>
    <row r="4557" spans="1:35" x14ac:dyDescent="0.25">
      <c r="A4557" t="s">
        <v>4</v>
      </c>
      <c r="B4557" t="s">
        <v>1220</v>
      </c>
      <c r="C4557">
        <v>2014</v>
      </c>
      <c r="D4557">
        <v>3000</v>
      </c>
      <c r="E4557">
        <v>400020569</v>
      </c>
      <c r="F4557">
        <v>300001782</v>
      </c>
      <c r="G4557">
        <v>0</v>
      </c>
      <c r="H4557" t="s">
        <v>1359</v>
      </c>
      <c r="I4557" t="s">
        <v>1358</v>
      </c>
      <c r="J4557">
        <v>4800001632</v>
      </c>
      <c r="K4557" t="s">
        <v>1358</v>
      </c>
      <c r="L4557">
        <v>3000071577</v>
      </c>
      <c r="M4557" t="s">
        <v>10757</v>
      </c>
      <c r="N4557">
        <v>192</v>
      </c>
      <c r="O4557" t="s">
        <v>10758</v>
      </c>
      <c r="P4557">
        <v>101209</v>
      </c>
      <c r="Q4557" t="s">
        <v>8706</v>
      </c>
      <c r="R4557" t="s">
        <v>10759</v>
      </c>
      <c r="S4557">
        <v>4</v>
      </c>
      <c r="T4557" s="1">
        <v>72900</v>
      </c>
      <c r="U4557" s="1">
        <v>72900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 s="1">
        <v>1500</v>
      </c>
      <c r="AC4557">
        <v>0</v>
      </c>
      <c r="AF4557" s="1">
        <v>74400</v>
      </c>
      <c r="AH4557">
        <v>1300062785</v>
      </c>
      <c r="AI4557" t="s">
        <v>10760</v>
      </c>
    </row>
    <row r="4558" spans="1:35" x14ac:dyDescent="0.25">
      <c r="F4558">
        <v>300001782</v>
      </c>
      <c r="T4558" s="1">
        <v>72900</v>
      </c>
      <c r="U4558" s="1">
        <v>72900</v>
      </c>
      <c r="V4558">
        <v>0</v>
      </c>
      <c r="AB4558" s="1">
        <v>1500</v>
      </c>
      <c r="AC4558">
        <v>0</v>
      </c>
      <c r="AF4558" s="1">
        <v>74400</v>
      </c>
    </row>
    <row r="4559" spans="1:35" x14ac:dyDescent="0.25">
      <c r="A4559" t="s">
        <v>4</v>
      </c>
      <c r="B4559" t="s">
        <v>2174</v>
      </c>
      <c r="C4559">
        <v>2014</v>
      </c>
      <c r="D4559">
        <v>3000</v>
      </c>
      <c r="E4559">
        <v>400020619</v>
      </c>
      <c r="F4559">
        <v>300001783</v>
      </c>
      <c r="G4559">
        <v>0</v>
      </c>
      <c r="H4559" t="s">
        <v>2180</v>
      </c>
      <c r="I4559" t="s">
        <v>361</v>
      </c>
      <c r="J4559">
        <v>4800001646</v>
      </c>
      <c r="K4559" t="s">
        <v>361</v>
      </c>
      <c r="L4559">
        <v>4300009316</v>
      </c>
      <c r="M4559" t="s">
        <v>361</v>
      </c>
      <c r="N4559" t="s">
        <v>10761</v>
      </c>
      <c r="R4559" t="s">
        <v>10762</v>
      </c>
      <c r="S4559">
        <v>0</v>
      </c>
      <c r="T4559" s="1">
        <v>41620</v>
      </c>
      <c r="U4559" s="1">
        <v>41620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F4559" s="1">
        <v>41620</v>
      </c>
      <c r="AG4559">
        <v>3300002690</v>
      </c>
    </row>
    <row r="4560" spans="1:35" x14ac:dyDescent="0.25">
      <c r="F4560">
        <v>300001783</v>
      </c>
      <c r="T4560" s="1">
        <v>41620</v>
      </c>
      <c r="U4560" s="1">
        <v>41620</v>
      </c>
      <c r="V4560">
        <v>0</v>
      </c>
      <c r="AB4560">
        <v>0</v>
      </c>
      <c r="AC4560">
        <v>0</v>
      </c>
      <c r="AF4560" s="1">
        <v>41620</v>
      </c>
    </row>
    <row r="4561" spans="1:35" x14ac:dyDescent="0.25">
      <c r="A4561" t="s">
        <v>4</v>
      </c>
      <c r="B4561" t="s">
        <v>2158</v>
      </c>
      <c r="C4561">
        <v>2014</v>
      </c>
      <c r="D4561">
        <v>3000</v>
      </c>
      <c r="E4561">
        <v>400020584</v>
      </c>
      <c r="F4561">
        <v>300001784</v>
      </c>
      <c r="G4561">
        <v>0</v>
      </c>
      <c r="H4561" t="s">
        <v>2165</v>
      </c>
      <c r="I4561" t="s">
        <v>2164</v>
      </c>
      <c r="J4561">
        <v>4800001651</v>
      </c>
      <c r="K4561" t="s">
        <v>2164</v>
      </c>
      <c r="L4561">
        <v>1200026392</v>
      </c>
      <c r="M4561" t="s">
        <v>2164</v>
      </c>
      <c r="N4561" t="s">
        <v>10763</v>
      </c>
      <c r="R4561" t="s">
        <v>10764</v>
      </c>
      <c r="S4561">
        <v>0</v>
      </c>
      <c r="T4561" s="1">
        <v>6650</v>
      </c>
      <c r="U4561" s="1">
        <v>6650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F4561" s="1">
        <v>6650</v>
      </c>
      <c r="AG4561" t="s">
        <v>10765</v>
      </c>
    </row>
    <row r="4562" spans="1:35" x14ac:dyDescent="0.25">
      <c r="F4562">
        <v>300001784</v>
      </c>
      <c r="T4562" s="1">
        <v>6650</v>
      </c>
      <c r="U4562" s="1">
        <v>6650</v>
      </c>
      <c r="V4562">
        <v>0</v>
      </c>
      <c r="AB4562">
        <v>0</v>
      </c>
      <c r="AC4562">
        <v>0</v>
      </c>
      <c r="AF4562" s="1">
        <v>6650</v>
      </c>
    </row>
    <row r="4563" spans="1:35" x14ac:dyDescent="0.25">
      <c r="A4563" t="s">
        <v>4</v>
      </c>
      <c r="B4563" t="s">
        <v>1461</v>
      </c>
      <c r="C4563">
        <v>2014</v>
      </c>
      <c r="D4563">
        <v>3000</v>
      </c>
      <c r="E4563">
        <v>400020712</v>
      </c>
      <c r="F4563">
        <v>300001787</v>
      </c>
      <c r="G4563">
        <v>0</v>
      </c>
      <c r="H4563" t="s">
        <v>1464</v>
      </c>
      <c r="I4563" t="s">
        <v>359</v>
      </c>
      <c r="J4563">
        <v>4800001745</v>
      </c>
      <c r="K4563" t="s">
        <v>359</v>
      </c>
      <c r="L4563">
        <v>5100638616</v>
      </c>
      <c r="M4563" t="s">
        <v>359</v>
      </c>
      <c r="O4563" t="s">
        <v>10766</v>
      </c>
      <c r="R4563" t="s">
        <v>8748</v>
      </c>
      <c r="S4563">
        <v>32</v>
      </c>
      <c r="T4563" s="1">
        <v>143242.39000000001</v>
      </c>
      <c r="U4563" s="1">
        <v>33828.980000000003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F4563" s="1">
        <v>33828.980000000003</v>
      </c>
    </row>
    <row r="4564" spans="1:35" x14ac:dyDescent="0.25">
      <c r="F4564">
        <v>300001787</v>
      </c>
      <c r="T4564" s="1">
        <v>143242.39000000001</v>
      </c>
      <c r="U4564" s="1">
        <v>33828.980000000003</v>
      </c>
      <c r="V4564">
        <v>0</v>
      </c>
      <c r="AB4564">
        <v>0</v>
      </c>
      <c r="AC4564">
        <v>0</v>
      </c>
      <c r="AF4564" s="1">
        <v>33828.980000000003</v>
      </c>
    </row>
    <row r="4565" spans="1:35" x14ac:dyDescent="0.25">
      <c r="A4565" t="s">
        <v>4</v>
      </c>
      <c r="B4565" t="s">
        <v>2704</v>
      </c>
      <c r="C4565">
        <v>2014</v>
      </c>
      <c r="D4565">
        <v>3000</v>
      </c>
      <c r="E4565">
        <v>400020753</v>
      </c>
      <c r="F4565">
        <v>300001788</v>
      </c>
      <c r="G4565">
        <v>0</v>
      </c>
      <c r="H4565" t="s">
        <v>2709</v>
      </c>
      <c r="I4565" t="s">
        <v>2712</v>
      </c>
      <c r="J4565">
        <v>4800001755</v>
      </c>
      <c r="K4565" t="s">
        <v>2712</v>
      </c>
      <c r="L4565">
        <v>5100642225</v>
      </c>
      <c r="M4565" t="s">
        <v>2712</v>
      </c>
      <c r="O4565" t="s">
        <v>2712</v>
      </c>
      <c r="R4565" t="s">
        <v>10767</v>
      </c>
      <c r="S4565">
        <v>108</v>
      </c>
      <c r="T4565" s="1">
        <v>73698.5</v>
      </c>
      <c r="U4565" s="1">
        <v>33488.639999999999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F4565" s="1">
        <v>33488.639999999999</v>
      </c>
    </row>
    <row r="4566" spans="1:35" x14ac:dyDescent="0.25">
      <c r="F4566">
        <v>300001788</v>
      </c>
      <c r="T4566" s="1">
        <v>73698.5</v>
      </c>
      <c r="U4566" s="1">
        <v>33488.639999999999</v>
      </c>
      <c r="V4566">
        <v>0</v>
      </c>
      <c r="AB4566">
        <v>0</v>
      </c>
      <c r="AC4566">
        <v>0</v>
      </c>
      <c r="AF4566" s="1">
        <v>33488.639999999999</v>
      </c>
    </row>
    <row r="4567" spans="1:35" x14ac:dyDescent="0.25">
      <c r="A4567" t="s">
        <v>4</v>
      </c>
      <c r="B4567" t="s">
        <v>2839</v>
      </c>
      <c r="C4567">
        <v>2014</v>
      </c>
      <c r="D4567">
        <v>3000</v>
      </c>
      <c r="E4567">
        <v>400020759</v>
      </c>
      <c r="F4567">
        <v>300001789</v>
      </c>
      <c r="G4567">
        <v>0</v>
      </c>
      <c r="H4567" t="s">
        <v>475</v>
      </c>
      <c r="I4567" t="s">
        <v>2948</v>
      </c>
      <c r="J4567">
        <v>4800001789</v>
      </c>
      <c r="K4567" t="s">
        <v>2948</v>
      </c>
      <c r="L4567">
        <v>5100645993</v>
      </c>
      <c r="M4567" t="s">
        <v>2948</v>
      </c>
      <c r="O4567" t="s">
        <v>2948</v>
      </c>
      <c r="R4567" t="s">
        <v>10418</v>
      </c>
      <c r="S4567">
        <v>12</v>
      </c>
      <c r="T4567" s="1">
        <v>14115.88</v>
      </c>
      <c r="U4567">
        <v>218.16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F4567">
        <v>218.16</v>
      </c>
    </row>
    <row r="4568" spans="1:35" x14ac:dyDescent="0.25">
      <c r="F4568">
        <v>300001789</v>
      </c>
      <c r="T4568" s="1">
        <v>14115.88</v>
      </c>
      <c r="U4568">
        <v>218.16</v>
      </c>
      <c r="V4568">
        <v>0</v>
      </c>
      <c r="AB4568">
        <v>0</v>
      </c>
      <c r="AC4568">
        <v>0</v>
      </c>
      <c r="AF4568">
        <v>218.16</v>
      </c>
    </row>
    <row r="4569" spans="1:35" x14ac:dyDescent="0.25">
      <c r="A4569" t="s">
        <v>4</v>
      </c>
      <c r="B4569" t="s">
        <v>2614</v>
      </c>
      <c r="C4569">
        <v>2014</v>
      </c>
      <c r="D4569">
        <v>3000</v>
      </c>
      <c r="E4569">
        <v>400020604</v>
      </c>
      <c r="F4569">
        <v>300001790</v>
      </c>
      <c r="G4569">
        <v>0</v>
      </c>
      <c r="H4569" t="s">
        <v>2617</v>
      </c>
      <c r="I4569" t="s">
        <v>2622</v>
      </c>
      <c r="J4569">
        <v>4800001825</v>
      </c>
      <c r="K4569" t="s">
        <v>2622</v>
      </c>
      <c r="L4569">
        <v>4300010498</v>
      </c>
      <c r="M4569" t="s">
        <v>2622</v>
      </c>
      <c r="N4569">
        <v>300083867</v>
      </c>
      <c r="R4569" t="s">
        <v>10768</v>
      </c>
      <c r="S4569">
        <v>0</v>
      </c>
      <c r="T4569">
        <v>0</v>
      </c>
      <c r="U4569" s="1">
        <v>16119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F4569" s="1">
        <v>16119</v>
      </c>
      <c r="AG4569">
        <v>300083867</v>
      </c>
    </row>
    <row r="4570" spans="1:35" x14ac:dyDescent="0.25">
      <c r="A4570" t="s">
        <v>4</v>
      </c>
      <c r="B4570" t="s">
        <v>2614</v>
      </c>
      <c r="C4570">
        <v>2014</v>
      </c>
      <c r="D4570">
        <v>3000</v>
      </c>
      <c r="E4570">
        <v>400020604</v>
      </c>
      <c r="F4570">
        <v>300001790</v>
      </c>
      <c r="G4570">
        <v>0</v>
      </c>
      <c r="H4570" t="s">
        <v>2617</v>
      </c>
      <c r="I4570" t="s">
        <v>2622</v>
      </c>
      <c r="J4570">
        <v>4800001825</v>
      </c>
      <c r="K4570" t="s">
        <v>2622</v>
      </c>
      <c r="L4570">
        <v>3000083867</v>
      </c>
      <c r="M4570" t="s">
        <v>2622</v>
      </c>
      <c r="N4570" t="s">
        <v>10769</v>
      </c>
      <c r="O4570" t="s">
        <v>10770</v>
      </c>
      <c r="P4570">
        <v>110429</v>
      </c>
      <c r="Q4570" t="s">
        <v>10771</v>
      </c>
      <c r="R4570" t="s">
        <v>9539</v>
      </c>
      <c r="S4570">
        <v>1</v>
      </c>
      <c r="T4570" s="1">
        <v>135519</v>
      </c>
      <c r="U4570" s="1">
        <v>119400</v>
      </c>
      <c r="V4570" s="1">
        <v>16119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F4570" s="1">
        <v>119400</v>
      </c>
      <c r="AG4570">
        <v>20150225</v>
      </c>
      <c r="AH4570">
        <v>1300062087</v>
      </c>
      <c r="AI4570" t="s">
        <v>2622</v>
      </c>
    </row>
    <row r="4571" spans="1:35" x14ac:dyDescent="0.25">
      <c r="F4571">
        <v>300001790</v>
      </c>
      <c r="T4571" s="1">
        <v>135519</v>
      </c>
      <c r="U4571" s="1">
        <v>135519</v>
      </c>
      <c r="V4571" s="1">
        <v>16119</v>
      </c>
      <c r="AB4571">
        <v>0</v>
      </c>
      <c r="AC4571">
        <v>0</v>
      </c>
      <c r="AF4571" s="1">
        <v>135519</v>
      </c>
    </row>
    <row r="4572" spans="1:35" x14ac:dyDescent="0.25">
      <c r="A4572" t="s">
        <v>4</v>
      </c>
      <c r="B4572" t="s">
        <v>2634</v>
      </c>
      <c r="C4572">
        <v>2014</v>
      </c>
      <c r="D4572">
        <v>3000</v>
      </c>
      <c r="E4572">
        <v>400020724</v>
      </c>
      <c r="F4572">
        <v>300001791</v>
      </c>
      <c r="G4572">
        <v>0</v>
      </c>
      <c r="H4572" t="s">
        <v>2650</v>
      </c>
      <c r="I4572" t="s">
        <v>359</v>
      </c>
      <c r="J4572">
        <v>4800001832</v>
      </c>
      <c r="K4572" t="s">
        <v>359</v>
      </c>
      <c r="L4572">
        <v>5100638730</v>
      </c>
      <c r="M4572" t="s">
        <v>359</v>
      </c>
      <c r="O4572" t="s">
        <v>10766</v>
      </c>
      <c r="R4572" t="s">
        <v>10772</v>
      </c>
      <c r="S4572">
        <v>26</v>
      </c>
      <c r="T4572" s="1">
        <v>61526.76</v>
      </c>
      <c r="U4572" s="1">
        <v>4533.62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F4572" s="1">
        <v>4533.62</v>
      </c>
    </row>
    <row r="4573" spans="1:35" x14ac:dyDescent="0.25">
      <c r="F4573">
        <v>300001791</v>
      </c>
      <c r="T4573" s="1">
        <v>61526.76</v>
      </c>
      <c r="U4573" s="1">
        <v>4533.62</v>
      </c>
      <c r="V4573">
        <v>0</v>
      </c>
      <c r="AB4573">
        <v>0</v>
      </c>
      <c r="AC4573">
        <v>0</v>
      </c>
      <c r="AF4573" s="1">
        <v>4533.62</v>
      </c>
    </row>
    <row r="4574" spans="1:35" x14ac:dyDescent="0.25">
      <c r="A4574" t="s">
        <v>4</v>
      </c>
      <c r="B4574" t="s">
        <v>1537</v>
      </c>
      <c r="C4574">
        <v>2014</v>
      </c>
      <c r="D4574">
        <v>3000</v>
      </c>
      <c r="E4574">
        <v>400020878</v>
      </c>
      <c r="F4574">
        <v>300001793</v>
      </c>
      <c r="G4574">
        <v>0</v>
      </c>
      <c r="H4574" t="s">
        <v>1540</v>
      </c>
      <c r="I4574" t="s">
        <v>1539</v>
      </c>
      <c r="J4574">
        <v>4800001864</v>
      </c>
      <c r="K4574" t="s">
        <v>1539</v>
      </c>
      <c r="L4574">
        <v>5100690218</v>
      </c>
      <c r="M4574" t="s">
        <v>1539</v>
      </c>
      <c r="O4574" t="s">
        <v>1539</v>
      </c>
      <c r="R4574" t="s">
        <v>7823</v>
      </c>
      <c r="S4574">
        <v>1</v>
      </c>
      <c r="T4574" s="1">
        <v>6967.28</v>
      </c>
      <c r="U4574" s="1">
        <v>6967.28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F4574" s="1">
        <v>6967.28</v>
      </c>
    </row>
    <row r="4575" spans="1:35" x14ac:dyDescent="0.25">
      <c r="F4575">
        <v>300001793</v>
      </c>
      <c r="T4575" s="1">
        <v>6967.28</v>
      </c>
      <c r="U4575" s="1">
        <v>6967.28</v>
      </c>
      <c r="V4575">
        <v>0</v>
      </c>
      <c r="AB4575">
        <v>0</v>
      </c>
      <c r="AC4575">
        <v>0</v>
      </c>
      <c r="AF4575" s="1">
        <v>6967.28</v>
      </c>
    </row>
    <row r="4576" spans="1:35" x14ac:dyDescent="0.25">
      <c r="A4576" t="s">
        <v>4</v>
      </c>
      <c r="B4576" t="s">
        <v>460</v>
      </c>
      <c r="C4576">
        <v>2013</v>
      </c>
      <c r="D4576">
        <v>3000</v>
      </c>
      <c r="E4576">
        <v>400018088</v>
      </c>
      <c r="F4576">
        <v>300001798</v>
      </c>
      <c r="G4576">
        <v>0</v>
      </c>
      <c r="H4576" t="s">
        <v>461</v>
      </c>
      <c r="I4576" t="s">
        <v>361</v>
      </c>
      <c r="J4576">
        <v>4800002254</v>
      </c>
      <c r="K4576" t="s">
        <v>361</v>
      </c>
      <c r="L4576">
        <v>4300002125</v>
      </c>
      <c r="M4576" t="s">
        <v>10616</v>
      </c>
      <c r="N4576">
        <v>3000010511</v>
      </c>
      <c r="R4576" t="s">
        <v>10773</v>
      </c>
      <c r="S4576">
        <v>0</v>
      </c>
      <c r="T4576">
        <v>0</v>
      </c>
      <c r="U4576" s="1">
        <v>500998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F4576" s="1">
        <v>500998</v>
      </c>
      <c r="AG4576">
        <v>3000010511</v>
      </c>
    </row>
    <row r="4577" spans="1:35" x14ac:dyDescent="0.25">
      <c r="A4577" t="s">
        <v>4</v>
      </c>
      <c r="B4577" t="s">
        <v>460</v>
      </c>
      <c r="C4577">
        <v>2013</v>
      </c>
      <c r="D4577">
        <v>3000</v>
      </c>
      <c r="E4577">
        <v>400018088</v>
      </c>
      <c r="F4577">
        <v>300001798</v>
      </c>
      <c r="G4577">
        <v>0</v>
      </c>
      <c r="H4577" t="s">
        <v>461</v>
      </c>
      <c r="I4577" t="s">
        <v>361</v>
      </c>
      <c r="J4577">
        <v>4800002254</v>
      </c>
      <c r="K4577" t="s">
        <v>361</v>
      </c>
      <c r="L4577">
        <v>3000026354</v>
      </c>
      <c r="M4577" t="s">
        <v>7648</v>
      </c>
      <c r="N4577">
        <v>14052013</v>
      </c>
      <c r="O4577" t="s">
        <v>10774</v>
      </c>
      <c r="P4577">
        <v>400526</v>
      </c>
      <c r="Q4577" t="s">
        <v>7957</v>
      </c>
      <c r="R4577" t="s">
        <v>323</v>
      </c>
      <c r="S4577">
        <v>1</v>
      </c>
      <c r="T4577">
        <v>0</v>
      </c>
      <c r="U4577" s="1">
        <v>117571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F4577" s="1">
        <v>117571</v>
      </c>
      <c r="AH4577">
        <v>1300019048</v>
      </c>
      <c r="AI4577" t="s">
        <v>4681</v>
      </c>
    </row>
    <row r="4578" spans="1:35" x14ac:dyDescent="0.25">
      <c r="A4578" t="s">
        <v>4</v>
      </c>
      <c r="B4578" t="s">
        <v>460</v>
      </c>
      <c r="C4578">
        <v>2013</v>
      </c>
      <c r="D4578">
        <v>3000</v>
      </c>
      <c r="E4578">
        <v>400018088</v>
      </c>
      <c r="F4578">
        <v>300001798</v>
      </c>
      <c r="G4578">
        <v>0</v>
      </c>
      <c r="H4578" t="s">
        <v>461</v>
      </c>
      <c r="I4578" t="s">
        <v>361</v>
      </c>
      <c r="J4578">
        <v>4800002254</v>
      </c>
      <c r="K4578" t="s">
        <v>361</v>
      </c>
      <c r="L4578">
        <v>3000026356</v>
      </c>
      <c r="M4578" t="s">
        <v>7648</v>
      </c>
      <c r="N4578">
        <v>5062013</v>
      </c>
      <c r="O4578" t="s">
        <v>10429</v>
      </c>
      <c r="P4578">
        <v>400526</v>
      </c>
      <c r="Q4578" t="s">
        <v>7957</v>
      </c>
      <c r="R4578" t="s">
        <v>323</v>
      </c>
      <c r="S4578">
        <v>1</v>
      </c>
      <c r="T4578">
        <v>0</v>
      </c>
      <c r="U4578" s="1">
        <v>76734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F4578" s="1">
        <v>76734</v>
      </c>
      <c r="AH4578">
        <v>1300019048</v>
      </c>
      <c r="AI4578" t="s">
        <v>4681</v>
      </c>
    </row>
    <row r="4579" spans="1:35" x14ac:dyDescent="0.25">
      <c r="A4579" t="s">
        <v>4</v>
      </c>
      <c r="B4579" t="s">
        <v>460</v>
      </c>
      <c r="C4579">
        <v>2013</v>
      </c>
      <c r="D4579">
        <v>3000</v>
      </c>
      <c r="E4579">
        <v>400018088</v>
      </c>
      <c r="F4579">
        <v>300001798</v>
      </c>
      <c r="G4579">
        <v>0</v>
      </c>
      <c r="H4579" t="s">
        <v>461</v>
      </c>
      <c r="I4579" t="s">
        <v>361</v>
      </c>
      <c r="J4579">
        <v>4800002254</v>
      </c>
      <c r="K4579" t="s">
        <v>361</v>
      </c>
      <c r="L4579">
        <v>3000030527</v>
      </c>
      <c r="M4579" t="s">
        <v>918</v>
      </c>
      <c r="N4579" t="s">
        <v>7611</v>
      </c>
      <c r="O4579" t="s">
        <v>7611</v>
      </c>
      <c r="P4579">
        <v>400526</v>
      </c>
      <c r="Q4579" t="s">
        <v>7957</v>
      </c>
      <c r="R4579" t="s">
        <v>323</v>
      </c>
      <c r="S4579">
        <v>1</v>
      </c>
      <c r="T4579">
        <v>0</v>
      </c>
      <c r="U4579" s="1">
        <v>10857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F4579" s="1">
        <v>10857</v>
      </c>
      <c r="AH4579">
        <v>3400006188</v>
      </c>
      <c r="AI4579" t="s">
        <v>918</v>
      </c>
    </row>
    <row r="4580" spans="1:35" x14ac:dyDescent="0.25">
      <c r="A4580" t="s">
        <v>4</v>
      </c>
      <c r="B4580" t="s">
        <v>460</v>
      </c>
      <c r="C4580">
        <v>2013</v>
      </c>
      <c r="D4580">
        <v>3000</v>
      </c>
      <c r="E4580">
        <v>400018088</v>
      </c>
      <c r="F4580">
        <v>300001798</v>
      </c>
      <c r="G4580">
        <v>0</v>
      </c>
      <c r="H4580" t="s">
        <v>461</v>
      </c>
      <c r="I4580" t="s">
        <v>361</v>
      </c>
      <c r="J4580">
        <v>4800002254</v>
      </c>
      <c r="K4580" t="s">
        <v>361</v>
      </c>
      <c r="L4580">
        <v>3000030528</v>
      </c>
      <c r="M4580" t="s">
        <v>918</v>
      </c>
      <c r="N4580" t="s">
        <v>10624</v>
      </c>
      <c r="O4580" t="s">
        <v>10624</v>
      </c>
      <c r="P4580">
        <v>400526</v>
      </c>
      <c r="Q4580" t="s">
        <v>7957</v>
      </c>
      <c r="R4580" t="s">
        <v>323</v>
      </c>
      <c r="S4580">
        <v>1</v>
      </c>
      <c r="T4580">
        <v>0</v>
      </c>
      <c r="U4580" s="1">
        <v>80250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F4580" s="1">
        <v>80250</v>
      </c>
      <c r="AH4580">
        <v>3400006188</v>
      </c>
      <c r="AI4580" t="s">
        <v>918</v>
      </c>
    </row>
    <row r="4581" spans="1:35" x14ac:dyDescent="0.25">
      <c r="A4581" t="s">
        <v>4</v>
      </c>
      <c r="B4581" t="s">
        <v>460</v>
      </c>
      <c r="C4581">
        <v>2013</v>
      </c>
      <c r="D4581">
        <v>3000</v>
      </c>
      <c r="E4581">
        <v>400018088</v>
      </c>
      <c r="F4581">
        <v>300001798</v>
      </c>
      <c r="G4581">
        <v>0</v>
      </c>
      <c r="H4581" t="s">
        <v>461</v>
      </c>
      <c r="I4581" t="s">
        <v>361</v>
      </c>
      <c r="J4581">
        <v>4800002254</v>
      </c>
      <c r="K4581" t="s">
        <v>361</v>
      </c>
      <c r="L4581">
        <v>3000030543</v>
      </c>
      <c r="M4581" t="s">
        <v>918</v>
      </c>
      <c r="N4581">
        <v>18</v>
      </c>
      <c r="O4581" t="s">
        <v>10775</v>
      </c>
      <c r="P4581">
        <v>403491</v>
      </c>
      <c r="Q4581" t="s">
        <v>8900</v>
      </c>
      <c r="R4581" t="s">
        <v>10776</v>
      </c>
      <c r="S4581">
        <v>1</v>
      </c>
      <c r="T4581">
        <v>0</v>
      </c>
      <c r="U4581" s="1">
        <v>341048.54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F4581" s="1">
        <v>341048.54</v>
      </c>
      <c r="AH4581">
        <v>1300021601</v>
      </c>
      <c r="AI4581" t="s">
        <v>10777</v>
      </c>
    </row>
    <row r="4582" spans="1:35" x14ac:dyDescent="0.25">
      <c r="A4582" t="s">
        <v>4</v>
      </c>
      <c r="B4582" t="s">
        <v>460</v>
      </c>
      <c r="C4582">
        <v>2013</v>
      </c>
      <c r="D4582">
        <v>3000</v>
      </c>
      <c r="E4582">
        <v>400018088</v>
      </c>
      <c r="F4582">
        <v>300001798</v>
      </c>
      <c r="G4582">
        <v>0</v>
      </c>
      <c r="H4582" t="s">
        <v>461</v>
      </c>
      <c r="I4582" t="s">
        <v>361</v>
      </c>
      <c r="J4582">
        <v>4800002254</v>
      </c>
      <c r="K4582" t="s">
        <v>361</v>
      </c>
      <c r="L4582">
        <v>3000030530</v>
      </c>
      <c r="M4582" t="s">
        <v>918</v>
      </c>
      <c r="N4582">
        <v>3</v>
      </c>
      <c r="O4582" t="s">
        <v>10621</v>
      </c>
      <c r="P4582">
        <v>400526</v>
      </c>
      <c r="Q4582" t="s">
        <v>7957</v>
      </c>
      <c r="R4582" t="s">
        <v>323</v>
      </c>
      <c r="S4582">
        <v>1</v>
      </c>
      <c r="T4582">
        <v>0</v>
      </c>
      <c r="U4582" s="1">
        <v>87162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F4582" s="1">
        <v>87162</v>
      </c>
      <c r="AH4582">
        <v>3400006188</v>
      </c>
      <c r="AI4582" t="s">
        <v>918</v>
      </c>
    </row>
    <row r="4583" spans="1:35" x14ac:dyDescent="0.25">
      <c r="A4583" t="s">
        <v>4</v>
      </c>
      <c r="B4583" t="s">
        <v>460</v>
      </c>
      <c r="C4583">
        <v>2013</v>
      </c>
      <c r="D4583">
        <v>3000</v>
      </c>
      <c r="E4583">
        <v>400018088</v>
      </c>
      <c r="F4583">
        <v>300001798</v>
      </c>
      <c r="G4583">
        <v>0</v>
      </c>
      <c r="H4583" t="s">
        <v>461</v>
      </c>
      <c r="I4583" t="s">
        <v>361</v>
      </c>
      <c r="J4583">
        <v>4800002254</v>
      </c>
      <c r="K4583" t="s">
        <v>361</v>
      </c>
      <c r="L4583">
        <v>3000030542</v>
      </c>
      <c r="M4583" t="s">
        <v>918</v>
      </c>
      <c r="N4583">
        <v>16</v>
      </c>
      <c r="O4583" t="s">
        <v>10624</v>
      </c>
      <c r="P4583">
        <v>403491</v>
      </c>
      <c r="Q4583" t="s">
        <v>8900</v>
      </c>
      <c r="R4583" t="s">
        <v>10776</v>
      </c>
      <c r="S4583">
        <v>1</v>
      </c>
      <c r="T4583">
        <v>0</v>
      </c>
      <c r="U4583" s="1">
        <v>534662.69999999995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F4583" s="1">
        <v>534662.69999999995</v>
      </c>
      <c r="AH4583">
        <v>1300021601</v>
      </c>
      <c r="AI4583" t="s">
        <v>10777</v>
      </c>
    </row>
    <row r="4584" spans="1:35" x14ac:dyDescent="0.25">
      <c r="A4584" t="s">
        <v>4</v>
      </c>
      <c r="B4584" t="s">
        <v>460</v>
      </c>
      <c r="C4584">
        <v>2013</v>
      </c>
      <c r="D4584">
        <v>3000</v>
      </c>
      <c r="E4584">
        <v>400018088</v>
      </c>
      <c r="F4584">
        <v>300001798</v>
      </c>
      <c r="G4584">
        <v>0</v>
      </c>
      <c r="H4584" t="s">
        <v>461</v>
      </c>
      <c r="I4584" t="s">
        <v>361</v>
      </c>
      <c r="J4584">
        <v>4800002254</v>
      </c>
      <c r="K4584" t="s">
        <v>361</v>
      </c>
      <c r="L4584">
        <v>3000039944</v>
      </c>
      <c r="M4584" t="s">
        <v>10537</v>
      </c>
      <c r="N4584" t="s">
        <v>10778</v>
      </c>
      <c r="O4584" t="s">
        <v>10779</v>
      </c>
      <c r="P4584">
        <v>403491</v>
      </c>
      <c r="Q4584" t="s">
        <v>8900</v>
      </c>
      <c r="R4584" t="s">
        <v>10780</v>
      </c>
      <c r="S4584">
        <v>1</v>
      </c>
      <c r="T4584">
        <v>0</v>
      </c>
      <c r="U4584" s="1">
        <v>329414.19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F4584" s="1">
        <v>329414.19</v>
      </c>
      <c r="AH4584">
        <v>1300027502</v>
      </c>
      <c r="AI4584" t="s">
        <v>10537</v>
      </c>
    </row>
    <row r="4585" spans="1:35" x14ac:dyDescent="0.25">
      <c r="A4585" t="s">
        <v>4</v>
      </c>
      <c r="B4585" t="s">
        <v>460</v>
      </c>
      <c r="C4585">
        <v>2014</v>
      </c>
      <c r="D4585">
        <v>3000</v>
      </c>
      <c r="E4585">
        <v>400018088</v>
      </c>
      <c r="F4585">
        <v>300001798</v>
      </c>
      <c r="G4585">
        <v>0</v>
      </c>
      <c r="H4585" t="s">
        <v>461</v>
      </c>
      <c r="I4585" t="s">
        <v>361</v>
      </c>
      <c r="J4585">
        <v>4800002254</v>
      </c>
      <c r="K4585" t="s">
        <v>361</v>
      </c>
      <c r="L4585">
        <v>4300011471</v>
      </c>
      <c r="M4585" t="s">
        <v>361</v>
      </c>
      <c r="N4585">
        <v>3000030542</v>
      </c>
      <c r="R4585" t="s">
        <v>10781</v>
      </c>
      <c r="S4585">
        <v>0</v>
      </c>
      <c r="T4585" s="1">
        <v>-37750</v>
      </c>
      <c r="U4585" s="1">
        <v>148953.51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F4585" s="1">
        <v>148953.51</v>
      </c>
      <c r="AG4585" t="s">
        <v>10782</v>
      </c>
    </row>
    <row r="4586" spans="1:35" x14ac:dyDescent="0.25">
      <c r="F4586">
        <v>300001798</v>
      </c>
      <c r="T4586" s="1">
        <v>-37750</v>
      </c>
      <c r="U4586" s="1">
        <v>2227650.94</v>
      </c>
      <c r="V4586">
        <v>0</v>
      </c>
      <c r="AB4586">
        <v>0</v>
      </c>
      <c r="AC4586">
        <v>0</v>
      </c>
      <c r="AF4586" s="1">
        <v>2227650.94</v>
      </c>
    </row>
    <row r="4587" spans="1:35" x14ac:dyDescent="0.25">
      <c r="A4587" t="s">
        <v>4</v>
      </c>
      <c r="B4587" t="s">
        <v>2733</v>
      </c>
      <c r="C4587">
        <v>2014</v>
      </c>
      <c r="D4587">
        <v>3000</v>
      </c>
      <c r="E4587">
        <v>400020686</v>
      </c>
      <c r="F4587">
        <v>300001799</v>
      </c>
      <c r="G4587">
        <v>0</v>
      </c>
      <c r="H4587" t="s">
        <v>2767</v>
      </c>
      <c r="I4587" t="s">
        <v>2766</v>
      </c>
      <c r="J4587">
        <v>4800002291</v>
      </c>
      <c r="K4587" t="s">
        <v>2766</v>
      </c>
      <c r="L4587">
        <v>3000095929</v>
      </c>
      <c r="M4587" t="s">
        <v>2766</v>
      </c>
      <c r="N4587" t="s">
        <v>10783</v>
      </c>
      <c r="O4587" t="s">
        <v>5867</v>
      </c>
      <c r="P4587">
        <v>110190</v>
      </c>
      <c r="Q4587" t="s">
        <v>10784</v>
      </c>
      <c r="R4587" t="s">
        <v>9528</v>
      </c>
      <c r="S4587">
        <v>1</v>
      </c>
      <c r="T4587">
        <v>0</v>
      </c>
      <c r="U4587" s="1">
        <v>26771.8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 s="1">
        <v>-2900</v>
      </c>
      <c r="AD4587">
        <v>8800000096</v>
      </c>
      <c r="AE4587" t="s">
        <v>2245</v>
      </c>
      <c r="AF4587" s="1">
        <v>26771.8</v>
      </c>
      <c r="AH4587">
        <v>1300001448</v>
      </c>
      <c r="AI4587" t="s">
        <v>10785</v>
      </c>
    </row>
    <row r="4588" spans="1:35" x14ac:dyDescent="0.25">
      <c r="F4588">
        <v>300001799</v>
      </c>
      <c r="T4588">
        <v>0</v>
      </c>
      <c r="U4588" s="1">
        <v>26771.8</v>
      </c>
      <c r="V4588">
        <v>0</v>
      </c>
      <c r="AB4588">
        <v>0</v>
      </c>
      <c r="AC4588" s="1">
        <v>-2900</v>
      </c>
      <c r="AF4588" s="1">
        <v>26771.8</v>
      </c>
    </row>
    <row r="4589" spans="1:35" x14ac:dyDescent="0.25">
      <c r="A4589" t="s">
        <v>4</v>
      </c>
      <c r="B4589" t="s">
        <v>2733</v>
      </c>
      <c r="C4589">
        <v>2015</v>
      </c>
      <c r="D4589">
        <v>3000</v>
      </c>
      <c r="E4589">
        <v>400020944</v>
      </c>
      <c r="F4589">
        <v>300001805</v>
      </c>
      <c r="G4589">
        <v>0</v>
      </c>
      <c r="H4589" t="s">
        <v>2769</v>
      </c>
      <c r="I4589" t="s">
        <v>2768</v>
      </c>
      <c r="J4589">
        <v>4800000039</v>
      </c>
      <c r="K4589" t="s">
        <v>2768</v>
      </c>
      <c r="L4589">
        <v>3000001863</v>
      </c>
      <c r="M4589" t="s">
        <v>2768</v>
      </c>
      <c r="N4589" t="s">
        <v>10786</v>
      </c>
      <c r="O4589" t="s">
        <v>10787</v>
      </c>
      <c r="P4589">
        <v>108388</v>
      </c>
      <c r="Q4589" t="s">
        <v>9951</v>
      </c>
      <c r="R4589" t="s">
        <v>283</v>
      </c>
      <c r="S4589">
        <v>2</v>
      </c>
      <c r="T4589">
        <v>0</v>
      </c>
      <c r="U4589" s="1">
        <v>12771.5</v>
      </c>
      <c r="V4589" s="1">
        <v>1596.44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F4589" s="1">
        <v>12771.5</v>
      </c>
      <c r="AG4589">
        <v>20150414</v>
      </c>
      <c r="AH4589">
        <v>1300008249</v>
      </c>
      <c r="AI4589" t="s">
        <v>10788</v>
      </c>
    </row>
    <row r="4590" spans="1:35" x14ac:dyDescent="0.25">
      <c r="A4590" t="s">
        <v>4</v>
      </c>
      <c r="B4590" t="s">
        <v>2733</v>
      </c>
      <c r="C4590">
        <v>2015</v>
      </c>
      <c r="D4590">
        <v>3000</v>
      </c>
      <c r="E4590">
        <v>400020944</v>
      </c>
      <c r="F4590">
        <v>300001805</v>
      </c>
      <c r="G4590">
        <v>0</v>
      </c>
      <c r="H4590" t="s">
        <v>2769</v>
      </c>
      <c r="I4590" t="s">
        <v>2768</v>
      </c>
      <c r="J4590">
        <v>4800000039</v>
      </c>
      <c r="K4590" t="s">
        <v>2768</v>
      </c>
      <c r="L4590">
        <v>4300000838</v>
      </c>
      <c r="M4590" t="s">
        <v>2768</v>
      </c>
      <c r="N4590" t="s">
        <v>10789</v>
      </c>
      <c r="R4590" t="s">
        <v>10790</v>
      </c>
      <c r="S4590">
        <v>0</v>
      </c>
      <c r="T4590" s="1">
        <v>13154.5</v>
      </c>
      <c r="U4590">
        <v>383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F4590">
        <v>383</v>
      </c>
      <c r="AG4590" t="s">
        <v>10791</v>
      </c>
    </row>
    <row r="4591" spans="1:35" x14ac:dyDescent="0.25">
      <c r="F4591">
        <v>300001805</v>
      </c>
      <c r="T4591" s="1">
        <v>13154.5</v>
      </c>
      <c r="U4591" s="1">
        <v>13154.5</v>
      </c>
      <c r="V4591" s="1">
        <v>1596.44</v>
      </c>
      <c r="AB4591">
        <v>0</v>
      </c>
      <c r="AC4591">
        <v>0</v>
      </c>
      <c r="AF4591" s="1">
        <v>13154.5</v>
      </c>
    </row>
    <row r="4592" spans="1:35" x14ac:dyDescent="0.25">
      <c r="A4592" t="s">
        <v>4</v>
      </c>
      <c r="B4592" t="s">
        <v>1220</v>
      </c>
      <c r="C4592">
        <v>2015</v>
      </c>
      <c r="D4592">
        <v>3000</v>
      </c>
      <c r="E4592">
        <v>400021020</v>
      </c>
      <c r="F4592">
        <v>300001806</v>
      </c>
      <c r="G4592">
        <v>0</v>
      </c>
      <c r="H4592" t="s">
        <v>1279</v>
      </c>
      <c r="I4592" t="s">
        <v>1360</v>
      </c>
      <c r="J4592">
        <v>7500000082</v>
      </c>
      <c r="K4592" t="s">
        <v>10792</v>
      </c>
      <c r="L4592">
        <v>4300000945</v>
      </c>
      <c r="M4592" t="s">
        <v>10793</v>
      </c>
      <c r="N4592">
        <v>3000009418</v>
      </c>
      <c r="R4592" t="s">
        <v>10794</v>
      </c>
      <c r="S4592">
        <v>0</v>
      </c>
      <c r="T4592">
        <v>0</v>
      </c>
      <c r="U4592" s="1">
        <v>1425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F4592" s="1">
        <v>1425</v>
      </c>
      <c r="AG4592">
        <v>3000009418</v>
      </c>
    </row>
    <row r="4593" spans="1:35" x14ac:dyDescent="0.25">
      <c r="A4593" t="s">
        <v>4</v>
      </c>
      <c r="B4593" t="s">
        <v>1220</v>
      </c>
      <c r="C4593">
        <v>2015</v>
      </c>
      <c r="D4593">
        <v>3000</v>
      </c>
      <c r="E4593">
        <v>400021020</v>
      </c>
      <c r="F4593">
        <v>300001806</v>
      </c>
      <c r="G4593">
        <v>0</v>
      </c>
      <c r="H4593" t="s">
        <v>1279</v>
      </c>
      <c r="I4593" t="s">
        <v>1360</v>
      </c>
      <c r="J4593">
        <v>7500000082</v>
      </c>
      <c r="K4593" t="s">
        <v>10792</v>
      </c>
      <c r="L4593">
        <v>3000009418</v>
      </c>
      <c r="M4593" t="s">
        <v>10793</v>
      </c>
      <c r="N4593">
        <v>191</v>
      </c>
      <c r="O4593" t="s">
        <v>10795</v>
      </c>
      <c r="P4593">
        <v>108388</v>
      </c>
      <c r="Q4593" t="s">
        <v>9951</v>
      </c>
      <c r="R4593" t="s">
        <v>2950</v>
      </c>
      <c r="S4593">
        <v>2</v>
      </c>
      <c r="T4593" s="1">
        <v>12825</v>
      </c>
      <c r="U4593" s="1">
        <v>11400</v>
      </c>
      <c r="V4593" s="1">
        <v>1425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F4593" s="1">
        <v>11400</v>
      </c>
      <c r="AG4593">
        <v>20150513</v>
      </c>
      <c r="AH4593">
        <v>1300013748</v>
      </c>
      <c r="AI4593" t="s">
        <v>10796</v>
      </c>
    </row>
    <row r="4594" spans="1:35" x14ac:dyDescent="0.25">
      <c r="F4594">
        <v>300001806</v>
      </c>
      <c r="T4594" s="1">
        <v>12825</v>
      </c>
      <c r="U4594" s="1">
        <v>12825</v>
      </c>
      <c r="V4594" s="1">
        <v>1425</v>
      </c>
      <c r="AB4594">
        <v>0</v>
      </c>
      <c r="AC4594">
        <v>0</v>
      </c>
      <c r="AF4594" s="1">
        <v>12825</v>
      </c>
    </row>
    <row r="4595" spans="1:35" x14ac:dyDescent="0.25">
      <c r="A4595" t="s">
        <v>4</v>
      </c>
      <c r="B4595" t="s">
        <v>2839</v>
      </c>
      <c r="C4595">
        <v>2015</v>
      </c>
      <c r="D4595">
        <v>3000</v>
      </c>
      <c r="E4595">
        <v>400021056</v>
      </c>
      <c r="F4595">
        <v>300001807</v>
      </c>
      <c r="G4595">
        <v>0</v>
      </c>
      <c r="H4595" t="s">
        <v>2950</v>
      </c>
      <c r="I4595" t="s">
        <v>2949</v>
      </c>
      <c r="J4595">
        <v>4800000160</v>
      </c>
      <c r="K4595" t="s">
        <v>2949</v>
      </c>
      <c r="L4595">
        <v>4300001576</v>
      </c>
      <c r="M4595" t="s">
        <v>2949</v>
      </c>
      <c r="N4595">
        <v>3000008739</v>
      </c>
      <c r="R4595" t="s">
        <v>10797</v>
      </c>
      <c r="S4595">
        <v>0</v>
      </c>
      <c r="T4595">
        <v>0</v>
      </c>
      <c r="U4595">
        <v>220.7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F4595">
        <v>220.7</v>
      </c>
      <c r="AG4595" t="s">
        <v>10798</v>
      </c>
    </row>
    <row r="4596" spans="1:35" x14ac:dyDescent="0.25">
      <c r="A4596" t="s">
        <v>4</v>
      </c>
      <c r="B4596" t="s">
        <v>2839</v>
      </c>
      <c r="C4596">
        <v>2015</v>
      </c>
      <c r="D4596">
        <v>3000</v>
      </c>
      <c r="E4596">
        <v>400021056</v>
      </c>
      <c r="F4596">
        <v>300001807</v>
      </c>
      <c r="G4596">
        <v>0</v>
      </c>
      <c r="H4596" t="s">
        <v>2950</v>
      </c>
      <c r="I4596" t="s">
        <v>2949</v>
      </c>
      <c r="J4596">
        <v>4800000160</v>
      </c>
      <c r="K4596" t="s">
        <v>2949</v>
      </c>
      <c r="L4596">
        <v>3000008739</v>
      </c>
      <c r="M4596" t="s">
        <v>7699</v>
      </c>
      <c r="N4596">
        <v>47</v>
      </c>
      <c r="O4596" t="s">
        <v>10799</v>
      </c>
      <c r="P4596">
        <v>106765</v>
      </c>
      <c r="Q4596" t="s">
        <v>9435</v>
      </c>
      <c r="R4596" t="s">
        <v>2950</v>
      </c>
      <c r="S4596">
        <v>1</v>
      </c>
      <c r="T4596" s="1">
        <v>5738.3</v>
      </c>
      <c r="U4596" s="1">
        <v>5517.6</v>
      </c>
      <c r="V4596">
        <v>220.7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F4596" s="1">
        <v>5517.6</v>
      </c>
      <c r="AG4596">
        <v>20150511</v>
      </c>
      <c r="AH4596">
        <v>1300016489</v>
      </c>
      <c r="AI4596" t="s">
        <v>10800</v>
      </c>
    </row>
    <row r="4597" spans="1:35" x14ac:dyDescent="0.25">
      <c r="F4597">
        <v>300001807</v>
      </c>
      <c r="T4597" s="1">
        <v>5738.3</v>
      </c>
      <c r="U4597" s="1">
        <v>5738.3</v>
      </c>
      <c r="V4597">
        <v>220.7</v>
      </c>
      <c r="AB4597">
        <v>0</v>
      </c>
      <c r="AC4597">
        <v>0</v>
      </c>
      <c r="AF4597" s="1">
        <v>5738.3</v>
      </c>
    </row>
    <row r="4598" spans="1:35" x14ac:dyDescent="0.25">
      <c r="A4598" t="s">
        <v>4</v>
      </c>
      <c r="B4598" t="s">
        <v>2839</v>
      </c>
      <c r="C4598">
        <v>2015</v>
      </c>
      <c r="D4598">
        <v>3000</v>
      </c>
      <c r="E4598">
        <v>400020967</v>
      </c>
      <c r="F4598">
        <v>300001808</v>
      </c>
      <c r="G4598">
        <v>0</v>
      </c>
      <c r="H4598" t="s">
        <v>2950</v>
      </c>
      <c r="I4598" t="s">
        <v>2951</v>
      </c>
      <c r="J4598">
        <v>7500000162</v>
      </c>
      <c r="K4598" t="s">
        <v>1165</v>
      </c>
      <c r="L4598">
        <v>4300001578</v>
      </c>
      <c r="M4598" t="s">
        <v>2951</v>
      </c>
      <c r="N4598">
        <v>3000005477</v>
      </c>
      <c r="R4598" t="s">
        <v>10801</v>
      </c>
      <c r="S4598">
        <v>0</v>
      </c>
      <c r="T4598">
        <v>0</v>
      </c>
      <c r="U4598">
        <v>441.41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F4598">
        <v>441.41</v>
      </c>
      <c r="AG4598" t="s">
        <v>10798</v>
      </c>
    </row>
    <row r="4599" spans="1:35" x14ac:dyDescent="0.25">
      <c r="A4599" t="s">
        <v>4</v>
      </c>
      <c r="B4599" t="s">
        <v>2839</v>
      </c>
      <c r="C4599">
        <v>2015</v>
      </c>
      <c r="D4599">
        <v>3000</v>
      </c>
      <c r="E4599">
        <v>400020967</v>
      </c>
      <c r="F4599">
        <v>300001808</v>
      </c>
      <c r="G4599">
        <v>0</v>
      </c>
      <c r="H4599" t="s">
        <v>2950</v>
      </c>
      <c r="I4599" t="s">
        <v>2951</v>
      </c>
      <c r="J4599">
        <v>7500000162</v>
      </c>
      <c r="K4599" t="s">
        <v>1165</v>
      </c>
      <c r="L4599">
        <v>3000005477</v>
      </c>
      <c r="M4599" t="s">
        <v>10802</v>
      </c>
      <c r="N4599">
        <v>15</v>
      </c>
      <c r="O4599" t="s">
        <v>4693</v>
      </c>
      <c r="P4599">
        <v>106765</v>
      </c>
      <c r="Q4599" t="s">
        <v>9435</v>
      </c>
      <c r="R4599" t="s">
        <v>2950</v>
      </c>
      <c r="S4599">
        <v>2</v>
      </c>
      <c r="T4599" s="1">
        <v>11476.61</v>
      </c>
      <c r="U4599" s="1">
        <v>11035.2</v>
      </c>
      <c r="V4599">
        <v>441.41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F4599" s="1">
        <v>11035.2</v>
      </c>
      <c r="AG4599">
        <v>20150429</v>
      </c>
      <c r="AH4599">
        <v>1300013355</v>
      </c>
      <c r="AI4599" t="s">
        <v>10803</v>
      </c>
    </row>
    <row r="4600" spans="1:35" x14ac:dyDescent="0.25">
      <c r="F4600">
        <v>300001808</v>
      </c>
      <c r="T4600" s="1">
        <v>11476.61</v>
      </c>
      <c r="U4600" s="1">
        <v>11476.61</v>
      </c>
      <c r="V4600">
        <v>441.41</v>
      </c>
      <c r="AB4600">
        <v>0</v>
      </c>
      <c r="AC4600">
        <v>0</v>
      </c>
      <c r="AF4600" s="1">
        <v>11476.61</v>
      </c>
    </row>
    <row r="4601" spans="1:35" x14ac:dyDescent="0.25">
      <c r="A4601" t="s">
        <v>4</v>
      </c>
      <c r="B4601" t="s">
        <v>2676</v>
      </c>
      <c r="C4601">
        <v>2015</v>
      </c>
      <c r="D4601">
        <v>3000</v>
      </c>
      <c r="E4601">
        <v>400021252</v>
      </c>
      <c r="F4601">
        <v>300001809</v>
      </c>
      <c r="G4601">
        <v>0</v>
      </c>
      <c r="H4601" t="s">
        <v>2679</v>
      </c>
      <c r="I4601" t="s">
        <v>2678</v>
      </c>
      <c r="J4601">
        <v>4800000188</v>
      </c>
      <c r="K4601" t="s">
        <v>2678</v>
      </c>
      <c r="L4601">
        <v>4300001752</v>
      </c>
      <c r="M4601" t="s">
        <v>2678</v>
      </c>
      <c r="N4601">
        <v>400021252</v>
      </c>
      <c r="R4601" t="s">
        <v>10804</v>
      </c>
      <c r="S4601">
        <v>0</v>
      </c>
      <c r="T4601" s="1">
        <v>60228</v>
      </c>
      <c r="U4601" s="1">
        <v>60228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F4601" s="1">
        <v>60228</v>
      </c>
      <c r="AG4601" t="s">
        <v>10805</v>
      </c>
    </row>
    <row r="4602" spans="1:35" x14ac:dyDescent="0.25">
      <c r="F4602">
        <v>300001809</v>
      </c>
      <c r="T4602" s="1">
        <v>60228</v>
      </c>
      <c r="U4602" s="1">
        <v>60228</v>
      </c>
      <c r="V4602">
        <v>0</v>
      </c>
      <c r="AB4602">
        <v>0</v>
      </c>
      <c r="AC4602">
        <v>0</v>
      </c>
      <c r="AF4602" s="1">
        <v>60228</v>
      </c>
    </row>
    <row r="4603" spans="1:35" x14ac:dyDescent="0.25">
      <c r="A4603" t="s">
        <v>4</v>
      </c>
      <c r="B4603" t="s">
        <v>2249</v>
      </c>
      <c r="C4603">
        <v>2015</v>
      </c>
      <c r="D4603">
        <v>3000</v>
      </c>
      <c r="E4603">
        <v>400021061</v>
      </c>
      <c r="F4603">
        <v>300001810</v>
      </c>
      <c r="G4603">
        <v>0</v>
      </c>
      <c r="H4603" t="s">
        <v>2416</v>
      </c>
      <c r="I4603" t="s">
        <v>2415</v>
      </c>
      <c r="J4603">
        <v>4800000197</v>
      </c>
      <c r="K4603" t="s">
        <v>2415</v>
      </c>
      <c r="L4603">
        <v>3000006836</v>
      </c>
      <c r="M4603" t="s">
        <v>2415</v>
      </c>
      <c r="N4603">
        <v>475</v>
      </c>
      <c r="O4603" t="s">
        <v>10802</v>
      </c>
      <c r="P4603">
        <v>101004</v>
      </c>
      <c r="Q4603" t="s">
        <v>9841</v>
      </c>
      <c r="R4603" t="s">
        <v>3210</v>
      </c>
      <c r="S4603">
        <v>12</v>
      </c>
      <c r="T4603" s="1">
        <v>18741.599999999999</v>
      </c>
      <c r="U4603" s="1">
        <v>18741.599999999999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F4603" s="1">
        <v>18741.599999999999</v>
      </c>
      <c r="AH4603">
        <v>1300016910</v>
      </c>
      <c r="AI4603" t="s">
        <v>5631</v>
      </c>
    </row>
    <row r="4604" spans="1:35" x14ac:dyDescent="0.25">
      <c r="F4604">
        <v>300001810</v>
      </c>
      <c r="T4604" s="1">
        <v>18741.599999999999</v>
      </c>
      <c r="U4604" s="1">
        <v>18741.599999999999</v>
      </c>
      <c r="V4604">
        <v>0</v>
      </c>
      <c r="AB4604">
        <v>0</v>
      </c>
      <c r="AC4604">
        <v>0</v>
      </c>
      <c r="AF4604" s="1">
        <v>18741.599999999999</v>
      </c>
    </row>
    <row r="4605" spans="1:35" x14ac:dyDescent="0.25">
      <c r="A4605" t="s">
        <v>4</v>
      </c>
      <c r="B4605" t="s">
        <v>753</v>
      </c>
      <c r="C4605">
        <v>2015</v>
      </c>
      <c r="D4605">
        <v>3000</v>
      </c>
      <c r="E4605">
        <v>400021030</v>
      </c>
      <c r="F4605">
        <v>300001811</v>
      </c>
      <c r="G4605">
        <v>0</v>
      </c>
      <c r="H4605" t="s">
        <v>778</v>
      </c>
      <c r="I4605" t="s">
        <v>838</v>
      </c>
      <c r="J4605">
        <v>4800000239</v>
      </c>
      <c r="K4605" t="s">
        <v>838</v>
      </c>
      <c r="L4605">
        <v>3000010354</v>
      </c>
      <c r="M4605" t="s">
        <v>10788</v>
      </c>
      <c r="N4605">
        <v>17</v>
      </c>
      <c r="O4605" t="s">
        <v>4693</v>
      </c>
      <c r="P4605">
        <v>106765</v>
      </c>
      <c r="Q4605" t="s">
        <v>9435</v>
      </c>
      <c r="R4605" t="s">
        <v>2950</v>
      </c>
      <c r="S4605">
        <v>2</v>
      </c>
      <c r="T4605" s="1">
        <v>11255.9</v>
      </c>
      <c r="U4605" s="1">
        <v>11255.9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F4605" s="1">
        <v>11255.9</v>
      </c>
      <c r="AH4605">
        <v>1300013355</v>
      </c>
      <c r="AI4605" t="s">
        <v>10803</v>
      </c>
    </row>
    <row r="4606" spans="1:35" x14ac:dyDescent="0.25">
      <c r="F4606">
        <v>300001811</v>
      </c>
      <c r="T4606" s="1">
        <v>11255.9</v>
      </c>
      <c r="U4606" s="1">
        <v>11255.9</v>
      </c>
      <c r="V4606">
        <v>0</v>
      </c>
      <c r="AB4606">
        <v>0</v>
      </c>
      <c r="AC4606">
        <v>0</v>
      </c>
      <c r="AF4606" s="1">
        <v>11255.9</v>
      </c>
    </row>
    <row r="4607" spans="1:35" x14ac:dyDescent="0.25">
      <c r="A4607" t="s">
        <v>4</v>
      </c>
      <c r="B4607" t="s">
        <v>1220</v>
      </c>
      <c r="C4607">
        <v>2015</v>
      </c>
      <c r="D4607">
        <v>3000</v>
      </c>
      <c r="E4607">
        <v>400021260</v>
      </c>
      <c r="F4607">
        <v>300001812</v>
      </c>
      <c r="G4607">
        <v>0</v>
      </c>
      <c r="H4607" t="s">
        <v>1350</v>
      </c>
      <c r="I4607" t="s">
        <v>1361</v>
      </c>
      <c r="J4607">
        <v>4800000267</v>
      </c>
      <c r="K4607" t="s">
        <v>1361</v>
      </c>
      <c r="L4607">
        <v>3000020749</v>
      </c>
      <c r="M4607" t="s">
        <v>1361</v>
      </c>
      <c r="N4607">
        <v>61</v>
      </c>
      <c r="O4607" t="s">
        <v>7562</v>
      </c>
      <c r="P4607">
        <v>104547</v>
      </c>
      <c r="Q4607" t="s">
        <v>8675</v>
      </c>
      <c r="R4607" t="s">
        <v>2167</v>
      </c>
      <c r="S4607">
        <v>1</v>
      </c>
      <c r="T4607">
        <v>0</v>
      </c>
      <c r="U4607" s="1">
        <v>8400</v>
      </c>
      <c r="V4607" s="1">
        <v>1000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400</v>
      </c>
      <c r="AC4607">
        <v>0</v>
      </c>
      <c r="AF4607" s="1">
        <v>8800</v>
      </c>
      <c r="AG4607">
        <v>20150622</v>
      </c>
      <c r="AH4607">
        <v>1300015840</v>
      </c>
      <c r="AI4607" t="s">
        <v>3448</v>
      </c>
    </row>
    <row r="4608" spans="1:35" x14ac:dyDescent="0.25">
      <c r="A4608" t="s">
        <v>4</v>
      </c>
      <c r="B4608" t="s">
        <v>1220</v>
      </c>
      <c r="C4608">
        <v>2015</v>
      </c>
      <c r="D4608">
        <v>3000</v>
      </c>
      <c r="E4608">
        <v>400021260</v>
      </c>
      <c r="F4608">
        <v>300001812</v>
      </c>
      <c r="G4608">
        <v>0</v>
      </c>
      <c r="H4608" t="s">
        <v>1350</v>
      </c>
      <c r="I4608" t="s">
        <v>1361</v>
      </c>
      <c r="J4608">
        <v>4800000267</v>
      </c>
      <c r="K4608" t="s">
        <v>1361</v>
      </c>
      <c r="L4608">
        <v>4300001874</v>
      </c>
      <c r="M4608" t="s">
        <v>1361</v>
      </c>
      <c r="N4608">
        <v>3000020749</v>
      </c>
      <c r="R4608" t="s">
        <v>10806</v>
      </c>
      <c r="S4608">
        <v>0</v>
      </c>
      <c r="T4608" s="1">
        <v>9400</v>
      </c>
      <c r="U4608" s="1">
        <v>1000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F4608" s="1">
        <v>1000</v>
      </c>
      <c r="AG4608">
        <v>3000020749</v>
      </c>
    </row>
    <row r="4609" spans="1:35" x14ac:dyDescent="0.25">
      <c r="F4609">
        <v>300001812</v>
      </c>
      <c r="T4609" s="1">
        <v>9400</v>
      </c>
      <c r="U4609" s="1">
        <v>9400</v>
      </c>
      <c r="V4609" s="1">
        <v>1000</v>
      </c>
      <c r="AB4609">
        <v>400</v>
      </c>
      <c r="AC4609">
        <v>0</v>
      </c>
      <c r="AF4609" s="1">
        <v>9800</v>
      </c>
    </row>
    <row r="4610" spans="1:35" x14ac:dyDescent="0.25">
      <c r="A4610" t="s">
        <v>4</v>
      </c>
      <c r="B4610" t="s">
        <v>2961</v>
      </c>
      <c r="C4610">
        <v>2015</v>
      </c>
      <c r="D4610">
        <v>3000</v>
      </c>
      <c r="E4610">
        <v>400020895</v>
      </c>
      <c r="F4610">
        <v>300001813</v>
      </c>
      <c r="G4610">
        <v>0</v>
      </c>
      <c r="H4610" t="s">
        <v>2964</v>
      </c>
      <c r="I4610" t="s">
        <v>2963</v>
      </c>
      <c r="J4610">
        <v>4800000348</v>
      </c>
      <c r="K4610" t="s">
        <v>2963</v>
      </c>
      <c r="L4610">
        <v>5100101766</v>
      </c>
      <c r="M4610" t="s">
        <v>2963</v>
      </c>
      <c r="O4610" t="s">
        <v>2963</v>
      </c>
      <c r="R4610" t="s">
        <v>10521</v>
      </c>
      <c r="S4610">
        <v>1</v>
      </c>
      <c r="T4610" s="1">
        <v>6907</v>
      </c>
      <c r="U4610" s="1">
        <v>6907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F4610" s="1">
        <v>6907</v>
      </c>
    </row>
    <row r="4611" spans="1:35" x14ac:dyDescent="0.25">
      <c r="F4611">
        <v>300001813</v>
      </c>
      <c r="T4611" s="1">
        <v>6907</v>
      </c>
      <c r="U4611" s="1">
        <v>6907</v>
      </c>
      <c r="V4611">
        <v>0</v>
      </c>
      <c r="AB4611">
        <v>0</v>
      </c>
      <c r="AC4611">
        <v>0</v>
      </c>
      <c r="AF4611" s="1">
        <v>6907</v>
      </c>
    </row>
    <row r="4612" spans="1:35" x14ac:dyDescent="0.25">
      <c r="A4612" t="s">
        <v>4</v>
      </c>
      <c r="B4612" t="s">
        <v>287</v>
      </c>
      <c r="C4612">
        <v>2015</v>
      </c>
      <c r="D4612">
        <v>3000</v>
      </c>
      <c r="E4612">
        <v>400021339</v>
      </c>
      <c r="F4612">
        <v>300001815</v>
      </c>
      <c r="G4612">
        <v>0</v>
      </c>
      <c r="H4612" t="s">
        <v>10807</v>
      </c>
      <c r="I4612" t="s">
        <v>2663</v>
      </c>
      <c r="J4612">
        <v>4800000456</v>
      </c>
      <c r="K4612" t="s">
        <v>2663</v>
      </c>
      <c r="L4612">
        <v>3000027358</v>
      </c>
      <c r="M4612" t="s">
        <v>10808</v>
      </c>
      <c r="N4612" t="s">
        <v>10809</v>
      </c>
      <c r="O4612" t="s">
        <v>10810</v>
      </c>
      <c r="P4612">
        <v>409242</v>
      </c>
      <c r="Q4612" t="s">
        <v>10811</v>
      </c>
      <c r="R4612" t="s">
        <v>10812</v>
      </c>
      <c r="S4612">
        <v>2</v>
      </c>
      <c r="T4612">
        <v>0</v>
      </c>
      <c r="U4612" s="1">
        <v>130000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F4612" s="1">
        <v>130000</v>
      </c>
      <c r="AH4612">
        <v>3400003541</v>
      </c>
      <c r="AI4612" t="s">
        <v>10813</v>
      </c>
    </row>
    <row r="4613" spans="1:35" x14ac:dyDescent="0.25">
      <c r="F4613">
        <v>300001815</v>
      </c>
      <c r="T4613">
        <v>0</v>
      </c>
      <c r="U4613" s="1">
        <v>130000</v>
      </c>
      <c r="V4613">
        <v>0</v>
      </c>
      <c r="AB4613">
        <v>0</v>
      </c>
      <c r="AC4613">
        <v>0</v>
      </c>
      <c r="AF4613" s="1">
        <v>130000</v>
      </c>
    </row>
    <row r="4614" spans="1:35" x14ac:dyDescent="0.25">
      <c r="A4614" t="s">
        <v>4</v>
      </c>
      <c r="B4614" t="s">
        <v>2971</v>
      </c>
      <c r="C4614">
        <v>2015</v>
      </c>
      <c r="D4614">
        <v>3000</v>
      </c>
      <c r="E4614">
        <v>400021199</v>
      </c>
      <c r="F4614">
        <v>300001816</v>
      </c>
      <c r="G4614">
        <v>0</v>
      </c>
      <c r="H4614" t="s">
        <v>10814</v>
      </c>
      <c r="I4614" t="s">
        <v>7563</v>
      </c>
      <c r="J4614">
        <v>4800000458</v>
      </c>
      <c r="K4614" t="s">
        <v>309</v>
      </c>
      <c r="L4614">
        <v>3000021414</v>
      </c>
      <c r="M4614" t="s">
        <v>5112</v>
      </c>
      <c r="N4614" t="s">
        <v>10815</v>
      </c>
      <c r="O4614" t="s">
        <v>10816</v>
      </c>
      <c r="P4614">
        <v>103067</v>
      </c>
      <c r="Q4614" t="s">
        <v>10817</v>
      </c>
      <c r="R4614" t="s">
        <v>10818</v>
      </c>
      <c r="S4614">
        <v>1</v>
      </c>
      <c r="T4614">
        <v>0</v>
      </c>
      <c r="U4614" s="1">
        <v>6844.5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F4614" s="1">
        <v>6844.5</v>
      </c>
      <c r="AH4614">
        <v>3400002599</v>
      </c>
      <c r="AI4614" t="s">
        <v>5112</v>
      </c>
    </row>
    <row r="4615" spans="1:35" x14ac:dyDescent="0.25">
      <c r="A4615" t="s">
        <v>4</v>
      </c>
      <c r="B4615" t="s">
        <v>2971</v>
      </c>
      <c r="C4615">
        <v>2015</v>
      </c>
      <c r="D4615">
        <v>3000</v>
      </c>
      <c r="E4615">
        <v>400021199</v>
      </c>
      <c r="F4615">
        <v>300001816</v>
      </c>
      <c r="G4615">
        <v>0</v>
      </c>
      <c r="H4615" t="s">
        <v>10814</v>
      </c>
      <c r="I4615" t="s">
        <v>7563</v>
      </c>
      <c r="J4615">
        <v>4800000458</v>
      </c>
      <c r="K4615" t="s">
        <v>309</v>
      </c>
      <c r="L4615">
        <v>3000021413</v>
      </c>
      <c r="M4615" t="s">
        <v>5112</v>
      </c>
      <c r="N4615" t="s">
        <v>10819</v>
      </c>
      <c r="O4615" t="s">
        <v>10816</v>
      </c>
      <c r="P4615">
        <v>103067</v>
      </c>
      <c r="Q4615" t="s">
        <v>10817</v>
      </c>
      <c r="R4615" t="s">
        <v>10818</v>
      </c>
      <c r="S4615">
        <v>1</v>
      </c>
      <c r="T4615">
        <v>0</v>
      </c>
      <c r="U4615" s="1">
        <v>6844.5</v>
      </c>
      <c r="V4615">
        <v>855.56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F4615" s="1">
        <v>6844.5</v>
      </c>
      <c r="AG4615">
        <v>20150625</v>
      </c>
      <c r="AH4615">
        <v>3400002599</v>
      </c>
      <c r="AI4615" t="s">
        <v>5112</v>
      </c>
    </row>
    <row r="4616" spans="1:35" x14ac:dyDescent="0.25">
      <c r="A4616" t="s">
        <v>4</v>
      </c>
      <c r="B4616" t="s">
        <v>2971</v>
      </c>
      <c r="C4616">
        <v>2015</v>
      </c>
      <c r="D4616">
        <v>3000</v>
      </c>
      <c r="E4616">
        <v>400021199</v>
      </c>
      <c r="F4616">
        <v>300001816</v>
      </c>
      <c r="G4616">
        <v>0</v>
      </c>
      <c r="H4616" t="s">
        <v>10814</v>
      </c>
      <c r="I4616" t="s">
        <v>7563</v>
      </c>
      <c r="J4616">
        <v>4800000458</v>
      </c>
      <c r="K4616" t="s">
        <v>309</v>
      </c>
      <c r="L4616">
        <v>4300001980</v>
      </c>
      <c r="M4616" t="s">
        <v>5112</v>
      </c>
      <c r="N4616" t="s">
        <v>10820</v>
      </c>
      <c r="R4616" t="s">
        <v>10821</v>
      </c>
      <c r="S4616">
        <v>0</v>
      </c>
      <c r="T4616">
        <v>0</v>
      </c>
      <c r="U4616">
        <v>411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F4616">
        <v>411</v>
      </c>
      <c r="AG4616" t="s">
        <v>10820</v>
      </c>
    </row>
    <row r="4617" spans="1:35" x14ac:dyDescent="0.25">
      <c r="A4617" t="s">
        <v>4</v>
      </c>
      <c r="B4617" t="s">
        <v>2971</v>
      </c>
      <c r="C4617">
        <v>2015</v>
      </c>
      <c r="D4617">
        <v>3000</v>
      </c>
      <c r="E4617">
        <v>400021199</v>
      </c>
      <c r="F4617">
        <v>300001816</v>
      </c>
      <c r="G4617">
        <v>0</v>
      </c>
      <c r="H4617" t="s">
        <v>10814</v>
      </c>
      <c r="I4617" t="s">
        <v>7563</v>
      </c>
      <c r="J4617">
        <v>4800000458</v>
      </c>
      <c r="K4617" t="s">
        <v>309</v>
      </c>
      <c r="L4617">
        <v>3000029396</v>
      </c>
      <c r="M4617" t="s">
        <v>309</v>
      </c>
      <c r="N4617">
        <v>116</v>
      </c>
      <c r="O4617" t="s">
        <v>10822</v>
      </c>
      <c r="P4617">
        <v>108505</v>
      </c>
      <c r="Q4617" t="s">
        <v>10194</v>
      </c>
      <c r="R4617" t="s">
        <v>1011</v>
      </c>
      <c r="S4617">
        <v>48</v>
      </c>
      <c r="T4617">
        <v>0</v>
      </c>
      <c r="U4617" s="1">
        <v>388800</v>
      </c>
      <c r="V4617" s="1">
        <v>48600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F4617" s="1">
        <v>388800</v>
      </c>
      <c r="AG4617">
        <v>20150723</v>
      </c>
      <c r="AH4617">
        <v>1300022867</v>
      </c>
      <c r="AI4617" t="s">
        <v>10823</v>
      </c>
    </row>
    <row r="4618" spans="1:35" x14ac:dyDescent="0.25">
      <c r="A4618" t="s">
        <v>4</v>
      </c>
      <c r="B4618" t="s">
        <v>2971</v>
      </c>
      <c r="C4618">
        <v>2015</v>
      </c>
      <c r="D4618">
        <v>3000</v>
      </c>
      <c r="E4618">
        <v>400021199</v>
      </c>
      <c r="F4618">
        <v>300001816</v>
      </c>
      <c r="G4618">
        <v>0</v>
      </c>
      <c r="H4618" t="s">
        <v>10814</v>
      </c>
      <c r="I4618" t="s">
        <v>7563</v>
      </c>
      <c r="J4618">
        <v>4800000458</v>
      </c>
      <c r="K4618" t="s">
        <v>309</v>
      </c>
      <c r="L4618">
        <v>4300003054</v>
      </c>
      <c r="M4618" t="s">
        <v>309</v>
      </c>
      <c r="N4618">
        <v>3000029396</v>
      </c>
      <c r="R4618" t="s">
        <v>10824</v>
      </c>
      <c r="S4618">
        <v>0</v>
      </c>
      <c r="T4618" s="1">
        <v>-150174</v>
      </c>
      <c r="U4618" s="1">
        <v>11664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F4618" s="1">
        <v>11664</v>
      </c>
      <c r="AG4618">
        <v>3000029396</v>
      </c>
    </row>
    <row r="4619" spans="1:35" x14ac:dyDescent="0.25">
      <c r="F4619">
        <v>300001816</v>
      </c>
      <c r="T4619" s="1">
        <v>-150174</v>
      </c>
      <c r="U4619" s="1">
        <v>414564</v>
      </c>
      <c r="V4619" s="1">
        <v>49455.56</v>
      </c>
      <c r="AB4619">
        <v>0</v>
      </c>
      <c r="AC4619">
        <v>0</v>
      </c>
      <c r="AF4619" s="1">
        <v>414564</v>
      </c>
    </row>
    <row r="4620" spans="1:35" x14ac:dyDescent="0.25">
      <c r="A4620" t="s">
        <v>4</v>
      </c>
      <c r="B4620" t="s">
        <v>2609</v>
      </c>
      <c r="C4620">
        <v>2015</v>
      </c>
      <c r="D4620">
        <v>3000</v>
      </c>
      <c r="E4620">
        <v>400021344</v>
      </c>
      <c r="F4620">
        <v>300001817</v>
      </c>
      <c r="G4620">
        <v>0</v>
      </c>
      <c r="H4620" t="s">
        <v>2611</v>
      </c>
      <c r="I4620" t="s">
        <v>2610</v>
      </c>
      <c r="J4620">
        <v>4800000505</v>
      </c>
      <c r="K4620" t="s">
        <v>2610</v>
      </c>
      <c r="L4620">
        <v>4300003284</v>
      </c>
      <c r="M4620" t="s">
        <v>2610</v>
      </c>
      <c r="N4620">
        <v>3000025543</v>
      </c>
      <c r="R4620" t="s">
        <v>10825</v>
      </c>
      <c r="S4620">
        <v>0</v>
      </c>
      <c r="T4620">
        <v>0</v>
      </c>
      <c r="U4620">
        <v>154.65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F4620">
        <v>154.65</v>
      </c>
      <c r="AG4620">
        <v>3000025543</v>
      </c>
    </row>
    <row r="4621" spans="1:35" x14ac:dyDescent="0.25">
      <c r="A4621" t="s">
        <v>4</v>
      </c>
      <c r="B4621" t="s">
        <v>2609</v>
      </c>
      <c r="C4621">
        <v>2015</v>
      </c>
      <c r="D4621">
        <v>3000</v>
      </c>
      <c r="E4621">
        <v>400021344</v>
      </c>
      <c r="F4621">
        <v>300001817</v>
      </c>
      <c r="G4621">
        <v>0</v>
      </c>
      <c r="H4621" t="s">
        <v>2611</v>
      </c>
      <c r="I4621" t="s">
        <v>2610</v>
      </c>
      <c r="J4621">
        <v>4800000505</v>
      </c>
      <c r="K4621" t="s">
        <v>2610</v>
      </c>
      <c r="L4621">
        <v>3000025543</v>
      </c>
      <c r="M4621" t="s">
        <v>7700</v>
      </c>
      <c r="N4621" t="s">
        <v>10826</v>
      </c>
      <c r="O4621" t="s">
        <v>2663</v>
      </c>
      <c r="P4621">
        <v>101293</v>
      </c>
      <c r="Q4621" t="s">
        <v>7895</v>
      </c>
      <c r="R4621" t="s">
        <v>2342</v>
      </c>
      <c r="S4621">
        <v>1</v>
      </c>
      <c r="T4621" s="1">
        <v>5309.65</v>
      </c>
      <c r="U4621" s="1">
        <v>5155</v>
      </c>
      <c r="V4621">
        <v>644.38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F4621" s="1">
        <v>5155</v>
      </c>
      <c r="AG4621">
        <v>20150709</v>
      </c>
      <c r="AH4621">
        <v>1300020149</v>
      </c>
      <c r="AI4621" t="s">
        <v>5041</v>
      </c>
    </row>
    <row r="4622" spans="1:35" x14ac:dyDescent="0.25">
      <c r="F4622">
        <v>300001817</v>
      </c>
      <c r="T4622" s="1">
        <v>5309.65</v>
      </c>
      <c r="U4622" s="1">
        <v>5309.65</v>
      </c>
      <c r="V4622">
        <v>644.38</v>
      </c>
      <c r="AB4622">
        <v>0</v>
      </c>
      <c r="AC4622">
        <v>0</v>
      </c>
      <c r="AF4622" s="1">
        <v>5309.65</v>
      </c>
    </row>
    <row r="4623" spans="1:35" x14ac:dyDescent="0.25">
      <c r="A4623" t="s">
        <v>4</v>
      </c>
      <c r="B4623" t="s">
        <v>2971</v>
      </c>
      <c r="C4623">
        <v>2015</v>
      </c>
      <c r="D4623">
        <v>3000</v>
      </c>
      <c r="E4623">
        <v>400021487</v>
      </c>
      <c r="F4623">
        <v>300001826</v>
      </c>
      <c r="G4623">
        <v>0</v>
      </c>
      <c r="H4623" t="s">
        <v>10814</v>
      </c>
      <c r="I4623" t="s">
        <v>7672</v>
      </c>
      <c r="J4623">
        <v>4800000570</v>
      </c>
      <c r="K4623" t="s">
        <v>7672</v>
      </c>
      <c r="L4623">
        <v>4300003755</v>
      </c>
      <c r="M4623" t="s">
        <v>7672</v>
      </c>
      <c r="N4623">
        <v>3000037245</v>
      </c>
      <c r="R4623" t="s">
        <v>10827</v>
      </c>
      <c r="S4623">
        <v>0</v>
      </c>
      <c r="T4623">
        <v>0</v>
      </c>
      <c r="U4623" s="1">
        <v>4740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F4623" s="1">
        <v>4740</v>
      </c>
      <c r="AG4623">
        <v>3000037245</v>
      </c>
    </row>
    <row r="4624" spans="1:35" x14ac:dyDescent="0.25">
      <c r="A4624" t="s">
        <v>4</v>
      </c>
      <c r="B4624" t="s">
        <v>2971</v>
      </c>
      <c r="C4624">
        <v>2015</v>
      </c>
      <c r="D4624">
        <v>3000</v>
      </c>
      <c r="E4624">
        <v>400021487</v>
      </c>
      <c r="F4624">
        <v>300001826</v>
      </c>
      <c r="G4624">
        <v>0</v>
      </c>
      <c r="H4624" t="s">
        <v>10814</v>
      </c>
      <c r="I4624" t="s">
        <v>7672</v>
      </c>
      <c r="J4624">
        <v>4800000570</v>
      </c>
      <c r="K4624" t="s">
        <v>7672</v>
      </c>
      <c r="L4624">
        <v>3000037245</v>
      </c>
      <c r="M4624" t="s">
        <v>7672</v>
      </c>
      <c r="N4624">
        <v>125</v>
      </c>
      <c r="O4624" t="s">
        <v>10828</v>
      </c>
      <c r="P4624">
        <v>108505</v>
      </c>
      <c r="Q4624" t="s">
        <v>10194</v>
      </c>
      <c r="R4624" t="s">
        <v>1011</v>
      </c>
      <c r="S4624">
        <v>20</v>
      </c>
      <c r="T4624">
        <v>0</v>
      </c>
      <c r="U4624" s="1">
        <v>158000</v>
      </c>
      <c r="V4624" s="1">
        <v>19750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F4624" s="1">
        <v>158000</v>
      </c>
      <c r="AG4624">
        <v>20150819</v>
      </c>
      <c r="AH4624">
        <v>1300027460</v>
      </c>
      <c r="AI4624" t="s">
        <v>1204</v>
      </c>
    </row>
    <row r="4625" spans="1:35" x14ac:dyDescent="0.25">
      <c r="F4625">
        <v>300001826</v>
      </c>
      <c r="T4625">
        <v>0</v>
      </c>
      <c r="U4625" s="1">
        <v>162740</v>
      </c>
      <c r="V4625" s="1">
        <v>19750</v>
      </c>
      <c r="AB4625">
        <v>0</v>
      </c>
      <c r="AC4625">
        <v>0</v>
      </c>
      <c r="AF4625" s="1">
        <v>162740</v>
      </c>
    </row>
    <row r="4626" spans="1:35" x14ac:dyDescent="0.25">
      <c r="A4626" t="s">
        <v>4</v>
      </c>
      <c r="B4626" t="s">
        <v>4654</v>
      </c>
      <c r="C4626">
        <v>2015</v>
      </c>
      <c r="D4626">
        <v>3000</v>
      </c>
      <c r="E4626">
        <v>400021139</v>
      </c>
      <c r="F4626">
        <v>300001827</v>
      </c>
      <c r="G4626">
        <v>0</v>
      </c>
      <c r="H4626" t="s">
        <v>10829</v>
      </c>
      <c r="I4626" t="s">
        <v>7704</v>
      </c>
      <c r="J4626">
        <v>4800000613</v>
      </c>
      <c r="K4626" t="s">
        <v>7704</v>
      </c>
      <c r="L4626">
        <v>3000034196</v>
      </c>
      <c r="M4626" t="s">
        <v>10830</v>
      </c>
      <c r="N4626">
        <v>259</v>
      </c>
      <c r="O4626" t="s">
        <v>5631</v>
      </c>
      <c r="P4626">
        <v>109744</v>
      </c>
      <c r="Q4626" t="s">
        <v>10831</v>
      </c>
      <c r="R4626" t="s">
        <v>9539</v>
      </c>
      <c r="S4626">
        <v>1</v>
      </c>
      <c r="T4626">
        <v>0</v>
      </c>
      <c r="U4626" s="1">
        <v>114000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F4626" s="1">
        <v>114000</v>
      </c>
      <c r="AH4626">
        <v>1300025532</v>
      </c>
      <c r="AI4626" t="s">
        <v>185</v>
      </c>
    </row>
    <row r="4627" spans="1:35" x14ac:dyDescent="0.25">
      <c r="A4627" t="s">
        <v>4</v>
      </c>
      <c r="B4627" t="s">
        <v>4654</v>
      </c>
      <c r="C4627">
        <v>2015</v>
      </c>
      <c r="D4627">
        <v>3000</v>
      </c>
      <c r="E4627">
        <v>400021139</v>
      </c>
      <c r="F4627">
        <v>300001827</v>
      </c>
      <c r="G4627">
        <v>0</v>
      </c>
      <c r="H4627" t="s">
        <v>10829</v>
      </c>
      <c r="I4627" t="s">
        <v>7704</v>
      </c>
      <c r="J4627">
        <v>4800000613</v>
      </c>
      <c r="K4627" t="s">
        <v>7704</v>
      </c>
      <c r="L4627">
        <v>3000034633</v>
      </c>
      <c r="M4627" t="s">
        <v>185</v>
      </c>
      <c r="N4627">
        <v>264</v>
      </c>
      <c r="O4627" t="s">
        <v>10823</v>
      </c>
      <c r="P4627">
        <v>109744</v>
      </c>
      <c r="Q4627" t="s">
        <v>10831</v>
      </c>
      <c r="R4627" t="s">
        <v>323</v>
      </c>
      <c r="S4627">
        <v>1</v>
      </c>
      <c r="T4627" s="1">
        <v>114000</v>
      </c>
      <c r="U4627" s="1">
        <v>78000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F4627" s="1">
        <v>78000</v>
      </c>
      <c r="AH4627">
        <v>1300025810</v>
      </c>
      <c r="AI4627" t="s">
        <v>255</v>
      </c>
    </row>
    <row r="4628" spans="1:35" x14ac:dyDescent="0.25">
      <c r="F4628">
        <v>300001827</v>
      </c>
      <c r="T4628" s="1">
        <v>114000</v>
      </c>
      <c r="U4628" s="1">
        <v>192000</v>
      </c>
      <c r="V4628">
        <v>0</v>
      </c>
      <c r="AB4628">
        <v>0</v>
      </c>
      <c r="AC4628">
        <v>0</v>
      </c>
      <c r="AF4628" s="1">
        <v>192000</v>
      </c>
    </row>
    <row r="4629" spans="1:35" x14ac:dyDescent="0.25">
      <c r="A4629" t="s">
        <v>4</v>
      </c>
      <c r="B4629" t="s">
        <v>1196</v>
      </c>
      <c r="C4629">
        <v>2015</v>
      </c>
      <c r="D4629">
        <v>3000</v>
      </c>
      <c r="E4629">
        <v>400021460</v>
      </c>
      <c r="F4629">
        <v>300001828</v>
      </c>
      <c r="G4629">
        <v>0</v>
      </c>
      <c r="H4629" t="s">
        <v>1205</v>
      </c>
      <c r="I4629" t="s">
        <v>1204</v>
      </c>
      <c r="J4629">
        <v>4800000599</v>
      </c>
      <c r="K4629" t="s">
        <v>1204</v>
      </c>
      <c r="L4629">
        <v>5100305074</v>
      </c>
      <c r="M4629" t="s">
        <v>1204</v>
      </c>
      <c r="O4629" t="s">
        <v>1204</v>
      </c>
      <c r="R4629" t="s">
        <v>9947</v>
      </c>
      <c r="S4629">
        <v>1</v>
      </c>
      <c r="T4629" s="1">
        <v>5935.32</v>
      </c>
      <c r="U4629" s="1">
        <v>5935.32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F4629" s="1">
        <v>5935.32</v>
      </c>
    </row>
    <row r="4630" spans="1:35" x14ac:dyDescent="0.25">
      <c r="F4630">
        <v>300001828</v>
      </c>
      <c r="T4630" s="1">
        <v>5935.32</v>
      </c>
      <c r="U4630" s="1">
        <v>5935.32</v>
      </c>
      <c r="V4630">
        <v>0</v>
      </c>
      <c r="AB4630">
        <v>0</v>
      </c>
      <c r="AC4630">
        <v>0</v>
      </c>
      <c r="AF4630" s="1">
        <v>5935.32</v>
      </c>
    </row>
    <row r="4631" spans="1:35" x14ac:dyDescent="0.25">
      <c r="A4631" t="s">
        <v>4</v>
      </c>
      <c r="B4631" t="s">
        <v>184</v>
      </c>
      <c r="C4631">
        <v>2015</v>
      </c>
      <c r="D4631">
        <v>3000</v>
      </c>
      <c r="E4631">
        <v>400021335</v>
      </c>
      <c r="F4631">
        <v>300001829</v>
      </c>
      <c r="G4631">
        <v>0</v>
      </c>
      <c r="H4631" t="s">
        <v>186</v>
      </c>
      <c r="I4631" t="s">
        <v>185</v>
      </c>
      <c r="J4631">
        <v>4800000606</v>
      </c>
      <c r="K4631" t="s">
        <v>185</v>
      </c>
      <c r="L4631">
        <v>5100285103</v>
      </c>
      <c r="M4631" t="s">
        <v>185</v>
      </c>
      <c r="O4631" t="s">
        <v>185</v>
      </c>
      <c r="R4631" t="s">
        <v>10521</v>
      </c>
      <c r="S4631">
        <v>1</v>
      </c>
      <c r="T4631" s="1">
        <v>6924.78</v>
      </c>
      <c r="U4631" s="1">
        <v>6924.78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F4631" s="1">
        <v>6924.78</v>
      </c>
    </row>
    <row r="4632" spans="1:35" x14ac:dyDescent="0.25">
      <c r="F4632">
        <v>300001829</v>
      </c>
      <c r="T4632" s="1">
        <v>6924.78</v>
      </c>
      <c r="U4632" s="1">
        <v>6924.78</v>
      </c>
      <c r="V4632">
        <v>0</v>
      </c>
      <c r="AB4632">
        <v>0</v>
      </c>
      <c r="AC4632">
        <v>0</v>
      </c>
      <c r="AF4632" s="1">
        <v>6924.78</v>
      </c>
    </row>
    <row r="4633" spans="1:35" x14ac:dyDescent="0.25">
      <c r="A4633" t="s">
        <v>4</v>
      </c>
      <c r="B4633" t="s">
        <v>2971</v>
      </c>
      <c r="C4633">
        <v>2015</v>
      </c>
      <c r="D4633">
        <v>3000</v>
      </c>
      <c r="E4633">
        <v>400021522</v>
      </c>
      <c r="F4633">
        <v>300001831</v>
      </c>
      <c r="G4633">
        <v>0</v>
      </c>
      <c r="H4633" t="s">
        <v>10832</v>
      </c>
      <c r="I4633" t="s">
        <v>255</v>
      </c>
      <c r="J4633">
        <v>4800000661</v>
      </c>
      <c r="K4633" t="s">
        <v>255</v>
      </c>
      <c r="L4633">
        <v>5100287496</v>
      </c>
      <c r="M4633" t="s">
        <v>255</v>
      </c>
      <c r="O4633" t="s">
        <v>255</v>
      </c>
      <c r="R4633" t="s">
        <v>10833</v>
      </c>
      <c r="S4633">
        <v>30</v>
      </c>
      <c r="T4633" s="1">
        <v>220705.05</v>
      </c>
      <c r="U4633" s="1">
        <v>220705.05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F4633" s="1">
        <v>220705.05</v>
      </c>
    </row>
    <row r="4634" spans="1:35" x14ac:dyDescent="0.25">
      <c r="F4634">
        <v>300001831</v>
      </c>
      <c r="T4634" s="1">
        <v>220705.05</v>
      </c>
      <c r="U4634" s="1">
        <v>220705.05</v>
      </c>
      <c r="V4634">
        <v>0</v>
      </c>
      <c r="AB4634">
        <v>0</v>
      </c>
      <c r="AC4634">
        <v>0</v>
      </c>
      <c r="AF4634" s="1">
        <v>220705.05</v>
      </c>
    </row>
    <row r="4635" spans="1:35" x14ac:dyDescent="0.25">
      <c r="A4635" t="s">
        <v>4</v>
      </c>
      <c r="B4635" t="s">
        <v>2682</v>
      </c>
      <c r="C4635">
        <v>2015</v>
      </c>
      <c r="D4635">
        <v>3000</v>
      </c>
      <c r="E4635">
        <v>400021504</v>
      </c>
      <c r="F4635">
        <v>300001833</v>
      </c>
      <c r="G4635">
        <v>0</v>
      </c>
      <c r="H4635" t="s">
        <v>2687</v>
      </c>
      <c r="I4635" t="s">
        <v>2686</v>
      </c>
      <c r="J4635">
        <v>4800000732</v>
      </c>
      <c r="K4635" t="s">
        <v>10834</v>
      </c>
      <c r="L4635">
        <v>3000042410</v>
      </c>
      <c r="M4635" t="s">
        <v>10834</v>
      </c>
      <c r="N4635">
        <v>21</v>
      </c>
      <c r="O4635" t="s">
        <v>10835</v>
      </c>
      <c r="P4635">
        <v>409389</v>
      </c>
      <c r="Q4635" t="s">
        <v>10836</v>
      </c>
      <c r="R4635" t="s">
        <v>9539</v>
      </c>
      <c r="S4635">
        <v>1</v>
      </c>
      <c r="T4635">
        <v>0</v>
      </c>
      <c r="U4635" s="1">
        <v>158960</v>
      </c>
      <c r="V4635" s="1">
        <v>21459.599999999999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F4635" s="1">
        <v>158960</v>
      </c>
      <c r="AG4635">
        <v>20150904</v>
      </c>
      <c r="AH4635">
        <v>1300031000</v>
      </c>
      <c r="AI4635" t="s">
        <v>10837</v>
      </c>
    </row>
    <row r="4636" spans="1:35" x14ac:dyDescent="0.25">
      <c r="A4636" t="s">
        <v>4</v>
      </c>
      <c r="B4636" t="s">
        <v>2682</v>
      </c>
      <c r="C4636">
        <v>2015</v>
      </c>
      <c r="D4636">
        <v>3000</v>
      </c>
      <c r="E4636">
        <v>400021504</v>
      </c>
      <c r="F4636">
        <v>300001833</v>
      </c>
      <c r="G4636">
        <v>0</v>
      </c>
      <c r="H4636" t="s">
        <v>2687</v>
      </c>
      <c r="I4636" t="s">
        <v>2686</v>
      </c>
      <c r="J4636">
        <v>4800000732</v>
      </c>
      <c r="K4636" t="s">
        <v>10834</v>
      </c>
      <c r="L4636">
        <v>4300004625</v>
      </c>
      <c r="M4636" t="s">
        <v>10834</v>
      </c>
      <c r="N4636">
        <v>3000042410</v>
      </c>
      <c r="R4636" t="s">
        <v>10838</v>
      </c>
      <c r="S4636">
        <v>0</v>
      </c>
      <c r="T4636" s="1">
        <v>180419.6</v>
      </c>
      <c r="U4636" s="1">
        <v>21459.599999999999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F4636" s="1">
        <v>21459.599999999999</v>
      </c>
      <c r="AG4636">
        <v>3000042410</v>
      </c>
    </row>
    <row r="4637" spans="1:35" x14ac:dyDescent="0.25">
      <c r="F4637">
        <v>300001833</v>
      </c>
      <c r="T4637" s="1">
        <v>180419.6</v>
      </c>
      <c r="U4637" s="1">
        <v>180419.6</v>
      </c>
      <c r="V4637" s="1">
        <v>21459.599999999999</v>
      </c>
      <c r="AB4637">
        <v>0</v>
      </c>
      <c r="AC4637">
        <v>0</v>
      </c>
      <c r="AF4637" s="1">
        <v>180419.6</v>
      </c>
    </row>
    <row r="4638" spans="1:35" x14ac:dyDescent="0.25">
      <c r="A4638" t="s">
        <v>4</v>
      </c>
      <c r="B4638" t="s">
        <v>1425</v>
      </c>
      <c r="C4638">
        <v>2015</v>
      </c>
      <c r="D4638">
        <v>3000</v>
      </c>
      <c r="E4638">
        <v>400021388</v>
      </c>
      <c r="F4638">
        <v>300001834</v>
      </c>
      <c r="G4638">
        <v>0</v>
      </c>
      <c r="H4638" t="s">
        <v>1431</v>
      </c>
      <c r="I4638" t="s">
        <v>1430</v>
      </c>
      <c r="J4638">
        <v>4800000763</v>
      </c>
      <c r="K4638" t="s">
        <v>1430</v>
      </c>
      <c r="L4638">
        <v>3000049391</v>
      </c>
      <c r="M4638" t="s">
        <v>2688</v>
      </c>
      <c r="N4638" t="s">
        <v>10839</v>
      </c>
      <c r="O4638" t="s">
        <v>10796</v>
      </c>
      <c r="P4638">
        <v>103958</v>
      </c>
      <c r="Q4638" t="s">
        <v>8545</v>
      </c>
      <c r="R4638" t="s">
        <v>289</v>
      </c>
      <c r="S4638">
        <v>1</v>
      </c>
      <c r="T4638">
        <v>0</v>
      </c>
      <c r="U4638" s="1">
        <v>2265.19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F4638" s="1">
        <v>2265.19</v>
      </c>
      <c r="AH4638">
        <v>1300051398</v>
      </c>
      <c r="AI4638" t="s">
        <v>10840</v>
      </c>
    </row>
    <row r="4639" spans="1:35" x14ac:dyDescent="0.25">
      <c r="A4639" t="s">
        <v>4</v>
      </c>
      <c r="B4639" t="s">
        <v>1425</v>
      </c>
      <c r="C4639">
        <v>2015</v>
      </c>
      <c r="D4639">
        <v>3000</v>
      </c>
      <c r="E4639">
        <v>400021388</v>
      </c>
      <c r="F4639">
        <v>300001834</v>
      </c>
      <c r="G4639">
        <v>0</v>
      </c>
      <c r="H4639" t="s">
        <v>1431</v>
      </c>
      <c r="I4639" t="s">
        <v>1430</v>
      </c>
      <c r="J4639">
        <v>4800000763</v>
      </c>
      <c r="K4639" t="s">
        <v>1430</v>
      </c>
      <c r="L4639">
        <v>3000058784</v>
      </c>
      <c r="M4639" t="s">
        <v>4696</v>
      </c>
      <c r="N4639" t="s">
        <v>10841</v>
      </c>
      <c r="O4639" t="s">
        <v>10842</v>
      </c>
      <c r="P4639">
        <v>108388</v>
      </c>
      <c r="Q4639" t="s">
        <v>9951</v>
      </c>
      <c r="R4639" t="s">
        <v>8285</v>
      </c>
      <c r="S4639">
        <v>1</v>
      </c>
      <c r="T4639">
        <v>0</v>
      </c>
      <c r="U4639">
        <v>106.8</v>
      </c>
      <c r="V4639">
        <v>13.35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F4639">
        <v>106.8</v>
      </c>
      <c r="AG4639">
        <v>20151031</v>
      </c>
      <c r="AH4639">
        <v>1300042709</v>
      </c>
      <c r="AI4639" t="s">
        <v>10843</v>
      </c>
    </row>
    <row r="4640" spans="1:35" x14ac:dyDescent="0.25">
      <c r="A4640" t="s">
        <v>4</v>
      </c>
      <c r="B4640" t="s">
        <v>1425</v>
      </c>
      <c r="C4640">
        <v>2015</v>
      </c>
      <c r="D4640">
        <v>3000</v>
      </c>
      <c r="E4640">
        <v>400021388</v>
      </c>
      <c r="F4640">
        <v>300001834</v>
      </c>
      <c r="G4640">
        <v>0</v>
      </c>
      <c r="H4640" t="s">
        <v>1431</v>
      </c>
      <c r="I4640" t="s">
        <v>1430</v>
      </c>
      <c r="J4640">
        <v>4800000763</v>
      </c>
      <c r="K4640" t="s">
        <v>1430</v>
      </c>
      <c r="L4640">
        <v>3000058782</v>
      </c>
      <c r="M4640" t="s">
        <v>4696</v>
      </c>
      <c r="N4640" t="s">
        <v>10844</v>
      </c>
      <c r="O4640" t="s">
        <v>7704</v>
      </c>
      <c r="P4640">
        <v>108388</v>
      </c>
      <c r="Q4640" t="s">
        <v>9951</v>
      </c>
      <c r="R4640" t="s">
        <v>8285</v>
      </c>
      <c r="S4640">
        <v>1</v>
      </c>
      <c r="T4640">
        <v>0</v>
      </c>
      <c r="U4640" s="1">
        <v>1230</v>
      </c>
      <c r="V4640">
        <v>153.75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F4640" s="1">
        <v>1230</v>
      </c>
      <c r="AG4640">
        <v>20151031</v>
      </c>
      <c r="AH4640">
        <v>1300042709</v>
      </c>
      <c r="AI4640" t="s">
        <v>10843</v>
      </c>
    </row>
    <row r="4641" spans="1:35" x14ac:dyDescent="0.25">
      <c r="A4641" t="s">
        <v>4</v>
      </c>
      <c r="B4641" t="s">
        <v>1425</v>
      </c>
      <c r="C4641">
        <v>2015</v>
      </c>
      <c r="D4641">
        <v>3000</v>
      </c>
      <c r="E4641">
        <v>400021388</v>
      </c>
      <c r="F4641">
        <v>300001834</v>
      </c>
      <c r="G4641">
        <v>0</v>
      </c>
      <c r="H4641" t="s">
        <v>1431</v>
      </c>
      <c r="I4641" t="s">
        <v>1430</v>
      </c>
      <c r="J4641">
        <v>4800000763</v>
      </c>
      <c r="K4641" t="s">
        <v>1430</v>
      </c>
      <c r="L4641">
        <v>3000080448</v>
      </c>
      <c r="M4641" t="s">
        <v>2172</v>
      </c>
      <c r="N4641" t="s">
        <v>10845</v>
      </c>
      <c r="O4641" t="s">
        <v>10846</v>
      </c>
      <c r="P4641">
        <v>103958</v>
      </c>
      <c r="Q4641" t="s">
        <v>8545</v>
      </c>
      <c r="R4641" t="s">
        <v>289</v>
      </c>
      <c r="S4641">
        <v>2</v>
      </c>
      <c r="T4641" s="1">
        <v>2265.19</v>
      </c>
      <c r="U4641" s="1">
        <v>4809.74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F4641" s="1">
        <v>4809.74</v>
      </c>
      <c r="AH4641">
        <v>1300064506</v>
      </c>
      <c r="AI4641" t="s">
        <v>5059</v>
      </c>
    </row>
    <row r="4642" spans="1:35" x14ac:dyDescent="0.25">
      <c r="F4642">
        <v>300001834</v>
      </c>
      <c r="T4642" s="1">
        <v>2265.19</v>
      </c>
      <c r="U4642" s="1">
        <v>8411.73</v>
      </c>
      <c r="V4642">
        <v>167.1</v>
      </c>
      <c r="AB4642">
        <v>0</v>
      </c>
      <c r="AC4642">
        <v>0</v>
      </c>
      <c r="AF4642" s="1">
        <v>8411.73</v>
      </c>
    </row>
    <row r="4643" spans="1:35" x14ac:dyDescent="0.25">
      <c r="A4643" t="s">
        <v>4</v>
      </c>
      <c r="B4643" t="s">
        <v>1546</v>
      </c>
      <c r="C4643">
        <v>2015</v>
      </c>
      <c r="D4643">
        <v>3000</v>
      </c>
      <c r="E4643">
        <v>400021650</v>
      </c>
      <c r="F4643">
        <v>300001835</v>
      </c>
      <c r="G4643">
        <v>0</v>
      </c>
      <c r="H4643" t="s">
        <v>2125</v>
      </c>
      <c r="I4643" t="s">
        <v>2124</v>
      </c>
      <c r="J4643">
        <v>4800000800</v>
      </c>
      <c r="K4643" t="s">
        <v>2124</v>
      </c>
      <c r="L4643">
        <v>3000045690</v>
      </c>
      <c r="M4643" t="s">
        <v>5048</v>
      </c>
      <c r="N4643" t="s">
        <v>10847</v>
      </c>
      <c r="O4643" t="s">
        <v>3151</v>
      </c>
      <c r="P4643">
        <v>100868</v>
      </c>
      <c r="Q4643" t="s">
        <v>7940</v>
      </c>
      <c r="R4643" t="s">
        <v>323</v>
      </c>
      <c r="S4643">
        <v>1</v>
      </c>
      <c r="T4643">
        <v>0</v>
      </c>
      <c r="U4643" s="1">
        <v>9892</v>
      </c>
      <c r="V4643" s="1">
        <v>1236.5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F4643" s="1">
        <v>9892</v>
      </c>
      <c r="AG4643">
        <v>20150916</v>
      </c>
      <c r="AH4643">
        <v>1300033185</v>
      </c>
      <c r="AI4643" t="s">
        <v>10848</v>
      </c>
    </row>
    <row r="4644" spans="1:35" x14ac:dyDescent="0.25">
      <c r="A4644" t="s">
        <v>4</v>
      </c>
      <c r="B4644" t="s">
        <v>1546</v>
      </c>
      <c r="C4644">
        <v>2015</v>
      </c>
      <c r="D4644">
        <v>3000</v>
      </c>
      <c r="E4644">
        <v>400021650</v>
      </c>
      <c r="F4644">
        <v>300001835</v>
      </c>
      <c r="G4644">
        <v>0</v>
      </c>
      <c r="H4644" t="s">
        <v>2125</v>
      </c>
      <c r="I4644" t="s">
        <v>2124</v>
      </c>
      <c r="J4644">
        <v>4800000800</v>
      </c>
      <c r="K4644" t="s">
        <v>2124</v>
      </c>
      <c r="L4644">
        <v>3000045668</v>
      </c>
      <c r="M4644" t="s">
        <v>5048</v>
      </c>
      <c r="N4644" t="s">
        <v>10849</v>
      </c>
      <c r="O4644" t="s">
        <v>10850</v>
      </c>
      <c r="P4644">
        <v>100868</v>
      </c>
      <c r="Q4644" t="s">
        <v>7940</v>
      </c>
      <c r="R4644" t="s">
        <v>323</v>
      </c>
      <c r="S4644">
        <v>1</v>
      </c>
      <c r="T4644">
        <v>0</v>
      </c>
      <c r="U4644" s="1">
        <v>41285</v>
      </c>
      <c r="V4644" s="1">
        <v>5160.63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F4644" s="1">
        <v>41285</v>
      </c>
      <c r="AG4644">
        <v>20150916</v>
      </c>
      <c r="AH4644">
        <v>1300033185</v>
      </c>
      <c r="AI4644" t="s">
        <v>10848</v>
      </c>
    </row>
    <row r="4645" spans="1:35" x14ac:dyDescent="0.25">
      <c r="A4645" t="s">
        <v>4</v>
      </c>
      <c r="B4645" t="s">
        <v>1546</v>
      </c>
      <c r="C4645">
        <v>2015</v>
      </c>
      <c r="D4645">
        <v>3000</v>
      </c>
      <c r="E4645">
        <v>400021650</v>
      </c>
      <c r="F4645">
        <v>300001835</v>
      </c>
      <c r="G4645">
        <v>0</v>
      </c>
      <c r="H4645" t="s">
        <v>2125</v>
      </c>
      <c r="I4645" t="s">
        <v>2124</v>
      </c>
      <c r="J4645">
        <v>4800000800</v>
      </c>
      <c r="K4645" t="s">
        <v>2124</v>
      </c>
      <c r="L4645">
        <v>4300004976</v>
      </c>
      <c r="M4645" t="s">
        <v>5048</v>
      </c>
      <c r="N4645">
        <v>3000045677</v>
      </c>
      <c r="R4645" t="s">
        <v>10851</v>
      </c>
      <c r="S4645">
        <v>0</v>
      </c>
      <c r="T4645">
        <v>0</v>
      </c>
      <c r="U4645" s="1">
        <v>1514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F4645" s="1">
        <v>1514</v>
      </c>
      <c r="AG4645">
        <v>3000045674</v>
      </c>
    </row>
    <row r="4646" spans="1:35" x14ac:dyDescent="0.25">
      <c r="A4646" t="s">
        <v>4</v>
      </c>
      <c r="B4646" t="s">
        <v>1546</v>
      </c>
      <c r="C4646">
        <v>2015</v>
      </c>
      <c r="D4646">
        <v>3000</v>
      </c>
      <c r="E4646">
        <v>400021650</v>
      </c>
      <c r="F4646">
        <v>300001835</v>
      </c>
      <c r="G4646">
        <v>0</v>
      </c>
      <c r="H4646" t="s">
        <v>2125</v>
      </c>
      <c r="I4646" t="s">
        <v>2124</v>
      </c>
      <c r="J4646">
        <v>4800000800</v>
      </c>
      <c r="K4646" t="s">
        <v>2124</v>
      </c>
      <c r="L4646">
        <v>3000045672</v>
      </c>
      <c r="M4646" t="s">
        <v>5048</v>
      </c>
      <c r="N4646" t="s">
        <v>10852</v>
      </c>
      <c r="O4646" t="s">
        <v>3151</v>
      </c>
      <c r="P4646">
        <v>100868</v>
      </c>
      <c r="Q4646" t="s">
        <v>7940</v>
      </c>
      <c r="R4646" t="s">
        <v>323</v>
      </c>
      <c r="S4646">
        <v>1</v>
      </c>
      <c r="T4646">
        <v>0</v>
      </c>
      <c r="U4646" s="1">
        <v>21748</v>
      </c>
      <c r="V4646" s="1">
        <v>2718.5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F4646" s="1">
        <v>21748</v>
      </c>
      <c r="AG4646">
        <v>20150916</v>
      </c>
      <c r="AH4646">
        <v>1300033185</v>
      </c>
      <c r="AI4646" t="s">
        <v>10848</v>
      </c>
    </row>
    <row r="4647" spans="1:35" x14ac:dyDescent="0.25">
      <c r="A4647" t="s">
        <v>4</v>
      </c>
      <c r="B4647" t="s">
        <v>1546</v>
      </c>
      <c r="C4647">
        <v>2015</v>
      </c>
      <c r="D4647">
        <v>3000</v>
      </c>
      <c r="E4647">
        <v>400021650</v>
      </c>
      <c r="F4647">
        <v>300001835</v>
      </c>
      <c r="G4647">
        <v>0</v>
      </c>
      <c r="H4647" t="s">
        <v>2125</v>
      </c>
      <c r="I4647" t="s">
        <v>2124</v>
      </c>
      <c r="J4647">
        <v>4800000800</v>
      </c>
      <c r="K4647" t="s">
        <v>2124</v>
      </c>
      <c r="L4647">
        <v>3000045674</v>
      </c>
      <c r="M4647" t="s">
        <v>5048</v>
      </c>
      <c r="N4647" t="s">
        <v>10853</v>
      </c>
      <c r="O4647" t="s">
        <v>3151</v>
      </c>
      <c r="P4647">
        <v>100868</v>
      </c>
      <c r="Q4647" t="s">
        <v>7940</v>
      </c>
      <c r="R4647" t="s">
        <v>323</v>
      </c>
      <c r="S4647">
        <v>1</v>
      </c>
      <c r="T4647">
        <v>0</v>
      </c>
      <c r="U4647" s="1">
        <v>50465.04</v>
      </c>
      <c r="V4647" s="1">
        <v>6308.13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F4647" s="1">
        <v>50465.04</v>
      </c>
      <c r="AG4647">
        <v>20150916</v>
      </c>
      <c r="AH4647">
        <v>1300033185</v>
      </c>
      <c r="AI4647" t="s">
        <v>10848</v>
      </c>
    </row>
    <row r="4648" spans="1:35" x14ac:dyDescent="0.25">
      <c r="A4648" t="s">
        <v>4</v>
      </c>
      <c r="B4648" t="s">
        <v>1546</v>
      </c>
      <c r="C4648">
        <v>2015</v>
      </c>
      <c r="D4648">
        <v>3000</v>
      </c>
      <c r="E4648">
        <v>400021650</v>
      </c>
      <c r="F4648">
        <v>300001835</v>
      </c>
      <c r="G4648">
        <v>0</v>
      </c>
      <c r="H4648" t="s">
        <v>2125</v>
      </c>
      <c r="I4648" t="s">
        <v>2124</v>
      </c>
      <c r="J4648">
        <v>4800000800</v>
      </c>
      <c r="K4648" t="s">
        <v>2124</v>
      </c>
      <c r="L4648">
        <v>4300004976</v>
      </c>
      <c r="M4648" t="s">
        <v>5048</v>
      </c>
      <c r="N4648">
        <v>3000045677</v>
      </c>
      <c r="R4648" t="s">
        <v>10854</v>
      </c>
      <c r="S4648">
        <v>0</v>
      </c>
      <c r="T4648">
        <v>0</v>
      </c>
      <c r="U4648" s="1">
        <v>1239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F4648" s="1">
        <v>1239</v>
      </c>
      <c r="AG4648">
        <v>3000045668</v>
      </c>
    </row>
    <row r="4649" spans="1:35" x14ac:dyDescent="0.25">
      <c r="A4649" t="s">
        <v>4</v>
      </c>
      <c r="B4649" t="s">
        <v>1546</v>
      </c>
      <c r="C4649">
        <v>2015</v>
      </c>
      <c r="D4649">
        <v>3000</v>
      </c>
      <c r="E4649">
        <v>400021650</v>
      </c>
      <c r="F4649">
        <v>300001835</v>
      </c>
      <c r="G4649">
        <v>0</v>
      </c>
      <c r="H4649" t="s">
        <v>2125</v>
      </c>
      <c r="I4649" t="s">
        <v>2124</v>
      </c>
      <c r="J4649">
        <v>4800000800</v>
      </c>
      <c r="K4649" t="s">
        <v>2124</v>
      </c>
      <c r="L4649">
        <v>3000045692</v>
      </c>
      <c r="M4649" t="s">
        <v>5048</v>
      </c>
      <c r="N4649" t="s">
        <v>10855</v>
      </c>
      <c r="O4649" t="s">
        <v>3151</v>
      </c>
      <c r="P4649">
        <v>100868</v>
      </c>
      <c r="Q4649" t="s">
        <v>7940</v>
      </c>
      <c r="R4649" t="s">
        <v>323</v>
      </c>
      <c r="S4649">
        <v>1</v>
      </c>
      <c r="T4649">
        <v>0</v>
      </c>
      <c r="U4649" s="1">
        <v>8667</v>
      </c>
      <c r="V4649" s="1">
        <v>1083.3800000000001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F4649" s="1">
        <v>8667</v>
      </c>
      <c r="AG4649">
        <v>20150916</v>
      </c>
      <c r="AH4649">
        <v>1300033185</v>
      </c>
      <c r="AI4649" t="s">
        <v>10848</v>
      </c>
    </row>
    <row r="4650" spans="1:35" x14ac:dyDescent="0.25">
      <c r="A4650" t="s">
        <v>4</v>
      </c>
      <c r="B4650" t="s">
        <v>1546</v>
      </c>
      <c r="C4650">
        <v>2015</v>
      </c>
      <c r="D4650">
        <v>3000</v>
      </c>
      <c r="E4650">
        <v>400021650</v>
      </c>
      <c r="F4650">
        <v>300001835</v>
      </c>
      <c r="G4650">
        <v>0</v>
      </c>
      <c r="H4650" t="s">
        <v>2125</v>
      </c>
      <c r="I4650" t="s">
        <v>2124</v>
      </c>
      <c r="J4650">
        <v>4800000800</v>
      </c>
      <c r="K4650" t="s">
        <v>2124</v>
      </c>
      <c r="L4650">
        <v>4300004976</v>
      </c>
      <c r="M4650" t="s">
        <v>5048</v>
      </c>
      <c r="N4650">
        <v>3000045677</v>
      </c>
      <c r="R4650" t="s">
        <v>10856</v>
      </c>
      <c r="S4650">
        <v>0</v>
      </c>
      <c r="T4650">
        <v>0</v>
      </c>
      <c r="U4650">
        <v>652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F4650">
        <v>652</v>
      </c>
      <c r="AG4650">
        <v>3000045672</v>
      </c>
    </row>
    <row r="4651" spans="1:35" x14ac:dyDescent="0.25">
      <c r="A4651" t="s">
        <v>4</v>
      </c>
      <c r="B4651" t="s">
        <v>1546</v>
      </c>
      <c r="C4651">
        <v>2015</v>
      </c>
      <c r="D4651">
        <v>3000</v>
      </c>
      <c r="E4651">
        <v>400021650</v>
      </c>
      <c r="F4651">
        <v>300001835</v>
      </c>
      <c r="G4651">
        <v>0</v>
      </c>
      <c r="H4651" t="s">
        <v>2125</v>
      </c>
      <c r="I4651" t="s">
        <v>2124</v>
      </c>
      <c r="J4651">
        <v>4800000800</v>
      </c>
      <c r="K4651" t="s">
        <v>2124</v>
      </c>
      <c r="L4651">
        <v>4300004976</v>
      </c>
      <c r="M4651" t="s">
        <v>5048</v>
      </c>
      <c r="N4651">
        <v>3000045677</v>
      </c>
      <c r="R4651" t="s">
        <v>10857</v>
      </c>
      <c r="S4651">
        <v>0</v>
      </c>
      <c r="T4651">
        <v>0</v>
      </c>
      <c r="U4651">
        <v>260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F4651">
        <v>260</v>
      </c>
      <c r="AG4651">
        <v>3000045692</v>
      </c>
    </row>
    <row r="4652" spans="1:35" x14ac:dyDescent="0.25">
      <c r="A4652" t="s">
        <v>4</v>
      </c>
      <c r="B4652" t="s">
        <v>1546</v>
      </c>
      <c r="C4652">
        <v>2015</v>
      </c>
      <c r="D4652">
        <v>3000</v>
      </c>
      <c r="E4652">
        <v>400021650</v>
      </c>
      <c r="F4652">
        <v>300001835</v>
      </c>
      <c r="G4652">
        <v>0</v>
      </c>
      <c r="H4652" t="s">
        <v>2125</v>
      </c>
      <c r="I4652" t="s">
        <v>2124</v>
      </c>
      <c r="J4652">
        <v>4800000800</v>
      </c>
      <c r="K4652" t="s">
        <v>2124</v>
      </c>
      <c r="L4652">
        <v>4300004976</v>
      </c>
      <c r="M4652" t="s">
        <v>5048</v>
      </c>
      <c r="N4652">
        <v>3000045677</v>
      </c>
      <c r="R4652" t="s">
        <v>10858</v>
      </c>
      <c r="S4652">
        <v>0</v>
      </c>
      <c r="T4652">
        <v>0</v>
      </c>
      <c r="U4652">
        <v>178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F4652">
        <v>178</v>
      </c>
      <c r="AG4652">
        <v>3000045682</v>
      </c>
    </row>
    <row r="4653" spans="1:35" x14ac:dyDescent="0.25">
      <c r="A4653" t="s">
        <v>4</v>
      </c>
      <c r="B4653" t="s">
        <v>1546</v>
      </c>
      <c r="C4653">
        <v>2015</v>
      </c>
      <c r="D4653">
        <v>3000</v>
      </c>
      <c r="E4653">
        <v>400021650</v>
      </c>
      <c r="F4653">
        <v>300001835</v>
      </c>
      <c r="G4653">
        <v>0</v>
      </c>
      <c r="H4653" t="s">
        <v>2125</v>
      </c>
      <c r="I4653" t="s">
        <v>2124</v>
      </c>
      <c r="J4653">
        <v>4800000800</v>
      </c>
      <c r="K4653" t="s">
        <v>2124</v>
      </c>
      <c r="L4653">
        <v>4300004976</v>
      </c>
      <c r="M4653" t="s">
        <v>5048</v>
      </c>
      <c r="N4653">
        <v>3000045677</v>
      </c>
      <c r="R4653" t="s">
        <v>10859</v>
      </c>
      <c r="S4653">
        <v>0</v>
      </c>
      <c r="T4653">
        <v>0</v>
      </c>
      <c r="U4653">
        <v>297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F4653">
        <v>297</v>
      </c>
      <c r="AG4653">
        <v>3000045690</v>
      </c>
    </row>
    <row r="4654" spans="1:35" x14ac:dyDescent="0.25">
      <c r="A4654" t="s">
        <v>4</v>
      </c>
      <c r="B4654" t="s">
        <v>1546</v>
      </c>
      <c r="C4654">
        <v>2015</v>
      </c>
      <c r="D4654">
        <v>3000</v>
      </c>
      <c r="E4654">
        <v>400021650</v>
      </c>
      <c r="F4654">
        <v>300001835</v>
      </c>
      <c r="G4654">
        <v>0</v>
      </c>
      <c r="H4654" t="s">
        <v>2125</v>
      </c>
      <c r="I4654" t="s">
        <v>2124</v>
      </c>
      <c r="J4654">
        <v>4800000800</v>
      </c>
      <c r="K4654" t="s">
        <v>2124</v>
      </c>
      <c r="L4654">
        <v>4300004976</v>
      </c>
      <c r="M4654" t="s">
        <v>5048</v>
      </c>
      <c r="N4654">
        <v>3000045677</v>
      </c>
      <c r="R4654" t="s">
        <v>10860</v>
      </c>
      <c r="S4654">
        <v>0</v>
      </c>
      <c r="T4654">
        <v>0</v>
      </c>
      <c r="U4654">
        <v>683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F4654">
        <v>683</v>
      </c>
      <c r="AG4654">
        <v>3000045679</v>
      </c>
    </row>
    <row r="4655" spans="1:35" x14ac:dyDescent="0.25">
      <c r="A4655" t="s">
        <v>4</v>
      </c>
      <c r="B4655" t="s">
        <v>1546</v>
      </c>
      <c r="C4655">
        <v>2015</v>
      </c>
      <c r="D4655">
        <v>3000</v>
      </c>
      <c r="E4655">
        <v>400021650</v>
      </c>
      <c r="F4655">
        <v>300001835</v>
      </c>
      <c r="G4655">
        <v>0</v>
      </c>
      <c r="H4655" t="s">
        <v>2125</v>
      </c>
      <c r="I4655" t="s">
        <v>2124</v>
      </c>
      <c r="J4655">
        <v>4800000800</v>
      </c>
      <c r="K4655" t="s">
        <v>2124</v>
      </c>
      <c r="L4655">
        <v>4300004976</v>
      </c>
      <c r="M4655" t="s">
        <v>5048</v>
      </c>
      <c r="N4655">
        <v>3000045677</v>
      </c>
      <c r="R4655" t="s">
        <v>10861</v>
      </c>
      <c r="S4655">
        <v>0</v>
      </c>
      <c r="T4655">
        <v>0</v>
      </c>
      <c r="U4655">
        <v>127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F4655">
        <v>127</v>
      </c>
      <c r="AG4655">
        <v>3000045687</v>
      </c>
    </row>
    <row r="4656" spans="1:35" x14ac:dyDescent="0.25">
      <c r="A4656" t="s">
        <v>4</v>
      </c>
      <c r="B4656" t="s">
        <v>1546</v>
      </c>
      <c r="C4656">
        <v>2015</v>
      </c>
      <c r="D4656">
        <v>3000</v>
      </c>
      <c r="E4656">
        <v>400021650</v>
      </c>
      <c r="F4656">
        <v>300001835</v>
      </c>
      <c r="G4656">
        <v>0</v>
      </c>
      <c r="H4656" t="s">
        <v>2125</v>
      </c>
      <c r="I4656" t="s">
        <v>2124</v>
      </c>
      <c r="J4656">
        <v>4800000800</v>
      </c>
      <c r="K4656" t="s">
        <v>2124</v>
      </c>
      <c r="L4656">
        <v>4300004976</v>
      </c>
      <c r="M4656" t="s">
        <v>5048</v>
      </c>
      <c r="N4656">
        <v>3000045677</v>
      </c>
      <c r="R4656" t="s">
        <v>10862</v>
      </c>
      <c r="S4656">
        <v>0</v>
      </c>
      <c r="T4656">
        <v>0</v>
      </c>
      <c r="U4656">
        <v>654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F4656">
        <v>654</v>
      </c>
      <c r="AG4656">
        <v>3000045680</v>
      </c>
    </row>
    <row r="4657" spans="1:35" x14ac:dyDescent="0.25">
      <c r="A4657" t="s">
        <v>4</v>
      </c>
      <c r="B4657" t="s">
        <v>1546</v>
      </c>
      <c r="C4657">
        <v>2015</v>
      </c>
      <c r="D4657">
        <v>3000</v>
      </c>
      <c r="E4657">
        <v>400021650</v>
      </c>
      <c r="F4657">
        <v>300001835</v>
      </c>
      <c r="G4657">
        <v>0</v>
      </c>
      <c r="H4657" t="s">
        <v>2125</v>
      </c>
      <c r="I4657" t="s">
        <v>2124</v>
      </c>
      <c r="J4657">
        <v>4800000800</v>
      </c>
      <c r="K4657" t="s">
        <v>2124</v>
      </c>
      <c r="L4657">
        <v>4300004976</v>
      </c>
      <c r="M4657" t="s">
        <v>5048</v>
      </c>
      <c r="N4657">
        <v>3000045677</v>
      </c>
      <c r="R4657" t="s">
        <v>10863</v>
      </c>
      <c r="S4657">
        <v>0</v>
      </c>
      <c r="T4657">
        <v>0</v>
      </c>
      <c r="U4657">
        <v>31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F4657">
        <v>31</v>
      </c>
      <c r="AG4657">
        <v>3000045688</v>
      </c>
    </row>
    <row r="4658" spans="1:35" x14ac:dyDescent="0.25">
      <c r="A4658" t="s">
        <v>4</v>
      </c>
      <c r="B4658" t="s">
        <v>1546</v>
      </c>
      <c r="C4658">
        <v>2015</v>
      </c>
      <c r="D4658">
        <v>3000</v>
      </c>
      <c r="E4658">
        <v>400021650</v>
      </c>
      <c r="F4658">
        <v>300001835</v>
      </c>
      <c r="G4658">
        <v>0</v>
      </c>
      <c r="H4658" t="s">
        <v>2125</v>
      </c>
      <c r="I4658" t="s">
        <v>2124</v>
      </c>
      <c r="J4658">
        <v>4800000800</v>
      </c>
      <c r="K4658" t="s">
        <v>2124</v>
      </c>
      <c r="L4658">
        <v>4300004976</v>
      </c>
      <c r="M4658" t="s">
        <v>5048</v>
      </c>
      <c r="N4658">
        <v>3000045677</v>
      </c>
      <c r="R4658" t="s">
        <v>10864</v>
      </c>
      <c r="S4658">
        <v>0</v>
      </c>
      <c r="T4658">
        <v>0</v>
      </c>
      <c r="U4658">
        <v>126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F4658">
        <v>126</v>
      </c>
      <c r="AG4658">
        <v>3000045677</v>
      </c>
    </row>
    <row r="4659" spans="1:35" x14ac:dyDescent="0.25">
      <c r="A4659" t="s">
        <v>4</v>
      </c>
      <c r="B4659" t="s">
        <v>1546</v>
      </c>
      <c r="C4659">
        <v>2015</v>
      </c>
      <c r="D4659">
        <v>3000</v>
      </c>
      <c r="E4659">
        <v>400021650</v>
      </c>
      <c r="F4659">
        <v>300001835</v>
      </c>
      <c r="G4659">
        <v>0</v>
      </c>
      <c r="H4659" t="s">
        <v>2125</v>
      </c>
      <c r="I4659" t="s">
        <v>2124</v>
      </c>
      <c r="J4659">
        <v>4800000800</v>
      </c>
      <c r="K4659" t="s">
        <v>2124</v>
      </c>
      <c r="L4659">
        <v>3000045677</v>
      </c>
      <c r="M4659" t="s">
        <v>5048</v>
      </c>
      <c r="N4659" t="s">
        <v>10865</v>
      </c>
      <c r="O4659" t="s">
        <v>10866</v>
      </c>
      <c r="P4659">
        <v>100868</v>
      </c>
      <c r="Q4659" t="s">
        <v>7940</v>
      </c>
      <c r="R4659" t="s">
        <v>323</v>
      </c>
      <c r="S4659">
        <v>1</v>
      </c>
      <c r="T4659">
        <v>0</v>
      </c>
      <c r="U4659" s="1">
        <v>4211.29</v>
      </c>
      <c r="V4659">
        <v>526.41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F4659" s="1">
        <v>4211.29</v>
      </c>
      <c r="AG4659">
        <v>20150916</v>
      </c>
      <c r="AH4659">
        <v>1300033185</v>
      </c>
      <c r="AI4659" t="s">
        <v>10848</v>
      </c>
    </row>
    <row r="4660" spans="1:35" x14ac:dyDescent="0.25">
      <c r="A4660" t="s">
        <v>4</v>
      </c>
      <c r="B4660" t="s">
        <v>1546</v>
      </c>
      <c r="C4660">
        <v>2015</v>
      </c>
      <c r="D4660">
        <v>3000</v>
      </c>
      <c r="E4660">
        <v>400021650</v>
      </c>
      <c r="F4660">
        <v>300001835</v>
      </c>
      <c r="G4660">
        <v>0</v>
      </c>
      <c r="H4660" t="s">
        <v>2125</v>
      </c>
      <c r="I4660" t="s">
        <v>2124</v>
      </c>
      <c r="J4660">
        <v>4800000800</v>
      </c>
      <c r="K4660" t="s">
        <v>2124</v>
      </c>
      <c r="L4660">
        <v>3000045688</v>
      </c>
      <c r="M4660" t="s">
        <v>5048</v>
      </c>
      <c r="N4660" t="s">
        <v>10867</v>
      </c>
      <c r="O4660" t="s">
        <v>3151</v>
      </c>
      <c r="P4660">
        <v>100868</v>
      </c>
      <c r="Q4660" t="s">
        <v>7940</v>
      </c>
      <c r="R4660" t="s">
        <v>323</v>
      </c>
      <c r="S4660">
        <v>1</v>
      </c>
      <c r="T4660">
        <v>0</v>
      </c>
      <c r="U4660" s="1">
        <v>1031</v>
      </c>
      <c r="V4660">
        <v>128.88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F4660" s="1">
        <v>1031</v>
      </c>
      <c r="AG4660">
        <v>20150916</v>
      </c>
      <c r="AH4660">
        <v>1300033185</v>
      </c>
      <c r="AI4660" t="s">
        <v>10848</v>
      </c>
    </row>
    <row r="4661" spans="1:35" x14ac:dyDescent="0.25">
      <c r="A4661" t="s">
        <v>4</v>
      </c>
      <c r="B4661" t="s">
        <v>1546</v>
      </c>
      <c r="C4661">
        <v>2015</v>
      </c>
      <c r="D4661">
        <v>3000</v>
      </c>
      <c r="E4661">
        <v>400021650</v>
      </c>
      <c r="F4661">
        <v>300001835</v>
      </c>
      <c r="G4661">
        <v>0</v>
      </c>
      <c r="H4661" t="s">
        <v>2125</v>
      </c>
      <c r="I4661" t="s">
        <v>2124</v>
      </c>
      <c r="J4661">
        <v>4800000800</v>
      </c>
      <c r="K4661" t="s">
        <v>2124</v>
      </c>
      <c r="L4661">
        <v>3000045687</v>
      </c>
      <c r="M4661" t="s">
        <v>5048</v>
      </c>
      <c r="N4661" t="s">
        <v>10868</v>
      </c>
      <c r="O4661" t="s">
        <v>10869</v>
      </c>
      <c r="P4661">
        <v>100868</v>
      </c>
      <c r="Q4661" t="s">
        <v>7940</v>
      </c>
      <c r="R4661" t="s">
        <v>323</v>
      </c>
      <c r="S4661">
        <v>1</v>
      </c>
      <c r="T4661">
        <v>0</v>
      </c>
      <c r="U4661" s="1">
        <v>4217</v>
      </c>
      <c r="V4661">
        <v>527.13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F4661" s="1">
        <v>4217</v>
      </c>
      <c r="AG4661">
        <v>20150916</v>
      </c>
      <c r="AH4661">
        <v>1300033185</v>
      </c>
      <c r="AI4661" t="s">
        <v>10848</v>
      </c>
    </row>
    <row r="4662" spans="1:35" x14ac:dyDescent="0.25">
      <c r="A4662" t="s">
        <v>4</v>
      </c>
      <c r="B4662" t="s">
        <v>1546</v>
      </c>
      <c r="C4662">
        <v>2015</v>
      </c>
      <c r="D4662">
        <v>3000</v>
      </c>
      <c r="E4662">
        <v>400021650</v>
      </c>
      <c r="F4662">
        <v>300001835</v>
      </c>
      <c r="G4662">
        <v>0</v>
      </c>
      <c r="H4662" t="s">
        <v>2125</v>
      </c>
      <c r="I4662" t="s">
        <v>2124</v>
      </c>
      <c r="J4662">
        <v>4800000800</v>
      </c>
      <c r="K4662" t="s">
        <v>2124</v>
      </c>
      <c r="L4662">
        <v>3000045682</v>
      </c>
      <c r="M4662" t="s">
        <v>5048</v>
      </c>
      <c r="N4662" t="s">
        <v>10870</v>
      </c>
      <c r="O4662" t="s">
        <v>10850</v>
      </c>
      <c r="P4662">
        <v>100868</v>
      </c>
      <c r="Q4662" t="s">
        <v>7940</v>
      </c>
      <c r="R4662" t="s">
        <v>323</v>
      </c>
      <c r="S4662">
        <v>1</v>
      </c>
      <c r="T4662">
        <v>0</v>
      </c>
      <c r="U4662" s="1">
        <v>5923</v>
      </c>
      <c r="V4662">
        <v>740.38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F4662" s="1">
        <v>5923</v>
      </c>
      <c r="AG4662">
        <v>20150916</v>
      </c>
      <c r="AH4662">
        <v>1300033185</v>
      </c>
      <c r="AI4662" t="s">
        <v>10848</v>
      </c>
    </row>
    <row r="4663" spans="1:35" x14ac:dyDescent="0.25">
      <c r="A4663" t="s">
        <v>4</v>
      </c>
      <c r="B4663" t="s">
        <v>1546</v>
      </c>
      <c r="C4663">
        <v>2015</v>
      </c>
      <c r="D4663">
        <v>3000</v>
      </c>
      <c r="E4663">
        <v>400021650</v>
      </c>
      <c r="F4663">
        <v>300001835</v>
      </c>
      <c r="G4663">
        <v>0</v>
      </c>
      <c r="H4663" t="s">
        <v>2125</v>
      </c>
      <c r="I4663" t="s">
        <v>2124</v>
      </c>
      <c r="J4663">
        <v>4800000800</v>
      </c>
      <c r="K4663" t="s">
        <v>2124</v>
      </c>
      <c r="L4663">
        <v>3000045680</v>
      </c>
      <c r="M4663" t="s">
        <v>5048</v>
      </c>
      <c r="N4663" t="s">
        <v>10871</v>
      </c>
      <c r="O4663" t="s">
        <v>10830</v>
      </c>
      <c r="P4663">
        <v>100868</v>
      </c>
      <c r="Q4663" t="s">
        <v>7940</v>
      </c>
      <c r="R4663" t="s">
        <v>323</v>
      </c>
      <c r="S4663">
        <v>1</v>
      </c>
      <c r="T4663">
        <v>0</v>
      </c>
      <c r="U4663" s="1">
        <v>21805.919999999998</v>
      </c>
      <c r="V4663" s="1">
        <v>2725.74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F4663" s="1">
        <v>21805.919999999998</v>
      </c>
      <c r="AG4663">
        <v>20150916</v>
      </c>
      <c r="AH4663">
        <v>1300033185</v>
      </c>
      <c r="AI4663" t="s">
        <v>10848</v>
      </c>
    </row>
    <row r="4664" spans="1:35" x14ac:dyDescent="0.25">
      <c r="A4664" t="s">
        <v>4</v>
      </c>
      <c r="B4664" t="s">
        <v>1546</v>
      </c>
      <c r="C4664">
        <v>2015</v>
      </c>
      <c r="D4664">
        <v>3000</v>
      </c>
      <c r="E4664">
        <v>400021650</v>
      </c>
      <c r="F4664">
        <v>300001835</v>
      </c>
      <c r="G4664">
        <v>0</v>
      </c>
      <c r="H4664" t="s">
        <v>2125</v>
      </c>
      <c r="I4664" t="s">
        <v>2124</v>
      </c>
      <c r="J4664">
        <v>4800000800</v>
      </c>
      <c r="K4664" t="s">
        <v>2124</v>
      </c>
      <c r="L4664">
        <v>3000045679</v>
      </c>
      <c r="M4664" t="s">
        <v>5048</v>
      </c>
      <c r="N4664" t="s">
        <v>10872</v>
      </c>
      <c r="O4664" t="s">
        <v>10850</v>
      </c>
      <c r="P4664">
        <v>100868</v>
      </c>
      <c r="Q4664" t="s">
        <v>7940</v>
      </c>
      <c r="R4664" t="s">
        <v>323</v>
      </c>
      <c r="S4664">
        <v>1</v>
      </c>
      <c r="T4664">
        <v>0</v>
      </c>
      <c r="U4664" s="1">
        <v>22766</v>
      </c>
      <c r="V4664" s="1">
        <v>2845.75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F4664" s="1">
        <v>22766</v>
      </c>
      <c r="AG4664">
        <v>20150916</v>
      </c>
      <c r="AH4664">
        <v>1300033185</v>
      </c>
      <c r="AI4664" t="s">
        <v>10848</v>
      </c>
    </row>
    <row r="4665" spans="1:35" x14ac:dyDescent="0.25">
      <c r="A4665" t="s">
        <v>4</v>
      </c>
      <c r="B4665" t="s">
        <v>1546</v>
      </c>
      <c r="C4665">
        <v>2015</v>
      </c>
      <c r="D4665">
        <v>3000</v>
      </c>
      <c r="E4665">
        <v>400021650</v>
      </c>
      <c r="F4665">
        <v>300001835</v>
      </c>
      <c r="G4665">
        <v>0</v>
      </c>
      <c r="H4665" t="s">
        <v>2125</v>
      </c>
      <c r="I4665" t="s">
        <v>2124</v>
      </c>
      <c r="J4665">
        <v>4800000800</v>
      </c>
      <c r="K4665" t="s">
        <v>2124</v>
      </c>
      <c r="L4665">
        <v>3000047398</v>
      </c>
      <c r="M4665" t="s">
        <v>10873</v>
      </c>
      <c r="N4665" t="s">
        <v>10874</v>
      </c>
      <c r="O4665" t="s">
        <v>10835</v>
      </c>
      <c r="P4665">
        <v>403491</v>
      </c>
      <c r="Q4665" t="s">
        <v>8900</v>
      </c>
      <c r="R4665" t="s">
        <v>10875</v>
      </c>
      <c r="S4665">
        <v>1</v>
      </c>
      <c r="T4665">
        <v>0</v>
      </c>
      <c r="U4665" s="1">
        <v>436273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F4665" s="1">
        <v>436273</v>
      </c>
      <c r="AH4665">
        <v>1300034687</v>
      </c>
      <c r="AI4665" t="s">
        <v>10876</v>
      </c>
    </row>
    <row r="4666" spans="1:35" x14ac:dyDescent="0.25">
      <c r="A4666" t="s">
        <v>4</v>
      </c>
      <c r="B4666" t="s">
        <v>1546</v>
      </c>
      <c r="C4666">
        <v>2015</v>
      </c>
      <c r="D4666">
        <v>3000</v>
      </c>
      <c r="E4666">
        <v>400021650</v>
      </c>
      <c r="F4666">
        <v>300001835</v>
      </c>
      <c r="G4666">
        <v>0</v>
      </c>
      <c r="H4666" t="s">
        <v>2125</v>
      </c>
      <c r="I4666" t="s">
        <v>2124</v>
      </c>
      <c r="J4666">
        <v>4800000800</v>
      </c>
      <c r="K4666" t="s">
        <v>2124</v>
      </c>
      <c r="L4666">
        <v>3000047392</v>
      </c>
      <c r="M4666" t="s">
        <v>10873</v>
      </c>
      <c r="N4666" t="s">
        <v>10877</v>
      </c>
      <c r="O4666" t="s">
        <v>10835</v>
      </c>
      <c r="P4666">
        <v>403491</v>
      </c>
      <c r="Q4666" t="s">
        <v>8900</v>
      </c>
      <c r="R4666" t="s">
        <v>10875</v>
      </c>
      <c r="S4666">
        <v>1</v>
      </c>
      <c r="T4666" s="1">
        <v>1452475.25</v>
      </c>
      <c r="U4666" s="1">
        <v>818430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F4666" s="1">
        <v>818430</v>
      </c>
      <c r="AH4666">
        <v>1300034687</v>
      </c>
      <c r="AI4666" t="s">
        <v>10876</v>
      </c>
    </row>
    <row r="4667" spans="1:35" x14ac:dyDescent="0.25">
      <c r="F4667">
        <v>300001835</v>
      </c>
      <c r="T4667" s="1">
        <v>1452475.25</v>
      </c>
      <c r="U4667" s="1">
        <v>1452475.25</v>
      </c>
      <c r="V4667" s="1">
        <v>24001.43</v>
      </c>
      <c r="AB4667">
        <v>0</v>
      </c>
      <c r="AC4667">
        <v>0</v>
      </c>
      <c r="AF4667" s="1">
        <v>1452475.25</v>
      </c>
    </row>
    <row r="4668" spans="1:35" x14ac:dyDescent="0.25">
      <c r="A4668" t="s">
        <v>4</v>
      </c>
      <c r="B4668" t="s">
        <v>1220</v>
      </c>
      <c r="C4668">
        <v>2015</v>
      </c>
      <c r="D4668">
        <v>3000</v>
      </c>
      <c r="E4668">
        <v>400021533</v>
      </c>
      <c r="F4668">
        <v>300001836</v>
      </c>
      <c r="G4668">
        <v>0</v>
      </c>
      <c r="H4668" t="s">
        <v>1279</v>
      </c>
      <c r="I4668" t="s">
        <v>1362</v>
      </c>
      <c r="J4668">
        <v>4800000844</v>
      </c>
      <c r="K4668" t="s">
        <v>1362</v>
      </c>
      <c r="L4668">
        <v>3000047753</v>
      </c>
      <c r="M4668" t="s">
        <v>1362</v>
      </c>
      <c r="N4668">
        <v>1326</v>
      </c>
      <c r="O4668" t="s">
        <v>10878</v>
      </c>
      <c r="P4668">
        <v>108388</v>
      </c>
      <c r="Q4668" t="s">
        <v>9951</v>
      </c>
      <c r="R4668" t="s">
        <v>2950</v>
      </c>
      <c r="S4668">
        <v>2</v>
      </c>
      <c r="T4668">
        <v>0</v>
      </c>
      <c r="U4668" s="1">
        <v>12000</v>
      </c>
      <c r="V4668" s="1">
        <v>1500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F4668" s="1">
        <v>12000</v>
      </c>
      <c r="AG4668">
        <v>20150925</v>
      </c>
      <c r="AH4668">
        <v>1300041127</v>
      </c>
      <c r="AI4668" t="s">
        <v>10879</v>
      </c>
    </row>
    <row r="4669" spans="1:35" x14ac:dyDescent="0.25">
      <c r="A4669" t="s">
        <v>4</v>
      </c>
      <c r="B4669" t="s">
        <v>1220</v>
      </c>
      <c r="C4669">
        <v>2015</v>
      </c>
      <c r="D4669">
        <v>3000</v>
      </c>
      <c r="E4669">
        <v>400021533</v>
      </c>
      <c r="F4669">
        <v>300001836</v>
      </c>
      <c r="G4669">
        <v>0</v>
      </c>
      <c r="H4669" t="s">
        <v>1279</v>
      </c>
      <c r="I4669" t="s">
        <v>1362</v>
      </c>
      <c r="J4669">
        <v>4800000844</v>
      </c>
      <c r="K4669" t="s">
        <v>1362</v>
      </c>
      <c r="L4669">
        <v>4300005058</v>
      </c>
      <c r="M4669" t="s">
        <v>1362</v>
      </c>
      <c r="N4669">
        <v>3000047753</v>
      </c>
      <c r="R4669" t="s">
        <v>10880</v>
      </c>
      <c r="S4669">
        <v>0</v>
      </c>
      <c r="T4669" s="1">
        <v>13500</v>
      </c>
      <c r="U4669" s="1">
        <v>1500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F4669" s="1">
        <v>1500</v>
      </c>
      <c r="AG4669">
        <v>3000047753</v>
      </c>
    </row>
    <row r="4670" spans="1:35" x14ac:dyDescent="0.25">
      <c r="F4670">
        <v>300001836</v>
      </c>
      <c r="T4670" s="1">
        <v>13500</v>
      </c>
      <c r="U4670" s="1">
        <v>13500</v>
      </c>
      <c r="V4670" s="1">
        <v>1500</v>
      </c>
      <c r="AB4670">
        <v>0</v>
      </c>
      <c r="AC4670">
        <v>0</v>
      </c>
      <c r="AF4670" s="1">
        <v>13500</v>
      </c>
    </row>
    <row r="4671" spans="1:35" x14ac:dyDescent="0.25">
      <c r="A4671" t="s">
        <v>4</v>
      </c>
      <c r="B4671" t="s">
        <v>1220</v>
      </c>
      <c r="C4671">
        <v>2015</v>
      </c>
      <c r="D4671">
        <v>3000</v>
      </c>
      <c r="E4671">
        <v>400021534</v>
      </c>
      <c r="F4671">
        <v>300001837</v>
      </c>
      <c r="G4671">
        <v>0</v>
      </c>
      <c r="H4671" t="s">
        <v>1272</v>
      </c>
      <c r="I4671" t="s">
        <v>1362</v>
      </c>
      <c r="J4671">
        <v>4800000845</v>
      </c>
      <c r="K4671" t="s">
        <v>1362</v>
      </c>
      <c r="L4671">
        <v>4300005058</v>
      </c>
      <c r="M4671" t="s">
        <v>1362</v>
      </c>
      <c r="N4671">
        <v>3000047753</v>
      </c>
      <c r="R4671" t="s">
        <v>10880</v>
      </c>
      <c r="S4671">
        <v>0</v>
      </c>
      <c r="T4671">
        <v>0</v>
      </c>
      <c r="U4671">
        <v>902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F4671">
        <v>902</v>
      </c>
      <c r="AG4671">
        <v>3000047753</v>
      </c>
    </row>
    <row r="4672" spans="1:35" x14ac:dyDescent="0.25">
      <c r="A4672" t="s">
        <v>4</v>
      </c>
      <c r="B4672" t="s">
        <v>1220</v>
      </c>
      <c r="C4672">
        <v>2015</v>
      </c>
      <c r="D4672">
        <v>3000</v>
      </c>
      <c r="E4672">
        <v>400021534</v>
      </c>
      <c r="F4672">
        <v>300001837</v>
      </c>
      <c r="G4672">
        <v>0</v>
      </c>
      <c r="H4672" t="s">
        <v>1272</v>
      </c>
      <c r="I4672" t="s">
        <v>1362</v>
      </c>
      <c r="J4672">
        <v>4800000845</v>
      </c>
      <c r="K4672" t="s">
        <v>1362</v>
      </c>
      <c r="L4672">
        <v>3000047753</v>
      </c>
      <c r="M4672" t="s">
        <v>1362</v>
      </c>
      <c r="N4672">
        <v>1326</v>
      </c>
      <c r="O4672" t="s">
        <v>10878</v>
      </c>
      <c r="P4672">
        <v>108388</v>
      </c>
      <c r="Q4672" t="s">
        <v>9951</v>
      </c>
      <c r="R4672" t="s">
        <v>6063</v>
      </c>
      <c r="S4672">
        <v>1</v>
      </c>
      <c r="T4672" s="1">
        <v>8118</v>
      </c>
      <c r="U4672" s="1">
        <v>7216</v>
      </c>
      <c r="V4672">
        <v>902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F4672" s="1">
        <v>7216</v>
      </c>
      <c r="AG4672">
        <v>20150925</v>
      </c>
      <c r="AH4672">
        <v>1300041127</v>
      </c>
      <c r="AI4672" t="s">
        <v>10879</v>
      </c>
    </row>
    <row r="4673" spans="1:35" x14ac:dyDescent="0.25">
      <c r="F4673">
        <v>300001837</v>
      </c>
      <c r="T4673" s="1">
        <v>8118</v>
      </c>
      <c r="U4673" s="1">
        <v>8118</v>
      </c>
      <c r="V4673">
        <v>902</v>
      </c>
      <c r="AB4673">
        <v>0</v>
      </c>
      <c r="AC4673">
        <v>0</v>
      </c>
      <c r="AF4673" s="1">
        <v>8118</v>
      </c>
    </row>
    <row r="4674" spans="1:35" x14ac:dyDescent="0.25">
      <c r="A4674" t="s">
        <v>4</v>
      </c>
      <c r="B4674" t="s">
        <v>1220</v>
      </c>
      <c r="C4674">
        <v>2015</v>
      </c>
      <c r="D4674">
        <v>3000</v>
      </c>
      <c r="E4674">
        <v>400021676</v>
      </c>
      <c r="F4674">
        <v>300001838</v>
      </c>
      <c r="G4674">
        <v>0</v>
      </c>
      <c r="H4674" t="s">
        <v>1363</v>
      </c>
      <c r="I4674" t="s">
        <v>1362</v>
      </c>
      <c r="J4674">
        <v>4800000846</v>
      </c>
      <c r="K4674" t="s">
        <v>1362</v>
      </c>
      <c r="L4674">
        <v>4300005059</v>
      </c>
      <c r="M4674" t="s">
        <v>1362</v>
      </c>
      <c r="N4674">
        <v>3000047750</v>
      </c>
      <c r="R4674" t="s">
        <v>10881</v>
      </c>
      <c r="S4674">
        <v>0</v>
      </c>
      <c r="T4674">
        <v>0</v>
      </c>
      <c r="U4674" s="1">
        <v>1500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F4674" s="1">
        <v>1500</v>
      </c>
      <c r="AG4674">
        <v>3000047750</v>
      </c>
    </row>
    <row r="4675" spans="1:35" x14ac:dyDescent="0.25">
      <c r="A4675" t="s">
        <v>4</v>
      </c>
      <c r="B4675" t="s">
        <v>1220</v>
      </c>
      <c r="C4675">
        <v>2015</v>
      </c>
      <c r="D4675">
        <v>3000</v>
      </c>
      <c r="E4675">
        <v>400021676</v>
      </c>
      <c r="F4675">
        <v>300001838</v>
      </c>
      <c r="G4675">
        <v>0</v>
      </c>
      <c r="H4675" t="s">
        <v>1363</v>
      </c>
      <c r="I4675" t="s">
        <v>1362</v>
      </c>
      <c r="J4675">
        <v>4800000846</v>
      </c>
      <c r="K4675" t="s">
        <v>1362</v>
      </c>
      <c r="L4675">
        <v>3000047750</v>
      </c>
      <c r="M4675" t="s">
        <v>1362</v>
      </c>
      <c r="N4675">
        <v>1325</v>
      </c>
      <c r="O4675" t="s">
        <v>10878</v>
      </c>
      <c r="P4675">
        <v>108388</v>
      </c>
      <c r="Q4675" t="s">
        <v>9951</v>
      </c>
      <c r="R4675" t="s">
        <v>2950</v>
      </c>
      <c r="S4675">
        <v>2</v>
      </c>
      <c r="T4675" s="1">
        <v>13500</v>
      </c>
      <c r="U4675" s="1">
        <v>12000</v>
      </c>
      <c r="V4675" s="1">
        <v>1500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F4675" s="1">
        <v>12000</v>
      </c>
      <c r="AG4675">
        <v>20150925</v>
      </c>
      <c r="AH4675">
        <v>1300041127</v>
      </c>
      <c r="AI4675" t="s">
        <v>10879</v>
      </c>
    </row>
    <row r="4676" spans="1:35" x14ac:dyDescent="0.25">
      <c r="F4676">
        <v>300001838</v>
      </c>
      <c r="T4676" s="1">
        <v>13500</v>
      </c>
      <c r="U4676" s="1">
        <v>13500</v>
      </c>
      <c r="V4676" s="1">
        <v>1500</v>
      </c>
      <c r="AB4676">
        <v>0</v>
      </c>
      <c r="AC4676">
        <v>0</v>
      </c>
      <c r="AF4676" s="1">
        <v>13500</v>
      </c>
    </row>
    <row r="4677" spans="1:35" x14ac:dyDescent="0.25">
      <c r="A4677" t="s">
        <v>4</v>
      </c>
      <c r="B4677" t="s">
        <v>2733</v>
      </c>
      <c r="C4677">
        <v>2015</v>
      </c>
      <c r="D4677">
        <v>3000</v>
      </c>
      <c r="E4677">
        <v>400021726</v>
      </c>
      <c r="F4677">
        <v>300001839</v>
      </c>
      <c r="G4677">
        <v>0</v>
      </c>
      <c r="H4677" t="s">
        <v>2749</v>
      </c>
      <c r="I4677" t="s">
        <v>2688</v>
      </c>
      <c r="J4677">
        <v>4800000858</v>
      </c>
      <c r="K4677" t="s">
        <v>2688</v>
      </c>
      <c r="L4677">
        <v>4300005112</v>
      </c>
      <c r="M4677" t="s">
        <v>2688</v>
      </c>
      <c r="N4677" t="s">
        <v>10882</v>
      </c>
      <c r="R4677" t="s">
        <v>9936</v>
      </c>
      <c r="S4677">
        <v>0</v>
      </c>
      <c r="T4677">
        <v>0</v>
      </c>
      <c r="U4677">
        <v>383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F4677">
        <v>383</v>
      </c>
      <c r="AG4677" t="s">
        <v>10882</v>
      </c>
    </row>
    <row r="4678" spans="1:35" x14ac:dyDescent="0.25">
      <c r="A4678" t="s">
        <v>4</v>
      </c>
      <c r="B4678" t="s">
        <v>2733</v>
      </c>
      <c r="C4678">
        <v>2015</v>
      </c>
      <c r="D4678">
        <v>3000</v>
      </c>
      <c r="E4678">
        <v>400021726</v>
      </c>
      <c r="F4678">
        <v>300001839</v>
      </c>
      <c r="G4678">
        <v>0</v>
      </c>
      <c r="H4678" t="s">
        <v>2749</v>
      </c>
      <c r="I4678" t="s">
        <v>2688</v>
      </c>
      <c r="J4678">
        <v>4800000858</v>
      </c>
      <c r="K4678" t="s">
        <v>2688</v>
      </c>
      <c r="L4678">
        <v>3000049582</v>
      </c>
      <c r="M4678" t="s">
        <v>2688</v>
      </c>
      <c r="N4678" t="s">
        <v>10883</v>
      </c>
      <c r="O4678" t="s">
        <v>10884</v>
      </c>
      <c r="P4678">
        <v>108388</v>
      </c>
      <c r="Q4678" t="s">
        <v>9951</v>
      </c>
      <c r="R4678" t="s">
        <v>283</v>
      </c>
      <c r="S4678">
        <v>2</v>
      </c>
      <c r="T4678" s="1">
        <v>13154.5</v>
      </c>
      <c r="U4678" s="1">
        <v>12771.5</v>
      </c>
      <c r="V4678" s="1">
        <v>1596.44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F4678" s="1">
        <v>12771.5</v>
      </c>
      <c r="AG4678">
        <v>20150930</v>
      </c>
      <c r="AH4678">
        <v>1300040571</v>
      </c>
      <c r="AI4678" t="s">
        <v>10885</v>
      </c>
    </row>
    <row r="4679" spans="1:35" x14ac:dyDescent="0.25">
      <c r="F4679">
        <v>300001839</v>
      </c>
      <c r="T4679" s="1">
        <v>13154.5</v>
      </c>
      <c r="U4679" s="1">
        <v>13154.5</v>
      </c>
      <c r="V4679" s="1">
        <v>1596.44</v>
      </c>
      <c r="AB4679">
        <v>0</v>
      </c>
      <c r="AC4679">
        <v>0</v>
      </c>
      <c r="AF4679" s="1">
        <v>13154.5</v>
      </c>
    </row>
    <row r="4680" spans="1:35" x14ac:dyDescent="0.25">
      <c r="A4680" t="s">
        <v>4</v>
      </c>
      <c r="B4680" t="s">
        <v>2733</v>
      </c>
      <c r="C4680">
        <v>2015</v>
      </c>
      <c r="D4680">
        <v>3000</v>
      </c>
      <c r="E4680">
        <v>400021594</v>
      </c>
      <c r="F4680">
        <v>300001840</v>
      </c>
      <c r="G4680">
        <v>0</v>
      </c>
      <c r="H4680" t="s">
        <v>10886</v>
      </c>
      <c r="I4680" t="s">
        <v>1420</v>
      </c>
      <c r="J4680">
        <v>4800000868</v>
      </c>
      <c r="K4680" t="s">
        <v>1420</v>
      </c>
      <c r="L4680">
        <v>3000041121</v>
      </c>
      <c r="M4680" t="s">
        <v>10792</v>
      </c>
      <c r="N4680" t="s">
        <v>10887</v>
      </c>
      <c r="O4680" t="s">
        <v>10888</v>
      </c>
      <c r="P4680">
        <v>103894</v>
      </c>
      <c r="Q4680" t="s">
        <v>9980</v>
      </c>
      <c r="R4680" t="s">
        <v>10889</v>
      </c>
      <c r="S4680">
        <v>2</v>
      </c>
      <c r="T4680">
        <v>0</v>
      </c>
      <c r="U4680">
        <v>101.87</v>
      </c>
      <c r="V4680">
        <v>5.09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F4680">
        <v>101.87</v>
      </c>
      <c r="AG4680">
        <v>20150831</v>
      </c>
      <c r="AH4680">
        <v>1300030133</v>
      </c>
      <c r="AI4680" t="s">
        <v>10890</v>
      </c>
    </row>
    <row r="4681" spans="1:35" x14ac:dyDescent="0.25">
      <c r="A4681" t="s">
        <v>4</v>
      </c>
      <c r="B4681" t="s">
        <v>2733</v>
      </c>
      <c r="C4681">
        <v>2015</v>
      </c>
      <c r="D4681">
        <v>3000</v>
      </c>
      <c r="E4681">
        <v>400021594</v>
      </c>
      <c r="F4681">
        <v>300001840</v>
      </c>
      <c r="G4681">
        <v>0</v>
      </c>
      <c r="H4681" t="s">
        <v>10886</v>
      </c>
      <c r="I4681" t="s">
        <v>1420</v>
      </c>
      <c r="J4681">
        <v>4800000868</v>
      </c>
      <c r="K4681" t="s">
        <v>1420</v>
      </c>
      <c r="L4681">
        <v>3000041121</v>
      </c>
      <c r="M4681" t="s">
        <v>10792</v>
      </c>
      <c r="N4681" t="s">
        <v>10887</v>
      </c>
      <c r="O4681" t="s">
        <v>10888</v>
      </c>
      <c r="P4681">
        <v>103894</v>
      </c>
      <c r="Q4681" t="s">
        <v>9980</v>
      </c>
      <c r="R4681" t="s">
        <v>10349</v>
      </c>
      <c r="S4681">
        <v>180</v>
      </c>
      <c r="T4681">
        <v>0</v>
      </c>
      <c r="U4681" s="1">
        <v>6216.3</v>
      </c>
      <c r="V4681">
        <v>310.82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F4681" s="1">
        <v>6216.3</v>
      </c>
      <c r="AG4681">
        <v>20150831</v>
      </c>
      <c r="AH4681">
        <v>1300030133</v>
      </c>
      <c r="AI4681" t="s">
        <v>10890</v>
      </c>
    </row>
    <row r="4682" spans="1:35" x14ac:dyDescent="0.25">
      <c r="A4682" t="s">
        <v>4</v>
      </c>
      <c r="B4682" t="s">
        <v>2733</v>
      </c>
      <c r="C4682">
        <v>2015</v>
      </c>
      <c r="D4682">
        <v>3000</v>
      </c>
      <c r="E4682">
        <v>400021594</v>
      </c>
      <c r="F4682">
        <v>300001840</v>
      </c>
      <c r="G4682">
        <v>0</v>
      </c>
      <c r="H4682" t="s">
        <v>10886</v>
      </c>
      <c r="I4682" t="s">
        <v>1420</v>
      </c>
      <c r="J4682">
        <v>4800000868</v>
      </c>
      <c r="K4682" t="s">
        <v>1420</v>
      </c>
      <c r="L4682">
        <v>3000041121</v>
      </c>
      <c r="M4682" t="s">
        <v>10792</v>
      </c>
      <c r="N4682" t="s">
        <v>10887</v>
      </c>
      <c r="O4682" t="s">
        <v>10888</v>
      </c>
      <c r="P4682">
        <v>103894</v>
      </c>
      <c r="Q4682" t="s">
        <v>9980</v>
      </c>
      <c r="R4682" t="s">
        <v>10891</v>
      </c>
      <c r="S4682">
        <v>40</v>
      </c>
      <c r="T4682">
        <v>0</v>
      </c>
      <c r="U4682" s="1">
        <v>1629.4</v>
      </c>
      <c r="V4682">
        <v>81.47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F4682" s="1">
        <v>1629.4</v>
      </c>
      <c r="AG4682">
        <v>20150831</v>
      </c>
      <c r="AH4682">
        <v>1300030133</v>
      </c>
      <c r="AI4682" t="s">
        <v>10890</v>
      </c>
    </row>
    <row r="4683" spans="1:35" x14ac:dyDescent="0.25">
      <c r="A4683" t="s">
        <v>4</v>
      </c>
      <c r="B4683" t="s">
        <v>2733</v>
      </c>
      <c r="C4683">
        <v>2015</v>
      </c>
      <c r="D4683">
        <v>3000</v>
      </c>
      <c r="E4683">
        <v>400021594</v>
      </c>
      <c r="F4683">
        <v>300001840</v>
      </c>
      <c r="G4683">
        <v>0</v>
      </c>
      <c r="H4683" t="s">
        <v>10886</v>
      </c>
      <c r="I4683" t="s">
        <v>1420</v>
      </c>
      <c r="J4683">
        <v>4800000868</v>
      </c>
      <c r="K4683" t="s">
        <v>1420</v>
      </c>
      <c r="L4683">
        <v>3000041121</v>
      </c>
      <c r="M4683" t="s">
        <v>10792</v>
      </c>
      <c r="N4683" t="s">
        <v>10887</v>
      </c>
      <c r="O4683" t="s">
        <v>10888</v>
      </c>
      <c r="P4683">
        <v>103894</v>
      </c>
      <c r="Q4683" t="s">
        <v>9980</v>
      </c>
      <c r="R4683" t="s">
        <v>10889</v>
      </c>
      <c r="S4683">
        <v>80</v>
      </c>
      <c r="T4683">
        <v>0</v>
      </c>
      <c r="U4683" s="1">
        <v>4074.8</v>
      </c>
      <c r="V4683">
        <v>203.74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F4683" s="1">
        <v>4074.8</v>
      </c>
      <c r="AG4683">
        <v>20150831</v>
      </c>
      <c r="AH4683">
        <v>1300030133</v>
      </c>
      <c r="AI4683" t="s">
        <v>10890</v>
      </c>
    </row>
    <row r="4684" spans="1:35" x14ac:dyDescent="0.25">
      <c r="A4684" t="s">
        <v>4</v>
      </c>
      <c r="B4684" t="s">
        <v>2733</v>
      </c>
      <c r="C4684">
        <v>2015</v>
      </c>
      <c r="D4684">
        <v>3000</v>
      </c>
      <c r="E4684">
        <v>400021594</v>
      </c>
      <c r="F4684">
        <v>300001840</v>
      </c>
      <c r="G4684">
        <v>0</v>
      </c>
      <c r="H4684" t="s">
        <v>10886</v>
      </c>
      <c r="I4684" t="s">
        <v>1420</v>
      </c>
      <c r="J4684">
        <v>4800000868</v>
      </c>
      <c r="K4684" t="s">
        <v>1420</v>
      </c>
      <c r="L4684">
        <v>3000041121</v>
      </c>
      <c r="M4684" t="s">
        <v>10792</v>
      </c>
      <c r="N4684" t="s">
        <v>10887</v>
      </c>
      <c r="O4684" t="s">
        <v>10888</v>
      </c>
      <c r="P4684">
        <v>103894</v>
      </c>
      <c r="Q4684" t="s">
        <v>9980</v>
      </c>
      <c r="R4684" t="s">
        <v>9981</v>
      </c>
      <c r="S4684">
        <v>35</v>
      </c>
      <c r="T4684">
        <v>0</v>
      </c>
      <c r="U4684" s="1">
        <v>1425.73</v>
      </c>
      <c r="V4684">
        <v>71.290000000000006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F4684" s="1">
        <v>1425.73</v>
      </c>
      <c r="AG4684">
        <v>20150831</v>
      </c>
      <c r="AH4684">
        <v>1300030133</v>
      </c>
      <c r="AI4684" t="s">
        <v>10890</v>
      </c>
    </row>
    <row r="4685" spans="1:35" x14ac:dyDescent="0.25">
      <c r="A4685" t="s">
        <v>4</v>
      </c>
      <c r="B4685" t="s">
        <v>2733</v>
      </c>
      <c r="C4685">
        <v>2015</v>
      </c>
      <c r="D4685">
        <v>3000</v>
      </c>
      <c r="E4685">
        <v>400021594</v>
      </c>
      <c r="F4685">
        <v>300001840</v>
      </c>
      <c r="G4685">
        <v>0</v>
      </c>
      <c r="H4685" t="s">
        <v>10886</v>
      </c>
      <c r="I4685" t="s">
        <v>1420</v>
      </c>
      <c r="J4685">
        <v>4800000868</v>
      </c>
      <c r="K4685" t="s">
        <v>1420</v>
      </c>
      <c r="L4685">
        <v>3000041121</v>
      </c>
      <c r="M4685" t="s">
        <v>10792</v>
      </c>
      <c r="N4685" t="s">
        <v>10887</v>
      </c>
      <c r="O4685" t="s">
        <v>10888</v>
      </c>
      <c r="P4685">
        <v>103894</v>
      </c>
      <c r="Q4685" t="s">
        <v>9980</v>
      </c>
      <c r="R4685" t="s">
        <v>10349</v>
      </c>
      <c r="S4685">
        <v>75</v>
      </c>
      <c r="T4685">
        <v>0</v>
      </c>
      <c r="U4685" s="1">
        <v>2590.13</v>
      </c>
      <c r="V4685">
        <v>129.51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F4685" s="1">
        <v>2590.13</v>
      </c>
      <c r="AG4685">
        <v>20150831</v>
      </c>
      <c r="AH4685">
        <v>1300030133</v>
      </c>
      <c r="AI4685" t="s">
        <v>10890</v>
      </c>
    </row>
    <row r="4686" spans="1:35" x14ac:dyDescent="0.25">
      <c r="A4686" t="s">
        <v>4</v>
      </c>
      <c r="B4686" t="s">
        <v>2733</v>
      </c>
      <c r="C4686">
        <v>2015</v>
      </c>
      <c r="D4686">
        <v>3000</v>
      </c>
      <c r="E4686">
        <v>400021594</v>
      </c>
      <c r="F4686">
        <v>300001840</v>
      </c>
      <c r="G4686">
        <v>0</v>
      </c>
      <c r="H4686" t="s">
        <v>10886</v>
      </c>
      <c r="I4686" t="s">
        <v>1420</v>
      </c>
      <c r="J4686">
        <v>4800000868</v>
      </c>
      <c r="K4686" t="s">
        <v>1420</v>
      </c>
      <c r="L4686">
        <v>3000041121</v>
      </c>
      <c r="M4686" t="s">
        <v>10792</v>
      </c>
      <c r="N4686" t="s">
        <v>10887</v>
      </c>
      <c r="O4686" t="s">
        <v>10888</v>
      </c>
      <c r="P4686">
        <v>103894</v>
      </c>
      <c r="Q4686" t="s">
        <v>9980</v>
      </c>
      <c r="R4686" t="s">
        <v>10891</v>
      </c>
      <c r="S4686">
        <v>750</v>
      </c>
      <c r="T4686">
        <v>0</v>
      </c>
      <c r="U4686" s="1">
        <v>30551.25</v>
      </c>
      <c r="V4686" s="1">
        <v>1527.56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F4686" s="1">
        <v>30551.25</v>
      </c>
      <c r="AG4686">
        <v>20150831</v>
      </c>
      <c r="AH4686">
        <v>1300030133</v>
      </c>
      <c r="AI4686" t="s">
        <v>10890</v>
      </c>
    </row>
    <row r="4687" spans="1:35" x14ac:dyDescent="0.25">
      <c r="A4687" t="s">
        <v>4</v>
      </c>
      <c r="B4687" t="s">
        <v>2733</v>
      </c>
      <c r="C4687">
        <v>2015</v>
      </c>
      <c r="D4687">
        <v>3000</v>
      </c>
      <c r="E4687">
        <v>400021594</v>
      </c>
      <c r="F4687">
        <v>300001840</v>
      </c>
      <c r="G4687">
        <v>0</v>
      </c>
      <c r="H4687" t="s">
        <v>10886</v>
      </c>
      <c r="I4687" t="s">
        <v>1420</v>
      </c>
      <c r="J4687">
        <v>4800000868</v>
      </c>
      <c r="K4687" t="s">
        <v>1420</v>
      </c>
      <c r="L4687">
        <v>3000041121</v>
      </c>
      <c r="M4687" t="s">
        <v>10792</v>
      </c>
      <c r="N4687" t="s">
        <v>10887</v>
      </c>
      <c r="O4687" t="s">
        <v>10888</v>
      </c>
      <c r="P4687">
        <v>103894</v>
      </c>
      <c r="Q4687" t="s">
        <v>9980</v>
      </c>
      <c r="R4687" t="s">
        <v>9981</v>
      </c>
      <c r="S4687">
        <v>850</v>
      </c>
      <c r="T4687">
        <v>0</v>
      </c>
      <c r="U4687" s="1">
        <v>34624.75</v>
      </c>
      <c r="V4687" s="1">
        <v>1731.24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F4687" s="1">
        <v>34624.75</v>
      </c>
      <c r="AG4687">
        <v>20150831</v>
      </c>
      <c r="AH4687">
        <v>1300030133</v>
      </c>
      <c r="AI4687" t="s">
        <v>10890</v>
      </c>
    </row>
    <row r="4688" spans="1:35" x14ac:dyDescent="0.25">
      <c r="A4688" t="s">
        <v>4</v>
      </c>
      <c r="B4688" t="s">
        <v>2733</v>
      </c>
      <c r="C4688">
        <v>2015</v>
      </c>
      <c r="D4688">
        <v>3000</v>
      </c>
      <c r="E4688">
        <v>400021594</v>
      </c>
      <c r="F4688">
        <v>300001840</v>
      </c>
      <c r="G4688">
        <v>0</v>
      </c>
      <c r="H4688" t="s">
        <v>10886</v>
      </c>
      <c r="I4688" t="s">
        <v>1420</v>
      </c>
      <c r="J4688">
        <v>4800000868</v>
      </c>
      <c r="K4688" t="s">
        <v>1420</v>
      </c>
      <c r="L4688">
        <v>4300005132</v>
      </c>
      <c r="M4688" t="s">
        <v>4518</v>
      </c>
      <c r="N4688" t="s">
        <v>10892</v>
      </c>
      <c r="R4688" t="s">
        <v>9936</v>
      </c>
      <c r="S4688">
        <v>0</v>
      </c>
      <c r="T4688">
        <v>0</v>
      </c>
      <c r="U4688" s="1">
        <v>2436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F4688" s="1">
        <v>2436</v>
      </c>
      <c r="AG4688" t="s">
        <v>10892</v>
      </c>
    </row>
    <row r="4689" spans="1:35" x14ac:dyDescent="0.25">
      <c r="A4689" t="s">
        <v>4</v>
      </c>
      <c r="B4689" t="s">
        <v>2733</v>
      </c>
      <c r="C4689">
        <v>2015</v>
      </c>
      <c r="D4689">
        <v>3000</v>
      </c>
      <c r="E4689">
        <v>400021594</v>
      </c>
      <c r="F4689">
        <v>300001840</v>
      </c>
      <c r="G4689">
        <v>0</v>
      </c>
      <c r="H4689" t="s">
        <v>10886</v>
      </c>
      <c r="I4689" t="s">
        <v>1420</v>
      </c>
      <c r="J4689">
        <v>4800000868</v>
      </c>
      <c r="K4689" t="s">
        <v>1420</v>
      </c>
      <c r="L4689">
        <v>3000048714</v>
      </c>
      <c r="M4689" t="s">
        <v>10893</v>
      </c>
      <c r="N4689">
        <v>11</v>
      </c>
      <c r="O4689" t="s">
        <v>5048</v>
      </c>
      <c r="P4689">
        <v>403935</v>
      </c>
      <c r="Q4689" t="s">
        <v>9487</v>
      </c>
      <c r="R4689" t="s">
        <v>10894</v>
      </c>
      <c r="S4689">
        <v>1</v>
      </c>
      <c r="T4689" s="1">
        <v>113650.23</v>
      </c>
      <c r="U4689" s="1">
        <v>30000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F4689" s="1">
        <v>30000</v>
      </c>
      <c r="AH4689">
        <v>1300038853</v>
      </c>
      <c r="AI4689" t="s">
        <v>10895</v>
      </c>
    </row>
    <row r="4690" spans="1:35" x14ac:dyDescent="0.25">
      <c r="F4690">
        <v>300001840</v>
      </c>
      <c r="T4690" s="1">
        <v>113650.23</v>
      </c>
      <c r="U4690" s="1">
        <v>113650.23</v>
      </c>
      <c r="V4690" s="1">
        <v>4060.72</v>
      </c>
      <c r="AB4690">
        <v>0</v>
      </c>
      <c r="AC4690">
        <v>0</v>
      </c>
      <c r="AF4690" s="1">
        <v>113650.23</v>
      </c>
    </row>
    <row r="4691" spans="1:35" x14ac:dyDescent="0.25">
      <c r="A4691" t="s">
        <v>4</v>
      </c>
      <c r="B4691" t="s">
        <v>2682</v>
      </c>
      <c r="C4691">
        <v>2015</v>
      </c>
      <c r="D4691">
        <v>3000</v>
      </c>
      <c r="E4691">
        <v>400021661</v>
      </c>
      <c r="F4691">
        <v>300001841</v>
      </c>
      <c r="G4691">
        <v>0</v>
      </c>
      <c r="H4691" t="s">
        <v>2689</v>
      </c>
      <c r="I4691" t="s">
        <v>2688</v>
      </c>
      <c r="J4691">
        <v>4800000891</v>
      </c>
      <c r="K4691" t="s">
        <v>2688</v>
      </c>
      <c r="L4691">
        <v>4300005288</v>
      </c>
      <c r="M4691" t="s">
        <v>2688</v>
      </c>
      <c r="N4691">
        <v>3000050888</v>
      </c>
      <c r="R4691" t="s">
        <v>10896</v>
      </c>
      <c r="S4691">
        <v>0</v>
      </c>
      <c r="T4691">
        <v>0</v>
      </c>
      <c r="U4691" s="1">
        <v>2118.15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F4691" s="1">
        <v>2118.15</v>
      </c>
      <c r="AG4691">
        <v>3000050888</v>
      </c>
    </row>
    <row r="4692" spans="1:35" x14ac:dyDescent="0.25">
      <c r="A4692" t="s">
        <v>4</v>
      </c>
      <c r="B4692" t="s">
        <v>2682</v>
      </c>
      <c r="C4692">
        <v>2015</v>
      </c>
      <c r="D4692">
        <v>3000</v>
      </c>
      <c r="E4692">
        <v>400021661</v>
      </c>
      <c r="F4692">
        <v>300001841</v>
      </c>
      <c r="G4692">
        <v>0</v>
      </c>
      <c r="H4692" t="s">
        <v>2689</v>
      </c>
      <c r="I4692" t="s">
        <v>2688</v>
      </c>
      <c r="J4692">
        <v>4800000891</v>
      </c>
      <c r="K4692" t="s">
        <v>2688</v>
      </c>
      <c r="L4692">
        <v>3000050888</v>
      </c>
      <c r="M4692" t="s">
        <v>2688</v>
      </c>
      <c r="N4692">
        <v>1828</v>
      </c>
      <c r="O4692" t="s">
        <v>10873</v>
      </c>
      <c r="P4692">
        <v>110792</v>
      </c>
      <c r="Q4692" t="s">
        <v>10897</v>
      </c>
      <c r="R4692" t="s">
        <v>10898</v>
      </c>
      <c r="S4692">
        <v>3</v>
      </c>
      <c r="T4692" s="1">
        <v>17808.150000000001</v>
      </c>
      <c r="U4692" s="1">
        <v>15690</v>
      </c>
      <c r="V4692" s="1">
        <v>2118.15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F4692" s="1">
        <v>15690</v>
      </c>
      <c r="AG4692">
        <v>20150930</v>
      </c>
      <c r="AH4692">
        <v>1300036854</v>
      </c>
      <c r="AI4692" t="s">
        <v>10899</v>
      </c>
    </row>
    <row r="4693" spans="1:35" x14ac:dyDescent="0.25">
      <c r="F4693">
        <v>300001841</v>
      </c>
      <c r="T4693" s="1">
        <v>17808.150000000001</v>
      </c>
      <c r="U4693" s="1">
        <v>17808.150000000001</v>
      </c>
      <c r="V4693" s="1">
        <v>2118.15</v>
      </c>
      <c r="AB4693">
        <v>0</v>
      </c>
      <c r="AC4693">
        <v>0</v>
      </c>
      <c r="AF4693" s="1">
        <v>17808.150000000001</v>
      </c>
    </row>
    <row r="4694" spans="1:35" x14ac:dyDescent="0.25">
      <c r="A4694" t="s">
        <v>4</v>
      </c>
      <c r="B4694" t="s">
        <v>1031</v>
      </c>
      <c r="C4694">
        <v>2015</v>
      </c>
      <c r="D4694">
        <v>3000</v>
      </c>
      <c r="E4694">
        <v>400021800</v>
      </c>
      <c r="F4694">
        <v>300001842</v>
      </c>
      <c r="G4694">
        <v>0</v>
      </c>
      <c r="H4694" t="s">
        <v>1164</v>
      </c>
      <c r="I4694" t="s">
        <v>1163</v>
      </c>
      <c r="J4694">
        <v>4800001075</v>
      </c>
      <c r="K4694" t="s">
        <v>1163</v>
      </c>
      <c r="L4694">
        <v>3000057630</v>
      </c>
      <c r="M4694" t="s">
        <v>4696</v>
      </c>
      <c r="N4694" t="s">
        <v>10900</v>
      </c>
      <c r="O4694" t="s">
        <v>10899</v>
      </c>
      <c r="P4694">
        <v>108780</v>
      </c>
      <c r="Q4694" t="s">
        <v>10184</v>
      </c>
      <c r="R4694" t="s">
        <v>10901</v>
      </c>
      <c r="S4694">
        <v>2</v>
      </c>
      <c r="T4694" s="1">
        <v>174624</v>
      </c>
      <c r="U4694" s="1">
        <v>174624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F4694" s="1">
        <v>174624</v>
      </c>
      <c r="AH4694">
        <v>3400007977</v>
      </c>
      <c r="AI4694" t="s">
        <v>1163</v>
      </c>
    </row>
    <row r="4695" spans="1:35" x14ac:dyDescent="0.25">
      <c r="F4695">
        <v>300001842</v>
      </c>
      <c r="T4695" s="1">
        <v>174624</v>
      </c>
      <c r="U4695" s="1">
        <v>174624</v>
      </c>
      <c r="V4695">
        <v>0</v>
      </c>
      <c r="AB4695">
        <v>0</v>
      </c>
      <c r="AC4695">
        <v>0</v>
      </c>
      <c r="AF4695" s="1">
        <v>174624</v>
      </c>
    </row>
    <row r="4696" spans="1:35" x14ac:dyDescent="0.25">
      <c r="A4696" t="s">
        <v>4</v>
      </c>
      <c r="B4696" t="s">
        <v>1220</v>
      </c>
      <c r="C4696">
        <v>2015</v>
      </c>
      <c r="D4696">
        <v>3000</v>
      </c>
      <c r="E4696">
        <v>400021629</v>
      </c>
      <c r="F4696">
        <v>300001843</v>
      </c>
      <c r="G4696">
        <v>0</v>
      </c>
      <c r="H4696" t="s">
        <v>1350</v>
      </c>
      <c r="I4696" t="s">
        <v>1364</v>
      </c>
      <c r="J4696">
        <v>4800001107</v>
      </c>
      <c r="K4696" t="s">
        <v>1364</v>
      </c>
      <c r="L4696">
        <v>3000050857</v>
      </c>
      <c r="M4696" t="s">
        <v>1364</v>
      </c>
      <c r="N4696">
        <v>164</v>
      </c>
      <c r="O4696" t="s">
        <v>10902</v>
      </c>
      <c r="P4696">
        <v>104547</v>
      </c>
      <c r="Q4696" t="s">
        <v>8675</v>
      </c>
      <c r="R4696" t="s">
        <v>2167</v>
      </c>
      <c r="S4696">
        <v>1</v>
      </c>
      <c r="T4696">
        <v>0</v>
      </c>
      <c r="U4696" s="1">
        <v>5000</v>
      </c>
      <c r="V4696">
        <v>625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F4696" s="1">
        <v>5000</v>
      </c>
      <c r="AG4696">
        <v>20151005</v>
      </c>
      <c r="AH4696">
        <v>1300036922</v>
      </c>
      <c r="AI4696" t="s">
        <v>10899</v>
      </c>
    </row>
    <row r="4697" spans="1:35" x14ac:dyDescent="0.25">
      <c r="A4697" t="s">
        <v>4</v>
      </c>
      <c r="B4697" t="s">
        <v>1220</v>
      </c>
      <c r="C4697">
        <v>2015</v>
      </c>
      <c r="D4697">
        <v>3000</v>
      </c>
      <c r="E4697">
        <v>400021629</v>
      </c>
      <c r="F4697">
        <v>300001843</v>
      </c>
      <c r="G4697">
        <v>0</v>
      </c>
      <c r="H4697" t="s">
        <v>1350</v>
      </c>
      <c r="I4697" t="s">
        <v>1364</v>
      </c>
      <c r="J4697">
        <v>4800001107</v>
      </c>
      <c r="K4697" t="s">
        <v>1364</v>
      </c>
      <c r="L4697">
        <v>4300006127</v>
      </c>
      <c r="M4697" t="s">
        <v>1364</v>
      </c>
      <c r="N4697">
        <v>3000050857</v>
      </c>
      <c r="R4697" t="s">
        <v>10903</v>
      </c>
      <c r="S4697">
        <v>0</v>
      </c>
      <c r="T4697" s="1">
        <v>6025</v>
      </c>
      <c r="U4697">
        <v>625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F4697">
        <v>625</v>
      </c>
      <c r="AG4697">
        <v>3000050857</v>
      </c>
    </row>
    <row r="4698" spans="1:35" x14ac:dyDescent="0.25">
      <c r="F4698">
        <v>300001843</v>
      </c>
      <c r="T4698" s="1">
        <v>6025</v>
      </c>
      <c r="U4698" s="1">
        <v>5625</v>
      </c>
      <c r="V4698">
        <v>625</v>
      </c>
      <c r="AB4698">
        <v>0</v>
      </c>
      <c r="AC4698">
        <v>0</v>
      </c>
      <c r="AF4698" s="1">
        <v>5625</v>
      </c>
    </row>
    <row r="4699" spans="1:35" x14ac:dyDescent="0.25">
      <c r="A4699" t="s">
        <v>4</v>
      </c>
      <c r="B4699" t="s">
        <v>2971</v>
      </c>
      <c r="C4699">
        <v>2015</v>
      </c>
      <c r="D4699">
        <v>3000</v>
      </c>
      <c r="E4699">
        <v>400021746</v>
      </c>
      <c r="F4699">
        <v>300001844</v>
      </c>
      <c r="G4699">
        <v>0</v>
      </c>
      <c r="H4699" t="s">
        <v>10814</v>
      </c>
      <c r="I4699" t="s">
        <v>7559</v>
      </c>
      <c r="J4699">
        <v>4800001128</v>
      </c>
      <c r="K4699" t="s">
        <v>10904</v>
      </c>
      <c r="L4699">
        <v>3000059532</v>
      </c>
      <c r="M4699" t="s">
        <v>10904</v>
      </c>
      <c r="N4699">
        <v>146</v>
      </c>
      <c r="O4699" t="s">
        <v>10893</v>
      </c>
      <c r="P4699">
        <v>108505</v>
      </c>
      <c r="Q4699" t="s">
        <v>10194</v>
      </c>
      <c r="R4699" t="s">
        <v>1011</v>
      </c>
      <c r="S4699">
        <v>12</v>
      </c>
      <c r="T4699">
        <v>0</v>
      </c>
      <c r="U4699" s="1">
        <v>94800</v>
      </c>
      <c r="V4699" s="1">
        <v>11850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F4699" s="1">
        <v>94800</v>
      </c>
      <c r="AG4699">
        <v>20151106</v>
      </c>
      <c r="AH4699">
        <v>1300043336</v>
      </c>
      <c r="AI4699" t="s">
        <v>10905</v>
      </c>
    </row>
    <row r="4700" spans="1:35" x14ac:dyDescent="0.25">
      <c r="A4700" t="s">
        <v>4</v>
      </c>
      <c r="B4700" t="s">
        <v>2971</v>
      </c>
      <c r="C4700">
        <v>2015</v>
      </c>
      <c r="D4700">
        <v>3000</v>
      </c>
      <c r="E4700">
        <v>400021746</v>
      </c>
      <c r="F4700">
        <v>300001844</v>
      </c>
      <c r="G4700">
        <v>0</v>
      </c>
      <c r="H4700" t="s">
        <v>10814</v>
      </c>
      <c r="I4700" t="s">
        <v>7559</v>
      </c>
      <c r="J4700">
        <v>4800001128</v>
      </c>
      <c r="K4700" t="s">
        <v>10904</v>
      </c>
      <c r="L4700">
        <v>4300006644</v>
      </c>
      <c r="M4700" t="s">
        <v>10904</v>
      </c>
      <c r="N4700">
        <v>3000059532</v>
      </c>
      <c r="R4700" t="s">
        <v>10906</v>
      </c>
      <c r="S4700">
        <v>0</v>
      </c>
      <c r="T4700">
        <v>0</v>
      </c>
      <c r="U4700" s="1">
        <v>2844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F4700" s="1">
        <v>2844</v>
      </c>
      <c r="AG4700">
        <v>3000059532</v>
      </c>
    </row>
    <row r="4701" spans="1:35" x14ac:dyDescent="0.25">
      <c r="F4701">
        <v>300001844</v>
      </c>
      <c r="T4701">
        <v>0</v>
      </c>
      <c r="U4701" s="1">
        <v>97644</v>
      </c>
      <c r="V4701" s="1">
        <v>11850</v>
      </c>
      <c r="AB4701">
        <v>0</v>
      </c>
      <c r="AC4701">
        <v>0</v>
      </c>
      <c r="AF4701" s="1">
        <v>97644</v>
      </c>
    </row>
    <row r="4702" spans="1:35" x14ac:dyDescent="0.25">
      <c r="A4702" t="s">
        <v>4</v>
      </c>
      <c r="B4702" t="s">
        <v>1546</v>
      </c>
      <c r="C4702">
        <v>2015</v>
      </c>
      <c r="D4702">
        <v>3000</v>
      </c>
      <c r="E4702">
        <v>400021758</v>
      </c>
      <c r="F4702">
        <v>300001845</v>
      </c>
      <c r="G4702">
        <v>0</v>
      </c>
      <c r="H4702" t="s">
        <v>2127</v>
      </c>
      <c r="I4702" t="s">
        <v>2126</v>
      </c>
      <c r="J4702">
        <v>4800001132</v>
      </c>
      <c r="K4702" t="s">
        <v>2126</v>
      </c>
      <c r="L4702">
        <v>3000058492</v>
      </c>
      <c r="M4702" t="s">
        <v>4696</v>
      </c>
      <c r="N4702" t="s">
        <v>10907</v>
      </c>
      <c r="O4702" t="s">
        <v>839</v>
      </c>
      <c r="P4702">
        <v>409470</v>
      </c>
      <c r="Q4702" t="s">
        <v>10908</v>
      </c>
      <c r="R4702" t="s">
        <v>10909</v>
      </c>
      <c r="S4702">
        <v>1</v>
      </c>
      <c r="T4702" s="1">
        <v>400008</v>
      </c>
      <c r="U4702" s="1">
        <v>400008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F4702" s="1">
        <v>400008</v>
      </c>
      <c r="AH4702">
        <v>1300042781</v>
      </c>
      <c r="AI4702" t="s">
        <v>10843</v>
      </c>
    </row>
    <row r="4703" spans="1:35" x14ac:dyDescent="0.25">
      <c r="F4703">
        <v>300001845</v>
      </c>
      <c r="T4703" s="1">
        <v>400008</v>
      </c>
      <c r="U4703" s="1">
        <v>400008</v>
      </c>
      <c r="V4703">
        <v>0</v>
      </c>
      <c r="AB4703">
        <v>0</v>
      </c>
      <c r="AC4703">
        <v>0</v>
      </c>
      <c r="AF4703" s="1">
        <v>400008</v>
      </c>
    </row>
    <row r="4704" spans="1:35" x14ac:dyDescent="0.25">
      <c r="A4704" t="s">
        <v>4</v>
      </c>
      <c r="B4704" t="s">
        <v>1220</v>
      </c>
      <c r="C4704">
        <v>2015</v>
      </c>
      <c r="D4704">
        <v>3000</v>
      </c>
      <c r="E4704">
        <v>400021840</v>
      </c>
      <c r="F4704">
        <v>300001847</v>
      </c>
      <c r="G4704">
        <v>0</v>
      </c>
      <c r="H4704" t="s">
        <v>1357</v>
      </c>
      <c r="I4704" t="s">
        <v>1365</v>
      </c>
      <c r="J4704">
        <v>4800001176</v>
      </c>
      <c r="K4704" t="s">
        <v>1365</v>
      </c>
      <c r="L4704">
        <v>3000062475</v>
      </c>
      <c r="M4704" t="s">
        <v>5052</v>
      </c>
      <c r="N4704" t="s">
        <v>10910</v>
      </c>
      <c r="O4704" t="s">
        <v>10911</v>
      </c>
      <c r="P4704">
        <v>108388</v>
      </c>
      <c r="Q4704" t="s">
        <v>9951</v>
      </c>
      <c r="R4704" t="s">
        <v>283</v>
      </c>
      <c r="S4704">
        <v>1</v>
      </c>
      <c r="T4704" s="1">
        <v>6466.8</v>
      </c>
      <c r="U4704" s="1">
        <v>6466.8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F4704" s="1">
        <v>6466.8</v>
      </c>
      <c r="AH4704">
        <v>1300048862</v>
      </c>
      <c r="AI4704" t="s">
        <v>10912</v>
      </c>
    </row>
    <row r="4705" spans="1:35" x14ac:dyDescent="0.25">
      <c r="F4705">
        <v>300001847</v>
      </c>
      <c r="T4705" s="1">
        <v>6466.8</v>
      </c>
      <c r="U4705" s="1">
        <v>6466.8</v>
      </c>
      <c r="V4705">
        <v>0</v>
      </c>
      <c r="AB4705">
        <v>0</v>
      </c>
      <c r="AC4705">
        <v>0</v>
      </c>
      <c r="AF4705" s="1">
        <v>6466.8</v>
      </c>
    </row>
    <row r="4706" spans="1:35" x14ac:dyDescent="0.25">
      <c r="A4706" t="s">
        <v>4</v>
      </c>
      <c r="B4706" t="s">
        <v>1220</v>
      </c>
      <c r="C4706">
        <v>2015</v>
      </c>
      <c r="D4706">
        <v>3000</v>
      </c>
      <c r="E4706">
        <v>400021879</v>
      </c>
      <c r="F4706">
        <v>300001848</v>
      </c>
      <c r="G4706">
        <v>0</v>
      </c>
      <c r="H4706" t="s">
        <v>1357</v>
      </c>
      <c r="I4706" t="s">
        <v>1365</v>
      </c>
      <c r="J4706">
        <v>4800001177</v>
      </c>
      <c r="K4706" t="s">
        <v>1365</v>
      </c>
      <c r="L4706">
        <v>3000062455</v>
      </c>
      <c r="M4706" t="s">
        <v>10913</v>
      </c>
      <c r="N4706" t="s">
        <v>10914</v>
      </c>
      <c r="O4706" t="s">
        <v>839</v>
      </c>
      <c r="P4706">
        <v>108388</v>
      </c>
      <c r="Q4706" t="s">
        <v>9951</v>
      </c>
      <c r="R4706" t="s">
        <v>283</v>
      </c>
      <c r="S4706">
        <v>3</v>
      </c>
      <c r="T4706" s="1">
        <v>19400.400000000001</v>
      </c>
      <c r="U4706" s="1">
        <v>19400.400000000001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F4706" s="1">
        <v>19400.400000000001</v>
      </c>
      <c r="AH4706">
        <v>1300049316</v>
      </c>
      <c r="AI4706" t="s">
        <v>10915</v>
      </c>
    </row>
    <row r="4707" spans="1:35" x14ac:dyDescent="0.25">
      <c r="F4707">
        <v>300001848</v>
      </c>
      <c r="T4707" s="1">
        <v>19400.400000000001</v>
      </c>
      <c r="U4707" s="1">
        <v>19400.400000000001</v>
      </c>
      <c r="V4707">
        <v>0</v>
      </c>
      <c r="AB4707">
        <v>0</v>
      </c>
      <c r="AC4707">
        <v>0</v>
      </c>
      <c r="AF4707" s="1">
        <v>19400.400000000001</v>
      </c>
    </row>
    <row r="4708" spans="1:35" x14ac:dyDescent="0.25">
      <c r="A4708" t="s">
        <v>4</v>
      </c>
      <c r="B4708" t="s">
        <v>1220</v>
      </c>
      <c r="C4708">
        <v>2015</v>
      </c>
      <c r="D4708">
        <v>3000</v>
      </c>
      <c r="E4708">
        <v>400021920</v>
      </c>
      <c r="F4708">
        <v>300001849</v>
      </c>
      <c r="G4708">
        <v>0</v>
      </c>
      <c r="H4708" t="s">
        <v>1272</v>
      </c>
      <c r="I4708" t="s">
        <v>1366</v>
      </c>
      <c r="J4708">
        <v>4800001179</v>
      </c>
      <c r="K4708" t="s">
        <v>1366</v>
      </c>
      <c r="L4708">
        <v>3000062512</v>
      </c>
      <c r="M4708" t="s">
        <v>5052</v>
      </c>
      <c r="N4708" t="s">
        <v>10916</v>
      </c>
      <c r="O4708" t="s">
        <v>10917</v>
      </c>
      <c r="P4708">
        <v>108388</v>
      </c>
      <c r="Q4708" t="s">
        <v>9951</v>
      </c>
      <c r="R4708" t="s">
        <v>6063</v>
      </c>
      <c r="S4708">
        <v>1</v>
      </c>
      <c r="T4708" s="1">
        <v>7216</v>
      </c>
      <c r="U4708" s="1">
        <v>7216</v>
      </c>
      <c r="V4708">
        <v>902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F4708" s="1">
        <v>7216</v>
      </c>
      <c r="AG4708">
        <v>20151120</v>
      </c>
      <c r="AH4708">
        <v>1300046431</v>
      </c>
      <c r="AI4708" t="s">
        <v>10918</v>
      </c>
    </row>
    <row r="4709" spans="1:35" x14ac:dyDescent="0.25">
      <c r="F4709">
        <v>300001849</v>
      </c>
      <c r="T4709" s="1">
        <v>7216</v>
      </c>
      <c r="U4709" s="1">
        <v>7216</v>
      </c>
      <c r="V4709">
        <v>902</v>
      </c>
      <c r="AB4709">
        <v>0</v>
      </c>
      <c r="AC4709">
        <v>0</v>
      </c>
      <c r="AF4709" s="1">
        <v>7216</v>
      </c>
    </row>
    <row r="4710" spans="1:35" x14ac:dyDescent="0.25">
      <c r="A4710" t="s">
        <v>4</v>
      </c>
      <c r="B4710" t="s">
        <v>1220</v>
      </c>
      <c r="C4710">
        <v>2015</v>
      </c>
      <c r="D4710">
        <v>3000</v>
      </c>
      <c r="E4710">
        <v>400021938</v>
      </c>
      <c r="F4710">
        <v>300001850</v>
      </c>
      <c r="G4710">
        <v>0</v>
      </c>
      <c r="H4710" t="s">
        <v>1368</v>
      </c>
      <c r="I4710" t="s">
        <v>1367</v>
      </c>
      <c r="J4710">
        <v>4800001180</v>
      </c>
      <c r="K4710" t="s">
        <v>1367</v>
      </c>
      <c r="L4710">
        <v>3000064560</v>
      </c>
      <c r="M4710" t="s">
        <v>10919</v>
      </c>
      <c r="N4710">
        <v>116</v>
      </c>
      <c r="O4710" t="s">
        <v>1163</v>
      </c>
      <c r="P4710">
        <v>101209</v>
      </c>
      <c r="Q4710" t="s">
        <v>8706</v>
      </c>
      <c r="R4710" t="s">
        <v>10920</v>
      </c>
      <c r="S4710">
        <v>1</v>
      </c>
      <c r="T4710" s="1">
        <v>20490</v>
      </c>
      <c r="U4710" s="1">
        <v>20490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600</v>
      </c>
      <c r="AC4710">
        <v>0</v>
      </c>
      <c r="AF4710" s="1">
        <v>21090</v>
      </c>
      <c r="AH4710">
        <v>1300053395</v>
      </c>
      <c r="AI4710" t="s">
        <v>40</v>
      </c>
    </row>
    <row r="4711" spans="1:35" x14ac:dyDescent="0.25">
      <c r="F4711">
        <v>300001850</v>
      </c>
      <c r="T4711" s="1">
        <v>20490</v>
      </c>
      <c r="U4711" s="1">
        <v>20490</v>
      </c>
      <c r="V4711">
        <v>0</v>
      </c>
      <c r="AB4711">
        <v>600</v>
      </c>
      <c r="AC4711">
        <v>0</v>
      </c>
      <c r="AF4711" s="1">
        <v>21090</v>
      </c>
    </row>
    <row r="4712" spans="1:35" x14ac:dyDescent="0.25">
      <c r="A4712" t="s">
        <v>4</v>
      </c>
      <c r="B4712" t="s">
        <v>1220</v>
      </c>
      <c r="C4712">
        <v>2015</v>
      </c>
      <c r="D4712">
        <v>3000</v>
      </c>
      <c r="E4712">
        <v>400021955</v>
      </c>
      <c r="F4712">
        <v>300001851</v>
      </c>
      <c r="G4712">
        <v>0</v>
      </c>
      <c r="H4712" t="s">
        <v>1357</v>
      </c>
      <c r="I4712" t="s">
        <v>1369</v>
      </c>
      <c r="J4712">
        <v>4800001200</v>
      </c>
      <c r="K4712" t="s">
        <v>1369</v>
      </c>
      <c r="L4712">
        <v>3000064014</v>
      </c>
      <c r="M4712" t="s">
        <v>1369</v>
      </c>
      <c r="N4712">
        <v>348</v>
      </c>
      <c r="O4712" t="s">
        <v>4526</v>
      </c>
      <c r="P4712">
        <v>106765</v>
      </c>
      <c r="Q4712" t="s">
        <v>9435</v>
      </c>
      <c r="R4712" t="s">
        <v>283</v>
      </c>
      <c r="S4712">
        <v>4</v>
      </c>
      <c r="T4712">
        <v>0</v>
      </c>
      <c r="U4712" s="1">
        <v>28871.47</v>
      </c>
      <c r="V4712" s="1">
        <v>1443.57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F4712" s="1">
        <v>28871.47</v>
      </c>
      <c r="AH4712">
        <v>1300051901</v>
      </c>
      <c r="AI4712" t="s">
        <v>10921</v>
      </c>
    </row>
    <row r="4713" spans="1:35" x14ac:dyDescent="0.25">
      <c r="A4713" t="s">
        <v>4</v>
      </c>
      <c r="B4713" t="s">
        <v>1220</v>
      </c>
      <c r="C4713">
        <v>2015</v>
      </c>
      <c r="D4713">
        <v>3000</v>
      </c>
      <c r="E4713">
        <v>400021955</v>
      </c>
      <c r="F4713">
        <v>300001851</v>
      </c>
      <c r="G4713">
        <v>0</v>
      </c>
      <c r="H4713" t="s">
        <v>1357</v>
      </c>
      <c r="I4713" t="s">
        <v>1369</v>
      </c>
      <c r="J4713">
        <v>4800001200</v>
      </c>
      <c r="K4713" t="s">
        <v>1369</v>
      </c>
      <c r="L4713">
        <v>4300006836</v>
      </c>
      <c r="M4713" t="s">
        <v>1369</v>
      </c>
      <c r="N4713">
        <v>3000064014</v>
      </c>
      <c r="R4713" t="s">
        <v>10922</v>
      </c>
      <c r="S4713">
        <v>0</v>
      </c>
      <c r="T4713" s="1">
        <v>30315.040000000001</v>
      </c>
      <c r="U4713" s="1">
        <v>1443.57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F4713" s="1">
        <v>1443.57</v>
      </c>
      <c r="AG4713">
        <v>3000064014</v>
      </c>
    </row>
    <row r="4714" spans="1:35" x14ac:dyDescent="0.25">
      <c r="F4714">
        <v>300001851</v>
      </c>
      <c r="T4714" s="1">
        <v>30315.040000000001</v>
      </c>
      <c r="U4714" s="1">
        <v>30315.040000000001</v>
      </c>
      <c r="V4714" s="1">
        <v>1443.57</v>
      </c>
      <c r="AB4714">
        <v>0</v>
      </c>
      <c r="AC4714">
        <v>0</v>
      </c>
      <c r="AF4714" s="1">
        <v>30315.040000000001</v>
      </c>
    </row>
    <row r="4715" spans="1:35" x14ac:dyDescent="0.25">
      <c r="A4715" t="s">
        <v>4</v>
      </c>
      <c r="B4715" t="s">
        <v>753</v>
      </c>
      <c r="C4715">
        <v>2015</v>
      </c>
      <c r="D4715">
        <v>3000</v>
      </c>
      <c r="E4715">
        <v>400021877</v>
      </c>
      <c r="F4715">
        <v>300001852</v>
      </c>
      <c r="G4715">
        <v>0</v>
      </c>
      <c r="H4715" t="s">
        <v>840</v>
      </c>
      <c r="I4715" t="s">
        <v>839</v>
      </c>
      <c r="J4715">
        <v>4800001228</v>
      </c>
      <c r="K4715" t="s">
        <v>839</v>
      </c>
      <c r="L4715">
        <v>3000059322</v>
      </c>
      <c r="M4715" t="s">
        <v>10904</v>
      </c>
      <c r="N4715">
        <v>6420</v>
      </c>
      <c r="O4715" t="s">
        <v>5290</v>
      </c>
      <c r="P4715">
        <v>107754</v>
      </c>
      <c r="Q4715" t="s">
        <v>10923</v>
      </c>
      <c r="R4715" t="s">
        <v>283</v>
      </c>
      <c r="S4715">
        <v>3</v>
      </c>
      <c r="T4715" s="1">
        <v>20866.2</v>
      </c>
      <c r="U4715" s="1">
        <v>20866.2</v>
      </c>
      <c r="V4715" s="1">
        <v>3025.6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F4715" s="1">
        <v>20866.2</v>
      </c>
      <c r="AG4715">
        <v>20151106</v>
      </c>
      <c r="AH4715">
        <v>1300050904</v>
      </c>
      <c r="AI4715" t="s">
        <v>4531</v>
      </c>
    </row>
    <row r="4716" spans="1:35" x14ac:dyDescent="0.25">
      <c r="F4716">
        <v>300001852</v>
      </c>
      <c r="T4716" s="1">
        <v>20866.2</v>
      </c>
      <c r="U4716" s="1">
        <v>20866.2</v>
      </c>
      <c r="V4716" s="1">
        <v>3025.6</v>
      </c>
      <c r="AB4716">
        <v>0</v>
      </c>
      <c r="AC4716">
        <v>0</v>
      </c>
      <c r="AF4716" s="1">
        <v>20866.2</v>
      </c>
    </row>
    <row r="4717" spans="1:35" x14ac:dyDescent="0.25">
      <c r="A4717" t="s">
        <v>4</v>
      </c>
      <c r="B4717" t="s">
        <v>2158</v>
      </c>
      <c r="C4717">
        <v>2015</v>
      </c>
      <c r="D4717">
        <v>3000</v>
      </c>
      <c r="E4717">
        <v>400021839</v>
      </c>
      <c r="F4717">
        <v>300001855</v>
      </c>
      <c r="G4717">
        <v>0</v>
      </c>
      <c r="H4717" t="s">
        <v>2167</v>
      </c>
      <c r="I4717" t="s">
        <v>2166</v>
      </c>
      <c r="J4717">
        <v>4800001349</v>
      </c>
      <c r="K4717" t="s">
        <v>2166</v>
      </c>
      <c r="L4717">
        <v>4300007242</v>
      </c>
      <c r="M4717" t="s">
        <v>2166</v>
      </c>
      <c r="N4717">
        <v>3000070176</v>
      </c>
      <c r="R4717" t="s">
        <v>10924</v>
      </c>
      <c r="S4717">
        <v>0</v>
      </c>
      <c r="T4717">
        <v>0</v>
      </c>
      <c r="U4717">
        <v>180.15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F4717">
        <v>180.15</v>
      </c>
      <c r="AG4717">
        <v>3000070176</v>
      </c>
    </row>
    <row r="4718" spans="1:35" x14ac:dyDescent="0.25">
      <c r="A4718" t="s">
        <v>4</v>
      </c>
      <c r="B4718" t="s">
        <v>2158</v>
      </c>
      <c r="C4718">
        <v>2015</v>
      </c>
      <c r="D4718">
        <v>3000</v>
      </c>
      <c r="E4718">
        <v>400021839</v>
      </c>
      <c r="F4718">
        <v>300001855</v>
      </c>
      <c r="G4718">
        <v>0</v>
      </c>
      <c r="H4718" t="s">
        <v>2167</v>
      </c>
      <c r="I4718" t="s">
        <v>2166</v>
      </c>
      <c r="J4718">
        <v>4800001349</v>
      </c>
      <c r="K4718" t="s">
        <v>2166</v>
      </c>
      <c r="L4718">
        <v>3000070176</v>
      </c>
      <c r="M4718" t="s">
        <v>3336</v>
      </c>
      <c r="N4718">
        <v>4704</v>
      </c>
      <c r="O4718" t="s">
        <v>5049</v>
      </c>
      <c r="P4718">
        <v>108551</v>
      </c>
      <c r="Q4718" t="s">
        <v>9955</v>
      </c>
      <c r="R4718" t="s">
        <v>2167</v>
      </c>
      <c r="S4718">
        <v>1</v>
      </c>
      <c r="T4718" s="1">
        <v>6185.15</v>
      </c>
      <c r="U4718" s="1">
        <v>6005</v>
      </c>
      <c r="V4718">
        <v>750.63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F4718" s="1">
        <v>6005</v>
      </c>
      <c r="AG4718">
        <v>20151218</v>
      </c>
      <c r="AH4718">
        <v>1300055970</v>
      </c>
      <c r="AI4718" t="s">
        <v>3158</v>
      </c>
    </row>
    <row r="4719" spans="1:35" x14ac:dyDescent="0.25">
      <c r="F4719">
        <v>300001855</v>
      </c>
      <c r="T4719" s="1">
        <v>6185.15</v>
      </c>
      <c r="U4719" s="1">
        <v>6185.15</v>
      </c>
      <c r="V4719">
        <v>750.63</v>
      </c>
      <c r="AB4719">
        <v>0</v>
      </c>
      <c r="AC4719">
        <v>0</v>
      </c>
      <c r="AF4719" s="1">
        <v>6185.15</v>
      </c>
    </row>
    <row r="4720" spans="1:35" x14ac:dyDescent="0.25">
      <c r="A4720" t="s">
        <v>4</v>
      </c>
      <c r="B4720" t="s">
        <v>2733</v>
      </c>
      <c r="C4720">
        <v>2015</v>
      </c>
      <c r="D4720">
        <v>3000</v>
      </c>
      <c r="E4720">
        <v>400022108</v>
      </c>
      <c r="F4720">
        <v>300001856</v>
      </c>
      <c r="G4720">
        <v>0</v>
      </c>
      <c r="H4720" t="s">
        <v>2749</v>
      </c>
      <c r="I4720" t="s">
        <v>2770</v>
      </c>
      <c r="J4720">
        <v>4800001388</v>
      </c>
      <c r="K4720" t="s">
        <v>2770</v>
      </c>
      <c r="L4720">
        <v>3000069458</v>
      </c>
      <c r="M4720" t="s">
        <v>2770</v>
      </c>
      <c r="N4720">
        <v>2005</v>
      </c>
      <c r="O4720" t="s">
        <v>3005</v>
      </c>
      <c r="P4720">
        <v>108388</v>
      </c>
      <c r="Q4720" t="s">
        <v>9951</v>
      </c>
      <c r="R4720" t="s">
        <v>283</v>
      </c>
      <c r="S4720">
        <v>1</v>
      </c>
      <c r="T4720">
        <v>0</v>
      </c>
      <c r="U4720" s="1">
        <v>6340</v>
      </c>
      <c r="V4720">
        <v>792.5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F4720" s="1">
        <v>6340</v>
      </c>
      <c r="AG4720">
        <v>20151216</v>
      </c>
      <c r="AH4720">
        <v>1300057403</v>
      </c>
      <c r="AI4720" t="s">
        <v>10925</v>
      </c>
    </row>
    <row r="4721" spans="1:35" x14ac:dyDescent="0.25">
      <c r="A4721" t="s">
        <v>4</v>
      </c>
      <c r="B4721" t="s">
        <v>2733</v>
      </c>
      <c r="C4721">
        <v>2015</v>
      </c>
      <c r="D4721">
        <v>3000</v>
      </c>
      <c r="E4721">
        <v>400022108</v>
      </c>
      <c r="F4721">
        <v>300001856</v>
      </c>
      <c r="G4721">
        <v>0</v>
      </c>
      <c r="H4721" t="s">
        <v>2749</v>
      </c>
      <c r="I4721" t="s">
        <v>2770</v>
      </c>
      <c r="J4721">
        <v>4800001388</v>
      </c>
      <c r="K4721" t="s">
        <v>2770</v>
      </c>
      <c r="L4721">
        <v>4300007400</v>
      </c>
      <c r="M4721" t="s">
        <v>2770</v>
      </c>
      <c r="N4721" t="s">
        <v>10926</v>
      </c>
      <c r="R4721" t="s">
        <v>9936</v>
      </c>
      <c r="S4721">
        <v>0</v>
      </c>
      <c r="T4721" s="1">
        <v>6530</v>
      </c>
      <c r="U4721">
        <v>190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F4721">
        <v>190</v>
      </c>
      <c r="AG4721" t="s">
        <v>10927</v>
      </c>
    </row>
    <row r="4722" spans="1:35" x14ac:dyDescent="0.25">
      <c r="F4722">
        <v>300001856</v>
      </c>
      <c r="T4722" s="1">
        <v>6530</v>
      </c>
      <c r="U4722" s="1">
        <v>6530</v>
      </c>
      <c r="V4722">
        <v>792.5</v>
      </c>
      <c r="AB4722">
        <v>0</v>
      </c>
      <c r="AC4722">
        <v>0</v>
      </c>
      <c r="AF4722" s="1">
        <v>6530</v>
      </c>
    </row>
    <row r="4723" spans="1:35" x14ac:dyDescent="0.25">
      <c r="A4723" t="s">
        <v>4</v>
      </c>
      <c r="B4723" t="s">
        <v>2971</v>
      </c>
      <c r="C4723">
        <v>2015</v>
      </c>
      <c r="D4723">
        <v>3000</v>
      </c>
      <c r="E4723">
        <v>400022005</v>
      </c>
      <c r="F4723">
        <v>300001857</v>
      </c>
      <c r="G4723">
        <v>0</v>
      </c>
      <c r="H4723" t="s">
        <v>10814</v>
      </c>
      <c r="I4723" t="s">
        <v>3336</v>
      </c>
      <c r="J4723">
        <v>4800001543</v>
      </c>
      <c r="K4723" t="s">
        <v>1492</v>
      </c>
      <c r="L4723">
        <v>3000074875</v>
      </c>
      <c r="M4723" t="s">
        <v>1492</v>
      </c>
      <c r="N4723">
        <v>164</v>
      </c>
      <c r="O4723" t="s">
        <v>10919</v>
      </c>
      <c r="P4723">
        <v>108505</v>
      </c>
      <c r="Q4723" t="s">
        <v>10194</v>
      </c>
      <c r="R4723" t="s">
        <v>1011</v>
      </c>
      <c r="S4723">
        <v>10</v>
      </c>
      <c r="T4723">
        <v>0</v>
      </c>
      <c r="U4723" s="1">
        <v>79000</v>
      </c>
      <c r="V4723" s="1">
        <v>9875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F4723" s="1">
        <v>79000</v>
      </c>
      <c r="AG4723">
        <v>20151231</v>
      </c>
      <c r="AH4723">
        <v>1300053991</v>
      </c>
      <c r="AI4723" t="s">
        <v>10928</v>
      </c>
    </row>
    <row r="4724" spans="1:35" x14ac:dyDescent="0.25">
      <c r="A4724" t="s">
        <v>4</v>
      </c>
      <c r="B4724" t="s">
        <v>2971</v>
      </c>
      <c r="C4724">
        <v>2015</v>
      </c>
      <c r="D4724">
        <v>3000</v>
      </c>
      <c r="E4724">
        <v>400022005</v>
      </c>
      <c r="F4724">
        <v>300001857</v>
      </c>
      <c r="G4724">
        <v>0</v>
      </c>
      <c r="H4724" t="s">
        <v>10814</v>
      </c>
      <c r="I4724" t="s">
        <v>3336</v>
      </c>
      <c r="J4724">
        <v>4800001543</v>
      </c>
      <c r="K4724" t="s">
        <v>1492</v>
      </c>
      <c r="L4724">
        <v>4300007637</v>
      </c>
      <c r="M4724" t="s">
        <v>1492</v>
      </c>
      <c r="N4724">
        <v>3000074875</v>
      </c>
      <c r="R4724" t="s">
        <v>10929</v>
      </c>
      <c r="S4724">
        <v>0</v>
      </c>
      <c r="T4724" s="1">
        <v>-81370</v>
      </c>
      <c r="U4724" s="1">
        <v>2370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F4724" s="1">
        <v>2370</v>
      </c>
      <c r="AG4724">
        <v>3000074875</v>
      </c>
    </row>
    <row r="4725" spans="1:35" x14ac:dyDescent="0.25">
      <c r="F4725">
        <v>300001857</v>
      </c>
      <c r="T4725" s="1">
        <v>-81370</v>
      </c>
      <c r="U4725" s="1">
        <v>81370</v>
      </c>
      <c r="V4725" s="1">
        <v>9875</v>
      </c>
      <c r="AB4725">
        <v>0</v>
      </c>
      <c r="AC4725">
        <v>0</v>
      </c>
      <c r="AF4725" s="1">
        <v>81370</v>
      </c>
    </row>
    <row r="4726" spans="1:35" x14ac:dyDescent="0.25">
      <c r="A4726" t="s">
        <v>4</v>
      </c>
      <c r="B4726" t="s">
        <v>1546</v>
      </c>
      <c r="C4726">
        <v>2015</v>
      </c>
      <c r="D4726">
        <v>3000</v>
      </c>
      <c r="E4726">
        <v>400022152</v>
      </c>
      <c r="F4726">
        <v>300001858</v>
      </c>
      <c r="G4726">
        <v>0</v>
      </c>
      <c r="H4726" t="s">
        <v>2128</v>
      </c>
      <c r="I4726" t="s">
        <v>1492</v>
      </c>
      <c r="J4726">
        <v>4800001546</v>
      </c>
      <c r="K4726" t="s">
        <v>1492</v>
      </c>
      <c r="L4726">
        <v>3000075494</v>
      </c>
      <c r="M4726" t="s">
        <v>1492</v>
      </c>
      <c r="N4726" t="s">
        <v>10930</v>
      </c>
      <c r="O4726" t="s">
        <v>10931</v>
      </c>
      <c r="P4726">
        <v>108388</v>
      </c>
      <c r="Q4726" t="s">
        <v>9951</v>
      </c>
      <c r="R4726" t="s">
        <v>2950</v>
      </c>
      <c r="S4726">
        <v>1</v>
      </c>
      <c r="T4726">
        <v>0</v>
      </c>
      <c r="U4726" s="1">
        <v>5959.2</v>
      </c>
      <c r="V4726">
        <v>744.9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F4726" s="1">
        <v>5959.2</v>
      </c>
      <c r="AG4726">
        <v>20151231</v>
      </c>
      <c r="AH4726">
        <v>1300054222</v>
      </c>
      <c r="AI4726" t="s">
        <v>10932</v>
      </c>
    </row>
    <row r="4727" spans="1:35" x14ac:dyDescent="0.25">
      <c r="A4727" t="s">
        <v>4</v>
      </c>
      <c r="B4727" t="s">
        <v>1546</v>
      </c>
      <c r="C4727">
        <v>2015</v>
      </c>
      <c r="D4727">
        <v>3000</v>
      </c>
      <c r="E4727">
        <v>400022152</v>
      </c>
      <c r="F4727">
        <v>300001858</v>
      </c>
      <c r="G4727">
        <v>0</v>
      </c>
      <c r="H4727" t="s">
        <v>2128</v>
      </c>
      <c r="I4727" t="s">
        <v>1492</v>
      </c>
      <c r="J4727">
        <v>4800001546</v>
      </c>
      <c r="K4727" t="s">
        <v>1492</v>
      </c>
      <c r="L4727">
        <v>4300007764</v>
      </c>
      <c r="M4727" t="s">
        <v>1492</v>
      </c>
      <c r="N4727">
        <v>3000075494</v>
      </c>
      <c r="R4727" t="s">
        <v>10933</v>
      </c>
      <c r="S4727">
        <v>0</v>
      </c>
      <c r="T4727" s="1">
        <v>6137.2</v>
      </c>
      <c r="U4727">
        <v>178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F4727">
        <v>178</v>
      </c>
      <c r="AG4727">
        <v>3000075494</v>
      </c>
    </row>
    <row r="4728" spans="1:35" x14ac:dyDescent="0.25">
      <c r="F4728">
        <v>300001858</v>
      </c>
      <c r="T4728" s="1">
        <v>6137.2</v>
      </c>
      <c r="U4728" s="1">
        <v>6137.2</v>
      </c>
      <c r="V4728">
        <v>744.9</v>
      </c>
      <c r="AB4728">
        <v>0</v>
      </c>
      <c r="AC4728">
        <v>0</v>
      </c>
      <c r="AF4728" s="1">
        <v>6137.2</v>
      </c>
    </row>
    <row r="4729" spans="1:35" x14ac:dyDescent="0.25">
      <c r="A4729" t="s">
        <v>4</v>
      </c>
      <c r="B4729" t="s">
        <v>1546</v>
      </c>
      <c r="C4729">
        <v>2015</v>
      </c>
      <c r="D4729">
        <v>3000</v>
      </c>
      <c r="E4729">
        <v>400022153</v>
      </c>
      <c r="F4729">
        <v>300001859</v>
      </c>
      <c r="G4729">
        <v>0</v>
      </c>
      <c r="H4729" t="s">
        <v>2129</v>
      </c>
      <c r="I4729" t="s">
        <v>1492</v>
      </c>
      <c r="J4729">
        <v>4800001548</v>
      </c>
      <c r="K4729" t="s">
        <v>1492</v>
      </c>
      <c r="L4729">
        <v>4300007764</v>
      </c>
      <c r="M4729" t="s">
        <v>1492</v>
      </c>
      <c r="N4729">
        <v>3000075494</v>
      </c>
      <c r="R4729" t="s">
        <v>10933</v>
      </c>
      <c r="S4729">
        <v>0</v>
      </c>
      <c r="T4729">
        <v>0</v>
      </c>
      <c r="U4729">
        <v>193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F4729">
        <v>193</v>
      </c>
      <c r="AG4729">
        <v>3000075494</v>
      </c>
    </row>
    <row r="4730" spans="1:35" x14ac:dyDescent="0.25">
      <c r="A4730" t="s">
        <v>4</v>
      </c>
      <c r="B4730" t="s">
        <v>1546</v>
      </c>
      <c r="C4730">
        <v>2015</v>
      </c>
      <c r="D4730">
        <v>3000</v>
      </c>
      <c r="E4730">
        <v>400022153</v>
      </c>
      <c r="F4730">
        <v>300001859</v>
      </c>
      <c r="G4730">
        <v>0</v>
      </c>
      <c r="H4730" t="s">
        <v>2129</v>
      </c>
      <c r="I4730" t="s">
        <v>1492</v>
      </c>
      <c r="J4730">
        <v>4800001548</v>
      </c>
      <c r="K4730" t="s">
        <v>1492</v>
      </c>
      <c r="L4730">
        <v>3000075494</v>
      </c>
      <c r="M4730" t="s">
        <v>1492</v>
      </c>
      <c r="N4730" t="s">
        <v>10930</v>
      </c>
      <c r="O4730" t="s">
        <v>10931</v>
      </c>
      <c r="P4730">
        <v>108388</v>
      </c>
      <c r="Q4730" t="s">
        <v>9951</v>
      </c>
      <c r="R4730" t="s">
        <v>8623</v>
      </c>
      <c r="S4730">
        <v>1</v>
      </c>
      <c r="T4730" s="1">
        <v>6621.8</v>
      </c>
      <c r="U4730" s="1">
        <v>6428.8</v>
      </c>
      <c r="V4730">
        <v>803.6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F4730" s="1">
        <v>6428.8</v>
      </c>
      <c r="AG4730">
        <v>20151231</v>
      </c>
      <c r="AH4730">
        <v>1300054222</v>
      </c>
      <c r="AI4730" t="s">
        <v>10932</v>
      </c>
    </row>
    <row r="4731" spans="1:35" x14ac:dyDescent="0.25">
      <c r="F4731">
        <v>300001859</v>
      </c>
      <c r="T4731" s="1">
        <v>6621.8</v>
      </c>
      <c r="U4731" s="1">
        <v>6621.8</v>
      </c>
      <c r="V4731">
        <v>803.6</v>
      </c>
      <c r="AB4731">
        <v>0</v>
      </c>
      <c r="AC4731">
        <v>0</v>
      </c>
      <c r="AF4731" s="1">
        <v>6621.8</v>
      </c>
    </row>
    <row r="4732" spans="1:35" x14ac:dyDescent="0.25">
      <c r="B4732" t="s">
        <v>313</v>
      </c>
      <c r="E4732">
        <v>400022206</v>
      </c>
      <c r="F4732">
        <v>300001861</v>
      </c>
      <c r="G4732">
        <v>0</v>
      </c>
      <c r="H4732" t="s">
        <v>10934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F4732">
        <v>0</v>
      </c>
    </row>
    <row r="4733" spans="1:35" x14ac:dyDescent="0.25">
      <c r="F4733">
        <v>300001861</v>
      </c>
      <c r="T4733">
        <v>0</v>
      </c>
      <c r="U4733">
        <v>0</v>
      </c>
      <c r="V4733">
        <v>0</v>
      </c>
      <c r="AB4733">
        <v>0</v>
      </c>
      <c r="AC4733">
        <v>0</v>
      </c>
      <c r="AF4733">
        <v>0</v>
      </c>
    </row>
    <row r="4734" spans="1:35" x14ac:dyDescent="0.25">
      <c r="A4734" t="s">
        <v>4</v>
      </c>
      <c r="B4734" t="s">
        <v>2733</v>
      </c>
      <c r="C4734">
        <v>2015</v>
      </c>
      <c r="D4734">
        <v>3000</v>
      </c>
      <c r="E4734">
        <v>400022235</v>
      </c>
      <c r="F4734">
        <v>300001880</v>
      </c>
      <c r="G4734">
        <v>0</v>
      </c>
      <c r="H4734" t="s">
        <v>2749</v>
      </c>
      <c r="I4734" t="s">
        <v>2771</v>
      </c>
      <c r="J4734">
        <v>4800002150</v>
      </c>
      <c r="K4734" t="s">
        <v>2771</v>
      </c>
      <c r="L4734">
        <v>3000078558</v>
      </c>
      <c r="M4734" t="s">
        <v>1418</v>
      </c>
      <c r="N4734">
        <v>2207</v>
      </c>
      <c r="O4734" t="s">
        <v>10931</v>
      </c>
      <c r="P4734">
        <v>108388</v>
      </c>
      <c r="Q4734" t="s">
        <v>9951</v>
      </c>
      <c r="R4734" t="s">
        <v>283</v>
      </c>
      <c r="S4734">
        <v>1</v>
      </c>
      <c r="T4734">
        <v>0</v>
      </c>
      <c r="U4734" s="1">
        <v>6340</v>
      </c>
      <c r="V4734">
        <v>792.5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F4734" s="1">
        <v>6340</v>
      </c>
      <c r="AG4734">
        <v>20160114</v>
      </c>
      <c r="AH4734">
        <v>1300061788</v>
      </c>
      <c r="AI4734" t="s">
        <v>1432</v>
      </c>
    </row>
    <row r="4735" spans="1:35" x14ac:dyDescent="0.25">
      <c r="A4735" t="s">
        <v>4</v>
      </c>
      <c r="B4735" t="s">
        <v>2733</v>
      </c>
      <c r="C4735">
        <v>2015</v>
      </c>
      <c r="D4735">
        <v>3000</v>
      </c>
      <c r="E4735">
        <v>400022235</v>
      </c>
      <c r="F4735">
        <v>300001880</v>
      </c>
      <c r="G4735">
        <v>0</v>
      </c>
      <c r="H4735" t="s">
        <v>2749</v>
      </c>
      <c r="I4735" t="s">
        <v>2771</v>
      </c>
      <c r="J4735">
        <v>4800002150</v>
      </c>
      <c r="K4735" t="s">
        <v>2771</v>
      </c>
      <c r="L4735">
        <v>4300009140</v>
      </c>
      <c r="M4735" t="s">
        <v>2771</v>
      </c>
      <c r="N4735" t="s">
        <v>10935</v>
      </c>
      <c r="R4735" t="s">
        <v>9936</v>
      </c>
      <c r="S4735">
        <v>0</v>
      </c>
      <c r="T4735">
        <v>0</v>
      </c>
      <c r="U4735">
        <v>190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F4735">
        <v>190</v>
      </c>
      <c r="AG4735" t="s">
        <v>10936</v>
      </c>
    </row>
    <row r="4736" spans="1:35" x14ac:dyDescent="0.25">
      <c r="A4736" t="s">
        <v>4</v>
      </c>
      <c r="B4736" t="s">
        <v>2733</v>
      </c>
      <c r="C4736">
        <v>2015</v>
      </c>
      <c r="D4736">
        <v>3000</v>
      </c>
      <c r="E4736">
        <v>400022235</v>
      </c>
      <c r="F4736">
        <v>300001880</v>
      </c>
      <c r="G4736">
        <v>0</v>
      </c>
      <c r="H4736" t="s">
        <v>2749</v>
      </c>
      <c r="I4736" t="s">
        <v>2771</v>
      </c>
      <c r="J4736">
        <v>4800002150</v>
      </c>
      <c r="K4736" t="s">
        <v>2771</v>
      </c>
      <c r="L4736">
        <v>4300009140</v>
      </c>
      <c r="M4736" t="s">
        <v>2771</v>
      </c>
      <c r="N4736" t="s">
        <v>10935</v>
      </c>
      <c r="R4736" t="s">
        <v>9936</v>
      </c>
      <c r="S4736">
        <v>0</v>
      </c>
      <c r="T4736">
        <v>0</v>
      </c>
      <c r="U4736">
        <v>190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F4736">
        <v>190</v>
      </c>
      <c r="AG4736" t="s">
        <v>10937</v>
      </c>
    </row>
    <row r="4737" spans="1:35" x14ac:dyDescent="0.25">
      <c r="A4737" t="s">
        <v>4</v>
      </c>
      <c r="B4737" t="s">
        <v>2733</v>
      </c>
      <c r="C4737">
        <v>2015</v>
      </c>
      <c r="D4737">
        <v>3000</v>
      </c>
      <c r="E4737">
        <v>400022235</v>
      </c>
      <c r="F4737">
        <v>300001880</v>
      </c>
      <c r="G4737">
        <v>0</v>
      </c>
      <c r="H4737" t="s">
        <v>2749</v>
      </c>
      <c r="I4737" t="s">
        <v>2771</v>
      </c>
      <c r="J4737">
        <v>4800002150</v>
      </c>
      <c r="K4737" t="s">
        <v>2771</v>
      </c>
      <c r="L4737">
        <v>3000078811</v>
      </c>
      <c r="M4737" t="s">
        <v>2771</v>
      </c>
      <c r="N4737">
        <v>2188</v>
      </c>
      <c r="O4737" t="s">
        <v>10840</v>
      </c>
      <c r="P4737">
        <v>108388</v>
      </c>
      <c r="Q4737" t="s">
        <v>9951</v>
      </c>
      <c r="R4737" t="s">
        <v>283</v>
      </c>
      <c r="S4737">
        <v>1</v>
      </c>
      <c r="T4737" s="1">
        <v>6530</v>
      </c>
      <c r="U4737" s="1">
        <v>6340</v>
      </c>
      <c r="V4737">
        <v>792.5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F4737" s="1">
        <v>6340</v>
      </c>
      <c r="AG4737">
        <v>20160115</v>
      </c>
      <c r="AH4737">
        <v>1300061632</v>
      </c>
      <c r="AI4737" t="s">
        <v>532</v>
      </c>
    </row>
    <row r="4738" spans="1:35" x14ac:dyDescent="0.25">
      <c r="F4738">
        <v>300001880</v>
      </c>
      <c r="T4738" s="1">
        <v>6530</v>
      </c>
      <c r="U4738" s="1">
        <v>13060</v>
      </c>
      <c r="V4738" s="1">
        <v>1585</v>
      </c>
      <c r="AB4738">
        <v>0</v>
      </c>
      <c r="AC4738">
        <v>0</v>
      </c>
      <c r="AF4738" s="1">
        <v>13060</v>
      </c>
    </row>
    <row r="4739" spans="1:35" x14ac:dyDescent="0.25">
      <c r="A4739" t="s">
        <v>4</v>
      </c>
      <c r="B4739" t="s">
        <v>2158</v>
      </c>
      <c r="C4739">
        <v>2015</v>
      </c>
      <c r="D4739">
        <v>3000</v>
      </c>
      <c r="E4739">
        <v>400022273</v>
      </c>
      <c r="F4739">
        <v>300001882</v>
      </c>
      <c r="G4739">
        <v>0</v>
      </c>
      <c r="H4739" t="s">
        <v>2173</v>
      </c>
      <c r="I4739" t="s">
        <v>2172</v>
      </c>
      <c r="J4739">
        <v>4800002159</v>
      </c>
      <c r="K4739" t="s">
        <v>2172</v>
      </c>
      <c r="L4739">
        <v>4300008787</v>
      </c>
      <c r="M4739" t="s">
        <v>2172</v>
      </c>
      <c r="N4739">
        <v>3000081532</v>
      </c>
      <c r="R4739" t="s">
        <v>10938</v>
      </c>
      <c r="S4739">
        <v>0</v>
      </c>
      <c r="T4739">
        <v>0</v>
      </c>
      <c r="U4739">
        <v>173.33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F4739">
        <v>173.33</v>
      </c>
      <c r="AG4739">
        <v>3000081532</v>
      </c>
    </row>
    <row r="4740" spans="1:35" x14ac:dyDescent="0.25">
      <c r="A4740" t="s">
        <v>4</v>
      </c>
      <c r="B4740" t="s">
        <v>2158</v>
      </c>
      <c r="C4740">
        <v>2015</v>
      </c>
      <c r="D4740">
        <v>3000</v>
      </c>
      <c r="E4740">
        <v>400022273</v>
      </c>
      <c r="F4740">
        <v>300001882</v>
      </c>
      <c r="G4740">
        <v>0</v>
      </c>
      <c r="H4740" t="s">
        <v>2173</v>
      </c>
      <c r="I4740" t="s">
        <v>2172</v>
      </c>
      <c r="J4740">
        <v>4800002159</v>
      </c>
      <c r="K4740" t="s">
        <v>2172</v>
      </c>
      <c r="L4740">
        <v>3000081532</v>
      </c>
      <c r="M4740" t="s">
        <v>10939</v>
      </c>
      <c r="N4740">
        <v>1484</v>
      </c>
      <c r="O4740" t="s">
        <v>10905</v>
      </c>
      <c r="P4740">
        <v>108537</v>
      </c>
      <c r="Q4740" t="s">
        <v>9942</v>
      </c>
      <c r="R4740" t="s">
        <v>9400</v>
      </c>
      <c r="S4740">
        <v>1</v>
      </c>
      <c r="T4740" s="1">
        <v>5951.18</v>
      </c>
      <c r="U4740" s="1">
        <v>5777.85</v>
      </c>
      <c r="V4740">
        <v>722.23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F4740" s="1">
        <v>5777.85</v>
      </c>
      <c r="AG4740">
        <v>20160128</v>
      </c>
      <c r="AH4740">
        <v>3400011353</v>
      </c>
      <c r="AI4740" t="s">
        <v>10939</v>
      </c>
    </row>
    <row r="4741" spans="1:35" x14ac:dyDescent="0.25">
      <c r="F4741">
        <v>300001882</v>
      </c>
      <c r="T4741" s="1">
        <v>5951.18</v>
      </c>
      <c r="U4741" s="1">
        <v>5951.18</v>
      </c>
      <c r="V4741">
        <v>722.23</v>
      </c>
      <c r="AB4741">
        <v>0</v>
      </c>
      <c r="AC4741">
        <v>0</v>
      </c>
      <c r="AF4741" s="1">
        <v>5951.18</v>
      </c>
    </row>
    <row r="4742" spans="1:35" x14ac:dyDescent="0.25">
      <c r="A4742" t="s">
        <v>4</v>
      </c>
      <c r="B4742" t="s">
        <v>2733</v>
      </c>
      <c r="C4742">
        <v>2015</v>
      </c>
      <c r="D4742">
        <v>3000</v>
      </c>
      <c r="E4742">
        <v>400022103</v>
      </c>
      <c r="F4742">
        <v>300001890</v>
      </c>
      <c r="G4742">
        <v>0</v>
      </c>
      <c r="H4742" t="s">
        <v>2788</v>
      </c>
      <c r="I4742" t="s">
        <v>1418</v>
      </c>
      <c r="J4742">
        <v>4800002463</v>
      </c>
      <c r="K4742" t="s">
        <v>1418</v>
      </c>
      <c r="L4742">
        <v>3000069370</v>
      </c>
      <c r="M4742" t="s">
        <v>2770</v>
      </c>
      <c r="N4742" t="s">
        <v>10940</v>
      </c>
      <c r="O4742" t="s">
        <v>5113</v>
      </c>
      <c r="P4742">
        <v>103894</v>
      </c>
      <c r="Q4742" t="s">
        <v>9980</v>
      </c>
      <c r="R4742" t="s">
        <v>10941</v>
      </c>
      <c r="S4742">
        <v>175</v>
      </c>
      <c r="T4742">
        <v>0</v>
      </c>
      <c r="U4742" s="1">
        <v>6912.5</v>
      </c>
      <c r="V4742">
        <v>345.63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F4742" s="1">
        <v>6912.5</v>
      </c>
      <c r="AG4742">
        <v>20151216</v>
      </c>
      <c r="AH4742">
        <v>1300050608</v>
      </c>
      <c r="AI4742" t="s">
        <v>7625</v>
      </c>
    </row>
    <row r="4743" spans="1:35" x14ac:dyDescent="0.25">
      <c r="A4743" t="s">
        <v>4</v>
      </c>
      <c r="B4743" t="s">
        <v>2733</v>
      </c>
      <c r="C4743">
        <v>2015</v>
      </c>
      <c r="D4743">
        <v>3000</v>
      </c>
      <c r="E4743">
        <v>400022103</v>
      </c>
      <c r="F4743">
        <v>300001890</v>
      </c>
      <c r="G4743">
        <v>0</v>
      </c>
      <c r="H4743" t="s">
        <v>2788</v>
      </c>
      <c r="I4743" t="s">
        <v>1418</v>
      </c>
      <c r="J4743">
        <v>4800002463</v>
      </c>
      <c r="K4743" t="s">
        <v>1418</v>
      </c>
      <c r="L4743">
        <v>3000069370</v>
      </c>
      <c r="M4743" t="s">
        <v>2770</v>
      </c>
      <c r="N4743" t="s">
        <v>10940</v>
      </c>
      <c r="O4743" t="s">
        <v>5113</v>
      </c>
      <c r="P4743">
        <v>103894</v>
      </c>
      <c r="Q4743" t="s">
        <v>9980</v>
      </c>
      <c r="R4743" t="s">
        <v>10351</v>
      </c>
      <c r="S4743">
        <v>100</v>
      </c>
      <c r="T4743">
        <v>0</v>
      </c>
      <c r="U4743" s="1">
        <v>3950</v>
      </c>
      <c r="V4743">
        <v>197.5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F4743" s="1">
        <v>3950</v>
      </c>
      <c r="AG4743">
        <v>20151216</v>
      </c>
      <c r="AH4743">
        <v>1300050608</v>
      </c>
      <c r="AI4743" t="s">
        <v>7625</v>
      </c>
    </row>
    <row r="4744" spans="1:35" x14ac:dyDescent="0.25">
      <c r="A4744" t="s">
        <v>4</v>
      </c>
      <c r="B4744" t="s">
        <v>2733</v>
      </c>
      <c r="C4744">
        <v>2015</v>
      </c>
      <c r="D4744">
        <v>3000</v>
      </c>
      <c r="E4744">
        <v>400022103</v>
      </c>
      <c r="F4744">
        <v>300001890</v>
      </c>
      <c r="G4744">
        <v>0</v>
      </c>
      <c r="H4744" t="s">
        <v>2788</v>
      </c>
      <c r="I4744" t="s">
        <v>1418</v>
      </c>
      <c r="J4744">
        <v>4800002463</v>
      </c>
      <c r="K4744" t="s">
        <v>1418</v>
      </c>
      <c r="L4744">
        <v>3000069370</v>
      </c>
      <c r="M4744" t="s">
        <v>2770</v>
      </c>
      <c r="N4744" t="s">
        <v>10940</v>
      </c>
      <c r="O4744" t="s">
        <v>5113</v>
      </c>
      <c r="P4744">
        <v>103894</v>
      </c>
      <c r="Q4744" t="s">
        <v>9980</v>
      </c>
      <c r="R4744" t="s">
        <v>10942</v>
      </c>
      <c r="S4744">
        <v>60</v>
      </c>
      <c r="T4744">
        <v>0</v>
      </c>
      <c r="U4744" s="1">
        <v>1850.4</v>
      </c>
      <c r="V4744">
        <v>92.52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F4744" s="1">
        <v>1850.4</v>
      </c>
      <c r="AG4744">
        <v>20151216</v>
      </c>
      <c r="AH4744">
        <v>1300050608</v>
      </c>
      <c r="AI4744" t="s">
        <v>7625</v>
      </c>
    </row>
    <row r="4745" spans="1:35" x14ac:dyDescent="0.25">
      <c r="A4745" t="s">
        <v>4</v>
      </c>
      <c r="B4745" t="s">
        <v>2733</v>
      </c>
      <c r="C4745">
        <v>2015</v>
      </c>
      <c r="D4745">
        <v>3000</v>
      </c>
      <c r="E4745">
        <v>400022103</v>
      </c>
      <c r="F4745">
        <v>300001890</v>
      </c>
      <c r="G4745">
        <v>0</v>
      </c>
      <c r="H4745" t="s">
        <v>2788</v>
      </c>
      <c r="I4745" t="s">
        <v>1418</v>
      </c>
      <c r="J4745">
        <v>4800002463</v>
      </c>
      <c r="K4745" t="s">
        <v>1418</v>
      </c>
      <c r="L4745">
        <v>3000069370</v>
      </c>
      <c r="M4745" t="s">
        <v>2770</v>
      </c>
      <c r="N4745" t="s">
        <v>10940</v>
      </c>
      <c r="O4745" t="s">
        <v>5113</v>
      </c>
      <c r="P4745">
        <v>103894</v>
      </c>
      <c r="Q4745" t="s">
        <v>9980</v>
      </c>
      <c r="R4745" t="s">
        <v>10349</v>
      </c>
      <c r="S4745">
        <v>58</v>
      </c>
      <c r="T4745">
        <v>0</v>
      </c>
      <c r="U4745" s="1">
        <v>2565.92</v>
      </c>
      <c r="V4745">
        <v>128.30000000000001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F4745" s="1">
        <v>2565.92</v>
      </c>
      <c r="AG4745">
        <v>20151216</v>
      </c>
      <c r="AH4745">
        <v>1300050608</v>
      </c>
      <c r="AI4745" t="s">
        <v>7625</v>
      </c>
    </row>
    <row r="4746" spans="1:35" x14ac:dyDescent="0.25">
      <c r="A4746" t="s">
        <v>4</v>
      </c>
      <c r="B4746" t="s">
        <v>2733</v>
      </c>
      <c r="C4746">
        <v>2015</v>
      </c>
      <c r="D4746">
        <v>3000</v>
      </c>
      <c r="E4746">
        <v>400022103</v>
      </c>
      <c r="F4746">
        <v>300001890</v>
      </c>
      <c r="G4746">
        <v>0</v>
      </c>
      <c r="H4746" t="s">
        <v>2788</v>
      </c>
      <c r="I4746" t="s">
        <v>1418</v>
      </c>
      <c r="J4746">
        <v>4800002463</v>
      </c>
      <c r="K4746" t="s">
        <v>1418</v>
      </c>
      <c r="L4746">
        <v>3000069370</v>
      </c>
      <c r="M4746" t="s">
        <v>2770</v>
      </c>
      <c r="N4746" t="s">
        <v>10940</v>
      </c>
      <c r="O4746" t="s">
        <v>5113</v>
      </c>
      <c r="P4746">
        <v>103894</v>
      </c>
      <c r="Q4746" t="s">
        <v>9980</v>
      </c>
      <c r="R4746" t="s">
        <v>10943</v>
      </c>
      <c r="S4746">
        <v>100</v>
      </c>
      <c r="T4746">
        <v>0</v>
      </c>
      <c r="U4746" s="1">
        <v>4424</v>
      </c>
      <c r="V4746">
        <v>221.2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F4746" s="1">
        <v>4424</v>
      </c>
      <c r="AG4746">
        <v>20151216</v>
      </c>
      <c r="AH4746">
        <v>1300050608</v>
      </c>
      <c r="AI4746" t="s">
        <v>7625</v>
      </c>
    </row>
    <row r="4747" spans="1:35" x14ac:dyDescent="0.25">
      <c r="A4747" t="s">
        <v>4</v>
      </c>
      <c r="B4747" t="s">
        <v>2733</v>
      </c>
      <c r="C4747">
        <v>2015</v>
      </c>
      <c r="D4747">
        <v>3000</v>
      </c>
      <c r="E4747">
        <v>400022103</v>
      </c>
      <c r="F4747">
        <v>300001890</v>
      </c>
      <c r="G4747">
        <v>0</v>
      </c>
      <c r="H4747" t="s">
        <v>2788</v>
      </c>
      <c r="I4747" t="s">
        <v>1418</v>
      </c>
      <c r="J4747">
        <v>4800002463</v>
      </c>
      <c r="K4747" t="s">
        <v>1418</v>
      </c>
      <c r="L4747">
        <v>3000069370</v>
      </c>
      <c r="M4747" t="s">
        <v>2770</v>
      </c>
      <c r="N4747" t="s">
        <v>10940</v>
      </c>
      <c r="O4747" t="s">
        <v>5113</v>
      </c>
      <c r="P4747">
        <v>103894</v>
      </c>
      <c r="Q4747" t="s">
        <v>9980</v>
      </c>
      <c r="R4747" t="s">
        <v>10944</v>
      </c>
      <c r="S4747">
        <v>250</v>
      </c>
      <c r="T4747">
        <v>0</v>
      </c>
      <c r="U4747" s="1">
        <v>9875</v>
      </c>
      <c r="V4747">
        <v>493.75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F4747" s="1">
        <v>9875</v>
      </c>
      <c r="AG4747">
        <v>20151216</v>
      </c>
      <c r="AH4747">
        <v>1300050608</v>
      </c>
      <c r="AI4747" t="s">
        <v>7625</v>
      </c>
    </row>
    <row r="4748" spans="1:35" x14ac:dyDescent="0.25">
      <c r="A4748" t="s">
        <v>4</v>
      </c>
      <c r="B4748" t="s">
        <v>2733</v>
      </c>
      <c r="C4748">
        <v>2015</v>
      </c>
      <c r="D4748">
        <v>3000</v>
      </c>
      <c r="E4748">
        <v>400022103</v>
      </c>
      <c r="F4748">
        <v>300001890</v>
      </c>
      <c r="G4748">
        <v>0</v>
      </c>
      <c r="H4748" t="s">
        <v>2788</v>
      </c>
      <c r="I4748" t="s">
        <v>1418</v>
      </c>
      <c r="J4748">
        <v>4800002463</v>
      </c>
      <c r="K4748" t="s">
        <v>1418</v>
      </c>
      <c r="L4748">
        <v>3000069370</v>
      </c>
      <c r="M4748" t="s">
        <v>2770</v>
      </c>
      <c r="N4748" t="s">
        <v>10940</v>
      </c>
      <c r="O4748" t="s">
        <v>5113</v>
      </c>
      <c r="P4748">
        <v>103894</v>
      </c>
      <c r="Q4748" t="s">
        <v>9980</v>
      </c>
      <c r="R4748" t="s">
        <v>10941</v>
      </c>
      <c r="S4748">
        <v>5</v>
      </c>
      <c r="T4748">
        <v>0</v>
      </c>
      <c r="U4748">
        <v>197.5</v>
      </c>
      <c r="V4748">
        <v>9.8800000000000008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F4748">
        <v>197.5</v>
      </c>
      <c r="AG4748">
        <v>20151216</v>
      </c>
      <c r="AH4748">
        <v>1300050608</v>
      </c>
      <c r="AI4748" t="s">
        <v>7625</v>
      </c>
    </row>
    <row r="4749" spans="1:35" x14ac:dyDescent="0.25">
      <c r="A4749" t="s">
        <v>4</v>
      </c>
      <c r="B4749" t="s">
        <v>2733</v>
      </c>
      <c r="C4749">
        <v>2015</v>
      </c>
      <c r="D4749">
        <v>3000</v>
      </c>
      <c r="E4749">
        <v>400022103</v>
      </c>
      <c r="F4749">
        <v>300001890</v>
      </c>
      <c r="G4749">
        <v>0</v>
      </c>
      <c r="H4749" t="s">
        <v>2788</v>
      </c>
      <c r="I4749" t="s">
        <v>1418</v>
      </c>
      <c r="J4749">
        <v>4800002463</v>
      </c>
      <c r="K4749" t="s">
        <v>1418</v>
      </c>
      <c r="L4749">
        <v>3000069370</v>
      </c>
      <c r="M4749" t="s">
        <v>2770</v>
      </c>
      <c r="N4749" t="s">
        <v>10940</v>
      </c>
      <c r="O4749" t="s">
        <v>5113</v>
      </c>
      <c r="P4749">
        <v>103894</v>
      </c>
      <c r="Q4749" t="s">
        <v>9980</v>
      </c>
      <c r="R4749" t="s">
        <v>10945</v>
      </c>
      <c r="S4749">
        <v>920</v>
      </c>
      <c r="T4749">
        <v>0</v>
      </c>
      <c r="U4749" s="1">
        <v>36340</v>
      </c>
      <c r="V4749" s="1">
        <v>1817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F4749" s="1">
        <v>36340</v>
      </c>
      <c r="AG4749">
        <v>20151216</v>
      </c>
      <c r="AH4749">
        <v>1300050608</v>
      </c>
      <c r="AI4749" t="s">
        <v>7625</v>
      </c>
    </row>
    <row r="4750" spans="1:35" x14ac:dyDescent="0.25">
      <c r="A4750" t="s">
        <v>4</v>
      </c>
      <c r="B4750" t="s">
        <v>2733</v>
      </c>
      <c r="C4750">
        <v>2015</v>
      </c>
      <c r="D4750">
        <v>3000</v>
      </c>
      <c r="E4750">
        <v>400022103</v>
      </c>
      <c r="F4750">
        <v>300001890</v>
      </c>
      <c r="G4750">
        <v>0</v>
      </c>
      <c r="H4750" t="s">
        <v>2788</v>
      </c>
      <c r="I4750" t="s">
        <v>1418</v>
      </c>
      <c r="J4750">
        <v>4800002463</v>
      </c>
      <c r="K4750" t="s">
        <v>1418</v>
      </c>
      <c r="L4750">
        <v>5100587037</v>
      </c>
      <c r="M4750" t="s">
        <v>10946</v>
      </c>
      <c r="O4750" t="s">
        <v>10946</v>
      </c>
      <c r="R4750" t="s">
        <v>8180</v>
      </c>
      <c r="S4750">
        <v>3</v>
      </c>
      <c r="T4750">
        <v>0</v>
      </c>
      <c r="U4750" s="1">
        <v>6720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F4750" s="1">
        <v>6720</v>
      </c>
    </row>
    <row r="4751" spans="1:35" x14ac:dyDescent="0.25">
      <c r="A4751" t="s">
        <v>4</v>
      </c>
      <c r="B4751" t="s">
        <v>2733</v>
      </c>
      <c r="C4751">
        <v>2015</v>
      </c>
      <c r="D4751">
        <v>3000</v>
      </c>
      <c r="E4751">
        <v>400022103</v>
      </c>
      <c r="F4751">
        <v>300001890</v>
      </c>
      <c r="G4751">
        <v>0</v>
      </c>
      <c r="H4751" t="s">
        <v>2788</v>
      </c>
      <c r="I4751" t="s">
        <v>1418</v>
      </c>
      <c r="J4751">
        <v>4800002463</v>
      </c>
      <c r="K4751" t="s">
        <v>1418</v>
      </c>
      <c r="L4751">
        <v>3000078551</v>
      </c>
      <c r="M4751" t="s">
        <v>1418</v>
      </c>
      <c r="N4751">
        <v>21</v>
      </c>
      <c r="O4751" t="s">
        <v>10921</v>
      </c>
      <c r="P4751">
        <v>403935</v>
      </c>
      <c r="Q4751" t="s">
        <v>9487</v>
      </c>
      <c r="R4751" t="s">
        <v>10947</v>
      </c>
      <c r="S4751">
        <v>1</v>
      </c>
      <c r="T4751">
        <v>0</v>
      </c>
      <c r="U4751" s="1">
        <v>19868.849999999999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F4751" s="1">
        <v>19868.849999999999</v>
      </c>
      <c r="AH4751">
        <v>1300058031</v>
      </c>
      <c r="AI4751" t="s">
        <v>3751</v>
      </c>
    </row>
    <row r="4752" spans="1:35" x14ac:dyDescent="0.25">
      <c r="A4752" t="s">
        <v>4</v>
      </c>
      <c r="B4752" t="s">
        <v>2733</v>
      </c>
      <c r="C4752">
        <v>2015</v>
      </c>
      <c r="D4752">
        <v>3000</v>
      </c>
      <c r="E4752">
        <v>400022103</v>
      </c>
      <c r="F4752">
        <v>300001890</v>
      </c>
      <c r="G4752">
        <v>0</v>
      </c>
      <c r="H4752" t="s">
        <v>2788</v>
      </c>
      <c r="I4752" t="s">
        <v>1418</v>
      </c>
      <c r="J4752">
        <v>4800002463</v>
      </c>
      <c r="K4752" t="s">
        <v>1418</v>
      </c>
      <c r="L4752">
        <v>4300009641</v>
      </c>
      <c r="M4752" t="s">
        <v>1418</v>
      </c>
      <c r="N4752" t="s">
        <v>7787</v>
      </c>
      <c r="R4752" t="s">
        <v>9936</v>
      </c>
      <c r="S4752">
        <v>0</v>
      </c>
      <c r="T4752">
        <v>0</v>
      </c>
      <c r="U4752">
        <v>134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F4752">
        <v>134</v>
      </c>
      <c r="AG4752" t="s">
        <v>10948</v>
      </c>
    </row>
    <row r="4753" spans="1:35" x14ac:dyDescent="0.25">
      <c r="A4753" t="s">
        <v>4</v>
      </c>
      <c r="B4753" t="s">
        <v>2733</v>
      </c>
      <c r="C4753">
        <v>2015</v>
      </c>
      <c r="D4753">
        <v>3000</v>
      </c>
      <c r="E4753">
        <v>400022103</v>
      </c>
      <c r="F4753">
        <v>300001890</v>
      </c>
      <c r="G4753">
        <v>0</v>
      </c>
      <c r="H4753" t="s">
        <v>2788</v>
      </c>
      <c r="I4753" t="s">
        <v>1418</v>
      </c>
      <c r="J4753">
        <v>4800002463</v>
      </c>
      <c r="K4753" t="s">
        <v>1418</v>
      </c>
      <c r="L4753">
        <v>4300009641</v>
      </c>
      <c r="M4753" t="s">
        <v>1418</v>
      </c>
      <c r="N4753" t="s">
        <v>7787</v>
      </c>
      <c r="R4753" t="s">
        <v>9936</v>
      </c>
      <c r="S4753">
        <v>0</v>
      </c>
      <c r="T4753">
        <v>0</v>
      </c>
      <c r="U4753">
        <v>67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F4753">
        <v>67</v>
      </c>
      <c r="AG4753" t="s">
        <v>10949</v>
      </c>
    </row>
    <row r="4754" spans="1:35" x14ac:dyDescent="0.25">
      <c r="A4754" t="s">
        <v>4</v>
      </c>
      <c r="B4754" t="s">
        <v>2733</v>
      </c>
      <c r="C4754">
        <v>2015</v>
      </c>
      <c r="D4754">
        <v>3000</v>
      </c>
      <c r="E4754">
        <v>400022103</v>
      </c>
      <c r="F4754">
        <v>300001890</v>
      </c>
      <c r="G4754">
        <v>0</v>
      </c>
      <c r="H4754" t="s">
        <v>2788</v>
      </c>
      <c r="I4754" t="s">
        <v>1418</v>
      </c>
      <c r="J4754">
        <v>4800002463</v>
      </c>
      <c r="K4754" t="s">
        <v>1418</v>
      </c>
      <c r="L4754">
        <v>4300009641</v>
      </c>
      <c r="M4754" t="s">
        <v>1418</v>
      </c>
      <c r="N4754" t="s">
        <v>7787</v>
      </c>
      <c r="R4754" t="s">
        <v>9936</v>
      </c>
      <c r="S4754">
        <v>0</v>
      </c>
      <c r="T4754" s="1">
        <v>94888.17</v>
      </c>
      <c r="U4754" s="1">
        <v>1983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F4754" s="1">
        <v>1983</v>
      </c>
      <c r="AG4754" t="s">
        <v>10950</v>
      </c>
    </row>
    <row r="4755" spans="1:35" x14ac:dyDescent="0.25">
      <c r="F4755">
        <v>300001890</v>
      </c>
      <c r="T4755" s="1">
        <v>94888.17</v>
      </c>
      <c r="U4755" s="1">
        <v>94888.17</v>
      </c>
      <c r="V4755" s="1">
        <v>3305.78</v>
      </c>
      <c r="AB4755">
        <v>0</v>
      </c>
      <c r="AC4755">
        <v>0</v>
      </c>
      <c r="AF4755" s="1">
        <v>94888.17</v>
      </c>
    </row>
    <row r="4756" spans="1:35" x14ac:dyDescent="0.25">
      <c r="A4756" t="s">
        <v>4</v>
      </c>
      <c r="B4756" t="s">
        <v>2971</v>
      </c>
      <c r="C4756">
        <v>2015</v>
      </c>
      <c r="D4756">
        <v>3000</v>
      </c>
      <c r="E4756">
        <v>400022352</v>
      </c>
      <c r="F4756">
        <v>300001891</v>
      </c>
      <c r="G4756">
        <v>0</v>
      </c>
      <c r="H4756" t="s">
        <v>10814</v>
      </c>
      <c r="I4756" t="s">
        <v>961</v>
      </c>
      <c r="J4756">
        <v>4800002478</v>
      </c>
      <c r="K4756" t="s">
        <v>961</v>
      </c>
      <c r="L4756">
        <v>3000091993</v>
      </c>
      <c r="M4756" t="s">
        <v>961</v>
      </c>
      <c r="N4756">
        <v>185</v>
      </c>
      <c r="O4756" t="s">
        <v>532</v>
      </c>
      <c r="P4756">
        <v>108505</v>
      </c>
      <c r="Q4756" t="s">
        <v>10194</v>
      </c>
      <c r="R4756" t="s">
        <v>1011</v>
      </c>
      <c r="S4756">
        <v>10</v>
      </c>
      <c r="T4756">
        <v>0</v>
      </c>
      <c r="U4756" s="1">
        <v>79000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F4756" s="1">
        <v>79000</v>
      </c>
      <c r="AH4756">
        <v>1300066616</v>
      </c>
      <c r="AI4756" t="s">
        <v>1422</v>
      </c>
    </row>
    <row r="4757" spans="1:35" x14ac:dyDescent="0.25">
      <c r="A4757" t="s">
        <v>4</v>
      </c>
      <c r="B4757" t="s">
        <v>2971</v>
      </c>
      <c r="C4757">
        <v>2015</v>
      </c>
      <c r="D4757">
        <v>3000</v>
      </c>
      <c r="E4757">
        <v>400022352</v>
      </c>
      <c r="F4757">
        <v>300001891</v>
      </c>
      <c r="G4757">
        <v>0</v>
      </c>
      <c r="H4757" t="s">
        <v>10814</v>
      </c>
      <c r="I4757" t="s">
        <v>961</v>
      </c>
      <c r="J4757">
        <v>4800002478</v>
      </c>
      <c r="K4757" t="s">
        <v>961</v>
      </c>
      <c r="L4757">
        <v>4300009775</v>
      </c>
      <c r="M4757" t="s">
        <v>961</v>
      </c>
      <c r="N4757">
        <v>3000091993</v>
      </c>
      <c r="R4757" t="s">
        <v>10951</v>
      </c>
      <c r="S4757">
        <v>0</v>
      </c>
      <c r="T4757">
        <v>0</v>
      </c>
      <c r="U4757" s="1">
        <v>2370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F4757" s="1">
        <v>2370</v>
      </c>
      <c r="AG4757">
        <v>3000091993</v>
      </c>
    </row>
    <row r="4758" spans="1:35" x14ac:dyDescent="0.25">
      <c r="F4758">
        <v>300001891</v>
      </c>
      <c r="T4758">
        <v>0</v>
      </c>
      <c r="U4758" s="1">
        <v>81370</v>
      </c>
      <c r="V4758">
        <v>0</v>
      </c>
      <c r="AB4758">
        <v>0</v>
      </c>
      <c r="AC4758">
        <v>0</v>
      </c>
      <c r="AF4758" s="1">
        <v>81370</v>
      </c>
    </row>
    <row r="4759" spans="1:35" x14ac:dyDescent="0.25">
      <c r="A4759" t="s">
        <v>4</v>
      </c>
      <c r="B4759" t="s">
        <v>287</v>
      </c>
      <c r="C4759">
        <v>2015</v>
      </c>
      <c r="D4759">
        <v>3000</v>
      </c>
      <c r="E4759">
        <v>400022432</v>
      </c>
      <c r="F4759">
        <v>300001892</v>
      </c>
      <c r="G4759">
        <v>0</v>
      </c>
      <c r="H4759" t="s">
        <v>10952</v>
      </c>
      <c r="I4759" t="s">
        <v>7507</v>
      </c>
      <c r="J4759">
        <v>4800002481</v>
      </c>
      <c r="K4759" t="s">
        <v>7507</v>
      </c>
      <c r="L4759">
        <v>3000090881</v>
      </c>
      <c r="M4759" t="s">
        <v>7507</v>
      </c>
      <c r="N4759">
        <v>6440102578</v>
      </c>
      <c r="O4759" t="s">
        <v>450</v>
      </c>
      <c r="P4759">
        <v>105390</v>
      </c>
      <c r="Q4759" t="s">
        <v>7866</v>
      </c>
      <c r="R4759" t="s">
        <v>10953</v>
      </c>
      <c r="S4759">
        <v>1</v>
      </c>
      <c r="T4759">
        <v>0</v>
      </c>
      <c r="U4759">
        <v>555.28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F4759">
        <v>555.28</v>
      </c>
      <c r="AH4759">
        <v>1300065647</v>
      </c>
      <c r="AI4759" t="s">
        <v>961</v>
      </c>
    </row>
    <row r="4760" spans="1:35" x14ac:dyDescent="0.25">
      <c r="A4760" t="s">
        <v>4</v>
      </c>
      <c r="B4760" t="s">
        <v>287</v>
      </c>
      <c r="C4760">
        <v>2015</v>
      </c>
      <c r="D4760">
        <v>3000</v>
      </c>
      <c r="E4760">
        <v>400022432</v>
      </c>
      <c r="F4760">
        <v>300001892</v>
      </c>
      <c r="G4760">
        <v>0</v>
      </c>
      <c r="H4760" t="s">
        <v>10952</v>
      </c>
      <c r="I4760" t="s">
        <v>7507</v>
      </c>
      <c r="J4760">
        <v>4800002481</v>
      </c>
      <c r="K4760" t="s">
        <v>7507</v>
      </c>
      <c r="L4760">
        <v>3000090879</v>
      </c>
      <c r="M4760" t="s">
        <v>7507</v>
      </c>
      <c r="N4760">
        <v>6440102577</v>
      </c>
      <c r="O4760" t="s">
        <v>450</v>
      </c>
      <c r="P4760">
        <v>105390</v>
      </c>
      <c r="Q4760" t="s">
        <v>7866</v>
      </c>
      <c r="R4760" t="s">
        <v>10492</v>
      </c>
      <c r="S4760">
        <v>4</v>
      </c>
      <c r="T4760">
        <v>0</v>
      </c>
      <c r="U4760" s="1">
        <v>1255.4000000000001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F4760" s="1">
        <v>1255.4000000000001</v>
      </c>
      <c r="AH4760">
        <v>1300065647</v>
      </c>
      <c r="AI4760" t="s">
        <v>961</v>
      </c>
    </row>
    <row r="4761" spans="1:35" x14ac:dyDescent="0.25">
      <c r="A4761" t="s">
        <v>4</v>
      </c>
      <c r="B4761" t="s">
        <v>287</v>
      </c>
      <c r="C4761">
        <v>2015</v>
      </c>
      <c r="D4761">
        <v>3000</v>
      </c>
      <c r="E4761">
        <v>400022432</v>
      </c>
      <c r="F4761">
        <v>300001892</v>
      </c>
      <c r="G4761">
        <v>0</v>
      </c>
      <c r="H4761" t="s">
        <v>10952</v>
      </c>
      <c r="I4761" t="s">
        <v>7507</v>
      </c>
      <c r="J4761">
        <v>4800002481</v>
      </c>
      <c r="K4761" t="s">
        <v>7507</v>
      </c>
      <c r="L4761">
        <v>3000090881</v>
      </c>
      <c r="M4761" t="s">
        <v>7507</v>
      </c>
      <c r="N4761">
        <v>6440102578</v>
      </c>
      <c r="O4761" t="s">
        <v>450</v>
      </c>
      <c r="P4761">
        <v>105390</v>
      </c>
      <c r="Q4761" t="s">
        <v>7866</v>
      </c>
      <c r="R4761" t="s">
        <v>10954</v>
      </c>
      <c r="S4761">
        <v>2</v>
      </c>
      <c r="T4761">
        <v>0</v>
      </c>
      <c r="U4761">
        <v>416.46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F4761">
        <v>416.46</v>
      </c>
      <c r="AH4761">
        <v>1300065647</v>
      </c>
      <c r="AI4761" t="s">
        <v>961</v>
      </c>
    </row>
    <row r="4762" spans="1:35" x14ac:dyDescent="0.25">
      <c r="A4762" t="s">
        <v>4</v>
      </c>
      <c r="B4762" t="s">
        <v>287</v>
      </c>
      <c r="C4762">
        <v>2015</v>
      </c>
      <c r="D4762">
        <v>3000</v>
      </c>
      <c r="E4762">
        <v>400022432</v>
      </c>
      <c r="F4762">
        <v>300001892</v>
      </c>
      <c r="G4762">
        <v>0</v>
      </c>
      <c r="H4762" t="s">
        <v>10952</v>
      </c>
      <c r="I4762" t="s">
        <v>7507</v>
      </c>
      <c r="J4762">
        <v>4800002481</v>
      </c>
      <c r="K4762" t="s">
        <v>7507</v>
      </c>
      <c r="L4762">
        <v>3000090881</v>
      </c>
      <c r="M4762" t="s">
        <v>7507</v>
      </c>
      <c r="N4762">
        <v>6440102578</v>
      </c>
      <c r="O4762" t="s">
        <v>450</v>
      </c>
      <c r="P4762">
        <v>105390</v>
      </c>
      <c r="Q4762" t="s">
        <v>7866</v>
      </c>
      <c r="R4762" t="s">
        <v>10955</v>
      </c>
      <c r="S4762">
        <v>4</v>
      </c>
      <c r="T4762">
        <v>0</v>
      </c>
      <c r="U4762">
        <v>549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F4762">
        <v>549</v>
      </c>
      <c r="AH4762">
        <v>1300065647</v>
      </c>
      <c r="AI4762" t="s">
        <v>961</v>
      </c>
    </row>
    <row r="4763" spans="1:35" x14ac:dyDescent="0.25">
      <c r="A4763" t="s">
        <v>4</v>
      </c>
      <c r="B4763" t="s">
        <v>287</v>
      </c>
      <c r="C4763">
        <v>2015</v>
      </c>
      <c r="D4763">
        <v>3000</v>
      </c>
      <c r="E4763">
        <v>400022432</v>
      </c>
      <c r="F4763">
        <v>300001892</v>
      </c>
      <c r="G4763">
        <v>0</v>
      </c>
      <c r="H4763" t="s">
        <v>10952</v>
      </c>
      <c r="I4763" t="s">
        <v>7507</v>
      </c>
      <c r="J4763">
        <v>4800002481</v>
      </c>
      <c r="K4763" t="s">
        <v>7507</v>
      </c>
      <c r="L4763">
        <v>3000090881</v>
      </c>
      <c r="M4763" t="s">
        <v>7507</v>
      </c>
      <c r="N4763">
        <v>6440102578</v>
      </c>
      <c r="O4763" t="s">
        <v>450</v>
      </c>
      <c r="P4763">
        <v>105390</v>
      </c>
      <c r="Q4763" t="s">
        <v>7866</v>
      </c>
      <c r="R4763" t="s">
        <v>10956</v>
      </c>
      <c r="S4763">
        <v>2</v>
      </c>
      <c r="T4763">
        <v>0</v>
      </c>
      <c r="U4763">
        <v>731.96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F4763">
        <v>731.96</v>
      </c>
      <c r="AH4763">
        <v>1300065647</v>
      </c>
      <c r="AI4763" t="s">
        <v>961</v>
      </c>
    </row>
    <row r="4764" spans="1:35" x14ac:dyDescent="0.25">
      <c r="A4764" t="s">
        <v>4</v>
      </c>
      <c r="B4764" t="s">
        <v>287</v>
      </c>
      <c r="C4764">
        <v>2015</v>
      </c>
      <c r="D4764">
        <v>3000</v>
      </c>
      <c r="E4764">
        <v>400022432</v>
      </c>
      <c r="F4764">
        <v>300001892</v>
      </c>
      <c r="G4764">
        <v>0</v>
      </c>
      <c r="H4764" t="s">
        <v>10952</v>
      </c>
      <c r="I4764" t="s">
        <v>7507</v>
      </c>
      <c r="J4764">
        <v>4800002481</v>
      </c>
      <c r="K4764" t="s">
        <v>7507</v>
      </c>
      <c r="L4764">
        <v>4300009782</v>
      </c>
      <c r="M4764" t="s">
        <v>7507</v>
      </c>
      <c r="N4764">
        <v>3000090881</v>
      </c>
      <c r="R4764" t="s">
        <v>10957</v>
      </c>
      <c r="S4764">
        <v>0</v>
      </c>
      <c r="T4764">
        <v>0</v>
      </c>
      <c r="U4764">
        <v>69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F4764">
        <v>69</v>
      </c>
      <c r="AG4764">
        <v>3000090881</v>
      </c>
    </row>
    <row r="4765" spans="1:35" x14ac:dyDescent="0.25">
      <c r="A4765" t="s">
        <v>4</v>
      </c>
      <c r="B4765" t="s">
        <v>287</v>
      </c>
      <c r="C4765">
        <v>2015</v>
      </c>
      <c r="D4765">
        <v>3000</v>
      </c>
      <c r="E4765">
        <v>400022432</v>
      </c>
      <c r="F4765">
        <v>300001892</v>
      </c>
      <c r="G4765">
        <v>0</v>
      </c>
      <c r="H4765" t="s">
        <v>10952</v>
      </c>
      <c r="I4765" t="s">
        <v>7507</v>
      </c>
      <c r="J4765">
        <v>4800002481</v>
      </c>
      <c r="K4765" t="s">
        <v>7507</v>
      </c>
      <c r="L4765">
        <v>4300009781</v>
      </c>
      <c r="M4765" t="s">
        <v>7507</v>
      </c>
      <c r="N4765">
        <v>3000090879</v>
      </c>
      <c r="R4765" t="s">
        <v>10958</v>
      </c>
      <c r="S4765">
        <v>0</v>
      </c>
      <c r="T4765">
        <v>0</v>
      </c>
      <c r="U4765">
        <v>117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F4765">
        <v>117</v>
      </c>
      <c r="AG4765">
        <v>3000090879</v>
      </c>
    </row>
    <row r="4766" spans="1:35" x14ac:dyDescent="0.25">
      <c r="A4766" t="s">
        <v>4</v>
      </c>
      <c r="B4766" t="s">
        <v>287</v>
      </c>
      <c r="C4766">
        <v>2015</v>
      </c>
      <c r="D4766">
        <v>3000</v>
      </c>
      <c r="E4766">
        <v>400022432</v>
      </c>
      <c r="F4766">
        <v>300001892</v>
      </c>
      <c r="G4766">
        <v>0</v>
      </c>
      <c r="H4766" t="s">
        <v>10952</v>
      </c>
      <c r="I4766" t="s">
        <v>7507</v>
      </c>
      <c r="J4766">
        <v>4800002481</v>
      </c>
      <c r="K4766" t="s">
        <v>7507</v>
      </c>
      <c r="L4766">
        <v>4300009780</v>
      </c>
      <c r="M4766" t="s">
        <v>7507</v>
      </c>
      <c r="N4766">
        <v>400022433</v>
      </c>
      <c r="R4766" t="s">
        <v>10959</v>
      </c>
      <c r="S4766">
        <v>0</v>
      </c>
      <c r="T4766">
        <v>0</v>
      </c>
      <c r="U4766" s="1">
        <v>3090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F4766" s="1">
        <v>3090</v>
      </c>
      <c r="AG4766">
        <v>400022433</v>
      </c>
    </row>
    <row r="4767" spans="1:35" x14ac:dyDescent="0.25">
      <c r="A4767" t="s">
        <v>4</v>
      </c>
      <c r="B4767" t="s">
        <v>287</v>
      </c>
      <c r="C4767">
        <v>2015</v>
      </c>
      <c r="D4767">
        <v>3000</v>
      </c>
      <c r="E4767">
        <v>400022432</v>
      </c>
      <c r="F4767">
        <v>300001892</v>
      </c>
      <c r="G4767">
        <v>0</v>
      </c>
      <c r="H4767" t="s">
        <v>10952</v>
      </c>
      <c r="I4767" t="s">
        <v>7507</v>
      </c>
      <c r="J4767">
        <v>4800002481</v>
      </c>
      <c r="K4767" t="s">
        <v>7507</v>
      </c>
      <c r="L4767">
        <v>3000090879</v>
      </c>
      <c r="M4767" t="s">
        <v>7507</v>
      </c>
      <c r="N4767">
        <v>6440102577</v>
      </c>
      <c r="O4767" t="s">
        <v>450</v>
      </c>
      <c r="P4767">
        <v>105390</v>
      </c>
      <c r="Q4767" t="s">
        <v>7866</v>
      </c>
      <c r="R4767" t="s">
        <v>10430</v>
      </c>
      <c r="S4767">
        <v>4</v>
      </c>
      <c r="T4767">
        <v>0</v>
      </c>
      <c r="U4767">
        <v>8.8000000000000007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F4767">
        <v>8.8000000000000007</v>
      </c>
      <c r="AH4767">
        <v>1300065647</v>
      </c>
      <c r="AI4767" t="s">
        <v>961</v>
      </c>
    </row>
    <row r="4768" spans="1:35" x14ac:dyDescent="0.25">
      <c r="A4768" t="s">
        <v>4</v>
      </c>
      <c r="B4768" t="s">
        <v>287</v>
      </c>
      <c r="C4768">
        <v>2015</v>
      </c>
      <c r="D4768">
        <v>3000</v>
      </c>
      <c r="E4768">
        <v>400022432</v>
      </c>
      <c r="F4768">
        <v>300001892</v>
      </c>
      <c r="G4768">
        <v>0</v>
      </c>
      <c r="H4768" t="s">
        <v>10952</v>
      </c>
      <c r="I4768" t="s">
        <v>7507</v>
      </c>
      <c r="J4768">
        <v>4800002481</v>
      </c>
      <c r="K4768" t="s">
        <v>7507</v>
      </c>
      <c r="L4768">
        <v>3000090879</v>
      </c>
      <c r="M4768" t="s">
        <v>7507</v>
      </c>
      <c r="N4768">
        <v>6440102577</v>
      </c>
      <c r="O4768" t="s">
        <v>450</v>
      </c>
      <c r="P4768">
        <v>105390</v>
      </c>
      <c r="Q4768" t="s">
        <v>7866</v>
      </c>
      <c r="R4768" t="s">
        <v>10673</v>
      </c>
      <c r="S4768">
        <v>16</v>
      </c>
      <c r="T4768">
        <v>0</v>
      </c>
      <c r="U4768">
        <v>60.96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F4768">
        <v>60.96</v>
      </c>
      <c r="AH4768">
        <v>1300065647</v>
      </c>
      <c r="AI4768" t="s">
        <v>961</v>
      </c>
    </row>
    <row r="4769" spans="1:35" x14ac:dyDescent="0.25">
      <c r="A4769" t="s">
        <v>4</v>
      </c>
      <c r="B4769" t="s">
        <v>287</v>
      </c>
      <c r="C4769">
        <v>2015</v>
      </c>
      <c r="D4769">
        <v>3000</v>
      </c>
      <c r="E4769">
        <v>400022432</v>
      </c>
      <c r="F4769">
        <v>300001892</v>
      </c>
      <c r="G4769">
        <v>0</v>
      </c>
      <c r="H4769" t="s">
        <v>10952</v>
      </c>
      <c r="I4769" t="s">
        <v>7507</v>
      </c>
      <c r="J4769">
        <v>4800002481</v>
      </c>
      <c r="K4769" t="s">
        <v>7507</v>
      </c>
      <c r="L4769">
        <v>3000090879</v>
      </c>
      <c r="M4769" t="s">
        <v>7507</v>
      </c>
      <c r="N4769">
        <v>6440102577</v>
      </c>
      <c r="O4769" t="s">
        <v>450</v>
      </c>
      <c r="P4769">
        <v>105390</v>
      </c>
      <c r="Q4769" t="s">
        <v>7866</v>
      </c>
      <c r="R4769" t="s">
        <v>10428</v>
      </c>
      <c r="S4769">
        <v>4</v>
      </c>
      <c r="T4769">
        <v>0</v>
      </c>
      <c r="U4769">
        <v>27.04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F4769">
        <v>27.04</v>
      </c>
      <c r="AH4769">
        <v>1300065647</v>
      </c>
      <c r="AI4769" t="s">
        <v>961</v>
      </c>
    </row>
    <row r="4770" spans="1:35" x14ac:dyDescent="0.25">
      <c r="A4770" t="s">
        <v>4</v>
      </c>
      <c r="B4770" t="s">
        <v>287</v>
      </c>
      <c r="C4770">
        <v>2015</v>
      </c>
      <c r="D4770">
        <v>3000</v>
      </c>
      <c r="E4770">
        <v>400022432</v>
      </c>
      <c r="F4770">
        <v>300001892</v>
      </c>
      <c r="G4770">
        <v>0</v>
      </c>
      <c r="H4770" t="s">
        <v>10952</v>
      </c>
      <c r="I4770" t="s">
        <v>7507</v>
      </c>
      <c r="J4770">
        <v>4800002481</v>
      </c>
      <c r="K4770" t="s">
        <v>7507</v>
      </c>
      <c r="L4770">
        <v>3000090879</v>
      </c>
      <c r="M4770" t="s">
        <v>7507</v>
      </c>
      <c r="N4770">
        <v>6440102577</v>
      </c>
      <c r="O4770" t="s">
        <v>450</v>
      </c>
      <c r="P4770">
        <v>105390</v>
      </c>
      <c r="Q4770" t="s">
        <v>7866</v>
      </c>
      <c r="R4770" t="s">
        <v>10493</v>
      </c>
      <c r="S4770">
        <v>5</v>
      </c>
      <c r="T4770" s="1">
        <v>9415.7000000000007</v>
      </c>
      <c r="U4770" s="1">
        <v>2534.8000000000002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F4770" s="1">
        <v>2534.8000000000002</v>
      </c>
      <c r="AH4770">
        <v>1300065647</v>
      </c>
      <c r="AI4770" t="s">
        <v>961</v>
      </c>
    </row>
    <row r="4771" spans="1:35" x14ac:dyDescent="0.25">
      <c r="F4771">
        <v>300001892</v>
      </c>
      <c r="T4771" s="1">
        <v>9415.7000000000007</v>
      </c>
      <c r="U4771" s="1">
        <v>9415.7000000000007</v>
      </c>
      <c r="V4771">
        <v>0</v>
      </c>
      <c r="AB4771">
        <v>0</v>
      </c>
      <c r="AC4771">
        <v>0</v>
      </c>
      <c r="AF4771" s="1">
        <v>9415.7000000000007</v>
      </c>
    </row>
    <row r="4772" spans="1:35" x14ac:dyDescent="0.25">
      <c r="A4772" t="s">
        <v>4</v>
      </c>
      <c r="B4772" t="s">
        <v>1031</v>
      </c>
      <c r="C4772">
        <v>2015</v>
      </c>
      <c r="D4772">
        <v>3000</v>
      </c>
      <c r="E4772">
        <v>400022237</v>
      </c>
      <c r="F4772">
        <v>300001893</v>
      </c>
      <c r="G4772">
        <v>0</v>
      </c>
      <c r="H4772" t="s">
        <v>1067</v>
      </c>
      <c r="I4772" t="s">
        <v>1165</v>
      </c>
      <c r="J4772">
        <v>4800002646</v>
      </c>
      <c r="K4772" t="s">
        <v>1165</v>
      </c>
      <c r="L4772">
        <v>3000083743</v>
      </c>
      <c r="M4772" t="s">
        <v>1165</v>
      </c>
      <c r="N4772">
        <v>654</v>
      </c>
      <c r="O4772" t="s">
        <v>10960</v>
      </c>
      <c r="P4772">
        <v>104957</v>
      </c>
      <c r="Q4772" t="s">
        <v>10961</v>
      </c>
      <c r="R4772" t="s">
        <v>2167</v>
      </c>
      <c r="S4772">
        <v>1</v>
      </c>
      <c r="T4772" s="1">
        <v>5175</v>
      </c>
      <c r="U4772" s="1">
        <v>5175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F4772" s="1">
        <v>5175</v>
      </c>
      <c r="AH4772">
        <v>1300063998</v>
      </c>
      <c r="AI4772" t="s">
        <v>10962</v>
      </c>
    </row>
    <row r="4773" spans="1:35" x14ac:dyDescent="0.25">
      <c r="F4773">
        <v>300001893</v>
      </c>
      <c r="T4773" s="1">
        <v>5175</v>
      </c>
      <c r="U4773" s="1">
        <v>5175</v>
      </c>
      <c r="V4773">
        <v>0</v>
      </c>
      <c r="AB4773">
        <v>0</v>
      </c>
      <c r="AC4773">
        <v>0</v>
      </c>
      <c r="AF4773" s="1">
        <v>5175</v>
      </c>
    </row>
    <row r="4774" spans="1:35" x14ac:dyDescent="0.25">
      <c r="A4774" t="s">
        <v>4</v>
      </c>
      <c r="B4774" t="s">
        <v>184</v>
      </c>
      <c r="C4774">
        <v>2015</v>
      </c>
      <c r="D4774">
        <v>3000</v>
      </c>
      <c r="E4774">
        <v>400022167</v>
      </c>
      <c r="F4774">
        <v>300001897</v>
      </c>
      <c r="G4774">
        <v>0</v>
      </c>
      <c r="H4774" t="s">
        <v>188</v>
      </c>
      <c r="I4774" t="s">
        <v>187</v>
      </c>
      <c r="J4774">
        <v>4800002602</v>
      </c>
      <c r="K4774" t="s">
        <v>187</v>
      </c>
      <c r="L4774">
        <v>5100706317</v>
      </c>
      <c r="M4774" t="s">
        <v>187</v>
      </c>
      <c r="O4774" t="s">
        <v>187</v>
      </c>
      <c r="R4774" t="s">
        <v>10963</v>
      </c>
      <c r="S4774">
        <v>1</v>
      </c>
      <c r="T4774" s="1">
        <v>6646.15</v>
      </c>
      <c r="U4774" s="1">
        <v>6646.15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F4774" s="1">
        <v>6646.15</v>
      </c>
    </row>
    <row r="4775" spans="1:35" x14ac:dyDescent="0.25">
      <c r="F4775">
        <v>300001897</v>
      </c>
      <c r="T4775" s="1">
        <v>6646.15</v>
      </c>
      <c r="U4775" s="1">
        <v>6646.15</v>
      </c>
      <c r="V4775">
        <v>0</v>
      </c>
      <c r="AB4775">
        <v>0</v>
      </c>
      <c r="AC4775">
        <v>0</v>
      </c>
      <c r="AF4775" s="1">
        <v>6646.15</v>
      </c>
    </row>
    <row r="4776" spans="1:35" x14ac:dyDescent="0.25">
      <c r="A4776" t="s">
        <v>4</v>
      </c>
      <c r="B4776" t="s">
        <v>184</v>
      </c>
      <c r="C4776">
        <v>2015</v>
      </c>
      <c r="D4776">
        <v>3000</v>
      </c>
      <c r="E4776">
        <v>400022171</v>
      </c>
      <c r="F4776">
        <v>300001898</v>
      </c>
      <c r="G4776">
        <v>0</v>
      </c>
      <c r="H4776" t="s">
        <v>189</v>
      </c>
      <c r="I4776" t="s">
        <v>187</v>
      </c>
      <c r="J4776">
        <v>4800002607</v>
      </c>
      <c r="K4776" t="s">
        <v>187</v>
      </c>
      <c r="L4776">
        <v>5100706351</v>
      </c>
      <c r="M4776" t="s">
        <v>187</v>
      </c>
      <c r="O4776" t="s">
        <v>187</v>
      </c>
      <c r="R4776" t="s">
        <v>10964</v>
      </c>
      <c r="S4776">
        <v>1</v>
      </c>
      <c r="T4776" s="1">
        <v>5085.09</v>
      </c>
      <c r="U4776" s="1">
        <v>5085.09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F4776" s="1">
        <v>5085.09</v>
      </c>
    </row>
    <row r="4777" spans="1:35" x14ac:dyDescent="0.25">
      <c r="F4777">
        <v>300001898</v>
      </c>
      <c r="T4777" s="1">
        <v>5085.09</v>
      </c>
      <c r="U4777" s="1">
        <v>5085.09</v>
      </c>
      <c r="V4777">
        <v>0</v>
      </c>
      <c r="AB4777">
        <v>0</v>
      </c>
      <c r="AC4777">
        <v>0</v>
      </c>
      <c r="AF4777" s="1">
        <v>5085.09</v>
      </c>
    </row>
    <row r="4778" spans="1:35" x14ac:dyDescent="0.25">
      <c r="A4778" t="s">
        <v>4</v>
      </c>
      <c r="B4778" t="s">
        <v>2609</v>
      </c>
      <c r="C4778">
        <v>2015</v>
      </c>
      <c r="D4778">
        <v>3000</v>
      </c>
      <c r="E4778">
        <v>400022376</v>
      </c>
      <c r="F4778">
        <v>300001900</v>
      </c>
      <c r="G4778">
        <v>0</v>
      </c>
      <c r="H4778" t="s">
        <v>475</v>
      </c>
      <c r="I4778" t="s">
        <v>1432</v>
      </c>
      <c r="J4778">
        <v>4800002661</v>
      </c>
      <c r="K4778" t="s">
        <v>1432</v>
      </c>
      <c r="L4778">
        <v>5100671068</v>
      </c>
      <c r="M4778" t="s">
        <v>1432</v>
      </c>
      <c r="O4778" t="s">
        <v>1432</v>
      </c>
      <c r="R4778" t="s">
        <v>10965</v>
      </c>
      <c r="S4778">
        <v>18</v>
      </c>
      <c r="T4778" s="1">
        <v>59457.120000000003</v>
      </c>
      <c r="U4778" s="1">
        <v>1727.82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F4778" s="1">
        <v>1727.82</v>
      </c>
    </row>
    <row r="4779" spans="1:35" x14ac:dyDescent="0.25">
      <c r="F4779">
        <v>300001900</v>
      </c>
      <c r="T4779" s="1">
        <v>59457.120000000003</v>
      </c>
      <c r="U4779" s="1">
        <v>1727.82</v>
      </c>
      <c r="V4779">
        <v>0</v>
      </c>
      <c r="AB4779">
        <v>0</v>
      </c>
      <c r="AC4779">
        <v>0</v>
      </c>
      <c r="AF4779" s="1">
        <v>1727.82</v>
      </c>
    </row>
    <row r="4780" spans="1:35" x14ac:dyDescent="0.25">
      <c r="A4780" t="s">
        <v>4</v>
      </c>
      <c r="B4780" t="s">
        <v>2733</v>
      </c>
      <c r="C4780">
        <v>2015</v>
      </c>
      <c r="D4780">
        <v>3000</v>
      </c>
      <c r="E4780">
        <v>400022499</v>
      </c>
      <c r="F4780">
        <v>300001902</v>
      </c>
      <c r="G4780">
        <v>0</v>
      </c>
      <c r="H4780" t="s">
        <v>2749</v>
      </c>
      <c r="I4780" t="s">
        <v>2772</v>
      </c>
      <c r="J4780">
        <v>4800002717</v>
      </c>
      <c r="K4780" t="s">
        <v>2772</v>
      </c>
      <c r="L4780">
        <v>3000092827</v>
      </c>
      <c r="M4780" t="s">
        <v>961</v>
      </c>
      <c r="N4780" t="s">
        <v>10966</v>
      </c>
      <c r="O4780" t="s">
        <v>187</v>
      </c>
      <c r="P4780">
        <v>108388</v>
      </c>
      <c r="Q4780" t="s">
        <v>9951</v>
      </c>
      <c r="R4780" t="s">
        <v>283</v>
      </c>
      <c r="S4780">
        <v>2</v>
      </c>
      <c r="T4780">
        <v>0</v>
      </c>
      <c r="U4780" s="1">
        <v>12680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F4780" s="1">
        <v>12680</v>
      </c>
      <c r="AH4780">
        <v>1300003216</v>
      </c>
      <c r="AI4780" t="s">
        <v>10967</v>
      </c>
    </row>
    <row r="4781" spans="1:35" x14ac:dyDescent="0.25">
      <c r="A4781" t="s">
        <v>4</v>
      </c>
      <c r="B4781" t="s">
        <v>2733</v>
      </c>
      <c r="C4781">
        <v>2015</v>
      </c>
      <c r="D4781">
        <v>3000</v>
      </c>
      <c r="E4781">
        <v>400022499</v>
      </c>
      <c r="F4781">
        <v>300001902</v>
      </c>
      <c r="G4781">
        <v>0</v>
      </c>
      <c r="H4781" t="s">
        <v>2749</v>
      </c>
      <c r="I4781" t="s">
        <v>2772</v>
      </c>
      <c r="J4781">
        <v>4800002717</v>
      </c>
      <c r="K4781" t="s">
        <v>2772</v>
      </c>
      <c r="L4781">
        <v>4300010780</v>
      </c>
      <c r="M4781" t="s">
        <v>2772</v>
      </c>
      <c r="N4781" t="s">
        <v>10968</v>
      </c>
      <c r="R4781" t="s">
        <v>9936</v>
      </c>
      <c r="S4781">
        <v>0</v>
      </c>
      <c r="T4781" s="1">
        <v>13060</v>
      </c>
      <c r="U4781">
        <v>380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F4781">
        <v>380</v>
      </c>
      <c r="AG4781" t="s">
        <v>10968</v>
      </c>
    </row>
    <row r="4782" spans="1:35" x14ac:dyDescent="0.25">
      <c r="F4782">
        <v>300001902</v>
      </c>
      <c r="T4782" s="1">
        <v>13060</v>
      </c>
      <c r="U4782" s="1">
        <v>13060</v>
      </c>
      <c r="V4782">
        <v>0</v>
      </c>
      <c r="AB4782">
        <v>0</v>
      </c>
      <c r="AC4782">
        <v>0</v>
      </c>
      <c r="AF4782" s="1">
        <v>13060</v>
      </c>
    </row>
    <row r="4783" spans="1:35" x14ac:dyDescent="0.25">
      <c r="A4783" t="s">
        <v>4</v>
      </c>
      <c r="B4783" t="s">
        <v>2733</v>
      </c>
      <c r="C4783">
        <v>2015</v>
      </c>
      <c r="D4783">
        <v>3000</v>
      </c>
      <c r="E4783">
        <v>400022500</v>
      </c>
      <c r="F4783">
        <v>300001903</v>
      </c>
      <c r="G4783">
        <v>0</v>
      </c>
      <c r="H4783" t="s">
        <v>2749</v>
      </c>
      <c r="I4783" t="s">
        <v>1422</v>
      </c>
      <c r="J4783">
        <v>4800002726</v>
      </c>
      <c r="K4783" t="s">
        <v>3754</v>
      </c>
      <c r="L4783">
        <v>4300010783</v>
      </c>
      <c r="M4783" t="s">
        <v>3754</v>
      </c>
      <c r="N4783" t="s">
        <v>10969</v>
      </c>
      <c r="R4783" t="s">
        <v>9936</v>
      </c>
      <c r="S4783">
        <v>0</v>
      </c>
      <c r="T4783">
        <v>0</v>
      </c>
      <c r="U4783">
        <v>190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F4783">
        <v>190</v>
      </c>
      <c r="AG4783" t="s">
        <v>10969</v>
      </c>
    </row>
    <row r="4784" spans="1:35" x14ac:dyDescent="0.25">
      <c r="A4784" t="s">
        <v>4</v>
      </c>
      <c r="B4784" t="s">
        <v>2733</v>
      </c>
      <c r="C4784">
        <v>2015</v>
      </c>
      <c r="D4784">
        <v>3000</v>
      </c>
      <c r="E4784">
        <v>400022500</v>
      </c>
      <c r="F4784">
        <v>300001903</v>
      </c>
      <c r="G4784">
        <v>0</v>
      </c>
      <c r="H4784" t="s">
        <v>2749</v>
      </c>
      <c r="I4784" t="s">
        <v>1422</v>
      </c>
      <c r="J4784">
        <v>4800002726</v>
      </c>
      <c r="K4784" t="s">
        <v>3754</v>
      </c>
      <c r="L4784">
        <v>3000099484</v>
      </c>
      <c r="M4784" t="s">
        <v>3754</v>
      </c>
      <c r="N4784" t="s">
        <v>10970</v>
      </c>
      <c r="O4784" t="s">
        <v>7527</v>
      </c>
      <c r="P4784">
        <v>108388</v>
      </c>
      <c r="Q4784" t="s">
        <v>9951</v>
      </c>
      <c r="R4784" t="s">
        <v>283</v>
      </c>
      <c r="S4784">
        <v>1</v>
      </c>
      <c r="T4784" s="1">
        <v>6530</v>
      </c>
      <c r="U4784" s="1">
        <v>6340</v>
      </c>
      <c r="V4784">
        <v>792.5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F4784" s="1">
        <v>6340</v>
      </c>
      <c r="AG4784">
        <v>20160323</v>
      </c>
      <c r="AH4784">
        <v>1300001605</v>
      </c>
      <c r="AI4784" t="s">
        <v>1542</v>
      </c>
    </row>
    <row r="4785" spans="1:35" x14ac:dyDescent="0.25">
      <c r="F4785">
        <v>300001903</v>
      </c>
      <c r="T4785" s="1">
        <v>6530</v>
      </c>
      <c r="U4785" s="1">
        <v>6530</v>
      </c>
      <c r="V4785">
        <v>792.5</v>
      </c>
      <c r="AB4785">
        <v>0</v>
      </c>
      <c r="AC4785">
        <v>0</v>
      </c>
      <c r="AF4785" s="1">
        <v>6530</v>
      </c>
    </row>
    <row r="4786" spans="1:35" x14ac:dyDescent="0.25">
      <c r="A4786" t="s">
        <v>4</v>
      </c>
      <c r="B4786" t="s">
        <v>1220</v>
      </c>
      <c r="C4786">
        <v>2015</v>
      </c>
      <c r="D4786">
        <v>3000</v>
      </c>
      <c r="E4786">
        <v>400022487</v>
      </c>
      <c r="F4786">
        <v>300001904</v>
      </c>
      <c r="G4786">
        <v>0</v>
      </c>
      <c r="H4786" t="s">
        <v>1350</v>
      </c>
      <c r="I4786" t="s">
        <v>1370</v>
      </c>
      <c r="J4786">
        <v>4800002746</v>
      </c>
      <c r="K4786" t="s">
        <v>1370</v>
      </c>
      <c r="L4786">
        <v>3000095560</v>
      </c>
      <c r="M4786" t="s">
        <v>1370</v>
      </c>
      <c r="N4786">
        <v>277</v>
      </c>
      <c r="O4786" t="s">
        <v>961</v>
      </c>
      <c r="P4786">
        <v>104547</v>
      </c>
      <c r="Q4786" t="s">
        <v>8675</v>
      </c>
      <c r="R4786" t="s">
        <v>2167</v>
      </c>
      <c r="S4786">
        <v>1</v>
      </c>
      <c r="T4786">
        <v>0</v>
      </c>
      <c r="U4786" s="1">
        <v>7000</v>
      </c>
      <c r="V4786">
        <v>875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F4786" s="1">
        <v>7000</v>
      </c>
      <c r="AG4786">
        <v>20160314</v>
      </c>
      <c r="AH4786">
        <v>1300069537</v>
      </c>
      <c r="AI4786" t="s">
        <v>10971</v>
      </c>
    </row>
    <row r="4787" spans="1:35" x14ac:dyDescent="0.25">
      <c r="A4787" t="s">
        <v>4</v>
      </c>
      <c r="B4787" t="s">
        <v>1220</v>
      </c>
      <c r="C4787">
        <v>2015</v>
      </c>
      <c r="D4787">
        <v>3000</v>
      </c>
      <c r="E4787">
        <v>400022487</v>
      </c>
      <c r="F4787">
        <v>300001904</v>
      </c>
      <c r="G4787">
        <v>0</v>
      </c>
      <c r="H4787" t="s">
        <v>1350</v>
      </c>
      <c r="I4787" t="s">
        <v>1370</v>
      </c>
      <c r="J4787">
        <v>4800002746</v>
      </c>
      <c r="K4787" t="s">
        <v>1370</v>
      </c>
      <c r="L4787">
        <v>4300010809</v>
      </c>
      <c r="M4787" t="s">
        <v>1370</v>
      </c>
      <c r="N4787">
        <v>3000095560</v>
      </c>
      <c r="R4787" t="s">
        <v>10972</v>
      </c>
      <c r="S4787">
        <v>0</v>
      </c>
      <c r="T4787" s="1">
        <v>7875</v>
      </c>
      <c r="U4787">
        <v>875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F4787">
        <v>875</v>
      </c>
      <c r="AG4787">
        <v>3000095560</v>
      </c>
    </row>
    <row r="4788" spans="1:35" x14ac:dyDescent="0.25">
      <c r="F4788">
        <v>300001904</v>
      </c>
      <c r="T4788" s="1">
        <v>7875</v>
      </c>
      <c r="U4788" s="1">
        <v>7875</v>
      </c>
      <c r="V4788">
        <v>875</v>
      </c>
      <c r="AB4788">
        <v>0</v>
      </c>
      <c r="AC4788">
        <v>0</v>
      </c>
      <c r="AF4788" s="1">
        <v>7875</v>
      </c>
    </row>
    <row r="4789" spans="1:35" x14ac:dyDescent="0.25">
      <c r="A4789" t="s">
        <v>4</v>
      </c>
      <c r="B4789" t="s">
        <v>1220</v>
      </c>
      <c r="C4789">
        <v>2015</v>
      </c>
      <c r="D4789">
        <v>3000</v>
      </c>
      <c r="E4789">
        <v>400022570</v>
      </c>
      <c r="F4789">
        <v>300001905</v>
      </c>
      <c r="G4789">
        <v>0</v>
      </c>
      <c r="H4789" t="s">
        <v>1372</v>
      </c>
      <c r="I4789" t="s">
        <v>1371</v>
      </c>
      <c r="J4789">
        <v>4800002764</v>
      </c>
      <c r="K4789" t="s">
        <v>1371</v>
      </c>
      <c r="L4789">
        <v>3000098417</v>
      </c>
      <c r="M4789" t="s">
        <v>1371</v>
      </c>
      <c r="N4789">
        <v>616</v>
      </c>
      <c r="O4789" t="s">
        <v>7695</v>
      </c>
      <c r="P4789">
        <v>106765</v>
      </c>
      <c r="Q4789" t="s">
        <v>9435</v>
      </c>
      <c r="R4789" t="s">
        <v>2950</v>
      </c>
      <c r="S4789">
        <v>1</v>
      </c>
      <c r="T4789">
        <v>0</v>
      </c>
      <c r="U4789" s="1">
        <v>5517.6</v>
      </c>
      <c r="V4789">
        <v>275.88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F4789" s="1">
        <v>5517.6</v>
      </c>
      <c r="AG4789">
        <v>20160322</v>
      </c>
      <c r="AH4789">
        <v>1300008353</v>
      </c>
      <c r="AI4789" t="s">
        <v>10973</v>
      </c>
    </row>
    <row r="4790" spans="1:35" x14ac:dyDescent="0.25">
      <c r="A4790" t="s">
        <v>4</v>
      </c>
      <c r="B4790" t="s">
        <v>1220</v>
      </c>
      <c r="C4790">
        <v>2015</v>
      </c>
      <c r="D4790">
        <v>3000</v>
      </c>
      <c r="E4790">
        <v>400022570</v>
      </c>
      <c r="F4790">
        <v>300001905</v>
      </c>
      <c r="G4790">
        <v>0</v>
      </c>
      <c r="H4790" t="s">
        <v>1372</v>
      </c>
      <c r="I4790" t="s">
        <v>1371</v>
      </c>
      <c r="J4790">
        <v>4800002764</v>
      </c>
      <c r="K4790" t="s">
        <v>1371</v>
      </c>
      <c r="L4790">
        <v>4300010817</v>
      </c>
      <c r="M4790" t="s">
        <v>1371</v>
      </c>
      <c r="N4790">
        <v>3000098417</v>
      </c>
      <c r="R4790" t="s">
        <v>10974</v>
      </c>
      <c r="S4790">
        <v>0</v>
      </c>
      <c r="T4790" s="1">
        <v>5793.48</v>
      </c>
      <c r="U4790">
        <v>275.88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F4790">
        <v>275.88</v>
      </c>
      <c r="AG4790">
        <v>3000098417</v>
      </c>
    </row>
    <row r="4791" spans="1:35" x14ac:dyDescent="0.25">
      <c r="F4791">
        <v>300001905</v>
      </c>
      <c r="T4791" s="1">
        <v>5793.48</v>
      </c>
      <c r="U4791" s="1">
        <v>5793.48</v>
      </c>
      <c r="V4791">
        <v>275.88</v>
      </c>
      <c r="AB4791">
        <v>0</v>
      </c>
      <c r="AC4791">
        <v>0</v>
      </c>
      <c r="AF4791" s="1">
        <v>5793.48</v>
      </c>
    </row>
    <row r="4792" spans="1:35" x14ac:dyDescent="0.25">
      <c r="A4792" t="s">
        <v>4</v>
      </c>
      <c r="B4792" t="s">
        <v>1436</v>
      </c>
      <c r="C4792">
        <v>2015</v>
      </c>
      <c r="D4792">
        <v>3000</v>
      </c>
      <c r="E4792">
        <v>400022711</v>
      </c>
      <c r="F4792">
        <v>300001911</v>
      </c>
      <c r="G4792">
        <v>0</v>
      </c>
      <c r="H4792" t="s">
        <v>1445</v>
      </c>
      <c r="I4792" t="s">
        <v>1373</v>
      </c>
      <c r="J4792">
        <v>4800002941</v>
      </c>
      <c r="K4792" t="s">
        <v>1373</v>
      </c>
      <c r="L4792">
        <v>4300011313</v>
      </c>
      <c r="M4792" t="s">
        <v>1373</v>
      </c>
      <c r="N4792" t="s">
        <v>9896</v>
      </c>
      <c r="R4792" t="s">
        <v>10975</v>
      </c>
      <c r="S4792">
        <v>0</v>
      </c>
      <c r="T4792" s="1">
        <v>405351</v>
      </c>
      <c r="U4792" s="1">
        <v>405351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F4792" s="1">
        <v>405351</v>
      </c>
      <c r="AG4792" t="s">
        <v>10976</v>
      </c>
    </row>
    <row r="4793" spans="1:35" x14ac:dyDescent="0.25">
      <c r="F4793">
        <v>300001911</v>
      </c>
      <c r="T4793" s="1">
        <v>405351</v>
      </c>
      <c r="U4793" s="1">
        <v>405351</v>
      </c>
      <c r="V4793">
        <v>0</v>
      </c>
      <c r="AB4793">
        <v>0</v>
      </c>
      <c r="AC4793">
        <v>0</v>
      </c>
      <c r="AF4793" s="1">
        <v>405351</v>
      </c>
    </row>
    <row r="4794" spans="1:35" x14ac:dyDescent="0.25">
      <c r="A4794" t="s">
        <v>4</v>
      </c>
      <c r="B4794" t="s">
        <v>753</v>
      </c>
      <c r="C4794">
        <v>2015</v>
      </c>
      <c r="D4794">
        <v>3000</v>
      </c>
      <c r="E4794">
        <v>400022650</v>
      </c>
      <c r="F4794">
        <v>300001916</v>
      </c>
      <c r="G4794">
        <v>0</v>
      </c>
      <c r="H4794" t="s">
        <v>842</v>
      </c>
      <c r="I4794" t="s">
        <v>841</v>
      </c>
      <c r="J4794">
        <v>4800002968</v>
      </c>
      <c r="K4794" t="s">
        <v>841</v>
      </c>
      <c r="L4794">
        <v>4300011534</v>
      </c>
      <c r="M4794" t="s">
        <v>841</v>
      </c>
      <c r="N4794" t="s">
        <v>10977</v>
      </c>
      <c r="R4794" t="s">
        <v>10978</v>
      </c>
      <c r="S4794">
        <v>0</v>
      </c>
      <c r="T4794">
        <v>0</v>
      </c>
      <c r="U4794" s="1">
        <v>14500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F4794" s="1">
        <v>14500</v>
      </c>
      <c r="AG4794" t="s">
        <v>10977</v>
      </c>
    </row>
    <row r="4795" spans="1:35" x14ac:dyDescent="0.25">
      <c r="A4795" t="s">
        <v>4</v>
      </c>
      <c r="B4795" t="s">
        <v>753</v>
      </c>
      <c r="C4795">
        <v>2015</v>
      </c>
      <c r="D4795">
        <v>3000</v>
      </c>
      <c r="E4795">
        <v>400022650</v>
      </c>
      <c r="F4795">
        <v>300001916</v>
      </c>
      <c r="G4795">
        <v>0</v>
      </c>
      <c r="H4795" t="s">
        <v>842</v>
      </c>
      <c r="I4795" t="s">
        <v>841</v>
      </c>
      <c r="J4795">
        <v>4800002968</v>
      </c>
      <c r="K4795" t="s">
        <v>841</v>
      </c>
      <c r="L4795">
        <v>3000103774</v>
      </c>
      <c r="M4795" t="s">
        <v>3902</v>
      </c>
      <c r="N4795">
        <v>1021031152</v>
      </c>
      <c r="O4795" t="s">
        <v>961</v>
      </c>
      <c r="P4795">
        <v>110175</v>
      </c>
      <c r="Q4795" t="s">
        <v>10979</v>
      </c>
      <c r="R4795" t="s">
        <v>9521</v>
      </c>
      <c r="S4795">
        <v>1</v>
      </c>
      <c r="T4795" s="1">
        <v>-19500</v>
      </c>
      <c r="U4795" s="1">
        <v>5000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F4795" s="1">
        <v>5000</v>
      </c>
      <c r="AH4795">
        <v>4300011137</v>
      </c>
      <c r="AI4795" t="s">
        <v>3902</v>
      </c>
    </row>
    <row r="4796" spans="1:35" x14ac:dyDescent="0.25">
      <c r="F4796">
        <v>300001916</v>
      </c>
      <c r="T4796" s="1">
        <v>-19500</v>
      </c>
      <c r="U4796" s="1">
        <v>19500</v>
      </c>
      <c r="V4796">
        <v>0</v>
      </c>
      <c r="AB4796">
        <v>0</v>
      </c>
      <c r="AC4796">
        <v>0</v>
      </c>
      <c r="AF4796" s="1">
        <v>19500</v>
      </c>
    </row>
    <row r="4797" spans="1:35" x14ac:dyDescent="0.25">
      <c r="B4797" t="s">
        <v>394</v>
      </c>
      <c r="E4797">
        <v>400022118</v>
      </c>
      <c r="F4797">
        <v>300001917</v>
      </c>
      <c r="G4797">
        <v>0</v>
      </c>
      <c r="H4797" t="s">
        <v>409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F4797">
        <v>0</v>
      </c>
    </row>
    <row r="4798" spans="1:35" x14ac:dyDescent="0.25">
      <c r="B4798" t="s">
        <v>394</v>
      </c>
      <c r="E4798">
        <v>400022118</v>
      </c>
      <c r="F4798">
        <v>300001917</v>
      </c>
      <c r="G4798">
        <v>0</v>
      </c>
      <c r="H4798" t="s">
        <v>409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F4798">
        <v>0</v>
      </c>
    </row>
    <row r="4799" spans="1:35" x14ac:dyDescent="0.25">
      <c r="F4799">
        <v>300001917</v>
      </c>
      <c r="T4799">
        <v>0</v>
      </c>
      <c r="U4799">
        <v>0</v>
      </c>
      <c r="V4799">
        <v>0</v>
      </c>
      <c r="AB4799">
        <v>0</v>
      </c>
      <c r="AC4799">
        <v>0</v>
      </c>
      <c r="AF4799">
        <v>0</v>
      </c>
    </row>
    <row r="4800" spans="1:35" x14ac:dyDescent="0.25">
      <c r="B4800" t="s">
        <v>1425</v>
      </c>
      <c r="E4800">
        <v>400022351</v>
      </c>
      <c r="F4800">
        <v>300001918</v>
      </c>
      <c r="G4800">
        <v>0</v>
      </c>
      <c r="H4800" t="s">
        <v>1433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F4800">
        <v>0</v>
      </c>
    </row>
    <row r="4801" spans="1:35" x14ac:dyDescent="0.25">
      <c r="A4801" t="s">
        <v>4</v>
      </c>
      <c r="B4801" t="s">
        <v>1425</v>
      </c>
      <c r="C4801">
        <v>2015</v>
      </c>
      <c r="D4801">
        <v>3000</v>
      </c>
      <c r="E4801">
        <v>400022351</v>
      </c>
      <c r="F4801">
        <v>300001918</v>
      </c>
      <c r="G4801">
        <v>0</v>
      </c>
      <c r="H4801" t="s">
        <v>1433</v>
      </c>
      <c r="I4801" t="s">
        <v>1432</v>
      </c>
      <c r="J4801">
        <v>4800002973</v>
      </c>
      <c r="K4801" t="s">
        <v>1432</v>
      </c>
      <c r="L4801">
        <v>5100665832</v>
      </c>
      <c r="M4801" t="s">
        <v>408</v>
      </c>
      <c r="O4801" t="s">
        <v>408</v>
      </c>
      <c r="R4801" t="s">
        <v>10424</v>
      </c>
      <c r="S4801">
        <v>48</v>
      </c>
      <c r="T4801">
        <v>0</v>
      </c>
      <c r="U4801">
        <v>50.78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F4801">
        <v>50.78</v>
      </c>
    </row>
    <row r="4802" spans="1:35" x14ac:dyDescent="0.25">
      <c r="A4802" t="s">
        <v>4</v>
      </c>
      <c r="B4802" t="s">
        <v>1425</v>
      </c>
      <c r="C4802">
        <v>2015</v>
      </c>
      <c r="D4802">
        <v>3000</v>
      </c>
      <c r="E4802">
        <v>400022351</v>
      </c>
      <c r="F4802">
        <v>300001918</v>
      </c>
      <c r="G4802">
        <v>0</v>
      </c>
      <c r="H4802" t="s">
        <v>1433</v>
      </c>
      <c r="I4802" t="s">
        <v>1432</v>
      </c>
      <c r="J4802">
        <v>4800002973</v>
      </c>
      <c r="K4802" t="s">
        <v>1432</v>
      </c>
      <c r="L4802">
        <v>5100665827</v>
      </c>
      <c r="M4802" t="s">
        <v>408</v>
      </c>
      <c r="O4802" t="s">
        <v>408</v>
      </c>
      <c r="R4802" t="s">
        <v>10481</v>
      </c>
      <c r="S4802">
        <v>5</v>
      </c>
      <c r="T4802" s="1">
        <v>95766.21</v>
      </c>
      <c r="U4802" s="1">
        <v>1897.37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F4802" s="1">
        <v>1897.37</v>
      </c>
    </row>
    <row r="4803" spans="1:35" x14ac:dyDescent="0.25">
      <c r="F4803">
        <v>300001918</v>
      </c>
      <c r="T4803" s="1">
        <v>95766.21</v>
      </c>
      <c r="U4803" s="1">
        <v>1948.15</v>
      </c>
      <c r="V4803">
        <v>0</v>
      </c>
      <c r="AB4803">
        <v>0</v>
      </c>
      <c r="AC4803">
        <v>0</v>
      </c>
      <c r="AF4803" s="1">
        <v>1948.15</v>
      </c>
    </row>
    <row r="4804" spans="1:35" x14ac:dyDescent="0.25">
      <c r="A4804" t="s">
        <v>4</v>
      </c>
      <c r="B4804" t="s">
        <v>4734</v>
      </c>
      <c r="C4804">
        <v>2015</v>
      </c>
      <c r="D4804">
        <v>3000</v>
      </c>
      <c r="E4804">
        <v>400022687</v>
      </c>
      <c r="F4804">
        <v>300001919</v>
      </c>
      <c r="G4804">
        <v>0</v>
      </c>
      <c r="H4804" t="s">
        <v>10980</v>
      </c>
      <c r="I4804" t="s">
        <v>3902</v>
      </c>
      <c r="J4804">
        <v>4800002983</v>
      </c>
      <c r="K4804" t="s">
        <v>3902</v>
      </c>
      <c r="L4804">
        <v>3000105278</v>
      </c>
      <c r="M4804" t="s">
        <v>3902</v>
      </c>
      <c r="N4804" t="s">
        <v>10981</v>
      </c>
      <c r="O4804" t="s">
        <v>2772</v>
      </c>
      <c r="P4804">
        <v>106067</v>
      </c>
      <c r="Q4804" t="s">
        <v>9412</v>
      </c>
      <c r="R4804" t="s">
        <v>323</v>
      </c>
      <c r="S4804">
        <v>1</v>
      </c>
      <c r="T4804">
        <v>0</v>
      </c>
      <c r="U4804" s="1">
        <v>98514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800</v>
      </c>
      <c r="AC4804">
        <v>0</v>
      </c>
      <c r="AF4804" s="1">
        <v>99314</v>
      </c>
      <c r="AH4804">
        <v>1300023364</v>
      </c>
      <c r="AI4804" t="s">
        <v>10982</v>
      </c>
    </row>
    <row r="4805" spans="1:35" x14ac:dyDescent="0.25">
      <c r="A4805" t="s">
        <v>4</v>
      </c>
      <c r="B4805" t="s">
        <v>4734</v>
      </c>
      <c r="C4805">
        <v>2015</v>
      </c>
      <c r="D4805">
        <v>3000</v>
      </c>
      <c r="E4805">
        <v>400022687</v>
      </c>
      <c r="F4805">
        <v>300001919</v>
      </c>
      <c r="G4805">
        <v>0</v>
      </c>
      <c r="H4805" t="s">
        <v>10980</v>
      </c>
      <c r="I4805" t="s">
        <v>3902</v>
      </c>
      <c r="J4805">
        <v>4800002983</v>
      </c>
      <c r="K4805" t="s">
        <v>3902</v>
      </c>
      <c r="L4805">
        <v>3000105277</v>
      </c>
      <c r="M4805" t="s">
        <v>3902</v>
      </c>
      <c r="N4805" t="s">
        <v>10983</v>
      </c>
      <c r="O4805" t="s">
        <v>2772</v>
      </c>
      <c r="P4805">
        <v>106067</v>
      </c>
      <c r="Q4805" t="s">
        <v>9412</v>
      </c>
      <c r="R4805" t="s">
        <v>323</v>
      </c>
      <c r="S4805">
        <v>1</v>
      </c>
      <c r="T4805">
        <v>0</v>
      </c>
      <c r="U4805" s="1">
        <v>194243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 s="1">
        <v>4000</v>
      </c>
      <c r="AC4805">
        <v>0</v>
      </c>
      <c r="AF4805" s="1">
        <v>198243</v>
      </c>
      <c r="AH4805">
        <v>1300023364</v>
      </c>
      <c r="AI4805" t="s">
        <v>10982</v>
      </c>
    </row>
    <row r="4806" spans="1:35" x14ac:dyDescent="0.25">
      <c r="A4806" t="s">
        <v>4</v>
      </c>
      <c r="B4806" t="s">
        <v>4734</v>
      </c>
      <c r="C4806">
        <v>2015</v>
      </c>
      <c r="D4806">
        <v>3000</v>
      </c>
      <c r="E4806">
        <v>400022687</v>
      </c>
      <c r="F4806">
        <v>300001919</v>
      </c>
      <c r="G4806">
        <v>0</v>
      </c>
      <c r="H4806" t="s">
        <v>10980</v>
      </c>
      <c r="I4806" t="s">
        <v>3902</v>
      </c>
      <c r="J4806">
        <v>4800002983</v>
      </c>
      <c r="K4806" t="s">
        <v>3902</v>
      </c>
      <c r="L4806">
        <v>3000105011</v>
      </c>
      <c r="M4806" t="s">
        <v>3902</v>
      </c>
      <c r="N4806" t="s">
        <v>10984</v>
      </c>
      <c r="O4806" t="s">
        <v>5459</v>
      </c>
      <c r="P4806">
        <v>102515</v>
      </c>
      <c r="Q4806" t="s">
        <v>8840</v>
      </c>
      <c r="R4806" t="s">
        <v>10985</v>
      </c>
      <c r="S4806">
        <v>1</v>
      </c>
      <c r="T4806">
        <v>0</v>
      </c>
      <c r="U4806" s="1">
        <v>180309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F4806" s="1">
        <v>180309</v>
      </c>
      <c r="AH4806">
        <v>1300002885</v>
      </c>
      <c r="AI4806" t="s">
        <v>10986</v>
      </c>
    </row>
    <row r="4807" spans="1:35" x14ac:dyDescent="0.25">
      <c r="A4807" t="s">
        <v>4</v>
      </c>
      <c r="B4807" t="s">
        <v>4734</v>
      </c>
      <c r="C4807">
        <v>2016</v>
      </c>
      <c r="D4807">
        <v>3000</v>
      </c>
      <c r="E4807">
        <v>400022687</v>
      </c>
      <c r="F4807">
        <v>300001919</v>
      </c>
      <c r="G4807">
        <v>0</v>
      </c>
      <c r="H4807" t="s">
        <v>10980</v>
      </c>
      <c r="I4807" t="s">
        <v>3902</v>
      </c>
      <c r="J4807">
        <v>4800002983</v>
      </c>
      <c r="K4807" t="s">
        <v>3902</v>
      </c>
      <c r="L4807">
        <v>3000001365</v>
      </c>
      <c r="M4807" t="s">
        <v>10987</v>
      </c>
      <c r="N4807" t="s">
        <v>10988</v>
      </c>
      <c r="O4807" t="s">
        <v>5459</v>
      </c>
      <c r="P4807">
        <v>102515</v>
      </c>
      <c r="Q4807" t="s">
        <v>8840</v>
      </c>
      <c r="R4807" t="s">
        <v>10985</v>
      </c>
      <c r="S4807">
        <v>1</v>
      </c>
      <c r="T4807" s="1">
        <v>887921</v>
      </c>
      <c r="U4807" s="1">
        <v>414855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F4807" s="1">
        <v>414855</v>
      </c>
      <c r="AH4807">
        <v>1300002681</v>
      </c>
      <c r="AI4807" t="s">
        <v>10989</v>
      </c>
    </row>
    <row r="4808" spans="1:35" x14ac:dyDescent="0.25">
      <c r="F4808">
        <v>300001919</v>
      </c>
      <c r="T4808" s="1">
        <v>887921</v>
      </c>
      <c r="U4808" s="1">
        <v>887921</v>
      </c>
      <c r="V4808">
        <v>0</v>
      </c>
      <c r="AB4808" s="1">
        <v>4800</v>
      </c>
      <c r="AC4808">
        <v>0</v>
      </c>
      <c r="AF4808" s="1">
        <v>892721</v>
      </c>
    </row>
    <row r="4809" spans="1:35" x14ac:dyDescent="0.25">
      <c r="A4809" t="s">
        <v>4</v>
      </c>
      <c r="B4809" t="s">
        <v>367</v>
      </c>
      <c r="C4809">
        <v>2016</v>
      </c>
      <c r="D4809">
        <v>3000</v>
      </c>
      <c r="E4809">
        <v>400022783</v>
      </c>
      <c r="F4809">
        <v>300001920</v>
      </c>
      <c r="G4809">
        <v>0</v>
      </c>
      <c r="H4809" t="s">
        <v>377</v>
      </c>
      <c r="I4809" t="s">
        <v>376</v>
      </c>
      <c r="J4809">
        <v>4800000004</v>
      </c>
      <c r="K4809" t="s">
        <v>376</v>
      </c>
      <c r="L4809">
        <v>5100058091</v>
      </c>
      <c r="M4809" t="s">
        <v>845</v>
      </c>
      <c r="O4809" t="s">
        <v>845</v>
      </c>
      <c r="R4809" t="s">
        <v>10990</v>
      </c>
      <c r="S4809">
        <v>1</v>
      </c>
      <c r="T4809" s="1">
        <v>4567.38</v>
      </c>
      <c r="U4809" s="1">
        <v>4567.38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F4809" s="1">
        <v>4567.38</v>
      </c>
    </row>
    <row r="4810" spans="1:35" x14ac:dyDescent="0.25">
      <c r="F4810">
        <v>300001920</v>
      </c>
      <c r="T4810" s="1">
        <v>4567.38</v>
      </c>
      <c r="U4810" s="1">
        <v>4567.38</v>
      </c>
      <c r="V4810">
        <v>0</v>
      </c>
      <c r="AB4810">
        <v>0</v>
      </c>
      <c r="AC4810">
        <v>0</v>
      </c>
      <c r="AF4810" s="1">
        <v>4567.38</v>
      </c>
    </row>
    <row r="4811" spans="1:35" x14ac:dyDescent="0.25">
      <c r="A4811" t="s">
        <v>4</v>
      </c>
      <c r="B4811" t="s">
        <v>367</v>
      </c>
      <c r="C4811">
        <v>2016</v>
      </c>
      <c r="D4811">
        <v>3000</v>
      </c>
      <c r="E4811">
        <v>400022784</v>
      </c>
      <c r="F4811">
        <v>300001921</v>
      </c>
      <c r="G4811">
        <v>0</v>
      </c>
      <c r="H4811" t="s">
        <v>378</v>
      </c>
      <c r="I4811" t="s">
        <v>376</v>
      </c>
      <c r="J4811">
        <v>4800000005</v>
      </c>
      <c r="K4811" t="s">
        <v>376</v>
      </c>
      <c r="L4811">
        <v>5100058102</v>
      </c>
      <c r="M4811" t="s">
        <v>845</v>
      </c>
      <c r="O4811" t="s">
        <v>845</v>
      </c>
      <c r="R4811" t="s">
        <v>10963</v>
      </c>
      <c r="S4811">
        <v>1</v>
      </c>
      <c r="T4811" s="1">
        <v>6388.76</v>
      </c>
      <c r="U4811" s="1">
        <v>6388.76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F4811" s="1">
        <v>6388.76</v>
      </c>
    </row>
    <row r="4812" spans="1:35" x14ac:dyDescent="0.25">
      <c r="F4812">
        <v>300001921</v>
      </c>
      <c r="T4812" s="1">
        <v>6388.76</v>
      </c>
      <c r="U4812" s="1">
        <v>6388.76</v>
      </c>
      <c r="V4812">
        <v>0</v>
      </c>
      <c r="AB4812">
        <v>0</v>
      </c>
      <c r="AC4812">
        <v>0</v>
      </c>
      <c r="AF4812" s="1">
        <v>6388.76</v>
      </c>
    </row>
    <row r="4813" spans="1:35" x14ac:dyDescent="0.25">
      <c r="A4813" t="s">
        <v>4</v>
      </c>
      <c r="B4813" t="s">
        <v>367</v>
      </c>
      <c r="C4813">
        <v>2016</v>
      </c>
      <c r="D4813">
        <v>3000</v>
      </c>
      <c r="E4813">
        <v>400022785</v>
      </c>
      <c r="F4813">
        <v>300001922</v>
      </c>
      <c r="G4813">
        <v>0</v>
      </c>
      <c r="H4813" t="s">
        <v>379</v>
      </c>
      <c r="I4813" t="s">
        <v>376</v>
      </c>
      <c r="J4813">
        <v>4800000006</v>
      </c>
      <c r="K4813" t="s">
        <v>376</v>
      </c>
      <c r="L4813">
        <v>5100058111</v>
      </c>
      <c r="M4813" t="s">
        <v>845</v>
      </c>
      <c r="O4813" t="s">
        <v>845</v>
      </c>
      <c r="R4813" t="s">
        <v>10991</v>
      </c>
      <c r="S4813">
        <v>16</v>
      </c>
      <c r="T4813" s="1">
        <v>34832</v>
      </c>
      <c r="U4813" s="1">
        <v>34832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F4813" s="1">
        <v>34832</v>
      </c>
    </row>
    <row r="4814" spans="1:35" x14ac:dyDescent="0.25">
      <c r="F4814">
        <v>300001922</v>
      </c>
      <c r="T4814" s="1">
        <v>34832</v>
      </c>
      <c r="U4814" s="1">
        <v>34832</v>
      </c>
      <c r="V4814">
        <v>0</v>
      </c>
      <c r="AB4814">
        <v>0</v>
      </c>
      <c r="AC4814">
        <v>0</v>
      </c>
      <c r="AF4814" s="1">
        <v>34832</v>
      </c>
    </row>
    <row r="4815" spans="1:35" x14ac:dyDescent="0.25">
      <c r="A4815" t="s">
        <v>4</v>
      </c>
      <c r="B4815" t="s">
        <v>367</v>
      </c>
      <c r="C4815">
        <v>2016</v>
      </c>
      <c r="D4815">
        <v>3000</v>
      </c>
      <c r="E4815">
        <v>400022786</v>
      </c>
      <c r="F4815">
        <v>300001923</v>
      </c>
      <c r="G4815">
        <v>0</v>
      </c>
      <c r="H4815" t="s">
        <v>380</v>
      </c>
      <c r="I4815" t="s">
        <v>376</v>
      </c>
      <c r="J4815">
        <v>4800000007</v>
      </c>
      <c r="K4815" t="s">
        <v>376</v>
      </c>
      <c r="L4815">
        <v>5100058120</v>
      </c>
      <c r="M4815" t="s">
        <v>845</v>
      </c>
      <c r="O4815" t="s">
        <v>845</v>
      </c>
      <c r="R4815" t="s">
        <v>10992</v>
      </c>
      <c r="S4815">
        <v>4</v>
      </c>
      <c r="T4815" s="1">
        <v>7047.65</v>
      </c>
      <c r="U4815" s="1">
        <v>7047.65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F4815" s="1">
        <v>7047.65</v>
      </c>
    </row>
    <row r="4816" spans="1:35" x14ac:dyDescent="0.25">
      <c r="F4816">
        <v>300001923</v>
      </c>
      <c r="T4816" s="1">
        <v>7047.65</v>
      </c>
      <c r="U4816" s="1">
        <v>7047.65</v>
      </c>
      <c r="V4816">
        <v>0</v>
      </c>
      <c r="AB4816">
        <v>0</v>
      </c>
      <c r="AC4816">
        <v>0</v>
      </c>
      <c r="AF4816" s="1">
        <v>7047.65</v>
      </c>
    </row>
    <row r="4817" spans="1:35" x14ac:dyDescent="0.25">
      <c r="B4817" t="s">
        <v>1546</v>
      </c>
      <c r="E4817">
        <v>400022813</v>
      </c>
      <c r="F4817">
        <v>300001925</v>
      </c>
      <c r="G4817">
        <v>0</v>
      </c>
      <c r="H4817" t="s">
        <v>2132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F4817">
        <v>0</v>
      </c>
    </row>
    <row r="4818" spans="1:35" x14ac:dyDescent="0.25">
      <c r="F4818">
        <v>300001925</v>
      </c>
      <c r="T4818">
        <v>0</v>
      </c>
      <c r="U4818">
        <v>0</v>
      </c>
      <c r="V4818">
        <v>0</v>
      </c>
      <c r="AB4818">
        <v>0</v>
      </c>
      <c r="AC4818">
        <v>0</v>
      </c>
      <c r="AF4818">
        <v>0</v>
      </c>
    </row>
    <row r="4819" spans="1:35" x14ac:dyDescent="0.25">
      <c r="A4819" t="s">
        <v>4</v>
      </c>
      <c r="B4819" t="s">
        <v>1546</v>
      </c>
      <c r="C4819">
        <v>2016</v>
      </c>
      <c r="D4819">
        <v>3000</v>
      </c>
      <c r="E4819">
        <v>400022912</v>
      </c>
      <c r="F4819">
        <v>300001926</v>
      </c>
      <c r="G4819">
        <v>0</v>
      </c>
      <c r="H4819" t="s">
        <v>2134</v>
      </c>
      <c r="I4819" t="s">
        <v>2133</v>
      </c>
      <c r="J4819">
        <v>4800000021</v>
      </c>
      <c r="K4819" t="s">
        <v>2133</v>
      </c>
      <c r="L4819">
        <v>5100110802</v>
      </c>
      <c r="M4819" t="s">
        <v>2133</v>
      </c>
      <c r="O4819" t="s">
        <v>2133</v>
      </c>
      <c r="R4819" t="s">
        <v>10993</v>
      </c>
      <c r="S4819">
        <v>4</v>
      </c>
      <c r="T4819" s="1">
        <v>24122.080000000002</v>
      </c>
      <c r="U4819" s="1">
        <v>24122.080000000002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F4819" s="1">
        <v>24122.080000000002</v>
      </c>
    </row>
    <row r="4820" spans="1:35" x14ac:dyDescent="0.25">
      <c r="F4820">
        <v>300001926</v>
      </c>
      <c r="T4820" s="1">
        <v>24122.080000000002</v>
      </c>
      <c r="U4820" s="1">
        <v>24122.080000000002</v>
      </c>
      <c r="V4820">
        <v>0</v>
      </c>
      <c r="AB4820">
        <v>0</v>
      </c>
      <c r="AC4820">
        <v>0</v>
      </c>
      <c r="AF4820" s="1">
        <v>24122.080000000002</v>
      </c>
    </row>
    <row r="4821" spans="1:35" x14ac:dyDescent="0.25">
      <c r="A4821" t="s">
        <v>4</v>
      </c>
      <c r="B4821" t="s">
        <v>1220</v>
      </c>
      <c r="C4821">
        <v>2016</v>
      </c>
      <c r="D4821">
        <v>3000</v>
      </c>
      <c r="E4821">
        <v>400022743</v>
      </c>
      <c r="F4821">
        <v>300001927</v>
      </c>
      <c r="G4821">
        <v>0</v>
      </c>
      <c r="H4821" t="s">
        <v>1350</v>
      </c>
      <c r="I4821" t="s">
        <v>843</v>
      </c>
      <c r="J4821">
        <v>4800000035</v>
      </c>
      <c r="K4821" t="s">
        <v>5122</v>
      </c>
      <c r="L4821">
        <v>3000003304</v>
      </c>
      <c r="M4821" t="s">
        <v>10994</v>
      </c>
      <c r="N4821">
        <v>7</v>
      </c>
      <c r="O4821" t="s">
        <v>10967</v>
      </c>
      <c r="P4821">
        <v>104547</v>
      </c>
      <c r="Q4821" t="s">
        <v>8675</v>
      </c>
      <c r="R4821" t="s">
        <v>2167</v>
      </c>
      <c r="S4821">
        <v>1</v>
      </c>
      <c r="T4821">
        <v>0</v>
      </c>
      <c r="U4821" s="1">
        <v>8300</v>
      </c>
      <c r="V4821" s="1">
        <v>1000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300</v>
      </c>
      <c r="AC4821">
        <v>0</v>
      </c>
      <c r="AF4821" s="1">
        <v>8600</v>
      </c>
      <c r="AG4821">
        <v>20160420</v>
      </c>
      <c r="AH4821">
        <v>1300004514</v>
      </c>
      <c r="AI4821" t="s">
        <v>10995</v>
      </c>
    </row>
    <row r="4822" spans="1:35" x14ac:dyDescent="0.25">
      <c r="A4822" t="s">
        <v>4</v>
      </c>
      <c r="B4822" t="s">
        <v>1220</v>
      </c>
      <c r="C4822">
        <v>2016</v>
      </c>
      <c r="D4822">
        <v>3000</v>
      </c>
      <c r="E4822">
        <v>400022743</v>
      </c>
      <c r="F4822">
        <v>300001927</v>
      </c>
      <c r="G4822">
        <v>0</v>
      </c>
      <c r="H4822" t="s">
        <v>1350</v>
      </c>
      <c r="I4822" t="s">
        <v>843</v>
      </c>
      <c r="J4822">
        <v>4800000035</v>
      </c>
      <c r="K4822" t="s">
        <v>5122</v>
      </c>
      <c r="L4822">
        <v>4300001289</v>
      </c>
      <c r="M4822" t="s">
        <v>5122</v>
      </c>
      <c r="N4822">
        <v>3000003304</v>
      </c>
      <c r="R4822" t="s">
        <v>10996</v>
      </c>
      <c r="S4822">
        <v>0</v>
      </c>
      <c r="T4822" s="1">
        <v>9300</v>
      </c>
      <c r="U4822" s="1">
        <v>1000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F4822" s="1">
        <v>1000</v>
      </c>
      <c r="AG4822">
        <v>3000003304</v>
      </c>
    </row>
    <row r="4823" spans="1:35" x14ac:dyDescent="0.25">
      <c r="F4823">
        <v>300001927</v>
      </c>
      <c r="T4823" s="1">
        <v>9300</v>
      </c>
      <c r="U4823" s="1">
        <v>9300</v>
      </c>
      <c r="V4823" s="1">
        <v>1000</v>
      </c>
      <c r="AB4823">
        <v>300</v>
      </c>
      <c r="AC4823">
        <v>0</v>
      </c>
      <c r="AF4823" s="1">
        <v>9600</v>
      </c>
    </row>
    <row r="4824" spans="1:35" x14ac:dyDescent="0.25">
      <c r="A4824" t="s">
        <v>4</v>
      </c>
      <c r="B4824" t="s">
        <v>1220</v>
      </c>
      <c r="C4824">
        <v>2016</v>
      </c>
      <c r="D4824">
        <v>3000</v>
      </c>
      <c r="E4824">
        <v>400022744</v>
      </c>
      <c r="F4824">
        <v>300001928</v>
      </c>
      <c r="G4824">
        <v>0</v>
      </c>
      <c r="H4824" t="s">
        <v>1350</v>
      </c>
      <c r="I4824" t="s">
        <v>843</v>
      </c>
      <c r="J4824">
        <v>7500000038</v>
      </c>
      <c r="K4824" t="s">
        <v>3061</v>
      </c>
      <c r="L4824">
        <v>3000003304</v>
      </c>
      <c r="M4824" t="s">
        <v>10994</v>
      </c>
      <c r="N4824">
        <v>7</v>
      </c>
      <c r="O4824" t="s">
        <v>10967</v>
      </c>
      <c r="P4824">
        <v>104547</v>
      </c>
      <c r="Q4824" t="s">
        <v>8675</v>
      </c>
      <c r="R4824" t="s">
        <v>2167</v>
      </c>
      <c r="S4824">
        <v>2</v>
      </c>
      <c r="T4824">
        <v>0</v>
      </c>
      <c r="U4824" s="1">
        <v>16000</v>
      </c>
      <c r="V4824" s="1">
        <v>2000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F4824" s="1">
        <v>16000</v>
      </c>
      <c r="AG4824">
        <v>20160420</v>
      </c>
      <c r="AH4824">
        <v>1300004514</v>
      </c>
      <c r="AI4824" t="s">
        <v>10995</v>
      </c>
    </row>
    <row r="4825" spans="1:35" x14ac:dyDescent="0.25">
      <c r="A4825" t="s">
        <v>4</v>
      </c>
      <c r="B4825" t="s">
        <v>1220</v>
      </c>
      <c r="C4825">
        <v>2016</v>
      </c>
      <c r="D4825">
        <v>3000</v>
      </c>
      <c r="E4825">
        <v>400022744</v>
      </c>
      <c r="F4825">
        <v>300001928</v>
      </c>
      <c r="G4825">
        <v>0</v>
      </c>
      <c r="H4825" t="s">
        <v>1350</v>
      </c>
      <c r="I4825" t="s">
        <v>843</v>
      </c>
      <c r="J4825">
        <v>7500000038</v>
      </c>
      <c r="K4825" t="s">
        <v>3061</v>
      </c>
      <c r="L4825">
        <v>4300001289</v>
      </c>
      <c r="M4825" t="s">
        <v>5122</v>
      </c>
      <c r="N4825">
        <v>3000003304</v>
      </c>
      <c r="R4825" t="s">
        <v>10996</v>
      </c>
      <c r="S4825">
        <v>0</v>
      </c>
      <c r="T4825" s="1">
        <v>18000</v>
      </c>
      <c r="U4825" s="1">
        <v>2000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F4825" s="1">
        <v>2000</v>
      </c>
      <c r="AG4825">
        <v>3000003304</v>
      </c>
    </row>
    <row r="4826" spans="1:35" x14ac:dyDescent="0.25">
      <c r="F4826">
        <v>300001928</v>
      </c>
      <c r="T4826" s="1">
        <v>18000</v>
      </c>
      <c r="U4826" s="1">
        <v>18000</v>
      </c>
      <c r="V4826" s="1">
        <v>2000</v>
      </c>
      <c r="AB4826">
        <v>0</v>
      </c>
      <c r="AC4826">
        <v>0</v>
      </c>
      <c r="AF4826" s="1">
        <v>18000</v>
      </c>
    </row>
    <row r="4827" spans="1:35" x14ac:dyDescent="0.25">
      <c r="A4827" t="s">
        <v>4</v>
      </c>
      <c r="B4827" t="s">
        <v>1220</v>
      </c>
      <c r="C4827">
        <v>2016</v>
      </c>
      <c r="D4827">
        <v>3000</v>
      </c>
      <c r="E4827">
        <v>400022896</v>
      </c>
      <c r="F4827">
        <v>300001929</v>
      </c>
      <c r="G4827">
        <v>0</v>
      </c>
      <c r="H4827" t="s">
        <v>1377</v>
      </c>
      <c r="I4827" t="s">
        <v>1376</v>
      </c>
      <c r="J4827">
        <v>4800000045</v>
      </c>
      <c r="K4827" t="s">
        <v>1376</v>
      </c>
      <c r="L4827">
        <v>3000011751</v>
      </c>
      <c r="M4827" t="s">
        <v>1376</v>
      </c>
      <c r="N4827">
        <v>75</v>
      </c>
      <c r="O4827" t="s">
        <v>10997</v>
      </c>
      <c r="P4827">
        <v>106765</v>
      </c>
      <c r="Q4827" t="s">
        <v>9435</v>
      </c>
      <c r="R4827" t="s">
        <v>10998</v>
      </c>
      <c r="S4827">
        <v>2</v>
      </c>
      <c r="T4827">
        <v>0</v>
      </c>
      <c r="U4827" s="1">
        <v>11200</v>
      </c>
      <c r="V4827">
        <v>560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F4827" s="1">
        <v>11200</v>
      </c>
      <c r="AG4827">
        <v>20160523</v>
      </c>
      <c r="AH4827">
        <v>1300021958</v>
      </c>
      <c r="AI4827" t="s">
        <v>10999</v>
      </c>
    </row>
    <row r="4828" spans="1:35" x14ac:dyDescent="0.25">
      <c r="A4828" t="s">
        <v>4</v>
      </c>
      <c r="B4828" t="s">
        <v>1220</v>
      </c>
      <c r="C4828">
        <v>2016</v>
      </c>
      <c r="D4828">
        <v>3000</v>
      </c>
      <c r="E4828">
        <v>400022896</v>
      </c>
      <c r="F4828">
        <v>300001929</v>
      </c>
      <c r="G4828">
        <v>0</v>
      </c>
      <c r="H4828" t="s">
        <v>1377</v>
      </c>
      <c r="I4828" t="s">
        <v>1376</v>
      </c>
      <c r="J4828">
        <v>4800000045</v>
      </c>
      <c r="K4828" t="s">
        <v>1376</v>
      </c>
      <c r="L4828">
        <v>4300001298</v>
      </c>
      <c r="M4828" t="s">
        <v>1376</v>
      </c>
      <c r="N4828">
        <v>3000011751</v>
      </c>
      <c r="R4828" t="s">
        <v>11000</v>
      </c>
      <c r="S4828">
        <v>0</v>
      </c>
      <c r="T4828" s="1">
        <v>11760</v>
      </c>
      <c r="U4828">
        <v>560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F4828">
        <v>560</v>
      </c>
      <c r="AG4828">
        <v>3000011751</v>
      </c>
    </row>
    <row r="4829" spans="1:35" x14ac:dyDescent="0.25">
      <c r="F4829">
        <v>300001929</v>
      </c>
      <c r="T4829" s="1">
        <v>11760</v>
      </c>
      <c r="U4829" s="1">
        <v>11760</v>
      </c>
      <c r="V4829">
        <v>560</v>
      </c>
      <c r="AB4829">
        <v>0</v>
      </c>
      <c r="AC4829">
        <v>0</v>
      </c>
      <c r="AF4829" s="1">
        <v>11760</v>
      </c>
    </row>
    <row r="4830" spans="1:35" x14ac:dyDescent="0.25">
      <c r="A4830" t="s">
        <v>4</v>
      </c>
      <c r="B4830" t="s">
        <v>1220</v>
      </c>
      <c r="C4830">
        <v>2016</v>
      </c>
      <c r="D4830">
        <v>3000</v>
      </c>
      <c r="E4830">
        <v>400022904</v>
      </c>
      <c r="F4830">
        <v>300001930</v>
      </c>
      <c r="G4830">
        <v>0</v>
      </c>
      <c r="H4830" t="s">
        <v>1378</v>
      </c>
      <c r="I4830" t="s">
        <v>1376</v>
      </c>
      <c r="J4830">
        <v>4800000046</v>
      </c>
      <c r="K4830" t="s">
        <v>1376</v>
      </c>
      <c r="L4830">
        <v>3000011749</v>
      </c>
      <c r="M4830" t="s">
        <v>1376</v>
      </c>
      <c r="N4830">
        <v>84</v>
      </c>
      <c r="O4830" t="s">
        <v>846</v>
      </c>
      <c r="P4830">
        <v>106765</v>
      </c>
      <c r="Q4830" t="s">
        <v>9435</v>
      </c>
      <c r="R4830" t="s">
        <v>2953</v>
      </c>
      <c r="S4830">
        <v>3</v>
      </c>
      <c r="T4830">
        <v>0</v>
      </c>
      <c r="U4830" s="1">
        <v>26400</v>
      </c>
      <c r="V4830" s="1">
        <v>1320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F4830" s="1">
        <v>26400</v>
      </c>
      <c r="AG4830">
        <v>20160523</v>
      </c>
      <c r="AH4830">
        <v>1300022179</v>
      </c>
      <c r="AI4830" t="s">
        <v>11001</v>
      </c>
    </row>
    <row r="4831" spans="1:35" x14ac:dyDescent="0.25">
      <c r="A4831" t="s">
        <v>4</v>
      </c>
      <c r="B4831" t="s">
        <v>1220</v>
      </c>
      <c r="C4831">
        <v>2016</v>
      </c>
      <c r="D4831">
        <v>3000</v>
      </c>
      <c r="E4831">
        <v>400022904</v>
      </c>
      <c r="F4831">
        <v>300001930</v>
      </c>
      <c r="G4831">
        <v>0</v>
      </c>
      <c r="H4831" t="s">
        <v>1378</v>
      </c>
      <c r="I4831" t="s">
        <v>1376</v>
      </c>
      <c r="J4831">
        <v>4800000046</v>
      </c>
      <c r="K4831" t="s">
        <v>1376</v>
      </c>
      <c r="L4831">
        <v>4300001299</v>
      </c>
      <c r="M4831" t="s">
        <v>1376</v>
      </c>
      <c r="N4831">
        <v>3000011749</v>
      </c>
      <c r="R4831" t="s">
        <v>11002</v>
      </c>
      <c r="S4831">
        <v>0</v>
      </c>
      <c r="T4831" s="1">
        <v>27720</v>
      </c>
      <c r="U4831" s="1">
        <v>1320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F4831" s="1">
        <v>1320</v>
      </c>
      <c r="AG4831">
        <v>3000011749</v>
      </c>
    </row>
    <row r="4832" spans="1:35" x14ac:dyDescent="0.25">
      <c r="F4832">
        <v>300001930</v>
      </c>
      <c r="T4832" s="1">
        <v>27720</v>
      </c>
      <c r="U4832" s="1">
        <v>27720</v>
      </c>
      <c r="V4832" s="1">
        <v>1320</v>
      </c>
      <c r="AB4832">
        <v>0</v>
      </c>
      <c r="AC4832">
        <v>0</v>
      </c>
      <c r="AF4832" s="1">
        <v>27720</v>
      </c>
    </row>
    <row r="4833" spans="1:35" x14ac:dyDescent="0.25">
      <c r="A4833" t="s">
        <v>4</v>
      </c>
      <c r="B4833" t="s">
        <v>2609</v>
      </c>
      <c r="C4833">
        <v>2016</v>
      </c>
      <c r="D4833">
        <v>3000</v>
      </c>
      <c r="E4833">
        <v>400022648</v>
      </c>
      <c r="F4833">
        <v>300001935</v>
      </c>
      <c r="G4833">
        <v>0</v>
      </c>
      <c r="H4833" t="s">
        <v>2613</v>
      </c>
      <c r="I4833" t="s">
        <v>2612</v>
      </c>
      <c r="J4833">
        <v>4800000129</v>
      </c>
      <c r="K4833" t="s">
        <v>2612</v>
      </c>
      <c r="L4833">
        <v>3000013110</v>
      </c>
      <c r="M4833" t="s">
        <v>2612</v>
      </c>
      <c r="N4833" t="s">
        <v>11003</v>
      </c>
      <c r="O4833" t="s">
        <v>11004</v>
      </c>
      <c r="P4833">
        <v>101293</v>
      </c>
      <c r="Q4833" t="s">
        <v>7895</v>
      </c>
      <c r="R4833" t="s">
        <v>2342</v>
      </c>
      <c r="S4833">
        <v>1</v>
      </c>
      <c r="T4833">
        <v>0</v>
      </c>
      <c r="U4833" s="1">
        <v>5572</v>
      </c>
      <c r="V4833">
        <v>696.5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F4833" s="1">
        <v>5572</v>
      </c>
      <c r="AG4833">
        <v>20160528</v>
      </c>
      <c r="AH4833">
        <v>1300012343</v>
      </c>
      <c r="AI4833" t="s">
        <v>11005</v>
      </c>
    </row>
    <row r="4834" spans="1:35" x14ac:dyDescent="0.25">
      <c r="A4834" t="s">
        <v>4</v>
      </c>
      <c r="B4834" t="s">
        <v>2609</v>
      </c>
      <c r="C4834">
        <v>2016</v>
      </c>
      <c r="D4834">
        <v>3000</v>
      </c>
      <c r="E4834">
        <v>400022648</v>
      </c>
      <c r="F4834">
        <v>300001935</v>
      </c>
      <c r="G4834">
        <v>0</v>
      </c>
      <c r="H4834" t="s">
        <v>2613</v>
      </c>
      <c r="I4834" t="s">
        <v>2612</v>
      </c>
      <c r="J4834">
        <v>4800000129</v>
      </c>
      <c r="K4834" t="s">
        <v>2612</v>
      </c>
      <c r="L4834">
        <v>4300001721</v>
      </c>
      <c r="M4834" t="s">
        <v>2612</v>
      </c>
      <c r="N4834">
        <v>3000013110</v>
      </c>
      <c r="R4834" t="s">
        <v>11006</v>
      </c>
      <c r="S4834">
        <v>0</v>
      </c>
      <c r="T4834" s="1">
        <v>5739.16</v>
      </c>
      <c r="U4834">
        <v>167.16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F4834">
        <v>167.16</v>
      </c>
      <c r="AG4834">
        <v>3000013110</v>
      </c>
    </row>
    <row r="4835" spans="1:35" x14ac:dyDescent="0.25">
      <c r="F4835">
        <v>300001935</v>
      </c>
      <c r="T4835" s="1">
        <v>5739.16</v>
      </c>
      <c r="U4835" s="1">
        <v>5739.16</v>
      </c>
      <c r="V4835">
        <v>696.5</v>
      </c>
      <c r="AB4835">
        <v>0</v>
      </c>
      <c r="AC4835">
        <v>0</v>
      </c>
      <c r="AF4835" s="1">
        <v>5739.16</v>
      </c>
    </row>
    <row r="4836" spans="1:35" x14ac:dyDescent="0.25">
      <c r="A4836" t="s">
        <v>4</v>
      </c>
      <c r="B4836" t="s">
        <v>2249</v>
      </c>
      <c r="C4836">
        <v>2016</v>
      </c>
      <c r="D4836">
        <v>3000</v>
      </c>
      <c r="E4836">
        <v>400022741</v>
      </c>
      <c r="F4836">
        <v>300001936</v>
      </c>
      <c r="G4836">
        <v>0</v>
      </c>
      <c r="H4836" t="s">
        <v>2417</v>
      </c>
      <c r="I4836" t="s">
        <v>845</v>
      </c>
      <c r="J4836">
        <v>4800000168</v>
      </c>
      <c r="K4836" t="s">
        <v>845</v>
      </c>
      <c r="L4836">
        <v>3000006372</v>
      </c>
      <c r="M4836" t="s">
        <v>11007</v>
      </c>
      <c r="N4836">
        <v>425</v>
      </c>
      <c r="O4836" t="s">
        <v>11008</v>
      </c>
      <c r="P4836">
        <v>101004</v>
      </c>
      <c r="Q4836" t="s">
        <v>9841</v>
      </c>
      <c r="R4836" t="s">
        <v>3210</v>
      </c>
      <c r="S4836">
        <v>7</v>
      </c>
      <c r="T4836" s="1">
        <v>9590</v>
      </c>
      <c r="U4836" s="1">
        <v>9590</v>
      </c>
      <c r="V4836" s="1">
        <v>1198.75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F4836" s="1">
        <v>9590</v>
      </c>
      <c r="AG4836">
        <v>20160430</v>
      </c>
      <c r="AH4836">
        <v>1300018425</v>
      </c>
      <c r="AI4836" t="s">
        <v>1381</v>
      </c>
    </row>
    <row r="4837" spans="1:35" x14ac:dyDescent="0.25">
      <c r="F4837">
        <v>300001936</v>
      </c>
      <c r="T4837" s="1">
        <v>9590</v>
      </c>
      <c r="U4837" s="1">
        <v>9590</v>
      </c>
      <c r="V4837" s="1">
        <v>1198.75</v>
      </c>
      <c r="AB4837">
        <v>0</v>
      </c>
      <c r="AC4837">
        <v>0</v>
      </c>
      <c r="AF4837" s="1">
        <v>9590</v>
      </c>
    </row>
    <row r="4838" spans="1:35" x14ac:dyDescent="0.25">
      <c r="A4838" t="s">
        <v>4</v>
      </c>
      <c r="B4838" t="s">
        <v>2249</v>
      </c>
      <c r="C4838">
        <v>2016</v>
      </c>
      <c r="D4838">
        <v>3000</v>
      </c>
      <c r="E4838">
        <v>400022869</v>
      </c>
      <c r="F4838">
        <v>300001937</v>
      </c>
      <c r="G4838">
        <v>0</v>
      </c>
      <c r="H4838" t="s">
        <v>2418</v>
      </c>
      <c r="I4838" t="s">
        <v>78</v>
      </c>
      <c r="J4838">
        <v>4800000177</v>
      </c>
      <c r="K4838" t="s">
        <v>78</v>
      </c>
      <c r="L4838">
        <v>3000010099</v>
      </c>
      <c r="M4838" t="s">
        <v>4256</v>
      </c>
      <c r="N4838">
        <v>1602313</v>
      </c>
      <c r="O4838" t="s">
        <v>4698</v>
      </c>
      <c r="P4838">
        <v>102861</v>
      </c>
      <c r="Q4838" t="s">
        <v>11009</v>
      </c>
      <c r="R4838" t="s">
        <v>8146</v>
      </c>
      <c r="S4838">
        <v>4</v>
      </c>
      <c r="T4838" s="1">
        <v>20371.759999999998</v>
      </c>
      <c r="U4838" s="1">
        <v>20371.759999999998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800</v>
      </c>
      <c r="AC4838">
        <v>0</v>
      </c>
      <c r="AF4838" s="1">
        <v>21171.759999999998</v>
      </c>
      <c r="AH4838">
        <v>1300028576</v>
      </c>
      <c r="AI4838" t="s">
        <v>11010</v>
      </c>
    </row>
    <row r="4839" spans="1:35" x14ac:dyDescent="0.25">
      <c r="F4839">
        <v>300001937</v>
      </c>
      <c r="T4839" s="1">
        <v>20371.759999999998</v>
      </c>
      <c r="U4839" s="1">
        <v>20371.759999999998</v>
      </c>
      <c r="V4839">
        <v>0</v>
      </c>
      <c r="AB4839">
        <v>800</v>
      </c>
      <c r="AC4839">
        <v>0</v>
      </c>
      <c r="AF4839" s="1">
        <v>21171.759999999998</v>
      </c>
    </row>
    <row r="4840" spans="1:35" x14ac:dyDescent="0.25">
      <c r="A4840" t="s">
        <v>4</v>
      </c>
      <c r="B4840" t="s">
        <v>1220</v>
      </c>
      <c r="C4840">
        <v>2016</v>
      </c>
      <c r="D4840">
        <v>3000</v>
      </c>
      <c r="E4840">
        <v>400023032</v>
      </c>
      <c r="F4840">
        <v>300001939</v>
      </c>
      <c r="G4840">
        <v>0</v>
      </c>
      <c r="H4840" t="s">
        <v>1380</v>
      </c>
      <c r="I4840" t="s">
        <v>1379</v>
      </c>
      <c r="J4840">
        <v>4800000295</v>
      </c>
      <c r="K4840" t="s">
        <v>1379</v>
      </c>
      <c r="L4840">
        <v>4300002648</v>
      </c>
      <c r="M4840" t="s">
        <v>1379</v>
      </c>
      <c r="N4840">
        <v>3000021569</v>
      </c>
      <c r="R4840" t="s">
        <v>11011</v>
      </c>
      <c r="S4840">
        <v>0</v>
      </c>
      <c r="T4840">
        <v>0</v>
      </c>
      <c r="U4840">
        <v>382.1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F4840">
        <v>382.1</v>
      </c>
      <c r="AG4840">
        <v>3000021569</v>
      </c>
    </row>
    <row r="4841" spans="1:35" x14ac:dyDescent="0.25">
      <c r="A4841" t="s">
        <v>4</v>
      </c>
      <c r="B4841" t="s">
        <v>1220</v>
      </c>
      <c r="C4841">
        <v>2016</v>
      </c>
      <c r="D4841">
        <v>3000</v>
      </c>
      <c r="E4841">
        <v>400023032</v>
      </c>
      <c r="F4841">
        <v>300001939</v>
      </c>
      <c r="G4841">
        <v>0</v>
      </c>
      <c r="H4841" t="s">
        <v>1380</v>
      </c>
      <c r="I4841" t="s">
        <v>1379</v>
      </c>
      <c r="J4841">
        <v>4800000295</v>
      </c>
      <c r="K4841" t="s">
        <v>1379</v>
      </c>
      <c r="L4841">
        <v>3000021569</v>
      </c>
      <c r="M4841" t="s">
        <v>1379</v>
      </c>
      <c r="N4841">
        <v>110</v>
      </c>
      <c r="O4841" t="s">
        <v>11005</v>
      </c>
      <c r="P4841">
        <v>106765</v>
      </c>
      <c r="Q4841" t="s">
        <v>9435</v>
      </c>
      <c r="R4841" t="s">
        <v>283</v>
      </c>
      <c r="S4841">
        <v>1</v>
      </c>
      <c r="T4841">
        <v>0</v>
      </c>
      <c r="U4841" s="1">
        <v>7641.9</v>
      </c>
      <c r="V4841">
        <v>382.1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F4841" s="1">
        <v>7641.9</v>
      </c>
      <c r="AG4841">
        <v>20160624</v>
      </c>
      <c r="AH4841">
        <v>1300025985</v>
      </c>
      <c r="AI4841" t="s">
        <v>11012</v>
      </c>
    </row>
    <row r="4842" spans="1:35" x14ac:dyDescent="0.25">
      <c r="A4842" t="s">
        <v>4</v>
      </c>
      <c r="B4842" t="s">
        <v>1220</v>
      </c>
      <c r="C4842">
        <v>2016</v>
      </c>
      <c r="D4842">
        <v>3000</v>
      </c>
      <c r="E4842">
        <v>400023032</v>
      </c>
      <c r="F4842">
        <v>300001939</v>
      </c>
      <c r="G4842">
        <v>0</v>
      </c>
      <c r="H4842" t="s">
        <v>1380</v>
      </c>
      <c r="I4842" t="s">
        <v>1379</v>
      </c>
      <c r="J4842">
        <v>4800000295</v>
      </c>
      <c r="K4842" t="s">
        <v>1379</v>
      </c>
      <c r="L4842">
        <v>4300002649</v>
      </c>
      <c r="M4842" t="s">
        <v>1381</v>
      </c>
      <c r="N4842">
        <v>3000021623</v>
      </c>
      <c r="R4842" t="s">
        <v>11013</v>
      </c>
      <c r="S4842">
        <v>0</v>
      </c>
      <c r="T4842">
        <v>0</v>
      </c>
      <c r="U4842">
        <v>382.1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F4842">
        <v>382.1</v>
      </c>
      <c r="AG4842">
        <v>3000021623</v>
      </c>
    </row>
    <row r="4843" spans="1:35" x14ac:dyDescent="0.25">
      <c r="A4843" t="s">
        <v>4</v>
      </c>
      <c r="B4843" t="s">
        <v>1220</v>
      </c>
      <c r="C4843">
        <v>2016</v>
      </c>
      <c r="D4843">
        <v>3000</v>
      </c>
      <c r="E4843">
        <v>400023032</v>
      </c>
      <c r="F4843">
        <v>300001939</v>
      </c>
      <c r="G4843">
        <v>0</v>
      </c>
      <c r="H4843" t="s">
        <v>1380</v>
      </c>
      <c r="I4843" t="s">
        <v>1379</v>
      </c>
      <c r="J4843">
        <v>4800000295</v>
      </c>
      <c r="K4843" t="s">
        <v>1379</v>
      </c>
      <c r="L4843">
        <v>3000021623</v>
      </c>
      <c r="M4843" t="s">
        <v>1381</v>
      </c>
      <c r="N4843">
        <v>129</v>
      </c>
      <c r="O4843" t="s">
        <v>11014</v>
      </c>
      <c r="P4843">
        <v>106765</v>
      </c>
      <c r="Q4843" t="s">
        <v>9435</v>
      </c>
      <c r="R4843" t="s">
        <v>283</v>
      </c>
      <c r="S4843">
        <v>1</v>
      </c>
      <c r="T4843" s="1">
        <v>8024</v>
      </c>
      <c r="U4843" s="1">
        <v>7641.9</v>
      </c>
      <c r="V4843">
        <v>382.1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F4843" s="1">
        <v>7641.9</v>
      </c>
      <c r="AG4843">
        <v>20160625</v>
      </c>
      <c r="AH4843">
        <v>1300028372</v>
      </c>
      <c r="AI4843" t="s">
        <v>11015</v>
      </c>
    </row>
    <row r="4844" spans="1:35" x14ac:dyDescent="0.25">
      <c r="F4844">
        <v>300001939</v>
      </c>
      <c r="T4844" s="1">
        <v>8024</v>
      </c>
      <c r="U4844" s="1">
        <v>16048</v>
      </c>
      <c r="V4844">
        <v>764.2</v>
      </c>
      <c r="AB4844">
        <v>0</v>
      </c>
      <c r="AC4844">
        <v>0</v>
      </c>
      <c r="AF4844" s="1">
        <v>16048</v>
      </c>
    </row>
    <row r="4845" spans="1:35" x14ac:dyDescent="0.25">
      <c r="A4845" t="s">
        <v>4</v>
      </c>
      <c r="B4845" t="s">
        <v>1220</v>
      </c>
      <c r="C4845">
        <v>2016</v>
      </c>
      <c r="D4845">
        <v>3000</v>
      </c>
      <c r="E4845">
        <v>400023033</v>
      </c>
      <c r="F4845">
        <v>300001941</v>
      </c>
      <c r="G4845">
        <v>0</v>
      </c>
      <c r="H4845" t="s">
        <v>1382</v>
      </c>
      <c r="I4845" t="s">
        <v>1381</v>
      </c>
      <c r="J4845">
        <v>4800000297</v>
      </c>
      <c r="K4845" t="s">
        <v>1381</v>
      </c>
      <c r="L4845">
        <v>3000021623</v>
      </c>
      <c r="M4845" t="s">
        <v>1381</v>
      </c>
      <c r="N4845">
        <v>129</v>
      </c>
      <c r="O4845" t="s">
        <v>11014</v>
      </c>
      <c r="P4845">
        <v>106765</v>
      </c>
      <c r="Q4845" t="s">
        <v>9435</v>
      </c>
      <c r="R4845" t="s">
        <v>2950</v>
      </c>
      <c r="S4845">
        <v>2</v>
      </c>
      <c r="T4845">
        <v>0</v>
      </c>
      <c r="U4845" s="1">
        <v>12780</v>
      </c>
      <c r="V4845">
        <v>639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F4845" s="1">
        <v>12780</v>
      </c>
      <c r="AG4845">
        <v>20160625</v>
      </c>
      <c r="AH4845">
        <v>1300028372</v>
      </c>
      <c r="AI4845" t="s">
        <v>11015</v>
      </c>
    </row>
    <row r="4846" spans="1:35" x14ac:dyDescent="0.25">
      <c r="A4846" t="s">
        <v>4</v>
      </c>
      <c r="B4846" t="s">
        <v>1220</v>
      </c>
      <c r="C4846">
        <v>2016</v>
      </c>
      <c r="D4846">
        <v>3000</v>
      </c>
      <c r="E4846">
        <v>400023033</v>
      </c>
      <c r="F4846">
        <v>300001941</v>
      </c>
      <c r="G4846">
        <v>0</v>
      </c>
      <c r="H4846" t="s">
        <v>1382</v>
      </c>
      <c r="I4846" t="s">
        <v>1381</v>
      </c>
      <c r="J4846">
        <v>4800000297</v>
      </c>
      <c r="K4846" t="s">
        <v>1381</v>
      </c>
      <c r="L4846">
        <v>4300002649</v>
      </c>
      <c r="M4846" t="s">
        <v>1381</v>
      </c>
      <c r="N4846">
        <v>3000021623</v>
      </c>
      <c r="R4846" t="s">
        <v>11013</v>
      </c>
      <c r="S4846">
        <v>0</v>
      </c>
      <c r="T4846" s="1">
        <v>13419</v>
      </c>
      <c r="U4846">
        <v>639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F4846">
        <v>639</v>
      </c>
      <c r="AG4846">
        <v>3000021623</v>
      </c>
    </row>
    <row r="4847" spans="1:35" x14ac:dyDescent="0.25">
      <c r="F4847">
        <v>300001941</v>
      </c>
      <c r="T4847" s="1">
        <v>13419</v>
      </c>
      <c r="U4847" s="1">
        <v>13419</v>
      </c>
      <c r="V4847">
        <v>639</v>
      </c>
      <c r="AB4847">
        <v>0</v>
      </c>
      <c r="AC4847">
        <v>0</v>
      </c>
      <c r="AF4847" s="1">
        <v>13419</v>
      </c>
    </row>
    <row r="4848" spans="1:35" x14ac:dyDescent="0.25">
      <c r="A4848" t="s">
        <v>4</v>
      </c>
      <c r="B4848" t="s">
        <v>2971</v>
      </c>
      <c r="C4848">
        <v>2016</v>
      </c>
      <c r="D4848">
        <v>3000</v>
      </c>
      <c r="E4848">
        <v>400022906</v>
      </c>
      <c r="F4848">
        <v>300001942</v>
      </c>
      <c r="G4848">
        <v>0</v>
      </c>
      <c r="H4848" t="s">
        <v>10814</v>
      </c>
      <c r="I4848" t="s">
        <v>1416</v>
      </c>
      <c r="J4848">
        <v>4800000331</v>
      </c>
      <c r="K4848" t="s">
        <v>1416</v>
      </c>
      <c r="L4848">
        <v>4300002643</v>
      </c>
      <c r="M4848" t="s">
        <v>1416</v>
      </c>
      <c r="N4848">
        <v>3000019979</v>
      </c>
      <c r="R4848" t="s">
        <v>11016</v>
      </c>
      <c r="S4848">
        <v>0</v>
      </c>
      <c r="T4848">
        <v>0</v>
      </c>
      <c r="U4848" s="1">
        <v>7110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F4848" s="1">
        <v>7110</v>
      </c>
      <c r="AG4848">
        <v>3000019979</v>
      </c>
    </row>
    <row r="4849" spans="1:35" x14ac:dyDescent="0.25">
      <c r="A4849" t="s">
        <v>4</v>
      </c>
      <c r="B4849" t="s">
        <v>2971</v>
      </c>
      <c r="C4849">
        <v>2016</v>
      </c>
      <c r="D4849">
        <v>3000</v>
      </c>
      <c r="E4849">
        <v>400022906</v>
      </c>
      <c r="F4849">
        <v>300001942</v>
      </c>
      <c r="G4849">
        <v>0</v>
      </c>
      <c r="H4849" t="s">
        <v>10814</v>
      </c>
      <c r="I4849" t="s">
        <v>1416</v>
      </c>
      <c r="J4849">
        <v>4800000331</v>
      </c>
      <c r="K4849" t="s">
        <v>1416</v>
      </c>
      <c r="L4849">
        <v>3000019979</v>
      </c>
      <c r="M4849" t="s">
        <v>1416</v>
      </c>
      <c r="N4849">
        <v>211</v>
      </c>
      <c r="O4849" t="s">
        <v>11017</v>
      </c>
      <c r="P4849">
        <v>108505</v>
      </c>
      <c r="Q4849" t="s">
        <v>10194</v>
      </c>
      <c r="R4849" t="s">
        <v>1011</v>
      </c>
      <c r="S4849">
        <v>30</v>
      </c>
      <c r="T4849">
        <v>0</v>
      </c>
      <c r="U4849" s="1">
        <v>237000</v>
      </c>
      <c r="V4849" s="1">
        <v>29625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F4849" s="1">
        <v>237000</v>
      </c>
      <c r="AG4849">
        <v>20160618</v>
      </c>
      <c r="AH4849">
        <v>1300017233</v>
      </c>
      <c r="AI4849" t="s">
        <v>11018</v>
      </c>
    </row>
    <row r="4850" spans="1:35" x14ac:dyDescent="0.25">
      <c r="F4850">
        <v>300001942</v>
      </c>
      <c r="T4850">
        <v>0</v>
      </c>
      <c r="U4850" s="1">
        <v>244110</v>
      </c>
      <c r="V4850" s="1">
        <v>29625</v>
      </c>
      <c r="AB4850">
        <v>0</v>
      </c>
      <c r="AC4850">
        <v>0</v>
      </c>
      <c r="AF4850" s="1">
        <v>244110</v>
      </c>
    </row>
    <row r="4851" spans="1:35" x14ac:dyDescent="0.25">
      <c r="A4851" t="s">
        <v>4</v>
      </c>
      <c r="B4851" t="s">
        <v>2839</v>
      </c>
      <c r="C4851">
        <v>2016</v>
      </c>
      <c r="D4851">
        <v>3000</v>
      </c>
      <c r="E4851">
        <v>400022960</v>
      </c>
      <c r="F4851">
        <v>300001944</v>
      </c>
      <c r="G4851">
        <v>0</v>
      </c>
      <c r="H4851" t="s">
        <v>2953</v>
      </c>
      <c r="I4851" t="s">
        <v>2952</v>
      </c>
      <c r="J4851">
        <v>4800000379</v>
      </c>
      <c r="K4851" t="s">
        <v>2952</v>
      </c>
      <c r="L4851">
        <v>3000015082</v>
      </c>
      <c r="M4851" t="s">
        <v>9614</v>
      </c>
      <c r="N4851">
        <v>87</v>
      </c>
      <c r="O4851" t="s">
        <v>3164</v>
      </c>
      <c r="P4851">
        <v>106765</v>
      </c>
      <c r="Q4851" t="s">
        <v>9435</v>
      </c>
      <c r="R4851" t="s">
        <v>2953</v>
      </c>
      <c r="S4851">
        <v>2</v>
      </c>
      <c r="T4851">
        <v>0</v>
      </c>
      <c r="U4851" s="1">
        <v>17670</v>
      </c>
      <c r="V4851">
        <v>883.5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F4851" s="1">
        <v>17670</v>
      </c>
      <c r="AG4851">
        <v>20160531</v>
      </c>
      <c r="AH4851">
        <v>1300022469</v>
      </c>
      <c r="AI4851" t="s">
        <v>11019</v>
      </c>
    </row>
    <row r="4852" spans="1:35" x14ac:dyDescent="0.25">
      <c r="A4852" t="s">
        <v>4</v>
      </c>
      <c r="B4852" t="s">
        <v>2839</v>
      </c>
      <c r="C4852">
        <v>2016</v>
      </c>
      <c r="D4852">
        <v>3000</v>
      </c>
      <c r="E4852">
        <v>400022960</v>
      </c>
      <c r="F4852">
        <v>300001944</v>
      </c>
      <c r="G4852">
        <v>0</v>
      </c>
      <c r="H4852" t="s">
        <v>2953</v>
      </c>
      <c r="I4852" t="s">
        <v>2952</v>
      </c>
      <c r="J4852">
        <v>4800000379</v>
      </c>
      <c r="K4852" t="s">
        <v>2952</v>
      </c>
      <c r="L4852">
        <v>4300002810</v>
      </c>
      <c r="M4852" t="s">
        <v>2952</v>
      </c>
      <c r="N4852">
        <v>3000015082</v>
      </c>
      <c r="R4852" t="s">
        <v>11020</v>
      </c>
      <c r="S4852">
        <v>0</v>
      </c>
      <c r="T4852" s="1">
        <v>18553.5</v>
      </c>
      <c r="U4852">
        <v>883.5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F4852">
        <v>883.5</v>
      </c>
      <c r="AG4852">
        <v>3000015082</v>
      </c>
    </row>
    <row r="4853" spans="1:35" x14ac:dyDescent="0.25">
      <c r="F4853">
        <v>300001944</v>
      </c>
      <c r="T4853" s="1">
        <v>18553.5</v>
      </c>
      <c r="U4853" s="1">
        <v>18553.5</v>
      </c>
      <c r="V4853">
        <v>883.5</v>
      </c>
      <c r="AB4853">
        <v>0</v>
      </c>
      <c r="AC4853">
        <v>0</v>
      </c>
      <c r="AF4853" s="1">
        <v>18553.5</v>
      </c>
    </row>
    <row r="4854" spans="1:35" x14ac:dyDescent="0.25">
      <c r="A4854" t="s">
        <v>4</v>
      </c>
      <c r="B4854" t="s">
        <v>70</v>
      </c>
      <c r="C4854">
        <v>2016</v>
      </c>
      <c r="D4854">
        <v>3000</v>
      </c>
      <c r="E4854">
        <v>400023175</v>
      </c>
      <c r="F4854">
        <v>300001945</v>
      </c>
      <c r="G4854">
        <v>0</v>
      </c>
      <c r="H4854" t="s">
        <v>79</v>
      </c>
      <c r="I4854" t="s">
        <v>78</v>
      </c>
      <c r="J4854">
        <v>4800000396</v>
      </c>
      <c r="K4854" t="s">
        <v>78</v>
      </c>
      <c r="L4854">
        <v>4300002914</v>
      </c>
      <c r="M4854" t="s">
        <v>78</v>
      </c>
      <c r="N4854">
        <v>4500703770</v>
      </c>
      <c r="R4854" t="s">
        <v>11021</v>
      </c>
      <c r="S4854">
        <v>0</v>
      </c>
      <c r="T4854" s="1">
        <v>84720</v>
      </c>
      <c r="U4854" s="1">
        <v>84720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F4854" s="1">
        <v>84720</v>
      </c>
      <c r="AG4854">
        <v>4500703770</v>
      </c>
    </row>
    <row r="4855" spans="1:35" x14ac:dyDescent="0.25">
      <c r="F4855">
        <v>300001945</v>
      </c>
      <c r="T4855" s="1">
        <v>84720</v>
      </c>
      <c r="U4855" s="1">
        <v>84720</v>
      </c>
      <c r="V4855">
        <v>0</v>
      </c>
      <c r="AB4855">
        <v>0</v>
      </c>
      <c r="AC4855">
        <v>0</v>
      </c>
      <c r="AF4855" s="1">
        <v>84720</v>
      </c>
    </row>
    <row r="4856" spans="1:35" x14ac:dyDescent="0.25">
      <c r="A4856" t="s">
        <v>4</v>
      </c>
      <c r="B4856" t="s">
        <v>2249</v>
      </c>
      <c r="C4856">
        <v>2016</v>
      </c>
      <c r="D4856">
        <v>3000</v>
      </c>
      <c r="E4856">
        <v>400022941</v>
      </c>
      <c r="F4856">
        <v>300001946</v>
      </c>
      <c r="G4856">
        <v>0</v>
      </c>
      <c r="H4856" t="s">
        <v>2420</v>
      </c>
      <c r="I4856" t="s">
        <v>2419</v>
      </c>
      <c r="J4856">
        <v>4800000405</v>
      </c>
      <c r="K4856" t="s">
        <v>2419</v>
      </c>
      <c r="L4856">
        <v>3000017319</v>
      </c>
      <c r="M4856" t="s">
        <v>11014</v>
      </c>
      <c r="N4856">
        <v>1603674</v>
      </c>
      <c r="O4856" t="s">
        <v>929</v>
      </c>
      <c r="P4856">
        <v>102861</v>
      </c>
      <c r="Q4856" t="s">
        <v>11009</v>
      </c>
      <c r="R4856" t="s">
        <v>2950</v>
      </c>
      <c r="S4856">
        <v>2</v>
      </c>
      <c r="T4856">
        <v>0</v>
      </c>
      <c r="U4856" s="1">
        <v>12971.99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433.33</v>
      </c>
      <c r="AC4856">
        <v>0</v>
      </c>
      <c r="AF4856" s="1">
        <v>13405.32</v>
      </c>
      <c r="AH4856">
        <v>1300033196</v>
      </c>
      <c r="AI4856" t="s">
        <v>11022</v>
      </c>
    </row>
    <row r="4857" spans="1:35" x14ac:dyDescent="0.25">
      <c r="A4857" t="s">
        <v>4</v>
      </c>
      <c r="B4857" t="s">
        <v>2249</v>
      </c>
      <c r="C4857">
        <v>2016</v>
      </c>
      <c r="D4857">
        <v>3000</v>
      </c>
      <c r="E4857">
        <v>400022941</v>
      </c>
      <c r="F4857">
        <v>300001946</v>
      </c>
      <c r="G4857">
        <v>0</v>
      </c>
      <c r="H4857" t="s">
        <v>2420</v>
      </c>
      <c r="I4857" t="s">
        <v>2419</v>
      </c>
      <c r="J4857">
        <v>4800000405</v>
      </c>
      <c r="K4857" t="s">
        <v>2419</v>
      </c>
      <c r="L4857">
        <v>3000017319</v>
      </c>
      <c r="M4857" t="s">
        <v>11014</v>
      </c>
      <c r="N4857">
        <v>1603674</v>
      </c>
      <c r="O4857" t="s">
        <v>929</v>
      </c>
      <c r="P4857">
        <v>102861</v>
      </c>
      <c r="Q4857" t="s">
        <v>11009</v>
      </c>
      <c r="R4857" t="s">
        <v>2950</v>
      </c>
      <c r="S4857">
        <v>1</v>
      </c>
      <c r="T4857" s="1">
        <v>19457.990000000002</v>
      </c>
      <c r="U4857" s="1">
        <v>6486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216.67</v>
      </c>
      <c r="AC4857">
        <v>0</v>
      </c>
      <c r="AF4857" s="1">
        <v>6702.67</v>
      </c>
      <c r="AH4857">
        <v>1300033196</v>
      </c>
      <c r="AI4857" t="s">
        <v>11022</v>
      </c>
    </row>
    <row r="4858" spans="1:35" x14ac:dyDescent="0.25">
      <c r="F4858">
        <v>300001946</v>
      </c>
      <c r="T4858" s="1">
        <v>19457.990000000002</v>
      </c>
      <c r="U4858" s="1">
        <v>19457.990000000002</v>
      </c>
      <c r="V4858">
        <v>0</v>
      </c>
      <c r="AB4858">
        <v>650</v>
      </c>
      <c r="AC4858">
        <v>0</v>
      </c>
      <c r="AF4858" s="1">
        <v>20107.990000000002</v>
      </c>
    </row>
    <row r="4859" spans="1:35" x14ac:dyDescent="0.25">
      <c r="A4859" t="s">
        <v>4</v>
      </c>
      <c r="B4859" t="s">
        <v>92</v>
      </c>
      <c r="C4859">
        <v>2016</v>
      </c>
      <c r="D4859">
        <v>3000</v>
      </c>
      <c r="E4859">
        <v>400023186</v>
      </c>
      <c r="F4859">
        <v>300001947</v>
      </c>
      <c r="G4859">
        <v>0</v>
      </c>
      <c r="H4859" t="s">
        <v>144</v>
      </c>
      <c r="I4859" t="s">
        <v>143</v>
      </c>
      <c r="J4859">
        <v>4800000415</v>
      </c>
      <c r="K4859" t="s">
        <v>143</v>
      </c>
      <c r="L4859">
        <v>4300003138</v>
      </c>
      <c r="M4859" t="s">
        <v>143</v>
      </c>
      <c r="N4859">
        <v>400023084</v>
      </c>
      <c r="R4859" t="s">
        <v>11023</v>
      </c>
      <c r="S4859">
        <v>0</v>
      </c>
      <c r="T4859" s="1">
        <v>1078478.1200000001</v>
      </c>
      <c r="U4859" s="1">
        <v>1078478.1200000001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F4859" s="1">
        <v>1078478.1200000001</v>
      </c>
      <c r="AG4859" t="s">
        <v>11024</v>
      </c>
    </row>
    <row r="4860" spans="1:35" x14ac:dyDescent="0.25">
      <c r="F4860">
        <v>300001947</v>
      </c>
      <c r="T4860" s="1">
        <v>1078478.1200000001</v>
      </c>
      <c r="U4860" s="1">
        <v>1078478.1200000001</v>
      </c>
      <c r="V4860">
        <v>0</v>
      </c>
      <c r="AB4860">
        <v>0</v>
      </c>
      <c r="AC4860">
        <v>0</v>
      </c>
      <c r="AF4860" s="1">
        <v>1078478.1200000001</v>
      </c>
    </row>
    <row r="4861" spans="1:35" x14ac:dyDescent="0.25">
      <c r="A4861" t="s">
        <v>4</v>
      </c>
      <c r="B4861" t="s">
        <v>753</v>
      </c>
      <c r="C4861">
        <v>2016</v>
      </c>
      <c r="D4861">
        <v>3000</v>
      </c>
      <c r="E4861">
        <v>400022738</v>
      </c>
      <c r="F4861">
        <v>300001948</v>
      </c>
      <c r="G4861">
        <v>0</v>
      </c>
      <c r="H4861" t="s">
        <v>844</v>
      </c>
      <c r="I4861" t="s">
        <v>843</v>
      </c>
      <c r="J4861">
        <v>4800000417</v>
      </c>
      <c r="K4861" t="s">
        <v>843</v>
      </c>
      <c r="L4861">
        <v>3000003481</v>
      </c>
      <c r="M4861" t="s">
        <v>10995</v>
      </c>
      <c r="N4861" t="s">
        <v>11025</v>
      </c>
      <c r="O4861" t="s">
        <v>11026</v>
      </c>
      <c r="P4861">
        <v>108095</v>
      </c>
      <c r="Q4861" t="s">
        <v>9830</v>
      </c>
      <c r="R4861" t="s">
        <v>6802</v>
      </c>
      <c r="S4861">
        <v>2</v>
      </c>
      <c r="T4861" s="1">
        <v>10450</v>
      </c>
      <c r="U4861" s="1">
        <v>10450</v>
      </c>
      <c r="V4861" s="1">
        <v>1515.25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F4861" s="1">
        <v>10450</v>
      </c>
      <c r="AG4861">
        <v>20160421</v>
      </c>
      <c r="AH4861">
        <v>1300012983</v>
      </c>
      <c r="AI4861" t="s">
        <v>2952</v>
      </c>
    </row>
    <row r="4862" spans="1:35" x14ac:dyDescent="0.25">
      <c r="F4862">
        <v>300001948</v>
      </c>
      <c r="T4862" s="1">
        <v>10450</v>
      </c>
      <c r="U4862" s="1">
        <v>10450</v>
      </c>
      <c r="V4862" s="1">
        <v>1515.25</v>
      </c>
      <c r="AB4862">
        <v>0</v>
      </c>
      <c r="AC4862">
        <v>0</v>
      </c>
      <c r="AF4862" s="1">
        <v>10450</v>
      </c>
    </row>
    <row r="4863" spans="1:35" x14ac:dyDescent="0.25">
      <c r="A4863" t="s">
        <v>4</v>
      </c>
      <c r="B4863" t="s">
        <v>753</v>
      </c>
      <c r="C4863">
        <v>2016</v>
      </c>
      <c r="D4863">
        <v>3000</v>
      </c>
      <c r="E4863">
        <v>400022782</v>
      </c>
      <c r="F4863">
        <v>300001949</v>
      </c>
      <c r="G4863">
        <v>0</v>
      </c>
      <c r="H4863" t="s">
        <v>833</v>
      </c>
      <c r="I4863" t="s">
        <v>845</v>
      </c>
      <c r="J4863">
        <v>4800000419</v>
      </c>
      <c r="K4863" t="s">
        <v>845</v>
      </c>
      <c r="L4863">
        <v>3000006862</v>
      </c>
      <c r="M4863" t="s">
        <v>11007</v>
      </c>
      <c r="N4863">
        <v>7435</v>
      </c>
      <c r="O4863" t="s">
        <v>11027</v>
      </c>
      <c r="P4863">
        <v>107754</v>
      </c>
      <c r="Q4863" t="s">
        <v>10923</v>
      </c>
      <c r="R4863" t="s">
        <v>283</v>
      </c>
      <c r="S4863">
        <v>1</v>
      </c>
      <c r="T4863" s="1">
        <v>6955.4</v>
      </c>
      <c r="U4863" s="1">
        <v>6955.4</v>
      </c>
      <c r="V4863" s="1">
        <v>1008.53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F4863" s="1">
        <v>6955.4</v>
      </c>
      <c r="AG4863">
        <v>20160430</v>
      </c>
      <c r="AH4863">
        <v>1300018731</v>
      </c>
      <c r="AI4863" t="s">
        <v>80</v>
      </c>
    </row>
    <row r="4864" spans="1:35" x14ac:dyDescent="0.25">
      <c r="F4864">
        <v>300001949</v>
      </c>
      <c r="T4864" s="1">
        <v>6955.4</v>
      </c>
      <c r="U4864" s="1">
        <v>6955.4</v>
      </c>
      <c r="V4864" s="1">
        <v>1008.53</v>
      </c>
      <c r="AB4864">
        <v>0</v>
      </c>
      <c r="AC4864">
        <v>0</v>
      </c>
      <c r="AF4864" s="1">
        <v>6955.4</v>
      </c>
    </row>
    <row r="4865" spans="1:35" x14ac:dyDescent="0.25">
      <c r="A4865" t="s">
        <v>4</v>
      </c>
      <c r="B4865" t="s">
        <v>753</v>
      </c>
      <c r="C4865">
        <v>2016</v>
      </c>
      <c r="D4865">
        <v>3000</v>
      </c>
      <c r="E4865">
        <v>400022856</v>
      </c>
      <c r="F4865">
        <v>300001950</v>
      </c>
      <c r="G4865">
        <v>0</v>
      </c>
      <c r="H4865" t="s">
        <v>847</v>
      </c>
      <c r="I4865" t="s">
        <v>846</v>
      </c>
      <c r="J4865">
        <v>4800000441</v>
      </c>
      <c r="K4865" t="s">
        <v>846</v>
      </c>
      <c r="L4865">
        <v>3000011451</v>
      </c>
      <c r="M4865" t="s">
        <v>1376</v>
      </c>
      <c r="N4865" t="s">
        <v>11028</v>
      </c>
      <c r="O4865" t="s">
        <v>376</v>
      </c>
      <c r="P4865">
        <v>108095</v>
      </c>
      <c r="Q4865" t="s">
        <v>9830</v>
      </c>
      <c r="R4865" t="s">
        <v>2950</v>
      </c>
      <c r="S4865">
        <v>2</v>
      </c>
      <c r="T4865" s="1">
        <v>13553.6</v>
      </c>
      <c r="U4865" s="1">
        <v>13553.6</v>
      </c>
      <c r="V4865" s="1">
        <v>1965.27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F4865" s="1">
        <v>13553.6</v>
      </c>
      <c r="AG4865">
        <v>20160523</v>
      </c>
      <c r="AH4865">
        <v>1300019041</v>
      </c>
      <c r="AI4865" t="s">
        <v>11029</v>
      </c>
    </row>
    <row r="4866" spans="1:35" x14ac:dyDescent="0.25">
      <c r="F4866">
        <v>300001950</v>
      </c>
      <c r="T4866" s="1">
        <v>13553.6</v>
      </c>
      <c r="U4866" s="1">
        <v>13553.6</v>
      </c>
      <c r="V4866" s="1">
        <v>1965.27</v>
      </c>
      <c r="AB4866">
        <v>0</v>
      </c>
      <c r="AC4866">
        <v>0</v>
      </c>
      <c r="AF4866" s="1">
        <v>13553.6</v>
      </c>
    </row>
    <row r="4867" spans="1:35" x14ac:dyDescent="0.25">
      <c r="A4867" t="s">
        <v>4</v>
      </c>
      <c r="B4867" t="s">
        <v>2733</v>
      </c>
      <c r="C4867">
        <v>2015</v>
      </c>
      <c r="D4867">
        <v>3000</v>
      </c>
      <c r="E4867">
        <v>400022236</v>
      </c>
      <c r="F4867">
        <v>300001951</v>
      </c>
      <c r="G4867">
        <v>0</v>
      </c>
      <c r="H4867" t="s">
        <v>11030</v>
      </c>
      <c r="I4867" t="s">
        <v>1416</v>
      </c>
      <c r="J4867">
        <v>4800000444</v>
      </c>
      <c r="K4867" t="s">
        <v>1416</v>
      </c>
      <c r="L4867">
        <v>3000079486</v>
      </c>
      <c r="M4867" t="s">
        <v>5057</v>
      </c>
      <c r="N4867">
        <v>306</v>
      </c>
      <c r="O4867" t="s">
        <v>1492</v>
      </c>
      <c r="P4867">
        <v>101390</v>
      </c>
      <c r="Q4867" t="s">
        <v>11031</v>
      </c>
      <c r="R4867" t="s">
        <v>10349</v>
      </c>
      <c r="S4867">
        <v>50</v>
      </c>
      <c r="T4867">
        <v>0</v>
      </c>
      <c r="U4867" s="1">
        <v>2076.73</v>
      </c>
      <c r="V4867">
        <v>103.84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F4867" s="1">
        <v>2076.73</v>
      </c>
      <c r="AG4867">
        <v>20160118</v>
      </c>
      <c r="AH4867">
        <v>1300063319</v>
      </c>
      <c r="AI4867" t="s">
        <v>7527</v>
      </c>
    </row>
    <row r="4868" spans="1:35" x14ac:dyDescent="0.25">
      <c r="A4868" t="s">
        <v>4</v>
      </c>
      <c r="B4868" t="s">
        <v>2733</v>
      </c>
      <c r="C4868">
        <v>2015</v>
      </c>
      <c r="D4868">
        <v>3000</v>
      </c>
      <c r="E4868">
        <v>400022236</v>
      </c>
      <c r="F4868">
        <v>300001951</v>
      </c>
      <c r="G4868">
        <v>0</v>
      </c>
      <c r="H4868" t="s">
        <v>11030</v>
      </c>
      <c r="I4868" t="s">
        <v>1416</v>
      </c>
      <c r="J4868">
        <v>4800000444</v>
      </c>
      <c r="K4868" t="s">
        <v>1416</v>
      </c>
      <c r="L4868">
        <v>3000079486</v>
      </c>
      <c r="M4868" t="s">
        <v>5057</v>
      </c>
      <c r="N4868">
        <v>306</v>
      </c>
      <c r="O4868" t="s">
        <v>1492</v>
      </c>
      <c r="P4868">
        <v>101390</v>
      </c>
      <c r="Q4868" t="s">
        <v>11031</v>
      </c>
      <c r="R4868" t="s">
        <v>10408</v>
      </c>
      <c r="S4868">
        <v>342</v>
      </c>
      <c r="T4868">
        <v>0</v>
      </c>
      <c r="U4868" s="1">
        <v>14204.81</v>
      </c>
      <c r="V4868">
        <v>710.24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F4868" s="1">
        <v>14204.81</v>
      </c>
      <c r="AG4868">
        <v>20160118</v>
      </c>
      <c r="AH4868">
        <v>1300063319</v>
      </c>
      <c r="AI4868" t="s">
        <v>7527</v>
      </c>
    </row>
    <row r="4869" spans="1:35" x14ac:dyDescent="0.25">
      <c r="A4869" t="s">
        <v>4</v>
      </c>
      <c r="B4869" t="s">
        <v>2733</v>
      </c>
      <c r="C4869">
        <v>2015</v>
      </c>
      <c r="D4869">
        <v>3000</v>
      </c>
      <c r="E4869">
        <v>400022236</v>
      </c>
      <c r="F4869">
        <v>300001951</v>
      </c>
      <c r="G4869">
        <v>0</v>
      </c>
      <c r="H4869" t="s">
        <v>11030</v>
      </c>
      <c r="I4869" t="s">
        <v>1416</v>
      </c>
      <c r="J4869">
        <v>4800000444</v>
      </c>
      <c r="K4869" t="s">
        <v>1416</v>
      </c>
      <c r="L4869">
        <v>3000079486</v>
      </c>
      <c r="M4869" t="s">
        <v>5057</v>
      </c>
      <c r="N4869">
        <v>306</v>
      </c>
      <c r="O4869" t="s">
        <v>1492</v>
      </c>
      <c r="P4869">
        <v>101390</v>
      </c>
      <c r="Q4869" t="s">
        <v>11031</v>
      </c>
      <c r="R4869" t="s">
        <v>10942</v>
      </c>
      <c r="S4869">
        <v>10</v>
      </c>
      <c r="T4869">
        <v>0</v>
      </c>
      <c r="U4869">
        <v>415.35</v>
      </c>
      <c r="V4869">
        <v>20.77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F4869">
        <v>415.35</v>
      </c>
      <c r="AG4869">
        <v>20160118</v>
      </c>
      <c r="AH4869">
        <v>1300063319</v>
      </c>
      <c r="AI4869" t="s">
        <v>7527</v>
      </c>
    </row>
    <row r="4870" spans="1:35" x14ac:dyDescent="0.25">
      <c r="A4870" t="s">
        <v>4</v>
      </c>
      <c r="B4870" t="s">
        <v>2733</v>
      </c>
      <c r="C4870">
        <v>2015</v>
      </c>
      <c r="D4870">
        <v>3000</v>
      </c>
      <c r="E4870">
        <v>400022236</v>
      </c>
      <c r="F4870">
        <v>300001951</v>
      </c>
      <c r="G4870">
        <v>0</v>
      </c>
      <c r="H4870" t="s">
        <v>11030</v>
      </c>
      <c r="I4870" t="s">
        <v>1416</v>
      </c>
      <c r="J4870">
        <v>4800000444</v>
      </c>
      <c r="K4870" t="s">
        <v>1416</v>
      </c>
      <c r="L4870">
        <v>3000079480</v>
      </c>
      <c r="M4870" t="s">
        <v>5057</v>
      </c>
      <c r="N4870">
        <v>309</v>
      </c>
      <c r="O4870" t="s">
        <v>40</v>
      </c>
      <c r="P4870">
        <v>101390</v>
      </c>
      <c r="Q4870" t="s">
        <v>11031</v>
      </c>
      <c r="R4870" t="s">
        <v>11032</v>
      </c>
      <c r="S4870" s="1">
        <v>3950</v>
      </c>
      <c r="T4870">
        <v>0</v>
      </c>
      <c r="U4870" s="1">
        <v>151552.21</v>
      </c>
      <c r="V4870" s="1">
        <v>7577.61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F4870" s="1">
        <v>151552.21</v>
      </c>
      <c r="AG4870">
        <v>20160118</v>
      </c>
      <c r="AH4870">
        <v>1300063319</v>
      </c>
      <c r="AI4870" t="s">
        <v>7527</v>
      </c>
    </row>
    <row r="4871" spans="1:35" x14ac:dyDescent="0.25">
      <c r="A4871" t="s">
        <v>4</v>
      </c>
      <c r="B4871" t="s">
        <v>2733</v>
      </c>
      <c r="C4871">
        <v>2015</v>
      </c>
      <c r="D4871">
        <v>3000</v>
      </c>
      <c r="E4871">
        <v>400022236</v>
      </c>
      <c r="F4871">
        <v>300001951</v>
      </c>
      <c r="G4871">
        <v>0</v>
      </c>
      <c r="H4871" t="s">
        <v>11030</v>
      </c>
      <c r="I4871" t="s">
        <v>1416</v>
      </c>
      <c r="J4871">
        <v>4800000444</v>
      </c>
      <c r="K4871" t="s">
        <v>1416</v>
      </c>
      <c r="L4871">
        <v>3000079486</v>
      </c>
      <c r="M4871" t="s">
        <v>5057</v>
      </c>
      <c r="N4871">
        <v>306</v>
      </c>
      <c r="O4871" t="s">
        <v>1492</v>
      </c>
      <c r="P4871">
        <v>101390</v>
      </c>
      <c r="Q4871" t="s">
        <v>11031</v>
      </c>
      <c r="R4871" t="s">
        <v>10942</v>
      </c>
      <c r="S4871">
        <v>180</v>
      </c>
      <c r="T4871">
        <v>0</v>
      </c>
      <c r="U4871" s="1">
        <v>7476.21</v>
      </c>
      <c r="V4871">
        <v>373.81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F4871" s="1">
        <v>7476.21</v>
      </c>
      <c r="AG4871">
        <v>20160118</v>
      </c>
      <c r="AH4871">
        <v>1300063319</v>
      </c>
      <c r="AI4871" t="s">
        <v>7527</v>
      </c>
    </row>
    <row r="4872" spans="1:35" x14ac:dyDescent="0.25">
      <c r="A4872" t="s">
        <v>4</v>
      </c>
      <c r="B4872" t="s">
        <v>2733</v>
      </c>
      <c r="C4872">
        <v>2015</v>
      </c>
      <c r="D4872">
        <v>3000</v>
      </c>
      <c r="E4872">
        <v>400022236</v>
      </c>
      <c r="F4872">
        <v>300001951</v>
      </c>
      <c r="G4872">
        <v>0</v>
      </c>
      <c r="H4872" t="s">
        <v>11030</v>
      </c>
      <c r="I4872" t="s">
        <v>1416</v>
      </c>
      <c r="J4872">
        <v>4800000444</v>
      </c>
      <c r="K4872" t="s">
        <v>1416</v>
      </c>
      <c r="L4872">
        <v>3000079486</v>
      </c>
      <c r="M4872" t="s">
        <v>5057</v>
      </c>
      <c r="N4872">
        <v>306</v>
      </c>
      <c r="O4872" t="s">
        <v>1492</v>
      </c>
      <c r="P4872">
        <v>101390</v>
      </c>
      <c r="Q4872" t="s">
        <v>11031</v>
      </c>
      <c r="R4872" t="s">
        <v>10349</v>
      </c>
      <c r="S4872">
        <v>200</v>
      </c>
      <c r="T4872">
        <v>0</v>
      </c>
      <c r="U4872" s="1">
        <v>8306.91</v>
      </c>
      <c r="V4872">
        <v>415.35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F4872" s="1">
        <v>8306.91</v>
      </c>
      <c r="AG4872">
        <v>20160118</v>
      </c>
      <c r="AH4872">
        <v>1300063319</v>
      </c>
      <c r="AI4872" t="s">
        <v>7527</v>
      </c>
    </row>
    <row r="4873" spans="1:35" x14ac:dyDescent="0.25">
      <c r="A4873" t="s">
        <v>4</v>
      </c>
      <c r="B4873" t="s">
        <v>2733</v>
      </c>
      <c r="C4873">
        <v>2015</v>
      </c>
      <c r="D4873">
        <v>3000</v>
      </c>
      <c r="E4873">
        <v>400022236</v>
      </c>
      <c r="F4873">
        <v>300001951</v>
      </c>
      <c r="G4873">
        <v>0</v>
      </c>
      <c r="H4873" t="s">
        <v>11030</v>
      </c>
      <c r="I4873" t="s">
        <v>1416</v>
      </c>
      <c r="J4873">
        <v>4800000444</v>
      </c>
      <c r="K4873" t="s">
        <v>1416</v>
      </c>
      <c r="L4873">
        <v>3000079480</v>
      </c>
      <c r="M4873" t="s">
        <v>5057</v>
      </c>
      <c r="N4873">
        <v>309</v>
      </c>
      <c r="O4873" t="s">
        <v>40</v>
      </c>
      <c r="P4873">
        <v>101390</v>
      </c>
      <c r="Q4873" t="s">
        <v>11031</v>
      </c>
      <c r="R4873" t="s">
        <v>10941</v>
      </c>
      <c r="S4873">
        <v>220</v>
      </c>
      <c r="T4873">
        <v>0</v>
      </c>
      <c r="U4873" s="1">
        <v>8440.8799999999992</v>
      </c>
      <c r="V4873">
        <v>422.04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F4873" s="1">
        <v>8440.8799999999992</v>
      </c>
      <c r="AG4873">
        <v>20160118</v>
      </c>
      <c r="AH4873">
        <v>1300063319</v>
      </c>
      <c r="AI4873" t="s">
        <v>7527</v>
      </c>
    </row>
    <row r="4874" spans="1:35" x14ac:dyDescent="0.25">
      <c r="A4874" t="s">
        <v>4</v>
      </c>
      <c r="B4874" t="s">
        <v>2733</v>
      </c>
      <c r="C4874">
        <v>2015</v>
      </c>
      <c r="D4874">
        <v>3000</v>
      </c>
      <c r="E4874">
        <v>400022236</v>
      </c>
      <c r="F4874">
        <v>300001951</v>
      </c>
      <c r="G4874">
        <v>0</v>
      </c>
      <c r="H4874" t="s">
        <v>11030</v>
      </c>
      <c r="I4874" t="s">
        <v>1416</v>
      </c>
      <c r="J4874">
        <v>4800000444</v>
      </c>
      <c r="K4874" t="s">
        <v>1416</v>
      </c>
      <c r="L4874">
        <v>3000079480</v>
      </c>
      <c r="M4874" t="s">
        <v>5057</v>
      </c>
      <c r="N4874">
        <v>309</v>
      </c>
      <c r="O4874" t="s">
        <v>40</v>
      </c>
      <c r="P4874">
        <v>101390</v>
      </c>
      <c r="Q4874" t="s">
        <v>11031</v>
      </c>
      <c r="R4874" t="s">
        <v>11033</v>
      </c>
      <c r="S4874">
        <v>600</v>
      </c>
      <c r="T4874">
        <v>0</v>
      </c>
      <c r="U4874" s="1">
        <v>23020.59</v>
      </c>
      <c r="V4874" s="1">
        <v>1151.03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F4874" s="1">
        <v>23020.59</v>
      </c>
      <c r="AG4874">
        <v>20160118</v>
      </c>
      <c r="AH4874">
        <v>1300063319</v>
      </c>
      <c r="AI4874" t="s">
        <v>7527</v>
      </c>
    </row>
    <row r="4875" spans="1:35" x14ac:dyDescent="0.25">
      <c r="A4875" t="s">
        <v>4</v>
      </c>
      <c r="B4875" t="s">
        <v>2733</v>
      </c>
      <c r="C4875">
        <v>2015</v>
      </c>
      <c r="D4875">
        <v>3000</v>
      </c>
      <c r="E4875">
        <v>400022236</v>
      </c>
      <c r="F4875">
        <v>300001951</v>
      </c>
      <c r="G4875">
        <v>0</v>
      </c>
      <c r="H4875" t="s">
        <v>11030</v>
      </c>
      <c r="I4875" t="s">
        <v>1416</v>
      </c>
      <c r="J4875">
        <v>4800000444</v>
      </c>
      <c r="K4875" t="s">
        <v>1416</v>
      </c>
      <c r="L4875">
        <v>3000079480</v>
      </c>
      <c r="M4875" t="s">
        <v>5057</v>
      </c>
      <c r="N4875">
        <v>309</v>
      </c>
      <c r="O4875" t="s">
        <v>40</v>
      </c>
      <c r="P4875">
        <v>101390</v>
      </c>
      <c r="Q4875" t="s">
        <v>11031</v>
      </c>
      <c r="R4875" t="s">
        <v>10945</v>
      </c>
      <c r="S4875">
        <v>670</v>
      </c>
      <c r="T4875">
        <v>0</v>
      </c>
      <c r="U4875" s="1">
        <v>25706.32</v>
      </c>
      <c r="V4875" s="1">
        <v>1285.32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F4875" s="1">
        <v>25706.32</v>
      </c>
      <c r="AG4875">
        <v>20160118</v>
      </c>
      <c r="AH4875">
        <v>1300063319</v>
      </c>
      <c r="AI4875" t="s">
        <v>7527</v>
      </c>
    </row>
    <row r="4876" spans="1:35" x14ac:dyDescent="0.25">
      <c r="A4876" t="s">
        <v>4</v>
      </c>
      <c r="B4876" t="s">
        <v>2733</v>
      </c>
      <c r="C4876">
        <v>2015</v>
      </c>
      <c r="D4876">
        <v>3000</v>
      </c>
      <c r="E4876">
        <v>400022236</v>
      </c>
      <c r="F4876">
        <v>300001951</v>
      </c>
      <c r="G4876">
        <v>0</v>
      </c>
      <c r="H4876" t="s">
        <v>11030</v>
      </c>
      <c r="I4876" t="s">
        <v>1416</v>
      </c>
      <c r="J4876">
        <v>4800000444</v>
      </c>
      <c r="K4876" t="s">
        <v>1416</v>
      </c>
      <c r="L4876">
        <v>4300010960</v>
      </c>
      <c r="M4876" t="s">
        <v>5459</v>
      </c>
      <c r="N4876" t="s">
        <v>11034</v>
      </c>
      <c r="R4876" t="s">
        <v>9936</v>
      </c>
      <c r="S4876">
        <v>0</v>
      </c>
      <c r="T4876">
        <v>0</v>
      </c>
      <c r="U4876" s="1">
        <v>6262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F4876" s="1">
        <v>6262</v>
      </c>
      <c r="AG4876" t="s">
        <v>11035</v>
      </c>
    </row>
    <row r="4877" spans="1:35" x14ac:dyDescent="0.25">
      <c r="A4877" t="s">
        <v>4</v>
      </c>
      <c r="B4877" t="s">
        <v>2733</v>
      </c>
      <c r="C4877">
        <v>2015</v>
      </c>
      <c r="D4877">
        <v>3000</v>
      </c>
      <c r="E4877">
        <v>400022236</v>
      </c>
      <c r="F4877">
        <v>300001951</v>
      </c>
      <c r="G4877">
        <v>0</v>
      </c>
      <c r="H4877" t="s">
        <v>11030</v>
      </c>
      <c r="I4877" t="s">
        <v>1416</v>
      </c>
      <c r="J4877">
        <v>4800000444</v>
      </c>
      <c r="K4877" t="s">
        <v>1416</v>
      </c>
      <c r="L4877">
        <v>4300010960</v>
      </c>
      <c r="M4877" t="s">
        <v>5459</v>
      </c>
      <c r="N4877" t="s">
        <v>11034</v>
      </c>
      <c r="R4877" t="s">
        <v>9936</v>
      </c>
      <c r="S4877">
        <v>0</v>
      </c>
      <c r="T4877">
        <v>0</v>
      </c>
      <c r="U4877">
        <v>974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F4877">
        <v>974</v>
      </c>
      <c r="AG4877" t="s">
        <v>11036</v>
      </c>
    </row>
    <row r="4878" spans="1:35" x14ac:dyDescent="0.25">
      <c r="A4878" t="s">
        <v>4</v>
      </c>
      <c r="B4878" t="s">
        <v>2733</v>
      </c>
      <c r="C4878">
        <v>2016</v>
      </c>
      <c r="D4878">
        <v>3000</v>
      </c>
      <c r="E4878">
        <v>400022236</v>
      </c>
      <c r="F4878">
        <v>300001951</v>
      </c>
      <c r="G4878">
        <v>0</v>
      </c>
      <c r="H4878" t="s">
        <v>11030</v>
      </c>
      <c r="I4878" t="s">
        <v>1416</v>
      </c>
      <c r="J4878">
        <v>4800000444</v>
      </c>
      <c r="K4878" t="s">
        <v>1416</v>
      </c>
      <c r="L4878">
        <v>3000023671</v>
      </c>
      <c r="M4878" t="s">
        <v>3061</v>
      </c>
      <c r="N4878">
        <v>27</v>
      </c>
      <c r="O4878" t="s">
        <v>11037</v>
      </c>
      <c r="P4878">
        <v>403935</v>
      </c>
      <c r="Q4878" t="s">
        <v>9487</v>
      </c>
      <c r="R4878" t="s">
        <v>11038</v>
      </c>
      <c r="S4878">
        <v>1</v>
      </c>
      <c r="T4878" s="1">
        <v>305733.31</v>
      </c>
      <c r="U4878" s="1">
        <v>57297.3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F4878" s="1">
        <v>57297.3</v>
      </c>
      <c r="AH4878">
        <v>1300022367</v>
      </c>
      <c r="AI4878" t="s">
        <v>11019</v>
      </c>
    </row>
    <row r="4879" spans="1:35" x14ac:dyDescent="0.25">
      <c r="F4879">
        <v>300001951</v>
      </c>
      <c r="T4879" s="1">
        <v>305733.31</v>
      </c>
      <c r="U4879" s="1">
        <v>305733.31</v>
      </c>
      <c r="V4879" s="1">
        <v>12060.01</v>
      </c>
      <c r="AB4879">
        <v>0</v>
      </c>
      <c r="AC4879">
        <v>0</v>
      </c>
      <c r="AF4879" s="1">
        <v>305733.31</v>
      </c>
    </row>
    <row r="4880" spans="1:35" x14ac:dyDescent="0.25">
      <c r="A4880" t="s">
        <v>4</v>
      </c>
      <c r="B4880" t="s">
        <v>4734</v>
      </c>
      <c r="C4880">
        <v>2016</v>
      </c>
      <c r="D4880">
        <v>3000</v>
      </c>
      <c r="E4880">
        <v>400023080</v>
      </c>
      <c r="F4880">
        <v>300001952</v>
      </c>
      <c r="G4880">
        <v>0</v>
      </c>
      <c r="H4880" t="s">
        <v>11039</v>
      </c>
      <c r="I4880" t="s">
        <v>143</v>
      </c>
      <c r="J4880">
        <v>4800000453</v>
      </c>
      <c r="K4880" t="s">
        <v>143</v>
      </c>
      <c r="L4880">
        <v>3000025497</v>
      </c>
      <c r="M4880" t="s">
        <v>3061</v>
      </c>
      <c r="N4880">
        <v>710</v>
      </c>
      <c r="O4880" t="s">
        <v>11037</v>
      </c>
      <c r="P4880">
        <v>410005</v>
      </c>
      <c r="Q4880" t="s">
        <v>11040</v>
      </c>
      <c r="R4880" t="s">
        <v>9472</v>
      </c>
      <c r="S4880">
        <v>10</v>
      </c>
      <c r="T4880">
        <v>0</v>
      </c>
      <c r="U4880" s="1">
        <v>56500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F4880" s="1">
        <v>56500</v>
      </c>
      <c r="AH4880">
        <v>1300021047</v>
      </c>
      <c r="AI4880" t="s">
        <v>11041</v>
      </c>
    </row>
    <row r="4881" spans="1:35" x14ac:dyDescent="0.25">
      <c r="A4881" t="s">
        <v>4</v>
      </c>
      <c r="B4881" t="s">
        <v>4734</v>
      </c>
      <c r="C4881">
        <v>2016</v>
      </c>
      <c r="D4881">
        <v>3000</v>
      </c>
      <c r="E4881">
        <v>400023080</v>
      </c>
      <c r="F4881">
        <v>300001952</v>
      </c>
      <c r="G4881">
        <v>0</v>
      </c>
      <c r="H4881" t="s">
        <v>11039</v>
      </c>
      <c r="I4881" t="s">
        <v>143</v>
      </c>
      <c r="J4881">
        <v>4800000453</v>
      </c>
      <c r="K4881" t="s">
        <v>143</v>
      </c>
      <c r="L4881">
        <v>3000024654</v>
      </c>
      <c r="M4881" t="s">
        <v>3061</v>
      </c>
      <c r="N4881">
        <v>710</v>
      </c>
      <c r="O4881" t="s">
        <v>11037</v>
      </c>
      <c r="P4881">
        <v>410005</v>
      </c>
      <c r="Q4881" t="s">
        <v>11040</v>
      </c>
      <c r="R4881" t="s">
        <v>9472</v>
      </c>
      <c r="S4881">
        <v>10</v>
      </c>
      <c r="T4881">
        <v>0</v>
      </c>
      <c r="U4881" s="1">
        <v>-56500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F4881" s="1">
        <v>-56500</v>
      </c>
      <c r="AH4881">
        <v>3400004538</v>
      </c>
      <c r="AI4881" t="s">
        <v>3061</v>
      </c>
    </row>
    <row r="4882" spans="1:35" x14ac:dyDescent="0.25">
      <c r="A4882" t="s">
        <v>4</v>
      </c>
      <c r="B4882" t="s">
        <v>4734</v>
      </c>
      <c r="C4882">
        <v>2016</v>
      </c>
      <c r="D4882">
        <v>3000</v>
      </c>
      <c r="E4882">
        <v>400023080</v>
      </c>
      <c r="F4882">
        <v>300001952</v>
      </c>
      <c r="G4882">
        <v>0</v>
      </c>
      <c r="H4882" t="s">
        <v>11039</v>
      </c>
      <c r="I4882" t="s">
        <v>143</v>
      </c>
      <c r="J4882">
        <v>4800000453</v>
      </c>
      <c r="K4882" t="s">
        <v>143</v>
      </c>
      <c r="L4882">
        <v>3000024647</v>
      </c>
      <c r="M4882" t="s">
        <v>3061</v>
      </c>
      <c r="N4882">
        <v>710</v>
      </c>
      <c r="O4882" t="s">
        <v>11037</v>
      </c>
      <c r="P4882">
        <v>410005</v>
      </c>
      <c r="Q4882" t="s">
        <v>11040</v>
      </c>
      <c r="R4882" t="s">
        <v>9472</v>
      </c>
      <c r="S4882">
        <v>10</v>
      </c>
      <c r="T4882" s="1">
        <v>56500</v>
      </c>
      <c r="U4882" s="1">
        <v>56500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F4882" s="1">
        <v>56500</v>
      </c>
      <c r="AH4882">
        <v>3400004538</v>
      </c>
      <c r="AI4882" t="s">
        <v>3061</v>
      </c>
    </row>
    <row r="4883" spans="1:35" x14ac:dyDescent="0.25">
      <c r="F4883">
        <v>300001952</v>
      </c>
      <c r="T4883" s="1">
        <v>56500</v>
      </c>
      <c r="U4883" s="1">
        <v>56500</v>
      </c>
      <c r="V4883">
        <v>0</v>
      </c>
      <c r="AB4883">
        <v>0</v>
      </c>
      <c r="AC4883">
        <v>0</v>
      </c>
      <c r="AF4883" s="1">
        <v>56500</v>
      </c>
    </row>
    <row r="4884" spans="1:35" x14ac:dyDescent="0.25">
      <c r="A4884" t="s">
        <v>4</v>
      </c>
      <c r="B4884" t="s">
        <v>287</v>
      </c>
      <c r="C4884">
        <v>2016</v>
      </c>
      <c r="D4884">
        <v>3000</v>
      </c>
      <c r="E4884">
        <v>400023017</v>
      </c>
      <c r="F4884">
        <v>300001953</v>
      </c>
      <c r="G4884">
        <v>0</v>
      </c>
      <c r="H4884" t="s">
        <v>9104</v>
      </c>
      <c r="I4884" t="s">
        <v>3061</v>
      </c>
      <c r="J4884">
        <v>4800000477</v>
      </c>
      <c r="K4884" t="s">
        <v>3061</v>
      </c>
      <c r="L4884">
        <v>4300003583</v>
      </c>
      <c r="M4884" t="s">
        <v>3061</v>
      </c>
      <c r="N4884">
        <v>3000023556</v>
      </c>
      <c r="R4884" t="s">
        <v>11042</v>
      </c>
      <c r="S4884">
        <v>0</v>
      </c>
      <c r="T4884">
        <v>0</v>
      </c>
      <c r="U4884">
        <v>230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F4884">
        <v>230</v>
      </c>
      <c r="AG4884">
        <v>3000023556</v>
      </c>
    </row>
    <row r="4885" spans="1:35" x14ac:dyDescent="0.25">
      <c r="A4885" t="s">
        <v>4</v>
      </c>
      <c r="B4885" t="s">
        <v>287</v>
      </c>
      <c r="C4885">
        <v>2016</v>
      </c>
      <c r="D4885">
        <v>3000</v>
      </c>
      <c r="E4885">
        <v>400023017</v>
      </c>
      <c r="F4885">
        <v>300001953</v>
      </c>
      <c r="G4885">
        <v>0</v>
      </c>
      <c r="H4885" t="s">
        <v>9104</v>
      </c>
      <c r="I4885" t="s">
        <v>3061</v>
      </c>
      <c r="J4885">
        <v>4800000477</v>
      </c>
      <c r="K4885" t="s">
        <v>3061</v>
      </c>
      <c r="L4885">
        <v>3000023556</v>
      </c>
      <c r="M4885" t="s">
        <v>3061</v>
      </c>
      <c r="N4885" t="s">
        <v>11043</v>
      </c>
      <c r="O4885" t="s">
        <v>5163</v>
      </c>
      <c r="P4885">
        <v>108901</v>
      </c>
      <c r="Q4885" t="s">
        <v>11044</v>
      </c>
      <c r="R4885" t="s">
        <v>283</v>
      </c>
      <c r="S4885">
        <v>1</v>
      </c>
      <c r="T4885" s="1">
        <v>7880</v>
      </c>
      <c r="U4885" s="1">
        <v>7650</v>
      </c>
      <c r="V4885">
        <v>956.25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F4885" s="1">
        <v>7650</v>
      </c>
      <c r="AG4885">
        <v>20160630</v>
      </c>
      <c r="AH4885">
        <v>1300022002</v>
      </c>
      <c r="AI4885" t="s">
        <v>10999</v>
      </c>
    </row>
    <row r="4886" spans="1:35" x14ac:dyDescent="0.25">
      <c r="F4886">
        <v>300001953</v>
      </c>
      <c r="T4886" s="1">
        <v>7880</v>
      </c>
      <c r="U4886" s="1">
        <v>7880</v>
      </c>
      <c r="V4886">
        <v>956.25</v>
      </c>
      <c r="AB4886">
        <v>0</v>
      </c>
      <c r="AC4886">
        <v>0</v>
      </c>
      <c r="AF4886" s="1">
        <v>7880</v>
      </c>
    </row>
    <row r="4887" spans="1:35" x14ac:dyDescent="0.25">
      <c r="A4887" t="s">
        <v>4</v>
      </c>
      <c r="B4887" t="s">
        <v>900</v>
      </c>
      <c r="C4887">
        <v>2016</v>
      </c>
      <c r="D4887">
        <v>3000</v>
      </c>
      <c r="E4887">
        <v>400022969</v>
      </c>
      <c r="F4887">
        <v>300001955</v>
      </c>
      <c r="G4887">
        <v>0</v>
      </c>
      <c r="H4887" t="s">
        <v>930</v>
      </c>
      <c r="I4887" t="s">
        <v>929</v>
      </c>
      <c r="J4887">
        <v>4800000515</v>
      </c>
      <c r="K4887" t="s">
        <v>929</v>
      </c>
      <c r="L4887">
        <v>3000015940</v>
      </c>
      <c r="M4887" t="s">
        <v>11045</v>
      </c>
      <c r="N4887" t="s">
        <v>11046</v>
      </c>
      <c r="O4887" t="s">
        <v>929</v>
      </c>
      <c r="P4887">
        <v>108095</v>
      </c>
      <c r="Q4887" t="s">
        <v>9830</v>
      </c>
      <c r="R4887" t="s">
        <v>2950</v>
      </c>
      <c r="S4887">
        <v>1</v>
      </c>
      <c r="T4887" s="1">
        <v>6700</v>
      </c>
      <c r="U4887" s="1">
        <v>6700</v>
      </c>
      <c r="V4887">
        <v>971.5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F4887" s="1">
        <v>6700</v>
      </c>
      <c r="AG4887">
        <v>20160605</v>
      </c>
      <c r="AH4887">
        <v>1300027294</v>
      </c>
      <c r="AI4887" t="s">
        <v>11047</v>
      </c>
    </row>
    <row r="4888" spans="1:35" x14ac:dyDescent="0.25">
      <c r="F4888">
        <v>300001955</v>
      </c>
      <c r="T4888" s="1">
        <v>6700</v>
      </c>
      <c r="U4888" s="1">
        <v>6700</v>
      </c>
      <c r="V4888">
        <v>971.5</v>
      </c>
      <c r="AB4888">
        <v>0</v>
      </c>
      <c r="AC4888">
        <v>0</v>
      </c>
      <c r="AF4888" s="1">
        <v>6700</v>
      </c>
    </row>
    <row r="4889" spans="1:35" x14ac:dyDescent="0.25">
      <c r="A4889" t="s">
        <v>4</v>
      </c>
      <c r="B4889" t="s">
        <v>11048</v>
      </c>
      <c r="C4889">
        <v>2016</v>
      </c>
      <c r="D4889">
        <v>3000</v>
      </c>
      <c r="E4889">
        <v>400023268</v>
      </c>
      <c r="F4889">
        <v>300001956</v>
      </c>
      <c r="G4889">
        <v>0</v>
      </c>
      <c r="H4889" t="s">
        <v>11049</v>
      </c>
      <c r="I4889" t="s">
        <v>2131</v>
      </c>
      <c r="J4889">
        <v>4800000523</v>
      </c>
      <c r="K4889" t="s">
        <v>2131</v>
      </c>
      <c r="L4889">
        <v>4300003761</v>
      </c>
      <c r="M4889" t="s">
        <v>2131</v>
      </c>
      <c r="N4889">
        <v>5200040845</v>
      </c>
      <c r="R4889" t="s">
        <v>11050</v>
      </c>
      <c r="S4889">
        <v>0</v>
      </c>
      <c r="T4889" s="1">
        <v>37916</v>
      </c>
      <c r="U4889" s="1">
        <v>37916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F4889" s="1">
        <v>37916</v>
      </c>
      <c r="AG4889">
        <v>5200040845</v>
      </c>
    </row>
    <row r="4890" spans="1:35" x14ac:dyDescent="0.25">
      <c r="F4890">
        <v>300001956</v>
      </c>
      <c r="T4890" s="1">
        <v>37916</v>
      </c>
      <c r="U4890" s="1">
        <v>37916</v>
      </c>
      <c r="V4890">
        <v>0</v>
      </c>
      <c r="AB4890">
        <v>0</v>
      </c>
      <c r="AC4890">
        <v>0</v>
      </c>
      <c r="AF4890" s="1">
        <v>37916</v>
      </c>
    </row>
    <row r="4891" spans="1:35" x14ac:dyDescent="0.25">
      <c r="A4891" t="s">
        <v>4</v>
      </c>
      <c r="B4891" t="s">
        <v>1220</v>
      </c>
      <c r="C4891">
        <v>2016</v>
      </c>
      <c r="D4891">
        <v>3000</v>
      </c>
      <c r="E4891">
        <v>400022581</v>
      </c>
      <c r="F4891">
        <v>300001957</v>
      </c>
      <c r="G4891">
        <v>0</v>
      </c>
      <c r="H4891" t="s">
        <v>1383</v>
      </c>
      <c r="I4891" t="s">
        <v>846</v>
      </c>
      <c r="J4891">
        <v>4800000551</v>
      </c>
      <c r="K4891" t="s">
        <v>846</v>
      </c>
      <c r="L4891">
        <v>3000011556</v>
      </c>
      <c r="M4891" t="s">
        <v>1376</v>
      </c>
      <c r="N4891" t="s">
        <v>11051</v>
      </c>
      <c r="O4891" t="s">
        <v>846</v>
      </c>
      <c r="P4891">
        <v>108780</v>
      </c>
      <c r="Q4891" t="s">
        <v>10184</v>
      </c>
      <c r="R4891" t="s">
        <v>10901</v>
      </c>
      <c r="S4891">
        <v>1</v>
      </c>
      <c r="T4891" s="1">
        <v>87312</v>
      </c>
      <c r="U4891" s="1">
        <v>87312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F4891" s="1">
        <v>87312</v>
      </c>
      <c r="AH4891">
        <v>1300011408</v>
      </c>
      <c r="AI4891" t="s">
        <v>2133</v>
      </c>
    </row>
    <row r="4892" spans="1:35" x14ac:dyDescent="0.25">
      <c r="F4892">
        <v>300001957</v>
      </c>
      <c r="T4892" s="1">
        <v>87312</v>
      </c>
      <c r="U4892" s="1">
        <v>87312</v>
      </c>
      <c r="V4892">
        <v>0</v>
      </c>
      <c r="AB4892">
        <v>0</v>
      </c>
      <c r="AC4892">
        <v>0</v>
      </c>
      <c r="AF4892" s="1">
        <v>87312</v>
      </c>
    </row>
    <row r="4893" spans="1:35" x14ac:dyDescent="0.25">
      <c r="A4893" t="s">
        <v>4</v>
      </c>
      <c r="B4893" t="s">
        <v>1220</v>
      </c>
      <c r="C4893">
        <v>2016</v>
      </c>
      <c r="D4893">
        <v>3000</v>
      </c>
      <c r="E4893">
        <v>400022582</v>
      </c>
      <c r="F4893">
        <v>300001958</v>
      </c>
      <c r="G4893">
        <v>0</v>
      </c>
      <c r="H4893" t="s">
        <v>1385</v>
      </c>
      <c r="I4893" t="s">
        <v>1384</v>
      </c>
      <c r="J4893">
        <v>4800000552</v>
      </c>
      <c r="K4893" t="s">
        <v>1384</v>
      </c>
      <c r="L4893">
        <v>3000016704</v>
      </c>
      <c r="M4893" t="s">
        <v>11052</v>
      </c>
      <c r="N4893" t="s">
        <v>11053</v>
      </c>
      <c r="O4893" t="s">
        <v>9614</v>
      </c>
      <c r="P4893">
        <v>108780</v>
      </c>
      <c r="Q4893" t="s">
        <v>10184</v>
      </c>
      <c r="R4893" t="s">
        <v>11054</v>
      </c>
      <c r="S4893">
        <v>2</v>
      </c>
      <c r="T4893" s="1">
        <v>359040</v>
      </c>
      <c r="U4893" s="1">
        <v>359040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F4893" s="1">
        <v>359040</v>
      </c>
      <c r="AH4893">
        <v>1300014572</v>
      </c>
      <c r="AI4893" t="s">
        <v>11052</v>
      </c>
    </row>
    <row r="4894" spans="1:35" x14ac:dyDescent="0.25">
      <c r="F4894">
        <v>300001958</v>
      </c>
      <c r="T4894" s="1">
        <v>359040</v>
      </c>
      <c r="U4894" s="1">
        <v>359040</v>
      </c>
      <c r="V4894">
        <v>0</v>
      </c>
      <c r="AB4894">
        <v>0</v>
      </c>
      <c r="AC4894">
        <v>0</v>
      </c>
      <c r="AF4894" s="1">
        <v>359040</v>
      </c>
    </row>
    <row r="4895" spans="1:35" x14ac:dyDescent="0.25">
      <c r="A4895" t="s">
        <v>4</v>
      </c>
      <c r="B4895" t="s">
        <v>2971</v>
      </c>
      <c r="C4895">
        <v>2016</v>
      </c>
      <c r="D4895">
        <v>3000</v>
      </c>
      <c r="E4895">
        <v>400023246</v>
      </c>
      <c r="F4895">
        <v>300001963</v>
      </c>
      <c r="G4895">
        <v>0</v>
      </c>
      <c r="H4895" t="s">
        <v>10814</v>
      </c>
      <c r="I4895" t="s">
        <v>7513</v>
      </c>
      <c r="J4895">
        <v>4800000662</v>
      </c>
      <c r="K4895" t="s">
        <v>7513</v>
      </c>
      <c r="L4895">
        <v>4300004796</v>
      </c>
      <c r="M4895" t="s">
        <v>7513</v>
      </c>
      <c r="N4895">
        <v>3000026499</v>
      </c>
      <c r="R4895" t="s">
        <v>11055</v>
      </c>
      <c r="S4895">
        <v>0</v>
      </c>
      <c r="T4895">
        <v>0</v>
      </c>
      <c r="U4895" s="1">
        <v>12798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F4895" s="1">
        <v>12798</v>
      </c>
      <c r="AG4895">
        <v>3000026499</v>
      </c>
    </row>
    <row r="4896" spans="1:35" x14ac:dyDescent="0.25">
      <c r="A4896" t="s">
        <v>4</v>
      </c>
      <c r="B4896" t="s">
        <v>2971</v>
      </c>
      <c r="C4896">
        <v>2016</v>
      </c>
      <c r="D4896">
        <v>3000</v>
      </c>
      <c r="E4896">
        <v>400023246</v>
      </c>
      <c r="F4896">
        <v>300001963</v>
      </c>
      <c r="G4896">
        <v>0</v>
      </c>
      <c r="H4896" t="s">
        <v>10814</v>
      </c>
      <c r="I4896" t="s">
        <v>7513</v>
      </c>
      <c r="J4896">
        <v>4800000662</v>
      </c>
      <c r="K4896" t="s">
        <v>7513</v>
      </c>
      <c r="L4896">
        <v>3000026499</v>
      </c>
      <c r="M4896" t="s">
        <v>7513</v>
      </c>
      <c r="N4896">
        <v>215</v>
      </c>
      <c r="O4896" t="s">
        <v>5070</v>
      </c>
      <c r="P4896">
        <v>108505</v>
      </c>
      <c r="Q4896" t="s">
        <v>10194</v>
      </c>
      <c r="R4896" t="s">
        <v>1011</v>
      </c>
      <c r="S4896">
        <v>54</v>
      </c>
      <c r="T4896" s="1">
        <v>-439398</v>
      </c>
      <c r="U4896" s="1">
        <v>426600</v>
      </c>
      <c r="V4896" s="1">
        <v>53325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F4896" s="1">
        <v>426600</v>
      </c>
      <c r="AG4896">
        <v>20160709</v>
      </c>
      <c r="AH4896">
        <v>1300022738</v>
      </c>
      <c r="AI4896" t="s">
        <v>11056</v>
      </c>
    </row>
    <row r="4897" spans="1:35" x14ac:dyDescent="0.25">
      <c r="F4897">
        <v>300001963</v>
      </c>
      <c r="T4897" s="1">
        <v>-439398</v>
      </c>
      <c r="U4897" s="1">
        <v>439398</v>
      </c>
      <c r="V4897" s="1">
        <v>53325</v>
      </c>
      <c r="AB4897">
        <v>0</v>
      </c>
      <c r="AC4897">
        <v>0</v>
      </c>
      <c r="AF4897" s="1">
        <v>439398</v>
      </c>
    </row>
    <row r="4898" spans="1:35" x14ac:dyDescent="0.25">
      <c r="B4898" t="s">
        <v>2249</v>
      </c>
      <c r="E4898">
        <v>400023528</v>
      </c>
      <c r="F4898">
        <v>300001969</v>
      </c>
      <c r="G4898">
        <v>0</v>
      </c>
      <c r="H4898" t="s">
        <v>2404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F4898">
        <v>0</v>
      </c>
    </row>
    <row r="4899" spans="1:35" x14ac:dyDescent="0.25">
      <c r="A4899" t="s">
        <v>4</v>
      </c>
      <c r="B4899" t="s">
        <v>2249</v>
      </c>
      <c r="C4899">
        <v>2016</v>
      </c>
      <c r="D4899">
        <v>3000</v>
      </c>
      <c r="E4899">
        <v>400023528</v>
      </c>
      <c r="F4899">
        <v>300001969</v>
      </c>
      <c r="G4899">
        <v>0</v>
      </c>
      <c r="H4899" t="s">
        <v>2404</v>
      </c>
      <c r="I4899" t="s">
        <v>2421</v>
      </c>
      <c r="J4899">
        <v>4800001089</v>
      </c>
      <c r="K4899" t="s">
        <v>2421</v>
      </c>
      <c r="L4899">
        <v>5100380844</v>
      </c>
      <c r="M4899" t="s">
        <v>2421</v>
      </c>
      <c r="O4899" t="s">
        <v>2421</v>
      </c>
      <c r="R4899" t="s">
        <v>11057</v>
      </c>
      <c r="S4899">
        <v>76</v>
      </c>
      <c r="T4899">
        <v>0</v>
      </c>
      <c r="U4899" s="1">
        <v>52050.12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F4899" s="1">
        <v>52050.12</v>
      </c>
    </row>
    <row r="4900" spans="1:35" x14ac:dyDescent="0.25">
      <c r="A4900" t="s">
        <v>4</v>
      </c>
      <c r="B4900" t="s">
        <v>2249</v>
      </c>
      <c r="C4900">
        <v>2016</v>
      </c>
      <c r="D4900">
        <v>3000</v>
      </c>
      <c r="E4900">
        <v>400023528</v>
      </c>
      <c r="F4900">
        <v>300001969</v>
      </c>
      <c r="G4900">
        <v>0</v>
      </c>
      <c r="H4900" t="s">
        <v>2404</v>
      </c>
      <c r="I4900" t="s">
        <v>2421</v>
      </c>
      <c r="J4900">
        <v>4800001089</v>
      </c>
      <c r="K4900" t="s">
        <v>2421</v>
      </c>
      <c r="L4900">
        <v>5100380838</v>
      </c>
      <c r="M4900" t="s">
        <v>2421</v>
      </c>
      <c r="O4900" t="s">
        <v>2421</v>
      </c>
      <c r="R4900" t="s">
        <v>11058</v>
      </c>
      <c r="S4900">
        <v>6</v>
      </c>
      <c r="T4900">
        <v>0</v>
      </c>
      <c r="U4900" s="1">
        <v>1656.6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F4900" s="1">
        <v>1656.6</v>
      </c>
    </row>
    <row r="4901" spans="1:35" x14ac:dyDescent="0.25">
      <c r="A4901" t="s">
        <v>4</v>
      </c>
      <c r="B4901" t="s">
        <v>2249</v>
      </c>
      <c r="C4901">
        <v>2016</v>
      </c>
      <c r="D4901">
        <v>3000</v>
      </c>
      <c r="E4901">
        <v>400023528</v>
      </c>
      <c r="F4901">
        <v>300001969</v>
      </c>
      <c r="G4901">
        <v>0</v>
      </c>
      <c r="H4901" t="s">
        <v>2404</v>
      </c>
      <c r="I4901" t="s">
        <v>2421</v>
      </c>
      <c r="J4901">
        <v>4800001089</v>
      </c>
      <c r="K4901" t="s">
        <v>2421</v>
      </c>
      <c r="L4901">
        <v>5100380834</v>
      </c>
      <c r="M4901" t="s">
        <v>2421</v>
      </c>
      <c r="O4901" t="s">
        <v>2421</v>
      </c>
      <c r="R4901" t="s">
        <v>11059</v>
      </c>
      <c r="S4901">
        <v>172</v>
      </c>
      <c r="T4901" s="1">
        <v>2500502.2999999998</v>
      </c>
      <c r="U4901" s="1">
        <v>3233.6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F4901" s="1">
        <v>3233.6</v>
      </c>
    </row>
    <row r="4902" spans="1:35" x14ac:dyDescent="0.25">
      <c r="F4902">
        <v>300001969</v>
      </c>
      <c r="T4902" s="1">
        <v>2500502.2999999998</v>
      </c>
      <c r="U4902" s="1">
        <v>56940.32</v>
      </c>
      <c r="V4902">
        <v>0</v>
      </c>
      <c r="AB4902">
        <v>0</v>
      </c>
      <c r="AC4902">
        <v>0</v>
      </c>
      <c r="AF4902" s="1">
        <v>56940.32</v>
      </c>
    </row>
    <row r="4903" spans="1:35" x14ac:dyDescent="0.25">
      <c r="A4903" t="s">
        <v>4</v>
      </c>
      <c r="B4903" t="s">
        <v>287</v>
      </c>
      <c r="C4903">
        <v>2016</v>
      </c>
      <c r="D4903">
        <v>3000</v>
      </c>
      <c r="E4903">
        <v>400023630</v>
      </c>
      <c r="F4903">
        <v>300001970</v>
      </c>
      <c r="G4903">
        <v>0</v>
      </c>
      <c r="H4903" t="s">
        <v>11060</v>
      </c>
      <c r="I4903" t="s">
        <v>11061</v>
      </c>
      <c r="J4903">
        <v>4800002367</v>
      </c>
      <c r="K4903" t="s">
        <v>7826</v>
      </c>
      <c r="L4903">
        <v>4300009240</v>
      </c>
      <c r="M4903" t="s">
        <v>11062</v>
      </c>
      <c r="N4903">
        <v>3000063498</v>
      </c>
      <c r="R4903" t="s">
        <v>11063</v>
      </c>
      <c r="S4903">
        <v>0</v>
      </c>
      <c r="T4903">
        <v>0</v>
      </c>
      <c r="U4903" s="1">
        <v>-1132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F4903" s="1">
        <v>-1132</v>
      </c>
      <c r="AG4903">
        <v>3000063498</v>
      </c>
    </row>
    <row r="4904" spans="1:35" x14ac:dyDescent="0.25">
      <c r="A4904" t="s">
        <v>4</v>
      </c>
      <c r="B4904" t="s">
        <v>287</v>
      </c>
      <c r="C4904">
        <v>2016</v>
      </c>
      <c r="D4904">
        <v>3000</v>
      </c>
      <c r="E4904">
        <v>400023630</v>
      </c>
      <c r="F4904">
        <v>300001970</v>
      </c>
      <c r="G4904">
        <v>0</v>
      </c>
      <c r="H4904" t="s">
        <v>11060</v>
      </c>
      <c r="I4904" t="s">
        <v>11061</v>
      </c>
      <c r="J4904">
        <v>4800002367</v>
      </c>
      <c r="K4904" t="s">
        <v>7826</v>
      </c>
      <c r="L4904">
        <v>4300009239</v>
      </c>
      <c r="M4904" t="s">
        <v>11062</v>
      </c>
      <c r="N4904">
        <v>3000063498</v>
      </c>
      <c r="R4904" t="s">
        <v>11063</v>
      </c>
      <c r="S4904">
        <v>0</v>
      </c>
      <c r="T4904">
        <v>0</v>
      </c>
      <c r="U4904" s="1">
        <v>1132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F4904" s="1">
        <v>1132</v>
      </c>
      <c r="AG4904">
        <v>3000063498</v>
      </c>
    </row>
    <row r="4905" spans="1:35" x14ac:dyDescent="0.25">
      <c r="A4905" t="s">
        <v>4</v>
      </c>
      <c r="B4905" t="s">
        <v>287</v>
      </c>
      <c r="C4905">
        <v>2016</v>
      </c>
      <c r="D4905">
        <v>3000</v>
      </c>
      <c r="E4905">
        <v>400023630</v>
      </c>
      <c r="F4905">
        <v>300001970</v>
      </c>
      <c r="G4905">
        <v>0</v>
      </c>
      <c r="H4905" t="s">
        <v>11060</v>
      </c>
      <c r="I4905" t="s">
        <v>11061</v>
      </c>
      <c r="J4905">
        <v>4800002367</v>
      </c>
      <c r="K4905" t="s">
        <v>7826</v>
      </c>
      <c r="L4905">
        <v>3000073550</v>
      </c>
      <c r="M4905" t="s">
        <v>11064</v>
      </c>
      <c r="N4905">
        <v>1670</v>
      </c>
      <c r="O4905" t="s">
        <v>11065</v>
      </c>
      <c r="P4905">
        <v>111381</v>
      </c>
      <c r="Q4905" t="s">
        <v>11066</v>
      </c>
      <c r="R4905" t="s">
        <v>9539</v>
      </c>
      <c r="S4905">
        <v>1</v>
      </c>
      <c r="T4905">
        <v>0</v>
      </c>
      <c r="U4905" s="1">
        <v>281954.40000000002</v>
      </c>
      <c r="V4905" s="1">
        <v>16917.259999999998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F4905" s="1">
        <v>281954.40000000002</v>
      </c>
      <c r="AG4905">
        <v>20161212</v>
      </c>
      <c r="AH4905">
        <v>1300055640</v>
      </c>
      <c r="AI4905" t="s">
        <v>11067</v>
      </c>
    </row>
    <row r="4906" spans="1:35" x14ac:dyDescent="0.25">
      <c r="A4906" t="s">
        <v>4</v>
      </c>
      <c r="B4906" t="s">
        <v>287</v>
      </c>
      <c r="C4906">
        <v>2016</v>
      </c>
      <c r="D4906">
        <v>3000</v>
      </c>
      <c r="E4906">
        <v>400023630</v>
      </c>
      <c r="F4906">
        <v>300001970</v>
      </c>
      <c r="G4906">
        <v>0</v>
      </c>
      <c r="H4906" t="s">
        <v>11060</v>
      </c>
      <c r="I4906" t="s">
        <v>11061</v>
      </c>
      <c r="J4906">
        <v>4800002367</v>
      </c>
      <c r="K4906" t="s">
        <v>7826</v>
      </c>
      <c r="L4906">
        <v>4300009244</v>
      </c>
      <c r="M4906" t="s">
        <v>11064</v>
      </c>
      <c r="N4906">
        <v>3000073550</v>
      </c>
      <c r="R4906" t="s">
        <v>11063</v>
      </c>
      <c r="S4906">
        <v>0</v>
      </c>
      <c r="T4906">
        <v>0</v>
      </c>
      <c r="U4906" s="1">
        <v>8458.85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F4906" s="1">
        <v>8458.85</v>
      </c>
      <c r="AG4906">
        <v>3000073550</v>
      </c>
    </row>
    <row r="4907" spans="1:35" x14ac:dyDescent="0.25">
      <c r="A4907" t="s">
        <v>4</v>
      </c>
      <c r="B4907" t="s">
        <v>287</v>
      </c>
      <c r="C4907">
        <v>2016</v>
      </c>
      <c r="D4907">
        <v>3000</v>
      </c>
      <c r="E4907">
        <v>400023630</v>
      </c>
      <c r="F4907">
        <v>300001970</v>
      </c>
      <c r="G4907">
        <v>0</v>
      </c>
      <c r="H4907" t="s">
        <v>11060</v>
      </c>
      <c r="I4907" t="s">
        <v>11061</v>
      </c>
      <c r="J4907">
        <v>4800002367</v>
      </c>
      <c r="K4907" t="s">
        <v>7826</v>
      </c>
      <c r="L4907">
        <v>3000082232</v>
      </c>
      <c r="M4907" t="s">
        <v>7826</v>
      </c>
      <c r="N4907">
        <v>1721</v>
      </c>
      <c r="O4907" t="s">
        <v>2137</v>
      </c>
      <c r="P4907">
        <v>111381</v>
      </c>
      <c r="Q4907" t="s">
        <v>11066</v>
      </c>
      <c r="R4907" t="s">
        <v>9539</v>
      </c>
      <c r="S4907">
        <v>1</v>
      </c>
      <c r="T4907">
        <v>0</v>
      </c>
      <c r="U4907" s="1">
        <v>4146.2299999999996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F4907" s="1">
        <v>4146.2299999999996</v>
      </c>
      <c r="AH4907">
        <v>1300065190</v>
      </c>
      <c r="AI4907" t="s">
        <v>11068</v>
      </c>
    </row>
    <row r="4908" spans="1:35" x14ac:dyDescent="0.25">
      <c r="A4908" t="s">
        <v>4</v>
      </c>
      <c r="B4908" t="s">
        <v>287</v>
      </c>
      <c r="C4908">
        <v>2016</v>
      </c>
      <c r="D4908">
        <v>3000</v>
      </c>
      <c r="E4908">
        <v>400023630</v>
      </c>
      <c r="F4908">
        <v>300001970</v>
      </c>
      <c r="G4908">
        <v>0</v>
      </c>
      <c r="H4908" t="s">
        <v>11060</v>
      </c>
      <c r="I4908" t="s">
        <v>11061</v>
      </c>
      <c r="J4908">
        <v>4800002367</v>
      </c>
      <c r="K4908" t="s">
        <v>7826</v>
      </c>
      <c r="L4908">
        <v>3000082231</v>
      </c>
      <c r="M4908" t="s">
        <v>7826</v>
      </c>
      <c r="N4908">
        <v>1719</v>
      </c>
      <c r="O4908" t="s">
        <v>2137</v>
      </c>
      <c r="P4908">
        <v>111381</v>
      </c>
      <c r="Q4908" t="s">
        <v>11066</v>
      </c>
      <c r="R4908" t="s">
        <v>9539</v>
      </c>
      <c r="S4908">
        <v>1</v>
      </c>
      <c r="T4908">
        <v>0</v>
      </c>
      <c r="U4908" s="1">
        <v>18639.62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F4908" s="1">
        <v>18639.62</v>
      </c>
      <c r="AH4908">
        <v>1300065190</v>
      </c>
      <c r="AI4908" t="s">
        <v>11068</v>
      </c>
    </row>
    <row r="4909" spans="1:35" x14ac:dyDescent="0.25">
      <c r="A4909" t="s">
        <v>4</v>
      </c>
      <c r="B4909" t="s">
        <v>287</v>
      </c>
      <c r="C4909">
        <v>2016</v>
      </c>
      <c r="D4909">
        <v>3000</v>
      </c>
      <c r="E4909">
        <v>400023630</v>
      </c>
      <c r="F4909">
        <v>300001970</v>
      </c>
      <c r="G4909">
        <v>0</v>
      </c>
      <c r="H4909" t="s">
        <v>11060</v>
      </c>
      <c r="I4909" t="s">
        <v>11061</v>
      </c>
      <c r="J4909">
        <v>4800002367</v>
      </c>
      <c r="K4909" t="s">
        <v>7826</v>
      </c>
      <c r="L4909">
        <v>4300009927</v>
      </c>
      <c r="M4909" t="s">
        <v>7826</v>
      </c>
      <c r="N4909" t="s">
        <v>11069</v>
      </c>
      <c r="R4909" t="s">
        <v>7827</v>
      </c>
      <c r="S4909">
        <v>0</v>
      </c>
      <c r="T4909" s="1">
        <v>313882.09999999998</v>
      </c>
      <c r="U4909">
        <v>683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F4909">
        <v>683</v>
      </c>
      <c r="AG4909" t="s">
        <v>11069</v>
      </c>
    </row>
    <row r="4910" spans="1:35" x14ac:dyDescent="0.25">
      <c r="F4910">
        <v>300001970</v>
      </c>
      <c r="T4910" s="1">
        <v>313882.09999999998</v>
      </c>
      <c r="U4910" s="1">
        <v>313882.09999999998</v>
      </c>
      <c r="V4910" s="1">
        <v>16917.259999999998</v>
      </c>
      <c r="AB4910">
        <v>0</v>
      </c>
      <c r="AC4910">
        <v>0</v>
      </c>
      <c r="AF4910" s="1">
        <v>313882.09999999998</v>
      </c>
    </row>
    <row r="4911" spans="1:35" x14ac:dyDescent="0.25">
      <c r="A4911" t="s">
        <v>4</v>
      </c>
      <c r="B4911" t="s">
        <v>1546</v>
      </c>
      <c r="C4911">
        <v>2016</v>
      </c>
      <c r="D4911">
        <v>3000</v>
      </c>
      <c r="E4911">
        <v>400023735</v>
      </c>
      <c r="F4911">
        <v>300001971</v>
      </c>
      <c r="G4911">
        <v>0</v>
      </c>
      <c r="H4911" t="s">
        <v>2136</v>
      </c>
      <c r="I4911" t="s">
        <v>2135</v>
      </c>
      <c r="J4911">
        <v>4800002286</v>
      </c>
      <c r="K4911" t="s">
        <v>11070</v>
      </c>
      <c r="L4911">
        <v>3000077265</v>
      </c>
      <c r="M4911" t="s">
        <v>11071</v>
      </c>
      <c r="N4911" t="s">
        <v>11072</v>
      </c>
      <c r="O4911" t="s">
        <v>2137</v>
      </c>
      <c r="P4911">
        <v>409660</v>
      </c>
      <c r="Q4911" t="s">
        <v>11073</v>
      </c>
      <c r="R4911" t="s">
        <v>10360</v>
      </c>
      <c r="S4911">
        <v>1</v>
      </c>
      <c r="T4911">
        <v>0</v>
      </c>
      <c r="U4911" s="1">
        <v>31450.23</v>
      </c>
      <c r="V4911" s="1">
        <v>4245.78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F4911" s="1">
        <v>31450.23</v>
      </c>
      <c r="AG4911">
        <v>20161223</v>
      </c>
      <c r="AH4911">
        <v>1300058122</v>
      </c>
      <c r="AI4911" t="s">
        <v>11074</v>
      </c>
    </row>
    <row r="4912" spans="1:35" x14ac:dyDescent="0.25">
      <c r="A4912" t="s">
        <v>4</v>
      </c>
      <c r="B4912" t="s">
        <v>1546</v>
      </c>
      <c r="C4912">
        <v>2016</v>
      </c>
      <c r="D4912">
        <v>3000</v>
      </c>
      <c r="E4912">
        <v>400023735</v>
      </c>
      <c r="F4912">
        <v>300001971</v>
      </c>
      <c r="G4912">
        <v>0</v>
      </c>
      <c r="H4912" t="s">
        <v>2136</v>
      </c>
      <c r="I4912" t="s">
        <v>2135</v>
      </c>
      <c r="J4912">
        <v>4800002286</v>
      </c>
      <c r="K4912" t="s">
        <v>11070</v>
      </c>
      <c r="L4912">
        <v>4300009324</v>
      </c>
      <c r="M4912" t="s">
        <v>11071</v>
      </c>
      <c r="N4912">
        <v>3000077265</v>
      </c>
      <c r="R4912" t="s">
        <v>11063</v>
      </c>
      <c r="S4912">
        <v>0</v>
      </c>
      <c r="T4912" s="1">
        <v>32394.23</v>
      </c>
      <c r="U4912">
        <v>944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F4912">
        <v>944</v>
      </c>
      <c r="AG4912">
        <v>3000077265</v>
      </c>
    </row>
    <row r="4913" spans="1:35" x14ac:dyDescent="0.25">
      <c r="F4913">
        <v>300001971</v>
      </c>
      <c r="T4913" s="1">
        <v>32394.23</v>
      </c>
      <c r="U4913" s="1">
        <v>32394.23</v>
      </c>
      <c r="V4913" s="1">
        <v>4245.78</v>
      </c>
      <c r="AB4913">
        <v>0</v>
      </c>
      <c r="AC4913">
        <v>0</v>
      </c>
      <c r="AF4913" s="1">
        <v>32394.23</v>
      </c>
    </row>
    <row r="4914" spans="1:35" x14ac:dyDescent="0.25">
      <c r="A4914" t="s">
        <v>4</v>
      </c>
      <c r="B4914" t="s">
        <v>2827</v>
      </c>
      <c r="C4914">
        <v>2016</v>
      </c>
      <c r="D4914">
        <v>3000</v>
      </c>
      <c r="E4914">
        <v>400023529</v>
      </c>
      <c r="F4914">
        <v>300001972</v>
      </c>
      <c r="G4914">
        <v>0</v>
      </c>
      <c r="H4914" t="s">
        <v>11075</v>
      </c>
      <c r="I4914" t="s">
        <v>11076</v>
      </c>
      <c r="J4914">
        <v>4800002343</v>
      </c>
      <c r="K4914" t="s">
        <v>11076</v>
      </c>
      <c r="L4914">
        <v>3000063962</v>
      </c>
      <c r="M4914" t="s">
        <v>11077</v>
      </c>
      <c r="N4914">
        <v>1431</v>
      </c>
      <c r="O4914" t="s">
        <v>11078</v>
      </c>
      <c r="P4914">
        <v>409842</v>
      </c>
      <c r="Q4914" t="s">
        <v>11079</v>
      </c>
      <c r="R4914" t="s">
        <v>323</v>
      </c>
      <c r="S4914">
        <v>1</v>
      </c>
      <c r="T4914" s="1">
        <v>376870</v>
      </c>
      <c r="U4914" s="1">
        <v>376870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F4914" s="1">
        <v>376870</v>
      </c>
      <c r="AH4914">
        <v>1300048512</v>
      </c>
      <c r="AI4914" t="s">
        <v>11080</v>
      </c>
    </row>
    <row r="4915" spans="1:35" x14ac:dyDescent="0.25">
      <c r="F4915">
        <v>300001972</v>
      </c>
      <c r="T4915" s="1">
        <v>376870</v>
      </c>
      <c r="U4915" s="1">
        <v>376870</v>
      </c>
      <c r="V4915">
        <v>0</v>
      </c>
      <c r="AB4915">
        <v>0</v>
      </c>
      <c r="AC4915">
        <v>0</v>
      </c>
      <c r="AF4915" s="1">
        <v>376870</v>
      </c>
    </row>
    <row r="4916" spans="1:35" x14ac:dyDescent="0.25">
      <c r="A4916" t="s">
        <v>4</v>
      </c>
      <c r="B4916" t="s">
        <v>1546</v>
      </c>
      <c r="C4916">
        <v>2016</v>
      </c>
      <c r="D4916">
        <v>3000</v>
      </c>
      <c r="E4916">
        <v>400023510</v>
      </c>
      <c r="F4916">
        <v>300001974</v>
      </c>
      <c r="G4916">
        <v>1</v>
      </c>
      <c r="H4916" t="s">
        <v>2138</v>
      </c>
      <c r="I4916" t="s">
        <v>2137</v>
      </c>
      <c r="J4916">
        <v>4800002637</v>
      </c>
      <c r="K4916" t="s">
        <v>7825</v>
      </c>
      <c r="L4916">
        <v>3000067945</v>
      </c>
      <c r="M4916" t="s">
        <v>11081</v>
      </c>
      <c r="N4916">
        <v>558</v>
      </c>
      <c r="O4916" t="s">
        <v>11082</v>
      </c>
      <c r="P4916">
        <v>111423</v>
      </c>
      <c r="Q4916" t="s">
        <v>11083</v>
      </c>
      <c r="R4916" t="s">
        <v>11084</v>
      </c>
      <c r="S4916">
        <v>10</v>
      </c>
      <c r="T4916">
        <v>0</v>
      </c>
      <c r="U4916" s="1">
        <v>1050</v>
      </c>
      <c r="V4916">
        <v>141.75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F4916" s="1">
        <v>1050</v>
      </c>
      <c r="AG4916">
        <v>20161124</v>
      </c>
      <c r="AH4916">
        <v>1300051439</v>
      </c>
      <c r="AI4916" t="s">
        <v>11085</v>
      </c>
    </row>
    <row r="4917" spans="1:35" x14ac:dyDescent="0.25">
      <c r="A4917" t="s">
        <v>4</v>
      </c>
      <c r="B4917" t="s">
        <v>1546</v>
      </c>
      <c r="C4917">
        <v>2016</v>
      </c>
      <c r="D4917">
        <v>3000</v>
      </c>
      <c r="E4917">
        <v>400023510</v>
      </c>
      <c r="F4917">
        <v>300001974</v>
      </c>
      <c r="G4917">
        <v>1</v>
      </c>
      <c r="H4917" t="s">
        <v>2138</v>
      </c>
      <c r="I4917" t="s">
        <v>2137</v>
      </c>
      <c r="J4917">
        <v>4800002637</v>
      </c>
      <c r="K4917" t="s">
        <v>7825</v>
      </c>
      <c r="L4917">
        <v>3000067950</v>
      </c>
      <c r="M4917" t="s">
        <v>11081</v>
      </c>
      <c r="N4917">
        <v>501</v>
      </c>
      <c r="O4917" t="s">
        <v>11086</v>
      </c>
      <c r="P4917">
        <v>111423</v>
      </c>
      <c r="Q4917" t="s">
        <v>11083</v>
      </c>
      <c r="R4917" t="s">
        <v>11087</v>
      </c>
      <c r="S4917">
        <v>69.900000000000006</v>
      </c>
      <c r="T4917">
        <v>0</v>
      </c>
      <c r="U4917" s="1">
        <v>17405.099999999999</v>
      </c>
      <c r="V4917" s="1">
        <v>1044.31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F4917" s="1">
        <v>17405.099999999999</v>
      </c>
      <c r="AG4917">
        <v>20161124</v>
      </c>
      <c r="AH4917">
        <v>1300051439</v>
      </c>
      <c r="AI4917" t="s">
        <v>11085</v>
      </c>
    </row>
    <row r="4918" spans="1:35" x14ac:dyDescent="0.25">
      <c r="A4918" t="s">
        <v>4</v>
      </c>
      <c r="B4918" t="s">
        <v>1546</v>
      </c>
      <c r="C4918">
        <v>2016</v>
      </c>
      <c r="D4918">
        <v>3000</v>
      </c>
      <c r="E4918">
        <v>400023510</v>
      </c>
      <c r="F4918">
        <v>300001974</v>
      </c>
      <c r="G4918">
        <v>1</v>
      </c>
      <c r="H4918" t="s">
        <v>2138</v>
      </c>
      <c r="I4918" t="s">
        <v>2137</v>
      </c>
      <c r="J4918">
        <v>4800002637</v>
      </c>
      <c r="K4918" t="s">
        <v>7825</v>
      </c>
      <c r="L4918">
        <v>3000067947</v>
      </c>
      <c r="M4918" t="s">
        <v>11081</v>
      </c>
      <c r="N4918">
        <v>496</v>
      </c>
      <c r="O4918" t="s">
        <v>11088</v>
      </c>
      <c r="P4918">
        <v>111423</v>
      </c>
      <c r="Q4918" t="s">
        <v>11083</v>
      </c>
      <c r="R4918" t="s">
        <v>11089</v>
      </c>
      <c r="S4918">
        <v>3</v>
      </c>
      <c r="T4918">
        <v>0</v>
      </c>
      <c r="U4918">
        <v>330</v>
      </c>
      <c r="V4918">
        <v>19.8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F4918">
        <v>330</v>
      </c>
      <c r="AG4918">
        <v>20161124</v>
      </c>
      <c r="AH4918">
        <v>1300051439</v>
      </c>
      <c r="AI4918" t="s">
        <v>11085</v>
      </c>
    </row>
    <row r="4919" spans="1:35" x14ac:dyDescent="0.25">
      <c r="A4919" t="s">
        <v>4</v>
      </c>
      <c r="B4919" t="s">
        <v>1546</v>
      </c>
      <c r="C4919">
        <v>2016</v>
      </c>
      <c r="D4919">
        <v>3000</v>
      </c>
      <c r="E4919">
        <v>400023510</v>
      </c>
      <c r="F4919">
        <v>300001974</v>
      </c>
      <c r="G4919">
        <v>1</v>
      </c>
      <c r="H4919" t="s">
        <v>2138</v>
      </c>
      <c r="I4919" t="s">
        <v>2137</v>
      </c>
      <c r="J4919">
        <v>4800002637</v>
      </c>
      <c r="K4919" t="s">
        <v>7825</v>
      </c>
      <c r="L4919">
        <v>3000067945</v>
      </c>
      <c r="M4919" t="s">
        <v>11081</v>
      </c>
      <c r="N4919">
        <v>558</v>
      </c>
      <c r="O4919" t="s">
        <v>11082</v>
      </c>
      <c r="P4919">
        <v>111423</v>
      </c>
      <c r="Q4919" t="s">
        <v>11083</v>
      </c>
      <c r="R4919" t="s">
        <v>11084</v>
      </c>
      <c r="S4919">
        <v>14</v>
      </c>
      <c r="T4919">
        <v>0</v>
      </c>
      <c r="U4919" s="1">
        <v>1330</v>
      </c>
      <c r="V4919">
        <v>179.55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F4919" s="1">
        <v>1330</v>
      </c>
      <c r="AG4919">
        <v>20161124</v>
      </c>
      <c r="AH4919">
        <v>1300051439</v>
      </c>
      <c r="AI4919" t="s">
        <v>11085</v>
      </c>
    </row>
    <row r="4920" spans="1:35" x14ac:dyDescent="0.25">
      <c r="A4920" t="s">
        <v>4</v>
      </c>
      <c r="B4920" t="s">
        <v>1546</v>
      </c>
      <c r="C4920">
        <v>2016</v>
      </c>
      <c r="D4920">
        <v>3000</v>
      </c>
      <c r="E4920">
        <v>400023510</v>
      </c>
      <c r="F4920">
        <v>300001974</v>
      </c>
      <c r="G4920">
        <v>1</v>
      </c>
      <c r="H4920" t="s">
        <v>2138</v>
      </c>
      <c r="I4920" t="s">
        <v>2137</v>
      </c>
      <c r="J4920">
        <v>4800002637</v>
      </c>
      <c r="K4920" t="s">
        <v>7825</v>
      </c>
      <c r="L4920">
        <v>3000067945</v>
      </c>
      <c r="M4920" t="s">
        <v>11081</v>
      </c>
      <c r="N4920">
        <v>558</v>
      </c>
      <c r="O4920" t="s">
        <v>11082</v>
      </c>
      <c r="P4920">
        <v>111423</v>
      </c>
      <c r="Q4920" t="s">
        <v>11083</v>
      </c>
      <c r="R4920" t="s">
        <v>11084</v>
      </c>
      <c r="S4920">
        <v>24</v>
      </c>
      <c r="T4920">
        <v>0</v>
      </c>
      <c r="U4920" s="1">
        <v>3072</v>
      </c>
      <c r="V4920">
        <v>414.72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F4920" s="1">
        <v>3072</v>
      </c>
      <c r="AG4920">
        <v>20161124</v>
      </c>
      <c r="AH4920">
        <v>1300051439</v>
      </c>
      <c r="AI4920" t="s">
        <v>11085</v>
      </c>
    </row>
    <row r="4921" spans="1:35" x14ac:dyDescent="0.25">
      <c r="A4921" t="s">
        <v>4</v>
      </c>
      <c r="B4921" t="s">
        <v>1546</v>
      </c>
      <c r="C4921">
        <v>2016</v>
      </c>
      <c r="D4921">
        <v>3000</v>
      </c>
      <c r="E4921">
        <v>400023510</v>
      </c>
      <c r="F4921">
        <v>300001974</v>
      </c>
      <c r="G4921">
        <v>1</v>
      </c>
      <c r="H4921" t="s">
        <v>2138</v>
      </c>
      <c r="I4921" t="s">
        <v>2137</v>
      </c>
      <c r="J4921">
        <v>4800002637</v>
      </c>
      <c r="K4921" t="s">
        <v>7825</v>
      </c>
      <c r="L4921">
        <v>3000067947</v>
      </c>
      <c r="M4921" t="s">
        <v>11081</v>
      </c>
      <c r="N4921">
        <v>496</v>
      </c>
      <c r="O4921" t="s">
        <v>11088</v>
      </c>
      <c r="P4921">
        <v>111423</v>
      </c>
      <c r="Q4921" t="s">
        <v>11083</v>
      </c>
      <c r="R4921" t="s">
        <v>11090</v>
      </c>
      <c r="S4921">
        <v>2</v>
      </c>
      <c r="T4921">
        <v>0</v>
      </c>
      <c r="U4921">
        <v>360</v>
      </c>
      <c r="V4921">
        <v>21.6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F4921">
        <v>360</v>
      </c>
      <c r="AG4921">
        <v>20161124</v>
      </c>
      <c r="AH4921">
        <v>1300051439</v>
      </c>
      <c r="AI4921" t="s">
        <v>11085</v>
      </c>
    </row>
    <row r="4922" spans="1:35" x14ac:dyDescent="0.25">
      <c r="A4922" t="s">
        <v>4</v>
      </c>
      <c r="B4922" t="s">
        <v>1546</v>
      </c>
      <c r="C4922">
        <v>2016</v>
      </c>
      <c r="D4922">
        <v>3000</v>
      </c>
      <c r="E4922">
        <v>400023510</v>
      </c>
      <c r="F4922">
        <v>300001974</v>
      </c>
      <c r="G4922">
        <v>1</v>
      </c>
      <c r="H4922" t="s">
        <v>2138</v>
      </c>
      <c r="I4922" t="s">
        <v>2137</v>
      </c>
      <c r="J4922">
        <v>4800002637</v>
      </c>
      <c r="K4922" t="s">
        <v>7825</v>
      </c>
      <c r="L4922">
        <v>3000067945</v>
      </c>
      <c r="M4922" t="s">
        <v>11081</v>
      </c>
      <c r="N4922">
        <v>558</v>
      </c>
      <c r="O4922" t="s">
        <v>11082</v>
      </c>
      <c r="P4922">
        <v>111423</v>
      </c>
      <c r="Q4922" t="s">
        <v>11083</v>
      </c>
      <c r="R4922" t="s">
        <v>8970</v>
      </c>
      <c r="S4922">
        <v>3</v>
      </c>
      <c r="T4922">
        <v>0</v>
      </c>
      <c r="U4922" s="1">
        <v>1080</v>
      </c>
      <c r="V4922">
        <v>145.80000000000001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F4922" s="1">
        <v>1080</v>
      </c>
      <c r="AG4922">
        <v>20161124</v>
      </c>
      <c r="AH4922">
        <v>1300051439</v>
      </c>
      <c r="AI4922" t="s">
        <v>11085</v>
      </c>
    </row>
    <row r="4923" spans="1:35" x14ac:dyDescent="0.25">
      <c r="A4923" t="s">
        <v>4</v>
      </c>
      <c r="B4923" t="s">
        <v>1546</v>
      </c>
      <c r="C4923">
        <v>2016</v>
      </c>
      <c r="D4923">
        <v>3000</v>
      </c>
      <c r="E4923">
        <v>400023510</v>
      </c>
      <c r="F4923">
        <v>300001974</v>
      </c>
      <c r="G4923">
        <v>1</v>
      </c>
      <c r="H4923" t="s">
        <v>2138</v>
      </c>
      <c r="I4923" t="s">
        <v>2137</v>
      </c>
      <c r="J4923">
        <v>4800002637</v>
      </c>
      <c r="K4923" t="s">
        <v>7825</v>
      </c>
      <c r="L4923">
        <v>3000067943</v>
      </c>
      <c r="M4923" t="s">
        <v>11081</v>
      </c>
      <c r="N4923">
        <v>514</v>
      </c>
      <c r="O4923" t="s">
        <v>11091</v>
      </c>
      <c r="P4923">
        <v>111423</v>
      </c>
      <c r="Q4923" t="s">
        <v>11083</v>
      </c>
      <c r="R4923" t="s">
        <v>11092</v>
      </c>
      <c r="S4923">
        <v>5</v>
      </c>
      <c r="T4923">
        <v>0</v>
      </c>
      <c r="U4923" s="1">
        <v>8085.35</v>
      </c>
      <c r="V4923" s="1">
        <v>1091.52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F4923" s="1">
        <v>8085.35</v>
      </c>
      <c r="AG4923">
        <v>20161124</v>
      </c>
      <c r="AH4923">
        <v>1300051439</v>
      </c>
      <c r="AI4923" t="s">
        <v>11085</v>
      </c>
    </row>
    <row r="4924" spans="1:35" x14ac:dyDescent="0.25">
      <c r="A4924" t="s">
        <v>4</v>
      </c>
      <c r="B4924" t="s">
        <v>1546</v>
      </c>
      <c r="C4924">
        <v>2016</v>
      </c>
      <c r="D4924">
        <v>3000</v>
      </c>
      <c r="E4924">
        <v>400023510</v>
      </c>
      <c r="F4924">
        <v>300001974</v>
      </c>
      <c r="G4924">
        <v>1</v>
      </c>
      <c r="H4924" t="s">
        <v>2138</v>
      </c>
      <c r="I4924" t="s">
        <v>2137</v>
      </c>
      <c r="J4924">
        <v>4800002637</v>
      </c>
      <c r="K4924" t="s">
        <v>7825</v>
      </c>
      <c r="L4924">
        <v>3000067945</v>
      </c>
      <c r="M4924" t="s">
        <v>11081</v>
      </c>
      <c r="N4924">
        <v>558</v>
      </c>
      <c r="O4924" t="s">
        <v>11082</v>
      </c>
      <c r="P4924">
        <v>111423</v>
      </c>
      <c r="Q4924" t="s">
        <v>11083</v>
      </c>
      <c r="R4924" t="s">
        <v>11084</v>
      </c>
      <c r="S4924">
        <v>18</v>
      </c>
      <c r="T4924">
        <v>0</v>
      </c>
      <c r="U4924" s="1">
        <v>3294</v>
      </c>
      <c r="V4924">
        <v>444.69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F4924" s="1">
        <v>3294</v>
      </c>
      <c r="AG4924">
        <v>20161124</v>
      </c>
      <c r="AH4924">
        <v>1300051439</v>
      </c>
      <c r="AI4924" t="s">
        <v>11085</v>
      </c>
    </row>
    <row r="4925" spans="1:35" x14ac:dyDescent="0.25">
      <c r="A4925" t="s">
        <v>4</v>
      </c>
      <c r="B4925" t="s">
        <v>1546</v>
      </c>
      <c r="C4925">
        <v>2016</v>
      </c>
      <c r="D4925">
        <v>3000</v>
      </c>
      <c r="E4925">
        <v>400023510</v>
      </c>
      <c r="F4925">
        <v>300001974</v>
      </c>
      <c r="G4925">
        <v>1</v>
      </c>
      <c r="H4925" t="s">
        <v>2138</v>
      </c>
      <c r="I4925" t="s">
        <v>2137</v>
      </c>
      <c r="J4925">
        <v>4800002637</v>
      </c>
      <c r="K4925" t="s">
        <v>7825</v>
      </c>
      <c r="L4925">
        <v>3000067947</v>
      </c>
      <c r="M4925" t="s">
        <v>11081</v>
      </c>
      <c r="N4925">
        <v>496</v>
      </c>
      <c r="O4925" t="s">
        <v>11088</v>
      </c>
      <c r="P4925">
        <v>111423</v>
      </c>
      <c r="Q4925" t="s">
        <v>11083</v>
      </c>
      <c r="R4925" t="s">
        <v>8314</v>
      </c>
      <c r="S4925">
        <v>2</v>
      </c>
      <c r="T4925">
        <v>0</v>
      </c>
      <c r="U4925">
        <v>352</v>
      </c>
      <c r="V4925">
        <v>21.12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F4925">
        <v>352</v>
      </c>
      <c r="AG4925">
        <v>20161124</v>
      </c>
      <c r="AH4925">
        <v>1300051439</v>
      </c>
      <c r="AI4925" t="s">
        <v>11085</v>
      </c>
    </row>
    <row r="4926" spans="1:35" x14ac:dyDescent="0.25">
      <c r="A4926" t="s">
        <v>4</v>
      </c>
      <c r="B4926" t="s">
        <v>1546</v>
      </c>
      <c r="C4926">
        <v>2016</v>
      </c>
      <c r="D4926">
        <v>3000</v>
      </c>
      <c r="E4926">
        <v>400023510</v>
      </c>
      <c r="F4926">
        <v>300001974</v>
      </c>
      <c r="G4926">
        <v>1</v>
      </c>
      <c r="H4926" t="s">
        <v>2138</v>
      </c>
      <c r="I4926" t="s">
        <v>2137</v>
      </c>
      <c r="J4926">
        <v>4800002637</v>
      </c>
      <c r="K4926" t="s">
        <v>7825</v>
      </c>
      <c r="L4926">
        <v>3000067945</v>
      </c>
      <c r="M4926" t="s">
        <v>11081</v>
      </c>
      <c r="N4926">
        <v>558</v>
      </c>
      <c r="O4926" t="s">
        <v>11082</v>
      </c>
      <c r="P4926">
        <v>111423</v>
      </c>
      <c r="Q4926" t="s">
        <v>11083</v>
      </c>
      <c r="R4926" t="s">
        <v>11093</v>
      </c>
      <c r="S4926">
        <v>36</v>
      </c>
      <c r="T4926">
        <v>0</v>
      </c>
      <c r="U4926">
        <v>540</v>
      </c>
      <c r="V4926">
        <v>72.900000000000006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F4926">
        <v>540</v>
      </c>
      <c r="AG4926">
        <v>20161124</v>
      </c>
      <c r="AH4926">
        <v>1300051439</v>
      </c>
      <c r="AI4926" t="s">
        <v>11085</v>
      </c>
    </row>
    <row r="4927" spans="1:35" x14ac:dyDescent="0.25">
      <c r="A4927" t="s">
        <v>4</v>
      </c>
      <c r="B4927" t="s">
        <v>1546</v>
      </c>
      <c r="C4927">
        <v>2016</v>
      </c>
      <c r="D4927">
        <v>3000</v>
      </c>
      <c r="E4927">
        <v>400023510</v>
      </c>
      <c r="F4927">
        <v>300001974</v>
      </c>
      <c r="G4927">
        <v>1</v>
      </c>
      <c r="H4927" t="s">
        <v>2138</v>
      </c>
      <c r="I4927" t="s">
        <v>2137</v>
      </c>
      <c r="J4927">
        <v>4800002637</v>
      </c>
      <c r="K4927" t="s">
        <v>7825</v>
      </c>
      <c r="L4927">
        <v>3000067947</v>
      </c>
      <c r="M4927" t="s">
        <v>11081</v>
      </c>
      <c r="N4927">
        <v>496</v>
      </c>
      <c r="O4927" t="s">
        <v>11088</v>
      </c>
      <c r="P4927">
        <v>111423</v>
      </c>
      <c r="Q4927" t="s">
        <v>11083</v>
      </c>
      <c r="R4927" t="s">
        <v>8313</v>
      </c>
      <c r="S4927">
        <v>1</v>
      </c>
      <c r="T4927">
        <v>0</v>
      </c>
      <c r="U4927">
        <v>230.19</v>
      </c>
      <c r="V4927">
        <v>13.81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F4927">
        <v>230.19</v>
      </c>
      <c r="AG4927">
        <v>20161124</v>
      </c>
      <c r="AH4927">
        <v>1300051439</v>
      </c>
      <c r="AI4927" t="s">
        <v>11085</v>
      </c>
    </row>
    <row r="4928" spans="1:35" x14ac:dyDescent="0.25">
      <c r="A4928" t="s">
        <v>4</v>
      </c>
      <c r="B4928" t="s">
        <v>1546</v>
      </c>
      <c r="C4928">
        <v>2016</v>
      </c>
      <c r="D4928">
        <v>3000</v>
      </c>
      <c r="E4928">
        <v>400023510</v>
      </c>
      <c r="F4928">
        <v>300001974</v>
      </c>
      <c r="G4928">
        <v>1</v>
      </c>
      <c r="H4928" t="s">
        <v>2138</v>
      </c>
      <c r="I4928" t="s">
        <v>2137</v>
      </c>
      <c r="J4928">
        <v>4800002637</v>
      </c>
      <c r="K4928" t="s">
        <v>7825</v>
      </c>
      <c r="L4928">
        <v>3000067947</v>
      </c>
      <c r="M4928" t="s">
        <v>11081</v>
      </c>
      <c r="N4928">
        <v>496</v>
      </c>
      <c r="O4928" t="s">
        <v>11088</v>
      </c>
      <c r="P4928">
        <v>111423</v>
      </c>
      <c r="Q4928" t="s">
        <v>11083</v>
      </c>
      <c r="R4928" t="s">
        <v>8313</v>
      </c>
      <c r="S4928">
        <v>1</v>
      </c>
      <c r="T4928">
        <v>0</v>
      </c>
      <c r="U4928">
        <v>230.19</v>
      </c>
      <c r="V4928">
        <v>13.81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F4928">
        <v>230.19</v>
      </c>
      <c r="AG4928">
        <v>20161124</v>
      </c>
      <c r="AH4928">
        <v>1300051439</v>
      </c>
      <c r="AI4928" t="s">
        <v>11085</v>
      </c>
    </row>
    <row r="4929" spans="1:35" x14ac:dyDescent="0.25">
      <c r="A4929" t="s">
        <v>4</v>
      </c>
      <c r="B4929" t="s">
        <v>1546</v>
      </c>
      <c r="C4929">
        <v>2016</v>
      </c>
      <c r="D4929">
        <v>3000</v>
      </c>
      <c r="E4929">
        <v>400023510</v>
      </c>
      <c r="F4929">
        <v>300001974</v>
      </c>
      <c r="G4929">
        <v>1</v>
      </c>
      <c r="H4929" t="s">
        <v>2138</v>
      </c>
      <c r="I4929" t="s">
        <v>2137</v>
      </c>
      <c r="J4929">
        <v>4800002637</v>
      </c>
      <c r="K4929" t="s">
        <v>7825</v>
      </c>
      <c r="L4929">
        <v>3000067947</v>
      </c>
      <c r="M4929" t="s">
        <v>11081</v>
      </c>
      <c r="N4929">
        <v>496</v>
      </c>
      <c r="O4929" t="s">
        <v>11088</v>
      </c>
      <c r="P4929">
        <v>111423</v>
      </c>
      <c r="Q4929" t="s">
        <v>11083</v>
      </c>
      <c r="R4929" t="s">
        <v>11094</v>
      </c>
      <c r="S4929">
        <v>1</v>
      </c>
      <c r="T4929">
        <v>0</v>
      </c>
      <c r="U4929">
        <v>179.24</v>
      </c>
      <c r="V4929">
        <v>10.75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F4929">
        <v>179.24</v>
      </c>
      <c r="AG4929">
        <v>20161124</v>
      </c>
      <c r="AH4929">
        <v>1300051439</v>
      </c>
      <c r="AI4929" t="s">
        <v>11085</v>
      </c>
    </row>
    <row r="4930" spans="1:35" x14ac:dyDescent="0.25">
      <c r="A4930" t="s">
        <v>4</v>
      </c>
      <c r="B4930" t="s">
        <v>1546</v>
      </c>
      <c r="C4930">
        <v>2016</v>
      </c>
      <c r="D4930">
        <v>3000</v>
      </c>
      <c r="E4930">
        <v>400023510</v>
      </c>
      <c r="F4930">
        <v>300001974</v>
      </c>
      <c r="G4930">
        <v>1</v>
      </c>
      <c r="H4930" t="s">
        <v>2138</v>
      </c>
      <c r="I4930" t="s">
        <v>2137</v>
      </c>
      <c r="J4930">
        <v>4800002637</v>
      </c>
      <c r="K4930" t="s">
        <v>7825</v>
      </c>
      <c r="L4930">
        <v>3000067938</v>
      </c>
      <c r="M4930" t="s">
        <v>11081</v>
      </c>
      <c r="N4930">
        <v>502</v>
      </c>
      <c r="O4930" t="s">
        <v>11086</v>
      </c>
      <c r="P4930">
        <v>111423</v>
      </c>
      <c r="Q4930" t="s">
        <v>11083</v>
      </c>
      <c r="R4930" t="s">
        <v>11095</v>
      </c>
      <c r="S4930">
        <v>1</v>
      </c>
      <c r="T4930">
        <v>0</v>
      </c>
      <c r="U4930">
        <v>625</v>
      </c>
      <c r="V4930">
        <v>37.5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F4930">
        <v>625</v>
      </c>
      <c r="AG4930">
        <v>20161124</v>
      </c>
      <c r="AH4930">
        <v>1300051439</v>
      </c>
      <c r="AI4930" t="s">
        <v>11085</v>
      </c>
    </row>
    <row r="4931" spans="1:35" x14ac:dyDescent="0.25">
      <c r="A4931" t="s">
        <v>4</v>
      </c>
      <c r="B4931" t="s">
        <v>1546</v>
      </c>
      <c r="C4931">
        <v>2016</v>
      </c>
      <c r="D4931">
        <v>3000</v>
      </c>
      <c r="E4931">
        <v>400023510</v>
      </c>
      <c r="F4931">
        <v>300001974</v>
      </c>
      <c r="G4931">
        <v>1</v>
      </c>
      <c r="H4931" t="s">
        <v>2138</v>
      </c>
      <c r="I4931" t="s">
        <v>2137</v>
      </c>
      <c r="J4931">
        <v>4800002637</v>
      </c>
      <c r="K4931" t="s">
        <v>7825</v>
      </c>
      <c r="L4931">
        <v>3000067941</v>
      </c>
      <c r="M4931" t="s">
        <v>11081</v>
      </c>
      <c r="N4931">
        <v>495</v>
      </c>
      <c r="O4931" t="s">
        <v>11088</v>
      </c>
      <c r="P4931">
        <v>111423</v>
      </c>
      <c r="Q4931" t="s">
        <v>11083</v>
      </c>
      <c r="R4931" t="s">
        <v>8207</v>
      </c>
      <c r="S4931">
        <v>50</v>
      </c>
      <c r="T4931">
        <v>0</v>
      </c>
      <c r="U4931" s="1">
        <v>8590.5</v>
      </c>
      <c r="V4931" s="1">
        <v>1159.72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F4931" s="1">
        <v>8590.5</v>
      </c>
      <c r="AG4931">
        <v>20161124</v>
      </c>
      <c r="AH4931">
        <v>1300051439</v>
      </c>
      <c r="AI4931" t="s">
        <v>11085</v>
      </c>
    </row>
    <row r="4932" spans="1:35" x14ac:dyDescent="0.25">
      <c r="A4932" t="s">
        <v>4</v>
      </c>
      <c r="B4932" t="s">
        <v>1546</v>
      </c>
      <c r="C4932">
        <v>2016</v>
      </c>
      <c r="D4932">
        <v>3000</v>
      </c>
      <c r="E4932">
        <v>400023510</v>
      </c>
      <c r="F4932">
        <v>300001974</v>
      </c>
      <c r="G4932">
        <v>1</v>
      </c>
      <c r="H4932" t="s">
        <v>2138</v>
      </c>
      <c r="I4932" t="s">
        <v>2137</v>
      </c>
      <c r="J4932">
        <v>4800002637</v>
      </c>
      <c r="K4932" t="s">
        <v>7825</v>
      </c>
      <c r="L4932">
        <v>3000067941</v>
      </c>
      <c r="M4932" t="s">
        <v>11081</v>
      </c>
      <c r="N4932">
        <v>495</v>
      </c>
      <c r="O4932" t="s">
        <v>11088</v>
      </c>
      <c r="P4932">
        <v>111423</v>
      </c>
      <c r="Q4932" t="s">
        <v>11083</v>
      </c>
      <c r="R4932" t="s">
        <v>11096</v>
      </c>
      <c r="S4932">
        <v>7</v>
      </c>
      <c r="T4932">
        <v>0</v>
      </c>
      <c r="U4932" s="1">
        <v>15064.25</v>
      </c>
      <c r="V4932" s="1">
        <v>2033.67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F4932" s="1">
        <v>15064.25</v>
      </c>
      <c r="AG4932">
        <v>20161124</v>
      </c>
      <c r="AH4932">
        <v>1300051439</v>
      </c>
      <c r="AI4932" t="s">
        <v>11085</v>
      </c>
    </row>
    <row r="4933" spans="1:35" x14ac:dyDescent="0.25">
      <c r="A4933" t="s">
        <v>4</v>
      </c>
      <c r="B4933" t="s">
        <v>1546</v>
      </c>
      <c r="C4933">
        <v>2016</v>
      </c>
      <c r="D4933">
        <v>3000</v>
      </c>
      <c r="E4933">
        <v>400023510</v>
      </c>
      <c r="F4933">
        <v>300001974</v>
      </c>
      <c r="G4933">
        <v>1</v>
      </c>
      <c r="H4933" t="s">
        <v>2138</v>
      </c>
      <c r="I4933" t="s">
        <v>2137</v>
      </c>
      <c r="J4933">
        <v>4800002637</v>
      </c>
      <c r="K4933" t="s">
        <v>7825</v>
      </c>
      <c r="L4933">
        <v>3000067941</v>
      </c>
      <c r="M4933" t="s">
        <v>11081</v>
      </c>
      <c r="N4933">
        <v>495</v>
      </c>
      <c r="O4933" t="s">
        <v>11088</v>
      </c>
      <c r="P4933">
        <v>111423</v>
      </c>
      <c r="Q4933" t="s">
        <v>11083</v>
      </c>
      <c r="R4933" t="s">
        <v>8180</v>
      </c>
      <c r="S4933">
        <v>7</v>
      </c>
      <c r="T4933">
        <v>0</v>
      </c>
      <c r="U4933" s="1">
        <v>21837</v>
      </c>
      <c r="V4933" s="1">
        <v>2948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F4933" s="1">
        <v>21837</v>
      </c>
      <c r="AG4933">
        <v>20161124</v>
      </c>
      <c r="AH4933">
        <v>1300051439</v>
      </c>
      <c r="AI4933" t="s">
        <v>11085</v>
      </c>
    </row>
    <row r="4934" spans="1:35" x14ac:dyDescent="0.25">
      <c r="A4934" t="s">
        <v>4</v>
      </c>
      <c r="B4934" t="s">
        <v>1546</v>
      </c>
      <c r="C4934">
        <v>2016</v>
      </c>
      <c r="D4934">
        <v>3000</v>
      </c>
      <c r="E4934">
        <v>400023510</v>
      </c>
      <c r="F4934">
        <v>300001974</v>
      </c>
      <c r="G4934">
        <v>1</v>
      </c>
      <c r="H4934" t="s">
        <v>2138</v>
      </c>
      <c r="I4934" t="s">
        <v>2137</v>
      </c>
      <c r="J4934">
        <v>4800002637</v>
      </c>
      <c r="K4934" t="s">
        <v>7825</v>
      </c>
      <c r="L4934">
        <v>3000067938</v>
      </c>
      <c r="M4934" t="s">
        <v>11081</v>
      </c>
      <c r="N4934">
        <v>502</v>
      </c>
      <c r="O4934" t="s">
        <v>11086</v>
      </c>
      <c r="P4934">
        <v>111423</v>
      </c>
      <c r="Q4934" t="s">
        <v>11083</v>
      </c>
      <c r="R4934" t="s">
        <v>11097</v>
      </c>
      <c r="S4934">
        <v>1</v>
      </c>
      <c r="T4934">
        <v>0</v>
      </c>
      <c r="U4934">
        <v>950</v>
      </c>
      <c r="V4934">
        <v>57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F4934">
        <v>950</v>
      </c>
      <c r="AG4934">
        <v>20161124</v>
      </c>
      <c r="AH4934">
        <v>1300051439</v>
      </c>
      <c r="AI4934" t="s">
        <v>11085</v>
      </c>
    </row>
    <row r="4935" spans="1:35" x14ac:dyDescent="0.25">
      <c r="A4935" t="s">
        <v>4</v>
      </c>
      <c r="B4935" t="s">
        <v>1546</v>
      </c>
      <c r="C4935">
        <v>2016</v>
      </c>
      <c r="D4935">
        <v>3000</v>
      </c>
      <c r="E4935">
        <v>400023510</v>
      </c>
      <c r="F4935">
        <v>300001974</v>
      </c>
      <c r="G4935">
        <v>1</v>
      </c>
      <c r="H4935" t="s">
        <v>2138</v>
      </c>
      <c r="I4935" t="s">
        <v>2137</v>
      </c>
      <c r="J4935">
        <v>4800002637</v>
      </c>
      <c r="K4935" t="s">
        <v>7825</v>
      </c>
      <c r="L4935">
        <v>3000067945</v>
      </c>
      <c r="M4935" t="s">
        <v>11081</v>
      </c>
      <c r="N4935">
        <v>558</v>
      </c>
      <c r="O4935" t="s">
        <v>11082</v>
      </c>
      <c r="P4935">
        <v>111423</v>
      </c>
      <c r="Q4935" t="s">
        <v>11083</v>
      </c>
      <c r="R4935" t="s">
        <v>11098</v>
      </c>
      <c r="S4935">
        <v>36</v>
      </c>
      <c r="T4935">
        <v>0</v>
      </c>
      <c r="U4935" s="1">
        <v>3456</v>
      </c>
      <c r="V4935">
        <v>466.56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F4935" s="1">
        <v>3456</v>
      </c>
      <c r="AG4935">
        <v>20161124</v>
      </c>
      <c r="AH4935">
        <v>1300051439</v>
      </c>
      <c r="AI4935" t="s">
        <v>11085</v>
      </c>
    </row>
    <row r="4936" spans="1:35" x14ac:dyDescent="0.25">
      <c r="A4936" t="s">
        <v>4</v>
      </c>
      <c r="B4936" t="s">
        <v>1546</v>
      </c>
      <c r="C4936">
        <v>2016</v>
      </c>
      <c r="D4936">
        <v>3000</v>
      </c>
      <c r="E4936">
        <v>400023510</v>
      </c>
      <c r="F4936">
        <v>300001974</v>
      </c>
      <c r="G4936">
        <v>1</v>
      </c>
      <c r="H4936" t="s">
        <v>2138</v>
      </c>
      <c r="I4936" t="s">
        <v>2137</v>
      </c>
      <c r="J4936">
        <v>4800002637</v>
      </c>
      <c r="K4936" t="s">
        <v>7825</v>
      </c>
      <c r="L4936">
        <v>3000067938</v>
      </c>
      <c r="M4936" t="s">
        <v>11081</v>
      </c>
      <c r="N4936">
        <v>502</v>
      </c>
      <c r="O4936" t="s">
        <v>11086</v>
      </c>
      <c r="P4936">
        <v>111423</v>
      </c>
      <c r="Q4936" t="s">
        <v>11083</v>
      </c>
      <c r="R4936" t="s">
        <v>11087</v>
      </c>
      <c r="S4936">
        <v>52.1</v>
      </c>
      <c r="T4936">
        <v>0</v>
      </c>
      <c r="U4936" s="1">
        <v>12972.9</v>
      </c>
      <c r="V4936">
        <v>778.37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F4936" s="1">
        <v>12972.9</v>
      </c>
      <c r="AG4936">
        <v>20161124</v>
      </c>
      <c r="AH4936">
        <v>1300051439</v>
      </c>
      <c r="AI4936" t="s">
        <v>11085</v>
      </c>
    </row>
    <row r="4937" spans="1:35" x14ac:dyDescent="0.25">
      <c r="A4937" t="s">
        <v>4</v>
      </c>
      <c r="B4937" t="s">
        <v>1546</v>
      </c>
      <c r="C4937">
        <v>2016</v>
      </c>
      <c r="D4937">
        <v>3000</v>
      </c>
      <c r="E4937">
        <v>400023510</v>
      </c>
      <c r="F4937">
        <v>300001974</v>
      </c>
      <c r="G4937">
        <v>1</v>
      </c>
      <c r="H4937" t="s">
        <v>2138</v>
      </c>
      <c r="I4937" t="s">
        <v>2137</v>
      </c>
      <c r="J4937">
        <v>4800002637</v>
      </c>
      <c r="K4937" t="s">
        <v>7825</v>
      </c>
      <c r="L4937">
        <v>3000067941</v>
      </c>
      <c r="M4937" t="s">
        <v>11081</v>
      </c>
      <c r="N4937">
        <v>495</v>
      </c>
      <c r="O4937" t="s">
        <v>11088</v>
      </c>
      <c r="P4937">
        <v>111423</v>
      </c>
      <c r="Q4937" t="s">
        <v>11083</v>
      </c>
      <c r="R4937" t="s">
        <v>8307</v>
      </c>
      <c r="S4937">
        <v>12</v>
      </c>
      <c r="T4937">
        <v>0</v>
      </c>
      <c r="U4937" s="1">
        <v>37435.769999999997</v>
      </c>
      <c r="V4937" s="1">
        <v>5053.83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F4937" s="1">
        <v>37435.769999999997</v>
      </c>
      <c r="AG4937">
        <v>20161124</v>
      </c>
      <c r="AH4937">
        <v>1300051439</v>
      </c>
      <c r="AI4937" t="s">
        <v>11085</v>
      </c>
    </row>
    <row r="4938" spans="1:35" x14ac:dyDescent="0.25">
      <c r="A4938" t="s">
        <v>4</v>
      </c>
      <c r="B4938" t="s">
        <v>1546</v>
      </c>
      <c r="C4938">
        <v>2016</v>
      </c>
      <c r="D4938">
        <v>3000</v>
      </c>
      <c r="E4938">
        <v>400023510</v>
      </c>
      <c r="F4938">
        <v>300001974</v>
      </c>
      <c r="G4938">
        <v>1</v>
      </c>
      <c r="H4938" t="s">
        <v>2138</v>
      </c>
      <c r="I4938" t="s">
        <v>2137</v>
      </c>
      <c r="J4938">
        <v>4800002637</v>
      </c>
      <c r="K4938" t="s">
        <v>7825</v>
      </c>
      <c r="L4938">
        <v>3000067942</v>
      </c>
      <c r="M4938" t="s">
        <v>11081</v>
      </c>
      <c r="N4938">
        <v>556</v>
      </c>
      <c r="O4938" t="s">
        <v>11099</v>
      </c>
      <c r="P4938">
        <v>111423</v>
      </c>
      <c r="Q4938" t="s">
        <v>11083</v>
      </c>
      <c r="R4938" t="s">
        <v>8193</v>
      </c>
      <c r="S4938">
        <v>6</v>
      </c>
      <c r="T4938" s="1">
        <v>505314.48</v>
      </c>
      <c r="U4938" s="1">
        <v>27000</v>
      </c>
      <c r="V4938" s="1">
        <v>3645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F4938" s="1">
        <v>27000</v>
      </c>
      <c r="AG4938">
        <v>20161124</v>
      </c>
      <c r="AH4938">
        <v>1300051439</v>
      </c>
      <c r="AI4938" t="s">
        <v>11085</v>
      </c>
    </row>
    <row r="4939" spans="1:35" x14ac:dyDescent="0.25">
      <c r="A4939" t="s">
        <v>4</v>
      </c>
      <c r="B4939" t="s">
        <v>1546</v>
      </c>
      <c r="C4939">
        <v>2016</v>
      </c>
      <c r="D4939">
        <v>3000</v>
      </c>
      <c r="E4939">
        <v>400023510</v>
      </c>
      <c r="F4939">
        <v>300001974</v>
      </c>
      <c r="G4939">
        <v>0</v>
      </c>
      <c r="H4939" t="s">
        <v>2138</v>
      </c>
      <c r="I4939" t="s">
        <v>2137</v>
      </c>
      <c r="J4939">
        <v>4800002407</v>
      </c>
      <c r="K4939" t="s">
        <v>2137</v>
      </c>
      <c r="L4939">
        <v>4300010090</v>
      </c>
      <c r="M4939" t="s">
        <v>2137</v>
      </c>
      <c r="N4939" t="s">
        <v>7812</v>
      </c>
      <c r="R4939" t="s">
        <v>11100</v>
      </c>
      <c r="S4939">
        <v>0</v>
      </c>
      <c r="T4939">
        <v>0</v>
      </c>
      <c r="U4939" s="1">
        <v>-2986258.9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F4939" s="1">
        <v>-2986258.9</v>
      </c>
      <c r="AG4939" t="s">
        <v>7844</v>
      </c>
    </row>
    <row r="4940" spans="1:35" x14ac:dyDescent="0.25">
      <c r="A4940" t="s">
        <v>4</v>
      </c>
      <c r="B4940" t="s">
        <v>1546</v>
      </c>
      <c r="C4940">
        <v>2016</v>
      </c>
      <c r="D4940">
        <v>3000</v>
      </c>
      <c r="E4940">
        <v>400023837</v>
      </c>
      <c r="F4940">
        <v>300001974</v>
      </c>
      <c r="G4940">
        <v>0</v>
      </c>
      <c r="H4940" t="s">
        <v>2138</v>
      </c>
      <c r="I4940" t="s">
        <v>2137</v>
      </c>
      <c r="J4940">
        <v>4800002407</v>
      </c>
      <c r="K4940" t="s">
        <v>2137</v>
      </c>
      <c r="L4940">
        <v>4300010090</v>
      </c>
      <c r="M4940" t="s">
        <v>2137</v>
      </c>
      <c r="N4940" t="s">
        <v>7812</v>
      </c>
      <c r="R4940" t="s">
        <v>11100</v>
      </c>
      <c r="S4940">
        <v>0</v>
      </c>
      <c r="T4940" s="1">
        <v>2986258.9</v>
      </c>
      <c r="U4940" s="1">
        <v>2986258.9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F4940" s="1">
        <v>2986258.9</v>
      </c>
      <c r="AG4940" t="s">
        <v>7844</v>
      </c>
    </row>
    <row r="4941" spans="1:35" x14ac:dyDescent="0.25">
      <c r="A4941" t="s">
        <v>4</v>
      </c>
      <c r="B4941" t="s">
        <v>1546</v>
      </c>
      <c r="C4941">
        <v>2016</v>
      </c>
      <c r="D4941">
        <v>3000</v>
      </c>
      <c r="E4941">
        <v>400023510</v>
      </c>
      <c r="F4941">
        <v>300001974</v>
      </c>
      <c r="G4941">
        <v>1</v>
      </c>
      <c r="H4941" t="s">
        <v>2138</v>
      </c>
      <c r="I4941" t="s">
        <v>2137</v>
      </c>
      <c r="J4941">
        <v>4800002637</v>
      </c>
      <c r="K4941" t="s">
        <v>7825</v>
      </c>
      <c r="L4941">
        <v>3000070662</v>
      </c>
      <c r="M4941" t="s">
        <v>11076</v>
      </c>
      <c r="N4941">
        <v>578</v>
      </c>
      <c r="O4941" t="s">
        <v>11101</v>
      </c>
      <c r="P4941">
        <v>111423</v>
      </c>
      <c r="Q4941" t="s">
        <v>11083</v>
      </c>
      <c r="R4941" t="s">
        <v>11102</v>
      </c>
      <c r="S4941">
        <v>700</v>
      </c>
      <c r="T4941">
        <v>0</v>
      </c>
      <c r="U4941">
        <v>665</v>
      </c>
      <c r="V4941">
        <v>39.9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F4941">
        <v>665</v>
      </c>
      <c r="AG4941">
        <v>20161130</v>
      </c>
      <c r="AH4941">
        <v>1300053300</v>
      </c>
      <c r="AI4941" t="s">
        <v>5208</v>
      </c>
    </row>
    <row r="4942" spans="1:35" x14ac:dyDescent="0.25">
      <c r="A4942" t="s">
        <v>4</v>
      </c>
      <c r="B4942" t="s">
        <v>1546</v>
      </c>
      <c r="C4942">
        <v>2016</v>
      </c>
      <c r="D4942">
        <v>3000</v>
      </c>
      <c r="E4942">
        <v>400023510</v>
      </c>
      <c r="F4942">
        <v>300001974</v>
      </c>
      <c r="G4942">
        <v>1</v>
      </c>
      <c r="H4942" t="s">
        <v>2138</v>
      </c>
      <c r="I4942" t="s">
        <v>2137</v>
      </c>
      <c r="J4942">
        <v>4800002637</v>
      </c>
      <c r="K4942" t="s">
        <v>7825</v>
      </c>
      <c r="L4942">
        <v>3000070659</v>
      </c>
      <c r="M4942" t="s">
        <v>11076</v>
      </c>
      <c r="N4942">
        <v>599</v>
      </c>
      <c r="O4942" t="s">
        <v>11103</v>
      </c>
      <c r="P4942">
        <v>111423</v>
      </c>
      <c r="Q4942" t="s">
        <v>11083</v>
      </c>
      <c r="R4942" t="s">
        <v>323</v>
      </c>
      <c r="S4942">
        <v>35</v>
      </c>
      <c r="T4942">
        <v>0</v>
      </c>
      <c r="U4942" s="1">
        <v>3255</v>
      </c>
      <c r="V4942">
        <v>439.43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F4942" s="1">
        <v>3255</v>
      </c>
      <c r="AG4942">
        <v>20161130</v>
      </c>
      <c r="AH4942">
        <v>1300053300</v>
      </c>
      <c r="AI4942" t="s">
        <v>5208</v>
      </c>
    </row>
    <row r="4943" spans="1:35" x14ac:dyDescent="0.25">
      <c r="A4943" t="s">
        <v>4</v>
      </c>
      <c r="B4943" t="s">
        <v>1546</v>
      </c>
      <c r="C4943">
        <v>2016</v>
      </c>
      <c r="D4943">
        <v>3000</v>
      </c>
      <c r="E4943">
        <v>400023510</v>
      </c>
      <c r="F4943">
        <v>300001974</v>
      </c>
      <c r="G4943">
        <v>1</v>
      </c>
      <c r="H4943" t="s">
        <v>2138</v>
      </c>
      <c r="I4943" t="s">
        <v>2137</v>
      </c>
      <c r="J4943">
        <v>4800002637</v>
      </c>
      <c r="K4943" t="s">
        <v>7825</v>
      </c>
      <c r="L4943">
        <v>3000070659</v>
      </c>
      <c r="M4943" t="s">
        <v>11076</v>
      </c>
      <c r="N4943">
        <v>599</v>
      </c>
      <c r="O4943" t="s">
        <v>11103</v>
      </c>
      <c r="P4943">
        <v>111423</v>
      </c>
      <c r="Q4943" t="s">
        <v>11083</v>
      </c>
      <c r="R4943" t="s">
        <v>323</v>
      </c>
      <c r="S4943">
        <v>83</v>
      </c>
      <c r="T4943">
        <v>0</v>
      </c>
      <c r="U4943" s="1">
        <v>2640.23</v>
      </c>
      <c r="V4943">
        <v>356.43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F4943" s="1">
        <v>2640.23</v>
      </c>
      <c r="AG4943">
        <v>20161130</v>
      </c>
      <c r="AH4943">
        <v>1300053300</v>
      </c>
      <c r="AI4943" t="s">
        <v>5208</v>
      </c>
    </row>
    <row r="4944" spans="1:35" x14ac:dyDescent="0.25">
      <c r="A4944" t="s">
        <v>4</v>
      </c>
      <c r="B4944" t="s">
        <v>1546</v>
      </c>
      <c r="C4944">
        <v>2016</v>
      </c>
      <c r="D4944">
        <v>3000</v>
      </c>
      <c r="E4944">
        <v>400023510</v>
      </c>
      <c r="F4944">
        <v>300001974</v>
      </c>
      <c r="G4944">
        <v>1</v>
      </c>
      <c r="H4944" t="s">
        <v>2138</v>
      </c>
      <c r="I4944" t="s">
        <v>2137</v>
      </c>
      <c r="J4944">
        <v>4800002637</v>
      </c>
      <c r="K4944" t="s">
        <v>7825</v>
      </c>
      <c r="L4944">
        <v>3000070662</v>
      </c>
      <c r="M4944" t="s">
        <v>11076</v>
      </c>
      <c r="N4944">
        <v>578</v>
      </c>
      <c r="O4944" t="s">
        <v>11101</v>
      </c>
      <c r="P4944">
        <v>111423</v>
      </c>
      <c r="Q4944" t="s">
        <v>11083</v>
      </c>
      <c r="R4944" t="s">
        <v>8314</v>
      </c>
      <c r="S4944">
        <v>200</v>
      </c>
      <c r="T4944">
        <v>0</v>
      </c>
      <c r="U4944">
        <v>252</v>
      </c>
      <c r="V4944">
        <v>15.12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F4944">
        <v>252</v>
      </c>
      <c r="AG4944">
        <v>20161130</v>
      </c>
      <c r="AH4944">
        <v>1300053300</v>
      </c>
      <c r="AI4944" t="s">
        <v>5208</v>
      </c>
    </row>
    <row r="4945" spans="1:35" x14ac:dyDescent="0.25">
      <c r="A4945" t="s">
        <v>4</v>
      </c>
      <c r="B4945" t="s">
        <v>1546</v>
      </c>
      <c r="C4945">
        <v>2016</v>
      </c>
      <c r="D4945">
        <v>3000</v>
      </c>
      <c r="E4945">
        <v>400023510</v>
      </c>
      <c r="F4945">
        <v>300001974</v>
      </c>
      <c r="G4945">
        <v>1</v>
      </c>
      <c r="H4945" t="s">
        <v>2138</v>
      </c>
      <c r="I4945" t="s">
        <v>2137</v>
      </c>
      <c r="J4945">
        <v>4800002637</v>
      </c>
      <c r="K4945" t="s">
        <v>7825</v>
      </c>
      <c r="L4945">
        <v>3000070661</v>
      </c>
      <c r="M4945" t="s">
        <v>11076</v>
      </c>
      <c r="N4945">
        <v>580</v>
      </c>
      <c r="O4945" t="s">
        <v>11101</v>
      </c>
      <c r="P4945">
        <v>111423</v>
      </c>
      <c r="Q4945" t="s">
        <v>11083</v>
      </c>
      <c r="R4945" t="s">
        <v>323</v>
      </c>
      <c r="S4945">
        <v>70</v>
      </c>
      <c r="T4945">
        <v>0</v>
      </c>
      <c r="U4945" s="1">
        <v>2450</v>
      </c>
      <c r="V4945">
        <v>330.75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F4945" s="1">
        <v>2450</v>
      </c>
      <c r="AG4945">
        <v>20161130</v>
      </c>
      <c r="AH4945">
        <v>1300053300</v>
      </c>
      <c r="AI4945" t="s">
        <v>5208</v>
      </c>
    </row>
    <row r="4946" spans="1:35" x14ac:dyDescent="0.25">
      <c r="A4946" t="s">
        <v>4</v>
      </c>
      <c r="B4946" t="s">
        <v>1546</v>
      </c>
      <c r="C4946">
        <v>2016</v>
      </c>
      <c r="D4946">
        <v>3000</v>
      </c>
      <c r="E4946">
        <v>400023510</v>
      </c>
      <c r="F4946">
        <v>300001974</v>
      </c>
      <c r="G4946">
        <v>1</v>
      </c>
      <c r="H4946" t="s">
        <v>2138</v>
      </c>
      <c r="I4946" t="s">
        <v>2137</v>
      </c>
      <c r="J4946">
        <v>4800002637</v>
      </c>
      <c r="K4946" t="s">
        <v>7825</v>
      </c>
      <c r="L4946">
        <v>3000070659</v>
      </c>
      <c r="M4946" t="s">
        <v>11076</v>
      </c>
      <c r="N4946">
        <v>599</v>
      </c>
      <c r="O4946" t="s">
        <v>11103</v>
      </c>
      <c r="P4946">
        <v>111423</v>
      </c>
      <c r="Q4946" t="s">
        <v>11083</v>
      </c>
      <c r="R4946" t="s">
        <v>323</v>
      </c>
      <c r="S4946">
        <v>44</v>
      </c>
      <c r="T4946">
        <v>0</v>
      </c>
      <c r="U4946" s="1">
        <v>1065.68</v>
      </c>
      <c r="V4946">
        <v>143.87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F4946" s="1">
        <v>1065.68</v>
      </c>
      <c r="AG4946">
        <v>20161130</v>
      </c>
      <c r="AH4946">
        <v>1300053300</v>
      </c>
      <c r="AI4946" t="s">
        <v>5208</v>
      </c>
    </row>
    <row r="4947" spans="1:35" x14ac:dyDescent="0.25">
      <c r="A4947" t="s">
        <v>4</v>
      </c>
      <c r="B4947" t="s">
        <v>1546</v>
      </c>
      <c r="C4947">
        <v>2016</v>
      </c>
      <c r="D4947">
        <v>3000</v>
      </c>
      <c r="E4947">
        <v>400023510</v>
      </c>
      <c r="F4947">
        <v>300001974</v>
      </c>
      <c r="G4947">
        <v>1</v>
      </c>
      <c r="H4947" t="s">
        <v>2138</v>
      </c>
      <c r="I4947" t="s">
        <v>2137</v>
      </c>
      <c r="J4947">
        <v>4800002637</v>
      </c>
      <c r="K4947" t="s">
        <v>7825</v>
      </c>
      <c r="L4947">
        <v>3000070661</v>
      </c>
      <c r="M4947" t="s">
        <v>11076</v>
      </c>
      <c r="N4947">
        <v>580</v>
      </c>
      <c r="O4947" t="s">
        <v>11101</v>
      </c>
      <c r="P4947">
        <v>111423</v>
      </c>
      <c r="Q4947" t="s">
        <v>11083</v>
      </c>
      <c r="R4947" t="s">
        <v>11098</v>
      </c>
      <c r="S4947">
        <v>15</v>
      </c>
      <c r="T4947">
        <v>0</v>
      </c>
      <c r="U4947" s="1">
        <v>1440</v>
      </c>
      <c r="V4947">
        <v>194.4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F4947" s="1">
        <v>1440</v>
      </c>
      <c r="AG4947">
        <v>20161130</v>
      </c>
      <c r="AH4947">
        <v>1300053300</v>
      </c>
      <c r="AI4947" t="s">
        <v>5208</v>
      </c>
    </row>
    <row r="4948" spans="1:35" x14ac:dyDescent="0.25">
      <c r="A4948" t="s">
        <v>4</v>
      </c>
      <c r="B4948" t="s">
        <v>1546</v>
      </c>
      <c r="C4948">
        <v>2016</v>
      </c>
      <c r="D4948">
        <v>3000</v>
      </c>
      <c r="E4948">
        <v>400023510</v>
      </c>
      <c r="F4948">
        <v>300001974</v>
      </c>
      <c r="G4948">
        <v>1</v>
      </c>
      <c r="H4948" t="s">
        <v>2138</v>
      </c>
      <c r="I4948" t="s">
        <v>2137</v>
      </c>
      <c r="J4948">
        <v>4800002637</v>
      </c>
      <c r="K4948" t="s">
        <v>7825</v>
      </c>
      <c r="L4948">
        <v>3000070661</v>
      </c>
      <c r="M4948" t="s">
        <v>11076</v>
      </c>
      <c r="N4948">
        <v>580</v>
      </c>
      <c r="O4948" t="s">
        <v>11101</v>
      </c>
      <c r="P4948">
        <v>111423</v>
      </c>
      <c r="Q4948" t="s">
        <v>11083</v>
      </c>
      <c r="R4948" t="s">
        <v>11093</v>
      </c>
      <c r="S4948">
        <v>15</v>
      </c>
      <c r="T4948">
        <v>0</v>
      </c>
      <c r="U4948">
        <v>225</v>
      </c>
      <c r="V4948">
        <v>30.38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F4948">
        <v>225</v>
      </c>
      <c r="AG4948">
        <v>20161130</v>
      </c>
      <c r="AH4948">
        <v>1300053300</v>
      </c>
      <c r="AI4948" t="s">
        <v>5208</v>
      </c>
    </row>
    <row r="4949" spans="1:35" x14ac:dyDescent="0.25">
      <c r="A4949" t="s">
        <v>4</v>
      </c>
      <c r="B4949" t="s">
        <v>1546</v>
      </c>
      <c r="C4949">
        <v>2016</v>
      </c>
      <c r="D4949">
        <v>3000</v>
      </c>
      <c r="E4949">
        <v>400023510</v>
      </c>
      <c r="F4949">
        <v>300001974</v>
      </c>
      <c r="G4949">
        <v>1</v>
      </c>
      <c r="H4949" t="s">
        <v>2138</v>
      </c>
      <c r="I4949" t="s">
        <v>2137</v>
      </c>
      <c r="J4949">
        <v>4800002637</v>
      </c>
      <c r="K4949" t="s">
        <v>7825</v>
      </c>
      <c r="L4949">
        <v>3000070659</v>
      </c>
      <c r="M4949" t="s">
        <v>11076</v>
      </c>
      <c r="N4949">
        <v>599</v>
      </c>
      <c r="O4949" t="s">
        <v>11103</v>
      </c>
      <c r="P4949">
        <v>111423</v>
      </c>
      <c r="Q4949" t="s">
        <v>11083</v>
      </c>
      <c r="R4949" t="s">
        <v>323</v>
      </c>
      <c r="S4949">
        <v>48</v>
      </c>
      <c r="T4949">
        <v>0</v>
      </c>
      <c r="U4949">
        <v>744</v>
      </c>
      <c r="V4949">
        <v>100.44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F4949">
        <v>744</v>
      </c>
      <c r="AG4949">
        <v>20161130</v>
      </c>
      <c r="AH4949">
        <v>1300053300</v>
      </c>
      <c r="AI4949" t="s">
        <v>5208</v>
      </c>
    </row>
    <row r="4950" spans="1:35" x14ac:dyDescent="0.25">
      <c r="A4950" t="s">
        <v>4</v>
      </c>
      <c r="B4950" t="s">
        <v>1546</v>
      </c>
      <c r="C4950">
        <v>2016</v>
      </c>
      <c r="D4950">
        <v>3000</v>
      </c>
      <c r="E4950">
        <v>400023510</v>
      </c>
      <c r="F4950">
        <v>300001974</v>
      </c>
      <c r="G4950">
        <v>1</v>
      </c>
      <c r="H4950" t="s">
        <v>2138</v>
      </c>
      <c r="I4950" t="s">
        <v>2137</v>
      </c>
      <c r="J4950">
        <v>4800002637</v>
      </c>
      <c r="K4950" t="s">
        <v>7825</v>
      </c>
      <c r="L4950">
        <v>3000070659</v>
      </c>
      <c r="M4950" t="s">
        <v>11076</v>
      </c>
      <c r="N4950">
        <v>599</v>
      </c>
      <c r="O4950" t="s">
        <v>11103</v>
      </c>
      <c r="P4950">
        <v>111423</v>
      </c>
      <c r="Q4950" t="s">
        <v>11083</v>
      </c>
      <c r="R4950" t="s">
        <v>8307</v>
      </c>
      <c r="S4950">
        <v>2</v>
      </c>
      <c r="T4950">
        <v>0</v>
      </c>
      <c r="U4950" s="1">
        <v>6239.54</v>
      </c>
      <c r="V4950">
        <v>842.34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F4950" s="1">
        <v>6239.54</v>
      </c>
      <c r="AG4950">
        <v>20161130</v>
      </c>
      <c r="AH4950">
        <v>1300053300</v>
      </c>
      <c r="AI4950" t="s">
        <v>5208</v>
      </c>
    </row>
    <row r="4951" spans="1:35" x14ac:dyDescent="0.25">
      <c r="A4951" t="s">
        <v>4</v>
      </c>
      <c r="B4951" t="s">
        <v>1546</v>
      </c>
      <c r="C4951">
        <v>2016</v>
      </c>
      <c r="D4951">
        <v>3000</v>
      </c>
      <c r="E4951">
        <v>400023510</v>
      </c>
      <c r="F4951">
        <v>300001974</v>
      </c>
      <c r="G4951">
        <v>1</v>
      </c>
      <c r="H4951" t="s">
        <v>2138</v>
      </c>
      <c r="I4951" t="s">
        <v>2137</v>
      </c>
      <c r="J4951">
        <v>4800002637</v>
      </c>
      <c r="K4951" t="s">
        <v>7825</v>
      </c>
      <c r="L4951">
        <v>3000070659</v>
      </c>
      <c r="M4951" t="s">
        <v>11076</v>
      </c>
      <c r="N4951">
        <v>599</v>
      </c>
      <c r="O4951" t="s">
        <v>11103</v>
      </c>
      <c r="P4951">
        <v>111423</v>
      </c>
      <c r="Q4951" t="s">
        <v>11083</v>
      </c>
      <c r="R4951" t="s">
        <v>8307</v>
      </c>
      <c r="S4951">
        <v>2</v>
      </c>
      <c r="T4951">
        <v>0</v>
      </c>
      <c r="U4951" s="1">
        <v>2242.96</v>
      </c>
      <c r="V4951">
        <v>302.8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F4951" s="1">
        <v>2242.96</v>
      </c>
      <c r="AG4951">
        <v>20161130</v>
      </c>
      <c r="AH4951">
        <v>1300053300</v>
      </c>
      <c r="AI4951" t="s">
        <v>5208</v>
      </c>
    </row>
    <row r="4952" spans="1:35" x14ac:dyDescent="0.25">
      <c r="A4952" t="s">
        <v>4</v>
      </c>
      <c r="B4952" t="s">
        <v>1546</v>
      </c>
      <c r="C4952">
        <v>2016</v>
      </c>
      <c r="D4952">
        <v>3000</v>
      </c>
      <c r="E4952">
        <v>400023510</v>
      </c>
      <c r="F4952">
        <v>300001974</v>
      </c>
      <c r="G4952">
        <v>1</v>
      </c>
      <c r="H4952" t="s">
        <v>2138</v>
      </c>
      <c r="I4952" t="s">
        <v>2137</v>
      </c>
      <c r="J4952">
        <v>4800002637</v>
      </c>
      <c r="K4952" t="s">
        <v>7825</v>
      </c>
      <c r="L4952">
        <v>3000070657</v>
      </c>
      <c r="M4952" t="s">
        <v>11076</v>
      </c>
      <c r="N4952">
        <v>554</v>
      </c>
      <c r="O4952" t="s">
        <v>11104</v>
      </c>
      <c r="P4952">
        <v>111423</v>
      </c>
      <c r="Q4952" t="s">
        <v>11083</v>
      </c>
      <c r="R4952" t="s">
        <v>11105</v>
      </c>
      <c r="S4952">
        <v>7</v>
      </c>
      <c r="T4952">
        <v>0</v>
      </c>
      <c r="U4952" s="1">
        <v>8973.58</v>
      </c>
      <c r="V4952" s="1">
        <v>1211.43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F4952" s="1">
        <v>8973.58</v>
      </c>
      <c r="AG4952">
        <v>20161130</v>
      </c>
      <c r="AH4952">
        <v>1300053300</v>
      </c>
      <c r="AI4952" t="s">
        <v>5208</v>
      </c>
    </row>
    <row r="4953" spans="1:35" x14ac:dyDescent="0.25">
      <c r="A4953" t="s">
        <v>4</v>
      </c>
      <c r="B4953" t="s">
        <v>1546</v>
      </c>
      <c r="C4953">
        <v>2016</v>
      </c>
      <c r="D4953">
        <v>3000</v>
      </c>
      <c r="E4953">
        <v>400023510</v>
      </c>
      <c r="F4953">
        <v>300001974</v>
      </c>
      <c r="G4953">
        <v>1</v>
      </c>
      <c r="H4953" t="s">
        <v>2138</v>
      </c>
      <c r="I4953" t="s">
        <v>2137</v>
      </c>
      <c r="J4953">
        <v>4800002637</v>
      </c>
      <c r="K4953" t="s">
        <v>7825</v>
      </c>
      <c r="L4953">
        <v>3000070657</v>
      </c>
      <c r="M4953" t="s">
        <v>11076</v>
      </c>
      <c r="N4953">
        <v>554</v>
      </c>
      <c r="O4953" t="s">
        <v>11104</v>
      </c>
      <c r="P4953">
        <v>111423</v>
      </c>
      <c r="Q4953" t="s">
        <v>11083</v>
      </c>
      <c r="R4953" t="s">
        <v>323</v>
      </c>
      <c r="S4953">
        <v>1</v>
      </c>
      <c r="T4953">
        <v>0</v>
      </c>
      <c r="U4953" s="1">
        <v>12586</v>
      </c>
      <c r="V4953" s="1">
        <v>1699.11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F4953" s="1">
        <v>12586</v>
      </c>
      <c r="AG4953">
        <v>20161130</v>
      </c>
      <c r="AH4953">
        <v>1300053300</v>
      </c>
      <c r="AI4953" t="s">
        <v>5208</v>
      </c>
    </row>
    <row r="4954" spans="1:35" x14ac:dyDescent="0.25">
      <c r="A4954" t="s">
        <v>4</v>
      </c>
      <c r="B4954" t="s">
        <v>1546</v>
      </c>
      <c r="C4954">
        <v>2016</v>
      </c>
      <c r="D4954">
        <v>3000</v>
      </c>
      <c r="E4954">
        <v>400023510</v>
      </c>
      <c r="F4954">
        <v>300001974</v>
      </c>
      <c r="G4954">
        <v>1</v>
      </c>
      <c r="H4954" t="s">
        <v>2138</v>
      </c>
      <c r="I4954" t="s">
        <v>2137</v>
      </c>
      <c r="J4954">
        <v>4800002637</v>
      </c>
      <c r="K4954" t="s">
        <v>7825</v>
      </c>
      <c r="L4954">
        <v>3000070655</v>
      </c>
      <c r="M4954" t="s">
        <v>11076</v>
      </c>
      <c r="N4954">
        <v>518</v>
      </c>
      <c r="O4954" t="s">
        <v>7860</v>
      </c>
      <c r="P4954">
        <v>111423</v>
      </c>
      <c r="Q4954" t="s">
        <v>11083</v>
      </c>
      <c r="R4954" t="s">
        <v>8180</v>
      </c>
      <c r="S4954">
        <v>30</v>
      </c>
      <c r="T4954">
        <v>0</v>
      </c>
      <c r="U4954" s="1">
        <v>64560.9</v>
      </c>
      <c r="V4954" s="1">
        <v>8715.7199999999993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F4954" s="1">
        <v>64560.9</v>
      </c>
      <c r="AG4954">
        <v>20161130</v>
      </c>
      <c r="AH4954">
        <v>1300053300</v>
      </c>
      <c r="AI4954" t="s">
        <v>5208</v>
      </c>
    </row>
    <row r="4955" spans="1:35" x14ac:dyDescent="0.25">
      <c r="A4955" t="s">
        <v>4</v>
      </c>
      <c r="B4955" t="s">
        <v>1546</v>
      </c>
      <c r="C4955">
        <v>2016</v>
      </c>
      <c r="D4955">
        <v>3000</v>
      </c>
      <c r="E4955">
        <v>400023510</v>
      </c>
      <c r="F4955">
        <v>300001974</v>
      </c>
      <c r="G4955">
        <v>1</v>
      </c>
      <c r="H4955" t="s">
        <v>2138</v>
      </c>
      <c r="I4955" t="s">
        <v>2137</v>
      </c>
      <c r="J4955">
        <v>4800002637</v>
      </c>
      <c r="K4955" t="s">
        <v>7825</v>
      </c>
      <c r="L4955">
        <v>3000070655</v>
      </c>
      <c r="M4955" t="s">
        <v>11076</v>
      </c>
      <c r="N4955">
        <v>518</v>
      </c>
      <c r="O4955" t="s">
        <v>7860</v>
      </c>
      <c r="P4955">
        <v>111423</v>
      </c>
      <c r="Q4955" t="s">
        <v>11083</v>
      </c>
      <c r="R4955" t="s">
        <v>8307</v>
      </c>
      <c r="S4955">
        <v>8</v>
      </c>
      <c r="T4955">
        <v>0</v>
      </c>
      <c r="U4955" s="1">
        <v>24956.959999999999</v>
      </c>
      <c r="V4955" s="1">
        <v>3369.19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F4955" s="1">
        <v>24956.959999999999</v>
      </c>
      <c r="AG4955">
        <v>20161130</v>
      </c>
      <c r="AH4955">
        <v>1300053300</v>
      </c>
      <c r="AI4955" t="s">
        <v>5208</v>
      </c>
    </row>
    <row r="4956" spans="1:35" x14ac:dyDescent="0.25">
      <c r="A4956" t="s">
        <v>4</v>
      </c>
      <c r="B4956" t="s">
        <v>1546</v>
      </c>
      <c r="C4956">
        <v>2016</v>
      </c>
      <c r="D4956">
        <v>3000</v>
      </c>
      <c r="E4956">
        <v>400023510</v>
      </c>
      <c r="F4956">
        <v>300001974</v>
      </c>
      <c r="G4956">
        <v>1</v>
      </c>
      <c r="H4956" t="s">
        <v>2138</v>
      </c>
      <c r="I4956" t="s">
        <v>2137</v>
      </c>
      <c r="J4956">
        <v>4800002637</v>
      </c>
      <c r="K4956" t="s">
        <v>7825</v>
      </c>
      <c r="L4956">
        <v>3000070657</v>
      </c>
      <c r="M4956" t="s">
        <v>11076</v>
      </c>
      <c r="N4956">
        <v>554</v>
      </c>
      <c r="O4956" t="s">
        <v>11104</v>
      </c>
      <c r="P4956">
        <v>111423</v>
      </c>
      <c r="Q4956" t="s">
        <v>11083</v>
      </c>
      <c r="R4956" t="s">
        <v>323</v>
      </c>
      <c r="S4956">
        <v>1</v>
      </c>
      <c r="T4956">
        <v>0</v>
      </c>
      <c r="U4956" s="1">
        <v>4275</v>
      </c>
      <c r="V4956">
        <v>577.13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F4956" s="1">
        <v>4275</v>
      </c>
      <c r="AG4956">
        <v>20161130</v>
      </c>
      <c r="AH4956">
        <v>1300053300</v>
      </c>
      <c r="AI4956" t="s">
        <v>5208</v>
      </c>
    </row>
    <row r="4957" spans="1:35" x14ac:dyDescent="0.25">
      <c r="A4957" t="s">
        <v>4</v>
      </c>
      <c r="B4957" t="s">
        <v>1546</v>
      </c>
      <c r="C4957">
        <v>2016</v>
      </c>
      <c r="D4957">
        <v>3000</v>
      </c>
      <c r="E4957">
        <v>400023510</v>
      </c>
      <c r="F4957">
        <v>300001974</v>
      </c>
      <c r="G4957">
        <v>1</v>
      </c>
      <c r="H4957" t="s">
        <v>2138</v>
      </c>
      <c r="I4957" t="s">
        <v>2137</v>
      </c>
      <c r="J4957">
        <v>4800002637</v>
      </c>
      <c r="K4957" t="s">
        <v>7825</v>
      </c>
      <c r="L4957">
        <v>3000071419</v>
      </c>
      <c r="M4957" t="s">
        <v>11106</v>
      </c>
      <c r="N4957">
        <v>549</v>
      </c>
      <c r="O4957" t="s">
        <v>11107</v>
      </c>
      <c r="P4957">
        <v>111423</v>
      </c>
      <c r="Q4957" t="s">
        <v>11083</v>
      </c>
      <c r="R4957" t="s">
        <v>8307</v>
      </c>
      <c r="S4957">
        <v>15</v>
      </c>
      <c r="T4957">
        <v>0</v>
      </c>
      <c r="U4957" s="1">
        <v>46800.75</v>
      </c>
      <c r="V4957" s="1">
        <v>6318.1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F4957" s="1">
        <v>46800.75</v>
      </c>
      <c r="AG4957">
        <v>20161206</v>
      </c>
      <c r="AH4957">
        <v>1300054221</v>
      </c>
      <c r="AI4957" t="s">
        <v>11061</v>
      </c>
    </row>
    <row r="4958" spans="1:35" x14ac:dyDescent="0.25">
      <c r="A4958" t="s">
        <v>4</v>
      </c>
      <c r="B4958" t="s">
        <v>1546</v>
      </c>
      <c r="C4958">
        <v>2016</v>
      </c>
      <c r="D4958">
        <v>3000</v>
      </c>
      <c r="E4958">
        <v>400023510</v>
      </c>
      <c r="F4958">
        <v>300001974</v>
      </c>
      <c r="G4958">
        <v>1</v>
      </c>
      <c r="H4958" t="s">
        <v>2138</v>
      </c>
      <c r="I4958" t="s">
        <v>2137</v>
      </c>
      <c r="J4958">
        <v>4800002637</v>
      </c>
      <c r="K4958" t="s">
        <v>7825</v>
      </c>
      <c r="L4958">
        <v>3000071424</v>
      </c>
      <c r="M4958" t="s">
        <v>11106</v>
      </c>
      <c r="N4958">
        <v>532</v>
      </c>
      <c r="O4958" t="s">
        <v>11108</v>
      </c>
      <c r="P4958">
        <v>111423</v>
      </c>
      <c r="Q4958" t="s">
        <v>11083</v>
      </c>
      <c r="R4958" t="s">
        <v>11105</v>
      </c>
      <c r="S4958">
        <v>5</v>
      </c>
      <c r="T4958">
        <v>0</v>
      </c>
      <c r="U4958" s="1">
        <v>6409.7</v>
      </c>
      <c r="V4958">
        <v>865.31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F4958" s="1">
        <v>6409.7</v>
      </c>
      <c r="AG4958">
        <v>20161206</v>
      </c>
      <c r="AH4958">
        <v>1300054221</v>
      </c>
      <c r="AI4958" t="s">
        <v>11061</v>
      </c>
    </row>
    <row r="4959" spans="1:35" x14ac:dyDescent="0.25">
      <c r="A4959" t="s">
        <v>4</v>
      </c>
      <c r="B4959" t="s">
        <v>1546</v>
      </c>
      <c r="C4959">
        <v>2016</v>
      </c>
      <c r="D4959">
        <v>3000</v>
      </c>
      <c r="E4959">
        <v>400023510</v>
      </c>
      <c r="F4959">
        <v>300001974</v>
      </c>
      <c r="G4959">
        <v>1</v>
      </c>
      <c r="H4959" t="s">
        <v>2138</v>
      </c>
      <c r="I4959" t="s">
        <v>2137</v>
      </c>
      <c r="J4959">
        <v>4800002637</v>
      </c>
      <c r="K4959" t="s">
        <v>7825</v>
      </c>
      <c r="L4959">
        <v>3000071419</v>
      </c>
      <c r="M4959" t="s">
        <v>11106</v>
      </c>
      <c r="N4959">
        <v>549</v>
      </c>
      <c r="O4959" t="s">
        <v>11107</v>
      </c>
      <c r="P4959">
        <v>111423</v>
      </c>
      <c r="Q4959" t="s">
        <v>11083</v>
      </c>
      <c r="R4959" t="s">
        <v>8180</v>
      </c>
      <c r="S4959">
        <v>10</v>
      </c>
      <c r="T4959">
        <v>0</v>
      </c>
      <c r="U4959" s="1">
        <v>21522.799999999999</v>
      </c>
      <c r="V4959" s="1">
        <v>2905.58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F4959" s="1">
        <v>21522.799999999999</v>
      </c>
      <c r="AG4959">
        <v>20161206</v>
      </c>
      <c r="AH4959">
        <v>1300054221</v>
      </c>
      <c r="AI4959" t="s">
        <v>11061</v>
      </c>
    </row>
    <row r="4960" spans="1:35" x14ac:dyDescent="0.25">
      <c r="A4960" t="s">
        <v>4</v>
      </c>
      <c r="B4960" t="s">
        <v>1546</v>
      </c>
      <c r="C4960">
        <v>2016</v>
      </c>
      <c r="D4960">
        <v>3000</v>
      </c>
      <c r="E4960">
        <v>400023510</v>
      </c>
      <c r="F4960">
        <v>300001974</v>
      </c>
      <c r="G4960">
        <v>1</v>
      </c>
      <c r="H4960" t="s">
        <v>2138</v>
      </c>
      <c r="I4960" t="s">
        <v>2137</v>
      </c>
      <c r="J4960">
        <v>4800002637</v>
      </c>
      <c r="K4960" t="s">
        <v>7825</v>
      </c>
      <c r="L4960">
        <v>3000071424</v>
      </c>
      <c r="M4960" t="s">
        <v>11106</v>
      </c>
      <c r="N4960">
        <v>532</v>
      </c>
      <c r="O4960" t="s">
        <v>11108</v>
      </c>
      <c r="P4960">
        <v>111423</v>
      </c>
      <c r="Q4960" t="s">
        <v>11083</v>
      </c>
      <c r="R4960" t="s">
        <v>11105</v>
      </c>
      <c r="S4960">
        <v>20</v>
      </c>
      <c r="T4960">
        <v>0</v>
      </c>
      <c r="U4960" s="1">
        <v>25638.799999999999</v>
      </c>
      <c r="V4960" s="1">
        <v>3461.24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F4960" s="1">
        <v>25638.799999999999</v>
      </c>
      <c r="AG4960">
        <v>20161206</v>
      </c>
      <c r="AH4960">
        <v>1300054221</v>
      </c>
      <c r="AI4960" t="s">
        <v>11061</v>
      </c>
    </row>
    <row r="4961" spans="1:35" x14ac:dyDescent="0.25">
      <c r="A4961" t="s">
        <v>4</v>
      </c>
      <c r="B4961" t="s">
        <v>1546</v>
      </c>
      <c r="C4961">
        <v>2016</v>
      </c>
      <c r="D4961">
        <v>3000</v>
      </c>
      <c r="E4961">
        <v>400023510</v>
      </c>
      <c r="F4961">
        <v>300001974</v>
      </c>
      <c r="G4961">
        <v>1</v>
      </c>
      <c r="H4961" t="s">
        <v>2138</v>
      </c>
      <c r="I4961" t="s">
        <v>2137</v>
      </c>
      <c r="J4961">
        <v>4800002637</v>
      </c>
      <c r="K4961" t="s">
        <v>7825</v>
      </c>
      <c r="L4961">
        <v>3000071419</v>
      </c>
      <c r="M4961" t="s">
        <v>11106</v>
      </c>
      <c r="N4961">
        <v>549</v>
      </c>
      <c r="O4961" t="s">
        <v>11107</v>
      </c>
      <c r="P4961">
        <v>111423</v>
      </c>
      <c r="Q4961" t="s">
        <v>11083</v>
      </c>
      <c r="R4961" t="s">
        <v>8353</v>
      </c>
      <c r="S4961">
        <v>12</v>
      </c>
      <c r="T4961">
        <v>0</v>
      </c>
      <c r="U4961" s="1">
        <v>13457.04</v>
      </c>
      <c r="V4961" s="1">
        <v>1816.7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F4961" s="1">
        <v>13457.04</v>
      </c>
      <c r="AG4961">
        <v>20161206</v>
      </c>
      <c r="AH4961">
        <v>1300054221</v>
      </c>
      <c r="AI4961" t="s">
        <v>11061</v>
      </c>
    </row>
    <row r="4962" spans="1:35" x14ac:dyDescent="0.25">
      <c r="A4962" t="s">
        <v>4</v>
      </c>
      <c r="B4962" t="s">
        <v>1546</v>
      </c>
      <c r="C4962">
        <v>2016</v>
      </c>
      <c r="D4962">
        <v>3000</v>
      </c>
      <c r="E4962">
        <v>400023510</v>
      </c>
      <c r="F4962">
        <v>300001974</v>
      </c>
      <c r="G4962">
        <v>1</v>
      </c>
      <c r="H4962" t="s">
        <v>2138</v>
      </c>
      <c r="I4962" t="s">
        <v>2137</v>
      </c>
      <c r="J4962">
        <v>4800002637</v>
      </c>
      <c r="K4962" t="s">
        <v>7825</v>
      </c>
      <c r="L4962">
        <v>3000071424</v>
      </c>
      <c r="M4962" t="s">
        <v>11106</v>
      </c>
      <c r="N4962">
        <v>532</v>
      </c>
      <c r="O4962" t="s">
        <v>11108</v>
      </c>
      <c r="P4962">
        <v>111423</v>
      </c>
      <c r="Q4962" t="s">
        <v>11083</v>
      </c>
      <c r="R4962" t="s">
        <v>8180</v>
      </c>
      <c r="S4962">
        <v>10</v>
      </c>
      <c r="T4962">
        <v>0</v>
      </c>
      <c r="U4962" s="1">
        <v>21521.3</v>
      </c>
      <c r="V4962" s="1">
        <v>2905.38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F4962" s="1">
        <v>21521.3</v>
      </c>
      <c r="AG4962">
        <v>20161206</v>
      </c>
      <c r="AH4962">
        <v>1300054221</v>
      </c>
      <c r="AI4962" t="s">
        <v>11061</v>
      </c>
    </row>
    <row r="4963" spans="1:35" x14ac:dyDescent="0.25">
      <c r="A4963" t="s">
        <v>4</v>
      </c>
      <c r="B4963" t="s">
        <v>1546</v>
      </c>
      <c r="C4963">
        <v>2016</v>
      </c>
      <c r="D4963">
        <v>3000</v>
      </c>
      <c r="E4963">
        <v>400023510</v>
      </c>
      <c r="F4963">
        <v>300001974</v>
      </c>
      <c r="G4963">
        <v>1</v>
      </c>
      <c r="H4963" t="s">
        <v>2138</v>
      </c>
      <c r="I4963" t="s">
        <v>2137</v>
      </c>
      <c r="J4963">
        <v>4800002637</v>
      </c>
      <c r="K4963" t="s">
        <v>7825</v>
      </c>
      <c r="L4963">
        <v>3000071419</v>
      </c>
      <c r="M4963" t="s">
        <v>11106</v>
      </c>
      <c r="N4963">
        <v>549</v>
      </c>
      <c r="O4963" t="s">
        <v>11107</v>
      </c>
      <c r="P4963">
        <v>111423</v>
      </c>
      <c r="Q4963" t="s">
        <v>11083</v>
      </c>
      <c r="R4963" t="s">
        <v>8307</v>
      </c>
      <c r="S4963">
        <v>7</v>
      </c>
      <c r="T4963">
        <v>0</v>
      </c>
      <c r="U4963" s="1">
        <v>21836.99</v>
      </c>
      <c r="V4963" s="1">
        <v>2947.99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F4963" s="1">
        <v>21836.99</v>
      </c>
      <c r="AG4963">
        <v>20161206</v>
      </c>
      <c r="AH4963">
        <v>1300054221</v>
      </c>
      <c r="AI4963" t="s">
        <v>11061</v>
      </c>
    </row>
    <row r="4964" spans="1:35" x14ac:dyDescent="0.25">
      <c r="A4964" t="s">
        <v>4</v>
      </c>
      <c r="B4964" t="s">
        <v>1546</v>
      </c>
      <c r="C4964">
        <v>2016</v>
      </c>
      <c r="D4964">
        <v>3000</v>
      </c>
      <c r="E4964">
        <v>400023510</v>
      </c>
      <c r="F4964">
        <v>300001974</v>
      </c>
      <c r="G4964">
        <v>1</v>
      </c>
      <c r="H4964" t="s">
        <v>2138</v>
      </c>
      <c r="I4964" t="s">
        <v>2137</v>
      </c>
      <c r="J4964">
        <v>4800002637</v>
      </c>
      <c r="K4964" t="s">
        <v>7825</v>
      </c>
      <c r="L4964">
        <v>3000071419</v>
      </c>
      <c r="M4964" t="s">
        <v>11106</v>
      </c>
      <c r="N4964">
        <v>549</v>
      </c>
      <c r="O4964" t="s">
        <v>11107</v>
      </c>
      <c r="P4964">
        <v>111423</v>
      </c>
      <c r="Q4964" t="s">
        <v>11083</v>
      </c>
      <c r="R4964" t="s">
        <v>11105</v>
      </c>
      <c r="S4964">
        <v>12</v>
      </c>
      <c r="T4964">
        <v>0</v>
      </c>
      <c r="U4964" s="1">
        <v>15383.28</v>
      </c>
      <c r="V4964" s="1">
        <v>2076.7399999999998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F4964" s="1">
        <v>15383.28</v>
      </c>
      <c r="AG4964">
        <v>20161206</v>
      </c>
      <c r="AH4964">
        <v>1300054221</v>
      </c>
      <c r="AI4964" t="s">
        <v>11061</v>
      </c>
    </row>
    <row r="4965" spans="1:35" x14ac:dyDescent="0.25">
      <c r="A4965" t="s">
        <v>4</v>
      </c>
      <c r="B4965" t="s">
        <v>1546</v>
      </c>
      <c r="C4965">
        <v>2016</v>
      </c>
      <c r="D4965">
        <v>3000</v>
      </c>
      <c r="E4965">
        <v>400023510</v>
      </c>
      <c r="F4965">
        <v>300001974</v>
      </c>
      <c r="G4965">
        <v>1</v>
      </c>
      <c r="H4965" t="s">
        <v>2138</v>
      </c>
      <c r="I4965" t="s">
        <v>2137</v>
      </c>
      <c r="J4965">
        <v>4800002637</v>
      </c>
      <c r="K4965" t="s">
        <v>7825</v>
      </c>
      <c r="L4965">
        <v>3000071596</v>
      </c>
      <c r="M4965" t="s">
        <v>11109</v>
      </c>
      <c r="N4965">
        <v>561</v>
      </c>
      <c r="O4965" t="s">
        <v>11110</v>
      </c>
      <c r="P4965">
        <v>111423</v>
      </c>
      <c r="Q4965" t="s">
        <v>11083</v>
      </c>
      <c r="R4965" t="s">
        <v>11111</v>
      </c>
      <c r="S4965">
        <v>14</v>
      </c>
      <c r="T4965">
        <v>0</v>
      </c>
      <c r="U4965" s="1">
        <v>21585.9</v>
      </c>
      <c r="V4965" s="1">
        <v>2914.1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F4965" s="1">
        <v>21585.9</v>
      </c>
      <c r="AG4965">
        <v>20161207</v>
      </c>
      <c r="AH4965">
        <v>1300054221</v>
      </c>
      <c r="AI4965" t="s">
        <v>11061</v>
      </c>
    </row>
    <row r="4966" spans="1:35" x14ac:dyDescent="0.25">
      <c r="A4966" t="s">
        <v>4</v>
      </c>
      <c r="B4966" t="s">
        <v>1546</v>
      </c>
      <c r="C4966">
        <v>2016</v>
      </c>
      <c r="D4966">
        <v>3000</v>
      </c>
      <c r="E4966">
        <v>400023510</v>
      </c>
      <c r="F4966">
        <v>300001974</v>
      </c>
      <c r="G4966">
        <v>1</v>
      </c>
      <c r="H4966" t="s">
        <v>2138</v>
      </c>
      <c r="I4966" t="s">
        <v>2137</v>
      </c>
      <c r="J4966">
        <v>4800002637</v>
      </c>
      <c r="K4966" t="s">
        <v>7825</v>
      </c>
      <c r="L4966">
        <v>3000071991</v>
      </c>
      <c r="M4966" t="s">
        <v>11061</v>
      </c>
      <c r="N4966">
        <v>560</v>
      </c>
      <c r="O4966" t="s">
        <v>11110</v>
      </c>
      <c r="P4966">
        <v>111423</v>
      </c>
      <c r="Q4966" t="s">
        <v>11083</v>
      </c>
      <c r="R4966" t="s">
        <v>11111</v>
      </c>
      <c r="S4966">
        <v>10</v>
      </c>
      <c r="T4966">
        <v>0</v>
      </c>
      <c r="U4966" s="1">
        <v>12819.4</v>
      </c>
      <c r="V4966" s="1">
        <v>1730.62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F4966" s="1">
        <v>12819.4</v>
      </c>
      <c r="AG4966">
        <v>20161208</v>
      </c>
      <c r="AH4966">
        <v>1300054642</v>
      </c>
      <c r="AI4966" t="s">
        <v>11112</v>
      </c>
    </row>
    <row r="4967" spans="1:35" x14ac:dyDescent="0.25">
      <c r="A4967" t="s">
        <v>4</v>
      </c>
      <c r="B4967" t="s">
        <v>1546</v>
      </c>
      <c r="C4967">
        <v>2016</v>
      </c>
      <c r="D4967">
        <v>3000</v>
      </c>
      <c r="E4967">
        <v>400023510</v>
      </c>
      <c r="F4967">
        <v>300001974</v>
      </c>
      <c r="G4967">
        <v>1</v>
      </c>
      <c r="H4967" t="s">
        <v>2138</v>
      </c>
      <c r="I4967" t="s">
        <v>2137</v>
      </c>
      <c r="J4967">
        <v>4800002637</v>
      </c>
      <c r="K4967" t="s">
        <v>7825</v>
      </c>
      <c r="L4967">
        <v>3000072008</v>
      </c>
      <c r="M4967" t="s">
        <v>11061</v>
      </c>
      <c r="N4967">
        <v>553</v>
      </c>
      <c r="O4967" t="s">
        <v>11082</v>
      </c>
      <c r="P4967">
        <v>111423</v>
      </c>
      <c r="Q4967" t="s">
        <v>11083</v>
      </c>
      <c r="R4967" t="s">
        <v>8203</v>
      </c>
      <c r="S4967">
        <v>500</v>
      </c>
      <c r="T4967">
        <v>0</v>
      </c>
      <c r="U4967" s="1">
        <v>1085</v>
      </c>
      <c r="V4967">
        <v>65.099999999999994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F4967" s="1">
        <v>1085</v>
      </c>
      <c r="AG4967">
        <v>20161208</v>
      </c>
      <c r="AH4967">
        <v>1300054642</v>
      </c>
      <c r="AI4967" t="s">
        <v>11112</v>
      </c>
    </row>
    <row r="4968" spans="1:35" x14ac:dyDescent="0.25">
      <c r="A4968" t="s">
        <v>4</v>
      </c>
      <c r="B4968" t="s">
        <v>1546</v>
      </c>
      <c r="C4968">
        <v>2016</v>
      </c>
      <c r="D4968">
        <v>3000</v>
      </c>
      <c r="E4968">
        <v>400023510</v>
      </c>
      <c r="F4968">
        <v>300001974</v>
      </c>
      <c r="G4968">
        <v>1</v>
      </c>
      <c r="H4968" t="s">
        <v>2138</v>
      </c>
      <c r="I4968" t="s">
        <v>2137</v>
      </c>
      <c r="J4968">
        <v>4800002637</v>
      </c>
      <c r="K4968" t="s">
        <v>7825</v>
      </c>
      <c r="L4968">
        <v>3000072008</v>
      </c>
      <c r="M4968" t="s">
        <v>11061</v>
      </c>
      <c r="N4968">
        <v>553</v>
      </c>
      <c r="O4968" t="s">
        <v>11082</v>
      </c>
      <c r="P4968">
        <v>111423</v>
      </c>
      <c r="Q4968" t="s">
        <v>11083</v>
      </c>
      <c r="R4968" t="s">
        <v>11094</v>
      </c>
      <c r="S4968">
        <v>2</v>
      </c>
      <c r="T4968">
        <v>0</v>
      </c>
      <c r="U4968">
        <v>358.48</v>
      </c>
      <c r="V4968">
        <v>21.51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F4968">
        <v>358.48</v>
      </c>
      <c r="AG4968">
        <v>20161208</v>
      </c>
      <c r="AH4968">
        <v>1300054642</v>
      </c>
      <c r="AI4968" t="s">
        <v>11112</v>
      </c>
    </row>
    <row r="4969" spans="1:35" x14ac:dyDescent="0.25">
      <c r="A4969" t="s">
        <v>4</v>
      </c>
      <c r="B4969" t="s">
        <v>1546</v>
      </c>
      <c r="C4969">
        <v>2016</v>
      </c>
      <c r="D4969">
        <v>3000</v>
      </c>
      <c r="E4969">
        <v>400023510</v>
      </c>
      <c r="F4969">
        <v>300001974</v>
      </c>
      <c r="G4969">
        <v>1</v>
      </c>
      <c r="H4969" t="s">
        <v>2138</v>
      </c>
      <c r="I4969" t="s">
        <v>2137</v>
      </c>
      <c r="J4969">
        <v>4800002637</v>
      </c>
      <c r="K4969" t="s">
        <v>7825</v>
      </c>
      <c r="L4969">
        <v>3000071991</v>
      </c>
      <c r="M4969" t="s">
        <v>11061</v>
      </c>
      <c r="N4969">
        <v>560</v>
      </c>
      <c r="O4969" t="s">
        <v>11110</v>
      </c>
      <c r="P4969">
        <v>111423</v>
      </c>
      <c r="Q4969" t="s">
        <v>11083</v>
      </c>
      <c r="R4969" t="s">
        <v>8207</v>
      </c>
      <c r="S4969">
        <v>20</v>
      </c>
      <c r="T4969">
        <v>0</v>
      </c>
      <c r="U4969" s="1">
        <v>3779.8</v>
      </c>
      <c r="V4969">
        <v>510.27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F4969" s="1">
        <v>3779.8</v>
      </c>
      <c r="AG4969">
        <v>20161208</v>
      </c>
      <c r="AH4969">
        <v>1300054642</v>
      </c>
      <c r="AI4969" t="s">
        <v>11112</v>
      </c>
    </row>
    <row r="4970" spans="1:35" x14ac:dyDescent="0.25">
      <c r="A4970" t="s">
        <v>4</v>
      </c>
      <c r="B4970" t="s">
        <v>1546</v>
      </c>
      <c r="C4970">
        <v>2016</v>
      </c>
      <c r="D4970">
        <v>3000</v>
      </c>
      <c r="E4970">
        <v>400023510</v>
      </c>
      <c r="F4970">
        <v>300001974</v>
      </c>
      <c r="G4970">
        <v>1</v>
      </c>
      <c r="H4970" t="s">
        <v>2138</v>
      </c>
      <c r="I4970" t="s">
        <v>2137</v>
      </c>
      <c r="J4970">
        <v>4800002637</v>
      </c>
      <c r="K4970" t="s">
        <v>7825</v>
      </c>
      <c r="L4970">
        <v>3000072008</v>
      </c>
      <c r="M4970" t="s">
        <v>11061</v>
      </c>
      <c r="N4970">
        <v>553</v>
      </c>
      <c r="O4970" t="s">
        <v>11082</v>
      </c>
      <c r="P4970">
        <v>111423</v>
      </c>
      <c r="Q4970" t="s">
        <v>11083</v>
      </c>
      <c r="R4970" t="s">
        <v>11113</v>
      </c>
      <c r="S4970">
        <v>12</v>
      </c>
      <c r="T4970">
        <v>0</v>
      </c>
      <c r="U4970" s="1">
        <v>2830.08</v>
      </c>
      <c r="V4970">
        <v>169.8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F4970" s="1">
        <v>2830.08</v>
      </c>
      <c r="AG4970">
        <v>20161208</v>
      </c>
      <c r="AH4970">
        <v>1300054642</v>
      </c>
      <c r="AI4970" t="s">
        <v>11112</v>
      </c>
    </row>
    <row r="4971" spans="1:35" x14ac:dyDescent="0.25">
      <c r="A4971" t="s">
        <v>4</v>
      </c>
      <c r="B4971" t="s">
        <v>1546</v>
      </c>
      <c r="C4971">
        <v>2016</v>
      </c>
      <c r="D4971">
        <v>3000</v>
      </c>
      <c r="E4971">
        <v>400023510</v>
      </c>
      <c r="F4971">
        <v>300001974</v>
      </c>
      <c r="G4971">
        <v>1</v>
      </c>
      <c r="H4971" t="s">
        <v>2138</v>
      </c>
      <c r="I4971" t="s">
        <v>2137</v>
      </c>
      <c r="J4971">
        <v>4800002637</v>
      </c>
      <c r="K4971" t="s">
        <v>7825</v>
      </c>
      <c r="L4971">
        <v>3000072008</v>
      </c>
      <c r="M4971" t="s">
        <v>11061</v>
      </c>
      <c r="N4971">
        <v>553</v>
      </c>
      <c r="O4971" t="s">
        <v>11082</v>
      </c>
      <c r="P4971">
        <v>111423</v>
      </c>
      <c r="Q4971" t="s">
        <v>11083</v>
      </c>
      <c r="R4971" t="s">
        <v>8960</v>
      </c>
      <c r="S4971">
        <v>300</v>
      </c>
      <c r="T4971">
        <v>0</v>
      </c>
      <c r="U4971">
        <v>324</v>
      </c>
      <c r="V4971">
        <v>19.440000000000001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F4971">
        <v>324</v>
      </c>
      <c r="AG4971">
        <v>20161208</v>
      </c>
      <c r="AH4971">
        <v>1300054642</v>
      </c>
      <c r="AI4971" t="s">
        <v>11112</v>
      </c>
    </row>
    <row r="4972" spans="1:35" x14ac:dyDescent="0.25">
      <c r="A4972" t="s">
        <v>4</v>
      </c>
      <c r="B4972" t="s">
        <v>1546</v>
      </c>
      <c r="C4972">
        <v>2016</v>
      </c>
      <c r="D4972">
        <v>3000</v>
      </c>
      <c r="E4972">
        <v>400023510</v>
      </c>
      <c r="F4972">
        <v>300001974</v>
      </c>
      <c r="G4972">
        <v>1</v>
      </c>
      <c r="H4972" t="s">
        <v>2138</v>
      </c>
      <c r="I4972" t="s">
        <v>2137</v>
      </c>
      <c r="J4972">
        <v>4800002637</v>
      </c>
      <c r="K4972" t="s">
        <v>7825</v>
      </c>
      <c r="L4972">
        <v>3000072910</v>
      </c>
      <c r="M4972" t="s">
        <v>11112</v>
      </c>
      <c r="N4972">
        <v>579</v>
      </c>
      <c r="O4972" t="s">
        <v>11101</v>
      </c>
      <c r="P4972">
        <v>111423</v>
      </c>
      <c r="Q4972" t="s">
        <v>11083</v>
      </c>
      <c r="R4972" t="s">
        <v>8353</v>
      </c>
      <c r="S4972">
        <v>6</v>
      </c>
      <c r="T4972">
        <v>0</v>
      </c>
      <c r="U4972" s="1">
        <v>7092.23</v>
      </c>
      <c r="V4972">
        <v>957.45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F4972" s="1">
        <v>7092.23</v>
      </c>
      <c r="AH4972">
        <v>1300055645</v>
      </c>
      <c r="AI4972" t="s">
        <v>11067</v>
      </c>
    </row>
    <row r="4973" spans="1:35" x14ac:dyDescent="0.25">
      <c r="A4973" t="s">
        <v>4</v>
      </c>
      <c r="B4973" t="s">
        <v>1546</v>
      </c>
      <c r="C4973">
        <v>2016</v>
      </c>
      <c r="D4973">
        <v>3000</v>
      </c>
      <c r="E4973">
        <v>400023510</v>
      </c>
      <c r="F4973">
        <v>300001974</v>
      </c>
      <c r="G4973">
        <v>1</v>
      </c>
      <c r="H4973" t="s">
        <v>2138</v>
      </c>
      <c r="I4973" t="s">
        <v>2137</v>
      </c>
      <c r="J4973">
        <v>4800002637</v>
      </c>
      <c r="K4973" t="s">
        <v>7825</v>
      </c>
      <c r="L4973">
        <v>3000072907</v>
      </c>
      <c r="M4973" t="s">
        <v>11112</v>
      </c>
      <c r="N4973">
        <v>601</v>
      </c>
      <c r="O4973" t="s">
        <v>11103</v>
      </c>
      <c r="P4973">
        <v>111423</v>
      </c>
      <c r="Q4973" t="s">
        <v>11083</v>
      </c>
      <c r="R4973" t="s">
        <v>11113</v>
      </c>
      <c r="S4973">
        <v>3</v>
      </c>
      <c r="T4973">
        <v>0</v>
      </c>
      <c r="U4973">
        <v>707.35</v>
      </c>
      <c r="V4973">
        <v>42.44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F4973">
        <v>707.35</v>
      </c>
      <c r="AG4973">
        <v>20161210</v>
      </c>
      <c r="AH4973">
        <v>1300055645</v>
      </c>
      <c r="AI4973" t="s">
        <v>11067</v>
      </c>
    </row>
    <row r="4974" spans="1:35" x14ac:dyDescent="0.25">
      <c r="A4974" t="s">
        <v>4</v>
      </c>
      <c r="B4974" t="s">
        <v>1546</v>
      </c>
      <c r="C4974">
        <v>2016</v>
      </c>
      <c r="D4974">
        <v>3000</v>
      </c>
      <c r="E4974">
        <v>400023510</v>
      </c>
      <c r="F4974">
        <v>300001974</v>
      </c>
      <c r="G4974">
        <v>1</v>
      </c>
      <c r="H4974" t="s">
        <v>2138</v>
      </c>
      <c r="I4974" t="s">
        <v>2137</v>
      </c>
      <c r="J4974">
        <v>4800002637</v>
      </c>
      <c r="K4974" t="s">
        <v>7825</v>
      </c>
      <c r="L4974">
        <v>3000072910</v>
      </c>
      <c r="M4974" t="s">
        <v>11112</v>
      </c>
      <c r="N4974">
        <v>579</v>
      </c>
      <c r="O4974" t="s">
        <v>11101</v>
      </c>
      <c r="P4974">
        <v>111423</v>
      </c>
      <c r="Q4974" t="s">
        <v>11083</v>
      </c>
      <c r="R4974" t="s">
        <v>11114</v>
      </c>
      <c r="S4974">
        <v>1.95</v>
      </c>
      <c r="T4974">
        <v>0</v>
      </c>
      <c r="U4974" s="1">
        <v>2362.5</v>
      </c>
      <c r="V4974">
        <v>318.94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F4974" s="1">
        <v>2362.5</v>
      </c>
      <c r="AH4974">
        <v>1300055645</v>
      </c>
      <c r="AI4974" t="s">
        <v>11067</v>
      </c>
    </row>
    <row r="4975" spans="1:35" x14ac:dyDescent="0.25">
      <c r="A4975" t="s">
        <v>4</v>
      </c>
      <c r="B4975" t="s">
        <v>1546</v>
      </c>
      <c r="C4975">
        <v>2016</v>
      </c>
      <c r="D4975">
        <v>3000</v>
      </c>
      <c r="E4975">
        <v>400023510</v>
      </c>
      <c r="F4975">
        <v>300001974</v>
      </c>
      <c r="G4975">
        <v>1</v>
      </c>
      <c r="H4975" t="s">
        <v>2138</v>
      </c>
      <c r="I4975" t="s">
        <v>2137</v>
      </c>
      <c r="J4975">
        <v>4800002637</v>
      </c>
      <c r="K4975" t="s">
        <v>7825</v>
      </c>
      <c r="L4975">
        <v>3000072907</v>
      </c>
      <c r="M4975" t="s">
        <v>11112</v>
      </c>
      <c r="N4975">
        <v>601</v>
      </c>
      <c r="O4975" t="s">
        <v>11103</v>
      </c>
      <c r="P4975">
        <v>111423</v>
      </c>
      <c r="Q4975" t="s">
        <v>11083</v>
      </c>
      <c r="R4975" t="s">
        <v>11115</v>
      </c>
      <c r="S4975">
        <v>8</v>
      </c>
      <c r="T4975">
        <v>0</v>
      </c>
      <c r="U4975">
        <v>839.8</v>
      </c>
      <c r="V4975">
        <v>113.37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F4975">
        <v>839.8</v>
      </c>
      <c r="AG4975">
        <v>20161210</v>
      </c>
      <c r="AH4975">
        <v>1300055645</v>
      </c>
      <c r="AI4975" t="s">
        <v>11067</v>
      </c>
    </row>
    <row r="4976" spans="1:35" x14ac:dyDescent="0.25">
      <c r="A4976" t="s">
        <v>4</v>
      </c>
      <c r="B4976" t="s">
        <v>1546</v>
      </c>
      <c r="C4976">
        <v>2016</v>
      </c>
      <c r="D4976">
        <v>3000</v>
      </c>
      <c r="E4976">
        <v>400023510</v>
      </c>
      <c r="F4976">
        <v>300001974</v>
      </c>
      <c r="G4976">
        <v>1</v>
      </c>
      <c r="H4976" t="s">
        <v>2138</v>
      </c>
      <c r="I4976" t="s">
        <v>2137</v>
      </c>
      <c r="J4976">
        <v>4800002637</v>
      </c>
      <c r="K4976" t="s">
        <v>7825</v>
      </c>
      <c r="L4976">
        <v>3000072910</v>
      </c>
      <c r="M4976" t="s">
        <v>11112</v>
      </c>
      <c r="N4976">
        <v>579</v>
      </c>
      <c r="O4976" t="s">
        <v>11101</v>
      </c>
      <c r="P4976">
        <v>111423</v>
      </c>
      <c r="Q4976" t="s">
        <v>11083</v>
      </c>
      <c r="R4976" t="s">
        <v>11111</v>
      </c>
      <c r="S4976">
        <v>8</v>
      </c>
      <c r="T4976">
        <v>0</v>
      </c>
      <c r="U4976" s="1">
        <v>12334.79</v>
      </c>
      <c r="V4976" s="1">
        <v>1665.2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F4976" s="1">
        <v>12334.79</v>
      </c>
      <c r="AH4976">
        <v>1300055645</v>
      </c>
      <c r="AI4976" t="s">
        <v>11067</v>
      </c>
    </row>
    <row r="4977" spans="1:35" x14ac:dyDescent="0.25">
      <c r="A4977" t="s">
        <v>4</v>
      </c>
      <c r="B4977" t="s">
        <v>1546</v>
      </c>
      <c r="C4977">
        <v>2016</v>
      </c>
      <c r="D4977">
        <v>3000</v>
      </c>
      <c r="E4977">
        <v>400023510</v>
      </c>
      <c r="F4977">
        <v>300001974</v>
      </c>
      <c r="G4977">
        <v>1</v>
      </c>
      <c r="H4977" t="s">
        <v>2138</v>
      </c>
      <c r="I4977" t="s">
        <v>2137</v>
      </c>
      <c r="J4977">
        <v>4800002637</v>
      </c>
      <c r="K4977" t="s">
        <v>7825</v>
      </c>
      <c r="L4977">
        <v>3000072910</v>
      </c>
      <c r="M4977" t="s">
        <v>11112</v>
      </c>
      <c r="N4977">
        <v>579</v>
      </c>
      <c r="O4977" t="s">
        <v>11101</v>
      </c>
      <c r="P4977">
        <v>111423</v>
      </c>
      <c r="Q4977" t="s">
        <v>11083</v>
      </c>
      <c r="R4977" t="s">
        <v>11111</v>
      </c>
      <c r="S4977">
        <v>6</v>
      </c>
      <c r="T4977">
        <v>0</v>
      </c>
      <c r="U4977" s="1">
        <v>7665.77</v>
      </c>
      <c r="V4977" s="1">
        <v>1034.8800000000001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F4977" s="1">
        <v>7665.77</v>
      </c>
      <c r="AH4977">
        <v>1300055645</v>
      </c>
      <c r="AI4977" t="s">
        <v>11067</v>
      </c>
    </row>
    <row r="4978" spans="1:35" x14ac:dyDescent="0.25">
      <c r="A4978" t="s">
        <v>4</v>
      </c>
      <c r="B4978" t="s">
        <v>1546</v>
      </c>
      <c r="C4978">
        <v>2016</v>
      </c>
      <c r="D4978">
        <v>3000</v>
      </c>
      <c r="E4978">
        <v>400023510</v>
      </c>
      <c r="F4978">
        <v>300001974</v>
      </c>
      <c r="G4978">
        <v>1</v>
      </c>
      <c r="H4978" t="s">
        <v>2138</v>
      </c>
      <c r="I4978" t="s">
        <v>2137</v>
      </c>
      <c r="J4978">
        <v>4800002637</v>
      </c>
      <c r="K4978" t="s">
        <v>7825</v>
      </c>
      <c r="L4978">
        <v>3000072910</v>
      </c>
      <c r="M4978" t="s">
        <v>11112</v>
      </c>
      <c r="N4978">
        <v>579</v>
      </c>
      <c r="O4978" t="s">
        <v>11101</v>
      </c>
      <c r="P4978">
        <v>111423</v>
      </c>
      <c r="Q4978" t="s">
        <v>11083</v>
      </c>
      <c r="R4978" t="s">
        <v>11115</v>
      </c>
      <c r="S4978">
        <v>26</v>
      </c>
      <c r="T4978">
        <v>0</v>
      </c>
      <c r="U4978" s="1">
        <v>2418</v>
      </c>
      <c r="V4978">
        <v>326.43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F4978" s="1">
        <v>2418</v>
      </c>
      <c r="AH4978">
        <v>1300055645</v>
      </c>
      <c r="AI4978" t="s">
        <v>11067</v>
      </c>
    </row>
    <row r="4979" spans="1:35" x14ac:dyDescent="0.25">
      <c r="A4979" t="s">
        <v>4</v>
      </c>
      <c r="B4979" t="s">
        <v>1546</v>
      </c>
      <c r="C4979">
        <v>2016</v>
      </c>
      <c r="D4979">
        <v>3000</v>
      </c>
      <c r="E4979">
        <v>400023510</v>
      </c>
      <c r="F4979">
        <v>300001974</v>
      </c>
      <c r="G4979">
        <v>1</v>
      </c>
      <c r="H4979" t="s">
        <v>2138</v>
      </c>
      <c r="I4979" t="s">
        <v>2137</v>
      </c>
      <c r="J4979">
        <v>4800002637</v>
      </c>
      <c r="K4979" t="s">
        <v>7825</v>
      </c>
      <c r="L4979">
        <v>3000072910</v>
      </c>
      <c r="M4979" t="s">
        <v>11112</v>
      </c>
      <c r="N4979">
        <v>579</v>
      </c>
      <c r="O4979" t="s">
        <v>11101</v>
      </c>
      <c r="P4979">
        <v>111423</v>
      </c>
      <c r="Q4979" t="s">
        <v>11083</v>
      </c>
      <c r="R4979" t="s">
        <v>11115</v>
      </c>
      <c r="S4979">
        <v>5</v>
      </c>
      <c r="T4979">
        <v>0</v>
      </c>
      <c r="U4979">
        <v>640</v>
      </c>
      <c r="V4979">
        <v>86.4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F4979">
        <v>640</v>
      </c>
      <c r="AH4979">
        <v>1300055645</v>
      </c>
      <c r="AI4979" t="s">
        <v>11067</v>
      </c>
    </row>
    <row r="4980" spans="1:35" x14ac:dyDescent="0.25">
      <c r="A4980" t="s">
        <v>4</v>
      </c>
      <c r="B4980" t="s">
        <v>1546</v>
      </c>
      <c r="C4980">
        <v>2016</v>
      </c>
      <c r="D4980">
        <v>3000</v>
      </c>
      <c r="E4980">
        <v>400023510</v>
      </c>
      <c r="F4980">
        <v>300001974</v>
      </c>
      <c r="G4980">
        <v>1</v>
      </c>
      <c r="H4980" t="s">
        <v>2138</v>
      </c>
      <c r="I4980" t="s">
        <v>2137</v>
      </c>
      <c r="J4980">
        <v>4800002637</v>
      </c>
      <c r="K4980" t="s">
        <v>7825</v>
      </c>
      <c r="L4980">
        <v>3000072910</v>
      </c>
      <c r="M4980" t="s">
        <v>11112</v>
      </c>
      <c r="N4980">
        <v>579</v>
      </c>
      <c r="O4980" t="s">
        <v>11101</v>
      </c>
      <c r="P4980">
        <v>111423</v>
      </c>
      <c r="Q4980" t="s">
        <v>11083</v>
      </c>
      <c r="R4980" t="s">
        <v>11115</v>
      </c>
      <c r="S4980">
        <v>10</v>
      </c>
      <c r="T4980">
        <v>0</v>
      </c>
      <c r="U4980" s="1">
        <v>1250</v>
      </c>
      <c r="V4980">
        <v>168.75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F4980" s="1">
        <v>1250</v>
      </c>
      <c r="AH4980">
        <v>1300055645</v>
      </c>
      <c r="AI4980" t="s">
        <v>11067</v>
      </c>
    </row>
    <row r="4981" spans="1:35" x14ac:dyDescent="0.25">
      <c r="A4981" t="s">
        <v>4</v>
      </c>
      <c r="B4981" t="s">
        <v>1546</v>
      </c>
      <c r="C4981">
        <v>2016</v>
      </c>
      <c r="D4981">
        <v>3000</v>
      </c>
      <c r="E4981">
        <v>400023510</v>
      </c>
      <c r="F4981">
        <v>300001974</v>
      </c>
      <c r="G4981">
        <v>1</v>
      </c>
      <c r="H4981" t="s">
        <v>2138</v>
      </c>
      <c r="I4981" t="s">
        <v>2137</v>
      </c>
      <c r="J4981">
        <v>4800002637</v>
      </c>
      <c r="K4981" t="s">
        <v>7825</v>
      </c>
      <c r="L4981">
        <v>3000072910</v>
      </c>
      <c r="M4981" t="s">
        <v>11112</v>
      </c>
      <c r="N4981">
        <v>579</v>
      </c>
      <c r="O4981" t="s">
        <v>11101</v>
      </c>
      <c r="P4981">
        <v>111423</v>
      </c>
      <c r="Q4981" t="s">
        <v>11083</v>
      </c>
      <c r="R4981" t="s">
        <v>11115</v>
      </c>
      <c r="S4981">
        <v>6</v>
      </c>
      <c r="T4981">
        <v>0</v>
      </c>
      <c r="U4981" s="1">
        <v>1098</v>
      </c>
      <c r="V4981">
        <v>148.22999999999999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F4981" s="1">
        <v>1098</v>
      </c>
      <c r="AH4981">
        <v>1300055645</v>
      </c>
      <c r="AI4981" t="s">
        <v>11067</v>
      </c>
    </row>
    <row r="4982" spans="1:35" x14ac:dyDescent="0.25">
      <c r="A4982" t="s">
        <v>4</v>
      </c>
      <c r="B4982" t="s">
        <v>1546</v>
      </c>
      <c r="C4982">
        <v>2016</v>
      </c>
      <c r="D4982">
        <v>3000</v>
      </c>
      <c r="E4982">
        <v>400023510</v>
      </c>
      <c r="F4982">
        <v>300001974</v>
      </c>
      <c r="G4982">
        <v>1</v>
      </c>
      <c r="H4982" t="s">
        <v>2138</v>
      </c>
      <c r="I4982" t="s">
        <v>2137</v>
      </c>
      <c r="J4982">
        <v>4800002637</v>
      </c>
      <c r="K4982" t="s">
        <v>7825</v>
      </c>
      <c r="L4982">
        <v>3000072887</v>
      </c>
      <c r="M4982" t="s">
        <v>11112</v>
      </c>
      <c r="N4982">
        <v>583</v>
      </c>
      <c r="O4982" t="s">
        <v>11116</v>
      </c>
      <c r="P4982">
        <v>111423</v>
      </c>
      <c r="Q4982" t="s">
        <v>11083</v>
      </c>
      <c r="R4982" t="s">
        <v>8185</v>
      </c>
      <c r="S4982">
        <v>1</v>
      </c>
      <c r="T4982">
        <v>0</v>
      </c>
      <c r="U4982">
        <v>230.19</v>
      </c>
      <c r="V4982">
        <v>13.81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F4982">
        <v>230.19</v>
      </c>
      <c r="AG4982">
        <v>20161210</v>
      </c>
      <c r="AH4982">
        <v>1300055645</v>
      </c>
      <c r="AI4982" t="s">
        <v>11067</v>
      </c>
    </row>
    <row r="4983" spans="1:35" x14ac:dyDescent="0.25">
      <c r="A4983" t="s">
        <v>4</v>
      </c>
      <c r="B4983" t="s">
        <v>1546</v>
      </c>
      <c r="C4983">
        <v>2016</v>
      </c>
      <c r="D4983">
        <v>3000</v>
      </c>
      <c r="E4983">
        <v>400023510</v>
      </c>
      <c r="F4983">
        <v>300001974</v>
      </c>
      <c r="G4983">
        <v>1</v>
      </c>
      <c r="H4983" t="s">
        <v>2138</v>
      </c>
      <c r="I4983" t="s">
        <v>2137</v>
      </c>
      <c r="J4983">
        <v>4800002637</v>
      </c>
      <c r="K4983" t="s">
        <v>7825</v>
      </c>
      <c r="L4983">
        <v>3000072887</v>
      </c>
      <c r="M4983" t="s">
        <v>11112</v>
      </c>
      <c r="N4983">
        <v>583</v>
      </c>
      <c r="O4983" t="s">
        <v>11116</v>
      </c>
      <c r="P4983">
        <v>111423</v>
      </c>
      <c r="Q4983" t="s">
        <v>11083</v>
      </c>
      <c r="R4983" t="s">
        <v>11094</v>
      </c>
      <c r="S4983">
        <v>1</v>
      </c>
      <c r="T4983">
        <v>0</v>
      </c>
      <c r="U4983">
        <v>190</v>
      </c>
      <c r="V4983">
        <v>11.4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F4983">
        <v>190</v>
      </c>
      <c r="AG4983">
        <v>20161210</v>
      </c>
      <c r="AH4983">
        <v>1300055645</v>
      </c>
      <c r="AI4983" t="s">
        <v>11067</v>
      </c>
    </row>
    <row r="4984" spans="1:35" x14ac:dyDescent="0.25">
      <c r="A4984" t="s">
        <v>4</v>
      </c>
      <c r="B4984" t="s">
        <v>1546</v>
      </c>
      <c r="C4984">
        <v>2016</v>
      </c>
      <c r="D4984">
        <v>3000</v>
      </c>
      <c r="E4984">
        <v>400023510</v>
      </c>
      <c r="F4984">
        <v>300001974</v>
      </c>
      <c r="G4984">
        <v>1</v>
      </c>
      <c r="H4984" t="s">
        <v>2138</v>
      </c>
      <c r="I4984" t="s">
        <v>2137</v>
      </c>
      <c r="J4984">
        <v>4800002637</v>
      </c>
      <c r="K4984" t="s">
        <v>7825</v>
      </c>
      <c r="L4984">
        <v>3000073106</v>
      </c>
      <c r="M4984" t="s">
        <v>11112</v>
      </c>
      <c r="N4984">
        <v>5621</v>
      </c>
      <c r="O4984" t="s">
        <v>11085</v>
      </c>
      <c r="P4984">
        <v>102773</v>
      </c>
      <c r="Q4984" t="s">
        <v>11117</v>
      </c>
      <c r="R4984" t="s">
        <v>8595</v>
      </c>
      <c r="S4984">
        <v>182.5</v>
      </c>
      <c r="T4984">
        <v>0</v>
      </c>
      <c r="U4984" s="1">
        <v>23725</v>
      </c>
      <c r="V4984" s="1">
        <v>3202.88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F4984" s="1">
        <v>23725</v>
      </c>
      <c r="AG4984">
        <v>20161210</v>
      </c>
      <c r="AH4984">
        <v>1300054817</v>
      </c>
      <c r="AI4984" t="s">
        <v>11064</v>
      </c>
    </row>
    <row r="4985" spans="1:35" x14ac:dyDescent="0.25">
      <c r="A4985" t="s">
        <v>4</v>
      </c>
      <c r="B4985" t="s">
        <v>1546</v>
      </c>
      <c r="C4985">
        <v>2016</v>
      </c>
      <c r="D4985">
        <v>3000</v>
      </c>
      <c r="E4985">
        <v>400023510</v>
      </c>
      <c r="F4985">
        <v>300001974</v>
      </c>
      <c r="G4985">
        <v>1</v>
      </c>
      <c r="H4985" t="s">
        <v>2138</v>
      </c>
      <c r="I4985" t="s">
        <v>2137</v>
      </c>
      <c r="J4985">
        <v>4800002637</v>
      </c>
      <c r="K4985" t="s">
        <v>7825</v>
      </c>
      <c r="L4985">
        <v>3000072916</v>
      </c>
      <c r="M4985" t="s">
        <v>11112</v>
      </c>
      <c r="N4985">
        <v>175</v>
      </c>
      <c r="O4985" t="s">
        <v>11078</v>
      </c>
      <c r="P4985">
        <v>110061</v>
      </c>
      <c r="Q4985" t="s">
        <v>11118</v>
      </c>
      <c r="R4985" t="s">
        <v>9764</v>
      </c>
      <c r="S4985">
        <v>1</v>
      </c>
      <c r="T4985">
        <v>0</v>
      </c>
      <c r="U4985" s="1">
        <v>37876.32</v>
      </c>
      <c r="V4985" s="1">
        <v>5113.3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F4985" s="1">
        <v>37876.32</v>
      </c>
      <c r="AG4985">
        <v>20161210</v>
      </c>
      <c r="AH4985">
        <v>1300054844</v>
      </c>
      <c r="AI4985" t="s">
        <v>11064</v>
      </c>
    </row>
    <row r="4986" spans="1:35" x14ac:dyDescent="0.25">
      <c r="A4986" t="s">
        <v>4</v>
      </c>
      <c r="B4986" t="s">
        <v>1546</v>
      </c>
      <c r="C4986">
        <v>2016</v>
      </c>
      <c r="D4986">
        <v>3000</v>
      </c>
      <c r="E4986">
        <v>400023510</v>
      </c>
      <c r="F4986">
        <v>300001974</v>
      </c>
      <c r="G4986">
        <v>1</v>
      </c>
      <c r="H4986" t="s">
        <v>2138</v>
      </c>
      <c r="I4986" t="s">
        <v>2137</v>
      </c>
      <c r="J4986">
        <v>4800002637</v>
      </c>
      <c r="K4986" t="s">
        <v>7825</v>
      </c>
      <c r="L4986">
        <v>3000072873</v>
      </c>
      <c r="M4986" t="s">
        <v>11112</v>
      </c>
      <c r="N4986">
        <v>582</v>
      </c>
      <c r="O4986" t="s">
        <v>11116</v>
      </c>
      <c r="P4986">
        <v>111423</v>
      </c>
      <c r="Q4986" t="s">
        <v>11083</v>
      </c>
      <c r="R4986" t="s">
        <v>8936</v>
      </c>
      <c r="S4986">
        <v>6</v>
      </c>
      <c r="T4986">
        <v>0</v>
      </c>
      <c r="U4986" s="1">
        <v>1259.77</v>
      </c>
      <c r="V4986">
        <v>170.07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F4986" s="1">
        <v>1259.77</v>
      </c>
      <c r="AG4986">
        <v>20161210</v>
      </c>
      <c r="AH4986">
        <v>1300055645</v>
      </c>
      <c r="AI4986" t="s">
        <v>11067</v>
      </c>
    </row>
    <row r="4987" spans="1:35" x14ac:dyDescent="0.25">
      <c r="A4987" t="s">
        <v>4</v>
      </c>
      <c r="B4987" t="s">
        <v>1546</v>
      </c>
      <c r="C4987">
        <v>2016</v>
      </c>
      <c r="D4987">
        <v>3000</v>
      </c>
      <c r="E4987">
        <v>400023510</v>
      </c>
      <c r="F4987">
        <v>300001974</v>
      </c>
      <c r="G4987">
        <v>1</v>
      </c>
      <c r="H4987" t="s">
        <v>2138</v>
      </c>
      <c r="I4987" t="s">
        <v>2137</v>
      </c>
      <c r="J4987">
        <v>4800002637</v>
      </c>
      <c r="K4987" t="s">
        <v>7825</v>
      </c>
      <c r="L4987">
        <v>3000072873</v>
      </c>
      <c r="M4987" t="s">
        <v>11112</v>
      </c>
      <c r="N4987">
        <v>582</v>
      </c>
      <c r="O4987" t="s">
        <v>11116</v>
      </c>
      <c r="P4987">
        <v>111423</v>
      </c>
      <c r="Q4987" t="s">
        <v>11083</v>
      </c>
      <c r="R4987" t="s">
        <v>11119</v>
      </c>
      <c r="S4987">
        <v>4</v>
      </c>
      <c r="T4987">
        <v>0</v>
      </c>
      <c r="U4987" s="1">
        <v>1031.81</v>
      </c>
      <c r="V4987">
        <v>139.29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F4987" s="1">
        <v>1031.81</v>
      </c>
      <c r="AG4987">
        <v>20161210</v>
      </c>
      <c r="AH4987">
        <v>1300055645</v>
      </c>
      <c r="AI4987" t="s">
        <v>11067</v>
      </c>
    </row>
    <row r="4988" spans="1:35" x14ac:dyDescent="0.25">
      <c r="A4988" t="s">
        <v>4</v>
      </c>
      <c r="B4988" t="s">
        <v>1546</v>
      </c>
      <c r="C4988">
        <v>2016</v>
      </c>
      <c r="D4988">
        <v>3000</v>
      </c>
      <c r="E4988">
        <v>400023510</v>
      </c>
      <c r="F4988">
        <v>300001974</v>
      </c>
      <c r="G4988">
        <v>1</v>
      </c>
      <c r="H4988" t="s">
        <v>2138</v>
      </c>
      <c r="I4988" t="s">
        <v>2137</v>
      </c>
      <c r="J4988">
        <v>4800002637</v>
      </c>
      <c r="K4988" t="s">
        <v>7825</v>
      </c>
      <c r="L4988">
        <v>3000072904</v>
      </c>
      <c r="M4988" t="s">
        <v>11112</v>
      </c>
      <c r="N4988">
        <v>562</v>
      </c>
      <c r="O4988" t="s">
        <v>11120</v>
      </c>
      <c r="P4988">
        <v>111423</v>
      </c>
      <c r="Q4988" t="s">
        <v>11083</v>
      </c>
      <c r="R4988" t="s">
        <v>11105</v>
      </c>
      <c r="S4988">
        <v>8</v>
      </c>
      <c r="T4988">
        <v>0</v>
      </c>
      <c r="U4988" s="1">
        <v>12334.8</v>
      </c>
      <c r="V4988" s="1">
        <v>1665.2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F4988" s="1">
        <v>12334.8</v>
      </c>
      <c r="AG4988">
        <v>20161210</v>
      </c>
      <c r="AH4988">
        <v>1300055645</v>
      </c>
      <c r="AI4988" t="s">
        <v>11067</v>
      </c>
    </row>
    <row r="4989" spans="1:35" x14ac:dyDescent="0.25">
      <c r="A4989" t="s">
        <v>4</v>
      </c>
      <c r="B4989" t="s">
        <v>1546</v>
      </c>
      <c r="C4989">
        <v>2016</v>
      </c>
      <c r="D4989">
        <v>3000</v>
      </c>
      <c r="E4989">
        <v>400023510</v>
      </c>
      <c r="F4989">
        <v>300001974</v>
      </c>
      <c r="G4989">
        <v>1</v>
      </c>
      <c r="H4989" t="s">
        <v>2138</v>
      </c>
      <c r="I4989" t="s">
        <v>2137</v>
      </c>
      <c r="J4989">
        <v>4800002637</v>
      </c>
      <c r="K4989" t="s">
        <v>7825</v>
      </c>
      <c r="L4989">
        <v>3000072904</v>
      </c>
      <c r="M4989" t="s">
        <v>11112</v>
      </c>
      <c r="N4989">
        <v>562</v>
      </c>
      <c r="O4989" t="s">
        <v>11120</v>
      </c>
      <c r="P4989">
        <v>111423</v>
      </c>
      <c r="Q4989" t="s">
        <v>11083</v>
      </c>
      <c r="R4989" t="s">
        <v>8971</v>
      </c>
      <c r="S4989">
        <v>4</v>
      </c>
      <c r="T4989">
        <v>0</v>
      </c>
      <c r="U4989">
        <v>864</v>
      </c>
      <c r="V4989">
        <v>116.64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F4989">
        <v>864</v>
      </c>
      <c r="AG4989">
        <v>20161210</v>
      </c>
      <c r="AH4989">
        <v>1300055645</v>
      </c>
      <c r="AI4989" t="s">
        <v>11067</v>
      </c>
    </row>
    <row r="4990" spans="1:35" x14ac:dyDescent="0.25">
      <c r="A4990" t="s">
        <v>4</v>
      </c>
      <c r="B4990" t="s">
        <v>1546</v>
      </c>
      <c r="C4990">
        <v>2016</v>
      </c>
      <c r="D4990">
        <v>3000</v>
      </c>
      <c r="E4990">
        <v>400023510</v>
      </c>
      <c r="F4990">
        <v>300001974</v>
      </c>
      <c r="G4990">
        <v>1</v>
      </c>
      <c r="H4990" t="s">
        <v>2138</v>
      </c>
      <c r="I4990" t="s">
        <v>2137</v>
      </c>
      <c r="J4990">
        <v>4800002637</v>
      </c>
      <c r="K4990" t="s">
        <v>7825</v>
      </c>
      <c r="L4990">
        <v>3000072901</v>
      </c>
      <c r="M4990" t="s">
        <v>11112</v>
      </c>
      <c r="N4990">
        <v>550</v>
      </c>
      <c r="O4990" t="s">
        <v>11107</v>
      </c>
      <c r="P4990">
        <v>111423</v>
      </c>
      <c r="Q4990" t="s">
        <v>11083</v>
      </c>
      <c r="R4990" t="s">
        <v>11121</v>
      </c>
      <c r="S4990">
        <v>60</v>
      </c>
      <c r="T4990">
        <v>0</v>
      </c>
      <c r="U4990" s="1">
        <v>13500</v>
      </c>
      <c r="V4990">
        <v>810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F4990" s="1">
        <v>13500</v>
      </c>
      <c r="AG4990">
        <v>20161210</v>
      </c>
      <c r="AH4990">
        <v>1300055645</v>
      </c>
      <c r="AI4990" t="s">
        <v>11067</v>
      </c>
    </row>
    <row r="4991" spans="1:35" x14ac:dyDescent="0.25">
      <c r="A4991" t="s">
        <v>4</v>
      </c>
      <c r="B4991" t="s">
        <v>1546</v>
      </c>
      <c r="C4991">
        <v>2016</v>
      </c>
      <c r="D4991">
        <v>3000</v>
      </c>
      <c r="E4991">
        <v>400023510</v>
      </c>
      <c r="F4991">
        <v>300001974</v>
      </c>
      <c r="G4991">
        <v>1</v>
      </c>
      <c r="H4991" t="s">
        <v>2138</v>
      </c>
      <c r="I4991" t="s">
        <v>2137</v>
      </c>
      <c r="J4991">
        <v>4800002637</v>
      </c>
      <c r="K4991" t="s">
        <v>7825</v>
      </c>
      <c r="L4991">
        <v>3000072910</v>
      </c>
      <c r="M4991" t="s">
        <v>11112</v>
      </c>
      <c r="N4991">
        <v>579</v>
      </c>
      <c r="O4991" t="s">
        <v>11101</v>
      </c>
      <c r="P4991">
        <v>111423</v>
      </c>
      <c r="Q4991" t="s">
        <v>11083</v>
      </c>
      <c r="R4991" t="s">
        <v>8207</v>
      </c>
      <c r="S4991">
        <v>30</v>
      </c>
      <c r="T4991">
        <v>0</v>
      </c>
      <c r="U4991" s="1">
        <v>5655</v>
      </c>
      <c r="V4991">
        <v>763.43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F4991" s="1">
        <v>5655</v>
      </c>
      <c r="AH4991">
        <v>1300055645</v>
      </c>
      <c r="AI4991" t="s">
        <v>11067</v>
      </c>
    </row>
    <row r="4992" spans="1:35" x14ac:dyDescent="0.25">
      <c r="A4992" t="s">
        <v>4</v>
      </c>
      <c r="B4992" t="s">
        <v>1546</v>
      </c>
      <c r="C4992">
        <v>2016</v>
      </c>
      <c r="D4992">
        <v>3000</v>
      </c>
      <c r="E4992">
        <v>400023510</v>
      </c>
      <c r="F4992">
        <v>300001974</v>
      </c>
      <c r="G4992">
        <v>1</v>
      </c>
      <c r="H4992" t="s">
        <v>2138</v>
      </c>
      <c r="I4992" t="s">
        <v>2137</v>
      </c>
      <c r="J4992">
        <v>4800002637</v>
      </c>
      <c r="K4992" t="s">
        <v>7825</v>
      </c>
      <c r="L4992">
        <v>3000072904</v>
      </c>
      <c r="M4992" t="s">
        <v>11112</v>
      </c>
      <c r="N4992">
        <v>562</v>
      </c>
      <c r="O4992" t="s">
        <v>11120</v>
      </c>
      <c r="P4992">
        <v>111423</v>
      </c>
      <c r="Q4992" t="s">
        <v>11083</v>
      </c>
      <c r="R4992" t="s">
        <v>11122</v>
      </c>
      <c r="S4992">
        <v>4</v>
      </c>
      <c r="T4992">
        <v>0</v>
      </c>
      <c r="U4992" s="1">
        <v>1152</v>
      </c>
      <c r="V4992">
        <v>155.52000000000001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F4992" s="1">
        <v>1152</v>
      </c>
      <c r="AG4992">
        <v>20161210</v>
      </c>
      <c r="AH4992">
        <v>1300055645</v>
      </c>
      <c r="AI4992" t="s">
        <v>11067</v>
      </c>
    </row>
    <row r="4993" spans="1:35" x14ac:dyDescent="0.25">
      <c r="A4993" t="s">
        <v>4</v>
      </c>
      <c r="B4993" t="s">
        <v>1546</v>
      </c>
      <c r="C4993">
        <v>2016</v>
      </c>
      <c r="D4993">
        <v>3000</v>
      </c>
      <c r="E4993">
        <v>400023510</v>
      </c>
      <c r="F4993">
        <v>300001974</v>
      </c>
      <c r="G4993">
        <v>1</v>
      </c>
      <c r="H4993" t="s">
        <v>2138</v>
      </c>
      <c r="I4993" t="s">
        <v>2137</v>
      </c>
      <c r="J4993">
        <v>4800002637</v>
      </c>
      <c r="K4993" t="s">
        <v>7825</v>
      </c>
      <c r="L4993">
        <v>3000073104</v>
      </c>
      <c r="M4993" t="s">
        <v>11112</v>
      </c>
      <c r="N4993">
        <v>284</v>
      </c>
      <c r="O4993" t="s">
        <v>11123</v>
      </c>
      <c r="P4993">
        <v>111403</v>
      </c>
      <c r="Q4993" t="s">
        <v>11124</v>
      </c>
      <c r="R4993" t="s">
        <v>8975</v>
      </c>
      <c r="S4993">
        <v>30</v>
      </c>
      <c r="T4993">
        <v>0</v>
      </c>
      <c r="U4993" s="1">
        <v>9500</v>
      </c>
      <c r="V4993" s="1">
        <v>1282.5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F4993" s="1">
        <v>9500</v>
      </c>
      <c r="AG4993">
        <v>20161210</v>
      </c>
      <c r="AH4993">
        <v>1300055644</v>
      </c>
      <c r="AI4993" t="s">
        <v>11067</v>
      </c>
    </row>
    <row r="4994" spans="1:35" x14ac:dyDescent="0.25">
      <c r="A4994" t="s">
        <v>4</v>
      </c>
      <c r="B4994" t="s">
        <v>1546</v>
      </c>
      <c r="C4994">
        <v>2016</v>
      </c>
      <c r="D4994">
        <v>3000</v>
      </c>
      <c r="E4994">
        <v>400023510</v>
      </c>
      <c r="F4994">
        <v>300001974</v>
      </c>
      <c r="G4994">
        <v>1</v>
      </c>
      <c r="H4994" t="s">
        <v>2138</v>
      </c>
      <c r="I4994" t="s">
        <v>2137</v>
      </c>
      <c r="J4994">
        <v>4800002637</v>
      </c>
      <c r="K4994" t="s">
        <v>7825</v>
      </c>
      <c r="L4994">
        <v>3000072912</v>
      </c>
      <c r="M4994" t="s">
        <v>11112</v>
      </c>
      <c r="N4994">
        <v>519</v>
      </c>
      <c r="O4994" t="s">
        <v>7860</v>
      </c>
      <c r="P4994">
        <v>111423</v>
      </c>
      <c r="Q4994" t="s">
        <v>11083</v>
      </c>
      <c r="R4994" t="s">
        <v>11125</v>
      </c>
      <c r="S4994">
        <v>1</v>
      </c>
      <c r="T4994">
        <v>0</v>
      </c>
      <c r="U4994">
        <v>400</v>
      </c>
      <c r="V4994">
        <v>24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F4994">
        <v>400</v>
      </c>
      <c r="AG4994">
        <v>20161210</v>
      </c>
      <c r="AH4994">
        <v>1300055645</v>
      </c>
      <c r="AI4994" t="s">
        <v>11067</v>
      </c>
    </row>
    <row r="4995" spans="1:35" x14ac:dyDescent="0.25">
      <c r="A4995" t="s">
        <v>4</v>
      </c>
      <c r="B4995" t="s">
        <v>1546</v>
      </c>
      <c r="C4995">
        <v>2016</v>
      </c>
      <c r="D4995">
        <v>3000</v>
      </c>
      <c r="E4995">
        <v>400023510</v>
      </c>
      <c r="F4995">
        <v>300001974</v>
      </c>
      <c r="G4995">
        <v>1</v>
      </c>
      <c r="H4995" t="s">
        <v>2138</v>
      </c>
      <c r="I4995" t="s">
        <v>2137</v>
      </c>
      <c r="J4995">
        <v>4800002637</v>
      </c>
      <c r="K4995" t="s">
        <v>7825</v>
      </c>
      <c r="L4995">
        <v>3000073106</v>
      </c>
      <c r="M4995" t="s">
        <v>11112</v>
      </c>
      <c r="N4995">
        <v>5621</v>
      </c>
      <c r="O4995" t="s">
        <v>11085</v>
      </c>
      <c r="P4995">
        <v>102773</v>
      </c>
      <c r="Q4995" t="s">
        <v>11117</v>
      </c>
      <c r="R4995" t="s">
        <v>11126</v>
      </c>
      <c r="S4995">
        <v>12</v>
      </c>
      <c r="T4995">
        <v>0</v>
      </c>
      <c r="U4995" s="1">
        <v>1320</v>
      </c>
      <c r="V4995">
        <v>178.2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F4995" s="1">
        <v>1320</v>
      </c>
      <c r="AG4995">
        <v>20161210</v>
      </c>
      <c r="AH4995">
        <v>1300054817</v>
      </c>
      <c r="AI4995" t="s">
        <v>11064</v>
      </c>
    </row>
    <row r="4996" spans="1:35" x14ac:dyDescent="0.25">
      <c r="A4996" t="s">
        <v>4</v>
      </c>
      <c r="B4996" t="s">
        <v>1546</v>
      </c>
      <c r="C4996">
        <v>2016</v>
      </c>
      <c r="D4996">
        <v>3000</v>
      </c>
      <c r="E4996">
        <v>400023510</v>
      </c>
      <c r="F4996">
        <v>300001974</v>
      </c>
      <c r="G4996">
        <v>1</v>
      </c>
      <c r="H4996" t="s">
        <v>2138</v>
      </c>
      <c r="I4996" t="s">
        <v>2137</v>
      </c>
      <c r="J4996">
        <v>4800002637</v>
      </c>
      <c r="K4996" t="s">
        <v>7825</v>
      </c>
      <c r="L4996">
        <v>3000072783</v>
      </c>
      <c r="M4996" t="s">
        <v>11112</v>
      </c>
      <c r="N4996" t="s">
        <v>11127</v>
      </c>
      <c r="O4996" t="s">
        <v>5453</v>
      </c>
      <c r="P4996">
        <v>110654</v>
      </c>
      <c r="Q4996" t="s">
        <v>11128</v>
      </c>
      <c r="R4996" t="s">
        <v>9764</v>
      </c>
      <c r="S4996">
        <v>1</v>
      </c>
      <c r="T4996">
        <v>0</v>
      </c>
      <c r="U4996" s="1">
        <v>2979.61</v>
      </c>
      <c r="V4996">
        <v>178.78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F4996" s="1">
        <v>2979.61</v>
      </c>
      <c r="AG4996">
        <v>20161210</v>
      </c>
      <c r="AH4996">
        <v>1300060724</v>
      </c>
      <c r="AI4996" t="s">
        <v>11129</v>
      </c>
    </row>
    <row r="4997" spans="1:35" x14ac:dyDescent="0.25">
      <c r="A4997" t="s">
        <v>4</v>
      </c>
      <c r="B4997" t="s">
        <v>1546</v>
      </c>
      <c r="C4997">
        <v>2016</v>
      </c>
      <c r="D4997">
        <v>3000</v>
      </c>
      <c r="E4997">
        <v>400023510</v>
      </c>
      <c r="F4997">
        <v>300001974</v>
      </c>
      <c r="G4997">
        <v>1</v>
      </c>
      <c r="H4997" t="s">
        <v>2138</v>
      </c>
      <c r="I4997" t="s">
        <v>2137</v>
      </c>
      <c r="J4997">
        <v>4800002637</v>
      </c>
      <c r="K4997" t="s">
        <v>7825</v>
      </c>
      <c r="L4997">
        <v>3000073445</v>
      </c>
      <c r="M4997" t="s">
        <v>11064</v>
      </c>
      <c r="N4997">
        <v>533</v>
      </c>
      <c r="O4997" t="s">
        <v>11108</v>
      </c>
      <c r="P4997">
        <v>111423</v>
      </c>
      <c r="Q4997" t="s">
        <v>11083</v>
      </c>
      <c r="R4997" t="s">
        <v>11130</v>
      </c>
      <c r="S4997">
        <v>1</v>
      </c>
      <c r="T4997">
        <v>0</v>
      </c>
      <c r="U4997">
        <v>301.88</v>
      </c>
      <c r="V4997">
        <v>18.11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F4997">
        <v>301.88</v>
      </c>
      <c r="AG4997">
        <v>20161212</v>
      </c>
      <c r="AH4997">
        <v>1300055645</v>
      </c>
      <c r="AI4997" t="s">
        <v>11067</v>
      </c>
    </row>
    <row r="4998" spans="1:35" x14ac:dyDescent="0.25">
      <c r="A4998" t="s">
        <v>4</v>
      </c>
      <c r="B4998" t="s">
        <v>1546</v>
      </c>
      <c r="C4998">
        <v>2016</v>
      </c>
      <c r="D4998">
        <v>3000</v>
      </c>
      <c r="E4998">
        <v>400023510</v>
      </c>
      <c r="F4998">
        <v>300001974</v>
      </c>
      <c r="G4998">
        <v>1</v>
      </c>
      <c r="H4998" t="s">
        <v>2138</v>
      </c>
      <c r="I4998" t="s">
        <v>2137</v>
      </c>
      <c r="J4998">
        <v>4800002637</v>
      </c>
      <c r="K4998" t="s">
        <v>7825</v>
      </c>
      <c r="L4998">
        <v>3000073445</v>
      </c>
      <c r="M4998" t="s">
        <v>11064</v>
      </c>
      <c r="N4998">
        <v>533</v>
      </c>
      <c r="O4998" t="s">
        <v>11108</v>
      </c>
      <c r="P4998">
        <v>111423</v>
      </c>
      <c r="Q4998" t="s">
        <v>11083</v>
      </c>
      <c r="R4998" t="s">
        <v>11094</v>
      </c>
      <c r="S4998">
        <v>1</v>
      </c>
      <c r="T4998">
        <v>0</v>
      </c>
      <c r="U4998">
        <v>179.24</v>
      </c>
      <c r="V4998">
        <v>10.75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F4998">
        <v>179.24</v>
      </c>
      <c r="AG4998">
        <v>20161212</v>
      </c>
      <c r="AH4998">
        <v>1300055645</v>
      </c>
      <c r="AI4998" t="s">
        <v>11067</v>
      </c>
    </row>
    <row r="4999" spans="1:35" x14ac:dyDescent="0.25">
      <c r="A4999" t="s">
        <v>4</v>
      </c>
      <c r="B4999" t="s">
        <v>1546</v>
      </c>
      <c r="C4999">
        <v>2016</v>
      </c>
      <c r="D4999">
        <v>3000</v>
      </c>
      <c r="E4999">
        <v>400023510</v>
      </c>
      <c r="F4999">
        <v>300001974</v>
      </c>
      <c r="G4999">
        <v>1</v>
      </c>
      <c r="H4999" t="s">
        <v>2138</v>
      </c>
      <c r="I4999" t="s">
        <v>2137</v>
      </c>
      <c r="J4999">
        <v>4800002637</v>
      </c>
      <c r="K4999" t="s">
        <v>7825</v>
      </c>
      <c r="L4999">
        <v>3000073445</v>
      </c>
      <c r="M4999" t="s">
        <v>11064</v>
      </c>
      <c r="N4999">
        <v>533</v>
      </c>
      <c r="O4999" t="s">
        <v>11108</v>
      </c>
      <c r="P4999">
        <v>111423</v>
      </c>
      <c r="Q4999" t="s">
        <v>11083</v>
      </c>
      <c r="R4999" t="s">
        <v>11131</v>
      </c>
      <c r="S4999">
        <v>3</v>
      </c>
      <c r="T4999">
        <v>0</v>
      </c>
      <c r="U4999">
        <v>330</v>
      </c>
      <c r="V4999">
        <v>19.8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F4999">
        <v>330</v>
      </c>
      <c r="AG4999">
        <v>20161212</v>
      </c>
      <c r="AH4999">
        <v>1300055645</v>
      </c>
      <c r="AI4999" t="s">
        <v>11067</v>
      </c>
    </row>
    <row r="5000" spans="1:35" x14ac:dyDescent="0.25">
      <c r="A5000" t="s">
        <v>4</v>
      </c>
      <c r="B5000" t="s">
        <v>1546</v>
      </c>
      <c r="C5000">
        <v>2016</v>
      </c>
      <c r="D5000">
        <v>3000</v>
      </c>
      <c r="E5000">
        <v>400023510</v>
      </c>
      <c r="F5000">
        <v>300001974</v>
      </c>
      <c r="G5000">
        <v>1</v>
      </c>
      <c r="H5000" t="s">
        <v>2138</v>
      </c>
      <c r="I5000" t="s">
        <v>2137</v>
      </c>
      <c r="J5000">
        <v>4800002637</v>
      </c>
      <c r="K5000" t="s">
        <v>7825</v>
      </c>
      <c r="L5000">
        <v>3000073445</v>
      </c>
      <c r="M5000" t="s">
        <v>11064</v>
      </c>
      <c r="N5000">
        <v>533</v>
      </c>
      <c r="O5000" t="s">
        <v>11108</v>
      </c>
      <c r="P5000">
        <v>111423</v>
      </c>
      <c r="Q5000" t="s">
        <v>11083</v>
      </c>
      <c r="R5000" t="s">
        <v>11113</v>
      </c>
      <c r="S5000">
        <v>2</v>
      </c>
      <c r="T5000">
        <v>0</v>
      </c>
      <c r="U5000">
        <v>471.68</v>
      </c>
      <c r="V5000">
        <v>28.3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F5000">
        <v>471.68</v>
      </c>
      <c r="AG5000">
        <v>20161212</v>
      </c>
      <c r="AH5000">
        <v>1300055645</v>
      </c>
      <c r="AI5000" t="s">
        <v>11067</v>
      </c>
    </row>
    <row r="5001" spans="1:35" x14ac:dyDescent="0.25">
      <c r="A5001" t="s">
        <v>4</v>
      </c>
      <c r="B5001" t="s">
        <v>1546</v>
      </c>
      <c r="C5001">
        <v>2016</v>
      </c>
      <c r="D5001">
        <v>3000</v>
      </c>
      <c r="E5001">
        <v>400023510</v>
      </c>
      <c r="F5001">
        <v>300001974</v>
      </c>
      <c r="G5001">
        <v>1</v>
      </c>
      <c r="H5001" t="s">
        <v>2138</v>
      </c>
      <c r="I5001" t="s">
        <v>2137</v>
      </c>
      <c r="J5001">
        <v>4800002637</v>
      </c>
      <c r="K5001" t="s">
        <v>7825</v>
      </c>
      <c r="L5001">
        <v>3000073499</v>
      </c>
      <c r="M5001" t="s">
        <v>11064</v>
      </c>
      <c r="N5001">
        <v>1687</v>
      </c>
      <c r="O5001" t="s">
        <v>7860</v>
      </c>
      <c r="P5001">
        <v>111202</v>
      </c>
      <c r="Q5001" t="s">
        <v>11132</v>
      </c>
      <c r="R5001" t="s">
        <v>11133</v>
      </c>
      <c r="S5001">
        <v>4</v>
      </c>
      <c r="T5001">
        <v>0</v>
      </c>
      <c r="U5001" s="1">
        <v>5150</v>
      </c>
      <c r="V5001">
        <v>309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F5001" s="1">
        <v>5150</v>
      </c>
      <c r="AG5001">
        <v>20161212</v>
      </c>
      <c r="AH5001">
        <v>1300055630</v>
      </c>
      <c r="AI5001" t="s">
        <v>11067</v>
      </c>
    </row>
    <row r="5002" spans="1:35" x14ac:dyDescent="0.25">
      <c r="A5002" t="s">
        <v>4</v>
      </c>
      <c r="B5002" t="s">
        <v>1546</v>
      </c>
      <c r="C5002">
        <v>2016</v>
      </c>
      <c r="D5002">
        <v>3000</v>
      </c>
      <c r="E5002">
        <v>400023510</v>
      </c>
      <c r="F5002">
        <v>300001974</v>
      </c>
      <c r="G5002">
        <v>1</v>
      </c>
      <c r="H5002" t="s">
        <v>2138</v>
      </c>
      <c r="I5002" t="s">
        <v>2137</v>
      </c>
      <c r="J5002">
        <v>4800002637</v>
      </c>
      <c r="K5002" t="s">
        <v>7825</v>
      </c>
      <c r="L5002">
        <v>3000073449</v>
      </c>
      <c r="M5002" t="s">
        <v>11064</v>
      </c>
      <c r="N5002">
        <v>559</v>
      </c>
      <c r="O5002" t="s">
        <v>11082</v>
      </c>
      <c r="P5002">
        <v>111423</v>
      </c>
      <c r="Q5002" t="s">
        <v>11083</v>
      </c>
      <c r="R5002" t="s">
        <v>11102</v>
      </c>
      <c r="S5002">
        <v>1</v>
      </c>
      <c r="T5002">
        <v>0</v>
      </c>
      <c r="U5002">
        <v>950</v>
      </c>
      <c r="V5002">
        <v>57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F5002">
        <v>950</v>
      </c>
      <c r="AG5002">
        <v>20161212</v>
      </c>
      <c r="AH5002">
        <v>1300055645</v>
      </c>
      <c r="AI5002" t="s">
        <v>11067</v>
      </c>
    </row>
    <row r="5003" spans="1:35" x14ac:dyDescent="0.25">
      <c r="A5003" t="s">
        <v>4</v>
      </c>
      <c r="B5003" t="s">
        <v>1546</v>
      </c>
      <c r="C5003">
        <v>2016</v>
      </c>
      <c r="D5003">
        <v>3000</v>
      </c>
      <c r="E5003">
        <v>400023510</v>
      </c>
      <c r="F5003">
        <v>300001974</v>
      </c>
      <c r="G5003">
        <v>1</v>
      </c>
      <c r="H5003" t="s">
        <v>2138</v>
      </c>
      <c r="I5003" t="s">
        <v>2137</v>
      </c>
      <c r="J5003">
        <v>4800002637</v>
      </c>
      <c r="K5003" t="s">
        <v>7825</v>
      </c>
      <c r="L5003">
        <v>3000073449</v>
      </c>
      <c r="M5003" t="s">
        <v>11064</v>
      </c>
      <c r="N5003">
        <v>559</v>
      </c>
      <c r="O5003" t="s">
        <v>11082</v>
      </c>
      <c r="P5003">
        <v>111423</v>
      </c>
      <c r="Q5003" t="s">
        <v>11083</v>
      </c>
      <c r="R5003" t="s">
        <v>11102</v>
      </c>
      <c r="S5003">
        <v>500</v>
      </c>
      <c r="T5003">
        <v>0</v>
      </c>
      <c r="U5003">
        <v>475</v>
      </c>
      <c r="V5003">
        <v>28.5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F5003">
        <v>475</v>
      </c>
      <c r="AG5003">
        <v>20161212</v>
      </c>
      <c r="AH5003">
        <v>1300055645</v>
      </c>
      <c r="AI5003" t="s">
        <v>11067</v>
      </c>
    </row>
    <row r="5004" spans="1:35" x14ac:dyDescent="0.25">
      <c r="A5004" t="s">
        <v>4</v>
      </c>
      <c r="B5004" t="s">
        <v>1546</v>
      </c>
      <c r="C5004">
        <v>2016</v>
      </c>
      <c r="D5004">
        <v>3000</v>
      </c>
      <c r="E5004">
        <v>400023510</v>
      </c>
      <c r="F5004">
        <v>300001974</v>
      </c>
      <c r="G5004">
        <v>1</v>
      </c>
      <c r="H5004" t="s">
        <v>2138</v>
      </c>
      <c r="I5004" t="s">
        <v>2137</v>
      </c>
      <c r="J5004">
        <v>4800002637</v>
      </c>
      <c r="K5004" t="s">
        <v>7825</v>
      </c>
      <c r="L5004">
        <v>3000073447</v>
      </c>
      <c r="M5004" t="s">
        <v>11064</v>
      </c>
      <c r="N5004">
        <v>534</v>
      </c>
      <c r="O5004" t="s">
        <v>11078</v>
      </c>
      <c r="P5004">
        <v>111423</v>
      </c>
      <c r="Q5004" t="s">
        <v>11083</v>
      </c>
      <c r="R5004" t="s">
        <v>11111</v>
      </c>
      <c r="S5004">
        <v>5</v>
      </c>
      <c r="T5004">
        <v>0</v>
      </c>
      <c r="U5004" s="1">
        <v>6409.7</v>
      </c>
      <c r="V5004">
        <v>865.31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F5004" s="1">
        <v>6409.7</v>
      </c>
      <c r="AG5004">
        <v>20161212</v>
      </c>
      <c r="AH5004">
        <v>1300055645</v>
      </c>
      <c r="AI5004" t="s">
        <v>11067</v>
      </c>
    </row>
    <row r="5005" spans="1:35" x14ac:dyDescent="0.25">
      <c r="A5005" t="s">
        <v>4</v>
      </c>
      <c r="B5005" t="s">
        <v>1546</v>
      </c>
      <c r="C5005">
        <v>2016</v>
      </c>
      <c r="D5005">
        <v>3000</v>
      </c>
      <c r="E5005">
        <v>400023510</v>
      </c>
      <c r="F5005">
        <v>300001974</v>
      </c>
      <c r="G5005">
        <v>1</v>
      </c>
      <c r="H5005" t="s">
        <v>2138</v>
      </c>
      <c r="I5005" t="s">
        <v>2137</v>
      </c>
      <c r="J5005">
        <v>4800002637</v>
      </c>
      <c r="K5005" t="s">
        <v>7825</v>
      </c>
      <c r="L5005">
        <v>3000073564</v>
      </c>
      <c r="M5005" t="s">
        <v>11134</v>
      </c>
      <c r="N5005" t="s">
        <v>11135</v>
      </c>
      <c r="O5005" t="s">
        <v>11136</v>
      </c>
      <c r="P5005">
        <v>111300</v>
      </c>
      <c r="Q5005" t="s">
        <v>11137</v>
      </c>
      <c r="R5005" t="s">
        <v>323</v>
      </c>
      <c r="S5005">
        <v>1</v>
      </c>
      <c r="T5005">
        <v>0</v>
      </c>
      <c r="U5005" s="1">
        <v>17880</v>
      </c>
      <c r="V5005" s="1">
        <v>2413.8000000000002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F5005" s="1">
        <v>17880</v>
      </c>
      <c r="AG5005">
        <v>20161213</v>
      </c>
      <c r="AH5005">
        <v>1300055633</v>
      </c>
      <c r="AI5005" t="s">
        <v>11067</v>
      </c>
    </row>
    <row r="5006" spans="1:35" x14ac:dyDescent="0.25">
      <c r="A5006" t="s">
        <v>4</v>
      </c>
      <c r="B5006" t="s">
        <v>1546</v>
      </c>
      <c r="C5006">
        <v>2016</v>
      </c>
      <c r="D5006">
        <v>3000</v>
      </c>
      <c r="E5006">
        <v>400023510</v>
      </c>
      <c r="F5006">
        <v>300001974</v>
      </c>
      <c r="G5006">
        <v>1</v>
      </c>
      <c r="H5006" t="s">
        <v>2138</v>
      </c>
      <c r="I5006" t="s">
        <v>2137</v>
      </c>
      <c r="J5006">
        <v>4800002637</v>
      </c>
      <c r="K5006" t="s">
        <v>7825</v>
      </c>
      <c r="L5006">
        <v>3000073565</v>
      </c>
      <c r="M5006" t="s">
        <v>11134</v>
      </c>
      <c r="N5006" t="s">
        <v>11138</v>
      </c>
      <c r="O5006" t="s">
        <v>11077</v>
      </c>
      <c r="P5006">
        <v>111300</v>
      </c>
      <c r="Q5006" t="s">
        <v>11137</v>
      </c>
      <c r="R5006" t="s">
        <v>323</v>
      </c>
      <c r="S5006">
        <v>1</v>
      </c>
      <c r="T5006">
        <v>0</v>
      </c>
      <c r="U5006" s="1">
        <v>2036160</v>
      </c>
      <c r="V5006" s="1">
        <v>274881.59999999998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F5006" s="1">
        <v>2036160</v>
      </c>
      <c r="AG5006">
        <v>20161213</v>
      </c>
      <c r="AH5006">
        <v>1300055633</v>
      </c>
      <c r="AI5006" t="s">
        <v>11067</v>
      </c>
    </row>
    <row r="5007" spans="1:35" x14ac:dyDescent="0.25">
      <c r="A5007" t="s">
        <v>4</v>
      </c>
      <c r="B5007" t="s">
        <v>1546</v>
      </c>
      <c r="C5007">
        <v>2016</v>
      </c>
      <c r="D5007">
        <v>3000</v>
      </c>
      <c r="E5007">
        <v>400023510</v>
      </c>
      <c r="F5007">
        <v>300001974</v>
      </c>
      <c r="G5007">
        <v>1</v>
      </c>
      <c r="H5007" t="s">
        <v>2138</v>
      </c>
      <c r="I5007" t="s">
        <v>2137</v>
      </c>
      <c r="J5007">
        <v>4800002637</v>
      </c>
      <c r="K5007" t="s">
        <v>7825</v>
      </c>
      <c r="L5007">
        <v>3000073840</v>
      </c>
      <c r="M5007" t="s">
        <v>11139</v>
      </c>
      <c r="N5007">
        <v>608</v>
      </c>
      <c r="O5007" t="s">
        <v>11140</v>
      </c>
      <c r="P5007">
        <v>111423</v>
      </c>
      <c r="Q5007" t="s">
        <v>11083</v>
      </c>
      <c r="R5007" t="s">
        <v>8207</v>
      </c>
      <c r="S5007">
        <v>5</v>
      </c>
      <c r="T5007">
        <v>0</v>
      </c>
      <c r="U5007">
        <v>898.57</v>
      </c>
      <c r="V5007">
        <v>121.31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F5007">
        <v>898.57</v>
      </c>
      <c r="AG5007">
        <v>20161214</v>
      </c>
      <c r="AH5007">
        <v>1300055645</v>
      </c>
      <c r="AI5007" t="s">
        <v>11067</v>
      </c>
    </row>
    <row r="5008" spans="1:35" x14ac:dyDescent="0.25">
      <c r="A5008" t="s">
        <v>4</v>
      </c>
      <c r="B5008" t="s">
        <v>1546</v>
      </c>
      <c r="C5008">
        <v>2016</v>
      </c>
      <c r="D5008">
        <v>3000</v>
      </c>
      <c r="E5008">
        <v>400023510</v>
      </c>
      <c r="F5008">
        <v>300001974</v>
      </c>
      <c r="G5008">
        <v>1</v>
      </c>
      <c r="H5008" t="s">
        <v>2138</v>
      </c>
      <c r="I5008" t="s">
        <v>2137</v>
      </c>
      <c r="J5008">
        <v>4800002637</v>
      </c>
      <c r="K5008" t="s">
        <v>7825</v>
      </c>
      <c r="L5008">
        <v>3000073842</v>
      </c>
      <c r="M5008" t="s">
        <v>11139</v>
      </c>
      <c r="N5008">
        <v>614</v>
      </c>
      <c r="O5008" t="s">
        <v>11141</v>
      </c>
      <c r="P5008">
        <v>111423</v>
      </c>
      <c r="Q5008" t="s">
        <v>11083</v>
      </c>
      <c r="R5008" t="s">
        <v>9764</v>
      </c>
      <c r="S5008">
        <v>4</v>
      </c>
      <c r="T5008">
        <v>0</v>
      </c>
      <c r="U5008" s="1">
        <v>18000</v>
      </c>
      <c r="V5008" s="1">
        <v>2430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F5008" s="1">
        <v>18000</v>
      </c>
      <c r="AG5008">
        <v>20161214</v>
      </c>
      <c r="AH5008">
        <v>1300055645</v>
      </c>
      <c r="AI5008" t="s">
        <v>11067</v>
      </c>
    </row>
    <row r="5009" spans="1:35" x14ac:dyDescent="0.25">
      <c r="A5009" t="s">
        <v>4</v>
      </c>
      <c r="B5009" t="s">
        <v>1546</v>
      </c>
      <c r="C5009">
        <v>2016</v>
      </c>
      <c r="D5009">
        <v>3000</v>
      </c>
      <c r="E5009">
        <v>400023510</v>
      </c>
      <c r="F5009">
        <v>300001974</v>
      </c>
      <c r="G5009">
        <v>1</v>
      </c>
      <c r="H5009" t="s">
        <v>2138</v>
      </c>
      <c r="I5009" t="s">
        <v>2137</v>
      </c>
      <c r="J5009">
        <v>4800002637</v>
      </c>
      <c r="K5009" t="s">
        <v>7825</v>
      </c>
      <c r="L5009">
        <v>3000073843</v>
      </c>
      <c r="M5009" t="s">
        <v>11139</v>
      </c>
      <c r="N5009">
        <v>613</v>
      </c>
      <c r="O5009" t="s">
        <v>11141</v>
      </c>
      <c r="P5009">
        <v>111423</v>
      </c>
      <c r="Q5009" t="s">
        <v>11083</v>
      </c>
      <c r="R5009" t="s">
        <v>8307</v>
      </c>
      <c r="S5009">
        <v>5</v>
      </c>
      <c r="T5009">
        <v>0</v>
      </c>
      <c r="U5009" s="1">
        <v>15598.85</v>
      </c>
      <c r="V5009" s="1">
        <v>2105.84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F5009" s="1">
        <v>15598.85</v>
      </c>
      <c r="AG5009">
        <v>20161214</v>
      </c>
      <c r="AH5009">
        <v>1300055645</v>
      </c>
      <c r="AI5009" t="s">
        <v>11067</v>
      </c>
    </row>
    <row r="5010" spans="1:35" x14ac:dyDescent="0.25">
      <c r="A5010" t="s">
        <v>4</v>
      </c>
      <c r="B5010" t="s">
        <v>1546</v>
      </c>
      <c r="C5010">
        <v>2016</v>
      </c>
      <c r="D5010">
        <v>3000</v>
      </c>
      <c r="E5010">
        <v>400023510</v>
      </c>
      <c r="F5010">
        <v>300001974</v>
      </c>
      <c r="G5010">
        <v>1</v>
      </c>
      <c r="H5010" t="s">
        <v>2138</v>
      </c>
      <c r="I5010" t="s">
        <v>2137</v>
      </c>
      <c r="J5010">
        <v>4800002637</v>
      </c>
      <c r="K5010" t="s">
        <v>7825</v>
      </c>
      <c r="L5010">
        <v>3000073843</v>
      </c>
      <c r="M5010" t="s">
        <v>11139</v>
      </c>
      <c r="N5010">
        <v>613</v>
      </c>
      <c r="O5010" t="s">
        <v>11141</v>
      </c>
      <c r="P5010">
        <v>111423</v>
      </c>
      <c r="Q5010" t="s">
        <v>11083</v>
      </c>
      <c r="R5010" t="s">
        <v>11105</v>
      </c>
      <c r="S5010">
        <v>6</v>
      </c>
      <c r="T5010">
        <v>0</v>
      </c>
      <c r="U5010" s="1">
        <v>7929.6</v>
      </c>
      <c r="V5010" s="1">
        <v>1070.5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F5010" s="1">
        <v>7929.6</v>
      </c>
      <c r="AG5010">
        <v>20161214</v>
      </c>
      <c r="AH5010">
        <v>1300055645</v>
      </c>
      <c r="AI5010" t="s">
        <v>11067</v>
      </c>
    </row>
    <row r="5011" spans="1:35" x14ac:dyDescent="0.25">
      <c r="A5011" t="s">
        <v>4</v>
      </c>
      <c r="B5011" t="s">
        <v>1546</v>
      </c>
      <c r="C5011">
        <v>2016</v>
      </c>
      <c r="D5011">
        <v>3000</v>
      </c>
      <c r="E5011">
        <v>400023510</v>
      </c>
      <c r="F5011">
        <v>300001974</v>
      </c>
      <c r="G5011">
        <v>1</v>
      </c>
      <c r="H5011" t="s">
        <v>2138</v>
      </c>
      <c r="I5011" t="s">
        <v>2137</v>
      </c>
      <c r="J5011">
        <v>4800002637</v>
      </c>
      <c r="K5011" t="s">
        <v>7825</v>
      </c>
      <c r="L5011">
        <v>3000073843</v>
      </c>
      <c r="M5011" t="s">
        <v>11139</v>
      </c>
      <c r="N5011">
        <v>613</v>
      </c>
      <c r="O5011" t="s">
        <v>11141</v>
      </c>
      <c r="P5011">
        <v>111423</v>
      </c>
      <c r="Q5011" t="s">
        <v>11083</v>
      </c>
      <c r="R5011" t="s">
        <v>11115</v>
      </c>
      <c r="S5011">
        <v>4</v>
      </c>
      <c r="T5011">
        <v>0</v>
      </c>
      <c r="U5011">
        <v>732</v>
      </c>
      <c r="V5011">
        <v>98.82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F5011">
        <v>732</v>
      </c>
      <c r="AG5011">
        <v>20161214</v>
      </c>
      <c r="AH5011">
        <v>1300055645</v>
      </c>
      <c r="AI5011" t="s">
        <v>11067</v>
      </c>
    </row>
    <row r="5012" spans="1:35" x14ac:dyDescent="0.25">
      <c r="A5012" t="s">
        <v>4</v>
      </c>
      <c r="B5012" t="s">
        <v>1546</v>
      </c>
      <c r="C5012">
        <v>2016</v>
      </c>
      <c r="D5012">
        <v>3000</v>
      </c>
      <c r="E5012">
        <v>400023510</v>
      </c>
      <c r="F5012">
        <v>300001974</v>
      </c>
      <c r="G5012">
        <v>1</v>
      </c>
      <c r="H5012" t="s">
        <v>2138</v>
      </c>
      <c r="I5012" t="s">
        <v>2137</v>
      </c>
      <c r="J5012">
        <v>4800002637</v>
      </c>
      <c r="K5012" t="s">
        <v>7825</v>
      </c>
      <c r="L5012">
        <v>3000073840</v>
      </c>
      <c r="M5012" t="s">
        <v>11139</v>
      </c>
      <c r="N5012">
        <v>608</v>
      </c>
      <c r="O5012" t="s">
        <v>11140</v>
      </c>
      <c r="P5012">
        <v>111423</v>
      </c>
      <c r="Q5012" t="s">
        <v>11083</v>
      </c>
      <c r="R5012" t="s">
        <v>11105</v>
      </c>
      <c r="S5012">
        <v>2</v>
      </c>
      <c r="T5012">
        <v>0</v>
      </c>
      <c r="U5012" s="1">
        <v>2242.7800000000002</v>
      </c>
      <c r="V5012">
        <v>302.77999999999997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F5012" s="1">
        <v>2242.7800000000002</v>
      </c>
      <c r="AG5012">
        <v>20161214</v>
      </c>
      <c r="AH5012">
        <v>1300055645</v>
      </c>
      <c r="AI5012" t="s">
        <v>11067</v>
      </c>
    </row>
    <row r="5013" spans="1:35" x14ac:dyDescent="0.25">
      <c r="A5013" t="s">
        <v>4</v>
      </c>
      <c r="B5013" t="s">
        <v>1546</v>
      </c>
      <c r="C5013">
        <v>2016</v>
      </c>
      <c r="D5013">
        <v>3000</v>
      </c>
      <c r="E5013">
        <v>400023510</v>
      </c>
      <c r="F5013">
        <v>300001974</v>
      </c>
      <c r="G5013">
        <v>1</v>
      </c>
      <c r="H5013" t="s">
        <v>2138</v>
      </c>
      <c r="I5013" t="s">
        <v>2137</v>
      </c>
      <c r="J5013">
        <v>4800002637</v>
      </c>
      <c r="K5013" t="s">
        <v>7825</v>
      </c>
      <c r="L5013">
        <v>3000073843</v>
      </c>
      <c r="M5013" t="s">
        <v>11139</v>
      </c>
      <c r="N5013">
        <v>613</v>
      </c>
      <c r="O5013" t="s">
        <v>11141</v>
      </c>
      <c r="P5013">
        <v>111423</v>
      </c>
      <c r="Q5013" t="s">
        <v>11083</v>
      </c>
      <c r="R5013" t="s">
        <v>11115</v>
      </c>
      <c r="S5013">
        <v>8</v>
      </c>
      <c r="T5013">
        <v>0</v>
      </c>
      <c r="U5013">
        <v>480</v>
      </c>
      <c r="V5013">
        <v>64.8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F5013">
        <v>480</v>
      </c>
      <c r="AG5013">
        <v>20161214</v>
      </c>
      <c r="AH5013">
        <v>1300055645</v>
      </c>
      <c r="AI5013" t="s">
        <v>11067</v>
      </c>
    </row>
    <row r="5014" spans="1:35" x14ac:dyDescent="0.25">
      <c r="A5014" t="s">
        <v>4</v>
      </c>
      <c r="B5014" t="s">
        <v>1546</v>
      </c>
      <c r="C5014">
        <v>2016</v>
      </c>
      <c r="D5014">
        <v>3000</v>
      </c>
      <c r="E5014">
        <v>400023510</v>
      </c>
      <c r="F5014">
        <v>300001974</v>
      </c>
      <c r="G5014">
        <v>1</v>
      </c>
      <c r="H5014" t="s">
        <v>2138</v>
      </c>
      <c r="I5014" t="s">
        <v>2137</v>
      </c>
      <c r="J5014">
        <v>4800002637</v>
      </c>
      <c r="K5014" t="s">
        <v>7825</v>
      </c>
      <c r="L5014">
        <v>3000073843</v>
      </c>
      <c r="M5014" t="s">
        <v>11139</v>
      </c>
      <c r="N5014">
        <v>613</v>
      </c>
      <c r="O5014" t="s">
        <v>11141</v>
      </c>
      <c r="P5014">
        <v>111423</v>
      </c>
      <c r="Q5014" t="s">
        <v>11083</v>
      </c>
      <c r="R5014" t="s">
        <v>9764</v>
      </c>
      <c r="S5014">
        <v>170</v>
      </c>
      <c r="T5014">
        <v>0</v>
      </c>
      <c r="U5014" s="1">
        <v>2550</v>
      </c>
      <c r="V5014">
        <v>344.25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F5014" s="1">
        <v>2550</v>
      </c>
      <c r="AG5014">
        <v>20161214</v>
      </c>
      <c r="AH5014">
        <v>1300055645</v>
      </c>
      <c r="AI5014" t="s">
        <v>11067</v>
      </c>
    </row>
    <row r="5015" spans="1:35" x14ac:dyDescent="0.25">
      <c r="A5015" t="s">
        <v>4</v>
      </c>
      <c r="B5015" t="s">
        <v>1546</v>
      </c>
      <c r="C5015">
        <v>2016</v>
      </c>
      <c r="D5015">
        <v>3000</v>
      </c>
      <c r="E5015">
        <v>400023510</v>
      </c>
      <c r="F5015">
        <v>300001974</v>
      </c>
      <c r="G5015">
        <v>1</v>
      </c>
      <c r="H5015" t="s">
        <v>2138</v>
      </c>
      <c r="I5015" t="s">
        <v>2137</v>
      </c>
      <c r="J5015">
        <v>4800002637</v>
      </c>
      <c r="K5015" t="s">
        <v>7825</v>
      </c>
      <c r="L5015">
        <v>3000073840</v>
      </c>
      <c r="M5015" t="s">
        <v>11139</v>
      </c>
      <c r="N5015">
        <v>608</v>
      </c>
      <c r="O5015" t="s">
        <v>11140</v>
      </c>
      <c r="P5015">
        <v>111423</v>
      </c>
      <c r="Q5015" t="s">
        <v>11083</v>
      </c>
      <c r="R5015" t="s">
        <v>8982</v>
      </c>
      <c r="S5015">
        <v>1</v>
      </c>
      <c r="T5015">
        <v>0</v>
      </c>
      <c r="U5015" s="1">
        <v>1537.9</v>
      </c>
      <c r="V5015">
        <v>207.62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F5015" s="1">
        <v>1537.9</v>
      </c>
      <c r="AG5015">
        <v>20161214</v>
      </c>
      <c r="AH5015">
        <v>1300055645</v>
      </c>
      <c r="AI5015" t="s">
        <v>11067</v>
      </c>
    </row>
    <row r="5016" spans="1:35" x14ac:dyDescent="0.25">
      <c r="A5016" t="s">
        <v>4</v>
      </c>
      <c r="B5016" t="s">
        <v>1546</v>
      </c>
      <c r="C5016">
        <v>2016</v>
      </c>
      <c r="D5016">
        <v>3000</v>
      </c>
      <c r="E5016">
        <v>400023510</v>
      </c>
      <c r="F5016">
        <v>300001974</v>
      </c>
      <c r="G5016">
        <v>1</v>
      </c>
      <c r="H5016" t="s">
        <v>2138</v>
      </c>
      <c r="I5016" t="s">
        <v>2137</v>
      </c>
      <c r="J5016">
        <v>4800002637</v>
      </c>
      <c r="K5016" t="s">
        <v>7825</v>
      </c>
      <c r="L5016">
        <v>3000073843</v>
      </c>
      <c r="M5016" t="s">
        <v>11139</v>
      </c>
      <c r="N5016">
        <v>613</v>
      </c>
      <c r="O5016" t="s">
        <v>11141</v>
      </c>
      <c r="P5016">
        <v>111423</v>
      </c>
      <c r="Q5016" t="s">
        <v>11083</v>
      </c>
      <c r="R5016" t="s">
        <v>11098</v>
      </c>
      <c r="S5016">
        <v>6</v>
      </c>
      <c r="T5016">
        <v>0</v>
      </c>
      <c r="U5016">
        <v>576</v>
      </c>
      <c r="V5016">
        <v>77.760000000000005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F5016">
        <v>576</v>
      </c>
      <c r="AG5016">
        <v>20161214</v>
      </c>
      <c r="AH5016">
        <v>1300055645</v>
      </c>
      <c r="AI5016" t="s">
        <v>11067</v>
      </c>
    </row>
    <row r="5017" spans="1:35" x14ac:dyDescent="0.25">
      <c r="A5017" t="s">
        <v>4</v>
      </c>
      <c r="B5017" t="s">
        <v>1546</v>
      </c>
      <c r="C5017">
        <v>2016</v>
      </c>
      <c r="D5017">
        <v>3000</v>
      </c>
      <c r="E5017">
        <v>400023510</v>
      </c>
      <c r="F5017">
        <v>300001974</v>
      </c>
      <c r="G5017">
        <v>1</v>
      </c>
      <c r="H5017" t="s">
        <v>2138</v>
      </c>
      <c r="I5017" t="s">
        <v>2137</v>
      </c>
      <c r="J5017">
        <v>4800002637</v>
      </c>
      <c r="K5017" t="s">
        <v>7825</v>
      </c>
      <c r="L5017">
        <v>3000073843</v>
      </c>
      <c r="M5017" t="s">
        <v>11139</v>
      </c>
      <c r="N5017">
        <v>613</v>
      </c>
      <c r="O5017" t="s">
        <v>11141</v>
      </c>
      <c r="P5017">
        <v>111423</v>
      </c>
      <c r="Q5017" t="s">
        <v>11083</v>
      </c>
      <c r="R5017" t="s">
        <v>11142</v>
      </c>
      <c r="S5017">
        <v>1</v>
      </c>
      <c r="T5017">
        <v>0</v>
      </c>
      <c r="U5017">
        <v>242</v>
      </c>
      <c r="V5017">
        <v>32.67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F5017">
        <v>242</v>
      </c>
      <c r="AG5017">
        <v>20161214</v>
      </c>
      <c r="AH5017">
        <v>1300055645</v>
      </c>
      <c r="AI5017" t="s">
        <v>11067</v>
      </c>
    </row>
    <row r="5018" spans="1:35" x14ac:dyDescent="0.25">
      <c r="A5018" t="s">
        <v>4</v>
      </c>
      <c r="B5018" t="s">
        <v>1546</v>
      </c>
      <c r="C5018">
        <v>2016</v>
      </c>
      <c r="D5018">
        <v>3000</v>
      </c>
      <c r="E5018">
        <v>400023510</v>
      </c>
      <c r="F5018">
        <v>300001974</v>
      </c>
      <c r="G5018">
        <v>1</v>
      </c>
      <c r="H5018" t="s">
        <v>2138</v>
      </c>
      <c r="I5018" t="s">
        <v>2137</v>
      </c>
      <c r="J5018">
        <v>4800002637</v>
      </c>
      <c r="K5018" t="s">
        <v>7825</v>
      </c>
      <c r="L5018">
        <v>3000073843</v>
      </c>
      <c r="M5018" t="s">
        <v>11139</v>
      </c>
      <c r="N5018">
        <v>613</v>
      </c>
      <c r="O5018" t="s">
        <v>11141</v>
      </c>
      <c r="P5018">
        <v>111423</v>
      </c>
      <c r="Q5018" t="s">
        <v>11083</v>
      </c>
      <c r="R5018" t="s">
        <v>11093</v>
      </c>
      <c r="S5018">
        <v>8</v>
      </c>
      <c r="T5018">
        <v>0</v>
      </c>
      <c r="U5018">
        <v>120</v>
      </c>
      <c r="V5018">
        <v>16.2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F5018">
        <v>120</v>
      </c>
      <c r="AG5018">
        <v>20161214</v>
      </c>
      <c r="AH5018">
        <v>1300055645</v>
      </c>
      <c r="AI5018" t="s">
        <v>11067</v>
      </c>
    </row>
    <row r="5019" spans="1:35" x14ac:dyDescent="0.25">
      <c r="A5019" t="s">
        <v>4</v>
      </c>
      <c r="B5019" t="s">
        <v>1546</v>
      </c>
      <c r="C5019">
        <v>2016</v>
      </c>
      <c r="D5019">
        <v>3000</v>
      </c>
      <c r="E5019">
        <v>400023510</v>
      </c>
      <c r="F5019">
        <v>300001974</v>
      </c>
      <c r="G5019">
        <v>1</v>
      </c>
      <c r="H5019" t="s">
        <v>2138</v>
      </c>
      <c r="I5019" t="s">
        <v>2137</v>
      </c>
      <c r="J5019">
        <v>4800002637</v>
      </c>
      <c r="K5019" t="s">
        <v>7825</v>
      </c>
      <c r="L5019">
        <v>3000073843</v>
      </c>
      <c r="M5019" t="s">
        <v>11139</v>
      </c>
      <c r="N5019">
        <v>613</v>
      </c>
      <c r="O5019" t="s">
        <v>11141</v>
      </c>
      <c r="P5019">
        <v>111423</v>
      </c>
      <c r="Q5019" t="s">
        <v>11083</v>
      </c>
      <c r="R5019" t="s">
        <v>9764</v>
      </c>
      <c r="S5019">
        <v>1</v>
      </c>
      <c r="T5019">
        <v>0</v>
      </c>
      <c r="U5019">
        <v>93</v>
      </c>
      <c r="V5019">
        <v>12.56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F5019">
        <v>93</v>
      </c>
      <c r="AG5019">
        <v>20161214</v>
      </c>
      <c r="AH5019">
        <v>1300055645</v>
      </c>
      <c r="AI5019" t="s">
        <v>11067</v>
      </c>
    </row>
    <row r="5020" spans="1:35" x14ac:dyDescent="0.25">
      <c r="A5020" t="s">
        <v>4</v>
      </c>
      <c r="B5020" t="s">
        <v>1546</v>
      </c>
      <c r="C5020">
        <v>2016</v>
      </c>
      <c r="D5020">
        <v>3000</v>
      </c>
      <c r="E5020">
        <v>400023510</v>
      </c>
      <c r="F5020">
        <v>300001974</v>
      </c>
      <c r="G5020">
        <v>1</v>
      </c>
      <c r="H5020" t="s">
        <v>2138</v>
      </c>
      <c r="I5020" t="s">
        <v>2137</v>
      </c>
      <c r="J5020">
        <v>4800002637</v>
      </c>
      <c r="K5020" t="s">
        <v>7825</v>
      </c>
      <c r="L5020">
        <v>3000075576</v>
      </c>
      <c r="M5020" t="s">
        <v>11143</v>
      </c>
      <c r="N5020" t="s">
        <v>11144</v>
      </c>
      <c r="O5020" t="s">
        <v>11062</v>
      </c>
      <c r="P5020">
        <v>410267</v>
      </c>
      <c r="Q5020" t="s">
        <v>11145</v>
      </c>
      <c r="R5020" t="s">
        <v>11146</v>
      </c>
      <c r="S5020">
        <v>12</v>
      </c>
      <c r="T5020">
        <v>0</v>
      </c>
      <c r="U5020" s="1">
        <v>1730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350</v>
      </c>
      <c r="AC5020">
        <v>0</v>
      </c>
      <c r="AF5020" s="1">
        <v>2080</v>
      </c>
      <c r="AH5020">
        <v>1300056911</v>
      </c>
      <c r="AI5020" t="s">
        <v>11147</v>
      </c>
    </row>
    <row r="5021" spans="1:35" x14ac:dyDescent="0.25">
      <c r="A5021" t="s">
        <v>4</v>
      </c>
      <c r="B5021" t="s">
        <v>1546</v>
      </c>
      <c r="C5021">
        <v>2016</v>
      </c>
      <c r="D5021">
        <v>3000</v>
      </c>
      <c r="E5021">
        <v>400023510</v>
      </c>
      <c r="F5021">
        <v>300001974</v>
      </c>
      <c r="G5021">
        <v>1</v>
      </c>
      <c r="H5021" t="s">
        <v>2138</v>
      </c>
      <c r="I5021" t="s">
        <v>2137</v>
      </c>
      <c r="J5021">
        <v>4800002637</v>
      </c>
      <c r="K5021" t="s">
        <v>7825</v>
      </c>
      <c r="L5021">
        <v>3000084023</v>
      </c>
      <c r="M5021" t="s">
        <v>11148</v>
      </c>
      <c r="N5021">
        <v>605</v>
      </c>
      <c r="O5021" t="s">
        <v>11149</v>
      </c>
      <c r="P5021">
        <v>111423</v>
      </c>
      <c r="Q5021" t="s">
        <v>11083</v>
      </c>
      <c r="R5021" t="s">
        <v>6983</v>
      </c>
      <c r="S5021">
        <v>1</v>
      </c>
      <c r="T5021">
        <v>0</v>
      </c>
      <c r="U5021">
        <v>550</v>
      </c>
      <c r="V5021">
        <v>74.25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F5021">
        <v>550</v>
      </c>
      <c r="AG5021">
        <v>20170112</v>
      </c>
      <c r="AH5021">
        <v>1300062541</v>
      </c>
      <c r="AI5021" t="s">
        <v>11150</v>
      </c>
    </row>
    <row r="5022" spans="1:35" x14ac:dyDescent="0.25">
      <c r="A5022" t="s">
        <v>4</v>
      </c>
      <c r="B5022" t="s">
        <v>1546</v>
      </c>
      <c r="C5022">
        <v>2016</v>
      </c>
      <c r="D5022">
        <v>3000</v>
      </c>
      <c r="E5022">
        <v>400023510</v>
      </c>
      <c r="F5022">
        <v>300001974</v>
      </c>
      <c r="G5022">
        <v>1</v>
      </c>
      <c r="H5022" t="s">
        <v>2138</v>
      </c>
      <c r="I5022" t="s">
        <v>2137</v>
      </c>
      <c r="J5022">
        <v>4800002637</v>
      </c>
      <c r="K5022" t="s">
        <v>7825</v>
      </c>
      <c r="L5022">
        <v>3000084023</v>
      </c>
      <c r="M5022" t="s">
        <v>11148</v>
      </c>
      <c r="N5022">
        <v>605</v>
      </c>
      <c r="O5022" t="s">
        <v>11149</v>
      </c>
      <c r="P5022">
        <v>111423</v>
      </c>
      <c r="Q5022" t="s">
        <v>11083</v>
      </c>
      <c r="R5022" t="s">
        <v>9764</v>
      </c>
      <c r="S5022">
        <v>1</v>
      </c>
      <c r="T5022">
        <v>0</v>
      </c>
      <c r="U5022">
        <v>685</v>
      </c>
      <c r="V5022">
        <v>92.48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F5022">
        <v>685</v>
      </c>
      <c r="AG5022">
        <v>20170112</v>
      </c>
      <c r="AH5022">
        <v>1300062541</v>
      </c>
      <c r="AI5022" t="s">
        <v>11150</v>
      </c>
    </row>
    <row r="5023" spans="1:35" x14ac:dyDescent="0.25">
      <c r="A5023" t="s">
        <v>4</v>
      </c>
      <c r="B5023" t="s">
        <v>1546</v>
      </c>
      <c r="C5023">
        <v>2016</v>
      </c>
      <c r="D5023">
        <v>3000</v>
      </c>
      <c r="E5023">
        <v>400023510</v>
      </c>
      <c r="F5023">
        <v>300001974</v>
      </c>
      <c r="G5023">
        <v>1</v>
      </c>
      <c r="H5023" t="s">
        <v>2138</v>
      </c>
      <c r="I5023" t="s">
        <v>2137</v>
      </c>
      <c r="J5023">
        <v>4800002637</v>
      </c>
      <c r="K5023" t="s">
        <v>7825</v>
      </c>
      <c r="L5023">
        <v>3000084023</v>
      </c>
      <c r="M5023" t="s">
        <v>11148</v>
      </c>
      <c r="N5023">
        <v>605</v>
      </c>
      <c r="O5023" t="s">
        <v>11149</v>
      </c>
      <c r="P5023">
        <v>111423</v>
      </c>
      <c r="Q5023" t="s">
        <v>11083</v>
      </c>
      <c r="R5023" t="s">
        <v>6983</v>
      </c>
      <c r="S5023">
        <v>1</v>
      </c>
      <c r="T5023">
        <v>0</v>
      </c>
      <c r="U5023" s="1">
        <v>1073</v>
      </c>
      <c r="V5023">
        <v>144.86000000000001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F5023" s="1">
        <v>1073</v>
      </c>
      <c r="AG5023">
        <v>20170112</v>
      </c>
      <c r="AH5023">
        <v>1300062541</v>
      </c>
      <c r="AI5023" t="s">
        <v>11150</v>
      </c>
    </row>
    <row r="5024" spans="1:35" x14ac:dyDescent="0.25">
      <c r="A5024" t="s">
        <v>4</v>
      </c>
      <c r="B5024" t="s">
        <v>1546</v>
      </c>
      <c r="C5024">
        <v>2016</v>
      </c>
      <c r="D5024">
        <v>3000</v>
      </c>
      <c r="E5024">
        <v>400023510</v>
      </c>
      <c r="F5024">
        <v>300001974</v>
      </c>
      <c r="G5024">
        <v>1</v>
      </c>
      <c r="H5024" t="s">
        <v>2138</v>
      </c>
      <c r="I5024" t="s">
        <v>2137</v>
      </c>
      <c r="J5024">
        <v>4800002637</v>
      </c>
      <c r="K5024" t="s">
        <v>7825</v>
      </c>
      <c r="L5024">
        <v>3000084023</v>
      </c>
      <c r="M5024" t="s">
        <v>11148</v>
      </c>
      <c r="N5024">
        <v>605</v>
      </c>
      <c r="O5024" t="s">
        <v>11149</v>
      </c>
      <c r="P5024">
        <v>111423</v>
      </c>
      <c r="Q5024" t="s">
        <v>11083</v>
      </c>
      <c r="R5024" t="s">
        <v>11105</v>
      </c>
      <c r="S5024">
        <v>6</v>
      </c>
      <c r="T5024">
        <v>0</v>
      </c>
      <c r="U5024" s="1">
        <v>9251.1</v>
      </c>
      <c r="V5024" s="1">
        <v>1248.9000000000001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F5024" s="1">
        <v>9251.1</v>
      </c>
      <c r="AG5024">
        <v>20170112</v>
      </c>
      <c r="AH5024">
        <v>1300062541</v>
      </c>
      <c r="AI5024" t="s">
        <v>11150</v>
      </c>
    </row>
    <row r="5025" spans="1:35" x14ac:dyDescent="0.25">
      <c r="A5025" t="s">
        <v>4</v>
      </c>
      <c r="B5025" t="s">
        <v>1546</v>
      </c>
      <c r="C5025">
        <v>2016</v>
      </c>
      <c r="D5025">
        <v>3000</v>
      </c>
      <c r="E5025">
        <v>400023510</v>
      </c>
      <c r="F5025">
        <v>300001974</v>
      </c>
      <c r="G5025">
        <v>1</v>
      </c>
      <c r="H5025" t="s">
        <v>2138</v>
      </c>
      <c r="I5025" t="s">
        <v>2137</v>
      </c>
      <c r="J5025">
        <v>4800002637</v>
      </c>
      <c r="K5025" t="s">
        <v>7825</v>
      </c>
      <c r="L5025">
        <v>3000084023</v>
      </c>
      <c r="M5025" t="s">
        <v>11148</v>
      </c>
      <c r="N5025">
        <v>605</v>
      </c>
      <c r="O5025" t="s">
        <v>11149</v>
      </c>
      <c r="P5025">
        <v>111423</v>
      </c>
      <c r="Q5025" t="s">
        <v>11083</v>
      </c>
      <c r="R5025" t="s">
        <v>11084</v>
      </c>
      <c r="S5025">
        <v>2</v>
      </c>
      <c r="T5025">
        <v>0</v>
      </c>
      <c r="U5025">
        <v>210</v>
      </c>
      <c r="V5025">
        <v>28.35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F5025">
        <v>210</v>
      </c>
      <c r="AG5025">
        <v>20170112</v>
      </c>
      <c r="AH5025">
        <v>1300062541</v>
      </c>
      <c r="AI5025" t="s">
        <v>11150</v>
      </c>
    </row>
    <row r="5026" spans="1:35" x14ac:dyDescent="0.25">
      <c r="A5026" t="s">
        <v>4</v>
      </c>
      <c r="B5026" t="s">
        <v>1546</v>
      </c>
      <c r="C5026">
        <v>2016</v>
      </c>
      <c r="D5026">
        <v>3000</v>
      </c>
      <c r="E5026">
        <v>400023510</v>
      </c>
      <c r="F5026">
        <v>300001974</v>
      </c>
      <c r="G5026">
        <v>1</v>
      </c>
      <c r="H5026" t="s">
        <v>2138</v>
      </c>
      <c r="I5026" t="s">
        <v>2137</v>
      </c>
      <c r="J5026">
        <v>4800002637</v>
      </c>
      <c r="K5026" t="s">
        <v>7825</v>
      </c>
      <c r="L5026">
        <v>3000084019</v>
      </c>
      <c r="M5026" t="s">
        <v>11148</v>
      </c>
      <c r="N5026">
        <v>270</v>
      </c>
      <c r="O5026" t="s">
        <v>11101</v>
      </c>
      <c r="P5026">
        <v>111403</v>
      </c>
      <c r="Q5026" t="s">
        <v>11124</v>
      </c>
      <c r="R5026" t="s">
        <v>9764</v>
      </c>
      <c r="S5026">
        <v>1</v>
      </c>
      <c r="T5026">
        <v>0</v>
      </c>
      <c r="U5026" s="1">
        <v>6099</v>
      </c>
      <c r="V5026">
        <v>526.37</v>
      </c>
      <c r="W5026">
        <v>0</v>
      </c>
      <c r="X5026">
        <v>0</v>
      </c>
      <c r="Y5026">
        <v>0</v>
      </c>
      <c r="Z5026">
        <v>0</v>
      </c>
      <c r="AA5026">
        <v>0</v>
      </c>
      <c r="AB5026" s="1">
        <v>2200</v>
      </c>
      <c r="AC5026">
        <v>0</v>
      </c>
      <c r="AF5026" s="1">
        <v>8299</v>
      </c>
      <c r="AG5026">
        <v>20170112</v>
      </c>
      <c r="AH5026">
        <v>1300062540</v>
      </c>
      <c r="AI5026" t="s">
        <v>11150</v>
      </c>
    </row>
    <row r="5027" spans="1:35" x14ac:dyDescent="0.25">
      <c r="A5027" t="s">
        <v>4</v>
      </c>
      <c r="B5027" t="s">
        <v>1546</v>
      </c>
      <c r="C5027">
        <v>2016</v>
      </c>
      <c r="D5027">
        <v>3000</v>
      </c>
      <c r="E5027">
        <v>400023510</v>
      </c>
      <c r="F5027">
        <v>300001974</v>
      </c>
      <c r="G5027">
        <v>1</v>
      </c>
      <c r="H5027" t="s">
        <v>2138</v>
      </c>
      <c r="I5027" t="s">
        <v>2137</v>
      </c>
      <c r="J5027">
        <v>4800002637</v>
      </c>
      <c r="K5027" t="s">
        <v>7825</v>
      </c>
      <c r="L5027">
        <v>3000084016</v>
      </c>
      <c r="M5027" t="s">
        <v>11148</v>
      </c>
      <c r="N5027">
        <v>269</v>
      </c>
      <c r="O5027" t="s">
        <v>11151</v>
      </c>
      <c r="P5027">
        <v>111403</v>
      </c>
      <c r="Q5027" t="s">
        <v>11124</v>
      </c>
      <c r="R5027" t="s">
        <v>8539</v>
      </c>
      <c r="S5027">
        <v>17</v>
      </c>
      <c r="T5027">
        <v>0</v>
      </c>
      <c r="U5027" s="1">
        <v>120446</v>
      </c>
      <c r="V5027" s="1">
        <v>16260.21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F5027" s="1">
        <v>120446</v>
      </c>
      <c r="AG5027">
        <v>20170112</v>
      </c>
      <c r="AH5027">
        <v>1300062540</v>
      </c>
      <c r="AI5027" t="s">
        <v>11150</v>
      </c>
    </row>
    <row r="5028" spans="1:35" x14ac:dyDescent="0.25">
      <c r="A5028" t="s">
        <v>4</v>
      </c>
      <c r="B5028" t="s">
        <v>1546</v>
      </c>
      <c r="C5028">
        <v>2016</v>
      </c>
      <c r="D5028">
        <v>3000</v>
      </c>
      <c r="E5028">
        <v>400023510</v>
      </c>
      <c r="F5028">
        <v>300001974</v>
      </c>
      <c r="G5028">
        <v>1</v>
      </c>
      <c r="H5028" t="s">
        <v>2138</v>
      </c>
      <c r="I5028" t="s">
        <v>2137</v>
      </c>
      <c r="J5028">
        <v>4800002637</v>
      </c>
      <c r="K5028" t="s">
        <v>7825</v>
      </c>
      <c r="L5028">
        <v>3000085922</v>
      </c>
      <c r="M5028" t="s">
        <v>11152</v>
      </c>
      <c r="N5028">
        <v>633</v>
      </c>
      <c r="O5028" t="s">
        <v>11153</v>
      </c>
      <c r="P5028">
        <v>111423</v>
      </c>
      <c r="Q5028" t="s">
        <v>11083</v>
      </c>
      <c r="R5028" t="s">
        <v>11113</v>
      </c>
      <c r="S5028">
        <v>3</v>
      </c>
      <c r="T5028">
        <v>0</v>
      </c>
      <c r="U5028">
        <v>707.55</v>
      </c>
      <c r="V5028">
        <v>42.45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F5028">
        <v>707.55</v>
      </c>
      <c r="AG5028">
        <v>20170118</v>
      </c>
      <c r="AH5028">
        <v>1300064657</v>
      </c>
      <c r="AI5028" t="s">
        <v>931</v>
      </c>
    </row>
    <row r="5029" spans="1:35" x14ac:dyDescent="0.25">
      <c r="A5029" t="s">
        <v>4</v>
      </c>
      <c r="B5029" t="s">
        <v>1546</v>
      </c>
      <c r="C5029">
        <v>2016</v>
      </c>
      <c r="D5029">
        <v>3000</v>
      </c>
      <c r="E5029">
        <v>400023510</v>
      </c>
      <c r="F5029">
        <v>300001974</v>
      </c>
      <c r="G5029">
        <v>1</v>
      </c>
      <c r="H5029" t="s">
        <v>2138</v>
      </c>
      <c r="I5029" t="s">
        <v>2137</v>
      </c>
      <c r="J5029">
        <v>4800002637</v>
      </c>
      <c r="K5029" t="s">
        <v>7825</v>
      </c>
      <c r="L5029">
        <v>3000085929</v>
      </c>
      <c r="M5029" t="s">
        <v>11152</v>
      </c>
      <c r="N5029">
        <v>658</v>
      </c>
      <c r="O5029" t="s">
        <v>11134</v>
      </c>
      <c r="P5029">
        <v>111423</v>
      </c>
      <c r="Q5029" t="s">
        <v>11083</v>
      </c>
      <c r="R5029" t="s">
        <v>11113</v>
      </c>
      <c r="S5029">
        <v>2</v>
      </c>
      <c r="T5029">
        <v>0</v>
      </c>
      <c r="U5029">
        <v>471.7</v>
      </c>
      <c r="V5029">
        <v>28.3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F5029">
        <v>471.7</v>
      </c>
      <c r="AG5029">
        <v>20170118</v>
      </c>
      <c r="AH5029">
        <v>1300064657</v>
      </c>
      <c r="AI5029" t="s">
        <v>931</v>
      </c>
    </row>
    <row r="5030" spans="1:35" x14ac:dyDescent="0.25">
      <c r="A5030" t="s">
        <v>4</v>
      </c>
      <c r="B5030" t="s">
        <v>1546</v>
      </c>
      <c r="C5030">
        <v>2016</v>
      </c>
      <c r="D5030">
        <v>3000</v>
      </c>
      <c r="E5030">
        <v>400023510</v>
      </c>
      <c r="F5030">
        <v>300001974</v>
      </c>
      <c r="G5030">
        <v>1</v>
      </c>
      <c r="H5030" t="s">
        <v>2138</v>
      </c>
      <c r="I5030" t="s">
        <v>2137</v>
      </c>
      <c r="J5030">
        <v>4800002637</v>
      </c>
      <c r="K5030" t="s">
        <v>7825</v>
      </c>
      <c r="L5030">
        <v>3000085926</v>
      </c>
      <c r="M5030" t="s">
        <v>11152</v>
      </c>
      <c r="N5030">
        <v>640</v>
      </c>
      <c r="O5030" t="s">
        <v>11154</v>
      </c>
      <c r="P5030">
        <v>111423</v>
      </c>
      <c r="Q5030" t="s">
        <v>11083</v>
      </c>
      <c r="R5030" t="s">
        <v>11094</v>
      </c>
      <c r="S5030">
        <v>1</v>
      </c>
      <c r="T5030">
        <v>0</v>
      </c>
      <c r="U5030">
        <v>180</v>
      </c>
      <c r="V5030">
        <v>10.8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F5030">
        <v>180</v>
      </c>
      <c r="AG5030">
        <v>20170118</v>
      </c>
      <c r="AH5030">
        <v>1300064657</v>
      </c>
      <c r="AI5030" t="s">
        <v>931</v>
      </c>
    </row>
    <row r="5031" spans="1:35" x14ac:dyDescent="0.25">
      <c r="A5031" t="s">
        <v>4</v>
      </c>
      <c r="B5031" t="s">
        <v>1546</v>
      </c>
      <c r="C5031">
        <v>2016</v>
      </c>
      <c r="D5031">
        <v>3000</v>
      </c>
      <c r="E5031">
        <v>400023510</v>
      </c>
      <c r="F5031">
        <v>300001974</v>
      </c>
      <c r="G5031">
        <v>1</v>
      </c>
      <c r="H5031" t="s">
        <v>2138</v>
      </c>
      <c r="I5031" t="s">
        <v>2137</v>
      </c>
      <c r="J5031">
        <v>4800002637</v>
      </c>
      <c r="K5031" t="s">
        <v>7825</v>
      </c>
      <c r="L5031">
        <v>3000085926</v>
      </c>
      <c r="M5031" t="s">
        <v>11152</v>
      </c>
      <c r="N5031">
        <v>640</v>
      </c>
      <c r="O5031" t="s">
        <v>11154</v>
      </c>
      <c r="P5031">
        <v>111423</v>
      </c>
      <c r="Q5031" t="s">
        <v>11083</v>
      </c>
      <c r="R5031" t="s">
        <v>11130</v>
      </c>
      <c r="S5031">
        <v>1</v>
      </c>
      <c r="T5031">
        <v>0</v>
      </c>
      <c r="U5031">
        <v>230.19</v>
      </c>
      <c r="V5031">
        <v>13.81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F5031">
        <v>230.19</v>
      </c>
      <c r="AG5031">
        <v>20170118</v>
      </c>
      <c r="AH5031">
        <v>1300064657</v>
      </c>
      <c r="AI5031" t="s">
        <v>931</v>
      </c>
    </row>
    <row r="5032" spans="1:35" x14ac:dyDescent="0.25">
      <c r="A5032" t="s">
        <v>4</v>
      </c>
      <c r="B5032" t="s">
        <v>1546</v>
      </c>
      <c r="C5032">
        <v>2016</v>
      </c>
      <c r="D5032">
        <v>3000</v>
      </c>
      <c r="E5032">
        <v>400023510</v>
      </c>
      <c r="F5032">
        <v>300001974</v>
      </c>
      <c r="G5032">
        <v>1</v>
      </c>
      <c r="H5032" t="s">
        <v>2138</v>
      </c>
      <c r="I5032" t="s">
        <v>2137</v>
      </c>
      <c r="J5032">
        <v>4800002637</v>
      </c>
      <c r="K5032" t="s">
        <v>7825</v>
      </c>
      <c r="L5032">
        <v>3000085926</v>
      </c>
      <c r="M5032" t="s">
        <v>11152</v>
      </c>
      <c r="N5032">
        <v>640</v>
      </c>
      <c r="O5032" t="s">
        <v>11154</v>
      </c>
      <c r="P5032">
        <v>111423</v>
      </c>
      <c r="Q5032" t="s">
        <v>11083</v>
      </c>
      <c r="R5032" t="s">
        <v>11113</v>
      </c>
      <c r="S5032">
        <v>5</v>
      </c>
      <c r="T5032">
        <v>0</v>
      </c>
      <c r="U5032" s="1">
        <v>1179.25</v>
      </c>
      <c r="V5032">
        <v>70.760000000000005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F5032" s="1">
        <v>1179.25</v>
      </c>
      <c r="AG5032">
        <v>20170118</v>
      </c>
      <c r="AH5032">
        <v>1300064657</v>
      </c>
      <c r="AI5032" t="s">
        <v>931</v>
      </c>
    </row>
    <row r="5033" spans="1:35" x14ac:dyDescent="0.25">
      <c r="A5033" t="s">
        <v>4</v>
      </c>
      <c r="B5033" t="s">
        <v>1546</v>
      </c>
      <c r="C5033">
        <v>2016</v>
      </c>
      <c r="D5033">
        <v>3000</v>
      </c>
      <c r="E5033">
        <v>400023510</v>
      </c>
      <c r="F5033">
        <v>300001974</v>
      </c>
      <c r="G5033">
        <v>1</v>
      </c>
      <c r="H5033" t="s">
        <v>2138</v>
      </c>
      <c r="I5033" t="s">
        <v>2137</v>
      </c>
      <c r="J5033">
        <v>4800002637</v>
      </c>
      <c r="K5033" t="s">
        <v>7825</v>
      </c>
      <c r="L5033">
        <v>3000085917</v>
      </c>
      <c r="M5033" t="s">
        <v>11152</v>
      </c>
      <c r="N5033">
        <v>654</v>
      </c>
      <c r="O5033" t="s">
        <v>11155</v>
      </c>
      <c r="P5033">
        <v>111423</v>
      </c>
      <c r="Q5033" t="s">
        <v>11083</v>
      </c>
      <c r="R5033" t="s">
        <v>11087</v>
      </c>
      <c r="S5033">
        <v>25.6</v>
      </c>
      <c r="T5033">
        <v>0</v>
      </c>
      <c r="U5033" s="1">
        <v>6630.4</v>
      </c>
      <c r="V5033">
        <v>397.82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F5033" s="1">
        <v>6630.4</v>
      </c>
      <c r="AG5033">
        <v>20170118</v>
      </c>
      <c r="AH5033">
        <v>1300064657</v>
      </c>
      <c r="AI5033" t="s">
        <v>931</v>
      </c>
    </row>
    <row r="5034" spans="1:35" x14ac:dyDescent="0.25">
      <c r="A5034" t="s">
        <v>4</v>
      </c>
      <c r="B5034" t="s">
        <v>1546</v>
      </c>
      <c r="C5034">
        <v>2016</v>
      </c>
      <c r="D5034">
        <v>3000</v>
      </c>
      <c r="E5034">
        <v>400023510</v>
      </c>
      <c r="F5034">
        <v>300001974</v>
      </c>
      <c r="G5034">
        <v>1</v>
      </c>
      <c r="H5034" t="s">
        <v>2138</v>
      </c>
      <c r="I5034" t="s">
        <v>2137</v>
      </c>
      <c r="J5034">
        <v>4800002637</v>
      </c>
      <c r="K5034" t="s">
        <v>7825</v>
      </c>
      <c r="L5034">
        <v>3000085929</v>
      </c>
      <c r="M5034" t="s">
        <v>11152</v>
      </c>
      <c r="N5034">
        <v>658</v>
      </c>
      <c r="O5034" t="s">
        <v>11134</v>
      </c>
      <c r="P5034">
        <v>111423</v>
      </c>
      <c r="Q5034" t="s">
        <v>11083</v>
      </c>
      <c r="R5034" t="s">
        <v>11087</v>
      </c>
      <c r="S5034">
        <v>23.6</v>
      </c>
      <c r="T5034">
        <v>0</v>
      </c>
      <c r="U5034" s="1">
        <v>6112.4</v>
      </c>
      <c r="V5034">
        <v>366.74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F5034" s="1">
        <v>6112.4</v>
      </c>
      <c r="AG5034">
        <v>20170118</v>
      </c>
      <c r="AH5034">
        <v>1300064657</v>
      </c>
      <c r="AI5034" t="s">
        <v>931</v>
      </c>
    </row>
    <row r="5035" spans="1:35" x14ac:dyDescent="0.25">
      <c r="A5035" t="s">
        <v>4</v>
      </c>
      <c r="B5035" t="s">
        <v>1546</v>
      </c>
      <c r="C5035">
        <v>2016</v>
      </c>
      <c r="D5035">
        <v>3000</v>
      </c>
      <c r="E5035">
        <v>400023510</v>
      </c>
      <c r="F5035">
        <v>300001974</v>
      </c>
      <c r="G5035">
        <v>1</v>
      </c>
      <c r="H5035" t="s">
        <v>2138</v>
      </c>
      <c r="I5035" t="s">
        <v>2137</v>
      </c>
      <c r="J5035">
        <v>4800002637</v>
      </c>
      <c r="K5035" t="s">
        <v>7825</v>
      </c>
      <c r="L5035">
        <v>3000085929</v>
      </c>
      <c r="M5035" t="s">
        <v>11152</v>
      </c>
      <c r="N5035">
        <v>658</v>
      </c>
      <c r="O5035" t="s">
        <v>11134</v>
      </c>
      <c r="P5035">
        <v>111423</v>
      </c>
      <c r="Q5035" t="s">
        <v>11083</v>
      </c>
      <c r="R5035" t="s">
        <v>11097</v>
      </c>
      <c r="S5035">
        <v>1</v>
      </c>
      <c r="T5035">
        <v>0</v>
      </c>
      <c r="U5035">
        <v>950</v>
      </c>
      <c r="V5035">
        <v>57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F5035">
        <v>950</v>
      </c>
      <c r="AG5035">
        <v>20170118</v>
      </c>
      <c r="AH5035">
        <v>1300064657</v>
      </c>
      <c r="AI5035" t="s">
        <v>931</v>
      </c>
    </row>
    <row r="5036" spans="1:35" x14ac:dyDescent="0.25">
      <c r="A5036" t="s">
        <v>4</v>
      </c>
      <c r="B5036" t="s">
        <v>1546</v>
      </c>
      <c r="C5036">
        <v>2016</v>
      </c>
      <c r="D5036">
        <v>3000</v>
      </c>
      <c r="E5036">
        <v>400023510</v>
      </c>
      <c r="F5036">
        <v>300001974</v>
      </c>
      <c r="G5036">
        <v>1</v>
      </c>
      <c r="H5036" t="s">
        <v>2138</v>
      </c>
      <c r="I5036" t="s">
        <v>2137</v>
      </c>
      <c r="J5036">
        <v>4800002637</v>
      </c>
      <c r="K5036" t="s">
        <v>7825</v>
      </c>
      <c r="L5036">
        <v>3000085929</v>
      </c>
      <c r="M5036" t="s">
        <v>11152</v>
      </c>
      <c r="N5036">
        <v>658</v>
      </c>
      <c r="O5036" t="s">
        <v>11134</v>
      </c>
      <c r="P5036">
        <v>111423</v>
      </c>
      <c r="Q5036" t="s">
        <v>11083</v>
      </c>
      <c r="R5036" t="s">
        <v>11125</v>
      </c>
      <c r="S5036">
        <v>1</v>
      </c>
      <c r="T5036">
        <v>0</v>
      </c>
      <c r="U5036">
        <v>625</v>
      </c>
      <c r="V5036">
        <v>37.5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F5036">
        <v>625</v>
      </c>
      <c r="AG5036">
        <v>20170118</v>
      </c>
      <c r="AH5036">
        <v>1300064657</v>
      </c>
      <c r="AI5036" t="s">
        <v>931</v>
      </c>
    </row>
    <row r="5037" spans="1:35" x14ac:dyDescent="0.25">
      <c r="A5037" t="s">
        <v>4</v>
      </c>
      <c r="B5037" t="s">
        <v>1546</v>
      </c>
      <c r="C5037">
        <v>2016</v>
      </c>
      <c r="D5037">
        <v>3000</v>
      </c>
      <c r="E5037">
        <v>400023510</v>
      </c>
      <c r="F5037">
        <v>300001974</v>
      </c>
      <c r="G5037">
        <v>1</v>
      </c>
      <c r="H5037" t="s">
        <v>2138</v>
      </c>
      <c r="I5037" t="s">
        <v>2137</v>
      </c>
      <c r="J5037">
        <v>4800002637</v>
      </c>
      <c r="K5037" t="s">
        <v>7825</v>
      </c>
      <c r="L5037">
        <v>3000087064</v>
      </c>
      <c r="M5037" t="s">
        <v>524</v>
      </c>
      <c r="N5037">
        <v>632</v>
      </c>
      <c r="O5037" t="s">
        <v>11153</v>
      </c>
      <c r="P5037">
        <v>111423</v>
      </c>
      <c r="Q5037" t="s">
        <v>11083</v>
      </c>
      <c r="R5037" t="s">
        <v>11105</v>
      </c>
      <c r="S5037">
        <v>2</v>
      </c>
      <c r="T5037">
        <v>0</v>
      </c>
      <c r="U5037" s="1">
        <v>3083.7</v>
      </c>
      <c r="V5037">
        <v>416.3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F5037" s="1">
        <v>3083.7</v>
      </c>
      <c r="AH5037">
        <v>1300064657</v>
      </c>
      <c r="AI5037" t="s">
        <v>931</v>
      </c>
    </row>
    <row r="5038" spans="1:35" x14ac:dyDescent="0.25">
      <c r="A5038" t="s">
        <v>4</v>
      </c>
      <c r="B5038" t="s">
        <v>1546</v>
      </c>
      <c r="C5038">
        <v>2016</v>
      </c>
      <c r="D5038">
        <v>3000</v>
      </c>
      <c r="E5038">
        <v>400023510</v>
      </c>
      <c r="F5038">
        <v>300001974</v>
      </c>
      <c r="G5038">
        <v>1</v>
      </c>
      <c r="H5038" t="s">
        <v>2138</v>
      </c>
      <c r="I5038" t="s">
        <v>2137</v>
      </c>
      <c r="J5038">
        <v>4800002637</v>
      </c>
      <c r="K5038" t="s">
        <v>7825</v>
      </c>
      <c r="L5038">
        <v>3000087064</v>
      </c>
      <c r="M5038" t="s">
        <v>524</v>
      </c>
      <c r="N5038">
        <v>632</v>
      </c>
      <c r="O5038" t="s">
        <v>11153</v>
      </c>
      <c r="P5038">
        <v>111423</v>
      </c>
      <c r="Q5038" t="s">
        <v>11083</v>
      </c>
      <c r="R5038" t="s">
        <v>8307</v>
      </c>
      <c r="S5038">
        <v>14.88</v>
      </c>
      <c r="T5038">
        <v>0</v>
      </c>
      <c r="U5038" s="1">
        <v>15604.06</v>
      </c>
      <c r="V5038" s="1">
        <v>2106.5500000000002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F5038" s="1">
        <v>15604.06</v>
      </c>
      <c r="AH5038">
        <v>1300064657</v>
      </c>
      <c r="AI5038" t="s">
        <v>931</v>
      </c>
    </row>
    <row r="5039" spans="1:35" x14ac:dyDescent="0.25">
      <c r="A5039" t="s">
        <v>4</v>
      </c>
      <c r="B5039" t="s">
        <v>1546</v>
      </c>
      <c r="C5039">
        <v>2016</v>
      </c>
      <c r="D5039">
        <v>3000</v>
      </c>
      <c r="E5039">
        <v>400023510</v>
      </c>
      <c r="F5039">
        <v>300001974</v>
      </c>
      <c r="G5039">
        <v>1</v>
      </c>
      <c r="H5039" t="s">
        <v>2138</v>
      </c>
      <c r="I5039" t="s">
        <v>2137</v>
      </c>
      <c r="J5039">
        <v>4800002637</v>
      </c>
      <c r="K5039" t="s">
        <v>7825</v>
      </c>
      <c r="L5039">
        <v>3000087064</v>
      </c>
      <c r="M5039" t="s">
        <v>524</v>
      </c>
      <c r="N5039">
        <v>632</v>
      </c>
      <c r="O5039" t="s">
        <v>11153</v>
      </c>
      <c r="P5039">
        <v>111423</v>
      </c>
      <c r="Q5039" t="s">
        <v>11083</v>
      </c>
      <c r="R5039" t="s">
        <v>11156</v>
      </c>
      <c r="S5039">
        <v>2</v>
      </c>
      <c r="T5039">
        <v>0</v>
      </c>
      <c r="U5039">
        <v>160</v>
      </c>
      <c r="V5039">
        <v>21.6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F5039">
        <v>160</v>
      </c>
      <c r="AH5039">
        <v>1300064657</v>
      </c>
      <c r="AI5039" t="s">
        <v>931</v>
      </c>
    </row>
    <row r="5040" spans="1:35" x14ac:dyDescent="0.25">
      <c r="A5040" t="s">
        <v>4</v>
      </c>
      <c r="B5040" t="s">
        <v>1546</v>
      </c>
      <c r="C5040">
        <v>2016</v>
      </c>
      <c r="D5040">
        <v>3000</v>
      </c>
      <c r="E5040">
        <v>400023510</v>
      </c>
      <c r="F5040">
        <v>300001974</v>
      </c>
      <c r="G5040">
        <v>1</v>
      </c>
      <c r="H5040" t="s">
        <v>2138</v>
      </c>
      <c r="I5040" t="s">
        <v>2137</v>
      </c>
      <c r="J5040">
        <v>4800002637</v>
      </c>
      <c r="K5040" t="s">
        <v>7825</v>
      </c>
      <c r="L5040">
        <v>3000087064</v>
      </c>
      <c r="M5040" t="s">
        <v>524</v>
      </c>
      <c r="N5040">
        <v>632</v>
      </c>
      <c r="O5040" t="s">
        <v>11153</v>
      </c>
      <c r="P5040">
        <v>111423</v>
      </c>
      <c r="Q5040" t="s">
        <v>11083</v>
      </c>
      <c r="R5040" t="s">
        <v>11105</v>
      </c>
      <c r="S5040">
        <v>2</v>
      </c>
      <c r="T5040">
        <v>0</v>
      </c>
      <c r="U5040" s="1">
        <v>2563.88</v>
      </c>
      <c r="V5040">
        <v>346.12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F5040" s="1">
        <v>2563.88</v>
      </c>
      <c r="AH5040">
        <v>1300064657</v>
      </c>
      <c r="AI5040" t="s">
        <v>931</v>
      </c>
    </row>
    <row r="5041" spans="1:35" x14ac:dyDescent="0.25">
      <c r="A5041" t="s">
        <v>4</v>
      </c>
      <c r="B5041" t="s">
        <v>1546</v>
      </c>
      <c r="C5041">
        <v>2016</v>
      </c>
      <c r="D5041">
        <v>3000</v>
      </c>
      <c r="E5041">
        <v>400023510</v>
      </c>
      <c r="F5041">
        <v>300001974</v>
      </c>
      <c r="G5041">
        <v>1</v>
      </c>
      <c r="H5041" t="s">
        <v>2138</v>
      </c>
      <c r="I5041" t="s">
        <v>2137</v>
      </c>
      <c r="J5041">
        <v>4800002637</v>
      </c>
      <c r="K5041" t="s">
        <v>7825</v>
      </c>
      <c r="L5041">
        <v>3000087064</v>
      </c>
      <c r="M5041" t="s">
        <v>524</v>
      </c>
      <c r="N5041">
        <v>632</v>
      </c>
      <c r="O5041" t="s">
        <v>11153</v>
      </c>
      <c r="P5041">
        <v>111423</v>
      </c>
      <c r="Q5041" t="s">
        <v>11083</v>
      </c>
      <c r="R5041" t="s">
        <v>8289</v>
      </c>
      <c r="S5041">
        <v>5</v>
      </c>
      <c r="T5041">
        <v>0</v>
      </c>
      <c r="U5041" s="1">
        <v>4750</v>
      </c>
      <c r="V5041">
        <v>641.25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F5041" s="1">
        <v>4750</v>
      </c>
      <c r="AH5041">
        <v>1300064657</v>
      </c>
      <c r="AI5041" t="s">
        <v>931</v>
      </c>
    </row>
    <row r="5042" spans="1:35" x14ac:dyDescent="0.25">
      <c r="A5042" t="s">
        <v>4</v>
      </c>
      <c r="B5042" t="s">
        <v>1546</v>
      </c>
      <c r="C5042">
        <v>2016</v>
      </c>
      <c r="D5042">
        <v>3000</v>
      </c>
      <c r="E5042">
        <v>400023510</v>
      </c>
      <c r="F5042">
        <v>300001974</v>
      </c>
      <c r="G5042">
        <v>1</v>
      </c>
      <c r="H5042" t="s">
        <v>2138</v>
      </c>
      <c r="I5042" t="s">
        <v>2137</v>
      </c>
      <c r="J5042">
        <v>4800002637</v>
      </c>
      <c r="K5042" t="s">
        <v>7825</v>
      </c>
      <c r="L5042">
        <v>3000087061</v>
      </c>
      <c r="M5042" t="s">
        <v>524</v>
      </c>
      <c r="N5042">
        <v>653</v>
      </c>
      <c r="O5042" t="s">
        <v>11155</v>
      </c>
      <c r="P5042">
        <v>111423</v>
      </c>
      <c r="Q5042" t="s">
        <v>11083</v>
      </c>
      <c r="R5042" t="s">
        <v>323</v>
      </c>
      <c r="S5042">
        <v>96</v>
      </c>
      <c r="T5042">
        <v>0</v>
      </c>
      <c r="U5042" s="1">
        <v>3360</v>
      </c>
      <c r="V5042">
        <v>453.6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F5042" s="1">
        <v>3360</v>
      </c>
      <c r="AG5042">
        <v>20170121</v>
      </c>
      <c r="AH5042">
        <v>1300064657</v>
      </c>
      <c r="AI5042" t="s">
        <v>931</v>
      </c>
    </row>
    <row r="5043" spans="1:35" x14ac:dyDescent="0.25">
      <c r="A5043" t="s">
        <v>4</v>
      </c>
      <c r="B5043" t="s">
        <v>1546</v>
      </c>
      <c r="C5043">
        <v>2016</v>
      </c>
      <c r="D5043">
        <v>3000</v>
      </c>
      <c r="E5043">
        <v>400023510</v>
      </c>
      <c r="F5043">
        <v>300001974</v>
      </c>
      <c r="G5043">
        <v>1</v>
      </c>
      <c r="H5043" t="s">
        <v>2138</v>
      </c>
      <c r="I5043" t="s">
        <v>2137</v>
      </c>
      <c r="J5043">
        <v>4800002637</v>
      </c>
      <c r="K5043" t="s">
        <v>7825</v>
      </c>
      <c r="L5043">
        <v>3000087066</v>
      </c>
      <c r="M5043" t="s">
        <v>524</v>
      </c>
      <c r="N5043">
        <v>657</v>
      </c>
      <c r="O5043" t="s">
        <v>11134</v>
      </c>
      <c r="P5043">
        <v>111423</v>
      </c>
      <c r="Q5043" t="s">
        <v>11083</v>
      </c>
      <c r="R5043" t="s">
        <v>11115</v>
      </c>
      <c r="S5043">
        <v>24</v>
      </c>
      <c r="T5043">
        <v>0</v>
      </c>
      <c r="U5043" s="1">
        <v>3000.03</v>
      </c>
      <c r="V5043">
        <v>405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F5043" s="1">
        <v>3000.03</v>
      </c>
      <c r="AH5043">
        <v>1300064657</v>
      </c>
      <c r="AI5043" t="s">
        <v>931</v>
      </c>
    </row>
    <row r="5044" spans="1:35" x14ac:dyDescent="0.25">
      <c r="A5044" t="s">
        <v>4</v>
      </c>
      <c r="B5044" t="s">
        <v>1546</v>
      </c>
      <c r="C5044">
        <v>2016</v>
      </c>
      <c r="D5044">
        <v>3000</v>
      </c>
      <c r="E5044">
        <v>400023510</v>
      </c>
      <c r="F5044">
        <v>300001974</v>
      </c>
      <c r="G5044">
        <v>1</v>
      </c>
      <c r="H5044" t="s">
        <v>2138</v>
      </c>
      <c r="I5044" t="s">
        <v>2137</v>
      </c>
      <c r="J5044">
        <v>4800002637</v>
      </c>
      <c r="K5044" t="s">
        <v>7825</v>
      </c>
      <c r="L5044">
        <v>3000087066</v>
      </c>
      <c r="M5044" t="s">
        <v>524</v>
      </c>
      <c r="N5044">
        <v>657</v>
      </c>
      <c r="O5044" t="s">
        <v>11134</v>
      </c>
      <c r="P5044">
        <v>111423</v>
      </c>
      <c r="Q5044" t="s">
        <v>11083</v>
      </c>
      <c r="R5044" t="s">
        <v>11157</v>
      </c>
      <c r="S5044">
        <v>5</v>
      </c>
      <c r="T5044">
        <v>0</v>
      </c>
      <c r="U5044">
        <v>900.01</v>
      </c>
      <c r="V5044">
        <v>121.5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F5044">
        <v>900.01</v>
      </c>
      <c r="AH5044">
        <v>1300064657</v>
      </c>
      <c r="AI5044" t="s">
        <v>931</v>
      </c>
    </row>
    <row r="5045" spans="1:35" x14ac:dyDescent="0.25">
      <c r="A5045" t="s">
        <v>4</v>
      </c>
      <c r="B5045" t="s">
        <v>1546</v>
      </c>
      <c r="C5045">
        <v>2016</v>
      </c>
      <c r="D5045">
        <v>3000</v>
      </c>
      <c r="E5045">
        <v>400023510</v>
      </c>
      <c r="F5045">
        <v>300001974</v>
      </c>
      <c r="G5045">
        <v>1</v>
      </c>
      <c r="H5045" t="s">
        <v>2138</v>
      </c>
      <c r="I5045" t="s">
        <v>2137</v>
      </c>
      <c r="J5045">
        <v>4800002637</v>
      </c>
      <c r="K5045" t="s">
        <v>7825</v>
      </c>
      <c r="L5045">
        <v>3000087066</v>
      </c>
      <c r="M5045" t="s">
        <v>524</v>
      </c>
      <c r="N5045">
        <v>657</v>
      </c>
      <c r="O5045" t="s">
        <v>11134</v>
      </c>
      <c r="P5045">
        <v>111423</v>
      </c>
      <c r="Q5045" t="s">
        <v>11083</v>
      </c>
      <c r="R5045" t="s">
        <v>323</v>
      </c>
      <c r="S5045">
        <v>163</v>
      </c>
      <c r="T5045">
        <v>0</v>
      </c>
      <c r="U5045" s="1">
        <v>3255.16</v>
      </c>
      <c r="V5045">
        <v>439.45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F5045" s="1">
        <v>3255.16</v>
      </c>
      <c r="AH5045">
        <v>1300064657</v>
      </c>
      <c r="AI5045" t="s">
        <v>931</v>
      </c>
    </row>
    <row r="5046" spans="1:35" x14ac:dyDescent="0.25">
      <c r="A5046" t="s">
        <v>4</v>
      </c>
      <c r="B5046" t="s">
        <v>1546</v>
      </c>
      <c r="C5046">
        <v>2016</v>
      </c>
      <c r="D5046">
        <v>3000</v>
      </c>
      <c r="E5046">
        <v>400023510</v>
      </c>
      <c r="F5046">
        <v>300001974</v>
      </c>
      <c r="G5046">
        <v>1</v>
      </c>
      <c r="H5046" t="s">
        <v>2138</v>
      </c>
      <c r="I5046" t="s">
        <v>2137</v>
      </c>
      <c r="J5046">
        <v>4800002637</v>
      </c>
      <c r="K5046" t="s">
        <v>7825</v>
      </c>
      <c r="L5046">
        <v>3000087061</v>
      </c>
      <c r="M5046" t="s">
        <v>524</v>
      </c>
      <c r="N5046">
        <v>653</v>
      </c>
      <c r="O5046" t="s">
        <v>11155</v>
      </c>
      <c r="P5046">
        <v>111423</v>
      </c>
      <c r="Q5046" t="s">
        <v>11083</v>
      </c>
      <c r="R5046" t="s">
        <v>8307</v>
      </c>
      <c r="S5046">
        <v>11.54</v>
      </c>
      <c r="T5046">
        <v>0</v>
      </c>
      <c r="U5046" s="1">
        <v>12092.07</v>
      </c>
      <c r="V5046" s="1">
        <v>1632.43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F5046" s="1">
        <v>12092.07</v>
      </c>
      <c r="AG5046">
        <v>20170121</v>
      </c>
      <c r="AH5046">
        <v>1300064657</v>
      </c>
      <c r="AI5046" t="s">
        <v>931</v>
      </c>
    </row>
    <row r="5047" spans="1:35" x14ac:dyDescent="0.25">
      <c r="A5047" t="s">
        <v>4</v>
      </c>
      <c r="B5047" t="s">
        <v>1546</v>
      </c>
      <c r="C5047">
        <v>2016</v>
      </c>
      <c r="D5047">
        <v>3000</v>
      </c>
      <c r="E5047">
        <v>400023510</v>
      </c>
      <c r="F5047">
        <v>300001974</v>
      </c>
      <c r="G5047">
        <v>1</v>
      </c>
      <c r="H5047" t="s">
        <v>2138</v>
      </c>
      <c r="I5047" t="s">
        <v>2137</v>
      </c>
      <c r="J5047">
        <v>4800002637</v>
      </c>
      <c r="K5047" t="s">
        <v>7825</v>
      </c>
      <c r="L5047">
        <v>3000087064</v>
      </c>
      <c r="M5047" t="s">
        <v>524</v>
      </c>
      <c r="N5047">
        <v>632</v>
      </c>
      <c r="O5047" t="s">
        <v>11153</v>
      </c>
      <c r="P5047">
        <v>111423</v>
      </c>
      <c r="Q5047" t="s">
        <v>11083</v>
      </c>
      <c r="R5047" t="s">
        <v>11158</v>
      </c>
      <c r="S5047">
        <v>1</v>
      </c>
      <c r="T5047">
        <v>0</v>
      </c>
      <c r="U5047">
        <v>550</v>
      </c>
      <c r="V5047">
        <v>74.25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F5047">
        <v>550</v>
      </c>
      <c r="AH5047">
        <v>1300064657</v>
      </c>
      <c r="AI5047" t="s">
        <v>931</v>
      </c>
    </row>
    <row r="5048" spans="1:35" x14ac:dyDescent="0.25">
      <c r="A5048" t="s">
        <v>4</v>
      </c>
      <c r="B5048" t="s">
        <v>1546</v>
      </c>
      <c r="C5048">
        <v>2016</v>
      </c>
      <c r="D5048">
        <v>3000</v>
      </c>
      <c r="E5048">
        <v>400023510</v>
      </c>
      <c r="F5048">
        <v>300001974</v>
      </c>
      <c r="G5048">
        <v>1</v>
      </c>
      <c r="H5048" t="s">
        <v>2138</v>
      </c>
      <c r="I5048" t="s">
        <v>2137</v>
      </c>
      <c r="J5048">
        <v>4800002637</v>
      </c>
      <c r="K5048" t="s">
        <v>7825</v>
      </c>
      <c r="L5048">
        <v>3000087064</v>
      </c>
      <c r="M5048" t="s">
        <v>524</v>
      </c>
      <c r="N5048">
        <v>632</v>
      </c>
      <c r="O5048" t="s">
        <v>11153</v>
      </c>
      <c r="P5048">
        <v>111423</v>
      </c>
      <c r="Q5048" t="s">
        <v>11083</v>
      </c>
      <c r="R5048" t="s">
        <v>9764</v>
      </c>
      <c r="S5048">
        <v>2</v>
      </c>
      <c r="T5048">
        <v>0</v>
      </c>
      <c r="U5048">
        <v>400</v>
      </c>
      <c r="V5048">
        <v>54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F5048">
        <v>400</v>
      </c>
      <c r="AH5048">
        <v>1300064657</v>
      </c>
      <c r="AI5048" t="s">
        <v>931</v>
      </c>
    </row>
    <row r="5049" spans="1:35" x14ac:dyDescent="0.25">
      <c r="A5049" t="s">
        <v>4</v>
      </c>
      <c r="B5049" t="s">
        <v>1546</v>
      </c>
      <c r="C5049">
        <v>2016</v>
      </c>
      <c r="D5049">
        <v>3000</v>
      </c>
      <c r="E5049">
        <v>400023510</v>
      </c>
      <c r="F5049">
        <v>300001974</v>
      </c>
      <c r="G5049">
        <v>1</v>
      </c>
      <c r="H5049" t="s">
        <v>2138</v>
      </c>
      <c r="I5049" t="s">
        <v>2137</v>
      </c>
      <c r="J5049">
        <v>4800002637</v>
      </c>
      <c r="K5049" t="s">
        <v>7825</v>
      </c>
      <c r="L5049">
        <v>3000087064</v>
      </c>
      <c r="M5049" t="s">
        <v>524</v>
      </c>
      <c r="N5049">
        <v>632</v>
      </c>
      <c r="O5049" t="s">
        <v>11153</v>
      </c>
      <c r="P5049">
        <v>111423</v>
      </c>
      <c r="Q5049" t="s">
        <v>11083</v>
      </c>
      <c r="R5049" t="s">
        <v>8982</v>
      </c>
      <c r="S5049">
        <v>2</v>
      </c>
      <c r="T5049">
        <v>0</v>
      </c>
      <c r="U5049" s="1">
        <v>3076.04</v>
      </c>
      <c r="V5049">
        <v>415.27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F5049" s="1">
        <v>3076.04</v>
      </c>
      <c r="AH5049">
        <v>1300064657</v>
      </c>
      <c r="AI5049" t="s">
        <v>931</v>
      </c>
    </row>
    <row r="5050" spans="1:35" x14ac:dyDescent="0.25">
      <c r="A5050" t="s">
        <v>4</v>
      </c>
      <c r="B5050" t="s">
        <v>1546</v>
      </c>
      <c r="C5050">
        <v>2016</v>
      </c>
      <c r="D5050">
        <v>3000</v>
      </c>
      <c r="E5050">
        <v>400023510</v>
      </c>
      <c r="F5050">
        <v>300001974</v>
      </c>
      <c r="G5050">
        <v>1</v>
      </c>
      <c r="H5050" t="s">
        <v>2138</v>
      </c>
      <c r="I5050" t="s">
        <v>2137</v>
      </c>
      <c r="J5050">
        <v>4800002637</v>
      </c>
      <c r="K5050" t="s">
        <v>7825</v>
      </c>
      <c r="L5050">
        <v>3000087064</v>
      </c>
      <c r="M5050" t="s">
        <v>524</v>
      </c>
      <c r="N5050">
        <v>632</v>
      </c>
      <c r="O5050" t="s">
        <v>11153</v>
      </c>
      <c r="P5050">
        <v>111423</v>
      </c>
      <c r="Q5050" t="s">
        <v>11083</v>
      </c>
      <c r="R5050" t="s">
        <v>8207</v>
      </c>
      <c r="S5050">
        <v>20</v>
      </c>
      <c r="T5050">
        <v>0</v>
      </c>
      <c r="U5050" s="1">
        <v>3770</v>
      </c>
      <c r="V5050">
        <v>508.95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F5050" s="1">
        <v>3770</v>
      </c>
      <c r="AH5050">
        <v>1300064657</v>
      </c>
      <c r="AI5050" t="s">
        <v>931</v>
      </c>
    </row>
    <row r="5051" spans="1:35" x14ac:dyDescent="0.25">
      <c r="A5051" t="s">
        <v>4</v>
      </c>
      <c r="B5051" t="s">
        <v>1546</v>
      </c>
      <c r="C5051">
        <v>2016</v>
      </c>
      <c r="D5051">
        <v>3000</v>
      </c>
      <c r="E5051">
        <v>400023510</v>
      </c>
      <c r="F5051">
        <v>300001974</v>
      </c>
      <c r="G5051">
        <v>1</v>
      </c>
      <c r="H5051" t="s">
        <v>2138</v>
      </c>
      <c r="I5051" t="s">
        <v>2137</v>
      </c>
      <c r="J5051">
        <v>4800002637</v>
      </c>
      <c r="K5051" t="s">
        <v>7825</v>
      </c>
      <c r="L5051">
        <v>3000087061</v>
      </c>
      <c r="M5051" t="s">
        <v>524</v>
      </c>
      <c r="N5051">
        <v>653</v>
      </c>
      <c r="O5051" t="s">
        <v>11155</v>
      </c>
      <c r="P5051">
        <v>111423</v>
      </c>
      <c r="Q5051" t="s">
        <v>11083</v>
      </c>
      <c r="R5051" t="s">
        <v>8515</v>
      </c>
      <c r="S5051">
        <v>10.42</v>
      </c>
      <c r="T5051">
        <v>0</v>
      </c>
      <c r="U5051" s="1">
        <v>7533.35</v>
      </c>
      <c r="V5051" s="1">
        <v>1017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F5051" s="1">
        <v>7533.35</v>
      </c>
      <c r="AG5051">
        <v>20170121</v>
      </c>
      <c r="AH5051">
        <v>1300064657</v>
      </c>
      <c r="AI5051" t="s">
        <v>931</v>
      </c>
    </row>
    <row r="5052" spans="1:35" x14ac:dyDescent="0.25">
      <c r="A5052" t="s">
        <v>4</v>
      </c>
      <c r="B5052" t="s">
        <v>1546</v>
      </c>
      <c r="C5052">
        <v>2016</v>
      </c>
      <c r="D5052">
        <v>3000</v>
      </c>
      <c r="E5052">
        <v>400023510</v>
      </c>
      <c r="F5052">
        <v>300001974</v>
      </c>
      <c r="G5052">
        <v>1</v>
      </c>
      <c r="H5052" t="s">
        <v>2138</v>
      </c>
      <c r="I5052" t="s">
        <v>2137</v>
      </c>
      <c r="J5052">
        <v>4800002637</v>
      </c>
      <c r="K5052" t="s">
        <v>7825</v>
      </c>
      <c r="L5052">
        <v>3000087066</v>
      </c>
      <c r="M5052" t="s">
        <v>524</v>
      </c>
      <c r="N5052">
        <v>657</v>
      </c>
      <c r="O5052" t="s">
        <v>11134</v>
      </c>
      <c r="P5052">
        <v>111423</v>
      </c>
      <c r="Q5052" t="s">
        <v>11083</v>
      </c>
      <c r="R5052" t="s">
        <v>323</v>
      </c>
      <c r="S5052">
        <v>165</v>
      </c>
      <c r="T5052">
        <v>0</v>
      </c>
      <c r="U5052" s="1">
        <v>5756.93</v>
      </c>
      <c r="V5052">
        <v>777.19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F5052" s="1">
        <v>5756.93</v>
      </c>
      <c r="AH5052">
        <v>1300064657</v>
      </c>
      <c r="AI5052" t="s">
        <v>931</v>
      </c>
    </row>
    <row r="5053" spans="1:35" x14ac:dyDescent="0.25">
      <c r="A5053" t="s">
        <v>4</v>
      </c>
      <c r="B5053" t="s">
        <v>1546</v>
      </c>
      <c r="C5053">
        <v>2016</v>
      </c>
      <c r="D5053">
        <v>3000</v>
      </c>
      <c r="E5053">
        <v>400023510</v>
      </c>
      <c r="F5053">
        <v>300001974</v>
      </c>
      <c r="G5053">
        <v>1</v>
      </c>
      <c r="H5053" t="s">
        <v>2138</v>
      </c>
      <c r="I5053" t="s">
        <v>2137</v>
      </c>
      <c r="J5053">
        <v>4800002637</v>
      </c>
      <c r="K5053" t="s">
        <v>7825</v>
      </c>
      <c r="L5053">
        <v>3000087064</v>
      </c>
      <c r="M5053" t="s">
        <v>524</v>
      </c>
      <c r="N5053">
        <v>632</v>
      </c>
      <c r="O5053" t="s">
        <v>11153</v>
      </c>
      <c r="P5053">
        <v>111423</v>
      </c>
      <c r="Q5053" t="s">
        <v>11083</v>
      </c>
      <c r="R5053" t="s">
        <v>8180</v>
      </c>
      <c r="S5053">
        <v>11.91</v>
      </c>
      <c r="T5053">
        <v>0</v>
      </c>
      <c r="U5053" s="1">
        <v>8610.57</v>
      </c>
      <c r="V5053" s="1">
        <v>1162.43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F5053" s="1">
        <v>8610.57</v>
      </c>
      <c r="AH5053">
        <v>1300064657</v>
      </c>
      <c r="AI5053" t="s">
        <v>931</v>
      </c>
    </row>
    <row r="5054" spans="1:35" x14ac:dyDescent="0.25">
      <c r="A5054" t="s">
        <v>4</v>
      </c>
      <c r="B5054" t="s">
        <v>1546</v>
      </c>
      <c r="C5054">
        <v>2016</v>
      </c>
      <c r="D5054">
        <v>3000</v>
      </c>
      <c r="E5054">
        <v>400023510</v>
      </c>
      <c r="F5054">
        <v>300001974</v>
      </c>
      <c r="G5054">
        <v>1</v>
      </c>
      <c r="H5054" t="s">
        <v>2138</v>
      </c>
      <c r="I5054" t="s">
        <v>2137</v>
      </c>
      <c r="J5054">
        <v>4800002637</v>
      </c>
      <c r="K5054" t="s">
        <v>7825</v>
      </c>
      <c r="L5054">
        <v>3000087066</v>
      </c>
      <c r="M5054" t="s">
        <v>524</v>
      </c>
      <c r="N5054">
        <v>657</v>
      </c>
      <c r="O5054" t="s">
        <v>11134</v>
      </c>
      <c r="P5054">
        <v>111423</v>
      </c>
      <c r="Q5054" t="s">
        <v>11083</v>
      </c>
      <c r="R5054" t="s">
        <v>8207</v>
      </c>
      <c r="S5054">
        <v>30</v>
      </c>
      <c r="T5054">
        <v>0</v>
      </c>
      <c r="U5054" s="1">
        <v>4755.07</v>
      </c>
      <c r="V5054">
        <v>641.92999999999995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F5054" s="1">
        <v>4755.07</v>
      </c>
      <c r="AH5054">
        <v>1300064657</v>
      </c>
      <c r="AI5054" t="s">
        <v>931</v>
      </c>
    </row>
    <row r="5055" spans="1:35" x14ac:dyDescent="0.25">
      <c r="A5055" t="s">
        <v>4</v>
      </c>
      <c r="B5055" t="s">
        <v>1546</v>
      </c>
      <c r="C5055">
        <v>2016</v>
      </c>
      <c r="D5055">
        <v>3000</v>
      </c>
      <c r="E5055">
        <v>400023510</v>
      </c>
      <c r="F5055">
        <v>300001974</v>
      </c>
      <c r="G5055">
        <v>1</v>
      </c>
      <c r="H5055" t="s">
        <v>2138</v>
      </c>
      <c r="I5055" t="s">
        <v>2137</v>
      </c>
      <c r="J5055">
        <v>4800002637</v>
      </c>
      <c r="K5055" t="s">
        <v>7825</v>
      </c>
      <c r="L5055">
        <v>3000087066</v>
      </c>
      <c r="M5055" t="s">
        <v>524</v>
      </c>
      <c r="N5055">
        <v>657</v>
      </c>
      <c r="O5055" t="s">
        <v>11134</v>
      </c>
      <c r="P5055">
        <v>111423</v>
      </c>
      <c r="Q5055" t="s">
        <v>11083</v>
      </c>
      <c r="R5055" t="s">
        <v>11111</v>
      </c>
      <c r="S5055">
        <v>14</v>
      </c>
      <c r="T5055">
        <v>0</v>
      </c>
      <c r="U5055" s="1">
        <v>13300.19</v>
      </c>
      <c r="V5055" s="1">
        <v>1795.53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F5055" s="1">
        <v>13300.19</v>
      </c>
      <c r="AH5055">
        <v>1300064657</v>
      </c>
      <c r="AI5055" t="s">
        <v>931</v>
      </c>
    </row>
    <row r="5056" spans="1:35" x14ac:dyDescent="0.25">
      <c r="A5056" t="s">
        <v>4</v>
      </c>
      <c r="B5056" t="s">
        <v>1546</v>
      </c>
      <c r="C5056">
        <v>2016</v>
      </c>
      <c r="D5056">
        <v>3000</v>
      </c>
      <c r="E5056">
        <v>400023510</v>
      </c>
      <c r="F5056">
        <v>300001974</v>
      </c>
      <c r="G5056">
        <v>1</v>
      </c>
      <c r="H5056" t="s">
        <v>2138</v>
      </c>
      <c r="I5056" t="s">
        <v>2137</v>
      </c>
      <c r="J5056">
        <v>4800002637</v>
      </c>
      <c r="K5056" t="s">
        <v>7825</v>
      </c>
      <c r="L5056">
        <v>3000087066</v>
      </c>
      <c r="M5056" t="s">
        <v>524</v>
      </c>
      <c r="N5056">
        <v>657</v>
      </c>
      <c r="O5056" t="s">
        <v>11134</v>
      </c>
      <c r="P5056">
        <v>111423</v>
      </c>
      <c r="Q5056" t="s">
        <v>11083</v>
      </c>
      <c r="R5056" t="s">
        <v>8515</v>
      </c>
      <c r="S5056">
        <v>23.44</v>
      </c>
      <c r="T5056">
        <v>0</v>
      </c>
      <c r="U5056" s="1">
        <v>16946.66</v>
      </c>
      <c r="V5056" s="1">
        <v>2287.8000000000002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F5056" s="1">
        <v>16946.66</v>
      </c>
      <c r="AH5056">
        <v>1300064657</v>
      </c>
      <c r="AI5056" t="s">
        <v>931</v>
      </c>
    </row>
    <row r="5057" spans="1:35" x14ac:dyDescent="0.25">
      <c r="A5057" t="s">
        <v>4</v>
      </c>
      <c r="B5057" t="s">
        <v>1546</v>
      </c>
      <c r="C5057">
        <v>2016</v>
      </c>
      <c r="D5057">
        <v>3000</v>
      </c>
      <c r="E5057">
        <v>400023510</v>
      </c>
      <c r="F5057">
        <v>300001974</v>
      </c>
      <c r="G5057">
        <v>1</v>
      </c>
      <c r="H5057" t="s">
        <v>2138</v>
      </c>
      <c r="I5057" t="s">
        <v>2137</v>
      </c>
      <c r="J5057">
        <v>4800002637</v>
      </c>
      <c r="K5057" t="s">
        <v>7825</v>
      </c>
      <c r="L5057">
        <v>3000087066</v>
      </c>
      <c r="M5057" t="s">
        <v>524</v>
      </c>
      <c r="N5057">
        <v>657</v>
      </c>
      <c r="O5057" t="s">
        <v>11134</v>
      </c>
      <c r="P5057">
        <v>111423</v>
      </c>
      <c r="Q5057" t="s">
        <v>11083</v>
      </c>
      <c r="R5057" t="s">
        <v>8307</v>
      </c>
      <c r="S5057">
        <v>26.79</v>
      </c>
      <c r="T5057">
        <v>0</v>
      </c>
      <c r="U5057" s="1">
        <v>28094</v>
      </c>
      <c r="V5057" s="1">
        <v>3792.69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F5057" s="1">
        <v>28094</v>
      </c>
      <c r="AH5057">
        <v>1300064657</v>
      </c>
      <c r="AI5057" t="s">
        <v>931</v>
      </c>
    </row>
    <row r="5058" spans="1:35" x14ac:dyDescent="0.25">
      <c r="A5058" t="s">
        <v>4</v>
      </c>
      <c r="B5058" t="s">
        <v>1546</v>
      </c>
      <c r="C5058">
        <v>2016</v>
      </c>
      <c r="D5058">
        <v>3000</v>
      </c>
      <c r="E5058">
        <v>400023510</v>
      </c>
      <c r="F5058">
        <v>300001974</v>
      </c>
      <c r="G5058">
        <v>1</v>
      </c>
      <c r="H5058" t="s">
        <v>2138</v>
      </c>
      <c r="I5058" t="s">
        <v>2137</v>
      </c>
      <c r="J5058">
        <v>4800002637</v>
      </c>
      <c r="K5058" t="s">
        <v>7825</v>
      </c>
      <c r="L5058">
        <v>3000087670</v>
      </c>
      <c r="M5058" t="s">
        <v>11159</v>
      </c>
      <c r="N5058" t="s">
        <v>11160</v>
      </c>
      <c r="O5058" t="s">
        <v>11154</v>
      </c>
      <c r="P5058">
        <v>110654</v>
      </c>
      <c r="Q5058" t="s">
        <v>11128</v>
      </c>
      <c r="R5058" t="s">
        <v>9764</v>
      </c>
      <c r="S5058">
        <v>1</v>
      </c>
      <c r="T5058">
        <v>0</v>
      </c>
      <c r="U5058" s="1">
        <v>1975.33</v>
      </c>
      <c r="V5058">
        <v>118.52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F5058" s="1">
        <v>1975.33</v>
      </c>
      <c r="AG5058">
        <v>20170124</v>
      </c>
      <c r="AH5058">
        <v>1300065071</v>
      </c>
      <c r="AI5058" t="s">
        <v>11161</v>
      </c>
    </row>
    <row r="5059" spans="1:35" x14ac:dyDescent="0.25">
      <c r="A5059" t="s">
        <v>4</v>
      </c>
      <c r="B5059" t="s">
        <v>1546</v>
      </c>
      <c r="C5059">
        <v>2016</v>
      </c>
      <c r="D5059">
        <v>3000</v>
      </c>
      <c r="E5059">
        <v>400023510</v>
      </c>
      <c r="F5059">
        <v>300001974</v>
      </c>
      <c r="G5059">
        <v>1</v>
      </c>
      <c r="H5059" t="s">
        <v>2138</v>
      </c>
      <c r="I5059" t="s">
        <v>2137</v>
      </c>
      <c r="J5059">
        <v>4800002637</v>
      </c>
      <c r="K5059" t="s">
        <v>7825</v>
      </c>
      <c r="L5059">
        <v>3000088395</v>
      </c>
      <c r="M5059" t="s">
        <v>11068</v>
      </c>
      <c r="N5059" t="s">
        <v>11162</v>
      </c>
      <c r="O5059" t="s">
        <v>11154</v>
      </c>
      <c r="P5059">
        <v>110654</v>
      </c>
      <c r="Q5059" t="s">
        <v>11128</v>
      </c>
      <c r="R5059" t="s">
        <v>9764</v>
      </c>
      <c r="S5059">
        <v>1</v>
      </c>
      <c r="T5059">
        <v>0</v>
      </c>
      <c r="U5059" s="1">
        <v>4135.2700000000004</v>
      </c>
      <c r="V5059">
        <v>248.12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F5059" s="1">
        <v>4135.2700000000004</v>
      </c>
      <c r="AG5059">
        <v>20170127</v>
      </c>
      <c r="AH5059">
        <v>1300065699</v>
      </c>
      <c r="AI5059" t="s">
        <v>11163</v>
      </c>
    </row>
    <row r="5060" spans="1:35" x14ac:dyDescent="0.25">
      <c r="A5060" t="s">
        <v>4</v>
      </c>
      <c r="B5060" t="s">
        <v>1546</v>
      </c>
      <c r="C5060">
        <v>2016</v>
      </c>
      <c r="D5060">
        <v>3000</v>
      </c>
      <c r="E5060">
        <v>400023510</v>
      </c>
      <c r="F5060">
        <v>300001974</v>
      </c>
      <c r="G5060">
        <v>1</v>
      </c>
      <c r="H5060" t="s">
        <v>2138</v>
      </c>
      <c r="I5060" t="s">
        <v>2137</v>
      </c>
      <c r="J5060">
        <v>4800002637</v>
      </c>
      <c r="K5060" t="s">
        <v>7825</v>
      </c>
      <c r="L5060">
        <v>3000088392</v>
      </c>
      <c r="M5060" t="s">
        <v>11068</v>
      </c>
      <c r="N5060" t="s">
        <v>11164</v>
      </c>
      <c r="O5060" t="s">
        <v>11165</v>
      </c>
      <c r="P5060">
        <v>110654</v>
      </c>
      <c r="Q5060" t="s">
        <v>11128</v>
      </c>
      <c r="R5060" t="s">
        <v>9764</v>
      </c>
      <c r="S5060">
        <v>1</v>
      </c>
      <c r="T5060">
        <v>0</v>
      </c>
      <c r="U5060" s="1">
        <v>1888.56</v>
      </c>
      <c r="V5060">
        <v>113.31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F5060" s="1">
        <v>1888.56</v>
      </c>
      <c r="AG5060">
        <v>20170127</v>
      </c>
      <c r="AH5060">
        <v>1300067980</v>
      </c>
      <c r="AI5060" t="s">
        <v>11166</v>
      </c>
    </row>
    <row r="5061" spans="1:35" x14ac:dyDescent="0.25">
      <c r="A5061" t="s">
        <v>4</v>
      </c>
      <c r="B5061" t="s">
        <v>1546</v>
      </c>
      <c r="C5061">
        <v>2016</v>
      </c>
      <c r="D5061">
        <v>3000</v>
      </c>
      <c r="E5061">
        <v>400023510</v>
      </c>
      <c r="F5061">
        <v>300001974</v>
      </c>
      <c r="G5061">
        <v>1</v>
      </c>
      <c r="H5061" t="s">
        <v>2138</v>
      </c>
      <c r="I5061" t="s">
        <v>2137</v>
      </c>
      <c r="J5061">
        <v>4800002637</v>
      </c>
      <c r="K5061" t="s">
        <v>7825</v>
      </c>
      <c r="L5061">
        <v>3000088405</v>
      </c>
      <c r="M5061" t="s">
        <v>11068</v>
      </c>
      <c r="N5061" t="s">
        <v>11167</v>
      </c>
      <c r="O5061" t="s">
        <v>11154</v>
      </c>
      <c r="P5061">
        <v>110654</v>
      </c>
      <c r="Q5061" t="s">
        <v>11128</v>
      </c>
      <c r="R5061" t="s">
        <v>11168</v>
      </c>
      <c r="S5061">
        <v>6</v>
      </c>
      <c r="T5061">
        <v>0</v>
      </c>
      <c r="U5061" s="1">
        <v>1028.1600000000001</v>
      </c>
      <c r="V5061">
        <v>138.80000000000001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F5061" s="1">
        <v>1028.1600000000001</v>
      </c>
      <c r="AG5061">
        <v>20170127</v>
      </c>
      <c r="AH5061">
        <v>1300065699</v>
      </c>
      <c r="AI5061" t="s">
        <v>11163</v>
      </c>
    </row>
    <row r="5062" spans="1:35" x14ac:dyDescent="0.25">
      <c r="A5062" t="s">
        <v>4</v>
      </c>
      <c r="B5062" t="s">
        <v>1546</v>
      </c>
      <c r="C5062">
        <v>2016</v>
      </c>
      <c r="D5062">
        <v>3000</v>
      </c>
      <c r="E5062">
        <v>400023510</v>
      </c>
      <c r="F5062">
        <v>300001974</v>
      </c>
      <c r="G5062">
        <v>1</v>
      </c>
      <c r="H5062" t="s">
        <v>2138</v>
      </c>
      <c r="I5062" t="s">
        <v>2137</v>
      </c>
      <c r="J5062">
        <v>4800002637</v>
      </c>
      <c r="K5062" t="s">
        <v>7825</v>
      </c>
      <c r="L5062">
        <v>3000088398</v>
      </c>
      <c r="M5062" t="s">
        <v>11068</v>
      </c>
      <c r="N5062" t="s">
        <v>11169</v>
      </c>
      <c r="O5062" t="s">
        <v>11074</v>
      </c>
      <c r="P5062">
        <v>110654</v>
      </c>
      <c r="Q5062" t="s">
        <v>11128</v>
      </c>
      <c r="R5062" t="s">
        <v>11168</v>
      </c>
      <c r="S5062">
        <v>9</v>
      </c>
      <c r="T5062">
        <v>0</v>
      </c>
      <c r="U5062" s="1">
        <v>2791.26</v>
      </c>
      <c r="V5062">
        <v>376.82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F5062" s="1">
        <v>2791.26</v>
      </c>
      <c r="AG5062">
        <v>20170127</v>
      </c>
      <c r="AH5062">
        <v>1300070749</v>
      </c>
      <c r="AI5062" t="s">
        <v>11170</v>
      </c>
    </row>
    <row r="5063" spans="1:35" x14ac:dyDescent="0.25">
      <c r="A5063" t="s">
        <v>4</v>
      </c>
      <c r="B5063" t="s">
        <v>1546</v>
      </c>
      <c r="C5063">
        <v>2016</v>
      </c>
      <c r="D5063">
        <v>3000</v>
      </c>
      <c r="E5063">
        <v>400023510</v>
      </c>
      <c r="F5063">
        <v>300001974</v>
      </c>
      <c r="G5063">
        <v>1</v>
      </c>
      <c r="H5063" t="s">
        <v>2138</v>
      </c>
      <c r="I5063" t="s">
        <v>2137</v>
      </c>
      <c r="J5063">
        <v>4800002637</v>
      </c>
      <c r="K5063" t="s">
        <v>7825</v>
      </c>
      <c r="L5063">
        <v>3000088398</v>
      </c>
      <c r="M5063" t="s">
        <v>11068</v>
      </c>
      <c r="N5063" t="s">
        <v>11169</v>
      </c>
      <c r="O5063" t="s">
        <v>11074</v>
      </c>
      <c r="P5063">
        <v>110654</v>
      </c>
      <c r="Q5063" t="s">
        <v>11128</v>
      </c>
      <c r="R5063" t="s">
        <v>11168</v>
      </c>
      <c r="S5063">
        <v>6</v>
      </c>
      <c r="T5063">
        <v>0</v>
      </c>
      <c r="U5063" s="1">
        <v>1266.06</v>
      </c>
      <c r="V5063">
        <v>170.92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F5063" s="1">
        <v>1266.06</v>
      </c>
      <c r="AG5063">
        <v>20170127</v>
      </c>
      <c r="AH5063">
        <v>1300070749</v>
      </c>
      <c r="AI5063" t="s">
        <v>11170</v>
      </c>
    </row>
    <row r="5064" spans="1:35" x14ac:dyDescent="0.25">
      <c r="A5064" t="s">
        <v>4</v>
      </c>
      <c r="B5064" t="s">
        <v>1546</v>
      </c>
      <c r="C5064">
        <v>2016</v>
      </c>
      <c r="D5064">
        <v>3000</v>
      </c>
      <c r="E5064">
        <v>400023510</v>
      </c>
      <c r="F5064">
        <v>300001974</v>
      </c>
      <c r="G5064">
        <v>1</v>
      </c>
      <c r="H5064" t="s">
        <v>2138</v>
      </c>
      <c r="I5064" t="s">
        <v>2137</v>
      </c>
      <c r="J5064">
        <v>4800002637</v>
      </c>
      <c r="K5064" t="s">
        <v>7825</v>
      </c>
      <c r="L5064">
        <v>3000088689</v>
      </c>
      <c r="M5064" t="s">
        <v>11171</v>
      </c>
      <c r="N5064">
        <v>647</v>
      </c>
      <c r="O5064" t="s">
        <v>11061</v>
      </c>
      <c r="P5064">
        <v>111423</v>
      </c>
      <c r="Q5064" t="s">
        <v>11083</v>
      </c>
      <c r="R5064" t="s">
        <v>11105</v>
      </c>
      <c r="S5064">
        <v>10</v>
      </c>
      <c r="T5064">
        <v>0</v>
      </c>
      <c r="U5064" s="1">
        <v>9500</v>
      </c>
      <c r="V5064" s="1">
        <v>1282.5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F5064" s="1">
        <v>9500</v>
      </c>
      <c r="AG5064">
        <v>20170128</v>
      </c>
      <c r="AH5064">
        <v>1300065828</v>
      </c>
      <c r="AI5064" t="s">
        <v>1386</v>
      </c>
    </row>
    <row r="5065" spans="1:35" x14ac:dyDescent="0.25">
      <c r="A5065" t="s">
        <v>4</v>
      </c>
      <c r="B5065" t="s">
        <v>1546</v>
      </c>
      <c r="C5065">
        <v>2016</v>
      </c>
      <c r="D5065">
        <v>3000</v>
      </c>
      <c r="E5065">
        <v>400023510</v>
      </c>
      <c r="F5065">
        <v>300001974</v>
      </c>
      <c r="G5065">
        <v>1</v>
      </c>
      <c r="H5065" t="s">
        <v>2138</v>
      </c>
      <c r="I5065" t="s">
        <v>2137</v>
      </c>
      <c r="J5065">
        <v>4800002637</v>
      </c>
      <c r="K5065" t="s">
        <v>7825</v>
      </c>
      <c r="L5065">
        <v>3000088687</v>
      </c>
      <c r="M5065" t="s">
        <v>11171</v>
      </c>
      <c r="N5065">
        <v>672</v>
      </c>
      <c r="O5065" t="s">
        <v>11172</v>
      </c>
      <c r="P5065">
        <v>111423</v>
      </c>
      <c r="Q5065" t="s">
        <v>11083</v>
      </c>
      <c r="R5065" t="s">
        <v>11105</v>
      </c>
      <c r="S5065">
        <v>5</v>
      </c>
      <c r="T5065">
        <v>0</v>
      </c>
      <c r="U5065" s="1">
        <v>7709.25</v>
      </c>
      <c r="V5065" s="1">
        <v>1040.75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F5065" s="1">
        <v>7709.25</v>
      </c>
      <c r="AG5065">
        <v>20170128</v>
      </c>
      <c r="AH5065">
        <v>1300065828</v>
      </c>
      <c r="AI5065" t="s">
        <v>1386</v>
      </c>
    </row>
    <row r="5066" spans="1:35" x14ac:dyDescent="0.25">
      <c r="A5066" t="s">
        <v>4</v>
      </c>
      <c r="B5066" t="s">
        <v>1546</v>
      </c>
      <c r="C5066">
        <v>2016</v>
      </c>
      <c r="D5066">
        <v>3000</v>
      </c>
      <c r="E5066">
        <v>400023510</v>
      </c>
      <c r="F5066">
        <v>300001974</v>
      </c>
      <c r="G5066">
        <v>1</v>
      </c>
      <c r="H5066" t="s">
        <v>2138</v>
      </c>
      <c r="I5066" t="s">
        <v>2137</v>
      </c>
      <c r="J5066">
        <v>4800002637</v>
      </c>
      <c r="K5066" t="s">
        <v>7825</v>
      </c>
      <c r="L5066">
        <v>3000088687</v>
      </c>
      <c r="M5066" t="s">
        <v>11171</v>
      </c>
      <c r="N5066">
        <v>672</v>
      </c>
      <c r="O5066" t="s">
        <v>11172</v>
      </c>
      <c r="P5066">
        <v>111423</v>
      </c>
      <c r="Q5066" t="s">
        <v>11083</v>
      </c>
      <c r="R5066" t="s">
        <v>11105</v>
      </c>
      <c r="S5066">
        <v>20</v>
      </c>
      <c r="T5066">
        <v>0</v>
      </c>
      <c r="U5066" s="1">
        <v>19000</v>
      </c>
      <c r="V5066" s="1">
        <v>2565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F5066" s="1">
        <v>19000</v>
      </c>
      <c r="AG5066">
        <v>20170128</v>
      </c>
      <c r="AH5066">
        <v>1300065828</v>
      </c>
      <c r="AI5066" t="s">
        <v>1386</v>
      </c>
    </row>
    <row r="5067" spans="1:35" x14ac:dyDescent="0.25">
      <c r="A5067" t="s">
        <v>4</v>
      </c>
      <c r="B5067" t="s">
        <v>1546</v>
      </c>
      <c r="C5067">
        <v>2016</v>
      </c>
      <c r="D5067">
        <v>3000</v>
      </c>
      <c r="E5067">
        <v>400023510</v>
      </c>
      <c r="F5067">
        <v>300001974</v>
      </c>
      <c r="G5067">
        <v>1</v>
      </c>
      <c r="H5067" t="s">
        <v>2138</v>
      </c>
      <c r="I5067" t="s">
        <v>2137</v>
      </c>
      <c r="J5067">
        <v>4800002637</v>
      </c>
      <c r="K5067" t="s">
        <v>7825</v>
      </c>
      <c r="L5067">
        <v>3000088687</v>
      </c>
      <c r="M5067" t="s">
        <v>11171</v>
      </c>
      <c r="N5067">
        <v>672</v>
      </c>
      <c r="O5067" t="s">
        <v>11172</v>
      </c>
      <c r="P5067">
        <v>111423</v>
      </c>
      <c r="Q5067" t="s">
        <v>11083</v>
      </c>
      <c r="R5067" t="s">
        <v>11173</v>
      </c>
      <c r="S5067">
        <v>2</v>
      </c>
      <c r="T5067">
        <v>0</v>
      </c>
      <c r="U5067" s="1">
        <v>1281.7</v>
      </c>
      <c r="V5067">
        <v>173.03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F5067" s="1">
        <v>1281.7</v>
      </c>
      <c r="AG5067">
        <v>20170128</v>
      </c>
      <c r="AH5067">
        <v>1300065828</v>
      </c>
      <c r="AI5067" t="s">
        <v>1386</v>
      </c>
    </row>
    <row r="5068" spans="1:35" x14ac:dyDescent="0.25">
      <c r="A5068" t="s">
        <v>4</v>
      </c>
      <c r="B5068" t="s">
        <v>1546</v>
      </c>
      <c r="C5068">
        <v>2016</v>
      </c>
      <c r="D5068">
        <v>3000</v>
      </c>
      <c r="E5068">
        <v>400023510</v>
      </c>
      <c r="F5068">
        <v>300001974</v>
      </c>
      <c r="G5068">
        <v>1</v>
      </c>
      <c r="H5068" t="s">
        <v>2138</v>
      </c>
      <c r="I5068" t="s">
        <v>2137</v>
      </c>
      <c r="J5068">
        <v>4800002637</v>
      </c>
      <c r="K5068" t="s">
        <v>7825</v>
      </c>
      <c r="L5068">
        <v>3000088687</v>
      </c>
      <c r="M5068" t="s">
        <v>11171</v>
      </c>
      <c r="N5068">
        <v>672</v>
      </c>
      <c r="O5068" t="s">
        <v>11172</v>
      </c>
      <c r="P5068">
        <v>111423</v>
      </c>
      <c r="Q5068" t="s">
        <v>11083</v>
      </c>
      <c r="R5068" t="s">
        <v>11157</v>
      </c>
      <c r="S5068">
        <v>12</v>
      </c>
      <c r="T5068">
        <v>0</v>
      </c>
      <c r="U5068" s="1">
        <v>1224</v>
      </c>
      <c r="V5068">
        <v>165.24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F5068" s="1">
        <v>1224</v>
      </c>
      <c r="AG5068">
        <v>20170128</v>
      </c>
      <c r="AH5068">
        <v>1300065828</v>
      </c>
      <c r="AI5068" t="s">
        <v>1386</v>
      </c>
    </row>
    <row r="5069" spans="1:35" x14ac:dyDescent="0.25">
      <c r="A5069" t="s">
        <v>4</v>
      </c>
      <c r="B5069" t="s">
        <v>1546</v>
      </c>
      <c r="C5069">
        <v>2016</v>
      </c>
      <c r="D5069">
        <v>3000</v>
      </c>
      <c r="E5069">
        <v>400023510</v>
      </c>
      <c r="F5069">
        <v>300001974</v>
      </c>
      <c r="G5069">
        <v>1</v>
      </c>
      <c r="H5069" t="s">
        <v>2138</v>
      </c>
      <c r="I5069" t="s">
        <v>2137</v>
      </c>
      <c r="J5069">
        <v>4800002637</v>
      </c>
      <c r="K5069" t="s">
        <v>7825</v>
      </c>
      <c r="L5069">
        <v>3000088687</v>
      </c>
      <c r="M5069" t="s">
        <v>11171</v>
      </c>
      <c r="N5069">
        <v>672</v>
      </c>
      <c r="O5069" t="s">
        <v>11172</v>
      </c>
      <c r="P5069">
        <v>111423</v>
      </c>
      <c r="Q5069" t="s">
        <v>11083</v>
      </c>
      <c r="R5069" t="s">
        <v>11174</v>
      </c>
      <c r="S5069">
        <v>6</v>
      </c>
      <c r="T5069">
        <v>0</v>
      </c>
      <c r="U5069">
        <v>450</v>
      </c>
      <c r="V5069">
        <v>60.75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F5069">
        <v>450</v>
      </c>
      <c r="AG5069">
        <v>20170128</v>
      </c>
      <c r="AH5069">
        <v>1300065828</v>
      </c>
      <c r="AI5069" t="s">
        <v>1386</v>
      </c>
    </row>
    <row r="5070" spans="1:35" x14ac:dyDescent="0.25">
      <c r="A5070" t="s">
        <v>4</v>
      </c>
      <c r="B5070" t="s">
        <v>1546</v>
      </c>
      <c r="C5070">
        <v>2016</v>
      </c>
      <c r="D5070">
        <v>3000</v>
      </c>
      <c r="E5070">
        <v>400023510</v>
      </c>
      <c r="F5070">
        <v>300001974</v>
      </c>
      <c r="G5070">
        <v>1</v>
      </c>
      <c r="H5070" t="s">
        <v>2138</v>
      </c>
      <c r="I5070" t="s">
        <v>2137</v>
      </c>
      <c r="J5070">
        <v>4800002637</v>
      </c>
      <c r="K5070" t="s">
        <v>7825</v>
      </c>
      <c r="L5070">
        <v>3000088687</v>
      </c>
      <c r="M5070" t="s">
        <v>11171</v>
      </c>
      <c r="N5070">
        <v>672</v>
      </c>
      <c r="O5070" t="s">
        <v>11172</v>
      </c>
      <c r="P5070">
        <v>111423</v>
      </c>
      <c r="Q5070" t="s">
        <v>11083</v>
      </c>
      <c r="R5070" t="s">
        <v>11175</v>
      </c>
      <c r="S5070">
        <v>4</v>
      </c>
      <c r="T5070">
        <v>0</v>
      </c>
      <c r="U5070">
        <v>384</v>
      </c>
      <c r="V5070">
        <v>51.84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F5070">
        <v>384</v>
      </c>
      <c r="AG5070">
        <v>20170128</v>
      </c>
      <c r="AH5070">
        <v>1300065828</v>
      </c>
      <c r="AI5070" t="s">
        <v>1386</v>
      </c>
    </row>
    <row r="5071" spans="1:35" x14ac:dyDescent="0.25">
      <c r="A5071" t="s">
        <v>4</v>
      </c>
      <c r="B5071" t="s">
        <v>1546</v>
      </c>
      <c r="C5071">
        <v>2016</v>
      </c>
      <c r="D5071">
        <v>3000</v>
      </c>
      <c r="E5071">
        <v>400023510</v>
      </c>
      <c r="F5071">
        <v>300001974</v>
      </c>
      <c r="G5071">
        <v>1</v>
      </c>
      <c r="H5071" t="s">
        <v>2138</v>
      </c>
      <c r="I5071" t="s">
        <v>2137</v>
      </c>
      <c r="J5071">
        <v>4800002637</v>
      </c>
      <c r="K5071" t="s">
        <v>7825</v>
      </c>
      <c r="L5071">
        <v>3000088687</v>
      </c>
      <c r="M5071" t="s">
        <v>11171</v>
      </c>
      <c r="N5071">
        <v>672</v>
      </c>
      <c r="O5071" t="s">
        <v>11172</v>
      </c>
      <c r="P5071">
        <v>111423</v>
      </c>
      <c r="Q5071" t="s">
        <v>11083</v>
      </c>
      <c r="R5071" t="s">
        <v>11176</v>
      </c>
      <c r="S5071">
        <v>200</v>
      </c>
      <c r="T5071">
        <v>0</v>
      </c>
      <c r="U5071">
        <v>100</v>
      </c>
      <c r="V5071">
        <v>6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F5071">
        <v>100</v>
      </c>
      <c r="AG5071">
        <v>20170128</v>
      </c>
      <c r="AH5071">
        <v>1300065828</v>
      </c>
      <c r="AI5071" t="s">
        <v>1386</v>
      </c>
    </row>
    <row r="5072" spans="1:35" x14ac:dyDescent="0.25">
      <c r="A5072" t="s">
        <v>4</v>
      </c>
      <c r="B5072" t="s">
        <v>1546</v>
      </c>
      <c r="C5072">
        <v>2016</v>
      </c>
      <c r="D5072">
        <v>3000</v>
      </c>
      <c r="E5072">
        <v>400023510</v>
      </c>
      <c r="F5072">
        <v>300001974</v>
      </c>
      <c r="G5072">
        <v>1</v>
      </c>
      <c r="H5072" t="s">
        <v>2138</v>
      </c>
      <c r="I5072" t="s">
        <v>2137</v>
      </c>
      <c r="J5072">
        <v>4800002637</v>
      </c>
      <c r="K5072" t="s">
        <v>7825</v>
      </c>
      <c r="L5072">
        <v>3000088689</v>
      </c>
      <c r="M5072" t="s">
        <v>11171</v>
      </c>
      <c r="N5072">
        <v>647</v>
      </c>
      <c r="O5072" t="s">
        <v>11061</v>
      </c>
      <c r="P5072">
        <v>111423</v>
      </c>
      <c r="Q5072" t="s">
        <v>11083</v>
      </c>
      <c r="R5072" t="s">
        <v>11177</v>
      </c>
      <c r="S5072">
        <v>1.95</v>
      </c>
      <c r="T5072">
        <v>0</v>
      </c>
      <c r="U5072" s="1">
        <v>2362.5</v>
      </c>
      <c r="V5072">
        <v>318.94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F5072" s="1">
        <v>2362.5</v>
      </c>
      <c r="AG5072">
        <v>20170128</v>
      </c>
      <c r="AH5072">
        <v>1300065828</v>
      </c>
      <c r="AI5072" t="s">
        <v>1386</v>
      </c>
    </row>
    <row r="5073" spans="1:35" x14ac:dyDescent="0.25">
      <c r="A5073" t="s">
        <v>4</v>
      </c>
      <c r="B5073" t="s">
        <v>1546</v>
      </c>
      <c r="C5073">
        <v>2016</v>
      </c>
      <c r="D5073">
        <v>3000</v>
      </c>
      <c r="E5073">
        <v>400023510</v>
      </c>
      <c r="F5073">
        <v>300001974</v>
      </c>
      <c r="G5073">
        <v>1</v>
      </c>
      <c r="H5073" t="s">
        <v>2138</v>
      </c>
      <c r="I5073" t="s">
        <v>2137</v>
      </c>
      <c r="J5073">
        <v>4800002637</v>
      </c>
      <c r="K5073" t="s">
        <v>7825</v>
      </c>
      <c r="L5073">
        <v>3000093253</v>
      </c>
      <c r="M5073" t="s">
        <v>11178</v>
      </c>
      <c r="N5073">
        <v>639</v>
      </c>
      <c r="O5073" t="s">
        <v>11154</v>
      </c>
      <c r="P5073">
        <v>111423</v>
      </c>
      <c r="Q5073" t="s">
        <v>11083</v>
      </c>
      <c r="R5073" t="s">
        <v>8515</v>
      </c>
      <c r="S5073">
        <v>18.239999999999998</v>
      </c>
      <c r="T5073">
        <v>0</v>
      </c>
      <c r="U5073" s="1">
        <v>13186.97</v>
      </c>
      <c r="V5073" s="1">
        <v>1780.24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F5073" s="1">
        <v>13186.97</v>
      </c>
      <c r="AG5073">
        <v>20170209</v>
      </c>
      <c r="AH5073">
        <v>1300068503</v>
      </c>
      <c r="AI5073" t="s">
        <v>11179</v>
      </c>
    </row>
    <row r="5074" spans="1:35" x14ac:dyDescent="0.25">
      <c r="A5074" t="s">
        <v>4</v>
      </c>
      <c r="B5074" t="s">
        <v>1546</v>
      </c>
      <c r="C5074">
        <v>2016</v>
      </c>
      <c r="D5074">
        <v>3000</v>
      </c>
      <c r="E5074">
        <v>400023510</v>
      </c>
      <c r="F5074">
        <v>300001974</v>
      </c>
      <c r="G5074">
        <v>1</v>
      </c>
      <c r="H5074" t="s">
        <v>2138</v>
      </c>
      <c r="I5074" t="s">
        <v>2137</v>
      </c>
      <c r="J5074">
        <v>4800002637</v>
      </c>
      <c r="K5074" t="s">
        <v>7825</v>
      </c>
      <c r="L5074">
        <v>3000093253</v>
      </c>
      <c r="M5074" t="s">
        <v>11178</v>
      </c>
      <c r="N5074">
        <v>639</v>
      </c>
      <c r="O5074" t="s">
        <v>11154</v>
      </c>
      <c r="P5074">
        <v>111423</v>
      </c>
      <c r="Q5074" t="s">
        <v>11083</v>
      </c>
      <c r="R5074" t="s">
        <v>8307</v>
      </c>
      <c r="S5074">
        <v>8.93</v>
      </c>
      <c r="T5074">
        <v>0</v>
      </c>
      <c r="U5074" s="1">
        <v>9361.41</v>
      </c>
      <c r="V5074" s="1">
        <v>1263.79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F5074" s="1">
        <v>9361.41</v>
      </c>
      <c r="AG5074">
        <v>20170209</v>
      </c>
      <c r="AH5074">
        <v>1300068503</v>
      </c>
      <c r="AI5074" t="s">
        <v>11179</v>
      </c>
    </row>
    <row r="5075" spans="1:35" x14ac:dyDescent="0.25">
      <c r="A5075" t="s">
        <v>4</v>
      </c>
      <c r="B5075" t="s">
        <v>1546</v>
      </c>
      <c r="C5075">
        <v>2016</v>
      </c>
      <c r="D5075">
        <v>3000</v>
      </c>
      <c r="E5075">
        <v>400023510</v>
      </c>
      <c r="F5075">
        <v>300001974</v>
      </c>
      <c r="G5075">
        <v>1</v>
      </c>
      <c r="H5075" t="s">
        <v>2138</v>
      </c>
      <c r="I5075" t="s">
        <v>2137</v>
      </c>
      <c r="J5075">
        <v>4800002637</v>
      </c>
      <c r="K5075" t="s">
        <v>7825</v>
      </c>
      <c r="L5075">
        <v>3000093253</v>
      </c>
      <c r="M5075" t="s">
        <v>11178</v>
      </c>
      <c r="N5075">
        <v>639</v>
      </c>
      <c r="O5075" t="s">
        <v>11154</v>
      </c>
      <c r="P5075">
        <v>111423</v>
      </c>
      <c r="Q5075" t="s">
        <v>11083</v>
      </c>
      <c r="R5075" t="s">
        <v>8207</v>
      </c>
      <c r="S5075">
        <v>30</v>
      </c>
      <c r="T5075">
        <v>0</v>
      </c>
      <c r="U5075" s="1">
        <v>4755</v>
      </c>
      <c r="V5075">
        <v>641.92999999999995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F5075" s="1">
        <v>4755</v>
      </c>
      <c r="AG5075">
        <v>20170209</v>
      </c>
      <c r="AH5075">
        <v>1300068503</v>
      </c>
      <c r="AI5075" t="s">
        <v>11179</v>
      </c>
    </row>
    <row r="5076" spans="1:35" x14ac:dyDescent="0.25">
      <c r="A5076" t="s">
        <v>4</v>
      </c>
      <c r="B5076" t="s">
        <v>1546</v>
      </c>
      <c r="C5076">
        <v>2016</v>
      </c>
      <c r="D5076">
        <v>3000</v>
      </c>
      <c r="E5076">
        <v>400023510</v>
      </c>
      <c r="F5076">
        <v>300001974</v>
      </c>
      <c r="G5076">
        <v>1</v>
      </c>
      <c r="H5076" t="s">
        <v>2138</v>
      </c>
      <c r="I5076" t="s">
        <v>2137</v>
      </c>
      <c r="J5076">
        <v>4800002637</v>
      </c>
      <c r="K5076" t="s">
        <v>7825</v>
      </c>
      <c r="L5076">
        <v>3000093253</v>
      </c>
      <c r="M5076" t="s">
        <v>11178</v>
      </c>
      <c r="N5076">
        <v>639</v>
      </c>
      <c r="O5076" t="s">
        <v>11154</v>
      </c>
      <c r="P5076">
        <v>111423</v>
      </c>
      <c r="Q5076" t="s">
        <v>11083</v>
      </c>
      <c r="R5076" t="s">
        <v>11111</v>
      </c>
      <c r="S5076">
        <v>10</v>
      </c>
      <c r="T5076">
        <v>0</v>
      </c>
      <c r="U5076" s="1">
        <v>15418.5</v>
      </c>
      <c r="V5076" s="1">
        <v>2081.5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F5076" s="1">
        <v>15418.5</v>
      </c>
      <c r="AG5076">
        <v>20170209</v>
      </c>
      <c r="AH5076">
        <v>1300068503</v>
      </c>
      <c r="AI5076" t="s">
        <v>11179</v>
      </c>
    </row>
    <row r="5077" spans="1:35" x14ac:dyDescent="0.25">
      <c r="A5077" t="s">
        <v>4</v>
      </c>
      <c r="B5077" t="s">
        <v>1546</v>
      </c>
      <c r="C5077">
        <v>2016</v>
      </c>
      <c r="D5077">
        <v>3000</v>
      </c>
      <c r="E5077">
        <v>400023510</v>
      </c>
      <c r="F5077">
        <v>300001974</v>
      </c>
      <c r="G5077">
        <v>1</v>
      </c>
      <c r="H5077" t="s">
        <v>2138</v>
      </c>
      <c r="I5077" t="s">
        <v>2137</v>
      </c>
      <c r="J5077">
        <v>4800002637</v>
      </c>
      <c r="K5077" t="s">
        <v>7825</v>
      </c>
      <c r="L5077">
        <v>3000093253</v>
      </c>
      <c r="M5077" t="s">
        <v>11178</v>
      </c>
      <c r="N5077">
        <v>639</v>
      </c>
      <c r="O5077" t="s">
        <v>11154</v>
      </c>
      <c r="P5077">
        <v>111423</v>
      </c>
      <c r="Q5077" t="s">
        <v>11083</v>
      </c>
      <c r="R5077" t="s">
        <v>323</v>
      </c>
      <c r="S5077">
        <v>51</v>
      </c>
      <c r="T5077">
        <v>0</v>
      </c>
      <c r="U5077" s="1">
        <v>1300.5</v>
      </c>
      <c r="V5077">
        <v>175.57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F5077" s="1">
        <v>1300.5</v>
      </c>
      <c r="AG5077">
        <v>20170209</v>
      </c>
      <c r="AH5077">
        <v>1300068503</v>
      </c>
      <c r="AI5077" t="s">
        <v>11179</v>
      </c>
    </row>
    <row r="5078" spans="1:35" x14ac:dyDescent="0.25">
      <c r="A5078" t="s">
        <v>4</v>
      </c>
      <c r="B5078" t="s">
        <v>1546</v>
      </c>
      <c r="C5078">
        <v>2016</v>
      </c>
      <c r="D5078">
        <v>3000</v>
      </c>
      <c r="E5078">
        <v>400023510</v>
      </c>
      <c r="F5078">
        <v>300001974</v>
      </c>
      <c r="G5078">
        <v>1</v>
      </c>
      <c r="H5078" t="s">
        <v>2138</v>
      </c>
      <c r="I5078" t="s">
        <v>2137</v>
      </c>
      <c r="J5078">
        <v>4800002637</v>
      </c>
      <c r="K5078" t="s">
        <v>7825</v>
      </c>
      <c r="L5078">
        <v>3000093253</v>
      </c>
      <c r="M5078" t="s">
        <v>11178</v>
      </c>
      <c r="N5078">
        <v>639</v>
      </c>
      <c r="O5078" t="s">
        <v>11154</v>
      </c>
      <c r="P5078">
        <v>111423</v>
      </c>
      <c r="Q5078" t="s">
        <v>11083</v>
      </c>
      <c r="R5078" t="s">
        <v>8307</v>
      </c>
      <c r="S5078">
        <v>29.77</v>
      </c>
      <c r="T5078">
        <v>0</v>
      </c>
      <c r="U5078" s="1">
        <v>31218.61</v>
      </c>
      <c r="V5078" s="1">
        <v>4214.51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F5078" s="1">
        <v>31218.61</v>
      </c>
      <c r="AG5078">
        <v>20170209</v>
      </c>
      <c r="AH5078">
        <v>1300068503</v>
      </c>
      <c r="AI5078" t="s">
        <v>11179</v>
      </c>
    </row>
    <row r="5079" spans="1:35" x14ac:dyDescent="0.25">
      <c r="A5079" t="s">
        <v>4</v>
      </c>
      <c r="B5079" t="s">
        <v>1546</v>
      </c>
      <c r="C5079">
        <v>2016</v>
      </c>
      <c r="D5079">
        <v>3000</v>
      </c>
      <c r="E5079">
        <v>400023510</v>
      </c>
      <c r="F5079">
        <v>300001974</v>
      </c>
      <c r="G5079">
        <v>1</v>
      </c>
      <c r="H5079" t="s">
        <v>2138</v>
      </c>
      <c r="I5079" t="s">
        <v>2137</v>
      </c>
      <c r="J5079">
        <v>4800002637</v>
      </c>
      <c r="K5079" t="s">
        <v>7825</v>
      </c>
      <c r="L5079">
        <v>3000093253</v>
      </c>
      <c r="M5079" t="s">
        <v>11178</v>
      </c>
      <c r="N5079">
        <v>639</v>
      </c>
      <c r="O5079" t="s">
        <v>11154</v>
      </c>
      <c r="P5079">
        <v>111423</v>
      </c>
      <c r="Q5079" t="s">
        <v>11083</v>
      </c>
      <c r="R5079" t="s">
        <v>323</v>
      </c>
      <c r="S5079">
        <v>201</v>
      </c>
      <c r="T5079">
        <v>0</v>
      </c>
      <c r="U5079" s="1">
        <v>3266.25</v>
      </c>
      <c r="V5079">
        <v>440.94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F5079" s="1">
        <v>3266.25</v>
      </c>
      <c r="AG5079">
        <v>20170209</v>
      </c>
      <c r="AH5079">
        <v>1300068503</v>
      </c>
      <c r="AI5079" t="s">
        <v>11179</v>
      </c>
    </row>
    <row r="5080" spans="1:35" x14ac:dyDescent="0.25">
      <c r="A5080" t="s">
        <v>4</v>
      </c>
      <c r="B5080" t="s">
        <v>1546</v>
      </c>
      <c r="C5080">
        <v>2016</v>
      </c>
      <c r="D5080">
        <v>3000</v>
      </c>
      <c r="E5080">
        <v>400023510</v>
      </c>
      <c r="F5080">
        <v>300001974</v>
      </c>
      <c r="G5080">
        <v>1</v>
      </c>
      <c r="H5080" t="s">
        <v>2138</v>
      </c>
      <c r="I5080" t="s">
        <v>2137</v>
      </c>
      <c r="J5080">
        <v>4800002637</v>
      </c>
      <c r="K5080" t="s">
        <v>7825</v>
      </c>
      <c r="L5080">
        <v>3000093253</v>
      </c>
      <c r="M5080" t="s">
        <v>11178</v>
      </c>
      <c r="N5080">
        <v>639</v>
      </c>
      <c r="O5080" t="s">
        <v>11154</v>
      </c>
      <c r="P5080">
        <v>111423</v>
      </c>
      <c r="Q5080" t="s">
        <v>11083</v>
      </c>
      <c r="R5080" t="s">
        <v>11180</v>
      </c>
      <c r="S5080">
        <v>7</v>
      </c>
      <c r="T5080">
        <v>0</v>
      </c>
      <c r="U5080" s="1">
        <v>2450</v>
      </c>
      <c r="V5080">
        <v>330.75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F5080" s="1">
        <v>2450</v>
      </c>
      <c r="AG5080">
        <v>20170209</v>
      </c>
      <c r="AH5080">
        <v>1300068503</v>
      </c>
      <c r="AI5080" t="s">
        <v>11179</v>
      </c>
    </row>
    <row r="5081" spans="1:35" x14ac:dyDescent="0.25">
      <c r="A5081" t="s">
        <v>4</v>
      </c>
      <c r="B5081" t="s">
        <v>1546</v>
      </c>
      <c r="C5081">
        <v>2016</v>
      </c>
      <c r="D5081">
        <v>3000</v>
      </c>
      <c r="E5081">
        <v>400023510</v>
      </c>
      <c r="F5081">
        <v>300001974</v>
      </c>
      <c r="G5081">
        <v>1</v>
      </c>
      <c r="H5081" t="s">
        <v>2138</v>
      </c>
      <c r="I5081" t="s">
        <v>2137</v>
      </c>
      <c r="J5081">
        <v>4800002637</v>
      </c>
      <c r="K5081" t="s">
        <v>7825</v>
      </c>
      <c r="L5081">
        <v>3000094039</v>
      </c>
      <c r="M5081" t="s">
        <v>11181</v>
      </c>
      <c r="N5081">
        <v>52</v>
      </c>
      <c r="O5081" t="s">
        <v>11182</v>
      </c>
      <c r="P5081">
        <v>101044</v>
      </c>
      <c r="Q5081" t="s">
        <v>11183</v>
      </c>
      <c r="R5081" t="s">
        <v>11184</v>
      </c>
      <c r="S5081">
        <v>5</v>
      </c>
      <c r="T5081">
        <v>0</v>
      </c>
      <c r="U5081" s="1">
        <v>10850</v>
      </c>
      <c r="V5081" s="1">
        <v>1350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850</v>
      </c>
      <c r="AC5081">
        <v>0</v>
      </c>
      <c r="AF5081" s="1">
        <v>11700</v>
      </c>
      <c r="AG5081">
        <v>20170211</v>
      </c>
      <c r="AH5081">
        <v>1300073910</v>
      </c>
      <c r="AI5081" t="s">
        <v>11185</v>
      </c>
    </row>
    <row r="5082" spans="1:35" x14ac:dyDescent="0.25">
      <c r="A5082" t="s">
        <v>4</v>
      </c>
      <c r="B5082" t="s">
        <v>1546</v>
      </c>
      <c r="C5082">
        <v>2016</v>
      </c>
      <c r="D5082">
        <v>3000</v>
      </c>
      <c r="E5082">
        <v>400023510</v>
      </c>
      <c r="F5082">
        <v>300001974</v>
      </c>
      <c r="G5082">
        <v>1</v>
      </c>
      <c r="H5082" t="s">
        <v>2138</v>
      </c>
      <c r="I5082" t="s">
        <v>2137</v>
      </c>
      <c r="J5082">
        <v>4800002637</v>
      </c>
      <c r="K5082" t="s">
        <v>7825</v>
      </c>
      <c r="L5082">
        <v>3000093771</v>
      </c>
      <c r="M5082" t="s">
        <v>11181</v>
      </c>
      <c r="N5082">
        <v>125</v>
      </c>
      <c r="O5082" t="s">
        <v>11186</v>
      </c>
      <c r="P5082">
        <v>103175</v>
      </c>
      <c r="Q5082" t="s">
        <v>8540</v>
      </c>
      <c r="R5082" t="s">
        <v>11187</v>
      </c>
      <c r="S5082">
        <v>6</v>
      </c>
      <c r="T5082">
        <v>0</v>
      </c>
      <c r="U5082" s="1">
        <v>10500</v>
      </c>
      <c r="V5082">
        <v>630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F5082" s="1">
        <v>10500</v>
      </c>
      <c r="AG5082">
        <v>20170211</v>
      </c>
      <c r="AH5082">
        <v>1300076651</v>
      </c>
      <c r="AI5082" t="s">
        <v>2526</v>
      </c>
    </row>
    <row r="5083" spans="1:35" x14ac:dyDescent="0.25">
      <c r="A5083" t="s">
        <v>4</v>
      </c>
      <c r="B5083" t="s">
        <v>1546</v>
      </c>
      <c r="C5083">
        <v>2016</v>
      </c>
      <c r="D5083">
        <v>3000</v>
      </c>
      <c r="E5083">
        <v>400023510</v>
      </c>
      <c r="F5083">
        <v>300001974</v>
      </c>
      <c r="G5083">
        <v>1</v>
      </c>
      <c r="H5083" t="s">
        <v>2138</v>
      </c>
      <c r="I5083" t="s">
        <v>2137</v>
      </c>
      <c r="J5083">
        <v>4800002637</v>
      </c>
      <c r="K5083" t="s">
        <v>7825</v>
      </c>
      <c r="L5083">
        <v>3000093863</v>
      </c>
      <c r="M5083" t="s">
        <v>11181</v>
      </c>
      <c r="N5083">
        <v>695</v>
      </c>
      <c r="O5083" t="s">
        <v>11129</v>
      </c>
      <c r="P5083">
        <v>111423</v>
      </c>
      <c r="Q5083" t="s">
        <v>11083</v>
      </c>
      <c r="R5083" t="s">
        <v>323</v>
      </c>
      <c r="S5083">
        <v>0.66</v>
      </c>
      <c r="T5083">
        <v>0</v>
      </c>
      <c r="U5083" s="1">
        <v>3630</v>
      </c>
      <c r="V5083">
        <v>490.05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F5083" s="1">
        <v>3630</v>
      </c>
      <c r="AG5083">
        <v>20170211</v>
      </c>
      <c r="AH5083">
        <v>1300069003</v>
      </c>
      <c r="AI5083" t="s">
        <v>7560</v>
      </c>
    </row>
    <row r="5084" spans="1:35" x14ac:dyDescent="0.25">
      <c r="A5084" t="s">
        <v>4</v>
      </c>
      <c r="B5084" t="s">
        <v>1546</v>
      </c>
      <c r="C5084">
        <v>2016</v>
      </c>
      <c r="D5084">
        <v>3000</v>
      </c>
      <c r="E5084">
        <v>400023510</v>
      </c>
      <c r="F5084">
        <v>300001974</v>
      </c>
      <c r="G5084">
        <v>1</v>
      </c>
      <c r="H5084" t="s">
        <v>2138</v>
      </c>
      <c r="I5084" t="s">
        <v>2137</v>
      </c>
      <c r="J5084">
        <v>4800002637</v>
      </c>
      <c r="K5084" t="s">
        <v>7825</v>
      </c>
      <c r="L5084">
        <v>3000093863</v>
      </c>
      <c r="M5084" t="s">
        <v>11181</v>
      </c>
      <c r="N5084">
        <v>695</v>
      </c>
      <c r="O5084" t="s">
        <v>11129</v>
      </c>
      <c r="P5084">
        <v>111423</v>
      </c>
      <c r="Q5084" t="s">
        <v>11083</v>
      </c>
      <c r="R5084" t="s">
        <v>11188</v>
      </c>
      <c r="S5084">
        <v>1</v>
      </c>
      <c r="T5084">
        <v>0</v>
      </c>
      <c r="U5084">
        <v>585</v>
      </c>
      <c r="V5084">
        <v>35.1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F5084">
        <v>585</v>
      </c>
      <c r="AG5084">
        <v>20170211</v>
      </c>
      <c r="AH5084">
        <v>1300069003</v>
      </c>
      <c r="AI5084" t="s">
        <v>7560</v>
      </c>
    </row>
    <row r="5085" spans="1:35" x14ac:dyDescent="0.25">
      <c r="A5085" t="s">
        <v>4</v>
      </c>
      <c r="B5085" t="s">
        <v>1546</v>
      </c>
      <c r="C5085">
        <v>2016</v>
      </c>
      <c r="D5085">
        <v>3000</v>
      </c>
      <c r="E5085">
        <v>400023510</v>
      </c>
      <c r="F5085">
        <v>300001974</v>
      </c>
      <c r="G5085">
        <v>1</v>
      </c>
      <c r="H5085" t="s">
        <v>2138</v>
      </c>
      <c r="I5085" t="s">
        <v>2137</v>
      </c>
      <c r="J5085">
        <v>4800002637</v>
      </c>
      <c r="K5085" t="s">
        <v>7825</v>
      </c>
      <c r="L5085">
        <v>3000093874</v>
      </c>
      <c r="M5085" t="s">
        <v>11181</v>
      </c>
      <c r="N5085">
        <v>710</v>
      </c>
      <c r="O5085" t="s">
        <v>11186</v>
      </c>
      <c r="P5085">
        <v>111423</v>
      </c>
      <c r="Q5085" t="s">
        <v>11083</v>
      </c>
      <c r="R5085" t="s">
        <v>9764</v>
      </c>
      <c r="S5085">
        <v>6</v>
      </c>
      <c r="T5085">
        <v>0</v>
      </c>
      <c r="U5085" s="1">
        <v>1656</v>
      </c>
      <c r="V5085">
        <v>223.56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F5085" s="1">
        <v>1656</v>
      </c>
      <c r="AG5085">
        <v>20170211</v>
      </c>
      <c r="AH5085">
        <v>1300069003</v>
      </c>
      <c r="AI5085" t="s">
        <v>7560</v>
      </c>
    </row>
    <row r="5086" spans="1:35" x14ac:dyDescent="0.25">
      <c r="A5086" t="s">
        <v>4</v>
      </c>
      <c r="B5086" t="s">
        <v>1546</v>
      </c>
      <c r="C5086">
        <v>2016</v>
      </c>
      <c r="D5086">
        <v>3000</v>
      </c>
      <c r="E5086">
        <v>400023510</v>
      </c>
      <c r="F5086">
        <v>300001974</v>
      </c>
      <c r="G5086">
        <v>1</v>
      </c>
      <c r="H5086" t="s">
        <v>2138</v>
      </c>
      <c r="I5086" t="s">
        <v>2137</v>
      </c>
      <c r="J5086">
        <v>4800002637</v>
      </c>
      <c r="K5086" t="s">
        <v>7825</v>
      </c>
      <c r="L5086">
        <v>3000093874</v>
      </c>
      <c r="M5086" t="s">
        <v>11181</v>
      </c>
      <c r="N5086">
        <v>710</v>
      </c>
      <c r="O5086" t="s">
        <v>11186</v>
      </c>
      <c r="P5086">
        <v>111423</v>
      </c>
      <c r="Q5086" t="s">
        <v>11083</v>
      </c>
      <c r="R5086" t="s">
        <v>9764</v>
      </c>
      <c r="S5086">
        <v>6</v>
      </c>
      <c r="T5086">
        <v>0</v>
      </c>
      <c r="U5086">
        <v>948</v>
      </c>
      <c r="V5086">
        <v>127.98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F5086">
        <v>948</v>
      </c>
      <c r="AG5086">
        <v>20170211</v>
      </c>
      <c r="AH5086">
        <v>1300069003</v>
      </c>
      <c r="AI5086" t="s">
        <v>7560</v>
      </c>
    </row>
    <row r="5087" spans="1:35" x14ac:dyDescent="0.25">
      <c r="A5087" t="s">
        <v>4</v>
      </c>
      <c r="B5087" t="s">
        <v>1546</v>
      </c>
      <c r="C5087">
        <v>2016</v>
      </c>
      <c r="D5087">
        <v>3000</v>
      </c>
      <c r="E5087">
        <v>400023510</v>
      </c>
      <c r="F5087">
        <v>300001974</v>
      </c>
      <c r="G5087">
        <v>1</v>
      </c>
      <c r="H5087" t="s">
        <v>2138</v>
      </c>
      <c r="I5087" t="s">
        <v>2137</v>
      </c>
      <c r="J5087">
        <v>4800002637</v>
      </c>
      <c r="K5087" t="s">
        <v>7825</v>
      </c>
      <c r="L5087">
        <v>3000093872</v>
      </c>
      <c r="M5087" t="s">
        <v>11181</v>
      </c>
      <c r="N5087">
        <v>698</v>
      </c>
      <c r="O5087" t="s">
        <v>848</v>
      </c>
      <c r="P5087">
        <v>111423</v>
      </c>
      <c r="Q5087" t="s">
        <v>11083</v>
      </c>
      <c r="R5087" t="s">
        <v>323</v>
      </c>
      <c r="S5087">
        <v>0.63</v>
      </c>
      <c r="T5087">
        <v>0</v>
      </c>
      <c r="U5087" s="1">
        <v>3465</v>
      </c>
      <c r="V5087">
        <v>467.78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F5087" s="1">
        <v>3465</v>
      </c>
      <c r="AG5087">
        <v>20170211</v>
      </c>
      <c r="AH5087">
        <v>1300069003</v>
      </c>
      <c r="AI5087" t="s">
        <v>7560</v>
      </c>
    </row>
    <row r="5088" spans="1:35" x14ac:dyDescent="0.25">
      <c r="A5088" t="s">
        <v>4</v>
      </c>
      <c r="B5088" t="s">
        <v>1546</v>
      </c>
      <c r="C5088">
        <v>2016</v>
      </c>
      <c r="D5088">
        <v>3000</v>
      </c>
      <c r="E5088">
        <v>400023510</v>
      </c>
      <c r="F5088">
        <v>300001974</v>
      </c>
      <c r="G5088">
        <v>1</v>
      </c>
      <c r="H5088" t="s">
        <v>2138</v>
      </c>
      <c r="I5088" t="s">
        <v>2137</v>
      </c>
      <c r="J5088">
        <v>4800002637</v>
      </c>
      <c r="K5088" t="s">
        <v>7825</v>
      </c>
      <c r="L5088">
        <v>3000093874</v>
      </c>
      <c r="M5088" t="s">
        <v>11181</v>
      </c>
      <c r="N5088">
        <v>710</v>
      </c>
      <c r="O5088" t="s">
        <v>11186</v>
      </c>
      <c r="P5088">
        <v>111423</v>
      </c>
      <c r="Q5088" t="s">
        <v>11083</v>
      </c>
      <c r="R5088" t="s">
        <v>11189</v>
      </c>
      <c r="S5088">
        <v>15</v>
      </c>
      <c r="T5088">
        <v>0</v>
      </c>
      <c r="U5088">
        <v>840</v>
      </c>
      <c r="V5088">
        <v>113.4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F5088">
        <v>840</v>
      </c>
      <c r="AG5088">
        <v>20170211</v>
      </c>
      <c r="AH5088">
        <v>1300069003</v>
      </c>
      <c r="AI5088" t="s">
        <v>7560</v>
      </c>
    </row>
    <row r="5089" spans="1:35" x14ac:dyDescent="0.25">
      <c r="A5089" t="s">
        <v>4</v>
      </c>
      <c r="B5089" t="s">
        <v>1546</v>
      </c>
      <c r="C5089">
        <v>2016</v>
      </c>
      <c r="D5089">
        <v>3000</v>
      </c>
      <c r="E5089">
        <v>400023510</v>
      </c>
      <c r="F5089">
        <v>300001974</v>
      </c>
      <c r="G5089">
        <v>1</v>
      </c>
      <c r="H5089" t="s">
        <v>2138</v>
      </c>
      <c r="I5089" t="s">
        <v>2137</v>
      </c>
      <c r="J5089">
        <v>4800002637</v>
      </c>
      <c r="K5089" t="s">
        <v>7825</v>
      </c>
      <c r="L5089">
        <v>3000093874</v>
      </c>
      <c r="M5089" t="s">
        <v>11181</v>
      </c>
      <c r="N5089">
        <v>710</v>
      </c>
      <c r="O5089" t="s">
        <v>11186</v>
      </c>
      <c r="P5089">
        <v>111423</v>
      </c>
      <c r="Q5089" t="s">
        <v>11083</v>
      </c>
      <c r="R5089" t="s">
        <v>9764</v>
      </c>
      <c r="S5089">
        <v>18</v>
      </c>
      <c r="T5089">
        <v>0</v>
      </c>
      <c r="U5089" s="1">
        <v>2412</v>
      </c>
      <c r="V5089">
        <v>325.62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F5089" s="1">
        <v>2412</v>
      </c>
      <c r="AG5089">
        <v>20170211</v>
      </c>
      <c r="AH5089">
        <v>1300069003</v>
      </c>
      <c r="AI5089" t="s">
        <v>7560</v>
      </c>
    </row>
    <row r="5090" spans="1:35" x14ac:dyDescent="0.25">
      <c r="A5090" t="s">
        <v>4</v>
      </c>
      <c r="B5090" t="s">
        <v>1546</v>
      </c>
      <c r="C5090">
        <v>2016</v>
      </c>
      <c r="D5090">
        <v>3000</v>
      </c>
      <c r="E5090">
        <v>400023510</v>
      </c>
      <c r="F5090">
        <v>300001974</v>
      </c>
      <c r="G5090">
        <v>1</v>
      </c>
      <c r="H5090" t="s">
        <v>2138</v>
      </c>
      <c r="I5090" t="s">
        <v>2137</v>
      </c>
      <c r="J5090">
        <v>4800002637</v>
      </c>
      <c r="K5090" t="s">
        <v>7825</v>
      </c>
      <c r="L5090">
        <v>3000093872</v>
      </c>
      <c r="M5090" t="s">
        <v>11181</v>
      </c>
      <c r="N5090">
        <v>698</v>
      </c>
      <c r="O5090" t="s">
        <v>848</v>
      </c>
      <c r="P5090">
        <v>111423</v>
      </c>
      <c r="Q5090" t="s">
        <v>11083</v>
      </c>
      <c r="R5090" t="s">
        <v>11105</v>
      </c>
      <c r="S5090">
        <v>1</v>
      </c>
      <c r="T5090">
        <v>0</v>
      </c>
      <c r="U5090" s="1">
        <v>1277.54</v>
      </c>
      <c r="V5090">
        <v>172.47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F5090" s="1">
        <v>1277.54</v>
      </c>
      <c r="AG5090">
        <v>20170211</v>
      </c>
      <c r="AH5090">
        <v>1300069003</v>
      </c>
      <c r="AI5090" t="s">
        <v>7560</v>
      </c>
    </row>
    <row r="5091" spans="1:35" x14ac:dyDescent="0.25">
      <c r="A5091" t="s">
        <v>4</v>
      </c>
      <c r="B5091" t="s">
        <v>1546</v>
      </c>
      <c r="C5091">
        <v>2016</v>
      </c>
      <c r="D5091">
        <v>3000</v>
      </c>
      <c r="E5091">
        <v>400023510</v>
      </c>
      <c r="F5091">
        <v>300001974</v>
      </c>
      <c r="G5091">
        <v>1</v>
      </c>
      <c r="H5091" t="s">
        <v>2138</v>
      </c>
      <c r="I5091" t="s">
        <v>2137</v>
      </c>
      <c r="J5091">
        <v>4800002637</v>
      </c>
      <c r="K5091" t="s">
        <v>7825</v>
      </c>
      <c r="L5091">
        <v>3000093872</v>
      </c>
      <c r="M5091" t="s">
        <v>11181</v>
      </c>
      <c r="N5091">
        <v>698</v>
      </c>
      <c r="O5091" t="s">
        <v>848</v>
      </c>
      <c r="P5091">
        <v>111423</v>
      </c>
      <c r="Q5091" t="s">
        <v>11083</v>
      </c>
      <c r="R5091" t="s">
        <v>11105</v>
      </c>
      <c r="S5091">
        <v>1</v>
      </c>
      <c r="T5091">
        <v>0</v>
      </c>
      <c r="U5091" s="1">
        <v>1101.33</v>
      </c>
      <c r="V5091">
        <v>148.68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F5091" s="1">
        <v>1101.33</v>
      </c>
      <c r="AG5091">
        <v>20170211</v>
      </c>
      <c r="AH5091">
        <v>1300069003</v>
      </c>
      <c r="AI5091" t="s">
        <v>7560</v>
      </c>
    </row>
    <row r="5092" spans="1:35" x14ac:dyDescent="0.25">
      <c r="A5092" t="s">
        <v>4</v>
      </c>
      <c r="B5092" t="s">
        <v>1546</v>
      </c>
      <c r="C5092">
        <v>2016</v>
      </c>
      <c r="D5092">
        <v>3000</v>
      </c>
      <c r="E5092">
        <v>400023510</v>
      </c>
      <c r="F5092">
        <v>300001974</v>
      </c>
      <c r="G5092">
        <v>1</v>
      </c>
      <c r="H5092" t="s">
        <v>2138</v>
      </c>
      <c r="I5092" t="s">
        <v>2137</v>
      </c>
      <c r="J5092">
        <v>4800002637</v>
      </c>
      <c r="K5092" t="s">
        <v>7825</v>
      </c>
      <c r="L5092">
        <v>3000094194</v>
      </c>
      <c r="M5092" t="s">
        <v>11190</v>
      </c>
      <c r="N5092">
        <v>709</v>
      </c>
      <c r="O5092" t="s">
        <v>11191</v>
      </c>
      <c r="P5092">
        <v>111423</v>
      </c>
      <c r="Q5092" t="s">
        <v>11083</v>
      </c>
      <c r="R5092" t="s">
        <v>9764</v>
      </c>
      <c r="S5092">
        <v>4</v>
      </c>
      <c r="T5092">
        <v>0</v>
      </c>
      <c r="U5092" s="1">
        <v>3700</v>
      </c>
      <c r="V5092">
        <v>499.5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F5092" s="1">
        <v>3700</v>
      </c>
      <c r="AG5092">
        <v>20170213</v>
      </c>
      <c r="AH5092">
        <v>1300069003</v>
      </c>
      <c r="AI5092" t="s">
        <v>7560</v>
      </c>
    </row>
    <row r="5093" spans="1:35" x14ac:dyDescent="0.25">
      <c r="A5093" t="s">
        <v>4</v>
      </c>
      <c r="B5093" t="s">
        <v>1546</v>
      </c>
      <c r="C5093">
        <v>2016</v>
      </c>
      <c r="D5093">
        <v>3000</v>
      </c>
      <c r="E5093">
        <v>400023510</v>
      </c>
      <c r="F5093">
        <v>300001974</v>
      </c>
      <c r="G5093">
        <v>1</v>
      </c>
      <c r="H5093" t="s">
        <v>2138</v>
      </c>
      <c r="I5093" t="s">
        <v>2137</v>
      </c>
      <c r="J5093">
        <v>4800002637</v>
      </c>
      <c r="K5093" t="s">
        <v>7825</v>
      </c>
      <c r="L5093">
        <v>3000094194</v>
      </c>
      <c r="M5093" t="s">
        <v>11190</v>
      </c>
      <c r="N5093">
        <v>709</v>
      </c>
      <c r="O5093" t="s">
        <v>11191</v>
      </c>
      <c r="P5093">
        <v>111423</v>
      </c>
      <c r="Q5093" t="s">
        <v>11083</v>
      </c>
      <c r="R5093" t="s">
        <v>9764</v>
      </c>
      <c r="S5093">
        <v>4</v>
      </c>
      <c r="T5093">
        <v>0</v>
      </c>
      <c r="U5093" s="1">
        <v>6212</v>
      </c>
      <c r="V5093">
        <v>838.62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F5093" s="1">
        <v>6212</v>
      </c>
      <c r="AG5093">
        <v>20170213</v>
      </c>
      <c r="AH5093">
        <v>1300069003</v>
      </c>
      <c r="AI5093" t="s">
        <v>7560</v>
      </c>
    </row>
    <row r="5094" spans="1:35" x14ac:dyDescent="0.25">
      <c r="A5094" t="s">
        <v>4</v>
      </c>
      <c r="B5094" t="s">
        <v>1546</v>
      </c>
      <c r="C5094">
        <v>2016</v>
      </c>
      <c r="D5094">
        <v>3000</v>
      </c>
      <c r="E5094">
        <v>400023510</v>
      </c>
      <c r="F5094">
        <v>300001974</v>
      </c>
      <c r="G5094">
        <v>1</v>
      </c>
      <c r="H5094" t="s">
        <v>2138</v>
      </c>
      <c r="I5094" t="s">
        <v>2137</v>
      </c>
      <c r="J5094">
        <v>4800002637</v>
      </c>
      <c r="K5094" t="s">
        <v>7825</v>
      </c>
      <c r="L5094">
        <v>3000094194</v>
      </c>
      <c r="M5094" t="s">
        <v>11190</v>
      </c>
      <c r="N5094">
        <v>709</v>
      </c>
      <c r="O5094" t="s">
        <v>11191</v>
      </c>
      <c r="P5094">
        <v>111423</v>
      </c>
      <c r="Q5094" t="s">
        <v>11083</v>
      </c>
      <c r="R5094" t="s">
        <v>9764</v>
      </c>
      <c r="S5094">
        <v>4</v>
      </c>
      <c r="T5094">
        <v>0</v>
      </c>
      <c r="U5094" s="1">
        <v>4572</v>
      </c>
      <c r="V5094">
        <v>617.22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F5094" s="1">
        <v>4572</v>
      </c>
      <c r="AG5094">
        <v>20170213</v>
      </c>
      <c r="AH5094">
        <v>1300069003</v>
      </c>
      <c r="AI5094" t="s">
        <v>7560</v>
      </c>
    </row>
    <row r="5095" spans="1:35" x14ac:dyDescent="0.25">
      <c r="A5095" t="s">
        <v>4</v>
      </c>
      <c r="B5095" t="s">
        <v>1546</v>
      </c>
      <c r="C5095">
        <v>2016</v>
      </c>
      <c r="D5095">
        <v>3000</v>
      </c>
      <c r="E5095">
        <v>400023510</v>
      </c>
      <c r="F5095">
        <v>300001974</v>
      </c>
      <c r="G5095">
        <v>1</v>
      </c>
      <c r="H5095" t="s">
        <v>2138</v>
      </c>
      <c r="I5095" t="s">
        <v>2137</v>
      </c>
      <c r="J5095">
        <v>4800002637</v>
      </c>
      <c r="K5095" t="s">
        <v>7825</v>
      </c>
      <c r="L5095">
        <v>3000100100</v>
      </c>
      <c r="M5095" t="s">
        <v>11192</v>
      </c>
      <c r="N5095" t="s">
        <v>11193</v>
      </c>
      <c r="O5095" t="s">
        <v>11085</v>
      </c>
      <c r="P5095">
        <v>100762</v>
      </c>
      <c r="Q5095" t="s">
        <v>11194</v>
      </c>
      <c r="S5095">
        <v>1</v>
      </c>
      <c r="T5095">
        <v>0</v>
      </c>
      <c r="U5095" s="1">
        <v>12412.25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F5095" s="1">
        <v>12412.25</v>
      </c>
      <c r="AH5095">
        <v>1300073110</v>
      </c>
      <c r="AI5095" t="s">
        <v>11195</v>
      </c>
    </row>
    <row r="5096" spans="1:35" x14ac:dyDescent="0.25">
      <c r="A5096" t="s">
        <v>4</v>
      </c>
      <c r="B5096" t="s">
        <v>1546</v>
      </c>
      <c r="C5096">
        <v>2016</v>
      </c>
      <c r="D5096">
        <v>3000</v>
      </c>
      <c r="E5096">
        <v>400023510</v>
      </c>
      <c r="F5096">
        <v>300001974</v>
      </c>
      <c r="G5096">
        <v>1</v>
      </c>
      <c r="H5096" t="s">
        <v>2138</v>
      </c>
      <c r="I5096" t="s">
        <v>2137</v>
      </c>
      <c r="J5096">
        <v>4800002637</v>
      </c>
      <c r="K5096" t="s">
        <v>7825</v>
      </c>
      <c r="L5096">
        <v>3000100519</v>
      </c>
      <c r="M5096" t="s">
        <v>11192</v>
      </c>
      <c r="N5096" t="s">
        <v>11196</v>
      </c>
      <c r="O5096" t="s">
        <v>11182</v>
      </c>
      <c r="P5096">
        <v>110654</v>
      </c>
      <c r="Q5096" t="s">
        <v>11128</v>
      </c>
      <c r="R5096" t="s">
        <v>11168</v>
      </c>
      <c r="S5096">
        <v>1</v>
      </c>
      <c r="T5096">
        <v>0</v>
      </c>
      <c r="U5096" s="1">
        <v>1984.6</v>
      </c>
      <c r="V5096">
        <v>119.08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F5096" s="1">
        <v>1984.6</v>
      </c>
      <c r="AG5096">
        <v>20170228</v>
      </c>
      <c r="AH5096">
        <v>1300077376</v>
      </c>
      <c r="AI5096" t="s">
        <v>11197</v>
      </c>
    </row>
    <row r="5097" spans="1:35" x14ac:dyDescent="0.25">
      <c r="A5097" t="s">
        <v>4</v>
      </c>
      <c r="B5097" t="s">
        <v>1546</v>
      </c>
      <c r="C5097">
        <v>2016</v>
      </c>
      <c r="D5097">
        <v>3000</v>
      </c>
      <c r="E5097">
        <v>400023510</v>
      </c>
      <c r="F5097">
        <v>300001974</v>
      </c>
      <c r="G5097">
        <v>1</v>
      </c>
      <c r="H5097" t="s">
        <v>2138</v>
      </c>
      <c r="I5097" t="s">
        <v>2137</v>
      </c>
      <c r="J5097">
        <v>4800002637</v>
      </c>
      <c r="K5097" t="s">
        <v>7825</v>
      </c>
      <c r="L5097">
        <v>3000100525</v>
      </c>
      <c r="M5097" t="s">
        <v>11192</v>
      </c>
      <c r="N5097">
        <v>550</v>
      </c>
      <c r="O5097" t="s">
        <v>11129</v>
      </c>
      <c r="P5097">
        <v>108778</v>
      </c>
      <c r="Q5097" t="s">
        <v>11198</v>
      </c>
      <c r="R5097" t="s">
        <v>11199</v>
      </c>
      <c r="S5097" s="1">
        <v>5745</v>
      </c>
      <c r="T5097">
        <v>0</v>
      </c>
      <c r="U5097" s="1">
        <v>80430</v>
      </c>
      <c r="V5097" s="1">
        <v>10858.05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F5097" s="1">
        <v>80430</v>
      </c>
      <c r="AG5097">
        <v>20170228</v>
      </c>
      <c r="AH5097">
        <v>1300073098</v>
      </c>
      <c r="AI5097" t="s">
        <v>11195</v>
      </c>
    </row>
    <row r="5098" spans="1:35" x14ac:dyDescent="0.25">
      <c r="A5098" t="s">
        <v>4</v>
      </c>
      <c r="B5098" t="s">
        <v>1546</v>
      </c>
      <c r="C5098">
        <v>2016</v>
      </c>
      <c r="D5098">
        <v>3000</v>
      </c>
      <c r="E5098">
        <v>400023510</v>
      </c>
      <c r="F5098">
        <v>300001974</v>
      </c>
      <c r="G5098">
        <v>1</v>
      </c>
      <c r="H5098" t="s">
        <v>2138</v>
      </c>
      <c r="I5098" t="s">
        <v>2137</v>
      </c>
      <c r="J5098">
        <v>4800002637</v>
      </c>
      <c r="K5098" t="s">
        <v>7825</v>
      </c>
      <c r="L5098">
        <v>3000100688</v>
      </c>
      <c r="M5098" t="s">
        <v>11192</v>
      </c>
      <c r="N5098" t="s">
        <v>11200</v>
      </c>
      <c r="O5098" t="s">
        <v>11166</v>
      </c>
      <c r="P5098">
        <v>100762</v>
      </c>
      <c r="Q5098" t="s">
        <v>11194</v>
      </c>
      <c r="S5098">
        <v>1</v>
      </c>
      <c r="T5098">
        <v>0</v>
      </c>
      <c r="U5098" s="1">
        <v>1150.22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F5098" s="1">
        <v>1150.22</v>
      </c>
      <c r="AH5098">
        <v>1300073110</v>
      </c>
      <c r="AI5098" t="s">
        <v>11195</v>
      </c>
    </row>
    <row r="5099" spans="1:35" x14ac:dyDescent="0.25">
      <c r="A5099" t="s">
        <v>4</v>
      </c>
      <c r="B5099" t="s">
        <v>1546</v>
      </c>
      <c r="C5099">
        <v>2016</v>
      </c>
      <c r="D5099">
        <v>3000</v>
      </c>
      <c r="E5099">
        <v>400023510</v>
      </c>
      <c r="F5099">
        <v>300001974</v>
      </c>
      <c r="G5099">
        <v>1</v>
      </c>
      <c r="H5099" t="s">
        <v>2138</v>
      </c>
      <c r="I5099" t="s">
        <v>2137</v>
      </c>
      <c r="J5099">
        <v>4800002637</v>
      </c>
      <c r="K5099" t="s">
        <v>7825</v>
      </c>
      <c r="L5099">
        <v>3000111466</v>
      </c>
      <c r="M5099" t="s">
        <v>11201</v>
      </c>
      <c r="N5099" t="s">
        <v>11202</v>
      </c>
      <c r="O5099" t="s">
        <v>11203</v>
      </c>
      <c r="P5099">
        <v>410311</v>
      </c>
      <c r="Q5099" t="s">
        <v>11204</v>
      </c>
      <c r="R5099" t="s">
        <v>11205</v>
      </c>
      <c r="S5099">
        <v>130</v>
      </c>
      <c r="T5099" s="1">
        <v>505314.48</v>
      </c>
      <c r="U5099" s="1">
        <v>45500</v>
      </c>
      <c r="V5099" s="1">
        <v>6142.5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F5099" s="1">
        <v>45500</v>
      </c>
      <c r="AG5099">
        <v>20170329</v>
      </c>
      <c r="AH5099">
        <v>1300079376</v>
      </c>
      <c r="AI5099" t="s">
        <v>11206</v>
      </c>
    </row>
    <row r="5100" spans="1:35" x14ac:dyDescent="0.25">
      <c r="F5100">
        <v>300001974</v>
      </c>
      <c r="T5100" s="1">
        <v>3996887.86</v>
      </c>
      <c r="U5100" s="1">
        <v>3413101.38</v>
      </c>
      <c r="V5100" s="1">
        <v>450547.31</v>
      </c>
      <c r="AB5100" s="1">
        <v>3400</v>
      </c>
      <c r="AC5100">
        <v>0</v>
      </c>
      <c r="AF5100" s="1">
        <v>3416501.38</v>
      </c>
    </row>
    <row r="5101" spans="1:35" x14ac:dyDescent="0.25">
      <c r="A5101" t="s">
        <v>4</v>
      </c>
      <c r="B5101" t="s">
        <v>900</v>
      </c>
      <c r="C5101">
        <v>2016</v>
      </c>
      <c r="D5101">
        <v>3000</v>
      </c>
      <c r="E5101">
        <v>400023875</v>
      </c>
      <c r="F5101">
        <v>300001975</v>
      </c>
      <c r="G5101">
        <v>0</v>
      </c>
      <c r="H5101" t="s">
        <v>932</v>
      </c>
      <c r="I5101" t="s">
        <v>931</v>
      </c>
      <c r="J5101">
        <v>4800002454</v>
      </c>
      <c r="K5101" t="s">
        <v>931</v>
      </c>
      <c r="L5101">
        <v>3000088181</v>
      </c>
      <c r="M5101" t="s">
        <v>11161</v>
      </c>
      <c r="N5101">
        <v>84</v>
      </c>
      <c r="O5101" t="s">
        <v>10962</v>
      </c>
      <c r="P5101">
        <v>409860</v>
      </c>
      <c r="Q5101" t="s">
        <v>11207</v>
      </c>
      <c r="R5101" t="s">
        <v>11208</v>
      </c>
      <c r="S5101">
        <v>1</v>
      </c>
      <c r="T5101" s="1">
        <v>61500</v>
      </c>
      <c r="U5101" s="1">
        <v>61500</v>
      </c>
      <c r="V5101" s="1">
        <v>3075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F5101" s="1">
        <v>61500</v>
      </c>
      <c r="AG5101">
        <v>20170125</v>
      </c>
      <c r="AH5101">
        <v>1300073837</v>
      </c>
      <c r="AI5101" t="s">
        <v>11185</v>
      </c>
    </row>
    <row r="5102" spans="1:35" x14ac:dyDescent="0.25">
      <c r="F5102">
        <v>300001975</v>
      </c>
      <c r="T5102" s="1">
        <v>61500</v>
      </c>
      <c r="U5102" s="1">
        <v>61500</v>
      </c>
      <c r="V5102" s="1">
        <v>3075</v>
      </c>
      <c r="AB5102">
        <v>0</v>
      </c>
      <c r="AC5102">
        <v>0</v>
      </c>
      <c r="AF5102" s="1">
        <v>61500</v>
      </c>
    </row>
    <row r="5103" spans="1:35" x14ac:dyDescent="0.25">
      <c r="A5103" t="s">
        <v>4</v>
      </c>
      <c r="B5103" t="s">
        <v>455</v>
      </c>
      <c r="C5103">
        <v>2016</v>
      </c>
      <c r="D5103">
        <v>3000</v>
      </c>
      <c r="E5103">
        <v>400023784</v>
      </c>
      <c r="F5103">
        <v>300001976</v>
      </c>
      <c r="G5103">
        <v>0</v>
      </c>
      <c r="H5103" t="s">
        <v>11209</v>
      </c>
      <c r="I5103" t="s">
        <v>524</v>
      </c>
      <c r="J5103">
        <v>4800002467</v>
      </c>
      <c r="K5103" t="s">
        <v>524</v>
      </c>
      <c r="L5103">
        <v>3000087068</v>
      </c>
      <c r="M5103" t="s">
        <v>524</v>
      </c>
      <c r="N5103">
        <v>1</v>
      </c>
      <c r="O5103" t="s">
        <v>11071</v>
      </c>
      <c r="P5103">
        <v>410370</v>
      </c>
      <c r="Q5103" t="s">
        <v>11210</v>
      </c>
      <c r="R5103" t="s">
        <v>11211</v>
      </c>
      <c r="S5103">
        <v>1</v>
      </c>
      <c r="T5103" s="1">
        <v>90500</v>
      </c>
      <c r="U5103" s="1">
        <v>90500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F5103" s="1">
        <v>90500</v>
      </c>
      <c r="AH5103">
        <v>1300064209</v>
      </c>
      <c r="AI5103" t="s">
        <v>524</v>
      </c>
    </row>
    <row r="5104" spans="1:35" x14ac:dyDescent="0.25">
      <c r="F5104">
        <v>300001976</v>
      </c>
      <c r="T5104" s="1">
        <v>90500</v>
      </c>
      <c r="U5104" s="1">
        <v>90500</v>
      </c>
      <c r="V5104">
        <v>0</v>
      </c>
      <c r="AB5104">
        <v>0</v>
      </c>
      <c r="AC5104">
        <v>0</v>
      </c>
      <c r="AF5104" s="1">
        <v>90500</v>
      </c>
    </row>
    <row r="5105" spans="1:35" x14ac:dyDescent="0.25">
      <c r="A5105" t="s">
        <v>4</v>
      </c>
      <c r="B5105" t="s">
        <v>2733</v>
      </c>
      <c r="C5105">
        <v>2016</v>
      </c>
      <c r="D5105">
        <v>3000</v>
      </c>
      <c r="E5105">
        <v>400023881</v>
      </c>
      <c r="F5105">
        <v>300001978</v>
      </c>
      <c r="G5105">
        <v>0</v>
      </c>
      <c r="H5105" t="s">
        <v>11212</v>
      </c>
      <c r="I5105" t="s">
        <v>1414</v>
      </c>
      <c r="J5105">
        <v>4800002707</v>
      </c>
      <c r="K5105" t="s">
        <v>191</v>
      </c>
      <c r="L5105">
        <v>3000088594</v>
      </c>
      <c r="M5105" t="s">
        <v>11068</v>
      </c>
      <c r="N5105" t="s">
        <v>11213</v>
      </c>
      <c r="O5105" t="s">
        <v>11214</v>
      </c>
      <c r="P5105">
        <v>103894</v>
      </c>
      <c r="Q5105" t="s">
        <v>9980</v>
      </c>
      <c r="R5105" t="s">
        <v>9981</v>
      </c>
      <c r="S5105">
        <v>550</v>
      </c>
      <c r="T5105">
        <v>0</v>
      </c>
      <c r="U5105" s="1">
        <v>23925</v>
      </c>
      <c r="V5105" s="1">
        <v>1196.25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F5105" s="1">
        <v>23925</v>
      </c>
      <c r="AH5105">
        <v>1300065614</v>
      </c>
      <c r="AI5105" t="s">
        <v>11163</v>
      </c>
    </row>
    <row r="5106" spans="1:35" x14ac:dyDescent="0.25">
      <c r="A5106" t="s">
        <v>4</v>
      </c>
      <c r="B5106" t="s">
        <v>2733</v>
      </c>
      <c r="C5106">
        <v>2016</v>
      </c>
      <c r="D5106">
        <v>3000</v>
      </c>
      <c r="E5106">
        <v>400023881</v>
      </c>
      <c r="F5106">
        <v>300001978</v>
      </c>
      <c r="G5106">
        <v>0</v>
      </c>
      <c r="H5106" t="s">
        <v>11212</v>
      </c>
      <c r="I5106" t="s">
        <v>1414</v>
      </c>
      <c r="J5106">
        <v>4800002707</v>
      </c>
      <c r="K5106" t="s">
        <v>191</v>
      </c>
      <c r="L5106">
        <v>3000088594</v>
      </c>
      <c r="M5106" t="s">
        <v>11068</v>
      </c>
      <c r="N5106" t="s">
        <v>11213</v>
      </c>
      <c r="O5106" t="s">
        <v>11214</v>
      </c>
      <c r="P5106">
        <v>103894</v>
      </c>
      <c r="Q5106" t="s">
        <v>9980</v>
      </c>
      <c r="R5106" t="s">
        <v>11032</v>
      </c>
      <c r="S5106" s="1">
        <v>1250</v>
      </c>
      <c r="T5106">
        <v>0</v>
      </c>
      <c r="U5106" s="1">
        <v>63750</v>
      </c>
      <c r="V5106" s="1">
        <v>3187.5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F5106" s="1">
        <v>63750</v>
      </c>
      <c r="AH5106">
        <v>1300065614</v>
      </c>
      <c r="AI5106" t="s">
        <v>11163</v>
      </c>
    </row>
    <row r="5107" spans="1:35" x14ac:dyDescent="0.25">
      <c r="A5107" t="s">
        <v>4</v>
      </c>
      <c r="B5107" t="s">
        <v>2733</v>
      </c>
      <c r="C5107">
        <v>2016</v>
      </c>
      <c r="D5107">
        <v>3000</v>
      </c>
      <c r="E5107">
        <v>400023881</v>
      </c>
      <c r="F5107">
        <v>300001978</v>
      </c>
      <c r="G5107">
        <v>0</v>
      </c>
      <c r="H5107" t="s">
        <v>11212</v>
      </c>
      <c r="I5107" t="s">
        <v>1414</v>
      </c>
      <c r="J5107">
        <v>4800002707</v>
      </c>
      <c r="K5107" t="s">
        <v>191</v>
      </c>
      <c r="L5107">
        <v>3000088594</v>
      </c>
      <c r="M5107" t="s">
        <v>11068</v>
      </c>
      <c r="N5107" t="s">
        <v>11213</v>
      </c>
      <c r="O5107" t="s">
        <v>11214</v>
      </c>
      <c r="P5107">
        <v>103894</v>
      </c>
      <c r="Q5107" t="s">
        <v>9980</v>
      </c>
      <c r="R5107" t="s">
        <v>11033</v>
      </c>
      <c r="S5107">
        <v>280</v>
      </c>
      <c r="T5107">
        <v>0</v>
      </c>
      <c r="U5107" s="1">
        <v>14280</v>
      </c>
      <c r="V5107">
        <v>714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F5107" s="1">
        <v>14280</v>
      </c>
      <c r="AH5107">
        <v>1300065614</v>
      </c>
      <c r="AI5107" t="s">
        <v>11163</v>
      </c>
    </row>
    <row r="5108" spans="1:35" x14ac:dyDescent="0.25">
      <c r="A5108" t="s">
        <v>4</v>
      </c>
      <c r="B5108" t="s">
        <v>2733</v>
      </c>
      <c r="C5108">
        <v>2016</v>
      </c>
      <c r="D5108">
        <v>3000</v>
      </c>
      <c r="E5108">
        <v>400023881</v>
      </c>
      <c r="F5108">
        <v>300001978</v>
      </c>
      <c r="G5108">
        <v>0</v>
      </c>
      <c r="H5108" t="s">
        <v>11212</v>
      </c>
      <c r="I5108" t="s">
        <v>1414</v>
      </c>
      <c r="J5108">
        <v>4800002707</v>
      </c>
      <c r="K5108" t="s">
        <v>191</v>
      </c>
      <c r="L5108">
        <v>3000088594</v>
      </c>
      <c r="M5108" t="s">
        <v>11068</v>
      </c>
      <c r="N5108" t="s">
        <v>11213</v>
      </c>
      <c r="O5108" t="s">
        <v>11214</v>
      </c>
      <c r="P5108">
        <v>103894</v>
      </c>
      <c r="Q5108" t="s">
        <v>9980</v>
      </c>
      <c r="R5108" t="s">
        <v>10942</v>
      </c>
      <c r="S5108">
        <v>95</v>
      </c>
      <c r="T5108">
        <v>0</v>
      </c>
      <c r="U5108" s="1">
        <v>3880.75</v>
      </c>
      <c r="V5108">
        <v>194.04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F5108" s="1">
        <v>3880.75</v>
      </c>
      <c r="AH5108">
        <v>1300065614</v>
      </c>
      <c r="AI5108" t="s">
        <v>11163</v>
      </c>
    </row>
    <row r="5109" spans="1:35" x14ac:dyDescent="0.25">
      <c r="A5109" t="s">
        <v>4</v>
      </c>
      <c r="B5109" t="s">
        <v>2733</v>
      </c>
      <c r="C5109">
        <v>2016</v>
      </c>
      <c r="D5109">
        <v>3000</v>
      </c>
      <c r="E5109">
        <v>400023881</v>
      </c>
      <c r="F5109">
        <v>300001978</v>
      </c>
      <c r="G5109">
        <v>0</v>
      </c>
      <c r="H5109" t="s">
        <v>11212</v>
      </c>
      <c r="I5109" t="s">
        <v>1414</v>
      </c>
      <c r="J5109">
        <v>4800002707</v>
      </c>
      <c r="K5109" t="s">
        <v>191</v>
      </c>
      <c r="L5109">
        <v>3000088594</v>
      </c>
      <c r="M5109" t="s">
        <v>11068</v>
      </c>
      <c r="N5109" t="s">
        <v>11213</v>
      </c>
      <c r="O5109" t="s">
        <v>11214</v>
      </c>
      <c r="P5109">
        <v>103894</v>
      </c>
      <c r="Q5109" t="s">
        <v>9980</v>
      </c>
      <c r="R5109" t="s">
        <v>9178</v>
      </c>
      <c r="S5109">
        <v>22</v>
      </c>
      <c r="T5109">
        <v>0</v>
      </c>
      <c r="U5109" s="1">
        <v>1177</v>
      </c>
      <c r="V5109">
        <v>58.85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F5109" s="1">
        <v>1177</v>
      </c>
      <c r="AH5109">
        <v>1300065614</v>
      </c>
      <c r="AI5109" t="s">
        <v>11163</v>
      </c>
    </row>
    <row r="5110" spans="1:35" x14ac:dyDescent="0.25">
      <c r="A5110" t="s">
        <v>4</v>
      </c>
      <c r="B5110" t="s">
        <v>2733</v>
      </c>
      <c r="C5110">
        <v>2016</v>
      </c>
      <c r="D5110">
        <v>3000</v>
      </c>
      <c r="E5110">
        <v>400023881</v>
      </c>
      <c r="F5110">
        <v>300001978</v>
      </c>
      <c r="G5110">
        <v>0</v>
      </c>
      <c r="H5110" t="s">
        <v>11212</v>
      </c>
      <c r="I5110" t="s">
        <v>1414</v>
      </c>
      <c r="J5110">
        <v>4800002707</v>
      </c>
      <c r="K5110" t="s">
        <v>191</v>
      </c>
      <c r="L5110">
        <v>3000088594</v>
      </c>
      <c r="M5110" t="s">
        <v>11068</v>
      </c>
      <c r="N5110" t="s">
        <v>11213</v>
      </c>
      <c r="O5110" t="s">
        <v>11214</v>
      </c>
      <c r="P5110">
        <v>103894</v>
      </c>
      <c r="Q5110" t="s">
        <v>9980</v>
      </c>
      <c r="R5110" t="s">
        <v>9981</v>
      </c>
      <c r="S5110">
        <v>40</v>
      </c>
      <c r="T5110">
        <v>0</v>
      </c>
      <c r="U5110" s="1">
        <v>1740</v>
      </c>
      <c r="V5110">
        <v>87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F5110" s="1">
        <v>1740</v>
      </c>
      <c r="AH5110">
        <v>1300065614</v>
      </c>
      <c r="AI5110" t="s">
        <v>11163</v>
      </c>
    </row>
    <row r="5111" spans="1:35" x14ac:dyDescent="0.25">
      <c r="A5111" t="s">
        <v>4</v>
      </c>
      <c r="B5111" t="s">
        <v>2733</v>
      </c>
      <c r="C5111">
        <v>2016</v>
      </c>
      <c r="D5111">
        <v>3000</v>
      </c>
      <c r="E5111">
        <v>400023881</v>
      </c>
      <c r="F5111">
        <v>300001978</v>
      </c>
      <c r="G5111">
        <v>0</v>
      </c>
      <c r="H5111" t="s">
        <v>11212</v>
      </c>
      <c r="I5111" t="s">
        <v>1414</v>
      </c>
      <c r="J5111">
        <v>4800002707</v>
      </c>
      <c r="K5111" t="s">
        <v>191</v>
      </c>
      <c r="L5111">
        <v>3000088594</v>
      </c>
      <c r="M5111" t="s">
        <v>11068</v>
      </c>
      <c r="N5111" t="s">
        <v>11213</v>
      </c>
      <c r="O5111" t="s">
        <v>11214</v>
      </c>
      <c r="P5111">
        <v>103894</v>
      </c>
      <c r="Q5111" t="s">
        <v>9980</v>
      </c>
      <c r="R5111" t="s">
        <v>9178</v>
      </c>
      <c r="S5111">
        <v>2</v>
      </c>
      <c r="T5111">
        <v>0</v>
      </c>
      <c r="U5111">
        <v>107</v>
      </c>
      <c r="V5111">
        <v>5.35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F5111">
        <v>107</v>
      </c>
      <c r="AH5111">
        <v>1300065614</v>
      </c>
      <c r="AI5111" t="s">
        <v>11163</v>
      </c>
    </row>
    <row r="5112" spans="1:35" x14ac:dyDescent="0.25">
      <c r="A5112" t="s">
        <v>4</v>
      </c>
      <c r="B5112" t="s">
        <v>2733</v>
      </c>
      <c r="C5112">
        <v>2016</v>
      </c>
      <c r="D5112">
        <v>3000</v>
      </c>
      <c r="E5112">
        <v>400023881</v>
      </c>
      <c r="F5112">
        <v>300001978</v>
      </c>
      <c r="G5112">
        <v>0</v>
      </c>
      <c r="H5112" t="s">
        <v>11212</v>
      </c>
      <c r="I5112" t="s">
        <v>1414</v>
      </c>
      <c r="J5112">
        <v>4800002707</v>
      </c>
      <c r="K5112" t="s">
        <v>191</v>
      </c>
      <c r="L5112">
        <v>3000088594</v>
      </c>
      <c r="M5112" t="s">
        <v>11068</v>
      </c>
      <c r="N5112" t="s">
        <v>11213</v>
      </c>
      <c r="O5112" t="s">
        <v>11214</v>
      </c>
      <c r="P5112">
        <v>103894</v>
      </c>
      <c r="Q5112" t="s">
        <v>9980</v>
      </c>
      <c r="R5112" t="s">
        <v>11032</v>
      </c>
      <c r="S5112">
        <v>50</v>
      </c>
      <c r="T5112">
        <v>0</v>
      </c>
      <c r="U5112" s="1">
        <v>2550</v>
      </c>
      <c r="V5112">
        <v>127.5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F5112" s="1">
        <v>2550</v>
      </c>
      <c r="AH5112">
        <v>1300065614</v>
      </c>
      <c r="AI5112" t="s">
        <v>11163</v>
      </c>
    </row>
    <row r="5113" spans="1:35" x14ac:dyDescent="0.25">
      <c r="A5113" t="s">
        <v>4</v>
      </c>
      <c r="B5113" t="s">
        <v>2733</v>
      </c>
      <c r="C5113">
        <v>2016</v>
      </c>
      <c r="D5113">
        <v>3000</v>
      </c>
      <c r="E5113">
        <v>400023881</v>
      </c>
      <c r="F5113">
        <v>300001978</v>
      </c>
      <c r="G5113">
        <v>0</v>
      </c>
      <c r="H5113" t="s">
        <v>11212</v>
      </c>
      <c r="I5113" t="s">
        <v>1414</v>
      </c>
      <c r="J5113">
        <v>4800002707</v>
      </c>
      <c r="K5113" t="s">
        <v>191</v>
      </c>
      <c r="L5113">
        <v>3000088594</v>
      </c>
      <c r="M5113" t="s">
        <v>11068</v>
      </c>
      <c r="N5113" t="s">
        <v>11213</v>
      </c>
      <c r="O5113" t="s">
        <v>11214</v>
      </c>
      <c r="P5113">
        <v>103894</v>
      </c>
      <c r="Q5113" t="s">
        <v>9980</v>
      </c>
      <c r="R5113" t="s">
        <v>11033</v>
      </c>
      <c r="S5113">
        <v>10</v>
      </c>
      <c r="T5113">
        <v>0</v>
      </c>
      <c r="U5113">
        <v>510</v>
      </c>
      <c r="V5113">
        <v>25.5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F5113">
        <v>510</v>
      </c>
      <c r="AH5113">
        <v>1300065614</v>
      </c>
      <c r="AI5113" t="s">
        <v>11163</v>
      </c>
    </row>
    <row r="5114" spans="1:35" x14ac:dyDescent="0.25">
      <c r="A5114" t="s">
        <v>4</v>
      </c>
      <c r="B5114" t="s">
        <v>2733</v>
      </c>
      <c r="C5114">
        <v>2016</v>
      </c>
      <c r="D5114">
        <v>3000</v>
      </c>
      <c r="E5114">
        <v>400023881</v>
      </c>
      <c r="F5114">
        <v>300001978</v>
      </c>
      <c r="G5114">
        <v>0</v>
      </c>
      <c r="H5114" t="s">
        <v>11212</v>
      </c>
      <c r="I5114" t="s">
        <v>1414</v>
      </c>
      <c r="J5114">
        <v>4800002707</v>
      </c>
      <c r="K5114" t="s">
        <v>191</v>
      </c>
      <c r="L5114">
        <v>4300012125</v>
      </c>
      <c r="M5114" t="s">
        <v>11215</v>
      </c>
      <c r="N5114" t="s">
        <v>11216</v>
      </c>
      <c r="R5114" t="s">
        <v>9936</v>
      </c>
      <c r="S5114">
        <v>0</v>
      </c>
      <c r="T5114">
        <v>0</v>
      </c>
      <c r="U5114" s="1">
        <v>3358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F5114" s="1">
        <v>3358</v>
      </c>
      <c r="AG5114" t="s">
        <v>11216</v>
      </c>
    </row>
    <row r="5115" spans="1:35" x14ac:dyDescent="0.25">
      <c r="A5115" t="s">
        <v>4</v>
      </c>
      <c r="B5115" t="s">
        <v>2733</v>
      </c>
      <c r="C5115">
        <v>2016</v>
      </c>
      <c r="D5115">
        <v>3000</v>
      </c>
      <c r="E5115">
        <v>400023881</v>
      </c>
      <c r="F5115">
        <v>300001978</v>
      </c>
      <c r="G5115">
        <v>0</v>
      </c>
      <c r="H5115" t="s">
        <v>11212</v>
      </c>
      <c r="I5115" t="s">
        <v>1414</v>
      </c>
      <c r="J5115">
        <v>4800002707</v>
      </c>
      <c r="K5115" t="s">
        <v>191</v>
      </c>
      <c r="L5115">
        <v>3000110191</v>
      </c>
      <c r="M5115" t="s">
        <v>11217</v>
      </c>
      <c r="N5115">
        <v>406</v>
      </c>
      <c r="O5115" t="s">
        <v>1414</v>
      </c>
      <c r="P5115">
        <v>403935</v>
      </c>
      <c r="Q5115" t="s">
        <v>9487</v>
      </c>
      <c r="R5115" t="s">
        <v>11218</v>
      </c>
      <c r="S5115">
        <v>1</v>
      </c>
      <c r="T5115" s="1">
        <v>158031.04999999999</v>
      </c>
      <c r="U5115" s="1">
        <v>42753.3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F5115" s="1">
        <v>42753.3</v>
      </c>
      <c r="AH5115">
        <v>1300001857</v>
      </c>
      <c r="AI5115" t="s">
        <v>11219</v>
      </c>
    </row>
    <row r="5116" spans="1:35" x14ac:dyDescent="0.25">
      <c r="F5116">
        <v>300001978</v>
      </c>
      <c r="T5116" s="1">
        <v>158031.04999999999</v>
      </c>
      <c r="U5116" s="1">
        <v>158031.04999999999</v>
      </c>
      <c r="V5116" s="1">
        <v>5595.99</v>
      </c>
      <c r="AB5116">
        <v>0</v>
      </c>
      <c r="AC5116">
        <v>0</v>
      </c>
      <c r="AF5116" s="1">
        <v>158031.04999999999</v>
      </c>
    </row>
    <row r="5117" spans="1:35" x14ac:dyDescent="0.25">
      <c r="A5117" t="s">
        <v>4</v>
      </c>
      <c r="B5117" t="s">
        <v>753</v>
      </c>
      <c r="C5117">
        <v>2016</v>
      </c>
      <c r="D5117">
        <v>3000</v>
      </c>
      <c r="E5117">
        <v>400023621</v>
      </c>
      <c r="F5117">
        <v>300001980</v>
      </c>
      <c r="G5117">
        <v>0</v>
      </c>
      <c r="H5117" t="s">
        <v>849</v>
      </c>
      <c r="I5117" t="s">
        <v>848</v>
      </c>
      <c r="J5117">
        <v>4800002821</v>
      </c>
      <c r="K5117" t="s">
        <v>848</v>
      </c>
      <c r="L5117">
        <v>3000082640</v>
      </c>
      <c r="M5117" t="s">
        <v>848</v>
      </c>
      <c r="N5117" t="s">
        <v>11220</v>
      </c>
      <c r="O5117" t="s">
        <v>11147</v>
      </c>
      <c r="P5117">
        <v>111375</v>
      </c>
      <c r="Q5117" t="s">
        <v>11221</v>
      </c>
      <c r="R5117" t="s">
        <v>11222</v>
      </c>
      <c r="S5117">
        <v>30</v>
      </c>
      <c r="T5117" s="1">
        <v>405000</v>
      </c>
      <c r="U5117" s="1">
        <v>405000</v>
      </c>
      <c r="V5117" s="1">
        <v>55245</v>
      </c>
      <c r="W5117">
        <v>0</v>
      </c>
      <c r="X5117">
        <v>0</v>
      </c>
      <c r="Y5117">
        <v>0</v>
      </c>
      <c r="Z5117">
        <v>0</v>
      </c>
      <c r="AA5117">
        <v>0</v>
      </c>
      <c r="AB5117" s="1">
        <v>24000</v>
      </c>
      <c r="AC5117">
        <v>0</v>
      </c>
      <c r="AF5117" s="1">
        <v>429000</v>
      </c>
      <c r="AG5117">
        <v>20170107</v>
      </c>
      <c r="AH5117">
        <v>1300061194</v>
      </c>
      <c r="AI5117" t="s">
        <v>11223</v>
      </c>
    </row>
    <row r="5118" spans="1:35" x14ac:dyDescent="0.25">
      <c r="F5118">
        <v>300001980</v>
      </c>
      <c r="T5118" s="1">
        <v>405000</v>
      </c>
      <c r="U5118" s="1">
        <v>405000</v>
      </c>
      <c r="V5118" s="1">
        <v>55245</v>
      </c>
      <c r="AB5118" s="1">
        <v>24000</v>
      </c>
      <c r="AC5118">
        <v>0</v>
      </c>
      <c r="AF5118" s="1">
        <v>429000</v>
      </c>
    </row>
    <row r="5119" spans="1:35" x14ac:dyDescent="0.25">
      <c r="A5119" t="s">
        <v>4</v>
      </c>
      <c r="B5119" t="s">
        <v>190</v>
      </c>
      <c r="C5119">
        <v>2016</v>
      </c>
      <c r="D5119">
        <v>3000</v>
      </c>
      <c r="E5119">
        <v>400023747</v>
      </c>
      <c r="F5119">
        <v>300001981</v>
      </c>
      <c r="G5119">
        <v>0</v>
      </c>
      <c r="H5119" t="s">
        <v>192</v>
      </c>
      <c r="I5119" t="s">
        <v>191</v>
      </c>
      <c r="J5119">
        <v>4800002871</v>
      </c>
      <c r="K5119" t="s">
        <v>7825</v>
      </c>
      <c r="L5119">
        <v>3000087246</v>
      </c>
      <c r="M5119" t="s">
        <v>524</v>
      </c>
      <c r="N5119">
        <v>112</v>
      </c>
      <c r="O5119" t="s">
        <v>11224</v>
      </c>
      <c r="P5119">
        <v>111510</v>
      </c>
      <c r="Q5119" t="s">
        <v>11225</v>
      </c>
      <c r="R5119" t="s">
        <v>323</v>
      </c>
      <c r="S5119">
        <v>1</v>
      </c>
      <c r="T5119">
        <v>0</v>
      </c>
      <c r="U5119" s="1">
        <v>93210</v>
      </c>
      <c r="V5119" s="1">
        <v>12131.1</v>
      </c>
      <c r="W5119">
        <v>0</v>
      </c>
      <c r="X5119">
        <v>0</v>
      </c>
      <c r="Y5119">
        <v>0</v>
      </c>
      <c r="Z5119">
        <v>0</v>
      </c>
      <c r="AA5119">
        <v>0</v>
      </c>
      <c r="AB5119" s="1">
        <v>3350</v>
      </c>
      <c r="AC5119">
        <v>0</v>
      </c>
      <c r="AF5119" s="1">
        <v>96560</v>
      </c>
      <c r="AG5119">
        <v>20170121</v>
      </c>
      <c r="AH5119">
        <v>1300065575</v>
      </c>
      <c r="AI5119" t="s">
        <v>11163</v>
      </c>
    </row>
    <row r="5120" spans="1:35" x14ac:dyDescent="0.25">
      <c r="A5120" t="s">
        <v>4</v>
      </c>
      <c r="B5120" t="s">
        <v>190</v>
      </c>
      <c r="C5120">
        <v>2016</v>
      </c>
      <c r="D5120">
        <v>3000</v>
      </c>
      <c r="E5120">
        <v>400023747</v>
      </c>
      <c r="F5120">
        <v>300001981</v>
      </c>
      <c r="G5120">
        <v>0</v>
      </c>
      <c r="H5120" t="s">
        <v>192</v>
      </c>
      <c r="I5120" t="s">
        <v>191</v>
      </c>
      <c r="J5120">
        <v>4800002871</v>
      </c>
      <c r="K5120" t="s">
        <v>7825</v>
      </c>
      <c r="L5120">
        <v>3000087265</v>
      </c>
      <c r="M5120" t="s">
        <v>524</v>
      </c>
      <c r="N5120">
        <v>93</v>
      </c>
      <c r="O5120" t="s">
        <v>11067</v>
      </c>
      <c r="P5120">
        <v>111510</v>
      </c>
      <c r="Q5120" t="s">
        <v>11225</v>
      </c>
      <c r="R5120" t="s">
        <v>323</v>
      </c>
      <c r="S5120">
        <v>1</v>
      </c>
      <c r="T5120">
        <v>0</v>
      </c>
      <c r="U5120" s="1">
        <v>125660</v>
      </c>
      <c r="V5120" s="1">
        <v>16964.099999999999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F5120" s="1">
        <v>125660</v>
      </c>
      <c r="AG5120">
        <v>20170121</v>
      </c>
      <c r="AH5120">
        <v>1300064410</v>
      </c>
      <c r="AI5120" t="s">
        <v>931</v>
      </c>
    </row>
    <row r="5121" spans="1:35" x14ac:dyDescent="0.25">
      <c r="A5121" t="s">
        <v>4</v>
      </c>
      <c r="B5121" t="s">
        <v>190</v>
      </c>
      <c r="C5121">
        <v>2016</v>
      </c>
      <c r="D5121">
        <v>3000</v>
      </c>
      <c r="E5121">
        <v>400023747</v>
      </c>
      <c r="F5121">
        <v>300001981</v>
      </c>
      <c r="G5121">
        <v>0</v>
      </c>
      <c r="H5121" t="s">
        <v>192</v>
      </c>
      <c r="I5121" t="s">
        <v>191</v>
      </c>
      <c r="J5121">
        <v>4800002871</v>
      </c>
      <c r="K5121" t="s">
        <v>7825</v>
      </c>
      <c r="L5121">
        <v>3000087236</v>
      </c>
      <c r="M5121" t="s">
        <v>524</v>
      </c>
      <c r="N5121">
        <v>84</v>
      </c>
      <c r="O5121" t="s">
        <v>2137</v>
      </c>
      <c r="P5121">
        <v>111510</v>
      </c>
      <c r="Q5121" t="s">
        <v>11225</v>
      </c>
      <c r="R5121" t="s">
        <v>323</v>
      </c>
      <c r="S5121">
        <v>1</v>
      </c>
      <c r="T5121">
        <v>0</v>
      </c>
      <c r="U5121" s="1">
        <v>172578</v>
      </c>
      <c r="V5121" s="1">
        <v>22987.53</v>
      </c>
      <c r="W5121">
        <v>0</v>
      </c>
      <c r="X5121">
        <v>0</v>
      </c>
      <c r="Y5121">
        <v>0</v>
      </c>
      <c r="Z5121">
        <v>0</v>
      </c>
      <c r="AA5121">
        <v>0</v>
      </c>
      <c r="AB5121" s="1">
        <v>2300</v>
      </c>
      <c r="AC5121">
        <v>0</v>
      </c>
      <c r="AF5121" s="1">
        <v>174878</v>
      </c>
      <c r="AG5121">
        <v>20170121</v>
      </c>
      <c r="AH5121">
        <v>1300064410</v>
      </c>
      <c r="AI5121" t="s">
        <v>931</v>
      </c>
    </row>
    <row r="5122" spans="1:35" x14ac:dyDescent="0.25">
      <c r="A5122" t="s">
        <v>4</v>
      </c>
      <c r="B5122" t="s">
        <v>190</v>
      </c>
      <c r="C5122">
        <v>2016</v>
      </c>
      <c r="D5122">
        <v>3000</v>
      </c>
      <c r="E5122">
        <v>400023747</v>
      </c>
      <c r="F5122">
        <v>300001981</v>
      </c>
      <c r="G5122">
        <v>0</v>
      </c>
      <c r="H5122" t="s">
        <v>192</v>
      </c>
      <c r="I5122" t="s">
        <v>191</v>
      </c>
      <c r="J5122">
        <v>4800002871</v>
      </c>
      <c r="K5122" t="s">
        <v>7825</v>
      </c>
      <c r="L5122">
        <v>3000087220</v>
      </c>
      <c r="M5122" t="s">
        <v>524</v>
      </c>
      <c r="N5122">
        <v>87</v>
      </c>
      <c r="O5122" t="s">
        <v>11062</v>
      </c>
      <c r="P5122">
        <v>111510</v>
      </c>
      <c r="Q5122" t="s">
        <v>11225</v>
      </c>
      <c r="R5122" t="s">
        <v>323</v>
      </c>
      <c r="S5122">
        <v>1</v>
      </c>
      <c r="T5122">
        <v>0</v>
      </c>
      <c r="U5122" s="1">
        <v>97495</v>
      </c>
      <c r="V5122" s="1">
        <v>12878.33</v>
      </c>
      <c r="W5122">
        <v>0</v>
      </c>
      <c r="X5122">
        <v>0</v>
      </c>
      <c r="Y5122">
        <v>0</v>
      </c>
      <c r="Z5122">
        <v>0</v>
      </c>
      <c r="AA5122">
        <v>0</v>
      </c>
      <c r="AB5122" s="1">
        <v>2100</v>
      </c>
      <c r="AC5122">
        <v>0</v>
      </c>
      <c r="AF5122" s="1">
        <v>99595</v>
      </c>
      <c r="AG5122">
        <v>20170121</v>
      </c>
      <c r="AH5122">
        <v>1300064410</v>
      </c>
      <c r="AI5122" t="s">
        <v>931</v>
      </c>
    </row>
    <row r="5123" spans="1:35" x14ac:dyDescent="0.25">
      <c r="A5123" t="s">
        <v>4</v>
      </c>
      <c r="B5123" t="s">
        <v>190</v>
      </c>
      <c r="C5123">
        <v>2016</v>
      </c>
      <c r="D5123">
        <v>3000</v>
      </c>
      <c r="E5123">
        <v>400023747</v>
      </c>
      <c r="F5123">
        <v>300001981</v>
      </c>
      <c r="G5123">
        <v>0</v>
      </c>
      <c r="H5123" t="s">
        <v>192</v>
      </c>
      <c r="I5123" t="s">
        <v>191</v>
      </c>
      <c r="J5123">
        <v>4800002871</v>
      </c>
      <c r="K5123" t="s">
        <v>7825</v>
      </c>
      <c r="L5123">
        <v>3000087222</v>
      </c>
      <c r="M5123" t="s">
        <v>524</v>
      </c>
      <c r="N5123">
        <v>113</v>
      </c>
      <c r="O5123" t="s">
        <v>11226</v>
      </c>
      <c r="P5123">
        <v>111510</v>
      </c>
      <c r="Q5123" t="s">
        <v>11225</v>
      </c>
      <c r="R5123" t="s">
        <v>323</v>
      </c>
      <c r="S5123">
        <v>1</v>
      </c>
      <c r="T5123">
        <v>0</v>
      </c>
      <c r="U5123" s="1">
        <v>19360</v>
      </c>
      <c r="V5123" s="1">
        <v>2430</v>
      </c>
      <c r="W5123">
        <v>0</v>
      </c>
      <c r="X5123">
        <v>0</v>
      </c>
      <c r="Y5123">
        <v>0</v>
      </c>
      <c r="Z5123">
        <v>0</v>
      </c>
      <c r="AA5123">
        <v>0</v>
      </c>
      <c r="AB5123" s="1">
        <v>1360</v>
      </c>
      <c r="AC5123">
        <v>0</v>
      </c>
      <c r="AF5123" s="1">
        <v>20720</v>
      </c>
      <c r="AG5123">
        <v>20170121</v>
      </c>
      <c r="AH5123">
        <v>1300066125</v>
      </c>
      <c r="AI5123" t="s">
        <v>11215</v>
      </c>
    </row>
    <row r="5124" spans="1:35" x14ac:dyDescent="0.25">
      <c r="A5124" t="s">
        <v>4</v>
      </c>
      <c r="B5124" t="s">
        <v>190</v>
      </c>
      <c r="C5124">
        <v>2016</v>
      </c>
      <c r="D5124">
        <v>3000</v>
      </c>
      <c r="E5124">
        <v>400023747</v>
      </c>
      <c r="F5124">
        <v>300001981</v>
      </c>
      <c r="G5124">
        <v>0</v>
      </c>
      <c r="H5124" t="s">
        <v>192</v>
      </c>
      <c r="I5124" t="s">
        <v>191</v>
      </c>
      <c r="J5124">
        <v>4800002871</v>
      </c>
      <c r="K5124" t="s">
        <v>7825</v>
      </c>
      <c r="L5124">
        <v>3000096959</v>
      </c>
      <c r="M5124" t="s">
        <v>11227</v>
      </c>
      <c r="N5124">
        <v>129</v>
      </c>
      <c r="O5124" t="s">
        <v>11228</v>
      </c>
      <c r="P5124">
        <v>111510</v>
      </c>
      <c r="Q5124" t="s">
        <v>11225</v>
      </c>
      <c r="R5124" t="s">
        <v>323</v>
      </c>
      <c r="S5124">
        <v>1</v>
      </c>
      <c r="T5124">
        <v>0</v>
      </c>
      <c r="U5124" s="1">
        <v>118212</v>
      </c>
      <c r="V5124" s="1">
        <v>15641.37</v>
      </c>
      <c r="W5124">
        <v>0</v>
      </c>
      <c r="X5124">
        <v>0</v>
      </c>
      <c r="Y5124">
        <v>0</v>
      </c>
      <c r="Z5124">
        <v>0</v>
      </c>
      <c r="AA5124">
        <v>0</v>
      </c>
      <c r="AB5124" s="1">
        <v>2350</v>
      </c>
      <c r="AC5124">
        <v>0</v>
      </c>
      <c r="AF5124" s="1">
        <v>120562</v>
      </c>
      <c r="AG5124">
        <v>20170220</v>
      </c>
      <c r="AH5124">
        <v>1300070854</v>
      </c>
      <c r="AI5124" t="s">
        <v>11170</v>
      </c>
    </row>
    <row r="5125" spans="1:35" x14ac:dyDescent="0.25">
      <c r="A5125" t="s">
        <v>4</v>
      </c>
      <c r="B5125" t="s">
        <v>190</v>
      </c>
      <c r="C5125">
        <v>2016</v>
      </c>
      <c r="D5125">
        <v>3000</v>
      </c>
      <c r="E5125">
        <v>400023747</v>
      </c>
      <c r="F5125">
        <v>300001981</v>
      </c>
      <c r="G5125">
        <v>0</v>
      </c>
      <c r="H5125" t="s">
        <v>192</v>
      </c>
      <c r="I5125" t="s">
        <v>191</v>
      </c>
      <c r="J5125">
        <v>4800002871</v>
      </c>
      <c r="K5125" t="s">
        <v>7825</v>
      </c>
      <c r="L5125">
        <v>3000096961</v>
      </c>
      <c r="M5125" t="s">
        <v>11227</v>
      </c>
      <c r="N5125">
        <v>123</v>
      </c>
      <c r="O5125" t="s">
        <v>11214</v>
      </c>
      <c r="P5125">
        <v>111510</v>
      </c>
      <c r="Q5125" t="s">
        <v>11225</v>
      </c>
      <c r="R5125" t="s">
        <v>323</v>
      </c>
      <c r="S5125">
        <v>1</v>
      </c>
      <c r="T5125">
        <v>0</v>
      </c>
      <c r="U5125" s="1">
        <v>85682</v>
      </c>
      <c r="V5125" s="1">
        <v>11243.07</v>
      </c>
      <c r="W5125">
        <v>0</v>
      </c>
      <c r="X5125">
        <v>0</v>
      </c>
      <c r="Y5125">
        <v>0</v>
      </c>
      <c r="Z5125">
        <v>0</v>
      </c>
      <c r="AA5125">
        <v>0</v>
      </c>
      <c r="AB5125" s="1">
        <v>2400</v>
      </c>
      <c r="AC5125">
        <v>0</v>
      </c>
      <c r="AF5125" s="1">
        <v>88082</v>
      </c>
      <c r="AG5125">
        <v>20170220</v>
      </c>
      <c r="AH5125">
        <v>1300070854</v>
      </c>
      <c r="AI5125" t="s">
        <v>11170</v>
      </c>
    </row>
    <row r="5126" spans="1:35" x14ac:dyDescent="0.25">
      <c r="A5126" t="s">
        <v>4</v>
      </c>
      <c r="B5126" t="s">
        <v>190</v>
      </c>
      <c r="C5126">
        <v>2016</v>
      </c>
      <c r="D5126">
        <v>3000</v>
      </c>
      <c r="E5126">
        <v>400023747</v>
      </c>
      <c r="F5126">
        <v>300001981</v>
      </c>
      <c r="G5126">
        <v>0</v>
      </c>
      <c r="H5126" t="s">
        <v>192</v>
      </c>
      <c r="I5126" t="s">
        <v>191</v>
      </c>
      <c r="J5126">
        <v>4800002871</v>
      </c>
      <c r="K5126" t="s">
        <v>7825</v>
      </c>
      <c r="L5126">
        <v>3000098819</v>
      </c>
      <c r="M5126" t="s">
        <v>11229</v>
      </c>
      <c r="N5126">
        <v>69</v>
      </c>
      <c r="O5126" t="s">
        <v>11227</v>
      </c>
      <c r="P5126">
        <v>408515</v>
      </c>
      <c r="Q5126" t="s">
        <v>11230</v>
      </c>
      <c r="R5126" t="s">
        <v>11231</v>
      </c>
      <c r="S5126">
        <v>1</v>
      </c>
      <c r="T5126">
        <v>0</v>
      </c>
      <c r="U5126" s="1">
        <v>176000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F5126" s="1">
        <v>176000</v>
      </c>
      <c r="AH5126">
        <v>1300072015</v>
      </c>
      <c r="AI5126" t="s">
        <v>11232</v>
      </c>
    </row>
    <row r="5127" spans="1:35" x14ac:dyDescent="0.25">
      <c r="A5127" t="s">
        <v>4</v>
      </c>
      <c r="B5127" t="s">
        <v>190</v>
      </c>
      <c r="C5127">
        <v>2016</v>
      </c>
      <c r="D5127">
        <v>3000</v>
      </c>
      <c r="E5127">
        <v>400023747</v>
      </c>
      <c r="F5127">
        <v>300001981</v>
      </c>
      <c r="G5127">
        <v>0</v>
      </c>
      <c r="H5127" t="s">
        <v>192</v>
      </c>
      <c r="I5127" t="s">
        <v>191</v>
      </c>
      <c r="J5127">
        <v>4800002871</v>
      </c>
      <c r="K5127" t="s">
        <v>7825</v>
      </c>
      <c r="L5127">
        <v>3000105847</v>
      </c>
      <c r="M5127" t="s">
        <v>2526</v>
      </c>
      <c r="N5127">
        <v>121</v>
      </c>
      <c r="O5127" t="s">
        <v>11233</v>
      </c>
      <c r="P5127">
        <v>111510</v>
      </c>
      <c r="Q5127" t="s">
        <v>11225</v>
      </c>
      <c r="R5127" t="s">
        <v>323</v>
      </c>
      <c r="S5127">
        <v>1</v>
      </c>
      <c r="T5127">
        <v>0</v>
      </c>
      <c r="U5127" s="1">
        <v>10542</v>
      </c>
      <c r="V5127">
        <v>632.52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F5127" s="1">
        <v>10542</v>
      </c>
      <c r="AG5127">
        <v>20170317</v>
      </c>
      <c r="AH5127">
        <v>1300077073</v>
      </c>
      <c r="AI5127" t="s">
        <v>11197</v>
      </c>
    </row>
    <row r="5128" spans="1:35" x14ac:dyDescent="0.25">
      <c r="A5128" t="s">
        <v>4</v>
      </c>
      <c r="B5128" t="s">
        <v>190</v>
      </c>
      <c r="C5128">
        <v>2016</v>
      </c>
      <c r="D5128">
        <v>3000</v>
      </c>
      <c r="E5128">
        <v>400023747</v>
      </c>
      <c r="F5128">
        <v>300001981</v>
      </c>
      <c r="G5128">
        <v>0</v>
      </c>
      <c r="H5128" t="s">
        <v>192</v>
      </c>
      <c r="I5128" t="s">
        <v>191</v>
      </c>
      <c r="J5128">
        <v>4800002871</v>
      </c>
      <c r="K5128" t="s">
        <v>7825</v>
      </c>
      <c r="L5128">
        <v>3000114976</v>
      </c>
      <c r="M5128" t="s">
        <v>7825</v>
      </c>
      <c r="N5128">
        <v>1</v>
      </c>
      <c r="O5128" t="s">
        <v>1180</v>
      </c>
      <c r="P5128">
        <v>410345</v>
      </c>
      <c r="Q5128" t="s">
        <v>11234</v>
      </c>
      <c r="R5128" t="s">
        <v>11235</v>
      </c>
      <c r="S5128">
        <v>1</v>
      </c>
      <c r="T5128">
        <v>0</v>
      </c>
      <c r="U5128" s="1">
        <v>232894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F5128" s="1">
        <v>232894</v>
      </c>
      <c r="AH5128">
        <v>1300001781</v>
      </c>
      <c r="AI5128" t="s">
        <v>11219</v>
      </c>
    </row>
    <row r="5129" spans="1:35" x14ac:dyDescent="0.25">
      <c r="A5129" t="s">
        <v>4</v>
      </c>
      <c r="B5129" t="s">
        <v>190</v>
      </c>
      <c r="C5129">
        <v>2016</v>
      </c>
      <c r="D5129">
        <v>3000</v>
      </c>
      <c r="E5129">
        <v>400023747</v>
      </c>
      <c r="F5129">
        <v>300001981</v>
      </c>
      <c r="G5129">
        <v>0</v>
      </c>
      <c r="H5129" t="s">
        <v>192</v>
      </c>
      <c r="I5129" t="s">
        <v>191</v>
      </c>
      <c r="J5129">
        <v>4800002871</v>
      </c>
      <c r="K5129" t="s">
        <v>7825</v>
      </c>
      <c r="L5129">
        <v>3000115003</v>
      </c>
      <c r="M5129" t="s">
        <v>7825</v>
      </c>
      <c r="N5129">
        <v>2</v>
      </c>
      <c r="O5129" t="s">
        <v>1180</v>
      </c>
      <c r="P5129">
        <v>410345</v>
      </c>
      <c r="Q5129" t="s">
        <v>11234</v>
      </c>
      <c r="R5129" t="s">
        <v>11235</v>
      </c>
      <c r="S5129">
        <v>1</v>
      </c>
      <c r="T5129">
        <v>0</v>
      </c>
      <c r="U5129" s="1">
        <v>85300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F5129" s="1">
        <v>85300</v>
      </c>
      <c r="AH5129">
        <v>1300001781</v>
      </c>
      <c r="AI5129" t="s">
        <v>11219</v>
      </c>
    </row>
    <row r="5130" spans="1:35" x14ac:dyDescent="0.25">
      <c r="A5130" t="s">
        <v>4</v>
      </c>
      <c r="B5130" t="s">
        <v>190</v>
      </c>
      <c r="C5130">
        <v>2016</v>
      </c>
      <c r="D5130">
        <v>3000</v>
      </c>
      <c r="E5130">
        <v>400023747</v>
      </c>
      <c r="F5130">
        <v>300001981</v>
      </c>
      <c r="G5130">
        <v>0</v>
      </c>
      <c r="H5130" t="s">
        <v>192</v>
      </c>
      <c r="I5130" t="s">
        <v>191</v>
      </c>
      <c r="J5130">
        <v>4800002871</v>
      </c>
      <c r="K5130" t="s">
        <v>7825</v>
      </c>
      <c r="L5130">
        <v>3000115134</v>
      </c>
      <c r="M5130" t="s">
        <v>7825</v>
      </c>
      <c r="N5130">
        <v>3</v>
      </c>
      <c r="O5130" t="s">
        <v>11206</v>
      </c>
      <c r="P5130">
        <v>410345</v>
      </c>
      <c r="Q5130" t="s">
        <v>11234</v>
      </c>
      <c r="R5130" t="s">
        <v>11235</v>
      </c>
      <c r="S5130">
        <v>1</v>
      </c>
      <c r="T5130" s="1">
        <v>1636092</v>
      </c>
      <c r="U5130" s="1">
        <v>395543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F5130" s="1">
        <v>395543</v>
      </c>
      <c r="AH5130">
        <v>1300001781</v>
      </c>
      <c r="AI5130" t="s">
        <v>11219</v>
      </c>
    </row>
    <row r="5131" spans="1:35" x14ac:dyDescent="0.25">
      <c r="A5131" t="s">
        <v>4</v>
      </c>
      <c r="B5131" t="s">
        <v>190</v>
      </c>
      <c r="C5131">
        <v>2016</v>
      </c>
      <c r="D5131">
        <v>3000</v>
      </c>
      <c r="E5131">
        <v>400023747</v>
      </c>
      <c r="F5131">
        <v>300001981</v>
      </c>
      <c r="G5131">
        <v>1</v>
      </c>
      <c r="H5131" t="s">
        <v>192</v>
      </c>
      <c r="I5131" t="s">
        <v>850</v>
      </c>
      <c r="J5131">
        <v>4800000160</v>
      </c>
      <c r="K5131" t="s">
        <v>850</v>
      </c>
      <c r="L5131">
        <v>4300013543</v>
      </c>
      <c r="M5131" t="s">
        <v>7825</v>
      </c>
      <c r="N5131" t="s">
        <v>7812</v>
      </c>
      <c r="R5131" t="s">
        <v>11236</v>
      </c>
      <c r="S5131">
        <v>0</v>
      </c>
      <c r="T5131" s="1">
        <v>532981.4</v>
      </c>
      <c r="U5131" s="1">
        <v>21266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F5131" s="1">
        <v>21266</v>
      </c>
      <c r="AG5131" t="s">
        <v>11237</v>
      </c>
    </row>
    <row r="5132" spans="1:35" x14ac:dyDescent="0.25">
      <c r="A5132" t="s">
        <v>4</v>
      </c>
      <c r="B5132" t="s">
        <v>190</v>
      </c>
      <c r="C5132">
        <v>2017</v>
      </c>
      <c r="D5132">
        <v>3000</v>
      </c>
      <c r="E5132">
        <v>400023747</v>
      </c>
      <c r="F5132">
        <v>300001981</v>
      </c>
      <c r="G5132">
        <v>0</v>
      </c>
      <c r="H5132" t="s">
        <v>192</v>
      </c>
      <c r="I5132" t="s">
        <v>191</v>
      </c>
      <c r="J5132">
        <v>4800002871</v>
      </c>
      <c r="K5132" t="s">
        <v>7825</v>
      </c>
      <c r="L5132">
        <v>3000029289</v>
      </c>
      <c r="M5132" t="s">
        <v>11238</v>
      </c>
      <c r="N5132" s="34">
        <v>42826</v>
      </c>
      <c r="O5132" t="s">
        <v>11239</v>
      </c>
      <c r="P5132">
        <v>410761</v>
      </c>
      <c r="Q5132" t="s">
        <v>11240</v>
      </c>
      <c r="R5132" t="s">
        <v>11241</v>
      </c>
      <c r="S5132">
        <v>1</v>
      </c>
      <c r="T5132">
        <v>0</v>
      </c>
      <c r="U5132" s="1">
        <v>318518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F5132" s="1">
        <v>318518</v>
      </c>
      <c r="AH5132">
        <v>1300020220</v>
      </c>
      <c r="AI5132" t="s">
        <v>11242</v>
      </c>
    </row>
    <row r="5133" spans="1:35" x14ac:dyDescent="0.25">
      <c r="A5133" t="s">
        <v>4</v>
      </c>
      <c r="B5133" t="s">
        <v>190</v>
      </c>
      <c r="C5133">
        <v>2017</v>
      </c>
      <c r="D5133">
        <v>3000</v>
      </c>
      <c r="E5133">
        <v>400023747</v>
      </c>
      <c r="F5133">
        <v>300001981</v>
      </c>
      <c r="G5133">
        <v>0</v>
      </c>
      <c r="H5133" t="s">
        <v>192</v>
      </c>
      <c r="I5133" t="s">
        <v>191</v>
      </c>
      <c r="J5133">
        <v>4800002871</v>
      </c>
      <c r="K5133" t="s">
        <v>7825</v>
      </c>
      <c r="L5133">
        <v>3000029289</v>
      </c>
      <c r="M5133" t="s">
        <v>11238</v>
      </c>
      <c r="N5133" s="34">
        <v>42826</v>
      </c>
      <c r="O5133" t="s">
        <v>11239</v>
      </c>
      <c r="P5133">
        <v>410761</v>
      </c>
      <c r="Q5133" t="s">
        <v>11240</v>
      </c>
      <c r="R5133" t="s">
        <v>11241</v>
      </c>
      <c r="S5133">
        <v>1</v>
      </c>
      <c r="T5133" s="1">
        <v>1636092</v>
      </c>
      <c r="U5133" s="1">
        <v>214463.4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F5133" s="1">
        <v>214463.4</v>
      </c>
      <c r="AH5133">
        <v>1300020220</v>
      </c>
      <c r="AI5133" t="s">
        <v>11242</v>
      </c>
    </row>
    <row r="5134" spans="1:35" x14ac:dyDescent="0.25">
      <c r="F5134">
        <v>300001981</v>
      </c>
      <c r="T5134" s="1">
        <v>3805165.4</v>
      </c>
      <c r="U5134" s="1">
        <v>2166723.4</v>
      </c>
      <c r="V5134" s="1">
        <v>94908.02</v>
      </c>
      <c r="AB5134" s="1">
        <v>13860</v>
      </c>
      <c r="AC5134">
        <v>0</v>
      </c>
      <c r="AF5134" s="1">
        <v>2180583.4</v>
      </c>
    </row>
    <row r="5135" spans="1:35" x14ac:dyDescent="0.25">
      <c r="A5135" t="s">
        <v>4</v>
      </c>
      <c r="B5135" t="s">
        <v>11243</v>
      </c>
      <c r="C5135">
        <v>2016</v>
      </c>
      <c r="D5135">
        <v>3000</v>
      </c>
      <c r="E5135">
        <v>400022759</v>
      </c>
      <c r="F5135">
        <v>300001983</v>
      </c>
      <c r="G5135">
        <v>0</v>
      </c>
      <c r="H5135" t="s">
        <v>11244</v>
      </c>
      <c r="I5135" t="s">
        <v>11245</v>
      </c>
      <c r="J5135">
        <v>4800000065</v>
      </c>
      <c r="K5135" t="s">
        <v>11245</v>
      </c>
      <c r="L5135">
        <v>3000088621</v>
      </c>
      <c r="M5135" t="s">
        <v>11068</v>
      </c>
      <c r="N5135">
        <v>82</v>
      </c>
      <c r="O5135" t="s">
        <v>11136</v>
      </c>
      <c r="P5135">
        <v>111510</v>
      </c>
      <c r="Q5135" t="s">
        <v>11225</v>
      </c>
      <c r="R5135" t="s">
        <v>11246</v>
      </c>
      <c r="S5135">
        <v>1</v>
      </c>
      <c r="T5135">
        <v>0</v>
      </c>
      <c r="U5135" s="1">
        <v>162437.70000000001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 s="1">
        <v>17700</v>
      </c>
      <c r="AC5135">
        <v>0</v>
      </c>
      <c r="AF5135" s="1">
        <v>180137.7</v>
      </c>
      <c r="AH5135">
        <v>1300065575</v>
      </c>
      <c r="AI5135" t="s">
        <v>11163</v>
      </c>
    </row>
    <row r="5136" spans="1:35" x14ac:dyDescent="0.25">
      <c r="A5136" t="s">
        <v>4</v>
      </c>
      <c r="B5136" t="s">
        <v>11243</v>
      </c>
      <c r="C5136">
        <v>2016</v>
      </c>
      <c r="D5136">
        <v>3000</v>
      </c>
      <c r="E5136">
        <v>400022759</v>
      </c>
      <c r="F5136">
        <v>300001983</v>
      </c>
      <c r="G5136">
        <v>0</v>
      </c>
      <c r="H5136" t="s">
        <v>11244</v>
      </c>
      <c r="I5136" t="s">
        <v>11245</v>
      </c>
      <c r="J5136">
        <v>4800000065</v>
      </c>
      <c r="K5136" t="s">
        <v>11245</v>
      </c>
      <c r="L5136">
        <v>3000088619</v>
      </c>
      <c r="M5136" t="s">
        <v>11068</v>
      </c>
      <c r="N5136">
        <v>97</v>
      </c>
      <c r="O5136" t="s">
        <v>11203</v>
      </c>
      <c r="P5136">
        <v>111510</v>
      </c>
      <c r="Q5136" t="s">
        <v>11225</v>
      </c>
      <c r="R5136" t="s">
        <v>11246</v>
      </c>
      <c r="S5136">
        <v>1</v>
      </c>
      <c r="T5136">
        <v>0</v>
      </c>
      <c r="U5136" s="1">
        <v>70471.399999999994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 s="1">
        <v>17800</v>
      </c>
      <c r="AC5136">
        <v>0</v>
      </c>
      <c r="AF5136" s="1">
        <v>88271.4</v>
      </c>
      <c r="AH5136">
        <v>1300065575</v>
      </c>
      <c r="AI5136" t="s">
        <v>11163</v>
      </c>
    </row>
    <row r="5137" spans="1:35" x14ac:dyDescent="0.25">
      <c r="A5137" t="s">
        <v>4</v>
      </c>
      <c r="B5137" t="s">
        <v>11243</v>
      </c>
      <c r="C5137">
        <v>2016</v>
      </c>
      <c r="D5137">
        <v>3000</v>
      </c>
      <c r="E5137">
        <v>400022759</v>
      </c>
      <c r="F5137">
        <v>300001983</v>
      </c>
      <c r="G5137">
        <v>0</v>
      </c>
      <c r="H5137" t="s">
        <v>11244</v>
      </c>
      <c r="I5137" t="s">
        <v>11245</v>
      </c>
      <c r="J5137">
        <v>4800000065</v>
      </c>
      <c r="K5137" t="s">
        <v>11245</v>
      </c>
      <c r="L5137">
        <v>3000093169</v>
      </c>
      <c r="M5137" t="s">
        <v>11178</v>
      </c>
      <c r="N5137">
        <v>83</v>
      </c>
      <c r="O5137" t="s">
        <v>11136</v>
      </c>
      <c r="P5137">
        <v>111510</v>
      </c>
      <c r="Q5137" t="s">
        <v>11225</v>
      </c>
      <c r="R5137" t="s">
        <v>323</v>
      </c>
      <c r="S5137">
        <v>1</v>
      </c>
      <c r="T5137">
        <v>0</v>
      </c>
      <c r="U5137" s="1">
        <v>165791.93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 s="1">
        <v>17250</v>
      </c>
      <c r="AC5137">
        <v>0</v>
      </c>
      <c r="AF5137" s="1">
        <v>183041.93</v>
      </c>
      <c r="AH5137">
        <v>1300068508</v>
      </c>
      <c r="AI5137" t="s">
        <v>11179</v>
      </c>
    </row>
    <row r="5138" spans="1:35" x14ac:dyDescent="0.25">
      <c r="A5138" t="s">
        <v>4</v>
      </c>
      <c r="B5138" t="s">
        <v>11243</v>
      </c>
      <c r="C5138">
        <v>2016</v>
      </c>
      <c r="D5138">
        <v>3000</v>
      </c>
      <c r="E5138">
        <v>400022759</v>
      </c>
      <c r="F5138">
        <v>300001983</v>
      </c>
      <c r="G5138">
        <v>0</v>
      </c>
      <c r="H5138" t="s">
        <v>11244</v>
      </c>
      <c r="I5138" t="s">
        <v>11245</v>
      </c>
      <c r="J5138">
        <v>4800000065</v>
      </c>
      <c r="K5138" t="s">
        <v>11245</v>
      </c>
      <c r="L5138">
        <v>3000093153</v>
      </c>
      <c r="M5138" t="s">
        <v>11178</v>
      </c>
      <c r="N5138">
        <v>96</v>
      </c>
      <c r="O5138" t="s">
        <v>11203</v>
      </c>
      <c r="P5138">
        <v>111510</v>
      </c>
      <c r="Q5138" t="s">
        <v>11225</v>
      </c>
      <c r="R5138" t="s">
        <v>323</v>
      </c>
      <c r="S5138">
        <v>1</v>
      </c>
      <c r="T5138">
        <v>0</v>
      </c>
      <c r="U5138" s="1">
        <v>221361.12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 s="1">
        <v>17800</v>
      </c>
      <c r="AC5138">
        <v>0</v>
      </c>
      <c r="AF5138" s="1">
        <v>239161.12</v>
      </c>
      <c r="AH5138">
        <v>1300068508</v>
      </c>
      <c r="AI5138" t="s">
        <v>11179</v>
      </c>
    </row>
    <row r="5139" spans="1:35" x14ac:dyDescent="0.25">
      <c r="A5139" t="s">
        <v>4</v>
      </c>
      <c r="B5139" t="s">
        <v>11243</v>
      </c>
      <c r="C5139">
        <v>2016</v>
      </c>
      <c r="D5139">
        <v>3000</v>
      </c>
      <c r="E5139">
        <v>400022759</v>
      </c>
      <c r="F5139">
        <v>300001983</v>
      </c>
      <c r="G5139">
        <v>0</v>
      </c>
      <c r="H5139" t="s">
        <v>11244</v>
      </c>
      <c r="I5139" t="s">
        <v>11245</v>
      </c>
      <c r="J5139">
        <v>4800000065</v>
      </c>
      <c r="K5139" t="s">
        <v>11245</v>
      </c>
      <c r="L5139">
        <v>3000100763</v>
      </c>
      <c r="M5139" t="s">
        <v>11192</v>
      </c>
      <c r="N5139">
        <v>128</v>
      </c>
      <c r="O5139" t="s">
        <v>11228</v>
      </c>
      <c r="P5139">
        <v>111510</v>
      </c>
      <c r="Q5139" t="s">
        <v>11225</v>
      </c>
      <c r="R5139" t="s">
        <v>11246</v>
      </c>
      <c r="S5139">
        <v>1</v>
      </c>
      <c r="T5139">
        <v>0</v>
      </c>
      <c r="U5139" s="1">
        <v>6631.36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F5139" s="1">
        <v>6631.36</v>
      </c>
      <c r="AH5139">
        <v>1300073392</v>
      </c>
      <c r="AI5139" t="s">
        <v>11247</v>
      </c>
    </row>
    <row r="5140" spans="1:35" x14ac:dyDescent="0.25">
      <c r="A5140" t="s">
        <v>4</v>
      </c>
      <c r="B5140" t="s">
        <v>11243</v>
      </c>
      <c r="C5140">
        <v>2016</v>
      </c>
      <c r="D5140">
        <v>3000</v>
      </c>
      <c r="E5140">
        <v>400022759</v>
      </c>
      <c r="F5140">
        <v>300001983</v>
      </c>
      <c r="G5140">
        <v>0</v>
      </c>
      <c r="H5140" t="s">
        <v>11244</v>
      </c>
      <c r="I5140" t="s">
        <v>11245</v>
      </c>
      <c r="J5140">
        <v>4800000065</v>
      </c>
      <c r="K5140" t="s">
        <v>11245</v>
      </c>
      <c r="L5140">
        <v>3000100761</v>
      </c>
      <c r="M5140" t="s">
        <v>11192</v>
      </c>
      <c r="N5140">
        <v>127</v>
      </c>
      <c r="O5140" t="s">
        <v>11228</v>
      </c>
      <c r="P5140">
        <v>111510</v>
      </c>
      <c r="Q5140" t="s">
        <v>11225</v>
      </c>
      <c r="R5140" t="s">
        <v>323</v>
      </c>
      <c r="S5140">
        <v>1</v>
      </c>
      <c r="T5140">
        <v>0</v>
      </c>
      <c r="U5140" s="1">
        <v>65410.05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F5140" s="1">
        <v>65410.05</v>
      </c>
      <c r="AH5140">
        <v>1300073392</v>
      </c>
      <c r="AI5140" t="s">
        <v>11247</v>
      </c>
    </row>
    <row r="5141" spans="1:35" x14ac:dyDescent="0.25">
      <c r="A5141" t="s">
        <v>4</v>
      </c>
      <c r="B5141" t="s">
        <v>11243</v>
      </c>
      <c r="C5141">
        <v>2016</v>
      </c>
      <c r="D5141">
        <v>3000</v>
      </c>
      <c r="E5141">
        <v>400022759</v>
      </c>
      <c r="F5141">
        <v>300001983</v>
      </c>
      <c r="G5141">
        <v>0</v>
      </c>
      <c r="H5141" t="s">
        <v>11244</v>
      </c>
      <c r="I5141" t="s">
        <v>11245</v>
      </c>
      <c r="J5141">
        <v>4800000065</v>
      </c>
      <c r="K5141" t="s">
        <v>11245</v>
      </c>
      <c r="L5141">
        <v>3000105846</v>
      </c>
      <c r="M5141" t="s">
        <v>2526</v>
      </c>
      <c r="N5141" t="s">
        <v>11248</v>
      </c>
      <c r="O5141" t="s">
        <v>11148</v>
      </c>
      <c r="P5141">
        <v>104137</v>
      </c>
      <c r="Q5141" t="s">
        <v>11249</v>
      </c>
      <c r="R5141" t="s">
        <v>11250</v>
      </c>
      <c r="S5141">
        <v>1</v>
      </c>
      <c r="T5141">
        <v>0</v>
      </c>
      <c r="U5141" s="1">
        <v>21865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 s="1">
        <v>1975</v>
      </c>
      <c r="AC5141">
        <v>0</v>
      </c>
      <c r="AF5141" s="1">
        <v>23840</v>
      </c>
      <c r="AH5141">
        <v>1300076876</v>
      </c>
      <c r="AI5141" t="s">
        <v>11251</v>
      </c>
    </row>
    <row r="5142" spans="1:35" x14ac:dyDescent="0.25">
      <c r="A5142" t="s">
        <v>4</v>
      </c>
      <c r="B5142" t="s">
        <v>11243</v>
      </c>
      <c r="C5142">
        <v>2017</v>
      </c>
      <c r="D5142">
        <v>3000</v>
      </c>
      <c r="E5142">
        <v>400022759</v>
      </c>
      <c r="F5142">
        <v>300001983</v>
      </c>
      <c r="G5142">
        <v>0</v>
      </c>
      <c r="H5142" t="s">
        <v>11244</v>
      </c>
      <c r="I5142" t="s">
        <v>11245</v>
      </c>
      <c r="J5142">
        <v>4800000065</v>
      </c>
      <c r="K5142" t="s">
        <v>11245</v>
      </c>
      <c r="L5142">
        <v>3000016569</v>
      </c>
      <c r="M5142" t="s">
        <v>11252</v>
      </c>
      <c r="N5142">
        <v>124</v>
      </c>
      <c r="O5142" t="s">
        <v>191</v>
      </c>
      <c r="P5142">
        <v>410345</v>
      </c>
      <c r="Q5142" t="s">
        <v>11234</v>
      </c>
      <c r="R5142" t="s">
        <v>11253</v>
      </c>
      <c r="S5142">
        <v>1</v>
      </c>
      <c r="T5142" s="1">
        <v>472791</v>
      </c>
      <c r="U5142" s="1">
        <v>772791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F5142" s="1">
        <v>772791</v>
      </c>
      <c r="AH5142">
        <v>1300014372</v>
      </c>
      <c r="AI5142" t="s">
        <v>11254</v>
      </c>
    </row>
    <row r="5143" spans="1:35" x14ac:dyDescent="0.25">
      <c r="F5143">
        <v>300001983</v>
      </c>
      <c r="T5143" s="1">
        <v>472791</v>
      </c>
      <c r="U5143" s="1">
        <v>1486759.56</v>
      </c>
      <c r="V5143">
        <v>0</v>
      </c>
      <c r="AB5143" s="1">
        <v>72525</v>
      </c>
      <c r="AC5143">
        <v>0</v>
      </c>
      <c r="AF5143" s="1">
        <v>1559284.56</v>
      </c>
    </row>
    <row r="5144" spans="1:35" x14ac:dyDescent="0.25">
      <c r="A5144" t="s">
        <v>4</v>
      </c>
      <c r="B5144" t="s">
        <v>44</v>
      </c>
      <c r="C5144">
        <v>2016</v>
      </c>
      <c r="D5144">
        <v>3000</v>
      </c>
      <c r="E5144">
        <v>400023916</v>
      </c>
      <c r="F5144">
        <v>300001984</v>
      </c>
      <c r="G5144">
        <v>0</v>
      </c>
      <c r="H5144" t="s">
        <v>32</v>
      </c>
      <c r="I5144" t="s">
        <v>11255</v>
      </c>
      <c r="J5144">
        <v>4800000069</v>
      </c>
      <c r="K5144" t="s">
        <v>11255</v>
      </c>
      <c r="L5144">
        <v>3000102279</v>
      </c>
      <c r="M5144" t="s">
        <v>11256</v>
      </c>
      <c r="N5144" t="s">
        <v>11257</v>
      </c>
      <c r="O5144" t="s">
        <v>11178</v>
      </c>
      <c r="P5144">
        <v>111590</v>
      </c>
      <c r="Q5144" t="s">
        <v>11258</v>
      </c>
      <c r="R5144" t="s">
        <v>323</v>
      </c>
      <c r="S5144">
        <v>1</v>
      </c>
      <c r="T5144">
        <v>0</v>
      </c>
      <c r="U5144" s="1">
        <v>217181</v>
      </c>
      <c r="V5144" s="1">
        <v>27060.13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700</v>
      </c>
      <c r="AC5144">
        <v>0</v>
      </c>
      <c r="AF5144" s="1">
        <v>217881</v>
      </c>
      <c r="AG5144">
        <v>20170307</v>
      </c>
      <c r="AH5144">
        <v>3400018434</v>
      </c>
      <c r="AI5144" t="s">
        <v>11256</v>
      </c>
    </row>
    <row r="5145" spans="1:35" x14ac:dyDescent="0.25">
      <c r="A5145" t="s">
        <v>4</v>
      </c>
      <c r="B5145" t="s">
        <v>44</v>
      </c>
      <c r="C5145">
        <v>2016</v>
      </c>
      <c r="D5145">
        <v>3000</v>
      </c>
      <c r="E5145">
        <v>400023916</v>
      </c>
      <c r="F5145">
        <v>300001984</v>
      </c>
      <c r="G5145">
        <v>0</v>
      </c>
      <c r="H5145" t="s">
        <v>32</v>
      </c>
      <c r="I5145" t="s">
        <v>11255</v>
      </c>
      <c r="J5145">
        <v>4800000069</v>
      </c>
      <c r="K5145" t="s">
        <v>11255</v>
      </c>
      <c r="L5145">
        <v>3000109579</v>
      </c>
      <c r="M5145" t="s">
        <v>191</v>
      </c>
      <c r="N5145" t="s">
        <v>11259</v>
      </c>
      <c r="O5145" t="s">
        <v>11260</v>
      </c>
      <c r="P5145">
        <v>111590</v>
      </c>
      <c r="Q5145" t="s">
        <v>11258</v>
      </c>
      <c r="R5145" t="s">
        <v>323</v>
      </c>
      <c r="S5145">
        <v>1</v>
      </c>
      <c r="T5145">
        <v>0</v>
      </c>
      <c r="U5145" s="1">
        <v>146428.32</v>
      </c>
      <c r="V5145" s="1">
        <v>18303.54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F5145" s="1">
        <v>146428.32</v>
      </c>
      <c r="AG5145">
        <v>20170325</v>
      </c>
      <c r="AH5145">
        <v>1300079536</v>
      </c>
      <c r="AI5145" t="s">
        <v>11206</v>
      </c>
    </row>
    <row r="5146" spans="1:35" x14ac:dyDescent="0.25">
      <c r="A5146" t="s">
        <v>4</v>
      </c>
      <c r="B5146" t="s">
        <v>44</v>
      </c>
      <c r="C5146">
        <v>2016</v>
      </c>
      <c r="D5146">
        <v>3000</v>
      </c>
      <c r="E5146">
        <v>400023916</v>
      </c>
      <c r="F5146">
        <v>300001984</v>
      </c>
      <c r="G5146">
        <v>0</v>
      </c>
      <c r="H5146" t="s">
        <v>32</v>
      </c>
      <c r="I5146" t="s">
        <v>11255</v>
      </c>
      <c r="J5146">
        <v>4800000069</v>
      </c>
      <c r="K5146" t="s">
        <v>11255</v>
      </c>
      <c r="L5146">
        <v>3000115124</v>
      </c>
      <c r="M5146" t="s">
        <v>7825</v>
      </c>
      <c r="N5146" t="s">
        <v>11261</v>
      </c>
      <c r="O5146" t="s">
        <v>2526</v>
      </c>
      <c r="P5146">
        <v>111590</v>
      </c>
      <c r="Q5146" t="s">
        <v>11258</v>
      </c>
      <c r="R5146" t="s">
        <v>323</v>
      </c>
      <c r="S5146">
        <v>1</v>
      </c>
      <c r="T5146">
        <v>0</v>
      </c>
      <c r="U5146" s="1">
        <v>16668.240000000002</v>
      </c>
      <c r="V5146" s="1">
        <v>2083.41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700</v>
      </c>
      <c r="AC5146">
        <v>0</v>
      </c>
      <c r="AF5146" s="1">
        <v>17368.240000000002</v>
      </c>
      <c r="AG5146">
        <v>20170331</v>
      </c>
      <c r="AH5146">
        <v>3400020441</v>
      </c>
      <c r="AI5146" t="s">
        <v>7825</v>
      </c>
    </row>
    <row r="5147" spans="1:35" x14ac:dyDescent="0.25">
      <c r="A5147" t="s">
        <v>4</v>
      </c>
      <c r="B5147" t="s">
        <v>44</v>
      </c>
      <c r="C5147">
        <v>2016</v>
      </c>
      <c r="D5147">
        <v>3000</v>
      </c>
      <c r="E5147">
        <v>400023916</v>
      </c>
      <c r="F5147">
        <v>300001984</v>
      </c>
      <c r="G5147">
        <v>0</v>
      </c>
      <c r="H5147" t="s">
        <v>32</v>
      </c>
      <c r="I5147" t="s">
        <v>11255</v>
      </c>
      <c r="J5147">
        <v>4800000069</v>
      </c>
      <c r="K5147" t="s">
        <v>11255</v>
      </c>
      <c r="L5147">
        <v>3000113992</v>
      </c>
      <c r="M5147" t="s">
        <v>7825</v>
      </c>
      <c r="N5147">
        <v>6844</v>
      </c>
      <c r="O5147" t="s">
        <v>11260</v>
      </c>
      <c r="P5147">
        <v>103447</v>
      </c>
      <c r="Q5147" t="s">
        <v>11262</v>
      </c>
      <c r="R5147" t="s">
        <v>9764</v>
      </c>
      <c r="S5147">
        <v>1</v>
      </c>
      <c r="T5147">
        <v>0</v>
      </c>
      <c r="U5147" s="1">
        <v>23573.95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F5147" s="1">
        <v>23573.95</v>
      </c>
      <c r="AH5147">
        <v>1300002251</v>
      </c>
      <c r="AI5147" t="s">
        <v>11263</v>
      </c>
    </row>
    <row r="5148" spans="1:35" x14ac:dyDescent="0.25">
      <c r="A5148" t="s">
        <v>4</v>
      </c>
      <c r="B5148" t="s">
        <v>44</v>
      </c>
      <c r="C5148">
        <v>2016</v>
      </c>
      <c r="D5148">
        <v>3000</v>
      </c>
      <c r="E5148">
        <v>400023916</v>
      </c>
      <c r="F5148">
        <v>300001984</v>
      </c>
      <c r="G5148">
        <v>0</v>
      </c>
      <c r="H5148" t="s">
        <v>32</v>
      </c>
      <c r="I5148" t="s">
        <v>11255</v>
      </c>
      <c r="J5148">
        <v>4800000069</v>
      </c>
      <c r="K5148" t="s">
        <v>11255</v>
      </c>
      <c r="L5148">
        <v>3000114968</v>
      </c>
      <c r="M5148" t="s">
        <v>7825</v>
      </c>
      <c r="N5148">
        <v>22</v>
      </c>
      <c r="O5148" t="s">
        <v>11206</v>
      </c>
      <c r="P5148">
        <v>409470</v>
      </c>
      <c r="Q5148" t="s">
        <v>10908</v>
      </c>
      <c r="R5148" t="s">
        <v>11264</v>
      </c>
      <c r="S5148">
        <v>1</v>
      </c>
      <c r="T5148" s="1">
        <v>1030126.51</v>
      </c>
      <c r="U5148" s="1">
        <v>625575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F5148" s="1">
        <v>625575</v>
      </c>
      <c r="AH5148">
        <v>1300001820</v>
      </c>
      <c r="AI5148" t="s">
        <v>11219</v>
      </c>
    </row>
    <row r="5149" spans="1:35" x14ac:dyDescent="0.25">
      <c r="F5149">
        <v>300001984</v>
      </c>
      <c r="T5149" s="1">
        <v>1030126.51</v>
      </c>
      <c r="U5149" s="1">
        <v>1029426.51</v>
      </c>
      <c r="V5149" s="1">
        <v>47447.08</v>
      </c>
      <c r="AB5149" s="1">
        <v>1400</v>
      </c>
      <c r="AC5149">
        <v>0</v>
      </c>
      <c r="AF5149" s="1">
        <v>1030826.51</v>
      </c>
    </row>
    <row r="5150" spans="1:35" x14ac:dyDescent="0.25">
      <c r="A5150" t="s">
        <v>4</v>
      </c>
      <c r="B5150" t="s">
        <v>2839</v>
      </c>
      <c r="C5150">
        <v>2017</v>
      </c>
      <c r="D5150">
        <v>3000</v>
      </c>
      <c r="E5150">
        <v>400024131</v>
      </c>
      <c r="F5150">
        <v>300001986</v>
      </c>
      <c r="G5150">
        <v>0</v>
      </c>
      <c r="H5150" t="s">
        <v>2955</v>
      </c>
      <c r="I5150" t="s">
        <v>2954</v>
      </c>
      <c r="J5150">
        <v>4800000188</v>
      </c>
      <c r="K5150" t="s">
        <v>2954</v>
      </c>
      <c r="L5150">
        <v>3000016430</v>
      </c>
      <c r="M5150" t="s">
        <v>11265</v>
      </c>
      <c r="N5150" t="s">
        <v>11266</v>
      </c>
      <c r="O5150" t="s">
        <v>11267</v>
      </c>
      <c r="P5150">
        <v>111375</v>
      </c>
      <c r="Q5150" t="s">
        <v>11221</v>
      </c>
      <c r="R5150" t="s">
        <v>11268</v>
      </c>
      <c r="S5150">
        <v>1</v>
      </c>
      <c r="T5150" s="1">
        <v>52092.92</v>
      </c>
      <c r="U5150" s="1">
        <v>52092.92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F5150" s="1">
        <v>52092.92</v>
      </c>
      <c r="AH5150">
        <v>1300012800</v>
      </c>
      <c r="AI5150" t="s">
        <v>11252</v>
      </c>
    </row>
    <row r="5151" spans="1:35" x14ac:dyDescent="0.25">
      <c r="F5151">
        <v>300001986</v>
      </c>
      <c r="T5151" s="1">
        <v>52092.92</v>
      </c>
      <c r="U5151" s="1">
        <v>52092.92</v>
      </c>
      <c r="V5151">
        <v>0</v>
      </c>
      <c r="AB5151">
        <v>0</v>
      </c>
      <c r="AC5151">
        <v>0</v>
      </c>
      <c r="AF5151" s="1">
        <v>52092.92</v>
      </c>
    </row>
    <row r="5152" spans="1:35" x14ac:dyDescent="0.25">
      <c r="A5152" t="s">
        <v>4</v>
      </c>
      <c r="B5152" t="s">
        <v>2839</v>
      </c>
      <c r="C5152">
        <v>2017</v>
      </c>
      <c r="D5152">
        <v>3000</v>
      </c>
      <c r="E5152">
        <v>400024132</v>
      </c>
      <c r="F5152">
        <v>300001987</v>
      </c>
      <c r="G5152">
        <v>0</v>
      </c>
      <c r="H5152" t="s">
        <v>2956</v>
      </c>
      <c r="I5152" t="s">
        <v>2954</v>
      </c>
      <c r="J5152">
        <v>4800000189</v>
      </c>
      <c r="K5152" t="s">
        <v>2954</v>
      </c>
      <c r="L5152">
        <v>3000016430</v>
      </c>
      <c r="M5152" t="s">
        <v>11265</v>
      </c>
      <c r="N5152" t="s">
        <v>11266</v>
      </c>
      <c r="O5152" t="s">
        <v>11267</v>
      </c>
      <c r="P5152">
        <v>111375</v>
      </c>
      <c r="Q5152" t="s">
        <v>11221</v>
      </c>
      <c r="R5152" t="s">
        <v>11269</v>
      </c>
      <c r="S5152">
        <v>9</v>
      </c>
      <c r="T5152" s="1">
        <v>298350.36</v>
      </c>
      <c r="U5152" s="1">
        <v>298350.36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F5152" s="1">
        <v>298350.36</v>
      </c>
      <c r="AH5152">
        <v>1300012800</v>
      </c>
      <c r="AI5152" t="s">
        <v>11252</v>
      </c>
    </row>
    <row r="5153" spans="1:35" x14ac:dyDescent="0.25">
      <c r="F5153">
        <v>300001987</v>
      </c>
      <c r="T5153" s="1">
        <v>298350.36</v>
      </c>
      <c r="U5153" s="1">
        <v>298350.36</v>
      </c>
      <c r="V5153">
        <v>0</v>
      </c>
      <c r="AB5153">
        <v>0</v>
      </c>
      <c r="AC5153">
        <v>0</v>
      </c>
      <c r="AF5153" s="1">
        <v>298350.36</v>
      </c>
    </row>
    <row r="5154" spans="1:35" x14ac:dyDescent="0.25">
      <c r="A5154" t="s">
        <v>4</v>
      </c>
      <c r="B5154" t="s">
        <v>2249</v>
      </c>
      <c r="C5154">
        <v>2017</v>
      </c>
      <c r="D5154">
        <v>3000</v>
      </c>
      <c r="E5154">
        <v>400024304</v>
      </c>
      <c r="F5154">
        <v>300001989</v>
      </c>
      <c r="G5154">
        <v>0</v>
      </c>
      <c r="H5154" t="s">
        <v>2423</v>
      </c>
      <c r="I5154" t="s">
        <v>2422</v>
      </c>
      <c r="J5154">
        <v>4800000273</v>
      </c>
      <c r="K5154" t="s">
        <v>2422</v>
      </c>
      <c r="L5154">
        <v>3000019288</v>
      </c>
      <c r="M5154" t="s">
        <v>11270</v>
      </c>
      <c r="N5154">
        <v>6410022572</v>
      </c>
      <c r="O5154" t="s">
        <v>2954</v>
      </c>
      <c r="P5154">
        <v>105329</v>
      </c>
      <c r="Q5154" t="s">
        <v>7866</v>
      </c>
      <c r="R5154" t="s">
        <v>11271</v>
      </c>
      <c r="S5154">
        <v>40</v>
      </c>
      <c r="T5154">
        <v>0</v>
      </c>
      <c r="U5154" s="1">
        <v>46917.75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252.15</v>
      </c>
      <c r="AC5154">
        <v>0</v>
      </c>
      <c r="AF5154" s="1">
        <v>47169.9</v>
      </c>
      <c r="AH5154">
        <v>1300018632</v>
      </c>
      <c r="AI5154" t="s">
        <v>11272</v>
      </c>
    </row>
    <row r="5155" spans="1:35" x14ac:dyDescent="0.25">
      <c r="A5155" t="s">
        <v>4</v>
      </c>
      <c r="B5155" t="s">
        <v>2249</v>
      </c>
      <c r="C5155">
        <v>2017</v>
      </c>
      <c r="D5155">
        <v>3000</v>
      </c>
      <c r="E5155">
        <v>400024304</v>
      </c>
      <c r="F5155">
        <v>300001989</v>
      </c>
      <c r="G5155">
        <v>0</v>
      </c>
      <c r="H5155" t="s">
        <v>2423</v>
      </c>
      <c r="I5155" t="s">
        <v>2422</v>
      </c>
      <c r="J5155">
        <v>4800000273</v>
      </c>
      <c r="K5155" t="s">
        <v>2422</v>
      </c>
      <c r="L5155">
        <v>3000019288</v>
      </c>
      <c r="M5155" t="s">
        <v>11270</v>
      </c>
      <c r="N5155">
        <v>6410022572</v>
      </c>
      <c r="O5155" t="s">
        <v>2954</v>
      </c>
      <c r="P5155">
        <v>105329</v>
      </c>
      <c r="Q5155" t="s">
        <v>7866</v>
      </c>
      <c r="R5155" t="s">
        <v>11273</v>
      </c>
      <c r="S5155">
        <v>40</v>
      </c>
      <c r="T5155">
        <v>0</v>
      </c>
      <c r="U5155" s="1">
        <v>81442.55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252.15</v>
      </c>
      <c r="AC5155">
        <v>0</v>
      </c>
      <c r="AF5155" s="1">
        <v>81694.7</v>
      </c>
      <c r="AH5155">
        <v>1300018632</v>
      </c>
      <c r="AI5155" t="s">
        <v>11272</v>
      </c>
    </row>
    <row r="5156" spans="1:35" x14ac:dyDescent="0.25">
      <c r="A5156" t="s">
        <v>4</v>
      </c>
      <c r="B5156" t="s">
        <v>2249</v>
      </c>
      <c r="C5156">
        <v>2017</v>
      </c>
      <c r="D5156">
        <v>3000</v>
      </c>
      <c r="E5156">
        <v>400024304</v>
      </c>
      <c r="F5156">
        <v>300001989</v>
      </c>
      <c r="G5156">
        <v>0</v>
      </c>
      <c r="H5156" t="s">
        <v>2423</v>
      </c>
      <c r="I5156" t="s">
        <v>2422</v>
      </c>
      <c r="J5156">
        <v>4800000273</v>
      </c>
      <c r="K5156" t="s">
        <v>2422</v>
      </c>
      <c r="L5156">
        <v>3000019288</v>
      </c>
      <c r="M5156" t="s">
        <v>11270</v>
      </c>
      <c r="N5156">
        <v>6410022572</v>
      </c>
      <c r="O5156" t="s">
        <v>2954</v>
      </c>
      <c r="P5156">
        <v>105329</v>
      </c>
      <c r="Q5156" t="s">
        <v>7866</v>
      </c>
      <c r="R5156" t="s">
        <v>11057</v>
      </c>
      <c r="S5156">
        <v>16</v>
      </c>
      <c r="T5156">
        <v>0</v>
      </c>
      <c r="U5156" s="1">
        <v>15490.14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100.86</v>
      </c>
      <c r="AC5156">
        <v>0</v>
      </c>
      <c r="AF5156" s="1">
        <v>15591</v>
      </c>
      <c r="AH5156">
        <v>1300018632</v>
      </c>
      <c r="AI5156" t="s">
        <v>11272</v>
      </c>
    </row>
    <row r="5157" spans="1:35" x14ac:dyDescent="0.25">
      <c r="A5157" t="s">
        <v>4</v>
      </c>
      <c r="B5157" t="s">
        <v>2249</v>
      </c>
      <c r="C5157">
        <v>2017</v>
      </c>
      <c r="D5157">
        <v>3000</v>
      </c>
      <c r="E5157">
        <v>400024304</v>
      </c>
      <c r="F5157">
        <v>300001989</v>
      </c>
      <c r="G5157">
        <v>0</v>
      </c>
      <c r="H5157" t="s">
        <v>2423</v>
      </c>
      <c r="I5157" t="s">
        <v>2422</v>
      </c>
      <c r="J5157">
        <v>4800000273</v>
      </c>
      <c r="K5157" t="s">
        <v>2422</v>
      </c>
      <c r="L5157">
        <v>3000019275</v>
      </c>
      <c r="M5157" t="s">
        <v>11270</v>
      </c>
      <c r="N5157">
        <v>6410022573</v>
      </c>
      <c r="O5157" t="s">
        <v>2954</v>
      </c>
      <c r="P5157">
        <v>105329</v>
      </c>
      <c r="Q5157" t="s">
        <v>7866</v>
      </c>
      <c r="R5157" t="s">
        <v>11274</v>
      </c>
      <c r="S5157">
        <v>36</v>
      </c>
      <c r="T5157">
        <v>0</v>
      </c>
      <c r="U5157" s="1">
        <v>16690.22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472.22</v>
      </c>
      <c r="AC5157">
        <v>0</v>
      </c>
      <c r="AF5157" s="1">
        <v>17162.439999999999</v>
      </c>
      <c r="AH5157">
        <v>1300018632</v>
      </c>
      <c r="AI5157" t="s">
        <v>11272</v>
      </c>
    </row>
    <row r="5158" spans="1:35" x14ac:dyDescent="0.25">
      <c r="A5158" t="s">
        <v>4</v>
      </c>
      <c r="B5158" t="s">
        <v>2249</v>
      </c>
      <c r="C5158">
        <v>2017</v>
      </c>
      <c r="D5158">
        <v>3000</v>
      </c>
      <c r="E5158">
        <v>400024304</v>
      </c>
      <c r="F5158">
        <v>300001989</v>
      </c>
      <c r="G5158">
        <v>0</v>
      </c>
      <c r="H5158" t="s">
        <v>2423</v>
      </c>
      <c r="I5158" t="s">
        <v>2422</v>
      </c>
      <c r="J5158">
        <v>4800000273</v>
      </c>
      <c r="K5158" t="s">
        <v>2422</v>
      </c>
      <c r="L5158">
        <v>3000019288</v>
      </c>
      <c r="M5158" t="s">
        <v>11270</v>
      </c>
      <c r="N5158">
        <v>6410022572</v>
      </c>
      <c r="O5158" t="s">
        <v>2954</v>
      </c>
      <c r="P5158">
        <v>105329</v>
      </c>
      <c r="Q5158" t="s">
        <v>7866</v>
      </c>
      <c r="R5158" t="s">
        <v>11275</v>
      </c>
      <c r="S5158">
        <v>8</v>
      </c>
      <c r="T5158">
        <v>0</v>
      </c>
      <c r="U5158" s="1">
        <v>5177.07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50.43</v>
      </c>
      <c r="AC5158">
        <v>0</v>
      </c>
      <c r="AF5158" s="1">
        <v>5227.5</v>
      </c>
      <c r="AH5158">
        <v>1300018632</v>
      </c>
      <c r="AI5158" t="s">
        <v>11272</v>
      </c>
    </row>
    <row r="5159" spans="1:35" x14ac:dyDescent="0.25">
      <c r="A5159" t="s">
        <v>4</v>
      </c>
      <c r="B5159" t="s">
        <v>2249</v>
      </c>
      <c r="C5159">
        <v>2017</v>
      </c>
      <c r="D5159">
        <v>3000</v>
      </c>
      <c r="E5159">
        <v>400024304</v>
      </c>
      <c r="F5159">
        <v>300001989</v>
      </c>
      <c r="G5159">
        <v>0</v>
      </c>
      <c r="H5159" t="s">
        <v>2423</v>
      </c>
      <c r="I5159" t="s">
        <v>2422</v>
      </c>
      <c r="J5159">
        <v>4800000273</v>
      </c>
      <c r="K5159" t="s">
        <v>2422</v>
      </c>
      <c r="L5159">
        <v>3000019288</v>
      </c>
      <c r="M5159" t="s">
        <v>11270</v>
      </c>
      <c r="N5159">
        <v>6410022572</v>
      </c>
      <c r="O5159" t="s">
        <v>2954</v>
      </c>
      <c r="P5159">
        <v>105329</v>
      </c>
      <c r="Q5159" t="s">
        <v>7866</v>
      </c>
      <c r="R5159" t="s">
        <v>11276</v>
      </c>
      <c r="S5159">
        <v>28</v>
      </c>
      <c r="T5159">
        <v>0</v>
      </c>
      <c r="U5159" s="1">
        <v>36284.18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176.5</v>
      </c>
      <c r="AC5159">
        <v>0</v>
      </c>
      <c r="AF5159" s="1">
        <v>36460.68</v>
      </c>
      <c r="AH5159">
        <v>1300018632</v>
      </c>
      <c r="AI5159" t="s">
        <v>11272</v>
      </c>
    </row>
    <row r="5160" spans="1:35" x14ac:dyDescent="0.25">
      <c r="A5160" t="s">
        <v>4</v>
      </c>
      <c r="B5160" t="s">
        <v>2249</v>
      </c>
      <c r="C5160">
        <v>2017</v>
      </c>
      <c r="D5160">
        <v>3000</v>
      </c>
      <c r="E5160">
        <v>400024304</v>
      </c>
      <c r="F5160">
        <v>300001989</v>
      </c>
      <c r="G5160">
        <v>0</v>
      </c>
      <c r="H5160" t="s">
        <v>2423</v>
      </c>
      <c r="I5160" t="s">
        <v>2422</v>
      </c>
      <c r="J5160">
        <v>4800000273</v>
      </c>
      <c r="K5160" t="s">
        <v>2422</v>
      </c>
      <c r="L5160">
        <v>3000019288</v>
      </c>
      <c r="M5160" t="s">
        <v>11270</v>
      </c>
      <c r="N5160">
        <v>6410022572</v>
      </c>
      <c r="O5160" t="s">
        <v>2954</v>
      </c>
      <c r="P5160">
        <v>105329</v>
      </c>
      <c r="Q5160" t="s">
        <v>7866</v>
      </c>
      <c r="R5160" t="s">
        <v>11277</v>
      </c>
      <c r="S5160">
        <v>14</v>
      </c>
      <c r="T5160">
        <v>0</v>
      </c>
      <c r="U5160" s="1">
        <v>12315.71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88.25</v>
      </c>
      <c r="AC5160">
        <v>0</v>
      </c>
      <c r="AF5160" s="1">
        <v>12403.96</v>
      </c>
      <c r="AH5160">
        <v>1300018632</v>
      </c>
      <c r="AI5160" t="s">
        <v>11272</v>
      </c>
    </row>
    <row r="5161" spans="1:35" x14ac:dyDescent="0.25">
      <c r="A5161" t="s">
        <v>4</v>
      </c>
      <c r="B5161" t="s">
        <v>2249</v>
      </c>
      <c r="C5161">
        <v>2017</v>
      </c>
      <c r="D5161">
        <v>3000</v>
      </c>
      <c r="E5161">
        <v>400024304</v>
      </c>
      <c r="F5161">
        <v>300001989</v>
      </c>
      <c r="G5161">
        <v>0</v>
      </c>
      <c r="H5161" t="s">
        <v>2423</v>
      </c>
      <c r="I5161" t="s">
        <v>2422</v>
      </c>
      <c r="J5161">
        <v>4800000273</v>
      </c>
      <c r="K5161" t="s">
        <v>2422</v>
      </c>
      <c r="L5161">
        <v>3000019288</v>
      </c>
      <c r="M5161" t="s">
        <v>11270</v>
      </c>
      <c r="N5161">
        <v>6410022572</v>
      </c>
      <c r="O5161" t="s">
        <v>2954</v>
      </c>
      <c r="P5161">
        <v>105329</v>
      </c>
      <c r="Q5161" t="s">
        <v>7866</v>
      </c>
      <c r="R5161" t="s">
        <v>11278</v>
      </c>
      <c r="S5161" s="1">
        <v>1192</v>
      </c>
      <c r="T5161">
        <v>0</v>
      </c>
      <c r="U5161" s="1">
        <v>16549.38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 s="1">
        <v>7514.02</v>
      </c>
      <c r="AC5161">
        <v>0</v>
      </c>
      <c r="AF5161" s="1">
        <v>24063.4</v>
      </c>
      <c r="AH5161">
        <v>1300018632</v>
      </c>
      <c r="AI5161" t="s">
        <v>11272</v>
      </c>
    </row>
    <row r="5162" spans="1:35" x14ac:dyDescent="0.25">
      <c r="A5162" t="s">
        <v>4</v>
      </c>
      <c r="B5162" t="s">
        <v>2249</v>
      </c>
      <c r="C5162">
        <v>2017</v>
      </c>
      <c r="D5162">
        <v>3000</v>
      </c>
      <c r="E5162">
        <v>400024304</v>
      </c>
      <c r="F5162">
        <v>300001989</v>
      </c>
      <c r="G5162">
        <v>0</v>
      </c>
      <c r="H5162" t="s">
        <v>2423</v>
      </c>
      <c r="I5162" t="s">
        <v>2422</v>
      </c>
      <c r="J5162">
        <v>4800000273</v>
      </c>
      <c r="K5162" t="s">
        <v>2422</v>
      </c>
      <c r="L5162">
        <v>3000019288</v>
      </c>
      <c r="M5162" t="s">
        <v>11270</v>
      </c>
      <c r="N5162">
        <v>6410022572</v>
      </c>
      <c r="O5162" t="s">
        <v>2954</v>
      </c>
      <c r="P5162">
        <v>105329</v>
      </c>
      <c r="Q5162" t="s">
        <v>7866</v>
      </c>
      <c r="R5162" t="s">
        <v>11279</v>
      </c>
      <c r="S5162">
        <v>40</v>
      </c>
      <c r="T5162">
        <v>0</v>
      </c>
      <c r="U5162" s="1">
        <v>78786.55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252.15</v>
      </c>
      <c r="AC5162">
        <v>0</v>
      </c>
      <c r="AF5162" s="1">
        <v>79038.7</v>
      </c>
      <c r="AH5162">
        <v>1300018632</v>
      </c>
      <c r="AI5162" t="s">
        <v>11272</v>
      </c>
    </row>
    <row r="5163" spans="1:35" x14ac:dyDescent="0.25">
      <c r="A5163" t="s">
        <v>4</v>
      </c>
      <c r="B5163" t="s">
        <v>2249</v>
      </c>
      <c r="C5163">
        <v>2017</v>
      </c>
      <c r="D5163">
        <v>3000</v>
      </c>
      <c r="E5163">
        <v>400024304</v>
      </c>
      <c r="F5163">
        <v>300001989</v>
      </c>
      <c r="G5163">
        <v>0</v>
      </c>
      <c r="H5163" t="s">
        <v>2423</v>
      </c>
      <c r="I5163" t="s">
        <v>2422</v>
      </c>
      <c r="J5163">
        <v>4800000273</v>
      </c>
      <c r="K5163" t="s">
        <v>2422</v>
      </c>
      <c r="L5163">
        <v>3000019288</v>
      </c>
      <c r="M5163" t="s">
        <v>11270</v>
      </c>
      <c r="N5163">
        <v>6410022572</v>
      </c>
      <c r="O5163" t="s">
        <v>2954</v>
      </c>
      <c r="P5163">
        <v>105329</v>
      </c>
      <c r="Q5163" t="s">
        <v>7866</v>
      </c>
      <c r="R5163" t="s">
        <v>11280</v>
      </c>
      <c r="S5163">
        <v>14</v>
      </c>
      <c r="T5163">
        <v>0</v>
      </c>
      <c r="U5163" s="1">
        <v>16951.95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88.25</v>
      </c>
      <c r="AC5163">
        <v>0</v>
      </c>
      <c r="AF5163" s="1">
        <v>17040.2</v>
      </c>
      <c r="AH5163">
        <v>1300018632</v>
      </c>
      <c r="AI5163" t="s">
        <v>11272</v>
      </c>
    </row>
    <row r="5164" spans="1:35" x14ac:dyDescent="0.25">
      <c r="A5164" t="s">
        <v>4</v>
      </c>
      <c r="B5164" t="s">
        <v>2249</v>
      </c>
      <c r="C5164">
        <v>2017</v>
      </c>
      <c r="D5164">
        <v>3000</v>
      </c>
      <c r="E5164">
        <v>400024304</v>
      </c>
      <c r="F5164">
        <v>300001989</v>
      </c>
      <c r="G5164">
        <v>0</v>
      </c>
      <c r="H5164" t="s">
        <v>2423</v>
      </c>
      <c r="I5164" t="s">
        <v>2422</v>
      </c>
      <c r="J5164">
        <v>4800000273</v>
      </c>
      <c r="K5164" t="s">
        <v>2422</v>
      </c>
      <c r="L5164">
        <v>3000019283</v>
      </c>
      <c r="M5164" t="s">
        <v>11270</v>
      </c>
      <c r="N5164">
        <v>6410022571</v>
      </c>
      <c r="O5164" t="s">
        <v>2954</v>
      </c>
      <c r="P5164">
        <v>105329</v>
      </c>
      <c r="Q5164" t="s">
        <v>7866</v>
      </c>
      <c r="R5164" t="s">
        <v>11280</v>
      </c>
      <c r="S5164">
        <v>14</v>
      </c>
      <c r="T5164">
        <v>0</v>
      </c>
      <c r="U5164" s="1">
        <v>17104.509999999998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240.81</v>
      </c>
      <c r="AC5164">
        <v>0</v>
      </c>
      <c r="AF5164" s="1">
        <v>17345.32</v>
      </c>
      <c r="AH5164">
        <v>1300018632</v>
      </c>
      <c r="AI5164" t="s">
        <v>11272</v>
      </c>
    </row>
    <row r="5165" spans="1:35" x14ac:dyDescent="0.25">
      <c r="A5165" t="s">
        <v>4</v>
      </c>
      <c r="B5165" t="s">
        <v>2249</v>
      </c>
      <c r="C5165">
        <v>2017</v>
      </c>
      <c r="D5165">
        <v>3000</v>
      </c>
      <c r="E5165">
        <v>400024304</v>
      </c>
      <c r="F5165">
        <v>300001989</v>
      </c>
      <c r="G5165">
        <v>0</v>
      </c>
      <c r="H5165" t="s">
        <v>2423</v>
      </c>
      <c r="I5165" t="s">
        <v>2422</v>
      </c>
      <c r="J5165">
        <v>4800000273</v>
      </c>
      <c r="K5165" t="s">
        <v>2422</v>
      </c>
      <c r="L5165">
        <v>3000019283</v>
      </c>
      <c r="M5165" t="s">
        <v>11270</v>
      </c>
      <c r="N5165">
        <v>6410022571</v>
      </c>
      <c r="O5165" t="s">
        <v>2954</v>
      </c>
      <c r="P5165">
        <v>105329</v>
      </c>
      <c r="Q5165" t="s">
        <v>7866</v>
      </c>
      <c r="R5165" t="s">
        <v>11281</v>
      </c>
      <c r="S5165">
        <v>28</v>
      </c>
      <c r="T5165">
        <v>0</v>
      </c>
      <c r="U5165" s="1">
        <v>51514.98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481.62</v>
      </c>
      <c r="AC5165">
        <v>0</v>
      </c>
      <c r="AF5165" s="1">
        <v>51996.6</v>
      </c>
      <c r="AH5165">
        <v>1300018632</v>
      </c>
      <c r="AI5165" t="s">
        <v>11272</v>
      </c>
    </row>
    <row r="5166" spans="1:35" x14ac:dyDescent="0.25">
      <c r="A5166" t="s">
        <v>4</v>
      </c>
      <c r="B5166" t="s">
        <v>2249</v>
      </c>
      <c r="C5166">
        <v>2017</v>
      </c>
      <c r="D5166">
        <v>3000</v>
      </c>
      <c r="E5166">
        <v>400024304</v>
      </c>
      <c r="F5166">
        <v>300001989</v>
      </c>
      <c r="G5166">
        <v>0</v>
      </c>
      <c r="H5166" t="s">
        <v>2423</v>
      </c>
      <c r="I5166" t="s">
        <v>2422</v>
      </c>
      <c r="J5166">
        <v>4800000273</v>
      </c>
      <c r="K5166" t="s">
        <v>2422</v>
      </c>
      <c r="L5166">
        <v>3000019283</v>
      </c>
      <c r="M5166" t="s">
        <v>11270</v>
      </c>
      <c r="N5166">
        <v>6410022571</v>
      </c>
      <c r="O5166" t="s">
        <v>2954</v>
      </c>
      <c r="P5166">
        <v>105329</v>
      </c>
      <c r="Q5166" t="s">
        <v>7866</v>
      </c>
      <c r="R5166" t="s">
        <v>11281</v>
      </c>
      <c r="S5166">
        <v>28</v>
      </c>
      <c r="T5166">
        <v>0</v>
      </c>
      <c r="U5166" s="1">
        <v>51522.54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481.62</v>
      </c>
      <c r="AC5166">
        <v>0</v>
      </c>
      <c r="AF5166" s="1">
        <v>52004.160000000003</v>
      </c>
      <c r="AH5166">
        <v>1300018632</v>
      </c>
      <c r="AI5166" t="s">
        <v>11272</v>
      </c>
    </row>
    <row r="5167" spans="1:35" x14ac:dyDescent="0.25">
      <c r="A5167" t="s">
        <v>4</v>
      </c>
      <c r="B5167" t="s">
        <v>2249</v>
      </c>
      <c r="C5167">
        <v>2017</v>
      </c>
      <c r="D5167">
        <v>3000</v>
      </c>
      <c r="E5167">
        <v>400024304</v>
      </c>
      <c r="F5167">
        <v>300001989</v>
      </c>
      <c r="G5167">
        <v>0</v>
      </c>
      <c r="H5167" t="s">
        <v>2423</v>
      </c>
      <c r="I5167" t="s">
        <v>2422</v>
      </c>
      <c r="J5167">
        <v>4800000273</v>
      </c>
      <c r="K5167" t="s">
        <v>2422</v>
      </c>
      <c r="L5167">
        <v>3000019283</v>
      </c>
      <c r="M5167" t="s">
        <v>11270</v>
      </c>
      <c r="N5167">
        <v>6410022571</v>
      </c>
      <c r="O5167" t="s">
        <v>2954</v>
      </c>
      <c r="P5167">
        <v>105329</v>
      </c>
      <c r="Q5167" t="s">
        <v>7866</v>
      </c>
      <c r="R5167" t="s">
        <v>10455</v>
      </c>
      <c r="S5167">
        <v>357</v>
      </c>
      <c r="T5167">
        <v>0</v>
      </c>
      <c r="U5167" s="1">
        <v>45646.26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 s="1">
        <v>6140.64</v>
      </c>
      <c r="AC5167">
        <v>0</v>
      </c>
      <c r="AF5167" s="1">
        <v>51786.9</v>
      </c>
      <c r="AH5167">
        <v>1300018632</v>
      </c>
      <c r="AI5167" t="s">
        <v>11272</v>
      </c>
    </row>
    <row r="5168" spans="1:35" x14ac:dyDescent="0.25">
      <c r="A5168" t="s">
        <v>4</v>
      </c>
      <c r="B5168" t="s">
        <v>2249</v>
      </c>
      <c r="C5168">
        <v>2017</v>
      </c>
      <c r="D5168">
        <v>3000</v>
      </c>
      <c r="E5168">
        <v>400024304</v>
      </c>
      <c r="F5168">
        <v>300001989</v>
      </c>
      <c r="G5168">
        <v>0</v>
      </c>
      <c r="H5168" t="s">
        <v>2423</v>
      </c>
      <c r="I5168" t="s">
        <v>2422</v>
      </c>
      <c r="J5168">
        <v>4800000273</v>
      </c>
      <c r="K5168" t="s">
        <v>2422</v>
      </c>
      <c r="L5168">
        <v>3000019283</v>
      </c>
      <c r="M5168" t="s">
        <v>11270</v>
      </c>
      <c r="N5168">
        <v>6410022571</v>
      </c>
      <c r="O5168" t="s">
        <v>2954</v>
      </c>
      <c r="P5168">
        <v>105329</v>
      </c>
      <c r="Q5168" t="s">
        <v>7866</v>
      </c>
      <c r="R5168" t="s">
        <v>10402</v>
      </c>
      <c r="S5168">
        <v>42</v>
      </c>
      <c r="T5168">
        <v>0</v>
      </c>
      <c r="U5168" s="1">
        <v>4796.8500000000004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722.43</v>
      </c>
      <c r="AC5168">
        <v>0</v>
      </c>
      <c r="AF5168" s="1">
        <v>5519.28</v>
      </c>
      <c r="AH5168">
        <v>1300018632</v>
      </c>
      <c r="AI5168" t="s">
        <v>11272</v>
      </c>
    </row>
    <row r="5169" spans="1:35" x14ac:dyDescent="0.25">
      <c r="A5169" t="s">
        <v>4</v>
      </c>
      <c r="B5169" t="s">
        <v>2249</v>
      </c>
      <c r="C5169">
        <v>2017</v>
      </c>
      <c r="D5169">
        <v>3000</v>
      </c>
      <c r="E5169">
        <v>400024304</v>
      </c>
      <c r="F5169">
        <v>300001989</v>
      </c>
      <c r="G5169">
        <v>0</v>
      </c>
      <c r="H5169" t="s">
        <v>2423</v>
      </c>
      <c r="I5169" t="s">
        <v>2422</v>
      </c>
      <c r="J5169">
        <v>4800000273</v>
      </c>
      <c r="K5169" t="s">
        <v>2422</v>
      </c>
      <c r="L5169">
        <v>3000019283</v>
      </c>
      <c r="M5169" t="s">
        <v>11270</v>
      </c>
      <c r="N5169">
        <v>6410022571</v>
      </c>
      <c r="O5169" t="s">
        <v>2954</v>
      </c>
      <c r="P5169">
        <v>105329</v>
      </c>
      <c r="Q5169" t="s">
        <v>7866</v>
      </c>
      <c r="R5169" t="s">
        <v>11282</v>
      </c>
      <c r="S5169">
        <v>63</v>
      </c>
      <c r="T5169">
        <v>0</v>
      </c>
      <c r="U5169" s="1">
        <v>2266.7800000000002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 s="1">
        <v>1083.6400000000001</v>
      </c>
      <c r="AC5169">
        <v>0</v>
      </c>
      <c r="AF5169" s="1">
        <v>3350.42</v>
      </c>
      <c r="AH5169">
        <v>1300018632</v>
      </c>
      <c r="AI5169" t="s">
        <v>11272</v>
      </c>
    </row>
    <row r="5170" spans="1:35" x14ac:dyDescent="0.25">
      <c r="A5170" t="s">
        <v>4</v>
      </c>
      <c r="B5170" t="s">
        <v>2249</v>
      </c>
      <c r="C5170">
        <v>2017</v>
      </c>
      <c r="D5170">
        <v>3000</v>
      </c>
      <c r="E5170">
        <v>400024304</v>
      </c>
      <c r="F5170">
        <v>300001989</v>
      </c>
      <c r="G5170">
        <v>0</v>
      </c>
      <c r="H5170" t="s">
        <v>2423</v>
      </c>
      <c r="I5170" t="s">
        <v>2422</v>
      </c>
      <c r="J5170">
        <v>4800000273</v>
      </c>
      <c r="K5170" t="s">
        <v>2422</v>
      </c>
      <c r="L5170">
        <v>3000019283</v>
      </c>
      <c r="M5170" t="s">
        <v>11270</v>
      </c>
      <c r="N5170">
        <v>6410022571</v>
      </c>
      <c r="O5170" t="s">
        <v>2954</v>
      </c>
      <c r="P5170">
        <v>105329</v>
      </c>
      <c r="Q5170" t="s">
        <v>7866</v>
      </c>
      <c r="R5170" t="s">
        <v>10415</v>
      </c>
      <c r="S5170">
        <v>42</v>
      </c>
      <c r="T5170">
        <v>0</v>
      </c>
      <c r="U5170" s="1">
        <v>3456.21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722.43</v>
      </c>
      <c r="AC5170">
        <v>0</v>
      </c>
      <c r="AF5170" s="1">
        <v>4178.6400000000003</v>
      </c>
      <c r="AH5170">
        <v>1300018632</v>
      </c>
      <c r="AI5170" t="s">
        <v>11272</v>
      </c>
    </row>
    <row r="5171" spans="1:35" x14ac:dyDescent="0.25">
      <c r="A5171" t="s">
        <v>4</v>
      </c>
      <c r="B5171" t="s">
        <v>2249</v>
      </c>
      <c r="C5171">
        <v>2017</v>
      </c>
      <c r="D5171">
        <v>3000</v>
      </c>
      <c r="E5171">
        <v>400024304</v>
      </c>
      <c r="F5171">
        <v>300001989</v>
      </c>
      <c r="G5171">
        <v>0</v>
      </c>
      <c r="H5171" t="s">
        <v>2423</v>
      </c>
      <c r="I5171" t="s">
        <v>2422</v>
      </c>
      <c r="J5171">
        <v>4800000273</v>
      </c>
      <c r="K5171" t="s">
        <v>2422</v>
      </c>
      <c r="L5171">
        <v>3000019275</v>
      </c>
      <c r="M5171" t="s">
        <v>11270</v>
      </c>
      <c r="N5171">
        <v>6410022573</v>
      </c>
      <c r="O5171" t="s">
        <v>2954</v>
      </c>
      <c r="P5171">
        <v>105329</v>
      </c>
      <c r="Q5171" t="s">
        <v>7866</v>
      </c>
      <c r="R5171" t="s">
        <v>11283</v>
      </c>
      <c r="S5171">
        <v>8</v>
      </c>
      <c r="T5171">
        <v>0</v>
      </c>
      <c r="U5171" s="1">
        <v>4420.1400000000003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104.94</v>
      </c>
      <c r="AC5171">
        <v>0</v>
      </c>
      <c r="AF5171" s="1">
        <v>4525.08</v>
      </c>
      <c r="AH5171">
        <v>1300018632</v>
      </c>
      <c r="AI5171" t="s">
        <v>11272</v>
      </c>
    </row>
    <row r="5172" spans="1:35" x14ac:dyDescent="0.25">
      <c r="A5172" t="s">
        <v>4</v>
      </c>
      <c r="B5172" t="s">
        <v>2249</v>
      </c>
      <c r="C5172">
        <v>2017</v>
      </c>
      <c r="D5172">
        <v>3000</v>
      </c>
      <c r="E5172">
        <v>400024304</v>
      </c>
      <c r="F5172">
        <v>300001989</v>
      </c>
      <c r="G5172">
        <v>0</v>
      </c>
      <c r="H5172" t="s">
        <v>2423</v>
      </c>
      <c r="I5172" t="s">
        <v>2422</v>
      </c>
      <c r="J5172">
        <v>4800000273</v>
      </c>
      <c r="K5172" t="s">
        <v>2422</v>
      </c>
      <c r="L5172">
        <v>3000019275</v>
      </c>
      <c r="M5172" t="s">
        <v>11270</v>
      </c>
      <c r="N5172">
        <v>6410022573</v>
      </c>
      <c r="O5172" t="s">
        <v>2954</v>
      </c>
      <c r="P5172">
        <v>105329</v>
      </c>
      <c r="Q5172" t="s">
        <v>7866</v>
      </c>
      <c r="R5172" t="s">
        <v>11284</v>
      </c>
      <c r="S5172">
        <v>4</v>
      </c>
      <c r="T5172">
        <v>0</v>
      </c>
      <c r="U5172" s="1">
        <v>1127.23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52.47</v>
      </c>
      <c r="AC5172">
        <v>0</v>
      </c>
      <c r="AF5172" s="1">
        <v>1179.7</v>
      </c>
      <c r="AH5172">
        <v>1300018632</v>
      </c>
      <c r="AI5172" t="s">
        <v>11272</v>
      </c>
    </row>
    <row r="5173" spans="1:35" x14ac:dyDescent="0.25">
      <c r="A5173" t="s">
        <v>4</v>
      </c>
      <c r="B5173" t="s">
        <v>2249</v>
      </c>
      <c r="C5173">
        <v>2017</v>
      </c>
      <c r="D5173">
        <v>3000</v>
      </c>
      <c r="E5173">
        <v>400024304</v>
      </c>
      <c r="F5173">
        <v>300001989</v>
      </c>
      <c r="G5173">
        <v>0</v>
      </c>
      <c r="H5173" t="s">
        <v>2423</v>
      </c>
      <c r="I5173" t="s">
        <v>2422</v>
      </c>
      <c r="J5173">
        <v>4800000273</v>
      </c>
      <c r="K5173" t="s">
        <v>2422</v>
      </c>
      <c r="L5173">
        <v>3000019283</v>
      </c>
      <c r="M5173" t="s">
        <v>11270</v>
      </c>
      <c r="N5173">
        <v>6410022571</v>
      </c>
      <c r="O5173" t="s">
        <v>2954</v>
      </c>
      <c r="P5173">
        <v>105329</v>
      </c>
      <c r="Q5173" t="s">
        <v>7866</v>
      </c>
      <c r="R5173" t="s">
        <v>11285</v>
      </c>
      <c r="S5173">
        <v>24</v>
      </c>
      <c r="T5173">
        <v>0</v>
      </c>
      <c r="U5173" s="1">
        <v>107603.06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412.82</v>
      </c>
      <c r="AC5173">
        <v>0</v>
      </c>
      <c r="AF5173" s="1">
        <v>108015.88</v>
      </c>
      <c r="AH5173">
        <v>1300018632</v>
      </c>
      <c r="AI5173" t="s">
        <v>11272</v>
      </c>
    </row>
    <row r="5174" spans="1:35" x14ac:dyDescent="0.25">
      <c r="A5174" t="s">
        <v>4</v>
      </c>
      <c r="B5174" t="s">
        <v>2249</v>
      </c>
      <c r="C5174">
        <v>2017</v>
      </c>
      <c r="D5174">
        <v>3000</v>
      </c>
      <c r="E5174">
        <v>400024304</v>
      </c>
      <c r="F5174">
        <v>300001989</v>
      </c>
      <c r="G5174">
        <v>0</v>
      </c>
      <c r="H5174" t="s">
        <v>2423</v>
      </c>
      <c r="I5174" t="s">
        <v>2422</v>
      </c>
      <c r="J5174">
        <v>4800000273</v>
      </c>
      <c r="K5174" t="s">
        <v>2422</v>
      </c>
      <c r="L5174">
        <v>3000019283</v>
      </c>
      <c r="M5174" t="s">
        <v>11270</v>
      </c>
      <c r="N5174">
        <v>6410022571</v>
      </c>
      <c r="O5174" t="s">
        <v>2954</v>
      </c>
      <c r="P5174">
        <v>105329</v>
      </c>
      <c r="Q5174" t="s">
        <v>7866</v>
      </c>
      <c r="R5174" t="s">
        <v>11286</v>
      </c>
      <c r="S5174">
        <v>18</v>
      </c>
      <c r="T5174" s="1">
        <v>706379.97</v>
      </c>
      <c r="U5174" s="1">
        <v>90315.91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309.61</v>
      </c>
      <c r="AC5174">
        <v>0</v>
      </c>
      <c r="AF5174" s="1">
        <v>90625.52</v>
      </c>
      <c r="AH5174">
        <v>1300018632</v>
      </c>
      <c r="AI5174" t="s">
        <v>11272</v>
      </c>
    </row>
    <row r="5175" spans="1:35" x14ac:dyDescent="0.25">
      <c r="F5175">
        <v>300001989</v>
      </c>
      <c r="T5175" s="1">
        <v>706379.97</v>
      </c>
      <c r="U5175" s="1">
        <v>706379.97</v>
      </c>
      <c r="V5175">
        <v>0</v>
      </c>
      <c r="AB5175" s="1">
        <v>20000.009999999998</v>
      </c>
      <c r="AC5175">
        <v>0</v>
      </c>
      <c r="AF5175" s="1">
        <v>726379.98</v>
      </c>
    </row>
    <row r="5176" spans="1:35" x14ac:dyDescent="0.25">
      <c r="A5176" t="s">
        <v>4</v>
      </c>
      <c r="B5176" t="s">
        <v>753</v>
      </c>
      <c r="C5176">
        <v>2017</v>
      </c>
      <c r="D5176">
        <v>3000</v>
      </c>
      <c r="E5176">
        <v>400023544</v>
      </c>
      <c r="F5176">
        <v>300001990</v>
      </c>
      <c r="G5176">
        <v>0</v>
      </c>
      <c r="H5176" t="s">
        <v>851</v>
      </c>
      <c r="I5176" t="s">
        <v>850</v>
      </c>
      <c r="J5176">
        <v>4800000365</v>
      </c>
      <c r="K5176" t="s">
        <v>850</v>
      </c>
      <c r="L5176">
        <v>3000010664</v>
      </c>
      <c r="M5176" t="s">
        <v>11287</v>
      </c>
      <c r="N5176" t="s">
        <v>11288</v>
      </c>
      <c r="O5176" t="s">
        <v>11289</v>
      </c>
      <c r="P5176">
        <v>111300</v>
      </c>
      <c r="Q5176" t="s">
        <v>11137</v>
      </c>
      <c r="R5176" t="s">
        <v>323</v>
      </c>
      <c r="S5176">
        <v>1</v>
      </c>
      <c r="T5176" s="1">
        <v>709049.26</v>
      </c>
      <c r="U5176" s="1">
        <v>709049.26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F5176" s="1">
        <v>709049.26</v>
      </c>
      <c r="AH5176">
        <v>1300009442</v>
      </c>
      <c r="AI5176" t="s">
        <v>11290</v>
      </c>
    </row>
    <row r="5177" spans="1:35" x14ac:dyDescent="0.25">
      <c r="F5177">
        <v>300001990</v>
      </c>
      <c r="T5177" s="1">
        <v>709049.26</v>
      </c>
      <c r="U5177" s="1">
        <v>709049.26</v>
      </c>
      <c r="V5177">
        <v>0</v>
      </c>
      <c r="AB5177">
        <v>0</v>
      </c>
      <c r="AC5177">
        <v>0</v>
      </c>
      <c r="AF5177" s="1">
        <v>709049.26</v>
      </c>
    </row>
    <row r="5178" spans="1:35" x14ac:dyDescent="0.25">
      <c r="A5178" t="s">
        <v>4</v>
      </c>
      <c r="B5178" t="s">
        <v>753</v>
      </c>
      <c r="C5178">
        <v>2017</v>
      </c>
      <c r="D5178">
        <v>3000</v>
      </c>
      <c r="E5178">
        <v>400024059</v>
      </c>
      <c r="F5178">
        <v>300001991</v>
      </c>
      <c r="G5178">
        <v>0</v>
      </c>
      <c r="H5178" t="s">
        <v>852</v>
      </c>
      <c r="I5178" t="s">
        <v>850</v>
      </c>
      <c r="J5178">
        <v>4800000380</v>
      </c>
      <c r="K5178" t="s">
        <v>850</v>
      </c>
      <c r="L5178">
        <v>3000013057</v>
      </c>
      <c r="M5178" t="s">
        <v>11291</v>
      </c>
      <c r="N5178" t="s">
        <v>11292</v>
      </c>
      <c r="O5178" t="s">
        <v>11293</v>
      </c>
      <c r="P5178">
        <v>107242</v>
      </c>
      <c r="Q5178" t="s">
        <v>9547</v>
      </c>
      <c r="R5178" t="s">
        <v>9826</v>
      </c>
      <c r="S5178">
        <v>14</v>
      </c>
      <c r="T5178">
        <v>0</v>
      </c>
      <c r="U5178" s="1">
        <v>57260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F5178" s="1">
        <v>57260</v>
      </c>
      <c r="AH5178">
        <v>1300010877</v>
      </c>
      <c r="AI5178" t="s">
        <v>11294</v>
      </c>
    </row>
    <row r="5179" spans="1:35" x14ac:dyDescent="0.25">
      <c r="A5179" t="s">
        <v>4</v>
      </c>
      <c r="B5179" t="s">
        <v>753</v>
      </c>
      <c r="C5179">
        <v>2017</v>
      </c>
      <c r="D5179">
        <v>3000</v>
      </c>
      <c r="E5179">
        <v>400024059</v>
      </c>
      <c r="F5179">
        <v>300001991</v>
      </c>
      <c r="G5179">
        <v>0</v>
      </c>
      <c r="H5179" t="s">
        <v>852</v>
      </c>
      <c r="I5179" t="s">
        <v>850</v>
      </c>
      <c r="J5179">
        <v>4800000380</v>
      </c>
      <c r="K5179" t="s">
        <v>850</v>
      </c>
      <c r="L5179">
        <v>3000034808</v>
      </c>
      <c r="M5179" t="s">
        <v>850</v>
      </c>
      <c r="N5179">
        <v>1</v>
      </c>
      <c r="O5179" t="s">
        <v>11295</v>
      </c>
      <c r="P5179">
        <v>107242</v>
      </c>
      <c r="Q5179" t="s">
        <v>9547</v>
      </c>
      <c r="R5179" t="s">
        <v>11296</v>
      </c>
      <c r="S5179">
        <v>1</v>
      </c>
      <c r="T5179">
        <v>0</v>
      </c>
      <c r="U5179" s="1">
        <v>27472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F5179" s="1">
        <v>27472</v>
      </c>
      <c r="AH5179">
        <v>1300027000</v>
      </c>
      <c r="AI5179" t="s">
        <v>11297</v>
      </c>
    </row>
    <row r="5180" spans="1:35" x14ac:dyDescent="0.25">
      <c r="A5180" t="s">
        <v>4</v>
      </c>
      <c r="B5180" t="s">
        <v>753</v>
      </c>
      <c r="C5180">
        <v>2017</v>
      </c>
      <c r="D5180">
        <v>3000</v>
      </c>
      <c r="E5180">
        <v>400024059</v>
      </c>
      <c r="F5180">
        <v>300001991</v>
      </c>
      <c r="G5180">
        <v>0</v>
      </c>
      <c r="H5180" t="s">
        <v>852</v>
      </c>
      <c r="I5180" t="s">
        <v>850</v>
      </c>
      <c r="J5180">
        <v>4800000380</v>
      </c>
      <c r="K5180" t="s">
        <v>850</v>
      </c>
      <c r="L5180">
        <v>4300006547</v>
      </c>
      <c r="M5180" t="s">
        <v>535</v>
      </c>
      <c r="N5180">
        <v>400024059</v>
      </c>
      <c r="R5180" t="s">
        <v>11298</v>
      </c>
      <c r="S5180">
        <v>0</v>
      </c>
      <c r="T5180">
        <v>0</v>
      </c>
      <c r="U5180" s="1">
        <v>-91732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F5180" s="1">
        <v>-91732</v>
      </c>
      <c r="AG5180">
        <v>400024059</v>
      </c>
    </row>
    <row r="5181" spans="1:35" x14ac:dyDescent="0.25">
      <c r="A5181" t="s">
        <v>4</v>
      </c>
      <c r="B5181" t="s">
        <v>753</v>
      </c>
      <c r="C5181">
        <v>2017</v>
      </c>
      <c r="D5181">
        <v>3000</v>
      </c>
      <c r="E5181">
        <v>400024059</v>
      </c>
      <c r="F5181">
        <v>300001991</v>
      </c>
      <c r="G5181">
        <v>0</v>
      </c>
      <c r="H5181" t="s">
        <v>852</v>
      </c>
      <c r="I5181" t="s">
        <v>850</v>
      </c>
      <c r="J5181">
        <v>4800000380</v>
      </c>
      <c r="K5181" t="s">
        <v>850</v>
      </c>
      <c r="L5181">
        <v>4300006446</v>
      </c>
      <c r="M5181" t="s">
        <v>11299</v>
      </c>
      <c r="N5181" t="s">
        <v>11300</v>
      </c>
      <c r="R5181" t="s">
        <v>11301</v>
      </c>
      <c r="S5181">
        <v>0</v>
      </c>
      <c r="T5181">
        <v>0</v>
      </c>
      <c r="U5181" s="1">
        <v>7000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F5181" s="1">
        <v>7000</v>
      </c>
      <c r="AG5181" t="s">
        <v>11300</v>
      </c>
    </row>
    <row r="5182" spans="1:35" x14ac:dyDescent="0.25">
      <c r="F5182">
        <v>300001991</v>
      </c>
      <c r="T5182">
        <v>0</v>
      </c>
      <c r="U5182">
        <v>0</v>
      </c>
      <c r="V5182">
        <v>0</v>
      </c>
      <c r="AB5182">
        <v>0</v>
      </c>
      <c r="AC5182">
        <v>0</v>
      </c>
      <c r="AF5182">
        <v>0</v>
      </c>
    </row>
    <row r="5183" spans="1:35" x14ac:dyDescent="0.25">
      <c r="A5183" t="s">
        <v>4</v>
      </c>
      <c r="B5183" t="s">
        <v>753</v>
      </c>
      <c r="C5183">
        <v>2017</v>
      </c>
      <c r="D5183">
        <v>3000</v>
      </c>
      <c r="E5183">
        <v>400024061</v>
      </c>
      <c r="F5183">
        <v>300001992</v>
      </c>
      <c r="G5183">
        <v>0</v>
      </c>
      <c r="H5183" t="s">
        <v>11302</v>
      </c>
      <c r="I5183" t="s">
        <v>850</v>
      </c>
      <c r="J5183">
        <v>4800000381</v>
      </c>
      <c r="K5183" t="s">
        <v>850</v>
      </c>
      <c r="L5183">
        <v>3000022537</v>
      </c>
      <c r="M5183" t="s">
        <v>11303</v>
      </c>
      <c r="N5183">
        <v>1021048253</v>
      </c>
      <c r="O5183" t="s">
        <v>11304</v>
      </c>
      <c r="P5183">
        <v>110175</v>
      </c>
      <c r="Q5183" t="s">
        <v>10979</v>
      </c>
      <c r="R5183" t="s">
        <v>11305</v>
      </c>
      <c r="S5183">
        <v>1</v>
      </c>
      <c r="T5183" s="1">
        <v>56250</v>
      </c>
      <c r="U5183" s="1">
        <v>56250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F5183" s="1">
        <v>56250</v>
      </c>
      <c r="AH5183">
        <v>3400011471</v>
      </c>
      <c r="AI5183" t="s">
        <v>11306</v>
      </c>
    </row>
    <row r="5184" spans="1:35" x14ac:dyDescent="0.25">
      <c r="F5184">
        <v>300001992</v>
      </c>
      <c r="T5184" s="1">
        <v>56250</v>
      </c>
      <c r="U5184" s="1">
        <v>56250</v>
      </c>
      <c r="V5184">
        <v>0</v>
      </c>
      <c r="AB5184">
        <v>0</v>
      </c>
      <c r="AC5184">
        <v>0</v>
      </c>
      <c r="AF5184" s="1">
        <v>56250</v>
      </c>
    </row>
    <row r="5185" spans="1:35" x14ac:dyDescent="0.25">
      <c r="A5185" t="s">
        <v>4</v>
      </c>
      <c r="B5185" t="s">
        <v>753</v>
      </c>
      <c r="C5185">
        <v>2017</v>
      </c>
      <c r="D5185">
        <v>3000</v>
      </c>
      <c r="E5185">
        <v>400024169</v>
      </c>
      <c r="F5185">
        <v>300001993</v>
      </c>
      <c r="G5185">
        <v>0</v>
      </c>
      <c r="H5185" t="s">
        <v>11307</v>
      </c>
      <c r="I5185" t="s">
        <v>850</v>
      </c>
      <c r="J5185">
        <v>4800000388</v>
      </c>
      <c r="K5185" t="s">
        <v>850</v>
      </c>
      <c r="L5185">
        <v>3000006601</v>
      </c>
      <c r="M5185" t="s">
        <v>11308</v>
      </c>
      <c r="N5185">
        <v>1155</v>
      </c>
      <c r="O5185" t="s">
        <v>11309</v>
      </c>
      <c r="P5185">
        <v>108240</v>
      </c>
      <c r="Q5185" t="s">
        <v>10367</v>
      </c>
      <c r="R5185" t="s">
        <v>11310</v>
      </c>
      <c r="S5185">
        <v>1</v>
      </c>
      <c r="T5185" s="1">
        <v>19500</v>
      </c>
      <c r="U5185" s="1">
        <v>19500</v>
      </c>
      <c r="V5185">
        <v>975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F5185" s="1">
        <v>19500</v>
      </c>
      <c r="AG5185">
        <v>20170427</v>
      </c>
      <c r="AH5185">
        <v>1300013854</v>
      </c>
      <c r="AI5185" t="s">
        <v>11311</v>
      </c>
    </row>
    <row r="5186" spans="1:35" x14ac:dyDescent="0.25">
      <c r="F5186">
        <v>300001993</v>
      </c>
      <c r="T5186" s="1">
        <v>19500</v>
      </c>
      <c r="U5186" s="1">
        <v>19500</v>
      </c>
      <c r="V5186">
        <v>975</v>
      </c>
      <c r="AB5186">
        <v>0</v>
      </c>
      <c r="AC5186">
        <v>0</v>
      </c>
      <c r="AF5186" s="1">
        <v>19500</v>
      </c>
    </row>
    <row r="5187" spans="1:35" x14ac:dyDescent="0.25">
      <c r="A5187" t="s">
        <v>4</v>
      </c>
      <c r="B5187" t="s">
        <v>753</v>
      </c>
      <c r="C5187">
        <v>2017</v>
      </c>
      <c r="D5187">
        <v>3000</v>
      </c>
      <c r="E5187">
        <v>400024234</v>
      </c>
      <c r="F5187">
        <v>300001994</v>
      </c>
      <c r="G5187">
        <v>0</v>
      </c>
      <c r="H5187" t="s">
        <v>11312</v>
      </c>
      <c r="I5187" t="s">
        <v>850</v>
      </c>
      <c r="J5187">
        <v>4800000393</v>
      </c>
      <c r="K5187" t="s">
        <v>850</v>
      </c>
      <c r="L5187">
        <v>3000016078</v>
      </c>
      <c r="M5187" t="s">
        <v>11313</v>
      </c>
      <c r="N5187">
        <v>1157</v>
      </c>
      <c r="O5187" t="s">
        <v>11314</v>
      </c>
      <c r="P5187">
        <v>108240</v>
      </c>
      <c r="Q5187" t="s">
        <v>10367</v>
      </c>
      <c r="R5187" t="s">
        <v>11315</v>
      </c>
      <c r="S5187">
        <v>1</v>
      </c>
      <c r="T5187" s="1">
        <v>23500</v>
      </c>
      <c r="U5187" s="1">
        <v>23500</v>
      </c>
      <c r="V5187" s="1">
        <v>1175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F5187" s="1">
        <v>23500</v>
      </c>
      <c r="AG5187">
        <v>20170527</v>
      </c>
      <c r="AH5187">
        <v>1300014477</v>
      </c>
      <c r="AI5187" t="s">
        <v>11254</v>
      </c>
    </row>
    <row r="5188" spans="1:35" x14ac:dyDescent="0.25">
      <c r="F5188">
        <v>300001994</v>
      </c>
      <c r="T5188" s="1">
        <v>23500</v>
      </c>
      <c r="U5188" s="1">
        <v>23500</v>
      </c>
      <c r="V5188" s="1">
        <v>1175</v>
      </c>
      <c r="AB5188">
        <v>0</v>
      </c>
      <c r="AC5188">
        <v>0</v>
      </c>
      <c r="AF5188" s="1">
        <v>23500</v>
      </c>
    </row>
    <row r="5189" spans="1:35" x14ac:dyDescent="0.25">
      <c r="A5189" t="s">
        <v>4</v>
      </c>
      <c r="B5189" t="s">
        <v>753</v>
      </c>
      <c r="C5189">
        <v>2017</v>
      </c>
      <c r="D5189">
        <v>3000</v>
      </c>
      <c r="E5189">
        <v>400024283</v>
      </c>
      <c r="F5189">
        <v>300001995</v>
      </c>
      <c r="G5189">
        <v>0</v>
      </c>
      <c r="H5189" t="s">
        <v>11316</v>
      </c>
      <c r="I5189" t="s">
        <v>850</v>
      </c>
      <c r="J5189">
        <v>4800000394</v>
      </c>
      <c r="K5189" t="s">
        <v>850</v>
      </c>
      <c r="L5189">
        <v>3000016556</v>
      </c>
      <c r="M5189" t="s">
        <v>11265</v>
      </c>
      <c r="N5189">
        <v>196</v>
      </c>
      <c r="O5189" t="s">
        <v>11317</v>
      </c>
      <c r="P5189">
        <v>109169</v>
      </c>
      <c r="Q5189" t="s">
        <v>11318</v>
      </c>
      <c r="R5189" t="s">
        <v>11319</v>
      </c>
      <c r="S5189">
        <v>1</v>
      </c>
      <c r="T5189" s="1">
        <v>25495.9</v>
      </c>
      <c r="U5189" s="1">
        <v>24795.9</v>
      </c>
      <c r="V5189" s="1">
        <v>3595.41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F5189" s="1">
        <v>24795.9</v>
      </c>
      <c r="AG5189">
        <v>20170528</v>
      </c>
      <c r="AH5189">
        <v>1300015866</v>
      </c>
      <c r="AI5189" t="s">
        <v>11320</v>
      </c>
    </row>
    <row r="5190" spans="1:35" x14ac:dyDescent="0.25">
      <c r="F5190">
        <v>300001995</v>
      </c>
      <c r="T5190" s="1">
        <v>25495.9</v>
      </c>
      <c r="U5190" s="1">
        <v>24795.9</v>
      </c>
      <c r="V5190" s="1">
        <v>3595.41</v>
      </c>
      <c r="AB5190">
        <v>0</v>
      </c>
      <c r="AC5190">
        <v>0</v>
      </c>
      <c r="AF5190" s="1">
        <v>24795.9</v>
      </c>
    </row>
    <row r="5191" spans="1:35" x14ac:dyDescent="0.25">
      <c r="A5191" t="s">
        <v>4</v>
      </c>
      <c r="B5191" t="s">
        <v>753</v>
      </c>
      <c r="C5191">
        <v>2017</v>
      </c>
      <c r="D5191">
        <v>3000</v>
      </c>
      <c r="E5191">
        <v>400024217</v>
      </c>
      <c r="F5191">
        <v>300001996</v>
      </c>
      <c r="G5191">
        <v>0</v>
      </c>
      <c r="H5191" t="s">
        <v>11321</v>
      </c>
      <c r="I5191" t="s">
        <v>850</v>
      </c>
      <c r="J5191">
        <v>4800000448</v>
      </c>
      <c r="K5191" t="s">
        <v>850</v>
      </c>
      <c r="L5191">
        <v>3000010598</v>
      </c>
      <c r="M5191" t="s">
        <v>11317</v>
      </c>
      <c r="N5191">
        <v>3427</v>
      </c>
      <c r="O5191" t="s">
        <v>11289</v>
      </c>
      <c r="P5191">
        <v>111787</v>
      </c>
      <c r="Q5191" t="s">
        <v>11322</v>
      </c>
      <c r="R5191" t="s">
        <v>8203</v>
      </c>
      <c r="S5191">
        <v>5</v>
      </c>
      <c r="T5191">
        <v>0</v>
      </c>
      <c r="U5191">
        <v>700</v>
      </c>
      <c r="V5191">
        <v>101.5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F5191">
        <v>700</v>
      </c>
      <c r="AH5191">
        <v>1300009229</v>
      </c>
      <c r="AI5191" t="s">
        <v>11287</v>
      </c>
    </row>
    <row r="5192" spans="1:35" x14ac:dyDescent="0.25">
      <c r="A5192" t="s">
        <v>4</v>
      </c>
      <c r="B5192" t="s">
        <v>753</v>
      </c>
      <c r="C5192">
        <v>2017</v>
      </c>
      <c r="D5192">
        <v>3000</v>
      </c>
      <c r="E5192">
        <v>400024217</v>
      </c>
      <c r="F5192">
        <v>300001996</v>
      </c>
      <c r="G5192">
        <v>0</v>
      </c>
      <c r="H5192" t="s">
        <v>11321</v>
      </c>
      <c r="I5192" t="s">
        <v>850</v>
      </c>
      <c r="J5192">
        <v>4800000448</v>
      </c>
      <c r="K5192" t="s">
        <v>850</v>
      </c>
      <c r="L5192">
        <v>3000010598</v>
      </c>
      <c r="M5192" t="s">
        <v>11317</v>
      </c>
      <c r="N5192">
        <v>3427</v>
      </c>
      <c r="O5192" t="s">
        <v>11289</v>
      </c>
      <c r="P5192">
        <v>111787</v>
      </c>
      <c r="Q5192" t="s">
        <v>11322</v>
      </c>
      <c r="R5192" t="s">
        <v>11323</v>
      </c>
      <c r="S5192">
        <v>2.5</v>
      </c>
      <c r="T5192">
        <v>0</v>
      </c>
      <c r="U5192">
        <v>200</v>
      </c>
      <c r="V5192">
        <v>29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F5192">
        <v>200</v>
      </c>
      <c r="AH5192">
        <v>1300009229</v>
      </c>
      <c r="AI5192" t="s">
        <v>11287</v>
      </c>
    </row>
    <row r="5193" spans="1:35" x14ac:dyDescent="0.25">
      <c r="A5193" t="s">
        <v>4</v>
      </c>
      <c r="B5193" t="s">
        <v>753</v>
      </c>
      <c r="C5193">
        <v>2017</v>
      </c>
      <c r="D5193">
        <v>3000</v>
      </c>
      <c r="E5193">
        <v>400024217</v>
      </c>
      <c r="F5193">
        <v>300001996</v>
      </c>
      <c r="G5193">
        <v>0</v>
      </c>
      <c r="H5193" t="s">
        <v>11321</v>
      </c>
      <c r="I5193" t="s">
        <v>850</v>
      </c>
      <c r="J5193">
        <v>4800000448</v>
      </c>
      <c r="K5193" t="s">
        <v>850</v>
      </c>
      <c r="L5193">
        <v>3000010598</v>
      </c>
      <c r="M5193" t="s">
        <v>11317</v>
      </c>
      <c r="N5193">
        <v>3427</v>
      </c>
      <c r="O5193" t="s">
        <v>11289</v>
      </c>
      <c r="P5193">
        <v>111787</v>
      </c>
      <c r="Q5193" t="s">
        <v>11322</v>
      </c>
      <c r="R5193" t="s">
        <v>11094</v>
      </c>
      <c r="S5193">
        <v>2.5</v>
      </c>
      <c r="T5193">
        <v>0</v>
      </c>
      <c r="U5193">
        <v>200</v>
      </c>
      <c r="V5193">
        <v>29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F5193">
        <v>200</v>
      </c>
      <c r="AH5193">
        <v>1300009229</v>
      </c>
      <c r="AI5193" t="s">
        <v>11287</v>
      </c>
    </row>
    <row r="5194" spans="1:35" x14ac:dyDescent="0.25">
      <c r="A5194" t="s">
        <v>4</v>
      </c>
      <c r="B5194" t="s">
        <v>753</v>
      </c>
      <c r="C5194">
        <v>2017</v>
      </c>
      <c r="D5194">
        <v>3000</v>
      </c>
      <c r="E5194">
        <v>400024217</v>
      </c>
      <c r="F5194">
        <v>300001996</v>
      </c>
      <c r="G5194">
        <v>0</v>
      </c>
      <c r="H5194" t="s">
        <v>11321</v>
      </c>
      <c r="I5194" t="s">
        <v>850</v>
      </c>
      <c r="J5194">
        <v>4800000448</v>
      </c>
      <c r="K5194" t="s">
        <v>850</v>
      </c>
      <c r="L5194">
        <v>3000010598</v>
      </c>
      <c r="M5194" t="s">
        <v>11317</v>
      </c>
      <c r="N5194">
        <v>3427</v>
      </c>
      <c r="O5194" t="s">
        <v>11289</v>
      </c>
      <c r="P5194">
        <v>111787</v>
      </c>
      <c r="Q5194" t="s">
        <v>11322</v>
      </c>
      <c r="R5194" t="s">
        <v>11324</v>
      </c>
      <c r="S5194">
        <v>5</v>
      </c>
      <c r="T5194">
        <v>0</v>
      </c>
      <c r="U5194">
        <v>300</v>
      </c>
      <c r="V5194">
        <v>43.5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F5194">
        <v>300</v>
      </c>
      <c r="AH5194">
        <v>1300009229</v>
      </c>
      <c r="AI5194" t="s">
        <v>11287</v>
      </c>
    </row>
    <row r="5195" spans="1:35" x14ac:dyDescent="0.25">
      <c r="A5195" t="s">
        <v>4</v>
      </c>
      <c r="B5195" t="s">
        <v>753</v>
      </c>
      <c r="C5195">
        <v>2017</v>
      </c>
      <c r="D5195">
        <v>3000</v>
      </c>
      <c r="E5195">
        <v>400024217</v>
      </c>
      <c r="F5195">
        <v>300001996</v>
      </c>
      <c r="G5195">
        <v>0</v>
      </c>
      <c r="H5195" t="s">
        <v>11321</v>
      </c>
      <c r="I5195" t="s">
        <v>850</v>
      </c>
      <c r="J5195">
        <v>4800000448</v>
      </c>
      <c r="K5195" t="s">
        <v>850</v>
      </c>
      <c r="L5195">
        <v>3000010598</v>
      </c>
      <c r="M5195" t="s">
        <v>11317</v>
      </c>
      <c r="N5195">
        <v>3427</v>
      </c>
      <c r="O5195" t="s">
        <v>11289</v>
      </c>
      <c r="P5195">
        <v>111787</v>
      </c>
      <c r="Q5195" t="s">
        <v>11322</v>
      </c>
      <c r="R5195" t="s">
        <v>8307</v>
      </c>
      <c r="S5195">
        <v>10</v>
      </c>
      <c r="T5195">
        <v>0</v>
      </c>
      <c r="U5195" s="1">
        <v>22355.200000000001</v>
      </c>
      <c r="V5195" s="1">
        <v>3241.5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F5195" s="1">
        <v>22355.200000000001</v>
      </c>
      <c r="AH5195">
        <v>1300009229</v>
      </c>
      <c r="AI5195" t="s">
        <v>11287</v>
      </c>
    </row>
    <row r="5196" spans="1:35" x14ac:dyDescent="0.25">
      <c r="A5196" t="s">
        <v>4</v>
      </c>
      <c r="B5196" t="s">
        <v>753</v>
      </c>
      <c r="C5196">
        <v>2017</v>
      </c>
      <c r="D5196">
        <v>3000</v>
      </c>
      <c r="E5196">
        <v>400024217</v>
      </c>
      <c r="F5196">
        <v>300001996</v>
      </c>
      <c r="G5196">
        <v>0</v>
      </c>
      <c r="H5196" t="s">
        <v>11321</v>
      </c>
      <c r="I5196" t="s">
        <v>850</v>
      </c>
      <c r="J5196">
        <v>4800000448</v>
      </c>
      <c r="K5196" t="s">
        <v>850</v>
      </c>
      <c r="L5196">
        <v>3000010598</v>
      </c>
      <c r="M5196" t="s">
        <v>11317</v>
      </c>
      <c r="N5196">
        <v>3427</v>
      </c>
      <c r="O5196" t="s">
        <v>11289</v>
      </c>
      <c r="P5196">
        <v>111787</v>
      </c>
      <c r="Q5196" t="s">
        <v>11322</v>
      </c>
      <c r="R5196" t="s">
        <v>8180</v>
      </c>
      <c r="S5196">
        <v>5</v>
      </c>
      <c r="T5196">
        <v>0</v>
      </c>
      <c r="U5196" s="1">
        <v>8104</v>
      </c>
      <c r="V5196" s="1">
        <v>1175.08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F5196" s="1">
        <v>8104</v>
      </c>
      <c r="AH5196">
        <v>1300009229</v>
      </c>
      <c r="AI5196" t="s">
        <v>11287</v>
      </c>
    </row>
    <row r="5197" spans="1:35" x14ac:dyDescent="0.25">
      <c r="A5197" t="s">
        <v>4</v>
      </c>
      <c r="B5197" t="s">
        <v>753</v>
      </c>
      <c r="C5197">
        <v>2017</v>
      </c>
      <c r="D5197">
        <v>3000</v>
      </c>
      <c r="E5197">
        <v>400024217</v>
      </c>
      <c r="F5197">
        <v>300001996</v>
      </c>
      <c r="G5197">
        <v>0</v>
      </c>
      <c r="H5197" t="s">
        <v>11321</v>
      </c>
      <c r="I5197" t="s">
        <v>850</v>
      </c>
      <c r="J5197">
        <v>4800000448</v>
      </c>
      <c r="K5197" t="s">
        <v>850</v>
      </c>
      <c r="L5197">
        <v>3000010598</v>
      </c>
      <c r="M5197" t="s">
        <v>11317</v>
      </c>
      <c r="N5197">
        <v>3427</v>
      </c>
      <c r="O5197" t="s">
        <v>11289</v>
      </c>
      <c r="P5197">
        <v>111787</v>
      </c>
      <c r="Q5197" t="s">
        <v>11322</v>
      </c>
      <c r="R5197" t="s">
        <v>8363</v>
      </c>
      <c r="S5197">
        <v>10</v>
      </c>
      <c r="T5197">
        <v>0</v>
      </c>
      <c r="U5197">
        <v>800</v>
      </c>
      <c r="V5197">
        <v>116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F5197">
        <v>800</v>
      </c>
      <c r="AH5197">
        <v>1300009229</v>
      </c>
      <c r="AI5197" t="s">
        <v>11287</v>
      </c>
    </row>
    <row r="5198" spans="1:35" x14ac:dyDescent="0.25">
      <c r="A5198" t="s">
        <v>4</v>
      </c>
      <c r="B5198" t="s">
        <v>753</v>
      </c>
      <c r="C5198">
        <v>2017</v>
      </c>
      <c r="D5198">
        <v>3000</v>
      </c>
      <c r="E5198">
        <v>400024217</v>
      </c>
      <c r="F5198">
        <v>300001996</v>
      </c>
      <c r="G5198">
        <v>0</v>
      </c>
      <c r="H5198" t="s">
        <v>11321</v>
      </c>
      <c r="I5198" t="s">
        <v>850</v>
      </c>
      <c r="J5198">
        <v>4800000448</v>
      </c>
      <c r="K5198" t="s">
        <v>850</v>
      </c>
      <c r="L5198">
        <v>3000010598</v>
      </c>
      <c r="M5198" t="s">
        <v>11317</v>
      </c>
      <c r="N5198">
        <v>3427</v>
      </c>
      <c r="O5198" t="s">
        <v>11289</v>
      </c>
      <c r="P5198">
        <v>111787</v>
      </c>
      <c r="Q5198" t="s">
        <v>11322</v>
      </c>
      <c r="R5198" t="s">
        <v>8936</v>
      </c>
      <c r="S5198">
        <v>12</v>
      </c>
      <c r="T5198">
        <v>0</v>
      </c>
      <c r="U5198">
        <v>960</v>
      </c>
      <c r="V5198">
        <v>139.19999999999999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F5198">
        <v>960</v>
      </c>
      <c r="AH5198">
        <v>1300009229</v>
      </c>
      <c r="AI5198" t="s">
        <v>11287</v>
      </c>
    </row>
    <row r="5199" spans="1:35" x14ac:dyDescent="0.25">
      <c r="A5199" t="s">
        <v>4</v>
      </c>
      <c r="B5199" t="s">
        <v>753</v>
      </c>
      <c r="C5199">
        <v>2017</v>
      </c>
      <c r="D5199">
        <v>3000</v>
      </c>
      <c r="E5199">
        <v>400024217</v>
      </c>
      <c r="F5199">
        <v>300001996</v>
      </c>
      <c r="G5199">
        <v>0</v>
      </c>
      <c r="H5199" t="s">
        <v>11321</v>
      </c>
      <c r="I5199" t="s">
        <v>850</v>
      </c>
      <c r="J5199">
        <v>4800000448</v>
      </c>
      <c r="K5199" t="s">
        <v>850</v>
      </c>
      <c r="L5199">
        <v>3000010598</v>
      </c>
      <c r="M5199" t="s">
        <v>11317</v>
      </c>
      <c r="N5199">
        <v>3427</v>
      </c>
      <c r="O5199" t="s">
        <v>11289</v>
      </c>
      <c r="P5199">
        <v>111787</v>
      </c>
      <c r="Q5199" t="s">
        <v>11322</v>
      </c>
      <c r="R5199" t="s">
        <v>11325</v>
      </c>
      <c r="S5199">
        <v>250</v>
      </c>
      <c r="T5199">
        <v>0</v>
      </c>
      <c r="U5199" s="1">
        <v>1750</v>
      </c>
      <c r="V5199">
        <v>253.75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F5199" s="1">
        <v>1750</v>
      </c>
      <c r="AH5199">
        <v>1300009229</v>
      </c>
      <c r="AI5199" t="s">
        <v>11287</v>
      </c>
    </row>
    <row r="5200" spans="1:35" x14ac:dyDescent="0.25">
      <c r="A5200" t="s">
        <v>4</v>
      </c>
      <c r="B5200" t="s">
        <v>753</v>
      </c>
      <c r="C5200">
        <v>2017</v>
      </c>
      <c r="D5200">
        <v>3000</v>
      </c>
      <c r="E5200">
        <v>400024217</v>
      </c>
      <c r="F5200">
        <v>300001996</v>
      </c>
      <c r="G5200">
        <v>0</v>
      </c>
      <c r="H5200" t="s">
        <v>11321</v>
      </c>
      <c r="I5200" t="s">
        <v>850</v>
      </c>
      <c r="J5200">
        <v>4800000448</v>
      </c>
      <c r="K5200" t="s">
        <v>850</v>
      </c>
      <c r="L5200">
        <v>3000010598</v>
      </c>
      <c r="M5200" t="s">
        <v>11317</v>
      </c>
      <c r="N5200">
        <v>3427</v>
      </c>
      <c r="O5200" t="s">
        <v>11289</v>
      </c>
      <c r="P5200">
        <v>111787</v>
      </c>
      <c r="Q5200" t="s">
        <v>11322</v>
      </c>
      <c r="R5200" t="s">
        <v>11326</v>
      </c>
      <c r="S5200">
        <v>50</v>
      </c>
      <c r="T5200">
        <v>0</v>
      </c>
      <c r="U5200" s="1">
        <v>67200</v>
      </c>
      <c r="V5200" s="1">
        <v>9744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F5200" s="1">
        <v>67200</v>
      </c>
      <c r="AH5200">
        <v>1300009229</v>
      </c>
      <c r="AI5200" t="s">
        <v>11287</v>
      </c>
    </row>
    <row r="5201" spans="1:35" x14ac:dyDescent="0.25">
      <c r="A5201" t="s">
        <v>4</v>
      </c>
      <c r="B5201" t="s">
        <v>753</v>
      </c>
      <c r="C5201">
        <v>2017</v>
      </c>
      <c r="D5201">
        <v>3000</v>
      </c>
      <c r="E5201">
        <v>400024217</v>
      </c>
      <c r="F5201">
        <v>300001996</v>
      </c>
      <c r="G5201">
        <v>0</v>
      </c>
      <c r="H5201" t="s">
        <v>11321</v>
      </c>
      <c r="I5201" t="s">
        <v>850</v>
      </c>
      <c r="J5201">
        <v>4800000448</v>
      </c>
      <c r="K5201" t="s">
        <v>850</v>
      </c>
      <c r="L5201">
        <v>3000010598</v>
      </c>
      <c r="M5201" t="s">
        <v>11317</v>
      </c>
      <c r="N5201">
        <v>3427</v>
      </c>
      <c r="O5201" t="s">
        <v>11289</v>
      </c>
      <c r="P5201">
        <v>111787</v>
      </c>
      <c r="Q5201" t="s">
        <v>11322</v>
      </c>
      <c r="R5201" t="s">
        <v>11327</v>
      </c>
      <c r="S5201">
        <v>4</v>
      </c>
      <c r="T5201">
        <v>0</v>
      </c>
      <c r="U5201" s="1">
        <v>9480</v>
      </c>
      <c r="V5201" s="1">
        <v>1374.6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F5201" s="1">
        <v>9480</v>
      </c>
      <c r="AH5201">
        <v>1300009229</v>
      </c>
      <c r="AI5201" t="s">
        <v>11287</v>
      </c>
    </row>
    <row r="5202" spans="1:35" x14ac:dyDescent="0.25">
      <c r="A5202" t="s">
        <v>4</v>
      </c>
      <c r="B5202" t="s">
        <v>753</v>
      </c>
      <c r="C5202">
        <v>2017</v>
      </c>
      <c r="D5202">
        <v>3000</v>
      </c>
      <c r="E5202">
        <v>400024217</v>
      </c>
      <c r="F5202">
        <v>300001996</v>
      </c>
      <c r="G5202">
        <v>0</v>
      </c>
      <c r="H5202" t="s">
        <v>11321</v>
      </c>
      <c r="I5202" t="s">
        <v>850</v>
      </c>
      <c r="J5202">
        <v>4800000448</v>
      </c>
      <c r="K5202" t="s">
        <v>850</v>
      </c>
      <c r="L5202">
        <v>3000010598</v>
      </c>
      <c r="M5202" t="s">
        <v>11317</v>
      </c>
      <c r="N5202">
        <v>3427</v>
      </c>
      <c r="O5202" t="s">
        <v>11289</v>
      </c>
      <c r="P5202">
        <v>111787</v>
      </c>
      <c r="Q5202" t="s">
        <v>11322</v>
      </c>
      <c r="R5202" t="s">
        <v>11328</v>
      </c>
      <c r="S5202">
        <v>10</v>
      </c>
      <c r="T5202">
        <v>0</v>
      </c>
      <c r="U5202">
        <v>400</v>
      </c>
      <c r="V5202">
        <v>58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F5202">
        <v>400</v>
      </c>
      <c r="AH5202">
        <v>1300009229</v>
      </c>
      <c r="AI5202" t="s">
        <v>11287</v>
      </c>
    </row>
    <row r="5203" spans="1:35" x14ac:dyDescent="0.25">
      <c r="A5203" t="s">
        <v>4</v>
      </c>
      <c r="B5203" t="s">
        <v>753</v>
      </c>
      <c r="C5203">
        <v>2017</v>
      </c>
      <c r="D5203">
        <v>3000</v>
      </c>
      <c r="E5203">
        <v>400024217</v>
      </c>
      <c r="F5203">
        <v>300001996</v>
      </c>
      <c r="G5203">
        <v>0</v>
      </c>
      <c r="H5203" t="s">
        <v>11321</v>
      </c>
      <c r="I5203" t="s">
        <v>850</v>
      </c>
      <c r="J5203">
        <v>4800000448</v>
      </c>
      <c r="K5203" t="s">
        <v>850</v>
      </c>
      <c r="L5203">
        <v>3000010598</v>
      </c>
      <c r="M5203" t="s">
        <v>11317</v>
      </c>
      <c r="N5203">
        <v>3427</v>
      </c>
      <c r="O5203" t="s">
        <v>11289</v>
      </c>
      <c r="P5203">
        <v>111787</v>
      </c>
      <c r="Q5203" t="s">
        <v>11322</v>
      </c>
      <c r="R5203" t="s">
        <v>8428</v>
      </c>
      <c r="S5203">
        <v>200</v>
      </c>
      <c r="T5203">
        <v>0</v>
      </c>
      <c r="U5203" s="1">
        <v>3600</v>
      </c>
      <c r="V5203">
        <v>522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F5203" s="1">
        <v>3600</v>
      </c>
      <c r="AH5203">
        <v>1300009229</v>
      </c>
      <c r="AI5203" t="s">
        <v>11287</v>
      </c>
    </row>
    <row r="5204" spans="1:35" x14ac:dyDescent="0.25">
      <c r="A5204" t="s">
        <v>4</v>
      </c>
      <c r="B5204" t="s">
        <v>753</v>
      </c>
      <c r="C5204">
        <v>2017</v>
      </c>
      <c r="D5204">
        <v>3000</v>
      </c>
      <c r="E5204">
        <v>400024217</v>
      </c>
      <c r="F5204">
        <v>300001996</v>
      </c>
      <c r="G5204">
        <v>0</v>
      </c>
      <c r="H5204" t="s">
        <v>11321</v>
      </c>
      <c r="I5204" t="s">
        <v>850</v>
      </c>
      <c r="J5204">
        <v>4800000448</v>
      </c>
      <c r="K5204" t="s">
        <v>850</v>
      </c>
      <c r="L5204">
        <v>3000010598</v>
      </c>
      <c r="M5204" t="s">
        <v>11317</v>
      </c>
      <c r="N5204">
        <v>3427</v>
      </c>
      <c r="O5204" t="s">
        <v>11289</v>
      </c>
      <c r="P5204">
        <v>111787</v>
      </c>
      <c r="Q5204" t="s">
        <v>11322</v>
      </c>
      <c r="R5204" t="s">
        <v>8207</v>
      </c>
      <c r="S5204">
        <v>50</v>
      </c>
      <c r="T5204">
        <v>0</v>
      </c>
      <c r="U5204" s="1">
        <v>7250</v>
      </c>
      <c r="V5204" s="1">
        <v>1051.25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F5204" s="1">
        <v>7250</v>
      </c>
      <c r="AH5204">
        <v>1300009229</v>
      </c>
      <c r="AI5204" t="s">
        <v>11287</v>
      </c>
    </row>
    <row r="5205" spans="1:35" x14ac:dyDescent="0.25">
      <c r="A5205" t="s">
        <v>4</v>
      </c>
      <c r="B5205" t="s">
        <v>753</v>
      </c>
      <c r="C5205">
        <v>2017</v>
      </c>
      <c r="D5205">
        <v>3000</v>
      </c>
      <c r="E5205">
        <v>400024217</v>
      </c>
      <c r="F5205">
        <v>300001996</v>
      </c>
      <c r="G5205">
        <v>0</v>
      </c>
      <c r="H5205" t="s">
        <v>11321</v>
      </c>
      <c r="I5205" t="s">
        <v>850</v>
      </c>
      <c r="J5205">
        <v>4800000448</v>
      </c>
      <c r="K5205" t="s">
        <v>850</v>
      </c>
      <c r="L5205">
        <v>3000010598</v>
      </c>
      <c r="M5205" t="s">
        <v>11317</v>
      </c>
      <c r="N5205">
        <v>3427</v>
      </c>
      <c r="O5205" t="s">
        <v>11289</v>
      </c>
      <c r="P5205">
        <v>111787</v>
      </c>
      <c r="Q5205" t="s">
        <v>11322</v>
      </c>
      <c r="R5205" t="s">
        <v>11329</v>
      </c>
      <c r="S5205">
        <v>20</v>
      </c>
      <c r="T5205">
        <v>0</v>
      </c>
      <c r="U5205" s="1">
        <v>20800</v>
      </c>
      <c r="V5205" s="1">
        <v>3016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F5205" s="1">
        <v>20800</v>
      </c>
      <c r="AH5205">
        <v>1300009229</v>
      </c>
      <c r="AI5205" t="s">
        <v>11287</v>
      </c>
    </row>
    <row r="5206" spans="1:35" x14ac:dyDescent="0.25">
      <c r="A5206" t="s">
        <v>4</v>
      </c>
      <c r="B5206" t="s">
        <v>753</v>
      </c>
      <c r="C5206">
        <v>2017</v>
      </c>
      <c r="D5206">
        <v>3000</v>
      </c>
      <c r="E5206">
        <v>400024217</v>
      </c>
      <c r="F5206">
        <v>300001996</v>
      </c>
      <c r="G5206">
        <v>0</v>
      </c>
      <c r="H5206" t="s">
        <v>11321</v>
      </c>
      <c r="I5206" t="s">
        <v>850</v>
      </c>
      <c r="J5206">
        <v>4800000448</v>
      </c>
      <c r="K5206" t="s">
        <v>850</v>
      </c>
      <c r="L5206">
        <v>3000010394</v>
      </c>
      <c r="M5206" t="s">
        <v>11317</v>
      </c>
      <c r="N5206">
        <v>3443</v>
      </c>
      <c r="O5206" t="s">
        <v>11330</v>
      </c>
      <c r="P5206">
        <v>111787</v>
      </c>
      <c r="Q5206" t="s">
        <v>11322</v>
      </c>
      <c r="R5206" t="s">
        <v>11329</v>
      </c>
      <c r="S5206">
        <v>30</v>
      </c>
      <c r="T5206">
        <v>0</v>
      </c>
      <c r="U5206" s="1">
        <v>31200</v>
      </c>
      <c r="V5206" s="1">
        <v>4524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F5206" s="1">
        <v>31200</v>
      </c>
      <c r="AG5206">
        <v>20170510</v>
      </c>
      <c r="AH5206">
        <v>1300009229</v>
      </c>
      <c r="AI5206" t="s">
        <v>11287</v>
      </c>
    </row>
    <row r="5207" spans="1:35" x14ac:dyDescent="0.25">
      <c r="A5207" t="s">
        <v>4</v>
      </c>
      <c r="B5207" t="s">
        <v>753</v>
      </c>
      <c r="C5207">
        <v>2017</v>
      </c>
      <c r="D5207">
        <v>3000</v>
      </c>
      <c r="E5207">
        <v>400024217</v>
      </c>
      <c r="F5207">
        <v>300001996</v>
      </c>
      <c r="G5207">
        <v>0</v>
      </c>
      <c r="H5207" t="s">
        <v>11321</v>
      </c>
      <c r="I5207" t="s">
        <v>850</v>
      </c>
      <c r="J5207">
        <v>4800000448</v>
      </c>
      <c r="K5207" t="s">
        <v>850</v>
      </c>
      <c r="L5207">
        <v>3000010598</v>
      </c>
      <c r="M5207" t="s">
        <v>11317</v>
      </c>
      <c r="N5207">
        <v>3427</v>
      </c>
      <c r="O5207" t="s">
        <v>11289</v>
      </c>
      <c r="P5207">
        <v>111787</v>
      </c>
      <c r="Q5207" t="s">
        <v>11322</v>
      </c>
      <c r="R5207" t="s">
        <v>11331</v>
      </c>
      <c r="S5207">
        <v>10</v>
      </c>
      <c r="T5207">
        <v>0</v>
      </c>
      <c r="U5207" s="1">
        <v>2900</v>
      </c>
      <c r="V5207">
        <v>420.5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F5207" s="1">
        <v>2900</v>
      </c>
      <c r="AH5207">
        <v>1300009229</v>
      </c>
      <c r="AI5207" t="s">
        <v>11287</v>
      </c>
    </row>
    <row r="5208" spans="1:35" x14ac:dyDescent="0.25">
      <c r="A5208" t="s">
        <v>4</v>
      </c>
      <c r="B5208" t="s">
        <v>753</v>
      </c>
      <c r="C5208">
        <v>2017</v>
      </c>
      <c r="D5208">
        <v>3000</v>
      </c>
      <c r="E5208">
        <v>400024217</v>
      </c>
      <c r="F5208">
        <v>300001996</v>
      </c>
      <c r="G5208">
        <v>0</v>
      </c>
      <c r="H5208" t="s">
        <v>11321</v>
      </c>
      <c r="I5208" t="s">
        <v>850</v>
      </c>
      <c r="J5208">
        <v>4800000448</v>
      </c>
      <c r="K5208" t="s">
        <v>850</v>
      </c>
      <c r="L5208">
        <v>3000010598</v>
      </c>
      <c r="M5208" t="s">
        <v>11317</v>
      </c>
      <c r="N5208">
        <v>3427</v>
      </c>
      <c r="O5208" t="s">
        <v>11289</v>
      </c>
      <c r="P5208">
        <v>111787</v>
      </c>
      <c r="Q5208" t="s">
        <v>11322</v>
      </c>
      <c r="R5208" t="s">
        <v>11332</v>
      </c>
      <c r="S5208">
        <v>2</v>
      </c>
      <c r="T5208">
        <v>0</v>
      </c>
      <c r="U5208" s="1">
        <v>3836</v>
      </c>
      <c r="V5208">
        <v>556.22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F5208" s="1">
        <v>3836</v>
      </c>
      <c r="AH5208">
        <v>1300009229</v>
      </c>
      <c r="AI5208" t="s">
        <v>11287</v>
      </c>
    </row>
    <row r="5209" spans="1:35" x14ac:dyDescent="0.25">
      <c r="A5209" t="s">
        <v>4</v>
      </c>
      <c r="B5209" t="s">
        <v>753</v>
      </c>
      <c r="C5209">
        <v>2017</v>
      </c>
      <c r="D5209">
        <v>3000</v>
      </c>
      <c r="E5209">
        <v>400024217</v>
      </c>
      <c r="F5209">
        <v>300001996</v>
      </c>
      <c r="G5209">
        <v>0</v>
      </c>
      <c r="H5209" t="s">
        <v>11321</v>
      </c>
      <c r="I5209" t="s">
        <v>850</v>
      </c>
      <c r="J5209">
        <v>4800000448</v>
      </c>
      <c r="K5209" t="s">
        <v>850</v>
      </c>
      <c r="L5209">
        <v>3000031265</v>
      </c>
      <c r="M5209" t="s">
        <v>850</v>
      </c>
      <c r="N5209">
        <v>3510</v>
      </c>
      <c r="O5209" t="s">
        <v>11333</v>
      </c>
      <c r="P5209">
        <v>111787</v>
      </c>
      <c r="Q5209" t="s">
        <v>11322</v>
      </c>
      <c r="R5209" t="s">
        <v>9764</v>
      </c>
      <c r="S5209">
        <v>4</v>
      </c>
      <c r="T5209">
        <v>0</v>
      </c>
      <c r="U5209">
        <v>344.44</v>
      </c>
      <c r="V5209">
        <v>43.5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44.44</v>
      </c>
      <c r="AC5209">
        <v>0</v>
      </c>
      <c r="AF5209">
        <v>388.88</v>
      </c>
      <c r="AG5209">
        <v>20170630</v>
      </c>
      <c r="AH5209">
        <v>1300021267</v>
      </c>
      <c r="AI5209" t="s">
        <v>11334</v>
      </c>
    </row>
    <row r="5210" spans="1:35" x14ac:dyDescent="0.25">
      <c r="A5210" t="s">
        <v>4</v>
      </c>
      <c r="B5210" t="s">
        <v>753</v>
      </c>
      <c r="C5210">
        <v>2017</v>
      </c>
      <c r="D5210">
        <v>3000</v>
      </c>
      <c r="E5210">
        <v>400024217</v>
      </c>
      <c r="F5210">
        <v>300001996</v>
      </c>
      <c r="G5210">
        <v>0</v>
      </c>
      <c r="H5210" t="s">
        <v>11321</v>
      </c>
      <c r="I5210" t="s">
        <v>850</v>
      </c>
      <c r="J5210">
        <v>4800000448</v>
      </c>
      <c r="K5210" t="s">
        <v>850</v>
      </c>
      <c r="L5210">
        <v>3000031265</v>
      </c>
      <c r="M5210" t="s">
        <v>850</v>
      </c>
      <c r="N5210">
        <v>3510</v>
      </c>
      <c r="O5210" t="s">
        <v>11333</v>
      </c>
      <c r="P5210">
        <v>111787</v>
      </c>
      <c r="Q5210" t="s">
        <v>11322</v>
      </c>
      <c r="R5210" t="s">
        <v>9764</v>
      </c>
      <c r="S5210">
        <v>2</v>
      </c>
      <c r="T5210">
        <v>0</v>
      </c>
      <c r="U5210">
        <v>342.22</v>
      </c>
      <c r="V5210">
        <v>46.4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22.22</v>
      </c>
      <c r="AC5210">
        <v>0</v>
      </c>
      <c r="AF5210">
        <v>364.44</v>
      </c>
      <c r="AG5210">
        <v>20170630</v>
      </c>
      <c r="AH5210">
        <v>1300021267</v>
      </c>
      <c r="AI5210" t="s">
        <v>11334</v>
      </c>
    </row>
    <row r="5211" spans="1:35" x14ac:dyDescent="0.25">
      <c r="A5211" t="s">
        <v>4</v>
      </c>
      <c r="B5211" t="s">
        <v>753</v>
      </c>
      <c r="C5211">
        <v>2017</v>
      </c>
      <c r="D5211">
        <v>3000</v>
      </c>
      <c r="E5211">
        <v>400024217</v>
      </c>
      <c r="F5211">
        <v>300001996</v>
      </c>
      <c r="G5211">
        <v>0</v>
      </c>
      <c r="H5211" t="s">
        <v>11321</v>
      </c>
      <c r="I5211" t="s">
        <v>850</v>
      </c>
      <c r="J5211">
        <v>4800000448</v>
      </c>
      <c r="K5211" t="s">
        <v>850</v>
      </c>
      <c r="L5211">
        <v>3000031265</v>
      </c>
      <c r="M5211" t="s">
        <v>850</v>
      </c>
      <c r="N5211">
        <v>3510</v>
      </c>
      <c r="O5211" t="s">
        <v>11333</v>
      </c>
      <c r="P5211">
        <v>111787</v>
      </c>
      <c r="Q5211" t="s">
        <v>11322</v>
      </c>
      <c r="R5211" t="s">
        <v>11180</v>
      </c>
      <c r="S5211">
        <v>3</v>
      </c>
      <c r="T5211">
        <v>0</v>
      </c>
      <c r="U5211">
        <v>273.33</v>
      </c>
      <c r="V5211">
        <v>34.799999999999997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33.33</v>
      </c>
      <c r="AC5211">
        <v>0</v>
      </c>
      <c r="AF5211">
        <v>306.66000000000003</v>
      </c>
      <c r="AG5211">
        <v>20170630</v>
      </c>
      <c r="AH5211">
        <v>1300021267</v>
      </c>
      <c r="AI5211" t="s">
        <v>11334</v>
      </c>
    </row>
    <row r="5212" spans="1:35" x14ac:dyDescent="0.25">
      <c r="A5212" t="s">
        <v>4</v>
      </c>
      <c r="B5212" t="s">
        <v>753</v>
      </c>
      <c r="C5212">
        <v>2017</v>
      </c>
      <c r="D5212">
        <v>3000</v>
      </c>
      <c r="E5212">
        <v>400024217</v>
      </c>
      <c r="F5212">
        <v>300001996</v>
      </c>
      <c r="G5212">
        <v>0</v>
      </c>
      <c r="H5212" t="s">
        <v>11321</v>
      </c>
      <c r="I5212" t="s">
        <v>850</v>
      </c>
      <c r="J5212">
        <v>4800000448</v>
      </c>
      <c r="K5212" t="s">
        <v>850</v>
      </c>
      <c r="L5212">
        <v>3000031265</v>
      </c>
      <c r="M5212" t="s">
        <v>850</v>
      </c>
      <c r="N5212">
        <v>3510</v>
      </c>
      <c r="O5212" t="s">
        <v>11333</v>
      </c>
      <c r="P5212">
        <v>111787</v>
      </c>
      <c r="Q5212" t="s">
        <v>11322</v>
      </c>
      <c r="R5212" t="s">
        <v>9764</v>
      </c>
      <c r="S5212">
        <v>1</v>
      </c>
      <c r="T5212">
        <v>0</v>
      </c>
      <c r="U5212" s="1">
        <v>1661.11</v>
      </c>
      <c r="V5212">
        <v>239.25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11.11</v>
      </c>
      <c r="AC5212">
        <v>0</v>
      </c>
      <c r="AF5212" s="1">
        <v>1672.22</v>
      </c>
      <c r="AG5212">
        <v>20170630</v>
      </c>
      <c r="AH5212">
        <v>1300021267</v>
      </c>
      <c r="AI5212" t="s">
        <v>11334</v>
      </c>
    </row>
    <row r="5213" spans="1:35" x14ac:dyDescent="0.25">
      <c r="A5213" t="s">
        <v>4</v>
      </c>
      <c r="B5213" t="s">
        <v>753</v>
      </c>
      <c r="C5213">
        <v>2017</v>
      </c>
      <c r="D5213">
        <v>3000</v>
      </c>
      <c r="E5213">
        <v>400024217</v>
      </c>
      <c r="F5213">
        <v>300001996</v>
      </c>
      <c r="G5213">
        <v>0</v>
      </c>
      <c r="H5213" t="s">
        <v>11321</v>
      </c>
      <c r="I5213" t="s">
        <v>850</v>
      </c>
      <c r="J5213">
        <v>4800000448</v>
      </c>
      <c r="K5213" t="s">
        <v>850</v>
      </c>
      <c r="L5213">
        <v>3000031265</v>
      </c>
      <c r="M5213" t="s">
        <v>850</v>
      </c>
      <c r="N5213">
        <v>3510</v>
      </c>
      <c r="O5213" t="s">
        <v>11333</v>
      </c>
      <c r="P5213">
        <v>111787</v>
      </c>
      <c r="Q5213" t="s">
        <v>11322</v>
      </c>
      <c r="R5213" t="s">
        <v>8307</v>
      </c>
      <c r="S5213">
        <v>4</v>
      </c>
      <c r="T5213">
        <v>0</v>
      </c>
      <c r="U5213" s="1">
        <v>8986.44</v>
      </c>
      <c r="V5213" s="1">
        <v>1296.5899999999999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44.44</v>
      </c>
      <c r="AC5213">
        <v>0</v>
      </c>
      <c r="AF5213" s="1">
        <v>9030.8799999999992</v>
      </c>
      <c r="AG5213">
        <v>20170630</v>
      </c>
      <c r="AH5213">
        <v>1300021267</v>
      </c>
      <c r="AI5213" t="s">
        <v>11334</v>
      </c>
    </row>
    <row r="5214" spans="1:35" x14ac:dyDescent="0.25">
      <c r="A5214" t="s">
        <v>4</v>
      </c>
      <c r="B5214" t="s">
        <v>753</v>
      </c>
      <c r="C5214">
        <v>2017</v>
      </c>
      <c r="D5214">
        <v>3000</v>
      </c>
      <c r="E5214">
        <v>400024217</v>
      </c>
      <c r="F5214">
        <v>300001996</v>
      </c>
      <c r="G5214">
        <v>0</v>
      </c>
      <c r="H5214" t="s">
        <v>11321</v>
      </c>
      <c r="I5214" t="s">
        <v>850</v>
      </c>
      <c r="J5214">
        <v>4800000448</v>
      </c>
      <c r="K5214" t="s">
        <v>850</v>
      </c>
      <c r="L5214">
        <v>3000031265</v>
      </c>
      <c r="M5214" t="s">
        <v>850</v>
      </c>
      <c r="N5214">
        <v>3510</v>
      </c>
      <c r="O5214" t="s">
        <v>11333</v>
      </c>
      <c r="P5214">
        <v>111787</v>
      </c>
      <c r="Q5214" t="s">
        <v>11322</v>
      </c>
      <c r="R5214" t="s">
        <v>8307</v>
      </c>
      <c r="S5214">
        <v>1</v>
      </c>
      <c r="T5214">
        <v>0</v>
      </c>
      <c r="U5214" s="1">
        <v>2750.11</v>
      </c>
      <c r="V5214">
        <v>397.16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11.11</v>
      </c>
      <c r="AC5214">
        <v>0</v>
      </c>
      <c r="AF5214" s="1">
        <v>2761.22</v>
      </c>
      <c r="AG5214">
        <v>20170630</v>
      </c>
      <c r="AH5214">
        <v>1300021267</v>
      </c>
      <c r="AI5214" t="s">
        <v>11334</v>
      </c>
    </row>
    <row r="5215" spans="1:35" x14ac:dyDescent="0.25">
      <c r="A5215" t="s">
        <v>4</v>
      </c>
      <c r="B5215" t="s">
        <v>753</v>
      </c>
      <c r="C5215">
        <v>2017</v>
      </c>
      <c r="D5215">
        <v>3000</v>
      </c>
      <c r="E5215">
        <v>400024217</v>
      </c>
      <c r="F5215">
        <v>300001996</v>
      </c>
      <c r="G5215">
        <v>0</v>
      </c>
      <c r="H5215" t="s">
        <v>11321</v>
      </c>
      <c r="I5215" t="s">
        <v>850</v>
      </c>
      <c r="J5215">
        <v>4800000448</v>
      </c>
      <c r="K5215" t="s">
        <v>850</v>
      </c>
      <c r="L5215">
        <v>3000031265</v>
      </c>
      <c r="M5215" t="s">
        <v>850</v>
      </c>
      <c r="N5215">
        <v>3510</v>
      </c>
      <c r="O5215" t="s">
        <v>11333</v>
      </c>
      <c r="P5215">
        <v>111787</v>
      </c>
      <c r="Q5215" t="s">
        <v>11322</v>
      </c>
      <c r="R5215" t="s">
        <v>9764</v>
      </c>
      <c r="S5215">
        <v>1</v>
      </c>
      <c r="T5215">
        <v>0</v>
      </c>
      <c r="U5215">
        <v>711.11</v>
      </c>
      <c r="V5215">
        <v>101.5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11.11</v>
      </c>
      <c r="AC5215">
        <v>0</v>
      </c>
      <c r="AF5215">
        <v>722.22</v>
      </c>
      <c r="AG5215">
        <v>20170630</v>
      </c>
      <c r="AH5215">
        <v>1300021267</v>
      </c>
      <c r="AI5215" t="s">
        <v>11334</v>
      </c>
    </row>
    <row r="5216" spans="1:35" x14ac:dyDescent="0.25">
      <c r="A5216" t="s">
        <v>4</v>
      </c>
      <c r="B5216" t="s">
        <v>753</v>
      </c>
      <c r="C5216">
        <v>2017</v>
      </c>
      <c r="D5216">
        <v>3000</v>
      </c>
      <c r="E5216">
        <v>400024217</v>
      </c>
      <c r="F5216">
        <v>300001996</v>
      </c>
      <c r="G5216">
        <v>0</v>
      </c>
      <c r="H5216" t="s">
        <v>11321</v>
      </c>
      <c r="I5216" t="s">
        <v>850</v>
      </c>
      <c r="J5216">
        <v>4800000448</v>
      </c>
      <c r="K5216" t="s">
        <v>850</v>
      </c>
      <c r="L5216">
        <v>3000031265</v>
      </c>
      <c r="M5216" t="s">
        <v>850</v>
      </c>
      <c r="N5216">
        <v>3510</v>
      </c>
      <c r="O5216" t="s">
        <v>11333</v>
      </c>
      <c r="P5216">
        <v>111787</v>
      </c>
      <c r="Q5216" t="s">
        <v>11322</v>
      </c>
      <c r="R5216" t="s">
        <v>8282</v>
      </c>
      <c r="S5216">
        <v>5</v>
      </c>
      <c r="T5216">
        <v>0</v>
      </c>
      <c r="U5216" s="1">
        <v>5295.55</v>
      </c>
      <c r="V5216">
        <v>759.8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55.55</v>
      </c>
      <c r="AC5216">
        <v>0</v>
      </c>
      <c r="AF5216" s="1">
        <v>5351.1</v>
      </c>
      <c r="AG5216">
        <v>20170630</v>
      </c>
      <c r="AH5216">
        <v>1300021267</v>
      </c>
      <c r="AI5216" t="s">
        <v>11334</v>
      </c>
    </row>
    <row r="5217" spans="1:35" x14ac:dyDescent="0.25">
      <c r="A5217" t="s">
        <v>4</v>
      </c>
      <c r="B5217" t="s">
        <v>753</v>
      </c>
      <c r="C5217">
        <v>2017</v>
      </c>
      <c r="D5217">
        <v>3000</v>
      </c>
      <c r="E5217">
        <v>400024217</v>
      </c>
      <c r="F5217">
        <v>300001996</v>
      </c>
      <c r="G5217">
        <v>0</v>
      </c>
      <c r="H5217" t="s">
        <v>11321</v>
      </c>
      <c r="I5217" t="s">
        <v>850</v>
      </c>
      <c r="J5217">
        <v>4800000448</v>
      </c>
      <c r="K5217" t="s">
        <v>850</v>
      </c>
      <c r="L5217">
        <v>3000031265</v>
      </c>
      <c r="M5217" t="s">
        <v>850</v>
      </c>
      <c r="N5217">
        <v>3510</v>
      </c>
      <c r="O5217" t="s">
        <v>11333</v>
      </c>
      <c r="P5217">
        <v>111787</v>
      </c>
      <c r="Q5217" t="s">
        <v>11322</v>
      </c>
      <c r="R5217" t="s">
        <v>9764</v>
      </c>
      <c r="S5217">
        <v>25</v>
      </c>
      <c r="T5217">
        <v>0</v>
      </c>
      <c r="U5217">
        <v>727.75</v>
      </c>
      <c r="V5217">
        <v>65.25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277.75</v>
      </c>
      <c r="AC5217">
        <v>0</v>
      </c>
      <c r="AF5217" s="1">
        <v>1005.5</v>
      </c>
      <c r="AG5217">
        <v>20170630</v>
      </c>
      <c r="AH5217">
        <v>1300021267</v>
      </c>
      <c r="AI5217" t="s">
        <v>11334</v>
      </c>
    </row>
    <row r="5218" spans="1:35" x14ac:dyDescent="0.25">
      <c r="A5218" t="s">
        <v>4</v>
      </c>
      <c r="B5218" t="s">
        <v>753</v>
      </c>
      <c r="C5218">
        <v>2017</v>
      </c>
      <c r="D5218">
        <v>3000</v>
      </c>
      <c r="E5218">
        <v>400024217</v>
      </c>
      <c r="F5218">
        <v>300001996</v>
      </c>
      <c r="G5218">
        <v>0</v>
      </c>
      <c r="H5218" t="s">
        <v>11321</v>
      </c>
      <c r="I5218" t="s">
        <v>850</v>
      </c>
      <c r="J5218">
        <v>4800000448</v>
      </c>
      <c r="K5218" t="s">
        <v>850</v>
      </c>
      <c r="L5218">
        <v>3000031265</v>
      </c>
      <c r="M5218" t="s">
        <v>850</v>
      </c>
      <c r="N5218">
        <v>3510</v>
      </c>
      <c r="O5218" t="s">
        <v>11333</v>
      </c>
      <c r="P5218">
        <v>111787</v>
      </c>
      <c r="Q5218" t="s">
        <v>11322</v>
      </c>
      <c r="R5218" t="s">
        <v>9764</v>
      </c>
      <c r="S5218">
        <v>12</v>
      </c>
      <c r="T5218">
        <v>0</v>
      </c>
      <c r="U5218">
        <v>313.32</v>
      </c>
      <c r="V5218">
        <v>26.1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133.32</v>
      </c>
      <c r="AC5218">
        <v>0</v>
      </c>
      <c r="AF5218">
        <v>446.64</v>
      </c>
      <c r="AG5218">
        <v>20170630</v>
      </c>
      <c r="AH5218">
        <v>1300021267</v>
      </c>
      <c r="AI5218" t="s">
        <v>11334</v>
      </c>
    </row>
    <row r="5219" spans="1:35" x14ac:dyDescent="0.25">
      <c r="A5219" t="s">
        <v>4</v>
      </c>
      <c r="B5219" t="s">
        <v>753</v>
      </c>
      <c r="C5219">
        <v>2017</v>
      </c>
      <c r="D5219">
        <v>3000</v>
      </c>
      <c r="E5219">
        <v>400024217</v>
      </c>
      <c r="F5219">
        <v>300001996</v>
      </c>
      <c r="G5219">
        <v>0</v>
      </c>
      <c r="H5219" t="s">
        <v>11321</v>
      </c>
      <c r="I5219" t="s">
        <v>850</v>
      </c>
      <c r="J5219">
        <v>4800000448</v>
      </c>
      <c r="K5219" t="s">
        <v>850</v>
      </c>
      <c r="L5219">
        <v>3000031265</v>
      </c>
      <c r="M5219" t="s">
        <v>850</v>
      </c>
      <c r="N5219">
        <v>3510</v>
      </c>
      <c r="O5219" t="s">
        <v>11333</v>
      </c>
      <c r="P5219">
        <v>111787</v>
      </c>
      <c r="Q5219" t="s">
        <v>11322</v>
      </c>
      <c r="R5219" t="s">
        <v>6983</v>
      </c>
      <c r="S5219">
        <v>5</v>
      </c>
      <c r="T5219">
        <v>0</v>
      </c>
      <c r="U5219" s="1">
        <v>10320.549999999999</v>
      </c>
      <c r="V5219" s="1">
        <v>1488.43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55.55</v>
      </c>
      <c r="AC5219">
        <v>0</v>
      </c>
      <c r="AF5219" s="1">
        <v>10376.1</v>
      </c>
      <c r="AG5219">
        <v>20170630</v>
      </c>
      <c r="AH5219">
        <v>1300021267</v>
      </c>
      <c r="AI5219" t="s">
        <v>11334</v>
      </c>
    </row>
    <row r="5220" spans="1:35" x14ac:dyDescent="0.25">
      <c r="A5220" t="s">
        <v>4</v>
      </c>
      <c r="B5220" t="s">
        <v>753</v>
      </c>
      <c r="C5220">
        <v>2017</v>
      </c>
      <c r="D5220">
        <v>3000</v>
      </c>
      <c r="E5220">
        <v>400024217</v>
      </c>
      <c r="F5220">
        <v>300001996</v>
      </c>
      <c r="G5220">
        <v>0</v>
      </c>
      <c r="H5220" t="s">
        <v>11321</v>
      </c>
      <c r="I5220" t="s">
        <v>850</v>
      </c>
      <c r="J5220">
        <v>4800000448</v>
      </c>
      <c r="K5220" t="s">
        <v>850</v>
      </c>
      <c r="L5220">
        <v>3000031251</v>
      </c>
      <c r="M5220" t="s">
        <v>850</v>
      </c>
      <c r="N5220">
        <v>3470</v>
      </c>
      <c r="O5220" t="s">
        <v>11290</v>
      </c>
      <c r="P5220">
        <v>111787</v>
      </c>
      <c r="Q5220" t="s">
        <v>11322</v>
      </c>
      <c r="R5220" t="s">
        <v>8282</v>
      </c>
      <c r="S5220">
        <v>5</v>
      </c>
      <c r="T5220">
        <v>0</v>
      </c>
      <c r="U5220" s="1">
        <v>5239.92</v>
      </c>
      <c r="V5220">
        <v>759.79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F5220" s="1">
        <v>5239.92</v>
      </c>
      <c r="AG5220">
        <v>20170630</v>
      </c>
      <c r="AH5220">
        <v>1300021267</v>
      </c>
      <c r="AI5220" t="s">
        <v>11334</v>
      </c>
    </row>
    <row r="5221" spans="1:35" x14ac:dyDescent="0.25">
      <c r="A5221" t="s">
        <v>4</v>
      </c>
      <c r="B5221" t="s">
        <v>753</v>
      </c>
      <c r="C5221">
        <v>2017</v>
      </c>
      <c r="D5221">
        <v>3000</v>
      </c>
      <c r="E5221">
        <v>400024217</v>
      </c>
      <c r="F5221">
        <v>300001996</v>
      </c>
      <c r="G5221">
        <v>0</v>
      </c>
      <c r="H5221" t="s">
        <v>11321</v>
      </c>
      <c r="I5221" t="s">
        <v>850</v>
      </c>
      <c r="J5221">
        <v>4800000448</v>
      </c>
      <c r="K5221" t="s">
        <v>850</v>
      </c>
      <c r="L5221">
        <v>3000031251</v>
      </c>
      <c r="M5221" t="s">
        <v>850</v>
      </c>
      <c r="N5221">
        <v>3470</v>
      </c>
      <c r="O5221" t="s">
        <v>11290</v>
      </c>
      <c r="P5221">
        <v>111787</v>
      </c>
      <c r="Q5221" t="s">
        <v>11322</v>
      </c>
      <c r="R5221" t="s">
        <v>11097</v>
      </c>
      <c r="S5221">
        <v>250</v>
      </c>
      <c r="T5221">
        <v>0</v>
      </c>
      <c r="U5221">
        <v>250</v>
      </c>
      <c r="V5221">
        <v>36.25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F5221">
        <v>250</v>
      </c>
      <c r="AG5221">
        <v>20170630</v>
      </c>
      <c r="AH5221">
        <v>1300021267</v>
      </c>
      <c r="AI5221" t="s">
        <v>11334</v>
      </c>
    </row>
    <row r="5222" spans="1:35" x14ac:dyDescent="0.25">
      <c r="A5222" t="s">
        <v>4</v>
      </c>
      <c r="B5222" t="s">
        <v>753</v>
      </c>
      <c r="C5222">
        <v>2017</v>
      </c>
      <c r="D5222">
        <v>3000</v>
      </c>
      <c r="E5222">
        <v>400024217</v>
      </c>
      <c r="F5222">
        <v>300001996</v>
      </c>
      <c r="G5222">
        <v>0</v>
      </c>
      <c r="H5222" t="s">
        <v>11321</v>
      </c>
      <c r="I5222" t="s">
        <v>850</v>
      </c>
      <c r="J5222">
        <v>4800000448</v>
      </c>
      <c r="K5222" t="s">
        <v>850</v>
      </c>
      <c r="L5222">
        <v>3000031251</v>
      </c>
      <c r="M5222" t="s">
        <v>850</v>
      </c>
      <c r="N5222">
        <v>3470</v>
      </c>
      <c r="O5222" t="s">
        <v>11290</v>
      </c>
      <c r="P5222">
        <v>111787</v>
      </c>
      <c r="Q5222" t="s">
        <v>11322</v>
      </c>
      <c r="R5222" t="s">
        <v>11125</v>
      </c>
      <c r="S5222" s="1">
        <v>1000</v>
      </c>
      <c r="T5222">
        <v>0</v>
      </c>
      <c r="U5222">
        <v>399.99</v>
      </c>
      <c r="V5222">
        <v>58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F5222">
        <v>399.99</v>
      </c>
      <c r="AG5222">
        <v>20170630</v>
      </c>
      <c r="AH5222">
        <v>1300021267</v>
      </c>
      <c r="AI5222" t="s">
        <v>11334</v>
      </c>
    </row>
    <row r="5223" spans="1:35" x14ac:dyDescent="0.25">
      <c r="A5223" t="s">
        <v>4</v>
      </c>
      <c r="B5223" t="s">
        <v>753</v>
      </c>
      <c r="C5223">
        <v>2017</v>
      </c>
      <c r="D5223">
        <v>3000</v>
      </c>
      <c r="E5223">
        <v>400024217</v>
      </c>
      <c r="F5223">
        <v>300001996</v>
      </c>
      <c r="G5223">
        <v>0</v>
      </c>
      <c r="H5223" t="s">
        <v>11321</v>
      </c>
      <c r="I5223" t="s">
        <v>850</v>
      </c>
      <c r="J5223">
        <v>4800000448</v>
      </c>
      <c r="K5223" t="s">
        <v>850</v>
      </c>
      <c r="L5223">
        <v>3000031251</v>
      </c>
      <c r="M5223" t="s">
        <v>850</v>
      </c>
      <c r="N5223">
        <v>3470</v>
      </c>
      <c r="O5223" t="s">
        <v>11290</v>
      </c>
      <c r="P5223">
        <v>111787</v>
      </c>
      <c r="Q5223" t="s">
        <v>11322</v>
      </c>
      <c r="R5223" t="s">
        <v>11328</v>
      </c>
      <c r="S5223">
        <v>20</v>
      </c>
      <c r="T5223">
        <v>0</v>
      </c>
      <c r="U5223">
        <v>899.99</v>
      </c>
      <c r="V5223">
        <v>130.5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F5223">
        <v>899.99</v>
      </c>
      <c r="AG5223">
        <v>20170630</v>
      </c>
      <c r="AH5223">
        <v>1300021267</v>
      </c>
      <c r="AI5223" t="s">
        <v>11334</v>
      </c>
    </row>
    <row r="5224" spans="1:35" x14ac:dyDescent="0.25">
      <c r="A5224" t="s">
        <v>4</v>
      </c>
      <c r="B5224" t="s">
        <v>753</v>
      </c>
      <c r="C5224">
        <v>2017</v>
      </c>
      <c r="D5224">
        <v>3000</v>
      </c>
      <c r="E5224">
        <v>400024217</v>
      </c>
      <c r="F5224">
        <v>300001996</v>
      </c>
      <c r="G5224">
        <v>0</v>
      </c>
      <c r="H5224" t="s">
        <v>11321</v>
      </c>
      <c r="I5224" t="s">
        <v>850</v>
      </c>
      <c r="J5224">
        <v>4800000448</v>
      </c>
      <c r="K5224" t="s">
        <v>850</v>
      </c>
      <c r="L5224">
        <v>3000031251</v>
      </c>
      <c r="M5224" t="s">
        <v>850</v>
      </c>
      <c r="N5224">
        <v>3470</v>
      </c>
      <c r="O5224" t="s">
        <v>11290</v>
      </c>
      <c r="P5224">
        <v>111787</v>
      </c>
      <c r="Q5224" t="s">
        <v>11322</v>
      </c>
      <c r="R5224" t="s">
        <v>8936</v>
      </c>
      <c r="S5224">
        <v>6</v>
      </c>
      <c r="T5224">
        <v>0</v>
      </c>
      <c r="U5224">
        <v>749.99</v>
      </c>
      <c r="V5224">
        <v>108.75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F5224">
        <v>749.99</v>
      </c>
      <c r="AG5224">
        <v>20170630</v>
      </c>
      <c r="AH5224">
        <v>1300021267</v>
      </c>
      <c r="AI5224" t="s">
        <v>11334</v>
      </c>
    </row>
    <row r="5225" spans="1:35" x14ac:dyDescent="0.25">
      <c r="A5225" t="s">
        <v>4</v>
      </c>
      <c r="B5225" t="s">
        <v>753</v>
      </c>
      <c r="C5225">
        <v>2017</v>
      </c>
      <c r="D5225">
        <v>3000</v>
      </c>
      <c r="E5225">
        <v>400024217</v>
      </c>
      <c r="F5225">
        <v>300001996</v>
      </c>
      <c r="G5225">
        <v>0</v>
      </c>
      <c r="H5225" t="s">
        <v>11321</v>
      </c>
      <c r="I5225" t="s">
        <v>850</v>
      </c>
      <c r="J5225">
        <v>4800000448</v>
      </c>
      <c r="K5225" t="s">
        <v>850</v>
      </c>
      <c r="L5225">
        <v>3000031251</v>
      </c>
      <c r="M5225" t="s">
        <v>850</v>
      </c>
      <c r="N5225">
        <v>3470</v>
      </c>
      <c r="O5225" t="s">
        <v>11290</v>
      </c>
      <c r="P5225">
        <v>111787</v>
      </c>
      <c r="Q5225" t="s">
        <v>11322</v>
      </c>
      <c r="R5225" t="s">
        <v>11335</v>
      </c>
      <c r="S5225">
        <v>5</v>
      </c>
      <c r="T5225">
        <v>0</v>
      </c>
      <c r="U5225">
        <v>749.99</v>
      </c>
      <c r="V5225">
        <v>108.75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F5225">
        <v>749.99</v>
      </c>
      <c r="AG5225">
        <v>20170630</v>
      </c>
      <c r="AH5225">
        <v>1300021267</v>
      </c>
      <c r="AI5225" t="s">
        <v>11334</v>
      </c>
    </row>
    <row r="5226" spans="1:35" x14ac:dyDescent="0.25">
      <c r="A5226" t="s">
        <v>4</v>
      </c>
      <c r="B5226" t="s">
        <v>753</v>
      </c>
      <c r="C5226">
        <v>2017</v>
      </c>
      <c r="D5226">
        <v>3000</v>
      </c>
      <c r="E5226">
        <v>400024217</v>
      </c>
      <c r="F5226">
        <v>300001996</v>
      </c>
      <c r="G5226">
        <v>0</v>
      </c>
      <c r="H5226" t="s">
        <v>11321</v>
      </c>
      <c r="I5226" t="s">
        <v>850</v>
      </c>
      <c r="J5226">
        <v>4800000448</v>
      </c>
      <c r="K5226" t="s">
        <v>850</v>
      </c>
      <c r="L5226">
        <v>3000031251</v>
      </c>
      <c r="M5226" t="s">
        <v>850</v>
      </c>
      <c r="N5226">
        <v>3470</v>
      </c>
      <c r="O5226" t="s">
        <v>11290</v>
      </c>
      <c r="P5226">
        <v>111787</v>
      </c>
      <c r="Q5226" t="s">
        <v>11322</v>
      </c>
      <c r="R5226" t="s">
        <v>11336</v>
      </c>
      <c r="S5226">
        <v>0.25</v>
      </c>
      <c r="T5226">
        <v>0</v>
      </c>
      <c r="U5226">
        <v>20</v>
      </c>
      <c r="V5226">
        <v>2.9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F5226">
        <v>20</v>
      </c>
      <c r="AG5226">
        <v>20170630</v>
      </c>
      <c r="AH5226">
        <v>1300021267</v>
      </c>
      <c r="AI5226" t="s">
        <v>11334</v>
      </c>
    </row>
    <row r="5227" spans="1:35" x14ac:dyDescent="0.25">
      <c r="A5227" t="s">
        <v>4</v>
      </c>
      <c r="B5227" t="s">
        <v>753</v>
      </c>
      <c r="C5227">
        <v>2017</v>
      </c>
      <c r="D5227">
        <v>3000</v>
      </c>
      <c r="E5227">
        <v>400024217</v>
      </c>
      <c r="F5227">
        <v>300001996</v>
      </c>
      <c r="G5227">
        <v>0</v>
      </c>
      <c r="H5227" t="s">
        <v>11321</v>
      </c>
      <c r="I5227" t="s">
        <v>850</v>
      </c>
      <c r="J5227">
        <v>4800000448</v>
      </c>
      <c r="K5227" t="s">
        <v>850</v>
      </c>
      <c r="L5227">
        <v>3000031251</v>
      </c>
      <c r="M5227" t="s">
        <v>850</v>
      </c>
      <c r="N5227">
        <v>3470</v>
      </c>
      <c r="O5227" t="s">
        <v>11290</v>
      </c>
      <c r="P5227">
        <v>111787</v>
      </c>
      <c r="Q5227" t="s">
        <v>11322</v>
      </c>
      <c r="R5227" t="s">
        <v>11323</v>
      </c>
      <c r="S5227">
        <v>2.5</v>
      </c>
      <c r="T5227">
        <v>0</v>
      </c>
      <c r="U5227">
        <v>200</v>
      </c>
      <c r="V5227">
        <v>29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F5227">
        <v>200</v>
      </c>
      <c r="AG5227">
        <v>20170630</v>
      </c>
      <c r="AH5227">
        <v>1300021267</v>
      </c>
      <c r="AI5227" t="s">
        <v>11334</v>
      </c>
    </row>
    <row r="5228" spans="1:35" x14ac:dyDescent="0.25">
      <c r="A5228" t="s">
        <v>4</v>
      </c>
      <c r="B5228" t="s">
        <v>753</v>
      </c>
      <c r="C5228">
        <v>2017</v>
      </c>
      <c r="D5228">
        <v>3000</v>
      </c>
      <c r="E5228">
        <v>400024217</v>
      </c>
      <c r="F5228">
        <v>300001996</v>
      </c>
      <c r="G5228">
        <v>0</v>
      </c>
      <c r="H5228" t="s">
        <v>11321</v>
      </c>
      <c r="I5228" t="s">
        <v>850</v>
      </c>
      <c r="J5228">
        <v>4800000448</v>
      </c>
      <c r="K5228" t="s">
        <v>850</v>
      </c>
      <c r="L5228">
        <v>3000031251</v>
      </c>
      <c r="M5228" t="s">
        <v>850</v>
      </c>
      <c r="N5228">
        <v>3470</v>
      </c>
      <c r="O5228" t="s">
        <v>11290</v>
      </c>
      <c r="P5228">
        <v>111787</v>
      </c>
      <c r="Q5228" t="s">
        <v>11322</v>
      </c>
      <c r="R5228" t="s">
        <v>8307</v>
      </c>
      <c r="S5228">
        <v>10</v>
      </c>
      <c r="T5228">
        <v>0</v>
      </c>
      <c r="U5228" s="1">
        <v>22354.89</v>
      </c>
      <c r="V5228" s="1">
        <v>3241.46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F5228" s="1">
        <v>22354.89</v>
      </c>
      <c r="AG5228">
        <v>20170630</v>
      </c>
      <c r="AH5228">
        <v>1300021267</v>
      </c>
      <c r="AI5228" t="s">
        <v>11334</v>
      </c>
    </row>
    <row r="5229" spans="1:35" x14ac:dyDescent="0.25">
      <c r="A5229" t="s">
        <v>4</v>
      </c>
      <c r="B5229" t="s">
        <v>753</v>
      </c>
      <c r="C5229">
        <v>2017</v>
      </c>
      <c r="D5229">
        <v>3000</v>
      </c>
      <c r="E5229">
        <v>400024217</v>
      </c>
      <c r="F5229">
        <v>300001996</v>
      </c>
      <c r="G5229">
        <v>0</v>
      </c>
      <c r="H5229" t="s">
        <v>11321</v>
      </c>
      <c r="I5229" t="s">
        <v>850</v>
      </c>
      <c r="J5229">
        <v>4800000448</v>
      </c>
      <c r="K5229" t="s">
        <v>850</v>
      </c>
      <c r="L5229">
        <v>3000031251</v>
      </c>
      <c r="M5229" t="s">
        <v>850</v>
      </c>
      <c r="N5229">
        <v>3470</v>
      </c>
      <c r="O5229" t="s">
        <v>11290</v>
      </c>
      <c r="P5229">
        <v>111787</v>
      </c>
      <c r="Q5229" t="s">
        <v>11322</v>
      </c>
      <c r="R5229" t="s">
        <v>8180</v>
      </c>
      <c r="S5229">
        <v>10</v>
      </c>
      <c r="T5229">
        <v>0</v>
      </c>
      <c r="U5229" s="1">
        <v>16207.78</v>
      </c>
      <c r="V5229" s="1">
        <v>2350.13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F5229" s="1">
        <v>16207.78</v>
      </c>
      <c r="AG5229">
        <v>20170630</v>
      </c>
      <c r="AH5229">
        <v>1300021267</v>
      </c>
      <c r="AI5229" t="s">
        <v>11334</v>
      </c>
    </row>
    <row r="5230" spans="1:35" x14ac:dyDescent="0.25">
      <c r="A5230" t="s">
        <v>4</v>
      </c>
      <c r="B5230" t="s">
        <v>753</v>
      </c>
      <c r="C5230">
        <v>2017</v>
      </c>
      <c r="D5230">
        <v>3000</v>
      </c>
      <c r="E5230">
        <v>400024217</v>
      </c>
      <c r="F5230">
        <v>300001996</v>
      </c>
      <c r="G5230">
        <v>0</v>
      </c>
      <c r="H5230" t="s">
        <v>11321</v>
      </c>
      <c r="I5230" t="s">
        <v>850</v>
      </c>
      <c r="J5230">
        <v>4800000448</v>
      </c>
      <c r="K5230" t="s">
        <v>850</v>
      </c>
      <c r="L5230">
        <v>3000031353</v>
      </c>
      <c r="M5230" t="s">
        <v>850</v>
      </c>
      <c r="N5230">
        <v>3475</v>
      </c>
      <c r="O5230" t="s">
        <v>11337</v>
      </c>
      <c r="P5230">
        <v>111787</v>
      </c>
      <c r="Q5230" t="s">
        <v>11322</v>
      </c>
      <c r="R5230" t="s">
        <v>8282</v>
      </c>
      <c r="S5230">
        <v>12</v>
      </c>
      <c r="T5230">
        <v>0</v>
      </c>
      <c r="U5230" s="1">
        <v>14676</v>
      </c>
      <c r="V5230" s="1">
        <v>2128.02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F5230" s="1">
        <v>14676</v>
      </c>
      <c r="AG5230">
        <v>20170630</v>
      </c>
      <c r="AH5230">
        <v>1300021267</v>
      </c>
      <c r="AI5230" t="s">
        <v>11334</v>
      </c>
    </row>
    <row r="5231" spans="1:35" x14ac:dyDescent="0.25">
      <c r="A5231" t="s">
        <v>4</v>
      </c>
      <c r="B5231" t="s">
        <v>753</v>
      </c>
      <c r="C5231">
        <v>2017</v>
      </c>
      <c r="D5231">
        <v>3000</v>
      </c>
      <c r="E5231">
        <v>400024217</v>
      </c>
      <c r="F5231">
        <v>300001996</v>
      </c>
      <c r="G5231">
        <v>0</v>
      </c>
      <c r="H5231" t="s">
        <v>11321</v>
      </c>
      <c r="I5231" t="s">
        <v>850</v>
      </c>
      <c r="J5231">
        <v>4800000448</v>
      </c>
      <c r="K5231" t="s">
        <v>850</v>
      </c>
      <c r="L5231">
        <v>3000031353</v>
      </c>
      <c r="M5231" t="s">
        <v>850</v>
      </c>
      <c r="N5231">
        <v>3475</v>
      </c>
      <c r="O5231" t="s">
        <v>11337</v>
      </c>
      <c r="P5231">
        <v>111787</v>
      </c>
      <c r="Q5231" t="s">
        <v>11322</v>
      </c>
      <c r="R5231" t="s">
        <v>8282</v>
      </c>
      <c r="S5231">
        <v>8</v>
      </c>
      <c r="T5231">
        <v>0</v>
      </c>
      <c r="U5231" s="1">
        <v>16768</v>
      </c>
      <c r="V5231" s="1">
        <v>2431.36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F5231" s="1">
        <v>16768</v>
      </c>
      <c r="AG5231">
        <v>20170630</v>
      </c>
      <c r="AH5231">
        <v>1300021267</v>
      </c>
      <c r="AI5231" t="s">
        <v>11334</v>
      </c>
    </row>
    <row r="5232" spans="1:35" x14ac:dyDescent="0.25">
      <c r="A5232" t="s">
        <v>4</v>
      </c>
      <c r="B5232" t="s">
        <v>753</v>
      </c>
      <c r="C5232">
        <v>2017</v>
      </c>
      <c r="D5232">
        <v>3000</v>
      </c>
      <c r="E5232">
        <v>400024217</v>
      </c>
      <c r="F5232">
        <v>300001996</v>
      </c>
      <c r="G5232">
        <v>0</v>
      </c>
      <c r="H5232" t="s">
        <v>11321</v>
      </c>
      <c r="I5232" t="s">
        <v>850</v>
      </c>
      <c r="J5232">
        <v>4800000448</v>
      </c>
      <c r="K5232" t="s">
        <v>850</v>
      </c>
      <c r="L5232">
        <v>3000031353</v>
      </c>
      <c r="M5232" t="s">
        <v>850</v>
      </c>
      <c r="N5232">
        <v>3475</v>
      </c>
      <c r="O5232" t="s">
        <v>11337</v>
      </c>
      <c r="P5232">
        <v>111787</v>
      </c>
      <c r="Q5232" t="s">
        <v>11322</v>
      </c>
      <c r="R5232" t="s">
        <v>8180</v>
      </c>
      <c r="S5232">
        <v>20</v>
      </c>
      <c r="T5232">
        <v>0</v>
      </c>
      <c r="U5232" s="1">
        <v>26880</v>
      </c>
      <c r="V5232" s="1">
        <v>3897.6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F5232" s="1">
        <v>26880</v>
      </c>
      <c r="AG5232">
        <v>20170630</v>
      </c>
      <c r="AH5232">
        <v>1300021267</v>
      </c>
      <c r="AI5232" t="s">
        <v>11334</v>
      </c>
    </row>
    <row r="5233" spans="1:35" x14ac:dyDescent="0.25">
      <c r="A5233" t="s">
        <v>4</v>
      </c>
      <c r="B5233" t="s">
        <v>753</v>
      </c>
      <c r="C5233">
        <v>2017</v>
      </c>
      <c r="D5233">
        <v>3000</v>
      </c>
      <c r="E5233">
        <v>400024217</v>
      </c>
      <c r="F5233">
        <v>300001996</v>
      </c>
      <c r="G5233">
        <v>0</v>
      </c>
      <c r="H5233" t="s">
        <v>11321</v>
      </c>
      <c r="I5233" t="s">
        <v>850</v>
      </c>
      <c r="J5233">
        <v>4800000448</v>
      </c>
      <c r="K5233" t="s">
        <v>850</v>
      </c>
      <c r="L5233">
        <v>3000031251</v>
      </c>
      <c r="M5233" t="s">
        <v>850</v>
      </c>
      <c r="N5233">
        <v>3470</v>
      </c>
      <c r="O5233" t="s">
        <v>11290</v>
      </c>
      <c r="P5233">
        <v>111787</v>
      </c>
      <c r="Q5233" t="s">
        <v>11322</v>
      </c>
      <c r="R5233" t="s">
        <v>8180</v>
      </c>
      <c r="S5233">
        <v>30</v>
      </c>
      <c r="T5233" s="1">
        <v>359477.12</v>
      </c>
      <c r="U5233" s="1">
        <v>40319.440000000002</v>
      </c>
      <c r="V5233" s="1">
        <v>5846.32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F5233" s="1">
        <v>40319.440000000002</v>
      </c>
      <c r="AG5233">
        <v>20170630</v>
      </c>
      <c r="AH5233">
        <v>1300021267</v>
      </c>
      <c r="AI5233" t="s">
        <v>11334</v>
      </c>
    </row>
    <row r="5234" spans="1:35" x14ac:dyDescent="0.25">
      <c r="F5234">
        <v>300001996</v>
      </c>
      <c r="T5234" s="1">
        <v>359477.12</v>
      </c>
      <c r="U5234" s="1">
        <v>359477.12</v>
      </c>
      <c r="V5234" s="1">
        <v>52022.71</v>
      </c>
      <c r="AB5234">
        <v>699.93</v>
      </c>
      <c r="AC5234">
        <v>0</v>
      </c>
      <c r="AF5234" s="1">
        <v>360177.05</v>
      </c>
    </row>
    <row r="5235" spans="1:35" x14ac:dyDescent="0.25">
      <c r="A5235" t="s">
        <v>4</v>
      </c>
      <c r="B5235" t="s">
        <v>1220</v>
      </c>
      <c r="C5235">
        <v>2017</v>
      </c>
      <c r="D5235">
        <v>3000</v>
      </c>
      <c r="E5235">
        <v>400024483</v>
      </c>
      <c r="F5235">
        <v>300001997</v>
      </c>
      <c r="G5235">
        <v>0</v>
      </c>
      <c r="H5235" t="s">
        <v>1389</v>
      </c>
      <c r="I5235" t="s">
        <v>1388</v>
      </c>
      <c r="J5235">
        <v>4800000471</v>
      </c>
      <c r="K5235" t="s">
        <v>11338</v>
      </c>
      <c r="L5235">
        <v>3000038564</v>
      </c>
      <c r="M5235" t="s">
        <v>11339</v>
      </c>
      <c r="N5235" t="s">
        <v>11340</v>
      </c>
      <c r="O5235" t="s">
        <v>11341</v>
      </c>
      <c r="P5235">
        <v>109409</v>
      </c>
      <c r="Q5235" t="s">
        <v>11342</v>
      </c>
      <c r="R5235" t="s">
        <v>11343</v>
      </c>
      <c r="S5235">
        <v>12</v>
      </c>
      <c r="T5235" s="1">
        <v>787200</v>
      </c>
      <c r="U5235" s="1">
        <v>787200</v>
      </c>
      <c r="V5235">
        <v>0</v>
      </c>
      <c r="W5235">
        <v>0</v>
      </c>
      <c r="X5235">
        <v>0</v>
      </c>
      <c r="Y5235" s="1">
        <v>312592</v>
      </c>
      <c r="Z5235">
        <v>0</v>
      </c>
      <c r="AA5235" s="1">
        <v>312592</v>
      </c>
      <c r="AB5235">
        <v>0</v>
      </c>
      <c r="AC5235">
        <v>0</v>
      </c>
      <c r="AF5235" s="1">
        <v>787200</v>
      </c>
      <c r="AH5235">
        <v>1300026082</v>
      </c>
      <c r="AI5235" t="s">
        <v>11344</v>
      </c>
    </row>
    <row r="5236" spans="1:35" x14ac:dyDescent="0.25">
      <c r="F5236">
        <v>300001997</v>
      </c>
      <c r="T5236" s="1">
        <v>787200</v>
      </c>
      <c r="U5236" s="1">
        <v>787200</v>
      </c>
      <c r="V5236">
        <v>0</v>
      </c>
      <c r="AB5236">
        <v>0</v>
      </c>
      <c r="AC5236">
        <v>0</v>
      </c>
      <c r="AF5236" s="1">
        <v>787200</v>
      </c>
    </row>
    <row r="5237" spans="1:35" x14ac:dyDescent="0.25">
      <c r="A5237" t="s">
        <v>4</v>
      </c>
      <c r="B5237" t="s">
        <v>1220</v>
      </c>
      <c r="C5237">
        <v>2017</v>
      </c>
      <c r="D5237">
        <v>3000</v>
      </c>
      <c r="E5237">
        <v>400024484</v>
      </c>
      <c r="F5237">
        <v>300001998</v>
      </c>
      <c r="G5237">
        <v>0</v>
      </c>
      <c r="H5237" t="s">
        <v>1390</v>
      </c>
      <c r="I5237" t="s">
        <v>1388</v>
      </c>
      <c r="J5237">
        <v>4800000472</v>
      </c>
      <c r="K5237" t="s">
        <v>11338</v>
      </c>
      <c r="L5237">
        <v>3000038564</v>
      </c>
      <c r="M5237" t="s">
        <v>11339</v>
      </c>
      <c r="N5237" t="s">
        <v>11340</v>
      </c>
      <c r="O5237" t="s">
        <v>11341</v>
      </c>
      <c r="P5237">
        <v>109409</v>
      </c>
      <c r="Q5237" t="s">
        <v>11342</v>
      </c>
      <c r="R5237" t="s">
        <v>11345</v>
      </c>
      <c r="S5237">
        <v>3</v>
      </c>
      <c r="T5237" s="1">
        <v>236700</v>
      </c>
      <c r="U5237" s="1">
        <v>236700</v>
      </c>
      <c r="V5237">
        <v>0</v>
      </c>
      <c r="W5237">
        <v>0</v>
      </c>
      <c r="X5237">
        <v>0</v>
      </c>
      <c r="Y5237" s="1">
        <v>312592</v>
      </c>
      <c r="Z5237">
        <v>0</v>
      </c>
      <c r="AA5237" s="1">
        <v>312592</v>
      </c>
      <c r="AB5237">
        <v>0</v>
      </c>
      <c r="AC5237">
        <v>0</v>
      </c>
      <c r="AF5237" s="1">
        <v>236700</v>
      </c>
      <c r="AH5237">
        <v>1300026082</v>
      </c>
      <c r="AI5237" t="s">
        <v>11344</v>
      </c>
    </row>
    <row r="5238" spans="1:35" x14ac:dyDescent="0.25">
      <c r="F5238">
        <v>300001998</v>
      </c>
      <c r="T5238" s="1">
        <v>236700</v>
      </c>
      <c r="U5238" s="1">
        <v>236700</v>
      </c>
      <c r="V5238">
        <v>0</v>
      </c>
      <c r="AB5238">
        <v>0</v>
      </c>
      <c r="AC5238">
        <v>0</v>
      </c>
      <c r="AF5238" s="1">
        <v>236700</v>
      </c>
    </row>
    <row r="5239" spans="1:35" x14ac:dyDescent="0.25">
      <c r="A5239" t="s">
        <v>4</v>
      </c>
      <c r="B5239" t="s">
        <v>1220</v>
      </c>
      <c r="C5239">
        <v>2017</v>
      </c>
      <c r="D5239">
        <v>3000</v>
      </c>
      <c r="E5239">
        <v>400024485</v>
      </c>
      <c r="F5239">
        <v>300001999</v>
      </c>
      <c r="G5239">
        <v>0</v>
      </c>
      <c r="H5239" t="s">
        <v>1391</v>
      </c>
      <c r="I5239" t="s">
        <v>1388</v>
      </c>
      <c r="J5239">
        <v>4800000473</v>
      </c>
      <c r="K5239" t="s">
        <v>11338</v>
      </c>
      <c r="L5239">
        <v>3000038564</v>
      </c>
      <c r="M5239" t="s">
        <v>11339</v>
      </c>
      <c r="N5239" t="s">
        <v>11340</v>
      </c>
      <c r="O5239" t="s">
        <v>11341</v>
      </c>
      <c r="P5239">
        <v>109409</v>
      </c>
      <c r="Q5239" t="s">
        <v>11342</v>
      </c>
      <c r="R5239" t="s">
        <v>11346</v>
      </c>
      <c r="S5239">
        <v>1</v>
      </c>
      <c r="T5239" s="1">
        <v>58600</v>
      </c>
      <c r="U5239" s="1">
        <v>58600</v>
      </c>
      <c r="V5239">
        <v>0</v>
      </c>
      <c r="W5239">
        <v>0</v>
      </c>
      <c r="X5239">
        <v>0</v>
      </c>
      <c r="Y5239" s="1">
        <v>312592</v>
      </c>
      <c r="Z5239">
        <v>0</v>
      </c>
      <c r="AA5239" s="1">
        <v>312592</v>
      </c>
      <c r="AB5239">
        <v>0</v>
      </c>
      <c r="AC5239">
        <v>0</v>
      </c>
      <c r="AF5239" s="1">
        <v>58600</v>
      </c>
      <c r="AH5239">
        <v>1300026082</v>
      </c>
      <c r="AI5239" t="s">
        <v>11344</v>
      </c>
    </row>
    <row r="5240" spans="1:35" x14ac:dyDescent="0.25">
      <c r="F5240">
        <v>300001999</v>
      </c>
      <c r="T5240" s="1">
        <v>58600</v>
      </c>
      <c r="U5240" s="1">
        <v>58600</v>
      </c>
      <c r="V5240">
        <v>0</v>
      </c>
      <c r="AB5240">
        <v>0</v>
      </c>
      <c r="AC5240">
        <v>0</v>
      </c>
      <c r="AF5240" s="1">
        <v>58600</v>
      </c>
    </row>
    <row r="5241" spans="1:35" x14ac:dyDescent="0.25">
      <c r="A5241" t="s">
        <v>4</v>
      </c>
      <c r="B5241" t="s">
        <v>1220</v>
      </c>
      <c r="C5241">
        <v>2017</v>
      </c>
      <c r="D5241">
        <v>3000</v>
      </c>
      <c r="E5241">
        <v>400024486</v>
      </c>
      <c r="F5241">
        <v>300002000</v>
      </c>
      <c r="G5241">
        <v>0</v>
      </c>
      <c r="H5241" t="s">
        <v>1392</v>
      </c>
      <c r="I5241" t="s">
        <v>1388</v>
      </c>
      <c r="J5241">
        <v>4800000474</v>
      </c>
      <c r="K5241" t="s">
        <v>11338</v>
      </c>
      <c r="L5241">
        <v>3000038564</v>
      </c>
      <c r="M5241" t="s">
        <v>11339</v>
      </c>
      <c r="N5241" t="s">
        <v>11340</v>
      </c>
      <c r="O5241" t="s">
        <v>11341</v>
      </c>
      <c r="P5241">
        <v>109409</v>
      </c>
      <c r="Q5241" t="s">
        <v>11342</v>
      </c>
      <c r="R5241" t="s">
        <v>11347</v>
      </c>
      <c r="S5241">
        <v>1</v>
      </c>
      <c r="T5241" s="1">
        <v>33900</v>
      </c>
      <c r="U5241" s="1">
        <v>33900</v>
      </c>
      <c r="V5241">
        <v>0</v>
      </c>
      <c r="W5241">
        <v>0</v>
      </c>
      <c r="X5241">
        <v>0</v>
      </c>
      <c r="Y5241" s="1">
        <v>312592</v>
      </c>
      <c r="Z5241">
        <v>0</v>
      </c>
      <c r="AA5241" s="1">
        <v>312592</v>
      </c>
      <c r="AB5241">
        <v>0</v>
      </c>
      <c r="AC5241">
        <v>0</v>
      </c>
      <c r="AF5241" s="1">
        <v>33900</v>
      </c>
      <c r="AH5241">
        <v>1300026082</v>
      </c>
      <c r="AI5241" t="s">
        <v>11344</v>
      </c>
    </row>
    <row r="5242" spans="1:35" x14ac:dyDescent="0.25">
      <c r="F5242">
        <v>300002000</v>
      </c>
      <c r="T5242" s="1">
        <v>33900</v>
      </c>
      <c r="U5242" s="1">
        <v>33900</v>
      </c>
      <c r="V5242">
        <v>0</v>
      </c>
      <c r="AB5242">
        <v>0</v>
      </c>
      <c r="AC5242">
        <v>0</v>
      </c>
      <c r="AF5242" s="1">
        <v>33900</v>
      </c>
    </row>
    <row r="5243" spans="1:35" x14ac:dyDescent="0.25">
      <c r="A5243" t="s">
        <v>4</v>
      </c>
      <c r="B5243" t="s">
        <v>2733</v>
      </c>
      <c r="C5243">
        <v>2017</v>
      </c>
      <c r="D5243">
        <v>3000</v>
      </c>
      <c r="E5243">
        <v>400024566</v>
      </c>
      <c r="F5243">
        <v>300002001</v>
      </c>
      <c r="G5243">
        <v>0</v>
      </c>
      <c r="H5243" t="s">
        <v>2774</v>
      </c>
      <c r="I5243" t="s">
        <v>2773</v>
      </c>
      <c r="J5243">
        <v>4800000483</v>
      </c>
      <c r="K5243" t="s">
        <v>2773</v>
      </c>
      <c r="L5243">
        <v>3000049485</v>
      </c>
      <c r="M5243" t="s">
        <v>11348</v>
      </c>
      <c r="N5243" t="s">
        <v>11349</v>
      </c>
      <c r="O5243" t="s">
        <v>7538</v>
      </c>
      <c r="P5243">
        <v>111914</v>
      </c>
      <c r="Q5243" t="s">
        <v>11350</v>
      </c>
      <c r="R5243" t="s">
        <v>11269</v>
      </c>
      <c r="S5243">
        <v>9</v>
      </c>
      <c r="T5243">
        <v>0</v>
      </c>
      <c r="U5243" s="1">
        <v>162000</v>
      </c>
      <c r="V5243">
        <v>0</v>
      </c>
      <c r="W5243" s="1">
        <v>22680</v>
      </c>
      <c r="X5243" s="1">
        <v>22680</v>
      </c>
      <c r="Y5243">
        <v>0</v>
      </c>
      <c r="Z5243">
        <v>0</v>
      </c>
      <c r="AA5243" s="1">
        <v>45360</v>
      </c>
      <c r="AB5243">
        <v>0</v>
      </c>
      <c r="AC5243">
        <v>0</v>
      </c>
      <c r="AF5243" s="1">
        <v>162000</v>
      </c>
      <c r="AH5243">
        <v>1300031218</v>
      </c>
      <c r="AI5243" t="s">
        <v>11351</v>
      </c>
    </row>
    <row r="5244" spans="1:35" x14ac:dyDescent="0.25">
      <c r="A5244" t="s">
        <v>4</v>
      </c>
      <c r="B5244" t="s">
        <v>2733</v>
      </c>
      <c r="C5244">
        <v>2017</v>
      </c>
      <c r="D5244">
        <v>3000</v>
      </c>
      <c r="E5244">
        <v>400024566</v>
      </c>
      <c r="F5244">
        <v>300002001</v>
      </c>
      <c r="G5244">
        <v>0</v>
      </c>
      <c r="H5244" t="s">
        <v>2774</v>
      </c>
      <c r="I5244" t="s">
        <v>2773</v>
      </c>
      <c r="J5244">
        <v>4800000483</v>
      </c>
      <c r="K5244" t="s">
        <v>2773</v>
      </c>
      <c r="L5244">
        <v>3000049481</v>
      </c>
      <c r="M5244" t="s">
        <v>11348</v>
      </c>
      <c r="N5244" t="s">
        <v>11352</v>
      </c>
      <c r="O5244" t="s">
        <v>7538</v>
      </c>
      <c r="P5244">
        <v>111914</v>
      </c>
      <c r="Q5244" t="s">
        <v>11350</v>
      </c>
      <c r="R5244" t="s">
        <v>11269</v>
      </c>
      <c r="S5244">
        <v>9</v>
      </c>
      <c r="T5244" s="1">
        <v>162000</v>
      </c>
      <c r="U5244" s="1">
        <v>162000</v>
      </c>
      <c r="V5244">
        <v>0</v>
      </c>
      <c r="W5244" s="1">
        <v>22680</v>
      </c>
      <c r="X5244" s="1">
        <v>22680</v>
      </c>
      <c r="Y5244">
        <v>0</v>
      </c>
      <c r="Z5244">
        <v>0</v>
      </c>
      <c r="AA5244" s="1">
        <v>45360</v>
      </c>
      <c r="AB5244">
        <v>0</v>
      </c>
      <c r="AC5244">
        <v>0</v>
      </c>
      <c r="AF5244" s="1">
        <v>162000</v>
      </c>
      <c r="AH5244">
        <v>1300031218</v>
      </c>
      <c r="AI5244" t="s">
        <v>11351</v>
      </c>
    </row>
    <row r="5245" spans="1:35" x14ac:dyDescent="0.25">
      <c r="F5245">
        <v>300002001</v>
      </c>
      <c r="T5245" s="1">
        <v>162000</v>
      </c>
      <c r="U5245" s="1">
        <v>324000</v>
      </c>
      <c r="V5245">
        <v>0</v>
      </c>
      <c r="AB5245">
        <v>0</v>
      </c>
      <c r="AC5245">
        <v>0</v>
      </c>
      <c r="AF5245" s="1">
        <v>324000</v>
      </c>
    </row>
    <row r="5246" spans="1:35" x14ac:dyDescent="0.25">
      <c r="A5246" t="s">
        <v>4</v>
      </c>
      <c r="B5246" t="s">
        <v>753</v>
      </c>
      <c r="C5246">
        <v>2017</v>
      </c>
      <c r="D5246">
        <v>3000</v>
      </c>
      <c r="E5246">
        <v>400024560</v>
      </c>
      <c r="F5246">
        <v>300002003</v>
      </c>
      <c r="G5246">
        <v>0</v>
      </c>
      <c r="H5246" t="s">
        <v>854</v>
      </c>
      <c r="I5246" t="s">
        <v>853</v>
      </c>
      <c r="J5246">
        <v>4800000545</v>
      </c>
      <c r="K5246" t="s">
        <v>853</v>
      </c>
      <c r="L5246">
        <v>3000049388</v>
      </c>
      <c r="M5246" t="s">
        <v>11348</v>
      </c>
      <c r="N5246">
        <v>23</v>
      </c>
      <c r="O5246" t="s">
        <v>11353</v>
      </c>
      <c r="P5246">
        <v>111655</v>
      </c>
      <c r="Q5246" t="s">
        <v>11354</v>
      </c>
      <c r="R5246" t="s">
        <v>9939</v>
      </c>
      <c r="S5246">
        <v>1</v>
      </c>
      <c r="T5246" s="1">
        <v>33991.199999999997</v>
      </c>
      <c r="U5246" s="1">
        <v>33991.199999999997</v>
      </c>
      <c r="V5246">
        <v>0</v>
      </c>
      <c r="W5246" s="1">
        <v>4454.13</v>
      </c>
      <c r="X5246" s="1">
        <v>4454.13</v>
      </c>
      <c r="Y5246">
        <v>0</v>
      </c>
      <c r="Z5246">
        <v>0</v>
      </c>
      <c r="AA5246" s="1">
        <v>8908.26</v>
      </c>
      <c r="AB5246">
        <v>0</v>
      </c>
      <c r="AC5246">
        <v>0</v>
      </c>
      <c r="AF5246" s="1">
        <v>33991.199999999997</v>
      </c>
      <c r="AH5246">
        <v>1300031258</v>
      </c>
      <c r="AI5246" t="s">
        <v>11351</v>
      </c>
    </row>
    <row r="5247" spans="1:35" x14ac:dyDescent="0.25">
      <c r="F5247">
        <v>300002003</v>
      </c>
      <c r="T5247" s="1">
        <v>33991.199999999997</v>
      </c>
      <c r="U5247" s="1">
        <v>33991.199999999997</v>
      </c>
      <c r="V5247">
        <v>0</v>
      </c>
      <c r="AB5247">
        <v>0</v>
      </c>
      <c r="AC5247">
        <v>0</v>
      </c>
      <c r="AF5247" s="1">
        <v>33991.199999999997</v>
      </c>
    </row>
    <row r="5248" spans="1:35" x14ac:dyDescent="0.25">
      <c r="A5248" t="s">
        <v>4</v>
      </c>
      <c r="B5248" t="s">
        <v>753</v>
      </c>
      <c r="C5248">
        <v>2017</v>
      </c>
      <c r="D5248">
        <v>3000</v>
      </c>
      <c r="E5248">
        <v>400024641</v>
      </c>
      <c r="F5248">
        <v>300002004</v>
      </c>
      <c r="G5248">
        <v>0</v>
      </c>
      <c r="H5248" t="s">
        <v>856</v>
      </c>
      <c r="I5248" t="s">
        <v>855</v>
      </c>
      <c r="J5248">
        <v>4800000550</v>
      </c>
      <c r="K5248" t="s">
        <v>855</v>
      </c>
      <c r="L5248">
        <v>3000057677</v>
      </c>
      <c r="M5248" t="s">
        <v>11355</v>
      </c>
      <c r="N5248">
        <v>37</v>
      </c>
      <c r="O5248" t="s">
        <v>11356</v>
      </c>
      <c r="P5248">
        <v>108398</v>
      </c>
      <c r="Q5248" t="s">
        <v>11357</v>
      </c>
      <c r="R5248" t="s">
        <v>11358</v>
      </c>
      <c r="S5248">
        <v>1</v>
      </c>
      <c r="T5248">
        <v>0</v>
      </c>
      <c r="U5248" s="1">
        <v>32751</v>
      </c>
      <c r="V5248">
        <v>0</v>
      </c>
      <c r="W5248">
        <v>0</v>
      </c>
      <c r="X5248">
        <v>0</v>
      </c>
      <c r="Y5248" s="1">
        <v>9170.2800000000007</v>
      </c>
      <c r="Z5248">
        <v>0</v>
      </c>
      <c r="AA5248" s="1">
        <v>9170.2800000000007</v>
      </c>
      <c r="AB5248">
        <v>0</v>
      </c>
      <c r="AC5248">
        <v>0</v>
      </c>
      <c r="AF5248" s="1">
        <v>32751</v>
      </c>
      <c r="AH5248">
        <v>1300035947</v>
      </c>
      <c r="AI5248" t="s">
        <v>11359</v>
      </c>
    </row>
    <row r="5249" spans="1:35" x14ac:dyDescent="0.25">
      <c r="F5249">
        <v>300002004</v>
      </c>
      <c r="T5249">
        <v>0</v>
      </c>
      <c r="U5249" s="1">
        <v>32751</v>
      </c>
      <c r="V5249">
        <v>0</v>
      </c>
      <c r="AB5249">
        <v>0</v>
      </c>
      <c r="AC5249">
        <v>0</v>
      </c>
      <c r="AF5249" s="1">
        <v>32751</v>
      </c>
    </row>
    <row r="5250" spans="1:35" x14ac:dyDescent="0.25">
      <c r="A5250" t="s">
        <v>4</v>
      </c>
      <c r="B5250" t="s">
        <v>534</v>
      </c>
      <c r="C5250">
        <v>2017</v>
      </c>
      <c r="D5250">
        <v>3000</v>
      </c>
      <c r="E5250">
        <v>400024114</v>
      </c>
      <c r="F5250">
        <v>300002005</v>
      </c>
      <c r="G5250">
        <v>0</v>
      </c>
      <c r="H5250" t="s">
        <v>536</v>
      </c>
      <c r="I5250" t="s">
        <v>535</v>
      </c>
      <c r="J5250">
        <v>4800000638</v>
      </c>
      <c r="K5250" t="s">
        <v>535</v>
      </c>
      <c r="L5250">
        <v>3000011770</v>
      </c>
      <c r="M5250" t="s">
        <v>11360</v>
      </c>
      <c r="N5250">
        <v>668</v>
      </c>
      <c r="O5250" t="s">
        <v>11361</v>
      </c>
      <c r="P5250">
        <v>111732</v>
      </c>
      <c r="Q5250" t="s">
        <v>11362</v>
      </c>
      <c r="R5250" t="s">
        <v>323</v>
      </c>
      <c r="S5250">
        <v>1</v>
      </c>
      <c r="T5250">
        <v>0</v>
      </c>
      <c r="U5250" s="1">
        <v>38328.99</v>
      </c>
      <c r="V5250" s="1">
        <v>4698.87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500</v>
      </c>
      <c r="AC5250">
        <v>0</v>
      </c>
      <c r="AF5250" s="1">
        <v>38828.99</v>
      </c>
      <c r="AG5250">
        <v>20170513</v>
      </c>
      <c r="AH5250">
        <v>1300009934</v>
      </c>
      <c r="AI5250" t="s">
        <v>11337</v>
      </c>
    </row>
    <row r="5251" spans="1:35" x14ac:dyDescent="0.25">
      <c r="A5251" t="s">
        <v>4</v>
      </c>
      <c r="B5251" t="s">
        <v>534</v>
      </c>
      <c r="C5251">
        <v>2017</v>
      </c>
      <c r="D5251">
        <v>3000</v>
      </c>
      <c r="E5251">
        <v>400024114</v>
      </c>
      <c r="F5251">
        <v>300002005</v>
      </c>
      <c r="G5251">
        <v>0</v>
      </c>
      <c r="H5251" t="s">
        <v>536</v>
      </c>
      <c r="I5251" t="s">
        <v>535</v>
      </c>
      <c r="J5251">
        <v>4800000638</v>
      </c>
      <c r="K5251" t="s">
        <v>535</v>
      </c>
      <c r="L5251">
        <v>3000011768</v>
      </c>
      <c r="M5251" t="s">
        <v>11360</v>
      </c>
      <c r="N5251">
        <v>670</v>
      </c>
      <c r="O5251" t="s">
        <v>11363</v>
      </c>
      <c r="P5251">
        <v>111732</v>
      </c>
      <c r="Q5251" t="s">
        <v>11362</v>
      </c>
      <c r="R5251" t="s">
        <v>323</v>
      </c>
      <c r="S5251">
        <v>1</v>
      </c>
      <c r="T5251">
        <v>0</v>
      </c>
      <c r="U5251" s="1">
        <v>16805.5</v>
      </c>
      <c r="V5251" s="1">
        <v>2087.64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F5251" s="1">
        <v>16805.5</v>
      </c>
      <c r="AG5251">
        <v>20170513</v>
      </c>
      <c r="AH5251">
        <v>1300009934</v>
      </c>
      <c r="AI5251" t="s">
        <v>11337</v>
      </c>
    </row>
    <row r="5252" spans="1:35" x14ac:dyDescent="0.25">
      <c r="A5252" t="s">
        <v>4</v>
      </c>
      <c r="B5252" t="s">
        <v>534</v>
      </c>
      <c r="C5252">
        <v>2017</v>
      </c>
      <c r="D5252">
        <v>3000</v>
      </c>
      <c r="E5252">
        <v>400024114</v>
      </c>
      <c r="F5252">
        <v>300002005</v>
      </c>
      <c r="G5252">
        <v>0</v>
      </c>
      <c r="H5252" t="s">
        <v>536</v>
      </c>
      <c r="I5252" t="s">
        <v>535</v>
      </c>
      <c r="J5252">
        <v>4800000638</v>
      </c>
      <c r="K5252" t="s">
        <v>535</v>
      </c>
      <c r="L5252">
        <v>3000011766</v>
      </c>
      <c r="M5252" t="s">
        <v>11360</v>
      </c>
      <c r="N5252">
        <v>141</v>
      </c>
      <c r="O5252" t="s">
        <v>11364</v>
      </c>
      <c r="P5252">
        <v>111724</v>
      </c>
      <c r="Q5252" t="s">
        <v>11365</v>
      </c>
      <c r="R5252" t="s">
        <v>323</v>
      </c>
      <c r="S5252">
        <v>15</v>
      </c>
      <c r="T5252">
        <v>0</v>
      </c>
      <c r="U5252" s="1">
        <v>53327.47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500</v>
      </c>
      <c r="AC5252">
        <v>0</v>
      </c>
      <c r="AF5252" s="1">
        <v>53827.47</v>
      </c>
      <c r="AH5252">
        <v>1300010050</v>
      </c>
      <c r="AI5252" t="s">
        <v>11337</v>
      </c>
    </row>
    <row r="5253" spans="1:35" x14ac:dyDescent="0.25">
      <c r="A5253" t="s">
        <v>4</v>
      </c>
      <c r="B5253" t="s">
        <v>534</v>
      </c>
      <c r="C5253">
        <v>2017</v>
      </c>
      <c r="D5253">
        <v>3000</v>
      </c>
      <c r="E5253">
        <v>400024114</v>
      </c>
      <c r="F5253">
        <v>300002005</v>
      </c>
      <c r="G5253">
        <v>0</v>
      </c>
      <c r="H5253" t="s">
        <v>536</v>
      </c>
      <c r="I5253" t="s">
        <v>535</v>
      </c>
      <c r="J5253">
        <v>4800000638</v>
      </c>
      <c r="K5253" t="s">
        <v>535</v>
      </c>
      <c r="L5253">
        <v>3000011762</v>
      </c>
      <c r="M5253" t="s">
        <v>11360</v>
      </c>
      <c r="N5253">
        <v>144</v>
      </c>
      <c r="O5253" t="s">
        <v>11239</v>
      </c>
      <c r="P5253">
        <v>111724</v>
      </c>
      <c r="Q5253" t="s">
        <v>11365</v>
      </c>
      <c r="R5253" t="s">
        <v>323</v>
      </c>
      <c r="S5253">
        <v>30</v>
      </c>
      <c r="T5253">
        <v>0</v>
      </c>
      <c r="U5253" s="1">
        <v>15292.99</v>
      </c>
      <c r="V5253" s="1">
        <v>1874.75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200</v>
      </c>
      <c r="AC5253">
        <v>0</v>
      </c>
      <c r="AF5253" s="1">
        <v>15492.99</v>
      </c>
      <c r="AG5253">
        <v>20170513</v>
      </c>
      <c r="AH5253">
        <v>1300010050</v>
      </c>
      <c r="AI5253" t="s">
        <v>11337</v>
      </c>
    </row>
    <row r="5254" spans="1:35" x14ac:dyDescent="0.25">
      <c r="A5254" t="s">
        <v>4</v>
      </c>
      <c r="B5254" t="s">
        <v>534</v>
      </c>
      <c r="C5254">
        <v>2017</v>
      </c>
      <c r="D5254">
        <v>3000</v>
      </c>
      <c r="E5254">
        <v>400024114</v>
      </c>
      <c r="F5254">
        <v>300002005</v>
      </c>
      <c r="G5254">
        <v>0</v>
      </c>
      <c r="H5254" t="s">
        <v>536</v>
      </c>
      <c r="I5254" t="s">
        <v>535</v>
      </c>
      <c r="J5254">
        <v>4800000638</v>
      </c>
      <c r="K5254" t="s">
        <v>535</v>
      </c>
      <c r="L5254">
        <v>3000020701</v>
      </c>
      <c r="M5254" t="s">
        <v>11366</v>
      </c>
      <c r="N5254">
        <v>146</v>
      </c>
      <c r="O5254" t="s">
        <v>11367</v>
      </c>
      <c r="P5254">
        <v>111724</v>
      </c>
      <c r="Q5254" t="s">
        <v>11365</v>
      </c>
      <c r="R5254" t="s">
        <v>323</v>
      </c>
      <c r="S5254">
        <v>30</v>
      </c>
      <c r="T5254">
        <v>0</v>
      </c>
      <c r="U5254" s="1">
        <v>169050</v>
      </c>
      <c r="V5254" s="1">
        <v>21000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F5254" s="1">
        <v>169050</v>
      </c>
      <c r="AG5254">
        <v>20170609</v>
      </c>
      <c r="AH5254">
        <v>1300016397</v>
      </c>
      <c r="AI5254" t="s">
        <v>11303</v>
      </c>
    </row>
    <row r="5255" spans="1:35" x14ac:dyDescent="0.25">
      <c r="A5255" t="s">
        <v>4</v>
      </c>
      <c r="B5255" t="s">
        <v>534</v>
      </c>
      <c r="C5255">
        <v>2017</v>
      </c>
      <c r="D5255">
        <v>3000</v>
      </c>
      <c r="E5255">
        <v>400024114</v>
      </c>
      <c r="F5255">
        <v>300002005</v>
      </c>
      <c r="G5255">
        <v>0</v>
      </c>
      <c r="H5255" t="s">
        <v>536</v>
      </c>
      <c r="I5255" t="s">
        <v>535</v>
      </c>
      <c r="J5255">
        <v>4800000638</v>
      </c>
      <c r="K5255" t="s">
        <v>535</v>
      </c>
      <c r="L5255">
        <v>3000021404</v>
      </c>
      <c r="M5255" t="s">
        <v>11320</v>
      </c>
      <c r="N5255">
        <v>155</v>
      </c>
      <c r="O5255" t="s">
        <v>11368</v>
      </c>
      <c r="P5255">
        <v>111724</v>
      </c>
      <c r="Q5255" t="s">
        <v>11365</v>
      </c>
      <c r="R5255" t="s">
        <v>323</v>
      </c>
      <c r="S5255">
        <v>4</v>
      </c>
      <c r="T5255">
        <v>0</v>
      </c>
      <c r="U5255" s="1">
        <v>5433.75</v>
      </c>
      <c r="V5255">
        <v>675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F5255" s="1">
        <v>5433.75</v>
      </c>
      <c r="AG5255">
        <v>20170610</v>
      </c>
      <c r="AH5255">
        <v>1300016397</v>
      </c>
      <c r="AI5255" t="s">
        <v>11303</v>
      </c>
    </row>
    <row r="5256" spans="1:35" x14ac:dyDescent="0.25">
      <c r="A5256" t="s">
        <v>4</v>
      </c>
      <c r="B5256" t="s">
        <v>534</v>
      </c>
      <c r="C5256">
        <v>2017</v>
      </c>
      <c r="D5256">
        <v>3000</v>
      </c>
      <c r="E5256">
        <v>400024114</v>
      </c>
      <c r="F5256">
        <v>300002005</v>
      </c>
      <c r="G5256">
        <v>0</v>
      </c>
      <c r="H5256" t="s">
        <v>536</v>
      </c>
      <c r="I5256" t="s">
        <v>535</v>
      </c>
      <c r="J5256">
        <v>4800000638</v>
      </c>
      <c r="K5256" t="s">
        <v>535</v>
      </c>
      <c r="L5256">
        <v>3000025096</v>
      </c>
      <c r="M5256" t="s">
        <v>11369</v>
      </c>
      <c r="N5256">
        <v>190</v>
      </c>
      <c r="O5256" t="s">
        <v>81</v>
      </c>
      <c r="P5256">
        <v>410440</v>
      </c>
      <c r="Q5256" t="s">
        <v>11370</v>
      </c>
      <c r="R5256" t="s">
        <v>2950</v>
      </c>
      <c r="S5256">
        <v>4</v>
      </c>
      <c r="T5256">
        <v>0</v>
      </c>
      <c r="U5256" s="1">
        <v>32289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F5256" s="1">
        <v>32289</v>
      </c>
      <c r="AH5256">
        <v>1300018482</v>
      </c>
      <c r="AI5256" t="s">
        <v>11272</v>
      </c>
    </row>
    <row r="5257" spans="1:35" x14ac:dyDescent="0.25">
      <c r="A5257" t="s">
        <v>4</v>
      </c>
      <c r="B5257" t="s">
        <v>534</v>
      </c>
      <c r="C5257">
        <v>2017</v>
      </c>
      <c r="D5257">
        <v>3000</v>
      </c>
      <c r="E5257">
        <v>400024114</v>
      </c>
      <c r="F5257">
        <v>300002005</v>
      </c>
      <c r="G5257">
        <v>0</v>
      </c>
      <c r="H5257" t="s">
        <v>536</v>
      </c>
      <c r="I5257" t="s">
        <v>535</v>
      </c>
      <c r="J5257">
        <v>4800000638</v>
      </c>
      <c r="K5257" t="s">
        <v>535</v>
      </c>
      <c r="L5257">
        <v>3000028973</v>
      </c>
      <c r="M5257" t="s">
        <v>11371</v>
      </c>
      <c r="N5257">
        <v>201</v>
      </c>
      <c r="O5257" t="s">
        <v>11372</v>
      </c>
      <c r="P5257">
        <v>410440</v>
      </c>
      <c r="Q5257" t="s">
        <v>11370</v>
      </c>
      <c r="R5257" t="s">
        <v>3210</v>
      </c>
      <c r="S5257">
        <v>1</v>
      </c>
      <c r="T5257">
        <v>0</v>
      </c>
      <c r="U5257" s="1">
        <v>1660.25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F5257" s="1">
        <v>1660.25</v>
      </c>
      <c r="AH5257">
        <v>1300019982</v>
      </c>
      <c r="AI5257" t="s">
        <v>11238</v>
      </c>
    </row>
    <row r="5258" spans="1:35" x14ac:dyDescent="0.25">
      <c r="A5258" t="s">
        <v>4</v>
      </c>
      <c r="B5258" t="s">
        <v>534</v>
      </c>
      <c r="C5258">
        <v>2017</v>
      </c>
      <c r="D5258">
        <v>3000</v>
      </c>
      <c r="E5258">
        <v>400024114</v>
      </c>
      <c r="F5258">
        <v>300002005</v>
      </c>
      <c r="G5258">
        <v>0</v>
      </c>
      <c r="H5258" t="s">
        <v>536</v>
      </c>
      <c r="I5258" t="s">
        <v>535</v>
      </c>
      <c r="J5258">
        <v>4800000638</v>
      </c>
      <c r="K5258" t="s">
        <v>535</v>
      </c>
      <c r="L5258">
        <v>3000031469</v>
      </c>
      <c r="M5258" t="s">
        <v>850</v>
      </c>
      <c r="N5258">
        <v>27</v>
      </c>
      <c r="O5258" t="s">
        <v>11267</v>
      </c>
      <c r="P5258">
        <v>111510</v>
      </c>
      <c r="Q5258" t="s">
        <v>11225</v>
      </c>
      <c r="R5258" t="s">
        <v>323</v>
      </c>
      <c r="S5258">
        <v>1</v>
      </c>
      <c r="T5258">
        <v>0</v>
      </c>
      <c r="U5258" s="1">
        <v>216889.78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F5258" s="1">
        <v>216889.78</v>
      </c>
      <c r="AH5258">
        <v>1300022183</v>
      </c>
      <c r="AI5258" t="s">
        <v>11373</v>
      </c>
    </row>
    <row r="5259" spans="1:35" x14ac:dyDescent="0.25">
      <c r="A5259" t="s">
        <v>4</v>
      </c>
      <c r="B5259" t="s">
        <v>534</v>
      </c>
      <c r="C5259">
        <v>2017</v>
      </c>
      <c r="D5259">
        <v>3000</v>
      </c>
      <c r="E5259">
        <v>400024114</v>
      </c>
      <c r="F5259">
        <v>300002005</v>
      </c>
      <c r="G5259">
        <v>0</v>
      </c>
      <c r="H5259" t="s">
        <v>536</v>
      </c>
      <c r="I5259" t="s">
        <v>535</v>
      </c>
      <c r="J5259">
        <v>4800000638</v>
      </c>
      <c r="K5259" t="s">
        <v>535</v>
      </c>
      <c r="L5259">
        <v>3000031418</v>
      </c>
      <c r="M5259" t="s">
        <v>850</v>
      </c>
      <c r="N5259">
        <v>668</v>
      </c>
      <c r="O5259" t="s">
        <v>11374</v>
      </c>
      <c r="P5259">
        <v>410005</v>
      </c>
      <c r="Q5259" t="s">
        <v>11040</v>
      </c>
      <c r="R5259" t="s">
        <v>323</v>
      </c>
      <c r="S5259">
        <v>1</v>
      </c>
      <c r="T5259">
        <v>0</v>
      </c>
      <c r="U5259" s="1">
        <v>2000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F5259" s="1">
        <v>2000</v>
      </c>
      <c r="AH5259">
        <v>1300020969</v>
      </c>
      <c r="AI5259" t="s">
        <v>11375</v>
      </c>
    </row>
    <row r="5260" spans="1:35" x14ac:dyDescent="0.25">
      <c r="A5260" t="s">
        <v>4</v>
      </c>
      <c r="B5260" t="s">
        <v>534</v>
      </c>
      <c r="C5260">
        <v>2017</v>
      </c>
      <c r="D5260">
        <v>3000</v>
      </c>
      <c r="E5260">
        <v>400024114</v>
      </c>
      <c r="F5260">
        <v>300002005</v>
      </c>
      <c r="G5260">
        <v>0</v>
      </c>
      <c r="H5260" t="s">
        <v>536</v>
      </c>
      <c r="I5260" t="s">
        <v>535</v>
      </c>
      <c r="J5260">
        <v>4800000638</v>
      </c>
      <c r="K5260" t="s">
        <v>535</v>
      </c>
      <c r="L5260">
        <v>3000031428</v>
      </c>
      <c r="M5260" t="s">
        <v>850</v>
      </c>
      <c r="N5260">
        <v>1</v>
      </c>
      <c r="O5260" t="s">
        <v>11239</v>
      </c>
      <c r="P5260">
        <v>410761</v>
      </c>
      <c r="Q5260" t="s">
        <v>11240</v>
      </c>
      <c r="R5260" t="s">
        <v>11376</v>
      </c>
      <c r="S5260">
        <v>1</v>
      </c>
      <c r="T5260">
        <v>0</v>
      </c>
      <c r="U5260" s="1">
        <v>412119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F5260" s="1">
        <v>412119</v>
      </c>
      <c r="AH5260">
        <v>1300021444</v>
      </c>
      <c r="AI5260" t="s">
        <v>11334</v>
      </c>
    </row>
    <row r="5261" spans="1:35" x14ac:dyDescent="0.25">
      <c r="A5261" t="s">
        <v>4</v>
      </c>
      <c r="B5261" t="s">
        <v>534</v>
      </c>
      <c r="C5261">
        <v>2017</v>
      </c>
      <c r="D5261">
        <v>3000</v>
      </c>
      <c r="E5261">
        <v>400024114</v>
      </c>
      <c r="F5261">
        <v>300002005</v>
      </c>
      <c r="G5261">
        <v>0</v>
      </c>
      <c r="H5261" t="s">
        <v>536</v>
      </c>
      <c r="I5261" t="s">
        <v>535</v>
      </c>
      <c r="J5261">
        <v>4800000638</v>
      </c>
      <c r="K5261" t="s">
        <v>535</v>
      </c>
      <c r="L5261">
        <v>3000034775</v>
      </c>
      <c r="M5261" t="s">
        <v>850</v>
      </c>
      <c r="N5261">
        <v>3</v>
      </c>
      <c r="O5261" t="s">
        <v>850</v>
      </c>
      <c r="P5261">
        <v>111850</v>
      </c>
      <c r="Q5261" t="s">
        <v>11377</v>
      </c>
      <c r="R5261" t="s">
        <v>323</v>
      </c>
      <c r="S5261">
        <v>1</v>
      </c>
      <c r="T5261">
        <v>0</v>
      </c>
      <c r="U5261" s="1">
        <v>1214810.19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F5261" s="1">
        <v>1214810.19</v>
      </c>
      <c r="AH5261">
        <v>1300045407</v>
      </c>
      <c r="AI5261" t="s">
        <v>11378</v>
      </c>
    </row>
    <row r="5262" spans="1:35" x14ac:dyDescent="0.25">
      <c r="A5262" t="s">
        <v>4</v>
      </c>
      <c r="B5262" t="s">
        <v>534</v>
      </c>
      <c r="C5262">
        <v>2017</v>
      </c>
      <c r="D5262">
        <v>3000</v>
      </c>
      <c r="E5262">
        <v>400024114</v>
      </c>
      <c r="F5262">
        <v>300002005</v>
      </c>
      <c r="G5262">
        <v>0</v>
      </c>
      <c r="H5262" t="s">
        <v>536</v>
      </c>
      <c r="I5262" t="s">
        <v>535</v>
      </c>
      <c r="J5262">
        <v>4800000638</v>
      </c>
      <c r="K5262" t="s">
        <v>535</v>
      </c>
      <c r="L5262">
        <v>3000032125</v>
      </c>
      <c r="M5262" t="s">
        <v>850</v>
      </c>
      <c r="N5262">
        <v>2</v>
      </c>
      <c r="O5262" t="s">
        <v>11371</v>
      </c>
      <c r="P5262">
        <v>111850</v>
      </c>
      <c r="Q5262" t="s">
        <v>11377</v>
      </c>
      <c r="R5262" t="s">
        <v>323</v>
      </c>
      <c r="S5262">
        <v>1</v>
      </c>
      <c r="T5262">
        <v>0</v>
      </c>
      <c r="U5262" s="1">
        <v>464448</v>
      </c>
      <c r="V5262" s="1">
        <v>58520.45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F5262" s="1">
        <v>464448</v>
      </c>
      <c r="AG5262">
        <v>20170630</v>
      </c>
      <c r="AH5262">
        <v>1300022171</v>
      </c>
      <c r="AI5262" t="s">
        <v>11373</v>
      </c>
    </row>
    <row r="5263" spans="1:35" x14ac:dyDescent="0.25">
      <c r="A5263" t="s">
        <v>4</v>
      </c>
      <c r="B5263" t="s">
        <v>534</v>
      </c>
      <c r="C5263">
        <v>2017</v>
      </c>
      <c r="D5263">
        <v>3000</v>
      </c>
      <c r="E5263">
        <v>400024114</v>
      </c>
      <c r="F5263">
        <v>300002005</v>
      </c>
      <c r="G5263">
        <v>0</v>
      </c>
      <c r="H5263" t="s">
        <v>536</v>
      </c>
      <c r="I5263" t="s">
        <v>535</v>
      </c>
      <c r="J5263">
        <v>4800000638</v>
      </c>
      <c r="K5263" t="s">
        <v>535</v>
      </c>
      <c r="L5263">
        <v>3000032124</v>
      </c>
      <c r="M5263" t="s">
        <v>850</v>
      </c>
      <c r="N5263">
        <v>1</v>
      </c>
      <c r="O5263" t="s">
        <v>11379</v>
      </c>
      <c r="P5263">
        <v>111850</v>
      </c>
      <c r="Q5263" t="s">
        <v>11377</v>
      </c>
      <c r="R5263" t="s">
        <v>323</v>
      </c>
      <c r="S5263">
        <v>1</v>
      </c>
      <c r="T5263">
        <v>0</v>
      </c>
      <c r="U5263" s="1">
        <v>270928</v>
      </c>
      <c r="V5263" s="1">
        <v>34136.93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F5263" s="1">
        <v>270928</v>
      </c>
      <c r="AG5263">
        <v>20170630</v>
      </c>
      <c r="AH5263">
        <v>1300022171</v>
      </c>
      <c r="AI5263" t="s">
        <v>11373</v>
      </c>
    </row>
    <row r="5264" spans="1:35" x14ac:dyDescent="0.25">
      <c r="A5264" t="s">
        <v>4</v>
      </c>
      <c r="B5264" t="s">
        <v>534</v>
      </c>
      <c r="C5264">
        <v>2017</v>
      </c>
      <c r="D5264">
        <v>3000</v>
      </c>
      <c r="E5264">
        <v>400024114</v>
      </c>
      <c r="F5264">
        <v>300002005</v>
      </c>
      <c r="G5264">
        <v>0</v>
      </c>
      <c r="H5264" t="s">
        <v>536</v>
      </c>
      <c r="I5264" t="s">
        <v>535</v>
      </c>
      <c r="J5264">
        <v>4800000638</v>
      </c>
      <c r="K5264" t="s">
        <v>535</v>
      </c>
      <c r="L5264">
        <v>3000031355</v>
      </c>
      <c r="M5264" t="s">
        <v>850</v>
      </c>
      <c r="N5264">
        <v>672</v>
      </c>
      <c r="O5264" t="s">
        <v>11380</v>
      </c>
      <c r="P5264">
        <v>410005</v>
      </c>
      <c r="Q5264" t="s">
        <v>11040</v>
      </c>
      <c r="R5264" t="s">
        <v>323</v>
      </c>
      <c r="S5264">
        <v>1</v>
      </c>
      <c r="T5264">
        <v>0</v>
      </c>
      <c r="U5264" s="1">
        <v>16103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F5264" s="1">
        <v>16103</v>
      </c>
      <c r="AH5264">
        <v>1300020969</v>
      </c>
      <c r="AI5264" t="s">
        <v>11375</v>
      </c>
    </row>
    <row r="5265" spans="1:35" x14ac:dyDescent="0.25">
      <c r="A5265" t="s">
        <v>4</v>
      </c>
      <c r="B5265" t="s">
        <v>534</v>
      </c>
      <c r="C5265">
        <v>2017</v>
      </c>
      <c r="D5265">
        <v>3000</v>
      </c>
      <c r="E5265">
        <v>400024114</v>
      </c>
      <c r="F5265">
        <v>300002005</v>
      </c>
      <c r="G5265">
        <v>0</v>
      </c>
      <c r="H5265" t="s">
        <v>536</v>
      </c>
      <c r="I5265" t="s">
        <v>535</v>
      </c>
      <c r="J5265">
        <v>4800000638</v>
      </c>
      <c r="K5265" t="s">
        <v>535</v>
      </c>
      <c r="L5265">
        <v>3000031709</v>
      </c>
      <c r="M5265" t="s">
        <v>850</v>
      </c>
      <c r="N5265">
        <v>26</v>
      </c>
      <c r="O5265" t="s">
        <v>11374</v>
      </c>
      <c r="P5265">
        <v>111510</v>
      </c>
      <c r="Q5265" t="s">
        <v>11225</v>
      </c>
      <c r="R5265" t="s">
        <v>323</v>
      </c>
      <c r="S5265">
        <v>1</v>
      </c>
      <c r="T5265">
        <v>0</v>
      </c>
      <c r="U5265" s="1">
        <v>147185.59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 s="1">
        <v>42500</v>
      </c>
      <c r="AC5265">
        <v>0</v>
      </c>
      <c r="AF5265" s="1">
        <v>189685.59</v>
      </c>
      <c r="AH5265">
        <v>1300022183</v>
      </c>
      <c r="AI5265" t="s">
        <v>11373</v>
      </c>
    </row>
    <row r="5266" spans="1:35" x14ac:dyDescent="0.25">
      <c r="A5266" t="s">
        <v>4</v>
      </c>
      <c r="B5266" t="s">
        <v>534</v>
      </c>
      <c r="C5266">
        <v>2017</v>
      </c>
      <c r="D5266">
        <v>3000</v>
      </c>
      <c r="E5266">
        <v>400024114</v>
      </c>
      <c r="F5266">
        <v>300002005</v>
      </c>
      <c r="G5266">
        <v>0</v>
      </c>
      <c r="H5266" t="s">
        <v>536</v>
      </c>
      <c r="I5266" t="s">
        <v>535</v>
      </c>
      <c r="J5266">
        <v>4800000638</v>
      </c>
      <c r="K5266" t="s">
        <v>535</v>
      </c>
      <c r="L5266">
        <v>3000080701</v>
      </c>
      <c r="M5266" t="s">
        <v>11381</v>
      </c>
      <c r="N5266">
        <v>7</v>
      </c>
      <c r="O5266" t="s">
        <v>11334</v>
      </c>
      <c r="P5266">
        <v>111510</v>
      </c>
      <c r="Q5266" t="s">
        <v>11225</v>
      </c>
      <c r="R5266" t="s">
        <v>11382</v>
      </c>
      <c r="S5266">
        <v>20</v>
      </c>
      <c r="T5266">
        <v>0</v>
      </c>
      <c r="U5266" s="1">
        <v>25001.25</v>
      </c>
      <c r="V5266">
        <v>0</v>
      </c>
      <c r="W5266" s="1">
        <v>16404.84</v>
      </c>
      <c r="X5266" s="1">
        <v>16404.84</v>
      </c>
      <c r="Y5266">
        <v>0</v>
      </c>
      <c r="Z5266">
        <v>0</v>
      </c>
      <c r="AA5266" s="1">
        <v>32809.68</v>
      </c>
      <c r="AB5266">
        <v>0</v>
      </c>
      <c r="AC5266">
        <v>0</v>
      </c>
      <c r="AF5266" s="1">
        <v>25001.25</v>
      </c>
      <c r="AH5266">
        <v>1300044634</v>
      </c>
      <c r="AI5266" t="s">
        <v>11383</v>
      </c>
    </row>
    <row r="5267" spans="1:35" x14ac:dyDescent="0.25">
      <c r="A5267" t="s">
        <v>4</v>
      </c>
      <c r="B5267" t="s">
        <v>534</v>
      </c>
      <c r="C5267">
        <v>2017</v>
      </c>
      <c r="D5267">
        <v>3000</v>
      </c>
      <c r="E5267">
        <v>400024114</v>
      </c>
      <c r="F5267">
        <v>300002005</v>
      </c>
      <c r="G5267">
        <v>0</v>
      </c>
      <c r="H5267" t="s">
        <v>536</v>
      </c>
      <c r="I5267" t="s">
        <v>535</v>
      </c>
      <c r="J5267">
        <v>4800000638</v>
      </c>
      <c r="K5267" t="s">
        <v>535</v>
      </c>
      <c r="L5267">
        <v>3000080701</v>
      </c>
      <c r="M5267" t="s">
        <v>11381</v>
      </c>
      <c r="N5267">
        <v>7</v>
      </c>
      <c r="O5267" t="s">
        <v>11334</v>
      </c>
      <c r="P5267">
        <v>111510</v>
      </c>
      <c r="Q5267" t="s">
        <v>11225</v>
      </c>
      <c r="R5267" t="s">
        <v>11384</v>
      </c>
      <c r="S5267" s="1">
        <v>1633</v>
      </c>
      <c r="T5267">
        <v>0</v>
      </c>
      <c r="U5267" s="1">
        <v>7348.87</v>
      </c>
      <c r="V5267">
        <v>0</v>
      </c>
      <c r="W5267" s="1">
        <v>16404.84</v>
      </c>
      <c r="X5267" s="1">
        <v>16404.84</v>
      </c>
      <c r="Y5267">
        <v>0</v>
      </c>
      <c r="Z5267">
        <v>0</v>
      </c>
      <c r="AA5267" s="1">
        <v>32809.68</v>
      </c>
      <c r="AB5267">
        <v>0</v>
      </c>
      <c r="AC5267">
        <v>0</v>
      </c>
      <c r="AF5267" s="1">
        <v>7348.87</v>
      </c>
      <c r="AH5267">
        <v>1300044634</v>
      </c>
      <c r="AI5267" t="s">
        <v>11383</v>
      </c>
    </row>
    <row r="5268" spans="1:35" x14ac:dyDescent="0.25">
      <c r="A5268" t="s">
        <v>4</v>
      </c>
      <c r="B5268" t="s">
        <v>534</v>
      </c>
      <c r="C5268">
        <v>2017</v>
      </c>
      <c r="D5268">
        <v>3000</v>
      </c>
      <c r="E5268">
        <v>400024114</v>
      </c>
      <c r="F5268">
        <v>300002005</v>
      </c>
      <c r="G5268">
        <v>0</v>
      </c>
      <c r="H5268" t="s">
        <v>536</v>
      </c>
      <c r="I5268" t="s">
        <v>535</v>
      </c>
      <c r="J5268">
        <v>4800000638</v>
      </c>
      <c r="K5268" t="s">
        <v>535</v>
      </c>
      <c r="L5268">
        <v>3000080701</v>
      </c>
      <c r="M5268" t="s">
        <v>11381</v>
      </c>
      <c r="N5268">
        <v>7</v>
      </c>
      <c r="O5268" t="s">
        <v>11334</v>
      </c>
      <c r="P5268">
        <v>111510</v>
      </c>
      <c r="Q5268" t="s">
        <v>11225</v>
      </c>
      <c r="R5268" t="s">
        <v>9539</v>
      </c>
      <c r="S5268">
        <v>667</v>
      </c>
      <c r="T5268">
        <v>0</v>
      </c>
      <c r="U5268" s="1">
        <v>148445.76999999999</v>
      </c>
      <c r="V5268">
        <v>0</v>
      </c>
      <c r="W5268" s="1">
        <v>16404.84</v>
      </c>
      <c r="X5268" s="1">
        <v>16404.84</v>
      </c>
      <c r="Y5268">
        <v>0</v>
      </c>
      <c r="Z5268">
        <v>0</v>
      </c>
      <c r="AA5268" s="1">
        <v>32809.68</v>
      </c>
      <c r="AB5268">
        <v>0</v>
      </c>
      <c r="AC5268">
        <v>0</v>
      </c>
      <c r="AF5268" s="1">
        <v>148445.76999999999</v>
      </c>
      <c r="AH5268">
        <v>1300044634</v>
      </c>
      <c r="AI5268" t="s">
        <v>11383</v>
      </c>
    </row>
    <row r="5269" spans="1:35" x14ac:dyDescent="0.25">
      <c r="A5269" t="s">
        <v>4</v>
      </c>
      <c r="B5269" t="s">
        <v>534</v>
      </c>
      <c r="C5269">
        <v>2017</v>
      </c>
      <c r="D5269">
        <v>3000</v>
      </c>
      <c r="E5269">
        <v>400024114</v>
      </c>
      <c r="F5269">
        <v>300002005</v>
      </c>
      <c r="G5269">
        <v>0</v>
      </c>
      <c r="H5269" t="s">
        <v>536</v>
      </c>
      <c r="I5269" t="s">
        <v>535</v>
      </c>
      <c r="J5269">
        <v>4800000638</v>
      </c>
      <c r="K5269" t="s">
        <v>535</v>
      </c>
      <c r="L5269">
        <v>3000080696</v>
      </c>
      <c r="M5269" t="s">
        <v>11381</v>
      </c>
      <c r="N5269">
        <v>10</v>
      </c>
      <c r="O5269" t="s">
        <v>11385</v>
      </c>
      <c r="P5269">
        <v>111510</v>
      </c>
      <c r="Q5269" t="s">
        <v>11225</v>
      </c>
      <c r="R5269" t="s">
        <v>11386</v>
      </c>
      <c r="S5269">
        <v>72</v>
      </c>
      <c r="T5269">
        <v>0</v>
      </c>
      <c r="U5269" s="1">
        <v>8640.74</v>
      </c>
      <c r="V5269">
        <v>0</v>
      </c>
      <c r="W5269" s="1">
        <v>9006.68</v>
      </c>
      <c r="X5269" s="1">
        <v>9006.68</v>
      </c>
      <c r="Y5269">
        <v>0</v>
      </c>
      <c r="Z5269">
        <v>0</v>
      </c>
      <c r="AA5269" s="1">
        <v>18013.36</v>
      </c>
      <c r="AB5269">
        <v>0</v>
      </c>
      <c r="AC5269">
        <v>0</v>
      </c>
      <c r="AF5269" s="1">
        <v>8640.74</v>
      </c>
      <c r="AH5269">
        <v>3400011655</v>
      </c>
      <c r="AI5269" t="s">
        <v>11383</v>
      </c>
    </row>
    <row r="5270" spans="1:35" x14ac:dyDescent="0.25">
      <c r="A5270" t="s">
        <v>4</v>
      </c>
      <c r="B5270" t="s">
        <v>534</v>
      </c>
      <c r="C5270">
        <v>2017</v>
      </c>
      <c r="D5270">
        <v>3000</v>
      </c>
      <c r="E5270">
        <v>400024114</v>
      </c>
      <c r="F5270">
        <v>300002005</v>
      </c>
      <c r="G5270">
        <v>0</v>
      </c>
      <c r="H5270" t="s">
        <v>536</v>
      </c>
      <c r="I5270" t="s">
        <v>535</v>
      </c>
      <c r="J5270">
        <v>4800000638</v>
      </c>
      <c r="K5270" t="s">
        <v>535</v>
      </c>
      <c r="L5270">
        <v>3000080696</v>
      </c>
      <c r="M5270" t="s">
        <v>11381</v>
      </c>
      <c r="N5270">
        <v>10</v>
      </c>
      <c r="O5270" t="s">
        <v>11385</v>
      </c>
      <c r="P5270">
        <v>111510</v>
      </c>
      <c r="Q5270" t="s">
        <v>11225</v>
      </c>
      <c r="R5270" t="s">
        <v>8515</v>
      </c>
      <c r="S5270">
        <v>2</v>
      </c>
      <c r="T5270">
        <v>0</v>
      </c>
      <c r="U5270" s="1">
        <v>5056.43</v>
      </c>
      <c r="V5270">
        <v>0</v>
      </c>
      <c r="W5270" s="1">
        <v>9006.68</v>
      </c>
      <c r="X5270" s="1">
        <v>9006.68</v>
      </c>
      <c r="Y5270">
        <v>0</v>
      </c>
      <c r="Z5270">
        <v>0</v>
      </c>
      <c r="AA5270" s="1">
        <v>18013.36</v>
      </c>
      <c r="AB5270">
        <v>0</v>
      </c>
      <c r="AC5270">
        <v>0</v>
      </c>
      <c r="AF5270" s="1">
        <v>5056.43</v>
      </c>
      <c r="AH5270">
        <v>3400011655</v>
      </c>
      <c r="AI5270" t="s">
        <v>11383</v>
      </c>
    </row>
    <row r="5271" spans="1:35" x14ac:dyDescent="0.25">
      <c r="A5271" t="s">
        <v>4</v>
      </c>
      <c r="B5271" t="s">
        <v>534</v>
      </c>
      <c r="C5271">
        <v>2017</v>
      </c>
      <c r="D5271">
        <v>3000</v>
      </c>
      <c r="E5271">
        <v>400024114</v>
      </c>
      <c r="F5271">
        <v>300002005</v>
      </c>
      <c r="G5271">
        <v>0</v>
      </c>
      <c r="H5271" t="s">
        <v>536</v>
      </c>
      <c r="I5271" t="s">
        <v>535</v>
      </c>
      <c r="J5271">
        <v>4800000638</v>
      </c>
      <c r="K5271" t="s">
        <v>535</v>
      </c>
      <c r="L5271">
        <v>3000080696</v>
      </c>
      <c r="M5271" t="s">
        <v>11381</v>
      </c>
      <c r="N5271">
        <v>10</v>
      </c>
      <c r="O5271" t="s">
        <v>11385</v>
      </c>
      <c r="P5271">
        <v>111510</v>
      </c>
      <c r="Q5271" t="s">
        <v>11225</v>
      </c>
      <c r="R5271" t="s">
        <v>11387</v>
      </c>
      <c r="S5271">
        <v>7</v>
      </c>
      <c r="T5271">
        <v>0</v>
      </c>
      <c r="U5271" s="1">
        <v>12069.03</v>
      </c>
      <c r="V5271">
        <v>0</v>
      </c>
      <c r="W5271" s="1">
        <v>9006.68</v>
      </c>
      <c r="X5271" s="1">
        <v>9006.68</v>
      </c>
      <c r="Y5271">
        <v>0</v>
      </c>
      <c r="Z5271">
        <v>0</v>
      </c>
      <c r="AA5271" s="1">
        <v>18013.36</v>
      </c>
      <c r="AB5271">
        <v>0</v>
      </c>
      <c r="AC5271">
        <v>0</v>
      </c>
      <c r="AF5271" s="1">
        <v>12069.03</v>
      </c>
      <c r="AH5271">
        <v>3400011655</v>
      </c>
      <c r="AI5271" t="s">
        <v>11383</v>
      </c>
    </row>
    <row r="5272" spans="1:35" x14ac:dyDescent="0.25">
      <c r="A5272" t="s">
        <v>4</v>
      </c>
      <c r="B5272" t="s">
        <v>534</v>
      </c>
      <c r="C5272">
        <v>2017</v>
      </c>
      <c r="D5272">
        <v>3000</v>
      </c>
      <c r="E5272">
        <v>400024114</v>
      </c>
      <c r="F5272">
        <v>300002005</v>
      </c>
      <c r="G5272">
        <v>0</v>
      </c>
      <c r="H5272" t="s">
        <v>536</v>
      </c>
      <c r="I5272" t="s">
        <v>535</v>
      </c>
      <c r="J5272">
        <v>4800000638</v>
      </c>
      <c r="K5272" t="s">
        <v>535</v>
      </c>
      <c r="L5272">
        <v>3000080696</v>
      </c>
      <c r="M5272" t="s">
        <v>11381</v>
      </c>
      <c r="N5272">
        <v>10</v>
      </c>
      <c r="O5272" t="s">
        <v>11385</v>
      </c>
      <c r="P5272">
        <v>111510</v>
      </c>
      <c r="Q5272" t="s">
        <v>11225</v>
      </c>
      <c r="R5272" t="s">
        <v>8309</v>
      </c>
      <c r="S5272">
        <v>10</v>
      </c>
      <c r="T5272">
        <v>0</v>
      </c>
      <c r="U5272" s="1">
        <v>38567.300000000003</v>
      </c>
      <c r="V5272">
        <v>0</v>
      </c>
      <c r="W5272" s="1">
        <v>9006.68</v>
      </c>
      <c r="X5272" s="1">
        <v>9006.68</v>
      </c>
      <c r="Y5272">
        <v>0</v>
      </c>
      <c r="Z5272">
        <v>0</v>
      </c>
      <c r="AA5272" s="1">
        <v>18013.36</v>
      </c>
      <c r="AB5272">
        <v>0</v>
      </c>
      <c r="AC5272">
        <v>0</v>
      </c>
      <c r="AF5272" s="1">
        <v>38567.300000000003</v>
      </c>
      <c r="AH5272">
        <v>3400011655</v>
      </c>
      <c r="AI5272" t="s">
        <v>11383</v>
      </c>
    </row>
    <row r="5273" spans="1:35" x14ac:dyDescent="0.25">
      <c r="A5273" t="s">
        <v>4</v>
      </c>
      <c r="B5273" t="s">
        <v>534</v>
      </c>
      <c r="C5273">
        <v>2017</v>
      </c>
      <c r="D5273">
        <v>3000</v>
      </c>
      <c r="E5273">
        <v>400024114</v>
      </c>
      <c r="F5273">
        <v>300002005</v>
      </c>
      <c r="G5273">
        <v>0</v>
      </c>
      <c r="H5273" t="s">
        <v>536</v>
      </c>
      <c r="I5273" t="s">
        <v>535</v>
      </c>
      <c r="J5273">
        <v>4800000638</v>
      </c>
      <c r="K5273" t="s">
        <v>535</v>
      </c>
      <c r="L5273">
        <v>3000081950</v>
      </c>
      <c r="M5273" t="s">
        <v>11383</v>
      </c>
      <c r="N5273">
        <v>11</v>
      </c>
      <c r="O5273" t="s">
        <v>11385</v>
      </c>
      <c r="P5273">
        <v>111510</v>
      </c>
      <c r="Q5273" t="s">
        <v>11225</v>
      </c>
      <c r="R5273" t="s">
        <v>8949</v>
      </c>
      <c r="S5273">
        <v>2</v>
      </c>
      <c r="T5273">
        <v>0</v>
      </c>
      <c r="U5273" s="1">
        <v>2700</v>
      </c>
      <c r="V5273">
        <v>0</v>
      </c>
      <c r="W5273" s="1">
        <v>2412</v>
      </c>
      <c r="X5273" s="1">
        <v>2412</v>
      </c>
      <c r="Y5273">
        <v>0</v>
      </c>
      <c r="Z5273">
        <v>0</v>
      </c>
      <c r="AA5273" s="1">
        <v>4824</v>
      </c>
      <c r="AB5273">
        <v>0</v>
      </c>
      <c r="AC5273">
        <v>0</v>
      </c>
      <c r="AF5273" s="1">
        <v>2700</v>
      </c>
      <c r="AH5273">
        <v>1300045483</v>
      </c>
      <c r="AI5273" t="s">
        <v>11388</v>
      </c>
    </row>
    <row r="5274" spans="1:35" x14ac:dyDescent="0.25">
      <c r="A5274" t="s">
        <v>4</v>
      </c>
      <c r="B5274" t="s">
        <v>534</v>
      </c>
      <c r="C5274">
        <v>2017</v>
      </c>
      <c r="D5274">
        <v>3000</v>
      </c>
      <c r="E5274">
        <v>400024114</v>
      </c>
      <c r="F5274">
        <v>300002005</v>
      </c>
      <c r="G5274">
        <v>0</v>
      </c>
      <c r="H5274" t="s">
        <v>536</v>
      </c>
      <c r="I5274" t="s">
        <v>535</v>
      </c>
      <c r="J5274">
        <v>4800000638</v>
      </c>
      <c r="K5274" t="s">
        <v>535</v>
      </c>
      <c r="L5274">
        <v>3000081950</v>
      </c>
      <c r="M5274" t="s">
        <v>11383</v>
      </c>
      <c r="N5274">
        <v>11</v>
      </c>
      <c r="O5274" t="s">
        <v>11385</v>
      </c>
      <c r="P5274">
        <v>111510</v>
      </c>
      <c r="Q5274" t="s">
        <v>11225</v>
      </c>
      <c r="R5274" t="s">
        <v>8207</v>
      </c>
      <c r="S5274">
        <v>30</v>
      </c>
      <c r="T5274">
        <v>0</v>
      </c>
      <c r="U5274" s="1">
        <v>7600</v>
      </c>
      <c r="V5274">
        <v>0</v>
      </c>
      <c r="W5274" s="1">
        <v>2412</v>
      </c>
      <c r="X5274" s="1">
        <v>2412</v>
      </c>
      <c r="Y5274">
        <v>0</v>
      </c>
      <c r="Z5274">
        <v>0</v>
      </c>
      <c r="AA5274" s="1">
        <v>4824</v>
      </c>
      <c r="AB5274">
        <v>0</v>
      </c>
      <c r="AC5274">
        <v>0</v>
      </c>
      <c r="AF5274" s="1">
        <v>7600</v>
      </c>
      <c r="AH5274">
        <v>1300045483</v>
      </c>
      <c r="AI5274" t="s">
        <v>11388</v>
      </c>
    </row>
    <row r="5275" spans="1:35" x14ac:dyDescent="0.25">
      <c r="A5275" t="s">
        <v>4</v>
      </c>
      <c r="B5275" t="s">
        <v>534</v>
      </c>
      <c r="C5275">
        <v>2017</v>
      </c>
      <c r="D5275">
        <v>3000</v>
      </c>
      <c r="E5275">
        <v>400024114</v>
      </c>
      <c r="F5275">
        <v>300002005</v>
      </c>
      <c r="G5275">
        <v>0</v>
      </c>
      <c r="H5275" t="s">
        <v>536</v>
      </c>
      <c r="I5275" t="s">
        <v>535</v>
      </c>
      <c r="J5275">
        <v>4800000638</v>
      </c>
      <c r="K5275" t="s">
        <v>535</v>
      </c>
      <c r="L5275">
        <v>3000081950</v>
      </c>
      <c r="M5275" t="s">
        <v>11383</v>
      </c>
      <c r="N5275">
        <v>11</v>
      </c>
      <c r="O5275" t="s">
        <v>11385</v>
      </c>
      <c r="P5275">
        <v>111510</v>
      </c>
      <c r="Q5275" t="s">
        <v>11225</v>
      </c>
      <c r="R5275" t="s">
        <v>8183</v>
      </c>
      <c r="S5275">
        <v>30</v>
      </c>
      <c r="T5275">
        <v>0</v>
      </c>
      <c r="U5275" s="1">
        <v>16500</v>
      </c>
      <c r="V5275">
        <v>0</v>
      </c>
      <c r="W5275" s="1">
        <v>2412</v>
      </c>
      <c r="X5275" s="1">
        <v>2412</v>
      </c>
      <c r="Y5275">
        <v>0</v>
      </c>
      <c r="Z5275">
        <v>0</v>
      </c>
      <c r="AA5275" s="1">
        <v>4824</v>
      </c>
      <c r="AB5275">
        <v>0</v>
      </c>
      <c r="AC5275">
        <v>0</v>
      </c>
      <c r="AF5275" s="1">
        <v>16500</v>
      </c>
      <c r="AH5275">
        <v>1300045483</v>
      </c>
      <c r="AI5275" t="s">
        <v>11388</v>
      </c>
    </row>
    <row r="5276" spans="1:35" x14ac:dyDescent="0.25">
      <c r="A5276" t="s">
        <v>4</v>
      </c>
      <c r="B5276" t="s">
        <v>534</v>
      </c>
      <c r="C5276">
        <v>2017</v>
      </c>
      <c r="D5276">
        <v>3000</v>
      </c>
      <c r="E5276">
        <v>400024114</v>
      </c>
      <c r="F5276">
        <v>300002005</v>
      </c>
      <c r="G5276">
        <v>0</v>
      </c>
      <c r="H5276" t="s">
        <v>536</v>
      </c>
      <c r="I5276" t="s">
        <v>535</v>
      </c>
      <c r="J5276">
        <v>4800000638</v>
      </c>
      <c r="K5276" t="s">
        <v>535</v>
      </c>
      <c r="L5276">
        <v>3000101758</v>
      </c>
      <c r="M5276" t="s">
        <v>7519</v>
      </c>
      <c r="N5276">
        <v>36</v>
      </c>
      <c r="O5276" t="s">
        <v>11389</v>
      </c>
      <c r="P5276">
        <v>111732</v>
      </c>
      <c r="Q5276" t="s">
        <v>11362</v>
      </c>
      <c r="R5276" t="s">
        <v>8315</v>
      </c>
      <c r="S5276">
        <v>4</v>
      </c>
      <c r="T5276">
        <v>0</v>
      </c>
      <c r="U5276">
        <v>680</v>
      </c>
      <c r="V5276">
        <v>0</v>
      </c>
      <c r="W5276">
        <v>582.41999999999996</v>
      </c>
      <c r="X5276">
        <v>582.41999999999996</v>
      </c>
      <c r="Y5276">
        <v>0</v>
      </c>
      <c r="Z5276">
        <v>0</v>
      </c>
      <c r="AA5276" s="1">
        <v>1164.8399999999999</v>
      </c>
      <c r="AB5276">
        <v>0</v>
      </c>
      <c r="AC5276">
        <v>0</v>
      </c>
      <c r="AF5276">
        <v>680</v>
      </c>
      <c r="AH5276">
        <v>1300054545</v>
      </c>
      <c r="AI5276" t="s">
        <v>11390</v>
      </c>
    </row>
    <row r="5277" spans="1:35" x14ac:dyDescent="0.25">
      <c r="A5277" t="s">
        <v>4</v>
      </c>
      <c r="B5277" t="s">
        <v>534</v>
      </c>
      <c r="C5277">
        <v>2017</v>
      </c>
      <c r="D5277">
        <v>3000</v>
      </c>
      <c r="E5277">
        <v>400024114</v>
      </c>
      <c r="F5277">
        <v>300002005</v>
      </c>
      <c r="G5277">
        <v>0</v>
      </c>
      <c r="H5277" t="s">
        <v>536</v>
      </c>
      <c r="I5277" t="s">
        <v>535</v>
      </c>
      <c r="J5277">
        <v>4800000638</v>
      </c>
      <c r="K5277" t="s">
        <v>535</v>
      </c>
      <c r="L5277">
        <v>3000101758</v>
      </c>
      <c r="M5277" t="s">
        <v>7519</v>
      </c>
      <c r="N5277">
        <v>36</v>
      </c>
      <c r="O5277" t="s">
        <v>11389</v>
      </c>
      <c r="P5277">
        <v>111732</v>
      </c>
      <c r="Q5277" t="s">
        <v>11362</v>
      </c>
      <c r="R5277" t="s">
        <v>11391</v>
      </c>
      <c r="S5277">
        <v>1</v>
      </c>
      <c r="T5277">
        <v>0</v>
      </c>
      <c r="U5277">
        <v>50</v>
      </c>
      <c r="V5277">
        <v>0</v>
      </c>
      <c r="W5277">
        <v>582.41999999999996</v>
      </c>
      <c r="X5277">
        <v>582.41999999999996</v>
      </c>
      <c r="Y5277">
        <v>0</v>
      </c>
      <c r="Z5277">
        <v>0</v>
      </c>
      <c r="AA5277" s="1">
        <v>1164.8399999999999</v>
      </c>
      <c r="AB5277">
        <v>0</v>
      </c>
      <c r="AC5277">
        <v>0</v>
      </c>
      <c r="AF5277">
        <v>50</v>
      </c>
      <c r="AH5277">
        <v>1300054545</v>
      </c>
      <c r="AI5277" t="s">
        <v>11390</v>
      </c>
    </row>
    <row r="5278" spans="1:35" x14ac:dyDescent="0.25">
      <c r="A5278" t="s">
        <v>4</v>
      </c>
      <c r="B5278" t="s">
        <v>534</v>
      </c>
      <c r="C5278">
        <v>2017</v>
      </c>
      <c r="D5278">
        <v>3000</v>
      </c>
      <c r="E5278">
        <v>400024114</v>
      </c>
      <c r="F5278">
        <v>300002005</v>
      </c>
      <c r="G5278">
        <v>0</v>
      </c>
      <c r="H5278" t="s">
        <v>536</v>
      </c>
      <c r="I5278" t="s">
        <v>535</v>
      </c>
      <c r="J5278">
        <v>4800000638</v>
      </c>
      <c r="K5278" t="s">
        <v>535</v>
      </c>
      <c r="L5278">
        <v>3000101758</v>
      </c>
      <c r="M5278" t="s">
        <v>7519</v>
      </c>
      <c r="N5278">
        <v>36</v>
      </c>
      <c r="O5278" t="s">
        <v>11389</v>
      </c>
      <c r="P5278">
        <v>111732</v>
      </c>
      <c r="Q5278" t="s">
        <v>11362</v>
      </c>
      <c r="R5278" t="s">
        <v>11336</v>
      </c>
      <c r="S5278">
        <v>4</v>
      </c>
      <c r="T5278">
        <v>0</v>
      </c>
      <c r="U5278">
        <v>280</v>
      </c>
      <c r="V5278">
        <v>0</v>
      </c>
      <c r="W5278">
        <v>582.41999999999996</v>
      </c>
      <c r="X5278">
        <v>582.41999999999996</v>
      </c>
      <c r="Y5278">
        <v>0</v>
      </c>
      <c r="Z5278">
        <v>0</v>
      </c>
      <c r="AA5278" s="1">
        <v>1164.8399999999999</v>
      </c>
      <c r="AB5278">
        <v>0</v>
      </c>
      <c r="AC5278">
        <v>0</v>
      </c>
      <c r="AF5278">
        <v>280</v>
      </c>
      <c r="AH5278">
        <v>1300054545</v>
      </c>
      <c r="AI5278" t="s">
        <v>11390</v>
      </c>
    </row>
    <row r="5279" spans="1:35" x14ac:dyDescent="0.25">
      <c r="A5279" t="s">
        <v>4</v>
      </c>
      <c r="B5279" t="s">
        <v>534</v>
      </c>
      <c r="C5279">
        <v>2017</v>
      </c>
      <c r="D5279">
        <v>3000</v>
      </c>
      <c r="E5279">
        <v>400024114</v>
      </c>
      <c r="F5279">
        <v>300002005</v>
      </c>
      <c r="G5279">
        <v>0</v>
      </c>
      <c r="H5279" t="s">
        <v>536</v>
      </c>
      <c r="I5279" t="s">
        <v>535</v>
      </c>
      <c r="J5279">
        <v>4800000638</v>
      </c>
      <c r="K5279" t="s">
        <v>535</v>
      </c>
      <c r="L5279">
        <v>3000101758</v>
      </c>
      <c r="M5279" t="s">
        <v>7519</v>
      </c>
      <c r="N5279">
        <v>36</v>
      </c>
      <c r="O5279" t="s">
        <v>11389</v>
      </c>
      <c r="P5279">
        <v>111732</v>
      </c>
      <c r="Q5279" t="s">
        <v>11362</v>
      </c>
      <c r="R5279" t="s">
        <v>11097</v>
      </c>
      <c r="S5279">
        <v>500</v>
      </c>
      <c r="T5279">
        <v>0</v>
      </c>
      <c r="U5279">
        <v>250</v>
      </c>
      <c r="V5279">
        <v>0</v>
      </c>
      <c r="W5279">
        <v>582.41999999999996</v>
      </c>
      <c r="X5279">
        <v>582.41999999999996</v>
      </c>
      <c r="Y5279">
        <v>0</v>
      </c>
      <c r="Z5279">
        <v>0</v>
      </c>
      <c r="AA5279" s="1">
        <v>1164.8399999999999</v>
      </c>
      <c r="AB5279">
        <v>0</v>
      </c>
      <c r="AC5279">
        <v>0</v>
      </c>
      <c r="AF5279">
        <v>250</v>
      </c>
      <c r="AH5279">
        <v>1300054545</v>
      </c>
      <c r="AI5279" t="s">
        <v>11390</v>
      </c>
    </row>
    <row r="5280" spans="1:35" x14ac:dyDescent="0.25">
      <c r="A5280" t="s">
        <v>4</v>
      </c>
      <c r="B5280" t="s">
        <v>534</v>
      </c>
      <c r="C5280">
        <v>2017</v>
      </c>
      <c r="D5280">
        <v>3000</v>
      </c>
      <c r="E5280">
        <v>400024114</v>
      </c>
      <c r="F5280">
        <v>300002005</v>
      </c>
      <c r="G5280">
        <v>0</v>
      </c>
      <c r="H5280" t="s">
        <v>536</v>
      </c>
      <c r="I5280" t="s">
        <v>535</v>
      </c>
      <c r="J5280">
        <v>4800000638</v>
      </c>
      <c r="K5280" t="s">
        <v>535</v>
      </c>
      <c r="L5280">
        <v>3000101758</v>
      </c>
      <c r="M5280" t="s">
        <v>7519</v>
      </c>
      <c r="N5280">
        <v>36</v>
      </c>
      <c r="O5280" t="s">
        <v>11389</v>
      </c>
      <c r="P5280">
        <v>111732</v>
      </c>
      <c r="Q5280" t="s">
        <v>11362</v>
      </c>
      <c r="R5280" t="s">
        <v>11392</v>
      </c>
      <c r="S5280">
        <v>1</v>
      </c>
      <c r="T5280">
        <v>0</v>
      </c>
      <c r="U5280">
        <v>600</v>
      </c>
      <c r="V5280">
        <v>0</v>
      </c>
      <c r="W5280">
        <v>582.41999999999996</v>
      </c>
      <c r="X5280">
        <v>582.41999999999996</v>
      </c>
      <c r="Y5280">
        <v>0</v>
      </c>
      <c r="Z5280">
        <v>0</v>
      </c>
      <c r="AA5280" s="1">
        <v>1164.8399999999999</v>
      </c>
      <c r="AB5280">
        <v>0</v>
      </c>
      <c r="AC5280">
        <v>0</v>
      </c>
      <c r="AF5280">
        <v>600</v>
      </c>
      <c r="AH5280">
        <v>1300054545</v>
      </c>
      <c r="AI5280" t="s">
        <v>11390</v>
      </c>
    </row>
    <row r="5281" spans="1:35" x14ac:dyDescent="0.25">
      <c r="A5281" t="s">
        <v>4</v>
      </c>
      <c r="B5281" t="s">
        <v>534</v>
      </c>
      <c r="C5281">
        <v>2017</v>
      </c>
      <c r="D5281">
        <v>3000</v>
      </c>
      <c r="E5281">
        <v>400024114</v>
      </c>
      <c r="F5281">
        <v>300002005</v>
      </c>
      <c r="G5281">
        <v>0</v>
      </c>
      <c r="H5281" t="s">
        <v>536</v>
      </c>
      <c r="I5281" t="s">
        <v>535</v>
      </c>
      <c r="J5281">
        <v>4800000638</v>
      </c>
      <c r="K5281" t="s">
        <v>535</v>
      </c>
      <c r="L5281">
        <v>3000101758</v>
      </c>
      <c r="M5281" t="s">
        <v>7519</v>
      </c>
      <c r="N5281">
        <v>36</v>
      </c>
      <c r="O5281" t="s">
        <v>11389</v>
      </c>
      <c r="P5281">
        <v>111732</v>
      </c>
      <c r="Q5281" t="s">
        <v>11362</v>
      </c>
      <c r="R5281" t="s">
        <v>11393</v>
      </c>
      <c r="S5281">
        <v>5</v>
      </c>
      <c r="T5281">
        <v>0</v>
      </c>
      <c r="U5281">
        <v>450</v>
      </c>
      <c r="V5281">
        <v>0</v>
      </c>
      <c r="W5281">
        <v>582.41999999999996</v>
      </c>
      <c r="X5281">
        <v>582.41999999999996</v>
      </c>
      <c r="Y5281">
        <v>0</v>
      </c>
      <c r="Z5281">
        <v>0</v>
      </c>
      <c r="AA5281" s="1">
        <v>1164.8399999999999</v>
      </c>
      <c r="AB5281">
        <v>0</v>
      </c>
      <c r="AC5281">
        <v>0</v>
      </c>
      <c r="AF5281">
        <v>450</v>
      </c>
      <c r="AH5281">
        <v>1300054545</v>
      </c>
      <c r="AI5281" t="s">
        <v>11390</v>
      </c>
    </row>
    <row r="5282" spans="1:35" x14ac:dyDescent="0.25">
      <c r="A5282" t="s">
        <v>4</v>
      </c>
      <c r="B5282" t="s">
        <v>534</v>
      </c>
      <c r="C5282">
        <v>2017</v>
      </c>
      <c r="D5282">
        <v>3000</v>
      </c>
      <c r="E5282">
        <v>400024114</v>
      </c>
      <c r="F5282">
        <v>300002005</v>
      </c>
      <c r="G5282">
        <v>0</v>
      </c>
      <c r="H5282" t="s">
        <v>536</v>
      </c>
      <c r="I5282" t="s">
        <v>535</v>
      </c>
      <c r="J5282">
        <v>4800000638</v>
      </c>
      <c r="K5282" t="s">
        <v>535</v>
      </c>
      <c r="L5282">
        <v>3000101758</v>
      </c>
      <c r="M5282" t="s">
        <v>7519</v>
      </c>
      <c r="N5282">
        <v>36</v>
      </c>
      <c r="O5282" t="s">
        <v>11389</v>
      </c>
      <c r="P5282">
        <v>111732</v>
      </c>
      <c r="Q5282" t="s">
        <v>11362</v>
      </c>
      <c r="R5282" t="s">
        <v>11394</v>
      </c>
      <c r="S5282">
        <v>130</v>
      </c>
      <c r="T5282">
        <v>0</v>
      </c>
      <c r="U5282">
        <v>78</v>
      </c>
      <c r="V5282">
        <v>0</v>
      </c>
      <c r="W5282">
        <v>582.41999999999996</v>
      </c>
      <c r="X5282">
        <v>582.41999999999996</v>
      </c>
      <c r="Y5282">
        <v>0</v>
      </c>
      <c r="Z5282">
        <v>0</v>
      </c>
      <c r="AA5282" s="1">
        <v>1164.8399999999999</v>
      </c>
      <c r="AB5282">
        <v>0</v>
      </c>
      <c r="AC5282">
        <v>0</v>
      </c>
      <c r="AF5282">
        <v>78</v>
      </c>
      <c r="AH5282">
        <v>1300054545</v>
      </c>
      <c r="AI5282" t="s">
        <v>11390</v>
      </c>
    </row>
    <row r="5283" spans="1:35" x14ac:dyDescent="0.25">
      <c r="A5283" t="s">
        <v>4</v>
      </c>
      <c r="B5283" t="s">
        <v>534</v>
      </c>
      <c r="C5283">
        <v>2017</v>
      </c>
      <c r="D5283">
        <v>3000</v>
      </c>
      <c r="E5283">
        <v>400024114</v>
      </c>
      <c r="F5283">
        <v>300002005</v>
      </c>
      <c r="G5283">
        <v>0</v>
      </c>
      <c r="H5283" t="s">
        <v>536</v>
      </c>
      <c r="I5283" t="s">
        <v>535</v>
      </c>
      <c r="J5283">
        <v>4800000638</v>
      </c>
      <c r="K5283" t="s">
        <v>535</v>
      </c>
      <c r="L5283">
        <v>3000101758</v>
      </c>
      <c r="M5283" t="s">
        <v>7519</v>
      </c>
      <c r="N5283">
        <v>36</v>
      </c>
      <c r="O5283" t="s">
        <v>11389</v>
      </c>
      <c r="P5283">
        <v>111732</v>
      </c>
      <c r="Q5283" t="s">
        <v>11362</v>
      </c>
      <c r="R5283" t="s">
        <v>11395</v>
      </c>
      <c r="S5283">
        <v>5</v>
      </c>
      <c r="T5283">
        <v>0</v>
      </c>
      <c r="U5283">
        <v>450</v>
      </c>
      <c r="V5283">
        <v>0</v>
      </c>
      <c r="W5283">
        <v>582.41999999999996</v>
      </c>
      <c r="X5283">
        <v>582.41999999999996</v>
      </c>
      <c r="Y5283">
        <v>0</v>
      </c>
      <c r="Z5283">
        <v>0</v>
      </c>
      <c r="AA5283" s="1">
        <v>1164.8399999999999</v>
      </c>
      <c r="AB5283">
        <v>0</v>
      </c>
      <c r="AC5283">
        <v>0</v>
      </c>
      <c r="AF5283">
        <v>450</v>
      </c>
      <c r="AH5283">
        <v>1300054545</v>
      </c>
      <c r="AI5283" t="s">
        <v>11390</v>
      </c>
    </row>
    <row r="5284" spans="1:35" x14ac:dyDescent="0.25">
      <c r="A5284" t="s">
        <v>4</v>
      </c>
      <c r="B5284" t="s">
        <v>534</v>
      </c>
      <c r="C5284">
        <v>2017</v>
      </c>
      <c r="D5284">
        <v>3000</v>
      </c>
      <c r="E5284">
        <v>400024114</v>
      </c>
      <c r="F5284">
        <v>300002005</v>
      </c>
      <c r="G5284">
        <v>0</v>
      </c>
      <c r="H5284" t="s">
        <v>536</v>
      </c>
      <c r="I5284" t="s">
        <v>535</v>
      </c>
      <c r="J5284">
        <v>4800000638</v>
      </c>
      <c r="K5284" t="s">
        <v>535</v>
      </c>
      <c r="L5284">
        <v>3000101758</v>
      </c>
      <c r="M5284" t="s">
        <v>7519</v>
      </c>
      <c r="N5284">
        <v>36</v>
      </c>
      <c r="O5284" t="s">
        <v>11389</v>
      </c>
      <c r="P5284">
        <v>111732</v>
      </c>
      <c r="Q5284" t="s">
        <v>11362</v>
      </c>
      <c r="R5284" t="s">
        <v>11396</v>
      </c>
      <c r="S5284">
        <v>40</v>
      </c>
      <c r="T5284">
        <v>0</v>
      </c>
      <c r="U5284" s="1">
        <v>1800</v>
      </c>
      <c r="V5284">
        <v>0</v>
      </c>
      <c r="W5284">
        <v>582.41999999999996</v>
      </c>
      <c r="X5284">
        <v>582.41999999999996</v>
      </c>
      <c r="Y5284">
        <v>0</v>
      </c>
      <c r="Z5284">
        <v>0</v>
      </c>
      <c r="AA5284" s="1">
        <v>1164.8399999999999</v>
      </c>
      <c r="AB5284">
        <v>0</v>
      </c>
      <c r="AC5284">
        <v>0</v>
      </c>
      <c r="AF5284" s="1">
        <v>1800</v>
      </c>
      <c r="AH5284">
        <v>1300054545</v>
      </c>
      <c r="AI5284" t="s">
        <v>11390</v>
      </c>
    </row>
    <row r="5285" spans="1:35" x14ac:dyDescent="0.25">
      <c r="A5285" t="s">
        <v>4</v>
      </c>
      <c r="B5285" t="s">
        <v>534</v>
      </c>
      <c r="C5285">
        <v>2017</v>
      </c>
      <c r="D5285">
        <v>3000</v>
      </c>
      <c r="E5285">
        <v>400024114</v>
      </c>
      <c r="F5285">
        <v>300002005</v>
      </c>
      <c r="G5285">
        <v>0</v>
      </c>
      <c r="H5285" t="s">
        <v>536</v>
      </c>
      <c r="I5285" t="s">
        <v>535</v>
      </c>
      <c r="J5285">
        <v>4800000638</v>
      </c>
      <c r="K5285" t="s">
        <v>535</v>
      </c>
      <c r="L5285">
        <v>3000104474</v>
      </c>
      <c r="M5285" t="s">
        <v>11397</v>
      </c>
      <c r="N5285">
        <v>37</v>
      </c>
      <c r="O5285" t="s">
        <v>11389</v>
      </c>
      <c r="P5285">
        <v>111732</v>
      </c>
      <c r="Q5285" t="s">
        <v>11362</v>
      </c>
      <c r="R5285" t="s">
        <v>8184</v>
      </c>
      <c r="S5285">
        <v>145</v>
      </c>
      <c r="T5285">
        <v>0</v>
      </c>
      <c r="U5285" s="1">
        <v>25375</v>
      </c>
      <c r="V5285">
        <v>0</v>
      </c>
      <c r="W5285" s="1">
        <v>3552.5</v>
      </c>
      <c r="X5285" s="1">
        <v>3552.5</v>
      </c>
      <c r="Y5285">
        <v>0</v>
      </c>
      <c r="Z5285">
        <v>0</v>
      </c>
      <c r="AA5285" s="1">
        <v>7105</v>
      </c>
      <c r="AB5285">
        <v>0</v>
      </c>
      <c r="AC5285">
        <v>0</v>
      </c>
      <c r="AF5285" s="1">
        <v>25375</v>
      </c>
      <c r="AH5285">
        <v>1300055905</v>
      </c>
      <c r="AI5285" t="s">
        <v>11398</v>
      </c>
    </row>
    <row r="5286" spans="1:35" x14ac:dyDescent="0.25">
      <c r="A5286" t="s">
        <v>4</v>
      </c>
      <c r="B5286" t="s">
        <v>534</v>
      </c>
      <c r="C5286">
        <v>2017</v>
      </c>
      <c r="D5286">
        <v>3000</v>
      </c>
      <c r="E5286">
        <v>400024114</v>
      </c>
      <c r="F5286">
        <v>300002005</v>
      </c>
      <c r="G5286">
        <v>0</v>
      </c>
      <c r="H5286" t="s">
        <v>536</v>
      </c>
      <c r="I5286" t="s">
        <v>535</v>
      </c>
      <c r="J5286">
        <v>4800000638</v>
      </c>
      <c r="K5286" t="s">
        <v>535</v>
      </c>
      <c r="L5286">
        <v>3000115887</v>
      </c>
      <c r="M5286" t="s">
        <v>11399</v>
      </c>
      <c r="N5286" t="s">
        <v>11400</v>
      </c>
      <c r="O5286" t="s">
        <v>11401</v>
      </c>
      <c r="P5286">
        <v>410761</v>
      </c>
      <c r="Q5286" t="s">
        <v>11240</v>
      </c>
      <c r="R5286" t="s">
        <v>11402</v>
      </c>
      <c r="S5286">
        <v>1</v>
      </c>
      <c r="T5286">
        <v>0</v>
      </c>
      <c r="U5286" s="1">
        <v>261754</v>
      </c>
      <c r="V5286">
        <v>0</v>
      </c>
      <c r="W5286" s="1">
        <v>23557.86</v>
      </c>
      <c r="X5286" s="1">
        <v>23557.86</v>
      </c>
      <c r="Y5286">
        <v>0</v>
      </c>
      <c r="Z5286">
        <v>0</v>
      </c>
      <c r="AA5286" s="1">
        <v>47115.72</v>
      </c>
      <c r="AB5286">
        <v>0</v>
      </c>
      <c r="AC5286">
        <v>0</v>
      </c>
      <c r="AF5286" s="1">
        <v>261754</v>
      </c>
      <c r="AH5286">
        <v>1300064206</v>
      </c>
      <c r="AI5286" t="s">
        <v>1449</v>
      </c>
    </row>
    <row r="5287" spans="1:35" x14ac:dyDescent="0.25">
      <c r="A5287" t="s">
        <v>4</v>
      </c>
      <c r="B5287" t="s">
        <v>534</v>
      </c>
      <c r="C5287">
        <v>2017</v>
      </c>
      <c r="D5287">
        <v>3000</v>
      </c>
      <c r="E5287">
        <v>400024114</v>
      </c>
      <c r="F5287">
        <v>300002005</v>
      </c>
      <c r="G5287">
        <v>0</v>
      </c>
      <c r="H5287" t="s">
        <v>536</v>
      </c>
      <c r="I5287" t="s">
        <v>535</v>
      </c>
      <c r="J5287">
        <v>4800000638</v>
      </c>
      <c r="K5287" t="s">
        <v>535</v>
      </c>
      <c r="L5287">
        <v>3000118430</v>
      </c>
      <c r="M5287" t="s">
        <v>462</v>
      </c>
      <c r="N5287" t="s">
        <v>11403</v>
      </c>
      <c r="O5287" t="s">
        <v>11404</v>
      </c>
      <c r="P5287">
        <v>410761</v>
      </c>
      <c r="Q5287" t="s">
        <v>11240</v>
      </c>
      <c r="R5287" t="s">
        <v>11402</v>
      </c>
      <c r="S5287">
        <v>1</v>
      </c>
      <c r="T5287" s="1">
        <v>3076671.51</v>
      </c>
      <c r="U5287" s="1">
        <v>314681.27</v>
      </c>
      <c r="V5287">
        <v>0</v>
      </c>
      <c r="W5287" s="1">
        <v>28321.31</v>
      </c>
      <c r="X5287" s="1">
        <v>28321.31</v>
      </c>
      <c r="Y5287">
        <v>0</v>
      </c>
      <c r="Z5287">
        <v>0</v>
      </c>
      <c r="AA5287" s="1">
        <v>56642.62</v>
      </c>
      <c r="AB5287">
        <v>0</v>
      </c>
      <c r="AC5287">
        <v>0</v>
      </c>
      <c r="AF5287" s="1">
        <v>314681.27</v>
      </c>
      <c r="AH5287">
        <v>1300064206</v>
      </c>
      <c r="AI5287" t="s">
        <v>1449</v>
      </c>
    </row>
    <row r="5288" spans="1:35" x14ac:dyDescent="0.25">
      <c r="F5288">
        <v>300002005</v>
      </c>
      <c r="T5288" s="1">
        <v>3076671.51</v>
      </c>
      <c r="U5288" s="1">
        <v>3955049.17</v>
      </c>
      <c r="V5288" s="1">
        <v>122993.64</v>
      </c>
      <c r="AB5288" s="1">
        <v>43700</v>
      </c>
      <c r="AC5288">
        <v>0</v>
      </c>
      <c r="AF5288" s="1">
        <v>3998749.17</v>
      </c>
    </row>
    <row r="5289" spans="1:35" x14ac:dyDescent="0.25">
      <c r="A5289" t="s">
        <v>4</v>
      </c>
      <c r="B5289" t="s">
        <v>900</v>
      </c>
      <c r="C5289">
        <v>2017</v>
      </c>
      <c r="D5289">
        <v>3000</v>
      </c>
      <c r="E5289">
        <v>400024760</v>
      </c>
      <c r="F5289">
        <v>300002006</v>
      </c>
      <c r="G5289">
        <v>0</v>
      </c>
      <c r="H5289" t="s">
        <v>11405</v>
      </c>
      <c r="I5289" t="s">
        <v>7553</v>
      </c>
      <c r="J5289">
        <v>4800000733</v>
      </c>
      <c r="K5289" t="s">
        <v>7553</v>
      </c>
      <c r="L5289">
        <v>3000076597</v>
      </c>
      <c r="M5289" t="s">
        <v>11406</v>
      </c>
      <c r="N5289">
        <v>75</v>
      </c>
      <c r="O5289" t="s">
        <v>7553</v>
      </c>
      <c r="P5289">
        <v>109178</v>
      </c>
      <c r="Q5289" t="s">
        <v>10297</v>
      </c>
      <c r="R5289" t="s">
        <v>11208</v>
      </c>
      <c r="S5289">
        <v>2</v>
      </c>
      <c r="T5289">
        <v>0</v>
      </c>
      <c r="U5289" s="1">
        <v>73000</v>
      </c>
      <c r="V5289">
        <v>0</v>
      </c>
      <c r="W5289" s="1">
        <v>22185</v>
      </c>
      <c r="X5289" s="1">
        <v>22185</v>
      </c>
      <c r="Y5289">
        <v>0</v>
      </c>
      <c r="Z5289">
        <v>0</v>
      </c>
      <c r="AA5289" s="1">
        <v>44370</v>
      </c>
      <c r="AB5289">
        <v>0</v>
      </c>
      <c r="AC5289">
        <v>0</v>
      </c>
      <c r="AF5289" s="1">
        <v>73000</v>
      </c>
      <c r="AH5289">
        <v>1300047518</v>
      </c>
      <c r="AI5289" t="s">
        <v>11407</v>
      </c>
    </row>
    <row r="5290" spans="1:35" x14ac:dyDescent="0.25">
      <c r="A5290" t="s">
        <v>4</v>
      </c>
      <c r="B5290" t="s">
        <v>900</v>
      </c>
      <c r="C5290">
        <v>2017</v>
      </c>
      <c r="D5290">
        <v>3000</v>
      </c>
      <c r="E5290">
        <v>400024760</v>
      </c>
      <c r="F5290">
        <v>300002006</v>
      </c>
      <c r="G5290">
        <v>0</v>
      </c>
      <c r="H5290" t="s">
        <v>11405</v>
      </c>
      <c r="I5290" t="s">
        <v>7553</v>
      </c>
      <c r="J5290">
        <v>4800000733</v>
      </c>
      <c r="K5290" t="s">
        <v>7553</v>
      </c>
      <c r="L5290">
        <v>3000076597</v>
      </c>
      <c r="M5290" t="s">
        <v>11406</v>
      </c>
      <c r="N5290">
        <v>75</v>
      </c>
      <c r="O5290" t="s">
        <v>7553</v>
      </c>
      <c r="P5290">
        <v>109178</v>
      </c>
      <c r="Q5290" t="s">
        <v>10297</v>
      </c>
      <c r="R5290" t="s">
        <v>320</v>
      </c>
      <c r="S5290">
        <v>1</v>
      </c>
      <c r="T5290">
        <v>0</v>
      </c>
      <c r="U5290" s="1">
        <v>18000</v>
      </c>
      <c r="V5290">
        <v>0</v>
      </c>
      <c r="W5290" s="1">
        <v>22185</v>
      </c>
      <c r="X5290" s="1">
        <v>22185</v>
      </c>
      <c r="Y5290">
        <v>0</v>
      </c>
      <c r="Z5290">
        <v>0</v>
      </c>
      <c r="AA5290" s="1">
        <v>44370</v>
      </c>
      <c r="AB5290">
        <v>0</v>
      </c>
      <c r="AC5290">
        <v>0</v>
      </c>
      <c r="AF5290" s="1">
        <v>18000</v>
      </c>
      <c r="AH5290">
        <v>1300047518</v>
      </c>
      <c r="AI5290" t="s">
        <v>11407</v>
      </c>
    </row>
    <row r="5291" spans="1:35" x14ac:dyDescent="0.25">
      <c r="A5291" t="s">
        <v>4</v>
      </c>
      <c r="B5291" t="s">
        <v>900</v>
      </c>
      <c r="C5291">
        <v>2017</v>
      </c>
      <c r="D5291">
        <v>3000</v>
      </c>
      <c r="E5291">
        <v>400024760</v>
      </c>
      <c r="F5291">
        <v>300002006</v>
      </c>
      <c r="G5291">
        <v>0</v>
      </c>
      <c r="H5291" t="s">
        <v>11405</v>
      </c>
      <c r="I5291" t="s">
        <v>7553</v>
      </c>
      <c r="J5291">
        <v>4800000733</v>
      </c>
      <c r="K5291" t="s">
        <v>7553</v>
      </c>
      <c r="L5291">
        <v>3000076597</v>
      </c>
      <c r="M5291" t="s">
        <v>11406</v>
      </c>
      <c r="N5291">
        <v>75</v>
      </c>
      <c r="O5291" t="s">
        <v>7553</v>
      </c>
      <c r="P5291">
        <v>109178</v>
      </c>
      <c r="Q5291" t="s">
        <v>10297</v>
      </c>
      <c r="R5291" t="s">
        <v>321</v>
      </c>
      <c r="S5291">
        <v>1</v>
      </c>
      <c r="T5291">
        <v>0</v>
      </c>
      <c r="U5291" s="1">
        <v>18500</v>
      </c>
      <c r="V5291">
        <v>0</v>
      </c>
      <c r="W5291" s="1">
        <v>22185</v>
      </c>
      <c r="X5291" s="1">
        <v>22185</v>
      </c>
      <c r="Y5291">
        <v>0</v>
      </c>
      <c r="Z5291">
        <v>0</v>
      </c>
      <c r="AA5291" s="1">
        <v>44370</v>
      </c>
      <c r="AB5291">
        <v>0</v>
      </c>
      <c r="AC5291">
        <v>0</v>
      </c>
      <c r="AF5291" s="1">
        <v>18500</v>
      </c>
      <c r="AH5291">
        <v>1300047518</v>
      </c>
      <c r="AI5291" t="s">
        <v>11407</v>
      </c>
    </row>
    <row r="5292" spans="1:35" x14ac:dyDescent="0.25">
      <c r="A5292" t="s">
        <v>4</v>
      </c>
      <c r="B5292" t="s">
        <v>900</v>
      </c>
      <c r="C5292">
        <v>2017</v>
      </c>
      <c r="D5292">
        <v>3000</v>
      </c>
      <c r="E5292">
        <v>400024760</v>
      </c>
      <c r="F5292">
        <v>300002006</v>
      </c>
      <c r="G5292">
        <v>0</v>
      </c>
      <c r="H5292" t="s">
        <v>11405</v>
      </c>
      <c r="I5292" t="s">
        <v>7553</v>
      </c>
      <c r="J5292">
        <v>4800000733</v>
      </c>
      <c r="K5292" t="s">
        <v>7553</v>
      </c>
      <c r="L5292">
        <v>3000076597</v>
      </c>
      <c r="M5292" t="s">
        <v>11406</v>
      </c>
      <c r="N5292">
        <v>75</v>
      </c>
      <c r="O5292" t="s">
        <v>7553</v>
      </c>
      <c r="P5292">
        <v>109178</v>
      </c>
      <c r="Q5292" t="s">
        <v>10297</v>
      </c>
      <c r="R5292" t="s">
        <v>11408</v>
      </c>
      <c r="S5292">
        <v>1</v>
      </c>
      <c r="T5292" s="1">
        <v>-73000</v>
      </c>
      <c r="U5292" s="1">
        <v>22000</v>
      </c>
      <c r="V5292">
        <v>0</v>
      </c>
      <c r="W5292" s="1">
        <v>22185</v>
      </c>
      <c r="X5292" s="1">
        <v>22185</v>
      </c>
      <c r="Y5292">
        <v>0</v>
      </c>
      <c r="Z5292">
        <v>0</v>
      </c>
      <c r="AA5292" s="1">
        <v>44370</v>
      </c>
      <c r="AB5292">
        <v>0</v>
      </c>
      <c r="AC5292">
        <v>0</v>
      </c>
      <c r="AF5292" s="1">
        <v>22000</v>
      </c>
      <c r="AH5292">
        <v>1300047518</v>
      </c>
      <c r="AI5292" t="s">
        <v>11407</v>
      </c>
    </row>
    <row r="5293" spans="1:35" x14ac:dyDescent="0.25">
      <c r="F5293">
        <v>300002006</v>
      </c>
      <c r="T5293" s="1">
        <v>-73000</v>
      </c>
      <c r="U5293" s="1">
        <v>131500</v>
      </c>
      <c r="V5293">
        <v>0</v>
      </c>
      <c r="AB5293">
        <v>0</v>
      </c>
      <c r="AC5293">
        <v>0</v>
      </c>
      <c r="AF5293" s="1">
        <v>131500</v>
      </c>
    </row>
    <row r="5294" spans="1:35" x14ac:dyDescent="0.25">
      <c r="A5294" t="s">
        <v>4</v>
      </c>
      <c r="B5294" t="s">
        <v>2249</v>
      </c>
      <c r="C5294">
        <v>2017</v>
      </c>
      <c r="D5294">
        <v>3000</v>
      </c>
      <c r="E5294">
        <v>400024735</v>
      </c>
      <c r="F5294">
        <v>300002020</v>
      </c>
      <c r="G5294">
        <v>0</v>
      </c>
      <c r="H5294" t="s">
        <v>2425</v>
      </c>
      <c r="I5294" t="s">
        <v>2424</v>
      </c>
      <c r="J5294">
        <v>4800000921</v>
      </c>
      <c r="K5294" t="s">
        <v>2424</v>
      </c>
      <c r="L5294">
        <v>3000070518</v>
      </c>
      <c r="M5294" t="s">
        <v>11409</v>
      </c>
      <c r="N5294">
        <v>21</v>
      </c>
      <c r="O5294" t="s">
        <v>11410</v>
      </c>
      <c r="P5294">
        <v>101159</v>
      </c>
      <c r="Q5294" t="s">
        <v>11411</v>
      </c>
      <c r="R5294" t="s">
        <v>11412</v>
      </c>
      <c r="S5294">
        <v>1</v>
      </c>
      <c r="T5294" s="1">
        <v>61200</v>
      </c>
      <c r="U5294" s="1">
        <v>61200</v>
      </c>
      <c r="V5294">
        <v>0</v>
      </c>
      <c r="W5294" s="1">
        <v>5508</v>
      </c>
      <c r="X5294" s="1">
        <v>5508</v>
      </c>
      <c r="Y5294">
        <v>0</v>
      </c>
      <c r="Z5294">
        <v>0</v>
      </c>
      <c r="AA5294" s="1">
        <v>11016</v>
      </c>
      <c r="AB5294">
        <v>0</v>
      </c>
      <c r="AC5294">
        <v>0</v>
      </c>
      <c r="AF5294" s="1">
        <v>61200</v>
      </c>
      <c r="AH5294">
        <v>1300044773</v>
      </c>
      <c r="AI5294" t="s">
        <v>11383</v>
      </c>
    </row>
    <row r="5295" spans="1:35" x14ac:dyDescent="0.25">
      <c r="F5295">
        <v>300002020</v>
      </c>
      <c r="T5295" s="1">
        <v>61200</v>
      </c>
      <c r="U5295" s="1">
        <v>61200</v>
      </c>
      <c r="V5295">
        <v>0</v>
      </c>
      <c r="AB5295">
        <v>0</v>
      </c>
      <c r="AC5295">
        <v>0</v>
      </c>
      <c r="AF5295" s="1">
        <v>61200</v>
      </c>
    </row>
    <row r="5296" spans="1:35" x14ac:dyDescent="0.25">
      <c r="A5296" t="s">
        <v>4</v>
      </c>
      <c r="B5296" t="s">
        <v>2249</v>
      </c>
      <c r="C5296">
        <v>2017</v>
      </c>
      <c r="D5296">
        <v>3000</v>
      </c>
      <c r="E5296">
        <v>400024736</v>
      </c>
      <c r="F5296">
        <v>300002021</v>
      </c>
      <c r="G5296">
        <v>0</v>
      </c>
      <c r="H5296" t="s">
        <v>2427</v>
      </c>
      <c r="I5296" t="s">
        <v>2426</v>
      </c>
      <c r="J5296">
        <v>4800000922</v>
      </c>
      <c r="K5296" t="s">
        <v>2426</v>
      </c>
      <c r="L5296">
        <v>3000070628</v>
      </c>
      <c r="M5296" t="s">
        <v>11409</v>
      </c>
      <c r="N5296" t="s">
        <v>11413</v>
      </c>
      <c r="O5296" t="s">
        <v>7538</v>
      </c>
      <c r="P5296">
        <v>105818</v>
      </c>
      <c r="Q5296" t="s">
        <v>10439</v>
      </c>
      <c r="R5296" t="s">
        <v>2157</v>
      </c>
      <c r="S5296">
        <v>1</v>
      </c>
      <c r="T5296">
        <v>0</v>
      </c>
      <c r="U5296" s="1">
        <v>18500</v>
      </c>
      <c r="V5296">
        <v>0</v>
      </c>
      <c r="W5296" s="1">
        <v>2840</v>
      </c>
      <c r="X5296" s="1">
        <v>2840</v>
      </c>
      <c r="Y5296">
        <v>0</v>
      </c>
      <c r="Z5296">
        <v>0</v>
      </c>
      <c r="AA5296" s="1">
        <v>5680</v>
      </c>
      <c r="AB5296">
        <v>0</v>
      </c>
      <c r="AC5296">
        <v>0</v>
      </c>
      <c r="AF5296" s="1">
        <v>18500</v>
      </c>
      <c r="AH5296">
        <v>1300040240</v>
      </c>
      <c r="AI5296" t="s">
        <v>537</v>
      </c>
    </row>
    <row r="5297" spans="1:35" x14ac:dyDescent="0.25">
      <c r="F5297">
        <v>300002021</v>
      </c>
      <c r="T5297">
        <v>0</v>
      </c>
      <c r="U5297" s="1">
        <v>18500</v>
      </c>
      <c r="V5297">
        <v>0</v>
      </c>
      <c r="AB5297">
        <v>0</v>
      </c>
      <c r="AC5297">
        <v>0</v>
      </c>
      <c r="AF5297" s="1">
        <v>18500</v>
      </c>
    </row>
    <row r="5298" spans="1:35" x14ac:dyDescent="0.25">
      <c r="A5298" t="s">
        <v>4</v>
      </c>
      <c r="B5298" t="s">
        <v>753</v>
      </c>
      <c r="C5298">
        <v>2017</v>
      </c>
      <c r="D5298">
        <v>3000</v>
      </c>
      <c r="E5298">
        <v>400024726</v>
      </c>
      <c r="F5298">
        <v>300002022</v>
      </c>
      <c r="G5298">
        <v>0</v>
      </c>
      <c r="H5298" t="s">
        <v>858</v>
      </c>
      <c r="I5298" t="s">
        <v>857</v>
      </c>
      <c r="J5298">
        <v>4800000935</v>
      </c>
      <c r="K5298" t="s">
        <v>857</v>
      </c>
      <c r="L5298">
        <v>3000091073</v>
      </c>
      <c r="M5298" t="s">
        <v>11414</v>
      </c>
      <c r="N5298">
        <v>64</v>
      </c>
      <c r="O5298" t="s">
        <v>11415</v>
      </c>
      <c r="P5298">
        <v>107635</v>
      </c>
      <c r="Q5298" t="s">
        <v>11416</v>
      </c>
      <c r="R5298" t="s">
        <v>11417</v>
      </c>
      <c r="S5298">
        <v>1</v>
      </c>
      <c r="T5298" s="1">
        <v>500000</v>
      </c>
      <c r="U5298" s="1">
        <v>500000</v>
      </c>
      <c r="V5298">
        <v>0</v>
      </c>
      <c r="W5298" s="1">
        <v>45000</v>
      </c>
      <c r="X5298" s="1">
        <v>45000</v>
      </c>
      <c r="Y5298">
        <v>0</v>
      </c>
      <c r="Z5298">
        <v>0</v>
      </c>
      <c r="AA5298" s="1">
        <v>90000</v>
      </c>
      <c r="AB5298">
        <v>0</v>
      </c>
      <c r="AC5298">
        <v>0</v>
      </c>
      <c r="AF5298" s="1">
        <v>500000</v>
      </c>
      <c r="AH5298">
        <v>1300057744</v>
      </c>
      <c r="AI5298" t="s">
        <v>11418</v>
      </c>
    </row>
    <row r="5299" spans="1:35" x14ac:dyDescent="0.25">
      <c r="F5299">
        <v>300002022</v>
      </c>
      <c r="T5299" s="1">
        <v>500000</v>
      </c>
      <c r="U5299" s="1">
        <v>500000</v>
      </c>
      <c r="V5299">
        <v>0</v>
      </c>
      <c r="AB5299">
        <v>0</v>
      </c>
      <c r="AC5299">
        <v>0</v>
      </c>
      <c r="AF5299" s="1">
        <v>500000</v>
      </c>
    </row>
    <row r="5300" spans="1:35" x14ac:dyDescent="0.25">
      <c r="A5300" t="s">
        <v>4</v>
      </c>
      <c r="B5300" t="s">
        <v>190</v>
      </c>
      <c r="C5300">
        <v>2017</v>
      </c>
      <c r="D5300">
        <v>3000</v>
      </c>
      <c r="E5300">
        <v>400024818</v>
      </c>
      <c r="F5300">
        <v>300002023</v>
      </c>
      <c r="G5300">
        <v>0</v>
      </c>
      <c r="H5300" t="s">
        <v>194</v>
      </c>
      <c r="I5300" t="s">
        <v>193</v>
      </c>
      <c r="J5300">
        <v>4800000952</v>
      </c>
      <c r="K5300" t="s">
        <v>193</v>
      </c>
      <c r="L5300">
        <v>3000096542</v>
      </c>
      <c r="M5300" t="s">
        <v>164</v>
      </c>
      <c r="N5300">
        <v>43</v>
      </c>
      <c r="O5300" t="s">
        <v>11388</v>
      </c>
      <c r="P5300">
        <v>110970</v>
      </c>
      <c r="Q5300" t="s">
        <v>11419</v>
      </c>
      <c r="R5300" t="s">
        <v>11420</v>
      </c>
      <c r="S5300">
        <v>1</v>
      </c>
      <c r="T5300" s="1">
        <v>64500</v>
      </c>
      <c r="U5300" s="1">
        <v>64500</v>
      </c>
      <c r="V5300">
        <v>0</v>
      </c>
      <c r="W5300" s="1">
        <v>5805</v>
      </c>
      <c r="X5300" s="1">
        <v>5805</v>
      </c>
      <c r="Y5300">
        <v>0</v>
      </c>
      <c r="Z5300">
        <v>0</v>
      </c>
      <c r="AA5300" s="1">
        <v>11610</v>
      </c>
      <c r="AB5300">
        <v>0</v>
      </c>
      <c r="AC5300">
        <v>0</v>
      </c>
      <c r="AF5300" s="1">
        <v>64500</v>
      </c>
      <c r="AH5300">
        <v>1300052496</v>
      </c>
      <c r="AI5300" t="s">
        <v>11421</v>
      </c>
    </row>
    <row r="5301" spans="1:35" x14ac:dyDescent="0.25">
      <c r="F5301">
        <v>300002023</v>
      </c>
      <c r="T5301" s="1">
        <v>64500</v>
      </c>
      <c r="U5301" s="1">
        <v>64500</v>
      </c>
      <c r="V5301">
        <v>0</v>
      </c>
      <c r="AB5301">
        <v>0</v>
      </c>
      <c r="AC5301">
        <v>0</v>
      </c>
      <c r="AF5301" s="1">
        <v>64500</v>
      </c>
    </row>
    <row r="5302" spans="1:35" x14ac:dyDescent="0.25">
      <c r="A5302" t="s">
        <v>4</v>
      </c>
      <c r="B5302" t="s">
        <v>900</v>
      </c>
      <c r="C5302">
        <v>2017</v>
      </c>
      <c r="D5302">
        <v>3000</v>
      </c>
      <c r="E5302">
        <v>400024941</v>
      </c>
      <c r="F5302">
        <v>300002024</v>
      </c>
      <c r="G5302">
        <v>0</v>
      </c>
      <c r="H5302" t="s">
        <v>934</v>
      </c>
      <c r="I5302" t="s">
        <v>933</v>
      </c>
      <c r="J5302">
        <v>4800001021</v>
      </c>
      <c r="K5302" t="s">
        <v>933</v>
      </c>
      <c r="L5302">
        <v>3000111226</v>
      </c>
      <c r="M5302" t="s">
        <v>2139</v>
      </c>
      <c r="N5302">
        <v>115</v>
      </c>
      <c r="O5302" t="s">
        <v>11414</v>
      </c>
      <c r="P5302">
        <v>109178</v>
      </c>
      <c r="Q5302" t="s">
        <v>10297</v>
      </c>
      <c r="R5302" t="s">
        <v>321</v>
      </c>
      <c r="S5302">
        <v>1</v>
      </c>
      <c r="T5302" s="1">
        <v>18000</v>
      </c>
      <c r="U5302" s="1">
        <v>18000</v>
      </c>
      <c r="V5302">
        <v>0</v>
      </c>
      <c r="W5302" s="1">
        <v>13230</v>
      </c>
      <c r="X5302" s="1">
        <v>13230</v>
      </c>
      <c r="Y5302">
        <v>0</v>
      </c>
      <c r="Z5302">
        <v>0</v>
      </c>
      <c r="AA5302" s="1">
        <v>26460</v>
      </c>
      <c r="AB5302">
        <v>0</v>
      </c>
      <c r="AC5302">
        <v>0</v>
      </c>
      <c r="AF5302" s="1">
        <v>18000</v>
      </c>
      <c r="AH5302">
        <v>1300058653</v>
      </c>
      <c r="AI5302" t="s">
        <v>1393</v>
      </c>
    </row>
    <row r="5303" spans="1:35" x14ac:dyDescent="0.25">
      <c r="F5303">
        <v>300002024</v>
      </c>
      <c r="T5303" s="1">
        <v>18000</v>
      </c>
      <c r="U5303" s="1">
        <v>18000</v>
      </c>
      <c r="V5303">
        <v>0</v>
      </c>
      <c r="AB5303">
        <v>0</v>
      </c>
      <c r="AC5303">
        <v>0</v>
      </c>
      <c r="AF5303" s="1">
        <v>18000</v>
      </c>
    </row>
    <row r="5304" spans="1:35" x14ac:dyDescent="0.25">
      <c r="A5304" t="s">
        <v>4</v>
      </c>
      <c r="B5304" t="s">
        <v>900</v>
      </c>
      <c r="C5304">
        <v>2017</v>
      </c>
      <c r="D5304">
        <v>3000</v>
      </c>
      <c r="E5304">
        <v>400024942</v>
      </c>
      <c r="F5304">
        <v>300002025</v>
      </c>
      <c r="G5304">
        <v>0</v>
      </c>
      <c r="H5304" t="s">
        <v>935</v>
      </c>
      <c r="I5304" t="s">
        <v>933</v>
      </c>
      <c r="J5304">
        <v>4800001022</v>
      </c>
      <c r="K5304" t="s">
        <v>933</v>
      </c>
      <c r="L5304">
        <v>3000111226</v>
      </c>
      <c r="M5304" t="s">
        <v>2139</v>
      </c>
      <c r="N5304">
        <v>115</v>
      </c>
      <c r="O5304" t="s">
        <v>11414</v>
      </c>
      <c r="P5304">
        <v>109178</v>
      </c>
      <c r="Q5304" t="s">
        <v>10297</v>
      </c>
      <c r="R5304" t="s">
        <v>322</v>
      </c>
      <c r="S5304">
        <v>1</v>
      </c>
      <c r="T5304" s="1">
        <v>11000</v>
      </c>
      <c r="U5304" s="1">
        <v>11000</v>
      </c>
      <c r="V5304">
        <v>0</v>
      </c>
      <c r="W5304" s="1">
        <v>13230</v>
      </c>
      <c r="X5304" s="1">
        <v>13230</v>
      </c>
      <c r="Y5304">
        <v>0</v>
      </c>
      <c r="Z5304">
        <v>0</v>
      </c>
      <c r="AA5304" s="1">
        <v>26460</v>
      </c>
      <c r="AB5304">
        <v>0</v>
      </c>
      <c r="AC5304">
        <v>0</v>
      </c>
      <c r="AF5304" s="1">
        <v>11000</v>
      </c>
      <c r="AH5304">
        <v>1300058653</v>
      </c>
      <c r="AI5304" t="s">
        <v>1393</v>
      </c>
    </row>
    <row r="5305" spans="1:35" x14ac:dyDescent="0.25">
      <c r="F5305">
        <v>300002025</v>
      </c>
      <c r="T5305" s="1">
        <v>11000</v>
      </c>
      <c r="U5305" s="1">
        <v>11000</v>
      </c>
      <c r="V5305">
        <v>0</v>
      </c>
      <c r="AB5305">
        <v>0</v>
      </c>
      <c r="AC5305">
        <v>0</v>
      </c>
      <c r="AF5305" s="1">
        <v>11000</v>
      </c>
    </row>
    <row r="5306" spans="1:35" x14ac:dyDescent="0.25">
      <c r="A5306" t="s">
        <v>4</v>
      </c>
      <c r="B5306" t="s">
        <v>900</v>
      </c>
      <c r="C5306">
        <v>2017</v>
      </c>
      <c r="D5306">
        <v>3000</v>
      </c>
      <c r="E5306">
        <v>400024943</v>
      </c>
      <c r="F5306">
        <v>300002026</v>
      </c>
      <c r="G5306">
        <v>0</v>
      </c>
      <c r="H5306" t="s">
        <v>936</v>
      </c>
      <c r="I5306" t="s">
        <v>933</v>
      </c>
      <c r="J5306">
        <v>4800001023</v>
      </c>
      <c r="K5306" t="s">
        <v>933</v>
      </c>
      <c r="L5306">
        <v>3000111226</v>
      </c>
      <c r="M5306" t="s">
        <v>2139</v>
      </c>
      <c r="N5306">
        <v>115</v>
      </c>
      <c r="O5306" t="s">
        <v>11414</v>
      </c>
      <c r="P5306">
        <v>109178</v>
      </c>
      <c r="Q5306" t="s">
        <v>10297</v>
      </c>
      <c r="R5306" t="s">
        <v>320</v>
      </c>
      <c r="S5306">
        <v>2</v>
      </c>
      <c r="T5306" s="1">
        <v>36000</v>
      </c>
      <c r="U5306" s="1">
        <v>36000</v>
      </c>
      <c r="V5306">
        <v>0</v>
      </c>
      <c r="W5306" s="1">
        <v>13230</v>
      </c>
      <c r="X5306" s="1">
        <v>13230</v>
      </c>
      <c r="Y5306">
        <v>0</v>
      </c>
      <c r="Z5306">
        <v>0</v>
      </c>
      <c r="AA5306" s="1">
        <v>26460</v>
      </c>
      <c r="AB5306">
        <v>0</v>
      </c>
      <c r="AC5306">
        <v>0</v>
      </c>
      <c r="AF5306" s="1">
        <v>36000</v>
      </c>
      <c r="AH5306">
        <v>1300058653</v>
      </c>
      <c r="AI5306" t="s">
        <v>1393</v>
      </c>
    </row>
    <row r="5307" spans="1:35" x14ac:dyDescent="0.25">
      <c r="F5307">
        <v>300002026</v>
      </c>
      <c r="T5307" s="1">
        <v>36000</v>
      </c>
      <c r="U5307" s="1">
        <v>36000</v>
      </c>
      <c r="V5307">
        <v>0</v>
      </c>
      <c r="AB5307">
        <v>0</v>
      </c>
      <c r="AC5307">
        <v>0</v>
      </c>
      <c r="AF5307" s="1">
        <v>36000</v>
      </c>
    </row>
    <row r="5308" spans="1:35" x14ac:dyDescent="0.25">
      <c r="A5308" t="s">
        <v>4</v>
      </c>
      <c r="B5308" t="s">
        <v>900</v>
      </c>
      <c r="C5308">
        <v>2017</v>
      </c>
      <c r="D5308">
        <v>3000</v>
      </c>
      <c r="E5308">
        <v>400024944</v>
      </c>
      <c r="F5308">
        <v>300002027</v>
      </c>
      <c r="G5308">
        <v>0</v>
      </c>
      <c r="H5308" t="s">
        <v>937</v>
      </c>
      <c r="I5308" t="s">
        <v>933</v>
      </c>
      <c r="J5308">
        <v>4800001024</v>
      </c>
      <c r="K5308" t="s">
        <v>933</v>
      </c>
      <c r="L5308">
        <v>3000111226</v>
      </c>
      <c r="M5308" t="s">
        <v>2139</v>
      </c>
      <c r="N5308">
        <v>115</v>
      </c>
      <c r="O5308" t="s">
        <v>11414</v>
      </c>
      <c r="P5308">
        <v>109178</v>
      </c>
      <c r="Q5308" t="s">
        <v>10297</v>
      </c>
      <c r="R5308" t="s">
        <v>11408</v>
      </c>
      <c r="S5308">
        <v>1</v>
      </c>
      <c r="T5308" s="1">
        <v>22000</v>
      </c>
      <c r="U5308" s="1">
        <v>22000</v>
      </c>
      <c r="V5308">
        <v>0</v>
      </c>
      <c r="W5308" s="1">
        <v>13230</v>
      </c>
      <c r="X5308" s="1">
        <v>13230</v>
      </c>
      <c r="Y5308">
        <v>0</v>
      </c>
      <c r="Z5308">
        <v>0</v>
      </c>
      <c r="AA5308" s="1">
        <v>26460</v>
      </c>
      <c r="AB5308">
        <v>0</v>
      </c>
      <c r="AC5308">
        <v>0</v>
      </c>
      <c r="AF5308" s="1">
        <v>22000</v>
      </c>
      <c r="AH5308">
        <v>1300058653</v>
      </c>
      <c r="AI5308" t="s">
        <v>1393</v>
      </c>
    </row>
    <row r="5309" spans="1:35" x14ac:dyDescent="0.25">
      <c r="F5309">
        <v>300002027</v>
      </c>
      <c r="T5309" s="1">
        <v>22000</v>
      </c>
      <c r="U5309" s="1">
        <v>22000</v>
      </c>
      <c r="V5309">
        <v>0</v>
      </c>
      <c r="AB5309">
        <v>0</v>
      </c>
      <c r="AC5309">
        <v>0</v>
      </c>
      <c r="AF5309" s="1">
        <v>22000</v>
      </c>
    </row>
    <row r="5310" spans="1:35" x14ac:dyDescent="0.25">
      <c r="A5310" t="s">
        <v>4</v>
      </c>
      <c r="B5310" t="s">
        <v>155</v>
      </c>
      <c r="C5310">
        <v>2017</v>
      </c>
      <c r="D5310">
        <v>3000</v>
      </c>
      <c r="E5310">
        <v>400024973</v>
      </c>
      <c r="F5310">
        <v>300002029</v>
      </c>
      <c r="G5310">
        <v>0</v>
      </c>
      <c r="H5310" t="s">
        <v>168</v>
      </c>
      <c r="I5310" t="s">
        <v>167</v>
      </c>
      <c r="J5310">
        <v>4800001118</v>
      </c>
      <c r="K5310" t="s">
        <v>167</v>
      </c>
      <c r="L5310">
        <v>3000115525</v>
      </c>
      <c r="M5310" t="s">
        <v>11399</v>
      </c>
      <c r="N5310">
        <v>688</v>
      </c>
      <c r="O5310" t="s">
        <v>11422</v>
      </c>
      <c r="P5310">
        <v>101099</v>
      </c>
      <c r="Q5310" t="s">
        <v>11423</v>
      </c>
      <c r="R5310" t="s">
        <v>8183</v>
      </c>
      <c r="S5310">
        <v>15</v>
      </c>
      <c r="T5310">
        <v>0</v>
      </c>
      <c r="U5310" s="1">
        <v>9774</v>
      </c>
      <c r="V5310">
        <v>0</v>
      </c>
      <c r="W5310" s="1">
        <v>1145.53</v>
      </c>
      <c r="X5310" s="1">
        <v>1145.53</v>
      </c>
      <c r="Y5310">
        <v>0</v>
      </c>
      <c r="Z5310">
        <v>0</v>
      </c>
      <c r="AA5310" s="1">
        <v>2291.06</v>
      </c>
      <c r="AB5310">
        <v>0</v>
      </c>
      <c r="AC5310">
        <v>0</v>
      </c>
      <c r="AF5310" s="1">
        <v>9774</v>
      </c>
      <c r="AH5310">
        <v>1300060932</v>
      </c>
      <c r="AI5310" t="s">
        <v>1494</v>
      </c>
    </row>
    <row r="5311" spans="1:35" x14ac:dyDescent="0.25">
      <c r="A5311" t="s">
        <v>4</v>
      </c>
      <c r="B5311" t="s">
        <v>155</v>
      </c>
      <c r="C5311">
        <v>2017</v>
      </c>
      <c r="D5311">
        <v>3000</v>
      </c>
      <c r="E5311">
        <v>400024973</v>
      </c>
      <c r="F5311">
        <v>300002029</v>
      </c>
      <c r="G5311">
        <v>0</v>
      </c>
      <c r="H5311" t="s">
        <v>168</v>
      </c>
      <c r="I5311" t="s">
        <v>167</v>
      </c>
      <c r="J5311">
        <v>4800001118</v>
      </c>
      <c r="K5311" t="s">
        <v>167</v>
      </c>
      <c r="L5311">
        <v>3000115525</v>
      </c>
      <c r="M5311" t="s">
        <v>11399</v>
      </c>
      <c r="N5311">
        <v>688</v>
      </c>
      <c r="O5311" t="s">
        <v>11422</v>
      </c>
      <c r="P5311">
        <v>101099</v>
      </c>
      <c r="Q5311" t="s">
        <v>11423</v>
      </c>
      <c r="R5311" t="s">
        <v>8971</v>
      </c>
      <c r="S5311">
        <v>10</v>
      </c>
      <c r="T5311">
        <v>0</v>
      </c>
      <c r="U5311" s="1">
        <v>2804.1</v>
      </c>
      <c r="V5311">
        <v>0</v>
      </c>
      <c r="W5311" s="1">
        <v>1145.53</v>
      </c>
      <c r="X5311" s="1">
        <v>1145.53</v>
      </c>
      <c r="Y5311">
        <v>0</v>
      </c>
      <c r="Z5311">
        <v>0</v>
      </c>
      <c r="AA5311" s="1">
        <v>2291.06</v>
      </c>
      <c r="AB5311">
        <v>0</v>
      </c>
      <c r="AC5311">
        <v>0</v>
      </c>
      <c r="AF5311" s="1">
        <v>2804.1</v>
      </c>
      <c r="AH5311">
        <v>1300060932</v>
      </c>
      <c r="AI5311" t="s">
        <v>1494</v>
      </c>
    </row>
    <row r="5312" spans="1:35" x14ac:dyDescent="0.25">
      <c r="A5312" t="s">
        <v>4</v>
      </c>
      <c r="B5312" t="s">
        <v>155</v>
      </c>
      <c r="C5312">
        <v>2017</v>
      </c>
      <c r="D5312">
        <v>3000</v>
      </c>
      <c r="E5312">
        <v>400024973</v>
      </c>
      <c r="F5312">
        <v>300002029</v>
      </c>
      <c r="G5312">
        <v>0</v>
      </c>
      <c r="H5312" t="s">
        <v>168</v>
      </c>
      <c r="I5312" t="s">
        <v>167</v>
      </c>
      <c r="J5312">
        <v>4800001118</v>
      </c>
      <c r="K5312" t="s">
        <v>167</v>
      </c>
      <c r="L5312">
        <v>3000115435</v>
      </c>
      <c r="M5312" t="s">
        <v>11399</v>
      </c>
      <c r="N5312">
        <v>655</v>
      </c>
      <c r="O5312" t="s">
        <v>11424</v>
      </c>
      <c r="P5312">
        <v>101099</v>
      </c>
      <c r="Q5312" t="s">
        <v>11423</v>
      </c>
      <c r="R5312" t="s">
        <v>11425</v>
      </c>
      <c r="S5312">
        <v>3</v>
      </c>
      <c r="T5312">
        <v>0</v>
      </c>
      <c r="U5312">
        <v>330</v>
      </c>
      <c r="V5312">
        <v>0</v>
      </c>
      <c r="W5312" s="1">
        <v>1802.5</v>
      </c>
      <c r="X5312" s="1">
        <v>1802.5</v>
      </c>
      <c r="Y5312">
        <v>0</v>
      </c>
      <c r="Z5312">
        <v>0</v>
      </c>
      <c r="AA5312" s="1">
        <v>3605</v>
      </c>
      <c r="AB5312">
        <v>0</v>
      </c>
      <c r="AC5312">
        <v>0</v>
      </c>
      <c r="AF5312">
        <v>330</v>
      </c>
      <c r="AH5312">
        <v>1300060932</v>
      </c>
      <c r="AI5312" t="s">
        <v>1494</v>
      </c>
    </row>
    <row r="5313" spans="1:35" x14ac:dyDescent="0.25">
      <c r="A5313" t="s">
        <v>4</v>
      </c>
      <c r="B5313" t="s">
        <v>155</v>
      </c>
      <c r="C5313">
        <v>2017</v>
      </c>
      <c r="D5313">
        <v>3000</v>
      </c>
      <c r="E5313">
        <v>400024973</v>
      </c>
      <c r="F5313">
        <v>300002029</v>
      </c>
      <c r="G5313">
        <v>0</v>
      </c>
      <c r="H5313" t="s">
        <v>168</v>
      </c>
      <c r="I5313" t="s">
        <v>167</v>
      </c>
      <c r="J5313">
        <v>4800001118</v>
      </c>
      <c r="K5313" t="s">
        <v>167</v>
      </c>
      <c r="L5313">
        <v>3000115520</v>
      </c>
      <c r="M5313" t="s">
        <v>11399</v>
      </c>
      <c r="N5313">
        <v>666</v>
      </c>
      <c r="O5313" t="s">
        <v>164</v>
      </c>
      <c r="P5313">
        <v>101099</v>
      </c>
      <c r="Q5313" t="s">
        <v>11423</v>
      </c>
      <c r="R5313" t="s">
        <v>8970</v>
      </c>
      <c r="S5313">
        <v>10</v>
      </c>
      <c r="T5313">
        <v>0</v>
      </c>
      <c r="U5313" s="1">
        <v>3254.3</v>
      </c>
      <c r="V5313">
        <v>0</v>
      </c>
      <c r="W5313">
        <v>292.89</v>
      </c>
      <c r="X5313">
        <v>292.89</v>
      </c>
      <c r="Y5313">
        <v>0</v>
      </c>
      <c r="Z5313">
        <v>0</v>
      </c>
      <c r="AA5313">
        <v>585.78</v>
      </c>
      <c r="AB5313">
        <v>0</v>
      </c>
      <c r="AC5313">
        <v>0</v>
      </c>
      <c r="AF5313" s="1">
        <v>3254.3</v>
      </c>
      <c r="AH5313">
        <v>1300060932</v>
      </c>
      <c r="AI5313" t="s">
        <v>1494</v>
      </c>
    </row>
    <row r="5314" spans="1:35" x14ac:dyDescent="0.25">
      <c r="A5314" t="s">
        <v>4</v>
      </c>
      <c r="B5314" t="s">
        <v>155</v>
      </c>
      <c r="C5314">
        <v>2017</v>
      </c>
      <c r="D5314">
        <v>3000</v>
      </c>
      <c r="E5314">
        <v>400024973</v>
      </c>
      <c r="F5314">
        <v>300002029</v>
      </c>
      <c r="G5314">
        <v>0</v>
      </c>
      <c r="H5314" t="s">
        <v>168</v>
      </c>
      <c r="I5314" t="s">
        <v>167</v>
      </c>
      <c r="J5314">
        <v>4800001118</v>
      </c>
      <c r="K5314" t="s">
        <v>167</v>
      </c>
      <c r="L5314">
        <v>3000115459</v>
      </c>
      <c r="M5314" t="s">
        <v>11399</v>
      </c>
      <c r="N5314">
        <v>638</v>
      </c>
      <c r="O5314" t="s">
        <v>11414</v>
      </c>
      <c r="P5314">
        <v>101099</v>
      </c>
      <c r="Q5314" t="s">
        <v>11423</v>
      </c>
      <c r="R5314" t="s">
        <v>11426</v>
      </c>
      <c r="S5314">
        <v>5</v>
      </c>
      <c r="T5314">
        <v>0</v>
      </c>
      <c r="U5314" s="1">
        <v>1610.15</v>
      </c>
      <c r="V5314">
        <v>0</v>
      </c>
      <c r="W5314">
        <v>144.91</v>
      </c>
      <c r="X5314">
        <v>144.91</v>
      </c>
      <c r="Y5314">
        <v>0</v>
      </c>
      <c r="Z5314">
        <v>0</v>
      </c>
      <c r="AA5314">
        <v>289.82</v>
      </c>
      <c r="AB5314">
        <v>0</v>
      </c>
      <c r="AC5314">
        <v>0</v>
      </c>
      <c r="AF5314" s="1">
        <v>1610.15</v>
      </c>
      <c r="AH5314">
        <v>1300060932</v>
      </c>
      <c r="AI5314" t="s">
        <v>1494</v>
      </c>
    </row>
    <row r="5315" spans="1:35" x14ac:dyDescent="0.25">
      <c r="A5315" t="s">
        <v>4</v>
      </c>
      <c r="B5315" t="s">
        <v>155</v>
      </c>
      <c r="C5315">
        <v>2017</v>
      </c>
      <c r="D5315">
        <v>3000</v>
      </c>
      <c r="E5315">
        <v>400024973</v>
      </c>
      <c r="F5315">
        <v>300002029</v>
      </c>
      <c r="G5315">
        <v>0</v>
      </c>
      <c r="H5315" t="s">
        <v>168</v>
      </c>
      <c r="I5315" t="s">
        <v>167</v>
      </c>
      <c r="J5315">
        <v>4800001118</v>
      </c>
      <c r="K5315" t="s">
        <v>167</v>
      </c>
      <c r="L5315">
        <v>3000115637</v>
      </c>
      <c r="M5315" t="s">
        <v>11399</v>
      </c>
      <c r="N5315">
        <v>623</v>
      </c>
      <c r="O5315" t="s">
        <v>11427</v>
      </c>
      <c r="P5315">
        <v>101099</v>
      </c>
      <c r="Q5315" t="s">
        <v>11423</v>
      </c>
      <c r="R5315" t="s">
        <v>8326</v>
      </c>
      <c r="S5315">
        <v>33</v>
      </c>
      <c r="T5315">
        <v>0</v>
      </c>
      <c r="U5315" s="1">
        <v>47466.21</v>
      </c>
      <c r="V5315">
        <v>0</v>
      </c>
      <c r="W5315" s="1">
        <v>6695.27</v>
      </c>
      <c r="X5315" s="1">
        <v>6695.27</v>
      </c>
      <c r="Y5315">
        <v>0</v>
      </c>
      <c r="Z5315">
        <v>0</v>
      </c>
      <c r="AA5315" s="1">
        <v>13390.54</v>
      </c>
      <c r="AB5315">
        <v>0</v>
      </c>
      <c r="AC5315">
        <v>0</v>
      </c>
      <c r="AF5315" s="1">
        <v>47466.21</v>
      </c>
      <c r="AH5315">
        <v>1300060932</v>
      </c>
      <c r="AI5315" t="s">
        <v>1494</v>
      </c>
    </row>
    <row r="5316" spans="1:35" x14ac:dyDescent="0.25">
      <c r="A5316" t="s">
        <v>4</v>
      </c>
      <c r="B5316" t="s">
        <v>155</v>
      </c>
      <c r="C5316">
        <v>2017</v>
      </c>
      <c r="D5316">
        <v>3000</v>
      </c>
      <c r="E5316">
        <v>400024973</v>
      </c>
      <c r="F5316">
        <v>300002029</v>
      </c>
      <c r="G5316">
        <v>0</v>
      </c>
      <c r="H5316" t="s">
        <v>168</v>
      </c>
      <c r="I5316" t="s">
        <v>167</v>
      </c>
      <c r="J5316">
        <v>4800001118</v>
      </c>
      <c r="K5316" t="s">
        <v>167</v>
      </c>
      <c r="L5316">
        <v>3000115637</v>
      </c>
      <c r="M5316" t="s">
        <v>11399</v>
      </c>
      <c r="N5316">
        <v>623</v>
      </c>
      <c r="O5316" t="s">
        <v>11427</v>
      </c>
      <c r="P5316">
        <v>101099</v>
      </c>
      <c r="Q5316" t="s">
        <v>11423</v>
      </c>
      <c r="R5316" t="s">
        <v>8183</v>
      </c>
      <c r="S5316">
        <v>20</v>
      </c>
      <c r="T5316">
        <v>0</v>
      </c>
      <c r="U5316" s="1">
        <v>22250.6</v>
      </c>
      <c r="V5316">
        <v>0</v>
      </c>
      <c r="W5316" s="1">
        <v>6695.27</v>
      </c>
      <c r="X5316" s="1">
        <v>6695.27</v>
      </c>
      <c r="Y5316">
        <v>0</v>
      </c>
      <c r="Z5316">
        <v>0</v>
      </c>
      <c r="AA5316" s="1">
        <v>13390.54</v>
      </c>
      <c r="AB5316">
        <v>0</v>
      </c>
      <c r="AC5316">
        <v>0</v>
      </c>
      <c r="AF5316" s="1">
        <v>22250.6</v>
      </c>
      <c r="AH5316">
        <v>1300060932</v>
      </c>
      <c r="AI5316" t="s">
        <v>1494</v>
      </c>
    </row>
    <row r="5317" spans="1:35" x14ac:dyDescent="0.25">
      <c r="A5317" t="s">
        <v>4</v>
      </c>
      <c r="B5317" t="s">
        <v>155</v>
      </c>
      <c r="C5317">
        <v>2017</v>
      </c>
      <c r="D5317">
        <v>3000</v>
      </c>
      <c r="E5317">
        <v>400024973</v>
      </c>
      <c r="F5317">
        <v>300002029</v>
      </c>
      <c r="G5317">
        <v>0</v>
      </c>
      <c r="H5317" t="s">
        <v>168</v>
      </c>
      <c r="I5317" t="s">
        <v>167</v>
      </c>
      <c r="J5317">
        <v>4800001118</v>
      </c>
      <c r="K5317" t="s">
        <v>167</v>
      </c>
      <c r="L5317">
        <v>3000115637</v>
      </c>
      <c r="M5317" t="s">
        <v>11399</v>
      </c>
      <c r="N5317">
        <v>623</v>
      </c>
      <c r="O5317" t="s">
        <v>11427</v>
      </c>
      <c r="P5317">
        <v>101099</v>
      </c>
      <c r="Q5317" t="s">
        <v>11423</v>
      </c>
      <c r="R5317" t="s">
        <v>8183</v>
      </c>
      <c r="S5317">
        <v>4</v>
      </c>
      <c r="T5317">
        <v>0</v>
      </c>
      <c r="U5317" s="1">
        <v>4450.12</v>
      </c>
      <c r="V5317">
        <v>0</v>
      </c>
      <c r="W5317" s="1">
        <v>6695.27</v>
      </c>
      <c r="X5317" s="1">
        <v>6695.27</v>
      </c>
      <c r="Y5317">
        <v>0</v>
      </c>
      <c r="Z5317">
        <v>0</v>
      </c>
      <c r="AA5317" s="1">
        <v>13390.54</v>
      </c>
      <c r="AB5317">
        <v>0</v>
      </c>
      <c r="AC5317">
        <v>0</v>
      </c>
      <c r="AF5317" s="1">
        <v>4450.12</v>
      </c>
      <c r="AH5317">
        <v>1300060932</v>
      </c>
      <c r="AI5317" t="s">
        <v>1494</v>
      </c>
    </row>
    <row r="5318" spans="1:35" x14ac:dyDescent="0.25">
      <c r="A5318" t="s">
        <v>4</v>
      </c>
      <c r="B5318" t="s">
        <v>155</v>
      </c>
      <c r="C5318">
        <v>2017</v>
      </c>
      <c r="D5318">
        <v>3000</v>
      </c>
      <c r="E5318">
        <v>400024973</v>
      </c>
      <c r="F5318">
        <v>300002029</v>
      </c>
      <c r="G5318">
        <v>0</v>
      </c>
      <c r="H5318" t="s">
        <v>168</v>
      </c>
      <c r="I5318" t="s">
        <v>167</v>
      </c>
      <c r="J5318">
        <v>4800001118</v>
      </c>
      <c r="K5318" t="s">
        <v>167</v>
      </c>
      <c r="L5318">
        <v>3000115563</v>
      </c>
      <c r="M5318" t="s">
        <v>11399</v>
      </c>
      <c r="N5318">
        <v>610</v>
      </c>
      <c r="O5318" t="s">
        <v>11428</v>
      </c>
      <c r="P5318">
        <v>101099</v>
      </c>
      <c r="Q5318" t="s">
        <v>11423</v>
      </c>
      <c r="R5318" t="s">
        <v>8307</v>
      </c>
      <c r="S5318">
        <v>50</v>
      </c>
      <c r="T5318">
        <v>0</v>
      </c>
      <c r="U5318" s="1">
        <v>152054.5</v>
      </c>
      <c r="V5318">
        <v>0</v>
      </c>
      <c r="W5318" s="1">
        <v>17122.86</v>
      </c>
      <c r="X5318" s="1">
        <v>17122.86</v>
      </c>
      <c r="Y5318">
        <v>0</v>
      </c>
      <c r="Z5318">
        <v>0</v>
      </c>
      <c r="AA5318" s="1">
        <v>34245.72</v>
      </c>
      <c r="AB5318">
        <v>0</v>
      </c>
      <c r="AC5318">
        <v>0</v>
      </c>
      <c r="AF5318" s="1">
        <v>152054.5</v>
      </c>
      <c r="AH5318">
        <v>1300060932</v>
      </c>
      <c r="AI5318" t="s">
        <v>1494</v>
      </c>
    </row>
    <row r="5319" spans="1:35" x14ac:dyDescent="0.25">
      <c r="A5319" t="s">
        <v>4</v>
      </c>
      <c r="B5319" t="s">
        <v>155</v>
      </c>
      <c r="C5319">
        <v>2017</v>
      </c>
      <c r="D5319">
        <v>3000</v>
      </c>
      <c r="E5319">
        <v>400024973</v>
      </c>
      <c r="F5319">
        <v>300002029</v>
      </c>
      <c r="G5319">
        <v>0</v>
      </c>
      <c r="H5319" t="s">
        <v>168</v>
      </c>
      <c r="I5319" t="s">
        <v>167</v>
      </c>
      <c r="J5319">
        <v>4800001118</v>
      </c>
      <c r="K5319" t="s">
        <v>167</v>
      </c>
      <c r="L5319">
        <v>3000115563</v>
      </c>
      <c r="M5319" t="s">
        <v>11399</v>
      </c>
      <c r="N5319">
        <v>610</v>
      </c>
      <c r="O5319" t="s">
        <v>11428</v>
      </c>
      <c r="P5319">
        <v>101099</v>
      </c>
      <c r="Q5319" t="s">
        <v>11423</v>
      </c>
      <c r="R5319" t="s">
        <v>11429</v>
      </c>
      <c r="S5319">
        <v>10</v>
      </c>
      <c r="T5319">
        <v>0</v>
      </c>
      <c r="U5319" s="1">
        <v>29354.9</v>
      </c>
      <c r="V5319">
        <v>0</v>
      </c>
      <c r="W5319" s="1">
        <v>17122.86</v>
      </c>
      <c r="X5319" s="1">
        <v>17122.86</v>
      </c>
      <c r="Y5319">
        <v>0</v>
      </c>
      <c r="Z5319">
        <v>0</v>
      </c>
      <c r="AA5319" s="1">
        <v>34245.72</v>
      </c>
      <c r="AB5319">
        <v>0</v>
      </c>
      <c r="AC5319">
        <v>0</v>
      </c>
      <c r="AF5319" s="1">
        <v>29354.9</v>
      </c>
      <c r="AH5319">
        <v>1300060932</v>
      </c>
      <c r="AI5319" t="s">
        <v>1494</v>
      </c>
    </row>
    <row r="5320" spans="1:35" x14ac:dyDescent="0.25">
      <c r="A5320" t="s">
        <v>4</v>
      </c>
      <c r="B5320" t="s">
        <v>155</v>
      </c>
      <c r="C5320">
        <v>2017</v>
      </c>
      <c r="D5320">
        <v>3000</v>
      </c>
      <c r="E5320">
        <v>400024973</v>
      </c>
      <c r="F5320">
        <v>300002029</v>
      </c>
      <c r="G5320">
        <v>0</v>
      </c>
      <c r="H5320" t="s">
        <v>168</v>
      </c>
      <c r="I5320" t="s">
        <v>167</v>
      </c>
      <c r="J5320">
        <v>4800001118</v>
      </c>
      <c r="K5320" t="s">
        <v>167</v>
      </c>
      <c r="L5320">
        <v>3000115563</v>
      </c>
      <c r="M5320" t="s">
        <v>11399</v>
      </c>
      <c r="N5320">
        <v>610</v>
      </c>
      <c r="O5320" t="s">
        <v>11428</v>
      </c>
      <c r="P5320">
        <v>101099</v>
      </c>
      <c r="Q5320" t="s">
        <v>11423</v>
      </c>
      <c r="R5320" t="s">
        <v>8207</v>
      </c>
      <c r="S5320">
        <v>50</v>
      </c>
      <c r="T5320">
        <v>0</v>
      </c>
      <c r="U5320" s="1">
        <v>7574.5</v>
      </c>
      <c r="V5320">
        <v>0</v>
      </c>
      <c r="W5320" s="1">
        <v>17122.86</v>
      </c>
      <c r="X5320" s="1">
        <v>17122.86</v>
      </c>
      <c r="Y5320">
        <v>0</v>
      </c>
      <c r="Z5320">
        <v>0</v>
      </c>
      <c r="AA5320" s="1">
        <v>34245.72</v>
      </c>
      <c r="AB5320">
        <v>0</v>
      </c>
      <c r="AC5320">
        <v>0</v>
      </c>
      <c r="AF5320" s="1">
        <v>7574.5</v>
      </c>
      <c r="AH5320">
        <v>1300060932</v>
      </c>
      <c r="AI5320" t="s">
        <v>1494</v>
      </c>
    </row>
    <row r="5321" spans="1:35" x14ac:dyDescent="0.25">
      <c r="A5321" t="s">
        <v>4</v>
      </c>
      <c r="B5321" t="s">
        <v>155</v>
      </c>
      <c r="C5321">
        <v>2017</v>
      </c>
      <c r="D5321">
        <v>3000</v>
      </c>
      <c r="E5321">
        <v>400024973</v>
      </c>
      <c r="F5321">
        <v>300002029</v>
      </c>
      <c r="G5321">
        <v>0</v>
      </c>
      <c r="H5321" t="s">
        <v>168</v>
      </c>
      <c r="I5321" t="s">
        <v>167</v>
      </c>
      <c r="J5321">
        <v>4800001118</v>
      </c>
      <c r="K5321" t="s">
        <v>167</v>
      </c>
      <c r="L5321">
        <v>3000115637</v>
      </c>
      <c r="M5321" t="s">
        <v>11399</v>
      </c>
      <c r="N5321">
        <v>623</v>
      </c>
      <c r="O5321" t="s">
        <v>11427</v>
      </c>
      <c r="P5321">
        <v>101099</v>
      </c>
      <c r="Q5321" t="s">
        <v>11423</v>
      </c>
      <c r="R5321" t="s">
        <v>8368</v>
      </c>
      <c r="S5321">
        <v>3</v>
      </c>
      <c r="T5321">
        <v>0</v>
      </c>
      <c r="U5321">
        <v>135</v>
      </c>
      <c r="V5321">
        <v>0</v>
      </c>
      <c r="W5321" s="1">
        <v>6695.27</v>
      </c>
      <c r="X5321" s="1">
        <v>6695.27</v>
      </c>
      <c r="Y5321">
        <v>0</v>
      </c>
      <c r="Z5321">
        <v>0</v>
      </c>
      <c r="AA5321" s="1">
        <v>13390.54</v>
      </c>
      <c r="AB5321">
        <v>0</v>
      </c>
      <c r="AC5321">
        <v>0</v>
      </c>
      <c r="AF5321">
        <v>135</v>
      </c>
      <c r="AH5321">
        <v>1300060932</v>
      </c>
      <c r="AI5321" t="s">
        <v>1494</v>
      </c>
    </row>
    <row r="5322" spans="1:35" x14ac:dyDescent="0.25">
      <c r="A5322" t="s">
        <v>4</v>
      </c>
      <c r="B5322" t="s">
        <v>155</v>
      </c>
      <c r="C5322">
        <v>2017</v>
      </c>
      <c r="D5322">
        <v>3000</v>
      </c>
      <c r="E5322">
        <v>400024973</v>
      </c>
      <c r="F5322">
        <v>300002029</v>
      </c>
      <c r="G5322">
        <v>0</v>
      </c>
      <c r="H5322" t="s">
        <v>168</v>
      </c>
      <c r="I5322" t="s">
        <v>167</v>
      </c>
      <c r="J5322">
        <v>4800001118</v>
      </c>
      <c r="K5322" t="s">
        <v>167</v>
      </c>
      <c r="L5322">
        <v>3000115637</v>
      </c>
      <c r="M5322" t="s">
        <v>11399</v>
      </c>
      <c r="N5322">
        <v>623</v>
      </c>
      <c r="O5322" t="s">
        <v>11427</v>
      </c>
      <c r="P5322">
        <v>101099</v>
      </c>
      <c r="Q5322" t="s">
        <v>11423</v>
      </c>
      <c r="R5322" t="s">
        <v>8368</v>
      </c>
      <c r="S5322">
        <v>2</v>
      </c>
      <c r="T5322">
        <v>0</v>
      </c>
      <c r="U5322">
        <v>90</v>
      </c>
      <c r="V5322">
        <v>0</v>
      </c>
      <c r="W5322" s="1">
        <v>6695.27</v>
      </c>
      <c r="X5322" s="1">
        <v>6695.27</v>
      </c>
      <c r="Y5322">
        <v>0</v>
      </c>
      <c r="Z5322">
        <v>0</v>
      </c>
      <c r="AA5322" s="1">
        <v>13390.54</v>
      </c>
      <c r="AB5322">
        <v>0</v>
      </c>
      <c r="AC5322">
        <v>0</v>
      </c>
      <c r="AF5322">
        <v>90</v>
      </c>
      <c r="AH5322">
        <v>1300060932</v>
      </c>
      <c r="AI5322" t="s">
        <v>1494</v>
      </c>
    </row>
    <row r="5323" spans="1:35" x14ac:dyDescent="0.25">
      <c r="A5323" t="s">
        <v>4</v>
      </c>
      <c r="B5323" t="s">
        <v>155</v>
      </c>
      <c r="C5323">
        <v>2017</v>
      </c>
      <c r="D5323">
        <v>3000</v>
      </c>
      <c r="E5323">
        <v>400024973</v>
      </c>
      <c r="F5323">
        <v>300002029</v>
      </c>
      <c r="G5323">
        <v>0</v>
      </c>
      <c r="H5323" t="s">
        <v>168</v>
      </c>
      <c r="I5323" t="s">
        <v>167</v>
      </c>
      <c r="J5323">
        <v>4800001118</v>
      </c>
      <c r="K5323" t="s">
        <v>167</v>
      </c>
      <c r="L5323">
        <v>3000115435</v>
      </c>
      <c r="M5323" t="s">
        <v>11399</v>
      </c>
      <c r="N5323">
        <v>655</v>
      </c>
      <c r="O5323" t="s">
        <v>11424</v>
      </c>
      <c r="P5323">
        <v>101099</v>
      </c>
      <c r="Q5323" t="s">
        <v>11423</v>
      </c>
      <c r="R5323" t="s">
        <v>8188</v>
      </c>
      <c r="S5323">
        <v>75</v>
      </c>
      <c r="T5323">
        <v>0</v>
      </c>
      <c r="U5323" s="1">
        <v>2100</v>
      </c>
      <c r="V5323">
        <v>0</v>
      </c>
      <c r="W5323" s="1">
        <v>1802.5</v>
      </c>
      <c r="X5323" s="1">
        <v>1802.5</v>
      </c>
      <c r="Y5323">
        <v>0</v>
      </c>
      <c r="Z5323">
        <v>0</v>
      </c>
      <c r="AA5323" s="1">
        <v>3605</v>
      </c>
      <c r="AB5323">
        <v>0</v>
      </c>
      <c r="AC5323">
        <v>0</v>
      </c>
      <c r="AF5323" s="1">
        <v>2100</v>
      </c>
      <c r="AH5323">
        <v>1300060932</v>
      </c>
      <c r="AI5323" t="s">
        <v>1494</v>
      </c>
    </row>
    <row r="5324" spans="1:35" x14ac:dyDescent="0.25">
      <c r="A5324" t="s">
        <v>4</v>
      </c>
      <c r="B5324" t="s">
        <v>155</v>
      </c>
      <c r="C5324">
        <v>2017</v>
      </c>
      <c r="D5324">
        <v>3000</v>
      </c>
      <c r="E5324">
        <v>400024973</v>
      </c>
      <c r="F5324">
        <v>300002029</v>
      </c>
      <c r="G5324">
        <v>0</v>
      </c>
      <c r="H5324" t="s">
        <v>168</v>
      </c>
      <c r="I5324" t="s">
        <v>167</v>
      </c>
      <c r="J5324">
        <v>4800001118</v>
      </c>
      <c r="K5324" t="s">
        <v>167</v>
      </c>
      <c r="L5324">
        <v>3000115435</v>
      </c>
      <c r="M5324" t="s">
        <v>11399</v>
      </c>
      <c r="N5324">
        <v>655</v>
      </c>
      <c r="O5324" t="s">
        <v>11424</v>
      </c>
      <c r="P5324">
        <v>101099</v>
      </c>
      <c r="Q5324" t="s">
        <v>11423</v>
      </c>
      <c r="R5324" t="s">
        <v>8192</v>
      </c>
      <c r="S5324">
        <v>70</v>
      </c>
      <c r="T5324">
        <v>0</v>
      </c>
      <c r="U5324" s="1">
        <v>1260</v>
      </c>
      <c r="V5324">
        <v>0</v>
      </c>
      <c r="W5324" s="1">
        <v>1802.5</v>
      </c>
      <c r="X5324" s="1">
        <v>1802.5</v>
      </c>
      <c r="Y5324">
        <v>0</v>
      </c>
      <c r="Z5324">
        <v>0</v>
      </c>
      <c r="AA5324" s="1">
        <v>3605</v>
      </c>
      <c r="AB5324">
        <v>0</v>
      </c>
      <c r="AC5324">
        <v>0</v>
      </c>
      <c r="AF5324" s="1">
        <v>1260</v>
      </c>
      <c r="AH5324">
        <v>1300060932</v>
      </c>
      <c r="AI5324" t="s">
        <v>1494</v>
      </c>
    </row>
    <row r="5325" spans="1:35" x14ac:dyDescent="0.25">
      <c r="A5325" t="s">
        <v>4</v>
      </c>
      <c r="B5325" t="s">
        <v>155</v>
      </c>
      <c r="C5325">
        <v>2017</v>
      </c>
      <c r="D5325">
        <v>3000</v>
      </c>
      <c r="E5325">
        <v>400024973</v>
      </c>
      <c r="F5325">
        <v>300002029</v>
      </c>
      <c r="G5325">
        <v>0</v>
      </c>
      <c r="H5325" t="s">
        <v>168</v>
      </c>
      <c r="I5325" t="s">
        <v>167</v>
      </c>
      <c r="J5325">
        <v>4800001118</v>
      </c>
      <c r="K5325" t="s">
        <v>167</v>
      </c>
      <c r="L5325">
        <v>3000115619</v>
      </c>
      <c r="M5325" t="s">
        <v>11399</v>
      </c>
      <c r="N5325">
        <v>715</v>
      </c>
      <c r="O5325" t="s">
        <v>11430</v>
      </c>
      <c r="P5325">
        <v>101099</v>
      </c>
      <c r="Q5325" t="s">
        <v>11423</v>
      </c>
      <c r="R5325" t="s">
        <v>11431</v>
      </c>
      <c r="S5325">
        <v>96.1</v>
      </c>
      <c r="T5325">
        <v>0</v>
      </c>
      <c r="U5325" s="1">
        <v>1890.29</v>
      </c>
      <c r="V5325">
        <v>0</v>
      </c>
      <c r="W5325">
        <v>351.55</v>
      </c>
      <c r="X5325">
        <v>351.55</v>
      </c>
      <c r="Y5325">
        <v>0</v>
      </c>
      <c r="Z5325">
        <v>0</v>
      </c>
      <c r="AA5325">
        <v>703.1</v>
      </c>
      <c r="AB5325">
        <v>0</v>
      </c>
      <c r="AC5325">
        <v>0</v>
      </c>
      <c r="AF5325" s="1">
        <v>1890.29</v>
      </c>
      <c r="AH5325">
        <v>1300060932</v>
      </c>
      <c r="AI5325" t="s">
        <v>1494</v>
      </c>
    </row>
    <row r="5326" spans="1:35" x14ac:dyDescent="0.25">
      <c r="A5326" t="s">
        <v>4</v>
      </c>
      <c r="B5326" t="s">
        <v>155</v>
      </c>
      <c r="C5326">
        <v>2017</v>
      </c>
      <c r="D5326">
        <v>3000</v>
      </c>
      <c r="E5326">
        <v>400024973</v>
      </c>
      <c r="F5326">
        <v>300002029</v>
      </c>
      <c r="G5326">
        <v>0</v>
      </c>
      <c r="H5326" t="s">
        <v>168</v>
      </c>
      <c r="I5326" t="s">
        <v>167</v>
      </c>
      <c r="J5326">
        <v>4800001118</v>
      </c>
      <c r="K5326" t="s">
        <v>167</v>
      </c>
      <c r="L5326">
        <v>3000115435</v>
      </c>
      <c r="M5326" t="s">
        <v>11399</v>
      </c>
      <c r="N5326">
        <v>655</v>
      </c>
      <c r="O5326" t="s">
        <v>11424</v>
      </c>
      <c r="P5326">
        <v>101099</v>
      </c>
      <c r="Q5326" t="s">
        <v>11423</v>
      </c>
      <c r="R5326" t="s">
        <v>8970</v>
      </c>
      <c r="S5326">
        <v>10</v>
      </c>
      <c r="T5326">
        <v>0</v>
      </c>
      <c r="U5326" s="1">
        <v>3254.3</v>
      </c>
      <c r="V5326">
        <v>0</v>
      </c>
      <c r="W5326" s="1">
        <v>1802.5</v>
      </c>
      <c r="X5326" s="1">
        <v>1802.5</v>
      </c>
      <c r="Y5326">
        <v>0</v>
      </c>
      <c r="Z5326">
        <v>0</v>
      </c>
      <c r="AA5326" s="1">
        <v>3605</v>
      </c>
      <c r="AB5326">
        <v>0</v>
      </c>
      <c r="AC5326">
        <v>0</v>
      </c>
      <c r="AF5326" s="1">
        <v>3254.3</v>
      </c>
      <c r="AH5326">
        <v>1300060932</v>
      </c>
      <c r="AI5326" t="s">
        <v>1494</v>
      </c>
    </row>
    <row r="5327" spans="1:35" x14ac:dyDescent="0.25">
      <c r="A5327" t="s">
        <v>4</v>
      </c>
      <c r="B5327" t="s">
        <v>155</v>
      </c>
      <c r="C5327">
        <v>2017</v>
      </c>
      <c r="D5327">
        <v>3000</v>
      </c>
      <c r="E5327">
        <v>400024973</v>
      </c>
      <c r="F5327">
        <v>300002029</v>
      </c>
      <c r="G5327">
        <v>0</v>
      </c>
      <c r="H5327" t="s">
        <v>168</v>
      </c>
      <c r="I5327" t="s">
        <v>167</v>
      </c>
      <c r="J5327">
        <v>4800001118</v>
      </c>
      <c r="K5327" t="s">
        <v>167</v>
      </c>
      <c r="L5327">
        <v>3000115435</v>
      </c>
      <c r="M5327" t="s">
        <v>11399</v>
      </c>
      <c r="N5327">
        <v>655</v>
      </c>
      <c r="O5327" t="s">
        <v>11424</v>
      </c>
      <c r="P5327">
        <v>101099</v>
      </c>
      <c r="Q5327" t="s">
        <v>11423</v>
      </c>
      <c r="R5327" t="s">
        <v>11432</v>
      </c>
      <c r="S5327">
        <v>200</v>
      </c>
      <c r="T5327">
        <v>0</v>
      </c>
      <c r="U5327">
        <v>400</v>
      </c>
      <c r="V5327">
        <v>0</v>
      </c>
      <c r="W5327" s="1">
        <v>1802.5</v>
      </c>
      <c r="X5327" s="1">
        <v>1802.5</v>
      </c>
      <c r="Y5327">
        <v>0</v>
      </c>
      <c r="Z5327">
        <v>0</v>
      </c>
      <c r="AA5327" s="1">
        <v>3605</v>
      </c>
      <c r="AB5327">
        <v>0</v>
      </c>
      <c r="AC5327">
        <v>0</v>
      </c>
      <c r="AF5327">
        <v>400</v>
      </c>
      <c r="AH5327">
        <v>1300060932</v>
      </c>
      <c r="AI5327" t="s">
        <v>1494</v>
      </c>
    </row>
    <row r="5328" spans="1:35" x14ac:dyDescent="0.25">
      <c r="A5328" t="s">
        <v>4</v>
      </c>
      <c r="B5328" t="s">
        <v>155</v>
      </c>
      <c r="C5328">
        <v>2017</v>
      </c>
      <c r="D5328">
        <v>3000</v>
      </c>
      <c r="E5328">
        <v>400024973</v>
      </c>
      <c r="F5328">
        <v>300002029</v>
      </c>
      <c r="G5328">
        <v>0</v>
      </c>
      <c r="H5328" t="s">
        <v>168</v>
      </c>
      <c r="I5328" t="s">
        <v>167</v>
      </c>
      <c r="J5328">
        <v>4800001118</v>
      </c>
      <c r="K5328" t="s">
        <v>167</v>
      </c>
      <c r="L5328">
        <v>3000115435</v>
      </c>
      <c r="M5328" t="s">
        <v>11399</v>
      </c>
      <c r="N5328">
        <v>655</v>
      </c>
      <c r="O5328" t="s">
        <v>11424</v>
      </c>
      <c r="P5328">
        <v>101099</v>
      </c>
      <c r="Q5328" t="s">
        <v>11423</v>
      </c>
      <c r="R5328" t="s">
        <v>8191</v>
      </c>
      <c r="S5328">
        <v>60</v>
      </c>
      <c r="T5328">
        <v>0</v>
      </c>
      <c r="U5328" s="1">
        <v>5143.2</v>
      </c>
      <c r="V5328">
        <v>0</v>
      </c>
      <c r="W5328" s="1">
        <v>1802.5</v>
      </c>
      <c r="X5328" s="1">
        <v>1802.5</v>
      </c>
      <c r="Y5328">
        <v>0</v>
      </c>
      <c r="Z5328">
        <v>0</v>
      </c>
      <c r="AA5328" s="1">
        <v>3605</v>
      </c>
      <c r="AB5328">
        <v>0</v>
      </c>
      <c r="AC5328">
        <v>0</v>
      </c>
      <c r="AF5328" s="1">
        <v>5143.2</v>
      </c>
      <c r="AH5328">
        <v>1300060932</v>
      </c>
      <c r="AI5328" t="s">
        <v>1494</v>
      </c>
    </row>
    <row r="5329" spans="1:35" x14ac:dyDescent="0.25">
      <c r="A5329" t="s">
        <v>4</v>
      </c>
      <c r="B5329" t="s">
        <v>155</v>
      </c>
      <c r="C5329">
        <v>2017</v>
      </c>
      <c r="D5329">
        <v>3000</v>
      </c>
      <c r="E5329">
        <v>400024973</v>
      </c>
      <c r="F5329">
        <v>300002029</v>
      </c>
      <c r="G5329">
        <v>0</v>
      </c>
      <c r="H5329" t="s">
        <v>168</v>
      </c>
      <c r="I5329" t="s">
        <v>167</v>
      </c>
      <c r="J5329">
        <v>4800001118</v>
      </c>
      <c r="K5329" t="s">
        <v>167</v>
      </c>
      <c r="L5329">
        <v>3000115435</v>
      </c>
      <c r="M5329" t="s">
        <v>11399</v>
      </c>
      <c r="N5329">
        <v>655</v>
      </c>
      <c r="O5329" t="s">
        <v>11424</v>
      </c>
      <c r="P5329">
        <v>101099</v>
      </c>
      <c r="Q5329" t="s">
        <v>11423</v>
      </c>
      <c r="R5329" t="s">
        <v>11431</v>
      </c>
      <c r="S5329">
        <v>149.47999999999999</v>
      </c>
      <c r="T5329">
        <v>0</v>
      </c>
      <c r="U5329" s="1">
        <v>2940.27</v>
      </c>
      <c r="V5329">
        <v>0</v>
      </c>
      <c r="W5329" s="1">
        <v>1802.5</v>
      </c>
      <c r="X5329" s="1">
        <v>1802.5</v>
      </c>
      <c r="Y5329">
        <v>0</v>
      </c>
      <c r="Z5329">
        <v>0</v>
      </c>
      <c r="AA5329" s="1">
        <v>3605</v>
      </c>
      <c r="AB5329">
        <v>0</v>
      </c>
      <c r="AC5329">
        <v>0</v>
      </c>
      <c r="AF5329" s="1">
        <v>2940.27</v>
      </c>
      <c r="AH5329">
        <v>1300060932</v>
      </c>
      <c r="AI5329" t="s">
        <v>1494</v>
      </c>
    </row>
    <row r="5330" spans="1:35" x14ac:dyDescent="0.25">
      <c r="A5330" t="s">
        <v>4</v>
      </c>
      <c r="B5330" t="s">
        <v>155</v>
      </c>
      <c r="C5330">
        <v>2017</v>
      </c>
      <c r="D5330">
        <v>3000</v>
      </c>
      <c r="E5330">
        <v>400024973</v>
      </c>
      <c r="F5330">
        <v>300002029</v>
      </c>
      <c r="G5330">
        <v>0</v>
      </c>
      <c r="H5330" t="s">
        <v>168</v>
      </c>
      <c r="I5330" t="s">
        <v>167</v>
      </c>
      <c r="J5330">
        <v>4800001118</v>
      </c>
      <c r="K5330" t="s">
        <v>167</v>
      </c>
      <c r="L5330">
        <v>3000115563</v>
      </c>
      <c r="M5330" t="s">
        <v>11399</v>
      </c>
      <c r="N5330">
        <v>610</v>
      </c>
      <c r="O5330" t="s">
        <v>11428</v>
      </c>
      <c r="P5330">
        <v>101099</v>
      </c>
      <c r="Q5330" t="s">
        <v>11423</v>
      </c>
      <c r="R5330" t="s">
        <v>11433</v>
      </c>
      <c r="S5330">
        <v>10</v>
      </c>
      <c r="T5330">
        <v>0</v>
      </c>
      <c r="U5330" s="1">
        <v>1270</v>
      </c>
      <c r="V5330">
        <v>0</v>
      </c>
      <c r="W5330" s="1">
        <v>17122.86</v>
      </c>
      <c r="X5330" s="1">
        <v>17122.86</v>
      </c>
      <c r="Y5330">
        <v>0</v>
      </c>
      <c r="Z5330">
        <v>0</v>
      </c>
      <c r="AA5330" s="1">
        <v>34245.72</v>
      </c>
      <c r="AB5330">
        <v>0</v>
      </c>
      <c r="AC5330">
        <v>0</v>
      </c>
      <c r="AF5330" s="1">
        <v>1270</v>
      </c>
      <c r="AH5330">
        <v>1300060932</v>
      </c>
      <c r="AI5330" t="s">
        <v>1494</v>
      </c>
    </row>
    <row r="5331" spans="1:35" x14ac:dyDescent="0.25">
      <c r="A5331" t="s">
        <v>4</v>
      </c>
      <c r="B5331" t="s">
        <v>155</v>
      </c>
      <c r="C5331">
        <v>2017</v>
      </c>
      <c r="D5331">
        <v>3000</v>
      </c>
      <c r="E5331">
        <v>400024973</v>
      </c>
      <c r="F5331">
        <v>300002029</v>
      </c>
      <c r="G5331">
        <v>0</v>
      </c>
      <c r="H5331" t="s">
        <v>168</v>
      </c>
      <c r="I5331" t="s">
        <v>167</v>
      </c>
      <c r="J5331">
        <v>4800001118</v>
      </c>
      <c r="K5331" t="s">
        <v>167</v>
      </c>
      <c r="L5331">
        <v>3000115435</v>
      </c>
      <c r="M5331" t="s">
        <v>11399</v>
      </c>
      <c r="N5331">
        <v>655</v>
      </c>
      <c r="O5331" t="s">
        <v>11424</v>
      </c>
      <c r="P5331">
        <v>101099</v>
      </c>
      <c r="Q5331" t="s">
        <v>11423</v>
      </c>
      <c r="R5331" t="s">
        <v>8193</v>
      </c>
      <c r="S5331">
        <v>60</v>
      </c>
      <c r="T5331">
        <v>0</v>
      </c>
      <c r="U5331" s="1">
        <v>4200</v>
      </c>
      <c r="V5331">
        <v>0</v>
      </c>
      <c r="W5331" s="1">
        <v>1802.5</v>
      </c>
      <c r="X5331" s="1">
        <v>1802.5</v>
      </c>
      <c r="Y5331">
        <v>0</v>
      </c>
      <c r="Z5331">
        <v>0</v>
      </c>
      <c r="AA5331" s="1">
        <v>3605</v>
      </c>
      <c r="AB5331">
        <v>0</v>
      </c>
      <c r="AC5331">
        <v>0</v>
      </c>
      <c r="AF5331" s="1">
        <v>4200</v>
      </c>
      <c r="AH5331">
        <v>1300060932</v>
      </c>
      <c r="AI5331" t="s">
        <v>1494</v>
      </c>
    </row>
    <row r="5332" spans="1:35" x14ac:dyDescent="0.25">
      <c r="A5332" t="s">
        <v>4</v>
      </c>
      <c r="B5332" t="s">
        <v>155</v>
      </c>
      <c r="C5332">
        <v>2017</v>
      </c>
      <c r="D5332">
        <v>3000</v>
      </c>
      <c r="E5332">
        <v>400024973</v>
      </c>
      <c r="F5332">
        <v>300002029</v>
      </c>
      <c r="G5332">
        <v>0</v>
      </c>
      <c r="H5332" t="s">
        <v>168</v>
      </c>
      <c r="I5332" t="s">
        <v>167</v>
      </c>
      <c r="J5332">
        <v>4800001118</v>
      </c>
      <c r="K5332" t="s">
        <v>167</v>
      </c>
      <c r="L5332">
        <v>3000115619</v>
      </c>
      <c r="M5332" t="s">
        <v>11399</v>
      </c>
      <c r="N5332">
        <v>715</v>
      </c>
      <c r="O5332" t="s">
        <v>11430</v>
      </c>
      <c r="P5332">
        <v>101099</v>
      </c>
      <c r="Q5332" t="s">
        <v>11423</v>
      </c>
      <c r="R5332" t="s">
        <v>11425</v>
      </c>
      <c r="S5332">
        <v>1</v>
      </c>
      <c r="T5332">
        <v>0</v>
      </c>
      <c r="U5332">
        <v>110</v>
      </c>
      <c r="V5332">
        <v>0</v>
      </c>
      <c r="W5332">
        <v>351.55</v>
      </c>
      <c r="X5332">
        <v>351.55</v>
      </c>
      <c r="Y5332">
        <v>0</v>
      </c>
      <c r="Z5332">
        <v>0</v>
      </c>
      <c r="AA5332">
        <v>703.1</v>
      </c>
      <c r="AB5332">
        <v>0</v>
      </c>
      <c r="AC5332">
        <v>0</v>
      </c>
      <c r="AF5332">
        <v>110</v>
      </c>
      <c r="AH5332">
        <v>1300060932</v>
      </c>
      <c r="AI5332" t="s">
        <v>1494</v>
      </c>
    </row>
    <row r="5333" spans="1:35" x14ac:dyDescent="0.25">
      <c r="A5333" t="s">
        <v>4</v>
      </c>
      <c r="B5333" t="s">
        <v>155</v>
      </c>
      <c r="C5333">
        <v>2017</v>
      </c>
      <c r="D5333">
        <v>3000</v>
      </c>
      <c r="E5333">
        <v>400024973</v>
      </c>
      <c r="F5333">
        <v>300002029</v>
      </c>
      <c r="G5333">
        <v>0</v>
      </c>
      <c r="H5333" t="s">
        <v>168</v>
      </c>
      <c r="I5333" t="s">
        <v>167</v>
      </c>
      <c r="J5333">
        <v>4800001118</v>
      </c>
      <c r="K5333" t="s">
        <v>167</v>
      </c>
      <c r="L5333">
        <v>3000115619</v>
      </c>
      <c r="M5333" t="s">
        <v>11399</v>
      </c>
      <c r="N5333">
        <v>715</v>
      </c>
      <c r="O5333" t="s">
        <v>11430</v>
      </c>
      <c r="P5333">
        <v>101099</v>
      </c>
      <c r="Q5333" t="s">
        <v>11423</v>
      </c>
      <c r="R5333" t="s">
        <v>8971</v>
      </c>
      <c r="S5333">
        <v>2</v>
      </c>
      <c r="T5333">
        <v>0</v>
      </c>
      <c r="U5333">
        <v>528.82000000000005</v>
      </c>
      <c r="V5333">
        <v>0</v>
      </c>
      <c r="W5333">
        <v>351.55</v>
      </c>
      <c r="X5333">
        <v>351.55</v>
      </c>
      <c r="Y5333">
        <v>0</v>
      </c>
      <c r="Z5333">
        <v>0</v>
      </c>
      <c r="AA5333">
        <v>703.1</v>
      </c>
      <c r="AB5333">
        <v>0</v>
      </c>
      <c r="AC5333">
        <v>0</v>
      </c>
      <c r="AF5333">
        <v>528.82000000000005</v>
      </c>
      <c r="AH5333">
        <v>1300060932</v>
      </c>
      <c r="AI5333" t="s">
        <v>1494</v>
      </c>
    </row>
    <row r="5334" spans="1:35" x14ac:dyDescent="0.25">
      <c r="A5334" t="s">
        <v>4</v>
      </c>
      <c r="B5334" t="s">
        <v>155</v>
      </c>
      <c r="C5334">
        <v>2017</v>
      </c>
      <c r="D5334">
        <v>3000</v>
      </c>
      <c r="E5334">
        <v>400024973</v>
      </c>
      <c r="F5334">
        <v>300002029</v>
      </c>
      <c r="G5334">
        <v>0</v>
      </c>
      <c r="H5334" t="s">
        <v>168</v>
      </c>
      <c r="I5334" t="s">
        <v>167</v>
      </c>
      <c r="J5334">
        <v>4800001118</v>
      </c>
      <c r="K5334" t="s">
        <v>167</v>
      </c>
      <c r="L5334">
        <v>3000115619</v>
      </c>
      <c r="M5334" t="s">
        <v>11399</v>
      </c>
      <c r="N5334">
        <v>715</v>
      </c>
      <c r="O5334" t="s">
        <v>11430</v>
      </c>
      <c r="P5334">
        <v>101099</v>
      </c>
      <c r="Q5334" t="s">
        <v>11423</v>
      </c>
      <c r="R5334" t="s">
        <v>8188</v>
      </c>
      <c r="S5334">
        <v>60</v>
      </c>
      <c r="T5334">
        <v>0</v>
      </c>
      <c r="U5334" s="1">
        <v>1200</v>
      </c>
      <c r="V5334">
        <v>0</v>
      </c>
      <c r="W5334">
        <v>351.55</v>
      </c>
      <c r="X5334">
        <v>351.55</v>
      </c>
      <c r="Y5334">
        <v>0</v>
      </c>
      <c r="Z5334">
        <v>0</v>
      </c>
      <c r="AA5334">
        <v>703.1</v>
      </c>
      <c r="AB5334">
        <v>0</v>
      </c>
      <c r="AC5334">
        <v>0</v>
      </c>
      <c r="AF5334" s="1">
        <v>1200</v>
      </c>
      <c r="AH5334">
        <v>1300060932</v>
      </c>
      <c r="AI5334" t="s">
        <v>1494</v>
      </c>
    </row>
    <row r="5335" spans="1:35" x14ac:dyDescent="0.25">
      <c r="A5335" t="s">
        <v>4</v>
      </c>
      <c r="B5335" t="s">
        <v>155</v>
      </c>
      <c r="C5335">
        <v>2017</v>
      </c>
      <c r="D5335">
        <v>3000</v>
      </c>
      <c r="E5335">
        <v>400024973</v>
      </c>
      <c r="F5335">
        <v>300002029</v>
      </c>
      <c r="G5335">
        <v>0</v>
      </c>
      <c r="H5335" t="s">
        <v>168</v>
      </c>
      <c r="I5335" t="s">
        <v>167</v>
      </c>
      <c r="J5335">
        <v>4800001118</v>
      </c>
      <c r="K5335" t="s">
        <v>167</v>
      </c>
      <c r="L5335">
        <v>3000115525</v>
      </c>
      <c r="M5335" t="s">
        <v>11399</v>
      </c>
      <c r="N5335">
        <v>688</v>
      </c>
      <c r="O5335" t="s">
        <v>11422</v>
      </c>
      <c r="P5335">
        <v>101099</v>
      </c>
      <c r="Q5335" t="s">
        <v>11423</v>
      </c>
      <c r="R5335" t="s">
        <v>11434</v>
      </c>
      <c r="S5335">
        <v>15</v>
      </c>
      <c r="T5335">
        <v>0</v>
      </c>
      <c r="U5335">
        <v>150</v>
      </c>
      <c r="V5335">
        <v>0</v>
      </c>
      <c r="W5335" s="1">
        <v>1145.53</v>
      </c>
      <c r="X5335" s="1">
        <v>1145.53</v>
      </c>
      <c r="Y5335">
        <v>0</v>
      </c>
      <c r="Z5335">
        <v>0</v>
      </c>
      <c r="AA5335" s="1">
        <v>2291.06</v>
      </c>
      <c r="AB5335">
        <v>0</v>
      </c>
      <c r="AC5335">
        <v>0</v>
      </c>
      <c r="AF5335">
        <v>150</v>
      </c>
      <c r="AH5335">
        <v>1300060932</v>
      </c>
      <c r="AI5335" t="s">
        <v>1494</v>
      </c>
    </row>
    <row r="5336" spans="1:35" x14ac:dyDescent="0.25">
      <c r="A5336" t="s">
        <v>4</v>
      </c>
      <c r="B5336" t="s">
        <v>155</v>
      </c>
      <c r="C5336">
        <v>2017</v>
      </c>
      <c r="D5336">
        <v>3000</v>
      </c>
      <c r="E5336">
        <v>400024973</v>
      </c>
      <c r="F5336">
        <v>300002029</v>
      </c>
      <c r="G5336">
        <v>0</v>
      </c>
      <c r="H5336" t="s">
        <v>168</v>
      </c>
      <c r="I5336" t="s">
        <v>167</v>
      </c>
      <c r="J5336">
        <v>4800001118</v>
      </c>
      <c r="K5336" t="s">
        <v>167</v>
      </c>
      <c r="L5336">
        <v>3000115435</v>
      </c>
      <c r="M5336" t="s">
        <v>11399</v>
      </c>
      <c r="N5336">
        <v>655</v>
      </c>
      <c r="O5336" t="s">
        <v>11424</v>
      </c>
      <c r="P5336">
        <v>101099</v>
      </c>
      <c r="Q5336" t="s">
        <v>11423</v>
      </c>
      <c r="R5336" t="s">
        <v>11435</v>
      </c>
      <c r="S5336">
        <v>200</v>
      </c>
      <c r="T5336">
        <v>0</v>
      </c>
      <c r="U5336">
        <v>400</v>
      </c>
      <c r="V5336">
        <v>0</v>
      </c>
      <c r="W5336" s="1">
        <v>1802.5</v>
      </c>
      <c r="X5336" s="1">
        <v>1802.5</v>
      </c>
      <c r="Y5336">
        <v>0</v>
      </c>
      <c r="Z5336">
        <v>0</v>
      </c>
      <c r="AA5336" s="1">
        <v>3605</v>
      </c>
      <c r="AB5336">
        <v>0</v>
      </c>
      <c r="AC5336">
        <v>0</v>
      </c>
      <c r="AF5336">
        <v>400</v>
      </c>
      <c r="AH5336">
        <v>1300060932</v>
      </c>
      <c r="AI5336" t="s">
        <v>1494</v>
      </c>
    </row>
    <row r="5337" spans="1:35" x14ac:dyDescent="0.25">
      <c r="A5337" t="s">
        <v>4</v>
      </c>
      <c r="B5337" t="s">
        <v>155</v>
      </c>
      <c r="C5337">
        <v>2017</v>
      </c>
      <c r="D5337">
        <v>3000</v>
      </c>
      <c r="E5337">
        <v>400024973</v>
      </c>
      <c r="F5337">
        <v>300002029</v>
      </c>
      <c r="G5337">
        <v>0</v>
      </c>
      <c r="H5337" t="s">
        <v>168</v>
      </c>
      <c r="I5337" t="s">
        <v>167</v>
      </c>
      <c r="J5337">
        <v>4800001118</v>
      </c>
      <c r="K5337" t="s">
        <v>167</v>
      </c>
      <c r="L5337">
        <v>3000115699</v>
      </c>
      <c r="M5337" t="s">
        <v>11399</v>
      </c>
      <c r="N5337">
        <v>7</v>
      </c>
      <c r="O5337" t="s">
        <v>11414</v>
      </c>
      <c r="P5337">
        <v>110470</v>
      </c>
      <c r="Q5337" t="s">
        <v>11436</v>
      </c>
      <c r="R5337" t="s">
        <v>8613</v>
      </c>
      <c r="S5337">
        <v>10</v>
      </c>
      <c r="T5337" s="1">
        <v>480995.26</v>
      </c>
      <c r="U5337" s="1">
        <v>175000</v>
      </c>
      <c r="V5337">
        <v>0</v>
      </c>
      <c r="W5337" s="1">
        <v>15750</v>
      </c>
      <c r="X5337" s="1">
        <v>15750</v>
      </c>
      <c r="Y5337">
        <v>0</v>
      </c>
      <c r="Z5337">
        <v>0</v>
      </c>
      <c r="AA5337" s="1">
        <v>31500</v>
      </c>
      <c r="AB5337">
        <v>0</v>
      </c>
      <c r="AC5337">
        <v>0</v>
      </c>
      <c r="AF5337" s="1">
        <v>175000</v>
      </c>
      <c r="AH5337">
        <v>1300060876</v>
      </c>
      <c r="AI5337" t="s">
        <v>1494</v>
      </c>
    </row>
    <row r="5338" spans="1:35" x14ac:dyDescent="0.25">
      <c r="F5338">
        <v>300002029</v>
      </c>
      <c r="T5338" s="1">
        <v>480995.26</v>
      </c>
      <c r="U5338" s="1">
        <v>480995.26</v>
      </c>
      <c r="V5338">
        <v>0</v>
      </c>
      <c r="AB5338">
        <v>0</v>
      </c>
      <c r="AC5338">
        <v>0</v>
      </c>
      <c r="AF5338" s="1">
        <v>480995.26</v>
      </c>
    </row>
    <row r="5339" spans="1:35" x14ac:dyDescent="0.25">
      <c r="A5339" t="s">
        <v>4</v>
      </c>
      <c r="B5339" t="s">
        <v>11437</v>
      </c>
      <c r="C5339">
        <v>2017</v>
      </c>
      <c r="D5339">
        <v>3000</v>
      </c>
      <c r="E5339">
        <v>400024301</v>
      </c>
      <c r="F5339">
        <v>300002030</v>
      </c>
      <c r="G5339">
        <v>0</v>
      </c>
      <c r="H5339" t="s">
        <v>11438</v>
      </c>
      <c r="I5339" t="s">
        <v>483</v>
      </c>
      <c r="J5339">
        <v>4800001193</v>
      </c>
      <c r="K5339" t="s">
        <v>483</v>
      </c>
      <c r="L5339">
        <v>4300003821</v>
      </c>
      <c r="M5339" t="s">
        <v>850</v>
      </c>
      <c r="N5339">
        <v>5200014494</v>
      </c>
      <c r="R5339" t="s">
        <v>11439</v>
      </c>
      <c r="S5339">
        <v>0</v>
      </c>
      <c r="T5339">
        <v>0</v>
      </c>
      <c r="U5339" s="1">
        <v>984794.49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F5339" s="1">
        <v>984794.49</v>
      </c>
      <c r="AG5339">
        <v>5002336080</v>
      </c>
    </row>
    <row r="5340" spans="1:35" x14ac:dyDescent="0.25">
      <c r="A5340" t="s">
        <v>4</v>
      </c>
      <c r="B5340" t="s">
        <v>11437</v>
      </c>
      <c r="C5340">
        <v>2017</v>
      </c>
      <c r="D5340">
        <v>3000</v>
      </c>
      <c r="E5340">
        <v>400024301</v>
      </c>
      <c r="F5340">
        <v>300002030</v>
      </c>
      <c r="G5340">
        <v>0</v>
      </c>
      <c r="H5340" t="s">
        <v>11438</v>
      </c>
      <c r="I5340" t="s">
        <v>483</v>
      </c>
      <c r="J5340">
        <v>4800001193</v>
      </c>
      <c r="K5340" t="s">
        <v>483</v>
      </c>
      <c r="L5340">
        <v>4300003821</v>
      </c>
      <c r="M5340" t="s">
        <v>850</v>
      </c>
      <c r="N5340">
        <v>5200014494</v>
      </c>
      <c r="R5340" t="s">
        <v>11439</v>
      </c>
      <c r="S5340">
        <v>0</v>
      </c>
      <c r="T5340">
        <v>0</v>
      </c>
      <c r="U5340" s="1">
        <v>19705.150000000001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F5340" s="1">
        <v>19705.150000000001</v>
      </c>
      <c r="AG5340">
        <v>5002336181</v>
      </c>
    </row>
    <row r="5341" spans="1:35" x14ac:dyDescent="0.25">
      <c r="A5341" t="s">
        <v>4</v>
      </c>
      <c r="B5341" t="s">
        <v>11437</v>
      </c>
      <c r="C5341">
        <v>2017</v>
      </c>
      <c r="D5341">
        <v>3000</v>
      </c>
      <c r="E5341">
        <v>400024301</v>
      </c>
      <c r="F5341">
        <v>300002030</v>
      </c>
      <c r="G5341">
        <v>0</v>
      </c>
      <c r="H5341" t="s">
        <v>11438</v>
      </c>
      <c r="I5341" t="s">
        <v>483</v>
      </c>
      <c r="J5341">
        <v>4800001193</v>
      </c>
      <c r="K5341" t="s">
        <v>483</v>
      </c>
      <c r="L5341">
        <v>4300006211</v>
      </c>
      <c r="M5341" t="s">
        <v>11306</v>
      </c>
      <c r="N5341" t="s">
        <v>11440</v>
      </c>
      <c r="R5341" t="s">
        <v>11441</v>
      </c>
      <c r="S5341">
        <v>0</v>
      </c>
      <c r="T5341">
        <v>0</v>
      </c>
      <c r="U5341" s="1">
        <v>-1004499.64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F5341" s="1">
        <v>-1004499.64</v>
      </c>
      <c r="AG5341">
        <v>5200014494</v>
      </c>
    </row>
    <row r="5342" spans="1:35" x14ac:dyDescent="0.25">
      <c r="A5342" t="s">
        <v>4</v>
      </c>
      <c r="B5342" t="s">
        <v>11437</v>
      </c>
      <c r="C5342">
        <v>2017</v>
      </c>
      <c r="D5342">
        <v>3000</v>
      </c>
      <c r="E5342">
        <v>400024301</v>
      </c>
      <c r="F5342">
        <v>300002030</v>
      </c>
      <c r="G5342">
        <v>0</v>
      </c>
      <c r="H5342" t="s">
        <v>11438</v>
      </c>
      <c r="I5342" t="s">
        <v>483</v>
      </c>
      <c r="J5342">
        <v>4800001193</v>
      </c>
      <c r="K5342" t="s">
        <v>483</v>
      </c>
      <c r="L5342">
        <v>5100507069</v>
      </c>
      <c r="M5342" t="s">
        <v>11306</v>
      </c>
      <c r="O5342" t="s">
        <v>11306</v>
      </c>
      <c r="R5342" t="s">
        <v>10606</v>
      </c>
      <c r="S5342">
        <v>8</v>
      </c>
      <c r="T5342">
        <v>0</v>
      </c>
      <c r="U5342" s="1">
        <v>6222.81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F5342" s="1">
        <v>6222.81</v>
      </c>
    </row>
    <row r="5343" spans="1:35" x14ac:dyDescent="0.25">
      <c r="A5343" t="s">
        <v>4</v>
      </c>
      <c r="B5343" t="s">
        <v>11437</v>
      </c>
      <c r="C5343">
        <v>2017</v>
      </c>
      <c r="D5343">
        <v>3000</v>
      </c>
      <c r="E5343">
        <v>400024301</v>
      </c>
      <c r="F5343">
        <v>300002030</v>
      </c>
      <c r="G5343">
        <v>0</v>
      </c>
      <c r="H5343" t="s">
        <v>11438</v>
      </c>
      <c r="I5343" t="s">
        <v>483</v>
      </c>
      <c r="J5343">
        <v>4800001193</v>
      </c>
      <c r="K5343" t="s">
        <v>483</v>
      </c>
      <c r="L5343">
        <v>5100507055</v>
      </c>
      <c r="M5343" t="s">
        <v>11306</v>
      </c>
      <c r="O5343" t="s">
        <v>11306</v>
      </c>
      <c r="R5343" t="s">
        <v>10590</v>
      </c>
      <c r="S5343">
        <v>936</v>
      </c>
      <c r="T5343" s="1">
        <v>1000894.42</v>
      </c>
      <c r="U5343" s="1">
        <v>57844.7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F5343" s="1">
        <v>57844.7</v>
      </c>
    </row>
    <row r="5344" spans="1:35" x14ac:dyDescent="0.25">
      <c r="F5344">
        <v>300002030</v>
      </c>
      <c r="T5344" s="1">
        <v>1000894.42</v>
      </c>
      <c r="U5344" s="1">
        <v>64067.51</v>
      </c>
      <c r="V5344">
        <v>0</v>
      </c>
      <c r="AB5344">
        <v>0</v>
      </c>
      <c r="AC5344">
        <v>0</v>
      </c>
      <c r="AF5344" s="1">
        <v>64067.51</v>
      </c>
    </row>
    <row r="5345" spans="1:33" x14ac:dyDescent="0.25">
      <c r="B5345" t="s">
        <v>534</v>
      </c>
      <c r="E5345">
        <v>400024348</v>
      </c>
      <c r="F5345">
        <v>300002031</v>
      </c>
      <c r="G5345">
        <v>0</v>
      </c>
      <c r="H5345" t="s">
        <v>11442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F5345">
        <v>0</v>
      </c>
    </row>
    <row r="5346" spans="1:33" x14ac:dyDescent="0.25">
      <c r="A5346" t="s">
        <v>4</v>
      </c>
      <c r="B5346" t="s">
        <v>534</v>
      </c>
      <c r="C5346">
        <v>2017</v>
      </c>
      <c r="D5346">
        <v>3000</v>
      </c>
      <c r="E5346">
        <v>400024348</v>
      </c>
      <c r="F5346">
        <v>300002031</v>
      </c>
      <c r="G5346">
        <v>0</v>
      </c>
      <c r="H5346" t="s">
        <v>11442</v>
      </c>
      <c r="I5346" t="s">
        <v>483</v>
      </c>
      <c r="J5346">
        <v>4800001192</v>
      </c>
      <c r="K5346" t="s">
        <v>483</v>
      </c>
      <c r="L5346">
        <v>4300003821</v>
      </c>
      <c r="M5346" t="s">
        <v>850</v>
      </c>
      <c r="N5346">
        <v>5200014494</v>
      </c>
      <c r="R5346" t="s">
        <v>11443</v>
      </c>
      <c r="S5346">
        <v>0</v>
      </c>
      <c r="T5346">
        <v>0</v>
      </c>
      <c r="U5346" s="1">
        <v>123607.62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F5346" s="1">
        <v>123607.62</v>
      </c>
      <c r="AG5346">
        <v>5002377720</v>
      </c>
    </row>
    <row r="5347" spans="1:33" x14ac:dyDescent="0.25">
      <c r="A5347" t="s">
        <v>4</v>
      </c>
      <c r="B5347" t="s">
        <v>534</v>
      </c>
      <c r="C5347">
        <v>2017</v>
      </c>
      <c r="D5347">
        <v>3000</v>
      </c>
      <c r="E5347">
        <v>400024348</v>
      </c>
      <c r="F5347">
        <v>300002031</v>
      </c>
      <c r="G5347">
        <v>0</v>
      </c>
      <c r="H5347" t="s">
        <v>11442</v>
      </c>
      <c r="I5347" t="s">
        <v>483</v>
      </c>
      <c r="J5347">
        <v>4800001192</v>
      </c>
      <c r="K5347" t="s">
        <v>483</v>
      </c>
      <c r="L5347">
        <v>4300003821</v>
      </c>
      <c r="M5347" t="s">
        <v>850</v>
      </c>
      <c r="N5347">
        <v>5200014494</v>
      </c>
      <c r="R5347" t="s">
        <v>11443</v>
      </c>
      <c r="S5347">
        <v>0</v>
      </c>
      <c r="T5347">
        <v>0</v>
      </c>
      <c r="U5347">
        <v>738.48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F5347">
        <v>738.48</v>
      </c>
      <c r="AG5347">
        <v>5002338083</v>
      </c>
    </row>
    <row r="5348" spans="1:33" x14ac:dyDescent="0.25">
      <c r="A5348" t="s">
        <v>4</v>
      </c>
      <c r="B5348" t="s">
        <v>534</v>
      </c>
      <c r="C5348">
        <v>2017</v>
      </c>
      <c r="D5348">
        <v>3000</v>
      </c>
      <c r="E5348">
        <v>400024348</v>
      </c>
      <c r="F5348">
        <v>300002031</v>
      </c>
      <c r="G5348">
        <v>0</v>
      </c>
      <c r="H5348" t="s">
        <v>11442</v>
      </c>
      <c r="I5348" t="s">
        <v>483</v>
      </c>
      <c r="J5348">
        <v>4800001192</v>
      </c>
      <c r="K5348" t="s">
        <v>483</v>
      </c>
      <c r="L5348">
        <v>4300003821</v>
      </c>
      <c r="M5348" t="s">
        <v>850</v>
      </c>
      <c r="N5348">
        <v>5200014494</v>
      </c>
      <c r="R5348" t="s">
        <v>11443</v>
      </c>
      <c r="S5348">
        <v>0</v>
      </c>
      <c r="T5348">
        <v>0</v>
      </c>
      <c r="U5348" s="1">
        <v>5258.4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F5348" s="1">
        <v>5258.4</v>
      </c>
      <c r="AG5348">
        <v>5002338085</v>
      </c>
    </row>
    <row r="5349" spans="1:33" x14ac:dyDescent="0.25">
      <c r="A5349" t="s">
        <v>4</v>
      </c>
      <c r="B5349" t="s">
        <v>534</v>
      </c>
      <c r="C5349">
        <v>2017</v>
      </c>
      <c r="D5349">
        <v>3000</v>
      </c>
      <c r="E5349">
        <v>400024348</v>
      </c>
      <c r="F5349">
        <v>300002031</v>
      </c>
      <c r="G5349">
        <v>0</v>
      </c>
      <c r="H5349" t="s">
        <v>11442</v>
      </c>
      <c r="I5349" t="s">
        <v>483</v>
      </c>
      <c r="J5349">
        <v>4800001192</v>
      </c>
      <c r="K5349" t="s">
        <v>483</v>
      </c>
      <c r="L5349">
        <v>4300003821</v>
      </c>
      <c r="M5349" t="s">
        <v>850</v>
      </c>
      <c r="N5349">
        <v>5200014494</v>
      </c>
      <c r="R5349" t="s">
        <v>11443</v>
      </c>
      <c r="S5349">
        <v>0</v>
      </c>
      <c r="T5349">
        <v>0</v>
      </c>
      <c r="U5349" s="1">
        <v>50708.22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F5349" s="1">
        <v>50708.22</v>
      </c>
      <c r="AG5349">
        <v>5002338111</v>
      </c>
    </row>
    <row r="5350" spans="1:33" x14ac:dyDescent="0.25">
      <c r="A5350" t="s">
        <v>4</v>
      </c>
      <c r="B5350" t="s">
        <v>534</v>
      </c>
      <c r="C5350">
        <v>2017</v>
      </c>
      <c r="D5350">
        <v>3000</v>
      </c>
      <c r="E5350">
        <v>400024348</v>
      </c>
      <c r="F5350">
        <v>300002031</v>
      </c>
      <c r="G5350">
        <v>0</v>
      </c>
      <c r="H5350" t="s">
        <v>11442</v>
      </c>
      <c r="I5350" t="s">
        <v>483</v>
      </c>
      <c r="J5350">
        <v>4800001192</v>
      </c>
      <c r="K5350" t="s">
        <v>483</v>
      </c>
      <c r="L5350">
        <v>4300003821</v>
      </c>
      <c r="M5350" t="s">
        <v>850</v>
      </c>
      <c r="N5350">
        <v>5200014494</v>
      </c>
      <c r="R5350" t="s">
        <v>11443</v>
      </c>
      <c r="S5350">
        <v>0</v>
      </c>
      <c r="T5350">
        <v>0</v>
      </c>
      <c r="U5350" s="1">
        <v>421567.1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F5350" s="1">
        <v>421567.1</v>
      </c>
      <c r="AG5350">
        <v>5002338868</v>
      </c>
    </row>
    <row r="5351" spans="1:33" x14ac:dyDescent="0.25">
      <c r="A5351" t="s">
        <v>4</v>
      </c>
      <c r="B5351" t="s">
        <v>534</v>
      </c>
      <c r="C5351">
        <v>2017</v>
      </c>
      <c r="D5351">
        <v>3000</v>
      </c>
      <c r="E5351">
        <v>400024348</v>
      </c>
      <c r="F5351">
        <v>300002031</v>
      </c>
      <c r="G5351">
        <v>0</v>
      </c>
      <c r="H5351" t="s">
        <v>11442</v>
      </c>
      <c r="I5351" t="s">
        <v>483</v>
      </c>
      <c r="J5351">
        <v>4800001192</v>
      </c>
      <c r="K5351" t="s">
        <v>483</v>
      </c>
      <c r="L5351">
        <v>4300003821</v>
      </c>
      <c r="M5351" t="s">
        <v>850</v>
      </c>
      <c r="N5351">
        <v>5200014494</v>
      </c>
      <c r="R5351" t="s">
        <v>11443</v>
      </c>
      <c r="S5351">
        <v>0</v>
      </c>
      <c r="T5351">
        <v>0</v>
      </c>
      <c r="U5351" s="1">
        <v>141987.73000000001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F5351" s="1">
        <v>141987.73000000001</v>
      </c>
      <c r="AG5351">
        <v>5002338902</v>
      </c>
    </row>
    <row r="5352" spans="1:33" x14ac:dyDescent="0.25">
      <c r="A5352" t="s">
        <v>4</v>
      </c>
      <c r="B5352" t="s">
        <v>534</v>
      </c>
      <c r="C5352">
        <v>2017</v>
      </c>
      <c r="D5352">
        <v>3000</v>
      </c>
      <c r="E5352">
        <v>400024348</v>
      </c>
      <c r="F5352">
        <v>300002031</v>
      </c>
      <c r="G5352">
        <v>0</v>
      </c>
      <c r="H5352" t="s">
        <v>11442</v>
      </c>
      <c r="I5352" t="s">
        <v>483</v>
      </c>
      <c r="J5352">
        <v>4800001192</v>
      </c>
      <c r="K5352" t="s">
        <v>483</v>
      </c>
      <c r="L5352">
        <v>4300003821</v>
      </c>
      <c r="M5352" t="s">
        <v>850</v>
      </c>
      <c r="N5352">
        <v>5200014494</v>
      </c>
      <c r="R5352" t="s">
        <v>11443</v>
      </c>
      <c r="S5352">
        <v>0</v>
      </c>
      <c r="T5352">
        <v>0</v>
      </c>
      <c r="U5352" s="1">
        <v>501865.22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F5352" s="1">
        <v>501865.22</v>
      </c>
      <c r="AG5352">
        <v>5002338909</v>
      </c>
    </row>
    <row r="5353" spans="1:33" x14ac:dyDescent="0.25">
      <c r="A5353" t="s">
        <v>4</v>
      </c>
      <c r="B5353" t="s">
        <v>534</v>
      </c>
      <c r="C5353">
        <v>2017</v>
      </c>
      <c r="D5353">
        <v>3000</v>
      </c>
      <c r="E5353">
        <v>400024348</v>
      </c>
      <c r="F5353">
        <v>300002031</v>
      </c>
      <c r="G5353">
        <v>0</v>
      </c>
      <c r="H5353" t="s">
        <v>11442</v>
      </c>
      <c r="I5353" t="s">
        <v>483</v>
      </c>
      <c r="J5353">
        <v>4800001192</v>
      </c>
      <c r="K5353" t="s">
        <v>483</v>
      </c>
      <c r="L5353">
        <v>4300003821</v>
      </c>
      <c r="M5353" t="s">
        <v>850</v>
      </c>
      <c r="N5353">
        <v>5200014494</v>
      </c>
      <c r="R5353" t="s">
        <v>11443</v>
      </c>
      <c r="S5353">
        <v>0</v>
      </c>
      <c r="T5353">
        <v>0</v>
      </c>
      <c r="U5353" s="1">
        <v>764702.12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F5353" s="1">
        <v>764702.12</v>
      </c>
      <c r="AG5353">
        <v>5002339302</v>
      </c>
    </row>
    <row r="5354" spans="1:33" x14ac:dyDescent="0.25">
      <c r="A5354" t="s">
        <v>4</v>
      </c>
      <c r="B5354" t="s">
        <v>534</v>
      </c>
      <c r="C5354">
        <v>2017</v>
      </c>
      <c r="D5354">
        <v>3000</v>
      </c>
      <c r="E5354">
        <v>400024348</v>
      </c>
      <c r="F5354">
        <v>300002031</v>
      </c>
      <c r="G5354">
        <v>0</v>
      </c>
      <c r="H5354" t="s">
        <v>11442</v>
      </c>
      <c r="I5354" t="s">
        <v>483</v>
      </c>
      <c r="J5354">
        <v>4800001192</v>
      </c>
      <c r="K5354" t="s">
        <v>483</v>
      </c>
      <c r="L5354">
        <v>4300003821</v>
      </c>
      <c r="M5354" t="s">
        <v>850</v>
      </c>
      <c r="N5354">
        <v>5200014494</v>
      </c>
      <c r="R5354" t="s">
        <v>11443</v>
      </c>
      <c r="S5354">
        <v>0</v>
      </c>
      <c r="T5354">
        <v>0</v>
      </c>
      <c r="U5354" s="1">
        <v>267663.35999999999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F5354" s="1">
        <v>267663.35999999999</v>
      </c>
      <c r="AG5354">
        <v>5002339370</v>
      </c>
    </row>
    <row r="5355" spans="1:33" x14ac:dyDescent="0.25">
      <c r="A5355" t="s">
        <v>4</v>
      </c>
      <c r="B5355" t="s">
        <v>534</v>
      </c>
      <c r="C5355">
        <v>2017</v>
      </c>
      <c r="D5355">
        <v>3000</v>
      </c>
      <c r="E5355">
        <v>400024348</v>
      </c>
      <c r="F5355">
        <v>300002031</v>
      </c>
      <c r="G5355">
        <v>0</v>
      </c>
      <c r="H5355" t="s">
        <v>11442</v>
      </c>
      <c r="I5355" t="s">
        <v>483</v>
      </c>
      <c r="J5355">
        <v>4800001192</v>
      </c>
      <c r="K5355" t="s">
        <v>483</v>
      </c>
      <c r="L5355">
        <v>4300003821</v>
      </c>
      <c r="M5355" t="s">
        <v>850</v>
      </c>
      <c r="N5355">
        <v>5200014494</v>
      </c>
      <c r="R5355" t="s">
        <v>11443</v>
      </c>
      <c r="S5355">
        <v>0</v>
      </c>
      <c r="T5355">
        <v>0</v>
      </c>
      <c r="U5355" s="1">
        <v>109951.07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F5355" s="1">
        <v>109951.07</v>
      </c>
      <c r="AG5355">
        <v>5002339373</v>
      </c>
    </row>
    <row r="5356" spans="1:33" x14ac:dyDescent="0.25">
      <c r="A5356" t="s">
        <v>4</v>
      </c>
      <c r="B5356" t="s">
        <v>534</v>
      </c>
      <c r="C5356">
        <v>2017</v>
      </c>
      <c r="D5356">
        <v>3000</v>
      </c>
      <c r="E5356">
        <v>400024348</v>
      </c>
      <c r="F5356">
        <v>300002031</v>
      </c>
      <c r="G5356">
        <v>0</v>
      </c>
      <c r="H5356" t="s">
        <v>11442</v>
      </c>
      <c r="I5356" t="s">
        <v>483</v>
      </c>
      <c r="J5356">
        <v>4800001192</v>
      </c>
      <c r="K5356" t="s">
        <v>483</v>
      </c>
      <c r="L5356">
        <v>4300003821</v>
      </c>
      <c r="M5356" t="s">
        <v>850</v>
      </c>
      <c r="N5356">
        <v>5200014494</v>
      </c>
      <c r="R5356" t="s">
        <v>11443</v>
      </c>
      <c r="S5356">
        <v>0</v>
      </c>
      <c r="T5356">
        <v>0</v>
      </c>
      <c r="U5356" s="1">
        <v>903374.15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F5356" s="1">
        <v>903374.15</v>
      </c>
      <c r="AG5356">
        <v>5002342561</v>
      </c>
    </row>
    <row r="5357" spans="1:33" x14ac:dyDescent="0.25">
      <c r="A5357" t="s">
        <v>4</v>
      </c>
      <c r="B5357" t="s">
        <v>534</v>
      </c>
      <c r="C5357">
        <v>2017</v>
      </c>
      <c r="D5357">
        <v>3000</v>
      </c>
      <c r="E5357">
        <v>400024348</v>
      </c>
      <c r="F5357">
        <v>300002031</v>
      </c>
      <c r="G5357">
        <v>0</v>
      </c>
      <c r="H5357" t="s">
        <v>11442</v>
      </c>
      <c r="I5357" t="s">
        <v>483</v>
      </c>
      <c r="J5357">
        <v>4800001192</v>
      </c>
      <c r="K5357" t="s">
        <v>483</v>
      </c>
      <c r="L5357">
        <v>4300003821</v>
      </c>
      <c r="M5357" t="s">
        <v>850</v>
      </c>
      <c r="N5357">
        <v>5200014494</v>
      </c>
      <c r="R5357" t="s">
        <v>11443</v>
      </c>
      <c r="S5357">
        <v>0</v>
      </c>
      <c r="T5357">
        <v>0</v>
      </c>
      <c r="U5357" s="1">
        <v>579741.62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F5357" s="1">
        <v>579741.62</v>
      </c>
      <c r="AG5357">
        <v>5002342591</v>
      </c>
    </row>
    <row r="5358" spans="1:33" x14ac:dyDescent="0.25">
      <c r="A5358" t="s">
        <v>4</v>
      </c>
      <c r="B5358" t="s">
        <v>534</v>
      </c>
      <c r="C5358">
        <v>2017</v>
      </c>
      <c r="D5358">
        <v>3000</v>
      </c>
      <c r="E5358">
        <v>400024348</v>
      </c>
      <c r="F5358">
        <v>300002031</v>
      </c>
      <c r="G5358">
        <v>0</v>
      </c>
      <c r="H5358" t="s">
        <v>11442</v>
      </c>
      <c r="I5358" t="s">
        <v>483</v>
      </c>
      <c r="J5358">
        <v>4800001192</v>
      </c>
      <c r="K5358" t="s">
        <v>483</v>
      </c>
      <c r="L5358">
        <v>4300003821</v>
      </c>
      <c r="M5358" t="s">
        <v>850</v>
      </c>
      <c r="N5358">
        <v>5200014494</v>
      </c>
      <c r="R5358" t="s">
        <v>11443</v>
      </c>
      <c r="S5358">
        <v>0</v>
      </c>
      <c r="T5358">
        <v>0</v>
      </c>
      <c r="U5358" s="1">
        <v>484419.52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F5358" s="1">
        <v>484419.52</v>
      </c>
      <c r="AG5358">
        <v>5002345019</v>
      </c>
    </row>
    <row r="5359" spans="1:33" x14ac:dyDescent="0.25">
      <c r="A5359" t="s">
        <v>4</v>
      </c>
      <c r="B5359" t="s">
        <v>534</v>
      </c>
      <c r="C5359">
        <v>2017</v>
      </c>
      <c r="D5359">
        <v>3000</v>
      </c>
      <c r="E5359">
        <v>400024348</v>
      </c>
      <c r="F5359">
        <v>300002031</v>
      </c>
      <c r="G5359">
        <v>0</v>
      </c>
      <c r="H5359" t="s">
        <v>11442</v>
      </c>
      <c r="I5359" t="s">
        <v>483</v>
      </c>
      <c r="J5359">
        <v>4800001192</v>
      </c>
      <c r="K5359" t="s">
        <v>483</v>
      </c>
      <c r="L5359">
        <v>4300003821</v>
      </c>
      <c r="M5359" t="s">
        <v>850</v>
      </c>
      <c r="N5359">
        <v>5200014494</v>
      </c>
      <c r="R5359" t="s">
        <v>11443</v>
      </c>
      <c r="S5359">
        <v>0</v>
      </c>
      <c r="T5359">
        <v>0</v>
      </c>
      <c r="U5359" s="1">
        <v>504942.56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F5359" s="1">
        <v>504942.56</v>
      </c>
      <c r="AG5359">
        <v>5002346602</v>
      </c>
    </row>
    <row r="5360" spans="1:33" x14ac:dyDescent="0.25">
      <c r="A5360" t="s">
        <v>4</v>
      </c>
      <c r="B5360" t="s">
        <v>534</v>
      </c>
      <c r="C5360">
        <v>2017</v>
      </c>
      <c r="D5360">
        <v>3000</v>
      </c>
      <c r="E5360">
        <v>400024348</v>
      </c>
      <c r="F5360">
        <v>300002031</v>
      </c>
      <c r="G5360">
        <v>0</v>
      </c>
      <c r="H5360" t="s">
        <v>11442</v>
      </c>
      <c r="I5360" t="s">
        <v>483</v>
      </c>
      <c r="J5360">
        <v>4800001192</v>
      </c>
      <c r="K5360" t="s">
        <v>483</v>
      </c>
      <c r="L5360">
        <v>4300003821</v>
      </c>
      <c r="M5360" t="s">
        <v>850</v>
      </c>
      <c r="N5360">
        <v>5200014494</v>
      </c>
      <c r="R5360" t="s">
        <v>11443</v>
      </c>
      <c r="S5360">
        <v>0</v>
      </c>
      <c r="T5360">
        <v>0</v>
      </c>
      <c r="U5360" s="1">
        <v>56520.46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F5360" s="1">
        <v>56520.46</v>
      </c>
      <c r="AG5360">
        <v>5002346783</v>
      </c>
    </row>
    <row r="5361" spans="1:33" x14ac:dyDescent="0.25">
      <c r="A5361" t="s">
        <v>4</v>
      </c>
      <c r="B5361" t="s">
        <v>534</v>
      </c>
      <c r="C5361">
        <v>2017</v>
      </c>
      <c r="D5361">
        <v>3000</v>
      </c>
      <c r="E5361">
        <v>400024348</v>
      </c>
      <c r="F5361">
        <v>300002031</v>
      </c>
      <c r="G5361">
        <v>0</v>
      </c>
      <c r="H5361" t="s">
        <v>11442</v>
      </c>
      <c r="I5361" t="s">
        <v>483</v>
      </c>
      <c r="J5361">
        <v>4800001192</v>
      </c>
      <c r="K5361" t="s">
        <v>483</v>
      </c>
      <c r="L5361">
        <v>4300003821</v>
      </c>
      <c r="M5361" t="s">
        <v>850</v>
      </c>
      <c r="N5361">
        <v>5200014494</v>
      </c>
      <c r="R5361" t="s">
        <v>11443</v>
      </c>
      <c r="S5361">
        <v>0</v>
      </c>
      <c r="T5361">
        <v>0</v>
      </c>
      <c r="U5361" s="1">
        <v>179980.88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F5361" s="1">
        <v>179980.88</v>
      </c>
      <c r="AG5361">
        <v>5002346924</v>
      </c>
    </row>
    <row r="5362" spans="1:33" x14ac:dyDescent="0.25">
      <c r="A5362" t="s">
        <v>4</v>
      </c>
      <c r="B5362" t="s">
        <v>534</v>
      </c>
      <c r="C5362">
        <v>2017</v>
      </c>
      <c r="D5362">
        <v>3000</v>
      </c>
      <c r="E5362">
        <v>400024348</v>
      </c>
      <c r="F5362">
        <v>300002031</v>
      </c>
      <c r="G5362">
        <v>0</v>
      </c>
      <c r="H5362" t="s">
        <v>11442</v>
      </c>
      <c r="I5362" t="s">
        <v>483</v>
      </c>
      <c r="J5362">
        <v>4800001192</v>
      </c>
      <c r="K5362" t="s">
        <v>483</v>
      </c>
      <c r="L5362">
        <v>4300003821</v>
      </c>
      <c r="M5362" t="s">
        <v>850</v>
      </c>
      <c r="N5362">
        <v>5200014494</v>
      </c>
      <c r="R5362" t="s">
        <v>11443</v>
      </c>
      <c r="S5362">
        <v>0</v>
      </c>
      <c r="T5362">
        <v>0</v>
      </c>
      <c r="U5362" s="1">
        <v>5428.52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F5362" s="1">
        <v>5428.52</v>
      </c>
      <c r="AG5362">
        <v>5002347008</v>
      </c>
    </row>
    <row r="5363" spans="1:33" x14ac:dyDescent="0.25">
      <c r="A5363" t="s">
        <v>4</v>
      </c>
      <c r="B5363" t="s">
        <v>534</v>
      </c>
      <c r="C5363">
        <v>2017</v>
      </c>
      <c r="D5363">
        <v>3000</v>
      </c>
      <c r="E5363">
        <v>400024348</v>
      </c>
      <c r="F5363">
        <v>300002031</v>
      </c>
      <c r="G5363">
        <v>0</v>
      </c>
      <c r="H5363" t="s">
        <v>11442</v>
      </c>
      <c r="I5363" t="s">
        <v>483</v>
      </c>
      <c r="J5363">
        <v>4800001192</v>
      </c>
      <c r="K5363" t="s">
        <v>483</v>
      </c>
      <c r="L5363">
        <v>4300003821</v>
      </c>
      <c r="M5363" t="s">
        <v>850</v>
      </c>
      <c r="N5363">
        <v>5200014494</v>
      </c>
      <c r="R5363" t="s">
        <v>11443</v>
      </c>
      <c r="S5363">
        <v>0</v>
      </c>
      <c r="T5363">
        <v>0</v>
      </c>
      <c r="U5363" s="1">
        <v>52588.91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F5363" s="1">
        <v>52588.91</v>
      </c>
      <c r="AG5363">
        <v>5002347964</v>
      </c>
    </row>
    <row r="5364" spans="1:33" x14ac:dyDescent="0.25">
      <c r="A5364" t="s">
        <v>4</v>
      </c>
      <c r="B5364" t="s">
        <v>534</v>
      </c>
      <c r="C5364">
        <v>2017</v>
      </c>
      <c r="D5364">
        <v>3000</v>
      </c>
      <c r="E5364">
        <v>400024348</v>
      </c>
      <c r="F5364">
        <v>300002031</v>
      </c>
      <c r="G5364">
        <v>0</v>
      </c>
      <c r="H5364" t="s">
        <v>11442</v>
      </c>
      <c r="I5364" t="s">
        <v>483</v>
      </c>
      <c r="J5364">
        <v>4800001192</v>
      </c>
      <c r="K5364" t="s">
        <v>483</v>
      </c>
      <c r="L5364">
        <v>4300003821</v>
      </c>
      <c r="M5364" t="s">
        <v>850</v>
      </c>
      <c r="N5364">
        <v>5200014494</v>
      </c>
      <c r="R5364" t="s">
        <v>11443</v>
      </c>
      <c r="S5364">
        <v>0</v>
      </c>
      <c r="T5364">
        <v>0</v>
      </c>
      <c r="U5364" s="1">
        <v>85926.96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F5364" s="1">
        <v>85926.96</v>
      </c>
      <c r="AG5364">
        <v>5002351622</v>
      </c>
    </row>
    <row r="5365" spans="1:33" x14ac:dyDescent="0.25">
      <c r="A5365" t="s">
        <v>4</v>
      </c>
      <c r="B5365" t="s">
        <v>534</v>
      </c>
      <c r="C5365">
        <v>2017</v>
      </c>
      <c r="D5365">
        <v>3000</v>
      </c>
      <c r="E5365">
        <v>400024348</v>
      </c>
      <c r="F5365">
        <v>300002031</v>
      </c>
      <c r="G5365">
        <v>0</v>
      </c>
      <c r="H5365" t="s">
        <v>11442</v>
      </c>
      <c r="I5365" t="s">
        <v>483</v>
      </c>
      <c r="J5365">
        <v>4800001192</v>
      </c>
      <c r="K5365" t="s">
        <v>483</v>
      </c>
      <c r="L5365">
        <v>4300003821</v>
      </c>
      <c r="M5365" t="s">
        <v>850</v>
      </c>
      <c r="N5365">
        <v>5200014494</v>
      </c>
      <c r="R5365" t="s">
        <v>11443</v>
      </c>
      <c r="S5365">
        <v>0</v>
      </c>
      <c r="T5365">
        <v>0</v>
      </c>
      <c r="U5365" s="1">
        <v>441429.01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F5365" s="1">
        <v>441429.01</v>
      </c>
      <c r="AG5365">
        <v>5002350129</v>
      </c>
    </row>
    <row r="5366" spans="1:33" x14ac:dyDescent="0.25">
      <c r="A5366" t="s">
        <v>4</v>
      </c>
      <c r="B5366" t="s">
        <v>534</v>
      </c>
      <c r="C5366">
        <v>2017</v>
      </c>
      <c r="D5366">
        <v>3000</v>
      </c>
      <c r="E5366">
        <v>400024348</v>
      </c>
      <c r="F5366">
        <v>300002031</v>
      </c>
      <c r="G5366">
        <v>0</v>
      </c>
      <c r="H5366" t="s">
        <v>11442</v>
      </c>
      <c r="I5366" t="s">
        <v>483</v>
      </c>
      <c r="J5366">
        <v>4800001192</v>
      </c>
      <c r="K5366" t="s">
        <v>483</v>
      </c>
      <c r="L5366">
        <v>4300003821</v>
      </c>
      <c r="M5366" t="s">
        <v>850</v>
      </c>
      <c r="N5366">
        <v>5200014494</v>
      </c>
      <c r="R5366" t="s">
        <v>11443</v>
      </c>
      <c r="S5366">
        <v>0</v>
      </c>
      <c r="T5366">
        <v>0</v>
      </c>
      <c r="U5366" s="1">
        <v>135811.72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F5366" s="1">
        <v>135811.72</v>
      </c>
      <c r="AG5366">
        <v>5002351506</v>
      </c>
    </row>
    <row r="5367" spans="1:33" x14ac:dyDescent="0.25">
      <c r="A5367" t="s">
        <v>4</v>
      </c>
      <c r="B5367" t="s">
        <v>534</v>
      </c>
      <c r="C5367">
        <v>2017</v>
      </c>
      <c r="D5367">
        <v>3000</v>
      </c>
      <c r="E5367">
        <v>400024348</v>
      </c>
      <c r="F5367">
        <v>300002031</v>
      </c>
      <c r="G5367">
        <v>0</v>
      </c>
      <c r="H5367" t="s">
        <v>11442</v>
      </c>
      <c r="I5367" t="s">
        <v>483</v>
      </c>
      <c r="J5367">
        <v>4800001192</v>
      </c>
      <c r="K5367" t="s">
        <v>483</v>
      </c>
      <c r="L5367">
        <v>4300003821</v>
      </c>
      <c r="M5367" t="s">
        <v>850</v>
      </c>
      <c r="N5367">
        <v>5200014494</v>
      </c>
      <c r="R5367" t="s">
        <v>11443</v>
      </c>
      <c r="S5367">
        <v>0</v>
      </c>
      <c r="T5367">
        <v>0</v>
      </c>
      <c r="U5367" s="1">
        <v>183847.86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F5367" s="1">
        <v>183847.86</v>
      </c>
      <c r="AG5367">
        <v>5002351509</v>
      </c>
    </row>
    <row r="5368" spans="1:33" x14ac:dyDescent="0.25">
      <c r="A5368" t="s">
        <v>4</v>
      </c>
      <c r="B5368" t="s">
        <v>534</v>
      </c>
      <c r="C5368">
        <v>2017</v>
      </c>
      <c r="D5368">
        <v>3000</v>
      </c>
      <c r="E5368">
        <v>400024348</v>
      </c>
      <c r="F5368">
        <v>300002031</v>
      </c>
      <c r="G5368">
        <v>0</v>
      </c>
      <c r="H5368" t="s">
        <v>11442</v>
      </c>
      <c r="I5368" t="s">
        <v>483</v>
      </c>
      <c r="J5368">
        <v>4800001192</v>
      </c>
      <c r="K5368" t="s">
        <v>483</v>
      </c>
      <c r="L5368">
        <v>4300006211</v>
      </c>
      <c r="M5368" t="s">
        <v>11306</v>
      </c>
      <c r="N5368" t="s">
        <v>11440</v>
      </c>
      <c r="R5368" t="s">
        <v>11441</v>
      </c>
      <c r="S5368">
        <v>0</v>
      </c>
      <c r="T5368">
        <v>0</v>
      </c>
      <c r="U5368" s="1">
        <v>-6002061.4900000002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F5368" s="1">
        <v>-6002061.4900000002</v>
      </c>
      <c r="AG5368">
        <v>5200014494</v>
      </c>
    </row>
    <row r="5369" spans="1:33" x14ac:dyDescent="0.25">
      <c r="A5369" t="s">
        <v>4</v>
      </c>
      <c r="B5369" t="s">
        <v>534</v>
      </c>
      <c r="C5369">
        <v>2017</v>
      </c>
      <c r="D5369">
        <v>3000</v>
      </c>
      <c r="E5369">
        <v>400024348</v>
      </c>
      <c r="F5369">
        <v>300002031</v>
      </c>
      <c r="G5369">
        <v>0</v>
      </c>
      <c r="H5369" t="s">
        <v>11442</v>
      </c>
      <c r="I5369" t="s">
        <v>483</v>
      </c>
      <c r="J5369">
        <v>4800001192</v>
      </c>
      <c r="K5369" t="s">
        <v>483</v>
      </c>
      <c r="L5369">
        <v>5100507126</v>
      </c>
      <c r="M5369" t="s">
        <v>11306</v>
      </c>
      <c r="O5369" t="s">
        <v>11306</v>
      </c>
      <c r="R5369" t="s">
        <v>11444</v>
      </c>
      <c r="S5369">
        <v>6</v>
      </c>
      <c r="T5369">
        <v>0</v>
      </c>
      <c r="U5369" s="1">
        <v>41218.35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F5369" s="1">
        <v>41218.35</v>
      </c>
    </row>
    <row r="5370" spans="1:33" x14ac:dyDescent="0.25">
      <c r="A5370" t="s">
        <v>4</v>
      </c>
      <c r="B5370" t="s">
        <v>534</v>
      </c>
      <c r="C5370">
        <v>2017</v>
      </c>
      <c r="D5370">
        <v>3000</v>
      </c>
      <c r="E5370">
        <v>400024348</v>
      </c>
      <c r="F5370">
        <v>300002031</v>
      </c>
      <c r="G5370">
        <v>0</v>
      </c>
      <c r="H5370" t="s">
        <v>11442</v>
      </c>
      <c r="I5370" t="s">
        <v>483</v>
      </c>
      <c r="J5370">
        <v>4800001192</v>
      </c>
      <c r="K5370" t="s">
        <v>483</v>
      </c>
      <c r="L5370">
        <v>5100507122</v>
      </c>
      <c r="M5370" t="s">
        <v>11306</v>
      </c>
      <c r="O5370" t="s">
        <v>11306</v>
      </c>
      <c r="R5370" t="s">
        <v>10470</v>
      </c>
      <c r="S5370">
        <v>15</v>
      </c>
      <c r="T5370">
        <v>0</v>
      </c>
      <c r="U5370" s="1">
        <v>10136.52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F5370" s="1">
        <v>10136.52</v>
      </c>
    </row>
    <row r="5371" spans="1:33" x14ac:dyDescent="0.25">
      <c r="A5371" t="s">
        <v>4</v>
      </c>
      <c r="B5371" t="s">
        <v>534</v>
      </c>
      <c r="C5371">
        <v>2017</v>
      </c>
      <c r="D5371">
        <v>3000</v>
      </c>
      <c r="E5371">
        <v>400024348</v>
      </c>
      <c r="F5371">
        <v>300002031</v>
      </c>
      <c r="G5371">
        <v>0</v>
      </c>
      <c r="H5371" t="s">
        <v>11442</v>
      </c>
      <c r="I5371" t="s">
        <v>483</v>
      </c>
      <c r="J5371">
        <v>4800001192</v>
      </c>
      <c r="K5371" t="s">
        <v>483</v>
      </c>
      <c r="L5371">
        <v>5100507118</v>
      </c>
      <c r="M5371" t="s">
        <v>11306</v>
      </c>
      <c r="O5371" t="s">
        <v>11306</v>
      </c>
      <c r="R5371" t="s">
        <v>10458</v>
      </c>
      <c r="S5371">
        <v>8</v>
      </c>
      <c r="T5371">
        <v>0</v>
      </c>
      <c r="U5371" s="1">
        <v>23610.68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F5371" s="1">
        <v>23610.68</v>
      </c>
    </row>
    <row r="5372" spans="1:33" x14ac:dyDescent="0.25">
      <c r="A5372" t="s">
        <v>4</v>
      </c>
      <c r="B5372" t="s">
        <v>534</v>
      </c>
      <c r="C5372">
        <v>2017</v>
      </c>
      <c r="D5372">
        <v>3000</v>
      </c>
      <c r="E5372">
        <v>400024348</v>
      </c>
      <c r="F5372">
        <v>300002031</v>
      </c>
      <c r="G5372">
        <v>0</v>
      </c>
      <c r="H5372" t="s">
        <v>11442</v>
      </c>
      <c r="I5372" t="s">
        <v>483</v>
      </c>
      <c r="J5372">
        <v>4800001192</v>
      </c>
      <c r="K5372" t="s">
        <v>483</v>
      </c>
      <c r="L5372">
        <v>5100507115</v>
      </c>
      <c r="M5372" t="s">
        <v>11306</v>
      </c>
      <c r="O5372" t="s">
        <v>11306</v>
      </c>
      <c r="R5372" t="s">
        <v>11445</v>
      </c>
      <c r="S5372">
        <v>18</v>
      </c>
      <c r="T5372">
        <v>0</v>
      </c>
      <c r="U5372" s="1">
        <v>12452.36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F5372" s="1">
        <v>12452.36</v>
      </c>
    </row>
    <row r="5373" spans="1:33" x14ac:dyDescent="0.25">
      <c r="A5373" t="s">
        <v>4</v>
      </c>
      <c r="B5373" t="s">
        <v>534</v>
      </c>
      <c r="C5373">
        <v>2017</v>
      </c>
      <c r="D5373">
        <v>3000</v>
      </c>
      <c r="E5373">
        <v>400024348</v>
      </c>
      <c r="F5373">
        <v>300002031</v>
      </c>
      <c r="G5373">
        <v>0</v>
      </c>
      <c r="H5373" t="s">
        <v>11442</v>
      </c>
      <c r="I5373" t="s">
        <v>483</v>
      </c>
      <c r="J5373">
        <v>4800001192</v>
      </c>
      <c r="K5373" t="s">
        <v>483</v>
      </c>
      <c r="L5373">
        <v>5100507110</v>
      </c>
      <c r="M5373" t="s">
        <v>11306</v>
      </c>
      <c r="O5373" t="s">
        <v>11306</v>
      </c>
      <c r="R5373" t="s">
        <v>11446</v>
      </c>
      <c r="S5373">
        <v>133</v>
      </c>
      <c r="T5373">
        <v>0</v>
      </c>
      <c r="U5373" s="1">
        <v>131668.9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F5373" s="1">
        <v>131668.9</v>
      </c>
    </row>
    <row r="5374" spans="1:33" x14ac:dyDescent="0.25">
      <c r="A5374" t="s">
        <v>4</v>
      </c>
      <c r="B5374" t="s">
        <v>534</v>
      </c>
      <c r="C5374">
        <v>2017</v>
      </c>
      <c r="D5374">
        <v>3000</v>
      </c>
      <c r="E5374">
        <v>400024348</v>
      </c>
      <c r="F5374">
        <v>300002031</v>
      </c>
      <c r="G5374">
        <v>0</v>
      </c>
      <c r="H5374" t="s">
        <v>11442</v>
      </c>
      <c r="I5374" t="s">
        <v>483</v>
      </c>
      <c r="J5374">
        <v>4800001192</v>
      </c>
      <c r="K5374" t="s">
        <v>483</v>
      </c>
      <c r="L5374">
        <v>5100507105</v>
      </c>
      <c r="M5374" t="s">
        <v>11306</v>
      </c>
      <c r="O5374" t="s">
        <v>11306</v>
      </c>
      <c r="R5374" t="s">
        <v>11444</v>
      </c>
      <c r="S5374">
        <v>6</v>
      </c>
      <c r="T5374">
        <v>0</v>
      </c>
      <c r="U5374" s="1">
        <v>41218.339999999997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F5374" s="1">
        <v>41218.339999999997</v>
      </c>
    </row>
    <row r="5375" spans="1:33" x14ac:dyDescent="0.25">
      <c r="A5375" t="s">
        <v>4</v>
      </c>
      <c r="B5375" t="s">
        <v>534</v>
      </c>
      <c r="C5375">
        <v>2017</v>
      </c>
      <c r="D5375">
        <v>3000</v>
      </c>
      <c r="E5375">
        <v>400024348</v>
      </c>
      <c r="F5375">
        <v>300002031</v>
      </c>
      <c r="G5375">
        <v>0</v>
      </c>
      <c r="H5375" t="s">
        <v>11442</v>
      </c>
      <c r="I5375" t="s">
        <v>483</v>
      </c>
      <c r="J5375">
        <v>4800001192</v>
      </c>
      <c r="K5375" t="s">
        <v>483</v>
      </c>
      <c r="L5375">
        <v>5100507098</v>
      </c>
      <c r="M5375" t="s">
        <v>11306</v>
      </c>
      <c r="O5375" t="s">
        <v>11306</v>
      </c>
      <c r="R5375" t="s">
        <v>11447</v>
      </c>
      <c r="S5375">
        <v>24</v>
      </c>
      <c r="T5375">
        <v>0</v>
      </c>
      <c r="U5375" s="1">
        <v>12111.46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F5375" s="1">
        <v>12111.46</v>
      </c>
    </row>
    <row r="5376" spans="1:33" x14ac:dyDescent="0.25">
      <c r="A5376" t="s">
        <v>4</v>
      </c>
      <c r="B5376" t="s">
        <v>534</v>
      </c>
      <c r="C5376">
        <v>2017</v>
      </c>
      <c r="D5376">
        <v>3000</v>
      </c>
      <c r="E5376">
        <v>400024348</v>
      </c>
      <c r="F5376">
        <v>300002031</v>
      </c>
      <c r="G5376">
        <v>0</v>
      </c>
      <c r="H5376" t="s">
        <v>11442</v>
      </c>
      <c r="I5376" t="s">
        <v>483</v>
      </c>
      <c r="J5376">
        <v>4800001192</v>
      </c>
      <c r="K5376" t="s">
        <v>483</v>
      </c>
      <c r="L5376">
        <v>5100507093</v>
      </c>
      <c r="M5376" t="s">
        <v>11306</v>
      </c>
      <c r="O5376" t="s">
        <v>11306</v>
      </c>
      <c r="R5376" t="s">
        <v>11448</v>
      </c>
      <c r="S5376">
        <v>44</v>
      </c>
      <c r="T5376">
        <v>0</v>
      </c>
      <c r="U5376" s="1">
        <v>16734.14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F5376" s="1">
        <v>16734.14</v>
      </c>
    </row>
    <row r="5377" spans="1:33" x14ac:dyDescent="0.25">
      <c r="A5377" t="s">
        <v>4</v>
      </c>
      <c r="B5377" t="s">
        <v>534</v>
      </c>
      <c r="C5377">
        <v>2017</v>
      </c>
      <c r="D5377">
        <v>3000</v>
      </c>
      <c r="E5377">
        <v>400024348</v>
      </c>
      <c r="F5377">
        <v>300002031</v>
      </c>
      <c r="G5377">
        <v>0</v>
      </c>
      <c r="H5377" t="s">
        <v>11442</v>
      </c>
      <c r="I5377" t="s">
        <v>483</v>
      </c>
      <c r="J5377">
        <v>4800001192</v>
      </c>
      <c r="K5377" t="s">
        <v>483</v>
      </c>
      <c r="L5377">
        <v>5100507087</v>
      </c>
      <c r="M5377" t="s">
        <v>11306</v>
      </c>
      <c r="O5377" t="s">
        <v>11306</v>
      </c>
      <c r="R5377" t="s">
        <v>11449</v>
      </c>
      <c r="S5377">
        <v>8</v>
      </c>
      <c r="T5377">
        <v>0</v>
      </c>
      <c r="U5377">
        <v>153.59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F5377">
        <v>153.59</v>
      </c>
    </row>
    <row r="5378" spans="1:33" x14ac:dyDescent="0.25">
      <c r="A5378" t="s">
        <v>4</v>
      </c>
      <c r="B5378" t="s">
        <v>534</v>
      </c>
      <c r="C5378">
        <v>2017</v>
      </c>
      <c r="D5378">
        <v>3000</v>
      </c>
      <c r="E5378">
        <v>400024348</v>
      </c>
      <c r="F5378">
        <v>300002031</v>
      </c>
      <c r="G5378">
        <v>0</v>
      </c>
      <c r="H5378" t="s">
        <v>11442</v>
      </c>
      <c r="I5378" t="s">
        <v>483</v>
      </c>
      <c r="J5378">
        <v>4800001192</v>
      </c>
      <c r="K5378" t="s">
        <v>483</v>
      </c>
      <c r="L5378">
        <v>5100507084</v>
      </c>
      <c r="M5378" t="s">
        <v>11306</v>
      </c>
      <c r="O5378" t="s">
        <v>11306</v>
      </c>
      <c r="R5378" t="s">
        <v>11450</v>
      </c>
      <c r="S5378">
        <v>30</v>
      </c>
      <c r="T5378">
        <v>0</v>
      </c>
      <c r="U5378" s="1">
        <v>47462.78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F5378" s="1">
        <v>47462.78</v>
      </c>
    </row>
    <row r="5379" spans="1:33" x14ac:dyDescent="0.25">
      <c r="A5379" t="s">
        <v>4</v>
      </c>
      <c r="B5379" t="s">
        <v>534</v>
      </c>
      <c r="C5379">
        <v>2017</v>
      </c>
      <c r="D5379">
        <v>3000</v>
      </c>
      <c r="E5379">
        <v>400024348</v>
      </c>
      <c r="F5379">
        <v>300002031</v>
      </c>
      <c r="G5379">
        <v>0</v>
      </c>
      <c r="H5379" t="s">
        <v>11442</v>
      </c>
      <c r="I5379" t="s">
        <v>483</v>
      </c>
      <c r="J5379">
        <v>4800001192</v>
      </c>
      <c r="K5379" t="s">
        <v>483</v>
      </c>
      <c r="L5379">
        <v>5100507076</v>
      </c>
      <c r="M5379" t="s">
        <v>11306</v>
      </c>
      <c r="O5379" t="s">
        <v>11306</v>
      </c>
      <c r="R5379" t="s">
        <v>11451</v>
      </c>
      <c r="S5379">
        <v>2</v>
      </c>
      <c r="T5379">
        <v>0</v>
      </c>
      <c r="U5379">
        <v>249.39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F5379">
        <v>249.39</v>
      </c>
    </row>
    <row r="5380" spans="1:33" x14ac:dyDescent="0.25">
      <c r="A5380" t="s">
        <v>4</v>
      </c>
      <c r="B5380" t="s">
        <v>534</v>
      </c>
      <c r="C5380">
        <v>2017</v>
      </c>
      <c r="D5380">
        <v>3000</v>
      </c>
      <c r="E5380">
        <v>400024348</v>
      </c>
      <c r="F5380">
        <v>300002031</v>
      </c>
      <c r="G5380">
        <v>0</v>
      </c>
      <c r="H5380" t="s">
        <v>11442</v>
      </c>
      <c r="I5380" t="s">
        <v>483</v>
      </c>
      <c r="J5380">
        <v>4800001192</v>
      </c>
      <c r="K5380" t="s">
        <v>483</v>
      </c>
      <c r="L5380">
        <v>4300009544</v>
      </c>
      <c r="M5380" t="s">
        <v>483</v>
      </c>
      <c r="N5380">
        <v>4500871361</v>
      </c>
      <c r="R5380" t="s">
        <v>11452</v>
      </c>
      <c r="S5380">
        <v>0</v>
      </c>
      <c r="T5380">
        <v>0</v>
      </c>
      <c r="U5380" s="1">
        <v>227149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F5380" s="1">
        <v>227149</v>
      </c>
      <c r="AG5380" t="s">
        <v>11453</v>
      </c>
    </row>
    <row r="5381" spans="1:33" x14ac:dyDescent="0.25">
      <c r="A5381" t="s">
        <v>4</v>
      </c>
      <c r="B5381" t="s">
        <v>534</v>
      </c>
      <c r="C5381">
        <v>2017</v>
      </c>
      <c r="D5381">
        <v>3000</v>
      </c>
      <c r="E5381">
        <v>400024348</v>
      </c>
      <c r="F5381">
        <v>300002031</v>
      </c>
      <c r="G5381">
        <v>0</v>
      </c>
      <c r="H5381" t="s">
        <v>11442</v>
      </c>
      <c r="I5381" t="s">
        <v>483</v>
      </c>
      <c r="J5381">
        <v>4800001192</v>
      </c>
      <c r="K5381" t="s">
        <v>483</v>
      </c>
      <c r="L5381">
        <v>4300010460</v>
      </c>
      <c r="M5381" t="s">
        <v>2139</v>
      </c>
      <c r="N5381" t="s">
        <v>11454</v>
      </c>
      <c r="R5381" t="s">
        <v>11455</v>
      </c>
      <c r="S5381">
        <v>0</v>
      </c>
      <c r="T5381">
        <v>0</v>
      </c>
      <c r="U5381" s="1">
        <v>26224.2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F5381" s="1">
        <v>26224.2</v>
      </c>
      <c r="AG5381">
        <v>105329</v>
      </c>
    </row>
    <row r="5382" spans="1:33" x14ac:dyDescent="0.25">
      <c r="A5382" t="s">
        <v>4</v>
      </c>
      <c r="B5382" t="s">
        <v>534</v>
      </c>
      <c r="C5382">
        <v>2017</v>
      </c>
      <c r="D5382">
        <v>3000</v>
      </c>
      <c r="E5382">
        <v>400024348</v>
      </c>
      <c r="F5382">
        <v>300002031</v>
      </c>
      <c r="G5382">
        <v>0</v>
      </c>
      <c r="H5382" t="s">
        <v>11442</v>
      </c>
      <c r="I5382" t="s">
        <v>483</v>
      </c>
      <c r="J5382">
        <v>4800001192</v>
      </c>
      <c r="K5382" t="s">
        <v>483</v>
      </c>
      <c r="L5382">
        <v>4300010460</v>
      </c>
      <c r="M5382" t="s">
        <v>2139</v>
      </c>
      <c r="N5382" t="s">
        <v>11454</v>
      </c>
      <c r="R5382" t="s">
        <v>11455</v>
      </c>
      <c r="S5382">
        <v>0</v>
      </c>
      <c r="T5382">
        <v>0</v>
      </c>
      <c r="U5382" s="1">
        <v>93414.6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F5382" s="1">
        <v>93414.6</v>
      </c>
      <c r="AG5382">
        <v>105329</v>
      </c>
    </row>
    <row r="5383" spans="1:33" x14ac:dyDescent="0.25">
      <c r="A5383" t="s">
        <v>4</v>
      </c>
      <c r="B5383" t="s">
        <v>534</v>
      </c>
      <c r="C5383">
        <v>2017</v>
      </c>
      <c r="D5383">
        <v>3000</v>
      </c>
      <c r="E5383">
        <v>400024348</v>
      </c>
      <c r="F5383">
        <v>300002031</v>
      </c>
      <c r="G5383">
        <v>0</v>
      </c>
      <c r="H5383" t="s">
        <v>11442</v>
      </c>
      <c r="I5383" t="s">
        <v>483</v>
      </c>
      <c r="J5383">
        <v>4800001192</v>
      </c>
      <c r="K5383" t="s">
        <v>483</v>
      </c>
      <c r="L5383">
        <v>4300010460</v>
      </c>
      <c r="M5383" t="s">
        <v>2139</v>
      </c>
      <c r="N5383" t="s">
        <v>11454</v>
      </c>
      <c r="R5383" t="s">
        <v>11455</v>
      </c>
      <c r="S5383">
        <v>0</v>
      </c>
      <c r="T5383">
        <v>0</v>
      </c>
      <c r="U5383" s="1">
        <v>60361.2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F5383" s="1">
        <v>60361.2</v>
      </c>
      <c r="AG5383">
        <v>105329</v>
      </c>
    </row>
    <row r="5384" spans="1:33" x14ac:dyDescent="0.25">
      <c r="A5384" t="s">
        <v>4</v>
      </c>
      <c r="B5384" t="s">
        <v>534</v>
      </c>
      <c r="C5384">
        <v>2017</v>
      </c>
      <c r="D5384">
        <v>3000</v>
      </c>
      <c r="E5384">
        <v>400024348</v>
      </c>
      <c r="F5384">
        <v>300002031</v>
      </c>
      <c r="G5384">
        <v>0</v>
      </c>
      <c r="H5384" t="s">
        <v>11442</v>
      </c>
      <c r="I5384" t="s">
        <v>483</v>
      </c>
      <c r="J5384">
        <v>4800001192</v>
      </c>
      <c r="K5384" t="s">
        <v>483</v>
      </c>
      <c r="L5384">
        <v>4300010461</v>
      </c>
      <c r="M5384" t="s">
        <v>1393</v>
      </c>
      <c r="N5384" t="s">
        <v>11454</v>
      </c>
      <c r="R5384" t="s">
        <v>11455</v>
      </c>
      <c r="S5384">
        <v>0</v>
      </c>
      <c r="T5384">
        <v>0</v>
      </c>
      <c r="U5384" s="1">
        <v>-26224.2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F5384" s="1">
        <v>-26224.2</v>
      </c>
      <c r="AG5384">
        <v>105329</v>
      </c>
    </row>
    <row r="5385" spans="1:33" x14ac:dyDescent="0.25">
      <c r="A5385" t="s">
        <v>4</v>
      </c>
      <c r="B5385" t="s">
        <v>534</v>
      </c>
      <c r="C5385">
        <v>2017</v>
      </c>
      <c r="D5385">
        <v>3000</v>
      </c>
      <c r="E5385">
        <v>400024348</v>
      </c>
      <c r="F5385">
        <v>300002031</v>
      </c>
      <c r="G5385">
        <v>0</v>
      </c>
      <c r="H5385" t="s">
        <v>11442</v>
      </c>
      <c r="I5385" t="s">
        <v>483</v>
      </c>
      <c r="J5385">
        <v>4800001192</v>
      </c>
      <c r="K5385" t="s">
        <v>483</v>
      </c>
      <c r="L5385">
        <v>4300010461</v>
      </c>
      <c r="M5385" t="s">
        <v>1393</v>
      </c>
      <c r="N5385" t="s">
        <v>11454</v>
      </c>
      <c r="R5385" t="s">
        <v>11455</v>
      </c>
      <c r="S5385">
        <v>0</v>
      </c>
      <c r="T5385">
        <v>0</v>
      </c>
      <c r="U5385" s="1">
        <v>-93414.6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F5385" s="1">
        <v>-93414.6</v>
      </c>
      <c r="AG5385">
        <v>105329</v>
      </c>
    </row>
    <row r="5386" spans="1:33" x14ac:dyDescent="0.25">
      <c r="A5386" t="s">
        <v>4</v>
      </c>
      <c r="B5386" t="s">
        <v>534</v>
      </c>
      <c r="C5386">
        <v>2017</v>
      </c>
      <c r="D5386">
        <v>3000</v>
      </c>
      <c r="E5386">
        <v>400024348</v>
      </c>
      <c r="F5386">
        <v>300002031</v>
      </c>
      <c r="G5386">
        <v>0</v>
      </c>
      <c r="H5386" t="s">
        <v>11442</v>
      </c>
      <c r="I5386" t="s">
        <v>483</v>
      </c>
      <c r="J5386">
        <v>4800001192</v>
      </c>
      <c r="K5386" t="s">
        <v>483</v>
      </c>
      <c r="L5386">
        <v>4300010461</v>
      </c>
      <c r="M5386" t="s">
        <v>1393</v>
      </c>
      <c r="N5386" t="s">
        <v>11454</v>
      </c>
      <c r="R5386" t="s">
        <v>11455</v>
      </c>
      <c r="S5386">
        <v>0</v>
      </c>
      <c r="T5386" s="1">
        <v>6236126.0700000003</v>
      </c>
      <c r="U5386" s="1">
        <v>-60361.2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F5386" s="1">
        <v>-60361.2</v>
      </c>
      <c r="AG5386">
        <v>105329</v>
      </c>
    </row>
    <row r="5387" spans="1:33" x14ac:dyDescent="0.25">
      <c r="F5387">
        <v>300002031</v>
      </c>
      <c r="T5387" s="1">
        <v>6236126.0700000003</v>
      </c>
      <c r="U5387" s="1">
        <v>564165.51</v>
      </c>
      <c r="V5387">
        <v>0</v>
      </c>
      <c r="AB5387">
        <v>0</v>
      </c>
      <c r="AC5387">
        <v>0</v>
      </c>
      <c r="AF5387" s="1">
        <v>564165.51</v>
      </c>
    </row>
    <row r="5388" spans="1:33" x14ac:dyDescent="0.25">
      <c r="A5388" t="s">
        <v>4</v>
      </c>
      <c r="B5388" t="s">
        <v>1546</v>
      </c>
      <c r="C5388">
        <v>2017</v>
      </c>
      <c r="D5388">
        <v>3000</v>
      </c>
      <c r="E5388">
        <v>400025044</v>
      </c>
      <c r="F5388">
        <v>300002033</v>
      </c>
      <c r="G5388">
        <v>0</v>
      </c>
      <c r="H5388" t="s">
        <v>2140</v>
      </c>
      <c r="I5388" t="s">
        <v>2139</v>
      </c>
      <c r="J5388">
        <v>4800001221</v>
      </c>
      <c r="K5388" t="s">
        <v>2139</v>
      </c>
      <c r="L5388">
        <v>4300010516</v>
      </c>
      <c r="M5388" t="s">
        <v>2139</v>
      </c>
      <c r="N5388" t="s">
        <v>7812</v>
      </c>
      <c r="R5388" t="s">
        <v>11456</v>
      </c>
      <c r="S5388">
        <v>0</v>
      </c>
      <c r="T5388" s="1">
        <v>15164.63</v>
      </c>
      <c r="U5388" s="1">
        <v>15164.63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F5388" s="1">
        <v>15164.63</v>
      </c>
      <c r="AG5388">
        <v>3101000811</v>
      </c>
    </row>
    <row r="5389" spans="1:33" x14ac:dyDescent="0.25">
      <c r="F5389">
        <v>300002033</v>
      </c>
      <c r="T5389" s="1">
        <v>15164.63</v>
      </c>
      <c r="U5389" s="1">
        <v>15164.63</v>
      </c>
      <c r="V5389">
        <v>0</v>
      </c>
      <c r="AB5389">
        <v>0</v>
      </c>
      <c r="AC5389">
        <v>0</v>
      </c>
      <c r="AF5389" s="1">
        <v>15164.63</v>
      </c>
    </row>
    <row r="5390" spans="1:33" x14ac:dyDescent="0.25">
      <c r="A5390" t="s">
        <v>4</v>
      </c>
      <c r="B5390" t="s">
        <v>1546</v>
      </c>
      <c r="C5390">
        <v>2017</v>
      </c>
      <c r="D5390">
        <v>3000</v>
      </c>
      <c r="E5390">
        <v>400025045</v>
      </c>
      <c r="F5390">
        <v>300002034</v>
      </c>
      <c r="G5390">
        <v>0</v>
      </c>
      <c r="H5390" t="s">
        <v>2142</v>
      </c>
      <c r="I5390" t="s">
        <v>2139</v>
      </c>
      <c r="J5390">
        <v>4800001222</v>
      </c>
      <c r="K5390" t="s">
        <v>2139</v>
      </c>
      <c r="L5390">
        <v>4300010516</v>
      </c>
      <c r="M5390" t="s">
        <v>2139</v>
      </c>
      <c r="N5390" t="s">
        <v>7812</v>
      </c>
      <c r="R5390" t="s">
        <v>11456</v>
      </c>
      <c r="S5390">
        <v>0</v>
      </c>
      <c r="T5390" s="1">
        <v>419881</v>
      </c>
      <c r="U5390" s="1">
        <v>419881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F5390" s="1">
        <v>419881</v>
      </c>
      <c r="AG5390">
        <v>300000001</v>
      </c>
    </row>
    <row r="5391" spans="1:33" x14ac:dyDescent="0.25">
      <c r="F5391">
        <v>300002034</v>
      </c>
      <c r="T5391" s="1">
        <v>419881</v>
      </c>
      <c r="U5391" s="1">
        <v>419881</v>
      </c>
      <c r="V5391">
        <v>0</v>
      </c>
      <c r="AB5391">
        <v>0</v>
      </c>
      <c r="AC5391">
        <v>0</v>
      </c>
      <c r="AF5391" s="1">
        <v>419881</v>
      </c>
    </row>
    <row r="5392" spans="1:33" x14ac:dyDescent="0.25">
      <c r="A5392" t="s">
        <v>4</v>
      </c>
      <c r="B5392" t="s">
        <v>1546</v>
      </c>
      <c r="C5392">
        <v>2017</v>
      </c>
      <c r="D5392">
        <v>3000</v>
      </c>
      <c r="E5392">
        <v>400025046</v>
      </c>
      <c r="F5392">
        <v>300002035</v>
      </c>
      <c r="G5392">
        <v>0</v>
      </c>
      <c r="H5392" t="s">
        <v>2143</v>
      </c>
      <c r="I5392" t="s">
        <v>2139</v>
      </c>
      <c r="J5392">
        <v>4800001223</v>
      </c>
      <c r="K5392" t="s">
        <v>2139</v>
      </c>
      <c r="L5392">
        <v>4300010516</v>
      </c>
      <c r="M5392" t="s">
        <v>2139</v>
      </c>
      <c r="N5392" t="s">
        <v>7812</v>
      </c>
      <c r="R5392" t="s">
        <v>11456</v>
      </c>
      <c r="S5392">
        <v>0</v>
      </c>
      <c r="T5392" s="1">
        <v>248730</v>
      </c>
      <c r="U5392" s="1">
        <v>248730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F5392" s="1">
        <v>248730</v>
      </c>
      <c r="AG5392">
        <v>300000002</v>
      </c>
    </row>
    <row r="5393" spans="1:33" x14ac:dyDescent="0.25">
      <c r="F5393">
        <v>300002035</v>
      </c>
      <c r="T5393" s="1">
        <v>248730</v>
      </c>
      <c r="U5393" s="1">
        <v>248730</v>
      </c>
      <c r="V5393">
        <v>0</v>
      </c>
      <c r="AB5393">
        <v>0</v>
      </c>
      <c r="AC5393">
        <v>0</v>
      </c>
      <c r="AF5393" s="1">
        <v>248730</v>
      </c>
    </row>
    <row r="5394" spans="1:33" x14ac:dyDescent="0.25">
      <c r="A5394" t="s">
        <v>4</v>
      </c>
      <c r="B5394" t="s">
        <v>1546</v>
      </c>
      <c r="C5394">
        <v>2017</v>
      </c>
      <c r="D5394">
        <v>3000</v>
      </c>
      <c r="E5394">
        <v>400025047</v>
      </c>
      <c r="F5394">
        <v>300002036</v>
      </c>
      <c r="G5394">
        <v>0</v>
      </c>
      <c r="H5394" t="s">
        <v>2144</v>
      </c>
      <c r="I5394" t="s">
        <v>2139</v>
      </c>
      <c r="J5394">
        <v>4800001224</v>
      </c>
      <c r="K5394" t="s">
        <v>2139</v>
      </c>
      <c r="L5394">
        <v>4300010516</v>
      </c>
      <c r="M5394" t="s">
        <v>2139</v>
      </c>
      <c r="N5394" t="s">
        <v>7812</v>
      </c>
      <c r="R5394" t="s">
        <v>11456</v>
      </c>
      <c r="S5394">
        <v>0</v>
      </c>
      <c r="T5394" s="1">
        <v>254310</v>
      </c>
      <c r="U5394" s="1">
        <v>254310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F5394" s="1">
        <v>254310</v>
      </c>
      <c r="AG5394">
        <v>300000003</v>
      </c>
    </row>
    <row r="5395" spans="1:33" x14ac:dyDescent="0.25">
      <c r="F5395">
        <v>300002036</v>
      </c>
      <c r="T5395" s="1">
        <v>254310</v>
      </c>
      <c r="U5395" s="1">
        <v>254310</v>
      </c>
      <c r="V5395">
        <v>0</v>
      </c>
      <c r="AB5395">
        <v>0</v>
      </c>
      <c r="AC5395">
        <v>0</v>
      </c>
      <c r="AF5395" s="1">
        <v>254310</v>
      </c>
    </row>
    <row r="5396" spans="1:33" x14ac:dyDescent="0.25">
      <c r="A5396" t="s">
        <v>4</v>
      </c>
      <c r="B5396" t="s">
        <v>1546</v>
      </c>
      <c r="C5396">
        <v>2017</v>
      </c>
      <c r="D5396">
        <v>3000</v>
      </c>
      <c r="E5396">
        <v>400025048</v>
      </c>
      <c r="F5396">
        <v>300002037</v>
      </c>
      <c r="G5396">
        <v>0</v>
      </c>
      <c r="H5396" t="s">
        <v>2144</v>
      </c>
      <c r="I5396" t="s">
        <v>2139</v>
      </c>
      <c r="J5396">
        <v>4800001225</v>
      </c>
      <c r="K5396" t="s">
        <v>2139</v>
      </c>
      <c r="L5396">
        <v>4300010516</v>
      </c>
      <c r="M5396" t="s">
        <v>2139</v>
      </c>
      <c r="N5396" t="s">
        <v>7812</v>
      </c>
      <c r="R5396" t="s">
        <v>11456</v>
      </c>
      <c r="S5396">
        <v>0</v>
      </c>
      <c r="T5396" s="1">
        <v>158634</v>
      </c>
      <c r="U5396" s="1">
        <v>158634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F5396" s="1">
        <v>158634</v>
      </c>
      <c r="AG5396">
        <v>300000004</v>
      </c>
    </row>
    <row r="5397" spans="1:33" x14ac:dyDescent="0.25">
      <c r="F5397">
        <v>300002037</v>
      </c>
      <c r="T5397" s="1">
        <v>158634</v>
      </c>
      <c r="U5397" s="1">
        <v>158634</v>
      </c>
      <c r="V5397">
        <v>0</v>
      </c>
      <c r="AB5397">
        <v>0</v>
      </c>
      <c r="AC5397">
        <v>0</v>
      </c>
      <c r="AF5397" s="1">
        <v>158634</v>
      </c>
    </row>
    <row r="5398" spans="1:33" x14ac:dyDescent="0.25">
      <c r="A5398" t="s">
        <v>4</v>
      </c>
      <c r="B5398" t="s">
        <v>1546</v>
      </c>
      <c r="C5398">
        <v>2017</v>
      </c>
      <c r="D5398">
        <v>3000</v>
      </c>
      <c r="E5398">
        <v>400025049</v>
      </c>
      <c r="F5398">
        <v>300002038</v>
      </c>
      <c r="G5398">
        <v>0</v>
      </c>
      <c r="H5398" t="s">
        <v>2145</v>
      </c>
      <c r="I5398" t="s">
        <v>2139</v>
      </c>
      <c r="J5398">
        <v>4800001226</v>
      </c>
      <c r="K5398" t="s">
        <v>2139</v>
      </c>
      <c r="L5398">
        <v>4300010516</v>
      </c>
      <c r="M5398" t="s">
        <v>2139</v>
      </c>
      <c r="N5398" t="s">
        <v>7812</v>
      </c>
      <c r="R5398" t="s">
        <v>11456</v>
      </c>
      <c r="S5398">
        <v>0</v>
      </c>
      <c r="T5398" s="1">
        <v>96919</v>
      </c>
      <c r="U5398" s="1">
        <v>96919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F5398" s="1">
        <v>96919</v>
      </c>
      <c r="AG5398">
        <v>300000005</v>
      </c>
    </row>
    <row r="5399" spans="1:33" x14ac:dyDescent="0.25">
      <c r="F5399">
        <v>300002038</v>
      </c>
      <c r="T5399" s="1">
        <v>96919</v>
      </c>
      <c r="U5399" s="1">
        <v>96919</v>
      </c>
      <c r="V5399">
        <v>0</v>
      </c>
      <c r="AB5399">
        <v>0</v>
      </c>
      <c r="AC5399">
        <v>0</v>
      </c>
      <c r="AF5399" s="1">
        <v>96919</v>
      </c>
    </row>
    <row r="5400" spans="1:33" x14ac:dyDescent="0.25">
      <c r="A5400" t="s">
        <v>4</v>
      </c>
      <c r="B5400" t="s">
        <v>1546</v>
      </c>
      <c r="C5400">
        <v>2017</v>
      </c>
      <c r="D5400">
        <v>3000</v>
      </c>
      <c r="E5400">
        <v>400025050</v>
      </c>
      <c r="F5400">
        <v>300002039</v>
      </c>
      <c r="G5400">
        <v>0</v>
      </c>
      <c r="H5400" t="s">
        <v>2146</v>
      </c>
      <c r="I5400" t="s">
        <v>2139</v>
      </c>
      <c r="J5400">
        <v>4800001227</v>
      </c>
      <c r="K5400" t="s">
        <v>2139</v>
      </c>
      <c r="L5400">
        <v>4300010516</v>
      </c>
      <c r="M5400" t="s">
        <v>2139</v>
      </c>
      <c r="N5400" t="s">
        <v>7812</v>
      </c>
      <c r="R5400" t="s">
        <v>11456</v>
      </c>
      <c r="S5400">
        <v>0</v>
      </c>
      <c r="T5400" s="1">
        <v>123827</v>
      </c>
      <c r="U5400" s="1">
        <v>123827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F5400" s="1">
        <v>123827</v>
      </c>
      <c r="AG5400">
        <v>300000006</v>
      </c>
    </row>
    <row r="5401" spans="1:33" x14ac:dyDescent="0.25">
      <c r="F5401">
        <v>300002039</v>
      </c>
      <c r="T5401" s="1">
        <v>123827</v>
      </c>
      <c r="U5401" s="1">
        <v>123827</v>
      </c>
      <c r="V5401">
        <v>0</v>
      </c>
      <c r="AB5401">
        <v>0</v>
      </c>
      <c r="AC5401">
        <v>0</v>
      </c>
      <c r="AF5401" s="1">
        <v>123827</v>
      </c>
    </row>
    <row r="5402" spans="1:33" x14ac:dyDescent="0.25">
      <c r="A5402" t="s">
        <v>4</v>
      </c>
      <c r="B5402" t="s">
        <v>1546</v>
      </c>
      <c r="C5402">
        <v>2017</v>
      </c>
      <c r="D5402">
        <v>3000</v>
      </c>
      <c r="E5402">
        <v>400025051</v>
      </c>
      <c r="F5402">
        <v>300002040</v>
      </c>
      <c r="G5402">
        <v>0</v>
      </c>
      <c r="H5402" t="s">
        <v>2147</v>
      </c>
      <c r="I5402" t="s">
        <v>2139</v>
      </c>
      <c r="J5402">
        <v>4800001228</v>
      </c>
      <c r="K5402" t="s">
        <v>2139</v>
      </c>
      <c r="L5402">
        <v>4300010516</v>
      </c>
      <c r="M5402" t="s">
        <v>2139</v>
      </c>
      <c r="N5402" t="s">
        <v>7812</v>
      </c>
      <c r="R5402" t="s">
        <v>11456</v>
      </c>
      <c r="S5402">
        <v>0</v>
      </c>
      <c r="T5402" s="1">
        <v>12801</v>
      </c>
      <c r="U5402" s="1">
        <v>12801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F5402" s="1">
        <v>12801</v>
      </c>
      <c r="AG5402">
        <v>300000007</v>
      </c>
    </row>
    <row r="5403" spans="1:33" x14ac:dyDescent="0.25">
      <c r="F5403">
        <v>300002040</v>
      </c>
      <c r="T5403" s="1">
        <v>12801</v>
      </c>
      <c r="U5403" s="1">
        <v>12801</v>
      </c>
      <c r="V5403">
        <v>0</v>
      </c>
      <c r="AB5403">
        <v>0</v>
      </c>
      <c r="AC5403">
        <v>0</v>
      </c>
      <c r="AF5403" s="1">
        <v>12801</v>
      </c>
    </row>
    <row r="5404" spans="1:33" x14ac:dyDescent="0.25">
      <c r="A5404" t="s">
        <v>4</v>
      </c>
      <c r="B5404" t="s">
        <v>1546</v>
      </c>
      <c r="C5404">
        <v>2017</v>
      </c>
      <c r="D5404">
        <v>3000</v>
      </c>
      <c r="E5404">
        <v>400025052</v>
      </c>
      <c r="F5404">
        <v>300002041</v>
      </c>
      <c r="G5404">
        <v>0</v>
      </c>
      <c r="H5404" t="s">
        <v>2147</v>
      </c>
      <c r="I5404" t="s">
        <v>2139</v>
      </c>
      <c r="J5404">
        <v>4800001229</v>
      </c>
      <c r="K5404" t="s">
        <v>2139</v>
      </c>
      <c r="L5404">
        <v>4300010516</v>
      </c>
      <c r="M5404" t="s">
        <v>2139</v>
      </c>
      <c r="N5404" t="s">
        <v>7812</v>
      </c>
      <c r="R5404" t="s">
        <v>11456</v>
      </c>
      <c r="S5404">
        <v>0</v>
      </c>
      <c r="T5404" s="1">
        <v>12100</v>
      </c>
      <c r="U5404" s="1">
        <v>12100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F5404" s="1">
        <v>12100</v>
      </c>
      <c r="AG5404">
        <v>300000008</v>
      </c>
    </row>
    <row r="5405" spans="1:33" x14ac:dyDescent="0.25">
      <c r="F5405">
        <v>300002041</v>
      </c>
      <c r="T5405" s="1">
        <v>12100</v>
      </c>
      <c r="U5405" s="1">
        <v>12100</v>
      </c>
      <c r="V5405">
        <v>0</v>
      </c>
      <c r="AB5405">
        <v>0</v>
      </c>
      <c r="AC5405">
        <v>0</v>
      </c>
      <c r="AF5405" s="1">
        <v>12100</v>
      </c>
    </row>
    <row r="5406" spans="1:33" x14ac:dyDescent="0.25">
      <c r="A5406" t="s">
        <v>4</v>
      </c>
      <c r="B5406" t="s">
        <v>1546</v>
      </c>
      <c r="C5406">
        <v>2017</v>
      </c>
      <c r="D5406">
        <v>3000</v>
      </c>
      <c r="E5406">
        <v>400025053</v>
      </c>
      <c r="F5406">
        <v>300002042</v>
      </c>
      <c r="G5406">
        <v>0</v>
      </c>
      <c r="H5406" t="s">
        <v>2148</v>
      </c>
      <c r="I5406" t="s">
        <v>2139</v>
      </c>
      <c r="J5406">
        <v>4800001230</v>
      </c>
      <c r="K5406" t="s">
        <v>2139</v>
      </c>
      <c r="L5406">
        <v>4300010516</v>
      </c>
      <c r="M5406" t="s">
        <v>2139</v>
      </c>
      <c r="N5406" t="s">
        <v>7812</v>
      </c>
      <c r="R5406" t="s">
        <v>11456</v>
      </c>
      <c r="S5406">
        <v>0</v>
      </c>
      <c r="T5406" s="1">
        <v>10346</v>
      </c>
      <c r="U5406" s="1">
        <v>10346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F5406" s="1">
        <v>10346</v>
      </c>
      <c r="AG5406">
        <v>300000009</v>
      </c>
    </row>
    <row r="5407" spans="1:33" x14ac:dyDescent="0.25">
      <c r="F5407">
        <v>300002042</v>
      </c>
      <c r="T5407" s="1">
        <v>10346</v>
      </c>
      <c r="U5407" s="1">
        <v>10346</v>
      </c>
      <c r="V5407">
        <v>0</v>
      </c>
      <c r="AB5407">
        <v>0</v>
      </c>
      <c r="AC5407">
        <v>0</v>
      </c>
      <c r="AF5407" s="1">
        <v>10346</v>
      </c>
    </row>
    <row r="5408" spans="1:33" x14ac:dyDescent="0.25">
      <c r="A5408" t="s">
        <v>4</v>
      </c>
      <c r="B5408" t="s">
        <v>1546</v>
      </c>
      <c r="C5408">
        <v>2017</v>
      </c>
      <c r="D5408">
        <v>3000</v>
      </c>
      <c r="E5408">
        <v>400025054</v>
      </c>
      <c r="F5408">
        <v>300002043</v>
      </c>
      <c r="G5408">
        <v>0</v>
      </c>
      <c r="H5408" t="s">
        <v>2149</v>
      </c>
      <c r="I5408" t="s">
        <v>2139</v>
      </c>
      <c r="J5408">
        <v>4800001231</v>
      </c>
      <c r="K5408" t="s">
        <v>2139</v>
      </c>
      <c r="L5408">
        <v>4300010516</v>
      </c>
      <c r="M5408" t="s">
        <v>2139</v>
      </c>
      <c r="N5408" t="s">
        <v>7812</v>
      </c>
      <c r="R5408" t="s">
        <v>11456</v>
      </c>
      <c r="S5408">
        <v>0</v>
      </c>
      <c r="T5408" s="1">
        <v>92292</v>
      </c>
      <c r="U5408" s="1">
        <v>92292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F5408" s="1">
        <v>92292</v>
      </c>
      <c r="AG5408">
        <v>300000010</v>
      </c>
    </row>
    <row r="5409" spans="1:35" x14ac:dyDescent="0.25">
      <c r="F5409">
        <v>300002043</v>
      </c>
      <c r="T5409" s="1">
        <v>92292</v>
      </c>
      <c r="U5409" s="1">
        <v>92292</v>
      </c>
      <c r="V5409">
        <v>0</v>
      </c>
      <c r="AB5409">
        <v>0</v>
      </c>
      <c r="AC5409">
        <v>0</v>
      </c>
      <c r="AF5409" s="1">
        <v>92292</v>
      </c>
    </row>
    <row r="5410" spans="1:35" x14ac:dyDescent="0.25">
      <c r="A5410" t="s">
        <v>4</v>
      </c>
      <c r="B5410" t="s">
        <v>1546</v>
      </c>
      <c r="C5410">
        <v>2017</v>
      </c>
      <c r="D5410">
        <v>3000</v>
      </c>
      <c r="E5410">
        <v>400025055</v>
      </c>
      <c r="F5410">
        <v>300002044</v>
      </c>
      <c r="G5410">
        <v>0</v>
      </c>
      <c r="H5410" t="s">
        <v>2150</v>
      </c>
      <c r="I5410" t="s">
        <v>2139</v>
      </c>
      <c r="J5410">
        <v>4800001232</v>
      </c>
      <c r="K5410" t="s">
        <v>2139</v>
      </c>
      <c r="L5410">
        <v>4300010516</v>
      </c>
      <c r="M5410" t="s">
        <v>2139</v>
      </c>
      <c r="N5410" t="s">
        <v>7812</v>
      </c>
      <c r="R5410" t="s">
        <v>11456</v>
      </c>
      <c r="S5410">
        <v>0</v>
      </c>
      <c r="T5410" s="1">
        <v>7956</v>
      </c>
      <c r="U5410" s="1">
        <v>7956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F5410" s="1">
        <v>7956</v>
      </c>
      <c r="AG5410">
        <v>300000011</v>
      </c>
    </row>
    <row r="5411" spans="1:35" x14ac:dyDescent="0.25">
      <c r="F5411">
        <v>300002044</v>
      </c>
      <c r="T5411" s="1">
        <v>7956</v>
      </c>
      <c r="U5411" s="1">
        <v>7956</v>
      </c>
      <c r="V5411">
        <v>0</v>
      </c>
      <c r="AB5411">
        <v>0</v>
      </c>
      <c r="AC5411">
        <v>0</v>
      </c>
      <c r="AF5411" s="1">
        <v>7956</v>
      </c>
    </row>
    <row r="5412" spans="1:35" x14ac:dyDescent="0.25">
      <c r="A5412" t="s">
        <v>4</v>
      </c>
      <c r="B5412" t="s">
        <v>1546</v>
      </c>
      <c r="C5412">
        <v>2017</v>
      </c>
      <c r="D5412">
        <v>3000</v>
      </c>
      <c r="E5412">
        <v>400025056</v>
      </c>
      <c r="F5412">
        <v>300002045</v>
      </c>
      <c r="G5412">
        <v>0</v>
      </c>
      <c r="H5412" t="s">
        <v>2151</v>
      </c>
      <c r="I5412" t="s">
        <v>2139</v>
      </c>
      <c r="J5412">
        <v>4800001233</v>
      </c>
      <c r="K5412" t="s">
        <v>2139</v>
      </c>
      <c r="L5412">
        <v>4300010516</v>
      </c>
      <c r="M5412" t="s">
        <v>2139</v>
      </c>
      <c r="N5412" t="s">
        <v>7812</v>
      </c>
      <c r="R5412" t="s">
        <v>11456</v>
      </c>
      <c r="S5412">
        <v>0</v>
      </c>
      <c r="T5412" s="1">
        <v>47000.5</v>
      </c>
      <c r="U5412" s="1">
        <v>47000.5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F5412" s="1">
        <v>47000.5</v>
      </c>
      <c r="AG5412">
        <v>300000012</v>
      </c>
    </row>
    <row r="5413" spans="1:35" x14ac:dyDescent="0.25">
      <c r="F5413">
        <v>300002045</v>
      </c>
      <c r="T5413" s="1">
        <v>47000.5</v>
      </c>
      <c r="U5413" s="1">
        <v>47000.5</v>
      </c>
      <c r="V5413">
        <v>0</v>
      </c>
      <c r="AB5413">
        <v>0</v>
      </c>
      <c r="AC5413">
        <v>0</v>
      </c>
      <c r="AF5413" s="1">
        <v>47000.5</v>
      </c>
    </row>
    <row r="5414" spans="1:35" x14ac:dyDescent="0.25">
      <c r="A5414" t="s">
        <v>4</v>
      </c>
      <c r="B5414" t="s">
        <v>1220</v>
      </c>
      <c r="C5414">
        <v>2017</v>
      </c>
      <c r="D5414">
        <v>3000</v>
      </c>
      <c r="E5414">
        <v>400024806</v>
      </c>
      <c r="F5414">
        <v>300002060</v>
      </c>
      <c r="G5414">
        <v>0</v>
      </c>
      <c r="H5414" t="s">
        <v>1385</v>
      </c>
      <c r="I5414" t="s">
        <v>1393</v>
      </c>
      <c r="J5414">
        <v>4800001280</v>
      </c>
      <c r="K5414" t="s">
        <v>1393</v>
      </c>
      <c r="L5414">
        <v>3000084335</v>
      </c>
      <c r="M5414" t="s">
        <v>193</v>
      </c>
      <c r="N5414" t="s">
        <v>11457</v>
      </c>
      <c r="O5414" t="s">
        <v>11458</v>
      </c>
      <c r="P5414">
        <v>111837</v>
      </c>
      <c r="Q5414" t="s">
        <v>11459</v>
      </c>
      <c r="R5414" t="s">
        <v>11054</v>
      </c>
      <c r="S5414">
        <v>1</v>
      </c>
      <c r="T5414" s="1">
        <v>170500</v>
      </c>
      <c r="U5414" s="1">
        <v>170500</v>
      </c>
      <c r="V5414">
        <v>0</v>
      </c>
      <c r="W5414">
        <v>0</v>
      </c>
      <c r="X5414">
        <v>0</v>
      </c>
      <c r="Y5414" s="1">
        <v>30690</v>
      </c>
      <c r="Z5414">
        <v>0</v>
      </c>
      <c r="AA5414" s="1">
        <v>30690</v>
      </c>
      <c r="AB5414">
        <v>0</v>
      </c>
      <c r="AC5414">
        <v>0</v>
      </c>
      <c r="AF5414" s="1">
        <v>170500</v>
      </c>
      <c r="AH5414">
        <v>1300046789</v>
      </c>
      <c r="AI5414" t="s">
        <v>11460</v>
      </c>
    </row>
    <row r="5415" spans="1:35" x14ac:dyDescent="0.25">
      <c r="F5415">
        <v>300002060</v>
      </c>
      <c r="T5415" s="1">
        <v>170500</v>
      </c>
      <c r="U5415" s="1">
        <v>170500</v>
      </c>
      <c r="V5415">
        <v>0</v>
      </c>
      <c r="AB5415">
        <v>0</v>
      </c>
      <c r="AC5415">
        <v>0</v>
      </c>
      <c r="AF5415" s="1">
        <v>170500</v>
      </c>
    </row>
    <row r="5416" spans="1:35" x14ac:dyDescent="0.25">
      <c r="A5416" t="s">
        <v>4</v>
      </c>
      <c r="B5416" t="s">
        <v>2634</v>
      </c>
      <c r="C5416">
        <v>2017</v>
      </c>
      <c r="D5416">
        <v>3000</v>
      </c>
      <c r="E5416">
        <v>400025070</v>
      </c>
      <c r="F5416">
        <v>300002061</v>
      </c>
      <c r="G5416">
        <v>0</v>
      </c>
      <c r="H5416" t="s">
        <v>2652</v>
      </c>
      <c r="I5416" t="s">
        <v>2651</v>
      </c>
      <c r="J5416">
        <v>4800001375</v>
      </c>
      <c r="K5416" t="s">
        <v>1394</v>
      </c>
      <c r="L5416">
        <v>3000124768</v>
      </c>
      <c r="M5416" t="s">
        <v>11461</v>
      </c>
      <c r="N5416">
        <v>288</v>
      </c>
      <c r="O5416" t="s">
        <v>11462</v>
      </c>
      <c r="P5416">
        <v>112225</v>
      </c>
      <c r="Q5416" t="s">
        <v>11463</v>
      </c>
      <c r="R5416" t="s">
        <v>11464</v>
      </c>
      <c r="S5416">
        <v>1</v>
      </c>
      <c r="T5416">
        <v>0</v>
      </c>
      <c r="U5416" s="1">
        <v>82969</v>
      </c>
      <c r="V5416">
        <v>0</v>
      </c>
      <c r="W5416" s="1">
        <v>11615.66</v>
      </c>
      <c r="X5416" s="1">
        <v>11615.66</v>
      </c>
      <c r="Y5416">
        <v>0</v>
      </c>
      <c r="Z5416">
        <v>0</v>
      </c>
      <c r="AA5416" s="1">
        <v>23231.32</v>
      </c>
      <c r="AB5416">
        <v>0</v>
      </c>
      <c r="AC5416">
        <v>0</v>
      </c>
      <c r="AF5416" s="1">
        <v>82969</v>
      </c>
      <c r="AH5416">
        <v>1300065374</v>
      </c>
      <c r="AI5416" t="s">
        <v>58</v>
      </c>
    </row>
    <row r="5417" spans="1:35" x14ac:dyDescent="0.25">
      <c r="A5417" t="s">
        <v>4</v>
      </c>
      <c r="B5417" t="s">
        <v>2634</v>
      </c>
      <c r="C5417">
        <v>2017</v>
      </c>
      <c r="D5417">
        <v>3000</v>
      </c>
      <c r="E5417">
        <v>400025070</v>
      </c>
      <c r="F5417">
        <v>300002061</v>
      </c>
      <c r="G5417">
        <v>0</v>
      </c>
      <c r="H5417" t="s">
        <v>2652</v>
      </c>
      <c r="I5417" t="s">
        <v>2651</v>
      </c>
      <c r="J5417">
        <v>4800001375</v>
      </c>
      <c r="K5417" t="s">
        <v>1394</v>
      </c>
      <c r="L5417">
        <v>4300012833</v>
      </c>
      <c r="M5417" t="s">
        <v>1394</v>
      </c>
      <c r="N5417">
        <v>3000124768</v>
      </c>
      <c r="R5417" t="s">
        <v>11465</v>
      </c>
      <c r="S5417">
        <v>0</v>
      </c>
      <c r="T5417" s="1">
        <v>90000</v>
      </c>
      <c r="U5417" s="1">
        <v>7031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F5417" s="1">
        <v>7031</v>
      </c>
      <c r="AG5417">
        <v>3000124768</v>
      </c>
    </row>
    <row r="5418" spans="1:35" x14ac:dyDescent="0.25">
      <c r="F5418">
        <v>300002061</v>
      </c>
      <c r="T5418" s="1">
        <v>90000</v>
      </c>
      <c r="U5418" s="1">
        <v>90000</v>
      </c>
      <c r="V5418">
        <v>0</v>
      </c>
      <c r="AB5418">
        <v>0</v>
      </c>
      <c r="AC5418">
        <v>0</v>
      </c>
      <c r="AF5418" s="1">
        <v>90000</v>
      </c>
    </row>
    <row r="5419" spans="1:35" x14ac:dyDescent="0.25">
      <c r="A5419" t="s">
        <v>4</v>
      </c>
      <c r="B5419" t="s">
        <v>2609</v>
      </c>
      <c r="C5419">
        <v>2017</v>
      </c>
      <c r="D5419">
        <v>3000</v>
      </c>
      <c r="E5419">
        <v>400025233</v>
      </c>
      <c r="F5419">
        <v>300002062</v>
      </c>
      <c r="G5419">
        <v>0</v>
      </c>
      <c r="H5419" t="s">
        <v>475</v>
      </c>
      <c r="I5419" t="s">
        <v>1394</v>
      </c>
      <c r="J5419">
        <v>4800001376</v>
      </c>
      <c r="K5419" t="s">
        <v>1394</v>
      </c>
      <c r="L5419">
        <v>5100840360</v>
      </c>
      <c r="M5419" t="s">
        <v>1394</v>
      </c>
      <c r="O5419" t="s">
        <v>1394</v>
      </c>
      <c r="R5419" t="s">
        <v>11466</v>
      </c>
      <c r="S5419">
        <v>48</v>
      </c>
      <c r="T5419" s="1">
        <v>58268.160000000003</v>
      </c>
      <c r="U5419">
        <v>31.68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F5419">
        <v>31.68</v>
      </c>
    </row>
    <row r="5420" spans="1:35" x14ac:dyDescent="0.25">
      <c r="F5420">
        <v>300002062</v>
      </c>
      <c r="T5420" s="1">
        <v>58268.160000000003</v>
      </c>
      <c r="U5420">
        <v>31.68</v>
      </c>
      <c r="V5420">
        <v>0</v>
      </c>
      <c r="AB5420">
        <v>0</v>
      </c>
      <c r="AC5420">
        <v>0</v>
      </c>
      <c r="AF5420">
        <v>31.68</v>
      </c>
    </row>
    <row r="5421" spans="1:35" x14ac:dyDescent="0.25">
      <c r="B5421" t="s">
        <v>2676</v>
      </c>
      <c r="E5421">
        <v>400025104</v>
      </c>
      <c r="F5421">
        <v>300002063</v>
      </c>
      <c r="G5421">
        <v>0</v>
      </c>
      <c r="H5421" t="s">
        <v>2680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F5421">
        <v>0</v>
      </c>
    </row>
    <row r="5422" spans="1:35" x14ac:dyDescent="0.25">
      <c r="F5422">
        <v>300002063</v>
      </c>
      <c r="T5422">
        <v>0</v>
      </c>
      <c r="U5422">
        <v>0</v>
      </c>
      <c r="V5422">
        <v>0</v>
      </c>
      <c r="AB5422">
        <v>0</v>
      </c>
      <c r="AC5422">
        <v>0</v>
      </c>
      <c r="AF5422">
        <v>0</v>
      </c>
    </row>
    <row r="5423" spans="1:35" x14ac:dyDescent="0.25">
      <c r="A5423" t="s">
        <v>4</v>
      </c>
      <c r="B5423" t="s">
        <v>11243</v>
      </c>
      <c r="C5423">
        <v>2017</v>
      </c>
      <c r="D5423">
        <v>3000</v>
      </c>
      <c r="E5423">
        <v>400024809</v>
      </c>
      <c r="F5423">
        <v>300002065</v>
      </c>
      <c r="G5423">
        <v>0</v>
      </c>
      <c r="H5423" t="s">
        <v>11467</v>
      </c>
      <c r="I5423" t="s">
        <v>1394</v>
      </c>
      <c r="J5423">
        <v>4800001477</v>
      </c>
      <c r="K5423" t="s">
        <v>1394</v>
      </c>
      <c r="L5423">
        <v>3000106105</v>
      </c>
      <c r="M5423" t="s">
        <v>933</v>
      </c>
      <c r="N5423">
        <v>6440400472</v>
      </c>
      <c r="O5423" t="s">
        <v>11428</v>
      </c>
      <c r="P5423">
        <v>4404</v>
      </c>
      <c r="Q5423" t="s">
        <v>11468</v>
      </c>
      <c r="R5423" t="s">
        <v>11469</v>
      </c>
      <c r="S5423">
        <v>1</v>
      </c>
      <c r="T5423">
        <v>0</v>
      </c>
      <c r="U5423" s="1">
        <v>585774</v>
      </c>
      <c r="V5423">
        <v>0</v>
      </c>
      <c r="W5423">
        <v>0</v>
      </c>
      <c r="X5423">
        <v>0</v>
      </c>
      <c r="Y5423" s="1">
        <v>105439.32</v>
      </c>
      <c r="Z5423">
        <v>0</v>
      </c>
      <c r="AA5423" s="1">
        <v>105439.32</v>
      </c>
      <c r="AB5423">
        <v>0</v>
      </c>
      <c r="AC5423">
        <v>0</v>
      </c>
      <c r="AF5423" s="1">
        <v>585774</v>
      </c>
      <c r="AH5423">
        <v>1300056765</v>
      </c>
      <c r="AI5423" t="s">
        <v>167</v>
      </c>
    </row>
    <row r="5424" spans="1:35" x14ac:dyDescent="0.25">
      <c r="A5424" t="s">
        <v>4</v>
      </c>
      <c r="B5424" t="s">
        <v>11243</v>
      </c>
      <c r="C5424">
        <v>2017</v>
      </c>
      <c r="D5424">
        <v>3000</v>
      </c>
      <c r="E5424">
        <v>400024809</v>
      </c>
      <c r="F5424">
        <v>300002065</v>
      </c>
      <c r="G5424">
        <v>0</v>
      </c>
      <c r="H5424" t="s">
        <v>11467</v>
      </c>
      <c r="I5424" t="s">
        <v>1394</v>
      </c>
      <c r="J5424">
        <v>4800001477</v>
      </c>
      <c r="K5424" t="s">
        <v>1394</v>
      </c>
      <c r="L5424">
        <v>3000115552</v>
      </c>
      <c r="M5424" t="s">
        <v>11399</v>
      </c>
      <c r="N5424">
        <v>6440400598</v>
      </c>
      <c r="O5424" t="s">
        <v>11470</v>
      </c>
      <c r="P5424">
        <v>4404</v>
      </c>
      <c r="Q5424" t="s">
        <v>11468</v>
      </c>
      <c r="R5424" t="s">
        <v>11469</v>
      </c>
      <c r="S5424">
        <v>1</v>
      </c>
      <c r="T5424">
        <v>0</v>
      </c>
      <c r="U5424" s="1">
        <v>557000</v>
      </c>
      <c r="V5424">
        <v>0</v>
      </c>
      <c r="W5424">
        <v>0</v>
      </c>
      <c r="X5424">
        <v>0</v>
      </c>
      <c r="Y5424" s="1">
        <v>100260</v>
      </c>
      <c r="Z5424">
        <v>0</v>
      </c>
      <c r="AA5424" s="1">
        <v>100260</v>
      </c>
      <c r="AB5424">
        <v>0</v>
      </c>
      <c r="AC5424">
        <v>0</v>
      </c>
      <c r="AF5424" s="1">
        <v>557000</v>
      </c>
      <c r="AH5424">
        <v>1300060921</v>
      </c>
      <c r="AI5424" t="s">
        <v>1494</v>
      </c>
    </row>
    <row r="5425" spans="1:35" x14ac:dyDescent="0.25">
      <c r="A5425" t="s">
        <v>4</v>
      </c>
      <c r="B5425" t="s">
        <v>11243</v>
      </c>
      <c r="C5425">
        <v>2017</v>
      </c>
      <c r="D5425">
        <v>3000</v>
      </c>
      <c r="E5425">
        <v>400024809</v>
      </c>
      <c r="F5425">
        <v>300002065</v>
      </c>
      <c r="G5425">
        <v>0</v>
      </c>
      <c r="H5425" t="s">
        <v>11467</v>
      </c>
      <c r="I5425" t="s">
        <v>1394</v>
      </c>
      <c r="J5425">
        <v>4800001477</v>
      </c>
      <c r="K5425" t="s">
        <v>1394</v>
      </c>
      <c r="L5425">
        <v>3000115580</v>
      </c>
      <c r="M5425" t="s">
        <v>11399</v>
      </c>
      <c r="N5425">
        <v>6440400587</v>
      </c>
      <c r="O5425" t="s">
        <v>11471</v>
      </c>
      <c r="P5425">
        <v>4404</v>
      </c>
      <c r="Q5425" t="s">
        <v>11468</v>
      </c>
      <c r="R5425" t="s">
        <v>11469</v>
      </c>
      <c r="S5425">
        <v>1</v>
      </c>
      <c r="T5425">
        <v>0</v>
      </c>
      <c r="U5425" s="1">
        <v>220650</v>
      </c>
      <c r="V5425">
        <v>0</v>
      </c>
      <c r="W5425">
        <v>0</v>
      </c>
      <c r="X5425">
        <v>0</v>
      </c>
      <c r="Y5425" s="1">
        <v>39717</v>
      </c>
      <c r="Z5425">
        <v>0</v>
      </c>
      <c r="AA5425" s="1">
        <v>39717</v>
      </c>
      <c r="AB5425">
        <v>0</v>
      </c>
      <c r="AC5425">
        <v>0</v>
      </c>
      <c r="AF5425" s="1">
        <v>220650</v>
      </c>
      <c r="AH5425">
        <v>1300060921</v>
      </c>
      <c r="AI5425" t="s">
        <v>1494</v>
      </c>
    </row>
    <row r="5426" spans="1:35" x14ac:dyDescent="0.25">
      <c r="A5426" t="s">
        <v>4</v>
      </c>
      <c r="B5426" t="s">
        <v>11243</v>
      </c>
      <c r="C5426">
        <v>2017</v>
      </c>
      <c r="D5426">
        <v>3000</v>
      </c>
      <c r="E5426">
        <v>400024809</v>
      </c>
      <c r="F5426">
        <v>300002065</v>
      </c>
      <c r="G5426">
        <v>0</v>
      </c>
      <c r="H5426" t="s">
        <v>11467</v>
      </c>
      <c r="I5426" t="s">
        <v>1394</v>
      </c>
      <c r="J5426">
        <v>4800001477</v>
      </c>
      <c r="K5426" t="s">
        <v>1394</v>
      </c>
      <c r="L5426">
        <v>3000122081</v>
      </c>
      <c r="M5426" t="s">
        <v>11472</v>
      </c>
      <c r="N5426">
        <v>6440400549</v>
      </c>
      <c r="O5426" t="s">
        <v>11473</v>
      </c>
      <c r="P5426">
        <v>4404</v>
      </c>
      <c r="Q5426" t="s">
        <v>11468</v>
      </c>
      <c r="R5426" t="s">
        <v>7859</v>
      </c>
      <c r="S5426">
        <v>1</v>
      </c>
      <c r="T5426">
        <v>0</v>
      </c>
      <c r="U5426" s="1">
        <v>62120.41</v>
      </c>
      <c r="V5426">
        <v>0</v>
      </c>
      <c r="W5426">
        <v>0</v>
      </c>
      <c r="X5426">
        <v>0</v>
      </c>
      <c r="Y5426" s="1">
        <v>115956.14</v>
      </c>
      <c r="Z5426">
        <v>0</v>
      </c>
      <c r="AA5426" s="1">
        <v>115956.14</v>
      </c>
      <c r="AB5426">
        <v>0</v>
      </c>
      <c r="AC5426">
        <v>0</v>
      </c>
      <c r="AF5426" s="1">
        <v>62120.41</v>
      </c>
      <c r="AH5426">
        <v>1300064232</v>
      </c>
      <c r="AI5426" t="s">
        <v>1449</v>
      </c>
    </row>
    <row r="5427" spans="1:35" x14ac:dyDescent="0.25">
      <c r="A5427" t="s">
        <v>4</v>
      </c>
      <c r="B5427" t="s">
        <v>11243</v>
      </c>
      <c r="C5427">
        <v>2017</v>
      </c>
      <c r="D5427">
        <v>3000</v>
      </c>
      <c r="E5427">
        <v>400024809</v>
      </c>
      <c r="F5427">
        <v>300002065</v>
      </c>
      <c r="G5427">
        <v>0</v>
      </c>
      <c r="H5427" t="s">
        <v>11467</v>
      </c>
      <c r="I5427" t="s">
        <v>1394</v>
      </c>
      <c r="J5427">
        <v>4800001477</v>
      </c>
      <c r="K5427" t="s">
        <v>1394</v>
      </c>
      <c r="L5427">
        <v>3000127117</v>
      </c>
      <c r="M5427" t="s">
        <v>58</v>
      </c>
      <c r="N5427">
        <v>6440400655</v>
      </c>
      <c r="O5427" t="s">
        <v>11474</v>
      </c>
      <c r="P5427">
        <v>4404</v>
      </c>
      <c r="Q5427" t="s">
        <v>11468</v>
      </c>
      <c r="R5427" t="s">
        <v>11469</v>
      </c>
      <c r="S5427">
        <v>1</v>
      </c>
      <c r="T5427">
        <v>0</v>
      </c>
      <c r="U5427" s="1">
        <v>1234650</v>
      </c>
      <c r="V5427">
        <v>0</v>
      </c>
      <c r="W5427">
        <v>0</v>
      </c>
      <c r="X5427">
        <v>0</v>
      </c>
      <c r="Y5427" s="1">
        <v>222237</v>
      </c>
      <c r="Z5427">
        <v>0</v>
      </c>
      <c r="AA5427" s="1">
        <v>222237</v>
      </c>
      <c r="AB5427">
        <v>0</v>
      </c>
      <c r="AC5427">
        <v>0</v>
      </c>
      <c r="AF5427" s="1">
        <v>1234650</v>
      </c>
      <c r="AH5427">
        <v>1300066966</v>
      </c>
      <c r="AI5427" t="s">
        <v>11475</v>
      </c>
    </row>
    <row r="5428" spans="1:35" x14ac:dyDescent="0.25">
      <c r="A5428" t="s">
        <v>4</v>
      </c>
      <c r="B5428" t="s">
        <v>11243</v>
      </c>
      <c r="C5428">
        <v>2017</v>
      </c>
      <c r="D5428">
        <v>3000</v>
      </c>
      <c r="E5428">
        <v>400024809</v>
      </c>
      <c r="F5428">
        <v>300002065</v>
      </c>
      <c r="G5428">
        <v>0</v>
      </c>
      <c r="H5428" t="s">
        <v>11467</v>
      </c>
      <c r="I5428" t="s">
        <v>1394</v>
      </c>
      <c r="J5428">
        <v>4800001477</v>
      </c>
      <c r="K5428" t="s">
        <v>1394</v>
      </c>
      <c r="L5428">
        <v>3000127150</v>
      </c>
      <c r="M5428" t="s">
        <v>58</v>
      </c>
      <c r="N5428">
        <v>6440400629</v>
      </c>
      <c r="O5428" t="s">
        <v>11476</v>
      </c>
      <c r="P5428">
        <v>4404</v>
      </c>
      <c r="Q5428" t="s">
        <v>11468</v>
      </c>
      <c r="R5428" t="s">
        <v>11469</v>
      </c>
      <c r="S5428">
        <v>1</v>
      </c>
      <c r="T5428">
        <v>0</v>
      </c>
      <c r="U5428" s="1">
        <v>574727</v>
      </c>
      <c r="V5428">
        <v>0</v>
      </c>
      <c r="W5428">
        <v>0</v>
      </c>
      <c r="X5428">
        <v>0</v>
      </c>
      <c r="Y5428" s="1">
        <v>115825.86</v>
      </c>
      <c r="Z5428">
        <v>0</v>
      </c>
      <c r="AA5428" s="1">
        <v>115825.86</v>
      </c>
      <c r="AB5428">
        <v>0</v>
      </c>
      <c r="AC5428">
        <v>0</v>
      </c>
      <c r="AF5428" s="1">
        <v>574727</v>
      </c>
      <c r="AH5428">
        <v>1300066966</v>
      </c>
      <c r="AI5428" t="s">
        <v>11475</v>
      </c>
    </row>
    <row r="5429" spans="1:35" x14ac:dyDescent="0.25">
      <c r="A5429" t="s">
        <v>4</v>
      </c>
      <c r="B5429" t="s">
        <v>11243</v>
      </c>
      <c r="C5429">
        <v>2017</v>
      </c>
      <c r="D5429">
        <v>3000</v>
      </c>
      <c r="E5429">
        <v>400024809</v>
      </c>
      <c r="F5429">
        <v>300002065</v>
      </c>
      <c r="G5429">
        <v>0</v>
      </c>
      <c r="H5429" t="s">
        <v>11467</v>
      </c>
      <c r="I5429" t="s">
        <v>1394</v>
      </c>
      <c r="J5429">
        <v>4800001477</v>
      </c>
      <c r="K5429" t="s">
        <v>1394</v>
      </c>
      <c r="L5429">
        <v>3000127150</v>
      </c>
      <c r="M5429" t="s">
        <v>58</v>
      </c>
      <c r="N5429">
        <v>6440400629</v>
      </c>
      <c r="O5429" t="s">
        <v>11476</v>
      </c>
      <c r="P5429">
        <v>4404</v>
      </c>
      <c r="Q5429" t="s">
        <v>11468</v>
      </c>
      <c r="R5429" t="s">
        <v>7859</v>
      </c>
      <c r="S5429">
        <v>1</v>
      </c>
      <c r="T5429">
        <v>0</v>
      </c>
      <c r="U5429" s="1">
        <v>68750</v>
      </c>
      <c r="V5429">
        <v>0</v>
      </c>
      <c r="W5429">
        <v>0</v>
      </c>
      <c r="X5429">
        <v>0</v>
      </c>
      <c r="Y5429" s="1">
        <v>115825.86</v>
      </c>
      <c r="Z5429">
        <v>0</v>
      </c>
      <c r="AA5429" s="1">
        <v>115825.86</v>
      </c>
      <c r="AB5429">
        <v>0</v>
      </c>
      <c r="AC5429">
        <v>0</v>
      </c>
      <c r="AF5429" s="1">
        <v>68750</v>
      </c>
      <c r="AH5429">
        <v>1300066966</v>
      </c>
      <c r="AI5429" t="s">
        <v>11475</v>
      </c>
    </row>
    <row r="5430" spans="1:35" x14ac:dyDescent="0.25">
      <c r="A5430" t="s">
        <v>4</v>
      </c>
      <c r="B5430" t="s">
        <v>11243</v>
      </c>
      <c r="C5430">
        <v>2017</v>
      </c>
      <c r="D5430">
        <v>3000</v>
      </c>
      <c r="E5430">
        <v>400024809</v>
      </c>
      <c r="F5430">
        <v>300002065</v>
      </c>
      <c r="G5430">
        <v>0</v>
      </c>
      <c r="H5430" t="s">
        <v>11467</v>
      </c>
      <c r="I5430" t="s">
        <v>1394</v>
      </c>
      <c r="J5430">
        <v>4800001477</v>
      </c>
      <c r="K5430" t="s">
        <v>1394</v>
      </c>
      <c r="L5430">
        <v>3000129579</v>
      </c>
      <c r="M5430" t="s">
        <v>11477</v>
      </c>
      <c r="N5430">
        <v>6440400572</v>
      </c>
      <c r="O5430" t="s">
        <v>11401</v>
      </c>
      <c r="P5430">
        <v>4404</v>
      </c>
      <c r="Q5430" t="s">
        <v>11468</v>
      </c>
      <c r="R5430" t="s">
        <v>11469</v>
      </c>
      <c r="S5430">
        <v>1</v>
      </c>
      <c r="T5430">
        <v>0</v>
      </c>
      <c r="U5430" s="1">
        <v>1145176</v>
      </c>
      <c r="V5430">
        <v>0</v>
      </c>
      <c r="W5430">
        <v>0</v>
      </c>
      <c r="X5430">
        <v>0</v>
      </c>
      <c r="Y5430" s="1">
        <v>206131.68</v>
      </c>
      <c r="Z5430">
        <v>0</v>
      </c>
      <c r="AA5430" s="1">
        <v>206131.68</v>
      </c>
      <c r="AB5430">
        <v>0</v>
      </c>
      <c r="AC5430">
        <v>0</v>
      </c>
      <c r="AF5430" s="1">
        <v>1145176</v>
      </c>
      <c r="AH5430">
        <v>1300068059</v>
      </c>
      <c r="AI5430" t="s">
        <v>11478</v>
      </c>
    </row>
    <row r="5431" spans="1:35" x14ac:dyDescent="0.25">
      <c r="A5431" t="s">
        <v>4</v>
      </c>
      <c r="B5431" t="s">
        <v>11243</v>
      </c>
      <c r="C5431">
        <v>2017</v>
      </c>
      <c r="D5431">
        <v>3000</v>
      </c>
      <c r="E5431">
        <v>400024809</v>
      </c>
      <c r="F5431">
        <v>300002065</v>
      </c>
      <c r="G5431">
        <v>0</v>
      </c>
      <c r="H5431" t="s">
        <v>11467</v>
      </c>
      <c r="I5431" t="s">
        <v>1394</v>
      </c>
      <c r="J5431">
        <v>4800001477</v>
      </c>
      <c r="K5431" t="s">
        <v>1394</v>
      </c>
      <c r="L5431">
        <v>3000130030</v>
      </c>
      <c r="M5431" t="s">
        <v>11479</v>
      </c>
      <c r="N5431">
        <v>6440400696</v>
      </c>
      <c r="O5431" t="s">
        <v>11472</v>
      </c>
      <c r="P5431">
        <v>4404</v>
      </c>
      <c r="Q5431" t="s">
        <v>11468</v>
      </c>
      <c r="R5431" t="s">
        <v>11469</v>
      </c>
      <c r="S5431">
        <v>1</v>
      </c>
      <c r="T5431">
        <v>0</v>
      </c>
      <c r="U5431" s="1">
        <v>1329550</v>
      </c>
      <c r="V5431">
        <v>0</v>
      </c>
      <c r="W5431">
        <v>0</v>
      </c>
      <c r="X5431">
        <v>0</v>
      </c>
      <c r="Y5431" s="1">
        <v>239319</v>
      </c>
      <c r="Z5431">
        <v>0</v>
      </c>
      <c r="AA5431" s="1">
        <v>239319</v>
      </c>
      <c r="AB5431">
        <v>0</v>
      </c>
      <c r="AC5431">
        <v>0</v>
      </c>
      <c r="AF5431" s="1">
        <v>1329550</v>
      </c>
      <c r="AH5431">
        <v>1300068059</v>
      </c>
      <c r="AI5431" t="s">
        <v>11478</v>
      </c>
    </row>
    <row r="5432" spans="1:35" x14ac:dyDescent="0.25">
      <c r="A5432" t="s">
        <v>4</v>
      </c>
      <c r="B5432" t="s">
        <v>11243</v>
      </c>
      <c r="C5432">
        <v>2017</v>
      </c>
      <c r="D5432">
        <v>3000</v>
      </c>
      <c r="E5432">
        <v>400024809</v>
      </c>
      <c r="F5432">
        <v>300002065</v>
      </c>
      <c r="G5432">
        <v>0</v>
      </c>
      <c r="H5432" t="s">
        <v>11467</v>
      </c>
      <c r="I5432" t="s">
        <v>1394</v>
      </c>
      <c r="J5432">
        <v>4800001477</v>
      </c>
      <c r="K5432" t="s">
        <v>1394</v>
      </c>
      <c r="L5432">
        <v>3000129895</v>
      </c>
      <c r="M5432" t="s">
        <v>11479</v>
      </c>
      <c r="N5432">
        <v>6440400700</v>
      </c>
      <c r="O5432" t="s">
        <v>1449</v>
      </c>
      <c r="P5432">
        <v>4404</v>
      </c>
      <c r="Q5432" t="s">
        <v>11468</v>
      </c>
      <c r="R5432" t="s">
        <v>11469</v>
      </c>
      <c r="S5432">
        <v>1</v>
      </c>
      <c r="T5432">
        <v>0</v>
      </c>
      <c r="U5432" s="1">
        <v>582000</v>
      </c>
      <c r="V5432">
        <v>0</v>
      </c>
      <c r="W5432">
        <v>0</v>
      </c>
      <c r="X5432">
        <v>0</v>
      </c>
      <c r="Y5432" s="1">
        <v>104760</v>
      </c>
      <c r="Z5432">
        <v>0</v>
      </c>
      <c r="AA5432" s="1">
        <v>104760</v>
      </c>
      <c r="AB5432">
        <v>0</v>
      </c>
      <c r="AC5432">
        <v>0</v>
      </c>
      <c r="AF5432" s="1">
        <v>582000</v>
      </c>
      <c r="AH5432">
        <v>1300068059</v>
      </c>
      <c r="AI5432" t="s">
        <v>11478</v>
      </c>
    </row>
    <row r="5433" spans="1:35" x14ac:dyDescent="0.25">
      <c r="A5433" t="s">
        <v>4</v>
      </c>
      <c r="B5433" t="s">
        <v>11243</v>
      </c>
      <c r="C5433">
        <v>2017</v>
      </c>
      <c r="D5433">
        <v>3000</v>
      </c>
      <c r="E5433">
        <v>400024809</v>
      </c>
      <c r="F5433">
        <v>300002065</v>
      </c>
      <c r="G5433">
        <v>0</v>
      </c>
      <c r="H5433" t="s">
        <v>11467</v>
      </c>
      <c r="I5433" t="s">
        <v>1394</v>
      </c>
      <c r="J5433">
        <v>4800001477</v>
      </c>
      <c r="K5433" t="s">
        <v>1394</v>
      </c>
      <c r="L5433">
        <v>3000130079</v>
      </c>
      <c r="M5433" t="s">
        <v>11479</v>
      </c>
      <c r="N5433">
        <v>6440400692</v>
      </c>
      <c r="O5433" t="s">
        <v>11472</v>
      </c>
      <c r="P5433">
        <v>4404</v>
      </c>
      <c r="Q5433" t="s">
        <v>11468</v>
      </c>
      <c r="R5433" t="s">
        <v>11469</v>
      </c>
      <c r="S5433">
        <v>1</v>
      </c>
      <c r="T5433">
        <v>0</v>
      </c>
      <c r="U5433" s="1">
        <v>1176800</v>
      </c>
      <c r="V5433">
        <v>0</v>
      </c>
      <c r="W5433">
        <v>0</v>
      </c>
      <c r="X5433">
        <v>0</v>
      </c>
      <c r="Y5433" s="1">
        <v>211824</v>
      </c>
      <c r="Z5433">
        <v>0</v>
      </c>
      <c r="AA5433" s="1">
        <v>211824</v>
      </c>
      <c r="AB5433">
        <v>0</v>
      </c>
      <c r="AC5433">
        <v>0</v>
      </c>
      <c r="AF5433" s="1">
        <v>1176800</v>
      </c>
      <c r="AH5433">
        <v>1300068059</v>
      </c>
      <c r="AI5433" t="s">
        <v>11478</v>
      </c>
    </row>
    <row r="5434" spans="1:35" x14ac:dyDescent="0.25">
      <c r="A5434" t="s">
        <v>4</v>
      </c>
      <c r="B5434" t="s">
        <v>11243</v>
      </c>
      <c r="C5434">
        <v>2017</v>
      </c>
      <c r="D5434">
        <v>3000</v>
      </c>
      <c r="E5434">
        <v>400024809</v>
      </c>
      <c r="F5434">
        <v>300002065</v>
      </c>
      <c r="G5434">
        <v>0</v>
      </c>
      <c r="H5434" t="s">
        <v>11467</v>
      </c>
      <c r="I5434" t="s">
        <v>1394</v>
      </c>
      <c r="J5434">
        <v>4800001477</v>
      </c>
      <c r="K5434" t="s">
        <v>1394</v>
      </c>
      <c r="L5434">
        <v>3000141936</v>
      </c>
      <c r="M5434" t="s">
        <v>11480</v>
      </c>
      <c r="N5434">
        <v>6440400764</v>
      </c>
      <c r="O5434" t="s">
        <v>11481</v>
      </c>
      <c r="P5434">
        <v>4404</v>
      </c>
      <c r="Q5434" t="s">
        <v>11468</v>
      </c>
      <c r="R5434" t="s">
        <v>11469</v>
      </c>
      <c r="S5434">
        <v>1</v>
      </c>
      <c r="T5434">
        <v>0</v>
      </c>
      <c r="U5434" s="1">
        <v>130079</v>
      </c>
      <c r="V5434">
        <v>0</v>
      </c>
      <c r="W5434">
        <v>0</v>
      </c>
      <c r="X5434">
        <v>0</v>
      </c>
      <c r="Y5434" s="1">
        <v>23414.22</v>
      </c>
      <c r="Z5434">
        <v>0</v>
      </c>
      <c r="AA5434" s="1">
        <v>23414.22</v>
      </c>
      <c r="AB5434">
        <v>0</v>
      </c>
      <c r="AC5434">
        <v>0</v>
      </c>
      <c r="AF5434" s="1">
        <v>130079</v>
      </c>
      <c r="AH5434">
        <v>1300073445</v>
      </c>
      <c r="AI5434" t="s">
        <v>11482</v>
      </c>
    </row>
    <row r="5435" spans="1:35" x14ac:dyDescent="0.25">
      <c r="A5435" t="s">
        <v>4</v>
      </c>
      <c r="B5435" t="s">
        <v>11243</v>
      </c>
      <c r="C5435">
        <v>2017</v>
      </c>
      <c r="D5435">
        <v>3000</v>
      </c>
      <c r="E5435">
        <v>400024809</v>
      </c>
      <c r="F5435">
        <v>300002065</v>
      </c>
      <c r="G5435">
        <v>0</v>
      </c>
      <c r="H5435" t="s">
        <v>11467</v>
      </c>
      <c r="I5435" t="s">
        <v>1394</v>
      </c>
      <c r="J5435">
        <v>4800001477</v>
      </c>
      <c r="K5435" t="s">
        <v>1394</v>
      </c>
      <c r="L5435">
        <v>5100871154</v>
      </c>
      <c r="M5435" t="s">
        <v>1394</v>
      </c>
      <c r="O5435" t="s">
        <v>1394</v>
      </c>
      <c r="R5435" t="s">
        <v>11469</v>
      </c>
      <c r="S5435">
        <v>1</v>
      </c>
      <c r="T5435">
        <v>0</v>
      </c>
      <c r="U5435" s="1">
        <v>582080.41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F5435" s="1">
        <v>582080.41</v>
      </c>
    </row>
    <row r="5436" spans="1:35" x14ac:dyDescent="0.25">
      <c r="A5436" t="s">
        <v>4</v>
      </c>
      <c r="B5436" t="s">
        <v>11243</v>
      </c>
      <c r="C5436">
        <v>2017</v>
      </c>
      <c r="D5436">
        <v>3000</v>
      </c>
      <c r="E5436">
        <v>400024809</v>
      </c>
      <c r="F5436">
        <v>300002065</v>
      </c>
      <c r="G5436">
        <v>0</v>
      </c>
      <c r="H5436" t="s">
        <v>11467</v>
      </c>
      <c r="I5436" t="s">
        <v>1394</v>
      </c>
      <c r="J5436">
        <v>4800001477</v>
      </c>
      <c r="K5436" t="s">
        <v>1394</v>
      </c>
      <c r="L5436">
        <v>3000144672</v>
      </c>
      <c r="M5436" t="s">
        <v>11483</v>
      </c>
      <c r="N5436">
        <v>6440400609</v>
      </c>
      <c r="O5436" t="s">
        <v>11484</v>
      </c>
      <c r="P5436">
        <v>4404</v>
      </c>
      <c r="Q5436" t="s">
        <v>11468</v>
      </c>
      <c r="R5436" t="s">
        <v>7859</v>
      </c>
      <c r="S5436">
        <v>1</v>
      </c>
      <c r="T5436">
        <v>0</v>
      </c>
      <c r="U5436" s="1">
        <v>137500</v>
      </c>
      <c r="V5436">
        <v>0</v>
      </c>
      <c r="W5436">
        <v>0</v>
      </c>
      <c r="X5436">
        <v>0</v>
      </c>
      <c r="Y5436" s="1">
        <v>129078</v>
      </c>
      <c r="Z5436">
        <v>0</v>
      </c>
      <c r="AA5436" s="1">
        <v>129078</v>
      </c>
      <c r="AB5436">
        <v>0</v>
      </c>
      <c r="AC5436">
        <v>0</v>
      </c>
      <c r="AF5436" s="1">
        <v>137500</v>
      </c>
      <c r="AH5436">
        <v>1300074772</v>
      </c>
      <c r="AI5436" t="s">
        <v>11485</v>
      </c>
    </row>
    <row r="5437" spans="1:35" x14ac:dyDescent="0.25">
      <c r="A5437" t="s">
        <v>4</v>
      </c>
      <c r="B5437" t="s">
        <v>11243</v>
      </c>
      <c r="C5437">
        <v>2017</v>
      </c>
      <c r="D5437">
        <v>3000</v>
      </c>
      <c r="E5437">
        <v>400024809</v>
      </c>
      <c r="F5437">
        <v>300002065</v>
      </c>
      <c r="G5437">
        <v>0</v>
      </c>
      <c r="H5437" t="s">
        <v>11467</v>
      </c>
      <c r="I5437" t="s">
        <v>1394</v>
      </c>
      <c r="J5437">
        <v>4800001477</v>
      </c>
      <c r="K5437" t="s">
        <v>1394</v>
      </c>
      <c r="L5437">
        <v>3000144672</v>
      </c>
      <c r="M5437" t="s">
        <v>11483</v>
      </c>
      <c r="N5437">
        <v>6440400609</v>
      </c>
      <c r="O5437" t="s">
        <v>11484</v>
      </c>
      <c r="P5437">
        <v>4404</v>
      </c>
      <c r="Q5437" t="s">
        <v>11468</v>
      </c>
      <c r="R5437" t="s">
        <v>11469</v>
      </c>
      <c r="S5437">
        <v>1</v>
      </c>
      <c r="T5437">
        <v>0</v>
      </c>
      <c r="U5437" s="1">
        <v>579600</v>
      </c>
      <c r="V5437">
        <v>0</v>
      </c>
      <c r="W5437">
        <v>0</v>
      </c>
      <c r="X5437">
        <v>0</v>
      </c>
      <c r="Y5437" s="1">
        <v>129078</v>
      </c>
      <c r="Z5437">
        <v>0</v>
      </c>
      <c r="AA5437" s="1">
        <v>129078</v>
      </c>
      <c r="AB5437">
        <v>0</v>
      </c>
      <c r="AC5437">
        <v>0</v>
      </c>
      <c r="AF5437" s="1">
        <v>579600</v>
      </c>
      <c r="AH5437">
        <v>1300074772</v>
      </c>
      <c r="AI5437" t="s">
        <v>11485</v>
      </c>
    </row>
    <row r="5438" spans="1:35" x14ac:dyDescent="0.25">
      <c r="A5438" t="s">
        <v>4</v>
      </c>
      <c r="B5438" t="s">
        <v>11243</v>
      </c>
      <c r="C5438">
        <v>2017</v>
      </c>
      <c r="D5438">
        <v>3000</v>
      </c>
      <c r="E5438">
        <v>400024809</v>
      </c>
      <c r="F5438">
        <v>300002065</v>
      </c>
      <c r="G5438">
        <v>0</v>
      </c>
      <c r="H5438" t="s">
        <v>11467</v>
      </c>
      <c r="I5438" t="s">
        <v>1394</v>
      </c>
      <c r="J5438">
        <v>4800001477</v>
      </c>
      <c r="K5438" t="s">
        <v>1394</v>
      </c>
      <c r="L5438">
        <v>3000144661</v>
      </c>
      <c r="M5438" t="s">
        <v>11483</v>
      </c>
      <c r="N5438">
        <v>6440400467</v>
      </c>
      <c r="O5438" t="s">
        <v>11486</v>
      </c>
      <c r="P5438">
        <v>4404</v>
      </c>
      <c r="Q5438" t="s">
        <v>11468</v>
      </c>
      <c r="R5438" t="s">
        <v>11469</v>
      </c>
      <c r="S5438">
        <v>1</v>
      </c>
      <c r="T5438" s="1">
        <v>9506059.8200000003</v>
      </c>
      <c r="U5438" s="1">
        <v>539603</v>
      </c>
      <c r="V5438">
        <v>0</v>
      </c>
      <c r="W5438">
        <v>0</v>
      </c>
      <c r="X5438">
        <v>0</v>
      </c>
      <c r="Y5438" s="1">
        <v>151088.84</v>
      </c>
      <c r="Z5438">
        <v>0</v>
      </c>
      <c r="AA5438" s="1">
        <v>151088.84</v>
      </c>
      <c r="AB5438">
        <v>0</v>
      </c>
      <c r="AC5438">
        <v>0</v>
      </c>
      <c r="AF5438" s="1">
        <v>539603</v>
      </c>
      <c r="AH5438">
        <v>1300074772</v>
      </c>
      <c r="AI5438" t="s">
        <v>11485</v>
      </c>
    </row>
    <row r="5439" spans="1:35" x14ac:dyDescent="0.25">
      <c r="F5439">
        <v>300002065</v>
      </c>
      <c r="T5439" s="1">
        <v>9506059.8200000003</v>
      </c>
      <c r="U5439" s="1">
        <v>9506059.8200000003</v>
      </c>
      <c r="V5439">
        <v>0</v>
      </c>
      <c r="AB5439">
        <v>0</v>
      </c>
      <c r="AC5439">
        <v>0</v>
      </c>
      <c r="AF5439" s="1">
        <v>9506059.8200000003</v>
      </c>
    </row>
    <row r="5440" spans="1:35" x14ac:dyDescent="0.25">
      <c r="A5440" t="s">
        <v>4</v>
      </c>
      <c r="B5440" t="s">
        <v>313</v>
      </c>
      <c r="C5440">
        <v>2017</v>
      </c>
      <c r="D5440">
        <v>3000</v>
      </c>
      <c r="E5440">
        <v>400024567</v>
      </c>
      <c r="F5440">
        <v>300002066</v>
      </c>
      <c r="G5440">
        <v>0</v>
      </c>
      <c r="H5440" t="s">
        <v>11487</v>
      </c>
      <c r="I5440" t="s">
        <v>1494</v>
      </c>
      <c r="J5440">
        <v>4800001458</v>
      </c>
      <c r="K5440" t="s">
        <v>145</v>
      </c>
      <c r="L5440">
        <v>3000110563</v>
      </c>
      <c r="M5440" t="s">
        <v>11488</v>
      </c>
      <c r="N5440" t="s">
        <v>11489</v>
      </c>
      <c r="O5440" t="s">
        <v>11490</v>
      </c>
      <c r="P5440">
        <v>410761</v>
      </c>
      <c r="Q5440" t="s">
        <v>11240</v>
      </c>
      <c r="R5440" t="s">
        <v>11491</v>
      </c>
      <c r="S5440">
        <v>1</v>
      </c>
      <c r="T5440">
        <v>0</v>
      </c>
      <c r="U5440" s="1">
        <v>133429</v>
      </c>
      <c r="V5440">
        <v>0</v>
      </c>
      <c r="W5440">
        <v>0</v>
      </c>
      <c r="X5440">
        <v>0</v>
      </c>
      <c r="Y5440" s="1">
        <v>158880.12</v>
      </c>
      <c r="Z5440">
        <v>0</v>
      </c>
      <c r="AA5440" s="1">
        <v>158880.12</v>
      </c>
      <c r="AB5440">
        <v>0</v>
      </c>
      <c r="AC5440">
        <v>0</v>
      </c>
      <c r="AF5440" s="1">
        <v>133429</v>
      </c>
      <c r="AH5440">
        <v>1300064206</v>
      </c>
      <c r="AI5440" t="s">
        <v>1449</v>
      </c>
    </row>
    <row r="5441" spans="1:35" x14ac:dyDescent="0.25">
      <c r="A5441" t="s">
        <v>4</v>
      </c>
      <c r="B5441" t="s">
        <v>313</v>
      </c>
      <c r="C5441">
        <v>2017</v>
      </c>
      <c r="D5441">
        <v>3000</v>
      </c>
      <c r="E5441">
        <v>400024567</v>
      </c>
      <c r="F5441">
        <v>300002066</v>
      </c>
      <c r="G5441">
        <v>0</v>
      </c>
      <c r="H5441" t="s">
        <v>11487</v>
      </c>
      <c r="I5441" t="s">
        <v>1494</v>
      </c>
      <c r="J5441">
        <v>4800001458</v>
      </c>
      <c r="K5441" t="s">
        <v>145</v>
      </c>
      <c r="L5441">
        <v>3000110563</v>
      </c>
      <c r="M5441" t="s">
        <v>11488</v>
      </c>
      <c r="N5441" t="s">
        <v>11489</v>
      </c>
      <c r="O5441" t="s">
        <v>11490</v>
      </c>
      <c r="P5441">
        <v>410761</v>
      </c>
      <c r="Q5441" t="s">
        <v>11240</v>
      </c>
      <c r="R5441" t="s">
        <v>11492</v>
      </c>
      <c r="S5441">
        <v>1</v>
      </c>
      <c r="T5441">
        <v>0</v>
      </c>
      <c r="U5441" s="1">
        <v>125000</v>
      </c>
      <c r="V5441">
        <v>0</v>
      </c>
      <c r="W5441">
        <v>0</v>
      </c>
      <c r="X5441">
        <v>0</v>
      </c>
      <c r="Y5441" s="1">
        <v>158880.12</v>
      </c>
      <c r="Z5441">
        <v>0</v>
      </c>
      <c r="AA5441" s="1">
        <v>158880.12</v>
      </c>
      <c r="AB5441">
        <v>0</v>
      </c>
      <c r="AC5441">
        <v>0</v>
      </c>
      <c r="AF5441" s="1">
        <v>125000</v>
      </c>
      <c r="AH5441">
        <v>1300064206</v>
      </c>
      <c r="AI5441" t="s">
        <v>1449</v>
      </c>
    </row>
    <row r="5442" spans="1:35" x14ac:dyDescent="0.25">
      <c r="A5442" t="s">
        <v>4</v>
      </c>
      <c r="B5442" t="s">
        <v>313</v>
      </c>
      <c r="C5442">
        <v>2017</v>
      </c>
      <c r="D5442">
        <v>3000</v>
      </c>
      <c r="E5442">
        <v>400024567</v>
      </c>
      <c r="F5442">
        <v>300002066</v>
      </c>
      <c r="G5442">
        <v>0</v>
      </c>
      <c r="H5442" t="s">
        <v>11487</v>
      </c>
      <c r="I5442" t="s">
        <v>1494</v>
      </c>
      <c r="J5442">
        <v>4800001458</v>
      </c>
      <c r="K5442" t="s">
        <v>145</v>
      </c>
      <c r="L5442">
        <v>3000110563</v>
      </c>
      <c r="M5442" t="s">
        <v>11488</v>
      </c>
      <c r="N5442" t="s">
        <v>11489</v>
      </c>
      <c r="O5442" t="s">
        <v>11490</v>
      </c>
      <c r="P5442">
        <v>410761</v>
      </c>
      <c r="Q5442" t="s">
        <v>11240</v>
      </c>
      <c r="R5442" t="s">
        <v>11493</v>
      </c>
      <c r="S5442">
        <v>1</v>
      </c>
      <c r="T5442">
        <v>0</v>
      </c>
      <c r="U5442" s="1">
        <v>132000</v>
      </c>
      <c r="V5442">
        <v>0</v>
      </c>
      <c r="W5442">
        <v>0</v>
      </c>
      <c r="X5442">
        <v>0</v>
      </c>
      <c r="Y5442" s="1">
        <v>158880.12</v>
      </c>
      <c r="Z5442">
        <v>0</v>
      </c>
      <c r="AA5442" s="1">
        <v>158880.12</v>
      </c>
      <c r="AB5442">
        <v>0</v>
      </c>
      <c r="AC5442">
        <v>0</v>
      </c>
      <c r="AF5442" s="1">
        <v>132000</v>
      </c>
      <c r="AH5442">
        <v>1300064206</v>
      </c>
      <c r="AI5442" t="s">
        <v>1449</v>
      </c>
    </row>
    <row r="5443" spans="1:35" x14ac:dyDescent="0.25">
      <c r="A5443" t="s">
        <v>4</v>
      </c>
      <c r="B5443" t="s">
        <v>313</v>
      </c>
      <c r="C5443">
        <v>2017</v>
      </c>
      <c r="D5443">
        <v>3000</v>
      </c>
      <c r="E5443">
        <v>400024567</v>
      </c>
      <c r="F5443">
        <v>300002066</v>
      </c>
      <c r="G5443">
        <v>0</v>
      </c>
      <c r="H5443" t="s">
        <v>11487</v>
      </c>
      <c r="I5443" t="s">
        <v>1494</v>
      </c>
      <c r="J5443">
        <v>4800001458</v>
      </c>
      <c r="K5443" t="s">
        <v>145</v>
      </c>
      <c r="L5443">
        <v>3000110563</v>
      </c>
      <c r="M5443" t="s">
        <v>11488</v>
      </c>
      <c r="N5443" t="s">
        <v>11489</v>
      </c>
      <c r="O5443" t="s">
        <v>11490</v>
      </c>
      <c r="P5443">
        <v>410761</v>
      </c>
      <c r="Q5443" t="s">
        <v>11240</v>
      </c>
      <c r="R5443" t="s">
        <v>11494</v>
      </c>
      <c r="S5443">
        <v>1</v>
      </c>
      <c r="T5443">
        <v>0</v>
      </c>
      <c r="U5443" s="1">
        <v>98500</v>
      </c>
      <c r="V5443">
        <v>0</v>
      </c>
      <c r="W5443">
        <v>0</v>
      </c>
      <c r="X5443">
        <v>0</v>
      </c>
      <c r="Y5443" s="1">
        <v>158880.12</v>
      </c>
      <c r="Z5443">
        <v>0</v>
      </c>
      <c r="AA5443" s="1">
        <v>158880.12</v>
      </c>
      <c r="AB5443">
        <v>0</v>
      </c>
      <c r="AC5443">
        <v>0</v>
      </c>
      <c r="AF5443" s="1">
        <v>98500</v>
      </c>
      <c r="AH5443">
        <v>1300064206</v>
      </c>
      <c r="AI5443" t="s">
        <v>1449</v>
      </c>
    </row>
    <row r="5444" spans="1:35" x14ac:dyDescent="0.25">
      <c r="A5444" t="s">
        <v>4</v>
      </c>
      <c r="B5444" t="s">
        <v>313</v>
      </c>
      <c r="C5444">
        <v>2017</v>
      </c>
      <c r="D5444">
        <v>3000</v>
      </c>
      <c r="E5444">
        <v>400024567</v>
      </c>
      <c r="F5444">
        <v>300002066</v>
      </c>
      <c r="G5444">
        <v>0</v>
      </c>
      <c r="H5444" t="s">
        <v>11487</v>
      </c>
      <c r="I5444" t="s">
        <v>1494</v>
      </c>
      <c r="J5444">
        <v>4800001458</v>
      </c>
      <c r="K5444" t="s">
        <v>145</v>
      </c>
      <c r="L5444">
        <v>3000110563</v>
      </c>
      <c r="M5444" t="s">
        <v>11488</v>
      </c>
      <c r="N5444" t="s">
        <v>11489</v>
      </c>
      <c r="O5444" t="s">
        <v>11490</v>
      </c>
      <c r="P5444">
        <v>410761</v>
      </c>
      <c r="Q5444" t="s">
        <v>11240</v>
      </c>
      <c r="R5444" t="s">
        <v>11495</v>
      </c>
      <c r="S5444">
        <v>1</v>
      </c>
      <c r="T5444">
        <v>0</v>
      </c>
      <c r="U5444" s="1">
        <v>78500</v>
      </c>
      <c r="V5444">
        <v>0</v>
      </c>
      <c r="W5444">
        <v>0</v>
      </c>
      <c r="X5444">
        <v>0</v>
      </c>
      <c r="Y5444" s="1">
        <v>158880.12</v>
      </c>
      <c r="Z5444">
        <v>0</v>
      </c>
      <c r="AA5444" s="1">
        <v>158880.12</v>
      </c>
      <c r="AB5444">
        <v>0</v>
      </c>
      <c r="AC5444">
        <v>0</v>
      </c>
      <c r="AF5444" s="1">
        <v>78500</v>
      </c>
      <c r="AH5444">
        <v>1300064206</v>
      </c>
      <c r="AI5444" t="s">
        <v>1449</v>
      </c>
    </row>
    <row r="5445" spans="1:35" x14ac:dyDescent="0.25">
      <c r="A5445" t="s">
        <v>4</v>
      </c>
      <c r="B5445" t="s">
        <v>313</v>
      </c>
      <c r="C5445">
        <v>2017</v>
      </c>
      <c r="D5445">
        <v>3000</v>
      </c>
      <c r="E5445">
        <v>400024567</v>
      </c>
      <c r="F5445">
        <v>300002066</v>
      </c>
      <c r="G5445">
        <v>0</v>
      </c>
      <c r="H5445" t="s">
        <v>11487</v>
      </c>
      <c r="I5445" t="s">
        <v>1494</v>
      </c>
      <c r="J5445">
        <v>4800001458</v>
      </c>
      <c r="K5445" t="s">
        <v>145</v>
      </c>
      <c r="L5445">
        <v>3000118329</v>
      </c>
      <c r="M5445" t="s">
        <v>462</v>
      </c>
      <c r="N5445" t="s">
        <v>11496</v>
      </c>
      <c r="O5445" t="s">
        <v>11397</v>
      </c>
      <c r="P5445">
        <v>410761</v>
      </c>
      <c r="Q5445" t="s">
        <v>11240</v>
      </c>
      <c r="R5445" t="s">
        <v>11497</v>
      </c>
      <c r="S5445">
        <v>1</v>
      </c>
      <c r="T5445" s="1">
        <v>955978</v>
      </c>
      <c r="U5445" s="1">
        <v>388549</v>
      </c>
      <c r="V5445">
        <v>0</v>
      </c>
      <c r="W5445" s="1">
        <v>34969.410000000003</v>
      </c>
      <c r="X5445" s="1">
        <v>34969.410000000003</v>
      </c>
      <c r="Y5445">
        <v>0</v>
      </c>
      <c r="Z5445">
        <v>0</v>
      </c>
      <c r="AA5445" s="1">
        <v>69938.820000000007</v>
      </c>
      <c r="AB5445">
        <v>0</v>
      </c>
      <c r="AC5445">
        <v>0</v>
      </c>
      <c r="AF5445" s="1">
        <v>388549</v>
      </c>
      <c r="AH5445">
        <v>1300062820</v>
      </c>
      <c r="AI5445" t="s">
        <v>2651</v>
      </c>
    </row>
    <row r="5446" spans="1:35" x14ac:dyDescent="0.25">
      <c r="F5446">
        <v>300002066</v>
      </c>
      <c r="T5446" s="1">
        <v>955978</v>
      </c>
      <c r="U5446" s="1">
        <v>955978</v>
      </c>
      <c r="V5446">
        <v>0</v>
      </c>
      <c r="AB5446">
        <v>0</v>
      </c>
      <c r="AC5446">
        <v>0</v>
      </c>
      <c r="AF5446" s="1">
        <v>955978</v>
      </c>
    </row>
    <row r="5447" spans="1:35" x14ac:dyDescent="0.25">
      <c r="A5447" t="s">
        <v>4</v>
      </c>
      <c r="B5447" t="s">
        <v>460</v>
      </c>
      <c r="C5447">
        <v>2017</v>
      </c>
      <c r="D5447">
        <v>3000</v>
      </c>
      <c r="E5447">
        <v>400025058</v>
      </c>
      <c r="F5447">
        <v>300002067</v>
      </c>
      <c r="G5447">
        <v>0</v>
      </c>
      <c r="H5447" t="s">
        <v>463</v>
      </c>
      <c r="I5447" t="s">
        <v>462</v>
      </c>
      <c r="J5447">
        <v>4800001466</v>
      </c>
      <c r="K5447" t="s">
        <v>11498</v>
      </c>
      <c r="L5447">
        <v>3000121863</v>
      </c>
      <c r="M5447" t="s">
        <v>11472</v>
      </c>
      <c r="N5447" t="s">
        <v>11499</v>
      </c>
      <c r="O5447" t="s">
        <v>11398</v>
      </c>
      <c r="P5447">
        <v>410761</v>
      </c>
      <c r="Q5447" t="s">
        <v>11240</v>
      </c>
      <c r="R5447" t="s">
        <v>11497</v>
      </c>
      <c r="S5447">
        <v>1</v>
      </c>
      <c r="T5447" s="1">
        <v>220640</v>
      </c>
      <c r="U5447" s="1">
        <v>220640</v>
      </c>
      <c r="V5447">
        <v>0</v>
      </c>
      <c r="W5447">
        <v>0</v>
      </c>
      <c r="X5447">
        <v>0</v>
      </c>
      <c r="Y5447" s="1">
        <v>39715.199999999997</v>
      </c>
      <c r="Z5447">
        <v>0</v>
      </c>
      <c r="AA5447" s="1">
        <v>39715.199999999997</v>
      </c>
      <c r="AB5447">
        <v>0</v>
      </c>
      <c r="AC5447">
        <v>0</v>
      </c>
      <c r="AF5447" s="1">
        <v>220640</v>
      </c>
      <c r="AH5447">
        <v>1300064206</v>
      </c>
      <c r="AI5447" t="s">
        <v>1449</v>
      </c>
    </row>
    <row r="5448" spans="1:35" x14ac:dyDescent="0.25">
      <c r="F5448">
        <v>300002067</v>
      </c>
      <c r="T5448" s="1">
        <v>220640</v>
      </c>
      <c r="U5448" s="1">
        <v>220640</v>
      </c>
      <c r="V5448">
        <v>0</v>
      </c>
      <c r="AB5448">
        <v>0</v>
      </c>
      <c r="AC5448">
        <v>0</v>
      </c>
      <c r="AF5448" s="1">
        <v>220640</v>
      </c>
    </row>
    <row r="5449" spans="1:35" x14ac:dyDescent="0.25">
      <c r="A5449" t="s">
        <v>4</v>
      </c>
      <c r="B5449" t="s">
        <v>2634</v>
      </c>
      <c r="C5449">
        <v>2017</v>
      </c>
      <c r="D5449">
        <v>3000</v>
      </c>
      <c r="E5449">
        <v>400025262</v>
      </c>
      <c r="F5449">
        <v>300002068</v>
      </c>
      <c r="G5449">
        <v>0</v>
      </c>
      <c r="H5449" t="s">
        <v>2654</v>
      </c>
      <c r="I5449" t="s">
        <v>2653</v>
      </c>
      <c r="J5449">
        <v>4800001475</v>
      </c>
      <c r="K5449" t="s">
        <v>2653</v>
      </c>
      <c r="L5449">
        <v>5100888120</v>
      </c>
      <c r="M5449" t="s">
        <v>2653</v>
      </c>
      <c r="O5449" t="s">
        <v>2653</v>
      </c>
      <c r="R5449" t="s">
        <v>10591</v>
      </c>
      <c r="S5449">
        <v>4</v>
      </c>
      <c r="T5449">
        <v>0</v>
      </c>
      <c r="U5449" s="1">
        <v>3397.36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F5449" s="1">
        <v>3397.36</v>
      </c>
    </row>
    <row r="5450" spans="1:35" x14ac:dyDescent="0.25">
      <c r="A5450" t="s">
        <v>4</v>
      </c>
      <c r="B5450" t="s">
        <v>2634</v>
      </c>
      <c r="C5450">
        <v>2017</v>
      </c>
      <c r="D5450">
        <v>3000</v>
      </c>
      <c r="E5450">
        <v>400025262</v>
      </c>
      <c r="F5450">
        <v>300002068</v>
      </c>
      <c r="G5450">
        <v>0</v>
      </c>
      <c r="H5450" t="s">
        <v>2654</v>
      </c>
      <c r="I5450" t="s">
        <v>2653</v>
      </c>
      <c r="J5450">
        <v>4800001475</v>
      </c>
      <c r="K5450" t="s">
        <v>2653</v>
      </c>
      <c r="L5450">
        <v>5100888111</v>
      </c>
      <c r="M5450" t="s">
        <v>2653</v>
      </c>
      <c r="O5450" t="s">
        <v>2653</v>
      </c>
      <c r="R5450" t="s">
        <v>11282</v>
      </c>
      <c r="S5450">
        <v>3</v>
      </c>
      <c r="T5450">
        <v>0</v>
      </c>
      <c r="U5450">
        <v>45.54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F5450">
        <v>45.54</v>
      </c>
    </row>
    <row r="5451" spans="1:35" x14ac:dyDescent="0.25">
      <c r="A5451" t="s">
        <v>4</v>
      </c>
      <c r="B5451" t="s">
        <v>2634</v>
      </c>
      <c r="C5451">
        <v>2017</v>
      </c>
      <c r="D5451">
        <v>3000</v>
      </c>
      <c r="E5451">
        <v>400025262</v>
      </c>
      <c r="F5451">
        <v>300002068</v>
      </c>
      <c r="G5451">
        <v>0</v>
      </c>
      <c r="H5451" t="s">
        <v>2654</v>
      </c>
      <c r="I5451" t="s">
        <v>2653</v>
      </c>
      <c r="J5451">
        <v>4800001475</v>
      </c>
      <c r="K5451" t="s">
        <v>2653</v>
      </c>
      <c r="L5451">
        <v>5100888103</v>
      </c>
      <c r="M5451" t="s">
        <v>2653</v>
      </c>
      <c r="O5451" t="s">
        <v>2653</v>
      </c>
      <c r="R5451" t="s">
        <v>11500</v>
      </c>
      <c r="S5451">
        <v>7</v>
      </c>
      <c r="T5451" s="1">
        <v>127305.28</v>
      </c>
      <c r="U5451" s="1">
        <v>2568.9299999999998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F5451" s="1">
        <v>2568.9299999999998</v>
      </c>
    </row>
    <row r="5452" spans="1:35" x14ac:dyDescent="0.25">
      <c r="F5452">
        <v>300002068</v>
      </c>
      <c r="T5452" s="1">
        <v>127305.28</v>
      </c>
      <c r="U5452" s="1">
        <v>6011.83</v>
      </c>
      <c r="V5452">
        <v>0</v>
      </c>
      <c r="AB5452">
        <v>0</v>
      </c>
      <c r="AC5452">
        <v>0</v>
      </c>
      <c r="AF5452" s="1">
        <v>6011.83</v>
      </c>
    </row>
    <row r="5453" spans="1:35" x14ac:dyDescent="0.25">
      <c r="A5453" t="s">
        <v>4</v>
      </c>
      <c r="B5453" t="s">
        <v>92</v>
      </c>
      <c r="C5453">
        <v>2017</v>
      </c>
      <c r="D5453">
        <v>3000</v>
      </c>
      <c r="E5453">
        <v>400024947</v>
      </c>
      <c r="F5453">
        <v>300002069</v>
      </c>
      <c r="G5453">
        <v>0</v>
      </c>
      <c r="H5453" t="s">
        <v>146</v>
      </c>
      <c r="I5453" t="s">
        <v>145</v>
      </c>
      <c r="J5453">
        <v>4800001574</v>
      </c>
      <c r="K5453" t="s">
        <v>145</v>
      </c>
      <c r="L5453">
        <v>3000153261</v>
      </c>
      <c r="M5453" t="s">
        <v>11501</v>
      </c>
      <c r="N5453" t="s">
        <v>11502</v>
      </c>
      <c r="O5453" t="s">
        <v>11503</v>
      </c>
      <c r="P5453">
        <v>111837</v>
      </c>
      <c r="Q5453" t="s">
        <v>11459</v>
      </c>
      <c r="R5453" t="s">
        <v>10185</v>
      </c>
      <c r="S5453">
        <v>2</v>
      </c>
      <c r="T5453" s="1">
        <v>166000</v>
      </c>
      <c r="U5453" s="1">
        <v>166000</v>
      </c>
      <c r="V5453">
        <v>0</v>
      </c>
      <c r="W5453">
        <v>0</v>
      </c>
      <c r="X5453">
        <v>0</v>
      </c>
      <c r="Y5453" s="1">
        <v>29880</v>
      </c>
      <c r="Z5453">
        <v>0</v>
      </c>
      <c r="AA5453" s="1">
        <v>29880</v>
      </c>
      <c r="AB5453">
        <v>0</v>
      </c>
      <c r="AC5453">
        <v>0</v>
      </c>
      <c r="AF5453" s="1">
        <v>166000</v>
      </c>
      <c r="AH5453">
        <v>1300078660</v>
      </c>
      <c r="AI5453" t="s">
        <v>2428</v>
      </c>
    </row>
    <row r="5454" spans="1:35" x14ac:dyDescent="0.25">
      <c r="F5454">
        <v>300002069</v>
      </c>
      <c r="T5454" s="1">
        <v>166000</v>
      </c>
      <c r="U5454" s="1">
        <v>166000</v>
      </c>
      <c r="V5454">
        <v>0</v>
      </c>
      <c r="AB5454">
        <v>0</v>
      </c>
      <c r="AC5454">
        <v>0</v>
      </c>
      <c r="AF5454" s="1">
        <v>166000</v>
      </c>
    </row>
    <row r="5455" spans="1:35" x14ac:dyDescent="0.25">
      <c r="A5455" t="s">
        <v>4</v>
      </c>
      <c r="B5455" t="s">
        <v>1473</v>
      </c>
      <c r="C5455">
        <v>2017</v>
      </c>
      <c r="D5455">
        <v>3000</v>
      </c>
      <c r="E5455">
        <v>400024762</v>
      </c>
      <c r="F5455">
        <v>300002070</v>
      </c>
      <c r="G5455">
        <v>0</v>
      </c>
      <c r="H5455" t="s">
        <v>1475</v>
      </c>
      <c r="I5455" t="s">
        <v>1474</v>
      </c>
      <c r="J5455">
        <v>4800001589</v>
      </c>
      <c r="K5455" t="s">
        <v>195</v>
      </c>
      <c r="L5455">
        <v>3000082723</v>
      </c>
      <c r="M5455" t="s">
        <v>11383</v>
      </c>
      <c r="N5455">
        <v>6440400358</v>
      </c>
      <c r="O5455" t="s">
        <v>11504</v>
      </c>
      <c r="P5455">
        <v>4404</v>
      </c>
      <c r="Q5455" t="s">
        <v>11468</v>
      </c>
      <c r="R5455" t="s">
        <v>11469</v>
      </c>
      <c r="S5455">
        <v>1</v>
      </c>
      <c r="T5455">
        <v>0</v>
      </c>
      <c r="U5455" s="1">
        <v>1780290</v>
      </c>
      <c r="V5455">
        <v>0</v>
      </c>
      <c r="W5455">
        <v>0</v>
      </c>
      <c r="X5455">
        <v>0</v>
      </c>
      <c r="Y5455" s="1">
        <v>498481.2</v>
      </c>
      <c r="Z5455">
        <v>0</v>
      </c>
      <c r="AA5455" s="1">
        <v>498481.2</v>
      </c>
      <c r="AB5455">
        <v>0</v>
      </c>
      <c r="AC5455">
        <v>0</v>
      </c>
      <c r="AF5455" s="1">
        <v>1780290</v>
      </c>
      <c r="AH5455">
        <v>1300046536</v>
      </c>
      <c r="AI5455" t="s">
        <v>193</v>
      </c>
    </row>
    <row r="5456" spans="1:35" x14ac:dyDescent="0.25">
      <c r="A5456" t="s">
        <v>4</v>
      </c>
      <c r="B5456" t="s">
        <v>1473</v>
      </c>
      <c r="C5456">
        <v>2017</v>
      </c>
      <c r="D5456">
        <v>3000</v>
      </c>
      <c r="E5456">
        <v>400024762</v>
      </c>
      <c r="F5456">
        <v>300002070</v>
      </c>
      <c r="G5456">
        <v>0</v>
      </c>
      <c r="H5456" t="s">
        <v>1475</v>
      </c>
      <c r="I5456" t="s">
        <v>1474</v>
      </c>
      <c r="J5456">
        <v>4800001589</v>
      </c>
      <c r="K5456" t="s">
        <v>195</v>
      </c>
      <c r="L5456">
        <v>3000082712</v>
      </c>
      <c r="M5456" t="s">
        <v>11383</v>
      </c>
      <c r="N5456">
        <v>6440202677</v>
      </c>
      <c r="O5456" t="s">
        <v>11505</v>
      </c>
      <c r="P5456">
        <v>4404</v>
      </c>
      <c r="Q5456" t="s">
        <v>11468</v>
      </c>
      <c r="R5456" t="s">
        <v>11469</v>
      </c>
      <c r="S5456">
        <v>1</v>
      </c>
      <c r="T5456">
        <v>0</v>
      </c>
      <c r="U5456" s="1">
        <v>89500</v>
      </c>
      <c r="V5456">
        <v>0</v>
      </c>
      <c r="W5456">
        <v>0</v>
      </c>
      <c r="X5456">
        <v>0</v>
      </c>
      <c r="Y5456" s="1">
        <v>25060</v>
      </c>
      <c r="Z5456">
        <v>0</v>
      </c>
      <c r="AA5456" s="1">
        <v>25060</v>
      </c>
      <c r="AB5456">
        <v>0</v>
      </c>
      <c r="AC5456">
        <v>0</v>
      </c>
      <c r="AF5456" s="1">
        <v>89500</v>
      </c>
      <c r="AH5456">
        <v>1300046536</v>
      </c>
      <c r="AI5456" t="s">
        <v>193</v>
      </c>
    </row>
    <row r="5457" spans="1:35" x14ac:dyDescent="0.25">
      <c r="A5457" t="s">
        <v>4</v>
      </c>
      <c r="B5457" t="s">
        <v>1473</v>
      </c>
      <c r="C5457">
        <v>2017</v>
      </c>
      <c r="D5457">
        <v>3000</v>
      </c>
      <c r="E5457">
        <v>400024762</v>
      </c>
      <c r="F5457">
        <v>300002070</v>
      </c>
      <c r="G5457">
        <v>0</v>
      </c>
      <c r="H5457" t="s">
        <v>1475</v>
      </c>
      <c r="I5457" t="s">
        <v>1474</v>
      </c>
      <c r="J5457">
        <v>4800001589</v>
      </c>
      <c r="K5457" t="s">
        <v>195</v>
      </c>
      <c r="L5457">
        <v>3000082703</v>
      </c>
      <c r="M5457" t="s">
        <v>11383</v>
      </c>
      <c r="N5457">
        <v>6440400363</v>
      </c>
      <c r="O5457" t="s">
        <v>11506</v>
      </c>
      <c r="P5457">
        <v>4404</v>
      </c>
      <c r="Q5457" t="s">
        <v>11468</v>
      </c>
      <c r="R5457" t="s">
        <v>11469</v>
      </c>
      <c r="S5457">
        <v>1</v>
      </c>
      <c r="T5457">
        <v>0</v>
      </c>
      <c r="U5457" s="1">
        <v>644845.88</v>
      </c>
      <c r="V5457">
        <v>0</v>
      </c>
      <c r="W5457">
        <v>0</v>
      </c>
      <c r="X5457">
        <v>0</v>
      </c>
      <c r="Y5457" s="1">
        <v>180556.85</v>
      </c>
      <c r="Z5457">
        <v>0</v>
      </c>
      <c r="AA5457" s="1">
        <v>180556.85</v>
      </c>
      <c r="AB5457">
        <v>0</v>
      </c>
      <c r="AC5457">
        <v>0</v>
      </c>
      <c r="AF5457" s="1">
        <v>644845.88</v>
      </c>
      <c r="AH5457">
        <v>1300046536</v>
      </c>
      <c r="AI5457" t="s">
        <v>193</v>
      </c>
    </row>
    <row r="5458" spans="1:35" x14ac:dyDescent="0.25">
      <c r="A5458" t="s">
        <v>4</v>
      </c>
      <c r="B5458" t="s">
        <v>1473</v>
      </c>
      <c r="C5458">
        <v>2017</v>
      </c>
      <c r="D5458">
        <v>3000</v>
      </c>
      <c r="E5458">
        <v>400024762</v>
      </c>
      <c r="F5458">
        <v>300002070</v>
      </c>
      <c r="G5458">
        <v>0</v>
      </c>
      <c r="H5458" t="s">
        <v>1475</v>
      </c>
      <c r="I5458" t="s">
        <v>1474</v>
      </c>
      <c r="J5458">
        <v>4800001589</v>
      </c>
      <c r="K5458" t="s">
        <v>195</v>
      </c>
      <c r="L5458">
        <v>3000082177</v>
      </c>
      <c r="M5458" t="s">
        <v>11383</v>
      </c>
      <c r="N5458">
        <v>6440400364</v>
      </c>
      <c r="O5458" t="s">
        <v>11506</v>
      </c>
      <c r="P5458">
        <v>4404</v>
      </c>
      <c r="Q5458" t="s">
        <v>11468</v>
      </c>
      <c r="R5458" t="s">
        <v>11469</v>
      </c>
      <c r="S5458">
        <v>1</v>
      </c>
      <c r="T5458">
        <v>0</v>
      </c>
      <c r="U5458" s="1">
        <v>1212338.17</v>
      </c>
      <c r="V5458">
        <v>0</v>
      </c>
      <c r="W5458">
        <v>0</v>
      </c>
      <c r="X5458">
        <v>0</v>
      </c>
      <c r="Y5458" s="1">
        <v>339454.69</v>
      </c>
      <c r="Z5458">
        <v>0</v>
      </c>
      <c r="AA5458" s="1">
        <v>339454.69</v>
      </c>
      <c r="AB5458">
        <v>0</v>
      </c>
      <c r="AC5458">
        <v>0</v>
      </c>
      <c r="AF5458" s="1">
        <v>1212338.17</v>
      </c>
      <c r="AH5458">
        <v>1300045784</v>
      </c>
      <c r="AI5458" t="s">
        <v>11507</v>
      </c>
    </row>
    <row r="5459" spans="1:35" x14ac:dyDescent="0.25">
      <c r="A5459" t="s">
        <v>4</v>
      </c>
      <c r="B5459" t="s">
        <v>1473</v>
      </c>
      <c r="C5459">
        <v>2017</v>
      </c>
      <c r="D5459">
        <v>3000</v>
      </c>
      <c r="E5459">
        <v>400024762</v>
      </c>
      <c r="F5459">
        <v>300002070</v>
      </c>
      <c r="G5459">
        <v>0</v>
      </c>
      <c r="H5459" t="s">
        <v>1475</v>
      </c>
      <c r="I5459" t="s">
        <v>1474</v>
      </c>
      <c r="J5459">
        <v>4800001589</v>
      </c>
      <c r="K5459" t="s">
        <v>195</v>
      </c>
      <c r="L5459">
        <v>3000082174</v>
      </c>
      <c r="M5459" t="s">
        <v>11383</v>
      </c>
      <c r="N5459">
        <v>6440400355</v>
      </c>
      <c r="O5459" t="s">
        <v>11508</v>
      </c>
      <c r="P5459">
        <v>4404</v>
      </c>
      <c r="Q5459" t="s">
        <v>11468</v>
      </c>
      <c r="R5459" t="s">
        <v>11469</v>
      </c>
      <c r="S5459">
        <v>1</v>
      </c>
      <c r="T5459">
        <v>0</v>
      </c>
      <c r="U5459" s="1">
        <v>809097</v>
      </c>
      <c r="V5459">
        <v>0</v>
      </c>
      <c r="W5459">
        <v>0</v>
      </c>
      <c r="X5459">
        <v>0</v>
      </c>
      <c r="Y5459" s="1">
        <v>226547.16</v>
      </c>
      <c r="Z5459">
        <v>0</v>
      </c>
      <c r="AA5459" s="1">
        <v>226547.16</v>
      </c>
      <c r="AB5459">
        <v>0</v>
      </c>
      <c r="AC5459">
        <v>0</v>
      </c>
      <c r="AF5459" s="1">
        <v>809097</v>
      </c>
      <c r="AH5459">
        <v>1300045784</v>
      </c>
      <c r="AI5459" t="s">
        <v>11507</v>
      </c>
    </row>
    <row r="5460" spans="1:35" x14ac:dyDescent="0.25">
      <c r="A5460" t="s">
        <v>4</v>
      </c>
      <c r="B5460" t="s">
        <v>1473</v>
      </c>
      <c r="C5460">
        <v>2017</v>
      </c>
      <c r="D5460">
        <v>3000</v>
      </c>
      <c r="E5460">
        <v>400024762</v>
      </c>
      <c r="F5460">
        <v>300002070</v>
      </c>
      <c r="G5460">
        <v>0</v>
      </c>
      <c r="H5460" t="s">
        <v>1475</v>
      </c>
      <c r="I5460" t="s">
        <v>1474</v>
      </c>
      <c r="J5460">
        <v>4800001589</v>
      </c>
      <c r="K5460" t="s">
        <v>195</v>
      </c>
      <c r="L5460">
        <v>3000087636</v>
      </c>
      <c r="M5460" t="s">
        <v>11486</v>
      </c>
      <c r="N5460">
        <v>6440400415</v>
      </c>
      <c r="O5460" t="s">
        <v>11509</v>
      </c>
      <c r="P5460">
        <v>4404</v>
      </c>
      <c r="Q5460" t="s">
        <v>11468</v>
      </c>
      <c r="R5460" t="s">
        <v>11469</v>
      </c>
      <c r="S5460">
        <v>1</v>
      </c>
      <c r="T5460">
        <v>0</v>
      </c>
      <c r="U5460" s="1">
        <v>1967755</v>
      </c>
      <c r="V5460">
        <v>0</v>
      </c>
      <c r="W5460">
        <v>0</v>
      </c>
      <c r="X5460">
        <v>0</v>
      </c>
      <c r="Y5460" s="1">
        <v>550971.4</v>
      </c>
      <c r="Z5460">
        <v>0</v>
      </c>
      <c r="AA5460" s="1">
        <v>550971.4</v>
      </c>
      <c r="AB5460">
        <v>0</v>
      </c>
      <c r="AC5460">
        <v>0</v>
      </c>
      <c r="AF5460" s="1">
        <v>1967755</v>
      </c>
      <c r="AH5460">
        <v>1300048248</v>
      </c>
      <c r="AI5460" t="s">
        <v>11510</v>
      </c>
    </row>
    <row r="5461" spans="1:35" x14ac:dyDescent="0.25">
      <c r="A5461" t="s">
        <v>4</v>
      </c>
      <c r="B5461" t="s">
        <v>1473</v>
      </c>
      <c r="C5461">
        <v>2017</v>
      </c>
      <c r="D5461">
        <v>3000</v>
      </c>
      <c r="E5461">
        <v>400024762</v>
      </c>
      <c r="F5461">
        <v>300002070</v>
      </c>
      <c r="G5461">
        <v>0</v>
      </c>
      <c r="H5461" t="s">
        <v>1475</v>
      </c>
      <c r="I5461" t="s">
        <v>1474</v>
      </c>
      <c r="J5461">
        <v>4800001589</v>
      </c>
      <c r="K5461" t="s">
        <v>195</v>
      </c>
      <c r="L5461">
        <v>3000087637</v>
      </c>
      <c r="M5461" t="s">
        <v>11486</v>
      </c>
      <c r="N5461">
        <v>6440400416</v>
      </c>
      <c r="O5461" t="s">
        <v>11509</v>
      </c>
      <c r="P5461">
        <v>4404</v>
      </c>
      <c r="Q5461" t="s">
        <v>11468</v>
      </c>
      <c r="R5461" t="s">
        <v>11469</v>
      </c>
      <c r="S5461">
        <v>1</v>
      </c>
      <c r="T5461">
        <v>0</v>
      </c>
      <c r="U5461" s="1">
        <v>1935000</v>
      </c>
      <c r="V5461">
        <v>0</v>
      </c>
      <c r="W5461">
        <v>0</v>
      </c>
      <c r="X5461">
        <v>0</v>
      </c>
      <c r="Y5461" s="1">
        <v>541800</v>
      </c>
      <c r="Z5461">
        <v>0</v>
      </c>
      <c r="AA5461" s="1">
        <v>541800</v>
      </c>
      <c r="AB5461">
        <v>0</v>
      </c>
      <c r="AC5461">
        <v>0</v>
      </c>
      <c r="AF5461" s="1">
        <v>1935000</v>
      </c>
      <c r="AH5461">
        <v>1300048248</v>
      </c>
      <c r="AI5461" t="s">
        <v>11510</v>
      </c>
    </row>
    <row r="5462" spans="1:35" x14ac:dyDescent="0.25">
      <c r="A5462" t="s">
        <v>4</v>
      </c>
      <c r="B5462" t="s">
        <v>1473</v>
      </c>
      <c r="C5462">
        <v>2017</v>
      </c>
      <c r="D5462">
        <v>3000</v>
      </c>
      <c r="E5462">
        <v>400024762</v>
      </c>
      <c r="F5462">
        <v>300002070</v>
      </c>
      <c r="G5462">
        <v>0</v>
      </c>
      <c r="H5462" t="s">
        <v>1475</v>
      </c>
      <c r="I5462" t="s">
        <v>1474</v>
      </c>
      <c r="J5462">
        <v>4800001589</v>
      </c>
      <c r="K5462" t="s">
        <v>195</v>
      </c>
      <c r="L5462">
        <v>3000087655</v>
      </c>
      <c r="M5462" t="s">
        <v>11486</v>
      </c>
      <c r="N5462">
        <v>6440400397</v>
      </c>
      <c r="O5462" t="s">
        <v>11511</v>
      </c>
      <c r="P5462">
        <v>4404</v>
      </c>
      <c r="Q5462" t="s">
        <v>11468</v>
      </c>
      <c r="R5462" t="s">
        <v>11469</v>
      </c>
      <c r="S5462">
        <v>1</v>
      </c>
      <c r="T5462">
        <v>0</v>
      </c>
      <c r="U5462" s="1">
        <v>573000</v>
      </c>
      <c r="V5462">
        <v>0</v>
      </c>
      <c r="W5462">
        <v>0</v>
      </c>
      <c r="X5462">
        <v>0</v>
      </c>
      <c r="Y5462" s="1">
        <v>160440</v>
      </c>
      <c r="Z5462">
        <v>0</v>
      </c>
      <c r="AA5462" s="1">
        <v>160440</v>
      </c>
      <c r="AB5462">
        <v>0</v>
      </c>
      <c r="AC5462">
        <v>0</v>
      </c>
      <c r="AF5462" s="1">
        <v>573000</v>
      </c>
      <c r="AH5462">
        <v>1300048248</v>
      </c>
      <c r="AI5462" t="s">
        <v>11510</v>
      </c>
    </row>
    <row r="5463" spans="1:35" x14ac:dyDescent="0.25">
      <c r="A5463" t="s">
        <v>4</v>
      </c>
      <c r="B5463" t="s">
        <v>1473</v>
      </c>
      <c r="C5463">
        <v>2017</v>
      </c>
      <c r="D5463">
        <v>3000</v>
      </c>
      <c r="E5463">
        <v>400024762</v>
      </c>
      <c r="F5463">
        <v>300002070</v>
      </c>
      <c r="G5463">
        <v>0</v>
      </c>
      <c r="H5463" t="s">
        <v>1475</v>
      </c>
      <c r="I5463" t="s">
        <v>1474</v>
      </c>
      <c r="J5463">
        <v>4800001589</v>
      </c>
      <c r="K5463" t="s">
        <v>195</v>
      </c>
      <c r="L5463">
        <v>3000087657</v>
      </c>
      <c r="M5463" t="s">
        <v>11486</v>
      </c>
      <c r="N5463">
        <v>6440400396</v>
      </c>
      <c r="O5463" t="s">
        <v>11511</v>
      </c>
      <c r="P5463">
        <v>4404</v>
      </c>
      <c r="Q5463" t="s">
        <v>11468</v>
      </c>
      <c r="R5463" t="s">
        <v>11469</v>
      </c>
      <c r="S5463">
        <v>1</v>
      </c>
      <c r="T5463">
        <v>0</v>
      </c>
      <c r="U5463" s="1">
        <v>711172</v>
      </c>
      <c r="V5463">
        <v>0</v>
      </c>
      <c r="W5463">
        <v>0</v>
      </c>
      <c r="X5463">
        <v>0</v>
      </c>
      <c r="Y5463" s="1">
        <v>199128.16</v>
      </c>
      <c r="Z5463">
        <v>0</v>
      </c>
      <c r="AA5463" s="1">
        <v>199128.16</v>
      </c>
      <c r="AB5463">
        <v>0</v>
      </c>
      <c r="AC5463">
        <v>0</v>
      </c>
      <c r="AF5463" s="1">
        <v>711172</v>
      </c>
      <c r="AH5463">
        <v>1300048248</v>
      </c>
      <c r="AI5463" t="s">
        <v>11510</v>
      </c>
    </row>
    <row r="5464" spans="1:35" x14ac:dyDescent="0.25">
      <c r="A5464" t="s">
        <v>4</v>
      </c>
      <c r="B5464" t="s">
        <v>1473</v>
      </c>
      <c r="C5464">
        <v>2017</v>
      </c>
      <c r="D5464">
        <v>3000</v>
      </c>
      <c r="E5464">
        <v>400024762</v>
      </c>
      <c r="F5464">
        <v>300002070</v>
      </c>
      <c r="G5464">
        <v>0</v>
      </c>
      <c r="H5464" t="s">
        <v>1475</v>
      </c>
      <c r="I5464" t="s">
        <v>1474</v>
      </c>
      <c r="J5464">
        <v>4800001589</v>
      </c>
      <c r="K5464" t="s">
        <v>195</v>
      </c>
      <c r="L5464">
        <v>3000119354</v>
      </c>
      <c r="M5464" t="s">
        <v>11512</v>
      </c>
      <c r="N5464">
        <v>40</v>
      </c>
      <c r="O5464" t="s">
        <v>11513</v>
      </c>
      <c r="P5464">
        <v>410005</v>
      </c>
      <c r="Q5464" t="s">
        <v>11040</v>
      </c>
      <c r="R5464" t="s">
        <v>11514</v>
      </c>
      <c r="S5464">
        <v>1</v>
      </c>
      <c r="T5464">
        <v>0</v>
      </c>
      <c r="U5464" s="1">
        <v>55000</v>
      </c>
      <c r="V5464">
        <v>0</v>
      </c>
      <c r="W5464" s="1">
        <v>4950</v>
      </c>
      <c r="X5464" s="1">
        <v>4950</v>
      </c>
      <c r="Y5464">
        <v>0</v>
      </c>
      <c r="Z5464">
        <v>0</v>
      </c>
      <c r="AA5464" s="1">
        <v>9900</v>
      </c>
      <c r="AB5464">
        <v>0</v>
      </c>
      <c r="AC5464">
        <v>0</v>
      </c>
      <c r="AF5464" s="1">
        <v>55000</v>
      </c>
      <c r="AH5464">
        <v>1300062815</v>
      </c>
      <c r="AI5464" t="s">
        <v>2651</v>
      </c>
    </row>
    <row r="5465" spans="1:35" x14ac:dyDescent="0.25">
      <c r="A5465" t="s">
        <v>4</v>
      </c>
      <c r="B5465" t="s">
        <v>1473</v>
      </c>
      <c r="C5465">
        <v>2017</v>
      </c>
      <c r="D5465">
        <v>3000</v>
      </c>
      <c r="E5465">
        <v>400024762</v>
      </c>
      <c r="F5465">
        <v>300002070</v>
      </c>
      <c r="G5465">
        <v>0</v>
      </c>
      <c r="H5465" t="s">
        <v>1475</v>
      </c>
      <c r="I5465" t="s">
        <v>1474</v>
      </c>
      <c r="J5465">
        <v>4800001589</v>
      </c>
      <c r="K5465" t="s">
        <v>195</v>
      </c>
      <c r="L5465">
        <v>3000130704</v>
      </c>
      <c r="M5465" t="s">
        <v>11515</v>
      </c>
      <c r="N5465">
        <v>6410024772</v>
      </c>
      <c r="O5465" t="s">
        <v>2651</v>
      </c>
      <c r="P5465">
        <v>4101</v>
      </c>
      <c r="Q5465" t="s">
        <v>11468</v>
      </c>
      <c r="R5465" t="s">
        <v>11516</v>
      </c>
      <c r="S5465">
        <v>48</v>
      </c>
      <c r="T5465">
        <v>0</v>
      </c>
      <c r="U5465" s="1">
        <v>1690.56</v>
      </c>
      <c r="V5465">
        <v>0</v>
      </c>
      <c r="W5465">
        <v>0</v>
      </c>
      <c r="X5465">
        <v>0</v>
      </c>
      <c r="Y5465" s="1">
        <v>74065.13</v>
      </c>
      <c r="Z5465">
        <v>0</v>
      </c>
      <c r="AA5465" s="1">
        <v>74065.13</v>
      </c>
      <c r="AB5465">
        <v>0</v>
      </c>
      <c r="AC5465">
        <v>0</v>
      </c>
      <c r="AF5465" s="1">
        <v>1690.56</v>
      </c>
      <c r="AH5465">
        <v>1300068153</v>
      </c>
      <c r="AI5465" t="s">
        <v>11478</v>
      </c>
    </row>
    <row r="5466" spans="1:35" x14ac:dyDescent="0.25">
      <c r="A5466" t="s">
        <v>4</v>
      </c>
      <c r="B5466" t="s">
        <v>1473</v>
      </c>
      <c r="C5466">
        <v>2017</v>
      </c>
      <c r="D5466">
        <v>3000</v>
      </c>
      <c r="E5466">
        <v>400024762</v>
      </c>
      <c r="F5466">
        <v>300002070</v>
      </c>
      <c r="G5466">
        <v>0</v>
      </c>
      <c r="H5466" t="s">
        <v>1475</v>
      </c>
      <c r="I5466" t="s">
        <v>1474</v>
      </c>
      <c r="J5466">
        <v>4800001589</v>
      </c>
      <c r="K5466" t="s">
        <v>195</v>
      </c>
      <c r="L5466">
        <v>3000130704</v>
      </c>
      <c r="M5466" t="s">
        <v>11515</v>
      </c>
      <c r="N5466">
        <v>6410024772</v>
      </c>
      <c r="O5466" t="s">
        <v>2651</v>
      </c>
      <c r="P5466">
        <v>4101</v>
      </c>
      <c r="Q5466" t="s">
        <v>11468</v>
      </c>
      <c r="R5466" t="s">
        <v>11517</v>
      </c>
      <c r="S5466">
        <v>107</v>
      </c>
      <c r="T5466">
        <v>0</v>
      </c>
      <c r="U5466" s="1">
        <v>1413.47</v>
      </c>
      <c r="V5466">
        <v>0</v>
      </c>
      <c r="W5466">
        <v>0</v>
      </c>
      <c r="X5466">
        <v>0</v>
      </c>
      <c r="Y5466" s="1">
        <v>74065.13</v>
      </c>
      <c r="Z5466">
        <v>0</v>
      </c>
      <c r="AA5466" s="1">
        <v>74065.13</v>
      </c>
      <c r="AB5466">
        <v>0</v>
      </c>
      <c r="AC5466">
        <v>0</v>
      </c>
      <c r="AF5466" s="1">
        <v>1413.47</v>
      </c>
      <c r="AH5466">
        <v>1300068153</v>
      </c>
      <c r="AI5466" t="s">
        <v>11478</v>
      </c>
    </row>
    <row r="5467" spans="1:35" x14ac:dyDescent="0.25">
      <c r="A5467" t="s">
        <v>4</v>
      </c>
      <c r="B5467" t="s">
        <v>1473</v>
      </c>
      <c r="C5467">
        <v>2017</v>
      </c>
      <c r="D5467">
        <v>3000</v>
      </c>
      <c r="E5467">
        <v>400024762</v>
      </c>
      <c r="F5467">
        <v>300002070</v>
      </c>
      <c r="G5467">
        <v>0</v>
      </c>
      <c r="H5467" t="s">
        <v>1475</v>
      </c>
      <c r="I5467" t="s">
        <v>1474</v>
      </c>
      <c r="J5467">
        <v>4800001589</v>
      </c>
      <c r="K5467" t="s">
        <v>195</v>
      </c>
      <c r="L5467">
        <v>3000130704</v>
      </c>
      <c r="M5467" t="s">
        <v>11515</v>
      </c>
      <c r="N5467">
        <v>6410024772</v>
      </c>
      <c r="O5467" t="s">
        <v>2651</v>
      </c>
      <c r="P5467">
        <v>4101</v>
      </c>
      <c r="Q5467" t="s">
        <v>11468</v>
      </c>
      <c r="R5467" t="s">
        <v>11518</v>
      </c>
      <c r="S5467">
        <v>71</v>
      </c>
      <c r="T5467">
        <v>0</v>
      </c>
      <c r="U5467" s="1">
        <v>3250.38</v>
      </c>
      <c r="V5467">
        <v>0</v>
      </c>
      <c r="W5467">
        <v>0</v>
      </c>
      <c r="X5467">
        <v>0</v>
      </c>
      <c r="Y5467" s="1">
        <v>74065.13</v>
      </c>
      <c r="Z5467">
        <v>0</v>
      </c>
      <c r="AA5467" s="1">
        <v>74065.13</v>
      </c>
      <c r="AB5467">
        <v>0</v>
      </c>
      <c r="AC5467">
        <v>0</v>
      </c>
      <c r="AF5467" s="1">
        <v>3250.38</v>
      </c>
      <c r="AH5467">
        <v>1300068153</v>
      </c>
      <c r="AI5467" t="s">
        <v>11478</v>
      </c>
    </row>
    <row r="5468" spans="1:35" x14ac:dyDescent="0.25">
      <c r="A5468" t="s">
        <v>4</v>
      </c>
      <c r="B5468" t="s">
        <v>1473</v>
      </c>
      <c r="C5468">
        <v>2017</v>
      </c>
      <c r="D5468">
        <v>3000</v>
      </c>
      <c r="E5468">
        <v>400024762</v>
      </c>
      <c r="F5468">
        <v>300002070</v>
      </c>
      <c r="G5468">
        <v>0</v>
      </c>
      <c r="H5468" t="s">
        <v>1475</v>
      </c>
      <c r="I5468" t="s">
        <v>1474</v>
      </c>
      <c r="J5468">
        <v>4800001589</v>
      </c>
      <c r="K5468" t="s">
        <v>195</v>
      </c>
      <c r="L5468">
        <v>3000130704</v>
      </c>
      <c r="M5468" t="s">
        <v>11515</v>
      </c>
      <c r="N5468">
        <v>6410024772</v>
      </c>
      <c r="O5468" t="s">
        <v>2651</v>
      </c>
      <c r="P5468">
        <v>4101</v>
      </c>
      <c r="Q5468" t="s">
        <v>11468</v>
      </c>
      <c r="R5468" t="s">
        <v>11519</v>
      </c>
      <c r="S5468">
        <v>44</v>
      </c>
      <c r="T5468">
        <v>0</v>
      </c>
      <c r="U5468" s="1">
        <v>109312.72</v>
      </c>
      <c r="V5468">
        <v>0</v>
      </c>
      <c r="W5468">
        <v>0</v>
      </c>
      <c r="X5468">
        <v>0</v>
      </c>
      <c r="Y5468" s="1">
        <v>74065.13</v>
      </c>
      <c r="Z5468">
        <v>0</v>
      </c>
      <c r="AA5468" s="1">
        <v>74065.13</v>
      </c>
      <c r="AB5468">
        <v>0</v>
      </c>
      <c r="AC5468">
        <v>0</v>
      </c>
      <c r="AF5468" s="1">
        <v>109312.72</v>
      </c>
      <c r="AH5468">
        <v>1300068153</v>
      </c>
      <c r="AI5468" t="s">
        <v>11478</v>
      </c>
    </row>
    <row r="5469" spans="1:35" x14ac:dyDescent="0.25">
      <c r="A5469" t="s">
        <v>4</v>
      </c>
      <c r="B5469" t="s">
        <v>1473</v>
      </c>
      <c r="C5469">
        <v>2017</v>
      </c>
      <c r="D5469">
        <v>3000</v>
      </c>
      <c r="E5469">
        <v>400024762</v>
      </c>
      <c r="F5469">
        <v>300002070</v>
      </c>
      <c r="G5469">
        <v>0</v>
      </c>
      <c r="H5469" t="s">
        <v>1475</v>
      </c>
      <c r="I5469" t="s">
        <v>1474</v>
      </c>
      <c r="J5469">
        <v>4800001589</v>
      </c>
      <c r="K5469" t="s">
        <v>195</v>
      </c>
      <c r="L5469">
        <v>3000130704</v>
      </c>
      <c r="M5469" t="s">
        <v>11515</v>
      </c>
      <c r="N5469">
        <v>6410024772</v>
      </c>
      <c r="O5469" t="s">
        <v>2651</v>
      </c>
      <c r="P5469">
        <v>4101</v>
      </c>
      <c r="Q5469" t="s">
        <v>11468</v>
      </c>
      <c r="R5469" t="s">
        <v>11520</v>
      </c>
      <c r="S5469">
        <v>27</v>
      </c>
      <c r="T5469">
        <v>0</v>
      </c>
      <c r="U5469" s="1">
        <v>83359.259999999995</v>
      </c>
      <c r="V5469">
        <v>0</v>
      </c>
      <c r="W5469">
        <v>0</v>
      </c>
      <c r="X5469">
        <v>0</v>
      </c>
      <c r="Y5469" s="1">
        <v>74065.13</v>
      </c>
      <c r="Z5469">
        <v>0</v>
      </c>
      <c r="AA5469" s="1">
        <v>74065.13</v>
      </c>
      <c r="AB5469">
        <v>0</v>
      </c>
      <c r="AC5469">
        <v>0</v>
      </c>
      <c r="AF5469" s="1">
        <v>83359.259999999995</v>
      </c>
      <c r="AH5469">
        <v>1300068153</v>
      </c>
      <c r="AI5469" t="s">
        <v>11478</v>
      </c>
    </row>
    <row r="5470" spans="1:35" x14ac:dyDescent="0.25">
      <c r="A5470" t="s">
        <v>4</v>
      </c>
      <c r="B5470" t="s">
        <v>1473</v>
      </c>
      <c r="C5470">
        <v>2017</v>
      </c>
      <c r="D5470">
        <v>3000</v>
      </c>
      <c r="E5470">
        <v>400024762</v>
      </c>
      <c r="F5470">
        <v>300002070</v>
      </c>
      <c r="G5470">
        <v>0</v>
      </c>
      <c r="H5470" t="s">
        <v>1475</v>
      </c>
      <c r="I5470" t="s">
        <v>1474</v>
      </c>
      <c r="J5470">
        <v>4800001589</v>
      </c>
      <c r="K5470" t="s">
        <v>195</v>
      </c>
      <c r="L5470">
        <v>3000130541</v>
      </c>
      <c r="M5470" t="s">
        <v>11515</v>
      </c>
      <c r="N5470">
        <v>6410024892</v>
      </c>
      <c r="O5470" t="s">
        <v>11521</v>
      </c>
      <c r="P5470">
        <v>4101</v>
      </c>
      <c r="Q5470" t="s">
        <v>11468</v>
      </c>
      <c r="R5470" t="s">
        <v>11522</v>
      </c>
      <c r="S5470">
        <v>188</v>
      </c>
      <c r="T5470">
        <v>0</v>
      </c>
      <c r="U5470" s="1">
        <v>283387.44</v>
      </c>
      <c r="V5470">
        <v>0</v>
      </c>
      <c r="W5470">
        <v>0</v>
      </c>
      <c r="X5470">
        <v>0</v>
      </c>
      <c r="Y5470" s="1">
        <v>94656.65</v>
      </c>
      <c r="Z5470">
        <v>0</v>
      </c>
      <c r="AA5470" s="1">
        <v>94656.65</v>
      </c>
      <c r="AB5470">
        <v>0</v>
      </c>
      <c r="AC5470">
        <v>0</v>
      </c>
      <c r="AF5470" s="1">
        <v>283387.44</v>
      </c>
      <c r="AH5470">
        <v>1300068153</v>
      </c>
      <c r="AI5470" t="s">
        <v>11478</v>
      </c>
    </row>
    <row r="5471" spans="1:35" x14ac:dyDescent="0.25">
      <c r="A5471" t="s">
        <v>4</v>
      </c>
      <c r="B5471" t="s">
        <v>1473</v>
      </c>
      <c r="C5471">
        <v>2017</v>
      </c>
      <c r="D5471">
        <v>3000</v>
      </c>
      <c r="E5471">
        <v>400024762</v>
      </c>
      <c r="F5471">
        <v>300002070</v>
      </c>
      <c r="G5471">
        <v>0</v>
      </c>
      <c r="H5471" t="s">
        <v>1475</v>
      </c>
      <c r="I5471" t="s">
        <v>1474</v>
      </c>
      <c r="J5471">
        <v>4800001589</v>
      </c>
      <c r="K5471" t="s">
        <v>195</v>
      </c>
      <c r="L5471">
        <v>3000130704</v>
      </c>
      <c r="M5471" t="s">
        <v>11515</v>
      </c>
      <c r="N5471">
        <v>6410024772</v>
      </c>
      <c r="O5471" t="s">
        <v>2651</v>
      </c>
      <c r="P5471">
        <v>4101</v>
      </c>
      <c r="Q5471" t="s">
        <v>11468</v>
      </c>
      <c r="R5471" t="s">
        <v>11523</v>
      </c>
      <c r="S5471">
        <v>63</v>
      </c>
      <c r="T5471">
        <v>0</v>
      </c>
      <c r="U5471" s="1">
        <v>5710.95</v>
      </c>
      <c r="V5471">
        <v>0</v>
      </c>
      <c r="W5471">
        <v>0</v>
      </c>
      <c r="X5471">
        <v>0</v>
      </c>
      <c r="Y5471" s="1">
        <v>74065.13</v>
      </c>
      <c r="Z5471">
        <v>0</v>
      </c>
      <c r="AA5471" s="1">
        <v>74065.13</v>
      </c>
      <c r="AB5471">
        <v>0</v>
      </c>
      <c r="AC5471">
        <v>0</v>
      </c>
      <c r="AF5471" s="1">
        <v>5710.95</v>
      </c>
      <c r="AH5471">
        <v>1300068153</v>
      </c>
      <c r="AI5471" t="s">
        <v>11478</v>
      </c>
    </row>
    <row r="5472" spans="1:35" x14ac:dyDescent="0.25">
      <c r="A5472" t="s">
        <v>4</v>
      </c>
      <c r="B5472" t="s">
        <v>1473</v>
      </c>
      <c r="C5472">
        <v>2017</v>
      </c>
      <c r="D5472">
        <v>3000</v>
      </c>
      <c r="E5472">
        <v>400024762</v>
      </c>
      <c r="F5472">
        <v>300002070</v>
      </c>
      <c r="G5472">
        <v>0</v>
      </c>
      <c r="H5472" t="s">
        <v>1475</v>
      </c>
      <c r="I5472" t="s">
        <v>1474</v>
      </c>
      <c r="J5472">
        <v>4800001589</v>
      </c>
      <c r="K5472" t="s">
        <v>195</v>
      </c>
      <c r="L5472">
        <v>3000130704</v>
      </c>
      <c r="M5472" t="s">
        <v>11515</v>
      </c>
      <c r="N5472">
        <v>6410024772</v>
      </c>
      <c r="O5472" t="s">
        <v>2651</v>
      </c>
      <c r="P5472">
        <v>4101</v>
      </c>
      <c r="Q5472" t="s">
        <v>11468</v>
      </c>
      <c r="R5472" t="s">
        <v>11524</v>
      </c>
      <c r="S5472">
        <v>224</v>
      </c>
      <c r="T5472">
        <v>0</v>
      </c>
      <c r="U5472" s="1">
        <v>23161.599999999999</v>
      </c>
      <c r="V5472">
        <v>0</v>
      </c>
      <c r="W5472">
        <v>0</v>
      </c>
      <c r="X5472">
        <v>0</v>
      </c>
      <c r="Y5472" s="1">
        <v>74065.13</v>
      </c>
      <c r="Z5472">
        <v>0</v>
      </c>
      <c r="AA5472" s="1">
        <v>74065.13</v>
      </c>
      <c r="AB5472">
        <v>0</v>
      </c>
      <c r="AC5472">
        <v>0</v>
      </c>
      <c r="AF5472" s="1">
        <v>23161.599999999999</v>
      </c>
      <c r="AH5472">
        <v>1300068153</v>
      </c>
      <c r="AI5472" t="s">
        <v>11478</v>
      </c>
    </row>
    <row r="5473" spans="1:35" x14ac:dyDescent="0.25">
      <c r="A5473" t="s">
        <v>4</v>
      </c>
      <c r="B5473" t="s">
        <v>1473</v>
      </c>
      <c r="C5473">
        <v>2017</v>
      </c>
      <c r="D5473">
        <v>3000</v>
      </c>
      <c r="E5473">
        <v>400024762</v>
      </c>
      <c r="F5473">
        <v>300002070</v>
      </c>
      <c r="G5473">
        <v>0</v>
      </c>
      <c r="H5473" t="s">
        <v>1475</v>
      </c>
      <c r="I5473" t="s">
        <v>1474</v>
      </c>
      <c r="J5473">
        <v>4800001589</v>
      </c>
      <c r="K5473" t="s">
        <v>195</v>
      </c>
      <c r="L5473">
        <v>3000130704</v>
      </c>
      <c r="M5473" t="s">
        <v>11515</v>
      </c>
      <c r="N5473">
        <v>6410024772</v>
      </c>
      <c r="O5473" t="s">
        <v>2651</v>
      </c>
      <c r="P5473">
        <v>4101</v>
      </c>
      <c r="Q5473" t="s">
        <v>11468</v>
      </c>
      <c r="R5473" t="s">
        <v>10402</v>
      </c>
      <c r="S5473">
        <v>99</v>
      </c>
      <c r="T5473">
        <v>0</v>
      </c>
      <c r="U5473" s="1">
        <v>6530.04</v>
      </c>
      <c r="V5473">
        <v>0</v>
      </c>
      <c r="W5473">
        <v>0</v>
      </c>
      <c r="X5473">
        <v>0</v>
      </c>
      <c r="Y5473" s="1">
        <v>74065.13</v>
      </c>
      <c r="Z5473">
        <v>0</v>
      </c>
      <c r="AA5473" s="1">
        <v>74065.13</v>
      </c>
      <c r="AB5473">
        <v>0</v>
      </c>
      <c r="AC5473">
        <v>0</v>
      </c>
      <c r="AF5473" s="1">
        <v>6530.04</v>
      </c>
      <c r="AH5473">
        <v>1300068153</v>
      </c>
      <c r="AI5473" t="s">
        <v>11478</v>
      </c>
    </row>
    <row r="5474" spans="1:35" x14ac:dyDescent="0.25">
      <c r="A5474" t="s">
        <v>4</v>
      </c>
      <c r="B5474" t="s">
        <v>1473</v>
      </c>
      <c r="C5474">
        <v>2017</v>
      </c>
      <c r="D5474">
        <v>3000</v>
      </c>
      <c r="E5474">
        <v>400024762</v>
      </c>
      <c r="F5474">
        <v>300002070</v>
      </c>
      <c r="G5474">
        <v>0</v>
      </c>
      <c r="H5474" t="s">
        <v>1475</v>
      </c>
      <c r="I5474" t="s">
        <v>1474</v>
      </c>
      <c r="J5474">
        <v>4800001589</v>
      </c>
      <c r="K5474" t="s">
        <v>195</v>
      </c>
      <c r="L5474">
        <v>3000130704</v>
      </c>
      <c r="M5474" t="s">
        <v>11515</v>
      </c>
      <c r="N5474">
        <v>6410024772</v>
      </c>
      <c r="O5474" t="s">
        <v>2651</v>
      </c>
      <c r="P5474">
        <v>4101</v>
      </c>
      <c r="Q5474" t="s">
        <v>11468</v>
      </c>
      <c r="R5474" t="s">
        <v>10455</v>
      </c>
      <c r="S5474">
        <v>330</v>
      </c>
      <c r="T5474">
        <v>0</v>
      </c>
      <c r="U5474" s="1">
        <v>24829.200000000001</v>
      </c>
      <c r="V5474">
        <v>0</v>
      </c>
      <c r="W5474">
        <v>0</v>
      </c>
      <c r="X5474">
        <v>0</v>
      </c>
      <c r="Y5474" s="1">
        <v>74065.13</v>
      </c>
      <c r="Z5474">
        <v>0</v>
      </c>
      <c r="AA5474" s="1">
        <v>74065.13</v>
      </c>
      <c r="AB5474">
        <v>0</v>
      </c>
      <c r="AC5474">
        <v>0</v>
      </c>
      <c r="AF5474" s="1">
        <v>24829.200000000001</v>
      </c>
      <c r="AH5474">
        <v>1300068153</v>
      </c>
      <c r="AI5474" t="s">
        <v>11478</v>
      </c>
    </row>
    <row r="5475" spans="1:35" x14ac:dyDescent="0.25">
      <c r="A5475" t="s">
        <v>4</v>
      </c>
      <c r="B5475" t="s">
        <v>1473</v>
      </c>
      <c r="C5475">
        <v>2017</v>
      </c>
      <c r="D5475">
        <v>3000</v>
      </c>
      <c r="E5475">
        <v>400024762</v>
      </c>
      <c r="F5475">
        <v>300002070</v>
      </c>
      <c r="G5475">
        <v>0</v>
      </c>
      <c r="H5475" t="s">
        <v>1475</v>
      </c>
      <c r="I5475" t="s">
        <v>1474</v>
      </c>
      <c r="J5475">
        <v>4800001589</v>
      </c>
      <c r="K5475" t="s">
        <v>195</v>
      </c>
      <c r="L5475">
        <v>3000130541</v>
      </c>
      <c r="M5475" t="s">
        <v>11515</v>
      </c>
      <c r="N5475">
        <v>6410024892</v>
      </c>
      <c r="O5475" t="s">
        <v>11521</v>
      </c>
      <c r="P5475">
        <v>4101</v>
      </c>
      <c r="Q5475" t="s">
        <v>11468</v>
      </c>
      <c r="R5475" t="s">
        <v>11522</v>
      </c>
      <c r="S5475">
        <v>84</v>
      </c>
      <c r="T5475">
        <v>0</v>
      </c>
      <c r="U5475" s="1">
        <v>126619.92</v>
      </c>
      <c r="V5475">
        <v>0</v>
      </c>
      <c r="W5475">
        <v>0</v>
      </c>
      <c r="X5475">
        <v>0</v>
      </c>
      <c r="Y5475" s="1">
        <v>94656.65</v>
      </c>
      <c r="Z5475">
        <v>0</v>
      </c>
      <c r="AA5475" s="1">
        <v>94656.65</v>
      </c>
      <c r="AB5475">
        <v>0</v>
      </c>
      <c r="AC5475">
        <v>0</v>
      </c>
      <c r="AF5475" s="1">
        <v>126619.92</v>
      </c>
      <c r="AH5475">
        <v>1300068153</v>
      </c>
      <c r="AI5475" t="s">
        <v>11478</v>
      </c>
    </row>
    <row r="5476" spans="1:35" x14ac:dyDescent="0.25">
      <c r="A5476" t="s">
        <v>4</v>
      </c>
      <c r="B5476" t="s">
        <v>1473</v>
      </c>
      <c r="C5476">
        <v>2017</v>
      </c>
      <c r="D5476">
        <v>3000</v>
      </c>
      <c r="E5476">
        <v>400024762</v>
      </c>
      <c r="F5476">
        <v>300002070</v>
      </c>
      <c r="G5476">
        <v>0</v>
      </c>
      <c r="H5476" t="s">
        <v>1475</v>
      </c>
      <c r="I5476" t="s">
        <v>1474</v>
      </c>
      <c r="J5476">
        <v>4800001589</v>
      </c>
      <c r="K5476" t="s">
        <v>195</v>
      </c>
      <c r="L5476">
        <v>3000130541</v>
      </c>
      <c r="M5476" t="s">
        <v>11515</v>
      </c>
      <c r="N5476">
        <v>6410024892</v>
      </c>
      <c r="O5476" t="s">
        <v>11521</v>
      </c>
      <c r="P5476">
        <v>4101</v>
      </c>
      <c r="Q5476" t="s">
        <v>11468</v>
      </c>
      <c r="R5476" t="s">
        <v>11525</v>
      </c>
      <c r="S5476">
        <v>84</v>
      </c>
      <c r="T5476">
        <v>0</v>
      </c>
      <c r="U5476" s="1">
        <v>115862.88</v>
      </c>
      <c r="V5476">
        <v>0</v>
      </c>
      <c r="W5476">
        <v>0</v>
      </c>
      <c r="X5476">
        <v>0</v>
      </c>
      <c r="Y5476" s="1">
        <v>94656.65</v>
      </c>
      <c r="Z5476">
        <v>0</v>
      </c>
      <c r="AA5476" s="1">
        <v>94656.65</v>
      </c>
      <c r="AB5476">
        <v>0</v>
      </c>
      <c r="AC5476">
        <v>0</v>
      </c>
      <c r="AF5476" s="1">
        <v>115862.88</v>
      </c>
      <c r="AH5476">
        <v>1300068153</v>
      </c>
      <c r="AI5476" t="s">
        <v>11478</v>
      </c>
    </row>
    <row r="5477" spans="1:35" x14ac:dyDescent="0.25">
      <c r="A5477" t="s">
        <v>4</v>
      </c>
      <c r="B5477" t="s">
        <v>1473</v>
      </c>
      <c r="C5477">
        <v>2017</v>
      </c>
      <c r="D5477">
        <v>3000</v>
      </c>
      <c r="E5477">
        <v>400024762</v>
      </c>
      <c r="F5477">
        <v>300002070</v>
      </c>
      <c r="G5477">
        <v>0</v>
      </c>
      <c r="H5477" t="s">
        <v>1475</v>
      </c>
      <c r="I5477" t="s">
        <v>1474</v>
      </c>
      <c r="J5477">
        <v>4800001589</v>
      </c>
      <c r="K5477" t="s">
        <v>195</v>
      </c>
      <c r="L5477">
        <v>3000130704</v>
      </c>
      <c r="M5477" t="s">
        <v>11515</v>
      </c>
      <c r="N5477">
        <v>6410024772</v>
      </c>
      <c r="O5477" t="s">
        <v>2651</v>
      </c>
      <c r="P5477">
        <v>4101</v>
      </c>
      <c r="Q5477" t="s">
        <v>11468</v>
      </c>
      <c r="R5477" t="s">
        <v>10424</v>
      </c>
      <c r="S5477">
        <v>376</v>
      </c>
      <c r="T5477">
        <v>0</v>
      </c>
      <c r="U5477">
        <v>368.48</v>
      </c>
      <c r="V5477">
        <v>0</v>
      </c>
      <c r="W5477">
        <v>0</v>
      </c>
      <c r="X5477">
        <v>0</v>
      </c>
      <c r="Y5477" s="1">
        <v>74065.13</v>
      </c>
      <c r="Z5477">
        <v>0</v>
      </c>
      <c r="AA5477" s="1">
        <v>74065.13</v>
      </c>
      <c r="AB5477">
        <v>0</v>
      </c>
      <c r="AC5477">
        <v>0</v>
      </c>
      <c r="AF5477">
        <v>368.48</v>
      </c>
      <c r="AH5477">
        <v>1300068153</v>
      </c>
      <c r="AI5477" t="s">
        <v>11478</v>
      </c>
    </row>
    <row r="5478" spans="1:35" x14ac:dyDescent="0.25">
      <c r="A5478" t="s">
        <v>4</v>
      </c>
      <c r="B5478" t="s">
        <v>1473</v>
      </c>
      <c r="C5478">
        <v>2017</v>
      </c>
      <c r="D5478">
        <v>3000</v>
      </c>
      <c r="E5478">
        <v>400024762</v>
      </c>
      <c r="F5478">
        <v>300002070</v>
      </c>
      <c r="G5478">
        <v>0</v>
      </c>
      <c r="H5478" t="s">
        <v>1475</v>
      </c>
      <c r="I5478" t="s">
        <v>1474</v>
      </c>
      <c r="J5478">
        <v>4800001589</v>
      </c>
      <c r="K5478" t="s">
        <v>195</v>
      </c>
      <c r="L5478">
        <v>3000130704</v>
      </c>
      <c r="M5478" t="s">
        <v>11515</v>
      </c>
      <c r="N5478">
        <v>6410024772</v>
      </c>
      <c r="O5478" t="s">
        <v>2651</v>
      </c>
      <c r="P5478">
        <v>4101</v>
      </c>
      <c r="Q5478" t="s">
        <v>11468</v>
      </c>
      <c r="R5478" t="s">
        <v>11526</v>
      </c>
      <c r="S5478" s="1">
        <v>2744</v>
      </c>
      <c r="T5478">
        <v>0</v>
      </c>
      <c r="U5478" s="1">
        <v>15311.52</v>
      </c>
      <c r="V5478">
        <v>0</v>
      </c>
      <c r="W5478">
        <v>0</v>
      </c>
      <c r="X5478">
        <v>0</v>
      </c>
      <c r="Y5478" s="1">
        <v>74065.13</v>
      </c>
      <c r="Z5478">
        <v>0</v>
      </c>
      <c r="AA5478" s="1">
        <v>74065.13</v>
      </c>
      <c r="AB5478">
        <v>0</v>
      </c>
      <c r="AC5478">
        <v>0</v>
      </c>
      <c r="AF5478" s="1">
        <v>15311.52</v>
      </c>
      <c r="AH5478">
        <v>1300068153</v>
      </c>
      <c r="AI5478" t="s">
        <v>11478</v>
      </c>
    </row>
    <row r="5479" spans="1:35" x14ac:dyDescent="0.25">
      <c r="A5479" t="s">
        <v>4</v>
      </c>
      <c r="B5479" t="s">
        <v>1473</v>
      </c>
      <c r="C5479">
        <v>2017</v>
      </c>
      <c r="D5479">
        <v>3000</v>
      </c>
      <c r="E5479">
        <v>400024762</v>
      </c>
      <c r="F5479">
        <v>300002070</v>
      </c>
      <c r="G5479">
        <v>0</v>
      </c>
      <c r="H5479" t="s">
        <v>1475</v>
      </c>
      <c r="I5479" t="s">
        <v>1474</v>
      </c>
      <c r="J5479">
        <v>4800001589</v>
      </c>
      <c r="K5479" t="s">
        <v>195</v>
      </c>
      <c r="L5479">
        <v>3000130704</v>
      </c>
      <c r="M5479" t="s">
        <v>11515</v>
      </c>
      <c r="N5479">
        <v>6410024772</v>
      </c>
      <c r="O5479" t="s">
        <v>2651</v>
      </c>
      <c r="P5479">
        <v>4101</v>
      </c>
      <c r="Q5479" t="s">
        <v>11468</v>
      </c>
      <c r="R5479" t="s">
        <v>11527</v>
      </c>
      <c r="S5479">
        <v>48</v>
      </c>
      <c r="T5479">
        <v>0</v>
      </c>
      <c r="U5479">
        <v>482.88</v>
      </c>
      <c r="V5479">
        <v>0</v>
      </c>
      <c r="W5479">
        <v>0</v>
      </c>
      <c r="X5479">
        <v>0</v>
      </c>
      <c r="Y5479" s="1">
        <v>74065.13</v>
      </c>
      <c r="Z5479">
        <v>0</v>
      </c>
      <c r="AA5479" s="1">
        <v>74065.13</v>
      </c>
      <c r="AB5479">
        <v>0</v>
      </c>
      <c r="AC5479">
        <v>0</v>
      </c>
      <c r="AF5479">
        <v>482.88</v>
      </c>
      <c r="AH5479">
        <v>1300068153</v>
      </c>
      <c r="AI5479" t="s">
        <v>11478</v>
      </c>
    </row>
    <row r="5480" spans="1:35" x14ac:dyDescent="0.25">
      <c r="A5480" t="s">
        <v>4</v>
      </c>
      <c r="B5480" t="s">
        <v>1473</v>
      </c>
      <c r="C5480">
        <v>2017</v>
      </c>
      <c r="D5480">
        <v>3000</v>
      </c>
      <c r="E5480">
        <v>400024762</v>
      </c>
      <c r="F5480">
        <v>300002070</v>
      </c>
      <c r="G5480">
        <v>0</v>
      </c>
      <c r="H5480" t="s">
        <v>1475</v>
      </c>
      <c r="I5480" t="s">
        <v>1474</v>
      </c>
      <c r="J5480">
        <v>4800001589</v>
      </c>
      <c r="K5480" t="s">
        <v>195</v>
      </c>
      <c r="L5480">
        <v>3000130704</v>
      </c>
      <c r="M5480" t="s">
        <v>11515</v>
      </c>
      <c r="N5480">
        <v>6410024772</v>
      </c>
      <c r="O5480" t="s">
        <v>2651</v>
      </c>
      <c r="P5480">
        <v>4101</v>
      </c>
      <c r="Q5480" t="s">
        <v>11468</v>
      </c>
      <c r="R5480" t="s">
        <v>11528</v>
      </c>
      <c r="S5480">
        <v>106</v>
      </c>
      <c r="T5480">
        <v>0</v>
      </c>
      <c r="U5480" s="1">
        <v>2933.02</v>
      </c>
      <c r="V5480">
        <v>0</v>
      </c>
      <c r="W5480">
        <v>0</v>
      </c>
      <c r="X5480">
        <v>0</v>
      </c>
      <c r="Y5480" s="1">
        <v>74065.13</v>
      </c>
      <c r="Z5480">
        <v>0</v>
      </c>
      <c r="AA5480" s="1">
        <v>74065.13</v>
      </c>
      <c r="AB5480">
        <v>0</v>
      </c>
      <c r="AC5480">
        <v>0</v>
      </c>
      <c r="AF5480" s="1">
        <v>2933.02</v>
      </c>
      <c r="AH5480">
        <v>1300068153</v>
      </c>
      <c r="AI5480" t="s">
        <v>11478</v>
      </c>
    </row>
    <row r="5481" spans="1:35" x14ac:dyDescent="0.25">
      <c r="A5481" t="s">
        <v>4</v>
      </c>
      <c r="B5481" t="s">
        <v>1473</v>
      </c>
      <c r="C5481">
        <v>2017</v>
      </c>
      <c r="D5481">
        <v>3000</v>
      </c>
      <c r="E5481">
        <v>400024762</v>
      </c>
      <c r="F5481">
        <v>300002070</v>
      </c>
      <c r="G5481">
        <v>0</v>
      </c>
      <c r="H5481" t="s">
        <v>1475</v>
      </c>
      <c r="I5481" t="s">
        <v>1474</v>
      </c>
      <c r="J5481">
        <v>4800001589</v>
      </c>
      <c r="K5481" t="s">
        <v>195</v>
      </c>
      <c r="L5481">
        <v>3000130704</v>
      </c>
      <c r="M5481" t="s">
        <v>11515</v>
      </c>
      <c r="N5481">
        <v>6410024772</v>
      </c>
      <c r="O5481" t="s">
        <v>2651</v>
      </c>
      <c r="P5481">
        <v>4101</v>
      </c>
      <c r="Q5481" t="s">
        <v>11468</v>
      </c>
      <c r="R5481" t="s">
        <v>11529</v>
      </c>
      <c r="S5481">
        <v>316</v>
      </c>
      <c r="T5481">
        <v>0</v>
      </c>
      <c r="U5481" s="1">
        <v>13569.04</v>
      </c>
      <c r="V5481">
        <v>0</v>
      </c>
      <c r="W5481">
        <v>0</v>
      </c>
      <c r="X5481">
        <v>0</v>
      </c>
      <c r="Y5481" s="1">
        <v>74065.13</v>
      </c>
      <c r="Z5481">
        <v>0</v>
      </c>
      <c r="AA5481" s="1">
        <v>74065.13</v>
      </c>
      <c r="AB5481">
        <v>0</v>
      </c>
      <c r="AC5481">
        <v>0</v>
      </c>
      <c r="AF5481" s="1">
        <v>13569.04</v>
      </c>
      <c r="AH5481">
        <v>1300068153</v>
      </c>
      <c r="AI5481" t="s">
        <v>11478</v>
      </c>
    </row>
    <row r="5482" spans="1:35" x14ac:dyDescent="0.25">
      <c r="A5482" t="s">
        <v>4</v>
      </c>
      <c r="B5482" t="s">
        <v>1473</v>
      </c>
      <c r="C5482">
        <v>2017</v>
      </c>
      <c r="D5482">
        <v>3000</v>
      </c>
      <c r="E5482">
        <v>400024762</v>
      </c>
      <c r="F5482">
        <v>300002070</v>
      </c>
      <c r="G5482">
        <v>0</v>
      </c>
      <c r="H5482" t="s">
        <v>1475</v>
      </c>
      <c r="I5482" t="s">
        <v>1474</v>
      </c>
      <c r="J5482">
        <v>4800001589</v>
      </c>
      <c r="K5482" t="s">
        <v>195</v>
      </c>
      <c r="L5482">
        <v>3000130704</v>
      </c>
      <c r="M5482" t="s">
        <v>11515</v>
      </c>
      <c r="N5482">
        <v>6410024772</v>
      </c>
      <c r="O5482" t="s">
        <v>2651</v>
      </c>
      <c r="P5482">
        <v>4101</v>
      </c>
      <c r="Q5482" t="s">
        <v>11468</v>
      </c>
      <c r="R5482" t="s">
        <v>11059</v>
      </c>
      <c r="S5482">
        <v>158</v>
      </c>
      <c r="T5482">
        <v>0</v>
      </c>
      <c r="U5482">
        <v>364.98</v>
      </c>
      <c r="V5482">
        <v>0</v>
      </c>
      <c r="W5482">
        <v>0</v>
      </c>
      <c r="X5482">
        <v>0</v>
      </c>
      <c r="Y5482" s="1">
        <v>74065.13</v>
      </c>
      <c r="Z5482">
        <v>0</v>
      </c>
      <c r="AA5482" s="1">
        <v>74065.13</v>
      </c>
      <c r="AB5482">
        <v>0</v>
      </c>
      <c r="AC5482">
        <v>0</v>
      </c>
      <c r="AF5482">
        <v>364.98</v>
      </c>
      <c r="AH5482">
        <v>1300068153</v>
      </c>
      <c r="AI5482" t="s">
        <v>11478</v>
      </c>
    </row>
    <row r="5483" spans="1:35" x14ac:dyDescent="0.25">
      <c r="A5483" t="s">
        <v>4</v>
      </c>
      <c r="B5483" t="s">
        <v>1473</v>
      </c>
      <c r="C5483">
        <v>2017</v>
      </c>
      <c r="D5483">
        <v>3000</v>
      </c>
      <c r="E5483">
        <v>400024762</v>
      </c>
      <c r="F5483">
        <v>300002070</v>
      </c>
      <c r="G5483">
        <v>0</v>
      </c>
      <c r="H5483" t="s">
        <v>1475</v>
      </c>
      <c r="I5483" t="s">
        <v>1474</v>
      </c>
      <c r="J5483">
        <v>4800001589</v>
      </c>
      <c r="K5483" t="s">
        <v>195</v>
      </c>
      <c r="L5483">
        <v>3000130704</v>
      </c>
      <c r="M5483" t="s">
        <v>11515</v>
      </c>
      <c r="N5483">
        <v>6410024772</v>
      </c>
      <c r="O5483" t="s">
        <v>2651</v>
      </c>
      <c r="P5483">
        <v>4101</v>
      </c>
      <c r="Q5483" t="s">
        <v>11468</v>
      </c>
      <c r="R5483" t="s">
        <v>11530</v>
      </c>
      <c r="S5483">
        <v>27</v>
      </c>
      <c r="T5483">
        <v>0</v>
      </c>
      <c r="U5483">
        <v>377.46</v>
      </c>
      <c r="V5483">
        <v>0</v>
      </c>
      <c r="W5483">
        <v>0</v>
      </c>
      <c r="X5483">
        <v>0</v>
      </c>
      <c r="Y5483" s="1">
        <v>74065.13</v>
      </c>
      <c r="Z5483">
        <v>0</v>
      </c>
      <c r="AA5483" s="1">
        <v>74065.13</v>
      </c>
      <c r="AB5483">
        <v>0</v>
      </c>
      <c r="AC5483">
        <v>0</v>
      </c>
      <c r="AF5483">
        <v>377.46</v>
      </c>
      <c r="AH5483">
        <v>1300068153</v>
      </c>
      <c r="AI5483" t="s">
        <v>11478</v>
      </c>
    </row>
    <row r="5484" spans="1:35" x14ac:dyDescent="0.25">
      <c r="A5484" t="s">
        <v>4</v>
      </c>
      <c r="B5484" t="s">
        <v>1473</v>
      </c>
      <c r="C5484">
        <v>2017</v>
      </c>
      <c r="D5484">
        <v>3000</v>
      </c>
      <c r="E5484">
        <v>400024762</v>
      </c>
      <c r="F5484">
        <v>300002070</v>
      </c>
      <c r="G5484">
        <v>0</v>
      </c>
      <c r="H5484" t="s">
        <v>1475</v>
      </c>
      <c r="I5484" t="s">
        <v>1474</v>
      </c>
      <c r="J5484">
        <v>4800001589</v>
      </c>
      <c r="K5484" t="s">
        <v>195</v>
      </c>
      <c r="L5484">
        <v>3000130704</v>
      </c>
      <c r="M5484" t="s">
        <v>11515</v>
      </c>
      <c r="N5484">
        <v>6410024772</v>
      </c>
      <c r="O5484" t="s">
        <v>2651</v>
      </c>
      <c r="P5484">
        <v>4101</v>
      </c>
      <c r="Q5484" t="s">
        <v>11468</v>
      </c>
      <c r="R5484" t="s">
        <v>11517</v>
      </c>
      <c r="S5484">
        <v>9</v>
      </c>
      <c r="T5484">
        <v>0</v>
      </c>
      <c r="U5484">
        <v>118.89</v>
      </c>
      <c r="V5484">
        <v>0</v>
      </c>
      <c r="W5484">
        <v>0</v>
      </c>
      <c r="X5484">
        <v>0</v>
      </c>
      <c r="Y5484" s="1">
        <v>74065.13</v>
      </c>
      <c r="Z5484">
        <v>0</v>
      </c>
      <c r="AA5484" s="1">
        <v>74065.13</v>
      </c>
      <c r="AB5484">
        <v>0</v>
      </c>
      <c r="AC5484">
        <v>0</v>
      </c>
      <c r="AF5484">
        <v>118.89</v>
      </c>
      <c r="AH5484">
        <v>1300068153</v>
      </c>
      <c r="AI5484" t="s">
        <v>11478</v>
      </c>
    </row>
    <row r="5485" spans="1:35" x14ac:dyDescent="0.25">
      <c r="A5485" t="s">
        <v>4</v>
      </c>
      <c r="B5485" t="s">
        <v>1473</v>
      </c>
      <c r="C5485">
        <v>2017</v>
      </c>
      <c r="D5485">
        <v>3000</v>
      </c>
      <c r="E5485">
        <v>400024762</v>
      </c>
      <c r="F5485">
        <v>300002070</v>
      </c>
      <c r="G5485">
        <v>0</v>
      </c>
      <c r="H5485" t="s">
        <v>1475</v>
      </c>
      <c r="I5485" t="s">
        <v>1474</v>
      </c>
      <c r="J5485">
        <v>4800001589</v>
      </c>
      <c r="K5485" t="s">
        <v>195</v>
      </c>
      <c r="L5485">
        <v>3000130704</v>
      </c>
      <c r="M5485" t="s">
        <v>11515</v>
      </c>
      <c r="N5485">
        <v>6410024772</v>
      </c>
      <c r="O5485" t="s">
        <v>2651</v>
      </c>
      <c r="P5485">
        <v>4101</v>
      </c>
      <c r="Q5485" t="s">
        <v>11468</v>
      </c>
      <c r="R5485" t="s">
        <v>10402</v>
      </c>
      <c r="S5485">
        <v>6</v>
      </c>
      <c r="T5485">
        <v>0</v>
      </c>
      <c r="U5485">
        <v>409.38</v>
      </c>
      <c r="V5485">
        <v>0</v>
      </c>
      <c r="W5485">
        <v>0</v>
      </c>
      <c r="X5485">
        <v>0</v>
      </c>
      <c r="Y5485" s="1">
        <v>74065.13</v>
      </c>
      <c r="Z5485">
        <v>0</v>
      </c>
      <c r="AA5485" s="1">
        <v>74065.13</v>
      </c>
      <c r="AB5485">
        <v>0</v>
      </c>
      <c r="AC5485">
        <v>0</v>
      </c>
      <c r="AF5485">
        <v>409.38</v>
      </c>
      <c r="AH5485">
        <v>1300068153</v>
      </c>
      <c r="AI5485" t="s">
        <v>11478</v>
      </c>
    </row>
    <row r="5486" spans="1:35" x14ac:dyDescent="0.25">
      <c r="A5486" t="s">
        <v>4</v>
      </c>
      <c r="B5486" t="s">
        <v>1473</v>
      </c>
      <c r="C5486">
        <v>2017</v>
      </c>
      <c r="D5486">
        <v>3000</v>
      </c>
      <c r="E5486">
        <v>400024762</v>
      </c>
      <c r="F5486">
        <v>300002070</v>
      </c>
      <c r="G5486">
        <v>0</v>
      </c>
      <c r="H5486" t="s">
        <v>1475</v>
      </c>
      <c r="I5486" t="s">
        <v>1474</v>
      </c>
      <c r="J5486">
        <v>4800001589</v>
      </c>
      <c r="K5486" t="s">
        <v>195</v>
      </c>
      <c r="L5486">
        <v>3000130704</v>
      </c>
      <c r="M5486" t="s">
        <v>11515</v>
      </c>
      <c r="N5486">
        <v>6410024772</v>
      </c>
      <c r="O5486" t="s">
        <v>2651</v>
      </c>
      <c r="P5486">
        <v>4101</v>
      </c>
      <c r="Q5486" t="s">
        <v>11468</v>
      </c>
      <c r="R5486" t="s">
        <v>10455</v>
      </c>
      <c r="S5486">
        <v>13</v>
      </c>
      <c r="T5486">
        <v>0</v>
      </c>
      <c r="U5486" s="1">
        <v>1011.79</v>
      </c>
      <c r="V5486">
        <v>0</v>
      </c>
      <c r="W5486">
        <v>0</v>
      </c>
      <c r="X5486">
        <v>0</v>
      </c>
      <c r="Y5486" s="1">
        <v>74065.13</v>
      </c>
      <c r="Z5486">
        <v>0</v>
      </c>
      <c r="AA5486" s="1">
        <v>74065.13</v>
      </c>
      <c r="AB5486">
        <v>0</v>
      </c>
      <c r="AC5486">
        <v>0</v>
      </c>
      <c r="AF5486" s="1">
        <v>1011.79</v>
      </c>
      <c r="AH5486">
        <v>1300068153</v>
      </c>
      <c r="AI5486" t="s">
        <v>11478</v>
      </c>
    </row>
    <row r="5487" spans="1:35" x14ac:dyDescent="0.25">
      <c r="A5487" t="s">
        <v>4</v>
      </c>
      <c r="B5487" t="s">
        <v>1473</v>
      </c>
      <c r="C5487">
        <v>2017</v>
      </c>
      <c r="D5487">
        <v>3000</v>
      </c>
      <c r="E5487">
        <v>400024762</v>
      </c>
      <c r="F5487">
        <v>300002070</v>
      </c>
      <c r="G5487">
        <v>0</v>
      </c>
      <c r="H5487" t="s">
        <v>1475</v>
      </c>
      <c r="I5487" t="s">
        <v>1474</v>
      </c>
      <c r="J5487">
        <v>4800001589</v>
      </c>
      <c r="K5487" t="s">
        <v>195</v>
      </c>
      <c r="L5487">
        <v>3000130704</v>
      </c>
      <c r="M5487" t="s">
        <v>11515</v>
      </c>
      <c r="N5487">
        <v>6410024772</v>
      </c>
      <c r="O5487" t="s">
        <v>2651</v>
      </c>
      <c r="P5487">
        <v>4101</v>
      </c>
      <c r="Q5487" t="s">
        <v>11468</v>
      </c>
      <c r="R5487" t="s">
        <v>11531</v>
      </c>
      <c r="S5487">
        <v>20</v>
      </c>
      <c r="T5487">
        <v>0</v>
      </c>
      <c r="U5487" s="1">
        <v>55355.4</v>
      </c>
      <c r="V5487">
        <v>0</v>
      </c>
      <c r="W5487">
        <v>0</v>
      </c>
      <c r="X5487">
        <v>0</v>
      </c>
      <c r="Y5487" s="1">
        <v>74065.13</v>
      </c>
      <c r="Z5487">
        <v>0</v>
      </c>
      <c r="AA5487" s="1">
        <v>74065.13</v>
      </c>
      <c r="AB5487">
        <v>0</v>
      </c>
      <c r="AC5487">
        <v>0</v>
      </c>
      <c r="AF5487" s="1">
        <v>55355.4</v>
      </c>
      <c r="AH5487">
        <v>1300068153</v>
      </c>
      <c r="AI5487" t="s">
        <v>11478</v>
      </c>
    </row>
    <row r="5488" spans="1:35" x14ac:dyDescent="0.25">
      <c r="A5488" t="s">
        <v>4</v>
      </c>
      <c r="B5488" t="s">
        <v>1473</v>
      </c>
      <c r="C5488">
        <v>2017</v>
      </c>
      <c r="D5488">
        <v>3000</v>
      </c>
      <c r="E5488">
        <v>400024762</v>
      </c>
      <c r="F5488">
        <v>300002070</v>
      </c>
      <c r="G5488">
        <v>0</v>
      </c>
      <c r="H5488" t="s">
        <v>1475</v>
      </c>
      <c r="I5488" t="s">
        <v>1474</v>
      </c>
      <c r="J5488">
        <v>4800001589</v>
      </c>
      <c r="K5488" t="s">
        <v>195</v>
      </c>
      <c r="L5488">
        <v>3000130704</v>
      </c>
      <c r="M5488" t="s">
        <v>11515</v>
      </c>
      <c r="N5488">
        <v>6410024772</v>
      </c>
      <c r="O5488" t="s">
        <v>2651</v>
      </c>
      <c r="P5488">
        <v>4101</v>
      </c>
      <c r="Q5488" t="s">
        <v>11468</v>
      </c>
      <c r="R5488" t="s">
        <v>11532</v>
      </c>
      <c r="S5488">
        <v>18</v>
      </c>
      <c r="T5488">
        <v>0</v>
      </c>
      <c r="U5488" s="1">
        <v>61911.9</v>
      </c>
      <c r="V5488">
        <v>0</v>
      </c>
      <c r="W5488">
        <v>0</v>
      </c>
      <c r="X5488">
        <v>0</v>
      </c>
      <c r="Y5488" s="1">
        <v>74065.13</v>
      </c>
      <c r="Z5488">
        <v>0</v>
      </c>
      <c r="AA5488" s="1">
        <v>74065.13</v>
      </c>
      <c r="AB5488">
        <v>0</v>
      </c>
      <c r="AC5488">
        <v>0</v>
      </c>
      <c r="AF5488" s="1">
        <v>61911.9</v>
      </c>
      <c r="AH5488">
        <v>1300068153</v>
      </c>
      <c r="AI5488" t="s">
        <v>11478</v>
      </c>
    </row>
    <row r="5489" spans="1:35" x14ac:dyDescent="0.25">
      <c r="A5489" t="s">
        <v>4</v>
      </c>
      <c r="B5489" t="s">
        <v>1473</v>
      </c>
      <c r="C5489">
        <v>2017</v>
      </c>
      <c r="D5489">
        <v>3000</v>
      </c>
      <c r="E5489">
        <v>400024762</v>
      </c>
      <c r="F5489">
        <v>300002070</v>
      </c>
      <c r="G5489">
        <v>0</v>
      </c>
      <c r="H5489" t="s">
        <v>1475</v>
      </c>
      <c r="I5489" t="s">
        <v>1474</v>
      </c>
      <c r="J5489">
        <v>4800001589</v>
      </c>
      <c r="K5489" t="s">
        <v>195</v>
      </c>
      <c r="L5489">
        <v>3000137573</v>
      </c>
      <c r="M5489" t="s">
        <v>11533</v>
      </c>
      <c r="N5489">
        <v>6410025037</v>
      </c>
      <c r="O5489" t="s">
        <v>11475</v>
      </c>
      <c r="P5489">
        <v>4101</v>
      </c>
      <c r="Q5489" t="s">
        <v>11468</v>
      </c>
      <c r="R5489" t="s">
        <v>11534</v>
      </c>
      <c r="S5489">
        <v>4</v>
      </c>
      <c r="T5489">
        <v>0</v>
      </c>
      <c r="U5489" s="1">
        <v>15877.24</v>
      </c>
      <c r="V5489">
        <v>0</v>
      </c>
      <c r="W5489">
        <v>0</v>
      </c>
      <c r="X5489">
        <v>0</v>
      </c>
      <c r="Y5489" s="1">
        <v>14538.22</v>
      </c>
      <c r="Z5489">
        <v>0</v>
      </c>
      <c r="AA5489" s="1">
        <v>14538.22</v>
      </c>
      <c r="AB5489">
        <v>0</v>
      </c>
      <c r="AC5489">
        <v>0</v>
      </c>
      <c r="AF5489" s="1">
        <v>15877.24</v>
      </c>
      <c r="AH5489">
        <v>1300071896</v>
      </c>
      <c r="AI5489" t="s">
        <v>11535</v>
      </c>
    </row>
    <row r="5490" spans="1:35" x14ac:dyDescent="0.25">
      <c r="A5490" t="s">
        <v>4</v>
      </c>
      <c r="B5490" t="s">
        <v>1473</v>
      </c>
      <c r="C5490">
        <v>2017</v>
      </c>
      <c r="D5490">
        <v>3000</v>
      </c>
      <c r="E5490">
        <v>400024762</v>
      </c>
      <c r="F5490">
        <v>300002070</v>
      </c>
      <c r="G5490">
        <v>0</v>
      </c>
      <c r="H5490" t="s">
        <v>1475</v>
      </c>
      <c r="I5490" t="s">
        <v>1474</v>
      </c>
      <c r="J5490">
        <v>4800001589</v>
      </c>
      <c r="K5490" t="s">
        <v>195</v>
      </c>
      <c r="L5490">
        <v>3000137616</v>
      </c>
      <c r="M5490" t="s">
        <v>11533</v>
      </c>
      <c r="N5490">
        <v>6410024978</v>
      </c>
      <c r="O5490" t="s">
        <v>11536</v>
      </c>
      <c r="P5490">
        <v>4101</v>
      </c>
      <c r="Q5490" t="s">
        <v>11468</v>
      </c>
      <c r="R5490" t="s">
        <v>11537</v>
      </c>
      <c r="S5490">
        <v>26</v>
      </c>
      <c r="T5490">
        <v>0</v>
      </c>
      <c r="U5490" s="1">
        <v>17385.16</v>
      </c>
      <c r="V5490">
        <v>0</v>
      </c>
      <c r="W5490">
        <v>0</v>
      </c>
      <c r="X5490">
        <v>0</v>
      </c>
      <c r="Y5490" s="1">
        <v>97116.07</v>
      </c>
      <c r="Z5490">
        <v>0</v>
      </c>
      <c r="AA5490" s="1">
        <v>97116.07</v>
      </c>
      <c r="AB5490">
        <v>0</v>
      </c>
      <c r="AC5490">
        <v>0</v>
      </c>
      <c r="AF5490" s="1">
        <v>17385.16</v>
      </c>
      <c r="AH5490">
        <v>1300071896</v>
      </c>
      <c r="AI5490" t="s">
        <v>11535</v>
      </c>
    </row>
    <row r="5491" spans="1:35" x14ac:dyDescent="0.25">
      <c r="A5491" t="s">
        <v>4</v>
      </c>
      <c r="B5491" t="s">
        <v>1473</v>
      </c>
      <c r="C5491">
        <v>2017</v>
      </c>
      <c r="D5491">
        <v>3000</v>
      </c>
      <c r="E5491">
        <v>400024762</v>
      </c>
      <c r="F5491">
        <v>300002070</v>
      </c>
      <c r="G5491">
        <v>0</v>
      </c>
      <c r="H5491" t="s">
        <v>1475</v>
      </c>
      <c r="I5491" t="s">
        <v>1474</v>
      </c>
      <c r="J5491">
        <v>4800001589</v>
      </c>
      <c r="K5491" t="s">
        <v>195</v>
      </c>
      <c r="L5491">
        <v>3000137616</v>
      </c>
      <c r="M5491" t="s">
        <v>11533</v>
      </c>
      <c r="N5491">
        <v>6410024978</v>
      </c>
      <c r="O5491" t="s">
        <v>11536</v>
      </c>
      <c r="P5491">
        <v>4101</v>
      </c>
      <c r="Q5491" t="s">
        <v>11468</v>
      </c>
      <c r="R5491" t="s">
        <v>11516</v>
      </c>
      <c r="S5491">
        <v>3</v>
      </c>
      <c r="T5491">
        <v>0</v>
      </c>
      <c r="U5491">
        <v>117.93</v>
      </c>
      <c r="V5491">
        <v>0</v>
      </c>
      <c r="W5491">
        <v>0</v>
      </c>
      <c r="X5491">
        <v>0</v>
      </c>
      <c r="Y5491" s="1">
        <v>97116.07</v>
      </c>
      <c r="Z5491">
        <v>0</v>
      </c>
      <c r="AA5491" s="1">
        <v>97116.07</v>
      </c>
      <c r="AB5491">
        <v>0</v>
      </c>
      <c r="AC5491">
        <v>0</v>
      </c>
      <c r="AF5491">
        <v>117.93</v>
      </c>
      <c r="AH5491">
        <v>1300071896</v>
      </c>
      <c r="AI5491" t="s">
        <v>11535</v>
      </c>
    </row>
    <row r="5492" spans="1:35" x14ac:dyDescent="0.25">
      <c r="A5492" t="s">
        <v>4</v>
      </c>
      <c r="B5492" t="s">
        <v>1473</v>
      </c>
      <c r="C5492">
        <v>2017</v>
      </c>
      <c r="D5492">
        <v>3000</v>
      </c>
      <c r="E5492">
        <v>400024762</v>
      </c>
      <c r="F5492">
        <v>300002070</v>
      </c>
      <c r="G5492">
        <v>0</v>
      </c>
      <c r="H5492" t="s">
        <v>1475</v>
      </c>
      <c r="I5492" t="s">
        <v>1474</v>
      </c>
      <c r="J5492">
        <v>4800001589</v>
      </c>
      <c r="K5492" t="s">
        <v>195</v>
      </c>
      <c r="L5492">
        <v>3000137616</v>
      </c>
      <c r="M5492" t="s">
        <v>11533</v>
      </c>
      <c r="N5492">
        <v>6410024978</v>
      </c>
      <c r="O5492" t="s">
        <v>11536</v>
      </c>
      <c r="P5492">
        <v>4101</v>
      </c>
      <c r="Q5492" t="s">
        <v>11468</v>
      </c>
      <c r="R5492" t="s">
        <v>11538</v>
      </c>
      <c r="S5492">
        <v>2</v>
      </c>
      <c r="T5492">
        <v>0</v>
      </c>
      <c r="U5492">
        <v>275.14</v>
      </c>
      <c r="V5492">
        <v>0</v>
      </c>
      <c r="W5492">
        <v>0</v>
      </c>
      <c r="X5492">
        <v>0</v>
      </c>
      <c r="Y5492" s="1">
        <v>97116.07</v>
      </c>
      <c r="Z5492">
        <v>0</v>
      </c>
      <c r="AA5492" s="1">
        <v>97116.07</v>
      </c>
      <c r="AB5492">
        <v>0</v>
      </c>
      <c r="AC5492">
        <v>0</v>
      </c>
      <c r="AF5492">
        <v>275.14</v>
      </c>
      <c r="AH5492">
        <v>1300071896</v>
      </c>
      <c r="AI5492" t="s">
        <v>11535</v>
      </c>
    </row>
    <row r="5493" spans="1:35" x14ac:dyDescent="0.25">
      <c r="A5493" t="s">
        <v>4</v>
      </c>
      <c r="B5493" t="s">
        <v>1473</v>
      </c>
      <c r="C5493">
        <v>2017</v>
      </c>
      <c r="D5493">
        <v>3000</v>
      </c>
      <c r="E5493">
        <v>400024762</v>
      </c>
      <c r="F5493">
        <v>300002070</v>
      </c>
      <c r="G5493">
        <v>0</v>
      </c>
      <c r="H5493" t="s">
        <v>1475</v>
      </c>
      <c r="I5493" t="s">
        <v>1474</v>
      </c>
      <c r="J5493">
        <v>4800001589</v>
      </c>
      <c r="K5493" t="s">
        <v>195</v>
      </c>
      <c r="L5493">
        <v>3000137616</v>
      </c>
      <c r="M5493" t="s">
        <v>11533</v>
      </c>
      <c r="N5493">
        <v>6410024978</v>
      </c>
      <c r="O5493" t="s">
        <v>11536</v>
      </c>
      <c r="P5493">
        <v>4101</v>
      </c>
      <c r="Q5493" t="s">
        <v>11468</v>
      </c>
      <c r="R5493" t="s">
        <v>11539</v>
      </c>
      <c r="S5493">
        <v>6</v>
      </c>
      <c r="T5493">
        <v>0</v>
      </c>
      <c r="U5493">
        <v>274.68</v>
      </c>
      <c r="V5493">
        <v>0</v>
      </c>
      <c r="W5493">
        <v>0</v>
      </c>
      <c r="X5493">
        <v>0</v>
      </c>
      <c r="Y5493" s="1">
        <v>97116.07</v>
      </c>
      <c r="Z5493">
        <v>0</v>
      </c>
      <c r="AA5493" s="1">
        <v>97116.07</v>
      </c>
      <c r="AB5493">
        <v>0</v>
      </c>
      <c r="AC5493">
        <v>0</v>
      </c>
      <c r="AF5493">
        <v>274.68</v>
      </c>
      <c r="AH5493">
        <v>1300071896</v>
      </c>
      <c r="AI5493" t="s">
        <v>11535</v>
      </c>
    </row>
    <row r="5494" spans="1:35" x14ac:dyDescent="0.25">
      <c r="A5494" t="s">
        <v>4</v>
      </c>
      <c r="B5494" t="s">
        <v>1473</v>
      </c>
      <c r="C5494">
        <v>2017</v>
      </c>
      <c r="D5494">
        <v>3000</v>
      </c>
      <c r="E5494">
        <v>400024762</v>
      </c>
      <c r="F5494">
        <v>300002070</v>
      </c>
      <c r="G5494">
        <v>0</v>
      </c>
      <c r="H5494" t="s">
        <v>1475</v>
      </c>
      <c r="I5494" t="s">
        <v>1474</v>
      </c>
      <c r="J5494">
        <v>4800001589</v>
      </c>
      <c r="K5494" t="s">
        <v>195</v>
      </c>
      <c r="L5494">
        <v>3000137614</v>
      </c>
      <c r="M5494" t="s">
        <v>11533</v>
      </c>
      <c r="N5494">
        <v>6410024977</v>
      </c>
      <c r="O5494" t="s">
        <v>11536</v>
      </c>
      <c r="P5494">
        <v>4101</v>
      </c>
      <c r="Q5494" t="s">
        <v>11468</v>
      </c>
      <c r="R5494" t="s">
        <v>11540</v>
      </c>
      <c r="S5494">
        <v>2</v>
      </c>
      <c r="T5494">
        <v>0</v>
      </c>
      <c r="U5494" s="1">
        <v>15540.38</v>
      </c>
      <c r="V5494">
        <v>0</v>
      </c>
      <c r="W5494">
        <v>0</v>
      </c>
      <c r="X5494">
        <v>0</v>
      </c>
      <c r="Y5494" s="1">
        <v>107523.94</v>
      </c>
      <c r="Z5494">
        <v>0</v>
      </c>
      <c r="AA5494" s="1">
        <v>107523.94</v>
      </c>
      <c r="AB5494">
        <v>0</v>
      </c>
      <c r="AC5494">
        <v>0</v>
      </c>
      <c r="AF5494" s="1">
        <v>15540.38</v>
      </c>
      <c r="AH5494">
        <v>1300071896</v>
      </c>
      <c r="AI5494" t="s">
        <v>11535</v>
      </c>
    </row>
    <row r="5495" spans="1:35" x14ac:dyDescent="0.25">
      <c r="A5495" t="s">
        <v>4</v>
      </c>
      <c r="B5495" t="s">
        <v>1473</v>
      </c>
      <c r="C5495">
        <v>2017</v>
      </c>
      <c r="D5495">
        <v>3000</v>
      </c>
      <c r="E5495">
        <v>400024762</v>
      </c>
      <c r="F5495">
        <v>300002070</v>
      </c>
      <c r="G5495">
        <v>0</v>
      </c>
      <c r="H5495" t="s">
        <v>1475</v>
      </c>
      <c r="I5495" t="s">
        <v>1474</v>
      </c>
      <c r="J5495">
        <v>4800001589</v>
      </c>
      <c r="K5495" t="s">
        <v>195</v>
      </c>
      <c r="L5495">
        <v>3000137573</v>
      </c>
      <c r="M5495" t="s">
        <v>11533</v>
      </c>
      <c r="N5495">
        <v>6410025037</v>
      </c>
      <c r="O5495" t="s">
        <v>11475</v>
      </c>
      <c r="P5495">
        <v>4101</v>
      </c>
      <c r="Q5495" t="s">
        <v>11468</v>
      </c>
      <c r="R5495" t="s">
        <v>11541</v>
      </c>
      <c r="S5495">
        <v>4</v>
      </c>
      <c r="T5495">
        <v>0</v>
      </c>
      <c r="U5495" s="1">
        <v>4988.6400000000003</v>
      </c>
      <c r="V5495">
        <v>0</v>
      </c>
      <c r="W5495">
        <v>0</v>
      </c>
      <c r="X5495">
        <v>0</v>
      </c>
      <c r="Y5495" s="1">
        <v>14538.22</v>
      </c>
      <c r="Z5495">
        <v>0</v>
      </c>
      <c r="AA5495" s="1">
        <v>14538.22</v>
      </c>
      <c r="AB5495">
        <v>0</v>
      </c>
      <c r="AC5495">
        <v>0</v>
      </c>
      <c r="AF5495" s="1">
        <v>4988.6400000000003</v>
      </c>
      <c r="AH5495">
        <v>1300071896</v>
      </c>
      <c r="AI5495" t="s">
        <v>11535</v>
      </c>
    </row>
    <row r="5496" spans="1:35" x14ac:dyDescent="0.25">
      <c r="A5496" t="s">
        <v>4</v>
      </c>
      <c r="B5496" t="s">
        <v>1473</v>
      </c>
      <c r="C5496">
        <v>2017</v>
      </c>
      <c r="D5496">
        <v>3000</v>
      </c>
      <c r="E5496">
        <v>400024762</v>
      </c>
      <c r="F5496">
        <v>300002070</v>
      </c>
      <c r="G5496">
        <v>0</v>
      </c>
      <c r="H5496" t="s">
        <v>1475</v>
      </c>
      <c r="I5496" t="s">
        <v>1474</v>
      </c>
      <c r="J5496">
        <v>4800001589</v>
      </c>
      <c r="K5496" t="s">
        <v>195</v>
      </c>
      <c r="L5496">
        <v>3000137573</v>
      </c>
      <c r="M5496" t="s">
        <v>11533</v>
      </c>
      <c r="N5496">
        <v>6410025037</v>
      </c>
      <c r="O5496" t="s">
        <v>11475</v>
      </c>
      <c r="P5496">
        <v>4101</v>
      </c>
      <c r="Q5496" t="s">
        <v>11468</v>
      </c>
      <c r="R5496" t="s">
        <v>11542</v>
      </c>
      <c r="S5496">
        <v>4</v>
      </c>
      <c r="T5496">
        <v>0</v>
      </c>
      <c r="U5496" s="1">
        <v>7693.32</v>
      </c>
      <c r="V5496">
        <v>0</v>
      </c>
      <c r="W5496">
        <v>0</v>
      </c>
      <c r="X5496">
        <v>0</v>
      </c>
      <c r="Y5496" s="1">
        <v>14538.22</v>
      </c>
      <c r="Z5496">
        <v>0</v>
      </c>
      <c r="AA5496" s="1">
        <v>14538.22</v>
      </c>
      <c r="AB5496">
        <v>0</v>
      </c>
      <c r="AC5496">
        <v>0</v>
      </c>
      <c r="AF5496" s="1">
        <v>7693.32</v>
      </c>
      <c r="AH5496">
        <v>1300071896</v>
      </c>
      <c r="AI5496" t="s">
        <v>11535</v>
      </c>
    </row>
    <row r="5497" spans="1:35" x14ac:dyDescent="0.25">
      <c r="A5497" t="s">
        <v>4</v>
      </c>
      <c r="B5497" t="s">
        <v>1473</v>
      </c>
      <c r="C5497">
        <v>2017</v>
      </c>
      <c r="D5497">
        <v>3000</v>
      </c>
      <c r="E5497">
        <v>400024762</v>
      </c>
      <c r="F5497">
        <v>300002070</v>
      </c>
      <c r="G5497">
        <v>0</v>
      </c>
      <c r="H5497" t="s">
        <v>1475</v>
      </c>
      <c r="I5497" t="s">
        <v>1474</v>
      </c>
      <c r="J5497">
        <v>4800001589</v>
      </c>
      <c r="K5497" t="s">
        <v>195</v>
      </c>
      <c r="L5497">
        <v>3000137616</v>
      </c>
      <c r="M5497" t="s">
        <v>11533</v>
      </c>
      <c r="N5497">
        <v>6410024978</v>
      </c>
      <c r="O5497" t="s">
        <v>11536</v>
      </c>
      <c r="P5497">
        <v>4101</v>
      </c>
      <c r="Q5497" t="s">
        <v>11468</v>
      </c>
      <c r="R5497" t="s">
        <v>11543</v>
      </c>
      <c r="S5497">
        <v>1</v>
      </c>
      <c r="T5497">
        <v>0</v>
      </c>
      <c r="U5497" s="1">
        <v>4547.25</v>
      </c>
      <c r="V5497">
        <v>0</v>
      </c>
      <c r="W5497">
        <v>0</v>
      </c>
      <c r="X5497">
        <v>0</v>
      </c>
      <c r="Y5497" s="1">
        <v>97116.07</v>
      </c>
      <c r="Z5497">
        <v>0</v>
      </c>
      <c r="AA5497" s="1">
        <v>97116.07</v>
      </c>
      <c r="AB5497">
        <v>0</v>
      </c>
      <c r="AC5497">
        <v>0</v>
      </c>
      <c r="AF5497" s="1">
        <v>4547.25</v>
      </c>
      <c r="AH5497">
        <v>1300071896</v>
      </c>
      <c r="AI5497" t="s">
        <v>11535</v>
      </c>
    </row>
    <row r="5498" spans="1:35" x14ac:dyDescent="0.25">
      <c r="A5498" t="s">
        <v>4</v>
      </c>
      <c r="B5498" t="s">
        <v>1473</v>
      </c>
      <c r="C5498">
        <v>2017</v>
      </c>
      <c r="D5498">
        <v>3000</v>
      </c>
      <c r="E5498">
        <v>400024762</v>
      </c>
      <c r="F5498">
        <v>300002070</v>
      </c>
      <c r="G5498">
        <v>0</v>
      </c>
      <c r="H5498" t="s">
        <v>1475</v>
      </c>
      <c r="I5498" t="s">
        <v>1474</v>
      </c>
      <c r="J5498">
        <v>4800001589</v>
      </c>
      <c r="K5498" t="s">
        <v>195</v>
      </c>
      <c r="L5498">
        <v>3000137614</v>
      </c>
      <c r="M5498" t="s">
        <v>11533</v>
      </c>
      <c r="N5498">
        <v>6410024977</v>
      </c>
      <c r="O5498" t="s">
        <v>11536</v>
      </c>
      <c r="P5498">
        <v>4101</v>
      </c>
      <c r="Q5498" t="s">
        <v>11468</v>
      </c>
      <c r="R5498" t="s">
        <v>11544</v>
      </c>
      <c r="S5498">
        <v>5</v>
      </c>
      <c r="T5498">
        <v>0</v>
      </c>
      <c r="U5498" s="1">
        <v>3536.4</v>
      </c>
      <c r="V5498">
        <v>0</v>
      </c>
      <c r="W5498">
        <v>0</v>
      </c>
      <c r="X5498">
        <v>0</v>
      </c>
      <c r="Y5498" s="1">
        <v>107523.94</v>
      </c>
      <c r="Z5498">
        <v>0</v>
      </c>
      <c r="AA5498" s="1">
        <v>107523.94</v>
      </c>
      <c r="AB5498">
        <v>0</v>
      </c>
      <c r="AC5498">
        <v>0</v>
      </c>
      <c r="AF5498" s="1">
        <v>3536.4</v>
      </c>
      <c r="AH5498">
        <v>1300071896</v>
      </c>
      <c r="AI5498" t="s">
        <v>11535</v>
      </c>
    </row>
    <row r="5499" spans="1:35" x14ac:dyDescent="0.25">
      <c r="A5499" t="s">
        <v>4</v>
      </c>
      <c r="B5499" t="s">
        <v>1473</v>
      </c>
      <c r="C5499">
        <v>2017</v>
      </c>
      <c r="D5499">
        <v>3000</v>
      </c>
      <c r="E5499">
        <v>400024762</v>
      </c>
      <c r="F5499">
        <v>300002070</v>
      </c>
      <c r="G5499">
        <v>0</v>
      </c>
      <c r="H5499" t="s">
        <v>1475</v>
      </c>
      <c r="I5499" t="s">
        <v>1474</v>
      </c>
      <c r="J5499">
        <v>4800001589</v>
      </c>
      <c r="K5499" t="s">
        <v>195</v>
      </c>
      <c r="L5499">
        <v>3000137614</v>
      </c>
      <c r="M5499" t="s">
        <v>11533</v>
      </c>
      <c r="N5499">
        <v>6410024977</v>
      </c>
      <c r="O5499" t="s">
        <v>11536</v>
      </c>
      <c r="P5499">
        <v>4101</v>
      </c>
      <c r="Q5499" t="s">
        <v>11468</v>
      </c>
      <c r="R5499" t="s">
        <v>11545</v>
      </c>
      <c r="S5499">
        <v>34</v>
      </c>
      <c r="T5499">
        <v>0</v>
      </c>
      <c r="U5499" s="1">
        <v>28857.16</v>
      </c>
      <c r="V5499">
        <v>0</v>
      </c>
      <c r="W5499">
        <v>0</v>
      </c>
      <c r="X5499">
        <v>0</v>
      </c>
      <c r="Y5499" s="1">
        <v>107523.94</v>
      </c>
      <c r="Z5499">
        <v>0</v>
      </c>
      <c r="AA5499" s="1">
        <v>107523.94</v>
      </c>
      <c r="AB5499">
        <v>0</v>
      </c>
      <c r="AC5499">
        <v>0</v>
      </c>
      <c r="AF5499" s="1">
        <v>28857.16</v>
      </c>
      <c r="AH5499">
        <v>1300071896</v>
      </c>
      <c r="AI5499" t="s">
        <v>11535</v>
      </c>
    </row>
    <row r="5500" spans="1:35" x14ac:dyDescent="0.25">
      <c r="A5500" t="s">
        <v>4</v>
      </c>
      <c r="B5500" t="s">
        <v>1473</v>
      </c>
      <c r="C5500">
        <v>2017</v>
      </c>
      <c r="D5500">
        <v>3000</v>
      </c>
      <c r="E5500">
        <v>400024762</v>
      </c>
      <c r="F5500">
        <v>300002070</v>
      </c>
      <c r="G5500">
        <v>0</v>
      </c>
      <c r="H5500" t="s">
        <v>1475</v>
      </c>
      <c r="I5500" t="s">
        <v>1474</v>
      </c>
      <c r="J5500">
        <v>4800001589</v>
      </c>
      <c r="K5500" t="s">
        <v>195</v>
      </c>
      <c r="L5500">
        <v>3000137616</v>
      </c>
      <c r="M5500" t="s">
        <v>11533</v>
      </c>
      <c r="N5500">
        <v>6410024978</v>
      </c>
      <c r="O5500" t="s">
        <v>11536</v>
      </c>
      <c r="P5500">
        <v>4101</v>
      </c>
      <c r="Q5500" t="s">
        <v>11468</v>
      </c>
      <c r="R5500" t="s">
        <v>11546</v>
      </c>
      <c r="S5500">
        <v>8</v>
      </c>
      <c r="T5500">
        <v>0</v>
      </c>
      <c r="U5500">
        <v>372.08</v>
      </c>
      <c r="V5500">
        <v>0</v>
      </c>
      <c r="W5500">
        <v>0</v>
      </c>
      <c r="X5500">
        <v>0</v>
      </c>
      <c r="Y5500" s="1">
        <v>97116.07</v>
      </c>
      <c r="Z5500">
        <v>0</v>
      </c>
      <c r="AA5500" s="1">
        <v>97116.07</v>
      </c>
      <c r="AB5500">
        <v>0</v>
      </c>
      <c r="AC5500">
        <v>0</v>
      </c>
      <c r="AF5500">
        <v>372.08</v>
      </c>
      <c r="AH5500">
        <v>1300071896</v>
      </c>
      <c r="AI5500" t="s">
        <v>11535</v>
      </c>
    </row>
    <row r="5501" spans="1:35" x14ac:dyDescent="0.25">
      <c r="A5501" t="s">
        <v>4</v>
      </c>
      <c r="B5501" t="s">
        <v>1473</v>
      </c>
      <c r="C5501">
        <v>2017</v>
      </c>
      <c r="D5501">
        <v>3000</v>
      </c>
      <c r="E5501">
        <v>400024762</v>
      </c>
      <c r="F5501">
        <v>300002070</v>
      </c>
      <c r="G5501">
        <v>0</v>
      </c>
      <c r="H5501" t="s">
        <v>1475</v>
      </c>
      <c r="I5501" t="s">
        <v>1474</v>
      </c>
      <c r="J5501">
        <v>4800001589</v>
      </c>
      <c r="K5501" t="s">
        <v>195</v>
      </c>
      <c r="L5501">
        <v>3000137616</v>
      </c>
      <c r="M5501" t="s">
        <v>11533</v>
      </c>
      <c r="N5501">
        <v>6410024978</v>
      </c>
      <c r="O5501" t="s">
        <v>11536</v>
      </c>
      <c r="P5501">
        <v>4101</v>
      </c>
      <c r="Q5501" t="s">
        <v>11468</v>
      </c>
      <c r="R5501" t="s">
        <v>11547</v>
      </c>
      <c r="S5501">
        <v>8</v>
      </c>
      <c r="T5501">
        <v>0</v>
      </c>
      <c r="U5501">
        <v>506.4</v>
      </c>
      <c r="V5501">
        <v>0</v>
      </c>
      <c r="W5501">
        <v>0</v>
      </c>
      <c r="X5501">
        <v>0</v>
      </c>
      <c r="Y5501" s="1">
        <v>97116.07</v>
      </c>
      <c r="Z5501">
        <v>0</v>
      </c>
      <c r="AA5501" s="1">
        <v>97116.07</v>
      </c>
      <c r="AB5501">
        <v>0</v>
      </c>
      <c r="AC5501">
        <v>0</v>
      </c>
      <c r="AF5501">
        <v>506.4</v>
      </c>
      <c r="AH5501">
        <v>1300071896</v>
      </c>
      <c r="AI5501" t="s">
        <v>11535</v>
      </c>
    </row>
    <row r="5502" spans="1:35" x14ac:dyDescent="0.25">
      <c r="A5502" t="s">
        <v>4</v>
      </c>
      <c r="B5502" t="s">
        <v>1473</v>
      </c>
      <c r="C5502">
        <v>2017</v>
      </c>
      <c r="D5502">
        <v>3000</v>
      </c>
      <c r="E5502">
        <v>400024762</v>
      </c>
      <c r="F5502">
        <v>300002070</v>
      </c>
      <c r="G5502">
        <v>0</v>
      </c>
      <c r="H5502" t="s">
        <v>1475</v>
      </c>
      <c r="I5502" t="s">
        <v>1474</v>
      </c>
      <c r="J5502">
        <v>4800001589</v>
      </c>
      <c r="K5502" t="s">
        <v>195</v>
      </c>
      <c r="L5502">
        <v>3000137614</v>
      </c>
      <c r="M5502" t="s">
        <v>11533</v>
      </c>
      <c r="N5502">
        <v>6410024977</v>
      </c>
      <c r="O5502" t="s">
        <v>11536</v>
      </c>
      <c r="P5502">
        <v>4101</v>
      </c>
      <c r="Q5502" t="s">
        <v>11468</v>
      </c>
      <c r="R5502" t="s">
        <v>11548</v>
      </c>
      <c r="S5502">
        <v>10</v>
      </c>
      <c r="T5502">
        <v>0</v>
      </c>
      <c r="U5502" s="1">
        <v>10345.1</v>
      </c>
      <c r="V5502">
        <v>0</v>
      </c>
      <c r="W5502">
        <v>0</v>
      </c>
      <c r="X5502">
        <v>0</v>
      </c>
      <c r="Y5502" s="1">
        <v>107523.94</v>
      </c>
      <c r="Z5502">
        <v>0</v>
      </c>
      <c r="AA5502" s="1">
        <v>107523.94</v>
      </c>
      <c r="AB5502">
        <v>0</v>
      </c>
      <c r="AC5502">
        <v>0</v>
      </c>
      <c r="AF5502" s="1">
        <v>10345.1</v>
      </c>
      <c r="AH5502">
        <v>1300071896</v>
      </c>
      <c r="AI5502" t="s">
        <v>11535</v>
      </c>
    </row>
    <row r="5503" spans="1:35" x14ac:dyDescent="0.25">
      <c r="A5503" t="s">
        <v>4</v>
      </c>
      <c r="B5503" t="s">
        <v>1473</v>
      </c>
      <c r="C5503">
        <v>2017</v>
      </c>
      <c r="D5503">
        <v>3000</v>
      </c>
      <c r="E5503">
        <v>400024762</v>
      </c>
      <c r="F5503">
        <v>300002070</v>
      </c>
      <c r="G5503">
        <v>0</v>
      </c>
      <c r="H5503" t="s">
        <v>1475</v>
      </c>
      <c r="I5503" t="s">
        <v>1474</v>
      </c>
      <c r="J5503">
        <v>4800001589</v>
      </c>
      <c r="K5503" t="s">
        <v>195</v>
      </c>
      <c r="L5503">
        <v>3000137614</v>
      </c>
      <c r="M5503" t="s">
        <v>11533</v>
      </c>
      <c r="N5503">
        <v>6410024977</v>
      </c>
      <c r="O5503" t="s">
        <v>11536</v>
      </c>
      <c r="P5503">
        <v>4101</v>
      </c>
      <c r="Q5503" t="s">
        <v>11468</v>
      </c>
      <c r="R5503" t="s">
        <v>11549</v>
      </c>
      <c r="S5503">
        <v>68</v>
      </c>
      <c r="T5503">
        <v>0</v>
      </c>
      <c r="U5503" s="1">
        <v>84415.88</v>
      </c>
      <c r="V5503">
        <v>0</v>
      </c>
      <c r="W5503">
        <v>0</v>
      </c>
      <c r="X5503">
        <v>0</v>
      </c>
      <c r="Y5503" s="1">
        <v>107523.94</v>
      </c>
      <c r="Z5503">
        <v>0</v>
      </c>
      <c r="AA5503" s="1">
        <v>107523.94</v>
      </c>
      <c r="AB5503">
        <v>0</v>
      </c>
      <c r="AC5503">
        <v>0</v>
      </c>
      <c r="AF5503" s="1">
        <v>84415.88</v>
      </c>
      <c r="AH5503">
        <v>1300071896</v>
      </c>
      <c r="AI5503" t="s">
        <v>11535</v>
      </c>
    </row>
    <row r="5504" spans="1:35" x14ac:dyDescent="0.25">
      <c r="A5504" t="s">
        <v>4</v>
      </c>
      <c r="B5504" t="s">
        <v>1473</v>
      </c>
      <c r="C5504">
        <v>2017</v>
      </c>
      <c r="D5504">
        <v>3000</v>
      </c>
      <c r="E5504">
        <v>400024762</v>
      </c>
      <c r="F5504">
        <v>300002070</v>
      </c>
      <c r="G5504">
        <v>0</v>
      </c>
      <c r="H5504" t="s">
        <v>1475</v>
      </c>
      <c r="I5504" t="s">
        <v>1474</v>
      </c>
      <c r="J5504">
        <v>4800001589</v>
      </c>
      <c r="K5504" t="s">
        <v>195</v>
      </c>
      <c r="L5504">
        <v>3000137614</v>
      </c>
      <c r="M5504" t="s">
        <v>11533</v>
      </c>
      <c r="N5504">
        <v>6410024977</v>
      </c>
      <c r="O5504" t="s">
        <v>11536</v>
      </c>
      <c r="P5504">
        <v>4101</v>
      </c>
      <c r="Q5504" t="s">
        <v>11468</v>
      </c>
      <c r="R5504" t="s">
        <v>11550</v>
      </c>
      <c r="S5504">
        <v>66</v>
      </c>
      <c r="T5504">
        <v>0</v>
      </c>
      <c r="U5504" s="1">
        <v>103968.48</v>
      </c>
      <c r="V5504">
        <v>0</v>
      </c>
      <c r="W5504">
        <v>0</v>
      </c>
      <c r="X5504">
        <v>0</v>
      </c>
      <c r="Y5504" s="1">
        <v>107523.94</v>
      </c>
      <c r="Z5504">
        <v>0</v>
      </c>
      <c r="AA5504" s="1">
        <v>107523.94</v>
      </c>
      <c r="AB5504">
        <v>0</v>
      </c>
      <c r="AC5504">
        <v>0</v>
      </c>
      <c r="AF5504" s="1">
        <v>103968.48</v>
      </c>
      <c r="AH5504">
        <v>1300071896</v>
      </c>
      <c r="AI5504" t="s">
        <v>11535</v>
      </c>
    </row>
    <row r="5505" spans="1:35" x14ac:dyDescent="0.25">
      <c r="A5505" t="s">
        <v>4</v>
      </c>
      <c r="B5505" t="s">
        <v>1473</v>
      </c>
      <c r="C5505">
        <v>2017</v>
      </c>
      <c r="D5505">
        <v>3000</v>
      </c>
      <c r="E5505">
        <v>400024762</v>
      </c>
      <c r="F5505">
        <v>300002070</v>
      </c>
      <c r="G5505">
        <v>0</v>
      </c>
      <c r="H5505" t="s">
        <v>1475</v>
      </c>
      <c r="I5505" t="s">
        <v>1474</v>
      </c>
      <c r="J5505">
        <v>4800001589</v>
      </c>
      <c r="K5505" t="s">
        <v>195</v>
      </c>
      <c r="L5505">
        <v>3000137614</v>
      </c>
      <c r="M5505" t="s">
        <v>11533</v>
      </c>
      <c r="N5505">
        <v>6410024977</v>
      </c>
      <c r="O5505" t="s">
        <v>11536</v>
      </c>
      <c r="P5505">
        <v>4101</v>
      </c>
      <c r="Q5505" t="s">
        <v>11468</v>
      </c>
      <c r="R5505" t="s">
        <v>11551</v>
      </c>
      <c r="S5505">
        <v>10</v>
      </c>
      <c r="T5505">
        <v>0</v>
      </c>
      <c r="U5505" s="1">
        <v>8815.4</v>
      </c>
      <c r="V5505">
        <v>0</v>
      </c>
      <c r="W5505">
        <v>0</v>
      </c>
      <c r="X5505">
        <v>0</v>
      </c>
      <c r="Y5505" s="1">
        <v>107523.94</v>
      </c>
      <c r="Z5505">
        <v>0</v>
      </c>
      <c r="AA5505" s="1">
        <v>107523.94</v>
      </c>
      <c r="AB5505">
        <v>0</v>
      </c>
      <c r="AC5505">
        <v>0</v>
      </c>
      <c r="AF5505" s="1">
        <v>8815.4</v>
      </c>
      <c r="AH5505">
        <v>1300071896</v>
      </c>
      <c r="AI5505" t="s">
        <v>11535</v>
      </c>
    </row>
    <row r="5506" spans="1:35" x14ac:dyDescent="0.25">
      <c r="A5506" t="s">
        <v>4</v>
      </c>
      <c r="B5506" t="s">
        <v>1473</v>
      </c>
      <c r="C5506">
        <v>2017</v>
      </c>
      <c r="D5506">
        <v>3000</v>
      </c>
      <c r="E5506">
        <v>400024762</v>
      </c>
      <c r="F5506">
        <v>300002070</v>
      </c>
      <c r="G5506">
        <v>0</v>
      </c>
      <c r="H5506" t="s">
        <v>1475</v>
      </c>
      <c r="I5506" t="s">
        <v>1474</v>
      </c>
      <c r="J5506">
        <v>4800001589</v>
      </c>
      <c r="K5506" t="s">
        <v>195</v>
      </c>
      <c r="L5506">
        <v>3000137614</v>
      </c>
      <c r="M5506" t="s">
        <v>11533</v>
      </c>
      <c r="N5506">
        <v>6410024977</v>
      </c>
      <c r="O5506" t="s">
        <v>11536</v>
      </c>
      <c r="P5506">
        <v>4101</v>
      </c>
      <c r="Q5506" t="s">
        <v>11468</v>
      </c>
      <c r="R5506" t="s">
        <v>11551</v>
      </c>
      <c r="S5506">
        <v>6</v>
      </c>
      <c r="T5506">
        <v>0</v>
      </c>
      <c r="U5506" s="1">
        <v>5289.24</v>
      </c>
      <c r="V5506">
        <v>0</v>
      </c>
      <c r="W5506">
        <v>0</v>
      </c>
      <c r="X5506">
        <v>0</v>
      </c>
      <c r="Y5506" s="1">
        <v>107523.94</v>
      </c>
      <c r="Z5506">
        <v>0</v>
      </c>
      <c r="AA5506" s="1">
        <v>107523.94</v>
      </c>
      <c r="AB5506">
        <v>0</v>
      </c>
      <c r="AC5506">
        <v>0</v>
      </c>
      <c r="AF5506" s="1">
        <v>5289.24</v>
      </c>
      <c r="AH5506">
        <v>1300071896</v>
      </c>
      <c r="AI5506" t="s">
        <v>11535</v>
      </c>
    </row>
    <row r="5507" spans="1:35" x14ac:dyDescent="0.25">
      <c r="A5507" t="s">
        <v>4</v>
      </c>
      <c r="B5507" t="s">
        <v>1473</v>
      </c>
      <c r="C5507">
        <v>2017</v>
      </c>
      <c r="D5507">
        <v>3000</v>
      </c>
      <c r="E5507">
        <v>400024762</v>
      </c>
      <c r="F5507">
        <v>300002070</v>
      </c>
      <c r="G5507">
        <v>0</v>
      </c>
      <c r="H5507" t="s">
        <v>1475</v>
      </c>
      <c r="I5507" t="s">
        <v>1474</v>
      </c>
      <c r="J5507">
        <v>4800001589</v>
      </c>
      <c r="K5507" t="s">
        <v>195</v>
      </c>
      <c r="L5507">
        <v>3000137616</v>
      </c>
      <c r="M5507" t="s">
        <v>11533</v>
      </c>
      <c r="N5507">
        <v>6410024978</v>
      </c>
      <c r="O5507" t="s">
        <v>11536</v>
      </c>
      <c r="P5507">
        <v>4101</v>
      </c>
      <c r="Q5507" t="s">
        <v>11468</v>
      </c>
      <c r="R5507" t="s">
        <v>11552</v>
      </c>
      <c r="S5507">
        <v>6</v>
      </c>
      <c r="T5507">
        <v>0</v>
      </c>
      <c r="U5507" s="1">
        <v>2431.38</v>
      </c>
      <c r="V5507">
        <v>0</v>
      </c>
      <c r="W5507">
        <v>0</v>
      </c>
      <c r="X5507">
        <v>0</v>
      </c>
      <c r="Y5507" s="1">
        <v>97116.07</v>
      </c>
      <c r="Z5507">
        <v>0</v>
      </c>
      <c r="AA5507" s="1">
        <v>97116.07</v>
      </c>
      <c r="AB5507">
        <v>0</v>
      </c>
      <c r="AC5507">
        <v>0</v>
      </c>
      <c r="AF5507" s="1">
        <v>2431.38</v>
      </c>
      <c r="AH5507">
        <v>1300071896</v>
      </c>
      <c r="AI5507" t="s">
        <v>11535</v>
      </c>
    </row>
    <row r="5508" spans="1:35" x14ac:dyDescent="0.25">
      <c r="A5508" t="s">
        <v>4</v>
      </c>
      <c r="B5508" t="s">
        <v>1473</v>
      </c>
      <c r="C5508">
        <v>2017</v>
      </c>
      <c r="D5508">
        <v>3000</v>
      </c>
      <c r="E5508">
        <v>400024762</v>
      </c>
      <c r="F5508">
        <v>300002070</v>
      </c>
      <c r="G5508">
        <v>0</v>
      </c>
      <c r="H5508" t="s">
        <v>1475</v>
      </c>
      <c r="I5508" t="s">
        <v>1474</v>
      </c>
      <c r="J5508">
        <v>4800001589</v>
      </c>
      <c r="K5508" t="s">
        <v>195</v>
      </c>
      <c r="L5508">
        <v>3000137616</v>
      </c>
      <c r="M5508" t="s">
        <v>11533</v>
      </c>
      <c r="N5508">
        <v>6410024978</v>
      </c>
      <c r="O5508" t="s">
        <v>11536</v>
      </c>
      <c r="P5508">
        <v>4101</v>
      </c>
      <c r="Q5508" t="s">
        <v>11468</v>
      </c>
      <c r="R5508" t="s">
        <v>11553</v>
      </c>
      <c r="S5508">
        <v>24</v>
      </c>
      <c r="T5508">
        <v>0</v>
      </c>
      <c r="U5508" s="1">
        <v>11006.4</v>
      </c>
      <c r="V5508">
        <v>0</v>
      </c>
      <c r="W5508">
        <v>0</v>
      </c>
      <c r="X5508">
        <v>0</v>
      </c>
      <c r="Y5508" s="1">
        <v>97116.07</v>
      </c>
      <c r="Z5508">
        <v>0</v>
      </c>
      <c r="AA5508" s="1">
        <v>97116.07</v>
      </c>
      <c r="AB5508">
        <v>0</v>
      </c>
      <c r="AC5508">
        <v>0</v>
      </c>
      <c r="AF5508" s="1">
        <v>11006.4</v>
      </c>
      <c r="AH5508">
        <v>1300071896</v>
      </c>
      <c r="AI5508" t="s">
        <v>11535</v>
      </c>
    </row>
    <row r="5509" spans="1:35" x14ac:dyDescent="0.25">
      <c r="A5509" t="s">
        <v>4</v>
      </c>
      <c r="B5509" t="s">
        <v>1473</v>
      </c>
      <c r="C5509">
        <v>2017</v>
      </c>
      <c r="D5509">
        <v>3000</v>
      </c>
      <c r="E5509">
        <v>400024762</v>
      </c>
      <c r="F5509">
        <v>300002070</v>
      </c>
      <c r="G5509">
        <v>0</v>
      </c>
      <c r="H5509" t="s">
        <v>1475</v>
      </c>
      <c r="I5509" t="s">
        <v>1474</v>
      </c>
      <c r="J5509">
        <v>4800001589</v>
      </c>
      <c r="K5509" t="s">
        <v>195</v>
      </c>
      <c r="L5509">
        <v>3000137616</v>
      </c>
      <c r="M5509" t="s">
        <v>11533</v>
      </c>
      <c r="N5509">
        <v>6410024978</v>
      </c>
      <c r="O5509" t="s">
        <v>11536</v>
      </c>
      <c r="P5509">
        <v>4101</v>
      </c>
      <c r="Q5509" t="s">
        <v>11468</v>
      </c>
      <c r="R5509" t="s">
        <v>11553</v>
      </c>
      <c r="S5509">
        <v>18</v>
      </c>
      <c r="T5509">
        <v>0</v>
      </c>
      <c r="U5509" s="1">
        <v>8662.86</v>
      </c>
      <c r="V5509">
        <v>0</v>
      </c>
      <c r="W5509">
        <v>0</v>
      </c>
      <c r="X5509">
        <v>0</v>
      </c>
      <c r="Y5509" s="1">
        <v>97116.07</v>
      </c>
      <c r="Z5509">
        <v>0</v>
      </c>
      <c r="AA5509" s="1">
        <v>97116.07</v>
      </c>
      <c r="AB5509">
        <v>0</v>
      </c>
      <c r="AC5509">
        <v>0</v>
      </c>
      <c r="AF5509" s="1">
        <v>8662.86</v>
      </c>
      <c r="AH5509">
        <v>1300071896</v>
      </c>
      <c r="AI5509" t="s">
        <v>11535</v>
      </c>
    </row>
    <row r="5510" spans="1:35" x14ac:dyDescent="0.25">
      <c r="A5510" t="s">
        <v>4</v>
      </c>
      <c r="B5510" t="s">
        <v>1473</v>
      </c>
      <c r="C5510">
        <v>2017</v>
      </c>
      <c r="D5510">
        <v>3000</v>
      </c>
      <c r="E5510">
        <v>400024762</v>
      </c>
      <c r="F5510">
        <v>300002070</v>
      </c>
      <c r="G5510">
        <v>0</v>
      </c>
      <c r="H5510" t="s">
        <v>1475</v>
      </c>
      <c r="I5510" t="s">
        <v>1474</v>
      </c>
      <c r="J5510">
        <v>4800001589</v>
      </c>
      <c r="K5510" t="s">
        <v>195</v>
      </c>
      <c r="L5510">
        <v>3000137573</v>
      </c>
      <c r="M5510" t="s">
        <v>11533</v>
      </c>
      <c r="N5510">
        <v>6410025037</v>
      </c>
      <c r="O5510" t="s">
        <v>11475</v>
      </c>
      <c r="P5510">
        <v>4101</v>
      </c>
      <c r="Q5510" t="s">
        <v>11468</v>
      </c>
      <c r="R5510" t="s">
        <v>11554</v>
      </c>
      <c r="S5510">
        <v>28</v>
      </c>
      <c r="T5510">
        <v>0</v>
      </c>
      <c r="U5510" s="1">
        <v>19006.12</v>
      </c>
      <c r="V5510">
        <v>0</v>
      </c>
      <c r="W5510">
        <v>0</v>
      </c>
      <c r="X5510">
        <v>0</v>
      </c>
      <c r="Y5510" s="1">
        <v>14538.22</v>
      </c>
      <c r="Z5510">
        <v>0</v>
      </c>
      <c r="AA5510" s="1">
        <v>14538.22</v>
      </c>
      <c r="AB5510">
        <v>0</v>
      </c>
      <c r="AC5510">
        <v>0</v>
      </c>
      <c r="AF5510" s="1">
        <v>19006.12</v>
      </c>
      <c r="AH5510">
        <v>1300071896</v>
      </c>
      <c r="AI5510" t="s">
        <v>11535</v>
      </c>
    </row>
    <row r="5511" spans="1:35" x14ac:dyDescent="0.25">
      <c r="A5511" t="s">
        <v>4</v>
      </c>
      <c r="B5511" t="s">
        <v>1473</v>
      </c>
      <c r="C5511">
        <v>2017</v>
      </c>
      <c r="D5511">
        <v>3000</v>
      </c>
      <c r="E5511">
        <v>400024762</v>
      </c>
      <c r="F5511">
        <v>300002070</v>
      </c>
      <c r="G5511">
        <v>0</v>
      </c>
      <c r="H5511" t="s">
        <v>1475</v>
      </c>
      <c r="I5511" t="s">
        <v>1474</v>
      </c>
      <c r="J5511">
        <v>4800001589</v>
      </c>
      <c r="K5511" t="s">
        <v>195</v>
      </c>
      <c r="L5511">
        <v>3000137616</v>
      </c>
      <c r="M5511" t="s">
        <v>11533</v>
      </c>
      <c r="N5511">
        <v>6410024978</v>
      </c>
      <c r="O5511" t="s">
        <v>11536</v>
      </c>
      <c r="P5511">
        <v>4101</v>
      </c>
      <c r="Q5511" t="s">
        <v>11468</v>
      </c>
      <c r="R5511" t="s">
        <v>11555</v>
      </c>
      <c r="S5511">
        <v>32</v>
      </c>
      <c r="T5511">
        <v>0</v>
      </c>
      <c r="U5511" s="1">
        <v>2641.28</v>
      </c>
      <c r="V5511">
        <v>0</v>
      </c>
      <c r="W5511">
        <v>0</v>
      </c>
      <c r="X5511">
        <v>0</v>
      </c>
      <c r="Y5511" s="1">
        <v>97116.07</v>
      </c>
      <c r="Z5511">
        <v>0</v>
      </c>
      <c r="AA5511" s="1">
        <v>97116.07</v>
      </c>
      <c r="AB5511">
        <v>0</v>
      </c>
      <c r="AC5511">
        <v>0</v>
      </c>
      <c r="AF5511" s="1">
        <v>2641.28</v>
      </c>
      <c r="AH5511">
        <v>1300071896</v>
      </c>
      <c r="AI5511" t="s">
        <v>11535</v>
      </c>
    </row>
    <row r="5512" spans="1:35" x14ac:dyDescent="0.25">
      <c r="A5512" t="s">
        <v>4</v>
      </c>
      <c r="B5512" t="s">
        <v>1473</v>
      </c>
      <c r="C5512">
        <v>2017</v>
      </c>
      <c r="D5512">
        <v>3000</v>
      </c>
      <c r="E5512">
        <v>400024762</v>
      </c>
      <c r="F5512">
        <v>300002070</v>
      </c>
      <c r="G5512">
        <v>0</v>
      </c>
      <c r="H5512" t="s">
        <v>1475</v>
      </c>
      <c r="I5512" t="s">
        <v>1474</v>
      </c>
      <c r="J5512">
        <v>4800001589</v>
      </c>
      <c r="K5512" t="s">
        <v>195</v>
      </c>
      <c r="L5512">
        <v>3000137616</v>
      </c>
      <c r="M5512" t="s">
        <v>11533</v>
      </c>
      <c r="N5512">
        <v>6410024978</v>
      </c>
      <c r="O5512" t="s">
        <v>11536</v>
      </c>
      <c r="P5512">
        <v>4101</v>
      </c>
      <c r="Q5512" t="s">
        <v>11468</v>
      </c>
      <c r="R5512" t="s">
        <v>11516</v>
      </c>
      <c r="S5512">
        <v>9</v>
      </c>
      <c r="T5512">
        <v>0</v>
      </c>
      <c r="U5512">
        <v>410.04</v>
      </c>
      <c r="V5512">
        <v>0</v>
      </c>
      <c r="W5512">
        <v>0</v>
      </c>
      <c r="X5512">
        <v>0</v>
      </c>
      <c r="Y5512" s="1">
        <v>97116.07</v>
      </c>
      <c r="Z5512">
        <v>0</v>
      </c>
      <c r="AA5512" s="1">
        <v>97116.07</v>
      </c>
      <c r="AB5512">
        <v>0</v>
      </c>
      <c r="AC5512">
        <v>0</v>
      </c>
      <c r="AF5512">
        <v>410.04</v>
      </c>
      <c r="AH5512">
        <v>1300071896</v>
      </c>
      <c r="AI5512" t="s">
        <v>11535</v>
      </c>
    </row>
    <row r="5513" spans="1:35" x14ac:dyDescent="0.25">
      <c r="A5513" t="s">
        <v>4</v>
      </c>
      <c r="B5513" t="s">
        <v>1473</v>
      </c>
      <c r="C5513">
        <v>2017</v>
      </c>
      <c r="D5513">
        <v>3000</v>
      </c>
      <c r="E5513">
        <v>400024762</v>
      </c>
      <c r="F5513">
        <v>300002070</v>
      </c>
      <c r="G5513">
        <v>0</v>
      </c>
      <c r="H5513" t="s">
        <v>1475</v>
      </c>
      <c r="I5513" t="s">
        <v>1474</v>
      </c>
      <c r="J5513">
        <v>4800001589</v>
      </c>
      <c r="K5513" t="s">
        <v>195</v>
      </c>
      <c r="L5513">
        <v>3000137614</v>
      </c>
      <c r="M5513" t="s">
        <v>11533</v>
      </c>
      <c r="N5513">
        <v>6410024977</v>
      </c>
      <c r="O5513" t="s">
        <v>11536</v>
      </c>
      <c r="P5513">
        <v>4101</v>
      </c>
      <c r="Q5513" t="s">
        <v>11468</v>
      </c>
      <c r="R5513" t="s">
        <v>11556</v>
      </c>
      <c r="S5513">
        <v>28</v>
      </c>
      <c r="T5513">
        <v>0</v>
      </c>
      <c r="U5513" s="1">
        <v>47958.96</v>
      </c>
      <c r="V5513">
        <v>0</v>
      </c>
      <c r="W5513">
        <v>0</v>
      </c>
      <c r="X5513">
        <v>0</v>
      </c>
      <c r="Y5513" s="1">
        <v>107523.94</v>
      </c>
      <c r="Z5513">
        <v>0</v>
      </c>
      <c r="AA5513" s="1">
        <v>107523.94</v>
      </c>
      <c r="AB5513">
        <v>0</v>
      </c>
      <c r="AC5513">
        <v>0</v>
      </c>
      <c r="AF5513" s="1">
        <v>47958.96</v>
      </c>
      <c r="AH5513">
        <v>1300071896</v>
      </c>
      <c r="AI5513" t="s">
        <v>11535</v>
      </c>
    </row>
    <row r="5514" spans="1:35" x14ac:dyDescent="0.25">
      <c r="A5514" t="s">
        <v>4</v>
      </c>
      <c r="B5514" t="s">
        <v>1473</v>
      </c>
      <c r="C5514">
        <v>2017</v>
      </c>
      <c r="D5514">
        <v>3000</v>
      </c>
      <c r="E5514">
        <v>400024762</v>
      </c>
      <c r="F5514">
        <v>300002070</v>
      </c>
      <c r="G5514">
        <v>0</v>
      </c>
      <c r="H5514" t="s">
        <v>1475</v>
      </c>
      <c r="I5514" t="s">
        <v>1474</v>
      </c>
      <c r="J5514">
        <v>4800001589</v>
      </c>
      <c r="K5514" t="s">
        <v>195</v>
      </c>
      <c r="L5514">
        <v>3000137614</v>
      </c>
      <c r="M5514" t="s">
        <v>11533</v>
      </c>
      <c r="N5514">
        <v>6410024977</v>
      </c>
      <c r="O5514" t="s">
        <v>11536</v>
      </c>
      <c r="P5514">
        <v>4101</v>
      </c>
      <c r="Q5514" t="s">
        <v>11468</v>
      </c>
      <c r="R5514" t="s">
        <v>11557</v>
      </c>
      <c r="S5514">
        <v>98</v>
      </c>
      <c r="T5514">
        <v>0</v>
      </c>
      <c r="U5514" s="1">
        <v>32688.880000000001</v>
      </c>
      <c r="V5514">
        <v>0</v>
      </c>
      <c r="W5514">
        <v>0</v>
      </c>
      <c r="X5514">
        <v>0</v>
      </c>
      <c r="Y5514" s="1">
        <v>107523.94</v>
      </c>
      <c r="Z5514">
        <v>0</v>
      </c>
      <c r="AA5514" s="1">
        <v>107523.94</v>
      </c>
      <c r="AB5514">
        <v>0</v>
      </c>
      <c r="AC5514">
        <v>0</v>
      </c>
      <c r="AF5514" s="1">
        <v>32688.880000000001</v>
      </c>
      <c r="AH5514">
        <v>1300071896</v>
      </c>
      <c r="AI5514" t="s">
        <v>11535</v>
      </c>
    </row>
    <row r="5515" spans="1:35" x14ac:dyDescent="0.25">
      <c r="A5515" t="s">
        <v>4</v>
      </c>
      <c r="B5515" t="s">
        <v>1473</v>
      </c>
      <c r="C5515">
        <v>2017</v>
      </c>
      <c r="D5515">
        <v>3000</v>
      </c>
      <c r="E5515">
        <v>400024762</v>
      </c>
      <c r="F5515">
        <v>300002070</v>
      </c>
      <c r="G5515">
        <v>0</v>
      </c>
      <c r="H5515" t="s">
        <v>1475</v>
      </c>
      <c r="I5515" t="s">
        <v>1474</v>
      </c>
      <c r="J5515">
        <v>4800001589</v>
      </c>
      <c r="K5515" t="s">
        <v>195</v>
      </c>
      <c r="L5515">
        <v>3000137614</v>
      </c>
      <c r="M5515" t="s">
        <v>11533</v>
      </c>
      <c r="N5515">
        <v>6410024977</v>
      </c>
      <c r="O5515" t="s">
        <v>11536</v>
      </c>
      <c r="P5515">
        <v>4101</v>
      </c>
      <c r="Q5515" t="s">
        <v>11468</v>
      </c>
      <c r="R5515" t="s">
        <v>11558</v>
      </c>
      <c r="S5515">
        <v>70</v>
      </c>
      <c r="T5515">
        <v>0</v>
      </c>
      <c r="U5515" s="1">
        <v>108456.6</v>
      </c>
      <c r="V5515">
        <v>0</v>
      </c>
      <c r="W5515">
        <v>0</v>
      </c>
      <c r="X5515">
        <v>0</v>
      </c>
      <c r="Y5515" s="1">
        <v>107523.94</v>
      </c>
      <c r="Z5515">
        <v>0</v>
      </c>
      <c r="AA5515" s="1">
        <v>107523.94</v>
      </c>
      <c r="AB5515">
        <v>0</v>
      </c>
      <c r="AC5515">
        <v>0</v>
      </c>
      <c r="AF5515" s="1">
        <v>108456.6</v>
      </c>
      <c r="AH5515">
        <v>1300071896</v>
      </c>
      <c r="AI5515" t="s">
        <v>11535</v>
      </c>
    </row>
    <row r="5516" spans="1:35" x14ac:dyDescent="0.25">
      <c r="A5516" t="s">
        <v>4</v>
      </c>
      <c r="B5516" t="s">
        <v>1473</v>
      </c>
      <c r="C5516">
        <v>2017</v>
      </c>
      <c r="D5516">
        <v>3000</v>
      </c>
      <c r="E5516">
        <v>400024762</v>
      </c>
      <c r="F5516">
        <v>300002070</v>
      </c>
      <c r="G5516">
        <v>0</v>
      </c>
      <c r="H5516" t="s">
        <v>1475</v>
      </c>
      <c r="I5516" t="s">
        <v>1474</v>
      </c>
      <c r="J5516">
        <v>4800001589</v>
      </c>
      <c r="K5516" t="s">
        <v>195</v>
      </c>
      <c r="L5516">
        <v>3000137614</v>
      </c>
      <c r="M5516" t="s">
        <v>11533</v>
      </c>
      <c r="N5516">
        <v>6410024977</v>
      </c>
      <c r="O5516" t="s">
        <v>11536</v>
      </c>
      <c r="P5516">
        <v>4101</v>
      </c>
      <c r="Q5516" t="s">
        <v>11468</v>
      </c>
      <c r="R5516" t="s">
        <v>11559</v>
      </c>
      <c r="S5516">
        <v>74</v>
      </c>
      <c r="T5516">
        <v>0</v>
      </c>
      <c r="U5516" s="1">
        <v>147482.74</v>
      </c>
      <c r="V5516">
        <v>0</v>
      </c>
      <c r="W5516">
        <v>0</v>
      </c>
      <c r="X5516">
        <v>0</v>
      </c>
      <c r="Y5516" s="1">
        <v>107523.94</v>
      </c>
      <c r="Z5516">
        <v>0</v>
      </c>
      <c r="AA5516" s="1">
        <v>107523.94</v>
      </c>
      <c r="AB5516">
        <v>0</v>
      </c>
      <c r="AC5516">
        <v>0</v>
      </c>
      <c r="AF5516" s="1">
        <v>147482.74</v>
      </c>
      <c r="AH5516">
        <v>1300071896</v>
      </c>
      <c r="AI5516" t="s">
        <v>11535</v>
      </c>
    </row>
    <row r="5517" spans="1:35" x14ac:dyDescent="0.25">
      <c r="A5517" t="s">
        <v>4</v>
      </c>
      <c r="B5517" t="s">
        <v>1473</v>
      </c>
      <c r="C5517">
        <v>2017</v>
      </c>
      <c r="D5517">
        <v>3000</v>
      </c>
      <c r="E5517">
        <v>400024762</v>
      </c>
      <c r="F5517">
        <v>300002070</v>
      </c>
      <c r="G5517">
        <v>0</v>
      </c>
      <c r="H5517" t="s">
        <v>1475</v>
      </c>
      <c r="I5517" t="s">
        <v>1474</v>
      </c>
      <c r="J5517">
        <v>4800001589</v>
      </c>
      <c r="K5517" t="s">
        <v>195</v>
      </c>
      <c r="L5517">
        <v>3000137573</v>
      </c>
      <c r="M5517" t="s">
        <v>11533</v>
      </c>
      <c r="N5517">
        <v>6410025037</v>
      </c>
      <c r="O5517" t="s">
        <v>11475</v>
      </c>
      <c r="P5517">
        <v>4101</v>
      </c>
      <c r="Q5517" t="s">
        <v>11468</v>
      </c>
      <c r="R5517" t="s">
        <v>11560</v>
      </c>
      <c r="S5517">
        <v>28</v>
      </c>
      <c r="T5517">
        <v>0</v>
      </c>
      <c r="U5517" s="1">
        <v>21948.080000000002</v>
      </c>
      <c r="V5517">
        <v>0</v>
      </c>
      <c r="W5517">
        <v>0</v>
      </c>
      <c r="X5517">
        <v>0</v>
      </c>
      <c r="Y5517" s="1">
        <v>14538.22</v>
      </c>
      <c r="Z5517">
        <v>0</v>
      </c>
      <c r="AA5517" s="1">
        <v>14538.22</v>
      </c>
      <c r="AB5517">
        <v>0</v>
      </c>
      <c r="AC5517">
        <v>0</v>
      </c>
      <c r="AF5517" s="1">
        <v>21948.080000000002</v>
      </c>
      <c r="AH5517">
        <v>1300071896</v>
      </c>
      <c r="AI5517" t="s">
        <v>11535</v>
      </c>
    </row>
    <row r="5518" spans="1:35" x14ac:dyDescent="0.25">
      <c r="A5518" t="s">
        <v>4</v>
      </c>
      <c r="B5518" t="s">
        <v>1473</v>
      </c>
      <c r="C5518">
        <v>2017</v>
      </c>
      <c r="D5518">
        <v>3000</v>
      </c>
      <c r="E5518">
        <v>400024762</v>
      </c>
      <c r="F5518">
        <v>300002070</v>
      </c>
      <c r="G5518">
        <v>0</v>
      </c>
      <c r="H5518" t="s">
        <v>1475</v>
      </c>
      <c r="I5518" t="s">
        <v>1474</v>
      </c>
      <c r="J5518">
        <v>4800001589</v>
      </c>
      <c r="K5518" t="s">
        <v>195</v>
      </c>
      <c r="L5518">
        <v>3000137616</v>
      </c>
      <c r="M5518" t="s">
        <v>11533</v>
      </c>
      <c r="N5518">
        <v>6410024978</v>
      </c>
      <c r="O5518" t="s">
        <v>11536</v>
      </c>
      <c r="P5518">
        <v>4101</v>
      </c>
      <c r="Q5518" t="s">
        <v>11468</v>
      </c>
      <c r="R5518" t="s">
        <v>11561</v>
      </c>
      <c r="S5518">
        <v>846</v>
      </c>
      <c r="T5518">
        <v>0</v>
      </c>
      <c r="U5518" s="1">
        <v>388110.96</v>
      </c>
      <c r="V5518">
        <v>0</v>
      </c>
      <c r="W5518">
        <v>0</v>
      </c>
      <c r="X5518">
        <v>0</v>
      </c>
      <c r="Y5518" s="1">
        <v>97116.07</v>
      </c>
      <c r="Z5518">
        <v>0</v>
      </c>
      <c r="AA5518" s="1">
        <v>97116.07</v>
      </c>
      <c r="AB5518">
        <v>0</v>
      </c>
      <c r="AC5518">
        <v>0</v>
      </c>
      <c r="AF5518" s="1">
        <v>388110.96</v>
      </c>
      <c r="AH5518">
        <v>1300071896</v>
      </c>
      <c r="AI5518" t="s">
        <v>11535</v>
      </c>
    </row>
    <row r="5519" spans="1:35" x14ac:dyDescent="0.25">
      <c r="A5519" t="s">
        <v>4</v>
      </c>
      <c r="B5519" t="s">
        <v>1473</v>
      </c>
      <c r="C5519">
        <v>2017</v>
      </c>
      <c r="D5519">
        <v>3000</v>
      </c>
      <c r="E5519">
        <v>400024762</v>
      </c>
      <c r="F5519">
        <v>300002070</v>
      </c>
      <c r="G5519">
        <v>0</v>
      </c>
      <c r="H5519" t="s">
        <v>1475</v>
      </c>
      <c r="I5519" t="s">
        <v>1474</v>
      </c>
      <c r="J5519">
        <v>4800001589</v>
      </c>
      <c r="K5519" t="s">
        <v>195</v>
      </c>
      <c r="L5519">
        <v>3000137616</v>
      </c>
      <c r="M5519" t="s">
        <v>11533</v>
      </c>
      <c r="N5519">
        <v>6410024978</v>
      </c>
      <c r="O5519" t="s">
        <v>11536</v>
      </c>
      <c r="P5519">
        <v>4101</v>
      </c>
      <c r="Q5519" t="s">
        <v>11468</v>
      </c>
      <c r="R5519" t="s">
        <v>11562</v>
      </c>
      <c r="S5519">
        <v>28</v>
      </c>
      <c r="T5519">
        <v>0</v>
      </c>
      <c r="U5519" s="1">
        <v>56383.88</v>
      </c>
      <c r="V5519">
        <v>0</v>
      </c>
      <c r="W5519">
        <v>0</v>
      </c>
      <c r="X5519">
        <v>0</v>
      </c>
      <c r="Y5519" s="1">
        <v>97116.07</v>
      </c>
      <c r="Z5519">
        <v>0</v>
      </c>
      <c r="AA5519" s="1">
        <v>97116.07</v>
      </c>
      <c r="AB5519">
        <v>0</v>
      </c>
      <c r="AC5519">
        <v>0</v>
      </c>
      <c r="AF5519" s="1">
        <v>56383.88</v>
      </c>
      <c r="AH5519">
        <v>1300071896</v>
      </c>
      <c r="AI5519" t="s">
        <v>11535</v>
      </c>
    </row>
    <row r="5520" spans="1:35" x14ac:dyDescent="0.25">
      <c r="A5520" t="s">
        <v>4</v>
      </c>
      <c r="B5520" t="s">
        <v>1473</v>
      </c>
      <c r="C5520">
        <v>2017</v>
      </c>
      <c r="D5520">
        <v>3000</v>
      </c>
      <c r="E5520">
        <v>400024762</v>
      </c>
      <c r="F5520">
        <v>300002070</v>
      </c>
      <c r="G5520">
        <v>0</v>
      </c>
      <c r="H5520" t="s">
        <v>1475</v>
      </c>
      <c r="I5520" t="s">
        <v>1474</v>
      </c>
      <c r="J5520">
        <v>4800001589</v>
      </c>
      <c r="K5520" t="s">
        <v>195</v>
      </c>
      <c r="L5520">
        <v>3000137616</v>
      </c>
      <c r="M5520" t="s">
        <v>11533</v>
      </c>
      <c r="N5520">
        <v>6410024978</v>
      </c>
      <c r="O5520" t="s">
        <v>11536</v>
      </c>
      <c r="P5520">
        <v>4101</v>
      </c>
      <c r="Q5520" t="s">
        <v>11468</v>
      </c>
      <c r="R5520" t="s">
        <v>11563</v>
      </c>
      <c r="S5520">
        <v>2</v>
      </c>
      <c r="T5520">
        <v>0</v>
      </c>
      <c r="U5520">
        <v>737.62</v>
      </c>
      <c r="V5520">
        <v>0</v>
      </c>
      <c r="W5520">
        <v>0</v>
      </c>
      <c r="X5520">
        <v>0</v>
      </c>
      <c r="Y5520" s="1">
        <v>97116.07</v>
      </c>
      <c r="Z5520">
        <v>0</v>
      </c>
      <c r="AA5520" s="1">
        <v>97116.07</v>
      </c>
      <c r="AB5520">
        <v>0</v>
      </c>
      <c r="AC5520">
        <v>0</v>
      </c>
      <c r="AF5520">
        <v>737.62</v>
      </c>
      <c r="AH5520">
        <v>1300071896</v>
      </c>
      <c r="AI5520" t="s">
        <v>11535</v>
      </c>
    </row>
    <row r="5521" spans="1:35" x14ac:dyDescent="0.25">
      <c r="A5521" t="s">
        <v>4</v>
      </c>
      <c r="B5521" t="s">
        <v>1473</v>
      </c>
      <c r="C5521">
        <v>2017</v>
      </c>
      <c r="D5521">
        <v>3000</v>
      </c>
      <c r="E5521">
        <v>400024762</v>
      </c>
      <c r="F5521">
        <v>300002070</v>
      </c>
      <c r="G5521">
        <v>0</v>
      </c>
      <c r="H5521" t="s">
        <v>1475</v>
      </c>
      <c r="I5521" t="s">
        <v>1474</v>
      </c>
      <c r="J5521">
        <v>4800001589</v>
      </c>
      <c r="K5521" t="s">
        <v>195</v>
      </c>
      <c r="L5521">
        <v>3000137616</v>
      </c>
      <c r="M5521" t="s">
        <v>11533</v>
      </c>
      <c r="N5521">
        <v>6410024978</v>
      </c>
      <c r="O5521" t="s">
        <v>11536</v>
      </c>
      <c r="P5521">
        <v>4101</v>
      </c>
      <c r="Q5521" t="s">
        <v>11468</v>
      </c>
      <c r="R5521" t="s">
        <v>11563</v>
      </c>
      <c r="S5521">
        <v>1</v>
      </c>
      <c r="T5521">
        <v>0</v>
      </c>
      <c r="U5521">
        <v>368.84</v>
      </c>
      <c r="V5521">
        <v>0</v>
      </c>
      <c r="W5521">
        <v>0</v>
      </c>
      <c r="X5521">
        <v>0</v>
      </c>
      <c r="Y5521" s="1">
        <v>97116.07</v>
      </c>
      <c r="Z5521">
        <v>0</v>
      </c>
      <c r="AA5521" s="1">
        <v>97116.07</v>
      </c>
      <c r="AB5521">
        <v>0</v>
      </c>
      <c r="AC5521">
        <v>0</v>
      </c>
      <c r="AF5521">
        <v>368.84</v>
      </c>
      <c r="AH5521">
        <v>1300071896</v>
      </c>
      <c r="AI5521" t="s">
        <v>11535</v>
      </c>
    </row>
    <row r="5522" spans="1:35" x14ac:dyDescent="0.25">
      <c r="A5522" t="s">
        <v>4</v>
      </c>
      <c r="B5522" t="s">
        <v>1473</v>
      </c>
      <c r="C5522">
        <v>2017</v>
      </c>
      <c r="D5522">
        <v>3000</v>
      </c>
      <c r="E5522">
        <v>400024762</v>
      </c>
      <c r="F5522">
        <v>300002070</v>
      </c>
      <c r="G5522">
        <v>0</v>
      </c>
      <c r="H5522" t="s">
        <v>1475</v>
      </c>
      <c r="I5522" t="s">
        <v>1474</v>
      </c>
      <c r="J5522">
        <v>4800001589</v>
      </c>
      <c r="K5522" t="s">
        <v>195</v>
      </c>
      <c r="L5522">
        <v>3000137616</v>
      </c>
      <c r="M5522" t="s">
        <v>11533</v>
      </c>
      <c r="N5522">
        <v>6410024978</v>
      </c>
      <c r="O5522" t="s">
        <v>11536</v>
      </c>
      <c r="P5522">
        <v>4101</v>
      </c>
      <c r="Q5522" t="s">
        <v>11468</v>
      </c>
      <c r="R5522" t="s">
        <v>11564</v>
      </c>
      <c r="S5522">
        <v>4</v>
      </c>
      <c r="T5522">
        <v>0</v>
      </c>
      <c r="U5522" s="1">
        <v>2039</v>
      </c>
      <c r="V5522">
        <v>0</v>
      </c>
      <c r="W5522">
        <v>0</v>
      </c>
      <c r="X5522">
        <v>0</v>
      </c>
      <c r="Y5522" s="1">
        <v>97116.07</v>
      </c>
      <c r="Z5522">
        <v>0</v>
      </c>
      <c r="AA5522" s="1">
        <v>97116.07</v>
      </c>
      <c r="AB5522">
        <v>0</v>
      </c>
      <c r="AC5522">
        <v>0</v>
      </c>
      <c r="AF5522" s="1">
        <v>2039</v>
      </c>
      <c r="AH5522">
        <v>1300071896</v>
      </c>
      <c r="AI5522" t="s">
        <v>11535</v>
      </c>
    </row>
    <row r="5523" spans="1:35" x14ac:dyDescent="0.25">
      <c r="A5523" t="s">
        <v>4</v>
      </c>
      <c r="B5523" t="s">
        <v>1473</v>
      </c>
      <c r="C5523">
        <v>2017</v>
      </c>
      <c r="D5523">
        <v>3000</v>
      </c>
      <c r="E5523">
        <v>400024762</v>
      </c>
      <c r="F5523">
        <v>300002070</v>
      </c>
      <c r="G5523">
        <v>0</v>
      </c>
      <c r="H5523" t="s">
        <v>1475</v>
      </c>
      <c r="I5523" t="s">
        <v>1474</v>
      </c>
      <c r="J5523">
        <v>4800001589</v>
      </c>
      <c r="K5523" t="s">
        <v>195</v>
      </c>
      <c r="L5523">
        <v>3000137616</v>
      </c>
      <c r="M5523" t="s">
        <v>11533</v>
      </c>
      <c r="N5523">
        <v>6410024978</v>
      </c>
      <c r="O5523" t="s">
        <v>11536</v>
      </c>
      <c r="P5523">
        <v>4101</v>
      </c>
      <c r="Q5523" t="s">
        <v>11468</v>
      </c>
      <c r="R5523" t="s">
        <v>11565</v>
      </c>
      <c r="S5523">
        <v>2</v>
      </c>
      <c r="T5523">
        <v>0</v>
      </c>
      <c r="U5523">
        <v>970.98</v>
      </c>
      <c r="V5523">
        <v>0</v>
      </c>
      <c r="W5523">
        <v>0</v>
      </c>
      <c r="X5523">
        <v>0</v>
      </c>
      <c r="Y5523" s="1">
        <v>97116.07</v>
      </c>
      <c r="Z5523">
        <v>0</v>
      </c>
      <c r="AA5523" s="1">
        <v>97116.07</v>
      </c>
      <c r="AB5523">
        <v>0</v>
      </c>
      <c r="AC5523">
        <v>0</v>
      </c>
      <c r="AF5523">
        <v>970.98</v>
      </c>
      <c r="AH5523">
        <v>1300071896</v>
      </c>
      <c r="AI5523" t="s">
        <v>11535</v>
      </c>
    </row>
    <row r="5524" spans="1:35" x14ac:dyDescent="0.25">
      <c r="A5524" t="s">
        <v>4</v>
      </c>
      <c r="B5524" t="s">
        <v>1473</v>
      </c>
      <c r="C5524">
        <v>2017</v>
      </c>
      <c r="D5524">
        <v>3000</v>
      </c>
      <c r="E5524">
        <v>400024762</v>
      </c>
      <c r="F5524">
        <v>300002070</v>
      </c>
      <c r="G5524">
        <v>0</v>
      </c>
      <c r="H5524" t="s">
        <v>1475</v>
      </c>
      <c r="I5524" t="s">
        <v>1474</v>
      </c>
      <c r="J5524">
        <v>4800001589</v>
      </c>
      <c r="K5524" t="s">
        <v>195</v>
      </c>
      <c r="L5524">
        <v>3000137573</v>
      </c>
      <c r="M5524" t="s">
        <v>11533</v>
      </c>
      <c r="N5524">
        <v>6410025037</v>
      </c>
      <c r="O5524" t="s">
        <v>11475</v>
      </c>
      <c r="P5524">
        <v>4101</v>
      </c>
      <c r="Q5524" t="s">
        <v>11468</v>
      </c>
      <c r="R5524" t="s">
        <v>11566</v>
      </c>
      <c r="S5524">
        <v>6</v>
      </c>
      <c r="T5524">
        <v>0</v>
      </c>
      <c r="U5524">
        <v>183.42</v>
      </c>
      <c r="V5524">
        <v>0</v>
      </c>
      <c r="W5524">
        <v>0</v>
      </c>
      <c r="X5524">
        <v>0</v>
      </c>
      <c r="Y5524" s="1">
        <v>14538.22</v>
      </c>
      <c r="Z5524">
        <v>0</v>
      </c>
      <c r="AA5524" s="1">
        <v>14538.22</v>
      </c>
      <c r="AB5524">
        <v>0</v>
      </c>
      <c r="AC5524">
        <v>0</v>
      </c>
      <c r="AF5524">
        <v>183.42</v>
      </c>
      <c r="AH5524">
        <v>1300071896</v>
      </c>
      <c r="AI5524" t="s">
        <v>11535</v>
      </c>
    </row>
    <row r="5525" spans="1:35" x14ac:dyDescent="0.25">
      <c r="A5525" t="s">
        <v>4</v>
      </c>
      <c r="B5525" t="s">
        <v>1473</v>
      </c>
      <c r="C5525">
        <v>2017</v>
      </c>
      <c r="D5525">
        <v>3000</v>
      </c>
      <c r="E5525">
        <v>400024762</v>
      </c>
      <c r="F5525">
        <v>300002070</v>
      </c>
      <c r="G5525">
        <v>0</v>
      </c>
      <c r="H5525" t="s">
        <v>1475</v>
      </c>
      <c r="I5525" t="s">
        <v>1474</v>
      </c>
      <c r="J5525">
        <v>4800001589</v>
      </c>
      <c r="K5525" t="s">
        <v>195</v>
      </c>
      <c r="L5525">
        <v>3000137573</v>
      </c>
      <c r="M5525" t="s">
        <v>11533</v>
      </c>
      <c r="N5525">
        <v>6410025037</v>
      </c>
      <c r="O5525" t="s">
        <v>11475</v>
      </c>
      <c r="P5525">
        <v>4101</v>
      </c>
      <c r="Q5525" t="s">
        <v>11468</v>
      </c>
      <c r="R5525" t="s">
        <v>11531</v>
      </c>
      <c r="S5525">
        <v>4</v>
      </c>
      <c r="T5525">
        <v>0</v>
      </c>
      <c r="U5525" s="1">
        <v>11071.08</v>
      </c>
      <c r="V5525">
        <v>0</v>
      </c>
      <c r="W5525">
        <v>0</v>
      </c>
      <c r="X5525">
        <v>0</v>
      </c>
      <c r="Y5525" s="1">
        <v>14538.22</v>
      </c>
      <c r="Z5525">
        <v>0</v>
      </c>
      <c r="AA5525" s="1">
        <v>14538.22</v>
      </c>
      <c r="AB5525">
        <v>0</v>
      </c>
      <c r="AC5525">
        <v>0</v>
      </c>
      <c r="AF5525" s="1">
        <v>11071.08</v>
      </c>
      <c r="AH5525">
        <v>1300071896</v>
      </c>
      <c r="AI5525" t="s">
        <v>11535</v>
      </c>
    </row>
    <row r="5526" spans="1:35" x14ac:dyDescent="0.25">
      <c r="A5526" t="s">
        <v>4</v>
      </c>
      <c r="B5526" t="s">
        <v>1473</v>
      </c>
      <c r="C5526">
        <v>2017</v>
      </c>
      <c r="D5526">
        <v>3000</v>
      </c>
      <c r="E5526">
        <v>400024762</v>
      </c>
      <c r="F5526">
        <v>300002070</v>
      </c>
      <c r="G5526">
        <v>0</v>
      </c>
      <c r="H5526" t="s">
        <v>1475</v>
      </c>
      <c r="I5526" t="s">
        <v>1474</v>
      </c>
      <c r="J5526">
        <v>4800001589</v>
      </c>
      <c r="K5526" t="s">
        <v>195</v>
      </c>
      <c r="L5526">
        <v>3000137616</v>
      </c>
      <c r="M5526" t="s">
        <v>11533</v>
      </c>
      <c r="N5526">
        <v>6410024978</v>
      </c>
      <c r="O5526" t="s">
        <v>11536</v>
      </c>
      <c r="P5526">
        <v>4101</v>
      </c>
      <c r="Q5526" t="s">
        <v>11468</v>
      </c>
      <c r="R5526" t="s">
        <v>11567</v>
      </c>
      <c r="S5526">
        <v>8</v>
      </c>
      <c r="T5526">
        <v>0</v>
      </c>
      <c r="U5526" s="1">
        <v>2778.96</v>
      </c>
      <c r="V5526">
        <v>0</v>
      </c>
      <c r="W5526">
        <v>0</v>
      </c>
      <c r="X5526">
        <v>0</v>
      </c>
      <c r="Y5526" s="1">
        <v>97116.07</v>
      </c>
      <c r="Z5526">
        <v>0</v>
      </c>
      <c r="AA5526" s="1">
        <v>97116.07</v>
      </c>
      <c r="AB5526">
        <v>0</v>
      </c>
      <c r="AC5526">
        <v>0</v>
      </c>
      <c r="AF5526" s="1">
        <v>2778.96</v>
      </c>
      <c r="AH5526">
        <v>1300071896</v>
      </c>
      <c r="AI5526" t="s">
        <v>11535</v>
      </c>
    </row>
    <row r="5527" spans="1:35" x14ac:dyDescent="0.25">
      <c r="A5527" t="s">
        <v>4</v>
      </c>
      <c r="B5527" t="s">
        <v>1473</v>
      </c>
      <c r="C5527">
        <v>2017</v>
      </c>
      <c r="D5527">
        <v>3000</v>
      </c>
      <c r="E5527">
        <v>400024762</v>
      </c>
      <c r="F5527">
        <v>300002070</v>
      </c>
      <c r="G5527">
        <v>0</v>
      </c>
      <c r="H5527" t="s">
        <v>1475</v>
      </c>
      <c r="I5527" t="s">
        <v>1474</v>
      </c>
      <c r="J5527">
        <v>4800001589</v>
      </c>
      <c r="K5527" t="s">
        <v>195</v>
      </c>
      <c r="L5527">
        <v>3000137616</v>
      </c>
      <c r="M5527" t="s">
        <v>11533</v>
      </c>
      <c r="N5527">
        <v>6410024978</v>
      </c>
      <c r="O5527" t="s">
        <v>11536</v>
      </c>
      <c r="P5527">
        <v>4101</v>
      </c>
      <c r="Q5527" t="s">
        <v>11468</v>
      </c>
      <c r="R5527" t="s">
        <v>11555</v>
      </c>
      <c r="S5527">
        <v>6</v>
      </c>
      <c r="T5527">
        <v>0</v>
      </c>
      <c r="U5527">
        <v>906.18</v>
      </c>
      <c r="V5527">
        <v>0</v>
      </c>
      <c r="W5527">
        <v>0</v>
      </c>
      <c r="X5527">
        <v>0</v>
      </c>
      <c r="Y5527" s="1">
        <v>97116.07</v>
      </c>
      <c r="Z5527">
        <v>0</v>
      </c>
      <c r="AA5527" s="1">
        <v>97116.07</v>
      </c>
      <c r="AB5527">
        <v>0</v>
      </c>
      <c r="AC5527">
        <v>0</v>
      </c>
      <c r="AF5527">
        <v>906.18</v>
      </c>
      <c r="AH5527">
        <v>1300071896</v>
      </c>
      <c r="AI5527" t="s">
        <v>11535</v>
      </c>
    </row>
    <row r="5528" spans="1:35" x14ac:dyDescent="0.25">
      <c r="A5528" t="s">
        <v>4</v>
      </c>
      <c r="B5528" t="s">
        <v>1473</v>
      </c>
      <c r="C5528">
        <v>2017</v>
      </c>
      <c r="D5528">
        <v>3000</v>
      </c>
      <c r="E5528">
        <v>400024762</v>
      </c>
      <c r="F5528">
        <v>300002070</v>
      </c>
      <c r="G5528">
        <v>0</v>
      </c>
      <c r="H5528" t="s">
        <v>1475</v>
      </c>
      <c r="I5528" t="s">
        <v>1474</v>
      </c>
      <c r="J5528">
        <v>4800001589</v>
      </c>
      <c r="K5528" t="s">
        <v>195</v>
      </c>
      <c r="L5528">
        <v>3000137616</v>
      </c>
      <c r="M5528" t="s">
        <v>11533</v>
      </c>
      <c r="N5528">
        <v>6410024978</v>
      </c>
      <c r="O5528" t="s">
        <v>11536</v>
      </c>
      <c r="P5528">
        <v>4101</v>
      </c>
      <c r="Q5528" t="s">
        <v>11468</v>
      </c>
      <c r="R5528" t="s">
        <v>11550</v>
      </c>
      <c r="S5528">
        <v>24</v>
      </c>
      <c r="T5528">
        <v>0</v>
      </c>
      <c r="U5528" s="1">
        <v>37806.720000000001</v>
      </c>
      <c r="V5528">
        <v>0</v>
      </c>
      <c r="W5528">
        <v>0</v>
      </c>
      <c r="X5528">
        <v>0</v>
      </c>
      <c r="Y5528" s="1">
        <v>97116.07</v>
      </c>
      <c r="Z5528">
        <v>0</v>
      </c>
      <c r="AA5528" s="1">
        <v>97116.07</v>
      </c>
      <c r="AB5528">
        <v>0</v>
      </c>
      <c r="AC5528">
        <v>0</v>
      </c>
      <c r="AF5528" s="1">
        <v>37806.720000000001</v>
      </c>
      <c r="AH5528">
        <v>1300071896</v>
      </c>
      <c r="AI5528" t="s">
        <v>11535</v>
      </c>
    </row>
    <row r="5529" spans="1:35" x14ac:dyDescent="0.25">
      <c r="A5529" t="s">
        <v>4</v>
      </c>
      <c r="B5529" t="s">
        <v>1473</v>
      </c>
      <c r="C5529">
        <v>2017</v>
      </c>
      <c r="D5529">
        <v>3000</v>
      </c>
      <c r="E5529">
        <v>400024762</v>
      </c>
      <c r="F5529">
        <v>300002070</v>
      </c>
      <c r="G5529">
        <v>0</v>
      </c>
      <c r="H5529" t="s">
        <v>1475</v>
      </c>
      <c r="I5529" t="s">
        <v>1474</v>
      </c>
      <c r="J5529">
        <v>4800001589</v>
      </c>
      <c r="K5529" t="s">
        <v>195</v>
      </c>
      <c r="L5529">
        <v>3000137616</v>
      </c>
      <c r="M5529" t="s">
        <v>11533</v>
      </c>
      <c r="N5529">
        <v>6410024978</v>
      </c>
      <c r="O5529" t="s">
        <v>11536</v>
      </c>
      <c r="P5529">
        <v>4101</v>
      </c>
      <c r="Q5529" t="s">
        <v>11468</v>
      </c>
      <c r="R5529" t="s">
        <v>11568</v>
      </c>
      <c r="S5529">
        <v>6</v>
      </c>
      <c r="T5529">
        <v>0</v>
      </c>
      <c r="U5529">
        <v>799.98</v>
      </c>
      <c r="V5529">
        <v>0</v>
      </c>
      <c r="W5529">
        <v>0</v>
      </c>
      <c r="X5529">
        <v>0</v>
      </c>
      <c r="Y5529" s="1">
        <v>97116.07</v>
      </c>
      <c r="Z5529">
        <v>0</v>
      </c>
      <c r="AA5529" s="1">
        <v>97116.07</v>
      </c>
      <c r="AB5529">
        <v>0</v>
      </c>
      <c r="AC5529">
        <v>0</v>
      </c>
      <c r="AF5529">
        <v>799.98</v>
      </c>
      <c r="AH5529">
        <v>1300071896</v>
      </c>
      <c r="AI5529" t="s">
        <v>11535</v>
      </c>
    </row>
    <row r="5530" spans="1:35" x14ac:dyDescent="0.25">
      <c r="A5530" t="s">
        <v>4</v>
      </c>
      <c r="B5530" t="s">
        <v>1473</v>
      </c>
      <c r="C5530">
        <v>2017</v>
      </c>
      <c r="D5530">
        <v>3000</v>
      </c>
      <c r="E5530">
        <v>400024762</v>
      </c>
      <c r="F5530">
        <v>300002070</v>
      </c>
      <c r="G5530">
        <v>0</v>
      </c>
      <c r="H5530" t="s">
        <v>1475</v>
      </c>
      <c r="I5530" t="s">
        <v>1474</v>
      </c>
      <c r="J5530">
        <v>4800001589</v>
      </c>
      <c r="K5530" t="s">
        <v>195</v>
      </c>
      <c r="L5530">
        <v>3000140133</v>
      </c>
      <c r="M5530" t="s">
        <v>11480</v>
      </c>
      <c r="N5530">
        <v>6440400761</v>
      </c>
      <c r="O5530" t="s">
        <v>11569</v>
      </c>
      <c r="P5530">
        <v>4404</v>
      </c>
      <c r="Q5530" t="s">
        <v>11468</v>
      </c>
      <c r="R5530" t="s">
        <v>7848</v>
      </c>
      <c r="S5530">
        <v>198</v>
      </c>
      <c r="T5530" s="1">
        <v>12427998.050000001</v>
      </c>
      <c r="U5530" s="1">
        <v>495000</v>
      </c>
      <c r="V5530">
        <v>0</v>
      </c>
      <c r="W5530">
        <v>0</v>
      </c>
      <c r="X5530">
        <v>0</v>
      </c>
      <c r="Y5530" s="1">
        <v>89100</v>
      </c>
      <c r="Z5530">
        <v>0</v>
      </c>
      <c r="AA5530" s="1">
        <v>89100</v>
      </c>
      <c r="AB5530">
        <v>0</v>
      </c>
      <c r="AC5530">
        <v>0</v>
      </c>
      <c r="AF5530" s="1">
        <v>495000</v>
      </c>
      <c r="AH5530">
        <v>1300072500</v>
      </c>
      <c r="AI5530" t="s">
        <v>1394</v>
      </c>
    </row>
    <row r="5531" spans="1:35" x14ac:dyDescent="0.25">
      <c r="F5531">
        <v>300002070</v>
      </c>
      <c r="T5531" s="1">
        <v>12427998.050000001</v>
      </c>
      <c r="U5531" s="1">
        <v>12427998.050000001</v>
      </c>
      <c r="V5531">
        <v>0</v>
      </c>
      <c r="AB5531">
        <v>0</v>
      </c>
      <c r="AC5531">
        <v>0</v>
      </c>
      <c r="AF5531" s="1">
        <v>12427998.050000001</v>
      </c>
    </row>
    <row r="5532" spans="1:35" x14ac:dyDescent="0.25">
      <c r="A5532" t="s">
        <v>4</v>
      </c>
      <c r="B5532" t="s">
        <v>2733</v>
      </c>
      <c r="C5532">
        <v>2017</v>
      </c>
      <c r="D5532">
        <v>3000</v>
      </c>
      <c r="E5532">
        <v>400025303</v>
      </c>
      <c r="F5532">
        <v>300002071</v>
      </c>
      <c r="G5532">
        <v>0</v>
      </c>
      <c r="H5532" t="s">
        <v>2775</v>
      </c>
      <c r="I5532" t="s">
        <v>195</v>
      </c>
      <c r="J5532">
        <v>4800001600</v>
      </c>
      <c r="K5532" t="s">
        <v>195</v>
      </c>
      <c r="L5532">
        <v>4300017780</v>
      </c>
      <c r="M5532" t="s">
        <v>195</v>
      </c>
      <c r="N5532" t="s">
        <v>11570</v>
      </c>
      <c r="R5532" t="s">
        <v>11571</v>
      </c>
      <c r="S5532">
        <v>0</v>
      </c>
      <c r="T5532">
        <v>0</v>
      </c>
      <c r="U5532" s="1">
        <v>-265605.08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F5532" s="1">
        <v>-265605.08</v>
      </c>
      <c r="AG5532" t="s">
        <v>11570</v>
      </c>
    </row>
    <row r="5533" spans="1:35" x14ac:dyDescent="0.25">
      <c r="A5533" t="s">
        <v>4</v>
      </c>
      <c r="B5533" t="s">
        <v>2733</v>
      </c>
      <c r="C5533">
        <v>2017</v>
      </c>
      <c r="D5533">
        <v>3000</v>
      </c>
      <c r="E5533">
        <v>400025303</v>
      </c>
      <c r="F5533">
        <v>300002071</v>
      </c>
      <c r="G5533">
        <v>0</v>
      </c>
      <c r="H5533" t="s">
        <v>2775</v>
      </c>
      <c r="I5533" t="s">
        <v>195</v>
      </c>
      <c r="J5533">
        <v>4800001600</v>
      </c>
      <c r="K5533" t="s">
        <v>195</v>
      </c>
      <c r="L5533">
        <v>4300017824</v>
      </c>
      <c r="M5533" t="s">
        <v>195</v>
      </c>
      <c r="N5533" t="s">
        <v>11570</v>
      </c>
      <c r="R5533" t="s">
        <v>11571</v>
      </c>
      <c r="S5533">
        <v>0</v>
      </c>
      <c r="T5533">
        <v>0</v>
      </c>
      <c r="U5533" s="1">
        <v>265605.08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F5533" s="1">
        <v>265605.08</v>
      </c>
      <c r="AG5533" t="s">
        <v>11570</v>
      </c>
    </row>
    <row r="5534" spans="1:35" x14ac:dyDescent="0.25">
      <c r="A5534" t="s">
        <v>4</v>
      </c>
      <c r="B5534" t="s">
        <v>2733</v>
      </c>
      <c r="C5534">
        <v>2017</v>
      </c>
      <c r="D5534">
        <v>3000</v>
      </c>
      <c r="E5534">
        <v>400025303</v>
      </c>
      <c r="F5534">
        <v>300002071</v>
      </c>
      <c r="G5534">
        <v>0</v>
      </c>
      <c r="H5534" t="s">
        <v>2775</v>
      </c>
      <c r="I5534" t="s">
        <v>195</v>
      </c>
      <c r="J5534">
        <v>4800001600</v>
      </c>
      <c r="K5534" t="s">
        <v>195</v>
      </c>
      <c r="L5534">
        <v>5100911272</v>
      </c>
      <c r="M5534" t="s">
        <v>195</v>
      </c>
      <c r="O5534" t="s">
        <v>195</v>
      </c>
      <c r="R5534" t="s">
        <v>11572</v>
      </c>
      <c r="S5534">
        <v>56</v>
      </c>
      <c r="T5534" s="1">
        <v>265605.08</v>
      </c>
      <c r="U5534" s="1">
        <v>15831.2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F5534" s="1">
        <v>15831.2</v>
      </c>
    </row>
    <row r="5535" spans="1:35" x14ac:dyDescent="0.25">
      <c r="F5535">
        <v>300002071</v>
      </c>
      <c r="T5535" s="1">
        <v>265605.08</v>
      </c>
      <c r="U5535" s="1">
        <v>15831.2</v>
      </c>
      <c r="V5535">
        <v>0</v>
      </c>
      <c r="AB5535">
        <v>0</v>
      </c>
      <c r="AC5535">
        <v>0</v>
      </c>
      <c r="AF5535" s="1">
        <v>15831.2</v>
      </c>
    </row>
    <row r="5536" spans="1:35" x14ac:dyDescent="0.25">
      <c r="A5536" t="s">
        <v>4</v>
      </c>
      <c r="B5536" t="s">
        <v>2733</v>
      </c>
      <c r="C5536">
        <v>2017</v>
      </c>
      <c r="D5536">
        <v>3000</v>
      </c>
      <c r="E5536">
        <v>400025304</v>
      </c>
      <c r="F5536">
        <v>300002072</v>
      </c>
      <c r="G5536">
        <v>0</v>
      </c>
      <c r="H5536" t="s">
        <v>2777</v>
      </c>
      <c r="I5536" t="s">
        <v>2776</v>
      </c>
      <c r="J5536">
        <v>4800001593</v>
      </c>
      <c r="K5536" t="s">
        <v>2776</v>
      </c>
      <c r="L5536">
        <v>3000159083</v>
      </c>
      <c r="M5536" t="s">
        <v>195</v>
      </c>
      <c r="N5536" t="s">
        <v>11573</v>
      </c>
      <c r="O5536" t="s">
        <v>993</v>
      </c>
      <c r="P5536">
        <v>403935</v>
      </c>
      <c r="Q5536" t="s">
        <v>9487</v>
      </c>
      <c r="R5536" t="s">
        <v>8682</v>
      </c>
      <c r="S5536">
        <v>1</v>
      </c>
      <c r="T5536" s="1">
        <v>31000</v>
      </c>
      <c r="U5536" s="1">
        <v>31000</v>
      </c>
      <c r="V5536">
        <v>0</v>
      </c>
      <c r="W5536" s="1">
        <v>2790</v>
      </c>
      <c r="X5536" s="1">
        <v>2790</v>
      </c>
      <c r="Y5536">
        <v>0</v>
      </c>
      <c r="Z5536">
        <v>0</v>
      </c>
      <c r="AA5536" s="1">
        <v>5580</v>
      </c>
      <c r="AB5536">
        <v>0</v>
      </c>
      <c r="AC5536">
        <v>0</v>
      </c>
      <c r="AF5536" s="1">
        <v>31000</v>
      </c>
      <c r="AH5536">
        <v>1300004331</v>
      </c>
      <c r="AI5536" t="s">
        <v>11574</v>
      </c>
    </row>
    <row r="5537" spans="1:35" x14ac:dyDescent="0.25">
      <c r="F5537">
        <v>300002072</v>
      </c>
      <c r="T5537" s="1">
        <v>31000</v>
      </c>
      <c r="U5537" s="1">
        <v>31000</v>
      </c>
      <c r="V5537">
        <v>0</v>
      </c>
      <c r="AB5537">
        <v>0</v>
      </c>
      <c r="AC5537">
        <v>0</v>
      </c>
      <c r="AF5537" s="1">
        <v>31000</v>
      </c>
    </row>
    <row r="5538" spans="1:35" x14ac:dyDescent="0.25">
      <c r="A5538" t="s">
        <v>4</v>
      </c>
      <c r="B5538" t="s">
        <v>1473</v>
      </c>
      <c r="C5538">
        <v>2017</v>
      </c>
      <c r="D5538">
        <v>3000</v>
      </c>
      <c r="E5538">
        <v>400025060</v>
      </c>
      <c r="F5538">
        <v>300002073</v>
      </c>
      <c r="G5538">
        <v>0</v>
      </c>
      <c r="H5538" t="s">
        <v>1476</v>
      </c>
      <c r="I5538" t="s">
        <v>195</v>
      </c>
      <c r="J5538">
        <v>4800001625</v>
      </c>
      <c r="K5538" t="s">
        <v>195</v>
      </c>
      <c r="L5538">
        <v>4300010520</v>
      </c>
      <c r="M5538" t="s">
        <v>2139</v>
      </c>
      <c r="N5538" s="34">
        <v>43070</v>
      </c>
      <c r="R5538" t="s">
        <v>11575</v>
      </c>
      <c r="S5538">
        <v>0</v>
      </c>
      <c r="T5538">
        <v>0</v>
      </c>
      <c r="U5538" s="1">
        <v>681400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F5538" s="1">
        <v>681400</v>
      </c>
      <c r="AG5538" s="34">
        <v>43070</v>
      </c>
    </row>
    <row r="5539" spans="1:35" x14ac:dyDescent="0.25">
      <c r="A5539" t="s">
        <v>4</v>
      </c>
      <c r="B5539" t="s">
        <v>1473</v>
      </c>
      <c r="C5539">
        <v>2017</v>
      </c>
      <c r="D5539">
        <v>3000</v>
      </c>
      <c r="E5539">
        <v>400025060</v>
      </c>
      <c r="F5539">
        <v>300002073</v>
      </c>
      <c r="G5539">
        <v>0</v>
      </c>
      <c r="H5539" t="s">
        <v>1476</v>
      </c>
      <c r="I5539" t="s">
        <v>195</v>
      </c>
      <c r="J5539">
        <v>4800001625</v>
      </c>
      <c r="K5539" t="s">
        <v>195</v>
      </c>
      <c r="L5539">
        <v>4300017046</v>
      </c>
      <c r="M5539" t="s">
        <v>195</v>
      </c>
      <c r="N5539" s="34">
        <v>43070</v>
      </c>
      <c r="R5539" t="s">
        <v>11575</v>
      </c>
      <c r="S5539">
        <v>0</v>
      </c>
      <c r="T5539">
        <v>0</v>
      </c>
      <c r="U5539" s="1">
        <v>-681400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F5539" s="1">
        <v>-681400</v>
      </c>
      <c r="AG5539" s="34">
        <v>43070</v>
      </c>
    </row>
    <row r="5540" spans="1:35" x14ac:dyDescent="0.25">
      <c r="A5540" t="s">
        <v>4</v>
      </c>
      <c r="B5540" t="s">
        <v>1473</v>
      </c>
      <c r="C5540">
        <v>2017</v>
      </c>
      <c r="D5540">
        <v>3000</v>
      </c>
      <c r="E5540">
        <v>400025060</v>
      </c>
      <c r="F5540">
        <v>300002073</v>
      </c>
      <c r="G5540">
        <v>0</v>
      </c>
      <c r="H5540" t="s">
        <v>1476</v>
      </c>
      <c r="I5540" t="s">
        <v>195</v>
      </c>
      <c r="J5540">
        <v>4800001625</v>
      </c>
      <c r="K5540" t="s">
        <v>195</v>
      </c>
      <c r="L5540">
        <v>4300018902</v>
      </c>
      <c r="M5540" t="s">
        <v>195</v>
      </c>
      <c r="N5540" t="s">
        <v>7812</v>
      </c>
      <c r="R5540" t="s">
        <v>11576</v>
      </c>
      <c r="S5540">
        <v>0</v>
      </c>
      <c r="T5540">
        <v>0</v>
      </c>
      <c r="U5540" s="1">
        <v>363346.04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F5540" s="1">
        <v>363346.04</v>
      </c>
      <c r="AG5540" t="s">
        <v>7844</v>
      </c>
    </row>
    <row r="5541" spans="1:35" x14ac:dyDescent="0.25">
      <c r="A5541" t="s">
        <v>4</v>
      </c>
      <c r="B5541" t="s">
        <v>1473</v>
      </c>
      <c r="C5541">
        <v>2017</v>
      </c>
      <c r="D5541">
        <v>3000</v>
      </c>
      <c r="E5541">
        <v>400025060</v>
      </c>
      <c r="F5541">
        <v>300002073</v>
      </c>
      <c r="G5541">
        <v>0</v>
      </c>
      <c r="H5541" t="s">
        <v>1476</v>
      </c>
      <c r="I5541" t="s">
        <v>195</v>
      </c>
      <c r="J5541">
        <v>4800001625</v>
      </c>
      <c r="K5541" t="s">
        <v>195</v>
      </c>
      <c r="L5541">
        <v>5100909687</v>
      </c>
      <c r="M5541" t="s">
        <v>195</v>
      </c>
      <c r="O5541" t="s">
        <v>195</v>
      </c>
      <c r="R5541" t="s">
        <v>11577</v>
      </c>
      <c r="S5541" s="1">
        <v>1889.08</v>
      </c>
      <c r="T5541">
        <v>0</v>
      </c>
      <c r="U5541" s="1">
        <v>252907.06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F5541" s="1">
        <v>252907.06</v>
      </c>
    </row>
    <row r="5542" spans="1:35" x14ac:dyDescent="0.25">
      <c r="A5542" t="s">
        <v>4</v>
      </c>
      <c r="B5542" t="s">
        <v>1473</v>
      </c>
      <c r="C5542">
        <v>2017</v>
      </c>
      <c r="D5542">
        <v>3000</v>
      </c>
      <c r="E5542">
        <v>400025060</v>
      </c>
      <c r="F5542">
        <v>300002073</v>
      </c>
      <c r="G5542">
        <v>0</v>
      </c>
      <c r="H5542" t="s">
        <v>1476</v>
      </c>
      <c r="I5542" t="s">
        <v>195</v>
      </c>
      <c r="J5542">
        <v>4800001625</v>
      </c>
      <c r="K5542" t="s">
        <v>195</v>
      </c>
      <c r="L5542">
        <v>5100909663</v>
      </c>
      <c r="M5542" t="s">
        <v>195</v>
      </c>
      <c r="O5542" t="s">
        <v>195</v>
      </c>
      <c r="R5542" t="s">
        <v>11469</v>
      </c>
      <c r="S5542">
        <v>1</v>
      </c>
      <c r="T5542">
        <v>0</v>
      </c>
      <c r="U5542" s="1">
        <v>145000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F5542" s="1">
        <v>145000</v>
      </c>
    </row>
    <row r="5543" spans="1:35" x14ac:dyDescent="0.25">
      <c r="A5543" t="s">
        <v>4</v>
      </c>
      <c r="B5543" t="s">
        <v>1473</v>
      </c>
      <c r="C5543">
        <v>2017</v>
      </c>
      <c r="D5543">
        <v>3000</v>
      </c>
      <c r="E5543">
        <v>400025060</v>
      </c>
      <c r="F5543">
        <v>300002073</v>
      </c>
      <c r="G5543">
        <v>0</v>
      </c>
      <c r="H5543" t="s">
        <v>1476</v>
      </c>
      <c r="I5543" t="s">
        <v>195</v>
      </c>
      <c r="J5543">
        <v>4800001625</v>
      </c>
      <c r="K5543" t="s">
        <v>195</v>
      </c>
      <c r="L5543">
        <v>5100909644</v>
      </c>
      <c r="M5543" t="s">
        <v>195</v>
      </c>
      <c r="O5543" t="s">
        <v>195</v>
      </c>
      <c r="R5543" t="s">
        <v>11578</v>
      </c>
      <c r="S5543">
        <v>9</v>
      </c>
      <c r="T5543" s="1">
        <v>1332031.6000000001</v>
      </c>
      <c r="U5543" s="1">
        <v>536400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F5543" s="1">
        <v>536400</v>
      </c>
    </row>
    <row r="5544" spans="1:35" x14ac:dyDescent="0.25">
      <c r="F5544">
        <v>300002073</v>
      </c>
      <c r="T5544" s="1">
        <v>1332031.6000000001</v>
      </c>
      <c r="U5544" s="1">
        <v>1297653.1000000001</v>
      </c>
      <c r="V5544">
        <v>0</v>
      </c>
      <c r="AB5544">
        <v>0</v>
      </c>
      <c r="AC5544">
        <v>0</v>
      </c>
      <c r="AF5544" s="1">
        <v>1297653.1000000001</v>
      </c>
    </row>
    <row r="5545" spans="1:35" x14ac:dyDescent="0.25">
      <c r="A5545" t="s">
        <v>4</v>
      </c>
      <c r="B5545" t="s">
        <v>11579</v>
      </c>
      <c r="C5545">
        <v>2017</v>
      </c>
      <c r="D5545">
        <v>3000</v>
      </c>
      <c r="E5545">
        <v>400025291</v>
      </c>
      <c r="F5545">
        <v>300002074</v>
      </c>
      <c r="G5545">
        <v>0</v>
      </c>
      <c r="H5545" t="s">
        <v>11580</v>
      </c>
      <c r="I5545" t="s">
        <v>2428</v>
      </c>
      <c r="J5545">
        <v>4800001639</v>
      </c>
      <c r="K5545" t="s">
        <v>2428</v>
      </c>
      <c r="L5545">
        <v>3000157279</v>
      </c>
      <c r="M5545" t="s">
        <v>195</v>
      </c>
      <c r="N5545">
        <v>23</v>
      </c>
      <c r="O5545" t="s">
        <v>11477</v>
      </c>
      <c r="P5545">
        <v>112165</v>
      </c>
      <c r="Q5545" t="s">
        <v>11183</v>
      </c>
      <c r="R5545" t="s">
        <v>322</v>
      </c>
      <c r="S5545">
        <v>1</v>
      </c>
      <c r="T5545" s="1">
        <v>19800</v>
      </c>
      <c r="U5545" s="1">
        <v>19800</v>
      </c>
      <c r="V5545">
        <v>0</v>
      </c>
      <c r="W5545" s="1">
        <v>1782</v>
      </c>
      <c r="X5545" s="1">
        <v>1782</v>
      </c>
      <c r="Y5545">
        <v>0</v>
      </c>
      <c r="Z5545">
        <v>0</v>
      </c>
      <c r="AA5545" s="1">
        <v>3564</v>
      </c>
      <c r="AB5545">
        <v>0</v>
      </c>
      <c r="AC5545">
        <v>0</v>
      </c>
      <c r="AF5545" s="1">
        <v>19800</v>
      </c>
      <c r="AH5545">
        <v>1300000555</v>
      </c>
      <c r="AI5545" t="s">
        <v>11581</v>
      </c>
    </row>
    <row r="5546" spans="1:35" x14ac:dyDescent="0.25">
      <c r="F5546">
        <v>300002074</v>
      </c>
      <c r="T5546" s="1">
        <v>19800</v>
      </c>
      <c r="U5546" s="1">
        <v>19800</v>
      </c>
      <c r="V5546">
        <v>0</v>
      </c>
      <c r="AB5546">
        <v>0</v>
      </c>
      <c r="AC5546">
        <v>0</v>
      </c>
      <c r="AF5546" s="1">
        <v>19800</v>
      </c>
    </row>
    <row r="5547" spans="1:35" x14ac:dyDescent="0.25">
      <c r="A5547" t="s">
        <v>4</v>
      </c>
      <c r="B5547" t="s">
        <v>1546</v>
      </c>
      <c r="C5547">
        <v>2017</v>
      </c>
      <c r="D5547">
        <v>3000</v>
      </c>
      <c r="E5547">
        <v>400024691</v>
      </c>
      <c r="F5547">
        <v>300002075</v>
      </c>
      <c r="G5547">
        <v>0</v>
      </c>
      <c r="H5547" t="s">
        <v>2153</v>
      </c>
      <c r="I5547" t="s">
        <v>2152</v>
      </c>
      <c r="J5547">
        <v>4800001646</v>
      </c>
      <c r="K5547" t="s">
        <v>195</v>
      </c>
      <c r="L5547">
        <v>3000106870</v>
      </c>
      <c r="M5547" t="s">
        <v>167</v>
      </c>
      <c r="N5547" t="s">
        <v>11582</v>
      </c>
      <c r="O5547" t="s">
        <v>11407</v>
      </c>
      <c r="P5547">
        <v>111300</v>
      </c>
      <c r="Q5547" t="s">
        <v>11137</v>
      </c>
      <c r="R5547" t="s">
        <v>11583</v>
      </c>
      <c r="S5547">
        <v>9</v>
      </c>
      <c r="T5547">
        <v>0</v>
      </c>
      <c r="U5547" s="1">
        <v>72927</v>
      </c>
      <c r="V5547">
        <v>0</v>
      </c>
      <c r="W5547" s="1">
        <v>97470.38</v>
      </c>
      <c r="X5547" s="1">
        <v>97470.38</v>
      </c>
      <c r="Y5547">
        <v>0</v>
      </c>
      <c r="Z5547">
        <v>0</v>
      </c>
      <c r="AA5547" s="1">
        <v>194940.76</v>
      </c>
      <c r="AB5547">
        <v>0</v>
      </c>
      <c r="AC5547">
        <v>0</v>
      </c>
      <c r="AF5547" s="1">
        <v>72927</v>
      </c>
      <c r="AH5547">
        <v>1300057317</v>
      </c>
      <c r="AI5547" t="s">
        <v>11470</v>
      </c>
    </row>
    <row r="5548" spans="1:35" x14ac:dyDescent="0.25">
      <c r="A5548" t="s">
        <v>4</v>
      </c>
      <c r="B5548" t="s">
        <v>1546</v>
      </c>
      <c r="C5548">
        <v>2017</v>
      </c>
      <c r="D5548">
        <v>3000</v>
      </c>
      <c r="E5548">
        <v>400024691</v>
      </c>
      <c r="F5548">
        <v>300002075</v>
      </c>
      <c r="G5548">
        <v>0</v>
      </c>
      <c r="H5548" t="s">
        <v>2153</v>
      </c>
      <c r="I5548" t="s">
        <v>2152</v>
      </c>
      <c r="J5548">
        <v>4800001646</v>
      </c>
      <c r="K5548" t="s">
        <v>195</v>
      </c>
      <c r="L5548">
        <v>3000106870</v>
      </c>
      <c r="M5548" t="s">
        <v>167</v>
      </c>
      <c r="N5548" t="s">
        <v>11582</v>
      </c>
      <c r="O5548" t="s">
        <v>11407</v>
      </c>
      <c r="P5548">
        <v>111300</v>
      </c>
      <c r="Q5548" t="s">
        <v>11137</v>
      </c>
      <c r="R5548" t="s">
        <v>11584</v>
      </c>
      <c r="S5548">
        <v>13</v>
      </c>
      <c r="T5548">
        <v>0</v>
      </c>
      <c r="U5548" s="1">
        <v>8320</v>
      </c>
      <c r="V5548">
        <v>0</v>
      </c>
      <c r="W5548" s="1">
        <v>97470.38</v>
      </c>
      <c r="X5548" s="1">
        <v>97470.38</v>
      </c>
      <c r="Y5548">
        <v>0</v>
      </c>
      <c r="Z5548">
        <v>0</v>
      </c>
      <c r="AA5548" s="1">
        <v>194940.76</v>
      </c>
      <c r="AB5548">
        <v>0</v>
      </c>
      <c r="AC5548">
        <v>0</v>
      </c>
      <c r="AF5548" s="1">
        <v>8320</v>
      </c>
      <c r="AH5548">
        <v>1300057317</v>
      </c>
      <c r="AI5548" t="s">
        <v>11470</v>
      </c>
    </row>
    <row r="5549" spans="1:35" x14ac:dyDescent="0.25">
      <c r="A5549" t="s">
        <v>4</v>
      </c>
      <c r="B5549" t="s">
        <v>1546</v>
      </c>
      <c r="C5549">
        <v>2017</v>
      </c>
      <c r="D5549">
        <v>3000</v>
      </c>
      <c r="E5549">
        <v>400024691</v>
      </c>
      <c r="F5549">
        <v>300002075</v>
      </c>
      <c r="G5549">
        <v>0</v>
      </c>
      <c r="H5549" t="s">
        <v>2153</v>
      </c>
      <c r="I5549" t="s">
        <v>2152</v>
      </c>
      <c r="J5549">
        <v>4800001646</v>
      </c>
      <c r="K5549" t="s">
        <v>195</v>
      </c>
      <c r="L5549">
        <v>3000106870</v>
      </c>
      <c r="M5549" t="s">
        <v>167</v>
      </c>
      <c r="N5549" t="s">
        <v>11582</v>
      </c>
      <c r="O5549" t="s">
        <v>11407</v>
      </c>
      <c r="P5549">
        <v>111300</v>
      </c>
      <c r="Q5549" t="s">
        <v>11137</v>
      </c>
      <c r="R5549" t="s">
        <v>11585</v>
      </c>
      <c r="S5549">
        <v>5</v>
      </c>
      <c r="T5549">
        <v>0</v>
      </c>
      <c r="U5549" s="1">
        <v>150770</v>
      </c>
      <c r="V5549">
        <v>0</v>
      </c>
      <c r="W5549" s="1">
        <v>97470.38</v>
      </c>
      <c r="X5549" s="1">
        <v>97470.38</v>
      </c>
      <c r="Y5549">
        <v>0</v>
      </c>
      <c r="Z5549">
        <v>0</v>
      </c>
      <c r="AA5549" s="1">
        <v>194940.76</v>
      </c>
      <c r="AB5549">
        <v>0</v>
      </c>
      <c r="AC5549">
        <v>0</v>
      </c>
      <c r="AF5549" s="1">
        <v>150770</v>
      </c>
      <c r="AH5549">
        <v>1300057317</v>
      </c>
      <c r="AI5549" t="s">
        <v>11470</v>
      </c>
    </row>
    <row r="5550" spans="1:35" x14ac:dyDescent="0.25">
      <c r="A5550" t="s">
        <v>4</v>
      </c>
      <c r="B5550" t="s">
        <v>1546</v>
      </c>
      <c r="C5550">
        <v>2017</v>
      </c>
      <c r="D5550">
        <v>3000</v>
      </c>
      <c r="E5550">
        <v>400024691</v>
      </c>
      <c r="F5550">
        <v>300002075</v>
      </c>
      <c r="G5550">
        <v>0</v>
      </c>
      <c r="H5550" t="s">
        <v>2153</v>
      </c>
      <c r="I5550" t="s">
        <v>2152</v>
      </c>
      <c r="J5550">
        <v>4800001646</v>
      </c>
      <c r="K5550" t="s">
        <v>195</v>
      </c>
      <c r="L5550">
        <v>3000106870</v>
      </c>
      <c r="M5550" t="s">
        <v>167</v>
      </c>
      <c r="N5550" t="s">
        <v>11582</v>
      </c>
      <c r="O5550" t="s">
        <v>11407</v>
      </c>
      <c r="P5550">
        <v>111300</v>
      </c>
      <c r="Q5550" t="s">
        <v>11137</v>
      </c>
      <c r="R5550" t="s">
        <v>11586</v>
      </c>
      <c r="S5550">
        <v>20</v>
      </c>
      <c r="T5550">
        <v>0</v>
      </c>
      <c r="U5550" s="1">
        <v>317860</v>
      </c>
      <c r="V5550">
        <v>0</v>
      </c>
      <c r="W5550" s="1">
        <v>97470.38</v>
      </c>
      <c r="X5550" s="1">
        <v>97470.38</v>
      </c>
      <c r="Y5550">
        <v>0</v>
      </c>
      <c r="Z5550">
        <v>0</v>
      </c>
      <c r="AA5550" s="1">
        <v>194940.76</v>
      </c>
      <c r="AB5550">
        <v>0</v>
      </c>
      <c r="AC5550">
        <v>0</v>
      </c>
      <c r="AF5550" s="1">
        <v>317860</v>
      </c>
      <c r="AH5550">
        <v>1300057317</v>
      </c>
      <c r="AI5550" t="s">
        <v>11470</v>
      </c>
    </row>
    <row r="5551" spans="1:35" x14ac:dyDescent="0.25">
      <c r="A5551" t="s">
        <v>4</v>
      </c>
      <c r="B5551" t="s">
        <v>1546</v>
      </c>
      <c r="C5551">
        <v>2017</v>
      </c>
      <c r="D5551">
        <v>3000</v>
      </c>
      <c r="E5551">
        <v>400024691</v>
      </c>
      <c r="F5551">
        <v>300002075</v>
      </c>
      <c r="G5551">
        <v>0</v>
      </c>
      <c r="H5551" t="s">
        <v>2153</v>
      </c>
      <c r="I5551" t="s">
        <v>2152</v>
      </c>
      <c r="J5551">
        <v>4800001646</v>
      </c>
      <c r="K5551" t="s">
        <v>195</v>
      </c>
      <c r="L5551">
        <v>3000106870</v>
      </c>
      <c r="M5551" t="s">
        <v>167</v>
      </c>
      <c r="N5551" t="s">
        <v>11582</v>
      </c>
      <c r="O5551" t="s">
        <v>11407</v>
      </c>
      <c r="P5551">
        <v>111300</v>
      </c>
      <c r="Q5551" t="s">
        <v>11137</v>
      </c>
      <c r="R5551" t="s">
        <v>11587</v>
      </c>
      <c r="S5551">
        <v>18</v>
      </c>
      <c r="T5551" s="1">
        <v>696217</v>
      </c>
      <c r="U5551" s="1">
        <v>146340</v>
      </c>
      <c r="V5551">
        <v>0</v>
      </c>
      <c r="W5551" s="1">
        <v>97470.38</v>
      </c>
      <c r="X5551" s="1">
        <v>97470.38</v>
      </c>
      <c r="Y5551">
        <v>0</v>
      </c>
      <c r="Z5551">
        <v>0</v>
      </c>
      <c r="AA5551" s="1">
        <v>194940.76</v>
      </c>
      <c r="AB5551">
        <v>0</v>
      </c>
      <c r="AC5551">
        <v>0</v>
      </c>
      <c r="AF5551" s="1">
        <v>146340</v>
      </c>
      <c r="AH5551">
        <v>1300057317</v>
      </c>
      <c r="AI5551" t="s">
        <v>11470</v>
      </c>
    </row>
    <row r="5552" spans="1:35" x14ac:dyDescent="0.25">
      <c r="F5552">
        <v>300002075</v>
      </c>
      <c r="T5552" s="1">
        <v>696217</v>
      </c>
      <c r="U5552" s="1">
        <v>696217</v>
      </c>
      <c r="V5552">
        <v>0</v>
      </c>
      <c r="AB5552">
        <v>0</v>
      </c>
      <c r="AC5552">
        <v>0</v>
      </c>
      <c r="AF5552" s="1">
        <v>696217</v>
      </c>
    </row>
    <row r="5553" spans="1:35" x14ac:dyDescent="0.25">
      <c r="A5553" t="s">
        <v>4</v>
      </c>
      <c r="B5553" t="s">
        <v>190</v>
      </c>
      <c r="C5553">
        <v>2017</v>
      </c>
      <c r="D5553">
        <v>3000</v>
      </c>
      <c r="E5553">
        <v>400025322</v>
      </c>
      <c r="F5553">
        <v>300002076</v>
      </c>
      <c r="G5553">
        <v>1</v>
      </c>
      <c r="H5553" t="s">
        <v>196</v>
      </c>
      <c r="I5553" t="s">
        <v>264</v>
      </c>
      <c r="J5553">
        <v>7600000138</v>
      </c>
      <c r="K5553" t="s">
        <v>5072</v>
      </c>
      <c r="L5553">
        <v>5100910256</v>
      </c>
      <c r="M5553" t="s">
        <v>195</v>
      </c>
      <c r="O5553" t="s">
        <v>195</v>
      </c>
      <c r="R5553" t="s">
        <v>11588</v>
      </c>
      <c r="S5553">
        <v>4</v>
      </c>
      <c r="T5553">
        <v>0</v>
      </c>
      <c r="U5553" s="1">
        <v>4014.74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F5553" s="1">
        <v>4014.74</v>
      </c>
    </row>
    <row r="5554" spans="1:35" x14ac:dyDescent="0.25">
      <c r="A5554" t="s">
        <v>4</v>
      </c>
      <c r="B5554" t="s">
        <v>190</v>
      </c>
      <c r="C5554">
        <v>2017</v>
      </c>
      <c r="D5554">
        <v>3000</v>
      </c>
      <c r="E5554">
        <v>400025322</v>
      </c>
      <c r="F5554">
        <v>300002076</v>
      </c>
      <c r="G5554">
        <v>1</v>
      </c>
      <c r="H5554" t="s">
        <v>196</v>
      </c>
      <c r="I5554" t="s">
        <v>264</v>
      </c>
      <c r="J5554">
        <v>7600000138</v>
      </c>
      <c r="K5554" t="s">
        <v>5072</v>
      </c>
      <c r="L5554">
        <v>5100910249</v>
      </c>
      <c r="M5554" t="s">
        <v>195</v>
      </c>
      <c r="O5554" t="s">
        <v>195</v>
      </c>
      <c r="R5554" t="s">
        <v>11589</v>
      </c>
      <c r="S5554">
        <v>4</v>
      </c>
      <c r="T5554" s="1">
        <v>224700</v>
      </c>
      <c r="U5554" s="1">
        <v>3092.4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F5554" s="1">
        <v>3092.4</v>
      </c>
    </row>
    <row r="5555" spans="1:35" x14ac:dyDescent="0.25">
      <c r="A5555" t="s">
        <v>4</v>
      </c>
      <c r="B5555" t="s">
        <v>190</v>
      </c>
      <c r="C5555">
        <v>2018</v>
      </c>
      <c r="D5555">
        <v>3000</v>
      </c>
      <c r="E5555">
        <v>400025322</v>
      </c>
      <c r="F5555">
        <v>300002076</v>
      </c>
      <c r="G5555">
        <v>0</v>
      </c>
      <c r="H5555" t="s">
        <v>196</v>
      </c>
      <c r="I5555" t="s">
        <v>195</v>
      </c>
      <c r="J5555">
        <v>4800001656</v>
      </c>
      <c r="K5555" t="s">
        <v>195</v>
      </c>
      <c r="L5555">
        <v>3000008819</v>
      </c>
      <c r="M5555" t="s">
        <v>11590</v>
      </c>
      <c r="N5555">
        <v>6440400948</v>
      </c>
      <c r="O5555" t="s">
        <v>11591</v>
      </c>
      <c r="P5555">
        <v>111874</v>
      </c>
      <c r="Q5555" t="s">
        <v>7866</v>
      </c>
      <c r="R5555" t="s">
        <v>11592</v>
      </c>
      <c r="S5555">
        <v>300</v>
      </c>
      <c r="T5555" s="1">
        <v>170192.04</v>
      </c>
      <c r="U5555" s="1">
        <v>224700</v>
      </c>
      <c r="V5555">
        <v>0</v>
      </c>
      <c r="W5555" s="1">
        <v>20223</v>
      </c>
      <c r="X5555" s="1">
        <v>20223</v>
      </c>
      <c r="Y5555">
        <v>0</v>
      </c>
      <c r="Z5555">
        <v>0</v>
      </c>
      <c r="AA5555" s="1">
        <v>40446</v>
      </c>
      <c r="AB5555">
        <v>0</v>
      </c>
      <c r="AC5555">
        <v>0</v>
      </c>
      <c r="AF5555" s="1">
        <v>224700</v>
      </c>
      <c r="AH5555">
        <v>1300008487</v>
      </c>
      <c r="AI5555" t="s">
        <v>11593</v>
      </c>
    </row>
    <row r="5556" spans="1:35" x14ac:dyDescent="0.25">
      <c r="F5556">
        <v>300002076</v>
      </c>
      <c r="T5556" s="1">
        <v>394892.04</v>
      </c>
      <c r="U5556" s="1">
        <v>231807.14</v>
      </c>
      <c r="V5556">
        <v>0</v>
      </c>
      <c r="AB5556">
        <v>0</v>
      </c>
      <c r="AC5556">
        <v>0</v>
      </c>
      <c r="AF5556" s="1">
        <v>231807.14</v>
      </c>
    </row>
    <row r="5557" spans="1:35" x14ac:dyDescent="0.25">
      <c r="A5557" t="s">
        <v>4</v>
      </c>
      <c r="B5557" t="s">
        <v>1220</v>
      </c>
      <c r="C5557">
        <v>2017</v>
      </c>
      <c r="D5557">
        <v>3000</v>
      </c>
      <c r="E5557">
        <v>400025204</v>
      </c>
      <c r="F5557">
        <v>300002077</v>
      </c>
      <c r="G5557">
        <v>0</v>
      </c>
      <c r="H5557" t="s">
        <v>1395</v>
      </c>
      <c r="I5557" t="s">
        <v>7829</v>
      </c>
      <c r="J5557">
        <v>4800001776</v>
      </c>
      <c r="K5557" t="s">
        <v>2428</v>
      </c>
      <c r="L5557">
        <v>3000140065</v>
      </c>
      <c r="M5557" t="s">
        <v>11480</v>
      </c>
      <c r="N5557">
        <v>7</v>
      </c>
      <c r="O5557" t="s">
        <v>11594</v>
      </c>
      <c r="P5557">
        <v>409470</v>
      </c>
      <c r="Q5557" t="s">
        <v>10908</v>
      </c>
      <c r="R5557" t="s">
        <v>11595</v>
      </c>
      <c r="S5557">
        <v>1</v>
      </c>
      <c r="T5557">
        <v>0</v>
      </c>
      <c r="U5557" s="1">
        <v>1047647.42</v>
      </c>
      <c r="V5557">
        <v>0</v>
      </c>
      <c r="W5557">
        <v>0</v>
      </c>
      <c r="X5557">
        <v>0</v>
      </c>
      <c r="Y5557" s="1">
        <v>188576.54</v>
      </c>
      <c r="Z5557">
        <v>0</v>
      </c>
      <c r="AA5557" s="1">
        <v>188576.54</v>
      </c>
      <c r="AB5557">
        <v>0</v>
      </c>
      <c r="AC5557">
        <v>0</v>
      </c>
      <c r="AF5557" s="1">
        <v>1047647.42</v>
      </c>
      <c r="AH5557">
        <v>1300075537</v>
      </c>
      <c r="AI5557" t="s">
        <v>11596</v>
      </c>
    </row>
    <row r="5558" spans="1:35" x14ac:dyDescent="0.25">
      <c r="A5558" t="s">
        <v>4</v>
      </c>
      <c r="B5558" t="s">
        <v>1220</v>
      </c>
      <c r="C5558">
        <v>2017</v>
      </c>
      <c r="D5558">
        <v>3000</v>
      </c>
      <c r="E5558">
        <v>400025204</v>
      </c>
      <c r="F5558">
        <v>300002077</v>
      </c>
      <c r="G5558">
        <v>0</v>
      </c>
      <c r="H5558" t="s">
        <v>1395</v>
      </c>
      <c r="I5558" t="s">
        <v>7829</v>
      </c>
      <c r="J5558">
        <v>4800001776</v>
      </c>
      <c r="K5558" t="s">
        <v>2428</v>
      </c>
      <c r="L5558">
        <v>5100888716</v>
      </c>
      <c r="M5558" t="s">
        <v>11498</v>
      </c>
      <c r="O5558" t="s">
        <v>11498</v>
      </c>
      <c r="R5558" t="s">
        <v>11597</v>
      </c>
      <c r="S5558">
        <v>57</v>
      </c>
      <c r="T5558">
        <v>0</v>
      </c>
      <c r="U5558">
        <v>892.05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F5558">
        <v>892.05</v>
      </c>
    </row>
    <row r="5559" spans="1:35" x14ac:dyDescent="0.25">
      <c r="A5559" t="s">
        <v>4</v>
      </c>
      <c r="B5559" t="s">
        <v>1220</v>
      </c>
      <c r="C5559">
        <v>2017</v>
      </c>
      <c r="D5559">
        <v>3000</v>
      </c>
      <c r="E5559">
        <v>400025204</v>
      </c>
      <c r="F5559">
        <v>300002077</v>
      </c>
      <c r="G5559">
        <v>0</v>
      </c>
      <c r="H5559" t="s">
        <v>1395</v>
      </c>
      <c r="I5559" t="s">
        <v>7829</v>
      </c>
      <c r="J5559">
        <v>4800001776</v>
      </c>
      <c r="K5559" t="s">
        <v>2428</v>
      </c>
      <c r="L5559">
        <v>5100888719</v>
      </c>
      <c r="M5559" t="s">
        <v>11498</v>
      </c>
      <c r="O5559" t="s">
        <v>11498</v>
      </c>
      <c r="R5559" t="s">
        <v>11097</v>
      </c>
      <c r="S5559">
        <v>8</v>
      </c>
      <c r="T5559">
        <v>0</v>
      </c>
      <c r="U5559">
        <v>1.68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F5559">
        <v>1.68</v>
      </c>
    </row>
    <row r="5560" spans="1:35" x14ac:dyDescent="0.25">
      <c r="A5560" t="s">
        <v>4</v>
      </c>
      <c r="B5560" t="s">
        <v>1220</v>
      </c>
      <c r="C5560">
        <v>2017</v>
      </c>
      <c r="D5560">
        <v>3000</v>
      </c>
      <c r="E5560">
        <v>400025204</v>
      </c>
      <c r="F5560">
        <v>300002077</v>
      </c>
      <c r="G5560">
        <v>0</v>
      </c>
      <c r="H5560" t="s">
        <v>1395</v>
      </c>
      <c r="I5560" t="s">
        <v>7829</v>
      </c>
      <c r="J5560">
        <v>4800001776</v>
      </c>
      <c r="K5560" t="s">
        <v>2428</v>
      </c>
      <c r="L5560">
        <v>5100888730</v>
      </c>
      <c r="M5560" t="s">
        <v>11498</v>
      </c>
      <c r="O5560" t="s">
        <v>11498</v>
      </c>
      <c r="R5560" t="s">
        <v>8307</v>
      </c>
      <c r="S5560">
        <v>11</v>
      </c>
      <c r="T5560">
        <v>0</v>
      </c>
      <c r="U5560" s="1">
        <v>27456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F5560" s="1">
        <v>27456</v>
      </c>
    </row>
    <row r="5561" spans="1:35" x14ac:dyDescent="0.25">
      <c r="A5561" t="s">
        <v>4</v>
      </c>
      <c r="B5561" t="s">
        <v>1220</v>
      </c>
      <c r="C5561">
        <v>2017</v>
      </c>
      <c r="D5561">
        <v>3000</v>
      </c>
      <c r="E5561">
        <v>400025204</v>
      </c>
      <c r="F5561">
        <v>300002077</v>
      </c>
      <c r="G5561">
        <v>0</v>
      </c>
      <c r="H5561" t="s">
        <v>1395</v>
      </c>
      <c r="I5561" t="s">
        <v>7829</v>
      </c>
      <c r="J5561">
        <v>4800001776</v>
      </c>
      <c r="K5561" t="s">
        <v>2428</v>
      </c>
      <c r="L5561">
        <v>5100888735</v>
      </c>
      <c r="M5561" t="s">
        <v>11498</v>
      </c>
      <c r="O5561" t="s">
        <v>11498</v>
      </c>
      <c r="R5561" t="s">
        <v>11598</v>
      </c>
      <c r="S5561">
        <v>1</v>
      </c>
      <c r="T5561">
        <v>0</v>
      </c>
      <c r="U5561">
        <v>100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F5561">
        <v>100</v>
      </c>
    </row>
    <row r="5562" spans="1:35" x14ac:dyDescent="0.25">
      <c r="A5562" t="s">
        <v>4</v>
      </c>
      <c r="B5562" t="s">
        <v>1220</v>
      </c>
      <c r="C5562">
        <v>2017</v>
      </c>
      <c r="D5562">
        <v>3000</v>
      </c>
      <c r="E5562">
        <v>400025204</v>
      </c>
      <c r="F5562">
        <v>300002077</v>
      </c>
      <c r="G5562">
        <v>0</v>
      </c>
      <c r="H5562" t="s">
        <v>1395</v>
      </c>
      <c r="I5562" t="s">
        <v>7829</v>
      </c>
      <c r="J5562">
        <v>4800001776</v>
      </c>
      <c r="K5562" t="s">
        <v>2428</v>
      </c>
      <c r="L5562">
        <v>5100888742</v>
      </c>
      <c r="M5562" t="s">
        <v>11498</v>
      </c>
      <c r="O5562" t="s">
        <v>11498</v>
      </c>
      <c r="R5562" t="s">
        <v>11599</v>
      </c>
      <c r="S5562">
        <v>12</v>
      </c>
      <c r="T5562">
        <v>0</v>
      </c>
      <c r="U5562">
        <v>192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F5562">
        <v>192</v>
      </c>
    </row>
    <row r="5563" spans="1:35" x14ac:dyDescent="0.25">
      <c r="A5563" t="s">
        <v>4</v>
      </c>
      <c r="B5563" t="s">
        <v>1220</v>
      </c>
      <c r="C5563">
        <v>2017</v>
      </c>
      <c r="D5563">
        <v>3000</v>
      </c>
      <c r="E5563">
        <v>400025204</v>
      </c>
      <c r="F5563">
        <v>300002077</v>
      </c>
      <c r="G5563">
        <v>0</v>
      </c>
      <c r="H5563" t="s">
        <v>1395</v>
      </c>
      <c r="I5563" t="s">
        <v>7829</v>
      </c>
      <c r="J5563">
        <v>4800001776</v>
      </c>
      <c r="K5563" t="s">
        <v>2428</v>
      </c>
      <c r="L5563">
        <v>5100888710</v>
      </c>
      <c r="M5563" t="s">
        <v>11498</v>
      </c>
      <c r="O5563" t="s">
        <v>11498</v>
      </c>
      <c r="R5563" t="s">
        <v>8192</v>
      </c>
      <c r="S5563">
        <v>175</v>
      </c>
      <c r="T5563" s="1">
        <v>2459553.4300000002</v>
      </c>
      <c r="U5563" s="1">
        <v>4375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F5563" s="1">
        <v>4375</v>
      </c>
    </row>
    <row r="5564" spans="1:35" x14ac:dyDescent="0.25">
      <c r="F5564">
        <v>300002077</v>
      </c>
      <c r="T5564" s="1">
        <v>2459553.4300000002</v>
      </c>
      <c r="U5564" s="1">
        <v>1080664.1499999999</v>
      </c>
      <c r="V5564">
        <v>0</v>
      </c>
      <c r="AB5564">
        <v>0</v>
      </c>
      <c r="AC5564">
        <v>0</v>
      </c>
      <c r="AF5564" s="1">
        <v>1080664.1499999999</v>
      </c>
    </row>
    <row r="5565" spans="1:35" x14ac:dyDescent="0.25">
      <c r="A5565" t="s">
        <v>4</v>
      </c>
      <c r="B5565" t="s">
        <v>11579</v>
      </c>
      <c r="C5565">
        <v>2017</v>
      </c>
      <c r="D5565">
        <v>3000</v>
      </c>
      <c r="E5565">
        <v>400024714</v>
      </c>
      <c r="F5565">
        <v>300002078</v>
      </c>
      <c r="G5565">
        <v>0</v>
      </c>
      <c r="H5565" t="s">
        <v>11600</v>
      </c>
      <c r="I5565" t="s">
        <v>11601</v>
      </c>
      <c r="J5565">
        <v>4800001769</v>
      </c>
      <c r="K5565" t="s">
        <v>11601</v>
      </c>
      <c r="L5565">
        <v>3000119507</v>
      </c>
      <c r="M5565" t="s">
        <v>11512</v>
      </c>
      <c r="N5565" t="s">
        <v>11602</v>
      </c>
      <c r="O5565" t="s">
        <v>11511</v>
      </c>
      <c r="P5565">
        <v>112076</v>
      </c>
      <c r="Q5565" t="s">
        <v>11603</v>
      </c>
      <c r="R5565" t="s">
        <v>8359</v>
      </c>
      <c r="S5565">
        <v>203</v>
      </c>
      <c r="T5565">
        <v>0</v>
      </c>
      <c r="U5565" s="1">
        <v>1496.23</v>
      </c>
      <c r="V5565">
        <v>0</v>
      </c>
      <c r="W5565">
        <v>357.18</v>
      </c>
      <c r="X5565">
        <v>357.18</v>
      </c>
      <c r="Y5565">
        <v>0</v>
      </c>
      <c r="Z5565">
        <v>0</v>
      </c>
      <c r="AA5565">
        <v>714.36</v>
      </c>
      <c r="AB5565">
        <v>0</v>
      </c>
      <c r="AC5565">
        <v>0</v>
      </c>
      <c r="AF5565" s="1">
        <v>1496.23</v>
      </c>
      <c r="AH5565">
        <v>1300062864</v>
      </c>
      <c r="AI5565" t="s">
        <v>2651</v>
      </c>
    </row>
    <row r="5566" spans="1:35" x14ac:dyDescent="0.25">
      <c r="A5566" t="s">
        <v>4</v>
      </c>
      <c r="B5566" t="s">
        <v>11579</v>
      </c>
      <c r="C5566">
        <v>2017</v>
      </c>
      <c r="D5566">
        <v>3000</v>
      </c>
      <c r="E5566">
        <v>400024714</v>
      </c>
      <c r="F5566">
        <v>300002078</v>
      </c>
      <c r="G5566">
        <v>0</v>
      </c>
      <c r="H5566" t="s">
        <v>11600</v>
      </c>
      <c r="I5566" t="s">
        <v>11601</v>
      </c>
      <c r="J5566">
        <v>4800001769</v>
      </c>
      <c r="K5566" t="s">
        <v>11601</v>
      </c>
      <c r="L5566">
        <v>3000119507</v>
      </c>
      <c r="M5566" t="s">
        <v>11512</v>
      </c>
      <c r="N5566" t="s">
        <v>11602</v>
      </c>
      <c r="O5566" t="s">
        <v>11511</v>
      </c>
      <c r="P5566">
        <v>112076</v>
      </c>
      <c r="Q5566" t="s">
        <v>11603</v>
      </c>
      <c r="R5566" t="s">
        <v>8207</v>
      </c>
      <c r="S5566">
        <v>5</v>
      </c>
      <c r="T5566">
        <v>0</v>
      </c>
      <c r="U5566">
        <v>812.97</v>
      </c>
      <c r="V5566">
        <v>0</v>
      </c>
      <c r="W5566">
        <v>357.18</v>
      </c>
      <c r="X5566">
        <v>357.18</v>
      </c>
      <c r="Y5566">
        <v>0</v>
      </c>
      <c r="Z5566">
        <v>0</v>
      </c>
      <c r="AA5566">
        <v>714.36</v>
      </c>
      <c r="AB5566">
        <v>0</v>
      </c>
      <c r="AC5566">
        <v>0</v>
      </c>
      <c r="AF5566">
        <v>812.97</v>
      </c>
      <c r="AH5566">
        <v>1300062864</v>
      </c>
      <c r="AI5566" t="s">
        <v>2651</v>
      </c>
    </row>
    <row r="5567" spans="1:35" x14ac:dyDescent="0.25">
      <c r="A5567" t="s">
        <v>4</v>
      </c>
      <c r="B5567" t="s">
        <v>11579</v>
      </c>
      <c r="C5567">
        <v>2017</v>
      </c>
      <c r="D5567">
        <v>3000</v>
      </c>
      <c r="E5567">
        <v>400024714</v>
      </c>
      <c r="F5567">
        <v>300002078</v>
      </c>
      <c r="G5567">
        <v>0</v>
      </c>
      <c r="H5567" t="s">
        <v>11600</v>
      </c>
      <c r="I5567" t="s">
        <v>11601</v>
      </c>
      <c r="J5567">
        <v>4800001769</v>
      </c>
      <c r="K5567" t="s">
        <v>11601</v>
      </c>
      <c r="L5567">
        <v>3000119507</v>
      </c>
      <c r="M5567" t="s">
        <v>11512</v>
      </c>
      <c r="N5567" t="s">
        <v>11602</v>
      </c>
      <c r="O5567" t="s">
        <v>11511</v>
      </c>
      <c r="P5567">
        <v>112076</v>
      </c>
      <c r="Q5567" t="s">
        <v>11603</v>
      </c>
      <c r="R5567" t="s">
        <v>8282</v>
      </c>
      <c r="S5567">
        <v>3</v>
      </c>
      <c r="T5567">
        <v>0</v>
      </c>
      <c r="U5567" s="1">
        <v>1659.46</v>
      </c>
      <c r="V5567">
        <v>0</v>
      </c>
      <c r="W5567">
        <v>357.18</v>
      </c>
      <c r="X5567">
        <v>357.18</v>
      </c>
      <c r="Y5567">
        <v>0</v>
      </c>
      <c r="Z5567">
        <v>0</v>
      </c>
      <c r="AA5567">
        <v>714.36</v>
      </c>
      <c r="AB5567">
        <v>0</v>
      </c>
      <c r="AC5567">
        <v>0</v>
      </c>
      <c r="AF5567" s="1">
        <v>1659.46</v>
      </c>
      <c r="AH5567">
        <v>1300062864</v>
      </c>
      <c r="AI5567" t="s">
        <v>2651</v>
      </c>
    </row>
    <row r="5568" spans="1:35" x14ac:dyDescent="0.25">
      <c r="A5568" t="s">
        <v>4</v>
      </c>
      <c r="B5568" t="s">
        <v>11579</v>
      </c>
      <c r="C5568">
        <v>2017</v>
      </c>
      <c r="D5568">
        <v>3000</v>
      </c>
      <c r="E5568">
        <v>400024714</v>
      </c>
      <c r="F5568">
        <v>300002078</v>
      </c>
      <c r="G5568">
        <v>0</v>
      </c>
      <c r="H5568" t="s">
        <v>11600</v>
      </c>
      <c r="I5568" t="s">
        <v>11601</v>
      </c>
      <c r="J5568">
        <v>4800001769</v>
      </c>
      <c r="K5568" t="s">
        <v>11601</v>
      </c>
      <c r="L5568">
        <v>3000119509</v>
      </c>
      <c r="M5568" t="s">
        <v>11512</v>
      </c>
      <c r="N5568" t="s">
        <v>11604</v>
      </c>
      <c r="O5568" t="s">
        <v>11509</v>
      </c>
      <c r="P5568">
        <v>112076</v>
      </c>
      <c r="Q5568" t="s">
        <v>11603</v>
      </c>
      <c r="R5568" t="s">
        <v>8983</v>
      </c>
      <c r="S5568">
        <v>59.536000000000001</v>
      </c>
      <c r="T5568">
        <v>0</v>
      </c>
      <c r="U5568" s="1">
        <v>22429.59</v>
      </c>
      <c r="V5568">
        <v>0</v>
      </c>
      <c r="W5568" s="1">
        <v>7789.74</v>
      </c>
      <c r="X5568" s="1">
        <v>7789.74</v>
      </c>
      <c r="Y5568">
        <v>0</v>
      </c>
      <c r="Z5568">
        <v>0</v>
      </c>
      <c r="AA5568" s="1">
        <v>15579.48</v>
      </c>
      <c r="AB5568">
        <v>0</v>
      </c>
      <c r="AC5568">
        <v>0</v>
      </c>
      <c r="AF5568" s="1">
        <v>22429.59</v>
      </c>
      <c r="AH5568">
        <v>1300062864</v>
      </c>
      <c r="AI5568" t="s">
        <v>2651</v>
      </c>
    </row>
    <row r="5569" spans="1:35" x14ac:dyDescent="0.25">
      <c r="A5569" t="s">
        <v>4</v>
      </c>
      <c r="B5569" t="s">
        <v>11579</v>
      </c>
      <c r="C5569">
        <v>2017</v>
      </c>
      <c r="D5569">
        <v>3000</v>
      </c>
      <c r="E5569">
        <v>400024714</v>
      </c>
      <c r="F5569">
        <v>300002078</v>
      </c>
      <c r="G5569">
        <v>0</v>
      </c>
      <c r="H5569" t="s">
        <v>11600</v>
      </c>
      <c r="I5569" t="s">
        <v>11601</v>
      </c>
      <c r="J5569">
        <v>4800001769</v>
      </c>
      <c r="K5569" t="s">
        <v>11601</v>
      </c>
      <c r="L5569">
        <v>3000119509</v>
      </c>
      <c r="M5569" t="s">
        <v>11512</v>
      </c>
      <c r="N5569" t="s">
        <v>11604</v>
      </c>
      <c r="O5569" t="s">
        <v>11509</v>
      </c>
      <c r="P5569">
        <v>112076</v>
      </c>
      <c r="Q5569" t="s">
        <v>11603</v>
      </c>
      <c r="R5569" t="s">
        <v>11605</v>
      </c>
      <c r="S5569">
        <v>12</v>
      </c>
      <c r="T5569">
        <v>0</v>
      </c>
      <c r="U5569" s="1">
        <v>20225.52</v>
      </c>
      <c r="V5569">
        <v>0</v>
      </c>
      <c r="W5569" s="1">
        <v>7789.74</v>
      </c>
      <c r="X5569" s="1">
        <v>7789.74</v>
      </c>
      <c r="Y5569">
        <v>0</v>
      </c>
      <c r="Z5569">
        <v>0</v>
      </c>
      <c r="AA5569" s="1">
        <v>15579.48</v>
      </c>
      <c r="AB5569">
        <v>0</v>
      </c>
      <c r="AC5569">
        <v>0</v>
      </c>
      <c r="AF5569" s="1">
        <v>20225.52</v>
      </c>
      <c r="AH5569">
        <v>1300062864</v>
      </c>
      <c r="AI5569" t="s">
        <v>2651</v>
      </c>
    </row>
    <row r="5570" spans="1:35" x14ac:dyDescent="0.25">
      <c r="A5570" t="s">
        <v>4</v>
      </c>
      <c r="B5570" t="s">
        <v>11579</v>
      </c>
      <c r="C5570">
        <v>2017</v>
      </c>
      <c r="D5570">
        <v>3000</v>
      </c>
      <c r="E5570">
        <v>400024714</v>
      </c>
      <c r="F5570">
        <v>300002078</v>
      </c>
      <c r="G5570">
        <v>0</v>
      </c>
      <c r="H5570" t="s">
        <v>11600</v>
      </c>
      <c r="I5570" t="s">
        <v>11601</v>
      </c>
      <c r="J5570">
        <v>4800001769</v>
      </c>
      <c r="K5570" t="s">
        <v>11601</v>
      </c>
      <c r="L5570">
        <v>3000119509</v>
      </c>
      <c r="M5570" t="s">
        <v>11512</v>
      </c>
      <c r="N5570" t="s">
        <v>11604</v>
      </c>
      <c r="O5570" t="s">
        <v>11509</v>
      </c>
      <c r="P5570">
        <v>112076</v>
      </c>
      <c r="Q5570" t="s">
        <v>11603</v>
      </c>
      <c r="R5570" t="s">
        <v>8369</v>
      </c>
      <c r="S5570">
        <v>75</v>
      </c>
      <c r="T5570">
        <v>0</v>
      </c>
      <c r="U5570">
        <v>862.5</v>
      </c>
      <c r="V5570">
        <v>0</v>
      </c>
      <c r="W5570" s="1">
        <v>7789.74</v>
      </c>
      <c r="X5570" s="1">
        <v>7789.74</v>
      </c>
      <c r="Y5570">
        <v>0</v>
      </c>
      <c r="Z5570">
        <v>0</v>
      </c>
      <c r="AA5570" s="1">
        <v>15579.48</v>
      </c>
      <c r="AB5570">
        <v>0</v>
      </c>
      <c r="AC5570">
        <v>0</v>
      </c>
      <c r="AF5570">
        <v>862.5</v>
      </c>
      <c r="AH5570">
        <v>1300062864</v>
      </c>
      <c r="AI5570" t="s">
        <v>2651</v>
      </c>
    </row>
    <row r="5571" spans="1:35" x14ac:dyDescent="0.25">
      <c r="A5571" t="s">
        <v>4</v>
      </c>
      <c r="B5571" t="s">
        <v>11579</v>
      </c>
      <c r="C5571">
        <v>2017</v>
      </c>
      <c r="D5571">
        <v>3000</v>
      </c>
      <c r="E5571">
        <v>400024714</v>
      </c>
      <c r="F5571">
        <v>300002078</v>
      </c>
      <c r="G5571">
        <v>0</v>
      </c>
      <c r="H5571" t="s">
        <v>11600</v>
      </c>
      <c r="I5571" t="s">
        <v>11601</v>
      </c>
      <c r="J5571">
        <v>4800001769</v>
      </c>
      <c r="K5571" t="s">
        <v>11601</v>
      </c>
      <c r="L5571">
        <v>3000119509</v>
      </c>
      <c r="M5571" t="s">
        <v>11512</v>
      </c>
      <c r="N5571" t="s">
        <v>11604</v>
      </c>
      <c r="O5571" t="s">
        <v>11509</v>
      </c>
      <c r="P5571">
        <v>112076</v>
      </c>
      <c r="Q5571" t="s">
        <v>11603</v>
      </c>
      <c r="R5571" t="s">
        <v>8207</v>
      </c>
      <c r="S5571">
        <v>10</v>
      </c>
      <c r="T5571">
        <v>0</v>
      </c>
      <c r="U5571" s="1">
        <v>1600</v>
      </c>
      <c r="V5571">
        <v>0</v>
      </c>
      <c r="W5571" s="1">
        <v>7789.74</v>
      </c>
      <c r="X5571" s="1">
        <v>7789.74</v>
      </c>
      <c r="Y5571">
        <v>0</v>
      </c>
      <c r="Z5571">
        <v>0</v>
      </c>
      <c r="AA5571" s="1">
        <v>15579.48</v>
      </c>
      <c r="AB5571">
        <v>0</v>
      </c>
      <c r="AC5571">
        <v>0</v>
      </c>
      <c r="AF5571" s="1">
        <v>1600</v>
      </c>
      <c r="AH5571">
        <v>1300062864</v>
      </c>
      <c r="AI5571" t="s">
        <v>2651</v>
      </c>
    </row>
    <row r="5572" spans="1:35" x14ac:dyDescent="0.25">
      <c r="A5572" t="s">
        <v>4</v>
      </c>
      <c r="B5572" t="s">
        <v>11579</v>
      </c>
      <c r="C5572">
        <v>2017</v>
      </c>
      <c r="D5572">
        <v>3000</v>
      </c>
      <c r="E5572">
        <v>400024714</v>
      </c>
      <c r="F5572">
        <v>300002078</v>
      </c>
      <c r="G5572">
        <v>0</v>
      </c>
      <c r="H5572" t="s">
        <v>11600</v>
      </c>
      <c r="I5572" t="s">
        <v>11601</v>
      </c>
      <c r="J5572">
        <v>4800001769</v>
      </c>
      <c r="K5572" t="s">
        <v>11601</v>
      </c>
      <c r="L5572">
        <v>3000119509</v>
      </c>
      <c r="M5572" t="s">
        <v>11512</v>
      </c>
      <c r="N5572" t="s">
        <v>11604</v>
      </c>
      <c r="O5572" t="s">
        <v>11509</v>
      </c>
      <c r="P5572">
        <v>112076</v>
      </c>
      <c r="Q5572" t="s">
        <v>11603</v>
      </c>
      <c r="R5572" t="s">
        <v>8282</v>
      </c>
      <c r="S5572">
        <v>10</v>
      </c>
      <c r="T5572">
        <v>0</v>
      </c>
      <c r="U5572" s="1">
        <v>5500</v>
      </c>
      <c r="V5572">
        <v>0</v>
      </c>
      <c r="W5572" s="1">
        <v>7789.74</v>
      </c>
      <c r="X5572" s="1">
        <v>7789.74</v>
      </c>
      <c r="Y5572">
        <v>0</v>
      </c>
      <c r="Z5572">
        <v>0</v>
      </c>
      <c r="AA5572" s="1">
        <v>15579.48</v>
      </c>
      <c r="AB5572">
        <v>0</v>
      </c>
      <c r="AC5572">
        <v>0</v>
      </c>
      <c r="AF5572" s="1">
        <v>5500</v>
      </c>
      <c r="AH5572">
        <v>1300062864</v>
      </c>
      <c r="AI5572" t="s">
        <v>2651</v>
      </c>
    </row>
    <row r="5573" spans="1:35" x14ac:dyDescent="0.25">
      <c r="A5573" t="s">
        <v>4</v>
      </c>
      <c r="B5573" t="s">
        <v>11579</v>
      </c>
      <c r="C5573">
        <v>2017</v>
      </c>
      <c r="D5573">
        <v>3000</v>
      </c>
      <c r="E5573">
        <v>400024714</v>
      </c>
      <c r="F5573">
        <v>300002078</v>
      </c>
      <c r="G5573">
        <v>0</v>
      </c>
      <c r="H5573" t="s">
        <v>11600</v>
      </c>
      <c r="I5573" t="s">
        <v>11601</v>
      </c>
      <c r="J5573">
        <v>4800001769</v>
      </c>
      <c r="K5573" t="s">
        <v>11601</v>
      </c>
      <c r="L5573">
        <v>3000119509</v>
      </c>
      <c r="M5573" t="s">
        <v>11512</v>
      </c>
      <c r="N5573" t="s">
        <v>11604</v>
      </c>
      <c r="O5573" t="s">
        <v>11509</v>
      </c>
      <c r="P5573">
        <v>112076</v>
      </c>
      <c r="Q5573" t="s">
        <v>11603</v>
      </c>
      <c r="R5573" t="s">
        <v>11606</v>
      </c>
      <c r="S5573">
        <v>2</v>
      </c>
      <c r="T5573">
        <v>0</v>
      </c>
      <c r="U5573" s="1">
        <v>4662.74</v>
      </c>
      <c r="V5573">
        <v>0</v>
      </c>
      <c r="W5573" s="1">
        <v>7789.74</v>
      </c>
      <c r="X5573" s="1">
        <v>7789.74</v>
      </c>
      <c r="Y5573">
        <v>0</v>
      </c>
      <c r="Z5573">
        <v>0</v>
      </c>
      <c r="AA5573" s="1">
        <v>15579.48</v>
      </c>
      <c r="AB5573">
        <v>0</v>
      </c>
      <c r="AC5573">
        <v>0</v>
      </c>
      <c r="AF5573" s="1">
        <v>4662.74</v>
      </c>
      <c r="AH5573">
        <v>1300062864</v>
      </c>
      <c r="AI5573" t="s">
        <v>2651</v>
      </c>
    </row>
    <row r="5574" spans="1:35" x14ac:dyDescent="0.25">
      <c r="A5574" t="s">
        <v>4</v>
      </c>
      <c r="B5574" t="s">
        <v>11579</v>
      </c>
      <c r="C5574">
        <v>2017</v>
      </c>
      <c r="D5574">
        <v>3000</v>
      </c>
      <c r="E5574">
        <v>400024714</v>
      </c>
      <c r="F5574">
        <v>300002078</v>
      </c>
      <c r="G5574">
        <v>0</v>
      </c>
      <c r="H5574" t="s">
        <v>11600</v>
      </c>
      <c r="I5574" t="s">
        <v>11601</v>
      </c>
      <c r="J5574">
        <v>4800001769</v>
      </c>
      <c r="K5574" t="s">
        <v>11601</v>
      </c>
      <c r="L5574">
        <v>3000119509</v>
      </c>
      <c r="M5574" t="s">
        <v>11512</v>
      </c>
      <c r="N5574" t="s">
        <v>11604</v>
      </c>
      <c r="O5574" t="s">
        <v>11509</v>
      </c>
      <c r="P5574">
        <v>112076</v>
      </c>
      <c r="Q5574" t="s">
        <v>11603</v>
      </c>
      <c r="R5574" t="s">
        <v>11429</v>
      </c>
      <c r="S5574">
        <v>2</v>
      </c>
      <c r="T5574">
        <v>0</v>
      </c>
      <c r="U5574" s="1">
        <v>3204.44</v>
      </c>
      <c r="V5574">
        <v>0</v>
      </c>
      <c r="W5574" s="1">
        <v>7789.74</v>
      </c>
      <c r="X5574" s="1">
        <v>7789.74</v>
      </c>
      <c r="Y5574">
        <v>0</v>
      </c>
      <c r="Z5574">
        <v>0</v>
      </c>
      <c r="AA5574" s="1">
        <v>15579.48</v>
      </c>
      <c r="AB5574">
        <v>0</v>
      </c>
      <c r="AC5574">
        <v>0</v>
      </c>
      <c r="AF5574" s="1">
        <v>3204.44</v>
      </c>
      <c r="AH5574">
        <v>1300062864</v>
      </c>
      <c r="AI5574" t="s">
        <v>2651</v>
      </c>
    </row>
    <row r="5575" spans="1:35" x14ac:dyDescent="0.25">
      <c r="A5575" t="s">
        <v>4</v>
      </c>
      <c r="B5575" t="s">
        <v>11579</v>
      </c>
      <c r="C5575">
        <v>2017</v>
      </c>
      <c r="D5575">
        <v>3000</v>
      </c>
      <c r="E5575">
        <v>400024714</v>
      </c>
      <c r="F5575">
        <v>300002078</v>
      </c>
      <c r="G5575">
        <v>0</v>
      </c>
      <c r="H5575" t="s">
        <v>11600</v>
      </c>
      <c r="I5575" t="s">
        <v>11601</v>
      </c>
      <c r="J5575">
        <v>4800001769</v>
      </c>
      <c r="K5575" t="s">
        <v>11601</v>
      </c>
      <c r="L5575">
        <v>3000120021</v>
      </c>
      <c r="M5575" t="s">
        <v>2651</v>
      </c>
      <c r="N5575" t="s">
        <v>11607</v>
      </c>
      <c r="O5575" t="s">
        <v>11458</v>
      </c>
      <c r="P5575">
        <v>112076</v>
      </c>
      <c r="Q5575" t="s">
        <v>11603</v>
      </c>
      <c r="R5575" t="s">
        <v>11605</v>
      </c>
      <c r="S5575">
        <v>1</v>
      </c>
      <c r="T5575">
        <v>0</v>
      </c>
      <c r="U5575" s="1">
        <v>2202.2199999999998</v>
      </c>
      <c r="V5575">
        <v>0</v>
      </c>
      <c r="W5575">
        <v>694.28</v>
      </c>
      <c r="X5575">
        <v>694.28</v>
      </c>
      <c r="Y5575">
        <v>0</v>
      </c>
      <c r="Z5575">
        <v>0</v>
      </c>
      <c r="AA5575" s="1">
        <v>1388.56</v>
      </c>
      <c r="AB5575">
        <v>0</v>
      </c>
      <c r="AC5575">
        <v>0</v>
      </c>
      <c r="AF5575" s="1">
        <v>2202.2199999999998</v>
      </c>
      <c r="AH5575">
        <v>1300063020</v>
      </c>
      <c r="AI5575" t="s">
        <v>7547</v>
      </c>
    </row>
    <row r="5576" spans="1:35" x14ac:dyDescent="0.25">
      <c r="A5576" t="s">
        <v>4</v>
      </c>
      <c r="B5576" t="s">
        <v>11579</v>
      </c>
      <c r="C5576">
        <v>2017</v>
      </c>
      <c r="D5576">
        <v>3000</v>
      </c>
      <c r="E5576">
        <v>400024714</v>
      </c>
      <c r="F5576">
        <v>300002078</v>
      </c>
      <c r="G5576">
        <v>0</v>
      </c>
      <c r="H5576" t="s">
        <v>11600</v>
      </c>
      <c r="I5576" t="s">
        <v>11601</v>
      </c>
      <c r="J5576">
        <v>4800001769</v>
      </c>
      <c r="K5576" t="s">
        <v>11601</v>
      </c>
      <c r="L5576">
        <v>3000120021</v>
      </c>
      <c r="M5576" t="s">
        <v>2651</v>
      </c>
      <c r="N5576" t="s">
        <v>11607</v>
      </c>
      <c r="O5576" t="s">
        <v>11458</v>
      </c>
      <c r="P5576">
        <v>112076</v>
      </c>
      <c r="Q5576" t="s">
        <v>11603</v>
      </c>
      <c r="R5576" t="s">
        <v>8282</v>
      </c>
      <c r="S5576">
        <v>3</v>
      </c>
      <c r="T5576">
        <v>0</v>
      </c>
      <c r="U5576" s="1">
        <v>1650</v>
      </c>
      <c r="V5576">
        <v>0</v>
      </c>
      <c r="W5576">
        <v>694.28</v>
      </c>
      <c r="X5576">
        <v>694.28</v>
      </c>
      <c r="Y5576">
        <v>0</v>
      </c>
      <c r="Z5576">
        <v>0</v>
      </c>
      <c r="AA5576" s="1">
        <v>1388.56</v>
      </c>
      <c r="AB5576">
        <v>0</v>
      </c>
      <c r="AC5576">
        <v>0</v>
      </c>
      <c r="AF5576" s="1">
        <v>1650</v>
      </c>
      <c r="AH5576">
        <v>1300063020</v>
      </c>
      <c r="AI5576" t="s">
        <v>7547</v>
      </c>
    </row>
    <row r="5577" spans="1:35" x14ac:dyDescent="0.25">
      <c r="A5577" t="s">
        <v>4</v>
      </c>
      <c r="B5577" t="s">
        <v>11579</v>
      </c>
      <c r="C5577">
        <v>2017</v>
      </c>
      <c r="D5577">
        <v>3000</v>
      </c>
      <c r="E5577">
        <v>400024714</v>
      </c>
      <c r="F5577">
        <v>300002078</v>
      </c>
      <c r="G5577">
        <v>0</v>
      </c>
      <c r="H5577" t="s">
        <v>11600</v>
      </c>
      <c r="I5577" t="s">
        <v>11601</v>
      </c>
      <c r="J5577">
        <v>4800001769</v>
      </c>
      <c r="K5577" t="s">
        <v>11601</v>
      </c>
      <c r="L5577">
        <v>3000120021</v>
      </c>
      <c r="M5577" t="s">
        <v>2651</v>
      </c>
      <c r="N5577" t="s">
        <v>11607</v>
      </c>
      <c r="O5577" t="s">
        <v>11458</v>
      </c>
      <c r="P5577">
        <v>112076</v>
      </c>
      <c r="Q5577" t="s">
        <v>11603</v>
      </c>
      <c r="R5577" t="s">
        <v>11608</v>
      </c>
      <c r="S5577">
        <v>16.5</v>
      </c>
      <c r="T5577">
        <v>0</v>
      </c>
      <c r="U5577" s="1">
        <v>1633.5</v>
      </c>
      <c r="V5577">
        <v>0</v>
      </c>
      <c r="W5577">
        <v>694.28</v>
      </c>
      <c r="X5577">
        <v>694.28</v>
      </c>
      <c r="Y5577">
        <v>0</v>
      </c>
      <c r="Z5577">
        <v>0</v>
      </c>
      <c r="AA5577" s="1">
        <v>1388.56</v>
      </c>
      <c r="AB5577">
        <v>0</v>
      </c>
      <c r="AC5577">
        <v>0</v>
      </c>
      <c r="AF5577" s="1">
        <v>1633.5</v>
      </c>
      <c r="AH5577">
        <v>1300063020</v>
      </c>
      <c r="AI5577" t="s">
        <v>7547</v>
      </c>
    </row>
    <row r="5578" spans="1:35" x14ac:dyDescent="0.25">
      <c r="A5578" t="s">
        <v>4</v>
      </c>
      <c r="B5578" t="s">
        <v>11579</v>
      </c>
      <c r="C5578">
        <v>2017</v>
      </c>
      <c r="D5578">
        <v>3000</v>
      </c>
      <c r="E5578">
        <v>400024714</v>
      </c>
      <c r="F5578">
        <v>300002078</v>
      </c>
      <c r="G5578">
        <v>0</v>
      </c>
      <c r="H5578" t="s">
        <v>11600</v>
      </c>
      <c r="I5578" t="s">
        <v>11601</v>
      </c>
      <c r="J5578">
        <v>4800001769</v>
      </c>
      <c r="K5578" t="s">
        <v>11601</v>
      </c>
      <c r="L5578">
        <v>3000120021</v>
      </c>
      <c r="M5578" t="s">
        <v>2651</v>
      </c>
      <c r="N5578" t="s">
        <v>11607</v>
      </c>
      <c r="O5578" t="s">
        <v>11458</v>
      </c>
      <c r="P5578">
        <v>112076</v>
      </c>
      <c r="Q5578" t="s">
        <v>11603</v>
      </c>
      <c r="R5578" t="s">
        <v>8359</v>
      </c>
      <c r="S5578">
        <v>201</v>
      </c>
      <c r="T5578">
        <v>0</v>
      </c>
      <c r="U5578" s="1">
        <v>1005</v>
      </c>
      <c r="V5578">
        <v>0</v>
      </c>
      <c r="W5578">
        <v>694.28</v>
      </c>
      <c r="X5578">
        <v>694.28</v>
      </c>
      <c r="Y5578">
        <v>0</v>
      </c>
      <c r="Z5578">
        <v>0</v>
      </c>
      <c r="AA5578" s="1">
        <v>1388.56</v>
      </c>
      <c r="AB5578">
        <v>0</v>
      </c>
      <c r="AC5578">
        <v>0</v>
      </c>
      <c r="AF5578" s="1">
        <v>1005</v>
      </c>
      <c r="AH5578">
        <v>1300063020</v>
      </c>
      <c r="AI5578" t="s">
        <v>7547</v>
      </c>
    </row>
    <row r="5579" spans="1:35" x14ac:dyDescent="0.25">
      <c r="A5579" t="s">
        <v>4</v>
      </c>
      <c r="B5579" t="s">
        <v>11579</v>
      </c>
      <c r="C5579">
        <v>2017</v>
      </c>
      <c r="D5579">
        <v>3000</v>
      </c>
      <c r="E5579">
        <v>400024714</v>
      </c>
      <c r="F5579">
        <v>300002078</v>
      </c>
      <c r="G5579">
        <v>0</v>
      </c>
      <c r="H5579" t="s">
        <v>11600</v>
      </c>
      <c r="I5579" t="s">
        <v>11601</v>
      </c>
      <c r="J5579">
        <v>4800001769</v>
      </c>
      <c r="K5579" t="s">
        <v>11601</v>
      </c>
      <c r="L5579">
        <v>3000120247</v>
      </c>
      <c r="M5579" t="s">
        <v>7547</v>
      </c>
      <c r="N5579" t="s">
        <v>11609</v>
      </c>
      <c r="O5579" t="s">
        <v>11398</v>
      </c>
      <c r="P5579">
        <v>409813</v>
      </c>
      <c r="Q5579" t="s">
        <v>11610</v>
      </c>
      <c r="R5579" t="s">
        <v>11611</v>
      </c>
      <c r="S5579">
        <v>1</v>
      </c>
      <c r="T5579">
        <v>0</v>
      </c>
      <c r="U5579" s="1">
        <v>1800</v>
      </c>
      <c r="V5579">
        <v>0</v>
      </c>
      <c r="W5579" s="1">
        <v>6043.05</v>
      </c>
      <c r="X5579" s="1">
        <v>6043.05</v>
      </c>
      <c r="Y5579">
        <v>0</v>
      </c>
      <c r="Z5579">
        <v>0</v>
      </c>
      <c r="AA5579" s="1">
        <v>12086.1</v>
      </c>
      <c r="AB5579">
        <v>0</v>
      </c>
      <c r="AC5579">
        <v>0</v>
      </c>
      <c r="AF5579" s="1">
        <v>1800</v>
      </c>
      <c r="AH5579">
        <v>1300063124</v>
      </c>
      <c r="AI5579" t="s">
        <v>7547</v>
      </c>
    </row>
    <row r="5580" spans="1:35" x14ac:dyDescent="0.25">
      <c r="A5580" t="s">
        <v>4</v>
      </c>
      <c r="B5580" t="s">
        <v>11579</v>
      </c>
      <c r="C5580">
        <v>2017</v>
      </c>
      <c r="D5580">
        <v>3000</v>
      </c>
      <c r="E5580">
        <v>400024714</v>
      </c>
      <c r="F5580">
        <v>300002078</v>
      </c>
      <c r="G5580">
        <v>0</v>
      </c>
      <c r="H5580" t="s">
        <v>11600</v>
      </c>
      <c r="I5580" t="s">
        <v>11601</v>
      </c>
      <c r="J5580">
        <v>4800001769</v>
      </c>
      <c r="K5580" t="s">
        <v>11601</v>
      </c>
      <c r="L5580">
        <v>3000120247</v>
      </c>
      <c r="M5580" t="s">
        <v>7547</v>
      </c>
      <c r="N5580" t="s">
        <v>11609</v>
      </c>
      <c r="O5580" t="s">
        <v>11398</v>
      </c>
      <c r="P5580">
        <v>409813</v>
      </c>
      <c r="Q5580" t="s">
        <v>11610</v>
      </c>
      <c r="R5580" t="s">
        <v>11612</v>
      </c>
      <c r="S5580">
        <v>1</v>
      </c>
      <c r="T5580">
        <v>0</v>
      </c>
      <c r="U5580" s="1">
        <v>4050</v>
      </c>
      <c r="V5580">
        <v>0</v>
      </c>
      <c r="W5580" s="1">
        <v>6043.05</v>
      </c>
      <c r="X5580" s="1">
        <v>6043.05</v>
      </c>
      <c r="Y5580">
        <v>0</v>
      </c>
      <c r="Z5580">
        <v>0</v>
      </c>
      <c r="AA5580" s="1">
        <v>12086.1</v>
      </c>
      <c r="AB5580">
        <v>0</v>
      </c>
      <c r="AC5580">
        <v>0</v>
      </c>
      <c r="AF5580" s="1">
        <v>4050</v>
      </c>
      <c r="AH5580">
        <v>1300063124</v>
      </c>
      <c r="AI5580" t="s">
        <v>7547</v>
      </c>
    </row>
    <row r="5581" spans="1:35" x14ac:dyDescent="0.25">
      <c r="A5581" t="s">
        <v>4</v>
      </c>
      <c r="B5581" t="s">
        <v>11579</v>
      </c>
      <c r="C5581">
        <v>2017</v>
      </c>
      <c r="D5581">
        <v>3000</v>
      </c>
      <c r="E5581">
        <v>400024714</v>
      </c>
      <c r="F5581">
        <v>300002078</v>
      </c>
      <c r="G5581">
        <v>0</v>
      </c>
      <c r="H5581" t="s">
        <v>11600</v>
      </c>
      <c r="I5581" t="s">
        <v>11601</v>
      </c>
      <c r="J5581">
        <v>4800001769</v>
      </c>
      <c r="K5581" t="s">
        <v>11601</v>
      </c>
      <c r="L5581">
        <v>3000120247</v>
      </c>
      <c r="M5581" t="s">
        <v>7547</v>
      </c>
      <c r="N5581" t="s">
        <v>11609</v>
      </c>
      <c r="O5581" t="s">
        <v>11398</v>
      </c>
      <c r="P5581">
        <v>409813</v>
      </c>
      <c r="Q5581" t="s">
        <v>11610</v>
      </c>
      <c r="R5581" t="s">
        <v>11613</v>
      </c>
      <c r="S5581">
        <v>27</v>
      </c>
      <c r="T5581">
        <v>0</v>
      </c>
      <c r="U5581" s="1">
        <v>3645</v>
      </c>
      <c r="V5581">
        <v>0</v>
      </c>
      <c r="W5581" s="1">
        <v>6043.05</v>
      </c>
      <c r="X5581" s="1">
        <v>6043.05</v>
      </c>
      <c r="Y5581">
        <v>0</v>
      </c>
      <c r="Z5581">
        <v>0</v>
      </c>
      <c r="AA5581" s="1">
        <v>12086.1</v>
      </c>
      <c r="AB5581">
        <v>0</v>
      </c>
      <c r="AC5581">
        <v>0</v>
      </c>
      <c r="AF5581" s="1">
        <v>3645</v>
      </c>
      <c r="AH5581">
        <v>1300063124</v>
      </c>
      <c r="AI5581" t="s">
        <v>7547</v>
      </c>
    </row>
    <row r="5582" spans="1:35" x14ac:dyDescent="0.25">
      <c r="A5582" t="s">
        <v>4</v>
      </c>
      <c r="B5582" t="s">
        <v>11579</v>
      </c>
      <c r="C5582">
        <v>2017</v>
      </c>
      <c r="D5582">
        <v>3000</v>
      </c>
      <c r="E5582">
        <v>400024714</v>
      </c>
      <c r="F5582">
        <v>300002078</v>
      </c>
      <c r="G5582">
        <v>0</v>
      </c>
      <c r="H5582" t="s">
        <v>11600</v>
      </c>
      <c r="I5582" t="s">
        <v>11601</v>
      </c>
      <c r="J5582">
        <v>4800001769</v>
      </c>
      <c r="K5582" t="s">
        <v>11601</v>
      </c>
      <c r="L5582">
        <v>3000120247</v>
      </c>
      <c r="M5582" t="s">
        <v>7547</v>
      </c>
      <c r="N5582" t="s">
        <v>11609</v>
      </c>
      <c r="O5582" t="s">
        <v>11398</v>
      </c>
      <c r="P5582">
        <v>409813</v>
      </c>
      <c r="Q5582" t="s">
        <v>11610</v>
      </c>
      <c r="R5582" t="s">
        <v>11614</v>
      </c>
      <c r="S5582">
        <v>1</v>
      </c>
      <c r="T5582">
        <v>0</v>
      </c>
      <c r="U5582" s="1">
        <v>3675</v>
      </c>
      <c r="V5582">
        <v>0</v>
      </c>
      <c r="W5582" s="1">
        <v>6043.05</v>
      </c>
      <c r="X5582" s="1">
        <v>6043.05</v>
      </c>
      <c r="Y5582">
        <v>0</v>
      </c>
      <c r="Z5582">
        <v>0</v>
      </c>
      <c r="AA5582" s="1">
        <v>12086.1</v>
      </c>
      <c r="AB5582">
        <v>0</v>
      </c>
      <c r="AC5582">
        <v>0</v>
      </c>
      <c r="AF5582" s="1">
        <v>3675</v>
      </c>
      <c r="AH5582">
        <v>1300063124</v>
      </c>
      <c r="AI5582" t="s">
        <v>7547</v>
      </c>
    </row>
    <row r="5583" spans="1:35" x14ac:dyDescent="0.25">
      <c r="A5583" t="s">
        <v>4</v>
      </c>
      <c r="B5583" t="s">
        <v>11579</v>
      </c>
      <c r="C5583">
        <v>2017</v>
      </c>
      <c r="D5583">
        <v>3000</v>
      </c>
      <c r="E5583">
        <v>400024714</v>
      </c>
      <c r="F5583">
        <v>300002078</v>
      </c>
      <c r="G5583">
        <v>0</v>
      </c>
      <c r="H5583" t="s">
        <v>11600</v>
      </c>
      <c r="I5583" t="s">
        <v>11601</v>
      </c>
      <c r="J5583">
        <v>4800001769</v>
      </c>
      <c r="K5583" t="s">
        <v>11601</v>
      </c>
      <c r="L5583">
        <v>3000120247</v>
      </c>
      <c r="M5583" t="s">
        <v>7547</v>
      </c>
      <c r="N5583" t="s">
        <v>11609</v>
      </c>
      <c r="O5583" t="s">
        <v>11398</v>
      </c>
      <c r="P5583">
        <v>409813</v>
      </c>
      <c r="Q5583" t="s">
        <v>11610</v>
      </c>
      <c r="R5583" t="s">
        <v>11614</v>
      </c>
      <c r="S5583">
        <v>1</v>
      </c>
      <c r="T5583">
        <v>0</v>
      </c>
      <c r="U5583" s="1">
        <v>4675</v>
      </c>
      <c r="V5583">
        <v>0</v>
      </c>
      <c r="W5583" s="1">
        <v>6043.05</v>
      </c>
      <c r="X5583" s="1">
        <v>6043.05</v>
      </c>
      <c r="Y5583">
        <v>0</v>
      </c>
      <c r="Z5583">
        <v>0</v>
      </c>
      <c r="AA5583" s="1">
        <v>12086.1</v>
      </c>
      <c r="AB5583">
        <v>0</v>
      </c>
      <c r="AC5583">
        <v>0</v>
      </c>
      <c r="AF5583" s="1">
        <v>4675</v>
      </c>
      <c r="AH5583">
        <v>1300063124</v>
      </c>
      <c r="AI5583" t="s">
        <v>7547</v>
      </c>
    </row>
    <row r="5584" spans="1:35" x14ac:dyDescent="0.25">
      <c r="A5584" t="s">
        <v>4</v>
      </c>
      <c r="B5584" t="s">
        <v>11579</v>
      </c>
      <c r="C5584">
        <v>2017</v>
      </c>
      <c r="D5584">
        <v>3000</v>
      </c>
      <c r="E5584">
        <v>400024714</v>
      </c>
      <c r="F5584">
        <v>300002078</v>
      </c>
      <c r="G5584">
        <v>0</v>
      </c>
      <c r="H5584" t="s">
        <v>11600</v>
      </c>
      <c r="I5584" t="s">
        <v>11601</v>
      </c>
      <c r="J5584">
        <v>4800001769</v>
      </c>
      <c r="K5584" t="s">
        <v>11601</v>
      </c>
      <c r="L5584">
        <v>3000120247</v>
      </c>
      <c r="M5584" t="s">
        <v>7547</v>
      </c>
      <c r="N5584" t="s">
        <v>11609</v>
      </c>
      <c r="O5584" t="s">
        <v>11398</v>
      </c>
      <c r="P5584">
        <v>409813</v>
      </c>
      <c r="Q5584" t="s">
        <v>11610</v>
      </c>
      <c r="R5584" t="s">
        <v>11615</v>
      </c>
      <c r="S5584">
        <v>2</v>
      </c>
      <c r="T5584">
        <v>0</v>
      </c>
      <c r="U5584" s="1">
        <v>2700</v>
      </c>
      <c r="V5584">
        <v>0</v>
      </c>
      <c r="W5584" s="1">
        <v>6043.05</v>
      </c>
      <c r="X5584" s="1">
        <v>6043.05</v>
      </c>
      <c r="Y5584">
        <v>0</v>
      </c>
      <c r="Z5584">
        <v>0</v>
      </c>
      <c r="AA5584" s="1">
        <v>12086.1</v>
      </c>
      <c r="AB5584">
        <v>0</v>
      </c>
      <c r="AC5584">
        <v>0</v>
      </c>
      <c r="AF5584" s="1">
        <v>2700</v>
      </c>
      <c r="AH5584">
        <v>1300063124</v>
      </c>
      <c r="AI5584" t="s">
        <v>7547</v>
      </c>
    </row>
    <row r="5585" spans="1:35" x14ac:dyDescent="0.25">
      <c r="A5585" t="s">
        <v>4</v>
      </c>
      <c r="B5585" t="s">
        <v>11579</v>
      </c>
      <c r="C5585">
        <v>2017</v>
      </c>
      <c r="D5585">
        <v>3000</v>
      </c>
      <c r="E5585">
        <v>400024714</v>
      </c>
      <c r="F5585">
        <v>300002078</v>
      </c>
      <c r="G5585">
        <v>0</v>
      </c>
      <c r="H5585" t="s">
        <v>11600</v>
      </c>
      <c r="I5585" t="s">
        <v>11601</v>
      </c>
      <c r="J5585">
        <v>4800001769</v>
      </c>
      <c r="K5585" t="s">
        <v>11601</v>
      </c>
      <c r="L5585">
        <v>3000120247</v>
      </c>
      <c r="M5585" t="s">
        <v>7547</v>
      </c>
      <c r="N5585" t="s">
        <v>11609</v>
      </c>
      <c r="O5585" t="s">
        <v>11398</v>
      </c>
      <c r="P5585">
        <v>409813</v>
      </c>
      <c r="Q5585" t="s">
        <v>11610</v>
      </c>
      <c r="R5585" t="s">
        <v>11616</v>
      </c>
      <c r="S5585">
        <v>2</v>
      </c>
      <c r="T5585">
        <v>0</v>
      </c>
      <c r="U5585" s="1">
        <v>15400</v>
      </c>
      <c r="V5585">
        <v>0</v>
      </c>
      <c r="W5585" s="1">
        <v>6043.05</v>
      </c>
      <c r="X5585" s="1">
        <v>6043.05</v>
      </c>
      <c r="Y5585">
        <v>0</v>
      </c>
      <c r="Z5585">
        <v>0</v>
      </c>
      <c r="AA5585" s="1">
        <v>12086.1</v>
      </c>
      <c r="AB5585">
        <v>0</v>
      </c>
      <c r="AC5585">
        <v>0</v>
      </c>
      <c r="AF5585" s="1">
        <v>15400</v>
      </c>
      <c r="AH5585">
        <v>1300063124</v>
      </c>
      <c r="AI5585" t="s">
        <v>7547</v>
      </c>
    </row>
    <row r="5586" spans="1:35" x14ac:dyDescent="0.25">
      <c r="A5586" t="s">
        <v>4</v>
      </c>
      <c r="B5586" t="s">
        <v>11579</v>
      </c>
      <c r="C5586">
        <v>2017</v>
      </c>
      <c r="D5586">
        <v>3000</v>
      </c>
      <c r="E5586">
        <v>400024714</v>
      </c>
      <c r="F5586">
        <v>300002078</v>
      </c>
      <c r="G5586">
        <v>0</v>
      </c>
      <c r="H5586" t="s">
        <v>11600</v>
      </c>
      <c r="I5586" t="s">
        <v>11601</v>
      </c>
      <c r="J5586">
        <v>4800001769</v>
      </c>
      <c r="K5586" t="s">
        <v>11601</v>
      </c>
      <c r="L5586">
        <v>3000120247</v>
      </c>
      <c r="M5586" t="s">
        <v>7547</v>
      </c>
      <c r="N5586" t="s">
        <v>11609</v>
      </c>
      <c r="O5586" t="s">
        <v>11398</v>
      </c>
      <c r="P5586">
        <v>409813</v>
      </c>
      <c r="Q5586" t="s">
        <v>11610</v>
      </c>
      <c r="R5586" t="s">
        <v>11617</v>
      </c>
      <c r="S5586">
        <v>1</v>
      </c>
      <c r="T5586">
        <v>0</v>
      </c>
      <c r="U5586" s="1">
        <v>11000</v>
      </c>
      <c r="V5586">
        <v>0</v>
      </c>
      <c r="W5586" s="1">
        <v>6043.05</v>
      </c>
      <c r="X5586" s="1">
        <v>6043.05</v>
      </c>
      <c r="Y5586">
        <v>0</v>
      </c>
      <c r="Z5586">
        <v>0</v>
      </c>
      <c r="AA5586" s="1">
        <v>12086.1</v>
      </c>
      <c r="AB5586">
        <v>0</v>
      </c>
      <c r="AC5586">
        <v>0</v>
      </c>
      <c r="AF5586" s="1">
        <v>11000</v>
      </c>
      <c r="AH5586">
        <v>1300063124</v>
      </c>
      <c r="AI5586" t="s">
        <v>7547</v>
      </c>
    </row>
    <row r="5587" spans="1:35" x14ac:dyDescent="0.25">
      <c r="A5587" t="s">
        <v>4</v>
      </c>
      <c r="B5587" t="s">
        <v>11579</v>
      </c>
      <c r="C5587">
        <v>2017</v>
      </c>
      <c r="D5587">
        <v>3000</v>
      </c>
      <c r="E5587">
        <v>400024714</v>
      </c>
      <c r="F5587">
        <v>300002078</v>
      </c>
      <c r="G5587">
        <v>0</v>
      </c>
      <c r="H5587" t="s">
        <v>11600</v>
      </c>
      <c r="I5587" t="s">
        <v>11601</v>
      </c>
      <c r="J5587">
        <v>4800001769</v>
      </c>
      <c r="K5587" t="s">
        <v>11601</v>
      </c>
      <c r="L5587">
        <v>3000120247</v>
      </c>
      <c r="M5587" t="s">
        <v>7547</v>
      </c>
      <c r="N5587" t="s">
        <v>11609</v>
      </c>
      <c r="O5587" t="s">
        <v>11398</v>
      </c>
      <c r="P5587">
        <v>409813</v>
      </c>
      <c r="Q5587" t="s">
        <v>11610</v>
      </c>
      <c r="R5587" t="s">
        <v>11618</v>
      </c>
      <c r="S5587">
        <v>1</v>
      </c>
      <c r="T5587">
        <v>0</v>
      </c>
      <c r="U5587" s="1">
        <v>1700</v>
      </c>
      <c r="V5587">
        <v>0</v>
      </c>
      <c r="W5587" s="1">
        <v>6043.05</v>
      </c>
      <c r="X5587" s="1">
        <v>6043.05</v>
      </c>
      <c r="Y5587">
        <v>0</v>
      </c>
      <c r="Z5587">
        <v>0</v>
      </c>
      <c r="AA5587" s="1">
        <v>12086.1</v>
      </c>
      <c r="AB5587">
        <v>0</v>
      </c>
      <c r="AC5587">
        <v>0</v>
      </c>
      <c r="AF5587" s="1">
        <v>1700</v>
      </c>
      <c r="AH5587">
        <v>1300063124</v>
      </c>
      <c r="AI5587" t="s">
        <v>7547</v>
      </c>
    </row>
    <row r="5588" spans="1:35" x14ac:dyDescent="0.25">
      <c r="A5588" t="s">
        <v>4</v>
      </c>
      <c r="B5588" t="s">
        <v>11579</v>
      </c>
      <c r="C5588">
        <v>2017</v>
      </c>
      <c r="D5588">
        <v>3000</v>
      </c>
      <c r="E5588">
        <v>400024714</v>
      </c>
      <c r="F5588">
        <v>300002078</v>
      </c>
      <c r="G5588">
        <v>0</v>
      </c>
      <c r="H5588" t="s">
        <v>11600</v>
      </c>
      <c r="I5588" t="s">
        <v>11601</v>
      </c>
      <c r="J5588">
        <v>4800001769</v>
      </c>
      <c r="K5588" t="s">
        <v>11601</v>
      </c>
      <c r="L5588">
        <v>3000120247</v>
      </c>
      <c r="M5588" t="s">
        <v>7547</v>
      </c>
      <c r="N5588" t="s">
        <v>11609</v>
      </c>
      <c r="O5588" t="s">
        <v>11398</v>
      </c>
      <c r="P5588">
        <v>409813</v>
      </c>
      <c r="Q5588" t="s">
        <v>11610</v>
      </c>
      <c r="R5588" t="s">
        <v>11619</v>
      </c>
      <c r="S5588">
        <v>7</v>
      </c>
      <c r="T5588">
        <v>0</v>
      </c>
      <c r="U5588" s="1">
        <v>16800</v>
      </c>
      <c r="V5588">
        <v>0</v>
      </c>
      <c r="W5588" s="1">
        <v>6043.05</v>
      </c>
      <c r="X5588" s="1">
        <v>6043.05</v>
      </c>
      <c r="Y5588">
        <v>0</v>
      </c>
      <c r="Z5588">
        <v>0</v>
      </c>
      <c r="AA5588" s="1">
        <v>12086.1</v>
      </c>
      <c r="AB5588">
        <v>0</v>
      </c>
      <c r="AC5588">
        <v>0</v>
      </c>
      <c r="AF5588" s="1">
        <v>16800</v>
      </c>
      <c r="AH5588">
        <v>1300063124</v>
      </c>
      <c r="AI5588" t="s">
        <v>7547</v>
      </c>
    </row>
    <row r="5589" spans="1:35" x14ac:dyDescent="0.25">
      <c r="A5589" t="s">
        <v>4</v>
      </c>
      <c r="B5589" t="s">
        <v>11579</v>
      </c>
      <c r="C5589">
        <v>2017</v>
      </c>
      <c r="D5589">
        <v>3000</v>
      </c>
      <c r="E5589">
        <v>400024714</v>
      </c>
      <c r="F5589">
        <v>300002078</v>
      </c>
      <c r="G5589">
        <v>0</v>
      </c>
      <c r="H5589" t="s">
        <v>11600</v>
      </c>
      <c r="I5589" t="s">
        <v>11601</v>
      </c>
      <c r="J5589">
        <v>4800001769</v>
      </c>
      <c r="K5589" t="s">
        <v>11601</v>
      </c>
      <c r="L5589">
        <v>3000120247</v>
      </c>
      <c r="M5589" t="s">
        <v>7547</v>
      </c>
      <c r="N5589" t="s">
        <v>11609</v>
      </c>
      <c r="O5589" t="s">
        <v>11398</v>
      </c>
      <c r="P5589">
        <v>409813</v>
      </c>
      <c r="Q5589" t="s">
        <v>11610</v>
      </c>
      <c r="R5589" t="s">
        <v>11620</v>
      </c>
      <c r="S5589">
        <v>1</v>
      </c>
      <c r="T5589">
        <v>0</v>
      </c>
      <c r="U5589" s="1">
        <v>1700</v>
      </c>
      <c r="V5589">
        <v>0</v>
      </c>
      <c r="W5589" s="1">
        <v>6043.05</v>
      </c>
      <c r="X5589" s="1">
        <v>6043.05</v>
      </c>
      <c r="Y5589">
        <v>0</v>
      </c>
      <c r="Z5589">
        <v>0</v>
      </c>
      <c r="AA5589" s="1">
        <v>12086.1</v>
      </c>
      <c r="AB5589">
        <v>0</v>
      </c>
      <c r="AC5589">
        <v>0</v>
      </c>
      <c r="AF5589" s="1">
        <v>1700</v>
      </c>
      <c r="AH5589">
        <v>1300063124</v>
      </c>
      <c r="AI5589" t="s">
        <v>7547</v>
      </c>
    </row>
    <row r="5590" spans="1:35" x14ac:dyDescent="0.25">
      <c r="A5590" t="s">
        <v>4</v>
      </c>
      <c r="B5590" t="s">
        <v>11579</v>
      </c>
      <c r="C5590">
        <v>2017</v>
      </c>
      <c r="D5590">
        <v>3000</v>
      </c>
      <c r="E5590">
        <v>400024714</v>
      </c>
      <c r="F5590">
        <v>300002078</v>
      </c>
      <c r="G5590">
        <v>0</v>
      </c>
      <c r="H5590" t="s">
        <v>11600</v>
      </c>
      <c r="I5590" t="s">
        <v>11601</v>
      </c>
      <c r="J5590">
        <v>4800001769</v>
      </c>
      <c r="K5590" t="s">
        <v>11601</v>
      </c>
      <c r="L5590">
        <v>3000120483</v>
      </c>
      <c r="M5590" t="s">
        <v>7547</v>
      </c>
      <c r="N5590" t="s">
        <v>11621</v>
      </c>
      <c r="O5590" t="s">
        <v>2424</v>
      </c>
      <c r="P5590">
        <v>112076</v>
      </c>
      <c r="Q5590" t="s">
        <v>11603</v>
      </c>
      <c r="R5590" t="s">
        <v>8359</v>
      </c>
      <c r="S5590">
        <v>301</v>
      </c>
      <c r="T5590">
        <v>0</v>
      </c>
      <c r="U5590" s="1">
        <v>1505</v>
      </c>
      <c r="V5590">
        <v>0</v>
      </c>
      <c r="W5590" s="1">
        <v>6179.59</v>
      </c>
      <c r="X5590" s="1">
        <v>6179.59</v>
      </c>
      <c r="Y5590">
        <v>0</v>
      </c>
      <c r="Z5590">
        <v>0</v>
      </c>
      <c r="AA5590" s="1">
        <v>12359.18</v>
      </c>
      <c r="AB5590">
        <v>0</v>
      </c>
      <c r="AC5590">
        <v>0</v>
      </c>
      <c r="AF5590" s="1">
        <v>1505</v>
      </c>
      <c r="AH5590">
        <v>1300063246</v>
      </c>
      <c r="AI5590" t="s">
        <v>11601</v>
      </c>
    </row>
    <row r="5591" spans="1:35" x14ac:dyDescent="0.25">
      <c r="A5591" t="s">
        <v>4</v>
      </c>
      <c r="B5591" t="s">
        <v>11579</v>
      </c>
      <c r="C5591">
        <v>2017</v>
      </c>
      <c r="D5591">
        <v>3000</v>
      </c>
      <c r="E5591">
        <v>400024714</v>
      </c>
      <c r="F5591">
        <v>300002078</v>
      </c>
      <c r="G5591">
        <v>0</v>
      </c>
      <c r="H5591" t="s">
        <v>11600</v>
      </c>
      <c r="I5591" t="s">
        <v>11601</v>
      </c>
      <c r="J5591">
        <v>4800001769</v>
      </c>
      <c r="K5591" t="s">
        <v>11601</v>
      </c>
      <c r="L5591">
        <v>3000120483</v>
      </c>
      <c r="M5591" t="s">
        <v>7547</v>
      </c>
      <c r="N5591" t="s">
        <v>11621</v>
      </c>
      <c r="O5591" t="s">
        <v>2424</v>
      </c>
      <c r="P5591">
        <v>112076</v>
      </c>
      <c r="Q5591" t="s">
        <v>11603</v>
      </c>
      <c r="R5591" t="s">
        <v>8207</v>
      </c>
      <c r="S5591">
        <v>15</v>
      </c>
      <c r="T5591">
        <v>0</v>
      </c>
      <c r="U5591" s="1">
        <v>2400</v>
      </c>
      <c r="V5591">
        <v>0</v>
      </c>
      <c r="W5591" s="1">
        <v>6179.59</v>
      </c>
      <c r="X5591" s="1">
        <v>6179.59</v>
      </c>
      <c r="Y5591">
        <v>0</v>
      </c>
      <c r="Z5591">
        <v>0</v>
      </c>
      <c r="AA5591" s="1">
        <v>12359.18</v>
      </c>
      <c r="AB5591">
        <v>0</v>
      </c>
      <c r="AC5591">
        <v>0</v>
      </c>
      <c r="AF5591" s="1">
        <v>2400</v>
      </c>
      <c r="AH5591">
        <v>1300063246</v>
      </c>
      <c r="AI5591" t="s">
        <v>11601</v>
      </c>
    </row>
    <row r="5592" spans="1:35" x14ac:dyDescent="0.25">
      <c r="A5592" t="s">
        <v>4</v>
      </c>
      <c r="B5592" t="s">
        <v>11579</v>
      </c>
      <c r="C5592">
        <v>2017</v>
      </c>
      <c r="D5592">
        <v>3000</v>
      </c>
      <c r="E5592">
        <v>400024714</v>
      </c>
      <c r="F5592">
        <v>300002078</v>
      </c>
      <c r="G5592">
        <v>0</v>
      </c>
      <c r="H5592" t="s">
        <v>11600</v>
      </c>
      <c r="I5592" t="s">
        <v>11601</v>
      </c>
      <c r="J5592">
        <v>4800001769</v>
      </c>
      <c r="K5592" t="s">
        <v>11601</v>
      </c>
      <c r="L5592">
        <v>3000120483</v>
      </c>
      <c r="M5592" t="s">
        <v>7547</v>
      </c>
      <c r="N5592" t="s">
        <v>11621</v>
      </c>
      <c r="O5592" t="s">
        <v>2424</v>
      </c>
      <c r="P5592">
        <v>112076</v>
      </c>
      <c r="Q5592" t="s">
        <v>11603</v>
      </c>
      <c r="R5592" t="s">
        <v>8282</v>
      </c>
      <c r="S5592">
        <v>10</v>
      </c>
      <c r="T5592">
        <v>0</v>
      </c>
      <c r="U5592" s="1">
        <v>5500</v>
      </c>
      <c r="V5592">
        <v>0</v>
      </c>
      <c r="W5592" s="1">
        <v>6179.59</v>
      </c>
      <c r="X5592" s="1">
        <v>6179.59</v>
      </c>
      <c r="Y5592">
        <v>0</v>
      </c>
      <c r="Z5592">
        <v>0</v>
      </c>
      <c r="AA5592" s="1">
        <v>12359.18</v>
      </c>
      <c r="AB5592">
        <v>0</v>
      </c>
      <c r="AC5592">
        <v>0</v>
      </c>
      <c r="AF5592" s="1">
        <v>5500</v>
      </c>
      <c r="AH5592">
        <v>1300063246</v>
      </c>
      <c r="AI5592" t="s">
        <v>11601</v>
      </c>
    </row>
    <row r="5593" spans="1:35" x14ac:dyDescent="0.25">
      <c r="A5593" t="s">
        <v>4</v>
      </c>
      <c r="B5593" t="s">
        <v>11579</v>
      </c>
      <c r="C5593">
        <v>2017</v>
      </c>
      <c r="D5593">
        <v>3000</v>
      </c>
      <c r="E5593">
        <v>400024714</v>
      </c>
      <c r="F5593">
        <v>300002078</v>
      </c>
      <c r="G5593">
        <v>0</v>
      </c>
      <c r="H5593" t="s">
        <v>11600</v>
      </c>
      <c r="I5593" t="s">
        <v>11601</v>
      </c>
      <c r="J5593">
        <v>4800001769</v>
      </c>
      <c r="K5593" t="s">
        <v>11601</v>
      </c>
      <c r="L5593">
        <v>3000120483</v>
      </c>
      <c r="M5593" t="s">
        <v>7547</v>
      </c>
      <c r="N5593" t="s">
        <v>11621</v>
      </c>
      <c r="O5593" t="s">
        <v>2424</v>
      </c>
      <c r="P5593">
        <v>112076</v>
      </c>
      <c r="Q5593" t="s">
        <v>11603</v>
      </c>
      <c r="R5593" t="s">
        <v>11429</v>
      </c>
      <c r="S5593">
        <v>4</v>
      </c>
      <c r="T5593">
        <v>0</v>
      </c>
      <c r="U5593" s="1">
        <v>6408.32</v>
      </c>
      <c r="V5593">
        <v>0</v>
      </c>
      <c r="W5593" s="1">
        <v>6179.59</v>
      </c>
      <c r="X5593" s="1">
        <v>6179.59</v>
      </c>
      <c r="Y5593">
        <v>0</v>
      </c>
      <c r="Z5593">
        <v>0</v>
      </c>
      <c r="AA5593" s="1">
        <v>12359.18</v>
      </c>
      <c r="AB5593">
        <v>0</v>
      </c>
      <c r="AC5593">
        <v>0</v>
      </c>
      <c r="AF5593" s="1">
        <v>6408.32</v>
      </c>
      <c r="AH5593">
        <v>1300063246</v>
      </c>
      <c r="AI5593" t="s">
        <v>11601</v>
      </c>
    </row>
    <row r="5594" spans="1:35" x14ac:dyDescent="0.25">
      <c r="A5594" t="s">
        <v>4</v>
      </c>
      <c r="B5594" t="s">
        <v>11579</v>
      </c>
      <c r="C5594">
        <v>2017</v>
      </c>
      <c r="D5594">
        <v>3000</v>
      </c>
      <c r="E5594">
        <v>400024714</v>
      </c>
      <c r="F5594">
        <v>300002078</v>
      </c>
      <c r="G5594">
        <v>0</v>
      </c>
      <c r="H5594" t="s">
        <v>11600</v>
      </c>
      <c r="I5594" t="s">
        <v>11601</v>
      </c>
      <c r="J5594">
        <v>4800001769</v>
      </c>
      <c r="K5594" t="s">
        <v>11601</v>
      </c>
      <c r="L5594">
        <v>3000120483</v>
      </c>
      <c r="M5594" t="s">
        <v>7547</v>
      </c>
      <c r="N5594" t="s">
        <v>11621</v>
      </c>
      <c r="O5594" t="s">
        <v>2424</v>
      </c>
      <c r="P5594">
        <v>112076</v>
      </c>
      <c r="Q5594" t="s">
        <v>11603</v>
      </c>
      <c r="R5594" t="s">
        <v>11622</v>
      </c>
      <c r="S5594">
        <v>5</v>
      </c>
      <c r="T5594">
        <v>0</v>
      </c>
      <c r="U5594" s="1">
        <v>6852.3</v>
      </c>
      <c r="V5594">
        <v>0</v>
      </c>
      <c r="W5594" s="1">
        <v>6179.59</v>
      </c>
      <c r="X5594" s="1">
        <v>6179.59</v>
      </c>
      <c r="Y5594">
        <v>0</v>
      </c>
      <c r="Z5594">
        <v>0</v>
      </c>
      <c r="AA5594" s="1">
        <v>12359.18</v>
      </c>
      <c r="AB5594">
        <v>0</v>
      </c>
      <c r="AC5594">
        <v>0</v>
      </c>
      <c r="AF5594" s="1">
        <v>6852.3</v>
      </c>
      <c r="AH5594">
        <v>1300063246</v>
      </c>
      <c r="AI5594" t="s">
        <v>11601</v>
      </c>
    </row>
    <row r="5595" spans="1:35" x14ac:dyDescent="0.25">
      <c r="A5595" t="s">
        <v>4</v>
      </c>
      <c r="B5595" t="s">
        <v>11579</v>
      </c>
      <c r="C5595">
        <v>2017</v>
      </c>
      <c r="D5595">
        <v>3000</v>
      </c>
      <c r="E5595">
        <v>400024714</v>
      </c>
      <c r="F5595">
        <v>300002078</v>
      </c>
      <c r="G5595">
        <v>0</v>
      </c>
      <c r="H5595" t="s">
        <v>11600</v>
      </c>
      <c r="I5595" t="s">
        <v>11601</v>
      </c>
      <c r="J5595">
        <v>4800001769</v>
      </c>
      <c r="K5595" t="s">
        <v>11601</v>
      </c>
      <c r="L5595">
        <v>3000120483</v>
      </c>
      <c r="M5595" t="s">
        <v>7547</v>
      </c>
      <c r="N5595" t="s">
        <v>11621</v>
      </c>
      <c r="O5595" t="s">
        <v>2424</v>
      </c>
      <c r="P5595">
        <v>112076</v>
      </c>
      <c r="Q5595" t="s">
        <v>11603</v>
      </c>
      <c r="R5595" t="s">
        <v>11605</v>
      </c>
      <c r="S5595">
        <v>15</v>
      </c>
      <c r="T5595">
        <v>0</v>
      </c>
      <c r="U5595" s="1">
        <v>24833.25</v>
      </c>
      <c r="V5595">
        <v>0</v>
      </c>
      <c r="W5595" s="1">
        <v>6179.59</v>
      </c>
      <c r="X5595" s="1">
        <v>6179.59</v>
      </c>
      <c r="Y5595">
        <v>0</v>
      </c>
      <c r="Z5595">
        <v>0</v>
      </c>
      <c r="AA5595" s="1">
        <v>12359.18</v>
      </c>
      <c r="AB5595">
        <v>0</v>
      </c>
      <c r="AC5595">
        <v>0</v>
      </c>
      <c r="AF5595" s="1">
        <v>24833.25</v>
      </c>
      <c r="AH5595">
        <v>1300063246</v>
      </c>
      <c r="AI5595" t="s">
        <v>11601</v>
      </c>
    </row>
    <row r="5596" spans="1:35" x14ac:dyDescent="0.25">
      <c r="A5596" t="s">
        <v>4</v>
      </c>
      <c r="B5596" t="s">
        <v>11579</v>
      </c>
      <c r="C5596">
        <v>2017</v>
      </c>
      <c r="D5596">
        <v>3000</v>
      </c>
      <c r="E5596">
        <v>400024714</v>
      </c>
      <c r="F5596">
        <v>300002078</v>
      </c>
      <c r="G5596">
        <v>0</v>
      </c>
      <c r="H5596" t="s">
        <v>11600</v>
      </c>
      <c r="I5596" t="s">
        <v>11601</v>
      </c>
      <c r="J5596">
        <v>4800001769</v>
      </c>
      <c r="K5596" t="s">
        <v>11601</v>
      </c>
      <c r="L5596">
        <v>3000120479</v>
      </c>
      <c r="M5596" t="s">
        <v>7547</v>
      </c>
      <c r="N5596" t="s">
        <v>11623</v>
      </c>
      <c r="O5596" t="s">
        <v>537</v>
      </c>
      <c r="P5596">
        <v>112076</v>
      </c>
      <c r="Q5596" t="s">
        <v>11603</v>
      </c>
      <c r="R5596" t="s">
        <v>8428</v>
      </c>
      <c r="S5596">
        <v>118</v>
      </c>
      <c r="T5596">
        <v>0</v>
      </c>
      <c r="U5596">
        <v>590</v>
      </c>
      <c r="V5596">
        <v>0</v>
      </c>
      <c r="W5596" s="1">
        <v>2562.77</v>
      </c>
      <c r="X5596" s="1">
        <v>2562.77</v>
      </c>
      <c r="Y5596">
        <v>0</v>
      </c>
      <c r="Z5596">
        <v>0</v>
      </c>
      <c r="AA5596" s="1">
        <v>5125.54</v>
      </c>
      <c r="AB5596">
        <v>0</v>
      </c>
      <c r="AC5596">
        <v>0</v>
      </c>
      <c r="AF5596">
        <v>590</v>
      </c>
      <c r="AH5596">
        <v>1300063246</v>
      </c>
      <c r="AI5596" t="s">
        <v>11601</v>
      </c>
    </row>
    <row r="5597" spans="1:35" x14ac:dyDescent="0.25">
      <c r="A5597" t="s">
        <v>4</v>
      </c>
      <c r="B5597" t="s">
        <v>11579</v>
      </c>
      <c r="C5597">
        <v>2017</v>
      </c>
      <c r="D5597">
        <v>3000</v>
      </c>
      <c r="E5597">
        <v>400024714</v>
      </c>
      <c r="F5597">
        <v>300002078</v>
      </c>
      <c r="G5597">
        <v>0</v>
      </c>
      <c r="H5597" t="s">
        <v>11600</v>
      </c>
      <c r="I5597" t="s">
        <v>11601</v>
      </c>
      <c r="J5597">
        <v>4800001769</v>
      </c>
      <c r="K5597" t="s">
        <v>11601</v>
      </c>
      <c r="L5597">
        <v>3000120479</v>
      </c>
      <c r="M5597" t="s">
        <v>7547</v>
      </c>
      <c r="N5597" t="s">
        <v>11623</v>
      </c>
      <c r="O5597" t="s">
        <v>537</v>
      </c>
      <c r="P5597">
        <v>112076</v>
      </c>
      <c r="Q5597" t="s">
        <v>11603</v>
      </c>
      <c r="R5597" t="s">
        <v>8359</v>
      </c>
      <c r="S5597">
        <v>105</v>
      </c>
      <c r="T5597">
        <v>0</v>
      </c>
      <c r="U5597">
        <v>472.5</v>
      </c>
      <c r="V5597">
        <v>0</v>
      </c>
      <c r="W5597" s="1">
        <v>2562.77</v>
      </c>
      <c r="X5597" s="1">
        <v>2562.77</v>
      </c>
      <c r="Y5597">
        <v>0</v>
      </c>
      <c r="Z5597">
        <v>0</v>
      </c>
      <c r="AA5597" s="1">
        <v>5125.54</v>
      </c>
      <c r="AB5597">
        <v>0</v>
      </c>
      <c r="AC5597">
        <v>0</v>
      </c>
      <c r="AF5597">
        <v>472.5</v>
      </c>
      <c r="AH5597">
        <v>1300063246</v>
      </c>
      <c r="AI5597" t="s">
        <v>11601</v>
      </c>
    </row>
    <row r="5598" spans="1:35" x14ac:dyDescent="0.25">
      <c r="A5598" t="s">
        <v>4</v>
      </c>
      <c r="B5598" t="s">
        <v>11579</v>
      </c>
      <c r="C5598">
        <v>2017</v>
      </c>
      <c r="D5598">
        <v>3000</v>
      </c>
      <c r="E5598">
        <v>400024714</v>
      </c>
      <c r="F5598">
        <v>300002078</v>
      </c>
      <c r="G5598">
        <v>0</v>
      </c>
      <c r="H5598" t="s">
        <v>11600</v>
      </c>
      <c r="I5598" t="s">
        <v>11601</v>
      </c>
      <c r="J5598">
        <v>4800001769</v>
      </c>
      <c r="K5598" t="s">
        <v>11601</v>
      </c>
      <c r="L5598">
        <v>3000120479</v>
      </c>
      <c r="M5598" t="s">
        <v>7547</v>
      </c>
      <c r="N5598" t="s">
        <v>11623</v>
      </c>
      <c r="O5598" t="s">
        <v>537</v>
      </c>
      <c r="P5598">
        <v>112076</v>
      </c>
      <c r="Q5598" t="s">
        <v>11603</v>
      </c>
      <c r="R5598" t="s">
        <v>11429</v>
      </c>
      <c r="S5598">
        <v>2</v>
      </c>
      <c r="T5598">
        <v>0</v>
      </c>
      <c r="U5598" s="1">
        <v>3204.44</v>
      </c>
      <c r="V5598">
        <v>0</v>
      </c>
      <c r="W5598" s="1">
        <v>2562.77</v>
      </c>
      <c r="X5598" s="1">
        <v>2562.77</v>
      </c>
      <c r="Y5598">
        <v>0</v>
      </c>
      <c r="Z5598">
        <v>0</v>
      </c>
      <c r="AA5598" s="1">
        <v>5125.54</v>
      </c>
      <c r="AB5598">
        <v>0</v>
      </c>
      <c r="AC5598">
        <v>0</v>
      </c>
      <c r="AF5598" s="1">
        <v>3204.44</v>
      </c>
      <c r="AH5598">
        <v>1300063246</v>
      </c>
      <c r="AI5598" t="s">
        <v>11601</v>
      </c>
    </row>
    <row r="5599" spans="1:35" x14ac:dyDescent="0.25">
      <c r="A5599" t="s">
        <v>4</v>
      </c>
      <c r="B5599" t="s">
        <v>11579</v>
      </c>
      <c r="C5599">
        <v>2017</v>
      </c>
      <c r="D5599">
        <v>3000</v>
      </c>
      <c r="E5599">
        <v>400024714</v>
      </c>
      <c r="F5599">
        <v>300002078</v>
      </c>
      <c r="G5599">
        <v>0</v>
      </c>
      <c r="H5599" t="s">
        <v>11600</v>
      </c>
      <c r="I5599" t="s">
        <v>11601</v>
      </c>
      <c r="J5599">
        <v>4800001769</v>
      </c>
      <c r="K5599" t="s">
        <v>11601</v>
      </c>
      <c r="L5599">
        <v>3000120479</v>
      </c>
      <c r="M5599" t="s">
        <v>7547</v>
      </c>
      <c r="N5599" t="s">
        <v>11623</v>
      </c>
      <c r="O5599" t="s">
        <v>537</v>
      </c>
      <c r="P5599">
        <v>112076</v>
      </c>
      <c r="Q5599" t="s">
        <v>11603</v>
      </c>
      <c r="R5599" t="s">
        <v>8983</v>
      </c>
      <c r="S5599">
        <v>14.884</v>
      </c>
      <c r="T5599">
        <v>0</v>
      </c>
      <c r="U5599" s="1">
        <v>5607.4</v>
      </c>
      <c r="V5599">
        <v>0</v>
      </c>
      <c r="W5599" s="1">
        <v>2562.77</v>
      </c>
      <c r="X5599" s="1">
        <v>2562.77</v>
      </c>
      <c r="Y5599">
        <v>0</v>
      </c>
      <c r="Z5599">
        <v>0</v>
      </c>
      <c r="AA5599" s="1">
        <v>5125.54</v>
      </c>
      <c r="AB5599">
        <v>0</v>
      </c>
      <c r="AC5599">
        <v>0</v>
      </c>
      <c r="AF5599" s="1">
        <v>5607.4</v>
      </c>
      <c r="AH5599">
        <v>1300063246</v>
      </c>
      <c r="AI5599" t="s">
        <v>11601</v>
      </c>
    </row>
    <row r="5600" spans="1:35" x14ac:dyDescent="0.25">
      <c r="A5600" t="s">
        <v>4</v>
      </c>
      <c r="B5600" t="s">
        <v>11579</v>
      </c>
      <c r="C5600">
        <v>2017</v>
      </c>
      <c r="D5600">
        <v>3000</v>
      </c>
      <c r="E5600">
        <v>400024714</v>
      </c>
      <c r="F5600">
        <v>300002078</v>
      </c>
      <c r="G5600">
        <v>0</v>
      </c>
      <c r="H5600" t="s">
        <v>11600</v>
      </c>
      <c r="I5600" t="s">
        <v>11601</v>
      </c>
      <c r="J5600">
        <v>4800001769</v>
      </c>
      <c r="K5600" t="s">
        <v>11601</v>
      </c>
      <c r="L5600">
        <v>3000120479</v>
      </c>
      <c r="M5600" t="s">
        <v>7547</v>
      </c>
      <c r="N5600" t="s">
        <v>11623</v>
      </c>
      <c r="O5600" t="s">
        <v>537</v>
      </c>
      <c r="P5600">
        <v>112076</v>
      </c>
      <c r="Q5600" t="s">
        <v>11603</v>
      </c>
      <c r="R5600" t="s">
        <v>11605</v>
      </c>
      <c r="S5600">
        <v>5</v>
      </c>
      <c r="T5600" s="1">
        <v>749192.28</v>
      </c>
      <c r="U5600" s="1">
        <v>8810.5499999999993</v>
      </c>
      <c r="V5600">
        <v>0</v>
      </c>
      <c r="W5600" s="1">
        <v>2562.77</v>
      </c>
      <c r="X5600" s="1">
        <v>2562.77</v>
      </c>
      <c r="Y5600">
        <v>0</v>
      </c>
      <c r="Z5600">
        <v>0</v>
      </c>
      <c r="AA5600" s="1">
        <v>5125.54</v>
      </c>
      <c r="AB5600">
        <v>0</v>
      </c>
      <c r="AC5600">
        <v>0</v>
      </c>
      <c r="AF5600" s="1">
        <v>8810.5499999999993</v>
      </c>
      <c r="AH5600">
        <v>1300063246</v>
      </c>
      <c r="AI5600" t="s">
        <v>11601</v>
      </c>
    </row>
    <row r="5601" spans="1:35" x14ac:dyDescent="0.25">
      <c r="F5601">
        <v>300002078</v>
      </c>
      <c r="T5601" s="1">
        <v>749192.28</v>
      </c>
      <c r="U5601" s="1">
        <v>202272.93</v>
      </c>
      <c r="V5601">
        <v>0</v>
      </c>
      <c r="AB5601">
        <v>0</v>
      </c>
      <c r="AC5601">
        <v>0</v>
      </c>
      <c r="AF5601" s="1">
        <v>202272.93</v>
      </c>
    </row>
    <row r="5602" spans="1:35" x14ac:dyDescent="0.25">
      <c r="A5602" t="s">
        <v>4</v>
      </c>
      <c r="B5602" t="s">
        <v>985</v>
      </c>
      <c r="C5602">
        <v>2017</v>
      </c>
      <c r="D5602">
        <v>3000</v>
      </c>
      <c r="E5602">
        <v>400024569</v>
      </c>
      <c r="F5602">
        <v>300002079</v>
      </c>
      <c r="G5602">
        <v>0</v>
      </c>
      <c r="H5602" t="s">
        <v>994</v>
      </c>
      <c r="I5602" t="s">
        <v>993</v>
      </c>
      <c r="J5602">
        <v>4800001779</v>
      </c>
      <c r="K5602" t="s">
        <v>11624</v>
      </c>
      <c r="L5602">
        <v>3000063443</v>
      </c>
      <c r="M5602" t="s">
        <v>11625</v>
      </c>
      <c r="N5602">
        <v>29</v>
      </c>
      <c r="O5602" t="s">
        <v>11356</v>
      </c>
      <c r="P5602">
        <v>400114</v>
      </c>
      <c r="Q5602" t="s">
        <v>11626</v>
      </c>
      <c r="R5602" t="s">
        <v>11627</v>
      </c>
      <c r="S5602">
        <v>1</v>
      </c>
      <c r="T5602">
        <v>0</v>
      </c>
      <c r="U5602" s="1">
        <v>29200</v>
      </c>
      <c r="V5602">
        <v>0</v>
      </c>
      <c r="W5602">
        <v>0</v>
      </c>
      <c r="X5602">
        <v>0</v>
      </c>
      <c r="Y5602" s="1">
        <v>8176</v>
      </c>
      <c r="Z5602">
        <v>0</v>
      </c>
      <c r="AA5602" s="1">
        <v>8176</v>
      </c>
      <c r="AB5602">
        <v>0</v>
      </c>
      <c r="AC5602">
        <v>0</v>
      </c>
      <c r="AF5602" s="1">
        <v>29200</v>
      </c>
      <c r="AH5602">
        <v>1300037429</v>
      </c>
      <c r="AI5602" t="s">
        <v>11505</v>
      </c>
    </row>
    <row r="5603" spans="1:35" x14ac:dyDescent="0.25">
      <c r="A5603" t="s">
        <v>4</v>
      </c>
      <c r="B5603" t="s">
        <v>985</v>
      </c>
      <c r="C5603">
        <v>2017</v>
      </c>
      <c r="D5603">
        <v>3000</v>
      </c>
      <c r="E5603">
        <v>400024569</v>
      </c>
      <c r="F5603">
        <v>300002079</v>
      </c>
      <c r="G5603">
        <v>0</v>
      </c>
      <c r="H5603" t="s">
        <v>994</v>
      </c>
      <c r="I5603" t="s">
        <v>993</v>
      </c>
      <c r="J5603">
        <v>4800001779</v>
      </c>
      <c r="K5603" t="s">
        <v>11624</v>
      </c>
      <c r="L5603">
        <v>3000074862</v>
      </c>
      <c r="M5603" t="s">
        <v>11628</v>
      </c>
      <c r="N5603">
        <v>17110314</v>
      </c>
      <c r="O5603" t="s">
        <v>7538</v>
      </c>
      <c r="P5603">
        <v>111707</v>
      </c>
      <c r="Q5603" t="s">
        <v>11629</v>
      </c>
      <c r="R5603" t="s">
        <v>11630</v>
      </c>
      <c r="S5603">
        <v>1</v>
      </c>
      <c r="T5603">
        <v>0</v>
      </c>
      <c r="U5603" s="1">
        <v>22430</v>
      </c>
      <c r="V5603">
        <v>0</v>
      </c>
      <c r="W5603" s="1">
        <v>3140.2</v>
      </c>
      <c r="X5603" s="1">
        <v>3140.2</v>
      </c>
      <c r="Y5603">
        <v>0</v>
      </c>
      <c r="Z5603">
        <v>0</v>
      </c>
      <c r="AA5603" s="1">
        <v>6280.4</v>
      </c>
      <c r="AB5603">
        <v>0</v>
      </c>
      <c r="AC5603">
        <v>0</v>
      </c>
      <c r="AF5603" s="1">
        <v>22430</v>
      </c>
      <c r="AH5603">
        <v>3400010989</v>
      </c>
      <c r="AI5603" t="s">
        <v>11628</v>
      </c>
    </row>
    <row r="5604" spans="1:35" x14ac:dyDescent="0.25">
      <c r="A5604" t="s">
        <v>4</v>
      </c>
      <c r="B5604" t="s">
        <v>985</v>
      </c>
      <c r="C5604">
        <v>2017</v>
      </c>
      <c r="D5604">
        <v>3000</v>
      </c>
      <c r="E5604">
        <v>400024569</v>
      </c>
      <c r="F5604">
        <v>300002079</v>
      </c>
      <c r="G5604">
        <v>0</v>
      </c>
      <c r="H5604" t="s">
        <v>994</v>
      </c>
      <c r="I5604" t="s">
        <v>993</v>
      </c>
      <c r="J5604">
        <v>4800001779</v>
      </c>
      <c r="K5604" t="s">
        <v>11624</v>
      </c>
      <c r="L5604">
        <v>3000157931</v>
      </c>
      <c r="M5604" t="s">
        <v>195</v>
      </c>
      <c r="N5604" t="s">
        <v>11631</v>
      </c>
      <c r="O5604" t="s">
        <v>145</v>
      </c>
      <c r="P5604">
        <v>410761</v>
      </c>
      <c r="Q5604" t="s">
        <v>11240</v>
      </c>
      <c r="R5604" t="s">
        <v>11491</v>
      </c>
      <c r="S5604">
        <v>238</v>
      </c>
      <c r="T5604">
        <v>0</v>
      </c>
      <c r="U5604" s="1">
        <v>357000</v>
      </c>
      <c r="V5604">
        <v>0</v>
      </c>
      <c r="W5604">
        <v>0</v>
      </c>
      <c r="X5604">
        <v>0</v>
      </c>
      <c r="Y5604" s="1">
        <v>269990.19</v>
      </c>
      <c r="Z5604">
        <v>0</v>
      </c>
      <c r="AA5604" s="1">
        <v>269990.19</v>
      </c>
      <c r="AB5604">
        <v>0</v>
      </c>
      <c r="AC5604">
        <v>0</v>
      </c>
      <c r="AF5604" s="1">
        <v>357000</v>
      </c>
      <c r="AH5604">
        <v>1300005016</v>
      </c>
      <c r="AI5604" t="s">
        <v>11632</v>
      </c>
    </row>
    <row r="5605" spans="1:35" x14ac:dyDescent="0.25">
      <c r="A5605" t="s">
        <v>4</v>
      </c>
      <c r="B5605" t="s">
        <v>985</v>
      </c>
      <c r="C5605">
        <v>2017</v>
      </c>
      <c r="D5605">
        <v>3000</v>
      </c>
      <c r="E5605">
        <v>400024569</v>
      </c>
      <c r="F5605">
        <v>300002079</v>
      </c>
      <c r="G5605">
        <v>0</v>
      </c>
      <c r="H5605" t="s">
        <v>994</v>
      </c>
      <c r="I5605" t="s">
        <v>993</v>
      </c>
      <c r="J5605">
        <v>4800001779</v>
      </c>
      <c r="K5605" t="s">
        <v>11624</v>
      </c>
      <c r="L5605">
        <v>3000157931</v>
      </c>
      <c r="M5605" t="s">
        <v>195</v>
      </c>
      <c r="N5605" t="s">
        <v>11631</v>
      </c>
      <c r="O5605" t="s">
        <v>145</v>
      </c>
      <c r="P5605">
        <v>410761</v>
      </c>
      <c r="Q5605" t="s">
        <v>11240</v>
      </c>
      <c r="R5605" t="s">
        <v>11492</v>
      </c>
      <c r="S5605">
        <v>185.3</v>
      </c>
      <c r="T5605">
        <v>0</v>
      </c>
      <c r="U5605" s="1">
        <v>277950</v>
      </c>
      <c r="V5605">
        <v>0</v>
      </c>
      <c r="W5605">
        <v>0</v>
      </c>
      <c r="X5605">
        <v>0</v>
      </c>
      <c r="Y5605" s="1">
        <v>269990.19</v>
      </c>
      <c r="Z5605">
        <v>0</v>
      </c>
      <c r="AA5605" s="1">
        <v>269990.19</v>
      </c>
      <c r="AB5605">
        <v>0</v>
      </c>
      <c r="AC5605">
        <v>0</v>
      </c>
      <c r="AF5605" s="1">
        <v>277950</v>
      </c>
      <c r="AH5605">
        <v>1300005016</v>
      </c>
      <c r="AI5605" t="s">
        <v>11632</v>
      </c>
    </row>
    <row r="5606" spans="1:35" x14ac:dyDescent="0.25">
      <c r="A5606" t="s">
        <v>4</v>
      </c>
      <c r="B5606" t="s">
        <v>985</v>
      </c>
      <c r="C5606">
        <v>2017</v>
      </c>
      <c r="D5606">
        <v>3000</v>
      </c>
      <c r="E5606">
        <v>400024569</v>
      </c>
      <c r="F5606">
        <v>300002079</v>
      </c>
      <c r="G5606">
        <v>0</v>
      </c>
      <c r="H5606" t="s">
        <v>994</v>
      </c>
      <c r="I5606" t="s">
        <v>993</v>
      </c>
      <c r="J5606">
        <v>4800001779</v>
      </c>
      <c r="K5606" t="s">
        <v>11624</v>
      </c>
      <c r="L5606">
        <v>3000157931</v>
      </c>
      <c r="M5606" t="s">
        <v>195</v>
      </c>
      <c r="N5606" t="s">
        <v>11631</v>
      </c>
      <c r="O5606" t="s">
        <v>145</v>
      </c>
      <c r="P5606">
        <v>410761</v>
      </c>
      <c r="Q5606" t="s">
        <v>11240</v>
      </c>
      <c r="R5606" t="s">
        <v>11493</v>
      </c>
      <c r="S5606">
        <v>236.84</v>
      </c>
      <c r="T5606">
        <v>0</v>
      </c>
      <c r="U5606" s="1">
        <v>224998</v>
      </c>
      <c r="V5606">
        <v>0</v>
      </c>
      <c r="W5606">
        <v>0</v>
      </c>
      <c r="X5606">
        <v>0</v>
      </c>
      <c r="Y5606" s="1">
        <v>269990.19</v>
      </c>
      <c r="Z5606">
        <v>0</v>
      </c>
      <c r="AA5606" s="1">
        <v>269990.19</v>
      </c>
      <c r="AB5606">
        <v>0</v>
      </c>
      <c r="AC5606">
        <v>0</v>
      </c>
      <c r="AF5606" s="1">
        <v>224998</v>
      </c>
      <c r="AH5606">
        <v>1300005016</v>
      </c>
      <c r="AI5606" t="s">
        <v>11632</v>
      </c>
    </row>
    <row r="5607" spans="1:35" x14ac:dyDescent="0.25">
      <c r="A5607" t="s">
        <v>4</v>
      </c>
      <c r="B5607" t="s">
        <v>985</v>
      </c>
      <c r="C5607">
        <v>2017</v>
      </c>
      <c r="D5607">
        <v>3000</v>
      </c>
      <c r="E5607">
        <v>400024569</v>
      </c>
      <c r="F5607">
        <v>300002079</v>
      </c>
      <c r="G5607">
        <v>0</v>
      </c>
      <c r="H5607" t="s">
        <v>994</v>
      </c>
      <c r="I5607" t="s">
        <v>993</v>
      </c>
      <c r="J5607">
        <v>4800001779</v>
      </c>
      <c r="K5607" t="s">
        <v>11624</v>
      </c>
      <c r="L5607">
        <v>3000157931</v>
      </c>
      <c r="M5607" t="s">
        <v>195</v>
      </c>
      <c r="N5607" t="s">
        <v>11631</v>
      </c>
      <c r="O5607" t="s">
        <v>145</v>
      </c>
      <c r="P5607">
        <v>410761</v>
      </c>
      <c r="Q5607" t="s">
        <v>11240</v>
      </c>
      <c r="R5607" t="s">
        <v>11494</v>
      </c>
      <c r="S5607">
        <v>436.36</v>
      </c>
      <c r="T5607">
        <v>0</v>
      </c>
      <c r="U5607" s="1">
        <v>239998</v>
      </c>
      <c r="V5607">
        <v>0</v>
      </c>
      <c r="W5607">
        <v>0</v>
      </c>
      <c r="X5607">
        <v>0</v>
      </c>
      <c r="Y5607" s="1">
        <v>269990.19</v>
      </c>
      <c r="Z5607">
        <v>0</v>
      </c>
      <c r="AA5607" s="1">
        <v>269990.19</v>
      </c>
      <c r="AB5607">
        <v>0</v>
      </c>
      <c r="AC5607">
        <v>0</v>
      </c>
      <c r="AF5607" s="1">
        <v>239998</v>
      </c>
      <c r="AH5607">
        <v>1300005016</v>
      </c>
      <c r="AI5607" t="s">
        <v>11632</v>
      </c>
    </row>
    <row r="5608" spans="1:35" x14ac:dyDescent="0.25">
      <c r="A5608" t="s">
        <v>4</v>
      </c>
      <c r="B5608" t="s">
        <v>985</v>
      </c>
      <c r="C5608">
        <v>2017</v>
      </c>
      <c r="D5608">
        <v>3000</v>
      </c>
      <c r="E5608">
        <v>400024569</v>
      </c>
      <c r="F5608">
        <v>300002079</v>
      </c>
      <c r="G5608">
        <v>0</v>
      </c>
      <c r="H5608" t="s">
        <v>994</v>
      </c>
      <c r="I5608" t="s">
        <v>993</v>
      </c>
      <c r="J5608">
        <v>4800001779</v>
      </c>
      <c r="K5608" t="s">
        <v>11624</v>
      </c>
      <c r="L5608">
        <v>3000157931</v>
      </c>
      <c r="M5608" t="s">
        <v>195</v>
      </c>
      <c r="N5608" t="s">
        <v>11631</v>
      </c>
      <c r="O5608" t="s">
        <v>145</v>
      </c>
      <c r="P5608">
        <v>410761</v>
      </c>
      <c r="Q5608" t="s">
        <v>11240</v>
      </c>
      <c r="R5608" t="s">
        <v>11495</v>
      </c>
      <c r="S5608">
        <v>409.09</v>
      </c>
      <c r="T5608">
        <v>0</v>
      </c>
      <c r="U5608" s="1">
        <v>224999.5</v>
      </c>
      <c r="V5608">
        <v>0</v>
      </c>
      <c r="W5608">
        <v>0</v>
      </c>
      <c r="X5608">
        <v>0</v>
      </c>
      <c r="Y5608" s="1">
        <v>269990.19</v>
      </c>
      <c r="Z5608">
        <v>0</v>
      </c>
      <c r="AA5608" s="1">
        <v>269990.19</v>
      </c>
      <c r="AB5608">
        <v>0</v>
      </c>
      <c r="AC5608">
        <v>0</v>
      </c>
      <c r="AF5608" s="1">
        <v>224999.5</v>
      </c>
      <c r="AH5608">
        <v>1300005016</v>
      </c>
      <c r="AI5608" t="s">
        <v>11632</v>
      </c>
    </row>
    <row r="5609" spans="1:35" x14ac:dyDescent="0.25">
      <c r="A5609" t="s">
        <v>4</v>
      </c>
      <c r="B5609" t="s">
        <v>985</v>
      </c>
      <c r="C5609">
        <v>2017</v>
      </c>
      <c r="D5609">
        <v>3000</v>
      </c>
      <c r="E5609">
        <v>400024569</v>
      </c>
      <c r="F5609">
        <v>300002079</v>
      </c>
      <c r="G5609">
        <v>0</v>
      </c>
      <c r="H5609" t="s">
        <v>994</v>
      </c>
      <c r="I5609" t="s">
        <v>993</v>
      </c>
      <c r="J5609">
        <v>4800001779</v>
      </c>
      <c r="K5609" t="s">
        <v>11624</v>
      </c>
      <c r="L5609">
        <v>3000157931</v>
      </c>
      <c r="M5609" t="s">
        <v>195</v>
      </c>
      <c r="N5609" t="s">
        <v>11631</v>
      </c>
      <c r="O5609" t="s">
        <v>145</v>
      </c>
      <c r="P5609">
        <v>410761</v>
      </c>
      <c r="Q5609" t="s">
        <v>11240</v>
      </c>
      <c r="R5609" t="s">
        <v>11633</v>
      </c>
      <c r="S5609">
        <v>500</v>
      </c>
      <c r="T5609" s="1">
        <v>1499945.5</v>
      </c>
      <c r="U5609" s="1">
        <v>175000</v>
      </c>
      <c r="V5609">
        <v>0</v>
      </c>
      <c r="W5609">
        <v>0</v>
      </c>
      <c r="X5609">
        <v>0</v>
      </c>
      <c r="Y5609" s="1">
        <v>269990.19</v>
      </c>
      <c r="Z5609">
        <v>0</v>
      </c>
      <c r="AA5609" s="1">
        <v>269990.19</v>
      </c>
      <c r="AB5609">
        <v>0</v>
      </c>
      <c r="AC5609">
        <v>0</v>
      </c>
      <c r="AF5609" s="1">
        <v>175000</v>
      </c>
      <c r="AH5609">
        <v>1300005016</v>
      </c>
      <c r="AI5609" t="s">
        <v>11632</v>
      </c>
    </row>
    <row r="5610" spans="1:35" x14ac:dyDescent="0.25">
      <c r="F5610">
        <v>300002079</v>
      </c>
      <c r="T5610" s="1">
        <v>1499945.5</v>
      </c>
      <c r="U5610" s="1">
        <v>1551575.5</v>
      </c>
      <c r="V5610">
        <v>0</v>
      </c>
      <c r="AB5610">
        <v>0</v>
      </c>
      <c r="AC5610">
        <v>0</v>
      </c>
      <c r="AF5610" s="1">
        <v>1551575.5</v>
      </c>
    </row>
    <row r="5611" spans="1:35" x14ac:dyDescent="0.25">
      <c r="A5611" t="s">
        <v>4</v>
      </c>
      <c r="B5611" t="s">
        <v>2634</v>
      </c>
      <c r="C5611">
        <v>2017</v>
      </c>
      <c r="D5611">
        <v>3000</v>
      </c>
      <c r="E5611">
        <v>400024554</v>
      </c>
      <c r="F5611">
        <v>300002081</v>
      </c>
      <c r="G5611">
        <v>0</v>
      </c>
      <c r="H5611" t="s">
        <v>2655</v>
      </c>
      <c r="I5611" t="s">
        <v>195</v>
      </c>
      <c r="J5611">
        <v>4800001781</v>
      </c>
      <c r="K5611" t="s">
        <v>195</v>
      </c>
      <c r="L5611">
        <v>3000104495</v>
      </c>
      <c r="M5611" t="s">
        <v>11397</v>
      </c>
      <c r="N5611">
        <v>122</v>
      </c>
      <c r="O5611" t="s">
        <v>11634</v>
      </c>
      <c r="P5611">
        <v>112067</v>
      </c>
      <c r="Q5611" t="s">
        <v>11635</v>
      </c>
      <c r="R5611" t="s">
        <v>8986</v>
      </c>
      <c r="S5611">
        <v>50</v>
      </c>
      <c r="T5611">
        <v>0</v>
      </c>
      <c r="U5611" s="1">
        <v>9000</v>
      </c>
      <c r="V5611">
        <v>0</v>
      </c>
      <c r="W5611" s="1">
        <v>16859.34</v>
      </c>
      <c r="X5611" s="1">
        <v>16859.34</v>
      </c>
      <c r="Y5611">
        <v>0</v>
      </c>
      <c r="Z5611">
        <v>0</v>
      </c>
      <c r="AA5611" s="1">
        <v>33718.68</v>
      </c>
      <c r="AB5611">
        <v>0</v>
      </c>
      <c r="AC5611">
        <v>0</v>
      </c>
      <c r="AF5611" s="1">
        <v>9000</v>
      </c>
      <c r="AH5611">
        <v>3400014103</v>
      </c>
      <c r="AI5611" t="s">
        <v>11397</v>
      </c>
    </row>
    <row r="5612" spans="1:35" x14ac:dyDescent="0.25">
      <c r="A5612" t="s">
        <v>4</v>
      </c>
      <c r="B5612" t="s">
        <v>2634</v>
      </c>
      <c r="C5612">
        <v>2017</v>
      </c>
      <c r="D5612">
        <v>3000</v>
      </c>
      <c r="E5612">
        <v>400024554</v>
      </c>
      <c r="F5612">
        <v>300002081</v>
      </c>
      <c r="G5612">
        <v>0</v>
      </c>
      <c r="H5612" t="s">
        <v>2655</v>
      </c>
      <c r="I5612" t="s">
        <v>195</v>
      </c>
      <c r="J5612">
        <v>4800001781</v>
      </c>
      <c r="K5612" t="s">
        <v>195</v>
      </c>
      <c r="L5612">
        <v>3000104495</v>
      </c>
      <c r="M5612" t="s">
        <v>11397</v>
      </c>
      <c r="N5612">
        <v>122</v>
      </c>
      <c r="O5612" t="s">
        <v>11634</v>
      </c>
      <c r="P5612">
        <v>112067</v>
      </c>
      <c r="Q5612" t="s">
        <v>11635</v>
      </c>
      <c r="R5612" t="s">
        <v>8307</v>
      </c>
      <c r="S5612">
        <v>30</v>
      </c>
      <c r="T5612">
        <v>0</v>
      </c>
      <c r="U5612" s="1">
        <v>100580</v>
      </c>
      <c r="V5612">
        <v>0</v>
      </c>
      <c r="W5612" s="1">
        <v>16859.34</v>
      </c>
      <c r="X5612" s="1">
        <v>16859.34</v>
      </c>
      <c r="Y5612">
        <v>0</v>
      </c>
      <c r="Z5612">
        <v>0</v>
      </c>
      <c r="AA5612" s="1">
        <v>33718.68</v>
      </c>
      <c r="AB5612">
        <v>0</v>
      </c>
      <c r="AC5612">
        <v>0</v>
      </c>
      <c r="AF5612" s="1">
        <v>100580</v>
      </c>
      <c r="AH5612">
        <v>3400014103</v>
      </c>
      <c r="AI5612" t="s">
        <v>11397</v>
      </c>
    </row>
    <row r="5613" spans="1:35" x14ac:dyDescent="0.25">
      <c r="A5613" t="s">
        <v>4</v>
      </c>
      <c r="B5613" t="s">
        <v>2634</v>
      </c>
      <c r="C5613">
        <v>2017</v>
      </c>
      <c r="D5613">
        <v>3000</v>
      </c>
      <c r="E5613">
        <v>400024554</v>
      </c>
      <c r="F5613">
        <v>300002081</v>
      </c>
      <c r="G5613">
        <v>0</v>
      </c>
      <c r="H5613" t="s">
        <v>2655</v>
      </c>
      <c r="I5613" t="s">
        <v>195</v>
      </c>
      <c r="J5613">
        <v>4800001781</v>
      </c>
      <c r="K5613" t="s">
        <v>195</v>
      </c>
      <c r="L5613">
        <v>3000104495</v>
      </c>
      <c r="M5613" t="s">
        <v>11397</v>
      </c>
      <c r="N5613">
        <v>122</v>
      </c>
      <c r="O5613" t="s">
        <v>11634</v>
      </c>
      <c r="P5613">
        <v>112067</v>
      </c>
      <c r="Q5613" t="s">
        <v>11635</v>
      </c>
      <c r="R5613" t="s">
        <v>8326</v>
      </c>
      <c r="S5613">
        <v>30</v>
      </c>
      <c r="T5613">
        <v>0</v>
      </c>
      <c r="U5613" s="1">
        <v>45740</v>
      </c>
      <c r="V5613">
        <v>0</v>
      </c>
      <c r="W5613" s="1">
        <v>16859.34</v>
      </c>
      <c r="X5613" s="1">
        <v>16859.34</v>
      </c>
      <c r="Y5613">
        <v>0</v>
      </c>
      <c r="Z5613">
        <v>0</v>
      </c>
      <c r="AA5613" s="1">
        <v>33718.68</v>
      </c>
      <c r="AB5613">
        <v>0</v>
      </c>
      <c r="AC5613">
        <v>0</v>
      </c>
      <c r="AF5613" s="1">
        <v>45740</v>
      </c>
      <c r="AH5613">
        <v>3400014103</v>
      </c>
      <c r="AI5613" t="s">
        <v>11397</v>
      </c>
    </row>
    <row r="5614" spans="1:35" x14ac:dyDescent="0.25">
      <c r="A5614" t="s">
        <v>4</v>
      </c>
      <c r="B5614" t="s">
        <v>2634</v>
      </c>
      <c r="C5614">
        <v>2017</v>
      </c>
      <c r="D5614">
        <v>3000</v>
      </c>
      <c r="E5614">
        <v>400024554</v>
      </c>
      <c r="F5614">
        <v>300002081</v>
      </c>
      <c r="G5614">
        <v>0</v>
      </c>
      <c r="H5614" t="s">
        <v>2655</v>
      </c>
      <c r="I5614" t="s">
        <v>195</v>
      </c>
      <c r="J5614">
        <v>4800001781</v>
      </c>
      <c r="K5614" t="s">
        <v>195</v>
      </c>
      <c r="L5614">
        <v>3000104495</v>
      </c>
      <c r="M5614" t="s">
        <v>11397</v>
      </c>
      <c r="N5614">
        <v>122</v>
      </c>
      <c r="O5614" t="s">
        <v>11634</v>
      </c>
      <c r="P5614">
        <v>112067</v>
      </c>
      <c r="Q5614" t="s">
        <v>11635</v>
      </c>
      <c r="R5614" t="s">
        <v>8515</v>
      </c>
      <c r="S5614">
        <v>6</v>
      </c>
      <c r="T5614">
        <v>0</v>
      </c>
      <c r="U5614" s="1">
        <v>13056</v>
      </c>
      <c r="V5614">
        <v>0</v>
      </c>
      <c r="W5614" s="1">
        <v>16859.34</v>
      </c>
      <c r="X5614" s="1">
        <v>16859.34</v>
      </c>
      <c r="Y5614">
        <v>0</v>
      </c>
      <c r="Z5614">
        <v>0</v>
      </c>
      <c r="AA5614" s="1">
        <v>33718.68</v>
      </c>
      <c r="AB5614">
        <v>0</v>
      </c>
      <c r="AC5614">
        <v>0</v>
      </c>
      <c r="AF5614" s="1">
        <v>13056</v>
      </c>
      <c r="AH5614">
        <v>3400014103</v>
      </c>
      <c r="AI5614" t="s">
        <v>11397</v>
      </c>
    </row>
    <row r="5615" spans="1:35" x14ac:dyDescent="0.25">
      <c r="A5615" t="s">
        <v>4</v>
      </c>
      <c r="B5615" t="s">
        <v>2634</v>
      </c>
      <c r="C5615">
        <v>2017</v>
      </c>
      <c r="D5615">
        <v>3000</v>
      </c>
      <c r="E5615">
        <v>400024554</v>
      </c>
      <c r="F5615">
        <v>300002081</v>
      </c>
      <c r="G5615">
        <v>0</v>
      </c>
      <c r="H5615" t="s">
        <v>2655</v>
      </c>
      <c r="I5615" t="s">
        <v>195</v>
      </c>
      <c r="J5615">
        <v>4800001781</v>
      </c>
      <c r="K5615" t="s">
        <v>195</v>
      </c>
      <c r="L5615">
        <v>3000104495</v>
      </c>
      <c r="M5615" t="s">
        <v>11397</v>
      </c>
      <c r="N5615">
        <v>122</v>
      </c>
      <c r="O5615" t="s">
        <v>11634</v>
      </c>
      <c r="P5615">
        <v>112067</v>
      </c>
      <c r="Q5615" t="s">
        <v>11635</v>
      </c>
      <c r="R5615" t="s">
        <v>11636</v>
      </c>
      <c r="S5615">
        <v>300</v>
      </c>
      <c r="T5615">
        <v>0</v>
      </c>
      <c r="U5615" s="1">
        <v>1800</v>
      </c>
      <c r="V5615">
        <v>0</v>
      </c>
      <c r="W5615" s="1">
        <v>16859.34</v>
      </c>
      <c r="X5615" s="1">
        <v>16859.34</v>
      </c>
      <c r="Y5615">
        <v>0</v>
      </c>
      <c r="Z5615">
        <v>0</v>
      </c>
      <c r="AA5615" s="1">
        <v>33718.68</v>
      </c>
      <c r="AB5615">
        <v>0</v>
      </c>
      <c r="AC5615">
        <v>0</v>
      </c>
      <c r="AF5615" s="1">
        <v>1800</v>
      </c>
      <c r="AH5615">
        <v>3400014103</v>
      </c>
      <c r="AI5615" t="s">
        <v>11397</v>
      </c>
    </row>
    <row r="5616" spans="1:35" x14ac:dyDescent="0.25">
      <c r="A5616" t="s">
        <v>4</v>
      </c>
      <c r="B5616" t="s">
        <v>2634</v>
      </c>
      <c r="C5616">
        <v>2017</v>
      </c>
      <c r="D5616">
        <v>3000</v>
      </c>
      <c r="E5616">
        <v>400024554</v>
      </c>
      <c r="F5616">
        <v>300002081</v>
      </c>
      <c r="G5616">
        <v>0</v>
      </c>
      <c r="H5616" t="s">
        <v>2655</v>
      </c>
      <c r="I5616" t="s">
        <v>195</v>
      </c>
      <c r="J5616">
        <v>4800001781</v>
      </c>
      <c r="K5616" t="s">
        <v>195</v>
      </c>
      <c r="L5616">
        <v>3000104495</v>
      </c>
      <c r="M5616" t="s">
        <v>11397</v>
      </c>
      <c r="N5616">
        <v>122</v>
      </c>
      <c r="O5616" t="s">
        <v>11634</v>
      </c>
      <c r="P5616">
        <v>112067</v>
      </c>
      <c r="Q5616" t="s">
        <v>11635</v>
      </c>
      <c r="R5616" t="s">
        <v>8369</v>
      </c>
      <c r="S5616">
        <v>70</v>
      </c>
      <c r="T5616">
        <v>0</v>
      </c>
      <c r="U5616" s="1">
        <v>17150</v>
      </c>
      <c r="V5616">
        <v>0</v>
      </c>
      <c r="W5616" s="1">
        <v>16859.34</v>
      </c>
      <c r="X5616" s="1">
        <v>16859.34</v>
      </c>
      <c r="Y5616">
        <v>0</v>
      </c>
      <c r="Z5616">
        <v>0</v>
      </c>
      <c r="AA5616" s="1">
        <v>33718.68</v>
      </c>
      <c r="AB5616">
        <v>0</v>
      </c>
      <c r="AC5616">
        <v>0</v>
      </c>
      <c r="AF5616" s="1">
        <v>17150</v>
      </c>
      <c r="AH5616">
        <v>3400014103</v>
      </c>
      <c r="AI5616" t="s">
        <v>11397</v>
      </c>
    </row>
    <row r="5617" spans="1:35" x14ac:dyDescent="0.25">
      <c r="A5617" t="s">
        <v>4</v>
      </c>
      <c r="B5617" t="s">
        <v>2634</v>
      </c>
      <c r="C5617">
        <v>2017</v>
      </c>
      <c r="D5617">
        <v>3000</v>
      </c>
      <c r="E5617">
        <v>400024554</v>
      </c>
      <c r="F5617">
        <v>300002081</v>
      </c>
      <c r="G5617">
        <v>0</v>
      </c>
      <c r="H5617" t="s">
        <v>2655</v>
      </c>
      <c r="I5617" t="s">
        <v>195</v>
      </c>
      <c r="J5617">
        <v>4800001781</v>
      </c>
      <c r="K5617" t="s">
        <v>195</v>
      </c>
      <c r="L5617">
        <v>3000112399</v>
      </c>
      <c r="M5617" t="s">
        <v>11637</v>
      </c>
      <c r="N5617">
        <v>5</v>
      </c>
      <c r="O5617" t="s">
        <v>11490</v>
      </c>
      <c r="P5617">
        <v>409470</v>
      </c>
      <c r="Q5617" t="s">
        <v>10908</v>
      </c>
      <c r="R5617" t="s">
        <v>11491</v>
      </c>
      <c r="S5617">
        <v>1</v>
      </c>
      <c r="T5617">
        <v>0</v>
      </c>
      <c r="U5617" s="1">
        <v>350000</v>
      </c>
      <c r="V5617">
        <v>0</v>
      </c>
      <c r="W5617" s="1">
        <v>250853.68</v>
      </c>
      <c r="X5617" s="1">
        <v>250853.68</v>
      </c>
      <c r="Y5617">
        <v>0</v>
      </c>
      <c r="Z5617">
        <v>0</v>
      </c>
      <c r="AA5617" s="1">
        <v>501707.36</v>
      </c>
      <c r="AB5617">
        <v>0</v>
      </c>
      <c r="AC5617">
        <v>0</v>
      </c>
      <c r="AF5617" s="1">
        <v>350000</v>
      </c>
      <c r="AH5617">
        <v>3400014956</v>
      </c>
      <c r="AI5617" t="s">
        <v>11476</v>
      </c>
    </row>
    <row r="5618" spans="1:35" x14ac:dyDescent="0.25">
      <c r="A5618" t="s">
        <v>4</v>
      </c>
      <c r="B5618" t="s">
        <v>2634</v>
      </c>
      <c r="C5618">
        <v>2017</v>
      </c>
      <c r="D5618">
        <v>3000</v>
      </c>
      <c r="E5618">
        <v>400024554</v>
      </c>
      <c r="F5618">
        <v>300002081</v>
      </c>
      <c r="G5618">
        <v>0</v>
      </c>
      <c r="H5618" t="s">
        <v>2655</v>
      </c>
      <c r="I5618" t="s">
        <v>195</v>
      </c>
      <c r="J5618">
        <v>4800001781</v>
      </c>
      <c r="K5618" t="s">
        <v>195</v>
      </c>
      <c r="L5618">
        <v>3000112399</v>
      </c>
      <c r="M5618" t="s">
        <v>11637</v>
      </c>
      <c r="N5618">
        <v>5</v>
      </c>
      <c r="O5618" t="s">
        <v>11490</v>
      </c>
      <c r="P5618">
        <v>409470</v>
      </c>
      <c r="Q5618" t="s">
        <v>10908</v>
      </c>
      <c r="R5618" t="s">
        <v>11633</v>
      </c>
      <c r="S5618">
        <v>1</v>
      </c>
      <c r="T5618">
        <v>0</v>
      </c>
      <c r="U5618" s="1">
        <v>300000</v>
      </c>
      <c r="V5618">
        <v>0</v>
      </c>
      <c r="W5618" s="1">
        <v>250853.68</v>
      </c>
      <c r="X5618" s="1">
        <v>250853.68</v>
      </c>
      <c r="Y5618">
        <v>0</v>
      </c>
      <c r="Z5618">
        <v>0</v>
      </c>
      <c r="AA5618" s="1">
        <v>501707.36</v>
      </c>
      <c r="AB5618">
        <v>0</v>
      </c>
      <c r="AC5618">
        <v>0</v>
      </c>
      <c r="AF5618" s="1">
        <v>300000</v>
      </c>
      <c r="AH5618">
        <v>3400014956</v>
      </c>
      <c r="AI5618" t="s">
        <v>11476</v>
      </c>
    </row>
    <row r="5619" spans="1:35" x14ac:dyDescent="0.25">
      <c r="A5619" t="s">
        <v>4</v>
      </c>
      <c r="B5619" t="s">
        <v>2634</v>
      </c>
      <c r="C5619">
        <v>2017</v>
      </c>
      <c r="D5619">
        <v>3000</v>
      </c>
      <c r="E5619">
        <v>400024554</v>
      </c>
      <c r="F5619">
        <v>300002081</v>
      </c>
      <c r="G5619">
        <v>0</v>
      </c>
      <c r="H5619" t="s">
        <v>2655</v>
      </c>
      <c r="I5619" t="s">
        <v>195</v>
      </c>
      <c r="J5619">
        <v>4800001781</v>
      </c>
      <c r="K5619" t="s">
        <v>195</v>
      </c>
      <c r="L5619">
        <v>3000113015</v>
      </c>
      <c r="M5619" t="s">
        <v>11637</v>
      </c>
      <c r="N5619">
        <v>5</v>
      </c>
      <c r="O5619" t="s">
        <v>11490</v>
      </c>
      <c r="P5619">
        <v>409470</v>
      </c>
      <c r="Q5619" t="s">
        <v>10908</v>
      </c>
      <c r="R5619" t="s">
        <v>11491</v>
      </c>
      <c r="S5619">
        <v>1</v>
      </c>
      <c r="T5619">
        <v>0</v>
      </c>
      <c r="U5619" s="1">
        <v>-350000</v>
      </c>
      <c r="V5619">
        <v>0</v>
      </c>
      <c r="W5619" s="1">
        <v>250853.68</v>
      </c>
      <c r="X5619" s="1">
        <v>250853.68</v>
      </c>
      <c r="Y5619">
        <v>0</v>
      </c>
      <c r="Z5619">
        <v>0</v>
      </c>
      <c r="AA5619" s="1">
        <v>501707.36</v>
      </c>
      <c r="AB5619">
        <v>0</v>
      </c>
      <c r="AC5619">
        <v>0</v>
      </c>
      <c r="AF5619" s="1">
        <v>-350000</v>
      </c>
      <c r="AH5619">
        <v>3400014956</v>
      </c>
      <c r="AI5619" t="s">
        <v>11476</v>
      </c>
    </row>
    <row r="5620" spans="1:35" x14ac:dyDescent="0.25">
      <c r="A5620" t="s">
        <v>4</v>
      </c>
      <c r="B5620" t="s">
        <v>2634</v>
      </c>
      <c r="C5620">
        <v>2017</v>
      </c>
      <c r="D5620">
        <v>3000</v>
      </c>
      <c r="E5620">
        <v>400024554</v>
      </c>
      <c r="F5620">
        <v>300002081</v>
      </c>
      <c r="G5620">
        <v>0</v>
      </c>
      <c r="H5620" t="s">
        <v>2655</v>
      </c>
      <c r="I5620" t="s">
        <v>195</v>
      </c>
      <c r="J5620">
        <v>4800001781</v>
      </c>
      <c r="K5620" t="s">
        <v>195</v>
      </c>
      <c r="L5620">
        <v>3000112399</v>
      </c>
      <c r="M5620" t="s">
        <v>11637</v>
      </c>
      <c r="N5620">
        <v>5</v>
      </c>
      <c r="O5620" t="s">
        <v>11490</v>
      </c>
      <c r="P5620">
        <v>409470</v>
      </c>
      <c r="Q5620" t="s">
        <v>10908</v>
      </c>
      <c r="R5620" t="s">
        <v>11492</v>
      </c>
      <c r="S5620">
        <v>1</v>
      </c>
      <c r="T5620">
        <v>0</v>
      </c>
      <c r="U5620" s="1">
        <v>350000</v>
      </c>
      <c r="V5620">
        <v>0</v>
      </c>
      <c r="W5620" s="1">
        <v>250853.68</v>
      </c>
      <c r="X5620" s="1">
        <v>250853.68</v>
      </c>
      <c r="Y5620">
        <v>0</v>
      </c>
      <c r="Z5620">
        <v>0</v>
      </c>
      <c r="AA5620" s="1">
        <v>501707.36</v>
      </c>
      <c r="AB5620">
        <v>0</v>
      </c>
      <c r="AC5620">
        <v>0</v>
      </c>
      <c r="AF5620" s="1">
        <v>350000</v>
      </c>
      <c r="AH5620">
        <v>3400014956</v>
      </c>
      <c r="AI5620" t="s">
        <v>11476</v>
      </c>
    </row>
    <row r="5621" spans="1:35" x14ac:dyDescent="0.25">
      <c r="A5621" t="s">
        <v>4</v>
      </c>
      <c r="B5621" t="s">
        <v>2634</v>
      </c>
      <c r="C5621">
        <v>2017</v>
      </c>
      <c r="D5621">
        <v>3000</v>
      </c>
      <c r="E5621">
        <v>400024554</v>
      </c>
      <c r="F5621">
        <v>300002081</v>
      </c>
      <c r="G5621">
        <v>0</v>
      </c>
      <c r="H5621" t="s">
        <v>2655</v>
      </c>
      <c r="I5621" t="s">
        <v>195</v>
      </c>
      <c r="J5621">
        <v>4800001781</v>
      </c>
      <c r="K5621" t="s">
        <v>195</v>
      </c>
      <c r="L5621">
        <v>3000112399</v>
      </c>
      <c r="M5621" t="s">
        <v>11637</v>
      </c>
      <c r="N5621">
        <v>5</v>
      </c>
      <c r="O5621" t="s">
        <v>11490</v>
      </c>
      <c r="P5621">
        <v>409470</v>
      </c>
      <c r="Q5621" t="s">
        <v>10908</v>
      </c>
      <c r="R5621" t="s">
        <v>11493</v>
      </c>
      <c r="S5621">
        <v>1</v>
      </c>
      <c r="T5621">
        <v>0</v>
      </c>
      <c r="U5621" s="1">
        <v>350000</v>
      </c>
      <c r="V5621">
        <v>0</v>
      </c>
      <c r="W5621" s="1">
        <v>250853.68</v>
      </c>
      <c r="X5621" s="1">
        <v>250853.68</v>
      </c>
      <c r="Y5621">
        <v>0</v>
      </c>
      <c r="Z5621">
        <v>0</v>
      </c>
      <c r="AA5621" s="1">
        <v>501707.36</v>
      </c>
      <c r="AB5621">
        <v>0</v>
      </c>
      <c r="AC5621">
        <v>0</v>
      </c>
      <c r="AF5621" s="1">
        <v>350000</v>
      </c>
      <c r="AH5621">
        <v>3400014956</v>
      </c>
      <c r="AI5621" t="s">
        <v>11476</v>
      </c>
    </row>
    <row r="5622" spans="1:35" x14ac:dyDescent="0.25">
      <c r="A5622" t="s">
        <v>4</v>
      </c>
      <c r="B5622" t="s">
        <v>2634</v>
      </c>
      <c r="C5622">
        <v>2017</v>
      </c>
      <c r="D5622">
        <v>3000</v>
      </c>
      <c r="E5622">
        <v>400024554</v>
      </c>
      <c r="F5622">
        <v>300002081</v>
      </c>
      <c r="G5622">
        <v>0</v>
      </c>
      <c r="H5622" t="s">
        <v>2655</v>
      </c>
      <c r="I5622" t="s">
        <v>195</v>
      </c>
      <c r="J5622">
        <v>4800001781</v>
      </c>
      <c r="K5622" t="s">
        <v>195</v>
      </c>
      <c r="L5622">
        <v>3000113015</v>
      </c>
      <c r="M5622" t="s">
        <v>11637</v>
      </c>
      <c r="N5622">
        <v>5</v>
      </c>
      <c r="O5622" t="s">
        <v>11490</v>
      </c>
      <c r="P5622">
        <v>409470</v>
      </c>
      <c r="Q5622" t="s">
        <v>10908</v>
      </c>
      <c r="R5622" t="s">
        <v>11492</v>
      </c>
      <c r="S5622">
        <v>1</v>
      </c>
      <c r="T5622">
        <v>0</v>
      </c>
      <c r="U5622" s="1">
        <v>-350000</v>
      </c>
      <c r="V5622">
        <v>0</v>
      </c>
      <c r="W5622" s="1">
        <v>250853.68</v>
      </c>
      <c r="X5622" s="1">
        <v>250853.68</v>
      </c>
      <c r="Y5622">
        <v>0</v>
      </c>
      <c r="Z5622">
        <v>0</v>
      </c>
      <c r="AA5622" s="1">
        <v>501707.36</v>
      </c>
      <c r="AB5622">
        <v>0</v>
      </c>
      <c r="AC5622">
        <v>0</v>
      </c>
      <c r="AF5622" s="1">
        <v>-350000</v>
      </c>
      <c r="AH5622">
        <v>3400014956</v>
      </c>
      <c r="AI5622" t="s">
        <v>11476</v>
      </c>
    </row>
    <row r="5623" spans="1:35" x14ac:dyDescent="0.25">
      <c r="A5623" t="s">
        <v>4</v>
      </c>
      <c r="B5623" t="s">
        <v>2634</v>
      </c>
      <c r="C5623">
        <v>2017</v>
      </c>
      <c r="D5623">
        <v>3000</v>
      </c>
      <c r="E5623">
        <v>400024554</v>
      </c>
      <c r="F5623">
        <v>300002081</v>
      </c>
      <c r="G5623">
        <v>0</v>
      </c>
      <c r="H5623" t="s">
        <v>2655</v>
      </c>
      <c r="I5623" t="s">
        <v>195</v>
      </c>
      <c r="J5623">
        <v>4800001781</v>
      </c>
      <c r="K5623" t="s">
        <v>195</v>
      </c>
      <c r="L5623">
        <v>3000112399</v>
      </c>
      <c r="M5623" t="s">
        <v>11637</v>
      </c>
      <c r="N5623">
        <v>5</v>
      </c>
      <c r="O5623" t="s">
        <v>11490</v>
      </c>
      <c r="P5623">
        <v>409470</v>
      </c>
      <c r="Q5623" t="s">
        <v>10908</v>
      </c>
      <c r="R5623" t="s">
        <v>11494</v>
      </c>
      <c r="S5623">
        <v>1</v>
      </c>
      <c r="T5623">
        <v>0</v>
      </c>
      <c r="U5623" s="1">
        <v>350000</v>
      </c>
      <c r="V5623">
        <v>0</v>
      </c>
      <c r="W5623" s="1">
        <v>250853.68</v>
      </c>
      <c r="X5623" s="1">
        <v>250853.68</v>
      </c>
      <c r="Y5623">
        <v>0</v>
      </c>
      <c r="Z5623">
        <v>0</v>
      </c>
      <c r="AA5623" s="1">
        <v>501707.36</v>
      </c>
      <c r="AB5623">
        <v>0</v>
      </c>
      <c r="AC5623">
        <v>0</v>
      </c>
      <c r="AF5623" s="1">
        <v>350000</v>
      </c>
      <c r="AH5623">
        <v>3400014956</v>
      </c>
      <c r="AI5623" t="s">
        <v>11476</v>
      </c>
    </row>
    <row r="5624" spans="1:35" x14ac:dyDescent="0.25">
      <c r="A5624" t="s">
        <v>4</v>
      </c>
      <c r="B5624" t="s">
        <v>2634</v>
      </c>
      <c r="C5624">
        <v>2017</v>
      </c>
      <c r="D5624">
        <v>3000</v>
      </c>
      <c r="E5624">
        <v>400024554</v>
      </c>
      <c r="F5624">
        <v>300002081</v>
      </c>
      <c r="G5624">
        <v>0</v>
      </c>
      <c r="H5624" t="s">
        <v>2655</v>
      </c>
      <c r="I5624" t="s">
        <v>195</v>
      </c>
      <c r="J5624">
        <v>4800001781</v>
      </c>
      <c r="K5624" t="s">
        <v>195</v>
      </c>
      <c r="L5624">
        <v>3000112399</v>
      </c>
      <c r="M5624" t="s">
        <v>11637</v>
      </c>
      <c r="N5624">
        <v>5</v>
      </c>
      <c r="O5624" t="s">
        <v>11490</v>
      </c>
      <c r="P5624">
        <v>409470</v>
      </c>
      <c r="Q5624" t="s">
        <v>10908</v>
      </c>
      <c r="R5624" t="s">
        <v>11495</v>
      </c>
      <c r="S5624">
        <v>1</v>
      </c>
      <c r="T5624">
        <v>0</v>
      </c>
      <c r="U5624" s="1">
        <v>91812</v>
      </c>
      <c r="V5624">
        <v>0</v>
      </c>
      <c r="W5624" s="1">
        <v>250853.68</v>
      </c>
      <c r="X5624" s="1">
        <v>250853.68</v>
      </c>
      <c r="Y5624">
        <v>0</v>
      </c>
      <c r="Z5624">
        <v>0</v>
      </c>
      <c r="AA5624" s="1">
        <v>501707.36</v>
      </c>
      <c r="AB5624">
        <v>0</v>
      </c>
      <c r="AC5624">
        <v>0</v>
      </c>
      <c r="AF5624" s="1">
        <v>91812</v>
      </c>
      <c r="AH5624">
        <v>3400014956</v>
      </c>
      <c r="AI5624" t="s">
        <v>11476</v>
      </c>
    </row>
    <row r="5625" spans="1:35" x14ac:dyDescent="0.25">
      <c r="A5625" t="s">
        <v>4</v>
      </c>
      <c r="B5625" t="s">
        <v>2634</v>
      </c>
      <c r="C5625">
        <v>2017</v>
      </c>
      <c r="D5625">
        <v>3000</v>
      </c>
      <c r="E5625">
        <v>400024554</v>
      </c>
      <c r="F5625">
        <v>300002081</v>
      </c>
      <c r="G5625">
        <v>0</v>
      </c>
      <c r="H5625" t="s">
        <v>2655</v>
      </c>
      <c r="I5625" t="s">
        <v>195</v>
      </c>
      <c r="J5625">
        <v>4800001781</v>
      </c>
      <c r="K5625" t="s">
        <v>195</v>
      </c>
      <c r="L5625">
        <v>3000113015</v>
      </c>
      <c r="M5625" t="s">
        <v>11637</v>
      </c>
      <c r="N5625">
        <v>5</v>
      </c>
      <c r="O5625" t="s">
        <v>11490</v>
      </c>
      <c r="P5625">
        <v>409470</v>
      </c>
      <c r="Q5625" t="s">
        <v>10908</v>
      </c>
      <c r="R5625" t="s">
        <v>11633</v>
      </c>
      <c r="S5625">
        <v>1</v>
      </c>
      <c r="T5625">
        <v>0</v>
      </c>
      <c r="U5625" s="1">
        <v>-300000</v>
      </c>
      <c r="V5625">
        <v>0</v>
      </c>
      <c r="W5625" s="1">
        <v>250853.68</v>
      </c>
      <c r="X5625" s="1">
        <v>250853.68</v>
      </c>
      <c r="Y5625">
        <v>0</v>
      </c>
      <c r="Z5625">
        <v>0</v>
      </c>
      <c r="AA5625" s="1">
        <v>501707.36</v>
      </c>
      <c r="AB5625">
        <v>0</v>
      </c>
      <c r="AC5625">
        <v>0</v>
      </c>
      <c r="AF5625" s="1">
        <v>-300000</v>
      </c>
      <c r="AH5625">
        <v>3400014956</v>
      </c>
      <c r="AI5625" t="s">
        <v>11476</v>
      </c>
    </row>
    <row r="5626" spans="1:35" x14ac:dyDescent="0.25">
      <c r="A5626" t="s">
        <v>4</v>
      </c>
      <c r="B5626" t="s">
        <v>2634</v>
      </c>
      <c r="C5626">
        <v>2017</v>
      </c>
      <c r="D5626">
        <v>3000</v>
      </c>
      <c r="E5626">
        <v>400024554</v>
      </c>
      <c r="F5626">
        <v>300002081</v>
      </c>
      <c r="G5626">
        <v>0</v>
      </c>
      <c r="H5626" t="s">
        <v>2655</v>
      </c>
      <c r="I5626" t="s">
        <v>195</v>
      </c>
      <c r="J5626">
        <v>4800001781</v>
      </c>
      <c r="K5626" t="s">
        <v>195</v>
      </c>
      <c r="L5626">
        <v>3000113015</v>
      </c>
      <c r="M5626" t="s">
        <v>11637</v>
      </c>
      <c r="N5626">
        <v>5</v>
      </c>
      <c r="O5626" t="s">
        <v>11490</v>
      </c>
      <c r="P5626">
        <v>409470</v>
      </c>
      <c r="Q5626" t="s">
        <v>10908</v>
      </c>
      <c r="R5626" t="s">
        <v>11493</v>
      </c>
      <c r="S5626">
        <v>1</v>
      </c>
      <c r="T5626">
        <v>0</v>
      </c>
      <c r="U5626" s="1">
        <v>-350000</v>
      </c>
      <c r="V5626">
        <v>0</v>
      </c>
      <c r="W5626" s="1">
        <v>250853.68</v>
      </c>
      <c r="X5626" s="1">
        <v>250853.68</v>
      </c>
      <c r="Y5626">
        <v>0</v>
      </c>
      <c r="Z5626">
        <v>0</v>
      </c>
      <c r="AA5626" s="1">
        <v>501707.36</v>
      </c>
      <c r="AB5626">
        <v>0</v>
      </c>
      <c r="AC5626">
        <v>0</v>
      </c>
      <c r="AF5626" s="1">
        <v>-350000</v>
      </c>
      <c r="AH5626">
        <v>3400014956</v>
      </c>
      <c r="AI5626" t="s">
        <v>11476</v>
      </c>
    </row>
    <row r="5627" spans="1:35" x14ac:dyDescent="0.25">
      <c r="A5627" t="s">
        <v>4</v>
      </c>
      <c r="B5627" t="s">
        <v>2634</v>
      </c>
      <c r="C5627">
        <v>2017</v>
      </c>
      <c r="D5627">
        <v>3000</v>
      </c>
      <c r="E5627">
        <v>400024554</v>
      </c>
      <c r="F5627">
        <v>300002081</v>
      </c>
      <c r="G5627">
        <v>0</v>
      </c>
      <c r="H5627" t="s">
        <v>2655</v>
      </c>
      <c r="I5627" t="s">
        <v>195</v>
      </c>
      <c r="J5627">
        <v>4800001781</v>
      </c>
      <c r="K5627" t="s">
        <v>195</v>
      </c>
      <c r="L5627">
        <v>3000113015</v>
      </c>
      <c r="M5627" t="s">
        <v>11637</v>
      </c>
      <c r="N5627">
        <v>5</v>
      </c>
      <c r="O5627" t="s">
        <v>11490</v>
      </c>
      <c r="P5627">
        <v>409470</v>
      </c>
      <c r="Q5627" t="s">
        <v>10908</v>
      </c>
      <c r="R5627" t="s">
        <v>11494</v>
      </c>
      <c r="S5627">
        <v>1</v>
      </c>
      <c r="T5627">
        <v>0</v>
      </c>
      <c r="U5627" s="1">
        <v>-350000</v>
      </c>
      <c r="V5627">
        <v>0</v>
      </c>
      <c r="W5627" s="1">
        <v>250853.68</v>
      </c>
      <c r="X5627" s="1">
        <v>250853.68</v>
      </c>
      <c r="Y5627">
        <v>0</v>
      </c>
      <c r="Z5627">
        <v>0</v>
      </c>
      <c r="AA5627" s="1">
        <v>501707.36</v>
      </c>
      <c r="AB5627">
        <v>0</v>
      </c>
      <c r="AC5627">
        <v>0</v>
      </c>
      <c r="AF5627" s="1">
        <v>-350000</v>
      </c>
      <c r="AH5627">
        <v>3400014956</v>
      </c>
      <c r="AI5627" t="s">
        <v>11476</v>
      </c>
    </row>
    <row r="5628" spans="1:35" x14ac:dyDescent="0.25">
      <c r="A5628" t="s">
        <v>4</v>
      </c>
      <c r="B5628" t="s">
        <v>2634</v>
      </c>
      <c r="C5628">
        <v>2017</v>
      </c>
      <c r="D5628">
        <v>3000</v>
      </c>
      <c r="E5628">
        <v>400024554</v>
      </c>
      <c r="F5628">
        <v>300002081</v>
      </c>
      <c r="G5628">
        <v>0</v>
      </c>
      <c r="H5628" t="s">
        <v>2655</v>
      </c>
      <c r="I5628" t="s">
        <v>195</v>
      </c>
      <c r="J5628">
        <v>4800001781</v>
      </c>
      <c r="K5628" t="s">
        <v>195</v>
      </c>
      <c r="L5628">
        <v>3000113015</v>
      </c>
      <c r="M5628" t="s">
        <v>11637</v>
      </c>
      <c r="N5628">
        <v>5</v>
      </c>
      <c r="O5628" t="s">
        <v>11490</v>
      </c>
      <c r="P5628">
        <v>409470</v>
      </c>
      <c r="Q5628" t="s">
        <v>10908</v>
      </c>
      <c r="R5628" t="s">
        <v>11495</v>
      </c>
      <c r="S5628">
        <v>1</v>
      </c>
      <c r="T5628">
        <v>0</v>
      </c>
      <c r="U5628" s="1">
        <v>-91812</v>
      </c>
      <c r="V5628">
        <v>0</v>
      </c>
      <c r="W5628" s="1">
        <v>250853.68</v>
      </c>
      <c r="X5628" s="1">
        <v>250853.68</v>
      </c>
      <c r="Y5628">
        <v>0</v>
      </c>
      <c r="Z5628">
        <v>0</v>
      </c>
      <c r="AA5628" s="1">
        <v>501707.36</v>
      </c>
      <c r="AB5628">
        <v>0</v>
      </c>
      <c r="AC5628">
        <v>0</v>
      </c>
      <c r="AF5628" s="1">
        <v>-91812</v>
      </c>
      <c r="AH5628">
        <v>3400014956</v>
      </c>
      <c r="AI5628" t="s">
        <v>11476</v>
      </c>
    </row>
    <row r="5629" spans="1:35" x14ac:dyDescent="0.25">
      <c r="A5629" t="s">
        <v>4</v>
      </c>
      <c r="B5629" t="s">
        <v>2634</v>
      </c>
      <c r="C5629">
        <v>2017</v>
      </c>
      <c r="D5629">
        <v>3000</v>
      </c>
      <c r="E5629">
        <v>400024554</v>
      </c>
      <c r="F5629">
        <v>300002081</v>
      </c>
      <c r="G5629">
        <v>0</v>
      </c>
      <c r="H5629" t="s">
        <v>2655</v>
      </c>
      <c r="I5629" t="s">
        <v>195</v>
      </c>
      <c r="J5629">
        <v>4800001781</v>
      </c>
      <c r="K5629" t="s">
        <v>195</v>
      </c>
      <c r="L5629">
        <v>3000113022</v>
      </c>
      <c r="M5629" t="s">
        <v>11476</v>
      </c>
      <c r="N5629">
        <v>5</v>
      </c>
      <c r="O5629" t="s">
        <v>11490</v>
      </c>
      <c r="P5629">
        <v>409470</v>
      </c>
      <c r="Q5629" t="s">
        <v>10908</v>
      </c>
      <c r="R5629" t="s">
        <v>11493</v>
      </c>
      <c r="S5629">
        <v>1</v>
      </c>
      <c r="T5629">
        <v>0</v>
      </c>
      <c r="U5629" s="1">
        <v>350000</v>
      </c>
      <c r="V5629">
        <v>0</v>
      </c>
      <c r="W5629" s="1">
        <v>250853.68</v>
      </c>
      <c r="X5629" s="1">
        <v>250853.68</v>
      </c>
      <c r="Y5629">
        <v>0</v>
      </c>
      <c r="Z5629">
        <v>0</v>
      </c>
      <c r="AA5629" s="1">
        <v>501707.36</v>
      </c>
      <c r="AB5629">
        <v>0</v>
      </c>
      <c r="AC5629">
        <v>0</v>
      </c>
      <c r="AF5629" s="1">
        <v>350000</v>
      </c>
      <c r="AH5629">
        <v>1300071734</v>
      </c>
      <c r="AI5629" t="s">
        <v>11535</v>
      </c>
    </row>
    <row r="5630" spans="1:35" x14ac:dyDescent="0.25">
      <c r="A5630" t="s">
        <v>4</v>
      </c>
      <c r="B5630" t="s">
        <v>2634</v>
      </c>
      <c r="C5630">
        <v>2017</v>
      </c>
      <c r="D5630">
        <v>3000</v>
      </c>
      <c r="E5630">
        <v>400024554</v>
      </c>
      <c r="F5630">
        <v>300002081</v>
      </c>
      <c r="G5630">
        <v>0</v>
      </c>
      <c r="H5630" t="s">
        <v>2655</v>
      </c>
      <c r="I5630" t="s">
        <v>195</v>
      </c>
      <c r="J5630">
        <v>4800001781</v>
      </c>
      <c r="K5630" t="s">
        <v>195</v>
      </c>
      <c r="L5630">
        <v>3000113022</v>
      </c>
      <c r="M5630" t="s">
        <v>11476</v>
      </c>
      <c r="N5630">
        <v>5</v>
      </c>
      <c r="O5630" t="s">
        <v>11490</v>
      </c>
      <c r="P5630">
        <v>409470</v>
      </c>
      <c r="Q5630" t="s">
        <v>10908</v>
      </c>
      <c r="R5630" t="s">
        <v>11492</v>
      </c>
      <c r="S5630">
        <v>1</v>
      </c>
      <c r="T5630">
        <v>0</v>
      </c>
      <c r="U5630" s="1">
        <v>350000</v>
      </c>
      <c r="V5630">
        <v>0</v>
      </c>
      <c r="W5630" s="1">
        <v>250853.68</v>
      </c>
      <c r="X5630" s="1">
        <v>250853.68</v>
      </c>
      <c r="Y5630">
        <v>0</v>
      </c>
      <c r="Z5630">
        <v>0</v>
      </c>
      <c r="AA5630" s="1">
        <v>501707.36</v>
      </c>
      <c r="AB5630">
        <v>0</v>
      </c>
      <c r="AC5630">
        <v>0</v>
      </c>
      <c r="AF5630" s="1">
        <v>350000</v>
      </c>
      <c r="AH5630">
        <v>1300071734</v>
      </c>
      <c r="AI5630" t="s">
        <v>11535</v>
      </c>
    </row>
    <row r="5631" spans="1:35" x14ac:dyDescent="0.25">
      <c r="A5631" t="s">
        <v>4</v>
      </c>
      <c r="B5631" t="s">
        <v>2634</v>
      </c>
      <c r="C5631">
        <v>2017</v>
      </c>
      <c r="D5631">
        <v>3000</v>
      </c>
      <c r="E5631">
        <v>400024554</v>
      </c>
      <c r="F5631">
        <v>300002081</v>
      </c>
      <c r="G5631">
        <v>0</v>
      </c>
      <c r="H5631" t="s">
        <v>2655</v>
      </c>
      <c r="I5631" t="s">
        <v>195</v>
      </c>
      <c r="J5631">
        <v>4800001781</v>
      </c>
      <c r="K5631" t="s">
        <v>195</v>
      </c>
      <c r="L5631">
        <v>3000113022</v>
      </c>
      <c r="M5631" t="s">
        <v>11476</v>
      </c>
      <c r="N5631">
        <v>5</v>
      </c>
      <c r="O5631" t="s">
        <v>11490</v>
      </c>
      <c r="P5631">
        <v>409470</v>
      </c>
      <c r="Q5631" t="s">
        <v>10908</v>
      </c>
      <c r="R5631" t="s">
        <v>11491</v>
      </c>
      <c r="S5631">
        <v>1</v>
      </c>
      <c r="T5631">
        <v>0</v>
      </c>
      <c r="U5631" s="1">
        <v>350000</v>
      </c>
      <c r="V5631">
        <v>0</v>
      </c>
      <c r="W5631" s="1">
        <v>250853.68</v>
      </c>
      <c r="X5631" s="1">
        <v>250853.68</v>
      </c>
      <c r="Y5631">
        <v>0</v>
      </c>
      <c r="Z5631">
        <v>0</v>
      </c>
      <c r="AA5631" s="1">
        <v>501707.36</v>
      </c>
      <c r="AB5631">
        <v>0</v>
      </c>
      <c r="AC5631">
        <v>0</v>
      </c>
      <c r="AF5631" s="1">
        <v>350000</v>
      </c>
      <c r="AH5631">
        <v>1300071734</v>
      </c>
      <c r="AI5631" t="s">
        <v>11535</v>
      </c>
    </row>
    <row r="5632" spans="1:35" x14ac:dyDescent="0.25">
      <c r="A5632" t="s">
        <v>4</v>
      </c>
      <c r="B5632" t="s">
        <v>2634</v>
      </c>
      <c r="C5632">
        <v>2017</v>
      </c>
      <c r="D5632">
        <v>3000</v>
      </c>
      <c r="E5632">
        <v>400024554</v>
      </c>
      <c r="F5632">
        <v>300002081</v>
      </c>
      <c r="G5632">
        <v>0</v>
      </c>
      <c r="H5632" t="s">
        <v>2655</v>
      </c>
      <c r="I5632" t="s">
        <v>195</v>
      </c>
      <c r="J5632">
        <v>4800001781</v>
      </c>
      <c r="K5632" t="s">
        <v>195</v>
      </c>
      <c r="L5632">
        <v>3000113022</v>
      </c>
      <c r="M5632" t="s">
        <v>11476</v>
      </c>
      <c r="N5632">
        <v>5</v>
      </c>
      <c r="O5632" t="s">
        <v>11490</v>
      </c>
      <c r="P5632">
        <v>409470</v>
      </c>
      <c r="Q5632" t="s">
        <v>10908</v>
      </c>
      <c r="R5632" t="s">
        <v>11494</v>
      </c>
      <c r="S5632">
        <v>1</v>
      </c>
      <c r="T5632">
        <v>0</v>
      </c>
      <c r="U5632" s="1">
        <v>350000</v>
      </c>
      <c r="V5632">
        <v>0</v>
      </c>
      <c r="W5632" s="1">
        <v>250853.68</v>
      </c>
      <c r="X5632" s="1">
        <v>250853.68</v>
      </c>
      <c r="Y5632">
        <v>0</v>
      </c>
      <c r="Z5632">
        <v>0</v>
      </c>
      <c r="AA5632" s="1">
        <v>501707.36</v>
      </c>
      <c r="AB5632">
        <v>0</v>
      </c>
      <c r="AC5632">
        <v>0</v>
      </c>
      <c r="AF5632" s="1">
        <v>350000</v>
      </c>
      <c r="AH5632">
        <v>1300071734</v>
      </c>
      <c r="AI5632" t="s">
        <v>11535</v>
      </c>
    </row>
    <row r="5633" spans="1:35" x14ac:dyDescent="0.25">
      <c r="A5633" t="s">
        <v>4</v>
      </c>
      <c r="B5633" t="s">
        <v>2634</v>
      </c>
      <c r="C5633">
        <v>2017</v>
      </c>
      <c r="D5633">
        <v>3000</v>
      </c>
      <c r="E5633">
        <v>400024554</v>
      </c>
      <c r="F5633">
        <v>300002081</v>
      </c>
      <c r="G5633">
        <v>0</v>
      </c>
      <c r="H5633" t="s">
        <v>2655</v>
      </c>
      <c r="I5633" t="s">
        <v>195</v>
      </c>
      <c r="J5633">
        <v>4800001781</v>
      </c>
      <c r="K5633" t="s">
        <v>195</v>
      </c>
      <c r="L5633">
        <v>3000113022</v>
      </c>
      <c r="M5633" t="s">
        <v>11476</v>
      </c>
      <c r="N5633">
        <v>5</v>
      </c>
      <c r="O5633" t="s">
        <v>11490</v>
      </c>
      <c r="P5633">
        <v>409470</v>
      </c>
      <c r="Q5633" t="s">
        <v>10908</v>
      </c>
      <c r="R5633" t="s">
        <v>11495</v>
      </c>
      <c r="S5633">
        <v>1</v>
      </c>
      <c r="T5633">
        <v>0</v>
      </c>
      <c r="U5633" s="1">
        <v>91812</v>
      </c>
      <c r="V5633">
        <v>0</v>
      </c>
      <c r="W5633" s="1">
        <v>250853.68</v>
      </c>
      <c r="X5633" s="1">
        <v>250853.68</v>
      </c>
      <c r="Y5633">
        <v>0</v>
      </c>
      <c r="Z5633">
        <v>0</v>
      </c>
      <c r="AA5633" s="1">
        <v>501707.36</v>
      </c>
      <c r="AB5633">
        <v>0</v>
      </c>
      <c r="AC5633">
        <v>0</v>
      </c>
      <c r="AF5633" s="1">
        <v>91812</v>
      </c>
      <c r="AH5633">
        <v>1300071734</v>
      </c>
      <c r="AI5633" t="s">
        <v>11535</v>
      </c>
    </row>
    <row r="5634" spans="1:35" x14ac:dyDescent="0.25">
      <c r="A5634" t="s">
        <v>4</v>
      </c>
      <c r="B5634" t="s">
        <v>2634</v>
      </c>
      <c r="C5634">
        <v>2017</v>
      </c>
      <c r="D5634">
        <v>3000</v>
      </c>
      <c r="E5634">
        <v>400024554</v>
      </c>
      <c r="F5634">
        <v>300002081</v>
      </c>
      <c r="G5634">
        <v>0</v>
      </c>
      <c r="H5634" t="s">
        <v>2655</v>
      </c>
      <c r="I5634" t="s">
        <v>195</v>
      </c>
      <c r="J5634">
        <v>4800001781</v>
      </c>
      <c r="K5634" t="s">
        <v>195</v>
      </c>
      <c r="L5634">
        <v>3000113022</v>
      </c>
      <c r="M5634" t="s">
        <v>11476</v>
      </c>
      <c r="N5634">
        <v>5</v>
      </c>
      <c r="O5634" t="s">
        <v>11490</v>
      </c>
      <c r="P5634">
        <v>409470</v>
      </c>
      <c r="Q5634" t="s">
        <v>10908</v>
      </c>
      <c r="R5634" t="s">
        <v>11633</v>
      </c>
      <c r="S5634">
        <v>1</v>
      </c>
      <c r="T5634">
        <v>0</v>
      </c>
      <c r="U5634" s="1">
        <v>300000</v>
      </c>
      <c r="V5634">
        <v>0</v>
      </c>
      <c r="W5634" s="1">
        <v>250853.68</v>
      </c>
      <c r="X5634" s="1">
        <v>250853.68</v>
      </c>
      <c r="Y5634">
        <v>0</v>
      </c>
      <c r="Z5634">
        <v>0</v>
      </c>
      <c r="AA5634" s="1">
        <v>501707.36</v>
      </c>
      <c r="AB5634">
        <v>0</v>
      </c>
      <c r="AC5634">
        <v>0</v>
      </c>
      <c r="AF5634" s="1">
        <v>300000</v>
      </c>
      <c r="AH5634">
        <v>1300071734</v>
      </c>
      <c r="AI5634" t="s">
        <v>11535</v>
      </c>
    </row>
    <row r="5635" spans="1:35" x14ac:dyDescent="0.25">
      <c r="A5635" t="s">
        <v>4</v>
      </c>
      <c r="B5635" t="s">
        <v>2634</v>
      </c>
      <c r="C5635">
        <v>2017</v>
      </c>
      <c r="D5635">
        <v>3000</v>
      </c>
      <c r="E5635">
        <v>400024554</v>
      </c>
      <c r="F5635">
        <v>300002081</v>
      </c>
      <c r="G5635">
        <v>0</v>
      </c>
      <c r="H5635" t="s">
        <v>2655</v>
      </c>
      <c r="I5635" t="s">
        <v>195</v>
      </c>
      <c r="J5635">
        <v>4800001781</v>
      </c>
      <c r="K5635" t="s">
        <v>195</v>
      </c>
      <c r="L5635">
        <v>3000160361</v>
      </c>
      <c r="M5635" t="s">
        <v>195</v>
      </c>
      <c r="N5635" t="s">
        <v>11638</v>
      </c>
      <c r="O5635" t="s">
        <v>11639</v>
      </c>
      <c r="P5635">
        <v>409470</v>
      </c>
      <c r="Q5635" t="s">
        <v>10908</v>
      </c>
      <c r="R5635" t="s">
        <v>11640</v>
      </c>
      <c r="S5635">
        <v>1</v>
      </c>
      <c r="T5635" s="1">
        <v>2954138</v>
      </c>
      <c r="U5635" s="1">
        <v>975000</v>
      </c>
      <c r="V5635">
        <v>0</v>
      </c>
      <c r="W5635" s="1">
        <v>87750</v>
      </c>
      <c r="X5635" s="1">
        <v>87750</v>
      </c>
      <c r="Y5635">
        <v>0</v>
      </c>
      <c r="Z5635">
        <v>0</v>
      </c>
      <c r="AA5635" s="1">
        <v>175500</v>
      </c>
      <c r="AB5635">
        <v>0</v>
      </c>
      <c r="AC5635">
        <v>0</v>
      </c>
      <c r="AF5635" s="1">
        <v>975000</v>
      </c>
      <c r="AH5635">
        <v>1300006239</v>
      </c>
      <c r="AI5635" t="s">
        <v>11641</v>
      </c>
    </row>
    <row r="5636" spans="1:35" x14ac:dyDescent="0.25">
      <c r="F5636">
        <v>300002081</v>
      </c>
      <c r="T5636" s="1">
        <v>2954138</v>
      </c>
      <c r="U5636" s="1">
        <v>2954138</v>
      </c>
      <c r="V5636">
        <v>0</v>
      </c>
      <c r="AB5636">
        <v>0</v>
      </c>
      <c r="AC5636">
        <v>0</v>
      </c>
      <c r="AF5636" s="1">
        <v>2954138</v>
      </c>
    </row>
    <row r="5637" spans="1:35" x14ac:dyDescent="0.25">
      <c r="A5637" t="s">
        <v>4</v>
      </c>
      <c r="B5637" t="s">
        <v>2249</v>
      </c>
      <c r="C5637">
        <v>2017</v>
      </c>
      <c r="D5637">
        <v>3000</v>
      </c>
      <c r="E5637">
        <v>400024827</v>
      </c>
      <c r="F5637">
        <v>300002082</v>
      </c>
      <c r="G5637">
        <v>0</v>
      </c>
      <c r="H5637" t="s">
        <v>2429</v>
      </c>
      <c r="I5637" t="s">
        <v>2428</v>
      </c>
      <c r="J5637">
        <v>4800001789</v>
      </c>
      <c r="K5637" t="s">
        <v>2428</v>
      </c>
      <c r="L5637">
        <v>3000088640</v>
      </c>
      <c r="M5637" t="s">
        <v>11428</v>
      </c>
      <c r="N5637">
        <v>6440400442</v>
      </c>
      <c r="O5637" t="s">
        <v>11507</v>
      </c>
      <c r="P5637">
        <v>111874</v>
      </c>
      <c r="Q5637" t="s">
        <v>7866</v>
      </c>
      <c r="R5637" t="s">
        <v>7848</v>
      </c>
      <c r="S5637">
        <v>175</v>
      </c>
      <c r="T5637">
        <v>0</v>
      </c>
      <c r="U5637" s="1">
        <v>509850.25</v>
      </c>
      <c r="V5637">
        <v>0</v>
      </c>
      <c r="W5637">
        <v>0</v>
      </c>
      <c r="X5637">
        <v>0</v>
      </c>
      <c r="Y5637" s="1">
        <v>142758.07</v>
      </c>
      <c r="Z5637">
        <v>0</v>
      </c>
      <c r="AA5637" s="1">
        <v>142758.07</v>
      </c>
      <c r="AB5637">
        <v>0</v>
      </c>
      <c r="AC5637">
        <v>0</v>
      </c>
      <c r="AF5637" s="1">
        <v>509850.25</v>
      </c>
      <c r="AH5637">
        <v>1300048834</v>
      </c>
      <c r="AI5637" t="s">
        <v>11642</v>
      </c>
    </row>
    <row r="5638" spans="1:35" x14ac:dyDescent="0.25">
      <c r="A5638" t="s">
        <v>4</v>
      </c>
      <c r="B5638" t="s">
        <v>2249</v>
      </c>
      <c r="C5638">
        <v>2017</v>
      </c>
      <c r="D5638">
        <v>3000</v>
      </c>
      <c r="E5638">
        <v>400024827</v>
      </c>
      <c r="F5638">
        <v>300002082</v>
      </c>
      <c r="G5638">
        <v>0</v>
      </c>
      <c r="H5638" t="s">
        <v>2429</v>
      </c>
      <c r="I5638" t="s">
        <v>2428</v>
      </c>
      <c r="J5638">
        <v>4800001789</v>
      </c>
      <c r="K5638" t="s">
        <v>2428</v>
      </c>
      <c r="L5638">
        <v>3000091944</v>
      </c>
      <c r="M5638" t="s">
        <v>11643</v>
      </c>
      <c r="N5638">
        <v>6410024061</v>
      </c>
      <c r="O5638" t="s">
        <v>11644</v>
      </c>
      <c r="P5638">
        <v>105329</v>
      </c>
      <c r="Q5638" t="s">
        <v>7866</v>
      </c>
      <c r="R5638" t="s">
        <v>11645</v>
      </c>
      <c r="S5638">
        <v>3</v>
      </c>
      <c r="T5638">
        <v>0</v>
      </c>
      <c r="U5638">
        <v>204.57</v>
      </c>
      <c r="V5638">
        <v>0</v>
      </c>
      <c r="W5638">
        <v>0</v>
      </c>
      <c r="X5638">
        <v>0</v>
      </c>
      <c r="Y5638" s="1">
        <v>121830.64</v>
      </c>
      <c r="Z5638">
        <v>0</v>
      </c>
      <c r="AA5638" s="1">
        <v>121830.64</v>
      </c>
      <c r="AB5638">
        <v>0</v>
      </c>
      <c r="AC5638">
        <v>0</v>
      </c>
      <c r="AF5638">
        <v>204.57</v>
      </c>
      <c r="AH5638">
        <v>1300050641</v>
      </c>
      <c r="AI5638" t="s">
        <v>11646</v>
      </c>
    </row>
    <row r="5639" spans="1:35" x14ac:dyDescent="0.25">
      <c r="A5639" t="s">
        <v>4</v>
      </c>
      <c r="B5639" t="s">
        <v>2249</v>
      </c>
      <c r="C5639">
        <v>2017</v>
      </c>
      <c r="D5639">
        <v>3000</v>
      </c>
      <c r="E5639">
        <v>400024827</v>
      </c>
      <c r="F5639">
        <v>300002082</v>
      </c>
      <c r="G5639">
        <v>0</v>
      </c>
      <c r="H5639" t="s">
        <v>2429</v>
      </c>
      <c r="I5639" t="s">
        <v>2428</v>
      </c>
      <c r="J5639">
        <v>4800001789</v>
      </c>
      <c r="K5639" t="s">
        <v>2428</v>
      </c>
      <c r="L5639">
        <v>3000091944</v>
      </c>
      <c r="M5639" t="s">
        <v>11643</v>
      </c>
      <c r="N5639">
        <v>6410024061</v>
      </c>
      <c r="O5639" t="s">
        <v>11644</v>
      </c>
      <c r="P5639">
        <v>105329</v>
      </c>
      <c r="Q5639" t="s">
        <v>7866</v>
      </c>
      <c r="R5639" t="s">
        <v>11647</v>
      </c>
      <c r="S5639">
        <v>3</v>
      </c>
      <c r="T5639">
        <v>0</v>
      </c>
      <c r="U5639">
        <v>568.77</v>
      </c>
      <c r="V5639">
        <v>0</v>
      </c>
      <c r="W5639">
        <v>0</v>
      </c>
      <c r="X5639">
        <v>0</v>
      </c>
      <c r="Y5639" s="1">
        <v>121830.64</v>
      </c>
      <c r="Z5639">
        <v>0</v>
      </c>
      <c r="AA5639" s="1">
        <v>121830.64</v>
      </c>
      <c r="AB5639">
        <v>0</v>
      </c>
      <c r="AC5639">
        <v>0</v>
      </c>
      <c r="AF5639">
        <v>568.77</v>
      </c>
      <c r="AH5639">
        <v>1300050641</v>
      </c>
      <c r="AI5639" t="s">
        <v>11646</v>
      </c>
    </row>
    <row r="5640" spans="1:35" x14ac:dyDescent="0.25">
      <c r="A5640" t="s">
        <v>4</v>
      </c>
      <c r="B5640" t="s">
        <v>2249</v>
      </c>
      <c r="C5640">
        <v>2017</v>
      </c>
      <c r="D5640">
        <v>3000</v>
      </c>
      <c r="E5640">
        <v>400024827</v>
      </c>
      <c r="F5640">
        <v>300002082</v>
      </c>
      <c r="G5640">
        <v>0</v>
      </c>
      <c r="H5640" t="s">
        <v>2429</v>
      </c>
      <c r="I5640" t="s">
        <v>2428</v>
      </c>
      <c r="J5640">
        <v>4800001789</v>
      </c>
      <c r="K5640" t="s">
        <v>2428</v>
      </c>
      <c r="L5640">
        <v>3000091944</v>
      </c>
      <c r="M5640" t="s">
        <v>11643</v>
      </c>
      <c r="N5640">
        <v>6410024061</v>
      </c>
      <c r="O5640" t="s">
        <v>11644</v>
      </c>
      <c r="P5640">
        <v>105329</v>
      </c>
      <c r="Q5640" t="s">
        <v>7866</v>
      </c>
      <c r="R5640" t="s">
        <v>11648</v>
      </c>
      <c r="S5640">
        <v>2</v>
      </c>
      <c r="T5640">
        <v>0</v>
      </c>
      <c r="U5640" s="1">
        <v>1141.56</v>
      </c>
      <c r="V5640">
        <v>0</v>
      </c>
      <c r="W5640">
        <v>0</v>
      </c>
      <c r="X5640">
        <v>0</v>
      </c>
      <c r="Y5640" s="1">
        <v>121830.64</v>
      </c>
      <c r="Z5640">
        <v>0</v>
      </c>
      <c r="AA5640" s="1">
        <v>121830.64</v>
      </c>
      <c r="AB5640">
        <v>0</v>
      </c>
      <c r="AC5640">
        <v>0</v>
      </c>
      <c r="AF5640" s="1">
        <v>1141.56</v>
      </c>
      <c r="AH5640">
        <v>1300050641</v>
      </c>
      <c r="AI5640" t="s">
        <v>11646</v>
      </c>
    </row>
    <row r="5641" spans="1:35" x14ac:dyDescent="0.25">
      <c r="A5641" t="s">
        <v>4</v>
      </c>
      <c r="B5641" t="s">
        <v>2249</v>
      </c>
      <c r="C5641">
        <v>2017</v>
      </c>
      <c r="D5641">
        <v>3000</v>
      </c>
      <c r="E5641">
        <v>400024827</v>
      </c>
      <c r="F5641">
        <v>300002082</v>
      </c>
      <c r="G5641">
        <v>0</v>
      </c>
      <c r="H5641" t="s">
        <v>2429</v>
      </c>
      <c r="I5641" t="s">
        <v>2428</v>
      </c>
      <c r="J5641">
        <v>4800001789</v>
      </c>
      <c r="K5641" t="s">
        <v>2428</v>
      </c>
      <c r="L5641">
        <v>3000091944</v>
      </c>
      <c r="M5641" t="s">
        <v>11643</v>
      </c>
      <c r="N5641">
        <v>6410024061</v>
      </c>
      <c r="O5641" t="s">
        <v>11644</v>
      </c>
      <c r="P5641">
        <v>105329</v>
      </c>
      <c r="Q5641" t="s">
        <v>7866</v>
      </c>
      <c r="R5641" t="s">
        <v>11649</v>
      </c>
      <c r="S5641">
        <v>10</v>
      </c>
      <c r="T5641">
        <v>0</v>
      </c>
      <c r="U5641" s="1">
        <v>6925.2</v>
      </c>
      <c r="V5641">
        <v>0</v>
      </c>
      <c r="W5641">
        <v>0</v>
      </c>
      <c r="X5641">
        <v>0</v>
      </c>
      <c r="Y5641" s="1">
        <v>121830.64</v>
      </c>
      <c r="Z5641">
        <v>0</v>
      </c>
      <c r="AA5641" s="1">
        <v>121830.64</v>
      </c>
      <c r="AB5641">
        <v>0</v>
      </c>
      <c r="AC5641">
        <v>0</v>
      </c>
      <c r="AF5641" s="1">
        <v>6925.2</v>
      </c>
      <c r="AH5641">
        <v>1300050641</v>
      </c>
      <c r="AI5641" t="s">
        <v>11646</v>
      </c>
    </row>
    <row r="5642" spans="1:35" x14ac:dyDescent="0.25">
      <c r="A5642" t="s">
        <v>4</v>
      </c>
      <c r="B5642" t="s">
        <v>2249</v>
      </c>
      <c r="C5642">
        <v>2017</v>
      </c>
      <c r="D5642">
        <v>3000</v>
      </c>
      <c r="E5642">
        <v>400024827</v>
      </c>
      <c r="F5642">
        <v>300002082</v>
      </c>
      <c r="G5642">
        <v>0</v>
      </c>
      <c r="H5642" t="s">
        <v>2429</v>
      </c>
      <c r="I5642" t="s">
        <v>2428</v>
      </c>
      <c r="J5642">
        <v>4800001789</v>
      </c>
      <c r="K5642" t="s">
        <v>2428</v>
      </c>
      <c r="L5642">
        <v>3000091944</v>
      </c>
      <c r="M5642" t="s">
        <v>11643</v>
      </c>
      <c r="N5642">
        <v>6410024061</v>
      </c>
      <c r="O5642" t="s">
        <v>11644</v>
      </c>
      <c r="P5642">
        <v>105329</v>
      </c>
      <c r="Q5642" t="s">
        <v>7866</v>
      </c>
      <c r="R5642" t="s">
        <v>11274</v>
      </c>
      <c r="S5642">
        <v>4</v>
      </c>
      <c r="T5642">
        <v>0</v>
      </c>
      <c r="U5642" s="1">
        <v>1524.72</v>
      </c>
      <c r="V5642">
        <v>0</v>
      </c>
      <c r="W5642">
        <v>0</v>
      </c>
      <c r="X5642">
        <v>0</v>
      </c>
      <c r="Y5642" s="1">
        <v>121830.64</v>
      </c>
      <c r="Z5642">
        <v>0</v>
      </c>
      <c r="AA5642" s="1">
        <v>121830.64</v>
      </c>
      <c r="AB5642">
        <v>0</v>
      </c>
      <c r="AC5642">
        <v>0</v>
      </c>
      <c r="AF5642" s="1">
        <v>1524.72</v>
      </c>
      <c r="AH5642">
        <v>1300050641</v>
      </c>
      <c r="AI5642" t="s">
        <v>11646</v>
      </c>
    </row>
    <row r="5643" spans="1:35" x14ac:dyDescent="0.25">
      <c r="A5643" t="s">
        <v>4</v>
      </c>
      <c r="B5643" t="s">
        <v>2249</v>
      </c>
      <c r="C5643">
        <v>2017</v>
      </c>
      <c r="D5643">
        <v>3000</v>
      </c>
      <c r="E5643">
        <v>400024827</v>
      </c>
      <c r="F5643">
        <v>300002082</v>
      </c>
      <c r="G5643">
        <v>0</v>
      </c>
      <c r="H5643" t="s">
        <v>2429</v>
      </c>
      <c r="I5643" t="s">
        <v>2428</v>
      </c>
      <c r="J5643">
        <v>4800001789</v>
      </c>
      <c r="K5643" t="s">
        <v>2428</v>
      </c>
      <c r="L5643">
        <v>3000091944</v>
      </c>
      <c r="M5643" t="s">
        <v>11643</v>
      </c>
      <c r="N5643">
        <v>6410024061</v>
      </c>
      <c r="O5643" t="s">
        <v>11644</v>
      </c>
      <c r="P5643">
        <v>105329</v>
      </c>
      <c r="Q5643" t="s">
        <v>7866</v>
      </c>
      <c r="R5643" t="s">
        <v>11650</v>
      </c>
      <c r="S5643" s="1">
        <v>1356</v>
      </c>
      <c r="T5643">
        <v>0</v>
      </c>
      <c r="U5643" s="1">
        <v>8488.56</v>
      </c>
      <c r="V5643">
        <v>0</v>
      </c>
      <c r="W5643">
        <v>0</v>
      </c>
      <c r="X5643">
        <v>0</v>
      </c>
      <c r="Y5643" s="1">
        <v>121830.64</v>
      </c>
      <c r="Z5643">
        <v>0</v>
      </c>
      <c r="AA5643" s="1">
        <v>121830.64</v>
      </c>
      <c r="AB5643">
        <v>0</v>
      </c>
      <c r="AC5643">
        <v>0</v>
      </c>
      <c r="AF5643" s="1">
        <v>8488.56</v>
      </c>
      <c r="AH5643">
        <v>1300050641</v>
      </c>
      <c r="AI5643" t="s">
        <v>11646</v>
      </c>
    </row>
    <row r="5644" spans="1:35" x14ac:dyDescent="0.25">
      <c r="A5644" t="s">
        <v>4</v>
      </c>
      <c r="B5644" t="s">
        <v>2249</v>
      </c>
      <c r="C5644">
        <v>2017</v>
      </c>
      <c r="D5644">
        <v>3000</v>
      </c>
      <c r="E5644">
        <v>400024827</v>
      </c>
      <c r="F5644">
        <v>300002082</v>
      </c>
      <c r="G5644">
        <v>0</v>
      </c>
      <c r="H5644" t="s">
        <v>2429</v>
      </c>
      <c r="I5644" t="s">
        <v>2428</v>
      </c>
      <c r="J5644">
        <v>4800001789</v>
      </c>
      <c r="K5644" t="s">
        <v>2428</v>
      </c>
      <c r="L5644">
        <v>3000091944</v>
      </c>
      <c r="M5644" t="s">
        <v>11643</v>
      </c>
      <c r="N5644">
        <v>6410024061</v>
      </c>
      <c r="O5644" t="s">
        <v>11644</v>
      </c>
      <c r="P5644">
        <v>105329</v>
      </c>
      <c r="Q5644" t="s">
        <v>7866</v>
      </c>
      <c r="R5644" t="s">
        <v>11651</v>
      </c>
      <c r="S5644">
        <v>8</v>
      </c>
      <c r="T5644">
        <v>0</v>
      </c>
      <c r="U5644" s="1">
        <v>7667.2</v>
      </c>
      <c r="V5644">
        <v>0</v>
      </c>
      <c r="W5644">
        <v>0</v>
      </c>
      <c r="X5644">
        <v>0</v>
      </c>
      <c r="Y5644" s="1">
        <v>121830.64</v>
      </c>
      <c r="Z5644">
        <v>0</v>
      </c>
      <c r="AA5644" s="1">
        <v>121830.64</v>
      </c>
      <c r="AB5644">
        <v>0</v>
      </c>
      <c r="AC5644">
        <v>0</v>
      </c>
      <c r="AF5644" s="1">
        <v>7667.2</v>
      </c>
      <c r="AH5644">
        <v>1300050641</v>
      </c>
      <c r="AI5644" t="s">
        <v>11646</v>
      </c>
    </row>
    <row r="5645" spans="1:35" x14ac:dyDescent="0.25">
      <c r="A5645" t="s">
        <v>4</v>
      </c>
      <c r="B5645" t="s">
        <v>2249</v>
      </c>
      <c r="C5645">
        <v>2017</v>
      </c>
      <c r="D5645">
        <v>3000</v>
      </c>
      <c r="E5645">
        <v>400024827</v>
      </c>
      <c r="F5645">
        <v>300002082</v>
      </c>
      <c r="G5645">
        <v>0</v>
      </c>
      <c r="H5645" t="s">
        <v>2429</v>
      </c>
      <c r="I5645" t="s">
        <v>2428</v>
      </c>
      <c r="J5645">
        <v>4800001789</v>
      </c>
      <c r="K5645" t="s">
        <v>2428</v>
      </c>
      <c r="L5645">
        <v>3000091944</v>
      </c>
      <c r="M5645" t="s">
        <v>11643</v>
      </c>
      <c r="N5645">
        <v>6410024061</v>
      </c>
      <c r="O5645" t="s">
        <v>11644</v>
      </c>
      <c r="P5645">
        <v>105329</v>
      </c>
      <c r="Q5645" t="s">
        <v>7866</v>
      </c>
      <c r="R5645" t="s">
        <v>11652</v>
      </c>
      <c r="S5645">
        <v>62</v>
      </c>
      <c r="T5645">
        <v>0</v>
      </c>
      <c r="U5645" s="1">
        <v>96914.06</v>
      </c>
      <c r="V5645">
        <v>0</v>
      </c>
      <c r="W5645">
        <v>0</v>
      </c>
      <c r="X5645">
        <v>0</v>
      </c>
      <c r="Y5645" s="1">
        <v>121830.64</v>
      </c>
      <c r="Z5645">
        <v>0</v>
      </c>
      <c r="AA5645" s="1">
        <v>121830.64</v>
      </c>
      <c r="AB5645">
        <v>0</v>
      </c>
      <c r="AC5645">
        <v>0</v>
      </c>
      <c r="AF5645" s="1">
        <v>96914.06</v>
      </c>
      <c r="AH5645">
        <v>1300050641</v>
      </c>
      <c r="AI5645" t="s">
        <v>11646</v>
      </c>
    </row>
    <row r="5646" spans="1:35" x14ac:dyDescent="0.25">
      <c r="A5646" t="s">
        <v>4</v>
      </c>
      <c r="B5646" t="s">
        <v>2249</v>
      </c>
      <c r="C5646">
        <v>2017</v>
      </c>
      <c r="D5646">
        <v>3000</v>
      </c>
      <c r="E5646">
        <v>400024827</v>
      </c>
      <c r="F5646">
        <v>300002082</v>
      </c>
      <c r="G5646">
        <v>0</v>
      </c>
      <c r="H5646" t="s">
        <v>2429</v>
      </c>
      <c r="I5646" t="s">
        <v>2428</v>
      </c>
      <c r="J5646">
        <v>4800001789</v>
      </c>
      <c r="K5646" t="s">
        <v>2428</v>
      </c>
      <c r="L5646">
        <v>3000091944</v>
      </c>
      <c r="M5646" t="s">
        <v>11643</v>
      </c>
      <c r="N5646">
        <v>6410024061</v>
      </c>
      <c r="O5646" t="s">
        <v>11644</v>
      </c>
      <c r="P5646">
        <v>105329</v>
      </c>
      <c r="Q5646" t="s">
        <v>7866</v>
      </c>
      <c r="R5646" t="s">
        <v>11653</v>
      </c>
      <c r="S5646">
        <v>1</v>
      </c>
      <c r="T5646">
        <v>0</v>
      </c>
      <c r="U5646" s="1">
        <v>1237.47</v>
      </c>
      <c r="V5646">
        <v>0</v>
      </c>
      <c r="W5646">
        <v>0</v>
      </c>
      <c r="X5646">
        <v>0</v>
      </c>
      <c r="Y5646" s="1">
        <v>121830.64</v>
      </c>
      <c r="Z5646">
        <v>0</v>
      </c>
      <c r="AA5646" s="1">
        <v>121830.64</v>
      </c>
      <c r="AB5646">
        <v>0</v>
      </c>
      <c r="AC5646">
        <v>0</v>
      </c>
      <c r="AF5646" s="1">
        <v>1237.47</v>
      </c>
      <c r="AH5646">
        <v>1300050641</v>
      </c>
      <c r="AI5646" t="s">
        <v>11646</v>
      </c>
    </row>
    <row r="5647" spans="1:35" x14ac:dyDescent="0.25">
      <c r="A5647" t="s">
        <v>4</v>
      </c>
      <c r="B5647" t="s">
        <v>2249</v>
      </c>
      <c r="C5647">
        <v>2017</v>
      </c>
      <c r="D5647">
        <v>3000</v>
      </c>
      <c r="E5647">
        <v>400024827</v>
      </c>
      <c r="F5647">
        <v>300002082</v>
      </c>
      <c r="G5647">
        <v>0</v>
      </c>
      <c r="H5647" t="s">
        <v>2429</v>
      </c>
      <c r="I5647" t="s">
        <v>2428</v>
      </c>
      <c r="J5647">
        <v>4800001789</v>
      </c>
      <c r="K5647" t="s">
        <v>2428</v>
      </c>
      <c r="L5647">
        <v>3000091944</v>
      </c>
      <c r="M5647" t="s">
        <v>11643</v>
      </c>
      <c r="N5647">
        <v>6410024061</v>
      </c>
      <c r="O5647" t="s">
        <v>11644</v>
      </c>
      <c r="P5647">
        <v>105329</v>
      </c>
      <c r="Q5647" t="s">
        <v>7866</v>
      </c>
      <c r="R5647" t="s">
        <v>11654</v>
      </c>
      <c r="S5647">
        <v>1</v>
      </c>
      <c r="T5647">
        <v>0</v>
      </c>
      <c r="U5647" s="1">
        <v>1443.62</v>
      </c>
      <c r="V5647">
        <v>0</v>
      </c>
      <c r="W5647">
        <v>0</v>
      </c>
      <c r="X5647">
        <v>0</v>
      </c>
      <c r="Y5647" s="1">
        <v>121830.64</v>
      </c>
      <c r="Z5647">
        <v>0</v>
      </c>
      <c r="AA5647" s="1">
        <v>121830.64</v>
      </c>
      <c r="AB5647">
        <v>0</v>
      </c>
      <c r="AC5647">
        <v>0</v>
      </c>
      <c r="AF5647" s="1">
        <v>1443.62</v>
      </c>
      <c r="AH5647">
        <v>1300050641</v>
      </c>
      <c r="AI5647" t="s">
        <v>11646</v>
      </c>
    </row>
    <row r="5648" spans="1:35" x14ac:dyDescent="0.25">
      <c r="A5648" t="s">
        <v>4</v>
      </c>
      <c r="B5648" t="s">
        <v>2249</v>
      </c>
      <c r="C5648">
        <v>2017</v>
      </c>
      <c r="D5648">
        <v>3000</v>
      </c>
      <c r="E5648">
        <v>400024827</v>
      </c>
      <c r="F5648">
        <v>300002082</v>
      </c>
      <c r="G5648">
        <v>0</v>
      </c>
      <c r="H5648" t="s">
        <v>2429</v>
      </c>
      <c r="I5648" t="s">
        <v>2428</v>
      </c>
      <c r="J5648">
        <v>4800001789</v>
      </c>
      <c r="K5648" t="s">
        <v>2428</v>
      </c>
      <c r="L5648">
        <v>3000091944</v>
      </c>
      <c r="M5648" t="s">
        <v>11643</v>
      </c>
      <c r="N5648">
        <v>6410024061</v>
      </c>
      <c r="O5648" t="s">
        <v>11644</v>
      </c>
      <c r="P5648">
        <v>105329</v>
      </c>
      <c r="Q5648" t="s">
        <v>7866</v>
      </c>
      <c r="R5648" t="s">
        <v>11655</v>
      </c>
      <c r="S5648">
        <v>38</v>
      </c>
      <c r="T5648">
        <v>0</v>
      </c>
      <c r="U5648" s="1">
        <v>43222.34</v>
      </c>
      <c r="V5648">
        <v>0</v>
      </c>
      <c r="W5648">
        <v>0</v>
      </c>
      <c r="X5648">
        <v>0</v>
      </c>
      <c r="Y5648" s="1">
        <v>121830.64</v>
      </c>
      <c r="Z5648">
        <v>0</v>
      </c>
      <c r="AA5648" s="1">
        <v>121830.64</v>
      </c>
      <c r="AB5648">
        <v>0</v>
      </c>
      <c r="AC5648">
        <v>0</v>
      </c>
      <c r="AF5648" s="1">
        <v>43222.34</v>
      </c>
      <c r="AH5648">
        <v>1300050641</v>
      </c>
      <c r="AI5648" t="s">
        <v>11646</v>
      </c>
    </row>
    <row r="5649" spans="1:35" x14ac:dyDescent="0.25">
      <c r="A5649" t="s">
        <v>4</v>
      </c>
      <c r="B5649" t="s">
        <v>2249</v>
      </c>
      <c r="C5649">
        <v>2017</v>
      </c>
      <c r="D5649">
        <v>3000</v>
      </c>
      <c r="E5649">
        <v>400024827</v>
      </c>
      <c r="F5649">
        <v>300002082</v>
      </c>
      <c r="G5649">
        <v>0</v>
      </c>
      <c r="H5649" t="s">
        <v>2429</v>
      </c>
      <c r="I5649" t="s">
        <v>2428</v>
      </c>
      <c r="J5649">
        <v>4800001789</v>
      </c>
      <c r="K5649" t="s">
        <v>2428</v>
      </c>
      <c r="L5649">
        <v>3000091944</v>
      </c>
      <c r="M5649" t="s">
        <v>11643</v>
      </c>
      <c r="N5649">
        <v>6410024061</v>
      </c>
      <c r="O5649" t="s">
        <v>11644</v>
      </c>
      <c r="P5649">
        <v>105329</v>
      </c>
      <c r="Q5649" t="s">
        <v>7866</v>
      </c>
      <c r="R5649" t="s">
        <v>11656</v>
      </c>
      <c r="S5649">
        <v>93</v>
      </c>
      <c r="T5649">
        <v>0</v>
      </c>
      <c r="U5649" s="1">
        <v>240208.77</v>
      </c>
      <c r="V5649">
        <v>0</v>
      </c>
      <c r="W5649">
        <v>0</v>
      </c>
      <c r="X5649">
        <v>0</v>
      </c>
      <c r="Y5649" s="1">
        <v>121830.64</v>
      </c>
      <c r="Z5649">
        <v>0</v>
      </c>
      <c r="AA5649" s="1">
        <v>121830.64</v>
      </c>
      <c r="AB5649">
        <v>0</v>
      </c>
      <c r="AC5649">
        <v>0</v>
      </c>
      <c r="AF5649" s="1">
        <v>240208.77</v>
      </c>
      <c r="AH5649">
        <v>1300050641</v>
      </c>
      <c r="AI5649" t="s">
        <v>11646</v>
      </c>
    </row>
    <row r="5650" spans="1:35" x14ac:dyDescent="0.25">
      <c r="A5650" t="s">
        <v>4</v>
      </c>
      <c r="B5650" t="s">
        <v>2249</v>
      </c>
      <c r="C5650">
        <v>2017</v>
      </c>
      <c r="D5650">
        <v>3000</v>
      </c>
      <c r="E5650">
        <v>400024827</v>
      </c>
      <c r="F5650">
        <v>300002082</v>
      </c>
      <c r="G5650">
        <v>0</v>
      </c>
      <c r="H5650" t="s">
        <v>2429</v>
      </c>
      <c r="I5650" t="s">
        <v>2428</v>
      </c>
      <c r="J5650">
        <v>4800001789</v>
      </c>
      <c r="K5650" t="s">
        <v>2428</v>
      </c>
      <c r="L5650">
        <v>3000091944</v>
      </c>
      <c r="M5650" t="s">
        <v>11643</v>
      </c>
      <c r="N5650">
        <v>6410024061</v>
      </c>
      <c r="O5650" t="s">
        <v>11644</v>
      </c>
      <c r="P5650">
        <v>105329</v>
      </c>
      <c r="Q5650" t="s">
        <v>7866</v>
      </c>
      <c r="R5650" t="s">
        <v>11657</v>
      </c>
      <c r="S5650">
        <v>10</v>
      </c>
      <c r="T5650">
        <v>0</v>
      </c>
      <c r="U5650" s="1">
        <v>21320</v>
      </c>
      <c r="V5650">
        <v>0</v>
      </c>
      <c r="W5650">
        <v>0</v>
      </c>
      <c r="X5650">
        <v>0</v>
      </c>
      <c r="Y5650" s="1">
        <v>121830.64</v>
      </c>
      <c r="Z5650">
        <v>0</v>
      </c>
      <c r="AA5650" s="1">
        <v>121830.64</v>
      </c>
      <c r="AB5650">
        <v>0</v>
      </c>
      <c r="AC5650">
        <v>0</v>
      </c>
      <c r="AF5650" s="1">
        <v>21320</v>
      </c>
      <c r="AH5650">
        <v>1300050641</v>
      </c>
      <c r="AI5650" t="s">
        <v>11646</v>
      </c>
    </row>
    <row r="5651" spans="1:35" x14ac:dyDescent="0.25">
      <c r="A5651" t="s">
        <v>4</v>
      </c>
      <c r="B5651" t="s">
        <v>2249</v>
      </c>
      <c r="C5651">
        <v>2017</v>
      </c>
      <c r="D5651">
        <v>3000</v>
      </c>
      <c r="E5651">
        <v>400024827</v>
      </c>
      <c r="F5651">
        <v>300002082</v>
      </c>
      <c r="G5651">
        <v>0</v>
      </c>
      <c r="H5651" t="s">
        <v>2429</v>
      </c>
      <c r="I5651" t="s">
        <v>2428</v>
      </c>
      <c r="J5651">
        <v>4800001789</v>
      </c>
      <c r="K5651" t="s">
        <v>2428</v>
      </c>
      <c r="L5651">
        <v>3000091944</v>
      </c>
      <c r="M5651" t="s">
        <v>11643</v>
      </c>
      <c r="N5651">
        <v>6410024061</v>
      </c>
      <c r="O5651" t="s">
        <v>11644</v>
      </c>
      <c r="P5651">
        <v>105329</v>
      </c>
      <c r="Q5651" t="s">
        <v>7866</v>
      </c>
      <c r="R5651" t="s">
        <v>11658</v>
      </c>
      <c r="S5651">
        <v>3</v>
      </c>
      <c r="T5651">
        <v>0</v>
      </c>
      <c r="U5651" s="1">
        <v>4242.51</v>
      </c>
      <c r="V5651">
        <v>0</v>
      </c>
      <c r="W5651">
        <v>0</v>
      </c>
      <c r="X5651">
        <v>0</v>
      </c>
      <c r="Y5651" s="1">
        <v>121830.64</v>
      </c>
      <c r="Z5651">
        <v>0</v>
      </c>
      <c r="AA5651" s="1">
        <v>121830.64</v>
      </c>
      <c r="AB5651">
        <v>0</v>
      </c>
      <c r="AC5651">
        <v>0</v>
      </c>
      <c r="AF5651" s="1">
        <v>4242.51</v>
      </c>
      <c r="AH5651">
        <v>1300050641</v>
      </c>
      <c r="AI5651" t="s">
        <v>11646</v>
      </c>
    </row>
    <row r="5652" spans="1:35" x14ac:dyDescent="0.25">
      <c r="A5652" t="s">
        <v>4</v>
      </c>
      <c r="B5652" t="s">
        <v>2249</v>
      </c>
      <c r="C5652">
        <v>2017</v>
      </c>
      <c r="D5652">
        <v>3000</v>
      </c>
      <c r="E5652">
        <v>400024827</v>
      </c>
      <c r="F5652">
        <v>300002082</v>
      </c>
      <c r="G5652">
        <v>0</v>
      </c>
      <c r="H5652" t="s">
        <v>2429</v>
      </c>
      <c r="I5652" t="s">
        <v>2428</v>
      </c>
      <c r="J5652">
        <v>4800001789</v>
      </c>
      <c r="K5652" t="s">
        <v>2428</v>
      </c>
      <c r="L5652">
        <v>3000092605</v>
      </c>
      <c r="M5652" t="s">
        <v>11659</v>
      </c>
      <c r="N5652">
        <v>6410024183</v>
      </c>
      <c r="O5652" t="s">
        <v>11460</v>
      </c>
      <c r="P5652">
        <v>105329</v>
      </c>
      <c r="Q5652" t="s">
        <v>7866</v>
      </c>
      <c r="R5652" t="s">
        <v>11660</v>
      </c>
      <c r="S5652">
        <v>2</v>
      </c>
      <c r="T5652">
        <v>0</v>
      </c>
      <c r="U5652">
        <v>399.14</v>
      </c>
      <c r="V5652">
        <v>0</v>
      </c>
      <c r="W5652">
        <v>0</v>
      </c>
      <c r="X5652">
        <v>0</v>
      </c>
      <c r="Y5652" s="1">
        <v>82289.42</v>
      </c>
      <c r="Z5652">
        <v>0</v>
      </c>
      <c r="AA5652" s="1">
        <v>82289.42</v>
      </c>
      <c r="AB5652">
        <v>0</v>
      </c>
      <c r="AC5652">
        <v>0</v>
      </c>
      <c r="AF5652">
        <v>399.14</v>
      </c>
      <c r="AH5652">
        <v>1300050641</v>
      </c>
      <c r="AI5652" t="s">
        <v>11646</v>
      </c>
    </row>
    <row r="5653" spans="1:35" x14ac:dyDescent="0.25">
      <c r="A5653" t="s">
        <v>4</v>
      </c>
      <c r="B5653" t="s">
        <v>2249</v>
      </c>
      <c r="C5653">
        <v>2017</v>
      </c>
      <c r="D5653">
        <v>3000</v>
      </c>
      <c r="E5653">
        <v>400024827</v>
      </c>
      <c r="F5653">
        <v>300002082</v>
      </c>
      <c r="G5653">
        <v>0</v>
      </c>
      <c r="H5653" t="s">
        <v>2429</v>
      </c>
      <c r="I5653" t="s">
        <v>2428</v>
      </c>
      <c r="J5653">
        <v>4800001789</v>
      </c>
      <c r="K5653" t="s">
        <v>2428</v>
      </c>
      <c r="L5653">
        <v>3000092605</v>
      </c>
      <c r="M5653" t="s">
        <v>11659</v>
      </c>
      <c r="N5653">
        <v>6410024183</v>
      </c>
      <c r="O5653" t="s">
        <v>11460</v>
      </c>
      <c r="P5653">
        <v>105329</v>
      </c>
      <c r="Q5653" t="s">
        <v>7866</v>
      </c>
      <c r="R5653" t="s">
        <v>11661</v>
      </c>
      <c r="S5653">
        <v>2</v>
      </c>
      <c r="T5653">
        <v>0</v>
      </c>
      <c r="U5653" s="1">
        <v>1334.96</v>
      </c>
      <c r="V5653">
        <v>0</v>
      </c>
      <c r="W5653">
        <v>0</v>
      </c>
      <c r="X5653">
        <v>0</v>
      </c>
      <c r="Y5653" s="1">
        <v>82289.42</v>
      </c>
      <c r="Z5653">
        <v>0</v>
      </c>
      <c r="AA5653" s="1">
        <v>82289.42</v>
      </c>
      <c r="AB5653">
        <v>0</v>
      </c>
      <c r="AC5653">
        <v>0</v>
      </c>
      <c r="AF5653" s="1">
        <v>1334.96</v>
      </c>
      <c r="AH5653">
        <v>1300050641</v>
      </c>
      <c r="AI5653" t="s">
        <v>11646</v>
      </c>
    </row>
    <row r="5654" spans="1:35" x14ac:dyDescent="0.25">
      <c r="A5654" t="s">
        <v>4</v>
      </c>
      <c r="B5654" t="s">
        <v>2249</v>
      </c>
      <c r="C5654">
        <v>2017</v>
      </c>
      <c r="D5654">
        <v>3000</v>
      </c>
      <c r="E5654">
        <v>400024827</v>
      </c>
      <c r="F5654">
        <v>300002082</v>
      </c>
      <c r="G5654">
        <v>0</v>
      </c>
      <c r="H5654" t="s">
        <v>2429</v>
      </c>
      <c r="I5654" t="s">
        <v>2428</v>
      </c>
      <c r="J5654">
        <v>4800001789</v>
      </c>
      <c r="K5654" t="s">
        <v>2428</v>
      </c>
      <c r="L5654">
        <v>3000092605</v>
      </c>
      <c r="M5654" t="s">
        <v>11659</v>
      </c>
      <c r="N5654">
        <v>6410024183</v>
      </c>
      <c r="O5654" t="s">
        <v>11460</v>
      </c>
      <c r="P5654">
        <v>105329</v>
      </c>
      <c r="Q5654" t="s">
        <v>7866</v>
      </c>
      <c r="R5654" t="s">
        <v>11662</v>
      </c>
      <c r="S5654">
        <v>2</v>
      </c>
      <c r="T5654">
        <v>0</v>
      </c>
      <c r="U5654" s="1">
        <v>1191.74</v>
      </c>
      <c r="V5654">
        <v>0</v>
      </c>
      <c r="W5654">
        <v>0</v>
      </c>
      <c r="X5654">
        <v>0</v>
      </c>
      <c r="Y5654" s="1">
        <v>82289.42</v>
      </c>
      <c r="Z5654">
        <v>0</v>
      </c>
      <c r="AA5654" s="1">
        <v>82289.42</v>
      </c>
      <c r="AB5654">
        <v>0</v>
      </c>
      <c r="AC5654">
        <v>0</v>
      </c>
      <c r="AF5654" s="1">
        <v>1191.74</v>
      </c>
      <c r="AH5654">
        <v>1300050641</v>
      </c>
      <c r="AI5654" t="s">
        <v>11646</v>
      </c>
    </row>
    <row r="5655" spans="1:35" x14ac:dyDescent="0.25">
      <c r="A5655" t="s">
        <v>4</v>
      </c>
      <c r="B5655" t="s">
        <v>2249</v>
      </c>
      <c r="C5655">
        <v>2017</v>
      </c>
      <c r="D5655">
        <v>3000</v>
      </c>
      <c r="E5655">
        <v>400024827</v>
      </c>
      <c r="F5655">
        <v>300002082</v>
      </c>
      <c r="G5655">
        <v>0</v>
      </c>
      <c r="H5655" t="s">
        <v>2429</v>
      </c>
      <c r="I5655" t="s">
        <v>2428</v>
      </c>
      <c r="J5655">
        <v>4800001789</v>
      </c>
      <c r="K5655" t="s">
        <v>2428</v>
      </c>
      <c r="L5655">
        <v>3000092605</v>
      </c>
      <c r="M5655" t="s">
        <v>11659</v>
      </c>
      <c r="N5655">
        <v>6410024183</v>
      </c>
      <c r="O5655" t="s">
        <v>11460</v>
      </c>
      <c r="P5655">
        <v>105329</v>
      </c>
      <c r="Q5655" t="s">
        <v>7866</v>
      </c>
      <c r="R5655" t="s">
        <v>11663</v>
      </c>
      <c r="S5655">
        <v>4</v>
      </c>
      <c r="T5655">
        <v>0</v>
      </c>
      <c r="U5655" s="1">
        <v>4268.2</v>
      </c>
      <c r="V5655">
        <v>0</v>
      </c>
      <c r="W5655">
        <v>0</v>
      </c>
      <c r="X5655">
        <v>0</v>
      </c>
      <c r="Y5655" s="1">
        <v>82289.42</v>
      </c>
      <c r="Z5655">
        <v>0</v>
      </c>
      <c r="AA5655" s="1">
        <v>82289.42</v>
      </c>
      <c r="AB5655">
        <v>0</v>
      </c>
      <c r="AC5655">
        <v>0</v>
      </c>
      <c r="AF5655" s="1">
        <v>4268.2</v>
      </c>
      <c r="AH5655">
        <v>1300050641</v>
      </c>
      <c r="AI5655" t="s">
        <v>11646</v>
      </c>
    </row>
    <row r="5656" spans="1:35" x14ac:dyDescent="0.25">
      <c r="A5656" t="s">
        <v>4</v>
      </c>
      <c r="B5656" t="s">
        <v>2249</v>
      </c>
      <c r="C5656">
        <v>2017</v>
      </c>
      <c r="D5656">
        <v>3000</v>
      </c>
      <c r="E5656">
        <v>400024827</v>
      </c>
      <c r="F5656">
        <v>300002082</v>
      </c>
      <c r="G5656">
        <v>0</v>
      </c>
      <c r="H5656" t="s">
        <v>2429</v>
      </c>
      <c r="I5656" t="s">
        <v>2428</v>
      </c>
      <c r="J5656">
        <v>4800001789</v>
      </c>
      <c r="K5656" t="s">
        <v>2428</v>
      </c>
      <c r="L5656">
        <v>3000092605</v>
      </c>
      <c r="M5656" t="s">
        <v>11659</v>
      </c>
      <c r="N5656">
        <v>6410024183</v>
      </c>
      <c r="O5656" t="s">
        <v>11460</v>
      </c>
      <c r="P5656">
        <v>105329</v>
      </c>
      <c r="Q5656" t="s">
        <v>7866</v>
      </c>
      <c r="R5656" t="s">
        <v>11664</v>
      </c>
      <c r="S5656">
        <v>18</v>
      </c>
      <c r="T5656">
        <v>0</v>
      </c>
      <c r="U5656" s="1">
        <v>21060.18</v>
      </c>
      <c r="V5656">
        <v>0</v>
      </c>
      <c r="W5656">
        <v>0</v>
      </c>
      <c r="X5656">
        <v>0</v>
      </c>
      <c r="Y5656" s="1">
        <v>82289.42</v>
      </c>
      <c r="Z5656">
        <v>0</v>
      </c>
      <c r="AA5656" s="1">
        <v>82289.42</v>
      </c>
      <c r="AB5656">
        <v>0</v>
      </c>
      <c r="AC5656">
        <v>0</v>
      </c>
      <c r="AF5656" s="1">
        <v>21060.18</v>
      </c>
      <c r="AH5656">
        <v>1300050641</v>
      </c>
      <c r="AI5656" t="s">
        <v>11646</v>
      </c>
    </row>
    <row r="5657" spans="1:35" x14ac:dyDescent="0.25">
      <c r="A5657" t="s">
        <v>4</v>
      </c>
      <c r="B5657" t="s">
        <v>2249</v>
      </c>
      <c r="C5657">
        <v>2017</v>
      </c>
      <c r="D5657">
        <v>3000</v>
      </c>
      <c r="E5657">
        <v>400024827</v>
      </c>
      <c r="F5657">
        <v>300002082</v>
      </c>
      <c r="G5657">
        <v>0</v>
      </c>
      <c r="H5657" t="s">
        <v>2429</v>
      </c>
      <c r="I5657" t="s">
        <v>2428</v>
      </c>
      <c r="J5657">
        <v>4800001789</v>
      </c>
      <c r="K5657" t="s">
        <v>2428</v>
      </c>
      <c r="L5657">
        <v>3000092605</v>
      </c>
      <c r="M5657" t="s">
        <v>11659</v>
      </c>
      <c r="N5657">
        <v>6410024183</v>
      </c>
      <c r="O5657" t="s">
        <v>11460</v>
      </c>
      <c r="P5657">
        <v>105329</v>
      </c>
      <c r="Q5657" t="s">
        <v>7866</v>
      </c>
      <c r="R5657" t="s">
        <v>11665</v>
      </c>
      <c r="S5657">
        <v>4</v>
      </c>
      <c r="T5657">
        <v>0</v>
      </c>
      <c r="U5657" s="1">
        <v>7750.12</v>
      </c>
      <c r="V5657">
        <v>0</v>
      </c>
      <c r="W5657">
        <v>0</v>
      </c>
      <c r="X5657">
        <v>0</v>
      </c>
      <c r="Y5657" s="1">
        <v>82289.42</v>
      </c>
      <c r="Z5657">
        <v>0</v>
      </c>
      <c r="AA5657" s="1">
        <v>82289.42</v>
      </c>
      <c r="AB5657">
        <v>0</v>
      </c>
      <c r="AC5657">
        <v>0</v>
      </c>
      <c r="AF5657" s="1">
        <v>7750.12</v>
      </c>
      <c r="AH5657">
        <v>1300050641</v>
      </c>
      <c r="AI5657" t="s">
        <v>11646</v>
      </c>
    </row>
    <row r="5658" spans="1:35" x14ac:dyDescent="0.25">
      <c r="A5658" t="s">
        <v>4</v>
      </c>
      <c r="B5658" t="s">
        <v>2249</v>
      </c>
      <c r="C5658">
        <v>2017</v>
      </c>
      <c r="D5658">
        <v>3000</v>
      </c>
      <c r="E5658">
        <v>400024827</v>
      </c>
      <c r="F5658">
        <v>300002082</v>
      </c>
      <c r="G5658">
        <v>0</v>
      </c>
      <c r="H5658" t="s">
        <v>2429</v>
      </c>
      <c r="I5658" t="s">
        <v>2428</v>
      </c>
      <c r="J5658">
        <v>4800001789</v>
      </c>
      <c r="K5658" t="s">
        <v>2428</v>
      </c>
      <c r="L5658">
        <v>3000092605</v>
      </c>
      <c r="M5658" t="s">
        <v>11659</v>
      </c>
      <c r="N5658">
        <v>6410024183</v>
      </c>
      <c r="O5658" t="s">
        <v>11460</v>
      </c>
      <c r="P5658">
        <v>105329</v>
      </c>
      <c r="Q5658" t="s">
        <v>7866</v>
      </c>
      <c r="R5658" t="s">
        <v>11666</v>
      </c>
      <c r="S5658">
        <v>6</v>
      </c>
      <c r="T5658">
        <v>0</v>
      </c>
      <c r="U5658" s="1">
        <v>7413.18</v>
      </c>
      <c r="V5658">
        <v>0</v>
      </c>
      <c r="W5658">
        <v>0</v>
      </c>
      <c r="X5658">
        <v>0</v>
      </c>
      <c r="Y5658" s="1">
        <v>82289.42</v>
      </c>
      <c r="Z5658">
        <v>0</v>
      </c>
      <c r="AA5658" s="1">
        <v>82289.42</v>
      </c>
      <c r="AB5658">
        <v>0</v>
      </c>
      <c r="AC5658">
        <v>0</v>
      </c>
      <c r="AF5658" s="1">
        <v>7413.18</v>
      </c>
      <c r="AH5658">
        <v>1300050641</v>
      </c>
      <c r="AI5658" t="s">
        <v>11646</v>
      </c>
    </row>
    <row r="5659" spans="1:35" x14ac:dyDescent="0.25">
      <c r="A5659" t="s">
        <v>4</v>
      </c>
      <c r="B5659" t="s">
        <v>2249</v>
      </c>
      <c r="C5659">
        <v>2017</v>
      </c>
      <c r="D5659">
        <v>3000</v>
      </c>
      <c r="E5659">
        <v>400024827</v>
      </c>
      <c r="F5659">
        <v>300002082</v>
      </c>
      <c r="G5659">
        <v>0</v>
      </c>
      <c r="H5659" t="s">
        <v>2429</v>
      </c>
      <c r="I5659" t="s">
        <v>2428</v>
      </c>
      <c r="J5659">
        <v>4800001789</v>
      </c>
      <c r="K5659" t="s">
        <v>2428</v>
      </c>
      <c r="L5659">
        <v>3000092605</v>
      </c>
      <c r="M5659" t="s">
        <v>11659</v>
      </c>
      <c r="N5659">
        <v>6410024183</v>
      </c>
      <c r="O5659" t="s">
        <v>11460</v>
      </c>
      <c r="P5659">
        <v>105329</v>
      </c>
      <c r="Q5659" t="s">
        <v>7866</v>
      </c>
      <c r="R5659" t="s">
        <v>11656</v>
      </c>
      <c r="S5659">
        <v>2</v>
      </c>
      <c r="T5659">
        <v>0</v>
      </c>
      <c r="U5659" s="1">
        <v>5165.78</v>
      </c>
      <c r="V5659">
        <v>0</v>
      </c>
      <c r="W5659">
        <v>0</v>
      </c>
      <c r="X5659">
        <v>0</v>
      </c>
      <c r="Y5659" s="1">
        <v>82289.42</v>
      </c>
      <c r="Z5659">
        <v>0</v>
      </c>
      <c r="AA5659" s="1">
        <v>82289.42</v>
      </c>
      <c r="AB5659">
        <v>0</v>
      </c>
      <c r="AC5659">
        <v>0</v>
      </c>
      <c r="AF5659" s="1">
        <v>5165.78</v>
      </c>
      <c r="AH5659">
        <v>1300050641</v>
      </c>
      <c r="AI5659" t="s">
        <v>11646</v>
      </c>
    </row>
    <row r="5660" spans="1:35" x14ac:dyDescent="0.25">
      <c r="A5660" t="s">
        <v>4</v>
      </c>
      <c r="B5660" t="s">
        <v>2249</v>
      </c>
      <c r="C5660">
        <v>2017</v>
      </c>
      <c r="D5660">
        <v>3000</v>
      </c>
      <c r="E5660">
        <v>400024827</v>
      </c>
      <c r="F5660">
        <v>300002082</v>
      </c>
      <c r="G5660">
        <v>0</v>
      </c>
      <c r="H5660" t="s">
        <v>2429</v>
      </c>
      <c r="I5660" t="s">
        <v>2428</v>
      </c>
      <c r="J5660">
        <v>4800001789</v>
      </c>
      <c r="K5660" t="s">
        <v>2428</v>
      </c>
      <c r="L5660">
        <v>3000092605</v>
      </c>
      <c r="M5660" t="s">
        <v>11659</v>
      </c>
      <c r="N5660">
        <v>6410024183</v>
      </c>
      <c r="O5660" t="s">
        <v>11460</v>
      </c>
      <c r="P5660">
        <v>105329</v>
      </c>
      <c r="Q5660" t="s">
        <v>7866</v>
      </c>
      <c r="R5660" t="s">
        <v>11667</v>
      </c>
      <c r="S5660">
        <v>70</v>
      </c>
      <c r="T5660">
        <v>0</v>
      </c>
      <c r="U5660" s="1">
        <v>111874</v>
      </c>
      <c r="V5660">
        <v>0</v>
      </c>
      <c r="W5660">
        <v>0</v>
      </c>
      <c r="X5660">
        <v>0</v>
      </c>
      <c r="Y5660" s="1">
        <v>82289.42</v>
      </c>
      <c r="Z5660">
        <v>0</v>
      </c>
      <c r="AA5660" s="1">
        <v>82289.42</v>
      </c>
      <c r="AB5660">
        <v>0</v>
      </c>
      <c r="AC5660">
        <v>0</v>
      </c>
      <c r="AF5660" s="1">
        <v>111874</v>
      </c>
      <c r="AH5660">
        <v>1300050641</v>
      </c>
      <c r="AI5660" t="s">
        <v>11646</v>
      </c>
    </row>
    <row r="5661" spans="1:35" x14ac:dyDescent="0.25">
      <c r="A5661" t="s">
        <v>4</v>
      </c>
      <c r="B5661" t="s">
        <v>2249</v>
      </c>
      <c r="C5661">
        <v>2017</v>
      </c>
      <c r="D5661">
        <v>3000</v>
      </c>
      <c r="E5661">
        <v>400024827</v>
      </c>
      <c r="F5661">
        <v>300002082</v>
      </c>
      <c r="G5661">
        <v>0</v>
      </c>
      <c r="H5661" t="s">
        <v>2429</v>
      </c>
      <c r="I5661" t="s">
        <v>2428</v>
      </c>
      <c r="J5661">
        <v>4800001789</v>
      </c>
      <c r="K5661" t="s">
        <v>2428</v>
      </c>
      <c r="L5661">
        <v>3000092605</v>
      </c>
      <c r="M5661" t="s">
        <v>11659</v>
      </c>
      <c r="N5661">
        <v>6410024183</v>
      </c>
      <c r="O5661" t="s">
        <v>11460</v>
      </c>
      <c r="P5661">
        <v>105329</v>
      </c>
      <c r="Q5661" t="s">
        <v>7866</v>
      </c>
      <c r="R5661" t="s">
        <v>11668</v>
      </c>
      <c r="S5661">
        <v>2</v>
      </c>
      <c r="T5661">
        <v>0</v>
      </c>
      <c r="U5661" s="1">
        <v>1358.82</v>
      </c>
      <c r="V5661">
        <v>0</v>
      </c>
      <c r="W5661">
        <v>0</v>
      </c>
      <c r="X5661">
        <v>0</v>
      </c>
      <c r="Y5661" s="1">
        <v>82289.42</v>
      </c>
      <c r="Z5661">
        <v>0</v>
      </c>
      <c r="AA5661" s="1">
        <v>82289.42</v>
      </c>
      <c r="AB5661">
        <v>0</v>
      </c>
      <c r="AC5661">
        <v>0</v>
      </c>
      <c r="AF5661" s="1">
        <v>1358.82</v>
      </c>
      <c r="AH5661">
        <v>1300050641</v>
      </c>
      <c r="AI5661" t="s">
        <v>11646</v>
      </c>
    </row>
    <row r="5662" spans="1:35" x14ac:dyDescent="0.25">
      <c r="A5662" t="s">
        <v>4</v>
      </c>
      <c r="B5662" t="s">
        <v>2249</v>
      </c>
      <c r="C5662">
        <v>2017</v>
      </c>
      <c r="D5662">
        <v>3000</v>
      </c>
      <c r="E5662">
        <v>400024827</v>
      </c>
      <c r="F5662">
        <v>300002082</v>
      </c>
      <c r="G5662">
        <v>0</v>
      </c>
      <c r="H5662" t="s">
        <v>2429</v>
      </c>
      <c r="I5662" t="s">
        <v>2428</v>
      </c>
      <c r="J5662">
        <v>4800001789</v>
      </c>
      <c r="K5662" t="s">
        <v>2428</v>
      </c>
      <c r="L5662">
        <v>3000092605</v>
      </c>
      <c r="M5662" t="s">
        <v>11659</v>
      </c>
      <c r="N5662">
        <v>6410024183</v>
      </c>
      <c r="O5662" t="s">
        <v>11460</v>
      </c>
      <c r="P5662">
        <v>105329</v>
      </c>
      <c r="Q5662" t="s">
        <v>7866</v>
      </c>
      <c r="R5662" t="s">
        <v>11654</v>
      </c>
      <c r="S5662">
        <v>2</v>
      </c>
      <c r="T5662">
        <v>0</v>
      </c>
      <c r="U5662" s="1">
        <v>2887.24</v>
      </c>
      <c r="V5662">
        <v>0</v>
      </c>
      <c r="W5662">
        <v>0</v>
      </c>
      <c r="X5662">
        <v>0</v>
      </c>
      <c r="Y5662" s="1">
        <v>82289.42</v>
      </c>
      <c r="Z5662">
        <v>0</v>
      </c>
      <c r="AA5662" s="1">
        <v>82289.42</v>
      </c>
      <c r="AB5662">
        <v>0</v>
      </c>
      <c r="AC5662">
        <v>0</v>
      </c>
      <c r="AF5662" s="1">
        <v>2887.24</v>
      </c>
      <c r="AH5662">
        <v>1300050641</v>
      </c>
      <c r="AI5662" t="s">
        <v>11646</v>
      </c>
    </row>
    <row r="5663" spans="1:35" x14ac:dyDescent="0.25">
      <c r="A5663" t="s">
        <v>4</v>
      </c>
      <c r="B5663" t="s">
        <v>2249</v>
      </c>
      <c r="C5663">
        <v>2017</v>
      </c>
      <c r="D5663">
        <v>3000</v>
      </c>
      <c r="E5663">
        <v>400024827</v>
      </c>
      <c r="F5663">
        <v>300002082</v>
      </c>
      <c r="G5663">
        <v>0</v>
      </c>
      <c r="H5663" t="s">
        <v>2429</v>
      </c>
      <c r="I5663" t="s">
        <v>2428</v>
      </c>
      <c r="J5663">
        <v>4800001789</v>
      </c>
      <c r="K5663" t="s">
        <v>2428</v>
      </c>
      <c r="L5663">
        <v>3000092605</v>
      </c>
      <c r="M5663" t="s">
        <v>11659</v>
      </c>
      <c r="N5663">
        <v>6410024183</v>
      </c>
      <c r="O5663" t="s">
        <v>11460</v>
      </c>
      <c r="P5663">
        <v>105329</v>
      </c>
      <c r="Q5663" t="s">
        <v>7866</v>
      </c>
      <c r="R5663" t="s">
        <v>11669</v>
      </c>
      <c r="S5663">
        <v>67</v>
      </c>
      <c r="T5663">
        <v>0</v>
      </c>
      <c r="U5663" s="1">
        <v>129187.39</v>
      </c>
      <c r="V5663">
        <v>0</v>
      </c>
      <c r="W5663">
        <v>0</v>
      </c>
      <c r="X5663">
        <v>0</v>
      </c>
      <c r="Y5663" s="1">
        <v>82289.42</v>
      </c>
      <c r="Z5663">
        <v>0</v>
      </c>
      <c r="AA5663" s="1">
        <v>82289.42</v>
      </c>
      <c r="AB5663">
        <v>0</v>
      </c>
      <c r="AC5663">
        <v>0</v>
      </c>
      <c r="AF5663" s="1">
        <v>129187.39</v>
      </c>
      <c r="AH5663">
        <v>1300050641</v>
      </c>
      <c r="AI5663" t="s">
        <v>11646</v>
      </c>
    </row>
    <row r="5664" spans="1:35" x14ac:dyDescent="0.25">
      <c r="A5664" t="s">
        <v>4</v>
      </c>
      <c r="B5664" t="s">
        <v>2249</v>
      </c>
      <c r="C5664">
        <v>2017</v>
      </c>
      <c r="D5664">
        <v>3000</v>
      </c>
      <c r="E5664">
        <v>400024827</v>
      </c>
      <c r="F5664">
        <v>300002082</v>
      </c>
      <c r="G5664">
        <v>0</v>
      </c>
      <c r="H5664" t="s">
        <v>2429</v>
      </c>
      <c r="I5664" t="s">
        <v>2428</v>
      </c>
      <c r="J5664">
        <v>4800001789</v>
      </c>
      <c r="K5664" t="s">
        <v>2428</v>
      </c>
      <c r="L5664">
        <v>4300010460</v>
      </c>
      <c r="M5664" t="s">
        <v>2139</v>
      </c>
      <c r="N5664" t="s">
        <v>11454</v>
      </c>
      <c r="R5664" t="s">
        <v>11455</v>
      </c>
      <c r="S5664">
        <v>0</v>
      </c>
      <c r="T5664">
        <v>0</v>
      </c>
      <c r="U5664" s="1">
        <v>16250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F5664" s="1">
        <v>16250</v>
      </c>
      <c r="AG5664">
        <v>105329</v>
      </c>
    </row>
    <row r="5665" spans="1:35" x14ac:dyDescent="0.25">
      <c r="A5665" t="s">
        <v>4</v>
      </c>
      <c r="B5665" t="s">
        <v>2249</v>
      </c>
      <c r="C5665">
        <v>2017</v>
      </c>
      <c r="D5665">
        <v>3000</v>
      </c>
      <c r="E5665">
        <v>400024827</v>
      </c>
      <c r="F5665">
        <v>300002082</v>
      </c>
      <c r="G5665">
        <v>0</v>
      </c>
      <c r="H5665" t="s">
        <v>2429</v>
      </c>
      <c r="I5665" t="s">
        <v>2428</v>
      </c>
      <c r="J5665">
        <v>4800001789</v>
      </c>
      <c r="K5665" t="s">
        <v>2428</v>
      </c>
      <c r="L5665">
        <v>4300010609</v>
      </c>
      <c r="M5665" t="s">
        <v>2139</v>
      </c>
      <c r="N5665">
        <v>400024827</v>
      </c>
      <c r="R5665" t="s">
        <v>11670</v>
      </c>
      <c r="S5665">
        <v>0</v>
      </c>
      <c r="T5665">
        <v>0</v>
      </c>
      <c r="U5665" s="1">
        <v>630113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F5665" s="1">
        <v>630113</v>
      </c>
      <c r="AG5665">
        <v>400024827</v>
      </c>
    </row>
    <row r="5666" spans="1:35" x14ac:dyDescent="0.25">
      <c r="A5666" t="s">
        <v>4</v>
      </c>
      <c r="B5666" t="s">
        <v>2249</v>
      </c>
      <c r="C5666">
        <v>2017</v>
      </c>
      <c r="D5666">
        <v>3000</v>
      </c>
      <c r="E5666">
        <v>400024827</v>
      </c>
      <c r="F5666">
        <v>300002082</v>
      </c>
      <c r="G5666">
        <v>0</v>
      </c>
      <c r="H5666" t="s">
        <v>2429</v>
      </c>
      <c r="I5666" t="s">
        <v>2428</v>
      </c>
      <c r="J5666">
        <v>4800001789</v>
      </c>
      <c r="K5666" t="s">
        <v>2428</v>
      </c>
      <c r="L5666">
        <v>4300010460</v>
      </c>
      <c r="M5666" t="s">
        <v>2139</v>
      </c>
      <c r="N5666" t="s">
        <v>11454</v>
      </c>
      <c r="R5666" t="s">
        <v>11455</v>
      </c>
      <c r="S5666">
        <v>0</v>
      </c>
      <c r="T5666">
        <v>0</v>
      </c>
      <c r="U5666" s="1">
        <v>28750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F5666" s="1">
        <v>28750</v>
      </c>
      <c r="AG5666">
        <v>105329</v>
      </c>
    </row>
    <row r="5667" spans="1:35" x14ac:dyDescent="0.25">
      <c r="A5667" t="s">
        <v>4</v>
      </c>
      <c r="B5667" t="s">
        <v>2249</v>
      </c>
      <c r="C5667">
        <v>2017</v>
      </c>
      <c r="D5667">
        <v>3000</v>
      </c>
      <c r="E5667">
        <v>400024827</v>
      </c>
      <c r="F5667">
        <v>300002082</v>
      </c>
      <c r="G5667">
        <v>0</v>
      </c>
      <c r="H5667" t="s">
        <v>2429</v>
      </c>
      <c r="I5667" t="s">
        <v>2428</v>
      </c>
      <c r="J5667">
        <v>4800001789</v>
      </c>
      <c r="K5667" t="s">
        <v>2428</v>
      </c>
      <c r="L5667">
        <v>4300010461</v>
      </c>
      <c r="M5667" t="s">
        <v>1393</v>
      </c>
      <c r="N5667" t="s">
        <v>11454</v>
      </c>
      <c r="R5667" t="s">
        <v>11455</v>
      </c>
      <c r="S5667">
        <v>0</v>
      </c>
      <c r="T5667">
        <v>0</v>
      </c>
      <c r="U5667" s="1">
        <v>-16250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F5667" s="1">
        <v>-16250</v>
      </c>
      <c r="AG5667">
        <v>105329</v>
      </c>
    </row>
    <row r="5668" spans="1:35" x14ac:dyDescent="0.25">
      <c r="A5668" t="s">
        <v>4</v>
      </c>
      <c r="B5668" t="s">
        <v>2249</v>
      </c>
      <c r="C5668">
        <v>2017</v>
      </c>
      <c r="D5668">
        <v>3000</v>
      </c>
      <c r="E5668">
        <v>400024827</v>
      </c>
      <c r="F5668">
        <v>300002082</v>
      </c>
      <c r="G5668">
        <v>0</v>
      </c>
      <c r="H5668" t="s">
        <v>2429</v>
      </c>
      <c r="I5668" t="s">
        <v>2428</v>
      </c>
      <c r="J5668">
        <v>4800001789</v>
      </c>
      <c r="K5668" t="s">
        <v>2428</v>
      </c>
      <c r="L5668">
        <v>4300010461</v>
      </c>
      <c r="M5668" t="s">
        <v>1393</v>
      </c>
      <c r="N5668" t="s">
        <v>11454</v>
      </c>
      <c r="R5668" t="s">
        <v>11455</v>
      </c>
      <c r="S5668">
        <v>0</v>
      </c>
      <c r="T5668">
        <v>0</v>
      </c>
      <c r="U5668" s="1">
        <v>-28750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F5668" s="1">
        <v>-28750</v>
      </c>
      <c r="AG5668">
        <v>105329</v>
      </c>
    </row>
    <row r="5669" spans="1:35" x14ac:dyDescent="0.25">
      <c r="A5669" t="s">
        <v>4</v>
      </c>
      <c r="B5669" t="s">
        <v>2249</v>
      </c>
      <c r="C5669">
        <v>2017</v>
      </c>
      <c r="D5669">
        <v>3000</v>
      </c>
      <c r="E5669">
        <v>400024827</v>
      </c>
      <c r="F5669">
        <v>300002082</v>
      </c>
      <c r="G5669">
        <v>0</v>
      </c>
      <c r="H5669" t="s">
        <v>2429</v>
      </c>
      <c r="I5669" t="s">
        <v>2428</v>
      </c>
      <c r="J5669">
        <v>4800001789</v>
      </c>
      <c r="K5669" t="s">
        <v>2428</v>
      </c>
      <c r="L5669">
        <v>3000134649</v>
      </c>
      <c r="M5669" t="s">
        <v>11594</v>
      </c>
      <c r="N5669" t="s">
        <v>11671</v>
      </c>
      <c r="O5669" t="s">
        <v>11672</v>
      </c>
      <c r="P5669">
        <v>105029</v>
      </c>
      <c r="Q5669" t="s">
        <v>11673</v>
      </c>
      <c r="R5669" t="s">
        <v>9178</v>
      </c>
      <c r="S5669">
        <v>125</v>
      </c>
      <c r="T5669">
        <v>0</v>
      </c>
      <c r="U5669" s="1">
        <v>5804.18</v>
      </c>
      <c r="V5669">
        <v>0</v>
      </c>
      <c r="W5669" s="1">
        <v>16563.490000000002</v>
      </c>
      <c r="X5669" s="1">
        <v>16563.490000000002</v>
      </c>
      <c r="Y5669">
        <v>0</v>
      </c>
      <c r="Z5669">
        <v>0</v>
      </c>
      <c r="AA5669" s="1">
        <v>33126.980000000003</v>
      </c>
      <c r="AB5669">
        <v>0</v>
      </c>
      <c r="AC5669">
        <v>0</v>
      </c>
      <c r="AF5669" s="1">
        <v>5804.18</v>
      </c>
      <c r="AH5669">
        <v>1300070604</v>
      </c>
      <c r="AI5669" t="s">
        <v>11674</v>
      </c>
    </row>
    <row r="5670" spans="1:35" x14ac:dyDescent="0.25">
      <c r="A5670" t="s">
        <v>4</v>
      </c>
      <c r="B5670" t="s">
        <v>2249</v>
      </c>
      <c r="C5670">
        <v>2017</v>
      </c>
      <c r="D5670">
        <v>3000</v>
      </c>
      <c r="E5670">
        <v>400024827</v>
      </c>
      <c r="F5670">
        <v>300002082</v>
      </c>
      <c r="G5670">
        <v>0</v>
      </c>
      <c r="H5670" t="s">
        <v>2429</v>
      </c>
      <c r="I5670" t="s">
        <v>2428</v>
      </c>
      <c r="J5670">
        <v>4800001789</v>
      </c>
      <c r="K5670" t="s">
        <v>2428</v>
      </c>
      <c r="L5670">
        <v>3000134649</v>
      </c>
      <c r="M5670" t="s">
        <v>11594</v>
      </c>
      <c r="N5670" t="s">
        <v>11671</v>
      </c>
      <c r="O5670" t="s">
        <v>11672</v>
      </c>
      <c r="P5670">
        <v>105029</v>
      </c>
      <c r="Q5670" t="s">
        <v>11673</v>
      </c>
      <c r="R5670" t="s">
        <v>11675</v>
      </c>
      <c r="S5670" s="1">
        <v>2100</v>
      </c>
      <c r="T5670">
        <v>0</v>
      </c>
      <c r="U5670" s="1">
        <v>88585.3</v>
      </c>
      <c r="V5670">
        <v>0</v>
      </c>
      <c r="W5670" s="1">
        <v>16563.490000000002</v>
      </c>
      <c r="X5670" s="1">
        <v>16563.490000000002</v>
      </c>
      <c r="Y5670">
        <v>0</v>
      </c>
      <c r="Z5670">
        <v>0</v>
      </c>
      <c r="AA5670" s="1">
        <v>33126.980000000003</v>
      </c>
      <c r="AB5670">
        <v>0</v>
      </c>
      <c r="AC5670">
        <v>0</v>
      </c>
      <c r="AF5670" s="1">
        <v>88585.3</v>
      </c>
      <c r="AH5670">
        <v>1300070604</v>
      </c>
      <c r="AI5670" t="s">
        <v>11674</v>
      </c>
    </row>
    <row r="5671" spans="1:35" x14ac:dyDescent="0.25">
      <c r="A5671" t="s">
        <v>4</v>
      </c>
      <c r="B5671" t="s">
        <v>2249</v>
      </c>
      <c r="C5671">
        <v>2017</v>
      </c>
      <c r="D5671">
        <v>3000</v>
      </c>
      <c r="E5671">
        <v>400024827</v>
      </c>
      <c r="F5671">
        <v>300002082</v>
      </c>
      <c r="G5671">
        <v>0</v>
      </c>
      <c r="H5671" t="s">
        <v>2429</v>
      </c>
      <c r="I5671" t="s">
        <v>2428</v>
      </c>
      <c r="J5671">
        <v>4800001789</v>
      </c>
      <c r="K5671" t="s">
        <v>2428</v>
      </c>
      <c r="L5671">
        <v>3000134649</v>
      </c>
      <c r="M5671" t="s">
        <v>11594</v>
      </c>
      <c r="N5671" t="s">
        <v>11671</v>
      </c>
      <c r="O5671" t="s">
        <v>11672</v>
      </c>
      <c r="P5671">
        <v>105029</v>
      </c>
      <c r="Q5671" t="s">
        <v>11673</v>
      </c>
      <c r="R5671" t="s">
        <v>10943</v>
      </c>
      <c r="S5671" s="1">
        <v>1800</v>
      </c>
      <c r="T5671">
        <v>0</v>
      </c>
      <c r="U5671" s="1">
        <v>85380.26</v>
      </c>
      <c r="V5671">
        <v>0</v>
      </c>
      <c r="W5671" s="1">
        <v>16563.490000000002</v>
      </c>
      <c r="X5671" s="1">
        <v>16563.490000000002</v>
      </c>
      <c r="Y5671">
        <v>0</v>
      </c>
      <c r="Z5671">
        <v>0</v>
      </c>
      <c r="AA5671" s="1">
        <v>33126.980000000003</v>
      </c>
      <c r="AB5671">
        <v>0</v>
      </c>
      <c r="AC5671">
        <v>0</v>
      </c>
      <c r="AF5671" s="1">
        <v>85380.26</v>
      </c>
      <c r="AH5671">
        <v>1300070604</v>
      </c>
      <c r="AI5671" t="s">
        <v>11674</v>
      </c>
    </row>
    <row r="5672" spans="1:35" x14ac:dyDescent="0.25">
      <c r="A5672" t="s">
        <v>4</v>
      </c>
      <c r="B5672" t="s">
        <v>2249</v>
      </c>
      <c r="C5672">
        <v>2017</v>
      </c>
      <c r="D5672">
        <v>3000</v>
      </c>
      <c r="E5672">
        <v>400024827</v>
      </c>
      <c r="F5672">
        <v>300002082</v>
      </c>
      <c r="G5672">
        <v>0</v>
      </c>
      <c r="H5672" t="s">
        <v>2429</v>
      </c>
      <c r="I5672" t="s">
        <v>2428</v>
      </c>
      <c r="J5672">
        <v>4800001789</v>
      </c>
      <c r="K5672" t="s">
        <v>2428</v>
      </c>
      <c r="L5672">
        <v>3000154255</v>
      </c>
      <c r="M5672" t="s">
        <v>2428</v>
      </c>
      <c r="N5672" t="s">
        <v>11676</v>
      </c>
      <c r="O5672" t="s">
        <v>11596</v>
      </c>
      <c r="P5672">
        <v>111903</v>
      </c>
      <c r="Q5672" t="s">
        <v>11677</v>
      </c>
      <c r="R5672" t="s">
        <v>11675</v>
      </c>
      <c r="S5672" s="1">
        <v>1050</v>
      </c>
      <c r="T5672">
        <v>0</v>
      </c>
      <c r="U5672" s="1">
        <v>45188.98</v>
      </c>
      <c r="V5672">
        <v>0</v>
      </c>
      <c r="W5672" s="1">
        <v>43754.26</v>
      </c>
      <c r="X5672" s="1">
        <v>43754.26</v>
      </c>
      <c r="Y5672">
        <v>0</v>
      </c>
      <c r="Z5672">
        <v>0</v>
      </c>
      <c r="AA5672" s="1">
        <v>87508.52</v>
      </c>
      <c r="AB5672">
        <v>0</v>
      </c>
      <c r="AC5672">
        <v>0</v>
      </c>
      <c r="AF5672" s="1">
        <v>45188.98</v>
      </c>
      <c r="AH5672">
        <v>1300078940</v>
      </c>
      <c r="AI5672" t="s">
        <v>11639</v>
      </c>
    </row>
    <row r="5673" spans="1:35" x14ac:dyDescent="0.25">
      <c r="A5673" t="s">
        <v>4</v>
      </c>
      <c r="B5673" t="s">
        <v>2249</v>
      </c>
      <c r="C5673">
        <v>2017</v>
      </c>
      <c r="D5673">
        <v>3000</v>
      </c>
      <c r="E5673">
        <v>400024827</v>
      </c>
      <c r="F5673">
        <v>300002082</v>
      </c>
      <c r="G5673">
        <v>0</v>
      </c>
      <c r="H5673" t="s">
        <v>2429</v>
      </c>
      <c r="I5673" t="s">
        <v>2428</v>
      </c>
      <c r="J5673">
        <v>4800001789</v>
      </c>
      <c r="K5673" t="s">
        <v>2428</v>
      </c>
      <c r="L5673">
        <v>3000154255</v>
      </c>
      <c r="M5673" t="s">
        <v>2428</v>
      </c>
      <c r="N5673" t="s">
        <v>11676</v>
      </c>
      <c r="O5673" t="s">
        <v>11596</v>
      </c>
      <c r="P5673">
        <v>111903</v>
      </c>
      <c r="Q5673" t="s">
        <v>11677</v>
      </c>
      <c r="R5673" t="s">
        <v>11678</v>
      </c>
      <c r="S5673" s="1">
        <v>1000</v>
      </c>
      <c r="T5673">
        <v>0</v>
      </c>
      <c r="U5673" s="1">
        <v>43037.13</v>
      </c>
      <c r="V5673">
        <v>0</v>
      </c>
      <c r="W5673" s="1">
        <v>43754.26</v>
      </c>
      <c r="X5673" s="1">
        <v>43754.26</v>
      </c>
      <c r="Y5673">
        <v>0</v>
      </c>
      <c r="Z5673">
        <v>0</v>
      </c>
      <c r="AA5673" s="1">
        <v>87508.52</v>
      </c>
      <c r="AB5673">
        <v>0</v>
      </c>
      <c r="AC5673">
        <v>0</v>
      </c>
      <c r="AF5673" s="1">
        <v>43037.13</v>
      </c>
      <c r="AH5673">
        <v>1300078940</v>
      </c>
      <c r="AI5673" t="s">
        <v>11639</v>
      </c>
    </row>
    <row r="5674" spans="1:35" x14ac:dyDescent="0.25">
      <c r="A5674" t="s">
        <v>4</v>
      </c>
      <c r="B5674" t="s">
        <v>2249</v>
      </c>
      <c r="C5674">
        <v>2017</v>
      </c>
      <c r="D5674">
        <v>3000</v>
      </c>
      <c r="E5674">
        <v>400024827</v>
      </c>
      <c r="F5674">
        <v>300002082</v>
      </c>
      <c r="G5674">
        <v>0</v>
      </c>
      <c r="H5674" t="s">
        <v>2429</v>
      </c>
      <c r="I5674" t="s">
        <v>2428</v>
      </c>
      <c r="J5674">
        <v>4800001789</v>
      </c>
      <c r="K5674" t="s">
        <v>2428</v>
      </c>
      <c r="L5674">
        <v>3000154255</v>
      </c>
      <c r="M5674" t="s">
        <v>2428</v>
      </c>
      <c r="N5674" t="s">
        <v>11676</v>
      </c>
      <c r="O5674" t="s">
        <v>11596</v>
      </c>
      <c r="P5674">
        <v>111903</v>
      </c>
      <c r="Q5674" t="s">
        <v>11677</v>
      </c>
      <c r="R5674" t="s">
        <v>11679</v>
      </c>
      <c r="S5674" s="1">
        <v>4000</v>
      </c>
      <c r="T5674">
        <v>0</v>
      </c>
      <c r="U5674" s="1">
        <v>167744.70000000001</v>
      </c>
      <c r="V5674">
        <v>0</v>
      </c>
      <c r="W5674" s="1">
        <v>43754.26</v>
      </c>
      <c r="X5674" s="1">
        <v>43754.26</v>
      </c>
      <c r="Y5674">
        <v>0</v>
      </c>
      <c r="Z5674">
        <v>0</v>
      </c>
      <c r="AA5674" s="1">
        <v>87508.52</v>
      </c>
      <c r="AB5674">
        <v>0</v>
      </c>
      <c r="AC5674">
        <v>0</v>
      </c>
      <c r="AF5674" s="1">
        <v>167744.70000000001</v>
      </c>
      <c r="AH5674">
        <v>1300078940</v>
      </c>
      <c r="AI5674" t="s">
        <v>11639</v>
      </c>
    </row>
    <row r="5675" spans="1:35" x14ac:dyDescent="0.25">
      <c r="A5675" t="s">
        <v>4</v>
      </c>
      <c r="B5675" t="s">
        <v>2249</v>
      </c>
      <c r="C5675">
        <v>2017</v>
      </c>
      <c r="D5675">
        <v>3000</v>
      </c>
      <c r="E5675">
        <v>400024827</v>
      </c>
      <c r="F5675">
        <v>300002082</v>
      </c>
      <c r="G5675">
        <v>0</v>
      </c>
      <c r="H5675" t="s">
        <v>2429</v>
      </c>
      <c r="I5675" t="s">
        <v>2428</v>
      </c>
      <c r="J5675">
        <v>4800001789</v>
      </c>
      <c r="K5675" t="s">
        <v>2428</v>
      </c>
      <c r="L5675">
        <v>3000154255</v>
      </c>
      <c r="M5675" t="s">
        <v>2428</v>
      </c>
      <c r="N5675" t="s">
        <v>11676</v>
      </c>
      <c r="O5675" t="s">
        <v>11596</v>
      </c>
      <c r="P5675">
        <v>111903</v>
      </c>
      <c r="Q5675" t="s">
        <v>11677</v>
      </c>
      <c r="R5675" t="s">
        <v>11680</v>
      </c>
      <c r="S5675">
        <v>230</v>
      </c>
      <c r="T5675">
        <v>0</v>
      </c>
      <c r="U5675" s="1">
        <v>10358.93</v>
      </c>
      <c r="V5675">
        <v>0</v>
      </c>
      <c r="W5675" s="1">
        <v>43754.26</v>
      </c>
      <c r="X5675" s="1">
        <v>43754.26</v>
      </c>
      <c r="Y5675">
        <v>0</v>
      </c>
      <c r="Z5675">
        <v>0</v>
      </c>
      <c r="AA5675" s="1">
        <v>87508.52</v>
      </c>
      <c r="AB5675">
        <v>0</v>
      </c>
      <c r="AC5675">
        <v>0</v>
      </c>
      <c r="AF5675" s="1">
        <v>10358.93</v>
      </c>
      <c r="AH5675">
        <v>1300078940</v>
      </c>
      <c r="AI5675" t="s">
        <v>11639</v>
      </c>
    </row>
    <row r="5676" spans="1:35" x14ac:dyDescent="0.25">
      <c r="A5676" t="s">
        <v>4</v>
      </c>
      <c r="B5676" t="s">
        <v>2249</v>
      </c>
      <c r="C5676">
        <v>2017</v>
      </c>
      <c r="D5676">
        <v>3000</v>
      </c>
      <c r="E5676">
        <v>400024827</v>
      </c>
      <c r="F5676">
        <v>300002082</v>
      </c>
      <c r="G5676">
        <v>0</v>
      </c>
      <c r="H5676" t="s">
        <v>2429</v>
      </c>
      <c r="I5676" t="s">
        <v>2428</v>
      </c>
      <c r="J5676">
        <v>4800001789</v>
      </c>
      <c r="K5676" t="s">
        <v>2428</v>
      </c>
      <c r="L5676">
        <v>3000154255</v>
      </c>
      <c r="M5676" t="s">
        <v>2428</v>
      </c>
      <c r="N5676" t="s">
        <v>11676</v>
      </c>
      <c r="O5676" t="s">
        <v>11596</v>
      </c>
      <c r="P5676">
        <v>111903</v>
      </c>
      <c r="Q5676" t="s">
        <v>11677</v>
      </c>
      <c r="R5676" t="s">
        <v>10943</v>
      </c>
      <c r="S5676" s="1">
        <v>4335</v>
      </c>
      <c r="T5676">
        <v>0</v>
      </c>
      <c r="U5676" s="1">
        <v>215635.06</v>
      </c>
      <c r="V5676">
        <v>0</v>
      </c>
      <c r="W5676" s="1">
        <v>43754.26</v>
      </c>
      <c r="X5676" s="1">
        <v>43754.26</v>
      </c>
      <c r="Y5676">
        <v>0</v>
      </c>
      <c r="Z5676">
        <v>0</v>
      </c>
      <c r="AA5676" s="1">
        <v>87508.52</v>
      </c>
      <c r="AB5676">
        <v>0</v>
      </c>
      <c r="AC5676">
        <v>0</v>
      </c>
      <c r="AF5676" s="1">
        <v>215635.06</v>
      </c>
      <c r="AH5676">
        <v>1300078940</v>
      </c>
      <c r="AI5676" t="s">
        <v>11639</v>
      </c>
    </row>
    <row r="5677" spans="1:35" x14ac:dyDescent="0.25">
      <c r="A5677" t="s">
        <v>4</v>
      </c>
      <c r="B5677" t="s">
        <v>2249</v>
      </c>
      <c r="C5677">
        <v>2017</v>
      </c>
      <c r="D5677">
        <v>3000</v>
      </c>
      <c r="E5677">
        <v>400024827</v>
      </c>
      <c r="F5677">
        <v>300002082</v>
      </c>
      <c r="G5677">
        <v>0</v>
      </c>
      <c r="H5677" t="s">
        <v>2429</v>
      </c>
      <c r="I5677" t="s">
        <v>2428</v>
      </c>
      <c r="J5677">
        <v>4800001789</v>
      </c>
      <c r="K5677" t="s">
        <v>2428</v>
      </c>
      <c r="L5677">
        <v>3000154255</v>
      </c>
      <c r="M5677" t="s">
        <v>2428</v>
      </c>
      <c r="N5677" t="s">
        <v>11676</v>
      </c>
      <c r="O5677" t="s">
        <v>11596</v>
      </c>
      <c r="P5677">
        <v>111903</v>
      </c>
      <c r="Q5677" t="s">
        <v>11677</v>
      </c>
      <c r="R5677" t="s">
        <v>11679</v>
      </c>
      <c r="S5677">
        <v>100</v>
      </c>
      <c r="T5677" s="1">
        <v>2534472.7000000002</v>
      </c>
      <c r="U5677" s="1">
        <v>4193.62</v>
      </c>
      <c r="V5677">
        <v>0</v>
      </c>
      <c r="W5677" s="1">
        <v>43754.26</v>
      </c>
      <c r="X5677" s="1">
        <v>43754.26</v>
      </c>
      <c r="Y5677">
        <v>0</v>
      </c>
      <c r="Z5677">
        <v>0</v>
      </c>
      <c r="AA5677" s="1">
        <v>87508.52</v>
      </c>
      <c r="AB5677">
        <v>0</v>
      </c>
      <c r="AC5677">
        <v>0</v>
      </c>
      <c r="AF5677" s="1">
        <v>4193.62</v>
      </c>
      <c r="AH5677">
        <v>1300078940</v>
      </c>
      <c r="AI5677" t="s">
        <v>11639</v>
      </c>
    </row>
    <row r="5678" spans="1:35" x14ac:dyDescent="0.25">
      <c r="F5678">
        <v>300002082</v>
      </c>
      <c r="T5678" s="1">
        <v>2534472.7000000002</v>
      </c>
      <c r="U5678" s="1">
        <v>2534891.5099999998</v>
      </c>
      <c r="V5678">
        <v>0</v>
      </c>
      <c r="AB5678">
        <v>0</v>
      </c>
      <c r="AC5678">
        <v>0</v>
      </c>
      <c r="AF5678" s="1">
        <v>2534891.5099999998</v>
      </c>
    </row>
    <row r="5679" spans="1:35" x14ac:dyDescent="0.25">
      <c r="A5679" t="s">
        <v>4</v>
      </c>
      <c r="B5679" t="s">
        <v>753</v>
      </c>
      <c r="C5679">
        <v>2016</v>
      </c>
      <c r="D5679">
        <v>3000</v>
      </c>
      <c r="E5679">
        <v>400023937</v>
      </c>
      <c r="F5679">
        <v>300002083</v>
      </c>
      <c r="G5679">
        <v>0</v>
      </c>
      <c r="H5679" t="s">
        <v>11681</v>
      </c>
      <c r="I5679" t="s">
        <v>11682</v>
      </c>
      <c r="J5679">
        <v>4800001793</v>
      </c>
      <c r="K5679" t="s">
        <v>11682</v>
      </c>
      <c r="L5679">
        <v>5100690157</v>
      </c>
      <c r="M5679" t="s">
        <v>7560</v>
      </c>
      <c r="O5679" t="s">
        <v>7560</v>
      </c>
      <c r="R5679" t="s">
        <v>11683</v>
      </c>
      <c r="S5679">
        <v>4</v>
      </c>
      <c r="T5679">
        <v>0</v>
      </c>
      <c r="U5679">
        <v>7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F5679">
        <v>7</v>
      </c>
    </row>
    <row r="5680" spans="1:35" x14ac:dyDescent="0.25">
      <c r="A5680" t="s">
        <v>4</v>
      </c>
      <c r="B5680" t="s">
        <v>753</v>
      </c>
      <c r="C5680">
        <v>2016</v>
      </c>
      <c r="D5680">
        <v>3000</v>
      </c>
      <c r="E5680">
        <v>400023937</v>
      </c>
      <c r="F5680">
        <v>300002083</v>
      </c>
      <c r="G5680">
        <v>0</v>
      </c>
      <c r="H5680" t="s">
        <v>11681</v>
      </c>
      <c r="I5680" t="s">
        <v>11682</v>
      </c>
      <c r="J5680">
        <v>4800001793</v>
      </c>
      <c r="K5680" t="s">
        <v>11682</v>
      </c>
      <c r="L5680">
        <v>5100690167</v>
      </c>
      <c r="M5680" t="s">
        <v>7560</v>
      </c>
      <c r="O5680" t="s">
        <v>7560</v>
      </c>
      <c r="R5680" t="s">
        <v>11684</v>
      </c>
      <c r="S5680" s="1">
        <v>1022</v>
      </c>
      <c r="T5680">
        <v>0</v>
      </c>
      <c r="U5680" s="1">
        <v>667096.87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F5680" s="1">
        <v>667096.87</v>
      </c>
    </row>
    <row r="5681" spans="1:35" x14ac:dyDescent="0.25">
      <c r="A5681" t="s">
        <v>4</v>
      </c>
      <c r="B5681" t="s">
        <v>753</v>
      </c>
      <c r="C5681">
        <v>2017</v>
      </c>
      <c r="D5681">
        <v>3000</v>
      </c>
      <c r="E5681">
        <v>400023937</v>
      </c>
      <c r="F5681">
        <v>300002083</v>
      </c>
      <c r="G5681">
        <v>0</v>
      </c>
      <c r="H5681" t="s">
        <v>11681</v>
      </c>
      <c r="I5681" t="s">
        <v>11682</v>
      </c>
      <c r="J5681">
        <v>4800001793</v>
      </c>
      <c r="K5681" t="s">
        <v>11682</v>
      </c>
      <c r="L5681">
        <v>4300010608</v>
      </c>
      <c r="M5681" t="s">
        <v>2139</v>
      </c>
      <c r="N5681">
        <v>400023937</v>
      </c>
      <c r="R5681" t="s">
        <v>11670</v>
      </c>
      <c r="S5681">
        <v>0</v>
      </c>
      <c r="T5681" s="1">
        <v>3321670.79</v>
      </c>
      <c r="U5681" s="1">
        <v>1481665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F5681" s="1">
        <v>1481665</v>
      </c>
      <c r="AG5681">
        <v>400023937</v>
      </c>
    </row>
    <row r="5682" spans="1:35" x14ac:dyDescent="0.25">
      <c r="F5682">
        <v>300002083</v>
      </c>
      <c r="T5682" s="1">
        <v>3321670.79</v>
      </c>
      <c r="U5682" s="1">
        <v>2148768.87</v>
      </c>
      <c r="V5682">
        <v>0</v>
      </c>
      <c r="AB5682">
        <v>0</v>
      </c>
      <c r="AC5682">
        <v>0</v>
      </c>
      <c r="AF5682" s="1">
        <v>2148768.87</v>
      </c>
    </row>
    <row r="5683" spans="1:35" x14ac:dyDescent="0.25">
      <c r="A5683" t="s">
        <v>4</v>
      </c>
      <c r="B5683" t="s">
        <v>538</v>
      </c>
      <c r="C5683">
        <v>2017</v>
      </c>
      <c r="D5683">
        <v>3000</v>
      </c>
      <c r="E5683">
        <v>400025223</v>
      </c>
      <c r="F5683">
        <v>300002084</v>
      </c>
      <c r="G5683">
        <v>0</v>
      </c>
      <c r="H5683" t="s">
        <v>540</v>
      </c>
      <c r="I5683" t="s">
        <v>539</v>
      </c>
      <c r="J5683">
        <v>4800001818</v>
      </c>
      <c r="K5683" t="s">
        <v>539</v>
      </c>
      <c r="L5683">
        <v>3000147311</v>
      </c>
      <c r="M5683" t="s">
        <v>11596</v>
      </c>
      <c r="N5683">
        <v>388</v>
      </c>
      <c r="O5683" t="s">
        <v>11685</v>
      </c>
      <c r="P5683">
        <v>108220</v>
      </c>
      <c r="Q5683" t="s">
        <v>11686</v>
      </c>
      <c r="R5683" t="s">
        <v>11687</v>
      </c>
      <c r="S5683">
        <v>1</v>
      </c>
      <c r="T5683" s="1">
        <v>68162.5</v>
      </c>
      <c r="U5683" s="1">
        <v>68162.5</v>
      </c>
      <c r="V5683">
        <v>0</v>
      </c>
      <c r="W5683" s="1">
        <v>7512.76</v>
      </c>
      <c r="X5683" s="1">
        <v>7512.76</v>
      </c>
      <c r="Y5683">
        <v>0</v>
      </c>
      <c r="Z5683">
        <v>0</v>
      </c>
      <c r="AA5683" s="1">
        <v>15025.52</v>
      </c>
      <c r="AB5683">
        <v>0</v>
      </c>
      <c r="AC5683">
        <v>0</v>
      </c>
      <c r="AF5683" s="1">
        <v>68162.5</v>
      </c>
      <c r="AH5683">
        <v>1300076182</v>
      </c>
      <c r="AI5683" t="s">
        <v>2653</v>
      </c>
    </row>
    <row r="5684" spans="1:35" x14ac:dyDescent="0.25">
      <c r="F5684">
        <v>300002084</v>
      </c>
      <c r="T5684" s="1">
        <v>68162.5</v>
      </c>
      <c r="U5684" s="1">
        <v>68162.5</v>
      </c>
      <c r="V5684">
        <v>0</v>
      </c>
      <c r="AB5684">
        <v>0</v>
      </c>
      <c r="AC5684">
        <v>0</v>
      </c>
      <c r="AF5684" s="1">
        <v>68162.5</v>
      </c>
    </row>
    <row r="5685" spans="1:35" x14ac:dyDescent="0.25">
      <c r="A5685" t="s">
        <v>4</v>
      </c>
      <c r="B5685" t="s">
        <v>538</v>
      </c>
      <c r="C5685">
        <v>2017</v>
      </c>
      <c r="D5685">
        <v>3000</v>
      </c>
      <c r="E5685">
        <v>400025224</v>
      </c>
      <c r="F5685">
        <v>300002085</v>
      </c>
      <c r="G5685">
        <v>0</v>
      </c>
      <c r="H5685" t="s">
        <v>541</v>
      </c>
      <c r="I5685" t="s">
        <v>539</v>
      </c>
      <c r="J5685">
        <v>4800001819</v>
      </c>
      <c r="K5685" t="s">
        <v>539</v>
      </c>
      <c r="L5685">
        <v>3000147311</v>
      </c>
      <c r="M5685" t="s">
        <v>11596</v>
      </c>
      <c r="N5685">
        <v>388</v>
      </c>
      <c r="O5685" t="s">
        <v>11685</v>
      </c>
      <c r="P5685">
        <v>108220</v>
      </c>
      <c r="Q5685" t="s">
        <v>11686</v>
      </c>
      <c r="R5685" t="s">
        <v>11688</v>
      </c>
      <c r="S5685">
        <v>1</v>
      </c>
      <c r="T5685" s="1">
        <v>15312.5</v>
      </c>
      <c r="U5685" s="1">
        <v>15312.5</v>
      </c>
      <c r="V5685">
        <v>0</v>
      </c>
      <c r="W5685" s="1">
        <v>7512.76</v>
      </c>
      <c r="X5685" s="1">
        <v>7512.76</v>
      </c>
      <c r="Y5685">
        <v>0</v>
      </c>
      <c r="Z5685">
        <v>0</v>
      </c>
      <c r="AA5685" s="1">
        <v>15025.52</v>
      </c>
      <c r="AB5685">
        <v>0</v>
      </c>
      <c r="AC5685">
        <v>0</v>
      </c>
      <c r="AF5685" s="1">
        <v>15312.5</v>
      </c>
      <c r="AH5685">
        <v>1300076182</v>
      </c>
      <c r="AI5685" t="s">
        <v>2653</v>
      </c>
    </row>
    <row r="5686" spans="1:35" x14ac:dyDescent="0.25">
      <c r="F5686">
        <v>300002085</v>
      </c>
      <c r="T5686" s="1">
        <v>15312.5</v>
      </c>
      <c r="U5686" s="1">
        <v>15312.5</v>
      </c>
      <c r="V5686">
        <v>0</v>
      </c>
      <c r="AB5686">
        <v>0</v>
      </c>
      <c r="AC5686">
        <v>0</v>
      </c>
      <c r="AF5686" s="1">
        <v>15312.5</v>
      </c>
    </row>
    <row r="5687" spans="1:35" x14ac:dyDescent="0.25">
      <c r="B5687" t="s">
        <v>1447</v>
      </c>
      <c r="E5687">
        <v>400025424</v>
      </c>
      <c r="F5687">
        <v>300002086</v>
      </c>
      <c r="G5687">
        <v>0</v>
      </c>
      <c r="H5687" t="s">
        <v>1452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F5687">
        <v>0</v>
      </c>
    </row>
    <row r="5688" spans="1:35" x14ac:dyDescent="0.25">
      <c r="F5688">
        <v>300002086</v>
      </c>
      <c r="T5688">
        <v>0</v>
      </c>
      <c r="U5688">
        <v>0</v>
      </c>
      <c r="V5688">
        <v>0</v>
      </c>
      <c r="AB5688">
        <v>0</v>
      </c>
      <c r="AC5688">
        <v>0</v>
      </c>
      <c r="AF5688">
        <v>0</v>
      </c>
    </row>
    <row r="5689" spans="1:35" x14ac:dyDescent="0.25">
      <c r="A5689" t="s">
        <v>4</v>
      </c>
      <c r="B5689" t="s">
        <v>2559</v>
      </c>
      <c r="C5689">
        <v>2018</v>
      </c>
      <c r="D5689">
        <v>3000</v>
      </c>
      <c r="E5689">
        <v>400025574</v>
      </c>
      <c r="F5689">
        <v>300002099</v>
      </c>
      <c r="G5689">
        <v>0</v>
      </c>
      <c r="H5689" t="s">
        <v>2602</v>
      </c>
      <c r="I5689" t="s">
        <v>2606</v>
      </c>
      <c r="J5689">
        <v>4800000215</v>
      </c>
      <c r="K5689" t="s">
        <v>2606</v>
      </c>
      <c r="L5689">
        <v>3000074682</v>
      </c>
      <c r="M5689" t="s">
        <v>11689</v>
      </c>
      <c r="N5689">
        <v>44</v>
      </c>
      <c r="O5689" t="s">
        <v>11690</v>
      </c>
      <c r="P5689">
        <v>110703</v>
      </c>
      <c r="Q5689" t="s">
        <v>11691</v>
      </c>
      <c r="R5689" t="s">
        <v>2167</v>
      </c>
      <c r="S5689">
        <v>2</v>
      </c>
      <c r="T5689" s="1">
        <v>41000</v>
      </c>
      <c r="U5689" s="1">
        <v>41000</v>
      </c>
      <c r="V5689">
        <v>0</v>
      </c>
      <c r="W5689" s="1">
        <v>3690</v>
      </c>
      <c r="X5689" s="1">
        <v>3690</v>
      </c>
      <c r="Y5689">
        <v>0</v>
      </c>
      <c r="Z5689">
        <v>0</v>
      </c>
      <c r="AA5689" s="1">
        <v>7380</v>
      </c>
      <c r="AB5689">
        <v>0</v>
      </c>
      <c r="AC5689">
        <v>0</v>
      </c>
      <c r="AF5689" s="1">
        <v>41000</v>
      </c>
      <c r="AH5689">
        <v>1300021748</v>
      </c>
      <c r="AI5689" t="s">
        <v>11692</v>
      </c>
    </row>
    <row r="5690" spans="1:35" x14ac:dyDescent="0.25">
      <c r="F5690">
        <v>300002099</v>
      </c>
      <c r="T5690" s="1">
        <v>41000</v>
      </c>
      <c r="U5690" s="1">
        <v>41000</v>
      </c>
      <c r="V5690">
        <v>0</v>
      </c>
      <c r="AB5690">
        <v>0</v>
      </c>
      <c r="AC5690">
        <v>0</v>
      </c>
      <c r="AF5690" s="1">
        <v>41000</v>
      </c>
    </row>
    <row r="5691" spans="1:35" x14ac:dyDescent="0.25">
      <c r="A5691" t="s">
        <v>4</v>
      </c>
      <c r="B5691" t="s">
        <v>92</v>
      </c>
      <c r="C5691">
        <v>2018</v>
      </c>
      <c r="D5691">
        <v>3000</v>
      </c>
      <c r="E5691">
        <v>400025440</v>
      </c>
      <c r="F5691">
        <v>300002106</v>
      </c>
      <c r="G5691">
        <v>0</v>
      </c>
      <c r="H5691" t="s">
        <v>146</v>
      </c>
      <c r="I5691" t="s">
        <v>147</v>
      </c>
      <c r="J5691">
        <v>7600000069</v>
      </c>
      <c r="K5691" t="s">
        <v>11693</v>
      </c>
      <c r="L5691">
        <v>3000038072</v>
      </c>
      <c r="M5691" t="s">
        <v>1028</v>
      </c>
      <c r="N5691" t="s">
        <v>11694</v>
      </c>
      <c r="O5691" t="s">
        <v>11695</v>
      </c>
      <c r="P5691">
        <v>111837</v>
      </c>
      <c r="Q5691" t="s">
        <v>11459</v>
      </c>
      <c r="R5691" t="s">
        <v>10185</v>
      </c>
      <c r="S5691">
        <v>1</v>
      </c>
      <c r="T5691" s="1">
        <v>83000</v>
      </c>
      <c r="U5691" s="1">
        <v>83000</v>
      </c>
      <c r="V5691">
        <v>0</v>
      </c>
      <c r="W5691">
        <v>0</v>
      </c>
      <c r="X5691">
        <v>0</v>
      </c>
      <c r="Y5691" s="1">
        <v>14940</v>
      </c>
      <c r="Z5691">
        <v>0</v>
      </c>
      <c r="AA5691" s="1">
        <v>14940</v>
      </c>
      <c r="AB5691">
        <v>0</v>
      </c>
      <c r="AC5691">
        <v>0</v>
      </c>
      <c r="AF5691" s="1">
        <v>83000</v>
      </c>
      <c r="AH5691">
        <v>1300011427</v>
      </c>
      <c r="AI5691" t="s">
        <v>11696</v>
      </c>
    </row>
    <row r="5692" spans="1:35" x14ac:dyDescent="0.25">
      <c r="F5692">
        <v>300002106</v>
      </c>
      <c r="T5692" s="1">
        <v>83000</v>
      </c>
      <c r="U5692" s="1">
        <v>83000</v>
      </c>
      <c r="V5692">
        <v>0</v>
      </c>
      <c r="AB5692">
        <v>0</v>
      </c>
      <c r="AC5692">
        <v>0</v>
      </c>
      <c r="AF5692" s="1">
        <v>83000</v>
      </c>
    </row>
    <row r="5693" spans="1:35" x14ac:dyDescent="0.25">
      <c r="A5693" t="s">
        <v>4</v>
      </c>
      <c r="B5693" t="s">
        <v>1177</v>
      </c>
      <c r="C5693">
        <v>2018</v>
      </c>
      <c r="D5693">
        <v>3000</v>
      </c>
      <c r="E5693">
        <v>400025511</v>
      </c>
      <c r="F5693">
        <v>300002107</v>
      </c>
      <c r="G5693">
        <v>0</v>
      </c>
      <c r="H5693" t="s">
        <v>1182</v>
      </c>
      <c r="I5693" t="s">
        <v>1181</v>
      </c>
      <c r="J5693">
        <v>4800000271</v>
      </c>
      <c r="K5693" t="s">
        <v>1181</v>
      </c>
      <c r="L5693">
        <v>5100153378</v>
      </c>
      <c r="M5693" t="s">
        <v>1181</v>
      </c>
      <c r="O5693" t="s">
        <v>1181</v>
      </c>
      <c r="R5693" t="s">
        <v>11697</v>
      </c>
      <c r="S5693">
        <v>1</v>
      </c>
      <c r="T5693" s="1">
        <v>17648.22</v>
      </c>
      <c r="U5693" s="1">
        <v>17648.22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F5693" s="1">
        <v>17648.22</v>
      </c>
    </row>
    <row r="5694" spans="1:35" x14ac:dyDescent="0.25">
      <c r="F5694">
        <v>300002107</v>
      </c>
      <c r="T5694" s="1">
        <v>17648.22</v>
      </c>
      <c r="U5694" s="1">
        <v>17648.22</v>
      </c>
      <c r="V5694">
        <v>0</v>
      </c>
      <c r="AB5694">
        <v>0</v>
      </c>
      <c r="AC5694">
        <v>0</v>
      </c>
      <c r="AF5694" s="1">
        <v>17648.22</v>
      </c>
    </row>
    <row r="5695" spans="1:35" x14ac:dyDescent="0.25">
      <c r="A5695" t="s">
        <v>4</v>
      </c>
      <c r="B5695" t="s">
        <v>1169</v>
      </c>
      <c r="C5695">
        <v>2018</v>
      </c>
      <c r="D5695">
        <v>3000</v>
      </c>
      <c r="E5695">
        <v>400025305</v>
      </c>
      <c r="F5695">
        <v>300002108</v>
      </c>
      <c r="G5695">
        <v>0</v>
      </c>
      <c r="H5695" t="s">
        <v>1176</v>
      </c>
      <c r="I5695" t="s">
        <v>1175</v>
      </c>
      <c r="J5695">
        <v>4800000272</v>
      </c>
      <c r="K5695" t="s">
        <v>1175</v>
      </c>
      <c r="L5695">
        <v>5100181241</v>
      </c>
      <c r="M5695" t="s">
        <v>1175</v>
      </c>
      <c r="O5695" t="s">
        <v>1175</v>
      </c>
      <c r="R5695" t="s">
        <v>10428</v>
      </c>
      <c r="S5695">
        <v>20</v>
      </c>
      <c r="T5695" s="1">
        <v>35743.85</v>
      </c>
      <c r="U5695">
        <v>163.94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F5695">
        <v>163.94</v>
      </c>
    </row>
    <row r="5696" spans="1:35" x14ac:dyDescent="0.25">
      <c r="F5696">
        <v>300002108</v>
      </c>
      <c r="T5696" s="1">
        <v>35743.85</v>
      </c>
      <c r="U5696">
        <v>163.94</v>
      </c>
      <c r="V5696">
        <v>0</v>
      </c>
      <c r="AB5696">
        <v>0</v>
      </c>
      <c r="AC5696">
        <v>0</v>
      </c>
      <c r="AF5696">
        <v>163.94</v>
      </c>
    </row>
    <row r="5697" spans="1:35" x14ac:dyDescent="0.25">
      <c r="A5697" t="s">
        <v>4</v>
      </c>
      <c r="B5697" t="s">
        <v>2971</v>
      </c>
      <c r="C5697">
        <v>2017</v>
      </c>
      <c r="D5697">
        <v>3000</v>
      </c>
      <c r="E5697">
        <v>400024828</v>
      </c>
      <c r="F5697">
        <v>300002109</v>
      </c>
      <c r="G5697">
        <v>0</v>
      </c>
      <c r="H5697" t="s">
        <v>11698</v>
      </c>
      <c r="I5697" t="s">
        <v>264</v>
      </c>
      <c r="J5697">
        <v>4800000300</v>
      </c>
      <c r="K5697" t="s">
        <v>264</v>
      </c>
      <c r="L5697">
        <v>3000131758</v>
      </c>
      <c r="M5697" t="s">
        <v>11478</v>
      </c>
      <c r="N5697">
        <v>6410024401</v>
      </c>
      <c r="O5697" t="s">
        <v>11430</v>
      </c>
      <c r="P5697">
        <v>105329</v>
      </c>
      <c r="Q5697" t="s">
        <v>7866</v>
      </c>
      <c r="R5697" t="s">
        <v>11699</v>
      </c>
      <c r="S5697">
        <v>364</v>
      </c>
      <c r="T5697">
        <v>0</v>
      </c>
      <c r="U5697" s="1">
        <v>1388043.07</v>
      </c>
      <c r="V5697">
        <v>0</v>
      </c>
      <c r="W5697">
        <v>0</v>
      </c>
      <c r="X5697">
        <v>0</v>
      </c>
      <c r="Y5697" s="1">
        <v>249847.75</v>
      </c>
      <c r="Z5697">
        <v>0</v>
      </c>
      <c r="AA5697" s="1">
        <v>249847.75</v>
      </c>
      <c r="AB5697">
        <v>0</v>
      </c>
      <c r="AC5697">
        <v>0</v>
      </c>
      <c r="AF5697" s="1">
        <v>1388043.07</v>
      </c>
      <c r="AH5697">
        <v>1300068740</v>
      </c>
      <c r="AI5697" t="s">
        <v>11682</v>
      </c>
    </row>
    <row r="5698" spans="1:35" x14ac:dyDescent="0.25">
      <c r="A5698" t="s">
        <v>4</v>
      </c>
      <c r="B5698" t="s">
        <v>2971</v>
      </c>
      <c r="C5698">
        <v>2017</v>
      </c>
      <c r="D5698">
        <v>3000</v>
      </c>
      <c r="E5698">
        <v>400024828</v>
      </c>
      <c r="F5698">
        <v>300002109</v>
      </c>
      <c r="G5698">
        <v>0</v>
      </c>
      <c r="H5698" t="s">
        <v>11698</v>
      </c>
      <c r="I5698" t="s">
        <v>264</v>
      </c>
      <c r="J5698">
        <v>4800000300</v>
      </c>
      <c r="K5698" t="s">
        <v>264</v>
      </c>
      <c r="L5698">
        <v>3000136518</v>
      </c>
      <c r="M5698" t="s">
        <v>11674</v>
      </c>
      <c r="N5698">
        <v>6410024846</v>
      </c>
      <c r="O5698" t="s">
        <v>1449</v>
      </c>
      <c r="P5698">
        <v>105329</v>
      </c>
      <c r="Q5698" t="s">
        <v>7866</v>
      </c>
      <c r="R5698" t="s">
        <v>11699</v>
      </c>
      <c r="S5698">
        <v>4</v>
      </c>
      <c r="T5698">
        <v>0</v>
      </c>
      <c r="U5698" s="1">
        <v>14671.79</v>
      </c>
      <c r="V5698">
        <v>0</v>
      </c>
      <c r="W5698">
        <v>0</v>
      </c>
      <c r="X5698">
        <v>0</v>
      </c>
      <c r="Y5698" s="1">
        <v>10548.94</v>
      </c>
      <c r="Z5698">
        <v>0</v>
      </c>
      <c r="AA5698" s="1">
        <v>10548.94</v>
      </c>
      <c r="AB5698">
        <v>0</v>
      </c>
      <c r="AC5698">
        <v>0</v>
      </c>
      <c r="AF5698" s="1">
        <v>14671.79</v>
      </c>
      <c r="AH5698">
        <v>1300070928</v>
      </c>
      <c r="AI5698" t="s">
        <v>11700</v>
      </c>
    </row>
    <row r="5699" spans="1:35" x14ac:dyDescent="0.25">
      <c r="A5699" t="s">
        <v>4</v>
      </c>
      <c r="B5699" t="s">
        <v>2971</v>
      </c>
      <c r="C5699">
        <v>2017</v>
      </c>
      <c r="D5699">
        <v>3000</v>
      </c>
      <c r="E5699">
        <v>400024828</v>
      </c>
      <c r="F5699">
        <v>300002109</v>
      </c>
      <c r="G5699">
        <v>0</v>
      </c>
      <c r="H5699" t="s">
        <v>11698</v>
      </c>
      <c r="I5699" t="s">
        <v>264</v>
      </c>
      <c r="J5699">
        <v>4800000300</v>
      </c>
      <c r="K5699" t="s">
        <v>264</v>
      </c>
      <c r="L5699">
        <v>3000136518</v>
      </c>
      <c r="M5699" t="s">
        <v>11674</v>
      </c>
      <c r="N5699">
        <v>6410024846</v>
      </c>
      <c r="O5699" t="s">
        <v>1449</v>
      </c>
      <c r="P5699">
        <v>105329</v>
      </c>
      <c r="Q5699" t="s">
        <v>7866</v>
      </c>
      <c r="R5699" t="s">
        <v>10619</v>
      </c>
      <c r="S5699">
        <v>56</v>
      </c>
      <c r="T5699">
        <v>0</v>
      </c>
      <c r="U5699" s="1">
        <v>40134.449999999997</v>
      </c>
      <c r="V5699">
        <v>0</v>
      </c>
      <c r="W5699">
        <v>0</v>
      </c>
      <c r="X5699">
        <v>0</v>
      </c>
      <c r="Y5699" s="1">
        <v>10548.94</v>
      </c>
      <c r="Z5699">
        <v>0</v>
      </c>
      <c r="AA5699" s="1">
        <v>10548.94</v>
      </c>
      <c r="AB5699">
        <v>0</v>
      </c>
      <c r="AC5699">
        <v>0</v>
      </c>
      <c r="AF5699" s="1">
        <v>40134.449999999997</v>
      </c>
      <c r="AH5699">
        <v>1300070928</v>
      </c>
      <c r="AI5699" t="s">
        <v>11700</v>
      </c>
    </row>
    <row r="5700" spans="1:35" x14ac:dyDescent="0.25">
      <c r="A5700" t="s">
        <v>4</v>
      </c>
      <c r="B5700" t="s">
        <v>2971</v>
      </c>
      <c r="C5700">
        <v>2017</v>
      </c>
      <c r="D5700">
        <v>3000</v>
      </c>
      <c r="E5700">
        <v>400024828</v>
      </c>
      <c r="F5700">
        <v>300002109</v>
      </c>
      <c r="G5700">
        <v>0</v>
      </c>
      <c r="H5700" t="s">
        <v>11698</v>
      </c>
      <c r="I5700" t="s">
        <v>264</v>
      </c>
      <c r="J5700">
        <v>4800000300</v>
      </c>
      <c r="K5700" t="s">
        <v>264</v>
      </c>
      <c r="L5700">
        <v>3000136518</v>
      </c>
      <c r="M5700" t="s">
        <v>11674</v>
      </c>
      <c r="N5700">
        <v>6410024846</v>
      </c>
      <c r="O5700" t="s">
        <v>1449</v>
      </c>
      <c r="P5700">
        <v>105329</v>
      </c>
      <c r="Q5700" t="s">
        <v>7866</v>
      </c>
      <c r="R5700" t="s">
        <v>11701</v>
      </c>
      <c r="S5700">
        <v>1</v>
      </c>
      <c r="T5700">
        <v>0</v>
      </c>
      <c r="U5700" s="1">
        <v>3799</v>
      </c>
      <c r="V5700">
        <v>0</v>
      </c>
      <c r="W5700">
        <v>0</v>
      </c>
      <c r="X5700">
        <v>0</v>
      </c>
      <c r="Y5700" s="1">
        <v>10548.94</v>
      </c>
      <c r="Z5700">
        <v>0</v>
      </c>
      <c r="AA5700" s="1">
        <v>10548.94</v>
      </c>
      <c r="AB5700">
        <v>0</v>
      </c>
      <c r="AC5700">
        <v>0</v>
      </c>
      <c r="AF5700" s="1">
        <v>3799</v>
      </c>
      <c r="AH5700">
        <v>1300070928</v>
      </c>
      <c r="AI5700" t="s">
        <v>11700</v>
      </c>
    </row>
    <row r="5701" spans="1:35" x14ac:dyDescent="0.25">
      <c r="A5701" t="s">
        <v>4</v>
      </c>
      <c r="B5701" t="s">
        <v>2971</v>
      </c>
      <c r="C5701">
        <v>2017</v>
      </c>
      <c r="D5701">
        <v>3000</v>
      </c>
      <c r="E5701">
        <v>400024828</v>
      </c>
      <c r="F5701">
        <v>300002109</v>
      </c>
      <c r="G5701">
        <v>0</v>
      </c>
      <c r="H5701" t="s">
        <v>11698</v>
      </c>
      <c r="I5701" t="s">
        <v>264</v>
      </c>
      <c r="J5701">
        <v>4800000300</v>
      </c>
      <c r="K5701" t="s">
        <v>264</v>
      </c>
      <c r="L5701">
        <v>3000140909</v>
      </c>
      <c r="M5701" t="s">
        <v>11480</v>
      </c>
      <c r="N5701">
        <v>6410024402</v>
      </c>
      <c r="O5701" t="s">
        <v>11430</v>
      </c>
      <c r="P5701">
        <v>105329</v>
      </c>
      <c r="Q5701" t="s">
        <v>7866</v>
      </c>
      <c r="R5701" t="s">
        <v>11702</v>
      </c>
      <c r="S5701">
        <v>272</v>
      </c>
      <c r="T5701">
        <v>0</v>
      </c>
      <c r="U5701" s="1">
        <v>10937.91</v>
      </c>
      <c r="V5701">
        <v>0</v>
      </c>
      <c r="W5701">
        <v>0</v>
      </c>
      <c r="X5701">
        <v>0</v>
      </c>
      <c r="Y5701" s="1">
        <v>151854.43</v>
      </c>
      <c r="Z5701">
        <v>0</v>
      </c>
      <c r="AA5701" s="1">
        <v>151854.43</v>
      </c>
      <c r="AB5701">
        <v>0</v>
      </c>
      <c r="AC5701">
        <v>0</v>
      </c>
      <c r="AF5701" s="1">
        <v>10937.91</v>
      </c>
      <c r="AH5701">
        <v>1300072862</v>
      </c>
      <c r="AI5701" t="s">
        <v>11703</v>
      </c>
    </row>
    <row r="5702" spans="1:35" x14ac:dyDescent="0.25">
      <c r="A5702" t="s">
        <v>4</v>
      </c>
      <c r="B5702" t="s">
        <v>2971</v>
      </c>
      <c r="C5702">
        <v>2017</v>
      </c>
      <c r="D5702">
        <v>3000</v>
      </c>
      <c r="E5702">
        <v>400024828</v>
      </c>
      <c r="F5702">
        <v>300002109</v>
      </c>
      <c r="G5702">
        <v>0</v>
      </c>
      <c r="H5702" t="s">
        <v>11698</v>
      </c>
      <c r="I5702" t="s">
        <v>264</v>
      </c>
      <c r="J5702">
        <v>4800000300</v>
      </c>
      <c r="K5702" t="s">
        <v>264</v>
      </c>
      <c r="L5702">
        <v>3000140909</v>
      </c>
      <c r="M5702" t="s">
        <v>11480</v>
      </c>
      <c r="N5702">
        <v>6410024402</v>
      </c>
      <c r="O5702" t="s">
        <v>11430</v>
      </c>
      <c r="P5702">
        <v>105329</v>
      </c>
      <c r="Q5702" t="s">
        <v>7866</v>
      </c>
      <c r="R5702" t="s">
        <v>11704</v>
      </c>
      <c r="S5702">
        <v>304</v>
      </c>
      <c r="T5702">
        <v>0</v>
      </c>
      <c r="U5702" s="1">
        <v>293210.3</v>
      </c>
      <c r="V5702">
        <v>0</v>
      </c>
      <c r="W5702">
        <v>0</v>
      </c>
      <c r="X5702">
        <v>0</v>
      </c>
      <c r="Y5702" s="1">
        <v>151854.43</v>
      </c>
      <c r="Z5702">
        <v>0</v>
      </c>
      <c r="AA5702" s="1">
        <v>151854.43</v>
      </c>
      <c r="AB5702">
        <v>0</v>
      </c>
      <c r="AC5702">
        <v>0</v>
      </c>
      <c r="AF5702" s="1">
        <v>293210.3</v>
      </c>
      <c r="AH5702">
        <v>1300072862</v>
      </c>
      <c r="AI5702" t="s">
        <v>11703</v>
      </c>
    </row>
    <row r="5703" spans="1:35" x14ac:dyDescent="0.25">
      <c r="A5703" t="s">
        <v>4</v>
      </c>
      <c r="B5703" t="s">
        <v>2971</v>
      </c>
      <c r="C5703">
        <v>2017</v>
      </c>
      <c r="D5703">
        <v>3000</v>
      </c>
      <c r="E5703">
        <v>400024828</v>
      </c>
      <c r="F5703">
        <v>300002109</v>
      </c>
      <c r="G5703">
        <v>0</v>
      </c>
      <c r="H5703" t="s">
        <v>11698</v>
      </c>
      <c r="I5703" t="s">
        <v>264</v>
      </c>
      <c r="J5703">
        <v>4800000300</v>
      </c>
      <c r="K5703" t="s">
        <v>264</v>
      </c>
      <c r="L5703">
        <v>3000140889</v>
      </c>
      <c r="M5703" t="s">
        <v>11480</v>
      </c>
      <c r="N5703">
        <v>6410024511</v>
      </c>
      <c r="O5703" t="s">
        <v>11705</v>
      </c>
      <c r="P5703">
        <v>105329</v>
      </c>
      <c r="Q5703" t="s">
        <v>7866</v>
      </c>
      <c r="R5703" t="s">
        <v>11706</v>
      </c>
      <c r="S5703">
        <v>9</v>
      </c>
      <c r="T5703">
        <v>0</v>
      </c>
      <c r="U5703">
        <v>883.32</v>
      </c>
      <c r="V5703">
        <v>0</v>
      </c>
      <c r="W5703">
        <v>0</v>
      </c>
      <c r="X5703">
        <v>0</v>
      </c>
      <c r="Y5703" s="1">
        <v>198918.58</v>
      </c>
      <c r="Z5703">
        <v>0</v>
      </c>
      <c r="AA5703" s="1">
        <v>198918.58</v>
      </c>
      <c r="AB5703">
        <v>0</v>
      </c>
      <c r="AC5703">
        <v>0</v>
      </c>
      <c r="AF5703">
        <v>883.32</v>
      </c>
      <c r="AH5703">
        <v>1300072862</v>
      </c>
      <c r="AI5703" t="s">
        <v>11703</v>
      </c>
    </row>
    <row r="5704" spans="1:35" x14ac:dyDescent="0.25">
      <c r="A5704" t="s">
        <v>4</v>
      </c>
      <c r="B5704" t="s">
        <v>2971</v>
      </c>
      <c r="C5704">
        <v>2017</v>
      </c>
      <c r="D5704">
        <v>3000</v>
      </c>
      <c r="E5704">
        <v>400024828</v>
      </c>
      <c r="F5704">
        <v>300002109</v>
      </c>
      <c r="G5704">
        <v>0</v>
      </c>
      <c r="H5704" t="s">
        <v>11698</v>
      </c>
      <c r="I5704" t="s">
        <v>264</v>
      </c>
      <c r="J5704">
        <v>4800000300</v>
      </c>
      <c r="K5704" t="s">
        <v>264</v>
      </c>
      <c r="L5704">
        <v>3000140864</v>
      </c>
      <c r="M5704" t="s">
        <v>11480</v>
      </c>
      <c r="N5704">
        <v>6410024412</v>
      </c>
      <c r="O5704" t="s">
        <v>7519</v>
      </c>
      <c r="P5704">
        <v>105329</v>
      </c>
      <c r="Q5704" t="s">
        <v>7866</v>
      </c>
      <c r="R5704" t="s">
        <v>11704</v>
      </c>
      <c r="S5704">
        <v>458</v>
      </c>
      <c r="T5704">
        <v>0</v>
      </c>
      <c r="U5704" s="1">
        <v>448610.78</v>
      </c>
      <c r="V5704">
        <v>0</v>
      </c>
      <c r="W5704">
        <v>0</v>
      </c>
      <c r="X5704">
        <v>0</v>
      </c>
      <c r="Y5704" s="1">
        <v>121632.47</v>
      </c>
      <c r="Z5704">
        <v>0</v>
      </c>
      <c r="AA5704" s="1">
        <v>121632.47</v>
      </c>
      <c r="AB5704">
        <v>0</v>
      </c>
      <c r="AC5704">
        <v>0</v>
      </c>
      <c r="AF5704" s="1">
        <v>448610.78</v>
      </c>
      <c r="AH5704">
        <v>1300072862</v>
      </c>
      <c r="AI5704" t="s">
        <v>11703</v>
      </c>
    </row>
    <row r="5705" spans="1:35" x14ac:dyDescent="0.25">
      <c r="A5705" t="s">
        <v>4</v>
      </c>
      <c r="B5705" t="s">
        <v>2971</v>
      </c>
      <c r="C5705">
        <v>2017</v>
      </c>
      <c r="D5705">
        <v>3000</v>
      </c>
      <c r="E5705">
        <v>400024828</v>
      </c>
      <c r="F5705">
        <v>300002109</v>
      </c>
      <c r="G5705">
        <v>0</v>
      </c>
      <c r="H5705" t="s">
        <v>11698</v>
      </c>
      <c r="I5705" t="s">
        <v>264</v>
      </c>
      <c r="J5705">
        <v>4800000300</v>
      </c>
      <c r="K5705" t="s">
        <v>264</v>
      </c>
      <c r="L5705">
        <v>3000140845</v>
      </c>
      <c r="M5705" t="s">
        <v>11480</v>
      </c>
      <c r="N5705">
        <v>6410024575</v>
      </c>
      <c r="O5705" t="s">
        <v>1393</v>
      </c>
      <c r="P5705">
        <v>105329</v>
      </c>
      <c r="Q5705" t="s">
        <v>7866</v>
      </c>
      <c r="R5705" t="s">
        <v>11704</v>
      </c>
      <c r="S5705">
        <v>80</v>
      </c>
      <c r="T5705">
        <v>0</v>
      </c>
      <c r="U5705" s="1">
        <v>78440.81</v>
      </c>
      <c r="V5705">
        <v>0</v>
      </c>
      <c r="W5705">
        <v>0</v>
      </c>
      <c r="X5705">
        <v>0</v>
      </c>
      <c r="Y5705" s="1">
        <v>190610.46</v>
      </c>
      <c r="Z5705">
        <v>0</v>
      </c>
      <c r="AA5705" s="1">
        <v>190610.46</v>
      </c>
      <c r="AB5705">
        <v>0</v>
      </c>
      <c r="AC5705">
        <v>0</v>
      </c>
      <c r="AF5705" s="1">
        <v>78440.81</v>
      </c>
      <c r="AH5705">
        <v>1300072862</v>
      </c>
      <c r="AI5705" t="s">
        <v>11703</v>
      </c>
    </row>
    <row r="5706" spans="1:35" x14ac:dyDescent="0.25">
      <c r="A5706" t="s">
        <v>4</v>
      </c>
      <c r="B5706" t="s">
        <v>2971</v>
      </c>
      <c r="C5706">
        <v>2017</v>
      </c>
      <c r="D5706">
        <v>3000</v>
      </c>
      <c r="E5706">
        <v>400024828</v>
      </c>
      <c r="F5706">
        <v>300002109</v>
      </c>
      <c r="G5706">
        <v>0</v>
      </c>
      <c r="H5706" t="s">
        <v>11698</v>
      </c>
      <c r="I5706" t="s">
        <v>264</v>
      </c>
      <c r="J5706">
        <v>4800000300</v>
      </c>
      <c r="K5706" t="s">
        <v>264</v>
      </c>
      <c r="L5706">
        <v>3000140889</v>
      </c>
      <c r="M5706" t="s">
        <v>11480</v>
      </c>
      <c r="N5706">
        <v>6410024511</v>
      </c>
      <c r="O5706" t="s">
        <v>11705</v>
      </c>
      <c r="P5706">
        <v>105329</v>
      </c>
      <c r="Q5706" t="s">
        <v>7866</v>
      </c>
      <c r="R5706" t="s">
        <v>11707</v>
      </c>
      <c r="S5706">
        <v>33</v>
      </c>
      <c r="T5706">
        <v>0</v>
      </c>
      <c r="U5706" s="1">
        <v>3683.48</v>
      </c>
      <c r="V5706">
        <v>0</v>
      </c>
      <c r="W5706">
        <v>0</v>
      </c>
      <c r="X5706">
        <v>0</v>
      </c>
      <c r="Y5706" s="1">
        <v>198918.58</v>
      </c>
      <c r="Z5706">
        <v>0</v>
      </c>
      <c r="AA5706" s="1">
        <v>198918.58</v>
      </c>
      <c r="AB5706">
        <v>0</v>
      </c>
      <c r="AC5706">
        <v>0</v>
      </c>
      <c r="AF5706" s="1">
        <v>3683.48</v>
      </c>
      <c r="AH5706">
        <v>1300072862</v>
      </c>
      <c r="AI5706" t="s">
        <v>11703</v>
      </c>
    </row>
    <row r="5707" spans="1:35" x14ac:dyDescent="0.25">
      <c r="A5707" t="s">
        <v>4</v>
      </c>
      <c r="B5707" t="s">
        <v>2971</v>
      </c>
      <c r="C5707">
        <v>2017</v>
      </c>
      <c r="D5707">
        <v>3000</v>
      </c>
      <c r="E5707">
        <v>400024828</v>
      </c>
      <c r="F5707">
        <v>300002109</v>
      </c>
      <c r="G5707">
        <v>0</v>
      </c>
      <c r="H5707" t="s">
        <v>11698</v>
      </c>
      <c r="I5707" t="s">
        <v>264</v>
      </c>
      <c r="J5707">
        <v>4800000300</v>
      </c>
      <c r="K5707" t="s">
        <v>264</v>
      </c>
      <c r="L5707">
        <v>3000140845</v>
      </c>
      <c r="M5707" t="s">
        <v>11480</v>
      </c>
      <c r="N5707">
        <v>6410024575</v>
      </c>
      <c r="O5707" t="s">
        <v>1393</v>
      </c>
      <c r="P5707">
        <v>105329</v>
      </c>
      <c r="Q5707" t="s">
        <v>7866</v>
      </c>
      <c r="R5707" t="s">
        <v>11707</v>
      </c>
      <c r="S5707" s="1">
        <v>1102</v>
      </c>
      <c r="T5707">
        <v>0</v>
      </c>
      <c r="U5707" s="1">
        <v>124992.57</v>
      </c>
      <c r="V5707">
        <v>0</v>
      </c>
      <c r="W5707">
        <v>0</v>
      </c>
      <c r="X5707">
        <v>0</v>
      </c>
      <c r="Y5707" s="1">
        <v>190610.46</v>
      </c>
      <c r="Z5707">
        <v>0</v>
      </c>
      <c r="AA5707" s="1">
        <v>190610.46</v>
      </c>
      <c r="AB5707">
        <v>0</v>
      </c>
      <c r="AC5707">
        <v>0</v>
      </c>
      <c r="AF5707" s="1">
        <v>124992.57</v>
      </c>
      <c r="AH5707">
        <v>1300072862</v>
      </c>
      <c r="AI5707" t="s">
        <v>11703</v>
      </c>
    </row>
    <row r="5708" spans="1:35" x14ac:dyDescent="0.25">
      <c r="A5708" t="s">
        <v>4</v>
      </c>
      <c r="B5708" t="s">
        <v>2971</v>
      </c>
      <c r="C5708">
        <v>2017</v>
      </c>
      <c r="D5708">
        <v>3000</v>
      </c>
      <c r="E5708">
        <v>400024828</v>
      </c>
      <c r="F5708">
        <v>300002109</v>
      </c>
      <c r="G5708">
        <v>0</v>
      </c>
      <c r="H5708" t="s">
        <v>11698</v>
      </c>
      <c r="I5708" t="s">
        <v>264</v>
      </c>
      <c r="J5708">
        <v>4800000300</v>
      </c>
      <c r="K5708" t="s">
        <v>264</v>
      </c>
      <c r="L5708">
        <v>3000140845</v>
      </c>
      <c r="M5708" t="s">
        <v>11480</v>
      </c>
      <c r="N5708">
        <v>6410024575</v>
      </c>
      <c r="O5708" t="s">
        <v>1393</v>
      </c>
      <c r="P5708">
        <v>105329</v>
      </c>
      <c r="Q5708" t="s">
        <v>7866</v>
      </c>
      <c r="R5708" t="s">
        <v>11706</v>
      </c>
      <c r="S5708">
        <v>48</v>
      </c>
      <c r="T5708">
        <v>0</v>
      </c>
      <c r="U5708" s="1">
        <v>4787.12</v>
      </c>
      <c r="V5708">
        <v>0</v>
      </c>
      <c r="W5708">
        <v>0</v>
      </c>
      <c r="X5708">
        <v>0</v>
      </c>
      <c r="Y5708" s="1">
        <v>190610.46</v>
      </c>
      <c r="Z5708">
        <v>0</v>
      </c>
      <c r="AA5708" s="1">
        <v>190610.46</v>
      </c>
      <c r="AB5708">
        <v>0</v>
      </c>
      <c r="AC5708">
        <v>0</v>
      </c>
      <c r="AF5708" s="1">
        <v>4787.12</v>
      </c>
      <c r="AH5708">
        <v>1300072862</v>
      </c>
      <c r="AI5708" t="s">
        <v>11703</v>
      </c>
    </row>
    <row r="5709" spans="1:35" x14ac:dyDescent="0.25">
      <c r="A5709" t="s">
        <v>4</v>
      </c>
      <c r="B5709" t="s">
        <v>2971</v>
      </c>
      <c r="C5709">
        <v>2017</v>
      </c>
      <c r="D5709">
        <v>3000</v>
      </c>
      <c r="E5709">
        <v>400024828</v>
      </c>
      <c r="F5709">
        <v>300002109</v>
      </c>
      <c r="G5709">
        <v>0</v>
      </c>
      <c r="H5709" t="s">
        <v>11698</v>
      </c>
      <c r="I5709" t="s">
        <v>264</v>
      </c>
      <c r="J5709">
        <v>4800000300</v>
      </c>
      <c r="K5709" t="s">
        <v>264</v>
      </c>
      <c r="L5709">
        <v>3000140909</v>
      </c>
      <c r="M5709" t="s">
        <v>11480</v>
      </c>
      <c r="N5709">
        <v>6410024402</v>
      </c>
      <c r="O5709" t="s">
        <v>11430</v>
      </c>
      <c r="P5709">
        <v>105329</v>
      </c>
      <c r="Q5709" t="s">
        <v>7866</v>
      </c>
      <c r="R5709" t="s">
        <v>10592</v>
      </c>
      <c r="S5709">
        <v>272</v>
      </c>
      <c r="T5709">
        <v>0</v>
      </c>
      <c r="U5709" s="1">
        <v>38143.78</v>
      </c>
      <c r="V5709">
        <v>0</v>
      </c>
      <c r="W5709">
        <v>0</v>
      </c>
      <c r="X5709">
        <v>0</v>
      </c>
      <c r="Y5709" s="1">
        <v>151854.43</v>
      </c>
      <c r="Z5709">
        <v>0</v>
      </c>
      <c r="AA5709" s="1">
        <v>151854.43</v>
      </c>
      <c r="AB5709">
        <v>0</v>
      </c>
      <c r="AC5709">
        <v>0</v>
      </c>
      <c r="AF5709" s="1">
        <v>38143.78</v>
      </c>
      <c r="AH5709">
        <v>1300072862</v>
      </c>
      <c r="AI5709" t="s">
        <v>11703</v>
      </c>
    </row>
    <row r="5710" spans="1:35" x14ac:dyDescent="0.25">
      <c r="A5710" t="s">
        <v>4</v>
      </c>
      <c r="B5710" t="s">
        <v>2971</v>
      </c>
      <c r="C5710">
        <v>2017</v>
      </c>
      <c r="D5710">
        <v>3000</v>
      </c>
      <c r="E5710">
        <v>400024828</v>
      </c>
      <c r="F5710">
        <v>300002109</v>
      </c>
      <c r="G5710">
        <v>0</v>
      </c>
      <c r="H5710" t="s">
        <v>11698</v>
      </c>
      <c r="I5710" t="s">
        <v>264</v>
      </c>
      <c r="J5710">
        <v>4800000300</v>
      </c>
      <c r="K5710" t="s">
        <v>264</v>
      </c>
      <c r="L5710">
        <v>3000140896</v>
      </c>
      <c r="M5710" t="s">
        <v>11480</v>
      </c>
      <c r="N5710">
        <v>6410024403</v>
      </c>
      <c r="O5710" t="s">
        <v>11708</v>
      </c>
      <c r="P5710">
        <v>105329</v>
      </c>
      <c r="Q5710" t="s">
        <v>7866</v>
      </c>
      <c r="R5710" t="s">
        <v>11709</v>
      </c>
      <c r="S5710">
        <v>84</v>
      </c>
      <c r="T5710">
        <v>0</v>
      </c>
      <c r="U5710" s="1">
        <v>128028.48</v>
      </c>
      <c r="V5710">
        <v>0</v>
      </c>
      <c r="W5710">
        <v>0</v>
      </c>
      <c r="X5710">
        <v>0</v>
      </c>
      <c r="Y5710" s="1">
        <v>222349.53</v>
      </c>
      <c r="Z5710">
        <v>0</v>
      </c>
      <c r="AA5710" s="1">
        <v>222349.53</v>
      </c>
      <c r="AB5710">
        <v>0</v>
      </c>
      <c r="AC5710">
        <v>0</v>
      </c>
      <c r="AF5710" s="1">
        <v>128028.48</v>
      </c>
      <c r="AH5710">
        <v>1300072862</v>
      </c>
      <c r="AI5710" t="s">
        <v>11703</v>
      </c>
    </row>
    <row r="5711" spans="1:35" x14ac:dyDescent="0.25">
      <c r="A5711" t="s">
        <v>4</v>
      </c>
      <c r="B5711" t="s">
        <v>2971</v>
      </c>
      <c r="C5711">
        <v>2017</v>
      </c>
      <c r="D5711">
        <v>3000</v>
      </c>
      <c r="E5711">
        <v>400024828</v>
      </c>
      <c r="F5711">
        <v>300002109</v>
      </c>
      <c r="G5711">
        <v>0</v>
      </c>
      <c r="H5711" t="s">
        <v>11698</v>
      </c>
      <c r="I5711" t="s">
        <v>264</v>
      </c>
      <c r="J5711">
        <v>4800000300</v>
      </c>
      <c r="K5711" t="s">
        <v>264</v>
      </c>
      <c r="L5711">
        <v>3000140889</v>
      </c>
      <c r="M5711" t="s">
        <v>11480</v>
      </c>
      <c r="N5711">
        <v>6410024511</v>
      </c>
      <c r="O5711" t="s">
        <v>11705</v>
      </c>
      <c r="P5711">
        <v>105329</v>
      </c>
      <c r="Q5711" t="s">
        <v>7866</v>
      </c>
      <c r="R5711" t="s">
        <v>11709</v>
      </c>
      <c r="S5711">
        <v>2</v>
      </c>
      <c r="T5711">
        <v>0</v>
      </c>
      <c r="U5711" s="1">
        <v>3042.62</v>
      </c>
      <c r="V5711">
        <v>0</v>
      </c>
      <c r="W5711">
        <v>0</v>
      </c>
      <c r="X5711">
        <v>0</v>
      </c>
      <c r="Y5711" s="1">
        <v>198918.58</v>
      </c>
      <c r="Z5711">
        <v>0</v>
      </c>
      <c r="AA5711" s="1">
        <v>198918.58</v>
      </c>
      <c r="AB5711">
        <v>0</v>
      </c>
      <c r="AC5711">
        <v>0</v>
      </c>
      <c r="AF5711" s="1">
        <v>3042.62</v>
      </c>
      <c r="AH5711">
        <v>1300072862</v>
      </c>
      <c r="AI5711" t="s">
        <v>11703</v>
      </c>
    </row>
    <row r="5712" spans="1:35" x14ac:dyDescent="0.25">
      <c r="A5712" t="s">
        <v>4</v>
      </c>
      <c r="B5712" t="s">
        <v>2971</v>
      </c>
      <c r="C5712">
        <v>2017</v>
      </c>
      <c r="D5712">
        <v>3000</v>
      </c>
      <c r="E5712">
        <v>400024828</v>
      </c>
      <c r="F5712">
        <v>300002109</v>
      </c>
      <c r="G5712">
        <v>0</v>
      </c>
      <c r="H5712" t="s">
        <v>11698</v>
      </c>
      <c r="I5712" t="s">
        <v>264</v>
      </c>
      <c r="J5712">
        <v>4800000300</v>
      </c>
      <c r="K5712" t="s">
        <v>264</v>
      </c>
      <c r="L5712">
        <v>3000140889</v>
      </c>
      <c r="M5712" t="s">
        <v>11480</v>
      </c>
      <c r="N5712">
        <v>6410024511</v>
      </c>
      <c r="O5712" t="s">
        <v>11705</v>
      </c>
      <c r="P5712">
        <v>105329</v>
      </c>
      <c r="Q5712" t="s">
        <v>7866</v>
      </c>
      <c r="R5712" t="s">
        <v>11451</v>
      </c>
      <c r="S5712">
        <v>272</v>
      </c>
      <c r="T5712">
        <v>0</v>
      </c>
      <c r="U5712" s="1">
        <v>40495.68</v>
      </c>
      <c r="V5712">
        <v>0</v>
      </c>
      <c r="W5712">
        <v>0</v>
      </c>
      <c r="X5712">
        <v>0</v>
      </c>
      <c r="Y5712" s="1">
        <v>198918.58</v>
      </c>
      <c r="Z5712">
        <v>0</v>
      </c>
      <c r="AA5712" s="1">
        <v>198918.58</v>
      </c>
      <c r="AB5712">
        <v>0</v>
      </c>
      <c r="AC5712">
        <v>0</v>
      </c>
      <c r="AF5712" s="1">
        <v>40495.68</v>
      </c>
      <c r="AH5712">
        <v>1300072862</v>
      </c>
      <c r="AI5712" t="s">
        <v>11703</v>
      </c>
    </row>
    <row r="5713" spans="1:35" x14ac:dyDescent="0.25">
      <c r="A5713" t="s">
        <v>4</v>
      </c>
      <c r="B5713" t="s">
        <v>2971</v>
      </c>
      <c r="C5713">
        <v>2017</v>
      </c>
      <c r="D5713">
        <v>3000</v>
      </c>
      <c r="E5713">
        <v>400024828</v>
      </c>
      <c r="F5713">
        <v>300002109</v>
      </c>
      <c r="G5713">
        <v>0</v>
      </c>
      <c r="H5713" t="s">
        <v>11698</v>
      </c>
      <c r="I5713" t="s">
        <v>264</v>
      </c>
      <c r="J5713">
        <v>4800000300</v>
      </c>
      <c r="K5713" t="s">
        <v>264</v>
      </c>
      <c r="L5713">
        <v>3000140845</v>
      </c>
      <c r="M5713" t="s">
        <v>11480</v>
      </c>
      <c r="N5713">
        <v>6410024575</v>
      </c>
      <c r="O5713" t="s">
        <v>1393</v>
      </c>
      <c r="P5713">
        <v>105329</v>
      </c>
      <c r="Q5713" t="s">
        <v>7866</v>
      </c>
      <c r="R5713" t="s">
        <v>11709</v>
      </c>
      <c r="S5713">
        <v>185</v>
      </c>
      <c r="T5713">
        <v>0</v>
      </c>
      <c r="U5713" s="1">
        <v>285987.84999999998</v>
      </c>
      <c r="V5713">
        <v>0</v>
      </c>
      <c r="W5713">
        <v>0</v>
      </c>
      <c r="X5713">
        <v>0</v>
      </c>
      <c r="Y5713" s="1">
        <v>190610.46</v>
      </c>
      <c r="Z5713">
        <v>0</v>
      </c>
      <c r="AA5713" s="1">
        <v>190610.46</v>
      </c>
      <c r="AB5713">
        <v>0</v>
      </c>
      <c r="AC5713">
        <v>0</v>
      </c>
      <c r="AF5713" s="1">
        <v>285987.84999999998</v>
      </c>
      <c r="AH5713">
        <v>1300072862</v>
      </c>
      <c r="AI5713" t="s">
        <v>11703</v>
      </c>
    </row>
    <row r="5714" spans="1:35" x14ac:dyDescent="0.25">
      <c r="A5714" t="s">
        <v>4</v>
      </c>
      <c r="B5714" t="s">
        <v>2971</v>
      </c>
      <c r="C5714">
        <v>2017</v>
      </c>
      <c r="D5714">
        <v>3000</v>
      </c>
      <c r="E5714">
        <v>400024828</v>
      </c>
      <c r="F5714">
        <v>300002109</v>
      </c>
      <c r="G5714">
        <v>0</v>
      </c>
      <c r="H5714" t="s">
        <v>11698</v>
      </c>
      <c r="I5714" t="s">
        <v>264</v>
      </c>
      <c r="J5714">
        <v>4800000300</v>
      </c>
      <c r="K5714" t="s">
        <v>264</v>
      </c>
      <c r="L5714">
        <v>3000140909</v>
      </c>
      <c r="M5714" t="s">
        <v>11480</v>
      </c>
      <c r="N5714">
        <v>6410024402</v>
      </c>
      <c r="O5714" t="s">
        <v>11430</v>
      </c>
      <c r="P5714">
        <v>105329</v>
      </c>
      <c r="Q5714" t="s">
        <v>7866</v>
      </c>
      <c r="R5714" t="s">
        <v>11710</v>
      </c>
      <c r="S5714">
        <v>182</v>
      </c>
      <c r="T5714">
        <v>0</v>
      </c>
      <c r="U5714" s="1">
        <v>178561.53</v>
      </c>
      <c r="V5714">
        <v>0</v>
      </c>
      <c r="W5714">
        <v>0</v>
      </c>
      <c r="X5714">
        <v>0</v>
      </c>
      <c r="Y5714" s="1">
        <v>151854.43</v>
      </c>
      <c r="Z5714">
        <v>0</v>
      </c>
      <c r="AA5714" s="1">
        <v>151854.43</v>
      </c>
      <c r="AB5714">
        <v>0</v>
      </c>
      <c r="AC5714">
        <v>0</v>
      </c>
      <c r="AF5714" s="1">
        <v>178561.53</v>
      </c>
      <c r="AH5714">
        <v>1300072862</v>
      </c>
      <c r="AI5714" t="s">
        <v>11703</v>
      </c>
    </row>
    <row r="5715" spans="1:35" x14ac:dyDescent="0.25">
      <c r="A5715" t="s">
        <v>4</v>
      </c>
      <c r="B5715" t="s">
        <v>2971</v>
      </c>
      <c r="C5715">
        <v>2017</v>
      </c>
      <c r="D5715">
        <v>3000</v>
      </c>
      <c r="E5715">
        <v>400024828</v>
      </c>
      <c r="F5715">
        <v>300002109</v>
      </c>
      <c r="G5715">
        <v>0</v>
      </c>
      <c r="H5715" t="s">
        <v>11698</v>
      </c>
      <c r="I5715" t="s">
        <v>264</v>
      </c>
      <c r="J5715">
        <v>4800000300</v>
      </c>
      <c r="K5715" t="s">
        <v>264</v>
      </c>
      <c r="L5715">
        <v>3000140896</v>
      </c>
      <c r="M5715" t="s">
        <v>11480</v>
      </c>
      <c r="N5715">
        <v>6410024403</v>
      </c>
      <c r="O5715" t="s">
        <v>11708</v>
      </c>
      <c r="P5715">
        <v>105329</v>
      </c>
      <c r="Q5715" t="s">
        <v>7866</v>
      </c>
      <c r="R5715" t="s">
        <v>11701</v>
      </c>
      <c r="S5715">
        <v>264</v>
      </c>
      <c r="T5715">
        <v>0</v>
      </c>
      <c r="U5715" s="1">
        <v>991051.73</v>
      </c>
      <c r="V5715">
        <v>0</v>
      </c>
      <c r="W5715">
        <v>0</v>
      </c>
      <c r="X5715">
        <v>0</v>
      </c>
      <c r="Y5715" s="1">
        <v>222349.53</v>
      </c>
      <c r="Z5715">
        <v>0</v>
      </c>
      <c r="AA5715" s="1">
        <v>222349.53</v>
      </c>
      <c r="AB5715">
        <v>0</v>
      </c>
      <c r="AC5715">
        <v>0</v>
      </c>
      <c r="AF5715" s="1">
        <v>991051.73</v>
      </c>
      <c r="AH5715">
        <v>1300072862</v>
      </c>
      <c r="AI5715" t="s">
        <v>11703</v>
      </c>
    </row>
    <row r="5716" spans="1:35" x14ac:dyDescent="0.25">
      <c r="A5716" t="s">
        <v>4</v>
      </c>
      <c r="B5716" t="s">
        <v>2971</v>
      </c>
      <c r="C5716">
        <v>2017</v>
      </c>
      <c r="D5716">
        <v>3000</v>
      </c>
      <c r="E5716">
        <v>400024828</v>
      </c>
      <c r="F5716">
        <v>300002109</v>
      </c>
      <c r="G5716">
        <v>0</v>
      </c>
      <c r="H5716" t="s">
        <v>11698</v>
      </c>
      <c r="I5716" t="s">
        <v>264</v>
      </c>
      <c r="J5716">
        <v>4800000300</v>
      </c>
      <c r="K5716" t="s">
        <v>264</v>
      </c>
      <c r="L5716">
        <v>3000140889</v>
      </c>
      <c r="M5716" t="s">
        <v>11480</v>
      </c>
      <c r="N5716">
        <v>6410024511</v>
      </c>
      <c r="O5716" t="s">
        <v>11705</v>
      </c>
      <c r="P5716">
        <v>105329</v>
      </c>
      <c r="Q5716" t="s">
        <v>7866</v>
      </c>
      <c r="R5716" t="s">
        <v>11701</v>
      </c>
      <c r="S5716">
        <v>8</v>
      </c>
      <c r="T5716">
        <v>0</v>
      </c>
      <c r="U5716" s="1">
        <v>29975.99</v>
      </c>
      <c r="V5716">
        <v>0</v>
      </c>
      <c r="W5716">
        <v>0</v>
      </c>
      <c r="X5716">
        <v>0</v>
      </c>
      <c r="Y5716" s="1">
        <v>198918.58</v>
      </c>
      <c r="Z5716">
        <v>0</v>
      </c>
      <c r="AA5716" s="1">
        <v>198918.58</v>
      </c>
      <c r="AB5716">
        <v>0</v>
      </c>
      <c r="AC5716">
        <v>0</v>
      </c>
      <c r="AF5716" s="1">
        <v>29975.99</v>
      </c>
      <c r="AH5716">
        <v>1300072862</v>
      </c>
      <c r="AI5716" t="s">
        <v>11703</v>
      </c>
    </row>
    <row r="5717" spans="1:35" x14ac:dyDescent="0.25">
      <c r="A5717" t="s">
        <v>4</v>
      </c>
      <c r="B5717" t="s">
        <v>2971</v>
      </c>
      <c r="C5717">
        <v>2017</v>
      </c>
      <c r="D5717">
        <v>3000</v>
      </c>
      <c r="E5717">
        <v>400024828</v>
      </c>
      <c r="F5717">
        <v>300002109</v>
      </c>
      <c r="G5717">
        <v>0</v>
      </c>
      <c r="H5717" t="s">
        <v>11698</v>
      </c>
      <c r="I5717" t="s">
        <v>264</v>
      </c>
      <c r="J5717">
        <v>4800000300</v>
      </c>
      <c r="K5717" t="s">
        <v>264</v>
      </c>
      <c r="L5717">
        <v>3000140864</v>
      </c>
      <c r="M5717" t="s">
        <v>11480</v>
      </c>
      <c r="N5717">
        <v>6410024412</v>
      </c>
      <c r="O5717" t="s">
        <v>7519</v>
      </c>
      <c r="P5717">
        <v>105329</v>
      </c>
      <c r="Q5717" t="s">
        <v>7866</v>
      </c>
      <c r="R5717" t="s">
        <v>10595</v>
      </c>
      <c r="S5717">
        <v>56</v>
      </c>
      <c r="T5717">
        <v>0</v>
      </c>
      <c r="U5717" s="1">
        <v>29775.57</v>
      </c>
      <c r="V5717">
        <v>0</v>
      </c>
      <c r="W5717">
        <v>0</v>
      </c>
      <c r="X5717">
        <v>0</v>
      </c>
      <c r="Y5717" s="1">
        <v>121632.47</v>
      </c>
      <c r="Z5717">
        <v>0</v>
      </c>
      <c r="AA5717" s="1">
        <v>121632.47</v>
      </c>
      <c r="AB5717">
        <v>0</v>
      </c>
      <c r="AC5717">
        <v>0</v>
      </c>
      <c r="AF5717" s="1">
        <v>29775.57</v>
      </c>
      <c r="AH5717">
        <v>1300072862</v>
      </c>
      <c r="AI5717" t="s">
        <v>11703</v>
      </c>
    </row>
    <row r="5718" spans="1:35" x14ac:dyDescent="0.25">
      <c r="A5718" t="s">
        <v>4</v>
      </c>
      <c r="B5718" t="s">
        <v>2971</v>
      </c>
      <c r="C5718">
        <v>2017</v>
      </c>
      <c r="D5718">
        <v>3000</v>
      </c>
      <c r="E5718">
        <v>400024828</v>
      </c>
      <c r="F5718">
        <v>300002109</v>
      </c>
      <c r="G5718">
        <v>0</v>
      </c>
      <c r="H5718" t="s">
        <v>11698</v>
      </c>
      <c r="I5718" t="s">
        <v>264</v>
      </c>
      <c r="J5718">
        <v>4800000300</v>
      </c>
      <c r="K5718" t="s">
        <v>264</v>
      </c>
      <c r="L5718">
        <v>3000140922</v>
      </c>
      <c r="M5718" t="s">
        <v>11480</v>
      </c>
      <c r="N5718">
        <v>6410024372</v>
      </c>
      <c r="O5718" t="s">
        <v>11711</v>
      </c>
      <c r="P5718">
        <v>105329</v>
      </c>
      <c r="Q5718" t="s">
        <v>7866</v>
      </c>
      <c r="R5718" t="s">
        <v>11712</v>
      </c>
      <c r="S5718">
        <v>426</v>
      </c>
      <c r="T5718">
        <v>0</v>
      </c>
      <c r="U5718" s="1">
        <v>470793.4</v>
      </c>
      <c r="V5718">
        <v>0</v>
      </c>
      <c r="W5718">
        <v>0</v>
      </c>
      <c r="X5718">
        <v>0</v>
      </c>
      <c r="Y5718" s="1">
        <v>213779.93</v>
      </c>
      <c r="Z5718">
        <v>0</v>
      </c>
      <c r="AA5718" s="1">
        <v>213779.93</v>
      </c>
      <c r="AB5718">
        <v>0</v>
      </c>
      <c r="AC5718">
        <v>0</v>
      </c>
      <c r="AF5718" s="1">
        <v>470793.4</v>
      </c>
      <c r="AH5718">
        <v>1300072862</v>
      </c>
      <c r="AI5718" t="s">
        <v>11703</v>
      </c>
    </row>
    <row r="5719" spans="1:35" x14ac:dyDescent="0.25">
      <c r="A5719" t="s">
        <v>4</v>
      </c>
      <c r="B5719" t="s">
        <v>2971</v>
      </c>
      <c r="C5719">
        <v>2017</v>
      </c>
      <c r="D5719">
        <v>3000</v>
      </c>
      <c r="E5719">
        <v>400024828</v>
      </c>
      <c r="F5719">
        <v>300002109</v>
      </c>
      <c r="G5719">
        <v>0</v>
      </c>
      <c r="H5719" t="s">
        <v>11698</v>
      </c>
      <c r="I5719" t="s">
        <v>264</v>
      </c>
      <c r="J5719">
        <v>4800000300</v>
      </c>
      <c r="K5719" t="s">
        <v>264</v>
      </c>
      <c r="L5719">
        <v>3000140909</v>
      </c>
      <c r="M5719" t="s">
        <v>11480</v>
      </c>
      <c r="N5719">
        <v>6410024402</v>
      </c>
      <c r="O5719" t="s">
        <v>11430</v>
      </c>
      <c r="P5719">
        <v>105329</v>
      </c>
      <c r="Q5719" t="s">
        <v>7866</v>
      </c>
      <c r="R5719" t="s">
        <v>11712</v>
      </c>
      <c r="S5719">
        <v>213</v>
      </c>
      <c r="T5719">
        <v>0</v>
      </c>
      <c r="U5719" s="1">
        <v>232615.31</v>
      </c>
      <c r="V5719">
        <v>0</v>
      </c>
      <c r="W5719">
        <v>0</v>
      </c>
      <c r="X5719">
        <v>0</v>
      </c>
      <c r="Y5719" s="1">
        <v>151854.43</v>
      </c>
      <c r="Z5719">
        <v>0</v>
      </c>
      <c r="AA5719" s="1">
        <v>151854.43</v>
      </c>
      <c r="AB5719">
        <v>0</v>
      </c>
      <c r="AC5719">
        <v>0</v>
      </c>
      <c r="AF5719" s="1">
        <v>232615.31</v>
      </c>
      <c r="AH5719">
        <v>1300072862</v>
      </c>
      <c r="AI5719" t="s">
        <v>11703</v>
      </c>
    </row>
    <row r="5720" spans="1:35" x14ac:dyDescent="0.25">
      <c r="A5720" t="s">
        <v>4</v>
      </c>
      <c r="B5720" t="s">
        <v>2971</v>
      </c>
      <c r="C5720">
        <v>2017</v>
      </c>
      <c r="D5720">
        <v>3000</v>
      </c>
      <c r="E5720">
        <v>400024828</v>
      </c>
      <c r="F5720">
        <v>300002109</v>
      </c>
      <c r="G5720">
        <v>0</v>
      </c>
      <c r="H5720" t="s">
        <v>11698</v>
      </c>
      <c r="I5720" t="s">
        <v>264</v>
      </c>
      <c r="J5720">
        <v>4800000300</v>
      </c>
      <c r="K5720" t="s">
        <v>264</v>
      </c>
      <c r="L5720">
        <v>3000140889</v>
      </c>
      <c r="M5720" t="s">
        <v>11480</v>
      </c>
      <c r="N5720">
        <v>6410024511</v>
      </c>
      <c r="O5720" t="s">
        <v>11705</v>
      </c>
      <c r="P5720">
        <v>105329</v>
      </c>
      <c r="Q5720" t="s">
        <v>7866</v>
      </c>
      <c r="R5720" t="s">
        <v>11712</v>
      </c>
      <c r="S5720">
        <v>297</v>
      </c>
      <c r="T5720">
        <v>0</v>
      </c>
      <c r="U5720" s="1">
        <v>324491.98</v>
      </c>
      <c r="V5720">
        <v>0</v>
      </c>
      <c r="W5720">
        <v>0</v>
      </c>
      <c r="X5720">
        <v>0</v>
      </c>
      <c r="Y5720" s="1">
        <v>198918.58</v>
      </c>
      <c r="Z5720">
        <v>0</v>
      </c>
      <c r="AA5720" s="1">
        <v>198918.58</v>
      </c>
      <c r="AB5720">
        <v>0</v>
      </c>
      <c r="AC5720">
        <v>0</v>
      </c>
      <c r="AF5720" s="1">
        <v>324491.98</v>
      </c>
      <c r="AH5720">
        <v>1300072862</v>
      </c>
      <c r="AI5720" t="s">
        <v>11703</v>
      </c>
    </row>
    <row r="5721" spans="1:35" x14ac:dyDescent="0.25">
      <c r="A5721" t="s">
        <v>4</v>
      </c>
      <c r="B5721" t="s">
        <v>2971</v>
      </c>
      <c r="C5721">
        <v>2017</v>
      </c>
      <c r="D5721">
        <v>3000</v>
      </c>
      <c r="E5721">
        <v>400024828</v>
      </c>
      <c r="F5721">
        <v>300002109</v>
      </c>
      <c r="G5721">
        <v>0</v>
      </c>
      <c r="H5721" t="s">
        <v>11698</v>
      </c>
      <c r="I5721" t="s">
        <v>264</v>
      </c>
      <c r="J5721">
        <v>4800000300</v>
      </c>
      <c r="K5721" t="s">
        <v>264</v>
      </c>
      <c r="L5721">
        <v>3000140922</v>
      </c>
      <c r="M5721" t="s">
        <v>11480</v>
      </c>
      <c r="N5721">
        <v>6410024372</v>
      </c>
      <c r="O5721" t="s">
        <v>11711</v>
      </c>
      <c r="P5721">
        <v>105329</v>
      </c>
      <c r="Q5721" t="s">
        <v>7866</v>
      </c>
      <c r="R5721" t="s">
        <v>11713</v>
      </c>
      <c r="S5721">
        <v>380</v>
      </c>
      <c r="T5721">
        <v>0</v>
      </c>
      <c r="U5721" s="1">
        <v>503345.39</v>
      </c>
      <c r="V5721">
        <v>0</v>
      </c>
      <c r="W5721">
        <v>0</v>
      </c>
      <c r="X5721">
        <v>0</v>
      </c>
      <c r="Y5721" s="1">
        <v>213779.93</v>
      </c>
      <c r="Z5721">
        <v>0</v>
      </c>
      <c r="AA5721" s="1">
        <v>213779.93</v>
      </c>
      <c r="AB5721">
        <v>0</v>
      </c>
      <c r="AC5721">
        <v>0</v>
      </c>
      <c r="AF5721" s="1">
        <v>503345.39</v>
      </c>
      <c r="AH5721">
        <v>1300072862</v>
      </c>
      <c r="AI5721" t="s">
        <v>11703</v>
      </c>
    </row>
    <row r="5722" spans="1:35" x14ac:dyDescent="0.25">
      <c r="A5722" t="s">
        <v>4</v>
      </c>
      <c r="B5722" t="s">
        <v>2971</v>
      </c>
      <c r="C5722">
        <v>2017</v>
      </c>
      <c r="D5722">
        <v>3000</v>
      </c>
      <c r="E5722">
        <v>400024828</v>
      </c>
      <c r="F5722">
        <v>300002109</v>
      </c>
      <c r="G5722">
        <v>0</v>
      </c>
      <c r="H5722" t="s">
        <v>11698</v>
      </c>
      <c r="I5722" t="s">
        <v>264</v>
      </c>
      <c r="J5722">
        <v>4800000300</v>
      </c>
      <c r="K5722" t="s">
        <v>264</v>
      </c>
      <c r="L5722">
        <v>3000140922</v>
      </c>
      <c r="M5722" t="s">
        <v>11480</v>
      </c>
      <c r="N5722">
        <v>6410024372</v>
      </c>
      <c r="O5722" t="s">
        <v>11711</v>
      </c>
      <c r="P5722">
        <v>105329</v>
      </c>
      <c r="Q5722" t="s">
        <v>7866</v>
      </c>
      <c r="R5722" t="s">
        <v>10402</v>
      </c>
      <c r="S5722">
        <v>368</v>
      </c>
      <c r="T5722">
        <v>0</v>
      </c>
      <c r="U5722" s="1">
        <v>31546.15</v>
      </c>
      <c r="V5722">
        <v>0</v>
      </c>
      <c r="W5722">
        <v>0</v>
      </c>
      <c r="X5722">
        <v>0</v>
      </c>
      <c r="Y5722" s="1">
        <v>213779.93</v>
      </c>
      <c r="Z5722">
        <v>0</v>
      </c>
      <c r="AA5722" s="1">
        <v>213779.93</v>
      </c>
      <c r="AB5722">
        <v>0</v>
      </c>
      <c r="AC5722">
        <v>0</v>
      </c>
      <c r="AF5722" s="1">
        <v>31546.15</v>
      </c>
      <c r="AH5722">
        <v>1300072862</v>
      </c>
      <c r="AI5722" t="s">
        <v>11703</v>
      </c>
    </row>
    <row r="5723" spans="1:35" x14ac:dyDescent="0.25">
      <c r="A5723" t="s">
        <v>4</v>
      </c>
      <c r="B5723" t="s">
        <v>2971</v>
      </c>
      <c r="C5723">
        <v>2017</v>
      </c>
      <c r="D5723">
        <v>3000</v>
      </c>
      <c r="E5723">
        <v>400024828</v>
      </c>
      <c r="F5723">
        <v>300002109</v>
      </c>
      <c r="G5723">
        <v>0</v>
      </c>
      <c r="H5723" t="s">
        <v>11698</v>
      </c>
      <c r="I5723" t="s">
        <v>264</v>
      </c>
      <c r="J5723">
        <v>4800000300</v>
      </c>
      <c r="K5723" t="s">
        <v>264</v>
      </c>
      <c r="L5723">
        <v>3000140845</v>
      </c>
      <c r="M5723" t="s">
        <v>11480</v>
      </c>
      <c r="N5723">
        <v>6410024575</v>
      </c>
      <c r="O5723" t="s">
        <v>1393</v>
      </c>
      <c r="P5723">
        <v>105329</v>
      </c>
      <c r="Q5723" t="s">
        <v>7866</v>
      </c>
      <c r="R5723" t="s">
        <v>11709</v>
      </c>
      <c r="S5723">
        <v>20</v>
      </c>
      <c r="T5723">
        <v>0</v>
      </c>
      <c r="U5723" s="1">
        <v>31040.85</v>
      </c>
      <c r="V5723">
        <v>0</v>
      </c>
      <c r="W5723">
        <v>0</v>
      </c>
      <c r="X5723">
        <v>0</v>
      </c>
      <c r="Y5723" s="1">
        <v>190610.46</v>
      </c>
      <c r="Z5723">
        <v>0</v>
      </c>
      <c r="AA5723" s="1">
        <v>190610.46</v>
      </c>
      <c r="AB5723">
        <v>0</v>
      </c>
      <c r="AC5723">
        <v>0</v>
      </c>
      <c r="AF5723" s="1">
        <v>31040.85</v>
      </c>
      <c r="AH5723">
        <v>1300072862</v>
      </c>
      <c r="AI5723" t="s">
        <v>11703</v>
      </c>
    </row>
    <row r="5724" spans="1:35" x14ac:dyDescent="0.25">
      <c r="A5724" t="s">
        <v>4</v>
      </c>
      <c r="B5724" t="s">
        <v>2971</v>
      </c>
      <c r="C5724">
        <v>2017</v>
      </c>
      <c r="D5724">
        <v>3000</v>
      </c>
      <c r="E5724">
        <v>400024828</v>
      </c>
      <c r="F5724">
        <v>300002109</v>
      </c>
      <c r="G5724">
        <v>0</v>
      </c>
      <c r="H5724" t="s">
        <v>11698</v>
      </c>
      <c r="I5724" t="s">
        <v>264</v>
      </c>
      <c r="J5724">
        <v>4800000300</v>
      </c>
      <c r="K5724" t="s">
        <v>264</v>
      </c>
      <c r="L5724">
        <v>3000140909</v>
      </c>
      <c r="M5724" t="s">
        <v>11480</v>
      </c>
      <c r="N5724">
        <v>6410024402</v>
      </c>
      <c r="O5724" t="s">
        <v>11430</v>
      </c>
      <c r="P5724">
        <v>105329</v>
      </c>
      <c r="Q5724" t="s">
        <v>7866</v>
      </c>
      <c r="R5724" t="s">
        <v>10592</v>
      </c>
      <c r="S5724">
        <v>20</v>
      </c>
      <c r="T5724">
        <v>0</v>
      </c>
      <c r="U5724" s="1">
        <v>2804.69</v>
      </c>
      <c r="V5724">
        <v>0</v>
      </c>
      <c r="W5724">
        <v>0</v>
      </c>
      <c r="X5724">
        <v>0</v>
      </c>
      <c r="Y5724" s="1">
        <v>151854.43</v>
      </c>
      <c r="Z5724">
        <v>0</v>
      </c>
      <c r="AA5724" s="1">
        <v>151854.43</v>
      </c>
      <c r="AB5724">
        <v>0</v>
      </c>
      <c r="AC5724">
        <v>0</v>
      </c>
      <c r="AF5724" s="1">
        <v>2804.69</v>
      </c>
      <c r="AH5724">
        <v>1300072862</v>
      </c>
      <c r="AI5724" t="s">
        <v>11703</v>
      </c>
    </row>
    <row r="5725" spans="1:35" x14ac:dyDescent="0.25">
      <c r="A5725" t="s">
        <v>4</v>
      </c>
      <c r="B5725" t="s">
        <v>2971</v>
      </c>
      <c r="C5725">
        <v>2017</v>
      </c>
      <c r="D5725">
        <v>3000</v>
      </c>
      <c r="E5725">
        <v>400024828</v>
      </c>
      <c r="F5725">
        <v>300002109</v>
      </c>
      <c r="G5725">
        <v>0</v>
      </c>
      <c r="H5725" t="s">
        <v>11698</v>
      </c>
      <c r="I5725" t="s">
        <v>264</v>
      </c>
      <c r="J5725">
        <v>4800000300</v>
      </c>
      <c r="K5725" t="s">
        <v>264</v>
      </c>
      <c r="L5725">
        <v>3000140909</v>
      </c>
      <c r="M5725" t="s">
        <v>11480</v>
      </c>
      <c r="N5725">
        <v>6410024402</v>
      </c>
      <c r="O5725" t="s">
        <v>11430</v>
      </c>
      <c r="P5725">
        <v>105329</v>
      </c>
      <c r="Q5725" t="s">
        <v>7866</v>
      </c>
      <c r="R5725" t="s">
        <v>11702</v>
      </c>
      <c r="S5725">
        <v>20</v>
      </c>
      <c r="T5725">
        <v>0</v>
      </c>
      <c r="U5725">
        <v>804.26</v>
      </c>
      <c r="V5725">
        <v>0</v>
      </c>
      <c r="W5725">
        <v>0</v>
      </c>
      <c r="X5725">
        <v>0</v>
      </c>
      <c r="Y5725" s="1">
        <v>151854.43</v>
      </c>
      <c r="Z5725">
        <v>0</v>
      </c>
      <c r="AA5725" s="1">
        <v>151854.43</v>
      </c>
      <c r="AB5725">
        <v>0</v>
      </c>
      <c r="AC5725">
        <v>0</v>
      </c>
      <c r="AF5725">
        <v>804.26</v>
      </c>
      <c r="AH5725">
        <v>1300072862</v>
      </c>
      <c r="AI5725" t="s">
        <v>11703</v>
      </c>
    </row>
    <row r="5726" spans="1:35" x14ac:dyDescent="0.25">
      <c r="A5726" t="s">
        <v>4</v>
      </c>
      <c r="B5726" t="s">
        <v>2971</v>
      </c>
      <c r="C5726">
        <v>2017</v>
      </c>
      <c r="D5726">
        <v>3000</v>
      </c>
      <c r="E5726">
        <v>400024828</v>
      </c>
      <c r="F5726">
        <v>300002109</v>
      </c>
      <c r="G5726">
        <v>0</v>
      </c>
      <c r="H5726" t="s">
        <v>11698</v>
      </c>
      <c r="I5726" t="s">
        <v>264</v>
      </c>
      <c r="J5726">
        <v>4800000300</v>
      </c>
      <c r="K5726" t="s">
        <v>264</v>
      </c>
      <c r="L5726">
        <v>3000140889</v>
      </c>
      <c r="M5726" t="s">
        <v>11480</v>
      </c>
      <c r="N5726">
        <v>6410024511</v>
      </c>
      <c r="O5726" t="s">
        <v>11705</v>
      </c>
      <c r="P5726">
        <v>105329</v>
      </c>
      <c r="Q5726" t="s">
        <v>7866</v>
      </c>
      <c r="R5726" t="s">
        <v>11451</v>
      </c>
      <c r="S5726">
        <v>20</v>
      </c>
      <c r="T5726">
        <v>0</v>
      </c>
      <c r="U5726" s="1">
        <v>2977.62</v>
      </c>
      <c r="V5726">
        <v>0</v>
      </c>
      <c r="W5726">
        <v>0</v>
      </c>
      <c r="X5726">
        <v>0</v>
      </c>
      <c r="Y5726" s="1">
        <v>198918.58</v>
      </c>
      <c r="Z5726">
        <v>0</v>
      </c>
      <c r="AA5726" s="1">
        <v>198918.58</v>
      </c>
      <c r="AB5726">
        <v>0</v>
      </c>
      <c r="AC5726">
        <v>0</v>
      </c>
      <c r="AF5726" s="1">
        <v>2977.62</v>
      </c>
      <c r="AH5726">
        <v>1300072862</v>
      </c>
      <c r="AI5726" t="s">
        <v>11703</v>
      </c>
    </row>
    <row r="5727" spans="1:35" x14ac:dyDescent="0.25">
      <c r="A5727" t="s">
        <v>4</v>
      </c>
      <c r="B5727" t="s">
        <v>2971</v>
      </c>
      <c r="C5727">
        <v>2017</v>
      </c>
      <c r="D5727">
        <v>3000</v>
      </c>
      <c r="E5727">
        <v>400024828</v>
      </c>
      <c r="F5727">
        <v>300002109</v>
      </c>
      <c r="G5727">
        <v>0</v>
      </c>
      <c r="H5727" t="s">
        <v>11698</v>
      </c>
      <c r="I5727" t="s">
        <v>264</v>
      </c>
      <c r="J5727">
        <v>4800000300</v>
      </c>
      <c r="K5727" t="s">
        <v>264</v>
      </c>
      <c r="L5727">
        <v>3000140845</v>
      </c>
      <c r="M5727" t="s">
        <v>11480</v>
      </c>
      <c r="N5727">
        <v>6410024575</v>
      </c>
      <c r="O5727" t="s">
        <v>1393</v>
      </c>
      <c r="P5727">
        <v>105329</v>
      </c>
      <c r="Q5727" t="s">
        <v>7866</v>
      </c>
      <c r="R5727" t="s">
        <v>11707</v>
      </c>
      <c r="S5727">
        <v>210</v>
      </c>
      <c r="T5727">
        <v>0</v>
      </c>
      <c r="U5727" s="1">
        <v>26112.14</v>
      </c>
      <c r="V5727">
        <v>0</v>
      </c>
      <c r="W5727">
        <v>0</v>
      </c>
      <c r="X5727">
        <v>0</v>
      </c>
      <c r="Y5727" s="1">
        <v>190610.46</v>
      </c>
      <c r="Z5727">
        <v>0</v>
      </c>
      <c r="AA5727" s="1">
        <v>190610.46</v>
      </c>
      <c r="AB5727">
        <v>0</v>
      </c>
      <c r="AC5727">
        <v>0</v>
      </c>
      <c r="AF5727" s="1">
        <v>26112.14</v>
      </c>
      <c r="AH5727">
        <v>1300072862</v>
      </c>
      <c r="AI5727" t="s">
        <v>11703</v>
      </c>
    </row>
    <row r="5728" spans="1:35" x14ac:dyDescent="0.25">
      <c r="A5728" t="s">
        <v>4</v>
      </c>
      <c r="B5728" t="s">
        <v>2971</v>
      </c>
      <c r="C5728">
        <v>2017</v>
      </c>
      <c r="D5728">
        <v>3000</v>
      </c>
      <c r="E5728">
        <v>400024828</v>
      </c>
      <c r="F5728">
        <v>300002109</v>
      </c>
      <c r="G5728">
        <v>0</v>
      </c>
      <c r="H5728" t="s">
        <v>11698</v>
      </c>
      <c r="I5728" t="s">
        <v>264</v>
      </c>
      <c r="J5728">
        <v>4800000300</v>
      </c>
      <c r="K5728" t="s">
        <v>264</v>
      </c>
      <c r="L5728">
        <v>3000140831</v>
      </c>
      <c r="M5728" t="s">
        <v>11480</v>
      </c>
      <c r="N5728">
        <v>6410024793</v>
      </c>
      <c r="O5728" t="s">
        <v>7547</v>
      </c>
      <c r="P5728">
        <v>105329</v>
      </c>
      <c r="Q5728" t="s">
        <v>7866</v>
      </c>
      <c r="R5728" t="s">
        <v>10620</v>
      </c>
      <c r="S5728">
        <v>288</v>
      </c>
      <c r="T5728">
        <v>0</v>
      </c>
      <c r="U5728" s="1">
        <v>195346.32</v>
      </c>
      <c r="V5728">
        <v>0</v>
      </c>
      <c r="W5728">
        <v>0</v>
      </c>
      <c r="X5728">
        <v>0</v>
      </c>
      <c r="Y5728" s="1">
        <v>52749.53</v>
      </c>
      <c r="Z5728">
        <v>0</v>
      </c>
      <c r="AA5728" s="1">
        <v>52749.53</v>
      </c>
      <c r="AB5728">
        <v>0</v>
      </c>
      <c r="AC5728">
        <v>0</v>
      </c>
      <c r="AF5728" s="1">
        <v>195346.32</v>
      </c>
      <c r="AH5728">
        <v>1300072862</v>
      </c>
      <c r="AI5728" t="s">
        <v>11703</v>
      </c>
    </row>
    <row r="5729" spans="1:35" x14ac:dyDescent="0.25">
      <c r="A5729" t="s">
        <v>4</v>
      </c>
      <c r="B5729" t="s">
        <v>2971</v>
      </c>
      <c r="C5729">
        <v>2017</v>
      </c>
      <c r="D5729">
        <v>3000</v>
      </c>
      <c r="E5729">
        <v>400024828</v>
      </c>
      <c r="F5729">
        <v>300002109</v>
      </c>
      <c r="G5729">
        <v>0</v>
      </c>
      <c r="H5729" t="s">
        <v>11698</v>
      </c>
      <c r="I5729" t="s">
        <v>264</v>
      </c>
      <c r="J5729">
        <v>4800000300</v>
      </c>
      <c r="K5729" t="s">
        <v>264</v>
      </c>
      <c r="L5729">
        <v>3000140831</v>
      </c>
      <c r="M5729" t="s">
        <v>11480</v>
      </c>
      <c r="N5729">
        <v>6410024793</v>
      </c>
      <c r="O5729" t="s">
        <v>7547</v>
      </c>
      <c r="P5729">
        <v>105329</v>
      </c>
      <c r="Q5729" t="s">
        <v>7866</v>
      </c>
      <c r="R5729" t="s">
        <v>10619</v>
      </c>
      <c r="S5729">
        <v>139</v>
      </c>
      <c r="T5729">
        <v>0</v>
      </c>
      <c r="U5729" s="1">
        <v>97706.63</v>
      </c>
      <c r="V5729">
        <v>0</v>
      </c>
      <c r="W5729">
        <v>0</v>
      </c>
      <c r="X5729">
        <v>0</v>
      </c>
      <c r="Y5729" s="1">
        <v>52749.53</v>
      </c>
      <c r="Z5729">
        <v>0</v>
      </c>
      <c r="AA5729" s="1">
        <v>52749.53</v>
      </c>
      <c r="AB5729">
        <v>0</v>
      </c>
      <c r="AC5729">
        <v>0</v>
      </c>
      <c r="AF5729" s="1">
        <v>97706.63</v>
      </c>
      <c r="AH5729">
        <v>1300072862</v>
      </c>
      <c r="AI5729" t="s">
        <v>11703</v>
      </c>
    </row>
    <row r="5730" spans="1:35" x14ac:dyDescent="0.25">
      <c r="A5730" t="s">
        <v>4</v>
      </c>
      <c r="B5730" t="s">
        <v>2971</v>
      </c>
      <c r="C5730">
        <v>2017</v>
      </c>
      <c r="D5730">
        <v>3000</v>
      </c>
      <c r="E5730">
        <v>400024828</v>
      </c>
      <c r="F5730">
        <v>300002109</v>
      </c>
      <c r="G5730">
        <v>0</v>
      </c>
      <c r="H5730" t="s">
        <v>11698</v>
      </c>
      <c r="I5730" t="s">
        <v>264</v>
      </c>
      <c r="J5730">
        <v>4800000300</v>
      </c>
      <c r="K5730" t="s">
        <v>264</v>
      </c>
      <c r="L5730">
        <v>3000140864</v>
      </c>
      <c r="M5730" t="s">
        <v>11480</v>
      </c>
      <c r="N5730">
        <v>6410024412</v>
      </c>
      <c r="O5730" t="s">
        <v>7519</v>
      </c>
      <c r="P5730">
        <v>105329</v>
      </c>
      <c r="Q5730" t="s">
        <v>7866</v>
      </c>
      <c r="R5730" t="s">
        <v>10615</v>
      </c>
      <c r="S5730">
        <v>6</v>
      </c>
      <c r="T5730">
        <v>0</v>
      </c>
      <c r="U5730" s="1">
        <v>2414.39</v>
      </c>
      <c r="V5730">
        <v>0</v>
      </c>
      <c r="W5730">
        <v>0</v>
      </c>
      <c r="X5730">
        <v>0</v>
      </c>
      <c r="Y5730" s="1">
        <v>121632.47</v>
      </c>
      <c r="Z5730">
        <v>0</v>
      </c>
      <c r="AA5730" s="1">
        <v>121632.47</v>
      </c>
      <c r="AB5730">
        <v>0</v>
      </c>
      <c r="AC5730">
        <v>0</v>
      </c>
      <c r="AF5730" s="1">
        <v>2414.39</v>
      </c>
      <c r="AH5730">
        <v>1300072862</v>
      </c>
      <c r="AI5730" t="s">
        <v>11703</v>
      </c>
    </row>
    <row r="5731" spans="1:35" x14ac:dyDescent="0.25">
      <c r="A5731" t="s">
        <v>4</v>
      </c>
      <c r="B5731" t="s">
        <v>2971</v>
      </c>
      <c r="C5731">
        <v>2017</v>
      </c>
      <c r="D5731">
        <v>3000</v>
      </c>
      <c r="E5731">
        <v>400024828</v>
      </c>
      <c r="F5731">
        <v>300002109</v>
      </c>
      <c r="G5731">
        <v>0</v>
      </c>
      <c r="H5731" t="s">
        <v>11698</v>
      </c>
      <c r="I5731" t="s">
        <v>264</v>
      </c>
      <c r="J5731">
        <v>4800000300</v>
      </c>
      <c r="K5731" t="s">
        <v>264</v>
      </c>
      <c r="L5731">
        <v>3000140889</v>
      </c>
      <c r="M5731" t="s">
        <v>11480</v>
      </c>
      <c r="N5731">
        <v>6410024511</v>
      </c>
      <c r="O5731" t="s">
        <v>11705</v>
      </c>
      <c r="P5731">
        <v>105329</v>
      </c>
      <c r="Q5731" t="s">
        <v>7866</v>
      </c>
      <c r="R5731" t="s">
        <v>11714</v>
      </c>
      <c r="S5731">
        <v>984</v>
      </c>
      <c r="T5731">
        <v>0</v>
      </c>
      <c r="U5731" s="1">
        <v>65704.820000000007</v>
      </c>
      <c r="V5731">
        <v>0</v>
      </c>
      <c r="W5731">
        <v>0</v>
      </c>
      <c r="X5731">
        <v>0</v>
      </c>
      <c r="Y5731" s="1">
        <v>198918.58</v>
      </c>
      <c r="Z5731">
        <v>0</v>
      </c>
      <c r="AA5731" s="1">
        <v>198918.58</v>
      </c>
      <c r="AB5731">
        <v>0</v>
      </c>
      <c r="AC5731">
        <v>0</v>
      </c>
      <c r="AF5731" s="1">
        <v>65704.820000000007</v>
      </c>
      <c r="AH5731">
        <v>1300072862</v>
      </c>
      <c r="AI5731" t="s">
        <v>11703</v>
      </c>
    </row>
    <row r="5732" spans="1:35" x14ac:dyDescent="0.25">
      <c r="A5732" t="s">
        <v>4</v>
      </c>
      <c r="B5732" t="s">
        <v>2971</v>
      </c>
      <c r="C5732">
        <v>2017</v>
      </c>
      <c r="D5732">
        <v>3000</v>
      </c>
      <c r="E5732">
        <v>400024828</v>
      </c>
      <c r="F5732">
        <v>300002109</v>
      </c>
      <c r="G5732">
        <v>0</v>
      </c>
      <c r="H5732" t="s">
        <v>11698</v>
      </c>
      <c r="I5732" t="s">
        <v>264</v>
      </c>
      <c r="J5732">
        <v>4800000300</v>
      </c>
      <c r="K5732" t="s">
        <v>264</v>
      </c>
      <c r="L5732">
        <v>3000140889</v>
      </c>
      <c r="M5732" t="s">
        <v>11480</v>
      </c>
      <c r="N5732">
        <v>6410024511</v>
      </c>
      <c r="O5732" t="s">
        <v>11705</v>
      </c>
      <c r="P5732">
        <v>105329</v>
      </c>
      <c r="Q5732" t="s">
        <v>7866</v>
      </c>
      <c r="R5732" t="s">
        <v>10597</v>
      </c>
      <c r="S5732">
        <v>23</v>
      </c>
      <c r="T5732">
        <v>0</v>
      </c>
      <c r="U5732" s="1">
        <v>16149.92</v>
      </c>
      <c r="V5732">
        <v>0</v>
      </c>
      <c r="W5732">
        <v>0</v>
      </c>
      <c r="X5732">
        <v>0</v>
      </c>
      <c r="Y5732" s="1">
        <v>198918.58</v>
      </c>
      <c r="Z5732">
        <v>0</v>
      </c>
      <c r="AA5732" s="1">
        <v>198918.58</v>
      </c>
      <c r="AB5732">
        <v>0</v>
      </c>
      <c r="AC5732">
        <v>0</v>
      </c>
      <c r="AF5732" s="1">
        <v>16149.92</v>
      </c>
      <c r="AH5732">
        <v>1300072862</v>
      </c>
      <c r="AI5732" t="s">
        <v>11703</v>
      </c>
    </row>
    <row r="5733" spans="1:35" x14ac:dyDescent="0.25">
      <c r="A5733" t="s">
        <v>4</v>
      </c>
      <c r="B5733" t="s">
        <v>2971</v>
      </c>
      <c r="C5733">
        <v>2017</v>
      </c>
      <c r="D5733">
        <v>3000</v>
      </c>
      <c r="E5733">
        <v>400024828</v>
      </c>
      <c r="F5733">
        <v>300002109</v>
      </c>
      <c r="G5733">
        <v>0</v>
      </c>
      <c r="H5733" t="s">
        <v>11698</v>
      </c>
      <c r="I5733" t="s">
        <v>264</v>
      </c>
      <c r="J5733">
        <v>4800000300</v>
      </c>
      <c r="K5733" t="s">
        <v>264</v>
      </c>
      <c r="L5733">
        <v>3000140845</v>
      </c>
      <c r="M5733" t="s">
        <v>11480</v>
      </c>
      <c r="N5733">
        <v>6410024575</v>
      </c>
      <c r="O5733" t="s">
        <v>1393</v>
      </c>
      <c r="P5733">
        <v>105329</v>
      </c>
      <c r="Q5733" t="s">
        <v>7866</v>
      </c>
      <c r="R5733" t="s">
        <v>11715</v>
      </c>
      <c r="S5733">
        <v>21</v>
      </c>
      <c r="T5733">
        <v>0</v>
      </c>
      <c r="U5733" s="1">
        <v>22193.18</v>
      </c>
      <c r="V5733">
        <v>0</v>
      </c>
      <c r="W5733">
        <v>0</v>
      </c>
      <c r="X5733">
        <v>0</v>
      </c>
      <c r="Y5733" s="1">
        <v>190610.46</v>
      </c>
      <c r="Z5733">
        <v>0</v>
      </c>
      <c r="AA5733" s="1">
        <v>190610.46</v>
      </c>
      <c r="AB5733">
        <v>0</v>
      </c>
      <c r="AC5733">
        <v>0</v>
      </c>
      <c r="AF5733" s="1">
        <v>22193.18</v>
      </c>
      <c r="AH5733">
        <v>1300072862</v>
      </c>
      <c r="AI5733" t="s">
        <v>11703</v>
      </c>
    </row>
    <row r="5734" spans="1:35" x14ac:dyDescent="0.25">
      <c r="A5734" t="s">
        <v>4</v>
      </c>
      <c r="B5734" t="s">
        <v>2971</v>
      </c>
      <c r="C5734">
        <v>2017</v>
      </c>
      <c r="D5734">
        <v>3000</v>
      </c>
      <c r="E5734">
        <v>400024828</v>
      </c>
      <c r="F5734">
        <v>300002109</v>
      </c>
      <c r="G5734">
        <v>0</v>
      </c>
      <c r="H5734" t="s">
        <v>11698</v>
      </c>
      <c r="I5734" t="s">
        <v>264</v>
      </c>
      <c r="J5734">
        <v>4800000300</v>
      </c>
      <c r="K5734" t="s">
        <v>264</v>
      </c>
      <c r="L5734">
        <v>3000140889</v>
      </c>
      <c r="M5734" t="s">
        <v>11480</v>
      </c>
      <c r="N5734">
        <v>6410024511</v>
      </c>
      <c r="O5734" t="s">
        <v>11705</v>
      </c>
      <c r="P5734">
        <v>105329</v>
      </c>
      <c r="Q5734" t="s">
        <v>7866</v>
      </c>
      <c r="R5734" t="s">
        <v>11716</v>
      </c>
      <c r="S5734">
        <v>576</v>
      </c>
      <c r="T5734">
        <v>0</v>
      </c>
      <c r="U5734" s="1">
        <v>35986.1</v>
      </c>
      <c r="V5734">
        <v>0</v>
      </c>
      <c r="W5734">
        <v>0</v>
      </c>
      <c r="X5734">
        <v>0</v>
      </c>
      <c r="Y5734" s="1">
        <v>198918.58</v>
      </c>
      <c r="Z5734">
        <v>0</v>
      </c>
      <c r="AA5734" s="1">
        <v>198918.58</v>
      </c>
      <c r="AB5734">
        <v>0</v>
      </c>
      <c r="AC5734">
        <v>0</v>
      </c>
      <c r="AF5734" s="1">
        <v>35986.1</v>
      </c>
      <c r="AH5734">
        <v>1300072862</v>
      </c>
      <c r="AI5734" t="s">
        <v>11703</v>
      </c>
    </row>
    <row r="5735" spans="1:35" x14ac:dyDescent="0.25">
      <c r="A5735" t="s">
        <v>4</v>
      </c>
      <c r="B5735" t="s">
        <v>2971</v>
      </c>
      <c r="C5735">
        <v>2017</v>
      </c>
      <c r="D5735">
        <v>3000</v>
      </c>
      <c r="E5735">
        <v>400024828</v>
      </c>
      <c r="F5735">
        <v>300002109</v>
      </c>
      <c r="G5735">
        <v>0</v>
      </c>
      <c r="H5735" t="s">
        <v>11698</v>
      </c>
      <c r="I5735" t="s">
        <v>264</v>
      </c>
      <c r="J5735">
        <v>4800000300</v>
      </c>
      <c r="K5735" t="s">
        <v>264</v>
      </c>
      <c r="L5735">
        <v>3000140896</v>
      </c>
      <c r="M5735" t="s">
        <v>11480</v>
      </c>
      <c r="N5735">
        <v>6410024403</v>
      </c>
      <c r="O5735" t="s">
        <v>11708</v>
      </c>
      <c r="P5735">
        <v>105329</v>
      </c>
      <c r="Q5735" t="s">
        <v>7866</v>
      </c>
      <c r="R5735" t="s">
        <v>10608</v>
      </c>
      <c r="S5735">
        <v>5</v>
      </c>
      <c r="T5735">
        <v>0</v>
      </c>
      <c r="U5735" s="1">
        <v>3092.97</v>
      </c>
      <c r="V5735">
        <v>0</v>
      </c>
      <c r="W5735">
        <v>0</v>
      </c>
      <c r="X5735">
        <v>0</v>
      </c>
      <c r="Y5735" s="1">
        <v>222349.53</v>
      </c>
      <c r="Z5735">
        <v>0</v>
      </c>
      <c r="AA5735" s="1">
        <v>222349.53</v>
      </c>
      <c r="AB5735">
        <v>0</v>
      </c>
      <c r="AC5735">
        <v>0</v>
      </c>
      <c r="AF5735" s="1">
        <v>3092.97</v>
      </c>
      <c r="AH5735">
        <v>1300072862</v>
      </c>
      <c r="AI5735" t="s">
        <v>11703</v>
      </c>
    </row>
    <row r="5736" spans="1:35" x14ac:dyDescent="0.25">
      <c r="A5736" t="s">
        <v>4</v>
      </c>
      <c r="B5736" t="s">
        <v>2971</v>
      </c>
      <c r="C5736">
        <v>2017</v>
      </c>
      <c r="D5736">
        <v>3000</v>
      </c>
      <c r="E5736">
        <v>400024828</v>
      </c>
      <c r="F5736">
        <v>300002109</v>
      </c>
      <c r="G5736">
        <v>0</v>
      </c>
      <c r="H5736" t="s">
        <v>11698</v>
      </c>
      <c r="I5736" t="s">
        <v>264</v>
      </c>
      <c r="J5736">
        <v>4800000300</v>
      </c>
      <c r="K5736" t="s">
        <v>264</v>
      </c>
      <c r="L5736">
        <v>3000140896</v>
      </c>
      <c r="M5736" t="s">
        <v>11480</v>
      </c>
      <c r="N5736">
        <v>6410024403</v>
      </c>
      <c r="O5736" t="s">
        <v>11708</v>
      </c>
      <c r="P5736">
        <v>105329</v>
      </c>
      <c r="Q5736" t="s">
        <v>7866</v>
      </c>
      <c r="R5736" t="s">
        <v>10610</v>
      </c>
      <c r="S5736">
        <v>20</v>
      </c>
      <c r="T5736">
        <v>0</v>
      </c>
      <c r="U5736" s="1">
        <v>10449.77</v>
      </c>
      <c r="V5736">
        <v>0</v>
      </c>
      <c r="W5736">
        <v>0</v>
      </c>
      <c r="X5736">
        <v>0</v>
      </c>
      <c r="Y5736" s="1">
        <v>222349.53</v>
      </c>
      <c r="Z5736">
        <v>0</v>
      </c>
      <c r="AA5736" s="1">
        <v>222349.53</v>
      </c>
      <c r="AB5736">
        <v>0</v>
      </c>
      <c r="AC5736">
        <v>0</v>
      </c>
      <c r="AF5736" s="1">
        <v>10449.77</v>
      </c>
      <c r="AH5736">
        <v>1300072862</v>
      </c>
      <c r="AI5736" t="s">
        <v>11703</v>
      </c>
    </row>
    <row r="5737" spans="1:35" x14ac:dyDescent="0.25">
      <c r="A5737" t="s">
        <v>4</v>
      </c>
      <c r="B5737" t="s">
        <v>2971</v>
      </c>
      <c r="C5737">
        <v>2017</v>
      </c>
      <c r="D5737">
        <v>3000</v>
      </c>
      <c r="E5737">
        <v>400024828</v>
      </c>
      <c r="F5737">
        <v>300002109</v>
      </c>
      <c r="G5737">
        <v>0</v>
      </c>
      <c r="H5737" t="s">
        <v>11698</v>
      </c>
      <c r="I5737" t="s">
        <v>264</v>
      </c>
      <c r="J5737">
        <v>4800000300</v>
      </c>
      <c r="K5737" t="s">
        <v>264</v>
      </c>
      <c r="L5737">
        <v>3000140896</v>
      </c>
      <c r="M5737" t="s">
        <v>11480</v>
      </c>
      <c r="N5737">
        <v>6410024403</v>
      </c>
      <c r="O5737" t="s">
        <v>11708</v>
      </c>
      <c r="P5737">
        <v>105329</v>
      </c>
      <c r="Q5737" t="s">
        <v>7866</v>
      </c>
      <c r="R5737" t="s">
        <v>10611</v>
      </c>
      <c r="S5737">
        <v>20</v>
      </c>
      <c r="T5737">
        <v>0</v>
      </c>
      <c r="U5737" s="1">
        <v>10449.77</v>
      </c>
      <c r="V5737">
        <v>0</v>
      </c>
      <c r="W5737">
        <v>0</v>
      </c>
      <c r="X5737">
        <v>0</v>
      </c>
      <c r="Y5737" s="1">
        <v>222349.53</v>
      </c>
      <c r="Z5737">
        <v>0</v>
      </c>
      <c r="AA5737" s="1">
        <v>222349.53</v>
      </c>
      <c r="AB5737">
        <v>0</v>
      </c>
      <c r="AC5737">
        <v>0</v>
      </c>
      <c r="AF5737" s="1">
        <v>10449.77</v>
      </c>
      <c r="AH5737">
        <v>1300072862</v>
      </c>
      <c r="AI5737" t="s">
        <v>11703</v>
      </c>
    </row>
    <row r="5738" spans="1:35" x14ac:dyDescent="0.25">
      <c r="A5738" t="s">
        <v>4</v>
      </c>
      <c r="B5738" t="s">
        <v>2971</v>
      </c>
      <c r="C5738">
        <v>2017</v>
      </c>
      <c r="D5738">
        <v>3000</v>
      </c>
      <c r="E5738">
        <v>400024828</v>
      </c>
      <c r="F5738">
        <v>300002109</v>
      </c>
      <c r="G5738">
        <v>0</v>
      </c>
      <c r="H5738" t="s">
        <v>11698</v>
      </c>
      <c r="I5738" t="s">
        <v>264</v>
      </c>
      <c r="J5738">
        <v>4800000300</v>
      </c>
      <c r="K5738" t="s">
        <v>264</v>
      </c>
      <c r="L5738">
        <v>3000140864</v>
      </c>
      <c r="M5738" t="s">
        <v>11480</v>
      </c>
      <c r="N5738">
        <v>6410024412</v>
      </c>
      <c r="O5738" t="s">
        <v>7519</v>
      </c>
      <c r="P5738">
        <v>105329</v>
      </c>
      <c r="Q5738" t="s">
        <v>7866</v>
      </c>
      <c r="R5738" t="s">
        <v>10605</v>
      </c>
      <c r="S5738">
        <v>4</v>
      </c>
      <c r="T5738">
        <v>0</v>
      </c>
      <c r="U5738" s="1">
        <v>6416.64</v>
      </c>
      <c r="V5738">
        <v>0</v>
      </c>
      <c r="W5738">
        <v>0</v>
      </c>
      <c r="X5738">
        <v>0</v>
      </c>
      <c r="Y5738" s="1">
        <v>121632.47</v>
      </c>
      <c r="Z5738">
        <v>0</v>
      </c>
      <c r="AA5738" s="1">
        <v>121632.47</v>
      </c>
      <c r="AB5738">
        <v>0</v>
      </c>
      <c r="AC5738">
        <v>0</v>
      </c>
      <c r="AF5738" s="1">
        <v>6416.64</v>
      </c>
      <c r="AH5738">
        <v>1300072862</v>
      </c>
      <c r="AI5738" t="s">
        <v>11703</v>
      </c>
    </row>
    <row r="5739" spans="1:35" x14ac:dyDescent="0.25">
      <c r="A5739" t="s">
        <v>4</v>
      </c>
      <c r="B5739" t="s">
        <v>2971</v>
      </c>
      <c r="C5739">
        <v>2017</v>
      </c>
      <c r="D5739">
        <v>3000</v>
      </c>
      <c r="E5739">
        <v>400024828</v>
      </c>
      <c r="F5739">
        <v>300002109</v>
      </c>
      <c r="G5739">
        <v>0</v>
      </c>
      <c r="H5739" t="s">
        <v>11698</v>
      </c>
      <c r="I5739" t="s">
        <v>264</v>
      </c>
      <c r="J5739">
        <v>4800000300</v>
      </c>
      <c r="K5739" t="s">
        <v>264</v>
      </c>
      <c r="L5739">
        <v>3000140896</v>
      </c>
      <c r="M5739" t="s">
        <v>11480</v>
      </c>
      <c r="N5739">
        <v>6410024403</v>
      </c>
      <c r="O5739" t="s">
        <v>11708</v>
      </c>
      <c r="P5739">
        <v>105329</v>
      </c>
      <c r="Q5739" t="s">
        <v>7866</v>
      </c>
      <c r="R5739" t="s">
        <v>10605</v>
      </c>
      <c r="S5739">
        <v>12</v>
      </c>
      <c r="T5739">
        <v>0</v>
      </c>
      <c r="U5739" s="1">
        <v>18998.86</v>
      </c>
      <c r="V5739">
        <v>0</v>
      </c>
      <c r="W5739">
        <v>0</v>
      </c>
      <c r="X5739">
        <v>0</v>
      </c>
      <c r="Y5739" s="1">
        <v>222349.53</v>
      </c>
      <c r="Z5739">
        <v>0</v>
      </c>
      <c r="AA5739" s="1">
        <v>222349.53</v>
      </c>
      <c r="AB5739">
        <v>0</v>
      </c>
      <c r="AC5739">
        <v>0</v>
      </c>
      <c r="AF5739" s="1">
        <v>18998.86</v>
      </c>
      <c r="AH5739">
        <v>1300072862</v>
      </c>
      <c r="AI5739" t="s">
        <v>11703</v>
      </c>
    </row>
    <row r="5740" spans="1:35" x14ac:dyDescent="0.25">
      <c r="A5740" t="s">
        <v>4</v>
      </c>
      <c r="B5740" t="s">
        <v>2971</v>
      </c>
      <c r="C5740">
        <v>2017</v>
      </c>
      <c r="D5740">
        <v>3000</v>
      </c>
      <c r="E5740">
        <v>400024828</v>
      </c>
      <c r="F5740">
        <v>300002109</v>
      </c>
      <c r="G5740">
        <v>0</v>
      </c>
      <c r="H5740" t="s">
        <v>11698</v>
      </c>
      <c r="I5740" t="s">
        <v>264</v>
      </c>
      <c r="J5740">
        <v>4800000300</v>
      </c>
      <c r="K5740" t="s">
        <v>264</v>
      </c>
      <c r="L5740">
        <v>3000140896</v>
      </c>
      <c r="M5740" t="s">
        <v>11480</v>
      </c>
      <c r="N5740">
        <v>6410024403</v>
      </c>
      <c r="O5740" t="s">
        <v>11708</v>
      </c>
      <c r="P5740">
        <v>105329</v>
      </c>
      <c r="Q5740" t="s">
        <v>7866</v>
      </c>
      <c r="R5740" t="s">
        <v>10424</v>
      </c>
      <c r="S5740" s="1">
        <v>7852</v>
      </c>
      <c r="T5740">
        <v>0</v>
      </c>
      <c r="U5740" s="1">
        <v>73203.600000000006</v>
      </c>
      <c r="V5740">
        <v>0</v>
      </c>
      <c r="W5740">
        <v>0</v>
      </c>
      <c r="X5740">
        <v>0</v>
      </c>
      <c r="Y5740" s="1">
        <v>222349.53</v>
      </c>
      <c r="Z5740">
        <v>0</v>
      </c>
      <c r="AA5740" s="1">
        <v>222349.53</v>
      </c>
      <c r="AB5740">
        <v>0</v>
      </c>
      <c r="AC5740">
        <v>0</v>
      </c>
      <c r="AF5740" s="1">
        <v>73203.600000000006</v>
      </c>
      <c r="AH5740">
        <v>1300072862</v>
      </c>
      <c r="AI5740" t="s">
        <v>11703</v>
      </c>
    </row>
    <row r="5741" spans="1:35" x14ac:dyDescent="0.25">
      <c r="A5741" t="s">
        <v>4</v>
      </c>
      <c r="B5741" t="s">
        <v>2971</v>
      </c>
      <c r="C5741">
        <v>2017</v>
      </c>
      <c r="D5741">
        <v>3000</v>
      </c>
      <c r="E5741">
        <v>400024828</v>
      </c>
      <c r="F5741">
        <v>300002109</v>
      </c>
      <c r="G5741">
        <v>0</v>
      </c>
      <c r="H5741" t="s">
        <v>11698</v>
      </c>
      <c r="I5741" t="s">
        <v>264</v>
      </c>
      <c r="J5741">
        <v>4800000300</v>
      </c>
      <c r="K5741" t="s">
        <v>264</v>
      </c>
      <c r="L5741">
        <v>3000140845</v>
      </c>
      <c r="M5741" t="s">
        <v>11480</v>
      </c>
      <c r="N5741">
        <v>6410024575</v>
      </c>
      <c r="O5741" t="s">
        <v>1393</v>
      </c>
      <c r="P5741">
        <v>105329</v>
      </c>
      <c r="Q5741" t="s">
        <v>7866</v>
      </c>
      <c r="R5741" t="s">
        <v>11706</v>
      </c>
      <c r="S5741">
        <v>20</v>
      </c>
      <c r="T5741">
        <v>0</v>
      </c>
      <c r="U5741" s="1">
        <v>2247.56</v>
      </c>
      <c r="V5741">
        <v>0</v>
      </c>
      <c r="W5741">
        <v>0</v>
      </c>
      <c r="X5741">
        <v>0</v>
      </c>
      <c r="Y5741" s="1">
        <v>190610.46</v>
      </c>
      <c r="Z5741">
        <v>0</v>
      </c>
      <c r="AA5741" s="1">
        <v>190610.46</v>
      </c>
      <c r="AB5741">
        <v>0</v>
      </c>
      <c r="AC5741">
        <v>0</v>
      </c>
      <c r="AF5741" s="1">
        <v>2247.56</v>
      </c>
      <c r="AH5741">
        <v>1300072862</v>
      </c>
      <c r="AI5741" t="s">
        <v>11703</v>
      </c>
    </row>
    <row r="5742" spans="1:35" x14ac:dyDescent="0.25">
      <c r="A5742" t="s">
        <v>4</v>
      </c>
      <c r="B5742" t="s">
        <v>2971</v>
      </c>
      <c r="C5742">
        <v>2017</v>
      </c>
      <c r="D5742">
        <v>3000</v>
      </c>
      <c r="E5742">
        <v>400024828</v>
      </c>
      <c r="F5742">
        <v>300002109</v>
      </c>
      <c r="G5742">
        <v>0</v>
      </c>
      <c r="H5742" t="s">
        <v>11698</v>
      </c>
      <c r="I5742" t="s">
        <v>264</v>
      </c>
      <c r="J5742">
        <v>4800000300</v>
      </c>
      <c r="K5742" t="s">
        <v>264</v>
      </c>
      <c r="L5742">
        <v>3000140889</v>
      </c>
      <c r="M5742" t="s">
        <v>11480</v>
      </c>
      <c r="N5742">
        <v>6410024511</v>
      </c>
      <c r="O5742" t="s">
        <v>11705</v>
      </c>
      <c r="P5742">
        <v>105329</v>
      </c>
      <c r="Q5742" t="s">
        <v>7866</v>
      </c>
      <c r="R5742" t="s">
        <v>11704</v>
      </c>
      <c r="S5742">
        <v>408</v>
      </c>
      <c r="T5742">
        <v>0</v>
      </c>
      <c r="U5742" s="1">
        <v>393690.22</v>
      </c>
      <c r="V5742">
        <v>0</v>
      </c>
      <c r="W5742">
        <v>0</v>
      </c>
      <c r="X5742">
        <v>0</v>
      </c>
      <c r="Y5742" s="1">
        <v>198918.58</v>
      </c>
      <c r="Z5742">
        <v>0</v>
      </c>
      <c r="AA5742" s="1">
        <v>198918.58</v>
      </c>
      <c r="AB5742">
        <v>0</v>
      </c>
      <c r="AC5742">
        <v>0</v>
      </c>
      <c r="AF5742" s="1">
        <v>393690.22</v>
      </c>
      <c r="AH5742">
        <v>1300072862</v>
      </c>
      <c r="AI5742" t="s">
        <v>11703</v>
      </c>
    </row>
    <row r="5743" spans="1:35" x14ac:dyDescent="0.25">
      <c r="A5743" t="s">
        <v>4</v>
      </c>
      <c r="B5743" t="s">
        <v>2971</v>
      </c>
      <c r="C5743">
        <v>2017</v>
      </c>
      <c r="D5743">
        <v>3000</v>
      </c>
      <c r="E5743">
        <v>400024828</v>
      </c>
      <c r="F5743">
        <v>300002109</v>
      </c>
      <c r="G5743">
        <v>0</v>
      </c>
      <c r="H5743" t="s">
        <v>11698</v>
      </c>
      <c r="I5743" t="s">
        <v>264</v>
      </c>
      <c r="J5743">
        <v>4800000300</v>
      </c>
      <c r="K5743" t="s">
        <v>264</v>
      </c>
      <c r="L5743">
        <v>3000140889</v>
      </c>
      <c r="M5743" t="s">
        <v>11480</v>
      </c>
      <c r="N5743">
        <v>6410024511</v>
      </c>
      <c r="O5743" t="s">
        <v>11705</v>
      </c>
      <c r="P5743">
        <v>105329</v>
      </c>
      <c r="Q5743" t="s">
        <v>7866</v>
      </c>
      <c r="R5743" t="s">
        <v>10597</v>
      </c>
      <c r="S5743">
        <v>23</v>
      </c>
      <c r="T5743">
        <v>0</v>
      </c>
      <c r="U5743" s="1">
        <v>18816.82</v>
      </c>
      <c r="V5743">
        <v>0</v>
      </c>
      <c r="W5743">
        <v>0</v>
      </c>
      <c r="X5743">
        <v>0</v>
      </c>
      <c r="Y5743" s="1">
        <v>198918.58</v>
      </c>
      <c r="Z5743">
        <v>0</v>
      </c>
      <c r="AA5743" s="1">
        <v>198918.58</v>
      </c>
      <c r="AB5743">
        <v>0</v>
      </c>
      <c r="AC5743">
        <v>0</v>
      </c>
      <c r="AF5743" s="1">
        <v>18816.82</v>
      </c>
      <c r="AH5743">
        <v>1300072862</v>
      </c>
      <c r="AI5743" t="s">
        <v>11703</v>
      </c>
    </row>
    <row r="5744" spans="1:35" x14ac:dyDescent="0.25">
      <c r="A5744" t="s">
        <v>4</v>
      </c>
      <c r="B5744" t="s">
        <v>2971</v>
      </c>
      <c r="C5744">
        <v>2017</v>
      </c>
      <c r="D5744">
        <v>3000</v>
      </c>
      <c r="E5744">
        <v>400024828</v>
      </c>
      <c r="F5744">
        <v>300002109</v>
      </c>
      <c r="G5744">
        <v>0</v>
      </c>
      <c r="H5744" t="s">
        <v>11698</v>
      </c>
      <c r="I5744" t="s">
        <v>264</v>
      </c>
      <c r="J5744">
        <v>4800000300</v>
      </c>
      <c r="K5744" t="s">
        <v>264</v>
      </c>
      <c r="L5744">
        <v>3000140889</v>
      </c>
      <c r="M5744" t="s">
        <v>11480</v>
      </c>
      <c r="N5744">
        <v>6410024511</v>
      </c>
      <c r="O5744" t="s">
        <v>11705</v>
      </c>
      <c r="P5744">
        <v>105329</v>
      </c>
      <c r="Q5744" t="s">
        <v>7866</v>
      </c>
      <c r="R5744" t="s">
        <v>11701</v>
      </c>
      <c r="S5744">
        <v>19</v>
      </c>
      <c r="T5744">
        <v>0</v>
      </c>
      <c r="U5744" s="1">
        <v>71428.97</v>
      </c>
      <c r="V5744">
        <v>0</v>
      </c>
      <c r="W5744">
        <v>0</v>
      </c>
      <c r="X5744">
        <v>0</v>
      </c>
      <c r="Y5744" s="1">
        <v>198918.58</v>
      </c>
      <c r="Z5744">
        <v>0</v>
      </c>
      <c r="AA5744" s="1">
        <v>198918.58</v>
      </c>
      <c r="AB5744">
        <v>0</v>
      </c>
      <c r="AC5744">
        <v>0</v>
      </c>
      <c r="AF5744" s="1">
        <v>71428.97</v>
      </c>
      <c r="AH5744">
        <v>1300072862</v>
      </c>
      <c r="AI5744" t="s">
        <v>11703</v>
      </c>
    </row>
    <row r="5745" spans="1:35" x14ac:dyDescent="0.25">
      <c r="A5745" t="s">
        <v>4</v>
      </c>
      <c r="B5745" t="s">
        <v>2971</v>
      </c>
      <c r="C5745">
        <v>2017</v>
      </c>
      <c r="D5745">
        <v>3000</v>
      </c>
      <c r="E5745">
        <v>400024828</v>
      </c>
      <c r="F5745">
        <v>300002109</v>
      </c>
      <c r="G5745">
        <v>0</v>
      </c>
      <c r="H5745" t="s">
        <v>11698</v>
      </c>
      <c r="I5745" t="s">
        <v>264</v>
      </c>
      <c r="J5745">
        <v>4800000300</v>
      </c>
      <c r="K5745" t="s">
        <v>264</v>
      </c>
      <c r="L5745">
        <v>3000140864</v>
      </c>
      <c r="M5745" t="s">
        <v>11480</v>
      </c>
      <c r="N5745">
        <v>6410024412</v>
      </c>
      <c r="O5745" t="s">
        <v>7519</v>
      </c>
      <c r="P5745">
        <v>105329</v>
      </c>
      <c r="Q5745" t="s">
        <v>7866</v>
      </c>
      <c r="R5745" t="s">
        <v>10597</v>
      </c>
      <c r="S5745">
        <v>227</v>
      </c>
      <c r="T5745">
        <v>0</v>
      </c>
      <c r="U5745" s="1">
        <v>188518.57</v>
      </c>
      <c r="V5745">
        <v>0</v>
      </c>
      <c r="W5745">
        <v>0</v>
      </c>
      <c r="X5745">
        <v>0</v>
      </c>
      <c r="Y5745" s="1">
        <v>121632.47</v>
      </c>
      <c r="Z5745">
        <v>0</v>
      </c>
      <c r="AA5745" s="1">
        <v>121632.47</v>
      </c>
      <c r="AB5745">
        <v>0</v>
      </c>
      <c r="AC5745">
        <v>0</v>
      </c>
      <c r="AF5745" s="1">
        <v>188518.57</v>
      </c>
      <c r="AH5745">
        <v>1300072862</v>
      </c>
      <c r="AI5745" t="s">
        <v>11703</v>
      </c>
    </row>
    <row r="5746" spans="1:35" x14ac:dyDescent="0.25">
      <c r="A5746" t="s">
        <v>4</v>
      </c>
      <c r="B5746" t="s">
        <v>2971</v>
      </c>
      <c r="C5746">
        <v>2017</v>
      </c>
      <c r="D5746">
        <v>3000</v>
      </c>
      <c r="E5746">
        <v>400024828</v>
      </c>
      <c r="F5746">
        <v>300002109</v>
      </c>
      <c r="G5746">
        <v>0</v>
      </c>
      <c r="H5746" t="s">
        <v>11698</v>
      </c>
      <c r="I5746" t="s">
        <v>264</v>
      </c>
      <c r="J5746">
        <v>4800000300</v>
      </c>
      <c r="K5746" t="s">
        <v>264</v>
      </c>
      <c r="L5746">
        <v>3000140909</v>
      </c>
      <c r="M5746" t="s">
        <v>11480</v>
      </c>
      <c r="N5746">
        <v>6410024402</v>
      </c>
      <c r="O5746" t="s">
        <v>11430</v>
      </c>
      <c r="P5746">
        <v>105329</v>
      </c>
      <c r="Q5746" t="s">
        <v>7866</v>
      </c>
      <c r="R5746" t="s">
        <v>10418</v>
      </c>
      <c r="S5746">
        <v>368</v>
      </c>
      <c r="T5746">
        <v>0</v>
      </c>
      <c r="U5746" s="1">
        <v>14798.36</v>
      </c>
      <c r="V5746">
        <v>0</v>
      </c>
      <c r="W5746">
        <v>0</v>
      </c>
      <c r="X5746">
        <v>0</v>
      </c>
      <c r="Y5746" s="1">
        <v>151854.43</v>
      </c>
      <c r="Z5746">
        <v>0</v>
      </c>
      <c r="AA5746" s="1">
        <v>151854.43</v>
      </c>
      <c r="AB5746">
        <v>0</v>
      </c>
      <c r="AC5746">
        <v>0</v>
      </c>
      <c r="AF5746" s="1">
        <v>14798.36</v>
      </c>
      <c r="AH5746">
        <v>1300072862</v>
      </c>
      <c r="AI5746" t="s">
        <v>11703</v>
      </c>
    </row>
    <row r="5747" spans="1:35" x14ac:dyDescent="0.25">
      <c r="A5747" t="s">
        <v>4</v>
      </c>
      <c r="B5747" t="s">
        <v>2971</v>
      </c>
      <c r="C5747">
        <v>2017</v>
      </c>
      <c r="D5747">
        <v>3000</v>
      </c>
      <c r="E5747">
        <v>400024828</v>
      </c>
      <c r="F5747">
        <v>300002109</v>
      </c>
      <c r="G5747">
        <v>0</v>
      </c>
      <c r="H5747" t="s">
        <v>11698</v>
      </c>
      <c r="I5747" t="s">
        <v>264</v>
      </c>
      <c r="J5747">
        <v>4800000300</v>
      </c>
      <c r="K5747" t="s">
        <v>264</v>
      </c>
      <c r="L5747">
        <v>3000140845</v>
      </c>
      <c r="M5747" t="s">
        <v>11480</v>
      </c>
      <c r="N5747">
        <v>6410024575</v>
      </c>
      <c r="O5747" t="s">
        <v>1393</v>
      </c>
      <c r="P5747">
        <v>105329</v>
      </c>
      <c r="Q5747" t="s">
        <v>7866</v>
      </c>
      <c r="R5747" t="s">
        <v>11717</v>
      </c>
      <c r="S5747">
        <v>306</v>
      </c>
      <c r="T5747">
        <v>0</v>
      </c>
      <c r="U5747" s="1">
        <v>483144.95</v>
      </c>
      <c r="V5747">
        <v>0</v>
      </c>
      <c r="W5747">
        <v>0</v>
      </c>
      <c r="X5747">
        <v>0</v>
      </c>
      <c r="Y5747" s="1">
        <v>190610.46</v>
      </c>
      <c r="Z5747">
        <v>0</v>
      </c>
      <c r="AA5747" s="1">
        <v>190610.46</v>
      </c>
      <c r="AB5747">
        <v>0</v>
      </c>
      <c r="AC5747">
        <v>0</v>
      </c>
      <c r="AF5747" s="1">
        <v>483144.95</v>
      </c>
      <c r="AH5747">
        <v>1300072862</v>
      </c>
      <c r="AI5747" t="s">
        <v>11703</v>
      </c>
    </row>
    <row r="5748" spans="1:35" x14ac:dyDescent="0.25">
      <c r="A5748" t="s">
        <v>4</v>
      </c>
      <c r="B5748" t="s">
        <v>2971</v>
      </c>
      <c r="C5748">
        <v>2017</v>
      </c>
      <c r="D5748">
        <v>3000</v>
      </c>
      <c r="E5748">
        <v>400024828</v>
      </c>
      <c r="F5748">
        <v>300002109</v>
      </c>
      <c r="G5748">
        <v>0</v>
      </c>
      <c r="H5748" t="s">
        <v>11698</v>
      </c>
      <c r="I5748" t="s">
        <v>264</v>
      </c>
      <c r="J5748">
        <v>4800000300</v>
      </c>
      <c r="K5748" t="s">
        <v>264</v>
      </c>
      <c r="L5748">
        <v>3000140889</v>
      </c>
      <c r="M5748" t="s">
        <v>11480</v>
      </c>
      <c r="N5748">
        <v>6410024511</v>
      </c>
      <c r="O5748" t="s">
        <v>11705</v>
      </c>
      <c r="P5748">
        <v>105329</v>
      </c>
      <c r="Q5748" t="s">
        <v>7866</v>
      </c>
      <c r="R5748" t="s">
        <v>11717</v>
      </c>
      <c r="S5748">
        <v>62</v>
      </c>
      <c r="T5748">
        <v>0</v>
      </c>
      <c r="U5748" s="1">
        <v>96336.320000000007</v>
      </c>
      <c r="V5748">
        <v>0</v>
      </c>
      <c r="W5748">
        <v>0</v>
      </c>
      <c r="X5748">
        <v>0</v>
      </c>
      <c r="Y5748" s="1">
        <v>198918.58</v>
      </c>
      <c r="Z5748">
        <v>0</v>
      </c>
      <c r="AA5748" s="1">
        <v>198918.58</v>
      </c>
      <c r="AB5748">
        <v>0</v>
      </c>
      <c r="AC5748">
        <v>0</v>
      </c>
      <c r="AF5748" s="1">
        <v>96336.320000000007</v>
      </c>
      <c r="AH5748">
        <v>1300072862</v>
      </c>
      <c r="AI5748" t="s">
        <v>11703</v>
      </c>
    </row>
    <row r="5749" spans="1:35" x14ac:dyDescent="0.25">
      <c r="A5749" t="s">
        <v>4</v>
      </c>
      <c r="B5749" t="s">
        <v>2971</v>
      </c>
      <c r="C5749">
        <v>2017</v>
      </c>
      <c r="D5749">
        <v>3000</v>
      </c>
      <c r="E5749">
        <v>400024828</v>
      </c>
      <c r="F5749">
        <v>300002109</v>
      </c>
      <c r="G5749">
        <v>0</v>
      </c>
      <c r="H5749" t="s">
        <v>11698</v>
      </c>
      <c r="I5749" t="s">
        <v>264</v>
      </c>
      <c r="J5749">
        <v>4800000300</v>
      </c>
      <c r="K5749" t="s">
        <v>264</v>
      </c>
      <c r="L5749">
        <v>3000140909</v>
      </c>
      <c r="M5749" t="s">
        <v>11480</v>
      </c>
      <c r="N5749">
        <v>6410024402</v>
      </c>
      <c r="O5749" t="s">
        <v>11430</v>
      </c>
      <c r="P5749">
        <v>105329</v>
      </c>
      <c r="Q5749" t="s">
        <v>7866</v>
      </c>
      <c r="R5749" t="s">
        <v>10415</v>
      </c>
      <c r="S5749">
        <v>368</v>
      </c>
      <c r="T5749">
        <v>0</v>
      </c>
      <c r="U5749" s="1">
        <v>20153.04</v>
      </c>
      <c r="V5749">
        <v>0</v>
      </c>
      <c r="W5749">
        <v>0</v>
      </c>
      <c r="X5749">
        <v>0</v>
      </c>
      <c r="Y5749" s="1">
        <v>151854.43</v>
      </c>
      <c r="Z5749">
        <v>0</v>
      </c>
      <c r="AA5749" s="1">
        <v>151854.43</v>
      </c>
      <c r="AB5749">
        <v>0</v>
      </c>
      <c r="AC5749">
        <v>0</v>
      </c>
      <c r="AF5749" s="1">
        <v>20153.04</v>
      </c>
      <c r="AH5749">
        <v>1300072862</v>
      </c>
      <c r="AI5749" t="s">
        <v>11703</v>
      </c>
    </row>
    <row r="5750" spans="1:35" x14ac:dyDescent="0.25">
      <c r="A5750" t="s">
        <v>4</v>
      </c>
      <c r="B5750" t="s">
        <v>2971</v>
      </c>
      <c r="C5750">
        <v>2017</v>
      </c>
      <c r="D5750">
        <v>3000</v>
      </c>
      <c r="E5750">
        <v>400024828</v>
      </c>
      <c r="F5750">
        <v>300002109</v>
      </c>
      <c r="G5750">
        <v>0</v>
      </c>
      <c r="H5750" t="s">
        <v>11698</v>
      </c>
      <c r="I5750" t="s">
        <v>264</v>
      </c>
      <c r="J5750">
        <v>4800000300</v>
      </c>
      <c r="K5750" t="s">
        <v>264</v>
      </c>
      <c r="L5750">
        <v>3000140909</v>
      </c>
      <c r="M5750" t="s">
        <v>11480</v>
      </c>
      <c r="N5750">
        <v>6410024402</v>
      </c>
      <c r="O5750" t="s">
        <v>11430</v>
      </c>
      <c r="P5750">
        <v>105329</v>
      </c>
      <c r="Q5750" t="s">
        <v>7866</v>
      </c>
      <c r="R5750" t="s">
        <v>10592</v>
      </c>
      <c r="S5750">
        <v>368</v>
      </c>
      <c r="T5750">
        <v>0</v>
      </c>
      <c r="U5750" s="1">
        <v>51606.58</v>
      </c>
      <c r="V5750">
        <v>0</v>
      </c>
      <c r="W5750">
        <v>0</v>
      </c>
      <c r="X5750">
        <v>0</v>
      </c>
      <c r="Y5750" s="1">
        <v>151854.43</v>
      </c>
      <c r="Z5750">
        <v>0</v>
      </c>
      <c r="AA5750" s="1">
        <v>151854.43</v>
      </c>
      <c r="AB5750">
        <v>0</v>
      </c>
      <c r="AC5750">
        <v>0</v>
      </c>
      <c r="AF5750" s="1">
        <v>51606.58</v>
      </c>
      <c r="AH5750">
        <v>1300072862</v>
      </c>
      <c r="AI5750" t="s">
        <v>11703</v>
      </c>
    </row>
    <row r="5751" spans="1:35" x14ac:dyDescent="0.25">
      <c r="A5751" t="s">
        <v>4</v>
      </c>
      <c r="B5751" t="s">
        <v>2971</v>
      </c>
      <c r="C5751">
        <v>2017</v>
      </c>
      <c r="D5751">
        <v>3000</v>
      </c>
      <c r="E5751">
        <v>400024828</v>
      </c>
      <c r="F5751">
        <v>300002109</v>
      </c>
      <c r="G5751">
        <v>0</v>
      </c>
      <c r="H5751" t="s">
        <v>11698</v>
      </c>
      <c r="I5751" t="s">
        <v>264</v>
      </c>
      <c r="J5751">
        <v>4800000300</v>
      </c>
      <c r="K5751" t="s">
        <v>264</v>
      </c>
      <c r="L5751">
        <v>3000140922</v>
      </c>
      <c r="M5751" t="s">
        <v>11480</v>
      </c>
      <c r="N5751">
        <v>6410024372</v>
      </c>
      <c r="O5751" t="s">
        <v>11711</v>
      </c>
      <c r="P5751">
        <v>105329</v>
      </c>
      <c r="Q5751" t="s">
        <v>7866</v>
      </c>
      <c r="R5751" t="s">
        <v>10455</v>
      </c>
      <c r="S5751" s="1">
        <v>2000</v>
      </c>
      <c r="T5751">
        <v>0</v>
      </c>
      <c r="U5751" s="1">
        <v>181981.31</v>
      </c>
      <c r="V5751">
        <v>0</v>
      </c>
      <c r="W5751">
        <v>0</v>
      </c>
      <c r="X5751">
        <v>0</v>
      </c>
      <c r="Y5751" s="1">
        <v>213779.93</v>
      </c>
      <c r="Z5751">
        <v>0</v>
      </c>
      <c r="AA5751" s="1">
        <v>213779.93</v>
      </c>
      <c r="AB5751">
        <v>0</v>
      </c>
      <c r="AC5751">
        <v>0</v>
      </c>
      <c r="AF5751" s="1">
        <v>181981.31</v>
      </c>
      <c r="AH5751">
        <v>1300072862</v>
      </c>
      <c r="AI5751" t="s">
        <v>11703</v>
      </c>
    </row>
    <row r="5752" spans="1:35" x14ac:dyDescent="0.25">
      <c r="A5752" t="s">
        <v>4</v>
      </c>
      <c r="B5752" t="s">
        <v>2971</v>
      </c>
      <c r="C5752">
        <v>2017</v>
      </c>
      <c r="D5752">
        <v>3000</v>
      </c>
      <c r="E5752">
        <v>400024828</v>
      </c>
      <c r="F5752">
        <v>300002109</v>
      </c>
      <c r="G5752">
        <v>0</v>
      </c>
      <c r="H5752" t="s">
        <v>11698</v>
      </c>
      <c r="I5752" t="s">
        <v>264</v>
      </c>
      <c r="J5752">
        <v>4800000300</v>
      </c>
      <c r="K5752" t="s">
        <v>264</v>
      </c>
      <c r="L5752">
        <v>3000140889</v>
      </c>
      <c r="M5752" t="s">
        <v>11480</v>
      </c>
      <c r="N5752">
        <v>6410024511</v>
      </c>
      <c r="O5752" t="s">
        <v>11705</v>
      </c>
      <c r="P5752">
        <v>105329</v>
      </c>
      <c r="Q5752" t="s">
        <v>7866</v>
      </c>
      <c r="R5752" t="s">
        <v>10455</v>
      </c>
      <c r="S5752">
        <v>16</v>
      </c>
      <c r="T5752">
        <v>0</v>
      </c>
      <c r="U5752" s="1">
        <v>1439.28</v>
      </c>
      <c r="V5752">
        <v>0</v>
      </c>
      <c r="W5752">
        <v>0</v>
      </c>
      <c r="X5752">
        <v>0</v>
      </c>
      <c r="Y5752" s="1">
        <v>198918.58</v>
      </c>
      <c r="Z5752">
        <v>0</v>
      </c>
      <c r="AA5752" s="1">
        <v>198918.58</v>
      </c>
      <c r="AB5752">
        <v>0</v>
      </c>
      <c r="AC5752">
        <v>0</v>
      </c>
      <c r="AF5752" s="1">
        <v>1439.28</v>
      </c>
      <c r="AH5752">
        <v>1300072862</v>
      </c>
      <c r="AI5752" t="s">
        <v>11703</v>
      </c>
    </row>
    <row r="5753" spans="1:35" x14ac:dyDescent="0.25">
      <c r="A5753" t="s">
        <v>4</v>
      </c>
      <c r="B5753" t="s">
        <v>2971</v>
      </c>
      <c r="C5753">
        <v>2017</v>
      </c>
      <c r="D5753">
        <v>3000</v>
      </c>
      <c r="E5753">
        <v>400024828</v>
      </c>
      <c r="F5753">
        <v>300002109</v>
      </c>
      <c r="G5753">
        <v>0</v>
      </c>
      <c r="H5753" t="s">
        <v>11698</v>
      </c>
      <c r="I5753" t="s">
        <v>264</v>
      </c>
      <c r="J5753">
        <v>4800000300</v>
      </c>
      <c r="K5753" t="s">
        <v>264</v>
      </c>
      <c r="L5753">
        <v>3000142867</v>
      </c>
      <c r="M5753" t="s">
        <v>11482</v>
      </c>
      <c r="N5753">
        <v>6410024875</v>
      </c>
      <c r="O5753" t="s">
        <v>2152</v>
      </c>
      <c r="P5753">
        <v>105329</v>
      </c>
      <c r="Q5753" t="s">
        <v>7866</v>
      </c>
      <c r="R5753" t="s">
        <v>10619</v>
      </c>
      <c r="S5753">
        <v>3</v>
      </c>
      <c r="T5753">
        <v>0</v>
      </c>
      <c r="U5753" s="1">
        <v>2114.33</v>
      </c>
      <c r="V5753">
        <v>0</v>
      </c>
      <c r="W5753">
        <v>0</v>
      </c>
      <c r="X5753">
        <v>0</v>
      </c>
      <c r="Y5753" s="1">
        <v>16357.71</v>
      </c>
      <c r="Z5753">
        <v>0</v>
      </c>
      <c r="AA5753" s="1">
        <v>16357.71</v>
      </c>
      <c r="AB5753">
        <v>0</v>
      </c>
      <c r="AC5753">
        <v>0</v>
      </c>
      <c r="AF5753" s="1">
        <v>2114.33</v>
      </c>
      <c r="AH5753">
        <v>1300073898</v>
      </c>
      <c r="AI5753" t="s">
        <v>539</v>
      </c>
    </row>
    <row r="5754" spans="1:35" x14ac:dyDescent="0.25">
      <c r="A5754" t="s">
        <v>4</v>
      </c>
      <c r="B5754" t="s">
        <v>2971</v>
      </c>
      <c r="C5754">
        <v>2017</v>
      </c>
      <c r="D5754">
        <v>3000</v>
      </c>
      <c r="E5754">
        <v>400024828</v>
      </c>
      <c r="F5754">
        <v>300002109</v>
      </c>
      <c r="G5754">
        <v>0</v>
      </c>
      <c r="H5754" t="s">
        <v>11698</v>
      </c>
      <c r="I5754" t="s">
        <v>264</v>
      </c>
      <c r="J5754">
        <v>4800000300</v>
      </c>
      <c r="K5754" t="s">
        <v>264</v>
      </c>
      <c r="L5754">
        <v>3000142867</v>
      </c>
      <c r="M5754" t="s">
        <v>11482</v>
      </c>
      <c r="N5754">
        <v>6410024875</v>
      </c>
      <c r="O5754" t="s">
        <v>2152</v>
      </c>
      <c r="P5754">
        <v>105329</v>
      </c>
      <c r="Q5754" t="s">
        <v>7866</v>
      </c>
      <c r="R5754" t="s">
        <v>10597</v>
      </c>
      <c r="S5754">
        <v>121</v>
      </c>
      <c r="T5754">
        <v>0</v>
      </c>
      <c r="U5754" s="1">
        <v>87219.98</v>
      </c>
      <c r="V5754">
        <v>0</v>
      </c>
      <c r="W5754">
        <v>0</v>
      </c>
      <c r="X5754">
        <v>0</v>
      </c>
      <c r="Y5754" s="1">
        <v>16357.71</v>
      </c>
      <c r="Z5754">
        <v>0</v>
      </c>
      <c r="AA5754" s="1">
        <v>16357.71</v>
      </c>
      <c r="AB5754">
        <v>0</v>
      </c>
      <c r="AC5754">
        <v>0</v>
      </c>
      <c r="AF5754" s="1">
        <v>87219.98</v>
      </c>
      <c r="AH5754">
        <v>1300073898</v>
      </c>
      <c r="AI5754" t="s">
        <v>539</v>
      </c>
    </row>
    <row r="5755" spans="1:35" x14ac:dyDescent="0.25">
      <c r="A5755" t="s">
        <v>4</v>
      </c>
      <c r="B5755" t="s">
        <v>2971</v>
      </c>
      <c r="C5755">
        <v>2017</v>
      </c>
      <c r="D5755">
        <v>3000</v>
      </c>
      <c r="E5755">
        <v>400024828</v>
      </c>
      <c r="F5755">
        <v>300002109</v>
      </c>
      <c r="G5755">
        <v>0</v>
      </c>
      <c r="H5755" t="s">
        <v>11698</v>
      </c>
      <c r="I5755" t="s">
        <v>264</v>
      </c>
      <c r="J5755">
        <v>4800000300</v>
      </c>
      <c r="K5755" t="s">
        <v>264</v>
      </c>
      <c r="L5755">
        <v>3000142867</v>
      </c>
      <c r="M5755" t="s">
        <v>11482</v>
      </c>
      <c r="N5755">
        <v>6410024875</v>
      </c>
      <c r="O5755" t="s">
        <v>2152</v>
      </c>
      <c r="P5755">
        <v>105329</v>
      </c>
      <c r="Q5755" t="s">
        <v>7866</v>
      </c>
      <c r="R5755" t="s">
        <v>11709</v>
      </c>
      <c r="S5755">
        <v>1</v>
      </c>
      <c r="T5755">
        <v>0</v>
      </c>
      <c r="U5755" s="1">
        <v>1541.84</v>
      </c>
      <c r="V5755">
        <v>0</v>
      </c>
      <c r="W5755">
        <v>0</v>
      </c>
      <c r="X5755">
        <v>0</v>
      </c>
      <c r="Y5755" s="1">
        <v>16357.71</v>
      </c>
      <c r="Z5755">
        <v>0</v>
      </c>
      <c r="AA5755" s="1">
        <v>16357.71</v>
      </c>
      <c r="AB5755">
        <v>0</v>
      </c>
      <c r="AC5755">
        <v>0</v>
      </c>
      <c r="AF5755" s="1">
        <v>1541.84</v>
      </c>
      <c r="AH5755">
        <v>1300073898</v>
      </c>
      <c r="AI5755" t="s">
        <v>539</v>
      </c>
    </row>
    <row r="5756" spans="1:35" x14ac:dyDescent="0.25">
      <c r="A5756" t="s">
        <v>4</v>
      </c>
      <c r="B5756" t="s">
        <v>2971</v>
      </c>
      <c r="C5756">
        <v>2017</v>
      </c>
      <c r="D5756">
        <v>3000</v>
      </c>
      <c r="E5756">
        <v>400024828</v>
      </c>
      <c r="F5756">
        <v>300002109</v>
      </c>
      <c r="G5756">
        <v>0</v>
      </c>
      <c r="H5756" t="s">
        <v>11698</v>
      </c>
      <c r="I5756" t="s">
        <v>264</v>
      </c>
      <c r="J5756">
        <v>4800000300</v>
      </c>
      <c r="K5756" t="s">
        <v>264</v>
      </c>
      <c r="L5756">
        <v>3000143495</v>
      </c>
      <c r="M5756" t="s">
        <v>539</v>
      </c>
      <c r="N5756">
        <v>6410024383</v>
      </c>
      <c r="O5756" t="s">
        <v>11473</v>
      </c>
      <c r="P5756">
        <v>105329</v>
      </c>
      <c r="Q5756" t="s">
        <v>7866</v>
      </c>
      <c r="R5756" t="s">
        <v>11706</v>
      </c>
      <c r="S5756">
        <v>215</v>
      </c>
      <c r="T5756">
        <v>0</v>
      </c>
      <c r="U5756" s="1">
        <v>20783.41</v>
      </c>
      <c r="V5756">
        <v>0</v>
      </c>
      <c r="W5756">
        <v>0</v>
      </c>
      <c r="X5756">
        <v>0</v>
      </c>
      <c r="Y5756" s="1">
        <v>240400.73</v>
      </c>
      <c r="Z5756">
        <v>0</v>
      </c>
      <c r="AA5756" s="1">
        <v>240400.73</v>
      </c>
      <c r="AB5756">
        <v>0</v>
      </c>
      <c r="AC5756">
        <v>0</v>
      </c>
      <c r="AF5756" s="1">
        <v>20783.41</v>
      </c>
      <c r="AH5756">
        <v>1300073898</v>
      </c>
      <c r="AI5756" t="s">
        <v>539</v>
      </c>
    </row>
    <row r="5757" spans="1:35" x14ac:dyDescent="0.25">
      <c r="A5757" t="s">
        <v>4</v>
      </c>
      <c r="B5757" t="s">
        <v>2971</v>
      </c>
      <c r="C5757">
        <v>2017</v>
      </c>
      <c r="D5757">
        <v>3000</v>
      </c>
      <c r="E5757">
        <v>400024828</v>
      </c>
      <c r="F5757">
        <v>300002109</v>
      </c>
      <c r="G5757">
        <v>0</v>
      </c>
      <c r="H5757" t="s">
        <v>11698</v>
      </c>
      <c r="I5757" t="s">
        <v>264</v>
      </c>
      <c r="J5757">
        <v>4800000300</v>
      </c>
      <c r="K5757" t="s">
        <v>264</v>
      </c>
      <c r="L5757">
        <v>3000143495</v>
      </c>
      <c r="M5757" t="s">
        <v>539</v>
      </c>
      <c r="N5757">
        <v>6410024383</v>
      </c>
      <c r="O5757" t="s">
        <v>11473</v>
      </c>
      <c r="P5757">
        <v>105329</v>
      </c>
      <c r="Q5757" t="s">
        <v>7866</v>
      </c>
      <c r="R5757" t="s">
        <v>11707</v>
      </c>
      <c r="S5757" s="1">
        <v>2537</v>
      </c>
      <c r="T5757">
        <v>0</v>
      </c>
      <c r="U5757" s="1">
        <v>278913.15999999997</v>
      </c>
      <c r="V5757">
        <v>0</v>
      </c>
      <c r="W5757">
        <v>0</v>
      </c>
      <c r="X5757">
        <v>0</v>
      </c>
      <c r="Y5757" s="1">
        <v>240400.73</v>
      </c>
      <c r="Z5757">
        <v>0</v>
      </c>
      <c r="AA5757" s="1">
        <v>240400.73</v>
      </c>
      <c r="AB5757">
        <v>0</v>
      </c>
      <c r="AC5757">
        <v>0</v>
      </c>
      <c r="AF5757" s="1">
        <v>278913.15999999997</v>
      </c>
      <c r="AH5757">
        <v>1300073898</v>
      </c>
      <c r="AI5757" t="s">
        <v>539</v>
      </c>
    </row>
    <row r="5758" spans="1:35" x14ac:dyDescent="0.25">
      <c r="A5758" t="s">
        <v>4</v>
      </c>
      <c r="B5758" t="s">
        <v>2971</v>
      </c>
      <c r="C5758">
        <v>2017</v>
      </c>
      <c r="D5758">
        <v>3000</v>
      </c>
      <c r="E5758">
        <v>400024828</v>
      </c>
      <c r="F5758">
        <v>300002109</v>
      </c>
      <c r="G5758">
        <v>0</v>
      </c>
      <c r="H5758" t="s">
        <v>11698</v>
      </c>
      <c r="I5758" t="s">
        <v>264</v>
      </c>
      <c r="J5758">
        <v>4800000300</v>
      </c>
      <c r="K5758" t="s">
        <v>264</v>
      </c>
      <c r="L5758">
        <v>3000143495</v>
      </c>
      <c r="M5758" t="s">
        <v>539</v>
      </c>
      <c r="N5758">
        <v>6410024383</v>
      </c>
      <c r="O5758" t="s">
        <v>11473</v>
      </c>
      <c r="P5758">
        <v>105329</v>
      </c>
      <c r="Q5758" t="s">
        <v>7866</v>
      </c>
      <c r="R5758" t="s">
        <v>11710</v>
      </c>
      <c r="S5758">
        <v>136</v>
      </c>
      <c r="T5758">
        <v>0</v>
      </c>
      <c r="U5758" s="1">
        <v>131476.4</v>
      </c>
      <c r="V5758">
        <v>0</v>
      </c>
      <c r="W5758">
        <v>0</v>
      </c>
      <c r="X5758">
        <v>0</v>
      </c>
      <c r="Y5758" s="1">
        <v>240400.73</v>
      </c>
      <c r="Z5758">
        <v>0</v>
      </c>
      <c r="AA5758" s="1">
        <v>240400.73</v>
      </c>
      <c r="AB5758">
        <v>0</v>
      </c>
      <c r="AC5758">
        <v>0</v>
      </c>
      <c r="AF5758" s="1">
        <v>131476.4</v>
      </c>
      <c r="AH5758">
        <v>1300073898</v>
      </c>
      <c r="AI5758" t="s">
        <v>539</v>
      </c>
    </row>
    <row r="5759" spans="1:35" x14ac:dyDescent="0.25">
      <c r="A5759" t="s">
        <v>4</v>
      </c>
      <c r="B5759" t="s">
        <v>2971</v>
      </c>
      <c r="C5759">
        <v>2017</v>
      </c>
      <c r="D5759">
        <v>3000</v>
      </c>
      <c r="E5759">
        <v>400024828</v>
      </c>
      <c r="F5759">
        <v>300002109</v>
      </c>
      <c r="G5759">
        <v>0</v>
      </c>
      <c r="H5759" t="s">
        <v>11698</v>
      </c>
      <c r="I5759" t="s">
        <v>264</v>
      </c>
      <c r="J5759">
        <v>4800000300</v>
      </c>
      <c r="K5759" t="s">
        <v>264</v>
      </c>
      <c r="L5759">
        <v>3000143495</v>
      </c>
      <c r="M5759" t="s">
        <v>539</v>
      </c>
      <c r="N5759">
        <v>6410024383</v>
      </c>
      <c r="O5759" t="s">
        <v>11473</v>
      </c>
      <c r="P5759">
        <v>105329</v>
      </c>
      <c r="Q5759" t="s">
        <v>7866</v>
      </c>
      <c r="R5759" t="s">
        <v>11712</v>
      </c>
      <c r="S5759">
        <v>336</v>
      </c>
      <c r="T5759">
        <v>0</v>
      </c>
      <c r="U5759" s="1">
        <v>361568.32</v>
      </c>
      <c r="V5759">
        <v>0</v>
      </c>
      <c r="W5759">
        <v>0</v>
      </c>
      <c r="X5759">
        <v>0</v>
      </c>
      <c r="Y5759" s="1">
        <v>240400.73</v>
      </c>
      <c r="Z5759">
        <v>0</v>
      </c>
      <c r="AA5759" s="1">
        <v>240400.73</v>
      </c>
      <c r="AB5759">
        <v>0</v>
      </c>
      <c r="AC5759">
        <v>0</v>
      </c>
      <c r="AF5759" s="1">
        <v>361568.32</v>
      </c>
      <c r="AH5759">
        <v>1300073898</v>
      </c>
      <c r="AI5759" t="s">
        <v>539</v>
      </c>
    </row>
    <row r="5760" spans="1:35" x14ac:dyDescent="0.25">
      <c r="A5760" t="s">
        <v>4</v>
      </c>
      <c r="B5760" t="s">
        <v>2971</v>
      </c>
      <c r="C5760">
        <v>2017</v>
      </c>
      <c r="D5760">
        <v>3000</v>
      </c>
      <c r="E5760">
        <v>400024828</v>
      </c>
      <c r="F5760">
        <v>300002109</v>
      </c>
      <c r="G5760">
        <v>0</v>
      </c>
      <c r="H5760" t="s">
        <v>11698</v>
      </c>
      <c r="I5760" t="s">
        <v>264</v>
      </c>
      <c r="J5760">
        <v>4800000300</v>
      </c>
      <c r="K5760" t="s">
        <v>264</v>
      </c>
      <c r="L5760">
        <v>3000143495</v>
      </c>
      <c r="M5760" t="s">
        <v>539</v>
      </c>
      <c r="N5760">
        <v>6410024383</v>
      </c>
      <c r="O5760" t="s">
        <v>11473</v>
      </c>
      <c r="P5760">
        <v>105329</v>
      </c>
      <c r="Q5760" t="s">
        <v>7866</v>
      </c>
      <c r="R5760" t="s">
        <v>11713</v>
      </c>
      <c r="S5760">
        <v>256</v>
      </c>
      <c r="T5760">
        <v>0</v>
      </c>
      <c r="U5760" s="1">
        <v>330181.55</v>
      </c>
      <c r="V5760">
        <v>0</v>
      </c>
      <c r="W5760">
        <v>0</v>
      </c>
      <c r="X5760">
        <v>0</v>
      </c>
      <c r="Y5760" s="1">
        <v>240400.73</v>
      </c>
      <c r="Z5760">
        <v>0</v>
      </c>
      <c r="AA5760" s="1">
        <v>240400.73</v>
      </c>
      <c r="AB5760">
        <v>0</v>
      </c>
      <c r="AC5760">
        <v>0</v>
      </c>
      <c r="AF5760" s="1">
        <v>330181.55</v>
      </c>
      <c r="AH5760">
        <v>1300073898</v>
      </c>
      <c r="AI5760" t="s">
        <v>539</v>
      </c>
    </row>
    <row r="5761" spans="1:35" x14ac:dyDescent="0.25">
      <c r="A5761" t="s">
        <v>4</v>
      </c>
      <c r="B5761" t="s">
        <v>2971</v>
      </c>
      <c r="C5761">
        <v>2017</v>
      </c>
      <c r="D5761">
        <v>3000</v>
      </c>
      <c r="E5761">
        <v>400024828</v>
      </c>
      <c r="F5761">
        <v>300002109</v>
      </c>
      <c r="G5761">
        <v>0</v>
      </c>
      <c r="H5761" t="s">
        <v>11698</v>
      </c>
      <c r="I5761" t="s">
        <v>264</v>
      </c>
      <c r="J5761">
        <v>4800000300</v>
      </c>
      <c r="K5761" t="s">
        <v>264</v>
      </c>
      <c r="L5761">
        <v>3000143495</v>
      </c>
      <c r="M5761" t="s">
        <v>539</v>
      </c>
      <c r="N5761">
        <v>6410024383</v>
      </c>
      <c r="O5761" t="s">
        <v>11473</v>
      </c>
      <c r="P5761">
        <v>105329</v>
      </c>
      <c r="Q5761" t="s">
        <v>7866</v>
      </c>
      <c r="R5761" t="s">
        <v>10455</v>
      </c>
      <c r="S5761" s="1">
        <v>2400</v>
      </c>
      <c r="T5761">
        <v>0</v>
      </c>
      <c r="U5761" s="1">
        <v>212636.76</v>
      </c>
      <c r="V5761">
        <v>0</v>
      </c>
      <c r="W5761">
        <v>0</v>
      </c>
      <c r="X5761">
        <v>0</v>
      </c>
      <c r="Y5761" s="1">
        <v>240400.73</v>
      </c>
      <c r="Z5761">
        <v>0</v>
      </c>
      <c r="AA5761" s="1">
        <v>240400.73</v>
      </c>
      <c r="AB5761">
        <v>0</v>
      </c>
      <c r="AC5761">
        <v>0</v>
      </c>
      <c r="AF5761" s="1">
        <v>212636.76</v>
      </c>
      <c r="AH5761">
        <v>1300073898</v>
      </c>
      <c r="AI5761" t="s">
        <v>539</v>
      </c>
    </row>
    <row r="5762" spans="1:35" x14ac:dyDescent="0.25">
      <c r="A5762" t="s">
        <v>4</v>
      </c>
      <c r="B5762" t="s">
        <v>2971</v>
      </c>
      <c r="C5762">
        <v>2018</v>
      </c>
      <c r="D5762">
        <v>3000</v>
      </c>
      <c r="E5762">
        <v>400024828</v>
      </c>
      <c r="F5762">
        <v>300002109</v>
      </c>
      <c r="G5762">
        <v>0</v>
      </c>
      <c r="H5762" t="s">
        <v>11698</v>
      </c>
      <c r="I5762" t="s">
        <v>264</v>
      </c>
      <c r="J5762">
        <v>4800000300</v>
      </c>
      <c r="K5762" t="s">
        <v>264</v>
      </c>
      <c r="L5762">
        <v>3000079169</v>
      </c>
      <c r="M5762" t="s">
        <v>11718</v>
      </c>
      <c r="N5762">
        <v>6410026056</v>
      </c>
      <c r="O5762" t="s">
        <v>11590</v>
      </c>
      <c r="P5762">
        <v>105329</v>
      </c>
      <c r="Q5762" t="s">
        <v>7866</v>
      </c>
      <c r="R5762" t="s">
        <v>11719</v>
      </c>
      <c r="S5762">
        <v>7</v>
      </c>
      <c r="T5762">
        <v>0</v>
      </c>
      <c r="U5762" s="1">
        <v>9364.69</v>
      </c>
      <c r="V5762">
        <v>0</v>
      </c>
      <c r="W5762">
        <v>0</v>
      </c>
      <c r="X5762">
        <v>0</v>
      </c>
      <c r="Y5762" s="1">
        <v>223748.56</v>
      </c>
      <c r="Z5762">
        <v>0</v>
      </c>
      <c r="AA5762" s="1">
        <v>223748.56</v>
      </c>
      <c r="AB5762">
        <v>0</v>
      </c>
      <c r="AC5762">
        <v>0</v>
      </c>
      <c r="AF5762" s="1">
        <v>9364.69</v>
      </c>
      <c r="AH5762">
        <v>1300020973</v>
      </c>
      <c r="AI5762" t="s">
        <v>11720</v>
      </c>
    </row>
    <row r="5763" spans="1:35" x14ac:dyDescent="0.25">
      <c r="A5763" t="s">
        <v>4</v>
      </c>
      <c r="B5763" t="s">
        <v>2971</v>
      </c>
      <c r="C5763">
        <v>2018</v>
      </c>
      <c r="D5763">
        <v>3000</v>
      </c>
      <c r="E5763">
        <v>400024828</v>
      </c>
      <c r="F5763">
        <v>300002109</v>
      </c>
      <c r="G5763">
        <v>0</v>
      </c>
      <c r="H5763" t="s">
        <v>11698</v>
      </c>
      <c r="I5763" t="s">
        <v>264</v>
      </c>
      <c r="J5763">
        <v>4800000300</v>
      </c>
      <c r="K5763" t="s">
        <v>264</v>
      </c>
      <c r="L5763">
        <v>3000079169</v>
      </c>
      <c r="M5763" t="s">
        <v>11718</v>
      </c>
      <c r="N5763">
        <v>6410026056</v>
      </c>
      <c r="O5763" t="s">
        <v>11590</v>
      </c>
      <c r="P5763">
        <v>105329</v>
      </c>
      <c r="Q5763" t="s">
        <v>7866</v>
      </c>
      <c r="R5763" t="s">
        <v>11716</v>
      </c>
      <c r="S5763">
        <v>168</v>
      </c>
      <c r="T5763">
        <v>0</v>
      </c>
      <c r="U5763" s="1">
        <v>10166.01</v>
      </c>
      <c r="V5763">
        <v>0</v>
      </c>
      <c r="W5763">
        <v>0</v>
      </c>
      <c r="X5763">
        <v>0</v>
      </c>
      <c r="Y5763" s="1">
        <v>223748.56</v>
      </c>
      <c r="Z5763">
        <v>0</v>
      </c>
      <c r="AA5763" s="1">
        <v>223748.56</v>
      </c>
      <c r="AB5763">
        <v>0</v>
      </c>
      <c r="AC5763">
        <v>0</v>
      </c>
      <c r="AF5763" s="1">
        <v>10166.01</v>
      </c>
      <c r="AH5763">
        <v>1300020973</v>
      </c>
      <c r="AI5763" t="s">
        <v>11720</v>
      </c>
    </row>
    <row r="5764" spans="1:35" x14ac:dyDescent="0.25">
      <c r="A5764" t="s">
        <v>4</v>
      </c>
      <c r="B5764" t="s">
        <v>2971</v>
      </c>
      <c r="C5764">
        <v>2018</v>
      </c>
      <c r="D5764">
        <v>3000</v>
      </c>
      <c r="E5764">
        <v>400024828</v>
      </c>
      <c r="F5764">
        <v>300002109</v>
      </c>
      <c r="G5764">
        <v>0</v>
      </c>
      <c r="H5764" t="s">
        <v>11698</v>
      </c>
      <c r="I5764" t="s">
        <v>264</v>
      </c>
      <c r="J5764">
        <v>4800000300</v>
      </c>
      <c r="K5764" t="s">
        <v>264</v>
      </c>
      <c r="L5764">
        <v>3000079169</v>
      </c>
      <c r="M5764" t="s">
        <v>11718</v>
      </c>
      <c r="N5764">
        <v>6410026056</v>
      </c>
      <c r="O5764" t="s">
        <v>11590</v>
      </c>
      <c r="P5764">
        <v>105329</v>
      </c>
      <c r="Q5764" t="s">
        <v>7866</v>
      </c>
      <c r="R5764" t="s">
        <v>11721</v>
      </c>
      <c r="S5764">
        <v>2</v>
      </c>
      <c r="T5764">
        <v>0</v>
      </c>
      <c r="U5764" s="1">
        <v>1830.06</v>
      </c>
      <c r="V5764">
        <v>0</v>
      </c>
      <c r="W5764">
        <v>0</v>
      </c>
      <c r="X5764">
        <v>0</v>
      </c>
      <c r="Y5764" s="1">
        <v>223748.56</v>
      </c>
      <c r="Z5764">
        <v>0</v>
      </c>
      <c r="AA5764" s="1">
        <v>223748.56</v>
      </c>
      <c r="AB5764">
        <v>0</v>
      </c>
      <c r="AC5764">
        <v>0</v>
      </c>
      <c r="AF5764" s="1">
        <v>1830.06</v>
      </c>
      <c r="AH5764">
        <v>1300020973</v>
      </c>
      <c r="AI5764" t="s">
        <v>11720</v>
      </c>
    </row>
    <row r="5765" spans="1:35" x14ac:dyDescent="0.25">
      <c r="A5765" t="s">
        <v>4</v>
      </c>
      <c r="B5765" t="s">
        <v>2971</v>
      </c>
      <c r="C5765">
        <v>2018</v>
      </c>
      <c r="D5765">
        <v>3000</v>
      </c>
      <c r="E5765">
        <v>400024828</v>
      </c>
      <c r="F5765">
        <v>300002109</v>
      </c>
      <c r="G5765">
        <v>0</v>
      </c>
      <c r="H5765" t="s">
        <v>11698</v>
      </c>
      <c r="I5765" t="s">
        <v>264</v>
      </c>
      <c r="J5765">
        <v>4800000300</v>
      </c>
      <c r="K5765" t="s">
        <v>264</v>
      </c>
      <c r="L5765">
        <v>3000079169</v>
      </c>
      <c r="M5765" t="s">
        <v>11718</v>
      </c>
      <c r="N5765">
        <v>6410026056</v>
      </c>
      <c r="O5765" t="s">
        <v>11590</v>
      </c>
      <c r="P5765">
        <v>105329</v>
      </c>
      <c r="Q5765" t="s">
        <v>7866</v>
      </c>
      <c r="R5765" t="s">
        <v>11714</v>
      </c>
      <c r="S5765">
        <v>330</v>
      </c>
      <c r="T5765">
        <v>0</v>
      </c>
      <c r="U5765" s="1">
        <v>21170.19</v>
      </c>
      <c r="V5765">
        <v>0</v>
      </c>
      <c r="W5765">
        <v>0</v>
      </c>
      <c r="X5765">
        <v>0</v>
      </c>
      <c r="Y5765" s="1">
        <v>223748.56</v>
      </c>
      <c r="Z5765">
        <v>0</v>
      </c>
      <c r="AA5765" s="1">
        <v>223748.56</v>
      </c>
      <c r="AB5765">
        <v>0</v>
      </c>
      <c r="AC5765">
        <v>0</v>
      </c>
      <c r="AF5765" s="1">
        <v>21170.19</v>
      </c>
      <c r="AH5765">
        <v>1300020973</v>
      </c>
      <c r="AI5765" t="s">
        <v>11720</v>
      </c>
    </row>
    <row r="5766" spans="1:35" x14ac:dyDescent="0.25">
      <c r="A5766" t="s">
        <v>4</v>
      </c>
      <c r="B5766" t="s">
        <v>2971</v>
      </c>
      <c r="C5766">
        <v>2018</v>
      </c>
      <c r="D5766">
        <v>3000</v>
      </c>
      <c r="E5766">
        <v>400024828</v>
      </c>
      <c r="F5766">
        <v>300002109</v>
      </c>
      <c r="G5766">
        <v>0</v>
      </c>
      <c r="H5766" t="s">
        <v>11698</v>
      </c>
      <c r="I5766" t="s">
        <v>264</v>
      </c>
      <c r="J5766">
        <v>4800000300</v>
      </c>
      <c r="K5766" t="s">
        <v>264</v>
      </c>
      <c r="L5766">
        <v>3000079169</v>
      </c>
      <c r="M5766" t="s">
        <v>11718</v>
      </c>
      <c r="N5766">
        <v>6410026056</v>
      </c>
      <c r="O5766" t="s">
        <v>11590</v>
      </c>
      <c r="P5766">
        <v>105329</v>
      </c>
      <c r="Q5766" t="s">
        <v>7866</v>
      </c>
      <c r="R5766" t="s">
        <v>11722</v>
      </c>
      <c r="S5766">
        <v>21</v>
      </c>
      <c r="T5766">
        <v>0</v>
      </c>
      <c r="U5766" s="1">
        <v>24030.03</v>
      </c>
      <c r="V5766">
        <v>0</v>
      </c>
      <c r="W5766">
        <v>0</v>
      </c>
      <c r="X5766">
        <v>0</v>
      </c>
      <c r="Y5766" s="1">
        <v>223748.56</v>
      </c>
      <c r="Z5766">
        <v>0</v>
      </c>
      <c r="AA5766" s="1">
        <v>223748.56</v>
      </c>
      <c r="AB5766">
        <v>0</v>
      </c>
      <c r="AC5766">
        <v>0</v>
      </c>
      <c r="AF5766" s="1">
        <v>24030.03</v>
      </c>
      <c r="AH5766">
        <v>1300020973</v>
      </c>
      <c r="AI5766" t="s">
        <v>11720</v>
      </c>
    </row>
    <row r="5767" spans="1:35" x14ac:dyDescent="0.25">
      <c r="A5767" t="s">
        <v>4</v>
      </c>
      <c r="B5767" t="s">
        <v>2971</v>
      </c>
      <c r="C5767">
        <v>2018</v>
      </c>
      <c r="D5767">
        <v>3000</v>
      </c>
      <c r="E5767">
        <v>400024828</v>
      </c>
      <c r="F5767">
        <v>300002109</v>
      </c>
      <c r="G5767">
        <v>0</v>
      </c>
      <c r="H5767" t="s">
        <v>11698</v>
      </c>
      <c r="I5767" t="s">
        <v>264</v>
      </c>
      <c r="J5767">
        <v>4800000300</v>
      </c>
      <c r="K5767" t="s">
        <v>264</v>
      </c>
      <c r="L5767">
        <v>3000079169</v>
      </c>
      <c r="M5767" t="s">
        <v>11718</v>
      </c>
      <c r="N5767">
        <v>6410026056</v>
      </c>
      <c r="O5767" t="s">
        <v>11590</v>
      </c>
      <c r="P5767">
        <v>105329</v>
      </c>
      <c r="Q5767" t="s">
        <v>7866</v>
      </c>
      <c r="R5767" t="s">
        <v>10615</v>
      </c>
      <c r="S5767">
        <v>6</v>
      </c>
      <c r="T5767">
        <v>0</v>
      </c>
      <c r="U5767" s="1">
        <v>2268.0100000000002</v>
      </c>
      <c r="V5767">
        <v>0</v>
      </c>
      <c r="W5767">
        <v>0</v>
      </c>
      <c r="X5767">
        <v>0</v>
      </c>
      <c r="Y5767" s="1">
        <v>223748.56</v>
      </c>
      <c r="Z5767">
        <v>0</v>
      </c>
      <c r="AA5767" s="1">
        <v>223748.56</v>
      </c>
      <c r="AB5767">
        <v>0</v>
      </c>
      <c r="AC5767">
        <v>0</v>
      </c>
      <c r="AF5767" s="1">
        <v>2268.0100000000002</v>
      </c>
      <c r="AH5767">
        <v>1300020973</v>
      </c>
      <c r="AI5767" t="s">
        <v>11720</v>
      </c>
    </row>
    <row r="5768" spans="1:35" x14ac:dyDescent="0.25">
      <c r="A5768" t="s">
        <v>4</v>
      </c>
      <c r="B5768" t="s">
        <v>2971</v>
      </c>
      <c r="C5768">
        <v>2018</v>
      </c>
      <c r="D5768">
        <v>3000</v>
      </c>
      <c r="E5768">
        <v>400024828</v>
      </c>
      <c r="F5768">
        <v>300002109</v>
      </c>
      <c r="G5768">
        <v>0</v>
      </c>
      <c r="H5768" t="s">
        <v>11698</v>
      </c>
      <c r="I5768" t="s">
        <v>264</v>
      </c>
      <c r="J5768">
        <v>4800000300</v>
      </c>
      <c r="K5768" t="s">
        <v>264</v>
      </c>
      <c r="L5768">
        <v>3000079182</v>
      </c>
      <c r="M5768" t="s">
        <v>11718</v>
      </c>
      <c r="N5768">
        <v>6410026061</v>
      </c>
      <c r="O5768" t="s">
        <v>11590</v>
      </c>
      <c r="P5768">
        <v>105329</v>
      </c>
      <c r="Q5768" t="s">
        <v>7866</v>
      </c>
      <c r="R5768" t="s">
        <v>11723</v>
      </c>
      <c r="S5768">
        <v>493</v>
      </c>
      <c r="T5768">
        <v>0</v>
      </c>
      <c r="U5768" s="1">
        <v>625342.26</v>
      </c>
      <c r="V5768">
        <v>0</v>
      </c>
      <c r="W5768">
        <v>0</v>
      </c>
      <c r="X5768">
        <v>0</v>
      </c>
      <c r="Y5768" s="1">
        <v>256241.83</v>
      </c>
      <c r="Z5768">
        <v>0</v>
      </c>
      <c r="AA5768" s="1">
        <v>256241.83</v>
      </c>
      <c r="AB5768">
        <v>0</v>
      </c>
      <c r="AC5768">
        <v>0</v>
      </c>
      <c r="AF5768" s="1">
        <v>625342.26</v>
      </c>
      <c r="AH5768">
        <v>1300020973</v>
      </c>
      <c r="AI5768" t="s">
        <v>11720</v>
      </c>
    </row>
    <row r="5769" spans="1:35" x14ac:dyDescent="0.25">
      <c r="A5769" t="s">
        <v>4</v>
      </c>
      <c r="B5769" t="s">
        <v>2971</v>
      </c>
      <c r="C5769">
        <v>2018</v>
      </c>
      <c r="D5769">
        <v>3000</v>
      </c>
      <c r="E5769">
        <v>400024828</v>
      </c>
      <c r="F5769">
        <v>300002109</v>
      </c>
      <c r="G5769">
        <v>0</v>
      </c>
      <c r="H5769" t="s">
        <v>11698</v>
      </c>
      <c r="I5769" t="s">
        <v>264</v>
      </c>
      <c r="J5769">
        <v>4800000300</v>
      </c>
      <c r="K5769" t="s">
        <v>264</v>
      </c>
      <c r="L5769">
        <v>3000079169</v>
      </c>
      <c r="M5769" t="s">
        <v>11718</v>
      </c>
      <c r="N5769">
        <v>6410026056</v>
      </c>
      <c r="O5769" t="s">
        <v>11590</v>
      </c>
      <c r="P5769">
        <v>105329</v>
      </c>
      <c r="Q5769" t="s">
        <v>7866</v>
      </c>
      <c r="R5769" t="s">
        <v>10424</v>
      </c>
      <c r="S5769">
        <v>360</v>
      </c>
      <c r="T5769">
        <v>0</v>
      </c>
      <c r="U5769" s="1">
        <v>2822.49</v>
      </c>
      <c r="V5769">
        <v>0</v>
      </c>
      <c r="W5769">
        <v>0</v>
      </c>
      <c r="X5769">
        <v>0</v>
      </c>
      <c r="Y5769" s="1">
        <v>223748.56</v>
      </c>
      <c r="Z5769">
        <v>0</v>
      </c>
      <c r="AA5769" s="1">
        <v>223748.56</v>
      </c>
      <c r="AB5769">
        <v>0</v>
      </c>
      <c r="AC5769">
        <v>0</v>
      </c>
      <c r="AF5769" s="1">
        <v>2822.49</v>
      </c>
      <c r="AH5769">
        <v>1300020973</v>
      </c>
      <c r="AI5769" t="s">
        <v>11720</v>
      </c>
    </row>
    <row r="5770" spans="1:35" x14ac:dyDescent="0.25">
      <c r="A5770" t="s">
        <v>4</v>
      </c>
      <c r="B5770" t="s">
        <v>2971</v>
      </c>
      <c r="C5770">
        <v>2018</v>
      </c>
      <c r="D5770">
        <v>3000</v>
      </c>
      <c r="E5770">
        <v>400024828</v>
      </c>
      <c r="F5770">
        <v>300002109</v>
      </c>
      <c r="G5770">
        <v>0</v>
      </c>
      <c r="H5770" t="s">
        <v>11698</v>
      </c>
      <c r="I5770" t="s">
        <v>264</v>
      </c>
      <c r="J5770">
        <v>4800000300</v>
      </c>
      <c r="K5770" t="s">
        <v>264</v>
      </c>
      <c r="L5770">
        <v>3000079169</v>
      </c>
      <c r="M5770" t="s">
        <v>11718</v>
      </c>
      <c r="N5770">
        <v>6410026056</v>
      </c>
      <c r="O5770" t="s">
        <v>11590</v>
      </c>
      <c r="P5770">
        <v>105329</v>
      </c>
      <c r="Q5770" t="s">
        <v>7866</v>
      </c>
      <c r="R5770" t="s">
        <v>11710</v>
      </c>
      <c r="S5770">
        <v>180</v>
      </c>
      <c r="T5770">
        <v>0</v>
      </c>
      <c r="U5770" s="1">
        <v>184280.95999999999</v>
      </c>
      <c r="V5770">
        <v>0</v>
      </c>
      <c r="W5770">
        <v>0</v>
      </c>
      <c r="X5770">
        <v>0</v>
      </c>
      <c r="Y5770" s="1">
        <v>223748.56</v>
      </c>
      <c r="Z5770">
        <v>0</v>
      </c>
      <c r="AA5770" s="1">
        <v>223748.56</v>
      </c>
      <c r="AB5770">
        <v>0</v>
      </c>
      <c r="AC5770">
        <v>0</v>
      </c>
      <c r="AF5770" s="1">
        <v>184280.95999999999</v>
      </c>
      <c r="AH5770">
        <v>1300020973</v>
      </c>
      <c r="AI5770" t="s">
        <v>11720</v>
      </c>
    </row>
    <row r="5771" spans="1:35" x14ac:dyDescent="0.25">
      <c r="A5771" t="s">
        <v>4</v>
      </c>
      <c r="B5771" t="s">
        <v>2971</v>
      </c>
      <c r="C5771">
        <v>2018</v>
      </c>
      <c r="D5771">
        <v>3000</v>
      </c>
      <c r="E5771">
        <v>400024828</v>
      </c>
      <c r="F5771">
        <v>300002109</v>
      </c>
      <c r="G5771">
        <v>0</v>
      </c>
      <c r="H5771" t="s">
        <v>11698</v>
      </c>
      <c r="I5771" t="s">
        <v>264</v>
      </c>
      <c r="J5771">
        <v>4800000300</v>
      </c>
      <c r="K5771" t="s">
        <v>264</v>
      </c>
      <c r="L5771">
        <v>3000079217</v>
      </c>
      <c r="M5771" t="s">
        <v>11718</v>
      </c>
      <c r="N5771">
        <v>6410026315</v>
      </c>
      <c r="O5771" t="s">
        <v>11724</v>
      </c>
      <c r="P5771">
        <v>105329</v>
      </c>
      <c r="Q5771" t="s">
        <v>7866</v>
      </c>
      <c r="R5771" t="s">
        <v>10619</v>
      </c>
      <c r="S5771">
        <v>26</v>
      </c>
      <c r="T5771">
        <v>0</v>
      </c>
      <c r="U5771" s="1">
        <v>22068.53</v>
      </c>
      <c r="V5771">
        <v>0</v>
      </c>
      <c r="W5771">
        <v>0</v>
      </c>
      <c r="X5771">
        <v>0</v>
      </c>
      <c r="Y5771" s="1">
        <v>28021.21</v>
      </c>
      <c r="Z5771">
        <v>0</v>
      </c>
      <c r="AA5771" s="1">
        <v>28021.21</v>
      </c>
      <c r="AB5771">
        <v>0</v>
      </c>
      <c r="AC5771">
        <v>0</v>
      </c>
      <c r="AF5771" s="1">
        <v>22068.53</v>
      </c>
      <c r="AH5771">
        <v>1300020973</v>
      </c>
      <c r="AI5771" t="s">
        <v>11720</v>
      </c>
    </row>
    <row r="5772" spans="1:35" x14ac:dyDescent="0.25">
      <c r="A5772" t="s">
        <v>4</v>
      </c>
      <c r="B5772" t="s">
        <v>2971</v>
      </c>
      <c r="C5772">
        <v>2018</v>
      </c>
      <c r="D5772">
        <v>3000</v>
      </c>
      <c r="E5772">
        <v>400024828</v>
      </c>
      <c r="F5772">
        <v>300002109</v>
      </c>
      <c r="G5772">
        <v>0</v>
      </c>
      <c r="H5772" t="s">
        <v>11698</v>
      </c>
      <c r="I5772" t="s">
        <v>264</v>
      </c>
      <c r="J5772">
        <v>4800000300</v>
      </c>
      <c r="K5772" t="s">
        <v>264</v>
      </c>
      <c r="L5772">
        <v>3000079169</v>
      </c>
      <c r="M5772" t="s">
        <v>11718</v>
      </c>
      <c r="N5772">
        <v>6410026056</v>
      </c>
      <c r="O5772" t="s">
        <v>11590</v>
      </c>
      <c r="P5772">
        <v>105329</v>
      </c>
      <c r="Q5772" t="s">
        <v>7866</v>
      </c>
      <c r="R5772" t="s">
        <v>10424</v>
      </c>
      <c r="S5772" s="1">
        <v>1800</v>
      </c>
      <c r="T5772">
        <v>0</v>
      </c>
      <c r="U5772" s="1">
        <v>14112.46</v>
      </c>
      <c r="V5772">
        <v>0</v>
      </c>
      <c r="W5772">
        <v>0</v>
      </c>
      <c r="X5772">
        <v>0</v>
      </c>
      <c r="Y5772" s="1">
        <v>223748.56</v>
      </c>
      <c r="Z5772">
        <v>0</v>
      </c>
      <c r="AA5772" s="1">
        <v>223748.56</v>
      </c>
      <c r="AB5772">
        <v>0</v>
      </c>
      <c r="AC5772">
        <v>0</v>
      </c>
      <c r="AF5772" s="1">
        <v>14112.46</v>
      </c>
      <c r="AH5772">
        <v>1300020973</v>
      </c>
      <c r="AI5772" t="s">
        <v>11720</v>
      </c>
    </row>
    <row r="5773" spans="1:35" x14ac:dyDescent="0.25">
      <c r="A5773" t="s">
        <v>4</v>
      </c>
      <c r="B5773" t="s">
        <v>2971</v>
      </c>
      <c r="C5773">
        <v>2018</v>
      </c>
      <c r="D5773">
        <v>3000</v>
      </c>
      <c r="E5773">
        <v>400024828</v>
      </c>
      <c r="F5773">
        <v>300002109</v>
      </c>
      <c r="G5773">
        <v>0</v>
      </c>
      <c r="H5773" t="s">
        <v>11698</v>
      </c>
      <c r="I5773" t="s">
        <v>264</v>
      </c>
      <c r="J5773">
        <v>4800000300</v>
      </c>
      <c r="K5773" t="s">
        <v>264</v>
      </c>
      <c r="L5773">
        <v>3000079169</v>
      </c>
      <c r="M5773" t="s">
        <v>11718</v>
      </c>
      <c r="N5773">
        <v>6410026056</v>
      </c>
      <c r="O5773" t="s">
        <v>11590</v>
      </c>
      <c r="P5773">
        <v>105329</v>
      </c>
      <c r="Q5773" t="s">
        <v>7866</v>
      </c>
      <c r="R5773" t="s">
        <v>10424</v>
      </c>
      <c r="S5773">
        <v>108</v>
      </c>
      <c r="T5773">
        <v>0</v>
      </c>
      <c r="U5773">
        <v>846.75</v>
      </c>
      <c r="V5773">
        <v>0</v>
      </c>
      <c r="W5773">
        <v>0</v>
      </c>
      <c r="X5773">
        <v>0</v>
      </c>
      <c r="Y5773" s="1">
        <v>223748.56</v>
      </c>
      <c r="Z5773">
        <v>0</v>
      </c>
      <c r="AA5773" s="1">
        <v>223748.56</v>
      </c>
      <c r="AB5773">
        <v>0</v>
      </c>
      <c r="AC5773">
        <v>0</v>
      </c>
      <c r="AF5773">
        <v>846.75</v>
      </c>
      <c r="AH5773">
        <v>1300020973</v>
      </c>
      <c r="AI5773" t="s">
        <v>11720</v>
      </c>
    </row>
    <row r="5774" spans="1:35" x14ac:dyDescent="0.25">
      <c r="A5774" t="s">
        <v>4</v>
      </c>
      <c r="B5774" t="s">
        <v>2971</v>
      </c>
      <c r="C5774">
        <v>2018</v>
      </c>
      <c r="D5774">
        <v>3000</v>
      </c>
      <c r="E5774">
        <v>400024828</v>
      </c>
      <c r="F5774">
        <v>300002109</v>
      </c>
      <c r="G5774">
        <v>0</v>
      </c>
      <c r="H5774" t="s">
        <v>11698</v>
      </c>
      <c r="I5774" t="s">
        <v>264</v>
      </c>
      <c r="J5774">
        <v>4800000300</v>
      </c>
      <c r="K5774" t="s">
        <v>264</v>
      </c>
      <c r="L5774">
        <v>3000079182</v>
      </c>
      <c r="M5774" t="s">
        <v>11718</v>
      </c>
      <c r="N5774">
        <v>6410026061</v>
      </c>
      <c r="O5774" t="s">
        <v>11590</v>
      </c>
      <c r="P5774">
        <v>105329</v>
      </c>
      <c r="Q5774" t="s">
        <v>7866</v>
      </c>
      <c r="R5774" t="s">
        <v>11725</v>
      </c>
      <c r="S5774">
        <v>54</v>
      </c>
      <c r="T5774">
        <v>0</v>
      </c>
      <c r="U5774" s="1">
        <v>28831.74</v>
      </c>
      <c r="V5774">
        <v>0</v>
      </c>
      <c r="W5774">
        <v>0</v>
      </c>
      <c r="X5774">
        <v>0</v>
      </c>
      <c r="Y5774" s="1">
        <v>256241.83</v>
      </c>
      <c r="Z5774">
        <v>0</v>
      </c>
      <c r="AA5774" s="1">
        <v>256241.83</v>
      </c>
      <c r="AB5774">
        <v>0</v>
      </c>
      <c r="AC5774">
        <v>0</v>
      </c>
      <c r="AF5774" s="1">
        <v>28831.74</v>
      </c>
      <c r="AH5774">
        <v>1300020973</v>
      </c>
      <c r="AI5774" t="s">
        <v>11720</v>
      </c>
    </row>
    <row r="5775" spans="1:35" x14ac:dyDescent="0.25">
      <c r="A5775" t="s">
        <v>4</v>
      </c>
      <c r="B5775" t="s">
        <v>2971</v>
      </c>
      <c r="C5775">
        <v>2018</v>
      </c>
      <c r="D5775">
        <v>3000</v>
      </c>
      <c r="E5775">
        <v>400024828</v>
      </c>
      <c r="F5775">
        <v>300002109</v>
      </c>
      <c r="G5775">
        <v>0</v>
      </c>
      <c r="H5775" t="s">
        <v>11698</v>
      </c>
      <c r="I5775" t="s">
        <v>264</v>
      </c>
      <c r="J5775">
        <v>4800000300</v>
      </c>
      <c r="K5775" t="s">
        <v>264</v>
      </c>
      <c r="L5775">
        <v>3000079169</v>
      </c>
      <c r="M5775" t="s">
        <v>11718</v>
      </c>
      <c r="N5775">
        <v>6410026056</v>
      </c>
      <c r="O5775" t="s">
        <v>11590</v>
      </c>
      <c r="P5775">
        <v>105329</v>
      </c>
      <c r="Q5775" t="s">
        <v>7866</v>
      </c>
      <c r="R5775" t="s">
        <v>10424</v>
      </c>
      <c r="S5775" s="1">
        <v>1080</v>
      </c>
      <c r="T5775">
        <v>0</v>
      </c>
      <c r="U5775" s="1">
        <v>8467.4699999999993</v>
      </c>
      <c r="V5775">
        <v>0</v>
      </c>
      <c r="W5775">
        <v>0</v>
      </c>
      <c r="X5775">
        <v>0</v>
      </c>
      <c r="Y5775" s="1">
        <v>223748.56</v>
      </c>
      <c r="Z5775">
        <v>0</v>
      </c>
      <c r="AA5775" s="1">
        <v>223748.56</v>
      </c>
      <c r="AB5775">
        <v>0</v>
      </c>
      <c r="AC5775">
        <v>0</v>
      </c>
      <c r="AF5775" s="1">
        <v>8467.4699999999993</v>
      </c>
      <c r="AH5775">
        <v>1300020973</v>
      </c>
      <c r="AI5775" t="s">
        <v>11720</v>
      </c>
    </row>
    <row r="5776" spans="1:35" x14ac:dyDescent="0.25">
      <c r="A5776" t="s">
        <v>4</v>
      </c>
      <c r="B5776" t="s">
        <v>2971</v>
      </c>
      <c r="C5776">
        <v>2018</v>
      </c>
      <c r="D5776">
        <v>3000</v>
      </c>
      <c r="E5776">
        <v>400024828</v>
      </c>
      <c r="F5776">
        <v>300002109</v>
      </c>
      <c r="G5776">
        <v>0</v>
      </c>
      <c r="H5776" t="s">
        <v>11698</v>
      </c>
      <c r="I5776" t="s">
        <v>264</v>
      </c>
      <c r="J5776">
        <v>4800000300</v>
      </c>
      <c r="K5776" t="s">
        <v>264</v>
      </c>
      <c r="L5776">
        <v>3000079169</v>
      </c>
      <c r="M5776" t="s">
        <v>11718</v>
      </c>
      <c r="N5776">
        <v>6410026056</v>
      </c>
      <c r="O5776" t="s">
        <v>11590</v>
      </c>
      <c r="P5776">
        <v>105329</v>
      </c>
      <c r="Q5776" t="s">
        <v>7866</v>
      </c>
      <c r="R5776" t="s">
        <v>11726</v>
      </c>
      <c r="S5776">
        <v>540</v>
      </c>
      <c r="T5776">
        <v>0</v>
      </c>
      <c r="U5776" s="1">
        <v>433234.42</v>
      </c>
      <c r="V5776">
        <v>0</v>
      </c>
      <c r="W5776">
        <v>0</v>
      </c>
      <c r="X5776">
        <v>0</v>
      </c>
      <c r="Y5776" s="1">
        <v>223748.56</v>
      </c>
      <c r="Z5776">
        <v>0</v>
      </c>
      <c r="AA5776" s="1">
        <v>223748.56</v>
      </c>
      <c r="AB5776">
        <v>0</v>
      </c>
      <c r="AC5776">
        <v>0</v>
      </c>
      <c r="AF5776" s="1">
        <v>433234.42</v>
      </c>
      <c r="AH5776">
        <v>1300020973</v>
      </c>
      <c r="AI5776" t="s">
        <v>11720</v>
      </c>
    </row>
    <row r="5777" spans="1:35" x14ac:dyDescent="0.25">
      <c r="A5777" t="s">
        <v>4</v>
      </c>
      <c r="B5777" t="s">
        <v>2971</v>
      </c>
      <c r="C5777">
        <v>2018</v>
      </c>
      <c r="D5777">
        <v>3000</v>
      </c>
      <c r="E5777">
        <v>400024828</v>
      </c>
      <c r="F5777">
        <v>300002109</v>
      </c>
      <c r="G5777">
        <v>0</v>
      </c>
      <c r="H5777" t="s">
        <v>11698</v>
      </c>
      <c r="I5777" t="s">
        <v>264</v>
      </c>
      <c r="J5777">
        <v>4800000300</v>
      </c>
      <c r="K5777" t="s">
        <v>264</v>
      </c>
      <c r="L5777">
        <v>3000079169</v>
      </c>
      <c r="M5777" t="s">
        <v>11718</v>
      </c>
      <c r="N5777">
        <v>6410026056</v>
      </c>
      <c r="O5777" t="s">
        <v>11590</v>
      </c>
      <c r="P5777">
        <v>105329</v>
      </c>
      <c r="Q5777" t="s">
        <v>7866</v>
      </c>
      <c r="R5777" t="s">
        <v>10418</v>
      </c>
      <c r="S5777">
        <v>102</v>
      </c>
      <c r="T5777">
        <v>0</v>
      </c>
      <c r="U5777" s="1">
        <v>2832.63</v>
      </c>
      <c r="V5777">
        <v>0</v>
      </c>
      <c r="W5777">
        <v>0</v>
      </c>
      <c r="X5777">
        <v>0</v>
      </c>
      <c r="Y5777" s="1">
        <v>223748.56</v>
      </c>
      <c r="Z5777">
        <v>0</v>
      </c>
      <c r="AA5777" s="1">
        <v>223748.56</v>
      </c>
      <c r="AB5777">
        <v>0</v>
      </c>
      <c r="AC5777">
        <v>0</v>
      </c>
      <c r="AF5777" s="1">
        <v>2832.63</v>
      </c>
      <c r="AH5777">
        <v>1300020973</v>
      </c>
      <c r="AI5777" t="s">
        <v>11720</v>
      </c>
    </row>
    <row r="5778" spans="1:35" x14ac:dyDescent="0.25">
      <c r="A5778" t="s">
        <v>4</v>
      </c>
      <c r="B5778" t="s">
        <v>2971</v>
      </c>
      <c r="C5778">
        <v>2018</v>
      </c>
      <c r="D5778">
        <v>3000</v>
      </c>
      <c r="E5778">
        <v>400024828</v>
      </c>
      <c r="F5778">
        <v>300002109</v>
      </c>
      <c r="G5778">
        <v>0</v>
      </c>
      <c r="H5778" t="s">
        <v>11698</v>
      </c>
      <c r="I5778" t="s">
        <v>264</v>
      </c>
      <c r="J5778">
        <v>4800000300</v>
      </c>
      <c r="K5778" t="s">
        <v>264</v>
      </c>
      <c r="L5778">
        <v>3000079169</v>
      </c>
      <c r="M5778" t="s">
        <v>11718</v>
      </c>
      <c r="N5778">
        <v>6410026056</v>
      </c>
      <c r="O5778" t="s">
        <v>11590</v>
      </c>
      <c r="P5778">
        <v>105329</v>
      </c>
      <c r="Q5778" t="s">
        <v>7866</v>
      </c>
      <c r="R5778" t="s">
        <v>10415</v>
      </c>
      <c r="S5778">
        <v>204</v>
      </c>
      <c r="T5778">
        <v>0</v>
      </c>
      <c r="U5778" s="1">
        <v>9363.9</v>
      </c>
      <c r="V5778">
        <v>0</v>
      </c>
      <c r="W5778">
        <v>0</v>
      </c>
      <c r="X5778">
        <v>0</v>
      </c>
      <c r="Y5778" s="1">
        <v>223748.56</v>
      </c>
      <c r="Z5778">
        <v>0</v>
      </c>
      <c r="AA5778" s="1">
        <v>223748.56</v>
      </c>
      <c r="AB5778">
        <v>0</v>
      </c>
      <c r="AC5778">
        <v>0</v>
      </c>
      <c r="AF5778" s="1">
        <v>9363.9</v>
      </c>
      <c r="AH5778">
        <v>1300020973</v>
      </c>
      <c r="AI5778" t="s">
        <v>11720</v>
      </c>
    </row>
    <row r="5779" spans="1:35" x14ac:dyDescent="0.25">
      <c r="A5779" t="s">
        <v>4</v>
      </c>
      <c r="B5779" t="s">
        <v>2971</v>
      </c>
      <c r="C5779">
        <v>2018</v>
      </c>
      <c r="D5779">
        <v>3000</v>
      </c>
      <c r="E5779">
        <v>400024828</v>
      </c>
      <c r="F5779">
        <v>300002109</v>
      </c>
      <c r="G5779">
        <v>0</v>
      </c>
      <c r="H5779" t="s">
        <v>11698</v>
      </c>
      <c r="I5779" t="s">
        <v>264</v>
      </c>
      <c r="J5779">
        <v>4800000300</v>
      </c>
      <c r="K5779" t="s">
        <v>264</v>
      </c>
      <c r="L5779">
        <v>3000079169</v>
      </c>
      <c r="M5779" t="s">
        <v>11718</v>
      </c>
      <c r="N5779">
        <v>6410026056</v>
      </c>
      <c r="O5779" t="s">
        <v>11590</v>
      </c>
      <c r="P5779">
        <v>105329</v>
      </c>
      <c r="Q5779" t="s">
        <v>7866</v>
      </c>
      <c r="R5779" t="s">
        <v>10593</v>
      </c>
      <c r="S5779">
        <v>204</v>
      </c>
      <c r="T5779">
        <v>0</v>
      </c>
      <c r="U5779" s="1">
        <v>12346.48</v>
      </c>
      <c r="V5779">
        <v>0</v>
      </c>
      <c r="W5779">
        <v>0</v>
      </c>
      <c r="X5779">
        <v>0</v>
      </c>
      <c r="Y5779" s="1">
        <v>223748.56</v>
      </c>
      <c r="Z5779">
        <v>0</v>
      </c>
      <c r="AA5779" s="1">
        <v>223748.56</v>
      </c>
      <c r="AB5779">
        <v>0</v>
      </c>
      <c r="AC5779">
        <v>0</v>
      </c>
      <c r="AF5779" s="1">
        <v>12346.48</v>
      </c>
      <c r="AH5779">
        <v>1300020973</v>
      </c>
      <c r="AI5779" t="s">
        <v>11720</v>
      </c>
    </row>
    <row r="5780" spans="1:35" x14ac:dyDescent="0.25">
      <c r="A5780" t="s">
        <v>4</v>
      </c>
      <c r="B5780" t="s">
        <v>2971</v>
      </c>
      <c r="C5780">
        <v>2018</v>
      </c>
      <c r="D5780">
        <v>3000</v>
      </c>
      <c r="E5780">
        <v>400024828</v>
      </c>
      <c r="F5780">
        <v>300002109</v>
      </c>
      <c r="G5780">
        <v>0</v>
      </c>
      <c r="H5780" t="s">
        <v>11698</v>
      </c>
      <c r="I5780" t="s">
        <v>264</v>
      </c>
      <c r="J5780">
        <v>4800000300</v>
      </c>
      <c r="K5780" t="s">
        <v>264</v>
      </c>
      <c r="L5780">
        <v>3000079169</v>
      </c>
      <c r="M5780" t="s">
        <v>11718</v>
      </c>
      <c r="N5780">
        <v>6410026056</v>
      </c>
      <c r="O5780" t="s">
        <v>11590</v>
      </c>
      <c r="P5780">
        <v>105329</v>
      </c>
      <c r="Q5780" t="s">
        <v>7866</v>
      </c>
      <c r="R5780" t="s">
        <v>10590</v>
      </c>
      <c r="S5780" s="1">
        <v>1938</v>
      </c>
      <c r="T5780">
        <v>0</v>
      </c>
      <c r="U5780" s="1">
        <v>140335.12</v>
      </c>
      <c r="V5780">
        <v>0</v>
      </c>
      <c r="W5780">
        <v>0</v>
      </c>
      <c r="X5780">
        <v>0</v>
      </c>
      <c r="Y5780" s="1">
        <v>223748.56</v>
      </c>
      <c r="Z5780">
        <v>0</v>
      </c>
      <c r="AA5780" s="1">
        <v>223748.56</v>
      </c>
      <c r="AB5780">
        <v>0</v>
      </c>
      <c r="AC5780">
        <v>0</v>
      </c>
      <c r="AF5780" s="1">
        <v>140335.12</v>
      </c>
      <c r="AH5780">
        <v>1300020973</v>
      </c>
      <c r="AI5780" t="s">
        <v>11720</v>
      </c>
    </row>
    <row r="5781" spans="1:35" x14ac:dyDescent="0.25">
      <c r="A5781" t="s">
        <v>4</v>
      </c>
      <c r="B5781" t="s">
        <v>2971</v>
      </c>
      <c r="C5781">
        <v>2018</v>
      </c>
      <c r="D5781">
        <v>3000</v>
      </c>
      <c r="E5781">
        <v>400024828</v>
      </c>
      <c r="F5781">
        <v>300002109</v>
      </c>
      <c r="G5781">
        <v>0</v>
      </c>
      <c r="H5781" t="s">
        <v>11698</v>
      </c>
      <c r="I5781" t="s">
        <v>264</v>
      </c>
      <c r="J5781">
        <v>4800000300</v>
      </c>
      <c r="K5781" t="s">
        <v>264</v>
      </c>
      <c r="L5781">
        <v>3000079182</v>
      </c>
      <c r="M5781" t="s">
        <v>11718</v>
      </c>
      <c r="N5781">
        <v>6410026061</v>
      </c>
      <c r="O5781" t="s">
        <v>11590</v>
      </c>
      <c r="P5781">
        <v>105329</v>
      </c>
      <c r="Q5781" t="s">
        <v>7866</v>
      </c>
      <c r="R5781" t="s">
        <v>10598</v>
      </c>
      <c r="S5781">
        <v>204</v>
      </c>
      <c r="T5781" s="1">
        <v>9272500.3200000003</v>
      </c>
      <c r="U5781" s="1">
        <v>769391.72</v>
      </c>
      <c r="V5781">
        <v>0</v>
      </c>
      <c r="W5781">
        <v>0</v>
      </c>
      <c r="X5781">
        <v>0</v>
      </c>
      <c r="Y5781" s="1">
        <v>256241.83</v>
      </c>
      <c r="Z5781">
        <v>0</v>
      </c>
      <c r="AA5781" s="1">
        <v>256241.83</v>
      </c>
      <c r="AB5781">
        <v>0</v>
      </c>
      <c r="AC5781">
        <v>0</v>
      </c>
      <c r="AF5781" s="1">
        <v>769391.72</v>
      </c>
      <c r="AH5781">
        <v>1300020973</v>
      </c>
      <c r="AI5781" t="s">
        <v>11720</v>
      </c>
    </row>
    <row r="5782" spans="1:35" x14ac:dyDescent="0.25">
      <c r="F5782">
        <v>300002109</v>
      </c>
      <c r="T5782" s="1">
        <v>9272500.3200000003</v>
      </c>
      <c r="U5782" s="1">
        <v>11595606.24</v>
      </c>
      <c r="V5782">
        <v>0</v>
      </c>
      <c r="AB5782">
        <v>0</v>
      </c>
      <c r="AC5782">
        <v>0</v>
      </c>
      <c r="AF5782" s="1">
        <v>11595606.24</v>
      </c>
    </row>
    <row r="5783" spans="1:35" x14ac:dyDescent="0.25">
      <c r="A5783" t="s">
        <v>4</v>
      </c>
      <c r="B5783" t="s">
        <v>190</v>
      </c>
      <c r="C5783">
        <v>2018</v>
      </c>
      <c r="D5783">
        <v>3000</v>
      </c>
      <c r="E5783">
        <v>400025472</v>
      </c>
      <c r="F5783">
        <v>300002110</v>
      </c>
      <c r="G5783">
        <v>0</v>
      </c>
      <c r="H5783" t="s">
        <v>204</v>
      </c>
      <c r="I5783" t="s">
        <v>203</v>
      </c>
      <c r="J5783">
        <v>4800000310</v>
      </c>
      <c r="K5783" t="s">
        <v>203</v>
      </c>
      <c r="L5783">
        <v>3000047579</v>
      </c>
      <c r="M5783" t="s">
        <v>11727</v>
      </c>
      <c r="N5783">
        <v>6440401000</v>
      </c>
      <c r="O5783" t="s">
        <v>11632</v>
      </c>
      <c r="P5783">
        <v>111874</v>
      </c>
      <c r="Q5783" t="s">
        <v>7866</v>
      </c>
      <c r="R5783" t="s">
        <v>11728</v>
      </c>
      <c r="S5783">
        <v>1</v>
      </c>
      <c r="T5783">
        <v>0</v>
      </c>
      <c r="U5783" s="1">
        <v>14000</v>
      </c>
      <c r="V5783">
        <v>0</v>
      </c>
      <c r="W5783" s="1">
        <v>29173.5</v>
      </c>
      <c r="X5783" s="1">
        <v>29173.5</v>
      </c>
      <c r="Y5783">
        <v>0</v>
      </c>
      <c r="Z5783">
        <v>0</v>
      </c>
      <c r="AA5783" s="1">
        <v>58347</v>
      </c>
      <c r="AB5783">
        <v>0</v>
      </c>
      <c r="AC5783">
        <v>0</v>
      </c>
      <c r="AF5783" s="1">
        <v>14000</v>
      </c>
      <c r="AH5783">
        <v>1300016227</v>
      </c>
      <c r="AI5783" t="s">
        <v>11729</v>
      </c>
    </row>
    <row r="5784" spans="1:35" x14ac:dyDescent="0.25">
      <c r="A5784" t="s">
        <v>4</v>
      </c>
      <c r="B5784" t="s">
        <v>190</v>
      </c>
      <c r="C5784">
        <v>2018</v>
      </c>
      <c r="D5784">
        <v>3000</v>
      </c>
      <c r="E5784">
        <v>400025472</v>
      </c>
      <c r="F5784">
        <v>300002110</v>
      </c>
      <c r="G5784">
        <v>0</v>
      </c>
      <c r="H5784" t="s">
        <v>204</v>
      </c>
      <c r="I5784" t="s">
        <v>203</v>
      </c>
      <c r="J5784">
        <v>4800000310</v>
      </c>
      <c r="K5784" t="s">
        <v>203</v>
      </c>
      <c r="L5784">
        <v>3000047579</v>
      </c>
      <c r="M5784" t="s">
        <v>11727</v>
      </c>
      <c r="N5784">
        <v>6440401000</v>
      </c>
      <c r="O5784" t="s">
        <v>11632</v>
      </c>
      <c r="P5784">
        <v>111874</v>
      </c>
      <c r="Q5784" t="s">
        <v>7866</v>
      </c>
      <c r="R5784" t="s">
        <v>11730</v>
      </c>
      <c r="S5784">
        <v>1</v>
      </c>
      <c r="T5784" s="1">
        <v>324150</v>
      </c>
      <c r="U5784" s="1">
        <v>310150</v>
      </c>
      <c r="V5784">
        <v>0</v>
      </c>
      <c r="W5784" s="1">
        <v>29173.5</v>
      </c>
      <c r="X5784" s="1">
        <v>29173.5</v>
      </c>
      <c r="Y5784">
        <v>0</v>
      </c>
      <c r="Z5784">
        <v>0</v>
      </c>
      <c r="AA5784" s="1">
        <v>58347</v>
      </c>
      <c r="AB5784">
        <v>0</v>
      </c>
      <c r="AC5784">
        <v>0</v>
      </c>
      <c r="AF5784" s="1">
        <v>310150</v>
      </c>
      <c r="AH5784">
        <v>1300016227</v>
      </c>
      <c r="AI5784" t="s">
        <v>11729</v>
      </c>
    </row>
    <row r="5785" spans="1:35" x14ac:dyDescent="0.25">
      <c r="F5785">
        <v>300002110</v>
      </c>
      <c r="T5785" s="1">
        <v>324150</v>
      </c>
      <c r="U5785" s="1">
        <v>324150</v>
      </c>
      <c r="V5785">
        <v>0</v>
      </c>
      <c r="AB5785">
        <v>0</v>
      </c>
      <c r="AC5785">
        <v>0</v>
      </c>
      <c r="AF5785" s="1">
        <v>324150</v>
      </c>
    </row>
    <row r="5786" spans="1:35" x14ac:dyDescent="0.25">
      <c r="A5786" t="s">
        <v>4</v>
      </c>
      <c r="B5786" t="s">
        <v>1541</v>
      </c>
      <c r="C5786">
        <v>2018</v>
      </c>
      <c r="D5786">
        <v>3000</v>
      </c>
      <c r="E5786">
        <v>400025460</v>
      </c>
      <c r="F5786">
        <v>300002111</v>
      </c>
      <c r="G5786">
        <v>0</v>
      </c>
      <c r="H5786" t="s">
        <v>1545</v>
      </c>
      <c r="I5786" t="s">
        <v>1544</v>
      </c>
      <c r="J5786">
        <v>4800000503</v>
      </c>
      <c r="K5786" t="s">
        <v>1544</v>
      </c>
      <c r="L5786">
        <v>3000047573</v>
      </c>
      <c r="M5786" t="s">
        <v>11731</v>
      </c>
      <c r="N5786">
        <v>838</v>
      </c>
      <c r="O5786" t="s">
        <v>11696</v>
      </c>
      <c r="P5786">
        <v>112429</v>
      </c>
      <c r="Q5786" t="s">
        <v>11732</v>
      </c>
      <c r="R5786" t="s">
        <v>9539</v>
      </c>
      <c r="S5786">
        <v>1</v>
      </c>
      <c r="T5786" s="1">
        <v>57000</v>
      </c>
      <c r="U5786" s="1">
        <v>57000</v>
      </c>
      <c r="V5786">
        <v>0</v>
      </c>
      <c r="W5786" s="1">
        <v>5130</v>
      </c>
      <c r="X5786" s="1">
        <v>5130</v>
      </c>
      <c r="Y5786">
        <v>0</v>
      </c>
      <c r="Z5786">
        <v>0</v>
      </c>
      <c r="AA5786" s="1">
        <v>10260</v>
      </c>
      <c r="AB5786">
        <v>0</v>
      </c>
      <c r="AC5786">
        <v>0</v>
      </c>
      <c r="AF5786" s="1">
        <v>57000</v>
      </c>
      <c r="AH5786">
        <v>3400005032</v>
      </c>
      <c r="AI5786" t="s">
        <v>11731</v>
      </c>
    </row>
    <row r="5787" spans="1:35" x14ac:dyDescent="0.25">
      <c r="F5787">
        <v>300002111</v>
      </c>
      <c r="T5787" s="1">
        <v>57000</v>
      </c>
      <c r="U5787" s="1">
        <v>57000</v>
      </c>
      <c r="V5787">
        <v>0</v>
      </c>
      <c r="AB5787">
        <v>0</v>
      </c>
      <c r="AC5787">
        <v>0</v>
      </c>
      <c r="AF5787" s="1">
        <v>57000</v>
      </c>
    </row>
    <row r="5788" spans="1:35" x14ac:dyDescent="0.25">
      <c r="A5788" t="s">
        <v>4</v>
      </c>
      <c r="B5788" t="s">
        <v>92</v>
      </c>
      <c r="C5788">
        <v>2018</v>
      </c>
      <c r="D5788">
        <v>3000</v>
      </c>
      <c r="E5788">
        <v>400025614</v>
      </c>
      <c r="F5788">
        <v>300002112</v>
      </c>
      <c r="G5788">
        <v>0</v>
      </c>
      <c r="H5788" t="s">
        <v>149</v>
      </c>
      <c r="I5788" t="s">
        <v>148</v>
      </c>
      <c r="J5788">
        <v>4800000526</v>
      </c>
      <c r="K5788" t="s">
        <v>148</v>
      </c>
      <c r="L5788">
        <v>3000092395</v>
      </c>
      <c r="M5788" t="s">
        <v>11733</v>
      </c>
      <c r="N5788">
        <v>5</v>
      </c>
      <c r="O5788" t="s">
        <v>11734</v>
      </c>
      <c r="P5788">
        <v>411892</v>
      </c>
      <c r="Q5788" t="s">
        <v>11735</v>
      </c>
      <c r="R5788" t="s">
        <v>11736</v>
      </c>
      <c r="S5788">
        <v>1</v>
      </c>
      <c r="T5788" s="1">
        <v>95385</v>
      </c>
      <c r="U5788" s="1">
        <v>95385</v>
      </c>
      <c r="V5788">
        <v>0</v>
      </c>
      <c r="W5788" s="1">
        <v>8584.65</v>
      </c>
      <c r="X5788" s="1">
        <v>8584.65</v>
      </c>
      <c r="Y5788">
        <v>0</v>
      </c>
      <c r="Z5788">
        <v>0</v>
      </c>
      <c r="AA5788" s="1">
        <v>17169.3</v>
      </c>
      <c r="AB5788">
        <v>0</v>
      </c>
      <c r="AC5788">
        <v>0</v>
      </c>
      <c r="AF5788" s="1">
        <v>95385</v>
      </c>
      <c r="AH5788">
        <v>1300027897</v>
      </c>
      <c r="AI5788" t="s">
        <v>11737</v>
      </c>
    </row>
    <row r="5789" spans="1:35" x14ac:dyDescent="0.25">
      <c r="F5789">
        <v>300002112</v>
      </c>
      <c r="T5789" s="1">
        <v>95385</v>
      </c>
      <c r="U5789" s="1">
        <v>95385</v>
      </c>
      <c r="V5789">
        <v>0</v>
      </c>
      <c r="AB5789">
        <v>0</v>
      </c>
      <c r="AC5789">
        <v>0</v>
      </c>
      <c r="AF5789" s="1">
        <v>95385</v>
      </c>
    </row>
    <row r="5790" spans="1:35" x14ac:dyDescent="0.25">
      <c r="A5790" t="s">
        <v>4</v>
      </c>
      <c r="B5790" t="s">
        <v>900</v>
      </c>
      <c r="C5790">
        <v>2018</v>
      </c>
      <c r="D5790">
        <v>3000</v>
      </c>
      <c r="E5790">
        <v>400025799</v>
      </c>
      <c r="F5790">
        <v>300002114</v>
      </c>
      <c r="G5790">
        <v>0</v>
      </c>
      <c r="H5790" t="s">
        <v>11738</v>
      </c>
      <c r="I5790" t="s">
        <v>7548</v>
      </c>
      <c r="J5790">
        <v>4800000673</v>
      </c>
      <c r="K5790" t="s">
        <v>7548</v>
      </c>
      <c r="L5790">
        <v>3000113635</v>
      </c>
      <c r="M5790" t="s">
        <v>11693</v>
      </c>
      <c r="N5790">
        <v>201</v>
      </c>
      <c r="O5790" t="s">
        <v>11739</v>
      </c>
      <c r="P5790">
        <v>109178</v>
      </c>
      <c r="Q5790" t="s">
        <v>10297</v>
      </c>
      <c r="R5790" t="s">
        <v>11208</v>
      </c>
      <c r="S5790">
        <v>2</v>
      </c>
      <c r="T5790">
        <v>0</v>
      </c>
      <c r="U5790" s="1">
        <v>70000</v>
      </c>
      <c r="V5790">
        <v>0</v>
      </c>
      <c r="W5790" s="1">
        <v>6300</v>
      </c>
      <c r="X5790" s="1">
        <v>6300</v>
      </c>
      <c r="Y5790">
        <v>0</v>
      </c>
      <c r="Z5790">
        <v>0</v>
      </c>
      <c r="AA5790" s="1">
        <v>12600</v>
      </c>
      <c r="AB5790">
        <v>0</v>
      </c>
      <c r="AC5790">
        <v>0</v>
      </c>
      <c r="AF5790" s="1">
        <v>70000</v>
      </c>
      <c r="AH5790">
        <v>1300042928</v>
      </c>
      <c r="AI5790" t="s">
        <v>11740</v>
      </c>
    </row>
    <row r="5791" spans="1:35" x14ac:dyDescent="0.25">
      <c r="F5791">
        <v>300002114</v>
      </c>
      <c r="T5791">
        <v>0</v>
      </c>
      <c r="U5791" s="1">
        <v>70000</v>
      </c>
      <c r="V5791">
        <v>0</v>
      </c>
      <c r="AB5791">
        <v>0</v>
      </c>
      <c r="AC5791">
        <v>0</v>
      </c>
      <c r="AF5791" s="1">
        <v>70000</v>
      </c>
    </row>
    <row r="5792" spans="1:35" x14ac:dyDescent="0.25">
      <c r="B5792" t="s">
        <v>2634</v>
      </c>
      <c r="E5792">
        <v>400025789</v>
      </c>
      <c r="F5792">
        <v>300002116</v>
      </c>
      <c r="G5792">
        <v>0</v>
      </c>
      <c r="H5792" t="s">
        <v>2656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F5792">
        <v>0</v>
      </c>
    </row>
    <row r="5793" spans="1:35" x14ac:dyDescent="0.25">
      <c r="F5793">
        <v>300002116</v>
      </c>
      <c r="T5793">
        <v>0</v>
      </c>
      <c r="U5793">
        <v>0</v>
      </c>
      <c r="V5793">
        <v>0</v>
      </c>
      <c r="AB5793">
        <v>0</v>
      </c>
      <c r="AC5793">
        <v>0</v>
      </c>
      <c r="AF5793">
        <v>0</v>
      </c>
    </row>
    <row r="5794" spans="1:35" x14ac:dyDescent="0.25">
      <c r="A5794" t="s">
        <v>4</v>
      </c>
      <c r="B5794" t="s">
        <v>1498</v>
      </c>
      <c r="C5794">
        <v>2018</v>
      </c>
      <c r="D5794">
        <v>3000</v>
      </c>
      <c r="E5794">
        <v>400025679</v>
      </c>
      <c r="F5794">
        <v>300002117</v>
      </c>
      <c r="G5794">
        <v>0</v>
      </c>
      <c r="H5794" t="s">
        <v>1500</v>
      </c>
      <c r="I5794" t="s">
        <v>1499</v>
      </c>
      <c r="J5794">
        <v>4800000795</v>
      </c>
      <c r="K5794" t="s">
        <v>1499</v>
      </c>
      <c r="L5794">
        <v>3000119072</v>
      </c>
      <c r="M5794" t="s">
        <v>11741</v>
      </c>
      <c r="N5794">
        <v>106</v>
      </c>
      <c r="O5794" t="s">
        <v>205</v>
      </c>
      <c r="P5794">
        <v>411952</v>
      </c>
      <c r="Q5794" t="s">
        <v>11742</v>
      </c>
      <c r="R5794" t="s">
        <v>11743</v>
      </c>
      <c r="S5794">
        <v>132</v>
      </c>
      <c r="T5794">
        <v>0</v>
      </c>
      <c r="U5794" s="1">
        <v>9240</v>
      </c>
      <c r="V5794">
        <v>0</v>
      </c>
      <c r="W5794" s="1">
        <v>5972.4</v>
      </c>
      <c r="X5794" s="1">
        <v>5972.4</v>
      </c>
      <c r="Y5794">
        <v>0</v>
      </c>
      <c r="Z5794">
        <v>0</v>
      </c>
      <c r="AA5794" s="1">
        <v>11944.8</v>
      </c>
      <c r="AB5794">
        <v>0</v>
      </c>
      <c r="AC5794">
        <v>0</v>
      </c>
      <c r="AF5794" s="1">
        <v>9240</v>
      </c>
      <c r="AH5794">
        <v>1300040257</v>
      </c>
      <c r="AI5794" t="s">
        <v>11744</v>
      </c>
    </row>
    <row r="5795" spans="1:35" x14ac:dyDescent="0.25">
      <c r="A5795" t="s">
        <v>4</v>
      </c>
      <c r="B5795" t="s">
        <v>1498</v>
      </c>
      <c r="C5795">
        <v>2018</v>
      </c>
      <c r="D5795">
        <v>3000</v>
      </c>
      <c r="E5795">
        <v>400025679</v>
      </c>
      <c r="F5795">
        <v>300002117</v>
      </c>
      <c r="G5795">
        <v>0</v>
      </c>
      <c r="H5795" t="s">
        <v>1500</v>
      </c>
      <c r="I5795" t="s">
        <v>1499</v>
      </c>
      <c r="J5795">
        <v>4800000795</v>
      </c>
      <c r="K5795" t="s">
        <v>1499</v>
      </c>
      <c r="L5795">
        <v>3000119072</v>
      </c>
      <c r="M5795" t="s">
        <v>11741</v>
      </c>
      <c r="N5795">
        <v>106</v>
      </c>
      <c r="O5795" t="s">
        <v>205</v>
      </c>
      <c r="P5795">
        <v>411952</v>
      </c>
      <c r="Q5795" t="s">
        <v>11742</v>
      </c>
      <c r="R5795" t="s">
        <v>9539</v>
      </c>
      <c r="S5795">
        <v>288</v>
      </c>
      <c r="T5795" s="1">
        <v>61080</v>
      </c>
      <c r="U5795" s="1">
        <v>51840</v>
      </c>
      <c r="V5795">
        <v>0</v>
      </c>
      <c r="W5795" s="1">
        <v>5972.4</v>
      </c>
      <c r="X5795" s="1">
        <v>5972.4</v>
      </c>
      <c r="Y5795">
        <v>0</v>
      </c>
      <c r="Z5795">
        <v>0</v>
      </c>
      <c r="AA5795" s="1">
        <v>11944.8</v>
      </c>
      <c r="AB5795">
        <v>0</v>
      </c>
      <c r="AC5795">
        <v>0</v>
      </c>
      <c r="AF5795" s="1">
        <v>51840</v>
      </c>
      <c r="AH5795">
        <v>1300040257</v>
      </c>
      <c r="AI5795" t="s">
        <v>11744</v>
      </c>
    </row>
    <row r="5796" spans="1:35" x14ac:dyDescent="0.25">
      <c r="F5796">
        <v>300002117</v>
      </c>
      <c r="T5796" s="1">
        <v>61080</v>
      </c>
      <c r="U5796" s="1">
        <v>61080</v>
      </c>
      <c r="V5796">
        <v>0</v>
      </c>
      <c r="AB5796">
        <v>0</v>
      </c>
      <c r="AC5796">
        <v>0</v>
      </c>
      <c r="AF5796" s="1">
        <v>61080</v>
      </c>
    </row>
    <row r="5797" spans="1:35" x14ac:dyDescent="0.25">
      <c r="A5797" t="s">
        <v>4</v>
      </c>
      <c r="B5797" t="s">
        <v>2249</v>
      </c>
      <c r="C5797">
        <v>2018</v>
      </c>
      <c r="D5797">
        <v>3000</v>
      </c>
      <c r="E5797">
        <v>400025413</v>
      </c>
      <c r="F5797">
        <v>300002118</v>
      </c>
      <c r="G5797">
        <v>0</v>
      </c>
      <c r="H5797" t="s">
        <v>2430</v>
      </c>
      <c r="I5797" t="s">
        <v>42</v>
      </c>
      <c r="J5797">
        <v>4800000798</v>
      </c>
      <c r="K5797" t="s">
        <v>42</v>
      </c>
      <c r="L5797">
        <v>3000007412</v>
      </c>
      <c r="M5797" t="s">
        <v>11695</v>
      </c>
      <c r="N5797">
        <v>84</v>
      </c>
      <c r="O5797" t="s">
        <v>11745</v>
      </c>
      <c r="P5797">
        <v>111903</v>
      </c>
      <c r="Q5797" t="s">
        <v>11677</v>
      </c>
      <c r="R5797" t="s">
        <v>11675</v>
      </c>
      <c r="S5797">
        <v>20</v>
      </c>
      <c r="T5797">
        <v>0</v>
      </c>
      <c r="U5797">
        <v>858</v>
      </c>
      <c r="V5797">
        <v>0</v>
      </c>
      <c r="W5797" s="1">
        <v>19001.64</v>
      </c>
      <c r="X5797" s="1">
        <v>19001.64</v>
      </c>
      <c r="Y5797">
        <v>0</v>
      </c>
      <c r="Z5797">
        <v>0</v>
      </c>
      <c r="AA5797" s="1">
        <v>38003.279999999999</v>
      </c>
      <c r="AB5797">
        <v>0</v>
      </c>
      <c r="AC5797">
        <v>0</v>
      </c>
      <c r="AF5797">
        <v>858</v>
      </c>
      <c r="AH5797">
        <v>1300007520</v>
      </c>
      <c r="AI5797" t="s">
        <v>11746</v>
      </c>
    </row>
    <row r="5798" spans="1:35" x14ac:dyDescent="0.25">
      <c r="A5798" t="s">
        <v>4</v>
      </c>
      <c r="B5798" t="s">
        <v>2249</v>
      </c>
      <c r="C5798">
        <v>2018</v>
      </c>
      <c r="D5798">
        <v>3000</v>
      </c>
      <c r="E5798">
        <v>400025413</v>
      </c>
      <c r="F5798">
        <v>300002118</v>
      </c>
      <c r="G5798">
        <v>0</v>
      </c>
      <c r="H5798" t="s">
        <v>2430</v>
      </c>
      <c r="I5798" t="s">
        <v>42</v>
      </c>
      <c r="J5798">
        <v>4800000798</v>
      </c>
      <c r="K5798" t="s">
        <v>42</v>
      </c>
      <c r="L5798">
        <v>3000007412</v>
      </c>
      <c r="M5798" t="s">
        <v>11695</v>
      </c>
      <c r="N5798">
        <v>84</v>
      </c>
      <c r="O5798" t="s">
        <v>11745</v>
      </c>
      <c r="P5798">
        <v>111903</v>
      </c>
      <c r="Q5798" t="s">
        <v>11677</v>
      </c>
      <c r="R5798" t="s">
        <v>9178</v>
      </c>
      <c r="S5798">
        <v>100</v>
      </c>
      <c r="T5798">
        <v>0</v>
      </c>
      <c r="U5798" s="1">
        <v>4755.9399999999996</v>
      </c>
      <c r="V5798">
        <v>0</v>
      </c>
      <c r="W5798" s="1">
        <v>19001.64</v>
      </c>
      <c r="X5798" s="1">
        <v>19001.64</v>
      </c>
      <c r="Y5798">
        <v>0</v>
      </c>
      <c r="Z5798">
        <v>0</v>
      </c>
      <c r="AA5798" s="1">
        <v>38003.279999999999</v>
      </c>
      <c r="AB5798">
        <v>0</v>
      </c>
      <c r="AC5798">
        <v>0</v>
      </c>
      <c r="AF5798" s="1">
        <v>4755.9399999999996</v>
      </c>
      <c r="AH5798">
        <v>1300007520</v>
      </c>
      <c r="AI5798" t="s">
        <v>11746</v>
      </c>
    </row>
    <row r="5799" spans="1:35" x14ac:dyDescent="0.25">
      <c r="A5799" t="s">
        <v>4</v>
      </c>
      <c r="B5799" t="s">
        <v>2249</v>
      </c>
      <c r="C5799">
        <v>2018</v>
      </c>
      <c r="D5799">
        <v>3000</v>
      </c>
      <c r="E5799">
        <v>400025413</v>
      </c>
      <c r="F5799">
        <v>300002118</v>
      </c>
      <c r="G5799">
        <v>0</v>
      </c>
      <c r="H5799" t="s">
        <v>2430</v>
      </c>
      <c r="I5799" t="s">
        <v>42</v>
      </c>
      <c r="J5799">
        <v>4800000798</v>
      </c>
      <c r="K5799" t="s">
        <v>42</v>
      </c>
      <c r="L5799">
        <v>3000007412</v>
      </c>
      <c r="M5799" t="s">
        <v>11695</v>
      </c>
      <c r="N5799">
        <v>84</v>
      </c>
      <c r="O5799" t="s">
        <v>11745</v>
      </c>
      <c r="P5799">
        <v>111903</v>
      </c>
      <c r="Q5799" t="s">
        <v>11677</v>
      </c>
      <c r="R5799" t="s">
        <v>11675</v>
      </c>
      <c r="S5799">
        <v>500</v>
      </c>
      <c r="T5799">
        <v>0</v>
      </c>
      <c r="U5799" s="1">
        <v>21979.72</v>
      </c>
      <c r="V5799">
        <v>0</v>
      </c>
      <c r="W5799" s="1">
        <v>19001.64</v>
      </c>
      <c r="X5799" s="1">
        <v>19001.64</v>
      </c>
      <c r="Y5799">
        <v>0</v>
      </c>
      <c r="Z5799">
        <v>0</v>
      </c>
      <c r="AA5799" s="1">
        <v>38003.279999999999</v>
      </c>
      <c r="AB5799">
        <v>0</v>
      </c>
      <c r="AC5799">
        <v>0</v>
      </c>
      <c r="AF5799" s="1">
        <v>21979.72</v>
      </c>
      <c r="AH5799">
        <v>1300007520</v>
      </c>
      <c r="AI5799" t="s">
        <v>11746</v>
      </c>
    </row>
    <row r="5800" spans="1:35" x14ac:dyDescent="0.25">
      <c r="A5800" t="s">
        <v>4</v>
      </c>
      <c r="B5800" t="s">
        <v>2249</v>
      </c>
      <c r="C5800">
        <v>2018</v>
      </c>
      <c r="D5800">
        <v>3000</v>
      </c>
      <c r="E5800">
        <v>400025413</v>
      </c>
      <c r="F5800">
        <v>300002118</v>
      </c>
      <c r="G5800">
        <v>0</v>
      </c>
      <c r="H5800" t="s">
        <v>2430</v>
      </c>
      <c r="I5800" t="s">
        <v>42</v>
      </c>
      <c r="J5800">
        <v>4800000798</v>
      </c>
      <c r="K5800" t="s">
        <v>42</v>
      </c>
      <c r="L5800">
        <v>3000007412</v>
      </c>
      <c r="M5800" t="s">
        <v>11695</v>
      </c>
      <c r="N5800">
        <v>84</v>
      </c>
      <c r="O5800" t="s">
        <v>11745</v>
      </c>
      <c r="P5800">
        <v>111903</v>
      </c>
      <c r="Q5800" t="s">
        <v>11677</v>
      </c>
      <c r="R5800" t="s">
        <v>11678</v>
      </c>
      <c r="S5800">
        <v>500</v>
      </c>
      <c r="T5800">
        <v>0</v>
      </c>
      <c r="U5800" s="1">
        <v>21979.72</v>
      </c>
      <c r="V5800">
        <v>0</v>
      </c>
      <c r="W5800" s="1">
        <v>19001.64</v>
      </c>
      <c r="X5800" s="1">
        <v>19001.64</v>
      </c>
      <c r="Y5800">
        <v>0</v>
      </c>
      <c r="Z5800">
        <v>0</v>
      </c>
      <c r="AA5800" s="1">
        <v>38003.279999999999</v>
      </c>
      <c r="AB5800">
        <v>0</v>
      </c>
      <c r="AC5800">
        <v>0</v>
      </c>
      <c r="AF5800" s="1">
        <v>21979.72</v>
      </c>
      <c r="AH5800">
        <v>1300007520</v>
      </c>
      <c r="AI5800" t="s">
        <v>11746</v>
      </c>
    </row>
    <row r="5801" spans="1:35" x14ac:dyDescent="0.25">
      <c r="A5801" t="s">
        <v>4</v>
      </c>
      <c r="B5801" t="s">
        <v>2249</v>
      </c>
      <c r="C5801">
        <v>2018</v>
      </c>
      <c r="D5801">
        <v>3000</v>
      </c>
      <c r="E5801">
        <v>400025413</v>
      </c>
      <c r="F5801">
        <v>300002118</v>
      </c>
      <c r="G5801">
        <v>0</v>
      </c>
      <c r="H5801" t="s">
        <v>2430</v>
      </c>
      <c r="I5801" t="s">
        <v>42</v>
      </c>
      <c r="J5801">
        <v>4800000798</v>
      </c>
      <c r="K5801" t="s">
        <v>42</v>
      </c>
      <c r="L5801">
        <v>3000007412</v>
      </c>
      <c r="M5801" t="s">
        <v>11695</v>
      </c>
      <c r="N5801">
        <v>84</v>
      </c>
      <c r="O5801" t="s">
        <v>11745</v>
      </c>
      <c r="P5801">
        <v>111903</v>
      </c>
      <c r="Q5801" t="s">
        <v>11677</v>
      </c>
      <c r="R5801" t="s">
        <v>11747</v>
      </c>
      <c r="S5801">
        <v>135</v>
      </c>
      <c r="T5801">
        <v>0</v>
      </c>
      <c r="U5801" s="1">
        <v>41678.47</v>
      </c>
      <c r="V5801">
        <v>0</v>
      </c>
      <c r="W5801" s="1">
        <v>19001.64</v>
      </c>
      <c r="X5801" s="1">
        <v>19001.64</v>
      </c>
      <c r="Y5801">
        <v>0</v>
      </c>
      <c r="Z5801">
        <v>0</v>
      </c>
      <c r="AA5801" s="1">
        <v>38003.279999999999</v>
      </c>
      <c r="AB5801">
        <v>0</v>
      </c>
      <c r="AC5801">
        <v>0</v>
      </c>
      <c r="AF5801" s="1">
        <v>41678.47</v>
      </c>
      <c r="AH5801">
        <v>1300007520</v>
      </c>
      <c r="AI5801" t="s">
        <v>11746</v>
      </c>
    </row>
    <row r="5802" spans="1:35" x14ac:dyDescent="0.25">
      <c r="A5802" t="s">
        <v>4</v>
      </c>
      <c r="B5802" t="s">
        <v>2249</v>
      </c>
      <c r="C5802">
        <v>2018</v>
      </c>
      <c r="D5802">
        <v>3000</v>
      </c>
      <c r="E5802">
        <v>400025413</v>
      </c>
      <c r="F5802">
        <v>300002118</v>
      </c>
      <c r="G5802">
        <v>0</v>
      </c>
      <c r="H5802" t="s">
        <v>2430</v>
      </c>
      <c r="I5802" t="s">
        <v>42</v>
      </c>
      <c r="J5802">
        <v>4800000798</v>
      </c>
      <c r="K5802" t="s">
        <v>42</v>
      </c>
      <c r="L5802">
        <v>3000007412</v>
      </c>
      <c r="M5802" t="s">
        <v>11695</v>
      </c>
      <c r="N5802">
        <v>84</v>
      </c>
      <c r="O5802" t="s">
        <v>11745</v>
      </c>
      <c r="P5802">
        <v>111903</v>
      </c>
      <c r="Q5802" t="s">
        <v>11677</v>
      </c>
      <c r="R5802" t="s">
        <v>11680</v>
      </c>
      <c r="S5802">
        <v>650</v>
      </c>
      <c r="T5802">
        <v>0</v>
      </c>
      <c r="U5802" s="1">
        <v>30913.64</v>
      </c>
      <c r="V5802">
        <v>0</v>
      </c>
      <c r="W5802" s="1">
        <v>19001.64</v>
      </c>
      <c r="X5802" s="1">
        <v>19001.64</v>
      </c>
      <c r="Y5802">
        <v>0</v>
      </c>
      <c r="Z5802">
        <v>0</v>
      </c>
      <c r="AA5802" s="1">
        <v>38003.279999999999</v>
      </c>
      <c r="AB5802">
        <v>0</v>
      </c>
      <c r="AC5802">
        <v>0</v>
      </c>
      <c r="AF5802" s="1">
        <v>30913.64</v>
      </c>
      <c r="AH5802">
        <v>1300007520</v>
      </c>
      <c r="AI5802" t="s">
        <v>11746</v>
      </c>
    </row>
    <row r="5803" spans="1:35" x14ac:dyDescent="0.25">
      <c r="A5803" t="s">
        <v>4</v>
      </c>
      <c r="B5803" t="s">
        <v>2249</v>
      </c>
      <c r="C5803">
        <v>2018</v>
      </c>
      <c r="D5803">
        <v>3000</v>
      </c>
      <c r="E5803">
        <v>400025413</v>
      </c>
      <c r="F5803">
        <v>300002118</v>
      </c>
      <c r="G5803">
        <v>0</v>
      </c>
      <c r="H5803" t="s">
        <v>2430</v>
      </c>
      <c r="I5803" t="s">
        <v>42</v>
      </c>
      <c r="J5803">
        <v>4800000798</v>
      </c>
      <c r="K5803" t="s">
        <v>42</v>
      </c>
      <c r="L5803">
        <v>3000007412</v>
      </c>
      <c r="M5803" t="s">
        <v>11695</v>
      </c>
      <c r="N5803">
        <v>84</v>
      </c>
      <c r="O5803" t="s">
        <v>11745</v>
      </c>
      <c r="P5803">
        <v>111903</v>
      </c>
      <c r="Q5803" t="s">
        <v>11677</v>
      </c>
      <c r="R5803" t="s">
        <v>11680</v>
      </c>
      <c r="S5803">
        <v>15</v>
      </c>
      <c r="T5803">
        <v>0</v>
      </c>
      <c r="U5803">
        <v>713.39</v>
      </c>
      <c r="V5803">
        <v>0</v>
      </c>
      <c r="W5803" s="1">
        <v>19001.64</v>
      </c>
      <c r="X5803" s="1">
        <v>19001.64</v>
      </c>
      <c r="Y5803">
        <v>0</v>
      </c>
      <c r="Z5803">
        <v>0</v>
      </c>
      <c r="AA5803" s="1">
        <v>38003.279999999999</v>
      </c>
      <c r="AB5803">
        <v>0</v>
      </c>
      <c r="AC5803">
        <v>0</v>
      </c>
      <c r="AF5803">
        <v>713.39</v>
      </c>
      <c r="AH5803">
        <v>1300007520</v>
      </c>
      <c r="AI5803" t="s">
        <v>11746</v>
      </c>
    </row>
    <row r="5804" spans="1:35" x14ac:dyDescent="0.25">
      <c r="A5804" t="s">
        <v>4</v>
      </c>
      <c r="B5804" t="s">
        <v>2249</v>
      </c>
      <c r="C5804">
        <v>2018</v>
      </c>
      <c r="D5804">
        <v>3000</v>
      </c>
      <c r="E5804">
        <v>400025413</v>
      </c>
      <c r="F5804">
        <v>300002118</v>
      </c>
      <c r="G5804">
        <v>0</v>
      </c>
      <c r="H5804" t="s">
        <v>2430</v>
      </c>
      <c r="I5804" t="s">
        <v>42</v>
      </c>
      <c r="J5804">
        <v>4800000798</v>
      </c>
      <c r="K5804" t="s">
        <v>42</v>
      </c>
      <c r="L5804">
        <v>3000077318</v>
      </c>
      <c r="M5804" t="s">
        <v>11748</v>
      </c>
      <c r="N5804">
        <v>277</v>
      </c>
      <c r="O5804" t="s">
        <v>11724</v>
      </c>
      <c r="P5804">
        <v>111903</v>
      </c>
      <c r="Q5804" t="s">
        <v>11677</v>
      </c>
      <c r="R5804" t="s">
        <v>7999</v>
      </c>
      <c r="S5804">
        <v>200</v>
      </c>
      <c r="T5804">
        <v>0</v>
      </c>
      <c r="U5804" s="1">
        <v>9400</v>
      </c>
      <c r="V5804">
        <v>0</v>
      </c>
      <c r="W5804" s="1">
        <v>9289.48</v>
      </c>
      <c r="X5804" s="1">
        <v>9289.48</v>
      </c>
      <c r="Y5804">
        <v>0</v>
      </c>
      <c r="Z5804">
        <v>0</v>
      </c>
      <c r="AA5804" s="1">
        <v>18578.96</v>
      </c>
      <c r="AB5804">
        <v>0</v>
      </c>
      <c r="AC5804">
        <v>0</v>
      </c>
      <c r="AF5804" s="1">
        <v>9400</v>
      </c>
      <c r="AH5804">
        <v>1300021042</v>
      </c>
      <c r="AI5804" t="s">
        <v>11720</v>
      </c>
    </row>
    <row r="5805" spans="1:35" x14ac:dyDescent="0.25">
      <c r="A5805" t="s">
        <v>4</v>
      </c>
      <c r="B5805" t="s">
        <v>2249</v>
      </c>
      <c r="C5805">
        <v>2018</v>
      </c>
      <c r="D5805">
        <v>3000</v>
      </c>
      <c r="E5805">
        <v>400025413</v>
      </c>
      <c r="F5805">
        <v>300002118</v>
      </c>
      <c r="G5805">
        <v>0</v>
      </c>
      <c r="H5805" t="s">
        <v>2430</v>
      </c>
      <c r="I5805" t="s">
        <v>42</v>
      </c>
      <c r="J5805">
        <v>4800000798</v>
      </c>
      <c r="K5805" t="s">
        <v>42</v>
      </c>
      <c r="L5805">
        <v>3000077318</v>
      </c>
      <c r="M5805" t="s">
        <v>11748</v>
      </c>
      <c r="N5805">
        <v>277</v>
      </c>
      <c r="O5805" t="s">
        <v>11724</v>
      </c>
      <c r="P5805">
        <v>111903</v>
      </c>
      <c r="Q5805" t="s">
        <v>11677</v>
      </c>
      <c r="R5805" t="s">
        <v>8155</v>
      </c>
      <c r="S5805">
        <v>250</v>
      </c>
      <c r="T5805">
        <v>0</v>
      </c>
      <c r="U5805" s="1">
        <v>13700</v>
      </c>
      <c r="V5805">
        <v>0</v>
      </c>
      <c r="W5805" s="1">
        <v>9289.48</v>
      </c>
      <c r="X5805" s="1">
        <v>9289.48</v>
      </c>
      <c r="Y5805">
        <v>0</v>
      </c>
      <c r="Z5805">
        <v>0</v>
      </c>
      <c r="AA5805" s="1">
        <v>18578.96</v>
      </c>
      <c r="AB5805">
        <v>0</v>
      </c>
      <c r="AC5805">
        <v>0</v>
      </c>
      <c r="AF5805" s="1">
        <v>13700</v>
      </c>
      <c r="AH5805">
        <v>1300021042</v>
      </c>
      <c r="AI5805" t="s">
        <v>11720</v>
      </c>
    </row>
    <row r="5806" spans="1:35" x14ac:dyDescent="0.25">
      <c r="A5806" t="s">
        <v>4</v>
      </c>
      <c r="B5806" t="s">
        <v>2249</v>
      </c>
      <c r="C5806">
        <v>2018</v>
      </c>
      <c r="D5806">
        <v>3000</v>
      </c>
      <c r="E5806">
        <v>400025413</v>
      </c>
      <c r="F5806">
        <v>300002118</v>
      </c>
      <c r="G5806">
        <v>0</v>
      </c>
      <c r="H5806" t="s">
        <v>2430</v>
      </c>
      <c r="I5806" t="s">
        <v>42</v>
      </c>
      <c r="J5806">
        <v>4800000798</v>
      </c>
      <c r="K5806" t="s">
        <v>42</v>
      </c>
      <c r="L5806">
        <v>3000077318</v>
      </c>
      <c r="M5806" t="s">
        <v>11748</v>
      </c>
      <c r="N5806">
        <v>277</v>
      </c>
      <c r="O5806" t="s">
        <v>11724</v>
      </c>
      <c r="P5806">
        <v>111903</v>
      </c>
      <c r="Q5806" t="s">
        <v>11677</v>
      </c>
      <c r="R5806" t="s">
        <v>11680</v>
      </c>
      <c r="S5806">
        <v>300</v>
      </c>
      <c r="T5806">
        <v>0</v>
      </c>
      <c r="U5806" s="1">
        <v>13950</v>
      </c>
      <c r="V5806">
        <v>0</v>
      </c>
      <c r="W5806" s="1">
        <v>9289.48</v>
      </c>
      <c r="X5806" s="1">
        <v>9289.48</v>
      </c>
      <c r="Y5806">
        <v>0</v>
      </c>
      <c r="Z5806">
        <v>0</v>
      </c>
      <c r="AA5806" s="1">
        <v>18578.96</v>
      </c>
      <c r="AB5806">
        <v>0</v>
      </c>
      <c r="AC5806">
        <v>0</v>
      </c>
      <c r="AF5806" s="1">
        <v>13950</v>
      </c>
      <c r="AH5806">
        <v>1300021042</v>
      </c>
      <c r="AI5806" t="s">
        <v>11720</v>
      </c>
    </row>
    <row r="5807" spans="1:35" x14ac:dyDescent="0.25">
      <c r="A5807" t="s">
        <v>4</v>
      </c>
      <c r="B5807" t="s">
        <v>2249</v>
      </c>
      <c r="C5807">
        <v>2018</v>
      </c>
      <c r="D5807">
        <v>3000</v>
      </c>
      <c r="E5807">
        <v>400025413</v>
      </c>
      <c r="F5807">
        <v>300002118</v>
      </c>
      <c r="G5807">
        <v>0</v>
      </c>
      <c r="H5807" t="s">
        <v>2430</v>
      </c>
      <c r="I5807" t="s">
        <v>42</v>
      </c>
      <c r="J5807">
        <v>4800000798</v>
      </c>
      <c r="K5807" t="s">
        <v>42</v>
      </c>
      <c r="L5807">
        <v>3000077318</v>
      </c>
      <c r="M5807" t="s">
        <v>11748</v>
      </c>
      <c r="N5807">
        <v>277</v>
      </c>
      <c r="O5807" t="s">
        <v>11724</v>
      </c>
      <c r="P5807">
        <v>111903</v>
      </c>
      <c r="Q5807" t="s">
        <v>11677</v>
      </c>
      <c r="R5807" t="s">
        <v>11749</v>
      </c>
      <c r="S5807">
        <v>295</v>
      </c>
      <c r="T5807">
        <v>0</v>
      </c>
      <c r="U5807" s="1">
        <v>13865</v>
      </c>
      <c r="V5807">
        <v>0</v>
      </c>
      <c r="W5807" s="1">
        <v>9289.48</v>
      </c>
      <c r="X5807" s="1">
        <v>9289.48</v>
      </c>
      <c r="Y5807">
        <v>0</v>
      </c>
      <c r="Z5807">
        <v>0</v>
      </c>
      <c r="AA5807" s="1">
        <v>18578.96</v>
      </c>
      <c r="AB5807">
        <v>0</v>
      </c>
      <c r="AC5807">
        <v>0</v>
      </c>
      <c r="AF5807" s="1">
        <v>13865</v>
      </c>
      <c r="AH5807">
        <v>1300021042</v>
      </c>
      <c r="AI5807" t="s">
        <v>11720</v>
      </c>
    </row>
    <row r="5808" spans="1:35" x14ac:dyDescent="0.25">
      <c r="A5808" t="s">
        <v>4</v>
      </c>
      <c r="B5808" t="s">
        <v>2249</v>
      </c>
      <c r="C5808">
        <v>2018</v>
      </c>
      <c r="D5808">
        <v>3000</v>
      </c>
      <c r="E5808">
        <v>400025413</v>
      </c>
      <c r="F5808">
        <v>300002118</v>
      </c>
      <c r="G5808">
        <v>0</v>
      </c>
      <c r="H5808" t="s">
        <v>2430</v>
      </c>
      <c r="I5808" t="s">
        <v>42</v>
      </c>
      <c r="J5808">
        <v>4800000798</v>
      </c>
      <c r="K5808" t="s">
        <v>42</v>
      </c>
      <c r="L5808">
        <v>3000077318</v>
      </c>
      <c r="M5808" t="s">
        <v>11748</v>
      </c>
      <c r="N5808">
        <v>277</v>
      </c>
      <c r="O5808" t="s">
        <v>11724</v>
      </c>
      <c r="P5808">
        <v>111903</v>
      </c>
      <c r="Q5808" t="s">
        <v>11677</v>
      </c>
      <c r="R5808" t="s">
        <v>9177</v>
      </c>
      <c r="S5808">
        <v>100</v>
      </c>
      <c r="T5808">
        <v>0</v>
      </c>
      <c r="U5808" s="1">
        <v>4700</v>
      </c>
      <c r="V5808">
        <v>0</v>
      </c>
      <c r="W5808" s="1">
        <v>9289.48</v>
      </c>
      <c r="X5808" s="1">
        <v>9289.48</v>
      </c>
      <c r="Y5808">
        <v>0</v>
      </c>
      <c r="Z5808">
        <v>0</v>
      </c>
      <c r="AA5808" s="1">
        <v>18578.96</v>
      </c>
      <c r="AB5808">
        <v>0</v>
      </c>
      <c r="AC5808">
        <v>0</v>
      </c>
      <c r="AF5808" s="1">
        <v>4700</v>
      </c>
      <c r="AH5808">
        <v>1300021042</v>
      </c>
      <c r="AI5808" t="s">
        <v>11720</v>
      </c>
    </row>
    <row r="5809" spans="1:35" x14ac:dyDescent="0.25">
      <c r="A5809" t="s">
        <v>4</v>
      </c>
      <c r="B5809" t="s">
        <v>2249</v>
      </c>
      <c r="C5809">
        <v>2018</v>
      </c>
      <c r="D5809">
        <v>3000</v>
      </c>
      <c r="E5809">
        <v>400025413</v>
      </c>
      <c r="F5809">
        <v>300002118</v>
      </c>
      <c r="G5809">
        <v>0</v>
      </c>
      <c r="H5809" t="s">
        <v>2430</v>
      </c>
      <c r="I5809" t="s">
        <v>42</v>
      </c>
      <c r="J5809">
        <v>4800000798</v>
      </c>
      <c r="K5809" t="s">
        <v>42</v>
      </c>
      <c r="L5809">
        <v>3000077318</v>
      </c>
      <c r="M5809" t="s">
        <v>11748</v>
      </c>
      <c r="N5809">
        <v>277</v>
      </c>
      <c r="O5809" t="s">
        <v>11724</v>
      </c>
      <c r="P5809">
        <v>111903</v>
      </c>
      <c r="Q5809" t="s">
        <v>11677</v>
      </c>
      <c r="R5809" t="s">
        <v>11750</v>
      </c>
      <c r="S5809">
        <v>50</v>
      </c>
      <c r="T5809">
        <v>0</v>
      </c>
      <c r="U5809" s="1">
        <v>2350</v>
      </c>
      <c r="V5809">
        <v>0</v>
      </c>
      <c r="W5809" s="1">
        <v>9289.48</v>
      </c>
      <c r="X5809" s="1">
        <v>9289.48</v>
      </c>
      <c r="Y5809">
        <v>0</v>
      </c>
      <c r="Z5809">
        <v>0</v>
      </c>
      <c r="AA5809" s="1">
        <v>18578.96</v>
      </c>
      <c r="AB5809">
        <v>0</v>
      </c>
      <c r="AC5809">
        <v>0</v>
      </c>
      <c r="AF5809" s="1">
        <v>2350</v>
      </c>
      <c r="AH5809">
        <v>1300021042</v>
      </c>
      <c r="AI5809" t="s">
        <v>11720</v>
      </c>
    </row>
    <row r="5810" spans="1:35" x14ac:dyDescent="0.25">
      <c r="A5810" t="s">
        <v>4</v>
      </c>
      <c r="B5810" t="s">
        <v>2249</v>
      </c>
      <c r="C5810">
        <v>2018</v>
      </c>
      <c r="D5810">
        <v>3000</v>
      </c>
      <c r="E5810">
        <v>400025413</v>
      </c>
      <c r="F5810">
        <v>300002118</v>
      </c>
      <c r="G5810">
        <v>0</v>
      </c>
      <c r="H5810" t="s">
        <v>2430</v>
      </c>
      <c r="I5810" t="s">
        <v>42</v>
      </c>
      <c r="J5810">
        <v>4800000798</v>
      </c>
      <c r="K5810" t="s">
        <v>42</v>
      </c>
      <c r="L5810">
        <v>3000077318</v>
      </c>
      <c r="M5810" t="s">
        <v>11748</v>
      </c>
      <c r="N5810">
        <v>277</v>
      </c>
      <c r="O5810" t="s">
        <v>11724</v>
      </c>
      <c r="P5810">
        <v>111903</v>
      </c>
      <c r="Q5810" t="s">
        <v>11677</v>
      </c>
      <c r="R5810" t="s">
        <v>9177</v>
      </c>
      <c r="S5810">
        <v>20</v>
      </c>
      <c r="T5810">
        <v>0</v>
      </c>
      <c r="U5810">
        <v>940</v>
      </c>
      <c r="V5810">
        <v>0</v>
      </c>
      <c r="W5810" s="1">
        <v>9289.48</v>
      </c>
      <c r="X5810" s="1">
        <v>9289.48</v>
      </c>
      <c r="Y5810">
        <v>0</v>
      </c>
      <c r="Z5810">
        <v>0</v>
      </c>
      <c r="AA5810" s="1">
        <v>18578.96</v>
      </c>
      <c r="AB5810">
        <v>0</v>
      </c>
      <c r="AC5810">
        <v>0</v>
      </c>
      <c r="AF5810">
        <v>940</v>
      </c>
      <c r="AH5810">
        <v>1300021042</v>
      </c>
      <c r="AI5810" t="s">
        <v>11720</v>
      </c>
    </row>
    <row r="5811" spans="1:35" x14ac:dyDescent="0.25">
      <c r="A5811" t="s">
        <v>4</v>
      </c>
      <c r="B5811" t="s">
        <v>2249</v>
      </c>
      <c r="C5811">
        <v>2018</v>
      </c>
      <c r="D5811">
        <v>3000</v>
      </c>
      <c r="E5811">
        <v>400025413</v>
      </c>
      <c r="F5811">
        <v>300002118</v>
      </c>
      <c r="G5811">
        <v>0</v>
      </c>
      <c r="H5811" t="s">
        <v>2430</v>
      </c>
      <c r="I5811" t="s">
        <v>42</v>
      </c>
      <c r="J5811">
        <v>4800000798</v>
      </c>
      <c r="K5811" t="s">
        <v>42</v>
      </c>
      <c r="L5811">
        <v>3000077318</v>
      </c>
      <c r="M5811" t="s">
        <v>11748</v>
      </c>
      <c r="N5811">
        <v>277</v>
      </c>
      <c r="O5811" t="s">
        <v>11724</v>
      </c>
      <c r="P5811">
        <v>111903</v>
      </c>
      <c r="Q5811" t="s">
        <v>11677</v>
      </c>
      <c r="R5811" t="s">
        <v>11680</v>
      </c>
      <c r="S5811">
        <v>10</v>
      </c>
      <c r="T5811">
        <v>0</v>
      </c>
      <c r="U5811">
        <v>465</v>
      </c>
      <c r="V5811">
        <v>0</v>
      </c>
      <c r="W5811" s="1">
        <v>9289.48</v>
      </c>
      <c r="X5811" s="1">
        <v>9289.48</v>
      </c>
      <c r="Y5811">
        <v>0</v>
      </c>
      <c r="Z5811">
        <v>0</v>
      </c>
      <c r="AA5811" s="1">
        <v>18578.96</v>
      </c>
      <c r="AB5811">
        <v>0</v>
      </c>
      <c r="AC5811">
        <v>0</v>
      </c>
      <c r="AF5811">
        <v>465</v>
      </c>
      <c r="AH5811">
        <v>1300021042</v>
      </c>
      <c r="AI5811" t="s">
        <v>11720</v>
      </c>
    </row>
    <row r="5812" spans="1:35" x14ac:dyDescent="0.25">
      <c r="A5812" t="s">
        <v>4</v>
      </c>
      <c r="B5812" t="s">
        <v>2249</v>
      </c>
      <c r="C5812">
        <v>2018</v>
      </c>
      <c r="D5812">
        <v>3000</v>
      </c>
      <c r="E5812">
        <v>400025413</v>
      </c>
      <c r="F5812">
        <v>300002118</v>
      </c>
      <c r="G5812">
        <v>0</v>
      </c>
      <c r="H5812" t="s">
        <v>2430</v>
      </c>
      <c r="I5812" t="s">
        <v>42</v>
      </c>
      <c r="J5812">
        <v>4800000798</v>
      </c>
      <c r="K5812" t="s">
        <v>42</v>
      </c>
      <c r="L5812">
        <v>3000077318</v>
      </c>
      <c r="M5812" t="s">
        <v>11748</v>
      </c>
      <c r="N5812">
        <v>277</v>
      </c>
      <c r="O5812" t="s">
        <v>11724</v>
      </c>
      <c r="P5812">
        <v>111903</v>
      </c>
      <c r="Q5812" t="s">
        <v>11677</v>
      </c>
      <c r="R5812" t="s">
        <v>8155</v>
      </c>
      <c r="S5812">
        <v>23</v>
      </c>
      <c r="T5812">
        <v>0</v>
      </c>
      <c r="U5812">
        <v>984.4</v>
      </c>
      <c r="V5812">
        <v>0</v>
      </c>
      <c r="W5812" s="1">
        <v>9289.48</v>
      </c>
      <c r="X5812" s="1">
        <v>9289.48</v>
      </c>
      <c r="Y5812">
        <v>0</v>
      </c>
      <c r="Z5812">
        <v>0</v>
      </c>
      <c r="AA5812" s="1">
        <v>18578.96</v>
      </c>
      <c r="AB5812">
        <v>0</v>
      </c>
      <c r="AC5812">
        <v>0</v>
      </c>
      <c r="AF5812">
        <v>984.4</v>
      </c>
      <c r="AH5812">
        <v>1300021042</v>
      </c>
      <c r="AI5812" t="s">
        <v>11720</v>
      </c>
    </row>
    <row r="5813" spans="1:35" x14ac:dyDescent="0.25">
      <c r="A5813" t="s">
        <v>4</v>
      </c>
      <c r="B5813" t="s">
        <v>2249</v>
      </c>
      <c r="C5813">
        <v>2018</v>
      </c>
      <c r="D5813">
        <v>3000</v>
      </c>
      <c r="E5813">
        <v>400025413</v>
      </c>
      <c r="F5813">
        <v>300002118</v>
      </c>
      <c r="G5813">
        <v>0</v>
      </c>
      <c r="H5813" t="s">
        <v>2430</v>
      </c>
      <c r="I5813" t="s">
        <v>42</v>
      </c>
      <c r="J5813">
        <v>4800000798</v>
      </c>
      <c r="K5813" t="s">
        <v>42</v>
      </c>
      <c r="L5813">
        <v>3000077318</v>
      </c>
      <c r="M5813" t="s">
        <v>11748</v>
      </c>
      <c r="N5813">
        <v>277</v>
      </c>
      <c r="O5813" t="s">
        <v>11724</v>
      </c>
      <c r="P5813">
        <v>111903</v>
      </c>
      <c r="Q5813" t="s">
        <v>11677</v>
      </c>
      <c r="R5813" t="s">
        <v>11750</v>
      </c>
      <c r="S5813">
        <v>10</v>
      </c>
      <c r="T5813">
        <v>0</v>
      </c>
      <c r="U5813">
        <v>470</v>
      </c>
      <c r="V5813">
        <v>0</v>
      </c>
      <c r="W5813" s="1">
        <v>9289.48</v>
      </c>
      <c r="X5813" s="1">
        <v>9289.48</v>
      </c>
      <c r="Y5813">
        <v>0</v>
      </c>
      <c r="Z5813">
        <v>0</v>
      </c>
      <c r="AA5813" s="1">
        <v>18578.96</v>
      </c>
      <c r="AB5813">
        <v>0</v>
      </c>
      <c r="AC5813">
        <v>0</v>
      </c>
      <c r="AF5813">
        <v>470</v>
      </c>
      <c r="AH5813">
        <v>1300021042</v>
      </c>
      <c r="AI5813" t="s">
        <v>11720</v>
      </c>
    </row>
    <row r="5814" spans="1:35" x14ac:dyDescent="0.25">
      <c r="A5814" t="s">
        <v>4</v>
      </c>
      <c r="B5814" t="s">
        <v>2249</v>
      </c>
      <c r="C5814">
        <v>2018</v>
      </c>
      <c r="D5814">
        <v>3000</v>
      </c>
      <c r="E5814">
        <v>400025413</v>
      </c>
      <c r="F5814">
        <v>300002118</v>
      </c>
      <c r="G5814">
        <v>0</v>
      </c>
      <c r="H5814" t="s">
        <v>2430</v>
      </c>
      <c r="I5814" t="s">
        <v>42</v>
      </c>
      <c r="J5814">
        <v>4800000798</v>
      </c>
      <c r="K5814" t="s">
        <v>42</v>
      </c>
      <c r="L5814">
        <v>3000077318</v>
      </c>
      <c r="M5814" t="s">
        <v>11748</v>
      </c>
      <c r="N5814">
        <v>277</v>
      </c>
      <c r="O5814" t="s">
        <v>11724</v>
      </c>
      <c r="P5814">
        <v>111903</v>
      </c>
      <c r="Q5814" t="s">
        <v>11677</v>
      </c>
      <c r="R5814" t="s">
        <v>10486</v>
      </c>
      <c r="S5814">
        <v>10</v>
      </c>
      <c r="T5814">
        <v>0</v>
      </c>
      <c r="U5814">
        <v>440</v>
      </c>
      <c r="V5814">
        <v>0</v>
      </c>
      <c r="W5814" s="1">
        <v>9289.48</v>
      </c>
      <c r="X5814" s="1">
        <v>9289.48</v>
      </c>
      <c r="Y5814">
        <v>0</v>
      </c>
      <c r="Z5814">
        <v>0</v>
      </c>
      <c r="AA5814" s="1">
        <v>18578.96</v>
      </c>
      <c r="AB5814">
        <v>0</v>
      </c>
      <c r="AC5814">
        <v>0</v>
      </c>
      <c r="AF5814">
        <v>440</v>
      </c>
      <c r="AH5814">
        <v>1300021042</v>
      </c>
      <c r="AI5814" t="s">
        <v>11720</v>
      </c>
    </row>
    <row r="5815" spans="1:35" x14ac:dyDescent="0.25">
      <c r="A5815" t="s">
        <v>4</v>
      </c>
      <c r="B5815" t="s">
        <v>2249</v>
      </c>
      <c r="C5815">
        <v>2018</v>
      </c>
      <c r="D5815">
        <v>3000</v>
      </c>
      <c r="E5815">
        <v>400025413</v>
      </c>
      <c r="F5815">
        <v>300002118</v>
      </c>
      <c r="G5815">
        <v>0</v>
      </c>
      <c r="H5815" t="s">
        <v>2430</v>
      </c>
      <c r="I5815" t="s">
        <v>42</v>
      </c>
      <c r="J5815">
        <v>4800000798</v>
      </c>
      <c r="K5815" t="s">
        <v>42</v>
      </c>
      <c r="L5815">
        <v>3000077318</v>
      </c>
      <c r="M5815" t="s">
        <v>11748</v>
      </c>
      <c r="N5815">
        <v>277</v>
      </c>
      <c r="O5815" t="s">
        <v>11724</v>
      </c>
      <c r="P5815">
        <v>111903</v>
      </c>
      <c r="Q5815" t="s">
        <v>11677</v>
      </c>
      <c r="R5815" t="s">
        <v>10486</v>
      </c>
      <c r="S5815">
        <v>100</v>
      </c>
      <c r="T5815" s="1">
        <v>188543.28</v>
      </c>
      <c r="U5815" s="1">
        <v>4400</v>
      </c>
      <c r="V5815">
        <v>0</v>
      </c>
      <c r="W5815" s="1">
        <v>9289.48</v>
      </c>
      <c r="X5815" s="1">
        <v>9289.48</v>
      </c>
      <c r="Y5815">
        <v>0</v>
      </c>
      <c r="Z5815">
        <v>0</v>
      </c>
      <c r="AA5815" s="1">
        <v>18578.96</v>
      </c>
      <c r="AB5815">
        <v>0</v>
      </c>
      <c r="AC5815">
        <v>0</v>
      </c>
      <c r="AF5815" s="1">
        <v>4400</v>
      </c>
      <c r="AH5815">
        <v>1300021042</v>
      </c>
      <c r="AI5815" t="s">
        <v>11720</v>
      </c>
    </row>
    <row r="5816" spans="1:35" x14ac:dyDescent="0.25">
      <c r="F5816">
        <v>300002118</v>
      </c>
      <c r="T5816" s="1">
        <v>188543.28</v>
      </c>
      <c r="U5816" s="1">
        <v>188543.28</v>
      </c>
      <c r="V5816">
        <v>0</v>
      </c>
      <c r="AB5816">
        <v>0</v>
      </c>
      <c r="AC5816">
        <v>0</v>
      </c>
      <c r="AF5816" s="1">
        <v>188543.28</v>
      </c>
    </row>
    <row r="5817" spans="1:35" x14ac:dyDescent="0.25">
      <c r="A5817" t="s">
        <v>4</v>
      </c>
      <c r="B5817" t="s">
        <v>1546</v>
      </c>
      <c r="C5817">
        <v>2018</v>
      </c>
      <c r="D5817">
        <v>3000</v>
      </c>
      <c r="E5817">
        <v>400025643</v>
      </c>
      <c r="F5817">
        <v>300002119</v>
      </c>
      <c r="G5817">
        <v>0</v>
      </c>
      <c r="H5817" t="s">
        <v>2155</v>
      </c>
      <c r="I5817" t="s">
        <v>2154</v>
      </c>
      <c r="J5817">
        <v>4800000830</v>
      </c>
      <c r="K5817" t="s">
        <v>2154</v>
      </c>
      <c r="L5817">
        <v>3000086247</v>
      </c>
      <c r="M5817" t="s">
        <v>2154</v>
      </c>
      <c r="N5817" t="s">
        <v>11751</v>
      </c>
      <c r="O5817" t="s">
        <v>1181</v>
      </c>
      <c r="P5817">
        <v>409660</v>
      </c>
      <c r="Q5817" t="s">
        <v>11073</v>
      </c>
      <c r="R5817" t="s">
        <v>7982</v>
      </c>
      <c r="S5817">
        <v>1</v>
      </c>
      <c r="T5817" s="1">
        <v>29750</v>
      </c>
      <c r="U5817" s="1">
        <v>29750</v>
      </c>
      <c r="V5817">
        <v>0</v>
      </c>
      <c r="W5817" s="1">
        <v>28913.4</v>
      </c>
      <c r="X5817" s="1">
        <v>28913.4</v>
      </c>
      <c r="Y5817">
        <v>0</v>
      </c>
      <c r="Z5817">
        <v>0</v>
      </c>
      <c r="AA5817" s="1">
        <v>57826.8</v>
      </c>
      <c r="AB5817">
        <v>0</v>
      </c>
      <c r="AC5817">
        <v>0</v>
      </c>
      <c r="AF5817" s="1">
        <v>29750</v>
      </c>
      <c r="AH5817">
        <v>1300024925</v>
      </c>
      <c r="AI5817" t="s">
        <v>148</v>
      </c>
    </row>
    <row r="5818" spans="1:35" x14ac:dyDescent="0.25">
      <c r="F5818">
        <v>300002119</v>
      </c>
      <c r="T5818" s="1">
        <v>29750</v>
      </c>
      <c r="U5818" s="1">
        <v>29750</v>
      </c>
      <c r="V5818">
        <v>0</v>
      </c>
      <c r="AB5818">
        <v>0</v>
      </c>
      <c r="AC5818">
        <v>0</v>
      </c>
      <c r="AF5818" s="1">
        <v>29750</v>
      </c>
    </row>
    <row r="5819" spans="1:35" x14ac:dyDescent="0.25">
      <c r="A5819" t="s">
        <v>4</v>
      </c>
      <c r="B5819" t="s">
        <v>190</v>
      </c>
      <c r="C5819">
        <v>2018</v>
      </c>
      <c r="D5819">
        <v>3000</v>
      </c>
      <c r="E5819">
        <v>400025874</v>
      </c>
      <c r="F5819">
        <v>300002120</v>
      </c>
      <c r="G5819">
        <v>0</v>
      </c>
      <c r="H5819" t="s">
        <v>206</v>
      </c>
      <c r="I5819" t="s">
        <v>205</v>
      </c>
      <c r="J5819">
        <v>4800000843</v>
      </c>
      <c r="K5819" t="s">
        <v>205</v>
      </c>
      <c r="L5819">
        <v>5100422711</v>
      </c>
      <c r="M5819" t="s">
        <v>205</v>
      </c>
      <c r="O5819" t="s">
        <v>11752</v>
      </c>
      <c r="R5819" t="s">
        <v>11753</v>
      </c>
      <c r="S5819">
        <v>1</v>
      </c>
      <c r="T5819" s="1">
        <v>11953611.07</v>
      </c>
      <c r="U5819" s="1">
        <v>7373323.2800000003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F5819" s="1">
        <v>7373323.2800000003</v>
      </c>
    </row>
    <row r="5820" spans="1:35" x14ac:dyDescent="0.25">
      <c r="F5820">
        <v>300002120</v>
      </c>
      <c r="T5820" s="1">
        <v>11953611.07</v>
      </c>
      <c r="U5820" s="1">
        <v>7373323.2800000003</v>
      </c>
      <c r="V5820">
        <v>0</v>
      </c>
      <c r="AB5820">
        <v>0</v>
      </c>
      <c r="AC5820">
        <v>0</v>
      </c>
      <c r="AF5820" s="1">
        <v>7373323.2800000003</v>
      </c>
    </row>
    <row r="5821" spans="1:35" x14ac:dyDescent="0.25">
      <c r="A5821" t="s">
        <v>4</v>
      </c>
      <c r="B5821" t="s">
        <v>5</v>
      </c>
      <c r="C5821">
        <v>2017</v>
      </c>
      <c r="D5821">
        <v>3000</v>
      </c>
      <c r="E5821">
        <v>400024949</v>
      </c>
      <c r="F5821">
        <v>300002128</v>
      </c>
      <c r="G5821">
        <v>0</v>
      </c>
      <c r="H5821" t="s">
        <v>27</v>
      </c>
      <c r="I5821" t="s">
        <v>24</v>
      </c>
      <c r="J5821">
        <v>4800000984</v>
      </c>
      <c r="K5821" t="s">
        <v>11754</v>
      </c>
      <c r="L5821">
        <v>3000117721</v>
      </c>
      <c r="M5821" t="s">
        <v>11462</v>
      </c>
      <c r="N5821">
        <v>127</v>
      </c>
      <c r="O5821" t="s">
        <v>11705</v>
      </c>
      <c r="P5821">
        <v>112067</v>
      </c>
      <c r="Q5821" t="s">
        <v>11635</v>
      </c>
      <c r="R5821" t="s">
        <v>8180</v>
      </c>
      <c r="S5821">
        <v>30</v>
      </c>
      <c r="T5821">
        <v>0</v>
      </c>
      <c r="U5821" s="1">
        <v>65280</v>
      </c>
      <c r="V5821">
        <v>0</v>
      </c>
      <c r="W5821">
        <v>0</v>
      </c>
      <c r="X5821">
        <v>0</v>
      </c>
      <c r="Y5821" s="1">
        <v>138924</v>
      </c>
      <c r="Z5821">
        <v>0</v>
      </c>
      <c r="AA5821" s="1">
        <v>138924</v>
      </c>
      <c r="AB5821">
        <v>0</v>
      </c>
      <c r="AC5821">
        <v>0</v>
      </c>
      <c r="AF5821" s="1">
        <v>65280</v>
      </c>
      <c r="AH5821">
        <v>1300064596</v>
      </c>
      <c r="AI5821" t="s">
        <v>11755</v>
      </c>
    </row>
    <row r="5822" spans="1:35" x14ac:dyDescent="0.25">
      <c r="A5822" t="s">
        <v>4</v>
      </c>
      <c r="B5822" t="s">
        <v>5</v>
      </c>
      <c r="C5822">
        <v>2017</v>
      </c>
      <c r="D5822">
        <v>3000</v>
      </c>
      <c r="E5822">
        <v>400024949</v>
      </c>
      <c r="F5822">
        <v>300002128</v>
      </c>
      <c r="G5822">
        <v>0</v>
      </c>
      <c r="H5822" t="s">
        <v>27</v>
      </c>
      <c r="I5822" t="s">
        <v>24</v>
      </c>
      <c r="J5822">
        <v>4800000984</v>
      </c>
      <c r="K5822" t="s">
        <v>11754</v>
      </c>
      <c r="L5822">
        <v>3000117721</v>
      </c>
      <c r="M5822" t="s">
        <v>11462</v>
      </c>
      <c r="N5822">
        <v>127</v>
      </c>
      <c r="O5822" t="s">
        <v>11705</v>
      </c>
      <c r="P5822">
        <v>112067</v>
      </c>
      <c r="Q5822" t="s">
        <v>11635</v>
      </c>
      <c r="R5822" t="s">
        <v>8307</v>
      </c>
      <c r="S5822">
        <v>80</v>
      </c>
      <c r="T5822">
        <v>0</v>
      </c>
      <c r="U5822" s="1">
        <v>264880</v>
      </c>
      <c r="V5822">
        <v>0</v>
      </c>
      <c r="W5822">
        <v>0</v>
      </c>
      <c r="X5822">
        <v>0</v>
      </c>
      <c r="Y5822" s="1">
        <v>138924</v>
      </c>
      <c r="Z5822">
        <v>0</v>
      </c>
      <c r="AA5822" s="1">
        <v>138924</v>
      </c>
      <c r="AB5822">
        <v>0</v>
      </c>
      <c r="AC5822">
        <v>0</v>
      </c>
      <c r="AF5822" s="1">
        <v>264880</v>
      </c>
      <c r="AH5822">
        <v>1300064596</v>
      </c>
      <c r="AI5822" t="s">
        <v>11755</v>
      </c>
    </row>
    <row r="5823" spans="1:35" x14ac:dyDescent="0.25">
      <c r="A5823" t="s">
        <v>4</v>
      </c>
      <c r="B5823" t="s">
        <v>5</v>
      </c>
      <c r="C5823">
        <v>2017</v>
      </c>
      <c r="D5823">
        <v>3000</v>
      </c>
      <c r="E5823">
        <v>400024949</v>
      </c>
      <c r="F5823">
        <v>300002128</v>
      </c>
      <c r="G5823">
        <v>0</v>
      </c>
      <c r="H5823" t="s">
        <v>27</v>
      </c>
      <c r="I5823" t="s">
        <v>24</v>
      </c>
      <c r="J5823">
        <v>4800000984</v>
      </c>
      <c r="K5823" t="s">
        <v>11754</v>
      </c>
      <c r="L5823">
        <v>3000117721</v>
      </c>
      <c r="M5823" t="s">
        <v>11462</v>
      </c>
      <c r="N5823">
        <v>127</v>
      </c>
      <c r="O5823" t="s">
        <v>11705</v>
      </c>
      <c r="P5823">
        <v>112067</v>
      </c>
      <c r="Q5823" t="s">
        <v>11635</v>
      </c>
      <c r="R5823" t="s">
        <v>8326</v>
      </c>
      <c r="S5823">
        <v>80</v>
      </c>
      <c r="T5823">
        <v>0</v>
      </c>
      <c r="U5823" s="1">
        <v>118640</v>
      </c>
      <c r="V5823">
        <v>0</v>
      </c>
      <c r="W5823">
        <v>0</v>
      </c>
      <c r="X5823">
        <v>0</v>
      </c>
      <c r="Y5823" s="1">
        <v>138924</v>
      </c>
      <c r="Z5823">
        <v>0</v>
      </c>
      <c r="AA5823" s="1">
        <v>138924</v>
      </c>
      <c r="AB5823">
        <v>0</v>
      </c>
      <c r="AC5823">
        <v>0</v>
      </c>
      <c r="AF5823" s="1">
        <v>118640</v>
      </c>
      <c r="AH5823">
        <v>1300064596</v>
      </c>
      <c r="AI5823" t="s">
        <v>11755</v>
      </c>
    </row>
    <row r="5824" spans="1:35" x14ac:dyDescent="0.25">
      <c r="A5824" t="s">
        <v>4</v>
      </c>
      <c r="B5824" t="s">
        <v>5</v>
      </c>
      <c r="C5824">
        <v>2017</v>
      </c>
      <c r="D5824">
        <v>3000</v>
      </c>
      <c r="E5824">
        <v>400024949</v>
      </c>
      <c r="F5824">
        <v>300002128</v>
      </c>
      <c r="G5824">
        <v>0</v>
      </c>
      <c r="H5824" t="s">
        <v>27</v>
      </c>
      <c r="I5824" t="s">
        <v>24</v>
      </c>
      <c r="J5824">
        <v>4800000984</v>
      </c>
      <c r="K5824" t="s">
        <v>11754</v>
      </c>
      <c r="L5824">
        <v>3000117721</v>
      </c>
      <c r="M5824" t="s">
        <v>11462</v>
      </c>
      <c r="N5824">
        <v>127</v>
      </c>
      <c r="O5824" t="s">
        <v>11705</v>
      </c>
      <c r="P5824">
        <v>112067</v>
      </c>
      <c r="Q5824" t="s">
        <v>11635</v>
      </c>
      <c r="R5824" t="s">
        <v>8986</v>
      </c>
      <c r="S5824">
        <v>100</v>
      </c>
      <c r="T5824">
        <v>0</v>
      </c>
      <c r="U5824" s="1">
        <v>18000</v>
      </c>
      <c r="V5824">
        <v>0</v>
      </c>
      <c r="W5824">
        <v>0</v>
      </c>
      <c r="X5824">
        <v>0</v>
      </c>
      <c r="Y5824" s="1">
        <v>138924</v>
      </c>
      <c r="Z5824">
        <v>0</v>
      </c>
      <c r="AA5824" s="1">
        <v>138924</v>
      </c>
      <c r="AB5824">
        <v>0</v>
      </c>
      <c r="AC5824">
        <v>0</v>
      </c>
      <c r="AF5824" s="1">
        <v>18000</v>
      </c>
      <c r="AH5824">
        <v>1300064596</v>
      </c>
      <c r="AI5824" t="s">
        <v>11755</v>
      </c>
    </row>
    <row r="5825" spans="1:35" x14ac:dyDescent="0.25">
      <c r="A5825" t="s">
        <v>4</v>
      </c>
      <c r="B5825" t="s">
        <v>5</v>
      </c>
      <c r="C5825">
        <v>2017</v>
      </c>
      <c r="D5825">
        <v>3000</v>
      </c>
      <c r="E5825">
        <v>400024949</v>
      </c>
      <c r="F5825">
        <v>300002128</v>
      </c>
      <c r="G5825">
        <v>0</v>
      </c>
      <c r="H5825" t="s">
        <v>27</v>
      </c>
      <c r="I5825" t="s">
        <v>24</v>
      </c>
      <c r="J5825">
        <v>4800000984</v>
      </c>
      <c r="K5825" t="s">
        <v>11754</v>
      </c>
      <c r="L5825">
        <v>3000117721</v>
      </c>
      <c r="M5825" t="s">
        <v>11462</v>
      </c>
      <c r="N5825">
        <v>127</v>
      </c>
      <c r="O5825" t="s">
        <v>11705</v>
      </c>
      <c r="P5825">
        <v>112067</v>
      </c>
      <c r="Q5825" t="s">
        <v>11635</v>
      </c>
      <c r="R5825" t="s">
        <v>8369</v>
      </c>
      <c r="S5825">
        <v>600</v>
      </c>
      <c r="T5825">
        <v>0</v>
      </c>
      <c r="U5825" s="1">
        <v>180000</v>
      </c>
      <c r="V5825">
        <v>0</v>
      </c>
      <c r="W5825">
        <v>0</v>
      </c>
      <c r="X5825">
        <v>0</v>
      </c>
      <c r="Y5825" s="1">
        <v>138924</v>
      </c>
      <c r="Z5825">
        <v>0</v>
      </c>
      <c r="AA5825" s="1">
        <v>138924</v>
      </c>
      <c r="AB5825">
        <v>0</v>
      </c>
      <c r="AC5825">
        <v>0</v>
      </c>
      <c r="AF5825" s="1">
        <v>180000</v>
      </c>
      <c r="AH5825">
        <v>1300064596</v>
      </c>
      <c r="AI5825" t="s">
        <v>11755</v>
      </c>
    </row>
    <row r="5826" spans="1:35" x14ac:dyDescent="0.25">
      <c r="A5826" t="s">
        <v>4</v>
      </c>
      <c r="B5826" t="s">
        <v>5</v>
      </c>
      <c r="C5826">
        <v>2017</v>
      </c>
      <c r="D5826">
        <v>3000</v>
      </c>
      <c r="E5826">
        <v>400024949</v>
      </c>
      <c r="F5826">
        <v>300002128</v>
      </c>
      <c r="G5826">
        <v>0</v>
      </c>
      <c r="H5826" t="s">
        <v>27</v>
      </c>
      <c r="I5826" t="s">
        <v>24</v>
      </c>
      <c r="J5826">
        <v>4800000984</v>
      </c>
      <c r="K5826" t="s">
        <v>11754</v>
      </c>
      <c r="L5826">
        <v>3000117721</v>
      </c>
      <c r="M5826" t="s">
        <v>11462</v>
      </c>
      <c r="N5826">
        <v>127</v>
      </c>
      <c r="O5826" t="s">
        <v>11705</v>
      </c>
      <c r="P5826">
        <v>112067</v>
      </c>
      <c r="Q5826" t="s">
        <v>11635</v>
      </c>
      <c r="R5826" t="s">
        <v>8183</v>
      </c>
      <c r="S5826">
        <v>80</v>
      </c>
      <c r="T5826">
        <v>0</v>
      </c>
      <c r="U5826" s="1">
        <v>100000</v>
      </c>
      <c r="V5826">
        <v>0</v>
      </c>
      <c r="W5826">
        <v>0</v>
      </c>
      <c r="X5826">
        <v>0</v>
      </c>
      <c r="Y5826" s="1">
        <v>138924</v>
      </c>
      <c r="Z5826">
        <v>0</v>
      </c>
      <c r="AA5826" s="1">
        <v>138924</v>
      </c>
      <c r="AB5826">
        <v>0</v>
      </c>
      <c r="AC5826">
        <v>0</v>
      </c>
      <c r="AF5826" s="1">
        <v>100000</v>
      </c>
      <c r="AH5826">
        <v>1300064596</v>
      </c>
      <c r="AI5826" t="s">
        <v>11755</v>
      </c>
    </row>
    <row r="5827" spans="1:35" x14ac:dyDescent="0.25">
      <c r="A5827" t="s">
        <v>4</v>
      </c>
      <c r="B5827" t="s">
        <v>5</v>
      </c>
      <c r="C5827">
        <v>2017</v>
      </c>
      <c r="D5827">
        <v>3000</v>
      </c>
      <c r="E5827">
        <v>400024949</v>
      </c>
      <c r="F5827">
        <v>300002128</v>
      </c>
      <c r="G5827">
        <v>0</v>
      </c>
      <c r="H5827" t="s">
        <v>27</v>
      </c>
      <c r="I5827" t="s">
        <v>24</v>
      </c>
      <c r="J5827">
        <v>4800000984</v>
      </c>
      <c r="K5827" t="s">
        <v>11754</v>
      </c>
      <c r="L5827">
        <v>3000117721</v>
      </c>
      <c r="M5827" t="s">
        <v>11462</v>
      </c>
      <c r="N5827">
        <v>127</v>
      </c>
      <c r="O5827" t="s">
        <v>11705</v>
      </c>
      <c r="P5827">
        <v>112067</v>
      </c>
      <c r="Q5827" t="s">
        <v>11635</v>
      </c>
      <c r="R5827" t="s">
        <v>8183</v>
      </c>
      <c r="S5827">
        <v>20</v>
      </c>
      <c r="T5827">
        <v>0</v>
      </c>
      <c r="U5827" s="1">
        <v>25000</v>
      </c>
      <c r="V5827">
        <v>0</v>
      </c>
      <c r="W5827">
        <v>0</v>
      </c>
      <c r="X5827">
        <v>0</v>
      </c>
      <c r="Y5827" s="1">
        <v>138924</v>
      </c>
      <c r="Z5827">
        <v>0</v>
      </c>
      <c r="AA5827" s="1">
        <v>138924</v>
      </c>
      <c r="AB5827">
        <v>0</v>
      </c>
      <c r="AC5827">
        <v>0</v>
      </c>
      <c r="AF5827" s="1">
        <v>25000</v>
      </c>
      <c r="AH5827">
        <v>1300064596</v>
      </c>
      <c r="AI5827" t="s">
        <v>11755</v>
      </c>
    </row>
    <row r="5828" spans="1:35" x14ac:dyDescent="0.25">
      <c r="A5828" t="s">
        <v>4</v>
      </c>
      <c r="B5828" t="s">
        <v>5</v>
      </c>
      <c r="C5828">
        <v>2017</v>
      </c>
      <c r="D5828">
        <v>3000</v>
      </c>
      <c r="E5828">
        <v>400024949</v>
      </c>
      <c r="F5828">
        <v>300002128</v>
      </c>
      <c r="G5828">
        <v>0</v>
      </c>
      <c r="H5828" t="s">
        <v>27</v>
      </c>
      <c r="I5828" t="s">
        <v>24</v>
      </c>
      <c r="J5828">
        <v>4800000984</v>
      </c>
      <c r="K5828" t="s">
        <v>11754</v>
      </c>
      <c r="L5828">
        <v>3000140457</v>
      </c>
      <c r="M5828" t="s">
        <v>11480</v>
      </c>
      <c r="N5828">
        <v>148</v>
      </c>
      <c r="O5828" t="s">
        <v>11481</v>
      </c>
      <c r="P5828">
        <v>112067</v>
      </c>
      <c r="Q5828" t="s">
        <v>11635</v>
      </c>
      <c r="R5828" t="s">
        <v>8183</v>
      </c>
      <c r="S5828">
        <v>3</v>
      </c>
      <c r="T5828">
        <v>0</v>
      </c>
      <c r="U5828" s="1">
        <v>3750</v>
      </c>
      <c r="V5828">
        <v>0</v>
      </c>
      <c r="W5828">
        <v>337.5</v>
      </c>
      <c r="X5828">
        <v>337.5</v>
      </c>
      <c r="Y5828">
        <v>0</v>
      </c>
      <c r="Z5828">
        <v>0</v>
      </c>
      <c r="AA5828">
        <v>675</v>
      </c>
      <c r="AB5828">
        <v>0</v>
      </c>
      <c r="AC5828">
        <v>0</v>
      </c>
      <c r="AF5828" s="1">
        <v>3750</v>
      </c>
      <c r="AH5828">
        <v>1300076724</v>
      </c>
      <c r="AI5828" t="s">
        <v>11756</v>
      </c>
    </row>
    <row r="5829" spans="1:35" x14ac:dyDescent="0.25">
      <c r="A5829" t="s">
        <v>4</v>
      </c>
      <c r="B5829" t="s">
        <v>5</v>
      </c>
      <c r="C5829">
        <v>2017</v>
      </c>
      <c r="D5829">
        <v>3000</v>
      </c>
      <c r="E5829">
        <v>400024949</v>
      </c>
      <c r="F5829">
        <v>300002128</v>
      </c>
      <c r="G5829">
        <v>0</v>
      </c>
      <c r="H5829" t="s">
        <v>27</v>
      </c>
      <c r="I5829" t="s">
        <v>24</v>
      </c>
      <c r="J5829">
        <v>4800000984</v>
      </c>
      <c r="K5829" t="s">
        <v>11754</v>
      </c>
      <c r="L5829">
        <v>3000156172</v>
      </c>
      <c r="M5829" t="s">
        <v>11624</v>
      </c>
      <c r="N5829">
        <v>152</v>
      </c>
      <c r="O5829" t="s">
        <v>11757</v>
      </c>
      <c r="P5829">
        <v>112067</v>
      </c>
      <c r="Q5829" t="s">
        <v>11635</v>
      </c>
      <c r="R5829" t="s">
        <v>8307</v>
      </c>
      <c r="S5829">
        <v>25</v>
      </c>
      <c r="T5829">
        <v>0</v>
      </c>
      <c r="U5829" s="1">
        <v>88400</v>
      </c>
      <c r="V5829">
        <v>0</v>
      </c>
      <c r="W5829">
        <v>0</v>
      </c>
      <c r="X5829">
        <v>0</v>
      </c>
      <c r="Y5829" s="1">
        <v>56871</v>
      </c>
      <c r="Z5829">
        <v>0</v>
      </c>
      <c r="AA5829" s="1">
        <v>56871</v>
      </c>
      <c r="AB5829">
        <v>0</v>
      </c>
      <c r="AC5829">
        <v>0</v>
      </c>
      <c r="AF5829" s="1">
        <v>88400</v>
      </c>
      <c r="AH5829">
        <v>1300003507</v>
      </c>
      <c r="AI5829" t="s">
        <v>11758</v>
      </c>
    </row>
    <row r="5830" spans="1:35" x14ac:dyDescent="0.25">
      <c r="A5830" t="s">
        <v>4</v>
      </c>
      <c r="B5830" t="s">
        <v>5</v>
      </c>
      <c r="C5830">
        <v>2017</v>
      </c>
      <c r="D5830">
        <v>3000</v>
      </c>
      <c r="E5830">
        <v>400024949</v>
      </c>
      <c r="F5830">
        <v>300002128</v>
      </c>
      <c r="G5830">
        <v>0</v>
      </c>
      <c r="H5830" t="s">
        <v>27</v>
      </c>
      <c r="I5830" t="s">
        <v>24</v>
      </c>
      <c r="J5830">
        <v>4800000984</v>
      </c>
      <c r="K5830" t="s">
        <v>11754</v>
      </c>
      <c r="L5830">
        <v>3000156172</v>
      </c>
      <c r="M5830" t="s">
        <v>11624</v>
      </c>
      <c r="N5830">
        <v>152</v>
      </c>
      <c r="O5830" t="s">
        <v>11757</v>
      </c>
      <c r="P5830">
        <v>112067</v>
      </c>
      <c r="Q5830" t="s">
        <v>11635</v>
      </c>
      <c r="R5830" t="s">
        <v>8326</v>
      </c>
      <c r="S5830">
        <v>100</v>
      </c>
      <c r="T5830">
        <v>0</v>
      </c>
      <c r="U5830" s="1">
        <v>140800</v>
      </c>
      <c r="V5830">
        <v>0</v>
      </c>
      <c r="W5830">
        <v>0</v>
      </c>
      <c r="X5830">
        <v>0</v>
      </c>
      <c r="Y5830" s="1">
        <v>56871</v>
      </c>
      <c r="Z5830">
        <v>0</v>
      </c>
      <c r="AA5830" s="1">
        <v>56871</v>
      </c>
      <c r="AB5830">
        <v>0</v>
      </c>
      <c r="AC5830">
        <v>0</v>
      </c>
      <c r="AF5830" s="1">
        <v>140800</v>
      </c>
      <c r="AH5830">
        <v>1300003507</v>
      </c>
      <c r="AI5830" t="s">
        <v>11758</v>
      </c>
    </row>
    <row r="5831" spans="1:35" x14ac:dyDescent="0.25">
      <c r="A5831" t="s">
        <v>4</v>
      </c>
      <c r="B5831" t="s">
        <v>5</v>
      </c>
      <c r="C5831">
        <v>2017</v>
      </c>
      <c r="D5831">
        <v>3000</v>
      </c>
      <c r="E5831">
        <v>400024949</v>
      </c>
      <c r="F5831">
        <v>300002128</v>
      </c>
      <c r="G5831">
        <v>0</v>
      </c>
      <c r="H5831" t="s">
        <v>27</v>
      </c>
      <c r="I5831" t="s">
        <v>24</v>
      </c>
      <c r="J5831">
        <v>4800000984</v>
      </c>
      <c r="K5831" t="s">
        <v>11754</v>
      </c>
      <c r="L5831">
        <v>3000156172</v>
      </c>
      <c r="M5831" t="s">
        <v>11624</v>
      </c>
      <c r="N5831">
        <v>152</v>
      </c>
      <c r="O5831" t="s">
        <v>11757</v>
      </c>
      <c r="P5831">
        <v>112067</v>
      </c>
      <c r="Q5831" t="s">
        <v>11635</v>
      </c>
      <c r="R5831" t="s">
        <v>8183</v>
      </c>
      <c r="S5831">
        <v>50</v>
      </c>
      <c r="T5831">
        <v>0</v>
      </c>
      <c r="U5831" s="1">
        <v>62500</v>
      </c>
      <c r="V5831">
        <v>0</v>
      </c>
      <c r="W5831">
        <v>0</v>
      </c>
      <c r="X5831">
        <v>0</v>
      </c>
      <c r="Y5831" s="1">
        <v>56871</v>
      </c>
      <c r="Z5831">
        <v>0</v>
      </c>
      <c r="AA5831" s="1">
        <v>56871</v>
      </c>
      <c r="AB5831">
        <v>0</v>
      </c>
      <c r="AC5831">
        <v>0</v>
      </c>
      <c r="AF5831" s="1">
        <v>62500</v>
      </c>
      <c r="AH5831">
        <v>1300003507</v>
      </c>
      <c r="AI5831" t="s">
        <v>11758</v>
      </c>
    </row>
    <row r="5832" spans="1:35" x14ac:dyDescent="0.25">
      <c r="A5832" t="s">
        <v>4</v>
      </c>
      <c r="B5832" t="s">
        <v>5</v>
      </c>
      <c r="C5832">
        <v>2017</v>
      </c>
      <c r="D5832">
        <v>3000</v>
      </c>
      <c r="E5832">
        <v>400024949</v>
      </c>
      <c r="F5832">
        <v>300002128</v>
      </c>
      <c r="G5832">
        <v>0</v>
      </c>
      <c r="H5832" t="s">
        <v>27</v>
      </c>
      <c r="I5832" t="s">
        <v>24</v>
      </c>
      <c r="J5832">
        <v>4800000984</v>
      </c>
      <c r="K5832" t="s">
        <v>11754</v>
      </c>
      <c r="L5832">
        <v>3000156172</v>
      </c>
      <c r="M5832" t="s">
        <v>11624</v>
      </c>
      <c r="N5832">
        <v>152</v>
      </c>
      <c r="O5832" t="s">
        <v>11757</v>
      </c>
      <c r="P5832">
        <v>112067</v>
      </c>
      <c r="Q5832" t="s">
        <v>11635</v>
      </c>
      <c r="R5832" t="s">
        <v>8183</v>
      </c>
      <c r="S5832">
        <v>5</v>
      </c>
      <c r="T5832">
        <v>0</v>
      </c>
      <c r="U5832" s="1">
        <v>6250</v>
      </c>
      <c r="V5832">
        <v>0</v>
      </c>
      <c r="W5832">
        <v>0</v>
      </c>
      <c r="X5832">
        <v>0</v>
      </c>
      <c r="Y5832" s="1">
        <v>56871</v>
      </c>
      <c r="Z5832">
        <v>0</v>
      </c>
      <c r="AA5832" s="1">
        <v>56871</v>
      </c>
      <c r="AB5832">
        <v>0</v>
      </c>
      <c r="AC5832">
        <v>0</v>
      </c>
      <c r="AF5832" s="1">
        <v>6250</v>
      </c>
      <c r="AH5832">
        <v>1300003507</v>
      </c>
      <c r="AI5832" t="s">
        <v>11758</v>
      </c>
    </row>
    <row r="5833" spans="1:35" x14ac:dyDescent="0.25">
      <c r="A5833" t="s">
        <v>4</v>
      </c>
      <c r="B5833" t="s">
        <v>5</v>
      </c>
      <c r="C5833">
        <v>2017</v>
      </c>
      <c r="D5833">
        <v>3000</v>
      </c>
      <c r="E5833">
        <v>400024949</v>
      </c>
      <c r="F5833">
        <v>300002128</v>
      </c>
      <c r="G5833">
        <v>0</v>
      </c>
      <c r="H5833" t="s">
        <v>27</v>
      </c>
      <c r="I5833" t="s">
        <v>24</v>
      </c>
      <c r="J5833">
        <v>4800000984</v>
      </c>
      <c r="K5833" t="s">
        <v>11754</v>
      </c>
      <c r="L5833">
        <v>3000156172</v>
      </c>
      <c r="M5833" t="s">
        <v>11624</v>
      </c>
      <c r="N5833">
        <v>152</v>
      </c>
      <c r="O5833" t="s">
        <v>11757</v>
      </c>
      <c r="P5833">
        <v>112067</v>
      </c>
      <c r="Q5833" t="s">
        <v>11635</v>
      </c>
      <c r="R5833" t="s">
        <v>8986</v>
      </c>
      <c r="S5833">
        <v>100</v>
      </c>
      <c r="T5833">
        <v>0</v>
      </c>
      <c r="U5833" s="1">
        <v>18000</v>
      </c>
      <c r="V5833">
        <v>0</v>
      </c>
      <c r="W5833">
        <v>0</v>
      </c>
      <c r="X5833">
        <v>0</v>
      </c>
      <c r="Y5833" s="1">
        <v>56871</v>
      </c>
      <c r="Z5833">
        <v>0</v>
      </c>
      <c r="AA5833" s="1">
        <v>56871</v>
      </c>
      <c r="AB5833">
        <v>0</v>
      </c>
      <c r="AC5833">
        <v>0</v>
      </c>
      <c r="AF5833" s="1">
        <v>18000</v>
      </c>
      <c r="AH5833">
        <v>1300003507</v>
      </c>
      <c r="AI5833" t="s">
        <v>11758</v>
      </c>
    </row>
    <row r="5834" spans="1:35" x14ac:dyDescent="0.25">
      <c r="A5834" t="s">
        <v>4</v>
      </c>
      <c r="B5834" t="s">
        <v>5</v>
      </c>
      <c r="C5834">
        <v>2018</v>
      </c>
      <c r="D5834">
        <v>3000</v>
      </c>
      <c r="E5834">
        <v>400024949</v>
      </c>
      <c r="F5834">
        <v>300002128</v>
      </c>
      <c r="G5834">
        <v>0</v>
      </c>
      <c r="H5834" t="s">
        <v>27</v>
      </c>
      <c r="I5834" t="s">
        <v>24</v>
      </c>
      <c r="J5834">
        <v>4800000984</v>
      </c>
      <c r="K5834" t="s">
        <v>11754</v>
      </c>
      <c r="L5834">
        <v>3000004798</v>
      </c>
      <c r="M5834" t="s">
        <v>11632</v>
      </c>
      <c r="N5834" t="s">
        <v>11759</v>
      </c>
      <c r="O5834" t="s">
        <v>11591</v>
      </c>
      <c r="P5834">
        <v>112067</v>
      </c>
      <c r="Q5834" t="s">
        <v>11635</v>
      </c>
      <c r="R5834" t="s">
        <v>8183</v>
      </c>
      <c r="S5834">
        <v>85</v>
      </c>
      <c r="T5834">
        <v>0</v>
      </c>
      <c r="U5834" s="1">
        <v>107250</v>
      </c>
      <c r="V5834">
        <v>0</v>
      </c>
      <c r="W5834" s="1">
        <v>9652.5</v>
      </c>
      <c r="X5834" s="1">
        <v>9652.5</v>
      </c>
      <c r="Y5834">
        <v>0</v>
      </c>
      <c r="Z5834">
        <v>0</v>
      </c>
      <c r="AA5834" s="1">
        <v>19305</v>
      </c>
      <c r="AB5834">
        <v>0</v>
      </c>
      <c r="AC5834">
        <v>0</v>
      </c>
      <c r="AF5834" s="1">
        <v>107250</v>
      </c>
      <c r="AH5834">
        <v>1300008766</v>
      </c>
      <c r="AI5834" t="s">
        <v>11760</v>
      </c>
    </row>
    <row r="5835" spans="1:35" x14ac:dyDescent="0.25">
      <c r="A5835" t="s">
        <v>4</v>
      </c>
      <c r="B5835" t="s">
        <v>5</v>
      </c>
      <c r="C5835">
        <v>2018</v>
      </c>
      <c r="D5835">
        <v>3000</v>
      </c>
      <c r="E5835">
        <v>400024949</v>
      </c>
      <c r="F5835">
        <v>300002128</v>
      </c>
      <c r="G5835">
        <v>0</v>
      </c>
      <c r="H5835" t="s">
        <v>27</v>
      </c>
      <c r="I5835" t="s">
        <v>24</v>
      </c>
      <c r="J5835">
        <v>4800000984</v>
      </c>
      <c r="K5835" t="s">
        <v>11754</v>
      </c>
      <c r="L5835">
        <v>3000008148</v>
      </c>
      <c r="M5835" t="s">
        <v>11590</v>
      </c>
      <c r="N5835" t="s">
        <v>11761</v>
      </c>
      <c r="O5835" t="s">
        <v>11762</v>
      </c>
      <c r="P5835">
        <v>112067</v>
      </c>
      <c r="Q5835" t="s">
        <v>11635</v>
      </c>
      <c r="R5835" t="s">
        <v>8183</v>
      </c>
      <c r="S5835">
        <v>35</v>
      </c>
      <c r="T5835">
        <v>0</v>
      </c>
      <c r="U5835" s="1">
        <v>44750</v>
      </c>
      <c r="V5835">
        <v>0</v>
      </c>
      <c r="W5835">
        <v>0</v>
      </c>
      <c r="X5835">
        <v>0</v>
      </c>
      <c r="Y5835" s="1">
        <v>9675</v>
      </c>
      <c r="Z5835">
        <v>0</v>
      </c>
      <c r="AA5835" s="1">
        <v>9675</v>
      </c>
      <c r="AB5835">
        <v>0</v>
      </c>
      <c r="AC5835">
        <v>0</v>
      </c>
      <c r="AF5835" s="1">
        <v>44750</v>
      </c>
      <c r="AH5835">
        <v>1300012717</v>
      </c>
      <c r="AI5835" t="s">
        <v>11763</v>
      </c>
    </row>
    <row r="5836" spans="1:35" x14ac:dyDescent="0.25">
      <c r="A5836" t="s">
        <v>4</v>
      </c>
      <c r="B5836" t="s">
        <v>5</v>
      </c>
      <c r="C5836">
        <v>2018</v>
      </c>
      <c r="D5836">
        <v>3000</v>
      </c>
      <c r="E5836">
        <v>400024949</v>
      </c>
      <c r="F5836">
        <v>300002128</v>
      </c>
      <c r="G5836">
        <v>0</v>
      </c>
      <c r="H5836" t="s">
        <v>27</v>
      </c>
      <c r="I5836" t="s">
        <v>24</v>
      </c>
      <c r="J5836">
        <v>4800000984</v>
      </c>
      <c r="K5836" t="s">
        <v>11754</v>
      </c>
      <c r="L5836">
        <v>3000008148</v>
      </c>
      <c r="M5836" t="s">
        <v>11590</v>
      </c>
      <c r="N5836" t="s">
        <v>11761</v>
      </c>
      <c r="O5836" t="s">
        <v>11762</v>
      </c>
      <c r="P5836">
        <v>112067</v>
      </c>
      <c r="Q5836" t="s">
        <v>11635</v>
      </c>
      <c r="R5836" t="s">
        <v>8986</v>
      </c>
      <c r="S5836">
        <v>50</v>
      </c>
      <c r="T5836">
        <v>0</v>
      </c>
      <c r="U5836" s="1">
        <v>9000</v>
      </c>
      <c r="V5836">
        <v>0</v>
      </c>
      <c r="W5836">
        <v>0</v>
      </c>
      <c r="X5836">
        <v>0</v>
      </c>
      <c r="Y5836" s="1">
        <v>9675</v>
      </c>
      <c r="Z5836">
        <v>0</v>
      </c>
      <c r="AA5836" s="1">
        <v>9675</v>
      </c>
      <c r="AB5836">
        <v>0</v>
      </c>
      <c r="AC5836">
        <v>0</v>
      </c>
      <c r="AF5836" s="1">
        <v>9000</v>
      </c>
      <c r="AH5836">
        <v>1300012717</v>
      </c>
      <c r="AI5836" t="s">
        <v>11763</v>
      </c>
    </row>
    <row r="5837" spans="1:35" x14ac:dyDescent="0.25">
      <c r="A5837" t="s">
        <v>4</v>
      </c>
      <c r="B5837" t="s">
        <v>5</v>
      </c>
      <c r="C5837">
        <v>2018</v>
      </c>
      <c r="D5837">
        <v>3000</v>
      </c>
      <c r="E5837">
        <v>400024949</v>
      </c>
      <c r="F5837">
        <v>300002128</v>
      </c>
      <c r="G5837">
        <v>0</v>
      </c>
      <c r="H5837" t="s">
        <v>27</v>
      </c>
      <c r="I5837" t="s">
        <v>24</v>
      </c>
      <c r="J5837">
        <v>4800000984</v>
      </c>
      <c r="K5837" t="s">
        <v>11754</v>
      </c>
      <c r="L5837">
        <v>3000048157</v>
      </c>
      <c r="M5837" t="s">
        <v>11729</v>
      </c>
      <c r="N5837" t="s">
        <v>11764</v>
      </c>
      <c r="O5837" t="s">
        <v>11765</v>
      </c>
      <c r="P5837">
        <v>112067</v>
      </c>
      <c r="Q5837" t="s">
        <v>11635</v>
      </c>
      <c r="R5837" t="s">
        <v>8307</v>
      </c>
      <c r="S5837">
        <v>7</v>
      </c>
      <c r="T5837">
        <v>0</v>
      </c>
      <c r="U5837" s="1">
        <v>25152</v>
      </c>
      <c r="V5837">
        <v>0</v>
      </c>
      <c r="W5837">
        <v>0</v>
      </c>
      <c r="X5837">
        <v>0</v>
      </c>
      <c r="Y5837" s="1">
        <v>18622.439999999999</v>
      </c>
      <c r="Z5837">
        <v>0</v>
      </c>
      <c r="AA5837" s="1">
        <v>18622.439999999999</v>
      </c>
      <c r="AB5837">
        <v>0</v>
      </c>
      <c r="AC5837">
        <v>0</v>
      </c>
      <c r="AF5837" s="1">
        <v>25152</v>
      </c>
      <c r="AH5837">
        <v>1300021044</v>
      </c>
      <c r="AI5837" t="s">
        <v>11720</v>
      </c>
    </row>
    <row r="5838" spans="1:35" x14ac:dyDescent="0.25">
      <c r="A5838" t="s">
        <v>4</v>
      </c>
      <c r="B5838" t="s">
        <v>5</v>
      </c>
      <c r="C5838">
        <v>2018</v>
      </c>
      <c r="D5838">
        <v>3000</v>
      </c>
      <c r="E5838">
        <v>400024949</v>
      </c>
      <c r="F5838">
        <v>300002128</v>
      </c>
      <c r="G5838">
        <v>0</v>
      </c>
      <c r="H5838" t="s">
        <v>27</v>
      </c>
      <c r="I5838" t="s">
        <v>24</v>
      </c>
      <c r="J5838">
        <v>4800000984</v>
      </c>
      <c r="K5838" t="s">
        <v>11754</v>
      </c>
      <c r="L5838">
        <v>3000048157</v>
      </c>
      <c r="M5838" t="s">
        <v>11729</v>
      </c>
      <c r="N5838" t="s">
        <v>11764</v>
      </c>
      <c r="O5838" t="s">
        <v>11765</v>
      </c>
      <c r="P5838">
        <v>112067</v>
      </c>
      <c r="Q5838" t="s">
        <v>11635</v>
      </c>
      <c r="R5838" t="s">
        <v>8180</v>
      </c>
      <c r="S5838">
        <v>6</v>
      </c>
      <c r="T5838">
        <v>0</v>
      </c>
      <c r="U5838" s="1">
        <v>13056</v>
      </c>
      <c r="V5838">
        <v>0</v>
      </c>
      <c r="W5838">
        <v>0</v>
      </c>
      <c r="X5838">
        <v>0</v>
      </c>
      <c r="Y5838" s="1">
        <v>18622.439999999999</v>
      </c>
      <c r="Z5838">
        <v>0</v>
      </c>
      <c r="AA5838" s="1">
        <v>18622.439999999999</v>
      </c>
      <c r="AB5838">
        <v>0</v>
      </c>
      <c r="AC5838">
        <v>0</v>
      </c>
      <c r="AF5838" s="1">
        <v>13056</v>
      </c>
      <c r="AH5838">
        <v>1300021044</v>
      </c>
      <c r="AI5838" t="s">
        <v>11720</v>
      </c>
    </row>
    <row r="5839" spans="1:35" x14ac:dyDescent="0.25">
      <c r="A5839" t="s">
        <v>4</v>
      </c>
      <c r="B5839" t="s">
        <v>5</v>
      </c>
      <c r="C5839">
        <v>2018</v>
      </c>
      <c r="D5839">
        <v>3000</v>
      </c>
      <c r="E5839">
        <v>400024949</v>
      </c>
      <c r="F5839">
        <v>300002128</v>
      </c>
      <c r="G5839">
        <v>0</v>
      </c>
      <c r="H5839" t="s">
        <v>27</v>
      </c>
      <c r="I5839" t="s">
        <v>24</v>
      </c>
      <c r="J5839">
        <v>4800000984</v>
      </c>
      <c r="K5839" t="s">
        <v>11754</v>
      </c>
      <c r="L5839">
        <v>3000048157</v>
      </c>
      <c r="M5839" t="s">
        <v>11729</v>
      </c>
      <c r="N5839" t="s">
        <v>11764</v>
      </c>
      <c r="O5839" t="s">
        <v>11765</v>
      </c>
      <c r="P5839">
        <v>112067</v>
      </c>
      <c r="Q5839" t="s">
        <v>11635</v>
      </c>
      <c r="R5839" t="s">
        <v>8183</v>
      </c>
      <c r="S5839">
        <v>45</v>
      </c>
      <c r="T5839">
        <v>0</v>
      </c>
      <c r="U5839" s="1">
        <v>56250</v>
      </c>
      <c r="V5839">
        <v>0</v>
      </c>
      <c r="W5839">
        <v>0</v>
      </c>
      <c r="X5839">
        <v>0</v>
      </c>
      <c r="Y5839" s="1">
        <v>18622.439999999999</v>
      </c>
      <c r="Z5839">
        <v>0</v>
      </c>
      <c r="AA5839" s="1">
        <v>18622.439999999999</v>
      </c>
      <c r="AB5839">
        <v>0</v>
      </c>
      <c r="AC5839">
        <v>0</v>
      </c>
      <c r="AF5839" s="1">
        <v>56250</v>
      </c>
      <c r="AH5839">
        <v>1300021044</v>
      </c>
      <c r="AI5839" t="s">
        <v>11720</v>
      </c>
    </row>
    <row r="5840" spans="1:35" x14ac:dyDescent="0.25">
      <c r="A5840" t="s">
        <v>4</v>
      </c>
      <c r="B5840" t="s">
        <v>5</v>
      </c>
      <c r="C5840">
        <v>2018</v>
      </c>
      <c r="D5840">
        <v>3000</v>
      </c>
      <c r="E5840">
        <v>400024949</v>
      </c>
      <c r="F5840">
        <v>300002128</v>
      </c>
      <c r="G5840">
        <v>0</v>
      </c>
      <c r="H5840" t="s">
        <v>27</v>
      </c>
      <c r="I5840" t="s">
        <v>24</v>
      </c>
      <c r="J5840">
        <v>4800000984</v>
      </c>
      <c r="K5840" t="s">
        <v>11754</v>
      </c>
      <c r="L5840">
        <v>3000048157</v>
      </c>
      <c r="M5840" t="s">
        <v>11729</v>
      </c>
      <c r="N5840" t="s">
        <v>11764</v>
      </c>
      <c r="O5840" t="s">
        <v>11765</v>
      </c>
      <c r="P5840">
        <v>112067</v>
      </c>
      <c r="Q5840" t="s">
        <v>11635</v>
      </c>
      <c r="R5840" t="s">
        <v>8986</v>
      </c>
      <c r="S5840">
        <v>50</v>
      </c>
      <c r="T5840">
        <v>0</v>
      </c>
      <c r="U5840" s="1">
        <v>9000</v>
      </c>
      <c r="V5840">
        <v>0</v>
      </c>
      <c r="W5840">
        <v>0</v>
      </c>
      <c r="X5840">
        <v>0</v>
      </c>
      <c r="Y5840" s="1">
        <v>18622.439999999999</v>
      </c>
      <c r="Z5840">
        <v>0</v>
      </c>
      <c r="AA5840" s="1">
        <v>18622.439999999999</v>
      </c>
      <c r="AB5840">
        <v>0</v>
      </c>
      <c r="AC5840">
        <v>0</v>
      </c>
      <c r="AF5840" s="1">
        <v>9000</v>
      </c>
      <c r="AH5840">
        <v>1300021044</v>
      </c>
      <c r="AI5840" t="s">
        <v>11720</v>
      </c>
    </row>
    <row r="5841" spans="1:35" x14ac:dyDescent="0.25">
      <c r="A5841" t="s">
        <v>4</v>
      </c>
      <c r="B5841" t="s">
        <v>5</v>
      </c>
      <c r="C5841">
        <v>2018</v>
      </c>
      <c r="D5841">
        <v>3000</v>
      </c>
      <c r="E5841">
        <v>400024949</v>
      </c>
      <c r="F5841">
        <v>300002128</v>
      </c>
      <c r="G5841">
        <v>0</v>
      </c>
      <c r="H5841" t="s">
        <v>27</v>
      </c>
      <c r="I5841" t="s">
        <v>24</v>
      </c>
      <c r="J5841">
        <v>4800000984</v>
      </c>
      <c r="K5841" t="s">
        <v>11754</v>
      </c>
      <c r="L5841">
        <v>3000104670</v>
      </c>
      <c r="M5841" t="s">
        <v>11766</v>
      </c>
      <c r="N5841" t="s">
        <v>11767</v>
      </c>
      <c r="O5841" t="s">
        <v>11768</v>
      </c>
      <c r="P5841">
        <v>112067</v>
      </c>
      <c r="Q5841" t="s">
        <v>11635</v>
      </c>
      <c r="R5841" t="s">
        <v>8307</v>
      </c>
      <c r="S5841">
        <v>3</v>
      </c>
      <c r="T5841">
        <v>0</v>
      </c>
      <c r="U5841" s="1">
        <v>10708</v>
      </c>
      <c r="V5841">
        <v>0</v>
      </c>
      <c r="W5841">
        <v>0</v>
      </c>
      <c r="X5841">
        <v>0</v>
      </c>
      <c r="Y5841" s="1">
        <v>7703.64</v>
      </c>
      <c r="Z5841">
        <v>0</v>
      </c>
      <c r="AA5841" s="1">
        <v>7703.64</v>
      </c>
      <c r="AB5841">
        <v>0</v>
      </c>
      <c r="AC5841">
        <v>0</v>
      </c>
      <c r="AF5841" s="1">
        <v>10708</v>
      </c>
      <c r="AH5841">
        <v>1300034138</v>
      </c>
      <c r="AI5841" t="s">
        <v>11769</v>
      </c>
    </row>
    <row r="5842" spans="1:35" x14ac:dyDescent="0.25">
      <c r="A5842" t="s">
        <v>4</v>
      </c>
      <c r="B5842" t="s">
        <v>5</v>
      </c>
      <c r="C5842">
        <v>2018</v>
      </c>
      <c r="D5842">
        <v>3000</v>
      </c>
      <c r="E5842">
        <v>400024949</v>
      </c>
      <c r="F5842">
        <v>300002128</v>
      </c>
      <c r="G5842">
        <v>0</v>
      </c>
      <c r="H5842" t="s">
        <v>27</v>
      </c>
      <c r="I5842" t="s">
        <v>24</v>
      </c>
      <c r="J5842">
        <v>4800000984</v>
      </c>
      <c r="K5842" t="s">
        <v>11754</v>
      </c>
      <c r="L5842">
        <v>3000104670</v>
      </c>
      <c r="M5842" t="s">
        <v>11766</v>
      </c>
      <c r="N5842" t="s">
        <v>11767</v>
      </c>
      <c r="O5842" t="s">
        <v>11768</v>
      </c>
      <c r="P5842">
        <v>112067</v>
      </c>
      <c r="Q5842" t="s">
        <v>11635</v>
      </c>
      <c r="R5842" t="s">
        <v>8326</v>
      </c>
      <c r="S5842">
        <v>5</v>
      </c>
      <c r="T5842">
        <v>0</v>
      </c>
      <c r="U5842" s="1">
        <v>9040</v>
      </c>
      <c r="V5842">
        <v>0</v>
      </c>
      <c r="W5842">
        <v>0</v>
      </c>
      <c r="X5842">
        <v>0</v>
      </c>
      <c r="Y5842" s="1">
        <v>7703.64</v>
      </c>
      <c r="Z5842">
        <v>0</v>
      </c>
      <c r="AA5842" s="1">
        <v>7703.64</v>
      </c>
      <c r="AB5842">
        <v>0</v>
      </c>
      <c r="AC5842">
        <v>0</v>
      </c>
      <c r="AF5842" s="1">
        <v>9040</v>
      </c>
      <c r="AH5842">
        <v>1300034138</v>
      </c>
      <c r="AI5842" t="s">
        <v>11769</v>
      </c>
    </row>
    <row r="5843" spans="1:35" x14ac:dyDescent="0.25">
      <c r="A5843" t="s">
        <v>4</v>
      </c>
      <c r="B5843" t="s">
        <v>5</v>
      </c>
      <c r="C5843">
        <v>2018</v>
      </c>
      <c r="D5843">
        <v>3000</v>
      </c>
      <c r="E5843">
        <v>400024949</v>
      </c>
      <c r="F5843">
        <v>300002128</v>
      </c>
      <c r="G5843">
        <v>0</v>
      </c>
      <c r="H5843" t="s">
        <v>27</v>
      </c>
      <c r="I5843" t="s">
        <v>24</v>
      </c>
      <c r="J5843">
        <v>4800000984</v>
      </c>
      <c r="K5843" t="s">
        <v>11754</v>
      </c>
      <c r="L5843">
        <v>3000104670</v>
      </c>
      <c r="M5843" t="s">
        <v>11766</v>
      </c>
      <c r="N5843" t="s">
        <v>11767</v>
      </c>
      <c r="O5843" t="s">
        <v>11768</v>
      </c>
      <c r="P5843">
        <v>112067</v>
      </c>
      <c r="Q5843" t="s">
        <v>11635</v>
      </c>
      <c r="R5843" t="s">
        <v>8183</v>
      </c>
      <c r="S5843">
        <v>5</v>
      </c>
      <c r="T5843">
        <v>0</v>
      </c>
      <c r="U5843" s="1">
        <v>6250</v>
      </c>
      <c r="V5843">
        <v>0</v>
      </c>
      <c r="W5843">
        <v>0</v>
      </c>
      <c r="X5843">
        <v>0</v>
      </c>
      <c r="Y5843" s="1">
        <v>7703.64</v>
      </c>
      <c r="Z5843">
        <v>0</v>
      </c>
      <c r="AA5843" s="1">
        <v>7703.64</v>
      </c>
      <c r="AB5843">
        <v>0</v>
      </c>
      <c r="AC5843">
        <v>0</v>
      </c>
      <c r="AF5843" s="1">
        <v>6250</v>
      </c>
      <c r="AH5843">
        <v>1300034138</v>
      </c>
      <c r="AI5843" t="s">
        <v>11769</v>
      </c>
    </row>
    <row r="5844" spans="1:35" x14ac:dyDescent="0.25">
      <c r="A5844" t="s">
        <v>4</v>
      </c>
      <c r="B5844" t="s">
        <v>5</v>
      </c>
      <c r="C5844">
        <v>2018</v>
      </c>
      <c r="D5844">
        <v>3000</v>
      </c>
      <c r="E5844">
        <v>400024949</v>
      </c>
      <c r="F5844">
        <v>300002128</v>
      </c>
      <c r="G5844">
        <v>0</v>
      </c>
      <c r="H5844" t="s">
        <v>27</v>
      </c>
      <c r="I5844" t="s">
        <v>24</v>
      </c>
      <c r="J5844">
        <v>4800000984</v>
      </c>
      <c r="K5844" t="s">
        <v>11754</v>
      </c>
      <c r="L5844">
        <v>3000104670</v>
      </c>
      <c r="M5844" t="s">
        <v>11766</v>
      </c>
      <c r="N5844" t="s">
        <v>11767</v>
      </c>
      <c r="O5844" t="s">
        <v>11768</v>
      </c>
      <c r="P5844">
        <v>112067</v>
      </c>
      <c r="Q5844" t="s">
        <v>11635</v>
      </c>
      <c r="R5844" t="s">
        <v>8986</v>
      </c>
      <c r="S5844">
        <v>10</v>
      </c>
      <c r="T5844">
        <v>0</v>
      </c>
      <c r="U5844" s="1">
        <v>1800</v>
      </c>
      <c r="V5844">
        <v>0</v>
      </c>
      <c r="W5844">
        <v>0</v>
      </c>
      <c r="X5844">
        <v>0</v>
      </c>
      <c r="Y5844" s="1">
        <v>7703.64</v>
      </c>
      <c r="Z5844">
        <v>0</v>
      </c>
      <c r="AA5844" s="1">
        <v>7703.64</v>
      </c>
      <c r="AB5844">
        <v>0</v>
      </c>
      <c r="AC5844">
        <v>0</v>
      </c>
      <c r="AF5844" s="1">
        <v>1800</v>
      </c>
      <c r="AH5844">
        <v>1300034138</v>
      </c>
      <c r="AI5844" t="s">
        <v>11769</v>
      </c>
    </row>
    <row r="5845" spans="1:35" x14ac:dyDescent="0.25">
      <c r="A5845" t="s">
        <v>4</v>
      </c>
      <c r="B5845" t="s">
        <v>5</v>
      </c>
      <c r="C5845">
        <v>2018</v>
      </c>
      <c r="D5845">
        <v>3000</v>
      </c>
      <c r="E5845">
        <v>400024949</v>
      </c>
      <c r="F5845">
        <v>300002128</v>
      </c>
      <c r="G5845">
        <v>0</v>
      </c>
      <c r="H5845" t="s">
        <v>27</v>
      </c>
      <c r="I5845" t="s">
        <v>24</v>
      </c>
      <c r="J5845">
        <v>4800000984</v>
      </c>
      <c r="K5845" t="s">
        <v>11754</v>
      </c>
      <c r="L5845">
        <v>3000104670</v>
      </c>
      <c r="M5845" t="s">
        <v>11766</v>
      </c>
      <c r="N5845" t="s">
        <v>11767</v>
      </c>
      <c r="O5845" t="s">
        <v>11768</v>
      </c>
      <c r="P5845">
        <v>112067</v>
      </c>
      <c r="Q5845" t="s">
        <v>11635</v>
      </c>
      <c r="R5845" t="s">
        <v>8369</v>
      </c>
      <c r="S5845">
        <v>50</v>
      </c>
      <c r="T5845">
        <v>0</v>
      </c>
      <c r="U5845" s="1">
        <v>15000</v>
      </c>
      <c r="V5845">
        <v>0</v>
      </c>
      <c r="W5845">
        <v>0</v>
      </c>
      <c r="X5845">
        <v>0</v>
      </c>
      <c r="Y5845" s="1">
        <v>7703.64</v>
      </c>
      <c r="Z5845">
        <v>0</v>
      </c>
      <c r="AA5845" s="1">
        <v>7703.64</v>
      </c>
      <c r="AB5845">
        <v>0</v>
      </c>
      <c r="AC5845">
        <v>0</v>
      </c>
      <c r="AF5845" s="1">
        <v>15000</v>
      </c>
      <c r="AH5845">
        <v>1300034138</v>
      </c>
      <c r="AI5845" t="s">
        <v>11769</v>
      </c>
    </row>
    <row r="5846" spans="1:35" x14ac:dyDescent="0.25">
      <c r="A5846" t="s">
        <v>4</v>
      </c>
      <c r="B5846" t="s">
        <v>5</v>
      </c>
      <c r="C5846">
        <v>2018</v>
      </c>
      <c r="D5846">
        <v>3000</v>
      </c>
      <c r="E5846">
        <v>400024949</v>
      </c>
      <c r="F5846">
        <v>300002128</v>
      </c>
      <c r="G5846">
        <v>0</v>
      </c>
      <c r="H5846" t="s">
        <v>27</v>
      </c>
      <c r="I5846" t="s">
        <v>24</v>
      </c>
      <c r="J5846">
        <v>4800000984</v>
      </c>
      <c r="K5846" t="s">
        <v>11754</v>
      </c>
      <c r="L5846">
        <v>4300049801</v>
      </c>
      <c r="M5846" t="s">
        <v>11770</v>
      </c>
      <c r="N5846">
        <v>5200175811</v>
      </c>
      <c r="R5846" t="s">
        <v>11771</v>
      </c>
      <c r="S5846">
        <v>0</v>
      </c>
      <c r="T5846">
        <v>0</v>
      </c>
      <c r="U5846" s="1">
        <v>-173925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F5846" s="1">
        <v>-173925</v>
      </c>
      <c r="AG5846">
        <v>5200175811</v>
      </c>
    </row>
    <row r="5847" spans="1:35" x14ac:dyDescent="0.25">
      <c r="A5847" t="s">
        <v>4</v>
      </c>
      <c r="B5847" t="s">
        <v>5</v>
      </c>
      <c r="C5847">
        <v>2018</v>
      </c>
      <c r="D5847">
        <v>3000</v>
      </c>
      <c r="E5847">
        <v>400024949</v>
      </c>
      <c r="F5847">
        <v>300002128</v>
      </c>
      <c r="G5847">
        <v>0</v>
      </c>
      <c r="H5847" t="s">
        <v>27</v>
      </c>
      <c r="I5847" t="s">
        <v>24</v>
      </c>
      <c r="J5847">
        <v>4800000984</v>
      </c>
      <c r="K5847" t="s">
        <v>11754</v>
      </c>
      <c r="L5847">
        <v>3000129969</v>
      </c>
      <c r="M5847" t="s">
        <v>24</v>
      </c>
      <c r="N5847">
        <v>26</v>
      </c>
      <c r="O5847" t="s">
        <v>1499</v>
      </c>
      <c r="P5847">
        <v>409470</v>
      </c>
      <c r="Q5847" t="s">
        <v>10908</v>
      </c>
      <c r="R5847" t="s">
        <v>11772</v>
      </c>
      <c r="S5847">
        <v>1</v>
      </c>
      <c r="T5847">
        <v>0</v>
      </c>
      <c r="U5847" s="1">
        <v>2825157</v>
      </c>
      <c r="V5847">
        <v>0</v>
      </c>
      <c r="W5847">
        <v>0</v>
      </c>
      <c r="X5847">
        <v>0</v>
      </c>
      <c r="Y5847" s="1">
        <v>508528.26</v>
      </c>
      <c r="Z5847">
        <v>0</v>
      </c>
      <c r="AA5847" s="1">
        <v>508528.26</v>
      </c>
      <c r="AB5847">
        <v>0</v>
      </c>
      <c r="AC5847">
        <v>0</v>
      </c>
      <c r="AF5847" s="1">
        <v>2825157</v>
      </c>
      <c r="AH5847">
        <v>1300045506</v>
      </c>
      <c r="AI5847" t="s">
        <v>11754</v>
      </c>
    </row>
    <row r="5848" spans="1:35" x14ac:dyDescent="0.25">
      <c r="A5848" t="s">
        <v>4</v>
      </c>
      <c r="B5848" t="s">
        <v>5</v>
      </c>
      <c r="C5848">
        <v>2018</v>
      </c>
      <c r="D5848">
        <v>3000</v>
      </c>
      <c r="E5848">
        <v>400024949</v>
      </c>
      <c r="F5848">
        <v>300002128</v>
      </c>
      <c r="G5848">
        <v>0</v>
      </c>
      <c r="H5848" t="s">
        <v>27</v>
      </c>
      <c r="I5848" t="s">
        <v>24</v>
      </c>
      <c r="J5848">
        <v>4800000984</v>
      </c>
      <c r="K5848" t="s">
        <v>11754</v>
      </c>
      <c r="L5848">
        <v>4300049981</v>
      </c>
      <c r="M5848" t="s">
        <v>24</v>
      </c>
      <c r="N5848">
        <v>400025932</v>
      </c>
      <c r="R5848" t="s">
        <v>7837</v>
      </c>
      <c r="S5848">
        <v>0</v>
      </c>
      <c r="T5848">
        <v>0</v>
      </c>
      <c r="U5848" s="1">
        <v>-4360623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F5848" s="1">
        <v>-4360623</v>
      </c>
      <c r="AG5848" t="s">
        <v>11773</v>
      </c>
    </row>
    <row r="5849" spans="1:35" x14ac:dyDescent="0.25">
      <c r="A5849" t="s">
        <v>4</v>
      </c>
      <c r="B5849" t="s">
        <v>5</v>
      </c>
      <c r="C5849">
        <v>2018</v>
      </c>
      <c r="D5849">
        <v>3000</v>
      </c>
      <c r="E5849">
        <v>400024949</v>
      </c>
      <c r="F5849">
        <v>300002128</v>
      </c>
      <c r="G5849">
        <v>0</v>
      </c>
      <c r="H5849" t="s">
        <v>27</v>
      </c>
      <c r="I5849" t="s">
        <v>24</v>
      </c>
      <c r="J5849">
        <v>4800000984</v>
      </c>
      <c r="K5849" t="s">
        <v>11754</v>
      </c>
      <c r="L5849">
        <v>3000129988</v>
      </c>
      <c r="M5849" t="s">
        <v>24</v>
      </c>
      <c r="N5849">
        <v>27</v>
      </c>
      <c r="O5849" t="s">
        <v>1499</v>
      </c>
      <c r="P5849">
        <v>409470</v>
      </c>
      <c r="Q5849" t="s">
        <v>10908</v>
      </c>
      <c r="R5849" t="s">
        <v>11772</v>
      </c>
      <c r="S5849">
        <v>1</v>
      </c>
      <c r="T5849">
        <v>0</v>
      </c>
      <c r="U5849" s="1">
        <v>136710</v>
      </c>
      <c r="V5849">
        <v>0</v>
      </c>
      <c r="W5849">
        <v>0</v>
      </c>
      <c r="X5849">
        <v>0</v>
      </c>
      <c r="Y5849" s="1">
        <v>24607.8</v>
      </c>
      <c r="Z5849">
        <v>0</v>
      </c>
      <c r="AA5849" s="1">
        <v>24607.8</v>
      </c>
      <c r="AB5849">
        <v>0</v>
      </c>
      <c r="AC5849">
        <v>0</v>
      </c>
      <c r="AF5849" s="1">
        <v>136710</v>
      </c>
      <c r="AH5849">
        <v>1300045506</v>
      </c>
      <c r="AI5849" t="s">
        <v>11754</v>
      </c>
    </row>
    <row r="5850" spans="1:35" x14ac:dyDescent="0.25">
      <c r="A5850" t="s">
        <v>4</v>
      </c>
      <c r="B5850" t="s">
        <v>5</v>
      </c>
      <c r="C5850">
        <v>2018</v>
      </c>
      <c r="D5850">
        <v>3000</v>
      </c>
      <c r="E5850">
        <v>400024949</v>
      </c>
      <c r="F5850">
        <v>300002128</v>
      </c>
      <c r="G5850">
        <v>0</v>
      </c>
      <c r="H5850" t="s">
        <v>27</v>
      </c>
      <c r="I5850" t="s">
        <v>24</v>
      </c>
      <c r="J5850">
        <v>4800000984</v>
      </c>
      <c r="K5850" t="s">
        <v>11754</v>
      </c>
      <c r="L5850">
        <v>3000129982</v>
      </c>
      <c r="M5850" t="s">
        <v>24</v>
      </c>
      <c r="N5850">
        <v>28</v>
      </c>
      <c r="O5850" t="s">
        <v>1499</v>
      </c>
      <c r="P5850">
        <v>409470</v>
      </c>
      <c r="Q5850" t="s">
        <v>10908</v>
      </c>
      <c r="R5850" t="s">
        <v>11772</v>
      </c>
      <c r="S5850">
        <v>1</v>
      </c>
      <c r="T5850" s="1">
        <v>4360623</v>
      </c>
      <c r="U5850" s="1">
        <v>173925</v>
      </c>
      <c r="V5850">
        <v>0</v>
      </c>
      <c r="W5850">
        <v>0</v>
      </c>
      <c r="X5850">
        <v>0</v>
      </c>
      <c r="Y5850" s="1">
        <v>31306.5</v>
      </c>
      <c r="Z5850">
        <v>0</v>
      </c>
      <c r="AA5850" s="1">
        <v>31306.5</v>
      </c>
      <c r="AB5850">
        <v>0</v>
      </c>
      <c r="AC5850">
        <v>0</v>
      </c>
      <c r="AF5850" s="1">
        <v>173925</v>
      </c>
      <c r="AH5850">
        <v>1300045506</v>
      </c>
      <c r="AI5850" t="s">
        <v>11754</v>
      </c>
    </row>
    <row r="5851" spans="1:35" x14ac:dyDescent="0.25">
      <c r="F5851">
        <v>300002128</v>
      </c>
      <c r="T5851" s="1">
        <v>4360623</v>
      </c>
      <c r="U5851">
        <v>0</v>
      </c>
      <c r="V5851">
        <v>0</v>
      </c>
      <c r="AB5851">
        <v>0</v>
      </c>
      <c r="AC5851">
        <v>0</v>
      </c>
      <c r="AF5851">
        <v>0</v>
      </c>
    </row>
    <row r="5852" spans="1:35" x14ac:dyDescent="0.25">
      <c r="A5852" t="s">
        <v>4</v>
      </c>
      <c r="B5852" t="s">
        <v>11579</v>
      </c>
      <c r="C5852">
        <v>2018</v>
      </c>
      <c r="D5852">
        <v>3000</v>
      </c>
      <c r="E5852">
        <v>400025442</v>
      </c>
      <c r="F5852">
        <v>300002129</v>
      </c>
      <c r="G5852">
        <v>0</v>
      </c>
      <c r="H5852" t="s">
        <v>11774</v>
      </c>
      <c r="I5852" t="s">
        <v>11775</v>
      </c>
      <c r="J5852">
        <v>4800000983</v>
      </c>
      <c r="K5852" t="s">
        <v>11775</v>
      </c>
      <c r="L5852">
        <v>3000037597</v>
      </c>
      <c r="M5852" t="s">
        <v>203</v>
      </c>
      <c r="N5852">
        <v>6440401023</v>
      </c>
      <c r="O5852" t="s">
        <v>11776</v>
      </c>
      <c r="P5852">
        <v>111874</v>
      </c>
      <c r="Q5852" t="s">
        <v>7866</v>
      </c>
      <c r="R5852" t="s">
        <v>11777</v>
      </c>
      <c r="S5852">
        <v>60</v>
      </c>
      <c r="T5852">
        <v>0</v>
      </c>
      <c r="U5852" s="1">
        <v>22755.599999999999</v>
      </c>
      <c r="V5852">
        <v>0</v>
      </c>
      <c r="W5852" s="1">
        <v>10215.030000000001</v>
      </c>
      <c r="X5852" s="1">
        <v>10215.030000000001</v>
      </c>
      <c r="Y5852">
        <v>0</v>
      </c>
      <c r="Z5852">
        <v>0</v>
      </c>
      <c r="AA5852" s="1">
        <v>20430.060000000001</v>
      </c>
      <c r="AB5852">
        <v>0</v>
      </c>
      <c r="AC5852">
        <v>0</v>
      </c>
      <c r="AF5852" s="1">
        <v>22755.599999999999</v>
      </c>
      <c r="AH5852">
        <v>1300011082</v>
      </c>
      <c r="AI5852" t="s">
        <v>1028</v>
      </c>
    </row>
    <row r="5853" spans="1:35" x14ac:dyDescent="0.25">
      <c r="A5853" t="s">
        <v>4</v>
      </c>
      <c r="B5853" t="s">
        <v>11579</v>
      </c>
      <c r="C5853">
        <v>2018</v>
      </c>
      <c r="D5853">
        <v>3000</v>
      </c>
      <c r="E5853">
        <v>400025442</v>
      </c>
      <c r="F5853">
        <v>300002129</v>
      </c>
      <c r="G5853">
        <v>0</v>
      </c>
      <c r="H5853" t="s">
        <v>11774</v>
      </c>
      <c r="I5853" t="s">
        <v>11775</v>
      </c>
      <c r="J5853">
        <v>4800000983</v>
      </c>
      <c r="K5853" t="s">
        <v>11775</v>
      </c>
      <c r="L5853">
        <v>3000037597</v>
      </c>
      <c r="M5853" t="s">
        <v>203</v>
      </c>
      <c r="N5853">
        <v>6440401023</v>
      </c>
      <c r="O5853" t="s">
        <v>11776</v>
      </c>
      <c r="P5853">
        <v>111874</v>
      </c>
      <c r="Q5853" t="s">
        <v>7866</v>
      </c>
      <c r="R5853" t="s">
        <v>10430</v>
      </c>
      <c r="S5853">
        <v>60</v>
      </c>
      <c r="T5853">
        <v>0</v>
      </c>
      <c r="U5853">
        <v>108.6</v>
      </c>
      <c r="V5853">
        <v>0</v>
      </c>
      <c r="W5853" s="1">
        <v>10215.030000000001</v>
      </c>
      <c r="X5853" s="1">
        <v>10215.030000000001</v>
      </c>
      <c r="Y5853">
        <v>0</v>
      </c>
      <c r="Z5853">
        <v>0</v>
      </c>
      <c r="AA5853" s="1">
        <v>20430.060000000001</v>
      </c>
      <c r="AB5853">
        <v>0</v>
      </c>
      <c r="AC5853">
        <v>0</v>
      </c>
      <c r="AF5853">
        <v>108.6</v>
      </c>
      <c r="AH5853">
        <v>1300011082</v>
      </c>
      <c r="AI5853" t="s">
        <v>1028</v>
      </c>
    </row>
    <row r="5854" spans="1:35" x14ac:dyDescent="0.25">
      <c r="A5854" t="s">
        <v>4</v>
      </c>
      <c r="B5854" t="s">
        <v>11579</v>
      </c>
      <c r="C5854">
        <v>2018</v>
      </c>
      <c r="D5854">
        <v>3000</v>
      </c>
      <c r="E5854">
        <v>400025442</v>
      </c>
      <c r="F5854">
        <v>300002129</v>
      </c>
      <c r="G5854">
        <v>0</v>
      </c>
      <c r="H5854" t="s">
        <v>11774</v>
      </c>
      <c r="I5854" t="s">
        <v>11775</v>
      </c>
      <c r="J5854">
        <v>4800000983</v>
      </c>
      <c r="K5854" t="s">
        <v>11775</v>
      </c>
      <c r="L5854">
        <v>3000037597</v>
      </c>
      <c r="M5854" t="s">
        <v>203</v>
      </c>
      <c r="N5854">
        <v>6440401023</v>
      </c>
      <c r="O5854" t="s">
        <v>11776</v>
      </c>
      <c r="P5854">
        <v>111874</v>
      </c>
      <c r="Q5854" t="s">
        <v>7866</v>
      </c>
      <c r="R5854" t="s">
        <v>10673</v>
      </c>
      <c r="S5854">
        <v>240</v>
      </c>
      <c r="T5854">
        <v>0</v>
      </c>
      <c r="U5854">
        <v>871.2</v>
      </c>
      <c r="V5854">
        <v>0</v>
      </c>
      <c r="W5854" s="1">
        <v>10215.030000000001</v>
      </c>
      <c r="X5854" s="1">
        <v>10215.030000000001</v>
      </c>
      <c r="Y5854">
        <v>0</v>
      </c>
      <c r="Z5854">
        <v>0</v>
      </c>
      <c r="AA5854" s="1">
        <v>20430.060000000001</v>
      </c>
      <c r="AB5854">
        <v>0</v>
      </c>
      <c r="AC5854">
        <v>0</v>
      </c>
      <c r="AF5854">
        <v>871.2</v>
      </c>
      <c r="AH5854">
        <v>1300011082</v>
      </c>
      <c r="AI5854" t="s">
        <v>1028</v>
      </c>
    </row>
    <row r="5855" spans="1:35" x14ac:dyDescent="0.25">
      <c r="A5855" t="s">
        <v>4</v>
      </c>
      <c r="B5855" t="s">
        <v>11579</v>
      </c>
      <c r="C5855">
        <v>2018</v>
      </c>
      <c r="D5855">
        <v>3000</v>
      </c>
      <c r="E5855">
        <v>400025442</v>
      </c>
      <c r="F5855">
        <v>300002129</v>
      </c>
      <c r="G5855">
        <v>0</v>
      </c>
      <c r="H5855" t="s">
        <v>11774</v>
      </c>
      <c r="I5855" t="s">
        <v>11775</v>
      </c>
      <c r="J5855">
        <v>4800000983</v>
      </c>
      <c r="K5855" t="s">
        <v>11775</v>
      </c>
      <c r="L5855">
        <v>3000037597</v>
      </c>
      <c r="M5855" t="s">
        <v>203</v>
      </c>
      <c r="N5855">
        <v>6440401023</v>
      </c>
      <c r="O5855" t="s">
        <v>11776</v>
      </c>
      <c r="P5855">
        <v>111874</v>
      </c>
      <c r="Q5855" t="s">
        <v>7866</v>
      </c>
      <c r="R5855" t="s">
        <v>10428</v>
      </c>
      <c r="S5855">
        <v>60</v>
      </c>
      <c r="T5855">
        <v>0</v>
      </c>
      <c r="U5855">
        <v>408</v>
      </c>
      <c r="V5855">
        <v>0</v>
      </c>
      <c r="W5855" s="1">
        <v>10215.030000000001</v>
      </c>
      <c r="X5855" s="1">
        <v>10215.030000000001</v>
      </c>
      <c r="Y5855">
        <v>0</v>
      </c>
      <c r="Z5855">
        <v>0</v>
      </c>
      <c r="AA5855" s="1">
        <v>20430.060000000001</v>
      </c>
      <c r="AB5855">
        <v>0</v>
      </c>
      <c r="AC5855">
        <v>0</v>
      </c>
      <c r="AF5855">
        <v>408</v>
      </c>
      <c r="AH5855">
        <v>1300011082</v>
      </c>
      <c r="AI5855" t="s">
        <v>1028</v>
      </c>
    </row>
    <row r="5856" spans="1:35" x14ac:dyDescent="0.25">
      <c r="A5856" t="s">
        <v>4</v>
      </c>
      <c r="B5856" t="s">
        <v>11579</v>
      </c>
      <c r="C5856">
        <v>2018</v>
      </c>
      <c r="D5856">
        <v>3000</v>
      </c>
      <c r="E5856">
        <v>400025442</v>
      </c>
      <c r="F5856">
        <v>300002129</v>
      </c>
      <c r="G5856">
        <v>0</v>
      </c>
      <c r="H5856" t="s">
        <v>11774</v>
      </c>
      <c r="I5856" t="s">
        <v>11775</v>
      </c>
      <c r="J5856">
        <v>4800000983</v>
      </c>
      <c r="K5856" t="s">
        <v>11775</v>
      </c>
      <c r="L5856">
        <v>3000037597</v>
      </c>
      <c r="M5856" t="s">
        <v>203</v>
      </c>
      <c r="N5856">
        <v>6440401023</v>
      </c>
      <c r="O5856" t="s">
        <v>11776</v>
      </c>
      <c r="P5856">
        <v>111874</v>
      </c>
      <c r="Q5856" t="s">
        <v>7866</v>
      </c>
      <c r="R5856" t="s">
        <v>11778</v>
      </c>
      <c r="S5856">
        <v>100</v>
      </c>
      <c r="T5856">
        <v>0</v>
      </c>
      <c r="U5856" s="1">
        <v>89357</v>
      </c>
      <c r="V5856">
        <v>0</v>
      </c>
      <c r="W5856" s="1">
        <v>10215.030000000001</v>
      </c>
      <c r="X5856" s="1">
        <v>10215.030000000001</v>
      </c>
      <c r="Y5856">
        <v>0</v>
      </c>
      <c r="Z5856">
        <v>0</v>
      </c>
      <c r="AA5856" s="1">
        <v>20430.060000000001</v>
      </c>
      <c r="AB5856">
        <v>0</v>
      </c>
      <c r="AC5856">
        <v>0</v>
      </c>
      <c r="AF5856" s="1">
        <v>89357</v>
      </c>
      <c r="AH5856">
        <v>1300011082</v>
      </c>
      <c r="AI5856" t="s">
        <v>1028</v>
      </c>
    </row>
    <row r="5857" spans="1:35" x14ac:dyDescent="0.25">
      <c r="A5857" t="s">
        <v>4</v>
      </c>
      <c r="B5857" t="s">
        <v>11579</v>
      </c>
      <c r="C5857">
        <v>2018</v>
      </c>
      <c r="D5857">
        <v>3000</v>
      </c>
      <c r="E5857">
        <v>400025442</v>
      </c>
      <c r="F5857">
        <v>300002129</v>
      </c>
      <c r="G5857">
        <v>0</v>
      </c>
      <c r="H5857" t="s">
        <v>11774</v>
      </c>
      <c r="I5857" t="s">
        <v>11775</v>
      </c>
      <c r="J5857">
        <v>4800000983</v>
      </c>
      <c r="K5857" t="s">
        <v>11775</v>
      </c>
      <c r="L5857">
        <v>3000095550</v>
      </c>
      <c r="M5857" t="s">
        <v>11779</v>
      </c>
      <c r="N5857">
        <v>6410026606</v>
      </c>
      <c r="O5857" t="s">
        <v>11689</v>
      </c>
      <c r="P5857">
        <v>105329</v>
      </c>
      <c r="Q5857" t="s">
        <v>7866</v>
      </c>
      <c r="R5857" t="s">
        <v>11517</v>
      </c>
      <c r="S5857">
        <v>8</v>
      </c>
      <c r="T5857">
        <v>0</v>
      </c>
      <c r="U5857">
        <v>174.48</v>
      </c>
      <c r="V5857">
        <v>0</v>
      </c>
      <c r="W5857">
        <v>0</v>
      </c>
      <c r="X5857">
        <v>0</v>
      </c>
      <c r="Y5857" s="1">
        <v>4095.03</v>
      </c>
      <c r="Z5857">
        <v>0</v>
      </c>
      <c r="AA5857" s="1">
        <v>4095.03</v>
      </c>
      <c r="AB5857">
        <v>0</v>
      </c>
      <c r="AC5857">
        <v>0</v>
      </c>
      <c r="AF5857">
        <v>174.48</v>
      </c>
      <c r="AH5857">
        <v>1300029808</v>
      </c>
      <c r="AI5857" t="s">
        <v>11780</v>
      </c>
    </row>
    <row r="5858" spans="1:35" x14ac:dyDescent="0.25">
      <c r="A5858" t="s">
        <v>4</v>
      </c>
      <c r="B5858" t="s">
        <v>11579</v>
      </c>
      <c r="C5858">
        <v>2018</v>
      </c>
      <c r="D5858">
        <v>3000</v>
      </c>
      <c r="E5858">
        <v>400025442</v>
      </c>
      <c r="F5858">
        <v>300002129</v>
      </c>
      <c r="G5858">
        <v>0</v>
      </c>
      <c r="H5858" t="s">
        <v>11774</v>
      </c>
      <c r="I5858" t="s">
        <v>11775</v>
      </c>
      <c r="J5858">
        <v>4800000983</v>
      </c>
      <c r="K5858" t="s">
        <v>11775</v>
      </c>
      <c r="L5858">
        <v>3000095550</v>
      </c>
      <c r="M5858" t="s">
        <v>11779</v>
      </c>
      <c r="N5858">
        <v>6410026606</v>
      </c>
      <c r="O5858" t="s">
        <v>11689</v>
      </c>
      <c r="P5858">
        <v>105329</v>
      </c>
      <c r="Q5858" t="s">
        <v>7866</v>
      </c>
      <c r="R5858" t="s">
        <v>10419</v>
      </c>
      <c r="S5858">
        <v>24</v>
      </c>
      <c r="T5858">
        <v>0</v>
      </c>
      <c r="U5858" s="1">
        <v>4412.6400000000003</v>
      </c>
      <c r="V5858">
        <v>0</v>
      </c>
      <c r="W5858">
        <v>0</v>
      </c>
      <c r="X5858">
        <v>0</v>
      </c>
      <c r="Y5858" s="1">
        <v>4095.03</v>
      </c>
      <c r="Z5858">
        <v>0</v>
      </c>
      <c r="AA5858" s="1">
        <v>4095.03</v>
      </c>
      <c r="AB5858">
        <v>0</v>
      </c>
      <c r="AC5858">
        <v>0</v>
      </c>
      <c r="AF5858" s="1">
        <v>4412.6400000000003</v>
      </c>
      <c r="AH5858">
        <v>1300029808</v>
      </c>
      <c r="AI5858" t="s">
        <v>11780</v>
      </c>
    </row>
    <row r="5859" spans="1:35" x14ac:dyDescent="0.25">
      <c r="A5859" t="s">
        <v>4</v>
      </c>
      <c r="B5859" t="s">
        <v>11579</v>
      </c>
      <c r="C5859">
        <v>2018</v>
      </c>
      <c r="D5859">
        <v>3000</v>
      </c>
      <c r="E5859">
        <v>400025442</v>
      </c>
      <c r="F5859">
        <v>300002129</v>
      </c>
      <c r="G5859">
        <v>0</v>
      </c>
      <c r="H5859" t="s">
        <v>11774</v>
      </c>
      <c r="I5859" t="s">
        <v>11775</v>
      </c>
      <c r="J5859">
        <v>4800000983</v>
      </c>
      <c r="K5859" t="s">
        <v>11775</v>
      </c>
      <c r="L5859">
        <v>3000095550</v>
      </c>
      <c r="M5859" t="s">
        <v>11779</v>
      </c>
      <c r="N5859">
        <v>6410026606</v>
      </c>
      <c r="O5859" t="s">
        <v>11689</v>
      </c>
      <c r="P5859">
        <v>105329</v>
      </c>
      <c r="Q5859" t="s">
        <v>7866</v>
      </c>
      <c r="R5859" t="s">
        <v>10421</v>
      </c>
      <c r="S5859">
        <v>16</v>
      </c>
      <c r="T5859">
        <v>0</v>
      </c>
      <c r="U5859" s="1">
        <v>1386.24</v>
      </c>
      <c r="V5859">
        <v>0</v>
      </c>
      <c r="W5859">
        <v>0</v>
      </c>
      <c r="X5859">
        <v>0</v>
      </c>
      <c r="Y5859" s="1">
        <v>4095.03</v>
      </c>
      <c r="Z5859">
        <v>0</v>
      </c>
      <c r="AA5859" s="1">
        <v>4095.03</v>
      </c>
      <c r="AB5859">
        <v>0</v>
      </c>
      <c r="AC5859">
        <v>0</v>
      </c>
      <c r="AF5859" s="1">
        <v>1386.24</v>
      </c>
      <c r="AH5859">
        <v>1300029808</v>
      </c>
      <c r="AI5859" t="s">
        <v>11780</v>
      </c>
    </row>
    <row r="5860" spans="1:35" x14ac:dyDescent="0.25">
      <c r="A5860" t="s">
        <v>4</v>
      </c>
      <c r="B5860" t="s">
        <v>11579</v>
      </c>
      <c r="C5860">
        <v>2018</v>
      </c>
      <c r="D5860">
        <v>3000</v>
      </c>
      <c r="E5860">
        <v>400025442</v>
      </c>
      <c r="F5860">
        <v>300002129</v>
      </c>
      <c r="G5860">
        <v>0</v>
      </c>
      <c r="H5860" t="s">
        <v>11774</v>
      </c>
      <c r="I5860" t="s">
        <v>11775</v>
      </c>
      <c r="J5860">
        <v>4800000983</v>
      </c>
      <c r="K5860" t="s">
        <v>11775</v>
      </c>
      <c r="L5860">
        <v>3000095550</v>
      </c>
      <c r="M5860" t="s">
        <v>11779</v>
      </c>
      <c r="N5860">
        <v>6410026606</v>
      </c>
      <c r="O5860" t="s">
        <v>11689</v>
      </c>
      <c r="P5860">
        <v>105329</v>
      </c>
      <c r="Q5860" t="s">
        <v>7866</v>
      </c>
      <c r="R5860" t="s">
        <v>10424</v>
      </c>
      <c r="S5860">
        <v>30</v>
      </c>
      <c r="T5860">
        <v>0</v>
      </c>
      <c r="U5860">
        <v>48.6</v>
      </c>
      <c r="V5860">
        <v>0</v>
      </c>
      <c r="W5860">
        <v>0</v>
      </c>
      <c r="X5860">
        <v>0</v>
      </c>
      <c r="Y5860" s="1">
        <v>4095.03</v>
      </c>
      <c r="Z5860">
        <v>0</v>
      </c>
      <c r="AA5860" s="1">
        <v>4095.03</v>
      </c>
      <c r="AB5860">
        <v>0</v>
      </c>
      <c r="AC5860">
        <v>0</v>
      </c>
      <c r="AF5860">
        <v>48.6</v>
      </c>
      <c r="AH5860">
        <v>1300029808</v>
      </c>
      <c r="AI5860" t="s">
        <v>11780</v>
      </c>
    </row>
    <row r="5861" spans="1:35" x14ac:dyDescent="0.25">
      <c r="A5861" t="s">
        <v>4</v>
      </c>
      <c r="B5861" t="s">
        <v>11579</v>
      </c>
      <c r="C5861">
        <v>2018</v>
      </c>
      <c r="D5861">
        <v>3000</v>
      </c>
      <c r="E5861">
        <v>400025442</v>
      </c>
      <c r="F5861">
        <v>300002129</v>
      </c>
      <c r="G5861">
        <v>0</v>
      </c>
      <c r="H5861" t="s">
        <v>11774</v>
      </c>
      <c r="I5861" t="s">
        <v>11775</v>
      </c>
      <c r="J5861">
        <v>4800000983</v>
      </c>
      <c r="K5861" t="s">
        <v>11775</v>
      </c>
      <c r="L5861">
        <v>3000095550</v>
      </c>
      <c r="M5861" t="s">
        <v>11779</v>
      </c>
      <c r="N5861">
        <v>6410026606</v>
      </c>
      <c r="O5861" t="s">
        <v>11689</v>
      </c>
      <c r="P5861">
        <v>105329</v>
      </c>
      <c r="Q5861" t="s">
        <v>7866</v>
      </c>
      <c r="R5861" t="s">
        <v>10417</v>
      </c>
      <c r="S5861">
        <v>4</v>
      </c>
      <c r="T5861">
        <v>0</v>
      </c>
      <c r="U5861">
        <v>232.68</v>
      </c>
      <c r="V5861">
        <v>0</v>
      </c>
      <c r="W5861">
        <v>0</v>
      </c>
      <c r="X5861">
        <v>0</v>
      </c>
      <c r="Y5861" s="1">
        <v>4095.03</v>
      </c>
      <c r="Z5861">
        <v>0</v>
      </c>
      <c r="AA5861" s="1">
        <v>4095.03</v>
      </c>
      <c r="AB5861">
        <v>0</v>
      </c>
      <c r="AC5861">
        <v>0</v>
      </c>
      <c r="AF5861">
        <v>232.68</v>
      </c>
      <c r="AH5861">
        <v>1300029808</v>
      </c>
      <c r="AI5861" t="s">
        <v>11780</v>
      </c>
    </row>
    <row r="5862" spans="1:35" x14ac:dyDescent="0.25">
      <c r="A5862" t="s">
        <v>4</v>
      </c>
      <c r="B5862" t="s">
        <v>11579</v>
      </c>
      <c r="C5862">
        <v>2018</v>
      </c>
      <c r="D5862">
        <v>3000</v>
      </c>
      <c r="E5862">
        <v>400025442</v>
      </c>
      <c r="F5862">
        <v>300002129</v>
      </c>
      <c r="G5862">
        <v>0</v>
      </c>
      <c r="H5862" t="s">
        <v>11774</v>
      </c>
      <c r="I5862" t="s">
        <v>11775</v>
      </c>
      <c r="J5862">
        <v>4800000983</v>
      </c>
      <c r="K5862" t="s">
        <v>11775</v>
      </c>
      <c r="L5862">
        <v>3000095550</v>
      </c>
      <c r="M5862" t="s">
        <v>11779</v>
      </c>
      <c r="N5862">
        <v>6410026606</v>
      </c>
      <c r="O5862" t="s">
        <v>11689</v>
      </c>
      <c r="P5862">
        <v>105329</v>
      </c>
      <c r="Q5862" t="s">
        <v>7866</v>
      </c>
      <c r="R5862" t="s">
        <v>10415</v>
      </c>
      <c r="S5862">
        <v>8</v>
      </c>
      <c r="T5862">
        <v>0</v>
      </c>
      <c r="U5862">
        <v>581.67999999999995</v>
      </c>
      <c r="V5862">
        <v>0</v>
      </c>
      <c r="W5862">
        <v>0</v>
      </c>
      <c r="X5862">
        <v>0</v>
      </c>
      <c r="Y5862" s="1">
        <v>4095.03</v>
      </c>
      <c r="Z5862">
        <v>0</v>
      </c>
      <c r="AA5862" s="1">
        <v>4095.03</v>
      </c>
      <c r="AB5862">
        <v>0</v>
      </c>
      <c r="AC5862">
        <v>0</v>
      </c>
      <c r="AF5862">
        <v>581.67999999999995</v>
      </c>
      <c r="AH5862">
        <v>1300029808</v>
      </c>
      <c r="AI5862" t="s">
        <v>11780</v>
      </c>
    </row>
    <row r="5863" spans="1:35" x14ac:dyDescent="0.25">
      <c r="A5863" t="s">
        <v>4</v>
      </c>
      <c r="B5863" t="s">
        <v>11579</v>
      </c>
      <c r="C5863">
        <v>2018</v>
      </c>
      <c r="D5863">
        <v>3000</v>
      </c>
      <c r="E5863">
        <v>400025442</v>
      </c>
      <c r="F5863">
        <v>300002129</v>
      </c>
      <c r="G5863">
        <v>0</v>
      </c>
      <c r="H5863" t="s">
        <v>11774</v>
      </c>
      <c r="I5863" t="s">
        <v>11775</v>
      </c>
      <c r="J5863">
        <v>4800000983</v>
      </c>
      <c r="K5863" t="s">
        <v>11775</v>
      </c>
      <c r="L5863">
        <v>3000095550</v>
      </c>
      <c r="M5863" t="s">
        <v>11779</v>
      </c>
      <c r="N5863">
        <v>6410026606</v>
      </c>
      <c r="O5863" t="s">
        <v>11689</v>
      </c>
      <c r="P5863">
        <v>105329</v>
      </c>
      <c r="Q5863" t="s">
        <v>7866</v>
      </c>
      <c r="R5863" t="s">
        <v>11781</v>
      </c>
      <c r="S5863">
        <v>8</v>
      </c>
      <c r="T5863" s="1">
        <v>136250.56</v>
      </c>
      <c r="U5863" s="1">
        <v>15913.84</v>
      </c>
      <c r="V5863">
        <v>0</v>
      </c>
      <c r="W5863">
        <v>0</v>
      </c>
      <c r="X5863">
        <v>0</v>
      </c>
      <c r="Y5863" s="1">
        <v>4095.03</v>
      </c>
      <c r="Z5863">
        <v>0</v>
      </c>
      <c r="AA5863" s="1">
        <v>4095.03</v>
      </c>
      <c r="AB5863">
        <v>0</v>
      </c>
      <c r="AC5863">
        <v>0</v>
      </c>
      <c r="AF5863" s="1">
        <v>15913.84</v>
      </c>
      <c r="AH5863">
        <v>1300029808</v>
      </c>
      <c r="AI5863" t="s">
        <v>11780</v>
      </c>
    </row>
    <row r="5864" spans="1:35" x14ac:dyDescent="0.25">
      <c r="F5864">
        <v>300002129</v>
      </c>
      <c r="T5864" s="1">
        <v>136250.56</v>
      </c>
      <c r="U5864" s="1">
        <v>136250.56</v>
      </c>
      <c r="V5864">
        <v>0</v>
      </c>
      <c r="AB5864">
        <v>0</v>
      </c>
      <c r="AC5864">
        <v>0</v>
      </c>
      <c r="AF5864" s="1">
        <v>136250.56</v>
      </c>
    </row>
    <row r="5865" spans="1:35" x14ac:dyDescent="0.25">
      <c r="A5865" t="s">
        <v>4</v>
      </c>
      <c r="B5865" t="s">
        <v>356</v>
      </c>
      <c r="C5865">
        <v>2018</v>
      </c>
      <c r="D5865">
        <v>3000</v>
      </c>
      <c r="E5865">
        <v>400025761</v>
      </c>
      <c r="F5865">
        <v>300002134</v>
      </c>
      <c r="G5865">
        <v>0</v>
      </c>
      <c r="H5865" t="s">
        <v>364</v>
      </c>
      <c r="I5865" t="s">
        <v>363</v>
      </c>
      <c r="J5865">
        <v>4800001059</v>
      </c>
      <c r="K5865" t="s">
        <v>363</v>
      </c>
      <c r="L5865">
        <v>3000111424</v>
      </c>
      <c r="M5865" t="s">
        <v>7548</v>
      </c>
      <c r="N5865" t="s">
        <v>11782</v>
      </c>
      <c r="O5865" t="s">
        <v>11783</v>
      </c>
      <c r="P5865">
        <v>112067</v>
      </c>
      <c r="Q5865" t="s">
        <v>11635</v>
      </c>
      <c r="R5865" t="s">
        <v>8183</v>
      </c>
      <c r="S5865">
        <v>2</v>
      </c>
      <c r="T5865">
        <v>0</v>
      </c>
      <c r="U5865" s="1">
        <v>2500</v>
      </c>
      <c r="V5865">
        <v>0</v>
      </c>
      <c r="W5865">
        <v>0</v>
      </c>
      <c r="X5865">
        <v>0</v>
      </c>
      <c r="Y5865" s="1">
        <v>31215.24</v>
      </c>
      <c r="Z5865">
        <v>0</v>
      </c>
      <c r="AA5865" s="1">
        <v>31215.24</v>
      </c>
      <c r="AB5865">
        <v>0</v>
      </c>
      <c r="AC5865">
        <v>0</v>
      </c>
      <c r="AF5865" s="1">
        <v>2500</v>
      </c>
      <c r="AH5865">
        <v>1300039983</v>
      </c>
      <c r="AI5865" t="s">
        <v>11741</v>
      </c>
    </row>
    <row r="5866" spans="1:35" x14ac:dyDescent="0.25">
      <c r="A5866" t="s">
        <v>4</v>
      </c>
      <c r="B5866" t="s">
        <v>356</v>
      </c>
      <c r="C5866">
        <v>2018</v>
      </c>
      <c r="D5866">
        <v>3000</v>
      </c>
      <c r="E5866">
        <v>400025761</v>
      </c>
      <c r="F5866">
        <v>300002134</v>
      </c>
      <c r="G5866">
        <v>0</v>
      </c>
      <c r="H5866" t="s">
        <v>364</v>
      </c>
      <c r="I5866" t="s">
        <v>363</v>
      </c>
      <c r="J5866">
        <v>4800001059</v>
      </c>
      <c r="K5866" t="s">
        <v>363</v>
      </c>
      <c r="L5866">
        <v>3000111424</v>
      </c>
      <c r="M5866" t="s">
        <v>7548</v>
      </c>
      <c r="N5866" t="s">
        <v>11782</v>
      </c>
      <c r="O5866" t="s">
        <v>11783</v>
      </c>
      <c r="P5866">
        <v>112067</v>
      </c>
      <c r="Q5866" t="s">
        <v>11635</v>
      </c>
      <c r="R5866" t="s">
        <v>8183</v>
      </c>
      <c r="S5866">
        <v>40</v>
      </c>
      <c r="T5866">
        <v>0</v>
      </c>
      <c r="U5866" s="1">
        <v>50000</v>
      </c>
      <c r="V5866">
        <v>0</v>
      </c>
      <c r="W5866">
        <v>0</v>
      </c>
      <c r="X5866">
        <v>0</v>
      </c>
      <c r="Y5866" s="1">
        <v>31215.24</v>
      </c>
      <c r="Z5866">
        <v>0</v>
      </c>
      <c r="AA5866" s="1">
        <v>31215.24</v>
      </c>
      <c r="AB5866">
        <v>0</v>
      </c>
      <c r="AC5866">
        <v>0</v>
      </c>
      <c r="AF5866" s="1">
        <v>50000</v>
      </c>
      <c r="AH5866">
        <v>1300039983</v>
      </c>
      <c r="AI5866" t="s">
        <v>11741</v>
      </c>
    </row>
    <row r="5867" spans="1:35" x14ac:dyDescent="0.25">
      <c r="A5867" t="s">
        <v>4</v>
      </c>
      <c r="B5867" t="s">
        <v>356</v>
      </c>
      <c r="C5867">
        <v>2018</v>
      </c>
      <c r="D5867">
        <v>3000</v>
      </c>
      <c r="E5867">
        <v>400025761</v>
      </c>
      <c r="F5867">
        <v>300002134</v>
      </c>
      <c r="G5867">
        <v>0</v>
      </c>
      <c r="H5867" t="s">
        <v>364</v>
      </c>
      <c r="I5867" t="s">
        <v>363</v>
      </c>
      <c r="J5867">
        <v>4800001059</v>
      </c>
      <c r="K5867" t="s">
        <v>363</v>
      </c>
      <c r="L5867">
        <v>3000111424</v>
      </c>
      <c r="M5867" t="s">
        <v>7548</v>
      </c>
      <c r="N5867" t="s">
        <v>11782</v>
      </c>
      <c r="O5867" t="s">
        <v>11783</v>
      </c>
      <c r="P5867">
        <v>112067</v>
      </c>
      <c r="Q5867" t="s">
        <v>11635</v>
      </c>
      <c r="R5867" t="s">
        <v>8369</v>
      </c>
      <c r="S5867">
        <v>445</v>
      </c>
      <c r="T5867">
        <v>0</v>
      </c>
      <c r="U5867" s="1">
        <v>2670</v>
      </c>
      <c r="V5867">
        <v>0</v>
      </c>
      <c r="W5867">
        <v>0</v>
      </c>
      <c r="X5867">
        <v>0</v>
      </c>
      <c r="Y5867" s="1">
        <v>31215.24</v>
      </c>
      <c r="Z5867">
        <v>0</v>
      </c>
      <c r="AA5867" s="1">
        <v>31215.24</v>
      </c>
      <c r="AB5867">
        <v>0</v>
      </c>
      <c r="AC5867">
        <v>0</v>
      </c>
      <c r="AF5867" s="1">
        <v>2670</v>
      </c>
      <c r="AH5867">
        <v>1300039983</v>
      </c>
      <c r="AI5867" t="s">
        <v>11741</v>
      </c>
    </row>
    <row r="5868" spans="1:35" x14ac:dyDescent="0.25">
      <c r="A5868" t="s">
        <v>4</v>
      </c>
      <c r="B5868" t="s">
        <v>356</v>
      </c>
      <c r="C5868">
        <v>2018</v>
      </c>
      <c r="D5868">
        <v>3000</v>
      </c>
      <c r="E5868">
        <v>400025761</v>
      </c>
      <c r="F5868">
        <v>300002134</v>
      </c>
      <c r="G5868">
        <v>0</v>
      </c>
      <c r="H5868" t="s">
        <v>364</v>
      </c>
      <c r="I5868" t="s">
        <v>363</v>
      </c>
      <c r="J5868">
        <v>4800001059</v>
      </c>
      <c r="K5868" t="s">
        <v>363</v>
      </c>
      <c r="L5868">
        <v>3000111424</v>
      </c>
      <c r="M5868" t="s">
        <v>7548</v>
      </c>
      <c r="N5868" t="s">
        <v>11782</v>
      </c>
      <c r="O5868" t="s">
        <v>11783</v>
      </c>
      <c r="P5868">
        <v>112067</v>
      </c>
      <c r="Q5868" t="s">
        <v>11635</v>
      </c>
      <c r="R5868" t="s">
        <v>8986</v>
      </c>
      <c r="S5868">
        <v>50</v>
      </c>
      <c r="T5868">
        <v>0</v>
      </c>
      <c r="U5868" s="1">
        <v>9000</v>
      </c>
      <c r="V5868">
        <v>0</v>
      </c>
      <c r="W5868">
        <v>0</v>
      </c>
      <c r="X5868">
        <v>0</v>
      </c>
      <c r="Y5868" s="1">
        <v>31215.24</v>
      </c>
      <c r="Z5868">
        <v>0</v>
      </c>
      <c r="AA5868" s="1">
        <v>31215.24</v>
      </c>
      <c r="AB5868">
        <v>0</v>
      </c>
      <c r="AC5868">
        <v>0</v>
      </c>
      <c r="AF5868" s="1">
        <v>9000</v>
      </c>
      <c r="AH5868">
        <v>1300039983</v>
      </c>
      <c r="AI5868" t="s">
        <v>11741</v>
      </c>
    </row>
    <row r="5869" spans="1:35" x14ac:dyDescent="0.25">
      <c r="A5869" t="s">
        <v>4</v>
      </c>
      <c r="B5869" t="s">
        <v>356</v>
      </c>
      <c r="C5869">
        <v>2018</v>
      </c>
      <c r="D5869">
        <v>3000</v>
      </c>
      <c r="E5869">
        <v>400025761</v>
      </c>
      <c r="F5869">
        <v>300002134</v>
      </c>
      <c r="G5869">
        <v>0</v>
      </c>
      <c r="H5869" t="s">
        <v>364</v>
      </c>
      <c r="I5869" t="s">
        <v>363</v>
      </c>
      <c r="J5869">
        <v>4800001059</v>
      </c>
      <c r="K5869" t="s">
        <v>363</v>
      </c>
      <c r="L5869">
        <v>3000111424</v>
      </c>
      <c r="M5869" t="s">
        <v>7548</v>
      </c>
      <c r="N5869" t="s">
        <v>11782</v>
      </c>
      <c r="O5869" t="s">
        <v>11783</v>
      </c>
      <c r="P5869">
        <v>112067</v>
      </c>
      <c r="Q5869" t="s">
        <v>11635</v>
      </c>
      <c r="R5869" t="s">
        <v>8326</v>
      </c>
      <c r="S5869">
        <v>8</v>
      </c>
      <c r="T5869">
        <v>0</v>
      </c>
      <c r="U5869" s="1">
        <v>16256</v>
      </c>
      <c r="V5869">
        <v>0</v>
      </c>
      <c r="W5869">
        <v>0</v>
      </c>
      <c r="X5869">
        <v>0</v>
      </c>
      <c r="Y5869" s="1">
        <v>31215.24</v>
      </c>
      <c r="Z5869">
        <v>0</v>
      </c>
      <c r="AA5869" s="1">
        <v>31215.24</v>
      </c>
      <c r="AB5869">
        <v>0</v>
      </c>
      <c r="AC5869">
        <v>0</v>
      </c>
      <c r="AF5869" s="1">
        <v>16256</v>
      </c>
      <c r="AH5869">
        <v>1300039983</v>
      </c>
      <c r="AI5869" t="s">
        <v>11741</v>
      </c>
    </row>
    <row r="5870" spans="1:35" x14ac:dyDescent="0.25">
      <c r="A5870" t="s">
        <v>4</v>
      </c>
      <c r="B5870" t="s">
        <v>356</v>
      </c>
      <c r="C5870">
        <v>2018</v>
      </c>
      <c r="D5870">
        <v>3000</v>
      </c>
      <c r="E5870">
        <v>400025761</v>
      </c>
      <c r="F5870">
        <v>300002134</v>
      </c>
      <c r="G5870">
        <v>0</v>
      </c>
      <c r="H5870" t="s">
        <v>364</v>
      </c>
      <c r="I5870" t="s">
        <v>363</v>
      </c>
      <c r="J5870">
        <v>4800001059</v>
      </c>
      <c r="K5870" t="s">
        <v>363</v>
      </c>
      <c r="L5870">
        <v>3000111424</v>
      </c>
      <c r="M5870" t="s">
        <v>7548</v>
      </c>
      <c r="N5870" t="s">
        <v>11782</v>
      </c>
      <c r="O5870" t="s">
        <v>11783</v>
      </c>
      <c r="P5870">
        <v>112067</v>
      </c>
      <c r="Q5870" t="s">
        <v>11635</v>
      </c>
      <c r="R5870" t="s">
        <v>8515</v>
      </c>
      <c r="S5870">
        <v>2</v>
      </c>
      <c r="T5870">
        <v>0</v>
      </c>
      <c r="U5870" s="1">
        <v>4992</v>
      </c>
      <c r="V5870">
        <v>0</v>
      </c>
      <c r="W5870">
        <v>0</v>
      </c>
      <c r="X5870">
        <v>0</v>
      </c>
      <c r="Y5870" s="1">
        <v>31215.24</v>
      </c>
      <c r="Z5870">
        <v>0</v>
      </c>
      <c r="AA5870" s="1">
        <v>31215.24</v>
      </c>
      <c r="AB5870">
        <v>0</v>
      </c>
      <c r="AC5870">
        <v>0</v>
      </c>
      <c r="AF5870" s="1">
        <v>4992</v>
      </c>
      <c r="AH5870">
        <v>1300039983</v>
      </c>
      <c r="AI5870" t="s">
        <v>11741</v>
      </c>
    </row>
    <row r="5871" spans="1:35" x14ac:dyDescent="0.25">
      <c r="A5871" t="s">
        <v>4</v>
      </c>
      <c r="B5871" t="s">
        <v>356</v>
      </c>
      <c r="C5871">
        <v>2018</v>
      </c>
      <c r="D5871">
        <v>3000</v>
      </c>
      <c r="E5871">
        <v>400025761</v>
      </c>
      <c r="F5871">
        <v>300002134</v>
      </c>
      <c r="G5871">
        <v>0</v>
      </c>
      <c r="H5871" t="s">
        <v>364</v>
      </c>
      <c r="I5871" t="s">
        <v>363</v>
      </c>
      <c r="J5871">
        <v>4800001059</v>
      </c>
      <c r="K5871" t="s">
        <v>363</v>
      </c>
      <c r="L5871">
        <v>3000111424</v>
      </c>
      <c r="M5871" t="s">
        <v>7548</v>
      </c>
      <c r="N5871" t="s">
        <v>11782</v>
      </c>
      <c r="O5871" t="s">
        <v>11783</v>
      </c>
      <c r="P5871">
        <v>112067</v>
      </c>
      <c r="Q5871" t="s">
        <v>11635</v>
      </c>
      <c r="R5871" t="s">
        <v>8307</v>
      </c>
      <c r="S5871">
        <v>25</v>
      </c>
      <c r="T5871">
        <v>0</v>
      </c>
      <c r="U5871" s="1">
        <v>88000</v>
      </c>
      <c r="V5871">
        <v>0</v>
      </c>
      <c r="W5871">
        <v>0</v>
      </c>
      <c r="X5871">
        <v>0</v>
      </c>
      <c r="Y5871" s="1">
        <v>31215.24</v>
      </c>
      <c r="Z5871">
        <v>0</v>
      </c>
      <c r="AA5871" s="1">
        <v>31215.24</v>
      </c>
      <c r="AB5871">
        <v>0</v>
      </c>
      <c r="AC5871">
        <v>0</v>
      </c>
      <c r="AF5871" s="1">
        <v>88000</v>
      </c>
      <c r="AH5871">
        <v>1300039983</v>
      </c>
      <c r="AI5871" t="s">
        <v>11741</v>
      </c>
    </row>
    <row r="5872" spans="1:35" x14ac:dyDescent="0.25">
      <c r="A5872" t="s">
        <v>4</v>
      </c>
      <c r="B5872" t="s">
        <v>356</v>
      </c>
      <c r="C5872">
        <v>2018</v>
      </c>
      <c r="D5872">
        <v>3000</v>
      </c>
      <c r="E5872">
        <v>400025761</v>
      </c>
      <c r="F5872">
        <v>300002134</v>
      </c>
      <c r="G5872">
        <v>0</v>
      </c>
      <c r="H5872" t="s">
        <v>364</v>
      </c>
      <c r="I5872" t="s">
        <v>363</v>
      </c>
      <c r="J5872">
        <v>4800001059</v>
      </c>
      <c r="K5872" t="s">
        <v>363</v>
      </c>
      <c r="L5872">
        <v>3000129991</v>
      </c>
      <c r="M5872" t="s">
        <v>24</v>
      </c>
      <c r="N5872">
        <v>30</v>
      </c>
      <c r="O5872" t="s">
        <v>11784</v>
      </c>
      <c r="P5872">
        <v>409470</v>
      </c>
      <c r="Q5872" t="s">
        <v>10908</v>
      </c>
      <c r="R5872" t="s">
        <v>11640</v>
      </c>
      <c r="S5872">
        <v>1</v>
      </c>
      <c r="T5872">
        <v>0</v>
      </c>
      <c r="U5872" s="1">
        <v>428255</v>
      </c>
      <c r="V5872">
        <v>0</v>
      </c>
      <c r="W5872">
        <v>0</v>
      </c>
      <c r="X5872">
        <v>0</v>
      </c>
      <c r="Y5872" s="1">
        <v>77085.899999999994</v>
      </c>
      <c r="Z5872">
        <v>0</v>
      </c>
      <c r="AA5872" s="1">
        <v>77085.899999999994</v>
      </c>
      <c r="AB5872">
        <v>0</v>
      </c>
      <c r="AC5872">
        <v>0</v>
      </c>
      <c r="AF5872" s="1">
        <v>428255</v>
      </c>
      <c r="AH5872">
        <v>1300045506</v>
      </c>
      <c r="AI5872" t="s">
        <v>11754</v>
      </c>
    </row>
    <row r="5873" spans="1:35" x14ac:dyDescent="0.25">
      <c r="A5873" t="s">
        <v>4</v>
      </c>
      <c r="B5873" t="s">
        <v>356</v>
      </c>
      <c r="C5873">
        <v>2018</v>
      </c>
      <c r="D5873">
        <v>3000</v>
      </c>
      <c r="E5873">
        <v>400025761</v>
      </c>
      <c r="F5873">
        <v>300002134</v>
      </c>
      <c r="G5873">
        <v>0</v>
      </c>
      <c r="H5873" t="s">
        <v>364</v>
      </c>
      <c r="I5873" t="s">
        <v>363</v>
      </c>
      <c r="J5873">
        <v>4800001059</v>
      </c>
      <c r="K5873" t="s">
        <v>363</v>
      </c>
      <c r="L5873">
        <v>3000134665</v>
      </c>
      <c r="M5873" t="s">
        <v>11785</v>
      </c>
      <c r="N5873" t="s">
        <v>11786</v>
      </c>
      <c r="O5873" t="s">
        <v>3066</v>
      </c>
      <c r="P5873">
        <v>112067</v>
      </c>
      <c r="Q5873" t="s">
        <v>11635</v>
      </c>
      <c r="R5873" t="s">
        <v>9764</v>
      </c>
      <c r="S5873">
        <v>1</v>
      </c>
      <c r="T5873" s="1">
        <v>617173</v>
      </c>
      <c r="U5873" s="1">
        <v>15500</v>
      </c>
      <c r="V5873">
        <v>0</v>
      </c>
      <c r="W5873">
        <v>0</v>
      </c>
      <c r="X5873">
        <v>0</v>
      </c>
      <c r="Y5873" s="1">
        <v>2790</v>
      </c>
      <c r="Z5873">
        <v>0</v>
      </c>
      <c r="AA5873" s="1">
        <v>2790</v>
      </c>
      <c r="AB5873">
        <v>0</v>
      </c>
      <c r="AC5873">
        <v>0</v>
      </c>
      <c r="AF5873" s="1">
        <v>15500</v>
      </c>
      <c r="AH5873">
        <v>1300047956</v>
      </c>
      <c r="AI5873" t="s">
        <v>11787</v>
      </c>
    </row>
    <row r="5874" spans="1:35" x14ac:dyDescent="0.25">
      <c r="F5874">
        <v>300002134</v>
      </c>
      <c r="T5874" s="1">
        <v>617173</v>
      </c>
      <c r="U5874" s="1">
        <v>617173</v>
      </c>
      <c r="V5874">
        <v>0</v>
      </c>
      <c r="AB5874">
        <v>0</v>
      </c>
      <c r="AC5874">
        <v>0</v>
      </c>
      <c r="AF5874" s="1">
        <v>617173</v>
      </c>
    </row>
    <row r="5875" spans="1:35" x14ac:dyDescent="0.25">
      <c r="A5875" t="s">
        <v>4</v>
      </c>
      <c r="B5875" t="s">
        <v>356</v>
      </c>
      <c r="C5875">
        <v>2018</v>
      </c>
      <c r="D5875">
        <v>3000</v>
      </c>
      <c r="E5875">
        <v>400025445</v>
      </c>
      <c r="F5875">
        <v>300002135</v>
      </c>
      <c r="G5875">
        <v>0</v>
      </c>
      <c r="H5875" t="s">
        <v>11788</v>
      </c>
      <c r="I5875" t="s">
        <v>3645</v>
      </c>
      <c r="J5875">
        <v>4800001195</v>
      </c>
      <c r="K5875" t="s">
        <v>3645</v>
      </c>
      <c r="L5875">
        <v>3000110144</v>
      </c>
      <c r="M5875" t="s">
        <v>11775</v>
      </c>
      <c r="N5875">
        <v>6440401268</v>
      </c>
      <c r="O5875" t="s">
        <v>2233</v>
      </c>
      <c r="P5875">
        <v>105390</v>
      </c>
      <c r="Q5875" t="s">
        <v>7866</v>
      </c>
      <c r="R5875" t="s">
        <v>11469</v>
      </c>
      <c r="S5875">
        <v>1</v>
      </c>
      <c r="T5875">
        <v>0</v>
      </c>
      <c r="U5875" s="1">
        <v>469205.1</v>
      </c>
      <c r="V5875">
        <v>0</v>
      </c>
      <c r="W5875">
        <v>0</v>
      </c>
      <c r="X5875">
        <v>0</v>
      </c>
      <c r="Y5875" s="1">
        <v>84456.92</v>
      </c>
      <c r="Z5875">
        <v>0</v>
      </c>
      <c r="AA5875" s="1">
        <v>84456.92</v>
      </c>
      <c r="AB5875">
        <v>0</v>
      </c>
      <c r="AC5875">
        <v>0</v>
      </c>
      <c r="AF5875" s="1">
        <v>469205.1</v>
      </c>
      <c r="AH5875">
        <v>3400011132</v>
      </c>
      <c r="AI5875" t="s">
        <v>11789</v>
      </c>
    </row>
    <row r="5876" spans="1:35" x14ac:dyDescent="0.25">
      <c r="A5876" t="s">
        <v>4</v>
      </c>
      <c r="B5876" t="s">
        <v>356</v>
      </c>
      <c r="C5876">
        <v>2018</v>
      </c>
      <c r="D5876">
        <v>3000</v>
      </c>
      <c r="E5876">
        <v>400025445</v>
      </c>
      <c r="F5876">
        <v>300002135</v>
      </c>
      <c r="G5876">
        <v>0</v>
      </c>
      <c r="H5876" t="s">
        <v>11788</v>
      </c>
      <c r="I5876" t="s">
        <v>3645</v>
      </c>
      <c r="J5876">
        <v>4800001195</v>
      </c>
      <c r="K5876" t="s">
        <v>3645</v>
      </c>
      <c r="L5876">
        <v>3000112294</v>
      </c>
      <c r="M5876" t="s">
        <v>266</v>
      </c>
      <c r="N5876">
        <v>6440401235</v>
      </c>
      <c r="O5876" t="s">
        <v>11718</v>
      </c>
      <c r="P5876">
        <v>105390</v>
      </c>
      <c r="Q5876" t="s">
        <v>7866</v>
      </c>
      <c r="R5876" t="s">
        <v>7859</v>
      </c>
      <c r="S5876">
        <v>1</v>
      </c>
      <c r="T5876">
        <v>0</v>
      </c>
      <c r="U5876" s="1">
        <v>173250</v>
      </c>
      <c r="V5876">
        <v>0</v>
      </c>
      <c r="W5876">
        <v>0</v>
      </c>
      <c r="X5876">
        <v>0</v>
      </c>
      <c r="Y5876" s="1">
        <v>129177.99</v>
      </c>
      <c r="Z5876">
        <v>0</v>
      </c>
      <c r="AA5876" s="1">
        <v>129177.99</v>
      </c>
      <c r="AB5876">
        <v>0</v>
      </c>
      <c r="AC5876">
        <v>0</v>
      </c>
      <c r="AF5876" s="1">
        <v>173250</v>
      </c>
      <c r="AH5876">
        <v>3400011375</v>
      </c>
      <c r="AI5876" t="s">
        <v>11790</v>
      </c>
    </row>
    <row r="5877" spans="1:35" x14ac:dyDescent="0.25">
      <c r="A5877" t="s">
        <v>4</v>
      </c>
      <c r="B5877" t="s">
        <v>356</v>
      </c>
      <c r="C5877">
        <v>2018</v>
      </c>
      <c r="D5877">
        <v>3000</v>
      </c>
      <c r="E5877">
        <v>400025445</v>
      </c>
      <c r="F5877">
        <v>300002135</v>
      </c>
      <c r="G5877">
        <v>0</v>
      </c>
      <c r="H5877" t="s">
        <v>11788</v>
      </c>
      <c r="I5877" t="s">
        <v>3645</v>
      </c>
      <c r="J5877">
        <v>4800001195</v>
      </c>
      <c r="K5877" t="s">
        <v>3645</v>
      </c>
      <c r="L5877">
        <v>3000112294</v>
      </c>
      <c r="M5877" t="s">
        <v>266</v>
      </c>
      <c r="N5877">
        <v>6440401235</v>
      </c>
      <c r="O5877" t="s">
        <v>11718</v>
      </c>
      <c r="P5877">
        <v>105390</v>
      </c>
      <c r="Q5877" t="s">
        <v>7866</v>
      </c>
      <c r="R5877" t="s">
        <v>11469</v>
      </c>
      <c r="S5877">
        <v>1</v>
      </c>
      <c r="T5877">
        <v>0</v>
      </c>
      <c r="U5877" s="1">
        <v>544405.5</v>
      </c>
      <c r="V5877">
        <v>0</v>
      </c>
      <c r="W5877">
        <v>0</v>
      </c>
      <c r="X5877">
        <v>0</v>
      </c>
      <c r="Y5877" s="1">
        <v>129177.99</v>
      </c>
      <c r="Z5877">
        <v>0</v>
      </c>
      <c r="AA5877" s="1">
        <v>129177.99</v>
      </c>
      <c r="AB5877">
        <v>0</v>
      </c>
      <c r="AC5877">
        <v>0</v>
      </c>
      <c r="AF5877" s="1">
        <v>544405.5</v>
      </c>
      <c r="AH5877">
        <v>3400011375</v>
      </c>
      <c r="AI5877" t="s">
        <v>11790</v>
      </c>
    </row>
    <row r="5878" spans="1:35" x14ac:dyDescent="0.25">
      <c r="A5878" t="s">
        <v>4</v>
      </c>
      <c r="B5878" t="s">
        <v>356</v>
      </c>
      <c r="C5878">
        <v>2018</v>
      </c>
      <c r="D5878">
        <v>3000</v>
      </c>
      <c r="E5878">
        <v>400025445</v>
      </c>
      <c r="F5878">
        <v>300002135</v>
      </c>
      <c r="G5878">
        <v>0</v>
      </c>
      <c r="H5878" t="s">
        <v>11788</v>
      </c>
      <c r="I5878" t="s">
        <v>3645</v>
      </c>
      <c r="J5878">
        <v>4800001195</v>
      </c>
      <c r="K5878" t="s">
        <v>3645</v>
      </c>
      <c r="L5878">
        <v>3000122035</v>
      </c>
      <c r="M5878" t="s">
        <v>11791</v>
      </c>
      <c r="N5878">
        <v>6440401544</v>
      </c>
      <c r="O5878" t="s">
        <v>11789</v>
      </c>
      <c r="P5878">
        <v>105390</v>
      </c>
      <c r="Q5878" t="s">
        <v>7866</v>
      </c>
      <c r="R5878" t="s">
        <v>11469</v>
      </c>
      <c r="S5878">
        <v>1</v>
      </c>
      <c r="T5878">
        <v>0</v>
      </c>
      <c r="U5878" s="1">
        <v>668920</v>
      </c>
      <c r="V5878">
        <v>0</v>
      </c>
      <c r="W5878">
        <v>0</v>
      </c>
      <c r="X5878">
        <v>0</v>
      </c>
      <c r="Y5878" s="1">
        <v>120405.6</v>
      </c>
      <c r="Z5878">
        <v>0</v>
      </c>
      <c r="AA5878" s="1">
        <v>120405.6</v>
      </c>
      <c r="AB5878">
        <v>0</v>
      </c>
      <c r="AC5878">
        <v>0</v>
      </c>
      <c r="AF5878" s="1">
        <v>668920</v>
      </c>
      <c r="AH5878">
        <v>1300041713</v>
      </c>
      <c r="AI5878" t="s">
        <v>11792</v>
      </c>
    </row>
    <row r="5879" spans="1:35" x14ac:dyDescent="0.25">
      <c r="A5879" t="s">
        <v>4</v>
      </c>
      <c r="B5879" t="s">
        <v>356</v>
      </c>
      <c r="C5879">
        <v>2018</v>
      </c>
      <c r="D5879">
        <v>3000</v>
      </c>
      <c r="E5879">
        <v>400025445</v>
      </c>
      <c r="F5879">
        <v>300002135</v>
      </c>
      <c r="G5879">
        <v>0</v>
      </c>
      <c r="H5879" t="s">
        <v>11788</v>
      </c>
      <c r="I5879" t="s">
        <v>3645</v>
      </c>
      <c r="J5879">
        <v>4800001195</v>
      </c>
      <c r="K5879" t="s">
        <v>3645</v>
      </c>
      <c r="L5879">
        <v>3000122033</v>
      </c>
      <c r="M5879" t="s">
        <v>11791</v>
      </c>
      <c r="N5879">
        <v>6440401560</v>
      </c>
      <c r="O5879" t="s">
        <v>11790</v>
      </c>
      <c r="P5879">
        <v>105390</v>
      </c>
      <c r="Q5879" t="s">
        <v>7866</v>
      </c>
      <c r="R5879" t="s">
        <v>11469</v>
      </c>
      <c r="S5879">
        <v>1</v>
      </c>
      <c r="T5879">
        <v>0</v>
      </c>
      <c r="U5879" s="1">
        <v>667160</v>
      </c>
      <c r="V5879">
        <v>0</v>
      </c>
      <c r="W5879">
        <v>0</v>
      </c>
      <c r="X5879">
        <v>0</v>
      </c>
      <c r="Y5879" s="1">
        <v>120088.8</v>
      </c>
      <c r="Z5879">
        <v>0</v>
      </c>
      <c r="AA5879" s="1">
        <v>120088.8</v>
      </c>
      <c r="AB5879">
        <v>0</v>
      </c>
      <c r="AC5879">
        <v>0</v>
      </c>
      <c r="AF5879" s="1">
        <v>667160</v>
      </c>
      <c r="AH5879">
        <v>1300041713</v>
      </c>
      <c r="AI5879" t="s">
        <v>11792</v>
      </c>
    </row>
    <row r="5880" spans="1:35" x14ac:dyDescent="0.25">
      <c r="A5880" t="s">
        <v>4</v>
      </c>
      <c r="B5880" t="s">
        <v>356</v>
      </c>
      <c r="C5880">
        <v>2018</v>
      </c>
      <c r="D5880">
        <v>3000</v>
      </c>
      <c r="E5880">
        <v>400025445</v>
      </c>
      <c r="F5880">
        <v>300002135</v>
      </c>
      <c r="G5880">
        <v>0</v>
      </c>
      <c r="H5880" t="s">
        <v>11788</v>
      </c>
      <c r="I5880" t="s">
        <v>3645</v>
      </c>
      <c r="J5880">
        <v>4800001195</v>
      </c>
      <c r="K5880" t="s">
        <v>3645</v>
      </c>
      <c r="L5880">
        <v>3000122009</v>
      </c>
      <c r="M5880" t="s">
        <v>11791</v>
      </c>
      <c r="N5880">
        <v>6440401586</v>
      </c>
      <c r="O5880" t="s">
        <v>11793</v>
      </c>
      <c r="P5880">
        <v>105390</v>
      </c>
      <c r="Q5880" t="s">
        <v>7866</v>
      </c>
      <c r="R5880" t="s">
        <v>11469</v>
      </c>
      <c r="S5880">
        <v>1</v>
      </c>
      <c r="T5880">
        <v>0</v>
      </c>
      <c r="U5880" s="1">
        <v>687738.8</v>
      </c>
      <c r="V5880">
        <v>0</v>
      </c>
      <c r="W5880">
        <v>0</v>
      </c>
      <c r="X5880">
        <v>0</v>
      </c>
      <c r="Y5880" s="1">
        <v>123792.98</v>
      </c>
      <c r="Z5880">
        <v>0</v>
      </c>
      <c r="AA5880" s="1">
        <v>123792.98</v>
      </c>
      <c r="AB5880">
        <v>0</v>
      </c>
      <c r="AC5880">
        <v>0</v>
      </c>
      <c r="AF5880" s="1">
        <v>687738.8</v>
      </c>
      <c r="AH5880">
        <v>1300041713</v>
      </c>
      <c r="AI5880" t="s">
        <v>11792</v>
      </c>
    </row>
    <row r="5881" spans="1:35" x14ac:dyDescent="0.25">
      <c r="A5881" t="s">
        <v>4</v>
      </c>
      <c r="B5881" t="s">
        <v>356</v>
      </c>
      <c r="C5881">
        <v>2018</v>
      </c>
      <c r="D5881">
        <v>3000</v>
      </c>
      <c r="E5881">
        <v>400025445</v>
      </c>
      <c r="F5881">
        <v>300002135</v>
      </c>
      <c r="G5881">
        <v>0</v>
      </c>
      <c r="H5881" t="s">
        <v>11788</v>
      </c>
      <c r="I5881" t="s">
        <v>3645</v>
      </c>
      <c r="J5881">
        <v>4800001195</v>
      </c>
      <c r="K5881" t="s">
        <v>3645</v>
      </c>
      <c r="L5881">
        <v>3000121960</v>
      </c>
      <c r="M5881" t="s">
        <v>11791</v>
      </c>
      <c r="N5881">
        <v>6440401573</v>
      </c>
      <c r="O5881" t="s">
        <v>11794</v>
      </c>
      <c r="P5881">
        <v>105390</v>
      </c>
      <c r="Q5881" t="s">
        <v>7866</v>
      </c>
      <c r="R5881" t="s">
        <v>11469</v>
      </c>
      <c r="S5881">
        <v>1</v>
      </c>
      <c r="T5881">
        <v>0</v>
      </c>
      <c r="U5881" s="1">
        <v>652640</v>
      </c>
      <c r="V5881">
        <v>0</v>
      </c>
      <c r="W5881">
        <v>0</v>
      </c>
      <c r="X5881">
        <v>0</v>
      </c>
      <c r="Y5881" s="1">
        <v>117475.2</v>
      </c>
      <c r="Z5881">
        <v>0</v>
      </c>
      <c r="AA5881" s="1">
        <v>117475.2</v>
      </c>
      <c r="AB5881">
        <v>0</v>
      </c>
      <c r="AC5881">
        <v>0</v>
      </c>
      <c r="AF5881" s="1">
        <v>652640</v>
      </c>
      <c r="AH5881">
        <v>1300041713</v>
      </c>
      <c r="AI5881" t="s">
        <v>11792</v>
      </c>
    </row>
    <row r="5882" spans="1:35" x14ac:dyDescent="0.25">
      <c r="A5882" t="s">
        <v>4</v>
      </c>
      <c r="B5882" t="s">
        <v>356</v>
      </c>
      <c r="C5882">
        <v>2018</v>
      </c>
      <c r="D5882">
        <v>3000</v>
      </c>
      <c r="E5882">
        <v>400025445</v>
      </c>
      <c r="F5882">
        <v>300002135</v>
      </c>
      <c r="G5882">
        <v>0</v>
      </c>
      <c r="H5882" t="s">
        <v>11788</v>
      </c>
      <c r="I5882" t="s">
        <v>3645</v>
      </c>
      <c r="J5882">
        <v>4800001195</v>
      </c>
      <c r="K5882" t="s">
        <v>3645</v>
      </c>
      <c r="L5882">
        <v>3000128757</v>
      </c>
      <c r="M5882" t="s">
        <v>24</v>
      </c>
      <c r="N5882">
        <v>6440401211</v>
      </c>
      <c r="O5882" t="s">
        <v>2606</v>
      </c>
      <c r="P5882">
        <v>105390</v>
      </c>
      <c r="Q5882" t="s">
        <v>7866</v>
      </c>
      <c r="R5882" t="s">
        <v>7859</v>
      </c>
      <c r="S5882">
        <v>1</v>
      </c>
      <c r="T5882">
        <v>0</v>
      </c>
      <c r="U5882" s="1">
        <v>7700</v>
      </c>
      <c r="V5882">
        <v>0</v>
      </c>
      <c r="W5882">
        <v>0</v>
      </c>
      <c r="X5882">
        <v>0</v>
      </c>
      <c r="Y5882" s="1">
        <v>99378.99</v>
      </c>
      <c r="Z5882">
        <v>0</v>
      </c>
      <c r="AA5882" s="1">
        <v>99378.99</v>
      </c>
      <c r="AB5882">
        <v>0</v>
      </c>
      <c r="AC5882">
        <v>0</v>
      </c>
      <c r="AF5882" s="1">
        <v>7700</v>
      </c>
      <c r="AH5882">
        <v>1300045129</v>
      </c>
      <c r="AI5882" t="s">
        <v>11795</v>
      </c>
    </row>
    <row r="5883" spans="1:35" x14ac:dyDescent="0.25">
      <c r="A5883" t="s">
        <v>4</v>
      </c>
      <c r="B5883" t="s">
        <v>356</v>
      </c>
      <c r="C5883">
        <v>2018</v>
      </c>
      <c r="D5883">
        <v>3000</v>
      </c>
      <c r="E5883">
        <v>400025445</v>
      </c>
      <c r="F5883">
        <v>300002135</v>
      </c>
      <c r="G5883">
        <v>0</v>
      </c>
      <c r="H5883" t="s">
        <v>11788</v>
      </c>
      <c r="I5883" t="s">
        <v>3645</v>
      </c>
      <c r="J5883">
        <v>4800001195</v>
      </c>
      <c r="K5883" t="s">
        <v>3645</v>
      </c>
      <c r="L5883">
        <v>3000128757</v>
      </c>
      <c r="M5883" t="s">
        <v>24</v>
      </c>
      <c r="N5883">
        <v>6440401211</v>
      </c>
      <c r="O5883" t="s">
        <v>2606</v>
      </c>
      <c r="P5883">
        <v>105390</v>
      </c>
      <c r="Q5883" t="s">
        <v>7866</v>
      </c>
      <c r="R5883" t="s">
        <v>11469</v>
      </c>
      <c r="S5883">
        <v>1</v>
      </c>
      <c r="T5883">
        <v>0</v>
      </c>
      <c r="U5883" s="1">
        <v>544405.5</v>
      </c>
      <c r="V5883">
        <v>0</v>
      </c>
      <c r="W5883">
        <v>0</v>
      </c>
      <c r="X5883">
        <v>0</v>
      </c>
      <c r="Y5883" s="1">
        <v>99378.99</v>
      </c>
      <c r="Z5883">
        <v>0</v>
      </c>
      <c r="AA5883" s="1">
        <v>99378.99</v>
      </c>
      <c r="AB5883">
        <v>0</v>
      </c>
      <c r="AC5883">
        <v>0</v>
      </c>
      <c r="AF5883" s="1">
        <v>544405.5</v>
      </c>
      <c r="AH5883">
        <v>1300045129</v>
      </c>
      <c r="AI5883" t="s">
        <v>11795</v>
      </c>
    </row>
    <row r="5884" spans="1:35" x14ac:dyDescent="0.25">
      <c r="A5884" t="s">
        <v>4</v>
      </c>
      <c r="B5884" t="s">
        <v>356</v>
      </c>
      <c r="C5884">
        <v>2018</v>
      </c>
      <c r="D5884">
        <v>3000</v>
      </c>
      <c r="E5884">
        <v>400025445</v>
      </c>
      <c r="F5884">
        <v>300002135</v>
      </c>
      <c r="G5884">
        <v>0</v>
      </c>
      <c r="H5884" t="s">
        <v>11788</v>
      </c>
      <c r="I5884" t="s">
        <v>3645</v>
      </c>
      <c r="J5884">
        <v>4800001195</v>
      </c>
      <c r="K5884" t="s">
        <v>3645</v>
      </c>
      <c r="L5884">
        <v>3000137453</v>
      </c>
      <c r="M5884" t="s">
        <v>11796</v>
      </c>
      <c r="N5884">
        <v>6440401621</v>
      </c>
      <c r="O5884" t="s">
        <v>11791</v>
      </c>
      <c r="P5884">
        <v>105390</v>
      </c>
      <c r="Q5884" t="s">
        <v>7866</v>
      </c>
      <c r="R5884" t="s">
        <v>11469</v>
      </c>
      <c r="S5884">
        <v>1</v>
      </c>
      <c r="T5884">
        <v>0</v>
      </c>
      <c r="U5884" s="1">
        <v>635386.4</v>
      </c>
      <c r="V5884">
        <v>0</v>
      </c>
      <c r="W5884">
        <v>0</v>
      </c>
      <c r="X5884">
        <v>0</v>
      </c>
      <c r="Y5884" s="1">
        <v>114369.55</v>
      </c>
      <c r="Z5884">
        <v>0</v>
      </c>
      <c r="AA5884" s="1">
        <v>114369.55</v>
      </c>
      <c r="AB5884">
        <v>0</v>
      </c>
      <c r="AC5884">
        <v>0</v>
      </c>
      <c r="AF5884" s="1">
        <v>635386.4</v>
      </c>
      <c r="AH5884">
        <v>1300049345</v>
      </c>
      <c r="AI5884" t="s">
        <v>11797</v>
      </c>
    </row>
    <row r="5885" spans="1:35" x14ac:dyDescent="0.25">
      <c r="A5885" t="s">
        <v>4</v>
      </c>
      <c r="B5885" t="s">
        <v>356</v>
      </c>
      <c r="C5885">
        <v>2018</v>
      </c>
      <c r="D5885">
        <v>3000</v>
      </c>
      <c r="E5885">
        <v>400025445</v>
      </c>
      <c r="F5885">
        <v>300002135</v>
      </c>
      <c r="G5885">
        <v>0</v>
      </c>
      <c r="H5885" t="s">
        <v>11788</v>
      </c>
      <c r="I5885" t="s">
        <v>3645</v>
      </c>
      <c r="J5885">
        <v>4800001195</v>
      </c>
      <c r="K5885" t="s">
        <v>3645</v>
      </c>
      <c r="L5885">
        <v>3000137449</v>
      </c>
      <c r="M5885" t="s">
        <v>11796</v>
      </c>
      <c r="N5885">
        <v>6440401627</v>
      </c>
      <c r="O5885" t="s">
        <v>11792</v>
      </c>
      <c r="P5885">
        <v>105390</v>
      </c>
      <c r="Q5885" t="s">
        <v>7866</v>
      </c>
      <c r="R5885" t="s">
        <v>11469</v>
      </c>
      <c r="S5885">
        <v>1</v>
      </c>
      <c r="T5885">
        <v>0</v>
      </c>
      <c r="U5885" s="1">
        <v>717415</v>
      </c>
      <c r="V5885">
        <v>0</v>
      </c>
      <c r="W5885">
        <v>0</v>
      </c>
      <c r="X5885">
        <v>0</v>
      </c>
      <c r="Y5885" s="1">
        <v>129134.7</v>
      </c>
      <c r="Z5885">
        <v>0</v>
      </c>
      <c r="AA5885" s="1">
        <v>129134.7</v>
      </c>
      <c r="AB5885">
        <v>0</v>
      </c>
      <c r="AC5885">
        <v>0</v>
      </c>
      <c r="AF5885" s="1">
        <v>717415</v>
      </c>
      <c r="AH5885">
        <v>1300049345</v>
      </c>
      <c r="AI5885" t="s">
        <v>11797</v>
      </c>
    </row>
    <row r="5886" spans="1:35" x14ac:dyDescent="0.25">
      <c r="A5886" t="s">
        <v>4</v>
      </c>
      <c r="B5886" t="s">
        <v>356</v>
      </c>
      <c r="C5886">
        <v>2018</v>
      </c>
      <c r="D5886">
        <v>3000</v>
      </c>
      <c r="E5886">
        <v>400025445</v>
      </c>
      <c r="F5886">
        <v>300002135</v>
      </c>
      <c r="G5886">
        <v>0</v>
      </c>
      <c r="H5886" t="s">
        <v>11788</v>
      </c>
      <c r="I5886" t="s">
        <v>3645</v>
      </c>
      <c r="J5886">
        <v>4800001195</v>
      </c>
      <c r="K5886" t="s">
        <v>3645</v>
      </c>
      <c r="L5886">
        <v>3000144453</v>
      </c>
      <c r="M5886" t="s">
        <v>11798</v>
      </c>
      <c r="N5886">
        <v>6440401449</v>
      </c>
      <c r="O5886" t="s">
        <v>11799</v>
      </c>
      <c r="P5886">
        <v>105390</v>
      </c>
      <c r="Q5886" t="s">
        <v>7866</v>
      </c>
      <c r="R5886" t="s">
        <v>7859</v>
      </c>
      <c r="S5886">
        <v>1</v>
      </c>
      <c r="T5886">
        <v>0</v>
      </c>
      <c r="U5886" s="1">
        <v>23100</v>
      </c>
      <c r="V5886">
        <v>0</v>
      </c>
      <c r="W5886">
        <v>0</v>
      </c>
      <c r="X5886">
        <v>0</v>
      </c>
      <c r="Y5886" s="1">
        <v>123296.4</v>
      </c>
      <c r="Z5886">
        <v>0</v>
      </c>
      <c r="AA5886" s="1">
        <v>123296.4</v>
      </c>
      <c r="AB5886">
        <v>0</v>
      </c>
      <c r="AC5886">
        <v>0</v>
      </c>
      <c r="AF5886" s="1">
        <v>23100</v>
      </c>
      <c r="AH5886">
        <v>1300052952</v>
      </c>
      <c r="AI5886" t="s">
        <v>11800</v>
      </c>
    </row>
    <row r="5887" spans="1:35" x14ac:dyDescent="0.25">
      <c r="A5887" t="s">
        <v>4</v>
      </c>
      <c r="B5887" t="s">
        <v>356</v>
      </c>
      <c r="C5887">
        <v>2018</v>
      </c>
      <c r="D5887">
        <v>3000</v>
      </c>
      <c r="E5887">
        <v>400025445</v>
      </c>
      <c r="F5887">
        <v>300002135</v>
      </c>
      <c r="G5887">
        <v>0</v>
      </c>
      <c r="H5887" t="s">
        <v>11788</v>
      </c>
      <c r="I5887" t="s">
        <v>3645</v>
      </c>
      <c r="J5887">
        <v>4800001195</v>
      </c>
      <c r="K5887" t="s">
        <v>3645</v>
      </c>
      <c r="L5887">
        <v>3000144453</v>
      </c>
      <c r="M5887" t="s">
        <v>11798</v>
      </c>
      <c r="N5887">
        <v>6440401449</v>
      </c>
      <c r="O5887" t="s">
        <v>11799</v>
      </c>
      <c r="P5887">
        <v>105390</v>
      </c>
      <c r="Q5887" t="s">
        <v>7866</v>
      </c>
      <c r="R5887" t="s">
        <v>11469</v>
      </c>
      <c r="S5887">
        <v>1</v>
      </c>
      <c r="T5887">
        <v>0</v>
      </c>
      <c r="U5887" s="1">
        <v>661880</v>
      </c>
      <c r="V5887">
        <v>0</v>
      </c>
      <c r="W5887">
        <v>0</v>
      </c>
      <c r="X5887">
        <v>0</v>
      </c>
      <c r="Y5887" s="1">
        <v>123296.4</v>
      </c>
      <c r="Z5887">
        <v>0</v>
      </c>
      <c r="AA5887" s="1">
        <v>123296.4</v>
      </c>
      <c r="AB5887">
        <v>0</v>
      </c>
      <c r="AC5887">
        <v>0</v>
      </c>
      <c r="AF5887" s="1">
        <v>661880</v>
      </c>
      <c r="AH5887">
        <v>1300052952</v>
      </c>
      <c r="AI5887" t="s">
        <v>11800</v>
      </c>
    </row>
    <row r="5888" spans="1:35" x14ac:dyDescent="0.25">
      <c r="A5888" t="s">
        <v>4</v>
      </c>
      <c r="B5888" t="s">
        <v>356</v>
      </c>
      <c r="C5888">
        <v>2018</v>
      </c>
      <c r="D5888">
        <v>3000</v>
      </c>
      <c r="E5888">
        <v>400025445</v>
      </c>
      <c r="F5888">
        <v>300002135</v>
      </c>
      <c r="G5888">
        <v>0</v>
      </c>
      <c r="H5888" t="s">
        <v>11788</v>
      </c>
      <c r="I5888" t="s">
        <v>3645</v>
      </c>
      <c r="J5888">
        <v>4800001195</v>
      </c>
      <c r="K5888" t="s">
        <v>3645</v>
      </c>
      <c r="L5888">
        <v>3000166331</v>
      </c>
      <c r="M5888" t="s">
        <v>11801</v>
      </c>
      <c r="N5888">
        <v>6440401597</v>
      </c>
      <c r="O5888" t="s">
        <v>3645</v>
      </c>
      <c r="P5888">
        <v>105390</v>
      </c>
      <c r="Q5888" t="s">
        <v>7866</v>
      </c>
      <c r="R5888" t="s">
        <v>11469</v>
      </c>
      <c r="S5888">
        <v>1</v>
      </c>
      <c r="T5888" s="1">
        <v>7088183.9000000004</v>
      </c>
      <c r="U5888" s="1">
        <v>634977.6</v>
      </c>
      <c r="V5888">
        <v>0</v>
      </c>
      <c r="W5888">
        <v>0</v>
      </c>
      <c r="X5888">
        <v>0</v>
      </c>
      <c r="Y5888" s="1">
        <v>114295.97</v>
      </c>
      <c r="Z5888">
        <v>0</v>
      </c>
      <c r="AA5888" s="1">
        <v>114295.97</v>
      </c>
      <c r="AB5888">
        <v>0</v>
      </c>
      <c r="AC5888">
        <v>0</v>
      </c>
      <c r="AF5888" s="1">
        <v>634977.6</v>
      </c>
      <c r="AH5888">
        <v>1300064081</v>
      </c>
      <c r="AI5888" t="s">
        <v>11802</v>
      </c>
    </row>
    <row r="5889" spans="1:35" x14ac:dyDescent="0.25">
      <c r="F5889">
        <v>300002135</v>
      </c>
      <c r="T5889" s="1">
        <v>7088183.9000000004</v>
      </c>
      <c r="U5889" s="1">
        <v>7088183.9000000004</v>
      </c>
      <c r="V5889">
        <v>0</v>
      </c>
      <c r="AB5889">
        <v>0</v>
      </c>
      <c r="AC5889">
        <v>0</v>
      </c>
      <c r="AF5889" s="1">
        <v>7088183.9000000004</v>
      </c>
    </row>
    <row r="5890" spans="1:35" x14ac:dyDescent="0.25">
      <c r="A5890" t="s">
        <v>4</v>
      </c>
      <c r="B5890" t="s">
        <v>548</v>
      </c>
      <c r="C5890">
        <v>2018</v>
      </c>
      <c r="D5890">
        <v>3000</v>
      </c>
      <c r="E5890">
        <v>400025850</v>
      </c>
      <c r="F5890">
        <v>300002137</v>
      </c>
      <c r="G5890">
        <v>0</v>
      </c>
      <c r="H5890" t="s">
        <v>549</v>
      </c>
      <c r="I5890" t="s">
        <v>268</v>
      </c>
      <c r="J5890">
        <v>4800001259</v>
      </c>
      <c r="K5890" t="s">
        <v>11802</v>
      </c>
      <c r="L5890">
        <v>3000133057</v>
      </c>
      <c r="M5890" t="s">
        <v>11803</v>
      </c>
      <c r="N5890" t="s">
        <v>11804</v>
      </c>
      <c r="O5890" t="s">
        <v>3474</v>
      </c>
      <c r="P5890">
        <v>112418</v>
      </c>
      <c r="Q5890" t="s">
        <v>11805</v>
      </c>
      <c r="R5890" t="s">
        <v>11806</v>
      </c>
      <c r="S5890">
        <v>1</v>
      </c>
      <c r="T5890" s="1">
        <v>151125</v>
      </c>
      <c r="U5890" s="1">
        <v>151125</v>
      </c>
      <c r="V5890">
        <v>0</v>
      </c>
      <c r="W5890">
        <v>0</v>
      </c>
      <c r="X5890">
        <v>0</v>
      </c>
      <c r="Y5890" s="1">
        <v>27202.5</v>
      </c>
      <c r="Z5890">
        <v>0</v>
      </c>
      <c r="AA5890" s="1">
        <v>27202.5</v>
      </c>
      <c r="AB5890">
        <v>0</v>
      </c>
      <c r="AC5890">
        <v>0</v>
      </c>
      <c r="AF5890" s="1">
        <v>151125</v>
      </c>
      <c r="AH5890">
        <v>1300047186</v>
      </c>
      <c r="AI5890" t="s">
        <v>11807</v>
      </c>
    </row>
    <row r="5891" spans="1:35" x14ac:dyDescent="0.25">
      <c r="F5891">
        <v>300002137</v>
      </c>
      <c r="T5891" s="1">
        <v>151125</v>
      </c>
      <c r="U5891" s="1">
        <v>151125</v>
      </c>
      <c r="V5891">
        <v>0</v>
      </c>
      <c r="AB5891">
        <v>0</v>
      </c>
      <c r="AC5891">
        <v>0</v>
      </c>
      <c r="AF5891" s="1">
        <v>151125</v>
      </c>
    </row>
    <row r="5892" spans="1:35" x14ac:dyDescent="0.25">
      <c r="A5892" t="s">
        <v>4</v>
      </c>
      <c r="B5892" t="s">
        <v>57</v>
      </c>
      <c r="C5892">
        <v>2018</v>
      </c>
      <c r="D5892">
        <v>3000</v>
      </c>
      <c r="E5892">
        <v>400026224</v>
      </c>
      <c r="F5892">
        <v>300002138</v>
      </c>
      <c r="G5892">
        <v>0</v>
      </c>
      <c r="H5892" t="s">
        <v>67</v>
      </c>
      <c r="I5892" t="s">
        <v>66</v>
      </c>
      <c r="J5892">
        <v>4800001403</v>
      </c>
      <c r="K5892" t="s">
        <v>66</v>
      </c>
      <c r="L5892">
        <v>5100702928</v>
      </c>
      <c r="M5892" t="s">
        <v>66</v>
      </c>
      <c r="O5892" t="s">
        <v>66</v>
      </c>
      <c r="R5892" t="s">
        <v>11808</v>
      </c>
      <c r="S5892">
        <v>10</v>
      </c>
      <c r="T5892">
        <v>0</v>
      </c>
      <c r="U5892" s="1">
        <v>7614.52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F5892" s="1">
        <v>7614.52</v>
      </c>
    </row>
    <row r="5893" spans="1:35" x14ac:dyDescent="0.25">
      <c r="A5893" t="s">
        <v>4</v>
      </c>
      <c r="B5893" t="s">
        <v>57</v>
      </c>
      <c r="C5893">
        <v>2018</v>
      </c>
      <c r="D5893">
        <v>3000</v>
      </c>
      <c r="E5893">
        <v>400026224</v>
      </c>
      <c r="F5893">
        <v>300002138</v>
      </c>
      <c r="G5893">
        <v>0</v>
      </c>
      <c r="H5893" t="s">
        <v>67</v>
      </c>
      <c r="I5893" t="s">
        <v>66</v>
      </c>
      <c r="J5893">
        <v>4800001403</v>
      </c>
      <c r="K5893" t="s">
        <v>66</v>
      </c>
      <c r="L5893">
        <v>5100702920</v>
      </c>
      <c r="M5893" t="s">
        <v>66</v>
      </c>
      <c r="O5893" t="s">
        <v>66</v>
      </c>
      <c r="R5893" t="s">
        <v>11723</v>
      </c>
      <c r="S5893">
        <v>36</v>
      </c>
      <c r="T5893" s="1">
        <v>145568.97</v>
      </c>
      <c r="U5893" s="1">
        <v>54890.73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F5893" s="1">
        <v>54890.73</v>
      </c>
    </row>
    <row r="5894" spans="1:35" x14ac:dyDescent="0.25">
      <c r="F5894">
        <v>300002138</v>
      </c>
      <c r="T5894" s="1">
        <v>145568.97</v>
      </c>
      <c r="U5894" s="1">
        <v>62505.25</v>
      </c>
      <c r="V5894">
        <v>0</v>
      </c>
      <c r="AB5894">
        <v>0</v>
      </c>
      <c r="AC5894">
        <v>0</v>
      </c>
      <c r="AF5894" s="1">
        <v>62505.25</v>
      </c>
    </row>
    <row r="5895" spans="1:35" x14ac:dyDescent="0.25">
      <c r="A5895" t="s">
        <v>4</v>
      </c>
      <c r="B5895" t="s">
        <v>2733</v>
      </c>
      <c r="C5895">
        <v>2018</v>
      </c>
      <c r="D5895">
        <v>3000</v>
      </c>
      <c r="E5895">
        <v>400026227</v>
      </c>
      <c r="F5895">
        <v>300002139</v>
      </c>
      <c r="G5895">
        <v>0</v>
      </c>
      <c r="H5895" t="s">
        <v>11809</v>
      </c>
      <c r="I5895" t="s">
        <v>1408</v>
      </c>
      <c r="J5895">
        <v>4800001459</v>
      </c>
      <c r="K5895" t="s">
        <v>1408</v>
      </c>
      <c r="L5895">
        <v>3000183708</v>
      </c>
      <c r="M5895" t="s">
        <v>1396</v>
      </c>
      <c r="N5895" t="s">
        <v>11810</v>
      </c>
      <c r="O5895" t="s">
        <v>11811</v>
      </c>
      <c r="P5895">
        <v>403935</v>
      </c>
      <c r="Q5895" t="s">
        <v>9487</v>
      </c>
      <c r="R5895" t="s">
        <v>11812</v>
      </c>
      <c r="S5895">
        <v>1</v>
      </c>
      <c r="T5895" s="1">
        <v>20000</v>
      </c>
      <c r="U5895" s="1">
        <v>20000</v>
      </c>
      <c r="V5895">
        <v>0</v>
      </c>
      <c r="W5895" s="1">
        <v>2475</v>
      </c>
      <c r="X5895" s="1">
        <v>2475</v>
      </c>
      <c r="Y5895">
        <v>0</v>
      </c>
      <c r="Z5895">
        <v>0</v>
      </c>
      <c r="AA5895" s="1">
        <v>4950</v>
      </c>
      <c r="AB5895">
        <v>0</v>
      </c>
      <c r="AC5895">
        <v>0</v>
      </c>
      <c r="AF5895" s="1">
        <v>20000</v>
      </c>
      <c r="AH5895">
        <v>1300075440</v>
      </c>
      <c r="AI5895" t="s">
        <v>997</v>
      </c>
    </row>
    <row r="5896" spans="1:35" x14ac:dyDescent="0.25">
      <c r="F5896">
        <v>300002139</v>
      </c>
      <c r="T5896" s="1">
        <v>20000</v>
      </c>
      <c r="U5896" s="1">
        <v>20000</v>
      </c>
      <c r="V5896">
        <v>0</v>
      </c>
      <c r="AB5896">
        <v>0</v>
      </c>
      <c r="AC5896">
        <v>0</v>
      </c>
      <c r="AF5896" s="1">
        <v>20000</v>
      </c>
    </row>
    <row r="5897" spans="1:35" x14ac:dyDescent="0.25">
      <c r="A5897" t="s">
        <v>4</v>
      </c>
      <c r="B5897" t="s">
        <v>356</v>
      </c>
      <c r="C5897">
        <v>2018</v>
      </c>
      <c r="D5897">
        <v>3000</v>
      </c>
      <c r="E5897">
        <v>400026232</v>
      </c>
      <c r="F5897">
        <v>300002140</v>
      </c>
      <c r="G5897">
        <v>0</v>
      </c>
      <c r="H5897" t="s">
        <v>366</v>
      </c>
      <c r="I5897" t="s">
        <v>365</v>
      </c>
      <c r="J5897">
        <v>4800001498</v>
      </c>
      <c r="K5897" t="s">
        <v>365</v>
      </c>
      <c r="L5897">
        <v>3000183520</v>
      </c>
      <c r="M5897" t="s">
        <v>1396</v>
      </c>
      <c r="N5897">
        <v>38</v>
      </c>
      <c r="O5897" t="s">
        <v>11813</v>
      </c>
      <c r="P5897">
        <v>409470</v>
      </c>
      <c r="Q5897" t="s">
        <v>10908</v>
      </c>
      <c r="R5897" t="s">
        <v>11595</v>
      </c>
      <c r="S5897">
        <v>1</v>
      </c>
      <c r="T5897" s="1">
        <v>258121.5</v>
      </c>
      <c r="U5897" s="1">
        <v>258121.5</v>
      </c>
      <c r="V5897">
        <v>0</v>
      </c>
      <c r="W5897">
        <v>0</v>
      </c>
      <c r="X5897">
        <v>0</v>
      </c>
      <c r="Y5897" s="1">
        <v>46461.87</v>
      </c>
      <c r="Z5897">
        <v>0</v>
      </c>
      <c r="AA5897" s="1">
        <v>46461.87</v>
      </c>
      <c r="AB5897">
        <v>0</v>
      </c>
      <c r="AC5897">
        <v>0</v>
      </c>
      <c r="AF5897" s="1">
        <v>258121.5</v>
      </c>
      <c r="AH5897">
        <v>1300073181</v>
      </c>
      <c r="AI5897" t="s">
        <v>11814</v>
      </c>
    </row>
    <row r="5898" spans="1:35" x14ac:dyDescent="0.25">
      <c r="F5898">
        <v>300002140</v>
      </c>
      <c r="T5898" s="1">
        <v>258121.5</v>
      </c>
      <c r="U5898" s="1">
        <v>258121.5</v>
      </c>
      <c r="V5898">
        <v>0</v>
      </c>
      <c r="AB5898">
        <v>0</v>
      </c>
      <c r="AC5898">
        <v>0</v>
      </c>
      <c r="AF5898" s="1">
        <v>258121.5</v>
      </c>
    </row>
    <row r="5899" spans="1:35" x14ac:dyDescent="0.25">
      <c r="A5899" t="s">
        <v>4</v>
      </c>
      <c r="B5899" t="s">
        <v>985</v>
      </c>
      <c r="C5899">
        <v>2018</v>
      </c>
      <c r="D5899">
        <v>3000</v>
      </c>
      <c r="E5899">
        <v>400026149</v>
      </c>
      <c r="F5899">
        <v>300002144</v>
      </c>
      <c r="G5899">
        <v>0</v>
      </c>
      <c r="H5899" t="s">
        <v>996</v>
      </c>
      <c r="I5899" t="s">
        <v>995</v>
      </c>
      <c r="J5899">
        <v>4800001534</v>
      </c>
      <c r="K5899" t="s">
        <v>995</v>
      </c>
      <c r="L5899">
        <v>5100709228</v>
      </c>
      <c r="M5899" t="s">
        <v>995</v>
      </c>
      <c r="O5899" t="s">
        <v>995</v>
      </c>
      <c r="R5899" t="s">
        <v>11588</v>
      </c>
      <c r="S5899">
        <v>6</v>
      </c>
      <c r="T5899">
        <v>0</v>
      </c>
      <c r="U5899" s="1">
        <v>4453.6400000000003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F5899" s="1">
        <v>4453.6400000000003</v>
      </c>
    </row>
    <row r="5900" spans="1:35" x14ac:dyDescent="0.25">
      <c r="A5900" t="s">
        <v>4</v>
      </c>
      <c r="B5900" t="s">
        <v>985</v>
      </c>
      <c r="C5900">
        <v>2018</v>
      </c>
      <c r="D5900">
        <v>3000</v>
      </c>
      <c r="E5900">
        <v>400026149</v>
      </c>
      <c r="F5900">
        <v>300002144</v>
      </c>
      <c r="G5900">
        <v>0</v>
      </c>
      <c r="H5900" t="s">
        <v>996</v>
      </c>
      <c r="I5900" t="s">
        <v>995</v>
      </c>
      <c r="J5900">
        <v>4800001534</v>
      </c>
      <c r="K5900" t="s">
        <v>995</v>
      </c>
      <c r="L5900">
        <v>5100709234</v>
      </c>
      <c r="M5900" t="s">
        <v>995</v>
      </c>
      <c r="O5900" t="s">
        <v>995</v>
      </c>
      <c r="R5900" t="s">
        <v>11815</v>
      </c>
      <c r="S5900">
        <v>14</v>
      </c>
      <c r="T5900">
        <v>0</v>
      </c>
      <c r="U5900" s="1">
        <v>30027.13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F5900" s="1">
        <v>30027.13</v>
      </c>
    </row>
    <row r="5901" spans="1:35" x14ac:dyDescent="0.25">
      <c r="A5901" t="s">
        <v>4</v>
      </c>
      <c r="B5901" t="s">
        <v>985</v>
      </c>
      <c r="C5901">
        <v>2018</v>
      </c>
      <c r="D5901">
        <v>3000</v>
      </c>
      <c r="E5901">
        <v>400026149</v>
      </c>
      <c r="F5901">
        <v>300002144</v>
      </c>
      <c r="G5901">
        <v>0</v>
      </c>
      <c r="H5901" t="s">
        <v>996</v>
      </c>
      <c r="I5901" t="s">
        <v>995</v>
      </c>
      <c r="J5901">
        <v>4800001534</v>
      </c>
      <c r="K5901" t="s">
        <v>995</v>
      </c>
      <c r="L5901">
        <v>5100709223</v>
      </c>
      <c r="M5901" t="s">
        <v>995</v>
      </c>
      <c r="O5901" t="s">
        <v>995</v>
      </c>
      <c r="R5901" t="s">
        <v>11816</v>
      </c>
      <c r="S5901">
        <v>24</v>
      </c>
      <c r="T5901" s="1">
        <v>178143.04</v>
      </c>
      <c r="U5901" s="1">
        <v>9104.26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F5901" s="1">
        <v>9104.26</v>
      </c>
    </row>
    <row r="5902" spans="1:35" x14ac:dyDescent="0.25">
      <c r="F5902">
        <v>300002144</v>
      </c>
      <c r="T5902" s="1">
        <v>178143.04</v>
      </c>
      <c r="U5902" s="1">
        <v>43585.03</v>
      </c>
      <c r="V5902">
        <v>0</v>
      </c>
      <c r="AB5902">
        <v>0</v>
      </c>
      <c r="AC5902">
        <v>0</v>
      </c>
      <c r="AF5902" s="1">
        <v>43585.03</v>
      </c>
    </row>
    <row r="5903" spans="1:35" x14ac:dyDescent="0.25">
      <c r="A5903" t="s">
        <v>4</v>
      </c>
      <c r="B5903" t="s">
        <v>985</v>
      </c>
      <c r="C5903">
        <v>2018</v>
      </c>
      <c r="D5903">
        <v>3000</v>
      </c>
      <c r="E5903">
        <v>400026150</v>
      </c>
      <c r="F5903">
        <v>300002145</v>
      </c>
      <c r="G5903">
        <v>0</v>
      </c>
      <c r="H5903" t="s">
        <v>998</v>
      </c>
      <c r="I5903" t="s">
        <v>997</v>
      </c>
      <c r="J5903">
        <v>4800001547</v>
      </c>
      <c r="K5903" t="s">
        <v>997</v>
      </c>
      <c r="L5903">
        <v>5100709247</v>
      </c>
      <c r="M5903" t="s">
        <v>995</v>
      </c>
      <c r="O5903" t="s">
        <v>995</v>
      </c>
      <c r="R5903" t="s">
        <v>10428</v>
      </c>
      <c r="S5903">
        <v>2</v>
      </c>
      <c r="T5903">
        <v>0</v>
      </c>
      <c r="U5903">
        <v>16.54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F5903">
        <v>16.54</v>
      </c>
    </row>
    <row r="5904" spans="1:35" x14ac:dyDescent="0.25">
      <c r="A5904" t="s">
        <v>4</v>
      </c>
      <c r="B5904" t="s">
        <v>985</v>
      </c>
      <c r="C5904">
        <v>2018</v>
      </c>
      <c r="D5904">
        <v>3000</v>
      </c>
      <c r="E5904">
        <v>400026150</v>
      </c>
      <c r="F5904">
        <v>300002145</v>
      </c>
      <c r="G5904">
        <v>0</v>
      </c>
      <c r="H5904" t="s">
        <v>998</v>
      </c>
      <c r="I5904" t="s">
        <v>997</v>
      </c>
      <c r="J5904">
        <v>4800001547</v>
      </c>
      <c r="K5904" t="s">
        <v>997</v>
      </c>
      <c r="L5904">
        <v>5100709255</v>
      </c>
      <c r="M5904" t="s">
        <v>995</v>
      </c>
      <c r="O5904" t="s">
        <v>995</v>
      </c>
      <c r="R5904" t="s">
        <v>10493</v>
      </c>
      <c r="S5904">
        <v>4</v>
      </c>
      <c r="T5904">
        <v>0</v>
      </c>
      <c r="U5904" s="1">
        <v>2435.46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F5904" s="1">
        <v>2435.46</v>
      </c>
    </row>
    <row r="5905" spans="1:35" x14ac:dyDescent="0.25">
      <c r="A5905" t="s">
        <v>4</v>
      </c>
      <c r="B5905" t="s">
        <v>985</v>
      </c>
      <c r="C5905">
        <v>2018</v>
      </c>
      <c r="D5905">
        <v>3000</v>
      </c>
      <c r="E5905">
        <v>400026150</v>
      </c>
      <c r="F5905">
        <v>300002145</v>
      </c>
      <c r="G5905">
        <v>0</v>
      </c>
      <c r="H5905" t="s">
        <v>998</v>
      </c>
      <c r="I5905" t="s">
        <v>997</v>
      </c>
      <c r="J5905">
        <v>4800001547</v>
      </c>
      <c r="K5905" t="s">
        <v>997</v>
      </c>
      <c r="L5905">
        <v>5100724629</v>
      </c>
      <c r="M5905" t="s">
        <v>1396</v>
      </c>
      <c r="O5905" t="s">
        <v>1396</v>
      </c>
      <c r="R5905" t="s">
        <v>10428</v>
      </c>
      <c r="S5905">
        <v>4</v>
      </c>
      <c r="T5905">
        <v>0</v>
      </c>
      <c r="U5905">
        <v>33.090000000000003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F5905">
        <v>33.090000000000003</v>
      </c>
    </row>
    <row r="5906" spans="1:35" x14ac:dyDescent="0.25">
      <c r="A5906" t="s">
        <v>4</v>
      </c>
      <c r="B5906" t="s">
        <v>985</v>
      </c>
      <c r="C5906">
        <v>2018</v>
      </c>
      <c r="D5906">
        <v>3000</v>
      </c>
      <c r="E5906">
        <v>400026150</v>
      </c>
      <c r="F5906">
        <v>300002145</v>
      </c>
      <c r="G5906">
        <v>0</v>
      </c>
      <c r="H5906" t="s">
        <v>998</v>
      </c>
      <c r="I5906" t="s">
        <v>997</v>
      </c>
      <c r="J5906">
        <v>4800001547</v>
      </c>
      <c r="K5906" t="s">
        <v>997</v>
      </c>
      <c r="L5906">
        <v>5100755614</v>
      </c>
      <c r="M5906" t="s">
        <v>997</v>
      </c>
      <c r="O5906" t="s">
        <v>997</v>
      </c>
      <c r="R5906" t="s">
        <v>11778</v>
      </c>
      <c r="S5906">
        <v>16</v>
      </c>
      <c r="T5906">
        <v>0</v>
      </c>
      <c r="U5906" s="1">
        <v>15604.57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F5906" s="1">
        <v>15604.57</v>
      </c>
    </row>
    <row r="5907" spans="1:35" x14ac:dyDescent="0.25">
      <c r="A5907" t="s">
        <v>4</v>
      </c>
      <c r="B5907" t="s">
        <v>985</v>
      </c>
      <c r="C5907">
        <v>2018</v>
      </c>
      <c r="D5907">
        <v>3000</v>
      </c>
      <c r="E5907">
        <v>400026150</v>
      </c>
      <c r="F5907">
        <v>300002145</v>
      </c>
      <c r="G5907">
        <v>0</v>
      </c>
      <c r="H5907" t="s">
        <v>998</v>
      </c>
      <c r="I5907" t="s">
        <v>997</v>
      </c>
      <c r="J5907">
        <v>4800001547</v>
      </c>
      <c r="K5907" t="s">
        <v>997</v>
      </c>
      <c r="L5907">
        <v>5100755103</v>
      </c>
      <c r="M5907" t="s">
        <v>997</v>
      </c>
      <c r="O5907" t="s">
        <v>997</v>
      </c>
      <c r="R5907" t="s">
        <v>10493</v>
      </c>
      <c r="S5907">
        <v>4</v>
      </c>
      <c r="T5907" s="1">
        <v>44881.27</v>
      </c>
      <c r="U5907" s="1">
        <v>2435.46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F5907" s="1">
        <v>2435.46</v>
      </c>
    </row>
    <row r="5908" spans="1:35" x14ac:dyDescent="0.25">
      <c r="F5908">
        <v>300002145</v>
      </c>
      <c r="T5908" s="1">
        <v>44881.27</v>
      </c>
      <c r="U5908" s="1">
        <v>20525.12</v>
      </c>
      <c r="V5908">
        <v>0</v>
      </c>
      <c r="AB5908">
        <v>0</v>
      </c>
      <c r="AC5908">
        <v>0</v>
      </c>
      <c r="AF5908" s="1">
        <v>20525.12</v>
      </c>
    </row>
    <row r="5909" spans="1:35" x14ac:dyDescent="0.25">
      <c r="B5909" t="s">
        <v>526</v>
      </c>
      <c r="E5909">
        <v>400026418</v>
      </c>
      <c r="F5909">
        <v>300002163</v>
      </c>
      <c r="G5909">
        <v>0</v>
      </c>
      <c r="H5909" t="s">
        <v>528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F5909">
        <v>0</v>
      </c>
    </row>
    <row r="5910" spans="1:35" x14ac:dyDescent="0.25">
      <c r="A5910" t="s">
        <v>4</v>
      </c>
      <c r="B5910" t="s">
        <v>526</v>
      </c>
      <c r="C5910">
        <v>2018</v>
      </c>
      <c r="D5910">
        <v>3000</v>
      </c>
      <c r="E5910">
        <v>400026418</v>
      </c>
      <c r="F5910">
        <v>300002163</v>
      </c>
      <c r="G5910">
        <v>0</v>
      </c>
      <c r="H5910" t="s">
        <v>528</v>
      </c>
      <c r="I5910" t="s">
        <v>527</v>
      </c>
      <c r="J5910">
        <v>4800001742</v>
      </c>
      <c r="K5910" t="s">
        <v>527</v>
      </c>
      <c r="L5910">
        <v>5100844450</v>
      </c>
      <c r="M5910" t="s">
        <v>527</v>
      </c>
      <c r="O5910" t="s">
        <v>527</v>
      </c>
      <c r="R5910" t="s">
        <v>10396</v>
      </c>
      <c r="S5910">
        <v>108</v>
      </c>
      <c r="T5910" s="1">
        <v>145894.57999999999</v>
      </c>
      <c r="U5910" s="1">
        <v>9941.6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F5910" s="1">
        <v>9941.6</v>
      </c>
    </row>
    <row r="5911" spans="1:35" x14ac:dyDescent="0.25">
      <c r="F5911">
        <v>300002163</v>
      </c>
      <c r="T5911" s="1">
        <v>145894.57999999999</v>
      </c>
      <c r="U5911" s="1">
        <v>9941.6</v>
      </c>
      <c r="V5911">
        <v>0</v>
      </c>
      <c r="AB5911">
        <v>0</v>
      </c>
      <c r="AC5911">
        <v>0</v>
      </c>
      <c r="AF5911" s="1">
        <v>9941.6</v>
      </c>
    </row>
    <row r="5912" spans="1:35" x14ac:dyDescent="0.25">
      <c r="A5912" t="s">
        <v>4</v>
      </c>
      <c r="B5912" t="s">
        <v>190</v>
      </c>
      <c r="C5912">
        <v>2018</v>
      </c>
      <c r="D5912">
        <v>3000</v>
      </c>
      <c r="E5912">
        <v>400026337</v>
      </c>
      <c r="F5912">
        <v>300002178</v>
      </c>
      <c r="G5912">
        <v>0</v>
      </c>
      <c r="H5912" t="s">
        <v>196</v>
      </c>
      <c r="I5912" t="s">
        <v>219</v>
      </c>
      <c r="J5912">
        <v>4800001983</v>
      </c>
      <c r="K5912" t="s">
        <v>219</v>
      </c>
      <c r="L5912">
        <v>3000203525</v>
      </c>
      <c r="M5912" t="s">
        <v>5713</v>
      </c>
      <c r="N5912">
        <v>6410028899</v>
      </c>
      <c r="O5912" t="s">
        <v>11817</v>
      </c>
      <c r="P5912">
        <v>105329</v>
      </c>
      <c r="Q5912" t="s">
        <v>7866</v>
      </c>
      <c r="R5912" t="s">
        <v>11818</v>
      </c>
      <c r="S5912">
        <v>72</v>
      </c>
      <c r="T5912">
        <v>0</v>
      </c>
      <c r="U5912" s="1">
        <v>133714.07999999999</v>
      </c>
      <c r="V5912">
        <v>0</v>
      </c>
      <c r="W5912">
        <v>0</v>
      </c>
      <c r="X5912">
        <v>0</v>
      </c>
      <c r="Y5912" s="1">
        <v>38880</v>
      </c>
      <c r="Z5912">
        <v>0</v>
      </c>
      <c r="AA5912" s="1">
        <v>38880</v>
      </c>
      <c r="AB5912">
        <v>0</v>
      </c>
      <c r="AC5912">
        <v>0</v>
      </c>
      <c r="AF5912" s="1">
        <v>133714.07999999999</v>
      </c>
      <c r="AH5912">
        <v>1300081195</v>
      </c>
      <c r="AI5912" t="s">
        <v>11819</v>
      </c>
    </row>
    <row r="5913" spans="1:35" x14ac:dyDescent="0.25">
      <c r="A5913" t="s">
        <v>4</v>
      </c>
      <c r="B5913" t="s">
        <v>190</v>
      </c>
      <c r="C5913">
        <v>2018</v>
      </c>
      <c r="D5913">
        <v>3000</v>
      </c>
      <c r="E5913">
        <v>400026337</v>
      </c>
      <c r="F5913">
        <v>300002178</v>
      </c>
      <c r="G5913">
        <v>0</v>
      </c>
      <c r="H5913" t="s">
        <v>196</v>
      </c>
      <c r="I5913" t="s">
        <v>219</v>
      </c>
      <c r="J5913">
        <v>4800001983</v>
      </c>
      <c r="K5913" t="s">
        <v>219</v>
      </c>
      <c r="L5913">
        <v>3000203525</v>
      </c>
      <c r="M5913" t="s">
        <v>5713</v>
      </c>
      <c r="N5913">
        <v>6410028899</v>
      </c>
      <c r="O5913" t="s">
        <v>11817</v>
      </c>
      <c r="P5913">
        <v>105329</v>
      </c>
      <c r="Q5913" t="s">
        <v>7866</v>
      </c>
      <c r="R5913" t="s">
        <v>11820</v>
      </c>
      <c r="S5913">
        <v>90</v>
      </c>
      <c r="T5913">
        <v>0</v>
      </c>
      <c r="U5913" s="1">
        <v>53687.7</v>
      </c>
      <c r="V5913">
        <v>0</v>
      </c>
      <c r="W5913">
        <v>0</v>
      </c>
      <c r="X5913">
        <v>0</v>
      </c>
      <c r="Y5913" s="1">
        <v>38880</v>
      </c>
      <c r="Z5913">
        <v>0</v>
      </c>
      <c r="AA5913" s="1">
        <v>38880</v>
      </c>
      <c r="AB5913">
        <v>0</v>
      </c>
      <c r="AC5913">
        <v>0</v>
      </c>
      <c r="AF5913" s="1">
        <v>53687.7</v>
      </c>
      <c r="AH5913">
        <v>1300081195</v>
      </c>
      <c r="AI5913" t="s">
        <v>11819</v>
      </c>
    </row>
    <row r="5914" spans="1:35" x14ac:dyDescent="0.25">
      <c r="A5914" t="s">
        <v>4</v>
      </c>
      <c r="B5914" t="s">
        <v>190</v>
      </c>
      <c r="C5914">
        <v>2018</v>
      </c>
      <c r="D5914">
        <v>3000</v>
      </c>
      <c r="E5914">
        <v>400026337</v>
      </c>
      <c r="F5914">
        <v>300002178</v>
      </c>
      <c r="G5914">
        <v>0</v>
      </c>
      <c r="H5914" t="s">
        <v>196</v>
      </c>
      <c r="I5914" t="s">
        <v>219</v>
      </c>
      <c r="J5914">
        <v>4800001983</v>
      </c>
      <c r="K5914" t="s">
        <v>219</v>
      </c>
      <c r="L5914">
        <v>3000203525</v>
      </c>
      <c r="M5914" t="s">
        <v>5713</v>
      </c>
      <c r="N5914">
        <v>6410028899</v>
      </c>
      <c r="O5914" t="s">
        <v>11817</v>
      </c>
      <c r="P5914">
        <v>105329</v>
      </c>
      <c r="Q5914" t="s">
        <v>7866</v>
      </c>
      <c r="R5914" t="s">
        <v>11821</v>
      </c>
      <c r="S5914">
        <v>18</v>
      </c>
      <c r="T5914" s="1">
        <v>216000</v>
      </c>
      <c r="U5914" s="1">
        <v>28598.22</v>
      </c>
      <c r="V5914">
        <v>0</v>
      </c>
      <c r="W5914">
        <v>0</v>
      </c>
      <c r="X5914">
        <v>0</v>
      </c>
      <c r="Y5914" s="1">
        <v>38880</v>
      </c>
      <c r="Z5914">
        <v>0</v>
      </c>
      <c r="AA5914" s="1">
        <v>38880</v>
      </c>
      <c r="AB5914">
        <v>0</v>
      </c>
      <c r="AC5914">
        <v>0</v>
      </c>
      <c r="AF5914" s="1">
        <v>28598.22</v>
      </c>
      <c r="AH5914">
        <v>1300081195</v>
      </c>
      <c r="AI5914" t="s">
        <v>11819</v>
      </c>
    </row>
    <row r="5915" spans="1:35" x14ac:dyDescent="0.25">
      <c r="F5915">
        <v>300002178</v>
      </c>
      <c r="T5915" s="1">
        <v>216000</v>
      </c>
      <c r="U5915" s="1">
        <v>216000</v>
      </c>
      <c r="V5915">
        <v>0</v>
      </c>
      <c r="AB5915">
        <v>0</v>
      </c>
      <c r="AC5915">
        <v>0</v>
      </c>
      <c r="AF5915" s="1">
        <v>216000</v>
      </c>
    </row>
    <row r="5916" spans="1:35" x14ac:dyDescent="0.25">
      <c r="A5916" t="s">
        <v>4</v>
      </c>
      <c r="B5916" t="s">
        <v>155</v>
      </c>
      <c r="C5916">
        <v>2018</v>
      </c>
      <c r="D5916">
        <v>3000</v>
      </c>
      <c r="E5916">
        <v>400026496</v>
      </c>
      <c r="F5916">
        <v>300002181</v>
      </c>
      <c r="G5916">
        <v>0</v>
      </c>
      <c r="H5916" t="s">
        <v>170</v>
      </c>
      <c r="I5916" t="s">
        <v>169</v>
      </c>
      <c r="J5916">
        <v>4800002017</v>
      </c>
      <c r="K5916" t="s">
        <v>169</v>
      </c>
      <c r="L5916">
        <v>4300097673</v>
      </c>
      <c r="M5916" t="s">
        <v>169</v>
      </c>
      <c r="N5916" t="s">
        <v>11822</v>
      </c>
      <c r="R5916" t="s">
        <v>11823</v>
      </c>
      <c r="S5916">
        <v>0</v>
      </c>
      <c r="T5916" s="1">
        <v>6040002.9500000002</v>
      </c>
      <c r="U5916" s="1">
        <v>6040002.9500000002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F5916" s="1">
        <v>6040002.9500000002</v>
      </c>
      <c r="AG5916" t="s">
        <v>11824</v>
      </c>
    </row>
    <row r="5917" spans="1:35" x14ac:dyDescent="0.25">
      <c r="F5917">
        <v>300002181</v>
      </c>
      <c r="T5917" s="1">
        <v>6040002.9500000002</v>
      </c>
      <c r="U5917" s="1">
        <v>6040002.9500000002</v>
      </c>
      <c r="V5917">
        <v>0</v>
      </c>
      <c r="AB5917">
        <v>0</v>
      </c>
      <c r="AC5917">
        <v>0</v>
      </c>
      <c r="AF5917" s="1">
        <v>6040002.9500000002</v>
      </c>
    </row>
    <row r="5918" spans="1:35" x14ac:dyDescent="0.25">
      <c r="A5918" t="s">
        <v>4</v>
      </c>
      <c r="B5918" t="s">
        <v>1220</v>
      </c>
      <c r="C5918">
        <v>2018</v>
      </c>
      <c r="D5918">
        <v>3000</v>
      </c>
      <c r="E5918">
        <v>400025973</v>
      </c>
      <c r="F5918">
        <v>300002183</v>
      </c>
      <c r="G5918">
        <v>0</v>
      </c>
      <c r="H5918" t="s">
        <v>1400</v>
      </c>
      <c r="I5918" t="s">
        <v>1399</v>
      </c>
      <c r="J5918">
        <v>4800000196</v>
      </c>
      <c r="K5918" t="s">
        <v>1399</v>
      </c>
      <c r="L5918">
        <v>3000190867</v>
      </c>
      <c r="M5918" t="s">
        <v>11825</v>
      </c>
      <c r="N5918">
        <v>6410028201</v>
      </c>
      <c r="O5918" t="s">
        <v>11800</v>
      </c>
      <c r="P5918">
        <v>105329</v>
      </c>
      <c r="Q5918" t="s">
        <v>7866</v>
      </c>
      <c r="R5918" t="s">
        <v>11826</v>
      </c>
      <c r="S5918">
        <v>13</v>
      </c>
      <c r="T5918">
        <v>0</v>
      </c>
      <c r="U5918" s="1">
        <v>20882.43</v>
      </c>
      <c r="V5918">
        <v>0</v>
      </c>
      <c r="W5918">
        <v>0</v>
      </c>
      <c r="X5918">
        <v>0</v>
      </c>
      <c r="Y5918" s="1">
        <v>41653.67</v>
      </c>
      <c r="Z5918">
        <v>0</v>
      </c>
      <c r="AA5918" s="1">
        <v>41653.67</v>
      </c>
      <c r="AB5918">
        <v>0</v>
      </c>
      <c r="AC5918">
        <v>0</v>
      </c>
      <c r="AF5918" s="1">
        <v>20882.43</v>
      </c>
      <c r="AH5918">
        <v>1300077331</v>
      </c>
      <c r="AI5918" t="s">
        <v>11827</v>
      </c>
    </row>
    <row r="5919" spans="1:35" x14ac:dyDescent="0.25">
      <c r="A5919" t="s">
        <v>4</v>
      </c>
      <c r="B5919" t="s">
        <v>1220</v>
      </c>
      <c r="C5919">
        <v>2018</v>
      </c>
      <c r="D5919">
        <v>3000</v>
      </c>
      <c r="E5919">
        <v>400025973</v>
      </c>
      <c r="F5919">
        <v>300002183</v>
      </c>
      <c r="G5919">
        <v>0</v>
      </c>
      <c r="H5919" t="s">
        <v>1400</v>
      </c>
      <c r="I5919" t="s">
        <v>1399</v>
      </c>
      <c r="J5919">
        <v>4800000196</v>
      </c>
      <c r="K5919" t="s">
        <v>1399</v>
      </c>
      <c r="L5919">
        <v>3000190867</v>
      </c>
      <c r="M5919" t="s">
        <v>11825</v>
      </c>
      <c r="N5919">
        <v>6410028201</v>
      </c>
      <c r="O5919" t="s">
        <v>11800</v>
      </c>
      <c r="P5919">
        <v>105329</v>
      </c>
      <c r="Q5919" t="s">
        <v>7866</v>
      </c>
      <c r="R5919" t="s">
        <v>11828</v>
      </c>
      <c r="S5919">
        <v>1</v>
      </c>
      <c r="T5919">
        <v>0</v>
      </c>
      <c r="U5919" s="1">
        <v>1013.72</v>
      </c>
      <c r="V5919">
        <v>0</v>
      </c>
      <c r="W5919">
        <v>0</v>
      </c>
      <c r="X5919">
        <v>0</v>
      </c>
      <c r="Y5919" s="1">
        <v>41653.67</v>
      </c>
      <c r="Z5919">
        <v>0</v>
      </c>
      <c r="AA5919" s="1">
        <v>41653.67</v>
      </c>
      <c r="AB5919">
        <v>0</v>
      </c>
      <c r="AC5919">
        <v>0</v>
      </c>
      <c r="AF5919" s="1">
        <v>1013.72</v>
      </c>
      <c r="AH5919">
        <v>1300077331</v>
      </c>
      <c r="AI5919" t="s">
        <v>11827</v>
      </c>
    </row>
    <row r="5920" spans="1:35" x14ac:dyDescent="0.25">
      <c r="A5920" t="s">
        <v>4</v>
      </c>
      <c r="B5920" t="s">
        <v>1220</v>
      </c>
      <c r="C5920">
        <v>2018</v>
      </c>
      <c r="D5920">
        <v>3000</v>
      </c>
      <c r="E5920">
        <v>400025973</v>
      </c>
      <c r="F5920">
        <v>300002183</v>
      </c>
      <c r="G5920">
        <v>0</v>
      </c>
      <c r="H5920" t="s">
        <v>1400</v>
      </c>
      <c r="I5920" t="s">
        <v>1399</v>
      </c>
      <c r="J5920">
        <v>4800000196</v>
      </c>
      <c r="K5920" t="s">
        <v>1399</v>
      </c>
      <c r="L5920">
        <v>3000190867</v>
      </c>
      <c r="M5920" t="s">
        <v>11825</v>
      </c>
      <c r="N5920">
        <v>6410028201</v>
      </c>
      <c r="O5920" t="s">
        <v>11800</v>
      </c>
      <c r="P5920">
        <v>105329</v>
      </c>
      <c r="Q5920" t="s">
        <v>7866</v>
      </c>
      <c r="R5920" t="s">
        <v>11828</v>
      </c>
      <c r="S5920">
        <v>1</v>
      </c>
      <c r="T5920">
        <v>0</v>
      </c>
      <c r="U5920" s="1">
        <v>1013.72</v>
      </c>
      <c r="V5920">
        <v>0</v>
      </c>
      <c r="W5920">
        <v>0</v>
      </c>
      <c r="X5920">
        <v>0</v>
      </c>
      <c r="Y5920" s="1">
        <v>41653.67</v>
      </c>
      <c r="Z5920">
        <v>0</v>
      </c>
      <c r="AA5920" s="1">
        <v>41653.67</v>
      </c>
      <c r="AB5920">
        <v>0</v>
      </c>
      <c r="AC5920">
        <v>0</v>
      </c>
      <c r="AF5920" s="1">
        <v>1013.72</v>
      </c>
      <c r="AH5920">
        <v>1300077331</v>
      </c>
      <c r="AI5920" t="s">
        <v>11827</v>
      </c>
    </row>
    <row r="5921" spans="1:35" x14ac:dyDescent="0.25">
      <c r="A5921" t="s">
        <v>4</v>
      </c>
      <c r="B5921" t="s">
        <v>1220</v>
      </c>
      <c r="C5921">
        <v>2018</v>
      </c>
      <c r="D5921">
        <v>3000</v>
      </c>
      <c r="E5921">
        <v>400025973</v>
      </c>
      <c r="F5921">
        <v>300002183</v>
      </c>
      <c r="G5921">
        <v>0</v>
      </c>
      <c r="H5921" t="s">
        <v>1400</v>
      </c>
      <c r="I5921" t="s">
        <v>1399</v>
      </c>
      <c r="J5921">
        <v>4800000196</v>
      </c>
      <c r="K5921" t="s">
        <v>1399</v>
      </c>
      <c r="L5921">
        <v>3000190867</v>
      </c>
      <c r="M5921" t="s">
        <v>11825</v>
      </c>
      <c r="N5921">
        <v>6410028201</v>
      </c>
      <c r="O5921" t="s">
        <v>11800</v>
      </c>
      <c r="P5921">
        <v>105329</v>
      </c>
      <c r="Q5921" t="s">
        <v>7866</v>
      </c>
      <c r="R5921" t="s">
        <v>11829</v>
      </c>
      <c r="S5921">
        <v>1</v>
      </c>
      <c r="T5921">
        <v>0</v>
      </c>
      <c r="U5921" s="1">
        <v>1076.1500000000001</v>
      </c>
      <c r="V5921">
        <v>0</v>
      </c>
      <c r="W5921">
        <v>0</v>
      </c>
      <c r="X5921">
        <v>0</v>
      </c>
      <c r="Y5921" s="1">
        <v>41653.67</v>
      </c>
      <c r="Z5921">
        <v>0</v>
      </c>
      <c r="AA5921" s="1">
        <v>41653.67</v>
      </c>
      <c r="AB5921">
        <v>0</v>
      </c>
      <c r="AC5921">
        <v>0</v>
      </c>
      <c r="AF5921" s="1">
        <v>1076.1500000000001</v>
      </c>
      <c r="AH5921">
        <v>1300077331</v>
      </c>
      <c r="AI5921" t="s">
        <v>11827</v>
      </c>
    </row>
    <row r="5922" spans="1:35" x14ac:dyDescent="0.25">
      <c r="A5922" t="s">
        <v>4</v>
      </c>
      <c r="B5922" t="s">
        <v>1220</v>
      </c>
      <c r="C5922">
        <v>2018</v>
      </c>
      <c r="D5922">
        <v>3000</v>
      </c>
      <c r="E5922">
        <v>400025973</v>
      </c>
      <c r="F5922">
        <v>300002183</v>
      </c>
      <c r="G5922">
        <v>0</v>
      </c>
      <c r="H5922" t="s">
        <v>1400</v>
      </c>
      <c r="I5922" t="s">
        <v>1399</v>
      </c>
      <c r="J5922">
        <v>4800000196</v>
      </c>
      <c r="K5922" t="s">
        <v>1399</v>
      </c>
      <c r="L5922">
        <v>3000190867</v>
      </c>
      <c r="M5922" t="s">
        <v>11825</v>
      </c>
      <c r="N5922">
        <v>6410028201</v>
      </c>
      <c r="O5922" t="s">
        <v>11800</v>
      </c>
      <c r="P5922">
        <v>105329</v>
      </c>
      <c r="Q5922" t="s">
        <v>7866</v>
      </c>
      <c r="R5922" t="s">
        <v>11830</v>
      </c>
      <c r="S5922">
        <v>10</v>
      </c>
      <c r="T5922">
        <v>0</v>
      </c>
      <c r="U5922" s="1">
        <v>15015.12</v>
      </c>
      <c r="V5922">
        <v>0</v>
      </c>
      <c r="W5922">
        <v>0</v>
      </c>
      <c r="X5922">
        <v>0</v>
      </c>
      <c r="Y5922" s="1">
        <v>41653.67</v>
      </c>
      <c r="Z5922">
        <v>0</v>
      </c>
      <c r="AA5922" s="1">
        <v>41653.67</v>
      </c>
      <c r="AB5922">
        <v>0</v>
      </c>
      <c r="AC5922">
        <v>0</v>
      </c>
      <c r="AF5922" s="1">
        <v>15015.12</v>
      </c>
      <c r="AH5922">
        <v>1300077331</v>
      </c>
      <c r="AI5922" t="s">
        <v>11827</v>
      </c>
    </row>
    <row r="5923" spans="1:35" x14ac:dyDescent="0.25">
      <c r="A5923" t="s">
        <v>4</v>
      </c>
      <c r="B5923" t="s">
        <v>1220</v>
      </c>
      <c r="C5923">
        <v>2018</v>
      </c>
      <c r="D5923">
        <v>3000</v>
      </c>
      <c r="E5923">
        <v>400025973</v>
      </c>
      <c r="F5923">
        <v>300002183</v>
      </c>
      <c r="G5923">
        <v>0</v>
      </c>
      <c r="H5923" t="s">
        <v>1400</v>
      </c>
      <c r="I5923" t="s">
        <v>1399</v>
      </c>
      <c r="J5923">
        <v>4800000196</v>
      </c>
      <c r="K5923" t="s">
        <v>1399</v>
      </c>
      <c r="L5923">
        <v>3000190867</v>
      </c>
      <c r="M5923" t="s">
        <v>11825</v>
      </c>
      <c r="N5923">
        <v>6410028201</v>
      </c>
      <c r="O5923" t="s">
        <v>11800</v>
      </c>
      <c r="P5923">
        <v>105329</v>
      </c>
      <c r="Q5923" t="s">
        <v>7866</v>
      </c>
      <c r="R5923" t="s">
        <v>11831</v>
      </c>
      <c r="S5923">
        <v>52</v>
      </c>
      <c r="T5923">
        <v>0</v>
      </c>
      <c r="U5923" s="1">
        <v>1947.96</v>
      </c>
      <c r="V5923">
        <v>0</v>
      </c>
      <c r="W5923">
        <v>0</v>
      </c>
      <c r="X5923">
        <v>0</v>
      </c>
      <c r="Y5923" s="1">
        <v>41653.67</v>
      </c>
      <c r="Z5923">
        <v>0</v>
      </c>
      <c r="AA5923" s="1">
        <v>41653.67</v>
      </c>
      <c r="AB5923">
        <v>0</v>
      </c>
      <c r="AC5923">
        <v>0</v>
      </c>
      <c r="AF5923" s="1">
        <v>1947.96</v>
      </c>
      <c r="AH5923">
        <v>1300077331</v>
      </c>
      <c r="AI5923" t="s">
        <v>11827</v>
      </c>
    </row>
    <row r="5924" spans="1:35" x14ac:dyDescent="0.25">
      <c r="A5924" t="s">
        <v>4</v>
      </c>
      <c r="B5924" t="s">
        <v>1220</v>
      </c>
      <c r="C5924">
        <v>2018</v>
      </c>
      <c r="D5924">
        <v>3000</v>
      </c>
      <c r="E5924">
        <v>400025973</v>
      </c>
      <c r="F5924">
        <v>300002183</v>
      </c>
      <c r="G5924">
        <v>0</v>
      </c>
      <c r="H5924" t="s">
        <v>1400</v>
      </c>
      <c r="I5924" t="s">
        <v>1399</v>
      </c>
      <c r="J5924">
        <v>4800000196</v>
      </c>
      <c r="K5924" t="s">
        <v>1399</v>
      </c>
      <c r="L5924">
        <v>3000190867</v>
      </c>
      <c r="M5924" t="s">
        <v>11825</v>
      </c>
      <c r="N5924">
        <v>6410028201</v>
      </c>
      <c r="O5924" t="s">
        <v>11800</v>
      </c>
      <c r="P5924">
        <v>105329</v>
      </c>
      <c r="Q5924" t="s">
        <v>7866</v>
      </c>
      <c r="R5924" t="s">
        <v>11829</v>
      </c>
      <c r="S5924">
        <v>1</v>
      </c>
      <c r="T5924">
        <v>0</v>
      </c>
      <c r="U5924" s="1">
        <v>1076.1500000000001</v>
      </c>
      <c r="V5924">
        <v>0</v>
      </c>
      <c r="W5924">
        <v>0</v>
      </c>
      <c r="X5924">
        <v>0</v>
      </c>
      <c r="Y5924" s="1">
        <v>41653.67</v>
      </c>
      <c r="Z5924">
        <v>0</v>
      </c>
      <c r="AA5924" s="1">
        <v>41653.67</v>
      </c>
      <c r="AB5924">
        <v>0</v>
      </c>
      <c r="AC5924">
        <v>0</v>
      </c>
      <c r="AF5924" s="1">
        <v>1076.1500000000001</v>
      </c>
      <c r="AH5924">
        <v>1300077331</v>
      </c>
      <c r="AI5924" t="s">
        <v>11827</v>
      </c>
    </row>
    <row r="5925" spans="1:35" x14ac:dyDescent="0.25">
      <c r="A5925" t="s">
        <v>4</v>
      </c>
      <c r="B5925" t="s">
        <v>1220</v>
      </c>
      <c r="C5925">
        <v>2018</v>
      </c>
      <c r="D5925">
        <v>3000</v>
      </c>
      <c r="E5925">
        <v>400025973</v>
      </c>
      <c r="F5925">
        <v>300002183</v>
      </c>
      <c r="G5925">
        <v>0</v>
      </c>
      <c r="H5925" t="s">
        <v>1400</v>
      </c>
      <c r="I5925" t="s">
        <v>1399</v>
      </c>
      <c r="J5925">
        <v>4800000196</v>
      </c>
      <c r="K5925" t="s">
        <v>1399</v>
      </c>
      <c r="L5925">
        <v>3000190867</v>
      </c>
      <c r="M5925" t="s">
        <v>11825</v>
      </c>
      <c r="N5925">
        <v>6410028201</v>
      </c>
      <c r="O5925" t="s">
        <v>11800</v>
      </c>
      <c r="P5925">
        <v>105329</v>
      </c>
      <c r="Q5925" t="s">
        <v>7866</v>
      </c>
      <c r="R5925" t="s">
        <v>11832</v>
      </c>
      <c r="S5925">
        <v>13</v>
      </c>
      <c r="T5925">
        <v>0</v>
      </c>
      <c r="U5925" s="1">
        <v>6981.79</v>
      </c>
      <c r="V5925">
        <v>0</v>
      </c>
      <c r="W5925">
        <v>0</v>
      </c>
      <c r="X5925">
        <v>0</v>
      </c>
      <c r="Y5925" s="1">
        <v>41653.67</v>
      </c>
      <c r="Z5925">
        <v>0</v>
      </c>
      <c r="AA5925" s="1">
        <v>41653.67</v>
      </c>
      <c r="AB5925">
        <v>0</v>
      </c>
      <c r="AC5925">
        <v>0</v>
      </c>
      <c r="AF5925" s="1">
        <v>6981.79</v>
      </c>
      <c r="AH5925">
        <v>1300077331</v>
      </c>
      <c r="AI5925" t="s">
        <v>11827</v>
      </c>
    </row>
    <row r="5926" spans="1:35" x14ac:dyDescent="0.25">
      <c r="A5926" t="s">
        <v>4</v>
      </c>
      <c r="B5926" t="s">
        <v>1220</v>
      </c>
      <c r="C5926">
        <v>2018</v>
      </c>
      <c r="D5926">
        <v>3000</v>
      </c>
      <c r="E5926">
        <v>400025973</v>
      </c>
      <c r="F5926">
        <v>300002183</v>
      </c>
      <c r="G5926">
        <v>0</v>
      </c>
      <c r="H5926" t="s">
        <v>1400</v>
      </c>
      <c r="I5926" t="s">
        <v>1399</v>
      </c>
      <c r="J5926">
        <v>4800000196</v>
      </c>
      <c r="K5926" t="s">
        <v>1399</v>
      </c>
      <c r="L5926">
        <v>3000190867</v>
      </c>
      <c r="M5926" t="s">
        <v>11825</v>
      </c>
      <c r="N5926">
        <v>6410028201</v>
      </c>
      <c r="O5926" t="s">
        <v>11800</v>
      </c>
      <c r="P5926">
        <v>105329</v>
      </c>
      <c r="Q5926" t="s">
        <v>7866</v>
      </c>
      <c r="R5926" t="s">
        <v>11833</v>
      </c>
      <c r="S5926">
        <v>9</v>
      </c>
      <c r="T5926">
        <v>0</v>
      </c>
      <c r="U5926" s="1">
        <v>3586.97</v>
      </c>
      <c r="V5926">
        <v>0</v>
      </c>
      <c r="W5926">
        <v>0</v>
      </c>
      <c r="X5926">
        <v>0</v>
      </c>
      <c r="Y5926" s="1">
        <v>41653.67</v>
      </c>
      <c r="Z5926">
        <v>0</v>
      </c>
      <c r="AA5926" s="1">
        <v>41653.67</v>
      </c>
      <c r="AB5926">
        <v>0</v>
      </c>
      <c r="AC5926">
        <v>0</v>
      </c>
      <c r="AF5926" s="1">
        <v>3586.97</v>
      </c>
      <c r="AH5926">
        <v>1300077331</v>
      </c>
      <c r="AI5926" t="s">
        <v>11827</v>
      </c>
    </row>
    <row r="5927" spans="1:35" x14ac:dyDescent="0.25">
      <c r="A5927" t="s">
        <v>4</v>
      </c>
      <c r="B5927" t="s">
        <v>1220</v>
      </c>
      <c r="C5927">
        <v>2018</v>
      </c>
      <c r="D5927">
        <v>3000</v>
      </c>
      <c r="E5927">
        <v>400025973</v>
      </c>
      <c r="F5927">
        <v>300002183</v>
      </c>
      <c r="G5927">
        <v>0</v>
      </c>
      <c r="H5927" t="s">
        <v>1400</v>
      </c>
      <c r="I5927" t="s">
        <v>1399</v>
      </c>
      <c r="J5927">
        <v>4800000196</v>
      </c>
      <c r="K5927" t="s">
        <v>1399</v>
      </c>
      <c r="L5927">
        <v>3000190867</v>
      </c>
      <c r="M5927" t="s">
        <v>11825</v>
      </c>
      <c r="N5927">
        <v>6410028201</v>
      </c>
      <c r="O5927" t="s">
        <v>11800</v>
      </c>
      <c r="P5927">
        <v>105329</v>
      </c>
      <c r="Q5927" t="s">
        <v>7866</v>
      </c>
      <c r="R5927" t="s">
        <v>10746</v>
      </c>
      <c r="S5927">
        <v>108</v>
      </c>
      <c r="T5927">
        <v>0</v>
      </c>
      <c r="U5927" s="1">
        <v>50833.58</v>
      </c>
      <c r="V5927">
        <v>0</v>
      </c>
      <c r="W5927">
        <v>0</v>
      </c>
      <c r="X5927">
        <v>0</v>
      </c>
      <c r="Y5927" s="1">
        <v>41653.67</v>
      </c>
      <c r="Z5927">
        <v>0</v>
      </c>
      <c r="AA5927" s="1">
        <v>41653.67</v>
      </c>
      <c r="AB5927">
        <v>0</v>
      </c>
      <c r="AC5927">
        <v>0</v>
      </c>
      <c r="AF5927" s="1">
        <v>50833.58</v>
      </c>
      <c r="AH5927">
        <v>1300077331</v>
      </c>
      <c r="AI5927" t="s">
        <v>11827</v>
      </c>
    </row>
    <row r="5928" spans="1:35" x14ac:dyDescent="0.25">
      <c r="A5928" t="s">
        <v>4</v>
      </c>
      <c r="B5928" t="s">
        <v>1220</v>
      </c>
      <c r="C5928">
        <v>2018</v>
      </c>
      <c r="D5928">
        <v>3000</v>
      </c>
      <c r="E5928">
        <v>400025973</v>
      </c>
      <c r="F5928">
        <v>300002183</v>
      </c>
      <c r="G5928">
        <v>0</v>
      </c>
      <c r="H5928" t="s">
        <v>1400</v>
      </c>
      <c r="I5928" t="s">
        <v>1399</v>
      </c>
      <c r="J5928">
        <v>4800000196</v>
      </c>
      <c r="K5928" t="s">
        <v>1399</v>
      </c>
      <c r="L5928">
        <v>3000190867</v>
      </c>
      <c r="M5928" t="s">
        <v>11825</v>
      </c>
      <c r="N5928">
        <v>6410028201</v>
      </c>
      <c r="O5928" t="s">
        <v>11800</v>
      </c>
      <c r="P5928">
        <v>105329</v>
      </c>
      <c r="Q5928" t="s">
        <v>7866</v>
      </c>
      <c r="R5928" t="s">
        <v>10424</v>
      </c>
      <c r="S5928">
        <v>48</v>
      </c>
      <c r="T5928">
        <v>0</v>
      </c>
      <c r="U5928">
        <v>56.76</v>
      </c>
      <c r="V5928">
        <v>0</v>
      </c>
      <c r="W5928">
        <v>0</v>
      </c>
      <c r="X5928">
        <v>0</v>
      </c>
      <c r="Y5928" s="1">
        <v>41653.67</v>
      </c>
      <c r="Z5928">
        <v>0</v>
      </c>
      <c r="AA5928" s="1">
        <v>41653.67</v>
      </c>
      <c r="AB5928">
        <v>0</v>
      </c>
      <c r="AC5928">
        <v>0</v>
      </c>
      <c r="AF5928">
        <v>56.76</v>
      </c>
      <c r="AH5928">
        <v>1300077331</v>
      </c>
      <c r="AI5928" t="s">
        <v>11827</v>
      </c>
    </row>
    <row r="5929" spans="1:35" x14ac:dyDescent="0.25">
      <c r="A5929" t="s">
        <v>4</v>
      </c>
      <c r="B5929" t="s">
        <v>1220</v>
      </c>
      <c r="C5929">
        <v>2018</v>
      </c>
      <c r="D5929">
        <v>3000</v>
      </c>
      <c r="E5929">
        <v>400025973</v>
      </c>
      <c r="F5929">
        <v>300002183</v>
      </c>
      <c r="G5929">
        <v>0</v>
      </c>
      <c r="H5929" t="s">
        <v>1400</v>
      </c>
      <c r="I5929" t="s">
        <v>1399</v>
      </c>
      <c r="J5929">
        <v>4800000196</v>
      </c>
      <c r="K5929" t="s">
        <v>1399</v>
      </c>
      <c r="L5929">
        <v>3000190867</v>
      </c>
      <c r="M5929" t="s">
        <v>11825</v>
      </c>
      <c r="N5929">
        <v>6410028201</v>
      </c>
      <c r="O5929" t="s">
        <v>11800</v>
      </c>
      <c r="P5929">
        <v>105329</v>
      </c>
      <c r="Q5929" t="s">
        <v>7866</v>
      </c>
      <c r="R5929" t="s">
        <v>11834</v>
      </c>
      <c r="S5929">
        <v>8</v>
      </c>
      <c r="T5929">
        <v>0</v>
      </c>
      <c r="U5929">
        <v>17.13</v>
      </c>
      <c r="V5929">
        <v>0</v>
      </c>
      <c r="W5929">
        <v>0</v>
      </c>
      <c r="X5929">
        <v>0</v>
      </c>
      <c r="Y5929" s="1">
        <v>41653.67</v>
      </c>
      <c r="Z5929">
        <v>0</v>
      </c>
      <c r="AA5929" s="1">
        <v>41653.67</v>
      </c>
      <c r="AB5929">
        <v>0</v>
      </c>
      <c r="AC5929">
        <v>0</v>
      </c>
      <c r="AF5929">
        <v>17.13</v>
      </c>
      <c r="AH5929">
        <v>1300077331</v>
      </c>
      <c r="AI5929" t="s">
        <v>11827</v>
      </c>
    </row>
    <row r="5930" spans="1:35" x14ac:dyDescent="0.25">
      <c r="A5930" t="s">
        <v>4</v>
      </c>
      <c r="B5930" t="s">
        <v>1220</v>
      </c>
      <c r="C5930">
        <v>2018</v>
      </c>
      <c r="D5930">
        <v>3000</v>
      </c>
      <c r="E5930">
        <v>400025973</v>
      </c>
      <c r="F5930">
        <v>300002183</v>
      </c>
      <c r="G5930">
        <v>0</v>
      </c>
      <c r="H5930" t="s">
        <v>1400</v>
      </c>
      <c r="I5930" t="s">
        <v>1399</v>
      </c>
      <c r="J5930">
        <v>4800000196</v>
      </c>
      <c r="K5930" t="s">
        <v>1399</v>
      </c>
      <c r="L5930">
        <v>3000190867</v>
      </c>
      <c r="M5930" t="s">
        <v>11825</v>
      </c>
      <c r="N5930">
        <v>6410028201</v>
      </c>
      <c r="O5930" t="s">
        <v>11800</v>
      </c>
      <c r="P5930">
        <v>105329</v>
      </c>
      <c r="Q5930" t="s">
        <v>7866</v>
      </c>
      <c r="R5930" t="s">
        <v>10716</v>
      </c>
      <c r="S5930">
        <v>12</v>
      </c>
      <c r="T5930">
        <v>0</v>
      </c>
      <c r="U5930" s="1">
        <v>2718.95</v>
      </c>
      <c r="V5930">
        <v>0</v>
      </c>
      <c r="W5930">
        <v>0</v>
      </c>
      <c r="X5930">
        <v>0</v>
      </c>
      <c r="Y5930" s="1">
        <v>41653.67</v>
      </c>
      <c r="Z5930">
        <v>0</v>
      </c>
      <c r="AA5930" s="1">
        <v>41653.67</v>
      </c>
      <c r="AB5930">
        <v>0</v>
      </c>
      <c r="AC5930">
        <v>0</v>
      </c>
      <c r="AF5930" s="1">
        <v>2718.95</v>
      </c>
      <c r="AH5930">
        <v>1300077331</v>
      </c>
      <c r="AI5930" t="s">
        <v>11827</v>
      </c>
    </row>
    <row r="5931" spans="1:35" x14ac:dyDescent="0.25">
      <c r="A5931" t="s">
        <v>4</v>
      </c>
      <c r="B5931" t="s">
        <v>1220</v>
      </c>
      <c r="C5931">
        <v>2018</v>
      </c>
      <c r="D5931">
        <v>3000</v>
      </c>
      <c r="E5931">
        <v>400025973</v>
      </c>
      <c r="F5931">
        <v>300002183</v>
      </c>
      <c r="G5931">
        <v>0</v>
      </c>
      <c r="H5931" t="s">
        <v>1400</v>
      </c>
      <c r="I5931" t="s">
        <v>1399</v>
      </c>
      <c r="J5931">
        <v>4800000196</v>
      </c>
      <c r="K5931" t="s">
        <v>1399</v>
      </c>
      <c r="L5931">
        <v>3000190867</v>
      </c>
      <c r="M5931" t="s">
        <v>11825</v>
      </c>
      <c r="N5931">
        <v>6410028201</v>
      </c>
      <c r="O5931" t="s">
        <v>11800</v>
      </c>
      <c r="P5931">
        <v>105329</v>
      </c>
      <c r="Q5931" t="s">
        <v>7866</v>
      </c>
      <c r="R5931" t="s">
        <v>11835</v>
      </c>
      <c r="S5931">
        <v>20</v>
      </c>
      <c r="T5931">
        <v>0</v>
      </c>
      <c r="U5931">
        <v>21.41</v>
      </c>
      <c r="V5931">
        <v>0</v>
      </c>
      <c r="W5931">
        <v>0</v>
      </c>
      <c r="X5931">
        <v>0</v>
      </c>
      <c r="Y5931" s="1">
        <v>41653.67</v>
      </c>
      <c r="Z5931">
        <v>0</v>
      </c>
      <c r="AA5931" s="1">
        <v>41653.67</v>
      </c>
      <c r="AB5931">
        <v>0</v>
      </c>
      <c r="AC5931">
        <v>0</v>
      </c>
      <c r="AF5931">
        <v>21.41</v>
      </c>
      <c r="AH5931">
        <v>1300077331</v>
      </c>
      <c r="AI5931" t="s">
        <v>11827</v>
      </c>
    </row>
    <row r="5932" spans="1:35" x14ac:dyDescent="0.25">
      <c r="A5932" t="s">
        <v>4</v>
      </c>
      <c r="B5932" t="s">
        <v>1220</v>
      </c>
      <c r="C5932">
        <v>2018</v>
      </c>
      <c r="D5932">
        <v>3000</v>
      </c>
      <c r="E5932">
        <v>400025973</v>
      </c>
      <c r="F5932">
        <v>300002183</v>
      </c>
      <c r="G5932">
        <v>0</v>
      </c>
      <c r="H5932" t="s">
        <v>1400</v>
      </c>
      <c r="I5932" t="s">
        <v>1399</v>
      </c>
      <c r="J5932">
        <v>4800000196</v>
      </c>
      <c r="K5932" t="s">
        <v>1399</v>
      </c>
      <c r="L5932">
        <v>3000190867</v>
      </c>
      <c r="M5932" t="s">
        <v>11825</v>
      </c>
      <c r="N5932">
        <v>6410028201</v>
      </c>
      <c r="O5932" t="s">
        <v>11800</v>
      </c>
      <c r="P5932">
        <v>105329</v>
      </c>
      <c r="Q5932" t="s">
        <v>7866</v>
      </c>
      <c r="R5932" t="s">
        <v>11836</v>
      </c>
      <c r="S5932">
        <v>8</v>
      </c>
      <c r="T5932">
        <v>0</v>
      </c>
      <c r="U5932" s="1">
        <v>15487.72</v>
      </c>
      <c r="V5932">
        <v>0</v>
      </c>
      <c r="W5932">
        <v>0</v>
      </c>
      <c r="X5932">
        <v>0</v>
      </c>
      <c r="Y5932" s="1">
        <v>41653.67</v>
      </c>
      <c r="Z5932">
        <v>0</v>
      </c>
      <c r="AA5932" s="1">
        <v>41653.67</v>
      </c>
      <c r="AB5932">
        <v>0</v>
      </c>
      <c r="AC5932">
        <v>0</v>
      </c>
      <c r="AF5932" s="1">
        <v>15487.72</v>
      </c>
      <c r="AH5932">
        <v>1300077331</v>
      </c>
      <c r="AI5932" t="s">
        <v>11827</v>
      </c>
    </row>
    <row r="5933" spans="1:35" x14ac:dyDescent="0.25">
      <c r="A5933" t="s">
        <v>4</v>
      </c>
      <c r="B5933" t="s">
        <v>1220</v>
      </c>
      <c r="C5933">
        <v>2018</v>
      </c>
      <c r="D5933">
        <v>3000</v>
      </c>
      <c r="E5933">
        <v>400025973</v>
      </c>
      <c r="F5933">
        <v>300002183</v>
      </c>
      <c r="G5933">
        <v>0</v>
      </c>
      <c r="H5933" t="s">
        <v>1400</v>
      </c>
      <c r="I5933" t="s">
        <v>1399</v>
      </c>
      <c r="J5933">
        <v>4800000196</v>
      </c>
      <c r="K5933" t="s">
        <v>1399</v>
      </c>
      <c r="L5933">
        <v>3000190867</v>
      </c>
      <c r="M5933" t="s">
        <v>11825</v>
      </c>
      <c r="N5933">
        <v>6410028201</v>
      </c>
      <c r="O5933" t="s">
        <v>11800</v>
      </c>
      <c r="P5933">
        <v>105329</v>
      </c>
      <c r="Q5933" t="s">
        <v>7866</v>
      </c>
      <c r="R5933" t="s">
        <v>11837</v>
      </c>
      <c r="S5933">
        <v>24</v>
      </c>
      <c r="T5933">
        <v>0</v>
      </c>
      <c r="U5933" s="1">
        <v>30626.75</v>
      </c>
      <c r="V5933">
        <v>0</v>
      </c>
      <c r="W5933">
        <v>0</v>
      </c>
      <c r="X5933">
        <v>0</v>
      </c>
      <c r="Y5933" s="1">
        <v>41653.67</v>
      </c>
      <c r="Z5933">
        <v>0</v>
      </c>
      <c r="AA5933" s="1">
        <v>41653.67</v>
      </c>
      <c r="AB5933">
        <v>0</v>
      </c>
      <c r="AC5933">
        <v>0</v>
      </c>
      <c r="AF5933" s="1">
        <v>30626.75</v>
      </c>
      <c r="AH5933">
        <v>1300077331</v>
      </c>
      <c r="AI5933" t="s">
        <v>11827</v>
      </c>
    </row>
    <row r="5934" spans="1:35" x14ac:dyDescent="0.25">
      <c r="A5934" t="s">
        <v>4</v>
      </c>
      <c r="B5934" t="s">
        <v>1220</v>
      </c>
      <c r="C5934">
        <v>2018</v>
      </c>
      <c r="D5934">
        <v>3000</v>
      </c>
      <c r="E5934">
        <v>400025973</v>
      </c>
      <c r="F5934">
        <v>300002183</v>
      </c>
      <c r="G5934">
        <v>0</v>
      </c>
      <c r="H5934" t="s">
        <v>1400</v>
      </c>
      <c r="I5934" t="s">
        <v>1399</v>
      </c>
      <c r="J5934">
        <v>4800000196</v>
      </c>
      <c r="K5934" t="s">
        <v>1399</v>
      </c>
      <c r="L5934">
        <v>3000190867</v>
      </c>
      <c r="M5934" t="s">
        <v>11825</v>
      </c>
      <c r="N5934">
        <v>6410028201</v>
      </c>
      <c r="O5934" t="s">
        <v>11800</v>
      </c>
      <c r="P5934">
        <v>105329</v>
      </c>
      <c r="Q5934" t="s">
        <v>7866</v>
      </c>
      <c r="R5934" t="s">
        <v>11838</v>
      </c>
      <c r="S5934">
        <v>26</v>
      </c>
      <c r="T5934">
        <v>0</v>
      </c>
      <c r="U5934" s="1">
        <v>31008.13</v>
      </c>
      <c r="V5934">
        <v>0</v>
      </c>
      <c r="W5934">
        <v>0</v>
      </c>
      <c r="X5934">
        <v>0</v>
      </c>
      <c r="Y5934" s="1">
        <v>41653.67</v>
      </c>
      <c r="Z5934">
        <v>0</v>
      </c>
      <c r="AA5934" s="1">
        <v>41653.67</v>
      </c>
      <c r="AB5934">
        <v>0</v>
      </c>
      <c r="AC5934">
        <v>0</v>
      </c>
      <c r="AF5934" s="1">
        <v>31008.13</v>
      </c>
      <c r="AH5934">
        <v>1300077331</v>
      </c>
      <c r="AI5934" t="s">
        <v>11827</v>
      </c>
    </row>
    <row r="5935" spans="1:35" x14ac:dyDescent="0.25">
      <c r="A5935" t="s">
        <v>4</v>
      </c>
      <c r="B5935" t="s">
        <v>1220</v>
      </c>
      <c r="C5935">
        <v>2018</v>
      </c>
      <c r="D5935">
        <v>3000</v>
      </c>
      <c r="E5935">
        <v>400025973</v>
      </c>
      <c r="F5935">
        <v>300002183</v>
      </c>
      <c r="G5935">
        <v>0</v>
      </c>
      <c r="H5935" t="s">
        <v>1400</v>
      </c>
      <c r="I5935" t="s">
        <v>1399</v>
      </c>
      <c r="J5935">
        <v>4800000196</v>
      </c>
      <c r="K5935" t="s">
        <v>1399</v>
      </c>
      <c r="L5935">
        <v>3000190867</v>
      </c>
      <c r="M5935" t="s">
        <v>11825</v>
      </c>
      <c r="N5935">
        <v>6410028201</v>
      </c>
      <c r="O5935" t="s">
        <v>11800</v>
      </c>
      <c r="P5935">
        <v>105329</v>
      </c>
      <c r="Q5935" t="s">
        <v>7866</v>
      </c>
      <c r="R5935" t="s">
        <v>10396</v>
      </c>
      <c r="S5935">
        <v>42</v>
      </c>
      <c r="T5935">
        <v>0</v>
      </c>
      <c r="U5935" s="1">
        <v>4597.1899999999996</v>
      </c>
      <c r="V5935">
        <v>0</v>
      </c>
      <c r="W5935">
        <v>0</v>
      </c>
      <c r="X5935">
        <v>0</v>
      </c>
      <c r="Y5935" s="1">
        <v>41653.67</v>
      </c>
      <c r="Z5935">
        <v>0</v>
      </c>
      <c r="AA5935" s="1">
        <v>41653.67</v>
      </c>
      <c r="AB5935">
        <v>0</v>
      </c>
      <c r="AC5935">
        <v>0</v>
      </c>
      <c r="AF5935" s="1">
        <v>4597.1899999999996</v>
      </c>
      <c r="AH5935">
        <v>1300077331</v>
      </c>
      <c r="AI5935" t="s">
        <v>11827</v>
      </c>
    </row>
    <row r="5936" spans="1:35" x14ac:dyDescent="0.25">
      <c r="A5936" t="s">
        <v>4</v>
      </c>
      <c r="B5936" t="s">
        <v>1220</v>
      </c>
      <c r="C5936">
        <v>2018</v>
      </c>
      <c r="D5936">
        <v>3000</v>
      </c>
      <c r="E5936">
        <v>400025973</v>
      </c>
      <c r="F5936">
        <v>300002183</v>
      </c>
      <c r="G5936">
        <v>0</v>
      </c>
      <c r="H5936" t="s">
        <v>1400</v>
      </c>
      <c r="I5936" t="s">
        <v>1399</v>
      </c>
      <c r="J5936">
        <v>4800000196</v>
      </c>
      <c r="K5936" t="s">
        <v>1399</v>
      </c>
      <c r="L5936">
        <v>3000190867</v>
      </c>
      <c r="M5936" t="s">
        <v>11825</v>
      </c>
      <c r="N5936">
        <v>6410028201</v>
      </c>
      <c r="O5936" t="s">
        <v>11800</v>
      </c>
      <c r="P5936">
        <v>105329</v>
      </c>
      <c r="Q5936" t="s">
        <v>7866</v>
      </c>
      <c r="R5936" t="s">
        <v>11839</v>
      </c>
      <c r="S5936">
        <v>76</v>
      </c>
      <c r="T5936">
        <v>0</v>
      </c>
      <c r="U5936">
        <v>244.03</v>
      </c>
      <c r="V5936">
        <v>0</v>
      </c>
      <c r="W5936">
        <v>0</v>
      </c>
      <c r="X5936">
        <v>0</v>
      </c>
      <c r="Y5936" s="1">
        <v>41653.67</v>
      </c>
      <c r="Z5936">
        <v>0</v>
      </c>
      <c r="AA5936" s="1">
        <v>41653.67</v>
      </c>
      <c r="AB5936">
        <v>0</v>
      </c>
      <c r="AC5936">
        <v>0</v>
      </c>
      <c r="AF5936">
        <v>244.03</v>
      </c>
      <c r="AH5936">
        <v>1300077331</v>
      </c>
      <c r="AI5936" t="s">
        <v>11827</v>
      </c>
    </row>
    <row r="5937" spans="1:35" x14ac:dyDescent="0.25">
      <c r="A5937" t="s">
        <v>4</v>
      </c>
      <c r="B5937" t="s">
        <v>1220</v>
      </c>
      <c r="C5937">
        <v>2018</v>
      </c>
      <c r="D5937">
        <v>3000</v>
      </c>
      <c r="E5937">
        <v>400025973</v>
      </c>
      <c r="F5937">
        <v>300002183</v>
      </c>
      <c r="G5937">
        <v>0</v>
      </c>
      <c r="H5937" t="s">
        <v>1400</v>
      </c>
      <c r="I5937" t="s">
        <v>1399</v>
      </c>
      <c r="J5937">
        <v>4800000196</v>
      </c>
      <c r="K5937" t="s">
        <v>1399</v>
      </c>
      <c r="L5937">
        <v>3000190867</v>
      </c>
      <c r="M5937" t="s">
        <v>11825</v>
      </c>
      <c r="N5937">
        <v>6410028201</v>
      </c>
      <c r="O5937" t="s">
        <v>11800</v>
      </c>
      <c r="P5937">
        <v>105329</v>
      </c>
      <c r="Q5937" t="s">
        <v>7866</v>
      </c>
      <c r="R5937" t="s">
        <v>10630</v>
      </c>
      <c r="S5937">
        <v>14</v>
      </c>
      <c r="T5937">
        <v>0</v>
      </c>
      <c r="U5937" s="1">
        <v>1397.4</v>
      </c>
      <c r="V5937">
        <v>0</v>
      </c>
      <c r="W5937">
        <v>0</v>
      </c>
      <c r="X5937">
        <v>0</v>
      </c>
      <c r="Y5937" s="1">
        <v>41653.67</v>
      </c>
      <c r="Z5937">
        <v>0</v>
      </c>
      <c r="AA5937" s="1">
        <v>41653.67</v>
      </c>
      <c r="AB5937">
        <v>0</v>
      </c>
      <c r="AC5937">
        <v>0</v>
      </c>
      <c r="AF5937" s="1">
        <v>1397.4</v>
      </c>
      <c r="AH5937">
        <v>1300077331</v>
      </c>
      <c r="AI5937" t="s">
        <v>11827</v>
      </c>
    </row>
    <row r="5938" spans="1:35" x14ac:dyDescent="0.25">
      <c r="A5938" t="s">
        <v>4</v>
      </c>
      <c r="B5938" t="s">
        <v>1220</v>
      </c>
      <c r="C5938">
        <v>2018</v>
      </c>
      <c r="D5938">
        <v>3000</v>
      </c>
      <c r="E5938">
        <v>400025973</v>
      </c>
      <c r="F5938">
        <v>300002183</v>
      </c>
      <c r="G5938">
        <v>0</v>
      </c>
      <c r="H5938" t="s">
        <v>1400</v>
      </c>
      <c r="I5938" t="s">
        <v>1399</v>
      </c>
      <c r="J5938">
        <v>4800000196</v>
      </c>
      <c r="K5938" t="s">
        <v>1399</v>
      </c>
      <c r="L5938">
        <v>3000190867</v>
      </c>
      <c r="M5938" t="s">
        <v>11825</v>
      </c>
      <c r="N5938">
        <v>6410028201</v>
      </c>
      <c r="O5938" t="s">
        <v>11800</v>
      </c>
      <c r="P5938">
        <v>105329</v>
      </c>
      <c r="Q5938" t="s">
        <v>7866</v>
      </c>
      <c r="R5938" t="s">
        <v>11840</v>
      </c>
      <c r="S5938">
        <v>26</v>
      </c>
      <c r="T5938">
        <v>0</v>
      </c>
      <c r="U5938" s="1">
        <v>31008.13</v>
      </c>
      <c r="V5938">
        <v>0</v>
      </c>
      <c r="W5938">
        <v>0</v>
      </c>
      <c r="X5938">
        <v>0</v>
      </c>
      <c r="Y5938" s="1">
        <v>41653.67</v>
      </c>
      <c r="Z5938">
        <v>0</v>
      </c>
      <c r="AA5938" s="1">
        <v>41653.67</v>
      </c>
      <c r="AB5938">
        <v>0</v>
      </c>
      <c r="AC5938">
        <v>0</v>
      </c>
      <c r="AF5938" s="1">
        <v>31008.13</v>
      </c>
      <c r="AH5938">
        <v>1300077331</v>
      </c>
      <c r="AI5938" t="s">
        <v>11827</v>
      </c>
    </row>
    <row r="5939" spans="1:35" x14ac:dyDescent="0.25">
      <c r="A5939" t="s">
        <v>4</v>
      </c>
      <c r="B5939" t="s">
        <v>1220</v>
      </c>
      <c r="C5939">
        <v>2018</v>
      </c>
      <c r="D5939">
        <v>3000</v>
      </c>
      <c r="E5939">
        <v>400025973</v>
      </c>
      <c r="F5939">
        <v>300002183</v>
      </c>
      <c r="G5939">
        <v>0</v>
      </c>
      <c r="H5939" t="s">
        <v>1400</v>
      </c>
      <c r="I5939" t="s">
        <v>1399</v>
      </c>
      <c r="J5939">
        <v>4800000196</v>
      </c>
      <c r="K5939" t="s">
        <v>1399</v>
      </c>
      <c r="L5939">
        <v>3000190867</v>
      </c>
      <c r="M5939" t="s">
        <v>11825</v>
      </c>
      <c r="N5939">
        <v>6410028201</v>
      </c>
      <c r="O5939" t="s">
        <v>11800</v>
      </c>
      <c r="P5939">
        <v>105329</v>
      </c>
      <c r="Q5939" t="s">
        <v>7866</v>
      </c>
      <c r="R5939" t="s">
        <v>11282</v>
      </c>
      <c r="S5939">
        <v>18</v>
      </c>
      <c r="T5939">
        <v>0</v>
      </c>
      <c r="U5939">
        <v>286.23</v>
      </c>
      <c r="V5939">
        <v>0</v>
      </c>
      <c r="W5939">
        <v>0</v>
      </c>
      <c r="X5939">
        <v>0</v>
      </c>
      <c r="Y5939" s="1">
        <v>41653.67</v>
      </c>
      <c r="Z5939">
        <v>0</v>
      </c>
      <c r="AA5939" s="1">
        <v>41653.67</v>
      </c>
      <c r="AB5939">
        <v>0</v>
      </c>
      <c r="AC5939">
        <v>0</v>
      </c>
      <c r="AF5939">
        <v>286.23</v>
      </c>
      <c r="AH5939">
        <v>1300077331</v>
      </c>
      <c r="AI5939" t="s">
        <v>11827</v>
      </c>
    </row>
    <row r="5940" spans="1:35" x14ac:dyDescent="0.25">
      <c r="A5940" t="s">
        <v>4</v>
      </c>
      <c r="B5940" t="s">
        <v>1220</v>
      </c>
      <c r="C5940">
        <v>2018</v>
      </c>
      <c r="D5940">
        <v>3000</v>
      </c>
      <c r="E5940">
        <v>400025973</v>
      </c>
      <c r="F5940">
        <v>300002183</v>
      </c>
      <c r="G5940">
        <v>0</v>
      </c>
      <c r="H5940" t="s">
        <v>1400</v>
      </c>
      <c r="I5940" t="s">
        <v>1399</v>
      </c>
      <c r="J5940">
        <v>4800000196</v>
      </c>
      <c r="K5940" t="s">
        <v>1399</v>
      </c>
      <c r="L5940">
        <v>3000190867</v>
      </c>
      <c r="M5940" t="s">
        <v>11825</v>
      </c>
      <c r="N5940">
        <v>6410028201</v>
      </c>
      <c r="O5940" t="s">
        <v>11800</v>
      </c>
      <c r="P5940">
        <v>105329</v>
      </c>
      <c r="Q5940" t="s">
        <v>7866</v>
      </c>
      <c r="R5940" t="s">
        <v>11841</v>
      </c>
      <c r="S5940">
        <v>8</v>
      </c>
      <c r="T5940">
        <v>0</v>
      </c>
      <c r="U5940" s="1">
        <v>7679.64</v>
      </c>
      <c r="V5940">
        <v>0</v>
      </c>
      <c r="W5940">
        <v>0</v>
      </c>
      <c r="X5940">
        <v>0</v>
      </c>
      <c r="Y5940" s="1">
        <v>41653.67</v>
      </c>
      <c r="Z5940">
        <v>0</v>
      </c>
      <c r="AA5940" s="1">
        <v>41653.67</v>
      </c>
      <c r="AB5940">
        <v>0</v>
      </c>
      <c r="AC5940">
        <v>0</v>
      </c>
      <c r="AF5940" s="1">
        <v>7679.64</v>
      </c>
      <c r="AH5940">
        <v>1300077331</v>
      </c>
      <c r="AI5940" t="s">
        <v>11827</v>
      </c>
    </row>
    <row r="5941" spans="1:35" x14ac:dyDescent="0.25">
      <c r="A5941" t="s">
        <v>4</v>
      </c>
      <c r="B5941" t="s">
        <v>1220</v>
      </c>
      <c r="C5941">
        <v>2018</v>
      </c>
      <c r="D5941">
        <v>3000</v>
      </c>
      <c r="E5941">
        <v>400025973</v>
      </c>
      <c r="F5941">
        <v>300002183</v>
      </c>
      <c r="G5941">
        <v>0</v>
      </c>
      <c r="H5941" t="s">
        <v>1400</v>
      </c>
      <c r="I5941" t="s">
        <v>1399</v>
      </c>
      <c r="J5941">
        <v>4800000196</v>
      </c>
      <c r="K5941" t="s">
        <v>1399</v>
      </c>
      <c r="L5941">
        <v>3000190867</v>
      </c>
      <c r="M5941" t="s">
        <v>11825</v>
      </c>
      <c r="N5941">
        <v>6410028201</v>
      </c>
      <c r="O5941" t="s">
        <v>11800</v>
      </c>
      <c r="P5941">
        <v>105329</v>
      </c>
      <c r="Q5941" t="s">
        <v>7866</v>
      </c>
      <c r="R5941" t="s">
        <v>11830</v>
      </c>
      <c r="S5941">
        <v>2</v>
      </c>
      <c r="T5941">
        <v>0</v>
      </c>
      <c r="U5941" s="1">
        <v>2170.87</v>
      </c>
      <c r="V5941">
        <v>0</v>
      </c>
      <c r="W5941">
        <v>0</v>
      </c>
      <c r="X5941">
        <v>0</v>
      </c>
      <c r="Y5941" s="1">
        <v>41653.67</v>
      </c>
      <c r="Z5941">
        <v>0</v>
      </c>
      <c r="AA5941" s="1">
        <v>41653.67</v>
      </c>
      <c r="AB5941">
        <v>0</v>
      </c>
      <c r="AC5941">
        <v>0</v>
      </c>
      <c r="AF5941" s="1">
        <v>2170.87</v>
      </c>
      <c r="AH5941">
        <v>1300077331</v>
      </c>
      <c r="AI5941" t="s">
        <v>11827</v>
      </c>
    </row>
    <row r="5942" spans="1:35" x14ac:dyDescent="0.25">
      <c r="A5942" t="s">
        <v>4</v>
      </c>
      <c r="B5942" t="s">
        <v>1220</v>
      </c>
      <c r="C5942">
        <v>2018</v>
      </c>
      <c r="D5942">
        <v>3000</v>
      </c>
      <c r="E5942">
        <v>400025973</v>
      </c>
      <c r="F5942">
        <v>300002183</v>
      </c>
      <c r="G5942">
        <v>0</v>
      </c>
      <c r="H5942" t="s">
        <v>1400</v>
      </c>
      <c r="I5942" t="s">
        <v>1399</v>
      </c>
      <c r="J5942">
        <v>4800000196</v>
      </c>
      <c r="K5942" t="s">
        <v>1399</v>
      </c>
      <c r="L5942">
        <v>3000190867</v>
      </c>
      <c r="M5942" t="s">
        <v>11825</v>
      </c>
      <c r="N5942">
        <v>6410028201</v>
      </c>
      <c r="O5942" t="s">
        <v>11800</v>
      </c>
      <c r="P5942">
        <v>105329</v>
      </c>
      <c r="Q5942" t="s">
        <v>7866</v>
      </c>
      <c r="R5942" t="s">
        <v>10415</v>
      </c>
      <c r="S5942">
        <v>12</v>
      </c>
      <c r="T5942" s="1">
        <v>231409.32</v>
      </c>
      <c r="U5942">
        <v>661.39</v>
      </c>
      <c r="V5942">
        <v>0</v>
      </c>
      <c r="W5942">
        <v>0</v>
      </c>
      <c r="X5942">
        <v>0</v>
      </c>
      <c r="Y5942" s="1">
        <v>41653.67</v>
      </c>
      <c r="Z5942">
        <v>0</v>
      </c>
      <c r="AA5942" s="1">
        <v>41653.67</v>
      </c>
      <c r="AB5942">
        <v>0</v>
      </c>
      <c r="AC5942">
        <v>0</v>
      </c>
      <c r="AF5942">
        <v>661.39</v>
      </c>
      <c r="AH5942">
        <v>1300077331</v>
      </c>
      <c r="AI5942" t="s">
        <v>11827</v>
      </c>
    </row>
    <row r="5943" spans="1:35" x14ac:dyDescent="0.25">
      <c r="F5943">
        <v>300002183</v>
      </c>
      <c r="T5943" s="1">
        <v>231409.32</v>
      </c>
      <c r="U5943" s="1">
        <v>231409.32</v>
      </c>
      <c r="V5943">
        <v>0</v>
      </c>
      <c r="AB5943">
        <v>0</v>
      </c>
      <c r="AC5943">
        <v>0</v>
      </c>
      <c r="AF5943" s="1">
        <v>231409.32</v>
      </c>
    </row>
    <row r="5944" spans="1:35" x14ac:dyDescent="0.25">
      <c r="A5944" t="s">
        <v>4</v>
      </c>
      <c r="B5944" t="s">
        <v>367</v>
      </c>
      <c r="C5944">
        <v>2019</v>
      </c>
      <c r="D5944">
        <v>3000</v>
      </c>
      <c r="E5944">
        <v>400026515</v>
      </c>
      <c r="F5944">
        <v>300002201</v>
      </c>
      <c r="G5944">
        <v>0</v>
      </c>
      <c r="H5944" t="s">
        <v>382</v>
      </c>
      <c r="I5944" t="s">
        <v>381</v>
      </c>
      <c r="J5944">
        <v>4800000001</v>
      </c>
      <c r="K5944" t="s">
        <v>381</v>
      </c>
      <c r="L5944">
        <v>5100037255</v>
      </c>
      <c r="M5944" t="s">
        <v>5501</v>
      </c>
      <c r="O5944" t="s">
        <v>5501</v>
      </c>
      <c r="R5944" t="s">
        <v>11842</v>
      </c>
      <c r="S5944">
        <v>12</v>
      </c>
      <c r="T5944" s="1">
        <v>26968.92</v>
      </c>
      <c r="U5944" s="1">
        <v>26968.92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F5944" s="1">
        <v>26968.92</v>
      </c>
    </row>
    <row r="5945" spans="1:35" x14ac:dyDescent="0.25">
      <c r="F5945">
        <v>300002201</v>
      </c>
      <c r="T5945" s="1">
        <v>26968.92</v>
      </c>
      <c r="U5945" s="1">
        <v>26968.92</v>
      </c>
      <c r="V5945">
        <v>0</v>
      </c>
      <c r="AB5945">
        <v>0</v>
      </c>
      <c r="AC5945">
        <v>0</v>
      </c>
      <c r="AF5945" s="1">
        <v>26968.92</v>
      </c>
    </row>
    <row r="5946" spans="1:35" x14ac:dyDescent="0.25">
      <c r="A5946" t="s">
        <v>4</v>
      </c>
      <c r="B5946" t="s">
        <v>1196</v>
      </c>
      <c r="C5946">
        <v>2019</v>
      </c>
      <c r="D5946">
        <v>3000</v>
      </c>
      <c r="E5946">
        <v>400026536</v>
      </c>
      <c r="F5946">
        <v>300002202</v>
      </c>
      <c r="G5946">
        <v>0</v>
      </c>
      <c r="H5946" t="s">
        <v>1207</v>
      </c>
      <c r="I5946" t="s">
        <v>1206</v>
      </c>
      <c r="J5946">
        <v>4800000002</v>
      </c>
      <c r="K5946" t="s">
        <v>1206</v>
      </c>
      <c r="L5946">
        <v>5100069741</v>
      </c>
      <c r="M5946" t="s">
        <v>1206</v>
      </c>
      <c r="O5946" t="s">
        <v>1206</v>
      </c>
      <c r="R5946" t="s">
        <v>11843</v>
      </c>
      <c r="S5946">
        <v>1</v>
      </c>
      <c r="T5946">
        <v>0</v>
      </c>
      <c r="U5946">
        <v>186.13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F5946">
        <v>186.13</v>
      </c>
    </row>
    <row r="5947" spans="1:35" x14ac:dyDescent="0.25">
      <c r="F5947">
        <v>300002202</v>
      </c>
      <c r="T5947">
        <v>0</v>
      </c>
      <c r="U5947">
        <v>186.13</v>
      </c>
      <c r="V5947">
        <v>0</v>
      </c>
      <c r="AB5947">
        <v>0</v>
      </c>
      <c r="AC5947">
        <v>0</v>
      </c>
      <c r="AF5947">
        <v>186.13</v>
      </c>
    </row>
    <row r="5948" spans="1:35" x14ac:dyDescent="0.25">
      <c r="A5948" t="s">
        <v>4</v>
      </c>
      <c r="B5948" t="s">
        <v>1196</v>
      </c>
      <c r="C5948">
        <v>2019</v>
      </c>
      <c r="D5948">
        <v>3000</v>
      </c>
      <c r="E5948">
        <v>400026537</v>
      </c>
      <c r="F5948">
        <v>300002203</v>
      </c>
      <c r="G5948">
        <v>0</v>
      </c>
      <c r="H5948" t="s">
        <v>1208</v>
      </c>
      <c r="I5948" t="s">
        <v>1206</v>
      </c>
      <c r="J5948">
        <v>4800000003</v>
      </c>
      <c r="K5948" t="s">
        <v>1206</v>
      </c>
      <c r="L5948">
        <v>5100069747</v>
      </c>
      <c r="M5948" t="s">
        <v>1206</v>
      </c>
      <c r="O5948" t="s">
        <v>1206</v>
      </c>
      <c r="R5948" t="s">
        <v>11844</v>
      </c>
      <c r="S5948">
        <v>5</v>
      </c>
      <c r="T5948">
        <v>0</v>
      </c>
      <c r="U5948">
        <v>931.55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F5948">
        <v>931.55</v>
      </c>
    </row>
    <row r="5949" spans="1:35" x14ac:dyDescent="0.25">
      <c r="F5949">
        <v>300002203</v>
      </c>
      <c r="T5949">
        <v>0</v>
      </c>
      <c r="U5949">
        <v>931.55</v>
      </c>
      <c r="V5949">
        <v>0</v>
      </c>
      <c r="AB5949">
        <v>0</v>
      </c>
      <c r="AC5949">
        <v>0</v>
      </c>
      <c r="AF5949">
        <v>931.55</v>
      </c>
    </row>
    <row r="5950" spans="1:35" x14ac:dyDescent="0.25">
      <c r="A5950" t="s">
        <v>4</v>
      </c>
      <c r="B5950" t="s">
        <v>1196</v>
      </c>
      <c r="C5950">
        <v>2019</v>
      </c>
      <c r="D5950">
        <v>3000</v>
      </c>
      <c r="E5950">
        <v>400026538</v>
      </c>
      <c r="F5950">
        <v>300002204</v>
      </c>
      <c r="G5950">
        <v>0</v>
      </c>
      <c r="H5950" t="s">
        <v>1209</v>
      </c>
      <c r="I5950" t="s">
        <v>1206</v>
      </c>
      <c r="J5950">
        <v>4800000004</v>
      </c>
      <c r="K5950" t="s">
        <v>1206</v>
      </c>
      <c r="L5950">
        <v>5100069754</v>
      </c>
      <c r="M5950" t="s">
        <v>1206</v>
      </c>
      <c r="O5950" t="s">
        <v>1206</v>
      </c>
      <c r="R5950" t="s">
        <v>11845</v>
      </c>
      <c r="S5950">
        <v>1</v>
      </c>
      <c r="T5950">
        <v>0</v>
      </c>
      <c r="U5950">
        <v>135.19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F5950">
        <v>135.19</v>
      </c>
    </row>
    <row r="5951" spans="1:35" x14ac:dyDescent="0.25">
      <c r="F5951">
        <v>300002204</v>
      </c>
      <c r="T5951">
        <v>0</v>
      </c>
      <c r="U5951">
        <v>135.19</v>
      </c>
      <c r="V5951">
        <v>0</v>
      </c>
      <c r="AB5951">
        <v>0</v>
      </c>
      <c r="AC5951">
        <v>0</v>
      </c>
      <c r="AF5951">
        <v>135.19</v>
      </c>
    </row>
    <row r="5952" spans="1:35" x14ac:dyDescent="0.25">
      <c r="A5952" t="s">
        <v>4</v>
      </c>
      <c r="B5952" t="s">
        <v>1196</v>
      </c>
      <c r="C5952">
        <v>2019</v>
      </c>
      <c r="D5952">
        <v>3000</v>
      </c>
      <c r="E5952">
        <v>400026539</v>
      </c>
      <c r="F5952">
        <v>300002205</v>
      </c>
      <c r="G5952">
        <v>0</v>
      </c>
      <c r="H5952" t="s">
        <v>1210</v>
      </c>
      <c r="I5952" t="s">
        <v>1206</v>
      </c>
      <c r="J5952">
        <v>7600000005</v>
      </c>
      <c r="K5952" t="s">
        <v>1206</v>
      </c>
      <c r="L5952">
        <v>5100069784</v>
      </c>
      <c r="M5952" t="s">
        <v>1206</v>
      </c>
      <c r="O5952" t="s">
        <v>1206</v>
      </c>
      <c r="R5952" t="s">
        <v>11846</v>
      </c>
      <c r="S5952">
        <v>1</v>
      </c>
      <c r="T5952">
        <v>0</v>
      </c>
      <c r="U5952">
        <v>139.41999999999999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F5952">
        <v>139.41999999999999</v>
      </c>
    </row>
    <row r="5953" spans="1:32" x14ac:dyDescent="0.25">
      <c r="F5953">
        <v>300002205</v>
      </c>
      <c r="T5953">
        <v>0</v>
      </c>
      <c r="U5953">
        <v>139.41999999999999</v>
      </c>
      <c r="V5953">
        <v>0</v>
      </c>
      <c r="AB5953">
        <v>0</v>
      </c>
      <c r="AC5953">
        <v>0</v>
      </c>
      <c r="AF5953">
        <v>139.41999999999999</v>
      </c>
    </row>
    <row r="5954" spans="1:32" x14ac:dyDescent="0.25">
      <c r="A5954" t="s">
        <v>4</v>
      </c>
      <c r="B5954" t="s">
        <v>1196</v>
      </c>
      <c r="C5954">
        <v>2019</v>
      </c>
      <c r="D5954">
        <v>3000</v>
      </c>
      <c r="E5954">
        <v>400026540</v>
      </c>
      <c r="F5954">
        <v>300002206</v>
      </c>
      <c r="G5954">
        <v>0</v>
      </c>
      <c r="H5954" t="s">
        <v>1211</v>
      </c>
      <c r="I5954" t="s">
        <v>1206</v>
      </c>
      <c r="J5954">
        <v>4800000006</v>
      </c>
      <c r="K5954" t="s">
        <v>1206</v>
      </c>
      <c r="L5954">
        <v>5100069795</v>
      </c>
      <c r="M5954" t="s">
        <v>1206</v>
      </c>
      <c r="O5954" t="s">
        <v>1206</v>
      </c>
      <c r="R5954" t="s">
        <v>11847</v>
      </c>
      <c r="S5954">
        <v>1</v>
      </c>
      <c r="T5954">
        <v>-136.54</v>
      </c>
      <c r="U5954">
        <v>136.54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F5954">
        <v>136.54</v>
      </c>
    </row>
    <row r="5955" spans="1:32" x14ac:dyDescent="0.25">
      <c r="F5955">
        <v>300002206</v>
      </c>
      <c r="T5955">
        <v>-136.54</v>
      </c>
      <c r="U5955">
        <v>136.54</v>
      </c>
      <c r="V5955">
        <v>0</v>
      </c>
      <c r="AB5955">
        <v>0</v>
      </c>
      <c r="AC5955">
        <v>0</v>
      </c>
      <c r="AF5955">
        <v>136.54</v>
      </c>
    </row>
    <row r="5956" spans="1:32" x14ac:dyDescent="0.25">
      <c r="A5956" t="s">
        <v>4</v>
      </c>
      <c r="B5956" t="s">
        <v>1196</v>
      </c>
      <c r="C5956">
        <v>2019</v>
      </c>
      <c r="D5956">
        <v>3000</v>
      </c>
      <c r="E5956">
        <v>400026541</v>
      </c>
      <c r="F5956">
        <v>300002207</v>
      </c>
      <c r="G5956">
        <v>0</v>
      </c>
      <c r="H5956" t="s">
        <v>1212</v>
      </c>
      <c r="I5956" t="s">
        <v>1206</v>
      </c>
      <c r="J5956">
        <v>4800000007</v>
      </c>
      <c r="K5956" t="s">
        <v>1206</v>
      </c>
      <c r="L5956">
        <v>5100069802</v>
      </c>
      <c r="M5956" t="s">
        <v>1206</v>
      </c>
      <c r="O5956" t="s">
        <v>1206</v>
      </c>
      <c r="R5956" t="s">
        <v>11848</v>
      </c>
      <c r="S5956">
        <v>1</v>
      </c>
      <c r="T5956">
        <v>0</v>
      </c>
      <c r="U5956">
        <v>139.44999999999999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F5956">
        <v>139.44999999999999</v>
      </c>
    </row>
    <row r="5957" spans="1:32" x14ac:dyDescent="0.25">
      <c r="F5957">
        <v>300002207</v>
      </c>
      <c r="T5957">
        <v>0</v>
      </c>
      <c r="U5957">
        <v>139.44999999999999</v>
      </c>
      <c r="V5957">
        <v>0</v>
      </c>
      <c r="AB5957">
        <v>0</v>
      </c>
      <c r="AC5957">
        <v>0</v>
      </c>
      <c r="AF5957">
        <v>139.44999999999999</v>
      </c>
    </row>
    <row r="5958" spans="1:32" x14ac:dyDescent="0.25">
      <c r="A5958" t="s">
        <v>4</v>
      </c>
      <c r="B5958" t="s">
        <v>1196</v>
      </c>
      <c r="C5958">
        <v>2019</v>
      </c>
      <c r="D5958">
        <v>3000</v>
      </c>
      <c r="E5958">
        <v>400026542</v>
      </c>
      <c r="F5958">
        <v>300002208</v>
      </c>
      <c r="G5958">
        <v>0</v>
      </c>
      <c r="H5958" t="s">
        <v>1213</v>
      </c>
      <c r="I5958" t="s">
        <v>1206</v>
      </c>
      <c r="J5958">
        <v>4800000008</v>
      </c>
      <c r="K5958" t="s">
        <v>1206</v>
      </c>
      <c r="L5958">
        <v>5100069817</v>
      </c>
      <c r="M5958" t="s">
        <v>1206</v>
      </c>
      <c r="O5958" t="s">
        <v>1206</v>
      </c>
      <c r="R5958" t="s">
        <v>11849</v>
      </c>
      <c r="S5958">
        <v>3</v>
      </c>
      <c r="T5958">
        <v>-898.27</v>
      </c>
      <c r="U5958">
        <v>898.27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F5958">
        <v>898.27</v>
      </c>
    </row>
    <row r="5959" spans="1:32" x14ac:dyDescent="0.25">
      <c r="F5959">
        <v>300002208</v>
      </c>
      <c r="T5959">
        <v>-898.27</v>
      </c>
      <c r="U5959">
        <v>898.27</v>
      </c>
      <c r="V5959">
        <v>0</v>
      </c>
      <c r="AB5959">
        <v>0</v>
      </c>
      <c r="AC5959">
        <v>0</v>
      </c>
      <c r="AF5959">
        <v>898.27</v>
      </c>
    </row>
    <row r="5960" spans="1:32" x14ac:dyDescent="0.25">
      <c r="A5960" t="s">
        <v>4</v>
      </c>
      <c r="B5960" t="s">
        <v>1196</v>
      </c>
      <c r="C5960">
        <v>2019</v>
      </c>
      <c r="D5960">
        <v>3000</v>
      </c>
      <c r="E5960">
        <v>400026543</v>
      </c>
      <c r="F5960">
        <v>300002209</v>
      </c>
      <c r="G5960">
        <v>0</v>
      </c>
      <c r="H5960" t="s">
        <v>1214</v>
      </c>
      <c r="I5960" t="s">
        <v>1206</v>
      </c>
      <c r="J5960">
        <v>4800000009</v>
      </c>
      <c r="K5960" t="s">
        <v>1206</v>
      </c>
      <c r="L5960">
        <v>5100069887</v>
      </c>
      <c r="M5960" t="s">
        <v>1206</v>
      </c>
      <c r="O5960" t="s">
        <v>1206</v>
      </c>
      <c r="R5960" t="s">
        <v>11850</v>
      </c>
      <c r="S5960">
        <v>3</v>
      </c>
      <c r="T5960">
        <v>0</v>
      </c>
      <c r="U5960" s="1">
        <v>3399.03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F5960" s="1">
        <v>3399.03</v>
      </c>
    </row>
    <row r="5961" spans="1:32" x14ac:dyDescent="0.25">
      <c r="F5961">
        <v>300002209</v>
      </c>
      <c r="T5961">
        <v>0</v>
      </c>
      <c r="U5961" s="1">
        <v>3399.03</v>
      </c>
      <c r="V5961">
        <v>0</v>
      </c>
      <c r="AB5961">
        <v>0</v>
      </c>
      <c r="AC5961">
        <v>0</v>
      </c>
      <c r="AF5961" s="1">
        <v>3399.03</v>
      </c>
    </row>
    <row r="5962" spans="1:32" x14ac:dyDescent="0.25">
      <c r="A5962" t="s">
        <v>4</v>
      </c>
      <c r="B5962" t="s">
        <v>1196</v>
      </c>
      <c r="C5962">
        <v>2019</v>
      </c>
      <c r="D5962">
        <v>3000</v>
      </c>
      <c r="E5962">
        <v>400026544</v>
      </c>
      <c r="F5962">
        <v>300002210</v>
      </c>
      <c r="G5962">
        <v>0</v>
      </c>
      <c r="H5962" t="s">
        <v>1215</v>
      </c>
      <c r="I5962" t="s">
        <v>1206</v>
      </c>
      <c r="J5962">
        <v>4800000010</v>
      </c>
      <c r="K5962" t="s">
        <v>1206</v>
      </c>
      <c r="L5962">
        <v>5100069891</v>
      </c>
      <c r="M5962" t="s">
        <v>1206</v>
      </c>
      <c r="O5962" t="s">
        <v>1206</v>
      </c>
      <c r="R5962" t="s">
        <v>11851</v>
      </c>
      <c r="S5962">
        <v>3</v>
      </c>
      <c r="T5962" s="1">
        <v>-7870.38</v>
      </c>
      <c r="U5962" s="1">
        <v>7870.38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F5962" s="1">
        <v>7870.38</v>
      </c>
    </row>
    <row r="5963" spans="1:32" x14ac:dyDescent="0.25">
      <c r="F5963">
        <v>300002210</v>
      </c>
      <c r="T5963" s="1">
        <v>-7870.38</v>
      </c>
      <c r="U5963" s="1">
        <v>7870.38</v>
      </c>
      <c r="V5963">
        <v>0</v>
      </c>
      <c r="AB5963">
        <v>0</v>
      </c>
      <c r="AC5963">
        <v>0</v>
      </c>
      <c r="AF5963" s="1">
        <v>7870.38</v>
      </c>
    </row>
    <row r="5964" spans="1:32" x14ac:dyDescent="0.25">
      <c r="A5964" t="s">
        <v>4</v>
      </c>
      <c r="B5964" t="s">
        <v>5</v>
      </c>
      <c r="C5964">
        <v>2019</v>
      </c>
      <c r="D5964">
        <v>3000</v>
      </c>
      <c r="E5964">
        <v>400026813</v>
      </c>
      <c r="F5964">
        <v>300002217</v>
      </c>
      <c r="G5964">
        <v>0</v>
      </c>
      <c r="H5964" t="s">
        <v>34</v>
      </c>
      <c r="I5964" t="s">
        <v>33</v>
      </c>
      <c r="J5964">
        <v>4800000184</v>
      </c>
      <c r="K5964" t="s">
        <v>33</v>
      </c>
      <c r="L5964">
        <v>5100190801</v>
      </c>
      <c r="M5964" t="s">
        <v>33</v>
      </c>
      <c r="O5964" t="s">
        <v>33</v>
      </c>
      <c r="R5964" t="s">
        <v>11852</v>
      </c>
      <c r="S5964">
        <v>4</v>
      </c>
      <c r="T5964">
        <v>0</v>
      </c>
      <c r="U5964">
        <v>380.56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F5964">
        <v>380.56</v>
      </c>
    </row>
    <row r="5965" spans="1:32" x14ac:dyDescent="0.25">
      <c r="A5965" t="s">
        <v>4</v>
      </c>
      <c r="B5965" t="s">
        <v>5</v>
      </c>
      <c r="C5965">
        <v>2019</v>
      </c>
      <c r="D5965">
        <v>3000</v>
      </c>
      <c r="E5965">
        <v>400026813</v>
      </c>
      <c r="F5965">
        <v>300002217</v>
      </c>
      <c r="G5965">
        <v>0</v>
      </c>
      <c r="H5965" t="s">
        <v>34</v>
      </c>
      <c r="I5965" t="s">
        <v>33</v>
      </c>
      <c r="J5965">
        <v>4800000184</v>
      </c>
      <c r="K5965" t="s">
        <v>33</v>
      </c>
      <c r="L5965">
        <v>5100190864</v>
      </c>
      <c r="M5965" t="s">
        <v>33</v>
      </c>
      <c r="O5965" t="s">
        <v>33</v>
      </c>
      <c r="R5965" t="s">
        <v>10630</v>
      </c>
      <c r="S5965">
        <v>16</v>
      </c>
      <c r="T5965">
        <v>0</v>
      </c>
      <c r="U5965" s="1">
        <v>1510.72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F5965" s="1">
        <v>1510.72</v>
      </c>
    </row>
    <row r="5966" spans="1:32" x14ac:dyDescent="0.25">
      <c r="A5966" t="s">
        <v>4</v>
      </c>
      <c r="B5966" t="s">
        <v>5</v>
      </c>
      <c r="C5966">
        <v>2019</v>
      </c>
      <c r="D5966">
        <v>3000</v>
      </c>
      <c r="E5966">
        <v>400026813</v>
      </c>
      <c r="F5966">
        <v>300002217</v>
      </c>
      <c r="G5966">
        <v>0</v>
      </c>
      <c r="H5966" t="s">
        <v>34</v>
      </c>
      <c r="I5966" t="s">
        <v>33</v>
      </c>
      <c r="J5966">
        <v>4800000184</v>
      </c>
      <c r="K5966" t="s">
        <v>33</v>
      </c>
      <c r="L5966">
        <v>5100190827</v>
      </c>
      <c r="M5966" t="s">
        <v>33</v>
      </c>
      <c r="O5966" t="s">
        <v>33</v>
      </c>
      <c r="R5966" t="s">
        <v>11853</v>
      </c>
      <c r="S5966">
        <v>22</v>
      </c>
      <c r="T5966">
        <v>0</v>
      </c>
      <c r="U5966" s="1">
        <v>39057.26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F5966" s="1">
        <v>39057.26</v>
      </c>
    </row>
    <row r="5967" spans="1:32" x14ac:dyDescent="0.25">
      <c r="A5967" t="s">
        <v>4</v>
      </c>
      <c r="B5967" t="s">
        <v>5</v>
      </c>
      <c r="C5967">
        <v>2019</v>
      </c>
      <c r="D5967">
        <v>3000</v>
      </c>
      <c r="E5967">
        <v>400026813</v>
      </c>
      <c r="F5967">
        <v>300002217</v>
      </c>
      <c r="G5967">
        <v>0</v>
      </c>
      <c r="H5967" t="s">
        <v>34</v>
      </c>
      <c r="I5967" t="s">
        <v>33</v>
      </c>
      <c r="J5967">
        <v>4800000184</v>
      </c>
      <c r="K5967" t="s">
        <v>33</v>
      </c>
      <c r="L5967">
        <v>5100190821</v>
      </c>
      <c r="M5967" t="s">
        <v>33</v>
      </c>
      <c r="O5967" t="s">
        <v>33</v>
      </c>
      <c r="R5967" t="s">
        <v>11854</v>
      </c>
      <c r="S5967">
        <v>2</v>
      </c>
      <c r="T5967">
        <v>0</v>
      </c>
      <c r="U5967">
        <v>514.67999999999995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F5967">
        <v>514.67999999999995</v>
      </c>
    </row>
    <row r="5968" spans="1:32" x14ac:dyDescent="0.25">
      <c r="A5968" t="s">
        <v>4</v>
      </c>
      <c r="B5968" t="s">
        <v>5</v>
      </c>
      <c r="C5968">
        <v>2019</v>
      </c>
      <c r="D5968">
        <v>3000</v>
      </c>
      <c r="E5968">
        <v>400026813</v>
      </c>
      <c r="F5968">
        <v>300002217</v>
      </c>
      <c r="G5968">
        <v>0</v>
      </c>
      <c r="H5968" t="s">
        <v>34</v>
      </c>
      <c r="I5968" t="s">
        <v>33</v>
      </c>
      <c r="J5968">
        <v>4800000184</v>
      </c>
      <c r="K5968" t="s">
        <v>33</v>
      </c>
      <c r="L5968">
        <v>5100190817</v>
      </c>
      <c r="M5968" t="s">
        <v>33</v>
      </c>
      <c r="O5968" t="s">
        <v>33</v>
      </c>
      <c r="R5968" t="s">
        <v>11855</v>
      </c>
      <c r="S5968">
        <v>162</v>
      </c>
      <c r="T5968">
        <v>0</v>
      </c>
      <c r="U5968" s="1">
        <v>180122.94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F5968" s="1">
        <v>180122.94</v>
      </c>
    </row>
    <row r="5969" spans="1:35" x14ac:dyDescent="0.25">
      <c r="A5969" t="s">
        <v>4</v>
      </c>
      <c r="B5969" t="s">
        <v>5</v>
      </c>
      <c r="C5969">
        <v>2019</v>
      </c>
      <c r="D5969">
        <v>3000</v>
      </c>
      <c r="E5969">
        <v>400026813</v>
      </c>
      <c r="F5969">
        <v>300002217</v>
      </c>
      <c r="G5969">
        <v>0</v>
      </c>
      <c r="H5969" t="s">
        <v>34</v>
      </c>
      <c r="I5969" t="s">
        <v>33</v>
      </c>
      <c r="J5969">
        <v>4800000184</v>
      </c>
      <c r="K5969" t="s">
        <v>33</v>
      </c>
      <c r="L5969">
        <v>5100190814</v>
      </c>
      <c r="M5969" t="s">
        <v>33</v>
      </c>
      <c r="O5969" t="s">
        <v>33</v>
      </c>
      <c r="R5969" t="s">
        <v>11282</v>
      </c>
      <c r="S5969">
        <v>60</v>
      </c>
      <c r="T5969">
        <v>0</v>
      </c>
      <c r="U5969">
        <v>752.4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F5969">
        <v>752.4</v>
      </c>
    </row>
    <row r="5970" spans="1:35" x14ac:dyDescent="0.25">
      <c r="A5970" t="s">
        <v>4</v>
      </c>
      <c r="B5970" t="s">
        <v>5</v>
      </c>
      <c r="C5970">
        <v>2019</v>
      </c>
      <c r="D5970">
        <v>3000</v>
      </c>
      <c r="E5970">
        <v>400026813</v>
      </c>
      <c r="F5970">
        <v>300002217</v>
      </c>
      <c r="G5970">
        <v>0</v>
      </c>
      <c r="H5970" t="s">
        <v>34</v>
      </c>
      <c r="I5970" t="s">
        <v>33</v>
      </c>
      <c r="J5970">
        <v>4800000184</v>
      </c>
      <c r="K5970" t="s">
        <v>33</v>
      </c>
      <c r="L5970">
        <v>5100190812</v>
      </c>
      <c r="M5970" t="s">
        <v>33</v>
      </c>
      <c r="O5970" t="s">
        <v>33</v>
      </c>
      <c r="R5970" t="s">
        <v>11856</v>
      </c>
      <c r="S5970">
        <v>18</v>
      </c>
      <c r="T5970">
        <v>0</v>
      </c>
      <c r="U5970" s="1">
        <v>16379.28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F5970" s="1">
        <v>16379.28</v>
      </c>
    </row>
    <row r="5971" spans="1:35" x14ac:dyDescent="0.25">
      <c r="A5971" t="s">
        <v>4</v>
      </c>
      <c r="B5971" t="s">
        <v>5</v>
      </c>
      <c r="C5971">
        <v>2019</v>
      </c>
      <c r="D5971">
        <v>3000</v>
      </c>
      <c r="E5971">
        <v>400026813</v>
      </c>
      <c r="F5971">
        <v>300002217</v>
      </c>
      <c r="G5971">
        <v>0</v>
      </c>
      <c r="H5971" t="s">
        <v>34</v>
      </c>
      <c r="I5971" t="s">
        <v>33</v>
      </c>
      <c r="J5971">
        <v>4800000184</v>
      </c>
      <c r="K5971" t="s">
        <v>33</v>
      </c>
      <c r="L5971">
        <v>5100190805</v>
      </c>
      <c r="M5971" t="s">
        <v>33</v>
      </c>
      <c r="O5971" t="s">
        <v>33</v>
      </c>
      <c r="R5971" t="s">
        <v>11857</v>
      </c>
      <c r="S5971">
        <v>306</v>
      </c>
      <c r="T5971" s="1">
        <v>2383930.37</v>
      </c>
      <c r="U5971" s="1">
        <v>51922.080000000002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F5971" s="1">
        <v>51922.080000000002</v>
      </c>
    </row>
    <row r="5972" spans="1:35" x14ac:dyDescent="0.25">
      <c r="F5972">
        <v>300002217</v>
      </c>
      <c r="T5972" s="1">
        <v>2383930.37</v>
      </c>
      <c r="U5972" s="1">
        <v>290639.92</v>
      </c>
      <c r="V5972">
        <v>0</v>
      </c>
      <c r="AB5972">
        <v>0</v>
      </c>
      <c r="AC5972">
        <v>0</v>
      </c>
      <c r="AF5972" s="1">
        <v>290639.92</v>
      </c>
    </row>
    <row r="5973" spans="1:35" x14ac:dyDescent="0.25">
      <c r="A5973" t="s">
        <v>4</v>
      </c>
      <c r="B5973" t="s">
        <v>11858</v>
      </c>
      <c r="C5973">
        <v>2019</v>
      </c>
      <c r="D5973">
        <v>3000</v>
      </c>
      <c r="E5973">
        <v>400026822</v>
      </c>
      <c r="F5973">
        <v>300002218</v>
      </c>
      <c r="G5973">
        <v>0</v>
      </c>
      <c r="H5973" t="s">
        <v>11859</v>
      </c>
      <c r="I5973" t="s">
        <v>7536</v>
      </c>
      <c r="J5973">
        <v>4800000185</v>
      </c>
      <c r="K5973" t="s">
        <v>7536</v>
      </c>
      <c r="L5973">
        <v>5100203708</v>
      </c>
      <c r="M5973" t="s">
        <v>7536</v>
      </c>
      <c r="O5973" t="s">
        <v>7536</v>
      </c>
      <c r="R5973" t="s">
        <v>10630</v>
      </c>
      <c r="S5973">
        <v>20</v>
      </c>
      <c r="T5973" s="1">
        <v>337119.1</v>
      </c>
      <c r="U5973" s="1">
        <v>1827.6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F5973" s="1">
        <v>1827.6</v>
      </c>
    </row>
    <row r="5974" spans="1:35" x14ac:dyDescent="0.25">
      <c r="F5974">
        <v>300002218</v>
      </c>
      <c r="T5974" s="1">
        <v>337119.1</v>
      </c>
      <c r="U5974" s="1">
        <v>1827.6</v>
      </c>
      <c r="V5974">
        <v>0</v>
      </c>
      <c r="AB5974">
        <v>0</v>
      </c>
      <c r="AC5974">
        <v>0</v>
      </c>
      <c r="AF5974" s="1">
        <v>1827.6</v>
      </c>
    </row>
    <row r="5975" spans="1:35" x14ac:dyDescent="0.25">
      <c r="A5975" t="s">
        <v>4</v>
      </c>
      <c r="B5975" t="s">
        <v>1458</v>
      </c>
      <c r="C5975">
        <v>2019</v>
      </c>
      <c r="D5975">
        <v>3000</v>
      </c>
      <c r="E5975">
        <v>400026799</v>
      </c>
      <c r="F5975">
        <v>300002219</v>
      </c>
      <c r="G5975">
        <v>0</v>
      </c>
      <c r="H5975" t="s">
        <v>1460</v>
      </c>
      <c r="I5975" t="s">
        <v>1459</v>
      </c>
      <c r="J5975">
        <v>4800000383</v>
      </c>
      <c r="K5975" t="s">
        <v>1459</v>
      </c>
      <c r="L5975">
        <v>5100186421</v>
      </c>
      <c r="M5975" t="s">
        <v>1459</v>
      </c>
      <c r="O5975" t="s">
        <v>1459</v>
      </c>
      <c r="R5975" t="s">
        <v>10402</v>
      </c>
      <c r="S5975">
        <v>8</v>
      </c>
      <c r="T5975" s="1">
        <v>38650.74</v>
      </c>
      <c r="U5975">
        <v>614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F5975">
        <v>614</v>
      </c>
    </row>
    <row r="5976" spans="1:35" x14ac:dyDescent="0.25">
      <c r="F5976">
        <v>300002219</v>
      </c>
      <c r="T5976" s="1">
        <v>38650.74</v>
      </c>
      <c r="U5976">
        <v>614</v>
      </c>
      <c r="V5976">
        <v>0</v>
      </c>
      <c r="AB5976">
        <v>0</v>
      </c>
      <c r="AC5976">
        <v>0</v>
      </c>
      <c r="AF5976">
        <v>614</v>
      </c>
    </row>
    <row r="5977" spans="1:35" x14ac:dyDescent="0.25">
      <c r="A5977" t="s">
        <v>4</v>
      </c>
      <c r="B5977" t="s">
        <v>155</v>
      </c>
      <c r="C5977">
        <v>2019</v>
      </c>
      <c r="D5977">
        <v>3000</v>
      </c>
      <c r="E5977">
        <v>400026839</v>
      </c>
      <c r="F5977">
        <v>300002220</v>
      </c>
      <c r="G5977">
        <v>0</v>
      </c>
      <c r="H5977" t="s">
        <v>172</v>
      </c>
      <c r="I5977" t="s">
        <v>171</v>
      </c>
      <c r="J5977">
        <v>4800000434</v>
      </c>
      <c r="K5977" t="s">
        <v>171</v>
      </c>
      <c r="L5977">
        <v>3000048425</v>
      </c>
      <c r="M5977" t="s">
        <v>11860</v>
      </c>
      <c r="N5977" t="s">
        <v>11861</v>
      </c>
      <c r="O5977" t="s">
        <v>11862</v>
      </c>
      <c r="P5977">
        <v>100284</v>
      </c>
      <c r="Q5977" t="s">
        <v>8660</v>
      </c>
      <c r="R5977" t="s">
        <v>2950</v>
      </c>
      <c r="S5977">
        <v>2</v>
      </c>
      <c r="T5977" s="1">
        <v>24250</v>
      </c>
      <c r="U5977" s="1">
        <v>24250</v>
      </c>
      <c r="V5977">
        <v>0</v>
      </c>
      <c r="W5977" s="1">
        <v>2182.5</v>
      </c>
      <c r="X5977" s="1">
        <v>2182.5</v>
      </c>
      <c r="Y5977">
        <v>0</v>
      </c>
      <c r="Z5977">
        <v>0</v>
      </c>
      <c r="AA5977" s="1">
        <v>4365</v>
      </c>
      <c r="AB5977">
        <v>0</v>
      </c>
      <c r="AC5977">
        <v>0</v>
      </c>
      <c r="AF5977" s="1">
        <v>24250</v>
      </c>
      <c r="AH5977">
        <v>3400006138</v>
      </c>
      <c r="AI5977" t="s">
        <v>11860</v>
      </c>
    </row>
    <row r="5978" spans="1:35" x14ac:dyDescent="0.25">
      <c r="F5978">
        <v>300002220</v>
      </c>
      <c r="T5978" s="1">
        <v>24250</v>
      </c>
      <c r="U5978" s="1">
        <v>24250</v>
      </c>
      <c r="V5978">
        <v>0</v>
      </c>
      <c r="AB5978">
        <v>0</v>
      </c>
      <c r="AC5978">
        <v>0</v>
      </c>
      <c r="AF5978" s="1">
        <v>24250</v>
      </c>
    </row>
    <row r="5979" spans="1:35" x14ac:dyDescent="0.25">
      <c r="A5979" t="s">
        <v>4</v>
      </c>
      <c r="B5979" t="s">
        <v>900</v>
      </c>
      <c r="C5979">
        <v>2019</v>
      </c>
      <c r="D5979">
        <v>3000</v>
      </c>
      <c r="E5979">
        <v>400026978</v>
      </c>
      <c r="F5979">
        <v>300002232</v>
      </c>
      <c r="G5979">
        <v>0</v>
      </c>
      <c r="H5979" t="s">
        <v>950</v>
      </c>
      <c r="I5979" t="s">
        <v>7551</v>
      </c>
      <c r="J5979">
        <v>4800000727</v>
      </c>
      <c r="K5979" t="s">
        <v>7551</v>
      </c>
      <c r="L5979">
        <v>3000061685</v>
      </c>
      <c r="M5979" t="s">
        <v>11863</v>
      </c>
      <c r="N5979">
        <v>231</v>
      </c>
      <c r="O5979" t="s">
        <v>11864</v>
      </c>
      <c r="P5979">
        <v>109178</v>
      </c>
      <c r="Q5979" t="s">
        <v>10297</v>
      </c>
      <c r="R5979" t="s">
        <v>11208</v>
      </c>
      <c r="S5979">
        <v>2</v>
      </c>
      <c r="T5979">
        <v>0</v>
      </c>
      <c r="U5979" s="1">
        <v>68000</v>
      </c>
      <c r="V5979">
        <v>0</v>
      </c>
      <c r="W5979" s="1">
        <v>6120</v>
      </c>
      <c r="X5979" s="1">
        <v>6120</v>
      </c>
      <c r="Y5979">
        <v>0</v>
      </c>
      <c r="Z5979">
        <v>0</v>
      </c>
      <c r="AA5979" s="1">
        <v>12240</v>
      </c>
      <c r="AB5979">
        <v>0</v>
      </c>
      <c r="AC5979">
        <v>0</v>
      </c>
      <c r="AF5979" s="1">
        <v>68000</v>
      </c>
      <c r="AH5979">
        <v>1300037049</v>
      </c>
      <c r="AI5979" t="s">
        <v>11865</v>
      </c>
    </row>
    <row r="5980" spans="1:35" x14ac:dyDescent="0.25">
      <c r="A5980" t="s">
        <v>4</v>
      </c>
      <c r="B5980" t="s">
        <v>900</v>
      </c>
      <c r="C5980">
        <v>2019</v>
      </c>
      <c r="D5980">
        <v>3000</v>
      </c>
      <c r="E5980">
        <v>400026978</v>
      </c>
      <c r="F5980">
        <v>300002232</v>
      </c>
      <c r="G5980">
        <v>0</v>
      </c>
      <c r="H5980" t="s">
        <v>950</v>
      </c>
      <c r="I5980" t="s">
        <v>7551</v>
      </c>
      <c r="J5980">
        <v>4800000727</v>
      </c>
      <c r="K5980" t="s">
        <v>7551</v>
      </c>
      <c r="L5980">
        <v>3000064514</v>
      </c>
      <c r="M5980" t="s">
        <v>11866</v>
      </c>
      <c r="N5980">
        <v>240</v>
      </c>
      <c r="O5980" t="s">
        <v>11867</v>
      </c>
      <c r="P5980">
        <v>109178</v>
      </c>
      <c r="Q5980" t="s">
        <v>10297</v>
      </c>
      <c r="R5980" t="s">
        <v>11208</v>
      </c>
      <c r="S5980">
        <v>2</v>
      </c>
      <c r="T5980" s="1">
        <v>68000</v>
      </c>
      <c r="U5980" s="1">
        <v>68000</v>
      </c>
      <c r="V5980">
        <v>0</v>
      </c>
      <c r="W5980" s="1">
        <v>6120</v>
      </c>
      <c r="X5980" s="1">
        <v>6120</v>
      </c>
      <c r="Y5980">
        <v>0</v>
      </c>
      <c r="Z5980">
        <v>0</v>
      </c>
      <c r="AA5980" s="1">
        <v>12240</v>
      </c>
      <c r="AB5980">
        <v>0</v>
      </c>
      <c r="AC5980">
        <v>0</v>
      </c>
      <c r="AF5980" s="1">
        <v>68000</v>
      </c>
      <c r="AH5980">
        <v>1300038900</v>
      </c>
      <c r="AI5980" t="s">
        <v>516</v>
      </c>
    </row>
    <row r="5981" spans="1:35" x14ac:dyDescent="0.25">
      <c r="F5981">
        <v>300002232</v>
      </c>
      <c r="T5981" s="1">
        <v>68000</v>
      </c>
      <c r="U5981" s="1">
        <v>136000</v>
      </c>
      <c r="V5981">
        <v>0</v>
      </c>
      <c r="AB5981">
        <v>0</v>
      </c>
      <c r="AC5981">
        <v>0</v>
      </c>
      <c r="AF5981" s="1">
        <v>136000</v>
      </c>
    </row>
    <row r="5982" spans="1:35" x14ac:dyDescent="0.25">
      <c r="A5982" t="s">
        <v>4</v>
      </c>
      <c r="B5982" t="s">
        <v>508</v>
      </c>
      <c r="C5982">
        <v>2019</v>
      </c>
      <c r="D5982">
        <v>3000</v>
      </c>
      <c r="E5982">
        <v>400027176</v>
      </c>
      <c r="F5982">
        <v>300002235</v>
      </c>
      <c r="G5982">
        <v>0</v>
      </c>
      <c r="H5982" t="s">
        <v>517</v>
      </c>
      <c r="I5982" t="s">
        <v>516</v>
      </c>
      <c r="J5982">
        <v>4800000783</v>
      </c>
      <c r="K5982" t="s">
        <v>516</v>
      </c>
      <c r="L5982">
        <v>5100435403</v>
      </c>
      <c r="M5982" t="s">
        <v>516</v>
      </c>
      <c r="O5982" t="s">
        <v>516</v>
      </c>
      <c r="R5982" t="s">
        <v>10673</v>
      </c>
      <c r="S5982">
        <v>30</v>
      </c>
      <c r="T5982">
        <v>0</v>
      </c>
      <c r="U5982">
        <v>127.23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F5982">
        <v>127.23</v>
      </c>
    </row>
    <row r="5983" spans="1:35" x14ac:dyDescent="0.25">
      <c r="A5983" t="s">
        <v>4</v>
      </c>
      <c r="B5983" t="s">
        <v>508</v>
      </c>
      <c r="C5983">
        <v>2019</v>
      </c>
      <c r="D5983">
        <v>3000</v>
      </c>
      <c r="E5983">
        <v>400027176</v>
      </c>
      <c r="F5983">
        <v>300002235</v>
      </c>
      <c r="G5983">
        <v>0</v>
      </c>
      <c r="H5983" t="s">
        <v>517</v>
      </c>
      <c r="I5983" t="s">
        <v>516</v>
      </c>
      <c r="J5983">
        <v>4800000783</v>
      </c>
      <c r="K5983" t="s">
        <v>516</v>
      </c>
      <c r="L5983">
        <v>5100435439</v>
      </c>
      <c r="M5983" t="s">
        <v>516</v>
      </c>
      <c r="O5983" t="s">
        <v>516</v>
      </c>
      <c r="R5983" t="s">
        <v>10432</v>
      </c>
      <c r="S5983">
        <v>10</v>
      </c>
      <c r="T5983" s="1">
        <v>105518.93</v>
      </c>
      <c r="U5983" s="1">
        <v>2947.44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F5983" s="1">
        <v>2947.44</v>
      </c>
    </row>
    <row r="5984" spans="1:35" x14ac:dyDescent="0.25">
      <c r="F5984">
        <v>300002235</v>
      </c>
      <c r="T5984" s="1">
        <v>105518.93</v>
      </c>
      <c r="U5984" s="1">
        <v>3074.67</v>
      </c>
      <c r="V5984">
        <v>0</v>
      </c>
      <c r="AB5984">
        <v>0</v>
      </c>
      <c r="AC5984">
        <v>0</v>
      </c>
      <c r="AF5984" s="1">
        <v>3074.67</v>
      </c>
    </row>
    <row r="5985" spans="1:35" x14ac:dyDescent="0.25">
      <c r="A5985" t="s">
        <v>4</v>
      </c>
      <c r="B5985" t="s">
        <v>1187</v>
      </c>
      <c r="C5985">
        <v>2019</v>
      </c>
      <c r="D5985">
        <v>3000</v>
      </c>
      <c r="E5985">
        <v>400026970</v>
      </c>
      <c r="F5985">
        <v>300002236</v>
      </c>
      <c r="G5985">
        <v>0</v>
      </c>
      <c r="H5985" t="s">
        <v>1195</v>
      </c>
      <c r="I5985" t="s">
        <v>1194</v>
      </c>
      <c r="J5985">
        <v>4800000798</v>
      </c>
      <c r="K5985" t="s">
        <v>1194</v>
      </c>
      <c r="L5985">
        <v>5100296355</v>
      </c>
      <c r="M5985" t="s">
        <v>1194</v>
      </c>
      <c r="O5985" t="s">
        <v>1194</v>
      </c>
      <c r="R5985" t="s">
        <v>10424</v>
      </c>
      <c r="S5985">
        <v>264</v>
      </c>
      <c r="T5985" s="1">
        <v>363317.25</v>
      </c>
      <c r="U5985">
        <v>261.36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F5985">
        <v>261.36</v>
      </c>
    </row>
    <row r="5986" spans="1:35" x14ac:dyDescent="0.25">
      <c r="F5986">
        <v>300002236</v>
      </c>
      <c r="T5986" s="1">
        <v>363317.25</v>
      </c>
      <c r="U5986">
        <v>261.36</v>
      </c>
      <c r="V5986">
        <v>0</v>
      </c>
      <c r="AB5986">
        <v>0</v>
      </c>
      <c r="AC5986">
        <v>0</v>
      </c>
      <c r="AF5986">
        <v>261.36</v>
      </c>
    </row>
    <row r="5987" spans="1:35" x14ac:dyDescent="0.25">
      <c r="A5987" t="s">
        <v>4</v>
      </c>
      <c r="B5987" t="s">
        <v>2682</v>
      </c>
      <c r="C5987">
        <v>2019</v>
      </c>
      <c r="D5987">
        <v>3000</v>
      </c>
      <c r="E5987">
        <v>400027182</v>
      </c>
      <c r="F5987">
        <v>300002237</v>
      </c>
      <c r="G5987">
        <v>0</v>
      </c>
      <c r="H5987" t="s">
        <v>2691</v>
      </c>
      <c r="I5987" t="s">
        <v>2690</v>
      </c>
      <c r="J5987">
        <v>4800000799</v>
      </c>
      <c r="K5987" t="s">
        <v>2690</v>
      </c>
      <c r="L5987">
        <v>5100443700</v>
      </c>
      <c r="M5987" t="s">
        <v>2690</v>
      </c>
      <c r="O5987" t="s">
        <v>2690</v>
      </c>
      <c r="R5987" t="s">
        <v>10492</v>
      </c>
      <c r="S5987">
        <v>17</v>
      </c>
      <c r="T5987">
        <v>0</v>
      </c>
      <c r="U5987" s="1">
        <v>5334.17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F5987" s="1">
        <v>5334.17</v>
      </c>
    </row>
    <row r="5988" spans="1:35" x14ac:dyDescent="0.25">
      <c r="A5988" t="s">
        <v>4</v>
      </c>
      <c r="B5988" t="s">
        <v>2682</v>
      </c>
      <c r="C5988">
        <v>2019</v>
      </c>
      <c r="D5988">
        <v>3000</v>
      </c>
      <c r="E5988">
        <v>400027182</v>
      </c>
      <c r="F5988">
        <v>300002237</v>
      </c>
      <c r="G5988">
        <v>0</v>
      </c>
      <c r="H5988" t="s">
        <v>2691</v>
      </c>
      <c r="I5988" t="s">
        <v>2690</v>
      </c>
      <c r="J5988">
        <v>4800000799</v>
      </c>
      <c r="K5988" t="s">
        <v>2690</v>
      </c>
      <c r="L5988">
        <v>5100443720</v>
      </c>
      <c r="M5988" t="s">
        <v>2690</v>
      </c>
      <c r="O5988" t="s">
        <v>2690</v>
      </c>
      <c r="R5988" t="s">
        <v>8752</v>
      </c>
      <c r="S5988">
        <v>12</v>
      </c>
      <c r="T5988">
        <v>0</v>
      </c>
      <c r="U5988">
        <v>958.23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F5988">
        <v>958.23</v>
      </c>
    </row>
    <row r="5989" spans="1:35" x14ac:dyDescent="0.25">
      <c r="A5989" t="s">
        <v>4</v>
      </c>
      <c r="B5989" t="s">
        <v>2682</v>
      </c>
      <c r="C5989">
        <v>2019</v>
      </c>
      <c r="D5989">
        <v>3000</v>
      </c>
      <c r="E5989">
        <v>400027182</v>
      </c>
      <c r="F5989">
        <v>300002237</v>
      </c>
      <c r="G5989">
        <v>0</v>
      </c>
      <c r="H5989" t="s">
        <v>2691</v>
      </c>
      <c r="I5989" t="s">
        <v>2690</v>
      </c>
      <c r="J5989">
        <v>4800000799</v>
      </c>
      <c r="K5989" t="s">
        <v>2690</v>
      </c>
      <c r="L5989">
        <v>5100443724</v>
      </c>
      <c r="M5989" t="s">
        <v>2690</v>
      </c>
      <c r="O5989" t="s">
        <v>2690</v>
      </c>
      <c r="R5989" t="s">
        <v>11868</v>
      </c>
      <c r="S5989">
        <v>4</v>
      </c>
      <c r="T5989" s="1">
        <v>238861.3</v>
      </c>
      <c r="U5989">
        <v>4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F5989">
        <v>4</v>
      </c>
    </row>
    <row r="5990" spans="1:35" x14ac:dyDescent="0.25">
      <c r="F5990">
        <v>300002237</v>
      </c>
      <c r="T5990" s="1">
        <v>238861.3</v>
      </c>
      <c r="U5990" s="1">
        <v>6296.4</v>
      </c>
      <c r="V5990">
        <v>0</v>
      </c>
      <c r="AB5990">
        <v>0</v>
      </c>
      <c r="AC5990">
        <v>0</v>
      </c>
      <c r="AF5990" s="1">
        <v>6296.4</v>
      </c>
    </row>
    <row r="5991" spans="1:35" x14ac:dyDescent="0.25">
      <c r="A5991" t="s">
        <v>4</v>
      </c>
      <c r="B5991" t="s">
        <v>1016</v>
      </c>
      <c r="C5991">
        <v>2019</v>
      </c>
      <c r="D5991">
        <v>3000</v>
      </c>
      <c r="E5991">
        <v>400027095</v>
      </c>
      <c r="F5991">
        <v>300002238</v>
      </c>
      <c r="G5991">
        <v>0</v>
      </c>
      <c r="H5991" t="s">
        <v>1020</v>
      </c>
      <c r="I5991" t="s">
        <v>1019</v>
      </c>
      <c r="J5991">
        <v>4800000802</v>
      </c>
      <c r="K5991" t="s">
        <v>1019</v>
      </c>
      <c r="L5991">
        <v>3000074598</v>
      </c>
      <c r="M5991" t="s">
        <v>5508</v>
      </c>
      <c r="N5991" t="s">
        <v>11869</v>
      </c>
      <c r="O5991" t="s">
        <v>11870</v>
      </c>
      <c r="P5991">
        <v>112067</v>
      </c>
      <c r="Q5991" t="s">
        <v>11635</v>
      </c>
      <c r="R5991" t="s">
        <v>11871</v>
      </c>
      <c r="S5991">
        <v>1</v>
      </c>
      <c r="T5991">
        <v>0</v>
      </c>
      <c r="U5991" s="1">
        <v>218250</v>
      </c>
      <c r="V5991">
        <v>0</v>
      </c>
      <c r="W5991">
        <v>0</v>
      </c>
      <c r="X5991">
        <v>0</v>
      </c>
      <c r="Y5991" s="1">
        <v>52209</v>
      </c>
      <c r="Z5991">
        <v>0</v>
      </c>
      <c r="AA5991" s="1">
        <v>52209</v>
      </c>
      <c r="AB5991">
        <v>0</v>
      </c>
      <c r="AC5991">
        <v>0</v>
      </c>
      <c r="AF5991" s="1">
        <v>218250</v>
      </c>
      <c r="AH5991">
        <v>1300040491</v>
      </c>
      <c r="AI5991" t="s">
        <v>11872</v>
      </c>
    </row>
    <row r="5992" spans="1:35" x14ac:dyDescent="0.25">
      <c r="A5992" t="s">
        <v>4</v>
      </c>
      <c r="B5992" t="s">
        <v>1016</v>
      </c>
      <c r="C5992">
        <v>2019</v>
      </c>
      <c r="D5992">
        <v>3000</v>
      </c>
      <c r="E5992">
        <v>400027095</v>
      </c>
      <c r="F5992">
        <v>300002238</v>
      </c>
      <c r="G5992">
        <v>0</v>
      </c>
      <c r="H5992" t="s">
        <v>1020</v>
      </c>
      <c r="I5992" t="s">
        <v>1019</v>
      </c>
      <c r="J5992">
        <v>4800000802</v>
      </c>
      <c r="K5992" t="s">
        <v>1019</v>
      </c>
      <c r="L5992">
        <v>3000074598</v>
      </c>
      <c r="M5992" t="s">
        <v>5508</v>
      </c>
      <c r="N5992" t="s">
        <v>11869</v>
      </c>
      <c r="O5992" t="s">
        <v>11870</v>
      </c>
      <c r="P5992">
        <v>112067</v>
      </c>
      <c r="Q5992" t="s">
        <v>11635</v>
      </c>
      <c r="R5992" t="s">
        <v>11871</v>
      </c>
      <c r="S5992">
        <v>1</v>
      </c>
      <c r="T5992" s="1">
        <v>290050</v>
      </c>
      <c r="U5992" s="1">
        <v>71800</v>
      </c>
      <c r="V5992">
        <v>0</v>
      </c>
      <c r="W5992">
        <v>0</v>
      </c>
      <c r="X5992">
        <v>0</v>
      </c>
      <c r="Y5992" s="1">
        <v>52209</v>
      </c>
      <c r="Z5992">
        <v>0</v>
      </c>
      <c r="AA5992" s="1">
        <v>52209</v>
      </c>
      <c r="AB5992">
        <v>0</v>
      </c>
      <c r="AC5992">
        <v>0</v>
      </c>
      <c r="AF5992" s="1">
        <v>71800</v>
      </c>
      <c r="AH5992">
        <v>1300040491</v>
      </c>
      <c r="AI5992" t="s">
        <v>11872</v>
      </c>
    </row>
    <row r="5993" spans="1:35" x14ac:dyDescent="0.25">
      <c r="F5993">
        <v>300002238</v>
      </c>
      <c r="T5993" s="1">
        <v>290050</v>
      </c>
      <c r="U5993" s="1">
        <v>290050</v>
      </c>
      <c r="V5993">
        <v>0</v>
      </c>
      <c r="AB5993">
        <v>0</v>
      </c>
      <c r="AC5993">
        <v>0</v>
      </c>
      <c r="AF5993" s="1">
        <v>290050</v>
      </c>
    </row>
    <row r="5994" spans="1:35" x14ac:dyDescent="0.25">
      <c r="A5994" t="s">
        <v>4</v>
      </c>
      <c r="B5994" t="s">
        <v>2839</v>
      </c>
      <c r="C5994">
        <v>2019</v>
      </c>
      <c r="D5994">
        <v>3000</v>
      </c>
      <c r="E5994">
        <v>400027389</v>
      </c>
      <c r="F5994">
        <v>300002243</v>
      </c>
      <c r="G5994">
        <v>0</v>
      </c>
      <c r="H5994" t="s">
        <v>2958</v>
      </c>
      <c r="I5994" t="s">
        <v>2957</v>
      </c>
      <c r="J5994">
        <v>4800001267</v>
      </c>
      <c r="K5994" t="s">
        <v>2957</v>
      </c>
      <c r="L5994">
        <v>3000106182</v>
      </c>
      <c r="M5994" t="s">
        <v>11873</v>
      </c>
      <c r="N5994">
        <v>450</v>
      </c>
      <c r="O5994" t="s">
        <v>11874</v>
      </c>
      <c r="P5994">
        <v>111837</v>
      </c>
      <c r="Q5994" t="s">
        <v>11459</v>
      </c>
      <c r="R5994" t="s">
        <v>10901</v>
      </c>
      <c r="S5994">
        <v>1</v>
      </c>
      <c r="T5994" s="1">
        <v>35250</v>
      </c>
      <c r="U5994" s="1">
        <v>35250</v>
      </c>
      <c r="V5994">
        <v>0</v>
      </c>
      <c r="W5994">
        <v>0</v>
      </c>
      <c r="X5994">
        <v>0</v>
      </c>
      <c r="Y5994" s="1">
        <v>18630</v>
      </c>
      <c r="Z5994">
        <v>0</v>
      </c>
      <c r="AA5994" s="1">
        <v>18630</v>
      </c>
      <c r="AB5994">
        <v>0</v>
      </c>
      <c r="AC5994">
        <v>0</v>
      </c>
      <c r="AF5994" s="1">
        <v>35250</v>
      </c>
      <c r="AH5994">
        <v>1300055159</v>
      </c>
      <c r="AI5994" t="s">
        <v>11875</v>
      </c>
    </row>
    <row r="5995" spans="1:35" x14ac:dyDescent="0.25">
      <c r="F5995">
        <v>300002243</v>
      </c>
      <c r="T5995" s="1">
        <v>35250</v>
      </c>
      <c r="U5995" s="1">
        <v>35250</v>
      </c>
      <c r="V5995">
        <v>0</v>
      </c>
      <c r="AB5995">
        <v>0</v>
      </c>
      <c r="AC5995">
        <v>0</v>
      </c>
      <c r="AF5995" s="1">
        <v>35250</v>
      </c>
    </row>
    <row r="5996" spans="1:35" x14ac:dyDescent="0.25">
      <c r="A5996" t="s">
        <v>4</v>
      </c>
      <c r="B5996" t="s">
        <v>2839</v>
      </c>
      <c r="C5996">
        <v>2019</v>
      </c>
      <c r="D5996">
        <v>3000</v>
      </c>
      <c r="E5996">
        <v>400027390</v>
      </c>
      <c r="F5996">
        <v>300002244</v>
      </c>
      <c r="G5996">
        <v>0</v>
      </c>
      <c r="H5996" t="s">
        <v>2958</v>
      </c>
      <c r="I5996" t="s">
        <v>2957</v>
      </c>
      <c r="J5996">
        <v>4800001268</v>
      </c>
      <c r="K5996" t="s">
        <v>2957</v>
      </c>
      <c r="L5996">
        <v>3000106182</v>
      </c>
      <c r="M5996" t="s">
        <v>11873</v>
      </c>
      <c r="N5996">
        <v>450</v>
      </c>
      <c r="O5996" t="s">
        <v>11874</v>
      </c>
      <c r="P5996">
        <v>111837</v>
      </c>
      <c r="Q5996" t="s">
        <v>11459</v>
      </c>
      <c r="R5996" t="s">
        <v>10901</v>
      </c>
      <c r="S5996">
        <v>1</v>
      </c>
      <c r="T5996" s="1">
        <v>68250</v>
      </c>
      <c r="U5996" s="1">
        <v>68250</v>
      </c>
      <c r="V5996">
        <v>0</v>
      </c>
      <c r="W5996">
        <v>0</v>
      </c>
      <c r="X5996">
        <v>0</v>
      </c>
      <c r="Y5996" s="1">
        <v>18630</v>
      </c>
      <c r="Z5996">
        <v>0</v>
      </c>
      <c r="AA5996" s="1">
        <v>18630</v>
      </c>
      <c r="AB5996">
        <v>0</v>
      </c>
      <c r="AC5996">
        <v>0</v>
      </c>
      <c r="AF5996" s="1">
        <v>68250</v>
      </c>
      <c r="AH5996">
        <v>1300055159</v>
      </c>
      <c r="AI5996" t="s">
        <v>11875</v>
      </c>
    </row>
    <row r="5997" spans="1:35" x14ac:dyDescent="0.25">
      <c r="F5997">
        <v>300002244</v>
      </c>
      <c r="T5997" s="1">
        <v>68250</v>
      </c>
      <c r="U5997" s="1">
        <v>68250</v>
      </c>
      <c r="V5997">
        <v>0</v>
      </c>
      <c r="AB5997">
        <v>0</v>
      </c>
      <c r="AC5997">
        <v>0</v>
      </c>
      <c r="AF5997" s="1">
        <v>68250</v>
      </c>
    </row>
    <row r="5998" spans="1:35" x14ac:dyDescent="0.25">
      <c r="B5998" t="s">
        <v>2692</v>
      </c>
      <c r="E5998">
        <v>400027497</v>
      </c>
      <c r="F5998">
        <v>300002246</v>
      </c>
      <c r="G5998">
        <v>0</v>
      </c>
      <c r="H5998" t="s">
        <v>2702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F5998">
        <v>0</v>
      </c>
    </row>
    <row r="5999" spans="1:35" x14ac:dyDescent="0.25">
      <c r="A5999" t="s">
        <v>4</v>
      </c>
      <c r="B5999" t="s">
        <v>2692</v>
      </c>
      <c r="C5999">
        <v>2019</v>
      </c>
      <c r="D5999">
        <v>3000</v>
      </c>
      <c r="E5999">
        <v>400027497</v>
      </c>
      <c r="F5999">
        <v>300002246</v>
      </c>
      <c r="G5999">
        <v>0</v>
      </c>
      <c r="H5999" t="s">
        <v>2702</v>
      </c>
      <c r="I5999" t="s">
        <v>2701</v>
      </c>
      <c r="J5999">
        <v>4800001469</v>
      </c>
      <c r="K5999" t="s">
        <v>2701</v>
      </c>
      <c r="L5999">
        <v>5100615694</v>
      </c>
      <c r="M5999" t="s">
        <v>2701</v>
      </c>
      <c r="O5999" t="s">
        <v>2701</v>
      </c>
      <c r="R5999" t="s">
        <v>11876</v>
      </c>
      <c r="S5999">
        <v>4</v>
      </c>
      <c r="T5999">
        <v>0</v>
      </c>
      <c r="U5999" s="1">
        <v>4433.92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F5999" s="1">
        <v>4433.92</v>
      </c>
    </row>
    <row r="6000" spans="1:35" x14ac:dyDescent="0.25">
      <c r="A6000" t="s">
        <v>4</v>
      </c>
      <c r="B6000" t="s">
        <v>2692</v>
      </c>
      <c r="C6000">
        <v>2019</v>
      </c>
      <c r="D6000">
        <v>3000</v>
      </c>
      <c r="E6000">
        <v>400027497</v>
      </c>
      <c r="F6000">
        <v>300002246</v>
      </c>
      <c r="G6000">
        <v>0</v>
      </c>
      <c r="H6000" t="s">
        <v>2702</v>
      </c>
      <c r="I6000" t="s">
        <v>2701</v>
      </c>
      <c r="J6000">
        <v>4800001469</v>
      </c>
      <c r="K6000" t="s">
        <v>2701</v>
      </c>
      <c r="L6000">
        <v>5100615691</v>
      </c>
      <c r="M6000" t="s">
        <v>2701</v>
      </c>
      <c r="O6000" t="s">
        <v>2701</v>
      </c>
      <c r="R6000" t="s">
        <v>10495</v>
      </c>
      <c r="S6000">
        <v>5</v>
      </c>
      <c r="T6000" s="1">
        <v>435404.54</v>
      </c>
      <c r="U6000" s="1">
        <v>4112.75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F6000" s="1">
        <v>4112.75</v>
      </c>
    </row>
    <row r="6001" spans="1:35" x14ac:dyDescent="0.25">
      <c r="F6001">
        <v>300002246</v>
      </c>
      <c r="T6001" s="1">
        <v>435404.54</v>
      </c>
      <c r="U6001" s="1">
        <v>8546.67</v>
      </c>
      <c r="V6001">
        <v>0</v>
      </c>
      <c r="AB6001">
        <v>0</v>
      </c>
      <c r="AC6001">
        <v>0</v>
      </c>
      <c r="AF6001" s="1">
        <v>8546.67</v>
      </c>
    </row>
    <row r="6002" spans="1:35" x14ac:dyDescent="0.25">
      <c r="A6002" t="s">
        <v>4</v>
      </c>
      <c r="B6002" t="s">
        <v>190</v>
      </c>
      <c r="C6002">
        <v>2019</v>
      </c>
      <c r="D6002">
        <v>3000</v>
      </c>
      <c r="E6002">
        <v>400027001</v>
      </c>
      <c r="F6002">
        <v>300002247</v>
      </c>
      <c r="G6002">
        <v>0</v>
      </c>
      <c r="H6002" t="s">
        <v>221</v>
      </c>
      <c r="I6002" t="s">
        <v>220</v>
      </c>
      <c r="J6002">
        <v>4800001511</v>
      </c>
      <c r="K6002" t="s">
        <v>220</v>
      </c>
      <c r="L6002">
        <v>3000059621</v>
      </c>
      <c r="M6002" t="s">
        <v>11877</v>
      </c>
      <c r="N6002" t="s">
        <v>11878</v>
      </c>
      <c r="O6002" t="s">
        <v>11879</v>
      </c>
      <c r="P6002">
        <v>412097</v>
      </c>
      <c r="Q6002" t="s">
        <v>11880</v>
      </c>
      <c r="R6002" t="s">
        <v>11469</v>
      </c>
      <c r="S6002">
        <v>1</v>
      </c>
      <c r="T6002">
        <v>0</v>
      </c>
      <c r="U6002" s="1">
        <v>849800</v>
      </c>
      <c r="V6002">
        <v>0</v>
      </c>
      <c r="W6002" s="1">
        <v>76482</v>
      </c>
      <c r="X6002" s="1">
        <v>76482</v>
      </c>
      <c r="Y6002">
        <v>0</v>
      </c>
      <c r="Z6002">
        <v>0</v>
      </c>
      <c r="AA6002" s="1">
        <v>152964</v>
      </c>
      <c r="AB6002">
        <v>0</v>
      </c>
      <c r="AC6002">
        <v>0</v>
      </c>
      <c r="AF6002" s="1">
        <v>849800</v>
      </c>
      <c r="AH6002">
        <v>1300033484</v>
      </c>
      <c r="AI6002" t="s">
        <v>3301</v>
      </c>
    </row>
    <row r="6003" spans="1:35" x14ac:dyDescent="0.25">
      <c r="A6003" t="s">
        <v>4</v>
      </c>
      <c r="B6003" t="s">
        <v>190</v>
      </c>
      <c r="C6003">
        <v>2019</v>
      </c>
      <c r="D6003">
        <v>3000</v>
      </c>
      <c r="E6003">
        <v>400027001</v>
      </c>
      <c r="F6003">
        <v>300002247</v>
      </c>
      <c r="G6003">
        <v>0</v>
      </c>
      <c r="H6003" t="s">
        <v>221</v>
      </c>
      <c r="I6003" t="s">
        <v>220</v>
      </c>
      <c r="J6003">
        <v>4800001511</v>
      </c>
      <c r="K6003" t="s">
        <v>220</v>
      </c>
      <c r="L6003">
        <v>3000082921</v>
      </c>
      <c r="M6003" t="s">
        <v>11881</v>
      </c>
      <c r="N6003" t="s">
        <v>11882</v>
      </c>
      <c r="O6003" t="s">
        <v>3181</v>
      </c>
      <c r="P6003">
        <v>412097</v>
      </c>
      <c r="Q6003" t="s">
        <v>11880</v>
      </c>
      <c r="R6003" t="s">
        <v>11514</v>
      </c>
      <c r="S6003">
        <v>1</v>
      </c>
      <c r="T6003">
        <v>0</v>
      </c>
      <c r="U6003" s="1">
        <v>1716000</v>
      </c>
      <c r="V6003">
        <v>0</v>
      </c>
      <c r="W6003" s="1">
        <v>154440</v>
      </c>
      <c r="X6003" s="1">
        <v>154440</v>
      </c>
      <c r="Y6003">
        <v>0</v>
      </c>
      <c r="Z6003">
        <v>0</v>
      </c>
      <c r="AA6003" s="1">
        <v>308880</v>
      </c>
      <c r="AB6003">
        <v>0</v>
      </c>
      <c r="AC6003">
        <v>0</v>
      </c>
      <c r="AF6003" s="1">
        <v>1716000</v>
      </c>
      <c r="AH6003">
        <v>3400010368</v>
      </c>
      <c r="AI6003" t="s">
        <v>11881</v>
      </c>
    </row>
    <row r="6004" spans="1:35" x14ac:dyDescent="0.25">
      <c r="A6004" t="s">
        <v>4</v>
      </c>
      <c r="B6004" t="s">
        <v>190</v>
      </c>
      <c r="C6004">
        <v>2019</v>
      </c>
      <c r="D6004">
        <v>3000</v>
      </c>
      <c r="E6004">
        <v>400027001</v>
      </c>
      <c r="F6004">
        <v>300002247</v>
      </c>
      <c r="G6004">
        <v>0</v>
      </c>
      <c r="H6004" t="s">
        <v>221</v>
      </c>
      <c r="I6004" t="s">
        <v>220</v>
      </c>
      <c r="J6004">
        <v>4800001511</v>
      </c>
      <c r="K6004" t="s">
        <v>220</v>
      </c>
      <c r="L6004">
        <v>4300160701</v>
      </c>
      <c r="M6004" t="s">
        <v>11883</v>
      </c>
      <c r="N6004" t="s">
        <v>11884</v>
      </c>
      <c r="R6004" t="s">
        <v>11885</v>
      </c>
      <c r="S6004">
        <v>0</v>
      </c>
      <c r="T6004" s="1">
        <v>2565800</v>
      </c>
      <c r="U6004" s="1">
        <v>461844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F6004" s="1">
        <v>461844</v>
      </c>
      <c r="AG6004" t="s">
        <v>11884</v>
      </c>
    </row>
    <row r="6005" spans="1:35" x14ac:dyDescent="0.25">
      <c r="F6005">
        <v>300002247</v>
      </c>
      <c r="T6005" s="1">
        <v>2565800</v>
      </c>
      <c r="U6005" s="1">
        <v>3027644</v>
      </c>
      <c r="V6005">
        <v>0</v>
      </c>
      <c r="AB6005">
        <v>0</v>
      </c>
      <c r="AC6005">
        <v>0</v>
      </c>
      <c r="AF6005" s="1">
        <v>3027644</v>
      </c>
    </row>
    <row r="6006" spans="1:35" x14ac:dyDescent="0.25">
      <c r="A6006" t="s">
        <v>4</v>
      </c>
      <c r="B6006" t="s">
        <v>2961</v>
      </c>
      <c r="C6006">
        <v>2019</v>
      </c>
      <c r="D6006">
        <v>3000</v>
      </c>
      <c r="E6006">
        <v>400027127</v>
      </c>
      <c r="F6006">
        <v>300002248</v>
      </c>
      <c r="G6006">
        <v>0</v>
      </c>
      <c r="H6006" t="s">
        <v>2966</v>
      </c>
      <c r="I6006" t="s">
        <v>2965</v>
      </c>
      <c r="J6006">
        <v>4800001540</v>
      </c>
      <c r="K6006" t="s">
        <v>2965</v>
      </c>
      <c r="L6006">
        <v>3000094135</v>
      </c>
      <c r="M6006" t="s">
        <v>11886</v>
      </c>
      <c r="N6006">
        <v>6443300519</v>
      </c>
      <c r="O6006" t="s">
        <v>11887</v>
      </c>
      <c r="P6006">
        <v>111862</v>
      </c>
      <c r="Q6006" t="s">
        <v>7866</v>
      </c>
      <c r="R6006" t="s">
        <v>11888</v>
      </c>
      <c r="S6006">
        <v>159</v>
      </c>
      <c r="T6006">
        <v>0</v>
      </c>
      <c r="U6006" s="1">
        <v>1919.13</v>
      </c>
      <c r="V6006">
        <v>0</v>
      </c>
      <c r="W6006">
        <v>0</v>
      </c>
      <c r="X6006">
        <v>0</v>
      </c>
      <c r="Y6006" s="1">
        <v>110514.34</v>
      </c>
      <c r="Z6006">
        <v>0</v>
      </c>
      <c r="AA6006" s="1">
        <v>110514.34</v>
      </c>
      <c r="AB6006">
        <v>0</v>
      </c>
      <c r="AC6006">
        <v>0</v>
      </c>
      <c r="AF6006" s="1">
        <v>1919.13</v>
      </c>
      <c r="AH6006">
        <v>1300048839</v>
      </c>
      <c r="AI6006" t="s">
        <v>11889</v>
      </c>
    </row>
    <row r="6007" spans="1:35" x14ac:dyDescent="0.25">
      <c r="A6007" t="s">
        <v>4</v>
      </c>
      <c r="B6007" t="s">
        <v>2961</v>
      </c>
      <c r="C6007">
        <v>2019</v>
      </c>
      <c r="D6007">
        <v>3000</v>
      </c>
      <c r="E6007">
        <v>400027127</v>
      </c>
      <c r="F6007">
        <v>300002248</v>
      </c>
      <c r="G6007">
        <v>0</v>
      </c>
      <c r="H6007" t="s">
        <v>2966</v>
      </c>
      <c r="I6007" t="s">
        <v>2965</v>
      </c>
      <c r="J6007">
        <v>4800001540</v>
      </c>
      <c r="K6007" t="s">
        <v>2965</v>
      </c>
      <c r="L6007">
        <v>3000094135</v>
      </c>
      <c r="M6007" t="s">
        <v>11886</v>
      </c>
      <c r="N6007">
        <v>6443300519</v>
      </c>
      <c r="O6007" t="s">
        <v>11887</v>
      </c>
      <c r="P6007">
        <v>111862</v>
      </c>
      <c r="Q6007" t="s">
        <v>7866</v>
      </c>
      <c r="R6007" t="s">
        <v>11890</v>
      </c>
      <c r="S6007">
        <v>106</v>
      </c>
      <c r="T6007">
        <v>0</v>
      </c>
      <c r="U6007" s="1">
        <v>3411.08</v>
      </c>
      <c r="V6007">
        <v>0</v>
      </c>
      <c r="W6007">
        <v>0</v>
      </c>
      <c r="X6007">
        <v>0</v>
      </c>
      <c r="Y6007" s="1">
        <v>110514.34</v>
      </c>
      <c r="Z6007">
        <v>0</v>
      </c>
      <c r="AA6007" s="1">
        <v>110514.34</v>
      </c>
      <c r="AB6007">
        <v>0</v>
      </c>
      <c r="AC6007">
        <v>0</v>
      </c>
      <c r="AF6007" s="1">
        <v>3411.08</v>
      </c>
      <c r="AH6007">
        <v>1300048839</v>
      </c>
      <c r="AI6007" t="s">
        <v>11889</v>
      </c>
    </row>
    <row r="6008" spans="1:35" x14ac:dyDescent="0.25">
      <c r="A6008" t="s">
        <v>4</v>
      </c>
      <c r="B6008" t="s">
        <v>2961</v>
      </c>
      <c r="C6008">
        <v>2019</v>
      </c>
      <c r="D6008">
        <v>3000</v>
      </c>
      <c r="E6008">
        <v>400027127</v>
      </c>
      <c r="F6008">
        <v>300002248</v>
      </c>
      <c r="G6008">
        <v>0</v>
      </c>
      <c r="H6008" t="s">
        <v>2966</v>
      </c>
      <c r="I6008" t="s">
        <v>2965</v>
      </c>
      <c r="J6008">
        <v>4800001540</v>
      </c>
      <c r="K6008" t="s">
        <v>2965</v>
      </c>
      <c r="L6008">
        <v>3000094135</v>
      </c>
      <c r="M6008" t="s">
        <v>11886</v>
      </c>
      <c r="N6008">
        <v>6443300519</v>
      </c>
      <c r="O6008" t="s">
        <v>11887</v>
      </c>
      <c r="P6008">
        <v>111862</v>
      </c>
      <c r="Q6008" t="s">
        <v>7866</v>
      </c>
      <c r="R6008" t="s">
        <v>11891</v>
      </c>
      <c r="S6008">
        <v>750</v>
      </c>
      <c r="T6008">
        <v>0</v>
      </c>
      <c r="U6008" s="1">
        <v>275677.5</v>
      </c>
      <c r="V6008">
        <v>0</v>
      </c>
      <c r="W6008">
        <v>0</v>
      </c>
      <c r="X6008">
        <v>0</v>
      </c>
      <c r="Y6008" s="1">
        <v>110514.34</v>
      </c>
      <c r="Z6008">
        <v>0</v>
      </c>
      <c r="AA6008" s="1">
        <v>110514.34</v>
      </c>
      <c r="AB6008">
        <v>0</v>
      </c>
      <c r="AC6008">
        <v>0</v>
      </c>
      <c r="AF6008" s="1">
        <v>275677.5</v>
      </c>
      <c r="AH6008">
        <v>1300048839</v>
      </c>
      <c r="AI6008" t="s">
        <v>11889</v>
      </c>
    </row>
    <row r="6009" spans="1:35" x14ac:dyDescent="0.25">
      <c r="A6009" t="s">
        <v>4</v>
      </c>
      <c r="B6009" t="s">
        <v>2961</v>
      </c>
      <c r="C6009">
        <v>2019</v>
      </c>
      <c r="D6009">
        <v>3000</v>
      </c>
      <c r="E6009">
        <v>400027127</v>
      </c>
      <c r="F6009">
        <v>300002248</v>
      </c>
      <c r="G6009">
        <v>0</v>
      </c>
      <c r="H6009" t="s">
        <v>2966</v>
      </c>
      <c r="I6009" t="s">
        <v>2965</v>
      </c>
      <c r="J6009">
        <v>4800001540</v>
      </c>
      <c r="K6009" t="s">
        <v>2965</v>
      </c>
      <c r="L6009">
        <v>3000094135</v>
      </c>
      <c r="M6009" t="s">
        <v>11886</v>
      </c>
      <c r="N6009">
        <v>6443300519</v>
      </c>
      <c r="O6009" t="s">
        <v>11887</v>
      </c>
      <c r="P6009">
        <v>111862</v>
      </c>
      <c r="Q6009" t="s">
        <v>7866</v>
      </c>
      <c r="R6009" t="s">
        <v>11892</v>
      </c>
      <c r="S6009">
        <v>188</v>
      </c>
      <c r="T6009">
        <v>0</v>
      </c>
      <c r="U6009" s="1">
        <v>207420.4</v>
      </c>
      <c r="V6009">
        <v>0</v>
      </c>
      <c r="W6009">
        <v>0</v>
      </c>
      <c r="X6009">
        <v>0</v>
      </c>
      <c r="Y6009" s="1">
        <v>110514.34</v>
      </c>
      <c r="Z6009">
        <v>0</v>
      </c>
      <c r="AA6009" s="1">
        <v>110514.34</v>
      </c>
      <c r="AB6009">
        <v>0</v>
      </c>
      <c r="AC6009">
        <v>0</v>
      </c>
      <c r="AF6009" s="1">
        <v>207420.4</v>
      </c>
      <c r="AH6009">
        <v>1300048839</v>
      </c>
      <c r="AI6009" t="s">
        <v>11889</v>
      </c>
    </row>
    <row r="6010" spans="1:35" x14ac:dyDescent="0.25">
      <c r="A6010" t="s">
        <v>4</v>
      </c>
      <c r="B6010" t="s">
        <v>2961</v>
      </c>
      <c r="C6010">
        <v>2019</v>
      </c>
      <c r="D6010">
        <v>3000</v>
      </c>
      <c r="E6010">
        <v>400027127</v>
      </c>
      <c r="F6010">
        <v>300002248</v>
      </c>
      <c r="G6010">
        <v>0</v>
      </c>
      <c r="H6010" t="s">
        <v>2966</v>
      </c>
      <c r="I6010" t="s">
        <v>2965</v>
      </c>
      <c r="J6010">
        <v>4800001540</v>
      </c>
      <c r="K6010" t="s">
        <v>2965</v>
      </c>
      <c r="L6010">
        <v>3000094135</v>
      </c>
      <c r="M6010" t="s">
        <v>11886</v>
      </c>
      <c r="N6010">
        <v>6443300519</v>
      </c>
      <c r="O6010" t="s">
        <v>11887</v>
      </c>
      <c r="P6010">
        <v>111862</v>
      </c>
      <c r="Q6010" t="s">
        <v>7866</v>
      </c>
      <c r="R6010" t="s">
        <v>11893</v>
      </c>
      <c r="S6010">
        <v>159</v>
      </c>
      <c r="T6010">
        <v>0</v>
      </c>
      <c r="U6010" s="1">
        <v>17303.97</v>
      </c>
      <c r="V6010">
        <v>0</v>
      </c>
      <c r="W6010">
        <v>0</v>
      </c>
      <c r="X6010">
        <v>0</v>
      </c>
      <c r="Y6010" s="1">
        <v>110514.34</v>
      </c>
      <c r="Z6010">
        <v>0</v>
      </c>
      <c r="AA6010" s="1">
        <v>110514.34</v>
      </c>
      <c r="AB6010">
        <v>0</v>
      </c>
      <c r="AC6010">
        <v>0</v>
      </c>
      <c r="AF6010" s="1">
        <v>17303.97</v>
      </c>
      <c r="AH6010">
        <v>1300048839</v>
      </c>
      <c r="AI6010" t="s">
        <v>11889</v>
      </c>
    </row>
    <row r="6011" spans="1:35" x14ac:dyDescent="0.25">
      <c r="A6011" t="s">
        <v>4</v>
      </c>
      <c r="B6011" t="s">
        <v>2961</v>
      </c>
      <c r="C6011">
        <v>2019</v>
      </c>
      <c r="D6011">
        <v>3000</v>
      </c>
      <c r="E6011">
        <v>400027127</v>
      </c>
      <c r="F6011">
        <v>300002248</v>
      </c>
      <c r="G6011">
        <v>0</v>
      </c>
      <c r="H6011" t="s">
        <v>2966</v>
      </c>
      <c r="I6011" t="s">
        <v>2965</v>
      </c>
      <c r="J6011">
        <v>4800001540</v>
      </c>
      <c r="K6011" t="s">
        <v>2965</v>
      </c>
      <c r="L6011">
        <v>3000094135</v>
      </c>
      <c r="M6011" t="s">
        <v>11886</v>
      </c>
      <c r="N6011">
        <v>6443300519</v>
      </c>
      <c r="O6011" t="s">
        <v>11887</v>
      </c>
      <c r="P6011">
        <v>111862</v>
      </c>
      <c r="Q6011" t="s">
        <v>7866</v>
      </c>
      <c r="R6011" t="s">
        <v>11894</v>
      </c>
      <c r="S6011">
        <v>106</v>
      </c>
      <c r="T6011">
        <v>0</v>
      </c>
      <c r="U6011" s="1">
        <v>19986.3</v>
      </c>
      <c r="V6011">
        <v>0</v>
      </c>
      <c r="W6011">
        <v>0</v>
      </c>
      <c r="X6011">
        <v>0</v>
      </c>
      <c r="Y6011" s="1">
        <v>110514.34</v>
      </c>
      <c r="Z6011">
        <v>0</v>
      </c>
      <c r="AA6011" s="1">
        <v>110514.34</v>
      </c>
      <c r="AB6011">
        <v>0</v>
      </c>
      <c r="AC6011">
        <v>0</v>
      </c>
      <c r="AF6011" s="1">
        <v>19986.3</v>
      </c>
      <c r="AH6011">
        <v>1300048839</v>
      </c>
      <c r="AI6011" t="s">
        <v>11889</v>
      </c>
    </row>
    <row r="6012" spans="1:35" x14ac:dyDescent="0.25">
      <c r="A6012" t="s">
        <v>4</v>
      </c>
      <c r="B6012" t="s">
        <v>2961</v>
      </c>
      <c r="C6012">
        <v>2019</v>
      </c>
      <c r="D6012">
        <v>3000</v>
      </c>
      <c r="E6012">
        <v>400027127</v>
      </c>
      <c r="F6012">
        <v>300002248</v>
      </c>
      <c r="G6012">
        <v>0</v>
      </c>
      <c r="H6012" t="s">
        <v>2966</v>
      </c>
      <c r="I6012" t="s">
        <v>2965</v>
      </c>
      <c r="J6012">
        <v>4800001540</v>
      </c>
      <c r="K6012" t="s">
        <v>2965</v>
      </c>
      <c r="L6012">
        <v>3000094135</v>
      </c>
      <c r="M6012" t="s">
        <v>11886</v>
      </c>
      <c r="N6012">
        <v>6443300519</v>
      </c>
      <c r="O6012" t="s">
        <v>11887</v>
      </c>
      <c r="P6012">
        <v>111862</v>
      </c>
      <c r="Q6012" t="s">
        <v>7866</v>
      </c>
      <c r="R6012" t="s">
        <v>11895</v>
      </c>
      <c r="S6012">
        <v>106</v>
      </c>
      <c r="T6012">
        <v>0</v>
      </c>
      <c r="U6012" s="1">
        <v>88250.3</v>
      </c>
      <c r="V6012">
        <v>0</v>
      </c>
      <c r="W6012">
        <v>0</v>
      </c>
      <c r="X6012">
        <v>0</v>
      </c>
      <c r="Y6012" s="1">
        <v>110514.34</v>
      </c>
      <c r="Z6012">
        <v>0</v>
      </c>
      <c r="AA6012" s="1">
        <v>110514.34</v>
      </c>
      <c r="AB6012">
        <v>0</v>
      </c>
      <c r="AC6012">
        <v>0</v>
      </c>
      <c r="AF6012" s="1">
        <v>88250.3</v>
      </c>
      <c r="AH6012">
        <v>1300048839</v>
      </c>
      <c r="AI6012" t="s">
        <v>11889</v>
      </c>
    </row>
    <row r="6013" spans="1:35" x14ac:dyDescent="0.25">
      <c r="A6013" t="s">
        <v>4</v>
      </c>
      <c r="B6013" t="s">
        <v>2961</v>
      </c>
      <c r="C6013">
        <v>2019</v>
      </c>
      <c r="D6013">
        <v>3000</v>
      </c>
      <c r="E6013">
        <v>400027127</v>
      </c>
      <c r="F6013">
        <v>300002248</v>
      </c>
      <c r="G6013">
        <v>0</v>
      </c>
      <c r="H6013" t="s">
        <v>2966</v>
      </c>
      <c r="I6013" t="s">
        <v>2965</v>
      </c>
      <c r="J6013">
        <v>4800001540</v>
      </c>
      <c r="K6013" t="s">
        <v>2965</v>
      </c>
      <c r="L6013">
        <v>4300155272</v>
      </c>
      <c r="M6013" t="s">
        <v>68</v>
      </c>
      <c r="N6013" t="s">
        <v>11896</v>
      </c>
      <c r="R6013" t="s">
        <v>11897</v>
      </c>
      <c r="S6013">
        <v>0</v>
      </c>
      <c r="T6013">
        <v>0</v>
      </c>
      <c r="U6013" s="1">
        <v>35286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F6013" s="1">
        <v>35286</v>
      </c>
      <c r="AG6013">
        <v>6443300525</v>
      </c>
    </row>
    <row r="6014" spans="1:35" x14ac:dyDescent="0.25">
      <c r="A6014" t="s">
        <v>4</v>
      </c>
      <c r="B6014" t="s">
        <v>2961</v>
      </c>
      <c r="C6014">
        <v>2020</v>
      </c>
      <c r="D6014">
        <v>3000</v>
      </c>
      <c r="E6014">
        <v>400027127</v>
      </c>
      <c r="F6014">
        <v>300002248</v>
      </c>
      <c r="G6014">
        <v>0</v>
      </c>
      <c r="H6014" t="s">
        <v>2966</v>
      </c>
      <c r="I6014" t="s">
        <v>2965</v>
      </c>
      <c r="J6014">
        <v>4800001540</v>
      </c>
      <c r="K6014" t="s">
        <v>2965</v>
      </c>
      <c r="L6014">
        <v>4300018461</v>
      </c>
      <c r="M6014" t="s">
        <v>11898</v>
      </c>
      <c r="N6014">
        <v>4300155272</v>
      </c>
      <c r="R6014" t="s">
        <v>11897</v>
      </c>
      <c r="S6014">
        <v>0</v>
      </c>
      <c r="T6014">
        <v>0</v>
      </c>
      <c r="U6014" s="1">
        <v>-35286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F6014" s="1">
        <v>-35286</v>
      </c>
      <c r="AG6014">
        <v>6443300525</v>
      </c>
    </row>
    <row r="6015" spans="1:35" x14ac:dyDescent="0.25">
      <c r="A6015" t="s">
        <v>4</v>
      </c>
      <c r="B6015" t="s">
        <v>2961</v>
      </c>
      <c r="C6015">
        <v>2020</v>
      </c>
      <c r="D6015">
        <v>3000</v>
      </c>
      <c r="E6015">
        <v>400027127</v>
      </c>
      <c r="F6015">
        <v>300002248</v>
      </c>
      <c r="G6015">
        <v>0</v>
      </c>
      <c r="H6015" t="s">
        <v>2966</v>
      </c>
      <c r="I6015" t="s">
        <v>2965</v>
      </c>
      <c r="J6015">
        <v>4800001540</v>
      </c>
      <c r="K6015" t="s">
        <v>2965</v>
      </c>
      <c r="L6015">
        <v>3000047249</v>
      </c>
      <c r="M6015" t="s">
        <v>11899</v>
      </c>
      <c r="N6015">
        <v>6443300525</v>
      </c>
      <c r="O6015" t="s">
        <v>1496</v>
      </c>
      <c r="P6015">
        <v>111862</v>
      </c>
      <c r="Q6015" t="s">
        <v>7866</v>
      </c>
      <c r="R6015" t="s">
        <v>11891</v>
      </c>
      <c r="S6015">
        <v>96</v>
      </c>
      <c r="T6015">
        <v>0</v>
      </c>
      <c r="U6015" s="1">
        <v>-35286.720000000001</v>
      </c>
      <c r="V6015">
        <v>0</v>
      </c>
      <c r="W6015">
        <v>0</v>
      </c>
      <c r="X6015">
        <v>0</v>
      </c>
      <c r="Y6015" s="1">
        <v>6351.61</v>
      </c>
      <c r="Z6015">
        <v>0</v>
      </c>
      <c r="AA6015" s="1">
        <v>6351.61</v>
      </c>
      <c r="AB6015">
        <v>0</v>
      </c>
      <c r="AC6015">
        <v>0</v>
      </c>
      <c r="AF6015" s="1">
        <v>-35286.720000000001</v>
      </c>
      <c r="AH6015">
        <v>3400004833</v>
      </c>
      <c r="AI6015" t="s">
        <v>3767</v>
      </c>
    </row>
    <row r="6016" spans="1:35" x14ac:dyDescent="0.25">
      <c r="A6016" t="s">
        <v>4</v>
      </c>
      <c r="B6016" t="s">
        <v>2961</v>
      </c>
      <c r="C6016">
        <v>2020</v>
      </c>
      <c r="D6016">
        <v>3000</v>
      </c>
      <c r="E6016">
        <v>400027127</v>
      </c>
      <c r="F6016">
        <v>300002248</v>
      </c>
      <c r="G6016">
        <v>0</v>
      </c>
      <c r="H6016" t="s">
        <v>2966</v>
      </c>
      <c r="I6016" t="s">
        <v>2965</v>
      </c>
      <c r="J6016">
        <v>4800001540</v>
      </c>
      <c r="K6016" t="s">
        <v>2965</v>
      </c>
      <c r="L6016">
        <v>3000046725</v>
      </c>
      <c r="M6016" t="s">
        <v>11899</v>
      </c>
      <c r="N6016">
        <v>6443300525</v>
      </c>
      <c r="O6016" t="s">
        <v>1496</v>
      </c>
      <c r="P6016">
        <v>111862</v>
      </c>
      <c r="Q6016" t="s">
        <v>7866</v>
      </c>
      <c r="R6016" t="s">
        <v>11891</v>
      </c>
      <c r="S6016">
        <v>96</v>
      </c>
      <c r="T6016">
        <v>0</v>
      </c>
      <c r="U6016" s="1">
        <v>35286.720000000001</v>
      </c>
      <c r="V6016">
        <v>0</v>
      </c>
      <c r="W6016">
        <v>0</v>
      </c>
      <c r="X6016">
        <v>0</v>
      </c>
      <c r="Y6016" s="1">
        <v>6351.61</v>
      </c>
      <c r="Z6016">
        <v>0</v>
      </c>
      <c r="AA6016" s="1">
        <v>6351.61</v>
      </c>
      <c r="AB6016">
        <v>0</v>
      </c>
      <c r="AC6016">
        <v>0</v>
      </c>
      <c r="AF6016" s="1">
        <v>35286.720000000001</v>
      </c>
      <c r="AH6016">
        <v>3400004833</v>
      </c>
      <c r="AI6016" t="s">
        <v>3767</v>
      </c>
    </row>
    <row r="6017" spans="1:35" x14ac:dyDescent="0.25">
      <c r="A6017" t="s">
        <v>4</v>
      </c>
      <c r="B6017" t="s">
        <v>2961</v>
      </c>
      <c r="C6017">
        <v>2020</v>
      </c>
      <c r="D6017">
        <v>3000</v>
      </c>
      <c r="E6017">
        <v>400027127</v>
      </c>
      <c r="F6017">
        <v>300002248</v>
      </c>
      <c r="G6017">
        <v>0</v>
      </c>
      <c r="H6017" t="s">
        <v>2966</v>
      </c>
      <c r="I6017" t="s">
        <v>2965</v>
      </c>
      <c r="J6017">
        <v>4800001540</v>
      </c>
      <c r="K6017" t="s">
        <v>2965</v>
      </c>
      <c r="L6017">
        <v>3000047254</v>
      </c>
      <c r="M6017" t="s">
        <v>3767</v>
      </c>
      <c r="N6017">
        <v>6443300525</v>
      </c>
      <c r="O6017" t="s">
        <v>11900</v>
      </c>
      <c r="P6017">
        <v>111862</v>
      </c>
      <c r="Q6017" t="s">
        <v>7866</v>
      </c>
      <c r="R6017" t="s">
        <v>11891</v>
      </c>
      <c r="S6017">
        <v>96</v>
      </c>
      <c r="T6017" s="1">
        <v>35286</v>
      </c>
      <c r="U6017" s="1">
        <v>35286.720000000001</v>
      </c>
      <c r="V6017">
        <v>0</v>
      </c>
      <c r="W6017">
        <v>0</v>
      </c>
      <c r="X6017">
        <v>0</v>
      </c>
      <c r="Y6017" s="1">
        <v>6351.61</v>
      </c>
      <c r="Z6017">
        <v>0</v>
      </c>
      <c r="AA6017" s="1">
        <v>6351.61</v>
      </c>
      <c r="AB6017">
        <v>0</v>
      </c>
      <c r="AC6017">
        <v>0</v>
      </c>
      <c r="AF6017" s="1">
        <v>35286.720000000001</v>
      </c>
      <c r="AH6017">
        <v>1300017875</v>
      </c>
      <c r="AI6017" t="s">
        <v>3767</v>
      </c>
    </row>
    <row r="6018" spans="1:35" x14ac:dyDescent="0.25">
      <c r="F6018">
        <v>300002248</v>
      </c>
      <c r="T6018" s="1">
        <v>35286</v>
      </c>
      <c r="U6018" s="1">
        <v>649255.4</v>
      </c>
      <c r="V6018">
        <v>0</v>
      </c>
      <c r="AB6018">
        <v>0</v>
      </c>
      <c r="AC6018">
        <v>0</v>
      </c>
      <c r="AF6018" s="1">
        <v>649255.4</v>
      </c>
    </row>
    <row r="6019" spans="1:35" x14ac:dyDescent="0.25">
      <c r="B6019" t="s">
        <v>900</v>
      </c>
      <c r="E6019">
        <v>400026366</v>
      </c>
      <c r="F6019">
        <v>300002249</v>
      </c>
      <c r="G6019">
        <v>0</v>
      </c>
      <c r="H6019" t="s">
        <v>941</v>
      </c>
      <c r="R6019" t="s">
        <v>11901</v>
      </c>
      <c r="S6019">
        <v>100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F6019">
        <v>0</v>
      </c>
    </row>
    <row r="6020" spans="1:35" x14ac:dyDescent="0.25">
      <c r="B6020" t="s">
        <v>900</v>
      </c>
      <c r="E6020">
        <v>400026366</v>
      </c>
      <c r="F6020">
        <v>300002249</v>
      </c>
      <c r="G6020">
        <v>0</v>
      </c>
      <c r="H6020" t="s">
        <v>941</v>
      </c>
      <c r="R6020" t="s">
        <v>11901</v>
      </c>
      <c r="S6020">
        <v>100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F6020">
        <v>0</v>
      </c>
    </row>
    <row r="6021" spans="1:35" x14ac:dyDescent="0.25">
      <c r="B6021" t="s">
        <v>900</v>
      </c>
      <c r="E6021">
        <v>400026366</v>
      </c>
      <c r="F6021">
        <v>300002249</v>
      </c>
      <c r="G6021">
        <v>0</v>
      </c>
      <c r="H6021" t="s">
        <v>941</v>
      </c>
      <c r="R6021" t="s">
        <v>11901</v>
      </c>
      <c r="S6021">
        <v>100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F6021">
        <v>0</v>
      </c>
    </row>
    <row r="6022" spans="1:35" x14ac:dyDescent="0.25">
      <c r="B6022" t="s">
        <v>900</v>
      </c>
      <c r="E6022">
        <v>400026366</v>
      </c>
      <c r="F6022">
        <v>300002249</v>
      </c>
      <c r="G6022">
        <v>0</v>
      </c>
      <c r="H6022" t="s">
        <v>941</v>
      </c>
      <c r="R6022" t="s">
        <v>11901</v>
      </c>
      <c r="S6022">
        <v>100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F6022">
        <v>0</v>
      </c>
    </row>
    <row r="6023" spans="1:35" x14ac:dyDescent="0.25">
      <c r="A6023" t="s">
        <v>4</v>
      </c>
      <c r="B6023" t="s">
        <v>900</v>
      </c>
      <c r="C6023">
        <v>2019</v>
      </c>
      <c r="D6023">
        <v>3000</v>
      </c>
      <c r="E6023">
        <v>400026366</v>
      </c>
      <c r="F6023">
        <v>300002249</v>
      </c>
      <c r="G6023">
        <v>0</v>
      </c>
      <c r="H6023" t="s">
        <v>941</v>
      </c>
      <c r="I6023" t="s">
        <v>5176</v>
      </c>
      <c r="J6023">
        <v>4800002156</v>
      </c>
      <c r="K6023" t="s">
        <v>5176</v>
      </c>
      <c r="L6023">
        <v>3000009634</v>
      </c>
      <c r="M6023" t="s">
        <v>11902</v>
      </c>
      <c r="N6023">
        <v>6410029228</v>
      </c>
      <c r="O6023" t="s">
        <v>11903</v>
      </c>
      <c r="P6023">
        <v>105329</v>
      </c>
      <c r="Q6023" t="s">
        <v>7866</v>
      </c>
      <c r="R6023" t="s">
        <v>11904</v>
      </c>
      <c r="S6023">
        <v>364</v>
      </c>
      <c r="T6023">
        <v>0</v>
      </c>
      <c r="U6023" s="1">
        <v>1179072.44</v>
      </c>
      <c r="V6023">
        <v>0</v>
      </c>
      <c r="W6023">
        <v>0</v>
      </c>
      <c r="X6023">
        <v>0</v>
      </c>
      <c r="Y6023" s="1">
        <v>395111.51</v>
      </c>
      <c r="Z6023">
        <v>0</v>
      </c>
      <c r="AA6023" s="1">
        <v>395111.51</v>
      </c>
      <c r="AB6023">
        <v>0</v>
      </c>
      <c r="AC6023">
        <v>0</v>
      </c>
      <c r="AF6023" s="1">
        <v>1179072.44</v>
      </c>
      <c r="AH6023">
        <v>1300006278</v>
      </c>
      <c r="AI6023" t="s">
        <v>11905</v>
      </c>
    </row>
    <row r="6024" spans="1:35" x14ac:dyDescent="0.25">
      <c r="A6024" t="s">
        <v>4</v>
      </c>
      <c r="B6024" t="s">
        <v>900</v>
      </c>
      <c r="C6024">
        <v>2019</v>
      </c>
      <c r="D6024">
        <v>3000</v>
      </c>
      <c r="E6024">
        <v>400026366</v>
      </c>
      <c r="F6024">
        <v>300002249</v>
      </c>
      <c r="G6024">
        <v>0</v>
      </c>
      <c r="H6024" t="s">
        <v>941</v>
      </c>
      <c r="I6024" t="s">
        <v>5176</v>
      </c>
      <c r="J6024">
        <v>4800002156</v>
      </c>
      <c r="K6024" t="s">
        <v>5176</v>
      </c>
      <c r="L6024">
        <v>3000009634</v>
      </c>
      <c r="M6024" t="s">
        <v>11902</v>
      </c>
      <c r="N6024">
        <v>6410029228</v>
      </c>
      <c r="O6024" t="s">
        <v>11903</v>
      </c>
      <c r="P6024">
        <v>105329</v>
      </c>
      <c r="Q6024" t="s">
        <v>7866</v>
      </c>
      <c r="R6024" t="s">
        <v>10592</v>
      </c>
      <c r="S6024">
        <v>364</v>
      </c>
      <c r="T6024">
        <v>0</v>
      </c>
      <c r="U6024" s="1">
        <v>48379.24</v>
      </c>
      <c r="V6024">
        <v>0</v>
      </c>
      <c r="W6024">
        <v>0</v>
      </c>
      <c r="X6024">
        <v>0</v>
      </c>
      <c r="Y6024" s="1">
        <v>395111.51</v>
      </c>
      <c r="Z6024">
        <v>0</v>
      </c>
      <c r="AA6024" s="1">
        <v>395111.51</v>
      </c>
      <c r="AB6024">
        <v>0</v>
      </c>
      <c r="AC6024">
        <v>0</v>
      </c>
      <c r="AF6024" s="1">
        <v>48379.24</v>
      </c>
      <c r="AH6024">
        <v>1300006278</v>
      </c>
      <c r="AI6024" t="s">
        <v>11905</v>
      </c>
    </row>
    <row r="6025" spans="1:35" x14ac:dyDescent="0.25">
      <c r="A6025" t="s">
        <v>4</v>
      </c>
      <c r="B6025" t="s">
        <v>900</v>
      </c>
      <c r="C6025">
        <v>2019</v>
      </c>
      <c r="D6025">
        <v>3000</v>
      </c>
      <c r="E6025">
        <v>400026366</v>
      </c>
      <c r="F6025">
        <v>300002249</v>
      </c>
      <c r="G6025">
        <v>0</v>
      </c>
      <c r="H6025" t="s">
        <v>941</v>
      </c>
      <c r="I6025" t="s">
        <v>5176</v>
      </c>
      <c r="J6025">
        <v>4800002156</v>
      </c>
      <c r="K6025" t="s">
        <v>5176</v>
      </c>
      <c r="L6025">
        <v>3000009634</v>
      </c>
      <c r="M6025" t="s">
        <v>11902</v>
      </c>
      <c r="N6025">
        <v>6410029228</v>
      </c>
      <c r="O6025" t="s">
        <v>11903</v>
      </c>
      <c r="P6025">
        <v>105329</v>
      </c>
      <c r="Q6025" t="s">
        <v>7866</v>
      </c>
      <c r="R6025" t="s">
        <v>10455</v>
      </c>
      <c r="S6025" s="1">
        <v>2050</v>
      </c>
      <c r="T6025">
        <v>0</v>
      </c>
      <c r="U6025" s="1">
        <v>161499</v>
      </c>
      <c r="V6025">
        <v>0</v>
      </c>
      <c r="W6025">
        <v>0</v>
      </c>
      <c r="X6025">
        <v>0</v>
      </c>
      <c r="Y6025" s="1">
        <v>395111.51</v>
      </c>
      <c r="Z6025">
        <v>0</v>
      </c>
      <c r="AA6025" s="1">
        <v>395111.51</v>
      </c>
      <c r="AB6025">
        <v>0</v>
      </c>
      <c r="AC6025">
        <v>0</v>
      </c>
      <c r="AF6025" s="1">
        <v>161499</v>
      </c>
      <c r="AH6025">
        <v>1300006278</v>
      </c>
      <c r="AI6025" t="s">
        <v>11905</v>
      </c>
    </row>
    <row r="6026" spans="1:35" x14ac:dyDescent="0.25">
      <c r="A6026" t="s">
        <v>4</v>
      </c>
      <c r="B6026" t="s">
        <v>900</v>
      </c>
      <c r="C6026">
        <v>2019</v>
      </c>
      <c r="D6026">
        <v>3000</v>
      </c>
      <c r="E6026">
        <v>400026366</v>
      </c>
      <c r="F6026">
        <v>300002249</v>
      </c>
      <c r="G6026">
        <v>0</v>
      </c>
      <c r="H6026" t="s">
        <v>941</v>
      </c>
      <c r="I6026" t="s">
        <v>5176</v>
      </c>
      <c r="J6026">
        <v>4800002156</v>
      </c>
      <c r="K6026" t="s">
        <v>5176</v>
      </c>
      <c r="L6026">
        <v>3000009634</v>
      </c>
      <c r="M6026" t="s">
        <v>11902</v>
      </c>
      <c r="N6026">
        <v>6410029228</v>
      </c>
      <c r="O6026" t="s">
        <v>11903</v>
      </c>
      <c r="P6026">
        <v>105329</v>
      </c>
      <c r="Q6026" t="s">
        <v>7866</v>
      </c>
      <c r="R6026" t="s">
        <v>10402</v>
      </c>
      <c r="S6026">
        <v>364</v>
      </c>
      <c r="T6026">
        <v>0</v>
      </c>
      <c r="U6026" s="1">
        <v>26004.16</v>
      </c>
      <c r="V6026">
        <v>0</v>
      </c>
      <c r="W6026">
        <v>0</v>
      </c>
      <c r="X6026">
        <v>0</v>
      </c>
      <c r="Y6026" s="1">
        <v>395111.51</v>
      </c>
      <c r="Z6026">
        <v>0</v>
      </c>
      <c r="AA6026" s="1">
        <v>395111.51</v>
      </c>
      <c r="AB6026">
        <v>0</v>
      </c>
      <c r="AC6026">
        <v>0</v>
      </c>
      <c r="AF6026" s="1">
        <v>26004.16</v>
      </c>
      <c r="AH6026">
        <v>1300006278</v>
      </c>
      <c r="AI6026" t="s">
        <v>11905</v>
      </c>
    </row>
    <row r="6027" spans="1:35" x14ac:dyDescent="0.25">
      <c r="A6027" t="s">
        <v>4</v>
      </c>
      <c r="B6027" t="s">
        <v>900</v>
      </c>
      <c r="C6027">
        <v>2019</v>
      </c>
      <c r="D6027">
        <v>3000</v>
      </c>
      <c r="E6027">
        <v>400026366</v>
      </c>
      <c r="F6027">
        <v>300002249</v>
      </c>
      <c r="G6027">
        <v>0</v>
      </c>
      <c r="H6027" t="s">
        <v>941</v>
      </c>
      <c r="I6027" t="s">
        <v>5176</v>
      </c>
      <c r="J6027">
        <v>4800002156</v>
      </c>
      <c r="K6027" t="s">
        <v>5176</v>
      </c>
      <c r="L6027">
        <v>3000009634</v>
      </c>
      <c r="M6027" t="s">
        <v>11902</v>
      </c>
      <c r="N6027">
        <v>6410029228</v>
      </c>
      <c r="O6027" t="s">
        <v>11903</v>
      </c>
      <c r="P6027">
        <v>105329</v>
      </c>
      <c r="Q6027" t="s">
        <v>7866</v>
      </c>
      <c r="R6027" t="s">
        <v>11714</v>
      </c>
      <c r="S6027">
        <v>182</v>
      </c>
      <c r="T6027">
        <v>0</v>
      </c>
      <c r="U6027" s="1">
        <v>8082.62</v>
      </c>
      <c r="V6027">
        <v>0</v>
      </c>
      <c r="W6027">
        <v>0</v>
      </c>
      <c r="X6027">
        <v>0</v>
      </c>
      <c r="Y6027" s="1">
        <v>395111.51</v>
      </c>
      <c r="Z6027">
        <v>0</v>
      </c>
      <c r="AA6027" s="1">
        <v>395111.51</v>
      </c>
      <c r="AB6027">
        <v>0</v>
      </c>
      <c r="AC6027">
        <v>0</v>
      </c>
      <c r="AF6027" s="1">
        <v>8082.62</v>
      </c>
      <c r="AH6027">
        <v>1300006278</v>
      </c>
      <c r="AI6027" t="s">
        <v>11905</v>
      </c>
    </row>
    <row r="6028" spans="1:35" x14ac:dyDescent="0.25">
      <c r="A6028" t="s">
        <v>4</v>
      </c>
      <c r="B6028" t="s">
        <v>900</v>
      </c>
      <c r="C6028">
        <v>2019</v>
      </c>
      <c r="D6028">
        <v>3000</v>
      </c>
      <c r="E6028">
        <v>400026366</v>
      </c>
      <c r="F6028">
        <v>300002249</v>
      </c>
      <c r="G6028">
        <v>0</v>
      </c>
      <c r="H6028" t="s">
        <v>941</v>
      </c>
      <c r="I6028" t="s">
        <v>5176</v>
      </c>
      <c r="J6028">
        <v>4800002156</v>
      </c>
      <c r="K6028" t="s">
        <v>5176</v>
      </c>
      <c r="L6028">
        <v>3000009634</v>
      </c>
      <c r="M6028" t="s">
        <v>11902</v>
      </c>
      <c r="N6028">
        <v>6410029228</v>
      </c>
      <c r="O6028" t="s">
        <v>11903</v>
      </c>
      <c r="P6028">
        <v>105329</v>
      </c>
      <c r="Q6028" t="s">
        <v>7866</v>
      </c>
      <c r="R6028" t="s">
        <v>11906</v>
      </c>
      <c r="S6028">
        <v>308</v>
      </c>
      <c r="T6028">
        <v>0</v>
      </c>
      <c r="U6028" s="1">
        <v>626860.07999999996</v>
      </c>
      <c r="V6028">
        <v>0</v>
      </c>
      <c r="W6028">
        <v>0</v>
      </c>
      <c r="X6028">
        <v>0</v>
      </c>
      <c r="Y6028" s="1">
        <v>395111.51</v>
      </c>
      <c r="Z6028">
        <v>0</v>
      </c>
      <c r="AA6028" s="1">
        <v>395111.51</v>
      </c>
      <c r="AB6028">
        <v>0</v>
      </c>
      <c r="AC6028">
        <v>0</v>
      </c>
      <c r="AF6028" s="1">
        <v>626860.07999999996</v>
      </c>
      <c r="AH6028">
        <v>1300006278</v>
      </c>
      <c r="AI6028" t="s">
        <v>11905</v>
      </c>
    </row>
    <row r="6029" spans="1:35" x14ac:dyDescent="0.25">
      <c r="A6029" t="s">
        <v>4</v>
      </c>
      <c r="B6029" t="s">
        <v>900</v>
      </c>
      <c r="C6029">
        <v>2019</v>
      </c>
      <c r="D6029">
        <v>3000</v>
      </c>
      <c r="E6029">
        <v>400026366</v>
      </c>
      <c r="F6029">
        <v>300002249</v>
      </c>
      <c r="G6029">
        <v>0</v>
      </c>
      <c r="H6029" t="s">
        <v>941</v>
      </c>
      <c r="I6029" t="s">
        <v>5176</v>
      </c>
      <c r="J6029">
        <v>4800002156</v>
      </c>
      <c r="K6029" t="s">
        <v>5176</v>
      </c>
      <c r="L6029">
        <v>3000009634</v>
      </c>
      <c r="M6029" t="s">
        <v>11902</v>
      </c>
      <c r="N6029">
        <v>6410029228</v>
      </c>
      <c r="O6029" t="s">
        <v>11903</v>
      </c>
      <c r="P6029">
        <v>105329</v>
      </c>
      <c r="Q6029" t="s">
        <v>7866</v>
      </c>
      <c r="R6029" t="s">
        <v>11907</v>
      </c>
      <c r="S6029">
        <v>56</v>
      </c>
      <c r="T6029">
        <v>0</v>
      </c>
      <c r="U6029" s="1">
        <v>126859.04</v>
      </c>
      <c r="V6029">
        <v>0</v>
      </c>
      <c r="W6029">
        <v>0</v>
      </c>
      <c r="X6029">
        <v>0</v>
      </c>
      <c r="Y6029" s="1">
        <v>395111.51</v>
      </c>
      <c r="Z6029">
        <v>0</v>
      </c>
      <c r="AA6029" s="1">
        <v>395111.51</v>
      </c>
      <c r="AB6029">
        <v>0</v>
      </c>
      <c r="AC6029">
        <v>0</v>
      </c>
      <c r="AF6029" s="1">
        <v>126859.04</v>
      </c>
      <c r="AH6029">
        <v>1300006278</v>
      </c>
      <c r="AI6029" t="s">
        <v>11905</v>
      </c>
    </row>
    <row r="6030" spans="1:35" x14ac:dyDescent="0.25">
      <c r="A6030" t="s">
        <v>4</v>
      </c>
      <c r="B6030" t="s">
        <v>900</v>
      </c>
      <c r="C6030">
        <v>2019</v>
      </c>
      <c r="D6030">
        <v>3000</v>
      </c>
      <c r="E6030">
        <v>400026366</v>
      </c>
      <c r="F6030">
        <v>300002249</v>
      </c>
      <c r="G6030">
        <v>0</v>
      </c>
      <c r="H6030" t="s">
        <v>941</v>
      </c>
      <c r="I6030" t="s">
        <v>5176</v>
      </c>
      <c r="J6030">
        <v>4800002156</v>
      </c>
      <c r="K6030" t="s">
        <v>5176</v>
      </c>
      <c r="L6030">
        <v>3000009634</v>
      </c>
      <c r="M6030" t="s">
        <v>11902</v>
      </c>
      <c r="N6030">
        <v>6410029228</v>
      </c>
      <c r="O6030" t="s">
        <v>11903</v>
      </c>
      <c r="P6030">
        <v>105329</v>
      </c>
      <c r="Q6030" t="s">
        <v>7866</v>
      </c>
      <c r="R6030" t="s">
        <v>11908</v>
      </c>
      <c r="S6030">
        <v>546</v>
      </c>
      <c r="T6030">
        <v>0</v>
      </c>
      <c r="U6030" s="1">
        <v>13480.74</v>
      </c>
      <c r="V6030">
        <v>0</v>
      </c>
      <c r="W6030">
        <v>0</v>
      </c>
      <c r="X6030">
        <v>0</v>
      </c>
      <c r="Y6030" s="1">
        <v>395111.51</v>
      </c>
      <c r="Z6030">
        <v>0</v>
      </c>
      <c r="AA6030" s="1">
        <v>395111.51</v>
      </c>
      <c r="AB6030">
        <v>0</v>
      </c>
      <c r="AC6030">
        <v>0</v>
      </c>
      <c r="AF6030" s="1">
        <v>13480.74</v>
      </c>
      <c r="AH6030">
        <v>1300006278</v>
      </c>
      <c r="AI6030" t="s">
        <v>11905</v>
      </c>
    </row>
    <row r="6031" spans="1:35" x14ac:dyDescent="0.25">
      <c r="A6031" t="s">
        <v>4</v>
      </c>
      <c r="B6031" t="s">
        <v>900</v>
      </c>
      <c r="C6031">
        <v>2019</v>
      </c>
      <c r="D6031">
        <v>3000</v>
      </c>
      <c r="E6031">
        <v>400026366</v>
      </c>
      <c r="F6031">
        <v>300002249</v>
      </c>
      <c r="G6031">
        <v>0</v>
      </c>
      <c r="H6031" t="s">
        <v>941</v>
      </c>
      <c r="I6031" t="s">
        <v>5176</v>
      </c>
      <c r="J6031">
        <v>4800002156</v>
      </c>
      <c r="K6031" t="s">
        <v>5176</v>
      </c>
      <c r="L6031">
        <v>3000009634</v>
      </c>
      <c r="M6031" t="s">
        <v>11902</v>
      </c>
      <c r="N6031">
        <v>6410029228</v>
      </c>
      <c r="O6031" t="s">
        <v>11903</v>
      </c>
      <c r="P6031">
        <v>105329</v>
      </c>
      <c r="Q6031" t="s">
        <v>7866</v>
      </c>
      <c r="R6031" t="s">
        <v>10424</v>
      </c>
      <c r="S6031" s="1">
        <v>4732</v>
      </c>
      <c r="T6031">
        <v>0</v>
      </c>
      <c r="U6031" s="1">
        <v>4826.6400000000003</v>
      </c>
      <c r="V6031">
        <v>0</v>
      </c>
      <c r="W6031">
        <v>0</v>
      </c>
      <c r="X6031">
        <v>0</v>
      </c>
      <c r="Y6031" s="1">
        <v>395111.51</v>
      </c>
      <c r="Z6031">
        <v>0</v>
      </c>
      <c r="AA6031" s="1">
        <v>395111.51</v>
      </c>
      <c r="AB6031">
        <v>0</v>
      </c>
      <c r="AC6031">
        <v>0</v>
      </c>
      <c r="AF6031" s="1">
        <v>4826.6400000000003</v>
      </c>
      <c r="AH6031">
        <v>1300006278</v>
      </c>
      <c r="AI6031" t="s">
        <v>11905</v>
      </c>
    </row>
    <row r="6032" spans="1:35" x14ac:dyDescent="0.25">
      <c r="A6032" t="s">
        <v>4</v>
      </c>
      <c r="B6032" t="s">
        <v>900</v>
      </c>
      <c r="C6032">
        <v>2019</v>
      </c>
      <c r="D6032">
        <v>3000</v>
      </c>
      <c r="E6032">
        <v>400026366</v>
      </c>
      <c r="F6032">
        <v>300002249</v>
      </c>
      <c r="G6032">
        <v>0</v>
      </c>
      <c r="H6032" t="s">
        <v>941</v>
      </c>
      <c r="I6032" t="s">
        <v>5176</v>
      </c>
      <c r="J6032">
        <v>4800002156</v>
      </c>
      <c r="K6032" t="s">
        <v>5176</v>
      </c>
      <c r="L6032">
        <v>3000009846</v>
      </c>
      <c r="M6032" t="s">
        <v>11909</v>
      </c>
      <c r="N6032">
        <v>6410029230</v>
      </c>
      <c r="O6032" t="s">
        <v>11903</v>
      </c>
      <c r="P6032">
        <v>105329</v>
      </c>
      <c r="Q6032" t="s">
        <v>7866</v>
      </c>
      <c r="R6032" t="s">
        <v>10455</v>
      </c>
      <c r="S6032" s="1">
        <v>3438</v>
      </c>
      <c r="T6032">
        <v>0</v>
      </c>
      <c r="U6032" s="1">
        <v>270845.64</v>
      </c>
      <c r="V6032">
        <v>0</v>
      </c>
      <c r="W6032">
        <v>0</v>
      </c>
      <c r="X6032">
        <v>0</v>
      </c>
      <c r="Y6032" s="1">
        <v>397856.63</v>
      </c>
      <c r="Z6032">
        <v>0</v>
      </c>
      <c r="AA6032" s="1">
        <v>397856.63</v>
      </c>
      <c r="AB6032">
        <v>0</v>
      </c>
      <c r="AC6032">
        <v>0</v>
      </c>
      <c r="AF6032" s="1">
        <v>270845.64</v>
      </c>
      <c r="AH6032">
        <v>1300006278</v>
      </c>
      <c r="AI6032" t="s">
        <v>11905</v>
      </c>
    </row>
    <row r="6033" spans="1:35" x14ac:dyDescent="0.25">
      <c r="A6033" t="s">
        <v>4</v>
      </c>
      <c r="B6033" t="s">
        <v>900</v>
      </c>
      <c r="C6033">
        <v>2019</v>
      </c>
      <c r="D6033">
        <v>3000</v>
      </c>
      <c r="E6033">
        <v>400026366</v>
      </c>
      <c r="F6033">
        <v>300002249</v>
      </c>
      <c r="G6033">
        <v>0</v>
      </c>
      <c r="H6033" t="s">
        <v>941</v>
      </c>
      <c r="I6033" t="s">
        <v>5176</v>
      </c>
      <c r="J6033">
        <v>4800002156</v>
      </c>
      <c r="K6033" t="s">
        <v>5176</v>
      </c>
      <c r="L6033">
        <v>3000009846</v>
      </c>
      <c r="M6033" t="s">
        <v>11909</v>
      </c>
      <c r="N6033">
        <v>6410029230</v>
      </c>
      <c r="O6033" t="s">
        <v>11903</v>
      </c>
      <c r="P6033">
        <v>105329</v>
      </c>
      <c r="Q6033" t="s">
        <v>7866</v>
      </c>
      <c r="R6033" t="s">
        <v>11588</v>
      </c>
      <c r="S6033" s="1">
        <v>1604</v>
      </c>
      <c r="T6033">
        <v>0</v>
      </c>
      <c r="U6033" s="1">
        <v>1499403.16</v>
      </c>
      <c r="V6033">
        <v>0</v>
      </c>
      <c r="W6033">
        <v>0</v>
      </c>
      <c r="X6033">
        <v>0</v>
      </c>
      <c r="Y6033" s="1">
        <v>397856.63</v>
      </c>
      <c r="Z6033">
        <v>0</v>
      </c>
      <c r="AA6033" s="1">
        <v>397856.63</v>
      </c>
      <c r="AB6033">
        <v>0</v>
      </c>
      <c r="AC6033">
        <v>0</v>
      </c>
      <c r="AF6033" s="1">
        <v>1499403.16</v>
      </c>
      <c r="AH6033">
        <v>1300006278</v>
      </c>
      <c r="AI6033" t="s">
        <v>11905</v>
      </c>
    </row>
    <row r="6034" spans="1:35" x14ac:dyDescent="0.25">
      <c r="A6034" t="s">
        <v>4</v>
      </c>
      <c r="B6034" t="s">
        <v>900</v>
      </c>
      <c r="C6034">
        <v>2019</v>
      </c>
      <c r="D6034">
        <v>3000</v>
      </c>
      <c r="E6034">
        <v>400026366</v>
      </c>
      <c r="F6034">
        <v>300002249</v>
      </c>
      <c r="G6034">
        <v>0</v>
      </c>
      <c r="H6034" t="s">
        <v>941</v>
      </c>
      <c r="I6034" t="s">
        <v>5176</v>
      </c>
      <c r="J6034">
        <v>4800002156</v>
      </c>
      <c r="K6034" t="s">
        <v>5176</v>
      </c>
      <c r="L6034">
        <v>3000009846</v>
      </c>
      <c r="M6034" t="s">
        <v>11909</v>
      </c>
      <c r="N6034">
        <v>6410029230</v>
      </c>
      <c r="O6034" t="s">
        <v>11903</v>
      </c>
      <c r="P6034">
        <v>105329</v>
      </c>
      <c r="Q6034" t="s">
        <v>7866</v>
      </c>
      <c r="R6034" t="s">
        <v>11910</v>
      </c>
      <c r="S6034">
        <v>6</v>
      </c>
      <c r="T6034">
        <v>0</v>
      </c>
      <c r="U6034" s="1">
        <v>9178.2000000000007</v>
      </c>
      <c r="V6034">
        <v>0</v>
      </c>
      <c r="W6034">
        <v>0</v>
      </c>
      <c r="X6034">
        <v>0</v>
      </c>
      <c r="Y6034" s="1">
        <v>397856.63</v>
      </c>
      <c r="Z6034">
        <v>0</v>
      </c>
      <c r="AA6034" s="1">
        <v>397856.63</v>
      </c>
      <c r="AB6034">
        <v>0</v>
      </c>
      <c r="AC6034">
        <v>0</v>
      </c>
      <c r="AF6034" s="1">
        <v>9178.2000000000007</v>
      </c>
      <c r="AH6034">
        <v>1300006278</v>
      </c>
      <c r="AI6034" t="s">
        <v>11905</v>
      </c>
    </row>
    <row r="6035" spans="1:35" x14ac:dyDescent="0.25">
      <c r="A6035" t="s">
        <v>4</v>
      </c>
      <c r="B6035" t="s">
        <v>900</v>
      </c>
      <c r="C6035">
        <v>2019</v>
      </c>
      <c r="D6035">
        <v>3000</v>
      </c>
      <c r="E6035">
        <v>400026366</v>
      </c>
      <c r="F6035">
        <v>300002249</v>
      </c>
      <c r="G6035">
        <v>0</v>
      </c>
      <c r="H6035" t="s">
        <v>941</v>
      </c>
      <c r="I6035" t="s">
        <v>5176</v>
      </c>
      <c r="J6035">
        <v>4800002156</v>
      </c>
      <c r="K6035" t="s">
        <v>5176</v>
      </c>
      <c r="L6035">
        <v>3000009846</v>
      </c>
      <c r="M6035" t="s">
        <v>11909</v>
      </c>
      <c r="N6035">
        <v>6410029230</v>
      </c>
      <c r="O6035" t="s">
        <v>11903</v>
      </c>
      <c r="P6035">
        <v>105329</v>
      </c>
      <c r="Q6035" t="s">
        <v>7866</v>
      </c>
      <c r="R6035" t="s">
        <v>11911</v>
      </c>
      <c r="S6035">
        <v>1</v>
      </c>
      <c r="T6035">
        <v>0</v>
      </c>
      <c r="U6035">
        <v>627.88</v>
      </c>
      <c r="V6035">
        <v>0</v>
      </c>
      <c r="W6035">
        <v>0</v>
      </c>
      <c r="X6035">
        <v>0</v>
      </c>
      <c r="Y6035" s="1">
        <v>397856.63</v>
      </c>
      <c r="Z6035">
        <v>0</v>
      </c>
      <c r="AA6035" s="1">
        <v>397856.63</v>
      </c>
      <c r="AB6035">
        <v>0</v>
      </c>
      <c r="AC6035">
        <v>0</v>
      </c>
      <c r="AF6035">
        <v>627.88</v>
      </c>
      <c r="AH6035">
        <v>1300006278</v>
      </c>
      <c r="AI6035" t="s">
        <v>11905</v>
      </c>
    </row>
    <row r="6036" spans="1:35" x14ac:dyDescent="0.25">
      <c r="A6036" t="s">
        <v>4</v>
      </c>
      <c r="B6036" t="s">
        <v>900</v>
      </c>
      <c r="C6036">
        <v>2019</v>
      </c>
      <c r="D6036">
        <v>3000</v>
      </c>
      <c r="E6036">
        <v>400026366</v>
      </c>
      <c r="F6036">
        <v>300002249</v>
      </c>
      <c r="G6036">
        <v>0</v>
      </c>
      <c r="H6036" t="s">
        <v>941</v>
      </c>
      <c r="I6036" t="s">
        <v>5176</v>
      </c>
      <c r="J6036">
        <v>4800002156</v>
      </c>
      <c r="K6036" t="s">
        <v>5176</v>
      </c>
      <c r="L6036">
        <v>3000009846</v>
      </c>
      <c r="M6036" t="s">
        <v>11909</v>
      </c>
      <c r="N6036">
        <v>6410029230</v>
      </c>
      <c r="O6036" t="s">
        <v>11903</v>
      </c>
      <c r="P6036">
        <v>105329</v>
      </c>
      <c r="Q6036" t="s">
        <v>7866</v>
      </c>
      <c r="R6036" t="s">
        <v>11912</v>
      </c>
      <c r="S6036">
        <v>637</v>
      </c>
      <c r="T6036">
        <v>0</v>
      </c>
      <c r="U6036" s="1">
        <v>342463.94</v>
      </c>
      <c r="V6036">
        <v>0</v>
      </c>
      <c r="W6036">
        <v>0</v>
      </c>
      <c r="X6036">
        <v>0</v>
      </c>
      <c r="Y6036" s="1">
        <v>397856.63</v>
      </c>
      <c r="Z6036">
        <v>0</v>
      </c>
      <c r="AA6036" s="1">
        <v>397856.63</v>
      </c>
      <c r="AB6036">
        <v>0</v>
      </c>
      <c r="AC6036">
        <v>0</v>
      </c>
      <c r="AF6036" s="1">
        <v>342463.94</v>
      </c>
      <c r="AH6036">
        <v>1300006278</v>
      </c>
      <c r="AI6036" t="s">
        <v>11905</v>
      </c>
    </row>
    <row r="6037" spans="1:35" x14ac:dyDescent="0.25">
      <c r="A6037" t="s">
        <v>4</v>
      </c>
      <c r="B6037" t="s">
        <v>900</v>
      </c>
      <c r="C6037">
        <v>2019</v>
      </c>
      <c r="D6037">
        <v>3000</v>
      </c>
      <c r="E6037">
        <v>400026366</v>
      </c>
      <c r="F6037">
        <v>300002249</v>
      </c>
      <c r="G6037">
        <v>0</v>
      </c>
      <c r="H6037" t="s">
        <v>941</v>
      </c>
      <c r="I6037" t="s">
        <v>5176</v>
      </c>
      <c r="J6037">
        <v>4800002156</v>
      </c>
      <c r="K6037" t="s">
        <v>5176</v>
      </c>
      <c r="L6037">
        <v>3000009846</v>
      </c>
      <c r="M6037" t="s">
        <v>11909</v>
      </c>
      <c r="N6037">
        <v>6410029230</v>
      </c>
      <c r="O6037" t="s">
        <v>11903</v>
      </c>
      <c r="P6037">
        <v>105329</v>
      </c>
      <c r="Q6037" t="s">
        <v>7866</v>
      </c>
      <c r="R6037" t="s">
        <v>11913</v>
      </c>
      <c r="S6037" s="1">
        <v>1092</v>
      </c>
      <c r="T6037">
        <v>0</v>
      </c>
      <c r="U6037" s="1">
        <v>81255.72</v>
      </c>
      <c r="V6037">
        <v>0</v>
      </c>
      <c r="W6037">
        <v>0</v>
      </c>
      <c r="X6037">
        <v>0</v>
      </c>
      <c r="Y6037" s="1">
        <v>397856.63</v>
      </c>
      <c r="Z6037">
        <v>0</v>
      </c>
      <c r="AA6037" s="1">
        <v>397856.63</v>
      </c>
      <c r="AB6037">
        <v>0</v>
      </c>
      <c r="AC6037">
        <v>0</v>
      </c>
      <c r="AF6037" s="1">
        <v>81255.72</v>
      </c>
      <c r="AH6037">
        <v>1300006278</v>
      </c>
      <c r="AI6037" t="s">
        <v>11905</v>
      </c>
    </row>
    <row r="6038" spans="1:35" x14ac:dyDescent="0.25">
      <c r="A6038" t="s">
        <v>4</v>
      </c>
      <c r="B6038" t="s">
        <v>900</v>
      </c>
      <c r="C6038">
        <v>2019</v>
      </c>
      <c r="D6038">
        <v>3000</v>
      </c>
      <c r="E6038">
        <v>400026366</v>
      </c>
      <c r="F6038">
        <v>300002249</v>
      </c>
      <c r="G6038">
        <v>0</v>
      </c>
      <c r="H6038" t="s">
        <v>941</v>
      </c>
      <c r="I6038" t="s">
        <v>5176</v>
      </c>
      <c r="J6038">
        <v>4800002156</v>
      </c>
      <c r="K6038" t="s">
        <v>5176</v>
      </c>
      <c r="L6038">
        <v>3000009846</v>
      </c>
      <c r="M6038" t="s">
        <v>11909</v>
      </c>
      <c r="N6038">
        <v>6410029230</v>
      </c>
      <c r="O6038" t="s">
        <v>11903</v>
      </c>
      <c r="P6038">
        <v>105329</v>
      </c>
      <c r="Q6038" t="s">
        <v>7866</v>
      </c>
      <c r="R6038" t="s">
        <v>10611</v>
      </c>
      <c r="S6038">
        <v>7</v>
      </c>
      <c r="T6038">
        <v>0</v>
      </c>
      <c r="U6038" s="1">
        <v>3269.98</v>
      </c>
      <c r="V6038">
        <v>0</v>
      </c>
      <c r="W6038">
        <v>0</v>
      </c>
      <c r="X6038">
        <v>0</v>
      </c>
      <c r="Y6038" s="1">
        <v>397856.63</v>
      </c>
      <c r="Z6038">
        <v>0</v>
      </c>
      <c r="AA6038" s="1">
        <v>397856.63</v>
      </c>
      <c r="AB6038">
        <v>0</v>
      </c>
      <c r="AC6038">
        <v>0</v>
      </c>
      <c r="AF6038" s="1">
        <v>3269.98</v>
      </c>
      <c r="AH6038">
        <v>1300006278</v>
      </c>
      <c r="AI6038" t="s">
        <v>11905</v>
      </c>
    </row>
    <row r="6039" spans="1:35" x14ac:dyDescent="0.25">
      <c r="A6039" t="s">
        <v>4</v>
      </c>
      <c r="B6039" t="s">
        <v>900</v>
      </c>
      <c r="C6039">
        <v>2019</v>
      </c>
      <c r="D6039">
        <v>3000</v>
      </c>
      <c r="E6039">
        <v>400026366</v>
      </c>
      <c r="F6039">
        <v>300002249</v>
      </c>
      <c r="G6039">
        <v>0</v>
      </c>
      <c r="H6039" t="s">
        <v>941</v>
      </c>
      <c r="I6039" t="s">
        <v>5176</v>
      </c>
      <c r="J6039">
        <v>4800002156</v>
      </c>
      <c r="K6039" t="s">
        <v>5176</v>
      </c>
      <c r="L6039">
        <v>3000009846</v>
      </c>
      <c r="M6039" t="s">
        <v>11909</v>
      </c>
      <c r="N6039">
        <v>6410029230</v>
      </c>
      <c r="O6039" t="s">
        <v>11903</v>
      </c>
      <c r="P6039">
        <v>105329</v>
      </c>
      <c r="Q6039" t="s">
        <v>7866</v>
      </c>
      <c r="R6039" t="s">
        <v>10610</v>
      </c>
      <c r="S6039">
        <v>7</v>
      </c>
      <c r="T6039">
        <v>0</v>
      </c>
      <c r="U6039" s="1">
        <v>3269.98</v>
      </c>
      <c r="V6039">
        <v>0</v>
      </c>
      <c r="W6039">
        <v>0</v>
      </c>
      <c r="X6039">
        <v>0</v>
      </c>
      <c r="Y6039" s="1">
        <v>397856.63</v>
      </c>
      <c r="Z6039">
        <v>0</v>
      </c>
      <c r="AA6039" s="1">
        <v>397856.63</v>
      </c>
      <c r="AB6039">
        <v>0</v>
      </c>
      <c r="AC6039">
        <v>0</v>
      </c>
      <c r="AF6039" s="1">
        <v>3269.98</v>
      </c>
      <c r="AH6039">
        <v>1300006278</v>
      </c>
      <c r="AI6039" t="s">
        <v>11905</v>
      </c>
    </row>
    <row r="6040" spans="1:35" x14ac:dyDescent="0.25">
      <c r="A6040" t="s">
        <v>4</v>
      </c>
      <c r="B6040" t="s">
        <v>900</v>
      </c>
      <c r="C6040">
        <v>2019</v>
      </c>
      <c r="D6040">
        <v>3000</v>
      </c>
      <c r="E6040">
        <v>400026366</v>
      </c>
      <c r="F6040">
        <v>300002249</v>
      </c>
      <c r="G6040">
        <v>0</v>
      </c>
      <c r="H6040" t="s">
        <v>941</v>
      </c>
      <c r="I6040" t="s">
        <v>5176</v>
      </c>
      <c r="J6040">
        <v>4800002156</v>
      </c>
      <c r="K6040" t="s">
        <v>5176</v>
      </c>
      <c r="L6040">
        <v>3000011120</v>
      </c>
      <c r="M6040" t="s">
        <v>1206</v>
      </c>
      <c r="N6040">
        <v>6410029259</v>
      </c>
      <c r="O6040" t="s">
        <v>11914</v>
      </c>
      <c r="P6040">
        <v>105329</v>
      </c>
      <c r="Q6040" t="s">
        <v>7866</v>
      </c>
      <c r="R6040" t="s">
        <v>11588</v>
      </c>
      <c r="S6040">
        <v>762</v>
      </c>
      <c r="T6040">
        <v>0</v>
      </c>
      <c r="U6040" s="1">
        <v>712309.98</v>
      </c>
      <c r="V6040">
        <v>0</v>
      </c>
      <c r="W6040">
        <v>0</v>
      </c>
      <c r="X6040">
        <v>0</v>
      </c>
      <c r="Y6040" s="1">
        <v>129303.76</v>
      </c>
      <c r="Z6040">
        <v>0</v>
      </c>
      <c r="AA6040" s="1">
        <v>129303.76</v>
      </c>
      <c r="AB6040">
        <v>0</v>
      </c>
      <c r="AC6040">
        <v>0</v>
      </c>
      <c r="AF6040" s="1">
        <v>712309.98</v>
      </c>
      <c r="AH6040">
        <v>1300006744</v>
      </c>
      <c r="AI6040" t="s">
        <v>1401</v>
      </c>
    </row>
    <row r="6041" spans="1:35" x14ac:dyDescent="0.25">
      <c r="A6041" t="s">
        <v>4</v>
      </c>
      <c r="B6041" t="s">
        <v>900</v>
      </c>
      <c r="C6041">
        <v>2019</v>
      </c>
      <c r="D6041">
        <v>3000</v>
      </c>
      <c r="E6041">
        <v>400026366</v>
      </c>
      <c r="F6041">
        <v>300002249</v>
      </c>
      <c r="G6041">
        <v>0</v>
      </c>
      <c r="H6041" t="s">
        <v>941</v>
      </c>
      <c r="I6041" t="s">
        <v>5176</v>
      </c>
      <c r="J6041">
        <v>4800002156</v>
      </c>
      <c r="K6041" t="s">
        <v>5176</v>
      </c>
      <c r="L6041">
        <v>3000011120</v>
      </c>
      <c r="M6041" t="s">
        <v>1206</v>
      </c>
      <c r="N6041">
        <v>6410029259</v>
      </c>
      <c r="O6041" t="s">
        <v>11914</v>
      </c>
      <c r="P6041">
        <v>105329</v>
      </c>
      <c r="Q6041" t="s">
        <v>7866</v>
      </c>
      <c r="R6041" t="s">
        <v>11915</v>
      </c>
      <c r="S6041">
        <v>8</v>
      </c>
      <c r="T6041">
        <v>0</v>
      </c>
      <c r="U6041" s="1">
        <v>6044.24</v>
      </c>
      <c r="V6041">
        <v>0</v>
      </c>
      <c r="W6041">
        <v>0</v>
      </c>
      <c r="X6041">
        <v>0</v>
      </c>
      <c r="Y6041" s="1">
        <v>129303.76</v>
      </c>
      <c r="Z6041">
        <v>0</v>
      </c>
      <c r="AA6041" s="1">
        <v>129303.76</v>
      </c>
      <c r="AB6041">
        <v>0</v>
      </c>
      <c r="AC6041">
        <v>0</v>
      </c>
      <c r="AF6041" s="1">
        <v>6044.24</v>
      </c>
      <c r="AH6041">
        <v>1300006744</v>
      </c>
      <c r="AI6041" t="s">
        <v>1401</v>
      </c>
    </row>
    <row r="6042" spans="1:35" x14ac:dyDescent="0.25">
      <c r="A6042" t="s">
        <v>4</v>
      </c>
      <c r="B6042" t="s">
        <v>900</v>
      </c>
      <c r="C6042">
        <v>2019</v>
      </c>
      <c r="D6042">
        <v>3000</v>
      </c>
      <c r="E6042">
        <v>400026366</v>
      </c>
      <c r="F6042">
        <v>300002249</v>
      </c>
      <c r="G6042">
        <v>0</v>
      </c>
      <c r="H6042" t="s">
        <v>941</v>
      </c>
      <c r="I6042" t="s">
        <v>5176</v>
      </c>
      <c r="J6042">
        <v>4800002156</v>
      </c>
      <c r="K6042" t="s">
        <v>5176</v>
      </c>
      <c r="L6042">
        <v>3000011117</v>
      </c>
      <c r="M6042" t="s">
        <v>1206</v>
      </c>
      <c r="N6042">
        <v>6410029229</v>
      </c>
      <c r="O6042" t="s">
        <v>485</v>
      </c>
      <c r="P6042">
        <v>105329</v>
      </c>
      <c r="Q6042" t="s">
        <v>7866</v>
      </c>
      <c r="R6042" t="s">
        <v>11916</v>
      </c>
      <c r="S6042">
        <v>364</v>
      </c>
      <c r="T6042">
        <v>0</v>
      </c>
      <c r="U6042" s="1">
        <v>38267.32</v>
      </c>
      <c r="V6042">
        <v>0</v>
      </c>
      <c r="W6042">
        <v>0</v>
      </c>
      <c r="X6042">
        <v>0</v>
      </c>
      <c r="Y6042" s="1">
        <v>6888.12</v>
      </c>
      <c r="Z6042">
        <v>0</v>
      </c>
      <c r="AA6042" s="1">
        <v>6888.12</v>
      </c>
      <c r="AB6042">
        <v>0</v>
      </c>
      <c r="AC6042">
        <v>0</v>
      </c>
      <c r="AF6042" s="1">
        <v>38267.32</v>
      </c>
      <c r="AH6042">
        <v>1300006744</v>
      </c>
      <c r="AI6042" t="s">
        <v>1401</v>
      </c>
    </row>
    <row r="6043" spans="1:35" x14ac:dyDescent="0.25">
      <c r="A6043" t="s">
        <v>4</v>
      </c>
      <c r="B6043" t="s">
        <v>900</v>
      </c>
      <c r="C6043">
        <v>2019</v>
      </c>
      <c r="D6043">
        <v>3000</v>
      </c>
      <c r="E6043">
        <v>400026366</v>
      </c>
      <c r="F6043">
        <v>300002249</v>
      </c>
      <c r="G6043">
        <v>0</v>
      </c>
      <c r="H6043" t="s">
        <v>941</v>
      </c>
      <c r="I6043" t="s">
        <v>5176</v>
      </c>
      <c r="J6043">
        <v>4800002156</v>
      </c>
      <c r="K6043" t="s">
        <v>5176</v>
      </c>
      <c r="L6043">
        <v>3000014735</v>
      </c>
      <c r="M6043" t="s">
        <v>11917</v>
      </c>
      <c r="N6043">
        <v>23</v>
      </c>
      <c r="O6043" t="s">
        <v>11905</v>
      </c>
      <c r="P6043">
        <v>111438</v>
      </c>
      <c r="Q6043" t="s">
        <v>11918</v>
      </c>
      <c r="R6043" t="s">
        <v>874</v>
      </c>
      <c r="S6043">
        <v>300</v>
      </c>
      <c r="T6043">
        <v>0</v>
      </c>
      <c r="U6043" s="1">
        <v>582000</v>
      </c>
      <c r="V6043">
        <v>0</v>
      </c>
      <c r="W6043">
        <v>0</v>
      </c>
      <c r="X6043">
        <v>0</v>
      </c>
      <c r="Y6043" s="1">
        <v>69840</v>
      </c>
      <c r="Z6043">
        <v>0</v>
      </c>
      <c r="AA6043" s="1">
        <v>69840</v>
      </c>
      <c r="AB6043">
        <v>0</v>
      </c>
      <c r="AC6043">
        <v>0</v>
      </c>
      <c r="AF6043" s="1">
        <v>582000</v>
      </c>
      <c r="AH6043">
        <v>3400001956</v>
      </c>
      <c r="AI6043" t="s">
        <v>11917</v>
      </c>
    </row>
    <row r="6044" spans="1:35" x14ac:dyDescent="0.25">
      <c r="A6044" t="s">
        <v>4</v>
      </c>
      <c r="B6044" t="s">
        <v>900</v>
      </c>
      <c r="C6044">
        <v>2019</v>
      </c>
      <c r="D6044">
        <v>3000</v>
      </c>
      <c r="E6044">
        <v>400026366</v>
      </c>
      <c r="F6044">
        <v>300002249</v>
      </c>
      <c r="G6044">
        <v>0</v>
      </c>
      <c r="H6044" t="s">
        <v>941</v>
      </c>
      <c r="I6044" t="s">
        <v>5176</v>
      </c>
      <c r="J6044">
        <v>4800002156</v>
      </c>
      <c r="K6044" t="s">
        <v>5176</v>
      </c>
      <c r="L6044">
        <v>3000021808</v>
      </c>
      <c r="M6044" t="s">
        <v>3758</v>
      </c>
      <c r="N6044" t="s">
        <v>11919</v>
      </c>
      <c r="O6044" t="s">
        <v>4570</v>
      </c>
      <c r="P6044">
        <v>111438</v>
      </c>
      <c r="Q6044" t="s">
        <v>11918</v>
      </c>
      <c r="R6044" t="s">
        <v>874</v>
      </c>
      <c r="S6044">
        <v>300</v>
      </c>
      <c r="T6044">
        <v>0</v>
      </c>
      <c r="U6044" s="1">
        <v>582000</v>
      </c>
      <c r="V6044">
        <v>0</v>
      </c>
      <c r="W6044">
        <v>0</v>
      </c>
      <c r="X6044">
        <v>0</v>
      </c>
      <c r="Y6044" s="1">
        <v>69840</v>
      </c>
      <c r="Z6044">
        <v>0</v>
      </c>
      <c r="AA6044" s="1">
        <v>69840</v>
      </c>
      <c r="AB6044">
        <v>0</v>
      </c>
      <c r="AC6044">
        <v>0</v>
      </c>
      <c r="AF6044" s="1">
        <v>582000</v>
      </c>
      <c r="AH6044">
        <v>1300014197</v>
      </c>
      <c r="AI6044" t="s">
        <v>11920</v>
      </c>
    </row>
    <row r="6045" spans="1:35" x14ac:dyDescent="0.25">
      <c r="A6045" t="s">
        <v>4</v>
      </c>
      <c r="B6045" t="s">
        <v>900</v>
      </c>
      <c r="C6045">
        <v>2019</v>
      </c>
      <c r="D6045">
        <v>3000</v>
      </c>
      <c r="E6045">
        <v>400026366</v>
      </c>
      <c r="F6045">
        <v>300002249</v>
      </c>
      <c r="G6045">
        <v>0</v>
      </c>
      <c r="H6045" t="s">
        <v>941</v>
      </c>
      <c r="I6045" t="s">
        <v>5176</v>
      </c>
      <c r="J6045">
        <v>4800002156</v>
      </c>
      <c r="K6045" t="s">
        <v>5176</v>
      </c>
      <c r="L6045">
        <v>3000025824</v>
      </c>
      <c r="M6045" t="s">
        <v>11921</v>
      </c>
      <c r="N6045" t="s">
        <v>11922</v>
      </c>
      <c r="O6045" t="s">
        <v>11923</v>
      </c>
      <c r="P6045">
        <v>111438</v>
      </c>
      <c r="Q6045" t="s">
        <v>11918</v>
      </c>
      <c r="R6045" t="s">
        <v>874</v>
      </c>
      <c r="S6045">
        <v>300</v>
      </c>
      <c r="T6045">
        <v>0</v>
      </c>
      <c r="U6045" s="1">
        <v>582000</v>
      </c>
      <c r="V6045">
        <v>0</v>
      </c>
      <c r="W6045">
        <v>0</v>
      </c>
      <c r="X6045">
        <v>0</v>
      </c>
      <c r="Y6045" s="1">
        <v>69840</v>
      </c>
      <c r="Z6045">
        <v>0</v>
      </c>
      <c r="AA6045" s="1">
        <v>69840</v>
      </c>
      <c r="AB6045">
        <v>0</v>
      </c>
      <c r="AC6045">
        <v>0</v>
      </c>
      <c r="AF6045" s="1">
        <v>582000</v>
      </c>
      <c r="AH6045">
        <v>1300015148</v>
      </c>
      <c r="AI6045" t="s">
        <v>11924</v>
      </c>
    </row>
    <row r="6046" spans="1:35" x14ac:dyDescent="0.25">
      <c r="A6046" t="s">
        <v>4</v>
      </c>
      <c r="B6046" t="s">
        <v>900</v>
      </c>
      <c r="C6046">
        <v>2019</v>
      </c>
      <c r="D6046">
        <v>3000</v>
      </c>
      <c r="E6046">
        <v>400026366</v>
      </c>
      <c r="F6046">
        <v>300002249</v>
      </c>
      <c r="G6046">
        <v>0</v>
      </c>
      <c r="H6046" t="s">
        <v>941</v>
      </c>
      <c r="I6046" t="s">
        <v>5176</v>
      </c>
      <c r="J6046">
        <v>4800002156</v>
      </c>
      <c r="K6046" t="s">
        <v>5176</v>
      </c>
      <c r="L6046">
        <v>3000028382</v>
      </c>
      <c r="M6046" t="s">
        <v>11925</v>
      </c>
      <c r="N6046" t="s">
        <v>11926</v>
      </c>
      <c r="O6046" t="s">
        <v>11923</v>
      </c>
      <c r="P6046">
        <v>111438</v>
      </c>
      <c r="Q6046" t="s">
        <v>11918</v>
      </c>
      <c r="R6046" t="s">
        <v>874</v>
      </c>
      <c r="S6046">
        <v>1</v>
      </c>
      <c r="T6046">
        <v>0</v>
      </c>
      <c r="U6046" s="1">
        <v>3520</v>
      </c>
      <c r="V6046">
        <v>0</v>
      </c>
      <c r="W6046">
        <v>0</v>
      </c>
      <c r="X6046">
        <v>0</v>
      </c>
      <c r="Y6046">
        <v>422.4</v>
      </c>
      <c r="Z6046">
        <v>0</v>
      </c>
      <c r="AA6046">
        <v>422.4</v>
      </c>
      <c r="AB6046">
        <v>0</v>
      </c>
      <c r="AC6046">
        <v>0</v>
      </c>
      <c r="AF6046" s="1">
        <v>3520</v>
      </c>
      <c r="AH6046">
        <v>1300016617</v>
      </c>
      <c r="AI6046" t="s">
        <v>11927</v>
      </c>
    </row>
    <row r="6047" spans="1:35" x14ac:dyDescent="0.25">
      <c r="A6047" t="s">
        <v>4</v>
      </c>
      <c r="B6047" t="s">
        <v>900</v>
      </c>
      <c r="C6047">
        <v>2019</v>
      </c>
      <c r="D6047">
        <v>3000</v>
      </c>
      <c r="E6047">
        <v>400026366</v>
      </c>
      <c r="F6047">
        <v>300002249</v>
      </c>
      <c r="G6047">
        <v>0</v>
      </c>
      <c r="H6047" t="s">
        <v>941</v>
      </c>
      <c r="I6047" t="s">
        <v>5176</v>
      </c>
      <c r="J6047">
        <v>4800002156</v>
      </c>
      <c r="K6047" t="s">
        <v>5176</v>
      </c>
      <c r="L6047">
        <v>3000030348</v>
      </c>
      <c r="M6047" t="s">
        <v>11928</v>
      </c>
      <c r="N6047">
        <v>131</v>
      </c>
      <c r="O6047" t="s">
        <v>3217</v>
      </c>
      <c r="P6047">
        <v>113001</v>
      </c>
      <c r="Q6047" t="s">
        <v>11929</v>
      </c>
      <c r="R6047" t="s">
        <v>11901</v>
      </c>
      <c r="S6047">
        <v>100</v>
      </c>
      <c r="T6047">
        <v>0</v>
      </c>
      <c r="U6047" s="1">
        <v>83500</v>
      </c>
      <c r="V6047">
        <v>0</v>
      </c>
      <c r="W6047">
        <v>0</v>
      </c>
      <c r="X6047">
        <v>0</v>
      </c>
      <c r="Y6047" s="1">
        <v>15030</v>
      </c>
      <c r="Z6047">
        <v>0</v>
      </c>
      <c r="AA6047" s="1">
        <v>15030</v>
      </c>
      <c r="AB6047">
        <v>0</v>
      </c>
      <c r="AC6047">
        <v>0</v>
      </c>
      <c r="AF6047" s="1">
        <v>83500</v>
      </c>
      <c r="AH6047">
        <v>1300020914</v>
      </c>
      <c r="AI6047" t="s">
        <v>11930</v>
      </c>
    </row>
    <row r="6048" spans="1:35" x14ac:dyDescent="0.25">
      <c r="A6048" t="s">
        <v>4</v>
      </c>
      <c r="B6048" t="s">
        <v>900</v>
      </c>
      <c r="C6048">
        <v>2019</v>
      </c>
      <c r="D6048">
        <v>3000</v>
      </c>
      <c r="E6048">
        <v>400026366</v>
      </c>
      <c r="F6048">
        <v>300002249</v>
      </c>
      <c r="G6048">
        <v>0</v>
      </c>
      <c r="H6048" t="s">
        <v>941</v>
      </c>
      <c r="I6048" t="s">
        <v>5176</v>
      </c>
      <c r="J6048">
        <v>4800002156</v>
      </c>
      <c r="K6048" t="s">
        <v>5176</v>
      </c>
      <c r="L6048">
        <v>3000038208</v>
      </c>
      <c r="M6048" t="s">
        <v>11930</v>
      </c>
      <c r="N6048" t="s">
        <v>11931</v>
      </c>
      <c r="O6048" t="s">
        <v>11924</v>
      </c>
      <c r="P6048">
        <v>111438</v>
      </c>
      <c r="Q6048" t="s">
        <v>11918</v>
      </c>
      <c r="R6048" t="s">
        <v>874</v>
      </c>
      <c r="S6048">
        <v>300</v>
      </c>
      <c r="T6048">
        <v>0</v>
      </c>
      <c r="U6048" s="1">
        <v>582000</v>
      </c>
      <c r="V6048">
        <v>0</v>
      </c>
      <c r="W6048">
        <v>0</v>
      </c>
      <c r="X6048">
        <v>0</v>
      </c>
      <c r="Y6048" s="1">
        <v>69840</v>
      </c>
      <c r="Z6048">
        <v>0</v>
      </c>
      <c r="AA6048" s="1">
        <v>69840</v>
      </c>
      <c r="AB6048">
        <v>0</v>
      </c>
      <c r="AC6048">
        <v>0</v>
      </c>
      <c r="AF6048" s="1">
        <v>582000</v>
      </c>
      <c r="AH6048">
        <v>1300021439</v>
      </c>
      <c r="AI6048" t="s">
        <v>11932</v>
      </c>
    </row>
    <row r="6049" spans="1:35" x14ac:dyDescent="0.25">
      <c r="A6049" t="s">
        <v>4</v>
      </c>
      <c r="B6049" t="s">
        <v>900</v>
      </c>
      <c r="C6049">
        <v>2019</v>
      </c>
      <c r="D6049">
        <v>3000</v>
      </c>
      <c r="E6049">
        <v>400026366</v>
      </c>
      <c r="F6049">
        <v>300002249</v>
      </c>
      <c r="G6049">
        <v>0</v>
      </c>
      <c r="H6049" t="s">
        <v>941</v>
      </c>
      <c r="I6049" t="s">
        <v>5176</v>
      </c>
      <c r="J6049">
        <v>4800002156</v>
      </c>
      <c r="K6049" t="s">
        <v>5176</v>
      </c>
      <c r="L6049">
        <v>3000038238</v>
      </c>
      <c r="M6049" t="s">
        <v>11930</v>
      </c>
      <c r="N6049" t="s">
        <v>11933</v>
      </c>
      <c r="O6049" t="s">
        <v>11934</v>
      </c>
      <c r="P6049">
        <v>111438</v>
      </c>
      <c r="Q6049" t="s">
        <v>11918</v>
      </c>
      <c r="R6049" t="s">
        <v>874</v>
      </c>
      <c r="S6049">
        <v>200</v>
      </c>
      <c r="T6049">
        <v>0</v>
      </c>
      <c r="U6049" s="1">
        <v>388000</v>
      </c>
      <c r="V6049">
        <v>0</v>
      </c>
      <c r="W6049">
        <v>0</v>
      </c>
      <c r="X6049">
        <v>0</v>
      </c>
      <c r="Y6049" s="1">
        <v>46560</v>
      </c>
      <c r="Z6049">
        <v>0</v>
      </c>
      <c r="AA6049" s="1">
        <v>46560</v>
      </c>
      <c r="AB6049">
        <v>0</v>
      </c>
      <c r="AC6049">
        <v>0</v>
      </c>
      <c r="AF6049" s="1">
        <v>388000</v>
      </c>
      <c r="AH6049">
        <v>1300021439</v>
      </c>
      <c r="AI6049" t="s">
        <v>11932</v>
      </c>
    </row>
    <row r="6050" spans="1:35" x14ac:dyDescent="0.25">
      <c r="A6050" t="s">
        <v>4</v>
      </c>
      <c r="B6050" t="s">
        <v>900</v>
      </c>
      <c r="C6050">
        <v>2019</v>
      </c>
      <c r="D6050">
        <v>3000</v>
      </c>
      <c r="E6050">
        <v>400026366</v>
      </c>
      <c r="F6050">
        <v>300002249</v>
      </c>
      <c r="G6050">
        <v>0</v>
      </c>
      <c r="H6050" t="s">
        <v>941</v>
      </c>
      <c r="I6050" t="s">
        <v>5176</v>
      </c>
      <c r="J6050">
        <v>4800002156</v>
      </c>
      <c r="K6050" t="s">
        <v>5176</v>
      </c>
      <c r="L6050">
        <v>3000038233</v>
      </c>
      <c r="M6050" t="s">
        <v>11930</v>
      </c>
      <c r="N6050">
        <v>166</v>
      </c>
      <c r="O6050" t="s">
        <v>11928</v>
      </c>
      <c r="P6050">
        <v>113001</v>
      </c>
      <c r="Q6050" t="s">
        <v>11929</v>
      </c>
      <c r="R6050" t="s">
        <v>11901</v>
      </c>
      <c r="S6050">
        <v>200</v>
      </c>
      <c r="T6050">
        <v>0</v>
      </c>
      <c r="U6050" s="1">
        <v>167000</v>
      </c>
      <c r="V6050">
        <v>0</v>
      </c>
      <c r="W6050">
        <v>0</v>
      </c>
      <c r="X6050">
        <v>0</v>
      </c>
      <c r="Y6050" s="1">
        <v>30060</v>
      </c>
      <c r="Z6050">
        <v>0</v>
      </c>
      <c r="AA6050" s="1">
        <v>30060</v>
      </c>
      <c r="AB6050">
        <v>0</v>
      </c>
      <c r="AC6050">
        <v>0</v>
      </c>
      <c r="AF6050" s="1">
        <v>167000</v>
      </c>
      <c r="AH6050">
        <v>1300024204</v>
      </c>
      <c r="AI6050" t="s">
        <v>11935</v>
      </c>
    </row>
    <row r="6051" spans="1:35" x14ac:dyDescent="0.25">
      <c r="A6051" t="s">
        <v>4</v>
      </c>
      <c r="B6051" t="s">
        <v>900</v>
      </c>
      <c r="C6051">
        <v>2019</v>
      </c>
      <c r="D6051">
        <v>3000</v>
      </c>
      <c r="E6051">
        <v>400026366</v>
      </c>
      <c r="F6051">
        <v>300002249</v>
      </c>
      <c r="G6051">
        <v>0</v>
      </c>
      <c r="H6051" t="s">
        <v>941</v>
      </c>
      <c r="I6051" t="s">
        <v>5176</v>
      </c>
      <c r="J6051">
        <v>4800002156</v>
      </c>
      <c r="K6051" t="s">
        <v>5176</v>
      </c>
      <c r="L6051">
        <v>3000038263</v>
      </c>
      <c r="M6051" t="s">
        <v>11930</v>
      </c>
      <c r="N6051">
        <v>178</v>
      </c>
      <c r="O6051" t="s">
        <v>11936</v>
      </c>
      <c r="P6051">
        <v>113001</v>
      </c>
      <c r="Q6051" t="s">
        <v>11929</v>
      </c>
      <c r="R6051" t="s">
        <v>11901</v>
      </c>
      <c r="S6051">
        <v>235</v>
      </c>
      <c r="T6051">
        <v>0</v>
      </c>
      <c r="U6051" s="1">
        <v>196225</v>
      </c>
      <c r="V6051">
        <v>0</v>
      </c>
      <c r="W6051">
        <v>0</v>
      </c>
      <c r="X6051">
        <v>0</v>
      </c>
      <c r="Y6051" s="1">
        <v>35320.5</v>
      </c>
      <c r="Z6051">
        <v>0</v>
      </c>
      <c r="AA6051" s="1">
        <v>35320.5</v>
      </c>
      <c r="AB6051">
        <v>0</v>
      </c>
      <c r="AC6051">
        <v>0</v>
      </c>
      <c r="AF6051" s="1">
        <v>196225</v>
      </c>
      <c r="AH6051">
        <v>1300025513</v>
      </c>
      <c r="AI6051" t="s">
        <v>11860</v>
      </c>
    </row>
    <row r="6052" spans="1:35" x14ac:dyDescent="0.25">
      <c r="A6052" t="s">
        <v>4</v>
      </c>
      <c r="B6052" t="s">
        <v>900</v>
      </c>
      <c r="C6052">
        <v>2019</v>
      </c>
      <c r="D6052">
        <v>3000</v>
      </c>
      <c r="E6052">
        <v>400026366</v>
      </c>
      <c r="F6052">
        <v>300002249</v>
      </c>
      <c r="G6052">
        <v>0</v>
      </c>
      <c r="H6052" t="s">
        <v>941</v>
      </c>
      <c r="I6052" t="s">
        <v>5176</v>
      </c>
      <c r="J6052">
        <v>4800002156</v>
      </c>
      <c r="K6052" t="s">
        <v>5176</v>
      </c>
      <c r="L6052">
        <v>3000039741</v>
      </c>
      <c r="M6052" t="s">
        <v>11862</v>
      </c>
      <c r="N6052">
        <v>168</v>
      </c>
      <c r="O6052" t="s">
        <v>33</v>
      </c>
      <c r="P6052">
        <v>113001</v>
      </c>
      <c r="Q6052" t="s">
        <v>11929</v>
      </c>
      <c r="R6052" t="s">
        <v>11901</v>
      </c>
      <c r="S6052">
        <v>239</v>
      </c>
      <c r="T6052">
        <v>0</v>
      </c>
      <c r="U6052" s="1">
        <v>199565</v>
      </c>
      <c r="V6052">
        <v>0</v>
      </c>
      <c r="W6052">
        <v>0</v>
      </c>
      <c r="X6052">
        <v>0</v>
      </c>
      <c r="Y6052" s="1">
        <v>35921.699999999997</v>
      </c>
      <c r="Z6052">
        <v>0</v>
      </c>
      <c r="AA6052" s="1">
        <v>35921.699999999997</v>
      </c>
      <c r="AB6052">
        <v>0</v>
      </c>
      <c r="AC6052">
        <v>0</v>
      </c>
      <c r="AF6052" s="1">
        <v>199565</v>
      </c>
      <c r="AH6052">
        <v>1300024204</v>
      </c>
      <c r="AI6052" t="s">
        <v>11935</v>
      </c>
    </row>
    <row r="6053" spans="1:35" x14ac:dyDescent="0.25">
      <c r="A6053" t="s">
        <v>4</v>
      </c>
      <c r="B6053" t="s">
        <v>900</v>
      </c>
      <c r="C6053">
        <v>2019</v>
      </c>
      <c r="D6053">
        <v>3000</v>
      </c>
      <c r="E6053">
        <v>400026366</v>
      </c>
      <c r="F6053">
        <v>300002249</v>
      </c>
      <c r="G6053">
        <v>0</v>
      </c>
      <c r="H6053" t="s">
        <v>941</v>
      </c>
      <c r="I6053" t="s">
        <v>5176</v>
      </c>
      <c r="J6053">
        <v>4800002156</v>
      </c>
      <c r="K6053" t="s">
        <v>5176</v>
      </c>
      <c r="L6053">
        <v>3000039801</v>
      </c>
      <c r="M6053" t="s">
        <v>11862</v>
      </c>
      <c r="N6053">
        <v>176</v>
      </c>
      <c r="O6053" t="s">
        <v>7536</v>
      </c>
      <c r="P6053">
        <v>113001</v>
      </c>
      <c r="Q6053" t="s">
        <v>11929</v>
      </c>
      <c r="R6053" t="s">
        <v>11901</v>
      </c>
      <c r="S6053">
        <v>150</v>
      </c>
      <c r="T6053">
        <v>0</v>
      </c>
      <c r="U6053" s="1">
        <v>125250</v>
      </c>
      <c r="V6053">
        <v>0</v>
      </c>
      <c r="W6053">
        <v>0</v>
      </c>
      <c r="X6053">
        <v>0</v>
      </c>
      <c r="Y6053" s="1">
        <v>22545</v>
      </c>
      <c r="Z6053">
        <v>0</v>
      </c>
      <c r="AA6053" s="1">
        <v>22545</v>
      </c>
      <c r="AB6053">
        <v>0</v>
      </c>
      <c r="AC6053">
        <v>0</v>
      </c>
      <c r="AF6053" s="1">
        <v>125250</v>
      </c>
      <c r="AH6053">
        <v>1300025513</v>
      </c>
      <c r="AI6053" t="s">
        <v>11860</v>
      </c>
    </row>
    <row r="6054" spans="1:35" x14ac:dyDescent="0.25">
      <c r="A6054" t="s">
        <v>4</v>
      </c>
      <c r="B6054" t="s">
        <v>900</v>
      </c>
      <c r="C6054">
        <v>2019</v>
      </c>
      <c r="D6054">
        <v>3000</v>
      </c>
      <c r="E6054">
        <v>400026366</v>
      </c>
      <c r="F6054">
        <v>300002249</v>
      </c>
      <c r="G6054">
        <v>0</v>
      </c>
      <c r="H6054" t="s">
        <v>941</v>
      </c>
      <c r="I6054" t="s">
        <v>5176</v>
      </c>
      <c r="J6054">
        <v>4800002156</v>
      </c>
      <c r="K6054" t="s">
        <v>5176</v>
      </c>
      <c r="L6054">
        <v>3000043363</v>
      </c>
      <c r="M6054" t="s">
        <v>11937</v>
      </c>
      <c r="N6054">
        <v>181</v>
      </c>
      <c r="O6054" t="s">
        <v>11938</v>
      </c>
      <c r="P6054">
        <v>113001</v>
      </c>
      <c r="Q6054" t="s">
        <v>11929</v>
      </c>
      <c r="R6054" t="s">
        <v>11901</v>
      </c>
      <c r="S6054">
        <v>168</v>
      </c>
      <c r="T6054">
        <v>0</v>
      </c>
      <c r="U6054" s="1">
        <v>140280</v>
      </c>
      <c r="V6054">
        <v>0</v>
      </c>
      <c r="W6054">
        <v>0</v>
      </c>
      <c r="X6054">
        <v>0</v>
      </c>
      <c r="Y6054" s="1">
        <v>25250.400000000001</v>
      </c>
      <c r="Z6054">
        <v>0</v>
      </c>
      <c r="AA6054" s="1">
        <v>25250.400000000001</v>
      </c>
      <c r="AB6054">
        <v>0</v>
      </c>
      <c r="AC6054">
        <v>0</v>
      </c>
      <c r="AF6054" s="1">
        <v>140280</v>
      </c>
      <c r="AH6054">
        <v>1300025513</v>
      </c>
      <c r="AI6054" t="s">
        <v>11860</v>
      </c>
    </row>
    <row r="6055" spans="1:35" x14ac:dyDescent="0.25">
      <c r="A6055" t="s">
        <v>4</v>
      </c>
      <c r="B6055" t="s">
        <v>900</v>
      </c>
      <c r="C6055">
        <v>2019</v>
      </c>
      <c r="D6055">
        <v>3000</v>
      </c>
      <c r="E6055">
        <v>400026366</v>
      </c>
      <c r="F6055">
        <v>300002249</v>
      </c>
      <c r="G6055">
        <v>0</v>
      </c>
      <c r="H6055" t="s">
        <v>941</v>
      </c>
      <c r="I6055" t="s">
        <v>5176</v>
      </c>
      <c r="J6055">
        <v>4800002156</v>
      </c>
      <c r="K6055" t="s">
        <v>5176</v>
      </c>
      <c r="L6055">
        <v>3000050849</v>
      </c>
      <c r="M6055" t="s">
        <v>1194</v>
      </c>
      <c r="N6055">
        <v>235</v>
      </c>
      <c r="O6055" t="s">
        <v>3760</v>
      </c>
      <c r="P6055">
        <v>113001</v>
      </c>
      <c r="Q6055" t="s">
        <v>11929</v>
      </c>
      <c r="R6055" t="s">
        <v>11901</v>
      </c>
      <c r="S6055">
        <v>93</v>
      </c>
      <c r="T6055">
        <v>0</v>
      </c>
      <c r="U6055" s="1">
        <v>77655</v>
      </c>
      <c r="V6055">
        <v>0</v>
      </c>
      <c r="W6055">
        <v>0</v>
      </c>
      <c r="X6055">
        <v>0</v>
      </c>
      <c r="Y6055" s="1">
        <v>13977.9</v>
      </c>
      <c r="Z6055">
        <v>0</v>
      </c>
      <c r="AA6055" s="1">
        <v>13977.9</v>
      </c>
      <c r="AB6055">
        <v>0</v>
      </c>
      <c r="AC6055">
        <v>0</v>
      </c>
      <c r="AF6055" s="1">
        <v>77655</v>
      </c>
      <c r="AH6055">
        <v>1300031545</v>
      </c>
      <c r="AI6055" t="s">
        <v>11867</v>
      </c>
    </row>
    <row r="6056" spans="1:35" x14ac:dyDescent="0.25">
      <c r="A6056" t="s">
        <v>4</v>
      </c>
      <c r="B6056" t="s">
        <v>900</v>
      </c>
      <c r="C6056">
        <v>2019</v>
      </c>
      <c r="D6056">
        <v>3000</v>
      </c>
      <c r="E6056">
        <v>400026366</v>
      </c>
      <c r="F6056">
        <v>300002249</v>
      </c>
      <c r="G6056">
        <v>0</v>
      </c>
      <c r="H6056" t="s">
        <v>941</v>
      </c>
      <c r="I6056" t="s">
        <v>5176</v>
      </c>
      <c r="J6056">
        <v>4800002156</v>
      </c>
      <c r="K6056" t="s">
        <v>5176</v>
      </c>
      <c r="L6056">
        <v>3000060298</v>
      </c>
      <c r="M6056" t="s">
        <v>11867</v>
      </c>
      <c r="N6056">
        <v>275</v>
      </c>
      <c r="O6056" t="s">
        <v>11939</v>
      </c>
      <c r="P6056">
        <v>113001</v>
      </c>
      <c r="Q6056" t="s">
        <v>11929</v>
      </c>
      <c r="R6056" t="s">
        <v>11901</v>
      </c>
      <c r="S6056">
        <v>150</v>
      </c>
      <c r="T6056">
        <v>0</v>
      </c>
      <c r="U6056" s="1">
        <v>125250</v>
      </c>
      <c r="V6056">
        <v>0</v>
      </c>
      <c r="W6056">
        <v>0</v>
      </c>
      <c r="X6056">
        <v>0</v>
      </c>
      <c r="Y6056" s="1">
        <v>22545</v>
      </c>
      <c r="Z6056">
        <v>0</v>
      </c>
      <c r="AA6056" s="1">
        <v>22545</v>
      </c>
      <c r="AB6056">
        <v>0</v>
      </c>
      <c r="AC6056">
        <v>0</v>
      </c>
      <c r="AF6056" s="1">
        <v>125250</v>
      </c>
      <c r="AH6056">
        <v>1300035686</v>
      </c>
      <c r="AI6056" t="s">
        <v>5074</v>
      </c>
    </row>
    <row r="6057" spans="1:35" x14ac:dyDescent="0.25">
      <c r="A6057" t="s">
        <v>4</v>
      </c>
      <c r="B6057" t="s">
        <v>900</v>
      </c>
      <c r="C6057">
        <v>2019</v>
      </c>
      <c r="D6057">
        <v>3000</v>
      </c>
      <c r="E6057">
        <v>400026366</v>
      </c>
      <c r="F6057">
        <v>300002249</v>
      </c>
      <c r="G6057">
        <v>0</v>
      </c>
      <c r="H6057" t="s">
        <v>941</v>
      </c>
      <c r="I6057" t="s">
        <v>5176</v>
      </c>
      <c r="J6057">
        <v>4800002156</v>
      </c>
      <c r="K6057" t="s">
        <v>5176</v>
      </c>
      <c r="L6057">
        <v>3000064738</v>
      </c>
      <c r="M6057" t="s">
        <v>3301</v>
      </c>
      <c r="N6057">
        <v>281</v>
      </c>
      <c r="O6057" t="s">
        <v>11940</v>
      </c>
      <c r="P6057">
        <v>113001</v>
      </c>
      <c r="Q6057" t="s">
        <v>11929</v>
      </c>
      <c r="R6057" t="s">
        <v>11901</v>
      </c>
      <c r="S6057">
        <v>65</v>
      </c>
      <c r="T6057">
        <v>0</v>
      </c>
      <c r="U6057" s="1">
        <v>54275</v>
      </c>
      <c r="V6057">
        <v>0</v>
      </c>
      <c r="W6057">
        <v>0</v>
      </c>
      <c r="X6057">
        <v>0</v>
      </c>
      <c r="Y6057" s="1">
        <v>9769.5</v>
      </c>
      <c r="Z6057">
        <v>0</v>
      </c>
      <c r="AA6057" s="1">
        <v>9769.5</v>
      </c>
      <c r="AB6057">
        <v>0</v>
      </c>
      <c r="AC6057">
        <v>0</v>
      </c>
      <c r="AF6057" s="1">
        <v>54275</v>
      </c>
      <c r="AH6057">
        <v>1300036462</v>
      </c>
      <c r="AI6057" t="s">
        <v>3931</v>
      </c>
    </row>
    <row r="6058" spans="1:35" x14ac:dyDescent="0.25">
      <c r="A6058" t="s">
        <v>4</v>
      </c>
      <c r="B6058" t="s">
        <v>900</v>
      </c>
      <c r="C6058">
        <v>2019</v>
      </c>
      <c r="D6058">
        <v>3000</v>
      </c>
      <c r="E6058">
        <v>400026366</v>
      </c>
      <c r="F6058">
        <v>300002249</v>
      </c>
      <c r="G6058">
        <v>0</v>
      </c>
      <c r="H6058" t="s">
        <v>941</v>
      </c>
      <c r="I6058" t="s">
        <v>5176</v>
      </c>
      <c r="J6058">
        <v>4800002156</v>
      </c>
      <c r="K6058" t="s">
        <v>5176</v>
      </c>
      <c r="L6058">
        <v>3000077689</v>
      </c>
      <c r="M6058" t="s">
        <v>11941</v>
      </c>
      <c r="N6058">
        <v>6410030440</v>
      </c>
      <c r="O6058" t="s">
        <v>11942</v>
      </c>
      <c r="P6058">
        <v>105329</v>
      </c>
      <c r="Q6058" t="s">
        <v>7866</v>
      </c>
      <c r="R6058" t="s">
        <v>11943</v>
      </c>
      <c r="S6058">
        <v>2</v>
      </c>
      <c r="T6058">
        <v>0</v>
      </c>
      <c r="U6058" s="1">
        <v>6027.67</v>
      </c>
      <c r="V6058">
        <v>0</v>
      </c>
      <c r="W6058">
        <v>0</v>
      </c>
      <c r="X6058">
        <v>0</v>
      </c>
      <c r="Y6058" s="1">
        <v>137273.75</v>
      </c>
      <c r="Z6058">
        <v>0</v>
      </c>
      <c r="AA6058" s="1">
        <v>137273.75</v>
      </c>
      <c r="AB6058">
        <v>0</v>
      </c>
      <c r="AC6058">
        <v>0</v>
      </c>
      <c r="AF6058" s="1">
        <v>6027.67</v>
      </c>
      <c r="AH6058">
        <v>1300040488</v>
      </c>
      <c r="AI6058" t="s">
        <v>11872</v>
      </c>
    </row>
    <row r="6059" spans="1:35" x14ac:dyDescent="0.25">
      <c r="A6059" t="s">
        <v>4</v>
      </c>
      <c r="B6059" t="s">
        <v>900</v>
      </c>
      <c r="C6059">
        <v>2019</v>
      </c>
      <c r="D6059">
        <v>3000</v>
      </c>
      <c r="E6059">
        <v>400026366</v>
      </c>
      <c r="F6059">
        <v>300002249</v>
      </c>
      <c r="G6059">
        <v>0</v>
      </c>
      <c r="H6059" t="s">
        <v>941</v>
      </c>
      <c r="I6059" t="s">
        <v>5176</v>
      </c>
      <c r="J6059">
        <v>4800002156</v>
      </c>
      <c r="K6059" t="s">
        <v>5176</v>
      </c>
      <c r="L6059">
        <v>3000077040</v>
      </c>
      <c r="M6059" t="s">
        <v>11941</v>
      </c>
      <c r="N6059">
        <v>1927005167</v>
      </c>
      <c r="O6059" t="s">
        <v>11942</v>
      </c>
      <c r="P6059">
        <v>112660</v>
      </c>
      <c r="Q6059" t="s">
        <v>11944</v>
      </c>
      <c r="R6059" t="s">
        <v>11945</v>
      </c>
      <c r="S6059">
        <v>500</v>
      </c>
      <c r="T6059">
        <v>0</v>
      </c>
      <c r="U6059" s="1">
        <v>1158008</v>
      </c>
      <c r="V6059">
        <v>0</v>
      </c>
      <c r="W6059">
        <v>0</v>
      </c>
      <c r="X6059">
        <v>0</v>
      </c>
      <c r="Y6059" s="1">
        <v>208441.44</v>
      </c>
      <c r="Z6059">
        <v>0</v>
      </c>
      <c r="AA6059" s="1">
        <v>208441.44</v>
      </c>
      <c r="AB6059">
        <v>0</v>
      </c>
      <c r="AC6059">
        <v>0</v>
      </c>
      <c r="AF6059" s="1">
        <v>1158008</v>
      </c>
      <c r="AH6059">
        <v>3400009677</v>
      </c>
      <c r="AI6059" t="s">
        <v>11941</v>
      </c>
    </row>
    <row r="6060" spans="1:35" x14ac:dyDescent="0.25">
      <c r="A6060" t="s">
        <v>4</v>
      </c>
      <c r="B6060" t="s">
        <v>900</v>
      </c>
      <c r="C6060">
        <v>2019</v>
      </c>
      <c r="D6060">
        <v>3000</v>
      </c>
      <c r="E6060">
        <v>400026366</v>
      </c>
      <c r="F6060">
        <v>300002249</v>
      </c>
      <c r="G6060">
        <v>0</v>
      </c>
      <c r="H6060" t="s">
        <v>941</v>
      </c>
      <c r="I6060" t="s">
        <v>5176</v>
      </c>
      <c r="J6060">
        <v>4800002156</v>
      </c>
      <c r="K6060" t="s">
        <v>5176</v>
      </c>
      <c r="L6060">
        <v>3000077689</v>
      </c>
      <c r="M6060" t="s">
        <v>11941</v>
      </c>
      <c r="N6060">
        <v>6410030440</v>
      </c>
      <c r="O6060" t="s">
        <v>11942</v>
      </c>
      <c r="P6060">
        <v>105329</v>
      </c>
      <c r="Q6060" t="s">
        <v>7866</v>
      </c>
      <c r="R6060" t="s">
        <v>11946</v>
      </c>
      <c r="S6060">
        <v>46</v>
      </c>
      <c r="T6060">
        <v>0</v>
      </c>
      <c r="U6060" s="1">
        <v>40365.730000000003</v>
      </c>
      <c r="V6060">
        <v>0</v>
      </c>
      <c r="W6060">
        <v>0</v>
      </c>
      <c r="X6060">
        <v>0</v>
      </c>
      <c r="Y6060" s="1">
        <v>137273.75</v>
      </c>
      <c r="Z6060">
        <v>0</v>
      </c>
      <c r="AA6060" s="1">
        <v>137273.75</v>
      </c>
      <c r="AB6060">
        <v>0</v>
      </c>
      <c r="AC6060">
        <v>0</v>
      </c>
      <c r="AF6060" s="1">
        <v>40365.730000000003</v>
      </c>
      <c r="AH6060">
        <v>1300040488</v>
      </c>
      <c r="AI6060" t="s">
        <v>11872</v>
      </c>
    </row>
    <row r="6061" spans="1:35" x14ac:dyDescent="0.25">
      <c r="A6061" t="s">
        <v>4</v>
      </c>
      <c r="B6061" t="s">
        <v>900</v>
      </c>
      <c r="C6061">
        <v>2019</v>
      </c>
      <c r="D6061">
        <v>3000</v>
      </c>
      <c r="E6061">
        <v>400026366</v>
      </c>
      <c r="F6061">
        <v>300002249</v>
      </c>
      <c r="G6061">
        <v>0</v>
      </c>
      <c r="H6061" t="s">
        <v>941</v>
      </c>
      <c r="I6061" t="s">
        <v>5176</v>
      </c>
      <c r="J6061">
        <v>4800002156</v>
      </c>
      <c r="K6061" t="s">
        <v>5176</v>
      </c>
      <c r="L6061">
        <v>3000077689</v>
      </c>
      <c r="M6061" t="s">
        <v>11941</v>
      </c>
      <c r="N6061">
        <v>6410030440</v>
      </c>
      <c r="O6061" t="s">
        <v>11942</v>
      </c>
      <c r="P6061">
        <v>105329</v>
      </c>
      <c r="Q6061" t="s">
        <v>7866</v>
      </c>
      <c r="R6061" t="s">
        <v>11947</v>
      </c>
      <c r="S6061">
        <v>3</v>
      </c>
      <c r="T6061">
        <v>0</v>
      </c>
      <c r="U6061" s="1">
        <v>7195.32</v>
      </c>
      <c r="V6061">
        <v>0</v>
      </c>
      <c r="W6061">
        <v>0</v>
      </c>
      <c r="X6061">
        <v>0</v>
      </c>
      <c r="Y6061" s="1">
        <v>137273.75</v>
      </c>
      <c r="Z6061">
        <v>0</v>
      </c>
      <c r="AA6061" s="1">
        <v>137273.75</v>
      </c>
      <c r="AB6061">
        <v>0</v>
      </c>
      <c r="AC6061">
        <v>0</v>
      </c>
      <c r="AF6061" s="1">
        <v>7195.32</v>
      </c>
      <c r="AH6061">
        <v>1300040488</v>
      </c>
      <c r="AI6061" t="s">
        <v>11872</v>
      </c>
    </row>
    <row r="6062" spans="1:35" x14ac:dyDescent="0.25">
      <c r="A6062" t="s">
        <v>4</v>
      </c>
      <c r="B6062" t="s">
        <v>900</v>
      </c>
      <c r="C6062">
        <v>2019</v>
      </c>
      <c r="D6062">
        <v>3000</v>
      </c>
      <c r="E6062">
        <v>400026366</v>
      </c>
      <c r="F6062">
        <v>300002249</v>
      </c>
      <c r="G6062">
        <v>0</v>
      </c>
      <c r="H6062" t="s">
        <v>941</v>
      </c>
      <c r="I6062" t="s">
        <v>5176</v>
      </c>
      <c r="J6062">
        <v>4800002156</v>
      </c>
      <c r="K6062" t="s">
        <v>5176</v>
      </c>
      <c r="L6062">
        <v>3000077689</v>
      </c>
      <c r="M6062" t="s">
        <v>11941</v>
      </c>
      <c r="N6062">
        <v>6410030440</v>
      </c>
      <c r="O6062" t="s">
        <v>11942</v>
      </c>
      <c r="P6062">
        <v>105329</v>
      </c>
      <c r="Q6062" t="s">
        <v>7866</v>
      </c>
      <c r="R6062" t="s">
        <v>11948</v>
      </c>
      <c r="S6062">
        <v>5</v>
      </c>
      <c r="T6062">
        <v>0</v>
      </c>
      <c r="U6062" s="1">
        <v>2385.84</v>
      </c>
      <c r="V6062">
        <v>0</v>
      </c>
      <c r="W6062">
        <v>0</v>
      </c>
      <c r="X6062">
        <v>0</v>
      </c>
      <c r="Y6062" s="1">
        <v>137273.75</v>
      </c>
      <c r="Z6062">
        <v>0</v>
      </c>
      <c r="AA6062" s="1">
        <v>137273.75</v>
      </c>
      <c r="AB6062">
        <v>0</v>
      </c>
      <c r="AC6062">
        <v>0</v>
      </c>
      <c r="AF6062" s="1">
        <v>2385.84</v>
      </c>
      <c r="AH6062">
        <v>1300040488</v>
      </c>
      <c r="AI6062" t="s">
        <v>11872</v>
      </c>
    </row>
    <row r="6063" spans="1:35" x14ac:dyDescent="0.25">
      <c r="A6063" t="s">
        <v>4</v>
      </c>
      <c r="B6063" t="s">
        <v>900</v>
      </c>
      <c r="C6063">
        <v>2019</v>
      </c>
      <c r="D6063">
        <v>3000</v>
      </c>
      <c r="E6063">
        <v>400026366</v>
      </c>
      <c r="F6063">
        <v>300002249</v>
      </c>
      <c r="G6063">
        <v>0</v>
      </c>
      <c r="H6063" t="s">
        <v>941</v>
      </c>
      <c r="I6063" t="s">
        <v>5176</v>
      </c>
      <c r="J6063">
        <v>4800002156</v>
      </c>
      <c r="K6063" t="s">
        <v>5176</v>
      </c>
      <c r="L6063">
        <v>3000077689</v>
      </c>
      <c r="M6063" t="s">
        <v>11941</v>
      </c>
      <c r="N6063">
        <v>6410030440</v>
      </c>
      <c r="O6063" t="s">
        <v>11942</v>
      </c>
      <c r="P6063">
        <v>105329</v>
      </c>
      <c r="Q6063" t="s">
        <v>7866</v>
      </c>
      <c r="R6063" t="s">
        <v>11949</v>
      </c>
      <c r="S6063">
        <v>10</v>
      </c>
      <c r="T6063">
        <v>0</v>
      </c>
      <c r="U6063" s="1">
        <v>6701.26</v>
      </c>
      <c r="V6063">
        <v>0</v>
      </c>
      <c r="W6063">
        <v>0</v>
      </c>
      <c r="X6063">
        <v>0</v>
      </c>
      <c r="Y6063" s="1">
        <v>137273.75</v>
      </c>
      <c r="Z6063">
        <v>0</v>
      </c>
      <c r="AA6063" s="1">
        <v>137273.75</v>
      </c>
      <c r="AB6063">
        <v>0</v>
      </c>
      <c r="AC6063">
        <v>0</v>
      </c>
      <c r="AF6063" s="1">
        <v>6701.26</v>
      </c>
      <c r="AH6063">
        <v>1300040488</v>
      </c>
      <c r="AI6063" t="s">
        <v>11872</v>
      </c>
    </row>
    <row r="6064" spans="1:35" x14ac:dyDescent="0.25">
      <c r="A6064" t="s">
        <v>4</v>
      </c>
      <c r="B6064" t="s">
        <v>900</v>
      </c>
      <c r="C6064">
        <v>2019</v>
      </c>
      <c r="D6064">
        <v>3000</v>
      </c>
      <c r="E6064">
        <v>400026366</v>
      </c>
      <c r="F6064">
        <v>300002249</v>
      </c>
      <c r="G6064">
        <v>0</v>
      </c>
      <c r="H6064" t="s">
        <v>941</v>
      </c>
      <c r="I6064" t="s">
        <v>5176</v>
      </c>
      <c r="J6064">
        <v>4800002156</v>
      </c>
      <c r="K6064" t="s">
        <v>5176</v>
      </c>
      <c r="L6064">
        <v>3000077689</v>
      </c>
      <c r="M6064" t="s">
        <v>11941</v>
      </c>
      <c r="N6064">
        <v>6410030440</v>
      </c>
      <c r="O6064" t="s">
        <v>11942</v>
      </c>
      <c r="P6064">
        <v>105329</v>
      </c>
      <c r="Q6064" t="s">
        <v>7866</v>
      </c>
      <c r="R6064" t="s">
        <v>11950</v>
      </c>
      <c r="S6064">
        <v>18</v>
      </c>
      <c r="T6064">
        <v>0</v>
      </c>
      <c r="U6064" s="1">
        <v>7892.52</v>
      </c>
      <c r="V6064">
        <v>0</v>
      </c>
      <c r="W6064">
        <v>0</v>
      </c>
      <c r="X6064">
        <v>0</v>
      </c>
      <c r="Y6064" s="1">
        <v>137273.75</v>
      </c>
      <c r="Z6064">
        <v>0</v>
      </c>
      <c r="AA6064" s="1">
        <v>137273.75</v>
      </c>
      <c r="AB6064">
        <v>0</v>
      </c>
      <c r="AC6064">
        <v>0</v>
      </c>
      <c r="AF6064" s="1">
        <v>7892.52</v>
      </c>
      <c r="AH6064">
        <v>1300040488</v>
      </c>
      <c r="AI6064" t="s">
        <v>11872</v>
      </c>
    </row>
    <row r="6065" spans="1:35" x14ac:dyDescent="0.25">
      <c r="A6065" t="s">
        <v>4</v>
      </c>
      <c r="B6065" t="s">
        <v>900</v>
      </c>
      <c r="C6065">
        <v>2019</v>
      </c>
      <c r="D6065">
        <v>3000</v>
      </c>
      <c r="E6065">
        <v>400026366</v>
      </c>
      <c r="F6065">
        <v>300002249</v>
      </c>
      <c r="G6065">
        <v>0</v>
      </c>
      <c r="H6065" t="s">
        <v>941</v>
      </c>
      <c r="I6065" t="s">
        <v>5176</v>
      </c>
      <c r="J6065">
        <v>4800002156</v>
      </c>
      <c r="K6065" t="s">
        <v>5176</v>
      </c>
      <c r="L6065">
        <v>3000077689</v>
      </c>
      <c r="M6065" t="s">
        <v>11941</v>
      </c>
      <c r="N6065">
        <v>6410030440</v>
      </c>
      <c r="O6065" t="s">
        <v>11942</v>
      </c>
      <c r="P6065">
        <v>105329</v>
      </c>
      <c r="Q6065" t="s">
        <v>7866</v>
      </c>
      <c r="R6065" t="s">
        <v>10455</v>
      </c>
      <c r="S6065" s="1">
        <v>2884</v>
      </c>
      <c r="T6065">
        <v>0</v>
      </c>
      <c r="U6065" s="1">
        <v>305641.34999999998</v>
      </c>
      <c r="V6065">
        <v>0</v>
      </c>
      <c r="W6065">
        <v>0</v>
      </c>
      <c r="X6065">
        <v>0</v>
      </c>
      <c r="Y6065" s="1">
        <v>137273.75</v>
      </c>
      <c r="Z6065">
        <v>0</v>
      </c>
      <c r="AA6065" s="1">
        <v>137273.75</v>
      </c>
      <c r="AB6065">
        <v>0</v>
      </c>
      <c r="AC6065">
        <v>0</v>
      </c>
      <c r="AF6065" s="1">
        <v>305641.34999999998</v>
      </c>
      <c r="AH6065">
        <v>1300040488</v>
      </c>
      <c r="AI6065" t="s">
        <v>11872</v>
      </c>
    </row>
    <row r="6066" spans="1:35" x14ac:dyDescent="0.25">
      <c r="A6066" t="s">
        <v>4</v>
      </c>
      <c r="B6066" t="s">
        <v>900</v>
      </c>
      <c r="C6066">
        <v>2019</v>
      </c>
      <c r="D6066">
        <v>3000</v>
      </c>
      <c r="E6066">
        <v>400026366</v>
      </c>
      <c r="F6066">
        <v>300002249</v>
      </c>
      <c r="G6066">
        <v>0</v>
      </c>
      <c r="H6066" t="s">
        <v>941</v>
      </c>
      <c r="I6066" t="s">
        <v>5176</v>
      </c>
      <c r="J6066">
        <v>4800002156</v>
      </c>
      <c r="K6066" t="s">
        <v>5176</v>
      </c>
      <c r="L6066">
        <v>3000077689</v>
      </c>
      <c r="M6066" t="s">
        <v>11941</v>
      </c>
      <c r="N6066">
        <v>6410030440</v>
      </c>
      <c r="O6066" t="s">
        <v>11942</v>
      </c>
      <c r="P6066">
        <v>105329</v>
      </c>
      <c r="Q6066" t="s">
        <v>7866</v>
      </c>
      <c r="R6066" t="s">
        <v>10402</v>
      </c>
      <c r="S6066">
        <v>472</v>
      </c>
      <c r="T6066">
        <v>0</v>
      </c>
      <c r="U6066" s="1">
        <v>43853.7</v>
      </c>
      <c r="V6066">
        <v>0</v>
      </c>
      <c r="W6066">
        <v>0</v>
      </c>
      <c r="X6066">
        <v>0</v>
      </c>
      <c r="Y6066" s="1">
        <v>137273.75</v>
      </c>
      <c r="Z6066">
        <v>0</v>
      </c>
      <c r="AA6066" s="1">
        <v>137273.75</v>
      </c>
      <c r="AB6066">
        <v>0</v>
      </c>
      <c r="AC6066">
        <v>0</v>
      </c>
      <c r="AF6066" s="1">
        <v>43853.7</v>
      </c>
      <c r="AH6066">
        <v>1300040488</v>
      </c>
      <c r="AI6066" t="s">
        <v>11872</v>
      </c>
    </row>
    <row r="6067" spans="1:35" x14ac:dyDescent="0.25">
      <c r="A6067" t="s">
        <v>4</v>
      </c>
      <c r="B6067" t="s">
        <v>900</v>
      </c>
      <c r="C6067">
        <v>2019</v>
      </c>
      <c r="D6067">
        <v>3000</v>
      </c>
      <c r="E6067">
        <v>400026366</v>
      </c>
      <c r="F6067">
        <v>300002249</v>
      </c>
      <c r="G6067">
        <v>0</v>
      </c>
      <c r="H6067" t="s">
        <v>941</v>
      </c>
      <c r="I6067" t="s">
        <v>5176</v>
      </c>
      <c r="J6067">
        <v>4800002156</v>
      </c>
      <c r="K6067" t="s">
        <v>5176</v>
      </c>
      <c r="L6067">
        <v>3000077689</v>
      </c>
      <c r="M6067" t="s">
        <v>11941</v>
      </c>
      <c r="N6067">
        <v>6410030440</v>
      </c>
      <c r="O6067" t="s">
        <v>11942</v>
      </c>
      <c r="P6067">
        <v>105329</v>
      </c>
      <c r="Q6067" t="s">
        <v>7866</v>
      </c>
      <c r="R6067" t="s">
        <v>10592</v>
      </c>
      <c r="S6067">
        <v>300</v>
      </c>
      <c r="T6067">
        <v>0</v>
      </c>
      <c r="U6067" s="1">
        <v>55788.37</v>
      </c>
      <c r="V6067">
        <v>0</v>
      </c>
      <c r="W6067">
        <v>0</v>
      </c>
      <c r="X6067">
        <v>0</v>
      </c>
      <c r="Y6067" s="1">
        <v>137273.75</v>
      </c>
      <c r="Z6067">
        <v>0</v>
      </c>
      <c r="AA6067" s="1">
        <v>137273.75</v>
      </c>
      <c r="AB6067">
        <v>0</v>
      </c>
      <c r="AC6067">
        <v>0</v>
      </c>
      <c r="AF6067" s="1">
        <v>55788.37</v>
      </c>
      <c r="AH6067">
        <v>1300040488</v>
      </c>
      <c r="AI6067" t="s">
        <v>11872</v>
      </c>
    </row>
    <row r="6068" spans="1:35" x14ac:dyDescent="0.25">
      <c r="A6068" t="s">
        <v>4</v>
      </c>
      <c r="B6068" t="s">
        <v>900</v>
      </c>
      <c r="C6068">
        <v>2019</v>
      </c>
      <c r="D6068">
        <v>3000</v>
      </c>
      <c r="E6068">
        <v>400026366</v>
      </c>
      <c r="F6068">
        <v>300002249</v>
      </c>
      <c r="G6068">
        <v>0</v>
      </c>
      <c r="H6068" t="s">
        <v>941</v>
      </c>
      <c r="I6068" t="s">
        <v>5176</v>
      </c>
      <c r="J6068">
        <v>4800002156</v>
      </c>
      <c r="K6068" t="s">
        <v>5176</v>
      </c>
      <c r="L6068">
        <v>3000077689</v>
      </c>
      <c r="M6068" t="s">
        <v>11941</v>
      </c>
      <c r="N6068">
        <v>6410030440</v>
      </c>
      <c r="O6068" t="s">
        <v>11942</v>
      </c>
      <c r="P6068">
        <v>105329</v>
      </c>
      <c r="Q6068" t="s">
        <v>7866</v>
      </c>
      <c r="R6068" t="s">
        <v>11951</v>
      </c>
      <c r="S6068">
        <v>4</v>
      </c>
      <c r="T6068">
        <v>0</v>
      </c>
      <c r="U6068" s="1">
        <v>6650.63</v>
      </c>
      <c r="V6068">
        <v>0</v>
      </c>
      <c r="W6068">
        <v>0</v>
      </c>
      <c r="X6068">
        <v>0</v>
      </c>
      <c r="Y6068" s="1">
        <v>137273.75</v>
      </c>
      <c r="Z6068">
        <v>0</v>
      </c>
      <c r="AA6068" s="1">
        <v>137273.75</v>
      </c>
      <c r="AB6068">
        <v>0</v>
      </c>
      <c r="AC6068">
        <v>0</v>
      </c>
      <c r="AF6068" s="1">
        <v>6650.63</v>
      </c>
      <c r="AH6068">
        <v>1300040488</v>
      </c>
      <c r="AI6068" t="s">
        <v>11872</v>
      </c>
    </row>
    <row r="6069" spans="1:35" x14ac:dyDescent="0.25">
      <c r="A6069" t="s">
        <v>4</v>
      </c>
      <c r="B6069" t="s">
        <v>900</v>
      </c>
      <c r="C6069">
        <v>2019</v>
      </c>
      <c r="D6069">
        <v>3000</v>
      </c>
      <c r="E6069">
        <v>400026366</v>
      </c>
      <c r="F6069">
        <v>300002249</v>
      </c>
      <c r="G6069">
        <v>0</v>
      </c>
      <c r="H6069" t="s">
        <v>941</v>
      </c>
      <c r="I6069" t="s">
        <v>5176</v>
      </c>
      <c r="J6069">
        <v>4800002156</v>
      </c>
      <c r="K6069" t="s">
        <v>5176</v>
      </c>
      <c r="L6069">
        <v>3000077689</v>
      </c>
      <c r="M6069" t="s">
        <v>11941</v>
      </c>
      <c r="N6069">
        <v>6410030440</v>
      </c>
      <c r="O6069" t="s">
        <v>11942</v>
      </c>
      <c r="P6069">
        <v>105329</v>
      </c>
      <c r="Q6069" t="s">
        <v>7866</v>
      </c>
      <c r="R6069" t="s">
        <v>11952</v>
      </c>
      <c r="S6069">
        <v>58</v>
      </c>
      <c r="T6069">
        <v>0</v>
      </c>
      <c r="U6069" s="1">
        <v>149187.64000000001</v>
      </c>
      <c r="V6069">
        <v>0</v>
      </c>
      <c r="W6069">
        <v>0</v>
      </c>
      <c r="X6069">
        <v>0</v>
      </c>
      <c r="Y6069" s="1">
        <v>137273.75</v>
      </c>
      <c r="Z6069">
        <v>0</v>
      </c>
      <c r="AA6069" s="1">
        <v>137273.75</v>
      </c>
      <c r="AB6069">
        <v>0</v>
      </c>
      <c r="AC6069">
        <v>0</v>
      </c>
      <c r="AF6069" s="1">
        <v>149187.64000000001</v>
      </c>
      <c r="AH6069">
        <v>1300040488</v>
      </c>
      <c r="AI6069" t="s">
        <v>11872</v>
      </c>
    </row>
    <row r="6070" spans="1:35" x14ac:dyDescent="0.25">
      <c r="A6070" t="s">
        <v>4</v>
      </c>
      <c r="B6070" t="s">
        <v>900</v>
      </c>
      <c r="C6070">
        <v>2019</v>
      </c>
      <c r="D6070">
        <v>3000</v>
      </c>
      <c r="E6070">
        <v>400026366</v>
      </c>
      <c r="F6070">
        <v>300002249</v>
      </c>
      <c r="G6070">
        <v>0</v>
      </c>
      <c r="H6070" t="s">
        <v>941</v>
      </c>
      <c r="I6070" t="s">
        <v>5176</v>
      </c>
      <c r="J6070">
        <v>4800002156</v>
      </c>
      <c r="K6070" t="s">
        <v>5176</v>
      </c>
      <c r="L6070">
        <v>3000077689</v>
      </c>
      <c r="M6070" t="s">
        <v>11941</v>
      </c>
      <c r="N6070">
        <v>6410030440</v>
      </c>
      <c r="O6070" t="s">
        <v>11942</v>
      </c>
      <c r="P6070">
        <v>105329</v>
      </c>
      <c r="Q6070" t="s">
        <v>7866</v>
      </c>
      <c r="R6070" t="s">
        <v>11953</v>
      </c>
      <c r="S6070">
        <v>16</v>
      </c>
      <c r="T6070">
        <v>0</v>
      </c>
      <c r="U6070">
        <v>213.21</v>
      </c>
      <c r="V6070">
        <v>0</v>
      </c>
      <c r="W6070">
        <v>0</v>
      </c>
      <c r="X6070">
        <v>0</v>
      </c>
      <c r="Y6070" s="1">
        <v>137273.75</v>
      </c>
      <c r="Z6070">
        <v>0</v>
      </c>
      <c r="AA6070" s="1">
        <v>137273.75</v>
      </c>
      <c r="AB6070">
        <v>0</v>
      </c>
      <c r="AC6070">
        <v>0</v>
      </c>
      <c r="AF6070">
        <v>213.21</v>
      </c>
      <c r="AH6070">
        <v>1300040488</v>
      </c>
      <c r="AI6070" t="s">
        <v>11872</v>
      </c>
    </row>
    <row r="6071" spans="1:35" x14ac:dyDescent="0.25">
      <c r="A6071" t="s">
        <v>4</v>
      </c>
      <c r="B6071" t="s">
        <v>900</v>
      </c>
      <c r="C6071">
        <v>2019</v>
      </c>
      <c r="D6071">
        <v>3000</v>
      </c>
      <c r="E6071">
        <v>400026366</v>
      </c>
      <c r="F6071">
        <v>300002249</v>
      </c>
      <c r="G6071">
        <v>0</v>
      </c>
      <c r="H6071" t="s">
        <v>941</v>
      </c>
      <c r="I6071" t="s">
        <v>5176</v>
      </c>
      <c r="J6071">
        <v>4800002156</v>
      </c>
      <c r="K6071" t="s">
        <v>5176</v>
      </c>
      <c r="L6071">
        <v>3000077689</v>
      </c>
      <c r="M6071" t="s">
        <v>11941</v>
      </c>
      <c r="N6071">
        <v>6410030440</v>
      </c>
      <c r="O6071" t="s">
        <v>11942</v>
      </c>
      <c r="P6071">
        <v>105329</v>
      </c>
      <c r="Q6071" t="s">
        <v>7866</v>
      </c>
      <c r="R6071" t="s">
        <v>11954</v>
      </c>
      <c r="S6071">
        <v>20</v>
      </c>
      <c r="T6071">
        <v>0</v>
      </c>
      <c r="U6071" s="1">
        <v>45852.07</v>
      </c>
      <c r="V6071">
        <v>0</v>
      </c>
      <c r="W6071">
        <v>0</v>
      </c>
      <c r="X6071">
        <v>0</v>
      </c>
      <c r="Y6071" s="1">
        <v>137273.75</v>
      </c>
      <c r="Z6071">
        <v>0</v>
      </c>
      <c r="AA6071" s="1">
        <v>137273.75</v>
      </c>
      <c r="AB6071">
        <v>0</v>
      </c>
      <c r="AC6071">
        <v>0</v>
      </c>
      <c r="AF6071" s="1">
        <v>45852.07</v>
      </c>
      <c r="AH6071">
        <v>1300040488</v>
      </c>
      <c r="AI6071" t="s">
        <v>11872</v>
      </c>
    </row>
    <row r="6072" spans="1:35" x14ac:dyDescent="0.25">
      <c r="A6072" t="s">
        <v>4</v>
      </c>
      <c r="B6072" t="s">
        <v>900</v>
      </c>
      <c r="C6072">
        <v>2019</v>
      </c>
      <c r="D6072">
        <v>3000</v>
      </c>
      <c r="E6072">
        <v>400026366</v>
      </c>
      <c r="F6072">
        <v>300002249</v>
      </c>
      <c r="G6072">
        <v>0</v>
      </c>
      <c r="H6072" t="s">
        <v>941</v>
      </c>
      <c r="I6072" t="s">
        <v>5176</v>
      </c>
      <c r="J6072">
        <v>4800002156</v>
      </c>
      <c r="K6072" t="s">
        <v>5176</v>
      </c>
      <c r="L6072">
        <v>3000077751</v>
      </c>
      <c r="M6072" t="s">
        <v>11941</v>
      </c>
      <c r="N6072">
        <v>339</v>
      </c>
      <c r="O6072" t="s">
        <v>11955</v>
      </c>
      <c r="P6072">
        <v>113001</v>
      </c>
      <c r="Q6072" t="s">
        <v>11929</v>
      </c>
      <c r="R6072" t="s">
        <v>11901</v>
      </c>
      <c r="S6072">
        <v>165</v>
      </c>
      <c r="T6072">
        <v>0</v>
      </c>
      <c r="U6072" s="1">
        <v>137775</v>
      </c>
      <c r="V6072">
        <v>0</v>
      </c>
      <c r="W6072">
        <v>0</v>
      </c>
      <c r="X6072">
        <v>0</v>
      </c>
      <c r="Y6072" s="1">
        <v>24799.5</v>
      </c>
      <c r="Z6072">
        <v>0</v>
      </c>
      <c r="AA6072" s="1">
        <v>24799.5</v>
      </c>
      <c r="AB6072">
        <v>0</v>
      </c>
      <c r="AC6072">
        <v>0</v>
      </c>
      <c r="AF6072" s="1">
        <v>137775</v>
      </c>
      <c r="AH6072">
        <v>1300044921</v>
      </c>
      <c r="AI6072" t="s">
        <v>11956</v>
      </c>
    </row>
    <row r="6073" spans="1:35" x14ac:dyDescent="0.25">
      <c r="A6073" t="s">
        <v>4</v>
      </c>
      <c r="B6073" t="s">
        <v>900</v>
      </c>
      <c r="C6073">
        <v>2019</v>
      </c>
      <c r="D6073">
        <v>3000</v>
      </c>
      <c r="E6073">
        <v>400026366</v>
      </c>
      <c r="F6073">
        <v>300002249</v>
      </c>
      <c r="G6073">
        <v>0</v>
      </c>
      <c r="H6073" t="s">
        <v>941</v>
      </c>
      <c r="I6073" t="s">
        <v>5176</v>
      </c>
      <c r="J6073">
        <v>4800002156</v>
      </c>
      <c r="K6073" t="s">
        <v>5176</v>
      </c>
      <c r="L6073">
        <v>3000077775</v>
      </c>
      <c r="M6073" t="s">
        <v>11941</v>
      </c>
      <c r="N6073">
        <v>343</v>
      </c>
      <c r="O6073" t="s">
        <v>516</v>
      </c>
      <c r="P6073">
        <v>113001</v>
      </c>
      <c r="Q6073" t="s">
        <v>11929</v>
      </c>
      <c r="R6073" t="s">
        <v>11901</v>
      </c>
      <c r="S6073">
        <v>190</v>
      </c>
      <c r="T6073">
        <v>0</v>
      </c>
      <c r="U6073" s="1">
        <v>158650</v>
      </c>
      <c r="V6073">
        <v>0</v>
      </c>
      <c r="W6073">
        <v>0</v>
      </c>
      <c r="X6073">
        <v>0</v>
      </c>
      <c r="Y6073" s="1">
        <v>28557</v>
      </c>
      <c r="Z6073">
        <v>0</v>
      </c>
      <c r="AA6073" s="1">
        <v>28557</v>
      </c>
      <c r="AB6073">
        <v>0</v>
      </c>
      <c r="AC6073">
        <v>0</v>
      </c>
      <c r="AF6073" s="1">
        <v>158650</v>
      </c>
      <c r="AH6073">
        <v>1300046020</v>
      </c>
      <c r="AI6073" t="s">
        <v>11957</v>
      </c>
    </row>
    <row r="6074" spans="1:35" x14ac:dyDescent="0.25">
      <c r="A6074" t="s">
        <v>4</v>
      </c>
      <c r="B6074" t="s">
        <v>900</v>
      </c>
      <c r="C6074">
        <v>2019</v>
      </c>
      <c r="D6074">
        <v>3000</v>
      </c>
      <c r="E6074">
        <v>400026366</v>
      </c>
      <c r="F6074">
        <v>300002249</v>
      </c>
      <c r="G6074">
        <v>0</v>
      </c>
      <c r="H6074" t="s">
        <v>941</v>
      </c>
      <c r="I6074" t="s">
        <v>5176</v>
      </c>
      <c r="J6074">
        <v>4800002156</v>
      </c>
      <c r="K6074" t="s">
        <v>5176</v>
      </c>
      <c r="L6074">
        <v>3000077689</v>
      </c>
      <c r="M6074" t="s">
        <v>11941</v>
      </c>
      <c r="N6074">
        <v>6410030440</v>
      </c>
      <c r="O6074" t="s">
        <v>11942</v>
      </c>
      <c r="P6074">
        <v>105329</v>
      </c>
      <c r="Q6074" t="s">
        <v>7866</v>
      </c>
      <c r="R6074" t="s">
        <v>11527</v>
      </c>
      <c r="S6074">
        <v>342</v>
      </c>
      <c r="T6074">
        <v>0</v>
      </c>
      <c r="U6074" s="1">
        <v>4893.76</v>
      </c>
      <c r="V6074">
        <v>0</v>
      </c>
      <c r="W6074">
        <v>0</v>
      </c>
      <c r="X6074">
        <v>0</v>
      </c>
      <c r="Y6074" s="1">
        <v>137273.75</v>
      </c>
      <c r="Z6074">
        <v>0</v>
      </c>
      <c r="AA6074" s="1">
        <v>137273.75</v>
      </c>
      <c r="AB6074">
        <v>0</v>
      </c>
      <c r="AC6074">
        <v>0</v>
      </c>
      <c r="AF6074" s="1">
        <v>4893.76</v>
      </c>
      <c r="AH6074">
        <v>1300040488</v>
      </c>
      <c r="AI6074" t="s">
        <v>11872</v>
      </c>
    </row>
    <row r="6075" spans="1:35" x14ac:dyDescent="0.25">
      <c r="A6075" t="s">
        <v>4</v>
      </c>
      <c r="B6075" t="s">
        <v>900</v>
      </c>
      <c r="C6075">
        <v>2019</v>
      </c>
      <c r="D6075">
        <v>3000</v>
      </c>
      <c r="E6075">
        <v>400026366</v>
      </c>
      <c r="F6075">
        <v>300002249</v>
      </c>
      <c r="G6075">
        <v>0</v>
      </c>
      <c r="H6075" t="s">
        <v>941</v>
      </c>
      <c r="I6075" t="s">
        <v>5176</v>
      </c>
      <c r="J6075">
        <v>4800002156</v>
      </c>
      <c r="K6075" t="s">
        <v>5176</v>
      </c>
      <c r="L6075">
        <v>3000077689</v>
      </c>
      <c r="M6075" t="s">
        <v>11941</v>
      </c>
      <c r="N6075">
        <v>6410030440</v>
      </c>
      <c r="O6075" t="s">
        <v>11942</v>
      </c>
      <c r="P6075">
        <v>105329</v>
      </c>
      <c r="Q6075" t="s">
        <v>7866</v>
      </c>
      <c r="R6075" t="s">
        <v>11958</v>
      </c>
      <c r="S6075">
        <v>48</v>
      </c>
      <c r="T6075">
        <v>0</v>
      </c>
      <c r="U6075" s="1">
        <v>58767.38</v>
      </c>
      <c r="V6075">
        <v>0</v>
      </c>
      <c r="W6075">
        <v>0</v>
      </c>
      <c r="X6075">
        <v>0</v>
      </c>
      <c r="Y6075" s="1">
        <v>137273.75</v>
      </c>
      <c r="Z6075">
        <v>0</v>
      </c>
      <c r="AA6075" s="1">
        <v>137273.75</v>
      </c>
      <c r="AB6075">
        <v>0</v>
      </c>
      <c r="AC6075">
        <v>0</v>
      </c>
      <c r="AF6075" s="1">
        <v>58767.38</v>
      </c>
      <c r="AH6075">
        <v>1300040488</v>
      </c>
      <c r="AI6075" t="s">
        <v>11872</v>
      </c>
    </row>
    <row r="6076" spans="1:35" x14ac:dyDescent="0.25">
      <c r="A6076" t="s">
        <v>4</v>
      </c>
      <c r="B6076" t="s">
        <v>900</v>
      </c>
      <c r="C6076">
        <v>2019</v>
      </c>
      <c r="D6076">
        <v>3000</v>
      </c>
      <c r="E6076">
        <v>400026366</v>
      </c>
      <c r="F6076">
        <v>300002249</v>
      </c>
      <c r="G6076">
        <v>0</v>
      </c>
      <c r="H6076" t="s">
        <v>941</v>
      </c>
      <c r="I6076" t="s">
        <v>5176</v>
      </c>
      <c r="J6076">
        <v>4800002156</v>
      </c>
      <c r="K6076" t="s">
        <v>5176</v>
      </c>
      <c r="L6076">
        <v>3000077689</v>
      </c>
      <c r="M6076" t="s">
        <v>11941</v>
      </c>
      <c r="N6076">
        <v>6410030440</v>
      </c>
      <c r="O6076" t="s">
        <v>11942</v>
      </c>
      <c r="P6076">
        <v>105329</v>
      </c>
      <c r="Q6076" t="s">
        <v>7866</v>
      </c>
      <c r="R6076" t="s">
        <v>11959</v>
      </c>
      <c r="S6076">
        <v>672</v>
      </c>
      <c r="T6076">
        <v>0</v>
      </c>
      <c r="U6076" s="1">
        <v>17142.5</v>
      </c>
      <c r="V6076">
        <v>0</v>
      </c>
      <c r="W6076">
        <v>0</v>
      </c>
      <c r="X6076">
        <v>0</v>
      </c>
      <c r="Y6076" s="1">
        <v>137273.75</v>
      </c>
      <c r="Z6076">
        <v>0</v>
      </c>
      <c r="AA6076" s="1">
        <v>137273.75</v>
      </c>
      <c r="AB6076">
        <v>0</v>
      </c>
      <c r="AC6076">
        <v>0</v>
      </c>
      <c r="AF6076" s="1">
        <v>17142.5</v>
      </c>
      <c r="AH6076">
        <v>1300040488</v>
      </c>
      <c r="AI6076" t="s">
        <v>11872</v>
      </c>
    </row>
    <row r="6077" spans="1:35" x14ac:dyDescent="0.25">
      <c r="A6077" t="s">
        <v>4</v>
      </c>
      <c r="B6077" t="s">
        <v>900</v>
      </c>
      <c r="C6077">
        <v>2019</v>
      </c>
      <c r="D6077">
        <v>3000</v>
      </c>
      <c r="E6077">
        <v>400026366</v>
      </c>
      <c r="F6077">
        <v>300002249</v>
      </c>
      <c r="G6077">
        <v>0</v>
      </c>
      <c r="H6077" t="s">
        <v>941</v>
      </c>
      <c r="I6077" t="s">
        <v>5176</v>
      </c>
      <c r="J6077">
        <v>4800002156</v>
      </c>
      <c r="K6077" t="s">
        <v>5176</v>
      </c>
      <c r="L6077">
        <v>3000077695</v>
      </c>
      <c r="M6077" t="s">
        <v>11941</v>
      </c>
      <c r="N6077" t="s">
        <v>11960</v>
      </c>
      <c r="O6077" t="s">
        <v>11961</v>
      </c>
      <c r="P6077">
        <v>105329</v>
      </c>
      <c r="Q6077" t="s">
        <v>7866</v>
      </c>
      <c r="R6077" t="s">
        <v>10424</v>
      </c>
      <c r="S6077">
        <v>200</v>
      </c>
      <c r="T6077">
        <v>0</v>
      </c>
      <c r="U6077">
        <v>204</v>
      </c>
      <c r="V6077">
        <v>0</v>
      </c>
      <c r="W6077">
        <v>0</v>
      </c>
      <c r="X6077">
        <v>0</v>
      </c>
      <c r="Y6077">
        <v>575.76</v>
      </c>
      <c r="Z6077">
        <v>0</v>
      </c>
      <c r="AA6077">
        <v>575.76</v>
      </c>
      <c r="AB6077">
        <v>0</v>
      </c>
      <c r="AC6077">
        <v>0</v>
      </c>
      <c r="AF6077">
        <v>204</v>
      </c>
      <c r="AH6077">
        <v>1300040488</v>
      </c>
      <c r="AI6077" t="s">
        <v>11872</v>
      </c>
    </row>
    <row r="6078" spans="1:35" x14ac:dyDescent="0.25">
      <c r="A6078" t="s">
        <v>4</v>
      </c>
      <c r="B6078" t="s">
        <v>900</v>
      </c>
      <c r="C6078">
        <v>2019</v>
      </c>
      <c r="D6078">
        <v>3000</v>
      </c>
      <c r="E6078">
        <v>400026366</v>
      </c>
      <c r="F6078">
        <v>300002249</v>
      </c>
      <c r="G6078">
        <v>0</v>
      </c>
      <c r="H6078" t="s">
        <v>941</v>
      </c>
      <c r="I6078" t="s">
        <v>5176</v>
      </c>
      <c r="J6078">
        <v>4800002156</v>
      </c>
      <c r="K6078" t="s">
        <v>5176</v>
      </c>
      <c r="L6078">
        <v>3000077695</v>
      </c>
      <c r="M6078" t="s">
        <v>11941</v>
      </c>
      <c r="N6078" t="s">
        <v>11960</v>
      </c>
      <c r="O6078" t="s">
        <v>11961</v>
      </c>
      <c r="P6078">
        <v>105329</v>
      </c>
      <c r="Q6078" t="s">
        <v>7866</v>
      </c>
      <c r="R6078" t="s">
        <v>11908</v>
      </c>
      <c r="S6078">
        <v>100</v>
      </c>
      <c r="T6078">
        <v>0</v>
      </c>
      <c r="U6078" s="1">
        <v>2469</v>
      </c>
      <c r="V6078">
        <v>0</v>
      </c>
      <c r="W6078">
        <v>0</v>
      </c>
      <c r="X6078">
        <v>0</v>
      </c>
      <c r="Y6078">
        <v>575.76</v>
      </c>
      <c r="Z6078">
        <v>0</v>
      </c>
      <c r="AA6078">
        <v>575.76</v>
      </c>
      <c r="AB6078">
        <v>0</v>
      </c>
      <c r="AC6078">
        <v>0</v>
      </c>
      <c r="AF6078" s="1">
        <v>2469</v>
      </c>
      <c r="AH6078">
        <v>1300040488</v>
      </c>
      <c r="AI6078" t="s">
        <v>11872</v>
      </c>
    </row>
    <row r="6079" spans="1:35" x14ac:dyDescent="0.25">
      <c r="A6079" t="s">
        <v>4</v>
      </c>
      <c r="B6079" t="s">
        <v>900</v>
      </c>
      <c r="C6079">
        <v>2019</v>
      </c>
      <c r="D6079">
        <v>3000</v>
      </c>
      <c r="E6079">
        <v>400026366</v>
      </c>
      <c r="F6079">
        <v>300002249</v>
      </c>
      <c r="G6079">
        <v>0</v>
      </c>
      <c r="H6079" t="s">
        <v>941</v>
      </c>
      <c r="I6079" t="s">
        <v>5176</v>
      </c>
      <c r="J6079">
        <v>4800002156</v>
      </c>
      <c r="K6079" t="s">
        <v>5176</v>
      </c>
      <c r="L6079">
        <v>3000077695</v>
      </c>
      <c r="M6079" t="s">
        <v>11941</v>
      </c>
      <c r="N6079" t="s">
        <v>11960</v>
      </c>
      <c r="O6079" t="s">
        <v>11961</v>
      </c>
      <c r="P6079">
        <v>105329</v>
      </c>
      <c r="Q6079" t="s">
        <v>7866</v>
      </c>
      <c r="R6079" t="s">
        <v>11916</v>
      </c>
      <c r="S6079">
        <v>5</v>
      </c>
      <c r="T6079">
        <v>0</v>
      </c>
      <c r="U6079">
        <v>525.65</v>
      </c>
      <c r="V6079">
        <v>0</v>
      </c>
      <c r="W6079">
        <v>0</v>
      </c>
      <c r="X6079">
        <v>0</v>
      </c>
      <c r="Y6079">
        <v>575.76</v>
      </c>
      <c r="Z6079">
        <v>0</v>
      </c>
      <c r="AA6079">
        <v>575.76</v>
      </c>
      <c r="AB6079">
        <v>0</v>
      </c>
      <c r="AC6079">
        <v>0</v>
      </c>
      <c r="AF6079">
        <v>525.65</v>
      </c>
      <c r="AH6079">
        <v>1300040488</v>
      </c>
      <c r="AI6079" t="s">
        <v>11872</v>
      </c>
    </row>
    <row r="6080" spans="1:35" x14ac:dyDescent="0.25">
      <c r="A6080" t="s">
        <v>4</v>
      </c>
      <c r="B6080" t="s">
        <v>900</v>
      </c>
      <c r="C6080">
        <v>2019</v>
      </c>
      <c r="D6080">
        <v>3000</v>
      </c>
      <c r="E6080">
        <v>400026366</v>
      </c>
      <c r="F6080">
        <v>300002249</v>
      </c>
      <c r="G6080">
        <v>0</v>
      </c>
      <c r="H6080" t="s">
        <v>941</v>
      </c>
      <c r="I6080" t="s">
        <v>5176</v>
      </c>
      <c r="J6080">
        <v>4800002156</v>
      </c>
      <c r="K6080" t="s">
        <v>5176</v>
      </c>
      <c r="L6080">
        <v>3000077689</v>
      </c>
      <c r="M6080" t="s">
        <v>11941</v>
      </c>
      <c r="N6080">
        <v>6410030440</v>
      </c>
      <c r="O6080" t="s">
        <v>11942</v>
      </c>
      <c r="P6080">
        <v>105329</v>
      </c>
      <c r="Q6080" t="s">
        <v>7866</v>
      </c>
      <c r="R6080" t="s">
        <v>11530</v>
      </c>
      <c r="S6080">
        <v>214</v>
      </c>
      <c r="T6080">
        <v>0</v>
      </c>
      <c r="U6080" s="1">
        <v>4072.95</v>
      </c>
      <c r="V6080">
        <v>0</v>
      </c>
      <c r="W6080">
        <v>0</v>
      </c>
      <c r="X6080">
        <v>0</v>
      </c>
      <c r="Y6080" s="1">
        <v>137273.75</v>
      </c>
      <c r="Z6080">
        <v>0</v>
      </c>
      <c r="AA6080" s="1">
        <v>137273.75</v>
      </c>
      <c r="AB6080">
        <v>0</v>
      </c>
      <c r="AC6080">
        <v>0</v>
      </c>
      <c r="AF6080" s="1">
        <v>4072.95</v>
      </c>
      <c r="AH6080">
        <v>1300040488</v>
      </c>
      <c r="AI6080" t="s">
        <v>11872</v>
      </c>
    </row>
    <row r="6081" spans="1:35" x14ac:dyDescent="0.25">
      <c r="A6081" t="s">
        <v>4</v>
      </c>
      <c r="B6081" t="s">
        <v>900</v>
      </c>
      <c r="C6081">
        <v>2019</v>
      </c>
      <c r="D6081">
        <v>3000</v>
      </c>
      <c r="E6081">
        <v>400026366</v>
      </c>
      <c r="F6081">
        <v>300002249</v>
      </c>
      <c r="G6081">
        <v>0</v>
      </c>
      <c r="H6081" t="s">
        <v>941</v>
      </c>
      <c r="I6081" t="s">
        <v>5176</v>
      </c>
      <c r="J6081">
        <v>4800002156</v>
      </c>
      <c r="K6081" t="s">
        <v>5176</v>
      </c>
      <c r="L6081">
        <v>3000080275</v>
      </c>
      <c r="M6081" t="s">
        <v>11962</v>
      </c>
      <c r="N6081">
        <v>345</v>
      </c>
      <c r="O6081" t="s">
        <v>5508</v>
      </c>
      <c r="P6081">
        <v>113001</v>
      </c>
      <c r="Q6081" t="s">
        <v>11929</v>
      </c>
      <c r="R6081" t="s">
        <v>11901</v>
      </c>
      <c r="S6081">
        <v>2</v>
      </c>
      <c r="T6081">
        <v>0</v>
      </c>
      <c r="U6081" s="1">
        <v>1670</v>
      </c>
      <c r="V6081">
        <v>0</v>
      </c>
      <c r="W6081">
        <v>0</v>
      </c>
      <c r="X6081">
        <v>0</v>
      </c>
      <c r="Y6081">
        <v>300.60000000000002</v>
      </c>
      <c r="Z6081">
        <v>0</v>
      </c>
      <c r="AA6081">
        <v>300.60000000000002</v>
      </c>
      <c r="AB6081">
        <v>0</v>
      </c>
      <c r="AC6081">
        <v>0</v>
      </c>
      <c r="AF6081" s="1">
        <v>1670</v>
      </c>
      <c r="AH6081">
        <v>1300046020</v>
      </c>
      <c r="AI6081" t="s">
        <v>11957</v>
      </c>
    </row>
    <row r="6082" spans="1:35" x14ac:dyDescent="0.25">
      <c r="A6082" t="s">
        <v>4</v>
      </c>
      <c r="B6082" t="s">
        <v>900</v>
      </c>
      <c r="C6082">
        <v>2019</v>
      </c>
      <c r="D6082">
        <v>3000</v>
      </c>
      <c r="E6082">
        <v>400026366</v>
      </c>
      <c r="F6082">
        <v>300002249</v>
      </c>
      <c r="G6082">
        <v>0</v>
      </c>
      <c r="H6082" t="s">
        <v>941</v>
      </c>
      <c r="I6082" t="s">
        <v>5176</v>
      </c>
      <c r="J6082">
        <v>4800002156</v>
      </c>
      <c r="K6082" t="s">
        <v>5176</v>
      </c>
      <c r="L6082">
        <v>3000084201</v>
      </c>
      <c r="M6082" t="s">
        <v>11887</v>
      </c>
      <c r="N6082">
        <v>362</v>
      </c>
      <c r="O6082" t="s">
        <v>6019</v>
      </c>
      <c r="P6082">
        <v>113001</v>
      </c>
      <c r="Q6082" t="s">
        <v>11929</v>
      </c>
      <c r="R6082" t="s">
        <v>11901</v>
      </c>
      <c r="S6082">
        <v>4</v>
      </c>
      <c r="T6082">
        <v>0</v>
      </c>
      <c r="U6082" s="1">
        <v>3340</v>
      </c>
      <c r="V6082">
        <v>0</v>
      </c>
      <c r="W6082">
        <v>0</v>
      </c>
      <c r="X6082">
        <v>0</v>
      </c>
      <c r="Y6082">
        <v>601.20000000000005</v>
      </c>
      <c r="Z6082">
        <v>0</v>
      </c>
      <c r="AA6082">
        <v>601.20000000000005</v>
      </c>
      <c r="AB6082">
        <v>0</v>
      </c>
      <c r="AC6082">
        <v>0</v>
      </c>
      <c r="AF6082" s="1">
        <v>3340</v>
      </c>
      <c r="AH6082">
        <v>1300048840</v>
      </c>
      <c r="AI6082" t="s">
        <v>11889</v>
      </c>
    </row>
    <row r="6083" spans="1:35" x14ac:dyDescent="0.25">
      <c r="A6083" t="s">
        <v>4</v>
      </c>
      <c r="B6083" t="s">
        <v>900</v>
      </c>
      <c r="C6083">
        <v>2019</v>
      </c>
      <c r="D6083">
        <v>3000</v>
      </c>
      <c r="E6083">
        <v>400026366</v>
      </c>
      <c r="F6083">
        <v>300002249</v>
      </c>
      <c r="G6083">
        <v>0</v>
      </c>
      <c r="H6083" t="s">
        <v>941</v>
      </c>
      <c r="I6083" t="s">
        <v>5176</v>
      </c>
      <c r="J6083">
        <v>4800002156</v>
      </c>
      <c r="K6083" t="s">
        <v>5176</v>
      </c>
      <c r="L6083">
        <v>3000089644</v>
      </c>
      <c r="M6083" t="s">
        <v>11963</v>
      </c>
      <c r="N6083">
        <v>1927005124</v>
      </c>
      <c r="O6083" t="s">
        <v>11964</v>
      </c>
      <c r="P6083">
        <v>112660</v>
      </c>
      <c r="Q6083" t="s">
        <v>11944</v>
      </c>
      <c r="R6083" t="s">
        <v>11945</v>
      </c>
      <c r="S6083">
        <v>500</v>
      </c>
      <c r="T6083">
        <v>0</v>
      </c>
      <c r="U6083" s="1">
        <v>1158008</v>
      </c>
      <c r="V6083">
        <v>0</v>
      </c>
      <c r="W6083">
        <v>0</v>
      </c>
      <c r="X6083">
        <v>0</v>
      </c>
      <c r="Y6083" s="1">
        <v>208441.44</v>
      </c>
      <c r="Z6083">
        <v>0</v>
      </c>
      <c r="AA6083" s="1">
        <v>208441.44</v>
      </c>
      <c r="AB6083">
        <v>0</v>
      </c>
      <c r="AC6083">
        <v>0</v>
      </c>
      <c r="AF6083" s="1">
        <v>1158008</v>
      </c>
      <c r="AH6083">
        <v>3400011675</v>
      </c>
      <c r="AI6083" t="s">
        <v>11965</v>
      </c>
    </row>
    <row r="6084" spans="1:35" x14ac:dyDescent="0.25">
      <c r="A6084" t="s">
        <v>4</v>
      </c>
      <c r="B6084" t="s">
        <v>900</v>
      </c>
      <c r="C6084">
        <v>2019</v>
      </c>
      <c r="D6084">
        <v>3000</v>
      </c>
      <c r="E6084">
        <v>400026366</v>
      </c>
      <c r="F6084">
        <v>300002249</v>
      </c>
      <c r="G6084">
        <v>0</v>
      </c>
      <c r="H6084" t="s">
        <v>941</v>
      </c>
      <c r="I6084" t="s">
        <v>5176</v>
      </c>
      <c r="J6084">
        <v>4800002156</v>
      </c>
      <c r="K6084" t="s">
        <v>5176</v>
      </c>
      <c r="L6084">
        <v>3000089614</v>
      </c>
      <c r="M6084" t="s">
        <v>11963</v>
      </c>
      <c r="N6084">
        <v>386</v>
      </c>
      <c r="O6084" t="s">
        <v>11966</v>
      </c>
      <c r="P6084">
        <v>113001</v>
      </c>
      <c r="Q6084" t="s">
        <v>11929</v>
      </c>
      <c r="R6084" t="s">
        <v>11901</v>
      </c>
      <c r="S6084">
        <v>75</v>
      </c>
      <c r="T6084">
        <v>0</v>
      </c>
      <c r="U6084" s="1">
        <v>62625</v>
      </c>
      <c r="V6084">
        <v>0</v>
      </c>
      <c r="W6084">
        <v>0</v>
      </c>
      <c r="X6084">
        <v>0</v>
      </c>
      <c r="Y6084" s="1">
        <v>11272.5</v>
      </c>
      <c r="Z6084">
        <v>0</v>
      </c>
      <c r="AA6084" s="1">
        <v>11272.5</v>
      </c>
      <c r="AB6084">
        <v>0</v>
      </c>
      <c r="AC6084">
        <v>0</v>
      </c>
      <c r="AF6084" s="1">
        <v>62625</v>
      </c>
      <c r="AH6084">
        <v>1300051331</v>
      </c>
      <c r="AI6084" t="s">
        <v>6020</v>
      </c>
    </row>
    <row r="6085" spans="1:35" x14ac:dyDescent="0.25">
      <c r="A6085" t="s">
        <v>4</v>
      </c>
      <c r="B6085" t="s">
        <v>900</v>
      </c>
      <c r="C6085">
        <v>2019</v>
      </c>
      <c r="D6085">
        <v>3000</v>
      </c>
      <c r="E6085">
        <v>400026366</v>
      </c>
      <c r="F6085">
        <v>300002249</v>
      </c>
      <c r="G6085">
        <v>0</v>
      </c>
      <c r="H6085" t="s">
        <v>941</v>
      </c>
      <c r="I6085" t="s">
        <v>5176</v>
      </c>
      <c r="J6085">
        <v>4800002156</v>
      </c>
      <c r="K6085" t="s">
        <v>5176</v>
      </c>
      <c r="L6085">
        <v>3000093364</v>
      </c>
      <c r="M6085" t="s">
        <v>11967</v>
      </c>
      <c r="N6085">
        <v>405</v>
      </c>
      <c r="O6085" t="s">
        <v>11965</v>
      </c>
      <c r="P6085">
        <v>113001</v>
      </c>
      <c r="Q6085" t="s">
        <v>11929</v>
      </c>
      <c r="R6085" t="s">
        <v>11901</v>
      </c>
      <c r="S6085">
        <v>96</v>
      </c>
      <c r="T6085">
        <v>0</v>
      </c>
      <c r="U6085" s="1">
        <v>80160</v>
      </c>
      <c r="V6085">
        <v>0</v>
      </c>
      <c r="W6085">
        <v>0</v>
      </c>
      <c r="X6085">
        <v>0</v>
      </c>
      <c r="Y6085" s="1">
        <v>14428.8</v>
      </c>
      <c r="Z6085">
        <v>0</v>
      </c>
      <c r="AA6085" s="1">
        <v>14428.8</v>
      </c>
      <c r="AB6085">
        <v>0</v>
      </c>
      <c r="AC6085">
        <v>0</v>
      </c>
      <c r="AF6085" s="1">
        <v>80160</v>
      </c>
      <c r="AH6085">
        <v>1300053463</v>
      </c>
      <c r="AI6085" t="s">
        <v>11873</v>
      </c>
    </row>
    <row r="6086" spans="1:35" x14ac:dyDescent="0.25">
      <c r="A6086" t="s">
        <v>4</v>
      </c>
      <c r="B6086" t="s">
        <v>900</v>
      </c>
      <c r="C6086">
        <v>2019</v>
      </c>
      <c r="D6086">
        <v>3000</v>
      </c>
      <c r="E6086">
        <v>400026366</v>
      </c>
      <c r="F6086">
        <v>300002249</v>
      </c>
      <c r="G6086">
        <v>0</v>
      </c>
      <c r="H6086" t="s">
        <v>941</v>
      </c>
      <c r="I6086" t="s">
        <v>5176</v>
      </c>
      <c r="J6086">
        <v>4800002156</v>
      </c>
      <c r="K6086" t="s">
        <v>5176</v>
      </c>
      <c r="L6086">
        <v>3000095949</v>
      </c>
      <c r="M6086" t="s">
        <v>11968</v>
      </c>
      <c r="N6086">
        <v>6410030739</v>
      </c>
      <c r="O6086" t="s">
        <v>11969</v>
      </c>
      <c r="P6086">
        <v>105329</v>
      </c>
      <c r="Q6086" t="s">
        <v>7866</v>
      </c>
      <c r="R6086" t="s">
        <v>11970</v>
      </c>
      <c r="S6086">
        <v>12</v>
      </c>
      <c r="T6086">
        <v>0</v>
      </c>
      <c r="U6086" s="1">
        <v>15126.68</v>
      </c>
      <c r="V6086">
        <v>0</v>
      </c>
      <c r="W6086">
        <v>0</v>
      </c>
      <c r="X6086">
        <v>0</v>
      </c>
      <c r="Y6086" s="1">
        <v>40101.519999999997</v>
      </c>
      <c r="Z6086">
        <v>0</v>
      </c>
      <c r="AA6086" s="1">
        <v>40101.519999999997</v>
      </c>
      <c r="AB6086">
        <v>0</v>
      </c>
      <c r="AC6086">
        <v>0</v>
      </c>
      <c r="AF6086" s="1">
        <v>15126.68</v>
      </c>
      <c r="AH6086">
        <v>1300049771</v>
      </c>
      <c r="AI6086" t="s">
        <v>5076</v>
      </c>
    </row>
    <row r="6087" spans="1:35" x14ac:dyDescent="0.25">
      <c r="A6087" t="s">
        <v>4</v>
      </c>
      <c r="B6087" t="s">
        <v>900</v>
      </c>
      <c r="C6087">
        <v>2019</v>
      </c>
      <c r="D6087">
        <v>3000</v>
      </c>
      <c r="E6087">
        <v>400026366</v>
      </c>
      <c r="F6087">
        <v>300002249</v>
      </c>
      <c r="G6087">
        <v>0</v>
      </c>
      <c r="H6087" t="s">
        <v>941</v>
      </c>
      <c r="I6087" t="s">
        <v>5176</v>
      </c>
      <c r="J6087">
        <v>4800002156</v>
      </c>
      <c r="K6087" t="s">
        <v>5176</v>
      </c>
      <c r="L6087">
        <v>3000095949</v>
      </c>
      <c r="M6087" t="s">
        <v>11968</v>
      </c>
      <c r="N6087">
        <v>6410030739</v>
      </c>
      <c r="O6087" t="s">
        <v>11969</v>
      </c>
      <c r="P6087">
        <v>105329</v>
      </c>
      <c r="Q6087" t="s">
        <v>7866</v>
      </c>
      <c r="R6087" t="s">
        <v>11971</v>
      </c>
      <c r="S6087">
        <v>4</v>
      </c>
      <c r="T6087">
        <v>0</v>
      </c>
      <c r="U6087" s="1">
        <v>11981.17</v>
      </c>
      <c r="V6087">
        <v>0</v>
      </c>
      <c r="W6087">
        <v>0</v>
      </c>
      <c r="X6087">
        <v>0</v>
      </c>
      <c r="Y6087" s="1">
        <v>40101.519999999997</v>
      </c>
      <c r="Z6087">
        <v>0</v>
      </c>
      <c r="AA6087" s="1">
        <v>40101.519999999997</v>
      </c>
      <c r="AB6087">
        <v>0</v>
      </c>
      <c r="AC6087">
        <v>0</v>
      </c>
      <c r="AF6087" s="1">
        <v>11981.17</v>
      </c>
      <c r="AH6087">
        <v>1300049771</v>
      </c>
      <c r="AI6087" t="s">
        <v>5076</v>
      </c>
    </row>
    <row r="6088" spans="1:35" x14ac:dyDescent="0.25">
      <c r="A6088" t="s">
        <v>4</v>
      </c>
      <c r="B6088" t="s">
        <v>900</v>
      </c>
      <c r="C6088">
        <v>2019</v>
      </c>
      <c r="D6088">
        <v>3000</v>
      </c>
      <c r="E6088">
        <v>400026366</v>
      </c>
      <c r="F6088">
        <v>300002249</v>
      </c>
      <c r="G6088">
        <v>0</v>
      </c>
      <c r="H6088" t="s">
        <v>941</v>
      </c>
      <c r="I6088" t="s">
        <v>5176</v>
      </c>
      <c r="J6088">
        <v>4800002156</v>
      </c>
      <c r="K6088" t="s">
        <v>5176</v>
      </c>
      <c r="L6088">
        <v>3000095949</v>
      </c>
      <c r="M6088" t="s">
        <v>11968</v>
      </c>
      <c r="N6088">
        <v>6410030739</v>
      </c>
      <c r="O6088" t="s">
        <v>11969</v>
      </c>
      <c r="P6088">
        <v>105329</v>
      </c>
      <c r="Q6088" t="s">
        <v>7866</v>
      </c>
      <c r="R6088" t="s">
        <v>11972</v>
      </c>
      <c r="S6088">
        <v>42</v>
      </c>
      <c r="T6088">
        <v>0</v>
      </c>
      <c r="U6088" s="1">
        <v>34473.129999999997</v>
      </c>
      <c r="V6088">
        <v>0</v>
      </c>
      <c r="W6088">
        <v>0</v>
      </c>
      <c r="X6088">
        <v>0</v>
      </c>
      <c r="Y6088" s="1">
        <v>40101.519999999997</v>
      </c>
      <c r="Z6088">
        <v>0</v>
      </c>
      <c r="AA6088" s="1">
        <v>40101.519999999997</v>
      </c>
      <c r="AB6088">
        <v>0</v>
      </c>
      <c r="AC6088">
        <v>0</v>
      </c>
      <c r="AF6088" s="1">
        <v>34473.129999999997</v>
      </c>
      <c r="AH6088">
        <v>1300049771</v>
      </c>
      <c r="AI6088" t="s">
        <v>5076</v>
      </c>
    </row>
    <row r="6089" spans="1:35" x14ac:dyDescent="0.25">
      <c r="A6089" t="s">
        <v>4</v>
      </c>
      <c r="B6089" t="s">
        <v>900</v>
      </c>
      <c r="C6089">
        <v>2019</v>
      </c>
      <c r="D6089">
        <v>3000</v>
      </c>
      <c r="E6089">
        <v>400026366</v>
      </c>
      <c r="F6089">
        <v>300002249</v>
      </c>
      <c r="G6089">
        <v>0</v>
      </c>
      <c r="H6089" t="s">
        <v>941</v>
      </c>
      <c r="I6089" t="s">
        <v>5176</v>
      </c>
      <c r="J6089">
        <v>4800002156</v>
      </c>
      <c r="K6089" t="s">
        <v>5176</v>
      </c>
      <c r="L6089">
        <v>3000095949</v>
      </c>
      <c r="M6089" t="s">
        <v>11968</v>
      </c>
      <c r="N6089">
        <v>6410030739</v>
      </c>
      <c r="O6089" t="s">
        <v>11969</v>
      </c>
      <c r="P6089">
        <v>105329</v>
      </c>
      <c r="Q6089" t="s">
        <v>7866</v>
      </c>
      <c r="R6089" t="s">
        <v>11973</v>
      </c>
      <c r="S6089">
        <v>30</v>
      </c>
      <c r="T6089">
        <v>0</v>
      </c>
      <c r="U6089" s="1">
        <v>31162.99</v>
      </c>
      <c r="V6089">
        <v>0</v>
      </c>
      <c r="W6089">
        <v>0</v>
      </c>
      <c r="X6089">
        <v>0</v>
      </c>
      <c r="Y6089" s="1">
        <v>40101.519999999997</v>
      </c>
      <c r="Z6089">
        <v>0</v>
      </c>
      <c r="AA6089" s="1">
        <v>40101.519999999997</v>
      </c>
      <c r="AB6089">
        <v>0</v>
      </c>
      <c r="AC6089">
        <v>0</v>
      </c>
      <c r="AF6089" s="1">
        <v>31162.99</v>
      </c>
      <c r="AH6089">
        <v>1300049771</v>
      </c>
      <c r="AI6089" t="s">
        <v>5076</v>
      </c>
    </row>
    <row r="6090" spans="1:35" x14ac:dyDescent="0.25">
      <c r="A6090" t="s">
        <v>4</v>
      </c>
      <c r="B6090" t="s">
        <v>900</v>
      </c>
      <c r="C6090">
        <v>2019</v>
      </c>
      <c r="D6090">
        <v>3000</v>
      </c>
      <c r="E6090">
        <v>400026366</v>
      </c>
      <c r="F6090">
        <v>300002249</v>
      </c>
      <c r="G6090">
        <v>0</v>
      </c>
      <c r="H6090" t="s">
        <v>941</v>
      </c>
      <c r="I6090" t="s">
        <v>5176</v>
      </c>
      <c r="J6090">
        <v>4800002156</v>
      </c>
      <c r="K6090" t="s">
        <v>5176</v>
      </c>
      <c r="L6090">
        <v>3000095949</v>
      </c>
      <c r="M6090" t="s">
        <v>11968</v>
      </c>
      <c r="N6090">
        <v>6410030739</v>
      </c>
      <c r="O6090" t="s">
        <v>11969</v>
      </c>
      <c r="P6090">
        <v>105329</v>
      </c>
      <c r="Q6090" t="s">
        <v>7866</v>
      </c>
      <c r="R6090" t="s">
        <v>11974</v>
      </c>
      <c r="S6090">
        <v>6</v>
      </c>
      <c r="T6090">
        <v>0</v>
      </c>
      <c r="U6090" s="1">
        <v>1434.37</v>
      </c>
      <c r="V6090">
        <v>0</v>
      </c>
      <c r="W6090">
        <v>0</v>
      </c>
      <c r="X6090">
        <v>0</v>
      </c>
      <c r="Y6090" s="1">
        <v>40101.519999999997</v>
      </c>
      <c r="Z6090">
        <v>0</v>
      </c>
      <c r="AA6090" s="1">
        <v>40101.519999999997</v>
      </c>
      <c r="AB6090">
        <v>0</v>
      </c>
      <c r="AC6090">
        <v>0</v>
      </c>
      <c r="AF6090" s="1">
        <v>1434.37</v>
      </c>
      <c r="AH6090">
        <v>1300049771</v>
      </c>
      <c r="AI6090" t="s">
        <v>5076</v>
      </c>
    </row>
    <row r="6091" spans="1:35" x14ac:dyDescent="0.25">
      <c r="A6091" t="s">
        <v>4</v>
      </c>
      <c r="B6091" t="s">
        <v>900</v>
      </c>
      <c r="C6091">
        <v>2019</v>
      </c>
      <c r="D6091">
        <v>3000</v>
      </c>
      <c r="E6091">
        <v>400026366</v>
      </c>
      <c r="F6091">
        <v>300002249</v>
      </c>
      <c r="G6091">
        <v>0</v>
      </c>
      <c r="H6091" t="s">
        <v>941</v>
      </c>
      <c r="I6091" t="s">
        <v>5176</v>
      </c>
      <c r="J6091">
        <v>4800002156</v>
      </c>
      <c r="K6091" t="s">
        <v>5176</v>
      </c>
      <c r="L6091">
        <v>3000095949</v>
      </c>
      <c r="M6091" t="s">
        <v>11968</v>
      </c>
      <c r="N6091">
        <v>6410030739</v>
      </c>
      <c r="O6091" t="s">
        <v>11969</v>
      </c>
      <c r="P6091">
        <v>105329</v>
      </c>
      <c r="Q6091" t="s">
        <v>7866</v>
      </c>
      <c r="R6091" t="s">
        <v>11975</v>
      </c>
      <c r="S6091">
        <v>1</v>
      </c>
      <c r="T6091">
        <v>0</v>
      </c>
      <c r="U6091">
        <v>367.21</v>
      </c>
      <c r="V6091">
        <v>0</v>
      </c>
      <c r="W6091">
        <v>0</v>
      </c>
      <c r="X6091">
        <v>0</v>
      </c>
      <c r="Y6091" s="1">
        <v>40101.519999999997</v>
      </c>
      <c r="Z6091">
        <v>0</v>
      </c>
      <c r="AA6091" s="1">
        <v>40101.519999999997</v>
      </c>
      <c r="AB6091">
        <v>0</v>
      </c>
      <c r="AC6091">
        <v>0</v>
      </c>
      <c r="AF6091">
        <v>367.21</v>
      </c>
      <c r="AH6091">
        <v>1300049771</v>
      </c>
      <c r="AI6091" t="s">
        <v>5076</v>
      </c>
    </row>
    <row r="6092" spans="1:35" x14ac:dyDescent="0.25">
      <c r="A6092" t="s">
        <v>4</v>
      </c>
      <c r="B6092" t="s">
        <v>900</v>
      </c>
      <c r="C6092">
        <v>2019</v>
      </c>
      <c r="D6092">
        <v>3000</v>
      </c>
      <c r="E6092">
        <v>400026366</v>
      </c>
      <c r="F6092">
        <v>300002249</v>
      </c>
      <c r="G6092">
        <v>0</v>
      </c>
      <c r="H6092" t="s">
        <v>941</v>
      </c>
      <c r="I6092" t="s">
        <v>5176</v>
      </c>
      <c r="J6092">
        <v>4800002156</v>
      </c>
      <c r="K6092" t="s">
        <v>5176</v>
      </c>
      <c r="L6092">
        <v>3000095949</v>
      </c>
      <c r="M6092" t="s">
        <v>11968</v>
      </c>
      <c r="N6092">
        <v>6410030739</v>
      </c>
      <c r="O6092" t="s">
        <v>11969</v>
      </c>
      <c r="P6092">
        <v>105329</v>
      </c>
      <c r="Q6092" t="s">
        <v>7866</v>
      </c>
      <c r="R6092" t="s">
        <v>11976</v>
      </c>
      <c r="S6092">
        <v>27</v>
      </c>
      <c r="T6092">
        <v>0</v>
      </c>
      <c r="U6092" s="1">
        <v>62476.75</v>
      </c>
      <c r="V6092">
        <v>0</v>
      </c>
      <c r="W6092">
        <v>0</v>
      </c>
      <c r="X6092">
        <v>0</v>
      </c>
      <c r="Y6092" s="1">
        <v>40101.519999999997</v>
      </c>
      <c r="Z6092">
        <v>0</v>
      </c>
      <c r="AA6092" s="1">
        <v>40101.519999999997</v>
      </c>
      <c r="AB6092">
        <v>0</v>
      </c>
      <c r="AC6092">
        <v>0</v>
      </c>
      <c r="AF6092" s="1">
        <v>62476.75</v>
      </c>
      <c r="AH6092">
        <v>1300049771</v>
      </c>
      <c r="AI6092" t="s">
        <v>5076</v>
      </c>
    </row>
    <row r="6093" spans="1:35" x14ac:dyDescent="0.25">
      <c r="A6093" t="s">
        <v>4</v>
      </c>
      <c r="B6093" t="s">
        <v>900</v>
      </c>
      <c r="C6093">
        <v>2019</v>
      </c>
      <c r="D6093">
        <v>3000</v>
      </c>
      <c r="E6093">
        <v>400026366</v>
      </c>
      <c r="F6093">
        <v>300002249</v>
      </c>
      <c r="G6093">
        <v>0</v>
      </c>
      <c r="H6093" t="s">
        <v>941</v>
      </c>
      <c r="I6093" t="s">
        <v>5176</v>
      </c>
      <c r="J6093">
        <v>4800002156</v>
      </c>
      <c r="K6093" t="s">
        <v>5176</v>
      </c>
      <c r="L6093">
        <v>3000095949</v>
      </c>
      <c r="M6093" t="s">
        <v>11968</v>
      </c>
      <c r="N6093">
        <v>6410030739</v>
      </c>
      <c r="O6093" t="s">
        <v>11969</v>
      </c>
      <c r="P6093">
        <v>105329</v>
      </c>
      <c r="Q6093" t="s">
        <v>7866</v>
      </c>
      <c r="R6093" t="s">
        <v>11958</v>
      </c>
      <c r="S6093">
        <v>8</v>
      </c>
      <c r="T6093">
        <v>0</v>
      </c>
      <c r="U6093" s="1">
        <v>8798.11</v>
      </c>
      <c r="V6093">
        <v>0</v>
      </c>
      <c r="W6093">
        <v>0</v>
      </c>
      <c r="X6093">
        <v>0</v>
      </c>
      <c r="Y6093" s="1">
        <v>40101.519999999997</v>
      </c>
      <c r="Z6093">
        <v>0</v>
      </c>
      <c r="AA6093" s="1">
        <v>40101.519999999997</v>
      </c>
      <c r="AB6093">
        <v>0</v>
      </c>
      <c r="AC6093">
        <v>0</v>
      </c>
      <c r="AF6093" s="1">
        <v>8798.11</v>
      </c>
      <c r="AH6093">
        <v>1300049771</v>
      </c>
      <c r="AI6093" t="s">
        <v>5076</v>
      </c>
    </row>
    <row r="6094" spans="1:35" x14ac:dyDescent="0.25">
      <c r="A6094" t="s">
        <v>4</v>
      </c>
      <c r="B6094" t="s">
        <v>900</v>
      </c>
      <c r="C6094">
        <v>2019</v>
      </c>
      <c r="D6094">
        <v>3000</v>
      </c>
      <c r="E6094">
        <v>400026366</v>
      </c>
      <c r="F6094">
        <v>300002249</v>
      </c>
      <c r="G6094">
        <v>0</v>
      </c>
      <c r="H6094" t="s">
        <v>941</v>
      </c>
      <c r="I6094" t="s">
        <v>5176</v>
      </c>
      <c r="J6094">
        <v>4800002156</v>
      </c>
      <c r="K6094" t="s">
        <v>5176</v>
      </c>
      <c r="L6094">
        <v>3000095949</v>
      </c>
      <c r="M6094" t="s">
        <v>11968</v>
      </c>
      <c r="N6094">
        <v>6410030739</v>
      </c>
      <c r="O6094" t="s">
        <v>11969</v>
      </c>
      <c r="P6094">
        <v>105329</v>
      </c>
      <c r="Q6094" t="s">
        <v>7866</v>
      </c>
      <c r="R6094" t="s">
        <v>11977</v>
      </c>
      <c r="S6094">
        <v>84</v>
      </c>
      <c r="T6094">
        <v>0</v>
      </c>
      <c r="U6094" s="1">
        <v>50332.21</v>
      </c>
      <c r="V6094">
        <v>0</v>
      </c>
      <c r="W6094">
        <v>0</v>
      </c>
      <c r="X6094">
        <v>0</v>
      </c>
      <c r="Y6094" s="1">
        <v>40101.519999999997</v>
      </c>
      <c r="Z6094">
        <v>0</v>
      </c>
      <c r="AA6094" s="1">
        <v>40101.519999999997</v>
      </c>
      <c r="AB6094">
        <v>0</v>
      </c>
      <c r="AC6094">
        <v>0</v>
      </c>
      <c r="AF6094" s="1">
        <v>50332.21</v>
      </c>
      <c r="AH6094">
        <v>1300049771</v>
      </c>
      <c r="AI6094" t="s">
        <v>5076</v>
      </c>
    </row>
    <row r="6095" spans="1:35" x14ac:dyDescent="0.25">
      <c r="A6095" t="s">
        <v>4</v>
      </c>
      <c r="B6095" t="s">
        <v>900</v>
      </c>
      <c r="C6095">
        <v>2019</v>
      </c>
      <c r="D6095">
        <v>3000</v>
      </c>
      <c r="E6095">
        <v>400026366</v>
      </c>
      <c r="F6095">
        <v>300002249</v>
      </c>
      <c r="G6095">
        <v>0</v>
      </c>
      <c r="H6095" t="s">
        <v>941</v>
      </c>
      <c r="I6095" t="s">
        <v>5176</v>
      </c>
      <c r="J6095">
        <v>4800002156</v>
      </c>
      <c r="K6095" t="s">
        <v>5176</v>
      </c>
      <c r="L6095">
        <v>3000095949</v>
      </c>
      <c r="M6095" t="s">
        <v>11968</v>
      </c>
      <c r="N6095">
        <v>6410030739</v>
      </c>
      <c r="O6095" t="s">
        <v>11969</v>
      </c>
      <c r="P6095">
        <v>105329</v>
      </c>
      <c r="Q6095" t="s">
        <v>7866</v>
      </c>
      <c r="R6095" t="s">
        <v>11978</v>
      </c>
      <c r="S6095">
        <v>7</v>
      </c>
      <c r="T6095">
        <v>0</v>
      </c>
      <c r="U6095">
        <v>250.59</v>
      </c>
      <c r="V6095">
        <v>0</v>
      </c>
      <c r="W6095">
        <v>0</v>
      </c>
      <c r="X6095">
        <v>0</v>
      </c>
      <c r="Y6095" s="1">
        <v>40101.519999999997</v>
      </c>
      <c r="Z6095">
        <v>0</v>
      </c>
      <c r="AA6095" s="1">
        <v>40101.519999999997</v>
      </c>
      <c r="AB6095">
        <v>0</v>
      </c>
      <c r="AC6095">
        <v>0</v>
      </c>
      <c r="AF6095">
        <v>250.59</v>
      </c>
      <c r="AH6095">
        <v>1300049771</v>
      </c>
      <c r="AI6095" t="s">
        <v>5076</v>
      </c>
    </row>
    <row r="6096" spans="1:35" x14ac:dyDescent="0.25">
      <c r="A6096" t="s">
        <v>4</v>
      </c>
      <c r="B6096" t="s">
        <v>900</v>
      </c>
      <c r="C6096">
        <v>2019</v>
      </c>
      <c r="D6096">
        <v>3000</v>
      </c>
      <c r="E6096">
        <v>400026366</v>
      </c>
      <c r="F6096">
        <v>300002249</v>
      </c>
      <c r="G6096">
        <v>0</v>
      </c>
      <c r="H6096" t="s">
        <v>941</v>
      </c>
      <c r="I6096" t="s">
        <v>5176</v>
      </c>
      <c r="J6096">
        <v>4800002156</v>
      </c>
      <c r="K6096" t="s">
        <v>5176</v>
      </c>
      <c r="L6096">
        <v>3000095949</v>
      </c>
      <c r="M6096" t="s">
        <v>11968</v>
      </c>
      <c r="N6096">
        <v>6410030739</v>
      </c>
      <c r="O6096" t="s">
        <v>11969</v>
      </c>
      <c r="P6096">
        <v>105329</v>
      </c>
      <c r="Q6096" t="s">
        <v>7866</v>
      </c>
      <c r="R6096" t="s">
        <v>11951</v>
      </c>
      <c r="S6096">
        <v>1</v>
      </c>
      <c r="T6096">
        <v>0</v>
      </c>
      <c r="U6096" s="1">
        <v>1495.09</v>
      </c>
      <c r="V6096">
        <v>0</v>
      </c>
      <c r="W6096">
        <v>0</v>
      </c>
      <c r="X6096">
        <v>0</v>
      </c>
      <c r="Y6096" s="1">
        <v>40101.519999999997</v>
      </c>
      <c r="Z6096">
        <v>0</v>
      </c>
      <c r="AA6096" s="1">
        <v>40101.519999999997</v>
      </c>
      <c r="AB6096">
        <v>0</v>
      </c>
      <c r="AC6096">
        <v>0</v>
      </c>
      <c r="AF6096" s="1">
        <v>1495.09</v>
      </c>
      <c r="AH6096">
        <v>1300049771</v>
      </c>
      <c r="AI6096" t="s">
        <v>5076</v>
      </c>
    </row>
    <row r="6097" spans="1:35" x14ac:dyDescent="0.25">
      <c r="A6097" t="s">
        <v>4</v>
      </c>
      <c r="B6097" t="s">
        <v>900</v>
      </c>
      <c r="C6097">
        <v>2019</v>
      </c>
      <c r="D6097">
        <v>3000</v>
      </c>
      <c r="E6097">
        <v>400026366</v>
      </c>
      <c r="F6097">
        <v>300002249</v>
      </c>
      <c r="G6097">
        <v>0</v>
      </c>
      <c r="H6097" t="s">
        <v>941</v>
      </c>
      <c r="I6097" t="s">
        <v>5176</v>
      </c>
      <c r="J6097">
        <v>4800002156</v>
      </c>
      <c r="K6097" t="s">
        <v>5176</v>
      </c>
      <c r="L6097">
        <v>3000102969</v>
      </c>
      <c r="M6097" t="s">
        <v>2957</v>
      </c>
      <c r="N6097">
        <v>6410030399</v>
      </c>
      <c r="O6097" t="s">
        <v>11866</v>
      </c>
      <c r="P6097">
        <v>105329</v>
      </c>
      <c r="Q6097" t="s">
        <v>7866</v>
      </c>
      <c r="R6097" t="s">
        <v>11979</v>
      </c>
      <c r="S6097">
        <v>2</v>
      </c>
      <c r="T6097">
        <v>0</v>
      </c>
      <c r="U6097" s="1">
        <v>19530.740000000002</v>
      </c>
      <c r="V6097">
        <v>0</v>
      </c>
      <c r="W6097">
        <v>0</v>
      </c>
      <c r="X6097">
        <v>0</v>
      </c>
      <c r="Y6097" s="1">
        <v>312888.67</v>
      </c>
      <c r="Z6097">
        <v>0</v>
      </c>
      <c r="AA6097" s="1">
        <v>312888.67</v>
      </c>
      <c r="AB6097">
        <v>0</v>
      </c>
      <c r="AC6097">
        <v>0</v>
      </c>
      <c r="AF6097" s="1">
        <v>19530.740000000002</v>
      </c>
      <c r="AH6097">
        <v>1300053325</v>
      </c>
      <c r="AI6097" t="s">
        <v>11980</v>
      </c>
    </row>
    <row r="6098" spans="1:35" x14ac:dyDescent="0.25">
      <c r="A6098" t="s">
        <v>4</v>
      </c>
      <c r="B6098" t="s">
        <v>900</v>
      </c>
      <c r="C6098">
        <v>2019</v>
      </c>
      <c r="D6098">
        <v>3000</v>
      </c>
      <c r="E6098">
        <v>400026366</v>
      </c>
      <c r="F6098">
        <v>300002249</v>
      </c>
      <c r="G6098">
        <v>0</v>
      </c>
      <c r="H6098" t="s">
        <v>941</v>
      </c>
      <c r="I6098" t="s">
        <v>5176</v>
      </c>
      <c r="J6098">
        <v>4800002156</v>
      </c>
      <c r="K6098" t="s">
        <v>5176</v>
      </c>
      <c r="L6098">
        <v>3000102969</v>
      </c>
      <c r="M6098" t="s">
        <v>2957</v>
      </c>
      <c r="N6098">
        <v>6410030399</v>
      </c>
      <c r="O6098" t="s">
        <v>11866</v>
      </c>
      <c r="P6098">
        <v>105329</v>
      </c>
      <c r="Q6098" t="s">
        <v>7866</v>
      </c>
      <c r="R6098" t="s">
        <v>11981</v>
      </c>
      <c r="S6098">
        <v>2</v>
      </c>
      <c r="T6098">
        <v>0</v>
      </c>
      <c r="U6098" s="1">
        <v>20359.310000000001</v>
      </c>
      <c r="V6098">
        <v>0</v>
      </c>
      <c r="W6098">
        <v>0</v>
      </c>
      <c r="X6098">
        <v>0</v>
      </c>
      <c r="Y6098" s="1">
        <v>312888.67</v>
      </c>
      <c r="Z6098">
        <v>0</v>
      </c>
      <c r="AA6098" s="1">
        <v>312888.67</v>
      </c>
      <c r="AB6098">
        <v>0</v>
      </c>
      <c r="AC6098">
        <v>0</v>
      </c>
      <c r="AF6098" s="1">
        <v>20359.310000000001</v>
      </c>
      <c r="AH6098">
        <v>1300053325</v>
      </c>
      <c r="AI6098" t="s">
        <v>11980</v>
      </c>
    </row>
    <row r="6099" spans="1:35" x14ac:dyDescent="0.25">
      <c r="A6099" t="s">
        <v>4</v>
      </c>
      <c r="B6099" t="s">
        <v>900</v>
      </c>
      <c r="C6099">
        <v>2019</v>
      </c>
      <c r="D6099">
        <v>3000</v>
      </c>
      <c r="E6099">
        <v>400026366</v>
      </c>
      <c r="F6099">
        <v>300002249</v>
      </c>
      <c r="G6099">
        <v>0</v>
      </c>
      <c r="H6099" t="s">
        <v>941</v>
      </c>
      <c r="I6099" t="s">
        <v>5176</v>
      </c>
      <c r="J6099">
        <v>4800002156</v>
      </c>
      <c r="K6099" t="s">
        <v>5176</v>
      </c>
      <c r="L6099">
        <v>3000102969</v>
      </c>
      <c r="M6099" t="s">
        <v>2957</v>
      </c>
      <c r="N6099">
        <v>6410030399</v>
      </c>
      <c r="O6099" t="s">
        <v>11866</v>
      </c>
      <c r="P6099">
        <v>105329</v>
      </c>
      <c r="Q6099" t="s">
        <v>7866</v>
      </c>
      <c r="R6099" t="s">
        <v>11982</v>
      </c>
      <c r="S6099">
        <v>2</v>
      </c>
      <c r="T6099">
        <v>0</v>
      </c>
      <c r="U6099" s="1">
        <v>19854.8</v>
      </c>
      <c r="V6099">
        <v>0</v>
      </c>
      <c r="W6099">
        <v>0</v>
      </c>
      <c r="X6099">
        <v>0</v>
      </c>
      <c r="Y6099" s="1">
        <v>312888.67</v>
      </c>
      <c r="Z6099">
        <v>0</v>
      </c>
      <c r="AA6099" s="1">
        <v>312888.67</v>
      </c>
      <c r="AB6099">
        <v>0</v>
      </c>
      <c r="AC6099">
        <v>0</v>
      </c>
      <c r="AF6099" s="1">
        <v>19854.8</v>
      </c>
      <c r="AH6099">
        <v>1300053325</v>
      </c>
      <c r="AI6099" t="s">
        <v>11980</v>
      </c>
    </row>
    <row r="6100" spans="1:35" x14ac:dyDescent="0.25">
      <c r="A6100" t="s">
        <v>4</v>
      </c>
      <c r="B6100" t="s">
        <v>900</v>
      </c>
      <c r="C6100">
        <v>2019</v>
      </c>
      <c r="D6100">
        <v>3000</v>
      </c>
      <c r="E6100">
        <v>400026366</v>
      </c>
      <c r="F6100">
        <v>300002249</v>
      </c>
      <c r="G6100">
        <v>0</v>
      </c>
      <c r="H6100" t="s">
        <v>941</v>
      </c>
      <c r="I6100" t="s">
        <v>5176</v>
      </c>
      <c r="J6100">
        <v>4800002156</v>
      </c>
      <c r="K6100" t="s">
        <v>5176</v>
      </c>
      <c r="L6100">
        <v>3000102969</v>
      </c>
      <c r="M6100" t="s">
        <v>2957</v>
      </c>
      <c r="N6100">
        <v>6410030399</v>
      </c>
      <c r="O6100" t="s">
        <v>11866</v>
      </c>
      <c r="P6100">
        <v>105329</v>
      </c>
      <c r="Q6100" t="s">
        <v>7866</v>
      </c>
      <c r="R6100" t="s">
        <v>11983</v>
      </c>
      <c r="S6100">
        <v>96</v>
      </c>
      <c r="T6100">
        <v>0</v>
      </c>
      <c r="U6100" s="1">
        <v>9571.0400000000009</v>
      </c>
      <c r="V6100">
        <v>0</v>
      </c>
      <c r="W6100">
        <v>0</v>
      </c>
      <c r="X6100">
        <v>0</v>
      </c>
      <c r="Y6100" s="1">
        <v>312888.67</v>
      </c>
      <c r="Z6100">
        <v>0</v>
      </c>
      <c r="AA6100" s="1">
        <v>312888.67</v>
      </c>
      <c r="AB6100">
        <v>0</v>
      </c>
      <c r="AC6100">
        <v>0</v>
      </c>
      <c r="AF6100" s="1">
        <v>9571.0400000000009</v>
      </c>
      <c r="AH6100">
        <v>1300053325</v>
      </c>
      <c r="AI6100" t="s">
        <v>11980</v>
      </c>
    </row>
    <row r="6101" spans="1:35" x14ac:dyDescent="0.25">
      <c r="A6101" t="s">
        <v>4</v>
      </c>
      <c r="B6101" t="s">
        <v>900</v>
      </c>
      <c r="C6101">
        <v>2019</v>
      </c>
      <c r="D6101">
        <v>3000</v>
      </c>
      <c r="E6101">
        <v>400026366</v>
      </c>
      <c r="F6101">
        <v>300002249</v>
      </c>
      <c r="G6101">
        <v>0</v>
      </c>
      <c r="H6101" t="s">
        <v>941</v>
      </c>
      <c r="I6101" t="s">
        <v>5176</v>
      </c>
      <c r="J6101">
        <v>4800002156</v>
      </c>
      <c r="K6101" t="s">
        <v>5176</v>
      </c>
      <c r="L6101">
        <v>3000102954</v>
      </c>
      <c r="M6101" t="s">
        <v>2957</v>
      </c>
      <c r="N6101">
        <v>6410030526</v>
      </c>
      <c r="O6101" t="s">
        <v>11865</v>
      </c>
      <c r="P6101">
        <v>105329</v>
      </c>
      <c r="Q6101" t="s">
        <v>7866</v>
      </c>
      <c r="R6101" t="s">
        <v>11978</v>
      </c>
      <c r="S6101">
        <v>8</v>
      </c>
      <c r="T6101">
        <v>0</v>
      </c>
      <c r="U6101">
        <v>287.36</v>
      </c>
      <c r="V6101">
        <v>0</v>
      </c>
      <c r="W6101">
        <v>0</v>
      </c>
      <c r="X6101">
        <v>0</v>
      </c>
      <c r="Y6101" s="1">
        <v>54325.58</v>
      </c>
      <c r="Z6101">
        <v>0</v>
      </c>
      <c r="AA6101" s="1">
        <v>54325.58</v>
      </c>
      <c r="AB6101">
        <v>0</v>
      </c>
      <c r="AC6101">
        <v>0</v>
      </c>
      <c r="AF6101">
        <v>287.36</v>
      </c>
      <c r="AH6101">
        <v>1300053325</v>
      </c>
      <c r="AI6101" t="s">
        <v>11980</v>
      </c>
    </row>
    <row r="6102" spans="1:35" x14ac:dyDescent="0.25">
      <c r="A6102" t="s">
        <v>4</v>
      </c>
      <c r="B6102" t="s">
        <v>900</v>
      </c>
      <c r="C6102">
        <v>2019</v>
      </c>
      <c r="D6102">
        <v>3000</v>
      </c>
      <c r="E6102">
        <v>400026366</v>
      </c>
      <c r="F6102">
        <v>300002249</v>
      </c>
      <c r="G6102">
        <v>0</v>
      </c>
      <c r="H6102" t="s">
        <v>941</v>
      </c>
      <c r="I6102" t="s">
        <v>5176</v>
      </c>
      <c r="J6102">
        <v>4800002156</v>
      </c>
      <c r="K6102" t="s">
        <v>5176</v>
      </c>
      <c r="L6102">
        <v>3000102954</v>
      </c>
      <c r="M6102" t="s">
        <v>2957</v>
      </c>
      <c r="N6102">
        <v>6410030526</v>
      </c>
      <c r="O6102" t="s">
        <v>11865</v>
      </c>
      <c r="P6102">
        <v>105329</v>
      </c>
      <c r="Q6102" t="s">
        <v>7866</v>
      </c>
      <c r="R6102" t="s">
        <v>10592</v>
      </c>
      <c r="S6102">
        <v>270</v>
      </c>
      <c r="T6102">
        <v>0</v>
      </c>
      <c r="U6102" s="1">
        <v>45863.75</v>
      </c>
      <c r="V6102">
        <v>0</v>
      </c>
      <c r="W6102">
        <v>0</v>
      </c>
      <c r="X6102">
        <v>0</v>
      </c>
      <c r="Y6102" s="1">
        <v>54325.58</v>
      </c>
      <c r="Z6102">
        <v>0</v>
      </c>
      <c r="AA6102" s="1">
        <v>54325.58</v>
      </c>
      <c r="AB6102">
        <v>0</v>
      </c>
      <c r="AC6102">
        <v>0</v>
      </c>
      <c r="AF6102" s="1">
        <v>45863.75</v>
      </c>
      <c r="AH6102">
        <v>1300053325</v>
      </c>
      <c r="AI6102" t="s">
        <v>11980</v>
      </c>
    </row>
    <row r="6103" spans="1:35" x14ac:dyDescent="0.25">
      <c r="A6103" t="s">
        <v>4</v>
      </c>
      <c r="B6103" t="s">
        <v>900</v>
      </c>
      <c r="C6103">
        <v>2019</v>
      </c>
      <c r="D6103">
        <v>3000</v>
      </c>
      <c r="E6103">
        <v>400026366</v>
      </c>
      <c r="F6103">
        <v>300002249</v>
      </c>
      <c r="G6103">
        <v>0</v>
      </c>
      <c r="H6103" t="s">
        <v>941</v>
      </c>
      <c r="I6103" t="s">
        <v>5176</v>
      </c>
      <c r="J6103">
        <v>4800002156</v>
      </c>
      <c r="K6103" t="s">
        <v>5176</v>
      </c>
      <c r="L6103">
        <v>3000102954</v>
      </c>
      <c r="M6103" t="s">
        <v>2957</v>
      </c>
      <c r="N6103">
        <v>6410030526</v>
      </c>
      <c r="O6103" t="s">
        <v>11865</v>
      </c>
      <c r="P6103">
        <v>105329</v>
      </c>
      <c r="Q6103" t="s">
        <v>7866</v>
      </c>
      <c r="R6103" t="s">
        <v>11527</v>
      </c>
      <c r="S6103">
        <v>90</v>
      </c>
      <c r="T6103">
        <v>0</v>
      </c>
      <c r="U6103" s="1">
        <v>1149.3</v>
      </c>
      <c r="V6103">
        <v>0</v>
      </c>
      <c r="W6103">
        <v>0</v>
      </c>
      <c r="X6103">
        <v>0</v>
      </c>
      <c r="Y6103" s="1">
        <v>54325.58</v>
      </c>
      <c r="Z6103">
        <v>0</v>
      </c>
      <c r="AA6103" s="1">
        <v>54325.58</v>
      </c>
      <c r="AB6103">
        <v>0</v>
      </c>
      <c r="AC6103">
        <v>0</v>
      </c>
      <c r="AF6103" s="1">
        <v>1149.3</v>
      </c>
      <c r="AH6103">
        <v>1300053325</v>
      </c>
      <c r="AI6103" t="s">
        <v>11980</v>
      </c>
    </row>
    <row r="6104" spans="1:35" x14ac:dyDescent="0.25">
      <c r="A6104" t="s">
        <v>4</v>
      </c>
      <c r="B6104" t="s">
        <v>900</v>
      </c>
      <c r="C6104">
        <v>2019</v>
      </c>
      <c r="D6104">
        <v>3000</v>
      </c>
      <c r="E6104">
        <v>400026366</v>
      </c>
      <c r="F6104">
        <v>300002249</v>
      </c>
      <c r="G6104">
        <v>0</v>
      </c>
      <c r="H6104" t="s">
        <v>941</v>
      </c>
      <c r="I6104" t="s">
        <v>5176</v>
      </c>
      <c r="J6104">
        <v>4800002156</v>
      </c>
      <c r="K6104" t="s">
        <v>5176</v>
      </c>
      <c r="L6104">
        <v>3000102954</v>
      </c>
      <c r="M6104" t="s">
        <v>2957</v>
      </c>
      <c r="N6104">
        <v>6410030526</v>
      </c>
      <c r="O6104" t="s">
        <v>11865</v>
      </c>
      <c r="P6104">
        <v>105329</v>
      </c>
      <c r="Q6104" t="s">
        <v>7866</v>
      </c>
      <c r="R6104" t="s">
        <v>11954</v>
      </c>
      <c r="S6104">
        <v>2</v>
      </c>
      <c r="T6104">
        <v>0</v>
      </c>
      <c r="U6104" s="1">
        <v>4912.2700000000004</v>
      </c>
      <c r="V6104">
        <v>0</v>
      </c>
      <c r="W6104">
        <v>0</v>
      </c>
      <c r="X6104">
        <v>0</v>
      </c>
      <c r="Y6104" s="1">
        <v>54325.58</v>
      </c>
      <c r="Z6104">
        <v>0</v>
      </c>
      <c r="AA6104" s="1">
        <v>54325.58</v>
      </c>
      <c r="AB6104">
        <v>0</v>
      </c>
      <c r="AC6104">
        <v>0</v>
      </c>
      <c r="AF6104" s="1">
        <v>4912.2700000000004</v>
      </c>
      <c r="AH6104">
        <v>1300053325</v>
      </c>
      <c r="AI6104" t="s">
        <v>11980</v>
      </c>
    </row>
    <row r="6105" spans="1:35" x14ac:dyDescent="0.25">
      <c r="A6105" t="s">
        <v>4</v>
      </c>
      <c r="B6105" t="s">
        <v>900</v>
      </c>
      <c r="C6105">
        <v>2019</v>
      </c>
      <c r="D6105">
        <v>3000</v>
      </c>
      <c r="E6105">
        <v>400026366</v>
      </c>
      <c r="F6105">
        <v>300002249</v>
      </c>
      <c r="G6105">
        <v>0</v>
      </c>
      <c r="H6105" t="s">
        <v>941</v>
      </c>
      <c r="I6105" t="s">
        <v>5176</v>
      </c>
      <c r="J6105">
        <v>4800002156</v>
      </c>
      <c r="K6105" t="s">
        <v>5176</v>
      </c>
      <c r="L6105">
        <v>3000102969</v>
      </c>
      <c r="M6105" t="s">
        <v>2957</v>
      </c>
      <c r="N6105">
        <v>6410030399</v>
      </c>
      <c r="O6105" t="s">
        <v>11866</v>
      </c>
      <c r="P6105">
        <v>105329</v>
      </c>
      <c r="Q6105" t="s">
        <v>7866</v>
      </c>
      <c r="R6105" t="s">
        <v>11059</v>
      </c>
      <c r="S6105" s="1">
        <v>2104</v>
      </c>
      <c r="T6105">
        <v>0</v>
      </c>
      <c r="U6105" s="1">
        <v>6331.45</v>
      </c>
      <c r="V6105">
        <v>0</v>
      </c>
      <c r="W6105">
        <v>0</v>
      </c>
      <c r="X6105">
        <v>0</v>
      </c>
      <c r="Y6105" s="1">
        <v>312888.67</v>
      </c>
      <c r="Z6105">
        <v>0</v>
      </c>
      <c r="AA6105" s="1">
        <v>312888.67</v>
      </c>
      <c r="AB6105">
        <v>0</v>
      </c>
      <c r="AC6105">
        <v>0</v>
      </c>
      <c r="AF6105" s="1">
        <v>6331.45</v>
      </c>
      <c r="AH6105">
        <v>1300053325</v>
      </c>
      <c r="AI6105" t="s">
        <v>11980</v>
      </c>
    </row>
    <row r="6106" spans="1:35" x14ac:dyDescent="0.25">
      <c r="A6106" t="s">
        <v>4</v>
      </c>
      <c r="B6106" t="s">
        <v>900</v>
      </c>
      <c r="C6106">
        <v>2019</v>
      </c>
      <c r="D6106">
        <v>3000</v>
      </c>
      <c r="E6106">
        <v>400026366</v>
      </c>
      <c r="F6106">
        <v>300002249</v>
      </c>
      <c r="G6106">
        <v>0</v>
      </c>
      <c r="H6106" t="s">
        <v>941</v>
      </c>
      <c r="I6106" t="s">
        <v>5176</v>
      </c>
      <c r="J6106">
        <v>4800002156</v>
      </c>
      <c r="K6106" t="s">
        <v>5176</v>
      </c>
      <c r="L6106">
        <v>3000102969</v>
      </c>
      <c r="M6106" t="s">
        <v>2957</v>
      </c>
      <c r="N6106">
        <v>6410030399</v>
      </c>
      <c r="O6106" t="s">
        <v>11866</v>
      </c>
      <c r="P6106">
        <v>105329</v>
      </c>
      <c r="Q6106" t="s">
        <v>7866</v>
      </c>
      <c r="R6106" t="s">
        <v>11984</v>
      </c>
      <c r="S6106">
        <v>28</v>
      </c>
      <c r="T6106">
        <v>0</v>
      </c>
      <c r="U6106" s="1">
        <v>2225.7199999999998</v>
      </c>
      <c r="V6106">
        <v>0</v>
      </c>
      <c r="W6106">
        <v>0</v>
      </c>
      <c r="X6106">
        <v>0</v>
      </c>
      <c r="Y6106" s="1">
        <v>312888.67</v>
      </c>
      <c r="Z6106">
        <v>0</v>
      </c>
      <c r="AA6106" s="1">
        <v>312888.67</v>
      </c>
      <c r="AB6106">
        <v>0</v>
      </c>
      <c r="AC6106">
        <v>0</v>
      </c>
      <c r="AF6106" s="1">
        <v>2225.7199999999998</v>
      </c>
      <c r="AH6106">
        <v>1300053325</v>
      </c>
      <c r="AI6106" t="s">
        <v>11980</v>
      </c>
    </row>
    <row r="6107" spans="1:35" x14ac:dyDescent="0.25">
      <c r="A6107" t="s">
        <v>4</v>
      </c>
      <c r="B6107" t="s">
        <v>900</v>
      </c>
      <c r="C6107">
        <v>2019</v>
      </c>
      <c r="D6107">
        <v>3000</v>
      </c>
      <c r="E6107">
        <v>400026366</v>
      </c>
      <c r="F6107">
        <v>300002249</v>
      </c>
      <c r="G6107">
        <v>0</v>
      </c>
      <c r="H6107" t="s">
        <v>941</v>
      </c>
      <c r="I6107" t="s">
        <v>5176</v>
      </c>
      <c r="J6107">
        <v>4800002156</v>
      </c>
      <c r="K6107" t="s">
        <v>5176</v>
      </c>
      <c r="L6107">
        <v>3000102969</v>
      </c>
      <c r="M6107" t="s">
        <v>2957</v>
      </c>
      <c r="N6107">
        <v>6410030399</v>
      </c>
      <c r="O6107" t="s">
        <v>11866</v>
      </c>
      <c r="P6107">
        <v>105329</v>
      </c>
      <c r="Q6107" t="s">
        <v>7866</v>
      </c>
      <c r="R6107" t="s">
        <v>11975</v>
      </c>
      <c r="S6107">
        <v>5</v>
      </c>
      <c r="T6107">
        <v>0</v>
      </c>
      <c r="U6107" s="1">
        <v>1841.89</v>
      </c>
      <c r="V6107">
        <v>0</v>
      </c>
      <c r="W6107">
        <v>0</v>
      </c>
      <c r="X6107">
        <v>0</v>
      </c>
      <c r="Y6107" s="1">
        <v>312888.67</v>
      </c>
      <c r="Z6107">
        <v>0</v>
      </c>
      <c r="AA6107" s="1">
        <v>312888.67</v>
      </c>
      <c r="AB6107">
        <v>0</v>
      </c>
      <c r="AC6107">
        <v>0</v>
      </c>
      <c r="AF6107" s="1">
        <v>1841.89</v>
      </c>
      <c r="AH6107">
        <v>1300053325</v>
      </c>
      <c r="AI6107" t="s">
        <v>11980</v>
      </c>
    </row>
    <row r="6108" spans="1:35" x14ac:dyDescent="0.25">
      <c r="A6108" t="s">
        <v>4</v>
      </c>
      <c r="B6108" t="s">
        <v>900</v>
      </c>
      <c r="C6108">
        <v>2019</v>
      </c>
      <c r="D6108">
        <v>3000</v>
      </c>
      <c r="E6108">
        <v>400026366</v>
      </c>
      <c r="F6108">
        <v>300002249</v>
      </c>
      <c r="G6108">
        <v>0</v>
      </c>
      <c r="H6108" t="s">
        <v>941</v>
      </c>
      <c r="I6108" t="s">
        <v>5176</v>
      </c>
      <c r="J6108">
        <v>4800002156</v>
      </c>
      <c r="K6108" t="s">
        <v>5176</v>
      </c>
      <c r="L6108">
        <v>3000102969</v>
      </c>
      <c r="M6108" t="s">
        <v>2957</v>
      </c>
      <c r="N6108">
        <v>6410030399</v>
      </c>
      <c r="O6108" t="s">
        <v>11866</v>
      </c>
      <c r="P6108">
        <v>105329</v>
      </c>
      <c r="Q6108" t="s">
        <v>7866</v>
      </c>
      <c r="R6108" t="s">
        <v>11985</v>
      </c>
      <c r="S6108">
        <v>7</v>
      </c>
      <c r="T6108">
        <v>0</v>
      </c>
      <c r="U6108" s="1">
        <v>16135.71</v>
      </c>
      <c r="V6108">
        <v>0</v>
      </c>
      <c r="W6108">
        <v>0</v>
      </c>
      <c r="X6108">
        <v>0</v>
      </c>
      <c r="Y6108" s="1">
        <v>312888.67</v>
      </c>
      <c r="Z6108">
        <v>0</v>
      </c>
      <c r="AA6108" s="1">
        <v>312888.67</v>
      </c>
      <c r="AB6108">
        <v>0</v>
      </c>
      <c r="AC6108">
        <v>0</v>
      </c>
      <c r="AF6108" s="1">
        <v>16135.71</v>
      </c>
      <c r="AH6108">
        <v>1300053325</v>
      </c>
      <c r="AI6108" t="s">
        <v>11980</v>
      </c>
    </row>
    <row r="6109" spans="1:35" x14ac:dyDescent="0.25">
      <c r="A6109" t="s">
        <v>4</v>
      </c>
      <c r="B6109" t="s">
        <v>900</v>
      </c>
      <c r="C6109">
        <v>2019</v>
      </c>
      <c r="D6109">
        <v>3000</v>
      </c>
      <c r="E6109">
        <v>400026366</v>
      </c>
      <c r="F6109">
        <v>300002249</v>
      </c>
      <c r="G6109">
        <v>0</v>
      </c>
      <c r="H6109" t="s">
        <v>941</v>
      </c>
      <c r="I6109" t="s">
        <v>5176</v>
      </c>
      <c r="J6109">
        <v>4800002156</v>
      </c>
      <c r="K6109" t="s">
        <v>5176</v>
      </c>
      <c r="L6109">
        <v>3000102969</v>
      </c>
      <c r="M6109" t="s">
        <v>2957</v>
      </c>
      <c r="N6109">
        <v>6410030399</v>
      </c>
      <c r="O6109" t="s">
        <v>11866</v>
      </c>
      <c r="P6109">
        <v>105329</v>
      </c>
      <c r="Q6109" t="s">
        <v>7866</v>
      </c>
      <c r="R6109" t="s">
        <v>11986</v>
      </c>
      <c r="S6109">
        <v>1</v>
      </c>
      <c r="T6109">
        <v>0</v>
      </c>
      <c r="U6109" s="1">
        <v>1871.21</v>
      </c>
      <c r="V6109">
        <v>0</v>
      </c>
      <c r="W6109">
        <v>0</v>
      </c>
      <c r="X6109">
        <v>0</v>
      </c>
      <c r="Y6109" s="1">
        <v>312888.67</v>
      </c>
      <c r="Z6109">
        <v>0</v>
      </c>
      <c r="AA6109" s="1">
        <v>312888.67</v>
      </c>
      <c r="AB6109">
        <v>0</v>
      </c>
      <c r="AC6109">
        <v>0</v>
      </c>
      <c r="AF6109" s="1">
        <v>1871.21</v>
      </c>
      <c r="AH6109">
        <v>1300053325</v>
      </c>
      <c r="AI6109" t="s">
        <v>11980</v>
      </c>
    </row>
    <row r="6110" spans="1:35" x14ac:dyDescent="0.25">
      <c r="A6110" t="s">
        <v>4</v>
      </c>
      <c r="B6110" t="s">
        <v>900</v>
      </c>
      <c r="C6110">
        <v>2019</v>
      </c>
      <c r="D6110">
        <v>3000</v>
      </c>
      <c r="E6110">
        <v>400026366</v>
      </c>
      <c r="F6110">
        <v>300002249</v>
      </c>
      <c r="G6110">
        <v>0</v>
      </c>
      <c r="H6110" t="s">
        <v>941</v>
      </c>
      <c r="I6110" t="s">
        <v>5176</v>
      </c>
      <c r="J6110">
        <v>4800002156</v>
      </c>
      <c r="K6110" t="s">
        <v>5176</v>
      </c>
      <c r="L6110">
        <v>3000102969</v>
      </c>
      <c r="M6110" t="s">
        <v>2957</v>
      </c>
      <c r="N6110">
        <v>6410030399</v>
      </c>
      <c r="O6110" t="s">
        <v>11866</v>
      </c>
      <c r="P6110">
        <v>105329</v>
      </c>
      <c r="Q6110" t="s">
        <v>7866</v>
      </c>
      <c r="R6110" t="s">
        <v>11987</v>
      </c>
      <c r="S6110">
        <v>20</v>
      </c>
      <c r="T6110">
        <v>0</v>
      </c>
      <c r="U6110" s="1">
        <v>31223.17</v>
      </c>
      <c r="V6110">
        <v>0</v>
      </c>
      <c r="W6110">
        <v>0</v>
      </c>
      <c r="X6110">
        <v>0</v>
      </c>
      <c r="Y6110" s="1">
        <v>312888.67</v>
      </c>
      <c r="Z6110">
        <v>0</v>
      </c>
      <c r="AA6110" s="1">
        <v>312888.67</v>
      </c>
      <c r="AB6110">
        <v>0</v>
      </c>
      <c r="AC6110">
        <v>0</v>
      </c>
      <c r="AF6110" s="1">
        <v>31223.17</v>
      </c>
      <c r="AH6110">
        <v>1300053325</v>
      </c>
      <c r="AI6110" t="s">
        <v>11980</v>
      </c>
    </row>
    <row r="6111" spans="1:35" x14ac:dyDescent="0.25">
      <c r="A6111" t="s">
        <v>4</v>
      </c>
      <c r="B6111" t="s">
        <v>900</v>
      </c>
      <c r="C6111">
        <v>2019</v>
      </c>
      <c r="D6111">
        <v>3000</v>
      </c>
      <c r="E6111">
        <v>400026366</v>
      </c>
      <c r="F6111">
        <v>300002249</v>
      </c>
      <c r="G6111">
        <v>0</v>
      </c>
      <c r="H6111" t="s">
        <v>941</v>
      </c>
      <c r="I6111" t="s">
        <v>5176</v>
      </c>
      <c r="J6111">
        <v>4800002156</v>
      </c>
      <c r="K6111" t="s">
        <v>5176</v>
      </c>
      <c r="L6111">
        <v>3000102969</v>
      </c>
      <c r="M6111" t="s">
        <v>2957</v>
      </c>
      <c r="N6111">
        <v>6410030399</v>
      </c>
      <c r="O6111" t="s">
        <v>11866</v>
      </c>
      <c r="P6111">
        <v>105329</v>
      </c>
      <c r="Q6111" t="s">
        <v>7866</v>
      </c>
      <c r="R6111" t="s">
        <v>11988</v>
      </c>
      <c r="S6111">
        <v>113</v>
      </c>
      <c r="T6111">
        <v>0</v>
      </c>
      <c r="U6111" s="1">
        <v>123538.62</v>
      </c>
      <c r="V6111">
        <v>0</v>
      </c>
      <c r="W6111">
        <v>0</v>
      </c>
      <c r="X6111">
        <v>0</v>
      </c>
      <c r="Y6111" s="1">
        <v>312888.67</v>
      </c>
      <c r="Z6111">
        <v>0</v>
      </c>
      <c r="AA6111" s="1">
        <v>312888.67</v>
      </c>
      <c r="AB6111">
        <v>0</v>
      </c>
      <c r="AC6111">
        <v>0</v>
      </c>
      <c r="AF6111" s="1">
        <v>123538.62</v>
      </c>
      <c r="AH6111">
        <v>1300053325</v>
      </c>
      <c r="AI6111" t="s">
        <v>11980</v>
      </c>
    </row>
    <row r="6112" spans="1:35" x14ac:dyDescent="0.25">
      <c r="A6112" t="s">
        <v>4</v>
      </c>
      <c r="B6112" t="s">
        <v>900</v>
      </c>
      <c r="C6112">
        <v>2019</v>
      </c>
      <c r="D6112">
        <v>3000</v>
      </c>
      <c r="E6112">
        <v>400026366</v>
      </c>
      <c r="F6112">
        <v>300002249</v>
      </c>
      <c r="G6112">
        <v>0</v>
      </c>
      <c r="H6112" t="s">
        <v>941</v>
      </c>
      <c r="I6112" t="s">
        <v>5176</v>
      </c>
      <c r="J6112">
        <v>4800002156</v>
      </c>
      <c r="K6112" t="s">
        <v>5176</v>
      </c>
      <c r="L6112">
        <v>3000102969</v>
      </c>
      <c r="M6112" t="s">
        <v>2957</v>
      </c>
      <c r="N6112">
        <v>6410030399</v>
      </c>
      <c r="O6112" t="s">
        <v>11866</v>
      </c>
      <c r="P6112">
        <v>105329</v>
      </c>
      <c r="Q6112" t="s">
        <v>7866</v>
      </c>
      <c r="R6112" t="s">
        <v>11831</v>
      </c>
      <c r="S6112" s="1">
        <v>4307</v>
      </c>
      <c r="T6112">
        <v>0</v>
      </c>
      <c r="U6112" s="1">
        <v>186718.51</v>
      </c>
      <c r="V6112">
        <v>0</v>
      </c>
      <c r="W6112">
        <v>0</v>
      </c>
      <c r="X6112">
        <v>0</v>
      </c>
      <c r="Y6112" s="1">
        <v>312888.67</v>
      </c>
      <c r="Z6112">
        <v>0</v>
      </c>
      <c r="AA6112" s="1">
        <v>312888.67</v>
      </c>
      <c r="AB6112">
        <v>0</v>
      </c>
      <c r="AC6112">
        <v>0</v>
      </c>
      <c r="AF6112" s="1">
        <v>186718.51</v>
      </c>
      <c r="AH6112">
        <v>1300053325</v>
      </c>
      <c r="AI6112" t="s">
        <v>11980</v>
      </c>
    </row>
    <row r="6113" spans="1:35" x14ac:dyDescent="0.25">
      <c r="A6113" t="s">
        <v>4</v>
      </c>
      <c r="B6113" t="s">
        <v>900</v>
      </c>
      <c r="C6113">
        <v>2019</v>
      </c>
      <c r="D6113">
        <v>3000</v>
      </c>
      <c r="E6113">
        <v>400026366</v>
      </c>
      <c r="F6113">
        <v>300002249</v>
      </c>
      <c r="G6113">
        <v>0</v>
      </c>
      <c r="H6113" t="s">
        <v>941</v>
      </c>
      <c r="I6113" t="s">
        <v>5176</v>
      </c>
      <c r="J6113">
        <v>4800002156</v>
      </c>
      <c r="K6113" t="s">
        <v>5176</v>
      </c>
      <c r="L6113">
        <v>3000102969</v>
      </c>
      <c r="M6113" t="s">
        <v>2957</v>
      </c>
      <c r="N6113">
        <v>6410030399</v>
      </c>
      <c r="O6113" t="s">
        <v>11866</v>
      </c>
      <c r="P6113">
        <v>105329</v>
      </c>
      <c r="Q6113" t="s">
        <v>7866</v>
      </c>
      <c r="R6113" t="s">
        <v>11989</v>
      </c>
      <c r="S6113">
        <v>66</v>
      </c>
      <c r="T6113">
        <v>0</v>
      </c>
      <c r="U6113" s="1">
        <v>215097.93</v>
      </c>
      <c r="V6113">
        <v>0</v>
      </c>
      <c r="W6113">
        <v>0</v>
      </c>
      <c r="X6113">
        <v>0</v>
      </c>
      <c r="Y6113" s="1">
        <v>312888.67</v>
      </c>
      <c r="Z6113">
        <v>0</v>
      </c>
      <c r="AA6113" s="1">
        <v>312888.67</v>
      </c>
      <c r="AB6113">
        <v>0</v>
      </c>
      <c r="AC6113">
        <v>0</v>
      </c>
      <c r="AF6113" s="1">
        <v>215097.93</v>
      </c>
      <c r="AH6113">
        <v>1300053325</v>
      </c>
      <c r="AI6113" t="s">
        <v>11980</v>
      </c>
    </row>
    <row r="6114" spans="1:35" x14ac:dyDescent="0.25">
      <c r="A6114" t="s">
        <v>4</v>
      </c>
      <c r="B6114" t="s">
        <v>900</v>
      </c>
      <c r="C6114">
        <v>2019</v>
      </c>
      <c r="D6114">
        <v>3000</v>
      </c>
      <c r="E6114">
        <v>400026366</v>
      </c>
      <c r="F6114">
        <v>300002249</v>
      </c>
      <c r="G6114">
        <v>0</v>
      </c>
      <c r="H6114" t="s">
        <v>941</v>
      </c>
      <c r="I6114" t="s">
        <v>5176</v>
      </c>
      <c r="J6114">
        <v>4800002156</v>
      </c>
      <c r="K6114" t="s">
        <v>5176</v>
      </c>
      <c r="L6114">
        <v>3000102969</v>
      </c>
      <c r="M6114" t="s">
        <v>2957</v>
      </c>
      <c r="N6114">
        <v>6410030399</v>
      </c>
      <c r="O6114" t="s">
        <v>11866</v>
      </c>
      <c r="P6114">
        <v>105329</v>
      </c>
      <c r="Q6114" t="s">
        <v>7866</v>
      </c>
      <c r="R6114" t="s">
        <v>11971</v>
      </c>
      <c r="S6114">
        <v>152</v>
      </c>
      <c r="T6114">
        <v>0</v>
      </c>
      <c r="U6114" s="1">
        <v>488234.79</v>
      </c>
      <c r="V6114">
        <v>0</v>
      </c>
      <c r="W6114">
        <v>0</v>
      </c>
      <c r="X6114">
        <v>0</v>
      </c>
      <c r="Y6114" s="1">
        <v>312888.67</v>
      </c>
      <c r="Z6114">
        <v>0</v>
      </c>
      <c r="AA6114" s="1">
        <v>312888.67</v>
      </c>
      <c r="AB6114">
        <v>0</v>
      </c>
      <c r="AC6114">
        <v>0</v>
      </c>
      <c r="AF6114" s="1">
        <v>488234.79</v>
      </c>
      <c r="AH6114">
        <v>1300053325</v>
      </c>
      <c r="AI6114" t="s">
        <v>11980</v>
      </c>
    </row>
    <row r="6115" spans="1:35" x14ac:dyDescent="0.25">
      <c r="A6115" t="s">
        <v>4</v>
      </c>
      <c r="B6115" t="s">
        <v>900</v>
      </c>
      <c r="C6115">
        <v>2019</v>
      </c>
      <c r="D6115">
        <v>3000</v>
      </c>
      <c r="E6115">
        <v>400026366</v>
      </c>
      <c r="F6115">
        <v>300002249</v>
      </c>
      <c r="G6115">
        <v>0</v>
      </c>
      <c r="H6115" t="s">
        <v>941</v>
      </c>
      <c r="I6115" t="s">
        <v>5176</v>
      </c>
      <c r="J6115">
        <v>4800002156</v>
      </c>
      <c r="K6115" t="s">
        <v>5176</v>
      </c>
      <c r="L6115">
        <v>3000102969</v>
      </c>
      <c r="M6115" t="s">
        <v>2957</v>
      </c>
      <c r="N6115">
        <v>6410030399</v>
      </c>
      <c r="O6115" t="s">
        <v>11866</v>
      </c>
      <c r="P6115">
        <v>105329</v>
      </c>
      <c r="Q6115" t="s">
        <v>7866</v>
      </c>
      <c r="R6115" t="s">
        <v>11990</v>
      </c>
      <c r="S6115">
        <v>55</v>
      </c>
      <c r="T6115">
        <v>0</v>
      </c>
      <c r="U6115" s="1">
        <v>163615.10999999999</v>
      </c>
      <c r="V6115">
        <v>0</v>
      </c>
      <c r="W6115">
        <v>0</v>
      </c>
      <c r="X6115">
        <v>0</v>
      </c>
      <c r="Y6115" s="1">
        <v>312888.67</v>
      </c>
      <c r="Z6115">
        <v>0</v>
      </c>
      <c r="AA6115" s="1">
        <v>312888.67</v>
      </c>
      <c r="AB6115">
        <v>0</v>
      </c>
      <c r="AC6115">
        <v>0</v>
      </c>
      <c r="AF6115" s="1">
        <v>163615.10999999999</v>
      </c>
      <c r="AH6115">
        <v>1300053325</v>
      </c>
      <c r="AI6115" t="s">
        <v>11980</v>
      </c>
    </row>
    <row r="6116" spans="1:35" x14ac:dyDescent="0.25">
      <c r="A6116" t="s">
        <v>4</v>
      </c>
      <c r="B6116" t="s">
        <v>900</v>
      </c>
      <c r="C6116">
        <v>2019</v>
      </c>
      <c r="D6116">
        <v>3000</v>
      </c>
      <c r="E6116">
        <v>400026366</v>
      </c>
      <c r="F6116">
        <v>300002249</v>
      </c>
      <c r="G6116">
        <v>0</v>
      </c>
      <c r="H6116" t="s">
        <v>941</v>
      </c>
      <c r="I6116" t="s">
        <v>5176</v>
      </c>
      <c r="J6116">
        <v>4800002156</v>
      </c>
      <c r="K6116" t="s">
        <v>5176</v>
      </c>
      <c r="L6116">
        <v>3000102969</v>
      </c>
      <c r="M6116" t="s">
        <v>2957</v>
      </c>
      <c r="N6116">
        <v>6410030399</v>
      </c>
      <c r="O6116" t="s">
        <v>11866</v>
      </c>
      <c r="P6116">
        <v>105329</v>
      </c>
      <c r="Q6116" t="s">
        <v>7866</v>
      </c>
      <c r="R6116" t="s">
        <v>11991</v>
      </c>
      <c r="S6116">
        <v>10</v>
      </c>
      <c r="T6116">
        <v>0</v>
      </c>
      <c r="U6116" s="1">
        <v>27027.52</v>
      </c>
      <c r="V6116">
        <v>0</v>
      </c>
      <c r="W6116">
        <v>0</v>
      </c>
      <c r="X6116">
        <v>0</v>
      </c>
      <c r="Y6116" s="1">
        <v>312888.67</v>
      </c>
      <c r="Z6116">
        <v>0</v>
      </c>
      <c r="AA6116" s="1">
        <v>312888.67</v>
      </c>
      <c r="AB6116">
        <v>0</v>
      </c>
      <c r="AC6116">
        <v>0</v>
      </c>
      <c r="AF6116" s="1">
        <v>27027.52</v>
      </c>
      <c r="AH6116">
        <v>1300053325</v>
      </c>
      <c r="AI6116" t="s">
        <v>11980</v>
      </c>
    </row>
    <row r="6117" spans="1:35" x14ac:dyDescent="0.25">
      <c r="A6117" t="s">
        <v>4</v>
      </c>
      <c r="B6117" t="s">
        <v>900</v>
      </c>
      <c r="C6117">
        <v>2019</v>
      </c>
      <c r="D6117">
        <v>3000</v>
      </c>
      <c r="E6117">
        <v>400026366</v>
      </c>
      <c r="F6117">
        <v>300002249</v>
      </c>
      <c r="G6117">
        <v>0</v>
      </c>
      <c r="H6117" t="s">
        <v>941</v>
      </c>
      <c r="I6117" t="s">
        <v>5176</v>
      </c>
      <c r="J6117">
        <v>4800002156</v>
      </c>
      <c r="K6117" t="s">
        <v>5176</v>
      </c>
      <c r="L6117">
        <v>3000102954</v>
      </c>
      <c r="M6117" t="s">
        <v>2957</v>
      </c>
      <c r="N6117">
        <v>6410030526</v>
      </c>
      <c r="O6117" t="s">
        <v>11865</v>
      </c>
      <c r="P6117">
        <v>105329</v>
      </c>
      <c r="Q6117" t="s">
        <v>7866</v>
      </c>
      <c r="R6117" t="s">
        <v>11992</v>
      </c>
      <c r="S6117">
        <v>117</v>
      </c>
      <c r="T6117">
        <v>0</v>
      </c>
      <c r="U6117" s="1">
        <v>249596.12</v>
      </c>
      <c r="V6117">
        <v>0</v>
      </c>
      <c r="W6117">
        <v>0</v>
      </c>
      <c r="X6117">
        <v>0</v>
      </c>
      <c r="Y6117" s="1">
        <v>54325.58</v>
      </c>
      <c r="Z6117">
        <v>0</v>
      </c>
      <c r="AA6117" s="1">
        <v>54325.58</v>
      </c>
      <c r="AB6117">
        <v>0</v>
      </c>
      <c r="AC6117">
        <v>0</v>
      </c>
      <c r="AF6117" s="1">
        <v>249596.12</v>
      </c>
      <c r="AH6117">
        <v>1300053325</v>
      </c>
      <c r="AI6117" t="s">
        <v>11980</v>
      </c>
    </row>
    <row r="6118" spans="1:35" x14ac:dyDescent="0.25">
      <c r="A6118" t="s">
        <v>4</v>
      </c>
      <c r="B6118" t="s">
        <v>900</v>
      </c>
      <c r="C6118">
        <v>2019</v>
      </c>
      <c r="D6118">
        <v>3000</v>
      </c>
      <c r="E6118">
        <v>400026366</v>
      </c>
      <c r="F6118">
        <v>300002249</v>
      </c>
      <c r="G6118">
        <v>0</v>
      </c>
      <c r="H6118" t="s">
        <v>941</v>
      </c>
      <c r="I6118" t="s">
        <v>5176</v>
      </c>
      <c r="J6118">
        <v>4800002156</v>
      </c>
      <c r="K6118" t="s">
        <v>5176</v>
      </c>
      <c r="L6118">
        <v>3000102969</v>
      </c>
      <c r="M6118" t="s">
        <v>2957</v>
      </c>
      <c r="N6118">
        <v>6410030399</v>
      </c>
      <c r="O6118" t="s">
        <v>11866</v>
      </c>
      <c r="P6118">
        <v>105329</v>
      </c>
      <c r="Q6118" t="s">
        <v>7866</v>
      </c>
      <c r="R6118" t="s">
        <v>11282</v>
      </c>
      <c r="S6118" s="1">
        <v>2226</v>
      </c>
      <c r="T6118">
        <v>0</v>
      </c>
      <c r="U6118" s="1">
        <v>38366.629999999997</v>
      </c>
      <c r="V6118">
        <v>0</v>
      </c>
      <c r="W6118">
        <v>0</v>
      </c>
      <c r="X6118">
        <v>0</v>
      </c>
      <c r="Y6118" s="1">
        <v>312888.67</v>
      </c>
      <c r="Z6118">
        <v>0</v>
      </c>
      <c r="AA6118" s="1">
        <v>312888.67</v>
      </c>
      <c r="AB6118">
        <v>0</v>
      </c>
      <c r="AC6118">
        <v>0</v>
      </c>
      <c r="AF6118" s="1">
        <v>38366.629999999997</v>
      </c>
      <c r="AH6118">
        <v>1300053325</v>
      </c>
      <c r="AI6118" t="s">
        <v>11980</v>
      </c>
    </row>
    <row r="6119" spans="1:35" x14ac:dyDescent="0.25">
      <c r="A6119" t="s">
        <v>4</v>
      </c>
      <c r="B6119" t="s">
        <v>900</v>
      </c>
      <c r="C6119">
        <v>2019</v>
      </c>
      <c r="D6119">
        <v>3000</v>
      </c>
      <c r="E6119">
        <v>400026366</v>
      </c>
      <c r="F6119">
        <v>300002249</v>
      </c>
      <c r="G6119">
        <v>0</v>
      </c>
      <c r="H6119" t="s">
        <v>941</v>
      </c>
      <c r="I6119" t="s">
        <v>5176</v>
      </c>
      <c r="J6119">
        <v>4800002156</v>
      </c>
      <c r="K6119" t="s">
        <v>5176</v>
      </c>
      <c r="L6119">
        <v>3000102969</v>
      </c>
      <c r="M6119" t="s">
        <v>2957</v>
      </c>
      <c r="N6119">
        <v>6410030399</v>
      </c>
      <c r="O6119" t="s">
        <v>11866</v>
      </c>
      <c r="P6119">
        <v>105329</v>
      </c>
      <c r="Q6119" t="s">
        <v>7866</v>
      </c>
      <c r="R6119" t="s">
        <v>10415</v>
      </c>
      <c r="S6119">
        <v>570</v>
      </c>
      <c r="T6119">
        <v>0</v>
      </c>
      <c r="U6119" s="1">
        <v>43115.39</v>
      </c>
      <c r="V6119">
        <v>0</v>
      </c>
      <c r="W6119">
        <v>0</v>
      </c>
      <c r="X6119">
        <v>0</v>
      </c>
      <c r="Y6119" s="1">
        <v>312888.67</v>
      </c>
      <c r="Z6119">
        <v>0</v>
      </c>
      <c r="AA6119" s="1">
        <v>312888.67</v>
      </c>
      <c r="AB6119">
        <v>0</v>
      </c>
      <c r="AC6119">
        <v>0</v>
      </c>
      <c r="AF6119" s="1">
        <v>43115.39</v>
      </c>
      <c r="AH6119">
        <v>1300053325</v>
      </c>
      <c r="AI6119" t="s">
        <v>11980</v>
      </c>
    </row>
    <row r="6120" spans="1:35" x14ac:dyDescent="0.25">
      <c r="A6120" t="s">
        <v>4</v>
      </c>
      <c r="B6120" t="s">
        <v>900</v>
      </c>
      <c r="C6120">
        <v>2019</v>
      </c>
      <c r="D6120">
        <v>3000</v>
      </c>
      <c r="E6120">
        <v>400026366</v>
      </c>
      <c r="F6120">
        <v>300002249</v>
      </c>
      <c r="G6120">
        <v>0</v>
      </c>
      <c r="H6120" t="s">
        <v>941</v>
      </c>
      <c r="I6120" t="s">
        <v>5176</v>
      </c>
      <c r="J6120">
        <v>4800002156</v>
      </c>
      <c r="K6120" t="s">
        <v>5176</v>
      </c>
      <c r="L6120">
        <v>3000103871</v>
      </c>
      <c r="M6120" t="s">
        <v>11873</v>
      </c>
      <c r="N6120">
        <v>387</v>
      </c>
      <c r="O6120" t="s">
        <v>11966</v>
      </c>
      <c r="P6120">
        <v>113001</v>
      </c>
      <c r="Q6120" t="s">
        <v>11929</v>
      </c>
      <c r="R6120" t="s">
        <v>11993</v>
      </c>
      <c r="S6120">
        <v>1</v>
      </c>
      <c r="T6120">
        <v>0</v>
      </c>
      <c r="U6120" s="1">
        <v>4970</v>
      </c>
      <c r="V6120">
        <v>0</v>
      </c>
      <c r="W6120">
        <v>0</v>
      </c>
      <c r="X6120">
        <v>0</v>
      </c>
      <c r="Y6120" s="1">
        <v>2322</v>
      </c>
      <c r="Z6120">
        <v>0</v>
      </c>
      <c r="AA6120" s="1">
        <v>2322</v>
      </c>
      <c r="AB6120">
        <v>0</v>
      </c>
      <c r="AC6120">
        <v>0</v>
      </c>
      <c r="AF6120" s="1">
        <v>4970</v>
      </c>
      <c r="AH6120">
        <v>1300053806</v>
      </c>
      <c r="AI6120" t="s">
        <v>11994</v>
      </c>
    </row>
    <row r="6121" spans="1:35" x14ac:dyDescent="0.25">
      <c r="A6121" t="s">
        <v>4</v>
      </c>
      <c r="B6121" t="s">
        <v>900</v>
      </c>
      <c r="C6121">
        <v>2019</v>
      </c>
      <c r="D6121">
        <v>3000</v>
      </c>
      <c r="E6121">
        <v>400026366</v>
      </c>
      <c r="F6121">
        <v>300002249</v>
      </c>
      <c r="G6121">
        <v>0</v>
      </c>
      <c r="H6121" t="s">
        <v>941</v>
      </c>
      <c r="I6121" t="s">
        <v>5176</v>
      </c>
      <c r="J6121">
        <v>4800002156</v>
      </c>
      <c r="K6121" t="s">
        <v>5176</v>
      </c>
      <c r="L6121">
        <v>3000103871</v>
      </c>
      <c r="M6121" t="s">
        <v>11873</v>
      </c>
      <c r="N6121">
        <v>387</v>
      </c>
      <c r="O6121" t="s">
        <v>11966</v>
      </c>
      <c r="P6121">
        <v>113001</v>
      </c>
      <c r="Q6121" t="s">
        <v>11929</v>
      </c>
      <c r="R6121" t="s">
        <v>11995</v>
      </c>
      <c r="S6121">
        <v>1</v>
      </c>
      <c r="T6121">
        <v>0</v>
      </c>
      <c r="U6121" s="1">
        <v>7930</v>
      </c>
      <c r="V6121">
        <v>0</v>
      </c>
      <c r="W6121">
        <v>0</v>
      </c>
      <c r="X6121">
        <v>0</v>
      </c>
      <c r="Y6121" s="1">
        <v>2322</v>
      </c>
      <c r="Z6121">
        <v>0</v>
      </c>
      <c r="AA6121" s="1">
        <v>2322</v>
      </c>
      <c r="AB6121">
        <v>0</v>
      </c>
      <c r="AC6121">
        <v>0</v>
      </c>
      <c r="AF6121" s="1">
        <v>7930</v>
      </c>
      <c r="AH6121">
        <v>1300053806</v>
      </c>
      <c r="AI6121" t="s">
        <v>11994</v>
      </c>
    </row>
    <row r="6122" spans="1:35" x14ac:dyDescent="0.25">
      <c r="A6122" t="s">
        <v>4</v>
      </c>
      <c r="B6122" t="s">
        <v>900</v>
      </c>
      <c r="C6122">
        <v>2019</v>
      </c>
      <c r="D6122">
        <v>3000</v>
      </c>
      <c r="E6122">
        <v>400026366</v>
      </c>
      <c r="F6122">
        <v>300002249</v>
      </c>
      <c r="G6122">
        <v>0</v>
      </c>
      <c r="H6122" t="s">
        <v>941</v>
      </c>
      <c r="I6122" t="s">
        <v>5176</v>
      </c>
      <c r="J6122">
        <v>4800002156</v>
      </c>
      <c r="K6122" t="s">
        <v>5176</v>
      </c>
      <c r="L6122">
        <v>3000109982</v>
      </c>
      <c r="M6122" t="s">
        <v>11996</v>
      </c>
      <c r="N6122">
        <v>447</v>
      </c>
      <c r="O6122" t="s">
        <v>11997</v>
      </c>
      <c r="P6122">
        <v>113001</v>
      </c>
      <c r="Q6122" t="s">
        <v>11929</v>
      </c>
      <c r="R6122" t="s">
        <v>11901</v>
      </c>
      <c r="S6122">
        <v>128</v>
      </c>
      <c r="T6122">
        <v>0</v>
      </c>
      <c r="U6122" s="1">
        <v>106880</v>
      </c>
      <c r="V6122">
        <v>0</v>
      </c>
      <c r="W6122">
        <v>0</v>
      </c>
      <c r="X6122">
        <v>0</v>
      </c>
      <c r="Y6122" s="1">
        <v>19238.400000000001</v>
      </c>
      <c r="Z6122">
        <v>0</v>
      </c>
      <c r="AA6122" s="1">
        <v>19238.400000000001</v>
      </c>
      <c r="AB6122">
        <v>0</v>
      </c>
      <c r="AC6122">
        <v>0</v>
      </c>
      <c r="AF6122" s="1">
        <v>106880</v>
      </c>
      <c r="AH6122">
        <v>1300058487</v>
      </c>
      <c r="AI6122" t="s">
        <v>11998</v>
      </c>
    </row>
    <row r="6123" spans="1:35" x14ac:dyDescent="0.25">
      <c r="A6123" t="s">
        <v>4</v>
      </c>
      <c r="B6123" t="s">
        <v>900</v>
      </c>
      <c r="C6123">
        <v>2019</v>
      </c>
      <c r="D6123">
        <v>3000</v>
      </c>
      <c r="E6123">
        <v>400026366</v>
      </c>
      <c r="F6123">
        <v>300002249</v>
      </c>
      <c r="G6123">
        <v>0</v>
      </c>
      <c r="H6123" t="s">
        <v>941</v>
      </c>
      <c r="I6123" t="s">
        <v>5176</v>
      </c>
      <c r="J6123">
        <v>4800002156</v>
      </c>
      <c r="K6123" t="s">
        <v>5176</v>
      </c>
      <c r="L6123">
        <v>3000113491</v>
      </c>
      <c r="M6123" t="s">
        <v>11999</v>
      </c>
      <c r="N6123">
        <v>6410030233</v>
      </c>
      <c r="O6123" t="s">
        <v>12000</v>
      </c>
      <c r="P6123">
        <v>105329</v>
      </c>
      <c r="Q6123" t="s">
        <v>7866</v>
      </c>
      <c r="R6123" t="s">
        <v>12001</v>
      </c>
      <c r="S6123">
        <v>9</v>
      </c>
      <c r="T6123">
        <v>0</v>
      </c>
      <c r="U6123" s="1">
        <v>20115.34</v>
      </c>
      <c r="V6123">
        <v>0</v>
      </c>
      <c r="W6123">
        <v>0</v>
      </c>
      <c r="X6123">
        <v>0</v>
      </c>
      <c r="Y6123" s="1">
        <v>323794.78000000003</v>
      </c>
      <c r="Z6123">
        <v>0</v>
      </c>
      <c r="AA6123" s="1">
        <v>323794.78000000003</v>
      </c>
      <c r="AB6123">
        <v>0</v>
      </c>
      <c r="AC6123">
        <v>0</v>
      </c>
      <c r="AF6123" s="1">
        <v>20115.34</v>
      </c>
      <c r="AH6123">
        <v>1300058481</v>
      </c>
      <c r="AI6123" t="s">
        <v>11998</v>
      </c>
    </row>
    <row r="6124" spans="1:35" x14ac:dyDescent="0.25">
      <c r="A6124" t="s">
        <v>4</v>
      </c>
      <c r="B6124" t="s">
        <v>900</v>
      </c>
      <c r="C6124">
        <v>2019</v>
      </c>
      <c r="D6124">
        <v>3000</v>
      </c>
      <c r="E6124">
        <v>400026366</v>
      </c>
      <c r="F6124">
        <v>300002249</v>
      </c>
      <c r="G6124">
        <v>0</v>
      </c>
      <c r="H6124" t="s">
        <v>941</v>
      </c>
      <c r="I6124" t="s">
        <v>5176</v>
      </c>
      <c r="J6124">
        <v>4800002156</v>
      </c>
      <c r="K6124" t="s">
        <v>5176</v>
      </c>
      <c r="L6124">
        <v>3000113491</v>
      </c>
      <c r="M6124" t="s">
        <v>11999</v>
      </c>
      <c r="N6124">
        <v>6410030233</v>
      </c>
      <c r="O6124" t="s">
        <v>12000</v>
      </c>
      <c r="P6124">
        <v>105329</v>
      </c>
      <c r="Q6124" t="s">
        <v>7866</v>
      </c>
      <c r="R6124" t="s">
        <v>12002</v>
      </c>
      <c r="S6124">
        <v>14</v>
      </c>
      <c r="T6124">
        <v>0</v>
      </c>
      <c r="U6124" s="1">
        <v>21941.040000000001</v>
      </c>
      <c r="V6124">
        <v>0</v>
      </c>
      <c r="W6124">
        <v>0</v>
      </c>
      <c r="X6124">
        <v>0</v>
      </c>
      <c r="Y6124" s="1">
        <v>323794.78000000003</v>
      </c>
      <c r="Z6124">
        <v>0</v>
      </c>
      <c r="AA6124" s="1">
        <v>323794.78000000003</v>
      </c>
      <c r="AB6124">
        <v>0</v>
      </c>
      <c r="AC6124">
        <v>0</v>
      </c>
      <c r="AF6124" s="1">
        <v>21941.040000000001</v>
      </c>
      <c r="AH6124">
        <v>1300058481</v>
      </c>
      <c r="AI6124" t="s">
        <v>11998</v>
      </c>
    </row>
    <row r="6125" spans="1:35" x14ac:dyDescent="0.25">
      <c r="A6125" t="s">
        <v>4</v>
      </c>
      <c r="B6125" t="s">
        <v>900</v>
      </c>
      <c r="C6125">
        <v>2019</v>
      </c>
      <c r="D6125">
        <v>3000</v>
      </c>
      <c r="E6125">
        <v>400026366</v>
      </c>
      <c r="F6125">
        <v>300002249</v>
      </c>
      <c r="G6125">
        <v>0</v>
      </c>
      <c r="H6125" t="s">
        <v>941</v>
      </c>
      <c r="I6125" t="s">
        <v>5176</v>
      </c>
      <c r="J6125">
        <v>4800002156</v>
      </c>
      <c r="K6125" t="s">
        <v>5176</v>
      </c>
      <c r="L6125">
        <v>3000113491</v>
      </c>
      <c r="M6125" t="s">
        <v>11999</v>
      </c>
      <c r="N6125">
        <v>6410030233</v>
      </c>
      <c r="O6125" t="s">
        <v>12000</v>
      </c>
      <c r="P6125">
        <v>105329</v>
      </c>
      <c r="Q6125" t="s">
        <v>7866</v>
      </c>
      <c r="R6125" t="s">
        <v>12003</v>
      </c>
      <c r="S6125">
        <v>99</v>
      </c>
      <c r="T6125">
        <v>0</v>
      </c>
      <c r="U6125" s="1">
        <v>113153.59</v>
      </c>
      <c r="V6125">
        <v>0</v>
      </c>
      <c r="W6125">
        <v>0</v>
      </c>
      <c r="X6125">
        <v>0</v>
      </c>
      <c r="Y6125" s="1">
        <v>323794.78000000003</v>
      </c>
      <c r="Z6125">
        <v>0</v>
      </c>
      <c r="AA6125" s="1">
        <v>323794.78000000003</v>
      </c>
      <c r="AB6125">
        <v>0</v>
      </c>
      <c r="AC6125">
        <v>0</v>
      </c>
      <c r="AF6125" s="1">
        <v>113153.59</v>
      </c>
      <c r="AH6125">
        <v>1300058481</v>
      </c>
      <c r="AI6125" t="s">
        <v>11998</v>
      </c>
    </row>
    <row r="6126" spans="1:35" x14ac:dyDescent="0.25">
      <c r="A6126" t="s">
        <v>4</v>
      </c>
      <c r="B6126" t="s">
        <v>900</v>
      </c>
      <c r="C6126">
        <v>2019</v>
      </c>
      <c r="D6126">
        <v>3000</v>
      </c>
      <c r="E6126">
        <v>400026366</v>
      </c>
      <c r="F6126">
        <v>300002249</v>
      </c>
      <c r="G6126">
        <v>0</v>
      </c>
      <c r="H6126" t="s">
        <v>941</v>
      </c>
      <c r="I6126" t="s">
        <v>5176</v>
      </c>
      <c r="J6126">
        <v>4800002156</v>
      </c>
      <c r="K6126" t="s">
        <v>5176</v>
      </c>
      <c r="L6126">
        <v>3000113502</v>
      </c>
      <c r="M6126" t="s">
        <v>11999</v>
      </c>
      <c r="N6126">
        <v>6644040426</v>
      </c>
      <c r="O6126" t="s">
        <v>11980</v>
      </c>
      <c r="P6126">
        <v>111874</v>
      </c>
      <c r="Q6126" t="s">
        <v>7866</v>
      </c>
      <c r="R6126" t="s">
        <v>12004</v>
      </c>
      <c r="S6126">
        <v>1</v>
      </c>
      <c r="T6126">
        <v>0</v>
      </c>
      <c r="U6126" s="1">
        <v>2521900</v>
      </c>
      <c r="V6126">
        <v>0</v>
      </c>
      <c r="W6126">
        <v>0</v>
      </c>
      <c r="X6126">
        <v>0</v>
      </c>
      <c r="Y6126" s="1">
        <v>453942</v>
      </c>
      <c r="Z6126">
        <v>0</v>
      </c>
      <c r="AA6126" s="1">
        <v>453942</v>
      </c>
      <c r="AB6126">
        <v>0</v>
      </c>
      <c r="AC6126">
        <v>0</v>
      </c>
      <c r="AF6126" s="1">
        <v>2521900</v>
      </c>
      <c r="AH6126">
        <v>1300058484</v>
      </c>
      <c r="AI6126" t="s">
        <v>11998</v>
      </c>
    </row>
    <row r="6127" spans="1:35" x14ac:dyDescent="0.25">
      <c r="A6127" t="s">
        <v>4</v>
      </c>
      <c r="B6127" t="s">
        <v>900</v>
      </c>
      <c r="C6127">
        <v>2019</v>
      </c>
      <c r="D6127">
        <v>3000</v>
      </c>
      <c r="E6127">
        <v>400026366</v>
      </c>
      <c r="F6127">
        <v>300002249</v>
      </c>
      <c r="G6127">
        <v>0</v>
      </c>
      <c r="H6127" t="s">
        <v>941</v>
      </c>
      <c r="I6127" t="s">
        <v>5176</v>
      </c>
      <c r="J6127">
        <v>4800002156</v>
      </c>
      <c r="K6127" t="s">
        <v>5176</v>
      </c>
      <c r="L6127">
        <v>3000113491</v>
      </c>
      <c r="M6127" t="s">
        <v>11999</v>
      </c>
      <c r="N6127">
        <v>6410030233</v>
      </c>
      <c r="O6127" t="s">
        <v>12000</v>
      </c>
      <c r="P6127">
        <v>105329</v>
      </c>
      <c r="Q6127" t="s">
        <v>7866</v>
      </c>
      <c r="R6127" t="s">
        <v>12005</v>
      </c>
      <c r="S6127">
        <v>36</v>
      </c>
      <c r="T6127">
        <v>0</v>
      </c>
      <c r="U6127" s="1">
        <v>78940.600000000006</v>
      </c>
      <c r="V6127">
        <v>0</v>
      </c>
      <c r="W6127">
        <v>0</v>
      </c>
      <c r="X6127">
        <v>0</v>
      </c>
      <c r="Y6127" s="1">
        <v>323794.78000000003</v>
      </c>
      <c r="Z6127">
        <v>0</v>
      </c>
      <c r="AA6127" s="1">
        <v>323794.78000000003</v>
      </c>
      <c r="AB6127">
        <v>0</v>
      </c>
      <c r="AC6127">
        <v>0</v>
      </c>
      <c r="AF6127" s="1">
        <v>78940.600000000006</v>
      </c>
      <c r="AH6127">
        <v>1300058481</v>
      </c>
      <c r="AI6127" t="s">
        <v>11998</v>
      </c>
    </row>
    <row r="6128" spans="1:35" x14ac:dyDescent="0.25">
      <c r="A6128" t="s">
        <v>4</v>
      </c>
      <c r="B6128" t="s">
        <v>900</v>
      </c>
      <c r="C6128">
        <v>2019</v>
      </c>
      <c r="D6128">
        <v>3000</v>
      </c>
      <c r="E6128">
        <v>400026366</v>
      </c>
      <c r="F6128">
        <v>300002249</v>
      </c>
      <c r="G6128">
        <v>0</v>
      </c>
      <c r="H6128" t="s">
        <v>941</v>
      </c>
      <c r="I6128" t="s">
        <v>5176</v>
      </c>
      <c r="J6128">
        <v>4800002156</v>
      </c>
      <c r="K6128" t="s">
        <v>5176</v>
      </c>
      <c r="L6128">
        <v>3000113491</v>
      </c>
      <c r="M6128" t="s">
        <v>11999</v>
      </c>
      <c r="N6128">
        <v>6410030233</v>
      </c>
      <c r="O6128" t="s">
        <v>12000</v>
      </c>
      <c r="P6128">
        <v>105329</v>
      </c>
      <c r="Q6128" t="s">
        <v>7866</v>
      </c>
      <c r="R6128" t="s">
        <v>12006</v>
      </c>
      <c r="S6128">
        <v>48</v>
      </c>
      <c r="T6128">
        <v>0</v>
      </c>
      <c r="U6128" s="1">
        <v>158258.79999999999</v>
      </c>
      <c r="V6128">
        <v>0</v>
      </c>
      <c r="W6128">
        <v>0</v>
      </c>
      <c r="X6128">
        <v>0</v>
      </c>
      <c r="Y6128" s="1">
        <v>323794.78000000003</v>
      </c>
      <c r="Z6128">
        <v>0</v>
      </c>
      <c r="AA6128" s="1">
        <v>323794.78000000003</v>
      </c>
      <c r="AB6128">
        <v>0</v>
      </c>
      <c r="AC6128">
        <v>0</v>
      </c>
      <c r="AF6128" s="1">
        <v>158258.79999999999</v>
      </c>
      <c r="AH6128">
        <v>1300058481</v>
      </c>
      <c r="AI6128" t="s">
        <v>11998</v>
      </c>
    </row>
    <row r="6129" spans="1:35" x14ac:dyDescent="0.25">
      <c r="A6129" t="s">
        <v>4</v>
      </c>
      <c r="B6129" t="s">
        <v>900</v>
      </c>
      <c r="C6129">
        <v>2019</v>
      </c>
      <c r="D6129">
        <v>3000</v>
      </c>
      <c r="E6129">
        <v>400026366</v>
      </c>
      <c r="F6129">
        <v>300002249</v>
      </c>
      <c r="G6129">
        <v>0</v>
      </c>
      <c r="H6129" t="s">
        <v>941</v>
      </c>
      <c r="I6129" t="s">
        <v>5176</v>
      </c>
      <c r="J6129">
        <v>4800002156</v>
      </c>
      <c r="K6129" t="s">
        <v>5176</v>
      </c>
      <c r="L6129">
        <v>3000113496</v>
      </c>
      <c r="M6129" t="s">
        <v>11999</v>
      </c>
      <c r="N6129">
        <v>6410030939</v>
      </c>
      <c r="O6129" t="s">
        <v>5076</v>
      </c>
      <c r="P6129">
        <v>105329</v>
      </c>
      <c r="Q6129" t="s">
        <v>7866</v>
      </c>
      <c r="R6129" t="s">
        <v>10592</v>
      </c>
      <c r="S6129">
        <v>2</v>
      </c>
      <c r="T6129">
        <v>0</v>
      </c>
      <c r="U6129">
        <v>331.96</v>
      </c>
      <c r="V6129">
        <v>0</v>
      </c>
      <c r="W6129">
        <v>0</v>
      </c>
      <c r="X6129">
        <v>0</v>
      </c>
      <c r="Y6129" s="1">
        <v>12362.26</v>
      </c>
      <c r="Z6129">
        <v>0</v>
      </c>
      <c r="AA6129" s="1">
        <v>12362.26</v>
      </c>
      <c r="AB6129">
        <v>0</v>
      </c>
      <c r="AC6129">
        <v>0</v>
      </c>
      <c r="AF6129">
        <v>331.96</v>
      </c>
      <c r="AH6129">
        <v>1300058481</v>
      </c>
      <c r="AI6129" t="s">
        <v>11998</v>
      </c>
    </row>
    <row r="6130" spans="1:35" x14ac:dyDescent="0.25">
      <c r="A6130" t="s">
        <v>4</v>
      </c>
      <c r="B6130" t="s">
        <v>900</v>
      </c>
      <c r="C6130">
        <v>2019</v>
      </c>
      <c r="D6130">
        <v>3000</v>
      </c>
      <c r="E6130">
        <v>400026366</v>
      </c>
      <c r="F6130">
        <v>300002249</v>
      </c>
      <c r="G6130">
        <v>0</v>
      </c>
      <c r="H6130" t="s">
        <v>941</v>
      </c>
      <c r="I6130" t="s">
        <v>5176</v>
      </c>
      <c r="J6130">
        <v>4800002156</v>
      </c>
      <c r="K6130" t="s">
        <v>5176</v>
      </c>
      <c r="L6130">
        <v>3000113496</v>
      </c>
      <c r="M6130" t="s">
        <v>11999</v>
      </c>
      <c r="N6130">
        <v>6410030939</v>
      </c>
      <c r="O6130" t="s">
        <v>5076</v>
      </c>
      <c r="P6130">
        <v>105329</v>
      </c>
      <c r="Q6130" t="s">
        <v>7866</v>
      </c>
      <c r="R6130" t="s">
        <v>12007</v>
      </c>
      <c r="S6130">
        <v>42</v>
      </c>
      <c r="T6130">
        <v>0</v>
      </c>
      <c r="U6130" s="1">
        <v>39235.980000000003</v>
      </c>
      <c r="V6130">
        <v>0</v>
      </c>
      <c r="W6130">
        <v>0</v>
      </c>
      <c r="X6130">
        <v>0</v>
      </c>
      <c r="Y6130" s="1">
        <v>12362.26</v>
      </c>
      <c r="Z6130">
        <v>0</v>
      </c>
      <c r="AA6130" s="1">
        <v>12362.26</v>
      </c>
      <c r="AB6130">
        <v>0</v>
      </c>
      <c r="AC6130">
        <v>0</v>
      </c>
      <c r="AF6130" s="1">
        <v>39235.980000000003</v>
      </c>
      <c r="AH6130">
        <v>1300058481</v>
      </c>
      <c r="AI6130" t="s">
        <v>11998</v>
      </c>
    </row>
    <row r="6131" spans="1:35" x14ac:dyDescent="0.25">
      <c r="A6131" t="s">
        <v>4</v>
      </c>
      <c r="B6131" t="s">
        <v>900</v>
      </c>
      <c r="C6131">
        <v>2019</v>
      </c>
      <c r="D6131">
        <v>3000</v>
      </c>
      <c r="E6131">
        <v>400026366</v>
      </c>
      <c r="F6131">
        <v>300002249</v>
      </c>
      <c r="G6131">
        <v>0</v>
      </c>
      <c r="H6131" t="s">
        <v>941</v>
      </c>
      <c r="I6131" t="s">
        <v>5176</v>
      </c>
      <c r="J6131">
        <v>4800002156</v>
      </c>
      <c r="K6131" t="s">
        <v>5176</v>
      </c>
      <c r="L6131">
        <v>3000113496</v>
      </c>
      <c r="M6131" t="s">
        <v>11999</v>
      </c>
      <c r="N6131">
        <v>6410030939</v>
      </c>
      <c r="O6131" t="s">
        <v>5076</v>
      </c>
      <c r="P6131">
        <v>105329</v>
      </c>
      <c r="Q6131" t="s">
        <v>7866</v>
      </c>
      <c r="R6131" t="s">
        <v>12008</v>
      </c>
      <c r="S6131">
        <v>42</v>
      </c>
      <c r="T6131">
        <v>0</v>
      </c>
      <c r="U6131" s="1">
        <v>29111.26</v>
      </c>
      <c r="V6131">
        <v>0</v>
      </c>
      <c r="W6131">
        <v>0</v>
      </c>
      <c r="X6131">
        <v>0</v>
      </c>
      <c r="Y6131" s="1">
        <v>12362.26</v>
      </c>
      <c r="Z6131">
        <v>0</v>
      </c>
      <c r="AA6131" s="1">
        <v>12362.26</v>
      </c>
      <c r="AB6131">
        <v>0</v>
      </c>
      <c r="AC6131">
        <v>0</v>
      </c>
      <c r="AF6131" s="1">
        <v>29111.26</v>
      </c>
      <c r="AH6131">
        <v>1300058481</v>
      </c>
      <c r="AI6131" t="s">
        <v>11998</v>
      </c>
    </row>
    <row r="6132" spans="1:35" x14ac:dyDescent="0.25">
      <c r="A6132" t="s">
        <v>4</v>
      </c>
      <c r="B6132" t="s">
        <v>900</v>
      </c>
      <c r="C6132">
        <v>2019</v>
      </c>
      <c r="D6132">
        <v>3000</v>
      </c>
      <c r="E6132">
        <v>400026366</v>
      </c>
      <c r="F6132">
        <v>300002249</v>
      </c>
      <c r="G6132">
        <v>0</v>
      </c>
      <c r="H6132" t="s">
        <v>941</v>
      </c>
      <c r="I6132" t="s">
        <v>5176</v>
      </c>
      <c r="J6132">
        <v>4800002156</v>
      </c>
      <c r="K6132" t="s">
        <v>5176</v>
      </c>
      <c r="L6132">
        <v>3000113491</v>
      </c>
      <c r="M6132" t="s">
        <v>11999</v>
      </c>
      <c r="N6132">
        <v>6410030233</v>
      </c>
      <c r="O6132" t="s">
        <v>12000</v>
      </c>
      <c r="P6132">
        <v>105329</v>
      </c>
      <c r="Q6132" t="s">
        <v>7866</v>
      </c>
      <c r="R6132" t="s">
        <v>11971</v>
      </c>
      <c r="S6132">
        <v>66</v>
      </c>
      <c r="T6132">
        <v>0</v>
      </c>
      <c r="U6132" s="1">
        <v>209608.3</v>
      </c>
      <c r="V6132">
        <v>0</v>
      </c>
      <c r="W6132">
        <v>0</v>
      </c>
      <c r="X6132">
        <v>0</v>
      </c>
      <c r="Y6132" s="1">
        <v>323794.78000000003</v>
      </c>
      <c r="Z6132">
        <v>0</v>
      </c>
      <c r="AA6132" s="1">
        <v>323794.78000000003</v>
      </c>
      <c r="AB6132">
        <v>0</v>
      </c>
      <c r="AC6132">
        <v>0</v>
      </c>
      <c r="AF6132" s="1">
        <v>209608.3</v>
      </c>
      <c r="AH6132">
        <v>1300058481</v>
      </c>
      <c r="AI6132" t="s">
        <v>11998</v>
      </c>
    </row>
    <row r="6133" spans="1:35" x14ac:dyDescent="0.25">
      <c r="A6133" t="s">
        <v>4</v>
      </c>
      <c r="B6133" t="s">
        <v>900</v>
      </c>
      <c r="C6133">
        <v>2019</v>
      </c>
      <c r="D6133">
        <v>3000</v>
      </c>
      <c r="E6133">
        <v>400026366</v>
      </c>
      <c r="F6133">
        <v>300002249</v>
      </c>
      <c r="G6133">
        <v>0</v>
      </c>
      <c r="H6133" t="s">
        <v>941</v>
      </c>
      <c r="I6133" t="s">
        <v>5176</v>
      </c>
      <c r="J6133">
        <v>4800002156</v>
      </c>
      <c r="K6133" t="s">
        <v>5176</v>
      </c>
      <c r="L6133">
        <v>3000113491</v>
      </c>
      <c r="M6133" t="s">
        <v>11999</v>
      </c>
      <c r="N6133">
        <v>6410030233</v>
      </c>
      <c r="O6133" t="s">
        <v>12000</v>
      </c>
      <c r="P6133">
        <v>105329</v>
      </c>
      <c r="Q6133" t="s">
        <v>7866</v>
      </c>
      <c r="R6133" t="s">
        <v>11943</v>
      </c>
      <c r="S6133">
        <v>56</v>
      </c>
      <c r="T6133">
        <v>0</v>
      </c>
      <c r="U6133" s="1">
        <v>163363.76</v>
      </c>
      <c r="V6133">
        <v>0</v>
      </c>
      <c r="W6133">
        <v>0</v>
      </c>
      <c r="X6133">
        <v>0</v>
      </c>
      <c r="Y6133" s="1">
        <v>323794.78000000003</v>
      </c>
      <c r="Z6133">
        <v>0</v>
      </c>
      <c r="AA6133" s="1">
        <v>323794.78000000003</v>
      </c>
      <c r="AB6133">
        <v>0</v>
      </c>
      <c r="AC6133">
        <v>0</v>
      </c>
      <c r="AF6133" s="1">
        <v>163363.76</v>
      </c>
      <c r="AH6133">
        <v>1300058481</v>
      </c>
      <c r="AI6133" t="s">
        <v>11998</v>
      </c>
    </row>
    <row r="6134" spans="1:35" x14ac:dyDescent="0.25">
      <c r="A6134" t="s">
        <v>4</v>
      </c>
      <c r="B6134" t="s">
        <v>900</v>
      </c>
      <c r="C6134">
        <v>2019</v>
      </c>
      <c r="D6134">
        <v>3000</v>
      </c>
      <c r="E6134">
        <v>400026366</v>
      </c>
      <c r="F6134">
        <v>300002249</v>
      </c>
      <c r="G6134">
        <v>0</v>
      </c>
      <c r="H6134" t="s">
        <v>941</v>
      </c>
      <c r="I6134" t="s">
        <v>5176</v>
      </c>
      <c r="J6134">
        <v>4800002156</v>
      </c>
      <c r="K6134" t="s">
        <v>5176</v>
      </c>
      <c r="L6134">
        <v>3000113491</v>
      </c>
      <c r="M6134" t="s">
        <v>11999</v>
      </c>
      <c r="N6134">
        <v>6410030233</v>
      </c>
      <c r="O6134" t="s">
        <v>12000</v>
      </c>
      <c r="P6134">
        <v>105329</v>
      </c>
      <c r="Q6134" t="s">
        <v>7866</v>
      </c>
      <c r="R6134" t="s">
        <v>11952</v>
      </c>
      <c r="S6134">
        <v>60</v>
      </c>
      <c r="T6134">
        <v>0</v>
      </c>
      <c r="U6134" s="1">
        <v>159227.79999999999</v>
      </c>
      <c r="V6134">
        <v>0</v>
      </c>
      <c r="W6134">
        <v>0</v>
      </c>
      <c r="X6134">
        <v>0</v>
      </c>
      <c r="Y6134" s="1">
        <v>323794.78000000003</v>
      </c>
      <c r="Z6134">
        <v>0</v>
      </c>
      <c r="AA6134" s="1">
        <v>323794.78000000003</v>
      </c>
      <c r="AB6134">
        <v>0</v>
      </c>
      <c r="AC6134">
        <v>0</v>
      </c>
      <c r="AF6134" s="1">
        <v>159227.79999999999</v>
      </c>
      <c r="AH6134">
        <v>1300058481</v>
      </c>
      <c r="AI6134" t="s">
        <v>11998</v>
      </c>
    </row>
    <row r="6135" spans="1:35" x14ac:dyDescent="0.25">
      <c r="A6135" t="s">
        <v>4</v>
      </c>
      <c r="B6135" t="s">
        <v>900</v>
      </c>
      <c r="C6135">
        <v>2019</v>
      </c>
      <c r="D6135">
        <v>3000</v>
      </c>
      <c r="E6135">
        <v>400026366</v>
      </c>
      <c r="F6135">
        <v>300002249</v>
      </c>
      <c r="G6135">
        <v>0</v>
      </c>
      <c r="H6135" t="s">
        <v>941</v>
      </c>
      <c r="I6135" t="s">
        <v>5176</v>
      </c>
      <c r="J6135">
        <v>4800002156</v>
      </c>
      <c r="K6135" t="s">
        <v>5176</v>
      </c>
      <c r="L6135">
        <v>3000113491</v>
      </c>
      <c r="M6135" t="s">
        <v>11999</v>
      </c>
      <c r="N6135">
        <v>6410030233</v>
      </c>
      <c r="O6135" t="s">
        <v>12000</v>
      </c>
      <c r="P6135">
        <v>105329</v>
      </c>
      <c r="Q6135" t="s">
        <v>7866</v>
      </c>
      <c r="R6135" t="s">
        <v>11951</v>
      </c>
      <c r="S6135">
        <v>396</v>
      </c>
      <c r="T6135">
        <v>0</v>
      </c>
      <c r="U6135" s="1">
        <v>616574.9</v>
      </c>
      <c r="V6135">
        <v>0</v>
      </c>
      <c r="W6135">
        <v>0</v>
      </c>
      <c r="X6135">
        <v>0</v>
      </c>
      <c r="Y6135" s="1">
        <v>323794.78000000003</v>
      </c>
      <c r="Z6135">
        <v>0</v>
      </c>
      <c r="AA6135" s="1">
        <v>323794.78000000003</v>
      </c>
      <c r="AB6135">
        <v>0</v>
      </c>
      <c r="AC6135">
        <v>0</v>
      </c>
      <c r="AF6135" s="1">
        <v>616574.9</v>
      </c>
      <c r="AH6135">
        <v>1300058481</v>
      </c>
      <c r="AI6135" t="s">
        <v>11998</v>
      </c>
    </row>
    <row r="6136" spans="1:35" x14ac:dyDescent="0.25">
      <c r="A6136" t="s">
        <v>4</v>
      </c>
      <c r="B6136" t="s">
        <v>900</v>
      </c>
      <c r="C6136">
        <v>2019</v>
      </c>
      <c r="D6136">
        <v>3000</v>
      </c>
      <c r="E6136">
        <v>400026366</v>
      </c>
      <c r="F6136">
        <v>300002249</v>
      </c>
      <c r="G6136">
        <v>0</v>
      </c>
      <c r="H6136" t="s">
        <v>941</v>
      </c>
      <c r="I6136" t="s">
        <v>5176</v>
      </c>
      <c r="J6136">
        <v>4800002156</v>
      </c>
      <c r="K6136" t="s">
        <v>5176</v>
      </c>
      <c r="L6136">
        <v>3000113491</v>
      </c>
      <c r="M6136" t="s">
        <v>11999</v>
      </c>
      <c r="N6136">
        <v>6410030233</v>
      </c>
      <c r="O6136" t="s">
        <v>12000</v>
      </c>
      <c r="P6136">
        <v>105329</v>
      </c>
      <c r="Q6136" t="s">
        <v>7866</v>
      </c>
      <c r="R6136" t="s">
        <v>11947</v>
      </c>
      <c r="S6136">
        <v>114</v>
      </c>
      <c r="T6136">
        <v>0</v>
      </c>
      <c r="U6136" s="1">
        <v>257675.8</v>
      </c>
      <c r="V6136">
        <v>0</v>
      </c>
      <c r="W6136">
        <v>0</v>
      </c>
      <c r="X6136">
        <v>0</v>
      </c>
      <c r="Y6136" s="1">
        <v>323794.78000000003</v>
      </c>
      <c r="Z6136">
        <v>0</v>
      </c>
      <c r="AA6136" s="1">
        <v>323794.78000000003</v>
      </c>
      <c r="AB6136">
        <v>0</v>
      </c>
      <c r="AC6136">
        <v>0</v>
      </c>
      <c r="AF6136" s="1">
        <v>257675.8</v>
      </c>
      <c r="AH6136">
        <v>1300058481</v>
      </c>
      <c r="AI6136" t="s">
        <v>11998</v>
      </c>
    </row>
    <row r="6137" spans="1:35" x14ac:dyDescent="0.25">
      <c r="A6137" t="s">
        <v>4</v>
      </c>
      <c r="B6137" t="s">
        <v>900</v>
      </c>
      <c r="C6137">
        <v>2019</v>
      </c>
      <c r="D6137">
        <v>3000</v>
      </c>
      <c r="E6137">
        <v>400026366</v>
      </c>
      <c r="F6137">
        <v>300002249</v>
      </c>
      <c r="G6137">
        <v>0</v>
      </c>
      <c r="H6137" t="s">
        <v>941</v>
      </c>
      <c r="I6137" t="s">
        <v>5176</v>
      </c>
      <c r="J6137">
        <v>4800002156</v>
      </c>
      <c r="K6137" t="s">
        <v>5176</v>
      </c>
      <c r="L6137">
        <v>3000114557</v>
      </c>
      <c r="M6137" t="s">
        <v>12009</v>
      </c>
      <c r="N6137">
        <v>6410030978</v>
      </c>
      <c r="O6137" t="s">
        <v>6020</v>
      </c>
      <c r="P6137">
        <v>105329</v>
      </c>
      <c r="Q6137" t="s">
        <v>7866</v>
      </c>
      <c r="R6137" t="s">
        <v>11992</v>
      </c>
      <c r="S6137">
        <v>24</v>
      </c>
      <c r="T6137">
        <v>0</v>
      </c>
      <c r="U6137" s="1">
        <v>50257.36</v>
      </c>
      <c r="V6137">
        <v>0</v>
      </c>
      <c r="W6137">
        <v>0</v>
      </c>
      <c r="X6137">
        <v>0</v>
      </c>
      <c r="Y6137" s="1">
        <v>12669.58</v>
      </c>
      <c r="Z6137">
        <v>0</v>
      </c>
      <c r="AA6137" s="1">
        <v>12669.58</v>
      </c>
      <c r="AB6137">
        <v>0</v>
      </c>
      <c r="AC6137">
        <v>0</v>
      </c>
      <c r="AF6137" s="1">
        <v>50257.36</v>
      </c>
      <c r="AH6137">
        <v>1300059303</v>
      </c>
      <c r="AI6137" t="s">
        <v>12010</v>
      </c>
    </row>
    <row r="6138" spans="1:35" x14ac:dyDescent="0.25">
      <c r="A6138" t="s">
        <v>4</v>
      </c>
      <c r="B6138" t="s">
        <v>900</v>
      </c>
      <c r="C6138">
        <v>2019</v>
      </c>
      <c r="D6138">
        <v>3000</v>
      </c>
      <c r="E6138">
        <v>400026366</v>
      </c>
      <c r="F6138">
        <v>300002249</v>
      </c>
      <c r="G6138">
        <v>0</v>
      </c>
      <c r="H6138" t="s">
        <v>941</v>
      </c>
      <c r="I6138" t="s">
        <v>5176</v>
      </c>
      <c r="J6138">
        <v>4800002156</v>
      </c>
      <c r="K6138" t="s">
        <v>5176</v>
      </c>
      <c r="L6138">
        <v>3000114557</v>
      </c>
      <c r="M6138" t="s">
        <v>12009</v>
      </c>
      <c r="N6138">
        <v>6410030978</v>
      </c>
      <c r="O6138" t="s">
        <v>6020</v>
      </c>
      <c r="P6138">
        <v>105329</v>
      </c>
      <c r="Q6138" t="s">
        <v>7866</v>
      </c>
      <c r="R6138" t="s">
        <v>11976</v>
      </c>
      <c r="S6138">
        <v>9</v>
      </c>
      <c r="T6138">
        <v>0</v>
      </c>
      <c r="U6138" s="1">
        <v>20129.2</v>
      </c>
      <c r="V6138">
        <v>0</v>
      </c>
      <c r="W6138">
        <v>0</v>
      </c>
      <c r="X6138">
        <v>0</v>
      </c>
      <c r="Y6138" s="1">
        <v>12669.58</v>
      </c>
      <c r="Z6138">
        <v>0</v>
      </c>
      <c r="AA6138" s="1">
        <v>12669.58</v>
      </c>
      <c r="AB6138">
        <v>0</v>
      </c>
      <c r="AC6138">
        <v>0</v>
      </c>
      <c r="AF6138" s="1">
        <v>20129.2</v>
      </c>
      <c r="AH6138">
        <v>1300059303</v>
      </c>
      <c r="AI6138" t="s">
        <v>12010</v>
      </c>
    </row>
    <row r="6139" spans="1:35" x14ac:dyDescent="0.25">
      <c r="A6139" t="s">
        <v>4</v>
      </c>
      <c r="B6139" t="s">
        <v>900</v>
      </c>
      <c r="C6139">
        <v>2019</v>
      </c>
      <c r="D6139">
        <v>3000</v>
      </c>
      <c r="E6139">
        <v>400026366</v>
      </c>
      <c r="F6139">
        <v>300002249</v>
      </c>
      <c r="G6139">
        <v>0</v>
      </c>
      <c r="H6139" t="s">
        <v>941</v>
      </c>
      <c r="I6139" t="s">
        <v>5176</v>
      </c>
      <c r="J6139">
        <v>4800002156</v>
      </c>
      <c r="K6139" t="s">
        <v>5176</v>
      </c>
      <c r="L6139">
        <v>3000129686</v>
      </c>
      <c r="M6139" t="s">
        <v>12011</v>
      </c>
      <c r="N6139">
        <v>530</v>
      </c>
      <c r="O6139" t="s">
        <v>12012</v>
      </c>
      <c r="P6139">
        <v>113001</v>
      </c>
      <c r="Q6139" t="s">
        <v>11929</v>
      </c>
      <c r="R6139" t="s">
        <v>11901</v>
      </c>
      <c r="S6139">
        <v>86</v>
      </c>
      <c r="T6139">
        <v>0</v>
      </c>
      <c r="U6139" s="1">
        <v>71810</v>
      </c>
      <c r="V6139">
        <v>0</v>
      </c>
      <c r="W6139">
        <v>0</v>
      </c>
      <c r="X6139">
        <v>0</v>
      </c>
      <c r="Y6139" s="1">
        <v>12925.8</v>
      </c>
      <c r="Z6139">
        <v>0</v>
      </c>
      <c r="AA6139" s="1">
        <v>12925.8</v>
      </c>
      <c r="AB6139">
        <v>0</v>
      </c>
      <c r="AC6139">
        <v>0</v>
      </c>
      <c r="AF6139" s="1">
        <v>71810</v>
      </c>
      <c r="AH6139">
        <v>1300075706</v>
      </c>
      <c r="AI6139" t="s">
        <v>5173</v>
      </c>
    </row>
    <row r="6140" spans="1:35" x14ac:dyDescent="0.25">
      <c r="A6140" t="s">
        <v>4</v>
      </c>
      <c r="B6140" t="s">
        <v>900</v>
      </c>
      <c r="C6140">
        <v>2019</v>
      </c>
      <c r="D6140">
        <v>3000</v>
      </c>
      <c r="E6140">
        <v>400026366</v>
      </c>
      <c r="F6140">
        <v>300002249</v>
      </c>
      <c r="G6140">
        <v>0</v>
      </c>
      <c r="H6140" t="s">
        <v>941</v>
      </c>
      <c r="I6140" t="s">
        <v>5176</v>
      </c>
      <c r="J6140">
        <v>4800002156</v>
      </c>
      <c r="K6140" t="s">
        <v>5176</v>
      </c>
      <c r="L6140">
        <v>3000137993</v>
      </c>
      <c r="M6140" t="s">
        <v>4279</v>
      </c>
      <c r="N6140">
        <v>568</v>
      </c>
      <c r="O6140" t="s">
        <v>3877</v>
      </c>
      <c r="P6140">
        <v>113001</v>
      </c>
      <c r="Q6140" t="s">
        <v>11929</v>
      </c>
      <c r="R6140" t="s">
        <v>11901</v>
      </c>
      <c r="S6140">
        <v>100</v>
      </c>
      <c r="T6140">
        <v>0</v>
      </c>
      <c r="U6140" s="1">
        <v>83500</v>
      </c>
      <c r="V6140">
        <v>0</v>
      </c>
      <c r="W6140">
        <v>0</v>
      </c>
      <c r="X6140">
        <v>0</v>
      </c>
      <c r="Y6140" s="1">
        <v>15030</v>
      </c>
      <c r="Z6140">
        <v>0</v>
      </c>
      <c r="AA6140" s="1">
        <v>15030</v>
      </c>
      <c r="AB6140">
        <v>0</v>
      </c>
      <c r="AC6140">
        <v>0</v>
      </c>
      <c r="AF6140" s="1">
        <v>83500</v>
      </c>
      <c r="AH6140">
        <v>1300075706</v>
      </c>
      <c r="AI6140" t="s">
        <v>5173</v>
      </c>
    </row>
    <row r="6141" spans="1:35" x14ac:dyDescent="0.25">
      <c r="A6141" t="s">
        <v>4</v>
      </c>
      <c r="B6141" t="s">
        <v>900</v>
      </c>
      <c r="C6141">
        <v>2019</v>
      </c>
      <c r="D6141">
        <v>3000</v>
      </c>
      <c r="E6141">
        <v>400026366</v>
      </c>
      <c r="F6141">
        <v>300002249</v>
      </c>
      <c r="G6141">
        <v>0</v>
      </c>
      <c r="H6141" t="s">
        <v>941</v>
      </c>
      <c r="I6141" t="s">
        <v>5176</v>
      </c>
      <c r="J6141">
        <v>4800002156</v>
      </c>
      <c r="K6141" t="s">
        <v>5176</v>
      </c>
      <c r="L6141">
        <v>3000147101</v>
      </c>
      <c r="M6141" t="s">
        <v>12013</v>
      </c>
      <c r="N6141">
        <v>585</v>
      </c>
      <c r="O6141" t="s">
        <v>12014</v>
      </c>
      <c r="P6141">
        <v>113001</v>
      </c>
      <c r="Q6141" t="s">
        <v>11929</v>
      </c>
      <c r="R6141" t="s">
        <v>11901</v>
      </c>
      <c r="S6141">
        <v>100</v>
      </c>
      <c r="T6141">
        <v>0</v>
      </c>
      <c r="U6141" s="1">
        <v>83500</v>
      </c>
      <c r="V6141">
        <v>0</v>
      </c>
      <c r="W6141">
        <v>0</v>
      </c>
      <c r="X6141">
        <v>0</v>
      </c>
      <c r="Y6141" s="1">
        <v>15030</v>
      </c>
      <c r="Z6141">
        <v>0</v>
      </c>
      <c r="AA6141" s="1">
        <v>15030</v>
      </c>
      <c r="AB6141">
        <v>0</v>
      </c>
      <c r="AC6141">
        <v>0</v>
      </c>
      <c r="AF6141" s="1">
        <v>83500</v>
      </c>
      <c r="AH6141">
        <v>3400014105</v>
      </c>
      <c r="AI6141" t="s">
        <v>12015</v>
      </c>
    </row>
    <row r="6142" spans="1:35" x14ac:dyDescent="0.25">
      <c r="A6142" t="s">
        <v>4</v>
      </c>
      <c r="B6142" t="s">
        <v>900</v>
      </c>
      <c r="C6142">
        <v>2019</v>
      </c>
      <c r="D6142">
        <v>3000</v>
      </c>
      <c r="E6142">
        <v>400026366</v>
      </c>
      <c r="F6142">
        <v>300002249</v>
      </c>
      <c r="G6142">
        <v>0</v>
      </c>
      <c r="H6142" t="s">
        <v>941</v>
      </c>
      <c r="I6142" t="s">
        <v>5176</v>
      </c>
      <c r="J6142">
        <v>4800002156</v>
      </c>
      <c r="K6142" t="s">
        <v>5176</v>
      </c>
      <c r="L6142">
        <v>3000156039</v>
      </c>
      <c r="M6142" t="s">
        <v>12016</v>
      </c>
      <c r="N6142">
        <v>6410031618</v>
      </c>
      <c r="O6142" t="s">
        <v>12017</v>
      </c>
      <c r="P6142">
        <v>105329</v>
      </c>
      <c r="Q6142" t="s">
        <v>7866</v>
      </c>
      <c r="R6142" t="s">
        <v>11959</v>
      </c>
      <c r="S6142">
        <v>588</v>
      </c>
      <c r="T6142">
        <v>0</v>
      </c>
      <c r="U6142" s="1">
        <v>14382.48</v>
      </c>
      <c r="V6142">
        <v>0</v>
      </c>
      <c r="W6142">
        <v>0</v>
      </c>
      <c r="X6142">
        <v>0</v>
      </c>
      <c r="Y6142" s="1">
        <v>23401.88</v>
      </c>
      <c r="Z6142">
        <v>0</v>
      </c>
      <c r="AA6142" s="1">
        <v>23401.88</v>
      </c>
      <c r="AB6142">
        <v>0</v>
      </c>
      <c r="AC6142">
        <v>0</v>
      </c>
      <c r="AF6142" s="1">
        <v>14382.48</v>
      </c>
      <c r="AH6142">
        <v>1300013042</v>
      </c>
      <c r="AI6142" t="s">
        <v>6025</v>
      </c>
    </row>
    <row r="6143" spans="1:35" x14ac:dyDescent="0.25">
      <c r="A6143" t="s">
        <v>4</v>
      </c>
      <c r="B6143" t="s">
        <v>900</v>
      </c>
      <c r="C6143">
        <v>2019</v>
      </c>
      <c r="D6143">
        <v>3000</v>
      </c>
      <c r="E6143">
        <v>400026366</v>
      </c>
      <c r="F6143">
        <v>300002249</v>
      </c>
      <c r="G6143">
        <v>0</v>
      </c>
      <c r="H6143" t="s">
        <v>941</v>
      </c>
      <c r="I6143" t="s">
        <v>5176</v>
      </c>
      <c r="J6143">
        <v>4800002156</v>
      </c>
      <c r="K6143" t="s">
        <v>5176</v>
      </c>
      <c r="L6143">
        <v>3000155809</v>
      </c>
      <c r="M6143" t="s">
        <v>12016</v>
      </c>
      <c r="N6143">
        <v>6410031842</v>
      </c>
      <c r="O6143" t="s">
        <v>12018</v>
      </c>
      <c r="P6143">
        <v>105329</v>
      </c>
      <c r="Q6143" t="s">
        <v>7866</v>
      </c>
      <c r="R6143" t="s">
        <v>12019</v>
      </c>
      <c r="S6143">
        <v>2</v>
      </c>
      <c r="T6143">
        <v>0</v>
      </c>
      <c r="U6143" s="1">
        <v>2079.96</v>
      </c>
      <c r="V6143">
        <v>0</v>
      </c>
      <c r="W6143">
        <v>0</v>
      </c>
      <c r="X6143">
        <v>0</v>
      </c>
      <c r="Y6143" s="1">
        <v>27436.35</v>
      </c>
      <c r="Z6143">
        <v>0</v>
      </c>
      <c r="AA6143" s="1">
        <v>27436.35</v>
      </c>
      <c r="AB6143">
        <v>0</v>
      </c>
      <c r="AC6143">
        <v>0</v>
      </c>
      <c r="AF6143" s="1">
        <v>2079.96</v>
      </c>
      <c r="AH6143">
        <v>1300013045</v>
      </c>
      <c r="AI6143" t="s">
        <v>6025</v>
      </c>
    </row>
    <row r="6144" spans="1:35" x14ac:dyDescent="0.25">
      <c r="A6144" t="s">
        <v>4</v>
      </c>
      <c r="B6144" t="s">
        <v>900</v>
      </c>
      <c r="C6144">
        <v>2019</v>
      </c>
      <c r="D6144">
        <v>3000</v>
      </c>
      <c r="E6144">
        <v>400026366</v>
      </c>
      <c r="F6144">
        <v>300002249</v>
      </c>
      <c r="G6144">
        <v>0</v>
      </c>
      <c r="H6144" t="s">
        <v>941</v>
      </c>
      <c r="I6144" t="s">
        <v>5176</v>
      </c>
      <c r="J6144">
        <v>4800002156</v>
      </c>
      <c r="K6144" t="s">
        <v>5176</v>
      </c>
      <c r="L6144">
        <v>3000156039</v>
      </c>
      <c r="M6144" t="s">
        <v>12016</v>
      </c>
      <c r="N6144">
        <v>6410031618</v>
      </c>
      <c r="O6144" t="s">
        <v>12017</v>
      </c>
      <c r="P6144">
        <v>105329</v>
      </c>
      <c r="Q6144" t="s">
        <v>7866</v>
      </c>
      <c r="R6144" t="s">
        <v>12020</v>
      </c>
      <c r="S6144">
        <v>9</v>
      </c>
      <c r="T6144">
        <v>0</v>
      </c>
      <c r="U6144" s="1">
        <v>11323.71</v>
      </c>
      <c r="V6144">
        <v>0</v>
      </c>
      <c r="W6144">
        <v>0</v>
      </c>
      <c r="X6144">
        <v>0</v>
      </c>
      <c r="Y6144" s="1">
        <v>23401.88</v>
      </c>
      <c r="Z6144">
        <v>0</v>
      </c>
      <c r="AA6144" s="1">
        <v>23401.88</v>
      </c>
      <c r="AB6144">
        <v>0</v>
      </c>
      <c r="AC6144">
        <v>0</v>
      </c>
      <c r="AF6144" s="1">
        <v>11323.71</v>
      </c>
      <c r="AH6144">
        <v>1300013042</v>
      </c>
      <c r="AI6144" t="s">
        <v>6025</v>
      </c>
    </row>
    <row r="6145" spans="1:35" x14ac:dyDescent="0.25">
      <c r="A6145" t="s">
        <v>4</v>
      </c>
      <c r="B6145" t="s">
        <v>900</v>
      </c>
      <c r="C6145">
        <v>2019</v>
      </c>
      <c r="D6145">
        <v>3000</v>
      </c>
      <c r="E6145">
        <v>400026366</v>
      </c>
      <c r="F6145">
        <v>300002249</v>
      </c>
      <c r="G6145">
        <v>0</v>
      </c>
      <c r="H6145" t="s">
        <v>941</v>
      </c>
      <c r="I6145" t="s">
        <v>5176</v>
      </c>
      <c r="J6145">
        <v>4800002156</v>
      </c>
      <c r="K6145" t="s">
        <v>5176</v>
      </c>
      <c r="L6145">
        <v>3000155809</v>
      </c>
      <c r="M6145" t="s">
        <v>12016</v>
      </c>
      <c r="N6145">
        <v>6410031842</v>
      </c>
      <c r="O6145" t="s">
        <v>12018</v>
      </c>
      <c r="P6145">
        <v>105329</v>
      </c>
      <c r="Q6145" t="s">
        <v>7866</v>
      </c>
      <c r="R6145" t="s">
        <v>12020</v>
      </c>
      <c r="S6145">
        <v>3</v>
      </c>
      <c r="T6145">
        <v>0</v>
      </c>
      <c r="U6145" s="1">
        <v>3774.57</v>
      </c>
      <c r="V6145">
        <v>0</v>
      </c>
      <c r="W6145">
        <v>0</v>
      </c>
      <c r="X6145">
        <v>0</v>
      </c>
      <c r="Y6145" s="1">
        <v>27436.35</v>
      </c>
      <c r="Z6145">
        <v>0</v>
      </c>
      <c r="AA6145" s="1">
        <v>27436.35</v>
      </c>
      <c r="AB6145">
        <v>0</v>
      </c>
      <c r="AC6145">
        <v>0</v>
      </c>
      <c r="AF6145" s="1">
        <v>3774.57</v>
      </c>
      <c r="AH6145">
        <v>1300013045</v>
      </c>
      <c r="AI6145" t="s">
        <v>6025</v>
      </c>
    </row>
    <row r="6146" spans="1:35" x14ac:dyDescent="0.25">
      <c r="A6146" t="s">
        <v>4</v>
      </c>
      <c r="B6146" t="s">
        <v>900</v>
      </c>
      <c r="C6146">
        <v>2019</v>
      </c>
      <c r="D6146">
        <v>3000</v>
      </c>
      <c r="E6146">
        <v>400026366</v>
      </c>
      <c r="F6146">
        <v>300002249</v>
      </c>
      <c r="G6146">
        <v>0</v>
      </c>
      <c r="H6146" t="s">
        <v>941</v>
      </c>
      <c r="I6146" t="s">
        <v>5176</v>
      </c>
      <c r="J6146">
        <v>4800002156</v>
      </c>
      <c r="K6146" t="s">
        <v>5176</v>
      </c>
      <c r="L6146">
        <v>3000155809</v>
      </c>
      <c r="M6146" t="s">
        <v>12016</v>
      </c>
      <c r="N6146">
        <v>6410031842</v>
      </c>
      <c r="O6146" t="s">
        <v>12018</v>
      </c>
      <c r="P6146">
        <v>105329</v>
      </c>
      <c r="Q6146" t="s">
        <v>7866</v>
      </c>
      <c r="R6146" t="s">
        <v>12021</v>
      </c>
      <c r="S6146">
        <v>19</v>
      </c>
      <c r="T6146">
        <v>0</v>
      </c>
      <c r="U6146" s="1">
        <v>30676.07</v>
      </c>
      <c r="V6146">
        <v>0</v>
      </c>
      <c r="W6146">
        <v>0</v>
      </c>
      <c r="X6146">
        <v>0</v>
      </c>
      <c r="Y6146" s="1">
        <v>27436.35</v>
      </c>
      <c r="Z6146">
        <v>0</v>
      </c>
      <c r="AA6146" s="1">
        <v>27436.35</v>
      </c>
      <c r="AB6146">
        <v>0</v>
      </c>
      <c r="AC6146">
        <v>0</v>
      </c>
      <c r="AF6146" s="1">
        <v>30676.07</v>
      </c>
      <c r="AH6146">
        <v>1300013045</v>
      </c>
      <c r="AI6146" t="s">
        <v>6025</v>
      </c>
    </row>
    <row r="6147" spans="1:35" x14ac:dyDescent="0.25">
      <c r="A6147" t="s">
        <v>4</v>
      </c>
      <c r="B6147" t="s">
        <v>900</v>
      </c>
      <c r="C6147">
        <v>2019</v>
      </c>
      <c r="D6147">
        <v>3000</v>
      </c>
      <c r="E6147">
        <v>400026366</v>
      </c>
      <c r="F6147">
        <v>300002249</v>
      </c>
      <c r="G6147">
        <v>0</v>
      </c>
      <c r="H6147" t="s">
        <v>941</v>
      </c>
      <c r="I6147" t="s">
        <v>5176</v>
      </c>
      <c r="J6147">
        <v>4800002156</v>
      </c>
      <c r="K6147" t="s">
        <v>5176</v>
      </c>
      <c r="L6147">
        <v>3000155809</v>
      </c>
      <c r="M6147" t="s">
        <v>12016</v>
      </c>
      <c r="N6147">
        <v>6410031842</v>
      </c>
      <c r="O6147" t="s">
        <v>12018</v>
      </c>
      <c r="P6147">
        <v>105329</v>
      </c>
      <c r="Q6147" t="s">
        <v>7866</v>
      </c>
      <c r="R6147" t="s">
        <v>11954</v>
      </c>
      <c r="S6147">
        <v>60</v>
      </c>
      <c r="T6147">
        <v>0</v>
      </c>
      <c r="U6147" s="1">
        <v>115893.6</v>
      </c>
      <c r="V6147">
        <v>0</v>
      </c>
      <c r="W6147">
        <v>0</v>
      </c>
      <c r="X6147">
        <v>0</v>
      </c>
      <c r="Y6147" s="1">
        <v>27436.35</v>
      </c>
      <c r="Z6147">
        <v>0</v>
      </c>
      <c r="AA6147" s="1">
        <v>27436.35</v>
      </c>
      <c r="AB6147">
        <v>0</v>
      </c>
      <c r="AC6147">
        <v>0</v>
      </c>
      <c r="AF6147" s="1">
        <v>115893.6</v>
      </c>
      <c r="AH6147">
        <v>1300013045</v>
      </c>
      <c r="AI6147" t="s">
        <v>6025</v>
      </c>
    </row>
    <row r="6148" spans="1:35" x14ac:dyDescent="0.25">
      <c r="A6148" t="s">
        <v>4</v>
      </c>
      <c r="B6148" t="s">
        <v>900</v>
      </c>
      <c r="C6148">
        <v>2019</v>
      </c>
      <c r="D6148">
        <v>3000</v>
      </c>
      <c r="E6148">
        <v>400026366</v>
      </c>
      <c r="F6148">
        <v>300002249</v>
      </c>
      <c r="G6148">
        <v>0</v>
      </c>
      <c r="H6148" t="s">
        <v>941</v>
      </c>
      <c r="I6148" t="s">
        <v>5176</v>
      </c>
      <c r="J6148">
        <v>4800002156</v>
      </c>
      <c r="K6148" t="s">
        <v>5176</v>
      </c>
      <c r="L6148">
        <v>3000156039</v>
      </c>
      <c r="M6148" t="s">
        <v>12016</v>
      </c>
      <c r="N6148">
        <v>6410031618</v>
      </c>
      <c r="O6148" t="s">
        <v>12017</v>
      </c>
      <c r="P6148">
        <v>105329</v>
      </c>
      <c r="Q6148" t="s">
        <v>7866</v>
      </c>
      <c r="R6148" t="s">
        <v>11954</v>
      </c>
      <c r="S6148">
        <v>54</v>
      </c>
      <c r="T6148" s="1">
        <v>17193804.859999999</v>
      </c>
      <c r="U6148" s="1">
        <v>104304.24</v>
      </c>
      <c r="V6148">
        <v>0</v>
      </c>
      <c r="W6148">
        <v>0</v>
      </c>
      <c r="X6148">
        <v>0</v>
      </c>
      <c r="Y6148" s="1">
        <v>23401.88</v>
      </c>
      <c r="Z6148">
        <v>0</v>
      </c>
      <c r="AA6148" s="1">
        <v>23401.88</v>
      </c>
      <c r="AB6148">
        <v>0</v>
      </c>
      <c r="AC6148">
        <v>0</v>
      </c>
      <c r="AF6148" s="1">
        <v>104304.24</v>
      </c>
      <c r="AH6148">
        <v>1300013042</v>
      </c>
      <c r="AI6148" t="s">
        <v>6025</v>
      </c>
    </row>
    <row r="6149" spans="1:35" x14ac:dyDescent="0.25">
      <c r="F6149">
        <v>300002249</v>
      </c>
      <c r="T6149" s="1">
        <v>17193804.859999999</v>
      </c>
      <c r="U6149" s="1">
        <v>19611803.510000002</v>
      </c>
      <c r="V6149">
        <v>0</v>
      </c>
      <c r="AB6149">
        <v>0</v>
      </c>
      <c r="AC6149">
        <v>0</v>
      </c>
      <c r="AF6149" s="1">
        <v>19611803.510000002</v>
      </c>
    </row>
    <row r="6150" spans="1:35" x14ac:dyDescent="0.25">
      <c r="A6150" t="s">
        <v>4</v>
      </c>
      <c r="B6150" t="s">
        <v>900</v>
      </c>
      <c r="C6150">
        <v>2019</v>
      </c>
      <c r="D6150">
        <v>3000</v>
      </c>
      <c r="E6150">
        <v>400027285</v>
      </c>
      <c r="F6150">
        <v>300002250</v>
      </c>
      <c r="G6150">
        <v>0</v>
      </c>
      <c r="H6150" t="s">
        <v>943</v>
      </c>
      <c r="I6150" t="s">
        <v>942</v>
      </c>
      <c r="J6150">
        <v>4800002240</v>
      </c>
      <c r="K6150" t="s">
        <v>12022</v>
      </c>
      <c r="L6150">
        <v>3000092068</v>
      </c>
      <c r="M6150" t="s">
        <v>12023</v>
      </c>
      <c r="N6150" t="s">
        <v>12024</v>
      </c>
      <c r="O6150" t="s">
        <v>220</v>
      </c>
      <c r="P6150">
        <v>412958</v>
      </c>
      <c r="Q6150" t="s">
        <v>12025</v>
      </c>
      <c r="R6150" t="s">
        <v>11595</v>
      </c>
      <c r="S6150">
        <v>1</v>
      </c>
      <c r="T6150">
        <v>0</v>
      </c>
      <c r="U6150" s="1">
        <v>573439</v>
      </c>
      <c r="V6150">
        <v>0</v>
      </c>
      <c r="W6150">
        <v>0</v>
      </c>
      <c r="X6150">
        <v>0</v>
      </c>
      <c r="Y6150" s="1">
        <v>103219.02</v>
      </c>
      <c r="Z6150">
        <v>0</v>
      </c>
      <c r="AA6150" s="1">
        <v>103219.02</v>
      </c>
      <c r="AB6150">
        <v>0</v>
      </c>
      <c r="AC6150">
        <v>0</v>
      </c>
      <c r="AF6150" s="1">
        <v>573439</v>
      </c>
      <c r="AH6150">
        <v>1300058898</v>
      </c>
      <c r="AI6150" t="s">
        <v>12009</v>
      </c>
    </row>
    <row r="6151" spans="1:35" x14ac:dyDescent="0.25">
      <c r="A6151" t="s">
        <v>4</v>
      </c>
      <c r="B6151" t="s">
        <v>900</v>
      </c>
      <c r="C6151">
        <v>2019</v>
      </c>
      <c r="D6151">
        <v>3000</v>
      </c>
      <c r="E6151">
        <v>400027285</v>
      </c>
      <c r="F6151">
        <v>300002250</v>
      </c>
      <c r="G6151">
        <v>0</v>
      </c>
      <c r="H6151" t="s">
        <v>943</v>
      </c>
      <c r="I6151" t="s">
        <v>942</v>
      </c>
      <c r="J6151">
        <v>4800002240</v>
      </c>
      <c r="K6151" t="s">
        <v>12022</v>
      </c>
      <c r="L6151">
        <v>3000092008</v>
      </c>
      <c r="M6151" t="s">
        <v>12023</v>
      </c>
      <c r="N6151" t="s">
        <v>12026</v>
      </c>
      <c r="O6151" t="s">
        <v>220</v>
      </c>
      <c r="P6151">
        <v>412958</v>
      </c>
      <c r="Q6151" t="s">
        <v>12025</v>
      </c>
      <c r="R6151" t="s">
        <v>11595</v>
      </c>
      <c r="S6151">
        <v>1</v>
      </c>
      <c r="T6151">
        <v>0</v>
      </c>
      <c r="U6151" s="1">
        <v>650301.30000000005</v>
      </c>
      <c r="V6151">
        <v>0</v>
      </c>
      <c r="W6151">
        <v>0</v>
      </c>
      <c r="X6151">
        <v>0</v>
      </c>
      <c r="Y6151" s="1">
        <v>117054.23</v>
      </c>
      <c r="Z6151">
        <v>0</v>
      </c>
      <c r="AA6151" s="1">
        <v>117054.23</v>
      </c>
      <c r="AB6151">
        <v>0</v>
      </c>
      <c r="AC6151">
        <v>0</v>
      </c>
      <c r="AF6151" s="1">
        <v>650301.30000000005</v>
      </c>
      <c r="AH6151">
        <v>1300058898</v>
      </c>
      <c r="AI6151" t="s">
        <v>12009</v>
      </c>
    </row>
    <row r="6152" spans="1:35" x14ac:dyDescent="0.25">
      <c r="A6152" t="s">
        <v>4</v>
      </c>
      <c r="B6152" t="s">
        <v>900</v>
      </c>
      <c r="C6152">
        <v>2019</v>
      </c>
      <c r="D6152">
        <v>3000</v>
      </c>
      <c r="E6152">
        <v>400027285</v>
      </c>
      <c r="F6152">
        <v>300002250</v>
      </c>
      <c r="G6152">
        <v>0</v>
      </c>
      <c r="H6152" t="s">
        <v>943</v>
      </c>
      <c r="I6152" t="s">
        <v>942</v>
      </c>
      <c r="J6152">
        <v>4800002240</v>
      </c>
      <c r="K6152" t="s">
        <v>12022</v>
      </c>
      <c r="L6152">
        <v>3000092047</v>
      </c>
      <c r="M6152" t="s">
        <v>12023</v>
      </c>
      <c r="N6152" t="s">
        <v>12027</v>
      </c>
      <c r="O6152" t="s">
        <v>12028</v>
      </c>
      <c r="P6152">
        <v>412958</v>
      </c>
      <c r="Q6152" t="s">
        <v>12025</v>
      </c>
      <c r="R6152" t="s">
        <v>11595</v>
      </c>
      <c r="S6152">
        <v>1</v>
      </c>
      <c r="T6152">
        <v>0</v>
      </c>
      <c r="U6152" s="1">
        <v>184942.13</v>
      </c>
      <c r="V6152">
        <v>0</v>
      </c>
      <c r="W6152">
        <v>0</v>
      </c>
      <c r="X6152">
        <v>0</v>
      </c>
      <c r="Y6152" s="1">
        <v>33289.58</v>
      </c>
      <c r="Z6152">
        <v>0</v>
      </c>
      <c r="AA6152" s="1">
        <v>33289.58</v>
      </c>
      <c r="AB6152">
        <v>0</v>
      </c>
      <c r="AC6152">
        <v>0</v>
      </c>
      <c r="AF6152" s="1">
        <v>184942.13</v>
      </c>
      <c r="AH6152">
        <v>1300038322</v>
      </c>
      <c r="AI6152" t="s">
        <v>2220</v>
      </c>
    </row>
    <row r="6153" spans="1:35" x14ac:dyDescent="0.25">
      <c r="A6153" t="s">
        <v>4</v>
      </c>
      <c r="B6153" t="s">
        <v>900</v>
      </c>
      <c r="C6153">
        <v>2019</v>
      </c>
      <c r="D6153">
        <v>3000</v>
      </c>
      <c r="E6153">
        <v>400027285</v>
      </c>
      <c r="F6153">
        <v>300002250</v>
      </c>
      <c r="G6153">
        <v>0</v>
      </c>
      <c r="H6153" t="s">
        <v>943</v>
      </c>
      <c r="I6153" t="s">
        <v>942</v>
      </c>
      <c r="J6153">
        <v>4800002240</v>
      </c>
      <c r="K6153" t="s">
        <v>12022</v>
      </c>
      <c r="L6153">
        <v>3000129719</v>
      </c>
      <c r="M6153" t="s">
        <v>12011</v>
      </c>
      <c r="N6153">
        <v>4151</v>
      </c>
      <c r="O6153" t="s">
        <v>11886</v>
      </c>
      <c r="P6153">
        <v>113254</v>
      </c>
      <c r="Q6153" t="s">
        <v>12029</v>
      </c>
      <c r="R6153" t="s">
        <v>12030</v>
      </c>
      <c r="S6153">
        <v>282</v>
      </c>
      <c r="T6153">
        <v>0</v>
      </c>
      <c r="U6153" s="1">
        <v>22560</v>
      </c>
      <c r="V6153">
        <v>0</v>
      </c>
      <c r="W6153" s="1">
        <v>1512</v>
      </c>
      <c r="X6153" s="1">
        <v>1512</v>
      </c>
      <c r="Y6153">
        <v>0</v>
      </c>
      <c r="Z6153">
        <v>0</v>
      </c>
      <c r="AA6153" s="1">
        <v>3024</v>
      </c>
      <c r="AB6153">
        <v>0</v>
      </c>
      <c r="AC6153">
        <v>0</v>
      </c>
      <c r="AF6153" s="1">
        <v>22560</v>
      </c>
      <c r="AH6153">
        <v>3400016596</v>
      </c>
      <c r="AI6153" t="s">
        <v>12011</v>
      </c>
    </row>
    <row r="6154" spans="1:35" x14ac:dyDescent="0.25">
      <c r="A6154" t="s">
        <v>4</v>
      </c>
      <c r="B6154" t="s">
        <v>900</v>
      </c>
      <c r="C6154">
        <v>2019</v>
      </c>
      <c r="D6154">
        <v>3000</v>
      </c>
      <c r="E6154">
        <v>400027285</v>
      </c>
      <c r="F6154">
        <v>300002250</v>
      </c>
      <c r="G6154">
        <v>0</v>
      </c>
      <c r="H6154" t="s">
        <v>943</v>
      </c>
      <c r="I6154" t="s">
        <v>942</v>
      </c>
      <c r="J6154">
        <v>4800002240</v>
      </c>
      <c r="K6154" t="s">
        <v>12022</v>
      </c>
      <c r="L6154">
        <v>3000129719</v>
      </c>
      <c r="M6154" t="s">
        <v>12011</v>
      </c>
      <c r="N6154">
        <v>4151</v>
      </c>
      <c r="O6154" t="s">
        <v>11886</v>
      </c>
      <c r="P6154">
        <v>113254</v>
      </c>
      <c r="Q6154" t="s">
        <v>12029</v>
      </c>
      <c r="R6154" t="s">
        <v>12030</v>
      </c>
      <c r="S6154">
        <v>48</v>
      </c>
      <c r="T6154">
        <v>0</v>
      </c>
      <c r="U6154" s="1">
        <v>3840</v>
      </c>
      <c r="V6154">
        <v>0</v>
      </c>
      <c r="W6154" s="1">
        <v>1512</v>
      </c>
      <c r="X6154" s="1">
        <v>1512</v>
      </c>
      <c r="Y6154">
        <v>0</v>
      </c>
      <c r="Z6154">
        <v>0</v>
      </c>
      <c r="AA6154" s="1">
        <v>3024</v>
      </c>
      <c r="AB6154">
        <v>0</v>
      </c>
      <c r="AC6154">
        <v>0</v>
      </c>
      <c r="AF6154" s="1">
        <v>3840</v>
      </c>
      <c r="AH6154">
        <v>3400016596</v>
      </c>
      <c r="AI6154" t="s">
        <v>12011</v>
      </c>
    </row>
    <row r="6155" spans="1:35" x14ac:dyDescent="0.25">
      <c r="A6155" t="s">
        <v>4</v>
      </c>
      <c r="B6155" t="s">
        <v>900</v>
      </c>
      <c r="C6155">
        <v>2019</v>
      </c>
      <c r="D6155">
        <v>3000</v>
      </c>
      <c r="E6155">
        <v>400027285</v>
      </c>
      <c r="F6155">
        <v>300002250</v>
      </c>
      <c r="G6155">
        <v>0</v>
      </c>
      <c r="H6155" t="s">
        <v>943</v>
      </c>
      <c r="I6155" t="s">
        <v>942</v>
      </c>
      <c r="J6155">
        <v>4800002240</v>
      </c>
      <c r="K6155" t="s">
        <v>12022</v>
      </c>
      <c r="L6155">
        <v>3000129719</v>
      </c>
      <c r="M6155" t="s">
        <v>12011</v>
      </c>
      <c r="N6155">
        <v>4151</v>
      </c>
      <c r="O6155" t="s">
        <v>11886</v>
      </c>
      <c r="P6155">
        <v>113254</v>
      </c>
      <c r="Q6155" t="s">
        <v>12029</v>
      </c>
      <c r="R6155" t="s">
        <v>12030</v>
      </c>
      <c r="S6155">
        <v>102</v>
      </c>
      <c r="T6155">
        <v>0</v>
      </c>
      <c r="U6155" s="1">
        <v>8160</v>
      </c>
      <c r="V6155">
        <v>0</v>
      </c>
      <c r="W6155" s="1">
        <v>1512</v>
      </c>
      <c r="X6155" s="1">
        <v>1512</v>
      </c>
      <c r="Y6155">
        <v>0</v>
      </c>
      <c r="Z6155">
        <v>0</v>
      </c>
      <c r="AA6155" s="1">
        <v>3024</v>
      </c>
      <c r="AB6155">
        <v>0</v>
      </c>
      <c r="AC6155">
        <v>0</v>
      </c>
      <c r="AF6155" s="1">
        <v>8160</v>
      </c>
      <c r="AH6155">
        <v>3400016596</v>
      </c>
      <c r="AI6155" t="s">
        <v>12011</v>
      </c>
    </row>
    <row r="6156" spans="1:35" x14ac:dyDescent="0.25">
      <c r="A6156" t="s">
        <v>4</v>
      </c>
      <c r="B6156" t="s">
        <v>900</v>
      </c>
      <c r="C6156">
        <v>2019</v>
      </c>
      <c r="D6156">
        <v>3000</v>
      </c>
      <c r="E6156">
        <v>400027285</v>
      </c>
      <c r="F6156">
        <v>300002250</v>
      </c>
      <c r="G6156">
        <v>0</v>
      </c>
      <c r="H6156" t="s">
        <v>943</v>
      </c>
      <c r="I6156" t="s">
        <v>942</v>
      </c>
      <c r="J6156">
        <v>4800002240</v>
      </c>
      <c r="K6156" t="s">
        <v>12022</v>
      </c>
      <c r="L6156">
        <v>3000129719</v>
      </c>
      <c r="M6156" t="s">
        <v>12011</v>
      </c>
      <c r="N6156">
        <v>4151</v>
      </c>
      <c r="O6156" t="s">
        <v>11886</v>
      </c>
      <c r="P6156">
        <v>113254</v>
      </c>
      <c r="Q6156" t="s">
        <v>12029</v>
      </c>
      <c r="R6156" t="s">
        <v>12030</v>
      </c>
      <c r="S6156">
        <v>150</v>
      </c>
      <c r="T6156">
        <v>0</v>
      </c>
      <c r="U6156" s="1">
        <v>12000</v>
      </c>
      <c r="V6156">
        <v>0</v>
      </c>
      <c r="W6156" s="1">
        <v>1512</v>
      </c>
      <c r="X6156" s="1">
        <v>1512</v>
      </c>
      <c r="Y6156">
        <v>0</v>
      </c>
      <c r="Z6156">
        <v>0</v>
      </c>
      <c r="AA6156" s="1">
        <v>3024</v>
      </c>
      <c r="AB6156">
        <v>0</v>
      </c>
      <c r="AC6156">
        <v>0</v>
      </c>
      <c r="AF6156" s="1">
        <v>12000</v>
      </c>
      <c r="AH6156">
        <v>3400016596</v>
      </c>
      <c r="AI6156" t="s">
        <v>12011</v>
      </c>
    </row>
    <row r="6157" spans="1:35" x14ac:dyDescent="0.25">
      <c r="A6157" t="s">
        <v>4</v>
      </c>
      <c r="B6157" t="s">
        <v>900</v>
      </c>
      <c r="C6157">
        <v>2019</v>
      </c>
      <c r="D6157">
        <v>3000</v>
      </c>
      <c r="E6157">
        <v>400027285</v>
      </c>
      <c r="F6157">
        <v>300002250</v>
      </c>
      <c r="G6157">
        <v>0</v>
      </c>
      <c r="H6157" t="s">
        <v>943</v>
      </c>
      <c r="I6157" t="s">
        <v>942</v>
      </c>
      <c r="J6157">
        <v>4800002240</v>
      </c>
      <c r="K6157" t="s">
        <v>12022</v>
      </c>
      <c r="L6157">
        <v>3000129719</v>
      </c>
      <c r="M6157" t="s">
        <v>12011</v>
      </c>
      <c r="N6157">
        <v>4151</v>
      </c>
      <c r="O6157" t="s">
        <v>11886</v>
      </c>
      <c r="P6157">
        <v>113254</v>
      </c>
      <c r="Q6157" t="s">
        <v>12029</v>
      </c>
      <c r="R6157" t="s">
        <v>12030</v>
      </c>
      <c r="S6157">
        <v>84</v>
      </c>
      <c r="T6157">
        <v>0</v>
      </c>
      <c r="U6157" s="1">
        <v>6720</v>
      </c>
      <c r="V6157">
        <v>0</v>
      </c>
      <c r="W6157" s="1">
        <v>1512</v>
      </c>
      <c r="X6157" s="1">
        <v>1512</v>
      </c>
      <c r="Y6157">
        <v>0</v>
      </c>
      <c r="Z6157">
        <v>0</v>
      </c>
      <c r="AA6157" s="1">
        <v>3024</v>
      </c>
      <c r="AB6157">
        <v>0</v>
      </c>
      <c r="AC6157">
        <v>0</v>
      </c>
      <c r="AF6157" s="1">
        <v>6720</v>
      </c>
      <c r="AH6157">
        <v>3400016596</v>
      </c>
      <c r="AI6157" t="s">
        <v>12011</v>
      </c>
    </row>
    <row r="6158" spans="1:35" x14ac:dyDescent="0.25">
      <c r="A6158" t="s">
        <v>4</v>
      </c>
      <c r="B6158" t="s">
        <v>900</v>
      </c>
      <c r="C6158">
        <v>2019</v>
      </c>
      <c r="D6158">
        <v>3000</v>
      </c>
      <c r="E6158">
        <v>400027285</v>
      </c>
      <c r="F6158">
        <v>300002250</v>
      </c>
      <c r="G6158">
        <v>0</v>
      </c>
      <c r="H6158" t="s">
        <v>943</v>
      </c>
      <c r="I6158" t="s">
        <v>942</v>
      </c>
      <c r="J6158">
        <v>4800002240</v>
      </c>
      <c r="K6158" t="s">
        <v>12022</v>
      </c>
      <c r="L6158">
        <v>3000129719</v>
      </c>
      <c r="M6158" t="s">
        <v>12011</v>
      </c>
      <c r="N6158">
        <v>4151</v>
      </c>
      <c r="O6158" t="s">
        <v>11886</v>
      </c>
      <c r="P6158">
        <v>113254</v>
      </c>
      <c r="Q6158" t="s">
        <v>12029</v>
      </c>
      <c r="R6158" t="s">
        <v>12030</v>
      </c>
      <c r="S6158">
        <v>90</v>
      </c>
      <c r="T6158">
        <v>0</v>
      </c>
      <c r="U6158" s="1">
        <v>7200</v>
      </c>
      <c r="V6158">
        <v>0</v>
      </c>
      <c r="W6158" s="1">
        <v>1512</v>
      </c>
      <c r="X6158" s="1">
        <v>1512</v>
      </c>
      <c r="Y6158">
        <v>0</v>
      </c>
      <c r="Z6158">
        <v>0</v>
      </c>
      <c r="AA6158" s="1">
        <v>3024</v>
      </c>
      <c r="AB6158">
        <v>0</v>
      </c>
      <c r="AC6158">
        <v>0</v>
      </c>
      <c r="AF6158" s="1">
        <v>7200</v>
      </c>
      <c r="AH6158">
        <v>3400016596</v>
      </c>
      <c r="AI6158" t="s">
        <v>12011</v>
      </c>
    </row>
    <row r="6159" spans="1:35" x14ac:dyDescent="0.25">
      <c r="A6159" t="s">
        <v>4</v>
      </c>
      <c r="B6159" t="s">
        <v>900</v>
      </c>
      <c r="C6159">
        <v>2019</v>
      </c>
      <c r="D6159">
        <v>3000</v>
      </c>
      <c r="E6159">
        <v>400027285</v>
      </c>
      <c r="F6159">
        <v>300002250</v>
      </c>
      <c r="G6159">
        <v>0</v>
      </c>
      <c r="H6159" t="s">
        <v>943</v>
      </c>
      <c r="I6159" t="s">
        <v>942</v>
      </c>
      <c r="J6159">
        <v>4800002240</v>
      </c>
      <c r="K6159" t="s">
        <v>12022</v>
      </c>
      <c r="L6159">
        <v>4300161107</v>
      </c>
      <c r="M6159" t="s">
        <v>12022</v>
      </c>
      <c r="N6159" t="s">
        <v>12031</v>
      </c>
      <c r="R6159" t="s">
        <v>12032</v>
      </c>
      <c r="S6159">
        <v>0</v>
      </c>
      <c r="T6159">
        <v>0</v>
      </c>
      <c r="U6159" s="1">
        <v>103219.02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F6159" s="1">
        <v>103219.02</v>
      </c>
      <c r="AG6159" t="s">
        <v>12031</v>
      </c>
    </row>
    <row r="6160" spans="1:35" x14ac:dyDescent="0.25">
      <c r="A6160" t="s">
        <v>4</v>
      </c>
      <c r="B6160" t="s">
        <v>900</v>
      </c>
      <c r="C6160">
        <v>2019</v>
      </c>
      <c r="D6160">
        <v>3000</v>
      </c>
      <c r="E6160">
        <v>400027285</v>
      </c>
      <c r="F6160">
        <v>300002250</v>
      </c>
      <c r="G6160">
        <v>0</v>
      </c>
      <c r="H6160" t="s">
        <v>943</v>
      </c>
      <c r="I6160" t="s">
        <v>942</v>
      </c>
      <c r="J6160">
        <v>4800002240</v>
      </c>
      <c r="K6160" t="s">
        <v>12022</v>
      </c>
      <c r="L6160">
        <v>4300161107</v>
      </c>
      <c r="M6160" t="s">
        <v>12022</v>
      </c>
      <c r="N6160" t="s">
        <v>12031</v>
      </c>
      <c r="R6160" t="s">
        <v>12033</v>
      </c>
      <c r="S6160">
        <v>0</v>
      </c>
      <c r="T6160">
        <v>0</v>
      </c>
      <c r="U6160" s="1">
        <v>33289.58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F6160" s="1">
        <v>33289.58</v>
      </c>
      <c r="AG6160" t="s">
        <v>12031</v>
      </c>
    </row>
    <row r="6161" spans="1:35" x14ac:dyDescent="0.25">
      <c r="A6161" t="s">
        <v>4</v>
      </c>
      <c r="B6161" t="s">
        <v>900</v>
      </c>
      <c r="C6161">
        <v>2019</v>
      </c>
      <c r="D6161">
        <v>3000</v>
      </c>
      <c r="E6161">
        <v>400027285</v>
      </c>
      <c r="F6161">
        <v>300002250</v>
      </c>
      <c r="G6161">
        <v>0</v>
      </c>
      <c r="H6161" t="s">
        <v>943</v>
      </c>
      <c r="I6161" t="s">
        <v>942</v>
      </c>
      <c r="J6161">
        <v>4800002240</v>
      </c>
      <c r="K6161" t="s">
        <v>12022</v>
      </c>
      <c r="L6161">
        <v>4300161107</v>
      </c>
      <c r="M6161" t="s">
        <v>12022</v>
      </c>
      <c r="N6161" t="s">
        <v>12031</v>
      </c>
      <c r="R6161" t="s">
        <v>12034</v>
      </c>
      <c r="S6161">
        <v>0</v>
      </c>
      <c r="T6161" s="1">
        <v>1722725.26</v>
      </c>
      <c r="U6161" s="1">
        <v>117054.23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F6161" s="1">
        <v>117054.23</v>
      </c>
      <c r="AG6161" t="s">
        <v>12031</v>
      </c>
    </row>
    <row r="6162" spans="1:35" x14ac:dyDescent="0.25">
      <c r="F6162">
        <v>300002250</v>
      </c>
      <c r="T6162" s="1">
        <v>1722725.26</v>
      </c>
      <c r="U6162" s="1">
        <v>1722725.26</v>
      </c>
      <c r="V6162">
        <v>0</v>
      </c>
      <c r="AB6162">
        <v>0</v>
      </c>
      <c r="AC6162">
        <v>0</v>
      </c>
      <c r="AF6162" s="1">
        <v>1722725.26</v>
      </c>
    </row>
    <row r="6163" spans="1:35" x14ac:dyDescent="0.25">
      <c r="A6163" t="s">
        <v>4</v>
      </c>
      <c r="B6163" t="s">
        <v>92</v>
      </c>
      <c r="C6163">
        <v>2019</v>
      </c>
      <c r="D6163">
        <v>3000</v>
      </c>
      <c r="E6163">
        <v>400026441</v>
      </c>
      <c r="F6163">
        <v>300002251</v>
      </c>
      <c r="G6163">
        <v>0</v>
      </c>
      <c r="H6163" t="s">
        <v>121</v>
      </c>
      <c r="I6163" t="s">
        <v>150</v>
      </c>
      <c r="J6163">
        <v>4800001579</v>
      </c>
      <c r="K6163" t="s">
        <v>150</v>
      </c>
      <c r="L6163">
        <v>3000014743</v>
      </c>
      <c r="M6163" t="s">
        <v>11917</v>
      </c>
      <c r="N6163">
        <v>6410029332</v>
      </c>
      <c r="O6163" t="s">
        <v>3608</v>
      </c>
      <c r="P6163">
        <v>105329</v>
      </c>
      <c r="Q6163" t="s">
        <v>7866</v>
      </c>
      <c r="R6163" t="s">
        <v>10593</v>
      </c>
      <c r="S6163">
        <v>196</v>
      </c>
      <c r="T6163">
        <v>0</v>
      </c>
      <c r="U6163" s="1">
        <v>10648.68</v>
      </c>
      <c r="V6163">
        <v>0</v>
      </c>
      <c r="W6163">
        <v>0</v>
      </c>
      <c r="X6163">
        <v>0</v>
      </c>
      <c r="Y6163" s="1">
        <v>228394.47</v>
      </c>
      <c r="Z6163">
        <v>0</v>
      </c>
      <c r="AA6163" s="1">
        <v>228394.47</v>
      </c>
      <c r="AB6163">
        <v>0</v>
      </c>
      <c r="AC6163">
        <v>0</v>
      </c>
      <c r="AF6163" s="1">
        <v>10648.68</v>
      </c>
      <c r="AH6163">
        <v>1300009197</v>
      </c>
      <c r="AI6163" t="s">
        <v>4261</v>
      </c>
    </row>
    <row r="6164" spans="1:35" x14ac:dyDescent="0.25">
      <c r="A6164" t="s">
        <v>4</v>
      </c>
      <c r="B6164" t="s">
        <v>92</v>
      </c>
      <c r="C6164">
        <v>2019</v>
      </c>
      <c r="D6164">
        <v>3000</v>
      </c>
      <c r="E6164">
        <v>400026441</v>
      </c>
      <c r="F6164">
        <v>300002251</v>
      </c>
      <c r="G6164">
        <v>0</v>
      </c>
      <c r="H6164" t="s">
        <v>121</v>
      </c>
      <c r="I6164" t="s">
        <v>150</v>
      </c>
      <c r="J6164">
        <v>4800001579</v>
      </c>
      <c r="K6164" t="s">
        <v>150</v>
      </c>
      <c r="L6164">
        <v>3000014743</v>
      </c>
      <c r="M6164" t="s">
        <v>11917</v>
      </c>
      <c r="N6164">
        <v>6410029332</v>
      </c>
      <c r="O6164" t="s">
        <v>3608</v>
      </c>
      <c r="P6164">
        <v>105329</v>
      </c>
      <c r="Q6164" t="s">
        <v>7866</v>
      </c>
      <c r="R6164" t="s">
        <v>10590</v>
      </c>
      <c r="S6164" s="1">
        <v>1862</v>
      </c>
      <c r="T6164">
        <v>0</v>
      </c>
      <c r="U6164" s="1">
        <v>123636.8</v>
      </c>
      <c r="V6164">
        <v>0</v>
      </c>
      <c r="W6164">
        <v>0</v>
      </c>
      <c r="X6164">
        <v>0</v>
      </c>
      <c r="Y6164" s="1">
        <v>228394.47</v>
      </c>
      <c r="Z6164">
        <v>0</v>
      </c>
      <c r="AA6164" s="1">
        <v>228394.47</v>
      </c>
      <c r="AB6164">
        <v>0</v>
      </c>
      <c r="AC6164">
        <v>0</v>
      </c>
      <c r="AF6164" s="1">
        <v>123636.8</v>
      </c>
      <c r="AH6164">
        <v>1300009197</v>
      </c>
      <c r="AI6164" t="s">
        <v>4261</v>
      </c>
    </row>
    <row r="6165" spans="1:35" x14ac:dyDescent="0.25">
      <c r="A6165" t="s">
        <v>4</v>
      </c>
      <c r="B6165" t="s">
        <v>92</v>
      </c>
      <c r="C6165">
        <v>2019</v>
      </c>
      <c r="D6165">
        <v>3000</v>
      </c>
      <c r="E6165">
        <v>400026441</v>
      </c>
      <c r="F6165">
        <v>300002251</v>
      </c>
      <c r="G6165">
        <v>0</v>
      </c>
      <c r="H6165" t="s">
        <v>121</v>
      </c>
      <c r="I6165" t="s">
        <v>150</v>
      </c>
      <c r="J6165">
        <v>4800001579</v>
      </c>
      <c r="K6165" t="s">
        <v>150</v>
      </c>
      <c r="L6165">
        <v>3000014743</v>
      </c>
      <c r="M6165" t="s">
        <v>11917</v>
      </c>
      <c r="N6165">
        <v>6410029332</v>
      </c>
      <c r="O6165" t="s">
        <v>3608</v>
      </c>
      <c r="P6165">
        <v>105329</v>
      </c>
      <c r="Q6165" t="s">
        <v>7866</v>
      </c>
      <c r="R6165" t="s">
        <v>11723</v>
      </c>
      <c r="S6165">
        <v>300</v>
      </c>
      <c r="T6165">
        <v>0</v>
      </c>
      <c r="U6165" s="1">
        <v>365376</v>
      </c>
      <c r="V6165">
        <v>0</v>
      </c>
      <c r="W6165">
        <v>0</v>
      </c>
      <c r="X6165">
        <v>0</v>
      </c>
      <c r="Y6165" s="1">
        <v>228394.47</v>
      </c>
      <c r="Z6165">
        <v>0</v>
      </c>
      <c r="AA6165" s="1">
        <v>228394.47</v>
      </c>
      <c r="AB6165">
        <v>0</v>
      </c>
      <c r="AC6165">
        <v>0</v>
      </c>
      <c r="AF6165" s="1">
        <v>365376</v>
      </c>
      <c r="AH6165">
        <v>1300009197</v>
      </c>
      <c r="AI6165" t="s">
        <v>4261</v>
      </c>
    </row>
    <row r="6166" spans="1:35" x14ac:dyDescent="0.25">
      <c r="A6166" t="s">
        <v>4</v>
      </c>
      <c r="B6166" t="s">
        <v>92</v>
      </c>
      <c r="C6166">
        <v>2019</v>
      </c>
      <c r="D6166">
        <v>3000</v>
      </c>
      <c r="E6166">
        <v>400026441</v>
      </c>
      <c r="F6166">
        <v>300002251</v>
      </c>
      <c r="G6166">
        <v>0</v>
      </c>
      <c r="H6166" t="s">
        <v>121</v>
      </c>
      <c r="I6166" t="s">
        <v>150</v>
      </c>
      <c r="J6166">
        <v>4800001579</v>
      </c>
      <c r="K6166" t="s">
        <v>150</v>
      </c>
      <c r="L6166">
        <v>3000014798</v>
      </c>
      <c r="M6166" t="s">
        <v>11917</v>
      </c>
      <c r="N6166">
        <v>6410029357</v>
      </c>
      <c r="O6166" t="s">
        <v>381</v>
      </c>
      <c r="P6166">
        <v>105329</v>
      </c>
      <c r="Q6166" t="s">
        <v>7866</v>
      </c>
      <c r="R6166" t="s">
        <v>11723</v>
      </c>
      <c r="S6166">
        <v>708</v>
      </c>
      <c r="T6166">
        <v>0</v>
      </c>
      <c r="U6166" s="1">
        <v>862287.35999999999</v>
      </c>
      <c r="V6166">
        <v>0</v>
      </c>
      <c r="W6166">
        <v>0</v>
      </c>
      <c r="X6166">
        <v>0</v>
      </c>
      <c r="Y6166" s="1">
        <v>200005.54</v>
      </c>
      <c r="Z6166">
        <v>0</v>
      </c>
      <c r="AA6166" s="1">
        <v>200005.54</v>
      </c>
      <c r="AB6166">
        <v>0</v>
      </c>
      <c r="AC6166">
        <v>0</v>
      </c>
      <c r="AF6166" s="1">
        <v>862287.35999999999</v>
      </c>
      <c r="AH6166">
        <v>1300009197</v>
      </c>
      <c r="AI6166" t="s">
        <v>4261</v>
      </c>
    </row>
    <row r="6167" spans="1:35" x14ac:dyDescent="0.25">
      <c r="A6167" t="s">
        <v>4</v>
      </c>
      <c r="B6167" t="s">
        <v>92</v>
      </c>
      <c r="C6167">
        <v>2019</v>
      </c>
      <c r="D6167">
        <v>3000</v>
      </c>
      <c r="E6167">
        <v>400026441</v>
      </c>
      <c r="F6167">
        <v>300002251</v>
      </c>
      <c r="G6167">
        <v>0</v>
      </c>
      <c r="H6167" t="s">
        <v>121</v>
      </c>
      <c r="I6167" t="s">
        <v>150</v>
      </c>
      <c r="J6167">
        <v>4800001579</v>
      </c>
      <c r="K6167" t="s">
        <v>150</v>
      </c>
      <c r="L6167">
        <v>3000014798</v>
      </c>
      <c r="M6167" t="s">
        <v>11917</v>
      </c>
      <c r="N6167">
        <v>6410029357</v>
      </c>
      <c r="O6167" t="s">
        <v>381</v>
      </c>
      <c r="P6167">
        <v>105329</v>
      </c>
      <c r="Q6167" t="s">
        <v>7866</v>
      </c>
      <c r="R6167" t="s">
        <v>12035</v>
      </c>
      <c r="S6167">
        <v>12</v>
      </c>
      <c r="T6167">
        <v>0</v>
      </c>
      <c r="U6167" s="1">
        <v>16849.919999999998</v>
      </c>
      <c r="V6167">
        <v>0</v>
      </c>
      <c r="W6167">
        <v>0</v>
      </c>
      <c r="X6167">
        <v>0</v>
      </c>
      <c r="Y6167" s="1">
        <v>200005.54</v>
      </c>
      <c r="Z6167">
        <v>0</v>
      </c>
      <c r="AA6167" s="1">
        <v>200005.54</v>
      </c>
      <c r="AB6167">
        <v>0</v>
      </c>
      <c r="AC6167">
        <v>0</v>
      </c>
      <c r="AF6167" s="1">
        <v>16849.919999999998</v>
      </c>
      <c r="AH6167">
        <v>1300009197</v>
      </c>
      <c r="AI6167" t="s">
        <v>4261</v>
      </c>
    </row>
    <row r="6168" spans="1:35" x14ac:dyDescent="0.25">
      <c r="A6168" t="s">
        <v>4</v>
      </c>
      <c r="B6168" t="s">
        <v>92</v>
      </c>
      <c r="C6168">
        <v>2019</v>
      </c>
      <c r="D6168">
        <v>3000</v>
      </c>
      <c r="E6168">
        <v>400026441</v>
      </c>
      <c r="F6168">
        <v>300002251</v>
      </c>
      <c r="G6168">
        <v>0</v>
      </c>
      <c r="H6168" t="s">
        <v>121</v>
      </c>
      <c r="I6168" t="s">
        <v>150</v>
      </c>
      <c r="J6168">
        <v>4800001579</v>
      </c>
      <c r="K6168" t="s">
        <v>150</v>
      </c>
      <c r="L6168">
        <v>3000014798</v>
      </c>
      <c r="M6168" t="s">
        <v>11917</v>
      </c>
      <c r="N6168">
        <v>6410029357</v>
      </c>
      <c r="O6168" t="s">
        <v>381</v>
      </c>
      <c r="P6168">
        <v>105329</v>
      </c>
      <c r="Q6168" t="s">
        <v>7866</v>
      </c>
      <c r="R6168" t="s">
        <v>12035</v>
      </c>
      <c r="S6168">
        <v>48</v>
      </c>
      <c r="T6168">
        <v>0</v>
      </c>
      <c r="U6168" s="1">
        <v>67399.679999999993</v>
      </c>
      <c r="V6168">
        <v>0</v>
      </c>
      <c r="W6168">
        <v>0</v>
      </c>
      <c r="X6168">
        <v>0</v>
      </c>
      <c r="Y6168" s="1">
        <v>200005.54</v>
      </c>
      <c r="Z6168">
        <v>0</v>
      </c>
      <c r="AA6168" s="1">
        <v>200005.54</v>
      </c>
      <c r="AB6168">
        <v>0</v>
      </c>
      <c r="AC6168">
        <v>0</v>
      </c>
      <c r="AF6168" s="1">
        <v>67399.679999999993</v>
      </c>
      <c r="AH6168">
        <v>1300009197</v>
      </c>
      <c r="AI6168" t="s">
        <v>4261</v>
      </c>
    </row>
    <row r="6169" spans="1:35" x14ac:dyDescent="0.25">
      <c r="A6169" t="s">
        <v>4</v>
      </c>
      <c r="B6169" t="s">
        <v>92</v>
      </c>
      <c r="C6169">
        <v>2019</v>
      </c>
      <c r="D6169">
        <v>3000</v>
      </c>
      <c r="E6169">
        <v>400026441</v>
      </c>
      <c r="F6169">
        <v>300002251</v>
      </c>
      <c r="G6169">
        <v>0</v>
      </c>
      <c r="H6169" t="s">
        <v>121</v>
      </c>
      <c r="I6169" t="s">
        <v>150</v>
      </c>
      <c r="J6169">
        <v>4800001579</v>
      </c>
      <c r="K6169" t="s">
        <v>150</v>
      </c>
      <c r="L6169">
        <v>3000014743</v>
      </c>
      <c r="M6169" t="s">
        <v>11917</v>
      </c>
      <c r="N6169">
        <v>6410029332</v>
      </c>
      <c r="O6169" t="s">
        <v>3608</v>
      </c>
      <c r="P6169">
        <v>105329</v>
      </c>
      <c r="Q6169" t="s">
        <v>7866</v>
      </c>
      <c r="R6169" t="s">
        <v>12036</v>
      </c>
      <c r="S6169">
        <v>196</v>
      </c>
      <c r="T6169">
        <v>0</v>
      </c>
      <c r="U6169" s="1">
        <v>700145.32</v>
      </c>
      <c r="V6169">
        <v>0</v>
      </c>
      <c r="W6169">
        <v>0</v>
      </c>
      <c r="X6169">
        <v>0</v>
      </c>
      <c r="Y6169" s="1">
        <v>228394.47</v>
      </c>
      <c r="Z6169">
        <v>0</v>
      </c>
      <c r="AA6169" s="1">
        <v>228394.47</v>
      </c>
      <c r="AB6169">
        <v>0</v>
      </c>
      <c r="AC6169">
        <v>0</v>
      </c>
      <c r="AF6169" s="1">
        <v>700145.32</v>
      </c>
      <c r="AH6169">
        <v>1300009197</v>
      </c>
      <c r="AI6169" t="s">
        <v>4261</v>
      </c>
    </row>
    <row r="6170" spans="1:35" x14ac:dyDescent="0.25">
      <c r="A6170" t="s">
        <v>4</v>
      </c>
      <c r="B6170" t="s">
        <v>92</v>
      </c>
      <c r="C6170">
        <v>2019</v>
      </c>
      <c r="D6170">
        <v>3000</v>
      </c>
      <c r="E6170">
        <v>400026441</v>
      </c>
      <c r="F6170">
        <v>300002251</v>
      </c>
      <c r="G6170">
        <v>0</v>
      </c>
      <c r="H6170" t="s">
        <v>121</v>
      </c>
      <c r="I6170" t="s">
        <v>150</v>
      </c>
      <c r="J6170">
        <v>4800001579</v>
      </c>
      <c r="K6170" t="s">
        <v>150</v>
      </c>
      <c r="L6170">
        <v>3000014798</v>
      </c>
      <c r="M6170" t="s">
        <v>11917</v>
      </c>
      <c r="N6170">
        <v>6410029357</v>
      </c>
      <c r="O6170" t="s">
        <v>381</v>
      </c>
      <c r="P6170">
        <v>105329</v>
      </c>
      <c r="Q6170" t="s">
        <v>7866</v>
      </c>
      <c r="R6170" t="s">
        <v>12037</v>
      </c>
      <c r="S6170">
        <v>12</v>
      </c>
      <c r="T6170">
        <v>0</v>
      </c>
      <c r="U6170" s="1">
        <v>14315.28</v>
      </c>
      <c r="V6170">
        <v>0</v>
      </c>
      <c r="W6170">
        <v>0</v>
      </c>
      <c r="X6170">
        <v>0</v>
      </c>
      <c r="Y6170" s="1">
        <v>200005.54</v>
      </c>
      <c r="Z6170">
        <v>0</v>
      </c>
      <c r="AA6170" s="1">
        <v>200005.54</v>
      </c>
      <c r="AB6170">
        <v>0</v>
      </c>
      <c r="AC6170">
        <v>0</v>
      </c>
      <c r="AF6170" s="1">
        <v>14315.28</v>
      </c>
      <c r="AH6170">
        <v>1300009197</v>
      </c>
      <c r="AI6170" t="s">
        <v>4261</v>
      </c>
    </row>
    <row r="6171" spans="1:35" x14ac:dyDescent="0.25">
      <c r="A6171" t="s">
        <v>4</v>
      </c>
      <c r="B6171" t="s">
        <v>92</v>
      </c>
      <c r="C6171">
        <v>2019</v>
      </c>
      <c r="D6171">
        <v>3000</v>
      </c>
      <c r="E6171">
        <v>400026441</v>
      </c>
      <c r="F6171">
        <v>300002251</v>
      </c>
      <c r="G6171">
        <v>0</v>
      </c>
      <c r="H6171" t="s">
        <v>121</v>
      </c>
      <c r="I6171" t="s">
        <v>150</v>
      </c>
      <c r="J6171">
        <v>4800001579</v>
      </c>
      <c r="K6171" t="s">
        <v>150</v>
      </c>
      <c r="L6171">
        <v>3000014798</v>
      </c>
      <c r="M6171" t="s">
        <v>11917</v>
      </c>
      <c r="N6171">
        <v>6410029357</v>
      </c>
      <c r="O6171" t="s">
        <v>381</v>
      </c>
      <c r="P6171">
        <v>105329</v>
      </c>
      <c r="Q6171" t="s">
        <v>7866</v>
      </c>
      <c r="R6171" t="s">
        <v>12038</v>
      </c>
      <c r="S6171">
        <v>2</v>
      </c>
      <c r="T6171">
        <v>0</v>
      </c>
      <c r="U6171">
        <v>867.6</v>
      </c>
      <c r="V6171">
        <v>0</v>
      </c>
      <c r="W6171">
        <v>0</v>
      </c>
      <c r="X6171">
        <v>0</v>
      </c>
      <c r="Y6171" s="1">
        <v>200005.54</v>
      </c>
      <c r="Z6171">
        <v>0</v>
      </c>
      <c r="AA6171" s="1">
        <v>200005.54</v>
      </c>
      <c r="AB6171">
        <v>0</v>
      </c>
      <c r="AC6171">
        <v>0</v>
      </c>
      <c r="AF6171">
        <v>867.6</v>
      </c>
      <c r="AH6171">
        <v>1300009197</v>
      </c>
      <c r="AI6171" t="s">
        <v>4261</v>
      </c>
    </row>
    <row r="6172" spans="1:35" x14ac:dyDescent="0.25">
      <c r="A6172" t="s">
        <v>4</v>
      </c>
      <c r="B6172" t="s">
        <v>92</v>
      </c>
      <c r="C6172">
        <v>2019</v>
      </c>
      <c r="D6172">
        <v>3000</v>
      </c>
      <c r="E6172">
        <v>400026441</v>
      </c>
      <c r="F6172">
        <v>300002251</v>
      </c>
      <c r="G6172">
        <v>0</v>
      </c>
      <c r="H6172" t="s">
        <v>121</v>
      </c>
      <c r="I6172" t="s">
        <v>150</v>
      </c>
      <c r="J6172">
        <v>4800001579</v>
      </c>
      <c r="K6172" t="s">
        <v>150</v>
      </c>
      <c r="L6172">
        <v>3000014798</v>
      </c>
      <c r="M6172" t="s">
        <v>11917</v>
      </c>
      <c r="N6172">
        <v>6410029357</v>
      </c>
      <c r="O6172" t="s">
        <v>381</v>
      </c>
      <c r="P6172">
        <v>105329</v>
      </c>
      <c r="Q6172" t="s">
        <v>7866</v>
      </c>
      <c r="R6172" t="s">
        <v>10619</v>
      </c>
      <c r="S6172">
        <v>144</v>
      </c>
      <c r="T6172">
        <v>0</v>
      </c>
      <c r="U6172" s="1">
        <v>87793.919999999998</v>
      </c>
      <c r="V6172">
        <v>0</v>
      </c>
      <c r="W6172">
        <v>0</v>
      </c>
      <c r="X6172">
        <v>0</v>
      </c>
      <c r="Y6172" s="1">
        <v>200005.54</v>
      </c>
      <c r="Z6172">
        <v>0</v>
      </c>
      <c r="AA6172" s="1">
        <v>200005.54</v>
      </c>
      <c r="AB6172">
        <v>0</v>
      </c>
      <c r="AC6172">
        <v>0</v>
      </c>
      <c r="AF6172" s="1">
        <v>87793.919999999998</v>
      </c>
      <c r="AH6172">
        <v>1300009197</v>
      </c>
      <c r="AI6172" t="s">
        <v>4261</v>
      </c>
    </row>
    <row r="6173" spans="1:35" x14ac:dyDescent="0.25">
      <c r="A6173" t="s">
        <v>4</v>
      </c>
      <c r="B6173" t="s">
        <v>92</v>
      </c>
      <c r="C6173">
        <v>2019</v>
      </c>
      <c r="D6173">
        <v>3000</v>
      </c>
      <c r="E6173">
        <v>400026441</v>
      </c>
      <c r="F6173">
        <v>300002251</v>
      </c>
      <c r="G6173">
        <v>0</v>
      </c>
      <c r="H6173" t="s">
        <v>121</v>
      </c>
      <c r="I6173" t="s">
        <v>150</v>
      </c>
      <c r="J6173">
        <v>4800001579</v>
      </c>
      <c r="K6173" t="s">
        <v>150</v>
      </c>
      <c r="L6173">
        <v>3000014743</v>
      </c>
      <c r="M6173" t="s">
        <v>11917</v>
      </c>
      <c r="N6173">
        <v>6410029332</v>
      </c>
      <c r="O6173" t="s">
        <v>3608</v>
      </c>
      <c r="P6173">
        <v>105329</v>
      </c>
      <c r="Q6173" t="s">
        <v>7866</v>
      </c>
      <c r="R6173" t="s">
        <v>11714</v>
      </c>
      <c r="S6173">
        <v>78</v>
      </c>
      <c r="T6173">
        <v>0</v>
      </c>
      <c r="U6173" s="1">
        <v>3356.34</v>
      </c>
      <c r="V6173">
        <v>0</v>
      </c>
      <c r="W6173">
        <v>0</v>
      </c>
      <c r="X6173">
        <v>0</v>
      </c>
      <c r="Y6173" s="1">
        <v>228394.47</v>
      </c>
      <c r="Z6173">
        <v>0</v>
      </c>
      <c r="AA6173" s="1">
        <v>228394.47</v>
      </c>
      <c r="AB6173">
        <v>0</v>
      </c>
      <c r="AC6173">
        <v>0</v>
      </c>
      <c r="AF6173" s="1">
        <v>3356.34</v>
      </c>
      <c r="AH6173">
        <v>1300009197</v>
      </c>
      <c r="AI6173" t="s">
        <v>4261</v>
      </c>
    </row>
    <row r="6174" spans="1:35" x14ac:dyDescent="0.25">
      <c r="A6174" t="s">
        <v>4</v>
      </c>
      <c r="B6174" t="s">
        <v>92</v>
      </c>
      <c r="C6174">
        <v>2019</v>
      </c>
      <c r="D6174">
        <v>3000</v>
      </c>
      <c r="E6174">
        <v>400026441</v>
      </c>
      <c r="F6174">
        <v>300002251</v>
      </c>
      <c r="G6174">
        <v>0</v>
      </c>
      <c r="H6174" t="s">
        <v>121</v>
      </c>
      <c r="I6174" t="s">
        <v>150</v>
      </c>
      <c r="J6174">
        <v>4800001579</v>
      </c>
      <c r="K6174" t="s">
        <v>150</v>
      </c>
      <c r="L6174">
        <v>3000014743</v>
      </c>
      <c r="M6174" t="s">
        <v>11917</v>
      </c>
      <c r="N6174">
        <v>6410029332</v>
      </c>
      <c r="O6174" t="s">
        <v>3608</v>
      </c>
      <c r="P6174">
        <v>105329</v>
      </c>
      <c r="Q6174" t="s">
        <v>7866</v>
      </c>
      <c r="R6174" t="s">
        <v>11913</v>
      </c>
      <c r="S6174">
        <v>234</v>
      </c>
      <c r="T6174">
        <v>0</v>
      </c>
      <c r="U6174" s="1">
        <v>16871.400000000001</v>
      </c>
      <c r="V6174">
        <v>0</v>
      </c>
      <c r="W6174">
        <v>0</v>
      </c>
      <c r="X6174">
        <v>0</v>
      </c>
      <c r="Y6174" s="1">
        <v>228394.47</v>
      </c>
      <c r="Z6174">
        <v>0</v>
      </c>
      <c r="AA6174" s="1">
        <v>228394.47</v>
      </c>
      <c r="AB6174">
        <v>0</v>
      </c>
      <c r="AC6174">
        <v>0</v>
      </c>
      <c r="AF6174" s="1">
        <v>16871.400000000001</v>
      </c>
      <c r="AH6174">
        <v>1300009197</v>
      </c>
      <c r="AI6174" t="s">
        <v>4261</v>
      </c>
    </row>
    <row r="6175" spans="1:35" x14ac:dyDescent="0.25">
      <c r="A6175" t="s">
        <v>4</v>
      </c>
      <c r="B6175" t="s">
        <v>92</v>
      </c>
      <c r="C6175">
        <v>2019</v>
      </c>
      <c r="D6175">
        <v>3000</v>
      </c>
      <c r="E6175">
        <v>400026441</v>
      </c>
      <c r="F6175">
        <v>300002251</v>
      </c>
      <c r="G6175">
        <v>0</v>
      </c>
      <c r="H6175" t="s">
        <v>121</v>
      </c>
      <c r="I6175" t="s">
        <v>150</v>
      </c>
      <c r="J6175">
        <v>4800001579</v>
      </c>
      <c r="K6175" t="s">
        <v>150</v>
      </c>
      <c r="L6175">
        <v>3000014743</v>
      </c>
      <c r="M6175" t="s">
        <v>11917</v>
      </c>
      <c r="N6175">
        <v>6410029332</v>
      </c>
      <c r="O6175" t="s">
        <v>3608</v>
      </c>
      <c r="P6175">
        <v>105329</v>
      </c>
      <c r="Q6175" t="s">
        <v>7866</v>
      </c>
      <c r="R6175" t="s">
        <v>11716</v>
      </c>
      <c r="S6175">
        <v>168</v>
      </c>
      <c r="T6175">
        <v>0</v>
      </c>
      <c r="U6175" s="1">
        <v>7145.04</v>
      </c>
      <c r="V6175">
        <v>0</v>
      </c>
      <c r="W6175">
        <v>0</v>
      </c>
      <c r="X6175">
        <v>0</v>
      </c>
      <c r="Y6175" s="1">
        <v>228394.47</v>
      </c>
      <c r="Z6175">
        <v>0</v>
      </c>
      <c r="AA6175" s="1">
        <v>228394.47</v>
      </c>
      <c r="AB6175">
        <v>0</v>
      </c>
      <c r="AC6175">
        <v>0</v>
      </c>
      <c r="AF6175" s="1">
        <v>7145.04</v>
      </c>
      <c r="AH6175">
        <v>1300009197</v>
      </c>
      <c r="AI6175" t="s">
        <v>4261</v>
      </c>
    </row>
    <row r="6176" spans="1:35" x14ac:dyDescent="0.25">
      <c r="A6176" t="s">
        <v>4</v>
      </c>
      <c r="B6176" t="s">
        <v>92</v>
      </c>
      <c r="C6176">
        <v>2019</v>
      </c>
      <c r="D6176">
        <v>3000</v>
      </c>
      <c r="E6176">
        <v>400026441</v>
      </c>
      <c r="F6176">
        <v>300002251</v>
      </c>
      <c r="G6176">
        <v>0</v>
      </c>
      <c r="H6176" t="s">
        <v>121</v>
      </c>
      <c r="I6176" t="s">
        <v>150</v>
      </c>
      <c r="J6176">
        <v>4800001579</v>
      </c>
      <c r="K6176" t="s">
        <v>150</v>
      </c>
      <c r="L6176">
        <v>3000014798</v>
      </c>
      <c r="M6176" t="s">
        <v>11917</v>
      </c>
      <c r="N6176">
        <v>6410029357</v>
      </c>
      <c r="O6176" t="s">
        <v>381</v>
      </c>
      <c r="P6176">
        <v>105329</v>
      </c>
      <c r="Q6176" t="s">
        <v>7866</v>
      </c>
      <c r="R6176" t="s">
        <v>12039</v>
      </c>
      <c r="S6176">
        <v>12</v>
      </c>
      <c r="T6176">
        <v>0</v>
      </c>
      <c r="U6176" s="1">
        <v>8115.12</v>
      </c>
      <c r="V6176">
        <v>0</v>
      </c>
      <c r="W6176">
        <v>0</v>
      </c>
      <c r="X6176">
        <v>0</v>
      </c>
      <c r="Y6176" s="1">
        <v>200005.54</v>
      </c>
      <c r="Z6176">
        <v>0</v>
      </c>
      <c r="AA6176" s="1">
        <v>200005.54</v>
      </c>
      <c r="AB6176">
        <v>0</v>
      </c>
      <c r="AC6176">
        <v>0</v>
      </c>
      <c r="AF6176" s="1">
        <v>8115.12</v>
      </c>
      <c r="AH6176">
        <v>1300009197</v>
      </c>
      <c r="AI6176" t="s">
        <v>4261</v>
      </c>
    </row>
    <row r="6177" spans="1:35" x14ac:dyDescent="0.25">
      <c r="A6177" t="s">
        <v>4</v>
      </c>
      <c r="B6177" t="s">
        <v>92</v>
      </c>
      <c r="C6177">
        <v>2019</v>
      </c>
      <c r="D6177">
        <v>3000</v>
      </c>
      <c r="E6177">
        <v>400026441</v>
      </c>
      <c r="F6177">
        <v>300002251</v>
      </c>
      <c r="G6177">
        <v>0</v>
      </c>
      <c r="H6177" t="s">
        <v>121</v>
      </c>
      <c r="I6177" t="s">
        <v>150</v>
      </c>
      <c r="J6177">
        <v>4800001579</v>
      </c>
      <c r="K6177" t="s">
        <v>150</v>
      </c>
      <c r="L6177">
        <v>3000014798</v>
      </c>
      <c r="M6177" t="s">
        <v>11917</v>
      </c>
      <c r="N6177">
        <v>6410029357</v>
      </c>
      <c r="O6177" t="s">
        <v>381</v>
      </c>
      <c r="P6177">
        <v>105329</v>
      </c>
      <c r="Q6177" t="s">
        <v>7866</v>
      </c>
      <c r="R6177" t="s">
        <v>12040</v>
      </c>
      <c r="S6177">
        <v>8</v>
      </c>
      <c r="T6177">
        <v>0</v>
      </c>
      <c r="U6177" s="1">
        <v>8251.92</v>
      </c>
      <c r="V6177">
        <v>0</v>
      </c>
      <c r="W6177">
        <v>0</v>
      </c>
      <c r="X6177">
        <v>0</v>
      </c>
      <c r="Y6177" s="1">
        <v>200005.54</v>
      </c>
      <c r="Z6177">
        <v>0</v>
      </c>
      <c r="AA6177" s="1">
        <v>200005.54</v>
      </c>
      <c r="AB6177">
        <v>0</v>
      </c>
      <c r="AC6177">
        <v>0</v>
      </c>
      <c r="AF6177" s="1">
        <v>8251.92</v>
      </c>
      <c r="AH6177">
        <v>1300009197</v>
      </c>
      <c r="AI6177" t="s">
        <v>4261</v>
      </c>
    </row>
    <row r="6178" spans="1:35" x14ac:dyDescent="0.25">
      <c r="A6178" t="s">
        <v>4</v>
      </c>
      <c r="B6178" t="s">
        <v>92</v>
      </c>
      <c r="C6178">
        <v>2019</v>
      </c>
      <c r="D6178">
        <v>3000</v>
      </c>
      <c r="E6178">
        <v>400026441</v>
      </c>
      <c r="F6178">
        <v>300002251</v>
      </c>
      <c r="G6178">
        <v>0</v>
      </c>
      <c r="H6178" t="s">
        <v>121</v>
      </c>
      <c r="I6178" t="s">
        <v>150</v>
      </c>
      <c r="J6178">
        <v>4800001579</v>
      </c>
      <c r="K6178" t="s">
        <v>150</v>
      </c>
      <c r="L6178">
        <v>3000014743</v>
      </c>
      <c r="M6178" t="s">
        <v>11917</v>
      </c>
      <c r="N6178">
        <v>6410029332</v>
      </c>
      <c r="O6178" t="s">
        <v>3608</v>
      </c>
      <c r="P6178">
        <v>105329</v>
      </c>
      <c r="Q6178" t="s">
        <v>7866</v>
      </c>
      <c r="R6178" t="s">
        <v>12041</v>
      </c>
      <c r="S6178">
        <v>196</v>
      </c>
      <c r="T6178">
        <v>0</v>
      </c>
      <c r="U6178" s="1">
        <v>32467.4</v>
      </c>
      <c r="V6178">
        <v>0</v>
      </c>
      <c r="W6178">
        <v>0</v>
      </c>
      <c r="X6178">
        <v>0</v>
      </c>
      <c r="Y6178" s="1">
        <v>228394.47</v>
      </c>
      <c r="Z6178">
        <v>0</v>
      </c>
      <c r="AA6178" s="1">
        <v>228394.47</v>
      </c>
      <c r="AB6178">
        <v>0</v>
      </c>
      <c r="AC6178">
        <v>0</v>
      </c>
      <c r="AF6178" s="1">
        <v>32467.4</v>
      </c>
      <c r="AH6178">
        <v>1300009197</v>
      </c>
      <c r="AI6178" t="s">
        <v>4261</v>
      </c>
    </row>
    <row r="6179" spans="1:35" x14ac:dyDescent="0.25">
      <c r="A6179" t="s">
        <v>4</v>
      </c>
      <c r="B6179" t="s">
        <v>92</v>
      </c>
      <c r="C6179">
        <v>2019</v>
      </c>
      <c r="D6179">
        <v>3000</v>
      </c>
      <c r="E6179">
        <v>400026441</v>
      </c>
      <c r="F6179">
        <v>300002251</v>
      </c>
      <c r="G6179">
        <v>0</v>
      </c>
      <c r="H6179" t="s">
        <v>121</v>
      </c>
      <c r="I6179" t="s">
        <v>150</v>
      </c>
      <c r="J6179">
        <v>4800001579</v>
      </c>
      <c r="K6179" t="s">
        <v>150</v>
      </c>
      <c r="L6179">
        <v>3000014743</v>
      </c>
      <c r="M6179" t="s">
        <v>11917</v>
      </c>
      <c r="N6179">
        <v>6410029332</v>
      </c>
      <c r="O6179" t="s">
        <v>3608</v>
      </c>
      <c r="P6179">
        <v>105329</v>
      </c>
      <c r="Q6179" t="s">
        <v>7866</v>
      </c>
      <c r="R6179" t="s">
        <v>11908</v>
      </c>
      <c r="S6179">
        <v>294</v>
      </c>
      <c r="T6179">
        <v>0</v>
      </c>
      <c r="U6179" s="1">
        <v>7032.48</v>
      </c>
      <c r="V6179">
        <v>0</v>
      </c>
      <c r="W6179">
        <v>0</v>
      </c>
      <c r="X6179">
        <v>0</v>
      </c>
      <c r="Y6179" s="1">
        <v>228394.47</v>
      </c>
      <c r="Z6179">
        <v>0</v>
      </c>
      <c r="AA6179" s="1">
        <v>228394.47</v>
      </c>
      <c r="AB6179">
        <v>0</v>
      </c>
      <c r="AC6179">
        <v>0</v>
      </c>
      <c r="AF6179" s="1">
        <v>7032.48</v>
      </c>
      <c r="AH6179">
        <v>1300009197</v>
      </c>
      <c r="AI6179" t="s">
        <v>4261</v>
      </c>
    </row>
    <row r="6180" spans="1:35" x14ac:dyDescent="0.25">
      <c r="A6180" t="s">
        <v>4</v>
      </c>
      <c r="B6180" t="s">
        <v>92</v>
      </c>
      <c r="C6180">
        <v>2019</v>
      </c>
      <c r="D6180">
        <v>3000</v>
      </c>
      <c r="E6180">
        <v>400026441</v>
      </c>
      <c r="F6180">
        <v>300002251</v>
      </c>
      <c r="G6180">
        <v>0</v>
      </c>
      <c r="H6180" t="s">
        <v>121</v>
      </c>
      <c r="I6180" t="s">
        <v>150</v>
      </c>
      <c r="J6180">
        <v>4800001579</v>
      </c>
      <c r="K6180" t="s">
        <v>150</v>
      </c>
      <c r="L6180">
        <v>3000014798</v>
      </c>
      <c r="M6180" t="s">
        <v>11917</v>
      </c>
      <c r="N6180">
        <v>6410029357</v>
      </c>
      <c r="O6180" t="s">
        <v>381</v>
      </c>
      <c r="P6180">
        <v>105329</v>
      </c>
      <c r="Q6180" t="s">
        <v>7866</v>
      </c>
      <c r="R6180" t="s">
        <v>12042</v>
      </c>
      <c r="S6180">
        <v>72</v>
      </c>
      <c r="T6180">
        <v>0</v>
      </c>
      <c r="U6180" s="1">
        <v>32587.919999999998</v>
      </c>
      <c r="V6180">
        <v>0</v>
      </c>
      <c r="W6180">
        <v>0</v>
      </c>
      <c r="X6180">
        <v>0</v>
      </c>
      <c r="Y6180" s="1">
        <v>200005.54</v>
      </c>
      <c r="Z6180">
        <v>0</v>
      </c>
      <c r="AA6180" s="1">
        <v>200005.54</v>
      </c>
      <c r="AB6180">
        <v>0</v>
      </c>
      <c r="AC6180">
        <v>0</v>
      </c>
      <c r="AF6180" s="1">
        <v>32587.919999999998</v>
      </c>
      <c r="AH6180">
        <v>1300009197</v>
      </c>
      <c r="AI6180" t="s">
        <v>4261</v>
      </c>
    </row>
    <row r="6181" spans="1:35" x14ac:dyDescent="0.25">
      <c r="A6181" t="s">
        <v>4</v>
      </c>
      <c r="B6181" t="s">
        <v>92</v>
      </c>
      <c r="C6181">
        <v>2019</v>
      </c>
      <c r="D6181">
        <v>3000</v>
      </c>
      <c r="E6181">
        <v>400026441</v>
      </c>
      <c r="F6181">
        <v>300002251</v>
      </c>
      <c r="G6181">
        <v>0</v>
      </c>
      <c r="H6181" t="s">
        <v>121</v>
      </c>
      <c r="I6181" t="s">
        <v>150</v>
      </c>
      <c r="J6181">
        <v>4800001579</v>
      </c>
      <c r="K6181" t="s">
        <v>150</v>
      </c>
      <c r="L6181">
        <v>3000014798</v>
      </c>
      <c r="M6181" t="s">
        <v>11917</v>
      </c>
      <c r="N6181">
        <v>6410029357</v>
      </c>
      <c r="O6181" t="s">
        <v>381</v>
      </c>
      <c r="P6181">
        <v>105329</v>
      </c>
      <c r="Q6181" t="s">
        <v>7866</v>
      </c>
      <c r="R6181" t="s">
        <v>10611</v>
      </c>
      <c r="S6181">
        <v>14</v>
      </c>
      <c r="T6181">
        <v>0</v>
      </c>
      <c r="U6181" s="1">
        <v>6336.54</v>
      </c>
      <c r="V6181">
        <v>0</v>
      </c>
      <c r="W6181">
        <v>0</v>
      </c>
      <c r="X6181">
        <v>0</v>
      </c>
      <c r="Y6181" s="1">
        <v>200005.54</v>
      </c>
      <c r="Z6181">
        <v>0</v>
      </c>
      <c r="AA6181" s="1">
        <v>200005.54</v>
      </c>
      <c r="AB6181">
        <v>0</v>
      </c>
      <c r="AC6181">
        <v>0</v>
      </c>
      <c r="AF6181" s="1">
        <v>6336.54</v>
      </c>
      <c r="AH6181">
        <v>1300009197</v>
      </c>
      <c r="AI6181" t="s">
        <v>4261</v>
      </c>
    </row>
    <row r="6182" spans="1:35" x14ac:dyDescent="0.25">
      <c r="A6182" t="s">
        <v>4</v>
      </c>
      <c r="B6182" t="s">
        <v>92</v>
      </c>
      <c r="C6182">
        <v>2019</v>
      </c>
      <c r="D6182">
        <v>3000</v>
      </c>
      <c r="E6182">
        <v>400026441</v>
      </c>
      <c r="F6182">
        <v>300002251</v>
      </c>
      <c r="G6182">
        <v>0</v>
      </c>
      <c r="H6182" t="s">
        <v>121</v>
      </c>
      <c r="I6182" t="s">
        <v>150</v>
      </c>
      <c r="J6182">
        <v>4800001579</v>
      </c>
      <c r="K6182" t="s">
        <v>150</v>
      </c>
      <c r="L6182">
        <v>3000014798</v>
      </c>
      <c r="M6182" t="s">
        <v>11917</v>
      </c>
      <c r="N6182">
        <v>6410029357</v>
      </c>
      <c r="O6182" t="s">
        <v>381</v>
      </c>
      <c r="P6182">
        <v>105329</v>
      </c>
      <c r="Q6182" t="s">
        <v>7866</v>
      </c>
      <c r="R6182" t="s">
        <v>10610</v>
      </c>
      <c r="S6182">
        <v>14</v>
      </c>
      <c r="T6182">
        <v>0</v>
      </c>
      <c r="U6182" s="1">
        <v>6336.54</v>
      </c>
      <c r="V6182">
        <v>0</v>
      </c>
      <c r="W6182">
        <v>0</v>
      </c>
      <c r="X6182">
        <v>0</v>
      </c>
      <c r="Y6182" s="1">
        <v>200005.54</v>
      </c>
      <c r="Z6182">
        <v>0</v>
      </c>
      <c r="AA6182" s="1">
        <v>200005.54</v>
      </c>
      <c r="AB6182">
        <v>0</v>
      </c>
      <c r="AC6182">
        <v>0</v>
      </c>
      <c r="AF6182" s="1">
        <v>6336.54</v>
      </c>
      <c r="AH6182">
        <v>1300009197</v>
      </c>
      <c r="AI6182" t="s">
        <v>4261</v>
      </c>
    </row>
    <row r="6183" spans="1:35" x14ac:dyDescent="0.25">
      <c r="A6183" t="s">
        <v>4</v>
      </c>
      <c r="B6183" t="s">
        <v>92</v>
      </c>
      <c r="C6183">
        <v>2019</v>
      </c>
      <c r="D6183">
        <v>3000</v>
      </c>
      <c r="E6183">
        <v>400026441</v>
      </c>
      <c r="F6183">
        <v>300002251</v>
      </c>
      <c r="G6183">
        <v>0</v>
      </c>
      <c r="H6183" t="s">
        <v>121</v>
      </c>
      <c r="I6183" t="s">
        <v>150</v>
      </c>
      <c r="J6183">
        <v>4800001579</v>
      </c>
      <c r="K6183" t="s">
        <v>150</v>
      </c>
      <c r="L6183">
        <v>3000014743</v>
      </c>
      <c r="M6183" t="s">
        <v>11917</v>
      </c>
      <c r="N6183">
        <v>6410029332</v>
      </c>
      <c r="O6183" t="s">
        <v>3608</v>
      </c>
      <c r="P6183">
        <v>105329</v>
      </c>
      <c r="Q6183" t="s">
        <v>7866</v>
      </c>
      <c r="R6183" t="s">
        <v>10424</v>
      </c>
      <c r="S6183" s="1">
        <v>2136</v>
      </c>
      <c r="T6183" s="1">
        <v>2380611.84</v>
      </c>
      <c r="U6183" s="1">
        <v>2178.7199999999998</v>
      </c>
      <c r="V6183">
        <v>0</v>
      </c>
      <c r="W6183">
        <v>0</v>
      </c>
      <c r="X6183">
        <v>0</v>
      </c>
      <c r="Y6183" s="1">
        <v>228394.47</v>
      </c>
      <c r="Z6183">
        <v>0</v>
      </c>
      <c r="AA6183" s="1">
        <v>228394.47</v>
      </c>
      <c r="AB6183">
        <v>0</v>
      </c>
      <c r="AC6183">
        <v>0</v>
      </c>
      <c r="AF6183" s="1">
        <v>2178.7199999999998</v>
      </c>
      <c r="AH6183">
        <v>1300009197</v>
      </c>
      <c r="AI6183" t="s">
        <v>4261</v>
      </c>
    </row>
    <row r="6184" spans="1:35" x14ac:dyDescent="0.25">
      <c r="F6184">
        <v>300002251</v>
      </c>
      <c r="T6184" s="1">
        <v>2380611.84</v>
      </c>
      <c r="U6184" s="1">
        <v>2379999.98</v>
      </c>
      <c r="V6184">
        <v>0</v>
      </c>
      <c r="AB6184">
        <v>0</v>
      </c>
      <c r="AC6184">
        <v>0</v>
      </c>
      <c r="AF6184" s="1">
        <v>2379999.98</v>
      </c>
    </row>
    <row r="6185" spans="1:35" x14ac:dyDescent="0.25">
      <c r="A6185" t="s">
        <v>4</v>
      </c>
      <c r="B6185" t="s">
        <v>173</v>
      </c>
      <c r="C6185">
        <v>2019</v>
      </c>
      <c r="D6185">
        <v>3000</v>
      </c>
      <c r="E6185">
        <v>400027857</v>
      </c>
      <c r="F6185">
        <v>300002268</v>
      </c>
      <c r="G6185">
        <v>0</v>
      </c>
      <c r="H6185" t="s">
        <v>179</v>
      </c>
      <c r="I6185" t="s">
        <v>178</v>
      </c>
      <c r="J6185">
        <v>4800001961</v>
      </c>
      <c r="K6185" t="s">
        <v>178</v>
      </c>
      <c r="L6185">
        <v>3000158885</v>
      </c>
      <c r="M6185" t="s">
        <v>68</v>
      </c>
      <c r="N6185">
        <v>6440403398</v>
      </c>
      <c r="O6185" t="s">
        <v>11883</v>
      </c>
      <c r="P6185">
        <v>111874</v>
      </c>
      <c r="Q6185" t="s">
        <v>7866</v>
      </c>
      <c r="R6185" t="s">
        <v>10746</v>
      </c>
      <c r="S6185">
        <v>90</v>
      </c>
      <c r="T6185">
        <v>0</v>
      </c>
      <c r="U6185" s="1">
        <v>35620.199999999997</v>
      </c>
      <c r="V6185">
        <v>0</v>
      </c>
      <c r="W6185">
        <v>0</v>
      </c>
      <c r="X6185">
        <v>0</v>
      </c>
      <c r="Y6185" s="1">
        <v>14053.96</v>
      </c>
      <c r="Z6185">
        <v>0</v>
      </c>
      <c r="AA6185" s="1">
        <v>14053.96</v>
      </c>
      <c r="AB6185">
        <v>0</v>
      </c>
      <c r="AC6185">
        <v>0</v>
      </c>
      <c r="AF6185" s="1">
        <v>35620.199999999997</v>
      </c>
      <c r="AH6185">
        <v>1300013048</v>
      </c>
      <c r="AI6185" t="s">
        <v>6025</v>
      </c>
    </row>
    <row r="6186" spans="1:35" x14ac:dyDescent="0.25">
      <c r="A6186" t="s">
        <v>4</v>
      </c>
      <c r="B6186" t="s">
        <v>173</v>
      </c>
      <c r="C6186">
        <v>2019</v>
      </c>
      <c r="D6186">
        <v>3000</v>
      </c>
      <c r="E6186">
        <v>400027857</v>
      </c>
      <c r="F6186">
        <v>300002268</v>
      </c>
      <c r="G6186">
        <v>0</v>
      </c>
      <c r="H6186" t="s">
        <v>179</v>
      </c>
      <c r="I6186" t="s">
        <v>178</v>
      </c>
      <c r="J6186">
        <v>4800001961</v>
      </c>
      <c r="K6186" t="s">
        <v>178</v>
      </c>
      <c r="L6186">
        <v>3000158885</v>
      </c>
      <c r="M6186" t="s">
        <v>68</v>
      </c>
      <c r="N6186">
        <v>6440403398</v>
      </c>
      <c r="O6186" t="s">
        <v>11883</v>
      </c>
      <c r="P6186">
        <v>111874</v>
      </c>
      <c r="Q6186" t="s">
        <v>7866</v>
      </c>
      <c r="R6186" t="s">
        <v>10424</v>
      </c>
      <c r="S6186">
        <v>40</v>
      </c>
      <c r="T6186">
        <v>0</v>
      </c>
      <c r="U6186">
        <v>39.6</v>
      </c>
      <c r="V6186">
        <v>0</v>
      </c>
      <c r="W6186">
        <v>0</v>
      </c>
      <c r="X6186">
        <v>0</v>
      </c>
      <c r="Y6186" s="1">
        <v>14053.96</v>
      </c>
      <c r="Z6186">
        <v>0</v>
      </c>
      <c r="AA6186" s="1">
        <v>14053.96</v>
      </c>
      <c r="AB6186">
        <v>0</v>
      </c>
      <c r="AC6186">
        <v>0</v>
      </c>
      <c r="AF6186">
        <v>39.6</v>
      </c>
      <c r="AH6186">
        <v>1300013048</v>
      </c>
      <c r="AI6186" t="s">
        <v>6025</v>
      </c>
    </row>
    <row r="6187" spans="1:35" x14ac:dyDescent="0.25">
      <c r="A6187" t="s">
        <v>4</v>
      </c>
      <c r="B6187" t="s">
        <v>173</v>
      </c>
      <c r="C6187">
        <v>2019</v>
      </c>
      <c r="D6187">
        <v>3000</v>
      </c>
      <c r="E6187">
        <v>400027857</v>
      </c>
      <c r="F6187">
        <v>300002268</v>
      </c>
      <c r="G6187">
        <v>0</v>
      </c>
      <c r="H6187" t="s">
        <v>179</v>
      </c>
      <c r="I6187" t="s">
        <v>178</v>
      </c>
      <c r="J6187">
        <v>4800001961</v>
      </c>
      <c r="K6187" t="s">
        <v>178</v>
      </c>
      <c r="L6187">
        <v>3000158885</v>
      </c>
      <c r="M6187" t="s">
        <v>68</v>
      </c>
      <c r="N6187">
        <v>6440403398</v>
      </c>
      <c r="O6187" t="s">
        <v>11883</v>
      </c>
      <c r="P6187">
        <v>111874</v>
      </c>
      <c r="Q6187" t="s">
        <v>7866</v>
      </c>
      <c r="R6187" t="s">
        <v>11723</v>
      </c>
      <c r="S6187">
        <v>20</v>
      </c>
      <c r="T6187">
        <v>0</v>
      </c>
      <c r="U6187" s="1">
        <v>24317</v>
      </c>
      <c r="V6187">
        <v>0</v>
      </c>
      <c r="W6187">
        <v>0</v>
      </c>
      <c r="X6187">
        <v>0</v>
      </c>
      <c r="Y6187" s="1">
        <v>14053.96</v>
      </c>
      <c r="Z6187">
        <v>0</v>
      </c>
      <c r="AA6187" s="1">
        <v>14053.96</v>
      </c>
      <c r="AB6187">
        <v>0</v>
      </c>
      <c r="AC6187">
        <v>0</v>
      </c>
      <c r="AF6187" s="1">
        <v>24317</v>
      </c>
      <c r="AH6187">
        <v>1300013048</v>
      </c>
      <c r="AI6187" t="s">
        <v>6025</v>
      </c>
    </row>
    <row r="6188" spans="1:35" x14ac:dyDescent="0.25">
      <c r="A6188" t="s">
        <v>4</v>
      </c>
      <c r="B6188" t="s">
        <v>173</v>
      </c>
      <c r="C6188">
        <v>2019</v>
      </c>
      <c r="D6188">
        <v>3000</v>
      </c>
      <c r="E6188">
        <v>400027857</v>
      </c>
      <c r="F6188">
        <v>300002268</v>
      </c>
      <c r="G6188">
        <v>0</v>
      </c>
      <c r="H6188" t="s">
        <v>179</v>
      </c>
      <c r="I6188" t="s">
        <v>178</v>
      </c>
      <c r="J6188">
        <v>4800001961</v>
      </c>
      <c r="K6188" t="s">
        <v>178</v>
      </c>
      <c r="L6188">
        <v>3000158885</v>
      </c>
      <c r="M6188" t="s">
        <v>68</v>
      </c>
      <c r="N6188">
        <v>6440403398</v>
      </c>
      <c r="O6188" t="s">
        <v>11883</v>
      </c>
      <c r="P6188">
        <v>111874</v>
      </c>
      <c r="Q6188" t="s">
        <v>7866</v>
      </c>
      <c r="R6188" t="s">
        <v>10630</v>
      </c>
      <c r="S6188">
        <v>12</v>
      </c>
      <c r="T6188">
        <v>0</v>
      </c>
      <c r="U6188" s="1">
        <v>1007.16</v>
      </c>
      <c r="V6188">
        <v>0</v>
      </c>
      <c r="W6188">
        <v>0</v>
      </c>
      <c r="X6188">
        <v>0</v>
      </c>
      <c r="Y6188" s="1">
        <v>14053.96</v>
      </c>
      <c r="Z6188">
        <v>0</v>
      </c>
      <c r="AA6188" s="1">
        <v>14053.96</v>
      </c>
      <c r="AB6188">
        <v>0</v>
      </c>
      <c r="AC6188">
        <v>0</v>
      </c>
      <c r="AF6188" s="1">
        <v>1007.16</v>
      </c>
      <c r="AH6188">
        <v>1300013048</v>
      </c>
      <c r="AI6188" t="s">
        <v>6025</v>
      </c>
    </row>
    <row r="6189" spans="1:35" x14ac:dyDescent="0.25">
      <c r="A6189" t="s">
        <v>4</v>
      </c>
      <c r="B6189" t="s">
        <v>173</v>
      </c>
      <c r="C6189">
        <v>2019</v>
      </c>
      <c r="D6189">
        <v>3000</v>
      </c>
      <c r="E6189">
        <v>400027857</v>
      </c>
      <c r="F6189">
        <v>300002268</v>
      </c>
      <c r="G6189">
        <v>0</v>
      </c>
      <c r="H6189" t="s">
        <v>179</v>
      </c>
      <c r="I6189" t="s">
        <v>178</v>
      </c>
      <c r="J6189">
        <v>4800001961</v>
      </c>
      <c r="K6189" t="s">
        <v>178</v>
      </c>
      <c r="L6189">
        <v>3000158885</v>
      </c>
      <c r="M6189" t="s">
        <v>68</v>
      </c>
      <c r="N6189">
        <v>6440403398</v>
      </c>
      <c r="O6189" t="s">
        <v>11883</v>
      </c>
      <c r="P6189">
        <v>111874</v>
      </c>
      <c r="Q6189" t="s">
        <v>7866</v>
      </c>
      <c r="R6189" t="s">
        <v>10396</v>
      </c>
      <c r="S6189">
        <v>42</v>
      </c>
      <c r="T6189">
        <v>0</v>
      </c>
      <c r="U6189" s="1">
        <v>3866.1</v>
      </c>
      <c r="V6189">
        <v>0</v>
      </c>
      <c r="W6189">
        <v>0</v>
      </c>
      <c r="X6189">
        <v>0</v>
      </c>
      <c r="Y6189" s="1">
        <v>14053.96</v>
      </c>
      <c r="Z6189">
        <v>0</v>
      </c>
      <c r="AA6189" s="1">
        <v>14053.96</v>
      </c>
      <c r="AB6189">
        <v>0</v>
      </c>
      <c r="AC6189">
        <v>0</v>
      </c>
      <c r="AF6189" s="1">
        <v>3866.1</v>
      </c>
      <c r="AH6189">
        <v>1300013048</v>
      </c>
      <c r="AI6189" t="s">
        <v>6025</v>
      </c>
    </row>
    <row r="6190" spans="1:35" x14ac:dyDescent="0.25">
      <c r="A6190" t="s">
        <v>4</v>
      </c>
      <c r="B6190" t="s">
        <v>173</v>
      </c>
      <c r="C6190">
        <v>2019</v>
      </c>
      <c r="D6190">
        <v>3000</v>
      </c>
      <c r="E6190">
        <v>400027857</v>
      </c>
      <c r="F6190">
        <v>300002268</v>
      </c>
      <c r="G6190">
        <v>0</v>
      </c>
      <c r="H6190" t="s">
        <v>179</v>
      </c>
      <c r="I6190" t="s">
        <v>178</v>
      </c>
      <c r="J6190">
        <v>4800001961</v>
      </c>
      <c r="K6190" t="s">
        <v>178</v>
      </c>
      <c r="L6190">
        <v>3000158885</v>
      </c>
      <c r="M6190" t="s">
        <v>68</v>
      </c>
      <c r="N6190">
        <v>6440403398</v>
      </c>
      <c r="O6190" t="s">
        <v>11883</v>
      </c>
      <c r="P6190">
        <v>111874</v>
      </c>
      <c r="Q6190" t="s">
        <v>7866</v>
      </c>
      <c r="R6190" t="s">
        <v>11517</v>
      </c>
      <c r="S6190">
        <v>9</v>
      </c>
      <c r="T6190">
        <v>0</v>
      </c>
      <c r="U6190">
        <v>120.33</v>
      </c>
      <c r="V6190">
        <v>0</v>
      </c>
      <c r="W6190">
        <v>0</v>
      </c>
      <c r="X6190">
        <v>0</v>
      </c>
      <c r="Y6190" s="1">
        <v>14053.96</v>
      </c>
      <c r="Z6190">
        <v>0</v>
      </c>
      <c r="AA6190" s="1">
        <v>14053.96</v>
      </c>
      <c r="AB6190">
        <v>0</v>
      </c>
      <c r="AC6190">
        <v>0</v>
      </c>
      <c r="AF6190">
        <v>120.33</v>
      </c>
      <c r="AH6190">
        <v>1300013048</v>
      </c>
      <c r="AI6190" t="s">
        <v>6025</v>
      </c>
    </row>
    <row r="6191" spans="1:35" x14ac:dyDescent="0.25">
      <c r="A6191" t="s">
        <v>4</v>
      </c>
      <c r="B6191" t="s">
        <v>173</v>
      </c>
      <c r="C6191">
        <v>2019</v>
      </c>
      <c r="D6191">
        <v>3000</v>
      </c>
      <c r="E6191">
        <v>400027857</v>
      </c>
      <c r="F6191">
        <v>300002268</v>
      </c>
      <c r="G6191">
        <v>0</v>
      </c>
      <c r="H6191" t="s">
        <v>179</v>
      </c>
      <c r="I6191" t="s">
        <v>178</v>
      </c>
      <c r="J6191">
        <v>4800001961</v>
      </c>
      <c r="K6191" t="s">
        <v>178</v>
      </c>
      <c r="L6191">
        <v>3000158885</v>
      </c>
      <c r="M6191" t="s">
        <v>68</v>
      </c>
      <c r="N6191">
        <v>6440403398</v>
      </c>
      <c r="O6191" t="s">
        <v>11883</v>
      </c>
      <c r="P6191">
        <v>111874</v>
      </c>
      <c r="Q6191" t="s">
        <v>7866</v>
      </c>
      <c r="R6191" t="s">
        <v>12043</v>
      </c>
      <c r="S6191">
        <v>12</v>
      </c>
      <c r="T6191">
        <v>0</v>
      </c>
      <c r="U6191" s="1">
        <v>12572.28</v>
      </c>
      <c r="V6191">
        <v>0</v>
      </c>
      <c r="W6191">
        <v>0</v>
      </c>
      <c r="X6191">
        <v>0</v>
      </c>
      <c r="Y6191" s="1">
        <v>14053.96</v>
      </c>
      <c r="Z6191">
        <v>0</v>
      </c>
      <c r="AA6191" s="1">
        <v>14053.96</v>
      </c>
      <c r="AB6191">
        <v>0</v>
      </c>
      <c r="AC6191">
        <v>0</v>
      </c>
      <c r="AF6191" s="1">
        <v>12572.28</v>
      </c>
      <c r="AH6191">
        <v>1300013048</v>
      </c>
      <c r="AI6191" t="s">
        <v>6025</v>
      </c>
    </row>
    <row r="6192" spans="1:35" x14ac:dyDescent="0.25">
      <c r="A6192" t="s">
        <v>4</v>
      </c>
      <c r="B6192" t="s">
        <v>173</v>
      </c>
      <c r="C6192">
        <v>2019</v>
      </c>
      <c r="D6192">
        <v>3000</v>
      </c>
      <c r="E6192">
        <v>400027857</v>
      </c>
      <c r="F6192">
        <v>300002268</v>
      </c>
      <c r="G6192">
        <v>0</v>
      </c>
      <c r="H6192" t="s">
        <v>179</v>
      </c>
      <c r="I6192" t="s">
        <v>178</v>
      </c>
      <c r="J6192">
        <v>4800001961</v>
      </c>
      <c r="K6192" t="s">
        <v>178</v>
      </c>
      <c r="L6192">
        <v>3000158885</v>
      </c>
      <c r="M6192" t="s">
        <v>68</v>
      </c>
      <c r="N6192">
        <v>6440403398</v>
      </c>
      <c r="O6192" t="s">
        <v>11883</v>
      </c>
      <c r="P6192">
        <v>111874</v>
      </c>
      <c r="Q6192" t="s">
        <v>7866</v>
      </c>
      <c r="R6192" t="s">
        <v>10415</v>
      </c>
      <c r="S6192">
        <v>12</v>
      </c>
      <c r="T6192" s="1">
        <v>78077.509999999995</v>
      </c>
      <c r="U6192">
        <v>534.84</v>
      </c>
      <c r="V6192">
        <v>0</v>
      </c>
      <c r="W6192">
        <v>0</v>
      </c>
      <c r="X6192">
        <v>0</v>
      </c>
      <c r="Y6192" s="1">
        <v>14053.96</v>
      </c>
      <c r="Z6192">
        <v>0</v>
      </c>
      <c r="AA6192" s="1">
        <v>14053.96</v>
      </c>
      <c r="AB6192">
        <v>0</v>
      </c>
      <c r="AC6192">
        <v>0</v>
      </c>
      <c r="AF6192">
        <v>534.84</v>
      </c>
      <c r="AH6192">
        <v>1300013048</v>
      </c>
      <c r="AI6192" t="s">
        <v>6025</v>
      </c>
    </row>
    <row r="6193" spans="1:35" x14ac:dyDescent="0.25">
      <c r="F6193">
        <v>300002268</v>
      </c>
      <c r="T6193" s="1">
        <v>78077.509999999995</v>
      </c>
      <c r="U6193" s="1">
        <v>78077.509999999995</v>
      </c>
      <c r="V6193">
        <v>0</v>
      </c>
      <c r="AB6193">
        <v>0</v>
      </c>
      <c r="AC6193">
        <v>0</v>
      </c>
      <c r="AF6193" s="1">
        <v>78077.509999999995</v>
      </c>
    </row>
    <row r="6194" spans="1:35" x14ac:dyDescent="0.25">
      <c r="A6194" t="s">
        <v>4</v>
      </c>
      <c r="B6194" t="s">
        <v>1177</v>
      </c>
      <c r="C6194">
        <v>2019</v>
      </c>
      <c r="D6194">
        <v>3000</v>
      </c>
      <c r="E6194">
        <v>400027839</v>
      </c>
      <c r="F6194">
        <v>300002270</v>
      </c>
      <c r="G6194">
        <v>0</v>
      </c>
      <c r="H6194" t="s">
        <v>1186</v>
      </c>
      <c r="I6194" t="s">
        <v>1185</v>
      </c>
      <c r="J6194">
        <v>4800002057</v>
      </c>
      <c r="K6194" t="s">
        <v>1185</v>
      </c>
      <c r="L6194">
        <v>3000151432</v>
      </c>
      <c r="M6194" t="s">
        <v>12044</v>
      </c>
      <c r="N6194">
        <v>6410031904</v>
      </c>
      <c r="O6194" t="s">
        <v>1410</v>
      </c>
      <c r="P6194">
        <v>105329</v>
      </c>
      <c r="Q6194" t="s">
        <v>7866</v>
      </c>
      <c r="R6194" t="s">
        <v>11893</v>
      </c>
      <c r="S6194">
        <v>84</v>
      </c>
      <c r="T6194">
        <v>0</v>
      </c>
      <c r="U6194" s="1">
        <v>10962.84</v>
      </c>
      <c r="V6194">
        <v>0</v>
      </c>
      <c r="W6194">
        <v>0</v>
      </c>
      <c r="X6194">
        <v>0</v>
      </c>
      <c r="Y6194" s="1">
        <v>72100.78</v>
      </c>
      <c r="Z6194">
        <v>0</v>
      </c>
      <c r="AA6194" s="1">
        <v>72100.78</v>
      </c>
      <c r="AB6194">
        <v>0</v>
      </c>
      <c r="AC6194">
        <v>0</v>
      </c>
      <c r="AF6194" s="1">
        <v>10962.84</v>
      </c>
      <c r="AH6194">
        <v>1300013047</v>
      </c>
      <c r="AI6194" t="s">
        <v>6025</v>
      </c>
    </row>
    <row r="6195" spans="1:35" x14ac:dyDescent="0.25">
      <c r="A6195" t="s">
        <v>4</v>
      </c>
      <c r="B6195" t="s">
        <v>1177</v>
      </c>
      <c r="C6195">
        <v>2019</v>
      </c>
      <c r="D6195">
        <v>3000</v>
      </c>
      <c r="E6195">
        <v>400027839</v>
      </c>
      <c r="F6195">
        <v>300002270</v>
      </c>
      <c r="G6195">
        <v>0</v>
      </c>
      <c r="H6195" t="s">
        <v>1186</v>
      </c>
      <c r="I6195" t="s">
        <v>1185</v>
      </c>
      <c r="J6195">
        <v>4800002057</v>
      </c>
      <c r="K6195" t="s">
        <v>1185</v>
      </c>
      <c r="L6195">
        <v>3000151432</v>
      </c>
      <c r="M6195" t="s">
        <v>12044</v>
      </c>
      <c r="N6195">
        <v>6410031904</v>
      </c>
      <c r="O6195" t="s">
        <v>1410</v>
      </c>
      <c r="P6195">
        <v>105329</v>
      </c>
      <c r="Q6195" t="s">
        <v>7866</v>
      </c>
      <c r="R6195" t="s">
        <v>11891</v>
      </c>
      <c r="S6195">
        <v>432</v>
      </c>
      <c r="T6195">
        <v>0</v>
      </c>
      <c r="U6195" s="1">
        <v>190416.96</v>
      </c>
      <c r="V6195">
        <v>0</v>
      </c>
      <c r="W6195">
        <v>0</v>
      </c>
      <c r="X6195">
        <v>0</v>
      </c>
      <c r="Y6195" s="1">
        <v>72100.78</v>
      </c>
      <c r="Z6195">
        <v>0</v>
      </c>
      <c r="AA6195" s="1">
        <v>72100.78</v>
      </c>
      <c r="AB6195">
        <v>0</v>
      </c>
      <c r="AC6195">
        <v>0</v>
      </c>
      <c r="AF6195" s="1">
        <v>190416.96</v>
      </c>
      <c r="AH6195">
        <v>1300013047</v>
      </c>
      <c r="AI6195" t="s">
        <v>6025</v>
      </c>
    </row>
    <row r="6196" spans="1:35" x14ac:dyDescent="0.25">
      <c r="A6196" t="s">
        <v>4</v>
      </c>
      <c r="B6196" t="s">
        <v>1177</v>
      </c>
      <c r="C6196">
        <v>2019</v>
      </c>
      <c r="D6196">
        <v>3000</v>
      </c>
      <c r="E6196">
        <v>400027839</v>
      </c>
      <c r="F6196">
        <v>300002270</v>
      </c>
      <c r="G6196">
        <v>0</v>
      </c>
      <c r="H6196" t="s">
        <v>1186</v>
      </c>
      <c r="I6196" t="s">
        <v>1185</v>
      </c>
      <c r="J6196">
        <v>4800002057</v>
      </c>
      <c r="K6196" t="s">
        <v>1185</v>
      </c>
      <c r="L6196">
        <v>3000151432</v>
      </c>
      <c r="M6196" t="s">
        <v>12044</v>
      </c>
      <c r="N6196">
        <v>6410031904</v>
      </c>
      <c r="O6196" t="s">
        <v>1410</v>
      </c>
      <c r="P6196">
        <v>105329</v>
      </c>
      <c r="Q6196" t="s">
        <v>7866</v>
      </c>
      <c r="R6196" t="s">
        <v>11888</v>
      </c>
      <c r="S6196">
        <v>84</v>
      </c>
      <c r="T6196">
        <v>0</v>
      </c>
      <c r="U6196" s="1">
        <v>1204.56</v>
      </c>
      <c r="V6196">
        <v>0</v>
      </c>
      <c r="W6196">
        <v>0</v>
      </c>
      <c r="X6196">
        <v>0</v>
      </c>
      <c r="Y6196" s="1">
        <v>72100.78</v>
      </c>
      <c r="Z6196">
        <v>0</v>
      </c>
      <c r="AA6196" s="1">
        <v>72100.78</v>
      </c>
      <c r="AB6196">
        <v>0</v>
      </c>
      <c r="AC6196">
        <v>0</v>
      </c>
      <c r="AF6196" s="1">
        <v>1204.56</v>
      </c>
      <c r="AH6196">
        <v>1300013047</v>
      </c>
      <c r="AI6196" t="s">
        <v>6025</v>
      </c>
    </row>
    <row r="6197" spans="1:35" x14ac:dyDescent="0.25">
      <c r="A6197" t="s">
        <v>4</v>
      </c>
      <c r="B6197" t="s">
        <v>1177</v>
      </c>
      <c r="C6197">
        <v>2019</v>
      </c>
      <c r="D6197">
        <v>3000</v>
      </c>
      <c r="E6197">
        <v>400027839</v>
      </c>
      <c r="F6197">
        <v>300002270</v>
      </c>
      <c r="G6197">
        <v>0</v>
      </c>
      <c r="H6197" t="s">
        <v>1186</v>
      </c>
      <c r="I6197" t="s">
        <v>1185</v>
      </c>
      <c r="J6197">
        <v>4800002057</v>
      </c>
      <c r="K6197" t="s">
        <v>1185</v>
      </c>
      <c r="L6197">
        <v>3000151432</v>
      </c>
      <c r="M6197" t="s">
        <v>12044</v>
      </c>
      <c r="N6197">
        <v>6410031904</v>
      </c>
      <c r="O6197" t="s">
        <v>1410</v>
      </c>
      <c r="P6197">
        <v>105329</v>
      </c>
      <c r="Q6197" t="s">
        <v>7866</v>
      </c>
      <c r="R6197" t="s">
        <v>11894</v>
      </c>
      <c r="S6197">
        <v>56</v>
      </c>
      <c r="T6197">
        <v>0</v>
      </c>
      <c r="U6197" s="1">
        <v>12661.6</v>
      </c>
      <c r="V6197">
        <v>0</v>
      </c>
      <c r="W6197">
        <v>0</v>
      </c>
      <c r="X6197">
        <v>0</v>
      </c>
      <c r="Y6197" s="1">
        <v>72100.78</v>
      </c>
      <c r="Z6197">
        <v>0</v>
      </c>
      <c r="AA6197" s="1">
        <v>72100.78</v>
      </c>
      <c r="AB6197">
        <v>0</v>
      </c>
      <c r="AC6197">
        <v>0</v>
      </c>
      <c r="AF6197" s="1">
        <v>12661.6</v>
      </c>
      <c r="AH6197">
        <v>1300013047</v>
      </c>
      <c r="AI6197" t="s">
        <v>6025</v>
      </c>
    </row>
    <row r="6198" spans="1:35" x14ac:dyDescent="0.25">
      <c r="A6198" t="s">
        <v>4</v>
      </c>
      <c r="B6198" t="s">
        <v>1177</v>
      </c>
      <c r="C6198">
        <v>2019</v>
      </c>
      <c r="D6198">
        <v>3000</v>
      </c>
      <c r="E6198">
        <v>400027839</v>
      </c>
      <c r="F6198">
        <v>300002270</v>
      </c>
      <c r="G6198">
        <v>0</v>
      </c>
      <c r="H6198" t="s">
        <v>1186</v>
      </c>
      <c r="I6198" t="s">
        <v>1185</v>
      </c>
      <c r="J6198">
        <v>4800002057</v>
      </c>
      <c r="K6198" t="s">
        <v>1185</v>
      </c>
      <c r="L6198">
        <v>3000151432</v>
      </c>
      <c r="M6198" t="s">
        <v>12044</v>
      </c>
      <c r="N6198">
        <v>6410031904</v>
      </c>
      <c r="O6198" t="s">
        <v>1410</v>
      </c>
      <c r="P6198">
        <v>105329</v>
      </c>
      <c r="Q6198" t="s">
        <v>7866</v>
      </c>
      <c r="R6198" t="s">
        <v>11890</v>
      </c>
      <c r="S6198">
        <v>56</v>
      </c>
      <c r="T6198">
        <v>0</v>
      </c>
      <c r="U6198" s="1">
        <v>2161.6</v>
      </c>
      <c r="V6198">
        <v>0</v>
      </c>
      <c r="W6198">
        <v>0</v>
      </c>
      <c r="X6198">
        <v>0</v>
      </c>
      <c r="Y6198" s="1">
        <v>72100.78</v>
      </c>
      <c r="Z6198">
        <v>0</v>
      </c>
      <c r="AA6198" s="1">
        <v>72100.78</v>
      </c>
      <c r="AB6198">
        <v>0</v>
      </c>
      <c r="AC6198">
        <v>0</v>
      </c>
      <c r="AF6198" s="1">
        <v>2161.6</v>
      </c>
      <c r="AH6198">
        <v>1300013047</v>
      </c>
      <c r="AI6198" t="s">
        <v>6025</v>
      </c>
    </row>
    <row r="6199" spans="1:35" x14ac:dyDescent="0.25">
      <c r="A6199" t="s">
        <v>4</v>
      </c>
      <c r="B6199" t="s">
        <v>1177</v>
      </c>
      <c r="C6199">
        <v>2019</v>
      </c>
      <c r="D6199">
        <v>3000</v>
      </c>
      <c r="E6199">
        <v>400027839</v>
      </c>
      <c r="F6199">
        <v>300002270</v>
      </c>
      <c r="G6199">
        <v>0</v>
      </c>
      <c r="H6199" t="s">
        <v>1186</v>
      </c>
      <c r="I6199" t="s">
        <v>1185</v>
      </c>
      <c r="J6199">
        <v>4800002057</v>
      </c>
      <c r="K6199" t="s">
        <v>1185</v>
      </c>
      <c r="L6199">
        <v>3000151432</v>
      </c>
      <c r="M6199" t="s">
        <v>12044</v>
      </c>
      <c r="N6199">
        <v>6410031904</v>
      </c>
      <c r="O6199" t="s">
        <v>1410</v>
      </c>
      <c r="P6199">
        <v>105329</v>
      </c>
      <c r="Q6199" t="s">
        <v>7866</v>
      </c>
      <c r="R6199" t="s">
        <v>11527</v>
      </c>
      <c r="S6199">
        <v>14</v>
      </c>
      <c r="T6199">
        <v>0</v>
      </c>
      <c r="U6199">
        <v>227.78</v>
      </c>
      <c r="V6199">
        <v>0</v>
      </c>
      <c r="W6199">
        <v>0</v>
      </c>
      <c r="X6199">
        <v>0</v>
      </c>
      <c r="Y6199" s="1">
        <v>72100.78</v>
      </c>
      <c r="Z6199">
        <v>0</v>
      </c>
      <c r="AA6199" s="1">
        <v>72100.78</v>
      </c>
      <c r="AB6199">
        <v>0</v>
      </c>
      <c r="AC6199">
        <v>0</v>
      </c>
      <c r="AF6199">
        <v>227.78</v>
      </c>
      <c r="AH6199">
        <v>1300013047</v>
      </c>
      <c r="AI6199" t="s">
        <v>6025</v>
      </c>
    </row>
    <row r="6200" spans="1:35" x14ac:dyDescent="0.25">
      <c r="A6200" t="s">
        <v>4</v>
      </c>
      <c r="B6200" t="s">
        <v>1177</v>
      </c>
      <c r="C6200">
        <v>2019</v>
      </c>
      <c r="D6200">
        <v>3000</v>
      </c>
      <c r="E6200">
        <v>400027839</v>
      </c>
      <c r="F6200">
        <v>300002270</v>
      </c>
      <c r="G6200">
        <v>0</v>
      </c>
      <c r="H6200" t="s">
        <v>1186</v>
      </c>
      <c r="I6200" t="s">
        <v>1185</v>
      </c>
      <c r="J6200">
        <v>4800002057</v>
      </c>
      <c r="K6200" t="s">
        <v>1185</v>
      </c>
      <c r="L6200">
        <v>3000151432</v>
      </c>
      <c r="M6200" t="s">
        <v>12044</v>
      </c>
      <c r="N6200">
        <v>6410031904</v>
      </c>
      <c r="O6200" t="s">
        <v>1410</v>
      </c>
      <c r="P6200">
        <v>105329</v>
      </c>
      <c r="Q6200" t="s">
        <v>7866</v>
      </c>
      <c r="R6200" t="s">
        <v>11895</v>
      </c>
      <c r="S6200">
        <v>56</v>
      </c>
      <c r="T6200">
        <v>0</v>
      </c>
      <c r="U6200" s="1">
        <v>55909.84</v>
      </c>
      <c r="V6200">
        <v>0</v>
      </c>
      <c r="W6200">
        <v>0</v>
      </c>
      <c r="X6200">
        <v>0</v>
      </c>
      <c r="Y6200" s="1">
        <v>72100.78</v>
      </c>
      <c r="Z6200">
        <v>0</v>
      </c>
      <c r="AA6200" s="1">
        <v>72100.78</v>
      </c>
      <c r="AB6200">
        <v>0</v>
      </c>
      <c r="AC6200">
        <v>0</v>
      </c>
      <c r="AF6200" s="1">
        <v>55909.84</v>
      </c>
      <c r="AH6200">
        <v>1300013047</v>
      </c>
      <c r="AI6200" t="s">
        <v>6025</v>
      </c>
    </row>
    <row r="6201" spans="1:35" x14ac:dyDescent="0.25">
      <c r="A6201" t="s">
        <v>4</v>
      </c>
      <c r="B6201" t="s">
        <v>1177</v>
      </c>
      <c r="C6201">
        <v>2019</v>
      </c>
      <c r="D6201">
        <v>3000</v>
      </c>
      <c r="E6201">
        <v>400027839</v>
      </c>
      <c r="F6201">
        <v>300002270</v>
      </c>
      <c r="G6201">
        <v>0</v>
      </c>
      <c r="H6201" t="s">
        <v>1186</v>
      </c>
      <c r="I6201" t="s">
        <v>1185</v>
      </c>
      <c r="J6201">
        <v>4800002057</v>
      </c>
      <c r="K6201" t="s">
        <v>1185</v>
      </c>
      <c r="L6201">
        <v>3000151432</v>
      </c>
      <c r="M6201" t="s">
        <v>12044</v>
      </c>
      <c r="N6201">
        <v>6410031904</v>
      </c>
      <c r="O6201" t="s">
        <v>1410</v>
      </c>
      <c r="P6201">
        <v>105329</v>
      </c>
      <c r="Q6201" t="s">
        <v>7866</v>
      </c>
      <c r="R6201" t="s">
        <v>11892</v>
      </c>
      <c r="S6201">
        <v>96</v>
      </c>
      <c r="T6201" s="1">
        <v>400559.9</v>
      </c>
      <c r="U6201" s="1">
        <v>127014.72</v>
      </c>
      <c r="V6201">
        <v>0</v>
      </c>
      <c r="W6201">
        <v>0</v>
      </c>
      <c r="X6201">
        <v>0</v>
      </c>
      <c r="Y6201" s="1">
        <v>72100.78</v>
      </c>
      <c r="Z6201">
        <v>0</v>
      </c>
      <c r="AA6201" s="1">
        <v>72100.78</v>
      </c>
      <c r="AB6201">
        <v>0</v>
      </c>
      <c r="AC6201">
        <v>0</v>
      </c>
      <c r="AF6201" s="1">
        <v>127014.72</v>
      </c>
      <c r="AH6201">
        <v>1300013047</v>
      </c>
      <c r="AI6201" t="s">
        <v>6025</v>
      </c>
    </row>
    <row r="6202" spans="1:35" x14ac:dyDescent="0.25">
      <c r="F6202">
        <v>300002270</v>
      </c>
      <c r="T6202" s="1">
        <v>400559.9</v>
      </c>
      <c r="U6202" s="1">
        <v>400559.9</v>
      </c>
      <c r="V6202">
        <v>0</v>
      </c>
      <c r="AB6202">
        <v>0</v>
      </c>
      <c r="AC6202">
        <v>0</v>
      </c>
      <c r="AF6202" s="1">
        <v>400559.9</v>
      </c>
    </row>
    <row r="6203" spans="1:35" x14ac:dyDescent="0.25">
      <c r="A6203" t="s">
        <v>4</v>
      </c>
      <c r="B6203" t="s">
        <v>1220</v>
      </c>
      <c r="C6203">
        <v>2019</v>
      </c>
      <c r="D6203">
        <v>3000</v>
      </c>
      <c r="E6203">
        <v>400027943</v>
      </c>
      <c r="F6203">
        <v>300002271</v>
      </c>
      <c r="G6203">
        <v>0</v>
      </c>
      <c r="H6203" t="s">
        <v>1411</v>
      </c>
      <c r="I6203" t="s">
        <v>1410</v>
      </c>
      <c r="J6203">
        <v>4800002077</v>
      </c>
      <c r="K6203" t="s">
        <v>1410</v>
      </c>
      <c r="L6203">
        <v>3000148957</v>
      </c>
      <c r="M6203" t="s">
        <v>12045</v>
      </c>
      <c r="N6203">
        <v>179</v>
      </c>
      <c r="O6203" t="s">
        <v>12018</v>
      </c>
      <c r="P6203">
        <v>113482</v>
      </c>
      <c r="Q6203" t="s">
        <v>12046</v>
      </c>
      <c r="R6203" t="s">
        <v>12047</v>
      </c>
      <c r="S6203">
        <v>1</v>
      </c>
      <c r="T6203" s="1">
        <v>70000</v>
      </c>
      <c r="U6203" s="1">
        <v>70000</v>
      </c>
      <c r="V6203">
        <v>0</v>
      </c>
      <c r="W6203" s="1">
        <v>6300</v>
      </c>
      <c r="X6203">
        <v>0</v>
      </c>
      <c r="Y6203">
        <v>0</v>
      </c>
      <c r="Z6203" s="1">
        <v>6300</v>
      </c>
      <c r="AA6203" s="1">
        <v>12600</v>
      </c>
      <c r="AB6203">
        <v>0</v>
      </c>
      <c r="AC6203">
        <v>0</v>
      </c>
      <c r="AF6203" s="1">
        <v>70000</v>
      </c>
      <c r="AH6203">
        <v>1300076224</v>
      </c>
      <c r="AI6203" t="s">
        <v>12045</v>
      </c>
    </row>
    <row r="6204" spans="1:35" x14ac:dyDescent="0.25">
      <c r="F6204">
        <v>300002271</v>
      </c>
      <c r="T6204" s="1">
        <v>70000</v>
      </c>
      <c r="U6204" s="1">
        <v>70000</v>
      </c>
      <c r="V6204">
        <v>0</v>
      </c>
      <c r="AB6204">
        <v>0</v>
      </c>
      <c r="AC6204">
        <v>0</v>
      </c>
      <c r="AF6204" s="1">
        <v>70000</v>
      </c>
    </row>
    <row r="6205" spans="1:35" x14ac:dyDescent="0.25">
      <c r="A6205" t="s">
        <v>4</v>
      </c>
      <c r="B6205" t="s">
        <v>900</v>
      </c>
      <c r="C6205">
        <v>2019</v>
      </c>
      <c r="D6205">
        <v>3000</v>
      </c>
      <c r="E6205">
        <v>400026361</v>
      </c>
      <c r="F6205">
        <v>300002272</v>
      </c>
      <c r="G6205">
        <v>0</v>
      </c>
      <c r="H6205" t="s">
        <v>945</v>
      </c>
      <c r="I6205" t="s">
        <v>944</v>
      </c>
      <c r="J6205">
        <v>4800002083</v>
      </c>
      <c r="K6205" t="s">
        <v>944</v>
      </c>
      <c r="L6205">
        <v>3000156086</v>
      </c>
      <c r="M6205" t="s">
        <v>12016</v>
      </c>
      <c r="N6205">
        <v>515</v>
      </c>
      <c r="O6205" t="s">
        <v>12022</v>
      </c>
      <c r="P6205">
        <v>405111</v>
      </c>
      <c r="Q6205" t="s">
        <v>12048</v>
      </c>
      <c r="R6205" t="s">
        <v>6063</v>
      </c>
      <c r="S6205">
        <v>30</v>
      </c>
      <c r="T6205" s="1">
        <v>165651.6</v>
      </c>
      <c r="U6205" s="1">
        <v>165651.6</v>
      </c>
      <c r="V6205">
        <v>0</v>
      </c>
      <c r="W6205" s="1">
        <v>17136.18</v>
      </c>
      <c r="X6205" s="1">
        <v>17136.18</v>
      </c>
      <c r="Y6205">
        <v>0</v>
      </c>
      <c r="Z6205">
        <v>0</v>
      </c>
      <c r="AA6205" s="1">
        <v>34272.36</v>
      </c>
      <c r="AB6205">
        <v>0</v>
      </c>
      <c r="AC6205">
        <v>0</v>
      </c>
      <c r="AF6205" s="1">
        <v>165651.6</v>
      </c>
      <c r="AH6205">
        <v>1300005211</v>
      </c>
      <c r="AI6205" t="s">
        <v>12049</v>
      </c>
    </row>
    <row r="6206" spans="1:35" x14ac:dyDescent="0.25">
      <c r="F6206">
        <v>300002272</v>
      </c>
      <c r="T6206" s="1">
        <v>165651.6</v>
      </c>
      <c r="U6206" s="1">
        <v>165651.6</v>
      </c>
      <c r="V6206">
        <v>0</v>
      </c>
      <c r="AB6206">
        <v>0</v>
      </c>
      <c r="AC6206">
        <v>0</v>
      </c>
      <c r="AF6206" s="1">
        <v>165651.6</v>
      </c>
    </row>
    <row r="6207" spans="1:35" x14ac:dyDescent="0.25">
      <c r="A6207" t="s">
        <v>4</v>
      </c>
      <c r="B6207" t="s">
        <v>900</v>
      </c>
      <c r="C6207">
        <v>2019</v>
      </c>
      <c r="D6207">
        <v>3000</v>
      </c>
      <c r="E6207">
        <v>400026362</v>
      </c>
      <c r="F6207">
        <v>300002273</v>
      </c>
      <c r="G6207">
        <v>0</v>
      </c>
      <c r="H6207" t="s">
        <v>946</v>
      </c>
      <c r="I6207" t="s">
        <v>944</v>
      </c>
      <c r="J6207">
        <v>4800002084</v>
      </c>
      <c r="K6207" t="s">
        <v>944</v>
      </c>
      <c r="L6207">
        <v>3000156086</v>
      </c>
      <c r="M6207" t="s">
        <v>12016</v>
      </c>
      <c r="N6207">
        <v>515</v>
      </c>
      <c r="O6207" t="s">
        <v>12022</v>
      </c>
      <c r="P6207">
        <v>405111</v>
      </c>
      <c r="Q6207" t="s">
        <v>12048</v>
      </c>
      <c r="R6207" t="s">
        <v>3091</v>
      </c>
      <c r="S6207">
        <v>20</v>
      </c>
      <c r="T6207" s="1">
        <v>16616</v>
      </c>
      <c r="U6207" s="1">
        <v>16616</v>
      </c>
      <c r="V6207">
        <v>0</v>
      </c>
      <c r="W6207" s="1">
        <v>17136.18</v>
      </c>
      <c r="X6207" s="1">
        <v>17136.18</v>
      </c>
      <c r="Y6207">
        <v>0</v>
      </c>
      <c r="Z6207">
        <v>0</v>
      </c>
      <c r="AA6207" s="1">
        <v>34272.36</v>
      </c>
      <c r="AB6207">
        <v>0</v>
      </c>
      <c r="AC6207">
        <v>0</v>
      </c>
      <c r="AF6207" s="1">
        <v>16616</v>
      </c>
      <c r="AH6207">
        <v>1300005211</v>
      </c>
      <c r="AI6207" t="s">
        <v>12049</v>
      </c>
    </row>
    <row r="6208" spans="1:35" x14ac:dyDescent="0.25">
      <c r="F6208">
        <v>300002273</v>
      </c>
      <c r="T6208" s="1">
        <v>16616</v>
      </c>
      <c r="U6208" s="1">
        <v>16616</v>
      </c>
      <c r="V6208">
        <v>0</v>
      </c>
      <c r="AB6208">
        <v>0</v>
      </c>
      <c r="AC6208">
        <v>0</v>
      </c>
      <c r="AF6208" s="1">
        <v>16616</v>
      </c>
    </row>
    <row r="6209" spans="1:35" x14ac:dyDescent="0.25">
      <c r="A6209" t="s">
        <v>4</v>
      </c>
      <c r="B6209" t="s">
        <v>900</v>
      </c>
      <c r="C6209">
        <v>2019</v>
      </c>
      <c r="D6209">
        <v>3000</v>
      </c>
      <c r="E6209">
        <v>400026363</v>
      </c>
      <c r="F6209">
        <v>300002274</v>
      </c>
      <c r="G6209">
        <v>0</v>
      </c>
      <c r="H6209" t="s">
        <v>947</v>
      </c>
      <c r="I6209" t="s">
        <v>944</v>
      </c>
      <c r="J6209">
        <v>4800002085</v>
      </c>
      <c r="K6209" t="s">
        <v>944</v>
      </c>
      <c r="L6209">
        <v>3000156086</v>
      </c>
      <c r="M6209" t="s">
        <v>12016</v>
      </c>
      <c r="N6209">
        <v>515</v>
      </c>
      <c r="O6209" t="s">
        <v>12022</v>
      </c>
      <c r="P6209">
        <v>405111</v>
      </c>
      <c r="Q6209" t="s">
        <v>12048</v>
      </c>
      <c r="R6209" t="s">
        <v>3210</v>
      </c>
      <c r="S6209">
        <v>8</v>
      </c>
      <c r="T6209" s="1">
        <v>8134.4</v>
      </c>
      <c r="U6209" s="1">
        <v>8134.4</v>
      </c>
      <c r="V6209">
        <v>0</v>
      </c>
      <c r="W6209" s="1">
        <v>17136.18</v>
      </c>
      <c r="X6209" s="1">
        <v>17136.18</v>
      </c>
      <c r="Y6209">
        <v>0</v>
      </c>
      <c r="Z6209">
        <v>0</v>
      </c>
      <c r="AA6209" s="1">
        <v>34272.36</v>
      </c>
      <c r="AB6209">
        <v>0</v>
      </c>
      <c r="AC6209">
        <v>0</v>
      </c>
      <c r="AF6209" s="1">
        <v>8134.4</v>
      </c>
      <c r="AH6209">
        <v>1300005211</v>
      </c>
      <c r="AI6209" t="s">
        <v>12049</v>
      </c>
    </row>
    <row r="6210" spans="1:35" x14ac:dyDescent="0.25">
      <c r="F6210">
        <v>300002274</v>
      </c>
      <c r="T6210" s="1">
        <v>8134.4</v>
      </c>
      <c r="U6210" s="1">
        <v>8134.4</v>
      </c>
      <c r="V6210">
        <v>0</v>
      </c>
      <c r="AB6210">
        <v>0</v>
      </c>
      <c r="AC6210">
        <v>0</v>
      </c>
      <c r="AF6210" s="1">
        <v>8134.4</v>
      </c>
    </row>
    <row r="6211" spans="1:35" x14ac:dyDescent="0.25">
      <c r="A6211" t="s">
        <v>4</v>
      </c>
      <c r="B6211" t="s">
        <v>538</v>
      </c>
      <c r="C6211">
        <v>2019</v>
      </c>
      <c r="D6211">
        <v>3000</v>
      </c>
      <c r="E6211">
        <v>400028103</v>
      </c>
      <c r="F6211">
        <v>300002276</v>
      </c>
      <c r="G6211">
        <v>0</v>
      </c>
      <c r="H6211" t="s">
        <v>543</v>
      </c>
      <c r="I6211" t="s">
        <v>542</v>
      </c>
      <c r="J6211">
        <v>4800002234</v>
      </c>
      <c r="K6211" t="s">
        <v>542</v>
      </c>
      <c r="L6211">
        <v>4300160706</v>
      </c>
      <c r="M6211" t="s">
        <v>542</v>
      </c>
      <c r="N6211" t="s">
        <v>12050</v>
      </c>
      <c r="R6211" t="s">
        <v>12051</v>
      </c>
      <c r="S6211">
        <v>0</v>
      </c>
      <c r="T6211" s="1">
        <v>1565812.62</v>
      </c>
      <c r="U6211" s="1">
        <v>1565812.62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F6211" s="1">
        <v>1565812.62</v>
      </c>
      <c r="AG6211" t="s">
        <v>475</v>
      </c>
    </row>
    <row r="6212" spans="1:35" x14ac:dyDescent="0.25">
      <c r="F6212">
        <v>300002276</v>
      </c>
      <c r="T6212" s="1">
        <v>1565812.62</v>
      </c>
      <c r="U6212" s="1">
        <v>1565812.62</v>
      </c>
      <c r="V6212">
        <v>0</v>
      </c>
      <c r="AB6212">
        <v>0</v>
      </c>
      <c r="AC6212">
        <v>0</v>
      </c>
      <c r="AF6212" s="1">
        <v>1565812.62</v>
      </c>
    </row>
    <row r="6213" spans="1:35" x14ac:dyDescent="0.25">
      <c r="A6213" t="s">
        <v>4</v>
      </c>
      <c r="B6213" t="s">
        <v>190</v>
      </c>
      <c r="C6213">
        <v>2019</v>
      </c>
      <c r="D6213">
        <v>3000</v>
      </c>
      <c r="E6213">
        <v>400027829</v>
      </c>
      <c r="F6213">
        <v>300002278</v>
      </c>
      <c r="G6213">
        <v>0</v>
      </c>
      <c r="H6213" t="s">
        <v>223</v>
      </c>
      <c r="I6213" t="s">
        <v>222</v>
      </c>
      <c r="J6213">
        <v>4800000168</v>
      </c>
      <c r="K6213" t="s">
        <v>222</v>
      </c>
      <c r="L6213">
        <v>3000140340</v>
      </c>
      <c r="M6213" t="s">
        <v>2216</v>
      </c>
      <c r="N6213">
        <v>22</v>
      </c>
      <c r="O6213" t="s">
        <v>12052</v>
      </c>
      <c r="P6213">
        <v>409470</v>
      </c>
      <c r="Q6213" t="s">
        <v>10908</v>
      </c>
      <c r="R6213" t="s">
        <v>12053</v>
      </c>
      <c r="S6213">
        <v>1</v>
      </c>
      <c r="T6213">
        <v>0</v>
      </c>
      <c r="U6213" s="1">
        <v>1059840</v>
      </c>
      <c r="V6213">
        <v>0</v>
      </c>
      <c r="W6213" s="1">
        <v>95385.600000000006</v>
      </c>
      <c r="X6213" s="1">
        <v>95385.600000000006</v>
      </c>
      <c r="Y6213">
        <v>0</v>
      </c>
      <c r="Z6213">
        <v>0</v>
      </c>
      <c r="AA6213" s="1">
        <v>190771.20000000001</v>
      </c>
      <c r="AB6213">
        <v>0</v>
      </c>
      <c r="AC6213">
        <v>0</v>
      </c>
      <c r="AF6213" s="1">
        <v>1059840</v>
      </c>
      <c r="AH6213">
        <v>1300072423</v>
      </c>
      <c r="AI6213" t="s">
        <v>3049</v>
      </c>
    </row>
    <row r="6214" spans="1:35" x14ac:dyDescent="0.25">
      <c r="A6214" t="s">
        <v>4</v>
      </c>
      <c r="B6214" t="s">
        <v>190</v>
      </c>
      <c r="C6214">
        <v>2019</v>
      </c>
      <c r="D6214">
        <v>3000</v>
      </c>
      <c r="E6214">
        <v>400027829</v>
      </c>
      <c r="F6214">
        <v>300002278</v>
      </c>
      <c r="G6214">
        <v>0</v>
      </c>
      <c r="H6214" t="s">
        <v>223</v>
      </c>
      <c r="I6214" t="s">
        <v>222</v>
      </c>
      <c r="J6214">
        <v>4800000168</v>
      </c>
      <c r="K6214" t="s">
        <v>222</v>
      </c>
      <c r="L6214">
        <v>3000140339</v>
      </c>
      <c r="M6214" t="s">
        <v>2216</v>
      </c>
      <c r="N6214">
        <v>21</v>
      </c>
      <c r="O6214" t="s">
        <v>12052</v>
      </c>
      <c r="P6214">
        <v>409470</v>
      </c>
      <c r="Q6214" t="s">
        <v>10908</v>
      </c>
      <c r="R6214" t="s">
        <v>12053</v>
      </c>
      <c r="S6214">
        <v>1</v>
      </c>
      <c r="T6214" s="1">
        <v>1909965</v>
      </c>
      <c r="U6214" s="1">
        <v>850125</v>
      </c>
      <c r="V6214">
        <v>0</v>
      </c>
      <c r="W6214" s="1">
        <v>76511.25</v>
      </c>
      <c r="X6214" s="1">
        <v>76511.25</v>
      </c>
      <c r="Y6214">
        <v>0</v>
      </c>
      <c r="Z6214">
        <v>0</v>
      </c>
      <c r="AA6214" s="1">
        <v>153022.5</v>
      </c>
      <c r="AB6214">
        <v>0</v>
      </c>
      <c r="AC6214">
        <v>0</v>
      </c>
      <c r="AF6214" s="1">
        <v>850125</v>
      </c>
      <c r="AH6214">
        <v>1300072423</v>
      </c>
      <c r="AI6214" t="s">
        <v>3049</v>
      </c>
    </row>
    <row r="6215" spans="1:35" x14ac:dyDescent="0.25">
      <c r="F6215">
        <v>300002278</v>
      </c>
      <c r="T6215" s="1">
        <v>1909965</v>
      </c>
      <c r="U6215" s="1">
        <v>1909965</v>
      </c>
      <c r="V6215">
        <v>0</v>
      </c>
      <c r="AB6215">
        <v>0</v>
      </c>
      <c r="AC6215">
        <v>0</v>
      </c>
      <c r="AF6215" s="1">
        <v>1909965</v>
      </c>
    </row>
    <row r="6216" spans="1:35" x14ac:dyDescent="0.25">
      <c r="A6216" t="s">
        <v>4</v>
      </c>
      <c r="B6216" t="s">
        <v>1220</v>
      </c>
      <c r="C6216">
        <v>2019</v>
      </c>
      <c r="D6216">
        <v>3000</v>
      </c>
      <c r="E6216">
        <v>400027286</v>
      </c>
      <c r="F6216">
        <v>300002279</v>
      </c>
      <c r="G6216">
        <v>0</v>
      </c>
      <c r="H6216" t="s">
        <v>1413</v>
      </c>
      <c r="I6216" t="s">
        <v>1412</v>
      </c>
      <c r="J6216">
        <v>4800000599</v>
      </c>
      <c r="K6216" t="s">
        <v>861</v>
      </c>
      <c r="L6216">
        <v>3000112507</v>
      </c>
      <c r="M6216" t="s">
        <v>12054</v>
      </c>
      <c r="N6216">
        <v>6440403077</v>
      </c>
      <c r="O6216" t="s">
        <v>6020</v>
      </c>
      <c r="P6216">
        <v>111874</v>
      </c>
      <c r="Q6216" t="s">
        <v>7866</v>
      </c>
      <c r="R6216" t="s">
        <v>12055</v>
      </c>
      <c r="S6216">
        <v>775</v>
      </c>
      <c r="T6216">
        <v>0</v>
      </c>
      <c r="U6216" s="1">
        <v>2169976.75</v>
      </c>
      <c r="V6216">
        <v>0</v>
      </c>
      <c r="W6216">
        <v>0</v>
      </c>
      <c r="X6216">
        <v>0</v>
      </c>
      <c r="Y6216" s="1">
        <v>629894.06999999995</v>
      </c>
      <c r="Z6216">
        <v>0</v>
      </c>
      <c r="AA6216" s="1">
        <v>629894.06999999995</v>
      </c>
      <c r="AB6216">
        <v>0</v>
      </c>
      <c r="AC6216">
        <v>0</v>
      </c>
      <c r="AF6216" s="1">
        <v>2169976.75</v>
      </c>
      <c r="AH6216">
        <v>1300058226</v>
      </c>
      <c r="AI6216" t="s">
        <v>12056</v>
      </c>
    </row>
    <row r="6217" spans="1:35" x14ac:dyDescent="0.25">
      <c r="A6217" t="s">
        <v>4</v>
      </c>
      <c r="B6217" t="s">
        <v>1220</v>
      </c>
      <c r="C6217">
        <v>2019</v>
      </c>
      <c r="D6217">
        <v>3000</v>
      </c>
      <c r="E6217">
        <v>400027286</v>
      </c>
      <c r="F6217">
        <v>300002279</v>
      </c>
      <c r="G6217">
        <v>0</v>
      </c>
      <c r="H6217" t="s">
        <v>1413</v>
      </c>
      <c r="I6217" t="s">
        <v>1412</v>
      </c>
      <c r="J6217">
        <v>4800000599</v>
      </c>
      <c r="K6217" t="s">
        <v>861</v>
      </c>
      <c r="L6217">
        <v>3000112507</v>
      </c>
      <c r="M6217" t="s">
        <v>12054</v>
      </c>
      <c r="N6217">
        <v>6440403077</v>
      </c>
      <c r="O6217" t="s">
        <v>6020</v>
      </c>
      <c r="P6217">
        <v>111874</v>
      </c>
      <c r="Q6217" t="s">
        <v>7866</v>
      </c>
      <c r="R6217" t="s">
        <v>12057</v>
      </c>
      <c r="S6217">
        <v>808</v>
      </c>
      <c r="T6217">
        <v>0</v>
      </c>
      <c r="U6217" s="1">
        <v>1329434.72</v>
      </c>
      <c r="V6217">
        <v>0</v>
      </c>
      <c r="W6217">
        <v>0</v>
      </c>
      <c r="X6217">
        <v>0</v>
      </c>
      <c r="Y6217" s="1">
        <v>629894.06999999995</v>
      </c>
      <c r="Z6217">
        <v>0</v>
      </c>
      <c r="AA6217" s="1">
        <v>629894.06999999995</v>
      </c>
      <c r="AB6217">
        <v>0</v>
      </c>
      <c r="AC6217">
        <v>0</v>
      </c>
      <c r="AF6217" s="1">
        <v>1329434.72</v>
      </c>
      <c r="AH6217">
        <v>1300058226</v>
      </c>
      <c r="AI6217" t="s">
        <v>12056</v>
      </c>
    </row>
    <row r="6218" spans="1:35" x14ac:dyDescent="0.25">
      <c r="A6218" t="s">
        <v>4</v>
      </c>
      <c r="B6218" t="s">
        <v>1220</v>
      </c>
      <c r="C6218">
        <v>2019</v>
      </c>
      <c r="D6218">
        <v>3000</v>
      </c>
      <c r="E6218">
        <v>400027286</v>
      </c>
      <c r="F6218">
        <v>300002279</v>
      </c>
      <c r="G6218">
        <v>0</v>
      </c>
      <c r="H6218" t="s">
        <v>1413</v>
      </c>
      <c r="I6218" t="s">
        <v>1412</v>
      </c>
      <c r="J6218">
        <v>4800000599</v>
      </c>
      <c r="K6218" t="s">
        <v>861</v>
      </c>
      <c r="L6218">
        <v>3000112508</v>
      </c>
      <c r="M6218" t="s">
        <v>12054</v>
      </c>
      <c r="N6218">
        <v>6440403078</v>
      </c>
      <c r="O6218" t="s">
        <v>11965</v>
      </c>
      <c r="P6218">
        <v>111874</v>
      </c>
      <c r="Q6218" t="s">
        <v>7866</v>
      </c>
      <c r="R6218" t="s">
        <v>12058</v>
      </c>
      <c r="S6218">
        <v>128</v>
      </c>
      <c r="T6218">
        <v>0</v>
      </c>
      <c r="U6218" s="1">
        <v>208750.07999999999</v>
      </c>
      <c r="V6218">
        <v>0</v>
      </c>
      <c r="W6218">
        <v>0</v>
      </c>
      <c r="X6218">
        <v>0</v>
      </c>
      <c r="Y6218" s="1">
        <v>360187.66</v>
      </c>
      <c r="Z6218">
        <v>0</v>
      </c>
      <c r="AA6218" s="1">
        <v>360187.66</v>
      </c>
      <c r="AB6218">
        <v>0</v>
      </c>
      <c r="AC6218">
        <v>0</v>
      </c>
      <c r="AF6218" s="1">
        <v>208750.07999999999</v>
      </c>
      <c r="AH6218">
        <v>1300058226</v>
      </c>
      <c r="AI6218" t="s">
        <v>12056</v>
      </c>
    </row>
    <row r="6219" spans="1:35" x14ac:dyDescent="0.25">
      <c r="A6219" t="s">
        <v>4</v>
      </c>
      <c r="B6219" t="s">
        <v>1220</v>
      </c>
      <c r="C6219">
        <v>2019</v>
      </c>
      <c r="D6219">
        <v>3000</v>
      </c>
      <c r="E6219">
        <v>400027286</v>
      </c>
      <c r="F6219">
        <v>300002279</v>
      </c>
      <c r="G6219">
        <v>0</v>
      </c>
      <c r="H6219" t="s">
        <v>1413</v>
      </c>
      <c r="I6219" t="s">
        <v>1412</v>
      </c>
      <c r="J6219">
        <v>4800000599</v>
      </c>
      <c r="K6219" t="s">
        <v>861</v>
      </c>
      <c r="L6219">
        <v>3000112508</v>
      </c>
      <c r="M6219" t="s">
        <v>12054</v>
      </c>
      <c r="N6219">
        <v>6440403078</v>
      </c>
      <c r="O6219" t="s">
        <v>11965</v>
      </c>
      <c r="P6219">
        <v>111874</v>
      </c>
      <c r="Q6219" t="s">
        <v>7866</v>
      </c>
      <c r="R6219" t="s">
        <v>12055</v>
      </c>
      <c r="S6219">
        <v>409</v>
      </c>
      <c r="T6219">
        <v>0</v>
      </c>
      <c r="U6219" s="1">
        <v>1145187.73</v>
      </c>
      <c r="V6219">
        <v>0</v>
      </c>
      <c r="W6219">
        <v>0</v>
      </c>
      <c r="X6219">
        <v>0</v>
      </c>
      <c r="Y6219" s="1">
        <v>360187.66</v>
      </c>
      <c r="Z6219">
        <v>0</v>
      </c>
      <c r="AA6219" s="1">
        <v>360187.66</v>
      </c>
      <c r="AB6219">
        <v>0</v>
      </c>
      <c r="AC6219">
        <v>0</v>
      </c>
      <c r="AF6219" s="1">
        <v>1145187.73</v>
      </c>
      <c r="AH6219">
        <v>1300058226</v>
      </c>
      <c r="AI6219" t="s">
        <v>12056</v>
      </c>
    </row>
    <row r="6220" spans="1:35" x14ac:dyDescent="0.25">
      <c r="A6220" t="s">
        <v>4</v>
      </c>
      <c r="B6220" t="s">
        <v>1220</v>
      </c>
      <c r="C6220">
        <v>2019</v>
      </c>
      <c r="D6220">
        <v>3000</v>
      </c>
      <c r="E6220">
        <v>400027286</v>
      </c>
      <c r="F6220">
        <v>300002279</v>
      </c>
      <c r="G6220">
        <v>0</v>
      </c>
      <c r="H6220" t="s">
        <v>1413</v>
      </c>
      <c r="I6220" t="s">
        <v>1412</v>
      </c>
      <c r="J6220">
        <v>4800000599</v>
      </c>
      <c r="K6220" t="s">
        <v>861</v>
      </c>
      <c r="L6220">
        <v>3000112508</v>
      </c>
      <c r="M6220" t="s">
        <v>12054</v>
      </c>
      <c r="N6220">
        <v>6440403078</v>
      </c>
      <c r="O6220" t="s">
        <v>11965</v>
      </c>
      <c r="P6220">
        <v>111874</v>
      </c>
      <c r="Q6220" t="s">
        <v>7866</v>
      </c>
      <c r="R6220" t="s">
        <v>12059</v>
      </c>
      <c r="S6220">
        <v>858</v>
      </c>
      <c r="T6220">
        <v>0</v>
      </c>
      <c r="U6220" s="1">
        <v>123423.3</v>
      </c>
      <c r="V6220">
        <v>0</v>
      </c>
      <c r="W6220">
        <v>0</v>
      </c>
      <c r="X6220">
        <v>0</v>
      </c>
      <c r="Y6220" s="1">
        <v>360187.66</v>
      </c>
      <c r="Z6220">
        <v>0</v>
      </c>
      <c r="AA6220" s="1">
        <v>360187.66</v>
      </c>
      <c r="AB6220">
        <v>0</v>
      </c>
      <c r="AC6220">
        <v>0</v>
      </c>
      <c r="AF6220" s="1">
        <v>123423.3</v>
      </c>
      <c r="AH6220">
        <v>1300058226</v>
      </c>
      <c r="AI6220" t="s">
        <v>12056</v>
      </c>
    </row>
    <row r="6221" spans="1:35" x14ac:dyDescent="0.25">
      <c r="A6221" t="s">
        <v>4</v>
      </c>
      <c r="B6221" t="s">
        <v>1220</v>
      </c>
      <c r="C6221">
        <v>2019</v>
      </c>
      <c r="D6221">
        <v>3000</v>
      </c>
      <c r="E6221">
        <v>400027286</v>
      </c>
      <c r="F6221">
        <v>300002279</v>
      </c>
      <c r="G6221">
        <v>0</v>
      </c>
      <c r="H6221" t="s">
        <v>1413</v>
      </c>
      <c r="I6221" t="s">
        <v>1412</v>
      </c>
      <c r="J6221">
        <v>4800000599</v>
      </c>
      <c r="K6221" t="s">
        <v>861</v>
      </c>
      <c r="L6221">
        <v>3000112508</v>
      </c>
      <c r="M6221" t="s">
        <v>12054</v>
      </c>
      <c r="N6221">
        <v>6440403078</v>
      </c>
      <c r="O6221" t="s">
        <v>11965</v>
      </c>
      <c r="P6221">
        <v>111874</v>
      </c>
      <c r="Q6221" t="s">
        <v>7866</v>
      </c>
      <c r="R6221" t="s">
        <v>12060</v>
      </c>
      <c r="S6221">
        <v>188</v>
      </c>
      <c r="T6221">
        <v>0</v>
      </c>
      <c r="U6221" s="1">
        <v>523681.52</v>
      </c>
      <c r="V6221">
        <v>0</v>
      </c>
      <c r="W6221">
        <v>0</v>
      </c>
      <c r="X6221">
        <v>0</v>
      </c>
      <c r="Y6221" s="1">
        <v>360187.66</v>
      </c>
      <c r="Z6221">
        <v>0</v>
      </c>
      <c r="AA6221" s="1">
        <v>360187.66</v>
      </c>
      <c r="AB6221">
        <v>0</v>
      </c>
      <c r="AC6221">
        <v>0</v>
      </c>
      <c r="AF6221" s="1">
        <v>523681.52</v>
      </c>
      <c r="AH6221">
        <v>1300058226</v>
      </c>
      <c r="AI6221" t="s">
        <v>12056</v>
      </c>
    </row>
    <row r="6222" spans="1:35" x14ac:dyDescent="0.25">
      <c r="A6222" t="s">
        <v>4</v>
      </c>
      <c r="B6222" t="s">
        <v>1220</v>
      </c>
      <c r="C6222">
        <v>2019</v>
      </c>
      <c r="D6222">
        <v>3000</v>
      </c>
      <c r="E6222">
        <v>400027286</v>
      </c>
      <c r="F6222">
        <v>300002279</v>
      </c>
      <c r="G6222">
        <v>0</v>
      </c>
      <c r="H6222" t="s">
        <v>1413</v>
      </c>
      <c r="I6222" t="s">
        <v>1412</v>
      </c>
      <c r="J6222">
        <v>4800000599</v>
      </c>
      <c r="K6222" t="s">
        <v>861</v>
      </c>
      <c r="L6222">
        <v>3000113973</v>
      </c>
      <c r="M6222" t="s">
        <v>11998</v>
      </c>
      <c r="N6222">
        <v>6440403076</v>
      </c>
      <c r="O6222" t="s">
        <v>6020</v>
      </c>
      <c r="P6222">
        <v>111874</v>
      </c>
      <c r="Q6222" t="s">
        <v>7866</v>
      </c>
      <c r="R6222" t="s">
        <v>12059</v>
      </c>
      <c r="S6222" s="1">
        <v>1582</v>
      </c>
      <c r="T6222">
        <v>0</v>
      </c>
      <c r="U6222" s="1">
        <v>227570.7</v>
      </c>
      <c r="V6222">
        <v>0</v>
      </c>
      <c r="W6222">
        <v>0</v>
      </c>
      <c r="X6222">
        <v>0</v>
      </c>
      <c r="Y6222" s="1">
        <v>40962.730000000003</v>
      </c>
      <c r="Z6222">
        <v>0</v>
      </c>
      <c r="AA6222" s="1">
        <v>40962.730000000003</v>
      </c>
      <c r="AB6222">
        <v>0</v>
      </c>
      <c r="AC6222">
        <v>0</v>
      </c>
      <c r="AF6222" s="1">
        <v>227570.7</v>
      </c>
      <c r="AH6222">
        <v>1300058894</v>
      </c>
      <c r="AI6222" t="s">
        <v>12009</v>
      </c>
    </row>
    <row r="6223" spans="1:35" x14ac:dyDescent="0.25">
      <c r="A6223" t="s">
        <v>4</v>
      </c>
      <c r="B6223" t="s">
        <v>1220</v>
      </c>
      <c r="C6223">
        <v>2019</v>
      </c>
      <c r="D6223">
        <v>3000</v>
      </c>
      <c r="E6223">
        <v>400027286</v>
      </c>
      <c r="F6223">
        <v>300002279</v>
      </c>
      <c r="G6223">
        <v>0</v>
      </c>
      <c r="H6223" t="s">
        <v>1413</v>
      </c>
      <c r="I6223" t="s">
        <v>1412</v>
      </c>
      <c r="J6223">
        <v>4800000599</v>
      </c>
      <c r="K6223" t="s">
        <v>861</v>
      </c>
      <c r="L6223">
        <v>3000116836</v>
      </c>
      <c r="M6223" t="s">
        <v>12061</v>
      </c>
      <c r="N6223">
        <v>6440403063</v>
      </c>
      <c r="O6223" t="s">
        <v>5076</v>
      </c>
      <c r="P6223">
        <v>111874</v>
      </c>
      <c r="Q6223" t="s">
        <v>7866</v>
      </c>
      <c r="R6223" t="s">
        <v>12062</v>
      </c>
      <c r="S6223" s="1">
        <v>32700</v>
      </c>
      <c r="T6223">
        <v>0</v>
      </c>
      <c r="U6223" s="1">
        <v>1368168</v>
      </c>
      <c r="V6223">
        <v>0</v>
      </c>
      <c r="W6223">
        <v>0</v>
      </c>
      <c r="X6223">
        <v>0</v>
      </c>
      <c r="Y6223" s="1">
        <v>246270.24</v>
      </c>
      <c r="Z6223">
        <v>0</v>
      </c>
      <c r="AA6223" s="1">
        <v>246270.24</v>
      </c>
      <c r="AB6223">
        <v>0</v>
      </c>
      <c r="AC6223">
        <v>0</v>
      </c>
      <c r="AF6223" s="1">
        <v>1368168</v>
      </c>
      <c r="AH6223">
        <v>1300060998</v>
      </c>
      <c r="AI6223" t="s">
        <v>12052</v>
      </c>
    </row>
    <row r="6224" spans="1:35" x14ac:dyDescent="0.25">
      <c r="A6224" t="s">
        <v>4</v>
      </c>
      <c r="B6224" t="s">
        <v>1220</v>
      </c>
      <c r="C6224">
        <v>2019</v>
      </c>
      <c r="D6224">
        <v>3000</v>
      </c>
      <c r="E6224">
        <v>400027286</v>
      </c>
      <c r="F6224">
        <v>300002279</v>
      </c>
      <c r="G6224">
        <v>0</v>
      </c>
      <c r="H6224" t="s">
        <v>1413</v>
      </c>
      <c r="I6224" t="s">
        <v>1412</v>
      </c>
      <c r="J6224">
        <v>4800000599</v>
      </c>
      <c r="K6224" t="s">
        <v>861</v>
      </c>
      <c r="L6224">
        <v>4300123984</v>
      </c>
      <c r="M6224" t="s">
        <v>942</v>
      </c>
      <c r="N6224" t="s">
        <v>12063</v>
      </c>
      <c r="R6224" t="s">
        <v>12064</v>
      </c>
      <c r="S6224">
        <v>0</v>
      </c>
      <c r="T6224">
        <v>0</v>
      </c>
      <c r="U6224" s="1">
        <v>5020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F6224" s="1">
        <v>5020</v>
      </c>
      <c r="AG6224">
        <v>6440403050</v>
      </c>
    </row>
    <row r="6225" spans="1:35" x14ac:dyDescent="0.25">
      <c r="A6225" t="s">
        <v>4</v>
      </c>
      <c r="B6225" t="s">
        <v>1220</v>
      </c>
      <c r="C6225">
        <v>2019</v>
      </c>
      <c r="D6225">
        <v>3000</v>
      </c>
      <c r="E6225">
        <v>400027286</v>
      </c>
      <c r="F6225">
        <v>300002279</v>
      </c>
      <c r="G6225">
        <v>0</v>
      </c>
      <c r="H6225" t="s">
        <v>1413</v>
      </c>
      <c r="I6225" t="s">
        <v>1412</v>
      </c>
      <c r="J6225">
        <v>4800000599</v>
      </c>
      <c r="K6225" t="s">
        <v>861</v>
      </c>
      <c r="L6225">
        <v>4300124019</v>
      </c>
      <c r="M6225" t="s">
        <v>3763</v>
      </c>
      <c r="N6225" t="s">
        <v>12063</v>
      </c>
      <c r="R6225" t="s">
        <v>12064</v>
      </c>
      <c r="S6225">
        <v>0</v>
      </c>
      <c r="T6225">
        <v>0</v>
      </c>
      <c r="U6225" s="1">
        <v>-5020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F6225" s="1">
        <v>-5020</v>
      </c>
      <c r="AG6225">
        <v>6440403050</v>
      </c>
    </row>
    <row r="6226" spans="1:35" x14ac:dyDescent="0.25">
      <c r="A6226" t="s">
        <v>4</v>
      </c>
      <c r="B6226" t="s">
        <v>1220</v>
      </c>
      <c r="C6226">
        <v>2019</v>
      </c>
      <c r="D6226">
        <v>3000</v>
      </c>
      <c r="E6226">
        <v>400027286</v>
      </c>
      <c r="F6226">
        <v>300002279</v>
      </c>
      <c r="G6226">
        <v>0</v>
      </c>
      <c r="H6226" t="s">
        <v>1413</v>
      </c>
      <c r="I6226" t="s">
        <v>1412</v>
      </c>
      <c r="J6226">
        <v>4800000599</v>
      </c>
      <c r="K6226" t="s">
        <v>861</v>
      </c>
      <c r="L6226">
        <v>3000126974</v>
      </c>
      <c r="M6226" t="s">
        <v>12065</v>
      </c>
      <c r="N6226" t="s">
        <v>12066</v>
      </c>
      <c r="O6226" t="s">
        <v>12067</v>
      </c>
      <c r="P6226">
        <v>109528</v>
      </c>
      <c r="Q6226" t="s">
        <v>12068</v>
      </c>
      <c r="R6226" t="s">
        <v>7859</v>
      </c>
      <c r="S6226">
        <v>1</v>
      </c>
      <c r="T6226">
        <v>0</v>
      </c>
      <c r="U6226" s="1">
        <v>421739</v>
      </c>
      <c r="V6226">
        <v>0</v>
      </c>
      <c r="W6226">
        <v>0</v>
      </c>
      <c r="X6226">
        <v>0</v>
      </c>
      <c r="Y6226" s="1">
        <v>75913.02</v>
      </c>
      <c r="Z6226">
        <v>0</v>
      </c>
      <c r="AA6226" s="1">
        <v>75913.02</v>
      </c>
      <c r="AB6226">
        <v>0</v>
      </c>
      <c r="AC6226">
        <v>0</v>
      </c>
      <c r="AF6226" s="1">
        <v>421739</v>
      </c>
      <c r="AH6226">
        <v>1300068581</v>
      </c>
      <c r="AI6226" t="s">
        <v>12069</v>
      </c>
    </row>
    <row r="6227" spans="1:35" x14ac:dyDescent="0.25">
      <c r="A6227" t="s">
        <v>4</v>
      </c>
      <c r="B6227" t="s">
        <v>1220</v>
      </c>
      <c r="C6227">
        <v>2019</v>
      </c>
      <c r="D6227">
        <v>3000</v>
      </c>
      <c r="E6227">
        <v>400027286</v>
      </c>
      <c r="F6227">
        <v>300002279</v>
      </c>
      <c r="G6227">
        <v>0</v>
      </c>
      <c r="H6227" t="s">
        <v>1413</v>
      </c>
      <c r="I6227" t="s">
        <v>1412</v>
      </c>
      <c r="J6227">
        <v>4800000599</v>
      </c>
      <c r="K6227" t="s">
        <v>861</v>
      </c>
      <c r="L6227">
        <v>3000131910</v>
      </c>
      <c r="M6227" t="s">
        <v>3764</v>
      </c>
      <c r="N6227" t="s">
        <v>12070</v>
      </c>
      <c r="O6227" t="s">
        <v>4581</v>
      </c>
      <c r="P6227">
        <v>109528</v>
      </c>
      <c r="Q6227" t="s">
        <v>12068</v>
      </c>
      <c r="R6227" t="s">
        <v>11753</v>
      </c>
      <c r="S6227">
        <v>1</v>
      </c>
      <c r="T6227">
        <v>0</v>
      </c>
      <c r="U6227" s="1">
        <v>1019254.07</v>
      </c>
      <c r="V6227">
        <v>0</v>
      </c>
      <c r="W6227">
        <v>0</v>
      </c>
      <c r="X6227">
        <v>0</v>
      </c>
      <c r="Y6227" s="1">
        <v>183465.73</v>
      </c>
      <c r="Z6227">
        <v>0</v>
      </c>
      <c r="AA6227" s="1">
        <v>183465.73</v>
      </c>
      <c r="AB6227">
        <v>0</v>
      </c>
      <c r="AC6227">
        <v>0</v>
      </c>
      <c r="AF6227" s="1">
        <v>1019254.07</v>
      </c>
      <c r="AH6227">
        <v>1300068118</v>
      </c>
      <c r="AI6227" t="s">
        <v>12071</v>
      </c>
    </row>
    <row r="6228" spans="1:35" x14ac:dyDescent="0.25">
      <c r="A6228" t="s">
        <v>4</v>
      </c>
      <c r="B6228" t="s">
        <v>1220</v>
      </c>
      <c r="C6228">
        <v>2019</v>
      </c>
      <c r="D6228">
        <v>3000</v>
      </c>
      <c r="E6228">
        <v>400027286</v>
      </c>
      <c r="F6228">
        <v>300002279</v>
      </c>
      <c r="G6228">
        <v>0</v>
      </c>
      <c r="H6228" t="s">
        <v>1413</v>
      </c>
      <c r="I6228" t="s">
        <v>1412</v>
      </c>
      <c r="J6228">
        <v>4800000599</v>
      </c>
      <c r="K6228" t="s">
        <v>861</v>
      </c>
      <c r="L6228">
        <v>3000132545</v>
      </c>
      <c r="M6228" t="s">
        <v>12071</v>
      </c>
      <c r="N6228">
        <v>6440403050</v>
      </c>
      <c r="O6228" t="s">
        <v>11967</v>
      </c>
      <c r="P6228">
        <v>111874</v>
      </c>
      <c r="Q6228" t="s">
        <v>7866</v>
      </c>
      <c r="R6228" t="s">
        <v>12062</v>
      </c>
      <c r="S6228" s="1">
        <v>32090</v>
      </c>
      <c r="T6228">
        <v>0</v>
      </c>
      <c r="U6228" s="1">
        <v>1347666.4</v>
      </c>
      <c r="V6228">
        <v>0</v>
      </c>
      <c r="W6228">
        <v>0</v>
      </c>
      <c r="X6228">
        <v>0</v>
      </c>
      <c r="Y6228" s="1">
        <v>242579.95</v>
      </c>
      <c r="Z6228">
        <v>0</v>
      </c>
      <c r="AA6228" s="1">
        <v>242579.95</v>
      </c>
      <c r="AB6228">
        <v>0</v>
      </c>
      <c r="AC6228">
        <v>0</v>
      </c>
      <c r="AF6228" s="1">
        <v>1347666.4</v>
      </c>
      <c r="AH6228">
        <v>1300068360</v>
      </c>
      <c r="AI6228" t="s">
        <v>271</v>
      </c>
    </row>
    <row r="6229" spans="1:35" x14ac:dyDescent="0.25">
      <c r="A6229" t="s">
        <v>4</v>
      </c>
      <c r="B6229" t="s">
        <v>1220</v>
      </c>
      <c r="C6229">
        <v>2019</v>
      </c>
      <c r="D6229">
        <v>3000</v>
      </c>
      <c r="E6229">
        <v>400027286</v>
      </c>
      <c r="F6229">
        <v>300002279</v>
      </c>
      <c r="G6229">
        <v>0</v>
      </c>
      <c r="H6229" t="s">
        <v>1413</v>
      </c>
      <c r="I6229" t="s">
        <v>1412</v>
      </c>
      <c r="J6229">
        <v>4800000599</v>
      </c>
      <c r="K6229" t="s">
        <v>861</v>
      </c>
      <c r="L6229">
        <v>3000133604</v>
      </c>
      <c r="M6229" t="s">
        <v>12071</v>
      </c>
      <c r="N6229">
        <v>6440403193</v>
      </c>
      <c r="O6229" t="s">
        <v>12072</v>
      </c>
      <c r="P6229">
        <v>111874</v>
      </c>
      <c r="Q6229" t="s">
        <v>7866</v>
      </c>
      <c r="R6229" t="s">
        <v>11753</v>
      </c>
      <c r="S6229">
        <v>1</v>
      </c>
      <c r="T6229">
        <v>0</v>
      </c>
      <c r="U6229" s="1">
        <v>1493769.6</v>
      </c>
      <c r="V6229">
        <v>0</v>
      </c>
      <c r="W6229">
        <v>0</v>
      </c>
      <c r="X6229">
        <v>0</v>
      </c>
      <c r="Y6229" s="1">
        <v>268878.53000000003</v>
      </c>
      <c r="Z6229">
        <v>0</v>
      </c>
      <c r="AA6229" s="1">
        <v>268878.53000000003</v>
      </c>
      <c r="AB6229">
        <v>0</v>
      </c>
      <c r="AC6229">
        <v>0</v>
      </c>
      <c r="AF6229" s="1">
        <v>1493769.6</v>
      </c>
      <c r="AH6229">
        <v>1300068895</v>
      </c>
      <c r="AI6229" t="s">
        <v>3877</v>
      </c>
    </row>
    <row r="6230" spans="1:35" x14ac:dyDescent="0.25">
      <c r="A6230" t="s">
        <v>4</v>
      </c>
      <c r="B6230" t="s">
        <v>1220</v>
      </c>
      <c r="C6230">
        <v>2019</v>
      </c>
      <c r="D6230">
        <v>3000</v>
      </c>
      <c r="E6230">
        <v>400027286</v>
      </c>
      <c r="F6230">
        <v>300002279</v>
      </c>
      <c r="G6230">
        <v>0</v>
      </c>
      <c r="H6230" t="s">
        <v>1413</v>
      </c>
      <c r="I6230" t="s">
        <v>1412</v>
      </c>
      <c r="J6230">
        <v>4800000599</v>
      </c>
      <c r="K6230" t="s">
        <v>861</v>
      </c>
      <c r="L6230">
        <v>3000133603</v>
      </c>
      <c r="M6230" t="s">
        <v>12071</v>
      </c>
      <c r="N6230">
        <v>6440403190</v>
      </c>
      <c r="O6230" t="s">
        <v>12072</v>
      </c>
      <c r="P6230">
        <v>111874</v>
      </c>
      <c r="Q6230" t="s">
        <v>7866</v>
      </c>
      <c r="R6230" t="s">
        <v>11753</v>
      </c>
      <c r="S6230">
        <v>1</v>
      </c>
      <c r="T6230">
        <v>0</v>
      </c>
      <c r="U6230" s="1">
        <v>1875657.6</v>
      </c>
      <c r="V6230">
        <v>0</v>
      </c>
      <c r="W6230">
        <v>0</v>
      </c>
      <c r="X6230">
        <v>0</v>
      </c>
      <c r="Y6230" s="1">
        <v>337618.37</v>
      </c>
      <c r="Z6230">
        <v>0</v>
      </c>
      <c r="AA6230" s="1">
        <v>337618.37</v>
      </c>
      <c r="AB6230">
        <v>0</v>
      </c>
      <c r="AC6230">
        <v>0</v>
      </c>
      <c r="AF6230" s="1">
        <v>1875657.6</v>
      </c>
      <c r="AH6230">
        <v>1300068895</v>
      </c>
      <c r="AI6230" t="s">
        <v>3877</v>
      </c>
    </row>
    <row r="6231" spans="1:35" x14ac:dyDescent="0.25">
      <c r="A6231" t="s">
        <v>4</v>
      </c>
      <c r="B6231" t="s">
        <v>1220</v>
      </c>
      <c r="C6231">
        <v>2019</v>
      </c>
      <c r="D6231">
        <v>3000</v>
      </c>
      <c r="E6231">
        <v>400027286</v>
      </c>
      <c r="F6231">
        <v>300002279</v>
      </c>
      <c r="G6231">
        <v>0</v>
      </c>
      <c r="H6231" t="s">
        <v>1413</v>
      </c>
      <c r="I6231" t="s">
        <v>1412</v>
      </c>
      <c r="J6231">
        <v>4800000599</v>
      </c>
      <c r="K6231" t="s">
        <v>861</v>
      </c>
      <c r="L6231">
        <v>3000134753</v>
      </c>
      <c r="M6231" t="s">
        <v>12073</v>
      </c>
      <c r="N6231" t="s">
        <v>12074</v>
      </c>
      <c r="O6231" t="s">
        <v>12012</v>
      </c>
      <c r="P6231">
        <v>104976</v>
      </c>
      <c r="Q6231" t="s">
        <v>12075</v>
      </c>
      <c r="R6231" t="s">
        <v>11753</v>
      </c>
      <c r="S6231">
        <v>1</v>
      </c>
      <c r="T6231">
        <v>0</v>
      </c>
      <c r="U6231" s="1">
        <v>776800</v>
      </c>
      <c r="V6231">
        <v>0</v>
      </c>
      <c r="W6231" s="1">
        <v>69912</v>
      </c>
      <c r="X6231">
        <v>0</v>
      </c>
      <c r="Y6231">
        <v>0</v>
      </c>
      <c r="Z6231" s="1">
        <v>69912</v>
      </c>
      <c r="AA6231" s="1">
        <v>139824</v>
      </c>
      <c r="AB6231">
        <v>0</v>
      </c>
      <c r="AC6231">
        <v>0</v>
      </c>
      <c r="AF6231" s="1">
        <v>776800</v>
      </c>
      <c r="AH6231">
        <v>1300069515</v>
      </c>
      <c r="AI6231" t="s">
        <v>12076</v>
      </c>
    </row>
    <row r="6232" spans="1:35" x14ac:dyDescent="0.25">
      <c r="A6232" t="s">
        <v>4</v>
      </c>
      <c r="B6232" t="s">
        <v>1220</v>
      </c>
      <c r="C6232">
        <v>2019</v>
      </c>
      <c r="D6232">
        <v>3000</v>
      </c>
      <c r="E6232">
        <v>400027286</v>
      </c>
      <c r="F6232">
        <v>300002279</v>
      </c>
      <c r="G6232">
        <v>0</v>
      </c>
      <c r="H6232" t="s">
        <v>1413</v>
      </c>
      <c r="I6232" t="s">
        <v>1412</v>
      </c>
      <c r="J6232">
        <v>4800000599</v>
      </c>
      <c r="K6232" t="s">
        <v>861</v>
      </c>
      <c r="L6232">
        <v>4300155272</v>
      </c>
      <c r="M6232" t="s">
        <v>68</v>
      </c>
      <c r="N6232" t="s">
        <v>11896</v>
      </c>
      <c r="R6232" t="s">
        <v>11897</v>
      </c>
      <c r="S6232">
        <v>0</v>
      </c>
      <c r="T6232">
        <v>0</v>
      </c>
      <c r="U6232" s="1">
        <v>27431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F6232" s="1">
        <v>27431</v>
      </c>
      <c r="AG6232">
        <v>6440403191</v>
      </c>
    </row>
    <row r="6233" spans="1:35" x14ac:dyDescent="0.25">
      <c r="A6233" t="s">
        <v>4</v>
      </c>
      <c r="B6233" t="s">
        <v>1220</v>
      </c>
      <c r="C6233">
        <v>2020</v>
      </c>
      <c r="D6233">
        <v>3000</v>
      </c>
      <c r="E6233">
        <v>400027286</v>
      </c>
      <c r="F6233">
        <v>300002279</v>
      </c>
      <c r="G6233">
        <v>0</v>
      </c>
      <c r="H6233" t="s">
        <v>1413</v>
      </c>
      <c r="I6233" t="s">
        <v>1412</v>
      </c>
      <c r="J6233">
        <v>4800000599</v>
      </c>
      <c r="K6233" t="s">
        <v>861</v>
      </c>
      <c r="L6233">
        <v>4300018461</v>
      </c>
      <c r="M6233" t="s">
        <v>11898</v>
      </c>
      <c r="N6233">
        <v>4300155272</v>
      </c>
      <c r="R6233" t="s">
        <v>11897</v>
      </c>
      <c r="S6233">
        <v>0</v>
      </c>
      <c r="T6233">
        <v>0</v>
      </c>
      <c r="U6233" s="1">
        <v>-27431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F6233" s="1">
        <v>-27431</v>
      </c>
      <c r="AG6233">
        <v>6440403191</v>
      </c>
    </row>
    <row r="6234" spans="1:35" x14ac:dyDescent="0.25">
      <c r="A6234" t="s">
        <v>4</v>
      </c>
      <c r="B6234" t="s">
        <v>1220</v>
      </c>
      <c r="C6234">
        <v>2020</v>
      </c>
      <c r="D6234">
        <v>3000</v>
      </c>
      <c r="E6234">
        <v>400027286</v>
      </c>
      <c r="F6234">
        <v>300002279</v>
      </c>
      <c r="G6234">
        <v>0</v>
      </c>
      <c r="H6234" t="s">
        <v>1413</v>
      </c>
      <c r="I6234" t="s">
        <v>1412</v>
      </c>
      <c r="J6234">
        <v>4800000599</v>
      </c>
      <c r="K6234" t="s">
        <v>861</v>
      </c>
      <c r="L6234">
        <v>3000000103</v>
      </c>
      <c r="M6234" t="s">
        <v>12077</v>
      </c>
      <c r="N6234" t="s">
        <v>12078</v>
      </c>
      <c r="O6234" t="s">
        <v>12079</v>
      </c>
      <c r="P6234">
        <v>109528</v>
      </c>
      <c r="Q6234" t="s">
        <v>12068</v>
      </c>
      <c r="R6234" t="s">
        <v>7859</v>
      </c>
      <c r="S6234">
        <v>1</v>
      </c>
      <c r="T6234">
        <v>0</v>
      </c>
      <c r="U6234" s="1">
        <v>1500</v>
      </c>
      <c r="V6234">
        <v>0</v>
      </c>
      <c r="W6234">
        <v>0</v>
      </c>
      <c r="X6234">
        <v>0</v>
      </c>
      <c r="Y6234">
        <v>270</v>
      </c>
      <c r="Z6234">
        <v>0</v>
      </c>
      <c r="AA6234">
        <v>270</v>
      </c>
      <c r="AB6234">
        <v>0</v>
      </c>
      <c r="AC6234">
        <v>0</v>
      </c>
      <c r="AF6234" s="1">
        <v>1500</v>
      </c>
      <c r="AH6234">
        <v>1300000607</v>
      </c>
      <c r="AI6234" t="s">
        <v>12080</v>
      </c>
    </row>
    <row r="6235" spans="1:35" x14ac:dyDescent="0.25">
      <c r="A6235" t="s">
        <v>4</v>
      </c>
      <c r="B6235" t="s">
        <v>1220</v>
      </c>
      <c r="C6235">
        <v>2020</v>
      </c>
      <c r="D6235">
        <v>3000</v>
      </c>
      <c r="E6235">
        <v>400027286</v>
      </c>
      <c r="F6235">
        <v>300002279</v>
      </c>
      <c r="G6235">
        <v>0</v>
      </c>
      <c r="H6235" t="s">
        <v>1413</v>
      </c>
      <c r="I6235" t="s">
        <v>1412</v>
      </c>
      <c r="J6235">
        <v>4800000599</v>
      </c>
      <c r="K6235" t="s">
        <v>861</v>
      </c>
      <c r="L6235">
        <v>3000000266</v>
      </c>
      <c r="M6235" t="s">
        <v>12081</v>
      </c>
      <c r="N6235" t="s">
        <v>12082</v>
      </c>
      <c r="O6235" t="s">
        <v>2211</v>
      </c>
      <c r="P6235">
        <v>109528</v>
      </c>
      <c r="Q6235" t="s">
        <v>12068</v>
      </c>
      <c r="R6235" t="s">
        <v>7859</v>
      </c>
      <c r="S6235">
        <v>1</v>
      </c>
      <c r="T6235">
        <v>0</v>
      </c>
      <c r="U6235">
        <v>500</v>
      </c>
      <c r="V6235">
        <v>0</v>
      </c>
      <c r="W6235">
        <v>0</v>
      </c>
      <c r="X6235">
        <v>0</v>
      </c>
      <c r="Y6235">
        <v>90</v>
      </c>
      <c r="Z6235">
        <v>0</v>
      </c>
      <c r="AA6235">
        <v>90</v>
      </c>
      <c r="AB6235">
        <v>0</v>
      </c>
      <c r="AC6235">
        <v>0</v>
      </c>
      <c r="AF6235">
        <v>500</v>
      </c>
      <c r="AH6235">
        <v>1300000607</v>
      </c>
      <c r="AI6235" t="s">
        <v>12080</v>
      </c>
    </row>
    <row r="6236" spans="1:35" x14ac:dyDescent="0.25">
      <c r="A6236" t="s">
        <v>4</v>
      </c>
      <c r="B6236" t="s">
        <v>1220</v>
      </c>
      <c r="C6236">
        <v>2020</v>
      </c>
      <c r="D6236">
        <v>3000</v>
      </c>
      <c r="E6236">
        <v>400027286</v>
      </c>
      <c r="F6236">
        <v>300002279</v>
      </c>
      <c r="G6236">
        <v>0</v>
      </c>
      <c r="H6236" t="s">
        <v>1413</v>
      </c>
      <c r="I6236" t="s">
        <v>1412</v>
      </c>
      <c r="J6236">
        <v>4800000599</v>
      </c>
      <c r="K6236" t="s">
        <v>861</v>
      </c>
      <c r="L6236">
        <v>3000048805</v>
      </c>
      <c r="M6236" t="s">
        <v>861</v>
      </c>
      <c r="N6236">
        <v>6440403191</v>
      </c>
      <c r="O6236" t="s">
        <v>12072</v>
      </c>
      <c r="P6236">
        <v>111874</v>
      </c>
      <c r="Q6236" t="s">
        <v>7866</v>
      </c>
      <c r="R6236" t="s">
        <v>12083</v>
      </c>
      <c r="S6236">
        <v>8</v>
      </c>
      <c r="T6236">
        <v>0</v>
      </c>
      <c r="U6236" s="1">
        <v>11663.2</v>
      </c>
      <c r="V6236">
        <v>0</v>
      </c>
      <c r="W6236">
        <v>0</v>
      </c>
      <c r="X6236">
        <v>0</v>
      </c>
      <c r="Y6236" s="1">
        <v>4937.57</v>
      </c>
      <c r="Z6236">
        <v>0</v>
      </c>
      <c r="AA6236" s="1">
        <v>4937.57</v>
      </c>
      <c r="AB6236">
        <v>0</v>
      </c>
      <c r="AC6236">
        <v>0</v>
      </c>
      <c r="AF6236" s="1">
        <v>11663.2</v>
      </c>
      <c r="AH6236">
        <v>1300019029</v>
      </c>
      <c r="AI6236" t="s">
        <v>12084</v>
      </c>
    </row>
    <row r="6237" spans="1:35" x14ac:dyDescent="0.25">
      <c r="A6237" t="s">
        <v>4</v>
      </c>
      <c r="B6237" t="s">
        <v>1220</v>
      </c>
      <c r="C6237">
        <v>2020</v>
      </c>
      <c r="D6237">
        <v>3000</v>
      </c>
      <c r="E6237">
        <v>400027286</v>
      </c>
      <c r="F6237">
        <v>300002279</v>
      </c>
      <c r="G6237">
        <v>0</v>
      </c>
      <c r="H6237" t="s">
        <v>1413</v>
      </c>
      <c r="I6237" t="s">
        <v>1412</v>
      </c>
      <c r="J6237">
        <v>4800000599</v>
      </c>
      <c r="K6237" t="s">
        <v>861</v>
      </c>
      <c r="L6237">
        <v>3000048805</v>
      </c>
      <c r="M6237" t="s">
        <v>861</v>
      </c>
      <c r="N6237">
        <v>6440403191</v>
      </c>
      <c r="O6237" t="s">
        <v>12072</v>
      </c>
      <c r="P6237">
        <v>111874</v>
      </c>
      <c r="Q6237" t="s">
        <v>7866</v>
      </c>
      <c r="R6237" t="s">
        <v>12083</v>
      </c>
      <c r="S6237">
        <v>8</v>
      </c>
      <c r="T6237">
        <v>0</v>
      </c>
      <c r="U6237" s="1">
        <v>8434.9599999999991</v>
      </c>
      <c r="V6237">
        <v>0</v>
      </c>
      <c r="W6237">
        <v>0</v>
      </c>
      <c r="X6237">
        <v>0</v>
      </c>
      <c r="Y6237" s="1">
        <v>4937.57</v>
      </c>
      <c r="Z6237">
        <v>0</v>
      </c>
      <c r="AA6237" s="1">
        <v>4937.57</v>
      </c>
      <c r="AB6237">
        <v>0</v>
      </c>
      <c r="AC6237">
        <v>0</v>
      </c>
      <c r="AF6237" s="1">
        <v>8434.9599999999991</v>
      </c>
      <c r="AH6237">
        <v>1300019029</v>
      </c>
      <c r="AI6237" t="s">
        <v>12084</v>
      </c>
    </row>
    <row r="6238" spans="1:35" x14ac:dyDescent="0.25">
      <c r="A6238" t="s">
        <v>4</v>
      </c>
      <c r="B6238" t="s">
        <v>1220</v>
      </c>
      <c r="C6238">
        <v>2020</v>
      </c>
      <c r="D6238">
        <v>3000</v>
      </c>
      <c r="E6238">
        <v>400027286</v>
      </c>
      <c r="F6238">
        <v>300002279</v>
      </c>
      <c r="G6238">
        <v>0</v>
      </c>
      <c r="H6238" t="s">
        <v>1413</v>
      </c>
      <c r="I6238" t="s">
        <v>1412</v>
      </c>
      <c r="J6238">
        <v>4800000599</v>
      </c>
      <c r="K6238" t="s">
        <v>861</v>
      </c>
      <c r="L6238">
        <v>3000048805</v>
      </c>
      <c r="M6238" t="s">
        <v>861</v>
      </c>
      <c r="N6238">
        <v>6440403191</v>
      </c>
      <c r="O6238" t="s">
        <v>12072</v>
      </c>
      <c r="P6238">
        <v>111874</v>
      </c>
      <c r="Q6238" t="s">
        <v>7866</v>
      </c>
      <c r="R6238" t="s">
        <v>10592</v>
      </c>
      <c r="S6238">
        <v>8</v>
      </c>
      <c r="T6238">
        <v>0</v>
      </c>
      <c r="U6238">
        <v>918.08</v>
      </c>
      <c r="V6238">
        <v>0</v>
      </c>
      <c r="W6238">
        <v>0</v>
      </c>
      <c r="X6238">
        <v>0</v>
      </c>
      <c r="Y6238" s="1">
        <v>4937.57</v>
      </c>
      <c r="Z6238">
        <v>0</v>
      </c>
      <c r="AA6238" s="1">
        <v>4937.57</v>
      </c>
      <c r="AB6238">
        <v>0</v>
      </c>
      <c r="AC6238">
        <v>0</v>
      </c>
      <c r="AF6238">
        <v>918.08</v>
      </c>
      <c r="AH6238">
        <v>1300019029</v>
      </c>
      <c r="AI6238" t="s">
        <v>12084</v>
      </c>
    </row>
    <row r="6239" spans="1:35" x14ac:dyDescent="0.25">
      <c r="A6239" t="s">
        <v>4</v>
      </c>
      <c r="B6239" t="s">
        <v>1220</v>
      </c>
      <c r="C6239">
        <v>2020</v>
      </c>
      <c r="D6239">
        <v>3000</v>
      </c>
      <c r="E6239">
        <v>400027286</v>
      </c>
      <c r="F6239">
        <v>300002279</v>
      </c>
      <c r="G6239">
        <v>0</v>
      </c>
      <c r="H6239" t="s">
        <v>1413</v>
      </c>
      <c r="I6239" t="s">
        <v>1412</v>
      </c>
      <c r="J6239">
        <v>4800000599</v>
      </c>
      <c r="K6239" t="s">
        <v>861</v>
      </c>
      <c r="L6239">
        <v>3000048805</v>
      </c>
      <c r="M6239" t="s">
        <v>861</v>
      </c>
      <c r="N6239">
        <v>6440403191</v>
      </c>
      <c r="O6239" t="s">
        <v>12072</v>
      </c>
      <c r="P6239">
        <v>111874</v>
      </c>
      <c r="Q6239" t="s">
        <v>7866</v>
      </c>
      <c r="R6239" t="s">
        <v>10415</v>
      </c>
      <c r="S6239">
        <v>8</v>
      </c>
      <c r="T6239">
        <v>0</v>
      </c>
      <c r="U6239">
        <v>318.56</v>
      </c>
      <c r="V6239">
        <v>0</v>
      </c>
      <c r="W6239">
        <v>0</v>
      </c>
      <c r="X6239">
        <v>0</v>
      </c>
      <c r="Y6239" s="1">
        <v>4937.57</v>
      </c>
      <c r="Z6239">
        <v>0</v>
      </c>
      <c r="AA6239" s="1">
        <v>4937.57</v>
      </c>
      <c r="AB6239">
        <v>0</v>
      </c>
      <c r="AC6239">
        <v>0</v>
      </c>
      <c r="AF6239">
        <v>318.56</v>
      </c>
      <c r="AH6239">
        <v>1300019029</v>
      </c>
      <c r="AI6239" t="s">
        <v>12084</v>
      </c>
    </row>
    <row r="6240" spans="1:35" x14ac:dyDescent="0.25">
      <c r="A6240" t="s">
        <v>4</v>
      </c>
      <c r="B6240" t="s">
        <v>1220</v>
      </c>
      <c r="C6240">
        <v>2020</v>
      </c>
      <c r="D6240">
        <v>3000</v>
      </c>
      <c r="E6240">
        <v>400027286</v>
      </c>
      <c r="F6240">
        <v>300002279</v>
      </c>
      <c r="G6240">
        <v>0</v>
      </c>
      <c r="H6240" t="s">
        <v>1413</v>
      </c>
      <c r="I6240" t="s">
        <v>1412</v>
      </c>
      <c r="J6240">
        <v>4800000599</v>
      </c>
      <c r="K6240" t="s">
        <v>861</v>
      </c>
      <c r="L6240">
        <v>3000048805</v>
      </c>
      <c r="M6240" t="s">
        <v>861</v>
      </c>
      <c r="N6240">
        <v>6440403191</v>
      </c>
      <c r="O6240" t="s">
        <v>12072</v>
      </c>
      <c r="P6240">
        <v>111874</v>
      </c>
      <c r="Q6240" t="s">
        <v>7866</v>
      </c>
      <c r="R6240" t="s">
        <v>10630</v>
      </c>
      <c r="S6240">
        <v>12</v>
      </c>
      <c r="T6240">
        <v>0</v>
      </c>
      <c r="U6240">
        <v>869.4</v>
      </c>
      <c r="V6240">
        <v>0</v>
      </c>
      <c r="W6240">
        <v>0</v>
      </c>
      <c r="X6240">
        <v>0</v>
      </c>
      <c r="Y6240" s="1">
        <v>4937.57</v>
      </c>
      <c r="Z6240">
        <v>0</v>
      </c>
      <c r="AA6240" s="1">
        <v>4937.57</v>
      </c>
      <c r="AB6240">
        <v>0</v>
      </c>
      <c r="AC6240">
        <v>0</v>
      </c>
      <c r="AF6240">
        <v>869.4</v>
      </c>
      <c r="AH6240">
        <v>1300019029</v>
      </c>
      <c r="AI6240" t="s">
        <v>12084</v>
      </c>
    </row>
    <row r="6241" spans="1:35" x14ac:dyDescent="0.25">
      <c r="A6241" t="s">
        <v>4</v>
      </c>
      <c r="B6241" t="s">
        <v>1220</v>
      </c>
      <c r="C6241">
        <v>2020</v>
      </c>
      <c r="D6241">
        <v>3000</v>
      </c>
      <c r="E6241">
        <v>400027286</v>
      </c>
      <c r="F6241">
        <v>300002279</v>
      </c>
      <c r="G6241">
        <v>0</v>
      </c>
      <c r="H6241" t="s">
        <v>1413</v>
      </c>
      <c r="I6241" t="s">
        <v>1412</v>
      </c>
      <c r="J6241">
        <v>4800000599</v>
      </c>
      <c r="K6241" t="s">
        <v>861</v>
      </c>
      <c r="L6241">
        <v>3000048805</v>
      </c>
      <c r="M6241" t="s">
        <v>861</v>
      </c>
      <c r="N6241">
        <v>6440403191</v>
      </c>
      <c r="O6241" t="s">
        <v>12072</v>
      </c>
      <c r="P6241">
        <v>111874</v>
      </c>
      <c r="Q6241" t="s">
        <v>7866</v>
      </c>
      <c r="R6241" t="s">
        <v>10396</v>
      </c>
      <c r="S6241">
        <v>64</v>
      </c>
      <c r="T6241">
        <v>0</v>
      </c>
      <c r="U6241" s="1">
        <v>5083.5200000000004</v>
      </c>
      <c r="V6241">
        <v>0</v>
      </c>
      <c r="W6241">
        <v>0</v>
      </c>
      <c r="X6241">
        <v>0</v>
      </c>
      <c r="Y6241" s="1">
        <v>4937.57</v>
      </c>
      <c r="Z6241">
        <v>0</v>
      </c>
      <c r="AA6241" s="1">
        <v>4937.57</v>
      </c>
      <c r="AB6241">
        <v>0</v>
      </c>
      <c r="AC6241">
        <v>0</v>
      </c>
      <c r="AF6241" s="1">
        <v>5083.5200000000004</v>
      </c>
      <c r="AH6241">
        <v>1300019029</v>
      </c>
      <c r="AI6241" t="s">
        <v>12084</v>
      </c>
    </row>
    <row r="6242" spans="1:35" x14ac:dyDescent="0.25">
      <c r="A6242" t="s">
        <v>4</v>
      </c>
      <c r="B6242" t="s">
        <v>1220</v>
      </c>
      <c r="C6242">
        <v>2020</v>
      </c>
      <c r="D6242">
        <v>3000</v>
      </c>
      <c r="E6242">
        <v>400027286</v>
      </c>
      <c r="F6242">
        <v>300002279</v>
      </c>
      <c r="G6242">
        <v>0</v>
      </c>
      <c r="H6242" t="s">
        <v>1413</v>
      </c>
      <c r="I6242" t="s">
        <v>1412</v>
      </c>
      <c r="J6242">
        <v>4800000599</v>
      </c>
      <c r="K6242" t="s">
        <v>861</v>
      </c>
      <c r="L6242">
        <v>3000048805</v>
      </c>
      <c r="M6242" t="s">
        <v>861</v>
      </c>
      <c r="N6242">
        <v>6440403191</v>
      </c>
      <c r="O6242" t="s">
        <v>12072</v>
      </c>
      <c r="P6242">
        <v>111874</v>
      </c>
      <c r="Q6242" t="s">
        <v>7866</v>
      </c>
      <c r="R6242" t="s">
        <v>11282</v>
      </c>
      <c r="S6242">
        <v>12</v>
      </c>
      <c r="T6242">
        <v>0</v>
      </c>
      <c r="U6242">
        <v>143.28</v>
      </c>
      <c r="V6242">
        <v>0</v>
      </c>
      <c r="W6242">
        <v>0</v>
      </c>
      <c r="X6242">
        <v>0</v>
      </c>
      <c r="Y6242" s="1">
        <v>4937.57</v>
      </c>
      <c r="Z6242">
        <v>0</v>
      </c>
      <c r="AA6242" s="1">
        <v>4937.57</v>
      </c>
      <c r="AB6242">
        <v>0</v>
      </c>
      <c r="AC6242">
        <v>0</v>
      </c>
      <c r="AF6242">
        <v>143.28</v>
      </c>
      <c r="AH6242">
        <v>1300019029</v>
      </c>
      <c r="AI6242" t="s">
        <v>12084</v>
      </c>
    </row>
    <row r="6243" spans="1:35" x14ac:dyDescent="0.25">
      <c r="A6243" t="s">
        <v>4</v>
      </c>
      <c r="B6243" t="s">
        <v>1220</v>
      </c>
      <c r="C6243">
        <v>2021</v>
      </c>
      <c r="D6243">
        <v>3000</v>
      </c>
      <c r="E6243">
        <v>400027286</v>
      </c>
      <c r="F6243">
        <v>300002279</v>
      </c>
      <c r="G6243">
        <v>0</v>
      </c>
      <c r="H6243" t="s">
        <v>1413</v>
      </c>
      <c r="I6243" t="s">
        <v>1412</v>
      </c>
      <c r="J6243">
        <v>4800000599</v>
      </c>
      <c r="K6243" t="s">
        <v>861</v>
      </c>
      <c r="L6243">
        <v>3000085118</v>
      </c>
      <c r="M6243" t="s">
        <v>3790</v>
      </c>
      <c r="N6243" t="s">
        <v>12085</v>
      </c>
      <c r="O6243" t="s">
        <v>12086</v>
      </c>
      <c r="P6243">
        <v>104976</v>
      </c>
      <c r="Q6243" t="s">
        <v>12075</v>
      </c>
      <c r="R6243" t="s">
        <v>12087</v>
      </c>
      <c r="S6243">
        <v>1</v>
      </c>
      <c r="T6243">
        <v>0</v>
      </c>
      <c r="U6243" s="1">
        <v>2765280</v>
      </c>
      <c r="V6243">
        <v>0</v>
      </c>
      <c r="W6243" s="1">
        <v>248875.2</v>
      </c>
      <c r="X6243">
        <v>0</v>
      </c>
      <c r="Y6243">
        <v>0</v>
      </c>
      <c r="Z6243" s="1">
        <v>248875.2</v>
      </c>
      <c r="AA6243" s="1">
        <v>497750.4</v>
      </c>
      <c r="AB6243">
        <v>0</v>
      </c>
      <c r="AC6243">
        <v>0</v>
      </c>
      <c r="AF6243" s="1">
        <v>2765280</v>
      </c>
      <c r="AH6243">
        <v>3400007921</v>
      </c>
      <c r="AI6243" t="s">
        <v>3790</v>
      </c>
    </row>
    <row r="6244" spans="1:35" x14ac:dyDescent="0.25">
      <c r="A6244" t="s">
        <v>4</v>
      </c>
      <c r="B6244" t="s">
        <v>1220</v>
      </c>
      <c r="C6244">
        <v>2021</v>
      </c>
      <c r="D6244">
        <v>3000</v>
      </c>
      <c r="E6244">
        <v>400027286</v>
      </c>
      <c r="F6244">
        <v>300002279</v>
      </c>
      <c r="G6244">
        <v>0</v>
      </c>
      <c r="H6244" t="s">
        <v>1413</v>
      </c>
      <c r="I6244" t="s">
        <v>1412</v>
      </c>
      <c r="J6244">
        <v>4800000599</v>
      </c>
      <c r="K6244" t="s">
        <v>861</v>
      </c>
      <c r="L6244">
        <v>3000085311</v>
      </c>
      <c r="M6244" t="s">
        <v>12088</v>
      </c>
      <c r="N6244" t="s">
        <v>12089</v>
      </c>
      <c r="O6244" t="s">
        <v>2607</v>
      </c>
      <c r="P6244">
        <v>104976</v>
      </c>
      <c r="Q6244" t="s">
        <v>12075</v>
      </c>
      <c r="R6244" t="s">
        <v>12087</v>
      </c>
      <c r="S6244">
        <v>1</v>
      </c>
      <c r="T6244">
        <v>0</v>
      </c>
      <c r="U6244" s="1">
        <v>1877820</v>
      </c>
      <c r="V6244">
        <v>0</v>
      </c>
      <c r="W6244" s="1">
        <v>169003.8</v>
      </c>
      <c r="X6244">
        <v>0</v>
      </c>
      <c r="Y6244">
        <v>0</v>
      </c>
      <c r="Z6244" s="1">
        <v>169003.8</v>
      </c>
      <c r="AA6244" s="1">
        <v>338007.6</v>
      </c>
      <c r="AB6244">
        <v>0</v>
      </c>
      <c r="AC6244">
        <v>0</v>
      </c>
      <c r="AF6244" s="1">
        <v>1877820</v>
      </c>
      <c r="AH6244">
        <v>3400007997</v>
      </c>
      <c r="AI6244" t="s">
        <v>12090</v>
      </c>
    </row>
    <row r="6245" spans="1:35" x14ac:dyDescent="0.25">
      <c r="A6245" t="s">
        <v>4</v>
      </c>
      <c r="B6245" t="s">
        <v>1220</v>
      </c>
      <c r="C6245">
        <v>2021</v>
      </c>
      <c r="D6245">
        <v>3000</v>
      </c>
      <c r="E6245">
        <v>400027286</v>
      </c>
      <c r="F6245">
        <v>300002279</v>
      </c>
      <c r="G6245">
        <v>0</v>
      </c>
      <c r="H6245" t="s">
        <v>1413</v>
      </c>
      <c r="I6245" t="s">
        <v>1412</v>
      </c>
      <c r="J6245">
        <v>4800000599</v>
      </c>
      <c r="K6245" t="s">
        <v>861</v>
      </c>
      <c r="L6245">
        <v>3000085308</v>
      </c>
      <c r="M6245" t="s">
        <v>12088</v>
      </c>
      <c r="N6245" t="s">
        <v>12091</v>
      </c>
      <c r="O6245" t="s">
        <v>12092</v>
      </c>
      <c r="P6245">
        <v>104976</v>
      </c>
      <c r="Q6245" t="s">
        <v>12075</v>
      </c>
      <c r="R6245" t="s">
        <v>12087</v>
      </c>
      <c r="S6245">
        <v>1</v>
      </c>
      <c r="T6245">
        <v>0</v>
      </c>
      <c r="U6245" s="1">
        <v>1244640</v>
      </c>
      <c r="V6245">
        <v>0</v>
      </c>
      <c r="W6245" s="1">
        <v>112017.60000000001</v>
      </c>
      <c r="X6245">
        <v>0</v>
      </c>
      <c r="Y6245">
        <v>0</v>
      </c>
      <c r="Z6245" s="1">
        <v>112017.60000000001</v>
      </c>
      <c r="AA6245" s="1">
        <v>224035.20000000001</v>
      </c>
      <c r="AB6245">
        <v>0</v>
      </c>
      <c r="AC6245">
        <v>0</v>
      </c>
      <c r="AF6245" s="1">
        <v>1244640</v>
      </c>
      <c r="AH6245">
        <v>3400007961</v>
      </c>
      <c r="AI6245" t="s">
        <v>12088</v>
      </c>
    </row>
    <row r="6246" spans="1:35" x14ac:dyDescent="0.25">
      <c r="A6246" t="s">
        <v>4</v>
      </c>
      <c r="B6246" t="s">
        <v>1220</v>
      </c>
      <c r="C6246">
        <v>2021</v>
      </c>
      <c r="D6246">
        <v>3000</v>
      </c>
      <c r="E6246">
        <v>400027286</v>
      </c>
      <c r="F6246">
        <v>300002279</v>
      </c>
      <c r="G6246">
        <v>0</v>
      </c>
      <c r="H6246" t="s">
        <v>1413</v>
      </c>
      <c r="I6246" t="s">
        <v>1412</v>
      </c>
      <c r="J6246">
        <v>4800000599</v>
      </c>
      <c r="K6246" t="s">
        <v>861</v>
      </c>
      <c r="L6246">
        <v>3000085307</v>
      </c>
      <c r="M6246" t="s">
        <v>12088</v>
      </c>
      <c r="N6246" t="s">
        <v>12093</v>
      </c>
      <c r="O6246" t="s">
        <v>12094</v>
      </c>
      <c r="P6246">
        <v>104976</v>
      </c>
      <c r="Q6246" t="s">
        <v>12075</v>
      </c>
      <c r="R6246" t="s">
        <v>12087</v>
      </c>
      <c r="S6246">
        <v>1</v>
      </c>
      <c r="T6246">
        <v>0</v>
      </c>
      <c r="U6246" s="1">
        <v>748320</v>
      </c>
      <c r="V6246">
        <v>0</v>
      </c>
      <c r="W6246" s="1">
        <v>67348.800000000003</v>
      </c>
      <c r="X6246">
        <v>0</v>
      </c>
      <c r="Y6246">
        <v>0</v>
      </c>
      <c r="Z6246" s="1">
        <v>67348.800000000003</v>
      </c>
      <c r="AA6246" s="1">
        <v>134697.60000000001</v>
      </c>
      <c r="AB6246">
        <v>0</v>
      </c>
      <c r="AC6246">
        <v>0</v>
      </c>
      <c r="AF6246" s="1">
        <v>748320</v>
      </c>
      <c r="AH6246">
        <v>3400007996</v>
      </c>
      <c r="AI6246" t="s">
        <v>12090</v>
      </c>
    </row>
    <row r="6247" spans="1:35" x14ac:dyDescent="0.25">
      <c r="A6247" t="s">
        <v>4</v>
      </c>
      <c r="B6247" t="s">
        <v>1220</v>
      </c>
      <c r="C6247">
        <v>2021</v>
      </c>
      <c r="D6247">
        <v>3000</v>
      </c>
      <c r="E6247">
        <v>400027286</v>
      </c>
      <c r="F6247">
        <v>300002279</v>
      </c>
      <c r="G6247">
        <v>0</v>
      </c>
      <c r="H6247" t="s">
        <v>1413</v>
      </c>
      <c r="I6247" t="s">
        <v>1412</v>
      </c>
      <c r="J6247">
        <v>4800000599</v>
      </c>
      <c r="K6247" t="s">
        <v>861</v>
      </c>
      <c r="L6247">
        <v>3000089328</v>
      </c>
      <c r="M6247" t="s">
        <v>5307</v>
      </c>
      <c r="N6247" t="s">
        <v>12095</v>
      </c>
      <c r="O6247" t="s">
        <v>3790</v>
      </c>
      <c r="P6247">
        <v>104976</v>
      </c>
      <c r="Q6247" t="s">
        <v>12075</v>
      </c>
      <c r="R6247" t="s">
        <v>12087</v>
      </c>
      <c r="S6247">
        <v>1</v>
      </c>
      <c r="T6247">
        <v>0</v>
      </c>
      <c r="U6247" s="1">
        <v>1432960</v>
      </c>
      <c r="V6247">
        <v>0</v>
      </c>
      <c r="W6247" s="1">
        <v>128966.39999999999</v>
      </c>
      <c r="X6247">
        <v>0</v>
      </c>
      <c r="Y6247">
        <v>0</v>
      </c>
      <c r="Z6247" s="1">
        <v>128966.39999999999</v>
      </c>
      <c r="AA6247" s="1">
        <v>257932.79999999999</v>
      </c>
      <c r="AB6247">
        <v>0</v>
      </c>
      <c r="AC6247">
        <v>0</v>
      </c>
      <c r="AF6247" s="1">
        <v>1432960</v>
      </c>
      <c r="AH6247">
        <v>3400008274</v>
      </c>
      <c r="AI6247" t="s">
        <v>5307</v>
      </c>
    </row>
    <row r="6248" spans="1:35" x14ac:dyDescent="0.25">
      <c r="A6248" t="s">
        <v>4</v>
      </c>
      <c r="B6248" t="s">
        <v>1220</v>
      </c>
      <c r="C6248">
        <v>2021</v>
      </c>
      <c r="D6248">
        <v>3000</v>
      </c>
      <c r="E6248">
        <v>400027286</v>
      </c>
      <c r="F6248">
        <v>300002279</v>
      </c>
      <c r="G6248">
        <v>0</v>
      </c>
      <c r="H6248" t="s">
        <v>1413</v>
      </c>
      <c r="I6248" t="s">
        <v>1412</v>
      </c>
      <c r="J6248">
        <v>4800000599</v>
      </c>
      <c r="K6248" t="s">
        <v>861</v>
      </c>
      <c r="L6248">
        <v>3000101022</v>
      </c>
      <c r="M6248" t="s">
        <v>12096</v>
      </c>
      <c r="N6248" t="s">
        <v>12097</v>
      </c>
      <c r="O6248" t="s">
        <v>12098</v>
      </c>
      <c r="P6248">
        <v>104976</v>
      </c>
      <c r="Q6248" t="s">
        <v>12075</v>
      </c>
      <c r="R6248" t="s">
        <v>12087</v>
      </c>
      <c r="S6248">
        <v>1</v>
      </c>
      <c r="T6248">
        <v>0</v>
      </c>
      <c r="U6248" s="1">
        <v>2562880</v>
      </c>
      <c r="V6248">
        <v>0</v>
      </c>
      <c r="W6248" s="1">
        <v>230659.20000000001</v>
      </c>
      <c r="X6248">
        <v>0</v>
      </c>
      <c r="Y6248">
        <v>0</v>
      </c>
      <c r="Z6248" s="1">
        <v>230659.20000000001</v>
      </c>
      <c r="AA6248" s="1">
        <v>461318.40000000002</v>
      </c>
      <c r="AB6248">
        <v>0</v>
      </c>
      <c r="AC6248">
        <v>0</v>
      </c>
      <c r="AF6248" s="1">
        <v>2562880</v>
      </c>
      <c r="AH6248">
        <v>3400008890</v>
      </c>
      <c r="AI6248" t="s">
        <v>12096</v>
      </c>
    </row>
    <row r="6249" spans="1:35" x14ac:dyDescent="0.25">
      <c r="A6249" t="s">
        <v>4</v>
      </c>
      <c r="B6249" t="s">
        <v>1220</v>
      </c>
      <c r="C6249">
        <v>2021</v>
      </c>
      <c r="D6249">
        <v>3000</v>
      </c>
      <c r="E6249">
        <v>400027286</v>
      </c>
      <c r="F6249">
        <v>300002279</v>
      </c>
      <c r="G6249">
        <v>0</v>
      </c>
      <c r="H6249" t="s">
        <v>1413</v>
      </c>
      <c r="I6249" t="s">
        <v>1412</v>
      </c>
      <c r="J6249">
        <v>4800000599</v>
      </c>
      <c r="K6249" t="s">
        <v>861</v>
      </c>
      <c r="L6249">
        <v>3000107453</v>
      </c>
      <c r="M6249" t="s">
        <v>12099</v>
      </c>
      <c r="N6249" t="s">
        <v>12100</v>
      </c>
      <c r="O6249" t="s">
        <v>12101</v>
      </c>
      <c r="P6249">
        <v>107461</v>
      </c>
      <c r="Q6249" t="s">
        <v>12102</v>
      </c>
      <c r="R6249" t="s">
        <v>12103</v>
      </c>
      <c r="S6249">
        <v>1</v>
      </c>
      <c r="T6249">
        <v>0</v>
      </c>
      <c r="U6249" s="1">
        <v>225000</v>
      </c>
      <c r="V6249">
        <v>0</v>
      </c>
      <c r="W6249">
        <v>0</v>
      </c>
      <c r="X6249">
        <v>0</v>
      </c>
      <c r="Y6249" s="1">
        <v>40500</v>
      </c>
      <c r="Z6249">
        <v>0</v>
      </c>
      <c r="AA6249" s="1">
        <v>40500</v>
      </c>
      <c r="AB6249">
        <v>0</v>
      </c>
      <c r="AC6249">
        <v>0</v>
      </c>
      <c r="AF6249" s="1">
        <v>225000</v>
      </c>
      <c r="AH6249">
        <v>1300057887</v>
      </c>
      <c r="AI6249" t="s">
        <v>12104</v>
      </c>
    </row>
    <row r="6250" spans="1:35" x14ac:dyDescent="0.25">
      <c r="A6250" t="s">
        <v>4</v>
      </c>
      <c r="B6250" t="s">
        <v>1220</v>
      </c>
      <c r="C6250">
        <v>2021</v>
      </c>
      <c r="D6250">
        <v>3000</v>
      </c>
      <c r="E6250">
        <v>400027286</v>
      </c>
      <c r="F6250">
        <v>300002279</v>
      </c>
      <c r="G6250">
        <v>0</v>
      </c>
      <c r="H6250" t="s">
        <v>1413</v>
      </c>
      <c r="I6250" t="s">
        <v>1412</v>
      </c>
      <c r="J6250">
        <v>4800000599</v>
      </c>
      <c r="K6250" t="s">
        <v>861</v>
      </c>
      <c r="L6250">
        <v>3000145375</v>
      </c>
      <c r="M6250" t="s">
        <v>12105</v>
      </c>
      <c r="N6250" t="s">
        <v>12106</v>
      </c>
      <c r="O6250" t="s">
        <v>574</v>
      </c>
      <c r="P6250">
        <v>412951</v>
      </c>
      <c r="Q6250" t="s">
        <v>12107</v>
      </c>
      <c r="R6250" t="s">
        <v>12108</v>
      </c>
      <c r="S6250">
        <v>1</v>
      </c>
      <c r="T6250">
        <v>0</v>
      </c>
      <c r="U6250" s="1">
        <v>1406625</v>
      </c>
      <c r="V6250">
        <v>0</v>
      </c>
      <c r="W6250">
        <v>0</v>
      </c>
      <c r="X6250">
        <v>0</v>
      </c>
      <c r="Y6250" s="1">
        <v>253192.5</v>
      </c>
      <c r="Z6250">
        <v>0</v>
      </c>
      <c r="AA6250" s="1">
        <v>253192.5</v>
      </c>
      <c r="AB6250">
        <v>0</v>
      </c>
      <c r="AC6250">
        <v>0</v>
      </c>
      <c r="AF6250" s="1">
        <v>1406625</v>
      </c>
      <c r="AH6250">
        <v>1300068408</v>
      </c>
      <c r="AI6250" t="s">
        <v>4608</v>
      </c>
    </row>
    <row r="6251" spans="1:35" x14ac:dyDescent="0.25">
      <c r="A6251" t="s">
        <v>4</v>
      </c>
      <c r="B6251" t="s">
        <v>1220</v>
      </c>
      <c r="C6251">
        <v>2021</v>
      </c>
      <c r="D6251">
        <v>3000</v>
      </c>
      <c r="E6251">
        <v>400027286</v>
      </c>
      <c r="F6251">
        <v>300002279</v>
      </c>
      <c r="G6251">
        <v>0</v>
      </c>
      <c r="H6251" t="s">
        <v>1413</v>
      </c>
      <c r="I6251" t="s">
        <v>1412</v>
      </c>
      <c r="J6251">
        <v>4800000599</v>
      </c>
      <c r="K6251" t="s">
        <v>861</v>
      </c>
      <c r="L6251">
        <v>3000146207</v>
      </c>
      <c r="M6251" t="s">
        <v>12109</v>
      </c>
      <c r="N6251" t="s">
        <v>12110</v>
      </c>
      <c r="O6251" t="s">
        <v>12111</v>
      </c>
      <c r="P6251">
        <v>104976</v>
      </c>
      <c r="Q6251" t="s">
        <v>12075</v>
      </c>
      <c r="R6251" t="s">
        <v>12087</v>
      </c>
      <c r="S6251">
        <v>1</v>
      </c>
      <c r="T6251">
        <v>0</v>
      </c>
      <c r="U6251" s="1">
        <v>1234960</v>
      </c>
      <c r="V6251">
        <v>0</v>
      </c>
      <c r="W6251" s="1">
        <v>111146.4</v>
      </c>
      <c r="X6251">
        <v>0</v>
      </c>
      <c r="Y6251">
        <v>0</v>
      </c>
      <c r="Z6251" s="1">
        <v>111146.4</v>
      </c>
      <c r="AA6251" s="1">
        <v>222292.8</v>
      </c>
      <c r="AB6251">
        <v>0</v>
      </c>
      <c r="AC6251">
        <v>0</v>
      </c>
      <c r="AF6251" s="1">
        <v>1234960</v>
      </c>
      <c r="AH6251">
        <v>1300069442</v>
      </c>
      <c r="AI6251" t="s">
        <v>4314</v>
      </c>
    </row>
    <row r="6252" spans="1:35" x14ac:dyDescent="0.25">
      <c r="A6252" t="s">
        <v>4</v>
      </c>
      <c r="B6252" t="s">
        <v>1220</v>
      </c>
      <c r="C6252">
        <v>2021</v>
      </c>
      <c r="D6252">
        <v>3000</v>
      </c>
      <c r="E6252">
        <v>400027286</v>
      </c>
      <c r="F6252">
        <v>300002279</v>
      </c>
      <c r="G6252">
        <v>0</v>
      </c>
      <c r="H6252" t="s">
        <v>1413</v>
      </c>
      <c r="I6252" t="s">
        <v>1412</v>
      </c>
      <c r="J6252">
        <v>4800000599</v>
      </c>
      <c r="K6252" t="s">
        <v>861</v>
      </c>
      <c r="L6252">
        <v>3000146204</v>
      </c>
      <c r="M6252" t="s">
        <v>12109</v>
      </c>
      <c r="N6252" t="s">
        <v>12112</v>
      </c>
      <c r="O6252" t="s">
        <v>12113</v>
      </c>
      <c r="P6252">
        <v>104976</v>
      </c>
      <c r="Q6252" t="s">
        <v>12075</v>
      </c>
      <c r="R6252" t="s">
        <v>12087</v>
      </c>
      <c r="S6252">
        <v>1</v>
      </c>
      <c r="T6252">
        <v>0</v>
      </c>
      <c r="U6252" s="1">
        <v>1337920</v>
      </c>
      <c r="V6252">
        <v>0</v>
      </c>
      <c r="W6252" s="1">
        <v>120412.8</v>
      </c>
      <c r="X6252">
        <v>0</v>
      </c>
      <c r="Y6252">
        <v>0</v>
      </c>
      <c r="Z6252" s="1">
        <v>120412.8</v>
      </c>
      <c r="AA6252" s="1">
        <v>240825.60000000001</v>
      </c>
      <c r="AB6252">
        <v>0</v>
      </c>
      <c r="AC6252">
        <v>0</v>
      </c>
      <c r="AF6252" s="1">
        <v>1337920</v>
      </c>
      <c r="AH6252">
        <v>1300069442</v>
      </c>
      <c r="AI6252" t="s">
        <v>4314</v>
      </c>
    </row>
    <row r="6253" spans="1:35" x14ac:dyDescent="0.25">
      <c r="A6253" t="s">
        <v>4</v>
      </c>
      <c r="B6253" t="s">
        <v>1220</v>
      </c>
      <c r="C6253">
        <v>2021</v>
      </c>
      <c r="D6253">
        <v>3000</v>
      </c>
      <c r="E6253">
        <v>400027286</v>
      </c>
      <c r="F6253">
        <v>300002279</v>
      </c>
      <c r="G6253">
        <v>0</v>
      </c>
      <c r="H6253" t="s">
        <v>1413</v>
      </c>
      <c r="I6253" t="s">
        <v>1412</v>
      </c>
      <c r="J6253">
        <v>4800000599</v>
      </c>
      <c r="K6253" t="s">
        <v>861</v>
      </c>
      <c r="L6253">
        <v>3000146201</v>
      </c>
      <c r="M6253" t="s">
        <v>12109</v>
      </c>
      <c r="N6253" t="s">
        <v>12114</v>
      </c>
      <c r="O6253" t="s">
        <v>12115</v>
      </c>
      <c r="P6253">
        <v>104976</v>
      </c>
      <c r="Q6253" t="s">
        <v>12075</v>
      </c>
      <c r="R6253" t="s">
        <v>12087</v>
      </c>
      <c r="S6253">
        <v>1</v>
      </c>
      <c r="T6253">
        <v>0</v>
      </c>
      <c r="U6253" s="1">
        <v>820480</v>
      </c>
      <c r="V6253">
        <v>0</v>
      </c>
      <c r="W6253" s="1">
        <v>73843.199999999997</v>
      </c>
      <c r="X6253">
        <v>0</v>
      </c>
      <c r="Y6253">
        <v>0</v>
      </c>
      <c r="Z6253" s="1">
        <v>73843.199999999997</v>
      </c>
      <c r="AA6253" s="1">
        <v>147686.39999999999</v>
      </c>
      <c r="AB6253">
        <v>0</v>
      </c>
      <c r="AC6253">
        <v>0</v>
      </c>
      <c r="AF6253" s="1">
        <v>820480</v>
      </c>
      <c r="AH6253">
        <v>1300069442</v>
      </c>
      <c r="AI6253" t="s">
        <v>4314</v>
      </c>
    </row>
    <row r="6254" spans="1:35" x14ac:dyDescent="0.25">
      <c r="A6254" t="s">
        <v>4</v>
      </c>
      <c r="B6254" t="s">
        <v>1220</v>
      </c>
      <c r="C6254">
        <v>2021</v>
      </c>
      <c r="D6254">
        <v>3000</v>
      </c>
      <c r="E6254">
        <v>400027286</v>
      </c>
      <c r="F6254">
        <v>300002279</v>
      </c>
      <c r="G6254">
        <v>0</v>
      </c>
      <c r="H6254" t="s">
        <v>1413</v>
      </c>
      <c r="I6254" t="s">
        <v>1412</v>
      </c>
      <c r="J6254">
        <v>4800000599</v>
      </c>
      <c r="K6254" t="s">
        <v>861</v>
      </c>
      <c r="L6254">
        <v>4300187350</v>
      </c>
      <c r="M6254" t="s">
        <v>84</v>
      </c>
      <c r="N6254" t="s">
        <v>7812</v>
      </c>
      <c r="R6254" t="s">
        <v>12116</v>
      </c>
      <c r="S6254">
        <v>0</v>
      </c>
      <c r="T6254">
        <v>0</v>
      </c>
      <c r="U6254" s="1">
        <v>-69174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F6254" s="1">
        <v>-69174</v>
      </c>
      <c r="AG6254">
        <v>3200000889</v>
      </c>
    </row>
    <row r="6255" spans="1:35" x14ac:dyDescent="0.25">
      <c r="A6255" t="s">
        <v>4</v>
      </c>
      <c r="B6255" t="s">
        <v>1220</v>
      </c>
      <c r="C6255">
        <v>2021</v>
      </c>
      <c r="D6255">
        <v>3000</v>
      </c>
      <c r="E6255">
        <v>400027286</v>
      </c>
      <c r="F6255">
        <v>300002279</v>
      </c>
      <c r="G6255">
        <v>0</v>
      </c>
      <c r="H6255" t="s">
        <v>1413</v>
      </c>
      <c r="I6255" t="s">
        <v>1412</v>
      </c>
      <c r="J6255">
        <v>4800000599</v>
      </c>
      <c r="K6255" t="s">
        <v>861</v>
      </c>
      <c r="L6255">
        <v>4300187350</v>
      </c>
      <c r="M6255" t="s">
        <v>84</v>
      </c>
      <c r="N6255" t="s">
        <v>7812</v>
      </c>
      <c r="R6255" t="s">
        <v>12116</v>
      </c>
      <c r="S6255">
        <v>0</v>
      </c>
      <c r="T6255">
        <v>0</v>
      </c>
      <c r="U6255" s="1">
        <v>222292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F6255" s="1">
        <v>222292</v>
      </c>
      <c r="AG6255">
        <v>3000146207</v>
      </c>
    </row>
    <row r="6256" spans="1:35" x14ac:dyDescent="0.25">
      <c r="A6256" t="s">
        <v>4</v>
      </c>
      <c r="B6256" t="s">
        <v>1220</v>
      </c>
      <c r="C6256">
        <v>2021</v>
      </c>
      <c r="D6256">
        <v>3000</v>
      </c>
      <c r="E6256">
        <v>400027286</v>
      </c>
      <c r="F6256">
        <v>300002279</v>
      </c>
      <c r="G6256">
        <v>0</v>
      </c>
      <c r="H6256" t="s">
        <v>1413</v>
      </c>
      <c r="I6256" t="s">
        <v>1412</v>
      </c>
      <c r="J6256">
        <v>4800000599</v>
      </c>
      <c r="K6256" t="s">
        <v>861</v>
      </c>
      <c r="L6256">
        <v>4300187349</v>
      </c>
      <c r="M6256" t="s">
        <v>84</v>
      </c>
      <c r="N6256" t="s">
        <v>7812</v>
      </c>
      <c r="R6256" t="s">
        <v>12116</v>
      </c>
      <c r="S6256">
        <v>0</v>
      </c>
      <c r="T6256">
        <v>0</v>
      </c>
      <c r="U6256" s="1">
        <v>253193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F6256" s="1">
        <v>253193</v>
      </c>
      <c r="AG6256">
        <v>3000145375</v>
      </c>
    </row>
    <row r="6257" spans="1:35" x14ac:dyDescent="0.25">
      <c r="A6257" t="s">
        <v>4</v>
      </c>
      <c r="B6257" t="s">
        <v>1220</v>
      </c>
      <c r="C6257">
        <v>2021</v>
      </c>
      <c r="D6257">
        <v>3000</v>
      </c>
      <c r="E6257">
        <v>400027286</v>
      </c>
      <c r="F6257">
        <v>300002279</v>
      </c>
      <c r="G6257">
        <v>0</v>
      </c>
      <c r="H6257" t="s">
        <v>1413</v>
      </c>
      <c r="I6257" t="s">
        <v>1412</v>
      </c>
      <c r="J6257">
        <v>4800000599</v>
      </c>
      <c r="K6257" t="s">
        <v>861</v>
      </c>
      <c r="L6257">
        <v>4300187350</v>
      </c>
      <c r="M6257" t="s">
        <v>84</v>
      </c>
      <c r="N6257" t="s">
        <v>7812</v>
      </c>
      <c r="R6257" t="s">
        <v>12116</v>
      </c>
      <c r="S6257">
        <v>0</v>
      </c>
      <c r="T6257">
        <v>0</v>
      </c>
      <c r="U6257" s="1">
        <v>338008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F6257" s="1">
        <v>338008</v>
      </c>
      <c r="AG6257">
        <v>3000085311</v>
      </c>
    </row>
    <row r="6258" spans="1:35" x14ac:dyDescent="0.25">
      <c r="A6258" t="s">
        <v>4</v>
      </c>
      <c r="B6258" t="s">
        <v>1220</v>
      </c>
      <c r="C6258">
        <v>2021</v>
      </c>
      <c r="D6258">
        <v>3000</v>
      </c>
      <c r="E6258">
        <v>400027286</v>
      </c>
      <c r="F6258">
        <v>300002279</v>
      </c>
      <c r="G6258">
        <v>0</v>
      </c>
      <c r="H6258" t="s">
        <v>1413</v>
      </c>
      <c r="I6258" t="s">
        <v>1412</v>
      </c>
      <c r="J6258">
        <v>4800000599</v>
      </c>
      <c r="K6258" t="s">
        <v>861</v>
      </c>
      <c r="L6258">
        <v>4300187350</v>
      </c>
      <c r="M6258" t="s">
        <v>84</v>
      </c>
      <c r="N6258" t="s">
        <v>7812</v>
      </c>
      <c r="R6258" t="s">
        <v>12116</v>
      </c>
      <c r="S6258">
        <v>0</v>
      </c>
      <c r="T6258">
        <v>0</v>
      </c>
      <c r="U6258" s="1">
        <v>497750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F6258" s="1">
        <v>497750</v>
      </c>
      <c r="AG6258">
        <v>3000085118</v>
      </c>
    </row>
    <row r="6259" spans="1:35" x14ac:dyDescent="0.25">
      <c r="A6259" t="s">
        <v>4</v>
      </c>
      <c r="B6259" t="s">
        <v>1220</v>
      </c>
      <c r="C6259">
        <v>2021</v>
      </c>
      <c r="D6259">
        <v>3000</v>
      </c>
      <c r="E6259">
        <v>400027286</v>
      </c>
      <c r="F6259">
        <v>300002279</v>
      </c>
      <c r="G6259">
        <v>0</v>
      </c>
      <c r="H6259" t="s">
        <v>1413</v>
      </c>
      <c r="I6259" t="s">
        <v>1412</v>
      </c>
      <c r="J6259">
        <v>4800000599</v>
      </c>
      <c r="K6259" t="s">
        <v>861</v>
      </c>
      <c r="L6259">
        <v>4300187350</v>
      </c>
      <c r="M6259" t="s">
        <v>84</v>
      </c>
      <c r="N6259" t="s">
        <v>7812</v>
      </c>
      <c r="R6259" t="s">
        <v>12116</v>
      </c>
      <c r="S6259">
        <v>0</v>
      </c>
      <c r="T6259">
        <v>0</v>
      </c>
      <c r="U6259" s="1">
        <v>224036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F6259" s="1">
        <v>224036</v>
      </c>
      <c r="AG6259">
        <v>3000085308</v>
      </c>
    </row>
    <row r="6260" spans="1:35" x14ac:dyDescent="0.25">
      <c r="A6260" t="s">
        <v>4</v>
      </c>
      <c r="B6260" t="s">
        <v>1220</v>
      </c>
      <c r="C6260">
        <v>2021</v>
      </c>
      <c r="D6260">
        <v>3000</v>
      </c>
      <c r="E6260">
        <v>400027286</v>
      </c>
      <c r="F6260">
        <v>300002279</v>
      </c>
      <c r="G6260">
        <v>0</v>
      </c>
      <c r="H6260" t="s">
        <v>1413</v>
      </c>
      <c r="I6260" t="s">
        <v>1412</v>
      </c>
      <c r="J6260">
        <v>4800000599</v>
      </c>
      <c r="K6260" t="s">
        <v>861</v>
      </c>
      <c r="L6260">
        <v>4300187350</v>
      </c>
      <c r="M6260" t="s">
        <v>84</v>
      </c>
      <c r="N6260" t="s">
        <v>7812</v>
      </c>
      <c r="R6260" t="s">
        <v>12116</v>
      </c>
      <c r="S6260">
        <v>0</v>
      </c>
      <c r="T6260">
        <v>0</v>
      </c>
      <c r="U6260" s="1">
        <v>134698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F6260" s="1">
        <v>134698</v>
      </c>
      <c r="AG6260">
        <v>3000085307</v>
      </c>
    </row>
    <row r="6261" spans="1:35" x14ac:dyDescent="0.25">
      <c r="A6261" t="s">
        <v>4</v>
      </c>
      <c r="B6261" t="s">
        <v>1220</v>
      </c>
      <c r="C6261">
        <v>2021</v>
      </c>
      <c r="D6261">
        <v>3000</v>
      </c>
      <c r="E6261">
        <v>400027286</v>
      </c>
      <c r="F6261">
        <v>300002279</v>
      </c>
      <c r="G6261">
        <v>0</v>
      </c>
      <c r="H6261" t="s">
        <v>1413</v>
      </c>
      <c r="I6261" t="s">
        <v>1412</v>
      </c>
      <c r="J6261">
        <v>4800000599</v>
      </c>
      <c r="K6261" t="s">
        <v>861</v>
      </c>
      <c r="L6261">
        <v>4300187350</v>
      </c>
      <c r="M6261" t="s">
        <v>84</v>
      </c>
      <c r="N6261" t="s">
        <v>7812</v>
      </c>
      <c r="R6261" t="s">
        <v>12116</v>
      </c>
      <c r="S6261">
        <v>0</v>
      </c>
      <c r="T6261">
        <v>0</v>
      </c>
      <c r="U6261" s="1">
        <v>257932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F6261" s="1">
        <v>257932</v>
      </c>
      <c r="AG6261">
        <v>3000089328</v>
      </c>
    </row>
    <row r="6262" spans="1:35" x14ac:dyDescent="0.25">
      <c r="A6262" t="s">
        <v>4</v>
      </c>
      <c r="B6262" t="s">
        <v>1220</v>
      </c>
      <c r="C6262">
        <v>2021</v>
      </c>
      <c r="D6262">
        <v>3000</v>
      </c>
      <c r="E6262">
        <v>400027286</v>
      </c>
      <c r="F6262">
        <v>300002279</v>
      </c>
      <c r="G6262">
        <v>0</v>
      </c>
      <c r="H6262" t="s">
        <v>1413</v>
      </c>
      <c r="I6262" t="s">
        <v>1412</v>
      </c>
      <c r="J6262">
        <v>4800000599</v>
      </c>
      <c r="K6262" t="s">
        <v>861</v>
      </c>
      <c r="L6262">
        <v>4300187350</v>
      </c>
      <c r="M6262" t="s">
        <v>84</v>
      </c>
      <c r="N6262" t="s">
        <v>7812</v>
      </c>
      <c r="R6262" t="s">
        <v>12116</v>
      </c>
      <c r="S6262">
        <v>0</v>
      </c>
      <c r="T6262">
        <v>0</v>
      </c>
      <c r="U6262" s="1">
        <v>461318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F6262" s="1">
        <v>461318</v>
      </c>
      <c r="AG6262">
        <v>3000101022</v>
      </c>
    </row>
    <row r="6263" spans="1:35" x14ac:dyDescent="0.25">
      <c r="A6263" t="s">
        <v>4</v>
      </c>
      <c r="B6263" t="s">
        <v>1220</v>
      </c>
      <c r="C6263">
        <v>2021</v>
      </c>
      <c r="D6263">
        <v>3000</v>
      </c>
      <c r="E6263">
        <v>400027286</v>
      </c>
      <c r="F6263">
        <v>300002279</v>
      </c>
      <c r="G6263">
        <v>0</v>
      </c>
      <c r="H6263" t="s">
        <v>1413</v>
      </c>
      <c r="I6263" t="s">
        <v>1412</v>
      </c>
      <c r="J6263">
        <v>4800000599</v>
      </c>
      <c r="K6263" t="s">
        <v>861</v>
      </c>
      <c r="L6263">
        <v>4300187350</v>
      </c>
      <c r="M6263" t="s">
        <v>84</v>
      </c>
      <c r="N6263" t="s">
        <v>7812</v>
      </c>
      <c r="R6263" t="s">
        <v>12116</v>
      </c>
      <c r="S6263">
        <v>0</v>
      </c>
      <c r="T6263">
        <v>0</v>
      </c>
      <c r="U6263" s="1">
        <v>240826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F6263" s="1">
        <v>240826</v>
      </c>
      <c r="AG6263">
        <v>3000146204</v>
      </c>
    </row>
    <row r="6264" spans="1:35" x14ac:dyDescent="0.25">
      <c r="A6264" t="s">
        <v>4</v>
      </c>
      <c r="B6264" t="s">
        <v>1220</v>
      </c>
      <c r="C6264">
        <v>2021</v>
      </c>
      <c r="D6264">
        <v>3000</v>
      </c>
      <c r="E6264">
        <v>400027286</v>
      </c>
      <c r="F6264">
        <v>300002279</v>
      </c>
      <c r="G6264">
        <v>0</v>
      </c>
      <c r="H6264" t="s">
        <v>1413</v>
      </c>
      <c r="I6264" t="s">
        <v>1412</v>
      </c>
      <c r="J6264">
        <v>4800000599</v>
      </c>
      <c r="K6264" t="s">
        <v>861</v>
      </c>
      <c r="L6264">
        <v>4300187350</v>
      </c>
      <c r="M6264" t="s">
        <v>84</v>
      </c>
      <c r="N6264" t="s">
        <v>7812</v>
      </c>
      <c r="R6264" t="s">
        <v>12116</v>
      </c>
      <c r="S6264">
        <v>0</v>
      </c>
      <c r="T6264" s="1">
        <v>14055489.67</v>
      </c>
      <c r="U6264" s="1">
        <v>147686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F6264" s="1">
        <v>147686</v>
      </c>
      <c r="AG6264">
        <v>3000146201</v>
      </c>
    </row>
    <row r="6265" spans="1:35" x14ac:dyDescent="0.25">
      <c r="F6265">
        <v>300002279</v>
      </c>
      <c r="T6265" s="1">
        <v>14055489.67</v>
      </c>
      <c r="U6265" s="1">
        <v>32425960.469999999</v>
      </c>
      <c r="V6265">
        <v>0</v>
      </c>
      <c r="AB6265">
        <v>0</v>
      </c>
      <c r="AC6265">
        <v>0</v>
      </c>
      <c r="AF6265" s="1">
        <v>32425960.469999999</v>
      </c>
    </row>
    <row r="6266" spans="1:35" x14ac:dyDescent="0.25">
      <c r="A6266" t="s">
        <v>4</v>
      </c>
      <c r="B6266" t="s">
        <v>753</v>
      </c>
      <c r="C6266">
        <v>2019</v>
      </c>
      <c r="D6266">
        <v>3000</v>
      </c>
      <c r="E6266">
        <v>400027249</v>
      </c>
      <c r="F6266">
        <v>300002281</v>
      </c>
      <c r="G6266">
        <v>1</v>
      </c>
      <c r="H6266" t="s">
        <v>860</v>
      </c>
      <c r="I6266" t="s">
        <v>12117</v>
      </c>
      <c r="J6266">
        <v>4800000571</v>
      </c>
      <c r="K6266" t="s">
        <v>12117</v>
      </c>
      <c r="L6266">
        <v>3000113430</v>
      </c>
      <c r="M6266" t="s">
        <v>11999</v>
      </c>
      <c r="N6266">
        <v>6410030809</v>
      </c>
      <c r="O6266" t="s">
        <v>5511</v>
      </c>
      <c r="P6266">
        <v>105329</v>
      </c>
      <c r="Q6266" t="s">
        <v>7866</v>
      </c>
      <c r="R6266" t="s">
        <v>12118</v>
      </c>
      <c r="S6266" s="1">
        <v>1340</v>
      </c>
      <c r="T6266">
        <v>0</v>
      </c>
      <c r="U6266" s="1">
        <v>1758057.61</v>
      </c>
      <c r="V6266">
        <v>0</v>
      </c>
      <c r="W6266">
        <v>0</v>
      </c>
      <c r="X6266">
        <v>0</v>
      </c>
      <c r="Y6266" s="1">
        <v>316450.37</v>
      </c>
      <c r="Z6266">
        <v>0</v>
      </c>
      <c r="AA6266" s="1">
        <v>316450.37</v>
      </c>
      <c r="AB6266">
        <v>0</v>
      </c>
      <c r="AC6266">
        <v>0</v>
      </c>
      <c r="AF6266" s="1">
        <v>1758057.61</v>
      </c>
      <c r="AH6266">
        <v>1300058481</v>
      </c>
      <c r="AI6266" t="s">
        <v>11998</v>
      </c>
    </row>
    <row r="6267" spans="1:35" x14ac:dyDescent="0.25">
      <c r="A6267" t="s">
        <v>4</v>
      </c>
      <c r="B6267" t="s">
        <v>753</v>
      </c>
      <c r="C6267">
        <v>2019</v>
      </c>
      <c r="D6267">
        <v>3000</v>
      </c>
      <c r="E6267">
        <v>400027249</v>
      </c>
      <c r="F6267">
        <v>300002281</v>
      </c>
      <c r="G6267">
        <v>1</v>
      </c>
      <c r="H6267" t="s">
        <v>860</v>
      </c>
      <c r="I6267" t="s">
        <v>12117</v>
      </c>
      <c r="J6267">
        <v>4800000571</v>
      </c>
      <c r="K6267" t="s">
        <v>12117</v>
      </c>
      <c r="L6267">
        <v>4300123984</v>
      </c>
      <c r="M6267" t="s">
        <v>942</v>
      </c>
      <c r="N6267" t="s">
        <v>12063</v>
      </c>
      <c r="R6267" t="s">
        <v>12064</v>
      </c>
      <c r="S6267">
        <v>0</v>
      </c>
      <c r="T6267">
        <v>0</v>
      </c>
      <c r="U6267" s="1">
        <v>1505113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F6267" s="1">
        <v>1505113</v>
      </c>
      <c r="AG6267">
        <v>6410030880</v>
      </c>
    </row>
    <row r="6268" spans="1:35" x14ac:dyDescent="0.25">
      <c r="A6268" t="s">
        <v>4</v>
      </c>
      <c r="B6268" t="s">
        <v>753</v>
      </c>
      <c r="C6268">
        <v>2019</v>
      </c>
      <c r="D6268">
        <v>3000</v>
      </c>
      <c r="E6268">
        <v>400027249</v>
      </c>
      <c r="F6268">
        <v>300002281</v>
      </c>
      <c r="G6268">
        <v>1</v>
      </c>
      <c r="H6268" t="s">
        <v>860</v>
      </c>
      <c r="I6268" t="s">
        <v>12117</v>
      </c>
      <c r="J6268">
        <v>4800000571</v>
      </c>
      <c r="K6268" t="s">
        <v>12117</v>
      </c>
      <c r="L6268">
        <v>4300123984</v>
      </c>
      <c r="M6268" t="s">
        <v>942</v>
      </c>
      <c r="N6268" t="s">
        <v>12063</v>
      </c>
      <c r="R6268" t="s">
        <v>12064</v>
      </c>
      <c r="S6268">
        <v>0</v>
      </c>
      <c r="T6268">
        <v>0</v>
      </c>
      <c r="U6268" s="1">
        <v>127303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F6268" s="1">
        <v>127303</v>
      </c>
      <c r="AG6268">
        <v>6410030913</v>
      </c>
    </row>
    <row r="6269" spans="1:35" x14ac:dyDescent="0.25">
      <c r="A6269" t="s">
        <v>4</v>
      </c>
      <c r="B6269" t="s">
        <v>753</v>
      </c>
      <c r="C6269">
        <v>2019</v>
      </c>
      <c r="D6269">
        <v>3000</v>
      </c>
      <c r="E6269">
        <v>400027249</v>
      </c>
      <c r="F6269">
        <v>300002281</v>
      </c>
      <c r="G6269">
        <v>1</v>
      </c>
      <c r="H6269" t="s">
        <v>860</v>
      </c>
      <c r="I6269" t="s">
        <v>12117</v>
      </c>
      <c r="J6269">
        <v>4800000571</v>
      </c>
      <c r="K6269" t="s">
        <v>12117</v>
      </c>
      <c r="L6269">
        <v>4300123984</v>
      </c>
      <c r="M6269" t="s">
        <v>942</v>
      </c>
      <c r="N6269" t="s">
        <v>12063</v>
      </c>
      <c r="R6269" t="s">
        <v>12064</v>
      </c>
      <c r="S6269">
        <v>0</v>
      </c>
      <c r="T6269">
        <v>0</v>
      </c>
      <c r="U6269" s="1">
        <v>308773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F6269" s="1">
        <v>308773</v>
      </c>
      <c r="AG6269">
        <v>6410030914</v>
      </c>
    </row>
    <row r="6270" spans="1:35" x14ac:dyDescent="0.25">
      <c r="A6270" t="s">
        <v>4</v>
      </c>
      <c r="B6270" t="s">
        <v>753</v>
      </c>
      <c r="C6270">
        <v>2019</v>
      </c>
      <c r="D6270">
        <v>3000</v>
      </c>
      <c r="E6270">
        <v>400027249</v>
      </c>
      <c r="F6270">
        <v>300002281</v>
      </c>
      <c r="G6270">
        <v>1</v>
      </c>
      <c r="H6270" t="s">
        <v>860</v>
      </c>
      <c r="I6270" t="s">
        <v>12117</v>
      </c>
      <c r="J6270">
        <v>4800000571</v>
      </c>
      <c r="K6270" t="s">
        <v>12117</v>
      </c>
      <c r="L6270">
        <v>4300123984</v>
      </c>
      <c r="M6270" t="s">
        <v>942</v>
      </c>
      <c r="N6270" t="s">
        <v>12063</v>
      </c>
      <c r="R6270" t="s">
        <v>12064</v>
      </c>
      <c r="S6270">
        <v>0</v>
      </c>
      <c r="T6270">
        <v>0</v>
      </c>
      <c r="U6270" s="1">
        <v>619761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F6270" s="1">
        <v>619761</v>
      </c>
      <c r="AG6270">
        <v>6410030979</v>
      </c>
    </row>
    <row r="6271" spans="1:35" x14ac:dyDescent="0.25">
      <c r="A6271" t="s">
        <v>4</v>
      </c>
      <c r="B6271" t="s">
        <v>753</v>
      </c>
      <c r="C6271">
        <v>2019</v>
      </c>
      <c r="D6271">
        <v>3000</v>
      </c>
      <c r="E6271">
        <v>400027249</v>
      </c>
      <c r="F6271">
        <v>300002281</v>
      </c>
      <c r="G6271">
        <v>1</v>
      </c>
      <c r="H6271" t="s">
        <v>860</v>
      </c>
      <c r="I6271" t="s">
        <v>12117</v>
      </c>
      <c r="J6271">
        <v>4800000571</v>
      </c>
      <c r="K6271" t="s">
        <v>12117</v>
      </c>
      <c r="L6271">
        <v>4300123984</v>
      </c>
      <c r="M6271" t="s">
        <v>942</v>
      </c>
      <c r="N6271" t="s">
        <v>12063</v>
      </c>
      <c r="R6271" t="s">
        <v>12064</v>
      </c>
      <c r="S6271">
        <v>0</v>
      </c>
      <c r="T6271">
        <v>0</v>
      </c>
      <c r="U6271" s="1">
        <v>880654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F6271" s="1">
        <v>880654</v>
      </c>
      <c r="AG6271">
        <v>6410030980</v>
      </c>
    </row>
    <row r="6272" spans="1:35" x14ac:dyDescent="0.25">
      <c r="A6272" t="s">
        <v>4</v>
      </c>
      <c r="B6272" t="s">
        <v>753</v>
      </c>
      <c r="C6272">
        <v>2019</v>
      </c>
      <c r="D6272">
        <v>3000</v>
      </c>
      <c r="E6272">
        <v>400027249</v>
      </c>
      <c r="F6272">
        <v>300002281</v>
      </c>
      <c r="G6272">
        <v>1</v>
      </c>
      <c r="H6272" t="s">
        <v>860</v>
      </c>
      <c r="I6272" t="s">
        <v>12117</v>
      </c>
      <c r="J6272">
        <v>4800000571</v>
      </c>
      <c r="K6272" t="s">
        <v>12117</v>
      </c>
      <c r="L6272">
        <v>4300123984</v>
      </c>
      <c r="M6272" t="s">
        <v>942</v>
      </c>
      <c r="N6272" t="s">
        <v>12063</v>
      </c>
      <c r="R6272" t="s">
        <v>12064</v>
      </c>
      <c r="S6272">
        <v>0</v>
      </c>
      <c r="T6272">
        <v>0</v>
      </c>
      <c r="U6272" s="1">
        <v>517864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F6272" s="1">
        <v>517864</v>
      </c>
      <c r="AG6272">
        <v>6410031001</v>
      </c>
    </row>
    <row r="6273" spans="1:33" x14ac:dyDescent="0.25">
      <c r="A6273" t="s">
        <v>4</v>
      </c>
      <c r="B6273" t="s">
        <v>753</v>
      </c>
      <c r="C6273">
        <v>2019</v>
      </c>
      <c r="D6273">
        <v>3000</v>
      </c>
      <c r="E6273">
        <v>400027249</v>
      </c>
      <c r="F6273">
        <v>300002281</v>
      </c>
      <c r="G6273">
        <v>1</v>
      </c>
      <c r="H6273" t="s">
        <v>860</v>
      </c>
      <c r="I6273" t="s">
        <v>12117</v>
      </c>
      <c r="J6273">
        <v>4800000571</v>
      </c>
      <c r="K6273" t="s">
        <v>12117</v>
      </c>
      <c r="L6273">
        <v>4300123984</v>
      </c>
      <c r="M6273" t="s">
        <v>942</v>
      </c>
      <c r="N6273" t="s">
        <v>12063</v>
      </c>
      <c r="R6273" t="s">
        <v>12064</v>
      </c>
      <c r="S6273">
        <v>0</v>
      </c>
      <c r="T6273">
        <v>0</v>
      </c>
      <c r="U6273" s="1">
        <v>476832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F6273" s="1">
        <v>476832</v>
      </c>
      <c r="AG6273">
        <v>6410031072</v>
      </c>
    </row>
    <row r="6274" spans="1:33" x14ac:dyDescent="0.25">
      <c r="A6274" t="s">
        <v>4</v>
      </c>
      <c r="B6274" t="s">
        <v>753</v>
      </c>
      <c r="C6274">
        <v>2019</v>
      </c>
      <c r="D6274">
        <v>3000</v>
      </c>
      <c r="E6274">
        <v>400027249</v>
      </c>
      <c r="F6274">
        <v>300002281</v>
      </c>
      <c r="G6274">
        <v>1</v>
      </c>
      <c r="H6274" t="s">
        <v>860</v>
      </c>
      <c r="I6274" t="s">
        <v>12117</v>
      </c>
      <c r="J6274">
        <v>4800000571</v>
      </c>
      <c r="K6274" t="s">
        <v>12117</v>
      </c>
      <c r="L6274">
        <v>4300123984</v>
      </c>
      <c r="M6274" t="s">
        <v>942</v>
      </c>
      <c r="N6274" t="s">
        <v>12063</v>
      </c>
      <c r="R6274" t="s">
        <v>12064</v>
      </c>
      <c r="S6274">
        <v>0</v>
      </c>
      <c r="T6274">
        <v>0</v>
      </c>
      <c r="U6274" s="1">
        <v>789031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F6274" s="1">
        <v>789031</v>
      </c>
      <c r="AG6274">
        <v>6410030857</v>
      </c>
    </row>
    <row r="6275" spans="1:33" x14ac:dyDescent="0.25">
      <c r="A6275" t="s">
        <v>4</v>
      </c>
      <c r="B6275" t="s">
        <v>753</v>
      </c>
      <c r="C6275">
        <v>2019</v>
      </c>
      <c r="D6275">
        <v>3000</v>
      </c>
      <c r="E6275">
        <v>400027249</v>
      </c>
      <c r="F6275">
        <v>300002281</v>
      </c>
      <c r="G6275">
        <v>1</v>
      </c>
      <c r="H6275" t="s">
        <v>860</v>
      </c>
      <c r="I6275" t="s">
        <v>12117</v>
      </c>
      <c r="J6275">
        <v>4800000571</v>
      </c>
      <c r="K6275" t="s">
        <v>12117</v>
      </c>
      <c r="L6275">
        <v>4300123984</v>
      </c>
      <c r="M6275" t="s">
        <v>942</v>
      </c>
      <c r="N6275" t="s">
        <v>12063</v>
      </c>
      <c r="R6275" t="s">
        <v>12064</v>
      </c>
      <c r="S6275">
        <v>0</v>
      </c>
      <c r="T6275">
        <v>0</v>
      </c>
      <c r="U6275" s="1">
        <v>449692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F6275" s="1">
        <v>449692</v>
      </c>
      <c r="AG6275">
        <v>6410031002</v>
      </c>
    </row>
    <row r="6276" spans="1:33" x14ac:dyDescent="0.25">
      <c r="A6276" t="s">
        <v>4</v>
      </c>
      <c r="B6276" t="s">
        <v>753</v>
      </c>
      <c r="C6276">
        <v>2019</v>
      </c>
      <c r="D6276">
        <v>3000</v>
      </c>
      <c r="E6276">
        <v>400027249</v>
      </c>
      <c r="F6276">
        <v>300002281</v>
      </c>
      <c r="G6276">
        <v>1</v>
      </c>
      <c r="H6276" t="s">
        <v>860</v>
      </c>
      <c r="I6276" t="s">
        <v>12117</v>
      </c>
      <c r="J6276">
        <v>4800000571</v>
      </c>
      <c r="K6276" t="s">
        <v>12117</v>
      </c>
      <c r="L6276">
        <v>4300123984</v>
      </c>
      <c r="M6276" t="s">
        <v>942</v>
      </c>
      <c r="N6276" t="s">
        <v>12063</v>
      </c>
      <c r="R6276" t="s">
        <v>12064</v>
      </c>
      <c r="S6276">
        <v>0</v>
      </c>
      <c r="T6276">
        <v>0</v>
      </c>
      <c r="U6276" s="1">
        <v>188530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F6276" s="1">
        <v>188530</v>
      </c>
      <c r="AG6276">
        <v>6410031036</v>
      </c>
    </row>
    <row r="6277" spans="1:33" x14ac:dyDescent="0.25">
      <c r="A6277" t="s">
        <v>4</v>
      </c>
      <c r="B6277" t="s">
        <v>753</v>
      </c>
      <c r="C6277">
        <v>2019</v>
      </c>
      <c r="D6277">
        <v>3000</v>
      </c>
      <c r="E6277">
        <v>400027249</v>
      </c>
      <c r="F6277">
        <v>300002281</v>
      </c>
      <c r="G6277">
        <v>1</v>
      </c>
      <c r="H6277" t="s">
        <v>860</v>
      </c>
      <c r="I6277" t="s">
        <v>12117</v>
      </c>
      <c r="J6277">
        <v>4800000571</v>
      </c>
      <c r="K6277" t="s">
        <v>12117</v>
      </c>
      <c r="L6277">
        <v>4300123984</v>
      </c>
      <c r="M6277" t="s">
        <v>942</v>
      </c>
      <c r="N6277" t="s">
        <v>12063</v>
      </c>
      <c r="R6277" t="s">
        <v>12064</v>
      </c>
      <c r="S6277">
        <v>0</v>
      </c>
      <c r="T6277">
        <v>0</v>
      </c>
      <c r="U6277" s="1">
        <v>342000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F6277" s="1">
        <v>342000</v>
      </c>
      <c r="AG6277">
        <v>6644040429</v>
      </c>
    </row>
    <row r="6278" spans="1:33" x14ac:dyDescent="0.25">
      <c r="A6278" t="s">
        <v>4</v>
      </c>
      <c r="B6278" t="s">
        <v>753</v>
      </c>
      <c r="C6278">
        <v>2019</v>
      </c>
      <c r="D6278">
        <v>3000</v>
      </c>
      <c r="E6278">
        <v>400027249</v>
      </c>
      <c r="F6278">
        <v>300002281</v>
      </c>
      <c r="G6278">
        <v>1</v>
      </c>
      <c r="H6278" t="s">
        <v>860</v>
      </c>
      <c r="I6278" t="s">
        <v>12117</v>
      </c>
      <c r="J6278">
        <v>4800000571</v>
      </c>
      <c r="K6278" t="s">
        <v>12117</v>
      </c>
      <c r="L6278">
        <v>4300123984</v>
      </c>
      <c r="M6278" t="s">
        <v>942</v>
      </c>
      <c r="N6278" t="s">
        <v>12063</v>
      </c>
      <c r="R6278" t="s">
        <v>12064</v>
      </c>
      <c r="S6278">
        <v>0</v>
      </c>
      <c r="T6278">
        <v>0</v>
      </c>
      <c r="U6278" s="1">
        <v>7872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F6278" s="1">
        <v>7872</v>
      </c>
      <c r="AG6278">
        <v>6410031073</v>
      </c>
    </row>
    <row r="6279" spans="1:33" x14ac:dyDescent="0.25">
      <c r="A6279" t="s">
        <v>4</v>
      </c>
      <c r="B6279" t="s">
        <v>753</v>
      </c>
      <c r="C6279">
        <v>2019</v>
      </c>
      <c r="D6279">
        <v>3000</v>
      </c>
      <c r="E6279">
        <v>400027249</v>
      </c>
      <c r="F6279">
        <v>300002281</v>
      </c>
      <c r="G6279">
        <v>1</v>
      </c>
      <c r="H6279" t="s">
        <v>860</v>
      </c>
      <c r="I6279" t="s">
        <v>12117</v>
      </c>
      <c r="J6279">
        <v>4800000571</v>
      </c>
      <c r="K6279" t="s">
        <v>12117</v>
      </c>
      <c r="L6279">
        <v>4300124019</v>
      </c>
      <c r="M6279" t="s">
        <v>3763</v>
      </c>
      <c r="N6279" t="s">
        <v>12063</v>
      </c>
      <c r="R6279" t="s">
        <v>12064</v>
      </c>
      <c r="S6279">
        <v>0</v>
      </c>
      <c r="T6279">
        <v>0</v>
      </c>
      <c r="U6279" s="1">
        <v>-308773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F6279" s="1">
        <v>-308773</v>
      </c>
      <c r="AG6279">
        <v>6410030914</v>
      </c>
    </row>
    <row r="6280" spans="1:33" x14ac:dyDescent="0.25">
      <c r="A6280" t="s">
        <v>4</v>
      </c>
      <c r="B6280" t="s">
        <v>753</v>
      </c>
      <c r="C6280">
        <v>2019</v>
      </c>
      <c r="D6280">
        <v>3000</v>
      </c>
      <c r="E6280">
        <v>400027249</v>
      </c>
      <c r="F6280">
        <v>300002281</v>
      </c>
      <c r="G6280">
        <v>1</v>
      </c>
      <c r="H6280" t="s">
        <v>860</v>
      </c>
      <c r="I6280" t="s">
        <v>12117</v>
      </c>
      <c r="J6280">
        <v>4800000571</v>
      </c>
      <c r="K6280" t="s">
        <v>12117</v>
      </c>
      <c r="L6280">
        <v>4300124019</v>
      </c>
      <c r="M6280" t="s">
        <v>3763</v>
      </c>
      <c r="N6280" t="s">
        <v>12063</v>
      </c>
      <c r="R6280" t="s">
        <v>12064</v>
      </c>
      <c r="S6280">
        <v>0</v>
      </c>
      <c r="T6280">
        <v>0</v>
      </c>
      <c r="U6280" s="1">
        <v>-789031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F6280" s="1">
        <v>-789031</v>
      </c>
      <c r="AG6280">
        <v>6410030857</v>
      </c>
    </row>
    <row r="6281" spans="1:33" x14ac:dyDescent="0.25">
      <c r="A6281" t="s">
        <v>4</v>
      </c>
      <c r="B6281" t="s">
        <v>753</v>
      </c>
      <c r="C6281">
        <v>2019</v>
      </c>
      <c r="D6281">
        <v>3000</v>
      </c>
      <c r="E6281">
        <v>400027249</v>
      </c>
      <c r="F6281">
        <v>300002281</v>
      </c>
      <c r="G6281">
        <v>1</v>
      </c>
      <c r="H6281" t="s">
        <v>860</v>
      </c>
      <c r="I6281" t="s">
        <v>12117</v>
      </c>
      <c r="J6281">
        <v>4800000571</v>
      </c>
      <c r="K6281" t="s">
        <v>12117</v>
      </c>
      <c r="L6281">
        <v>4300124019</v>
      </c>
      <c r="M6281" t="s">
        <v>3763</v>
      </c>
      <c r="N6281" t="s">
        <v>12063</v>
      </c>
      <c r="R6281" t="s">
        <v>12064</v>
      </c>
      <c r="S6281">
        <v>0</v>
      </c>
      <c r="T6281">
        <v>0</v>
      </c>
      <c r="U6281" s="1">
        <v>-1505113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F6281" s="1">
        <v>-1505113</v>
      </c>
      <c r="AG6281">
        <v>6410030880</v>
      </c>
    </row>
    <row r="6282" spans="1:33" x14ac:dyDescent="0.25">
      <c r="A6282" t="s">
        <v>4</v>
      </c>
      <c r="B6282" t="s">
        <v>753</v>
      </c>
      <c r="C6282">
        <v>2019</v>
      </c>
      <c r="D6282">
        <v>3000</v>
      </c>
      <c r="E6282">
        <v>400027249</v>
      </c>
      <c r="F6282">
        <v>300002281</v>
      </c>
      <c r="G6282">
        <v>1</v>
      </c>
      <c r="H6282" t="s">
        <v>860</v>
      </c>
      <c r="I6282" t="s">
        <v>12117</v>
      </c>
      <c r="J6282">
        <v>4800000571</v>
      </c>
      <c r="K6282" t="s">
        <v>12117</v>
      </c>
      <c r="L6282">
        <v>4300124019</v>
      </c>
      <c r="M6282" t="s">
        <v>3763</v>
      </c>
      <c r="N6282" t="s">
        <v>12063</v>
      </c>
      <c r="R6282" t="s">
        <v>12064</v>
      </c>
      <c r="S6282">
        <v>0</v>
      </c>
      <c r="T6282">
        <v>0</v>
      </c>
      <c r="U6282" s="1">
        <v>-127303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F6282" s="1">
        <v>-127303</v>
      </c>
      <c r="AG6282">
        <v>6410030913</v>
      </c>
    </row>
    <row r="6283" spans="1:33" x14ac:dyDescent="0.25">
      <c r="A6283" t="s">
        <v>4</v>
      </c>
      <c r="B6283" t="s">
        <v>753</v>
      </c>
      <c r="C6283">
        <v>2019</v>
      </c>
      <c r="D6283">
        <v>3000</v>
      </c>
      <c r="E6283">
        <v>400027249</v>
      </c>
      <c r="F6283">
        <v>300002281</v>
      </c>
      <c r="G6283">
        <v>1</v>
      </c>
      <c r="H6283" t="s">
        <v>860</v>
      </c>
      <c r="I6283" t="s">
        <v>12117</v>
      </c>
      <c r="J6283">
        <v>4800000571</v>
      </c>
      <c r="K6283" t="s">
        <v>12117</v>
      </c>
      <c r="L6283">
        <v>4300124019</v>
      </c>
      <c r="M6283" t="s">
        <v>3763</v>
      </c>
      <c r="N6283" t="s">
        <v>12063</v>
      </c>
      <c r="R6283" t="s">
        <v>12064</v>
      </c>
      <c r="S6283">
        <v>0</v>
      </c>
      <c r="T6283">
        <v>0</v>
      </c>
      <c r="U6283" s="1">
        <v>-342000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F6283" s="1">
        <v>-342000</v>
      </c>
      <c r="AG6283">
        <v>6644040429</v>
      </c>
    </row>
    <row r="6284" spans="1:33" x14ac:dyDescent="0.25">
      <c r="A6284" t="s">
        <v>4</v>
      </c>
      <c r="B6284" t="s">
        <v>753</v>
      </c>
      <c r="C6284">
        <v>2019</v>
      </c>
      <c r="D6284">
        <v>3000</v>
      </c>
      <c r="E6284">
        <v>400027249</v>
      </c>
      <c r="F6284">
        <v>300002281</v>
      </c>
      <c r="G6284">
        <v>1</v>
      </c>
      <c r="H6284" t="s">
        <v>860</v>
      </c>
      <c r="I6284" t="s">
        <v>12117</v>
      </c>
      <c r="J6284">
        <v>4800000571</v>
      </c>
      <c r="K6284" t="s">
        <v>12117</v>
      </c>
      <c r="L6284">
        <v>4300124019</v>
      </c>
      <c r="M6284" t="s">
        <v>3763</v>
      </c>
      <c r="N6284" t="s">
        <v>12063</v>
      </c>
      <c r="R6284" t="s">
        <v>12064</v>
      </c>
      <c r="S6284">
        <v>0</v>
      </c>
      <c r="T6284">
        <v>0</v>
      </c>
      <c r="U6284" s="1">
        <v>-7872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F6284" s="1">
        <v>-7872</v>
      </c>
      <c r="AG6284">
        <v>6410031073</v>
      </c>
    </row>
    <row r="6285" spans="1:33" x14ac:dyDescent="0.25">
      <c r="A6285" t="s">
        <v>4</v>
      </c>
      <c r="B6285" t="s">
        <v>753</v>
      </c>
      <c r="C6285">
        <v>2019</v>
      </c>
      <c r="D6285">
        <v>3000</v>
      </c>
      <c r="E6285">
        <v>400027249</v>
      </c>
      <c r="F6285">
        <v>300002281</v>
      </c>
      <c r="G6285">
        <v>1</v>
      </c>
      <c r="H6285" t="s">
        <v>860</v>
      </c>
      <c r="I6285" t="s">
        <v>12117</v>
      </c>
      <c r="J6285">
        <v>4800000571</v>
      </c>
      <c r="K6285" t="s">
        <v>12117</v>
      </c>
      <c r="L6285">
        <v>4300124019</v>
      </c>
      <c r="M6285" t="s">
        <v>3763</v>
      </c>
      <c r="N6285" t="s">
        <v>12063</v>
      </c>
      <c r="R6285" t="s">
        <v>12064</v>
      </c>
      <c r="S6285">
        <v>0</v>
      </c>
      <c r="T6285">
        <v>0</v>
      </c>
      <c r="U6285" s="1">
        <v>-476832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F6285" s="1">
        <v>-476832</v>
      </c>
      <c r="AG6285">
        <v>6410031072</v>
      </c>
    </row>
    <row r="6286" spans="1:33" x14ac:dyDescent="0.25">
      <c r="A6286" t="s">
        <v>4</v>
      </c>
      <c r="B6286" t="s">
        <v>753</v>
      </c>
      <c r="C6286">
        <v>2019</v>
      </c>
      <c r="D6286">
        <v>3000</v>
      </c>
      <c r="E6286">
        <v>400027249</v>
      </c>
      <c r="F6286">
        <v>300002281</v>
      </c>
      <c r="G6286">
        <v>1</v>
      </c>
      <c r="H6286" t="s">
        <v>860</v>
      </c>
      <c r="I6286" t="s">
        <v>12117</v>
      </c>
      <c r="J6286">
        <v>4800000571</v>
      </c>
      <c r="K6286" t="s">
        <v>12117</v>
      </c>
      <c r="L6286">
        <v>4300124019</v>
      </c>
      <c r="M6286" t="s">
        <v>3763</v>
      </c>
      <c r="N6286" t="s">
        <v>12063</v>
      </c>
      <c r="R6286" t="s">
        <v>12064</v>
      </c>
      <c r="S6286">
        <v>0</v>
      </c>
      <c r="T6286">
        <v>0</v>
      </c>
      <c r="U6286" s="1">
        <v>-188530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F6286" s="1">
        <v>-188530</v>
      </c>
      <c r="AG6286">
        <v>6410031036</v>
      </c>
    </row>
    <row r="6287" spans="1:33" x14ac:dyDescent="0.25">
      <c r="A6287" t="s">
        <v>4</v>
      </c>
      <c r="B6287" t="s">
        <v>753</v>
      </c>
      <c r="C6287">
        <v>2019</v>
      </c>
      <c r="D6287">
        <v>3000</v>
      </c>
      <c r="E6287">
        <v>400027249</v>
      </c>
      <c r="F6287">
        <v>300002281</v>
      </c>
      <c r="G6287">
        <v>1</v>
      </c>
      <c r="H6287" t="s">
        <v>860</v>
      </c>
      <c r="I6287" t="s">
        <v>12117</v>
      </c>
      <c r="J6287">
        <v>4800000571</v>
      </c>
      <c r="K6287" t="s">
        <v>12117</v>
      </c>
      <c r="L6287">
        <v>4300124019</v>
      </c>
      <c r="M6287" t="s">
        <v>3763</v>
      </c>
      <c r="N6287" t="s">
        <v>12063</v>
      </c>
      <c r="R6287" t="s">
        <v>12064</v>
      </c>
      <c r="S6287">
        <v>0</v>
      </c>
      <c r="T6287">
        <v>0</v>
      </c>
      <c r="U6287" s="1">
        <v>-449692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F6287" s="1">
        <v>-449692</v>
      </c>
      <c r="AG6287">
        <v>6410031002</v>
      </c>
    </row>
    <row r="6288" spans="1:33" x14ac:dyDescent="0.25">
      <c r="A6288" t="s">
        <v>4</v>
      </c>
      <c r="B6288" t="s">
        <v>753</v>
      </c>
      <c r="C6288">
        <v>2019</v>
      </c>
      <c r="D6288">
        <v>3000</v>
      </c>
      <c r="E6288">
        <v>400027249</v>
      </c>
      <c r="F6288">
        <v>300002281</v>
      </c>
      <c r="G6288">
        <v>1</v>
      </c>
      <c r="H6288" t="s">
        <v>860</v>
      </c>
      <c r="I6288" t="s">
        <v>12117</v>
      </c>
      <c r="J6288">
        <v>4800000571</v>
      </c>
      <c r="K6288" t="s">
        <v>12117</v>
      </c>
      <c r="L6288">
        <v>4300124019</v>
      </c>
      <c r="M6288" t="s">
        <v>3763</v>
      </c>
      <c r="N6288" t="s">
        <v>12063</v>
      </c>
      <c r="R6288" t="s">
        <v>12064</v>
      </c>
      <c r="S6288">
        <v>0</v>
      </c>
      <c r="T6288">
        <v>0</v>
      </c>
      <c r="U6288" s="1">
        <v>-517864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F6288" s="1">
        <v>-517864</v>
      </c>
      <c r="AG6288">
        <v>6410031001</v>
      </c>
    </row>
    <row r="6289" spans="1:35" x14ac:dyDescent="0.25">
      <c r="A6289" t="s">
        <v>4</v>
      </c>
      <c r="B6289" t="s">
        <v>753</v>
      </c>
      <c r="C6289">
        <v>2019</v>
      </c>
      <c r="D6289">
        <v>3000</v>
      </c>
      <c r="E6289">
        <v>400027249</v>
      </c>
      <c r="F6289">
        <v>300002281</v>
      </c>
      <c r="G6289">
        <v>1</v>
      </c>
      <c r="H6289" t="s">
        <v>860</v>
      </c>
      <c r="I6289" t="s">
        <v>12117</v>
      </c>
      <c r="J6289">
        <v>4800000571</v>
      </c>
      <c r="K6289" t="s">
        <v>12117</v>
      </c>
      <c r="L6289">
        <v>4300124019</v>
      </c>
      <c r="M6289" t="s">
        <v>3763</v>
      </c>
      <c r="N6289" t="s">
        <v>12063</v>
      </c>
      <c r="R6289" t="s">
        <v>12064</v>
      </c>
      <c r="S6289">
        <v>0</v>
      </c>
      <c r="T6289">
        <v>0</v>
      </c>
      <c r="U6289" s="1">
        <v>-880654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F6289" s="1">
        <v>-880654</v>
      </c>
      <c r="AG6289">
        <v>6410030980</v>
      </c>
    </row>
    <row r="6290" spans="1:35" x14ac:dyDescent="0.25">
      <c r="A6290" t="s">
        <v>4</v>
      </c>
      <c r="B6290" t="s">
        <v>753</v>
      </c>
      <c r="C6290">
        <v>2019</v>
      </c>
      <c r="D6290">
        <v>3000</v>
      </c>
      <c r="E6290">
        <v>400027249</v>
      </c>
      <c r="F6290">
        <v>300002281</v>
      </c>
      <c r="G6290">
        <v>1</v>
      </c>
      <c r="H6290" t="s">
        <v>860</v>
      </c>
      <c r="I6290" t="s">
        <v>12117</v>
      </c>
      <c r="J6290">
        <v>4800000571</v>
      </c>
      <c r="K6290" t="s">
        <v>12117</v>
      </c>
      <c r="L6290">
        <v>4300124019</v>
      </c>
      <c r="M6290" t="s">
        <v>3763</v>
      </c>
      <c r="N6290" t="s">
        <v>12063</v>
      </c>
      <c r="R6290" t="s">
        <v>12064</v>
      </c>
      <c r="S6290">
        <v>0</v>
      </c>
      <c r="T6290">
        <v>0</v>
      </c>
      <c r="U6290" s="1">
        <v>-619761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F6290" s="1">
        <v>-619761</v>
      </c>
      <c r="AG6290">
        <v>6410030979</v>
      </c>
    </row>
    <row r="6291" spans="1:35" x14ac:dyDescent="0.25">
      <c r="A6291" t="s">
        <v>4</v>
      </c>
      <c r="B6291" t="s">
        <v>753</v>
      </c>
      <c r="C6291">
        <v>2019</v>
      </c>
      <c r="D6291">
        <v>3000</v>
      </c>
      <c r="E6291">
        <v>400027249</v>
      </c>
      <c r="F6291">
        <v>300002281</v>
      </c>
      <c r="G6291">
        <v>1</v>
      </c>
      <c r="H6291" t="s">
        <v>860</v>
      </c>
      <c r="I6291" t="s">
        <v>12117</v>
      </c>
      <c r="J6291">
        <v>4800000571</v>
      </c>
      <c r="K6291" t="s">
        <v>12117</v>
      </c>
      <c r="L6291">
        <v>3000123968</v>
      </c>
      <c r="M6291" t="s">
        <v>12119</v>
      </c>
      <c r="N6291">
        <v>6410031002</v>
      </c>
      <c r="O6291" t="s">
        <v>12120</v>
      </c>
      <c r="P6291">
        <v>105329</v>
      </c>
      <c r="Q6291" t="s">
        <v>7866</v>
      </c>
      <c r="R6291" t="s">
        <v>11836</v>
      </c>
      <c r="S6291">
        <v>74</v>
      </c>
      <c r="T6291">
        <v>0</v>
      </c>
      <c r="U6291" s="1">
        <v>108353.26</v>
      </c>
      <c r="V6291">
        <v>0</v>
      </c>
      <c r="W6291">
        <v>0</v>
      </c>
      <c r="X6291">
        <v>0</v>
      </c>
      <c r="Y6291" s="1">
        <v>80944.679999999993</v>
      </c>
      <c r="Z6291">
        <v>0</v>
      </c>
      <c r="AA6291" s="1">
        <v>80944.679999999993</v>
      </c>
      <c r="AB6291">
        <v>0</v>
      </c>
      <c r="AC6291">
        <v>0</v>
      </c>
      <c r="AF6291" s="1">
        <v>108353.26</v>
      </c>
      <c r="AH6291">
        <v>1300063831</v>
      </c>
      <c r="AI6291" t="s">
        <v>12121</v>
      </c>
    </row>
    <row r="6292" spans="1:35" x14ac:dyDescent="0.25">
      <c r="A6292" t="s">
        <v>4</v>
      </c>
      <c r="B6292" t="s">
        <v>753</v>
      </c>
      <c r="C6292">
        <v>2019</v>
      </c>
      <c r="D6292">
        <v>3000</v>
      </c>
      <c r="E6292">
        <v>400027249</v>
      </c>
      <c r="F6292">
        <v>300002281</v>
      </c>
      <c r="G6292">
        <v>1</v>
      </c>
      <c r="H6292" t="s">
        <v>860</v>
      </c>
      <c r="I6292" t="s">
        <v>12117</v>
      </c>
      <c r="J6292">
        <v>4800000571</v>
      </c>
      <c r="K6292" t="s">
        <v>12117</v>
      </c>
      <c r="L6292">
        <v>3000123968</v>
      </c>
      <c r="M6292" t="s">
        <v>12119</v>
      </c>
      <c r="N6292">
        <v>6410031002</v>
      </c>
      <c r="O6292" t="s">
        <v>12120</v>
      </c>
      <c r="P6292">
        <v>105329</v>
      </c>
      <c r="Q6292" t="s">
        <v>7866</v>
      </c>
      <c r="R6292" t="s">
        <v>12122</v>
      </c>
      <c r="S6292">
        <v>574</v>
      </c>
      <c r="T6292">
        <v>0</v>
      </c>
      <c r="U6292" s="1">
        <v>291942.78999999998</v>
      </c>
      <c r="V6292">
        <v>0</v>
      </c>
      <c r="W6292">
        <v>0</v>
      </c>
      <c r="X6292">
        <v>0</v>
      </c>
      <c r="Y6292" s="1">
        <v>80944.679999999993</v>
      </c>
      <c r="Z6292">
        <v>0</v>
      </c>
      <c r="AA6292" s="1">
        <v>80944.679999999993</v>
      </c>
      <c r="AB6292">
        <v>0</v>
      </c>
      <c r="AC6292">
        <v>0</v>
      </c>
      <c r="AF6292" s="1">
        <v>291942.78999999998</v>
      </c>
      <c r="AH6292">
        <v>1300063831</v>
      </c>
      <c r="AI6292" t="s">
        <v>12121</v>
      </c>
    </row>
    <row r="6293" spans="1:35" x14ac:dyDescent="0.25">
      <c r="A6293" t="s">
        <v>4</v>
      </c>
      <c r="B6293" t="s">
        <v>753</v>
      </c>
      <c r="C6293">
        <v>2019</v>
      </c>
      <c r="D6293">
        <v>3000</v>
      </c>
      <c r="E6293">
        <v>400027249</v>
      </c>
      <c r="F6293">
        <v>300002281</v>
      </c>
      <c r="G6293">
        <v>1</v>
      </c>
      <c r="H6293" t="s">
        <v>860</v>
      </c>
      <c r="I6293" t="s">
        <v>12117</v>
      </c>
      <c r="J6293">
        <v>4800000571</v>
      </c>
      <c r="K6293" t="s">
        <v>12117</v>
      </c>
      <c r="L6293">
        <v>3000124009</v>
      </c>
      <c r="M6293" t="s">
        <v>12119</v>
      </c>
      <c r="N6293">
        <v>6410030980</v>
      </c>
      <c r="O6293" t="s">
        <v>6020</v>
      </c>
      <c r="P6293">
        <v>105329</v>
      </c>
      <c r="Q6293" t="s">
        <v>7866</v>
      </c>
      <c r="R6293" t="s">
        <v>12123</v>
      </c>
      <c r="S6293">
        <v>860</v>
      </c>
      <c r="T6293">
        <v>0</v>
      </c>
      <c r="U6293" s="1">
        <v>372070.40000000002</v>
      </c>
      <c r="V6293">
        <v>0</v>
      </c>
      <c r="W6293">
        <v>0</v>
      </c>
      <c r="X6293">
        <v>0</v>
      </c>
      <c r="Y6293" s="1">
        <v>158517.63</v>
      </c>
      <c r="Z6293">
        <v>0</v>
      </c>
      <c r="AA6293" s="1">
        <v>158517.63</v>
      </c>
      <c r="AB6293">
        <v>0</v>
      </c>
      <c r="AC6293">
        <v>0</v>
      </c>
      <c r="AF6293" s="1">
        <v>372070.40000000002</v>
      </c>
      <c r="AH6293">
        <v>1300063831</v>
      </c>
      <c r="AI6293" t="s">
        <v>12121</v>
      </c>
    </row>
    <row r="6294" spans="1:35" x14ac:dyDescent="0.25">
      <c r="A6294" t="s">
        <v>4</v>
      </c>
      <c r="B6294" t="s">
        <v>753</v>
      </c>
      <c r="C6294">
        <v>2019</v>
      </c>
      <c r="D6294">
        <v>3000</v>
      </c>
      <c r="E6294">
        <v>400027249</v>
      </c>
      <c r="F6294">
        <v>300002281</v>
      </c>
      <c r="G6294">
        <v>1</v>
      </c>
      <c r="H6294" t="s">
        <v>860</v>
      </c>
      <c r="I6294" t="s">
        <v>12117</v>
      </c>
      <c r="J6294">
        <v>4800000571</v>
      </c>
      <c r="K6294" t="s">
        <v>12117</v>
      </c>
      <c r="L6294">
        <v>3000124009</v>
      </c>
      <c r="M6294" t="s">
        <v>12119</v>
      </c>
      <c r="N6294">
        <v>6410030980</v>
      </c>
      <c r="O6294" t="s">
        <v>6020</v>
      </c>
      <c r="P6294">
        <v>105329</v>
      </c>
      <c r="Q6294" t="s">
        <v>7866</v>
      </c>
      <c r="R6294" t="s">
        <v>11837</v>
      </c>
      <c r="S6294">
        <v>515</v>
      </c>
      <c r="T6294">
        <v>0</v>
      </c>
      <c r="U6294" s="1">
        <v>508583.1</v>
      </c>
      <c r="V6294">
        <v>0</v>
      </c>
      <c r="W6294">
        <v>0</v>
      </c>
      <c r="X6294">
        <v>0</v>
      </c>
      <c r="Y6294" s="1">
        <v>158517.63</v>
      </c>
      <c r="Z6294">
        <v>0</v>
      </c>
      <c r="AA6294" s="1">
        <v>158517.63</v>
      </c>
      <c r="AB6294">
        <v>0</v>
      </c>
      <c r="AC6294">
        <v>0</v>
      </c>
      <c r="AF6294" s="1">
        <v>508583.1</v>
      </c>
      <c r="AH6294">
        <v>1300063831</v>
      </c>
      <c r="AI6294" t="s">
        <v>12121</v>
      </c>
    </row>
    <row r="6295" spans="1:35" x14ac:dyDescent="0.25">
      <c r="A6295" t="s">
        <v>4</v>
      </c>
      <c r="B6295" t="s">
        <v>753</v>
      </c>
      <c r="C6295">
        <v>2019</v>
      </c>
      <c r="D6295">
        <v>3000</v>
      </c>
      <c r="E6295">
        <v>400027249</v>
      </c>
      <c r="F6295">
        <v>300002281</v>
      </c>
      <c r="G6295">
        <v>1</v>
      </c>
      <c r="H6295" t="s">
        <v>860</v>
      </c>
      <c r="I6295" t="s">
        <v>12117</v>
      </c>
      <c r="J6295">
        <v>4800000571</v>
      </c>
      <c r="K6295" t="s">
        <v>12117</v>
      </c>
      <c r="L6295">
        <v>3000123844</v>
      </c>
      <c r="M6295" t="s">
        <v>12119</v>
      </c>
      <c r="N6295">
        <v>6410031001</v>
      </c>
      <c r="O6295" t="s">
        <v>12120</v>
      </c>
      <c r="P6295">
        <v>105329</v>
      </c>
      <c r="Q6295" t="s">
        <v>7866</v>
      </c>
      <c r="R6295" t="s">
        <v>12118</v>
      </c>
      <c r="S6295">
        <v>392</v>
      </c>
      <c r="T6295">
        <v>0</v>
      </c>
      <c r="U6295" s="1">
        <v>514500</v>
      </c>
      <c r="V6295">
        <v>0</v>
      </c>
      <c r="W6295">
        <v>0</v>
      </c>
      <c r="X6295">
        <v>0</v>
      </c>
      <c r="Y6295" s="1">
        <v>93215.5</v>
      </c>
      <c r="Z6295">
        <v>0</v>
      </c>
      <c r="AA6295" s="1">
        <v>93215.5</v>
      </c>
      <c r="AB6295">
        <v>0</v>
      </c>
      <c r="AC6295">
        <v>0</v>
      </c>
      <c r="AF6295" s="1">
        <v>514500</v>
      </c>
      <c r="AH6295">
        <v>1300063831</v>
      </c>
      <c r="AI6295" t="s">
        <v>12121</v>
      </c>
    </row>
    <row r="6296" spans="1:35" x14ac:dyDescent="0.25">
      <c r="A6296" t="s">
        <v>4</v>
      </c>
      <c r="B6296" t="s">
        <v>753</v>
      </c>
      <c r="C6296">
        <v>2019</v>
      </c>
      <c r="D6296">
        <v>3000</v>
      </c>
      <c r="E6296">
        <v>400027249</v>
      </c>
      <c r="F6296">
        <v>300002281</v>
      </c>
      <c r="G6296">
        <v>1</v>
      </c>
      <c r="H6296" t="s">
        <v>860</v>
      </c>
      <c r="I6296" t="s">
        <v>12117</v>
      </c>
      <c r="J6296">
        <v>4800000571</v>
      </c>
      <c r="K6296" t="s">
        <v>12117</v>
      </c>
      <c r="L6296">
        <v>3000123901</v>
      </c>
      <c r="M6296" t="s">
        <v>12119</v>
      </c>
      <c r="N6296">
        <v>6410030880</v>
      </c>
      <c r="O6296" t="s">
        <v>11886</v>
      </c>
      <c r="P6296">
        <v>105329</v>
      </c>
      <c r="Q6296" t="s">
        <v>7866</v>
      </c>
      <c r="R6296" t="s">
        <v>12124</v>
      </c>
      <c r="S6296">
        <v>422</v>
      </c>
      <c r="T6296">
        <v>0</v>
      </c>
      <c r="U6296" s="1">
        <v>1505112.79</v>
      </c>
      <c r="V6296">
        <v>0</v>
      </c>
      <c r="W6296">
        <v>0</v>
      </c>
      <c r="X6296">
        <v>0</v>
      </c>
      <c r="Y6296" s="1">
        <v>270920.3</v>
      </c>
      <c r="Z6296">
        <v>0</v>
      </c>
      <c r="AA6296" s="1">
        <v>270920.3</v>
      </c>
      <c r="AB6296">
        <v>0</v>
      </c>
      <c r="AC6296">
        <v>0</v>
      </c>
      <c r="AF6296" s="1">
        <v>1505112.79</v>
      </c>
      <c r="AH6296">
        <v>1300063831</v>
      </c>
      <c r="AI6296" t="s">
        <v>12121</v>
      </c>
    </row>
    <row r="6297" spans="1:35" x14ac:dyDescent="0.25">
      <c r="A6297" t="s">
        <v>4</v>
      </c>
      <c r="B6297" t="s">
        <v>753</v>
      </c>
      <c r="C6297">
        <v>2019</v>
      </c>
      <c r="D6297">
        <v>3000</v>
      </c>
      <c r="E6297">
        <v>400027249</v>
      </c>
      <c r="F6297">
        <v>300002281</v>
      </c>
      <c r="G6297">
        <v>1</v>
      </c>
      <c r="H6297" t="s">
        <v>860</v>
      </c>
      <c r="I6297" t="s">
        <v>12117</v>
      </c>
      <c r="J6297">
        <v>4800000571</v>
      </c>
      <c r="K6297" t="s">
        <v>12117</v>
      </c>
      <c r="L6297">
        <v>3000125145</v>
      </c>
      <c r="M6297" t="s">
        <v>12125</v>
      </c>
      <c r="N6297">
        <v>6410031072</v>
      </c>
      <c r="O6297" t="s">
        <v>12126</v>
      </c>
      <c r="P6297">
        <v>105329</v>
      </c>
      <c r="Q6297" t="s">
        <v>7866</v>
      </c>
      <c r="R6297" t="s">
        <v>12127</v>
      </c>
      <c r="S6297">
        <v>756</v>
      </c>
      <c r="T6297">
        <v>0</v>
      </c>
      <c r="U6297" s="1">
        <v>374498</v>
      </c>
      <c r="V6297">
        <v>0</v>
      </c>
      <c r="W6297">
        <v>0</v>
      </c>
      <c r="X6297">
        <v>0</v>
      </c>
      <c r="Y6297" s="1">
        <v>85829.85</v>
      </c>
      <c r="Z6297">
        <v>0</v>
      </c>
      <c r="AA6297" s="1">
        <v>85829.85</v>
      </c>
      <c r="AB6297">
        <v>0</v>
      </c>
      <c r="AC6297">
        <v>0</v>
      </c>
      <c r="AF6297" s="1">
        <v>374498</v>
      </c>
      <c r="AH6297">
        <v>1300064243</v>
      </c>
      <c r="AI6297" t="s">
        <v>12128</v>
      </c>
    </row>
    <row r="6298" spans="1:35" x14ac:dyDescent="0.25">
      <c r="A6298" t="s">
        <v>4</v>
      </c>
      <c r="B6298" t="s">
        <v>753</v>
      </c>
      <c r="C6298">
        <v>2019</v>
      </c>
      <c r="D6298">
        <v>3000</v>
      </c>
      <c r="E6298">
        <v>400027249</v>
      </c>
      <c r="F6298">
        <v>300002281</v>
      </c>
      <c r="G6298">
        <v>1</v>
      </c>
      <c r="H6298" t="s">
        <v>860</v>
      </c>
      <c r="I6298" t="s">
        <v>12117</v>
      </c>
      <c r="J6298">
        <v>4800000571</v>
      </c>
      <c r="K6298" t="s">
        <v>12117</v>
      </c>
      <c r="L6298">
        <v>3000125100</v>
      </c>
      <c r="M6298" t="s">
        <v>12125</v>
      </c>
      <c r="N6298">
        <v>6410030913</v>
      </c>
      <c r="O6298" t="s">
        <v>4584</v>
      </c>
      <c r="P6298">
        <v>105329</v>
      </c>
      <c r="Q6298" t="s">
        <v>7866</v>
      </c>
      <c r="R6298" t="s">
        <v>11722</v>
      </c>
      <c r="S6298">
        <v>20</v>
      </c>
      <c r="T6298">
        <v>0</v>
      </c>
      <c r="U6298" s="1">
        <v>21659.57</v>
      </c>
      <c r="V6298">
        <v>0</v>
      </c>
      <c r="W6298">
        <v>0</v>
      </c>
      <c r="X6298">
        <v>0</v>
      </c>
      <c r="Y6298" s="1">
        <v>22914.400000000001</v>
      </c>
      <c r="Z6298">
        <v>0</v>
      </c>
      <c r="AA6298" s="1">
        <v>22914.400000000001</v>
      </c>
      <c r="AB6298">
        <v>0</v>
      </c>
      <c r="AC6298">
        <v>0</v>
      </c>
      <c r="AF6298" s="1">
        <v>21659.57</v>
      </c>
      <c r="AH6298">
        <v>1300063984</v>
      </c>
      <c r="AI6298" t="s">
        <v>12125</v>
      </c>
    </row>
    <row r="6299" spans="1:35" x14ac:dyDescent="0.25">
      <c r="A6299" t="s">
        <v>4</v>
      </c>
      <c r="B6299" t="s">
        <v>753</v>
      </c>
      <c r="C6299">
        <v>2019</v>
      </c>
      <c r="D6299">
        <v>3000</v>
      </c>
      <c r="E6299">
        <v>400027249</v>
      </c>
      <c r="F6299">
        <v>300002281</v>
      </c>
      <c r="G6299">
        <v>1</v>
      </c>
      <c r="H6299" t="s">
        <v>860</v>
      </c>
      <c r="I6299" t="s">
        <v>12117</v>
      </c>
      <c r="J6299">
        <v>4800000571</v>
      </c>
      <c r="K6299" t="s">
        <v>12117</v>
      </c>
      <c r="L6299">
        <v>3000125100</v>
      </c>
      <c r="M6299" t="s">
        <v>12125</v>
      </c>
      <c r="N6299">
        <v>6410030913</v>
      </c>
      <c r="O6299" t="s">
        <v>4584</v>
      </c>
      <c r="P6299">
        <v>105329</v>
      </c>
      <c r="Q6299" t="s">
        <v>7866</v>
      </c>
      <c r="R6299" t="s">
        <v>11911</v>
      </c>
      <c r="S6299">
        <v>1</v>
      </c>
      <c r="T6299">
        <v>0</v>
      </c>
      <c r="U6299">
        <v>609.4</v>
      </c>
      <c r="V6299">
        <v>0</v>
      </c>
      <c r="W6299">
        <v>0</v>
      </c>
      <c r="X6299">
        <v>0</v>
      </c>
      <c r="Y6299" s="1">
        <v>22914.400000000001</v>
      </c>
      <c r="Z6299">
        <v>0</v>
      </c>
      <c r="AA6299" s="1">
        <v>22914.400000000001</v>
      </c>
      <c r="AB6299">
        <v>0</v>
      </c>
      <c r="AC6299">
        <v>0</v>
      </c>
      <c r="AF6299">
        <v>609.4</v>
      </c>
      <c r="AH6299">
        <v>1300063984</v>
      </c>
      <c r="AI6299" t="s">
        <v>12125</v>
      </c>
    </row>
    <row r="6300" spans="1:35" x14ac:dyDescent="0.25">
      <c r="A6300" t="s">
        <v>4</v>
      </c>
      <c r="B6300" t="s">
        <v>753</v>
      </c>
      <c r="C6300">
        <v>2019</v>
      </c>
      <c r="D6300">
        <v>3000</v>
      </c>
      <c r="E6300">
        <v>400027249</v>
      </c>
      <c r="F6300">
        <v>300002281</v>
      </c>
      <c r="G6300">
        <v>1</v>
      </c>
      <c r="H6300" t="s">
        <v>860</v>
      </c>
      <c r="I6300" t="s">
        <v>12117</v>
      </c>
      <c r="J6300">
        <v>4800000571</v>
      </c>
      <c r="K6300" t="s">
        <v>12117</v>
      </c>
      <c r="L6300">
        <v>3000125100</v>
      </c>
      <c r="M6300" t="s">
        <v>12125</v>
      </c>
      <c r="N6300">
        <v>6410030913</v>
      </c>
      <c r="O6300" t="s">
        <v>4584</v>
      </c>
      <c r="P6300">
        <v>105329</v>
      </c>
      <c r="Q6300" t="s">
        <v>7866</v>
      </c>
      <c r="R6300" t="s">
        <v>12129</v>
      </c>
      <c r="S6300">
        <v>8</v>
      </c>
      <c r="T6300">
        <v>0</v>
      </c>
      <c r="U6300" s="1">
        <v>13702.03</v>
      </c>
      <c r="V6300">
        <v>0</v>
      </c>
      <c r="W6300">
        <v>0</v>
      </c>
      <c r="X6300">
        <v>0</v>
      </c>
      <c r="Y6300" s="1">
        <v>22914.400000000001</v>
      </c>
      <c r="Z6300">
        <v>0</v>
      </c>
      <c r="AA6300" s="1">
        <v>22914.400000000001</v>
      </c>
      <c r="AB6300">
        <v>0</v>
      </c>
      <c r="AC6300">
        <v>0</v>
      </c>
      <c r="AF6300" s="1">
        <v>13702.03</v>
      </c>
      <c r="AH6300">
        <v>1300063984</v>
      </c>
      <c r="AI6300" t="s">
        <v>12125</v>
      </c>
    </row>
    <row r="6301" spans="1:35" x14ac:dyDescent="0.25">
      <c r="A6301" t="s">
        <v>4</v>
      </c>
      <c r="B6301" t="s">
        <v>753</v>
      </c>
      <c r="C6301">
        <v>2019</v>
      </c>
      <c r="D6301">
        <v>3000</v>
      </c>
      <c r="E6301">
        <v>400027249</v>
      </c>
      <c r="F6301">
        <v>300002281</v>
      </c>
      <c r="G6301">
        <v>1</v>
      </c>
      <c r="H6301" t="s">
        <v>860</v>
      </c>
      <c r="I6301" t="s">
        <v>12117</v>
      </c>
      <c r="J6301">
        <v>4800000571</v>
      </c>
      <c r="K6301" t="s">
        <v>12117</v>
      </c>
      <c r="L6301">
        <v>3000125100</v>
      </c>
      <c r="M6301" t="s">
        <v>12125</v>
      </c>
      <c r="N6301">
        <v>6410030913</v>
      </c>
      <c r="O6301" t="s">
        <v>4584</v>
      </c>
      <c r="P6301">
        <v>105329</v>
      </c>
      <c r="Q6301" t="s">
        <v>7866</v>
      </c>
      <c r="R6301" t="s">
        <v>12008</v>
      </c>
      <c r="S6301">
        <v>150</v>
      </c>
      <c r="T6301">
        <v>0</v>
      </c>
      <c r="U6301" s="1">
        <v>91331.22</v>
      </c>
      <c r="V6301">
        <v>0</v>
      </c>
      <c r="W6301">
        <v>0</v>
      </c>
      <c r="X6301">
        <v>0</v>
      </c>
      <c r="Y6301" s="1">
        <v>22914.400000000001</v>
      </c>
      <c r="Z6301">
        <v>0</v>
      </c>
      <c r="AA6301" s="1">
        <v>22914.400000000001</v>
      </c>
      <c r="AB6301">
        <v>0</v>
      </c>
      <c r="AC6301">
        <v>0</v>
      </c>
      <c r="AF6301" s="1">
        <v>91331.22</v>
      </c>
      <c r="AH6301">
        <v>1300063984</v>
      </c>
      <c r="AI6301" t="s">
        <v>12125</v>
      </c>
    </row>
    <row r="6302" spans="1:35" x14ac:dyDescent="0.25">
      <c r="A6302" t="s">
        <v>4</v>
      </c>
      <c r="B6302" t="s">
        <v>753</v>
      </c>
      <c r="C6302">
        <v>2019</v>
      </c>
      <c r="D6302">
        <v>3000</v>
      </c>
      <c r="E6302">
        <v>400027249</v>
      </c>
      <c r="F6302">
        <v>300002281</v>
      </c>
      <c r="G6302">
        <v>1</v>
      </c>
      <c r="H6302" t="s">
        <v>860</v>
      </c>
      <c r="I6302" t="s">
        <v>12117</v>
      </c>
      <c r="J6302">
        <v>4800000571</v>
      </c>
      <c r="K6302" t="s">
        <v>12117</v>
      </c>
      <c r="L6302">
        <v>3000125145</v>
      </c>
      <c r="M6302" t="s">
        <v>12125</v>
      </c>
      <c r="N6302">
        <v>6410031072</v>
      </c>
      <c r="O6302" t="s">
        <v>12126</v>
      </c>
      <c r="P6302">
        <v>105329</v>
      </c>
      <c r="Q6302" t="s">
        <v>7866</v>
      </c>
      <c r="R6302" t="s">
        <v>11836</v>
      </c>
      <c r="S6302">
        <v>20</v>
      </c>
      <c r="T6302">
        <v>0</v>
      </c>
      <c r="U6302" s="1">
        <v>29020.05</v>
      </c>
      <c r="V6302">
        <v>0</v>
      </c>
      <c r="W6302">
        <v>0</v>
      </c>
      <c r="X6302">
        <v>0</v>
      </c>
      <c r="Y6302" s="1">
        <v>85829.85</v>
      </c>
      <c r="Z6302">
        <v>0</v>
      </c>
      <c r="AA6302" s="1">
        <v>85829.85</v>
      </c>
      <c r="AB6302">
        <v>0</v>
      </c>
      <c r="AC6302">
        <v>0</v>
      </c>
      <c r="AF6302" s="1">
        <v>29020.05</v>
      </c>
      <c r="AH6302">
        <v>1300064243</v>
      </c>
      <c r="AI6302" t="s">
        <v>12128</v>
      </c>
    </row>
    <row r="6303" spans="1:35" x14ac:dyDescent="0.25">
      <c r="A6303" t="s">
        <v>4</v>
      </c>
      <c r="B6303" t="s">
        <v>753</v>
      </c>
      <c r="C6303">
        <v>2019</v>
      </c>
      <c r="D6303">
        <v>3000</v>
      </c>
      <c r="E6303">
        <v>400027249</v>
      </c>
      <c r="F6303">
        <v>300002281</v>
      </c>
      <c r="G6303">
        <v>1</v>
      </c>
      <c r="H6303" t="s">
        <v>860</v>
      </c>
      <c r="I6303" t="s">
        <v>12117</v>
      </c>
      <c r="J6303">
        <v>4800000571</v>
      </c>
      <c r="K6303" t="s">
        <v>12117</v>
      </c>
      <c r="L6303">
        <v>3000125145</v>
      </c>
      <c r="M6303" t="s">
        <v>12125</v>
      </c>
      <c r="N6303">
        <v>6410031072</v>
      </c>
      <c r="O6303" t="s">
        <v>12126</v>
      </c>
      <c r="P6303">
        <v>105329</v>
      </c>
      <c r="Q6303" t="s">
        <v>7866</v>
      </c>
      <c r="R6303" t="s">
        <v>12122</v>
      </c>
      <c r="S6303">
        <v>148</v>
      </c>
      <c r="T6303">
        <v>0</v>
      </c>
      <c r="U6303" s="1">
        <v>73314.42</v>
      </c>
      <c r="V6303">
        <v>0</v>
      </c>
      <c r="W6303">
        <v>0</v>
      </c>
      <c r="X6303">
        <v>0</v>
      </c>
      <c r="Y6303" s="1">
        <v>85829.85</v>
      </c>
      <c r="Z6303">
        <v>0</v>
      </c>
      <c r="AA6303" s="1">
        <v>85829.85</v>
      </c>
      <c r="AB6303">
        <v>0</v>
      </c>
      <c r="AC6303">
        <v>0</v>
      </c>
      <c r="AF6303" s="1">
        <v>73314.42</v>
      </c>
      <c r="AH6303">
        <v>1300064243</v>
      </c>
      <c r="AI6303" t="s">
        <v>12128</v>
      </c>
    </row>
    <row r="6304" spans="1:35" x14ac:dyDescent="0.25">
      <c r="A6304" t="s">
        <v>4</v>
      </c>
      <c r="B6304" t="s">
        <v>753</v>
      </c>
      <c r="C6304">
        <v>2019</v>
      </c>
      <c r="D6304">
        <v>3000</v>
      </c>
      <c r="E6304">
        <v>400027249</v>
      </c>
      <c r="F6304">
        <v>300002281</v>
      </c>
      <c r="G6304">
        <v>1</v>
      </c>
      <c r="H6304" t="s">
        <v>860</v>
      </c>
      <c r="I6304" t="s">
        <v>12117</v>
      </c>
      <c r="J6304">
        <v>4800000571</v>
      </c>
      <c r="K6304" t="s">
        <v>12117</v>
      </c>
      <c r="L6304">
        <v>3000126154</v>
      </c>
      <c r="M6304" t="s">
        <v>12130</v>
      </c>
      <c r="N6304">
        <v>6410030857</v>
      </c>
      <c r="O6304" t="s">
        <v>3612</v>
      </c>
      <c r="P6304">
        <v>105329</v>
      </c>
      <c r="Q6304" t="s">
        <v>7866</v>
      </c>
      <c r="R6304" t="s">
        <v>12118</v>
      </c>
      <c r="S6304">
        <v>227</v>
      </c>
      <c r="T6304">
        <v>0</v>
      </c>
      <c r="U6304" s="1">
        <v>272390.92</v>
      </c>
      <c r="V6304">
        <v>0</v>
      </c>
      <c r="W6304">
        <v>0</v>
      </c>
      <c r="X6304">
        <v>0</v>
      </c>
      <c r="Y6304" s="1">
        <v>142015.29</v>
      </c>
      <c r="Z6304">
        <v>0</v>
      </c>
      <c r="AA6304" s="1">
        <v>142015.29</v>
      </c>
      <c r="AB6304">
        <v>0</v>
      </c>
      <c r="AC6304">
        <v>0</v>
      </c>
      <c r="AF6304" s="1">
        <v>272390.92</v>
      </c>
      <c r="AH6304">
        <v>3400016061</v>
      </c>
      <c r="AI6304" t="s">
        <v>12131</v>
      </c>
    </row>
    <row r="6305" spans="1:35" x14ac:dyDescent="0.25">
      <c r="A6305" t="s">
        <v>4</v>
      </c>
      <c r="B6305" t="s">
        <v>753</v>
      </c>
      <c r="C6305">
        <v>2019</v>
      </c>
      <c r="D6305">
        <v>3000</v>
      </c>
      <c r="E6305">
        <v>400027249</v>
      </c>
      <c r="F6305">
        <v>300002281</v>
      </c>
      <c r="G6305">
        <v>1</v>
      </c>
      <c r="H6305" t="s">
        <v>860</v>
      </c>
      <c r="I6305" t="s">
        <v>12117</v>
      </c>
      <c r="J6305">
        <v>4800000571</v>
      </c>
      <c r="K6305" t="s">
        <v>12117</v>
      </c>
      <c r="L6305">
        <v>3000126779</v>
      </c>
      <c r="M6305" t="s">
        <v>12130</v>
      </c>
      <c r="N6305">
        <v>6410030857</v>
      </c>
      <c r="O6305" t="s">
        <v>3612</v>
      </c>
      <c r="P6305">
        <v>105329</v>
      </c>
      <c r="Q6305" t="s">
        <v>7866</v>
      </c>
      <c r="R6305" t="s">
        <v>10415</v>
      </c>
      <c r="S6305">
        <v>520</v>
      </c>
      <c r="T6305">
        <v>0</v>
      </c>
      <c r="U6305" s="1">
        <v>-26780</v>
      </c>
      <c r="V6305">
        <v>0</v>
      </c>
      <c r="W6305">
        <v>0</v>
      </c>
      <c r="X6305">
        <v>0</v>
      </c>
      <c r="Y6305" s="1">
        <v>142015.29</v>
      </c>
      <c r="Z6305">
        <v>0</v>
      </c>
      <c r="AA6305" s="1">
        <v>142015.29</v>
      </c>
      <c r="AB6305">
        <v>0</v>
      </c>
      <c r="AC6305">
        <v>0</v>
      </c>
      <c r="AF6305" s="1">
        <v>-26780</v>
      </c>
      <c r="AH6305">
        <v>3400016061</v>
      </c>
      <c r="AI6305" t="s">
        <v>12131</v>
      </c>
    </row>
    <row r="6306" spans="1:35" x14ac:dyDescent="0.25">
      <c r="A6306" t="s">
        <v>4</v>
      </c>
      <c r="B6306" t="s">
        <v>753</v>
      </c>
      <c r="C6306">
        <v>2019</v>
      </c>
      <c r="D6306">
        <v>3000</v>
      </c>
      <c r="E6306">
        <v>400027249</v>
      </c>
      <c r="F6306">
        <v>300002281</v>
      </c>
      <c r="G6306">
        <v>1</v>
      </c>
      <c r="H6306" t="s">
        <v>860</v>
      </c>
      <c r="I6306" t="s">
        <v>12117</v>
      </c>
      <c r="J6306">
        <v>4800000571</v>
      </c>
      <c r="K6306" t="s">
        <v>12117</v>
      </c>
      <c r="L6306">
        <v>3000126779</v>
      </c>
      <c r="M6306" t="s">
        <v>12130</v>
      </c>
      <c r="N6306">
        <v>6410030857</v>
      </c>
      <c r="O6306" t="s">
        <v>3612</v>
      </c>
      <c r="P6306">
        <v>105329</v>
      </c>
      <c r="Q6306" t="s">
        <v>7866</v>
      </c>
      <c r="R6306" t="s">
        <v>12118</v>
      </c>
      <c r="S6306">
        <v>227</v>
      </c>
      <c r="T6306">
        <v>0</v>
      </c>
      <c r="U6306" s="1">
        <v>-272390.92</v>
      </c>
      <c r="V6306">
        <v>0</v>
      </c>
      <c r="W6306">
        <v>0</v>
      </c>
      <c r="X6306">
        <v>0</v>
      </c>
      <c r="Y6306" s="1">
        <v>142015.29</v>
      </c>
      <c r="Z6306">
        <v>0</v>
      </c>
      <c r="AA6306" s="1">
        <v>142015.29</v>
      </c>
      <c r="AB6306">
        <v>0</v>
      </c>
      <c r="AC6306">
        <v>0</v>
      </c>
      <c r="AF6306" s="1">
        <v>-272390.92</v>
      </c>
      <c r="AH6306">
        <v>3400016061</v>
      </c>
      <c r="AI6306" t="s">
        <v>12131</v>
      </c>
    </row>
    <row r="6307" spans="1:35" x14ac:dyDescent="0.25">
      <c r="A6307" t="s">
        <v>4</v>
      </c>
      <c r="B6307" t="s">
        <v>753</v>
      </c>
      <c r="C6307">
        <v>2019</v>
      </c>
      <c r="D6307">
        <v>3000</v>
      </c>
      <c r="E6307">
        <v>400027249</v>
      </c>
      <c r="F6307">
        <v>300002281</v>
      </c>
      <c r="G6307">
        <v>1</v>
      </c>
      <c r="H6307" t="s">
        <v>860</v>
      </c>
      <c r="I6307" t="s">
        <v>12117</v>
      </c>
      <c r="J6307">
        <v>4800000571</v>
      </c>
      <c r="K6307" t="s">
        <v>12117</v>
      </c>
      <c r="L6307">
        <v>3000126154</v>
      </c>
      <c r="M6307" t="s">
        <v>12130</v>
      </c>
      <c r="N6307">
        <v>6410030857</v>
      </c>
      <c r="O6307" t="s">
        <v>3612</v>
      </c>
      <c r="P6307">
        <v>105329</v>
      </c>
      <c r="Q6307" t="s">
        <v>7866</v>
      </c>
      <c r="R6307" t="s">
        <v>11282</v>
      </c>
      <c r="S6307">
        <v>780</v>
      </c>
      <c r="T6307">
        <v>0</v>
      </c>
      <c r="U6307" s="1">
        <v>15459.6</v>
      </c>
      <c r="V6307">
        <v>0</v>
      </c>
      <c r="W6307">
        <v>0</v>
      </c>
      <c r="X6307">
        <v>0</v>
      </c>
      <c r="Y6307" s="1">
        <v>142015.29</v>
      </c>
      <c r="Z6307">
        <v>0</v>
      </c>
      <c r="AA6307" s="1">
        <v>142015.29</v>
      </c>
      <c r="AB6307">
        <v>0</v>
      </c>
      <c r="AC6307">
        <v>0</v>
      </c>
      <c r="AF6307" s="1">
        <v>15459.6</v>
      </c>
      <c r="AH6307">
        <v>3400016061</v>
      </c>
      <c r="AI6307" t="s">
        <v>12131</v>
      </c>
    </row>
    <row r="6308" spans="1:35" x14ac:dyDescent="0.25">
      <c r="A6308" t="s">
        <v>4</v>
      </c>
      <c r="B6308" t="s">
        <v>753</v>
      </c>
      <c r="C6308">
        <v>2019</v>
      </c>
      <c r="D6308">
        <v>3000</v>
      </c>
      <c r="E6308">
        <v>400027249</v>
      </c>
      <c r="F6308">
        <v>300002281</v>
      </c>
      <c r="G6308">
        <v>1</v>
      </c>
      <c r="H6308" t="s">
        <v>860</v>
      </c>
      <c r="I6308" t="s">
        <v>12117</v>
      </c>
      <c r="J6308">
        <v>4800000571</v>
      </c>
      <c r="K6308" t="s">
        <v>12117</v>
      </c>
      <c r="L6308">
        <v>3000126284</v>
      </c>
      <c r="M6308" t="s">
        <v>12130</v>
      </c>
      <c r="N6308">
        <v>6410030914</v>
      </c>
      <c r="O6308" t="s">
        <v>4584</v>
      </c>
      <c r="P6308">
        <v>105329</v>
      </c>
      <c r="Q6308" t="s">
        <v>7866</v>
      </c>
      <c r="R6308" t="s">
        <v>10424</v>
      </c>
      <c r="S6308" s="1">
        <v>1728</v>
      </c>
      <c r="T6308">
        <v>0</v>
      </c>
      <c r="U6308" s="1">
        <v>15050.88</v>
      </c>
      <c r="V6308">
        <v>0</v>
      </c>
      <c r="W6308">
        <v>0</v>
      </c>
      <c r="X6308">
        <v>0</v>
      </c>
      <c r="Y6308" s="1">
        <v>55576.3</v>
      </c>
      <c r="Z6308">
        <v>0</v>
      </c>
      <c r="AA6308" s="1">
        <v>55576.3</v>
      </c>
      <c r="AB6308">
        <v>0</v>
      </c>
      <c r="AC6308">
        <v>0</v>
      </c>
      <c r="AF6308" s="1">
        <v>15050.88</v>
      </c>
      <c r="AH6308">
        <v>1300064895</v>
      </c>
      <c r="AI6308" t="s">
        <v>12131</v>
      </c>
    </row>
    <row r="6309" spans="1:35" x14ac:dyDescent="0.25">
      <c r="A6309" t="s">
        <v>4</v>
      </c>
      <c r="B6309" t="s">
        <v>753</v>
      </c>
      <c r="C6309">
        <v>2019</v>
      </c>
      <c r="D6309">
        <v>3000</v>
      </c>
      <c r="E6309">
        <v>400027249</v>
      </c>
      <c r="F6309">
        <v>300002281</v>
      </c>
      <c r="G6309">
        <v>1</v>
      </c>
      <c r="H6309" t="s">
        <v>860</v>
      </c>
      <c r="I6309" t="s">
        <v>12117</v>
      </c>
      <c r="J6309">
        <v>4800000571</v>
      </c>
      <c r="K6309" t="s">
        <v>12117</v>
      </c>
      <c r="L6309">
        <v>3000126154</v>
      </c>
      <c r="M6309" t="s">
        <v>12130</v>
      </c>
      <c r="N6309">
        <v>6410030857</v>
      </c>
      <c r="O6309" t="s">
        <v>3612</v>
      </c>
      <c r="P6309">
        <v>105329</v>
      </c>
      <c r="Q6309" t="s">
        <v>7866</v>
      </c>
      <c r="R6309" t="s">
        <v>10415</v>
      </c>
      <c r="S6309">
        <v>520</v>
      </c>
      <c r="T6309">
        <v>0</v>
      </c>
      <c r="U6309" s="1">
        <v>26780</v>
      </c>
      <c r="V6309">
        <v>0</v>
      </c>
      <c r="W6309">
        <v>0</v>
      </c>
      <c r="X6309">
        <v>0</v>
      </c>
      <c r="Y6309" s="1">
        <v>142015.29</v>
      </c>
      <c r="Z6309">
        <v>0</v>
      </c>
      <c r="AA6309" s="1">
        <v>142015.29</v>
      </c>
      <c r="AB6309">
        <v>0</v>
      </c>
      <c r="AC6309">
        <v>0</v>
      </c>
      <c r="AF6309" s="1">
        <v>26780</v>
      </c>
      <c r="AH6309">
        <v>3400016061</v>
      </c>
      <c r="AI6309" t="s">
        <v>12131</v>
      </c>
    </row>
    <row r="6310" spans="1:35" x14ac:dyDescent="0.25">
      <c r="A6310" t="s">
        <v>4</v>
      </c>
      <c r="B6310" t="s">
        <v>753</v>
      </c>
      <c r="C6310">
        <v>2019</v>
      </c>
      <c r="D6310">
        <v>3000</v>
      </c>
      <c r="E6310">
        <v>400027249</v>
      </c>
      <c r="F6310">
        <v>300002281</v>
      </c>
      <c r="G6310">
        <v>1</v>
      </c>
      <c r="H6310" t="s">
        <v>860</v>
      </c>
      <c r="I6310" t="s">
        <v>12117</v>
      </c>
      <c r="J6310">
        <v>4800000571</v>
      </c>
      <c r="K6310" t="s">
        <v>12117</v>
      </c>
      <c r="L6310">
        <v>3000126154</v>
      </c>
      <c r="M6310" t="s">
        <v>12130</v>
      </c>
      <c r="N6310">
        <v>6410030857</v>
      </c>
      <c r="O6310" t="s">
        <v>3612</v>
      </c>
      <c r="P6310">
        <v>105329</v>
      </c>
      <c r="Q6310" t="s">
        <v>7866</v>
      </c>
      <c r="R6310" t="s">
        <v>10455</v>
      </c>
      <c r="S6310" s="1">
        <v>4420</v>
      </c>
      <c r="T6310">
        <v>0</v>
      </c>
      <c r="U6310" s="1">
        <v>381269.2</v>
      </c>
      <c r="V6310">
        <v>0</v>
      </c>
      <c r="W6310">
        <v>0</v>
      </c>
      <c r="X6310">
        <v>0</v>
      </c>
      <c r="Y6310" s="1">
        <v>142015.29</v>
      </c>
      <c r="Z6310">
        <v>0</v>
      </c>
      <c r="AA6310" s="1">
        <v>142015.29</v>
      </c>
      <c r="AB6310">
        <v>0</v>
      </c>
      <c r="AC6310">
        <v>0</v>
      </c>
      <c r="AF6310" s="1">
        <v>381269.2</v>
      </c>
      <c r="AH6310">
        <v>3400016061</v>
      </c>
      <c r="AI6310" t="s">
        <v>12131</v>
      </c>
    </row>
    <row r="6311" spans="1:35" x14ac:dyDescent="0.25">
      <c r="A6311" t="s">
        <v>4</v>
      </c>
      <c r="B6311" t="s">
        <v>753</v>
      </c>
      <c r="C6311">
        <v>2019</v>
      </c>
      <c r="D6311">
        <v>3000</v>
      </c>
      <c r="E6311">
        <v>400027249</v>
      </c>
      <c r="F6311">
        <v>300002281</v>
      </c>
      <c r="G6311">
        <v>1</v>
      </c>
      <c r="H6311" t="s">
        <v>860</v>
      </c>
      <c r="I6311" t="s">
        <v>12117</v>
      </c>
      <c r="J6311">
        <v>4800000571</v>
      </c>
      <c r="K6311" t="s">
        <v>12117</v>
      </c>
      <c r="L6311">
        <v>3000126154</v>
      </c>
      <c r="M6311" t="s">
        <v>12130</v>
      </c>
      <c r="N6311">
        <v>6410030857</v>
      </c>
      <c r="O6311" t="s">
        <v>3612</v>
      </c>
      <c r="P6311">
        <v>105329</v>
      </c>
      <c r="Q6311" t="s">
        <v>7866</v>
      </c>
      <c r="R6311" t="s">
        <v>10402</v>
      </c>
      <c r="S6311">
        <v>520</v>
      </c>
      <c r="T6311">
        <v>0</v>
      </c>
      <c r="U6311" s="1">
        <v>39722.800000000003</v>
      </c>
      <c r="V6311">
        <v>0</v>
      </c>
      <c r="W6311">
        <v>0</v>
      </c>
      <c r="X6311">
        <v>0</v>
      </c>
      <c r="Y6311" s="1">
        <v>142015.29</v>
      </c>
      <c r="Z6311">
        <v>0</v>
      </c>
      <c r="AA6311" s="1">
        <v>142015.29</v>
      </c>
      <c r="AB6311">
        <v>0</v>
      </c>
      <c r="AC6311">
        <v>0</v>
      </c>
      <c r="AF6311" s="1">
        <v>39722.800000000003</v>
      </c>
      <c r="AH6311">
        <v>3400016061</v>
      </c>
      <c r="AI6311" t="s">
        <v>12131</v>
      </c>
    </row>
    <row r="6312" spans="1:35" x14ac:dyDescent="0.25">
      <c r="A6312" t="s">
        <v>4</v>
      </c>
      <c r="B6312" t="s">
        <v>753</v>
      </c>
      <c r="C6312">
        <v>2019</v>
      </c>
      <c r="D6312">
        <v>3000</v>
      </c>
      <c r="E6312">
        <v>400027249</v>
      </c>
      <c r="F6312">
        <v>300002281</v>
      </c>
      <c r="G6312">
        <v>1</v>
      </c>
      <c r="H6312" t="s">
        <v>860</v>
      </c>
      <c r="I6312" t="s">
        <v>12117</v>
      </c>
      <c r="J6312">
        <v>4800000571</v>
      </c>
      <c r="K6312" t="s">
        <v>12117</v>
      </c>
      <c r="L6312">
        <v>3000126779</v>
      </c>
      <c r="M6312" t="s">
        <v>12130</v>
      </c>
      <c r="N6312">
        <v>6410030857</v>
      </c>
      <c r="O6312" t="s">
        <v>3612</v>
      </c>
      <c r="P6312">
        <v>105329</v>
      </c>
      <c r="Q6312" t="s">
        <v>7866</v>
      </c>
      <c r="R6312" t="s">
        <v>10455</v>
      </c>
      <c r="S6312" s="1">
        <v>4420</v>
      </c>
      <c r="T6312">
        <v>0</v>
      </c>
      <c r="U6312" s="1">
        <v>-381269.2</v>
      </c>
      <c r="V6312">
        <v>0</v>
      </c>
      <c r="W6312">
        <v>0</v>
      </c>
      <c r="X6312">
        <v>0</v>
      </c>
      <c r="Y6312" s="1">
        <v>142015.29</v>
      </c>
      <c r="Z6312">
        <v>0</v>
      </c>
      <c r="AA6312" s="1">
        <v>142015.29</v>
      </c>
      <c r="AB6312">
        <v>0</v>
      </c>
      <c r="AC6312">
        <v>0</v>
      </c>
      <c r="AF6312" s="1">
        <v>-381269.2</v>
      </c>
      <c r="AH6312">
        <v>3400016061</v>
      </c>
      <c r="AI6312" t="s">
        <v>12131</v>
      </c>
    </row>
    <row r="6313" spans="1:35" x14ac:dyDescent="0.25">
      <c r="A6313" t="s">
        <v>4</v>
      </c>
      <c r="B6313" t="s">
        <v>753</v>
      </c>
      <c r="C6313">
        <v>2019</v>
      </c>
      <c r="D6313">
        <v>3000</v>
      </c>
      <c r="E6313">
        <v>400027249</v>
      </c>
      <c r="F6313">
        <v>300002281</v>
      </c>
      <c r="G6313">
        <v>1</v>
      </c>
      <c r="H6313" t="s">
        <v>860</v>
      </c>
      <c r="I6313" t="s">
        <v>12117</v>
      </c>
      <c r="J6313">
        <v>4800000571</v>
      </c>
      <c r="K6313" t="s">
        <v>12117</v>
      </c>
      <c r="L6313">
        <v>3000126779</v>
      </c>
      <c r="M6313" t="s">
        <v>12130</v>
      </c>
      <c r="N6313">
        <v>6410030857</v>
      </c>
      <c r="O6313" t="s">
        <v>3612</v>
      </c>
      <c r="P6313">
        <v>105329</v>
      </c>
      <c r="Q6313" t="s">
        <v>7866</v>
      </c>
      <c r="R6313" t="s">
        <v>10402</v>
      </c>
      <c r="S6313">
        <v>520</v>
      </c>
      <c r="T6313">
        <v>0</v>
      </c>
      <c r="U6313" s="1">
        <v>-39722.800000000003</v>
      </c>
      <c r="V6313">
        <v>0</v>
      </c>
      <c r="W6313">
        <v>0</v>
      </c>
      <c r="X6313">
        <v>0</v>
      </c>
      <c r="Y6313" s="1">
        <v>142015.29</v>
      </c>
      <c r="Z6313">
        <v>0</v>
      </c>
      <c r="AA6313" s="1">
        <v>142015.29</v>
      </c>
      <c r="AB6313">
        <v>0</v>
      </c>
      <c r="AC6313">
        <v>0</v>
      </c>
      <c r="AF6313" s="1">
        <v>-39722.800000000003</v>
      </c>
      <c r="AH6313">
        <v>3400016061</v>
      </c>
      <c r="AI6313" t="s">
        <v>12131</v>
      </c>
    </row>
    <row r="6314" spans="1:35" x14ac:dyDescent="0.25">
      <c r="A6314" t="s">
        <v>4</v>
      </c>
      <c r="B6314" t="s">
        <v>753</v>
      </c>
      <c r="C6314">
        <v>2019</v>
      </c>
      <c r="D6314">
        <v>3000</v>
      </c>
      <c r="E6314">
        <v>400027249</v>
      </c>
      <c r="F6314">
        <v>300002281</v>
      </c>
      <c r="G6314">
        <v>1</v>
      </c>
      <c r="H6314" t="s">
        <v>860</v>
      </c>
      <c r="I6314" t="s">
        <v>12117</v>
      </c>
      <c r="J6314">
        <v>4800000571</v>
      </c>
      <c r="K6314" t="s">
        <v>12117</v>
      </c>
      <c r="L6314">
        <v>3000126154</v>
      </c>
      <c r="M6314" t="s">
        <v>12130</v>
      </c>
      <c r="N6314">
        <v>6410030857</v>
      </c>
      <c r="O6314" t="s">
        <v>3612</v>
      </c>
      <c r="P6314">
        <v>105329</v>
      </c>
      <c r="Q6314" t="s">
        <v>7866</v>
      </c>
      <c r="R6314" t="s">
        <v>11716</v>
      </c>
      <c r="S6314">
        <v>224</v>
      </c>
      <c r="T6314">
        <v>0</v>
      </c>
      <c r="U6314" s="1">
        <v>11052.16</v>
      </c>
      <c r="V6314">
        <v>0</v>
      </c>
      <c r="W6314">
        <v>0</v>
      </c>
      <c r="X6314">
        <v>0</v>
      </c>
      <c r="Y6314" s="1">
        <v>142015.29</v>
      </c>
      <c r="Z6314">
        <v>0</v>
      </c>
      <c r="AA6314" s="1">
        <v>142015.29</v>
      </c>
      <c r="AB6314">
        <v>0</v>
      </c>
      <c r="AC6314">
        <v>0</v>
      </c>
      <c r="AF6314" s="1">
        <v>11052.16</v>
      </c>
      <c r="AH6314">
        <v>3400016061</v>
      </c>
      <c r="AI6314" t="s">
        <v>12131</v>
      </c>
    </row>
    <row r="6315" spans="1:35" x14ac:dyDescent="0.25">
      <c r="A6315" t="s">
        <v>4</v>
      </c>
      <c r="B6315" t="s">
        <v>753</v>
      </c>
      <c r="C6315">
        <v>2019</v>
      </c>
      <c r="D6315">
        <v>3000</v>
      </c>
      <c r="E6315">
        <v>400027249</v>
      </c>
      <c r="F6315">
        <v>300002281</v>
      </c>
      <c r="G6315">
        <v>1</v>
      </c>
      <c r="H6315" t="s">
        <v>860</v>
      </c>
      <c r="I6315" t="s">
        <v>12117</v>
      </c>
      <c r="J6315">
        <v>4800000571</v>
      </c>
      <c r="K6315" t="s">
        <v>12117</v>
      </c>
      <c r="L6315">
        <v>3000126779</v>
      </c>
      <c r="M6315" t="s">
        <v>12130</v>
      </c>
      <c r="N6315">
        <v>6410030857</v>
      </c>
      <c r="O6315" t="s">
        <v>3612</v>
      </c>
      <c r="P6315">
        <v>105329</v>
      </c>
      <c r="Q6315" t="s">
        <v>7866</v>
      </c>
      <c r="R6315" t="s">
        <v>11716</v>
      </c>
      <c r="S6315">
        <v>224</v>
      </c>
      <c r="T6315">
        <v>0</v>
      </c>
      <c r="U6315" s="1">
        <v>-11052.16</v>
      </c>
      <c r="V6315">
        <v>0</v>
      </c>
      <c r="W6315">
        <v>0</v>
      </c>
      <c r="X6315">
        <v>0</v>
      </c>
      <c r="Y6315" s="1">
        <v>142015.29</v>
      </c>
      <c r="Z6315">
        <v>0</v>
      </c>
      <c r="AA6315" s="1">
        <v>142015.29</v>
      </c>
      <c r="AB6315">
        <v>0</v>
      </c>
      <c r="AC6315">
        <v>0</v>
      </c>
      <c r="AF6315" s="1">
        <v>-11052.16</v>
      </c>
      <c r="AH6315">
        <v>3400016061</v>
      </c>
      <c r="AI6315" t="s">
        <v>12131</v>
      </c>
    </row>
    <row r="6316" spans="1:35" x14ac:dyDescent="0.25">
      <c r="A6316" t="s">
        <v>4</v>
      </c>
      <c r="B6316" t="s">
        <v>753</v>
      </c>
      <c r="C6316">
        <v>2019</v>
      </c>
      <c r="D6316">
        <v>3000</v>
      </c>
      <c r="E6316">
        <v>400027249</v>
      </c>
      <c r="F6316">
        <v>300002281</v>
      </c>
      <c r="G6316">
        <v>1</v>
      </c>
      <c r="H6316" t="s">
        <v>860</v>
      </c>
      <c r="I6316" t="s">
        <v>12117</v>
      </c>
      <c r="J6316">
        <v>4800000571</v>
      </c>
      <c r="K6316" t="s">
        <v>12117</v>
      </c>
      <c r="L6316">
        <v>3000126284</v>
      </c>
      <c r="M6316" t="s">
        <v>12130</v>
      </c>
      <c r="N6316">
        <v>6410030914</v>
      </c>
      <c r="O6316" t="s">
        <v>4584</v>
      </c>
      <c r="P6316">
        <v>105329</v>
      </c>
      <c r="Q6316" t="s">
        <v>7866</v>
      </c>
      <c r="R6316" t="s">
        <v>10610</v>
      </c>
      <c r="S6316">
        <v>8</v>
      </c>
      <c r="T6316">
        <v>0</v>
      </c>
      <c r="U6316" s="1">
        <v>3177.6</v>
      </c>
      <c r="V6316">
        <v>0</v>
      </c>
      <c r="W6316">
        <v>0</v>
      </c>
      <c r="X6316">
        <v>0</v>
      </c>
      <c r="Y6316" s="1">
        <v>55576.3</v>
      </c>
      <c r="Z6316">
        <v>0</v>
      </c>
      <c r="AA6316" s="1">
        <v>55576.3</v>
      </c>
      <c r="AB6316">
        <v>0</v>
      </c>
      <c r="AC6316">
        <v>0</v>
      </c>
      <c r="AF6316" s="1">
        <v>3177.6</v>
      </c>
      <c r="AH6316">
        <v>1300064895</v>
      </c>
      <c r="AI6316" t="s">
        <v>12131</v>
      </c>
    </row>
    <row r="6317" spans="1:35" x14ac:dyDescent="0.25">
      <c r="A6317" t="s">
        <v>4</v>
      </c>
      <c r="B6317" t="s">
        <v>753</v>
      </c>
      <c r="C6317">
        <v>2019</v>
      </c>
      <c r="D6317">
        <v>3000</v>
      </c>
      <c r="E6317">
        <v>400027249</v>
      </c>
      <c r="F6317">
        <v>300002281</v>
      </c>
      <c r="G6317">
        <v>1</v>
      </c>
      <c r="H6317" t="s">
        <v>860</v>
      </c>
      <c r="I6317" t="s">
        <v>12117</v>
      </c>
      <c r="J6317">
        <v>4800000571</v>
      </c>
      <c r="K6317" t="s">
        <v>12117</v>
      </c>
      <c r="L6317">
        <v>3000126284</v>
      </c>
      <c r="M6317" t="s">
        <v>12130</v>
      </c>
      <c r="N6317">
        <v>6410030914</v>
      </c>
      <c r="O6317" t="s">
        <v>4584</v>
      </c>
      <c r="P6317">
        <v>105329</v>
      </c>
      <c r="Q6317" t="s">
        <v>7866</v>
      </c>
      <c r="R6317" t="s">
        <v>12132</v>
      </c>
      <c r="S6317">
        <v>234</v>
      </c>
      <c r="T6317">
        <v>0</v>
      </c>
      <c r="U6317" s="1">
        <v>19651.32</v>
      </c>
      <c r="V6317">
        <v>0</v>
      </c>
      <c r="W6317">
        <v>0</v>
      </c>
      <c r="X6317">
        <v>0</v>
      </c>
      <c r="Y6317" s="1">
        <v>55576.3</v>
      </c>
      <c r="Z6317">
        <v>0</v>
      </c>
      <c r="AA6317" s="1">
        <v>55576.3</v>
      </c>
      <c r="AB6317">
        <v>0</v>
      </c>
      <c r="AC6317">
        <v>0</v>
      </c>
      <c r="AF6317" s="1">
        <v>19651.32</v>
      </c>
      <c r="AH6317">
        <v>1300064895</v>
      </c>
      <c r="AI6317" t="s">
        <v>12131</v>
      </c>
    </row>
    <row r="6318" spans="1:35" x14ac:dyDescent="0.25">
      <c r="A6318" t="s">
        <v>4</v>
      </c>
      <c r="B6318" t="s">
        <v>753</v>
      </c>
      <c r="C6318">
        <v>2019</v>
      </c>
      <c r="D6318">
        <v>3000</v>
      </c>
      <c r="E6318">
        <v>400027249</v>
      </c>
      <c r="F6318">
        <v>300002281</v>
      </c>
      <c r="G6318">
        <v>1</v>
      </c>
      <c r="H6318" t="s">
        <v>860</v>
      </c>
      <c r="I6318" t="s">
        <v>12117</v>
      </c>
      <c r="J6318">
        <v>4800000571</v>
      </c>
      <c r="K6318" t="s">
        <v>12117</v>
      </c>
      <c r="L6318">
        <v>3000126284</v>
      </c>
      <c r="M6318" t="s">
        <v>12130</v>
      </c>
      <c r="N6318">
        <v>6410030914</v>
      </c>
      <c r="O6318" t="s">
        <v>4584</v>
      </c>
      <c r="P6318">
        <v>105329</v>
      </c>
      <c r="Q6318" t="s">
        <v>7866</v>
      </c>
      <c r="R6318" t="s">
        <v>12133</v>
      </c>
      <c r="S6318">
        <v>4</v>
      </c>
      <c r="T6318">
        <v>0</v>
      </c>
      <c r="U6318" s="1">
        <v>5993.8</v>
      </c>
      <c r="V6318">
        <v>0</v>
      </c>
      <c r="W6318">
        <v>0</v>
      </c>
      <c r="X6318">
        <v>0</v>
      </c>
      <c r="Y6318" s="1">
        <v>55576.3</v>
      </c>
      <c r="Z6318">
        <v>0</v>
      </c>
      <c r="AA6318" s="1">
        <v>55576.3</v>
      </c>
      <c r="AB6318">
        <v>0</v>
      </c>
      <c r="AC6318">
        <v>0</v>
      </c>
      <c r="AF6318" s="1">
        <v>5993.8</v>
      </c>
      <c r="AH6318">
        <v>1300064895</v>
      </c>
      <c r="AI6318" t="s">
        <v>12131</v>
      </c>
    </row>
    <row r="6319" spans="1:35" x14ac:dyDescent="0.25">
      <c r="A6319" t="s">
        <v>4</v>
      </c>
      <c r="B6319" t="s">
        <v>753</v>
      </c>
      <c r="C6319">
        <v>2019</v>
      </c>
      <c r="D6319">
        <v>3000</v>
      </c>
      <c r="E6319">
        <v>400027249</v>
      </c>
      <c r="F6319">
        <v>300002281</v>
      </c>
      <c r="G6319">
        <v>1</v>
      </c>
      <c r="H6319" t="s">
        <v>860</v>
      </c>
      <c r="I6319" t="s">
        <v>12117</v>
      </c>
      <c r="J6319">
        <v>4800000571</v>
      </c>
      <c r="K6319" t="s">
        <v>12117</v>
      </c>
      <c r="L6319">
        <v>3000126284</v>
      </c>
      <c r="M6319" t="s">
        <v>12130</v>
      </c>
      <c r="N6319">
        <v>6410030914</v>
      </c>
      <c r="O6319" t="s">
        <v>4584</v>
      </c>
      <c r="P6319">
        <v>105329</v>
      </c>
      <c r="Q6319" t="s">
        <v>7866</v>
      </c>
      <c r="R6319" t="s">
        <v>12134</v>
      </c>
      <c r="S6319">
        <v>4</v>
      </c>
      <c r="T6319">
        <v>0</v>
      </c>
      <c r="U6319" s="1">
        <v>2640.44</v>
      </c>
      <c r="V6319">
        <v>0</v>
      </c>
      <c r="W6319">
        <v>0</v>
      </c>
      <c r="X6319">
        <v>0</v>
      </c>
      <c r="Y6319" s="1">
        <v>55576.3</v>
      </c>
      <c r="Z6319">
        <v>0</v>
      </c>
      <c r="AA6319" s="1">
        <v>55576.3</v>
      </c>
      <c r="AB6319">
        <v>0</v>
      </c>
      <c r="AC6319">
        <v>0</v>
      </c>
      <c r="AF6319" s="1">
        <v>2640.44</v>
      </c>
      <c r="AH6319">
        <v>1300064895</v>
      </c>
      <c r="AI6319" t="s">
        <v>12131</v>
      </c>
    </row>
    <row r="6320" spans="1:35" x14ac:dyDescent="0.25">
      <c r="A6320" t="s">
        <v>4</v>
      </c>
      <c r="B6320" t="s">
        <v>753</v>
      </c>
      <c r="C6320">
        <v>2019</v>
      </c>
      <c r="D6320">
        <v>3000</v>
      </c>
      <c r="E6320">
        <v>400027249</v>
      </c>
      <c r="F6320">
        <v>300002281</v>
      </c>
      <c r="G6320">
        <v>1</v>
      </c>
      <c r="H6320" t="s">
        <v>860</v>
      </c>
      <c r="I6320" t="s">
        <v>12117</v>
      </c>
      <c r="J6320">
        <v>4800000571</v>
      </c>
      <c r="K6320" t="s">
        <v>12117</v>
      </c>
      <c r="L6320">
        <v>3000126284</v>
      </c>
      <c r="M6320" t="s">
        <v>12130</v>
      </c>
      <c r="N6320">
        <v>6410030914</v>
      </c>
      <c r="O6320" t="s">
        <v>4584</v>
      </c>
      <c r="P6320">
        <v>105329</v>
      </c>
      <c r="Q6320" t="s">
        <v>7866</v>
      </c>
      <c r="R6320" t="s">
        <v>11953</v>
      </c>
      <c r="S6320">
        <v>23</v>
      </c>
      <c r="T6320">
        <v>0</v>
      </c>
      <c r="U6320">
        <v>533.14</v>
      </c>
      <c r="V6320">
        <v>0</v>
      </c>
      <c r="W6320">
        <v>0</v>
      </c>
      <c r="X6320">
        <v>0</v>
      </c>
      <c r="Y6320" s="1">
        <v>55576.3</v>
      </c>
      <c r="Z6320">
        <v>0</v>
      </c>
      <c r="AA6320" s="1">
        <v>55576.3</v>
      </c>
      <c r="AB6320">
        <v>0</v>
      </c>
      <c r="AC6320">
        <v>0</v>
      </c>
      <c r="AF6320">
        <v>533.14</v>
      </c>
      <c r="AH6320">
        <v>1300064895</v>
      </c>
      <c r="AI6320" t="s">
        <v>12131</v>
      </c>
    </row>
    <row r="6321" spans="1:35" x14ac:dyDescent="0.25">
      <c r="A6321" t="s">
        <v>4</v>
      </c>
      <c r="B6321" t="s">
        <v>753</v>
      </c>
      <c r="C6321">
        <v>2019</v>
      </c>
      <c r="D6321">
        <v>3000</v>
      </c>
      <c r="E6321">
        <v>400027249</v>
      </c>
      <c r="F6321">
        <v>300002281</v>
      </c>
      <c r="G6321">
        <v>1</v>
      </c>
      <c r="H6321" t="s">
        <v>860</v>
      </c>
      <c r="I6321" t="s">
        <v>12117</v>
      </c>
      <c r="J6321">
        <v>4800000571</v>
      </c>
      <c r="K6321" t="s">
        <v>12117</v>
      </c>
      <c r="L6321">
        <v>3000126284</v>
      </c>
      <c r="M6321" t="s">
        <v>12130</v>
      </c>
      <c r="N6321">
        <v>6410030914</v>
      </c>
      <c r="O6321" t="s">
        <v>4584</v>
      </c>
      <c r="P6321">
        <v>105329</v>
      </c>
      <c r="Q6321" t="s">
        <v>7866</v>
      </c>
      <c r="R6321" t="s">
        <v>10415</v>
      </c>
      <c r="S6321">
        <v>156</v>
      </c>
      <c r="T6321">
        <v>0</v>
      </c>
      <c r="U6321" s="1">
        <v>7317.96</v>
      </c>
      <c r="V6321">
        <v>0</v>
      </c>
      <c r="W6321">
        <v>0</v>
      </c>
      <c r="X6321">
        <v>0</v>
      </c>
      <c r="Y6321" s="1">
        <v>55576.3</v>
      </c>
      <c r="Z6321">
        <v>0</v>
      </c>
      <c r="AA6321" s="1">
        <v>55576.3</v>
      </c>
      <c r="AB6321">
        <v>0</v>
      </c>
      <c r="AC6321">
        <v>0</v>
      </c>
      <c r="AF6321" s="1">
        <v>7317.96</v>
      </c>
      <c r="AH6321">
        <v>1300064895</v>
      </c>
      <c r="AI6321" t="s">
        <v>12131</v>
      </c>
    </row>
    <row r="6322" spans="1:35" x14ac:dyDescent="0.25">
      <c r="A6322" t="s">
        <v>4</v>
      </c>
      <c r="B6322" t="s">
        <v>753</v>
      </c>
      <c r="C6322">
        <v>2019</v>
      </c>
      <c r="D6322">
        <v>3000</v>
      </c>
      <c r="E6322">
        <v>400027249</v>
      </c>
      <c r="F6322">
        <v>300002281</v>
      </c>
      <c r="G6322">
        <v>1</v>
      </c>
      <c r="H6322" t="s">
        <v>860</v>
      </c>
      <c r="I6322" t="s">
        <v>12117</v>
      </c>
      <c r="J6322">
        <v>4800000571</v>
      </c>
      <c r="K6322" t="s">
        <v>12117</v>
      </c>
      <c r="L6322">
        <v>3000126284</v>
      </c>
      <c r="M6322" t="s">
        <v>12130</v>
      </c>
      <c r="N6322">
        <v>6410030914</v>
      </c>
      <c r="O6322" t="s">
        <v>4584</v>
      </c>
      <c r="P6322">
        <v>105329</v>
      </c>
      <c r="Q6322" t="s">
        <v>7866</v>
      </c>
      <c r="R6322" t="s">
        <v>11282</v>
      </c>
      <c r="S6322">
        <v>234</v>
      </c>
      <c r="T6322">
        <v>0</v>
      </c>
      <c r="U6322" s="1">
        <v>4696.38</v>
      </c>
      <c r="V6322">
        <v>0</v>
      </c>
      <c r="W6322">
        <v>0</v>
      </c>
      <c r="X6322">
        <v>0</v>
      </c>
      <c r="Y6322" s="1">
        <v>55576.3</v>
      </c>
      <c r="Z6322">
        <v>0</v>
      </c>
      <c r="AA6322" s="1">
        <v>55576.3</v>
      </c>
      <c r="AB6322">
        <v>0</v>
      </c>
      <c r="AC6322">
        <v>0</v>
      </c>
      <c r="AF6322" s="1">
        <v>4696.38</v>
      </c>
      <c r="AH6322">
        <v>1300064895</v>
      </c>
      <c r="AI6322" t="s">
        <v>12131</v>
      </c>
    </row>
    <row r="6323" spans="1:35" x14ac:dyDescent="0.25">
      <c r="A6323" t="s">
        <v>4</v>
      </c>
      <c r="B6323" t="s">
        <v>753</v>
      </c>
      <c r="C6323">
        <v>2019</v>
      </c>
      <c r="D6323">
        <v>3000</v>
      </c>
      <c r="E6323">
        <v>400027249</v>
      </c>
      <c r="F6323">
        <v>300002281</v>
      </c>
      <c r="G6323">
        <v>1</v>
      </c>
      <c r="H6323" t="s">
        <v>860</v>
      </c>
      <c r="I6323" t="s">
        <v>12117</v>
      </c>
      <c r="J6323">
        <v>4800000571</v>
      </c>
      <c r="K6323" t="s">
        <v>12117</v>
      </c>
      <c r="L6323">
        <v>3000126779</v>
      </c>
      <c r="M6323" t="s">
        <v>12130</v>
      </c>
      <c r="N6323">
        <v>6410030857</v>
      </c>
      <c r="O6323" t="s">
        <v>3612</v>
      </c>
      <c r="P6323">
        <v>105329</v>
      </c>
      <c r="Q6323" t="s">
        <v>7866</v>
      </c>
      <c r="R6323" t="s">
        <v>10611</v>
      </c>
      <c r="S6323">
        <v>9</v>
      </c>
      <c r="T6323">
        <v>0</v>
      </c>
      <c r="U6323" s="1">
        <v>-4184.55</v>
      </c>
      <c r="V6323">
        <v>0</v>
      </c>
      <c r="W6323">
        <v>0</v>
      </c>
      <c r="X6323">
        <v>0</v>
      </c>
      <c r="Y6323" s="1">
        <v>142015.29</v>
      </c>
      <c r="Z6323">
        <v>0</v>
      </c>
      <c r="AA6323" s="1">
        <v>142015.29</v>
      </c>
      <c r="AB6323">
        <v>0</v>
      </c>
      <c r="AC6323">
        <v>0</v>
      </c>
      <c r="AF6323" s="1">
        <v>-4184.55</v>
      </c>
      <c r="AH6323">
        <v>3400016061</v>
      </c>
      <c r="AI6323" t="s">
        <v>12131</v>
      </c>
    </row>
    <row r="6324" spans="1:35" x14ac:dyDescent="0.25">
      <c r="A6324" t="s">
        <v>4</v>
      </c>
      <c r="B6324" t="s">
        <v>753</v>
      </c>
      <c r="C6324">
        <v>2019</v>
      </c>
      <c r="D6324">
        <v>3000</v>
      </c>
      <c r="E6324">
        <v>400027249</v>
      </c>
      <c r="F6324">
        <v>300002281</v>
      </c>
      <c r="G6324">
        <v>1</v>
      </c>
      <c r="H6324" t="s">
        <v>860</v>
      </c>
      <c r="I6324" t="s">
        <v>12117</v>
      </c>
      <c r="J6324">
        <v>4800000571</v>
      </c>
      <c r="K6324" t="s">
        <v>12117</v>
      </c>
      <c r="L6324">
        <v>3000126154</v>
      </c>
      <c r="M6324" t="s">
        <v>12130</v>
      </c>
      <c r="N6324">
        <v>6410030857</v>
      </c>
      <c r="O6324" t="s">
        <v>3612</v>
      </c>
      <c r="P6324">
        <v>105329</v>
      </c>
      <c r="Q6324" t="s">
        <v>7866</v>
      </c>
      <c r="R6324" t="s">
        <v>10610</v>
      </c>
      <c r="S6324">
        <v>9</v>
      </c>
      <c r="T6324">
        <v>0</v>
      </c>
      <c r="U6324" s="1">
        <v>4184.55</v>
      </c>
      <c r="V6324">
        <v>0</v>
      </c>
      <c r="W6324">
        <v>0</v>
      </c>
      <c r="X6324">
        <v>0</v>
      </c>
      <c r="Y6324" s="1">
        <v>142015.29</v>
      </c>
      <c r="Z6324">
        <v>0</v>
      </c>
      <c r="AA6324" s="1">
        <v>142015.29</v>
      </c>
      <c r="AB6324">
        <v>0</v>
      </c>
      <c r="AC6324">
        <v>0</v>
      </c>
      <c r="AF6324" s="1">
        <v>4184.55</v>
      </c>
      <c r="AH6324">
        <v>3400016061</v>
      </c>
      <c r="AI6324" t="s">
        <v>12131</v>
      </c>
    </row>
    <row r="6325" spans="1:35" x14ac:dyDescent="0.25">
      <c r="A6325" t="s">
        <v>4</v>
      </c>
      <c r="B6325" t="s">
        <v>753</v>
      </c>
      <c r="C6325">
        <v>2019</v>
      </c>
      <c r="D6325">
        <v>3000</v>
      </c>
      <c r="E6325">
        <v>400027249</v>
      </c>
      <c r="F6325">
        <v>300002281</v>
      </c>
      <c r="G6325">
        <v>1</v>
      </c>
      <c r="H6325" t="s">
        <v>860</v>
      </c>
      <c r="I6325" t="s">
        <v>12117</v>
      </c>
      <c r="J6325">
        <v>4800000571</v>
      </c>
      <c r="K6325" t="s">
        <v>12117</v>
      </c>
      <c r="L6325">
        <v>3000126154</v>
      </c>
      <c r="M6325" t="s">
        <v>12130</v>
      </c>
      <c r="N6325">
        <v>6410030857</v>
      </c>
      <c r="O6325" t="s">
        <v>3612</v>
      </c>
      <c r="P6325">
        <v>105329</v>
      </c>
      <c r="Q6325" t="s">
        <v>7866</v>
      </c>
      <c r="R6325" t="s">
        <v>10611</v>
      </c>
      <c r="S6325">
        <v>9</v>
      </c>
      <c r="T6325">
        <v>0</v>
      </c>
      <c r="U6325" s="1">
        <v>4184.55</v>
      </c>
      <c r="V6325">
        <v>0</v>
      </c>
      <c r="W6325">
        <v>0</v>
      </c>
      <c r="X6325">
        <v>0</v>
      </c>
      <c r="Y6325" s="1">
        <v>142015.29</v>
      </c>
      <c r="Z6325">
        <v>0</v>
      </c>
      <c r="AA6325" s="1">
        <v>142015.29</v>
      </c>
      <c r="AB6325">
        <v>0</v>
      </c>
      <c r="AC6325">
        <v>0</v>
      </c>
      <c r="AF6325" s="1">
        <v>4184.55</v>
      </c>
      <c r="AH6325">
        <v>3400016061</v>
      </c>
      <c r="AI6325" t="s">
        <v>12131</v>
      </c>
    </row>
    <row r="6326" spans="1:35" x14ac:dyDescent="0.25">
      <c r="A6326" t="s">
        <v>4</v>
      </c>
      <c r="B6326" t="s">
        <v>753</v>
      </c>
      <c r="C6326">
        <v>2019</v>
      </c>
      <c r="D6326">
        <v>3000</v>
      </c>
      <c r="E6326">
        <v>400027249</v>
      </c>
      <c r="F6326">
        <v>300002281</v>
      </c>
      <c r="G6326">
        <v>1</v>
      </c>
      <c r="H6326" t="s">
        <v>860</v>
      </c>
      <c r="I6326" t="s">
        <v>12117</v>
      </c>
      <c r="J6326">
        <v>4800000571</v>
      </c>
      <c r="K6326" t="s">
        <v>12117</v>
      </c>
      <c r="L6326">
        <v>3000126779</v>
      </c>
      <c r="M6326" t="s">
        <v>12130</v>
      </c>
      <c r="N6326">
        <v>6410030857</v>
      </c>
      <c r="O6326" t="s">
        <v>3612</v>
      </c>
      <c r="P6326">
        <v>105329</v>
      </c>
      <c r="Q6326" t="s">
        <v>7866</v>
      </c>
      <c r="R6326" t="s">
        <v>11282</v>
      </c>
      <c r="S6326">
        <v>780</v>
      </c>
      <c r="T6326">
        <v>0</v>
      </c>
      <c r="U6326" s="1">
        <v>-15459.6</v>
      </c>
      <c r="V6326">
        <v>0</v>
      </c>
      <c r="W6326">
        <v>0</v>
      </c>
      <c r="X6326">
        <v>0</v>
      </c>
      <c r="Y6326" s="1">
        <v>142015.29</v>
      </c>
      <c r="Z6326">
        <v>0</v>
      </c>
      <c r="AA6326" s="1">
        <v>142015.29</v>
      </c>
      <c r="AB6326">
        <v>0</v>
      </c>
      <c r="AC6326">
        <v>0</v>
      </c>
      <c r="AF6326" s="1">
        <v>-15459.6</v>
      </c>
      <c r="AH6326">
        <v>3400016061</v>
      </c>
      <c r="AI6326" t="s">
        <v>12131</v>
      </c>
    </row>
    <row r="6327" spans="1:35" x14ac:dyDescent="0.25">
      <c r="A6327" t="s">
        <v>4</v>
      </c>
      <c r="B6327" t="s">
        <v>753</v>
      </c>
      <c r="C6327">
        <v>2019</v>
      </c>
      <c r="D6327">
        <v>3000</v>
      </c>
      <c r="E6327">
        <v>400027249</v>
      </c>
      <c r="F6327">
        <v>300002281</v>
      </c>
      <c r="G6327">
        <v>1</v>
      </c>
      <c r="H6327" t="s">
        <v>860</v>
      </c>
      <c r="I6327" t="s">
        <v>12117</v>
      </c>
      <c r="J6327">
        <v>4800000571</v>
      </c>
      <c r="K6327" t="s">
        <v>12117</v>
      </c>
      <c r="L6327">
        <v>3000126284</v>
      </c>
      <c r="M6327" t="s">
        <v>12130</v>
      </c>
      <c r="N6327">
        <v>6410030914</v>
      </c>
      <c r="O6327" t="s">
        <v>4584</v>
      </c>
      <c r="P6327">
        <v>105329</v>
      </c>
      <c r="Q6327" t="s">
        <v>7866</v>
      </c>
      <c r="R6327" t="s">
        <v>12135</v>
      </c>
      <c r="S6327" s="1">
        <v>1170</v>
      </c>
      <c r="T6327">
        <v>0</v>
      </c>
      <c r="U6327" s="1">
        <v>106095.6</v>
      </c>
      <c r="V6327">
        <v>0</v>
      </c>
      <c r="W6327">
        <v>0</v>
      </c>
      <c r="X6327">
        <v>0</v>
      </c>
      <c r="Y6327" s="1">
        <v>55576.3</v>
      </c>
      <c r="Z6327">
        <v>0</v>
      </c>
      <c r="AA6327" s="1">
        <v>55576.3</v>
      </c>
      <c r="AB6327">
        <v>0</v>
      </c>
      <c r="AC6327">
        <v>0</v>
      </c>
      <c r="AF6327" s="1">
        <v>106095.6</v>
      </c>
      <c r="AH6327">
        <v>1300064895</v>
      </c>
      <c r="AI6327" t="s">
        <v>12131</v>
      </c>
    </row>
    <row r="6328" spans="1:35" x14ac:dyDescent="0.25">
      <c r="A6328" t="s">
        <v>4</v>
      </c>
      <c r="B6328" t="s">
        <v>753</v>
      </c>
      <c r="C6328">
        <v>2019</v>
      </c>
      <c r="D6328">
        <v>3000</v>
      </c>
      <c r="E6328">
        <v>400027249</v>
      </c>
      <c r="F6328">
        <v>300002281</v>
      </c>
      <c r="G6328">
        <v>1</v>
      </c>
      <c r="H6328" t="s">
        <v>860</v>
      </c>
      <c r="I6328" t="s">
        <v>12117</v>
      </c>
      <c r="J6328">
        <v>4800000571</v>
      </c>
      <c r="K6328" t="s">
        <v>12117</v>
      </c>
      <c r="L6328">
        <v>3000126154</v>
      </c>
      <c r="M6328" t="s">
        <v>12130</v>
      </c>
      <c r="N6328">
        <v>6410030857</v>
      </c>
      <c r="O6328" t="s">
        <v>3612</v>
      </c>
      <c r="P6328">
        <v>105329</v>
      </c>
      <c r="Q6328" t="s">
        <v>7866</v>
      </c>
      <c r="R6328" t="s">
        <v>10424</v>
      </c>
      <c r="S6328" s="1">
        <v>4680</v>
      </c>
      <c r="T6328">
        <v>0</v>
      </c>
      <c r="U6328" s="1">
        <v>33930</v>
      </c>
      <c r="V6328">
        <v>0</v>
      </c>
      <c r="W6328">
        <v>0</v>
      </c>
      <c r="X6328">
        <v>0</v>
      </c>
      <c r="Y6328" s="1">
        <v>142015.29</v>
      </c>
      <c r="Z6328">
        <v>0</v>
      </c>
      <c r="AA6328" s="1">
        <v>142015.29</v>
      </c>
      <c r="AB6328">
        <v>0</v>
      </c>
      <c r="AC6328">
        <v>0</v>
      </c>
      <c r="AF6328" s="1">
        <v>33930</v>
      </c>
      <c r="AH6328">
        <v>3400016061</v>
      </c>
      <c r="AI6328" t="s">
        <v>12131</v>
      </c>
    </row>
    <row r="6329" spans="1:35" x14ac:dyDescent="0.25">
      <c r="A6329" t="s">
        <v>4</v>
      </c>
      <c r="B6329" t="s">
        <v>753</v>
      </c>
      <c r="C6329">
        <v>2019</v>
      </c>
      <c r="D6329">
        <v>3000</v>
      </c>
      <c r="E6329">
        <v>400027249</v>
      </c>
      <c r="F6329">
        <v>300002281</v>
      </c>
      <c r="G6329">
        <v>1</v>
      </c>
      <c r="H6329" t="s">
        <v>860</v>
      </c>
      <c r="I6329" t="s">
        <v>12117</v>
      </c>
      <c r="J6329">
        <v>4800000571</v>
      </c>
      <c r="K6329" t="s">
        <v>12117</v>
      </c>
      <c r="L6329">
        <v>3000126779</v>
      </c>
      <c r="M6329" t="s">
        <v>12130</v>
      </c>
      <c r="N6329">
        <v>6410030857</v>
      </c>
      <c r="O6329" t="s">
        <v>3612</v>
      </c>
      <c r="P6329">
        <v>105329</v>
      </c>
      <c r="Q6329" t="s">
        <v>7866</v>
      </c>
      <c r="R6329" t="s">
        <v>10610</v>
      </c>
      <c r="S6329">
        <v>9</v>
      </c>
      <c r="T6329">
        <v>0</v>
      </c>
      <c r="U6329" s="1">
        <v>-4184.55</v>
      </c>
      <c r="V6329">
        <v>0</v>
      </c>
      <c r="W6329">
        <v>0</v>
      </c>
      <c r="X6329">
        <v>0</v>
      </c>
      <c r="Y6329" s="1">
        <v>142015.29</v>
      </c>
      <c r="Z6329">
        <v>0</v>
      </c>
      <c r="AA6329" s="1">
        <v>142015.29</v>
      </c>
      <c r="AB6329">
        <v>0</v>
      </c>
      <c r="AC6329">
        <v>0</v>
      </c>
      <c r="AF6329" s="1">
        <v>-4184.55</v>
      </c>
      <c r="AH6329">
        <v>3400016061</v>
      </c>
      <c r="AI6329" t="s">
        <v>12131</v>
      </c>
    </row>
    <row r="6330" spans="1:35" x14ac:dyDescent="0.25">
      <c r="A6330" t="s">
        <v>4</v>
      </c>
      <c r="B6330" t="s">
        <v>753</v>
      </c>
      <c r="C6330">
        <v>2019</v>
      </c>
      <c r="D6330">
        <v>3000</v>
      </c>
      <c r="E6330">
        <v>400027249</v>
      </c>
      <c r="F6330">
        <v>300002281</v>
      </c>
      <c r="G6330">
        <v>1</v>
      </c>
      <c r="H6330" t="s">
        <v>860</v>
      </c>
      <c r="I6330" t="s">
        <v>12117</v>
      </c>
      <c r="J6330">
        <v>4800000571</v>
      </c>
      <c r="K6330" t="s">
        <v>12117</v>
      </c>
      <c r="L6330">
        <v>3000126779</v>
      </c>
      <c r="M6330" t="s">
        <v>12130</v>
      </c>
      <c r="N6330">
        <v>6410030857</v>
      </c>
      <c r="O6330" t="s">
        <v>3612</v>
      </c>
      <c r="P6330">
        <v>105329</v>
      </c>
      <c r="Q6330" t="s">
        <v>7866</v>
      </c>
      <c r="R6330" t="s">
        <v>10424</v>
      </c>
      <c r="S6330" s="1">
        <v>4680</v>
      </c>
      <c r="T6330">
        <v>0</v>
      </c>
      <c r="U6330" s="1">
        <v>-33930</v>
      </c>
      <c r="V6330">
        <v>0</v>
      </c>
      <c r="W6330">
        <v>0</v>
      </c>
      <c r="X6330">
        <v>0</v>
      </c>
      <c r="Y6330" s="1">
        <v>142015.29</v>
      </c>
      <c r="Z6330">
        <v>0</v>
      </c>
      <c r="AA6330" s="1">
        <v>142015.29</v>
      </c>
      <c r="AB6330">
        <v>0</v>
      </c>
      <c r="AC6330">
        <v>0</v>
      </c>
      <c r="AF6330" s="1">
        <v>-33930</v>
      </c>
      <c r="AH6330">
        <v>3400016061</v>
      </c>
      <c r="AI6330" t="s">
        <v>12131</v>
      </c>
    </row>
    <row r="6331" spans="1:35" x14ac:dyDescent="0.25">
      <c r="A6331" t="s">
        <v>4</v>
      </c>
      <c r="B6331" t="s">
        <v>753</v>
      </c>
      <c r="C6331">
        <v>2019</v>
      </c>
      <c r="D6331">
        <v>3000</v>
      </c>
      <c r="E6331">
        <v>400027249</v>
      </c>
      <c r="F6331">
        <v>300002281</v>
      </c>
      <c r="G6331">
        <v>1</v>
      </c>
      <c r="H6331" t="s">
        <v>860</v>
      </c>
      <c r="I6331" t="s">
        <v>12117</v>
      </c>
      <c r="J6331">
        <v>4800000571</v>
      </c>
      <c r="K6331" t="s">
        <v>12117</v>
      </c>
      <c r="L6331">
        <v>3000126284</v>
      </c>
      <c r="M6331" t="s">
        <v>12130</v>
      </c>
      <c r="N6331">
        <v>6410030914</v>
      </c>
      <c r="O6331" t="s">
        <v>4584</v>
      </c>
      <c r="P6331">
        <v>105329</v>
      </c>
      <c r="Q6331" t="s">
        <v>7866</v>
      </c>
      <c r="R6331" t="s">
        <v>10611</v>
      </c>
      <c r="S6331">
        <v>8</v>
      </c>
      <c r="T6331">
        <v>0</v>
      </c>
      <c r="U6331" s="1">
        <v>3177.6</v>
      </c>
      <c r="V6331">
        <v>0</v>
      </c>
      <c r="W6331">
        <v>0</v>
      </c>
      <c r="X6331">
        <v>0</v>
      </c>
      <c r="Y6331" s="1">
        <v>55576.3</v>
      </c>
      <c r="Z6331">
        <v>0</v>
      </c>
      <c r="AA6331" s="1">
        <v>55576.3</v>
      </c>
      <c r="AB6331">
        <v>0</v>
      </c>
      <c r="AC6331">
        <v>0</v>
      </c>
      <c r="AF6331" s="1">
        <v>3177.6</v>
      </c>
      <c r="AH6331">
        <v>1300064895</v>
      </c>
      <c r="AI6331" t="s">
        <v>12131</v>
      </c>
    </row>
    <row r="6332" spans="1:35" x14ac:dyDescent="0.25">
      <c r="A6332" t="s">
        <v>4</v>
      </c>
      <c r="B6332" t="s">
        <v>753</v>
      </c>
      <c r="C6332">
        <v>2019</v>
      </c>
      <c r="D6332">
        <v>3000</v>
      </c>
      <c r="E6332">
        <v>400027249</v>
      </c>
      <c r="F6332">
        <v>300002281</v>
      </c>
      <c r="G6332">
        <v>1</v>
      </c>
      <c r="H6332" t="s">
        <v>860</v>
      </c>
      <c r="I6332" t="s">
        <v>12117</v>
      </c>
      <c r="J6332">
        <v>4800000571</v>
      </c>
      <c r="K6332" t="s">
        <v>12117</v>
      </c>
      <c r="L6332">
        <v>3000127105</v>
      </c>
      <c r="M6332" t="s">
        <v>12136</v>
      </c>
      <c r="N6332">
        <v>6410030857</v>
      </c>
      <c r="O6332" t="s">
        <v>3612</v>
      </c>
      <c r="P6332">
        <v>105329</v>
      </c>
      <c r="Q6332" t="s">
        <v>7866</v>
      </c>
      <c r="R6332" t="s">
        <v>10415</v>
      </c>
      <c r="S6332">
        <v>520</v>
      </c>
      <c r="T6332">
        <v>0</v>
      </c>
      <c r="U6332" s="1">
        <v>26781.93</v>
      </c>
      <c r="V6332">
        <v>0</v>
      </c>
      <c r="W6332">
        <v>0</v>
      </c>
      <c r="X6332">
        <v>0</v>
      </c>
      <c r="Y6332" s="1">
        <v>142025.54</v>
      </c>
      <c r="Z6332">
        <v>0</v>
      </c>
      <c r="AA6332" s="1">
        <v>142025.54</v>
      </c>
      <c r="AB6332">
        <v>0</v>
      </c>
      <c r="AC6332">
        <v>0</v>
      </c>
      <c r="AF6332" s="1">
        <v>26781.93</v>
      </c>
      <c r="AH6332">
        <v>1300065282</v>
      </c>
      <c r="AI6332" t="s">
        <v>12136</v>
      </c>
    </row>
    <row r="6333" spans="1:35" x14ac:dyDescent="0.25">
      <c r="A6333" t="s">
        <v>4</v>
      </c>
      <c r="B6333" t="s">
        <v>753</v>
      </c>
      <c r="C6333">
        <v>2019</v>
      </c>
      <c r="D6333">
        <v>3000</v>
      </c>
      <c r="E6333">
        <v>400027249</v>
      </c>
      <c r="F6333">
        <v>300002281</v>
      </c>
      <c r="G6333">
        <v>1</v>
      </c>
      <c r="H6333" t="s">
        <v>860</v>
      </c>
      <c r="I6333" t="s">
        <v>12117</v>
      </c>
      <c r="J6333">
        <v>4800000571</v>
      </c>
      <c r="K6333" t="s">
        <v>12117</v>
      </c>
      <c r="L6333">
        <v>3000127105</v>
      </c>
      <c r="M6333" t="s">
        <v>12136</v>
      </c>
      <c r="N6333">
        <v>6410030857</v>
      </c>
      <c r="O6333" t="s">
        <v>3612</v>
      </c>
      <c r="P6333">
        <v>105329</v>
      </c>
      <c r="Q6333" t="s">
        <v>7866</v>
      </c>
      <c r="R6333" t="s">
        <v>10455</v>
      </c>
      <c r="S6333" s="1">
        <v>4420</v>
      </c>
      <c r="T6333">
        <v>0</v>
      </c>
      <c r="U6333" s="1">
        <v>381296.75</v>
      </c>
      <c r="V6333">
        <v>0</v>
      </c>
      <c r="W6333">
        <v>0</v>
      </c>
      <c r="X6333">
        <v>0</v>
      </c>
      <c r="Y6333" s="1">
        <v>142025.54</v>
      </c>
      <c r="Z6333">
        <v>0</v>
      </c>
      <c r="AA6333" s="1">
        <v>142025.54</v>
      </c>
      <c r="AB6333">
        <v>0</v>
      </c>
      <c r="AC6333">
        <v>0</v>
      </c>
      <c r="AF6333" s="1">
        <v>381296.75</v>
      </c>
      <c r="AH6333">
        <v>1300065282</v>
      </c>
      <c r="AI6333" t="s">
        <v>12136</v>
      </c>
    </row>
    <row r="6334" spans="1:35" x14ac:dyDescent="0.25">
      <c r="A6334" t="s">
        <v>4</v>
      </c>
      <c r="B6334" t="s">
        <v>753</v>
      </c>
      <c r="C6334">
        <v>2019</v>
      </c>
      <c r="D6334">
        <v>3000</v>
      </c>
      <c r="E6334">
        <v>400027249</v>
      </c>
      <c r="F6334">
        <v>300002281</v>
      </c>
      <c r="G6334">
        <v>1</v>
      </c>
      <c r="H6334" t="s">
        <v>860</v>
      </c>
      <c r="I6334" t="s">
        <v>12117</v>
      </c>
      <c r="J6334">
        <v>4800000571</v>
      </c>
      <c r="K6334" t="s">
        <v>12117</v>
      </c>
      <c r="L6334">
        <v>3000127105</v>
      </c>
      <c r="M6334" t="s">
        <v>12136</v>
      </c>
      <c r="N6334">
        <v>6410030857</v>
      </c>
      <c r="O6334" t="s">
        <v>3612</v>
      </c>
      <c r="P6334">
        <v>105329</v>
      </c>
      <c r="Q6334" t="s">
        <v>7866</v>
      </c>
      <c r="R6334" t="s">
        <v>11282</v>
      </c>
      <c r="S6334">
        <v>780</v>
      </c>
      <c r="T6334">
        <v>0</v>
      </c>
      <c r="U6334" s="1">
        <v>15460.72</v>
      </c>
      <c r="V6334">
        <v>0</v>
      </c>
      <c r="W6334">
        <v>0</v>
      </c>
      <c r="X6334">
        <v>0</v>
      </c>
      <c r="Y6334" s="1">
        <v>142025.54</v>
      </c>
      <c r="Z6334">
        <v>0</v>
      </c>
      <c r="AA6334" s="1">
        <v>142025.54</v>
      </c>
      <c r="AB6334">
        <v>0</v>
      </c>
      <c r="AC6334">
        <v>0</v>
      </c>
      <c r="AF6334" s="1">
        <v>15460.72</v>
      </c>
      <c r="AH6334">
        <v>1300065282</v>
      </c>
      <c r="AI6334" t="s">
        <v>12136</v>
      </c>
    </row>
    <row r="6335" spans="1:35" x14ac:dyDescent="0.25">
      <c r="A6335" t="s">
        <v>4</v>
      </c>
      <c r="B6335" t="s">
        <v>753</v>
      </c>
      <c r="C6335">
        <v>2019</v>
      </c>
      <c r="D6335">
        <v>3000</v>
      </c>
      <c r="E6335">
        <v>400027249</v>
      </c>
      <c r="F6335">
        <v>300002281</v>
      </c>
      <c r="G6335">
        <v>1</v>
      </c>
      <c r="H6335" t="s">
        <v>860</v>
      </c>
      <c r="I6335" t="s">
        <v>12117</v>
      </c>
      <c r="J6335">
        <v>4800000571</v>
      </c>
      <c r="K6335" t="s">
        <v>12117</v>
      </c>
      <c r="L6335">
        <v>3000127105</v>
      </c>
      <c r="M6335" t="s">
        <v>12136</v>
      </c>
      <c r="N6335">
        <v>6410030857</v>
      </c>
      <c r="O6335" t="s">
        <v>3612</v>
      </c>
      <c r="P6335">
        <v>105329</v>
      </c>
      <c r="Q6335" t="s">
        <v>7866</v>
      </c>
      <c r="R6335" t="s">
        <v>10402</v>
      </c>
      <c r="S6335">
        <v>520</v>
      </c>
      <c r="T6335">
        <v>0</v>
      </c>
      <c r="U6335" s="1">
        <v>39725.67</v>
      </c>
      <c r="V6335">
        <v>0</v>
      </c>
      <c r="W6335">
        <v>0</v>
      </c>
      <c r="X6335">
        <v>0</v>
      </c>
      <c r="Y6335" s="1">
        <v>142025.54</v>
      </c>
      <c r="Z6335">
        <v>0</v>
      </c>
      <c r="AA6335" s="1">
        <v>142025.54</v>
      </c>
      <c r="AB6335">
        <v>0</v>
      </c>
      <c r="AC6335">
        <v>0</v>
      </c>
      <c r="AF6335" s="1">
        <v>39725.67</v>
      </c>
      <c r="AH6335">
        <v>1300065282</v>
      </c>
      <c r="AI6335" t="s">
        <v>12136</v>
      </c>
    </row>
    <row r="6336" spans="1:35" x14ac:dyDescent="0.25">
      <c r="A6336" t="s">
        <v>4</v>
      </c>
      <c r="B6336" t="s">
        <v>753</v>
      </c>
      <c r="C6336">
        <v>2019</v>
      </c>
      <c r="D6336">
        <v>3000</v>
      </c>
      <c r="E6336">
        <v>400027249</v>
      </c>
      <c r="F6336">
        <v>300002281</v>
      </c>
      <c r="G6336">
        <v>1</v>
      </c>
      <c r="H6336" t="s">
        <v>860</v>
      </c>
      <c r="I6336" t="s">
        <v>12117</v>
      </c>
      <c r="J6336">
        <v>4800000571</v>
      </c>
      <c r="K6336" t="s">
        <v>12117</v>
      </c>
      <c r="L6336">
        <v>3000127105</v>
      </c>
      <c r="M6336" t="s">
        <v>12136</v>
      </c>
      <c r="N6336">
        <v>6410030857</v>
      </c>
      <c r="O6336" t="s">
        <v>3612</v>
      </c>
      <c r="P6336">
        <v>105329</v>
      </c>
      <c r="Q6336" t="s">
        <v>7866</v>
      </c>
      <c r="R6336" t="s">
        <v>10610</v>
      </c>
      <c r="S6336">
        <v>9</v>
      </c>
      <c r="T6336">
        <v>0</v>
      </c>
      <c r="U6336" s="1">
        <v>4184.8500000000004</v>
      </c>
      <c r="V6336">
        <v>0</v>
      </c>
      <c r="W6336">
        <v>0</v>
      </c>
      <c r="X6336">
        <v>0</v>
      </c>
      <c r="Y6336" s="1">
        <v>142025.54</v>
      </c>
      <c r="Z6336">
        <v>0</v>
      </c>
      <c r="AA6336" s="1">
        <v>142025.54</v>
      </c>
      <c r="AB6336">
        <v>0</v>
      </c>
      <c r="AC6336">
        <v>0</v>
      </c>
      <c r="AF6336" s="1">
        <v>4184.8500000000004</v>
      </c>
      <c r="AH6336">
        <v>1300065282</v>
      </c>
      <c r="AI6336" t="s">
        <v>12136</v>
      </c>
    </row>
    <row r="6337" spans="1:35" x14ac:dyDescent="0.25">
      <c r="A6337" t="s">
        <v>4</v>
      </c>
      <c r="B6337" t="s">
        <v>753</v>
      </c>
      <c r="C6337">
        <v>2019</v>
      </c>
      <c r="D6337">
        <v>3000</v>
      </c>
      <c r="E6337">
        <v>400027249</v>
      </c>
      <c r="F6337">
        <v>300002281</v>
      </c>
      <c r="G6337">
        <v>1</v>
      </c>
      <c r="H6337" t="s">
        <v>860</v>
      </c>
      <c r="I6337" t="s">
        <v>12117</v>
      </c>
      <c r="J6337">
        <v>4800000571</v>
      </c>
      <c r="K6337" t="s">
        <v>12117</v>
      </c>
      <c r="L6337">
        <v>3000127105</v>
      </c>
      <c r="M6337" t="s">
        <v>12136</v>
      </c>
      <c r="N6337">
        <v>6410030857</v>
      </c>
      <c r="O6337" t="s">
        <v>3612</v>
      </c>
      <c r="P6337">
        <v>105329</v>
      </c>
      <c r="Q6337" t="s">
        <v>7866</v>
      </c>
      <c r="R6337" t="s">
        <v>10424</v>
      </c>
      <c r="S6337" s="1">
        <v>4680</v>
      </c>
      <c r="T6337">
        <v>0</v>
      </c>
      <c r="U6337" s="1">
        <v>33932.449999999997</v>
      </c>
      <c r="V6337">
        <v>0</v>
      </c>
      <c r="W6337">
        <v>0</v>
      </c>
      <c r="X6337">
        <v>0</v>
      </c>
      <c r="Y6337" s="1">
        <v>142025.54</v>
      </c>
      <c r="Z6337">
        <v>0</v>
      </c>
      <c r="AA6337" s="1">
        <v>142025.54</v>
      </c>
      <c r="AB6337">
        <v>0</v>
      </c>
      <c r="AC6337">
        <v>0</v>
      </c>
      <c r="AF6337" s="1">
        <v>33932.449999999997</v>
      </c>
      <c r="AH6337">
        <v>1300065282</v>
      </c>
      <c r="AI6337" t="s">
        <v>12136</v>
      </c>
    </row>
    <row r="6338" spans="1:35" x14ac:dyDescent="0.25">
      <c r="A6338" t="s">
        <v>4</v>
      </c>
      <c r="B6338" t="s">
        <v>753</v>
      </c>
      <c r="C6338">
        <v>2019</v>
      </c>
      <c r="D6338">
        <v>3000</v>
      </c>
      <c r="E6338">
        <v>400027249</v>
      </c>
      <c r="F6338">
        <v>300002281</v>
      </c>
      <c r="G6338">
        <v>1</v>
      </c>
      <c r="H6338" t="s">
        <v>860</v>
      </c>
      <c r="I6338" t="s">
        <v>12117</v>
      </c>
      <c r="J6338">
        <v>4800000571</v>
      </c>
      <c r="K6338" t="s">
        <v>12117</v>
      </c>
      <c r="L6338">
        <v>3000127105</v>
      </c>
      <c r="M6338" t="s">
        <v>12136</v>
      </c>
      <c r="N6338">
        <v>6410030857</v>
      </c>
      <c r="O6338" t="s">
        <v>3612</v>
      </c>
      <c r="P6338">
        <v>105329</v>
      </c>
      <c r="Q6338" t="s">
        <v>7866</v>
      </c>
      <c r="R6338" t="s">
        <v>10611</v>
      </c>
      <c r="S6338">
        <v>9</v>
      </c>
      <c r="T6338">
        <v>0</v>
      </c>
      <c r="U6338" s="1">
        <v>4184.8500000000004</v>
      </c>
      <c r="V6338">
        <v>0</v>
      </c>
      <c r="W6338">
        <v>0</v>
      </c>
      <c r="X6338">
        <v>0</v>
      </c>
      <c r="Y6338" s="1">
        <v>142025.54</v>
      </c>
      <c r="Z6338">
        <v>0</v>
      </c>
      <c r="AA6338" s="1">
        <v>142025.54</v>
      </c>
      <c r="AB6338">
        <v>0</v>
      </c>
      <c r="AC6338">
        <v>0</v>
      </c>
      <c r="AF6338" s="1">
        <v>4184.8500000000004</v>
      </c>
      <c r="AH6338">
        <v>1300065282</v>
      </c>
      <c r="AI6338" t="s">
        <v>12136</v>
      </c>
    </row>
    <row r="6339" spans="1:35" x14ac:dyDescent="0.25">
      <c r="A6339" t="s">
        <v>4</v>
      </c>
      <c r="B6339" t="s">
        <v>753</v>
      </c>
      <c r="C6339">
        <v>2019</v>
      </c>
      <c r="D6339">
        <v>3000</v>
      </c>
      <c r="E6339">
        <v>400027249</v>
      </c>
      <c r="F6339">
        <v>300002281</v>
      </c>
      <c r="G6339">
        <v>1</v>
      </c>
      <c r="H6339" t="s">
        <v>860</v>
      </c>
      <c r="I6339" t="s">
        <v>12117</v>
      </c>
      <c r="J6339">
        <v>4800000571</v>
      </c>
      <c r="K6339" t="s">
        <v>12117</v>
      </c>
      <c r="L6339">
        <v>3000127105</v>
      </c>
      <c r="M6339" t="s">
        <v>12136</v>
      </c>
      <c r="N6339">
        <v>6410030857</v>
      </c>
      <c r="O6339" t="s">
        <v>3612</v>
      </c>
      <c r="P6339">
        <v>105329</v>
      </c>
      <c r="Q6339" t="s">
        <v>7866</v>
      </c>
      <c r="R6339" t="s">
        <v>11716</v>
      </c>
      <c r="S6339">
        <v>224</v>
      </c>
      <c r="T6339">
        <v>0</v>
      </c>
      <c r="U6339" s="1">
        <v>11052.96</v>
      </c>
      <c r="V6339">
        <v>0</v>
      </c>
      <c r="W6339">
        <v>0</v>
      </c>
      <c r="X6339">
        <v>0</v>
      </c>
      <c r="Y6339" s="1">
        <v>142025.54</v>
      </c>
      <c r="Z6339">
        <v>0</v>
      </c>
      <c r="AA6339" s="1">
        <v>142025.54</v>
      </c>
      <c r="AB6339">
        <v>0</v>
      </c>
      <c r="AC6339">
        <v>0</v>
      </c>
      <c r="AF6339" s="1">
        <v>11052.96</v>
      </c>
      <c r="AH6339">
        <v>1300065282</v>
      </c>
      <c r="AI6339" t="s">
        <v>12136</v>
      </c>
    </row>
    <row r="6340" spans="1:35" x14ac:dyDescent="0.25">
      <c r="A6340" t="s">
        <v>4</v>
      </c>
      <c r="B6340" t="s">
        <v>753</v>
      </c>
      <c r="C6340">
        <v>2019</v>
      </c>
      <c r="D6340">
        <v>3000</v>
      </c>
      <c r="E6340">
        <v>400027249</v>
      </c>
      <c r="F6340">
        <v>300002281</v>
      </c>
      <c r="G6340">
        <v>1</v>
      </c>
      <c r="H6340" t="s">
        <v>860</v>
      </c>
      <c r="I6340" t="s">
        <v>12117</v>
      </c>
      <c r="J6340">
        <v>4800000571</v>
      </c>
      <c r="K6340" t="s">
        <v>12117</v>
      </c>
      <c r="L6340">
        <v>3000127105</v>
      </c>
      <c r="M6340" t="s">
        <v>12136</v>
      </c>
      <c r="N6340">
        <v>6410030857</v>
      </c>
      <c r="O6340" t="s">
        <v>3612</v>
      </c>
      <c r="P6340">
        <v>105329</v>
      </c>
      <c r="Q6340" t="s">
        <v>7866</v>
      </c>
      <c r="R6340" t="s">
        <v>12118</v>
      </c>
      <c r="S6340">
        <v>227</v>
      </c>
      <c r="T6340">
        <v>0</v>
      </c>
      <c r="U6340" s="1">
        <v>272410.59999999998</v>
      </c>
      <c r="V6340">
        <v>0</v>
      </c>
      <c r="W6340">
        <v>0</v>
      </c>
      <c r="X6340">
        <v>0</v>
      </c>
      <c r="Y6340" s="1">
        <v>142025.54</v>
      </c>
      <c r="Z6340">
        <v>0</v>
      </c>
      <c r="AA6340" s="1">
        <v>142025.54</v>
      </c>
      <c r="AB6340">
        <v>0</v>
      </c>
      <c r="AC6340">
        <v>0</v>
      </c>
      <c r="AF6340" s="1">
        <v>272410.59999999998</v>
      </c>
      <c r="AH6340">
        <v>1300065282</v>
      </c>
      <c r="AI6340" t="s">
        <v>12136</v>
      </c>
    </row>
    <row r="6341" spans="1:35" x14ac:dyDescent="0.25">
      <c r="A6341" t="s">
        <v>4</v>
      </c>
      <c r="B6341" t="s">
        <v>753</v>
      </c>
      <c r="C6341">
        <v>2019</v>
      </c>
      <c r="D6341">
        <v>3000</v>
      </c>
      <c r="E6341">
        <v>400027249</v>
      </c>
      <c r="F6341">
        <v>300002281</v>
      </c>
      <c r="G6341">
        <v>1</v>
      </c>
      <c r="H6341" t="s">
        <v>860</v>
      </c>
      <c r="I6341" t="s">
        <v>12117</v>
      </c>
      <c r="J6341">
        <v>4800000571</v>
      </c>
      <c r="K6341" t="s">
        <v>12117</v>
      </c>
      <c r="L6341">
        <v>3000154696</v>
      </c>
      <c r="M6341" t="s">
        <v>178</v>
      </c>
      <c r="N6341">
        <v>6410031589</v>
      </c>
      <c r="O6341" t="s">
        <v>12073</v>
      </c>
      <c r="P6341">
        <v>105329</v>
      </c>
      <c r="Q6341" t="s">
        <v>7866</v>
      </c>
      <c r="R6341" t="s">
        <v>11953</v>
      </c>
      <c r="S6341">
        <v>29</v>
      </c>
      <c r="T6341">
        <v>0</v>
      </c>
      <c r="U6341" s="1">
        <v>1267.3</v>
      </c>
      <c r="V6341">
        <v>0</v>
      </c>
      <c r="W6341">
        <v>0</v>
      </c>
      <c r="X6341">
        <v>0</v>
      </c>
      <c r="Y6341" s="1">
        <v>3396.35</v>
      </c>
      <c r="Z6341">
        <v>0</v>
      </c>
      <c r="AA6341" s="1">
        <v>3396.35</v>
      </c>
      <c r="AB6341">
        <v>0</v>
      </c>
      <c r="AC6341">
        <v>0</v>
      </c>
      <c r="AF6341" s="1">
        <v>1267.3</v>
      </c>
      <c r="AH6341">
        <v>1300079030</v>
      </c>
      <c r="AI6341" t="s">
        <v>178</v>
      </c>
    </row>
    <row r="6342" spans="1:35" x14ac:dyDescent="0.25">
      <c r="A6342" t="s">
        <v>4</v>
      </c>
      <c r="B6342" t="s">
        <v>753</v>
      </c>
      <c r="C6342">
        <v>2019</v>
      </c>
      <c r="D6342">
        <v>3000</v>
      </c>
      <c r="E6342">
        <v>400027249</v>
      </c>
      <c r="F6342">
        <v>300002281</v>
      </c>
      <c r="G6342">
        <v>1</v>
      </c>
      <c r="H6342" t="s">
        <v>860</v>
      </c>
      <c r="I6342" t="s">
        <v>12117</v>
      </c>
      <c r="J6342">
        <v>4800000571</v>
      </c>
      <c r="K6342" t="s">
        <v>12117</v>
      </c>
      <c r="L6342">
        <v>3000154696</v>
      </c>
      <c r="M6342" t="s">
        <v>178</v>
      </c>
      <c r="N6342">
        <v>6410031589</v>
      </c>
      <c r="O6342" t="s">
        <v>12073</v>
      </c>
      <c r="P6342">
        <v>105329</v>
      </c>
      <c r="Q6342" t="s">
        <v>7866</v>
      </c>
      <c r="R6342" t="s">
        <v>12123</v>
      </c>
      <c r="S6342">
        <v>4</v>
      </c>
      <c r="T6342">
        <v>0</v>
      </c>
      <c r="U6342" s="1">
        <v>1582.28</v>
      </c>
      <c r="V6342">
        <v>0</v>
      </c>
      <c r="W6342">
        <v>0</v>
      </c>
      <c r="X6342">
        <v>0</v>
      </c>
      <c r="Y6342" s="1">
        <v>3396.35</v>
      </c>
      <c r="Z6342">
        <v>0</v>
      </c>
      <c r="AA6342" s="1">
        <v>3396.35</v>
      </c>
      <c r="AB6342">
        <v>0</v>
      </c>
      <c r="AC6342">
        <v>0</v>
      </c>
      <c r="AF6342" s="1">
        <v>1582.28</v>
      </c>
      <c r="AH6342">
        <v>1300079030</v>
      </c>
      <c r="AI6342" t="s">
        <v>178</v>
      </c>
    </row>
    <row r="6343" spans="1:35" x14ac:dyDescent="0.25">
      <c r="A6343" t="s">
        <v>4</v>
      </c>
      <c r="B6343" t="s">
        <v>753</v>
      </c>
      <c r="C6343">
        <v>2019</v>
      </c>
      <c r="D6343">
        <v>3000</v>
      </c>
      <c r="E6343">
        <v>400027249</v>
      </c>
      <c r="F6343">
        <v>300002281</v>
      </c>
      <c r="G6343">
        <v>1</v>
      </c>
      <c r="H6343" t="s">
        <v>860</v>
      </c>
      <c r="I6343" t="s">
        <v>12117</v>
      </c>
      <c r="J6343">
        <v>4800000571</v>
      </c>
      <c r="K6343" t="s">
        <v>12117</v>
      </c>
      <c r="L6343">
        <v>3000154696</v>
      </c>
      <c r="M6343" t="s">
        <v>178</v>
      </c>
      <c r="N6343">
        <v>6410031589</v>
      </c>
      <c r="O6343" t="s">
        <v>12073</v>
      </c>
      <c r="P6343">
        <v>105329</v>
      </c>
      <c r="Q6343" t="s">
        <v>7866</v>
      </c>
      <c r="R6343" t="s">
        <v>12122</v>
      </c>
      <c r="S6343">
        <v>22</v>
      </c>
      <c r="T6343">
        <v>0</v>
      </c>
      <c r="U6343" s="1">
        <v>10365.299999999999</v>
      </c>
      <c r="V6343">
        <v>0</v>
      </c>
      <c r="W6343">
        <v>0</v>
      </c>
      <c r="X6343">
        <v>0</v>
      </c>
      <c r="Y6343" s="1">
        <v>3396.35</v>
      </c>
      <c r="Z6343">
        <v>0</v>
      </c>
      <c r="AA6343" s="1">
        <v>3396.35</v>
      </c>
      <c r="AB6343">
        <v>0</v>
      </c>
      <c r="AC6343">
        <v>0</v>
      </c>
      <c r="AF6343" s="1">
        <v>10365.299999999999</v>
      </c>
      <c r="AH6343">
        <v>1300079030</v>
      </c>
      <c r="AI6343" t="s">
        <v>178</v>
      </c>
    </row>
    <row r="6344" spans="1:35" x14ac:dyDescent="0.25">
      <c r="A6344" t="s">
        <v>4</v>
      </c>
      <c r="B6344" t="s">
        <v>753</v>
      </c>
      <c r="C6344">
        <v>2019</v>
      </c>
      <c r="D6344">
        <v>3000</v>
      </c>
      <c r="E6344">
        <v>400027249</v>
      </c>
      <c r="F6344">
        <v>300002281</v>
      </c>
      <c r="G6344">
        <v>1</v>
      </c>
      <c r="H6344" t="s">
        <v>860</v>
      </c>
      <c r="I6344" t="s">
        <v>12117</v>
      </c>
      <c r="J6344">
        <v>4800000571</v>
      </c>
      <c r="K6344" t="s">
        <v>12117</v>
      </c>
      <c r="L6344">
        <v>3000154696</v>
      </c>
      <c r="M6344" t="s">
        <v>178</v>
      </c>
      <c r="N6344">
        <v>6410031589</v>
      </c>
      <c r="O6344" t="s">
        <v>12073</v>
      </c>
      <c r="P6344">
        <v>105329</v>
      </c>
      <c r="Q6344" t="s">
        <v>7866</v>
      </c>
      <c r="R6344" t="s">
        <v>12127</v>
      </c>
      <c r="S6344">
        <v>12</v>
      </c>
      <c r="T6344">
        <v>0</v>
      </c>
      <c r="U6344" s="1">
        <v>5653.8</v>
      </c>
      <c r="V6344">
        <v>0</v>
      </c>
      <c r="W6344">
        <v>0</v>
      </c>
      <c r="X6344">
        <v>0</v>
      </c>
      <c r="Y6344" s="1">
        <v>3396.35</v>
      </c>
      <c r="Z6344">
        <v>0</v>
      </c>
      <c r="AA6344" s="1">
        <v>3396.35</v>
      </c>
      <c r="AB6344">
        <v>0</v>
      </c>
      <c r="AC6344">
        <v>0</v>
      </c>
      <c r="AF6344" s="1">
        <v>5653.8</v>
      </c>
      <c r="AH6344">
        <v>1300079030</v>
      </c>
      <c r="AI6344" t="s">
        <v>178</v>
      </c>
    </row>
    <row r="6345" spans="1:35" x14ac:dyDescent="0.25">
      <c r="A6345" t="s">
        <v>4</v>
      </c>
      <c r="B6345" t="s">
        <v>753</v>
      </c>
      <c r="C6345">
        <v>2019</v>
      </c>
      <c r="D6345">
        <v>3000</v>
      </c>
      <c r="E6345">
        <v>400027249</v>
      </c>
      <c r="F6345">
        <v>300002281</v>
      </c>
      <c r="G6345">
        <v>1</v>
      </c>
      <c r="H6345" t="s">
        <v>860</v>
      </c>
      <c r="I6345" t="s">
        <v>12117</v>
      </c>
      <c r="J6345">
        <v>4800000571</v>
      </c>
      <c r="K6345" t="s">
        <v>12117</v>
      </c>
      <c r="L6345">
        <v>3000159611</v>
      </c>
      <c r="M6345" t="s">
        <v>68</v>
      </c>
      <c r="N6345">
        <v>6644040453</v>
      </c>
      <c r="O6345" t="s">
        <v>12071</v>
      </c>
      <c r="P6345">
        <v>111874</v>
      </c>
      <c r="Q6345" t="s">
        <v>7866</v>
      </c>
      <c r="R6345" t="s">
        <v>12004</v>
      </c>
      <c r="S6345">
        <v>1</v>
      </c>
      <c r="T6345">
        <v>0</v>
      </c>
      <c r="U6345" s="1">
        <v>267000</v>
      </c>
      <c r="V6345">
        <v>0</v>
      </c>
      <c r="W6345">
        <v>0</v>
      </c>
      <c r="X6345">
        <v>0</v>
      </c>
      <c r="Y6345" s="1">
        <v>48060</v>
      </c>
      <c r="Z6345">
        <v>0</v>
      </c>
      <c r="AA6345" s="1">
        <v>48060</v>
      </c>
      <c r="AB6345">
        <v>0</v>
      </c>
      <c r="AC6345">
        <v>0</v>
      </c>
      <c r="AF6345" s="1">
        <v>267000</v>
      </c>
      <c r="AH6345">
        <v>1300013041</v>
      </c>
      <c r="AI6345" t="s">
        <v>6025</v>
      </c>
    </row>
    <row r="6346" spans="1:35" x14ac:dyDescent="0.25">
      <c r="A6346" t="s">
        <v>4</v>
      </c>
      <c r="B6346" t="s">
        <v>753</v>
      </c>
      <c r="C6346">
        <v>2019</v>
      </c>
      <c r="D6346">
        <v>3000</v>
      </c>
      <c r="E6346">
        <v>400027249</v>
      </c>
      <c r="F6346">
        <v>300002281</v>
      </c>
      <c r="G6346">
        <v>1</v>
      </c>
      <c r="H6346" t="s">
        <v>860</v>
      </c>
      <c r="I6346" t="s">
        <v>12117</v>
      </c>
      <c r="J6346">
        <v>4800000571</v>
      </c>
      <c r="K6346" t="s">
        <v>12117</v>
      </c>
      <c r="L6346">
        <v>3000159610</v>
      </c>
      <c r="M6346" t="s">
        <v>68</v>
      </c>
      <c r="N6346">
        <v>6644040429</v>
      </c>
      <c r="O6346" t="s">
        <v>12009</v>
      </c>
      <c r="P6346">
        <v>111874</v>
      </c>
      <c r="Q6346" t="s">
        <v>7866</v>
      </c>
      <c r="R6346" t="s">
        <v>12004</v>
      </c>
      <c r="S6346">
        <v>1</v>
      </c>
      <c r="T6346">
        <v>0</v>
      </c>
      <c r="U6346" s="1">
        <v>342000</v>
      </c>
      <c r="V6346">
        <v>0</v>
      </c>
      <c r="W6346">
        <v>0</v>
      </c>
      <c r="X6346">
        <v>0</v>
      </c>
      <c r="Y6346" s="1">
        <v>61560</v>
      </c>
      <c r="Z6346">
        <v>0</v>
      </c>
      <c r="AA6346" s="1">
        <v>61560</v>
      </c>
      <c r="AB6346">
        <v>0</v>
      </c>
      <c r="AC6346">
        <v>0</v>
      </c>
      <c r="AF6346" s="1">
        <v>342000</v>
      </c>
      <c r="AH6346">
        <v>1300013041</v>
      </c>
      <c r="AI6346" t="s">
        <v>6025</v>
      </c>
    </row>
    <row r="6347" spans="1:35" x14ac:dyDescent="0.25">
      <c r="A6347" t="s">
        <v>4</v>
      </c>
      <c r="B6347" t="s">
        <v>753</v>
      </c>
      <c r="C6347">
        <v>2019</v>
      </c>
      <c r="D6347">
        <v>3000</v>
      </c>
      <c r="E6347">
        <v>400027249</v>
      </c>
      <c r="F6347">
        <v>300002281</v>
      </c>
      <c r="G6347">
        <v>1</v>
      </c>
      <c r="H6347" t="s">
        <v>860</v>
      </c>
      <c r="I6347" t="s">
        <v>12117</v>
      </c>
      <c r="J6347">
        <v>4800000571</v>
      </c>
      <c r="K6347" t="s">
        <v>12117</v>
      </c>
      <c r="L6347">
        <v>4300155272</v>
      </c>
      <c r="M6347" t="s">
        <v>68</v>
      </c>
      <c r="N6347" t="s">
        <v>11896</v>
      </c>
      <c r="R6347" t="s">
        <v>11897</v>
      </c>
      <c r="S6347">
        <v>0</v>
      </c>
      <c r="T6347">
        <v>0</v>
      </c>
      <c r="U6347" s="1">
        <v>188530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F6347" s="1">
        <v>188530</v>
      </c>
      <c r="AG6347">
        <v>6410031036</v>
      </c>
    </row>
    <row r="6348" spans="1:35" x14ac:dyDescent="0.25">
      <c r="A6348" t="s">
        <v>4</v>
      </c>
      <c r="B6348" t="s">
        <v>753</v>
      </c>
      <c r="C6348">
        <v>2019</v>
      </c>
      <c r="D6348">
        <v>3000</v>
      </c>
      <c r="E6348">
        <v>400027249</v>
      </c>
      <c r="F6348">
        <v>300002281</v>
      </c>
      <c r="G6348">
        <v>1</v>
      </c>
      <c r="H6348" t="s">
        <v>860</v>
      </c>
      <c r="I6348" t="s">
        <v>12117</v>
      </c>
      <c r="J6348">
        <v>4800000571</v>
      </c>
      <c r="K6348" t="s">
        <v>12117</v>
      </c>
      <c r="L6348">
        <v>4300155272</v>
      </c>
      <c r="M6348" t="s">
        <v>68</v>
      </c>
      <c r="N6348" t="s">
        <v>11896</v>
      </c>
      <c r="R6348" t="s">
        <v>11897</v>
      </c>
      <c r="S6348">
        <v>0</v>
      </c>
      <c r="T6348">
        <v>0</v>
      </c>
      <c r="U6348" s="1">
        <v>7872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F6348" s="1">
        <v>7872</v>
      </c>
      <c r="AG6348">
        <v>6410031073</v>
      </c>
    </row>
    <row r="6349" spans="1:35" x14ac:dyDescent="0.25">
      <c r="A6349" t="s">
        <v>4</v>
      </c>
      <c r="B6349" t="s">
        <v>753</v>
      </c>
      <c r="C6349">
        <v>2020</v>
      </c>
      <c r="D6349">
        <v>3000</v>
      </c>
      <c r="E6349">
        <v>400027249</v>
      </c>
      <c r="F6349">
        <v>300002281</v>
      </c>
      <c r="G6349">
        <v>1</v>
      </c>
      <c r="H6349" t="s">
        <v>860</v>
      </c>
      <c r="I6349" t="s">
        <v>12117</v>
      </c>
      <c r="J6349">
        <v>4800000571</v>
      </c>
      <c r="K6349" t="s">
        <v>12117</v>
      </c>
      <c r="L6349">
        <v>4300018461</v>
      </c>
      <c r="M6349" t="s">
        <v>11898</v>
      </c>
      <c r="N6349">
        <v>4300155272</v>
      </c>
      <c r="R6349" t="s">
        <v>11897</v>
      </c>
      <c r="S6349">
        <v>0</v>
      </c>
      <c r="T6349">
        <v>0</v>
      </c>
      <c r="U6349" s="1">
        <v>-188530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F6349" s="1">
        <v>-188530</v>
      </c>
      <c r="AG6349">
        <v>6410031036</v>
      </c>
    </row>
    <row r="6350" spans="1:35" x14ac:dyDescent="0.25">
      <c r="A6350" t="s">
        <v>4</v>
      </c>
      <c r="B6350" t="s">
        <v>753</v>
      </c>
      <c r="C6350">
        <v>2020</v>
      </c>
      <c r="D6350">
        <v>3000</v>
      </c>
      <c r="E6350">
        <v>400027249</v>
      </c>
      <c r="F6350">
        <v>300002281</v>
      </c>
      <c r="G6350">
        <v>1</v>
      </c>
      <c r="H6350" t="s">
        <v>860</v>
      </c>
      <c r="I6350" t="s">
        <v>12117</v>
      </c>
      <c r="J6350">
        <v>4800000571</v>
      </c>
      <c r="K6350" t="s">
        <v>12117</v>
      </c>
      <c r="L6350">
        <v>4300018461</v>
      </c>
      <c r="M6350" t="s">
        <v>11898</v>
      </c>
      <c r="N6350">
        <v>4300155272</v>
      </c>
      <c r="R6350" t="s">
        <v>11897</v>
      </c>
      <c r="S6350">
        <v>0</v>
      </c>
      <c r="T6350">
        <v>0</v>
      </c>
      <c r="U6350" s="1">
        <v>-7872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F6350" s="1">
        <v>-7872</v>
      </c>
      <c r="AG6350">
        <v>6410031073</v>
      </c>
    </row>
    <row r="6351" spans="1:35" x14ac:dyDescent="0.25">
      <c r="A6351" t="s">
        <v>4</v>
      </c>
      <c r="B6351" t="s">
        <v>753</v>
      </c>
      <c r="C6351">
        <v>2020</v>
      </c>
      <c r="D6351">
        <v>3000</v>
      </c>
      <c r="E6351">
        <v>400027249</v>
      </c>
      <c r="F6351">
        <v>300002281</v>
      </c>
      <c r="G6351">
        <v>1</v>
      </c>
      <c r="H6351" t="s">
        <v>860</v>
      </c>
      <c r="I6351" t="s">
        <v>12117</v>
      </c>
      <c r="J6351">
        <v>4800000571</v>
      </c>
      <c r="K6351" t="s">
        <v>12117</v>
      </c>
      <c r="L6351">
        <v>3000046653</v>
      </c>
      <c r="M6351" t="s">
        <v>11899</v>
      </c>
      <c r="N6351">
        <v>6410031073</v>
      </c>
      <c r="O6351" t="s">
        <v>12126</v>
      </c>
      <c r="P6351">
        <v>105329</v>
      </c>
      <c r="Q6351" t="s">
        <v>7866</v>
      </c>
      <c r="R6351" t="s">
        <v>12118</v>
      </c>
      <c r="S6351">
        <v>6</v>
      </c>
      <c r="T6351">
        <v>0</v>
      </c>
      <c r="U6351" s="1">
        <v>7871.9</v>
      </c>
      <c r="V6351">
        <v>0</v>
      </c>
      <c r="W6351">
        <v>0</v>
      </c>
      <c r="X6351">
        <v>0</v>
      </c>
      <c r="Y6351" s="1">
        <v>1416.94</v>
      </c>
      <c r="Z6351">
        <v>0</v>
      </c>
      <c r="AA6351" s="1">
        <v>1416.94</v>
      </c>
      <c r="AB6351">
        <v>0</v>
      </c>
      <c r="AC6351">
        <v>0</v>
      </c>
      <c r="AF6351" s="1">
        <v>7871.9</v>
      </c>
      <c r="AH6351">
        <v>1300017871</v>
      </c>
      <c r="AI6351" t="s">
        <v>3767</v>
      </c>
    </row>
    <row r="6352" spans="1:35" x14ac:dyDescent="0.25">
      <c r="A6352" t="s">
        <v>4</v>
      </c>
      <c r="B6352" t="s">
        <v>753</v>
      </c>
      <c r="C6352">
        <v>2020</v>
      </c>
      <c r="D6352">
        <v>3000</v>
      </c>
      <c r="E6352">
        <v>400027249</v>
      </c>
      <c r="F6352">
        <v>300002281</v>
      </c>
      <c r="G6352">
        <v>1</v>
      </c>
      <c r="H6352" t="s">
        <v>860</v>
      </c>
      <c r="I6352" t="s">
        <v>12117</v>
      </c>
      <c r="J6352">
        <v>4800000571</v>
      </c>
      <c r="K6352" t="s">
        <v>12117</v>
      </c>
      <c r="L6352">
        <v>3000046720</v>
      </c>
      <c r="M6352" t="s">
        <v>11899</v>
      </c>
      <c r="N6352">
        <v>6410031036</v>
      </c>
      <c r="O6352" t="s">
        <v>2957</v>
      </c>
      <c r="P6352">
        <v>105329</v>
      </c>
      <c r="Q6352" t="s">
        <v>7866</v>
      </c>
      <c r="R6352" t="s">
        <v>11836</v>
      </c>
      <c r="S6352">
        <v>50</v>
      </c>
      <c r="T6352">
        <v>0</v>
      </c>
      <c r="U6352" s="1">
        <v>73490</v>
      </c>
      <c r="V6352">
        <v>0</v>
      </c>
      <c r="W6352">
        <v>0</v>
      </c>
      <c r="X6352">
        <v>0</v>
      </c>
      <c r="Y6352" s="1">
        <v>33935.379999999997</v>
      </c>
      <c r="Z6352">
        <v>0</v>
      </c>
      <c r="AA6352" s="1">
        <v>33935.379999999997</v>
      </c>
      <c r="AB6352">
        <v>0</v>
      </c>
      <c r="AC6352">
        <v>0</v>
      </c>
      <c r="AF6352" s="1">
        <v>73490</v>
      </c>
      <c r="AH6352">
        <v>1300017871</v>
      </c>
      <c r="AI6352" t="s">
        <v>3767</v>
      </c>
    </row>
    <row r="6353" spans="1:35" x14ac:dyDescent="0.25">
      <c r="A6353" t="s">
        <v>4</v>
      </c>
      <c r="B6353" t="s">
        <v>753</v>
      </c>
      <c r="C6353">
        <v>2020</v>
      </c>
      <c r="D6353">
        <v>3000</v>
      </c>
      <c r="E6353">
        <v>400027249</v>
      </c>
      <c r="F6353">
        <v>300002281</v>
      </c>
      <c r="G6353">
        <v>1</v>
      </c>
      <c r="H6353" t="s">
        <v>860</v>
      </c>
      <c r="I6353" t="s">
        <v>12117</v>
      </c>
      <c r="J6353">
        <v>4800000571</v>
      </c>
      <c r="K6353" t="s">
        <v>12117</v>
      </c>
      <c r="L6353">
        <v>3000046720</v>
      </c>
      <c r="M6353" t="s">
        <v>11899</v>
      </c>
      <c r="N6353">
        <v>6410031036</v>
      </c>
      <c r="O6353" t="s">
        <v>2957</v>
      </c>
      <c r="P6353">
        <v>105329</v>
      </c>
      <c r="Q6353" t="s">
        <v>7866</v>
      </c>
      <c r="R6353" t="s">
        <v>11837</v>
      </c>
      <c r="S6353">
        <v>4</v>
      </c>
      <c r="T6353">
        <v>0</v>
      </c>
      <c r="U6353" s="1">
        <v>3974</v>
      </c>
      <c r="V6353">
        <v>0</v>
      </c>
      <c r="W6353">
        <v>0</v>
      </c>
      <c r="X6353">
        <v>0</v>
      </c>
      <c r="Y6353" s="1">
        <v>33935.379999999997</v>
      </c>
      <c r="Z6353">
        <v>0</v>
      </c>
      <c r="AA6353" s="1">
        <v>33935.379999999997</v>
      </c>
      <c r="AB6353">
        <v>0</v>
      </c>
      <c r="AC6353">
        <v>0</v>
      </c>
      <c r="AF6353" s="1">
        <v>3974</v>
      </c>
      <c r="AH6353">
        <v>1300017871</v>
      </c>
      <c r="AI6353" t="s">
        <v>3767</v>
      </c>
    </row>
    <row r="6354" spans="1:35" x14ac:dyDescent="0.25">
      <c r="A6354" t="s">
        <v>4</v>
      </c>
      <c r="B6354" t="s">
        <v>753</v>
      </c>
      <c r="C6354">
        <v>2020</v>
      </c>
      <c r="D6354">
        <v>3000</v>
      </c>
      <c r="E6354">
        <v>400027249</v>
      </c>
      <c r="F6354">
        <v>300002281</v>
      </c>
      <c r="G6354">
        <v>1</v>
      </c>
      <c r="H6354" t="s">
        <v>860</v>
      </c>
      <c r="I6354" t="s">
        <v>12117</v>
      </c>
      <c r="J6354">
        <v>4800000571</v>
      </c>
      <c r="K6354" t="s">
        <v>12117</v>
      </c>
      <c r="L6354">
        <v>3000046720</v>
      </c>
      <c r="M6354" t="s">
        <v>11899</v>
      </c>
      <c r="N6354">
        <v>6410031036</v>
      </c>
      <c r="O6354" t="s">
        <v>2957</v>
      </c>
      <c r="P6354">
        <v>105329</v>
      </c>
      <c r="Q6354" t="s">
        <v>7866</v>
      </c>
      <c r="R6354" t="s">
        <v>12122</v>
      </c>
      <c r="S6354">
        <v>120</v>
      </c>
      <c r="T6354">
        <v>0</v>
      </c>
      <c r="U6354" s="1">
        <v>61704.6</v>
      </c>
      <c r="V6354">
        <v>0</v>
      </c>
      <c r="W6354">
        <v>0</v>
      </c>
      <c r="X6354">
        <v>0</v>
      </c>
      <c r="Y6354" s="1">
        <v>33935.379999999997</v>
      </c>
      <c r="Z6354">
        <v>0</v>
      </c>
      <c r="AA6354" s="1">
        <v>33935.379999999997</v>
      </c>
      <c r="AB6354">
        <v>0</v>
      </c>
      <c r="AC6354">
        <v>0</v>
      </c>
      <c r="AF6354" s="1">
        <v>61704.6</v>
      </c>
      <c r="AH6354">
        <v>1300017871</v>
      </c>
      <c r="AI6354" t="s">
        <v>3767</v>
      </c>
    </row>
    <row r="6355" spans="1:35" x14ac:dyDescent="0.25">
      <c r="A6355" t="s">
        <v>4</v>
      </c>
      <c r="B6355" t="s">
        <v>753</v>
      </c>
      <c r="C6355">
        <v>2020</v>
      </c>
      <c r="D6355">
        <v>3000</v>
      </c>
      <c r="E6355">
        <v>400027249</v>
      </c>
      <c r="F6355">
        <v>300002281</v>
      </c>
      <c r="G6355">
        <v>1</v>
      </c>
      <c r="H6355" t="s">
        <v>860</v>
      </c>
      <c r="I6355" t="s">
        <v>12117</v>
      </c>
      <c r="J6355">
        <v>4800000571</v>
      </c>
      <c r="K6355" t="s">
        <v>12117</v>
      </c>
      <c r="L6355">
        <v>3000046720</v>
      </c>
      <c r="M6355" t="s">
        <v>11899</v>
      </c>
      <c r="N6355">
        <v>6410031036</v>
      </c>
      <c r="O6355" t="s">
        <v>2957</v>
      </c>
      <c r="P6355">
        <v>105329</v>
      </c>
      <c r="Q6355" t="s">
        <v>7866</v>
      </c>
      <c r="R6355" t="s">
        <v>12127</v>
      </c>
      <c r="S6355">
        <v>96</v>
      </c>
      <c r="T6355" s="1">
        <v>196401.78</v>
      </c>
      <c r="U6355" s="1">
        <v>49361.279999999999</v>
      </c>
      <c r="V6355">
        <v>0</v>
      </c>
      <c r="W6355">
        <v>0</v>
      </c>
      <c r="X6355">
        <v>0</v>
      </c>
      <c r="Y6355" s="1">
        <v>33935.379999999997</v>
      </c>
      <c r="Z6355">
        <v>0</v>
      </c>
      <c r="AA6355" s="1">
        <v>33935.379999999997</v>
      </c>
      <c r="AB6355">
        <v>0</v>
      </c>
      <c r="AC6355">
        <v>0</v>
      </c>
      <c r="AF6355" s="1">
        <v>49361.279999999999</v>
      </c>
      <c r="AH6355">
        <v>1300017871</v>
      </c>
      <c r="AI6355" t="s">
        <v>3767</v>
      </c>
    </row>
    <row r="6356" spans="1:35" x14ac:dyDescent="0.25">
      <c r="F6356">
        <v>300002281</v>
      </c>
      <c r="T6356" s="1">
        <v>196401.78</v>
      </c>
      <c r="U6356" s="1">
        <v>7444390.5999999996</v>
      </c>
      <c r="V6356">
        <v>0</v>
      </c>
      <c r="AB6356">
        <v>0</v>
      </c>
      <c r="AC6356">
        <v>0</v>
      </c>
      <c r="AF6356" s="1">
        <v>7444390.5999999996</v>
      </c>
    </row>
    <row r="6357" spans="1:35" x14ac:dyDescent="0.25">
      <c r="A6357" t="s">
        <v>4</v>
      </c>
      <c r="B6357" t="s">
        <v>304</v>
      </c>
      <c r="C6357">
        <v>2020</v>
      </c>
      <c r="D6357">
        <v>3000</v>
      </c>
      <c r="E6357">
        <v>400028165</v>
      </c>
      <c r="F6357">
        <v>300002282</v>
      </c>
      <c r="G6357">
        <v>0</v>
      </c>
      <c r="H6357" t="s">
        <v>312</v>
      </c>
      <c r="I6357" t="s">
        <v>311</v>
      </c>
      <c r="J6357">
        <v>4800000247</v>
      </c>
      <c r="K6357" t="s">
        <v>311</v>
      </c>
      <c r="L6357">
        <v>5100120228</v>
      </c>
      <c r="M6357" t="s">
        <v>311</v>
      </c>
      <c r="O6357" t="s">
        <v>311</v>
      </c>
      <c r="R6357" t="s">
        <v>12137</v>
      </c>
      <c r="S6357">
        <v>1</v>
      </c>
      <c r="T6357" s="1">
        <v>41275</v>
      </c>
      <c r="U6357" s="1">
        <v>41275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F6357" s="1">
        <v>41275</v>
      </c>
    </row>
    <row r="6358" spans="1:35" x14ac:dyDescent="0.25">
      <c r="F6358">
        <v>300002282</v>
      </c>
      <c r="T6358" s="1">
        <v>41275</v>
      </c>
      <c r="U6358" s="1">
        <v>41275</v>
      </c>
      <c r="V6358">
        <v>0</v>
      </c>
      <c r="AB6358">
        <v>0</v>
      </c>
      <c r="AC6358">
        <v>0</v>
      </c>
      <c r="AF6358" s="1">
        <v>41275</v>
      </c>
    </row>
    <row r="6359" spans="1:35" x14ac:dyDescent="0.25">
      <c r="A6359" t="s">
        <v>4</v>
      </c>
      <c r="B6359" t="s">
        <v>1447</v>
      </c>
      <c r="C6359">
        <v>2020</v>
      </c>
      <c r="D6359">
        <v>3000</v>
      </c>
      <c r="E6359">
        <v>400028390</v>
      </c>
      <c r="F6359">
        <v>300002288</v>
      </c>
      <c r="G6359">
        <v>0</v>
      </c>
      <c r="H6359" t="s">
        <v>1452</v>
      </c>
      <c r="I6359" t="s">
        <v>861</v>
      </c>
      <c r="J6359">
        <v>4800000362</v>
      </c>
      <c r="K6359" t="s">
        <v>861</v>
      </c>
      <c r="L6359">
        <v>5100314317</v>
      </c>
      <c r="M6359" t="s">
        <v>861</v>
      </c>
      <c r="O6359" t="s">
        <v>861</v>
      </c>
      <c r="R6359" t="s">
        <v>11893</v>
      </c>
      <c r="S6359">
        <v>63</v>
      </c>
      <c r="T6359" s="1">
        <v>137357.34</v>
      </c>
      <c r="U6359" s="1">
        <v>5976.18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F6359" s="1">
        <v>5976.18</v>
      </c>
    </row>
    <row r="6360" spans="1:35" x14ac:dyDescent="0.25">
      <c r="F6360">
        <v>300002288</v>
      </c>
      <c r="T6360" s="1">
        <v>137357.34</v>
      </c>
      <c r="U6360" s="1">
        <v>5976.18</v>
      </c>
      <c r="V6360">
        <v>0</v>
      </c>
      <c r="AB6360">
        <v>0</v>
      </c>
      <c r="AC6360">
        <v>0</v>
      </c>
      <c r="AF6360" s="1">
        <v>5976.18</v>
      </c>
    </row>
    <row r="6361" spans="1:35" x14ac:dyDescent="0.25">
      <c r="B6361" t="s">
        <v>70</v>
      </c>
      <c r="E6361">
        <v>400028728</v>
      </c>
      <c r="F6361">
        <v>300002300</v>
      </c>
      <c r="G6361">
        <v>0</v>
      </c>
      <c r="H6361" t="s">
        <v>83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F6361">
        <v>0</v>
      </c>
    </row>
    <row r="6362" spans="1:35" x14ac:dyDescent="0.25">
      <c r="F6362">
        <v>300002300</v>
      </c>
      <c r="T6362">
        <v>0</v>
      </c>
      <c r="U6362">
        <v>0</v>
      </c>
      <c r="V6362">
        <v>0</v>
      </c>
      <c r="AB6362">
        <v>0</v>
      </c>
      <c r="AC6362">
        <v>0</v>
      </c>
      <c r="AF6362">
        <v>0</v>
      </c>
    </row>
    <row r="6363" spans="1:35" x14ac:dyDescent="0.25">
      <c r="A6363" t="s">
        <v>4</v>
      </c>
      <c r="B6363" t="s">
        <v>92</v>
      </c>
      <c r="C6363">
        <v>2020</v>
      </c>
      <c r="D6363">
        <v>3000</v>
      </c>
      <c r="E6363">
        <v>400028271</v>
      </c>
      <c r="F6363">
        <v>300002301</v>
      </c>
      <c r="G6363">
        <v>0</v>
      </c>
      <c r="H6363" t="s">
        <v>152</v>
      </c>
      <c r="I6363" t="s">
        <v>151</v>
      </c>
      <c r="J6363">
        <v>4800001038</v>
      </c>
      <c r="K6363" t="s">
        <v>151</v>
      </c>
      <c r="L6363">
        <v>3000097994</v>
      </c>
      <c r="M6363" t="s">
        <v>82</v>
      </c>
      <c r="N6363">
        <v>6410032882</v>
      </c>
      <c r="O6363" t="s">
        <v>12138</v>
      </c>
      <c r="P6363">
        <v>105329</v>
      </c>
      <c r="Q6363" t="s">
        <v>7866</v>
      </c>
      <c r="R6363" t="s">
        <v>11912</v>
      </c>
      <c r="S6363">
        <v>420</v>
      </c>
      <c r="T6363">
        <v>0</v>
      </c>
      <c r="U6363" s="1">
        <v>237556.2</v>
      </c>
      <c r="V6363">
        <v>0</v>
      </c>
      <c r="W6363">
        <v>0</v>
      </c>
      <c r="X6363">
        <v>0</v>
      </c>
      <c r="Y6363" s="1">
        <v>238682.23</v>
      </c>
      <c r="Z6363">
        <v>0</v>
      </c>
      <c r="AA6363" s="1">
        <v>238682.23</v>
      </c>
      <c r="AB6363">
        <v>0</v>
      </c>
      <c r="AC6363">
        <v>0</v>
      </c>
      <c r="AF6363" s="1">
        <v>237556.2</v>
      </c>
      <c r="AH6363">
        <v>3400012810</v>
      </c>
      <c r="AI6363" t="s">
        <v>12139</v>
      </c>
    </row>
    <row r="6364" spans="1:35" x14ac:dyDescent="0.25">
      <c r="A6364" t="s">
        <v>4</v>
      </c>
      <c r="B6364" t="s">
        <v>92</v>
      </c>
      <c r="C6364">
        <v>2020</v>
      </c>
      <c r="D6364">
        <v>3000</v>
      </c>
      <c r="E6364">
        <v>400028271</v>
      </c>
      <c r="F6364">
        <v>300002301</v>
      </c>
      <c r="G6364">
        <v>0</v>
      </c>
      <c r="H6364" t="s">
        <v>152</v>
      </c>
      <c r="I6364" t="s">
        <v>151</v>
      </c>
      <c r="J6364">
        <v>4800001038</v>
      </c>
      <c r="K6364" t="s">
        <v>151</v>
      </c>
      <c r="L6364">
        <v>3000097992</v>
      </c>
      <c r="M6364" t="s">
        <v>82</v>
      </c>
      <c r="N6364">
        <v>6410032889</v>
      </c>
      <c r="O6364" t="s">
        <v>12138</v>
      </c>
      <c r="P6364">
        <v>105329</v>
      </c>
      <c r="Q6364" t="s">
        <v>7866</v>
      </c>
      <c r="R6364" t="s">
        <v>11588</v>
      </c>
      <c r="S6364" s="1">
        <v>1104</v>
      </c>
      <c r="T6364">
        <v>0</v>
      </c>
      <c r="U6364" s="1">
        <v>1085739.8400000001</v>
      </c>
      <c r="V6364">
        <v>0</v>
      </c>
      <c r="W6364">
        <v>0</v>
      </c>
      <c r="X6364">
        <v>0</v>
      </c>
      <c r="Y6364" s="1">
        <v>302214.45</v>
      </c>
      <c r="Z6364">
        <v>0</v>
      </c>
      <c r="AA6364" s="1">
        <v>302214.45</v>
      </c>
      <c r="AB6364">
        <v>0</v>
      </c>
      <c r="AC6364">
        <v>0</v>
      </c>
      <c r="AF6364" s="1">
        <v>1085739.8400000001</v>
      </c>
      <c r="AH6364">
        <v>3400012810</v>
      </c>
      <c r="AI6364" t="s">
        <v>12139</v>
      </c>
    </row>
    <row r="6365" spans="1:35" x14ac:dyDescent="0.25">
      <c r="A6365" t="s">
        <v>4</v>
      </c>
      <c r="B6365" t="s">
        <v>92</v>
      </c>
      <c r="C6365">
        <v>2020</v>
      </c>
      <c r="D6365">
        <v>3000</v>
      </c>
      <c r="E6365">
        <v>400028271</v>
      </c>
      <c r="F6365">
        <v>300002301</v>
      </c>
      <c r="G6365">
        <v>0</v>
      </c>
      <c r="H6365" t="s">
        <v>152</v>
      </c>
      <c r="I6365" t="s">
        <v>151</v>
      </c>
      <c r="J6365">
        <v>4800001038</v>
      </c>
      <c r="K6365" t="s">
        <v>151</v>
      </c>
      <c r="L6365">
        <v>3000097992</v>
      </c>
      <c r="M6365" t="s">
        <v>82</v>
      </c>
      <c r="N6365">
        <v>6410032889</v>
      </c>
      <c r="O6365" t="s">
        <v>12138</v>
      </c>
      <c r="P6365">
        <v>105329</v>
      </c>
      <c r="Q6365" t="s">
        <v>7866</v>
      </c>
      <c r="R6365" t="s">
        <v>11282</v>
      </c>
      <c r="S6365">
        <v>396</v>
      </c>
      <c r="T6365">
        <v>0</v>
      </c>
      <c r="U6365" s="1">
        <v>5761.8</v>
      </c>
      <c r="V6365">
        <v>0</v>
      </c>
      <c r="W6365">
        <v>0</v>
      </c>
      <c r="X6365">
        <v>0</v>
      </c>
      <c r="Y6365" s="1">
        <v>302214.45</v>
      </c>
      <c r="Z6365">
        <v>0</v>
      </c>
      <c r="AA6365" s="1">
        <v>302214.45</v>
      </c>
      <c r="AB6365">
        <v>0</v>
      </c>
      <c r="AC6365">
        <v>0</v>
      </c>
      <c r="AF6365" s="1">
        <v>5761.8</v>
      </c>
      <c r="AH6365">
        <v>3400012810</v>
      </c>
      <c r="AI6365" t="s">
        <v>12139</v>
      </c>
    </row>
    <row r="6366" spans="1:35" x14ac:dyDescent="0.25">
      <c r="A6366" t="s">
        <v>4</v>
      </c>
      <c r="B6366" t="s">
        <v>92</v>
      </c>
      <c r="C6366">
        <v>2020</v>
      </c>
      <c r="D6366">
        <v>3000</v>
      </c>
      <c r="E6366">
        <v>400028271</v>
      </c>
      <c r="F6366">
        <v>300002301</v>
      </c>
      <c r="G6366">
        <v>0</v>
      </c>
      <c r="H6366" t="s">
        <v>152</v>
      </c>
      <c r="I6366" t="s">
        <v>151</v>
      </c>
      <c r="J6366">
        <v>4800001038</v>
      </c>
      <c r="K6366" t="s">
        <v>151</v>
      </c>
      <c r="L6366">
        <v>3000097992</v>
      </c>
      <c r="M6366" t="s">
        <v>82</v>
      </c>
      <c r="N6366">
        <v>6410032889</v>
      </c>
      <c r="O6366" t="s">
        <v>12138</v>
      </c>
      <c r="P6366">
        <v>105329</v>
      </c>
      <c r="Q6366" t="s">
        <v>7866</v>
      </c>
      <c r="R6366" t="s">
        <v>11837</v>
      </c>
      <c r="S6366">
        <v>416</v>
      </c>
      <c r="T6366">
        <v>0</v>
      </c>
      <c r="U6366" s="1">
        <v>484719.04</v>
      </c>
      <c r="V6366">
        <v>0</v>
      </c>
      <c r="W6366">
        <v>0</v>
      </c>
      <c r="X6366">
        <v>0</v>
      </c>
      <c r="Y6366" s="1">
        <v>302214.45</v>
      </c>
      <c r="Z6366">
        <v>0</v>
      </c>
      <c r="AA6366" s="1">
        <v>302214.45</v>
      </c>
      <c r="AB6366">
        <v>0</v>
      </c>
      <c r="AC6366">
        <v>0</v>
      </c>
      <c r="AF6366" s="1">
        <v>484719.04</v>
      </c>
      <c r="AH6366">
        <v>3400012810</v>
      </c>
      <c r="AI6366" t="s">
        <v>12139</v>
      </c>
    </row>
    <row r="6367" spans="1:35" x14ac:dyDescent="0.25">
      <c r="A6367" t="s">
        <v>4</v>
      </c>
      <c r="B6367" t="s">
        <v>92</v>
      </c>
      <c r="C6367">
        <v>2020</v>
      </c>
      <c r="D6367">
        <v>3000</v>
      </c>
      <c r="E6367">
        <v>400028271</v>
      </c>
      <c r="F6367">
        <v>300002301</v>
      </c>
      <c r="G6367">
        <v>0</v>
      </c>
      <c r="H6367" t="s">
        <v>152</v>
      </c>
      <c r="I6367" t="s">
        <v>151</v>
      </c>
      <c r="J6367">
        <v>4800001038</v>
      </c>
      <c r="K6367" t="s">
        <v>151</v>
      </c>
      <c r="L6367">
        <v>3000097994</v>
      </c>
      <c r="M6367" t="s">
        <v>82</v>
      </c>
      <c r="N6367">
        <v>6410032882</v>
      </c>
      <c r="O6367" t="s">
        <v>12138</v>
      </c>
      <c r="P6367">
        <v>105329</v>
      </c>
      <c r="Q6367" t="s">
        <v>7866</v>
      </c>
      <c r="R6367" t="s">
        <v>10402</v>
      </c>
      <c r="S6367">
        <v>208</v>
      </c>
      <c r="T6367">
        <v>0</v>
      </c>
      <c r="U6367" s="1">
        <v>15633.28</v>
      </c>
      <c r="V6367">
        <v>0</v>
      </c>
      <c r="W6367">
        <v>0</v>
      </c>
      <c r="X6367">
        <v>0</v>
      </c>
      <c r="Y6367" s="1">
        <v>238682.23</v>
      </c>
      <c r="Z6367">
        <v>0</v>
      </c>
      <c r="AA6367" s="1">
        <v>238682.23</v>
      </c>
      <c r="AB6367">
        <v>0</v>
      </c>
      <c r="AC6367">
        <v>0</v>
      </c>
      <c r="AF6367" s="1">
        <v>15633.28</v>
      </c>
      <c r="AH6367">
        <v>3400012810</v>
      </c>
      <c r="AI6367" t="s">
        <v>12139</v>
      </c>
    </row>
    <row r="6368" spans="1:35" x14ac:dyDescent="0.25">
      <c r="A6368" t="s">
        <v>4</v>
      </c>
      <c r="B6368" t="s">
        <v>92</v>
      </c>
      <c r="C6368">
        <v>2020</v>
      </c>
      <c r="D6368">
        <v>3000</v>
      </c>
      <c r="E6368">
        <v>400028271</v>
      </c>
      <c r="F6368">
        <v>300002301</v>
      </c>
      <c r="G6368">
        <v>0</v>
      </c>
      <c r="H6368" t="s">
        <v>152</v>
      </c>
      <c r="I6368" t="s">
        <v>151</v>
      </c>
      <c r="J6368">
        <v>4800001038</v>
      </c>
      <c r="K6368" t="s">
        <v>151</v>
      </c>
      <c r="L6368">
        <v>3000097992</v>
      </c>
      <c r="M6368" t="s">
        <v>82</v>
      </c>
      <c r="N6368">
        <v>6410032889</v>
      </c>
      <c r="O6368" t="s">
        <v>12138</v>
      </c>
      <c r="P6368">
        <v>105329</v>
      </c>
      <c r="Q6368" t="s">
        <v>7866</v>
      </c>
      <c r="R6368" t="s">
        <v>10424</v>
      </c>
      <c r="S6368" s="1">
        <v>3040</v>
      </c>
      <c r="T6368">
        <v>0</v>
      </c>
      <c r="U6368" s="1">
        <v>3283.2</v>
      </c>
      <c r="V6368">
        <v>0</v>
      </c>
      <c r="W6368">
        <v>0</v>
      </c>
      <c r="X6368">
        <v>0</v>
      </c>
      <c r="Y6368" s="1">
        <v>302214.45</v>
      </c>
      <c r="Z6368">
        <v>0</v>
      </c>
      <c r="AA6368" s="1">
        <v>302214.45</v>
      </c>
      <c r="AB6368">
        <v>0</v>
      </c>
      <c r="AC6368">
        <v>0</v>
      </c>
      <c r="AF6368" s="1">
        <v>3283.2</v>
      </c>
      <c r="AH6368">
        <v>3400012810</v>
      </c>
      <c r="AI6368" t="s">
        <v>12139</v>
      </c>
    </row>
    <row r="6369" spans="1:35" x14ac:dyDescent="0.25">
      <c r="A6369" t="s">
        <v>4</v>
      </c>
      <c r="B6369" t="s">
        <v>92</v>
      </c>
      <c r="C6369">
        <v>2020</v>
      </c>
      <c r="D6369">
        <v>3000</v>
      </c>
      <c r="E6369">
        <v>400028271</v>
      </c>
      <c r="F6369">
        <v>300002301</v>
      </c>
      <c r="G6369">
        <v>0</v>
      </c>
      <c r="H6369" t="s">
        <v>152</v>
      </c>
      <c r="I6369" t="s">
        <v>151</v>
      </c>
      <c r="J6369">
        <v>4800001038</v>
      </c>
      <c r="K6369" t="s">
        <v>151</v>
      </c>
      <c r="L6369">
        <v>3000097994</v>
      </c>
      <c r="M6369" t="s">
        <v>82</v>
      </c>
      <c r="N6369">
        <v>6410032882</v>
      </c>
      <c r="O6369" t="s">
        <v>12138</v>
      </c>
      <c r="P6369">
        <v>105329</v>
      </c>
      <c r="Q6369" t="s">
        <v>7866</v>
      </c>
      <c r="R6369" t="s">
        <v>12140</v>
      </c>
      <c r="S6369">
        <v>56</v>
      </c>
      <c r="T6369">
        <v>0</v>
      </c>
      <c r="U6369" s="1">
        <v>216217.68</v>
      </c>
      <c r="V6369">
        <v>0</v>
      </c>
      <c r="W6369">
        <v>0</v>
      </c>
      <c r="X6369">
        <v>0</v>
      </c>
      <c r="Y6369" s="1">
        <v>238682.23</v>
      </c>
      <c r="Z6369">
        <v>0</v>
      </c>
      <c r="AA6369" s="1">
        <v>238682.23</v>
      </c>
      <c r="AB6369">
        <v>0</v>
      </c>
      <c r="AC6369">
        <v>0</v>
      </c>
      <c r="AF6369" s="1">
        <v>216217.68</v>
      </c>
      <c r="AH6369">
        <v>3400012810</v>
      </c>
      <c r="AI6369" t="s">
        <v>12139</v>
      </c>
    </row>
    <row r="6370" spans="1:35" x14ac:dyDescent="0.25">
      <c r="A6370" t="s">
        <v>4</v>
      </c>
      <c r="B6370" t="s">
        <v>92</v>
      </c>
      <c r="C6370">
        <v>2020</v>
      </c>
      <c r="D6370">
        <v>3000</v>
      </c>
      <c r="E6370">
        <v>400028271</v>
      </c>
      <c r="F6370">
        <v>300002301</v>
      </c>
      <c r="G6370">
        <v>0</v>
      </c>
      <c r="H6370" t="s">
        <v>152</v>
      </c>
      <c r="I6370" t="s">
        <v>151</v>
      </c>
      <c r="J6370">
        <v>4800001038</v>
      </c>
      <c r="K6370" t="s">
        <v>151</v>
      </c>
      <c r="L6370">
        <v>3000097994</v>
      </c>
      <c r="M6370" t="s">
        <v>82</v>
      </c>
      <c r="N6370">
        <v>6410032882</v>
      </c>
      <c r="O6370" t="s">
        <v>12138</v>
      </c>
      <c r="P6370">
        <v>105329</v>
      </c>
      <c r="Q6370" t="s">
        <v>7866</v>
      </c>
      <c r="R6370" t="s">
        <v>12141</v>
      </c>
      <c r="S6370">
        <v>208</v>
      </c>
      <c r="T6370">
        <v>0</v>
      </c>
      <c r="U6370" s="1">
        <v>652277.6</v>
      </c>
      <c r="V6370">
        <v>0</v>
      </c>
      <c r="W6370">
        <v>0</v>
      </c>
      <c r="X6370">
        <v>0</v>
      </c>
      <c r="Y6370" s="1">
        <v>238682.23</v>
      </c>
      <c r="Z6370">
        <v>0</v>
      </c>
      <c r="AA6370" s="1">
        <v>238682.23</v>
      </c>
      <c r="AB6370">
        <v>0</v>
      </c>
      <c r="AC6370">
        <v>0</v>
      </c>
      <c r="AF6370" s="1">
        <v>652277.6</v>
      </c>
      <c r="AH6370">
        <v>3400012810</v>
      </c>
      <c r="AI6370" t="s">
        <v>12139</v>
      </c>
    </row>
    <row r="6371" spans="1:35" x14ac:dyDescent="0.25">
      <c r="A6371" t="s">
        <v>4</v>
      </c>
      <c r="B6371" t="s">
        <v>92</v>
      </c>
      <c r="C6371">
        <v>2020</v>
      </c>
      <c r="D6371">
        <v>3000</v>
      </c>
      <c r="E6371">
        <v>400028271</v>
      </c>
      <c r="F6371">
        <v>300002301</v>
      </c>
      <c r="G6371">
        <v>0</v>
      </c>
      <c r="H6371" t="s">
        <v>152</v>
      </c>
      <c r="I6371" t="s">
        <v>151</v>
      </c>
      <c r="J6371">
        <v>4800001038</v>
      </c>
      <c r="K6371" t="s">
        <v>151</v>
      </c>
      <c r="L6371">
        <v>3000097994</v>
      </c>
      <c r="M6371" t="s">
        <v>82</v>
      </c>
      <c r="N6371">
        <v>6410032882</v>
      </c>
      <c r="O6371" t="s">
        <v>12138</v>
      </c>
      <c r="P6371">
        <v>105329</v>
      </c>
      <c r="Q6371" t="s">
        <v>7866</v>
      </c>
      <c r="R6371" t="s">
        <v>12132</v>
      </c>
      <c r="S6371">
        <v>56</v>
      </c>
      <c r="T6371">
        <v>0</v>
      </c>
      <c r="U6371" s="1">
        <v>4208.96</v>
      </c>
      <c r="V6371">
        <v>0</v>
      </c>
      <c r="W6371">
        <v>0</v>
      </c>
      <c r="X6371">
        <v>0</v>
      </c>
      <c r="Y6371" s="1">
        <v>238682.23</v>
      </c>
      <c r="Z6371">
        <v>0</v>
      </c>
      <c r="AA6371" s="1">
        <v>238682.23</v>
      </c>
      <c r="AB6371">
        <v>0</v>
      </c>
      <c r="AC6371">
        <v>0</v>
      </c>
      <c r="AF6371" s="1">
        <v>4208.96</v>
      </c>
      <c r="AH6371">
        <v>3400012810</v>
      </c>
      <c r="AI6371" t="s">
        <v>12139</v>
      </c>
    </row>
    <row r="6372" spans="1:35" x14ac:dyDescent="0.25">
      <c r="A6372" t="s">
        <v>4</v>
      </c>
      <c r="B6372" t="s">
        <v>92</v>
      </c>
      <c r="C6372">
        <v>2020</v>
      </c>
      <c r="D6372">
        <v>3000</v>
      </c>
      <c r="E6372">
        <v>400028271</v>
      </c>
      <c r="F6372">
        <v>300002301</v>
      </c>
      <c r="G6372">
        <v>0</v>
      </c>
      <c r="H6372" t="s">
        <v>152</v>
      </c>
      <c r="I6372" t="s">
        <v>151</v>
      </c>
      <c r="J6372">
        <v>4800001038</v>
      </c>
      <c r="K6372" t="s">
        <v>151</v>
      </c>
      <c r="L6372">
        <v>3000097994</v>
      </c>
      <c r="M6372" t="s">
        <v>82</v>
      </c>
      <c r="N6372">
        <v>6410032882</v>
      </c>
      <c r="O6372" t="s">
        <v>12138</v>
      </c>
      <c r="P6372">
        <v>105329</v>
      </c>
      <c r="Q6372" t="s">
        <v>7866</v>
      </c>
      <c r="R6372" t="s">
        <v>12135</v>
      </c>
      <c r="S6372">
        <v>588</v>
      </c>
      <c r="T6372">
        <v>0</v>
      </c>
      <c r="U6372" s="1">
        <v>49944.72</v>
      </c>
      <c r="V6372">
        <v>0</v>
      </c>
      <c r="W6372">
        <v>0</v>
      </c>
      <c r="X6372">
        <v>0</v>
      </c>
      <c r="Y6372" s="1">
        <v>238682.23</v>
      </c>
      <c r="Z6372">
        <v>0</v>
      </c>
      <c r="AA6372" s="1">
        <v>238682.23</v>
      </c>
      <c r="AB6372">
        <v>0</v>
      </c>
      <c r="AC6372">
        <v>0</v>
      </c>
      <c r="AF6372" s="1">
        <v>49944.72</v>
      </c>
      <c r="AH6372">
        <v>3400012810</v>
      </c>
      <c r="AI6372" t="s">
        <v>12139</v>
      </c>
    </row>
    <row r="6373" spans="1:35" x14ac:dyDescent="0.25">
      <c r="A6373" t="s">
        <v>4</v>
      </c>
      <c r="B6373" t="s">
        <v>92</v>
      </c>
      <c r="C6373">
        <v>2020</v>
      </c>
      <c r="D6373">
        <v>3000</v>
      </c>
      <c r="E6373">
        <v>400028271</v>
      </c>
      <c r="F6373">
        <v>300002301</v>
      </c>
      <c r="G6373">
        <v>0</v>
      </c>
      <c r="H6373" t="s">
        <v>152</v>
      </c>
      <c r="I6373" t="s">
        <v>151</v>
      </c>
      <c r="J6373">
        <v>4800001038</v>
      </c>
      <c r="K6373" t="s">
        <v>151</v>
      </c>
      <c r="L6373">
        <v>3000097994</v>
      </c>
      <c r="M6373" t="s">
        <v>82</v>
      </c>
      <c r="N6373">
        <v>6410032882</v>
      </c>
      <c r="O6373" t="s">
        <v>12138</v>
      </c>
      <c r="P6373">
        <v>105329</v>
      </c>
      <c r="Q6373" t="s">
        <v>7866</v>
      </c>
      <c r="R6373" t="s">
        <v>10455</v>
      </c>
      <c r="S6373" s="1">
        <v>1768</v>
      </c>
      <c r="T6373">
        <v>0</v>
      </c>
      <c r="U6373" s="1">
        <v>150173.92000000001</v>
      </c>
      <c r="V6373">
        <v>0</v>
      </c>
      <c r="W6373">
        <v>0</v>
      </c>
      <c r="X6373">
        <v>0</v>
      </c>
      <c r="Y6373" s="1">
        <v>238682.23</v>
      </c>
      <c r="Z6373">
        <v>0</v>
      </c>
      <c r="AA6373" s="1">
        <v>238682.23</v>
      </c>
      <c r="AB6373">
        <v>0</v>
      </c>
      <c r="AC6373">
        <v>0</v>
      </c>
      <c r="AF6373" s="1">
        <v>150173.92000000001</v>
      </c>
      <c r="AH6373">
        <v>3400012810</v>
      </c>
      <c r="AI6373" t="s">
        <v>12139</v>
      </c>
    </row>
    <row r="6374" spans="1:35" x14ac:dyDescent="0.25">
      <c r="A6374" t="s">
        <v>4</v>
      </c>
      <c r="B6374" t="s">
        <v>92</v>
      </c>
      <c r="C6374">
        <v>2020</v>
      </c>
      <c r="D6374">
        <v>3000</v>
      </c>
      <c r="E6374">
        <v>400028271</v>
      </c>
      <c r="F6374">
        <v>300002301</v>
      </c>
      <c r="G6374">
        <v>0</v>
      </c>
      <c r="H6374" t="s">
        <v>152</v>
      </c>
      <c r="I6374" t="s">
        <v>151</v>
      </c>
      <c r="J6374">
        <v>4800001038</v>
      </c>
      <c r="K6374" t="s">
        <v>151</v>
      </c>
      <c r="L6374">
        <v>3000097992</v>
      </c>
      <c r="M6374" t="s">
        <v>82</v>
      </c>
      <c r="N6374">
        <v>6410032889</v>
      </c>
      <c r="O6374" t="s">
        <v>12138</v>
      </c>
      <c r="P6374">
        <v>105329</v>
      </c>
      <c r="Q6374" t="s">
        <v>7866</v>
      </c>
      <c r="R6374" t="s">
        <v>11714</v>
      </c>
      <c r="S6374">
        <v>392</v>
      </c>
      <c r="T6374">
        <v>0</v>
      </c>
      <c r="U6374" s="1">
        <v>18314.240000000002</v>
      </c>
      <c r="V6374">
        <v>0</v>
      </c>
      <c r="W6374">
        <v>0</v>
      </c>
      <c r="X6374">
        <v>0</v>
      </c>
      <c r="Y6374" s="1">
        <v>302214.45</v>
      </c>
      <c r="Z6374">
        <v>0</v>
      </c>
      <c r="AA6374" s="1">
        <v>302214.45</v>
      </c>
      <c r="AB6374">
        <v>0</v>
      </c>
      <c r="AC6374">
        <v>0</v>
      </c>
      <c r="AF6374" s="1">
        <v>18314.240000000002</v>
      </c>
      <c r="AH6374">
        <v>3400012810</v>
      </c>
      <c r="AI6374" t="s">
        <v>12139</v>
      </c>
    </row>
    <row r="6375" spans="1:35" x14ac:dyDescent="0.25">
      <c r="A6375" t="s">
        <v>4</v>
      </c>
      <c r="B6375" t="s">
        <v>92</v>
      </c>
      <c r="C6375">
        <v>2020</v>
      </c>
      <c r="D6375">
        <v>3000</v>
      </c>
      <c r="E6375">
        <v>400028271</v>
      </c>
      <c r="F6375">
        <v>300002301</v>
      </c>
      <c r="G6375">
        <v>0</v>
      </c>
      <c r="H6375" t="s">
        <v>152</v>
      </c>
      <c r="I6375" t="s">
        <v>151</v>
      </c>
      <c r="J6375">
        <v>4800001038</v>
      </c>
      <c r="K6375" t="s">
        <v>151</v>
      </c>
      <c r="L6375">
        <v>3000097992</v>
      </c>
      <c r="M6375" t="s">
        <v>82</v>
      </c>
      <c r="N6375">
        <v>6410032889</v>
      </c>
      <c r="O6375" t="s">
        <v>12138</v>
      </c>
      <c r="P6375">
        <v>105329</v>
      </c>
      <c r="Q6375" t="s">
        <v>7866</v>
      </c>
      <c r="R6375" t="s">
        <v>11913</v>
      </c>
      <c r="S6375">
        <v>448</v>
      </c>
      <c r="T6375">
        <v>0</v>
      </c>
      <c r="U6375" s="1">
        <v>35073.919999999998</v>
      </c>
      <c r="V6375">
        <v>0</v>
      </c>
      <c r="W6375">
        <v>0</v>
      </c>
      <c r="X6375">
        <v>0</v>
      </c>
      <c r="Y6375" s="1">
        <v>302214.45</v>
      </c>
      <c r="Z6375">
        <v>0</v>
      </c>
      <c r="AA6375" s="1">
        <v>302214.45</v>
      </c>
      <c r="AB6375">
        <v>0</v>
      </c>
      <c r="AC6375">
        <v>0</v>
      </c>
      <c r="AF6375" s="1">
        <v>35073.919999999998</v>
      </c>
      <c r="AH6375">
        <v>3400012810</v>
      </c>
      <c r="AI6375" t="s">
        <v>12139</v>
      </c>
    </row>
    <row r="6376" spans="1:35" x14ac:dyDescent="0.25">
      <c r="A6376" t="s">
        <v>4</v>
      </c>
      <c r="B6376" t="s">
        <v>92</v>
      </c>
      <c r="C6376">
        <v>2020</v>
      </c>
      <c r="D6376">
        <v>3000</v>
      </c>
      <c r="E6376">
        <v>400028271</v>
      </c>
      <c r="F6376">
        <v>300002301</v>
      </c>
      <c r="G6376">
        <v>0</v>
      </c>
      <c r="H6376" t="s">
        <v>152</v>
      </c>
      <c r="I6376" t="s">
        <v>151</v>
      </c>
      <c r="J6376">
        <v>4800001038</v>
      </c>
      <c r="K6376" t="s">
        <v>151</v>
      </c>
      <c r="L6376">
        <v>3000097992</v>
      </c>
      <c r="M6376" t="s">
        <v>82</v>
      </c>
      <c r="N6376">
        <v>6410032889</v>
      </c>
      <c r="O6376" t="s">
        <v>12138</v>
      </c>
      <c r="P6376">
        <v>105329</v>
      </c>
      <c r="Q6376" t="s">
        <v>7866</v>
      </c>
      <c r="R6376" t="s">
        <v>10415</v>
      </c>
      <c r="S6376">
        <v>264</v>
      </c>
      <c r="T6376">
        <v>0</v>
      </c>
      <c r="U6376" s="1">
        <v>12666.72</v>
      </c>
      <c r="V6376">
        <v>0</v>
      </c>
      <c r="W6376">
        <v>0</v>
      </c>
      <c r="X6376">
        <v>0</v>
      </c>
      <c r="Y6376" s="1">
        <v>302214.45</v>
      </c>
      <c r="Z6376">
        <v>0</v>
      </c>
      <c r="AA6376" s="1">
        <v>302214.45</v>
      </c>
      <c r="AB6376">
        <v>0</v>
      </c>
      <c r="AC6376">
        <v>0</v>
      </c>
      <c r="AF6376" s="1">
        <v>12666.72</v>
      </c>
      <c r="AH6376">
        <v>3400012810</v>
      </c>
      <c r="AI6376" t="s">
        <v>12139</v>
      </c>
    </row>
    <row r="6377" spans="1:35" x14ac:dyDescent="0.25">
      <c r="A6377" t="s">
        <v>4</v>
      </c>
      <c r="B6377" t="s">
        <v>92</v>
      </c>
      <c r="C6377">
        <v>2020</v>
      </c>
      <c r="D6377">
        <v>3000</v>
      </c>
      <c r="E6377">
        <v>400028271</v>
      </c>
      <c r="F6377">
        <v>300002301</v>
      </c>
      <c r="G6377">
        <v>0</v>
      </c>
      <c r="H6377" t="s">
        <v>152</v>
      </c>
      <c r="I6377" t="s">
        <v>151</v>
      </c>
      <c r="J6377">
        <v>4800001038</v>
      </c>
      <c r="K6377" t="s">
        <v>151</v>
      </c>
      <c r="L6377">
        <v>3000097992</v>
      </c>
      <c r="M6377" t="s">
        <v>82</v>
      </c>
      <c r="N6377">
        <v>6410032889</v>
      </c>
      <c r="O6377" t="s">
        <v>12138</v>
      </c>
      <c r="P6377">
        <v>105329</v>
      </c>
      <c r="Q6377" t="s">
        <v>7866</v>
      </c>
      <c r="R6377" t="s">
        <v>11722</v>
      </c>
      <c r="S6377">
        <v>23</v>
      </c>
      <c r="T6377">
        <v>0</v>
      </c>
      <c r="U6377" s="1">
        <v>25107.03</v>
      </c>
      <c r="V6377">
        <v>0</v>
      </c>
      <c r="W6377">
        <v>0</v>
      </c>
      <c r="X6377">
        <v>0</v>
      </c>
      <c r="Y6377" s="1">
        <v>302214.45</v>
      </c>
      <c r="Z6377">
        <v>0</v>
      </c>
      <c r="AA6377" s="1">
        <v>302214.45</v>
      </c>
      <c r="AB6377">
        <v>0</v>
      </c>
      <c r="AC6377">
        <v>0</v>
      </c>
      <c r="AF6377" s="1">
        <v>25107.03</v>
      </c>
      <c r="AH6377">
        <v>3400012810</v>
      </c>
      <c r="AI6377" t="s">
        <v>12139</v>
      </c>
    </row>
    <row r="6378" spans="1:35" x14ac:dyDescent="0.25">
      <c r="A6378" t="s">
        <v>4</v>
      </c>
      <c r="B6378" t="s">
        <v>92</v>
      </c>
      <c r="C6378">
        <v>2020</v>
      </c>
      <c r="D6378">
        <v>3000</v>
      </c>
      <c r="E6378">
        <v>400028271</v>
      </c>
      <c r="F6378">
        <v>300002301</v>
      </c>
      <c r="G6378">
        <v>0</v>
      </c>
      <c r="H6378" t="s">
        <v>152</v>
      </c>
      <c r="I6378" t="s">
        <v>151</v>
      </c>
      <c r="J6378">
        <v>4800001038</v>
      </c>
      <c r="K6378" t="s">
        <v>151</v>
      </c>
      <c r="L6378">
        <v>3000097992</v>
      </c>
      <c r="M6378" t="s">
        <v>82</v>
      </c>
      <c r="N6378">
        <v>6410032889</v>
      </c>
      <c r="O6378" t="s">
        <v>12138</v>
      </c>
      <c r="P6378">
        <v>105329</v>
      </c>
      <c r="Q6378" t="s">
        <v>7866</v>
      </c>
      <c r="R6378" t="s">
        <v>12142</v>
      </c>
      <c r="S6378">
        <v>8</v>
      </c>
      <c r="T6378">
        <v>0</v>
      </c>
      <c r="U6378" s="1">
        <v>8303.36</v>
      </c>
      <c r="V6378">
        <v>0</v>
      </c>
      <c r="W6378">
        <v>0</v>
      </c>
      <c r="X6378">
        <v>0</v>
      </c>
      <c r="Y6378" s="1">
        <v>302214.45</v>
      </c>
      <c r="Z6378">
        <v>0</v>
      </c>
      <c r="AA6378" s="1">
        <v>302214.45</v>
      </c>
      <c r="AB6378">
        <v>0</v>
      </c>
      <c r="AC6378">
        <v>0</v>
      </c>
      <c r="AF6378" s="1">
        <v>8303.36</v>
      </c>
      <c r="AH6378">
        <v>3400012810</v>
      </c>
      <c r="AI6378" t="s">
        <v>12139</v>
      </c>
    </row>
    <row r="6379" spans="1:35" x14ac:dyDescent="0.25">
      <c r="A6379" t="s">
        <v>4</v>
      </c>
      <c r="B6379" t="s">
        <v>92</v>
      </c>
      <c r="C6379">
        <v>2020</v>
      </c>
      <c r="D6379">
        <v>3000</v>
      </c>
      <c r="E6379">
        <v>400028271</v>
      </c>
      <c r="F6379">
        <v>300002301</v>
      </c>
      <c r="G6379">
        <v>0</v>
      </c>
      <c r="H6379" t="s">
        <v>152</v>
      </c>
      <c r="I6379" t="s">
        <v>151</v>
      </c>
      <c r="J6379">
        <v>4800001038</v>
      </c>
      <c r="K6379" t="s">
        <v>151</v>
      </c>
      <c r="L6379">
        <v>3000117479</v>
      </c>
      <c r="M6379" t="s">
        <v>12143</v>
      </c>
      <c r="N6379">
        <v>6410033844</v>
      </c>
      <c r="O6379" t="s">
        <v>12144</v>
      </c>
      <c r="P6379">
        <v>105329</v>
      </c>
      <c r="Q6379" t="s">
        <v>7866</v>
      </c>
      <c r="R6379" t="s">
        <v>10610</v>
      </c>
      <c r="S6379">
        <v>5</v>
      </c>
      <c r="T6379">
        <v>0</v>
      </c>
      <c r="U6379" s="1">
        <v>2457.3000000000002</v>
      </c>
      <c r="V6379">
        <v>0</v>
      </c>
      <c r="W6379">
        <v>0</v>
      </c>
      <c r="X6379">
        <v>0</v>
      </c>
      <c r="Y6379" s="1">
        <v>14309.41</v>
      </c>
      <c r="Z6379">
        <v>0</v>
      </c>
      <c r="AA6379" s="1">
        <v>14309.41</v>
      </c>
      <c r="AB6379">
        <v>0</v>
      </c>
      <c r="AC6379">
        <v>0</v>
      </c>
      <c r="AF6379" s="1">
        <v>2457.3000000000002</v>
      </c>
      <c r="AH6379">
        <v>3400012844</v>
      </c>
      <c r="AI6379" t="s">
        <v>12145</v>
      </c>
    </row>
    <row r="6380" spans="1:35" x14ac:dyDescent="0.25">
      <c r="A6380" t="s">
        <v>4</v>
      </c>
      <c r="B6380" t="s">
        <v>92</v>
      </c>
      <c r="C6380">
        <v>2020</v>
      </c>
      <c r="D6380">
        <v>3000</v>
      </c>
      <c r="E6380">
        <v>400028271</v>
      </c>
      <c r="F6380">
        <v>300002301</v>
      </c>
      <c r="G6380">
        <v>0</v>
      </c>
      <c r="H6380" t="s">
        <v>152</v>
      </c>
      <c r="I6380" t="s">
        <v>151</v>
      </c>
      <c r="J6380">
        <v>4800001038</v>
      </c>
      <c r="K6380" t="s">
        <v>151</v>
      </c>
      <c r="L6380">
        <v>3000117479</v>
      </c>
      <c r="M6380" t="s">
        <v>12143</v>
      </c>
      <c r="N6380">
        <v>6410033844</v>
      </c>
      <c r="O6380" t="s">
        <v>12144</v>
      </c>
      <c r="P6380">
        <v>105329</v>
      </c>
      <c r="Q6380" t="s">
        <v>7866</v>
      </c>
      <c r="R6380" t="s">
        <v>10611</v>
      </c>
      <c r="S6380">
        <v>5</v>
      </c>
      <c r="T6380">
        <v>0</v>
      </c>
      <c r="U6380" s="1">
        <v>2457.3000000000002</v>
      </c>
      <c r="V6380">
        <v>0</v>
      </c>
      <c r="W6380">
        <v>0</v>
      </c>
      <c r="X6380">
        <v>0</v>
      </c>
      <c r="Y6380" s="1">
        <v>14309.41</v>
      </c>
      <c r="Z6380">
        <v>0</v>
      </c>
      <c r="AA6380" s="1">
        <v>14309.41</v>
      </c>
      <c r="AB6380">
        <v>0</v>
      </c>
      <c r="AC6380">
        <v>0</v>
      </c>
      <c r="AF6380" s="1">
        <v>2457.3000000000002</v>
      </c>
      <c r="AH6380">
        <v>3400012844</v>
      </c>
      <c r="AI6380" t="s">
        <v>12145</v>
      </c>
    </row>
    <row r="6381" spans="1:35" x14ac:dyDescent="0.25">
      <c r="A6381" t="s">
        <v>4</v>
      </c>
      <c r="B6381" t="s">
        <v>92</v>
      </c>
      <c r="C6381">
        <v>2020</v>
      </c>
      <c r="D6381">
        <v>3000</v>
      </c>
      <c r="E6381">
        <v>400028271</v>
      </c>
      <c r="F6381">
        <v>300002301</v>
      </c>
      <c r="G6381">
        <v>0</v>
      </c>
      <c r="H6381" t="s">
        <v>152</v>
      </c>
      <c r="I6381" t="s">
        <v>151</v>
      </c>
      <c r="J6381">
        <v>4800001038</v>
      </c>
      <c r="K6381" t="s">
        <v>151</v>
      </c>
      <c r="L6381">
        <v>3000117479</v>
      </c>
      <c r="M6381" t="s">
        <v>12143</v>
      </c>
      <c r="N6381">
        <v>6410033844</v>
      </c>
      <c r="O6381" t="s">
        <v>12144</v>
      </c>
      <c r="P6381">
        <v>105329</v>
      </c>
      <c r="Q6381" t="s">
        <v>7866</v>
      </c>
      <c r="R6381" t="s">
        <v>12042</v>
      </c>
      <c r="S6381">
        <v>141</v>
      </c>
      <c r="T6381">
        <v>0</v>
      </c>
      <c r="U6381" s="1">
        <v>69295.86</v>
      </c>
      <c r="V6381">
        <v>0</v>
      </c>
      <c r="W6381">
        <v>0</v>
      </c>
      <c r="X6381">
        <v>0</v>
      </c>
      <c r="Y6381" s="1">
        <v>14309.41</v>
      </c>
      <c r="Z6381">
        <v>0</v>
      </c>
      <c r="AA6381" s="1">
        <v>14309.41</v>
      </c>
      <c r="AB6381">
        <v>0</v>
      </c>
      <c r="AC6381">
        <v>0</v>
      </c>
      <c r="AF6381" s="1">
        <v>69295.86</v>
      </c>
      <c r="AH6381">
        <v>3400012844</v>
      </c>
      <c r="AI6381" t="s">
        <v>12145</v>
      </c>
    </row>
    <row r="6382" spans="1:35" x14ac:dyDescent="0.25">
      <c r="A6382" t="s">
        <v>4</v>
      </c>
      <c r="B6382" t="s">
        <v>92</v>
      </c>
      <c r="C6382">
        <v>2020</v>
      </c>
      <c r="D6382">
        <v>3000</v>
      </c>
      <c r="E6382">
        <v>400028271</v>
      </c>
      <c r="F6382">
        <v>300002301</v>
      </c>
      <c r="G6382">
        <v>0</v>
      </c>
      <c r="H6382" t="s">
        <v>152</v>
      </c>
      <c r="I6382" t="s">
        <v>151</v>
      </c>
      <c r="J6382">
        <v>4800001038</v>
      </c>
      <c r="K6382" t="s">
        <v>151</v>
      </c>
      <c r="L6382">
        <v>3000117476</v>
      </c>
      <c r="M6382" t="s">
        <v>12143</v>
      </c>
      <c r="N6382">
        <v>6410033795</v>
      </c>
      <c r="O6382" t="s">
        <v>12146</v>
      </c>
      <c r="P6382">
        <v>105329</v>
      </c>
      <c r="Q6382" t="s">
        <v>7866</v>
      </c>
      <c r="R6382" t="s">
        <v>12123</v>
      </c>
      <c r="S6382">
        <v>416</v>
      </c>
      <c r="T6382">
        <v>0</v>
      </c>
      <c r="U6382" s="1">
        <v>140695.35999999999</v>
      </c>
      <c r="V6382">
        <v>0</v>
      </c>
      <c r="W6382">
        <v>0</v>
      </c>
      <c r="X6382">
        <v>0</v>
      </c>
      <c r="Y6382" s="1">
        <v>86349.36</v>
      </c>
      <c r="Z6382">
        <v>0</v>
      </c>
      <c r="AA6382" s="1">
        <v>86349.36</v>
      </c>
      <c r="AB6382">
        <v>0</v>
      </c>
      <c r="AC6382">
        <v>0</v>
      </c>
      <c r="AF6382" s="1">
        <v>140695.35999999999</v>
      </c>
      <c r="AH6382">
        <v>3400012844</v>
      </c>
      <c r="AI6382" t="s">
        <v>12145</v>
      </c>
    </row>
    <row r="6383" spans="1:35" x14ac:dyDescent="0.25">
      <c r="A6383" t="s">
        <v>4</v>
      </c>
      <c r="B6383" t="s">
        <v>92</v>
      </c>
      <c r="C6383">
        <v>2020</v>
      </c>
      <c r="D6383">
        <v>3000</v>
      </c>
      <c r="E6383">
        <v>400028271</v>
      </c>
      <c r="F6383">
        <v>300002301</v>
      </c>
      <c r="G6383">
        <v>0</v>
      </c>
      <c r="H6383" t="s">
        <v>152</v>
      </c>
      <c r="I6383" t="s">
        <v>151</v>
      </c>
      <c r="J6383">
        <v>4800001038</v>
      </c>
      <c r="K6383" t="s">
        <v>151</v>
      </c>
      <c r="L6383">
        <v>3000117476</v>
      </c>
      <c r="M6383" t="s">
        <v>12143</v>
      </c>
      <c r="N6383">
        <v>6410033795</v>
      </c>
      <c r="O6383" t="s">
        <v>12146</v>
      </c>
      <c r="P6383">
        <v>105329</v>
      </c>
      <c r="Q6383" t="s">
        <v>7866</v>
      </c>
      <c r="R6383" t="s">
        <v>12127</v>
      </c>
      <c r="S6383">
        <v>416</v>
      </c>
      <c r="T6383">
        <v>0</v>
      </c>
      <c r="U6383" s="1">
        <v>169511.67999999999</v>
      </c>
      <c r="V6383">
        <v>0</v>
      </c>
      <c r="W6383">
        <v>0</v>
      </c>
      <c r="X6383">
        <v>0</v>
      </c>
      <c r="Y6383" s="1">
        <v>86349.36</v>
      </c>
      <c r="Z6383">
        <v>0</v>
      </c>
      <c r="AA6383" s="1">
        <v>86349.36</v>
      </c>
      <c r="AB6383">
        <v>0</v>
      </c>
      <c r="AC6383">
        <v>0</v>
      </c>
      <c r="AF6383" s="1">
        <v>169511.67999999999</v>
      </c>
      <c r="AH6383">
        <v>3400012844</v>
      </c>
      <c r="AI6383" t="s">
        <v>12145</v>
      </c>
    </row>
    <row r="6384" spans="1:35" x14ac:dyDescent="0.25">
      <c r="A6384" t="s">
        <v>4</v>
      </c>
      <c r="B6384" t="s">
        <v>92</v>
      </c>
      <c r="C6384">
        <v>2020</v>
      </c>
      <c r="D6384">
        <v>3000</v>
      </c>
      <c r="E6384">
        <v>400028271</v>
      </c>
      <c r="F6384">
        <v>300002301</v>
      </c>
      <c r="G6384">
        <v>0</v>
      </c>
      <c r="H6384" t="s">
        <v>152</v>
      </c>
      <c r="I6384" t="s">
        <v>151</v>
      </c>
      <c r="J6384">
        <v>4800001038</v>
      </c>
      <c r="K6384" t="s">
        <v>151</v>
      </c>
      <c r="L6384">
        <v>3000117476</v>
      </c>
      <c r="M6384" t="s">
        <v>12143</v>
      </c>
      <c r="N6384">
        <v>6410033795</v>
      </c>
      <c r="O6384" t="s">
        <v>12146</v>
      </c>
      <c r="P6384">
        <v>105329</v>
      </c>
      <c r="Q6384" t="s">
        <v>7866</v>
      </c>
      <c r="R6384" t="s">
        <v>12122</v>
      </c>
      <c r="S6384">
        <v>416</v>
      </c>
      <c r="T6384">
        <v>0</v>
      </c>
      <c r="U6384" s="1">
        <v>169511.67999999999</v>
      </c>
      <c r="V6384">
        <v>0</v>
      </c>
      <c r="W6384">
        <v>0</v>
      </c>
      <c r="X6384">
        <v>0</v>
      </c>
      <c r="Y6384" s="1">
        <v>86349.36</v>
      </c>
      <c r="Z6384">
        <v>0</v>
      </c>
      <c r="AA6384" s="1">
        <v>86349.36</v>
      </c>
      <c r="AB6384">
        <v>0</v>
      </c>
      <c r="AC6384">
        <v>0</v>
      </c>
      <c r="AF6384" s="1">
        <v>169511.67999999999</v>
      </c>
      <c r="AH6384">
        <v>3400012844</v>
      </c>
      <c r="AI6384" t="s">
        <v>12145</v>
      </c>
    </row>
    <row r="6385" spans="1:35" x14ac:dyDescent="0.25">
      <c r="A6385" t="s">
        <v>4</v>
      </c>
      <c r="B6385" t="s">
        <v>92</v>
      </c>
      <c r="C6385">
        <v>2020</v>
      </c>
      <c r="D6385">
        <v>3000</v>
      </c>
      <c r="E6385">
        <v>400028271</v>
      </c>
      <c r="F6385">
        <v>300002301</v>
      </c>
      <c r="G6385">
        <v>0</v>
      </c>
      <c r="H6385" t="s">
        <v>152</v>
      </c>
      <c r="I6385" t="s">
        <v>151</v>
      </c>
      <c r="J6385">
        <v>4800001038</v>
      </c>
      <c r="K6385" t="s">
        <v>151</v>
      </c>
      <c r="L6385">
        <v>3000117479</v>
      </c>
      <c r="M6385" t="s">
        <v>12143</v>
      </c>
      <c r="N6385">
        <v>6410033844</v>
      </c>
      <c r="O6385" t="s">
        <v>12144</v>
      </c>
      <c r="P6385">
        <v>105329</v>
      </c>
      <c r="Q6385" t="s">
        <v>7866</v>
      </c>
      <c r="R6385" t="s">
        <v>11911</v>
      </c>
      <c r="S6385">
        <v>1</v>
      </c>
      <c r="T6385">
        <v>0</v>
      </c>
      <c r="U6385">
        <v>419.03</v>
      </c>
      <c r="V6385">
        <v>0</v>
      </c>
      <c r="W6385">
        <v>0</v>
      </c>
      <c r="X6385">
        <v>0</v>
      </c>
      <c r="Y6385" s="1">
        <v>14309.41</v>
      </c>
      <c r="Z6385">
        <v>0</v>
      </c>
      <c r="AA6385" s="1">
        <v>14309.41</v>
      </c>
      <c r="AB6385">
        <v>0</v>
      </c>
      <c r="AC6385">
        <v>0</v>
      </c>
      <c r="AF6385">
        <v>419.03</v>
      </c>
      <c r="AH6385">
        <v>3400012844</v>
      </c>
      <c r="AI6385" t="s">
        <v>12145</v>
      </c>
    </row>
    <row r="6386" spans="1:35" x14ac:dyDescent="0.25">
      <c r="A6386" t="s">
        <v>4</v>
      </c>
      <c r="B6386" t="s">
        <v>92</v>
      </c>
      <c r="C6386">
        <v>2020</v>
      </c>
      <c r="D6386">
        <v>3000</v>
      </c>
      <c r="E6386">
        <v>400028271</v>
      </c>
      <c r="F6386">
        <v>300002301</v>
      </c>
      <c r="G6386">
        <v>0</v>
      </c>
      <c r="H6386" t="s">
        <v>152</v>
      </c>
      <c r="I6386" t="s">
        <v>151</v>
      </c>
      <c r="J6386">
        <v>4800001038</v>
      </c>
      <c r="K6386" t="s">
        <v>151</v>
      </c>
      <c r="L6386">
        <v>3000117479</v>
      </c>
      <c r="M6386" t="s">
        <v>12143</v>
      </c>
      <c r="N6386">
        <v>6410033844</v>
      </c>
      <c r="O6386" t="s">
        <v>12144</v>
      </c>
      <c r="P6386">
        <v>105329</v>
      </c>
      <c r="Q6386" t="s">
        <v>7866</v>
      </c>
      <c r="R6386" t="s">
        <v>11910</v>
      </c>
      <c r="S6386">
        <v>2</v>
      </c>
      <c r="T6386">
        <v>0</v>
      </c>
      <c r="U6386" s="1">
        <v>3218.68</v>
      </c>
      <c r="V6386">
        <v>0</v>
      </c>
      <c r="W6386">
        <v>0</v>
      </c>
      <c r="X6386">
        <v>0</v>
      </c>
      <c r="Y6386" s="1">
        <v>14309.41</v>
      </c>
      <c r="Z6386">
        <v>0</v>
      </c>
      <c r="AA6386" s="1">
        <v>14309.41</v>
      </c>
      <c r="AB6386">
        <v>0</v>
      </c>
      <c r="AC6386">
        <v>0</v>
      </c>
      <c r="AF6386" s="1">
        <v>3218.68</v>
      </c>
      <c r="AH6386">
        <v>3400012844</v>
      </c>
      <c r="AI6386" t="s">
        <v>12145</v>
      </c>
    </row>
    <row r="6387" spans="1:35" x14ac:dyDescent="0.25">
      <c r="A6387" t="s">
        <v>4</v>
      </c>
      <c r="B6387" t="s">
        <v>92</v>
      </c>
      <c r="C6387">
        <v>2020</v>
      </c>
      <c r="D6387">
        <v>3000</v>
      </c>
      <c r="E6387">
        <v>400028271</v>
      </c>
      <c r="F6387">
        <v>300002301</v>
      </c>
      <c r="G6387">
        <v>0</v>
      </c>
      <c r="H6387" t="s">
        <v>152</v>
      </c>
      <c r="I6387" t="s">
        <v>151</v>
      </c>
      <c r="J6387">
        <v>4800001038</v>
      </c>
      <c r="K6387" t="s">
        <v>151</v>
      </c>
      <c r="L6387">
        <v>3000117479</v>
      </c>
      <c r="M6387" t="s">
        <v>12143</v>
      </c>
      <c r="N6387">
        <v>6410033844</v>
      </c>
      <c r="O6387" t="s">
        <v>12144</v>
      </c>
      <c r="P6387">
        <v>105329</v>
      </c>
      <c r="Q6387" t="s">
        <v>7866</v>
      </c>
      <c r="R6387" t="s">
        <v>12134</v>
      </c>
      <c r="S6387">
        <v>2</v>
      </c>
      <c r="T6387" s="1">
        <v>3564197</v>
      </c>
      <c r="U6387" s="1">
        <v>1648.6</v>
      </c>
      <c r="V6387">
        <v>0</v>
      </c>
      <c r="W6387">
        <v>0</v>
      </c>
      <c r="X6387">
        <v>0</v>
      </c>
      <c r="Y6387" s="1">
        <v>14309.41</v>
      </c>
      <c r="Z6387">
        <v>0</v>
      </c>
      <c r="AA6387" s="1">
        <v>14309.41</v>
      </c>
      <c r="AB6387">
        <v>0</v>
      </c>
      <c r="AC6387">
        <v>0</v>
      </c>
      <c r="AF6387" s="1">
        <v>1648.6</v>
      </c>
      <c r="AH6387">
        <v>3400012844</v>
      </c>
      <c r="AI6387" t="s">
        <v>12145</v>
      </c>
    </row>
    <row r="6388" spans="1:35" x14ac:dyDescent="0.25">
      <c r="F6388">
        <v>300002301</v>
      </c>
      <c r="T6388" s="1">
        <v>3564197</v>
      </c>
      <c r="U6388" s="1">
        <v>3564197</v>
      </c>
      <c r="V6388">
        <v>0</v>
      </c>
      <c r="AB6388">
        <v>0</v>
      </c>
      <c r="AC6388">
        <v>0</v>
      </c>
      <c r="AF6388" s="1">
        <v>3564197</v>
      </c>
    </row>
    <row r="6389" spans="1:35" x14ac:dyDescent="0.25">
      <c r="A6389" t="s">
        <v>4</v>
      </c>
      <c r="B6389" t="s">
        <v>190</v>
      </c>
      <c r="C6389">
        <v>2020</v>
      </c>
      <c r="D6389">
        <v>3000</v>
      </c>
      <c r="E6389">
        <v>400028618</v>
      </c>
      <c r="F6389">
        <v>300002302</v>
      </c>
      <c r="G6389">
        <v>0</v>
      </c>
      <c r="H6389" t="s">
        <v>224</v>
      </c>
      <c r="I6389" t="s">
        <v>82</v>
      </c>
      <c r="J6389">
        <v>4800001131</v>
      </c>
      <c r="K6389" t="s">
        <v>82</v>
      </c>
      <c r="L6389">
        <v>3000097544</v>
      </c>
      <c r="M6389" t="s">
        <v>82</v>
      </c>
      <c r="N6389">
        <v>3000258971</v>
      </c>
      <c r="O6389" t="s">
        <v>12147</v>
      </c>
      <c r="P6389">
        <v>113928</v>
      </c>
      <c r="Q6389" t="s">
        <v>12148</v>
      </c>
      <c r="R6389" t="s">
        <v>12149</v>
      </c>
      <c r="S6389">
        <v>1</v>
      </c>
      <c r="T6389" s="1">
        <v>800000</v>
      </c>
      <c r="U6389" s="1">
        <v>800000</v>
      </c>
      <c r="V6389">
        <v>0</v>
      </c>
      <c r="W6389" s="1">
        <v>72000</v>
      </c>
      <c r="X6389" s="1">
        <v>72000</v>
      </c>
      <c r="Y6389">
        <v>0</v>
      </c>
      <c r="Z6389">
        <v>0</v>
      </c>
      <c r="AA6389" s="1">
        <v>144000</v>
      </c>
      <c r="AB6389">
        <v>0</v>
      </c>
      <c r="AC6389">
        <v>0</v>
      </c>
      <c r="AF6389" s="1">
        <v>800000</v>
      </c>
      <c r="AH6389">
        <v>3400009043</v>
      </c>
      <c r="AI6389" t="s">
        <v>82</v>
      </c>
    </row>
    <row r="6390" spans="1:35" x14ac:dyDescent="0.25">
      <c r="F6390">
        <v>300002302</v>
      </c>
      <c r="T6390" s="1">
        <v>800000</v>
      </c>
      <c r="U6390" s="1">
        <v>800000</v>
      </c>
      <c r="V6390">
        <v>0</v>
      </c>
      <c r="AB6390">
        <v>0</v>
      </c>
      <c r="AC6390">
        <v>0</v>
      </c>
      <c r="AF6390" s="1">
        <v>800000</v>
      </c>
    </row>
    <row r="6391" spans="1:35" x14ac:dyDescent="0.25">
      <c r="A6391" t="s">
        <v>4</v>
      </c>
      <c r="B6391" t="s">
        <v>2733</v>
      </c>
      <c r="C6391">
        <v>2019</v>
      </c>
      <c r="D6391">
        <v>3000</v>
      </c>
      <c r="E6391">
        <v>400027228</v>
      </c>
      <c r="F6391">
        <v>300002303</v>
      </c>
      <c r="G6391">
        <v>1</v>
      </c>
      <c r="H6391" t="s">
        <v>2781</v>
      </c>
      <c r="I6391" t="s">
        <v>12150</v>
      </c>
      <c r="J6391">
        <v>4800001631</v>
      </c>
      <c r="K6391" t="s">
        <v>12150</v>
      </c>
      <c r="L6391">
        <v>3000093266</v>
      </c>
      <c r="M6391" t="s">
        <v>11967</v>
      </c>
      <c r="N6391" t="s">
        <v>12151</v>
      </c>
      <c r="O6391" t="s">
        <v>12152</v>
      </c>
      <c r="P6391">
        <v>112067</v>
      </c>
      <c r="Q6391" t="s">
        <v>11635</v>
      </c>
      <c r="R6391" t="s">
        <v>8307</v>
      </c>
      <c r="S6391">
        <v>40</v>
      </c>
      <c r="T6391">
        <v>0</v>
      </c>
      <c r="U6391" s="1">
        <v>108800</v>
      </c>
      <c r="V6391">
        <v>0</v>
      </c>
      <c r="W6391" s="1">
        <v>18570.599999999999</v>
      </c>
      <c r="X6391" s="1">
        <v>18570.599999999999</v>
      </c>
      <c r="Y6391">
        <v>0</v>
      </c>
      <c r="Z6391">
        <v>0</v>
      </c>
      <c r="AA6391" s="1">
        <v>37141.199999999997</v>
      </c>
      <c r="AB6391">
        <v>0</v>
      </c>
      <c r="AC6391">
        <v>0</v>
      </c>
      <c r="AF6391" s="1">
        <v>108800</v>
      </c>
      <c r="AH6391">
        <v>1300048544</v>
      </c>
      <c r="AI6391" t="s">
        <v>12153</v>
      </c>
    </row>
    <row r="6392" spans="1:35" x14ac:dyDescent="0.25">
      <c r="A6392" t="s">
        <v>4</v>
      </c>
      <c r="B6392" t="s">
        <v>2733</v>
      </c>
      <c r="C6392">
        <v>2019</v>
      </c>
      <c r="D6392">
        <v>3000</v>
      </c>
      <c r="E6392">
        <v>400027228</v>
      </c>
      <c r="F6392">
        <v>300002303</v>
      </c>
      <c r="G6392">
        <v>1</v>
      </c>
      <c r="H6392" t="s">
        <v>2781</v>
      </c>
      <c r="I6392" t="s">
        <v>12150</v>
      </c>
      <c r="J6392">
        <v>4800001631</v>
      </c>
      <c r="K6392" t="s">
        <v>12150</v>
      </c>
      <c r="L6392">
        <v>3000093266</v>
      </c>
      <c r="M6392" t="s">
        <v>11967</v>
      </c>
      <c r="N6392" t="s">
        <v>12151</v>
      </c>
      <c r="O6392" t="s">
        <v>12152</v>
      </c>
      <c r="P6392">
        <v>112067</v>
      </c>
      <c r="Q6392" t="s">
        <v>11635</v>
      </c>
      <c r="R6392" t="s">
        <v>8341</v>
      </c>
      <c r="S6392">
        <v>30</v>
      </c>
      <c r="T6392">
        <v>0</v>
      </c>
      <c r="U6392" s="1">
        <v>49920</v>
      </c>
      <c r="V6392">
        <v>0</v>
      </c>
      <c r="W6392" s="1">
        <v>18570.599999999999</v>
      </c>
      <c r="X6392" s="1">
        <v>18570.599999999999</v>
      </c>
      <c r="Y6392">
        <v>0</v>
      </c>
      <c r="Z6392">
        <v>0</v>
      </c>
      <c r="AA6392" s="1">
        <v>37141.199999999997</v>
      </c>
      <c r="AB6392">
        <v>0</v>
      </c>
      <c r="AC6392">
        <v>0</v>
      </c>
      <c r="AF6392" s="1">
        <v>49920</v>
      </c>
      <c r="AH6392">
        <v>1300048544</v>
      </c>
      <c r="AI6392" t="s">
        <v>12153</v>
      </c>
    </row>
    <row r="6393" spans="1:35" x14ac:dyDescent="0.25">
      <c r="A6393" t="s">
        <v>4</v>
      </c>
      <c r="B6393" t="s">
        <v>2733</v>
      </c>
      <c r="C6393">
        <v>2019</v>
      </c>
      <c r="D6393">
        <v>3000</v>
      </c>
      <c r="E6393">
        <v>400027228</v>
      </c>
      <c r="F6393">
        <v>300002303</v>
      </c>
      <c r="G6393">
        <v>1</v>
      </c>
      <c r="H6393" t="s">
        <v>2781</v>
      </c>
      <c r="I6393" t="s">
        <v>12150</v>
      </c>
      <c r="J6393">
        <v>4800001631</v>
      </c>
      <c r="K6393" t="s">
        <v>12150</v>
      </c>
      <c r="L6393">
        <v>3000093266</v>
      </c>
      <c r="M6393" t="s">
        <v>11967</v>
      </c>
      <c r="N6393" t="s">
        <v>12151</v>
      </c>
      <c r="O6393" t="s">
        <v>12152</v>
      </c>
      <c r="P6393">
        <v>112067</v>
      </c>
      <c r="Q6393" t="s">
        <v>11635</v>
      </c>
      <c r="R6393" t="s">
        <v>8180</v>
      </c>
      <c r="S6393">
        <v>10</v>
      </c>
      <c r="T6393">
        <v>0</v>
      </c>
      <c r="U6393" s="1">
        <v>19200</v>
      </c>
      <c r="V6393">
        <v>0</v>
      </c>
      <c r="W6393" s="1">
        <v>18570.599999999999</v>
      </c>
      <c r="X6393" s="1">
        <v>18570.599999999999</v>
      </c>
      <c r="Y6393">
        <v>0</v>
      </c>
      <c r="Z6393">
        <v>0</v>
      </c>
      <c r="AA6393" s="1">
        <v>37141.199999999997</v>
      </c>
      <c r="AB6393">
        <v>0</v>
      </c>
      <c r="AC6393">
        <v>0</v>
      </c>
      <c r="AF6393" s="1">
        <v>19200</v>
      </c>
      <c r="AH6393">
        <v>1300048544</v>
      </c>
      <c r="AI6393" t="s">
        <v>12153</v>
      </c>
    </row>
    <row r="6394" spans="1:35" x14ac:dyDescent="0.25">
      <c r="A6394" t="s">
        <v>4</v>
      </c>
      <c r="B6394" t="s">
        <v>2733</v>
      </c>
      <c r="C6394">
        <v>2019</v>
      </c>
      <c r="D6394">
        <v>3000</v>
      </c>
      <c r="E6394">
        <v>400027228</v>
      </c>
      <c r="F6394">
        <v>300002303</v>
      </c>
      <c r="G6394">
        <v>1</v>
      </c>
      <c r="H6394" t="s">
        <v>2781</v>
      </c>
      <c r="I6394" t="s">
        <v>12150</v>
      </c>
      <c r="J6394">
        <v>4800001631</v>
      </c>
      <c r="K6394" t="s">
        <v>12150</v>
      </c>
      <c r="L6394">
        <v>3000093266</v>
      </c>
      <c r="M6394" t="s">
        <v>11967</v>
      </c>
      <c r="N6394" t="s">
        <v>12151</v>
      </c>
      <c r="O6394" t="s">
        <v>12152</v>
      </c>
      <c r="P6394">
        <v>112067</v>
      </c>
      <c r="Q6394" t="s">
        <v>11635</v>
      </c>
      <c r="R6394" t="s">
        <v>8326</v>
      </c>
      <c r="S6394">
        <v>10</v>
      </c>
      <c r="T6394">
        <v>0</v>
      </c>
      <c r="U6394" s="1">
        <v>14720</v>
      </c>
      <c r="V6394">
        <v>0</v>
      </c>
      <c r="W6394" s="1">
        <v>18570.599999999999</v>
      </c>
      <c r="X6394" s="1">
        <v>18570.599999999999</v>
      </c>
      <c r="Y6394">
        <v>0</v>
      </c>
      <c r="Z6394">
        <v>0</v>
      </c>
      <c r="AA6394" s="1">
        <v>37141.199999999997</v>
      </c>
      <c r="AB6394">
        <v>0</v>
      </c>
      <c r="AC6394">
        <v>0</v>
      </c>
      <c r="AF6394" s="1">
        <v>14720</v>
      </c>
      <c r="AH6394">
        <v>1300048544</v>
      </c>
      <c r="AI6394" t="s">
        <v>12153</v>
      </c>
    </row>
    <row r="6395" spans="1:35" x14ac:dyDescent="0.25">
      <c r="A6395" t="s">
        <v>4</v>
      </c>
      <c r="B6395" t="s">
        <v>2733</v>
      </c>
      <c r="C6395">
        <v>2019</v>
      </c>
      <c r="D6395">
        <v>3000</v>
      </c>
      <c r="E6395">
        <v>400027228</v>
      </c>
      <c r="F6395">
        <v>300002303</v>
      </c>
      <c r="G6395">
        <v>1</v>
      </c>
      <c r="H6395" t="s">
        <v>2781</v>
      </c>
      <c r="I6395" t="s">
        <v>12150</v>
      </c>
      <c r="J6395">
        <v>4800001631</v>
      </c>
      <c r="K6395" t="s">
        <v>12150</v>
      </c>
      <c r="L6395">
        <v>3000093266</v>
      </c>
      <c r="M6395" t="s">
        <v>11967</v>
      </c>
      <c r="N6395" t="s">
        <v>12151</v>
      </c>
      <c r="O6395" t="s">
        <v>12152</v>
      </c>
      <c r="P6395">
        <v>112067</v>
      </c>
      <c r="Q6395" t="s">
        <v>11635</v>
      </c>
      <c r="R6395" t="s">
        <v>11636</v>
      </c>
      <c r="S6395">
        <v>300</v>
      </c>
      <c r="T6395">
        <v>0</v>
      </c>
      <c r="U6395" s="1">
        <v>1800</v>
      </c>
      <c r="V6395">
        <v>0</v>
      </c>
      <c r="W6395" s="1">
        <v>18570.599999999999</v>
      </c>
      <c r="X6395" s="1">
        <v>18570.599999999999</v>
      </c>
      <c r="Y6395">
        <v>0</v>
      </c>
      <c r="Z6395">
        <v>0</v>
      </c>
      <c r="AA6395" s="1">
        <v>37141.199999999997</v>
      </c>
      <c r="AB6395">
        <v>0</v>
      </c>
      <c r="AC6395">
        <v>0</v>
      </c>
      <c r="AF6395" s="1">
        <v>1800</v>
      </c>
      <c r="AH6395">
        <v>1300048544</v>
      </c>
      <c r="AI6395" t="s">
        <v>12153</v>
      </c>
    </row>
    <row r="6396" spans="1:35" x14ac:dyDescent="0.25">
      <c r="A6396" t="s">
        <v>4</v>
      </c>
      <c r="B6396" t="s">
        <v>2733</v>
      </c>
      <c r="C6396">
        <v>2019</v>
      </c>
      <c r="D6396">
        <v>3000</v>
      </c>
      <c r="E6396">
        <v>400027228</v>
      </c>
      <c r="F6396">
        <v>300002303</v>
      </c>
      <c r="G6396">
        <v>1</v>
      </c>
      <c r="H6396" t="s">
        <v>2781</v>
      </c>
      <c r="I6396" t="s">
        <v>12150</v>
      </c>
      <c r="J6396">
        <v>4800001631</v>
      </c>
      <c r="K6396" t="s">
        <v>12150</v>
      </c>
      <c r="L6396">
        <v>3000093266</v>
      </c>
      <c r="M6396" t="s">
        <v>11967</v>
      </c>
      <c r="N6396" t="s">
        <v>12151</v>
      </c>
      <c r="O6396" t="s">
        <v>12152</v>
      </c>
      <c r="P6396">
        <v>112067</v>
      </c>
      <c r="Q6396" t="s">
        <v>11635</v>
      </c>
      <c r="R6396" t="s">
        <v>8369</v>
      </c>
      <c r="S6396">
        <v>200</v>
      </c>
      <c r="T6396">
        <v>0</v>
      </c>
      <c r="U6396" s="1">
        <v>2400</v>
      </c>
      <c r="V6396">
        <v>0</v>
      </c>
      <c r="W6396" s="1">
        <v>18570.599999999999</v>
      </c>
      <c r="X6396" s="1">
        <v>18570.599999999999</v>
      </c>
      <c r="Y6396">
        <v>0</v>
      </c>
      <c r="Z6396">
        <v>0</v>
      </c>
      <c r="AA6396" s="1">
        <v>37141.199999999997</v>
      </c>
      <c r="AB6396">
        <v>0</v>
      </c>
      <c r="AC6396">
        <v>0</v>
      </c>
      <c r="AF6396" s="1">
        <v>2400</v>
      </c>
      <c r="AH6396">
        <v>1300048544</v>
      </c>
      <c r="AI6396" t="s">
        <v>12153</v>
      </c>
    </row>
    <row r="6397" spans="1:35" x14ac:dyDescent="0.25">
      <c r="A6397" t="s">
        <v>4</v>
      </c>
      <c r="B6397" t="s">
        <v>2733</v>
      </c>
      <c r="C6397">
        <v>2019</v>
      </c>
      <c r="D6397">
        <v>3000</v>
      </c>
      <c r="E6397">
        <v>400027228</v>
      </c>
      <c r="F6397">
        <v>300002303</v>
      </c>
      <c r="G6397">
        <v>1</v>
      </c>
      <c r="H6397" t="s">
        <v>2781</v>
      </c>
      <c r="I6397" t="s">
        <v>12150</v>
      </c>
      <c r="J6397">
        <v>4800001631</v>
      </c>
      <c r="K6397" t="s">
        <v>12150</v>
      </c>
      <c r="L6397">
        <v>3000093266</v>
      </c>
      <c r="M6397" t="s">
        <v>11967</v>
      </c>
      <c r="N6397" t="s">
        <v>12151</v>
      </c>
      <c r="O6397" t="s">
        <v>12152</v>
      </c>
      <c r="P6397">
        <v>112067</v>
      </c>
      <c r="Q6397" t="s">
        <v>11635</v>
      </c>
      <c r="R6397" t="s">
        <v>8986</v>
      </c>
      <c r="S6397">
        <v>50</v>
      </c>
      <c r="T6397">
        <v>0</v>
      </c>
      <c r="U6397" s="1">
        <v>9500</v>
      </c>
      <c r="V6397">
        <v>0</v>
      </c>
      <c r="W6397" s="1">
        <v>18570.599999999999</v>
      </c>
      <c r="X6397" s="1">
        <v>18570.599999999999</v>
      </c>
      <c r="Y6397">
        <v>0</v>
      </c>
      <c r="Z6397">
        <v>0</v>
      </c>
      <c r="AA6397" s="1">
        <v>37141.199999999997</v>
      </c>
      <c r="AB6397">
        <v>0</v>
      </c>
      <c r="AC6397">
        <v>0</v>
      </c>
      <c r="AF6397" s="1">
        <v>9500</v>
      </c>
      <c r="AH6397">
        <v>1300048544</v>
      </c>
      <c r="AI6397" t="s">
        <v>12153</v>
      </c>
    </row>
    <row r="6398" spans="1:35" x14ac:dyDescent="0.25">
      <c r="A6398" t="s">
        <v>4</v>
      </c>
      <c r="B6398" t="s">
        <v>2733</v>
      </c>
      <c r="C6398">
        <v>2019</v>
      </c>
      <c r="D6398">
        <v>3000</v>
      </c>
      <c r="E6398">
        <v>400027228</v>
      </c>
      <c r="F6398">
        <v>300002303</v>
      </c>
      <c r="G6398">
        <v>1</v>
      </c>
      <c r="H6398" t="s">
        <v>2781</v>
      </c>
      <c r="I6398" t="s">
        <v>12150</v>
      </c>
      <c r="J6398">
        <v>4800001631</v>
      </c>
      <c r="K6398" t="s">
        <v>12150</v>
      </c>
      <c r="L6398">
        <v>3000110357</v>
      </c>
      <c r="M6398" t="s">
        <v>12154</v>
      </c>
      <c r="N6398" t="s">
        <v>12155</v>
      </c>
      <c r="O6398" t="s">
        <v>11994</v>
      </c>
      <c r="P6398">
        <v>112067</v>
      </c>
      <c r="Q6398" t="s">
        <v>11635</v>
      </c>
      <c r="R6398" t="s">
        <v>8307</v>
      </c>
      <c r="S6398">
        <v>35</v>
      </c>
      <c r="T6398">
        <v>0</v>
      </c>
      <c r="U6398" s="1">
        <v>95200</v>
      </c>
      <c r="V6398">
        <v>0</v>
      </c>
      <c r="W6398" s="1">
        <v>16480.8</v>
      </c>
      <c r="X6398" s="1">
        <v>16480.8</v>
      </c>
      <c r="Y6398">
        <v>0</v>
      </c>
      <c r="Z6398">
        <v>0</v>
      </c>
      <c r="AA6398" s="1">
        <v>32961.599999999999</v>
      </c>
      <c r="AB6398">
        <v>0</v>
      </c>
      <c r="AC6398">
        <v>0</v>
      </c>
      <c r="AF6398" s="1">
        <v>95200</v>
      </c>
      <c r="AH6398">
        <v>1300060999</v>
      </c>
      <c r="AI6398" t="s">
        <v>12052</v>
      </c>
    </row>
    <row r="6399" spans="1:35" x14ac:dyDescent="0.25">
      <c r="A6399" t="s">
        <v>4</v>
      </c>
      <c r="B6399" t="s">
        <v>2733</v>
      </c>
      <c r="C6399">
        <v>2019</v>
      </c>
      <c r="D6399">
        <v>3000</v>
      </c>
      <c r="E6399">
        <v>400027228</v>
      </c>
      <c r="F6399">
        <v>300002303</v>
      </c>
      <c r="G6399">
        <v>1</v>
      </c>
      <c r="H6399" t="s">
        <v>2781</v>
      </c>
      <c r="I6399" t="s">
        <v>12150</v>
      </c>
      <c r="J6399">
        <v>4800001631</v>
      </c>
      <c r="K6399" t="s">
        <v>12150</v>
      </c>
      <c r="L6399">
        <v>3000110357</v>
      </c>
      <c r="M6399" t="s">
        <v>12154</v>
      </c>
      <c r="N6399" t="s">
        <v>12155</v>
      </c>
      <c r="O6399" t="s">
        <v>11994</v>
      </c>
      <c r="P6399">
        <v>112067</v>
      </c>
      <c r="Q6399" t="s">
        <v>11635</v>
      </c>
      <c r="R6399" t="s">
        <v>8369</v>
      </c>
      <c r="S6399">
        <v>500</v>
      </c>
      <c r="T6399">
        <v>0</v>
      </c>
      <c r="U6399" s="1">
        <v>3000</v>
      </c>
      <c r="V6399">
        <v>0</v>
      </c>
      <c r="W6399" s="1">
        <v>16480.8</v>
      </c>
      <c r="X6399" s="1">
        <v>16480.8</v>
      </c>
      <c r="Y6399">
        <v>0</v>
      </c>
      <c r="Z6399">
        <v>0</v>
      </c>
      <c r="AA6399" s="1">
        <v>32961.599999999999</v>
      </c>
      <c r="AB6399">
        <v>0</v>
      </c>
      <c r="AC6399">
        <v>0</v>
      </c>
      <c r="AF6399" s="1">
        <v>3000</v>
      </c>
      <c r="AH6399">
        <v>1300060999</v>
      </c>
      <c r="AI6399" t="s">
        <v>12052</v>
      </c>
    </row>
    <row r="6400" spans="1:35" x14ac:dyDescent="0.25">
      <c r="A6400" t="s">
        <v>4</v>
      </c>
      <c r="B6400" t="s">
        <v>2733</v>
      </c>
      <c r="C6400">
        <v>2019</v>
      </c>
      <c r="D6400">
        <v>3000</v>
      </c>
      <c r="E6400">
        <v>400027228</v>
      </c>
      <c r="F6400">
        <v>300002303</v>
      </c>
      <c r="G6400">
        <v>1</v>
      </c>
      <c r="H6400" t="s">
        <v>2781</v>
      </c>
      <c r="I6400" t="s">
        <v>12150</v>
      </c>
      <c r="J6400">
        <v>4800001631</v>
      </c>
      <c r="K6400" t="s">
        <v>12150</v>
      </c>
      <c r="L6400">
        <v>3000110357</v>
      </c>
      <c r="M6400" t="s">
        <v>12154</v>
      </c>
      <c r="N6400" t="s">
        <v>12155</v>
      </c>
      <c r="O6400" t="s">
        <v>11994</v>
      </c>
      <c r="P6400">
        <v>112067</v>
      </c>
      <c r="Q6400" t="s">
        <v>11635</v>
      </c>
      <c r="R6400" t="s">
        <v>11636</v>
      </c>
      <c r="S6400">
        <v>500</v>
      </c>
      <c r="T6400">
        <v>0</v>
      </c>
      <c r="U6400" s="1">
        <v>3000</v>
      </c>
      <c r="V6400">
        <v>0</v>
      </c>
      <c r="W6400" s="1">
        <v>16480.8</v>
      </c>
      <c r="X6400" s="1">
        <v>16480.8</v>
      </c>
      <c r="Y6400">
        <v>0</v>
      </c>
      <c r="Z6400">
        <v>0</v>
      </c>
      <c r="AA6400" s="1">
        <v>32961.599999999999</v>
      </c>
      <c r="AB6400">
        <v>0</v>
      </c>
      <c r="AC6400">
        <v>0</v>
      </c>
      <c r="AF6400" s="1">
        <v>3000</v>
      </c>
      <c r="AH6400">
        <v>1300060999</v>
      </c>
      <c r="AI6400" t="s">
        <v>12052</v>
      </c>
    </row>
    <row r="6401" spans="1:35" x14ac:dyDescent="0.25">
      <c r="A6401" t="s">
        <v>4</v>
      </c>
      <c r="B6401" t="s">
        <v>2733</v>
      </c>
      <c r="C6401">
        <v>2019</v>
      </c>
      <c r="D6401">
        <v>3000</v>
      </c>
      <c r="E6401">
        <v>400027228</v>
      </c>
      <c r="F6401">
        <v>300002303</v>
      </c>
      <c r="G6401">
        <v>1</v>
      </c>
      <c r="H6401" t="s">
        <v>2781</v>
      </c>
      <c r="I6401" t="s">
        <v>12150</v>
      </c>
      <c r="J6401">
        <v>4800001631</v>
      </c>
      <c r="K6401" t="s">
        <v>12150</v>
      </c>
      <c r="L6401">
        <v>3000110357</v>
      </c>
      <c r="M6401" t="s">
        <v>12154</v>
      </c>
      <c r="N6401" t="s">
        <v>12155</v>
      </c>
      <c r="O6401" t="s">
        <v>11994</v>
      </c>
      <c r="P6401">
        <v>112067</v>
      </c>
      <c r="Q6401" t="s">
        <v>11635</v>
      </c>
      <c r="R6401" t="s">
        <v>8180</v>
      </c>
      <c r="S6401">
        <v>8</v>
      </c>
      <c r="T6401">
        <v>0</v>
      </c>
      <c r="U6401" s="1">
        <v>15360</v>
      </c>
      <c r="V6401">
        <v>0</v>
      </c>
      <c r="W6401" s="1">
        <v>16480.8</v>
      </c>
      <c r="X6401" s="1">
        <v>16480.8</v>
      </c>
      <c r="Y6401">
        <v>0</v>
      </c>
      <c r="Z6401">
        <v>0</v>
      </c>
      <c r="AA6401" s="1">
        <v>32961.599999999999</v>
      </c>
      <c r="AB6401">
        <v>0</v>
      </c>
      <c r="AC6401">
        <v>0</v>
      </c>
      <c r="AF6401" s="1">
        <v>15360</v>
      </c>
      <c r="AH6401">
        <v>1300060999</v>
      </c>
      <c r="AI6401" t="s">
        <v>12052</v>
      </c>
    </row>
    <row r="6402" spans="1:35" x14ac:dyDescent="0.25">
      <c r="A6402" t="s">
        <v>4</v>
      </c>
      <c r="B6402" t="s">
        <v>2733</v>
      </c>
      <c r="C6402">
        <v>2019</v>
      </c>
      <c r="D6402">
        <v>3000</v>
      </c>
      <c r="E6402">
        <v>400027228</v>
      </c>
      <c r="F6402">
        <v>300002303</v>
      </c>
      <c r="G6402">
        <v>1</v>
      </c>
      <c r="H6402" t="s">
        <v>2781</v>
      </c>
      <c r="I6402" t="s">
        <v>12150</v>
      </c>
      <c r="J6402">
        <v>4800001631</v>
      </c>
      <c r="K6402" t="s">
        <v>12150</v>
      </c>
      <c r="L6402">
        <v>3000110357</v>
      </c>
      <c r="M6402" t="s">
        <v>12154</v>
      </c>
      <c r="N6402" t="s">
        <v>12155</v>
      </c>
      <c r="O6402" t="s">
        <v>11994</v>
      </c>
      <c r="P6402">
        <v>112067</v>
      </c>
      <c r="Q6402" t="s">
        <v>11635</v>
      </c>
      <c r="R6402" t="s">
        <v>8341</v>
      </c>
      <c r="S6402">
        <v>40</v>
      </c>
      <c r="T6402">
        <v>0</v>
      </c>
      <c r="U6402" s="1">
        <v>66560</v>
      </c>
      <c r="V6402">
        <v>0</v>
      </c>
      <c r="W6402" s="1">
        <v>16480.8</v>
      </c>
      <c r="X6402" s="1">
        <v>16480.8</v>
      </c>
      <c r="Y6402">
        <v>0</v>
      </c>
      <c r="Z6402">
        <v>0</v>
      </c>
      <c r="AA6402" s="1">
        <v>32961.599999999999</v>
      </c>
      <c r="AB6402">
        <v>0</v>
      </c>
      <c r="AC6402">
        <v>0</v>
      </c>
      <c r="AF6402" s="1">
        <v>66560</v>
      </c>
      <c r="AH6402">
        <v>1300060999</v>
      </c>
      <c r="AI6402" t="s">
        <v>12052</v>
      </c>
    </row>
    <row r="6403" spans="1:35" x14ac:dyDescent="0.25">
      <c r="A6403" t="s">
        <v>4</v>
      </c>
      <c r="B6403" t="s">
        <v>2733</v>
      </c>
      <c r="C6403">
        <v>2019</v>
      </c>
      <c r="D6403">
        <v>3000</v>
      </c>
      <c r="E6403">
        <v>400027228</v>
      </c>
      <c r="F6403">
        <v>300002303</v>
      </c>
      <c r="G6403">
        <v>1</v>
      </c>
      <c r="H6403" t="s">
        <v>2781</v>
      </c>
      <c r="I6403" t="s">
        <v>12150</v>
      </c>
      <c r="J6403">
        <v>4800001631</v>
      </c>
      <c r="K6403" t="s">
        <v>12150</v>
      </c>
      <c r="L6403">
        <v>3000123817</v>
      </c>
      <c r="M6403" t="s">
        <v>12119</v>
      </c>
      <c r="N6403" t="s">
        <v>12156</v>
      </c>
      <c r="O6403" t="s">
        <v>12009</v>
      </c>
      <c r="P6403">
        <v>112067</v>
      </c>
      <c r="Q6403" t="s">
        <v>11635</v>
      </c>
      <c r="R6403" t="s">
        <v>8307</v>
      </c>
      <c r="S6403">
        <v>20</v>
      </c>
      <c r="T6403">
        <v>0</v>
      </c>
      <c r="U6403" s="1">
        <v>54400</v>
      </c>
      <c r="V6403">
        <v>0</v>
      </c>
      <c r="W6403" s="1">
        <v>10641.24</v>
      </c>
      <c r="X6403" s="1">
        <v>10641.24</v>
      </c>
      <c r="Y6403">
        <v>0</v>
      </c>
      <c r="Z6403">
        <v>0</v>
      </c>
      <c r="AA6403" s="1">
        <v>21282.48</v>
      </c>
      <c r="AB6403">
        <v>0</v>
      </c>
      <c r="AC6403">
        <v>0</v>
      </c>
      <c r="AF6403" s="1">
        <v>54400</v>
      </c>
      <c r="AH6403">
        <v>1300066278</v>
      </c>
      <c r="AI6403" t="s">
        <v>12157</v>
      </c>
    </row>
    <row r="6404" spans="1:35" x14ac:dyDescent="0.25">
      <c r="A6404" t="s">
        <v>4</v>
      </c>
      <c r="B6404" t="s">
        <v>2733</v>
      </c>
      <c r="C6404">
        <v>2019</v>
      </c>
      <c r="D6404">
        <v>3000</v>
      </c>
      <c r="E6404">
        <v>400027228</v>
      </c>
      <c r="F6404">
        <v>300002303</v>
      </c>
      <c r="G6404">
        <v>1</v>
      </c>
      <c r="H6404" t="s">
        <v>2781</v>
      </c>
      <c r="I6404" t="s">
        <v>12150</v>
      </c>
      <c r="J6404">
        <v>4800001631</v>
      </c>
      <c r="K6404" t="s">
        <v>12150</v>
      </c>
      <c r="L6404">
        <v>3000123817</v>
      </c>
      <c r="M6404" t="s">
        <v>12119</v>
      </c>
      <c r="N6404" t="s">
        <v>12156</v>
      </c>
      <c r="O6404" t="s">
        <v>12009</v>
      </c>
      <c r="P6404">
        <v>112067</v>
      </c>
      <c r="Q6404" t="s">
        <v>11635</v>
      </c>
      <c r="R6404" t="s">
        <v>8341</v>
      </c>
      <c r="S6404">
        <v>30</v>
      </c>
      <c r="T6404">
        <v>0</v>
      </c>
      <c r="U6404" s="1">
        <v>49920</v>
      </c>
      <c r="V6404">
        <v>0</v>
      </c>
      <c r="W6404" s="1">
        <v>10641.24</v>
      </c>
      <c r="X6404" s="1">
        <v>10641.24</v>
      </c>
      <c r="Y6404">
        <v>0</v>
      </c>
      <c r="Z6404">
        <v>0</v>
      </c>
      <c r="AA6404" s="1">
        <v>21282.48</v>
      </c>
      <c r="AB6404">
        <v>0</v>
      </c>
      <c r="AC6404">
        <v>0</v>
      </c>
      <c r="AF6404" s="1">
        <v>49920</v>
      </c>
      <c r="AH6404">
        <v>1300066278</v>
      </c>
      <c r="AI6404" t="s">
        <v>12157</v>
      </c>
    </row>
    <row r="6405" spans="1:35" x14ac:dyDescent="0.25">
      <c r="A6405" t="s">
        <v>4</v>
      </c>
      <c r="B6405" t="s">
        <v>2733</v>
      </c>
      <c r="C6405">
        <v>2019</v>
      </c>
      <c r="D6405">
        <v>3000</v>
      </c>
      <c r="E6405">
        <v>400027228</v>
      </c>
      <c r="F6405">
        <v>300002303</v>
      </c>
      <c r="G6405">
        <v>1</v>
      </c>
      <c r="H6405" t="s">
        <v>2781</v>
      </c>
      <c r="I6405" t="s">
        <v>12150</v>
      </c>
      <c r="J6405">
        <v>4800001631</v>
      </c>
      <c r="K6405" t="s">
        <v>12150</v>
      </c>
      <c r="L6405">
        <v>3000123817</v>
      </c>
      <c r="M6405" t="s">
        <v>12119</v>
      </c>
      <c r="N6405" t="s">
        <v>12156</v>
      </c>
      <c r="O6405" t="s">
        <v>12009</v>
      </c>
      <c r="P6405">
        <v>112067</v>
      </c>
      <c r="Q6405" t="s">
        <v>11635</v>
      </c>
      <c r="R6405" t="s">
        <v>8326</v>
      </c>
      <c r="S6405">
        <v>3</v>
      </c>
      <c r="T6405">
        <v>0</v>
      </c>
      <c r="U6405" s="1">
        <v>4416</v>
      </c>
      <c r="V6405">
        <v>0</v>
      </c>
      <c r="W6405" s="1">
        <v>10641.24</v>
      </c>
      <c r="X6405" s="1">
        <v>10641.24</v>
      </c>
      <c r="Y6405">
        <v>0</v>
      </c>
      <c r="Z6405">
        <v>0</v>
      </c>
      <c r="AA6405" s="1">
        <v>21282.48</v>
      </c>
      <c r="AB6405">
        <v>0</v>
      </c>
      <c r="AC6405">
        <v>0</v>
      </c>
      <c r="AF6405" s="1">
        <v>4416</v>
      </c>
      <c r="AH6405">
        <v>1300066278</v>
      </c>
      <c r="AI6405" t="s">
        <v>12157</v>
      </c>
    </row>
    <row r="6406" spans="1:35" x14ac:dyDescent="0.25">
      <c r="A6406" t="s">
        <v>4</v>
      </c>
      <c r="B6406" t="s">
        <v>2733</v>
      </c>
      <c r="C6406">
        <v>2019</v>
      </c>
      <c r="D6406">
        <v>3000</v>
      </c>
      <c r="E6406">
        <v>400027228</v>
      </c>
      <c r="F6406">
        <v>300002303</v>
      </c>
      <c r="G6406">
        <v>1</v>
      </c>
      <c r="H6406" t="s">
        <v>2781</v>
      </c>
      <c r="I6406" t="s">
        <v>12150</v>
      </c>
      <c r="J6406">
        <v>4800001631</v>
      </c>
      <c r="K6406" t="s">
        <v>12150</v>
      </c>
      <c r="L6406">
        <v>3000123817</v>
      </c>
      <c r="M6406" t="s">
        <v>12119</v>
      </c>
      <c r="N6406" t="s">
        <v>12156</v>
      </c>
      <c r="O6406" t="s">
        <v>12009</v>
      </c>
      <c r="P6406">
        <v>112067</v>
      </c>
      <c r="Q6406" t="s">
        <v>11635</v>
      </c>
      <c r="R6406" t="s">
        <v>8986</v>
      </c>
      <c r="S6406">
        <v>50</v>
      </c>
      <c r="T6406">
        <v>0</v>
      </c>
      <c r="U6406" s="1">
        <v>9500</v>
      </c>
      <c r="V6406">
        <v>0</v>
      </c>
      <c r="W6406" s="1">
        <v>10641.24</v>
      </c>
      <c r="X6406" s="1">
        <v>10641.24</v>
      </c>
      <c r="Y6406">
        <v>0</v>
      </c>
      <c r="Z6406">
        <v>0</v>
      </c>
      <c r="AA6406" s="1">
        <v>21282.48</v>
      </c>
      <c r="AB6406">
        <v>0</v>
      </c>
      <c r="AC6406">
        <v>0</v>
      </c>
      <c r="AF6406" s="1">
        <v>9500</v>
      </c>
      <c r="AH6406">
        <v>1300066278</v>
      </c>
      <c r="AI6406" t="s">
        <v>12157</v>
      </c>
    </row>
    <row r="6407" spans="1:35" x14ac:dyDescent="0.25">
      <c r="A6407" t="s">
        <v>4</v>
      </c>
      <c r="B6407" t="s">
        <v>2733</v>
      </c>
      <c r="C6407">
        <v>2019</v>
      </c>
      <c r="D6407">
        <v>3000</v>
      </c>
      <c r="E6407">
        <v>400027228</v>
      </c>
      <c r="F6407">
        <v>300002303</v>
      </c>
      <c r="G6407">
        <v>1</v>
      </c>
      <c r="H6407" t="s">
        <v>2781</v>
      </c>
      <c r="I6407" t="s">
        <v>12150</v>
      </c>
      <c r="J6407">
        <v>4800001631</v>
      </c>
      <c r="K6407" t="s">
        <v>12150</v>
      </c>
      <c r="L6407">
        <v>3000136584</v>
      </c>
      <c r="M6407" t="s">
        <v>3022</v>
      </c>
      <c r="N6407" t="s">
        <v>12158</v>
      </c>
      <c r="O6407" t="s">
        <v>12128</v>
      </c>
      <c r="P6407">
        <v>112067</v>
      </c>
      <c r="Q6407" t="s">
        <v>11635</v>
      </c>
      <c r="R6407" t="s">
        <v>11177</v>
      </c>
      <c r="S6407">
        <v>4</v>
      </c>
      <c r="T6407">
        <v>0</v>
      </c>
      <c r="U6407" s="1">
        <v>7800</v>
      </c>
      <c r="V6407">
        <v>0</v>
      </c>
      <c r="W6407" s="1">
        <v>17521.2</v>
      </c>
      <c r="X6407" s="1">
        <v>17521.2</v>
      </c>
      <c r="Y6407">
        <v>0</v>
      </c>
      <c r="Z6407">
        <v>0</v>
      </c>
      <c r="AA6407" s="1">
        <v>35042.400000000001</v>
      </c>
      <c r="AB6407">
        <v>0</v>
      </c>
      <c r="AC6407">
        <v>0</v>
      </c>
      <c r="AF6407" s="1">
        <v>7800</v>
      </c>
      <c r="AH6407">
        <v>1300071650</v>
      </c>
      <c r="AI6407" t="s">
        <v>12159</v>
      </c>
    </row>
    <row r="6408" spans="1:35" x14ac:dyDescent="0.25">
      <c r="A6408" t="s">
        <v>4</v>
      </c>
      <c r="B6408" t="s">
        <v>2733</v>
      </c>
      <c r="C6408">
        <v>2019</v>
      </c>
      <c r="D6408">
        <v>3000</v>
      </c>
      <c r="E6408">
        <v>400027228</v>
      </c>
      <c r="F6408">
        <v>300002303</v>
      </c>
      <c r="G6408">
        <v>1</v>
      </c>
      <c r="H6408" t="s">
        <v>2781</v>
      </c>
      <c r="I6408" t="s">
        <v>12150</v>
      </c>
      <c r="J6408">
        <v>4800001631</v>
      </c>
      <c r="K6408" t="s">
        <v>12150</v>
      </c>
      <c r="L6408">
        <v>3000136584</v>
      </c>
      <c r="M6408" t="s">
        <v>3022</v>
      </c>
      <c r="N6408" t="s">
        <v>12158</v>
      </c>
      <c r="O6408" t="s">
        <v>12128</v>
      </c>
      <c r="P6408">
        <v>112067</v>
      </c>
      <c r="Q6408" t="s">
        <v>11635</v>
      </c>
      <c r="R6408" t="s">
        <v>12160</v>
      </c>
      <c r="S6408">
        <v>320</v>
      </c>
      <c r="T6408">
        <v>0</v>
      </c>
      <c r="U6408" s="1">
        <v>8480</v>
      </c>
      <c r="V6408">
        <v>0</v>
      </c>
      <c r="W6408" s="1">
        <v>17521.2</v>
      </c>
      <c r="X6408" s="1">
        <v>17521.2</v>
      </c>
      <c r="Y6408">
        <v>0</v>
      </c>
      <c r="Z6408">
        <v>0</v>
      </c>
      <c r="AA6408" s="1">
        <v>35042.400000000001</v>
      </c>
      <c r="AB6408">
        <v>0</v>
      </c>
      <c r="AC6408">
        <v>0</v>
      </c>
      <c r="AF6408" s="1">
        <v>8480</v>
      </c>
      <c r="AH6408">
        <v>1300071650</v>
      </c>
      <c r="AI6408" t="s">
        <v>12159</v>
      </c>
    </row>
    <row r="6409" spans="1:35" x14ac:dyDescent="0.25">
      <c r="A6409" t="s">
        <v>4</v>
      </c>
      <c r="B6409" t="s">
        <v>2733</v>
      </c>
      <c r="C6409">
        <v>2019</v>
      </c>
      <c r="D6409">
        <v>3000</v>
      </c>
      <c r="E6409">
        <v>400027228</v>
      </c>
      <c r="F6409">
        <v>300002303</v>
      </c>
      <c r="G6409">
        <v>1</v>
      </c>
      <c r="H6409" t="s">
        <v>2781</v>
      </c>
      <c r="I6409" t="s">
        <v>12150</v>
      </c>
      <c r="J6409">
        <v>4800001631</v>
      </c>
      <c r="K6409" t="s">
        <v>12150</v>
      </c>
      <c r="L6409">
        <v>3000136584</v>
      </c>
      <c r="M6409" t="s">
        <v>3022</v>
      </c>
      <c r="N6409" t="s">
        <v>12158</v>
      </c>
      <c r="O6409" t="s">
        <v>12128</v>
      </c>
      <c r="P6409">
        <v>112067</v>
      </c>
      <c r="Q6409" t="s">
        <v>11635</v>
      </c>
      <c r="R6409" t="s">
        <v>8341</v>
      </c>
      <c r="S6409">
        <v>50</v>
      </c>
      <c r="T6409">
        <v>0</v>
      </c>
      <c r="U6409" s="1">
        <v>83200</v>
      </c>
      <c r="V6409">
        <v>0</v>
      </c>
      <c r="W6409" s="1">
        <v>17521.2</v>
      </c>
      <c r="X6409" s="1">
        <v>17521.2</v>
      </c>
      <c r="Y6409">
        <v>0</v>
      </c>
      <c r="Z6409">
        <v>0</v>
      </c>
      <c r="AA6409" s="1">
        <v>35042.400000000001</v>
      </c>
      <c r="AB6409">
        <v>0</v>
      </c>
      <c r="AC6409">
        <v>0</v>
      </c>
      <c r="AF6409" s="1">
        <v>83200</v>
      </c>
      <c r="AH6409">
        <v>1300071650</v>
      </c>
      <c r="AI6409" t="s">
        <v>12159</v>
      </c>
    </row>
    <row r="6410" spans="1:35" x14ac:dyDescent="0.25">
      <c r="A6410" t="s">
        <v>4</v>
      </c>
      <c r="B6410" t="s">
        <v>2733</v>
      </c>
      <c r="C6410">
        <v>2019</v>
      </c>
      <c r="D6410">
        <v>3000</v>
      </c>
      <c r="E6410">
        <v>400027228</v>
      </c>
      <c r="F6410">
        <v>300002303</v>
      </c>
      <c r="G6410">
        <v>1</v>
      </c>
      <c r="H6410" t="s">
        <v>2781</v>
      </c>
      <c r="I6410" t="s">
        <v>12150</v>
      </c>
      <c r="J6410">
        <v>4800001631</v>
      </c>
      <c r="K6410" t="s">
        <v>12150</v>
      </c>
      <c r="L6410">
        <v>3000136584</v>
      </c>
      <c r="M6410" t="s">
        <v>3022</v>
      </c>
      <c r="N6410" t="s">
        <v>12158</v>
      </c>
      <c r="O6410" t="s">
        <v>12128</v>
      </c>
      <c r="P6410">
        <v>112067</v>
      </c>
      <c r="Q6410" t="s">
        <v>11635</v>
      </c>
      <c r="R6410" t="s">
        <v>8307</v>
      </c>
      <c r="S6410">
        <v>35</v>
      </c>
      <c r="T6410">
        <v>0</v>
      </c>
      <c r="U6410" s="1">
        <v>95200</v>
      </c>
      <c r="V6410">
        <v>0</v>
      </c>
      <c r="W6410" s="1">
        <v>17521.2</v>
      </c>
      <c r="X6410" s="1">
        <v>17521.2</v>
      </c>
      <c r="Y6410">
        <v>0</v>
      </c>
      <c r="Z6410">
        <v>0</v>
      </c>
      <c r="AA6410" s="1">
        <v>35042.400000000001</v>
      </c>
      <c r="AB6410">
        <v>0</v>
      </c>
      <c r="AC6410">
        <v>0</v>
      </c>
      <c r="AF6410" s="1">
        <v>95200</v>
      </c>
      <c r="AH6410">
        <v>1300071650</v>
      </c>
      <c r="AI6410" t="s">
        <v>12159</v>
      </c>
    </row>
    <row r="6411" spans="1:35" x14ac:dyDescent="0.25">
      <c r="A6411" t="s">
        <v>4</v>
      </c>
      <c r="B6411" t="s">
        <v>2733</v>
      </c>
      <c r="C6411">
        <v>2019</v>
      </c>
      <c r="D6411">
        <v>3000</v>
      </c>
      <c r="E6411">
        <v>400027228</v>
      </c>
      <c r="F6411">
        <v>300002303</v>
      </c>
      <c r="G6411">
        <v>1</v>
      </c>
      <c r="H6411" t="s">
        <v>2781</v>
      </c>
      <c r="I6411" t="s">
        <v>12150</v>
      </c>
      <c r="J6411">
        <v>4800001631</v>
      </c>
      <c r="K6411" t="s">
        <v>12150</v>
      </c>
      <c r="L6411">
        <v>3000150922</v>
      </c>
      <c r="M6411" t="s">
        <v>1185</v>
      </c>
      <c r="N6411" t="s">
        <v>12161</v>
      </c>
      <c r="O6411" t="s">
        <v>550</v>
      </c>
      <c r="P6411">
        <v>112067</v>
      </c>
      <c r="Q6411" t="s">
        <v>11635</v>
      </c>
      <c r="R6411" t="s">
        <v>8307</v>
      </c>
      <c r="S6411">
        <v>10</v>
      </c>
      <c r="T6411">
        <v>0</v>
      </c>
      <c r="U6411" s="1">
        <v>27200</v>
      </c>
      <c r="V6411">
        <v>0</v>
      </c>
      <c r="W6411" s="1">
        <v>5788.8</v>
      </c>
      <c r="X6411" s="1">
        <v>5788.8</v>
      </c>
      <c r="Y6411">
        <v>0</v>
      </c>
      <c r="Z6411">
        <v>0</v>
      </c>
      <c r="AA6411" s="1">
        <v>11577.6</v>
      </c>
      <c r="AB6411">
        <v>0</v>
      </c>
      <c r="AC6411">
        <v>0</v>
      </c>
      <c r="AF6411" s="1">
        <v>27200</v>
      </c>
      <c r="AH6411">
        <v>1300002947</v>
      </c>
      <c r="AI6411" t="s">
        <v>12162</v>
      </c>
    </row>
    <row r="6412" spans="1:35" x14ac:dyDescent="0.25">
      <c r="A6412" t="s">
        <v>4</v>
      </c>
      <c r="B6412" t="s">
        <v>2733</v>
      </c>
      <c r="C6412">
        <v>2019</v>
      </c>
      <c r="D6412">
        <v>3000</v>
      </c>
      <c r="E6412">
        <v>400027228</v>
      </c>
      <c r="F6412">
        <v>300002303</v>
      </c>
      <c r="G6412">
        <v>1</v>
      </c>
      <c r="H6412" t="s">
        <v>2781</v>
      </c>
      <c r="I6412" t="s">
        <v>12150</v>
      </c>
      <c r="J6412">
        <v>4800001631</v>
      </c>
      <c r="K6412" t="s">
        <v>12150</v>
      </c>
      <c r="L6412">
        <v>3000150922</v>
      </c>
      <c r="M6412" t="s">
        <v>1185</v>
      </c>
      <c r="N6412" t="s">
        <v>12161</v>
      </c>
      <c r="O6412" t="s">
        <v>550</v>
      </c>
      <c r="P6412">
        <v>112067</v>
      </c>
      <c r="Q6412" t="s">
        <v>11635</v>
      </c>
      <c r="R6412" t="s">
        <v>8326</v>
      </c>
      <c r="S6412">
        <v>20</v>
      </c>
      <c r="T6412">
        <v>0</v>
      </c>
      <c r="U6412" s="1">
        <v>29440</v>
      </c>
      <c r="V6412">
        <v>0</v>
      </c>
      <c r="W6412" s="1">
        <v>5788.8</v>
      </c>
      <c r="X6412" s="1">
        <v>5788.8</v>
      </c>
      <c r="Y6412">
        <v>0</v>
      </c>
      <c r="Z6412">
        <v>0</v>
      </c>
      <c r="AA6412" s="1">
        <v>11577.6</v>
      </c>
      <c r="AB6412">
        <v>0</v>
      </c>
      <c r="AC6412">
        <v>0</v>
      </c>
      <c r="AF6412" s="1">
        <v>29440</v>
      </c>
      <c r="AH6412">
        <v>1300002947</v>
      </c>
      <c r="AI6412" t="s">
        <v>12162</v>
      </c>
    </row>
    <row r="6413" spans="1:35" x14ac:dyDescent="0.25">
      <c r="A6413" t="s">
        <v>4</v>
      </c>
      <c r="B6413" t="s">
        <v>2733</v>
      </c>
      <c r="C6413">
        <v>2019</v>
      </c>
      <c r="D6413">
        <v>3000</v>
      </c>
      <c r="E6413">
        <v>400027228</v>
      </c>
      <c r="F6413">
        <v>300002303</v>
      </c>
      <c r="G6413">
        <v>1</v>
      </c>
      <c r="H6413" t="s">
        <v>2781</v>
      </c>
      <c r="I6413" t="s">
        <v>12150</v>
      </c>
      <c r="J6413">
        <v>4800001631</v>
      </c>
      <c r="K6413" t="s">
        <v>12150</v>
      </c>
      <c r="L6413">
        <v>3000150922</v>
      </c>
      <c r="M6413" t="s">
        <v>1185</v>
      </c>
      <c r="N6413" t="s">
        <v>12161</v>
      </c>
      <c r="O6413" t="s">
        <v>550</v>
      </c>
      <c r="P6413">
        <v>112067</v>
      </c>
      <c r="Q6413" t="s">
        <v>11635</v>
      </c>
      <c r="R6413" t="s">
        <v>8180</v>
      </c>
      <c r="S6413">
        <v>4</v>
      </c>
      <c r="T6413">
        <v>0</v>
      </c>
      <c r="U6413" s="1">
        <v>7680</v>
      </c>
      <c r="V6413">
        <v>0</v>
      </c>
      <c r="W6413" s="1">
        <v>5788.8</v>
      </c>
      <c r="X6413" s="1">
        <v>5788.8</v>
      </c>
      <c r="Y6413">
        <v>0</v>
      </c>
      <c r="Z6413">
        <v>0</v>
      </c>
      <c r="AA6413" s="1">
        <v>11577.6</v>
      </c>
      <c r="AB6413">
        <v>0</v>
      </c>
      <c r="AC6413">
        <v>0</v>
      </c>
      <c r="AF6413" s="1">
        <v>7680</v>
      </c>
      <c r="AH6413">
        <v>1300002947</v>
      </c>
      <c r="AI6413" t="s">
        <v>12162</v>
      </c>
    </row>
    <row r="6414" spans="1:35" x14ac:dyDescent="0.25">
      <c r="A6414" t="s">
        <v>4</v>
      </c>
      <c r="B6414" t="s">
        <v>2733</v>
      </c>
      <c r="C6414">
        <v>2020</v>
      </c>
      <c r="D6414">
        <v>3000</v>
      </c>
      <c r="E6414">
        <v>400027228</v>
      </c>
      <c r="F6414">
        <v>300002303</v>
      </c>
      <c r="G6414">
        <v>1</v>
      </c>
      <c r="H6414" t="s">
        <v>2781</v>
      </c>
      <c r="I6414" t="s">
        <v>12150</v>
      </c>
      <c r="J6414">
        <v>4800001631</v>
      </c>
      <c r="K6414" t="s">
        <v>12150</v>
      </c>
      <c r="L6414">
        <v>3000056641</v>
      </c>
      <c r="M6414" t="s">
        <v>12163</v>
      </c>
      <c r="N6414">
        <v>2</v>
      </c>
      <c r="O6414" t="s">
        <v>12084</v>
      </c>
      <c r="P6414">
        <v>409470</v>
      </c>
      <c r="Q6414" t="s">
        <v>10908</v>
      </c>
      <c r="R6414" t="s">
        <v>12164</v>
      </c>
      <c r="S6414">
        <v>1</v>
      </c>
      <c r="T6414">
        <v>0</v>
      </c>
      <c r="U6414" s="1">
        <v>2884927.5</v>
      </c>
      <c r="V6414">
        <v>0</v>
      </c>
      <c r="W6414" s="1">
        <v>259643.48</v>
      </c>
      <c r="X6414" s="1">
        <v>259643.48</v>
      </c>
      <c r="Y6414">
        <v>0</v>
      </c>
      <c r="Z6414">
        <v>0</v>
      </c>
      <c r="AA6414" s="1">
        <v>519286.96</v>
      </c>
      <c r="AB6414">
        <v>0</v>
      </c>
      <c r="AC6414">
        <v>0</v>
      </c>
      <c r="AF6414" s="1">
        <v>2884927.5</v>
      </c>
      <c r="AH6414">
        <v>1300024493</v>
      </c>
      <c r="AI6414" t="s">
        <v>5826</v>
      </c>
    </row>
    <row r="6415" spans="1:35" x14ac:dyDescent="0.25">
      <c r="A6415" t="s">
        <v>4</v>
      </c>
      <c r="B6415" t="s">
        <v>2733</v>
      </c>
      <c r="C6415">
        <v>2020</v>
      </c>
      <c r="D6415">
        <v>3000</v>
      </c>
      <c r="E6415">
        <v>400027228</v>
      </c>
      <c r="F6415">
        <v>300002303</v>
      </c>
      <c r="G6415">
        <v>1</v>
      </c>
      <c r="H6415" t="s">
        <v>2781</v>
      </c>
      <c r="I6415" t="s">
        <v>12150</v>
      </c>
      <c r="J6415">
        <v>4800001631</v>
      </c>
      <c r="K6415" t="s">
        <v>12150</v>
      </c>
      <c r="L6415">
        <v>3000116516</v>
      </c>
      <c r="M6415" t="s">
        <v>12150</v>
      </c>
      <c r="N6415">
        <v>11</v>
      </c>
      <c r="O6415" t="s">
        <v>12165</v>
      </c>
      <c r="P6415">
        <v>409470</v>
      </c>
      <c r="Q6415" t="s">
        <v>10908</v>
      </c>
      <c r="R6415" t="s">
        <v>11595</v>
      </c>
      <c r="S6415">
        <v>1</v>
      </c>
      <c r="T6415">
        <v>0</v>
      </c>
      <c r="U6415" s="1">
        <v>191534.25</v>
      </c>
      <c r="V6415">
        <v>0</v>
      </c>
      <c r="W6415" s="1">
        <v>17238.080000000002</v>
      </c>
      <c r="X6415" s="1">
        <v>17238.080000000002</v>
      </c>
      <c r="Y6415">
        <v>0</v>
      </c>
      <c r="Z6415">
        <v>0</v>
      </c>
      <c r="AA6415" s="1">
        <v>34476.160000000003</v>
      </c>
      <c r="AB6415">
        <v>0</v>
      </c>
      <c r="AC6415">
        <v>0</v>
      </c>
      <c r="AF6415" s="1">
        <v>191534.25</v>
      </c>
      <c r="AH6415">
        <v>1300045681</v>
      </c>
      <c r="AI6415" t="s">
        <v>12166</v>
      </c>
    </row>
    <row r="6416" spans="1:35" x14ac:dyDescent="0.25">
      <c r="A6416" t="s">
        <v>4</v>
      </c>
      <c r="B6416" t="s">
        <v>2733</v>
      </c>
      <c r="C6416">
        <v>2020</v>
      </c>
      <c r="D6416">
        <v>3000</v>
      </c>
      <c r="E6416">
        <v>400027228</v>
      </c>
      <c r="F6416">
        <v>300002303</v>
      </c>
      <c r="G6416">
        <v>1</v>
      </c>
      <c r="H6416" t="s">
        <v>2781</v>
      </c>
      <c r="I6416" t="s">
        <v>12150</v>
      </c>
      <c r="J6416">
        <v>4800001631</v>
      </c>
      <c r="K6416" t="s">
        <v>12150</v>
      </c>
      <c r="L6416">
        <v>3000116514</v>
      </c>
      <c r="M6416" t="s">
        <v>12150</v>
      </c>
      <c r="N6416">
        <v>12</v>
      </c>
      <c r="O6416" t="s">
        <v>12165</v>
      </c>
      <c r="P6416">
        <v>409470</v>
      </c>
      <c r="Q6416" t="s">
        <v>10908</v>
      </c>
      <c r="R6416" t="s">
        <v>11595</v>
      </c>
      <c r="S6416">
        <v>1</v>
      </c>
      <c r="T6416" s="1">
        <v>191534.25</v>
      </c>
      <c r="U6416" s="1">
        <v>156350</v>
      </c>
      <c r="V6416">
        <v>0</v>
      </c>
      <c r="W6416" s="1">
        <v>14071.5</v>
      </c>
      <c r="X6416" s="1">
        <v>14071.5</v>
      </c>
      <c r="Y6416">
        <v>0</v>
      </c>
      <c r="Z6416">
        <v>0</v>
      </c>
      <c r="AA6416" s="1">
        <v>28143</v>
      </c>
      <c r="AB6416">
        <v>0</v>
      </c>
      <c r="AC6416">
        <v>0</v>
      </c>
      <c r="AF6416" s="1">
        <v>156350</v>
      </c>
      <c r="AH6416">
        <v>1300045681</v>
      </c>
      <c r="AI6416" t="s">
        <v>12166</v>
      </c>
    </row>
    <row r="6417" spans="1:35" x14ac:dyDescent="0.25">
      <c r="A6417" t="s">
        <v>4</v>
      </c>
      <c r="B6417" t="s">
        <v>2733</v>
      </c>
      <c r="C6417">
        <v>2020</v>
      </c>
      <c r="D6417">
        <v>3000</v>
      </c>
      <c r="E6417">
        <v>400027228</v>
      </c>
      <c r="F6417">
        <v>300002303</v>
      </c>
      <c r="G6417">
        <v>0</v>
      </c>
      <c r="H6417" t="s">
        <v>2781</v>
      </c>
      <c r="I6417" t="s">
        <v>2780</v>
      </c>
      <c r="J6417">
        <v>4800001149</v>
      </c>
      <c r="K6417" t="s">
        <v>2780</v>
      </c>
      <c r="L6417">
        <v>4300131448</v>
      </c>
      <c r="M6417" t="s">
        <v>12150</v>
      </c>
      <c r="N6417" t="s">
        <v>12167</v>
      </c>
      <c r="R6417" t="s">
        <v>12168</v>
      </c>
      <c r="S6417">
        <v>0</v>
      </c>
      <c r="T6417" s="1">
        <v>3651623.5</v>
      </c>
      <c r="U6417" s="1">
        <v>-156350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F6417" s="1">
        <v>-156350</v>
      </c>
    </row>
    <row r="6418" spans="1:35" x14ac:dyDescent="0.25">
      <c r="A6418" t="s">
        <v>4</v>
      </c>
      <c r="B6418" t="s">
        <v>2733</v>
      </c>
      <c r="C6418">
        <v>2021</v>
      </c>
      <c r="D6418">
        <v>3000</v>
      </c>
      <c r="E6418">
        <v>400027228</v>
      </c>
      <c r="F6418">
        <v>300002303</v>
      </c>
      <c r="G6418">
        <v>1</v>
      </c>
      <c r="H6418" t="s">
        <v>2781</v>
      </c>
      <c r="I6418" t="s">
        <v>12150</v>
      </c>
      <c r="J6418">
        <v>4800001631</v>
      </c>
      <c r="K6418" t="s">
        <v>12150</v>
      </c>
      <c r="L6418">
        <v>3000158703</v>
      </c>
      <c r="M6418" t="s">
        <v>1467</v>
      </c>
      <c r="N6418">
        <v>20</v>
      </c>
      <c r="O6418" t="s">
        <v>12169</v>
      </c>
      <c r="P6418">
        <v>409470</v>
      </c>
      <c r="Q6418" t="s">
        <v>10908</v>
      </c>
      <c r="R6418" t="s">
        <v>11595</v>
      </c>
      <c r="S6418">
        <v>1</v>
      </c>
      <c r="T6418">
        <v>0</v>
      </c>
      <c r="U6418" s="1">
        <v>145166.75</v>
      </c>
      <c r="V6418">
        <v>0</v>
      </c>
      <c r="W6418" s="1">
        <v>13065.01</v>
      </c>
      <c r="X6418" s="1">
        <v>13065.01</v>
      </c>
      <c r="Y6418">
        <v>0</v>
      </c>
      <c r="Z6418">
        <v>0</v>
      </c>
      <c r="AA6418" s="1">
        <v>26130.02</v>
      </c>
      <c r="AB6418">
        <v>0</v>
      </c>
      <c r="AC6418">
        <v>0</v>
      </c>
      <c r="AF6418" s="1">
        <v>145166.75</v>
      </c>
      <c r="AH6418">
        <v>1300000614</v>
      </c>
      <c r="AI6418" t="s">
        <v>12170</v>
      </c>
    </row>
    <row r="6419" spans="1:35" x14ac:dyDescent="0.25">
      <c r="A6419" t="s">
        <v>4</v>
      </c>
      <c r="B6419" t="s">
        <v>2733</v>
      </c>
      <c r="C6419">
        <v>2021</v>
      </c>
      <c r="D6419">
        <v>3000</v>
      </c>
      <c r="E6419">
        <v>400027228</v>
      </c>
      <c r="F6419">
        <v>300002303</v>
      </c>
      <c r="G6419">
        <v>1</v>
      </c>
      <c r="H6419" t="s">
        <v>2781</v>
      </c>
      <c r="I6419" t="s">
        <v>12150</v>
      </c>
      <c r="J6419">
        <v>4800001631</v>
      </c>
      <c r="K6419" t="s">
        <v>12150</v>
      </c>
      <c r="L6419">
        <v>3000158700</v>
      </c>
      <c r="M6419" t="s">
        <v>1467</v>
      </c>
      <c r="N6419">
        <v>26</v>
      </c>
      <c r="O6419" t="s">
        <v>12171</v>
      </c>
      <c r="P6419">
        <v>409470</v>
      </c>
      <c r="Q6419" t="s">
        <v>10908</v>
      </c>
      <c r="R6419" t="s">
        <v>11595</v>
      </c>
      <c r="S6419">
        <v>1</v>
      </c>
      <c r="T6419">
        <v>0</v>
      </c>
      <c r="U6419" s="1">
        <v>118650</v>
      </c>
      <c r="V6419">
        <v>0</v>
      </c>
      <c r="W6419" s="1">
        <v>10678.5</v>
      </c>
      <c r="X6419" s="1">
        <v>10678.5</v>
      </c>
      <c r="Y6419">
        <v>0</v>
      </c>
      <c r="Z6419">
        <v>0</v>
      </c>
      <c r="AA6419" s="1">
        <v>21357</v>
      </c>
      <c r="AB6419">
        <v>0</v>
      </c>
      <c r="AC6419">
        <v>0</v>
      </c>
      <c r="AF6419" s="1">
        <v>118650</v>
      </c>
      <c r="AH6419">
        <v>1300000614</v>
      </c>
      <c r="AI6419" t="s">
        <v>12170</v>
      </c>
    </row>
    <row r="6420" spans="1:35" x14ac:dyDescent="0.25">
      <c r="A6420" t="s">
        <v>4</v>
      </c>
      <c r="B6420" t="s">
        <v>2733</v>
      </c>
      <c r="C6420">
        <v>2021</v>
      </c>
      <c r="D6420">
        <v>3000</v>
      </c>
      <c r="E6420">
        <v>400027228</v>
      </c>
      <c r="F6420">
        <v>300002303</v>
      </c>
      <c r="G6420">
        <v>1</v>
      </c>
      <c r="H6420" t="s">
        <v>2781</v>
      </c>
      <c r="I6420" t="s">
        <v>12150</v>
      </c>
      <c r="J6420">
        <v>4800001631</v>
      </c>
      <c r="K6420" t="s">
        <v>12150</v>
      </c>
      <c r="L6420">
        <v>3000158697</v>
      </c>
      <c r="M6420" t="s">
        <v>1467</v>
      </c>
      <c r="N6420">
        <v>21</v>
      </c>
      <c r="O6420" t="s">
        <v>12169</v>
      </c>
      <c r="P6420">
        <v>409470</v>
      </c>
      <c r="Q6420" t="s">
        <v>10908</v>
      </c>
      <c r="R6420" t="s">
        <v>11595</v>
      </c>
      <c r="S6420">
        <v>1</v>
      </c>
      <c r="T6420" s="1">
        <v>191534.25</v>
      </c>
      <c r="U6420" s="1">
        <v>15740</v>
      </c>
      <c r="V6420">
        <v>0</v>
      </c>
      <c r="W6420" s="1">
        <v>1416.6</v>
      </c>
      <c r="X6420" s="1">
        <v>1416.6</v>
      </c>
      <c r="Y6420">
        <v>0</v>
      </c>
      <c r="Z6420">
        <v>0</v>
      </c>
      <c r="AA6420" s="1">
        <v>2833.2</v>
      </c>
      <c r="AB6420">
        <v>0</v>
      </c>
      <c r="AC6420">
        <v>0</v>
      </c>
      <c r="AF6420" s="1">
        <v>15740</v>
      </c>
      <c r="AH6420">
        <v>1300000614</v>
      </c>
      <c r="AI6420" t="s">
        <v>12170</v>
      </c>
    </row>
    <row r="6421" spans="1:35" x14ac:dyDescent="0.25">
      <c r="F6421">
        <v>300002303</v>
      </c>
      <c r="T6421" s="1">
        <v>4034692</v>
      </c>
      <c r="U6421" s="1">
        <v>4122714.5</v>
      </c>
      <c r="V6421">
        <v>0</v>
      </c>
      <c r="AB6421">
        <v>0</v>
      </c>
      <c r="AC6421">
        <v>0</v>
      </c>
      <c r="AF6421" s="1">
        <v>4122714.5</v>
      </c>
    </row>
    <row r="6422" spans="1:35" x14ac:dyDescent="0.25">
      <c r="B6422" t="s">
        <v>2733</v>
      </c>
      <c r="E6422">
        <v>400028102</v>
      </c>
      <c r="F6422">
        <v>300002305</v>
      </c>
      <c r="G6422">
        <v>0</v>
      </c>
      <c r="H6422" t="s">
        <v>2783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F6422">
        <v>0</v>
      </c>
    </row>
    <row r="6423" spans="1:35" x14ac:dyDescent="0.25">
      <c r="A6423" t="s">
        <v>4</v>
      </c>
      <c r="B6423" t="s">
        <v>2733</v>
      </c>
      <c r="C6423">
        <v>2019</v>
      </c>
      <c r="D6423">
        <v>3000</v>
      </c>
      <c r="E6423">
        <v>400028102</v>
      </c>
      <c r="F6423">
        <v>300002305</v>
      </c>
      <c r="G6423">
        <v>0</v>
      </c>
      <c r="H6423" t="s">
        <v>2783</v>
      </c>
      <c r="I6423" t="s">
        <v>2782</v>
      </c>
      <c r="J6423">
        <v>4800001335</v>
      </c>
      <c r="K6423" t="s">
        <v>2782</v>
      </c>
      <c r="L6423">
        <v>4300160703</v>
      </c>
      <c r="M6423" t="s">
        <v>68</v>
      </c>
      <c r="N6423" t="s">
        <v>10188</v>
      </c>
      <c r="R6423" t="s">
        <v>12172</v>
      </c>
      <c r="S6423">
        <v>0</v>
      </c>
      <c r="T6423">
        <v>0</v>
      </c>
      <c r="U6423" s="1">
        <v>3222532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F6423" s="1">
        <v>3222532</v>
      </c>
    </row>
    <row r="6424" spans="1:35" x14ac:dyDescent="0.25">
      <c r="A6424" t="s">
        <v>4</v>
      </c>
      <c r="B6424" t="s">
        <v>2733</v>
      </c>
      <c r="C6424">
        <v>2020</v>
      </c>
      <c r="D6424">
        <v>3000</v>
      </c>
      <c r="E6424">
        <v>400028102</v>
      </c>
      <c r="F6424">
        <v>300002305</v>
      </c>
      <c r="G6424">
        <v>0</v>
      </c>
      <c r="H6424" t="s">
        <v>2783</v>
      </c>
      <c r="I6424" t="s">
        <v>2782</v>
      </c>
      <c r="J6424">
        <v>4800001335</v>
      </c>
      <c r="K6424" t="s">
        <v>2782</v>
      </c>
      <c r="L6424">
        <v>5100030673</v>
      </c>
      <c r="M6424" t="s">
        <v>12173</v>
      </c>
      <c r="O6424" t="s">
        <v>12173</v>
      </c>
      <c r="R6424" t="s">
        <v>11716</v>
      </c>
      <c r="S6424">
        <v>40</v>
      </c>
      <c r="T6424">
        <v>0</v>
      </c>
      <c r="U6424" s="1">
        <v>1528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F6424" s="1">
        <v>1528</v>
      </c>
    </row>
    <row r="6425" spans="1:35" x14ac:dyDescent="0.25">
      <c r="A6425" t="s">
        <v>4</v>
      </c>
      <c r="B6425" t="s">
        <v>2733</v>
      </c>
      <c r="C6425">
        <v>2020</v>
      </c>
      <c r="D6425">
        <v>3000</v>
      </c>
      <c r="E6425">
        <v>400028102</v>
      </c>
      <c r="F6425">
        <v>300002305</v>
      </c>
      <c r="G6425">
        <v>0</v>
      </c>
      <c r="H6425" t="s">
        <v>2783</v>
      </c>
      <c r="I6425" t="s">
        <v>2782</v>
      </c>
      <c r="J6425">
        <v>4800001335</v>
      </c>
      <c r="K6425" t="s">
        <v>2782</v>
      </c>
      <c r="L6425">
        <v>5100030659</v>
      </c>
      <c r="M6425" t="s">
        <v>12173</v>
      </c>
      <c r="O6425" t="s">
        <v>12173</v>
      </c>
      <c r="R6425" t="s">
        <v>12174</v>
      </c>
      <c r="S6425">
        <v>28</v>
      </c>
      <c r="T6425">
        <v>0</v>
      </c>
      <c r="U6425" s="1">
        <v>2927.96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F6425" s="1">
        <v>2927.96</v>
      </c>
    </row>
    <row r="6426" spans="1:35" x14ac:dyDescent="0.25">
      <c r="A6426" t="s">
        <v>4</v>
      </c>
      <c r="B6426" t="s">
        <v>2733</v>
      </c>
      <c r="C6426">
        <v>2020</v>
      </c>
      <c r="D6426">
        <v>3000</v>
      </c>
      <c r="E6426">
        <v>400028102</v>
      </c>
      <c r="F6426">
        <v>300002305</v>
      </c>
      <c r="G6426">
        <v>0</v>
      </c>
      <c r="H6426" t="s">
        <v>2783</v>
      </c>
      <c r="I6426" t="s">
        <v>2782</v>
      </c>
      <c r="J6426">
        <v>4800001335</v>
      </c>
      <c r="K6426" t="s">
        <v>2782</v>
      </c>
      <c r="L6426">
        <v>5100030653</v>
      </c>
      <c r="M6426" t="s">
        <v>12173</v>
      </c>
      <c r="O6426" t="s">
        <v>12173</v>
      </c>
      <c r="R6426" t="s">
        <v>12175</v>
      </c>
      <c r="S6426">
        <v>28</v>
      </c>
      <c r="T6426">
        <v>0</v>
      </c>
      <c r="U6426" s="1">
        <v>151406.07999999999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F6426" s="1">
        <v>151406.07999999999</v>
      </c>
    </row>
    <row r="6427" spans="1:35" x14ac:dyDescent="0.25">
      <c r="A6427" t="s">
        <v>4</v>
      </c>
      <c r="B6427" t="s">
        <v>2733</v>
      </c>
      <c r="C6427">
        <v>2020</v>
      </c>
      <c r="D6427">
        <v>3000</v>
      </c>
      <c r="E6427">
        <v>400028102</v>
      </c>
      <c r="F6427">
        <v>300002305</v>
      </c>
      <c r="G6427">
        <v>0</v>
      </c>
      <c r="H6427" t="s">
        <v>2783</v>
      </c>
      <c r="I6427" t="s">
        <v>2782</v>
      </c>
      <c r="J6427">
        <v>4800001335</v>
      </c>
      <c r="K6427" t="s">
        <v>2782</v>
      </c>
      <c r="L6427">
        <v>5100030651</v>
      </c>
      <c r="M6427" t="s">
        <v>12173</v>
      </c>
      <c r="O6427" t="s">
        <v>12173</v>
      </c>
      <c r="R6427" t="s">
        <v>12176</v>
      </c>
      <c r="S6427">
        <v>416</v>
      </c>
      <c r="T6427">
        <v>0</v>
      </c>
      <c r="U6427" s="1">
        <v>187054.4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F6427" s="1">
        <v>187054.4</v>
      </c>
    </row>
    <row r="6428" spans="1:35" x14ac:dyDescent="0.25">
      <c r="A6428" t="s">
        <v>4</v>
      </c>
      <c r="B6428" t="s">
        <v>2733</v>
      </c>
      <c r="C6428">
        <v>2020</v>
      </c>
      <c r="D6428">
        <v>3000</v>
      </c>
      <c r="E6428">
        <v>400028102</v>
      </c>
      <c r="F6428">
        <v>300002305</v>
      </c>
      <c r="G6428">
        <v>0</v>
      </c>
      <c r="H6428" t="s">
        <v>2783</v>
      </c>
      <c r="I6428" t="s">
        <v>2782</v>
      </c>
      <c r="J6428">
        <v>4800001335</v>
      </c>
      <c r="K6428" t="s">
        <v>2782</v>
      </c>
      <c r="L6428">
        <v>5100030681</v>
      </c>
      <c r="M6428" t="s">
        <v>12173</v>
      </c>
      <c r="O6428" t="s">
        <v>12173</v>
      </c>
      <c r="R6428" t="s">
        <v>12177</v>
      </c>
      <c r="S6428">
        <v>112</v>
      </c>
      <c r="T6428">
        <v>0</v>
      </c>
      <c r="U6428" s="1">
        <v>8346.24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F6428" s="1">
        <v>8346.24</v>
      </c>
    </row>
    <row r="6429" spans="1:35" x14ac:dyDescent="0.25">
      <c r="A6429" t="s">
        <v>4</v>
      </c>
      <c r="B6429" t="s">
        <v>2733</v>
      </c>
      <c r="C6429">
        <v>2020</v>
      </c>
      <c r="D6429">
        <v>3000</v>
      </c>
      <c r="E6429">
        <v>400028102</v>
      </c>
      <c r="F6429">
        <v>300002305</v>
      </c>
      <c r="G6429">
        <v>0</v>
      </c>
      <c r="H6429" t="s">
        <v>2783</v>
      </c>
      <c r="I6429" t="s">
        <v>2782</v>
      </c>
      <c r="J6429">
        <v>4800001335</v>
      </c>
      <c r="K6429" t="s">
        <v>2782</v>
      </c>
      <c r="L6429">
        <v>5100030699</v>
      </c>
      <c r="M6429" t="s">
        <v>12173</v>
      </c>
      <c r="O6429" t="s">
        <v>12173</v>
      </c>
      <c r="R6429" t="s">
        <v>12178</v>
      </c>
      <c r="S6429">
        <v>50</v>
      </c>
      <c r="T6429">
        <v>0</v>
      </c>
      <c r="U6429" s="1">
        <v>127969.5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F6429" s="1">
        <v>127969.5</v>
      </c>
    </row>
    <row r="6430" spans="1:35" x14ac:dyDescent="0.25">
      <c r="A6430" t="s">
        <v>4</v>
      </c>
      <c r="B6430" t="s">
        <v>2733</v>
      </c>
      <c r="C6430">
        <v>2020</v>
      </c>
      <c r="D6430">
        <v>3000</v>
      </c>
      <c r="E6430">
        <v>400028102</v>
      </c>
      <c r="F6430">
        <v>300002305</v>
      </c>
      <c r="G6430">
        <v>0</v>
      </c>
      <c r="H6430" t="s">
        <v>2783</v>
      </c>
      <c r="I6430" t="s">
        <v>2782</v>
      </c>
      <c r="J6430">
        <v>4800001335</v>
      </c>
      <c r="K6430" t="s">
        <v>2782</v>
      </c>
      <c r="L6430">
        <v>5100030712</v>
      </c>
      <c r="M6430" t="s">
        <v>12173</v>
      </c>
      <c r="O6430" t="s">
        <v>12173</v>
      </c>
      <c r="R6430" t="s">
        <v>12179</v>
      </c>
      <c r="S6430">
        <v>12</v>
      </c>
      <c r="T6430">
        <v>0</v>
      </c>
      <c r="U6430" s="1">
        <v>2956.32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F6430" s="1">
        <v>2956.32</v>
      </c>
    </row>
    <row r="6431" spans="1:35" x14ac:dyDescent="0.25">
      <c r="A6431" t="s">
        <v>4</v>
      </c>
      <c r="B6431" t="s">
        <v>2733</v>
      </c>
      <c r="C6431">
        <v>2020</v>
      </c>
      <c r="D6431">
        <v>3000</v>
      </c>
      <c r="E6431">
        <v>400028102</v>
      </c>
      <c r="F6431">
        <v>300002305</v>
      </c>
      <c r="G6431">
        <v>0</v>
      </c>
      <c r="H6431" t="s">
        <v>2783</v>
      </c>
      <c r="I6431" t="s">
        <v>2782</v>
      </c>
      <c r="J6431">
        <v>4800001335</v>
      </c>
      <c r="K6431" t="s">
        <v>2782</v>
      </c>
      <c r="L6431">
        <v>5100030715</v>
      </c>
      <c r="M6431" t="s">
        <v>12173</v>
      </c>
      <c r="O6431" t="s">
        <v>12173</v>
      </c>
      <c r="R6431" t="s">
        <v>12180</v>
      </c>
      <c r="S6431">
        <v>156</v>
      </c>
      <c r="T6431">
        <v>0</v>
      </c>
      <c r="U6431" s="1">
        <v>196750.32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F6431" s="1">
        <v>196750.32</v>
      </c>
    </row>
    <row r="6432" spans="1:35" x14ac:dyDescent="0.25">
      <c r="A6432" t="s">
        <v>4</v>
      </c>
      <c r="B6432" t="s">
        <v>2733</v>
      </c>
      <c r="C6432">
        <v>2020</v>
      </c>
      <c r="D6432">
        <v>3000</v>
      </c>
      <c r="E6432">
        <v>400028102</v>
      </c>
      <c r="F6432">
        <v>300002305</v>
      </c>
      <c r="G6432">
        <v>0</v>
      </c>
      <c r="H6432" t="s">
        <v>2783</v>
      </c>
      <c r="I6432" t="s">
        <v>2782</v>
      </c>
      <c r="J6432">
        <v>4800001335</v>
      </c>
      <c r="K6432" t="s">
        <v>2782</v>
      </c>
      <c r="L6432">
        <v>5100030648</v>
      </c>
      <c r="M6432" t="s">
        <v>12173</v>
      </c>
      <c r="O6432" t="s">
        <v>12173</v>
      </c>
      <c r="R6432" t="s">
        <v>12181</v>
      </c>
      <c r="S6432">
        <v>112</v>
      </c>
      <c r="T6432">
        <v>0</v>
      </c>
      <c r="U6432" s="1">
        <v>812098.56000000006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F6432" s="1">
        <v>812098.56000000006</v>
      </c>
    </row>
    <row r="6433" spans="1:35" x14ac:dyDescent="0.25">
      <c r="A6433" t="s">
        <v>4</v>
      </c>
      <c r="B6433" t="s">
        <v>2733</v>
      </c>
      <c r="C6433">
        <v>2020</v>
      </c>
      <c r="D6433">
        <v>3000</v>
      </c>
      <c r="E6433">
        <v>400028102</v>
      </c>
      <c r="F6433">
        <v>300002305</v>
      </c>
      <c r="G6433">
        <v>0</v>
      </c>
      <c r="H6433" t="s">
        <v>2783</v>
      </c>
      <c r="I6433" t="s">
        <v>2782</v>
      </c>
      <c r="J6433">
        <v>4800001335</v>
      </c>
      <c r="K6433" t="s">
        <v>2782</v>
      </c>
      <c r="L6433">
        <v>5100030718</v>
      </c>
      <c r="M6433" t="s">
        <v>12173</v>
      </c>
      <c r="O6433" t="s">
        <v>12173</v>
      </c>
      <c r="R6433" t="s">
        <v>12182</v>
      </c>
      <c r="S6433">
        <v>40</v>
      </c>
      <c r="T6433">
        <v>0</v>
      </c>
      <c r="U6433" s="1">
        <v>50142.8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F6433" s="1">
        <v>50142.8</v>
      </c>
    </row>
    <row r="6434" spans="1:35" x14ac:dyDescent="0.25">
      <c r="A6434" t="s">
        <v>4</v>
      </c>
      <c r="B6434" t="s">
        <v>2733</v>
      </c>
      <c r="C6434">
        <v>2020</v>
      </c>
      <c r="D6434">
        <v>3000</v>
      </c>
      <c r="E6434">
        <v>400028102</v>
      </c>
      <c r="F6434">
        <v>300002305</v>
      </c>
      <c r="G6434">
        <v>0</v>
      </c>
      <c r="H6434" t="s">
        <v>2783</v>
      </c>
      <c r="I6434" t="s">
        <v>2782</v>
      </c>
      <c r="J6434">
        <v>4800001335</v>
      </c>
      <c r="K6434" t="s">
        <v>2782</v>
      </c>
      <c r="L6434">
        <v>5100030639</v>
      </c>
      <c r="M6434" t="s">
        <v>12173</v>
      </c>
      <c r="O6434" t="s">
        <v>12173</v>
      </c>
      <c r="R6434" t="s">
        <v>12178</v>
      </c>
      <c r="S6434">
        <v>50</v>
      </c>
      <c r="T6434">
        <v>0</v>
      </c>
      <c r="U6434" s="1">
        <v>127969.5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F6434" s="1">
        <v>127969.5</v>
      </c>
    </row>
    <row r="6435" spans="1:35" x14ac:dyDescent="0.25">
      <c r="A6435" t="s">
        <v>4</v>
      </c>
      <c r="B6435" t="s">
        <v>2733</v>
      </c>
      <c r="C6435">
        <v>2020</v>
      </c>
      <c r="D6435">
        <v>3000</v>
      </c>
      <c r="E6435">
        <v>400028102</v>
      </c>
      <c r="F6435">
        <v>300002305</v>
      </c>
      <c r="G6435">
        <v>0</v>
      </c>
      <c r="H6435" t="s">
        <v>2783</v>
      </c>
      <c r="I6435" t="s">
        <v>2782</v>
      </c>
      <c r="J6435">
        <v>4800001335</v>
      </c>
      <c r="K6435" t="s">
        <v>2782</v>
      </c>
      <c r="L6435">
        <v>4300011684</v>
      </c>
      <c r="M6435" t="s">
        <v>12183</v>
      </c>
      <c r="N6435" t="s">
        <v>12184</v>
      </c>
      <c r="R6435" t="s">
        <v>12185</v>
      </c>
      <c r="S6435">
        <v>0</v>
      </c>
      <c r="T6435">
        <v>0</v>
      </c>
      <c r="U6435" s="1">
        <v>-3222532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F6435" s="1">
        <v>-3222532</v>
      </c>
      <c r="AG6435" t="s">
        <v>12184</v>
      </c>
    </row>
    <row r="6436" spans="1:35" x14ac:dyDescent="0.25">
      <c r="A6436" t="s">
        <v>4</v>
      </c>
      <c r="B6436" t="s">
        <v>2733</v>
      </c>
      <c r="C6436">
        <v>2020</v>
      </c>
      <c r="D6436">
        <v>3000</v>
      </c>
      <c r="E6436">
        <v>400028102</v>
      </c>
      <c r="F6436">
        <v>300002305</v>
      </c>
      <c r="G6436">
        <v>0</v>
      </c>
      <c r="H6436" t="s">
        <v>2783</v>
      </c>
      <c r="I6436" t="s">
        <v>2782</v>
      </c>
      <c r="J6436">
        <v>4800001335</v>
      </c>
      <c r="K6436" t="s">
        <v>2782</v>
      </c>
      <c r="L6436">
        <v>5100334665</v>
      </c>
      <c r="M6436" t="s">
        <v>861</v>
      </c>
      <c r="O6436" t="s">
        <v>861</v>
      </c>
      <c r="R6436" t="s">
        <v>12186</v>
      </c>
      <c r="S6436">
        <v>48</v>
      </c>
      <c r="T6436">
        <v>0</v>
      </c>
      <c r="U6436" s="1">
        <v>19513.919999999998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F6436" s="1">
        <v>19513.919999999998</v>
      </c>
    </row>
    <row r="6437" spans="1:35" x14ac:dyDescent="0.25">
      <c r="A6437" t="s">
        <v>4</v>
      </c>
      <c r="B6437" t="s">
        <v>2733</v>
      </c>
      <c r="C6437">
        <v>2020</v>
      </c>
      <c r="D6437">
        <v>3000</v>
      </c>
      <c r="E6437">
        <v>400028102</v>
      </c>
      <c r="F6437">
        <v>300002305</v>
      </c>
      <c r="G6437">
        <v>0</v>
      </c>
      <c r="H6437" t="s">
        <v>2783</v>
      </c>
      <c r="I6437" t="s">
        <v>2782</v>
      </c>
      <c r="J6437">
        <v>4800001335</v>
      </c>
      <c r="K6437" t="s">
        <v>2782</v>
      </c>
      <c r="L6437">
        <v>5100334657</v>
      </c>
      <c r="M6437" t="s">
        <v>861</v>
      </c>
      <c r="O6437" t="s">
        <v>861</v>
      </c>
      <c r="R6437" t="s">
        <v>12187</v>
      </c>
      <c r="S6437">
        <v>2</v>
      </c>
      <c r="T6437">
        <v>0</v>
      </c>
      <c r="U6437">
        <v>443.16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F6437">
        <v>443.16</v>
      </c>
    </row>
    <row r="6438" spans="1:35" x14ac:dyDescent="0.25">
      <c r="A6438" t="s">
        <v>4</v>
      </c>
      <c r="B6438" t="s">
        <v>2733</v>
      </c>
      <c r="C6438">
        <v>2020</v>
      </c>
      <c r="D6438">
        <v>3000</v>
      </c>
      <c r="E6438">
        <v>400028102</v>
      </c>
      <c r="F6438">
        <v>300002305</v>
      </c>
      <c r="G6438">
        <v>0</v>
      </c>
      <c r="H6438" t="s">
        <v>2783</v>
      </c>
      <c r="I6438" t="s">
        <v>2782</v>
      </c>
      <c r="J6438">
        <v>4800001335</v>
      </c>
      <c r="K6438" t="s">
        <v>2782</v>
      </c>
      <c r="L6438">
        <v>4300109694</v>
      </c>
      <c r="M6438" t="s">
        <v>866</v>
      </c>
      <c r="N6438" t="s">
        <v>12188</v>
      </c>
      <c r="R6438" t="s">
        <v>12189</v>
      </c>
      <c r="S6438">
        <v>0</v>
      </c>
      <c r="T6438" s="1">
        <v>3222532</v>
      </c>
      <c r="U6438" s="1">
        <v>1900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F6438" s="1">
        <v>1900</v>
      </c>
      <c r="AG6438" t="s">
        <v>12188</v>
      </c>
    </row>
    <row r="6439" spans="1:35" x14ac:dyDescent="0.25">
      <c r="F6439">
        <v>300002305</v>
      </c>
      <c r="T6439" s="1">
        <v>3222532</v>
      </c>
      <c r="U6439" s="1">
        <v>1691006.76</v>
      </c>
      <c r="V6439">
        <v>0</v>
      </c>
      <c r="AB6439">
        <v>0</v>
      </c>
      <c r="AC6439">
        <v>0</v>
      </c>
      <c r="AF6439" s="1">
        <v>1691006.76</v>
      </c>
    </row>
    <row r="6440" spans="1:35" x14ac:dyDescent="0.25">
      <c r="A6440" t="s">
        <v>4</v>
      </c>
      <c r="B6440" t="s">
        <v>2733</v>
      </c>
      <c r="C6440">
        <v>2020</v>
      </c>
      <c r="D6440">
        <v>3000</v>
      </c>
      <c r="E6440">
        <v>400028847</v>
      </c>
      <c r="F6440">
        <v>300002306</v>
      </c>
      <c r="G6440">
        <v>0</v>
      </c>
      <c r="H6440" t="s">
        <v>2785</v>
      </c>
      <c r="I6440" t="s">
        <v>2784</v>
      </c>
      <c r="J6440">
        <v>4800001343</v>
      </c>
      <c r="K6440" t="s">
        <v>2784</v>
      </c>
      <c r="L6440">
        <v>3000105828</v>
      </c>
      <c r="M6440" t="s">
        <v>12190</v>
      </c>
      <c r="N6440" t="s">
        <v>12191</v>
      </c>
      <c r="O6440" t="s">
        <v>2220</v>
      </c>
      <c r="P6440">
        <v>412097</v>
      </c>
      <c r="Q6440" t="s">
        <v>11880</v>
      </c>
      <c r="R6440" t="s">
        <v>12192</v>
      </c>
      <c r="S6440">
        <v>1</v>
      </c>
      <c r="T6440" s="1">
        <v>422000</v>
      </c>
      <c r="U6440" s="1">
        <v>422000</v>
      </c>
      <c r="V6440">
        <v>0</v>
      </c>
      <c r="W6440" s="1">
        <v>37980</v>
      </c>
      <c r="X6440" s="1">
        <v>37980</v>
      </c>
      <c r="Y6440">
        <v>0</v>
      </c>
      <c r="Z6440">
        <v>0</v>
      </c>
      <c r="AA6440" s="1">
        <v>75960</v>
      </c>
      <c r="AB6440">
        <v>0</v>
      </c>
      <c r="AC6440">
        <v>0</v>
      </c>
      <c r="AF6440" s="1">
        <v>422000</v>
      </c>
      <c r="AH6440">
        <v>1300040199</v>
      </c>
      <c r="AI6440" t="s">
        <v>12193</v>
      </c>
    </row>
    <row r="6441" spans="1:35" x14ac:dyDescent="0.25">
      <c r="F6441">
        <v>300002306</v>
      </c>
      <c r="T6441" s="1">
        <v>422000</v>
      </c>
      <c r="U6441" s="1">
        <v>422000</v>
      </c>
      <c r="V6441">
        <v>0</v>
      </c>
      <c r="AB6441">
        <v>0</v>
      </c>
      <c r="AC6441">
        <v>0</v>
      </c>
      <c r="AF6441" s="1">
        <v>422000</v>
      </c>
    </row>
    <row r="6442" spans="1:35" x14ac:dyDescent="0.25">
      <c r="A6442" t="s">
        <v>4</v>
      </c>
      <c r="B6442" t="s">
        <v>242</v>
      </c>
      <c r="C6442">
        <v>2021</v>
      </c>
      <c r="D6442">
        <v>3000</v>
      </c>
      <c r="E6442">
        <v>400030853</v>
      </c>
      <c r="F6442">
        <v>300002327</v>
      </c>
      <c r="G6442">
        <v>1</v>
      </c>
      <c r="H6442" t="s">
        <v>269</v>
      </c>
      <c r="I6442" t="s">
        <v>84</v>
      </c>
      <c r="J6442">
        <v>4800002584</v>
      </c>
      <c r="K6442" t="s">
        <v>84</v>
      </c>
      <c r="L6442">
        <v>5100955688</v>
      </c>
      <c r="M6442" t="s">
        <v>84</v>
      </c>
      <c r="O6442" t="s">
        <v>84</v>
      </c>
      <c r="R6442" t="s">
        <v>10619</v>
      </c>
      <c r="S6442">
        <v>1</v>
      </c>
      <c r="T6442" s="1">
        <v>675874.42</v>
      </c>
      <c r="U6442">
        <v>408.56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F6442">
        <v>408.56</v>
      </c>
    </row>
    <row r="6443" spans="1:35" x14ac:dyDescent="0.25">
      <c r="F6443">
        <v>300002327</v>
      </c>
      <c r="T6443" s="1">
        <v>675874.42</v>
      </c>
      <c r="U6443">
        <v>408.56</v>
      </c>
      <c r="V6443">
        <v>0</v>
      </c>
      <c r="AB6443">
        <v>0</v>
      </c>
      <c r="AC6443">
        <v>0</v>
      </c>
      <c r="AF6443">
        <v>408.56</v>
      </c>
    </row>
    <row r="6444" spans="1:35" x14ac:dyDescent="0.25">
      <c r="B6444" t="s">
        <v>1425</v>
      </c>
      <c r="E6444">
        <v>400029096</v>
      </c>
      <c r="F6444">
        <v>300002331</v>
      </c>
      <c r="G6444">
        <v>0</v>
      </c>
      <c r="H6444" t="s">
        <v>1435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F6444">
        <v>0</v>
      </c>
    </row>
    <row r="6445" spans="1:35" x14ac:dyDescent="0.25">
      <c r="F6445">
        <v>300002331</v>
      </c>
      <c r="T6445">
        <v>0</v>
      </c>
      <c r="U6445">
        <v>0</v>
      </c>
      <c r="V6445">
        <v>0</v>
      </c>
      <c r="AB6445">
        <v>0</v>
      </c>
      <c r="AC6445">
        <v>0</v>
      </c>
      <c r="AF6445">
        <v>0</v>
      </c>
    </row>
    <row r="6446" spans="1:35" x14ac:dyDescent="0.25">
      <c r="A6446" t="s">
        <v>4</v>
      </c>
      <c r="B6446" t="s">
        <v>753</v>
      </c>
      <c r="C6446">
        <v>2020</v>
      </c>
      <c r="D6446">
        <v>3000</v>
      </c>
      <c r="E6446">
        <v>400028468</v>
      </c>
      <c r="F6446">
        <v>300002332</v>
      </c>
      <c r="G6446">
        <v>0</v>
      </c>
      <c r="H6446" t="s">
        <v>867</v>
      </c>
      <c r="I6446" t="s">
        <v>866</v>
      </c>
      <c r="J6446">
        <v>4800002140</v>
      </c>
      <c r="K6446" t="s">
        <v>866</v>
      </c>
      <c r="L6446">
        <v>3000104277</v>
      </c>
      <c r="M6446" t="s">
        <v>12165</v>
      </c>
      <c r="N6446">
        <v>532</v>
      </c>
      <c r="O6446" t="s">
        <v>12194</v>
      </c>
      <c r="P6446">
        <v>111837</v>
      </c>
      <c r="Q6446" t="s">
        <v>11459</v>
      </c>
      <c r="R6446" t="s">
        <v>11054</v>
      </c>
      <c r="S6446">
        <v>4</v>
      </c>
      <c r="T6446" s="1">
        <v>720000</v>
      </c>
      <c r="U6446" s="1">
        <v>720000</v>
      </c>
      <c r="V6446">
        <v>0</v>
      </c>
      <c r="W6446">
        <v>0</v>
      </c>
      <c r="X6446">
        <v>0</v>
      </c>
      <c r="Y6446" s="1">
        <v>129600</v>
      </c>
      <c r="Z6446">
        <v>0</v>
      </c>
      <c r="AA6446" s="1">
        <v>129600</v>
      </c>
      <c r="AB6446">
        <v>0</v>
      </c>
      <c r="AC6446">
        <v>0</v>
      </c>
      <c r="AF6446" s="1">
        <v>720000</v>
      </c>
      <c r="AH6446">
        <v>1300039564</v>
      </c>
      <c r="AI6446" t="s">
        <v>2784</v>
      </c>
    </row>
    <row r="6447" spans="1:35" x14ac:dyDescent="0.25">
      <c r="F6447">
        <v>300002332</v>
      </c>
      <c r="T6447" s="1">
        <v>720000</v>
      </c>
      <c r="U6447" s="1">
        <v>720000</v>
      </c>
      <c r="V6447">
        <v>0</v>
      </c>
      <c r="AB6447">
        <v>0</v>
      </c>
      <c r="AC6447">
        <v>0</v>
      </c>
      <c r="AF6447" s="1">
        <v>720000</v>
      </c>
    </row>
    <row r="6448" spans="1:35" x14ac:dyDescent="0.25">
      <c r="A6448" t="s">
        <v>4</v>
      </c>
      <c r="B6448" t="s">
        <v>2733</v>
      </c>
      <c r="C6448">
        <v>2021</v>
      </c>
      <c r="D6448">
        <v>3000</v>
      </c>
      <c r="E6448">
        <v>400029398</v>
      </c>
      <c r="F6448">
        <v>300002334</v>
      </c>
      <c r="G6448">
        <v>0</v>
      </c>
      <c r="H6448" t="s">
        <v>2783</v>
      </c>
      <c r="I6448" t="s">
        <v>153</v>
      </c>
      <c r="J6448">
        <v>4800000213</v>
      </c>
      <c r="K6448" t="s">
        <v>153</v>
      </c>
      <c r="L6448">
        <v>5100084013</v>
      </c>
      <c r="M6448" t="s">
        <v>153</v>
      </c>
      <c r="O6448" t="s">
        <v>153</v>
      </c>
      <c r="R6448" t="s">
        <v>12195</v>
      </c>
      <c r="S6448">
        <v>86</v>
      </c>
      <c r="T6448" s="1">
        <v>117349.96</v>
      </c>
      <c r="U6448" s="1">
        <v>64321.120000000003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F6448" s="1">
        <v>64321.120000000003</v>
      </c>
    </row>
    <row r="6449" spans="1:35" x14ac:dyDescent="0.25">
      <c r="F6449">
        <v>300002334</v>
      </c>
      <c r="T6449" s="1">
        <v>117349.96</v>
      </c>
      <c r="U6449" s="1">
        <v>64321.120000000003</v>
      </c>
      <c r="V6449">
        <v>0</v>
      </c>
      <c r="AB6449">
        <v>0</v>
      </c>
      <c r="AC6449">
        <v>0</v>
      </c>
      <c r="AF6449" s="1">
        <v>64321.120000000003</v>
      </c>
    </row>
    <row r="6450" spans="1:35" x14ac:dyDescent="0.25">
      <c r="A6450" t="s">
        <v>4</v>
      </c>
      <c r="B6450" t="s">
        <v>92</v>
      </c>
      <c r="C6450">
        <v>2020</v>
      </c>
      <c r="D6450">
        <v>3000</v>
      </c>
      <c r="E6450">
        <v>400028644</v>
      </c>
      <c r="F6450">
        <v>300002335</v>
      </c>
      <c r="G6450">
        <v>0</v>
      </c>
      <c r="H6450" t="s">
        <v>154</v>
      </c>
      <c r="I6450" t="s">
        <v>153</v>
      </c>
      <c r="J6450">
        <v>4800000263</v>
      </c>
      <c r="K6450" t="s">
        <v>153</v>
      </c>
      <c r="L6450">
        <v>3000117520</v>
      </c>
      <c r="M6450" t="s">
        <v>12143</v>
      </c>
      <c r="N6450">
        <v>6410033794</v>
      </c>
      <c r="O6450" t="s">
        <v>12146</v>
      </c>
      <c r="P6450">
        <v>105329</v>
      </c>
      <c r="Q6450" t="s">
        <v>7866</v>
      </c>
      <c r="R6450" t="s">
        <v>10592</v>
      </c>
      <c r="S6450">
        <v>16</v>
      </c>
      <c r="T6450">
        <v>0</v>
      </c>
      <c r="U6450" s="1">
        <v>2383.56</v>
      </c>
      <c r="V6450">
        <v>0</v>
      </c>
      <c r="W6450">
        <v>0</v>
      </c>
      <c r="X6450">
        <v>0</v>
      </c>
      <c r="Y6450" s="1">
        <v>210054.79</v>
      </c>
      <c r="Z6450">
        <v>0</v>
      </c>
      <c r="AA6450" s="1">
        <v>210054.79</v>
      </c>
      <c r="AB6450">
        <v>0</v>
      </c>
      <c r="AC6450">
        <v>0</v>
      </c>
      <c r="AF6450" s="1">
        <v>2383.56</v>
      </c>
      <c r="AH6450">
        <v>3400012844</v>
      </c>
      <c r="AI6450" t="s">
        <v>12145</v>
      </c>
    </row>
    <row r="6451" spans="1:35" x14ac:dyDescent="0.25">
      <c r="A6451" t="s">
        <v>4</v>
      </c>
      <c r="B6451" t="s">
        <v>92</v>
      </c>
      <c r="C6451">
        <v>2020</v>
      </c>
      <c r="D6451">
        <v>3000</v>
      </c>
      <c r="E6451">
        <v>400028644</v>
      </c>
      <c r="F6451">
        <v>300002335</v>
      </c>
      <c r="G6451">
        <v>0</v>
      </c>
      <c r="H6451" t="s">
        <v>154</v>
      </c>
      <c r="I6451" t="s">
        <v>153</v>
      </c>
      <c r="J6451">
        <v>4800000263</v>
      </c>
      <c r="K6451" t="s">
        <v>153</v>
      </c>
      <c r="L6451">
        <v>3000117472</v>
      </c>
      <c r="M6451" t="s">
        <v>12143</v>
      </c>
      <c r="N6451">
        <v>6410033843</v>
      </c>
      <c r="O6451" t="s">
        <v>12144</v>
      </c>
      <c r="P6451">
        <v>105329</v>
      </c>
      <c r="Q6451" t="s">
        <v>7866</v>
      </c>
      <c r="R6451" t="s">
        <v>11588</v>
      </c>
      <c r="S6451">
        <v>792</v>
      </c>
      <c r="T6451">
        <v>0</v>
      </c>
      <c r="U6451" s="1">
        <v>829810.08</v>
      </c>
      <c r="V6451">
        <v>0</v>
      </c>
      <c r="W6451">
        <v>0</v>
      </c>
      <c r="X6451">
        <v>0</v>
      </c>
      <c r="Y6451" s="1">
        <v>149365.81</v>
      </c>
      <c r="Z6451">
        <v>0</v>
      </c>
      <c r="AA6451" s="1">
        <v>149365.81</v>
      </c>
      <c r="AB6451">
        <v>0</v>
      </c>
      <c r="AC6451">
        <v>0</v>
      </c>
      <c r="AF6451" s="1">
        <v>829810.08</v>
      </c>
      <c r="AH6451">
        <v>3400012844</v>
      </c>
      <c r="AI6451" t="s">
        <v>12145</v>
      </c>
    </row>
    <row r="6452" spans="1:35" x14ac:dyDescent="0.25">
      <c r="A6452" t="s">
        <v>4</v>
      </c>
      <c r="B6452" t="s">
        <v>92</v>
      </c>
      <c r="C6452">
        <v>2020</v>
      </c>
      <c r="D6452">
        <v>3000</v>
      </c>
      <c r="E6452">
        <v>400028644</v>
      </c>
      <c r="F6452">
        <v>300002335</v>
      </c>
      <c r="G6452">
        <v>0</v>
      </c>
      <c r="H6452" t="s">
        <v>154</v>
      </c>
      <c r="I6452" t="s">
        <v>153</v>
      </c>
      <c r="J6452">
        <v>4800000263</v>
      </c>
      <c r="K6452" t="s">
        <v>153</v>
      </c>
      <c r="L6452">
        <v>3000117520</v>
      </c>
      <c r="M6452" t="s">
        <v>12143</v>
      </c>
      <c r="N6452">
        <v>6410033794</v>
      </c>
      <c r="O6452" t="s">
        <v>12146</v>
      </c>
      <c r="P6452">
        <v>105329</v>
      </c>
      <c r="Q6452" t="s">
        <v>7866</v>
      </c>
      <c r="R6452" t="s">
        <v>11588</v>
      </c>
      <c r="S6452" s="1">
        <v>1000</v>
      </c>
      <c r="T6452">
        <v>0</v>
      </c>
      <c r="U6452" s="1">
        <v>1047757.96</v>
      </c>
      <c r="V6452">
        <v>0</v>
      </c>
      <c r="W6452">
        <v>0</v>
      </c>
      <c r="X6452">
        <v>0</v>
      </c>
      <c r="Y6452" s="1">
        <v>210054.79</v>
      </c>
      <c r="Z6452">
        <v>0</v>
      </c>
      <c r="AA6452" s="1">
        <v>210054.79</v>
      </c>
      <c r="AB6452">
        <v>0</v>
      </c>
      <c r="AC6452">
        <v>0</v>
      </c>
      <c r="AF6452" s="1">
        <v>1047757.96</v>
      </c>
      <c r="AH6452">
        <v>3400012844</v>
      </c>
      <c r="AI6452" t="s">
        <v>12145</v>
      </c>
    </row>
    <row r="6453" spans="1:35" x14ac:dyDescent="0.25">
      <c r="A6453" t="s">
        <v>4</v>
      </c>
      <c r="B6453" t="s">
        <v>92</v>
      </c>
      <c r="C6453">
        <v>2020</v>
      </c>
      <c r="D6453">
        <v>3000</v>
      </c>
      <c r="E6453">
        <v>400028644</v>
      </c>
      <c r="F6453">
        <v>300002335</v>
      </c>
      <c r="G6453">
        <v>0</v>
      </c>
      <c r="H6453" t="s">
        <v>154</v>
      </c>
      <c r="I6453" t="s">
        <v>153</v>
      </c>
      <c r="J6453">
        <v>4800000263</v>
      </c>
      <c r="K6453" t="s">
        <v>153</v>
      </c>
      <c r="L6453">
        <v>3000117520</v>
      </c>
      <c r="M6453" t="s">
        <v>12143</v>
      </c>
      <c r="N6453">
        <v>6410033794</v>
      </c>
      <c r="O6453" t="s">
        <v>12146</v>
      </c>
      <c r="P6453">
        <v>105329</v>
      </c>
      <c r="Q6453" t="s">
        <v>7866</v>
      </c>
      <c r="R6453" t="s">
        <v>11714</v>
      </c>
      <c r="S6453">
        <v>128</v>
      </c>
      <c r="T6453">
        <v>0</v>
      </c>
      <c r="U6453" s="1">
        <v>6370.67</v>
      </c>
      <c r="V6453">
        <v>0</v>
      </c>
      <c r="W6453">
        <v>0</v>
      </c>
      <c r="X6453">
        <v>0</v>
      </c>
      <c r="Y6453" s="1">
        <v>210054.79</v>
      </c>
      <c r="Z6453">
        <v>0</v>
      </c>
      <c r="AA6453" s="1">
        <v>210054.79</v>
      </c>
      <c r="AB6453">
        <v>0</v>
      </c>
      <c r="AC6453">
        <v>0</v>
      </c>
      <c r="AF6453" s="1">
        <v>6370.67</v>
      </c>
      <c r="AH6453">
        <v>3400012844</v>
      </c>
      <c r="AI6453" t="s">
        <v>12145</v>
      </c>
    </row>
    <row r="6454" spans="1:35" x14ac:dyDescent="0.25">
      <c r="A6454" t="s">
        <v>4</v>
      </c>
      <c r="B6454" t="s">
        <v>92</v>
      </c>
      <c r="C6454">
        <v>2020</v>
      </c>
      <c r="D6454">
        <v>3000</v>
      </c>
      <c r="E6454">
        <v>400028644</v>
      </c>
      <c r="F6454">
        <v>300002335</v>
      </c>
      <c r="G6454">
        <v>0</v>
      </c>
      <c r="H6454" t="s">
        <v>154</v>
      </c>
      <c r="I6454" t="s">
        <v>153</v>
      </c>
      <c r="J6454">
        <v>4800000263</v>
      </c>
      <c r="K6454" t="s">
        <v>153</v>
      </c>
      <c r="L6454">
        <v>3000117520</v>
      </c>
      <c r="M6454" t="s">
        <v>12143</v>
      </c>
      <c r="N6454">
        <v>6410033794</v>
      </c>
      <c r="O6454" t="s">
        <v>12146</v>
      </c>
      <c r="P6454">
        <v>105329</v>
      </c>
      <c r="Q6454" t="s">
        <v>7866</v>
      </c>
      <c r="R6454" t="s">
        <v>11913</v>
      </c>
      <c r="S6454">
        <v>832</v>
      </c>
      <c r="T6454">
        <v>0</v>
      </c>
      <c r="U6454" s="1">
        <v>69389.990000000005</v>
      </c>
      <c r="V6454">
        <v>0</v>
      </c>
      <c r="W6454">
        <v>0</v>
      </c>
      <c r="X6454">
        <v>0</v>
      </c>
      <c r="Y6454" s="1">
        <v>210054.79</v>
      </c>
      <c r="Z6454">
        <v>0</v>
      </c>
      <c r="AA6454" s="1">
        <v>210054.79</v>
      </c>
      <c r="AB6454">
        <v>0</v>
      </c>
      <c r="AC6454">
        <v>0</v>
      </c>
      <c r="AF6454" s="1">
        <v>69389.990000000005</v>
      </c>
      <c r="AH6454">
        <v>3400012844</v>
      </c>
      <c r="AI6454" t="s">
        <v>12145</v>
      </c>
    </row>
    <row r="6455" spans="1:35" x14ac:dyDescent="0.25">
      <c r="A6455" t="s">
        <v>4</v>
      </c>
      <c r="B6455" t="s">
        <v>92</v>
      </c>
      <c r="C6455">
        <v>2020</v>
      </c>
      <c r="D6455">
        <v>3000</v>
      </c>
      <c r="E6455">
        <v>400028644</v>
      </c>
      <c r="F6455">
        <v>300002335</v>
      </c>
      <c r="G6455">
        <v>0</v>
      </c>
      <c r="H6455" t="s">
        <v>154</v>
      </c>
      <c r="I6455" t="s">
        <v>153</v>
      </c>
      <c r="J6455">
        <v>4800000263</v>
      </c>
      <c r="K6455" t="s">
        <v>153</v>
      </c>
      <c r="L6455">
        <v>3000117520</v>
      </c>
      <c r="M6455" t="s">
        <v>12143</v>
      </c>
      <c r="N6455">
        <v>6410033794</v>
      </c>
      <c r="O6455" t="s">
        <v>12146</v>
      </c>
      <c r="P6455">
        <v>105329</v>
      </c>
      <c r="Q6455" t="s">
        <v>7866</v>
      </c>
      <c r="R6455" t="s">
        <v>11716</v>
      </c>
      <c r="S6455">
        <v>224</v>
      </c>
      <c r="T6455">
        <v>0</v>
      </c>
      <c r="U6455" s="1">
        <v>11020.99</v>
      </c>
      <c r="V6455">
        <v>0</v>
      </c>
      <c r="W6455">
        <v>0</v>
      </c>
      <c r="X6455">
        <v>0</v>
      </c>
      <c r="Y6455" s="1">
        <v>210054.79</v>
      </c>
      <c r="Z6455">
        <v>0</v>
      </c>
      <c r="AA6455" s="1">
        <v>210054.79</v>
      </c>
      <c r="AB6455">
        <v>0</v>
      </c>
      <c r="AC6455">
        <v>0</v>
      </c>
      <c r="AF6455" s="1">
        <v>11020.99</v>
      </c>
      <c r="AH6455">
        <v>3400012844</v>
      </c>
      <c r="AI6455" t="s">
        <v>12145</v>
      </c>
    </row>
    <row r="6456" spans="1:35" x14ac:dyDescent="0.25">
      <c r="A6456" t="s">
        <v>4</v>
      </c>
      <c r="B6456" t="s">
        <v>92</v>
      </c>
      <c r="C6456">
        <v>2020</v>
      </c>
      <c r="D6456">
        <v>3000</v>
      </c>
      <c r="E6456">
        <v>400028644</v>
      </c>
      <c r="F6456">
        <v>300002335</v>
      </c>
      <c r="G6456">
        <v>0</v>
      </c>
      <c r="H6456" t="s">
        <v>154</v>
      </c>
      <c r="I6456" t="s">
        <v>153</v>
      </c>
      <c r="J6456">
        <v>4800000263</v>
      </c>
      <c r="K6456" t="s">
        <v>153</v>
      </c>
      <c r="L6456">
        <v>3000117520</v>
      </c>
      <c r="M6456" t="s">
        <v>12143</v>
      </c>
      <c r="N6456">
        <v>6410033794</v>
      </c>
      <c r="O6456" t="s">
        <v>12146</v>
      </c>
      <c r="P6456">
        <v>105329</v>
      </c>
      <c r="Q6456" t="s">
        <v>7866</v>
      </c>
      <c r="R6456" t="s">
        <v>12196</v>
      </c>
      <c r="S6456">
        <v>16</v>
      </c>
      <c r="T6456">
        <v>0</v>
      </c>
      <c r="U6456" s="1">
        <v>7934.7</v>
      </c>
      <c r="V6456">
        <v>0</v>
      </c>
      <c r="W6456">
        <v>0</v>
      </c>
      <c r="X6456">
        <v>0</v>
      </c>
      <c r="Y6456" s="1">
        <v>210054.79</v>
      </c>
      <c r="Z6456">
        <v>0</v>
      </c>
      <c r="AA6456" s="1">
        <v>210054.79</v>
      </c>
      <c r="AB6456">
        <v>0</v>
      </c>
      <c r="AC6456">
        <v>0</v>
      </c>
      <c r="AF6456" s="1">
        <v>7934.7</v>
      </c>
      <c r="AH6456">
        <v>3400012844</v>
      </c>
      <c r="AI6456" t="s">
        <v>12145</v>
      </c>
    </row>
    <row r="6457" spans="1:35" x14ac:dyDescent="0.25">
      <c r="A6457" t="s">
        <v>4</v>
      </c>
      <c r="B6457" t="s">
        <v>92</v>
      </c>
      <c r="C6457">
        <v>2020</v>
      </c>
      <c r="D6457">
        <v>3000</v>
      </c>
      <c r="E6457">
        <v>400028644</v>
      </c>
      <c r="F6457">
        <v>300002335</v>
      </c>
      <c r="G6457">
        <v>0</v>
      </c>
      <c r="H6457" t="s">
        <v>154</v>
      </c>
      <c r="I6457" t="s">
        <v>153</v>
      </c>
      <c r="J6457">
        <v>4800000263</v>
      </c>
      <c r="K6457" t="s">
        <v>153</v>
      </c>
      <c r="L6457">
        <v>3000117520</v>
      </c>
      <c r="M6457" t="s">
        <v>12143</v>
      </c>
      <c r="N6457">
        <v>6410033794</v>
      </c>
      <c r="O6457" t="s">
        <v>12146</v>
      </c>
      <c r="P6457">
        <v>105329</v>
      </c>
      <c r="Q6457" t="s">
        <v>7866</v>
      </c>
      <c r="R6457" t="s">
        <v>12197</v>
      </c>
      <c r="S6457">
        <v>124</v>
      </c>
      <c r="T6457">
        <v>0</v>
      </c>
      <c r="U6457" s="1">
        <v>5886.37</v>
      </c>
      <c r="V6457">
        <v>0</v>
      </c>
      <c r="W6457">
        <v>0</v>
      </c>
      <c r="X6457">
        <v>0</v>
      </c>
      <c r="Y6457" s="1">
        <v>210054.79</v>
      </c>
      <c r="Z6457">
        <v>0</v>
      </c>
      <c r="AA6457" s="1">
        <v>210054.79</v>
      </c>
      <c r="AB6457">
        <v>0</v>
      </c>
      <c r="AC6457">
        <v>0</v>
      </c>
      <c r="AF6457" s="1">
        <v>5886.37</v>
      </c>
      <c r="AH6457">
        <v>3400012844</v>
      </c>
      <c r="AI6457" t="s">
        <v>12145</v>
      </c>
    </row>
    <row r="6458" spans="1:35" x14ac:dyDescent="0.25">
      <c r="A6458" t="s">
        <v>4</v>
      </c>
      <c r="B6458" t="s">
        <v>92</v>
      </c>
      <c r="C6458">
        <v>2020</v>
      </c>
      <c r="D6458">
        <v>3000</v>
      </c>
      <c r="E6458">
        <v>400028644</v>
      </c>
      <c r="F6458">
        <v>300002335</v>
      </c>
      <c r="G6458">
        <v>0</v>
      </c>
      <c r="H6458" t="s">
        <v>154</v>
      </c>
      <c r="I6458" t="s">
        <v>153</v>
      </c>
      <c r="J6458">
        <v>4800000263</v>
      </c>
      <c r="K6458" t="s">
        <v>153</v>
      </c>
      <c r="L6458">
        <v>3000117520</v>
      </c>
      <c r="M6458" t="s">
        <v>12143</v>
      </c>
      <c r="N6458">
        <v>6410033794</v>
      </c>
      <c r="O6458" t="s">
        <v>12146</v>
      </c>
      <c r="P6458">
        <v>105329</v>
      </c>
      <c r="Q6458" t="s">
        <v>7866</v>
      </c>
      <c r="R6458" t="s">
        <v>10424</v>
      </c>
      <c r="S6458" s="1">
        <v>3584</v>
      </c>
      <c r="T6458">
        <v>0</v>
      </c>
      <c r="U6458" s="1">
        <v>4121.67</v>
      </c>
      <c r="V6458">
        <v>0</v>
      </c>
      <c r="W6458">
        <v>0</v>
      </c>
      <c r="X6458">
        <v>0</v>
      </c>
      <c r="Y6458" s="1">
        <v>210054.79</v>
      </c>
      <c r="Z6458">
        <v>0</v>
      </c>
      <c r="AA6458" s="1">
        <v>210054.79</v>
      </c>
      <c r="AB6458">
        <v>0</v>
      </c>
      <c r="AC6458">
        <v>0</v>
      </c>
      <c r="AF6458" s="1">
        <v>4121.67</v>
      </c>
      <c r="AH6458">
        <v>3400012844</v>
      </c>
      <c r="AI6458" t="s">
        <v>12145</v>
      </c>
    </row>
    <row r="6459" spans="1:35" x14ac:dyDescent="0.25">
      <c r="A6459" t="s">
        <v>4</v>
      </c>
      <c r="B6459" t="s">
        <v>92</v>
      </c>
      <c r="C6459">
        <v>2020</v>
      </c>
      <c r="D6459">
        <v>3000</v>
      </c>
      <c r="E6459">
        <v>400028644</v>
      </c>
      <c r="F6459">
        <v>300002335</v>
      </c>
      <c r="G6459">
        <v>0</v>
      </c>
      <c r="H6459" t="s">
        <v>154</v>
      </c>
      <c r="I6459" t="s">
        <v>153</v>
      </c>
      <c r="J6459">
        <v>4800000263</v>
      </c>
      <c r="K6459" t="s">
        <v>153</v>
      </c>
      <c r="L6459">
        <v>3000117520</v>
      </c>
      <c r="M6459" t="s">
        <v>12143</v>
      </c>
      <c r="N6459">
        <v>6410033794</v>
      </c>
      <c r="O6459" t="s">
        <v>12146</v>
      </c>
      <c r="P6459">
        <v>105329</v>
      </c>
      <c r="Q6459" t="s">
        <v>7866</v>
      </c>
      <c r="R6459" t="s">
        <v>11282</v>
      </c>
      <c r="S6459">
        <v>372</v>
      </c>
      <c r="T6459">
        <v>0</v>
      </c>
      <c r="U6459" s="1">
        <v>5766.1</v>
      </c>
      <c r="V6459">
        <v>0</v>
      </c>
      <c r="W6459">
        <v>0</v>
      </c>
      <c r="X6459">
        <v>0</v>
      </c>
      <c r="Y6459" s="1">
        <v>210054.79</v>
      </c>
      <c r="Z6459">
        <v>0</v>
      </c>
      <c r="AA6459" s="1">
        <v>210054.79</v>
      </c>
      <c r="AB6459">
        <v>0</v>
      </c>
      <c r="AC6459">
        <v>0</v>
      </c>
      <c r="AF6459" s="1">
        <v>5766.1</v>
      </c>
      <c r="AH6459">
        <v>3400012844</v>
      </c>
      <c r="AI6459" t="s">
        <v>12145</v>
      </c>
    </row>
    <row r="6460" spans="1:35" x14ac:dyDescent="0.25">
      <c r="A6460" t="s">
        <v>4</v>
      </c>
      <c r="B6460" t="s">
        <v>92</v>
      </c>
      <c r="C6460">
        <v>2020</v>
      </c>
      <c r="D6460">
        <v>3000</v>
      </c>
      <c r="E6460">
        <v>400028644</v>
      </c>
      <c r="F6460">
        <v>300002335</v>
      </c>
      <c r="G6460">
        <v>0</v>
      </c>
      <c r="H6460" t="s">
        <v>154</v>
      </c>
      <c r="I6460" t="s">
        <v>153</v>
      </c>
      <c r="J6460">
        <v>4800000263</v>
      </c>
      <c r="K6460" t="s">
        <v>153</v>
      </c>
      <c r="L6460">
        <v>3000117520</v>
      </c>
      <c r="M6460" t="s">
        <v>12143</v>
      </c>
      <c r="N6460">
        <v>6410033794</v>
      </c>
      <c r="O6460" t="s">
        <v>12146</v>
      </c>
      <c r="P6460">
        <v>105329</v>
      </c>
      <c r="Q6460" t="s">
        <v>7866</v>
      </c>
      <c r="R6460" t="s">
        <v>10415</v>
      </c>
      <c r="S6460">
        <v>124</v>
      </c>
      <c r="T6460">
        <v>0</v>
      </c>
      <c r="U6460" s="1">
        <v>6338.99</v>
      </c>
      <c r="V6460">
        <v>0</v>
      </c>
      <c r="W6460">
        <v>0</v>
      </c>
      <c r="X6460">
        <v>0</v>
      </c>
      <c r="Y6460" s="1">
        <v>210054.79</v>
      </c>
      <c r="Z6460">
        <v>0</v>
      </c>
      <c r="AA6460" s="1">
        <v>210054.79</v>
      </c>
      <c r="AB6460">
        <v>0</v>
      </c>
      <c r="AC6460">
        <v>0</v>
      </c>
      <c r="AF6460" s="1">
        <v>6338.99</v>
      </c>
      <c r="AH6460">
        <v>3400012844</v>
      </c>
      <c r="AI6460" t="s">
        <v>12145</v>
      </c>
    </row>
    <row r="6461" spans="1:35" x14ac:dyDescent="0.25">
      <c r="A6461" t="s">
        <v>4</v>
      </c>
      <c r="B6461" t="s">
        <v>92</v>
      </c>
      <c r="C6461">
        <v>2020</v>
      </c>
      <c r="D6461">
        <v>3000</v>
      </c>
      <c r="E6461">
        <v>400028644</v>
      </c>
      <c r="F6461">
        <v>300002335</v>
      </c>
      <c r="G6461">
        <v>0</v>
      </c>
      <c r="H6461" t="s">
        <v>154</v>
      </c>
      <c r="I6461" t="s">
        <v>153</v>
      </c>
      <c r="J6461">
        <v>4800000263</v>
      </c>
      <c r="K6461" t="s">
        <v>153</v>
      </c>
      <c r="L6461">
        <v>3000121717</v>
      </c>
      <c r="M6461" t="s">
        <v>12198</v>
      </c>
      <c r="N6461">
        <v>6410033793</v>
      </c>
      <c r="O6461" t="s">
        <v>12146</v>
      </c>
      <c r="P6461">
        <v>105329</v>
      </c>
      <c r="Q6461" t="s">
        <v>7866</v>
      </c>
      <c r="R6461" t="s">
        <v>12199</v>
      </c>
      <c r="S6461">
        <v>248</v>
      </c>
      <c r="T6461">
        <v>0</v>
      </c>
      <c r="U6461" s="1">
        <v>1068012</v>
      </c>
      <c r="V6461">
        <v>0</v>
      </c>
      <c r="W6461">
        <v>0</v>
      </c>
      <c r="X6461">
        <v>0</v>
      </c>
      <c r="Y6461" s="1">
        <v>240672.98</v>
      </c>
      <c r="Z6461">
        <v>0</v>
      </c>
      <c r="AA6461" s="1">
        <v>240672.98</v>
      </c>
      <c r="AB6461">
        <v>0</v>
      </c>
      <c r="AC6461">
        <v>0</v>
      </c>
      <c r="AF6461" s="1">
        <v>1068012</v>
      </c>
      <c r="AH6461">
        <v>3400012844</v>
      </c>
      <c r="AI6461" t="s">
        <v>12145</v>
      </c>
    </row>
    <row r="6462" spans="1:35" x14ac:dyDescent="0.25">
      <c r="A6462" t="s">
        <v>4</v>
      </c>
      <c r="B6462" t="s">
        <v>92</v>
      </c>
      <c r="C6462">
        <v>2020</v>
      </c>
      <c r="D6462">
        <v>3000</v>
      </c>
      <c r="E6462">
        <v>400028644</v>
      </c>
      <c r="F6462">
        <v>300002335</v>
      </c>
      <c r="G6462">
        <v>0</v>
      </c>
      <c r="H6462" t="s">
        <v>154</v>
      </c>
      <c r="I6462" t="s">
        <v>153</v>
      </c>
      <c r="J6462">
        <v>4800000263</v>
      </c>
      <c r="K6462" t="s">
        <v>153</v>
      </c>
      <c r="L6462">
        <v>3000121717</v>
      </c>
      <c r="M6462" t="s">
        <v>12198</v>
      </c>
      <c r="N6462">
        <v>6410033793</v>
      </c>
      <c r="O6462" t="s">
        <v>12146</v>
      </c>
      <c r="P6462">
        <v>105329</v>
      </c>
      <c r="Q6462" t="s">
        <v>7866</v>
      </c>
      <c r="R6462" t="s">
        <v>10455</v>
      </c>
      <c r="S6462" s="1">
        <v>2728</v>
      </c>
      <c r="T6462">
        <v>0</v>
      </c>
      <c r="U6462" s="1">
        <v>249202.8</v>
      </c>
      <c r="V6462">
        <v>0</v>
      </c>
      <c r="W6462">
        <v>0</v>
      </c>
      <c r="X6462">
        <v>0</v>
      </c>
      <c r="Y6462" s="1">
        <v>240672.98</v>
      </c>
      <c r="Z6462">
        <v>0</v>
      </c>
      <c r="AA6462" s="1">
        <v>240672.98</v>
      </c>
      <c r="AB6462">
        <v>0</v>
      </c>
      <c r="AC6462">
        <v>0</v>
      </c>
      <c r="AF6462" s="1">
        <v>249202.8</v>
      </c>
      <c r="AH6462">
        <v>3400012844</v>
      </c>
      <c r="AI6462" t="s">
        <v>12145</v>
      </c>
    </row>
    <row r="6463" spans="1:35" x14ac:dyDescent="0.25">
      <c r="A6463" t="s">
        <v>4</v>
      </c>
      <c r="B6463" t="s">
        <v>92</v>
      </c>
      <c r="C6463">
        <v>2020</v>
      </c>
      <c r="D6463">
        <v>3000</v>
      </c>
      <c r="E6463">
        <v>400028644</v>
      </c>
      <c r="F6463">
        <v>300002335</v>
      </c>
      <c r="G6463">
        <v>0</v>
      </c>
      <c r="H6463" t="s">
        <v>154</v>
      </c>
      <c r="I6463" t="s">
        <v>153</v>
      </c>
      <c r="J6463">
        <v>4800000263</v>
      </c>
      <c r="K6463" t="s">
        <v>153</v>
      </c>
      <c r="L6463">
        <v>3000121717</v>
      </c>
      <c r="M6463" t="s">
        <v>12198</v>
      </c>
      <c r="N6463">
        <v>6410033793</v>
      </c>
      <c r="O6463" t="s">
        <v>12146</v>
      </c>
      <c r="P6463">
        <v>105329</v>
      </c>
      <c r="Q6463" t="s">
        <v>7866</v>
      </c>
      <c r="R6463" t="s">
        <v>10402</v>
      </c>
      <c r="S6463">
        <v>248</v>
      </c>
      <c r="T6463">
        <v>0</v>
      </c>
      <c r="U6463" s="1">
        <v>19857.36</v>
      </c>
      <c r="V6463">
        <v>0</v>
      </c>
      <c r="W6463">
        <v>0</v>
      </c>
      <c r="X6463">
        <v>0</v>
      </c>
      <c r="Y6463" s="1">
        <v>240672.98</v>
      </c>
      <c r="Z6463">
        <v>0</v>
      </c>
      <c r="AA6463" s="1">
        <v>240672.98</v>
      </c>
      <c r="AB6463">
        <v>0</v>
      </c>
      <c r="AC6463">
        <v>0</v>
      </c>
      <c r="AF6463" s="1">
        <v>19857.36</v>
      </c>
      <c r="AH6463">
        <v>3400012844</v>
      </c>
      <c r="AI6463" t="s">
        <v>12145</v>
      </c>
    </row>
    <row r="6464" spans="1:35" x14ac:dyDescent="0.25">
      <c r="A6464" t="s">
        <v>4</v>
      </c>
      <c r="B6464" t="s">
        <v>92</v>
      </c>
      <c r="C6464">
        <v>2021</v>
      </c>
      <c r="D6464">
        <v>3000</v>
      </c>
      <c r="E6464">
        <v>400028644</v>
      </c>
      <c r="F6464">
        <v>300002335</v>
      </c>
      <c r="G6464">
        <v>0</v>
      </c>
      <c r="H6464" t="s">
        <v>154</v>
      </c>
      <c r="I6464" t="s">
        <v>153</v>
      </c>
      <c r="J6464">
        <v>4800000263</v>
      </c>
      <c r="K6464" t="s">
        <v>153</v>
      </c>
      <c r="L6464">
        <v>3000004208</v>
      </c>
      <c r="M6464" t="s">
        <v>12200</v>
      </c>
      <c r="N6464">
        <v>6410034475</v>
      </c>
      <c r="O6464" t="s">
        <v>3359</v>
      </c>
      <c r="P6464">
        <v>105329</v>
      </c>
      <c r="Q6464" t="s">
        <v>7866</v>
      </c>
      <c r="R6464" t="s">
        <v>12201</v>
      </c>
      <c r="S6464">
        <v>2</v>
      </c>
      <c r="T6464">
        <v>0</v>
      </c>
      <c r="U6464" s="1">
        <v>2732.66</v>
      </c>
      <c r="V6464">
        <v>0</v>
      </c>
      <c r="W6464">
        <v>0</v>
      </c>
      <c r="X6464">
        <v>0</v>
      </c>
      <c r="Y6464" s="1">
        <v>98252.33</v>
      </c>
      <c r="Z6464">
        <v>0</v>
      </c>
      <c r="AA6464" s="1">
        <v>98252.33</v>
      </c>
      <c r="AB6464">
        <v>0</v>
      </c>
      <c r="AC6464">
        <v>0</v>
      </c>
      <c r="AF6464" s="1">
        <v>2732.66</v>
      </c>
      <c r="AH6464">
        <v>1300004318</v>
      </c>
      <c r="AI6464" t="s">
        <v>12202</v>
      </c>
    </row>
    <row r="6465" spans="1:35" x14ac:dyDescent="0.25">
      <c r="A6465" t="s">
        <v>4</v>
      </c>
      <c r="B6465" t="s">
        <v>92</v>
      </c>
      <c r="C6465">
        <v>2021</v>
      </c>
      <c r="D6465">
        <v>3000</v>
      </c>
      <c r="E6465">
        <v>400028644</v>
      </c>
      <c r="F6465">
        <v>300002335</v>
      </c>
      <c r="G6465">
        <v>0</v>
      </c>
      <c r="H6465" t="s">
        <v>154</v>
      </c>
      <c r="I6465" t="s">
        <v>153</v>
      </c>
      <c r="J6465">
        <v>4800000263</v>
      </c>
      <c r="K6465" t="s">
        <v>153</v>
      </c>
      <c r="L6465">
        <v>3000004208</v>
      </c>
      <c r="M6465" t="s">
        <v>12200</v>
      </c>
      <c r="N6465">
        <v>6410034475</v>
      </c>
      <c r="O6465" t="s">
        <v>3359</v>
      </c>
      <c r="P6465">
        <v>105329</v>
      </c>
      <c r="Q6465" t="s">
        <v>7866</v>
      </c>
      <c r="R6465" t="s">
        <v>12203</v>
      </c>
      <c r="S6465">
        <v>8</v>
      </c>
      <c r="T6465">
        <v>0</v>
      </c>
      <c r="U6465" s="1">
        <v>23287.040000000001</v>
      </c>
      <c r="V6465">
        <v>0</v>
      </c>
      <c r="W6465">
        <v>0</v>
      </c>
      <c r="X6465">
        <v>0</v>
      </c>
      <c r="Y6465" s="1">
        <v>98252.33</v>
      </c>
      <c r="Z6465">
        <v>0</v>
      </c>
      <c r="AA6465" s="1">
        <v>98252.33</v>
      </c>
      <c r="AB6465">
        <v>0</v>
      </c>
      <c r="AC6465">
        <v>0</v>
      </c>
      <c r="AF6465" s="1">
        <v>23287.040000000001</v>
      </c>
      <c r="AH6465">
        <v>1300004318</v>
      </c>
      <c r="AI6465" t="s">
        <v>12202</v>
      </c>
    </row>
    <row r="6466" spans="1:35" x14ac:dyDescent="0.25">
      <c r="A6466" t="s">
        <v>4</v>
      </c>
      <c r="B6466" t="s">
        <v>92</v>
      </c>
      <c r="C6466">
        <v>2021</v>
      </c>
      <c r="D6466">
        <v>3000</v>
      </c>
      <c r="E6466">
        <v>400028644</v>
      </c>
      <c r="F6466">
        <v>300002335</v>
      </c>
      <c r="G6466">
        <v>0</v>
      </c>
      <c r="H6466" t="s">
        <v>154</v>
      </c>
      <c r="I6466" t="s">
        <v>153</v>
      </c>
      <c r="J6466">
        <v>4800000263</v>
      </c>
      <c r="K6466" t="s">
        <v>153</v>
      </c>
      <c r="L6466">
        <v>3000004208</v>
      </c>
      <c r="M6466" t="s">
        <v>12200</v>
      </c>
      <c r="N6466">
        <v>6410034475</v>
      </c>
      <c r="O6466" t="s">
        <v>3359</v>
      </c>
      <c r="P6466">
        <v>105329</v>
      </c>
      <c r="Q6466" t="s">
        <v>7866</v>
      </c>
      <c r="R6466" t="s">
        <v>12040</v>
      </c>
      <c r="S6466">
        <v>8</v>
      </c>
      <c r="T6466">
        <v>0</v>
      </c>
      <c r="U6466" s="1">
        <v>6654.08</v>
      </c>
      <c r="V6466">
        <v>0</v>
      </c>
      <c r="W6466">
        <v>0</v>
      </c>
      <c r="X6466">
        <v>0</v>
      </c>
      <c r="Y6466" s="1">
        <v>98252.33</v>
      </c>
      <c r="Z6466">
        <v>0</v>
      </c>
      <c r="AA6466" s="1">
        <v>98252.33</v>
      </c>
      <c r="AB6466">
        <v>0</v>
      </c>
      <c r="AC6466">
        <v>0</v>
      </c>
      <c r="AF6466" s="1">
        <v>6654.08</v>
      </c>
      <c r="AH6466">
        <v>1300004318</v>
      </c>
      <c r="AI6466" t="s">
        <v>12202</v>
      </c>
    </row>
    <row r="6467" spans="1:35" x14ac:dyDescent="0.25">
      <c r="A6467" t="s">
        <v>4</v>
      </c>
      <c r="B6467" t="s">
        <v>92</v>
      </c>
      <c r="C6467">
        <v>2021</v>
      </c>
      <c r="D6467">
        <v>3000</v>
      </c>
      <c r="E6467">
        <v>400028644</v>
      </c>
      <c r="F6467">
        <v>300002335</v>
      </c>
      <c r="G6467">
        <v>0</v>
      </c>
      <c r="H6467" t="s">
        <v>154</v>
      </c>
      <c r="I6467" t="s">
        <v>153</v>
      </c>
      <c r="J6467">
        <v>4800000263</v>
      </c>
      <c r="K6467" t="s">
        <v>153</v>
      </c>
      <c r="L6467">
        <v>3000004208</v>
      </c>
      <c r="M6467" t="s">
        <v>12200</v>
      </c>
      <c r="N6467">
        <v>6410034475</v>
      </c>
      <c r="O6467" t="s">
        <v>3359</v>
      </c>
      <c r="P6467">
        <v>105329</v>
      </c>
      <c r="Q6467" t="s">
        <v>7866</v>
      </c>
      <c r="R6467" t="s">
        <v>12204</v>
      </c>
      <c r="S6467">
        <v>50</v>
      </c>
      <c r="T6467">
        <v>0</v>
      </c>
      <c r="U6467" s="1">
        <v>210296.5</v>
      </c>
      <c r="V6467">
        <v>0</v>
      </c>
      <c r="W6467">
        <v>0</v>
      </c>
      <c r="X6467">
        <v>0</v>
      </c>
      <c r="Y6467" s="1">
        <v>98252.33</v>
      </c>
      <c r="Z6467">
        <v>0</v>
      </c>
      <c r="AA6467" s="1">
        <v>98252.33</v>
      </c>
      <c r="AB6467">
        <v>0</v>
      </c>
      <c r="AC6467">
        <v>0</v>
      </c>
      <c r="AF6467" s="1">
        <v>210296.5</v>
      </c>
      <c r="AH6467">
        <v>1300004318</v>
      </c>
      <c r="AI6467" t="s">
        <v>12202</v>
      </c>
    </row>
    <row r="6468" spans="1:35" x14ac:dyDescent="0.25">
      <c r="A6468" t="s">
        <v>4</v>
      </c>
      <c r="B6468" t="s">
        <v>92</v>
      </c>
      <c r="C6468">
        <v>2021</v>
      </c>
      <c r="D6468">
        <v>3000</v>
      </c>
      <c r="E6468">
        <v>400028644</v>
      </c>
      <c r="F6468">
        <v>300002335</v>
      </c>
      <c r="G6468">
        <v>0</v>
      </c>
      <c r="H6468" t="s">
        <v>154</v>
      </c>
      <c r="I6468" t="s">
        <v>153</v>
      </c>
      <c r="J6468">
        <v>4800000263</v>
      </c>
      <c r="K6468" t="s">
        <v>153</v>
      </c>
      <c r="L6468">
        <v>3000004208</v>
      </c>
      <c r="M6468" t="s">
        <v>12200</v>
      </c>
      <c r="N6468">
        <v>6410034475</v>
      </c>
      <c r="O6468" t="s">
        <v>3359</v>
      </c>
      <c r="P6468">
        <v>105329</v>
      </c>
      <c r="Q6468" t="s">
        <v>7866</v>
      </c>
      <c r="R6468" t="s">
        <v>12205</v>
      </c>
      <c r="S6468">
        <v>50</v>
      </c>
      <c r="T6468">
        <v>0</v>
      </c>
      <c r="U6468" s="1">
        <v>1460</v>
      </c>
      <c r="V6468">
        <v>0</v>
      </c>
      <c r="W6468">
        <v>0</v>
      </c>
      <c r="X6468">
        <v>0</v>
      </c>
      <c r="Y6468" s="1">
        <v>98252.33</v>
      </c>
      <c r="Z6468">
        <v>0</v>
      </c>
      <c r="AA6468" s="1">
        <v>98252.33</v>
      </c>
      <c r="AB6468">
        <v>0</v>
      </c>
      <c r="AC6468">
        <v>0</v>
      </c>
      <c r="AF6468" s="1">
        <v>1460</v>
      </c>
      <c r="AH6468">
        <v>1300004318</v>
      </c>
      <c r="AI6468" t="s">
        <v>12202</v>
      </c>
    </row>
    <row r="6469" spans="1:35" x14ac:dyDescent="0.25">
      <c r="A6469" t="s">
        <v>4</v>
      </c>
      <c r="B6469" t="s">
        <v>92</v>
      </c>
      <c r="C6469">
        <v>2021</v>
      </c>
      <c r="D6469">
        <v>3000</v>
      </c>
      <c r="E6469">
        <v>400028644</v>
      </c>
      <c r="F6469">
        <v>300002335</v>
      </c>
      <c r="G6469">
        <v>0</v>
      </c>
      <c r="H6469" t="s">
        <v>154</v>
      </c>
      <c r="I6469" t="s">
        <v>153</v>
      </c>
      <c r="J6469">
        <v>4800000263</v>
      </c>
      <c r="K6469" t="s">
        <v>153</v>
      </c>
      <c r="L6469">
        <v>3000004208</v>
      </c>
      <c r="M6469" t="s">
        <v>12200</v>
      </c>
      <c r="N6469">
        <v>6410034475</v>
      </c>
      <c r="O6469" t="s">
        <v>3359</v>
      </c>
      <c r="P6469">
        <v>105329</v>
      </c>
      <c r="Q6469" t="s">
        <v>7866</v>
      </c>
      <c r="R6469" t="s">
        <v>12206</v>
      </c>
      <c r="S6469">
        <v>9</v>
      </c>
      <c r="T6469">
        <v>0</v>
      </c>
      <c r="U6469" s="1">
        <v>10521.99</v>
      </c>
      <c r="V6469">
        <v>0</v>
      </c>
      <c r="W6469">
        <v>0</v>
      </c>
      <c r="X6469">
        <v>0</v>
      </c>
      <c r="Y6469" s="1">
        <v>98252.33</v>
      </c>
      <c r="Z6469">
        <v>0</v>
      </c>
      <c r="AA6469" s="1">
        <v>98252.33</v>
      </c>
      <c r="AB6469">
        <v>0</v>
      </c>
      <c r="AC6469">
        <v>0</v>
      </c>
      <c r="AF6469" s="1">
        <v>10521.99</v>
      </c>
      <c r="AH6469">
        <v>1300004318</v>
      </c>
      <c r="AI6469" t="s">
        <v>12202</v>
      </c>
    </row>
    <row r="6470" spans="1:35" x14ac:dyDescent="0.25">
      <c r="A6470" t="s">
        <v>4</v>
      </c>
      <c r="B6470" t="s">
        <v>92</v>
      </c>
      <c r="C6470">
        <v>2021</v>
      </c>
      <c r="D6470">
        <v>3000</v>
      </c>
      <c r="E6470">
        <v>400028644</v>
      </c>
      <c r="F6470">
        <v>300002335</v>
      </c>
      <c r="G6470">
        <v>0</v>
      </c>
      <c r="H6470" t="s">
        <v>154</v>
      </c>
      <c r="I6470" t="s">
        <v>153</v>
      </c>
      <c r="J6470">
        <v>4800000263</v>
      </c>
      <c r="K6470" t="s">
        <v>153</v>
      </c>
      <c r="L6470">
        <v>3000004208</v>
      </c>
      <c r="M6470" t="s">
        <v>12200</v>
      </c>
      <c r="N6470">
        <v>6410034475</v>
      </c>
      <c r="O6470" t="s">
        <v>3359</v>
      </c>
      <c r="P6470">
        <v>105329</v>
      </c>
      <c r="Q6470" t="s">
        <v>7866</v>
      </c>
      <c r="R6470" t="s">
        <v>12207</v>
      </c>
      <c r="S6470">
        <v>2</v>
      </c>
      <c r="T6470">
        <v>0</v>
      </c>
      <c r="U6470" s="1">
        <v>1655.6</v>
      </c>
      <c r="V6470">
        <v>0</v>
      </c>
      <c r="W6470">
        <v>0</v>
      </c>
      <c r="X6470">
        <v>0</v>
      </c>
      <c r="Y6470" s="1">
        <v>98252.33</v>
      </c>
      <c r="Z6470">
        <v>0</v>
      </c>
      <c r="AA6470" s="1">
        <v>98252.33</v>
      </c>
      <c r="AB6470">
        <v>0</v>
      </c>
      <c r="AC6470">
        <v>0</v>
      </c>
      <c r="AF6470" s="1">
        <v>1655.6</v>
      </c>
      <c r="AH6470">
        <v>1300004318</v>
      </c>
      <c r="AI6470" t="s">
        <v>12202</v>
      </c>
    </row>
    <row r="6471" spans="1:35" x14ac:dyDescent="0.25">
      <c r="A6471" t="s">
        <v>4</v>
      </c>
      <c r="B6471" t="s">
        <v>92</v>
      </c>
      <c r="C6471">
        <v>2021</v>
      </c>
      <c r="D6471">
        <v>3000</v>
      </c>
      <c r="E6471">
        <v>400028644</v>
      </c>
      <c r="F6471">
        <v>300002335</v>
      </c>
      <c r="G6471">
        <v>0</v>
      </c>
      <c r="H6471" t="s">
        <v>154</v>
      </c>
      <c r="I6471" t="s">
        <v>153</v>
      </c>
      <c r="J6471">
        <v>4800000263</v>
      </c>
      <c r="K6471" t="s">
        <v>153</v>
      </c>
      <c r="L6471">
        <v>3000004208</v>
      </c>
      <c r="M6471" t="s">
        <v>12200</v>
      </c>
      <c r="N6471">
        <v>6410034475</v>
      </c>
      <c r="O6471" t="s">
        <v>3359</v>
      </c>
      <c r="P6471">
        <v>105329</v>
      </c>
      <c r="Q6471" t="s">
        <v>7866</v>
      </c>
      <c r="R6471" t="s">
        <v>11912</v>
      </c>
      <c r="S6471">
        <v>480</v>
      </c>
      <c r="T6471" s="1">
        <v>3879699.51</v>
      </c>
      <c r="U6471" s="1">
        <v>289238.40000000002</v>
      </c>
      <c r="V6471">
        <v>0</v>
      </c>
      <c r="W6471">
        <v>0</v>
      </c>
      <c r="X6471">
        <v>0</v>
      </c>
      <c r="Y6471" s="1">
        <v>98252.33</v>
      </c>
      <c r="Z6471">
        <v>0</v>
      </c>
      <c r="AA6471" s="1">
        <v>98252.33</v>
      </c>
      <c r="AB6471">
        <v>0</v>
      </c>
      <c r="AC6471">
        <v>0</v>
      </c>
      <c r="AF6471" s="1">
        <v>289238.40000000002</v>
      </c>
      <c r="AH6471">
        <v>1300004318</v>
      </c>
      <c r="AI6471" t="s">
        <v>12202</v>
      </c>
    </row>
    <row r="6472" spans="1:35" x14ac:dyDescent="0.25">
      <c r="F6472">
        <v>300002335</v>
      </c>
      <c r="T6472" s="1">
        <v>3879699.51</v>
      </c>
      <c r="U6472" s="1">
        <v>3879699.51</v>
      </c>
      <c r="V6472">
        <v>0</v>
      </c>
      <c r="AB6472">
        <v>0</v>
      </c>
      <c r="AC6472">
        <v>0</v>
      </c>
      <c r="AF6472" s="1">
        <v>3879699.51</v>
      </c>
    </row>
    <row r="6473" spans="1:35" x14ac:dyDescent="0.25">
      <c r="A6473" t="s">
        <v>4</v>
      </c>
      <c r="B6473" t="s">
        <v>394</v>
      </c>
      <c r="C6473">
        <v>2021</v>
      </c>
      <c r="D6473">
        <v>3000</v>
      </c>
      <c r="E6473">
        <v>400029781</v>
      </c>
      <c r="F6473">
        <v>300002336</v>
      </c>
      <c r="G6473">
        <v>0</v>
      </c>
      <c r="H6473" t="s">
        <v>411</v>
      </c>
      <c r="I6473" t="s">
        <v>410</v>
      </c>
      <c r="J6473">
        <v>4800000521</v>
      </c>
      <c r="K6473" t="s">
        <v>410</v>
      </c>
      <c r="L6473">
        <v>5100269691</v>
      </c>
      <c r="M6473" t="s">
        <v>410</v>
      </c>
      <c r="O6473" t="s">
        <v>410</v>
      </c>
      <c r="R6473" t="s">
        <v>12208</v>
      </c>
      <c r="S6473">
        <v>1</v>
      </c>
      <c r="T6473">
        <v>0</v>
      </c>
      <c r="U6473">
        <v>787.49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F6473">
        <v>787.49</v>
      </c>
    </row>
    <row r="6474" spans="1:35" x14ac:dyDescent="0.25">
      <c r="A6474" t="s">
        <v>4</v>
      </c>
      <c r="B6474" t="s">
        <v>394</v>
      </c>
      <c r="C6474">
        <v>2021</v>
      </c>
      <c r="D6474">
        <v>3000</v>
      </c>
      <c r="E6474">
        <v>400029781</v>
      </c>
      <c r="F6474">
        <v>300002336</v>
      </c>
      <c r="G6474">
        <v>0</v>
      </c>
      <c r="H6474" t="s">
        <v>411</v>
      </c>
      <c r="I6474" t="s">
        <v>410</v>
      </c>
      <c r="J6474">
        <v>4800000521</v>
      </c>
      <c r="K6474" t="s">
        <v>410</v>
      </c>
      <c r="L6474">
        <v>5100269711</v>
      </c>
      <c r="M6474" t="s">
        <v>410</v>
      </c>
      <c r="O6474" t="s">
        <v>410</v>
      </c>
      <c r="R6474" t="s">
        <v>11894</v>
      </c>
      <c r="S6474">
        <v>12</v>
      </c>
      <c r="T6474">
        <v>0</v>
      </c>
      <c r="U6474" s="1">
        <v>2376.36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F6474" s="1">
        <v>2376.36</v>
      </c>
    </row>
    <row r="6475" spans="1:35" x14ac:dyDescent="0.25">
      <c r="A6475" t="s">
        <v>4</v>
      </c>
      <c r="B6475" t="s">
        <v>394</v>
      </c>
      <c r="C6475">
        <v>2021</v>
      </c>
      <c r="D6475">
        <v>3000</v>
      </c>
      <c r="E6475">
        <v>400029781</v>
      </c>
      <c r="F6475">
        <v>300002336</v>
      </c>
      <c r="G6475">
        <v>0</v>
      </c>
      <c r="H6475" t="s">
        <v>411</v>
      </c>
      <c r="I6475" t="s">
        <v>410</v>
      </c>
      <c r="J6475">
        <v>4800000521</v>
      </c>
      <c r="K6475" t="s">
        <v>410</v>
      </c>
      <c r="L6475">
        <v>5100269731</v>
      </c>
      <c r="M6475" t="s">
        <v>410</v>
      </c>
      <c r="O6475" t="s">
        <v>410</v>
      </c>
      <c r="R6475" t="s">
        <v>10430</v>
      </c>
      <c r="S6475">
        <v>180</v>
      </c>
      <c r="T6475">
        <v>0</v>
      </c>
      <c r="U6475">
        <v>399.95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F6475">
        <v>399.95</v>
      </c>
    </row>
    <row r="6476" spans="1:35" x14ac:dyDescent="0.25">
      <c r="A6476" t="s">
        <v>4</v>
      </c>
      <c r="B6476" t="s">
        <v>394</v>
      </c>
      <c r="C6476">
        <v>2021</v>
      </c>
      <c r="D6476">
        <v>3000</v>
      </c>
      <c r="E6476">
        <v>400029781</v>
      </c>
      <c r="F6476">
        <v>300002336</v>
      </c>
      <c r="G6476">
        <v>0</v>
      </c>
      <c r="H6476" t="s">
        <v>411</v>
      </c>
      <c r="I6476" t="s">
        <v>410</v>
      </c>
      <c r="J6476">
        <v>4800000521</v>
      </c>
      <c r="K6476" t="s">
        <v>410</v>
      </c>
      <c r="L6476">
        <v>5100269739</v>
      </c>
      <c r="M6476" t="s">
        <v>410</v>
      </c>
      <c r="O6476" t="s">
        <v>410</v>
      </c>
      <c r="R6476" t="s">
        <v>11854</v>
      </c>
      <c r="S6476">
        <v>43</v>
      </c>
      <c r="T6476" s="1">
        <v>322004.93</v>
      </c>
      <c r="U6476" s="1">
        <v>8580.27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F6476" s="1">
        <v>8580.27</v>
      </c>
    </row>
    <row r="6477" spans="1:35" x14ac:dyDescent="0.25">
      <c r="F6477">
        <v>300002336</v>
      </c>
      <c r="T6477" s="1">
        <v>322004.93</v>
      </c>
      <c r="U6477" s="1">
        <v>12144.07</v>
      </c>
      <c r="V6477">
        <v>0</v>
      </c>
      <c r="AB6477">
        <v>0</v>
      </c>
      <c r="AC6477">
        <v>0</v>
      </c>
      <c r="AF6477" s="1">
        <v>12144.07</v>
      </c>
    </row>
    <row r="6478" spans="1:35" x14ac:dyDescent="0.25">
      <c r="A6478" t="s">
        <v>4</v>
      </c>
      <c r="B6478" t="s">
        <v>508</v>
      </c>
      <c r="C6478">
        <v>2021</v>
      </c>
      <c r="D6478">
        <v>3000</v>
      </c>
      <c r="E6478">
        <v>400029563</v>
      </c>
      <c r="F6478">
        <v>300002347</v>
      </c>
      <c r="G6478">
        <v>0</v>
      </c>
      <c r="H6478" t="s">
        <v>519</v>
      </c>
      <c r="I6478" t="s">
        <v>518</v>
      </c>
      <c r="J6478">
        <v>4800001008</v>
      </c>
      <c r="K6478" t="s">
        <v>518</v>
      </c>
      <c r="L6478">
        <v>3000045064</v>
      </c>
      <c r="M6478" t="s">
        <v>12209</v>
      </c>
      <c r="N6478" t="s">
        <v>12210</v>
      </c>
      <c r="O6478" t="s">
        <v>12211</v>
      </c>
      <c r="P6478">
        <v>112269</v>
      </c>
      <c r="Q6478" t="s">
        <v>12212</v>
      </c>
      <c r="R6478" t="s">
        <v>11358</v>
      </c>
      <c r="S6478">
        <v>1</v>
      </c>
      <c r="T6478">
        <v>0</v>
      </c>
      <c r="U6478" s="1">
        <v>41225</v>
      </c>
      <c r="V6478">
        <v>0</v>
      </c>
      <c r="W6478">
        <v>0</v>
      </c>
      <c r="X6478">
        <v>0</v>
      </c>
      <c r="Y6478" s="1">
        <v>41783</v>
      </c>
      <c r="Z6478">
        <v>0</v>
      </c>
      <c r="AA6478" s="1">
        <v>41783</v>
      </c>
      <c r="AB6478">
        <v>0</v>
      </c>
      <c r="AC6478">
        <v>0</v>
      </c>
      <c r="AF6478" s="1">
        <v>41225</v>
      </c>
      <c r="AH6478">
        <v>1300026076</v>
      </c>
      <c r="AI6478" t="s">
        <v>5882</v>
      </c>
    </row>
    <row r="6479" spans="1:35" x14ac:dyDescent="0.25">
      <c r="A6479" t="s">
        <v>4</v>
      </c>
      <c r="B6479" t="s">
        <v>508</v>
      </c>
      <c r="C6479">
        <v>2021</v>
      </c>
      <c r="D6479">
        <v>3000</v>
      </c>
      <c r="E6479">
        <v>400029563</v>
      </c>
      <c r="F6479">
        <v>300002347</v>
      </c>
      <c r="G6479">
        <v>0</v>
      </c>
      <c r="H6479" t="s">
        <v>519</v>
      </c>
      <c r="I6479" t="s">
        <v>518</v>
      </c>
      <c r="J6479">
        <v>4800001008</v>
      </c>
      <c r="K6479" t="s">
        <v>518</v>
      </c>
      <c r="L6479">
        <v>3000045064</v>
      </c>
      <c r="M6479" t="s">
        <v>12209</v>
      </c>
      <c r="N6479" t="s">
        <v>12210</v>
      </c>
      <c r="O6479" t="s">
        <v>12211</v>
      </c>
      <c r="P6479">
        <v>112269</v>
      </c>
      <c r="Q6479" t="s">
        <v>12212</v>
      </c>
      <c r="R6479" t="s">
        <v>9539</v>
      </c>
      <c r="S6479">
        <v>1</v>
      </c>
      <c r="T6479" s="1">
        <v>168000</v>
      </c>
      <c r="U6479" s="1">
        <v>168000</v>
      </c>
      <c r="V6479">
        <v>0</v>
      </c>
      <c r="W6479">
        <v>0</v>
      </c>
      <c r="X6479">
        <v>0</v>
      </c>
      <c r="Y6479" s="1">
        <v>41783</v>
      </c>
      <c r="Z6479">
        <v>0</v>
      </c>
      <c r="AA6479" s="1">
        <v>41783</v>
      </c>
      <c r="AB6479">
        <v>0</v>
      </c>
      <c r="AC6479">
        <v>0</v>
      </c>
      <c r="AF6479" s="1">
        <v>168000</v>
      </c>
      <c r="AH6479">
        <v>1300026076</v>
      </c>
      <c r="AI6479" t="s">
        <v>5882</v>
      </c>
    </row>
    <row r="6480" spans="1:35" x14ac:dyDescent="0.25">
      <c r="F6480">
        <v>300002347</v>
      </c>
      <c r="T6480" s="1">
        <v>168000</v>
      </c>
      <c r="U6480" s="1">
        <v>209225</v>
      </c>
      <c r="V6480">
        <v>0</v>
      </c>
      <c r="AB6480">
        <v>0</v>
      </c>
      <c r="AC6480">
        <v>0</v>
      </c>
      <c r="AF6480" s="1">
        <v>209225</v>
      </c>
    </row>
    <row r="6481" spans="1:35" x14ac:dyDescent="0.25">
      <c r="A6481" t="s">
        <v>4</v>
      </c>
      <c r="B6481" t="s">
        <v>1031</v>
      </c>
      <c r="C6481">
        <v>2021</v>
      </c>
      <c r="D6481">
        <v>3000</v>
      </c>
      <c r="E6481">
        <v>400029824</v>
      </c>
      <c r="F6481">
        <v>300002348</v>
      </c>
      <c r="G6481">
        <v>0</v>
      </c>
      <c r="H6481" t="s">
        <v>1167</v>
      </c>
      <c r="I6481" t="s">
        <v>1166</v>
      </c>
      <c r="J6481">
        <v>4800001061</v>
      </c>
      <c r="K6481" t="s">
        <v>4600</v>
      </c>
      <c r="L6481">
        <v>3000050245</v>
      </c>
      <c r="M6481" t="s">
        <v>5393</v>
      </c>
      <c r="N6481">
        <v>6410034934</v>
      </c>
      <c r="O6481" t="s">
        <v>12213</v>
      </c>
      <c r="P6481">
        <v>105329</v>
      </c>
      <c r="Q6481" t="s">
        <v>7866</v>
      </c>
      <c r="R6481" t="s">
        <v>11282</v>
      </c>
      <c r="S6481">
        <v>63</v>
      </c>
      <c r="T6481">
        <v>0</v>
      </c>
      <c r="U6481" s="1">
        <v>1825.11</v>
      </c>
      <c r="V6481">
        <v>0</v>
      </c>
      <c r="W6481" s="1">
        <v>50507.63</v>
      </c>
      <c r="X6481" s="1">
        <v>50507.63</v>
      </c>
      <c r="Y6481">
        <v>0</v>
      </c>
      <c r="Z6481">
        <v>0</v>
      </c>
      <c r="AA6481" s="1">
        <v>101015.26</v>
      </c>
      <c r="AB6481">
        <v>0</v>
      </c>
      <c r="AC6481">
        <v>0</v>
      </c>
      <c r="AF6481" s="1">
        <v>1825.11</v>
      </c>
      <c r="AH6481">
        <v>1300047253</v>
      </c>
      <c r="AI6481" t="s">
        <v>12214</v>
      </c>
    </row>
    <row r="6482" spans="1:35" x14ac:dyDescent="0.25">
      <c r="A6482" t="s">
        <v>4</v>
      </c>
      <c r="B6482" t="s">
        <v>1031</v>
      </c>
      <c r="C6482">
        <v>2021</v>
      </c>
      <c r="D6482">
        <v>3000</v>
      </c>
      <c r="E6482">
        <v>400029824</v>
      </c>
      <c r="F6482">
        <v>300002348</v>
      </c>
      <c r="G6482">
        <v>0</v>
      </c>
      <c r="H6482" t="s">
        <v>1167</v>
      </c>
      <c r="I6482" t="s">
        <v>1166</v>
      </c>
      <c r="J6482">
        <v>4800001061</v>
      </c>
      <c r="K6482" t="s">
        <v>4600</v>
      </c>
      <c r="L6482">
        <v>3000050245</v>
      </c>
      <c r="M6482" t="s">
        <v>5393</v>
      </c>
      <c r="N6482">
        <v>6410034934</v>
      </c>
      <c r="O6482" t="s">
        <v>12213</v>
      </c>
      <c r="P6482">
        <v>105329</v>
      </c>
      <c r="Q6482" t="s">
        <v>7866</v>
      </c>
      <c r="R6482" t="s">
        <v>10415</v>
      </c>
      <c r="S6482">
        <v>42</v>
      </c>
      <c r="T6482">
        <v>0</v>
      </c>
      <c r="U6482" s="1">
        <v>8844.36</v>
      </c>
      <c r="V6482">
        <v>0</v>
      </c>
      <c r="W6482" s="1">
        <v>50507.63</v>
      </c>
      <c r="X6482" s="1">
        <v>50507.63</v>
      </c>
      <c r="Y6482">
        <v>0</v>
      </c>
      <c r="Z6482">
        <v>0</v>
      </c>
      <c r="AA6482" s="1">
        <v>101015.26</v>
      </c>
      <c r="AB6482">
        <v>0</v>
      </c>
      <c r="AC6482">
        <v>0</v>
      </c>
      <c r="AF6482" s="1">
        <v>8844.36</v>
      </c>
      <c r="AH6482">
        <v>1300047253</v>
      </c>
      <c r="AI6482" t="s">
        <v>12214</v>
      </c>
    </row>
    <row r="6483" spans="1:35" x14ac:dyDescent="0.25">
      <c r="A6483" t="s">
        <v>4</v>
      </c>
      <c r="B6483" t="s">
        <v>1031</v>
      </c>
      <c r="C6483">
        <v>2021</v>
      </c>
      <c r="D6483">
        <v>3000</v>
      </c>
      <c r="E6483">
        <v>400029824</v>
      </c>
      <c r="F6483">
        <v>300002348</v>
      </c>
      <c r="G6483">
        <v>0</v>
      </c>
      <c r="H6483" t="s">
        <v>1167</v>
      </c>
      <c r="I6483" t="s">
        <v>1166</v>
      </c>
      <c r="J6483">
        <v>4800001061</v>
      </c>
      <c r="K6483" t="s">
        <v>4600</v>
      </c>
      <c r="L6483">
        <v>3000050245</v>
      </c>
      <c r="M6483" t="s">
        <v>5393</v>
      </c>
      <c r="N6483">
        <v>6410034934</v>
      </c>
      <c r="O6483" t="s">
        <v>12213</v>
      </c>
      <c r="P6483">
        <v>105329</v>
      </c>
      <c r="Q6483" t="s">
        <v>7866</v>
      </c>
      <c r="R6483" t="s">
        <v>12215</v>
      </c>
      <c r="S6483">
        <v>20</v>
      </c>
      <c r="T6483">
        <v>0</v>
      </c>
      <c r="U6483" s="1">
        <v>21494.2</v>
      </c>
      <c r="V6483">
        <v>0</v>
      </c>
      <c r="W6483" s="1">
        <v>50507.63</v>
      </c>
      <c r="X6483" s="1">
        <v>50507.63</v>
      </c>
      <c r="Y6483">
        <v>0</v>
      </c>
      <c r="Z6483">
        <v>0</v>
      </c>
      <c r="AA6483" s="1">
        <v>101015.26</v>
      </c>
      <c r="AB6483">
        <v>0</v>
      </c>
      <c r="AC6483">
        <v>0</v>
      </c>
      <c r="AF6483" s="1">
        <v>21494.2</v>
      </c>
      <c r="AH6483">
        <v>1300047253</v>
      </c>
      <c r="AI6483" t="s">
        <v>12214</v>
      </c>
    </row>
    <row r="6484" spans="1:35" x14ac:dyDescent="0.25">
      <c r="A6484" t="s">
        <v>4</v>
      </c>
      <c r="B6484" t="s">
        <v>1031</v>
      </c>
      <c r="C6484">
        <v>2021</v>
      </c>
      <c r="D6484">
        <v>3000</v>
      </c>
      <c r="E6484">
        <v>400029824</v>
      </c>
      <c r="F6484">
        <v>300002348</v>
      </c>
      <c r="G6484">
        <v>0</v>
      </c>
      <c r="H6484" t="s">
        <v>1167</v>
      </c>
      <c r="I6484" t="s">
        <v>1166</v>
      </c>
      <c r="J6484">
        <v>4800001061</v>
      </c>
      <c r="K6484" t="s">
        <v>4600</v>
      </c>
      <c r="L6484">
        <v>3000050245</v>
      </c>
      <c r="M6484" t="s">
        <v>5393</v>
      </c>
      <c r="N6484">
        <v>6410034934</v>
      </c>
      <c r="O6484" t="s">
        <v>12213</v>
      </c>
      <c r="P6484">
        <v>105329</v>
      </c>
      <c r="Q6484" t="s">
        <v>7866</v>
      </c>
      <c r="R6484" t="s">
        <v>12216</v>
      </c>
      <c r="S6484">
        <v>20</v>
      </c>
      <c r="T6484">
        <v>0</v>
      </c>
      <c r="U6484" s="1">
        <v>55526.8</v>
      </c>
      <c r="V6484">
        <v>0</v>
      </c>
      <c r="W6484" s="1">
        <v>50507.63</v>
      </c>
      <c r="X6484" s="1">
        <v>50507.63</v>
      </c>
      <c r="Y6484">
        <v>0</v>
      </c>
      <c r="Z6484">
        <v>0</v>
      </c>
      <c r="AA6484" s="1">
        <v>101015.26</v>
      </c>
      <c r="AB6484">
        <v>0</v>
      </c>
      <c r="AC6484">
        <v>0</v>
      </c>
      <c r="AF6484" s="1">
        <v>55526.8</v>
      </c>
      <c r="AH6484">
        <v>1300047253</v>
      </c>
      <c r="AI6484" t="s">
        <v>12214</v>
      </c>
    </row>
    <row r="6485" spans="1:35" x14ac:dyDescent="0.25">
      <c r="A6485" t="s">
        <v>4</v>
      </c>
      <c r="B6485" t="s">
        <v>1031</v>
      </c>
      <c r="C6485">
        <v>2021</v>
      </c>
      <c r="D6485">
        <v>3000</v>
      </c>
      <c r="E6485">
        <v>400029824</v>
      </c>
      <c r="F6485">
        <v>300002348</v>
      </c>
      <c r="G6485">
        <v>0</v>
      </c>
      <c r="H6485" t="s">
        <v>1167</v>
      </c>
      <c r="I6485" t="s">
        <v>1166</v>
      </c>
      <c r="J6485">
        <v>4800001061</v>
      </c>
      <c r="K6485" t="s">
        <v>4600</v>
      </c>
      <c r="L6485">
        <v>3000050245</v>
      </c>
      <c r="M6485" t="s">
        <v>5393</v>
      </c>
      <c r="N6485">
        <v>6410034934</v>
      </c>
      <c r="O6485" t="s">
        <v>12213</v>
      </c>
      <c r="P6485">
        <v>105329</v>
      </c>
      <c r="Q6485" t="s">
        <v>7866</v>
      </c>
      <c r="R6485" t="s">
        <v>12217</v>
      </c>
      <c r="S6485">
        <v>14</v>
      </c>
      <c r="T6485">
        <v>0</v>
      </c>
      <c r="U6485" s="1">
        <v>6107.22</v>
      </c>
      <c r="V6485">
        <v>0</v>
      </c>
      <c r="W6485" s="1">
        <v>50507.63</v>
      </c>
      <c r="X6485" s="1">
        <v>50507.63</v>
      </c>
      <c r="Y6485">
        <v>0</v>
      </c>
      <c r="Z6485">
        <v>0</v>
      </c>
      <c r="AA6485" s="1">
        <v>101015.26</v>
      </c>
      <c r="AB6485">
        <v>0</v>
      </c>
      <c r="AC6485">
        <v>0</v>
      </c>
      <c r="AF6485" s="1">
        <v>6107.22</v>
      </c>
      <c r="AH6485">
        <v>1300047253</v>
      </c>
      <c r="AI6485" t="s">
        <v>12214</v>
      </c>
    </row>
    <row r="6486" spans="1:35" x14ac:dyDescent="0.25">
      <c r="A6486" t="s">
        <v>4</v>
      </c>
      <c r="B6486" t="s">
        <v>1031</v>
      </c>
      <c r="C6486">
        <v>2021</v>
      </c>
      <c r="D6486">
        <v>3000</v>
      </c>
      <c r="E6486">
        <v>400029824</v>
      </c>
      <c r="F6486">
        <v>300002348</v>
      </c>
      <c r="G6486">
        <v>0</v>
      </c>
      <c r="H6486" t="s">
        <v>1167</v>
      </c>
      <c r="I6486" t="s">
        <v>1166</v>
      </c>
      <c r="J6486">
        <v>4800001061</v>
      </c>
      <c r="K6486" t="s">
        <v>4600</v>
      </c>
      <c r="L6486">
        <v>3000050245</v>
      </c>
      <c r="M6486" t="s">
        <v>5393</v>
      </c>
      <c r="N6486">
        <v>6410034934</v>
      </c>
      <c r="O6486" t="s">
        <v>12213</v>
      </c>
      <c r="P6486">
        <v>105329</v>
      </c>
      <c r="Q6486" t="s">
        <v>7866</v>
      </c>
      <c r="R6486" t="s">
        <v>12218</v>
      </c>
      <c r="S6486">
        <v>129</v>
      </c>
      <c r="T6486">
        <v>0</v>
      </c>
      <c r="U6486" s="1">
        <v>21602.34</v>
      </c>
      <c r="V6486">
        <v>0</v>
      </c>
      <c r="W6486" s="1">
        <v>50507.63</v>
      </c>
      <c r="X6486" s="1">
        <v>50507.63</v>
      </c>
      <c r="Y6486">
        <v>0</v>
      </c>
      <c r="Z6486">
        <v>0</v>
      </c>
      <c r="AA6486" s="1">
        <v>101015.26</v>
      </c>
      <c r="AB6486">
        <v>0</v>
      </c>
      <c r="AC6486">
        <v>0</v>
      </c>
      <c r="AF6486" s="1">
        <v>21602.34</v>
      </c>
      <c r="AH6486">
        <v>1300047253</v>
      </c>
      <c r="AI6486" t="s">
        <v>12214</v>
      </c>
    </row>
    <row r="6487" spans="1:35" x14ac:dyDescent="0.25">
      <c r="A6487" t="s">
        <v>4</v>
      </c>
      <c r="B6487" t="s">
        <v>1031</v>
      </c>
      <c r="C6487">
        <v>2021</v>
      </c>
      <c r="D6487">
        <v>3000</v>
      </c>
      <c r="E6487">
        <v>400029824</v>
      </c>
      <c r="F6487">
        <v>300002348</v>
      </c>
      <c r="G6487">
        <v>0</v>
      </c>
      <c r="H6487" t="s">
        <v>1167</v>
      </c>
      <c r="I6487" t="s">
        <v>1166</v>
      </c>
      <c r="J6487">
        <v>4800001061</v>
      </c>
      <c r="K6487" t="s">
        <v>4600</v>
      </c>
      <c r="L6487">
        <v>3000050245</v>
      </c>
      <c r="M6487" t="s">
        <v>5393</v>
      </c>
      <c r="N6487">
        <v>6410034934</v>
      </c>
      <c r="O6487" t="s">
        <v>12213</v>
      </c>
      <c r="P6487">
        <v>105329</v>
      </c>
      <c r="Q6487" t="s">
        <v>7866</v>
      </c>
      <c r="R6487" t="s">
        <v>12177</v>
      </c>
      <c r="S6487">
        <v>57</v>
      </c>
      <c r="T6487">
        <v>0</v>
      </c>
      <c r="U6487" s="1">
        <v>8227.9500000000007</v>
      </c>
      <c r="V6487">
        <v>0</v>
      </c>
      <c r="W6487" s="1">
        <v>50507.63</v>
      </c>
      <c r="X6487" s="1">
        <v>50507.63</v>
      </c>
      <c r="Y6487">
        <v>0</v>
      </c>
      <c r="Z6487">
        <v>0</v>
      </c>
      <c r="AA6487" s="1">
        <v>101015.26</v>
      </c>
      <c r="AB6487">
        <v>0</v>
      </c>
      <c r="AC6487">
        <v>0</v>
      </c>
      <c r="AF6487" s="1">
        <v>8227.9500000000007</v>
      </c>
      <c r="AH6487">
        <v>1300047253</v>
      </c>
      <c r="AI6487" t="s">
        <v>12214</v>
      </c>
    </row>
    <row r="6488" spans="1:35" x14ac:dyDescent="0.25">
      <c r="A6488" t="s">
        <v>4</v>
      </c>
      <c r="B6488" t="s">
        <v>1031</v>
      </c>
      <c r="C6488">
        <v>2021</v>
      </c>
      <c r="D6488">
        <v>3000</v>
      </c>
      <c r="E6488">
        <v>400029824</v>
      </c>
      <c r="F6488">
        <v>300002348</v>
      </c>
      <c r="G6488">
        <v>0</v>
      </c>
      <c r="H6488" t="s">
        <v>1167</v>
      </c>
      <c r="I6488" t="s">
        <v>1166</v>
      </c>
      <c r="J6488">
        <v>4800001061</v>
      </c>
      <c r="K6488" t="s">
        <v>4600</v>
      </c>
      <c r="L6488">
        <v>3000050245</v>
      </c>
      <c r="M6488" t="s">
        <v>5393</v>
      </c>
      <c r="N6488">
        <v>6410034934</v>
      </c>
      <c r="O6488" t="s">
        <v>12213</v>
      </c>
      <c r="P6488">
        <v>105329</v>
      </c>
      <c r="Q6488" t="s">
        <v>7866</v>
      </c>
      <c r="R6488" t="s">
        <v>12219</v>
      </c>
      <c r="S6488">
        <v>36</v>
      </c>
      <c r="T6488">
        <v>0</v>
      </c>
      <c r="U6488" s="1">
        <v>86496.84</v>
      </c>
      <c r="V6488">
        <v>0</v>
      </c>
      <c r="W6488" s="1">
        <v>50507.63</v>
      </c>
      <c r="X6488" s="1">
        <v>50507.63</v>
      </c>
      <c r="Y6488">
        <v>0</v>
      </c>
      <c r="Z6488">
        <v>0</v>
      </c>
      <c r="AA6488" s="1">
        <v>101015.26</v>
      </c>
      <c r="AB6488">
        <v>0</v>
      </c>
      <c r="AC6488">
        <v>0</v>
      </c>
      <c r="AF6488" s="1">
        <v>86496.84</v>
      </c>
      <c r="AH6488">
        <v>1300047253</v>
      </c>
      <c r="AI6488" t="s">
        <v>12214</v>
      </c>
    </row>
    <row r="6489" spans="1:35" x14ac:dyDescent="0.25">
      <c r="A6489" t="s">
        <v>4</v>
      </c>
      <c r="B6489" t="s">
        <v>1031</v>
      </c>
      <c r="C6489">
        <v>2021</v>
      </c>
      <c r="D6489">
        <v>3000</v>
      </c>
      <c r="E6489">
        <v>400029824</v>
      </c>
      <c r="F6489">
        <v>300002348</v>
      </c>
      <c r="G6489">
        <v>0</v>
      </c>
      <c r="H6489" t="s">
        <v>1167</v>
      </c>
      <c r="I6489" t="s">
        <v>1166</v>
      </c>
      <c r="J6489">
        <v>4800001061</v>
      </c>
      <c r="K6489" t="s">
        <v>4600</v>
      </c>
      <c r="L6489">
        <v>3000050245</v>
      </c>
      <c r="M6489" t="s">
        <v>5393</v>
      </c>
      <c r="N6489">
        <v>6410034934</v>
      </c>
      <c r="O6489" t="s">
        <v>12213</v>
      </c>
      <c r="P6489">
        <v>105329</v>
      </c>
      <c r="Q6489" t="s">
        <v>7866</v>
      </c>
      <c r="R6489" t="s">
        <v>12220</v>
      </c>
      <c r="S6489">
        <v>8</v>
      </c>
      <c r="T6489">
        <v>0</v>
      </c>
      <c r="U6489" s="1">
        <v>2696.24</v>
      </c>
      <c r="V6489">
        <v>0</v>
      </c>
      <c r="W6489" s="1">
        <v>50507.63</v>
      </c>
      <c r="X6489" s="1">
        <v>50507.63</v>
      </c>
      <c r="Y6489">
        <v>0</v>
      </c>
      <c r="Z6489">
        <v>0</v>
      </c>
      <c r="AA6489" s="1">
        <v>101015.26</v>
      </c>
      <c r="AB6489">
        <v>0</v>
      </c>
      <c r="AC6489">
        <v>0</v>
      </c>
      <c r="AF6489" s="1">
        <v>2696.24</v>
      </c>
      <c r="AH6489">
        <v>1300047253</v>
      </c>
      <c r="AI6489" t="s">
        <v>12214</v>
      </c>
    </row>
    <row r="6490" spans="1:35" x14ac:dyDescent="0.25">
      <c r="A6490" t="s">
        <v>4</v>
      </c>
      <c r="B6490" t="s">
        <v>1031</v>
      </c>
      <c r="C6490">
        <v>2021</v>
      </c>
      <c r="D6490">
        <v>3000</v>
      </c>
      <c r="E6490">
        <v>400029824</v>
      </c>
      <c r="F6490">
        <v>300002348</v>
      </c>
      <c r="G6490">
        <v>0</v>
      </c>
      <c r="H6490" t="s">
        <v>1167</v>
      </c>
      <c r="I6490" t="s">
        <v>1166</v>
      </c>
      <c r="J6490">
        <v>4800001061</v>
      </c>
      <c r="K6490" t="s">
        <v>4600</v>
      </c>
      <c r="L6490">
        <v>3000050245</v>
      </c>
      <c r="M6490" t="s">
        <v>5393</v>
      </c>
      <c r="N6490">
        <v>6410034934</v>
      </c>
      <c r="O6490" t="s">
        <v>12213</v>
      </c>
      <c r="P6490">
        <v>105329</v>
      </c>
      <c r="Q6490" t="s">
        <v>7866</v>
      </c>
      <c r="R6490" t="s">
        <v>12221</v>
      </c>
      <c r="S6490">
        <v>6</v>
      </c>
      <c r="T6490">
        <v>0</v>
      </c>
      <c r="U6490" s="1">
        <v>5057.82</v>
      </c>
      <c r="V6490">
        <v>0</v>
      </c>
      <c r="W6490" s="1">
        <v>50507.63</v>
      </c>
      <c r="X6490" s="1">
        <v>50507.63</v>
      </c>
      <c r="Y6490">
        <v>0</v>
      </c>
      <c r="Z6490">
        <v>0</v>
      </c>
      <c r="AA6490" s="1">
        <v>101015.26</v>
      </c>
      <c r="AB6490">
        <v>0</v>
      </c>
      <c r="AC6490">
        <v>0</v>
      </c>
      <c r="AF6490" s="1">
        <v>5057.82</v>
      </c>
      <c r="AH6490">
        <v>1300047253</v>
      </c>
      <c r="AI6490" t="s">
        <v>12214</v>
      </c>
    </row>
    <row r="6491" spans="1:35" x14ac:dyDescent="0.25">
      <c r="A6491" t="s">
        <v>4</v>
      </c>
      <c r="B6491" t="s">
        <v>1031</v>
      </c>
      <c r="C6491">
        <v>2021</v>
      </c>
      <c r="D6491">
        <v>3000</v>
      </c>
      <c r="E6491">
        <v>400029824</v>
      </c>
      <c r="F6491">
        <v>300002348</v>
      </c>
      <c r="G6491">
        <v>0</v>
      </c>
      <c r="H6491" t="s">
        <v>1167</v>
      </c>
      <c r="I6491" t="s">
        <v>1166</v>
      </c>
      <c r="J6491">
        <v>4800001061</v>
      </c>
      <c r="K6491" t="s">
        <v>4600</v>
      </c>
      <c r="L6491">
        <v>3000050245</v>
      </c>
      <c r="M6491" t="s">
        <v>5393</v>
      </c>
      <c r="N6491">
        <v>6410034934</v>
      </c>
      <c r="O6491" t="s">
        <v>12213</v>
      </c>
      <c r="P6491">
        <v>105329</v>
      </c>
      <c r="Q6491" t="s">
        <v>7866</v>
      </c>
      <c r="R6491" t="s">
        <v>12222</v>
      </c>
      <c r="S6491">
        <v>20</v>
      </c>
      <c r="T6491">
        <v>0</v>
      </c>
      <c r="U6491" s="1">
        <v>2599</v>
      </c>
      <c r="V6491">
        <v>0</v>
      </c>
      <c r="W6491" s="1">
        <v>50507.63</v>
      </c>
      <c r="X6491" s="1">
        <v>50507.63</v>
      </c>
      <c r="Y6491">
        <v>0</v>
      </c>
      <c r="Z6491">
        <v>0</v>
      </c>
      <c r="AA6491" s="1">
        <v>101015.26</v>
      </c>
      <c r="AB6491">
        <v>0</v>
      </c>
      <c r="AC6491">
        <v>0</v>
      </c>
      <c r="AF6491" s="1">
        <v>2599</v>
      </c>
      <c r="AH6491">
        <v>1300047253</v>
      </c>
      <c r="AI6491" t="s">
        <v>12214</v>
      </c>
    </row>
    <row r="6492" spans="1:35" x14ac:dyDescent="0.25">
      <c r="A6492" t="s">
        <v>4</v>
      </c>
      <c r="B6492" t="s">
        <v>1031</v>
      </c>
      <c r="C6492">
        <v>2021</v>
      </c>
      <c r="D6492">
        <v>3000</v>
      </c>
      <c r="E6492">
        <v>400029824</v>
      </c>
      <c r="F6492">
        <v>300002348</v>
      </c>
      <c r="G6492">
        <v>0</v>
      </c>
      <c r="H6492" t="s">
        <v>1167</v>
      </c>
      <c r="I6492" t="s">
        <v>1166</v>
      </c>
      <c r="J6492">
        <v>4800001061</v>
      </c>
      <c r="K6492" t="s">
        <v>4600</v>
      </c>
      <c r="L6492">
        <v>3000050245</v>
      </c>
      <c r="M6492" t="s">
        <v>5393</v>
      </c>
      <c r="N6492">
        <v>6410034934</v>
      </c>
      <c r="O6492" t="s">
        <v>12213</v>
      </c>
      <c r="P6492">
        <v>105329</v>
      </c>
      <c r="Q6492" t="s">
        <v>7866</v>
      </c>
      <c r="R6492" t="s">
        <v>12223</v>
      </c>
      <c r="S6492">
        <v>24</v>
      </c>
      <c r="T6492">
        <v>0</v>
      </c>
      <c r="U6492" s="1">
        <v>24070.080000000002</v>
      </c>
      <c r="V6492">
        <v>0</v>
      </c>
      <c r="W6492" s="1">
        <v>50507.63</v>
      </c>
      <c r="X6492" s="1">
        <v>50507.63</v>
      </c>
      <c r="Y6492">
        <v>0</v>
      </c>
      <c r="Z6492">
        <v>0</v>
      </c>
      <c r="AA6492" s="1">
        <v>101015.26</v>
      </c>
      <c r="AB6492">
        <v>0</v>
      </c>
      <c r="AC6492">
        <v>0</v>
      </c>
      <c r="AF6492" s="1">
        <v>24070.080000000002</v>
      </c>
      <c r="AH6492">
        <v>1300047253</v>
      </c>
      <c r="AI6492" t="s">
        <v>12214</v>
      </c>
    </row>
    <row r="6493" spans="1:35" x14ac:dyDescent="0.25">
      <c r="A6493" t="s">
        <v>4</v>
      </c>
      <c r="B6493" t="s">
        <v>1031</v>
      </c>
      <c r="C6493">
        <v>2021</v>
      </c>
      <c r="D6493">
        <v>3000</v>
      </c>
      <c r="E6493">
        <v>400029824</v>
      </c>
      <c r="F6493">
        <v>300002348</v>
      </c>
      <c r="G6493">
        <v>0</v>
      </c>
      <c r="H6493" t="s">
        <v>1167</v>
      </c>
      <c r="I6493" t="s">
        <v>1166</v>
      </c>
      <c r="J6493">
        <v>4800001061</v>
      </c>
      <c r="K6493" t="s">
        <v>4600</v>
      </c>
      <c r="L6493">
        <v>3000050245</v>
      </c>
      <c r="M6493" t="s">
        <v>5393</v>
      </c>
      <c r="N6493">
        <v>6410034934</v>
      </c>
      <c r="O6493" t="s">
        <v>12213</v>
      </c>
      <c r="P6493">
        <v>105329</v>
      </c>
      <c r="Q6493" t="s">
        <v>7866</v>
      </c>
      <c r="R6493" t="s">
        <v>12224</v>
      </c>
      <c r="S6493">
        <v>103</v>
      </c>
      <c r="T6493">
        <v>0</v>
      </c>
      <c r="U6493" s="1">
        <v>85334.47</v>
      </c>
      <c r="V6493">
        <v>0</v>
      </c>
      <c r="W6493" s="1">
        <v>50507.63</v>
      </c>
      <c r="X6493" s="1">
        <v>50507.63</v>
      </c>
      <c r="Y6493">
        <v>0</v>
      </c>
      <c r="Z6493">
        <v>0</v>
      </c>
      <c r="AA6493" s="1">
        <v>101015.26</v>
      </c>
      <c r="AB6493">
        <v>0</v>
      </c>
      <c r="AC6493">
        <v>0</v>
      </c>
      <c r="AF6493" s="1">
        <v>85334.47</v>
      </c>
      <c r="AH6493">
        <v>1300047253</v>
      </c>
      <c r="AI6493" t="s">
        <v>12214</v>
      </c>
    </row>
    <row r="6494" spans="1:35" x14ac:dyDescent="0.25">
      <c r="A6494" t="s">
        <v>4</v>
      </c>
      <c r="B6494" t="s">
        <v>1031</v>
      </c>
      <c r="C6494">
        <v>2021</v>
      </c>
      <c r="D6494">
        <v>3000</v>
      </c>
      <c r="E6494">
        <v>400029824</v>
      </c>
      <c r="F6494">
        <v>300002348</v>
      </c>
      <c r="G6494">
        <v>0</v>
      </c>
      <c r="H6494" t="s">
        <v>1167</v>
      </c>
      <c r="I6494" t="s">
        <v>1166</v>
      </c>
      <c r="J6494">
        <v>4800001061</v>
      </c>
      <c r="K6494" t="s">
        <v>4600</v>
      </c>
      <c r="L6494">
        <v>3000050245</v>
      </c>
      <c r="M6494" t="s">
        <v>5393</v>
      </c>
      <c r="N6494">
        <v>6410034934</v>
      </c>
      <c r="O6494" t="s">
        <v>12213</v>
      </c>
      <c r="P6494">
        <v>105329</v>
      </c>
      <c r="Q6494" t="s">
        <v>7866</v>
      </c>
      <c r="R6494" t="s">
        <v>12225</v>
      </c>
      <c r="S6494">
        <v>6</v>
      </c>
      <c r="T6494">
        <v>0</v>
      </c>
      <c r="U6494" s="1">
        <v>7430.64</v>
      </c>
      <c r="V6494">
        <v>0</v>
      </c>
      <c r="W6494" s="1">
        <v>50507.63</v>
      </c>
      <c r="X6494" s="1">
        <v>50507.63</v>
      </c>
      <c r="Y6494">
        <v>0</v>
      </c>
      <c r="Z6494">
        <v>0</v>
      </c>
      <c r="AA6494" s="1">
        <v>101015.26</v>
      </c>
      <c r="AB6494">
        <v>0</v>
      </c>
      <c r="AC6494">
        <v>0</v>
      </c>
      <c r="AF6494" s="1">
        <v>7430.64</v>
      </c>
      <c r="AH6494">
        <v>1300047253</v>
      </c>
      <c r="AI6494" t="s">
        <v>12214</v>
      </c>
    </row>
    <row r="6495" spans="1:35" x14ac:dyDescent="0.25">
      <c r="A6495" t="s">
        <v>4</v>
      </c>
      <c r="B6495" t="s">
        <v>1031</v>
      </c>
      <c r="C6495">
        <v>2021</v>
      </c>
      <c r="D6495">
        <v>3000</v>
      </c>
      <c r="E6495">
        <v>400029824</v>
      </c>
      <c r="F6495">
        <v>300002348</v>
      </c>
      <c r="G6495">
        <v>0</v>
      </c>
      <c r="H6495" t="s">
        <v>1167</v>
      </c>
      <c r="I6495" t="s">
        <v>1166</v>
      </c>
      <c r="J6495">
        <v>4800001061</v>
      </c>
      <c r="K6495" t="s">
        <v>4600</v>
      </c>
      <c r="L6495">
        <v>3000050245</v>
      </c>
      <c r="M6495" t="s">
        <v>5393</v>
      </c>
      <c r="N6495">
        <v>6410034934</v>
      </c>
      <c r="O6495" t="s">
        <v>12213</v>
      </c>
      <c r="P6495">
        <v>105329</v>
      </c>
      <c r="Q6495" t="s">
        <v>7866</v>
      </c>
      <c r="R6495" t="s">
        <v>12226</v>
      </c>
      <c r="S6495">
        <v>22</v>
      </c>
      <c r="T6495">
        <v>0</v>
      </c>
      <c r="U6495" s="1">
        <v>98515.34</v>
      </c>
      <c r="V6495">
        <v>0</v>
      </c>
      <c r="W6495" s="1">
        <v>50507.63</v>
      </c>
      <c r="X6495" s="1">
        <v>50507.63</v>
      </c>
      <c r="Y6495">
        <v>0</v>
      </c>
      <c r="Z6495">
        <v>0</v>
      </c>
      <c r="AA6495" s="1">
        <v>101015.26</v>
      </c>
      <c r="AB6495">
        <v>0</v>
      </c>
      <c r="AC6495">
        <v>0</v>
      </c>
      <c r="AF6495" s="1">
        <v>98515.34</v>
      </c>
      <c r="AH6495">
        <v>1300047253</v>
      </c>
      <c r="AI6495" t="s">
        <v>12214</v>
      </c>
    </row>
    <row r="6496" spans="1:35" x14ac:dyDescent="0.25">
      <c r="A6496" t="s">
        <v>4</v>
      </c>
      <c r="B6496" t="s">
        <v>1031</v>
      </c>
      <c r="C6496">
        <v>2021</v>
      </c>
      <c r="D6496">
        <v>3000</v>
      </c>
      <c r="E6496">
        <v>400029824</v>
      </c>
      <c r="F6496">
        <v>300002348</v>
      </c>
      <c r="G6496">
        <v>0</v>
      </c>
      <c r="H6496" t="s">
        <v>1167</v>
      </c>
      <c r="I6496" t="s">
        <v>1166</v>
      </c>
      <c r="J6496">
        <v>4800001061</v>
      </c>
      <c r="K6496" t="s">
        <v>4600</v>
      </c>
      <c r="L6496">
        <v>3000050245</v>
      </c>
      <c r="M6496" t="s">
        <v>5393</v>
      </c>
      <c r="N6496">
        <v>6410034934</v>
      </c>
      <c r="O6496" t="s">
        <v>12213</v>
      </c>
      <c r="P6496">
        <v>105329</v>
      </c>
      <c r="Q6496" t="s">
        <v>7866</v>
      </c>
      <c r="R6496" t="s">
        <v>12227</v>
      </c>
      <c r="S6496">
        <v>103</v>
      </c>
      <c r="T6496" s="1">
        <v>561195.89</v>
      </c>
      <c r="U6496" s="1">
        <v>125367.48</v>
      </c>
      <c r="V6496">
        <v>0</v>
      </c>
      <c r="W6496" s="1">
        <v>50507.63</v>
      </c>
      <c r="X6496" s="1">
        <v>50507.63</v>
      </c>
      <c r="Y6496">
        <v>0</v>
      </c>
      <c r="Z6496">
        <v>0</v>
      </c>
      <c r="AA6496" s="1">
        <v>101015.26</v>
      </c>
      <c r="AB6496">
        <v>0</v>
      </c>
      <c r="AC6496">
        <v>0</v>
      </c>
      <c r="AF6496" s="1">
        <v>125367.48</v>
      </c>
      <c r="AH6496">
        <v>1300047253</v>
      </c>
      <c r="AI6496" t="s">
        <v>12214</v>
      </c>
    </row>
    <row r="6497" spans="1:35" x14ac:dyDescent="0.25">
      <c r="F6497">
        <v>300002348</v>
      </c>
      <c r="T6497" s="1">
        <v>561195.89</v>
      </c>
      <c r="U6497" s="1">
        <v>561195.89</v>
      </c>
      <c r="V6497">
        <v>0</v>
      </c>
      <c r="AB6497">
        <v>0</v>
      </c>
      <c r="AC6497">
        <v>0</v>
      </c>
      <c r="AF6497" s="1">
        <v>561195.89</v>
      </c>
    </row>
    <row r="6498" spans="1:35" x14ac:dyDescent="0.25">
      <c r="A6498" t="s">
        <v>4</v>
      </c>
      <c r="B6498" t="s">
        <v>316</v>
      </c>
      <c r="C6498">
        <v>2017</v>
      </c>
      <c r="D6498">
        <v>3000</v>
      </c>
      <c r="E6498">
        <v>300002078</v>
      </c>
      <c r="F6498">
        <v>300002354</v>
      </c>
      <c r="G6498">
        <v>0</v>
      </c>
      <c r="H6498" t="s">
        <v>323</v>
      </c>
      <c r="L6498">
        <v>4300019739</v>
      </c>
      <c r="M6498" t="s">
        <v>195</v>
      </c>
      <c r="N6498" t="s">
        <v>12228</v>
      </c>
      <c r="R6498" t="s">
        <v>7836</v>
      </c>
      <c r="S6498">
        <v>0</v>
      </c>
      <c r="T6498">
        <v>0</v>
      </c>
      <c r="U6498" s="1">
        <v>614064.35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F6498" s="1">
        <v>614064.35</v>
      </c>
      <c r="AG6498">
        <v>5002533777</v>
      </c>
    </row>
    <row r="6499" spans="1:35" x14ac:dyDescent="0.25">
      <c r="F6499">
        <v>300002354</v>
      </c>
      <c r="T6499">
        <v>0</v>
      </c>
      <c r="U6499" s="1">
        <v>614064.35</v>
      </c>
      <c r="V6499">
        <v>0</v>
      </c>
      <c r="AB6499">
        <v>0</v>
      </c>
      <c r="AC6499">
        <v>0</v>
      </c>
      <c r="AF6499" s="1">
        <v>614064.35</v>
      </c>
    </row>
    <row r="6500" spans="1:35" x14ac:dyDescent="0.25">
      <c r="A6500" t="s">
        <v>4</v>
      </c>
      <c r="B6500" t="s">
        <v>888</v>
      </c>
      <c r="C6500">
        <v>2021</v>
      </c>
      <c r="D6500">
        <v>3000</v>
      </c>
      <c r="E6500">
        <v>400029921</v>
      </c>
      <c r="F6500">
        <v>300002356</v>
      </c>
      <c r="G6500">
        <v>0</v>
      </c>
      <c r="H6500" t="s">
        <v>895</v>
      </c>
      <c r="I6500" t="s">
        <v>894</v>
      </c>
      <c r="J6500">
        <v>4800001123</v>
      </c>
      <c r="K6500" t="s">
        <v>894</v>
      </c>
      <c r="L6500">
        <v>3000059719</v>
      </c>
      <c r="M6500" t="s">
        <v>12229</v>
      </c>
      <c r="N6500">
        <v>72</v>
      </c>
      <c r="O6500" t="s">
        <v>2978</v>
      </c>
      <c r="P6500">
        <v>112570</v>
      </c>
      <c r="Q6500" t="s">
        <v>12230</v>
      </c>
      <c r="R6500" t="s">
        <v>11246</v>
      </c>
      <c r="S6500">
        <v>510</v>
      </c>
      <c r="T6500" s="1">
        <v>86700</v>
      </c>
      <c r="U6500" s="1">
        <v>86700</v>
      </c>
      <c r="V6500">
        <v>0</v>
      </c>
      <c r="W6500" s="1">
        <v>9404.5499999999993</v>
      </c>
      <c r="X6500" s="1">
        <v>9404.5499999999993</v>
      </c>
      <c r="Y6500">
        <v>0</v>
      </c>
      <c r="Z6500">
        <v>0</v>
      </c>
      <c r="AA6500" s="1">
        <v>18809.099999999999</v>
      </c>
      <c r="AB6500">
        <v>0</v>
      </c>
      <c r="AC6500">
        <v>0</v>
      </c>
      <c r="AF6500" s="1">
        <v>86700</v>
      </c>
      <c r="AH6500">
        <v>1300032069</v>
      </c>
      <c r="AI6500" t="s">
        <v>12231</v>
      </c>
    </row>
    <row r="6501" spans="1:35" x14ac:dyDescent="0.25">
      <c r="A6501" t="s">
        <v>4</v>
      </c>
      <c r="B6501" t="s">
        <v>888</v>
      </c>
      <c r="C6501">
        <v>2021</v>
      </c>
      <c r="D6501">
        <v>3000</v>
      </c>
      <c r="E6501">
        <v>400029922</v>
      </c>
      <c r="F6501">
        <v>300002356</v>
      </c>
      <c r="G6501">
        <v>1</v>
      </c>
      <c r="H6501" t="s">
        <v>896</v>
      </c>
      <c r="I6501" t="s">
        <v>894</v>
      </c>
      <c r="J6501">
        <v>4800001124</v>
      </c>
      <c r="K6501" t="s">
        <v>894</v>
      </c>
      <c r="L6501">
        <v>3000059719</v>
      </c>
      <c r="M6501" t="s">
        <v>12229</v>
      </c>
      <c r="N6501">
        <v>72</v>
      </c>
      <c r="O6501" t="s">
        <v>2978</v>
      </c>
      <c r="P6501">
        <v>112570</v>
      </c>
      <c r="Q6501" t="s">
        <v>12230</v>
      </c>
      <c r="R6501" t="s">
        <v>11246</v>
      </c>
      <c r="S6501">
        <v>24.5</v>
      </c>
      <c r="T6501" s="1">
        <v>1225</v>
      </c>
      <c r="U6501" s="1">
        <v>1225</v>
      </c>
      <c r="V6501">
        <v>0</v>
      </c>
      <c r="W6501" s="1">
        <v>9404.5499999999993</v>
      </c>
      <c r="X6501" s="1">
        <v>9404.5499999999993</v>
      </c>
      <c r="Y6501">
        <v>0</v>
      </c>
      <c r="Z6501">
        <v>0</v>
      </c>
      <c r="AA6501" s="1">
        <v>18809.099999999999</v>
      </c>
      <c r="AB6501">
        <v>0</v>
      </c>
      <c r="AC6501">
        <v>0</v>
      </c>
      <c r="AF6501" s="1">
        <v>1225</v>
      </c>
      <c r="AH6501">
        <v>1300032069</v>
      </c>
      <c r="AI6501" t="s">
        <v>12231</v>
      </c>
    </row>
    <row r="6502" spans="1:35" x14ac:dyDescent="0.25">
      <c r="A6502" t="s">
        <v>4</v>
      </c>
      <c r="B6502" t="s">
        <v>888</v>
      </c>
      <c r="C6502">
        <v>2021</v>
      </c>
      <c r="D6502">
        <v>3000</v>
      </c>
      <c r="E6502">
        <v>400029923</v>
      </c>
      <c r="F6502">
        <v>300002356</v>
      </c>
      <c r="G6502">
        <v>2</v>
      </c>
      <c r="H6502" t="s">
        <v>897</v>
      </c>
      <c r="I6502" t="s">
        <v>894</v>
      </c>
      <c r="J6502">
        <v>4800001125</v>
      </c>
      <c r="K6502" t="s">
        <v>894</v>
      </c>
      <c r="L6502">
        <v>3000059719</v>
      </c>
      <c r="M6502" t="s">
        <v>12229</v>
      </c>
      <c r="N6502">
        <v>72</v>
      </c>
      <c r="O6502" t="s">
        <v>2978</v>
      </c>
      <c r="P6502">
        <v>112570</v>
      </c>
      <c r="Q6502" t="s">
        <v>12230</v>
      </c>
      <c r="R6502" t="s">
        <v>11246</v>
      </c>
      <c r="S6502">
        <v>172</v>
      </c>
      <c r="T6502" s="1">
        <v>10320</v>
      </c>
      <c r="U6502" s="1">
        <v>10320</v>
      </c>
      <c r="V6502">
        <v>0</v>
      </c>
      <c r="W6502" s="1">
        <v>9404.5499999999993</v>
      </c>
      <c r="X6502" s="1">
        <v>9404.5499999999993</v>
      </c>
      <c r="Y6502">
        <v>0</v>
      </c>
      <c r="Z6502">
        <v>0</v>
      </c>
      <c r="AA6502" s="1">
        <v>18809.099999999999</v>
      </c>
      <c r="AB6502">
        <v>0</v>
      </c>
      <c r="AC6502">
        <v>0</v>
      </c>
      <c r="AF6502" s="1">
        <v>10320</v>
      </c>
      <c r="AH6502">
        <v>1300032069</v>
      </c>
      <c r="AI6502" t="s">
        <v>12231</v>
      </c>
    </row>
    <row r="6503" spans="1:35" x14ac:dyDescent="0.25">
      <c r="A6503" t="s">
        <v>4</v>
      </c>
      <c r="B6503" t="s">
        <v>888</v>
      </c>
      <c r="C6503">
        <v>2021</v>
      </c>
      <c r="D6503">
        <v>3000</v>
      </c>
      <c r="E6503">
        <v>400029926</v>
      </c>
      <c r="F6503">
        <v>300002356</v>
      </c>
      <c r="G6503">
        <v>4</v>
      </c>
      <c r="H6503" t="s">
        <v>899</v>
      </c>
      <c r="I6503" t="s">
        <v>894</v>
      </c>
      <c r="J6503">
        <v>4800001127</v>
      </c>
      <c r="K6503" t="s">
        <v>894</v>
      </c>
      <c r="L6503">
        <v>3000059719</v>
      </c>
      <c r="M6503" t="s">
        <v>12229</v>
      </c>
      <c r="N6503">
        <v>72</v>
      </c>
      <c r="O6503" t="s">
        <v>2978</v>
      </c>
      <c r="P6503">
        <v>112570</v>
      </c>
      <c r="Q6503" t="s">
        <v>12230</v>
      </c>
      <c r="R6503" t="s">
        <v>12232</v>
      </c>
      <c r="S6503">
        <v>1</v>
      </c>
      <c r="T6503" s="1">
        <v>3850</v>
      </c>
      <c r="U6503" s="1">
        <v>3850</v>
      </c>
      <c r="V6503">
        <v>0</v>
      </c>
      <c r="W6503" s="1">
        <v>9404.5499999999993</v>
      </c>
      <c r="X6503" s="1">
        <v>9404.5499999999993</v>
      </c>
      <c r="Y6503">
        <v>0</v>
      </c>
      <c r="Z6503">
        <v>0</v>
      </c>
      <c r="AA6503" s="1">
        <v>18809.099999999999</v>
      </c>
      <c r="AB6503">
        <v>0</v>
      </c>
      <c r="AC6503">
        <v>0</v>
      </c>
      <c r="AF6503" s="1">
        <v>3850</v>
      </c>
      <c r="AH6503">
        <v>1300032069</v>
      </c>
      <c r="AI6503" t="s">
        <v>12231</v>
      </c>
    </row>
    <row r="6504" spans="1:35" x14ac:dyDescent="0.25">
      <c r="A6504" t="s">
        <v>4</v>
      </c>
      <c r="B6504" t="s">
        <v>888</v>
      </c>
      <c r="C6504">
        <v>2021</v>
      </c>
      <c r="D6504">
        <v>3000</v>
      </c>
      <c r="E6504">
        <v>400029925</v>
      </c>
      <c r="F6504">
        <v>300002356</v>
      </c>
      <c r="G6504">
        <v>3</v>
      </c>
      <c r="H6504" t="s">
        <v>898</v>
      </c>
      <c r="I6504" t="s">
        <v>894</v>
      </c>
      <c r="J6504">
        <v>4800001126</v>
      </c>
      <c r="K6504" t="s">
        <v>894</v>
      </c>
      <c r="L6504">
        <v>3000059719</v>
      </c>
      <c r="M6504" t="s">
        <v>12229</v>
      </c>
      <c r="N6504">
        <v>72</v>
      </c>
      <c r="O6504" t="s">
        <v>2978</v>
      </c>
      <c r="P6504">
        <v>112570</v>
      </c>
      <c r="Q6504" t="s">
        <v>12230</v>
      </c>
      <c r="R6504" t="s">
        <v>11246</v>
      </c>
      <c r="S6504">
        <v>40</v>
      </c>
      <c r="T6504" s="1">
        <v>2400</v>
      </c>
      <c r="U6504" s="1">
        <v>2400</v>
      </c>
      <c r="V6504">
        <v>0</v>
      </c>
      <c r="W6504" s="1">
        <v>9404.5499999999993</v>
      </c>
      <c r="X6504" s="1">
        <v>9404.5499999999993</v>
      </c>
      <c r="Y6504">
        <v>0</v>
      </c>
      <c r="Z6504">
        <v>0</v>
      </c>
      <c r="AA6504" s="1">
        <v>18809.099999999999</v>
      </c>
      <c r="AB6504">
        <v>0</v>
      </c>
      <c r="AC6504">
        <v>0</v>
      </c>
      <c r="AF6504" s="1">
        <v>2400</v>
      </c>
      <c r="AH6504">
        <v>1300032069</v>
      </c>
      <c r="AI6504" t="s">
        <v>12231</v>
      </c>
    </row>
    <row r="6505" spans="1:35" x14ac:dyDescent="0.25">
      <c r="F6505">
        <v>300002356</v>
      </c>
      <c r="T6505" s="1">
        <v>104495</v>
      </c>
      <c r="U6505" s="1">
        <v>104495</v>
      </c>
      <c r="V6505">
        <v>0</v>
      </c>
      <c r="AB6505">
        <v>0</v>
      </c>
      <c r="AC6505">
        <v>0</v>
      </c>
      <c r="AF6505" s="1">
        <v>104495</v>
      </c>
    </row>
    <row r="6506" spans="1:35" x14ac:dyDescent="0.25">
      <c r="A6506" t="s">
        <v>4</v>
      </c>
      <c r="B6506" t="s">
        <v>242</v>
      </c>
      <c r="C6506">
        <v>2021</v>
      </c>
      <c r="D6506">
        <v>3000</v>
      </c>
      <c r="E6506">
        <v>400029935</v>
      </c>
      <c r="F6506">
        <v>300002357</v>
      </c>
      <c r="G6506">
        <v>0</v>
      </c>
      <c r="H6506" t="s">
        <v>274</v>
      </c>
      <c r="I6506" t="s">
        <v>273</v>
      </c>
      <c r="J6506">
        <v>4800001181</v>
      </c>
      <c r="K6506" t="s">
        <v>4600</v>
      </c>
      <c r="L6506">
        <v>3000067766</v>
      </c>
      <c r="M6506" t="s">
        <v>3788</v>
      </c>
      <c r="N6506" t="s">
        <v>12233</v>
      </c>
      <c r="O6506" t="s">
        <v>12234</v>
      </c>
      <c r="P6506">
        <v>112165</v>
      </c>
      <c r="Q6506" t="s">
        <v>11183</v>
      </c>
      <c r="R6506" t="s">
        <v>11208</v>
      </c>
      <c r="S6506">
        <v>1</v>
      </c>
      <c r="T6506" s="1">
        <v>31224.14</v>
      </c>
      <c r="U6506" s="1">
        <v>31224.14</v>
      </c>
      <c r="V6506">
        <v>0</v>
      </c>
      <c r="W6506" s="1">
        <v>13170.6</v>
      </c>
      <c r="X6506" s="1">
        <v>13170.6</v>
      </c>
      <c r="Y6506">
        <v>0</v>
      </c>
      <c r="Z6506">
        <v>0</v>
      </c>
      <c r="AA6506" s="1">
        <v>26341.200000000001</v>
      </c>
      <c r="AB6506">
        <v>0</v>
      </c>
      <c r="AC6506">
        <v>0</v>
      </c>
      <c r="AF6506" s="1">
        <v>31224.14</v>
      </c>
      <c r="AH6506">
        <v>1300038032</v>
      </c>
      <c r="AI6506" t="s">
        <v>12235</v>
      </c>
    </row>
    <row r="6507" spans="1:35" x14ac:dyDescent="0.25">
      <c r="F6507">
        <v>300002357</v>
      </c>
      <c r="T6507" s="1">
        <v>31224.14</v>
      </c>
      <c r="U6507" s="1">
        <v>31224.14</v>
      </c>
      <c r="V6507">
        <v>0</v>
      </c>
      <c r="AB6507">
        <v>0</v>
      </c>
      <c r="AC6507">
        <v>0</v>
      </c>
      <c r="AF6507" s="1">
        <v>31224.14</v>
      </c>
    </row>
    <row r="6508" spans="1:35" x14ac:dyDescent="0.25">
      <c r="A6508" t="s">
        <v>4</v>
      </c>
      <c r="B6508" t="s">
        <v>548</v>
      </c>
      <c r="C6508">
        <v>2021</v>
      </c>
      <c r="D6508">
        <v>3000</v>
      </c>
      <c r="E6508">
        <v>400029745</v>
      </c>
      <c r="F6508">
        <v>300002359</v>
      </c>
      <c r="G6508">
        <v>0</v>
      </c>
      <c r="H6508" t="s">
        <v>564</v>
      </c>
      <c r="I6508" t="s">
        <v>563</v>
      </c>
      <c r="J6508">
        <v>4800001225</v>
      </c>
      <c r="K6508" t="s">
        <v>563</v>
      </c>
      <c r="L6508">
        <v>3000041941</v>
      </c>
      <c r="M6508" t="s">
        <v>12236</v>
      </c>
      <c r="N6508" t="s">
        <v>12237</v>
      </c>
      <c r="O6508" t="s">
        <v>12238</v>
      </c>
      <c r="P6508">
        <v>113169</v>
      </c>
      <c r="Q6508" t="s">
        <v>12239</v>
      </c>
      <c r="R6508" t="s">
        <v>12240</v>
      </c>
      <c r="S6508">
        <v>1</v>
      </c>
      <c r="T6508" s="1">
        <v>46440.2</v>
      </c>
      <c r="U6508" s="1">
        <v>46440.2</v>
      </c>
      <c r="V6508">
        <v>0</v>
      </c>
      <c r="W6508" s="1">
        <v>7563.04</v>
      </c>
      <c r="X6508" s="1">
        <v>7563.04</v>
      </c>
      <c r="Y6508">
        <v>0</v>
      </c>
      <c r="Z6508">
        <v>0</v>
      </c>
      <c r="AA6508" s="1">
        <v>15126.08</v>
      </c>
      <c r="AB6508">
        <v>0</v>
      </c>
      <c r="AC6508">
        <v>0</v>
      </c>
      <c r="AF6508" s="1">
        <v>46440.2</v>
      </c>
      <c r="AH6508">
        <v>1300031771</v>
      </c>
      <c r="AI6508" t="s">
        <v>12229</v>
      </c>
    </row>
    <row r="6509" spans="1:35" x14ac:dyDescent="0.25">
      <c r="F6509">
        <v>300002359</v>
      </c>
      <c r="T6509" s="1">
        <v>46440.2</v>
      </c>
      <c r="U6509" s="1">
        <v>46440.2</v>
      </c>
      <c r="V6509">
        <v>0</v>
      </c>
      <c r="AB6509">
        <v>0</v>
      </c>
      <c r="AC6509">
        <v>0</v>
      </c>
      <c r="AF6509" s="1">
        <v>46440.2</v>
      </c>
    </row>
    <row r="6510" spans="1:35" x14ac:dyDescent="0.25">
      <c r="A6510" t="s">
        <v>4</v>
      </c>
      <c r="B6510" t="s">
        <v>548</v>
      </c>
      <c r="C6510">
        <v>2021</v>
      </c>
      <c r="D6510">
        <v>3000</v>
      </c>
      <c r="E6510">
        <v>400030095</v>
      </c>
      <c r="F6510">
        <v>300002360</v>
      </c>
      <c r="G6510">
        <v>0</v>
      </c>
      <c r="H6510" t="s">
        <v>566</v>
      </c>
      <c r="I6510" t="s">
        <v>565</v>
      </c>
      <c r="J6510">
        <v>4800001331</v>
      </c>
      <c r="K6510" t="s">
        <v>565</v>
      </c>
      <c r="L6510">
        <v>4300083870</v>
      </c>
      <c r="M6510" t="s">
        <v>565</v>
      </c>
      <c r="N6510">
        <v>3000065406</v>
      </c>
      <c r="R6510" t="s">
        <v>12241</v>
      </c>
      <c r="S6510">
        <v>0</v>
      </c>
      <c r="T6510">
        <v>0</v>
      </c>
      <c r="U6510" s="1">
        <v>386888.08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F6510" s="1">
        <v>386888.08</v>
      </c>
      <c r="AG6510">
        <v>3000065406</v>
      </c>
    </row>
    <row r="6511" spans="1:35" x14ac:dyDescent="0.25">
      <c r="A6511" t="s">
        <v>4</v>
      </c>
      <c r="B6511" t="s">
        <v>548</v>
      </c>
      <c r="C6511">
        <v>2021</v>
      </c>
      <c r="D6511">
        <v>3000</v>
      </c>
      <c r="E6511">
        <v>400030095</v>
      </c>
      <c r="F6511">
        <v>300002360</v>
      </c>
      <c r="G6511">
        <v>0</v>
      </c>
      <c r="H6511" t="s">
        <v>566</v>
      </c>
      <c r="I6511" t="s">
        <v>565</v>
      </c>
      <c r="J6511">
        <v>4800001331</v>
      </c>
      <c r="K6511" t="s">
        <v>565</v>
      </c>
      <c r="L6511">
        <v>4300083799</v>
      </c>
      <c r="M6511" t="s">
        <v>565</v>
      </c>
      <c r="N6511">
        <v>3000065406</v>
      </c>
      <c r="R6511" t="s">
        <v>12241</v>
      </c>
      <c r="S6511">
        <v>0</v>
      </c>
      <c r="T6511">
        <v>0</v>
      </c>
      <c r="U6511" s="1">
        <v>386888.08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F6511" s="1">
        <v>386888.08</v>
      </c>
      <c r="AG6511">
        <v>3000065406</v>
      </c>
    </row>
    <row r="6512" spans="1:35" x14ac:dyDescent="0.25">
      <c r="A6512" t="s">
        <v>4</v>
      </c>
      <c r="B6512" t="s">
        <v>548</v>
      </c>
      <c r="C6512">
        <v>2021</v>
      </c>
      <c r="D6512">
        <v>3000</v>
      </c>
      <c r="E6512">
        <v>400030095</v>
      </c>
      <c r="F6512">
        <v>300002360</v>
      </c>
      <c r="G6512">
        <v>0</v>
      </c>
      <c r="H6512" t="s">
        <v>566</v>
      </c>
      <c r="I6512" t="s">
        <v>565</v>
      </c>
      <c r="J6512">
        <v>4800001331</v>
      </c>
      <c r="K6512" t="s">
        <v>565</v>
      </c>
      <c r="L6512">
        <v>4300083837</v>
      </c>
      <c r="M6512" t="s">
        <v>565</v>
      </c>
      <c r="N6512">
        <v>3000065406</v>
      </c>
      <c r="R6512" t="s">
        <v>12241</v>
      </c>
      <c r="S6512">
        <v>0</v>
      </c>
      <c r="T6512" s="1">
        <v>386888.08</v>
      </c>
      <c r="U6512" s="1">
        <v>-386888.08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F6512" s="1">
        <v>-386888.08</v>
      </c>
      <c r="AG6512">
        <v>3000065406</v>
      </c>
    </row>
    <row r="6513" spans="1:35" x14ac:dyDescent="0.25">
      <c r="F6513">
        <v>300002360</v>
      </c>
      <c r="T6513" s="1">
        <v>386888.08</v>
      </c>
      <c r="U6513" s="1">
        <v>386888.08</v>
      </c>
      <c r="V6513">
        <v>0</v>
      </c>
      <c r="AB6513">
        <v>0</v>
      </c>
      <c r="AC6513">
        <v>0</v>
      </c>
      <c r="AF6513" s="1">
        <v>386888.08</v>
      </c>
    </row>
    <row r="6514" spans="1:35" x14ac:dyDescent="0.25">
      <c r="A6514" t="s">
        <v>4</v>
      </c>
      <c r="B6514" t="s">
        <v>900</v>
      </c>
      <c r="C6514">
        <v>2021</v>
      </c>
      <c r="D6514">
        <v>3000</v>
      </c>
      <c r="E6514">
        <v>400030182</v>
      </c>
      <c r="F6514">
        <v>300002365</v>
      </c>
      <c r="G6514">
        <v>0</v>
      </c>
      <c r="H6514" t="s">
        <v>950</v>
      </c>
      <c r="I6514" t="s">
        <v>949</v>
      </c>
      <c r="J6514">
        <v>4800001547</v>
      </c>
      <c r="K6514" t="s">
        <v>949</v>
      </c>
      <c r="L6514">
        <v>3000086979</v>
      </c>
      <c r="M6514" t="s">
        <v>12214</v>
      </c>
      <c r="N6514">
        <v>171</v>
      </c>
      <c r="O6514" t="s">
        <v>12088</v>
      </c>
      <c r="P6514">
        <v>109178</v>
      </c>
      <c r="Q6514" t="s">
        <v>10297</v>
      </c>
      <c r="R6514" t="s">
        <v>11208</v>
      </c>
      <c r="S6514">
        <v>1</v>
      </c>
      <c r="T6514" s="1">
        <v>36000</v>
      </c>
      <c r="U6514" s="1">
        <v>36000</v>
      </c>
      <c r="V6514">
        <v>0</v>
      </c>
      <c r="W6514" s="1">
        <v>3240</v>
      </c>
      <c r="X6514" s="1">
        <v>3240</v>
      </c>
      <c r="Y6514">
        <v>0</v>
      </c>
      <c r="Z6514">
        <v>0</v>
      </c>
      <c r="AA6514" s="1">
        <v>6480</v>
      </c>
      <c r="AB6514">
        <v>0</v>
      </c>
      <c r="AC6514">
        <v>0</v>
      </c>
      <c r="AF6514" s="1">
        <v>36000</v>
      </c>
      <c r="AH6514">
        <v>1300056468</v>
      </c>
      <c r="AI6514" t="s">
        <v>12242</v>
      </c>
    </row>
    <row r="6515" spans="1:35" x14ac:dyDescent="0.25">
      <c r="F6515">
        <v>300002365</v>
      </c>
      <c r="T6515" s="1">
        <v>36000</v>
      </c>
      <c r="U6515" s="1">
        <v>36000</v>
      </c>
      <c r="V6515">
        <v>0</v>
      </c>
      <c r="AB6515">
        <v>0</v>
      </c>
      <c r="AC6515">
        <v>0</v>
      </c>
      <c r="AF6515" s="1">
        <v>36000</v>
      </c>
    </row>
    <row r="6516" spans="1:35" x14ac:dyDescent="0.25">
      <c r="A6516" t="s">
        <v>4</v>
      </c>
      <c r="B6516" t="s">
        <v>316</v>
      </c>
      <c r="C6516">
        <v>2021</v>
      </c>
      <c r="D6516">
        <v>3000</v>
      </c>
      <c r="E6516">
        <v>400030442</v>
      </c>
      <c r="F6516">
        <v>300002367</v>
      </c>
      <c r="G6516">
        <v>0</v>
      </c>
      <c r="H6516" t="s">
        <v>326</v>
      </c>
      <c r="I6516" t="s">
        <v>325</v>
      </c>
      <c r="J6516">
        <v>4800001733</v>
      </c>
      <c r="K6516" t="s">
        <v>325</v>
      </c>
      <c r="L6516">
        <v>4300132171</v>
      </c>
      <c r="M6516" t="s">
        <v>325</v>
      </c>
      <c r="N6516">
        <v>5200206031</v>
      </c>
      <c r="R6516" t="s">
        <v>12243</v>
      </c>
      <c r="S6516">
        <v>0</v>
      </c>
      <c r="T6516">
        <v>0</v>
      </c>
      <c r="U6516" s="1">
        <v>107188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F6516" s="1">
        <v>107188</v>
      </c>
      <c r="AG6516">
        <v>5200206031</v>
      </c>
    </row>
    <row r="6517" spans="1:35" x14ac:dyDescent="0.25">
      <c r="A6517" t="s">
        <v>4</v>
      </c>
      <c r="B6517" t="s">
        <v>316</v>
      </c>
      <c r="C6517">
        <v>2021</v>
      </c>
      <c r="D6517">
        <v>3000</v>
      </c>
      <c r="E6517">
        <v>400030442</v>
      </c>
      <c r="F6517">
        <v>300002367</v>
      </c>
      <c r="G6517">
        <v>0</v>
      </c>
      <c r="H6517" t="s">
        <v>326</v>
      </c>
      <c r="I6517" t="s">
        <v>325</v>
      </c>
      <c r="J6517">
        <v>4800001733</v>
      </c>
      <c r="K6517" t="s">
        <v>325</v>
      </c>
      <c r="L6517">
        <v>4300132170</v>
      </c>
      <c r="M6517" t="s">
        <v>325</v>
      </c>
      <c r="N6517">
        <v>5200174702</v>
      </c>
      <c r="R6517" t="s">
        <v>12243</v>
      </c>
      <c r="S6517">
        <v>0</v>
      </c>
      <c r="T6517" s="1">
        <v>944450.52</v>
      </c>
      <c r="U6517" s="1">
        <v>837262.52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F6517" s="1">
        <v>837262.52</v>
      </c>
      <c r="AG6517">
        <v>5200174702</v>
      </c>
    </row>
    <row r="6518" spans="1:35" x14ac:dyDescent="0.25">
      <c r="F6518">
        <v>300002367</v>
      </c>
      <c r="T6518" s="1">
        <v>944450.52</v>
      </c>
      <c r="U6518" s="1">
        <v>944450.52</v>
      </c>
      <c r="V6518">
        <v>0</v>
      </c>
      <c r="AB6518">
        <v>0</v>
      </c>
      <c r="AC6518">
        <v>0</v>
      </c>
      <c r="AF6518" s="1">
        <v>944450.52</v>
      </c>
    </row>
    <row r="6519" spans="1:35" x14ac:dyDescent="0.25">
      <c r="A6519" t="s">
        <v>4</v>
      </c>
      <c r="B6519" t="s">
        <v>190</v>
      </c>
      <c r="C6519">
        <v>2021</v>
      </c>
      <c r="D6519">
        <v>3000</v>
      </c>
      <c r="E6519">
        <v>400030313</v>
      </c>
      <c r="F6519">
        <v>300002368</v>
      </c>
      <c r="G6519">
        <v>0</v>
      </c>
      <c r="H6519" t="s">
        <v>226</v>
      </c>
      <c r="I6519" t="s">
        <v>225</v>
      </c>
      <c r="J6519">
        <v>4800001815</v>
      </c>
      <c r="K6519" t="s">
        <v>225</v>
      </c>
      <c r="L6519">
        <v>3000108741</v>
      </c>
      <c r="M6519" t="s">
        <v>12244</v>
      </c>
      <c r="N6519">
        <v>18</v>
      </c>
      <c r="O6519" t="s">
        <v>12245</v>
      </c>
      <c r="P6519">
        <v>409470</v>
      </c>
      <c r="Q6519" t="s">
        <v>10908</v>
      </c>
      <c r="R6519" t="s">
        <v>12246</v>
      </c>
      <c r="S6519">
        <v>1</v>
      </c>
      <c r="T6519" s="1">
        <v>794358</v>
      </c>
      <c r="U6519" s="1">
        <v>794358</v>
      </c>
      <c r="V6519">
        <v>0</v>
      </c>
      <c r="W6519" s="1">
        <v>71492.22</v>
      </c>
      <c r="X6519" s="1">
        <v>71492.22</v>
      </c>
      <c r="Y6519">
        <v>0</v>
      </c>
      <c r="Z6519">
        <v>0</v>
      </c>
      <c r="AA6519" s="1">
        <v>142984.44</v>
      </c>
      <c r="AB6519">
        <v>0</v>
      </c>
      <c r="AC6519">
        <v>0</v>
      </c>
      <c r="AF6519" s="1">
        <v>794358</v>
      </c>
      <c r="AH6519">
        <v>1300057894</v>
      </c>
      <c r="AI6519" t="s">
        <v>12104</v>
      </c>
    </row>
    <row r="6520" spans="1:35" x14ac:dyDescent="0.25">
      <c r="F6520">
        <v>300002368</v>
      </c>
      <c r="T6520" s="1">
        <v>794358</v>
      </c>
      <c r="U6520" s="1">
        <v>794358</v>
      </c>
      <c r="V6520">
        <v>0</v>
      </c>
      <c r="AB6520">
        <v>0</v>
      </c>
      <c r="AC6520">
        <v>0</v>
      </c>
      <c r="AF6520" s="1">
        <v>794358</v>
      </c>
    </row>
    <row r="6521" spans="1:35" x14ac:dyDescent="0.25">
      <c r="A6521" t="s">
        <v>4</v>
      </c>
      <c r="B6521" t="s">
        <v>548</v>
      </c>
      <c r="C6521">
        <v>2021</v>
      </c>
      <c r="D6521">
        <v>3000</v>
      </c>
      <c r="E6521">
        <v>400030069</v>
      </c>
      <c r="F6521">
        <v>300002369</v>
      </c>
      <c r="G6521">
        <v>0</v>
      </c>
      <c r="H6521" t="s">
        <v>568</v>
      </c>
      <c r="I6521" t="s">
        <v>567</v>
      </c>
      <c r="J6521">
        <v>4800001937</v>
      </c>
      <c r="K6521" t="s">
        <v>567</v>
      </c>
      <c r="L6521">
        <v>3000113440</v>
      </c>
      <c r="M6521" t="s">
        <v>12247</v>
      </c>
      <c r="N6521" t="s">
        <v>12248</v>
      </c>
      <c r="O6521" t="s">
        <v>12099</v>
      </c>
      <c r="P6521">
        <v>111838</v>
      </c>
      <c r="Q6521" t="s">
        <v>12249</v>
      </c>
      <c r="R6521" t="s">
        <v>12250</v>
      </c>
      <c r="S6521">
        <v>3</v>
      </c>
      <c r="T6521" s="1">
        <v>20595</v>
      </c>
      <c r="U6521" s="1">
        <v>20595</v>
      </c>
      <c r="V6521">
        <v>0</v>
      </c>
      <c r="W6521">
        <v>0</v>
      </c>
      <c r="X6521">
        <v>0</v>
      </c>
      <c r="Y6521" s="1">
        <v>3707.1</v>
      </c>
      <c r="Z6521">
        <v>0</v>
      </c>
      <c r="AA6521" s="1">
        <v>3707.1</v>
      </c>
      <c r="AB6521">
        <v>0</v>
      </c>
      <c r="AC6521">
        <v>0</v>
      </c>
      <c r="AF6521" s="1">
        <v>20595</v>
      </c>
      <c r="AH6521">
        <v>1300064271</v>
      </c>
      <c r="AI6521" t="s">
        <v>12251</v>
      </c>
    </row>
    <row r="6522" spans="1:35" x14ac:dyDescent="0.25">
      <c r="F6522">
        <v>300002369</v>
      </c>
      <c r="T6522" s="1">
        <v>20595</v>
      </c>
      <c r="U6522" s="1">
        <v>20595</v>
      </c>
      <c r="V6522">
        <v>0</v>
      </c>
      <c r="AB6522">
        <v>0</v>
      </c>
      <c r="AC6522">
        <v>0</v>
      </c>
      <c r="AF6522" s="1">
        <v>20595</v>
      </c>
    </row>
    <row r="6523" spans="1:35" x14ac:dyDescent="0.25">
      <c r="A6523" t="s">
        <v>4</v>
      </c>
      <c r="B6523" t="s">
        <v>548</v>
      </c>
      <c r="C6523">
        <v>2021</v>
      </c>
      <c r="D6523">
        <v>3000</v>
      </c>
      <c r="E6523">
        <v>400030222</v>
      </c>
      <c r="F6523">
        <v>300002370</v>
      </c>
      <c r="G6523">
        <v>0</v>
      </c>
      <c r="H6523" t="s">
        <v>12252</v>
      </c>
      <c r="I6523" t="s">
        <v>12253</v>
      </c>
      <c r="J6523">
        <v>4800001967</v>
      </c>
      <c r="K6523" t="s">
        <v>12253</v>
      </c>
      <c r="L6523">
        <v>3000106749</v>
      </c>
      <c r="M6523" t="s">
        <v>5842</v>
      </c>
      <c r="N6523" t="s">
        <v>12254</v>
      </c>
      <c r="O6523" t="s">
        <v>3791</v>
      </c>
      <c r="P6523">
        <v>112692</v>
      </c>
      <c r="Q6523" t="s">
        <v>12255</v>
      </c>
      <c r="R6523" t="s">
        <v>12256</v>
      </c>
      <c r="S6523">
        <v>1</v>
      </c>
      <c r="T6523">
        <v>0</v>
      </c>
      <c r="U6523" s="1">
        <v>650000</v>
      </c>
      <c r="V6523">
        <v>0</v>
      </c>
      <c r="W6523">
        <v>0</v>
      </c>
      <c r="X6523">
        <v>0</v>
      </c>
      <c r="Y6523" s="1">
        <v>131850</v>
      </c>
      <c r="Z6523">
        <v>0</v>
      </c>
      <c r="AA6523" s="1">
        <v>131850</v>
      </c>
      <c r="AB6523">
        <v>0</v>
      </c>
      <c r="AC6523">
        <v>0</v>
      </c>
      <c r="AF6523" s="1">
        <v>650000</v>
      </c>
      <c r="AH6523">
        <v>1300054288</v>
      </c>
      <c r="AI6523" t="s">
        <v>12257</v>
      </c>
    </row>
    <row r="6524" spans="1:35" x14ac:dyDescent="0.25">
      <c r="F6524">
        <v>300002370</v>
      </c>
      <c r="T6524">
        <v>0</v>
      </c>
      <c r="U6524" s="1">
        <v>650000</v>
      </c>
      <c r="V6524">
        <v>0</v>
      </c>
      <c r="AB6524">
        <v>0</v>
      </c>
      <c r="AC6524">
        <v>0</v>
      </c>
      <c r="AF6524" s="1">
        <v>650000</v>
      </c>
    </row>
    <row r="6525" spans="1:35" x14ac:dyDescent="0.25">
      <c r="A6525" t="s">
        <v>4</v>
      </c>
      <c r="B6525" t="s">
        <v>999</v>
      </c>
      <c r="C6525">
        <v>2021</v>
      </c>
      <c r="D6525">
        <v>3000</v>
      </c>
      <c r="E6525">
        <v>400030651</v>
      </c>
      <c r="F6525">
        <v>300002376</v>
      </c>
      <c r="G6525">
        <v>0</v>
      </c>
      <c r="H6525" t="s">
        <v>1007</v>
      </c>
      <c r="I6525" t="s">
        <v>1006</v>
      </c>
      <c r="J6525">
        <v>4800002283</v>
      </c>
      <c r="K6525" t="s">
        <v>1006</v>
      </c>
      <c r="L6525">
        <v>5100850421</v>
      </c>
      <c r="M6525" t="s">
        <v>1006</v>
      </c>
      <c r="O6525" t="s">
        <v>1006</v>
      </c>
      <c r="R6525" t="s">
        <v>11892</v>
      </c>
      <c r="S6525">
        <v>120</v>
      </c>
      <c r="T6525" s="1">
        <v>120910.56</v>
      </c>
      <c r="U6525" s="1">
        <v>107176.8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F6525" s="1">
        <v>107176.8</v>
      </c>
    </row>
    <row r="6526" spans="1:35" x14ac:dyDescent="0.25">
      <c r="F6526">
        <v>300002376</v>
      </c>
      <c r="T6526" s="1">
        <v>120910.56</v>
      </c>
      <c r="U6526" s="1">
        <v>107176.8</v>
      </c>
      <c r="V6526">
        <v>0</v>
      </c>
      <c r="AB6526">
        <v>0</v>
      </c>
      <c r="AC6526">
        <v>0</v>
      </c>
      <c r="AF6526" s="1">
        <v>107176.8</v>
      </c>
    </row>
    <row r="6527" spans="1:35" x14ac:dyDescent="0.25">
      <c r="A6527" t="s">
        <v>4</v>
      </c>
      <c r="B6527" t="s">
        <v>2806</v>
      </c>
      <c r="C6527">
        <v>2021</v>
      </c>
      <c r="D6527">
        <v>3000</v>
      </c>
      <c r="E6527">
        <v>400030596</v>
      </c>
      <c r="F6527">
        <v>300002377</v>
      </c>
      <c r="G6527">
        <v>0</v>
      </c>
      <c r="H6527" t="s">
        <v>2816</v>
      </c>
      <c r="I6527" t="s">
        <v>2815</v>
      </c>
      <c r="J6527">
        <v>4800002286</v>
      </c>
      <c r="K6527" t="s">
        <v>2815</v>
      </c>
      <c r="L6527">
        <v>5100853033</v>
      </c>
      <c r="M6527" t="s">
        <v>2815</v>
      </c>
      <c r="O6527" t="s">
        <v>2815</v>
      </c>
      <c r="R6527" t="s">
        <v>11893</v>
      </c>
      <c r="S6527">
        <v>16</v>
      </c>
      <c r="T6527">
        <v>0</v>
      </c>
      <c r="U6527" s="1">
        <v>1737.89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F6527" s="1">
        <v>1737.89</v>
      </c>
    </row>
    <row r="6528" spans="1:35" x14ac:dyDescent="0.25">
      <c r="A6528" t="s">
        <v>4</v>
      </c>
      <c r="B6528" t="s">
        <v>2806</v>
      </c>
      <c r="C6528">
        <v>2021</v>
      </c>
      <c r="D6528">
        <v>3000</v>
      </c>
      <c r="E6528">
        <v>400030596</v>
      </c>
      <c r="F6528">
        <v>300002377</v>
      </c>
      <c r="G6528">
        <v>0</v>
      </c>
      <c r="H6528" t="s">
        <v>2816</v>
      </c>
      <c r="I6528" t="s">
        <v>2815</v>
      </c>
      <c r="J6528">
        <v>4800002286</v>
      </c>
      <c r="K6528" t="s">
        <v>2815</v>
      </c>
      <c r="L6528">
        <v>5100853026</v>
      </c>
      <c r="M6528" t="s">
        <v>2815</v>
      </c>
      <c r="O6528" t="s">
        <v>2815</v>
      </c>
      <c r="R6528" t="s">
        <v>11894</v>
      </c>
      <c r="S6528">
        <v>4</v>
      </c>
      <c r="T6528" s="1">
        <v>56785.09</v>
      </c>
      <c r="U6528">
        <v>772.2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F6528">
        <v>772.2</v>
      </c>
    </row>
    <row r="6529" spans="1:35" x14ac:dyDescent="0.25">
      <c r="F6529">
        <v>300002377</v>
      </c>
      <c r="T6529" s="1">
        <v>56785.09</v>
      </c>
      <c r="U6529" s="1">
        <v>2510.09</v>
      </c>
      <c r="V6529">
        <v>0</v>
      </c>
      <c r="AB6529">
        <v>0</v>
      </c>
      <c r="AC6529">
        <v>0</v>
      </c>
      <c r="AF6529" s="1">
        <v>2510.09</v>
      </c>
    </row>
    <row r="6530" spans="1:35" x14ac:dyDescent="0.25">
      <c r="B6530" t="s">
        <v>2806</v>
      </c>
      <c r="E6530">
        <v>400030597</v>
      </c>
      <c r="F6530">
        <v>300002378</v>
      </c>
      <c r="G6530">
        <v>0</v>
      </c>
      <c r="H6530" t="s">
        <v>2817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F6530">
        <v>0</v>
      </c>
    </row>
    <row r="6531" spans="1:35" x14ac:dyDescent="0.25">
      <c r="F6531">
        <v>300002378</v>
      </c>
      <c r="T6531">
        <v>0</v>
      </c>
      <c r="U6531">
        <v>0</v>
      </c>
      <c r="V6531">
        <v>0</v>
      </c>
      <c r="AB6531">
        <v>0</v>
      </c>
      <c r="AC6531">
        <v>0</v>
      </c>
      <c r="AF6531">
        <v>0</v>
      </c>
    </row>
    <row r="6532" spans="1:35" x14ac:dyDescent="0.25">
      <c r="A6532" t="s">
        <v>4</v>
      </c>
      <c r="B6532" t="s">
        <v>900</v>
      </c>
      <c r="C6532">
        <v>2021</v>
      </c>
      <c r="D6532">
        <v>3000</v>
      </c>
      <c r="E6532">
        <v>400030687</v>
      </c>
      <c r="F6532">
        <v>300002379</v>
      </c>
      <c r="G6532">
        <v>0</v>
      </c>
      <c r="H6532" t="s">
        <v>952</v>
      </c>
      <c r="I6532" t="s">
        <v>951</v>
      </c>
      <c r="J6532">
        <v>4800002289</v>
      </c>
      <c r="K6532" t="s">
        <v>951</v>
      </c>
      <c r="L6532">
        <v>3000147343</v>
      </c>
      <c r="M6532" t="s">
        <v>12258</v>
      </c>
      <c r="N6532">
        <v>25817</v>
      </c>
      <c r="O6532" t="s">
        <v>4608</v>
      </c>
      <c r="P6532">
        <v>108095</v>
      </c>
      <c r="Q6532" t="s">
        <v>9830</v>
      </c>
      <c r="R6532" t="s">
        <v>8623</v>
      </c>
      <c r="S6532">
        <v>1</v>
      </c>
      <c r="T6532" s="1">
        <v>7900</v>
      </c>
      <c r="U6532" s="1">
        <v>7900</v>
      </c>
      <c r="V6532">
        <v>0</v>
      </c>
      <c r="W6532">
        <v>711</v>
      </c>
      <c r="X6532">
        <v>711</v>
      </c>
      <c r="Y6532">
        <v>0</v>
      </c>
      <c r="Z6532">
        <v>0</v>
      </c>
      <c r="AA6532" s="1">
        <v>1422</v>
      </c>
      <c r="AB6532">
        <v>0</v>
      </c>
      <c r="AC6532">
        <v>0</v>
      </c>
      <c r="AF6532" s="1">
        <v>7900</v>
      </c>
      <c r="AH6532">
        <v>1300010757</v>
      </c>
      <c r="AI6532" t="s">
        <v>576</v>
      </c>
    </row>
    <row r="6533" spans="1:35" x14ac:dyDescent="0.25">
      <c r="F6533">
        <v>300002379</v>
      </c>
      <c r="T6533" s="1">
        <v>7900</v>
      </c>
      <c r="U6533" s="1">
        <v>7900</v>
      </c>
      <c r="V6533">
        <v>0</v>
      </c>
      <c r="AB6533">
        <v>0</v>
      </c>
      <c r="AC6533">
        <v>0</v>
      </c>
      <c r="AF6533" s="1">
        <v>7900</v>
      </c>
    </row>
    <row r="6534" spans="1:35" x14ac:dyDescent="0.25">
      <c r="A6534" t="s">
        <v>4</v>
      </c>
      <c r="B6534" t="s">
        <v>900</v>
      </c>
      <c r="C6534">
        <v>2021</v>
      </c>
      <c r="D6534">
        <v>3000</v>
      </c>
      <c r="E6534">
        <v>400030800</v>
      </c>
      <c r="F6534">
        <v>300002380</v>
      </c>
      <c r="G6534">
        <v>0</v>
      </c>
      <c r="H6534" t="s">
        <v>954</v>
      </c>
      <c r="I6534" t="s">
        <v>953</v>
      </c>
      <c r="J6534">
        <v>4800002390</v>
      </c>
      <c r="K6534" t="s">
        <v>953</v>
      </c>
      <c r="L6534">
        <v>3000157074</v>
      </c>
      <c r="M6534" t="s">
        <v>3504</v>
      </c>
      <c r="N6534">
        <v>4335</v>
      </c>
      <c r="O6534" t="s">
        <v>12259</v>
      </c>
      <c r="P6534">
        <v>113525</v>
      </c>
      <c r="Q6534" t="s">
        <v>12260</v>
      </c>
      <c r="R6534" t="s">
        <v>3223</v>
      </c>
      <c r="S6534">
        <v>1</v>
      </c>
      <c r="T6534" s="1">
        <v>3100</v>
      </c>
      <c r="U6534" s="1">
        <v>3100</v>
      </c>
      <c r="V6534">
        <v>0</v>
      </c>
      <c r="W6534">
        <v>279</v>
      </c>
      <c r="X6534">
        <v>279</v>
      </c>
      <c r="Y6534">
        <v>0</v>
      </c>
      <c r="Z6534">
        <v>0</v>
      </c>
      <c r="AA6534">
        <v>558</v>
      </c>
      <c r="AB6534">
        <v>0</v>
      </c>
      <c r="AC6534">
        <v>0</v>
      </c>
      <c r="AF6534" s="1">
        <v>3100</v>
      </c>
      <c r="AH6534">
        <v>1300008878</v>
      </c>
      <c r="AI6534" t="s">
        <v>5082</v>
      </c>
    </row>
    <row r="6535" spans="1:35" x14ac:dyDescent="0.25">
      <c r="F6535">
        <v>300002380</v>
      </c>
      <c r="T6535" s="1">
        <v>3100</v>
      </c>
      <c r="U6535" s="1">
        <v>3100</v>
      </c>
      <c r="V6535">
        <v>0</v>
      </c>
      <c r="AB6535">
        <v>0</v>
      </c>
      <c r="AC6535">
        <v>0</v>
      </c>
      <c r="AF6535" s="1">
        <v>3100</v>
      </c>
    </row>
    <row r="6536" spans="1:35" x14ac:dyDescent="0.25">
      <c r="A6536" t="s">
        <v>4</v>
      </c>
      <c r="B6536" t="s">
        <v>70</v>
      </c>
      <c r="C6536">
        <v>2021</v>
      </c>
      <c r="D6536">
        <v>3000</v>
      </c>
      <c r="E6536">
        <v>400030858</v>
      </c>
      <c r="F6536">
        <v>300002382</v>
      </c>
      <c r="G6536">
        <v>0</v>
      </c>
      <c r="H6536" t="s">
        <v>85</v>
      </c>
      <c r="I6536" t="s">
        <v>84</v>
      </c>
      <c r="J6536">
        <v>4800002408</v>
      </c>
      <c r="K6536" t="s">
        <v>84</v>
      </c>
      <c r="L6536">
        <v>5100955284</v>
      </c>
      <c r="M6536" t="s">
        <v>84</v>
      </c>
      <c r="O6536" t="s">
        <v>84</v>
      </c>
      <c r="R6536" t="s">
        <v>12261</v>
      </c>
      <c r="S6536">
        <v>15</v>
      </c>
      <c r="T6536" s="1">
        <v>45105.45</v>
      </c>
      <c r="U6536" s="1">
        <v>45105.45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F6536" s="1">
        <v>45105.45</v>
      </c>
    </row>
    <row r="6537" spans="1:35" x14ac:dyDescent="0.25">
      <c r="F6537">
        <v>300002382</v>
      </c>
      <c r="T6537" s="1">
        <v>45105.45</v>
      </c>
      <c r="U6537" s="1">
        <v>45105.45</v>
      </c>
      <c r="V6537">
        <v>0</v>
      </c>
      <c r="AB6537">
        <v>0</v>
      </c>
      <c r="AC6537">
        <v>0</v>
      </c>
      <c r="AF6537" s="1">
        <v>45105.45</v>
      </c>
    </row>
    <row r="6538" spans="1:35" x14ac:dyDescent="0.25">
      <c r="A6538" t="s">
        <v>4</v>
      </c>
      <c r="B6538" t="s">
        <v>190</v>
      </c>
      <c r="C6538">
        <v>2021</v>
      </c>
      <c r="D6538">
        <v>3000</v>
      </c>
      <c r="E6538">
        <v>400030384</v>
      </c>
      <c r="F6538">
        <v>300002383</v>
      </c>
      <c r="G6538">
        <v>0</v>
      </c>
      <c r="H6538" t="s">
        <v>228</v>
      </c>
      <c r="I6538" t="s">
        <v>227</v>
      </c>
      <c r="J6538">
        <v>4800002496</v>
      </c>
      <c r="K6538" t="s">
        <v>227</v>
      </c>
      <c r="L6538">
        <v>3000121709</v>
      </c>
      <c r="M6538" t="s">
        <v>12262</v>
      </c>
      <c r="N6538" t="s">
        <v>12263</v>
      </c>
      <c r="O6538" t="s">
        <v>12264</v>
      </c>
      <c r="P6538">
        <v>109409</v>
      </c>
      <c r="Q6538" t="s">
        <v>11342</v>
      </c>
      <c r="R6538" t="s">
        <v>12265</v>
      </c>
      <c r="S6538">
        <v>1</v>
      </c>
      <c r="T6538">
        <v>0</v>
      </c>
      <c r="U6538" s="1">
        <v>21340</v>
      </c>
      <c r="V6538">
        <v>0</v>
      </c>
      <c r="W6538" s="1">
        <v>30659.759999999998</v>
      </c>
      <c r="X6538" s="1">
        <v>30659.759999999998</v>
      </c>
      <c r="Y6538">
        <v>0</v>
      </c>
      <c r="Z6538">
        <v>0</v>
      </c>
      <c r="AA6538" s="1">
        <v>61319.519999999997</v>
      </c>
      <c r="AB6538">
        <v>0</v>
      </c>
      <c r="AC6538">
        <v>0</v>
      </c>
      <c r="AF6538" s="1">
        <v>21340</v>
      </c>
      <c r="AH6538">
        <v>1300060712</v>
      </c>
      <c r="AI6538" t="s">
        <v>12266</v>
      </c>
    </row>
    <row r="6539" spans="1:35" x14ac:dyDescent="0.25">
      <c r="A6539" t="s">
        <v>4</v>
      </c>
      <c r="B6539" t="s">
        <v>190</v>
      </c>
      <c r="C6539">
        <v>2021</v>
      </c>
      <c r="D6539">
        <v>3000</v>
      </c>
      <c r="E6539">
        <v>400030384</v>
      </c>
      <c r="F6539">
        <v>300002383</v>
      </c>
      <c r="G6539">
        <v>0</v>
      </c>
      <c r="H6539" t="s">
        <v>228</v>
      </c>
      <c r="I6539" t="s">
        <v>227</v>
      </c>
      <c r="J6539">
        <v>4800002496</v>
      </c>
      <c r="K6539" t="s">
        <v>227</v>
      </c>
      <c r="L6539">
        <v>3000121709</v>
      </c>
      <c r="M6539" t="s">
        <v>12262</v>
      </c>
      <c r="N6539" t="s">
        <v>12263</v>
      </c>
      <c r="O6539" t="s">
        <v>12264</v>
      </c>
      <c r="P6539">
        <v>109409</v>
      </c>
      <c r="Q6539" t="s">
        <v>11342</v>
      </c>
      <c r="R6539" t="s">
        <v>12267</v>
      </c>
      <c r="S6539">
        <v>7</v>
      </c>
      <c r="T6539">
        <v>0</v>
      </c>
      <c r="U6539" s="1">
        <v>279069</v>
      </c>
      <c r="V6539">
        <v>0</v>
      </c>
      <c r="W6539" s="1">
        <v>30659.759999999998</v>
      </c>
      <c r="X6539" s="1">
        <v>30659.759999999998</v>
      </c>
      <c r="Y6539">
        <v>0</v>
      </c>
      <c r="Z6539">
        <v>0</v>
      </c>
      <c r="AA6539" s="1">
        <v>61319.519999999997</v>
      </c>
      <c r="AB6539">
        <v>0</v>
      </c>
      <c r="AC6539">
        <v>0</v>
      </c>
      <c r="AF6539" s="1">
        <v>279069</v>
      </c>
      <c r="AH6539">
        <v>1300060712</v>
      </c>
      <c r="AI6539" t="s">
        <v>12266</v>
      </c>
    </row>
    <row r="6540" spans="1:35" x14ac:dyDescent="0.25">
      <c r="A6540" t="s">
        <v>4</v>
      </c>
      <c r="B6540" t="s">
        <v>190</v>
      </c>
      <c r="C6540">
        <v>2021</v>
      </c>
      <c r="D6540">
        <v>3000</v>
      </c>
      <c r="E6540">
        <v>400030384</v>
      </c>
      <c r="F6540">
        <v>300002383</v>
      </c>
      <c r="G6540">
        <v>0</v>
      </c>
      <c r="H6540" t="s">
        <v>228</v>
      </c>
      <c r="I6540" t="s">
        <v>227</v>
      </c>
      <c r="J6540">
        <v>4800002496</v>
      </c>
      <c r="K6540" t="s">
        <v>227</v>
      </c>
      <c r="L6540">
        <v>3000121709</v>
      </c>
      <c r="M6540" t="s">
        <v>12262</v>
      </c>
      <c r="N6540" t="s">
        <v>12263</v>
      </c>
      <c r="O6540" t="s">
        <v>12264</v>
      </c>
      <c r="P6540">
        <v>109409</v>
      </c>
      <c r="Q6540" t="s">
        <v>11342</v>
      </c>
      <c r="R6540" t="s">
        <v>12268</v>
      </c>
      <c r="S6540">
        <v>1</v>
      </c>
      <c r="T6540" s="1">
        <v>340664</v>
      </c>
      <c r="U6540" s="1">
        <v>40255</v>
      </c>
      <c r="V6540">
        <v>0</v>
      </c>
      <c r="W6540" s="1">
        <v>30659.759999999998</v>
      </c>
      <c r="X6540" s="1">
        <v>30659.759999999998</v>
      </c>
      <c r="Y6540">
        <v>0</v>
      </c>
      <c r="Z6540">
        <v>0</v>
      </c>
      <c r="AA6540" s="1">
        <v>61319.519999999997</v>
      </c>
      <c r="AB6540">
        <v>0</v>
      </c>
      <c r="AC6540">
        <v>0</v>
      </c>
      <c r="AF6540" s="1">
        <v>40255</v>
      </c>
      <c r="AH6540">
        <v>1300060712</v>
      </c>
      <c r="AI6540" t="s">
        <v>12266</v>
      </c>
    </row>
    <row r="6541" spans="1:35" x14ac:dyDescent="0.25">
      <c r="F6541">
        <v>300002383</v>
      </c>
      <c r="T6541" s="1">
        <v>340664</v>
      </c>
      <c r="U6541" s="1">
        <v>340664</v>
      </c>
      <c r="V6541">
        <v>0</v>
      </c>
      <c r="AB6541">
        <v>0</v>
      </c>
      <c r="AC6541">
        <v>0</v>
      </c>
      <c r="AF6541" s="1">
        <v>340664</v>
      </c>
    </row>
    <row r="6542" spans="1:35" x14ac:dyDescent="0.25">
      <c r="A6542" t="s">
        <v>4</v>
      </c>
      <c r="B6542" t="s">
        <v>956</v>
      </c>
      <c r="C6542">
        <v>2022</v>
      </c>
      <c r="D6542">
        <v>3000</v>
      </c>
      <c r="E6542">
        <v>400030886</v>
      </c>
      <c r="F6542">
        <v>300002385</v>
      </c>
      <c r="G6542">
        <v>0</v>
      </c>
      <c r="H6542" t="s">
        <v>965</v>
      </c>
      <c r="I6542" t="s">
        <v>964</v>
      </c>
      <c r="J6542">
        <v>4800000001</v>
      </c>
      <c r="K6542" t="s">
        <v>964</v>
      </c>
      <c r="L6542">
        <v>5100010166</v>
      </c>
      <c r="M6542" t="s">
        <v>964</v>
      </c>
      <c r="O6542" t="s">
        <v>964</v>
      </c>
      <c r="R6542" t="s">
        <v>12269</v>
      </c>
      <c r="S6542">
        <v>1</v>
      </c>
      <c r="T6542">
        <v>0</v>
      </c>
      <c r="U6542">
        <v>466.73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F6542">
        <v>466.73</v>
      </c>
    </row>
    <row r="6543" spans="1:35" x14ac:dyDescent="0.25">
      <c r="F6543">
        <v>300002385</v>
      </c>
      <c r="T6543">
        <v>0</v>
      </c>
      <c r="U6543">
        <v>466.73</v>
      </c>
      <c r="V6543">
        <v>0</v>
      </c>
      <c r="AB6543">
        <v>0</v>
      </c>
      <c r="AC6543">
        <v>0</v>
      </c>
      <c r="AF6543">
        <v>466.73</v>
      </c>
    </row>
    <row r="6544" spans="1:35" x14ac:dyDescent="0.25">
      <c r="A6544" t="s">
        <v>4</v>
      </c>
      <c r="B6544" t="s">
        <v>956</v>
      </c>
      <c r="C6544">
        <v>2022</v>
      </c>
      <c r="D6544">
        <v>3000</v>
      </c>
      <c r="E6544">
        <v>400030887</v>
      </c>
      <c r="F6544">
        <v>300002386</v>
      </c>
      <c r="G6544">
        <v>0</v>
      </c>
      <c r="H6544" t="s">
        <v>966</v>
      </c>
      <c r="I6544" t="s">
        <v>964</v>
      </c>
      <c r="J6544">
        <v>7600000002</v>
      </c>
      <c r="K6544" t="s">
        <v>876</v>
      </c>
      <c r="L6544">
        <v>5100010171</v>
      </c>
      <c r="M6544" t="s">
        <v>964</v>
      </c>
      <c r="O6544" t="s">
        <v>964</v>
      </c>
      <c r="R6544" t="s">
        <v>12270</v>
      </c>
      <c r="S6544">
        <v>1</v>
      </c>
      <c r="T6544">
        <v>0</v>
      </c>
      <c r="U6544" s="1">
        <v>1143.02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F6544" s="1">
        <v>1143.02</v>
      </c>
    </row>
    <row r="6545" spans="1:32" x14ac:dyDescent="0.25">
      <c r="F6545">
        <v>300002386</v>
      </c>
      <c r="T6545">
        <v>0</v>
      </c>
      <c r="U6545" s="1">
        <v>1143.02</v>
      </c>
      <c r="V6545">
        <v>0</v>
      </c>
      <c r="AB6545">
        <v>0</v>
      </c>
      <c r="AC6545">
        <v>0</v>
      </c>
      <c r="AF6545" s="1">
        <v>1143.02</v>
      </c>
    </row>
    <row r="6546" spans="1:32" x14ac:dyDescent="0.25">
      <c r="A6546" t="s">
        <v>4</v>
      </c>
      <c r="B6546" t="s">
        <v>956</v>
      </c>
      <c r="C6546">
        <v>2022</v>
      </c>
      <c r="D6546">
        <v>3000</v>
      </c>
      <c r="E6546">
        <v>400030888</v>
      </c>
      <c r="F6546">
        <v>300002387</v>
      </c>
      <c r="G6546">
        <v>0</v>
      </c>
      <c r="H6546" t="s">
        <v>967</v>
      </c>
      <c r="I6546" t="s">
        <v>964</v>
      </c>
      <c r="J6546">
        <v>4800000003</v>
      </c>
      <c r="K6546" t="s">
        <v>964</v>
      </c>
      <c r="L6546">
        <v>5100010176</v>
      </c>
      <c r="M6546" t="s">
        <v>964</v>
      </c>
      <c r="O6546" t="s">
        <v>964</v>
      </c>
      <c r="R6546" t="s">
        <v>12271</v>
      </c>
      <c r="S6546">
        <v>4</v>
      </c>
      <c r="T6546" s="1">
        <v>-10953.07</v>
      </c>
      <c r="U6546" s="1">
        <v>10953.07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F6546" s="1">
        <v>10953.07</v>
      </c>
    </row>
    <row r="6547" spans="1:32" x14ac:dyDescent="0.25">
      <c r="F6547">
        <v>300002387</v>
      </c>
      <c r="T6547" s="1">
        <v>-10953.07</v>
      </c>
      <c r="U6547" s="1">
        <v>10953.07</v>
      </c>
      <c r="V6547">
        <v>0</v>
      </c>
      <c r="AB6547">
        <v>0</v>
      </c>
      <c r="AC6547">
        <v>0</v>
      </c>
      <c r="AF6547" s="1">
        <v>10953.07</v>
      </c>
    </row>
    <row r="6548" spans="1:32" x14ac:dyDescent="0.25">
      <c r="B6548" t="s">
        <v>956</v>
      </c>
      <c r="E6548">
        <v>400030889</v>
      </c>
      <c r="F6548">
        <v>300002388</v>
      </c>
      <c r="G6548">
        <v>0</v>
      </c>
      <c r="H6548" t="s">
        <v>969</v>
      </c>
      <c r="R6548" t="s">
        <v>12272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F6548">
        <v>0</v>
      </c>
    </row>
    <row r="6549" spans="1:32" x14ac:dyDescent="0.25">
      <c r="F6549">
        <v>300002388</v>
      </c>
      <c r="T6549">
        <v>0</v>
      </c>
      <c r="U6549">
        <v>0</v>
      </c>
      <c r="V6549">
        <v>0</v>
      </c>
      <c r="AB6549">
        <v>0</v>
      </c>
      <c r="AC6549">
        <v>0</v>
      </c>
      <c r="AF6549">
        <v>0</v>
      </c>
    </row>
    <row r="6550" spans="1:32" x14ac:dyDescent="0.25">
      <c r="A6550" t="s">
        <v>4</v>
      </c>
      <c r="B6550" t="s">
        <v>956</v>
      </c>
      <c r="C6550">
        <v>2022</v>
      </c>
      <c r="D6550">
        <v>3000</v>
      </c>
      <c r="E6550">
        <v>400030890</v>
      </c>
      <c r="F6550">
        <v>300002389</v>
      </c>
      <c r="G6550">
        <v>0</v>
      </c>
      <c r="H6550" t="s">
        <v>970</v>
      </c>
      <c r="I6550" t="s">
        <v>964</v>
      </c>
      <c r="J6550">
        <v>4800000005</v>
      </c>
      <c r="K6550" t="s">
        <v>964</v>
      </c>
      <c r="L6550">
        <v>5100010198</v>
      </c>
      <c r="M6550" t="s">
        <v>964</v>
      </c>
      <c r="O6550" t="s">
        <v>964</v>
      </c>
      <c r="R6550" t="s">
        <v>12273</v>
      </c>
      <c r="S6550">
        <v>10</v>
      </c>
      <c r="T6550">
        <v>0</v>
      </c>
      <c r="U6550" s="1">
        <v>1955.5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F6550" s="1">
        <v>1955.5</v>
      </c>
    </row>
    <row r="6551" spans="1:32" x14ac:dyDescent="0.25">
      <c r="F6551">
        <v>300002389</v>
      </c>
      <c r="T6551">
        <v>0</v>
      </c>
      <c r="U6551" s="1">
        <v>1955.5</v>
      </c>
      <c r="V6551">
        <v>0</v>
      </c>
      <c r="AB6551">
        <v>0</v>
      </c>
      <c r="AC6551">
        <v>0</v>
      </c>
      <c r="AF6551" s="1">
        <v>1955.5</v>
      </c>
    </row>
    <row r="6552" spans="1:32" x14ac:dyDescent="0.25">
      <c r="A6552" t="s">
        <v>4</v>
      </c>
      <c r="B6552" t="s">
        <v>956</v>
      </c>
      <c r="C6552">
        <v>2022</v>
      </c>
      <c r="D6552">
        <v>3000</v>
      </c>
      <c r="E6552">
        <v>400030891</v>
      </c>
      <c r="F6552">
        <v>300002390</v>
      </c>
      <c r="G6552">
        <v>0</v>
      </c>
      <c r="H6552" t="s">
        <v>971</v>
      </c>
      <c r="I6552" t="s">
        <v>964</v>
      </c>
      <c r="J6552">
        <v>4800000006</v>
      </c>
      <c r="K6552" t="s">
        <v>964</v>
      </c>
      <c r="L6552">
        <v>5100010202</v>
      </c>
      <c r="M6552" t="s">
        <v>964</v>
      </c>
      <c r="O6552" t="s">
        <v>964</v>
      </c>
      <c r="R6552" t="s">
        <v>12274</v>
      </c>
      <c r="S6552">
        <v>1</v>
      </c>
      <c r="T6552">
        <v>0</v>
      </c>
      <c r="U6552">
        <v>283.77999999999997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F6552">
        <v>283.77999999999997</v>
      </c>
    </row>
    <row r="6553" spans="1:32" x14ac:dyDescent="0.25">
      <c r="F6553">
        <v>300002390</v>
      </c>
      <c r="T6553">
        <v>0</v>
      </c>
      <c r="U6553">
        <v>283.77999999999997</v>
      </c>
      <c r="V6553">
        <v>0</v>
      </c>
      <c r="AB6553">
        <v>0</v>
      </c>
      <c r="AC6553">
        <v>0</v>
      </c>
      <c r="AF6553">
        <v>283.77999999999997</v>
      </c>
    </row>
    <row r="6554" spans="1:32" x14ac:dyDescent="0.25">
      <c r="A6554" t="s">
        <v>4</v>
      </c>
      <c r="B6554" t="s">
        <v>956</v>
      </c>
      <c r="C6554">
        <v>2022</v>
      </c>
      <c r="D6554">
        <v>3000</v>
      </c>
      <c r="E6554">
        <v>400030892</v>
      </c>
      <c r="F6554">
        <v>300002391</v>
      </c>
      <c r="G6554">
        <v>0</v>
      </c>
      <c r="H6554" t="s">
        <v>972</v>
      </c>
      <c r="I6554" t="s">
        <v>964</v>
      </c>
      <c r="J6554">
        <v>7600000007</v>
      </c>
      <c r="K6554" t="s">
        <v>876</v>
      </c>
      <c r="L6554">
        <v>5100010210</v>
      </c>
      <c r="M6554" t="s">
        <v>964</v>
      </c>
      <c r="O6554" t="s">
        <v>964</v>
      </c>
      <c r="R6554" t="s">
        <v>12275</v>
      </c>
      <c r="S6554">
        <v>1</v>
      </c>
      <c r="T6554">
        <v>0</v>
      </c>
      <c r="U6554">
        <v>162.19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F6554">
        <v>162.19</v>
      </c>
    </row>
    <row r="6555" spans="1:32" x14ac:dyDescent="0.25">
      <c r="F6555">
        <v>300002391</v>
      </c>
      <c r="T6555">
        <v>0</v>
      </c>
      <c r="U6555">
        <v>162.19</v>
      </c>
      <c r="V6555">
        <v>0</v>
      </c>
      <c r="AB6555">
        <v>0</v>
      </c>
      <c r="AC6555">
        <v>0</v>
      </c>
      <c r="AF6555">
        <v>162.19</v>
      </c>
    </row>
    <row r="6556" spans="1:32" x14ac:dyDescent="0.25">
      <c r="A6556" t="s">
        <v>4</v>
      </c>
      <c r="B6556" t="s">
        <v>956</v>
      </c>
      <c r="C6556">
        <v>2022</v>
      </c>
      <c r="D6556">
        <v>3000</v>
      </c>
      <c r="E6556">
        <v>400030893</v>
      </c>
      <c r="F6556">
        <v>300002392</v>
      </c>
      <c r="G6556">
        <v>0</v>
      </c>
      <c r="H6556" t="s">
        <v>973</v>
      </c>
      <c r="I6556" t="s">
        <v>964</v>
      </c>
      <c r="J6556">
        <v>4800000008</v>
      </c>
      <c r="K6556" t="s">
        <v>964</v>
      </c>
      <c r="L6556">
        <v>5100010228</v>
      </c>
      <c r="M6556" t="s">
        <v>964</v>
      </c>
      <c r="O6556" t="s">
        <v>964</v>
      </c>
      <c r="R6556" t="s">
        <v>12276</v>
      </c>
      <c r="S6556">
        <v>4</v>
      </c>
      <c r="T6556" s="1">
        <v>-1829.52</v>
      </c>
      <c r="U6556" s="1">
        <v>1829.52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F6556" s="1">
        <v>1829.52</v>
      </c>
    </row>
    <row r="6557" spans="1:32" x14ac:dyDescent="0.25">
      <c r="F6557">
        <v>300002392</v>
      </c>
      <c r="T6557" s="1">
        <v>-1829.52</v>
      </c>
      <c r="U6557" s="1">
        <v>1829.52</v>
      </c>
      <c r="V6557">
        <v>0</v>
      </c>
      <c r="AB6557">
        <v>0</v>
      </c>
      <c r="AC6557">
        <v>0</v>
      </c>
      <c r="AF6557" s="1">
        <v>1829.52</v>
      </c>
    </row>
    <row r="6558" spans="1:32" x14ac:dyDescent="0.25">
      <c r="A6558" t="s">
        <v>4</v>
      </c>
      <c r="B6558" t="s">
        <v>190</v>
      </c>
      <c r="C6558">
        <v>2021</v>
      </c>
      <c r="D6558">
        <v>3000</v>
      </c>
      <c r="E6558">
        <v>400030659</v>
      </c>
      <c r="F6558">
        <v>300002393</v>
      </c>
      <c r="G6558">
        <v>0</v>
      </c>
      <c r="H6558" t="s">
        <v>230</v>
      </c>
      <c r="I6558" t="s">
        <v>229</v>
      </c>
      <c r="J6558">
        <v>4800002501</v>
      </c>
      <c r="K6558" t="s">
        <v>229</v>
      </c>
      <c r="L6558">
        <v>5100861940</v>
      </c>
      <c r="M6558" t="s">
        <v>229</v>
      </c>
      <c r="O6558" t="s">
        <v>229</v>
      </c>
      <c r="R6558" t="s">
        <v>12277</v>
      </c>
      <c r="S6558">
        <v>4</v>
      </c>
      <c r="T6558" s="1">
        <v>248983.7</v>
      </c>
      <c r="U6558" s="1">
        <v>6480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F6558" s="1">
        <v>6480</v>
      </c>
    </row>
    <row r="6559" spans="1:32" x14ac:dyDescent="0.25">
      <c r="F6559">
        <v>300002393</v>
      </c>
      <c r="T6559" s="1">
        <v>248983.7</v>
      </c>
      <c r="U6559" s="1">
        <v>6480</v>
      </c>
      <c r="V6559">
        <v>0</v>
      </c>
      <c r="AB6559">
        <v>0</v>
      </c>
      <c r="AC6559">
        <v>0</v>
      </c>
      <c r="AF6559" s="1">
        <v>6480</v>
      </c>
    </row>
    <row r="6560" spans="1:32" x14ac:dyDescent="0.25">
      <c r="A6560" t="s">
        <v>4</v>
      </c>
      <c r="B6560" t="s">
        <v>1012</v>
      </c>
      <c r="C6560">
        <v>2021</v>
      </c>
      <c r="D6560">
        <v>3000</v>
      </c>
      <c r="E6560">
        <v>400030860</v>
      </c>
      <c r="F6560">
        <v>300002394</v>
      </c>
      <c r="G6560">
        <v>0</v>
      </c>
      <c r="H6560" t="s">
        <v>1015</v>
      </c>
      <c r="I6560" t="s">
        <v>84</v>
      </c>
      <c r="J6560">
        <v>4800002546</v>
      </c>
      <c r="K6560" t="s">
        <v>84</v>
      </c>
      <c r="L6560">
        <v>5100956620</v>
      </c>
      <c r="M6560" t="s">
        <v>84</v>
      </c>
      <c r="O6560" t="s">
        <v>84</v>
      </c>
      <c r="R6560" t="s">
        <v>12278</v>
      </c>
      <c r="S6560">
        <v>48</v>
      </c>
      <c r="T6560" s="1">
        <v>162935.51999999999</v>
      </c>
      <c r="U6560" s="1">
        <v>1838.88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F6560" s="1">
        <v>1838.88</v>
      </c>
    </row>
    <row r="6561" spans="1:35" x14ac:dyDescent="0.25">
      <c r="F6561">
        <v>300002394</v>
      </c>
      <c r="T6561" s="1">
        <v>162935.51999999999</v>
      </c>
      <c r="U6561" s="1">
        <v>1838.88</v>
      </c>
      <c r="V6561">
        <v>0</v>
      </c>
      <c r="AB6561">
        <v>0</v>
      </c>
      <c r="AC6561">
        <v>0</v>
      </c>
      <c r="AF6561" s="1">
        <v>1838.88</v>
      </c>
    </row>
    <row r="6562" spans="1:35" x14ac:dyDescent="0.25">
      <c r="A6562" t="s">
        <v>4</v>
      </c>
      <c r="B6562" t="s">
        <v>242</v>
      </c>
      <c r="C6562">
        <v>2021</v>
      </c>
      <c r="D6562">
        <v>3000</v>
      </c>
      <c r="E6562">
        <v>400030734</v>
      </c>
      <c r="F6562">
        <v>300002395</v>
      </c>
      <c r="G6562">
        <v>0</v>
      </c>
      <c r="H6562" t="s">
        <v>276</v>
      </c>
      <c r="I6562" t="s">
        <v>275</v>
      </c>
      <c r="J6562">
        <v>4800002572</v>
      </c>
      <c r="K6562" t="s">
        <v>275</v>
      </c>
      <c r="L6562">
        <v>5100910415</v>
      </c>
      <c r="M6562" t="s">
        <v>275</v>
      </c>
      <c r="O6562" t="s">
        <v>275</v>
      </c>
      <c r="R6562" t="s">
        <v>874</v>
      </c>
      <c r="S6562">
        <v>801</v>
      </c>
      <c r="T6562">
        <v>0</v>
      </c>
      <c r="U6562" s="1">
        <v>1858081.3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F6562" s="1">
        <v>1858081.3</v>
      </c>
    </row>
    <row r="6563" spans="1:35" x14ac:dyDescent="0.25">
      <c r="A6563" t="s">
        <v>4</v>
      </c>
      <c r="B6563" t="s">
        <v>242</v>
      </c>
      <c r="C6563">
        <v>2021</v>
      </c>
      <c r="D6563">
        <v>3000</v>
      </c>
      <c r="E6563">
        <v>400030734</v>
      </c>
      <c r="F6563">
        <v>300002395</v>
      </c>
      <c r="G6563">
        <v>0</v>
      </c>
      <c r="H6563" t="s">
        <v>276</v>
      </c>
      <c r="I6563" t="s">
        <v>275</v>
      </c>
      <c r="J6563">
        <v>4800002572</v>
      </c>
      <c r="K6563" t="s">
        <v>275</v>
      </c>
      <c r="L6563">
        <v>5100910403</v>
      </c>
      <c r="M6563" t="s">
        <v>275</v>
      </c>
      <c r="O6563" t="s">
        <v>275</v>
      </c>
      <c r="R6563" t="s">
        <v>12279</v>
      </c>
      <c r="S6563">
        <v>700</v>
      </c>
      <c r="T6563">
        <v>0</v>
      </c>
      <c r="U6563" s="1">
        <v>32410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F6563" s="1">
        <v>32410</v>
      </c>
    </row>
    <row r="6564" spans="1:35" x14ac:dyDescent="0.25">
      <c r="A6564" t="s">
        <v>4</v>
      </c>
      <c r="B6564" t="s">
        <v>242</v>
      </c>
      <c r="C6564">
        <v>2021</v>
      </c>
      <c r="D6564">
        <v>3000</v>
      </c>
      <c r="E6564">
        <v>400030734</v>
      </c>
      <c r="F6564">
        <v>300002395</v>
      </c>
      <c r="G6564">
        <v>0</v>
      </c>
      <c r="H6564" t="s">
        <v>276</v>
      </c>
      <c r="I6564" t="s">
        <v>275</v>
      </c>
      <c r="J6564">
        <v>4800002572</v>
      </c>
      <c r="K6564" t="s">
        <v>275</v>
      </c>
      <c r="L6564">
        <v>5100910383</v>
      </c>
      <c r="M6564" t="s">
        <v>275</v>
      </c>
      <c r="O6564" t="s">
        <v>275</v>
      </c>
      <c r="R6564" t="s">
        <v>12280</v>
      </c>
      <c r="S6564">
        <v>81</v>
      </c>
      <c r="T6564" s="1">
        <v>13705466.310000001</v>
      </c>
      <c r="U6564" s="1">
        <v>171275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F6564" s="1">
        <v>171275</v>
      </c>
    </row>
    <row r="6565" spans="1:35" x14ac:dyDescent="0.25">
      <c r="F6565">
        <v>300002395</v>
      </c>
      <c r="T6565" s="1">
        <v>13705466.310000001</v>
      </c>
      <c r="U6565" s="1">
        <v>2061766.3</v>
      </c>
      <c r="V6565">
        <v>0</v>
      </c>
      <c r="AB6565">
        <v>0</v>
      </c>
      <c r="AC6565">
        <v>0</v>
      </c>
      <c r="AF6565" s="1">
        <v>2061766.3</v>
      </c>
    </row>
    <row r="6566" spans="1:35" x14ac:dyDescent="0.25">
      <c r="A6566" t="s">
        <v>4</v>
      </c>
      <c r="B6566" t="s">
        <v>1016</v>
      </c>
      <c r="C6566">
        <v>2021</v>
      </c>
      <c r="D6566">
        <v>3000</v>
      </c>
      <c r="E6566">
        <v>400030629</v>
      </c>
      <c r="F6566">
        <v>300002397</v>
      </c>
      <c r="G6566">
        <v>0</v>
      </c>
      <c r="H6566" t="s">
        <v>1024</v>
      </c>
      <c r="I6566" t="s">
        <v>1023</v>
      </c>
      <c r="J6566">
        <v>4800002661</v>
      </c>
      <c r="K6566" t="s">
        <v>84</v>
      </c>
      <c r="L6566">
        <v>5100847704</v>
      </c>
      <c r="M6566" t="s">
        <v>1023</v>
      </c>
      <c r="O6566" t="s">
        <v>1023</v>
      </c>
      <c r="R6566" t="s">
        <v>11894</v>
      </c>
      <c r="S6566">
        <v>48</v>
      </c>
      <c r="T6566" s="1">
        <v>399360.58</v>
      </c>
      <c r="U6566" s="1">
        <v>10866.75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F6566" s="1">
        <v>10866.75</v>
      </c>
    </row>
    <row r="6567" spans="1:35" x14ac:dyDescent="0.25">
      <c r="F6567">
        <v>300002397</v>
      </c>
      <c r="T6567" s="1">
        <v>399360.58</v>
      </c>
      <c r="U6567" s="1">
        <v>10866.75</v>
      </c>
      <c r="V6567">
        <v>0</v>
      </c>
      <c r="AB6567">
        <v>0</v>
      </c>
      <c r="AC6567">
        <v>0</v>
      </c>
      <c r="AF6567" s="1">
        <v>10866.75</v>
      </c>
    </row>
    <row r="6568" spans="1:35" x14ac:dyDescent="0.25">
      <c r="A6568" t="s">
        <v>4</v>
      </c>
      <c r="B6568" t="s">
        <v>1461</v>
      </c>
      <c r="C6568">
        <v>2021</v>
      </c>
      <c r="D6568">
        <v>3000</v>
      </c>
      <c r="E6568">
        <v>400030835</v>
      </c>
      <c r="F6568">
        <v>300002398</v>
      </c>
      <c r="G6568">
        <v>0</v>
      </c>
      <c r="H6568" t="s">
        <v>1468</v>
      </c>
      <c r="I6568" t="s">
        <v>1467</v>
      </c>
      <c r="J6568">
        <v>4800002668</v>
      </c>
      <c r="K6568" t="s">
        <v>84</v>
      </c>
      <c r="L6568">
        <v>5100953578</v>
      </c>
      <c r="M6568" t="s">
        <v>1467</v>
      </c>
      <c r="O6568" t="s">
        <v>1467</v>
      </c>
      <c r="R6568" t="s">
        <v>12281</v>
      </c>
      <c r="S6568">
        <v>10</v>
      </c>
      <c r="T6568">
        <v>0</v>
      </c>
      <c r="U6568" s="1">
        <v>5700.7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F6568" s="1">
        <v>5700.7</v>
      </c>
    </row>
    <row r="6569" spans="1:35" x14ac:dyDescent="0.25">
      <c r="A6569" t="s">
        <v>4</v>
      </c>
      <c r="B6569" t="s">
        <v>1461</v>
      </c>
      <c r="C6569">
        <v>2021</v>
      </c>
      <c r="D6569">
        <v>3000</v>
      </c>
      <c r="E6569">
        <v>400030835</v>
      </c>
      <c r="F6569">
        <v>300002398</v>
      </c>
      <c r="G6569">
        <v>0</v>
      </c>
      <c r="H6569" t="s">
        <v>1468</v>
      </c>
      <c r="I6569" t="s">
        <v>1467</v>
      </c>
      <c r="J6569">
        <v>4800002668</v>
      </c>
      <c r="K6569" t="s">
        <v>84</v>
      </c>
      <c r="L6569">
        <v>5100953568</v>
      </c>
      <c r="M6569" t="s">
        <v>1467</v>
      </c>
      <c r="O6569" t="s">
        <v>1467</v>
      </c>
      <c r="R6569" t="s">
        <v>12282</v>
      </c>
      <c r="S6569">
        <v>16</v>
      </c>
      <c r="T6569" s="1">
        <v>45770.69</v>
      </c>
      <c r="U6569" s="1">
        <v>8120.8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F6569" s="1">
        <v>8120.8</v>
      </c>
    </row>
    <row r="6570" spans="1:35" x14ac:dyDescent="0.25">
      <c r="F6570">
        <v>300002398</v>
      </c>
      <c r="T6570" s="1">
        <v>45770.69</v>
      </c>
      <c r="U6570" s="1">
        <v>13821.5</v>
      </c>
      <c r="V6570">
        <v>0</v>
      </c>
      <c r="AB6570">
        <v>0</v>
      </c>
      <c r="AC6570">
        <v>0</v>
      </c>
      <c r="AF6570" s="1">
        <v>13821.5</v>
      </c>
    </row>
    <row r="6571" spans="1:35" x14ac:dyDescent="0.25">
      <c r="A6571" t="s">
        <v>4</v>
      </c>
      <c r="B6571" t="s">
        <v>548</v>
      </c>
      <c r="C6571">
        <v>2021</v>
      </c>
      <c r="D6571">
        <v>3000</v>
      </c>
      <c r="E6571">
        <v>400030231</v>
      </c>
      <c r="F6571">
        <v>300002399</v>
      </c>
      <c r="G6571">
        <v>0</v>
      </c>
      <c r="H6571" t="s">
        <v>570</v>
      </c>
      <c r="I6571" t="s">
        <v>569</v>
      </c>
      <c r="J6571">
        <v>4800002700</v>
      </c>
      <c r="K6571" t="s">
        <v>569</v>
      </c>
      <c r="L6571">
        <v>3000108703</v>
      </c>
      <c r="M6571" t="s">
        <v>12244</v>
      </c>
      <c r="N6571" t="s">
        <v>12283</v>
      </c>
      <c r="O6571" t="s">
        <v>6048</v>
      </c>
      <c r="P6571">
        <v>112863</v>
      </c>
      <c r="Q6571" t="s">
        <v>12284</v>
      </c>
      <c r="R6571" t="s">
        <v>12285</v>
      </c>
      <c r="S6571">
        <v>1</v>
      </c>
      <c r="T6571">
        <v>0</v>
      </c>
      <c r="U6571" s="1">
        <v>50812</v>
      </c>
      <c r="V6571">
        <v>0</v>
      </c>
      <c r="W6571" s="1">
        <v>4573.08</v>
      </c>
      <c r="X6571" s="1">
        <v>4573.08</v>
      </c>
      <c r="Y6571">
        <v>0</v>
      </c>
      <c r="Z6571">
        <v>0</v>
      </c>
      <c r="AA6571" s="1">
        <v>9146.16</v>
      </c>
      <c r="AB6571">
        <v>0</v>
      </c>
      <c r="AC6571">
        <v>0</v>
      </c>
      <c r="AF6571" s="1">
        <v>50812</v>
      </c>
      <c r="AH6571">
        <v>1300060718</v>
      </c>
      <c r="AI6571" t="s">
        <v>12266</v>
      </c>
    </row>
    <row r="6572" spans="1:35" x14ac:dyDescent="0.25">
      <c r="A6572" t="s">
        <v>4</v>
      </c>
      <c r="B6572" t="s">
        <v>548</v>
      </c>
      <c r="C6572">
        <v>2021</v>
      </c>
      <c r="D6572">
        <v>3000</v>
      </c>
      <c r="E6572">
        <v>400030231</v>
      </c>
      <c r="F6572">
        <v>300002399</v>
      </c>
      <c r="G6572">
        <v>0</v>
      </c>
      <c r="H6572" t="s">
        <v>570</v>
      </c>
      <c r="I6572" t="s">
        <v>569</v>
      </c>
      <c r="J6572">
        <v>4800002700</v>
      </c>
      <c r="K6572" t="s">
        <v>569</v>
      </c>
      <c r="L6572">
        <v>3000118610</v>
      </c>
      <c r="M6572" t="s">
        <v>12286</v>
      </c>
      <c r="N6572" t="s">
        <v>12287</v>
      </c>
      <c r="O6572" t="s">
        <v>12247</v>
      </c>
      <c r="P6572">
        <v>112863</v>
      </c>
      <c r="Q6572" t="s">
        <v>12284</v>
      </c>
      <c r="R6572" t="s">
        <v>12285</v>
      </c>
      <c r="S6572">
        <v>1</v>
      </c>
      <c r="T6572" s="1">
        <v>52514.2</v>
      </c>
      <c r="U6572" s="1">
        <v>1702.2</v>
      </c>
      <c r="V6572">
        <v>0</v>
      </c>
      <c r="W6572">
        <v>153.19999999999999</v>
      </c>
      <c r="X6572">
        <v>153.19999999999999</v>
      </c>
      <c r="Y6572">
        <v>0</v>
      </c>
      <c r="Z6572">
        <v>0</v>
      </c>
      <c r="AA6572">
        <v>306.39999999999998</v>
      </c>
      <c r="AB6572">
        <v>0</v>
      </c>
      <c r="AC6572">
        <v>0</v>
      </c>
      <c r="AF6572" s="1">
        <v>1702.2</v>
      </c>
      <c r="AH6572">
        <v>1300064914</v>
      </c>
      <c r="AI6572" t="s">
        <v>5797</v>
      </c>
    </row>
    <row r="6573" spans="1:35" x14ac:dyDescent="0.25">
      <c r="F6573">
        <v>300002399</v>
      </c>
      <c r="T6573" s="1">
        <v>52514.2</v>
      </c>
      <c r="U6573" s="1">
        <v>52514.2</v>
      </c>
      <c r="V6573">
        <v>0</v>
      </c>
      <c r="AB6573">
        <v>0</v>
      </c>
      <c r="AC6573">
        <v>0</v>
      </c>
      <c r="AF6573" s="1">
        <v>52514.2</v>
      </c>
    </row>
    <row r="6574" spans="1:35" x14ac:dyDescent="0.25">
      <c r="A6574" t="s">
        <v>4</v>
      </c>
      <c r="B6574" t="s">
        <v>548</v>
      </c>
      <c r="C6574">
        <v>2021</v>
      </c>
      <c r="D6574">
        <v>3000</v>
      </c>
      <c r="E6574">
        <v>400030229</v>
      </c>
      <c r="F6574">
        <v>300002400</v>
      </c>
      <c r="G6574">
        <v>0</v>
      </c>
      <c r="H6574" t="s">
        <v>572</v>
      </c>
      <c r="I6574" t="s">
        <v>571</v>
      </c>
      <c r="J6574">
        <v>4800002701</v>
      </c>
      <c r="K6574" t="s">
        <v>571</v>
      </c>
      <c r="L6574">
        <v>3000135518</v>
      </c>
      <c r="M6574" t="s">
        <v>12288</v>
      </c>
      <c r="N6574" t="s">
        <v>12289</v>
      </c>
      <c r="O6574" t="s">
        <v>872</v>
      </c>
      <c r="P6574">
        <v>113169</v>
      </c>
      <c r="Q6574" t="s">
        <v>12239</v>
      </c>
      <c r="R6574" t="s">
        <v>12290</v>
      </c>
      <c r="S6574">
        <v>1</v>
      </c>
      <c r="T6574" s="1">
        <v>111945.60000000001</v>
      </c>
      <c r="U6574" s="1">
        <v>111945.60000000001</v>
      </c>
      <c r="V6574">
        <v>0</v>
      </c>
      <c r="W6574" s="1">
        <v>10075.1</v>
      </c>
      <c r="X6574" s="1">
        <v>10075.1</v>
      </c>
      <c r="Y6574">
        <v>0</v>
      </c>
      <c r="Z6574">
        <v>0</v>
      </c>
      <c r="AA6574" s="1">
        <v>20150.2</v>
      </c>
      <c r="AB6574">
        <v>0</v>
      </c>
      <c r="AC6574">
        <v>0</v>
      </c>
      <c r="AF6574" s="1">
        <v>111945.60000000001</v>
      </c>
      <c r="AH6574">
        <v>1300072130</v>
      </c>
      <c r="AI6574" t="s">
        <v>868</v>
      </c>
    </row>
    <row r="6575" spans="1:35" x14ac:dyDescent="0.25">
      <c r="F6575">
        <v>300002400</v>
      </c>
      <c r="T6575" s="1">
        <v>111945.60000000001</v>
      </c>
      <c r="U6575" s="1">
        <v>111945.60000000001</v>
      </c>
      <c r="V6575">
        <v>0</v>
      </c>
      <c r="AB6575">
        <v>0</v>
      </c>
      <c r="AC6575">
        <v>0</v>
      </c>
      <c r="AF6575" s="1">
        <v>111945.60000000001</v>
      </c>
    </row>
    <row r="6576" spans="1:35" x14ac:dyDescent="0.25">
      <c r="A6576" t="s">
        <v>4</v>
      </c>
      <c r="B6576" t="s">
        <v>1220</v>
      </c>
      <c r="C6576">
        <v>2021</v>
      </c>
      <c r="D6576">
        <v>3000</v>
      </c>
      <c r="E6576">
        <v>400030896</v>
      </c>
      <c r="F6576">
        <v>300002401</v>
      </c>
      <c r="G6576">
        <v>0</v>
      </c>
      <c r="H6576" t="s">
        <v>1424</v>
      </c>
      <c r="I6576" t="s">
        <v>84</v>
      </c>
      <c r="J6576">
        <v>4800002750</v>
      </c>
      <c r="K6576" t="s">
        <v>84</v>
      </c>
      <c r="L6576">
        <v>5100959309</v>
      </c>
      <c r="M6576" t="s">
        <v>84</v>
      </c>
      <c r="O6576" t="s">
        <v>84</v>
      </c>
      <c r="R6576" t="s">
        <v>12291</v>
      </c>
      <c r="S6576">
        <v>150</v>
      </c>
      <c r="T6576" s="1">
        <v>277500</v>
      </c>
      <c r="U6576" s="1">
        <v>277500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F6576" s="1">
        <v>277500</v>
      </c>
    </row>
    <row r="6577" spans="1:35" x14ac:dyDescent="0.25">
      <c r="F6577">
        <v>300002401</v>
      </c>
      <c r="T6577" s="1">
        <v>277500</v>
      </c>
      <c r="U6577" s="1">
        <v>277500</v>
      </c>
      <c r="V6577">
        <v>0</v>
      </c>
      <c r="AB6577">
        <v>0</v>
      </c>
      <c r="AC6577">
        <v>0</v>
      </c>
      <c r="AF6577" s="1">
        <v>277500</v>
      </c>
    </row>
    <row r="6578" spans="1:35" x14ac:dyDescent="0.25">
      <c r="A6578" t="s">
        <v>4</v>
      </c>
      <c r="B6578" t="s">
        <v>753</v>
      </c>
      <c r="C6578">
        <v>2021</v>
      </c>
      <c r="D6578">
        <v>3000</v>
      </c>
      <c r="E6578">
        <v>400030152</v>
      </c>
      <c r="F6578">
        <v>300002402</v>
      </c>
      <c r="G6578">
        <v>0</v>
      </c>
      <c r="H6578" t="s">
        <v>869</v>
      </c>
      <c r="I6578" t="s">
        <v>868</v>
      </c>
      <c r="J6578">
        <v>4800002801</v>
      </c>
      <c r="K6578" t="s">
        <v>868</v>
      </c>
      <c r="L6578">
        <v>3000155983</v>
      </c>
      <c r="M6578" t="s">
        <v>12292</v>
      </c>
      <c r="N6578">
        <v>47</v>
      </c>
      <c r="O6578" t="s">
        <v>571</v>
      </c>
      <c r="P6578">
        <v>111781</v>
      </c>
      <c r="Q6578" t="s">
        <v>12293</v>
      </c>
      <c r="R6578" t="s">
        <v>12294</v>
      </c>
      <c r="S6578">
        <v>39</v>
      </c>
      <c r="T6578" s="1">
        <v>624000</v>
      </c>
      <c r="U6578" s="1">
        <v>624000</v>
      </c>
      <c r="V6578">
        <v>0</v>
      </c>
      <c r="W6578">
        <v>0</v>
      </c>
      <c r="X6578">
        <v>0</v>
      </c>
      <c r="Y6578" s="1">
        <v>122670</v>
      </c>
      <c r="Z6578">
        <v>0</v>
      </c>
      <c r="AA6578" s="1">
        <v>122670</v>
      </c>
      <c r="AB6578">
        <v>0</v>
      </c>
      <c r="AC6578">
        <v>0</v>
      </c>
      <c r="AF6578" s="1">
        <v>624000</v>
      </c>
      <c r="AH6578">
        <v>1300073498</v>
      </c>
      <c r="AI6578" t="s">
        <v>3504</v>
      </c>
    </row>
    <row r="6579" spans="1:35" x14ac:dyDescent="0.25">
      <c r="F6579">
        <v>300002402</v>
      </c>
      <c r="T6579" s="1">
        <v>624000</v>
      </c>
      <c r="U6579" s="1">
        <v>624000</v>
      </c>
      <c r="V6579">
        <v>0</v>
      </c>
      <c r="AB6579">
        <v>0</v>
      </c>
      <c r="AC6579">
        <v>0</v>
      </c>
      <c r="AF6579" s="1">
        <v>624000</v>
      </c>
    </row>
    <row r="6580" spans="1:35" x14ac:dyDescent="0.25">
      <c r="A6580" t="s">
        <v>4</v>
      </c>
      <c r="B6580" t="s">
        <v>753</v>
      </c>
      <c r="C6580">
        <v>2021</v>
      </c>
      <c r="D6580">
        <v>3000</v>
      </c>
      <c r="E6580">
        <v>400030677</v>
      </c>
      <c r="F6580">
        <v>300002403</v>
      </c>
      <c r="G6580">
        <v>0</v>
      </c>
      <c r="H6580" t="s">
        <v>871</v>
      </c>
      <c r="I6580" t="s">
        <v>870</v>
      </c>
      <c r="J6580">
        <v>4800002806</v>
      </c>
      <c r="K6580" t="s">
        <v>870</v>
      </c>
      <c r="L6580">
        <v>3000148442</v>
      </c>
      <c r="M6580" t="s">
        <v>12295</v>
      </c>
      <c r="N6580">
        <v>198</v>
      </c>
      <c r="O6580" t="s">
        <v>229</v>
      </c>
      <c r="P6580">
        <v>111655</v>
      </c>
      <c r="Q6580" t="s">
        <v>11354</v>
      </c>
      <c r="R6580" t="s">
        <v>9939</v>
      </c>
      <c r="S6580">
        <v>1</v>
      </c>
      <c r="T6580" s="1">
        <v>36810</v>
      </c>
      <c r="U6580" s="1">
        <v>36810</v>
      </c>
      <c r="V6580">
        <v>0</v>
      </c>
      <c r="W6580" s="1">
        <v>3674.76</v>
      </c>
      <c r="X6580" s="1">
        <v>3674.76</v>
      </c>
      <c r="Y6580">
        <v>0</v>
      </c>
      <c r="Z6580">
        <v>0</v>
      </c>
      <c r="AA6580" s="1">
        <v>7349.52</v>
      </c>
      <c r="AB6580">
        <v>0</v>
      </c>
      <c r="AC6580">
        <v>0</v>
      </c>
      <c r="AF6580" s="1">
        <v>36810</v>
      </c>
      <c r="AH6580">
        <v>1300003245</v>
      </c>
      <c r="AI6580" t="s">
        <v>12296</v>
      </c>
    </row>
    <row r="6581" spans="1:35" x14ac:dyDescent="0.25">
      <c r="F6581">
        <v>300002403</v>
      </c>
      <c r="T6581" s="1">
        <v>36810</v>
      </c>
      <c r="U6581" s="1">
        <v>36810</v>
      </c>
      <c r="V6581">
        <v>0</v>
      </c>
      <c r="AB6581">
        <v>0</v>
      </c>
      <c r="AC6581">
        <v>0</v>
      </c>
      <c r="AF6581" s="1">
        <v>36810</v>
      </c>
    </row>
    <row r="6582" spans="1:35" x14ac:dyDescent="0.25">
      <c r="A6582" t="s">
        <v>4</v>
      </c>
      <c r="B6582" t="s">
        <v>548</v>
      </c>
      <c r="C6582">
        <v>2021</v>
      </c>
      <c r="D6582">
        <v>3000</v>
      </c>
      <c r="E6582">
        <v>400030195</v>
      </c>
      <c r="F6582">
        <v>300002404</v>
      </c>
      <c r="G6582">
        <v>0</v>
      </c>
      <c r="H6582" t="s">
        <v>570</v>
      </c>
      <c r="I6582" t="s">
        <v>573</v>
      </c>
      <c r="J6582">
        <v>4800002833</v>
      </c>
      <c r="K6582" t="s">
        <v>573</v>
      </c>
      <c r="L6582">
        <v>3000093584</v>
      </c>
      <c r="M6582" t="s">
        <v>12297</v>
      </c>
      <c r="N6582" t="s">
        <v>12298</v>
      </c>
      <c r="O6582" t="s">
        <v>12098</v>
      </c>
      <c r="P6582">
        <v>112863</v>
      </c>
      <c r="Q6582" t="s">
        <v>12284</v>
      </c>
      <c r="R6582" t="s">
        <v>12285</v>
      </c>
      <c r="S6582">
        <v>1</v>
      </c>
      <c r="T6582">
        <v>0</v>
      </c>
      <c r="U6582" s="1">
        <v>557577</v>
      </c>
      <c r="V6582">
        <v>0</v>
      </c>
      <c r="W6582" s="1">
        <v>50181.93</v>
      </c>
      <c r="X6582" s="1">
        <v>50181.93</v>
      </c>
      <c r="Y6582">
        <v>0</v>
      </c>
      <c r="Z6582">
        <v>0</v>
      </c>
      <c r="AA6582" s="1">
        <v>100363.86</v>
      </c>
      <c r="AB6582">
        <v>0</v>
      </c>
      <c r="AC6582">
        <v>0</v>
      </c>
      <c r="AF6582" s="1">
        <v>557577</v>
      </c>
      <c r="AH6582">
        <v>1300056530</v>
      </c>
      <c r="AI6582" t="s">
        <v>12242</v>
      </c>
    </row>
    <row r="6583" spans="1:35" x14ac:dyDescent="0.25">
      <c r="A6583" t="s">
        <v>4</v>
      </c>
      <c r="B6583" t="s">
        <v>548</v>
      </c>
      <c r="C6583">
        <v>2021</v>
      </c>
      <c r="D6583">
        <v>3000</v>
      </c>
      <c r="E6583">
        <v>400030195</v>
      </c>
      <c r="F6583">
        <v>300002404</v>
      </c>
      <c r="G6583">
        <v>0</v>
      </c>
      <c r="H6583" t="s">
        <v>570</v>
      </c>
      <c r="I6583" t="s">
        <v>573</v>
      </c>
      <c r="J6583">
        <v>4800002833</v>
      </c>
      <c r="K6583" t="s">
        <v>573</v>
      </c>
      <c r="L6583">
        <v>3000118344</v>
      </c>
      <c r="M6583" t="s">
        <v>12299</v>
      </c>
      <c r="N6583" t="s">
        <v>12300</v>
      </c>
      <c r="O6583" t="s">
        <v>12244</v>
      </c>
      <c r="P6583">
        <v>112863</v>
      </c>
      <c r="Q6583" t="s">
        <v>12284</v>
      </c>
      <c r="R6583" t="s">
        <v>12285</v>
      </c>
      <c r="S6583">
        <v>1</v>
      </c>
      <c r="T6583" s="1">
        <v>583849.30000000005</v>
      </c>
      <c r="U6583" s="1">
        <v>26272.3</v>
      </c>
      <c r="V6583">
        <v>0</v>
      </c>
      <c r="W6583" s="1">
        <v>2364.5100000000002</v>
      </c>
      <c r="X6583" s="1">
        <v>2364.5100000000002</v>
      </c>
      <c r="Y6583">
        <v>0</v>
      </c>
      <c r="Z6583">
        <v>0</v>
      </c>
      <c r="AA6583" s="1">
        <v>4729.0200000000004</v>
      </c>
      <c r="AB6583">
        <v>0</v>
      </c>
      <c r="AC6583">
        <v>0</v>
      </c>
      <c r="AF6583" s="1">
        <v>26272.3</v>
      </c>
      <c r="AH6583">
        <v>1300064272</v>
      </c>
      <c r="AI6583" t="s">
        <v>12251</v>
      </c>
    </row>
    <row r="6584" spans="1:35" x14ac:dyDescent="0.25">
      <c r="F6584">
        <v>300002404</v>
      </c>
      <c r="T6584" s="1">
        <v>583849.30000000005</v>
      </c>
      <c r="U6584" s="1">
        <v>583849.30000000005</v>
      </c>
      <c r="V6584">
        <v>0</v>
      </c>
      <c r="AB6584">
        <v>0</v>
      </c>
      <c r="AC6584">
        <v>0</v>
      </c>
      <c r="AF6584" s="1">
        <v>583849.30000000005</v>
      </c>
    </row>
    <row r="6585" spans="1:35" x14ac:dyDescent="0.25">
      <c r="A6585" t="s">
        <v>4</v>
      </c>
      <c r="B6585" t="s">
        <v>548</v>
      </c>
      <c r="C6585">
        <v>2021</v>
      </c>
      <c r="D6585">
        <v>3000</v>
      </c>
      <c r="E6585">
        <v>400030380</v>
      </c>
      <c r="F6585">
        <v>300002405</v>
      </c>
      <c r="G6585">
        <v>0</v>
      </c>
      <c r="H6585" t="s">
        <v>575</v>
      </c>
      <c r="I6585" t="s">
        <v>574</v>
      </c>
      <c r="J6585">
        <v>4800002834</v>
      </c>
      <c r="K6585" t="s">
        <v>574</v>
      </c>
      <c r="L6585">
        <v>3000146005</v>
      </c>
      <c r="M6585" t="s">
        <v>4608</v>
      </c>
      <c r="N6585" t="s">
        <v>12301</v>
      </c>
      <c r="O6585" t="s">
        <v>12302</v>
      </c>
      <c r="P6585">
        <v>412480</v>
      </c>
      <c r="Q6585" t="s">
        <v>12303</v>
      </c>
      <c r="R6585" t="s">
        <v>12304</v>
      </c>
      <c r="S6585">
        <v>1</v>
      </c>
      <c r="T6585" s="1">
        <v>415027</v>
      </c>
      <c r="U6585" s="1">
        <v>415027</v>
      </c>
      <c r="V6585">
        <v>0</v>
      </c>
      <c r="W6585">
        <v>0</v>
      </c>
      <c r="X6585">
        <v>0</v>
      </c>
      <c r="Y6585" s="1">
        <v>74704.86</v>
      </c>
      <c r="Z6585">
        <v>0</v>
      </c>
      <c r="AA6585" s="1">
        <v>74704.86</v>
      </c>
      <c r="AB6585">
        <v>0</v>
      </c>
      <c r="AC6585">
        <v>0</v>
      </c>
      <c r="AF6585" s="1">
        <v>415027</v>
      </c>
      <c r="AH6585">
        <v>1300000808</v>
      </c>
      <c r="AI6585" t="s">
        <v>964</v>
      </c>
    </row>
    <row r="6586" spans="1:35" x14ac:dyDescent="0.25">
      <c r="F6586">
        <v>300002405</v>
      </c>
      <c r="T6586" s="1">
        <v>415027</v>
      </c>
      <c r="U6586" s="1">
        <v>415027</v>
      </c>
      <c r="V6586">
        <v>0</v>
      </c>
      <c r="AB6586">
        <v>0</v>
      </c>
      <c r="AC6586">
        <v>0</v>
      </c>
      <c r="AF6586" s="1">
        <v>415027</v>
      </c>
    </row>
    <row r="6587" spans="1:35" x14ac:dyDescent="0.25">
      <c r="A6587" t="s">
        <v>4</v>
      </c>
      <c r="B6587" t="s">
        <v>753</v>
      </c>
      <c r="C6587">
        <v>2021</v>
      </c>
      <c r="D6587">
        <v>3000</v>
      </c>
      <c r="E6587">
        <v>400029695</v>
      </c>
      <c r="F6587">
        <v>300002406</v>
      </c>
      <c r="G6587">
        <v>0</v>
      </c>
      <c r="H6587" t="s">
        <v>873</v>
      </c>
      <c r="I6587" t="s">
        <v>872</v>
      </c>
      <c r="J6587">
        <v>4800002848</v>
      </c>
      <c r="K6587" t="s">
        <v>872</v>
      </c>
      <c r="L6587">
        <v>3000075891</v>
      </c>
      <c r="M6587" t="s">
        <v>12305</v>
      </c>
      <c r="N6587">
        <v>6440405629</v>
      </c>
      <c r="O6587" t="s">
        <v>12306</v>
      </c>
      <c r="P6587">
        <v>111874</v>
      </c>
      <c r="Q6587" t="s">
        <v>7866</v>
      </c>
      <c r="R6587" t="s">
        <v>12307</v>
      </c>
      <c r="S6587">
        <v>410</v>
      </c>
      <c r="T6587">
        <v>0</v>
      </c>
      <c r="U6587" s="1">
        <v>968235.57</v>
      </c>
      <c r="V6587">
        <v>0</v>
      </c>
      <c r="W6587">
        <v>0</v>
      </c>
      <c r="X6587">
        <v>0</v>
      </c>
      <c r="Y6587" s="1">
        <v>376184.52</v>
      </c>
      <c r="Z6587">
        <v>0</v>
      </c>
      <c r="AA6587" s="1">
        <v>376184.52</v>
      </c>
      <c r="AB6587">
        <v>0</v>
      </c>
      <c r="AC6587">
        <v>0</v>
      </c>
      <c r="AF6587" s="1">
        <v>968235.57</v>
      </c>
      <c r="AH6587">
        <v>1300047257</v>
      </c>
      <c r="AI6587" t="s">
        <v>12214</v>
      </c>
    </row>
    <row r="6588" spans="1:35" x14ac:dyDescent="0.25">
      <c r="A6588" t="s">
        <v>4</v>
      </c>
      <c r="B6588" t="s">
        <v>753</v>
      </c>
      <c r="C6588">
        <v>2021</v>
      </c>
      <c r="D6588">
        <v>3000</v>
      </c>
      <c r="E6588">
        <v>400029695</v>
      </c>
      <c r="F6588">
        <v>300002406</v>
      </c>
      <c r="G6588">
        <v>0</v>
      </c>
      <c r="H6588" t="s">
        <v>873</v>
      </c>
      <c r="I6588" t="s">
        <v>872</v>
      </c>
      <c r="J6588">
        <v>4800002848</v>
      </c>
      <c r="K6588" t="s">
        <v>872</v>
      </c>
      <c r="L6588">
        <v>3000075955</v>
      </c>
      <c r="M6588" t="s">
        <v>12305</v>
      </c>
      <c r="N6588">
        <v>6440405628</v>
      </c>
      <c r="O6588" t="s">
        <v>12306</v>
      </c>
      <c r="P6588">
        <v>111874</v>
      </c>
      <c r="Q6588" t="s">
        <v>7866</v>
      </c>
      <c r="R6588" t="s">
        <v>12308</v>
      </c>
      <c r="S6588">
        <v>570</v>
      </c>
      <c r="T6588">
        <v>0</v>
      </c>
      <c r="U6588" s="1">
        <v>637831.99</v>
      </c>
      <c r="V6588">
        <v>0</v>
      </c>
      <c r="W6588">
        <v>0</v>
      </c>
      <c r="X6588">
        <v>0</v>
      </c>
      <c r="Y6588" s="1">
        <v>374758.77</v>
      </c>
      <c r="Z6588">
        <v>0</v>
      </c>
      <c r="AA6588" s="1">
        <v>374758.77</v>
      </c>
      <c r="AB6588">
        <v>0</v>
      </c>
      <c r="AC6588">
        <v>0</v>
      </c>
      <c r="AF6588" s="1">
        <v>637831.99</v>
      </c>
      <c r="AH6588">
        <v>1300047257</v>
      </c>
      <c r="AI6588" t="s">
        <v>12214</v>
      </c>
    </row>
    <row r="6589" spans="1:35" x14ac:dyDescent="0.25">
      <c r="A6589" t="s">
        <v>4</v>
      </c>
      <c r="B6589" t="s">
        <v>753</v>
      </c>
      <c r="C6589">
        <v>2021</v>
      </c>
      <c r="D6589">
        <v>3000</v>
      </c>
      <c r="E6589">
        <v>400029695</v>
      </c>
      <c r="F6589">
        <v>300002406</v>
      </c>
      <c r="G6589">
        <v>0</v>
      </c>
      <c r="H6589" t="s">
        <v>873</v>
      </c>
      <c r="I6589" t="s">
        <v>872</v>
      </c>
      <c r="J6589">
        <v>4800002848</v>
      </c>
      <c r="K6589" t="s">
        <v>872</v>
      </c>
      <c r="L6589">
        <v>3000075955</v>
      </c>
      <c r="M6589" t="s">
        <v>12305</v>
      </c>
      <c r="N6589">
        <v>6440405628</v>
      </c>
      <c r="O6589" t="s">
        <v>12306</v>
      </c>
      <c r="P6589">
        <v>111874</v>
      </c>
      <c r="Q6589" t="s">
        <v>7866</v>
      </c>
      <c r="R6589" t="s">
        <v>12307</v>
      </c>
      <c r="S6589">
        <v>410</v>
      </c>
      <c r="T6589">
        <v>0</v>
      </c>
      <c r="U6589" s="1">
        <v>947976.26</v>
      </c>
      <c r="V6589">
        <v>0</v>
      </c>
      <c r="W6589">
        <v>0</v>
      </c>
      <c r="X6589">
        <v>0</v>
      </c>
      <c r="Y6589" s="1">
        <v>374758.77</v>
      </c>
      <c r="Z6589">
        <v>0</v>
      </c>
      <c r="AA6589" s="1">
        <v>374758.77</v>
      </c>
      <c r="AB6589">
        <v>0</v>
      </c>
      <c r="AC6589">
        <v>0</v>
      </c>
      <c r="AF6589" s="1">
        <v>947976.26</v>
      </c>
      <c r="AH6589">
        <v>1300047257</v>
      </c>
      <c r="AI6589" t="s">
        <v>12214</v>
      </c>
    </row>
    <row r="6590" spans="1:35" x14ac:dyDescent="0.25">
      <c r="A6590" t="s">
        <v>4</v>
      </c>
      <c r="B6590" t="s">
        <v>753</v>
      </c>
      <c r="C6590">
        <v>2021</v>
      </c>
      <c r="D6590">
        <v>3000</v>
      </c>
      <c r="E6590">
        <v>400029695</v>
      </c>
      <c r="F6590">
        <v>300002406</v>
      </c>
      <c r="G6590">
        <v>0</v>
      </c>
      <c r="H6590" t="s">
        <v>873</v>
      </c>
      <c r="I6590" t="s">
        <v>872</v>
      </c>
      <c r="J6590">
        <v>4800002848</v>
      </c>
      <c r="K6590" t="s">
        <v>872</v>
      </c>
      <c r="L6590">
        <v>3000075891</v>
      </c>
      <c r="M6590" t="s">
        <v>12305</v>
      </c>
      <c r="N6590">
        <v>6440405629</v>
      </c>
      <c r="O6590" t="s">
        <v>12306</v>
      </c>
      <c r="P6590">
        <v>111874</v>
      </c>
      <c r="Q6590" t="s">
        <v>7866</v>
      </c>
      <c r="R6590" t="s">
        <v>12308</v>
      </c>
      <c r="S6590">
        <v>960</v>
      </c>
      <c r="T6590">
        <v>0</v>
      </c>
      <c r="U6590" s="1">
        <v>1121678.43</v>
      </c>
      <c r="V6590">
        <v>0</v>
      </c>
      <c r="W6590">
        <v>0</v>
      </c>
      <c r="X6590">
        <v>0</v>
      </c>
      <c r="Y6590" s="1">
        <v>376184.52</v>
      </c>
      <c r="Z6590">
        <v>0</v>
      </c>
      <c r="AA6590" s="1">
        <v>376184.52</v>
      </c>
      <c r="AB6590">
        <v>0</v>
      </c>
      <c r="AC6590">
        <v>0</v>
      </c>
      <c r="AF6590" s="1">
        <v>1121678.43</v>
      </c>
      <c r="AH6590">
        <v>1300047257</v>
      </c>
      <c r="AI6590" t="s">
        <v>12214</v>
      </c>
    </row>
    <row r="6591" spans="1:35" x14ac:dyDescent="0.25">
      <c r="A6591" t="s">
        <v>4</v>
      </c>
      <c r="B6591" t="s">
        <v>753</v>
      </c>
      <c r="C6591">
        <v>2021</v>
      </c>
      <c r="D6591">
        <v>3000</v>
      </c>
      <c r="E6591">
        <v>400029695</v>
      </c>
      <c r="F6591">
        <v>300002406</v>
      </c>
      <c r="G6591">
        <v>0</v>
      </c>
      <c r="H6591" t="s">
        <v>873</v>
      </c>
      <c r="I6591" t="s">
        <v>872</v>
      </c>
      <c r="J6591">
        <v>4800002848</v>
      </c>
      <c r="K6591" t="s">
        <v>872</v>
      </c>
      <c r="L6591">
        <v>3000075955</v>
      </c>
      <c r="M6591" t="s">
        <v>12305</v>
      </c>
      <c r="N6591">
        <v>6440405628</v>
      </c>
      <c r="O6591" t="s">
        <v>12306</v>
      </c>
      <c r="P6591">
        <v>111874</v>
      </c>
      <c r="Q6591" t="s">
        <v>7866</v>
      </c>
      <c r="R6591" t="s">
        <v>11706</v>
      </c>
      <c r="S6591">
        <v>590</v>
      </c>
      <c r="T6591">
        <v>0</v>
      </c>
      <c r="U6591" s="1">
        <v>74263.53</v>
      </c>
      <c r="V6591">
        <v>0</v>
      </c>
      <c r="W6591">
        <v>0</v>
      </c>
      <c r="X6591">
        <v>0</v>
      </c>
      <c r="Y6591" s="1">
        <v>374758.77</v>
      </c>
      <c r="Z6591">
        <v>0</v>
      </c>
      <c r="AA6591" s="1">
        <v>374758.77</v>
      </c>
      <c r="AB6591">
        <v>0</v>
      </c>
      <c r="AC6591">
        <v>0</v>
      </c>
      <c r="AF6591" s="1">
        <v>74263.53</v>
      </c>
      <c r="AH6591">
        <v>1300047257</v>
      </c>
      <c r="AI6591" t="s">
        <v>12214</v>
      </c>
    </row>
    <row r="6592" spans="1:35" x14ac:dyDescent="0.25">
      <c r="A6592" t="s">
        <v>4</v>
      </c>
      <c r="B6592" t="s">
        <v>753</v>
      </c>
      <c r="C6592">
        <v>2021</v>
      </c>
      <c r="D6592">
        <v>3000</v>
      </c>
      <c r="E6592">
        <v>400029695</v>
      </c>
      <c r="F6592">
        <v>300002406</v>
      </c>
      <c r="G6592">
        <v>0</v>
      </c>
      <c r="H6592" t="s">
        <v>873</v>
      </c>
      <c r="I6592" t="s">
        <v>872</v>
      </c>
      <c r="J6592">
        <v>4800002848</v>
      </c>
      <c r="K6592" t="s">
        <v>872</v>
      </c>
      <c r="L6592">
        <v>3000075955</v>
      </c>
      <c r="M6592" t="s">
        <v>12305</v>
      </c>
      <c r="N6592">
        <v>6440405628</v>
      </c>
      <c r="O6592" t="s">
        <v>12306</v>
      </c>
      <c r="P6592">
        <v>111874</v>
      </c>
      <c r="Q6592" t="s">
        <v>7866</v>
      </c>
      <c r="R6592" t="s">
        <v>11707</v>
      </c>
      <c r="S6592" s="1">
        <v>3000</v>
      </c>
      <c r="T6592">
        <v>0</v>
      </c>
      <c r="U6592" s="1">
        <v>421921.32</v>
      </c>
      <c r="V6592">
        <v>0</v>
      </c>
      <c r="W6592">
        <v>0</v>
      </c>
      <c r="X6592">
        <v>0</v>
      </c>
      <c r="Y6592" s="1">
        <v>374758.77</v>
      </c>
      <c r="Z6592">
        <v>0</v>
      </c>
      <c r="AA6592" s="1">
        <v>374758.77</v>
      </c>
      <c r="AB6592">
        <v>0</v>
      </c>
      <c r="AC6592">
        <v>0</v>
      </c>
      <c r="AF6592" s="1">
        <v>421921.32</v>
      </c>
      <c r="AH6592">
        <v>1300047257</v>
      </c>
      <c r="AI6592" t="s">
        <v>12214</v>
      </c>
    </row>
    <row r="6593" spans="1:35" x14ac:dyDescent="0.25">
      <c r="A6593" t="s">
        <v>4</v>
      </c>
      <c r="B6593" t="s">
        <v>753</v>
      </c>
      <c r="C6593">
        <v>2021</v>
      </c>
      <c r="D6593">
        <v>3000</v>
      </c>
      <c r="E6593">
        <v>400029695</v>
      </c>
      <c r="F6593">
        <v>300002406</v>
      </c>
      <c r="G6593">
        <v>0</v>
      </c>
      <c r="H6593" t="s">
        <v>873</v>
      </c>
      <c r="I6593" t="s">
        <v>872</v>
      </c>
      <c r="J6593">
        <v>4800002848</v>
      </c>
      <c r="K6593" t="s">
        <v>872</v>
      </c>
      <c r="L6593">
        <v>3000075885</v>
      </c>
      <c r="M6593" t="s">
        <v>12305</v>
      </c>
      <c r="N6593">
        <v>6440405641</v>
      </c>
      <c r="O6593" t="s">
        <v>273</v>
      </c>
      <c r="P6593">
        <v>111874</v>
      </c>
      <c r="Q6593" t="s">
        <v>7866</v>
      </c>
      <c r="R6593" t="s">
        <v>12308</v>
      </c>
      <c r="S6593" s="1">
        <v>1740</v>
      </c>
      <c r="T6593">
        <v>0</v>
      </c>
      <c r="U6593" s="1">
        <v>2002959.27</v>
      </c>
      <c r="V6593">
        <v>0</v>
      </c>
      <c r="W6593">
        <v>0</v>
      </c>
      <c r="X6593">
        <v>0</v>
      </c>
      <c r="Y6593" s="1">
        <v>360532.67</v>
      </c>
      <c r="Z6593">
        <v>0</v>
      </c>
      <c r="AA6593" s="1">
        <v>360532.67</v>
      </c>
      <c r="AB6593">
        <v>0</v>
      </c>
      <c r="AC6593">
        <v>0</v>
      </c>
      <c r="AF6593" s="1">
        <v>2002959.27</v>
      </c>
      <c r="AH6593">
        <v>1300047257</v>
      </c>
      <c r="AI6593" t="s">
        <v>12214</v>
      </c>
    </row>
    <row r="6594" spans="1:35" x14ac:dyDescent="0.25">
      <c r="A6594" t="s">
        <v>4</v>
      </c>
      <c r="B6594" t="s">
        <v>753</v>
      </c>
      <c r="C6594">
        <v>2021</v>
      </c>
      <c r="D6594">
        <v>3000</v>
      </c>
      <c r="E6594">
        <v>400029695</v>
      </c>
      <c r="F6594">
        <v>300002406</v>
      </c>
      <c r="G6594">
        <v>0</v>
      </c>
      <c r="H6594" t="s">
        <v>873</v>
      </c>
      <c r="I6594" t="s">
        <v>872</v>
      </c>
      <c r="J6594">
        <v>4800002848</v>
      </c>
      <c r="K6594" t="s">
        <v>872</v>
      </c>
      <c r="L6594">
        <v>3000075887</v>
      </c>
      <c r="M6594" t="s">
        <v>12305</v>
      </c>
      <c r="N6594">
        <v>6440405632</v>
      </c>
      <c r="O6594" t="s">
        <v>12309</v>
      </c>
      <c r="P6594">
        <v>111874</v>
      </c>
      <c r="Q6594" t="s">
        <v>7866</v>
      </c>
      <c r="R6594" t="s">
        <v>12308</v>
      </c>
      <c r="S6594" s="1">
        <v>1730</v>
      </c>
      <c r="T6594">
        <v>0</v>
      </c>
      <c r="U6594" s="1">
        <v>1991448.01</v>
      </c>
      <c r="V6594">
        <v>0</v>
      </c>
      <c r="W6594">
        <v>0</v>
      </c>
      <c r="X6594">
        <v>0</v>
      </c>
      <c r="Y6594" s="1">
        <v>358460.64</v>
      </c>
      <c r="Z6594">
        <v>0</v>
      </c>
      <c r="AA6594" s="1">
        <v>358460.64</v>
      </c>
      <c r="AB6594">
        <v>0</v>
      </c>
      <c r="AC6594">
        <v>0</v>
      </c>
      <c r="AF6594" s="1">
        <v>1991448.01</v>
      </c>
      <c r="AH6594">
        <v>1300047257</v>
      </c>
      <c r="AI6594" t="s">
        <v>12214</v>
      </c>
    </row>
    <row r="6595" spans="1:35" x14ac:dyDescent="0.25">
      <c r="A6595" t="s">
        <v>4</v>
      </c>
      <c r="B6595" t="s">
        <v>753</v>
      </c>
      <c r="C6595">
        <v>2021</v>
      </c>
      <c r="D6595">
        <v>3000</v>
      </c>
      <c r="E6595">
        <v>400029695</v>
      </c>
      <c r="F6595">
        <v>300002406</v>
      </c>
      <c r="G6595">
        <v>0</v>
      </c>
      <c r="H6595" t="s">
        <v>873</v>
      </c>
      <c r="I6595" t="s">
        <v>872</v>
      </c>
      <c r="J6595">
        <v>4800002848</v>
      </c>
      <c r="K6595" t="s">
        <v>872</v>
      </c>
      <c r="L6595">
        <v>3000077281</v>
      </c>
      <c r="M6595" t="s">
        <v>12310</v>
      </c>
      <c r="N6595">
        <v>6440405622</v>
      </c>
      <c r="O6595" t="s">
        <v>12311</v>
      </c>
      <c r="P6595">
        <v>111874</v>
      </c>
      <c r="Q6595" t="s">
        <v>7866</v>
      </c>
      <c r="R6595" t="s">
        <v>12312</v>
      </c>
      <c r="S6595">
        <v>290</v>
      </c>
      <c r="T6595">
        <v>0</v>
      </c>
      <c r="U6595" s="1">
        <v>798117.7</v>
      </c>
      <c r="V6595">
        <v>0</v>
      </c>
      <c r="W6595">
        <v>0</v>
      </c>
      <c r="X6595">
        <v>0</v>
      </c>
      <c r="Y6595" s="1">
        <v>335888.2</v>
      </c>
      <c r="Z6595">
        <v>0</v>
      </c>
      <c r="AA6595" s="1">
        <v>335888.2</v>
      </c>
      <c r="AB6595">
        <v>0</v>
      </c>
      <c r="AC6595">
        <v>0</v>
      </c>
      <c r="AF6595" s="1">
        <v>798117.7</v>
      </c>
      <c r="AH6595">
        <v>1300047257</v>
      </c>
      <c r="AI6595" t="s">
        <v>12214</v>
      </c>
    </row>
    <row r="6596" spans="1:35" x14ac:dyDescent="0.25">
      <c r="A6596" t="s">
        <v>4</v>
      </c>
      <c r="B6596" t="s">
        <v>753</v>
      </c>
      <c r="C6596">
        <v>2021</v>
      </c>
      <c r="D6596">
        <v>3000</v>
      </c>
      <c r="E6596">
        <v>400029695</v>
      </c>
      <c r="F6596">
        <v>300002406</v>
      </c>
      <c r="G6596">
        <v>0</v>
      </c>
      <c r="H6596" t="s">
        <v>873</v>
      </c>
      <c r="I6596" t="s">
        <v>872</v>
      </c>
      <c r="J6596">
        <v>4800002848</v>
      </c>
      <c r="K6596" t="s">
        <v>872</v>
      </c>
      <c r="L6596">
        <v>3000077281</v>
      </c>
      <c r="M6596" t="s">
        <v>12310</v>
      </c>
      <c r="N6596">
        <v>6440405622</v>
      </c>
      <c r="O6596" t="s">
        <v>12311</v>
      </c>
      <c r="P6596">
        <v>111874</v>
      </c>
      <c r="Q6596" t="s">
        <v>7866</v>
      </c>
      <c r="R6596" t="s">
        <v>12307</v>
      </c>
      <c r="S6596">
        <v>90</v>
      </c>
      <c r="T6596">
        <v>0</v>
      </c>
      <c r="U6596" s="1">
        <v>206451.9</v>
      </c>
      <c r="V6596">
        <v>0</v>
      </c>
      <c r="W6596">
        <v>0</v>
      </c>
      <c r="X6596">
        <v>0</v>
      </c>
      <c r="Y6596" s="1">
        <v>335888.2</v>
      </c>
      <c r="Z6596">
        <v>0</v>
      </c>
      <c r="AA6596" s="1">
        <v>335888.2</v>
      </c>
      <c r="AB6596">
        <v>0</v>
      </c>
      <c r="AC6596">
        <v>0</v>
      </c>
      <c r="AF6596" s="1">
        <v>206451.9</v>
      </c>
      <c r="AH6596">
        <v>1300047257</v>
      </c>
      <c r="AI6596" t="s">
        <v>12214</v>
      </c>
    </row>
    <row r="6597" spans="1:35" x14ac:dyDescent="0.25">
      <c r="A6597" t="s">
        <v>4</v>
      </c>
      <c r="B6597" t="s">
        <v>753</v>
      </c>
      <c r="C6597">
        <v>2021</v>
      </c>
      <c r="D6597">
        <v>3000</v>
      </c>
      <c r="E6597">
        <v>400029695</v>
      </c>
      <c r="F6597">
        <v>300002406</v>
      </c>
      <c r="G6597">
        <v>0</v>
      </c>
      <c r="H6597" t="s">
        <v>873</v>
      </c>
      <c r="I6597" t="s">
        <v>872</v>
      </c>
      <c r="J6597">
        <v>4800002848</v>
      </c>
      <c r="K6597" t="s">
        <v>872</v>
      </c>
      <c r="L6597">
        <v>3000077281</v>
      </c>
      <c r="M6597" t="s">
        <v>12310</v>
      </c>
      <c r="N6597">
        <v>6440405622</v>
      </c>
      <c r="O6597" t="s">
        <v>12311</v>
      </c>
      <c r="P6597">
        <v>111874</v>
      </c>
      <c r="Q6597" t="s">
        <v>7866</v>
      </c>
      <c r="R6597" t="s">
        <v>12313</v>
      </c>
      <c r="S6597" s="1">
        <v>1198</v>
      </c>
      <c r="T6597">
        <v>0</v>
      </c>
      <c r="U6597" s="1">
        <v>212932.52</v>
      </c>
      <c r="V6597">
        <v>0</v>
      </c>
      <c r="W6597">
        <v>0</v>
      </c>
      <c r="X6597">
        <v>0</v>
      </c>
      <c r="Y6597" s="1">
        <v>335888.2</v>
      </c>
      <c r="Z6597">
        <v>0</v>
      </c>
      <c r="AA6597" s="1">
        <v>335888.2</v>
      </c>
      <c r="AB6597">
        <v>0</v>
      </c>
      <c r="AC6597">
        <v>0</v>
      </c>
      <c r="AF6597" s="1">
        <v>212932.52</v>
      </c>
      <c r="AH6597">
        <v>1300047257</v>
      </c>
      <c r="AI6597" t="s">
        <v>12214</v>
      </c>
    </row>
    <row r="6598" spans="1:35" x14ac:dyDescent="0.25">
      <c r="A6598" t="s">
        <v>4</v>
      </c>
      <c r="B6598" t="s">
        <v>753</v>
      </c>
      <c r="C6598">
        <v>2021</v>
      </c>
      <c r="D6598">
        <v>3000</v>
      </c>
      <c r="E6598">
        <v>400029695</v>
      </c>
      <c r="F6598">
        <v>300002406</v>
      </c>
      <c r="G6598">
        <v>0</v>
      </c>
      <c r="H6598" t="s">
        <v>873</v>
      </c>
      <c r="I6598" t="s">
        <v>872</v>
      </c>
      <c r="J6598">
        <v>4800002848</v>
      </c>
      <c r="K6598" t="s">
        <v>872</v>
      </c>
      <c r="L6598">
        <v>3000077281</v>
      </c>
      <c r="M6598" t="s">
        <v>12310</v>
      </c>
      <c r="N6598">
        <v>6440405622</v>
      </c>
      <c r="O6598" t="s">
        <v>12311</v>
      </c>
      <c r="P6598">
        <v>111874</v>
      </c>
      <c r="Q6598" t="s">
        <v>7866</v>
      </c>
      <c r="R6598" t="s">
        <v>11707</v>
      </c>
      <c r="S6598" s="1">
        <v>2000</v>
      </c>
      <c r="T6598">
        <v>0</v>
      </c>
      <c r="U6598" s="1">
        <v>244840</v>
      </c>
      <c r="V6598">
        <v>0</v>
      </c>
      <c r="W6598">
        <v>0</v>
      </c>
      <c r="X6598">
        <v>0</v>
      </c>
      <c r="Y6598" s="1">
        <v>335888.2</v>
      </c>
      <c r="Z6598">
        <v>0</v>
      </c>
      <c r="AA6598" s="1">
        <v>335888.2</v>
      </c>
      <c r="AB6598">
        <v>0</v>
      </c>
      <c r="AC6598">
        <v>0</v>
      </c>
      <c r="AF6598" s="1">
        <v>244840</v>
      </c>
      <c r="AH6598">
        <v>1300047257</v>
      </c>
      <c r="AI6598" t="s">
        <v>12214</v>
      </c>
    </row>
    <row r="6599" spans="1:35" x14ac:dyDescent="0.25">
      <c r="A6599" t="s">
        <v>4</v>
      </c>
      <c r="B6599" t="s">
        <v>753</v>
      </c>
      <c r="C6599">
        <v>2021</v>
      </c>
      <c r="D6599">
        <v>3000</v>
      </c>
      <c r="E6599">
        <v>400029695</v>
      </c>
      <c r="F6599">
        <v>300002406</v>
      </c>
      <c r="G6599">
        <v>0</v>
      </c>
      <c r="H6599" t="s">
        <v>873</v>
      </c>
      <c r="I6599" t="s">
        <v>872</v>
      </c>
      <c r="J6599">
        <v>4800002848</v>
      </c>
      <c r="K6599" t="s">
        <v>872</v>
      </c>
      <c r="L6599">
        <v>3000077281</v>
      </c>
      <c r="M6599" t="s">
        <v>12310</v>
      </c>
      <c r="N6599">
        <v>6440405622</v>
      </c>
      <c r="O6599" t="s">
        <v>12311</v>
      </c>
      <c r="P6599">
        <v>111874</v>
      </c>
      <c r="Q6599" t="s">
        <v>7866</v>
      </c>
      <c r="R6599" t="s">
        <v>11706</v>
      </c>
      <c r="S6599">
        <v>600</v>
      </c>
      <c r="T6599">
        <v>0</v>
      </c>
      <c r="U6599" s="1">
        <v>64590</v>
      </c>
      <c r="V6599">
        <v>0</v>
      </c>
      <c r="W6599">
        <v>0</v>
      </c>
      <c r="X6599">
        <v>0</v>
      </c>
      <c r="Y6599" s="1">
        <v>335888.2</v>
      </c>
      <c r="Z6599">
        <v>0</v>
      </c>
      <c r="AA6599" s="1">
        <v>335888.2</v>
      </c>
      <c r="AB6599">
        <v>0</v>
      </c>
      <c r="AC6599">
        <v>0</v>
      </c>
      <c r="AF6599" s="1">
        <v>64590</v>
      </c>
      <c r="AH6599">
        <v>1300047257</v>
      </c>
      <c r="AI6599" t="s">
        <v>12214</v>
      </c>
    </row>
    <row r="6600" spans="1:35" x14ac:dyDescent="0.25">
      <c r="A6600" t="s">
        <v>4</v>
      </c>
      <c r="B6600" t="s">
        <v>753</v>
      </c>
      <c r="C6600">
        <v>2021</v>
      </c>
      <c r="D6600">
        <v>3000</v>
      </c>
      <c r="E6600">
        <v>400029695</v>
      </c>
      <c r="F6600">
        <v>300002406</v>
      </c>
      <c r="G6600">
        <v>0</v>
      </c>
      <c r="H6600" t="s">
        <v>873</v>
      </c>
      <c r="I6600" t="s">
        <v>872</v>
      </c>
      <c r="J6600">
        <v>4800002848</v>
      </c>
      <c r="K6600" t="s">
        <v>872</v>
      </c>
      <c r="L6600">
        <v>3000077281</v>
      </c>
      <c r="M6600" t="s">
        <v>12310</v>
      </c>
      <c r="N6600">
        <v>6440405622</v>
      </c>
      <c r="O6600" t="s">
        <v>12311</v>
      </c>
      <c r="P6600">
        <v>111874</v>
      </c>
      <c r="Q6600" t="s">
        <v>7866</v>
      </c>
      <c r="R6600" t="s">
        <v>12314</v>
      </c>
      <c r="S6600" s="1">
        <v>25172</v>
      </c>
      <c r="T6600">
        <v>0</v>
      </c>
      <c r="U6600" s="1">
        <v>207417.28</v>
      </c>
      <c r="V6600">
        <v>0</v>
      </c>
      <c r="W6600">
        <v>0</v>
      </c>
      <c r="X6600">
        <v>0</v>
      </c>
      <c r="Y6600" s="1">
        <v>335888.2</v>
      </c>
      <c r="Z6600">
        <v>0</v>
      </c>
      <c r="AA6600" s="1">
        <v>335888.2</v>
      </c>
      <c r="AB6600">
        <v>0</v>
      </c>
      <c r="AC6600">
        <v>0</v>
      </c>
      <c r="AF6600" s="1">
        <v>207417.28</v>
      </c>
      <c r="AH6600">
        <v>1300047257</v>
      </c>
      <c r="AI6600" t="s">
        <v>12214</v>
      </c>
    </row>
    <row r="6601" spans="1:35" x14ac:dyDescent="0.25">
      <c r="A6601" t="s">
        <v>4</v>
      </c>
      <c r="B6601" t="s">
        <v>753</v>
      </c>
      <c r="C6601">
        <v>2021</v>
      </c>
      <c r="D6601">
        <v>3000</v>
      </c>
      <c r="E6601">
        <v>400029695</v>
      </c>
      <c r="F6601">
        <v>300002406</v>
      </c>
      <c r="G6601">
        <v>0</v>
      </c>
      <c r="H6601" t="s">
        <v>873</v>
      </c>
      <c r="I6601" t="s">
        <v>872</v>
      </c>
      <c r="J6601">
        <v>4800002848</v>
      </c>
      <c r="K6601" t="s">
        <v>872</v>
      </c>
      <c r="L6601">
        <v>3000077281</v>
      </c>
      <c r="M6601" t="s">
        <v>12310</v>
      </c>
      <c r="N6601">
        <v>6440405622</v>
      </c>
      <c r="O6601" t="s">
        <v>12311</v>
      </c>
      <c r="P6601">
        <v>111874</v>
      </c>
      <c r="Q6601" t="s">
        <v>7866</v>
      </c>
      <c r="R6601" t="s">
        <v>12315</v>
      </c>
      <c r="S6601" s="1">
        <v>1198</v>
      </c>
      <c r="T6601">
        <v>0</v>
      </c>
      <c r="U6601" s="1">
        <v>131696.14000000001</v>
      </c>
      <c r="V6601">
        <v>0</v>
      </c>
      <c r="W6601">
        <v>0</v>
      </c>
      <c r="X6601">
        <v>0</v>
      </c>
      <c r="Y6601" s="1">
        <v>335888.2</v>
      </c>
      <c r="Z6601">
        <v>0</v>
      </c>
      <c r="AA6601" s="1">
        <v>335888.2</v>
      </c>
      <c r="AB6601">
        <v>0</v>
      </c>
      <c r="AC6601">
        <v>0</v>
      </c>
      <c r="AF6601" s="1">
        <v>131696.14000000001</v>
      </c>
      <c r="AH6601">
        <v>1300047257</v>
      </c>
      <c r="AI6601" t="s">
        <v>12214</v>
      </c>
    </row>
    <row r="6602" spans="1:35" x14ac:dyDescent="0.25">
      <c r="A6602" t="s">
        <v>4</v>
      </c>
      <c r="B6602" t="s">
        <v>753</v>
      </c>
      <c r="C6602">
        <v>2021</v>
      </c>
      <c r="D6602">
        <v>3000</v>
      </c>
      <c r="E6602">
        <v>400029695</v>
      </c>
      <c r="F6602">
        <v>300002406</v>
      </c>
      <c r="G6602">
        <v>0</v>
      </c>
      <c r="H6602" t="s">
        <v>873</v>
      </c>
      <c r="I6602" t="s">
        <v>872</v>
      </c>
      <c r="J6602">
        <v>4800002848</v>
      </c>
      <c r="K6602" t="s">
        <v>872</v>
      </c>
      <c r="L6602">
        <v>3000100240</v>
      </c>
      <c r="M6602" t="s">
        <v>12096</v>
      </c>
      <c r="N6602">
        <v>6440405689</v>
      </c>
      <c r="O6602" t="s">
        <v>12316</v>
      </c>
      <c r="P6602">
        <v>111874</v>
      </c>
      <c r="Q6602" t="s">
        <v>7866</v>
      </c>
      <c r="R6602" t="s">
        <v>11707</v>
      </c>
      <c r="S6602" s="1">
        <v>3510</v>
      </c>
      <c r="T6602">
        <v>0</v>
      </c>
      <c r="U6602" s="1">
        <v>440123.9</v>
      </c>
      <c r="V6602">
        <v>0</v>
      </c>
      <c r="W6602">
        <v>0</v>
      </c>
      <c r="X6602">
        <v>0</v>
      </c>
      <c r="Y6602" s="1">
        <v>79222.3</v>
      </c>
      <c r="Z6602">
        <v>0</v>
      </c>
      <c r="AA6602" s="1">
        <v>79222.3</v>
      </c>
      <c r="AB6602">
        <v>0</v>
      </c>
      <c r="AC6602">
        <v>0</v>
      </c>
      <c r="AF6602" s="1">
        <v>440123.9</v>
      </c>
      <c r="AH6602">
        <v>1300052517</v>
      </c>
      <c r="AI6602" t="s">
        <v>3791</v>
      </c>
    </row>
    <row r="6603" spans="1:35" x14ac:dyDescent="0.25">
      <c r="A6603" t="s">
        <v>4</v>
      </c>
      <c r="B6603" t="s">
        <v>753</v>
      </c>
      <c r="C6603">
        <v>2021</v>
      </c>
      <c r="D6603">
        <v>3000</v>
      </c>
      <c r="E6603">
        <v>400029695</v>
      </c>
      <c r="F6603">
        <v>300002406</v>
      </c>
      <c r="G6603">
        <v>0</v>
      </c>
      <c r="H6603" t="s">
        <v>873</v>
      </c>
      <c r="I6603" t="s">
        <v>872</v>
      </c>
      <c r="J6603">
        <v>4800002848</v>
      </c>
      <c r="K6603" t="s">
        <v>872</v>
      </c>
      <c r="L6603">
        <v>3000100207</v>
      </c>
      <c r="M6603" t="s">
        <v>12096</v>
      </c>
      <c r="N6603">
        <v>6440405659</v>
      </c>
      <c r="O6603" t="s">
        <v>7725</v>
      </c>
      <c r="P6603">
        <v>111874</v>
      </c>
      <c r="Q6603" t="s">
        <v>7866</v>
      </c>
      <c r="R6603" t="s">
        <v>12317</v>
      </c>
      <c r="S6603">
        <v>410</v>
      </c>
      <c r="T6603">
        <v>0</v>
      </c>
      <c r="U6603" s="1">
        <v>2364033.79</v>
      </c>
      <c r="V6603">
        <v>0</v>
      </c>
      <c r="W6603">
        <v>0</v>
      </c>
      <c r="X6603">
        <v>0</v>
      </c>
      <c r="Y6603" s="1">
        <v>425526.08</v>
      </c>
      <c r="Z6603">
        <v>0</v>
      </c>
      <c r="AA6603" s="1">
        <v>425526.08</v>
      </c>
      <c r="AB6603">
        <v>0</v>
      </c>
      <c r="AC6603">
        <v>0</v>
      </c>
      <c r="AF6603" s="1">
        <v>2364033.79</v>
      </c>
      <c r="AH6603">
        <v>1300052517</v>
      </c>
      <c r="AI6603" t="s">
        <v>3791</v>
      </c>
    </row>
    <row r="6604" spans="1:35" x14ac:dyDescent="0.25">
      <c r="A6604" t="s">
        <v>4</v>
      </c>
      <c r="B6604" t="s">
        <v>753</v>
      </c>
      <c r="C6604">
        <v>2021</v>
      </c>
      <c r="D6604">
        <v>3000</v>
      </c>
      <c r="E6604">
        <v>400029695</v>
      </c>
      <c r="F6604">
        <v>300002406</v>
      </c>
      <c r="G6604">
        <v>0</v>
      </c>
      <c r="H6604" t="s">
        <v>873</v>
      </c>
      <c r="I6604" t="s">
        <v>872</v>
      </c>
      <c r="J6604">
        <v>4800002848</v>
      </c>
      <c r="K6604" t="s">
        <v>872</v>
      </c>
      <c r="L6604">
        <v>3000100227</v>
      </c>
      <c r="M6604" t="s">
        <v>12096</v>
      </c>
      <c r="N6604">
        <v>6440405679</v>
      </c>
      <c r="O6604" t="s">
        <v>12094</v>
      </c>
      <c r="P6604">
        <v>111874</v>
      </c>
      <c r="Q6604" t="s">
        <v>7866</v>
      </c>
      <c r="R6604" t="s">
        <v>11707</v>
      </c>
      <c r="S6604" s="1">
        <v>2000</v>
      </c>
      <c r="T6604">
        <v>0</v>
      </c>
      <c r="U6604" s="1">
        <v>333600.69</v>
      </c>
      <c r="V6604">
        <v>0</v>
      </c>
      <c r="W6604">
        <v>0</v>
      </c>
      <c r="X6604">
        <v>0</v>
      </c>
      <c r="Y6604" s="1">
        <v>437455.21</v>
      </c>
      <c r="Z6604">
        <v>0</v>
      </c>
      <c r="AA6604" s="1">
        <v>437455.21</v>
      </c>
      <c r="AB6604">
        <v>0</v>
      </c>
      <c r="AC6604">
        <v>0</v>
      </c>
      <c r="AF6604" s="1">
        <v>333600.69</v>
      </c>
      <c r="AH6604">
        <v>1300052517</v>
      </c>
      <c r="AI6604" t="s">
        <v>3791</v>
      </c>
    </row>
    <row r="6605" spans="1:35" x14ac:dyDescent="0.25">
      <c r="A6605" t="s">
        <v>4</v>
      </c>
      <c r="B6605" t="s">
        <v>753</v>
      </c>
      <c r="C6605">
        <v>2021</v>
      </c>
      <c r="D6605">
        <v>3000</v>
      </c>
      <c r="E6605">
        <v>400029695</v>
      </c>
      <c r="F6605">
        <v>300002406</v>
      </c>
      <c r="G6605">
        <v>0</v>
      </c>
      <c r="H6605" t="s">
        <v>873</v>
      </c>
      <c r="I6605" t="s">
        <v>872</v>
      </c>
      <c r="J6605">
        <v>4800002848</v>
      </c>
      <c r="K6605" t="s">
        <v>872</v>
      </c>
      <c r="L6605">
        <v>3000100218</v>
      </c>
      <c r="M6605" t="s">
        <v>12096</v>
      </c>
      <c r="N6605">
        <v>6440405673</v>
      </c>
      <c r="O6605" t="s">
        <v>12092</v>
      </c>
      <c r="P6605">
        <v>111874</v>
      </c>
      <c r="Q6605" t="s">
        <v>7866</v>
      </c>
      <c r="R6605" t="s">
        <v>12308</v>
      </c>
      <c r="S6605" s="1">
        <v>1722</v>
      </c>
      <c r="T6605">
        <v>0</v>
      </c>
      <c r="U6605" s="1">
        <v>1982239</v>
      </c>
      <c r="V6605">
        <v>0</v>
      </c>
      <c r="W6605">
        <v>0</v>
      </c>
      <c r="X6605">
        <v>0</v>
      </c>
      <c r="Y6605" s="1">
        <v>356803.02</v>
      </c>
      <c r="Z6605">
        <v>0</v>
      </c>
      <c r="AA6605" s="1">
        <v>356803.02</v>
      </c>
      <c r="AB6605">
        <v>0</v>
      </c>
      <c r="AC6605">
        <v>0</v>
      </c>
      <c r="AF6605" s="1">
        <v>1982239</v>
      </c>
      <c r="AH6605">
        <v>1300052517</v>
      </c>
      <c r="AI6605" t="s">
        <v>3791</v>
      </c>
    </row>
    <row r="6606" spans="1:35" x14ac:dyDescent="0.25">
      <c r="A6606" t="s">
        <v>4</v>
      </c>
      <c r="B6606" t="s">
        <v>753</v>
      </c>
      <c r="C6606">
        <v>2021</v>
      </c>
      <c r="D6606">
        <v>3000</v>
      </c>
      <c r="E6606">
        <v>400029695</v>
      </c>
      <c r="F6606">
        <v>300002406</v>
      </c>
      <c r="G6606">
        <v>0</v>
      </c>
      <c r="H6606" t="s">
        <v>873</v>
      </c>
      <c r="I6606" t="s">
        <v>872</v>
      </c>
      <c r="J6606">
        <v>4800002848</v>
      </c>
      <c r="K6606" t="s">
        <v>872</v>
      </c>
      <c r="L6606">
        <v>3000100214</v>
      </c>
      <c r="M6606" t="s">
        <v>12096</v>
      </c>
      <c r="N6606">
        <v>6440405658</v>
      </c>
      <c r="O6606" t="s">
        <v>7725</v>
      </c>
      <c r="P6606">
        <v>111874</v>
      </c>
      <c r="Q6606" t="s">
        <v>7866</v>
      </c>
      <c r="R6606" t="s">
        <v>12317</v>
      </c>
      <c r="S6606">
        <v>410</v>
      </c>
      <c r="T6606">
        <v>0</v>
      </c>
      <c r="U6606" s="1">
        <v>2364033.79</v>
      </c>
      <c r="V6606">
        <v>0</v>
      </c>
      <c r="W6606">
        <v>0</v>
      </c>
      <c r="X6606">
        <v>0</v>
      </c>
      <c r="Y6606" s="1">
        <v>425526.08</v>
      </c>
      <c r="Z6606">
        <v>0</v>
      </c>
      <c r="AA6606" s="1">
        <v>425526.08</v>
      </c>
      <c r="AB6606">
        <v>0</v>
      </c>
      <c r="AC6606">
        <v>0</v>
      </c>
      <c r="AF6606" s="1">
        <v>2364033.79</v>
      </c>
      <c r="AH6606">
        <v>1300052517</v>
      </c>
      <c r="AI6606" t="s">
        <v>3791</v>
      </c>
    </row>
    <row r="6607" spans="1:35" x14ac:dyDescent="0.25">
      <c r="A6607" t="s">
        <v>4</v>
      </c>
      <c r="B6607" t="s">
        <v>753</v>
      </c>
      <c r="C6607">
        <v>2021</v>
      </c>
      <c r="D6607">
        <v>3000</v>
      </c>
      <c r="E6607">
        <v>400029695</v>
      </c>
      <c r="F6607">
        <v>300002406</v>
      </c>
      <c r="G6607">
        <v>0</v>
      </c>
      <c r="H6607" t="s">
        <v>873</v>
      </c>
      <c r="I6607" t="s">
        <v>872</v>
      </c>
      <c r="J6607">
        <v>4800002848</v>
      </c>
      <c r="K6607" t="s">
        <v>872</v>
      </c>
      <c r="L6607">
        <v>3000098377</v>
      </c>
      <c r="M6607" t="s">
        <v>12096</v>
      </c>
      <c r="N6607">
        <v>6440405671</v>
      </c>
      <c r="O6607" t="s">
        <v>12318</v>
      </c>
      <c r="P6607">
        <v>111874</v>
      </c>
      <c r="Q6607" t="s">
        <v>7866</v>
      </c>
      <c r="R6607" t="s">
        <v>12308</v>
      </c>
      <c r="S6607" s="1">
        <v>1550</v>
      </c>
      <c r="T6607">
        <v>0</v>
      </c>
      <c r="U6607" s="1">
        <v>1784245.33</v>
      </c>
      <c r="V6607">
        <v>0</v>
      </c>
      <c r="W6607">
        <v>0</v>
      </c>
      <c r="X6607">
        <v>0</v>
      </c>
      <c r="Y6607" s="1">
        <v>321164.15999999997</v>
      </c>
      <c r="Z6607">
        <v>0</v>
      </c>
      <c r="AA6607" s="1">
        <v>321164.15999999997</v>
      </c>
      <c r="AB6607">
        <v>0</v>
      </c>
      <c r="AC6607">
        <v>0</v>
      </c>
      <c r="AF6607" s="1">
        <v>1784245.33</v>
      </c>
      <c r="AH6607">
        <v>1300052517</v>
      </c>
      <c r="AI6607" t="s">
        <v>3791</v>
      </c>
    </row>
    <row r="6608" spans="1:35" x14ac:dyDescent="0.25">
      <c r="A6608" t="s">
        <v>4</v>
      </c>
      <c r="B6608" t="s">
        <v>753</v>
      </c>
      <c r="C6608">
        <v>2021</v>
      </c>
      <c r="D6608">
        <v>3000</v>
      </c>
      <c r="E6608">
        <v>400029695</v>
      </c>
      <c r="F6608">
        <v>300002406</v>
      </c>
      <c r="G6608">
        <v>0</v>
      </c>
      <c r="H6608" t="s">
        <v>873</v>
      </c>
      <c r="I6608" t="s">
        <v>872</v>
      </c>
      <c r="J6608">
        <v>4800002848</v>
      </c>
      <c r="K6608" t="s">
        <v>872</v>
      </c>
      <c r="L6608">
        <v>3000100227</v>
      </c>
      <c r="M6608" t="s">
        <v>12096</v>
      </c>
      <c r="N6608">
        <v>6440405679</v>
      </c>
      <c r="O6608" t="s">
        <v>12094</v>
      </c>
      <c r="P6608">
        <v>111874</v>
      </c>
      <c r="Q6608" t="s">
        <v>7866</v>
      </c>
      <c r="R6608" t="s">
        <v>12317</v>
      </c>
      <c r="S6608">
        <v>378</v>
      </c>
      <c r="T6608">
        <v>0</v>
      </c>
      <c r="U6608" s="1">
        <v>2096706.05</v>
      </c>
      <c r="V6608">
        <v>0</v>
      </c>
      <c r="W6608">
        <v>0</v>
      </c>
      <c r="X6608">
        <v>0</v>
      </c>
      <c r="Y6608" s="1">
        <v>437455.21</v>
      </c>
      <c r="Z6608">
        <v>0</v>
      </c>
      <c r="AA6608" s="1">
        <v>437455.21</v>
      </c>
      <c r="AB6608">
        <v>0</v>
      </c>
      <c r="AC6608">
        <v>0</v>
      </c>
      <c r="AF6608" s="1">
        <v>2096706.05</v>
      </c>
      <c r="AH6608">
        <v>1300052517</v>
      </c>
      <c r="AI6608" t="s">
        <v>3791</v>
      </c>
    </row>
    <row r="6609" spans="1:35" x14ac:dyDescent="0.25">
      <c r="A6609" t="s">
        <v>4</v>
      </c>
      <c r="B6609" t="s">
        <v>753</v>
      </c>
      <c r="C6609">
        <v>2021</v>
      </c>
      <c r="D6609">
        <v>3000</v>
      </c>
      <c r="E6609">
        <v>400029695</v>
      </c>
      <c r="F6609">
        <v>300002406</v>
      </c>
      <c r="G6609">
        <v>0</v>
      </c>
      <c r="H6609" t="s">
        <v>873</v>
      </c>
      <c r="I6609" t="s">
        <v>872</v>
      </c>
      <c r="J6609">
        <v>4800002848</v>
      </c>
      <c r="K6609" t="s">
        <v>872</v>
      </c>
      <c r="L6609">
        <v>3000102199</v>
      </c>
      <c r="M6609" t="s">
        <v>12245</v>
      </c>
      <c r="N6609">
        <v>6440405668</v>
      </c>
      <c r="O6609" t="s">
        <v>2607</v>
      </c>
      <c r="P6609">
        <v>111874</v>
      </c>
      <c r="Q6609" t="s">
        <v>7866</v>
      </c>
      <c r="R6609" t="s">
        <v>11707</v>
      </c>
      <c r="S6609" s="1">
        <v>3500</v>
      </c>
      <c r="T6609">
        <v>0</v>
      </c>
      <c r="U6609" s="1">
        <v>480655</v>
      </c>
      <c r="V6609">
        <v>0</v>
      </c>
      <c r="W6609">
        <v>0</v>
      </c>
      <c r="X6609">
        <v>0</v>
      </c>
      <c r="Y6609" s="1">
        <v>323490.46000000002</v>
      </c>
      <c r="Z6609">
        <v>0</v>
      </c>
      <c r="AA6609" s="1">
        <v>323490.46000000002</v>
      </c>
      <c r="AB6609">
        <v>0</v>
      </c>
      <c r="AC6609">
        <v>0</v>
      </c>
      <c r="AF6609" s="1">
        <v>480655</v>
      </c>
      <c r="AH6609">
        <v>1300052517</v>
      </c>
      <c r="AI6609" t="s">
        <v>3791</v>
      </c>
    </row>
    <row r="6610" spans="1:35" x14ac:dyDescent="0.25">
      <c r="A6610" t="s">
        <v>4</v>
      </c>
      <c r="B6610" t="s">
        <v>753</v>
      </c>
      <c r="C6610">
        <v>2021</v>
      </c>
      <c r="D6610">
        <v>3000</v>
      </c>
      <c r="E6610">
        <v>400029695</v>
      </c>
      <c r="F6610">
        <v>300002406</v>
      </c>
      <c r="G6610">
        <v>0</v>
      </c>
      <c r="H6610" t="s">
        <v>873</v>
      </c>
      <c r="I6610" t="s">
        <v>872</v>
      </c>
      <c r="J6610">
        <v>4800002848</v>
      </c>
      <c r="K6610" t="s">
        <v>872</v>
      </c>
      <c r="L6610">
        <v>3000102199</v>
      </c>
      <c r="M6610" t="s">
        <v>12245</v>
      </c>
      <c r="N6610">
        <v>6440405668</v>
      </c>
      <c r="O6610" t="s">
        <v>2607</v>
      </c>
      <c r="P6610">
        <v>111874</v>
      </c>
      <c r="Q6610" t="s">
        <v>7866</v>
      </c>
      <c r="R6610" t="s">
        <v>12308</v>
      </c>
      <c r="S6610" s="1">
        <v>1180</v>
      </c>
      <c r="T6610">
        <v>0</v>
      </c>
      <c r="U6610" s="1">
        <v>1316514.2</v>
      </c>
      <c r="V6610">
        <v>0</v>
      </c>
      <c r="W6610">
        <v>0</v>
      </c>
      <c r="X6610">
        <v>0</v>
      </c>
      <c r="Y6610" s="1">
        <v>323490.46000000002</v>
      </c>
      <c r="Z6610">
        <v>0</v>
      </c>
      <c r="AA6610" s="1">
        <v>323490.46000000002</v>
      </c>
      <c r="AB6610">
        <v>0</v>
      </c>
      <c r="AC6610">
        <v>0</v>
      </c>
      <c r="AF6610" s="1">
        <v>1316514.2</v>
      </c>
      <c r="AH6610">
        <v>1300052517</v>
      </c>
      <c r="AI6610" t="s">
        <v>3791</v>
      </c>
    </row>
    <row r="6611" spans="1:35" x14ac:dyDescent="0.25">
      <c r="A6611" t="s">
        <v>4</v>
      </c>
      <c r="B6611" t="s">
        <v>753</v>
      </c>
      <c r="C6611">
        <v>2021</v>
      </c>
      <c r="D6611">
        <v>3000</v>
      </c>
      <c r="E6611">
        <v>400029695</v>
      </c>
      <c r="F6611">
        <v>300002406</v>
      </c>
      <c r="G6611">
        <v>0</v>
      </c>
      <c r="H6611" t="s">
        <v>873</v>
      </c>
      <c r="I6611" t="s">
        <v>872</v>
      </c>
      <c r="J6611">
        <v>4800002848</v>
      </c>
      <c r="K6611" t="s">
        <v>872</v>
      </c>
      <c r="L6611">
        <v>3000102204</v>
      </c>
      <c r="M6611" t="s">
        <v>12245</v>
      </c>
      <c r="N6611">
        <v>6440405665</v>
      </c>
      <c r="O6611" t="s">
        <v>4600</v>
      </c>
      <c r="P6611">
        <v>111874</v>
      </c>
      <c r="Q6611" t="s">
        <v>7866</v>
      </c>
      <c r="R6611" t="s">
        <v>11707</v>
      </c>
      <c r="S6611" s="1">
        <v>3500</v>
      </c>
      <c r="T6611">
        <v>0</v>
      </c>
      <c r="U6611" s="1">
        <v>485730</v>
      </c>
      <c r="V6611">
        <v>0</v>
      </c>
      <c r="W6611">
        <v>0</v>
      </c>
      <c r="X6611">
        <v>0</v>
      </c>
      <c r="Y6611" s="1">
        <v>364928.98</v>
      </c>
      <c r="Z6611">
        <v>0</v>
      </c>
      <c r="AA6611" s="1">
        <v>364928.98</v>
      </c>
      <c r="AB6611">
        <v>0</v>
      </c>
      <c r="AC6611">
        <v>0</v>
      </c>
      <c r="AF6611" s="1">
        <v>485730</v>
      </c>
      <c r="AH6611">
        <v>1300054641</v>
      </c>
      <c r="AI6611" t="s">
        <v>12244</v>
      </c>
    </row>
    <row r="6612" spans="1:35" x14ac:dyDescent="0.25">
      <c r="A6612" t="s">
        <v>4</v>
      </c>
      <c r="B6612" t="s">
        <v>753</v>
      </c>
      <c r="C6612">
        <v>2021</v>
      </c>
      <c r="D6612">
        <v>3000</v>
      </c>
      <c r="E6612">
        <v>400029695</v>
      </c>
      <c r="F6612">
        <v>300002406</v>
      </c>
      <c r="G6612">
        <v>0</v>
      </c>
      <c r="H6612" t="s">
        <v>873</v>
      </c>
      <c r="I6612" t="s">
        <v>872</v>
      </c>
      <c r="J6612">
        <v>4800002848</v>
      </c>
      <c r="K6612" t="s">
        <v>872</v>
      </c>
      <c r="L6612">
        <v>3000102204</v>
      </c>
      <c r="M6612" t="s">
        <v>12245</v>
      </c>
      <c r="N6612">
        <v>6440405665</v>
      </c>
      <c r="O6612" t="s">
        <v>4600</v>
      </c>
      <c r="P6612">
        <v>111874</v>
      </c>
      <c r="Q6612" t="s">
        <v>7866</v>
      </c>
      <c r="R6612" t="s">
        <v>12308</v>
      </c>
      <c r="S6612" s="1">
        <v>1380</v>
      </c>
      <c r="T6612">
        <v>0</v>
      </c>
      <c r="U6612" s="1">
        <v>1541653.2</v>
      </c>
      <c r="V6612">
        <v>0</v>
      </c>
      <c r="W6612">
        <v>0</v>
      </c>
      <c r="X6612">
        <v>0</v>
      </c>
      <c r="Y6612" s="1">
        <v>364928.98</v>
      </c>
      <c r="Z6612">
        <v>0</v>
      </c>
      <c r="AA6612" s="1">
        <v>364928.98</v>
      </c>
      <c r="AB6612">
        <v>0</v>
      </c>
      <c r="AC6612">
        <v>0</v>
      </c>
      <c r="AF6612" s="1">
        <v>1541653.2</v>
      </c>
      <c r="AH6612">
        <v>1300054641</v>
      </c>
      <c r="AI6612" t="s">
        <v>12244</v>
      </c>
    </row>
    <row r="6613" spans="1:35" x14ac:dyDescent="0.25">
      <c r="A6613" t="s">
        <v>4</v>
      </c>
      <c r="B6613" t="s">
        <v>753</v>
      </c>
      <c r="C6613">
        <v>2021</v>
      </c>
      <c r="D6613">
        <v>3000</v>
      </c>
      <c r="E6613">
        <v>400029695</v>
      </c>
      <c r="F6613">
        <v>300002406</v>
      </c>
      <c r="G6613">
        <v>0</v>
      </c>
      <c r="H6613" t="s">
        <v>873</v>
      </c>
      <c r="I6613" t="s">
        <v>872</v>
      </c>
      <c r="J6613">
        <v>4800002848</v>
      </c>
      <c r="K6613" t="s">
        <v>872</v>
      </c>
      <c r="L6613">
        <v>3000102207</v>
      </c>
      <c r="M6613" t="s">
        <v>12245</v>
      </c>
      <c r="N6613">
        <v>6440405655</v>
      </c>
      <c r="O6613" t="s">
        <v>12319</v>
      </c>
      <c r="P6613">
        <v>111874</v>
      </c>
      <c r="Q6613" t="s">
        <v>7866</v>
      </c>
      <c r="R6613" t="s">
        <v>11707</v>
      </c>
      <c r="S6613">
        <v>500</v>
      </c>
      <c r="T6613">
        <v>0</v>
      </c>
      <c r="U6613" s="1">
        <v>63720</v>
      </c>
      <c r="V6613">
        <v>0</v>
      </c>
      <c r="W6613">
        <v>0</v>
      </c>
      <c r="X6613">
        <v>0</v>
      </c>
      <c r="Y6613" s="1">
        <v>370030.48</v>
      </c>
      <c r="Z6613">
        <v>0</v>
      </c>
      <c r="AA6613" s="1">
        <v>370030.48</v>
      </c>
      <c r="AB6613">
        <v>0</v>
      </c>
      <c r="AC6613">
        <v>0</v>
      </c>
      <c r="AF6613" s="1">
        <v>63720</v>
      </c>
      <c r="AH6613">
        <v>1300054641</v>
      </c>
      <c r="AI6613" t="s">
        <v>12244</v>
      </c>
    </row>
    <row r="6614" spans="1:35" x14ac:dyDescent="0.25">
      <c r="A6614" t="s">
        <v>4</v>
      </c>
      <c r="B6614" t="s">
        <v>753</v>
      </c>
      <c r="C6614">
        <v>2021</v>
      </c>
      <c r="D6614">
        <v>3000</v>
      </c>
      <c r="E6614">
        <v>400029695</v>
      </c>
      <c r="F6614">
        <v>300002406</v>
      </c>
      <c r="G6614">
        <v>0</v>
      </c>
      <c r="H6614" t="s">
        <v>873</v>
      </c>
      <c r="I6614" t="s">
        <v>872</v>
      </c>
      <c r="J6614">
        <v>4800002848</v>
      </c>
      <c r="K6614" t="s">
        <v>872</v>
      </c>
      <c r="L6614">
        <v>3000102207</v>
      </c>
      <c r="M6614" t="s">
        <v>12245</v>
      </c>
      <c r="N6614">
        <v>6440405655</v>
      </c>
      <c r="O6614" t="s">
        <v>12319</v>
      </c>
      <c r="P6614">
        <v>111874</v>
      </c>
      <c r="Q6614" t="s">
        <v>7866</v>
      </c>
      <c r="R6614" t="s">
        <v>11706</v>
      </c>
      <c r="S6614">
        <v>6</v>
      </c>
      <c r="T6614">
        <v>0</v>
      </c>
      <c r="U6614">
        <v>676.02</v>
      </c>
      <c r="V6614">
        <v>0</v>
      </c>
      <c r="W6614">
        <v>0</v>
      </c>
      <c r="X6614">
        <v>0</v>
      </c>
      <c r="Y6614" s="1">
        <v>370030.48</v>
      </c>
      <c r="Z6614">
        <v>0</v>
      </c>
      <c r="AA6614" s="1">
        <v>370030.48</v>
      </c>
      <c r="AB6614">
        <v>0</v>
      </c>
      <c r="AC6614">
        <v>0</v>
      </c>
      <c r="AF6614">
        <v>676.02</v>
      </c>
      <c r="AH6614">
        <v>1300054641</v>
      </c>
      <c r="AI6614" t="s">
        <v>12244</v>
      </c>
    </row>
    <row r="6615" spans="1:35" x14ac:dyDescent="0.25">
      <c r="A6615" t="s">
        <v>4</v>
      </c>
      <c r="B6615" t="s">
        <v>753</v>
      </c>
      <c r="C6615">
        <v>2021</v>
      </c>
      <c r="D6615">
        <v>3000</v>
      </c>
      <c r="E6615">
        <v>400029695</v>
      </c>
      <c r="F6615">
        <v>300002406</v>
      </c>
      <c r="G6615">
        <v>0</v>
      </c>
      <c r="H6615" t="s">
        <v>873</v>
      </c>
      <c r="I6615" t="s">
        <v>872</v>
      </c>
      <c r="J6615">
        <v>4800002848</v>
      </c>
      <c r="K6615" t="s">
        <v>872</v>
      </c>
      <c r="L6615">
        <v>3000102207</v>
      </c>
      <c r="M6615" t="s">
        <v>12245</v>
      </c>
      <c r="N6615">
        <v>6440405655</v>
      </c>
      <c r="O6615" t="s">
        <v>12319</v>
      </c>
      <c r="P6615">
        <v>111874</v>
      </c>
      <c r="Q6615" t="s">
        <v>7866</v>
      </c>
      <c r="R6615" t="s">
        <v>12308</v>
      </c>
      <c r="S6615">
        <v>700</v>
      </c>
      <c r="T6615">
        <v>0</v>
      </c>
      <c r="U6615" s="1">
        <v>774060</v>
      </c>
      <c r="V6615">
        <v>0</v>
      </c>
      <c r="W6615">
        <v>0</v>
      </c>
      <c r="X6615">
        <v>0</v>
      </c>
      <c r="Y6615" s="1">
        <v>370030.48</v>
      </c>
      <c r="Z6615">
        <v>0</v>
      </c>
      <c r="AA6615" s="1">
        <v>370030.48</v>
      </c>
      <c r="AB6615">
        <v>0</v>
      </c>
      <c r="AC6615">
        <v>0</v>
      </c>
      <c r="AF6615" s="1">
        <v>774060</v>
      </c>
      <c r="AH6615">
        <v>1300054641</v>
      </c>
      <c r="AI6615" t="s">
        <v>12244</v>
      </c>
    </row>
    <row r="6616" spans="1:35" x14ac:dyDescent="0.25">
      <c r="A6616" t="s">
        <v>4</v>
      </c>
      <c r="B6616" t="s">
        <v>753</v>
      </c>
      <c r="C6616">
        <v>2021</v>
      </c>
      <c r="D6616">
        <v>3000</v>
      </c>
      <c r="E6616">
        <v>400029695</v>
      </c>
      <c r="F6616">
        <v>300002406</v>
      </c>
      <c r="G6616">
        <v>0</v>
      </c>
      <c r="H6616" t="s">
        <v>873</v>
      </c>
      <c r="I6616" t="s">
        <v>872</v>
      </c>
      <c r="J6616">
        <v>4800002848</v>
      </c>
      <c r="K6616" t="s">
        <v>872</v>
      </c>
      <c r="L6616">
        <v>3000102207</v>
      </c>
      <c r="M6616" t="s">
        <v>12245</v>
      </c>
      <c r="N6616">
        <v>6440405655</v>
      </c>
      <c r="O6616" t="s">
        <v>12319</v>
      </c>
      <c r="P6616">
        <v>111874</v>
      </c>
      <c r="Q6616" t="s">
        <v>7866</v>
      </c>
      <c r="R6616" t="s">
        <v>12320</v>
      </c>
      <c r="S6616">
        <v>208</v>
      </c>
      <c r="T6616">
        <v>0</v>
      </c>
      <c r="U6616" s="1">
        <v>586901.12</v>
      </c>
      <c r="V6616">
        <v>0</v>
      </c>
      <c r="W6616">
        <v>0</v>
      </c>
      <c r="X6616">
        <v>0</v>
      </c>
      <c r="Y6616" s="1">
        <v>370030.48</v>
      </c>
      <c r="Z6616">
        <v>0</v>
      </c>
      <c r="AA6616" s="1">
        <v>370030.48</v>
      </c>
      <c r="AB6616">
        <v>0</v>
      </c>
      <c r="AC6616">
        <v>0</v>
      </c>
      <c r="AF6616" s="1">
        <v>586901.12</v>
      </c>
      <c r="AH6616">
        <v>1300054641</v>
      </c>
      <c r="AI6616" t="s">
        <v>12244</v>
      </c>
    </row>
    <row r="6617" spans="1:35" x14ac:dyDescent="0.25">
      <c r="A6617" t="s">
        <v>4</v>
      </c>
      <c r="B6617" t="s">
        <v>753</v>
      </c>
      <c r="C6617">
        <v>2021</v>
      </c>
      <c r="D6617">
        <v>3000</v>
      </c>
      <c r="E6617">
        <v>400029695</v>
      </c>
      <c r="F6617">
        <v>300002406</v>
      </c>
      <c r="G6617">
        <v>0</v>
      </c>
      <c r="H6617" t="s">
        <v>873</v>
      </c>
      <c r="I6617" t="s">
        <v>872</v>
      </c>
      <c r="J6617">
        <v>4800002848</v>
      </c>
      <c r="K6617" t="s">
        <v>872</v>
      </c>
      <c r="L6617">
        <v>3000102207</v>
      </c>
      <c r="M6617" t="s">
        <v>12245</v>
      </c>
      <c r="N6617">
        <v>6440405655</v>
      </c>
      <c r="O6617" t="s">
        <v>12319</v>
      </c>
      <c r="P6617">
        <v>111874</v>
      </c>
      <c r="Q6617" t="s">
        <v>7866</v>
      </c>
      <c r="R6617" t="s">
        <v>12320</v>
      </c>
      <c r="S6617">
        <v>13</v>
      </c>
      <c r="T6617">
        <v>0</v>
      </c>
      <c r="U6617" s="1">
        <v>36681.32</v>
      </c>
      <c r="V6617">
        <v>0</v>
      </c>
      <c r="W6617">
        <v>0</v>
      </c>
      <c r="X6617">
        <v>0</v>
      </c>
      <c r="Y6617" s="1">
        <v>370030.48</v>
      </c>
      <c r="Z6617">
        <v>0</v>
      </c>
      <c r="AA6617" s="1">
        <v>370030.48</v>
      </c>
      <c r="AB6617">
        <v>0</v>
      </c>
      <c r="AC6617">
        <v>0</v>
      </c>
      <c r="AF6617" s="1">
        <v>36681.32</v>
      </c>
      <c r="AH6617">
        <v>1300054641</v>
      </c>
      <c r="AI6617" t="s">
        <v>12244</v>
      </c>
    </row>
    <row r="6618" spans="1:35" x14ac:dyDescent="0.25">
      <c r="A6618" t="s">
        <v>4</v>
      </c>
      <c r="B6618" t="s">
        <v>753</v>
      </c>
      <c r="C6618">
        <v>2021</v>
      </c>
      <c r="D6618">
        <v>3000</v>
      </c>
      <c r="E6618">
        <v>400029695</v>
      </c>
      <c r="F6618">
        <v>300002406</v>
      </c>
      <c r="G6618">
        <v>0</v>
      </c>
      <c r="H6618" t="s">
        <v>873</v>
      </c>
      <c r="I6618" t="s">
        <v>872</v>
      </c>
      <c r="J6618">
        <v>4800002848</v>
      </c>
      <c r="K6618" t="s">
        <v>872</v>
      </c>
      <c r="L6618">
        <v>3000102207</v>
      </c>
      <c r="M6618" t="s">
        <v>12245</v>
      </c>
      <c r="N6618">
        <v>6440405655</v>
      </c>
      <c r="O6618" t="s">
        <v>12319</v>
      </c>
      <c r="P6618">
        <v>111874</v>
      </c>
      <c r="Q6618" t="s">
        <v>7866</v>
      </c>
      <c r="R6618" t="s">
        <v>12320</v>
      </c>
      <c r="S6618">
        <v>7</v>
      </c>
      <c r="T6618">
        <v>0</v>
      </c>
      <c r="U6618" s="1">
        <v>19751.48</v>
      </c>
      <c r="V6618">
        <v>0</v>
      </c>
      <c r="W6618">
        <v>0</v>
      </c>
      <c r="X6618">
        <v>0</v>
      </c>
      <c r="Y6618" s="1">
        <v>370030.48</v>
      </c>
      <c r="Z6618">
        <v>0</v>
      </c>
      <c r="AA6618" s="1">
        <v>370030.48</v>
      </c>
      <c r="AB6618">
        <v>0</v>
      </c>
      <c r="AC6618">
        <v>0</v>
      </c>
      <c r="AF6618" s="1">
        <v>19751.48</v>
      </c>
      <c r="AH6618">
        <v>1300054641</v>
      </c>
      <c r="AI6618" t="s">
        <v>12244</v>
      </c>
    </row>
    <row r="6619" spans="1:35" x14ac:dyDescent="0.25">
      <c r="A6619" t="s">
        <v>4</v>
      </c>
      <c r="B6619" t="s">
        <v>753</v>
      </c>
      <c r="C6619">
        <v>2021</v>
      </c>
      <c r="D6619">
        <v>3000</v>
      </c>
      <c r="E6619">
        <v>400029695</v>
      </c>
      <c r="F6619">
        <v>300002406</v>
      </c>
      <c r="G6619">
        <v>0</v>
      </c>
      <c r="H6619" t="s">
        <v>873</v>
      </c>
      <c r="I6619" t="s">
        <v>872</v>
      </c>
      <c r="J6619">
        <v>4800002848</v>
      </c>
      <c r="K6619" t="s">
        <v>872</v>
      </c>
      <c r="L6619">
        <v>3000102207</v>
      </c>
      <c r="M6619" t="s">
        <v>12245</v>
      </c>
      <c r="N6619">
        <v>6440405655</v>
      </c>
      <c r="O6619" t="s">
        <v>12319</v>
      </c>
      <c r="P6619">
        <v>111874</v>
      </c>
      <c r="Q6619" t="s">
        <v>7866</v>
      </c>
      <c r="R6619" t="s">
        <v>12321</v>
      </c>
      <c r="S6619">
        <v>25</v>
      </c>
      <c r="T6619">
        <v>0</v>
      </c>
      <c r="U6619" s="1">
        <v>28214.75</v>
      </c>
      <c r="V6619">
        <v>0</v>
      </c>
      <c r="W6619">
        <v>0</v>
      </c>
      <c r="X6619">
        <v>0</v>
      </c>
      <c r="Y6619" s="1">
        <v>370030.48</v>
      </c>
      <c r="Z6619">
        <v>0</v>
      </c>
      <c r="AA6619" s="1">
        <v>370030.48</v>
      </c>
      <c r="AB6619">
        <v>0</v>
      </c>
      <c r="AC6619">
        <v>0</v>
      </c>
      <c r="AF6619" s="1">
        <v>28214.75</v>
      </c>
      <c r="AH6619">
        <v>1300054641</v>
      </c>
      <c r="AI6619" t="s">
        <v>12244</v>
      </c>
    </row>
    <row r="6620" spans="1:35" x14ac:dyDescent="0.25">
      <c r="A6620" t="s">
        <v>4</v>
      </c>
      <c r="B6620" t="s">
        <v>753</v>
      </c>
      <c r="C6620">
        <v>2021</v>
      </c>
      <c r="D6620">
        <v>3000</v>
      </c>
      <c r="E6620">
        <v>400029695</v>
      </c>
      <c r="F6620">
        <v>300002406</v>
      </c>
      <c r="G6620">
        <v>0</v>
      </c>
      <c r="H6620" t="s">
        <v>873</v>
      </c>
      <c r="I6620" t="s">
        <v>872</v>
      </c>
      <c r="J6620">
        <v>4800002848</v>
      </c>
      <c r="K6620" t="s">
        <v>872</v>
      </c>
      <c r="L6620">
        <v>3000102243</v>
      </c>
      <c r="M6620" t="s">
        <v>12245</v>
      </c>
      <c r="N6620">
        <v>6440405680</v>
      </c>
      <c r="O6620" t="s">
        <v>12235</v>
      </c>
      <c r="P6620">
        <v>111874</v>
      </c>
      <c r="Q6620" t="s">
        <v>7866</v>
      </c>
      <c r="R6620" t="s">
        <v>12322</v>
      </c>
      <c r="S6620">
        <v>72</v>
      </c>
      <c r="T6620">
        <v>0</v>
      </c>
      <c r="U6620" s="1">
        <v>76109.759999999995</v>
      </c>
      <c r="V6620">
        <v>0</v>
      </c>
      <c r="W6620">
        <v>0</v>
      </c>
      <c r="X6620">
        <v>0</v>
      </c>
      <c r="Y6620" s="1">
        <v>358046.25</v>
      </c>
      <c r="Z6620">
        <v>0</v>
      </c>
      <c r="AA6620" s="1">
        <v>358046.25</v>
      </c>
      <c r="AB6620">
        <v>0</v>
      </c>
      <c r="AC6620">
        <v>0</v>
      </c>
      <c r="AF6620" s="1">
        <v>76109.759999999995</v>
      </c>
      <c r="AH6620">
        <v>1300054641</v>
      </c>
      <c r="AI6620" t="s">
        <v>12244</v>
      </c>
    </row>
    <row r="6621" spans="1:35" x14ac:dyDescent="0.25">
      <c r="A6621" t="s">
        <v>4</v>
      </c>
      <c r="B6621" t="s">
        <v>753</v>
      </c>
      <c r="C6621">
        <v>2021</v>
      </c>
      <c r="D6621">
        <v>3000</v>
      </c>
      <c r="E6621">
        <v>400029695</v>
      </c>
      <c r="F6621">
        <v>300002406</v>
      </c>
      <c r="G6621">
        <v>0</v>
      </c>
      <c r="H6621" t="s">
        <v>873</v>
      </c>
      <c r="I6621" t="s">
        <v>872</v>
      </c>
      <c r="J6621">
        <v>4800002848</v>
      </c>
      <c r="K6621" t="s">
        <v>872</v>
      </c>
      <c r="L6621">
        <v>3000102207</v>
      </c>
      <c r="M6621" t="s">
        <v>12245</v>
      </c>
      <c r="N6621">
        <v>6440405655</v>
      </c>
      <c r="O6621" t="s">
        <v>12319</v>
      </c>
      <c r="P6621">
        <v>111874</v>
      </c>
      <c r="Q6621" t="s">
        <v>7866</v>
      </c>
      <c r="R6621" t="s">
        <v>12323</v>
      </c>
      <c r="S6621">
        <v>260</v>
      </c>
      <c r="T6621">
        <v>0</v>
      </c>
      <c r="U6621" s="1">
        <v>12604.8</v>
      </c>
      <c r="V6621">
        <v>0</v>
      </c>
      <c r="W6621">
        <v>0</v>
      </c>
      <c r="X6621">
        <v>0</v>
      </c>
      <c r="Y6621" s="1">
        <v>370030.48</v>
      </c>
      <c r="Z6621">
        <v>0</v>
      </c>
      <c r="AA6621" s="1">
        <v>370030.48</v>
      </c>
      <c r="AB6621">
        <v>0</v>
      </c>
      <c r="AC6621">
        <v>0</v>
      </c>
      <c r="AF6621" s="1">
        <v>12604.8</v>
      </c>
      <c r="AH6621">
        <v>1300054641</v>
      </c>
      <c r="AI6621" t="s">
        <v>12244</v>
      </c>
    </row>
    <row r="6622" spans="1:35" x14ac:dyDescent="0.25">
      <c r="A6622" t="s">
        <v>4</v>
      </c>
      <c r="B6622" t="s">
        <v>753</v>
      </c>
      <c r="C6622">
        <v>2021</v>
      </c>
      <c r="D6622">
        <v>3000</v>
      </c>
      <c r="E6622">
        <v>400029695</v>
      </c>
      <c r="F6622">
        <v>300002406</v>
      </c>
      <c r="G6622">
        <v>0</v>
      </c>
      <c r="H6622" t="s">
        <v>873</v>
      </c>
      <c r="I6622" t="s">
        <v>872</v>
      </c>
      <c r="J6622">
        <v>4800002848</v>
      </c>
      <c r="K6622" t="s">
        <v>872</v>
      </c>
      <c r="L6622">
        <v>3000102207</v>
      </c>
      <c r="M6622" t="s">
        <v>12245</v>
      </c>
      <c r="N6622">
        <v>6440405655</v>
      </c>
      <c r="O6622" t="s">
        <v>12319</v>
      </c>
      <c r="P6622">
        <v>111874</v>
      </c>
      <c r="Q6622" t="s">
        <v>7866</v>
      </c>
      <c r="R6622" t="s">
        <v>12324</v>
      </c>
      <c r="S6622" s="1">
        <v>3000</v>
      </c>
      <c r="T6622">
        <v>0</v>
      </c>
      <c r="U6622" s="1">
        <v>109770</v>
      </c>
      <c r="V6622">
        <v>0</v>
      </c>
      <c r="W6622">
        <v>0</v>
      </c>
      <c r="X6622">
        <v>0</v>
      </c>
      <c r="Y6622" s="1">
        <v>370030.48</v>
      </c>
      <c r="Z6622">
        <v>0</v>
      </c>
      <c r="AA6622" s="1">
        <v>370030.48</v>
      </c>
      <c r="AB6622">
        <v>0</v>
      </c>
      <c r="AC6622">
        <v>0</v>
      </c>
      <c r="AF6622" s="1">
        <v>109770</v>
      </c>
      <c r="AH6622">
        <v>1300054641</v>
      </c>
      <c r="AI6622" t="s">
        <v>12244</v>
      </c>
    </row>
    <row r="6623" spans="1:35" x14ac:dyDescent="0.25">
      <c r="A6623" t="s">
        <v>4</v>
      </c>
      <c r="B6623" t="s">
        <v>753</v>
      </c>
      <c r="C6623">
        <v>2021</v>
      </c>
      <c r="D6623">
        <v>3000</v>
      </c>
      <c r="E6623">
        <v>400029695</v>
      </c>
      <c r="F6623">
        <v>300002406</v>
      </c>
      <c r="G6623">
        <v>0</v>
      </c>
      <c r="H6623" t="s">
        <v>873</v>
      </c>
      <c r="I6623" t="s">
        <v>872</v>
      </c>
      <c r="J6623">
        <v>4800002848</v>
      </c>
      <c r="K6623" t="s">
        <v>872</v>
      </c>
      <c r="L6623">
        <v>3000102207</v>
      </c>
      <c r="M6623" t="s">
        <v>12245</v>
      </c>
      <c r="N6623">
        <v>6440405655</v>
      </c>
      <c r="O6623" t="s">
        <v>12319</v>
      </c>
      <c r="P6623">
        <v>111874</v>
      </c>
      <c r="Q6623" t="s">
        <v>7866</v>
      </c>
      <c r="R6623" t="s">
        <v>12325</v>
      </c>
      <c r="S6623" s="1">
        <v>4850</v>
      </c>
      <c r="T6623">
        <v>0</v>
      </c>
      <c r="U6623" s="1">
        <v>248320</v>
      </c>
      <c r="V6623">
        <v>0</v>
      </c>
      <c r="W6623">
        <v>0</v>
      </c>
      <c r="X6623">
        <v>0</v>
      </c>
      <c r="Y6623" s="1">
        <v>370030.48</v>
      </c>
      <c r="Z6623">
        <v>0</v>
      </c>
      <c r="AA6623" s="1">
        <v>370030.48</v>
      </c>
      <c r="AB6623">
        <v>0</v>
      </c>
      <c r="AC6623">
        <v>0</v>
      </c>
      <c r="AF6623" s="1">
        <v>248320</v>
      </c>
      <c r="AH6623">
        <v>1300054641</v>
      </c>
      <c r="AI6623" t="s">
        <v>12244</v>
      </c>
    </row>
    <row r="6624" spans="1:35" x14ac:dyDescent="0.25">
      <c r="A6624" t="s">
        <v>4</v>
      </c>
      <c r="B6624" t="s">
        <v>753</v>
      </c>
      <c r="C6624">
        <v>2021</v>
      </c>
      <c r="D6624">
        <v>3000</v>
      </c>
      <c r="E6624">
        <v>400029695</v>
      </c>
      <c r="F6624">
        <v>300002406</v>
      </c>
      <c r="G6624">
        <v>0</v>
      </c>
      <c r="H6624" t="s">
        <v>873</v>
      </c>
      <c r="I6624" t="s">
        <v>872</v>
      </c>
      <c r="J6624">
        <v>4800002848</v>
      </c>
      <c r="K6624" t="s">
        <v>872</v>
      </c>
      <c r="L6624">
        <v>3000102207</v>
      </c>
      <c r="M6624" t="s">
        <v>12245</v>
      </c>
      <c r="N6624">
        <v>6440405655</v>
      </c>
      <c r="O6624" t="s">
        <v>12319</v>
      </c>
      <c r="P6624">
        <v>111874</v>
      </c>
      <c r="Q6624" t="s">
        <v>7866</v>
      </c>
      <c r="R6624" t="s">
        <v>12326</v>
      </c>
      <c r="S6624" s="1">
        <v>2530</v>
      </c>
      <c r="T6624">
        <v>0</v>
      </c>
      <c r="U6624" s="1">
        <v>175025.4</v>
      </c>
      <c r="V6624">
        <v>0</v>
      </c>
      <c r="W6624">
        <v>0</v>
      </c>
      <c r="X6624">
        <v>0</v>
      </c>
      <c r="Y6624" s="1">
        <v>370030.48</v>
      </c>
      <c r="Z6624">
        <v>0</v>
      </c>
      <c r="AA6624" s="1">
        <v>370030.48</v>
      </c>
      <c r="AB6624">
        <v>0</v>
      </c>
      <c r="AC6624">
        <v>0</v>
      </c>
      <c r="AF6624" s="1">
        <v>175025.4</v>
      </c>
      <c r="AH6624">
        <v>1300054641</v>
      </c>
      <c r="AI6624" t="s">
        <v>12244</v>
      </c>
    </row>
    <row r="6625" spans="1:35" x14ac:dyDescent="0.25">
      <c r="A6625" t="s">
        <v>4</v>
      </c>
      <c r="B6625" t="s">
        <v>753</v>
      </c>
      <c r="C6625">
        <v>2021</v>
      </c>
      <c r="D6625">
        <v>3000</v>
      </c>
      <c r="E6625">
        <v>400029695</v>
      </c>
      <c r="F6625">
        <v>300002406</v>
      </c>
      <c r="G6625">
        <v>0</v>
      </c>
      <c r="H6625" t="s">
        <v>873</v>
      </c>
      <c r="I6625" t="s">
        <v>872</v>
      </c>
      <c r="J6625">
        <v>4800002848</v>
      </c>
      <c r="K6625" t="s">
        <v>872</v>
      </c>
      <c r="L6625">
        <v>3000102243</v>
      </c>
      <c r="M6625" t="s">
        <v>12245</v>
      </c>
      <c r="N6625">
        <v>6440405680</v>
      </c>
      <c r="O6625" t="s">
        <v>12235</v>
      </c>
      <c r="P6625">
        <v>111874</v>
      </c>
      <c r="Q6625" t="s">
        <v>7866</v>
      </c>
      <c r="R6625" t="s">
        <v>11707</v>
      </c>
      <c r="S6625" s="1">
        <v>5560</v>
      </c>
      <c r="T6625">
        <v>0</v>
      </c>
      <c r="U6625" s="1">
        <v>741314.8</v>
      </c>
      <c r="V6625">
        <v>0</v>
      </c>
      <c r="W6625">
        <v>0</v>
      </c>
      <c r="X6625">
        <v>0</v>
      </c>
      <c r="Y6625" s="1">
        <v>358046.25</v>
      </c>
      <c r="Z6625">
        <v>0</v>
      </c>
      <c r="AA6625" s="1">
        <v>358046.25</v>
      </c>
      <c r="AB6625">
        <v>0</v>
      </c>
      <c r="AC6625">
        <v>0</v>
      </c>
      <c r="AF6625" s="1">
        <v>741314.8</v>
      </c>
      <c r="AH6625">
        <v>1300054641</v>
      </c>
      <c r="AI6625" t="s">
        <v>12244</v>
      </c>
    </row>
    <row r="6626" spans="1:35" x14ac:dyDescent="0.25">
      <c r="A6626" t="s">
        <v>4</v>
      </c>
      <c r="B6626" t="s">
        <v>753</v>
      </c>
      <c r="C6626">
        <v>2021</v>
      </c>
      <c r="D6626">
        <v>3000</v>
      </c>
      <c r="E6626">
        <v>400029695</v>
      </c>
      <c r="F6626">
        <v>300002406</v>
      </c>
      <c r="G6626">
        <v>0</v>
      </c>
      <c r="H6626" t="s">
        <v>873</v>
      </c>
      <c r="I6626" t="s">
        <v>872</v>
      </c>
      <c r="J6626">
        <v>4800002848</v>
      </c>
      <c r="K6626" t="s">
        <v>872</v>
      </c>
      <c r="L6626">
        <v>3000102243</v>
      </c>
      <c r="M6626" t="s">
        <v>12245</v>
      </c>
      <c r="N6626">
        <v>6440405680</v>
      </c>
      <c r="O6626" t="s">
        <v>12235</v>
      </c>
      <c r="P6626">
        <v>111874</v>
      </c>
      <c r="Q6626" t="s">
        <v>7866</v>
      </c>
      <c r="R6626" t="s">
        <v>12308</v>
      </c>
      <c r="S6626" s="1">
        <v>1054</v>
      </c>
      <c r="T6626">
        <v>0</v>
      </c>
      <c r="U6626" s="1">
        <v>1171721.26</v>
      </c>
      <c r="V6626">
        <v>0</v>
      </c>
      <c r="W6626">
        <v>0</v>
      </c>
      <c r="X6626">
        <v>0</v>
      </c>
      <c r="Y6626" s="1">
        <v>358046.25</v>
      </c>
      <c r="Z6626">
        <v>0</v>
      </c>
      <c r="AA6626" s="1">
        <v>358046.25</v>
      </c>
      <c r="AB6626">
        <v>0</v>
      </c>
      <c r="AC6626">
        <v>0</v>
      </c>
      <c r="AF6626" s="1">
        <v>1171721.26</v>
      </c>
      <c r="AH6626">
        <v>1300054641</v>
      </c>
      <c r="AI6626" t="s">
        <v>12244</v>
      </c>
    </row>
    <row r="6627" spans="1:35" x14ac:dyDescent="0.25">
      <c r="A6627" t="s">
        <v>4</v>
      </c>
      <c r="B6627" t="s">
        <v>753</v>
      </c>
      <c r="C6627">
        <v>2021</v>
      </c>
      <c r="D6627">
        <v>3000</v>
      </c>
      <c r="E6627">
        <v>400029695</v>
      </c>
      <c r="F6627">
        <v>300002406</v>
      </c>
      <c r="G6627">
        <v>0</v>
      </c>
      <c r="H6627" t="s">
        <v>873</v>
      </c>
      <c r="I6627" t="s">
        <v>872</v>
      </c>
      <c r="J6627">
        <v>4800002848</v>
      </c>
      <c r="K6627" t="s">
        <v>872</v>
      </c>
      <c r="L6627">
        <v>3000107792</v>
      </c>
      <c r="M6627" t="s">
        <v>12327</v>
      </c>
      <c r="N6627">
        <v>6440405911</v>
      </c>
      <c r="O6627" t="s">
        <v>12096</v>
      </c>
      <c r="P6627">
        <v>111874</v>
      </c>
      <c r="Q6627" t="s">
        <v>7866</v>
      </c>
      <c r="R6627" t="s">
        <v>11707</v>
      </c>
      <c r="S6627" s="1">
        <v>2050</v>
      </c>
      <c r="T6627">
        <v>0</v>
      </c>
      <c r="U6627" s="1">
        <v>258436.41</v>
      </c>
      <c r="V6627">
        <v>0</v>
      </c>
      <c r="W6627">
        <v>0</v>
      </c>
      <c r="X6627">
        <v>0</v>
      </c>
      <c r="Y6627" s="1">
        <v>52046.1</v>
      </c>
      <c r="Z6627">
        <v>0</v>
      </c>
      <c r="AA6627" s="1">
        <v>52046.1</v>
      </c>
      <c r="AB6627">
        <v>0</v>
      </c>
      <c r="AC6627">
        <v>0</v>
      </c>
      <c r="AF6627" s="1">
        <v>258436.41</v>
      </c>
      <c r="AH6627">
        <v>1300054641</v>
      </c>
      <c r="AI6627" t="s">
        <v>12244</v>
      </c>
    </row>
    <row r="6628" spans="1:35" x14ac:dyDescent="0.25">
      <c r="A6628" t="s">
        <v>4</v>
      </c>
      <c r="B6628" t="s">
        <v>753</v>
      </c>
      <c r="C6628">
        <v>2021</v>
      </c>
      <c r="D6628">
        <v>3000</v>
      </c>
      <c r="E6628">
        <v>400029695</v>
      </c>
      <c r="F6628">
        <v>300002406</v>
      </c>
      <c r="G6628">
        <v>0</v>
      </c>
      <c r="H6628" t="s">
        <v>873</v>
      </c>
      <c r="I6628" t="s">
        <v>872</v>
      </c>
      <c r="J6628">
        <v>4800002848</v>
      </c>
      <c r="K6628" t="s">
        <v>872</v>
      </c>
      <c r="L6628">
        <v>3000107792</v>
      </c>
      <c r="M6628" t="s">
        <v>12327</v>
      </c>
      <c r="N6628">
        <v>6440405911</v>
      </c>
      <c r="O6628" t="s">
        <v>12096</v>
      </c>
      <c r="P6628">
        <v>111874</v>
      </c>
      <c r="Q6628" t="s">
        <v>7866</v>
      </c>
      <c r="R6628" t="s">
        <v>12328</v>
      </c>
      <c r="S6628">
        <v>10</v>
      </c>
      <c r="T6628">
        <v>0</v>
      </c>
      <c r="U6628" s="1">
        <v>25045.3</v>
      </c>
      <c r="V6628">
        <v>0</v>
      </c>
      <c r="W6628">
        <v>0</v>
      </c>
      <c r="X6628">
        <v>0</v>
      </c>
      <c r="Y6628" s="1">
        <v>52046.1</v>
      </c>
      <c r="Z6628">
        <v>0</v>
      </c>
      <c r="AA6628" s="1">
        <v>52046.1</v>
      </c>
      <c r="AB6628">
        <v>0</v>
      </c>
      <c r="AC6628">
        <v>0</v>
      </c>
      <c r="AF6628" s="1">
        <v>25045.3</v>
      </c>
      <c r="AH6628">
        <v>1300054641</v>
      </c>
      <c r="AI6628" t="s">
        <v>12244</v>
      </c>
    </row>
    <row r="6629" spans="1:35" x14ac:dyDescent="0.25">
      <c r="A6629" t="s">
        <v>4</v>
      </c>
      <c r="B6629" t="s">
        <v>753</v>
      </c>
      <c r="C6629">
        <v>2021</v>
      </c>
      <c r="D6629">
        <v>3000</v>
      </c>
      <c r="E6629">
        <v>400029695</v>
      </c>
      <c r="F6629">
        <v>300002406</v>
      </c>
      <c r="G6629">
        <v>0</v>
      </c>
      <c r="H6629" t="s">
        <v>873</v>
      </c>
      <c r="I6629" t="s">
        <v>872</v>
      </c>
      <c r="J6629">
        <v>4800002848</v>
      </c>
      <c r="K6629" t="s">
        <v>872</v>
      </c>
      <c r="L6629">
        <v>3000107792</v>
      </c>
      <c r="M6629" t="s">
        <v>12327</v>
      </c>
      <c r="N6629">
        <v>6440405911</v>
      </c>
      <c r="O6629" t="s">
        <v>12096</v>
      </c>
      <c r="P6629">
        <v>111874</v>
      </c>
      <c r="Q6629" t="s">
        <v>7866</v>
      </c>
      <c r="R6629" t="s">
        <v>12329</v>
      </c>
      <c r="S6629">
        <v>3</v>
      </c>
      <c r="T6629">
        <v>0</v>
      </c>
      <c r="U6629" s="1">
        <v>3397.98</v>
      </c>
      <c r="V6629">
        <v>0</v>
      </c>
      <c r="W6629">
        <v>0</v>
      </c>
      <c r="X6629">
        <v>0</v>
      </c>
      <c r="Y6629" s="1">
        <v>52046.1</v>
      </c>
      <c r="Z6629">
        <v>0</v>
      </c>
      <c r="AA6629" s="1">
        <v>52046.1</v>
      </c>
      <c r="AB6629">
        <v>0</v>
      </c>
      <c r="AC6629">
        <v>0</v>
      </c>
      <c r="AF6629" s="1">
        <v>3397.98</v>
      </c>
      <c r="AH6629">
        <v>1300054641</v>
      </c>
      <c r="AI6629" t="s">
        <v>12244</v>
      </c>
    </row>
    <row r="6630" spans="1:35" x14ac:dyDescent="0.25">
      <c r="A6630" t="s">
        <v>4</v>
      </c>
      <c r="B6630" t="s">
        <v>753</v>
      </c>
      <c r="C6630">
        <v>2021</v>
      </c>
      <c r="D6630">
        <v>3000</v>
      </c>
      <c r="E6630">
        <v>400029695</v>
      </c>
      <c r="F6630">
        <v>300002406</v>
      </c>
      <c r="G6630">
        <v>0</v>
      </c>
      <c r="H6630" t="s">
        <v>873</v>
      </c>
      <c r="I6630" t="s">
        <v>872</v>
      </c>
      <c r="J6630">
        <v>4800002848</v>
      </c>
      <c r="K6630" t="s">
        <v>872</v>
      </c>
      <c r="L6630">
        <v>3000107792</v>
      </c>
      <c r="M6630" t="s">
        <v>12327</v>
      </c>
      <c r="N6630">
        <v>6440405911</v>
      </c>
      <c r="O6630" t="s">
        <v>12096</v>
      </c>
      <c r="P6630">
        <v>111874</v>
      </c>
      <c r="Q6630" t="s">
        <v>7866</v>
      </c>
      <c r="R6630" t="s">
        <v>12329</v>
      </c>
      <c r="S6630">
        <v>2</v>
      </c>
      <c r="T6630">
        <v>0</v>
      </c>
      <c r="U6630" s="1">
        <v>2265.31</v>
      </c>
      <c r="V6630">
        <v>0</v>
      </c>
      <c r="W6630">
        <v>0</v>
      </c>
      <c r="X6630">
        <v>0</v>
      </c>
      <c r="Y6630" s="1">
        <v>52046.1</v>
      </c>
      <c r="Z6630">
        <v>0</v>
      </c>
      <c r="AA6630" s="1">
        <v>52046.1</v>
      </c>
      <c r="AB6630">
        <v>0</v>
      </c>
      <c r="AC6630">
        <v>0</v>
      </c>
      <c r="AF6630" s="1">
        <v>2265.31</v>
      </c>
      <c r="AH6630">
        <v>1300054641</v>
      </c>
      <c r="AI6630" t="s">
        <v>12244</v>
      </c>
    </row>
    <row r="6631" spans="1:35" x14ac:dyDescent="0.25">
      <c r="A6631" t="s">
        <v>4</v>
      </c>
      <c r="B6631" t="s">
        <v>753</v>
      </c>
      <c r="C6631">
        <v>2021</v>
      </c>
      <c r="D6631">
        <v>3000</v>
      </c>
      <c r="E6631">
        <v>400029695</v>
      </c>
      <c r="F6631">
        <v>300002406</v>
      </c>
      <c r="G6631">
        <v>0</v>
      </c>
      <c r="H6631" t="s">
        <v>873</v>
      </c>
      <c r="I6631" t="s">
        <v>872</v>
      </c>
      <c r="J6631">
        <v>4800002848</v>
      </c>
      <c r="K6631" t="s">
        <v>872</v>
      </c>
      <c r="L6631">
        <v>3000113749</v>
      </c>
      <c r="M6631" t="s">
        <v>12247</v>
      </c>
      <c r="N6631">
        <v>6440406028</v>
      </c>
      <c r="O6631" t="s">
        <v>12253</v>
      </c>
      <c r="P6631">
        <v>111874</v>
      </c>
      <c r="Q6631" t="s">
        <v>7866</v>
      </c>
      <c r="R6631" t="s">
        <v>12320</v>
      </c>
      <c r="S6631">
        <v>6</v>
      </c>
      <c r="T6631">
        <v>0</v>
      </c>
      <c r="U6631" s="1">
        <v>17630.04</v>
      </c>
      <c r="V6631">
        <v>0</v>
      </c>
      <c r="W6631">
        <v>0</v>
      </c>
      <c r="X6631">
        <v>0</v>
      </c>
      <c r="Y6631" s="1">
        <v>3397.56</v>
      </c>
      <c r="Z6631">
        <v>0</v>
      </c>
      <c r="AA6631" s="1">
        <v>3397.56</v>
      </c>
      <c r="AB6631">
        <v>0</v>
      </c>
      <c r="AC6631">
        <v>0</v>
      </c>
      <c r="AF6631" s="1">
        <v>17630.04</v>
      </c>
      <c r="AH6631">
        <v>1300069422</v>
      </c>
      <c r="AI6631" t="s">
        <v>4314</v>
      </c>
    </row>
    <row r="6632" spans="1:35" x14ac:dyDescent="0.25">
      <c r="A6632" t="s">
        <v>4</v>
      </c>
      <c r="B6632" t="s">
        <v>753</v>
      </c>
      <c r="C6632">
        <v>2021</v>
      </c>
      <c r="D6632">
        <v>3000</v>
      </c>
      <c r="E6632">
        <v>400029695</v>
      </c>
      <c r="F6632">
        <v>300002406</v>
      </c>
      <c r="G6632">
        <v>0</v>
      </c>
      <c r="H6632" t="s">
        <v>873</v>
      </c>
      <c r="I6632" t="s">
        <v>872</v>
      </c>
      <c r="J6632">
        <v>4800002848</v>
      </c>
      <c r="K6632" t="s">
        <v>872</v>
      </c>
      <c r="L6632">
        <v>3000113749</v>
      </c>
      <c r="M6632" t="s">
        <v>12247</v>
      </c>
      <c r="N6632">
        <v>6440406028</v>
      </c>
      <c r="O6632" t="s">
        <v>12253</v>
      </c>
      <c r="P6632">
        <v>111874</v>
      </c>
      <c r="Q6632" t="s">
        <v>7866</v>
      </c>
      <c r="R6632" t="s">
        <v>12321</v>
      </c>
      <c r="S6632">
        <v>1</v>
      </c>
      <c r="T6632">
        <v>0</v>
      </c>
      <c r="U6632" s="1">
        <v>1245.29</v>
      </c>
      <c r="V6632">
        <v>0</v>
      </c>
      <c r="W6632">
        <v>0</v>
      </c>
      <c r="X6632">
        <v>0</v>
      </c>
      <c r="Y6632" s="1">
        <v>3397.56</v>
      </c>
      <c r="Z6632">
        <v>0</v>
      </c>
      <c r="AA6632" s="1">
        <v>3397.56</v>
      </c>
      <c r="AB6632">
        <v>0</v>
      </c>
      <c r="AC6632">
        <v>0</v>
      </c>
      <c r="AF6632" s="1">
        <v>1245.29</v>
      </c>
      <c r="AH6632">
        <v>1300069422</v>
      </c>
      <c r="AI6632" t="s">
        <v>4314</v>
      </c>
    </row>
    <row r="6633" spans="1:35" x14ac:dyDescent="0.25">
      <c r="A6633" t="s">
        <v>4</v>
      </c>
      <c r="B6633" t="s">
        <v>753</v>
      </c>
      <c r="C6633">
        <v>2021</v>
      </c>
      <c r="D6633">
        <v>3000</v>
      </c>
      <c r="E6633">
        <v>400029695</v>
      </c>
      <c r="F6633">
        <v>300002406</v>
      </c>
      <c r="G6633">
        <v>0</v>
      </c>
      <c r="H6633" t="s">
        <v>873</v>
      </c>
      <c r="I6633" t="s">
        <v>872</v>
      </c>
      <c r="J6633">
        <v>4800002848</v>
      </c>
      <c r="K6633" t="s">
        <v>872</v>
      </c>
      <c r="L6633">
        <v>3000113738</v>
      </c>
      <c r="M6633" t="s">
        <v>12247</v>
      </c>
      <c r="N6633">
        <v>6440406062</v>
      </c>
      <c r="O6633" t="s">
        <v>12330</v>
      </c>
      <c r="P6633">
        <v>111874</v>
      </c>
      <c r="Q6633" t="s">
        <v>7866</v>
      </c>
      <c r="R6633" t="s">
        <v>12329</v>
      </c>
      <c r="S6633">
        <v>1</v>
      </c>
      <c r="T6633" s="1">
        <v>29575966.579999998</v>
      </c>
      <c r="U6633" s="1">
        <v>1180.67</v>
      </c>
      <c r="V6633">
        <v>0</v>
      </c>
      <c r="W6633">
        <v>0</v>
      </c>
      <c r="X6633">
        <v>0</v>
      </c>
      <c r="Y6633">
        <v>212.52</v>
      </c>
      <c r="Z6633">
        <v>0</v>
      </c>
      <c r="AA6633">
        <v>212.52</v>
      </c>
      <c r="AB6633">
        <v>0</v>
      </c>
      <c r="AC6633">
        <v>0</v>
      </c>
      <c r="AF6633" s="1">
        <v>1180.67</v>
      </c>
      <c r="AH6633">
        <v>1300069422</v>
      </c>
      <c r="AI6633" t="s">
        <v>4314</v>
      </c>
    </row>
    <row r="6634" spans="1:35" x14ac:dyDescent="0.25">
      <c r="A6634" t="s">
        <v>4</v>
      </c>
      <c r="B6634" t="s">
        <v>753</v>
      </c>
      <c r="C6634">
        <v>2021</v>
      </c>
      <c r="D6634">
        <v>3000</v>
      </c>
      <c r="E6634">
        <v>400030668</v>
      </c>
      <c r="F6634">
        <v>300002406</v>
      </c>
      <c r="G6634">
        <v>1</v>
      </c>
      <c r="H6634" t="s">
        <v>874</v>
      </c>
      <c r="I6634" t="s">
        <v>4609</v>
      </c>
      <c r="J6634">
        <v>4800002901</v>
      </c>
      <c r="K6634" t="s">
        <v>4609</v>
      </c>
      <c r="L6634">
        <v>3000145243</v>
      </c>
      <c r="M6634" t="s">
        <v>870</v>
      </c>
      <c r="N6634">
        <v>3700</v>
      </c>
      <c r="O6634" t="s">
        <v>12251</v>
      </c>
      <c r="P6634">
        <v>115674</v>
      </c>
      <c r="Q6634" t="s">
        <v>12331</v>
      </c>
      <c r="R6634" t="s">
        <v>874</v>
      </c>
      <c r="S6634">
        <v>180</v>
      </c>
      <c r="T6634">
        <v>0</v>
      </c>
      <c r="U6634" s="1">
        <v>459000</v>
      </c>
      <c r="V6634">
        <v>0</v>
      </c>
      <c r="W6634">
        <v>0</v>
      </c>
      <c r="X6634">
        <v>0</v>
      </c>
      <c r="Y6634" s="1">
        <v>55080</v>
      </c>
      <c r="Z6634">
        <v>0</v>
      </c>
      <c r="AA6634" s="1">
        <v>55080</v>
      </c>
      <c r="AB6634">
        <v>0</v>
      </c>
      <c r="AC6634">
        <v>0</v>
      </c>
      <c r="AF6634" s="1">
        <v>459000</v>
      </c>
      <c r="AH6634">
        <v>1300068760</v>
      </c>
      <c r="AI6634" t="s">
        <v>12109</v>
      </c>
    </row>
    <row r="6635" spans="1:35" x14ac:dyDescent="0.25">
      <c r="A6635" t="s">
        <v>4</v>
      </c>
      <c r="B6635" t="s">
        <v>753</v>
      </c>
      <c r="C6635">
        <v>2021</v>
      </c>
      <c r="D6635">
        <v>3000</v>
      </c>
      <c r="E6635">
        <v>400030668</v>
      </c>
      <c r="F6635">
        <v>300002406</v>
      </c>
      <c r="G6635">
        <v>1</v>
      </c>
      <c r="H6635" t="s">
        <v>874</v>
      </c>
      <c r="I6635" t="s">
        <v>4609</v>
      </c>
      <c r="J6635">
        <v>4800002901</v>
      </c>
      <c r="K6635" t="s">
        <v>4609</v>
      </c>
      <c r="L6635">
        <v>3000148179</v>
      </c>
      <c r="M6635" t="s">
        <v>12332</v>
      </c>
      <c r="N6635">
        <v>809</v>
      </c>
      <c r="O6635" t="s">
        <v>1023</v>
      </c>
      <c r="P6635">
        <v>114486</v>
      </c>
      <c r="Q6635" t="s">
        <v>12333</v>
      </c>
      <c r="R6635" t="s">
        <v>874</v>
      </c>
      <c r="S6635">
        <v>180</v>
      </c>
      <c r="T6635">
        <v>0</v>
      </c>
      <c r="U6635" s="1">
        <v>477000</v>
      </c>
      <c r="V6635">
        <v>0</v>
      </c>
      <c r="W6635">
        <v>0</v>
      </c>
      <c r="X6635">
        <v>0</v>
      </c>
      <c r="Y6635" s="1">
        <v>57240</v>
      </c>
      <c r="Z6635">
        <v>0</v>
      </c>
      <c r="AA6635" s="1">
        <v>57240</v>
      </c>
      <c r="AB6635">
        <v>0</v>
      </c>
      <c r="AC6635">
        <v>0</v>
      </c>
      <c r="AF6635" s="1">
        <v>477000</v>
      </c>
      <c r="AH6635">
        <v>3400013717</v>
      </c>
      <c r="AI6635" t="s">
        <v>84</v>
      </c>
    </row>
    <row r="6636" spans="1:35" x14ac:dyDescent="0.25">
      <c r="A6636" t="s">
        <v>4</v>
      </c>
      <c r="B6636" t="s">
        <v>753</v>
      </c>
      <c r="C6636">
        <v>2021</v>
      </c>
      <c r="D6636">
        <v>3000</v>
      </c>
      <c r="E6636">
        <v>400030668</v>
      </c>
      <c r="F6636">
        <v>300002406</v>
      </c>
      <c r="G6636">
        <v>1</v>
      </c>
      <c r="H6636" t="s">
        <v>874</v>
      </c>
      <c r="I6636" t="s">
        <v>4609</v>
      </c>
      <c r="J6636">
        <v>4800002901</v>
      </c>
      <c r="K6636" t="s">
        <v>4609</v>
      </c>
      <c r="L6636">
        <v>3000148449</v>
      </c>
      <c r="M6636" t="s">
        <v>12295</v>
      </c>
      <c r="N6636">
        <v>3709</v>
      </c>
      <c r="O6636" t="s">
        <v>229</v>
      </c>
      <c r="P6636">
        <v>115674</v>
      </c>
      <c r="Q6636" t="s">
        <v>12331</v>
      </c>
      <c r="R6636" t="s">
        <v>874</v>
      </c>
      <c r="S6636">
        <v>180</v>
      </c>
      <c r="T6636">
        <v>0</v>
      </c>
      <c r="U6636" s="1">
        <v>459000</v>
      </c>
      <c r="V6636">
        <v>0</v>
      </c>
      <c r="W6636">
        <v>0</v>
      </c>
      <c r="X6636">
        <v>0</v>
      </c>
      <c r="Y6636" s="1">
        <v>55080</v>
      </c>
      <c r="Z6636">
        <v>0</v>
      </c>
      <c r="AA6636" s="1">
        <v>55080</v>
      </c>
      <c r="AB6636">
        <v>0</v>
      </c>
      <c r="AC6636">
        <v>0</v>
      </c>
      <c r="AF6636" s="1">
        <v>459000</v>
      </c>
      <c r="AH6636">
        <v>3400012860</v>
      </c>
      <c r="AI6636" t="s">
        <v>12334</v>
      </c>
    </row>
    <row r="6637" spans="1:35" x14ac:dyDescent="0.25">
      <c r="A6637" t="s">
        <v>4</v>
      </c>
      <c r="B6637" t="s">
        <v>753</v>
      </c>
      <c r="C6637">
        <v>2021</v>
      </c>
      <c r="D6637">
        <v>3000</v>
      </c>
      <c r="E6637">
        <v>400030668</v>
      </c>
      <c r="F6637">
        <v>300002406</v>
      </c>
      <c r="G6637">
        <v>1</v>
      </c>
      <c r="H6637" t="s">
        <v>874</v>
      </c>
      <c r="I6637" t="s">
        <v>4609</v>
      </c>
      <c r="J6637">
        <v>4800002901</v>
      </c>
      <c r="K6637" t="s">
        <v>4609</v>
      </c>
      <c r="L6637">
        <v>3000150237</v>
      </c>
      <c r="M6637" t="s">
        <v>12335</v>
      </c>
      <c r="N6637">
        <v>3716</v>
      </c>
      <c r="O6637" t="s">
        <v>951</v>
      </c>
      <c r="P6637">
        <v>115674</v>
      </c>
      <c r="Q6637" t="s">
        <v>12331</v>
      </c>
      <c r="R6637" t="s">
        <v>874</v>
      </c>
      <c r="S6637">
        <v>38</v>
      </c>
      <c r="T6637">
        <v>0</v>
      </c>
      <c r="U6637" s="1">
        <v>96900</v>
      </c>
      <c r="V6637">
        <v>0</v>
      </c>
      <c r="W6637">
        <v>0</v>
      </c>
      <c r="X6637">
        <v>0</v>
      </c>
      <c r="Y6637" s="1">
        <v>11628</v>
      </c>
      <c r="Z6637">
        <v>0</v>
      </c>
      <c r="AA6637" s="1">
        <v>11628</v>
      </c>
      <c r="AB6637">
        <v>0</v>
      </c>
      <c r="AC6637">
        <v>0</v>
      </c>
      <c r="AF6637" s="1">
        <v>96900</v>
      </c>
      <c r="AH6637">
        <v>1300072732</v>
      </c>
      <c r="AI6637" t="s">
        <v>12336</v>
      </c>
    </row>
    <row r="6638" spans="1:35" x14ac:dyDescent="0.25">
      <c r="A6638" t="s">
        <v>4</v>
      </c>
      <c r="B6638" t="s">
        <v>753</v>
      </c>
      <c r="C6638">
        <v>2021</v>
      </c>
      <c r="D6638">
        <v>3000</v>
      </c>
      <c r="E6638">
        <v>400030668</v>
      </c>
      <c r="F6638">
        <v>300002406</v>
      </c>
      <c r="G6638">
        <v>1</v>
      </c>
      <c r="H6638" t="s">
        <v>874</v>
      </c>
      <c r="I6638" t="s">
        <v>4609</v>
      </c>
      <c r="J6638">
        <v>4800002901</v>
      </c>
      <c r="K6638" t="s">
        <v>4609</v>
      </c>
      <c r="L6638">
        <v>3000150253</v>
      </c>
      <c r="M6638" t="s">
        <v>12337</v>
      </c>
      <c r="N6638">
        <v>3710</v>
      </c>
      <c r="O6638" t="s">
        <v>229</v>
      </c>
      <c r="P6638">
        <v>115674</v>
      </c>
      <c r="Q6638" t="s">
        <v>12331</v>
      </c>
      <c r="R6638" t="s">
        <v>874</v>
      </c>
      <c r="S6638">
        <v>180</v>
      </c>
      <c r="T6638">
        <v>0</v>
      </c>
      <c r="U6638" s="1">
        <v>459000</v>
      </c>
      <c r="V6638">
        <v>0</v>
      </c>
      <c r="W6638">
        <v>0</v>
      </c>
      <c r="X6638">
        <v>0</v>
      </c>
      <c r="Y6638" s="1">
        <v>55080</v>
      </c>
      <c r="Z6638">
        <v>0</v>
      </c>
      <c r="AA6638" s="1">
        <v>55080</v>
      </c>
      <c r="AB6638">
        <v>0</v>
      </c>
      <c r="AC6638">
        <v>0</v>
      </c>
      <c r="AF6638" s="1">
        <v>459000</v>
      </c>
      <c r="AH6638">
        <v>1300072732</v>
      </c>
      <c r="AI6638" t="s">
        <v>12336</v>
      </c>
    </row>
    <row r="6639" spans="1:35" x14ac:dyDescent="0.25">
      <c r="A6639" t="s">
        <v>4</v>
      </c>
      <c r="B6639" t="s">
        <v>753</v>
      </c>
      <c r="C6639">
        <v>2021</v>
      </c>
      <c r="D6639">
        <v>3000</v>
      </c>
      <c r="E6639">
        <v>400030668</v>
      </c>
      <c r="F6639">
        <v>300002406</v>
      </c>
      <c r="G6639">
        <v>1</v>
      </c>
      <c r="H6639" t="s">
        <v>874</v>
      </c>
      <c r="I6639" t="s">
        <v>4609</v>
      </c>
      <c r="J6639">
        <v>4800002901</v>
      </c>
      <c r="K6639" t="s">
        <v>4609</v>
      </c>
      <c r="L6639">
        <v>3000154250</v>
      </c>
      <c r="M6639" t="s">
        <v>12338</v>
      </c>
      <c r="N6639">
        <v>3727</v>
      </c>
      <c r="O6639" t="s">
        <v>275</v>
      </c>
      <c r="P6639">
        <v>115674</v>
      </c>
      <c r="Q6639" t="s">
        <v>12331</v>
      </c>
      <c r="R6639" t="s">
        <v>874</v>
      </c>
      <c r="S6639">
        <v>180</v>
      </c>
      <c r="T6639">
        <v>0</v>
      </c>
      <c r="U6639" s="1">
        <v>459000</v>
      </c>
      <c r="V6639">
        <v>0</v>
      </c>
      <c r="W6639">
        <v>0</v>
      </c>
      <c r="X6639">
        <v>0</v>
      </c>
      <c r="Y6639" s="1">
        <v>55080</v>
      </c>
      <c r="Z6639">
        <v>0</v>
      </c>
      <c r="AA6639" s="1">
        <v>55080</v>
      </c>
      <c r="AB6639">
        <v>0</v>
      </c>
      <c r="AC6639">
        <v>0</v>
      </c>
      <c r="AF6639" s="1">
        <v>459000</v>
      </c>
      <c r="AH6639">
        <v>1300072732</v>
      </c>
      <c r="AI6639" t="s">
        <v>12336</v>
      </c>
    </row>
    <row r="6640" spans="1:35" x14ac:dyDescent="0.25">
      <c r="A6640" t="s">
        <v>4</v>
      </c>
      <c r="B6640" t="s">
        <v>753</v>
      </c>
      <c r="C6640">
        <v>2021</v>
      </c>
      <c r="D6640">
        <v>3000</v>
      </c>
      <c r="E6640">
        <v>400030668</v>
      </c>
      <c r="F6640">
        <v>300002406</v>
      </c>
      <c r="G6640">
        <v>1</v>
      </c>
      <c r="H6640" t="s">
        <v>874</v>
      </c>
      <c r="I6640" t="s">
        <v>4609</v>
      </c>
      <c r="J6640">
        <v>4800002901</v>
      </c>
      <c r="K6640" t="s">
        <v>4609</v>
      </c>
      <c r="L6640">
        <v>3000155600</v>
      </c>
      <c r="M6640" t="s">
        <v>953</v>
      </c>
      <c r="N6640">
        <v>862</v>
      </c>
      <c r="O6640" t="s">
        <v>12339</v>
      </c>
      <c r="P6640">
        <v>114486</v>
      </c>
      <c r="Q6640" t="s">
        <v>12333</v>
      </c>
      <c r="R6640" t="s">
        <v>874</v>
      </c>
      <c r="S6640">
        <v>171</v>
      </c>
      <c r="T6640">
        <v>0</v>
      </c>
      <c r="U6640" s="1">
        <v>453150</v>
      </c>
      <c r="V6640">
        <v>0</v>
      </c>
      <c r="W6640">
        <v>0</v>
      </c>
      <c r="X6640">
        <v>0</v>
      </c>
      <c r="Y6640" s="1">
        <v>54378</v>
      </c>
      <c r="Z6640">
        <v>0</v>
      </c>
      <c r="AA6640" s="1">
        <v>54378</v>
      </c>
      <c r="AB6640">
        <v>0</v>
      </c>
      <c r="AC6640">
        <v>0</v>
      </c>
      <c r="AF6640" s="1">
        <v>453150</v>
      </c>
      <c r="AH6640">
        <v>1300005742</v>
      </c>
      <c r="AI6640" t="s">
        <v>3399</v>
      </c>
    </row>
    <row r="6641" spans="1:35" x14ac:dyDescent="0.25">
      <c r="A6641" t="s">
        <v>4</v>
      </c>
      <c r="B6641" t="s">
        <v>753</v>
      </c>
      <c r="C6641">
        <v>2021</v>
      </c>
      <c r="D6641">
        <v>3000</v>
      </c>
      <c r="E6641">
        <v>400030668</v>
      </c>
      <c r="F6641">
        <v>300002406</v>
      </c>
      <c r="G6641">
        <v>1</v>
      </c>
      <c r="H6641" t="s">
        <v>874</v>
      </c>
      <c r="I6641" t="s">
        <v>4609</v>
      </c>
      <c r="J6641">
        <v>4800002901</v>
      </c>
      <c r="K6641" t="s">
        <v>4609</v>
      </c>
      <c r="L6641">
        <v>3000158376</v>
      </c>
      <c r="M6641" t="s">
        <v>1467</v>
      </c>
      <c r="N6641">
        <v>881</v>
      </c>
      <c r="O6641" t="s">
        <v>868</v>
      </c>
      <c r="P6641">
        <v>114486</v>
      </c>
      <c r="Q6641" t="s">
        <v>12333</v>
      </c>
      <c r="R6641" t="s">
        <v>874</v>
      </c>
      <c r="S6641">
        <v>176</v>
      </c>
      <c r="T6641">
        <v>0</v>
      </c>
      <c r="U6641" s="1">
        <v>466400</v>
      </c>
      <c r="V6641">
        <v>0</v>
      </c>
      <c r="W6641">
        <v>0</v>
      </c>
      <c r="X6641">
        <v>0</v>
      </c>
      <c r="Y6641" s="1">
        <v>55968</v>
      </c>
      <c r="Z6641">
        <v>0</v>
      </c>
      <c r="AA6641" s="1">
        <v>55968</v>
      </c>
      <c r="AB6641">
        <v>0</v>
      </c>
      <c r="AC6641">
        <v>0</v>
      </c>
      <c r="AF6641" s="1">
        <v>466400</v>
      </c>
      <c r="AH6641">
        <v>3400000226</v>
      </c>
      <c r="AI6641" t="s">
        <v>12340</v>
      </c>
    </row>
    <row r="6642" spans="1:35" x14ac:dyDescent="0.25">
      <c r="A6642" t="s">
        <v>4</v>
      </c>
      <c r="B6642" t="s">
        <v>753</v>
      </c>
      <c r="C6642">
        <v>2021</v>
      </c>
      <c r="D6642">
        <v>3000</v>
      </c>
      <c r="E6642">
        <v>400030668</v>
      </c>
      <c r="F6642">
        <v>300002406</v>
      </c>
      <c r="G6642">
        <v>1</v>
      </c>
      <c r="H6642" t="s">
        <v>874</v>
      </c>
      <c r="I6642" t="s">
        <v>4609</v>
      </c>
      <c r="J6642">
        <v>4800002901</v>
      </c>
      <c r="K6642" t="s">
        <v>4609</v>
      </c>
      <c r="L6642">
        <v>3000160062</v>
      </c>
      <c r="M6642" t="s">
        <v>84</v>
      </c>
      <c r="N6642">
        <v>890</v>
      </c>
      <c r="O6642" t="s">
        <v>12292</v>
      </c>
      <c r="P6642">
        <v>114486</v>
      </c>
      <c r="Q6642" t="s">
        <v>12333</v>
      </c>
      <c r="R6642" t="s">
        <v>874</v>
      </c>
      <c r="S6642">
        <v>176</v>
      </c>
      <c r="T6642">
        <v>0</v>
      </c>
      <c r="U6642" s="1">
        <v>466400</v>
      </c>
      <c r="V6642">
        <v>0</v>
      </c>
      <c r="W6642">
        <v>0</v>
      </c>
      <c r="X6642">
        <v>0</v>
      </c>
      <c r="Y6642" s="1">
        <v>55968</v>
      </c>
      <c r="Z6642">
        <v>0</v>
      </c>
      <c r="AA6642" s="1">
        <v>55968</v>
      </c>
      <c r="AB6642">
        <v>0</v>
      </c>
      <c r="AC6642">
        <v>0</v>
      </c>
      <c r="AF6642" s="1">
        <v>466400</v>
      </c>
      <c r="AH6642">
        <v>3400000226</v>
      </c>
      <c r="AI6642" t="s">
        <v>12340</v>
      </c>
    </row>
    <row r="6643" spans="1:35" x14ac:dyDescent="0.25">
      <c r="A6643" t="s">
        <v>4</v>
      </c>
      <c r="B6643" t="s">
        <v>753</v>
      </c>
      <c r="C6643">
        <v>2022</v>
      </c>
      <c r="D6643">
        <v>3000</v>
      </c>
      <c r="E6643">
        <v>400030668</v>
      </c>
      <c r="F6643">
        <v>300002406</v>
      </c>
      <c r="G6643">
        <v>1</v>
      </c>
      <c r="H6643" t="s">
        <v>874</v>
      </c>
      <c r="I6643" t="s">
        <v>4609</v>
      </c>
      <c r="J6643">
        <v>4800002901</v>
      </c>
      <c r="K6643" t="s">
        <v>4609</v>
      </c>
      <c r="L6643">
        <v>3000000287</v>
      </c>
      <c r="M6643" t="s">
        <v>964</v>
      </c>
      <c r="N6643">
        <v>3737</v>
      </c>
      <c r="O6643" t="s">
        <v>1467</v>
      </c>
      <c r="P6643">
        <v>115674</v>
      </c>
      <c r="Q6643" t="s">
        <v>12331</v>
      </c>
      <c r="R6643" t="s">
        <v>874</v>
      </c>
      <c r="S6643">
        <v>180</v>
      </c>
      <c r="T6643">
        <v>0</v>
      </c>
      <c r="U6643" s="1">
        <v>459000</v>
      </c>
      <c r="V6643">
        <v>0</v>
      </c>
      <c r="W6643">
        <v>0</v>
      </c>
      <c r="X6643">
        <v>0</v>
      </c>
      <c r="Y6643" s="1">
        <v>55080</v>
      </c>
      <c r="Z6643">
        <v>0</v>
      </c>
      <c r="AA6643" s="1">
        <v>55080</v>
      </c>
      <c r="AB6643">
        <v>0</v>
      </c>
      <c r="AC6643">
        <v>0</v>
      </c>
      <c r="AF6643" s="1">
        <v>459000</v>
      </c>
      <c r="AH6643">
        <v>1300011224</v>
      </c>
      <c r="AI6643" t="s">
        <v>5365</v>
      </c>
    </row>
    <row r="6644" spans="1:35" x14ac:dyDescent="0.25">
      <c r="A6644" t="s">
        <v>4</v>
      </c>
      <c r="B6644" t="s">
        <v>753</v>
      </c>
      <c r="C6644">
        <v>2022</v>
      </c>
      <c r="D6644">
        <v>3000</v>
      </c>
      <c r="E6644">
        <v>400030668</v>
      </c>
      <c r="F6644">
        <v>300002406</v>
      </c>
      <c r="G6644">
        <v>1</v>
      </c>
      <c r="H6644" t="s">
        <v>874</v>
      </c>
      <c r="I6644" t="s">
        <v>4609</v>
      </c>
      <c r="J6644">
        <v>4800002901</v>
      </c>
      <c r="K6644" t="s">
        <v>4609</v>
      </c>
      <c r="L6644">
        <v>3000001053</v>
      </c>
      <c r="M6644" t="s">
        <v>3652</v>
      </c>
      <c r="N6644">
        <v>900</v>
      </c>
      <c r="O6644" t="s">
        <v>1467</v>
      </c>
      <c r="P6644">
        <v>114486</v>
      </c>
      <c r="Q6644" t="s">
        <v>12333</v>
      </c>
      <c r="R6644" t="s">
        <v>874</v>
      </c>
      <c r="S6644">
        <v>180</v>
      </c>
      <c r="T6644">
        <v>0</v>
      </c>
      <c r="U6644" s="1">
        <v>477000</v>
      </c>
      <c r="V6644">
        <v>0</v>
      </c>
      <c r="W6644">
        <v>0</v>
      </c>
      <c r="X6644">
        <v>0</v>
      </c>
      <c r="Y6644" s="1">
        <v>57240</v>
      </c>
      <c r="Z6644">
        <v>0</v>
      </c>
      <c r="AA6644" s="1">
        <v>57240</v>
      </c>
      <c r="AB6644">
        <v>0</v>
      </c>
      <c r="AC6644">
        <v>0</v>
      </c>
      <c r="AF6644" s="1">
        <v>477000</v>
      </c>
      <c r="AH6644">
        <v>1300005742</v>
      </c>
      <c r="AI6644" t="s">
        <v>3399</v>
      </c>
    </row>
    <row r="6645" spans="1:35" x14ac:dyDescent="0.25">
      <c r="A6645" t="s">
        <v>4</v>
      </c>
      <c r="B6645" t="s">
        <v>753</v>
      </c>
      <c r="C6645">
        <v>2022</v>
      </c>
      <c r="D6645">
        <v>3000</v>
      </c>
      <c r="E6645">
        <v>400030668</v>
      </c>
      <c r="F6645">
        <v>300002406</v>
      </c>
      <c r="G6645">
        <v>1</v>
      </c>
      <c r="H6645" t="s">
        <v>874</v>
      </c>
      <c r="I6645" t="s">
        <v>4609</v>
      </c>
      <c r="J6645">
        <v>4800002901</v>
      </c>
      <c r="K6645" t="s">
        <v>4609</v>
      </c>
      <c r="L6645">
        <v>3000001054</v>
      </c>
      <c r="M6645" t="s">
        <v>3652</v>
      </c>
      <c r="N6645">
        <v>897</v>
      </c>
      <c r="O6645" t="s">
        <v>1467</v>
      </c>
      <c r="P6645">
        <v>114486</v>
      </c>
      <c r="Q6645" t="s">
        <v>12333</v>
      </c>
      <c r="R6645" t="s">
        <v>874</v>
      </c>
      <c r="S6645">
        <v>176</v>
      </c>
      <c r="T6645">
        <v>0</v>
      </c>
      <c r="U6645" s="1">
        <v>466400</v>
      </c>
      <c r="V6645">
        <v>0</v>
      </c>
      <c r="W6645">
        <v>0</v>
      </c>
      <c r="X6645">
        <v>0</v>
      </c>
      <c r="Y6645" s="1">
        <v>55968</v>
      </c>
      <c r="Z6645">
        <v>0</v>
      </c>
      <c r="AA6645" s="1">
        <v>55968</v>
      </c>
      <c r="AB6645">
        <v>0</v>
      </c>
      <c r="AC6645">
        <v>0</v>
      </c>
      <c r="AF6645" s="1">
        <v>466400</v>
      </c>
      <c r="AH6645">
        <v>1300005742</v>
      </c>
      <c r="AI6645" t="s">
        <v>3399</v>
      </c>
    </row>
    <row r="6646" spans="1:35" x14ac:dyDescent="0.25">
      <c r="A6646" t="s">
        <v>4</v>
      </c>
      <c r="B6646" t="s">
        <v>753</v>
      </c>
      <c r="C6646">
        <v>2022</v>
      </c>
      <c r="D6646">
        <v>3000</v>
      </c>
      <c r="E6646">
        <v>400030668</v>
      </c>
      <c r="F6646">
        <v>300002406</v>
      </c>
      <c r="G6646">
        <v>1</v>
      </c>
      <c r="H6646" t="s">
        <v>874</v>
      </c>
      <c r="I6646" t="s">
        <v>4609</v>
      </c>
      <c r="J6646">
        <v>4800002901</v>
      </c>
      <c r="K6646" t="s">
        <v>4609</v>
      </c>
      <c r="L6646">
        <v>3000009284</v>
      </c>
      <c r="M6646" t="s">
        <v>3399</v>
      </c>
      <c r="N6646">
        <v>8</v>
      </c>
      <c r="O6646" t="s">
        <v>12340</v>
      </c>
      <c r="P6646">
        <v>114486</v>
      </c>
      <c r="Q6646" t="s">
        <v>12333</v>
      </c>
      <c r="R6646" t="s">
        <v>874</v>
      </c>
      <c r="S6646">
        <v>171</v>
      </c>
      <c r="T6646">
        <v>0</v>
      </c>
      <c r="U6646" s="1">
        <v>453150</v>
      </c>
      <c r="V6646">
        <v>0</v>
      </c>
      <c r="W6646">
        <v>0</v>
      </c>
      <c r="X6646">
        <v>0</v>
      </c>
      <c r="Y6646" s="1">
        <v>54378</v>
      </c>
      <c r="Z6646">
        <v>0</v>
      </c>
      <c r="AA6646" s="1">
        <v>54378</v>
      </c>
      <c r="AB6646">
        <v>0</v>
      </c>
      <c r="AC6646">
        <v>0</v>
      </c>
      <c r="AF6646" s="1">
        <v>453150</v>
      </c>
      <c r="AH6646">
        <v>1300009662</v>
      </c>
      <c r="AI6646" t="s">
        <v>5481</v>
      </c>
    </row>
    <row r="6647" spans="1:35" x14ac:dyDescent="0.25">
      <c r="A6647" t="s">
        <v>4</v>
      </c>
      <c r="B6647" t="s">
        <v>753</v>
      </c>
      <c r="C6647">
        <v>2022</v>
      </c>
      <c r="D6647">
        <v>3000</v>
      </c>
      <c r="E6647">
        <v>400030668</v>
      </c>
      <c r="F6647">
        <v>300002406</v>
      </c>
      <c r="G6647">
        <v>1</v>
      </c>
      <c r="H6647" t="s">
        <v>874</v>
      </c>
      <c r="I6647" t="s">
        <v>4609</v>
      </c>
      <c r="J6647">
        <v>4800002901</v>
      </c>
      <c r="K6647" t="s">
        <v>4609</v>
      </c>
      <c r="L6647">
        <v>3000011049</v>
      </c>
      <c r="M6647" t="s">
        <v>876</v>
      </c>
      <c r="N6647">
        <v>22</v>
      </c>
      <c r="O6647" t="s">
        <v>12341</v>
      </c>
      <c r="P6647">
        <v>114486</v>
      </c>
      <c r="Q6647" t="s">
        <v>12333</v>
      </c>
      <c r="R6647" t="s">
        <v>874</v>
      </c>
      <c r="S6647">
        <v>176</v>
      </c>
      <c r="T6647">
        <v>0</v>
      </c>
      <c r="U6647" s="1">
        <v>466400</v>
      </c>
      <c r="V6647">
        <v>0</v>
      </c>
      <c r="W6647">
        <v>0</v>
      </c>
      <c r="X6647">
        <v>0</v>
      </c>
      <c r="Y6647" s="1">
        <v>55968</v>
      </c>
      <c r="Z6647">
        <v>0</v>
      </c>
      <c r="AA6647" s="1">
        <v>55968</v>
      </c>
      <c r="AB6647">
        <v>0</v>
      </c>
      <c r="AC6647">
        <v>0</v>
      </c>
      <c r="AF6647" s="1">
        <v>466400</v>
      </c>
      <c r="AH6647">
        <v>1300009662</v>
      </c>
      <c r="AI6647" t="s">
        <v>5481</v>
      </c>
    </row>
    <row r="6648" spans="1:35" x14ac:dyDescent="0.25">
      <c r="A6648" t="s">
        <v>4</v>
      </c>
      <c r="B6648" t="s">
        <v>753</v>
      </c>
      <c r="C6648">
        <v>2022</v>
      </c>
      <c r="D6648">
        <v>3000</v>
      </c>
      <c r="E6648">
        <v>400030668</v>
      </c>
      <c r="F6648">
        <v>300002406</v>
      </c>
      <c r="G6648">
        <v>1</v>
      </c>
      <c r="H6648" t="s">
        <v>874</v>
      </c>
      <c r="I6648" t="s">
        <v>4609</v>
      </c>
      <c r="J6648">
        <v>4800002901</v>
      </c>
      <c r="K6648" t="s">
        <v>4609</v>
      </c>
      <c r="L6648">
        <v>3000015702</v>
      </c>
      <c r="M6648" t="s">
        <v>5082</v>
      </c>
      <c r="N6648">
        <v>51</v>
      </c>
      <c r="O6648" t="s">
        <v>876</v>
      </c>
      <c r="P6648">
        <v>114486</v>
      </c>
      <c r="Q6648" t="s">
        <v>12333</v>
      </c>
      <c r="R6648" t="s">
        <v>874</v>
      </c>
      <c r="S6648">
        <v>174</v>
      </c>
      <c r="T6648">
        <v>0</v>
      </c>
      <c r="U6648" s="1">
        <v>461100</v>
      </c>
      <c r="V6648">
        <v>0</v>
      </c>
      <c r="W6648">
        <v>0</v>
      </c>
      <c r="X6648">
        <v>0</v>
      </c>
      <c r="Y6648" s="1">
        <v>55332</v>
      </c>
      <c r="Z6648">
        <v>0</v>
      </c>
      <c r="AA6648" s="1">
        <v>55332</v>
      </c>
      <c r="AB6648">
        <v>0</v>
      </c>
      <c r="AC6648">
        <v>0</v>
      </c>
      <c r="AF6648" s="1">
        <v>461100</v>
      </c>
      <c r="AH6648">
        <v>1300010386</v>
      </c>
      <c r="AI6648" t="s">
        <v>4750</v>
      </c>
    </row>
    <row r="6649" spans="1:35" x14ac:dyDescent="0.25">
      <c r="A6649" t="s">
        <v>4</v>
      </c>
      <c r="B6649" t="s">
        <v>753</v>
      </c>
      <c r="C6649">
        <v>2022</v>
      </c>
      <c r="D6649">
        <v>3000</v>
      </c>
      <c r="E6649">
        <v>400030668</v>
      </c>
      <c r="F6649">
        <v>300002406</v>
      </c>
      <c r="G6649">
        <v>1</v>
      </c>
      <c r="H6649" t="s">
        <v>874</v>
      </c>
      <c r="I6649" t="s">
        <v>4609</v>
      </c>
      <c r="J6649">
        <v>4800002901</v>
      </c>
      <c r="K6649" t="s">
        <v>4609</v>
      </c>
      <c r="L6649">
        <v>3000026643</v>
      </c>
      <c r="M6649" t="s">
        <v>2437</v>
      </c>
      <c r="N6649">
        <v>78</v>
      </c>
      <c r="O6649" t="s">
        <v>3176</v>
      </c>
      <c r="P6649">
        <v>114486</v>
      </c>
      <c r="Q6649" t="s">
        <v>12333</v>
      </c>
      <c r="R6649" t="s">
        <v>874</v>
      </c>
      <c r="S6649">
        <v>177</v>
      </c>
      <c r="T6649">
        <v>0</v>
      </c>
      <c r="U6649" s="1">
        <v>469050</v>
      </c>
      <c r="V6649">
        <v>0</v>
      </c>
      <c r="W6649">
        <v>0</v>
      </c>
      <c r="X6649">
        <v>0</v>
      </c>
      <c r="Y6649" s="1">
        <v>56286</v>
      </c>
      <c r="Z6649">
        <v>0</v>
      </c>
      <c r="AA6649" s="1">
        <v>56286</v>
      </c>
      <c r="AB6649">
        <v>0</v>
      </c>
      <c r="AC6649">
        <v>0</v>
      </c>
      <c r="AF6649" s="1">
        <v>469050</v>
      </c>
      <c r="AH6649">
        <v>1300015126</v>
      </c>
      <c r="AI6649" t="s">
        <v>12342</v>
      </c>
    </row>
    <row r="6650" spans="1:35" x14ac:dyDescent="0.25">
      <c r="A6650" t="s">
        <v>4</v>
      </c>
      <c r="B6650" t="s">
        <v>753</v>
      </c>
      <c r="C6650">
        <v>2022</v>
      </c>
      <c r="D6650">
        <v>3000</v>
      </c>
      <c r="E6650">
        <v>400030668</v>
      </c>
      <c r="F6650">
        <v>300002406</v>
      </c>
      <c r="G6650">
        <v>1</v>
      </c>
      <c r="H6650" t="s">
        <v>874</v>
      </c>
      <c r="I6650" t="s">
        <v>4609</v>
      </c>
      <c r="J6650">
        <v>4800002901</v>
      </c>
      <c r="K6650" t="s">
        <v>4609</v>
      </c>
      <c r="L6650">
        <v>3000026647</v>
      </c>
      <c r="M6650" t="s">
        <v>2437</v>
      </c>
      <c r="N6650">
        <v>97</v>
      </c>
      <c r="O6650" t="s">
        <v>578</v>
      </c>
      <c r="P6650">
        <v>114486</v>
      </c>
      <c r="Q6650" t="s">
        <v>12333</v>
      </c>
      <c r="R6650" t="s">
        <v>874</v>
      </c>
      <c r="S6650">
        <v>177</v>
      </c>
      <c r="T6650">
        <v>0</v>
      </c>
      <c r="U6650" s="1">
        <v>469050</v>
      </c>
      <c r="V6650">
        <v>0</v>
      </c>
      <c r="W6650">
        <v>0</v>
      </c>
      <c r="X6650">
        <v>0</v>
      </c>
      <c r="Y6650" s="1">
        <v>56286</v>
      </c>
      <c r="Z6650">
        <v>0</v>
      </c>
      <c r="AA6650" s="1">
        <v>56286</v>
      </c>
      <c r="AB6650">
        <v>0</v>
      </c>
      <c r="AC6650">
        <v>0</v>
      </c>
      <c r="AF6650" s="1">
        <v>469050</v>
      </c>
      <c r="AH6650">
        <v>1300015126</v>
      </c>
      <c r="AI6650" t="s">
        <v>12342</v>
      </c>
    </row>
    <row r="6651" spans="1:35" x14ac:dyDescent="0.25">
      <c r="A6651" t="s">
        <v>4</v>
      </c>
      <c r="B6651" t="s">
        <v>753</v>
      </c>
      <c r="C6651">
        <v>2022</v>
      </c>
      <c r="D6651">
        <v>3000</v>
      </c>
      <c r="E6651">
        <v>400030668</v>
      </c>
      <c r="F6651">
        <v>300002406</v>
      </c>
      <c r="G6651">
        <v>1</v>
      </c>
      <c r="H6651" t="s">
        <v>874</v>
      </c>
      <c r="I6651" t="s">
        <v>4609</v>
      </c>
      <c r="J6651">
        <v>4800002901</v>
      </c>
      <c r="K6651" t="s">
        <v>4609</v>
      </c>
      <c r="L6651">
        <v>3000029830</v>
      </c>
      <c r="M6651" t="s">
        <v>12343</v>
      </c>
      <c r="N6651">
        <v>131</v>
      </c>
      <c r="O6651" t="s">
        <v>1216</v>
      </c>
      <c r="P6651">
        <v>114486</v>
      </c>
      <c r="Q6651" t="s">
        <v>12333</v>
      </c>
      <c r="R6651" t="s">
        <v>874</v>
      </c>
      <c r="S6651">
        <v>173</v>
      </c>
      <c r="T6651" s="1">
        <v>3795850</v>
      </c>
      <c r="U6651" s="1">
        <v>458450</v>
      </c>
      <c r="V6651">
        <v>0</v>
      </c>
      <c r="W6651">
        <v>0</v>
      </c>
      <c r="X6651">
        <v>0</v>
      </c>
      <c r="Y6651" s="1">
        <v>55014</v>
      </c>
      <c r="Z6651">
        <v>0</v>
      </c>
      <c r="AA6651" s="1">
        <v>55014</v>
      </c>
      <c r="AB6651">
        <v>0</v>
      </c>
      <c r="AC6651">
        <v>0</v>
      </c>
      <c r="AF6651" s="1">
        <v>458450</v>
      </c>
      <c r="AH6651">
        <v>1300018200</v>
      </c>
      <c r="AI6651" t="s">
        <v>3656</v>
      </c>
    </row>
    <row r="6652" spans="1:35" x14ac:dyDescent="0.25">
      <c r="A6652" t="s">
        <v>4</v>
      </c>
      <c r="B6652" t="s">
        <v>753</v>
      </c>
      <c r="C6652">
        <v>2022</v>
      </c>
      <c r="D6652">
        <v>3000</v>
      </c>
      <c r="E6652">
        <v>400029695</v>
      </c>
      <c r="F6652">
        <v>300002406</v>
      </c>
      <c r="G6652">
        <v>2</v>
      </c>
      <c r="H6652" t="s">
        <v>875</v>
      </c>
      <c r="I6652" t="s">
        <v>880</v>
      </c>
      <c r="J6652">
        <v>4800001777</v>
      </c>
      <c r="K6652" t="s">
        <v>3660</v>
      </c>
      <c r="L6652">
        <v>4300055636</v>
      </c>
      <c r="M6652" t="s">
        <v>277</v>
      </c>
      <c r="N6652" t="s">
        <v>12344</v>
      </c>
      <c r="R6652" t="s">
        <v>12344</v>
      </c>
      <c r="S6652">
        <v>0</v>
      </c>
      <c r="T6652">
        <v>0</v>
      </c>
      <c r="U6652" s="1">
        <v>2910000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F6652" s="1">
        <v>2910000</v>
      </c>
      <c r="AG6652">
        <v>6644040869</v>
      </c>
    </row>
    <row r="6653" spans="1:35" x14ac:dyDescent="0.25">
      <c r="A6653" t="s">
        <v>4</v>
      </c>
      <c r="B6653" t="s">
        <v>753</v>
      </c>
      <c r="C6653">
        <v>2022</v>
      </c>
      <c r="D6653">
        <v>3000</v>
      </c>
      <c r="E6653">
        <v>400029695</v>
      </c>
      <c r="F6653">
        <v>300002406</v>
      </c>
      <c r="G6653">
        <v>2</v>
      </c>
      <c r="H6653" t="s">
        <v>875</v>
      </c>
      <c r="I6653" t="s">
        <v>880</v>
      </c>
      <c r="J6653">
        <v>4800001777</v>
      </c>
      <c r="K6653" t="s">
        <v>3660</v>
      </c>
      <c r="L6653">
        <v>4300056051</v>
      </c>
      <c r="M6653" t="s">
        <v>329</v>
      </c>
      <c r="N6653" t="s">
        <v>12344</v>
      </c>
      <c r="R6653" t="s">
        <v>12344</v>
      </c>
      <c r="S6653">
        <v>0</v>
      </c>
      <c r="T6653" s="1">
        <v>2910000</v>
      </c>
      <c r="U6653" s="1">
        <v>-2910000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F6653" s="1">
        <v>-2910000</v>
      </c>
      <c r="AG6653">
        <v>6644040869</v>
      </c>
    </row>
    <row r="6654" spans="1:35" x14ac:dyDescent="0.25">
      <c r="A6654" t="s">
        <v>4</v>
      </c>
      <c r="B6654" t="s">
        <v>753</v>
      </c>
      <c r="C6654">
        <v>2022</v>
      </c>
      <c r="D6654">
        <v>3000</v>
      </c>
      <c r="E6654">
        <v>400030668</v>
      </c>
      <c r="F6654">
        <v>300002406</v>
      </c>
      <c r="G6654">
        <v>1</v>
      </c>
      <c r="H6654" t="s">
        <v>874</v>
      </c>
      <c r="I6654" t="s">
        <v>4609</v>
      </c>
      <c r="J6654">
        <v>4800002901</v>
      </c>
      <c r="K6654" t="s">
        <v>4609</v>
      </c>
      <c r="L6654">
        <v>3000043299</v>
      </c>
      <c r="M6654" t="s">
        <v>4611</v>
      </c>
      <c r="N6654">
        <v>3813</v>
      </c>
      <c r="O6654" t="s">
        <v>3656</v>
      </c>
      <c r="P6654">
        <v>115674</v>
      </c>
      <c r="Q6654" t="s">
        <v>12331</v>
      </c>
      <c r="R6654" t="s">
        <v>874</v>
      </c>
      <c r="S6654">
        <v>180</v>
      </c>
      <c r="T6654">
        <v>0</v>
      </c>
      <c r="U6654" s="1">
        <v>477000</v>
      </c>
      <c r="V6654">
        <v>0</v>
      </c>
      <c r="W6654">
        <v>0</v>
      </c>
      <c r="X6654">
        <v>0</v>
      </c>
      <c r="Y6654" s="1">
        <v>57240</v>
      </c>
      <c r="Z6654">
        <v>0</v>
      </c>
      <c r="AA6654" s="1">
        <v>57240</v>
      </c>
      <c r="AB6654">
        <v>0</v>
      </c>
      <c r="AC6654">
        <v>0</v>
      </c>
      <c r="AF6654" s="1">
        <v>477000</v>
      </c>
      <c r="AH6654">
        <v>3400004917</v>
      </c>
      <c r="AI6654" t="s">
        <v>12345</v>
      </c>
    </row>
    <row r="6655" spans="1:35" x14ac:dyDescent="0.25">
      <c r="A6655" t="s">
        <v>4</v>
      </c>
      <c r="B6655" t="s">
        <v>753</v>
      </c>
      <c r="C6655">
        <v>2022</v>
      </c>
      <c r="D6655">
        <v>3000</v>
      </c>
      <c r="E6655">
        <v>400030668</v>
      </c>
      <c r="F6655">
        <v>300002406</v>
      </c>
      <c r="G6655">
        <v>1</v>
      </c>
      <c r="H6655" t="s">
        <v>874</v>
      </c>
      <c r="I6655" t="s">
        <v>4609</v>
      </c>
      <c r="J6655">
        <v>4800002901</v>
      </c>
      <c r="K6655" t="s">
        <v>4609</v>
      </c>
      <c r="L6655">
        <v>3000043293</v>
      </c>
      <c r="M6655" t="s">
        <v>4611</v>
      </c>
      <c r="N6655">
        <v>3813</v>
      </c>
      <c r="O6655" t="s">
        <v>3656</v>
      </c>
      <c r="P6655">
        <v>115674</v>
      </c>
      <c r="Q6655" t="s">
        <v>12331</v>
      </c>
      <c r="R6655" t="s">
        <v>874</v>
      </c>
      <c r="S6655">
        <v>180</v>
      </c>
      <c r="T6655">
        <v>0</v>
      </c>
      <c r="U6655" s="1">
        <v>-477000</v>
      </c>
      <c r="V6655">
        <v>0</v>
      </c>
      <c r="W6655">
        <v>0</v>
      </c>
      <c r="X6655">
        <v>0</v>
      </c>
      <c r="Y6655" s="1">
        <v>57240</v>
      </c>
      <c r="Z6655">
        <v>0</v>
      </c>
      <c r="AA6655" s="1">
        <v>57240</v>
      </c>
      <c r="AB6655">
        <v>0</v>
      </c>
      <c r="AC6655">
        <v>0</v>
      </c>
      <c r="AF6655" s="1">
        <v>-477000</v>
      </c>
      <c r="AH6655">
        <v>3400004559</v>
      </c>
      <c r="AI6655" t="s">
        <v>4611</v>
      </c>
    </row>
    <row r="6656" spans="1:35" x14ac:dyDescent="0.25">
      <c r="A6656" t="s">
        <v>4</v>
      </c>
      <c r="B6656" t="s">
        <v>753</v>
      </c>
      <c r="C6656">
        <v>2022</v>
      </c>
      <c r="D6656">
        <v>3000</v>
      </c>
      <c r="E6656">
        <v>400030668</v>
      </c>
      <c r="F6656">
        <v>300002406</v>
      </c>
      <c r="G6656">
        <v>1</v>
      </c>
      <c r="H6656" t="s">
        <v>874</v>
      </c>
      <c r="I6656" t="s">
        <v>4609</v>
      </c>
      <c r="J6656">
        <v>4800002901</v>
      </c>
      <c r="K6656" t="s">
        <v>4609</v>
      </c>
      <c r="L6656">
        <v>3000043288</v>
      </c>
      <c r="M6656" t="s">
        <v>4611</v>
      </c>
      <c r="N6656">
        <v>3813</v>
      </c>
      <c r="O6656" t="s">
        <v>3656</v>
      </c>
      <c r="P6656">
        <v>115674</v>
      </c>
      <c r="Q6656" t="s">
        <v>12331</v>
      </c>
      <c r="R6656" t="s">
        <v>874</v>
      </c>
      <c r="S6656">
        <v>180</v>
      </c>
      <c r="T6656" s="1">
        <v>3795850</v>
      </c>
      <c r="U6656" s="1">
        <v>477000</v>
      </c>
      <c r="V6656">
        <v>0</v>
      </c>
      <c r="W6656">
        <v>0</v>
      </c>
      <c r="X6656">
        <v>0</v>
      </c>
      <c r="Y6656" s="1">
        <v>57240</v>
      </c>
      <c r="Z6656">
        <v>0</v>
      </c>
      <c r="AA6656" s="1">
        <v>57240</v>
      </c>
      <c r="AB6656">
        <v>0</v>
      </c>
      <c r="AC6656">
        <v>0</v>
      </c>
      <c r="AF6656" s="1">
        <v>477000</v>
      </c>
      <c r="AH6656">
        <v>3400004559</v>
      </c>
      <c r="AI6656" t="s">
        <v>4611</v>
      </c>
    </row>
    <row r="6657" spans="1:35" x14ac:dyDescent="0.25">
      <c r="A6657" t="s">
        <v>4</v>
      </c>
      <c r="B6657" t="s">
        <v>753</v>
      </c>
      <c r="C6657">
        <v>2022</v>
      </c>
      <c r="D6657">
        <v>3000</v>
      </c>
      <c r="E6657">
        <v>400029695</v>
      </c>
      <c r="F6657">
        <v>300002406</v>
      </c>
      <c r="G6657">
        <v>0</v>
      </c>
      <c r="H6657" t="s">
        <v>873</v>
      </c>
      <c r="I6657" t="s">
        <v>872</v>
      </c>
      <c r="J6657">
        <v>4800002848</v>
      </c>
      <c r="K6657" t="s">
        <v>872</v>
      </c>
      <c r="L6657">
        <v>3000052386</v>
      </c>
      <c r="M6657" t="s">
        <v>12346</v>
      </c>
      <c r="N6657">
        <v>6644040869</v>
      </c>
      <c r="O6657" t="s">
        <v>12347</v>
      </c>
      <c r="P6657">
        <v>414496</v>
      </c>
      <c r="Q6657" t="s">
        <v>7866</v>
      </c>
      <c r="R6657" t="s">
        <v>12004</v>
      </c>
      <c r="S6657">
        <v>1</v>
      </c>
      <c r="T6657" s="1">
        <v>29575966.579999998</v>
      </c>
      <c r="U6657" s="1">
        <v>2910000</v>
      </c>
      <c r="V6657">
        <v>0</v>
      </c>
      <c r="W6657">
        <v>0</v>
      </c>
      <c r="X6657">
        <v>0</v>
      </c>
      <c r="Y6657" s="1">
        <v>523800</v>
      </c>
      <c r="Z6657">
        <v>0</v>
      </c>
      <c r="AA6657" s="1">
        <v>523800</v>
      </c>
      <c r="AB6657">
        <v>0</v>
      </c>
      <c r="AC6657">
        <v>0</v>
      </c>
      <c r="AF6657" s="1">
        <v>2910000</v>
      </c>
      <c r="AH6657">
        <v>1300034048</v>
      </c>
      <c r="AI6657" t="s">
        <v>12348</v>
      </c>
    </row>
    <row r="6658" spans="1:35" x14ac:dyDescent="0.25">
      <c r="A6658" t="s">
        <v>4</v>
      </c>
      <c r="B6658" t="s">
        <v>753</v>
      </c>
      <c r="C6658">
        <v>2022</v>
      </c>
      <c r="D6658">
        <v>3000</v>
      </c>
      <c r="E6658">
        <v>400030668</v>
      </c>
      <c r="F6658">
        <v>300002406</v>
      </c>
      <c r="G6658">
        <v>1</v>
      </c>
      <c r="H6658" t="s">
        <v>874</v>
      </c>
      <c r="I6658" t="s">
        <v>4609</v>
      </c>
      <c r="J6658">
        <v>4800002901</v>
      </c>
      <c r="K6658" t="s">
        <v>4609</v>
      </c>
      <c r="L6658">
        <v>3000054787</v>
      </c>
      <c r="M6658" t="s">
        <v>4263</v>
      </c>
      <c r="N6658">
        <v>3828</v>
      </c>
      <c r="O6658" t="s">
        <v>12349</v>
      </c>
      <c r="P6658">
        <v>115674</v>
      </c>
      <c r="Q6658" t="s">
        <v>12331</v>
      </c>
      <c r="R6658" t="s">
        <v>874</v>
      </c>
      <c r="S6658">
        <v>180</v>
      </c>
      <c r="T6658">
        <v>0</v>
      </c>
      <c r="U6658" s="1">
        <v>477000</v>
      </c>
      <c r="V6658">
        <v>0</v>
      </c>
      <c r="W6658">
        <v>0</v>
      </c>
      <c r="X6658">
        <v>0</v>
      </c>
      <c r="Y6658" s="1">
        <v>57240</v>
      </c>
      <c r="Z6658">
        <v>0</v>
      </c>
      <c r="AA6658" s="1">
        <v>57240</v>
      </c>
      <c r="AB6658">
        <v>0</v>
      </c>
      <c r="AC6658">
        <v>0</v>
      </c>
      <c r="AF6658" s="1">
        <v>477000</v>
      </c>
      <c r="AH6658">
        <v>3400005393</v>
      </c>
      <c r="AI6658" t="s">
        <v>4263</v>
      </c>
    </row>
    <row r="6659" spans="1:35" x14ac:dyDescent="0.25">
      <c r="A6659" t="s">
        <v>4</v>
      </c>
      <c r="B6659" t="s">
        <v>753</v>
      </c>
      <c r="C6659">
        <v>2022</v>
      </c>
      <c r="D6659">
        <v>3000</v>
      </c>
      <c r="E6659">
        <v>400030668</v>
      </c>
      <c r="F6659">
        <v>300002406</v>
      </c>
      <c r="G6659">
        <v>1</v>
      </c>
      <c r="H6659" t="s">
        <v>874</v>
      </c>
      <c r="I6659" t="s">
        <v>4609</v>
      </c>
      <c r="J6659">
        <v>4800002901</v>
      </c>
      <c r="K6659" t="s">
        <v>4609</v>
      </c>
      <c r="L6659">
        <v>3000054590</v>
      </c>
      <c r="M6659" t="s">
        <v>4263</v>
      </c>
      <c r="N6659">
        <v>3837</v>
      </c>
      <c r="O6659" t="s">
        <v>12350</v>
      </c>
      <c r="P6659">
        <v>115674</v>
      </c>
      <c r="Q6659" t="s">
        <v>12331</v>
      </c>
      <c r="R6659" t="s">
        <v>874</v>
      </c>
      <c r="S6659">
        <v>180</v>
      </c>
      <c r="T6659">
        <v>0</v>
      </c>
      <c r="U6659" s="1">
        <v>477000</v>
      </c>
      <c r="V6659">
        <v>0</v>
      </c>
      <c r="W6659">
        <v>0</v>
      </c>
      <c r="X6659">
        <v>0</v>
      </c>
      <c r="Y6659" s="1">
        <v>57240</v>
      </c>
      <c r="Z6659">
        <v>0</v>
      </c>
      <c r="AA6659" s="1">
        <v>57240</v>
      </c>
      <c r="AB6659">
        <v>0</v>
      </c>
      <c r="AC6659">
        <v>0</v>
      </c>
      <c r="AF6659" s="1">
        <v>477000</v>
      </c>
      <c r="AH6659">
        <v>3400005391</v>
      </c>
      <c r="AI6659" t="s">
        <v>4263</v>
      </c>
    </row>
    <row r="6660" spans="1:35" x14ac:dyDescent="0.25">
      <c r="A6660" t="s">
        <v>4</v>
      </c>
      <c r="B6660" t="s">
        <v>753</v>
      </c>
      <c r="C6660">
        <v>2022</v>
      </c>
      <c r="D6660">
        <v>3000</v>
      </c>
      <c r="E6660">
        <v>400030668</v>
      </c>
      <c r="F6660">
        <v>300002406</v>
      </c>
      <c r="G6660">
        <v>1</v>
      </c>
      <c r="H6660" t="s">
        <v>874</v>
      </c>
      <c r="I6660" t="s">
        <v>4609</v>
      </c>
      <c r="J6660">
        <v>4800002901</v>
      </c>
      <c r="K6660" t="s">
        <v>4609</v>
      </c>
      <c r="L6660">
        <v>3000054395</v>
      </c>
      <c r="M6660" t="s">
        <v>4263</v>
      </c>
      <c r="N6660">
        <v>3849</v>
      </c>
      <c r="O6660" t="s">
        <v>12351</v>
      </c>
      <c r="P6660">
        <v>115674</v>
      </c>
      <c r="Q6660" t="s">
        <v>12331</v>
      </c>
      <c r="R6660" t="s">
        <v>874</v>
      </c>
      <c r="S6660">
        <v>180</v>
      </c>
      <c r="T6660">
        <v>0</v>
      </c>
      <c r="U6660" s="1">
        <v>477000</v>
      </c>
      <c r="V6660">
        <v>0</v>
      </c>
      <c r="W6660">
        <v>0</v>
      </c>
      <c r="X6660">
        <v>0</v>
      </c>
      <c r="Y6660" s="1">
        <v>57240</v>
      </c>
      <c r="Z6660">
        <v>0</v>
      </c>
      <c r="AA6660" s="1">
        <v>57240</v>
      </c>
      <c r="AB6660">
        <v>0</v>
      </c>
      <c r="AC6660">
        <v>0</v>
      </c>
      <c r="AF6660" s="1">
        <v>477000</v>
      </c>
      <c r="AH6660">
        <v>1300043005</v>
      </c>
      <c r="AI6660" t="s">
        <v>12352</v>
      </c>
    </row>
    <row r="6661" spans="1:35" x14ac:dyDescent="0.25">
      <c r="A6661" t="s">
        <v>4</v>
      </c>
      <c r="B6661" t="s">
        <v>753</v>
      </c>
      <c r="C6661">
        <v>2022</v>
      </c>
      <c r="D6661">
        <v>3000</v>
      </c>
      <c r="E6661">
        <v>400030668</v>
      </c>
      <c r="F6661">
        <v>300002406</v>
      </c>
      <c r="G6661">
        <v>1</v>
      </c>
      <c r="H6661" t="s">
        <v>874</v>
      </c>
      <c r="I6661" t="s">
        <v>4609</v>
      </c>
      <c r="J6661">
        <v>4800002901</v>
      </c>
      <c r="K6661" t="s">
        <v>4609</v>
      </c>
      <c r="L6661">
        <v>3000054876</v>
      </c>
      <c r="M6661" t="s">
        <v>2787</v>
      </c>
      <c r="N6661">
        <v>3838</v>
      </c>
      <c r="O6661" t="s">
        <v>12350</v>
      </c>
      <c r="P6661">
        <v>115674</v>
      </c>
      <c r="Q6661" t="s">
        <v>12331</v>
      </c>
      <c r="R6661" t="s">
        <v>874</v>
      </c>
      <c r="S6661">
        <v>111</v>
      </c>
      <c r="T6661">
        <v>0</v>
      </c>
      <c r="U6661" s="1">
        <v>294150</v>
      </c>
      <c r="V6661">
        <v>0</v>
      </c>
      <c r="W6661">
        <v>0</v>
      </c>
      <c r="X6661">
        <v>0</v>
      </c>
      <c r="Y6661" s="1">
        <v>35298</v>
      </c>
      <c r="Z6661">
        <v>0</v>
      </c>
      <c r="AA6661" s="1">
        <v>35298</v>
      </c>
      <c r="AB6661">
        <v>0</v>
      </c>
      <c r="AC6661">
        <v>0</v>
      </c>
      <c r="AF6661" s="1">
        <v>294150</v>
      </c>
      <c r="AH6661">
        <v>1300043005</v>
      </c>
      <c r="AI6661" t="s">
        <v>12352</v>
      </c>
    </row>
    <row r="6662" spans="1:35" x14ac:dyDescent="0.25">
      <c r="A6662" t="s">
        <v>4</v>
      </c>
      <c r="B6662" t="s">
        <v>753</v>
      </c>
      <c r="C6662">
        <v>2022</v>
      </c>
      <c r="D6662">
        <v>3000</v>
      </c>
      <c r="E6662">
        <v>400030668</v>
      </c>
      <c r="F6662">
        <v>300002406</v>
      </c>
      <c r="G6662">
        <v>1</v>
      </c>
      <c r="H6662" t="s">
        <v>874</v>
      </c>
      <c r="I6662" t="s">
        <v>4609</v>
      </c>
      <c r="J6662">
        <v>4800002901</v>
      </c>
      <c r="K6662" t="s">
        <v>4609</v>
      </c>
      <c r="L6662">
        <v>3000054894</v>
      </c>
      <c r="M6662" t="s">
        <v>2787</v>
      </c>
      <c r="N6662">
        <v>3850</v>
      </c>
      <c r="O6662" t="s">
        <v>12351</v>
      </c>
      <c r="P6662">
        <v>115674</v>
      </c>
      <c r="Q6662" t="s">
        <v>12331</v>
      </c>
      <c r="R6662" t="s">
        <v>874</v>
      </c>
      <c r="S6662">
        <v>180</v>
      </c>
      <c r="T6662">
        <v>0</v>
      </c>
      <c r="U6662" s="1">
        <v>477000</v>
      </c>
      <c r="V6662">
        <v>0</v>
      </c>
      <c r="W6662">
        <v>0</v>
      </c>
      <c r="X6662">
        <v>0</v>
      </c>
      <c r="Y6662" s="1">
        <v>57240</v>
      </c>
      <c r="Z6662">
        <v>0</v>
      </c>
      <c r="AA6662" s="1">
        <v>57240</v>
      </c>
      <c r="AB6662">
        <v>0</v>
      </c>
      <c r="AC6662">
        <v>0</v>
      </c>
      <c r="AF6662" s="1">
        <v>477000</v>
      </c>
      <c r="AH6662">
        <v>3400008466</v>
      </c>
      <c r="AI6662" t="s">
        <v>12352</v>
      </c>
    </row>
    <row r="6663" spans="1:35" x14ac:dyDescent="0.25">
      <c r="A6663" t="s">
        <v>4</v>
      </c>
      <c r="B6663" t="s">
        <v>753</v>
      </c>
      <c r="C6663">
        <v>2022</v>
      </c>
      <c r="D6663">
        <v>3000</v>
      </c>
      <c r="E6663">
        <v>400030668</v>
      </c>
      <c r="F6663">
        <v>300002406</v>
      </c>
      <c r="G6663">
        <v>1</v>
      </c>
      <c r="H6663" t="s">
        <v>874</v>
      </c>
      <c r="I6663" t="s">
        <v>4609</v>
      </c>
      <c r="J6663">
        <v>4800002901</v>
      </c>
      <c r="K6663" t="s">
        <v>4609</v>
      </c>
      <c r="L6663">
        <v>3000064561</v>
      </c>
      <c r="M6663" t="s">
        <v>12353</v>
      </c>
      <c r="N6663">
        <v>3870</v>
      </c>
      <c r="O6663" t="s">
        <v>12354</v>
      </c>
      <c r="P6663">
        <v>115674</v>
      </c>
      <c r="Q6663" t="s">
        <v>12331</v>
      </c>
      <c r="R6663" t="s">
        <v>874</v>
      </c>
      <c r="S6663">
        <v>181</v>
      </c>
      <c r="T6663">
        <v>0</v>
      </c>
      <c r="U6663" s="1">
        <v>479650</v>
      </c>
      <c r="V6663">
        <v>0</v>
      </c>
      <c r="W6663">
        <v>0</v>
      </c>
      <c r="X6663">
        <v>0</v>
      </c>
      <c r="Y6663" s="1">
        <v>57558</v>
      </c>
      <c r="Z6663">
        <v>0</v>
      </c>
      <c r="AA6663" s="1">
        <v>57558</v>
      </c>
      <c r="AB6663">
        <v>0</v>
      </c>
      <c r="AC6663">
        <v>0</v>
      </c>
      <c r="AF6663" s="1">
        <v>479650</v>
      </c>
      <c r="AH6663">
        <v>3400008466</v>
      </c>
      <c r="AI6663" t="s">
        <v>12352</v>
      </c>
    </row>
    <row r="6664" spans="1:35" x14ac:dyDescent="0.25">
      <c r="A6664" t="s">
        <v>4</v>
      </c>
      <c r="B6664" t="s">
        <v>753</v>
      </c>
      <c r="C6664">
        <v>2022</v>
      </c>
      <c r="D6664">
        <v>3000</v>
      </c>
      <c r="E6664">
        <v>400030668</v>
      </c>
      <c r="F6664">
        <v>300002406</v>
      </c>
      <c r="G6664">
        <v>1</v>
      </c>
      <c r="H6664" t="s">
        <v>874</v>
      </c>
      <c r="I6664" t="s">
        <v>4609</v>
      </c>
      <c r="J6664">
        <v>4800002901</v>
      </c>
      <c r="K6664" t="s">
        <v>4609</v>
      </c>
      <c r="L6664">
        <v>3000064793</v>
      </c>
      <c r="M6664" t="s">
        <v>5308</v>
      </c>
      <c r="N6664">
        <v>3856</v>
      </c>
      <c r="O6664" t="s">
        <v>4263</v>
      </c>
      <c r="P6664">
        <v>115674</v>
      </c>
      <c r="Q6664" t="s">
        <v>12331</v>
      </c>
      <c r="R6664" t="s">
        <v>874</v>
      </c>
      <c r="S6664">
        <v>172</v>
      </c>
      <c r="T6664">
        <v>0</v>
      </c>
      <c r="U6664" s="1">
        <v>455800</v>
      </c>
      <c r="V6664">
        <v>0</v>
      </c>
      <c r="W6664">
        <v>0</v>
      </c>
      <c r="X6664">
        <v>0</v>
      </c>
      <c r="Y6664" s="1">
        <v>54696</v>
      </c>
      <c r="Z6664">
        <v>0</v>
      </c>
      <c r="AA6664" s="1">
        <v>54696</v>
      </c>
      <c r="AB6664">
        <v>0</v>
      </c>
      <c r="AC6664">
        <v>0</v>
      </c>
      <c r="AF6664" s="1">
        <v>455800</v>
      </c>
      <c r="AH6664">
        <v>3400008466</v>
      </c>
      <c r="AI6664" t="s">
        <v>12352</v>
      </c>
    </row>
    <row r="6665" spans="1:35" x14ac:dyDescent="0.25">
      <c r="A6665" t="s">
        <v>4</v>
      </c>
      <c r="B6665" t="s">
        <v>753</v>
      </c>
      <c r="C6665">
        <v>2022</v>
      </c>
      <c r="D6665">
        <v>3000</v>
      </c>
      <c r="E6665">
        <v>400030668</v>
      </c>
      <c r="F6665">
        <v>300002406</v>
      </c>
      <c r="G6665">
        <v>1</v>
      </c>
      <c r="H6665" t="s">
        <v>874</v>
      </c>
      <c r="I6665" t="s">
        <v>4609</v>
      </c>
      <c r="J6665">
        <v>4800002901</v>
      </c>
      <c r="K6665" t="s">
        <v>4609</v>
      </c>
      <c r="L6665">
        <v>3000068853</v>
      </c>
      <c r="M6665" t="s">
        <v>5092</v>
      </c>
      <c r="N6665">
        <v>3873</v>
      </c>
      <c r="O6665" t="s">
        <v>12353</v>
      </c>
      <c r="P6665">
        <v>115674</v>
      </c>
      <c r="Q6665" t="s">
        <v>12331</v>
      </c>
      <c r="R6665" t="s">
        <v>874</v>
      </c>
      <c r="S6665">
        <v>177</v>
      </c>
      <c r="T6665" s="1">
        <v>3795850</v>
      </c>
      <c r="U6665" s="1">
        <v>469050</v>
      </c>
      <c r="V6665">
        <v>0</v>
      </c>
      <c r="W6665">
        <v>0</v>
      </c>
      <c r="X6665">
        <v>0</v>
      </c>
      <c r="Y6665" s="1">
        <v>56286</v>
      </c>
      <c r="Z6665">
        <v>0</v>
      </c>
      <c r="AA6665" s="1">
        <v>56286</v>
      </c>
      <c r="AB6665">
        <v>0</v>
      </c>
      <c r="AC6665">
        <v>0</v>
      </c>
      <c r="AF6665" s="1">
        <v>469050</v>
      </c>
      <c r="AH6665">
        <v>3400008466</v>
      </c>
      <c r="AI6665" t="s">
        <v>12352</v>
      </c>
    </row>
    <row r="6666" spans="1:35" x14ac:dyDescent="0.25">
      <c r="F6666">
        <v>300002406</v>
      </c>
      <c r="T6666" s="1">
        <v>73449483.159999996</v>
      </c>
      <c r="U6666" s="1">
        <v>44545066.579999998</v>
      </c>
      <c r="V6666">
        <v>0</v>
      </c>
      <c r="AB6666">
        <v>0</v>
      </c>
      <c r="AC6666">
        <v>0</v>
      </c>
      <c r="AF6666" s="1">
        <v>44545066.579999998</v>
      </c>
    </row>
    <row r="6667" spans="1:35" x14ac:dyDescent="0.25">
      <c r="A6667" t="s">
        <v>4</v>
      </c>
      <c r="B6667" t="s">
        <v>900</v>
      </c>
      <c r="C6667">
        <v>2022</v>
      </c>
      <c r="D6667">
        <v>3000</v>
      </c>
      <c r="E6667">
        <v>400030906</v>
      </c>
      <c r="F6667">
        <v>300002407</v>
      </c>
      <c r="G6667">
        <v>0</v>
      </c>
      <c r="H6667" t="s">
        <v>955</v>
      </c>
      <c r="I6667" t="s">
        <v>876</v>
      </c>
      <c r="J6667">
        <v>4800000045</v>
      </c>
      <c r="K6667" t="s">
        <v>876</v>
      </c>
      <c r="L6667">
        <v>3000012314</v>
      </c>
      <c r="M6667" t="s">
        <v>876</v>
      </c>
      <c r="N6667">
        <v>286</v>
      </c>
      <c r="O6667" t="s">
        <v>12355</v>
      </c>
      <c r="P6667">
        <v>114221</v>
      </c>
      <c r="Q6667" t="s">
        <v>12356</v>
      </c>
      <c r="R6667" t="s">
        <v>12357</v>
      </c>
      <c r="S6667">
        <v>1</v>
      </c>
      <c r="T6667" s="1">
        <v>16600</v>
      </c>
      <c r="U6667" s="1">
        <v>16600</v>
      </c>
      <c r="V6667">
        <v>0</v>
      </c>
      <c r="W6667" s="1">
        <v>2180.25</v>
      </c>
      <c r="X6667" s="1">
        <v>2180.25</v>
      </c>
      <c r="Y6667">
        <v>0</v>
      </c>
      <c r="Z6667">
        <v>0</v>
      </c>
      <c r="AA6667" s="1">
        <v>4360.5</v>
      </c>
      <c r="AB6667">
        <v>0</v>
      </c>
      <c r="AC6667">
        <v>0</v>
      </c>
      <c r="AF6667" s="1">
        <v>16600</v>
      </c>
      <c r="AH6667">
        <v>1300013022</v>
      </c>
      <c r="AI6667" t="s">
        <v>1216</v>
      </c>
    </row>
    <row r="6668" spans="1:35" x14ac:dyDescent="0.25">
      <c r="F6668">
        <v>300002407</v>
      </c>
      <c r="T6668" s="1">
        <v>16600</v>
      </c>
      <c r="U6668" s="1">
        <v>16600</v>
      </c>
      <c r="V6668">
        <v>0</v>
      </c>
      <c r="AB6668">
        <v>0</v>
      </c>
      <c r="AC6668">
        <v>0</v>
      </c>
      <c r="AF6668" s="1">
        <v>16600</v>
      </c>
    </row>
    <row r="6669" spans="1:35" x14ac:dyDescent="0.25">
      <c r="A6669" t="s">
        <v>4</v>
      </c>
      <c r="B6669" t="s">
        <v>508</v>
      </c>
      <c r="C6669">
        <v>2022</v>
      </c>
      <c r="D6669">
        <v>3000</v>
      </c>
      <c r="E6669">
        <v>400031063</v>
      </c>
      <c r="F6669">
        <v>300002414</v>
      </c>
      <c r="G6669">
        <v>0</v>
      </c>
      <c r="H6669" t="s">
        <v>517</v>
      </c>
      <c r="I6669" t="s">
        <v>520</v>
      </c>
      <c r="J6669">
        <v>4800000164</v>
      </c>
      <c r="K6669" t="s">
        <v>520</v>
      </c>
      <c r="L6669">
        <v>5100204016</v>
      </c>
      <c r="M6669" t="s">
        <v>520</v>
      </c>
      <c r="O6669" t="s">
        <v>520</v>
      </c>
      <c r="R6669" t="s">
        <v>11893</v>
      </c>
      <c r="S6669">
        <v>24</v>
      </c>
      <c r="T6669" s="1">
        <v>46408.24</v>
      </c>
      <c r="U6669" s="1">
        <v>3268.12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F6669" s="1">
        <v>3268.12</v>
      </c>
    </row>
    <row r="6670" spans="1:35" x14ac:dyDescent="0.25">
      <c r="F6670">
        <v>300002414</v>
      </c>
      <c r="T6670" s="1">
        <v>46408.24</v>
      </c>
      <c r="U6670" s="1">
        <v>3268.12</v>
      </c>
      <c r="V6670">
        <v>0</v>
      </c>
      <c r="AB6670">
        <v>0</v>
      </c>
      <c r="AC6670">
        <v>0</v>
      </c>
      <c r="AF6670" s="1">
        <v>3268.12</v>
      </c>
    </row>
    <row r="6671" spans="1:35" x14ac:dyDescent="0.25">
      <c r="A6671" t="s">
        <v>4</v>
      </c>
      <c r="B6671" t="s">
        <v>455</v>
      </c>
      <c r="C6671">
        <v>2022</v>
      </c>
      <c r="D6671">
        <v>3000</v>
      </c>
      <c r="E6671">
        <v>400030638</v>
      </c>
      <c r="F6671">
        <v>300002416</v>
      </c>
      <c r="G6671">
        <v>0</v>
      </c>
      <c r="H6671" t="s">
        <v>12358</v>
      </c>
      <c r="I6671" t="s">
        <v>48</v>
      </c>
      <c r="J6671">
        <v>4800000185</v>
      </c>
      <c r="K6671" t="s">
        <v>48</v>
      </c>
      <c r="L6671">
        <v>5100223292</v>
      </c>
      <c r="M6671" t="s">
        <v>48</v>
      </c>
      <c r="O6671" t="s">
        <v>48</v>
      </c>
      <c r="R6671" t="s">
        <v>12359</v>
      </c>
      <c r="S6671">
        <v>810</v>
      </c>
      <c r="T6671" s="1">
        <v>-645667.41</v>
      </c>
      <c r="U6671" s="1">
        <v>284334.3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F6671" s="1">
        <v>284334.3</v>
      </c>
    </row>
    <row r="6672" spans="1:35" x14ac:dyDescent="0.25">
      <c r="F6672">
        <v>300002416</v>
      </c>
      <c r="T6672" s="1">
        <v>-645667.41</v>
      </c>
      <c r="U6672" s="1">
        <v>284334.3</v>
      </c>
      <c r="V6672">
        <v>0</v>
      </c>
      <c r="AB6672">
        <v>0</v>
      </c>
      <c r="AC6672">
        <v>0</v>
      </c>
      <c r="AF6672" s="1">
        <v>284334.3</v>
      </c>
    </row>
    <row r="6673" spans="1:33" x14ac:dyDescent="0.25">
      <c r="A6673" t="s">
        <v>4</v>
      </c>
      <c r="B6673" t="s">
        <v>242</v>
      </c>
      <c r="C6673">
        <v>2022</v>
      </c>
      <c r="D6673">
        <v>3000</v>
      </c>
      <c r="E6673">
        <v>400031162</v>
      </c>
      <c r="F6673">
        <v>300002417</v>
      </c>
      <c r="G6673">
        <v>0</v>
      </c>
      <c r="H6673" t="s">
        <v>278</v>
      </c>
      <c r="I6673" t="s">
        <v>277</v>
      </c>
      <c r="J6673">
        <v>4800000367</v>
      </c>
      <c r="K6673" t="s">
        <v>277</v>
      </c>
      <c r="L6673">
        <v>5100257529</v>
      </c>
      <c r="M6673" t="s">
        <v>277</v>
      </c>
      <c r="O6673" t="s">
        <v>12360</v>
      </c>
      <c r="R6673" t="s">
        <v>874</v>
      </c>
      <c r="S6673">
        <v>548</v>
      </c>
      <c r="T6673" s="1">
        <v>1520700</v>
      </c>
      <c r="U6673" s="1">
        <v>1520700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F6673" s="1">
        <v>1520700</v>
      </c>
    </row>
    <row r="6674" spans="1:33" x14ac:dyDescent="0.25">
      <c r="F6674">
        <v>300002417</v>
      </c>
      <c r="T6674" s="1">
        <v>1520700</v>
      </c>
      <c r="U6674" s="1">
        <v>1520700</v>
      </c>
      <c r="V6674">
        <v>0</v>
      </c>
      <c r="AB6674">
        <v>0</v>
      </c>
      <c r="AC6674">
        <v>0</v>
      </c>
      <c r="AF6674" s="1">
        <v>1520700</v>
      </c>
    </row>
    <row r="6675" spans="1:33" x14ac:dyDescent="0.25">
      <c r="A6675" t="s">
        <v>4</v>
      </c>
      <c r="B6675" t="s">
        <v>477</v>
      </c>
      <c r="C6675">
        <v>2021</v>
      </c>
      <c r="D6675">
        <v>3000</v>
      </c>
      <c r="E6675">
        <v>400030909</v>
      </c>
      <c r="F6675">
        <v>300002418</v>
      </c>
      <c r="G6675">
        <v>2</v>
      </c>
      <c r="H6675" t="s">
        <v>479</v>
      </c>
      <c r="I6675" t="s">
        <v>599</v>
      </c>
      <c r="J6675">
        <v>4800002977</v>
      </c>
      <c r="K6675" t="s">
        <v>599</v>
      </c>
      <c r="L6675">
        <v>4300187429</v>
      </c>
      <c r="M6675" t="s">
        <v>84</v>
      </c>
      <c r="N6675" t="s">
        <v>12361</v>
      </c>
      <c r="R6675" t="s">
        <v>12362</v>
      </c>
      <c r="S6675">
        <v>0</v>
      </c>
      <c r="T6675">
        <v>0</v>
      </c>
      <c r="U6675" s="1">
        <v>1940131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F6675" s="1">
        <v>1940131</v>
      </c>
      <c r="AG6675">
        <v>6410036705</v>
      </c>
    </row>
    <row r="6676" spans="1:33" x14ac:dyDescent="0.25">
      <c r="A6676" t="s">
        <v>4</v>
      </c>
      <c r="B6676" t="s">
        <v>477</v>
      </c>
      <c r="C6676">
        <v>2021</v>
      </c>
      <c r="D6676">
        <v>3000</v>
      </c>
      <c r="E6676">
        <v>400030909</v>
      </c>
      <c r="F6676">
        <v>300002418</v>
      </c>
      <c r="G6676">
        <v>2</v>
      </c>
      <c r="H6676" t="s">
        <v>479</v>
      </c>
      <c r="I6676" t="s">
        <v>599</v>
      </c>
      <c r="J6676">
        <v>4800002977</v>
      </c>
      <c r="K6676" t="s">
        <v>599</v>
      </c>
      <c r="L6676">
        <v>4300187429</v>
      </c>
      <c r="M6676" t="s">
        <v>84</v>
      </c>
      <c r="N6676" t="s">
        <v>12361</v>
      </c>
      <c r="R6676" t="s">
        <v>12362</v>
      </c>
      <c r="S6676">
        <v>0</v>
      </c>
      <c r="T6676">
        <v>0</v>
      </c>
      <c r="U6676" s="1">
        <v>2685346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F6676" s="1">
        <v>2685346</v>
      </c>
      <c r="AG6676">
        <v>6410036706</v>
      </c>
    </row>
    <row r="6677" spans="1:33" x14ac:dyDescent="0.25">
      <c r="A6677" t="s">
        <v>4</v>
      </c>
      <c r="B6677" t="s">
        <v>477</v>
      </c>
      <c r="C6677">
        <v>2021</v>
      </c>
      <c r="D6677">
        <v>3000</v>
      </c>
      <c r="E6677">
        <v>400030909</v>
      </c>
      <c r="F6677">
        <v>300002418</v>
      </c>
      <c r="G6677">
        <v>2</v>
      </c>
      <c r="H6677" t="s">
        <v>479</v>
      </c>
      <c r="I6677" t="s">
        <v>599</v>
      </c>
      <c r="J6677">
        <v>4800002977</v>
      </c>
      <c r="K6677" t="s">
        <v>599</v>
      </c>
      <c r="L6677">
        <v>4300187429</v>
      </c>
      <c r="M6677" t="s">
        <v>84</v>
      </c>
      <c r="N6677" t="s">
        <v>12361</v>
      </c>
      <c r="R6677" t="s">
        <v>12362</v>
      </c>
      <c r="S6677">
        <v>0</v>
      </c>
      <c r="T6677">
        <v>0</v>
      </c>
      <c r="U6677" s="1">
        <v>1817730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F6677" s="1">
        <v>1817730</v>
      </c>
      <c r="AG6677">
        <v>6410036707</v>
      </c>
    </row>
    <row r="6678" spans="1:33" x14ac:dyDescent="0.25">
      <c r="A6678" t="s">
        <v>4</v>
      </c>
      <c r="B6678" t="s">
        <v>477</v>
      </c>
      <c r="C6678">
        <v>2021</v>
      </c>
      <c r="D6678">
        <v>3000</v>
      </c>
      <c r="E6678">
        <v>400030909</v>
      </c>
      <c r="F6678">
        <v>300002418</v>
      </c>
      <c r="G6678">
        <v>2</v>
      </c>
      <c r="H6678" t="s">
        <v>479</v>
      </c>
      <c r="I6678" t="s">
        <v>599</v>
      </c>
      <c r="J6678">
        <v>4800002977</v>
      </c>
      <c r="K6678" t="s">
        <v>599</v>
      </c>
      <c r="L6678">
        <v>4300187429</v>
      </c>
      <c r="M6678" t="s">
        <v>84</v>
      </c>
      <c r="N6678" t="s">
        <v>12361</v>
      </c>
      <c r="R6678" t="s">
        <v>12362</v>
      </c>
      <c r="S6678">
        <v>0</v>
      </c>
      <c r="T6678">
        <v>0</v>
      </c>
      <c r="U6678" s="1">
        <v>1940131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F6678" s="1">
        <v>1940131</v>
      </c>
      <c r="AG6678">
        <v>6410036709</v>
      </c>
    </row>
    <row r="6679" spans="1:33" x14ac:dyDescent="0.25">
      <c r="A6679" t="s">
        <v>4</v>
      </c>
      <c r="B6679" t="s">
        <v>477</v>
      </c>
      <c r="C6679">
        <v>2021</v>
      </c>
      <c r="D6679">
        <v>3000</v>
      </c>
      <c r="E6679">
        <v>400030909</v>
      </c>
      <c r="F6679">
        <v>300002418</v>
      </c>
      <c r="G6679">
        <v>2</v>
      </c>
      <c r="H6679" t="s">
        <v>479</v>
      </c>
      <c r="I6679" t="s">
        <v>599</v>
      </c>
      <c r="J6679">
        <v>4800002977</v>
      </c>
      <c r="K6679" t="s">
        <v>599</v>
      </c>
      <c r="L6679">
        <v>4300187429</v>
      </c>
      <c r="M6679" t="s">
        <v>84</v>
      </c>
      <c r="N6679" t="s">
        <v>12361</v>
      </c>
      <c r="R6679" t="s">
        <v>12362</v>
      </c>
      <c r="S6679">
        <v>0</v>
      </c>
      <c r="T6679">
        <v>0</v>
      </c>
      <c r="U6679" s="1">
        <v>1933882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F6679" s="1">
        <v>1933882</v>
      </c>
      <c r="AG6679">
        <v>6410036715</v>
      </c>
    </row>
    <row r="6680" spans="1:33" x14ac:dyDescent="0.25">
      <c r="A6680" t="s">
        <v>4</v>
      </c>
      <c r="B6680" t="s">
        <v>477</v>
      </c>
      <c r="C6680">
        <v>2021</v>
      </c>
      <c r="D6680">
        <v>3000</v>
      </c>
      <c r="E6680">
        <v>400030909</v>
      </c>
      <c r="F6680">
        <v>300002418</v>
      </c>
      <c r="G6680">
        <v>2</v>
      </c>
      <c r="H6680" t="s">
        <v>479</v>
      </c>
      <c r="I6680" t="s">
        <v>599</v>
      </c>
      <c r="J6680">
        <v>4800002977</v>
      </c>
      <c r="K6680" t="s">
        <v>599</v>
      </c>
      <c r="L6680">
        <v>4300187429</v>
      </c>
      <c r="M6680" t="s">
        <v>84</v>
      </c>
      <c r="N6680" t="s">
        <v>12361</v>
      </c>
      <c r="R6680" t="s">
        <v>12362</v>
      </c>
      <c r="S6680">
        <v>0</v>
      </c>
      <c r="T6680">
        <v>0</v>
      </c>
      <c r="U6680" s="1">
        <v>2277309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F6680" s="1">
        <v>2277309</v>
      </c>
      <c r="AG6680">
        <v>6410036716</v>
      </c>
    </row>
    <row r="6681" spans="1:33" x14ac:dyDescent="0.25">
      <c r="A6681" t="s">
        <v>4</v>
      </c>
      <c r="B6681" t="s">
        <v>477</v>
      </c>
      <c r="C6681">
        <v>2021</v>
      </c>
      <c r="D6681">
        <v>3000</v>
      </c>
      <c r="E6681">
        <v>400030909</v>
      </c>
      <c r="F6681">
        <v>300002418</v>
      </c>
      <c r="G6681">
        <v>2</v>
      </c>
      <c r="H6681" t="s">
        <v>479</v>
      </c>
      <c r="I6681" t="s">
        <v>599</v>
      </c>
      <c r="J6681">
        <v>4800002977</v>
      </c>
      <c r="K6681" t="s">
        <v>599</v>
      </c>
      <c r="L6681">
        <v>4300187429</v>
      </c>
      <c r="M6681" t="s">
        <v>84</v>
      </c>
      <c r="N6681" t="s">
        <v>12361</v>
      </c>
      <c r="R6681" t="s">
        <v>12362</v>
      </c>
      <c r="S6681">
        <v>0</v>
      </c>
      <c r="T6681">
        <v>0</v>
      </c>
      <c r="U6681" s="1">
        <v>304309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F6681" s="1">
        <v>304309</v>
      </c>
      <c r="AG6681">
        <v>6410036753</v>
      </c>
    </row>
    <row r="6682" spans="1:33" x14ac:dyDescent="0.25">
      <c r="A6682" t="s">
        <v>4</v>
      </c>
      <c r="B6682" t="s">
        <v>477</v>
      </c>
      <c r="C6682">
        <v>2021</v>
      </c>
      <c r="D6682">
        <v>3000</v>
      </c>
      <c r="E6682">
        <v>400030909</v>
      </c>
      <c r="F6682">
        <v>300002418</v>
      </c>
      <c r="G6682">
        <v>2</v>
      </c>
      <c r="H6682" t="s">
        <v>479</v>
      </c>
      <c r="I6682" t="s">
        <v>599</v>
      </c>
      <c r="J6682">
        <v>4800002977</v>
      </c>
      <c r="K6682" t="s">
        <v>599</v>
      </c>
      <c r="L6682">
        <v>4300187429</v>
      </c>
      <c r="M6682" t="s">
        <v>84</v>
      </c>
      <c r="N6682" t="s">
        <v>12361</v>
      </c>
      <c r="R6682" t="s">
        <v>12362</v>
      </c>
      <c r="S6682">
        <v>0</v>
      </c>
      <c r="T6682">
        <v>0</v>
      </c>
      <c r="U6682" s="1">
        <v>2199555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F6682" s="1">
        <v>2199555</v>
      </c>
      <c r="AG6682">
        <v>6410036786</v>
      </c>
    </row>
    <row r="6683" spans="1:33" x14ac:dyDescent="0.25">
      <c r="A6683" t="s">
        <v>4</v>
      </c>
      <c r="B6683" t="s">
        <v>477</v>
      </c>
      <c r="C6683">
        <v>2022</v>
      </c>
      <c r="D6683">
        <v>3000</v>
      </c>
      <c r="E6683">
        <v>400030909</v>
      </c>
      <c r="F6683">
        <v>300002418</v>
      </c>
      <c r="G6683">
        <v>2</v>
      </c>
      <c r="H6683" t="s">
        <v>479</v>
      </c>
      <c r="I6683" t="s">
        <v>599</v>
      </c>
      <c r="J6683">
        <v>4800002977</v>
      </c>
      <c r="K6683" t="s">
        <v>599</v>
      </c>
      <c r="L6683">
        <v>4300011829</v>
      </c>
      <c r="M6683" t="s">
        <v>12363</v>
      </c>
      <c r="N6683" t="s">
        <v>12361</v>
      </c>
      <c r="R6683" t="s">
        <v>12362</v>
      </c>
      <c r="S6683">
        <v>0</v>
      </c>
      <c r="T6683">
        <v>0</v>
      </c>
      <c r="U6683" s="1">
        <v>-2199555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F6683" s="1">
        <v>-2199555</v>
      </c>
      <c r="AG6683">
        <v>6410036786</v>
      </c>
    </row>
    <row r="6684" spans="1:33" x14ac:dyDescent="0.25">
      <c r="A6684" t="s">
        <v>4</v>
      </c>
      <c r="B6684" t="s">
        <v>477</v>
      </c>
      <c r="C6684">
        <v>2022</v>
      </c>
      <c r="D6684">
        <v>3000</v>
      </c>
      <c r="E6684">
        <v>400030909</v>
      </c>
      <c r="F6684">
        <v>300002418</v>
      </c>
      <c r="G6684">
        <v>2</v>
      </c>
      <c r="H6684" t="s">
        <v>479</v>
      </c>
      <c r="I6684" t="s">
        <v>599</v>
      </c>
      <c r="J6684">
        <v>4800002977</v>
      </c>
      <c r="K6684" t="s">
        <v>599</v>
      </c>
      <c r="L6684">
        <v>4300011829</v>
      </c>
      <c r="M6684" t="s">
        <v>12363</v>
      </c>
      <c r="N6684" t="s">
        <v>12361</v>
      </c>
      <c r="R6684" t="s">
        <v>12362</v>
      </c>
      <c r="S6684">
        <v>0</v>
      </c>
      <c r="T6684">
        <v>0</v>
      </c>
      <c r="U6684" s="1">
        <v>-304309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F6684" s="1">
        <v>-304309</v>
      </c>
      <c r="AG6684">
        <v>6410036753</v>
      </c>
    </row>
    <row r="6685" spans="1:33" x14ac:dyDescent="0.25">
      <c r="A6685" t="s">
        <v>4</v>
      </c>
      <c r="B6685" t="s">
        <v>477</v>
      </c>
      <c r="C6685">
        <v>2022</v>
      </c>
      <c r="D6685">
        <v>3000</v>
      </c>
      <c r="E6685">
        <v>400030909</v>
      </c>
      <c r="F6685">
        <v>300002418</v>
      </c>
      <c r="G6685">
        <v>2</v>
      </c>
      <c r="H6685" t="s">
        <v>479</v>
      </c>
      <c r="I6685" t="s">
        <v>599</v>
      </c>
      <c r="J6685">
        <v>4800002977</v>
      </c>
      <c r="K6685" t="s">
        <v>599</v>
      </c>
      <c r="L6685">
        <v>4300011829</v>
      </c>
      <c r="M6685" t="s">
        <v>12363</v>
      </c>
      <c r="N6685" t="s">
        <v>12361</v>
      </c>
      <c r="R6685" t="s">
        <v>12362</v>
      </c>
      <c r="S6685">
        <v>0</v>
      </c>
      <c r="T6685">
        <v>0</v>
      </c>
      <c r="U6685" s="1">
        <v>-2277309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F6685" s="1">
        <v>-2277309</v>
      </c>
      <c r="AG6685">
        <v>6410036716</v>
      </c>
    </row>
    <row r="6686" spans="1:33" x14ac:dyDescent="0.25">
      <c r="A6686" t="s">
        <v>4</v>
      </c>
      <c r="B6686" t="s">
        <v>477</v>
      </c>
      <c r="C6686">
        <v>2022</v>
      </c>
      <c r="D6686">
        <v>3000</v>
      </c>
      <c r="E6686">
        <v>400030909</v>
      </c>
      <c r="F6686">
        <v>300002418</v>
      </c>
      <c r="G6686">
        <v>2</v>
      </c>
      <c r="H6686" t="s">
        <v>479</v>
      </c>
      <c r="I6686" t="s">
        <v>599</v>
      </c>
      <c r="J6686">
        <v>4800002977</v>
      </c>
      <c r="K6686" t="s">
        <v>599</v>
      </c>
      <c r="L6686">
        <v>4300011829</v>
      </c>
      <c r="M6686" t="s">
        <v>12363</v>
      </c>
      <c r="N6686" t="s">
        <v>12361</v>
      </c>
      <c r="R6686" t="s">
        <v>12362</v>
      </c>
      <c r="S6686">
        <v>0</v>
      </c>
      <c r="T6686">
        <v>0</v>
      </c>
      <c r="U6686" s="1">
        <v>-1933882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F6686" s="1">
        <v>-1933882</v>
      </c>
      <c r="AG6686">
        <v>6410036715</v>
      </c>
    </row>
    <row r="6687" spans="1:33" x14ac:dyDescent="0.25">
      <c r="A6687" t="s">
        <v>4</v>
      </c>
      <c r="B6687" t="s">
        <v>477</v>
      </c>
      <c r="C6687">
        <v>2022</v>
      </c>
      <c r="D6687">
        <v>3000</v>
      </c>
      <c r="E6687">
        <v>400030909</v>
      </c>
      <c r="F6687">
        <v>300002418</v>
      </c>
      <c r="G6687">
        <v>2</v>
      </c>
      <c r="H6687" t="s">
        <v>479</v>
      </c>
      <c r="I6687" t="s">
        <v>599</v>
      </c>
      <c r="J6687">
        <v>4800002977</v>
      </c>
      <c r="K6687" t="s">
        <v>599</v>
      </c>
      <c r="L6687">
        <v>4300011829</v>
      </c>
      <c r="M6687" t="s">
        <v>12363</v>
      </c>
      <c r="N6687" t="s">
        <v>12361</v>
      </c>
      <c r="R6687" t="s">
        <v>12362</v>
      </c>
      <c r="S6687">
        <v>0</v>
      </c>
      <c r="T6687">
        <v>0</v>
      </c>
      <c r="U6687" s="1">
        <v>-1940131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F6687" s="1">
        <v>-1940131</v>
      </c>
      <c r="AG6687">
        <v>6410036709</v>
      </c>
    </row>
    <row r="6688" spans="1:33" x14ac:dyDescent="0.25">
      <c r="A6688" t="s">
        <v>4</v>
      </c>
      <c r="B6688" t="s">
        <v>477</v>
      </c>
      <c r="C6688">
        <v>2022</v>
      </c>
      <c r="D6688">
        <v>3000</v>
      </c>
      <c r="E6688">
        <v>400030909</v>
      </c>
      <c r="F6688">
        <v>300002418</v>
      </c>
      <c r="G6688">
        <v>2</v>
      </c>
      <c r="H6688" t="s">
        <v>479</v>
      </c>
      <c r="I6688" t="s">
        <v>599</v>
      </c>
      <c r="J6688">
        <v>4800002977</v>
      </c>
      <c r="K6688" t="s">
        <v>599</v>
      </c>
      <c r="L6688">
        <v>4300011829</v>
      </c>
      <c r="M6688" t="s">
        <v>12363</v>
      </c>
      <c r="N6688" t="s">
        <v>12361</v>
      </c>
      <c r="R6688" t="s">
        <v>12362</v>
      </c>
      <c r="S6688">
        <v>0</v>
      </c>
      <c r="T6688">
        <v>0</v>
      </c>
      <c r="U6688" s="1">
        <v>-1817730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F6688" s="1">
        <v>-1817730</v>
      </c>
      <c r="AG6688">
        <v>6410036707</v>
      </c>
    </row>
    <row r="6689" spans="1:35" x14ac:dyDescent="0.25">
      <c r="A6689" t="s">
        <v>4</v>
      </c>
      <c r="B6689" t="s">
        <v>477</v>
      </c>
      <c r="C6689">
        <v>2022</v>
      </c>
      <c r="D6689">
        <v>3000</v>
      </c>
      <c r="E6689">
        <v>400030909</v>
      </c>
      <c r="F6689">
        <v>300002418</v>
      </c>
      <c r="G6689">
        <v>2</v>
      </c>
      <c r="H6689" t="s">
        <v>479</v>
      </c>
      <c r="I6689" t="s">
        <v>599</v>
      </c>
      <c r="J6689">
        <v>4800002977</v>
      </c>
      <c r="K6689" t="s">
        <v>599</v>
      </c>
      <c r="L6689">
        <v>4300011829</v>
      </c>
      <c r="M6689" t="s">
        <v>12363</v>
      </c>
      <c r="N6689" t="s">
        <v>12361</v>
      </c>
      <c r="R6689" t="s">
        <v>12362</v>
      </c>
      <c r="S6689">
        <v>0</v>
      </c>
      <c r="T6689">
        <v>0</v>
      </c>
      <c r="U6689" s="1">
        <v>-2685346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F6689" s="1">
        <v>-2685346</v>
      </c>
      <c r="AG6689">
        <v>6410036706</v>
      </c>
    </row>
    <row r="6690" spans="1:35" x14ac:dyDescent="0.25">
      <c r="A6690" t="s">
        <v>4</v>
      </c>
      <c r="B6690" t="s">
        <v>477</v>
      </c>
      <c r="C6690">
        <v>2022</v>
      </c>
      <c r="D6690">
        <v>3000</v>
      </c>
      <c r="E6690">
        <v>400030909</v>
      </c>
      <c r="F6690">
        <v>300002418</v>
      </c>
      <c r="G6690">
        <v>2</v>
      </c>
      <c r="H6690" t="s">
        <v>479</v>
      </c>
      <c r="I6690" t="s">
        <v>599</v>
      </c>
      <c r="J6690">
        <v>4800002977</v>
      </c>
      <c r="K6690" t="s">
        <v>599</v>
      </c>
      <c r="L6690">
        <v>4300011829</v>
      </c>
      <c r="M6690" t="s">
        <v>12363</v>
      </c>
      <c r="N6690" t="s">
        <v>12361</v>
      </c>
      <c r="R6690" t="s">
        <v>12362</v>
      </c>
      <c r="S6690">
        <v>0</v>
      </c>
      <c r="T6690" s="1">
        <v>88600</v>
      </c>
      <c r="U6690" s="1">
        <v>-1940131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F6690" s="1">
        <v>-1940131</v>
      </c>
      <c r="AG6690">
        <v>6410036705</v>
      </c>
    </row>
    <row r="6691" spans="1:35" x14ac:dyDescent="0.25">
      <c r="A6691" t="s">
        <v>4</v>
      </c>
      <c r="B6691" t="s">
        <v>477</v>
      </c>
      <c r="C6691">
        <v>2022</v>
      </c>
      <c r="D6691">
        <v>3000</v>
      </c>
      <c r="E6691">
        <v>400030909</v>
      </c>
      <c r="F6691">
        <v>300002418</v>
      </c>
      <c r="G6691">
        <v>0</v>
      </c>
      <c r="H6691" t="s">
        <v>479</v>
      </c>
      <c r="I6691" t="s">
        <v>478</v>
      </c>
      <c r="J6691">
        <v>4800000384</v>
      </c>
      <c r="K6691" t="s">
        <v>478</v>
      </c>
      <c r="L6691">
        <v>5100097209</v>
      </c>
      <c r="M6691" t="s">
        <v>876</v>
      </c>
      <c r="O6691" t="s">
        <v>876</v>
      </c>
      <c r="R6691" t="s">
        <v>10592</v>
      </c>
      <c r="S6691">
        <v>132</v>
      </c>
      <c r="T6691">
        <v>0</v>
      </c>
      <c r="U6691" s="1">
        <v>23672.880000000001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F6691" s="1">
        <v>23672.880000000001</v>
      </c>
    </row>
    <row r="6692" spans="1:35" x14ac:dyDescent="0.25">
      <c r="A6692" t="s">
        <v>4</v>
      </c>
      <c r="B6692" t="s">
        <v>477</v>
      </c>
      <c r="C6692">
        <v>2022</v>
      </c>
      <c r="D6692">
        <v>3000</v>
      </c>
      <c r="E6692">
        <v>400030909</v>
      </c>
      <c r="F6692">
        <v>300002418</v>
      </c>
      <c r="G6692">
        <v>0</v>
      </c>
      <c r="H6692" t="s">
        <v>479</v>
      </c>
      <c r="I6692" t="s">
        <v>478</v>
      </c>
      <c r="J6692">
        <v>4800000384</v>
      </c>
      <c r="K6692" t="s">
        <v>478</v>
      </c>
      <c r="L6692">
        <v>3000026776</v>
      </c>
      <c r="M6692" t="s">
        <v>2437</v>
      </c>
      <c r="N6692">
        <v>6410036847</v>
      </c>
      <c r="O6692" t="s">
        <v>3311</v>
      </c>
      <c r="P6692">
        <v>105329</v>
      </c>
      <c r="Q6692" t="s">
        <v>7866</v>
      </c>
      <c r="R6692" t="s">
        <v>12364</v>
      </c>
      <c r="S6692">
        <v>22</v>
      </c>
      <c r="T6692">
        <v>0</v>
      </c>
      <c r="U6692" s="1">
        <v>45258.51</v>
      </c>
      <c r="V6692">
        <v>0</v>
      </c>
      <c r="W6692">
        <v>0</v>
      </c>
      <c r="X6692">
        <v>0</v>
      </c>
      <c r="Y6692" s="1">
        <v>225785.93</v>
      </c>
      <c r="Z6692">
        <v>0</v>
      </c>
      <c r="AA6692" s="1">
        <v>225785.93</v>
      </c>
      <c r="AB6692">
        <v>0</v>
      </c>
      <c r="AC6692">
        <v>0</v>
      </c>
      <c r="AF6692" s="1">
        <v>45258.51</v>
      </c>
      <c r="AH6692">
        <v>1300019748</v>
      </c>
      <c r="AI6692" t="s">
        <v>12365</v>
      </c>
    </row>
    <row r="6693" spans="1:35" x14ac:dyDescent="0.25">
      <c r="A6693" t="s">
        <v>4</v>
      </c>
      <c r="B6693" t="s">
        <v>477</v>
      </c>
      <c r="C6693">
        <v>2022</v>
      </c>
      <c r="D6693">
        <v>3000</v>
      </c>
      <c r="E6693">
        <v>400030909</v>
      </c>
      <c r="F6693">
        <v>300002418</v>
      </c>
      <c r="G6693">
        <v>0</v>
      </c>
      <c r="H6693" t="s">
        <v>479</v>
      </c>
      <c r="I6693" t="s">
        <v>478</v>
      </c>
      <c r="J6693">
        <v>4800000384</v>
      </c>
      <c r="K6693" t="s">
        <v>478</v>
      </c>
      <c r="L6693">
        <v>3000026776</v>
      </c>
      <c r="M6693" t="s">
        <v>2437</v>
      </c>
      <c r="N6693">
        <v>6410036847</v>
      </c>
      <c r="O6693" t="s">
        <v>3311</v>
      </c>
      <c r="P6693">
        <v>105329</v>
      </c>
      <c r="Q6693" t="s">
        <v>7866</v>
      </c>
      <c r="R6693" t="s">
        <v>12205</v>
      </c>
      <c r="S6693">
        <v>220</v>
      </c>
      <c r="T6693">
        <v>0</v>
      </c>
      <c r="U6693" s="1">
        <v>35659.89</v>
      </c>
      <c r="V6693">
        <v>0</v>
      </c>
      <c r="W6693">
        <v>0</v>
      </c>
      <c r="X6693">
        <v>0</v>
      </c>
      <c r="Y6693" s="1">
        <v>225785.93</v>
      </c>
      <c r="Z6693">
        <v>0</v>
      </c>
      <c r="AA6693" s="1">
        <v>225785.93</v>
      </c>
      <c r="AB6693">
        <v>0</v>
      </c>
      <c r="AC6693">
        <v>0</v>
      </c>
      <c r="AF6693" s="1">
        <v>35659.89</v>
      </c>
      <c r="AH6693">
        <v>1300019748</v>
      </c>
      <c r="AI6693" t="s">
        <v>12365</v>
      </c>
    </row>
    <row r="6694" spans="1:35" x14ac:dyDescent="0.25">
      <c r="A6694" t="s">
        <v>4</v>
      </c>
      <c r="B6694" t="s">
        <v>477</v>
      </c>
      <c r="C6694">
        <v>2022</v>
      </c>
      <c r="D6694">
        <v>3000</v>
      </c>
      <c r="E6694">
        <v>400030909</v>
      </c>
      <c r="F6694">
        <v>300002418</v>
      </c>
      <c r="G6694">
        <v>0</v>
      </c>
      <c r="H6694" t="s">
        <v>479</v>
      </c>
      <c r="I6694" t="s">
        <v>478</v>
      </c>
      <c r="J6694">
        <v>4800000384</v>
      </c>
      <c r="K6694" t="s">
        <v>478</v>
      </c>
      <c r="L6694">
        <v>3000026773</v>
      </c>
      <c r="M6694" t="s">
        <v>2437</v>
      </c>
      <c r="N6694">
        <v>6410036870</v>
      </c>
      <c r="O6694" t="s">
        <v>12366</v>
      </c>
      <c r="P6694">
        <v>105329</v>
      </c>
      <c r="Q6694" t="s">
        <v>7866</v>
      </c>
      <c r="R6694" t="s">
        <v>11912</v>
      </c>
      <c r="S6694">
        <v>813</v>
      </c>
      <c r="T6694">
        <v>0</v>
      </c>
      <c r="U6694" s="1">
        <v>604774.31000000006</v>
      </c>
      <c r="V6694">
        <v>0</v>
      </c>
      <c r="W6694">
        <v>0</v>
      </c>
      <c r="X6694">
        <v>0</v>
      </c>
      <c r="Y6694" s="1">
        <v>108859.38</v>
      </c>
      <c r="Z6694">
        <v>0</v>
      </c>
      <c r="AA6694" s="1">
        <v>108859.38</v>
      </c>
      <c r="AB6694">
        <v>0</v>
      </c>
      <c r="AC6694">
        <v>0</v>
      </c>
      <c r="AF6694" s="1">
        <v>604774.31000000006</v>
      </c>
      <c r="AH6694">
        <v>1300019748</v>
      </c>
      <c r="AI6694" t="s">
        <v>12365</v>
      </c>
    </row>
    <row r="6695" spans="1:35" x14ac:dyDescent="0.25">
      <c r="A6695" t="s">
        <v>4</v>
      </c>
      <c r="B6695" t="s">
        <v>477</v>
      </c>
      <c r="C6695">
        <v>2022</v>
      </c>
      <c r="D6695">
        <v>3000</v>
      </c>
      <c r="E6695">
        <v>400030909</v>
      </c>
      <c r="F6695">
        <v>300002418</v>
      </c>
      <c r="G6695">
        <v>0</v>
      </c>
      <c r="H6695" t="s">
        <v>479</v>
      </c>
      <c r="I6695" t="s">
        <v>478</v>
      </c>
      <c r="J6695">
        <v>4800000384</v>
      </c>
      <c r="K6695" t="s">
        <v>478</v>
      </c>
      <c r="L6695">
        <v>3000026769</v>
      </c>
      <c r="M6695" t="s">
        <v>2437</v>
      </c>
      <c r="N6695">
        <v>6410036893</v>
      </c>
      <c r="O6695" t="s">
        <v>12367</v>
      </c>
      <c r="P6695">
        <v>105329</v>
      </c>
      <c r="Q6695" t="s">
        <v>7866</v>
      </c>
      <c r="R6695" t="s">
        <v>11912</v>
      </c>
      <c r="S6695">
        <v>769</v>
      </c>
      <c r="T6695">
        <v>0</v>
      </c>
      <c r="U6695" s="1">
        <v>572044.03</v>
      </c>
      <c r="V6695">
        <v>0</v>
      </c>
      <c r="W6695">
        <v>0</v>
      </c>
      <c r="X6695">
        <v>0</v>
      </c>
      <c r="Y6695" s="1">
        <v>102967.93</v>
      </c>
      <c r="Z6695">
        <v>0</v>
      </c>
      <c r="AA6695" s="1">
        <v>102967.93</v>
      </c>
      <c r="AB6695">
        <v>0</v>
      </c>
      <c r="AC6695">
        <v>0</v>
      </c>
      <c r="AF6695" s="1">
        <v>572044.03</v>
      </c>
      <c r="AH6695">
        <v>1300019748</v>
      </c>
      <c r="AI6695" t="s">
        <v>12365</v>
      </c>
    </row>
    <row r="6696" spans="1:35" x14ac:dyDescent="0.25">
      <c r="A6696" t="s">
        <v>4</v>
      </c>
      <c r="B6696" t="s">
        <v>477</v>
      </c>
      <c r="C6696">
        <v>2022</v>
      </c>
      <c r="D6696">
        <v>3000</v>
      </c>
      <c r="E6696">
        <v>400030909</v>
      </c>
      <c r="F6696">
        <v>300002418</v>
      </c>
      <c r="G6696">
        <v>0</v>
      </c>
      <c r="H6696" t="s">
        <v>479</v>
      </c>
      <c r="I6696" t="s">
        <v>478</v>
      </c>
      <c r="J6696">
        <v>4800000384</v>
      </c>
      <c r="K6696" t="s">
        <v>478</v>
      </c>
      <c r="L6696">
        <v>3000026389</v>
      </c>
      <c r="M6696" t="s">
        <v>2437</v>
      </c>
      <c r="N6696">
        <v>6410036753</v>
      </c>
      <c r="O6696" t="s">
        <v>868</v>
      </c>
      <c r="P6696">
        <v>105329</v>
      </c>
      <c r="Q6696" t="s">
        <v>7866</v>
      </c>
      <c r="R6696" t="s">
        <v>11588</v>
      </c>
      <c r="S6696">
        <v>176</v>
      </c>
      <c r="T6696">
        <v>0</v>
      </c>
      <c r="U6696" s="1">
        <v>220782.17</v>
      </c>
      <c r="V6696">
        <v>0</v>
      </c>
      <c r="W6696">
        <v>0</v>
      </c>
      <c r="X6696">
        <v>0</v>
      </c>
      <c r="Y6696" s="1">
        <v>54775.57</v>
      </c>
      <c r="Z6696">
        <v>0</v>
      </c>
      <c r="AA6696" s="1">
        <v>54775.57</v>
      </c>
      <c r="AB6696">
        <v>0</v>
      </c>
      <c r="AC6696">
        <v>0</v>
      </c>
      <c r="AF6696" s="1">
        <v>220782.17</v>
      </c>
      <c r="AH6696">
        <v>1300019748</v>
      </c>
      <c r="AI6696" t="s">
        <v>12365</v>
      </c>
    </row>
    <row r="6697" spans="1:35" x14ac:dyDescent="0.25">
      <c r="A6697" t="s">
        <v>4</v>
      </c>
      <c r="B6697" t="s">
        <v>477</v>
      </c>
      <c r="C6697">
        <v>2022</v>
      </c>
      <c r="D6697">
        <v>3000</v>
      </c>
      <c r="E6697">
        <v>400030909</v>
      </c>
      <c r="F6697">
        <v>300002418</v>
      </c>
      <c r="G6697">
        <v>0</v>
      </c>
      <c r="H6697" t="s">
        <v>479</v>
      </c>
      <c r="I6697" t="s">
        <v>478</v>
      </c>
      <c r="J6697">
        <v>4800000384</v>
      </c>
      <c r="K6697" t="s">
        <v>478</v>
      </c>
      <c r="L6697">
        <v>3000026389</v>
      </c>
      <c r="M6697" t="s">
        <v>2437</v>
      </c>
      <c r="N6697">
        <v>6410036753</v>
      </c>
      <c r="O6697" t="s">
        <v>868</v>
      </c>
      <c r="P6697">
        <v>105329</v>
      </c>
      <c r="Q6697" t="s">
        <v>7866</v>
      </c>
      <c r="R6697" t="s">
        <v>10455</v>
      </c>
      <c r="S6697">
        <v>476</v>
      </c>
      <c r="T6697">
        <v>0</v>
      </c>
      <c r="U6697" s="1">
        <v>61132.88</v>
      </c>
      <c r="V6697">
        <v>0</v>
      </c>
      <c r="W6697">
        <v>0</v>
      </c>
      <c r="X6697">
        <v>0</v>
      </c>
      <c r="Y6697" s="1">
        <v>54775.57</v>
      </c>
      <c r="Z6697">
        <v>0</v>
      </c>
      <c r="AA6697" s="1">
        <v>54775.57</v>
      </c>
      <c r="AB6697">
        <v>0</v>
      </c>
      <c r="AC6697">
        <v>0</v>
      </c>
      <c r="AF6697" s="1">
        <v>61132.88</v>
      </c>
      <c r="AH6697">
        <v>1300019748</v>
      </c>
      <c r="AI6697" t="s">
        <v>12365</v>
      </c>
    </row>
    <row r="6698" spans="1:35" x14ac:dyDescent="0.25">
      <c r="A6698" t="s">
        <v>4</v>
      </c>
      <c r="B6698" t="s">
        <v>477</v>
      </c>
      <c r="C6698">
        <v>2022</v>
      </c>
      <c r="D6698">
        <v>3000</v>
      </c>
      <c r="E6698">
        <v>400030909</v>
      </c>
      <c r="F6698">
        <v>300002418</v>
      </c>
      <c r="G6698">
        <v>0</v>
      </c>
      <c r="H6698" t="s">
        <v>479</v>
      </c>
      <c r="I6698" t="s">
        <v>478</v>
      </c>
      <c r="J6698">
        <v>4800000384</v>
      </c>
      <c r="K6698" t="s">
        <v>478</v>
      </c>
      <c r="L6698">
        <v>3000026776</v>
      </c>
      <c r="M6698" t="s">
        <v>2437</v>
      </c>
      <c r="N6698">
        <v>6410036847</v>
      </c>
      <c r="O6698" t="s">
        <v>3311</v>
      </c>
      <c r="P6698">
        <v>105329</v>
      </c>
      <c r="Q6698" t="s">
        <v>7866</v>
      </c>
      <c r="R6698" t="s">
        <v>12204</v>
      </c>
      <c r="S6698">
        <v>176</v>
      </c>
      <c r="T6698">
        <v>0</v>
      </c>
      <c r="U6698" s="1">
        <v>1075624.81</v>
      </c>
      <c r="V6698">
        <v>0</v>
      </c>
      <c r="W6698">
        <v>0</v>
      </c>
      <c r="X6698">
        <v>0</v>
      </c>
      <c r="Y6698" s="1">
        <v>225785.93</v>
      </c>
      <c r="Z6698">
        <v>0</v>
      </c>
      <c r="AA6698" s="1">
        <v>225785.93</v>
      </c>
      <c r="AB6698">
        <v>0</v>
      </c>
      <c r="AC6698">
        <v>0</v>
      </c>
      <c r="AF6698" s="1">
        <v>1075624.81</v>
      </c>
      <c r="AH6698">
        <v>1300019748</v>
      </c>
      <c r="AI6698" t="s">
        <v>12365</v>
      </c>
    </row>
    <row r="6699" spans="1:35" x14ac:dyDescent="0.25">
      <c r="A6699" t="s">
        <v>4</v>
      </c>
      <c r="B6699" t="s">
        <v>477</v>
      </c>
      <c r="C6699">
        <v>2022</v>
      </c>
      <c r="D6699">
        <v>3000</v>
      </c>
      <c r="E6699">
        <v>400030909</v>
      </c>
      <c r="F6699">
        <v>300002418</v>
      </c>
      <c r="G6699">
        <v>0</v>
      </c>
      <c r="H6699" t="s">
        <v>479</v>
      </c>
      <c r="I6699" t="s">
        <v>478</v>
      </c>
      <c r="J6699">
        <v>4800000384</v>
      </c>
      <c r="K6699" t="s">
        <v>478</v>
      </c>
      <c r="L6699">
        <v>3000026776</v>
      </c>
      <c r="M6699" t="s">
        <v>2437</v>
      </c>
      <c r="N6699">
        <v>6410036847</v>
      </c>
      <c r="O6699" t="s">
        <v>3311</v>
      </c>
      <c r="P6699">
        <v>105329</v>
      </c>
      <c r="Q6699" t="s">
        <v>7866</v>
      </c>
      <c r="R6699" t="s">
        <v>12368</v>
      </c>
      <c r="S6699">
        <v>20</v>
      </c>
      <c r="T6699">
        <v>0</v>
      </c>
      <c r="U6699" s="1">
        <v>89461.61</v>
      </c>
      <c r="V6699">
        <v>0</v>
      </c>
      <c r="W6699">
        <v>0</v>
      </c>
      <c r="X6699">
        <v>0</v>
      </c>
      <c r="Y6699" s="1">
        <v>225785.93</v>
      </c>
      <c r="Z6699">
        <v>0</v>
      </c>
      <c r="AA6699" s="1">
        <v>225785.93</v>
      </c>
      <c r="AB6699">
        <v>0</v>
      </c>
      <c r="AC6699">
        <v>0</v>
      </c>
      <c r="AF6699" s="1">
        <v>89461.61</v>
      </c>
      <c r="AH6699">
        <v>1300019748</v>
      </c>
      <c r="AI6699" t="s">
        <v>12365</v>
      </c>
    </row>
    <row r="6700" spans="1:35" x14ac:dyDescent="0.25">
      <c r="A6700" t="s">
        <v>4</v>
      </c>
      <c r="B6700" t="s">
        <v>477</v>
      </c>
      <c r="C6700">
        <v>2022</v>
      </c>
      <c r="D6700">
        <v>3000</v>
      </c>
      <c r="E6700">
        <v>400030909</v>
      </c>
      <c r="F6700">
        <v>300002418</v>
      </c>
      <c r="G6700">
        <v>0</v>
      </c>
      <c r="H6700" t="s">
        <v>479</v>
      </c>
      <c r="I6700" t="s">
        <v>478</v>
      </c>
      <c r="J6700">
        <v>4800000384</v>
      </c>
      <c r="K6700" t="s">
        <v>478</v>
      </c>
      <c r="L6700">
        <v>3000026776</v>
      </c>
      <c r="M6700" t="s">
        <v>2437</v>
      </c>
      <c r="N6700">
        <v>6410036847</v>
      </c>
      <c r="O6700" t="s">
        <v>3311</v>
      </c>
      <c r="P6700">
        <v>105329</v>
      </c>
      <c r="Q6700" t="s">
        <v>7866</v>
      </c>
      <c r="R6700" t="s">
        <v>12369</v>
      </c>
      <c r="S6700">
        <v>4</v>
      </c>
      <c r="T6700">
        <v>0</v>
      </c>
      <c r="U6700" s="1">
        <v>8361.4599999999991</v>
      </c>
      <c r="V6700">
        <v>0</v>
      </c>
      <c r="W6700">
        <v>0</v>
      </c>
      <c r="X6700">
        <v>0</v>
      </c>
      <c r="Y6700" s="1">
        <v>225785.93</v>
      </c>
      <c r="Z6700">
        <v>0</v>
      </c>
      <c r="AA6700" s="1">
        <v>225785.93</v>
      </c>
      <c r="AB6700">
        <v>0</v>
      </c>
      <c r="AC6700">
        <v>0</v>
      </c>
      <c r="AF6700" s="1">
        <v>8361.4599999999991</v>
      </c>
      <c r="AH6700">
        <v>1300019748</v>
      </c>
      <c r="AI6700" t="s">
        <v>12365</v>
      </c>
    </row>
    <row r="6701" spans="1:35" x14ac:dyDescent="0.25">
      <c r="A6701" t="s">
        <v>4</v>
      </c>
      <c r="B6701" t="s">
        <v>477</v>
      </c>
      <c r="C6701">
        <v>2022</v>
      </c>
      <c r="D6701">
        <v>3000</v>
      </c>
      <c r="E6701">
        <v>400030909</v>
      </c>
      <c r="F6701">
        <v>300002418</v>
      </c>
      <c r="G6701">
        <v>0</v>
      </c>
      <c r="H6701" t="s">
        <v>479</v>
      </c>
      <c r="I6701" t="s">
        <v>478</v>
      </c>
      <c r="J6701">
        <v>4800000384</v>
      </c>
      <c r="K6701" t="s">
        <v>478</v>
      </c>
      <c r="L6701">
        <v>3000026389</v>
      </c>
      <c r="M6701" t="s">
        <v>2437</v>
      </c>
      <c r="N6701">
        <v>6410036753</v>
      </c>
      <c r="O6701" t="s">
        <v>868</v>
      </c>
      <c r="P6701">
        <v>105329</v>
      </c>
      <c r="Q6701" t="s">
        <v>7866</v>
      </c>
      <c r="R6701" t="s">
        <v>11915</v>
      </c>
      <c r="S6701">
        <v>22</v>
      </c>
      <c r="T6701">
        <v>0</v>
      </c>
      <c r="U6701" s="1">
        <v>22393.65</v>
      </c>
      <c r="V6701">
        <v>0</v>
      </c>
      <c r="W6701">
        <v>0</v>
      </c>
      <c r="X6701">
        <v>0</v>
      </c>
      <c r="Y6701" s="1">
        <v>54775.57</v>
      </c>
      <c r="Z6701">
        <v>0</v>
      </c>
      <c r="AA6701" s="1">
        <v>54775.57</v>
      </c>
      <c r="AB6701">
        <v>0</v>
      </c>
      <c r="AC6701">
        <v>0</v>
      </c>
      <c r="AF6701" s="1">
        <v>22393.65</v>
      </c>
      <c r="AH6701">
        <v>1300019748</v>
      </c>
      <c r="AI6701" t="s">
        <v>12365</v>
      </c>
    </row>
    <row r="6702" spans="1:35" x14ac:dyDescent="0.25">
      <c r="A6702" t="s">
        <v>4</v>
      </c>
      <c r="B6702" t="s">
        <v>477</v>
      </c>
      <c r="C6702">
        <v>2022</v>
      </c>
      <c r="D6702">
        <v>3000</v>
      </c>
      <c r="E6702">
        <v>400030909</v>
      </c>
      <c r="F6702">
        <v>300002418</v>
      </c>
      <c r="G6702">
        <v>0</v>
      </c>
      <c r="H6702" t="s">
        <v>479</v>
      </c>
      <c r="I6702" t="s">
        <v>478</v>
      </c>
      <c r="J6702">
        <v>4800000384</v>
      </c>
      <c r="K6702" t="s">
        <v>478</v>
      </c>
      <c r="L6702">
        <v>3000027686</v>
      </c>
      <c r="M6702" t="s">
        <v>12370</v>
      </c>
      <c r="N6702">
        <v>6644040940</v>
      </c>
      <c r="O6702" t="s">
        <v>12371</v>
      </c>
      <c r="P6702">
        <v>414496</v>
      </c>
      <c r="Q6702" t="s">
        <v>7866</v>
      </c>
      <c r="R6702" t="s">
        <v>12004</v>
      </c>
      <c r="S6702">
        <v>1</v>
      </c>
      <c r="T6702" s="1">
        <v>3567359.6</v>
      </c>
      <c r="U6702" s="1">
        <v>1136176</v>
      </c>
      <c r="V6702">
        <v>0</v>
      </c>
      <c r="W6702">
        <v>0</v>
      </c>
      <c r="X6702">
        <v>0</v>
      </c>
      <c r="Y6702" s="1">
        <v>204511.68</v>
      </c>
      <c r="Z6702">
        <v>0</v>
      </c>
      <c r="AA6702" s="1">
        <v>204511.68</v>
      </c>
      <c r="AB6702">
        <v>0</v>
      </c>
      <c r="AC6702">
        <v>0</v>
      </c>
      <c r="AF6702" s="1">
        <v>1136176</v>
      </c>
      <c r="AH6702">
        <v>1300019753</v>
      </c>
      <c r="AI6702" t="s">
        <v>12365</v>
      </c>
    </row>
    <row r="6703" spans="1:35" x14ac:dyDescent="0.25">
      <c r="A6703" t="s">
        <v>4</v>
      </c>
      <c r="B6703" t="s">
        <v>477</v>
      </c>
      <c r="C6703">
        <v>2022</v>
      </c>
      <c r="D6703">
        <v>3000</v>
      </c>
      <c r="E6703">
        <v>400030909</v>
      </c>
      <c r="F6703">
        <v>300002418</v>
      </c>
      <c r="G6703">
        <v>2</v>
      </c>
      <c r="H6703" t="s">
        <v>479</v>
      </c>
      <c r="I6703" t="s">
        <v>599</v>
      </c>
      <c r="J6703">
        <v>4800002977</v>
      </c>
      <c r="K6703" t="s">
        <v>599</v>
      </c>
      <c r="L6703">
        <v>4300137164</v>
      </c>
      <c r="M6703" t="s">
        <v>5310</v>
      </c>
      <c r="N6703" t="s">
        <v>12372</v>
      </c>
      <c r="R6703" t="s">
        <v>12372</v>
      </c>
      <c r="S6703">
        <v>0</v>
      </c>
      <c r="T6703">
        <v>0</v>
      </c>
      <c r="U6703" s="1">
        <v>7700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F6703" s="1">
        <v>7700</v>
      </c>
      <c r="AG6703">
        <v>6410037270</v>
      </c>
    </row>
    <row r="6704" spans="1:35" x14ac:dyDescent="0.25">
      <c r="A6704" t="s">
        <v>4</v>
      </c>
      <c r="B6704" t="s">
        <v>477</v>
      </c>
      <c r="C6704">
        <v>2022</v>
      </c>
      <c r="D6704">
        <v>3000</v>
      </c>
      <c r="E6704">
        <v>400030909</v>
      </c>
      <c r="F6704">
        <v>300002418</v>
      </c>
      <c r="G6704">
        <v>2</v>
      </c>
      <c r="H6704" t="s">
        <v>479</v>
      </c>
      <c r="I6704" t="s">
        <v>599</v>
      </c>
      <c r="J6704">
        <v>4800002977</v>
      </c>
      <c r="K6704" t="s">
        <v>599</v>
      </c>
      <c r="L6704">
        <v>4300137164</v>
      </c>
      <c r="M6704" t="s">
        <v>5310</v>
      </c>
      <c r="N6704" t="s">
        <v>12372</v>
      </c>
      <c r="R6704" t="s">
        <v>12372</v>
      </c>
      <c r="S6704">
        <v>0</v>
      </c>
      <c r="T6704">
        <v>0</v>
      </c>
      <c r="U6704" s="1">
        <v>57300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F6704" s="1">
        <v>57300</v>
      </c>
      <c r="AG6704">
        <v>6410037269</v>
      </c>
    </row>
    <row r="6705" spans="1:35" x14ac:dyDescent="0.25">
      <c r="A6705" t="s">
        <v>4</v>
      </c>
      <c r="B6705" t="s">
        <v>477</v>
      </c>
      <c r="C6705">
        <v>2022</v>
      </c>
      <c r="D6705">
        <v>3000</v>
      </c>
      <c r="E6705">
        <v>400030909</v>
      </c>
      <c r="F6705">
        <v>300002418</v>
      </c>
      <c r="G6705">
        <v>2</v>
      </c>
      <c r="H6705" t="s">
        <v>479</v>
      </c>
      <c r="I6705" t="s">
        <v>599</v>
      </c>
      <c r="J6705">
        <v>4800002977</v>
      </c>
      <c r="K6705" t="s">
        <v>599</v>
      </c>
      <c r="L6705">
        <v>4300137164</v>
      </c>
      <c r="M6705" t="s">
        <v>5310</v>
      </c>
      <c r="N6705" t="s">
        <v>12372</v>
      </c>
      <c r="R6705" t="s">
        <v>12372</v>
      </c>
      <c r="S6705">
        <v>0</v>
      </c>
      <c r="T6705">
        <v>0</v>
      </c>
      <c r="U6705" s="1">
        <v>88600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F6705" s="1">
        <v>88600</v>
      </c>
      <c r="AG6705">
        <v>6644041002</v>
      </c>
    </row>
    <row r="6706" spans="1:35" x14ac:dyDescent="0.25">
      <c r="A6706" t="s">
        <v>4</v>
      </c>
      <c r="B6706" t="s">
        <v>477</v>
      </c>
      <c r="C6706">
        <v>2022</v>
      </c>
      <c r="D6706">
        <v>3000</v>
      </c>
      <c r="E6706">
        <v>400030909</v>
      </c>
      <c r="F6706">
        <v>300002418</v>
      </c>
      <c r="G6706">
        <v>2</v>
      </c>
      <c r="H6706" t="s">
        <v>479</v>
      </c>
      <c r="I6706" t="s">
        <v>599</v>
      </c>
      <c r="J6706">
        <v>4800002977</v>
      </c>
      <c r="K6706" t="s">
        <v>599</v>
      </c>
      <c r="L6706">
        <v>4300137318</v>
      </c>
      <c r="M6706" t="s">
        <v>3660</v>
      </c>
      <c r="N6706" t="s">
        <v>12372</v>
      </c>
      <c r="R6706" t="s">
        <v>12372</v>
      </c>
      <c r="S6706">
        <v>0</v>
      </c>
      <c r="T6706">
        <v>0</v>
      </c>
      <c r="U6706" s="1">
        <v>-88600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F6706" s="1">
        <v>-88600</v>
      </c>
      <c r="AG6706">
        <v>6644041002</v>
      </c>
    </row>
    <row r="6707" spans="1:35" x14ac:dyDescent="0.25">
      <c r="A6707" t="s">
        <v>4</v>
      </c>
      <c r="B6707" t="s">
        <v>477</v>
      </c>
      <c r="C6707">
        <v>2022</v>
      </c>
      <c r="D6707">
        <v>3000</v>
      </c>
      <c r="E6707">
        <v>400030909</v>
      </c>
      <c r="F6707">
        <v>300002418</v>
      </c>
      <c r="G6707">
        <v>2</v>
      </c>
      <c r="H6707" t="s">
        <v>479</v>
      </c>
      <c r="I6707" t="s">
        <v>599</v>
      </c>
      <c r="J6707">
        <v>4800002977</v>
      </c>
      <c r="K6707" t="s">
        <v>599</v>
      </c>
      <c r="L6707">
        <v>4300137318</v>
      </c>
      <c r="M6707" t="s">
        <v>3660</v>
      </c>
      <c r="N6707" t="s">
        <v>12372</v>
      </c>
      <c r="R6707" t="s">
        <v>12372</v>
      </c>
      <c r="S6707">
        <v>0</v>
      </c>
      <c r="T6707">
        <v>0</v>
      </c>
      <c r="U6707" s="1">
        <v>-57300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F6707" s="1">
        <v>-57300</v>
      </c>
      <c r="AG6707">
        <v>6410037269</v>
      </c>
    </row>
    <row r="6708" spans="1:35" x14ac:dyDescent="0.25">
      <c r="A6708" t="s">
        <v>4</v>
      </c>
      <c r="B6708" t="s">
        <v>477</v>
      </c>
      <c r="C6708">
        <v>2022</v>
      </c>
      <c r="D6708">
        <v>3000</v>
      </c>
      <c r="E6708">
        <v>400030909</v>
      </c>
      <c r="F6708">
        <v>300002418</v>
      </c>
      <c r="G6708">
        <v>2</v>
      </c>
      <c r="H6708" t="s">
        <v>479</v>
      </c>
      <c r="I6708" t="s">
        <v>599</v>
      </c>
      <c r="J6708">
        <v>4800002977</v>
      </c>
      <c r="K6708" t="s">
        <v>599</v>
      </c>
      <c r="L6708">
        <v>4300137318</v>
      </c>
      <c r="M6708" t="s">
        <v>3660</v>
      </c>
      <c r="N6708" t="s">
        <v>12372</v>
      </c>
      <c r="R6708" t="s">
        <v>12372</v>
      </c>
      <c r="S6708">
        <v>0</v>
      </c>
      <c r="T6708" s="1">
        <v>88600</v>
      </c>
      <c r="U6708" s="1">
        <v>-7700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F6708" s="1">
        <v>-7700</v>
      </c>
      <c r="AG6708">
        <v>6410037270</v>
      </c>
    </row>
    <row r="6709" spans="1:35" x14ac:dyDescent="0.25">
      <c r="A6709" t="s">
        <v>4</v>
      </c>
      <c r="B6709" t="s">
        <v>477</v>
      </c>
      <c r="C6709">
        <v>2022</v>
      </c>
      <c r="D6709">
        <v>3000</v>
      </c>
      <c r="E6709">
        <v>400030909</v>
      </c>
      <c r="F6709">
        <v>300002418</v>
      </c>
      <c r="G6709">
        <v>0</v>
      </c>
      <c r="H6709" t="s">
        <v>479</v>
      </c>
      <c r="I6709" t="s">
        <v>478</v>
      </c>
      <c r="J6709">
        <v>4800000384</v>
      </c>
      <c r="K6709" t="s">
        <v>478</v>
      </c>
      <c r="L6709">
        <v>3000102128</v>
      </c>
      <c r="M6709" t="s">
        <v>421</v>
      </c>
      <c r="N6709">
        <v>6410037270</v>
      </c>
      <c r="O6709" t="s">
        <v>6054</v>
      </c>
      <c r="P6709">
        <v>105329</v>
      </c>
      <c r="Q6709" t="s">
        <v>7866</v>
      </c>
      <c r="R6709" t="s">
        <v>12373</v>
      </c>
      <c r="S6709">
        <v>154</v>
      </c>
      <c r="T6709">
        <v>0</v>
      </c>
      <c r="U6709" s="1">
        <v>7700</v>
      </c>
      <c r="V6709">
        <v>0</v>
      </c>
      <c r="W6709">
        <v>0</v>
      </c>
      <c r="X6709">
        <v>0</v>
      </c>
      <c r="Y6709" s="1">
        <v>1386</v>
      </c>
      <c r="Z6709">
        <v>0</v>
      </c>
      <c r="AA6709" s="1">
        <v>1386</v>
      </c>
      <c r="AB6709">
        <v>0</v>
      </c>
      <c r="AC6709">
        <v>0</v>
      </c>
      <c r="AF6709" s="1">
        <v>7700</v>
      </c>
      <c r="AH6709">
        <v>3400009434</v>
      </c>
      <c r="AI6709" t="s">
        <v>12374</v>
      </c>
    </row>
    <row r="6710" spans="1:35" x14ac:dyDescent="0.25">
      <c r="A6710" t="s">
        <v>4</v>
      </c>
      <c r="B6710" t="s">
        <v>477</v>
      </c>
      <c r="C6710">
        <v>2022</v>
      </c>
      <c r="D6710">
        <v>3000</v>
      </c>
      <c r="E6710">
        <v>400030909</v>
      </c>
      <c r="F6710">
        <v>300002418</v>
      </c>
      <c r="G6710">
        <v>0</v>
      </c>
      <c r="H6710" t="s">
        <v>479</v>
      </c>
      <c r="I6710" t="s">
        <v>478</v>
      </c>
      <c r="J6710">
        <v>4800000384</v>
      </c>
      <c r="K6710" t="s">
        <v>478</v>
      </c>
      <c r="L6710">
        <v>3000102065</v>
      </c>
      <c r="M6710" t="s">
        <v>12374</v>
      </c>
      <c r="N6710">
        <v>6410037269</v>
      </c>
      <c r="O6710" t="s">
        <v>6054</v>
      </c>
      <c r="P6710">
        <v>105329</v>
      </c>
      <c r="Q6710" t="s">
        <v>7866</v>
      </c>
      <c r="R6710" t="s">
        <v>12375</v>
      </c>
      <c r="S6710">
        <v>22</v>
      </c>
      <c r="T6710">
        <v>0</v>
      </c>
      <c r="U6710" s="1">
        <v>57008.160000000003</v>
      </c>
      <c r="V6710">
        <v>0</v>
      </c>
      <c r="W6710">
        <v>0</v>
      </c>
      <c r="X6710">
        <v>0</v>
      </c>
      <c r="Y6710" s="1">
        <v>10313.98</v>
      </c>
      <c r="Z6710">
        <v>0</v>
      </c>
      <c r="AA6710" s="1">
        <v>10313.98</v>
      </c>
      <c r="AB6710">
        <v>0</v>
      </c>
      <c r="AC6710">
        <v>0</v>
      </c>
      <c r="AF6710" s="1">
        <v>57008.160000000003</v>
      </c>
      <c r="AH6710">
        <v>1300054682</v>
      </c>
      <c r="AI6710" t="s">
        <v>12376</v>
      </c>
    </row>
    <row r="6711" spans="1:35" x14ac:dyDescent="0.25">
      <c r="A6711" t="s">
        <v>4</v>
      </c>
      <c r="B6711" t="s">
        <v>477</v>
      </c>
      <c r="C6711">
        <v>2022</v>
      </c>
      <c r="D6711">
        <v>3000</v>
      </c>
      <c r="E6711">
        <v>400030909</v>
      </c>
      <c r="F6711">
        <v>300002418</v>
      </c>
      <c r="G6711">
        <v>0</v>
      </c>
      <c r="H6711" t="s">
        <v>479</v>
      </c>
      <c r="I6711" t="s">
        <v>478</v>
      </c>
      <c r="J6711">
        <v>4800000384</v>
      </c>
      <c r="K6711" t="s">
        <v>478</v>
      </c>
      <c r="L6711">
        <v>3000102065</v>
      </c>
      <c r="M6711" t="s">
        <v>12374</v>
      </c>
      <c r="N6711">
        <v>6410037269</v>
      </c>
      <c r="O6711" t="s">
        <v>6054</v>
      </c>
      <c r="P6711">
        <v>105329</v>
      </c>
      <c r="Q6711" t="s">
        <v>7866</v>
      </c>
      <c r="R6711" t="s">
        <v>12205</v>
      </c>
      <c r="S6711">
        <v>22</v>
      </c>
      <c r="T6711">
        <v>0</v>
      </c>
      <c r="U6711">
        <v>291.72000000000003</v>
      </c>
      <c r="V6711">
        <v>0</v>
      </c>
      <c r="W6711">
        <v>0</v>
      </c>
      <c r="X6711">
        <v>0</v>
      </c>
      <c r="Y6711" s="1">
        <v>10313.98</v>
      </c>
      <c r="Z6711">
        <v>0</v>
      </c>
      <c r="AA6711" s="1">
        <v>10313.98</v>
      </c>
      <c r="AB6711">
        <v>0</v>
      </c>
      <c r="AC6711">
        <v>0</v>
      </c>
      <c r="AF6711">
        <v>291.72000000000003</v>
      </c>
      <c r="AH6711">
        <v>1300054682</v>
      </c>
      <c r="AI6711" t="s">
        <v>12376</v>
      </c>
    </row>
    <row r="6712" spans="1:35" x14ac:dyDescent="0.25">
      <c r="A6712" t="s">
        <v>4</v>
      </c>
      <c r="B6712" t="s">
        <v>477</v>
      </c>
      <c r="C6712">
        <v>2022</v>
      </c>
      <c r="D6712">
        <v>3000</v>
      </c>
      <c r="E6712">
        <v>400030909</v>
      </c>
      <c r="F6712">
        <v>300002418</v>
      </c>
      <c r="G6712">
        <v>0</v>
      </c>
      <c r="H6712" t="s">
        <v>479</v>
      </c>
      <c r="I6712" t="s">
        <v>478</v>
      </c>
      <c r="J6712">
        <v>4800000384</v>
      </c>
      <c r="K6712" t="s">
        <v>478</v>
      </c>
      <c r="L6712">
        <v>3000102282</v>
      </c>
      <c r="M6712" t="s">
        <v>12374</v>
      </c>
      <c r="N6712">
        <v>6410037270</v>
      </c>
      <c r="O6712" t="s">
        <v>6054</v>
      </c>
      <c r="P6712">
        <v>105329</v>
      </c>
      <c r="Q6712" t="s">
        <v>7866</v>
      </c>
      <c r="R6712" t="s">
        <v>12373</v>
      </c>
      <c r="S6712">
        <v>154</v>
      </c>
      <c r="T6712">
        <v>0</v>
      </c>
      <c r="U6712" s="1">
        <v>-7700</v>
      </c>
      <c r="V6712">
        <v>0</v>
      </c>
      <c r="W6712">
        <v>0</v>
      </c>
      <c r="X6712">
        <v>0</v>
      </c>
      <c r="Y6712" s="1">
        <v>1386</v>
      </c>
      <c r="Z6712">
        <v>0</v>
      </c>
      <c r="AA6712" s="1">
        <v>1386</v>
      </c>
      <c r="AB6712">
        <v>0</v>
      </c>
      <c r="AC6712">
        <v>0</v>
      </c>
      <c r="AF6712" s="1">
        <v>-7700</v>
      </c>
      <c r="AH6712">
        <v>3400009434</v>
      </c>
      <c r="AI6712" t="s">
        <v>12374</v>
      </c>
    </row>
    <row r="6713" spans="1:35" x14ac:dyDescent="0.25">
      <c r="A6713" t="s">
        <v>4</v>
      </c>
      <c r="B6713" t="s">
        <v>477</v>
      </c>
      <c r="C6713">
        <v>2022</v>
      </c>
      <c r="D6713">
        <v>3000</v>
      </c>
      <c r="E6713">
        <v>400030909</v>
      </c>
      <c r="F6713">
        <v>300002418</v>
      </c>
      <c r="G6713">
        <v>0</v>
      </c>
      <c r="H6713" t="s">
        <v>479</v>
      </c>
      <c r="I6713" t="s">
        <v>478</v>
      </c>
      <c r="J6713">
        <v>4800000384</v>
      </c>
      <c r="K6713" t="s">
        <v>478</v>
      </c>
      <c r="L6713">
        <v>3000111104</v>
      </c>
      <c r="M6713" t="s">
        <v>5830</v>
      </c>
      <c r="N6713">
        <v>6410037270</v>
      </c>
      <c r="O6713" t="s">
        <v>6054</v>
      </c>
      <c r="P6713">
        <v>105329</v>
      </c>
      <c r="Q6713" t="s">
        <v>7866</v>
      </c>
      <c r="R6713" t="s">
        <v>12373</v>
      </c>
      <c r="S6713">
        <v>154</v>
      </c>
      <c r="T6713" s="1">
        <v>3567359.6</v>
      </c>
      <c r="U6713" s="1">
        <v>7700</v>
      </c>
      <c r="V6713">
        <v>0</v>
      </c>
      <c r="W6713">
        <v>0</v>
      </c>
      <c r="X6713">
        <v>0</v>
      </c>
      <c r="Y6713" s="1">
        <v>1386</v>
      </c>
      <c r="Z6713">
        <v>0</v>
      </c>
      <c r="AA6713" s="1">
        <v>1386</v>
      </c>
      <c r="AB6713">
        <v>0</v>
      </c>
      <c r="AC6713">
        <v>0</v>
      </c>
      <c r="AF6713" s="1">
        <v>7700</v>
      </c>
      <c r="AH6713">
        <v>1300054682</v>
      </c>
      <c r="AI6713" t="s">
        <v>12376</v>
      </c>
    </row>
    <row r="6714" spans="1:35" x14ac:dyDescent="0.25">
      <c r="A6714" t="s">
        <v>4</v>
      </c>
      <c r="B6714" t="s">
        <v>477</v>
      </c>
      <c r="C6714">
        <v>2022</v>
      </c>
      <c r="D6714">
        <v>3000</v>
      </c>
      <c r="E6714">
        <v>400030909</v>
      </c>
      <c r="F6714">
        <v>300002418</v>
      </c>
      <c r="G6714">
        <v>2</v>
      </c>
      <c r="H6714" t="s">
        <v>479</v>
      </c>
      <c r="I6714" t="s">
        <v>599</v>
      </c>
      <c r="J6714">
        <v>4800002977</v>
      </c>
      <c r="K6714" t="s">
        <v>599</v>
      </c>
      <c r="L6714">
        <v>4300214749</v>
      </c>
      <c r="M6714" t="s">
        <v>599</v>
      </c>
      <c r="N6714">
        <v>5200190619</v>
      </c>
      <c r="R6714" t="s">
        <v>12377</v>
      </c>
      <c r="S6714">
        <v>0</v>
      </c>
      <c r="T6714" s="1">
        <v>88600</v>
      </c>
      <c r="U6714" s="1">
        <v>88600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F6714" s="1">
        <v>88600</v>
      </c>
      <c r="AG6714">
        <v>5200190619</v>
      </c>
    </row>
    <row r="6715" spans="1:35" x14ac:dyDescent="0.25">
      <c r="F6715">
        <v>300002418</v>
      </c>
      <c r="T6715" s="1">
        <v>7400519.2000000002</v>
      </c>
      <c r="U6715" s="1">
        <v>4048942.08</v>
      </c>
      <c r="V6715">
        <v>0</v>
      </c>
      <c r="AB6715">
        <v>0</v>
      </c>
      <c r="AC6715">
        <v>0</v>
      </c>
      <c r="AF6715" s="1">
        <v>4048942.08</v>
      </c>
    </row>
    <row r="6716" spans="1:35" x14ac:dyDescent="0.25">
      <c r="A6716" t="s">
        <v>4</v>
      </c>
      <c r="B6716" t="s">
        <v>477</v>
      </c>
      <c r="C6716">
        <v>2022</v>
      </c>
      <c r="D6716">
        <v>3000</v>
      </c>
      <c r="E6716">
        <v>400031004</v>
      </c>
      <c r="F6716">
        <v>300002419</v>
      </c>
      <c r="G6716">
        <v>0</v>
      </c>
      <c r="H6716" t="s">
        <v>481</v>
      </c>
      <c r="I6716" t="s">
        <v>480</v>
      </c>
      <c r="J6716">
        <v>4800000386</v>
      </c>
      <c r="K6716" t="s">
        <v>480</v>
      </c>
      <c r="L6716">
        <v>3000039578</v>
      </c>
      <c r="M6716" t="s">
        <v>12365</v>
      </c>
      <c r="N6716">
        <v>442</v>
      </c>
      <c r="O6716" t="s">
        <v>12378</v>
      </c>
      <c r="P6716">
        <v>116813</v>
      </c>
      <c r="Q6716" t="s">
        <v>12379</v>
      </c>
      <c r="R6716" t="s">
        <v>7982</v>
      </c>
      <c r="S6716">
        <v>1</v>
      </c>
      <c r="T6716">
        <v>0</v>
      </c>
      <c r="U6716" s="1">
        <v>22000</v>
      </c>
      <c r="V6716">
        <v>0</v>
      </c>
      <c r="W6716">
        <v>0</v>
      </c>
      <c r="X6716">
        <v>0</v>
      </c>
      <c r="Y6716" s="1">
        <v>3960</v>
      </c>
      <c r="Z6716">
        <v>0</v>
      </c>
      <c r="AA6716" s="1">
        <v>3960</v>
      </c>
      <c r="AB6716">
        <v>0</v>
      </c>
      <c r="AC6716">
        <v>0</v>
      </c>
      <c r="AF6716" s="1">
        <v>22000</v>
      </c>
      <c r="AH6716">
        <v>3400004048</v>
      </c>
      <c r="AI6716" t="s">
        <v>3797</v>
      </c>
    </row>
    <row r="6717" spans="1:35" x14ac:dyDescent="0.25">
      <c r="A6717" t="s">
        <v>4</v>
      </c>
      <c r="B6717" t="s">
        <v>477</v>
      </c>
      <c r="C6717">
        <v>2022</v>
      </c>
      <c r="D6717">
        <v>3000</v>
      </c>
      <c r="E6717">
        <v>400031004</v>
      </c>
      <c r="F6717">
        <v>300002419</v>
      </c>
      <c r="G6717">
        <v>0</v>
      </c>
      <c r="H6717" t="s">
        <v>481</v>
      </c>
      <c r="I6717" t="s">
        <v>480</v>
      </c>
      <c r="J6717">
        <v>4800000386</v>
      </c>
      <c r="K6717" t="s">
        <v>480</v>
      </c>
      <c r="L6717">
        <v>3000051693</v>
      </c>
      <c r="M6717" t="s">
        <v>12380</v>
      </c>
      <c r="N6717">
        <v>441</v>
      </c>
      <c r="O6717" t="s">
        <v>12378</v>
      </c>
      <c r="P6717">
        <v>116813</v>
      </c>
      <c r="Q6717" t="s">
        <v>12379</v>
      </c>
      <c r="R6717" t="s">
        <v>7982</v>
      </c>
      <c r="S6717">
        <v>5</v>
      </c>
      <c r="T6717" s="1">
        <v>22000</v>
      </c>
      <c r="U6717" s="1">
        <v>36100</v>
      </c>
      <c r="V6717">
        <v>0</v>
      </c>
      <c r="W6717">
        <v>0</v>
      </c>
      <c r="X6717">
        <v>0</v>
      </c>
      <c r="Y6717" s="1">
        <v>86587.199999999997</v>
      </c>
      <c r="Z6717">
        <v>0</v>
      </c>
      <c r="AA6717" s="1">
        <v>86587.199999999997</v>
      </c>
      <c r="AB6717">
        <v>0</v>
      </c>
      <c r="AC6717">
        <v>0</v>
      </c>
      <c r="AF6717" s="1">
        <v>36100</v>
      </c>
      <c r="AH6717">
        <v>1300026096</v>
      </c>
      <c r="AI6717" t="s">
        <v>12346</v>
      </c>
    </row>
    <row r="6718" spans="1:35" x14ac:dyDescent="0.25">
      <c r="F6718">
        <v>300002419</v>
      </c>
      <c r="T6718" s="1">
        <v>22000</v>
      </c>
      <c r="U6718" s="1">
        <v>58100</v>
      </c>
      <c r="V6718">
        <v>0</v>
      </c>
      <c r="AB6718">
        <v>0</v>
      </c>
      <c r="AC6718">
        <v>0</v>
      </c>
      <c r="AF6718" s="1">
        <v>58100</v>
      </c>
    </row>
    <row r="6719" spans="1:35" x14ac:dyDescent="0.25">
      <c r="A6719" t="s">
        <v>4</v>
      </c>
      <c r="B6719" t="s">
        <v>477</v>
      </c>
      <c r="C6719">
        <v>2022</v>
      </c>
      <c r="D6719">
        <v>3000</v>
      </c>
      <c r="E6719">
        <v>400031291</v>
      </c>
      <c r="F6719">
        <v>300002420</v>
      </c>
      <c r="G6719">
        <v>0</v>
      </c>
      <c r="H6719" t="s">
        <v>482</v>
      </c>
      <c r="I6719" t="s">
        <v>277</v>
      </c>
      <c r="J6719">
        <v>4800000392</v>
      </c>
      <c r="K6719" t="s">
        <v>277</v>
      </c>
      <c r="L6719">
        <v>4300047916</v>
      </c>
      <c r="M6719" t="s">
        <v>277</v>
      </c>
      <c r="N6719" t="s">
        <v>12381</v>
      </c>
      <c r="R6719" t="s">
        <v>12382</v>
      </c>
      <c r="S6719">
        <v>0</v>
      </c>
      <c r="T6719">
        <v>0</v>
      </c>
      <c r="U6719" s="1">
        <v>7567425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F6719" s="1">
        <v>7567425</v>
      </c>
    </row>
    <row r="6720" spans="1:35" x14ac:dyDescent="0.25">
      <c r="A6720" t="s">
        <v>4</v>
      </c>
      <c r="B6720" t="s">
        <v>477</v>
      </c>
      <c r="C6720">
        <v>2022</v>
      </c>
      <c r="D6720">
        <v>3000</v>
      </c>
      <c r="E6720">
        <v>400031291</v>
      </c>
      <c r="F6720">
        <v>300002420</v>
      </c>
      <c r="G6720">
        <v>0</v>
      </c>
      <c r="H6720" t="s">
        <v>482</v>
      </c>
      <c r="I6720" t="s">
        <v>277</v>
      </c>
      <c r="J6720">
        <v>4800000392</v>
      </c>
      <c r="K6720" t="s">
        <v>277</v>
      </c>
      <c r="L6720">
        <v>4300047915</v>
      </c>
      <c r="M6720" t="s">
        <v>277</v>
      </c>
      <c r="N6720" t="s">
        <v>7812</v>
      </c>
      <c r="R6720" t="s">
        <v>12383</v>
      </c>
      <c r="S6720">
        <v>0</v>
      </c>
      <c r="T6720">
        <v>0</v>
      </c>
      <c r="U6720" s="1">
        <v>-7567425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F6720" s="1">
        <v>-7567425</v>
      </c>
      <c r="AG6720" t="s">
        <v>7844</v>
      </c>
    </row>
    <row r="6721" spans="1:35" x14ac:dyDescent="0.25">
      <c r="A6721" t="s">
        <v>4</v>
      </c>
      <c r="B6721" t="s">
        <v>477</v>
      </c>
      <c r="C6721">
        <v>2022</v>
      </c>
      <c r="D6721">
        <v>3000</v>
      </c>
      <c r="E6721">
        <v>400031291</v>
      </c>
      <c r="F6721">
        <v>300002420</v>
      </c>
      <c r="G6721">
        <v>0</v>
      </c>
      <c r="H6721" t="s">
        <v>482</v>
      </c>
      <c r="I6721" t="s">
        <v>277</v>
      </c>
      <c r="J6721">
        <v>4800000392</v>
      </c>
      <c r="K6721" t="s">
        <v>277</v>
      </c>
      <c r="L6721">
        <v>4300047909</v>
      </c>
      <c r="M6721" t="s">
        <v>277</v>
      </c>
      <c r="N6721" t="s">
        <v>7812</v>
      </c>
      <c r="R6721" t="s">
        <v>12383</v>
      </c>
      <c r="S6721">
        <v>0</v>
      </c>
      <c r="T6721" s="1">
        <v>7567425</v>
      </c>
      <c r="U6721" s="1">
        <v>7567425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F6721" s="1">
        <v>7567425</v>
      </c>
      <c r="AG6721" t="s">
        <v>7844</v>
      </c>
    </row>
    <row r="6722" spans="1:35" x14ac:dyDescent="0.25">
      <c r="F6722">
        <v>300002420</v>
      </c>
      <c r="T6722" s="1">
        <v>7567425</v>
      </c>
      <c r="U6722" s="1">
        <v>7567425</v>
      </c>
      <c r="V6722">
        <v>0</v>
      </c>
      <c r="AB6722">
        <v>0</v>
      </c>
      <c r="AC6722">
        <v>0</v>
      </c>
      <c r="AF6722" s="1">
        <v>7567425</v>
      </c>
    </row>
    <row r="6723" spans="1:35" x14ac:dyDescent="0.25">
      <c r="A6723" t="s">
        <v>4</v>
      </c>
      <c r="B6723" t="s">
        <v>548</v>
      </c>
      <c r="C6723">
        <v>2022</v>
      </c>
      <c r="D6723">
        <v>3000</v>
      </c>
      <c r="E6723">
        <v>400030922</v>
      </c>
      <c r="F6723">
        <v>300002421</v>
      </c>
      <c r="G6723">
        <v>0</v>
      </c>
      <c r="H6723" t="s">
        <v>577</v>
      </c>
      <c r="I6723" t="s">
        <v>576</v>
      </c>
      <c r="J6723">
        <v>4800000426</v>
      </c>
      <c r="K6723" t="s">
        <v>576</v>
      </c>
      <c r="L6723">
        <v>3000020555</v>
      </c>
      <c r="M6723" t="s">
        <v>12378</v>
      </c>
      <c r="N6723">
        <v>29</v>
      </c>
      <c r="O6723" t="s">
        <v>5481</v>
      </c>
      <c r="P6723">
        <v>109178</v>
      </c>
      <c r="Q6723" t="s">
        <v>10297</v>
      </c>
      <c r="R6723" t="s">
        <v>11208</v>
      </c>
      <c r="S6723">
        <v>2</v>
      </c>
      <c r="T6723" s="1">
        <v>66000</v>
      </c>
      <c r="U6723" s="1">
        <v>66000</v>
      </c>
      <c r="V6723">
        <v>0</v>
      </c>
      <c r="W6723" s="1">
        <v>5940</v>
      </c>
      <c r="X6723" s="1">
        <v>5940</v>
      </c>
      <c r="Y6723">
        <v>0</v>
      </c>
      <c r="Z6723">
        <v>0</v>
      </c>
      <c r="AA6723" s="1">
        <v>11880</v>
      </c>
      <c r="AB6723">
        <v>0</v>
      </c>
      <c r="AC6723">
        <v>0</v>
      </c>
      <c r="AF6723" s="1">
        <v>66000</v>
      </c>
      <c r="AH6723">
        <v>1300019478</v>
      </c>
      <c r="AI6723" t="s">
        <v>480</v>
      </c>
    </row>
    <row r="6724" spans="1:35" x14ac:dyDescent="0.25">
      <c r="F6724">
        <v>300002421</v>
      </c>
      <c r="T6724" s="1">
        <v>66000</v>
      </c>
      <c r="U6724" s="1">
        <v>66000</v>
      </c>
      <c r="V6724">
        <v>0</v>
      </c>
      <c r="AB6724">
        <v>0</v>
      </c>
      <c r="AC6724">
        <v>0</v>
      </c>
      <c r="AF6724" s="1">
        <v>66000</v>
      </c>
    </row>
    <row r="6725" spans="1:35" x14ac:dyDescent="0.25">
      <c r="A6725" t="s">
        <v>4</v>
      </c>
      <c r="B6725" t="s">
        <v>548</v>
      </c>
      <c r="C6725">
        <v>2022</v>
      </c>
      <c r="D6725">
        <v>3000</v>
      </c>
      <c r="E6725">
        <v>400031042</v>
      </c>
      <c r="F6725">
        <v>300002422</v>
      </c>
      <c r="G6725">
        <v>0</v>
      </c>
      <c r="H6725" t="s">
        <v>579</v>
      </c>
      <c r="I6725" t="s">
        <v>578</v>
      </c>
      <c r="J6725">
        <v>4800000473</v>
      </c>
      <c r="K6725" t="s">
        <v>578</v>
      </c>
      <c r="L6725">
        <v>3000019208</v>
      </c>
      <c r="M6725" t="s">
        <v>4750</v>
      </c>
      <c r="N6725">
        <v>35</v>
      </c>
      <c r="O6725" t="s">
        <v>12384</v>
      </c>
      <c r="P6725">
        <v>114391</v>
      </c>
      <c r="Q6725" t="s">
        <v>12385</v>
      </c>
      <c r="R6725" t="s">
        <v>12386</v>
      </c>
      <c r="S6725">
        <v>1</v>
      </c>
      <c r="T6725" s="1">
        <v>150000</v>
      </c>
      <c r="U6725" s="1">
        <v>150000</v>
      </c>
      <c r="V6725">
        <v>0</v>
      </c>
      <c r="W6725">
        <v>0</v>
      </c>
      <c r="X6725">
        <v>0</v>
      </c>
      <c r="Y6725" s="1">
        <v>47700</v>
      </c>
      <c r="Z6725">
        <v>0</v>
      </c>
      <c r="AA6725" s="1">
        <v>47700</v>
      </c>
      <c r="AB6725">
        <v>0</v>
      </c>
      <c r="AC6725">
        <v>0</v>
      </c>
      <c r="AF6725" s="1">
        <v>150000</v>
      </c>
      <c r="AH6725">
        <v>1300010940</v>
      </c>
      <c r="AI6725" t="s">
        <v>3343</v>
      </c>
    </row>
    <row r="6726" spans="1:35" x14ac:dyDescent="0.25">
      <c r="F6726">
        <v>300002422</v>
      </c>
      <c r="T6726" s="1">
        <v>150000</v>
      </c>
      <c r="U6726" s="1">
        <v>150000</v>
      </c>
      <c r="V6726">
        <v>0</v>
      </c>
      <c r="AB6726">
        <v>0</v>
      </c>
      <c r="AC6726">
        <v>0</v>
      </c>
      <c r="AF6726" s="1">
        <v>150000</v>
      </c>
    </row>
    <row r="6727" spans="1:35" x14ac:dyDescent="0.25">
      <c r="A6727" t="s">
        <v>4</v>
      </c>
      <c r="B6727" t="s">
        <v>548</v>
      </c>
      <c r="C6727">
        <v>2022</v>
      </c>
      <c r="D6727">
        <v>3000</v>
      </c>
      <c r="E6727">
        <v>400031131</v>
      </c>
      <c r="F6727">
        <v>300002423</v>
      </c>
      <c r="G6727">
        <v>0</v>
      </c>
      <c r="H6727" t="s">
        <v>581</v>
      </c>
      <c r="I6727" t="s">
        <v>580</v>
      </c>
      <c r="J6727">
        <v>4800000490</v>
      </c>
      <c r="K6727" t="s">
        <v>580</v>
      </c>
      <c r="L6727">
        <v>3000034195</v>
      </c>
      <c r="M6727" t="s">
        <v>12387</v>
      </c>
      <c r="N6727" t="s">
        <v>12388</v>
      </c>
      <c r="O6727" t="s">
        <v>12389</v>
      </c>
      <c r="P6727">
        <v>113169</v>
      </c>
      <c r="Q6727" t="s">
        <v>12239</v>
      </c>
      <c r="R6727" t="s">
        <v>12390</v>
      </c>
      <c r="S6727">
        <v>1</v>
      </c>
      <c r="T6727" s="1">
        <v>70000</v>
      </c>
      <c r="U6727" s="1">
        <v>70000</v>
      </c>
      <c r="V6727">
        <v>0</v>
      </c>
      <c r="W6727" s="1">
        <v>18000</v>
      </c>
      <c r="X6727" s="1">
        <v>18000</v>
      </c>
      <c r="Y6727">
        <v>0</v>
      </c>
      <c r="Z6727">
        <v>0</v>
      </c>
      <c r="AA6727" s="1">
        <v>36000</v>
      </c>
      <c r="AB6727">
        <v>0</v>
      </c>
      <c r="AC6727">
        <v>0</v>
      </c>
      <c r="AF6727" s="1">
        <v>70000</v>
      </c>
      <c r="AH6727">
        <v>1300026093</v>
      </c>
      <c r="AI6727" t="s">
        <v>12346</v>
      </c>
    </row>
    <row r="6728" spans="1:35" x14ac:dyDescent="0.25">
      <c r="F6728">
        <v>300002423</v>
      </c>
      <c r="T6728" s="1">
        <v>70000</v>
      </c>
      <c r="U6728" s="1">
        <v>70000</v>
      </c>
      <c r="V6728">
        <v>0</v>
      </c>
      <c r="AB6728">
        <v>0</v>
      </c>
      <c r="AC6728">
        <v>0</v>
      </c>
      <c r="AF6728" s="1">
        <v>70000</v>
      </c>
    </row>
    <row r="6729" spans="1:35" x14ac:dyDescent="0.25">
      <c r="A6729" t="s">
        <v>4</v>
      </c>
      <c r="B6729" t="s">
        <v>548</v>
      </c>
      <c r="C6729">
        <v>2022</v>
      </c>
      <c r="D6729">
        <v>3000</v>
      </c>
      <c r="E6729">
        <v>400031132</v>
      </c>
      <c r="F6729">
        <v>300002424</v>
      </c>
      <c r="G6729">
        <v>0</v>
      </c>
      <c r="H6729" t="s">
        <v>582</v>
      </c>
      <c r="I6729" t="s">
        <v>580</v>
      </c>
      <c r="J6729">
        <v>4800000491</v>
      </c>
      <c r="K6729" t="s">
        <v>580</v>
      </c>
      <c r="L6729">
        <v>3000034195</v>
      </c>
      <c r="M6729" t="s">
        <v>12387</v>
      </c>
      <c r="N6729" t="s">
        <v>12388</v>
      </c>
      <c r="O6729" t="s">
        <v>12389</v>
      </c>
      <c r="P6729">
        <v>113169</v>
      </c>
      <c r="Q6729" t="s">
        <v>12239</v>
      </c>
      <c r="R6729" t="s">
        <v>12391</v>
      </c>
      <c r="S6729">
        <v>1</v>
      </c>
      <c r="T6729" s="1">
        <v>70000</v>
      </c>
      <c r="U6729" s="1">
        <v>70000</v>
      </c>
      <c r="V6729">
        <v>0</v>
      </c>
      <c r="W6729" s="1">
        <v>18000</v>
      </c>
      <c r="X6729" s="1">
        <v>18000</v>
      </c>
      <c r="Y6729">
        <v>0</v>
      </c>
      <c r="Z6729">
        <v>0</v>
      </c>
      <c r="AA6729" s="1">
        <v>36000</v>
      </c>
      <c r="AB6729">
        <v>0</v>
      </c>
      <c r="AC6729">
        <v>0</v>
      </c>
      <c r="AF6729" s="1">
        <v>70000</v>
      </c>
      <c r="AH6729">
        <v>1300026093</v>
      </c>
      <c r="AI6729" t="s">
        <v>12346</v>
      </c>
    </row>
    <row r="6730" spans="1:35" x14ac:dyDescent="0.25">
      <c r="F6730">
        <v>300002424</v>
      </c>
      <c r="T6730" s="1">
        <v>70000</v>
      </c>
      <c r="U6730" s="1">
        <v>70000</v>
      </c>
      <c r="V6730">
        <v>0</v>
      </c>
      <c r="AB6730">
        <v>0</v>
      </c>
      <c r="AC6730">
        <v>0</v>
      </c>
      <c r="AF6730" s="1">
        <v>70000</v>
      </c>
    </row>
    <row r="6731" spans="1:35" x14ac:dyDescent="0.25">
      <c r="A6731" t="s">
        <v>4</v>
      </c>
      <c r="B6731" t="s">
        <v>548</v>
      </c>
      <c r="C6731">
        <v>2022</v>
      </c>
      <c r="D6731">
        <v>3000</v>
      </c>
      <c r="E6731">
        <v>400031133</v>
      </c>
      <c r="F6731">
        <v>300002425</v>
      </c>
      <c r="G6731">
        <v>0</v>
      </c>
      <c r="H6731" t="s">
        <v>583</v>
      </c>
      <c r="I6731" t="s">
        <v>580</v>
      </c>
      <c r="J6731">
        <v>4800000492</v>
      </c>
      <c r="K6731" t="s">
        <v>580</v>
      </c>
      <c r="L6731">
        <v>3000034195</v>
      </c>
      <c r="M6731" t="s">
        <v>12387</v>
      </c>
      <c r="N6731" t="s">
        <v>12388</v>
      </c>
      <c r="O6731" t="s">
        <v>12389</v>
      </c>
      <c r="P6731">
        <v>113169</v>
      </c>
      <c r="Q6731" t="s">
        <v>12239</v>
      </c>
      <c r="R6731" t="s">
        <v>12392</v>
      </c>
      <c r="S6731">
        <v>1</v>
      </c>
      <c r="T6731" s="1">
        <v>60000</v>
      </c>
      <c r="U6731" s="1">
        <v>60000</v>
      </c>
      <c r="V6731">
        <v>0</v>
      </c>
      <c r="W6731" s="1">
        <v>18000</v>
      </c>
      <c r="X6731" s="1">
        <v>18000</v>
      </c>
      <c r="Y6731">
        <v>0</v>
      </c>
      <c r="Z6731">
        <v>0</v>
      </c>
      <c r="AA6731" s="1">
        <v>36000</v>
      </c>
      <c r="AB6731">
        <v>0</v>
      </c>
      <c r="AC6731">
        <v>0</v>
      </c>
      <c r="AF6731" s="1">
        <v>60000</v>
      </c>
      <c r="AH6731">
        <v>1300026093</v>
      </c>
      <c r="AI6731" t="s">
        <v>12346</v>
      </c>
    </row>
    <row r="6732" spans="1:35" x14ac:dyDescent="0.25">
      <c r="F6732">
        <v>300002425</v>
      </c>
      <c r="T6732" s="1">
        <v>60000</v>
      </c>
      <c r="U6732" s="1">
        <v>60000</v>
      </c>
      <c r="V6732">
        <v>0</v>
      </c>
      <c r="AB6732">
        <v>0</v>
      </c>
      <c r="AC6732">
        <v>0</v>
      </c>
      <c r="AF6732" s="1">
        <v>60000</v>
      </c>
    </row>
    <row r="6733" spans="1:35" x14ac:dyDescent="0.25">
      <c r="A6733" t="s">
        <v>4</v>
      </c>
      <c r="B6733" t="s">
        <v>753</v>
      </c>
      <c r="C6733">
        <v>2022</v>
      </c>
      <c r="D6733">
        <v>3000</v>
      </c>
      <c r="E6733">
        <v>400030969</v>
      </c>
      <c r="F6733">
        <v>300002426</v>
      </c>
      <c r="G6733">
        <v>0</v>
      </c>
      <c r="H6733" t="s">
        <v>877</v>
      </c>
      <c r="I6733" t="s">
        <v>876</v>
      </c>
      <c r="J6733">
        <v>4800000543</v>
      </c>
      <c r="K6733" t="s">
        <v>876</v>
      </c>
      <c r="L6733">
        <v>5100075188</v>
      </c>
      <c r="M6733" t="s">
        <v>876</v>
      </c>
      <c r="O6733" t="s">
        <v>876</v>
      </c>
      <c r="R6733" t="s">
        <v>12393</v>
      </c>
      <c r="S6733">
        <v>9</v>
      </c>
      <c r="T6733" s="1">
        <v>135321.53</v>
      </c>
      <c r="U6733" s="1">
        <v>135321.53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F6733" s="1">
        <v>135321.53</v>
      </c>
    </row>
    <row r="6734" spans="1:35" x14ac:dyDescent="0.25">
      <c r="F6734">
        <v>300002426</v>
      </c>
      <c r="T6734" s="1">
        <v>135321.53</v>
      </c>
      <c r="U6734" s="1">
        <v>135321.53</v>
      </c>
      <c r="V6734">
        <v>0</v>
      </c>
      <c r="AB6734">
        <v>0</v>
      </c>
      <c r="AC6734">
        <v>0</v>
      </c>
      <c r="AF6734" s="1">
        <v>135321.53</v>
      </c>
    </row>
    <row r="6735" spans="1:35" x14ac:dyDescent="0.25">
      <c r="A6735" t="s">
        <v>4</v>
      </c>
      <c r="B6735" t="s">
        <v>538</v>
      </c>
      <c r="C6735">
        <v>2022</v>
      </c>
      <c r="D6735">
        <v>3000</v>
      </c>
      <c r="E6735">
        <v>400030581</v>
      </c>
      <c r="F6735">
        <v>300002427</v>
      </c>
      <c r="G6735">
        <v>0</v>
      </c>
      <c r="H6735" t="s">
        <v>545</v>
      </c>
      <c r="I6735" t="s">
        <v>544</v>
      </c>
      <c r="J6735">
        <v>4800000639</v>
      </c>
      <c r="K6735" t="s">
        <v>544</v>
      </c>
      <c r="L6735">
        <v>3000034974</v>
      </c>
      <c r="M6735" t="s">
        <v>5084</v>
      </c>
      <c r="N6735" t="s">
        <v>12394</v>
      </c>
      <c r="O6735" t="s">
        <v>3654</v>
      </c>
      <c r="P6735">
        <v>114174</v>
      </c>
      <c r="Q6735" t="s">
        <v>12395</v>
      </c>
      <c r="R6735" t="s">
        <v>12396</v>
      </c>
      <c r="S6735">
        <v>3</v>
      </c>
      <c r="T6735" s="1">
        <v>405000</v>
      </c>
      <c r="U6735" s="1">
        <v>405000</v>
      </c>
      <c r="V6735">
        <v>0</v>
      </c>
      <c r="W6735">
        <v>0</v>
      </c>
      <c r="X6735">
        <v>0</v>
      </c>
      <c r="Y6735" s="1">
        <v>83160</v>
      </c>
      <c r="Z6735">
        <v>0</v>
      </c>
      <c r="AA6735" s="1">
        <v>83160</v>
      </c>
      <c r="AB6735">
        <v>0</v>
      </c>
      <c r="AC6735">
        <v>0</v>
      </c>
      <c r="AF6735" s="1">
        <v>405000</v>
      </c>
      <c r="AH6735">
        <v>1300024245</v>
      </c>
      <c r="AI6735" t="s">
        <v>12345</v>
      </c>
    </row>
    <row r="6736" spans="1:35" x14ac:dyDescent="0.25">
      <c r="F6736">
        <v>300002427</v>
      </c>
      <c r="T6736" s="1">
        <v>405000</v>
      </c>
      <c r="U6736" s="1">
        <v>405000</v>
      </c>
      <c r="V6736">
        <v>0</v>
      </c>
      <c r="AB6736">
        <v>0</v>
      </c>
      <c r="AC6736">
        <v>0</v>
      </c>
      <c r="AF6736" s="1">
        <v>405000</v>
      </c>
    </row>
    <row r="6737" spans="1:32" x14ac:dyDescent="0.25">
      <c r="B6737" t="s">
        <v>2733</v>
      </c>
      <c r="E6737">
        <v>400031348</v>
      </c>
      <c r="F6737">
        <v>300002432</v>
      </c>
      <c r="G6737">
        <v>0</v>
      </c>
      <c r="H6737" t="s">
        <v>2788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F6737">
        <v>0</v>
      </c>
    </row>
    <row r="6738" spans="1:32" x14ac:dyDescent="0.25">
      <c r="B6738" t="s">
        <v>2733</v>
      </c>
      <c r="E6738">
        <v>400031348</v>
      </c>
      <c r="F6738">
        <v>300002432</v>
      </c>
      <c r="G6738">
        <v>0</v>
      </c>
      <c r="H6738" t="s">
        <v>2788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F6738">
        <v>0</v>
      </c>
    </row>
    <row r="6739" spans="1:32" x14ac:dyDescent="0.25">
      <c r="A6739" t="s">
        <v>4</v>
      </c>
      <c r="B6739" t="s">
        <v>2733</v>
      </c>
      <c r="C6739">
        <v>2022</v>
      </c>
      <c r="D6739">
        <v>3000</v>
      </c>
      <c r="E6739">
        <v>400031348</v>
      </c>
      <c r="F6739">
        <v>300002432</v>
      </c>
      <c r="G6739">
        <v>0</v>
      </c>
      <c r="H6739" t="s">
        <v>2788</v>
      </c>
      <c r="I6739" t="s">
        <v>2787</v>
      </c>
      <c r="J6739">
        <v>4800000865</v>
      </c>
      <c r="K6739" t="s">
        <v>2787</v>
      </c>
      <c r="L6739">
        <v>5100332529</v>
      </c>
      <c r="M6739" t="s">
        <v>2787</v>
      </c>
      <c r="O6739" t="s">
        <v>2787</v>
      </c>
      <c r="R6739" t="s">
        <v>12397</v>
      </c>
      <c r="S6739">
        <v>16</v>
      </c>
      <c r="T6739">
        <v>0</v>
      </c>
      <c r="U6739" s="1">
        <v>1018.72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F6739" s="1">
        <v>1018.72</v>
      </c>
    </row>
    <row r="6740" spans="1:32" x14ac:dyDescent="0.25">
      <c r="A6740" t="s">
        <v>4</v>
      </c>
      <c r="B6740" t="s">
        <v>2733</v>
      </c>
      <c r="C6740">
        <v>2022</v>
      </c>
      <c r="D6740">
        <v>3000</v>
      </c>
      <c r="E6740">
        <v>400031348</v>
      </c>
      <c r="F6740">
        <v>300002432</v>
      </c>
      <c r="G6740">
        <v>0</v>
      </c>
      <c r="H6740" t="s">
        <v>2788</v>
      </c>
      <c r="I6740" t="s">
        <v>2787</v>
      </c>
      <c r="J6740">
        <v>4800000865</v>
      </c>
      <c r="K6740" t="s">
        <v>2787</v>
      </c>
      <c r="L6740">
        <v>5100332525</v>
      </c>
      <c r="M6740" t="s">
        <v>2787</v>
      </c>
      <c r="O6740" t="s">
        <v>2787</v>
      </c>
      <c r="R6740" t="s">
        <v>12398</v>
      </c>
      <c r="S6740">
        <v>4</v>
      </c>
      <c r="T6740">
        <v>0</v>
      </c>
      <c r="U6740" s="1">
        <v>4248.8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F6740" s="1">
        <v>4248.8</v>
      </c>
    </row>
    <row r="6741" spans="1:32" x14ac:dyDescent="0.25">
      <c r="A6741" t="s">
        <v>4</v>
      </c>
      <c r="B6741" t="s">
        <v>2733</v>
      </c>
      <c r="C6741">
        <v>2022</v>
      </c>
      <c r="D6741">
        <v>3000</v>
      </c>
      <c r="E6741">
        <v>400031348</v>
      </c>
      <c r="F6741">
        <v>300002432</v>
      </c>
      <c r="G6741">
        <v>0</v>
      </c>
      <c r="H6741" t="s">
        <v>2788</v>
      </c>
      <c r="I6741" t="s">
        <v>2787</v>
      </c>
      <c r="J6741">
        <v>4800000865</v>
      </c>
      <c r="K6741" t="s">
        <v>2787</v>
      </c>
      <c r="L6741">
        <v>5100332517</v>
      </c>
      <c r="M6741" t="s">
        <v>2787</v>
      </c>
      <c r="O6741" t="s">
        <v>2787</v>
      </c>
      <c r="R6741" t="s">
        <v>12399</v>
      </c>
      <c r="S6741">
        <v>24</v>
      </c>
      <c r="T6741">
        <v>0</v>
      </c>
      <c r="U6741" s="1">
        <v>1473.36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F6741" s="1">
        <v>1473.36</v>
      </c>
    </row>
    <row r="6742" spans="1:32" x14ac:dyDescent="0.25">
      <c r="A6742" t="s">
        <v>4</v>
      </c>
      <c r="B6742" t="s">
        <v>2733</v>
      </c>
      <c r="C6742">
        <v>2022</v>
      </c>
      <c r="D6742">
        <v>3000</v>
      </c>
      <c r="E6742">
        <v>400031348</v>
      </c>
      <c r="F6742">
        <v>300002432</v>
      </c>
      <c r="G6742">
        <v>0</v>
      </c>
      <c r="H6742" t="s">
        <v>2788</v>
      </c>
      <c r="I6742" t="s">
        <v>2787</v>
      </c>
      <c r="J6742">
        <v>4800000865</v>
      </c>
      <c r="K6742" t="s">
        <v>2787</v>
      </c>
      <c r="L6742">
        <v>5100332509</v>
      </c>
      <c r="M6742" t="s">
        <v>2787</v>
      </c>
      <c r="O6742" t="s">
        <v>2787</v>
      </c>
      <c r="R6742" t="s">
        <v>11707</v>
      </c>
      <c r="S6742">
        <v>27</v>
      </c>
      <c r="T6742">
        <v>0</v>
      </c>
      <c r="U6742" s="1">
        <v>2974.32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F6742" s="1">
        <v>2974.32</v>
      </c>
    </row>
    <row r="6743" spans="1:32" x14ac:dyDescent="0.25">
      <c r="A6743" t="s">
        <v>4</v>
      </c>
      <c r="B6743" t="s">
        <v>2733</v>
      </c>
      <c r="C6743">
        <v>2022</v>
      </c>
      <c r="D6743">
        <v>3000</v>
      </c>
      <c r="E6743">
        <v>400031348</v>
      </c>
      <c r="F6743">
        <v>300002432</v>
      </c>
      <c r="G6743">
        <v>0</v>
      </c>
      <c r="H6743" t="s">
        <v>2788</v>
      </c>
      <c r="I6743" t="s">
        <v>2787</v>
      </c>
      <c r="J6743">
        <v>4800000865</v>
      </c>
      <c r="K6743" t="s">
        <v>2787</v>
      </c>
      <c r="L6743">
        <v>5100332498</v>
      </c>
      <c r="M6743" t="s">
        <v>2787</v>
      </c>
      <c r="O6743" t="s">
        <v>2787</v>
      </c>
      <c r="R6743" t="s">
        <v>12400</v>
      </c>
      <c r="S6743">
        <v>6</v>
      </c>
      <c r="T6743">
        <v>0</v>
      </c>
      <c r="U6743" s="1">
        <v>11019.72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F6743" s="1">
        <v>11019.72</v>
      </c>
    </row>
    <row r="6744" spans="1:32" x14ac:dyDescent="0.25">
      <c r="A6744" t="s">
        <v>4</v>
      </c>
      <c r="B6744" t="s">
        <v>2733</v>
      </c>
      <c r="C6744">
        <v>2022</v>
      </c>
      <c r="D6744">
        <v>3000</v>
      </c>
      <c r="E6744">
        <v>400031348</v>
      </c>
      <c r="F6744">
        <v>300002432</v>
      </c>
      <c r="G6744">
        <v>0</v>
      </c>
      <c r="H6744" t="s">
        <v>2788</v>
      </c>
      <c r="I6744" t="s">
        <v>2787</v>
      </c>
      <c r="J6744">
        <v>4800000865</v>
      </c>
      <c r="K6744" t="s">
        <v>2787</v>
      </c>
      <c r="L6744">
        <v>5100332492</v>
      </c>
      <c r="M6744" t="s">
        <v>2787</v>
      </c>
      <c r="O6744" t="s">
        <v>2787</v>
      </c>
      <c r="R6744" t="s">
        <v>12307</v>
      </c>
      <c r="S6744">
        <v>10</v>
      </c>
      <c r="T6744">
        <v>0</v>
      </c>
      <c r="U6744" s="1">
        <v>19564.900000000001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F6744" s="1">
        <v>19564.900000000001</v>
      </c>
    </row>
    <row r="6745" spans="1:32" x14ac:dyDescent="0.25">
      <c r="A6745" t="s">
        <v>4</v>
      </c>
      <c r="B6745" t="s">
        <v>2733</v>
      </c>
      <c r="C6745">
        <v>2022</v>
      </c>
      <c r="D6745">
        <v>3000</v>
      </c>
      <c r="E6745">
        <v>400031348</v>
      </c>
      <c r="F6745">
        <v>300002432</v>
      </c>
      <c r="G6745">
        <v>0</v>
      </c>
      <c r="H6745" t="s">
        <v>2788</v>
      </c>
      <c r="I6745" t="s">
        <v>2787</v>
      </c>
      <c r="J6745">
        <v>4800000865</v>
      </c>
      <c r="K6745" t="s">
        <v>2787</v>
      </c>
      <c r="L6745">
        <v>5100332486</v>
      </c>
      <c r="M6745" t="s">
        <v>2787</v>
      </c>
      <c r="O6745" t="s">
        <v>2787</v>
      </c>
      <c r="R6745" t="s">
        <v>12401</v>
      </c>
      <c r="S6745">
        <v>60</v>
      </c>
      <c r="T6745">
        <v>0</v>
      </c>
      <c r="U6745" s="1">
        <v>115438.2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F6745" s="1">
        <v>115438.2</v>
      </c>
    </row>
    <row r="6746" spans="1:32" x14ac:dyDescent="0.25">
      <c r="A6746" t="s">
        <v>4</v>
      </c>
      <c r="B6746" t="s">
        <v>2733</v>
      </c>
      <c r="C6746">
        <v>2022</v>
      </c>
      <c r="D6746">
        <v>3000</v>
      </c>
      <c r="E6746">
        <v>400031348</v>
      </c>
      <c r="F6746">
        <v>300002432</v>
      </c>
      <c r="G6746">
        <v>0</v>
      </c>
      <c r="H6746" t="s">
        <v>2788</v>
      </c>
      <c r="I6746" t="s">
        <v>2787</v>
      </c>
      <c r="J6746">
        <v>4800000865</v>
      </c>
      <c r="K6746" t="s">
        <v>2787</v>
      </c>
      <c r="L6746">
        <v>5100332675</v>
      </c>
      <c r="M6746" t="s">
        <v>2787</v>
      </c>
      <c r="O6746" t="s">
        <v>2787</v>
      </c>
      <c r="R6746" t="s">
        <v>12402</v>
      </c>
      <c r="S6746">
        <v>8</v>
      </c>
      <c r="T6746" s="1">
        <v>889044.47</v>
      </c>
      <c r="U6746">
        <v>446.64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F6746">
        <v>446.64</v>
      </c>
    </row>
    <row r="6747" spans="1:32" x14ac:dyDescent="0.25">
      <c r="F6747">
        <v>300002432</v>
      </c>
      <c r="T6747" s="1">
        <v>889044.47</v>
      </c>
      <c r="U6747" s="1">
        <v>156184.66</v>
      </c>
      <c r="V6747">
        <v>0</v>
      </c>
      <c r="AB6747">
        <v>0</v>
      </c>
      <c r="AC6747">
        <v>0</v>
      </c>
      <c r="AF6747" s="1">
        <v>156184.66</v>
      </c>
    </row>
    <row r="6748" spans="1:32" x14ac:dyDescent="0.25">
      <c r="A6748" t="s">
        <v>4</v>
      </c>
      <c r="B6748" t="s">
        <v>2733</v>
      </c>
      <c r="C6748">
        <v>2022</v>
      </c>
      <c r="D6748">
        <v>3000</v>
      </c>
      <c r="E6748">
        <v>400031349</v>
      </c>
      <c r="F6748">
        <v>300002433</v>
      </c>
      <c r="G6748">
        <v>0</v>
      </c>
      <c r="H6748" t="s">
        <v>2789</v>
      </c>
      <c r="I6748" t="s">
        <v>499</v>
      </c>
      <c r="J6748">
        <v>4800000866</v>
      </c>
      <c r="K6748" t="s">
        <v>499</v>
      </c>
      <c r="L6748">
        <v>5100332597</v>
      </c>
      <c r="M6748" t="s">
        <v>2787</v>
      </c>
      <c r="O6748" t="s">
        <v>2787</v>
      </c>
      <c r="R6748" t="s">
        <v>12307</v>
      </c>
      <c r="S6748">
        <v>8</v>
      </c>
      <c r="T6748">
        <v>0</v>
      </c>
      <c r="U6748" s="1">
        <v>15651.92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F6748" s="1">
        <v>15651.92</v>
      </c>
    </row>
    <row r="6749" spans="1:32" x14ac:dyDescent="0.25">
      <c r="A6749" t="s">
        <v>4</v>
      </c>
      <c r="B6749" t="s">
        <v>2733</v>
      </c>
      <c r="C6749">
        <v>2022</v>
      </c>
      <c r="D6749">
        <v>3000</v>
      </c>
      <c r="E6749">
        <v>400031349</v>
      </c>
      <c r="F6749">
        <v>300002433</v>
      </c>
      <c r="G6749">
        <v>0</v>
      </c>
      <c r="H6749" t="s">
        <v>2789</v>
      </c>
      <c r="I6749" t="s">
        <v>499</v>
      </c>
      <c r="J6749">
        <v>4800000866</v>
      </c>
      <c r="K6749" t="s">
        <v>499</v>
      </c>
      <c r="L6749">
        <v>5100332612</v>
      </c>
      <c r="M6749" t="s">
        <v>2787</v>
      </c>
      <c r="O6749" t="s">
        <v>2787</v>
      </c>
      <c r="R6749" t="s">
        <v>11707</v>
      </c>
      <c r="S6749">
        <v>36</v>
      </c>
      <c r="T6749">
        <v>0</v>
      </c>
      <c r="U6749" s="1">
        <v>3965.76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F6749" s="1">
        <v>3965.76</v>
      </c>
    </row>
    <row r="6750" spans="1:32" x14ac:dyDescent="0.25">
      <c r="A6750" t="s">
        <v>4</v>
      </c>
      <c r="B6750" t="s">
        <v>2733</v>
      </c>
      <c r="C6750">
        <v>2022</v>
      </c>
      <c r="D6750">
        <v>3000</v>
      </c>
      <c r="E6750">
        <v>400031349</v>
      </c>
      <c r="F6750">
        <v>300002433</v>
      </c>
      <c r="G6750">
        <v>0</v>
      </c>
      <c r="H6750" t="s">
        <v>2789</v>
      </c>
      <c r="I6750" t="s">
        <v>499</v>
      </c>
      <c r="J6750">
        <v>4800000866</v>
      </c>
      <c r="K6750" t="s">
        <v>499</v>
      </c>
      <c r="L6750">
        <v>5100332620</v>
      </c>
      <c r="M6750" t="s">
        <v>2787</v>
      </c>
      <c r="O6750" t="s">
        <v>2787</v>
      </c>
      <c r="R6750" t="s">
        <v>12403</v>
      </c>
      <c r="S6750">
        <v>8</v>
      </c>
      <c r="T6750">
        <v>0</v>
      </c>
      <c r="U6750" s="1">
        <v>1179.28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F6750" s="1">
        <v>1179.28</v>
      </c>
    </row>
    <row r="6751" spans="1:32" x14ac:dyDescent="0.25">
      <c r="A6751" t="s">
        <v>4</v>
      </c>
      <c r="B6751" t="s">
        <v>2733</v>
      </c>
      <c r="C6751">
        <v>2022</v>
      </c>
      <c r="D6751">
        <v>3000</v>
      </c>
      <c r="E6751">
        <v>400031349</v>
      </c>
      <c r="F6751">
        <v>300002433</v>
      </c>
      <c r="G6751">
        <v>0</v>
      </c>
      <c r="H6751" t="s">
        <v>2789</v>
      </c>
      <c r="I6751" t="s">
        <v>499</v>
      </c>
      <c r="J6751">
        <v>4800000866</v>
      </c>
      <c r="K6751" t="s">
        <v>499</v>
      </c>
      <c r="L6751">
        <v>5100332630</v>
      </c>
      <c r="M6751" t="s">
        <v>2787</v>
      </c>
      <c r="O6751" t="s">
        <v>2787</v>
      </c>
      <c r="R6751" t="s">
        <v>12403</v>
      </c>
      <c r="S6751">
        <v>128</v>
      </c>
      <c r="T6751">
        <v>0</v>
      </c>
      <c r="U6751" s="1">
        <v>18868.48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F6751" s="1">
        <v>18868.48</v>
      </c>
    </row>
    <row r="6752" spans="1:32" x14ac:dyDescent="0.25">
      <c r="A6752" t="s">
        <v>4</v>
      </c>
      <c r="B6752" t="s">
        <v>2733</v>
      </c>
      <c r="C6752">
        <v>2022</v>
      </c>
      <c r="D6752">
        <v>3000</v>
      </c>
      <c r="E6752">
        <v>400031349</v>
      </c>
      <c r="F6752">
        <v>300002433</v>
      </c>
      <c r="G6752">
        <v>0</v>
      </c>
      <c r="H6752" t="s">
        <v>2789</v>
      </c>
      <c r="I6752" t="s">
        <v>499</v>
      </c>
      <c r="J6752">
        <v>4800000866</v>
      </c>
      <c r="K6752" t="s">
        <v>499</v>
      </c>
      <c r="L6752">
        <v>5100350318</v>
      </c>
      <c r="M6752" t="s">
        <v>499</v>
      </c>
      <c r="O6752" t="s">
        <v>499</v>
      </c>
      <c r="R6752" t="s">
        <v>11706</v>
      </c>
      <c r="S6752">
        <v>8</v>
      </c>
      <c r="T6752" s="1">
        <v>1347633.78</v>
      </c>
      <c r="U6752">
        <v>803.36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F6752">
        <v>803.36</v>
      </c>
    </row>
    <row r="6753" spans="1:35" x14ac:dyDescent="0.25">
      <c r="F6753">
        <v>300002433</v>
      </c>
      <c r="T6753" s="1">
        <v>1347633.78</v>
      </c>
      <c r="U6753" s="1">
        <v>40468.800000000003</v>
      </c>
      <c r="V6753">
        <v>0</v>
      </c>
      <c r="AB6753">
        <v>0</v>
      </c>
      <c r="AC6753">
        <v>0</v>
      </c>
      <c r="AF6753" s="1">
        <v>40468.800000000003</v>
      </c>
    </row>
    <row r="6754" spans="1:35" x14ac:dyDescent="0.25">
      <c r="A6754" t="s">
        <v>4</v>
      </c>
      <c r="B6754" t="s">
        <v>2733</v>
      </c>
      <c r="C6754">
        <v>2022</v>
      </c>
      <c r="D6754">
        <v>3000</v>
      </c>
      <c r="E6754">
        <v>400031350</v>
      </c>
      <c r="F6754">
        <v>300002434</v>
      </c>
      <c r="G6754">
        <v>0</v>
      </c>
      <c r="H6754" t="s">
        <v>2790</v>
      </c>
      <c r="I6754" t="s">
        <v>2787</v>
      </c>
      <c r="J6754">
        <v>4800000867</v>
      </c>
      <c r="K6754" t="s">
        <v>2787</v>
      </c>
      <c r="L6754">
        <v>5100332637</v>
      </c>
      <c r="M6754" t="s">
        <v>2787</v>
      </c>
      <c r="O6754" t="s">
        <v>2787</v>
      </c>
      <c r="R6754" t="s">
        <v>11706</v>
      </c>
      <c r="S6754">
        <v>12</v>
      </c>
      <c r="T6754">
        <v>0</v>
      </c>
      <c r="U6754" s="1">
        <v>1205.04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F6754" s="1">
        <v>1205.04</v>
      </c>
    </row>
    <row r="6755" spans="1:35" x14ac:dyDescent="0.25">
      <c r="A6755" t="s">
        <v>4</v>
      </c>
      <c r="B6755" t="s">
        <v>2733</v>
      </c>
      <c r="C6755">
        <v>2022</v>
      </c>
      <c r="D6755">
        <v>3000</v>
      </c>
      <c r="E6755">
        <v>400031350</v>
      </c>
      <c r="F6755">
        <v>300002434</v>
      </c>
      <c r="G6755">
        <v>0</v>
      </c>
      <c r="H6755" t="s">
        <v>2790</v>
      </c>
      <c r="I6755" t="s">
        <v>2787</v>
      </c>
      <c r="J6755">
        <v>4800000867</v>
      </c>
      <c r="K6755" t="s">
        <v>2787</v>
      </c>
      <c r="L6755">
        <v>5100332642</v>
      </c>
      <c r="M6755" t="s">
        <v>2787</v>
      </c>
      <c r="O6755" t="s">
        <v>2787</v>
      </c>
      <c r="R6755" t="s">
        <v>11707</v>
      </c>
      <c r="S6755">
        <v>54</v>
      </c>
      <c r="T6755">
        <v>0</v>
      </c>
      <c r="U6755" s="1">
        <v>5948.64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F6755" s="1">
        <v>5948.64</v>
      </c>
    </row>
    <row r="6756" spans="1:35" x14ac:dyDescent="0.25">
      <c r="A6756" t="s">
        <v>4</v>
      </c>
      <c r="B6756" t="s">
        <v>2733</v>
      </c>
      <c r="C6756">
        <v>2022</v>
      </c>
      <c r="D6756">
        <v>3000</v>
      </c>
      <c r="E6756">
        <v>400031350</v>
      </c>
      <c r="F6756">
        <v>300002434</v>
      </c>
      <c r="G6756">
        <v>0</v>
      </c>
      <c r="H6756" t="s">
        <v>2790</v>
      </c>
      <c r="I6756" t="s">
        <v>2787</v>
      </c>
      <c r="J6756">
        <v>4800000867</v>
      </c>
      <c r="K6756" t="s">
        <v>2787</v>
      </c>
      <c r="L6756">
        <v>5100332646</v>
      </c>
      <c r="M6756" t="s">
        <v>2787</v>
      </c>
      <c r="O6756" t="s">
        <v>2787</v>
      </c>
      <c r="R6756" t="s">
        <v>11706</v>
      </c>
      <c r="S6756">
        <v>12</v>
      </c>
      <c r="T6756" s="1">
        <v>287228.3</v>
      </c>
      <c r="U6756" s="1">
        <v>1205.04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F6756" s="1">
        <v>1205.04</v>
      </c>
    </row>
    <row r="6757" spans="1:35" x14ac:dyDescent="0.25">
      <c r="F6757">
        <v>300002434</v>
      </c>
      <c r="T6757" s="1">
        <v>287228.3</v>
      </c>
      <c r="U6757" s="1">
        <v>8358.7199999999993</v>
      </c>
      <c r="V6757">
        <v>0</v>
      </c>
      <c r="AB6757">
        <v>0</v>
      </c>
      <c r="AC6757">
        <v>0</v>
      </c>
      <c r="AF6757" s="1">
        <v>8358.7199999999993</v>
      </c>
    </row>
    <row r="6758" spans="1:35" x14ac:dyDescent="0.25">
      <c r="A6758" t="s">
        <v>4</v>
      </c>
      <c r="B6758" t="s">
        <v>2733</v>
      </c>
      <c r="C6758">
        <v>2022</v>
      </c>
      <c r="D6758">
        <v>3000</v>
      </c>
      <c r="E6758">
        <v>400031351</v>
      </c>
      <c r="F6758">
        <v>300002435</v>
      </c>
      <c r="G6758">
        <v>0</v>
      </c>
      <c r="H6758" t="s">
        <v>2791</v>
      </c>
      <c r="I6758" t="s">
        <v>2787</v>
      </c>
      <c r="J6758">
        <v>4800000868</v>
      </c>
      <c r="K6758" t="s">
        <v>2787</v>
      </c>
      <c r="L6758">
        <v>5100332650</v>
      </c>
      <c r="M6758" t="s">
        <v>2787</v>
      </c>
      <c r="O6758" t="s">
        <v>2787</v>
      </c>
      <c r="R6758" t="s">
        <v>11723</v>
      </c>
      <c r="S6758">
        <v>6</v>
      </c>
      <c r="T6758">
        <v>0</v>
      </c>
      <c r="U6758" s="1">
        <v>8056.86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F6758" s="1">
        <v>8056.86</v>
      </c>
    </row>
    <row r="6759" spans="1:35" x14ac:dyDescent="0.25">
      <c r="A6759" t="s">
        <v>4</v>
      </c>
      <c r="B6759" t="s">
        <v>2733</v>
      </c>
      <c r="C6759">
        <v>2022</v>
      </c>
      <c r="D6759">
        <v>3000</v>
      </c>
      <c r="E6759">
        <v>400031351</v>
      </c>
      <c r="F6759">
        <v>300002435</v>
      </c>
      <c r="G6759">
        <v>0</v>
      </c>
      <c r="H6759" t="s">
        <v>2791</v>
      </c>
      <c r="I6759" t="s">
        <v>2787</v>
      </c>
      <c r="J6759">
        <v>4800000868</v>
      </c>
      <c r="K6759" t="s">
        <v>2787</v>
      </c>
      <c r="L6759">
        <v>5100332654</v>
      </c>
      <c r="M6759" t="s">
        <v>2787</v>
      </c>
      <c r="O6759" t="s">
        <v>2787</v>
      </c>
      <c r="R6759" t="s">
        <v>11723</v>
      </c>
      <c r="S6759">
        <v>24</v>
      </c>
      <c r="T6759">
        <v>0</v>
      </c>
      <c r="U6759" s="1">
        <v>32227.439999999999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F6759" s="1">
        <v>32227.439999999999</v>
      </c>
    </row>
    <row r="6760" spans="1:35" x14ac:dyDescent="0.25">
      <c r="A6760" t="s">
        <v>4</v>
      </c>
      <c r="B6760" t="s">
        <v>2733</v>
      </c>
      <c r="C6760">
        <v>2022</v>
      </c>
      <c r="D6760">
        <v>3000</v>
      </c>
      <c r="E6760">
        <v>400031351</v>
      </c>
      <c r="F6760">
        <v>300002435</v>
      </c>
      <c r="G6760">
        <v>0</v>
      </c>
      <c r="H6760" t="s">
        <v>2791</v>
      </c>
      <c r="I6760" t="s">
        <v>2787</v>
      </c>
      <c r="J6760">
        <v>4800000868</v>
      </c>
      <c r="K6760" t="s">
        <v>2787</v>
      </c>
      <c r="L6760">
        <v>5100332660</v>
      </c>
      <c r="M6760" t="s">
        <v>2787</v>
      </c>
      <c r="O6760" t="s">
        <v>2787</v>
      </c>
      <c r="R6760" t="s">
        <v>12404</v>
      </c>
      <c r="S6760">
        <v>4</v>
      </c>
      <c r="T6760" s="1">
        <v>112726.9</v>
      </c>
      <c r="U6760">
        <v>167.6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F6760">
        <v>167.6</v>
      </c>
    </row>
    <row r="6761" spans="1:35" x14ac:dyDescent="0.25">
      <c r="F6761">
        <v>300002435</v>
      </c>
      <c r="T6761" s="1">
        <v>112726.9</v>
      </c>
      <c r="U6761" s="1">
        <v>40451.9</v>
      </c>
      <c r="V6761">
        <v>0</v>
      </c>
      <c r="AB6761">
        <v>0</v>
      </c>
      <c r="AC6761">
        <v>0</v>
      </c>
      <c r="AF6761" s="1">
        <v>40451.9</v>
      </c>
    </row>
    <row r="6762" spans="1:35" x14ac:dyDescent="0.25">
      <c r="A6762" t="s">
        <v>4</v>
      </c>
      <c r="B6762" t="s">
        <v>242</v>
      </c>
      <c r="C6762">
        <v>2022</v>
      </c>
      <c r="D6762">
        <v>3000</v>
      </c>
      <c r="E6762">
        <v>400031329</v>
      </c>
      <c r="F6762">
        <v>300002437</v>
      </c>
      <c r="G6762">
        <v>0</v>
      </c>
      <c r="H6762" t="s">
        <v>272</v>
      </c>
      <c r="I6762" t="s">
        <v>231</v>
      </c>
      <c r="J6762">
        <v>4800000987</v>
      </c>
      <c r="K6762" t="s">
        <v>231</v>
      </c>
      <c r="L6762">
        <v>3000070453</v>
      </c>
      <c r="M6762" t="s">
        <v>12348</v>
      </c>
      <c r="N6762" t="s">
        <v>12405</v>
      </c>
      <c r="O6762" t="s">
        <v>490</v>
      </c>
      <c r="P6762">
        <v>112165</v>
      </c>
      <c r="Q6762" t="s">
        <v>11183</v>
      </c>
      <c r="R6762" t="s">
        <v>11208</v>
      </c>
      <c r="S6762">
        <v>2</v>
      </c>
      <c r="T6762" s="1">
        <v>56000</v>
      </c>
      <c r="U6762" s="1">
        <v>56000</v>
      </c>
      <c r="V6762">
        <v>0</v>
      </c>
      <c r="W6762" s="1">
        <v>5040</v>
      </c>
      <c r="X6762" s="1">
        <v>5040</v>
      </c>
      <c r="Y6762">
        <v>0</v>
      </c>
      <c r="Z6762">
        <v>0</v>
      </c>
      <c r="AA6762" s="1">
        <v>10080</v>
      </c>
      <c r="AB6762">
        <v>0</v>
      </c>
      <c r="AC6762">
        <v>0</v>
      </c>
      <c r="AF6762" s="1">
        <v>56000</v>
      </c>
      <c r="AH6762">
        <v>1300038039</v>
      </c>
      <c r="AI6762" t="s">
        <v>12406</v>
      </c>
    </row>
    <row r="6763" spans="1:35" x14ac:dyDescent="0.25">
      <c r="F6763">
        <v>300002437</v>
      </c>
      <c r="T6763" s="1">
        <v>56000</v>
      </c>
      <c r="U6763" s="1">
        <v>56000</v>
      </c>
      <c r="V6763">
        <v>0</v>
      </c>
      <c r="AB6763">
        <v>0</v>
      </c>
      <c r="AC6763">
        <v>0</v>
      </c>
      <c r="AF6763" s="1">
        <v>56000</v>
      </c>
    </row>
    <row r="6764" spans="1:35" x14ac:dyDescent="0.25">
      <c r="A6764" t="s">
        <v>4</v>
      </c>
      <c r="B6764" t="s">
        <v>477</v>
      </c>
      <c r="C6764">
        <v>2022</v>
      </c>
      <c r="D6764">
        <v>3000</v>
      </c>
      <c r="E6764">
        <v>400031207</v>
      </c>
      <c r="F6764">
        <v>300002438</v>
      </c>
      <c r="G6764">
        <v>0</v>
      </c>
      <c r="H6764" t="s">
        <v>491</v>
      </c>
      <c r="I6764" t="s">
        <v>490</v>
      </c>
      <c r="J6764">
        <v>4800001028</v>
      </c>
      <c r="K6764" t="s">
        <v>490</v>
      </c>
      <c r="L6764">
        <v>3000050726</v>
      </c>
      <c r="M6764" t="s">
        <v>3658</v>
      </c>
      <c r="N6764" t="s">
        <v>12407</v>
      </c>
      <c r="O6764" t="s">
        <v>3544</v>
      </c>
      <c r="P6764">
        <v>114930</v>
      </c>
      <c r="Q6764" t="s">
        <v>12408</v>
      </c>
      <c r="R6764" t="s">
        <v>12409</v>
      </c>
      <c r="S6764">
        <v>5</v>
      </c>
      <c r="T6764">
        <v>0</v>
      </c>
      <c r="U6764" s="1">
        <v>35880</v>
      </c>
      <c r="V6764">
        <v>0</v>
      </c>
      <c r="W6764">
        <v>0</v>
      </c>
      <c r="X6764">
        <v>0</v>
      </c>
      <c r="Y6764" s="1">
        <v>38450.660000000003</v>
      </c>
      <c r="Z6764">
        <v>0</v>
      </c>
      <c r="AA6764" s="1">
        <v>38450.660000000003</v>
      </c>
      <c r="AB6764">
        <v>0</v>
      </c>
      <c r="AC6764">
        <v>0</v>
      </c>
      <c r="AF6764" s="1">
        <v>35880</v>
      </c>
      <c r="AH6764">
        <v>1300025748</v>
      </c>
      <c r="AI6764" t="s">
        <v>12410</v>
      </c>
    </row>
    <row r="6765" spans="1:35" x14ac:dyDescent="0.25">
      <c r="A6765" t="s">
        <v>4</v>
      </c>
      <c r="B6765" t="s">
        <v>477</v>
      </c>
      <c r="C6765">
        <v>2022</v>
      </c>
      <c r="D6765">
        <v>3000</v>
      </c>
      <c r="E6765">
        <v>400031207</v>
      </c>
      <c r="F6765">
        <v>300002438</v>
      </c>
      <c r="G6765">
        <v>0</v>
      </c>
      <c r="H6765" t="s">
        <v>491</v>
      </c>
      <c r="I6765" t="s">
        <v>490</v>
      </c>
      <c r="J6765">
        <v>4800001028</v>
      </c>
      <c r="K6765" t="s">
        <v>490</v>
      </c>
      <c r="L6765">
        <v>3000050726</v>
      </c>
      <c r="M6765" t="s">
        <v>3658</v>
      </c>
      <c r="N6765" t="s">
        <v>12407</v>
      </c>
      <c r="O6765" t="s">
        <v>3544</v>
      </c>
      <c r="P6765">
        <v>114930</v>
      </c>
      <c r="Q6765" t="s">
        <v>12408</v>
      </c>
      <c r="R6765" t="s">
        <v>12411</v>
      </c>
      <c r="S6765">
        <v>1</v>
      </c>
      <c r="T6765">
        <v>0</v>
      </c>
      <c r="U6765" s="1">
        <v>5796</v>
      </c>
      <c r="V6765">
        <v>0</v>
      </c>
      <c r="W6765">
        <v>0</v>
      </c>
      <c r="X6765">
        <v>0</v>
      </c>
      <c r="Y6765" s="1">
        <v>38450.660000000003</v>
      </c>
      <c r="Z6765">
        <v>0</v>
      </c>
      <c r="AA6765" s="1">
        <v>38450.660000000003</v>
      </c>
      <c r="AB6765">
        <v>0</v>
      </c>
      <c r="AC6765">
        <v>0</v>
      </c>
      <c r="AF6765" s="1">
        <v>5796</v>
      </c>
      <c r="AH6765">
        <v>1300025748</v>
      </c>
      <c r="AI6765" t="s">
        <v>12410</v>
      </c>
    </row>
    <row r="6766" spans="1:35" x14ac:dyDescent="0.25">
      <c r="A6766" t="s">
        <v>4</v>
      </c>
      <c r="B6766" t="s">
        <v>477</v>
      </c>
      <c r="C6766">
        <v>2022</v>
      </c>
      <c r="D6766">
        <v>3000</v>
      </c>
      <c r="E6766">
        <v>400031207</v>
      </c>
      <c r="F6766">
        <v>300002438</v>
      </c>
      <c r="G6766">
        <v>0</v>
      </c>
      <c r="H6766" t="s">
        <v>491</v>
      </c>
      <c r="I6766" t="s">
        <v>490</v>
      </c>
      <c r="J6766">
        <v>4800001028</v>
      </c>
      <c r="K6766" t="s">
        <v>490</v>
      </c>
      <c r="L6766">
        <v>3000050726</v>
      </c>
      <c r="M6766" t="s">
        <v>3658</v>
      </c>
      <c r="N6766" t="s">
        <v>12407</v>
      </c>
      <c r="O6766" t="s">
        <v>3544</v>
      </c>
      <c r="P6766">
        <v>114930</v>
      </c>
      <c r="Q6766" t="s">
        <v>12408</v>
      </c>
      <c r="R6766" t="s">
        <v>12411</v>
      </c>
      <c r="S6766">
        <v>1</v>
      </c>
      <c r="T6766">
        <v>0</v>
      </c>
      <c r="U6766" s="1">
        <v>13478</v>
      </c>
      <c r="V6766">
        <v>0</v>
      </c>
      <c r="W6766">
        <v>0</v>
      </c>
      <c r="X6766">
        <v>0</v>
      </c>
      <c r="Y6766" s="1">
        <v>38450.660000000003</v>
      </c>
      <c r="Z6766">
        <v>0</v>
      </c>
      <c r="AA6766" s="1">
        <v>38450.660000000003</v>
      </c>
      <c r="AB6766">
        <v>0</v>
      </c>
      <c r="AC6766">
        <v>0</v>
      </c>
      <c r="AF6766" s="1">
        <v>13478</v>
      </c>
      <c r="AH6766">
        <v>1300025748</v>
      </c>
      <c r="AI6766" t="s">
        <v>12410</v>
      </c>
    </row>
    <row r="6767" spans="1:35" x14ac:dyDescent="0.25">
      <c r="A6767" t="s">
        <v>4</v>
      </c>
      <c r="B6767" t="s">
        <v>477</v>
      </c>
      <c r="C6767">
        <v>2022</v>
      </c>
      <c r="D6767">
        <v>3000</v>
      </c>
      <c r="E6767">
        <v>400031207</v>
      </c>
      <c r="F6767">
        <v>300002438</v>
      </c>
      <c r="G6767">
        <v>0</v>
      </c>
      <c r="H6767" t="s">
        <v>491</v>
      </c>
      <c r="I6767" t="s">
        <v>490</v>
      </c>
      <c r="J6767">
        <v>4800001028</v>
      </c>
      <c r="K6767" t="s">
        <v>490</v>
      </c>
      <c r="L6767">
        <v>3000050719</v>
      </c>
      <c r="M6767" t="s">
        <v>3658</v>
      </c>
      <c r="N6767" t="s">
        <v>12412</v>
      </c>
      <c r="O6767" t="s">
        <v>3544</v>
      </c>
      <c r="P6767">
        <v>114930</v>
      </c>
      <c r="Q6767" t="s">
        <v>12408</v>
      </c>
      <c r="R6767" t="s">
        <v>12413</v>
      </c>
      <c r="S6767">
        <v>30</v>
      </c>
      <c r="T6767">
        <v>0</v>
      </c>
      <c r="U6767" s="1">
        <v>180000</v>
      </c>
      <c r="V6767">
        <v>0</v>
      </c>
      <c r="W6767">
        <v>0</v>
      </c>
      <c r="X6767">
        <v>0</v>
      </c>
      <c r="Y6767" s="1">
        <v>32400</v>
      </c>
      <c r="Z6767">
        <v>0</v>
      </c>
      <c r="AA6767" s="1">
        <v>32400</v>
      </c>
      <c r="AB6767">
        <v>0</v>
      </c>
      <c r="AC6767">
        <v>0</v>
      </c>
      <c r="AF6767" s="1">
        <v>180000</v>
      </c>
      <c r="AH6767">
        <v>1300025748</v>
      </c>
      <c r="AI6767" t="s">
        <v>12410</v>
      </c>
    </row>
    <row r="6768" spans="1:35" x14ac:dyDescent="0.25">
      <c r="A6768" t="s">
        <v>4</v>
      </c>
      <c r="B6768" t="s">
        <v>477</v>
      </c>
      <c r="C6768">
        <v>2022</v>
      </c>
      <c r="D6768">
        <v>3000</v>
      </c>
      <c r="E6768">
        <v>400031207</v>
      </c>
      <c r="F6768">
        <v>300002438</v>
      </c>
      <c r="G6768">
        <v>0</v>
      </c>
      <c r="H6768" t="s">
        <v>491</v>
      </c>
      <c r="I6768" t="s">
        <v>490</v>
      </c>
      <c r="J6768">
        <v>4800001028</v>
      </c>
      <c r="K6768" t="s">
        <v>490</v>
      </c>
      <c r="L6768">
        <v>3000050726</v>
      </c>
      <c r="M6768" t="s">
        <v>3658</v>
      </c>
      <c r="N6768" t="s">
        <v>12407</v>
      </c>
      <c r="O6768" t="s">
        <v>3544</v>
      </c>
      <c r="P6768">
        <v>114930</v>
      </c>
      <c r="Q6768" t="s">
        <v>12408</v>
      </c>
      <c r="R6768" t="s">
        <v>12411</v>
      </c>
      <c r="S6768">
        <v>2</v>
      </c>
      <c r="T6768">
        <v>0</v>
      </c>
      <c r="U6768" s="1">
        <v>30820</v>
      </c>
      <c r="V6768">
        <v>0</v>
      </c>
      <c r="W6768">
        <v>0</v>
      </c>
      <c r="X6768">
        <v>0</v>
      </c>
      <c r="Y6768" s="1">
        <v>38450.660000000003</v>
      </c>
      <c r="Z6768">
        <v>0</v>
      </c>
      <c r="AA6768" s="1">
        <v>38450.660000000003</v>
      </c>
      <c r="AB6768">
        <v>0</v>
      </c>
      <c r="AC6768">
        <v>0</v>
      </c>
      <c r="AF6768" s="1">
        <v>30820</v>
      </c>
      <c r="AH6768">
        <v>1300025748</v>
      </c>
      <c r="AI6768" t="s">
        <v>12410</v>
      </c>
    </row>
    <row r="6769" spans="1:35" x14ac:dyDescent="0.25">
      <c r="A6769" t="s">
        <v>4</v>
      </c>
      <c r="B6769" t="s">
        <v>477</v>
      </c>
      <c r="C6769">
        <v>2022</v>
      </c>
      <c r="D6769">
        <v>3000</v>
      </c>
      <c r="E6769">
        <v>400031207</v>
      </c>
      <c r="F6769">
        <v>300002438</v>
      </c>
      <c r="G6769">
        <v>0</v>
      </c>
      <c r="H6769" t="s">
        <v>491</v>
      </c>
      <c r="I6769" t="s">
        <v>490</v>
      </c>
      <c r="J6769">
        <v>4800001028</v>
      </c>
      <c r="K6769" t="s">
        <v>490</v>
      </c>
      <c r="L6769">
        <v>3000050726</v>
      </c>
      <c r="M6769" t="s">
        <v>3658</v>
      </c>
      <c r="N6769" t="s">
        <v>12407</v>
      </c>
      <c r="O6769" t="s">
        <v>3544</v>
      </c>
      <c r="P6769">
        <v>114930</v>
      </c>
      <c r="Q6769" t="s">
        <v>12408</v>
      </c>
      <c r="R6769" t="s">
        <v>12414</v>
      </c>
      <c r="S6769">
        <v>22</v>
      </c>
      <c r="T6769">
        <v>0</v>
      </c>
      <c r="U6769" s="1">
        <v>82376.800000000003</v>
      </c>
      <c r="V6769">
        <v>0</v>
      </c>
      <c r="W6769">
        <v>0</v>
      </c>
      <c r="X6769">
        <v>0</v>
      </c>
      <c r="Y6769" s="1">
        <v>38450.660000000003</v>
      </c>
      <c r="Z6769">
        <v>0</v>
      </c>
      <c r="AA6769" s="1">
        <v>38450.660000000003</v>
      </c>
      <c r="AB6769">
        <v>0</v>
      </c>
      <c r="AC6769">
        <v>0</v>
      </c>
      <c r="AF6769" s="1">
        <v>82376.800000000003</v>
      </c>
      <c r="AH6769">
        <v>1300025748</v>
      </c>
      <c r="AI6769" t="s">
        <v>12410</v>
      </c>
    </row>
    <row r="6770" spans="1:35" x14ac:dyDescent="0.25">
      <c r="A6770" t="s">
        <v>4</v>
      </c>
      <c r="B6770" t="s">
        <v>477</v>
      </c>
      <c r="C6770">
        <v>2022</v>
      </c>
      <c r="D6770">
        <v>3000</v>
      </c>
      <c r="E6770">
        <v>400031207</v>
      </c>
      <c r="F6770">
        <v>300002438</v>
      </c>
      <c r="G6770">
        <v>0</v>
      </c>
      <c r="H6770" t="s">
        <v>491</v>
      </c>
      <c r="I6770" t="s">
        <v>490</v>
      </c>
      <c r="J6770">
        <v>4800001028</v>
      </c>
      <c r="K6770" t="s">
        <v>490</v>
      </c>
      <c r="L6770">
        <v>3000050726</v>
      </c>
      <c r="M6770" t="s">
        <v>3658</v>
      </c>
      <c r="N6770" t="s">
        <v>12407</v>
      </c>
      <c r="O6770" t="s">
        <v>3544</v>
      </c>
      <c r="P6770">
        <v>114930</v>
      </c>
      <c r="Q6770" t="s">
        <v>12408</v>
      </c>
      <c r="R6770" t="s">
        <v>12415</v>
      </c>
      <c r="S6770">
        <v>8</v>
      </c>
      <c r="T6770">
        <v>0</v>
      </c>
      <c r="U6770" s="1">
        <v>45264</v>
      </c>
      <c r="V6770">
        <v>0</v>
      </c>
      <c r="W6770">
        <v>0</v>
      </c>
      <c r="X6770">
        <v>0</v>
      </c>
      <c r="Y6770" s="1">
        <v>38450.660000000003</v>
      </c>
      <c r="Z6770">
        <v>0</v>
      </c>
      <c r="AA6770" s="1">
        <v>38450.660000000003</v>
      </c>
      <c r="AB6770">
        <v>0</v>
      </c>
      <c r="AC6770">
        <v>0</v>
      </c>
      <c r="AF6770" s="1">
        <v>45264</v>
      </c>
      <c r="AH6770">
        <v>1300025748</v>
      </c>
      <c r="AI6770" t="s">
        <v>12410</v>
      </c>
    </row>
    <row r="6771" spans="1:35" x14ac:dyDescent="0.25">
      <c r="A6771" t="s">
        <v>4</v>
      </c>
      <c r="B6771" t="s">
        <v>477</v>
      </c>
      <c r="C6771">
        <v>2022</v>
      </c>
      <c r="D6771">
        <v>3000</v>
      </c>
      <c r="E6771">
        <v>400031207</v>
      </c>
      <c r="F6771">
        <v>300002438</v>
      </c>
      <c r="G6771">
        <v>0</v>
      </c>
      <c r="H6771" t="s">
        <v>491</v>
      </c>
      <c r="I6771" t="s">
        <v>490</v>
      </c>
      <c r="J6771">
        <v>4800001028</v>
      </c>
      <c r="K6771" t="s">
        <v>490</v>
      </c>
      <c r="L6771">
        <v>3000067146</v>
      </c>
      <c r="M6771" t="s">
        <v>12416</v>
      </c>
      <c r="N6771" t="s">
        <v>12417</v>
      </c>
      <c r="O6771" t="s">
        <v>480</v>
      </c>
      <c r="P6771">
        <v>110654</v>
      </c>
      <c r="Q6771" t="s">
        <v>11128</v>
      </c>
      <c r="R6771" t="s">
        <v>12418</v>
      </c>
      <c r="S6771">
        <v>30</v>
      </c>
      <c r="T6771">
        <v>0</v>
      </c>
      <c r="U6771" s="1">
        <v>28872</v>
      </c>
      <c r="V6771">
        <v>0</v>
      </c>
      <c r="W6771">
        <v>0</v>
      </c>
      <c r="X6771">
        <v>0</v>
      </c>
      <c r="Y6771" s="1">
        <v>13507.34</v>
      </c>
      <c r="Z6771">
        <v>0</v>
      </c>
      <c r="AA6771" s="1">
        <v>13507.34</v>
      </c>
      <c r="AB6771">
        <v>0</v>
      </c>
      <c r="AC6771">
        <v>0</v>
      </c>
      <c r="AF6771" s="1">
        <v>28872</v>
      </c>
      <c r="AH6771">
        <v>3400006349</v>
      </c>
      <c r="AI6771" t="s">
        <v>12416</v>
      </c>
    </row>
    <row r="6772" spans="1:35" x14ac:dyDescent="0.25">
      <c r="A6772" t="s">
        <v>4</v>
      </c>
      <c r="B6772" t="s">
        <v>477</v>
      </c>
      <c r="C6772">
        <v>2022</v>
      </c>
      <c r="D6772">
        <v>3000</v>
      </c>
      <c r="E6772">
        <v>400031207</v>
      </c>
      <c r="F6772">
        <v>300002438</v>
      </c>
      <c r="G6772">
        <v>0</v>
      </c>
      <c r="H6772" t="s">
        <v>491</v>
      </c>
      <c r="I6772" t="s">
        <v>490</v>
      </c>
      <c r="J6772">
        <v>4800001028</v>
      </c>
      <c r="K6772" t="s">
        <v>490</v>
      </c>
      <c r="L6772">
        <v>3000067146</v>
      </c>
      <c r="M6772" t="s">
        <v>12416</v>
      </c>
      <c r="N6772" t="s">
        <v>12417</v>
      </c>
      <c r="O6772" t="s">
        <v>480</v>
      </c>
      <c r="P6772">
        <v>110654</v>
      </c>
      <c r="Q6772" t="s">
        <v>11128</v>
      </c>
      <c r="R6772" t="s">
        <v>12419</v>
      </c>
      <c r="S6772">
        <v>30</v>
      </c>
      <c r="T6772">
        <v>0</v>
      </c>
      <c r="U6772" s="1">
        <v>15120</v>
      </c>
      <c r="V6772">
        <v>0</v>
      </c>
      <c r="W6772">
        <v>0</v>
      </c>
      <c r="X6772">
        <v>0</v>
      </c>
      <c r="Y6772" s="1">
        <v>13507.34</v>
      </c>
      <c r="Z6772">
        <v>0</v>
      </c>
      <c r="AA6772" s="1">
        <v>13507.34</v>
      </c>
      <c r="AB6772">
        <v>0</v>
      </c>
      <c r="AC6772">
        <v>0</v>
      </c>
      <c r="AF6772" s="1">
        <v>15120</v>
      </c>
      <c r="AH6772">
        <v>3400006349</v>
      </c>
      <c r="AI6772" t="s">
        <v>12416</v>
      </c>
    </row>
    <row r="6773" spans="1:35" x14ac:dyDescent="0.25">
      <c r="A6773" t="s">
        <v>4</v>
      </c>
      <c r="B6773" t="s">
        <v>477</v>
      </c>
      <c r="C6773">
        <v>2022</v>
      </c>
      <c r="D6773">
        <v>3000</v>
      </c>
      <c r="E6773">
        <v>400031207</v>
      </c>
      <c r="F6773">
        <v>300002438</v>
      </c>
      <c r="G6773">
        <v>0</v>
      </c>
      <c r="H6773" t="s">
        <v>491</v>
      </c>
      <c r="I6773" t="s">
        <v>490</v>
      </c>
      <c r="J6773">
        <v>4800001028</v>
      </c>
      <c r="K6773" t="s">
        <v>490</v>
      </c>
      <c r="L6773">
        <v>3000067146</v>
      </c>
      <c r="M6773" t="s">
        <v>12416</v>
      </c>
      <c r="N6773" t="s">
        <v>12417</v>
      </c>
      <c r="O6773" t="s">
        <v>480</v>
      </c>
      <c r="P6773">
        <v>110654</v>
      </c>
      <c r="Q6773" t="s">
        <v>11128</v>
      </c>
      <c r="R6773" t="s">
        <v>12420</v>
      </c>
      <c r="S6773">
        <v>34</v>
      </c>
      <c r="T6773" s="1">
        <v>468655.6</v>
      </c>
      <c r="U6773" s="1">
        <v>31048.799999999999</v>
      </c>
      <c r="V6773">
        <v>0</v>
      </c>
      <c r="W6773">
        <v>0</v>
      </c>
      <c r="X6773">
        <v>0</v>
      </c>
      <c r="Y6773" s="1">
        <v>13507.34</v>
      </c>
      <c r="Z6773">
        <v>0</v>
      </c>
      <c r="AA6773" s="1">
        <v>13507.34</v>
      </c>
      <c r="AB6773">
        <v>0</v>
      </c>
      <c r="AC6773">
        <v>0</v>
      </c>
      <c r="AF6773" s="1">
        <v>31048.799999999999</v>
      </c>
      <c r="AH6773">
        <v>3400006349</v>
      </c>
      <c r="AI6773" t="s">
        <v>12416</v>
      </c>
    </row>
    <row r="6774" spans="1:35" x14ac:dyDescent="0.25">
      <c r="F6774">
        <v>300002438</v>
      </c>
      <c r="T6774" s="1">
        <v>468655.6</v>
      </c>
      <c r="U6774" s="1">
        <v>468655.6</v>
      </c>
      <c r="V6774">
        <v>0</v>
      </c>
      <c r="AB6774">
        <v>0</v>
      </c>
      <c r="AC6774">
        <v>0</v>
      </c>
      <c r="AF6774" s="1">
        <v>468655.6</v>
      </c>
    </row>
    <row r="6775" spans="1:35" x14ac:dyDescent="0.25">
      <c r="A6775" t="s">
        <v>4</v>
      </c>
      <c r="B6775" t="s">
        <v>496</v>
      </c>
      <c r="C6775">
        <v>2022</v>
      </c>
      <c r="D6775">
        <v>3000</v>
      </c>
      <c r="E6775">
        <v>400031064</v>
      </c>
      <c r="F6775">
        <v>300002441</v>
      </c>
      <c r="G6775">
        <v>1</v>
      </c>
      <c r="H6775" t="s">
        <v>498</v>
      </c>
      <c r="I6775" t="s">
        <v>12421</v>
      </c>
      <c r="J6775">
        <v>4800001546</v>
      </c>
      <c r="K6775" t="s">
        <v>12421</v>
      </c>
      <c r="L6775">
        <v>3000080502</v>
      </c>
      <c r="M6775" t="s">
        <v>586</v>
      </c>
      <c r="N6775">
        <v>6410037260</v>
      </c>
      <c r="O6775" t="s">
        <v>12349</v>
      </c>
      <c r="P6775">
        <v>105329</v>
      </c>
      <c r="Q6775" t="s">
        <v>7866</v>
      </c>
      <c r="R6775" t="s">
        <v>12422</v>
      </c>
      <c r="S6775">
        <v>20</v>
      </c>
      <c r="T6775">
        <v>0</v>
      </c>
      <c r="U6775" s="1">
        <v>55522.400000000001</v>
      </c>
      <c r="V6775">
        <v>0</v>
      </c>
      <c r="W6775">
        <v>0</v>
      </c>
      <c r="X6775">
        <v>0</v>
      </c>
      <c r="Y6775" s="1">
        <v>96289.62</v>
      </c>
      <c r="Z6775">
        <v>0</v>
      </c>
      <c r="AA6775" s="1">
        <v>96289.62</v>
      </c>
      <c r="AB6775">
        <v>0</v>
      </c>
      <c r="AC6775">
        <v>0</v>
      </c>
      <c r="AF6775" s="1">
        <v>55522.400000000001</v>
      </c>
      <c r="AH6775">
        <v>1300041544</v>
      </c>
      <c r="AI6775" t="s">
        <v>5310</v>
      </c>
    </row>
    <row r="6776" spans="1:35" x14ac:dyDescent="0.25">
      <c r="A6776" t="s">
        <v>4</v>
      </c>
      <c r="B6776" t="s">
        <v>496</v>
      </c>
      <c r="C6776">
        <v>2022</v>
      </c>
      <c r="D6776">
        <v>3000</v>
      </c>
      <c r="E6776">
        <v>400031064</v>
      </c>
      <c r="F6776">
        <v>300002441</v>
      </c>
      <c r="G6776">
        <v>1</v>
      </c>
      <c r="H6776" t="s">
        <v>498</v>
      </c>
      <c r="I6776" t="s">
        <v>12421</v>
      </c>
      <c r="J6776">
        <v>4800001546</v>
      </c>
      <c r="K6776" t="s">
        <v>12421</v>
      </c>
      <c r="L6776">
        <v>3000080598</v>
      </c>
      <c r="M6776" t="s">
        <v>586</v>
      </c>
      <c r="N6776">
        <v>6410037230</v>
      </c>
      <c r="O6776" t="s">
        <v>329</v>
      </c>
      <c r="P6776">
        <v>105329</v>
      </c>
      <c r="Q6776" t="s">
        <v>7866</v>
      </c>
      <c r="R6776" t="s">
        <v>12423</v>
      </c>
      <c r="S6776">
        <v>10</v>
      </c>
      <c r="T6776">
        <v>0</v>
      </c>
      <c r="U6776">
        <v>996</v>
      </c>
      <c r="V6776">
        <v>0</v>
      </c>
      <c r="W6776">
        <v>0</v>
      </c>
      <c r="X6776">
        <v>0</v>
      </c>
      <c r="Y6776" s="1">
        <v>439814.31</v>
      </c>
      <c r="Z6776">
        <v>0</v>
      </c>
      <c r="AA6776" s="1">
        <v>439814.31</v>
      </c>
      <c r="AB6776">
        <v>0</v>
      </c>
      <c r="AC6776">
        <v>0</v>
      </c>
      <c r="AF6776">
        <v>996</v>
      </c>
      <c r="AH6776">
        <v>1300041544</v>
      </c>
      <c r="AI6776" t="s">
        <v>5310</v>
      </c>
    </row>
    <row r="6777" spans="1:35" x14ac:dyDescent="0.25">
      <c r="A6777" t="s">
        <v>4</v>
      </c>
      <c r="B6777" t="s">
        <v>496</v>
      </c>
      <c r="C6777">
        <v>2022</v>
      </c>
      <c r="D6777">
        <v>3000</v>
      </c>
      <c r="E6777">
        <v>400031064</v>
      </c>
      <c r="F6777">
        <v>300002441</v>
      </c>
      <c r="G6777">
        <v>1</v>
      </c>
      <c r="H6777" t="s">
        <v>498</v>
      </c>
      <c r="I6777" t="s">
        <v>12421</v>
      </c>
      <c r="J6777">
        <v>4800001546</v>
      </c>
      <c r="K6777" t="s">
        <v>12421</v>
      </c>
      <c r="L6777">
        <v>3000080502</v>
      </c>
      <c r="M6777" t="s">
        <v>586</v>
      </c>
      <c r="N6777">
        <v>6410037260</v>
      </c>
      <c r="O6777" t="s">
        <v>12349</v>
      </c>
      <c r="P6777">
        <v>105329</v>
      </c>
      <c r="Q6777" t="s">
        <v>7866</v>
      </c>
      <c r="R6777" t="s">
        <v>10455</v>
      </c>
      <c r="S6777">
        <v>30</v>
      </c>
      <c r="T6777">
        <v>0</v>
      </c>
      <c r="U6777" s="1">
        <v>3399.9</v>
      </c>
      <c r="V6777">
        <v>0</v>
      </c>
      <c r="W6777">
        <v>0</v>
      </c>
      <c r="X6777">
        <v>0</v>
      </c>
      <c r="Y6777" s="1">
        <v>96289.62</v>
      </c>
      <c r="Z6777">
        <v>0</v>
      </c>
      <c r="AA6777" s="1">
        <v>96289.62</v>
      </c>
      <c r="AB6777">
        <v>0</v>
      </c>
      <c r="AC6777">
        <v>0</v>
      </c>
      <c r="AF6777" s="1">
        <v>3399.9</v>
      </c>
      <c r="AH6777">
        <v>1300041544</v>
      </c>
      <c r="AI6777" t="s">
        <v>5310</v>
      </c>
    </row>
    <row r="6778" spans="1:35" x14ac:dyDescent="0.25">
      <c r="A6778" t="s">
        <v>4</v>
      </c>
      <c r="B6778" t="s">
        <v>496</v>
      </c>
      <c r="C6778">
        <v>2022</v>
      </c>
      <c r="D6778">
        <v>3000</v>
      </c>
      <c r="E6778">
        <v>400031064</v>
      </c>
      <c r="F6778">
        <v>300002441</v>
      </c>
      <c r="G6778">
        <v>1</v>
      </c>
      <c r="H6778" t="s">
        <v>498</v>
      </c>
      <c r="I6778" t="s">
        <v>12421</v>
      </c>
      <c r="J6778">
        <v>4800001546</v>
      </c>
      <c r="K6778" t="s">
        <v>12421</v>
      </c>
      <c r="L6778">
        <v>3000080502</v>
      </c>
      <c r="M6778" t="s">
        <v>586</v>
      </c>
      <c r="N6778">
        <v>6410037260</v>
      </c>
      <c r="O6778" t="s">
        <v>12349</v>
      </c>
      <c r="P6778">
        <v>105329</v>
      </c>
      <c r="Q6778" t="s">
        <v>7866</v>
      </c>
      <c r="R6778" t="s">
        <v>12424</v>
      </c>
      <c r="S6778">
        <v>42</v>
      </c>
      <c r="T6778">
        <v>0</v>
      </c>
      <c r="U6778" s="1">
        <v>16789.919999999998</v>
      </c>
      <c r="V6778">
        <v>0</v>
      </c>
      <c r="W6778">
        <v>0</v>
      </c>
      <c r="X6778">
        <v>0</v>
      </c>
      <c r="Y6778" s="1">
        <v>96289.62</v>
      </c>
      <c r="Z6778">
        <v>0</v>
      </c>
      <c r="AA6778" s="1">
        <v>96289.62</v>
      </c>
      <c r="AB6778">
        <v>0</v>
      </c>
      <c r="AC6778">
        <v>0</v>
      </c>
      <c r="AF6778" s="1">
        <v>16789.919999999998</v>
      </c>
      <c r="AH6778">
        <v>1300041544</v>
      </c>
      <c r="AI6778" t="s">
        <v>5310</v>
      </c>
    </row>
    <row r="6779" spans="1:35" x14ac:dyDescent="0.25">
      <c r="A6779" t="s">
        <v>4</v>
      </c>
      <c r="B6779" t="s">
        <v>496</v>
      </c>
      <c r="C6779">
        <v>2022</v>
      </c>
      <c r="D6779">
        <v>3000</v>
      </c>
      <c r="E6779">
        <v>400031064</v>
      </c>
      <c r="F6779">
        <v>300002441</v>
      </c>
      <c r="G6779">
        <v>1</v>
      </c>
      <c r="H6779" t="s">
        <v>498</v>
      </c>
      <c r="I6779" t="s">
        <v>12421</v>
      </c>
      <c r="J6779">
        <v>4800001546</v>
      </c>
      <c r="K6779" t="s">
        <v>12421</v>
      </c>
      <c r="L6779">
        <v>3000080502</v>
      </c>
      <c r="M6779" t="s">
        <v>586</v>
      </c>
      <c r="N6779">
        <v>6410037260</v>
      </c>
      <c r="O6779" t="s">
        <v>12349</v>
      </c>
      <c r="P6779">
        <v>105329</v>
      </c>
      <c r="Q6779" t="s">
        <v>7866</v>
      </c>
      <c r="R6779" t="s">
        <v>10445</v>
      </c>
      <c r="S6779">
        <v>12</v>
      </c>
      <c r="T6779">
        <v>0</v>
      </c>
      <c r="U6779" s="1">
        <v>31713.24</v>
      </c>
      <c r="V6779">
        <v>0</v>
      </c>
      <c r="W6779">
        <v>0</v>
      </c>
      <c r="X6779">
        <v>0</v>
      </c>
      <c r="Y6779" s="1">
        <v>96289.62</v>
      </c>
      <c r="Z6779">
        <v>0</v>
      </c>
      <c r="AA6779" s="1">
        <v>96289.62</v>
      </c>
      <c r="AB6779">
        <v>0</v>
      </c>
      <c r="AC6779">
        <v>0</v>
      </c>
      <c r="AF6779" s="1">
        <v>31713.24</v>
      </c>
      <c r="AH6779">
        <v>1300041544</v>
      </c>
      <c r="AI6779" t="s">
        <v>5310</v>
      </c>
    </row>
    <row r="6780" spans="1:35" x14ac:dyDescent="0.25">
      <c r="A6780" t="s">
        <v>4</v>
      </c>
      <c r="B6780" t="s">
        <v>496</v>
      </c>
      <c r="C6780">
        <v>2022</v>
      </c>
      <c r="D6780">
        <v>3000</v>
      </c>
      <c r="E6780">
        <v>400031064</v>
      </c>
      <c r="F6780">
        <v>300002441</v>
      </c>
      <c r="G6780">
        <v>1</v>
      </c>
      <c r="H6780" t="s">
        <v>498</v>
      </c>
      <c r="I6780" t="s">
        <v>12421</v>
      </c>
      <c r="J6780">
        <v>4800001546</v>
      </c>
      <c r="K6780" t="s">
        <v>12421</v>
      </c>
      <c r="L6780">
        <v>3000080502</v>
      </c>
      <c r="M6780" t="s">
        <v>586</v>
      </c>
      <c r="N6780">
        <v>6410037260</v>
      </c>
      <c r="O6780" t="s">
        <v>12349</v>
      </c>
      <c r="P6780">
        <v>105329</v>
      </c>
      <c r="Q6780" t="s">
        <v>7866</v>
      </c>
      <c r="R6780" t="s">
        <v>10402</v>
      </c>
      <c r="S6780">
        <v>6</v>
      </c>
      <c r="T6780">
        <v>0</v>
      </c>
      <c r="U6780">
        <v>596.04</v>
      </c>
      <c r="V6780">
        <v>0</v>
      </c>
      <c r="W6780">
        <v>0</v>
      </c>
      <c r="X6780">
        <v>0</v>
      </c>
      <c r="Y6780" s="1">
        <v>96289.62</v>
      </c>
      <c r="Z6780">
        <v>0</v>
      </c>
      <c r="AA6780" s="1">
        <v>96289.62</v>
      </c>
      <c r="AB6780">
        <v>0</v>
      </c>
      <c r="AC6780">
        <v>0</v>
      </c>
      <c r="AF6780">
        <v>596.04</v>
      </c>
      <c r="AH6780">
        <v>1300041544</v>
      </c>
      <c r="AI6780" t="s">
        <v>5310</v>
      </c>
    </row>
    <row r="6781" spans="1:35" x14ac:dyDescent="0.25">
      <c r="A6781" t="s">
        <v>4</v>
      </c>
      <c r="B6781" t="s">
        <v>496</v>
      </c>
      <c r="C6781">
        <v>2022</v>
      </c>
      <c r="D6781">
        <v>3000</v>
      </c>
      <c r="E6781">
        <v>400031064</v>
      </c>
      <c r="F6781">
        <v>300002441</v>
      </c>
      <c r="G6781">
        <v>1</v>
      </c>
      <c r="H6781" t="s">
        <v>498</v>
      </c>
      <c r="I6781" t="s">
        <v>12421</v>
      </c>
      <c r="J6781">
        <v>4800001546</v>
      </c>
      <c r="K6781" t="s">
        <v>12421</v>
      </c>
      <c r="L6781">
        <v>3000080598</v>
      </c>
      <c r="M6781" t="s">
        <v>586</v>
      </c>
      <c r="N6781">
        <v>6410037230</v>
      </c>
      <c r="O6781" t="s">
        <v>329</v>
      </c>
      <c r="P6781">
        <v>105329</v>
      </c>
      <c r="Q6781" t="s">
        <v>7866</v>
      </c>
      <c r="R6781" t="s">
        <v>10415</v>
      </c>
      <c r="S6781">
        <v>12</v>
      </c>
      <c r="T6781">
        <v>0</v>
      </c>
      <c r="U6781">
        <v>712.8</v>
      </c>
      <c r="V6781">
        <v>0</v>
      </c>
      <c r="W6781">
        <v>0</v>
      </c>
      <c r="X6781">
        <v>0</v>
      </c>
      <c r="Y6781" s="1">
        <v>439814.31</v>
      </c>
      <c r="Z6781">
        <v>0</v>
      </c>
      <c r="AA6781" s="1">
        <v>439814.31</v>
      </c>
      <c r="AB6781">
        <v>0</v>
      </c>
      <c r="AC6781">
        <v>0</v>
      </c>
      <c r="AF6781">
        <v>712.8</v>
      </c>
      <c r="AH6781">
        <v>1300041544</v>
      </c>
      <c r="AI6781" t="s">
        <v>5310</v>
      </c>
    </row>
    <row r="6782" spans="1:35" x14ac:dyDescent="0.25">
      <c r="A6782" t="s">
        <v>4</v>
      </c>
      <c r="B6782" t="s">
        <v>496</v>
      </c>
      <c r="C6782">
        <v>2022</v>
      </c>
      <c r="D6782">
        <v>3000</v>
      </c>
      <c r="E6782">
        <v>400031064</v>
      </c>
      <c r="F6782">
        <v>300002441</v>
      </c>
      <c r="G6782">
        <v>1</v>
      </c>
      <c r="H6782" t="s">
        <v>498</v>
      </c>
      <c r="I6782" t="s">
        <v>12421</v>
      </c>
      <c r="J6782">
        <v>4800001546</v>
      </c>
      <c r="K6782" t="s">
        <v>12421</v>
      </c>
      <c r="L6782">
        <v>3000080502</v>
      </c>
      <c r="M6782" t="s">
        <v>586</v>
      </c>
      <c r="N6782">
        <v>6410037260</v>
      </c>
      <c r="O6782" t="s">
        <v>12349</v>
      </c>
      <c r="P6782">
        <v>105329</v>
      </c>
      <c r="Q6782" t="s">
        <v>7866</v>
      </c>
      <c r="R6782" t="s">
        <v>12425</v>
      </c>
      <c r="S6782">
        <v>24</v>
      </c>
      <c r="T6782">
        <v>0</v>
      </c>
      <c r="U6782" s="1">
        <v>19159.2</v>
      </c>
      <c r="V6782">
        <v>0</v>
      </c>
      <c r="W6782">
        <v>0</v>
      </c>
      <c r="X6782">
        <v>0</v>
      </c>
      <c r="Y6782" s="1">
        <v>96289.62</v>
      </c>
      <c r="Z6782">
        <v>0</v>
      </c>
      <c r="AA6782" s="1">
        <v>96289.62</v>
      </c>
      <c r="AB6782">
        <v>0</v>
      </c>
      <c r="AC6782">
        <v>0</v>
      </c>
      <c r="AF6782" s="1">
        <v>19159.2</v>
      </c>
      <c r="AH6782">
        <v>1300041544</v>
      </c>
      <c r="AI6782" t="s">
        <v>5310</v>
      </c>
    </row>
    <row r="6783" spans="1:35" x14ac:dyDescent="0.25">
      <c r="A6783" t="s">
        <v>4</v>
      </c>
      <c r="B6783" t="s">
        <v>496</v>
      </c>
      <c r="C6783">
        <v>2022</v>
      </c>
      <c r="D6783">
        <v>3000</v>
      </c>
      <c r="E6783">
        <v>400031064</v>
      </c>
      <c r="F6783">
        <v>300002441</v>
      </c>
      <c r="G6783">
        <v>1</v>
      </c>
      <c r="H6783" t="s">
        <v>498</v>
      </c>
      <c r="I6783" t="s">
        <v>12421</v>
      </c>
      <c r="J6783">
        <v>4800001546</v>
      </c>
      <c r="K6783" t="s">
        <v>12421</v>
      </c>
      <c r="L6783">
        <v>3000080502</v>
      </c>
      <c r="M6783" t="s">
        <v>586</v>
      </c>
      <c r="N6783">
        <v>6410037260</v>
      </c>
      <c r="O6783" t="s">
        <v>12349</v>
      </c>
      <c r="P6783">
        <v>105329</v>
      </c>
      <c r="Q6783" t="s">
        <v>7866</v>
      </c>
      <c r="R6783" t="s">
        <v>12426</v>
      </c>
      <c r="S6783">
        <v>12</v>
      </c>
      <c r="T6783">
        <v>0</v>
      </c>
      <c r="U6783" s="1">
        <v>8390.16</v>
      </c>
      <c r="V6783">
        <v>0</v>
      </c>
      <c r="W6783">
        <v>0</v>
      </c>
      <c r="X6783">
        <v>0</v>
      </c>
      <c r="Y6783" s="1">
        <v>96289.62</v>
      </c>
      <c r="Z6783">
        <v>0</v>
      </c>
      <c r="AA6783" s="1">
        <v>96289.62</v>
      </c>
      <c r="AB6783">
        <v>0</v>
      </c>
      <c r="AC6783">
        <v>0</v>
      </c>
      <c r="AF6783" s="1">
        <v>8390.16</v>
      </c>
      <c r="AH6783">
        <v>1300041544</v>
      </c>
      <c r="AI6783" t="s">
        <v>5310</v>
      </c>
    </row>
    <row r="6784" spans="1:35" x14ac:dyDescent="0.25">
      <c r="A6784" t="s">
        <v>4</v>
      </c>
      <c r="B6784" t="s">
        <v>496</v>
      </c>
      <c r="C6784">
        <v>2022</v>
      </c>
      <c r="D6784">
        <v>3000</v>
      </c>
      <c r="E6784">
        <v>400031064</v>
      </c>
      <c r="F6784">
        <v>300002441</v>
      </c>
      <c r="G6784">
        <v>1</v>
      </c>
      <c r="H6784" t="s">
        <v>498</v>
      </c>
      <c r="I6784" t="s">
        <v>12421</v>
      </c>
      <c r="J6784">
        <v>4800001546</v>
      </c>
      <c r="K6784" t="s">
        <v>12421</v>
      </c>
      <c r="L6784">
        <v>3000080502</v>
      </c>
      <c r="M6784" t="s">
        <v>586</v>
      </c>
      <c r="N6784">
        <v>6410037260</v>
      </c>
      <c r="O6784" t="s">
        <v>12349</v>
      </c>
      <c r="P6784">
        <v>105329</v>
      </c>
      <c r="Q6784" t="s">
        <v>7866</v>
      </c>
      <c r="R6784" t="s">
        <v>12427</v>
      </c>
      <c r="S6784">
        <v>24</v>
      </c>
      <c r="T6784">
        <v>0</v>
      </c>
      <c r="U6784" s="1">
        <v>9875.2800000000007</v>
      </c>
      <c r="V6784">
        <v>0</v>
      </c>
      <c r="W6784">
        <v>0</v>
      </c>
      <c r="X6784">
        <v>0</v>
      </c>
      <c r="Y6784" s="1">
        <v>96289.62</v>
      </c>
      <c r="Z6784">
        <v>0</v>
      </c>
      <c r="AA6784" s="1">
        <v>96289.62</v>
      </c>
      <c r="AB6784">
        <v>0</v>
      </c>
      <c r="AC6784">
        <v>0</v>
      </c>
      <c r="AF6784" s="1">
        <v>9875.2800000000007</v>
      </c>
      <c r="AH6784">
        <v>1300041544</v>
      </c>
      <c r="AI6784" t="s">
        <v>5310</v>
      </c>
    </row>
    <row r="6785" spans="1:35" x14ac:dyDescent="0.25">
      <c r="A6785" t="s">
        <v>4</v>
      </c>
      <c r="B6785" t="s">
        <v>496</v>
      </c>
      <c r="C6785">
        <v>2022</v>
      </c>
      <c r="D6785">
        <v>3000</v>
      </c>
      <c r="E6785">
        <v>400031064</v>
      </c>
      <c r="F6785">
        <v>300002441</v>
      </c>
      <c r="G6785">
        <v>1</v>
      </c>
      <c r="H6785" t="s">
        <v>498</v>
      </c>
      <c r="I6785" t="s">
        <v>12421</v>
      </c>
      <c r="J6785">
        <v>4800001546</v>
      </c>
      <c r="K6785" t="s">
        <v>12421</v>
      </c>
      <c r="L6785">
        <v>3000080502</v>
      </c>
      <c r="M6785" t="s">
        <v>586</v>
      </c>
      <c r="N6785">
        <v>6410037260</v>
      </c>
      <c r="O6785" t="s">
        <v>12349</v>
      </c>
      <c r="P6785">
        <v>105329</v>
      </c>
      <c r="Q6785" t="s">
        <v>7866</v>
      </c>
      <c r="R6785" t="s">
        <v>12428</v>
      </c>
      <c r="S6785">
        <v>12</v>
      </c>
      <c r="T6785">
        <v>0</v>
      </c>
      <c r="U6785" s="1">
        <v>5317.92</v>
      </c>
      <c r="V6785">
        <v>0</v>
      </c>
      <c r="W6785">
        <v>0</v>
      </c>
      <c r="X6785">
        <v>0</v>
      </c>
      <c r="Y6785" s="1">
        <v>96289.62</v>
      </c>
      <c r="Z6785">
        <v>0</v>
      </c>
      <c r="AA6785" s="1">
        <v>96289.62</v>
      </c>
      <c r="AB6785">
        <v>0</v>
      </c>
      <c r="AC6785">
        <v>0</v>
      </c>
      <c r="AF6785" s="1">
        <v>5317.92</v>
      </c>
      <c r="AH6785">
        <v>1300041544</v>
      </c>
      <c r="AI6785" t="s">
        <v>5310</v>
      </c>
    </row>
    <row r="6786" spans="1:35" x14ac:dyDescent="0.25">
      <c r="A6786" t="s">
        <v>4</v>
      </c>
      <c r="B6786" t="s">
        <v>496</v>
      </c>
      <c r="C6786">
        <v>2022</v>
      </c>
      <c r="D6786">
        <v>3000</v>
      </c>
      <c r="E6786">
        <v>400031064</v>
      </c>
      <c r="F6786">
        <v>300002441</v>
      </c>
      <c r="G6786">
        <v>1</v>
      </c>
      <c r="H6786" t="s">
        <v>498</v>
      </c>
      <c r="I6786" t="s">
        <v>12421</v>
      </c>
      <c r="J6786">
        <v>4800001546</v>
      </c>
      <c r="K6786" t="s">
        <v>12421</v>
      </c>
      <c r="L6786">
        <v>3000080502</v>
      </c>
      <c r="M6786" t="s">
        <v>586</v>
      </c>
      <c r="N6786">
        <v>6410037260</v>
      </c>
      <c r="O6786" t="s">
        <v>12349</v>
      </c>
      <c r="P6786">
        <v>105329</v>
      </c>
      <c r="Q6786" t="s">
        <v>7866</v>
      </c>
      <c r="R6786" t="s">
        <v>12428</v>
      </c>
      <c r="S6786">
        <v>12</v>
      </c>
      <c r="T6786">
        <v>0</v>
      </c>
      <c r="U6786" s="1">
        <v>11254.68</v>
      </c>
      <c r="V6786">
        <v>0</v>
      </c>
      <c r="W6786">
        <v>0</v>
      </c>
      <c r="X6786">
        <v>0</v>
      </c>
      <c r="Y6786" s="1">
        <v>96289.62</v>
      </c>
      <c r="Z6786">
        <v>0</v>
      </c>
      <c r="AA6786" s="1">
        <v>96289.62</v>
      </c>
      <c r="AB6786">
        <v>0</v>
      </c>
      <c r="AC6786">
        <v>0</v>
      </c>
      <c r="AF6786" s="1">
        <v>11254.68</v>
      </c>
      <c r="AH6786">
        <v>1300041544</v>
      </c>
      <c r="AI6786" t="s">
        <v>5310</v>
      </c>
    </row>
    <row r="6787" spans="1:35" x14ac:dyDescent="0.25">
      <c r="A6787" t="s">
        <v>4</v>
      </c>
      <c r="B6787" t="s">
        <v>496</v>
      </c>
      <c r="C6787">
        <v>2022</v>
      </c>
      <c r="D6787">
        <v>3000</v>
      </c>
      <c r="E6787">
        <v>400031064</v>
      </c>
      <c r="F6787">
        <v>300002441</v>
      </c>
      <c r="G6787">
        <v>1</v>
      </c>
      <c r="H6787" t="s">
        <v>498</v>
      </c>
      <c r="I6787" t="s">
        <v>12421</v>
      </c>
      <c r="J6787">
        <v>4800001546</v>
      </c>
      <c r="K6787" t="s">
        <v>12421</v>
      </c>
      <c r="L6787">
        <v>3000080502</v>
      </c>
      <c r="M6787" t="s">
        <v>586</v>
      </c>
      <c r="N6787">
        <v>6410037260</v>
      </c>
      <c r="O6787" t="s">
        <v>12349</v>
      </c>
      <c r="P6787">
        <v>105329</v>
      </c>
      <c r="Q6787" t="s">
        <v>7866</v>
      </c>
      <c r="R6787" t="s">
        <v>10470</v>
      </c>
      <c r="S6787">
        <v>15</v>
      </c>
      <c r="T6787">
        <v>0</v>
      </c>
      <c r="U6787" s="1">
        <v>16207.05</v>
      </c>
      <c r="V6787">
        <v>0</v>
      </c>
      <c r="W6787">
        <v>0</v>
      </c>
      <c r="X6787">
        <v>0</v>
      </c>
      <c r="Y6787" s="1">
        <v>96289.62</v>
      </c>
      <c r="Z6787">
        <v>0</v>
      </c>
      <c r="AA6787" s="1">
        <v>96289.62</v>
      </c>
      <c r="AB6787">
        <v>0</v>
      </c>
      <c r="AC6787">
        <v>0</v>
      </c>
      <c r="AF6787" s="1">
        <v>16207.05</v>
      </c>
      <c r="AH6787">
        <v>1300041544</v>
      </c>
      <c r="AI6787" t="s">
        <v>5310</v>
      </c>
    </row>
    <row r="6788" spans="1:35" x14ac:dyDescent="0.25">
      <c r="A6788" t="s">
        <v>4</v>
      </c>
      <c r="B6788" t="s">
        <v>496</v>
      </c>
      <c r="C6788">
        <v>2022</v>
      </c>
      <c r="D6788">
        <v>3000</v>
      </c>
      <c r="E6788">
        <v>400031064</v>
      </c>
      <c r="F6788">
        <v>300002441</v>
      </c>
      <c r="G6788">
        <v>1</v>
      </c>
      <c r="H6788" t="s">
        <v>498</v>
      </c>
      <c r="I6788" t="s">
        <v>12421</v>
      </c>
      <c r="J6788">
        <v>4800001546</v>
      </c>
      <c r="K6788" t="s">
        <v>12421</v>
      </c>
      <c r="L6788">
        <v>3000080502</v>
      </c>
      <c r="M6788" t="s">
        <v>586</v>
      </c>
      <c r="N6788">
        <v>6410037260</v>
      </c>
      <c r="O6788" t="s">
        <v>12349</v>
      </c>
      <c r="P6788">
        <v>105329</v>
      </c>
      <c r="Q6788" t="s">
        <v>7866</v>
      </c>
      <c r="R6788" t="s">
        <v>10469</v>
      </c>
      <c r="S6788">
        <v>4</v>
      </c>
      <c r="T6788">
        <v>0</v>
      </c>
      <c r="U6788" s="1">
        <v>4355.92</v>
      </c>
      <c r="V6788">
        <v>0</v>
      </c>
      <c r="W6788">
        <v>0</v>
      </c>
      <c r="X6788">
        <v>0</v>
      </c>
      <c r="Y6788" s="1">
        <v>96289.62</v>
      </c>
      <c r="Z6788">
        <v>0</v>
      </c>
      <c r="AA6788" s="1">
        <v>96289.62</v>
      </c>
      <c r="AB6788">
        <v>0</v>
      </c>
      <c r="AC6788">
        <v>0</v>
      </c>
      <c r="AF6788" s="1">
        <v>4355.92</v>
      </c>
      <c r="AH6788">
        <v>1300041544</v>
      </c>
      <c r="AI6788" t="s">
        <v>5310</v>
      </c>
    </row>
    <row r="6789" spans="1:35" x14ac:dyDescent="0.25">
      <c r="A6789" t="s">
        <v>4</v>
      </c>
      <c r="B6789" t="s">
        <v>496</v>
      </c>
      <c r="C6789">
        <v>2022</v>
      </c>
      <c r="D6789">
        <v>3000</v>
      </c>
      <c r="E6789">
        <v>400031064</v>
      </c>
      <c r="F6789">
        <v>300002441</v>
      </c>
      <c r="G6789">
        <v>1</v>
      </c>
      <c r="H6789" t="s">
        <v>498</v>
      </c>
      <c r="I6789" t="s">
        <v>12421</v>
      </c>
      <c r="J6789">
        <v>4800001546</v>
      </c>
      <c r="K6789" t="s">
        <v>12421</v>
      </c>
      <c r="L6789">
        <v>3000080502</v>
      </c>
      <c r="M6789" t="s">
        <v>586</v>
      </c>
      <c r="N6789">
        <v>6410037260</v>
      </c>
      <c r="O6789" t="s">
        <v>12349</v>
      </c>
      <c r="P6789">
        <v>105329</v>
      </c>
      <c r="Q6789" t="s">
        <v>7866</v>
      </c>
      <c r="R6789" t="s">
        <v>12429</v>
      </c>
      <c r="S6789">
        <v>34</v>
      </c>
      <c r="T6789">
        <v>0</v>
      </c>
      <c r="U6789" s="1">
        <v>3719.94</v>
      </c>
      <c r="V6789">
        <v>0</v>
      </c>
      <c r="W6789">
        <v>0</v>
      </c>
      <c r="X6789">
        <v>0</v>
      </c>
      <c r="Y6789" s="1">
        <v>96289.62</v>
      </c>
      <c r="Z6789">
        <v>0</v>
      </c>
      <c r="AA6789" s="1">
        <v>96289.62</v>
      </c>
      <c r="AB6789">
        <v>0</v>
      </c>
      <c r="AC6789">
        <v>0</v>
      </c>
      <c r="AF6789" s="1">
        <v>3719.94</v>
      </c>
      <c r="AH6789">
        <v>1300041544</v>
      </c>
      <c r="AI6789" t="s">
        <v>5310</v>
      </c>
    </row>
    <row r="6790" spans="1:35" x14ac:dyDescent="0.25">
      <c r="A6790" t="s">
        <v>4</v>
      </c>
      <c r="B6790" t="s">
        <v>496</v>
      </c>
      <c r="C6790">
        <v>2022</v>
      </c>
      <c r="D6790">
        <v>3000</v>
      </c>
      <c r="E6790">
        <v>400031064</v>
      </c>
      <c r="F6790">
        <v>300002441</v>
      </c>
      <c r="G6790">
        <v>1</v>
      </c>
      <c r="H6790" t="s">
        <v>498</v>
      </c>
      <c r="I6790" t="s">
        <v>12421</v>
      </c>
      <c r="J6790">
        <v>4800001546</v>
      </c>
      <c r="K6790" t="s">
        <v>12421</v>
      </c>
      <c r="L6790">
        <v>3000080598</v>
      </c>
      <c r="M6790" t="s">
        <v>586</v>
      </c>
      <c r="N6790">
        <v>6410037230</v>
      </c>
      <c r="O6790" t="s">
        <v>329</v>
      </c>
      <c r="P6790">
        <v>105329</v>
      </c>
      <c r="Q6790" t="s">
        <v>7866</v>
      </c>
      <c r="R6790" t="s">
        <v>12430</v>
      </c>
      <c r="S6790">
        <v>3</v>
      </c>
      <c r="T6790">
        <v>0</v>
      </c>
      <c r="U6790" s="1">
        <v>16588.919999999998</v>
      </c>
      <c r="V6790">
        <v>0</v>
      </c>
      <c r="W6790">
        <v>0</v>
      </c>
      <c r="X6790">
        <v>0</v>
      </c>
      <c r="Y6790" s="1">
        <v>439814.31</v>
      </c>
      <c r="Z6790">
        <v>0</v>
      </c>
      <c r="AA6790" s="1">
        <v>439814.31</v>
      </c>
      <c r="AB6790">
        <v>0</v>
      </c>
      <c r="AC6790">
        <v>0</v>
      </c>
      <c r="AF6790" s="1">
        <v>16588.919999999998</v>
      </c>
      <c r="AH6790">
        <v>1300041544</v>
      </c>
      <c r="AI6790" t="s">
        <v>5310</v>
      </c>
    </row>
    <row r="6791" spans="1:35" x14ac:dyDescent="0.25">
      <c r="A6791" t="s">
        <v>4</v>
      </c>
      <c r="B6791" t="s">
        <v>496</v>
      </c>
      <c r="C6791">
        <v>2022</v>
      </c>
      <c r="D6791">
        <v>3000</v>
      </c>
      <c r="E6791">
        <v>400031064</v>
      </c>
      <c r="F6791">
        <v>300002441</v>
      </c>
      <c r="G6791">
        <v>1</v>
      </c>
      <c r="H6791" t="s">
        <v>498</v>
      </c>
      <c r="I6791" t="s">
        <v>12421</v>
      </c>
      <c r="J6791">
        <v>4800001546</v>
      </c>
      <c r="K6791" t="s">
        <v>12421</v>
      </c>
      <c r="L6791">
        <v>3000080598</v>
      </c>
      <c r="M6791" t="s">
        <v>586</v>
      </c>
      <c r="N6791">
        <v>6410037230</v>
      </c>
      <c r="O6791" t="s">
        <v>329</v>
      </c>
      <c r="P6791">
        <v>105329</v>
      </c>
      <c r="Q6791" t="s">
        <v>7866</v>
      </c>
      <c r="R6791" t="s">
        <v>10467</v>
      </c>
      <c r="S6791">
        <v>24</v>
      </c>
      <c r="T6791">
        <v>0</v>
      </c>
      <c r="U6791" s="1">
        <v>2971.44</v>
      </c>
      <c r="V6791">
        <v>0</v>
      </c>
      <c r="W6791">
        <v>0</v>
      </c>
      <c r="X6791">
        <v>0</v>
      </c>
      <c r="Y6791" s="1">
        <v>439814.31</v>
      </c>
      <c r="Z6791">
        <v>0</v>
      </c>
      <c r="AA6791" s="1">
        <v>439814.31</v>
      </c>
      <c r="AB6791">
        <v>0</v>
      </c>
      <c r="AC6791">
        <v>0</v>
      </c>
      <c r="AF6791" s="1">
        <v>2971.44</v>
      </c>
      <c r="AH6791">
        <v>1300041544</v>
      </c>
      <c r="AI6791" t="s">
        <v>5310</v>
      </c>
    </row>
    <row r="6792" spans="1:35" x14ac:dyDescent="0.25">
      <c r="A6792" t="s">
        <v>4</v>
      </c>
      <c r="B6792" t="s">
        <v>496</v>
      </c>
      <c r="C6792">
        <v>2022</v>
      </c>
      <c r="D6792">
        <v>3000</v>
      </c>
      <c r="E6792">
        <v>400031064</v>
      </c>
      <c r="F6792">
        <v>300002441</v>
      </c>
      <c r="G6792">
        <v>1</v>
      </c>
      <c r="H6792" t="s">
        <v>498</v>
      </c>
      <c r="I6792" t="s">
        <v>12421</v>
      </c>
      <c r="J6792">
        <v>4800001546</v>
      </c>
      <c r="K6792" t="s">
        <v>12421</v>
      </c>
      <c r="L6792">
        <v>3000080598</v>
      </c>
      <c r="M6792" t="s">
        <v>586</v>
      </c>
      <c r="N6792">
        <v>6410037230</v>
      </c>
      <c r="O6792" t="s">
        <v>329</v>
      </c>
      <c r="P6792">
        <v>105329</v>
      </c>
      <c r="Q6792" t="s">
        <v>7866</v>
      </c>
      <c r="R6792" t="s">
        <v>12423</v>
      </c>
      <c r="S6792">
        <v>10</v>
      </c>
      <c r="T6792">
        <v>0</v>
      </c>
      <c r="U6792">
        <v>830</v>
      </c>
      <c r="V6792">
        <v>0</v>
      </c>
      <c r="W6792">
        <v>0</v>
      </c>
      <c r="X6792">
        <v>0</v>
      </c>
      <c r="Y6792" s="1">
        <v>439814.31</v>
      </c>
      <c r="Z6792">
        <v>0</v>
      </c>
      <c r="AA6792" s="1">
        <v>439814.31</v>
      </c>
      <c r="AB6792">
        <v>0</v>
      </c>
      <c r="AC6792">
        <v>0</v>
      </c>
      <c r="AF6792">
        <v>830</v>
      </c>
      <c r="AH6792">
        <v>1300041544</v>
      </c>
      <c r="AI6792" t="s">
        <v>5310</v>
      </c>
    </row>
    <row r="6793" spans="1:35" x14ac:dyDescent="0.25">
      <c r="A6793" t="s">
        <v>4</v>
      </c>
      <c r="B6793" t="s">
        <v>496</v>
      </c>
      <c r="C6793">
        <v>2022</v>
      </c>
      <c r="D6793">
        <v>3000</v>
      </c>
      <c r="E6793">
        <v>400031064</v>
      </c>
      <c r="F6793">
        <v>300002441</v>
      </c>
      <c r="G6793">
        <v>1</v>
      </c>
      <c r="H6793" t="s">
        <v>498</v>
      </c>
      <c r="I6793" t="s">
        <v>12421</v>
      </c>
      <c r="J6793">
        <v>4800001546</v>
      </c>
      <c r="K6793" t="s">
        <v>12421</v>
      </c>
      <c r="L6793">
        <v>3000080598</v>
      </c>
      <c r="M6793" t="s">
        <v>586</v>
      </c>
      <c r="N6793">
        <v>6410037230</v>
      </c>
      <c r="O6793" t="s">
        <v>329</v>
      </c>
      <c r="P6793">
        <v>105329</v>
      </c>
      <c r="Q6793" t="s">
        <v>7866</v>
      </c>
      <c r="R6793" t="s">
        <v>12431</v>
      </c>
      <c r="S6793">
        <v>29</v>
      </c>
      <c r="T6793">
        <v>0</v>
      </c>
      <c r="U6793" s="1">
        <v>211731</v>
      </c>
      <c r="V6793">
        <v>0</v>
      </c>
      <c r="W6793">
        <v>0</v>
      </c>
      <c r="X6793">
        <v>0</v>
      </c>
      <c r="Y6793" s="1">
        <v>439814.31</v>
      </c>
      <c r="Z6793">
        <v>0</v>
      </c>
      <c r="AA6793" s="1">
        <v>439814.31</v>
      </c>
      <c r="AB6793">
        <v>0</v>
      </c>
      <c r="AC6793">
        <v>0</v>
      </c>
      <c r="AF6793" s="1">
        <v>211731</v>
      </c>
      <c r="AH6793">
        <v>1300041544</v>
      </c>
      <c r="AI6793" t="s">
        <v>5310</v>
      </c>
    </row>
    <row r="6794" spans="1:35" x14ac:dyDescent="0.25">
      <c r="A6794" t="s">
        <v>4</v>
      </c>
      <c r="B6794" t="s">
        <v>496</v>
      </c>
      <c r="C6794">
        <v>2022</v>
      </c>
      <c r="D6794">
        <v>3000</v>
      </c>
      <c r="E6794">
        <v>400031064</v>
      </c>
      <c r="F6794">
        <v>300002441</v>
      </c>
      <c r="G6794">
        <v>1</v>
      </c>
      <c r="H6794" t="s">
        <v>498</v>
      </c>
      <c r="I6794" t="s">
        <v>12421</v>
      </c>
      <c r="J6794">
        <v>4800001546</v>
      </c>
      <c r="K6794" t="s">
        <v>12421</v>
      </c>
      <c r="L6794">
        <v>3000080598</v>
      </c>
      <c r="M6794" t="s">
        <v>586</v>
      </c>
      <c r="N6794">
        <v>6410037230</v>
      </c>
      <c r="O6794" t="s">
        <v>329</v>
      </c>
      <c r="P6794">
        <v>105329</v>
      </c>
      <c r="Q6794" t="s">
        <v>7866</v>
      </c>
      <c r="R6794" t="s">
        <v>12432</v>
      </c>
      <c r="S6794">
        <v>2</v>
      </c>
      <c r="T6794">
        <v>0</v>
      </c>
      <c r="U6794" s="1">
        <v>12391.96</v>
      </c>
      <c r="V6794">
        <v>0</v>
      </c>
      <c r="W6794">
        <v>0</v>
      </c>
      <c r="X6794">
        <v>0</v>
      </c>
      <c r="Y6794" s="1">
        <v>439814.31</v>
      </c>
      <c r="Z6794">
        <v>0</v>
      </c>
      <c r="AA6794" s="1">
        <v>439814.31</v>
      </c>
      <c r="AB6794">
        <v>0</v>
      </c>
      <c r="AC6794">
        <v>0</v>
      </c>
      <c r="AF6794" s="1">
        <v>12391.96</v>
      </c>
      <c r="AH6794">
        <v>1300041544</v>
      </c>
      <c r="AI6794" t="s">
        <v>5310</v>
      </c>
    </row>
    <row r="6795" spans="1:35" x14ac:dyDescent="0.25">
      <c r="A6795" t="s">
        <v>4</v>
      </c>
      <c r="B6795" t="s">
        <v>496</v>
      </c>
      <c r="C6795">
        <v>2022</v>
      </c>
      <c r="D6795">
        <v>3000</v>
      </c>
      <c r="E6795">
        <v>400031064</v>
      </c>
      <c r="F6795">
        <v>300002441</v>
      </c>
      <c r="G6795">
        <v>1</v>
      </c>
      <c r="H6795" t="s">
        <v>498</v>
      </c>
      <c r="I6795" t="s">
        <v>12421</v>
      </c>
      <c r="J6795">
        <v>4800001546</v>
      </c>
      <c r="K6795" t="s">
        <v>12421</v>
      </c>
      <c r="L6795">
        <v>3000080598</v>
      </c>
      <c r="M6795" t="s">
        <v>586</v>
      </c>
      <c r="N6795">
        <v>6410037230</v>
      </c>
      <c r="O6795" t="s">
        <v>329</v>
      </c>
      <c r="P6795">
        <v>105329</v>
      </c>
      <c r="Q6795" t="s">
        <v>7866</v>
      </c>
      <c r="R6795" t="s">
        <v>12433</v>
      </c>
      <c r="S6795">
        <v>18</v>
      </c>
      <c r="T6795">
        <v>0</v>
      </c>
      <c r="U6795" s="1">
        <v>32617.8</v>
      </c>
      <c r="V6795">
        <v>0</v>
      </c>
      <c r="W6795">
        <v>0</v>
      </c>
      <c r="X6795">
        <v>0</v>
      </c>
      <c r="Y6795" s="1">
        <v>439814.31</v>
      </c>
      <c r="Z6795">
        <v>0</v>
      </c>
      <c r="AA6795" s="1">
        <v>439814.31</v>
      </c>
      <c r="AB6795">
        <v>0</v>
      </c>
      <c r="AC6795">
        <v>0</v>
      </c>
      <c r="AF6795" s="1">
        <v>32617.8</v>
      </c>
      <c r="AH6795">
        <v>1300041544</v>
      </c>
      <c r="AI6795" t="s">
        <v>5310</v>
      </c>
    </row>
    <row r="6796" spans="1:35" x14ac:dyDescent="0.25">
      <c r="A6796" t="s">
        <v>4</v>
      </c>
      <c r="B6796" t="s">
        <v>496</v>
      </c>
      <c r="C6796">
        <v>2022</v>
      </c>
      <c r="D6796">
        <v>3000</v>
      </c>
      <c r="E6796">
        <v>400031064</v>
      </c>
      <c r="F6796">
        <v>300002441</v>
      </c>
      <c r="G6796">
        <v>1</v>
      </c>
      <c r="H6796" t="s">
        <v>498</v>
      </c>
      <c r="I6796" t="s">
        <v>12421</v>
      </c>
      <c r="J6796">
        <v>4800001546</v>
      </c>
      <c r="K6796" t="s">
        <v>12421</v>
      </c>
      <c r="L6796">
        <v>3000080598</v>
      </c>
      <c r="M6796" t="s">
        <v>586</v>
      </c>
      <c r="N6796">
        <v>6410037230</v>
      </c>
      <c r="O6796" t="s">
        <v>329</v>
      </c>
      <c r="P6796">
        <v>105329</v>
      </c>
      <c r="Q6796" t="s">
        <v>7866</v>
      </c>
      <c r="R6796" t="s">
        <v>12434</v>
      </c>
      <c r="S6796">
        <v>87</v>
      </c>
      <c r="T6796">
        <v>0</v>
      </c>
      <c r="U6796" s="1">
        <v>358714.05</v>
      </c>
      <c r="V6796">
        <v>0</v>
      </c>
      <c r="W6796">
        <v>0</v>
      </c>
      <c r="X6796">
        <v>0</v>
      </c>
      <c r="Y6796" s="1">
        <v>439814.31</v>
      </c>
      <c r="Z6796">
        <v>0</v>
      </c>
      <c r="AA6796" s="1">
        <v>439814.31</v>
      </c>
      <c r="AB6796">
        <v>0</v>
      </c>
      <c r="AC6796">
        <v>0</v>
      </c>
      <c r="AF6796" s="1">
        <v>358714.05</v>
      </c>
      <c r="AH6796">
        <v>1300041544</v>
      </c>
      <c r="AI6796" t="s">
        <v>5310</v>
      </c>
    </row>
    <row r="6797" spans="1:35" x14ac:dyDescent="0.25">
      <c r="A6797" t="s">
        <v>4</v>
      </c>
      <c r="B6797" t="s">
        <v>496</v>
      </c>
      <c r="C6797">
        <v>2022</v>
      </c>
      <c r="D6797">
        <v>3000</v>
      </c>
      <c r="E6797">
        <v>400031064</v>
      </c>
      <c r="F6797">
        <v>300002441</v>
      </c>
      <c r="G6797">
        <v>1</v>
      </c>
      <c r="H6797" t="s">
        <v>498</v>
      </c>
      <c r="I6797" t="s">
        <v>12421</v>
      </c>
      <c r="J6797">
        <v>4800001546</v>
      </c>
      <c r="K6797" t="s">
        <v>12421</v>
      </c>
      <c r="L6797">
        <v>3000080598</v>
      </c>
      <c r="M6797" t="s">
        <v>586</v>
      </c>
      <c r="N6797">
        <v>6410037230</v>
      </c>
      <c r="O6797" t="s">
        <v>329</v>
      </c>
      <c r="P6797">
        <v>105329</v>
      </c>
      <c r="Q6797" t="s">
        <v>7866</v>
      </c>
      <c r="R6797" t="s">
        <v>12435</v>
      </c>
      <c r="S6797">
        <v>47</v>
      </c>
      <c r="T6797">
        <v>0</v>
      </c>
      <c r="U6797" s="1">
        <v>66295.850000000006</v>
      </c>
      <c r="V6797">
        <v>0</v>
      </c>
      <c r="W6797">
        <v>0</v>
      </c>
      <c r="X6797">
        <v>0</v>
      </c>
      <c r="Y6797" s="1">
        <v>439814.31</v>
      </c>
      <c r="Z6797">
        <v>0</v>
      </c>
      <c r="AA6797" s="1">
        <v>439814.31</v>
      </c>
      <c r="AB6797">
        <v>0</v>
      </c>
      <c r="AC6797">
        <v>0</v>
      </c>
      <c r="AF6797" s="1">
        <v>66295.850000000006</v>
      </c>
      <c r="AH6797">
        <v>1300041544</v>
      </c>
      <c r="AI6797" t="s">
        <v>5310</v>
      </c>
    </row>
    <row r="6798" spans="1:35" x14ac:dyDescent="0.25">
      <c r="A6798" t="s">
        <v>4</v>
      </c>
      <c r="B6798" t="s">
        <v>496</v>
      </c>
      <c r="C6798">
        <v>2022</v>
      </c>
      <c r="D6798">
        <v>3000</v>
      </c>
      <c r="E6798">
        <v>400031064</v>
      </c>
      <c r="F6798">
        <v>300002441</v>
      </c>
      <c r="G6798">
        <v>1</v>
      </c>
      <c r="H6798" t="s">
        <v>498</v>
      </c>
      <c r="I6798" t="s">
        <v>12421</v>
      </c>
      <c r="J6798">
        <v>4800001546</v>
      </c>
      <c r="K6798" t="s">
        <v>12421</v>
      </c>
      <c r="L6798">
        <v>3000080598</v>
      </c>
      <c r="M6798" t="s">
        <v>586</v>
      </c>
      <c r="N6798">
        <v>6410037230</v>
      </c>
      <c r="O6798" t="s">
        <v>329</v>
      </c>
      <c r="P6798">
        <v>105329</v>
      </c>
      <c r="Q6798" t="s">
        <v>7866</v>
      </c>
      <c r="R6798" t="s">
        <v>10415</v>
      </c>
      <c r="S6798">
        <v>163</v>
      </c>
      <c r="T6798">
        <v>0</v>
      </c>
      <c r="U6798" s="1">
        <v>9682.2000000000007</v>
      </c>
      <c r="V6798">
        <v>0</v>
      </c>
      <c r="W6798">
        <v>0</v>
      </c>
      <c r="X6798">
        <v>0</v>
      </c>
      <c r="Y6798" s="1">
        <v>439814.31</v>
      </c>
      <c r="Z6798">
        <v>0</v>
      </c>
      <c r="AA6798" s="1">
        <v>439814.31</v>
      </c>
      <c r="AB6798">
        <v>0</v>
      </c>
      <c r="AC6798">
        <v>0</v>
      </c>
      <c r="AF6798" s="1">
        <v>9682.2000000000007</v>
      </c>
      <c r="AH6798">
        <v>1300041544</v>
      </c>
      <c r="AI6798" t="s">
        <v>5310</v>
      </c>
    </row>
    <row r="6799" spans="1:35" x14ac:dyDescent="0.25">
      <c r="A6799" t="s">
        <v>4</v>
      </c>
      <c r="B6799" t="s">
        <v>496</v>
      </c>
      <c r="C6799">
        <v>2022</v>
      </c>
      <c r="D6799">
        <v>3000</v>
      </c>
      <c r="E6799">
        <v>400031064</v>
      </c>
      <c r="F6799">
        <v>300002441</v>
      </c>
      <c r="G6799">
        <v>1</v>
      </c>
      <c r="H6799" t="s">
        <v>498</v>
      </c>
      <c r="I6799" t="s">
        <v>12421</v>
      </c>
      <c r="J6799">
        <v>4800001546</v>
      </c>
      <c r="K6799" t="s">
        <v>12421</v>
      </c>
      <c r="L6799">
        <v>3000080598</v>
      </c>
      <c r="M6799" t="s">
        <v>586</v>
      </c>
      <c r="N6799">
        <v>6410037230</v>
      </c>
      <c r="O6799" t="s">
        <v>329</v>
      </c>
      <c r="P6799">
        <v>105329</v>
      </c>
      <c r="Q6799" t="s">
        <v>7866</v>
      </c>
      <c r="R6799" t="s">
        <v>11446</v>
      </c>
      <c r="S6799">
        <v>179</v>
      </c>
      <c r="T6799">
        <v>0</v>
      </c>
      <c r="U6799" s="1">
        <v>278078.28999999998</v>
      </c>
      <c r="V6799">
        <v>0</v>
      </c>
      <c r="W6799">
        <v>0</v>
      </c>
      <c r="X6799">
        <v>0</v>
      </c>
      <c r="Y6799" s="1">
        <v>439814.31</v>
      </c>
      <c r="Z6799">
        <v>0</v>
      </c>
      <c r="AA6799" s="1">
        <v>439814.31</v>
      </c>
      <c r="AB6799">
        <v>0</v>
      </c>
      <c r="AC6799">
        <v>0</v>
      </c>
      <c r="AF6799" s="1">
        <v>278078.28999999998</v>
      </c>
      <c r="AH6799">
        <v>1300041544</v>
      </c>
      <c r="AI6799" t="s">
        <v>5310</v>
      </c>
    </row>
    <row r="6800" spans="1:35" x14ac:dyDescent="0.25">
      <c r="A6800" t="s">
        <v>4</v>
      </c>
      <c r="B6800" t="s">
        <v>496</v>
      </c>
      <c r="C6800">
        <v>2022</v>
      </c>
      <c r="D6800">
        <v>3000</v>
      </c>
      <c r="E6800">
        <v>400031064</v>
      </c>
      <c r="F6800">
        <v>300002441</v>
      </c>
      <c r="G6800">
        <v>1</v>
      </c>
      <c r="H6800" t="s">
        <v>498</v>
      </c>
      <c r="I6800" t="s">
        <v>12421</v>
      </c>
      <c r="J6800">
        <v>4800001546</v>
      </c>
      <c r="K6800" t="s">
        <v>12421</v>
      </c>
      <c r="L6800">
        <v>3000080598</v>
      </c>
      <c r="M6800" t="s">
        <v>586</v>
      </c>
      <c r="N6800">
        <v>6410037230</v>
      </c>
      <c r="O6800" t="s">
        <v>329</v>
      </c>
      <c r="P6800">
        <v>105329</v>
      </c>
      <c r="Q6800" t="s">
        <v>7866</v>
      </c>
      <c r="R6800" t="s">
        <v>10418</v>
      </c>
      <c r="S6800">
        <v>476</v>
      </c>
      <c r="T6800">
        <v>0</v>
      </c>
      <c r="U6800" s="1">
        <v>8796.48</v>
      </c>
      <c r="V6800">
        <v>0</v>
      </c>
      <c r="W6800">
        <v>0</v>
      </c>
      <c r="X6800">
        <v>0</v>
      </c>
      <c r="Y6800" s="1">
        <v>439814.31</v>
      </c>
      <c r="Z6800">
        <v>0</v>
      </c>
      <c r="AA6800" s="1">
        <v>439814.31</v>
      </c>
      <c r="AB6800">
        <v>0</v>
      </c>
      <c r="AC6800">
        <v>0</v>
      </c>
      <c r="AF6800" s="1">
        <v>8796.48</v>
      </c>
      <c r="AH6800">
        <v>1300041544</v>
      </c>
      <c r="AI6800" t="s">
        <v>5310</v>
      </c>
    </row>
    <row r="6801" spans="1:35" x14ac:dyDescent="0.25">
      <c r="A6801" t="s">
        <v>4</v>
      </c>
      <c r="B6801" t="s">
        <v>496</v>
      </c>
      <c r="C6801">
        <v>2022</v>
      </c>
      <c r="D6801">
        <v>3000</v>
      </c>
      <c r="E6801">
        <v>400031064</v>
      </c>
      <c r="F6801">
        <v>300002441</v>
      </c>
      <c r="G6801">
        <v>1</v>
      </c>
      <c r="H6801" t="s">
        <v>498</v>
      </c>
      <c r="I6801" t="s">
        <v>12421</v>
      </c>
      <c r="J6801">
        <v>4800001546</v>
      </c>
      <c r="K6801" t="s">
        <v>12421</v>
      </c>
      <c r="L6801">
        <v>3000080598</v>
      </c>
      <c r="M6801" t="s">
        <v>586</v>
      </c>
      <c r="N6801">
        <v>6410037230</v>
      </c>
      <c r="O6801" t="s">
        <v>329</v>
      </c>
      <c r="P6801">
        <v>105329</v>
      </c>
      <c r="Q6801" t="s">
        <v>7866</v>
      </c>
      <c r="R6801" t="s">
        <v>10421</v>
      </c>
      <c r="S6801">
        <v>54</v>
      </c>
      <c r="T6801">
        <v>0</v>
      </c>
      <c r="U6801" s="1">
        <v>8247.9599999999991</v>
      </c>
      <c r="V6801">
        <v>0</v>
      </c>
      <c r="W6801">
        <v>0</v>
      </c>
      <c r="X6801">
        <v>0</v>
      </c>
      <c r="Y6801" s="1">
        <v>439814.31</v>
      </c>
      <c r="Z6801">
        <v>0</v>
      </c>
      <c r="AA6801" s="1">
        <v>439814.31</v>
      </c>
      <c r="AB6801">
        <v>0</v>
      </c>
      <c r="AC6801">
        <v>0</v>
      </c>
      <c r="AF6801" s="1">
        <v>8247.9599999999991</v>
      </c>
      <c r="AH6801">
        <v>1300041544</v>
      </c>
      <c r="AI6801" t="s">
        <v>5310</v>
      </c>
    </row>
    <row r="6802" spans="1:35" x14ac:dyDescent="0.25">
      <c r="A6802" t="s">
        <v>4</v>
      </c>
      <c r="B6802" t="s">
        <v>496</v>
      </c>
      <c r="C6802">
        <v>2022</v>
      </c>
      <c r="D6802">
        <v>3000</v>
      </c>
      <c r="E6802">
        <v>400031064</v>
      </c>
      <c r="F6802">
        <v>300002441</v>
      </c>
      <c r="G6802">
        <v>1</v>
      </c>
      <c r="H6802" t="s">
        <v>498</v>
      </c>
      <c r="I6802" t="s">
        <v>12421</v>
      </c>
      <c r="J6802">
        <v>4800001546</v>
      </c>
      <c r="K6802" t="s">
        <v>12421</v>
      </c>
      <c r="L6802">
        <v>3000080598</v>
      </c>
      <c r="M6802" t="s">
        <v>586</v>
      </c>
      <c r="N6802">
        <v>6410037230</v>
      </c>
      <c r="O6802" t="s">
        <v>329</v>
      </c>
      <c r="P6802">
        <v>105329</v>
      </c>
      <c r="Q6802" t="s">
        <v>7866</v>
      </c>
      <c r="R6802" t="s">
        <v>10419</v>
      </c>
      <c r="S6802">
        <v>572</v>
      </c>
      <c r="T6802">
        <v>0</v>
      </c>
      <c r="U6802" s="1">
        <v>92698.32</v>
      </c>
      <c r="V6802">
        <v>0</v>
      </c>
      <c r="W6802">
        <v>0</v>
      </c>
      <c r="X6802">
        <v>0</v>
      </c>
      <c r="Y6802" s="1">
        <v>439814.31</v>
      </c>
      <c r="Z6802">
        <v>0</v>
      </c>
      <c r="AA6802" s="1">
        <v>439814.31</v>
      </c>
      <c r="AB6802">
        <v>0</v>
      </c>
      <c r="AC6802">
        <v>0</v>
      </c>
      <c r="AF6802" s="1">
        <v>92698.32</v>
      </c>
      <c r="AH6802">
        <v>1300041544</v>
      </c>
      <c r="AI6802" t="s">
        <v>5310</v>
      </c>
    </row>
    <row r="6803" spans="1:35" x14ac:dyDescent="0.25">
      <c r="A6803" t="s">
        <v>4</v>
      </c>
      <c r="B6803" t="s">
        <v>496</v>
      </c>
      <c r="C6803">
        <v>2022</v>
      </c>
      <c r="D6803">
        <v>3000</v>
      </c>
      <c r="E6803">
        <v>400031064</v>
      </c>
      <c r="F6803">
        <v>300002441</v>
      </c>
      <c r="G6803">
        <v>1</v>
      </c>
      <c r="H6803" t="s">
        <v>498</v>
      </c>
      <c r="I6803" t="s">
        <v>12421</v>
      </c>
      <c r="J6803">
        <v>4800001546</v>
      </c>
      <c r="K6803" t="s">
        <v>12421</v>
      </c>
      <c r="L6803">
        <v>3000080598</v>
      </c>
      <c r="M6803" t="s">
        <v>586</v>
      </c>
      <c r="N6803">
        <v>6410037230</v>
      </c>
      <c r="O6803" t="s">
        <v>329</v>
      </c>
      <c r="P6803">
        <v>105329</v>
      </c>
      <c r="Q6803" t="s">
        <v>7866</v>
      </c>
      <c r="R6803" t="s">
        <v>11451</v>
      </c>
      <c r="S6803">
        <v>20</v>
      </c>
      <c r="T6803">
        <v>0</v>
      </c>
      <c r="U6803" s="1">
        <v>3120</v>
      </c>
      <c r="V6803">
        <v>0</v>
      </c>
      <c r="W6803">
        <v>0</v>
      </c>
      <c r="X6803">
        <v>0</v>
      </c>
      <c r="Y6803" s="1">
        <v>439814.31</v>
      </c>
      <c r="Z6803">
        <v>0</v>
      </c>
      <c r="AA6803" s="1">
        <v>439814.31</v>
      </c>
      <c r="AB6803">
        <v>0</v>
      </c>
      <c r="AC6803">
        <v>0</v>
      </c>
      <c r="AF6803" s="1">
        <v>3120</v>
      </c>
      <c r="AH6803">
        <v>1300041544</v>
      </c>
      <c r="AI6803" t="s">
        <v>5310</v>
      </c>
    </row>
    <row r="6804" spans="1:35" x14ac:dyDescent="0.25">
      <c r="A6804" t="s">
        <v>4</v>
      </c>
      <c r="B6804" t="s">
        <v>496</v>
      </c>
      <c r="C6804">
        <v>2022</v>
      </c>
      <c r="D6804">
        <v>3000</v>
      </c>
      <c r="E6804">
        <v>400031064</v>
      </c>
      <c r="F6804">
        <v>300002441</v>
      </c>
      <c r="G6804">
        <v>1</v>
      </c>
      <c r="H6804" t="s">
        <v>498</v>
      </c>
      <c r="I6804" t="s">
        <v>12421</v>
      </c>
      <c r="J6804">
        <v>4800001546</v>
      </c>
      <c r="K6804" t="s">
        <v>12421</v>
      </c>
      <c r="L6804">
        <v>3000080502</v>
      </c>
      <c r="M6804" t="s">
        <v>586</v>
      </c>
      <c r="N6804">
        <v>6410037260</v>
      </c>
      <c r="O6804" t="s">
        <v>12349</v>
      </c>
      <c r="P6804">
        <v>105329</v>
      </c>
      <c r="Q6804" t="s">
        <v>7866</v>
      </c>
      <c r="R6804" t="s">
        <v>12436</v>
      </c>
      <c r="S6804">
        <v>6</v>
      </c>
      <c r="T6804">
        <v>0</v>
      </c>
      <c r="U6804" s="1">
        <v>22114.32</v>
      </c>
      <c r="V6804">
        <v>0</v>
      </c>
      <c r="W6804">
        <v>0</v>
      </c>
      <c r="X6804">
        <v>0</v>
      </c>
      <c r="Y6804" s="1">
        <v>96289.62</v>
      </c>
      <c r="Z6804">
        <v>0</v>
      </c>
      <c r="AA6804" s="1">
        <v>96289.62</v>
      </c>
      <c r="AB6804">
        <v>0</v>
      </c>
      <c r="AC6804">
        <v>0</v>
      </c>
      <c r="AF6804" s="1">
        <v>22114.32</v>
      </c>
      <c r="AH6804">
        <v>1300041544</v>
      </c>
      <c r="AI6804" t="s">
        <v>5310</v>
      </c>
    </row>
    <row r="6805" spans="1:35" x14ac:dyDescent="0.25">
      <c r="A6805" t="s">
        <v>4</v>
      </c>
      <c r="B6805" t="s">
        <v>496</v>
      </c>
      <c r="C6805">
        <v>2022</v>
      </c>
      <c r="D6805">
        <v>3000</v>
      </c>
      <c r="E6805">
        <v>400031064</v>
      </c>
      <c r="F6805">
        <v>300002441</v>
      </c>
      <c r="G6805">
        <v>1</v>
      </c>
      <c r="H6805" t="s">
        <v>498</v>
      </c>
      <c r="I6805" t="s">
        <v>12421</v>
      </c>
      <c r="J6805">
        <v>4800001546</v>
      </c>
      <c r="K6805" t="s">
        <v>12421</v>
      </c>
      <c r="L6805">
        <v>3000080502</v>
      </c>
      <c r="M6805" t="s">
        <v>586</v>
      </c>
      <c r="N6805">
        <v>6410037260</v>
      </c>
      <c r="O6805" t="s">
        <v>12349</v>
      </c>
      <c r="P6805">
        <v>105329</v>
      </c>
      <c r="Q6805" t="s">
        <v>7866</v>
      </c>
      <c r="R6805" t="s">
        <v>12437</v>
      </c>
      <c r="S6805">
        <v>6</v>
      </c>
      <c r="T6805">
        <v>0</v>
      </c>
      <c r="U6805" s="1">
        <v>8100.72</v>
      </c>
      <c r="V6805">
        <v>0</v>
      </c>
      <c r="W6805">
        <v>0</v>
      </c>
      <c r="X6805">
        <v>0</v>
      </c>
      <c r="Y6805" s="1">
        <v>96289.62</v>
      </c>
      <c r="Z6805">
        <v>0</v>
      </c>
      <c r="AA6805" s="1">
        <v>96289.62</v>
      </c>
      <c r="AB6805">
        <v>0</v>
      </c>
      <c r="AC6805">
        <v>0</v>
      </c>
      <c r="AF6805" s="1">
        <v>8100.72</v>
      </c>
      <c r="AH6805">
        <v>1300041544</v>
      </c>
      <c r="AI6805" t="s">
        <v>5310</v>
      </c>
    </row>
    <row r="6806" spans="1:35" x14ac:dyDescent="0.25">
      <c r="A6806" t="s">
        <v>4</v>
      </c>
      <c r="B6806" t="s">
        <v>496</v>
      </c>
      <c r="C6806">
        <v>2022</v>
      </c>
      <c r="D6806">
        <v>3000</v>
      </c>
      <c r="E6806">
        <v>400031064</v>
      </c>
      <c r="F6806">
        <v>300002441</v>
      </c>
      <c r="G6806">
        <v>1</v>
      </c>
      <c r="H6806" t="s">
        <v>498</v>
      </c>
      <c r="I6806" t="s">
        <v>12421</v>
      </c>
      <c r="J6806">
        <v>4800001546</v>
      </c>
      <c r="K6806" t="s">
        <v>12421</v>
      </c>
      <c r="L6806">
        <v>3000080502</v>
      </c>
      <c r="M6806" t="s">
        <v>586</v>
      </c>
      <c r="N6806">
        <v>6410037260</v>
      </c>
      <c r="O6806" t="s">
        <v>12349</v>
      </c>
      <c r="P6806">
        <v>105329</v>
      </c>
      <c r="Q6806" t="s">
        <v>7866</v>
      </c>
      <c r="R6806" t="s">
        <v>12438</v>
      </c>
      <c r="S6806">
        <v>12</v>
      </c>
      <c r="T6806">
        <v>0</v>
      </c>
      <c r="U6806" s="1">
        <v>26646.12</v>
      </c>
      <c r="V6806">
        <v>0</v>
      </c>
      <c r="W6806">
        <v>0</v>
      </c>
      <c r="X6806">
        <v>0</v>
      </c>
      <c r="Y6806" s="1">
        <v>96289.62</v>
      </c>
      <c r="Z6806">
        <v>0</v>
      </c>
      <c r="AA6806" s="1">
        <v>96289.62</v>
      </c>
      <c r="AB6806">
        <v>0</v>
      </c>
      <c r="AC6806">
        <v>0</v>
      </c>
      <c r="AF6806" s="1">
        <v>26646.12</v>
      </c>
      <c r="AH6806">
        <v>1300041544</v>
      </c>
      <c r="AI6806" t="s">
        <v>5310</v>
      </c>
    </row>
    <row r="6807" spans="1:35" x14ac:dyDescent="0.25">
      <c r="A6807" t="s">
        <v>4</v>
      </c>
      <c r="B6807" t="s">
        <v>496</v>
      </c>
      <c r="C6807">
        <v>2022</v>
      </c>
      <c r="D6807">
        <v>3000</v>
      </c>
      <c r="E6807">
        <v>400031064</v>
      </c>
      <c r="F6807">
        <v>300002441</v>
      </c>
      <c r="G6807">
        <v>1</v>
      </c>
      <c r="H6807" t="s">
        <v>498</v>
      </c>
      <c r="I6807" t="s">
        <v>12421</v>
      </c>
      <c r="J6807">
        <v>4800001546</v>
      </c>
      <c r="K6807" t="s">
        <v>12421</v>
      </c>
      <c r="L6807">
        <v>3000080598</v>
      </c>
      <c r="M6807" t="s">
        <v>586</v>
      </c>
      <c r="N6807">
        <v>6410037230</v>
      </c>
      <c r="O6807" t="s">
        <v>329</v>
      </c>
      <c r="P6807">
        <v>105329</v>
      </c>
      <c r="Q6807" t="s">
        <v>7866</v>
      </c>
      <c r="R6807" t="s">
        <v>12439</v>
      </c>
      <c r="S6807">
        <v>78</v>
      </c>
      <c r="T6807">
        <v>0</v>
      </c>
      <c r="U6807" s="1">
        <v>171564.12</v>
      </c>
      <c r="V6807">
        <v>0</v>
      </c>
      <c r="W6807">
        <v>0</v>
      </c>
      <c r="X6807">
        <v>0</v>
      </c>
      <c r="Y6807" s="1">
        <v>439814.31</v>
      </c>
      <c r="Z6807">
        <v>0</v>
      </c>
      <c r="AA6807" s="1">
        <v>439814.31</v>
      </c>
      <c r="AB6807">
        <v>0</v>
      </c>
      <c r="AC6807">
        <v>0</v>
      </c>
      <c r="AF6807" s="1">
        <v>171564.12</v>
      </c>
      <c r="AH6807">
        <v>1300041544</v>
      </c>
      <c r="AI6807" t="s">
        <v>5310</v>
      </c>
    </row>
    <row r="6808" spans="1:35" x14ac:dyDescent="0.25">
      <c r="A6808" t="s">
        <v>4</v>
      </c>
      <c r="B6808" t="s">
        <v>496</v>
      </c>
      <c r="C6808">
        <v>2022</v>
      </c>
      <c r="D6808">
        <v>3000</v>
      </c>
      <c r="E6808">
        <v>400031064</v>
      </c>
      <c r="F6808">
        <v>300002441</v>
      </c>
      <c r="G6808">
        <v>1</v>
      </c>
      <c r="H6808" t="s">
        <v>498</v>
      </c>
      <c r="I6808" t="s">
        <v>12421</v>
      </c>
      <c r="J6808">
        <v>4800001546</v>
      </c>
      <c r="K6808" t="s">
        <v>12421</v>
      </c>
      <c r="L6808">
        <v>3000080598</v>
      </c>
      <c r="M6808" t="s">
        <v>586</v>
      </c>
      <c r="N6808">
        <v>6410037230</v>
      </c>
      <c r="O6808" t="s">
        <v>329</v>
      </c>
      <c r="P6808">
        <v>105329</v>
      </c>
      <c r="Q6808" t="s">
        <v>7866</v>
      </c>
      <c r="R6808" t="s">
        <v>12440</v>
      </c>
      <c r="S6808">
        <v>42</v>
      </c>
      <c r="T6808">
        <v>0</v>
      </c>
      <c r="U6808" s="1">
        <v>76164.479999999996</v>
      </c>
      <c r="V6808">
        <v>0</v>
      </c>
      <c r="W6808">
        <v>0</v>
      </c>
      <c r="X6808">
        <v>0</v>
      </c>
      <c r="Y6808" s="1">
        <v>439814.31</v>
      </c>
      <c r="Z6808">
        <v>0</v>
      </c>
      <c r="AA6808" s="1">
        <v>439814.31</v>
      </c>
      <c r="AB6808">
        <v>0</v>
      </c>
      <c r="AC6808">
        <v>0</v>
      </c>
      <c r="AF6808" s="1">
        <v>76164.479999999996</v>
      </c>
      <c r="AH6808">
        <v>1300041544</v>
      </c>
      <c r="AI6808" t="s">
        <v>5310</v>
      </c>
    </row>
    <row r="6809" spans="1:35" x14ac:dyDescent="0.25">
      <c r="A6809" t="s">
        <v>4</v>
      </c>
      <c r="B6809" t="s">
        <v>496</v>
      </c>
      <c r="C6809">
        <v>2022</v>
      </c>
      <c r="D6809">
        <v>3000</v>
      </c>
      <c r="E6809">
        <v>400031064</v>
      </c>
      <c r="F6809">
        <v>300002441</v>
      </c>
      <c r="G6809">
        <v>1</v>
      </c>
      <c r="H6809" t="s">
        <v>498</v>
      </c>
      <c r="I6809" t="s">
        <v>12421</v>
      </c>
      <c r="J6809">
        <v>4800001546</v>
      </c>
      <c r="K6809" t="s">
        <v>12421</v>
      </c>
      <c r="L6809">
        <v>3000080502</v>
      </c>
      <c r="M6809" t="s">
        <v>586</v>
      </c>
      <c r="N6809">
        <v>6410037260</v>
      </c>
      <c r="O6809" t="s">
        <v>12349</v>
      </c>
      <c r="P6809">
        <v>105329</v>
      </c>
      <c r="Q6809" t="s">
        <v>7866</v>
      </c>
      <c r="R6809" t="s">
        <v>12441</v>
      </c>
      <c r="S6809">
        <v>6</v>
      </c>
      <c r="T6809">
        <v>0</v>
      </c>
      <c r="U6809" s="1">
        <v>12723.48</v>
      </c>
      <c r="V6809">
        <v>0</v>
      </c>
      <c r="W6809">
        <v>0</v>
      </c>
      <c r="X6809">
        <v>0</v>
      </c>
      <c r="Y6809" s="1">
        <v>96289.62</v>
      </c>
      <c r="Z6809">
        <v>0</v>
      </c>
      <c r="AA6809" s="1">
        <v>96289.62</v>
      </c>
      <c r="AB6809">
        <v>0</v>
      </c>
      <c r="AC6809">
        <v>0</v>
      </c>
      <c r="AF6809" s="1">
        <v>12723.48</v>
      </c>
      <c r="AH6809">
        <v>1300041544</v>
      </c>
      <c r="AI6809" t="s">
        <v>5310</v>
      </c>
    </row>
    <row r="6810" spans="1:35" x14ac:dyDescent="0.25">
      <c r="A6810" t="s">
        <v>4</v>
      </c>
      <c r="B6810" t="s">
        <v>496</v>
      </c>
      <c r="C6810">
        <v>2022</v>
      </c>
      <c r="D6810">
        <v>3000</v>
      </c>
      <c r="E6810">
        <v>400031064</v>
      </c>
      <c r="F6810">
        <v>300002441</v>
      </c>
      <c r="G6810">
        <v>1</v>
      </c>
      <c r="H6810" t="s">
        <v>498</v>
      </c>
      <c r="I6810" t="s">
        <v>12421</v>
      </c>
      <c r="J6810">
        <v>4800001546</v>
      </c>
      <c r="K6810" t="s">
        <v>12421</v>
      </c>
      <c r="L6810">
        <v>3000080598</v>
      </c>
      <c r="M6810" t="s">
        <v>586</v>
      </c>
      <c r="N6810">
        <v>6410037230</v>
      </c>
      <c r="O6810" t="s">
        <v>329</v>
      </c>
      <c r="P6810">
        <v>105329</v>
      </c>
      <c r="Q6810" t="s">
        <v>7866</v>
      </c>
      <c r="R6810" t="s">
        <v>11831</v>
      </c>
      <c r="S6810" s="1">
        <v>3400</v>
      </c>
      <c r="T6810">
        <v>0</v>
      </c>
      <c r="U6810" s="1">
        <v>157080</v>
      </c>
      <c r="V6810">
        <v>0</v>
      </c>
      <c r="W6810">
        <v>0</v>
      </c>
      <c r="X6810">
        <v>0</v>
      </c>
      <c r="Y6810" s="1">
        <v>439814.31</v>
      </c>
      <c r="Z6810">
        <v>0</v>
      </c>
      <c r="AA6810" s="1">
        <v>439814.31</v>
      </c>
      <c r="AB6810">
        <v>0</v>
      </c>
      <c r="AC6810">
        <v>0</v>
      </c>
      <c r="AF6810" s="1">
        <v>157080</v>
      </c>
      <c r="AH6810">
        <v>1300041544</v>
      </c>
      <c r="AI6810" t="s">
        <v>5310</v>
      </c>
    </row>
    <row r="6811" spans="1:35" x14ac:dyDescent="0.25">
      <c r="A6811" t="s">
        <v>4</v>
      </c>
      <c r="B6811" t="s">
        <v>496</v>
      </c>
      <c r="C6811">
        <v>2022</v>
      </c>
      <c r="D6811">
        <v>3000</v>
      </c>
      <c r="E6811">
        <v>400031064</v>
      </c>
      <c r="F6811">
        <v>300002441</v>
      </c>
      <c r="G6811">
        <v>1</v>
      </c>
      <c r="H6811" t="s">
        <v>498</v>
      </c>
      <c r="I6811" t="s">
        <v>12421</v>
      </c>
      <c r="J6811">
        <v>4800001546</v>
      </c>
      <c r="K6811" t="s">
        <v>12421</v>
      </c>
      <c r="L6811">
        <v>3000080598</v>
      </c>
      <c r="M6811" t="s">
        <v>586</v>
      </c>
      <c r="N6811">
        <v>6410037230</v>
      </c>
      <c r="O6811" t="s">
        <v>329</v>
      </c>
      <c r="P6811">
        <v>105329</v>
      </c>
      <c r="Q6811" t="s">
        <v>7866</v>
      </c>
      <c r="R6811" t="s">
        <v>12422</v>
      </c>
      <c r="S6811">
        <v>92</v>
      </c>
      <c r="T6811">
        <v>0</v>
      </c>
      <c r="U6811" s="1">
        <v>255403.04</v>
      </c>
      <c r="V6811">
        <v>0</v>
      </c>
      <c r="W6811">
        <v>0</v>
      </c>
      <c r="X6811">
        <v>0</v>
      </c>
      <c r="Y6811" s="1">
        <v>439814.31</v>
      </c>
      <c r="Z6811">
        <v>0</v>
      </c>
      <c r="AA6811" s="1">
        <v>439814.31</v>
      </c>
      <c r="AB6811">
        <v>0</v>
      </c>
      <c r="AC6811">
        <v>0</v>
      </c>
      <c r="AF6811" s="1">
        <v>255403.04</v>
      </c>
      <c r="AH6811">
        <v>1300041544</v>
      </c>
      <c r="AI6811" t="s">
        <v>5310</v>
      </c>
    </row>
    <row r="6812" spans="1:35" x14ac:dyDescent="0.25">
      <c r="A6812" t="s">
        <v>4</v>
      </c>
      <c r="B6812" t="s">
        <v>496</v>
      </c>
      <c r="C6812">
        <v>2022</v>
      </c>
      <c r="D6812">
        <v>3000</v>
      </c>
      <c r="E6812">
        <v>400031064</v>
      </c>
      <c r="F6812">
        <v>300002441</v>
      </c>
      <c r="G6812">
        <v>1</v>
      </c>
      <c r="H6812" t="s">
        <v>498</v>
      </c>
      <c r="I6812" t="s">
        <v>12421</v>
      </c>
      <c r="J6812">
        <v>4800001546</v>
      </c>
      <c r="K6812" t="s">
        <v>12421</v>
      </c>
      <c r="L6812">
        <v>3000080598</v>
      </c>
      <c r="M6812" t="s">
        <v>586</v>
      </c>
      <c r="N6812">
        <v>6410037230</v>
      </c>
      <c r="O6812" t="s">
        <v>329</v>
      </c>
      <c r="P6812">
        <v>105329</v>
      </c>
      <c r="Q6812" t="s">
        <v>7866</v>
      </c>
      <c r="R6812" t="s">
        <v>12442</v>
      </c>
      <c r="S6812">
        <v>22</v>
      </c>
      <c r="T6812">
        <v>0</v>
      </c>
      <c r="U6812" s="1">
        <v>55399.96</v>
      </c>
      <c r="V6812">
        <v>0</v>
      </c>
      <c r="W6812">
        <v>0</v>
      </c>
      <c r="X6812">
        <v>0</v>
      </c>
      <c r="Y6812" s="1">
        <v>439814.31</v>
      </c>
      <c r="Z6812">
        <v>0</v>
      </c>
      <c r="AA6812" s="1">
        <v>439814.31</v>
      </c>
      <c r="AB6812">
        <v>0</v>
      </c>
      <c r="AC6812">
        <v>0</v>
      </c>
      <c r="AF6812" s="1">
        <v>55399.96</v>
      </c>
      <c r="AH6812">
        <v>1300041544</v>
      </c>
      <c r="AI6812" t="s">
        <v>5310</v>
      </c>
    </row>
    <row r="6813" spans="1:35" x14ac:dyDescent="0.25">
      <c r="A6813" t="s">
        <v>4</v>
      </c>
      <c r="B6813" t="s">
        <v>496</v>
      </c>
      <c r="C6813">
        <v>2022</v>
      </c>
      <c r="D6813">
        <v>3000</v>
      </c>
      <c r="E6813">
        <v>400031064</v>
      </c>
      <c r="F6813">
        <v>300002441</v>
      </c>
      <c r="G6813">
        <v>1</v>
      </c>
      <c r="H6813" t="s">
        <v>498</v>
      </c>
      <c r="I6813" t="s">
        <v>12421</v>
      </c>
      <c r="J6813">
        <v>4800001546</v>
      </c>
      <c r="K6813" t="s">
        <v>12421</v>
      </c>
      <c r="L6813">
        <v>3000080598</v>
      </c>
      <c r="M6813" t="s">
        <v>586</v>
      </c>
      <c r="N6813">
        <v>6410037230</v>
      </c>
      <c r="O6813" t="s">
        <v>329</v>
      </c>
      <c r="P6813">
        <v>105329</v>
      </c>
      <c r="Q6813" t="s">
        <v>7866</v>
      </c>
      <c r="R6813" t="s">
        <v>12443</v>
      </c>
      <c r="S6813">
        <v>206</v>
      </c>
      <c r="T6813">
        <v>0</v>
      </c>
      <c r="U6813" s="1">
        <v>570378.98</v>
      </c>
      <c r="V6813">
        <v>0</v>
      </c>
      <c r="W6813">
        <v>0</v>
      </c>
      <c r="X6813">
        <v>0</v>
      </c>
      <c r="Y6813" s="1">
        <v>439814.31</v>
      </c>
      <c r="Z6813">
        <v>0</v>
      </c>
      <c r="AA6813" s="1">
        <v>439814.31</v>
      </c>
      <c r="AB6813">
        <v>0</v>
      </c>
      <c r="AC6813">
        <v>0</v>
      </c>
      <c r="AF6813" s="1">
        <v>570378.98</v>
      </c>
      <c r="AH6813">
        <v>1300041544</v>
      </c>
      <c r="AI6813" t="s">
        <v>5310</v>
      </c>
    </row>
    <row r="6814" spans="1:35" x14ac:dyDescent="0.25">
      <c r="A6814" t="s">
        <v>4</v>
      </c>
      <c r="B6814" t="s">
        <v>496</v>
      </c>
      <c r="C6814">
        <v>2022</v>
      </c>
      <c r="D6814">
        <v>3000</v>
      </c>
      <c r="E6814">
        <v>400031064</v>
      </c>
      <c r="F6814">
        <v>300002441</v>
      </c>
      <c r="G6814">
        <v>1</v>
      </c>
      <c r="H6814" t="s">
        <v>498</v>
      </c>
      <c r="I6814" t="s">
        <v>12421</v>
      </c>
      <c r="J6814">
        <v>4800001546</v>
      </c>
      <c r="K6814" t="s">
        <v>12421</v>
      </c>
      <c r="L6814">
        <v>3000080502</v>
      </c>
      <c r="M6814" t="s">
        <v>586</v>
      </c>
      <c r="N6814">
        <v>6410037260</v>
      </c>
      <c r="O6814" t="s">
        <v>12349</v>
      </c>
      <c r="P6814">
        <v>105329</v>
      </c>
      <c r="Q6814" t="s">
        <v>7866</v>
      </c>
      <c r="R6814" t="s">
        <v>12444</v>
      </c>
      <c r="S6814">
        <v>90</v>
      </c>
      <c r="T6814">
        <v>0</v>
      </c>
      <c r="U6814" s="1">
        <v>98802.2</v>
      </c>
      <c r="V6814">
        <v>0</v>
      </c>
      <c r="W6814">
        <v>0</v>
      </c>
      <c r="X6814">
        <v>0</v>
      </c>
      <c r="Y6814" s="1">
        <v>96289.62</v>
      </c>
      <c r="Z6814">
        <v>0</v>
      </c>
      <c r="AA6814" s="1">
        <v>96289.62</v>
      </c>
      <c r="AB6814">
        <v>0</v>
      </c>
      <c r="AC6814">
        <v>0</v>
      </c>
      <c r="AF6814" s="1">
        <v>98802.2</v>
      </c>
      <c r="AH6814">
        <v>1300041544</v>
      </c>
      <c r="AI6814" t="s">
        <v>5310</v>
      </c>
    </row>
    <row r="6815" spans="1:35" x14ac:dyDescent="0.25">
      <c r="A6815" t="s">
        <v>4</v>
      </c>
      <c r="B6815" t="s">
        <v>496</v>
      </c>
      <c r="C6815">
        <v>2022</v>
      </c>
      <c r="D6815">
        <v>3000</v>
      </c>
      <c r="E6815">
        <v>400031064</v>
      </c>
      <c r="F6815">
        <v>300002441</v>
      </c>
      <c r="G6815">
        <v>1</v>
      </c>
      <c r="H6815" t="s">
        <v>498</v>
      </c>
      <c r="I6815" t="s">
        <v>12421</v>
      </c>
      <c r="J6815">
        <v>4800001546</v>
      </c>
      <c r="K6815" t="s">
        <v>12421</v>
      </c>
      <c r="L6815">
        <v>3000080502</v>
      </c>
      <c r="M6815" t="s">
        <v>586</v>
      </c>
      <c r="N6815">
        <v>6410037260</v>
      </c>
      <c r="O6815" t="s">
        <v>12349</v>
      </c>
      <c r="P6815">
        <v>105329</v>
      </c>
      <c r="Q6815" t="s">
        <v>7866</v>
      </c>
      <c r="R6815" t="s">
        <v>12445</v>
      </c>
      <c r="S6815">
        <v>18</v>
      </c>
      <c r="T6815">
        <v>0</v>
      </c>
      <c r="U6815" s="1">
        <v>5860.44</v>
      </c>
      <c r="V6815">
        <v>0</v>
      </c>
      <c r="W6815">
        <v>0</v>
      </c>
      <c r="X6815">
        <v>0</v>
      </c>
      <c r="Y6815" s="1">
        <v>96289.62</v>
      </c>
      <c r="Z6815">
        <v>0</v>
      </c>
      <c r="AA6815" s="1">
        <v>96289.62</v>
      </c>
      <c r="AB6815">
        <v>0</v>
      </c>
      <c r="AC6815">
        <v>0</v>
      </c>
      <c r="AF6815" s="1">
        <v>5860.44</v>
      </c>
      <c r="AH6815">
        <v>1300041544</v>
      </c>
      <c r="AI6815" t="s">
        <v>5310</v>
      </c>
    </row>
    <row r="6816" spans="1:35" x14ac:dyDescent="0.25">
      <c r="A6816" t="s">
        <v>4</v>
      </c>
      <c r="B6816" t="s">
        <v>496</v>
      </c>
      <c r="C6816">
        <v>2022</v>
      </c>
      <c r="D6816">
        <v>3000</v>
      </c>
      <c r="E6816">
        <v>400031064</v>
      </c>
      <c r="F6816">
        <v>300002441</v>
      </c>
      <c r="G6816">
        <v>1</v>
      </c>
      <c r="H6816" t="s">
        <v>498</v>
      </c>
      <c r="I6816" t="s">
        <v>12421</v>
      </c>
      <c r="J6816">
        <v>4800001546</v>
      </c>
      <c r="K6816" t="s">
        <v>12421</v>
      </c>
      <c r="L6816">
        <v>3000080502</v>
      </c>
      <c r="M6816" t="s">
        <v>586</v>
      </c>
      <c r="N6816">
        <v>6410037260</v>
      </c>
      <c r="O6816" t="s">
        <v>12349</v>
      </c>
      <c r="P6816">
        <v>105329</v>
      </c>
      <c r="Q6816" t="s">
        <v>7866</v>
      </c>
      <c r="R6816" t="s">
        <v>11445</v>
      </c>
      <c r="S6816">
        <v>18</v>
      </c>
      <c r="T6816">
        <v>0</v>
      </c>
      <c r="U6816" s="1">
        <v>10673.28</v>
      </c>
      <c r="V6816">
        <v>0</v>
      </c>
      <c r="W6816">
        <v>0</v>
      </c>
      <c r="X6816">
        <v>0</v>
      </c>
      <c r="Y6816" s="1">
        <v>96289.62</v>
      </c>
      <c r="Z6816">
        <v>0</v>
      </c>
      <c r="AA6816" s="1">
        <v>96289.62</v>
      </c>
      <c r="AB6816">
        <v>0</v>
      </c>
      <c r="AC6816">
        <v>0</v>
      </c>
      <c r="AF6816" s="1">
        <v>10673.28</v>
      </c>
      <c r="AH6816">
        <v>1300041544</v>
      </c>
      <c r="AI6816" t="s">
        <v>5310</v>
      </c>
    </row>
    <row r="6817" spans="1:35" x14ac:dyDescent="0.25">
      <c r="A6817" t="s">
        <v>4</v>
      </c>
      <c r="B6817" t="s">
        <v>496</v>
      </c>
      <c r="C6817">
        <v>2022</v>
      </c>
      <c r="D6817">
        <v>3000</v>
      </c>
      <c r="E6817">
        <v>400031064</v>
      </c>
      <c r="F6817">
        <v>300002441</v>
      </c>
      <c r="G6817">
        <v>1</v>
      </c>
      <c r="H6817" t="s">
        <v>498</v>
      </c>
      <c r="I6817" t="s">
        <v>12421</v>
      </c>
      <c r="J6817">
        <v>4800001546</v>
      </c>
      <c r="K6817" t="s">
        <v>12421</v>
      </c>
      <c r="L6817">
        <v>3000080502</v>
      </c>
      <c r="M6817" t="s">
        <v>586</v>
      </c>
      <c r="N6817">
        <v>6410037260</v>
      </c>
      <c r="O6817" t="s">
        <v>12349</v>
      </c>
      <c r="P6817">
        <v>105329</v>
      </c>
      <c r="Q6817" t="s">
        <v>7866</v>
      </c>
      <c r="R6817" t="s">
        <v>11445</v>
      </c>
      <c r="S6817">
        <v>18</v>
      </c>
      <c r="T6817">
        <v>0</v>
      </c>
      <c r="U6817" s="1">
        <v>16972.02</v>
      </c>
      <c r="V6817">
        <v>0</v>
      </c>
      <c r="W6817">
        <v>0</v>
      </c>
      <c r="X6817">
        <v>0</v>
      </c>
      <c r="Y6817" s="1">
        <v>96289.62</v>
      </c>
      <c r="Z6817">
        <v>0</v>
      </c>
      <c r="AA6817" s="1">
        <v>96289.62</v>
      </c>
      <c r="AB6817">
        <v>0</v>
      </c>
      <c r="AC6817">
        <v>0</v>
      </c>
      <c r="AF6817" s="1">
        <v>16972.02</v>
      </c>
      <c r="AH6817">
        <v>1300041544</v>
      </c>
      <c r="AI6817" t="s">
        <v>5310</v>
      </c>
    </row>
    <row r="6818" spans="1:35" x14ac:dyDescent="0.25">
      <c r="A6818" t="s">
        <v>4</v>
      </c>
      <c r="B6818" t="s">
        <v>496</v>
      </c>
      <c r="C6818">
        <v>2022</v>
      </c>
      <c r="D6818">
        <v>3000</v>
      </c>
      <c r="E6818">
        <v>400031064</v>
      </c>
      <c r="F6818">
        <v>300002441</v>
      </c>
      <c r="G6818">
        <v>1</v>
      </c>
      <c r="H6818" t="s">
        <v>498</v>
      </c>
      <c r="I6818" t="s">
        <v>12421</v>
      </c>
      <c r="J6818">
        <v>4800001546</v>
      </c>
      <c r="K6818" t="s">
        <v>12421</v>
      </c>
      <c r="L6818">
        <v>3000080502</v>
      </c>
      <c r="M6818" t="s">
        <v>586</v>
      </c>
      <c r="N6818">
        <v>6410037260</v>
      </c>
      <c r="O6818" t="s">
        <v>12349</v>
      </c>
      <c r="P6818">
        <v>105329</v>
      </c>
      <c r="Q6818" t="s">
        <v>7866</v>
      </c>
      <c r="R6818" t="s">
        <v>12443</v>
      </c>
      <c r="S6818">
        <v>53</v>
      </c>
      <c r="T6818">
        <v>0</v>
      </c>
      <c r="U6818" s="1">
        <v>146747.99</v>
      </c>
      <c r="V6818">
        <v>0</v>
      </c>
      <c r="W6818">
        <v>0</v>
      </c>
      <c r="X6818">
        <v>0</v>
      </c>
      <c r="Y6818" s="1">
        <v>96289.62</v>
      </c>
      <c r="Z6818">
        <v>0</v>
      </c>
      <c r="AA6818" s="1">
        <v>96289.62</v>
      </c>
      <c r="AB6818">
        <v>0</v>
      </c>
      <c r="AC6818">
        <v>0</v>
      </c>
      <c r="AF6818" s="1">
        <v>146747.99</v>
      </c>
      <c r="AH6818">
        <v>1300041544</v>
      </c>
      <c r="AI6818" t="s">
        <v>5310</v>
      </c>
    </row>
    <row r="6819" spans="1:35" x14ac:dyDescent="0.25">
      <c r="A6819" t="s">
        <v>4</v>
      </c>
      <c r="B6819" t="s">
        <v>496</v>
      </c>
      <c r="C6819">
        <v>2022</v>
      </c>
      <c r="D6819">
        <v>3000</v>
      </c>
      <c r="E6819">
        <v>400031064</v>
      </c>
      <c r="F6819">
        <v>300002441</v>
      </c>
      <c r="G6819">
        <v>1</v>
      </c>
      <c r="H6819" t="s">
        <v>498</v>
      </c>
      <c r="I6819" t="s">
        <v>12421</v>
      </c>
      <c r="J6819">
        <v>4800001546</v>
      </c>
      <c r="K6819" t="s">
        <v>12421</v>
      </c>
      <c r="L6819">
        <v>3000080598</v>
      </c>
      <c r="M6819" t="s">
        <v>586</v>
      </c>
      <c r="N6819">
        <v>6410037230</v>
      </c>
      <c r="O6819" t="s">
        <v>329</v>
      </c>
      <c r="P6819">
        <v>105329</v>
      </c>
      <c r="Q6819" t="s">
        <v>7866</v>
      </c>
      <c r="R6819" t="s">
        <v>10458</v>
      </c>
      <c r="S6819">
        <v>8</v>
      </c>
      <c r="T6819">
        <v>0</v>
      </c>
      <c r="U6819" s="1">
        <v>33960.959999999999</v>
      </c>
      <c r="V6819">
        <v>0</v>
      </c>
      <c r="W6819">
        <v>0</v>
      </c>
      <c r="X6819">
        <v>0</v>
      </c>
      <c r="Y6819" s="1">
        <v>439814.31</v>
      </c>
      <c r="Z6819">
        <v>0</v>
      </c>
      <c r="AA6819" s="1">
        <v>439814.31</v>
      </c>
      <c r="AB6819">
        <v>0</v>
      </c>
      <c r="AC6819">
        <v>0</v>
      </c>
      <c r="AF6819" s="1">
        <v>33960.959999999999</v>
      </c>
      <c r="AH6819">
        <v>1300041544</v>
      </c>
      <c r="AI6819" t="s">
        <v>5310</v>
      </c>
    </row>
    <row r="6820" spans="1:35" x14ac:dyDescent="0.25">
      <c r="A6820" t="s">
        <v>4</v>
      </c>
      <c r="B6820" t="s">
        <v>496</v>
      </c>
      <c r="C6820">
        <v>2022</v>
      </c>
      <c r="D6820">
        <v>3000</v>
      </c>
      <c r="E6820">
        <v>400031064</v>
      </c>
      <c r="F6820">
        <v>300002441</v>
      </c>
      <c r="G6820">
        <v>1</v>
      </c>
      <c r="H6820" t="s">
        <v>498</v>
      </c>
      <c r="I6820" t="s">
        <v>12421</v>
      </c>
      <c r="J6820">
        <v>4800001546</v>
      </c>
      <c r="K6820" t="s">
        <v>12421</v>
      </c>
      <c r="L6820">
        <v>3000080598</v>
      </c>
      <c r="M6820" t="s">
        <v>586</v>
      </c>
      <c r="N6820">
        <v>6410037230</v>
      </c>
      <c r="O6820" t="s">
        <v>329</v>
      </c>
      <c r="P6820">
        <v>105329</v>
      </c>
      <c r="Q6820" t="s">
        <v>7866</v>
      </c>
      <c r="R6820" t="s">
        <v>12446</v>
      </c>
      <c r="S6820">
        <v>4</v>
      </c>
      <c r="T6820">
        <v>0</v>
      </c>
      <c r="U6820" s="1">
        <v>18988.2</v>
      </c>
      <c r="V6820">
        <v>0</v>
      </c>
      <c r="W6820">
        <v>0</v>
      </c>
      <c r="X6820">
        <v>0</v>
      </c>
      <c r="Y6820" s="1">
        <v>439814.31</v>
      </c>
      <c r="Z6820">
        <v>0</v>
      </c>
      <c r="AA6820" s="1">
        <v>439814.31</v>
      </c>
      <c r="AB6820">
        <v>0</v>
      </c>
      <c r="AC6820">
        <v>0</v>
      </c>
      <c r="AF6820" s="1">
        <v>18988.2</v>
      </c>
      <c r="AH6820">
        <v>1300041544</v>
      </c>
      <c r="AI6820" t="s">
        <v>5310</v>
      </c>
    </row>
    <row r="6821" spans="1:35" x14ac:dyDescent="0.25">
      <c r="A6821" t="s">
        <v>4</v>
      </c>
      <c r="B6821" t="s">
        <v>496</v>
      </c>
      <c r="C6821">
        <v>2022</v>
      </c>
      <c r="D6821">
        <v>3000</v>
      </c>
      <c r="E6821">
        <v>400031064</v>
      </c>
      <c r="F6821">
        <v>300002441</v>
      </c>
      <c r="G6821">
        <v>1</v>
      </c>
      <c r="H6821" t="s">
        <v>498</v>
      </c>
      <c r="I6821" t="s">
        <v>12421</v>
      </c>
      <c r="J6821">
        <v>4800001546</v>
      </c>
      <c r="K6821" t="s">
        <v>12421</v>
      </c>
      <c r="L6821">
        <v>3000082373</v>
      </c>
      <c r="M6821" t="s">
        <v>2792</v>
      </c>
      <c r="N6821">
        <v>6644040994</v>
      </c>
      <c r="O6821" t="s">
        <v>490</v>
      </c>
      <c r="P6821">
        <v>414496</v>
      </c>
      <c r="Q6821" t="s">
        <v>7866</v>
      </c>
      <c r="R6821" t="s">
        <v>12004</v>
      </c>
      <c r="S6821">
        <v>1</v>
      </c>
      <c r="T6821">
        <v>0</v>
      </c>
      <c r="U6821" s="1">
        <v>431224</v>
      </c>
      <c r="V6821">
        <v>0</v>
      </c>
      <c r="W6821">
        <v>0</v>
      </c>
      <c r="X6821">
        <v>0</v>
      </c>
      <c r="Y6821" s="1">
        <v>77620.320000000007</v>
      </c>
      <c r="Z6821">
        <v>0</v>
      </c>
      <c r="AA6821" s="1">
        <v>77620.320000000007</v>
      </c>
      <c r="AB6821">
        <v>0</v>
      </c>
      <c r="AC6821">
        <v>0</v>
      </c>
      <c r="AF6821" s="1">
        <v>431224</v>
      </c>
      <c r="AH6821">
        <v>1300041550</v>
      </c>
      <c r="AI6821" t="s">
        <v>5310</v>
      </c>
    </row>
    <row r="6822" spans="1:35" x14ac:dyDescent="0.25">
      <c r="A6822" t="s">
        <v>4</v>
      </c>
      <c r="B6822" t="s">
        <v>496</v>
      </c>
      <c r="C6822">
        <v>2022</v>
      </c>
      <c r="D6822">
        <v>3000</v>
      </c>
      <c r="E6822">
        <v>400031064</v>
      </c>
      <c r="F6822">
        <v>300002441</v>
      </c>
      <c r="G6822">
        <v>1</v>
      </c>
      <c r="H6822" t="s">
        <v>498</v>
      </c>
      <c r="I6822" t="s">
        <v>12421</v>
      </c>
      <c r="J6822">
        <v>4800001546</v>
      </c>
      <c r="K6822" t="s">
        <v>12421</v>
      </c>
      <c r="L6822">
        <v>3000084534</v>
      </c>
      <c r="M6822" t="s">
        <v>12447</v>
      </c>
      <c r="N6822">
        <v>6410037261</v>
      </c>
      <c r="O6822" t="s">
        <v>12349</v>
      </c>
      <c r="P6822">
        <v>105329</v>
      </c>
      <c r="Q6822" t="s">
        <v>7866</v>
      </c>
      <c r="R6822" t="s">
        <v>11448</v>
      </c>
      <c r="S6822">
        <v>64</v>
      </c>
      <c r="T6822">
        <v>0</v>
      </c>
      <c r="U6822" s="1">
        <v>36832.639999999999</v>
      </c>
      <c r="V6822">
        <v>0</v>
      </c>
      <c r="W6822">
        <v>0</v>
      </c>
      <c r="X6822">
        <v>0</v>
      </c>
      <c r="Y6822" s="1">
        <v>6629.88</v>
      </c>
      <c r="Z6822">
        <v>0</v>
      </c>
      <c r="AA6822" s="1">
        <v>6629.88</v>
      </c>
      <c r="AB6822">
        <v>0</v>
      </c>
      <c r="AC6822">
        <v>0</v>
      </c>
      <c r="AF6822" s="1">
        <v>36832.639999999999</v>
      </c>
      <c r="AH6822">
        <v>1300041544</v>
      </c>
      <c r="AI6822" t="s">
        <v>5310</v>
      </c>
    </row>
    <row r="6823" spans="1:35" x14ac:dyDescent="0.25">
      <c r="A6823" t="s">
        <v>4</v>
      </c>
      <c r="B6823" t="s">
        <v>496</v>
      </c>
      <c r="C6823">
        <v>2022</v>
      </c>
      <c r="D6823">
        <v>3000</v>
      </c>
      <c r="E6823">
        <v>400031064</v>
      </c>
      <c r="F6823">
        <v>300002441</v>
      </c>
      <c r="G6823">
        <v>1</v>
      </c>
      <c r="H6823" t="s">
        <v>498</v>
      </c>
      <c r="I6823" t="s">
        <v>12421</v>
      </c>
      <c r="J6823">
        <v>4800001546</v>
      </c>
      <c r="K6823" t="s">
        <v>12421</v>
      </c>
      <c r="L6823">
        <v>3000084535</v>
      </c>
      <c r="M6823" t="s">
        <v>12447</v>
      </c>
      <c r="N6823">
        <v>6410037231</v>
      </c>
      <c r="O6823" t="s">
        <v>329</v>
      </c>
      <c r="P6823">
        <v>105329</v>
      </c>
      <c r="Q6823" t="s">
        <v>7866</v>
      </c>
      <c r="R6823" t="s">
        <v>12448</v>
      </c>
      <c r="S6823">
        <v>198</v>
      </c>
      <c r="T6823" s="1">
        <v>3471668.91</v>
      </c>
      <c r="U6823" s="1">
        <v>25257.24</v>
      </c>
      <c r="V6823">
        <v>0</v>
      </c>
      <c r="W6823">
        <v>0</v>
      </c>
      <c r="X6823">
        <v>0</v>
      </c>
      <c r="Y6823" s="1">
        <v>4546.3</v>
      </c>
      <c r="Z6823">
        <v>0</v>
      </c>
      <c r="AA6823" s="1">
        <v>4546.3</v>
      </c>
      <c r="AB6823">
        <v>0</v>
      </c>
      <c r="AC6823">
        <v>0</v>
      </c>
      <c r="AF6823" s="1">
        <v>25257.24</v>
      </c>
      <c r="AH6823">
        <v>1300041544</v>
      </c>
      <c r="AI6823" t="s">
        <v>5310</v>
      </c>
    </row>
    <row r="6824" spans="1:35" x14ac:dyDescent="0.25">
      <c r="F6824">
        <v>300002441</v>
      </c>
      <c r="T6824" s="1">
        <v>3471668.91</v>
      </c>
      <c r="U6824" s="1">
        <v>3471668.91</v>
      </c>
      <c r="V6824">
        <v>0</v>
      </c>
      <c r="AB6824">
        <v>0</v>
      </c>
      <c r="AC6824">
        <v>0</v>
      </c>
      <c r="AF6824" s="1">
        <v>3471668.91</v>
      </c>
    </row>
    <row r="6825" spans="1:35" x14ac:dyDescent="0.25">
      <c r="A6825" t="s">
        <v>4</v>
      </c>
      <c r="B6825" t="s">
        <v>2733</v>
      </c>
      <c r="C6825">
        <v>2022</v>
      </c>
      <c r="D6825">
        <v>3000</v>
      </c>
      <c r="E6825">
        <v>400031613</v>
      </c>
      <c r="F6825">
        <v>300002442</v>
      </c>
      <c r="G6825">
        <v>0</v>
      </c>
      <c r="H6825" t="s">
        <v>2793</v>
      </c>
      <c r="I6825" t="s">
        <v>2792</v>
      </c>
      <c r="J6825">
        <v>4800001344</v>
      </c>
      <c r="K6825" t="s">
        <v>2792</v>
      </c>
      <c r="L6825">
        <v>5100504942</v>
      </c>
      <c r="M6825" t="s">
        <v>2792</v>
      </c>
      <c r="O6825" t="s">
        <v>2792</v>
      </c>
      <c r="R6825" t="s">
        <v>12449</v>
      </c>
      <c r="S6825">
        <v>2</v>
      </c>
      <c r="T6825">
        <v>0</v>
      </c>
      <c r="U6825" s="1">
        <v>1120.04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F6825" s="1">
        <v>1120.04</v>
      </c>
    </row>
    <row r="6826" spans="1:35" x14ac:dyDescent="0.25">
      <c r="A6826" t="s">
        <v>4</v>
      </c>
      <c r="B6826" t="s">
        <v>2733</v>
      </c>
      <c r="C6826">
        <v>2022</v>
      </c>
      <c r="D6826">
        <v>3000</v>
      </c>
      <c r="E6826">
        <v>400031613</v>
      </c>
      <c r="F6826">
        <v>300002442</v>
      </c>
      <c r="G6826">
        <v>0</v>
      </c>
      <c r="H6826" t="s">
        <v>2793</v>
      </c>
      <c r="I6826" t="s">
        <v>2792</v>
      </c>
      <c r="J6826">
        <v>4800001344</v>
      </c>
      <c r="K6826" t="s">
        <v>2792</v>
      </c>
      <c r="L6826">
        <v>5100504932</v>
      </c>
      <c r="M6826" t="s">
        <v>2792</v>
      </c>
      <c r="O6826" t="s">
        <v>2792</v>
      </c>
      <c r="R6826" t="s">
        <v>12450</v>
      </c>
      <c r="S6826">
        <v>14</v>
      </c>
      <c r="T6826" s="1">
        <v>391523.88</v>
      </c>
      <c r="U6826" s="1">
        <v>7099.4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F6826" s="1">
        <v>7099.4</v>
      </c>
    </row>
    <row r="6827" spans="1:35" x14ac:dyDescent="0.25">
      <c r="F6827">
        <v>300002442</v>
      </c>
      <c r="T6827" s="1">
        <v>391523.88</v>
      </c>
      <c r="U6827" s="1">
        <v>8219.44</v>
      </c>
      <c r="V6827">
        <v>0</v>
      </c>
      <c r="AB6827">
        <v>0</v>
      </c>
      <c r="AC6827">
        <v>0</v>
      </c>
      <c r="AF6827" s="1">
        <v>8219.44</v>
      </c>
    </row>
    <row r="6828" spans="1:35" x14ac:dyDescent="0.25">
      <c r="A6828" t="s">
        <v>4</v>
      </c>
      <c r="B6828" t="s">
        <v>2733</v>
      </c>
      <c r="C6828">
        <v>2022</v>
      </c>
      <c r="D6828">
        <v>3000</v>
      </c>
      <c r="E6828">
        <v>400031317</v>
      </c>
      <c r="F6828">
        <v>300002443</v>
      </c>
      <c r="G6828">
        <v>0</v>
      </c>
      <c r="H6828" t="s">
        <v>2795</v>
      </c>
      <c r="I6828" t="s">
        <v>2794</v>
      </c>
      <c r="J6828">
        <v>4800001500</v>
      </c>
      <c r="K6828" t="s">
        <v>2794</v>
      </c>
      <c r="L6828">
        <v>3000061024</v>
      </c>
      <c r="M6828" t="s">
        <v>12451</v>
      </c>
      <c r="N6828">
        <v>6440500751</v>
      </c>
      <c r="O6828" t="s">
        <v>2959</v>
      </c>
      <c r="P6828">
        <v>114445</v>
      </c>
      <c r="Q6828" t="s">
        <v>12452</v>
      </c>
      <c r="R6828" t="s">
        <v>12453</v>
      </c>
      <c r="S6828">
        <v>1</v>
      </c>
      <c r="T6828" s="1">
        <v>1504000</v>
      </c>
      <c r="U6828" s="1">
        <v>1504000</v>
      </c>
      <c r="V6828">
        <v>0</v>
      </c>
      <c r="W6828" s="1">
        <v>135360</v>
      </c>
      <c r="X6828" s="1">
        <v>135360</v>
      </c>
      <c r="Y6828">
        <v>0</v>
      </c>
      <c r="Z6828">
        <v>0</v>
      </c>
      <c r="AA6828" s="1">
        <v>270720</v>
      </c>
      <c r="AB6828">
        <v>0</v>
      </c>
      <c r="AC6828">
        <v>0</v>
      </c>
      <c r="AF6828" s="1">
        <v>1504000</v>
      </c>
      <c r="AH6828">
        <v>1300034047</v>
      </c>
      <c r="AI6828" t="s">
        <v>12348</v>
      </c>
    </row>
    <row r="6829" spans="1:35" x14ac:dyDescent="0.25">
      <c r="F6829">
        <v>300002443</v>
      </c>
      <c r="T6829" s="1">
        <v>1504000</v>
      </c>
      <c r="U6829" s="1">
        <v>1504000</v>
      </c>
      <c r="V6829">
        <v>0</v>
      </c>
      <c r="AB6829">
        <v>0</v>
      </c>
      <c r="AC6829">
        <v>0</v>
      </c>
      <c r="AF6829" s="1">
        <v>1504000</v>
      </c>
    </row>
    <row r="6830" spans="1:35" x14ac:dyDescent="0.25">
      <c r="A6830" t="s">
        <v>4</v>
      </c>
      <c r="B6830" t="s">
        <v>190</v>
      </c>
      <c r="C6830">
        <v>2022</v>
      </c>
      <c r="D6830">
        <v>3000</v>
      </c>
      <c r="E6830">
        <v>400031388</v>
      </c>
      <c r="F6830">
        <v>300002444</v>
      </c>
      <c r="G6830">
        <v>0</v>
      </c>
      <c r="H6830" t="s">
        <v>232</v>
      </c>
      <c r="I6830" t="s">
        <v>231</v>
      </c>
      <c r="J6830">
        <v>4800001393</v>
      </c>
      <c r="K6830" t="s">
        <v>5310</v>
      </c>
      <c r="L6830">
        <v>3000077155</v>
      </c>
      <c r="M6830" t="s">
        <v>12454</v>
      </c>
      <c r="N6830" t="s">
        <v>12455</v>
      </c>
      <c r="O6830" t="s">
        <v>3031</v>
      </c>
      <c r="P6830">
        <v>116864</v>
      </c>
      <c r="Q6830" t="s">
        <v>11880</v>
      </c>
      <c r="R6830" t="s">
        <v>11753</v>
      </c>
      <c r="S6830">
        <v>1</v>
      </c>
      <c r="T6830" s="1">
        <v>170000</v>
      </c>
      <c r="U6830" s="1">
        <v>170000</v>
      </c>
      <c r="V6830">
        <v>0</v>
      </c>
      <c r="W6830" s="1">
        <v>15300</v>
      </c>
      <c r="X6830" s="1">
        <v>15300</v>
      </c>
      <c r="Y6830">
        <v>0</v>
      </c>
      <c r="Z6830">
        <v>0</v>
      </c>
      <c r="AA6830" s="1">
        <v>30600</v>
      </c>
      <c r="AB6830">
        <v>0</v>
      </c>
      <c r="AC6830">
        <v>0</v>
      </c>
      <c r="AF6830" s="1">
        <v>170000</v>
      </c>
      <c r="AH6830">
        <v>1300037340</v>
      </c>
      <c r="AI6830" t="s">
        <v>12421</v>
      </c>
    </row>
    <row r="6831" spans="1:35" x14ac:dyDescent="0.25">
      <c r="F6831">
        <v>300002444</v>
      </c>
      <c r="T6831" s="1">
        <v>170000</v>
      </c>
      <c r="U6831" s="1">
        <v>170000</v>
      </c>
      <c r="V6831">
        <v>0</v>
      </c>
      <c r="AB6831">
        <v>0</v>
      </c>
      <c r="AC6831">
        <v>0</v>
      </c>
      <c r="AF6831" s="1">
        <v>170000</v>
      </c>
    </row>
    <row r="6832" spans="1:35" x14ac:dyDescent="0.25">
      <c r="A6832" t="s">
        <v>4</v>
      </c>
      <c r="B6832" t="s">
        <v>477</v>
      </c>
      <c r="C6832">
        <v>2022</v>
      </c>
      <c r="D6832">
        <v>3000</v>
      </c>
      <c r="E6832">
        <v>400031330</v>
      </c>
      <c r="F6832">
        <v>300002445</v>
      </c>
      <c r="G6832">
        <v>0</v>
      </c>
      <c r="H6832" t="s">
        <v>493</v>
      </c>
      <c r="I6832" t="s">
        <v>492</v>
      </c>
      <c r="J6832">
        <v>4800001396</v>
      </c>
      <c r="K6832" t="s">
        <v>5310</v>
      </c>
      <c r="L6832">
        <v>3000105796</v>
      </c>
      <c r="M6832" t="s">
        <v>5313</v>
      </c>
      <c r="N6832" t="s">
        <v>12456</v>
      </c>
      <c r="O6832" t="s">
        <v>490</v>
      </c>
      <c r="P6832">
        <v>112165</v>
      </c>
      <c r="Q6832" t="s">
        <v>11183</v>
      </c>
      <c r="R6832" t="s">
        <v>11208</v>
      </c>
      <c r="S6832">
        <v>2</v>
      </c>
      <c r="T6832" s="1">
        <v>56000</v>
      </c>
      <c r="U6832" s="1">
        <v>56000</v>
      </c>
      <c r="V6832">
        <v>0</v>
      </c>
      <c r="W6832">
        <v>0</v>
      </c>
      <c r="X6832">
        <v>0</v>
      </c>
      <c r="Y6832" s="1">
        <v>10080</v>
      </c>
      <c r="Z6832">
        <v>0</v>
      </c>
      <c r="AA6832" s="1">
        <v>10080</v>
      </c>
      <c r="AB6832">
        <v>0</v>
      </c>
      <c r="AC6832">
        <v>0</v>
      </c>
      <c r="AF6832" s="1">
        <v>56000</v>
      </c>
      <c r="AH6832">
        <v>1300050716</v>
      </c>
      <c r="AI6832" t="s">
        <v>12457</v>
      </c>
    </row>
    <row r="6833" spans="1:35" x14ac:dyDescent="0.25">
      <c r="F6833">
        <v>300002445</v>
      </c>
      <c r="T6833" s="1">
        <v>56000</v>
      </c>
      <c r="U6833" s="1">
        <v>56000</v>
      </c>
      <c r="V6833">
        <v>0</v>
      </c>
      <c r="AB6833">
        <v>0</v>
      </c>
      <c r="AC6833">
        <v>0</v>
      </c>
      <c r="AF6833" s="1">
        <v>56000</v>
      </c>
    </row>
    <row r="6834" spans="1:35" x14ac:dyDescent="0.25">
      <c r="A6834" t="s">
        <v>4</v>
      </c>
      <c r="B6834" t="s">
        <v>548</v>
      </c>
      <c r="C6834">
        <v>2022</v>
      </c>
      <c r="D6834">
        <v>3000</v>
      </c>
      <c r="E6834">
        <v>400031187</v>
      </c>
      <c r="F6834">
        <v>300002446</v>
      </c>
      <c r="G6834">
        <v>0</v>
      </c>
      <c r="H6834" t="s">
        <v>585</v>
      </c>
      <c r="I6834" t="s">
        <v>584</v>
      </c>
      <c r="J6834">
        <v>4800001399</v>
      </c>
      <c r="K6834" t="s">
        <v>584</v>
      </c>
      <c r="L6834">
        <v>3000047895</v>
      </c>
      <c r="M6834" t="s">
        <v>5589</v>
      </c>
      <c r="N6834" t="s">
        <v>12458</v>
      </c>
      <c r="O6834" t="s">
        <v>6054</v>
      </c>
      <c r="P6834">
        <v>113169</v>
      </c>
      <c r="Q6834" t="s">
        <v>12239</v>
      </c>
      <c r="R6834" t="s">
        <v>12459</v>
      </c>
      <c r="S6834">
        <v>1</v>
      </c>
      <c r="T6834" s="1">
        <v>310022.68</v>
      </c>
      <c r="U6834" s="1">
        <v>310022.68</v>
      </c>
      <c r="V6834">
        <v>0</v>
      </c>
      <c r="W6834" s="1">
        <v>27902.04</v>
      </c>
      <c r="X6834" s="1">
        <v>27902.04</v>
      </c>
      <c r="Y6834">
        <v>0</v>
      </c>
      <c r="Z6834">
        <v>0</v>
      </c>
      <c r="AA6834" s="1">
        <v>55804.08</v>
      </c>
      <c r="AB6834">
        <v>0</v>
      </c>
      <c r="AC6834">
        <v>0</v>
      </c>
      <c r="AF6834" s="1">
        <v>310022.68</v>
      </c>
      <c r="AH6834">
        <v>1300032416</v>
      </c>
      <c r="AI6834" t="s">
        <v>4346</v>
      </c>
    </row>
    <row r="6835" spans="1:35" x14ac:dyDescent="0.25">
      <c r="F6835">
        <v>300002446</v>
      </c>
      <c r="T6835" s="1">
        <v>310022.68</v>
      </c>
      <c r="U6835" s="1">
        <v>310022.68</v>
      </c>
      <c r="V6835">
        <v>0</v>
      </c>
      <c r="AB6835">
        <v>0</v>
      </c>
      <c r="AC6835">
        <v>0</v>
      </c>
      <c r="AF6835" s="1">
        <v>310022.68</v>
      </c>
    </row>
    <row r="6836" spans="1:35" x14ac:dyDescent="0.25">
      <c r="A6836" t="s">
        <v>4</v>
      </c>
      <c r="B6836" t="s">
        <v>86</v>
      </c>
      <c r="C6836">
        <v>2022</v>
      </c>
      <c r="D6836">
        <v>3000</v>
      </c>
      <c r="E6836">
        <v>400031328</v>
      </c>
      <c r="F6836">
        <v>300002448</v>
      </c>
      <c r="G6836">
        <v>0</v>
      </c>
      <c r="H6836" t="s">
        <v>88</v>
      </c>
      <c r="I6836" t="s">
        <v>87</v>
      </c>
      <c r="J6836">
        <v>4800001437</v>
      </c>
      <c r="K6836" t="s">
        <v>87</v>
      </c>
      <c r="L6836">
        <v>3000114399</v>
      </c>
      <c r="M6836" t="s">
        <v>12460</v>
      </c>
      <c r="N6836" t="s">
        <v>12461</v>
      </c>
      <c r="O6836" t="s">
        <v>490</v>
      </c>
      <c r="P6836">
        <v>112165</v>
      </c>
      <c r="Q6836" t="s">
        <v>11183</v>
      </c>
      <c r="R6836" t="s">
        <v>11208</v>
      </c>
      <c r="S6836">
        <v>2</v>
      </c>
      <c r="T6836" s="1">
        <v>56000</v>
      </c>
      <c r="U6836" s="1">
        <v>56000</v>
      </c>
      <c r="V6836">
        <v>0</v>
      </c>
      <c r="W6836">
        <v>0</v>
      </c>
      <c r="X6836">
        <v>0</v>
      </c>
      <c r="Y6836" s="1">
        <v>10080</v>
      </c>
      <c r="Z6836">
        <v>0</v>
      </c>
      <c r="AA6836" s="1">
        <v>10080</v>
      </c>
      <c r="AB6836">
        <v>0</v>
      </c>
      <c r="AC6836">
        <v>0</v>
      </c>
      <c r="AF6836" s="1">
        <v>56000</v>
      </c>
      <c r="AH6836">
        <v>1300054830</v>
      </c>
      <c r="AI6836" t="s">
        <v>12376</v>
      </c>
    </row>
    <row r="6837" spans="1:35" x14ac:dyDescent="0.25">
      <c r="F6837">
        <v>300002448</v>
      </c>
      <c r="T6837" s="1">
        <v>56000</v>
      </c>
      <c r="U6837" s="1">
        <v>56000</v>
      </c>
      <c r="V6837">
        <v>0</v>
      </c>
      <c r="AB6837">
        <v>0</v>
      </c>
      <c r="AC6837">
        <v>0</v>
      </c>
      <c r="AF6837" s="1">
        <v>56000</v>
      </c>
    </row>
    <row r="6838" spans="1:35" x14ac:dyDescent="0.25">
      <c r="A6838" t="s">
        <v>4</v>
      </c>
      <c r="B6838" t="s">
        <v>2839</v>
      </c>
      <c r="C6838">
        <v>2022</v>
      </c>
      <c r="D6838">
        <v>3000</v>
      </c>
      <c r="E6838">
        <v>400031398</v>
      </c>
      <c r="F6838">
        <v>300002449</v>
      </c>
      <c r="G6838">
        <v>0</v>
      </c>
      <c r="H6838" t="s">
        <v>2960</v>
      </c>
      <c r="I6838" t="s">
        <v>2959</v>
      </c>
      <c r="J6838">
        <v>4800001517</v>
      </c>
      <c r="K6838" t="s">
        <v>2959</v>
      </c>
      <c r="L6838">
        <v>3000061876</v>
      </c>
      <c r="M6838" t="s">
        <v>12354</v>
      </c>
      <c r="N6838" t="s">
        <v>12462</v>
      </c>
      <c r="O6838" t="s">
        <v>2787</v>
      </c>
      <c r="P6838">
        <v>113929</v>
      </c>
      <c r="Q6838" t="s">
        <v>12463</v>
      </c>
      <c r="R6838" t="s">
        <v>12464</v>
      </c>
      <c r="S6838">
        <v>1</v>
      </c>
      <c r="T6838">
        <v>0</v>
      </c>
      <c r="U6838" s="1">
        <v>109725</v>
      </c>
      <c r="V6838">
        <v>0</v>
      </c>
      <c r="W6838">
        <v>0</v>
      </c>
      <c r="X6838">
        <v>0</v>
      </c>
      <c r="Y6838" s="1">
        <v>70780.5</v>
      </c>
      <c r="Z6838">
        <v>0</v>
      </c>
      <c r="AA6838" s="1">
        <v>70780.5</v>
      </c>
      <c r="AB6838">
        <v>0</v>
      </c>
      <c r="AC6838">
        <v>0</v>
      </c>
      <c r="AF6838" s="1">
        <v>109725</v>
      </c>
      <c r="AH6838">
        <v>3400005910</v>
      </c>
      <c r="AI6838" t="s">
        <v>12354</v>
      </c>
    </row>
    <row r="6839" spans="1:35" x14ac:dyDescent="0.25">
      <c r="A6839" t="s">
        <v>4</v>
      </c>
      <c r="B6839" t="s">
        <v>2839</v>
      </c>
      <c r="C6839">
        <v>2022</v>
      </c>
      <c r="D6839">
        <v>3000</v>
      </c>
      <c r="E6839">
        <v>400031398</v>
      </c>
      <c r="F6839">
        <v>300002449</v>
      </c>
      <c r="G6839">
        <v>0</v>
      </c>
      <c r="H6839" t="s">
        <v>2960</v>
      </c>
      <c r="I6839" t="s">
        <v>2959</v>
      </c>
      <c r="J6839">
        <v>4800001517</v>
      </c>
      <c r="K6839" t="s">
        <v>2959</v>
      </c>
      <c r="L6839">
        <v>3000061876</v>
      </c>
      <c r="M6839" t="s">
        <v>12354</v>
      </c>
      <c r="N6839" t="s">
        <v>12462</v>
      </c>
      <c r="O6839" t="s">
        <v>2787</v>
      </c>
      <c r="P6839">
        <v>113929</v>
      </c>
      <c r="Q6839" t="s">
        <v>12463</v>
      </c>
      <c r="R6839" t="s">
        <v>12465</v>
      </c>
      <c r="S6839">
        <v>1</v>
      </c>
      <c r="T6839">
        <v>0</v>
      </c>
      <c r="U6839" s="1">
        <v>113662.5</v>
      </c>
      <c r="V6839">
        <v>0</v>
      </c>
      <c r="W6839">
        <v>0</v>
      </c>
      <c r="X6839">
        <v>0</v>
      </c>
      <c r="Y6839" s="1">
        <v>70780.5</v>
      </c>
      <c r="Z6839">
        <v>0</v>
      </c>
      <c r="AA6839" s="1">
        <v>70780.5</v>
      </c>
      <c r="AB6839">
        <v>0</v>
      </c>
      <c r="AC6839">
        <v>0</v>
      </c>
      <c r="AF6839" s="1">
        <v>113662.5</v>
      </c>
      <c r="AH6839">
        <v>3400005910</v>
      </c>
      <c r="AI6839" t="s">
        <v>12354</v>
      </c>
    </row>
    <row r="6840" spans="1:35" x14ac:dyDescent="0.25">
      <c r="A6840" t="s">
        <v>4</v>
      </c>
      <c r="B6840" t="s">
        <v>2839</v>
      </c>
      <c r="C6840">
        <v>2022</v>
      </c>
      <c r="D6840">
        <v>3000</v>
      </c>
      <c r="E6840">
        <v>400031398</v>
      </c>
      <c r="F6840">
        <v>300002449</v>
      </c>
      <c r="G6840">
        <v>0</v>
      </c>
      <c r="H6840" t="s">
        <v>2960</v>
      </c>
      <c r="I6840" t="s">
        <v>2959</v>
      </c>
      <c r="J6840">
        <v>4800001517</v>
      </c>
      <c r="K6840" t="s">
        <v>2959</v>
      </c>
      <c r="L6840">
        <v>3000061876</v>
      </c>
      <c r="M6840" t="s">
        <v>12354</v>
      </c>
      <c r="N6840" t="s">
        <v>12462</v>
      </c>
      <c r="O6840" t="s">
        <v>2787</v>
      </c>
      <c r="P6840">
        <v>113929</v>
      </c>
      <c r="Q6840" t="s">
        <v>12463</v>
      </c>
      <c r="R6840" t="s">
        <v>12466</v>
      </c>
      <c r="S6840">
        <v>1</v>
      </c>
      <c r="T6840" s="1">
        <v>393225</v>
      </c>
      <c r="U6840" s="1">
        <v>169837.5</v>
      </c>
      <c r="V6840">
        <v>0</v>
      </c>
      <c r="W6840">
        <v>0</v>
      </c>
      <c r="X6840">
        <v>0</v>
      </c>
      <c r="Y6840" s="1">
        <v>70780.5</v>
      </c>
      <c r="Z6840">
        <v>0</v>
      </c>
      <c r="AA6840" s="1">
        <v>70780.5</v>
      </c>
      <c r="AB6840">
        <v>0</v>
      </c>
      <c r="AC6840">
        <v>0</v>
      </c>
      <c r="AF6840" s="1">
        <v>169837.5</v>
      </c>
      <c r="AH6840">
        <v>3400005910</v>
      </c>
      <c r="AI6840" t="s">
        <v>12354</v>
      </c>
    </row>
    <row r="6841" spans="1:35" x14ac:dyDescent="0.25">
      <c r="F6841">
        <v>300002449</v>
      </c>
      <c r="T6841" s="1">
        <v>393225</v>
      </c>
      <c r="U6841" s="1">
        <v>393225</v>
      </c>
      <c r="V6841">
        <v>0</v>
      </c>
      <c r="AB6841">
        <v>0</v>
      </c>
      <c r="AC6841">
        <v>0</v>
      </c>
      <c r="AF6841" s="1">
        <v>393225</v>
      </c>
    </row>
    <row r="6842" spans="1:35" x14ac:dyDescent="0.25">
      <c r="A6842" t="s">
        <v>4</v>
      </c>
      <c r="B6842" t="s">
        <v>548</v>
      </c>
      <c r="C6842">
        <v>2022</v>
      </c>
      <c r="D6842">
        <v>3000</v>
      </c>
      <c r="E6842">
        <v>400031231</v>
      </c>
      <c r="F6842">
        <v>300002450</v>
      </c>
      <c r="G6842">
        <v>0</v>
      </c>
      <c r="H6842" t="s">
        <v>587</v>
      </c>
      <c r="I6842" t="s">
        <v>586</v>
      </c>
      <c r="J6842">
        <v>4800001519</v>
      </c>
      <c r="K6842" t="s">
        <v>586</v>
      </c>
      <c r="L6842">
        <v>3000082788</v>
      </c>
      <c r="M6842" t="s">
        <v>3909</v>
      </c>
      <c r="N6842">
        <v>723</v>
      </c>
      <c r="O6842" t="s">
        <v>327</v>
      </c>
      <c r="P6842">
        <v>415225</v>
      </c>
      <c r="Q6842" t="s">
        <v>12467</v>
      </c>
      <c r="R6842" t="s">
        <v>12468</v>
      </c>
      <c r="S6842">
        <v>1</v>
      </c>
      <c r="T6842">
        <v>0</v>
      </c>
      <c r="U6842" s="1">
        <v>721498.8</v>
      </c>
      <c r="V6842">
        <v>0</v>
      </c>
      <c r="W6842" s="1">
        <v>64934.89</v>
      </c>
      <c r="X6842" s="1">
        <v>64934.89</v>
      </c>
      <c r="Y6842">
        <v>0</v>
      </c>
      <c r="Z6842">
        <v>0</v>
      </c>
      <c r="AA6842" s="1">
        <v>129869.78</v>
      </c>
      <c r="AB6842">
        <v>0</v>
      </c>
      <c r="AC6842">
        <v>0</v>
      </c>
      <c r="AF6842" s="1">
        <v>721498.8</v>
      </c>
      <c r="AH6842">
        <v>1300040075</v>
      </c>
      <c r="AI6842" t="s">
        <v>3909</v>
      </c>
    </row>
    <row r="6843" spans="1:35" x14ac:dyDescent="0.25">
      <c r="A6843" t="s">
        <v>4</v>
      </c>
      <c r="B6843" t="s">
        <v>548</v>
      </c>
      <c r="C6843">
        <v>2022</v>
      </c>
      <c r="D6843">
        <v>3000</v>
      </c>
      <c r="E6843">
        <v>400031231</v>
      </c>
      <c r="F6843">
        <v>300002450</v>
      </c>
      <c r="G6843">
        <v>0</v>
      </c>
      <c r="H6843" t="s">
        <v>587</v>
      </c>
      <c r="I6843" t="s">
        <v>586</v>
      </c>
      <c r="J6843">
        <v>4800001519</v>
      </c>
      <c r="K6843" t="s">
        <v>586</v>
      </c>
      <c r="L6843">
        <v>3000112272</v>
      </c>
      <c r="M6843" t="s">
        <v>12469</v>
      </c>
      <c r="N6843">
        <v>784</v>
      </c>
      <c r="O6843" t="s">
        <v>12470</v>
      </c>
      <c r="P6843">
        <v>415225</v>
      </c>
      <c r="Q6843" t="s">
        <v>12467</v>
      </c>
      <c r="R6843" t="s">
        <v>12468</v>
      </c>
      <c r="S6843">
        <v>1</v>
      </c>
      <c r="T6843">
        <v>0</v>
      </c>
      <c r="U6843" s="1">
        <v>693282</v>
      </c>
      <c r="V6843">
        <v>0</v>
      </c>
      <c r="W6843" s="1">
        <v>62395.38</v>
      </c>
      <c r="X6843" s="1">
        <v>62395.38</v>
      </c>
      <c r="Y6843">
        <v>0</v>
      </c>
      <c r="Z6843">
        <v>0</v>
      </c>
      <c r="AA6843" s="1">
        <v>124790.76</v>
      </c>
      <c r="AB6843">
        <v>0</v>
      </c>
      <c r="AC6843">
        <v>0</v>
      </c>
      <c r="AF6843" s="1">
        <v>693282</v>
      </c>
      <c r="AH6843">
        <v>1300053970</v>
      </c>
      <c r="AI6843" t="s">
        <v>233</v>
      </c>
    </row>
    <row r="6844" spans="1:35" x14ac:dyDescent="0.25">
      <c r="A6844" t="s">
        <v>4</v>
      </c>
      <c r="B6844" t="s">
        <v>548</v>
      </c>
      <c r="C6844">
        <v>2022</v>
      </c>
      <c r="D6844">
        <v>3000</v>
      </c>
      <c r="E6844">
        <v>400031231</v>
      </c>
      <c r="F6844">
        <v>300002450</v>
      </c>
      <c r="G6844">
        <v>0</v>
      </c>
      <c r="H6844" t="s">
        <v>587</v>
      </c>
      <c r="I6844" t="s">
        <v>586</v>
      </c>
      <c r="J6844">
        <v>4800001519</v>
      </c>
      <c r="K6844" t="s">
        <v>586</v>
      </c>
      <c r="L6844">
        <v>3000167582</v>
      </c>
      <c r="M6844" t="s">
        <v>12471</v>
      </c>
      <c r="N6844">
        <v>829</v>
      </c>
      <c r="O6844" t="s">
        <v>12472</v>
      </c>
      <c r="P6844">
        <v>415225</v>
      </c>
      <c r="Q6844" t="s">
        <v>12467</v>
      </c>
      <c r="R6844" t="s">
        <v>12468</v>
      </c>
      <c r="S6844">
        <v>1</v>
      </c>
      <c r="T6844">
        <v>0</v>
      </c>
      <c r="U6844" s="1">
        <v>604633</v>
      </c>
      <c r="V6844">
        <v>0</v>
      </c>
      <c r="W6844" s="1">
        <v>54416.97</v>
      </c>
      <c r="X6844" s="1">
        <v>54416.97</v>
      </c>
      <c r="Y6844">
        <v>0</v>
      </c>
      <c r="Z6844">
        <v>0</v>
      </c>
      <c r="AA6844" s="1">
        <v>108833.94</v>
      </c>
      <c r="AB6844">
        <v>0</v>
      </c>
      <c r="AC6844">
        <v>0</v>
      </c>
      <c r="AF6844" s="1">
        <v>604633</v>
      </c>
      <c r="AH6844">
        <v>1300077921</v>
      </c>
      <c r="AI6844" t="s">
        <v>12473</v>
      </c>
    </row>
    <row r="6845" spans="1:35" x14ac:dyDescent="0.25">
      <c r="A6845" t="s">
        <v>4</v>
      </c>
      <c r="B6845" t="s">
        <v>548</v>
      </c>
      <c r="C6845">
        <v>2022</v>
      </c>
      <c r="D6845">
        <v>3000</v>
      </c>
      <c r="E6845">
        <v>400031231</v>
      </c>
      <c r="F6845">
        <v>300002450</v>
      </c>
      <c r="G6845">
        <v>0</v>
      </c>
      <c r="H6845" t="s">
        <v>587</v>
      </c>
      <c r="I6845" t="s">
        <v>586</v>
      </c>
      <c r="J6845">
        <v>4800001519</v>
      </c>
      <c r="K6845" t="s">
        <v>586</v>
      </c>
      <c r="L6845">
        <v>4300232114</v>
      </c>
      <c r="M6845" t="s">
        <v>281</v>
      </c>
      <c r="N6845">
        <v>3000167582</v>
      </c>
      <c r="R6845" t="s">
        <v>12474</v>
      </c>
      <c r="S6845">
        <v>0</v>
      </c>
      <c r="T6845">
        <v>0</v>
      </c>
      <c r="U6845" s="1">
        <v>108833.94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F6845" s="1">
        <v>108833.94</v>
      </c>
      <c r="AG6845">
        <v>3000167582</v>
      </c>
    </row>
    <row r="6846" spans="1:35" x14ac:dyDescent="0.25">
      <c r="A6846" t="s">
        <v>4</v>
      </c>
      <c r="B6846" t="s">
        <v>548</v>
      </c>
      <c r="C6846">
        <v>2022</v>
      </c>
      <c r="D6846">
        <v>3000</v>
      </c>
      <c r="E6846">
        <v>400031231</v>
      </c>
      <c r="F6846">
        <v>300002450</v>
      </c>
      <c r="G6846">
        <v>0</v>
      </c>
      <c r="H6846" t="s">
        <v>587</v>
      </c>
      <c r="I6846" t="s">
        <v>586</v>
      </c>
      <c r="J6846">
        <v>4800001519</v>
      </c>
      <c r="K6846" t="s">
        <v>586</v>
      </c>
      <c r="L6846">
        <v>4300232113</v>
      </c>
      <c r="M6846" t="s">
        <v>281</v>
      </c>
      <c r="N6846">
        <v>3000112272</v>
      </c>
      <c r="R6846" t="s">
        <v>12474</v>
      </c>
      <c r="S6846">
        <v>0</v>
      </c>
      <c r="T6846">
        <v>0</v>
      </c>
      <c r="U6846" s="1">
        <v>124790.76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F6846" s="1">
        <v>124790.76</v>
      </c>
      <c r="AG6846">
        <v>3000112272</v>
      </c>
    </row>
    <row r="6847" spans="1:35" x14ac:dyDescent="0.25">
      <c r="A6847" t="s">
        <v>4</v>
      </c>
      <c r="B6847" t="s">
        <v>548</v>
      </c>
      <c r="C6847">
        <v>2022</v>
      </c>
      <c r="D6847">
        <v>3000</v>
      </c>
      <c r="E6847">
        <v>400031231</v>
      </c>
      <c r="F6847">
        <v>300002450</v>
      </c>
      <c r="G6847">
        <v>0</v>
      </c>
      <c r="H6847" t="s">
        <v>587</v>
      </c>
      <c r="I6847" t="s">
        <v>586</v>
      </c>
      <c r="J6847">
        <v>4800001519</v>
      </c>
      <c r="K6847" t="s">
        <v>586</v>
      </c>
      <c r="L6847">
        <v>4300232112</v>
      </c>
      <c r="M6847" t="s">
        <v>281</v>
      </c>
      <c r="N6847">
        <v>3000082788</v>
      </c>
      <c r="R6847" t="s">
        <v>12474</v>
      </c>
      <c r="S6847">
        <v>0</v>
      </c>
      <c r="T6847" s="1">
        <v>721498.8</v>
      </c>
      <c r="U6847" s="1">
        <v>129869.78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F6847" s="1">
        <v>129869.78</v>
      </c>
      <c r="AG6847">
        <v>3000082788</v>
      </c>
    </row>
    <row r="6848" spans="1:35" x14ac:dyDescent="0.25">
      <c r="F6848">
        <v>300002450</v>
      </c>
      <c r="T6848" s="1">
        <v>721498.8</v>
      </c>
      <c r="U6848" s="1">
        <v>2382908.2799999998</v>
      </c>
      <c r="V6848">
        <v>0</v>
      </c>
      <c r="AB6848">
        <v>0</v>
      </c>
      <c r="AC6848">
        <v>0</v>
      </c>
      <c r="AF6848" s="1">
        <v>2382908.2799999998</v>
      </c>
    </row>
    <row r="6849" spans="1:35" x14ac:dyDescent="0.25">
      <c r="A6849" t="s">
        <v>4</v>
      </c>
      <c r="B6849" t="s">
        <v>496</v>
      </c>
      <c r="C6849">
        <v>2022</v>
      </c>
      <c r="D6849">
        <v>3000</v>
      </c>
      <c r="E6849">
        <v>400030818</v>
      </c>
      <c r="F6849">
        <v>300002451</v>
      </c>
      <c r="G6849">
        <v>0</v>
      </c>
      <c r="H6849" t="s">
        <v>500</v>
      </c>
      <c r="I6849" t="s">
        <v>499</v>
      </c>
      <c r="J6849">
        <v>4800001558</v>
      </c>
      <c r="K6849" t="s">
        <v>5087</v>
      </c>
      <c r="L6849">
        <v>4300047125</v>
      </c>
      <c r="M6849" t="s">
        <v>968</v>
      </c>
      <c r="N6849">
        <v>400030818</v>
      </c>
      <c r="R6849" t="s">
        <v>12475</v>
      </c>
      <c r="S6849">
        <v>0</v>
      </c>
      <c r="T6849">
        <v>0</v>
      </c>
      <c r="U6849" s="1">
        <v>715276.37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F6849" s="1">
        <v>715276.37</v>
      </c>
      <c r="AG6849" t="s">
        <v>12476</v>
      </c>
    </row>
    <row r="6850" spans="1:35" x14ac:dyDescent="0.25">
      <c r="A6850" t="s">
        <v>4</v>
      </c>
      <c r="B6850" t="s">
        <v>496</v>
      </c>
      <c r="C6850">
        <v>2022</v>
      </c>
      <c r="D6850">
        <v>3000</v>
      </c>
      <c r="E6850">
        <v>400030818</v>
      </c>
      <c r="F6850">
        <v>300002451</v>
      </c>
      <c r="G6850">
        <v>0</v>
      </c>
      <c r="H6850" t="s">
        <v>500</v>
      </c>
      <c r="I6850" t="s">
        <v>499</v>
      </c>
      <c r="J6850">
        <v>4800001558</v>
      </c>
      <c r="K6850" t="s">
        <v>5087</v>
      </c>
      <c r="L6850">
        <v>4300047124</v>
      </c>
      <c r="M6850" t="s">
        <v>968</v>
      </c>
      <c r="N6850">
        <v>400030818</v>
      </c>
      <c r="R6850" t="s">
        <v>12475</v>
      </c>
      <c r="S6850">
        <v>0</v>
      </c>
      <c r="T6850">
        <v>0</v>
      </c>
      <c r="U6850" s="1">
        <v>-715276.37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F6850" s="1">
        <v>-715276.37</v>
      </c>
      <c r="AG6850" t="s">
        <v>12476</v>
      </c>
    </row>
    <row r="6851" spans="1:35" x14ac:dyDescent="0.25">
      <c r="A6851" t="s">
        <v>4</v>
      </c>
      <c r="B6851" t="s">
        <v>496</v>
      </c>
      <c r="C6851">
        <v>2022</v>
      </c>
      <c r="D6851">
        <v>3000</v>
      </c>
      <c r="E6851">
        <v>400030818</v>
      </c>
      <c r="F6851">
        <v>300002451</v>
      </c>
      <c r="G6851">
        <v>0</v>
      </c>
      <c r="H6851" t="s">
        <v>500</v>
      </c>
      <c r="I6851" t="s">
        <v>499</v>
      </c>
      <c r="J6851">
        <v>4800001558</v>
      </c>
      <c r="K6851" t="s">
        <v>5087</v>
      </c>
      <c r="L6851">
        <v>3000017009</v>
      </c>
      <c r="M6851" t="s">
        <v>3581</v>
      </c>
      <c r="N6851" t="s">
        <v>12477</v>
      </c>
      <c r="O6851" t="s">
        <v>5082</v>
      </c>
      <c r="P6851">
        <v>115167</v>
      </c>
      <c r="Q6851" t="s">
        <v>12478</v>
      </c>
      <c r="R6851" t="s">
        <v>11246</v>
      </c>
      <c r="S6851">
        <v>1</v>
      </c>
      <c r="T6851">
        <v>0</v>
      </c>
      <c r="U6851" s="1">
        <v>467500</v>
      </c>
      <c r="V6851">
        <v>0</v>
      </c>
      <c r="W6851">
        <v>0</v>
      </c>
      <c r="X6851">
        <v>0</v>
      </c>
      <c r="Y6851" s="1">
        <v>84150</v>
      </c>
      <c r="Z6851">
        <v>0</v>
      </c>
      <c r="AA6851" s="1">
        <v>84150</v>
      </c>
      <c r="AB6851">
        <v>0</v>
      </c>
      <c r="AC6851">
        <v>0</v>
      </c>
      <c r="AF6851" s="1">
        <v>467500</v>
      </c>
      <c r="AH6851">
        <v>1300010285</v>
      </c>
      <c r="AI6851" t="s">
        <v>5362</v>
      </c>
    </row>
    <row r="6852" spans="1:35" x14ac:dyDescent="0.25">
      <c r="A6852" t="s">
        <v>4</v>
      </c>
      <c r="B6852" t="s">
        <v>496</v>
      </c>
      <c r="C6852">
        <v>2022</v>
      </c>
      <c r="D6852">
        <v>3000</v>
      </c>
      <c r="E6852">
        <v>400030818</v>
      </c>
      <c r="F6852">
        <v>300002451</v>
      </c>
      <c r="G6852">
        <v>0</v>
      </c>
      <c r="H6852" t="s">
        <v>500</v>
      </c>
      <c r="I6852" t="s">
        <v>499</v>
      </c>
      <c r="J6852">
        <v>4800001558</v>
      </c>
      <c r="K6852" t="s">
        <v>5087</v>
      </c>
      <c r="L6852">
        <v>3000030943</v>
      </c>
      <c r="M6852" t="s">
        <v>544</v>
      </c>
      <c r="N6852" t="s">
        <v>12479</v>
      </c>
      <c r="O6852" t="s">
        <v>12342</v>
      </c>
      <c r="P6852">
        <v>115167</v>
      </c>
      <c r="Q6852" t="s">
        <v>12478</v>
      </c>
      <c r="R6852" t="s">
        <v>11246</v>
      </c>
      <c r="S6852">
        <v>1</v>
      </c>
      <c r="T6852">
        <v>0</v>
      </c>
      <c r="U6852" s="1">
        <v>110932.77</v>
      </c>
      <c r="V6852">
        <v>0</v>
      </c>
      <c r="W6852">
        <v>0</v>
      </c>
      <c r="X6852">
        <v>0</v>
      </c>
      <c r="Y6852" s="1">
        <v>19967.900000000001</v>
      </c>
      <c r="Z6852">
        <v>0</v>
      </c>
      <c r="AA6852" s="1">
        <v>19967.900000000001</v>
      </c>
      <c r="AB6852">
        <v>0</v>
      </c>
      <c r="AC6852">
        <v>0</v>
      </c>
      <c r="AF6852" s="1">
        <v>110932.77</v>
      </c>
      <c r="AH6852">
        <v>1300016268</v>
      </c>
      <c r="AI6852" t="s">
        <v>544</v>
      </c>
    </row>
    <row r="6853" spans="1:35" x14ac:dyDescent="0.25">
      <c r="A6853" t="s">
        <v>4</v>
      </c>
      <c r="B6853" t="s">
        <v>496</v>
      </c>
      <c r="C6853">
        <v>2022</v>
      </c>
      <c r="D6853">
        <v>3000</v>
      </c>
      <c r="E6853">
        <v>400030818</v>
      </c>
      <c r="F6853">
        <v>300002451</v>
      </c>
      <c r="G6853">
        <v>0</v>
      </c>
      <c r="H6853" t="s">
        <v>500</v>
      </c>
      <c r="I6853" t="s">
        <v>499</v>
      </c>
      <c r="J6853">
        <v>4800001558</v>
      </c>
      <c r="K6853" t="s">
        <v>5087</v>
      </c>
      <c r="L6853">
        <v>3000030940</v>
      </c>
      <c r="M6853" t="s">
        <v>544</v>
      </c>
      <c r="N6853" t="s">
        <v>12480</v>
      </c>
      <c r="O6853" t="s">
        <v>12342</v>
      </c>
      <c r="P6853">
        <v>414828</v>
      </c>
      <c r="Q6853" t="s">
        <v>12478</v>
      </c>
      <c r="R6853" t="s">
        <v>11497</v>
      </c>
      <c r="S6853">
        <v>1</v>
      </c>
      <c r="T6853">
        <v>0</v>
      </c>
      <c r="U6853" s="1">
        <v>37380</v>
      </c>
      <c r="V6853">
        <v>0</v>
      </c>
      <c r="W6853">
        <v>0</v>
      </c>
      <c r="X6853">
        <v>0</v>
      </c>
      <c r="Y6853" s="1">
        <v>6728.4</v>
      </c>
      <c r="Z6853">
        <v>0</v>
      </c>
      <c r="AA6853" s="1">
        <v>6728.4</v>
      </c>
      <c r="AB6853">
        <v>0</v>
      </c>
      <c r="AC6853">
        <v>0</v>
      </c>
      <c r="AF6853" s="1">
        <v>37380</v>
      </c>
      <c r="AH6853">
        <v>3400003151</v>
      </c>
      <c r="AI6853" t="s">
        <v>544</v>
      </c>
    </row>
    <row r="6854" spans="1:35" x14ac:dyDescent="0.25">
      <c r="A6854" t="s">
        <v>4</v>
      </c>
      <c r="B6854" t="s">
        <v>496</v>
      </c>
      <c r="C6854">
        <v>2022</v>
      </c>
      <c r="D6854">
        <v>3000</v>
      </c>
      <c r="E6854">
        <v>400030818</v>
      </c>
      <c r="F6854">
        <v>300002451</v>
      </c>
      <c r="G6854">
        <v>0</v>
      </c>
      <c r="H6854" t="s">
        <v>500</v>
      </c>
      <c r="I6854" t="s">
        <v>499</v>
      </c>
      <c r="J6854">
        <v>4800001558</v>
      </c>
      <c r="K6854" t="s">
        <v>5087</v>
      </c>
      <c r="L6854">
        <v>3000043062</v>
      </c>
      <c r="M6854" t="s">
        <v>4611</v>
      </c>
      <c r="N6854" t="s">
        <v>12481</v>
      </c>
      <c r="O6854" t="s">
        <v>6053</v>
      </c>
      <c r="P6854">
        <v>115167</v>
      </c>
      <c r="Q6854" t="s">
        <v>12478</v>
      </c>
      <c r="R6854" t="s">
        <v>12232</v>
      </c>
      <c r="S6854">
        <v>10</v>
      </c>
      <c r="T6854">
        <v>0</v>
      </c>
      <c r="U6854" s="1">
        <v>52450</v>
      </c>
      <c r="V6854">
        <v>0</v>
      </c>
      <c r="W6854">
        <v>0</v>
      </c>
      <c r="X6854">
        <v>0</v>
      </c>
      <c r="Y6854" s="1">
        <v>52485.41</v>
      </c>
      <c r="Z6854">
        <v>0</v>
      </c>
      <c r="AA6854" s="1">
        <v>52485.41</v>
      </c>
      <c r="AB6854">
        <v>0</v>
      </c>
      <c r="AC6854">
        <v>0</v>
      </c>
      <c r="AF6854" s="1">
        <v>52450</v>
      </c>
      <c r="AH6854">
        <v>1300022259</v>
      </c>
      <c r="AI6854" t="s">
        <v>6054</v>
      </c>
    </row>
    <row r="6855" spans="1:35" x14ac:dyDescent="0.25">
      <c r="A6855" t="s">
        <v>4</v>
      </c>
      <c r="B6855" t="s">
        <v>496</v>
      </c>
      <c r="C6855">
        <v>2022</v>
      </c>
      <c r="D6855">
        <v>3000</v>
      </c>
      <c r="E6855">
        <v>400030818</v>
      </c>
      <c r="F6855">
        <v>300002451</v>
      </c>
      <c r="G6855">
        <v>0</v>
      </c>
      <c r="H6855" t="s">
        <v>500</v>
      </c>
      <c r="I6855" t="s">
        <v>499</v>
      </c>
      <c r="J6855">
        <v>4800001558</v>
      </c>
      <c r="K6855" t="s">
        <v>5087</v>
      </c>
      <c r="L6855">
        <v>3000043062</v>
      </c>
      <c r="M6855" t="s">
        <v>4611</v>
      </c>
      <c r="N6855" t="s">
        <v>12481</v>
      </c>
      <c r="O6855" t="s">
        <v>6053</v>
      </c>
      <c r="P6855">
        <v>115167</v>
      </c>
      <c r="Q6855" t="s">
        <v>12478</v>
      </c>
      <c r="R6855" t="s">
        <v>11246</v>
      </c>
      <c r="S6855">
        <v>1</v>
      </c>
      <c r="T6855">
        <v>0</v>
      </c>
      <c r="U6855" s="1">
        <v>239135.6</v>
      </c>
      <c r="V6855">
        <v>0</v>
      </c>
      <c r="W6855">
        <v>0</v>
      </c>
      <c r="X6855">
        <v>0</v>
      </c>
      <c r="Y6855" s="1">
        <v>52485.41</v>
      </c>
      <c r="Z6855">
        <v>0</v>
      </c>
      <c r="AA6855" s="1">
        <v>52485.41</v>
      </c>
      <c r="AB6855">
        <v>0</v>
      </c>
      <c r="AC6855">
        <v>0</v>
      </c>
      <c r="AF6855" s="1">
        <v>239135.6</v>
      </c>
      <c r="AH6855">
        <v>1300022259</v>
      </c>
      <c r="AI6855" t="s">
        <v>6054</v>
      </c>
    </row>
    <row r="6856" spans="1:35" x14ac:dyDescent="0.25">
      <c r="A6856" t="s">
        <v>4</v>
      </c>
      <c r="B6856" t="s">
        <v>496</v>
      </c>
      <c r="C6856">
        <v>2022</v>
      </c>
      <c r="D6856">
        <v>3000</v>
      </c>
      <c r="E6856">
        <v>400030818</v>
      </c>
      <c r="F6856">
        <v>300002451</v>
      </c>
      <c r="G6856">
        <v>0</v>
      </c>
      <c r="H6856" t="s">
        <v>500</v>
      </c>
      <c r="I6856" t="s">
        <v>499</v>
      </c>
      <c r="J6856">
        <v>4800001558</v>
      </c>
      <c r="K6856" t="s">
        <v>5087</v>
      </c>
      <c r="L6856">
        <v>3000043064</v>
      </c>
      <c r="M6856" t="s">
        <v>4611</v>
      </c>
      <c r="N6856" t="s">
        <v>12482</v>
      </c>
      <c r="O6856" t="s">
        <v>6053</v>
      </c>
      <c r="P6856">
        <v>414828</v>
      </c>
      <c r="Q6856" t="s">
        <v>12478</v>
      </c>
      <c r="R6856" t="s">
        <v>11497</v>
      </c>
      <c r="S6856">
        <v>1</v>
      </c>
      <c r="T6856">
        <v>0</v>
      </c>
      <c r="U6856" s="1">
        <v>169930.8</v>
      </c>
      <c r="V6856">
        <v>0</v>
      </c>
      <c r="W6856">
        <v>0</v>
      </c>
      <c r="X6856">
        <v>0</v>
      </c>
      <c r="Y6856" s="1">
        <v>30587.54</v>
      </c>
      <c r="Z6856">
        <v>0</v>
      </c>
      <c r="AA6856" s="1">
        <v>30587.54</v>
      </c>
      <c r="AB6856">
        <v>0</v>
      </c>
      <c r="AC6856">
        <v>0</v>
      </c>
      <c r="AF6856" s="1">
        <v>169930.8</v>
      </c>
      <c r="AH6856">
        <v>1300022261</v>
      </c>
      <c r="AI6856" t="s">
        <v>6054</v>
      </c>
    </row>
    <row r="6857" spans="1:35" x14ac:dyDescent="0.25">
      <c r="A6857" t="s">
        <v>4</v>
      </c>
      <c r="B6857" t="s">
        <v>496</v>
      </c>
      <c r="C6857">
        <v>2022</v>
      </c>
      <c r="D6857">
        <v>3000</v>
      </c>
      <c r="E6857">
        <v>400030818</v>
      </c>
      <c r="F6857">
        <v>300002451</v>
      </c>
      <c r="G6857">
        <v>0</v>
      </c>
      <c r="H6857" t="s">
        <v>500</v>
      </c>
      <c r="I6857" t="s">
        <v>499</v>
      </c>
      <c r="J6857">
        <v>4800001558</v>
      </c>
      <c r="K6857" t="s">
        <v>5087</v>
      </c>
      <c r="L6857">
        <v>3000066485</v>
      </c>
      <c r="M6857" t="s">
        <v>4346</v>
      </c>
      <c r="N6857" t="s">
        <v>12483</v>
      </c>
      <c r="O6857" t="s">
        <v>4652</v>
      </c>
      <c r="P6857">
        <v>115167</v>
      </c>
      <c r="Q6857" t="s">
        <v>12478</v>
      </c>
      <c r="R6857" t="s">
        <v>12484</v>
      </c>
      <c r="S6857">
        <v>1</v>
      </c>
      <c r="T6857" s="1">
        <v>1100329.17</v>
      </c>
      <c r="U6857" s="1">
        <v>23000</v>
      </c>
      <c r="V6857">
        <v>0</v>
      </c>
      <c r="W6857">
        <v>0</v>
      </c>
      <c r="X6857">
        <v>0</v>
      </c>
      <c r="Y6857" s="1">
        <v>4140</v>
      </c>
      <c r="Z6857">
        <v>0</v>
      </c>
      <c r="AA6857" s="1">
        <v>4140</v>
      </c>
      <c r="AB6857">
        <v>0</v>
      </c>
      <c r="AC6857">
        <v>0</v>
      </c>
      <c r="AF6857" s="1">
        <v>23000</v>
      </c>
      <c r="AH6857">
        <v>1300032706</v>
      </c>
      <c r="AI6857" t="s">
        <v>12416</v>
      </c>
    </row>
    <row r="6858" spans="1:35" x14ac:dyDescent="0.25">
      <c r="F6858">
        <v>300002451</v>
      </c>
      <c r="T6858" s="1">
        <v>1100329.17</v>
      </c>
      <c r="U6858" s="1">
        <v>1100329.17</v>
      </c>
      <c r="V6858">
        <v>0</v>
      </c>
      <c r="AB6858">
        <v>0</v>
      </c>
      <c r="AC6858">
        <v>0</v>
      </c>
      <c r="AF6858" s="1">
        <v>1100329.17</v>
      </c>
    </row>
    <row r="6859" spans="1:35" x14ac:dyDescent="0.25">
      <c r="A6859" t="s">
        <v>4</v>
      </c>
      <c r="B6859" t="s">
        <v>753</v>
      </c>
      <c r="C6859">
        <v>2022</v>
      </c>
      <c r="D6859">
        <v>3000</v>
      </c>
      <c r="E6859">
        <v>400031389</v>
      </c>
      <c r="F6859">
        <v>300002452</v>
      </c>
      <c r="G6859">
        <v>0</v>
      </c>
      <c r="H6859" t="s">
        <v>879</v>
      </c>
      <c r="I6859" t="s">
        <v>878</v>
      </c>
      <c r="J6859">
        <v>4800001583</v>
      </c>
      <c r="K6859" t="s">
        <v>878</v>
      </c>
      <c r="L6859">
        <v>3000082631</v>
      </c>
      <c r="M6859" t="s">
        <v>2792</v>
      </c>
      <c r="N6859" t="s">
        <v>12485</v>
      </c>
      <c r="O6859" t="s">
        <v>12406</v>
      </c>
      <c r="P6859">
        <v>112864</v>
      </c>
      <c r="Q6859" t="s">
        <v>12486</v>
      </c>
      <c r="R6859" t="s">
        <v>12487</v>
      </c>
      <c r="S6859">
        <v>3</v>
      </c>
      <c r="T6859" s="1">
        <v>374520</v>
      </c>
      <c r="U6859" s="1">
        <v>374520</v>
      </c>
      <c r="V6859">
        <v>0</v>
      </c>
      <c r="W6859">
        <v>0</v>
      </c>
      <c r="X6859">
        <v>0</v>
      </c>
      <c r="Y6859" s="1">
        <v>67413.600000000006</v>
      </c>
      <c r="Z6859">
        <v>0</v>
      </c>
      <c r="AA6859" s="1">
        <v>67413.600000000006</v>
      </c>
      <c r="AB6859">
        <v>0</v>
      </c>
      <c r="AC6859">
        <v>0</v>
      </c>
      <c r="AF6859" s="1">
        <v>374520</v>
      </c>
      <c r="AH6859">
        <v>1300045582</v>
      </c>
      <c r="AI6859" t="s">
        <v>12488</v>
      </c>
    </row>
    <row r="6860" spans="1:35" x14ac:dyDescent="0.25">
      <c r="F6860">
        <v>300002452</v>
      </c>
      <c r="T6860" s="1">
        <v>374520</v>
      </c>
      <c r="U6860" s="1">
        <v>374520</v>
      </c>
      <c r="V6860">
        <v>0</v>
      </c>
      <c r="AB6860">
        <v>0</v>
      </c>
      <c r="AC6860">
        <v>0</v>
      </c>
      <c r="AF6860" s="1">
        <v>374520</v>
      </c>
    </row>
    <row r="6861" spans="1:35" x14ac:dyDescent="0.25">
      <c r="A6861" t="s">
        <v>4</v>
      </c>
      <c r="B6861" t="s">
        <v>548</v>
      </c>
      <c r="C6861">
        <v>2022</v>
      </c>
      <c r="D6861">
        <v>3000</v>
      </c>
      <c r="E6861">
        <v>400031288</v>
      </c>
      <c r="F6861">
        <v>300002453</v>
      </c>
      <c r="G6861">
        <v>0</v>
      </c>
      <c r="H6861" t="s">
        <v>589</v>
      </c>
      <c r="I6861" t="s">
        <v>588</v>
      </c>
      <c r="J6861">
        <v>4800001641</v>
      </c>
      <c r="K6861" t="s">
        <v>588</v>
      </c>
      <c r="L6861">
        <v>3000072486</v>
      </c>
      <c r="M6861" t="s">
        <v>12489</v>
      </c>
      <c r="N6861" t="s">
        <v>12490</v>
      </c>
      <c r="O6861" t="s">
        <v>12491</v>
      </c>
      <c r="P6861">
        <v>117059</v>
      </c>
      <c r="Q6861" t="s">
        <v>12492</v>
      </c>
      <c r="R6861" t="s">
        <v>12493</v>
      </c>
      <c r="S6861">
        <v>2</v>
      </c>
      <c r="T6861">
        <v>0</v>
      </c>
      <c r="U6861" s="1">
        <v>1060000</v>
      </c>
      <c r="V6861">
        <v>0</v>
      </c>
      <c r="W6861">
        <v>0</v>
      </c>
      <c r="X6861">
        <v>0</v>
      </c>
      <c r="Y6861" s="1">
        <v>190800</v>
      </c>
      <c r="Z6861">
        <v>0</v>
      </c>
      <c r="AA6861" s="1">
        <v>190800</v>
      </c>
      <c r="AB6861">
        <v>0</v>
      </c>
      <c r="AC6861">
        <v>0</v>
      </c>
      <c r="AF6861" s="1">
        <v>1060000</v>
      </c>
      <c r="AH6861">
        <v>1300035336</v>
      </c>
      <c r="AI6861" t="s">
        <v>492</v>
      </c>
    </row>
    <row r="6862" spans="1:35" x14ac:dyDescent="0.25">
      <c r="A6862" t="s">
        <v>4</v>
      </c>
      <c r="B6862" t="s">
        <v>548</v>
      </c>
      <c r="C6862">
        <v>2022</v>
      </c>
      <c r="D6862">
        <v>3000</v>
      </c>
      <c r="E6862">
        <v>400031288</v>
      </c>
      <c r="F6862">
        <v>300002453</v>
      </c>
      <c r="G6862">
        <v>0</v>
      </c>
      <c r="H6862" t="s">
        <v>589</v>
      </c>
      <c r="I6862" t="s">
        <v>588</v>
      </c>
      <c r="J6862">
        <v>4800001641</v>
      </c>
      <c r="K6862" t="s">
        <v>588</v>
      </c>
      <c r="L6862">
        <v>3000072460</v>
      </c>
      <c r="M6862" t="s">
        <v>12489</v>
      </c>
      <c r="N6862" t="s">
        <v>12494</v>
      </c>
      <c r="O6862" t="s">
        <v>12416</v>
      </c>
      <c r="P6862">
        <v>117059</v>
      </c>
      <c r="Q6862" t="s">
        <v>12492</v>
      </c>
      <c r="R6862" t="s">
        <v>12493</v>
      </c>
      <c r="S6862">
        <v>2</v>
      </c>
      <c r="T6862">
        <v>0</v>
      </c>
      <c r="U6862" s="1">
        <v>1060000</v>
      </c>
      <c r="V6862">
        <v>0</v>
      </c>
      <c r="W6862">
        <v>0</v>
      </c>
      <c r="X6862">
        <v>0</v>
      </c>
      <c r="Y6862" s="1">
        <v>190800</v>
      </c>
      <c r="Z6862">
        <v>0</v>
      </c>
      <c r="AA6862" s="1">
        <v>190800</v>
      </c>
      <c r="AB6862">
        <v>0</v>
      </c>
      <c r="AC6862">
        <v>0</v>
      </c>
      <c r="AF6862" s="1">
        <v>1060000</v>
      </c>
      <c r="AH6862">
        <v>3400006727</v>
      </c>
      <c r="AI6862" t="s">
        <v>12489</v>
      </c>
    </row>
    <row r="6863" spans="1:35" x14ac:dyDescent="0.25">
      <c r="A6863" t="s">
        <v>4</v>
      </c>
      <c r="B6863" t="s">
        <v>548</v>
      </c>
      <c r="C6863">
        <v>2022</v>
      </c>
      <c r="D6863">
        <v>3000</v>
      </c>
      <c r="E6863">
        <v>400031288</v>
      </c>
      <c r="F6863">
        <v>300002453</v>
      </c>
      <c r="G6863">
        <v>0</v>
      </c>
      <c r="H6863" t="s">
        <v>589</v>
      </c>
      <c r="I6863" t="s">
        <v>588</v>
      </c>
      <c r="J6863">
        <v>4800001641</v>
      </c>
      <c r="K6863" t="s">
        <v>588</v>
      </c>
      <c r="L6863">
        <v>3000077930</v>
      </c>
      <c r="M6863" t="s">
        <v>12495</v>
      </c>
      <c r="N6863" t="s">
        <v>12496</v>
      </c>
      <c r="O6863" t="s">
        <v>492</v>
      </c>
      <c r="P6863">
        <v>117059</v>
      </c>
      <c r="Q6863" t="s">
        <v>12492</v>
      </c>
      <c r="R6863" t="s">
        <v>12493</v>
      </c>
      <c r="S6863">
        <v>2</v>
      </c>
      <c r="T6863">
        <v>0</v>
      </c>
      <c r="U6863" s="1">
        <v>1060000</v>
      </c>
      <c r="V6863">
        <v>0</v>
      </c>
      <c r="W6863">
        <v>0</v>
      </c>
      <c r="X6863">
        <v>0</v>
      </c>
      <c r="Y6863" s="1">
        <v>200520</v>
      </c>
      <c r="Z6863">
        <v>0</v>
      </c>
      <c r="AA6863" s="1">
        <v>200520</v>
      </c>
      <c r="AB6863">
        <v>0</v>
      </c>
      <c r="AC6863">
        <v>0</v>
      </c>
      <c r="AF6863" s="1">
        <v>1060000</v>
      </c>
      <c r="AH6863">
        <v>1300037888</v>
      </c>
      <c r="AI6863" t="s">
        <v>12497</v>
      </c>
    </row>
    <row r="6864" spans="1:35" x14ac:dyDescent="0.25">
      <c r="A6864" t="s">
        <v>4</v>
      </c>
      <c r="B6864" t="s">
        <v>548</v>
      </c>
      <c r="C6864">
        <v>2022</v>
      </c>
      <c r="D6864">
        <v>3000</v>
      </c>
      <c r="E6864">
        <v>400031288</v>
      </c>
      <c r="F6864">
        <v>300002453</v>
      </c>
      <c r="G6864">
        <v>0</v>
      </c>
      <c r="H6864" t="s">
        <v>589</v>
      </c>
      <c r="I6864" t="s">
        <v>588</v>
      </c>
      <c r="J6864">
        <v>4800001641</v>
      </c>
      <c r="K6864" t="s">
        <v>588</v>
      </c>
      <c r="L6864">
        <v>3000112234</v>
      </c>
      <c r="M6864" t="s">
        <v>12469</v>
      </c>
      <c r="N6864" t="s">
        <v>12498</v>
      </c>
      <c r="O6864" t="s">
        <v>12499</v>
      </c>
      <c r="P6864">
        <v>415718</v>
      </c>
      <c r="Q6864" t="s">
        <v>12492</v>
      </c>
      <c r="R6864" t="s">
        <v>12500</v>
      </c>
      <c r="S6864">
        <v>1</v>
      </c>
      <c r="T6864" s="1">
        <v>3180000</v>
      </c>
      <c r="U6864" s="1">
        <v>72000</v>
      </c>
      <c r="V6864">
        <v>0</v>
      </c>
      <c r="W6864">
        <v>0</v>
      </c>
      <c r="X6864">
        <v>0</v>
      </c>
      <c r="Y6864" s="1">
        <v>12960</v>
      </c>
      <c r="Z6864">
        <v>0</v>
      </c>
      <c r="AA6864" s="1">
        <v>12960</v>
      </c>
      <c r="AB6864">
        <v>0</v>
      </c>
      <c r="AC6864">
        <v>0</v>
      </c>
      <c r="AF6864" s="1">
        <v>72000</v>
      </c>
      <c r="AH6864">
        <v>1300053971</v>
      </c>
      <c r="AI6864" t="s">
        <v>233</v>
      </c>
    </row>
    <row r="6865" spans="1:35" x14ac:dyDescent="0.25">
      <c r="F6865">
        <v>300002453</v>
      </c>
      <c r="T6865" s="1">
        <v>3180000</v>
      </c>
      <c r="U6865" s="1">
        <v>3252000</v>
      </c>
      <c r="V6865">
        <v>0</v>
      </c>
      <c r="AB6865">
        <v>0</v>
      </c>
      <c r="AC6865">
        <v>0</v>
      </c>
      <c r="AF6865" s="1">
        <v>3252000</v>
      </c>
    </row>
    <row r="6866" spans="1:35" x14ac:dyDescent="0.25">
      <c r="A6866" t="s">
        <v>4</v>
      </c>
      <c r="B6866" t="s">
        <v>420</v>
      </c>
      <c r="C6866">
        <v>2022</v>
      </c>
      <c r="D6866">
        <v>3000</v>
      </c>
      <c r="E6866">
        <v>400031544</v>
      </c>
      <c r="F6866">
        <v>300002456</v>
      </c>
      <c r="G6866">
        <v>0</v>
      </c>
      <c r="H6866" t="s">
        <v>422</v>
      </c>
      <c r="I6866" t="s">
        <v>421</v>
      </c>
      <c r="J6866">
        <v>4800001699</v>
      </c>
      <c r="K6866" t="s">
        <v>421</v>
      </c>
      <c r="L6866">
        <v>3000099788</v>
      </c>
      <c r="M6866" t="s">
        <v>414</v>
      </c>
      <c r="N6866">
        <v>6</v>
      </c>
      <c r="O6866" t="s">
        <v>12501</v>
      </c>
      <c r="P6866">
        <v>415947</v>
      </c>
      <c r="Q6866" t="s">
        <v>12502</v>
      </c>
      <c r="R6866" t="s">
        <v>12503</v>
      </c>
      <c r="S6866">
        <v>1</v>
      </c>
      <c r="T6866">
        <v>0</v>
      </c>
      <c r="U6866" s="1">
        <v>8607.9500000000007</v>
      </c>
      <c r="V6866">
        <v>0</v>
      </c>
      <c r="W6866">
        <v>0</v>
      </c>
      <c r="X6866">
        <v>0</v>
      </c>
      <c r="Y6866" s="1">
        <v>1549.43</v>
      </c>
      <c r="Z6866">
        <v>0</v>
      </c>
      <c r="AA6866" s="1">
        <v>1549.43</v>
      </c>
      <c r="AB6866">
        <v>0</v>
      </c>
      <c r="AC6866">
        <v>0</v>
      </c>
      <c r="AF6866" s="1">
        <v>8607.9500000000007</v>
      </c>
      <c r="AH6866">
        <v>1300047882</v>
      </c>
      <c r="AI6866" t="s">
        <v>12504</v>
      </c>
    </row>
    <row r="6867" spans="1:35" x14ac:dyDescent="0.25">
      <c r="A6867" t="s">
        <v>4</v>
      </c>
      <c r="B6867" t="s">
        <v>420</v>
      </c>
      <c r="C6867">
        <v>2022</v>
      </c>
      <c r="D6867">
        <v>3000</v>
      </c>
      <c r="E6867">
        <v>400031544</v>
      </c>
      <c r="F6867">
        <v>300002456</v>
      </c>
      <c r="G6867">
        <v>0</v>
      </c>
      <c r="H6867" t="s">
        <v>422</v>
      </c>
      <c r="I6867" t="s">
        <v>421</v>
      </c>
      <c r="J6867">
        <v>4800001699</v>
      </c>
      <c r="K6867" t="s">
        <v>421</v>
      </c>
      <c r="L6867">
        <v>3000101884</v>
      </c>
      <c r="M6867" t="s">
        <v>421</v>
      </c>
      <c r="N6867">
        <v>5</v>
      </c>
      <c r="O6867" t="s">
        <v>12501</v>
      </c>
      <c r="P6867">
        <v>117207</v>
      </c>
      <c r="Q6867" t="s">
        <v>12502</v>
      </c>
      <c r="R6867" t="s">
        <v>12505</v>
      </c>
      <c r="S6867">
        <v>1</v>
      </c>
      <c r="T6867">
        <v>0</v>
      </c>
      <c r="U6867" s="1">
        <v>16230.75</v>
      </c>
      <c r="V6867">
        <v>0</v>
      </c>
      <c r="W6867">
        <v>0</v>
      </c>
      <c r="X6867">
        <v>0</v>
      </c>
      <c r="Y6867" s="1">
        <v>80370.990000000005</v>
      </c>
      <c r="Z6867">
        <v>0</v>
      </c>
      <c r="AA6867" s="1">
        <v>80370.990000000005</v>
      </c>
      <c r="AB6867">
        <v>0</v>
      </c>
      <c r="AC6867">
        <v>0</v>
      </c>
      <c r="AF6867" s="1">
        <v>16230.75</v>
      </c>
      <c r="AH6867">
        <v>1300048849</v>
      </c>
      <c r="AI6867" t="s">
        <v>12374</v>
      </c>
    </row>
    <row r="6868" spans="1:35" x14ac:dyDescent="0.25">
      <c r="A6868" t="s">
        <v>4</v>
      </c>
      <c r="B6868" t="s">
        <v>420</v>
      </c>
      <c r="C6868">
        <v>2022</v>
      </c>
      <c r="D6868">
        <v>3000</v>
      </c>
      <c r="E6868">
        <v>400031544</v>
      </c>
      <c r="F6868">
        <v>300002456</v>
      </c>
      <c r="G6868">
        <v>0</v>
      </c>
      <c r="H6868" t="s">
        <v>422</v>
      </c>
      <c r="I6868" t="s">
        <v>421</v>
      </c>
      <c r="J6868">
        <v>4800001699</v>
      </c>
      <c r="K6868" t="s">
        <v>421</v>
      </c>
      <c r="L6868">
        <v>4300150591</v>
      </c>
      <c r="M6868" t="s">
        <v>421</v>
      </c>
      <c r="N6868" t="s">
        <v>9896</v>
      </c>
      <c r="R6868" t="s">
        <v>12506</v>
      </c>
      <c r="S6868">
        <v>0</v>
      </c>
      <c r="T6868">
        <v>0</v>
      </c>
      <c r="U6868" s="1">
        <v>-8609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F6868" s="1">
        <v>-8609</v>
      </c>
      <c r="AG6868">
        <v>4501752010</v>
      </c>
    </row>
    <row r="6869" spans="1:35" x14ac:dyDescent="0.25">
      <c r="A6869" t="s">
        <v>4</v>
      </c>
      <c r="B6869" t="s">
        <v>420</v>
      </c>
      <c r="C6869">
        <v>2022</v>
      </c>
      <c r="D6869">
        <v>3000</v>
      </c>
      <c r="E6869">
        <v>400031544</v>
      </c>
      <c r="F6869">
        <v>300002456</v>
      </c>
      <c r="G6869">
        <v>0</v>
      </c>
      <c r="H6869" t="s">
        <v>422</v>
      </c>
      <c r="I6869" t="s">
        <v>421</v>
      </c>
      <c r="J6869">
        <v>4800001699</v>
      </c>
      <c r="K6869" t="s">
        <v>421</v>
      </c>
      <c r="L6869">
        <v>4300150591</v>
      </c>
      <c r="M6869" t="s">
        <v>421</v>
      </c>
      <c r="N6869" t="s">
        <v>9896</v>
      </c>
      <c r="R6869" t="s">
        <v>12506</v>
      </c>
      <c r="S6869">
        <v>0</v>
      </c>
      <c r="T6869" s="1">
        <v>16825.7</v>
      </c>
      <c r="U6869">
        <v>596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F6869">
        <v>596</v>
      </c>
      <c r="AG6869" t="s">
        <v>12507</v>
      </c>
    </row>
    <row r="6870" spans="1:35" x14ac:dyDescent="0.25">
      <c r="F6870">
        <v>300002456</v>
      </c>
      <c r="T6870" s="1">
        <v>16825.7</v>
      </c>
      <c r="U6870" s="1">
        <v>16825.7</v>
      </c>
      <c r="V6870">
        <v>0</v>
      </c>
      <c r="AB6870">
        <v>0</v>
      </c>
      <c r="AC6870">
        <v>0</v>
      </c>
      <c r="AF6870" s="1">
        <v>16825.7</v>
      </c>
    </row>
    <row r="6871" spans="1:35" x14ac:dyDescent="0.25">
      <c r="A6871" t="s">
        <v>4</v>
      </c>
      <c r="B6871" t="s">
        <v>420</v>
      </c>
      <c r="C6871">
        <v>2022</v>
      </c>
      <c r="D6871">
        <v>3000</v>
      </c>
      <c r="E6871">
        <v>400031545</v>
      </c>
      <c r="F6871">
        <v>300002457</v>
      </c>
      <c r="G6871">
        <v>0</v>
      </c>
      <c r="H6871" t="s">
        <v>423</v>
      </c>
      <c r="I6871" t="s">
        <v>421</v>
      </c>
      <c r="J6871">
        <v>4800001700</v>
      </c>
      <c r="K6871" t="s">
        <v>421</v>
      </c>
      <c r="L6871">
        <v>3000101884</v>
      </c>
      <c r="M6871" t="s">
        <v>421</v>
      </c>
      <c r="N6871">
        <v>5</v>
      </c>
      <c r="O6871" t="s">
        <v>12501</v>
      </c>
      <c r="P6871">
        <v>117207</v>
      </c>
      <c r="Q6871" t="s">
        <v>12502</v>
      </c>
      <c r="R6871" t="s">
        <v>12508</v>
      </c>
      <c r="S6871">
        <v>1</v>
      </c>
      <c r="T6871">
        <v>0</v>
      </c>
      <c r="U6871" s="1">
        <v>55814.400000000001</v>
      </c>
      <c r="V6871">
        <v>0</v>
      </c>
      <c r="W6871">
        <v>0</v>
      </c>
      <c r="X6871">
        <v>0</v>
      </c>
      <c r="Y6871" s="1">
        <v>80370.990000000005</v>
      </c>
      <c r="Z6871">
        <v>0</v>
      </c>
      <c r="AA6871" s="1">
        <v>80370.990000000005</v>
      </c>
      <c r="AB6871">
        <v>0</v>
      </c>
      <c r="AC6871">
        <v>0</v>
      </c>
      <c r="AF6871" s="1">
        <v>55814.400000000001</v>
      </c>
      <c r="AH6871">
        <v>1300048849</v>
      </c>
      <c r="AI6871" t="s">
        <v>12374</v>
      </c>
    </row>
    <row r="6872" spans="1:35" x14ac:dyDescent="0.25">
      <c r="A6872" t="s">
        <v>4</v>
      </c>
      <c r="B6872" t="s">
        <v>420</v>
      </c>
      <c r="C6872">
        <v>2022</v>
      </c>
      <c r="D6872">
        <v>3000</v>
      </c>
      <c r="E6872">
        <v>400031545</v>
      </c>
      <c r="F6872">
        <v>300002457</v>
      </c>
      <c r="G6872">
        <v>0</v>
      </c>
      <c r="H6872" t="s">
        <v>423</v>
      </c>
      <c r="I6872" t="s">
        <v>421</v>
      </c>
      <c r="J6872">
        <v>4800001700</v>
      </c>
      <c r="K6872" t="s">
        <v>421</v>
      </c>
      <c r="L6872">
        <v>4300150591</v>
      </c>
      <c r="M6872" t="s">
        <v>421</v>
      </c>
      <c r="N6872" t="s">
        <v>9896</v>
      </c>
      <c r="R6872" t="s">
        <v>12506</v>
      </c>
      <c r="S6872">
        <v>0</v>
      </c>
      <c r="T6872" s="1">
        <v>57862.400000000001</v>
      </c>
      <c r="U6872" s="1">
        <v>2048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F6872" s="1">
        <v>2048</v>
      </c>
      <c r="AG6872" t="s">
        <v>12507</v>
      </c>
    </row>
    <row r="6873" spans="1:35" x14ac:dyDescent="0.25">
      <c r="F6873">
        <v>300002457</v>
      </c>
      <c r="T6873" s="1">
        <v>57862.400000000001</v>
      </c>
      <c r="U6873" s="1">
        <v>57862.400000000001</v>
      </c>
      <c r="V6873">
        <v>0</v>
      </c>
      <c r="AB6873">
        <v>0</v>
      </c>
      <c r="AC6873">
        <v>0</v>
      </c>
      <c r="AF6873" s="1">
        <v>57862.400000000001</v>
      </c>
    </row>
    <row r="6874" spans="1:35" x14ac:dyDescent="0.25">
      <c r="A6874" t="s">
        <v>4</v>
      </c>
      <c r="B6874" t="s">
        <v>420</v>
      </c>
      <c r="C6874">
        <v>2022</v>
      </c>
      <c r="D6874">
        <v>3000</v>
      </c>
      <c r="E6874">
        <v>400031548</v>
      </c>
      <c r="F6874">
        <v>300002458</v>
      </c>
      <c r="G6874">
        <v>0</v>
      </c>
      <c r="H6874" t="s">
        <v>424</v>
      </c>
      <c r="I6874" t="s">
        <v>421</v>
      </c>
      <c r="J6874">
        <v>4800001703</v>
      </c>
      <c r="K6874" t="s">
        <v>421</v>
      </c>
      <c r="L6874">
        <v>3000101884</v>
      </c>
      <c r="M6874" t="s">
        <v>421</v>
      </c>
      <c r="N6874">
        <v>5</v>
      </c>
      <c r="O6874" t="s">
        <v>12501</v>
      </c>
      <c r="P6874">
        <v>117207</v>
      </c>
      <c r="Q6874" t="s">
        <v>12502</v>
      </c>
      <c r="R6874" t="s">
        <v>12509</v>
      </c>
      <c r="S6874">
        <v>1</v>
      </c>
      <c r="T6874">
        <v>0</v>
      </c>
      <c r="U6874" s="1">
        <v>46705.8</v>
      </c>
      <c r="V6874">
        <v>0</v>
      </c>
      <c r="W6874">
        <v>0</v>
      </c>
      <c r="X6874">
        <v>0</v>
      </c>
      <c r="Y6874" s="1">
        <v>80370.990000000005</v>
      </c>
      <c r="Z6874">
        <v>0</v>
      </c>
      <c r="AA6874" s="1">
        <v>80370.990000000005</v>
      </c>
      <c r="AB6874">
        <v>0</v>
      </c>
      <c r="AC6874">
        <v>0</v>
      </c>
      <c r="AF6874" s="1">
        <v>46705.8</v>
      </c>
      <c r="AH6874">
        <v>1300048849</v>
      </c>
      <c r="AI6874" t="s">
        <v>12374</v>
      </c>
    </row>
    <row r="6875" spans="1:35" x14ac:dyDescent="0.25">
      <c r="A6875" t="s">
        <v>4</v>
      </c>
      <c r="B6875" t="s">
        <v>420</v>
      </c>
      <c r="C6875">
        <v>2022</v>
      </c>
      <c r="D6875">
        <v>3000</v>
      </c>
      <c r="E6875">
        <v>400031548</v>
      </c>
      <c r="F6875">
        <v>300002458</v>
      </c>
      <c r="G6875">
        <v>0</v>
      </c>
      <c r="H6875" t="s">
        <v>424</v>
      </c>
      <c r="I6875" t="s">
        <v>421</v>
      </c>
      <c r="J6875">
        <v>4800001703</v>
      </c>
      <c r="K6875" t="s">
        <v>421</v>
      </c>
      <c r="L6875">
        <v>4300150591</v>
      </c>
      <c r="M6875" t="s">
        <v>421</v>
      </c>
      <c r="N6875" t="s">
        <v>9896</v>
      </c>
      <c r="R6875" t="s">
        <v>12506</v>
      </c>
      <c r="S6875">
        <v>0</v>
      </c>
      <c r="T6875" s="1">
        <v>48419.8</v>
      </c>
      <c r="U6875" s="1">
        <v>1714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F6875" s="1">
        <v>1714</v>
      </c>
      <c r="AG6875" t="s">
        <v>12507</v>
      </c>
    </row>
    <row r="6876" spans="1:35" x14ac:dyDescent="0.25">
      <c r="F6876">
        <v>300002458</v>
      </c>
      <c r="T6876" s="1">
        <v>48419.8</v>
      </c>
      <c r="U6876" s="1">
        <v>48419.8</v>
      </c>
      <c r="V6876">
        <v>0</v>
      </c>
      <c r="AB6876">
        <v>0</v>
      </c>
      <c r="AC6876">
        <v>0</v>
      </c>
      <c r="AF6876" s="1">
        <v>48419.8</v>
      </c>
    </row>
    <row r="6877" spans="1:35" x14ac:dyDescent="0.25">
      <c r="A6877" t="s">
        <v>4</v>
      </c>
      <c r="B6877" t="s">
        <v>420</v>
      </c>
      <c r="C6877">
        <v>2022</v>
      </c>
      <c r="D6877">
        <v>3000</v>
      </c>
      <c r="E6877">
        <v>400031549</v>
      </c>
      <c r="F6877">
        <v>300002459</v>
      </c>
      <c r="G6877">
        <v>0</v>
      </c>
      <c r="H6877" t="s">
        <v>425</v>
      </c>
      <c r="I6877" t="s">
        <v>421</v>
      </c>
      <c r="J6877">
        <v>4800001704</v>
      </c>
      <c r="K6877" t="s">
        <v>421</v>
      </c>
      <c r="L6877">
        <v>3000101884</v>
      </c>
      <c r="M6877" t="s">
        <v>421</v>
      </c>
      <c r="N6877">
        <v>5</v>
      </c>
      <c r="O6877" t="s">
        <v>12501</v>
      </c>
      <c r="P6877">
        <v>117207</v>
      </c>
      <c r="Q6877" t="s">
        <v>12502</v>
      </c>
      <c r="R6877" t="s">
        <v>12510</v>
      </c>
      <c r="S6877">
        <v>1</v>
      </c>
      <c r="T6877">
        <v>0</v>
      </c>
      <c r="U6877" s="1">
        <v>79458</v>
      </c>
      <c r="V6877">
        <v>0</v>
      </c>
      <c r="W6877">
        <v>0</v>
      </c>
      <c r="X6877">
        <v>0</v>
      </c>
      <c r="Y6877" s="1">
        <v>80370.990000000005</v>
      </c>
      <c r="Z6877">
        <v>0</v>
      </c>
      <c r="AA6877" s="1">
        <v>80370.990000000005</v>
      </c>
      <c r="AB6877">
        <v>0</v>
      </c>
      <c r="AC6877">
        <v>0</v>
      </c>
      <c r="AF6877" s="1">
        <v>79458</v>
      </c>
      <c r="AH6877">
        <v>1300048849</v>
      </c>
      <c r="AI6877" t="s">
        <v>12374</v>
      </c>
    </row>
    <row r="6878" spans="1:35" x14ac:dyDescent="0.25">
      <c r="A6878" t="s">
        <v>4</v>
      </c>
      <c r="B6878" t="s">
        <v>420</v>
      </c>
      <c r="C6878">
        <v>2022</v>
      </c>
      <c r="D6878">
        <v>3000</v>
      </c>
      <c r="E6878">
        <v>400031549</v>
      </c>
      <c r="F6878">
        <v>300002459</v>
      </c>
      <c r="G6878">
        <v>0</v>
      </c>
      <c r="H6878" t="s">
        <v>425</v>
      </c>
      <c r="I6878" t="s">
        <v>421</v>
      </c>
      <c r="J6878">
        <v>4800001704</v>
      </c>
      <c r="K6878" t="s">
        <v>421</v>
      </c>
      <c r="L6878">
        <v>4300150591</v>
      </c>
      <c r="M6878" t="s">
        <v>421</v>
      </c>
      <c r="N6878" t="s">
        <v>9896</v>
      </c>
      <c r="R6878" t="s">
        <v>12506</v>
      </c>
      <c r="S6878">
        <v>0</v>
      </c>
      <c r="T6878" s="1">
        <v>82373</v>
      </c>
      <c r="U6878" s="1">
        <v>2915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F6878" s="1">
        <v>2915</v>
      </c>
      <c r="AG6878" t="s">
        <v>12507</v>
      </c>
    </row>
    <row r="6879" spans="1:35" x14ac:dyDescent="0.25">
      <c r="F6879">
        <v>300002459</v>
      </c>
      <c r="T6879" s="1">
        <v>82373</v>
      </c>
      <c r="U6879" s="1">
        <v>82373</v>
      </c>
      <c r="V6879">
        <v>0</v>
      </c>
      <c r="AB6879">
        <v>0</v>
      </c>
      <c r="AC6879">
        <v>0</v>
      </c>
      <c r="AF6879" s="1">
        <v>82373</v>
      </c>
    </row>
    <row r="6880" spans="1:35" x14ac:dyDescent="0.25">
      <c r="A6880" t="s">
        <v>4</v>
      </c>
      <c r="B6880" t="s">
        <v>420</v>
      </c>
      <c r="C6880">
        <v>2022</v>
      </c>
      <c r="D6880">
        <v>3000</v>
      </c>
      <c r="E6880">
        <v>400031550</v>
      </c>
      <c r="F6880">
        <v>300002460</v>
      </c>
      <c r="G6880">
        <v>0</v>
      </c>
      <c r="H6880" t="s">
        <v>426</v>
      </c>
      <c r="I6880" t="s">
        <v>421</v>
      </c>
      <c r="J6880">
        <v>4800001705</v>
      </c>
      <c r="K6880" t="s">
        <v>421</v>
      </c>
      <c r="L6880">
        <v>3000101884</v>
      </c>
      <c r="M6880" t="s">
        <v>421</v>
      </c>
      <c r="N6880">
        <v>5</v>
      </c>
      <c r="O6880" t="s">
        <v>12501</v>
      </c>
      <c r="P6880">
        <v>117207</v>
      </c>
      <c r="Q6880" t="s">
        <v>12502</v>
      </c>
      <c r="R6880" t="s">
        <v>12511</v>
      </c>
      <c r="S6880">
        <v>1</v>
      </c>
      <c r="T6880">
        <v>0</v>
      </c>
      <c r="U6880" s="1">
        <v>16230.75</v>
      </c>
      <c r="V6880">
        <v>0</v>
      </c>
      <c r="W6880">
        <v>0</v>
      </c>
      <c r="X6880">
        <v>0</v>
      </c>
      <c r="Y6880" s="1">
        <v>80370.990000000005</v>
      </c>
      <c r="Z6880">
        <v>0</v>
      </c>
      <c r="AA6880" s="1">
        <v>80370.990000000005</v>
      </c>
      <c r="AB6880">
        <v>0</v>
      </c>
      <c r="AC6880">
        <v>0</v>
      </c>
      <c r="AF6880" s="1">
        <v>16230.75</v>
      </c>
      <c r="AH6880">
        <v>1300048849</v>
      </c>
      <c r="AI6880" t="s">
        <v>12374</v>
      </c>
    </row>
    <row r="6881" spans="1:35" x14ac:dyDescent="0.25">
      <c r="A6881" t="s">
        <v>4</v>
      </c>
      <c r="B6881" t="s">
        <v>420</v>
      </c>
      <c r="C6881">
        <v>2022</v>
      </c>
      <c r="D6881">
        <v>3000</v>
      </c>
      <c r="E6881">
        <v>400031550</v>
      </c>
      <c r="F6881">
        <v>300002460</v>
      </c>
      <c r="G6881">
        <v>0</v>
      </c>
      <c r="H6881" t="s">
        <v>426</v>
      </c>
      <c r="I6881" t="s">
        <v>421</v>
      </c>
      <c r="J6881">
        <v>4800001705</v>
      </c>
      <c r="K6881" t="s">
        <v>421</v>
      </c>
      <c r="L6881">
        <v>4300150591</v>
      </c>
      <c r="M6881" t="s">
        <v>421</v>
      </c>
      <c r="N6881" t="s">
        <v>9896</v>
      </c>
      <c r="R6881" t="s">
        <v>12506</v>
      </c>
      <c r="S6881">
        <v>0</v>
      </c>
      <c r="T6881" s="1">
        <v>16826.75</v>
      </c>
      <c r="U6881">
        <v>596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F6881">
        <v>596</v>
      </c>
      <c r="AG6881" t="s">
        <v>12507</v>
      </c>
    </row>
    <row r="6882" spans="1:35" x14ac:dyDescent="0.25">
      <c r="F6882">
        <v>300002460</v>
      </c>
      <c r="T6882" s="1">
        <v>16826.75</v>
      </c>
      <c r="U6882" s="1">
        <v>16826.75</v>
      </c>
      <c r="V6882">
        <v>0</v>
      </c>
      <c r="AB6882">
        <v>0</v>
      </c>
      <c r="AC6882">
        <v>0</v>
      </c>
      <c r="AF6882" s="1">
        <v>16826.75</v>
      </c>
    </row>
    <row r="6883" spans="1:35" x14ac:dyDescent="0.25">
      <c r="A6883" t="s">
        <v>4</v>
      </c>
      <c r="B6883" t="s">
        <v>420</v>
      </c>
      <c r="C6883">
        <v>2022</v>
      </c>
      <c r="D6883">
        <v>3000</v>
      </c>
      <c r="E6883">
        <v>400031551</v>
      </c>
      <c r="F6883">
        <v>300002461</v>
      </c>
      <c r="G6883">
        <v>0</v>
      </c>
      <c r="H6883" t="s">
        <v>427</v>
      </c>
      <c r="I6883" t="s">
        <v>421</v>
      </c>
      <c r="J6883">
        <v>4800001706</v>
      </c>
      <c r="K6883" t="s">
        <v>421</v>
      </c>
      <c r="L6883">
        <v>3000101884</v>
      </c>
      <c r="M6883" t="s">
        <v>421</v>
      </c>
      <c r="N6883">
        <v>5</v>
      </c>
      <c r="O6883" t="s">
        <v>12501</v>
      </c>
      <c r="P6883">
        <v>117207</v>
      </c>
      <c r="Q6883" t="s">
        <v>12502</v>
      </c>
      <c r="R6883" t="s">
        <v>12512</v>
      </c>
      <c r="S6883">
        <v>4</v>
      </c>
      <c r="T6883">
        <v>0</v>
      </c>
      <c r="U6883" s="1">
        <v>141222</v>
      </c>
      <c r="V6883">
        <v>0</v>
      </c>
      <c r="W6883">
        <v>0</v>
      </c>
      <c r="X6883">
        <v>0</v>
      </c>
      <c r="Y6883" s="1">
        <v>80370.990000000005</v>
      </c>
      <c r="Z6883">
        <v>0</v>
      </c>
      <c r="AA6883" s="1">
        <v>80370.990000000005</v>
      </c>
      <c r="AB6883">
        <v>0</v>
      </c>
      <c r="AC6883">
        <v>0</v>
      </c>
      <c r="AF6883" s="1">
        <v>141222</v>
      </c>
      <c r="AH6883">
        <v>1300048849</v>
      </c>
      <c r="AI6883" t="s">
        <v>12374</v>
      </c>
    </row>
    <row r="6884" spans="1:35" x14ac:dyDescent="0.25">
      <c r="A6884" t="s">
        <v>4</v>
      </c>
      <c r="B6884" t="s">
        <v>420</v>
      </c>
      <c r="C6884">
        <v>2022</v>
      </c>
      <c r="D6884">
        <v>3000</v>
      </c>
      <c r="E6884">
        <v>400031551</v>
      </c>
      <c r="F6884">
        <v>300002461</v>
      </c>
      <c r="G6884">
        <v>0</v>
      </c>
      <c r="H6884" t="s">
        <v>427</v>
      </c>
      <c r="I6884" t="s">
        <v>421</v>
      </c>
      <c r="J6884">
        <v>4800001706</v>
      </c>
      <c r="K6884" t="s">
        <v>421</v>
      </c>
      <c r="L6884">
        <v>4300150591</v>
      </c>
      <c r="M6884" t="s">
        <v>421</v>
      </c>
      <c r="N6884" t="s">
        <v>9896</v>
      </c>
      <c r="R6884" t="s">
        <v>12506</v>
      </c>
      <c r="S6884">
        <v>0</v>
      </c>
      <c r="T6884">
        <v>0</v>
      </c>
      <c r="U6884" s="1">
        <v>4907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F6884" s="1">
        <v>4907</v>
      </c>
      <c r="AG6884" t="s">
        <v>12507</v>
      </c>
    </row>
    <row r="6885" spans="1:35" x14ac:dyDescent="0.25">
      <c r="A6885" t="s">
        <v>4</v>
      </c>
      <c r="B6885" t="s">
        <v>420</v>
      </c>
      <c r="C6885">
        <v>2022</v>
      </c>
      <c r="D6885">
        <v>3000</v>
      </c>
      <c r="E6885">
        <v>400031551</v>
      </c>
      <c r="F6885">
        <v>300002461</v>
      </c>
      <c r="G6885">
        <v>0</v>
      </c>
      <c r="H6885" t="s">
        <v>427</v>
      </c>
      <c r="I6885" t="s">
        <v>421</v>
      </c>
      <c r="J6885">
        <v>4800001706</v>
      </c>
      <c r="K6885" t="s">
        <v>421</v>
      </c>
      <c r="L6885">
        <v>4300150591</v>
      </c>
      <c r="M6885" t="s">
        <v>421</v>
      </c>
      <c r="N6885" t="s">
        <v>9896</v>
      </c>
      <c r="R6885" t="s">
        <v>12506</v>
      </c>
      <c r="S6885">
        <v>0</v>
      </c>
      <c r="T6885" s="1">
        <v>138629</v>
      </c>
      <c r="U6885" s="1">
        <v>-7500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F6885" s="1">
        <v>-7500</v>
      </c>
      <c r="AG6885">
        <v>4501750839</v>
      </c>
    </row>
    <row r="6886" spans="1:35" x14ac:dyDescent="0.25">
      <c r="F6886">
        <v>300002461</v>
      </c>
      <c r="T6886" s="1">
        <v>138629</v>
      </c>
      <c r="U6886" s="1">
        <v>138629</v>
      </c>
      <c r="V6886">
        <v>0</v>
      </c>
      <c r="AB6886">
        <v>0</v>
      </c>
      <c r="AC6886">
        <v>0</v>
      </c>
      <c r="AF6886" s="1">
        <v>138629</v>
      </c>
    </row>
    <row r="6887" spans="1:35" x14ac:dyDescent="0.25">
      <c r="A6887" t="s">
        <v>4</v>
      </c>
      <c r="B6887" t="s">
        <v>420</v>
      </c>
      <c r="C6887">
        <v>2022</v>
      </c>
      <c r="D6887">
        <v>3000</v>
      </c>
      <c r="E6887">
        <v>400031552</v>
      </c>
      <c r="F6887">
        <v>300002462</v>
      </c>
      <c r="G6887">
        <v>0</v>
      </c>
      <c r="H6887" t="s">
        <v>428</v>
      </c>
      <c r="I6887" t="s">
        <v>421</v>
      </c>
      <c r="J6887">
        <v>4800001707</v>
      </c>
      <c r="K6887" t="s">
        <v>421</v>
      </c>
      <c r="L6887">
        <v>3000101884</v>
      </c>
      <c r="M6887" t="s">
        <v>421</v>
      </c>
      <c r="N6887">
        <v>5</v>
      </c>
      <c r="O6887" t="s">
        <v>12501</v>
      </c>
      <c r="P6887">
        <v>117207</v>
      </c>
      <c r="Q6887" t="s">
        <v>12502</v>
      </c>
      <c r="R6887" t="s">
        <v>12513</v>
      </c>
      <c r="S6887">
        <v>1</v>
      </c>
      <c r="T6887">
        <v>0</v>
      </c>
      <c r="U6887" s="1">
        <v>75582</v>
      </c>
      <c r="V6887">
        <v>0</v>
      </c>
      <c r="W6887">
        <v>0</v>
      </c>
      <c r="X6887">
        <v>0</v>
      </c>
      <c r="Y6887" s="1">
        <v>80370.990000000005</v>
      </c>
      <c r="Z6887">
        <v>0</v>
      </c>
      <c r="AA6887" s="1">
        <v>80370.990000000005</v>
      </c>
      <c r="AB6887">
        <v>0</v>
      </c>
      <c r="AC6887">
        <v>0</v>
      </c>
      <c r="AF6887" s="1">
        <v>75582</v>
      </c>
      <c r="AH6887">
        <v>1300048849</v>
      </c>
      <c r="AI6887" t="s">
        <v>12374</v>
      </c>
    </row>
    <row r="6888" spans="1:35" x14ac:dyDescent="0.25">
      <c r="A6888" t="s">
        <v>4</v>
      </c>
      <c r="B6888" t="s">
        <v>420</v>
      </c>
      <c r="C6888">
        <v>2022</v>
      </c>
      <c r="D6888">
        <v>3000</v>
      </c>
      <c r="E6888">
        <v>400031552</v>
      </c>
      <c r="F6888">
        <v>300002462</v>
      </c>
      <c r="G6888">
        <v>0</v>
      </c>
      <c r="H6888" t="s">
        <v>428</v>
      </c>
      <c r="I6888" t="s">
        <v>421</v>
      </c>
      <c r="J6888">
        <v>4800001707</v>
      </c>
      <c r="K6888" t="s">
        <v>421</v>
      </c>
      <c r="L6888">
        <v>4300150591</v>
      </c>
      <c r="M6888" t="s">
        <v>421</v>
      </c>
      <c r="N6888" t="s">
        <v>9896</v>
      </c>
      <c r="R6888" t="s">
        <v>12506</v>
      </c>
      <c r="S6888">
        <v>0</v>
      </c>
      <c r="T6888" s="1">
        <v>78355</v>
      </c>
      <c r="U6888" s="1">
        <v>2773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F6888" s="1">
        <v>2773</v>
      </c>
      <c r="AG6888" t="s">
        <v>12507</v>
      </c>
    </row>
    <row r="6889" spans="1:35" x14ac:dyDescent="0.25">
      <c r="F6889">
        <v>300002462</v>
      </c>
      <c r="T6889" s="1">
        <v>78355</v>
      </c>
      <c r="U6889" s="1">
        <v>78355</v>
      </c>
      <c r="V6889">
        <v>0</v>
      </c>
      <c r="AB6889">
        <v>0</v>
      </c>
      <c r="AC6889">
        <v>0</v>
      </c>
      <c r="AF6889" s="1">
        <v>78355</v>
      </c>
    </row>
    <row r="6890" spans="1:35" x14ac:dyDescent="0.25">
      <c r="A6890" t="s">
        <v>4</v>
      </c>
      <c r="B6890" t="s">
        <v>413</v>
      </c>
      <c r="C6890">
        <v>2022</v>
      </c>
      <c r="D6890">
        <v>3000</v>
      </c>
      <c r="E6890">
        <v>400031740</v>
      </c>
      <c r="F6890">
        <v>300002463</v>
      </c>
      <c r="G6890">
        <v>0</v>
      </c>
      <c r="H6890" t="s">
        <v>415</v>
      </c>
      <c r="I6890" t="s">
        <v>414</v>
      </c>
      <c r="J6890">
        <v>4800001943</v>
      </c>
      <c r="K6890" t="s">
        <v>414</v>
      </c>
      <c r="L6890">
        <v>3000098869</v>
      </c>
      <c r="M6890" t="s">
        <v>12514</v>
      </c>
      <c r="N6890">
        <v>7</v>
      </c>
      <c r="O6890" t="s">
        <v>12499</v>
      </c>
      <c r="P6890">
        <v>117207</v>
      </c>
      <c r="Q6890" t="s">
        <v>12502</v>
      </c>
      <c r="R6890" t="s">
        <v>12513</v>
      </c>
      <c r="S6890">
        <v>1</v>
      </c>
      <c r="T6890">
        <v>0</v>
      </c>
      <c r="U6890" s="1">
        <v>75582</v>
      </c>
      <c r="V6890">
        <v>0</v>
      </c>
      <c r="W6890">
        <v>0</v>
      </c>
      <c r="X6890">
        <v>0</v>
      </c>
      <c r="Y6890" s="1">
        <v>68860.149999999994</v>
      </c>
      <c r="Z6890">
        <v>0</v>
      </c>
      <c r="AA6890" s="1">
        <v>68860.149999999994</v>
      </c>
      <c r="AB6890">
        <v>0</v>
      </c>
      <c r="AC6890">
        <v>0</v>
      </c>
      <c r="AF6890" s="1">
        <v>75582</v>
      </c>
      <c r="AH6890">
        <v>1300048849</v>
      </c>
      <c r="AI6890" t="s">
        <v>12374</v>
      </c>
    </row>
    <row r="6891" spans="1:35" x14ac:dyDescent="0.25">
      <c r="A6891" t="s">
        <v>4</v>
      </c>
      <c r="B6891" t="s">
        <v>413</v>
      </c>
      <c r="C6891">
        <v>2022</v>
      </c>
      <c r="D6891">
        <v>3000</v>
      </c>
      <c r="E6891">
        <v>400031740</v>
      </c>
      <c r="F6891">
        <v>300002463</v>
      </c>
      <c r="G6891">
        <v>0</v>
      </c>
      <c r="H6891" t="s">
        <v>415</v>
      </c>
      <c r="I6891" t="s">
        <v>414</v>
      </c>
      <c r="J6891">
        <v>4800001943</v>
      </c>
      <c r="K6891" t="s">
        <v>414</v>
      </c>
      <c r="L6891">
        <v>3000098869</v>
      </c>
      <c r="M6891" t="s">
        <v>12514</v>
      </c>
      <c r="N6891">
        <v>7</v>
      </c>
      <c r="O6891" t="s">
        <v>12499</v>
      </c>
      <c r="P6891">
        <v>117207</v>
      </c>
      <c r="Q6891" t="s">
        <v>12502</v>
      </c>
      <c r="R6891" t="s">
        <v>12512</v>
      </c>
      <c r="S6891">
        <v>3</v>
      </c>
      <c r="T6891">
        <v>0</v>
      </c>
      <c r="U6891" s="1">
        <v>106497.95</v>
      </c>
      <c r="V6891">
        <v>0</v>
      </c>
      <c r="W6891">
        <v>0</v>
      </c>
      <c r="X6891">
        <v>0</v>
      </c>
      <c r="Y6891" s="1">
        <v>68860.149999999994</v>
      </c>
      <c r="Z6891">
        <v>0</v>
      </c>
      <c r="AA6891" s="1">
        <v>68860.149999999994</v>
      </c>
      <c r="AB6891">
        <v>0</v>
      </c>
      <c r="AC6891">
        <v>0</v>
      </c>
      <c r="AF6891" s="1">
        <v>106497.95</v>
      </c>
      <c r="AH6891">
        <v>1300048849</v>
      </c>
      <c r="AI6891" t="s">
        <v>12374</v>
      </c>
    </row>
    <row r="6892" spans="1:35" x14ac:dyDescent="0.25">
      <c r="A6892" t="s">
        <v>4</v>
      </c>
      <c r="B6892" t="s">
        <v>413</v>
      </c>
      <c r="C6892">
        <v>2022</v>
      </c>
      <c r="D6892">
        <v>3000</v>
      </c>
      <c r="E6892">
        <v>400031740</v>
      </c>
      <c r="F6892">
        <v>300002463</v>
      </c>
      <c r="G6892">
        <v>0</v>
      </c>
      <c r="H6892" t="s">
        <v>415</v>
      </c>
      <c r="I6892" t="s">
        <v>414</v>
      </c>
      <c r="J6892">
        <v>4800001943</v>
      </c>
      <c r="K6892" t="s">
        <v>414</v>
      </c>
      <c r="L6892">
        <v>3000098869</v>
      </c>
      <c r="M6892" t="s">
        <v>12514</v>
      </c>
      <c r="N6892">
        <v>7</v>
      </c>
      <c r="O6892" t="s">
        <v>12499</v>
      </c>
      <c r="P6892">
        <v>117207</v>
      </c>
      <c r="Q6892" t="s">
        <v>12502</v>
      </c>
      <c r="R6892" t="s">
        <v>12512</v>
      </c>
      <c r="S6892">
        <v>1</v>
      </c>
      <c r="T6892">
        <v>0</v>
      </c>
      <c r="U6892" s="1">
        <v>32703.75</v>
      </c>
      <c r="V6892">
        <v>0</v>
      </c>
      <c r="W6892">
        <v>0</v>
      </c>
      <c r="X6892">
        <v>0</v>
      </c>
      <c r="Y6892" s="1">
        <v>68860.149999999994</v>
      </c>
      <c r="Z6892">
        <v>0</v>
      </c>
      <c r="AA6892" s="1">
        <v>68860.149999999994</v>
      </c>
      <c r="AB6892">
        <v>0</v>
      </c>
      <c r="AC6892">
        <v>0</v>
      </c>
      <c r="AF6892" s="1">
        <v>32703.75</v>
      </c>
      <c r="AH6892">
        <v>1300048849</v>
      </c>
      <c r="AI6892" t="s">
        <v>12374</v>
      </c>
    </row>
    <row r="6893" spans="1:35" x14ac:dyDescent="0.25">
      <c r="A6893" t="s">
        <v>4</v>
      </c>
      <c r="B6893" t="s">
        <v>413</v>
      </c>
      <c r="C6893">
        <v>2022</v>
      </c>
      <c r="D6893">
        <v>3000</v>
      </c>
      <c r="E6893">
        <v>400031740</v>
      </c>
      <c r="F6893">
        <v>300002463</v>
      </c>
      <c r="G6893">
        <v>0</v>
      </c>
      <c r="H6893" t="s">
        <v>415</v>
      </c>
      <c r="I6893" t="s">
        <v>414</v>
      </c>
      <c r="J6893">
        <v>4800001943</v>
      </c>
      <c r="K6893" t="s">
        <v>414</v>
      </c>
      <c r="L6893">
        <v>3000098869</v>
      </c>
      <c r="M6893" t="s">
        <v>12514</v>
      </c>
      <c r="N6893">
        <v>7</v>
      </c>
      <c r="O6893" t="s">
        <v>12499</v>
      </c>
      <c r="P6893">
        <v>117207</v>
      </c>
      <c r="Q6893" t="s">
        <v>12502</v>
      </c>
      <c r="R6893" t="s">
        <v>12511</v>
      </c>
      <c r="S6893">
        <v>1</v>
      </c>
      <c r="T6893">
        <v>0</v>
      </c>
      <c r="U6893" s="1">
        <v>21560.25</v>
      </c>
      <c r="V6893">
        <v>0</v>
      </c>
      <c r="W6893">
        <v>0</v>
      </c>
      <c r="X6893">
        <v>0</v>
      </c>
      <c r="Y6893" s="1">
        <v>68860.149999999994</v>
      </c>
      <c r="Z6893">
        <v>0</v>
      </c>
      <c r="AA6893" s="1">
        <v>68860.149999999994</v>
      </c>
      <c r="AB6893">
        <v>0</v>
      </c>
      <c r="AC6893">
        <v>0</v>
      </c>
      <c r="AF6893" s="1">
        <v>21560.25</v>
      </c>
      <c r="AH6893">
        <v>1300048849</v>
      </c>
      <c r="AI6893" t="s">
        <v>12374</v>
      </c>
    </row>
    <row r="6894" spans="1:35" x14ac:dyDescent="0.25">
      <c r="A6894" t="s">
        <v>4</v>
      </c>
      <c r="B6894" t="s">
        <v>413</v>
      </c>
      <c r="C6894">
        <v>2022</v>
      </c>
      <c r="D6894">
        <v>3000</v>
      </c>
      <c r="E6894">
        <v>400031740</v>
      </c>
      <c r="F6894">
        <v>300002463</v>
      </c>
      <c r="G6894">
        <v>0</v>
      </c>
      <c r="H6894" t="s">
        <v>415</v>
      </c>
      <c r="I6894" t="s">
        <v>414</v>
      </c>
      <c r="J6894">
        <v>4800001943</v>
      </c>
      <c r="K6894" t="s">
        <v>414</v>
      </c>
      <c r="L6894">
        <v>3000098869</v>
      </c>
      <c r="M6894" t="s">
        <v>12514</v>
      </c>
      <c r="N6894">
        <v>7</v>
      </c>
      <c r="O6894" t="s">
        <v>12499</v>
      </c>
      <c r="P6894">
        <v>117207</v>
      </c>
      <c r="Q6894" t="s">
        <v>12502</v>
      </c>
      <c r="R6894" t="s">
        <v>12510</v>
      </c>
      <c r="S6894">
        <v>1</v>
      </c>
      <c r="T6894">
        <v>0</v>
      </c>
      <c r="U6894" s="1">
        <v>114719.85</v>
      </c>
      <c r="V6894">
        <v>0</v>
      </c>
      <c r="W6894">
        <v>0</v>
      </c>
      <c r="X6894">
        <v>0</v>
      </c>
      <c r="Y6894" s="1">
        <v>68860.149999999994</v>
      </c>
      <c r="Z6894">
        <v>0</v>
      </c>
      <c r="AA6894" s="1">
        <v>68860.149999999994</v>
      </c>
      <c r="AB6894">
        <v>0</v>
      </c>
      <c r="AC6894">
        <v>0</v>
      </c>
      <c r="AF6894" s="1">
        <v>114719.85</v>
      </c>
      <c r="AH6894">
        <v>1300048849</v>
      </c>
      <c r="AI6894" t="s">
        <v>12374</v>
      </c>
    </row>
    <row r="6895" spans="1:35" x14ac:dyDescent="0.25">
      <c r="A6895" t="s">
        <v>4</v>
      </c>
      <c r="B6895" t="s">
        <v>413</v>
      </c>
      <c r="C6895">
        <v>2022</v>
      </c>
      <c r="D6895">
        <v>3000</v>
      </c>
      <c r="E6895">
        <v>400031740</v>
      </c>
      <c r="F6895">
        <v>300002463</v>
      </c>
      <c r="G6895">
        <v>0</v>
      </c>
      <c r="H6895" t="s">
        <v>415</v>
      </c>
      <c r="I6895" t="s">
        <v>414</v>
      </c>
      <c r="J6895">
        <v>4800001943</v>
      </c>
      <c r="K6895" t="s">
        <v>414</v>
      </c>
      <c r="L6895">
        <v>3000098869</v>
      </c>
      <c r="M6895" t="s">
        <v>12514</v>
      </c>
      <c r="N6895">
        <v>7</v>
      </c>
      <c r="O6895" t="s">
        <v>12499</v>
      </c>
      <c r="P6895">
        <v>117207</v>
      </c>
      <c r="Q6895" t="s">
        <v>12502</v>
      </c>
      <c r="R6895" t="s">
        <v>12515</v>
      </c>
      <c r="S6895">
        <v>1</v>
      </c>
      <c r="T6895">
        <v>0</v>
      </c>
      <c r="U6895" s="1">
        <v>8963.25</v>
      </c>
      <c r="V6895">
        <v>0</v>
      </c>
      <c r="W6895">
        <v>0</v>
      </c>
      <c r="X6895">
        <v>0</v>
      </c>
      <c r="Y6895" s="1">
        <v>68860.149999999994</v>
      </c>
      <c r="Z6895">
        <v>0</v>
      </c>
      <c r="AA6895" s="1">
        <v>68860.149999999994</v>
      </c>
      <c r="AB6895">
        <v>0</v>
      </c>
      <c r="AC6895">
        <v>0</v>
      </c>
      <c r="AF6895" s="1">
        <v>8963.25</v>
      </c>
      <c r="AH6895">
        <v>1300048849</v>
      </c>
      <c r="AI6895" t="s">
        <v>12374</v>
      </c>
    </row>
    <row r="6896" spans="1:35" x14ac:dyDescent="0.25">
      <c r="A6896" t="s">
        <v>4</v>
      </c>
      <c r="B6896" t="s">
        <v>413</v>
      </c>
      <c r="C6896">
        <v>2022</v>
      </c>
      <c r="D6896">
        <v>3000</v>
      </c>
      <c r="E6896">
        <v>400031740</v>
      </c>
      <c r="F6896">
        <v>300002463</v>
      </c>
      <c r="G6896">
        <v>0</v>
      </c>
      <c r="H6896" t="s">
        <v>415</v>
      </c>
      <c r="I6896" t="s">
        <v>414</v>
      </c>
      <c r="J6896">
        <v>4800001943</v>
      </c>
      <c r="K6896" t="s">
        <v>414</v>
      </c>
      <c r="L6896">
        <v>3000098869</v>
      </c>
      <c r="M6896" t="s">
        <v>12514</v>
      </c>
      <c r="N6896">
        <v>7</v>
      </c>
      <c r="O6896" t="s">
        <v>12499</v>
      </c>
      <c r="P6896">
        <v>117207</v>
      </c>
      <c r="Q6896" t="s">
        <v>12502</v>
      </c>
      <c r="R6896" t="s">
        <v>12516</v>
      </c>
      <c r="S6896">
        <v>1</v>
      </c>
      <c r="T6896">
        <v>0</v>
      </c>
      <c r="U6896" s="1">
        <v>6298.5</v>
      </c>
      <c r="V6896">
        <v>0</v>
      </c>
      <c r="W6896">
        <v>0</v>
      </c>
      <c r="X6896">
        <v>0</v>
      </c>
      <c r="Y6896" s="1">
        <v>68860.149999999994</v>
      </c>
      <c r="Z6896">
        <v>0</v>
      </c>
      <c r="AA6896" s="1">
        <v>68860.149999999994</v>
      </c>
      <c r="AB6896">
        <v>0</v>
      </c>
      <c r="AC6896">
        <v>0</v>
      </c>
      <c r="AF6896" s="1">
        <v>6298.5</v>
      </c>
      <c r="AH6896">
        <v>1300048849</v>
      </c>
      <c r="AI6896" t="s">
        <v>12374</v>
      </c>
    </row>
    <row r="6897" spans="1:35" x14ac:dyDescent="0.25">
      <c r="A6897" t="s">
        <v>4</v>
      </c>
      <c r="B6897" t="s">
        <v>413</v>
      </c>
      <c r="C6897">
        <v>2022</v>
      </c>
      <c r="D6897">
        <v>3000</v>
      </c>
      <c r="E6897">
        <v>400031740</v>
      </c>
      <c r="F6897">
        <v>300002463</v>
      </c>
      <c r="G6897">
        <v>0</v>
      </c>
      <c r="H6897" t="s">
        <v>415</v>
      </c>
      <c r="I6897" t="s">
        <v>414</v>
      </c>
      <c r="J6897">
        <v>4800001943</v>
      </c>
      <c r="K6897" t="s">
        <v>414</v>
      </c>
      <c r="L6897">
        <v>3000098869</v>
      </c>
      <c r="M6897" t="s">
        <v>12514</v>
      </c>
      <c r="N6897">
        <v>7</v>
      </c>
      <c r="O6897" t="s">
        <v>12499</v>
      </c>
      <c r="P6897">
        <v>117207</v>
      </c>
      <c r="Q6897" t="s">
        <v>12502</v>
      </c>
      <c r="R6897" t="s">
        <v>12505</v>
      </c>
      <c r="S6897">
        <v>1</v>
      </c>
      <c r="T6897">
        <v>0</v>
      </c>
      <c r="U6897" s="1">
        <v>16230.75</v>
      </c>
      <c r="V6897">
        <v>0</v>
      </c>
      <c r="W6897">
        <v>0</v>
      </c>
      <c r="X6897">
        <v>0</v>
      </c>
      <c r="Y6897" s="1">
        <v>68860.149999999994</v>
      </c>
      <c r="Z6897">
        <v>0</v>
      </c>
      <c r="AA6897" s="1">
        <v>68860.149999999994</v>
      </c>
      <c r="AB6897">
        <v>0</v>
      </c>
      <c r="AC6897">
        <v>0</v>
      </c>
      <c r="AF6897" s="1">
        <v>16230.75</v>
      </c>
      <c r="AH6897">
        <v>1300048849</v>
      </c>
      <c r="AI6897" t="s">
        <v>12374</v>
      </c>
    </row>
    <row r="6898" spans="1:35" x14ac:dyDescent="0.25">
      <c r="A6898" t="s">
        <v>4</v>
      </c>
      <c r="B6898" t="s">
        <v>413</v>
      </c>
      <c r="C6898">
        <v>2022</v>
      </c>
      <c r="D6898">
        <v>3000</v>
      </c>
      <c r="E6898">
        <v>400031740</v>
      </c>
      <c r="F6898">
        <v>300002463</v>
      </c>
      <c r="G6898">
        <v>0</v>
      </c>
      <c r="H6898" t="s">
        <v>415</v>
      </c>
      <c r="I6898" t="s">
        <v>414</v>
      </c>
      <c r="J6898">
        <v>4800001943</v>
      </c>
      <c r="K6898" t="s">
        <v>414</v>
      </c>
      <c r="L6898">
        <v>4300176297</v>
      </c>
      <c r="M6898" t="s">
        <v>414</v>
      </c>
      <c r="N6898">
        <v>5200193451</v>
      </c>
      <c r="R6898" t="s">
        <v>12517</v>
      </c>
      <c r="S6898">
        <v>0</v>
      </c>
      <c r="T6898">
        <v>0</v>
      </c>
      <c r="U6898">
        <v>642.82000000000005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F6898">
        <v>642.82000000000005</v>
      </c>
      <c r="AG6898">
        <v>5200193451</v>
      </c>
    </row>
    <row r="6899" spans="1:35" x14ac:dyDescent="0.25">
      <c r="A6899" t="s">
        <v>4</v>
      </c>
      <c r="B6899" t="s">
        <v>413</v>
      </c>
      <c r="C6899">
        <v>2022</v>
      </c>
      <c r="D6899">
        <v>3000</v>
      </c>
      <c r="E6899">
        <v>400031740</v>
      </c>
      <c r="F6899">
        <v>300002463</v>
      </c>
      <c r="G6899">
        <v>0</v>
      </c>
      <c r="H6899" t="s">
        <v>415</v>
      </c>
      <c r="I6899" t="s">
        <v>414</v>
      </c>
      <c r="J6899">
        <v>4800001943</v>
      </c>
      <c r="K6899" t="s">
        <v>414</v>
      </c>
      <c r="L6899">
        <v>4300176297</v>
      </c>
      <c r="M6899" t="s">
        <v>414</v>
      </c>
      <c r="N6899">
        <v>5200193451</v>
      </c>
      <c r="R6899" t="s">
        <v>12517</v>
      </c>
      <c r="S6899">
        <v>0</v>
      </c>
      <c r="T6899">
        <v>0</v>
      </c>
      <c r="U6899">
        <v>249.45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F6899">
        <v>249.45</v>
      </c>
      <c r="AG6899">
        <v>5200193451</v>
      </c>
    </row>
    <row r="6900" spans="1:35" x14ac:dyDescent="0.25">
      <c r="A6900" t="s">
        <v>4</v>
      </c>
      <c r="B6900" t="s">
        <v>413</v>
      </c>
      <c r="C6900">
        <v>2022</v>
      </c>
      <c r="D6900">
        <v>3000</v>
      </c>
      <c r="E6900">
        <v>400031740</v>
      </c>
      <c r="F6900">
        <v>300002463</v>
      </c>
      <c r="G6900">
        <v>0</v>
      </c>
      <c r="H6900" t="s">
        <v>415</v>
      </c>
      <c r="I6900" t="s">
        <v>414</v>
      </c>
      <c r="J6900">
        <v>4800001943</v>
      </c>
      <c r="K6900" t="s">
        <v>414</v>
      </c>
      <c r="L6900">
        <v>4300176297</v>
      </c>
      <c r="M6900" t="s">
        <v>414</v>
      </c>
      <c r="N6900">
        <v>5200193451</v>
      </c>
      <c r="R6900" t="s">
        <v>12517</v>
      </c>
      <c r="S6900">
        <v>0</v>
      </c>
      <c r="T6900">
        <v>0</v>
      </c>
      <c r="U6900">
        <v>354.99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F6900">
        <v>354.99</v>
      </c>
      <c r="AG6900">
        <v>5200193451</v>
      </c>
    </row>
    <row r="6901" spans="1:35" x14ac:dyDescent="0.25">
      <c r="A6901" t="s">
        <v>4</v>
      </c>
      <c r="B6901" t="s">
        <v>413</v>
      </c>
      <c r="C6901">
        <v>2022</v>
      </c>
      <c r="D6901">
        <v>3000</v>
      </c>
      <c r="E6901">
        <v>400031740</v>
      </c>
      <c r="F6901">
        <v>300002463</v>
      </c>
      <c r="G6901">
        <v>0</v>
      </c>
      <c r="H6901" t="s">
        <v>415</v>
      </c>
      <c r="I6901" t="s">
        <v>414</v>
      </c>
      <c r="J6901">
        <v>4800001943</v>
      </c>
      <c r="K6901" t="s">
        <v>414</v>
      </c>
      <c r="L6901">
        <v>4300176297</v>
      </c>
      <c r="M6901" t="s">
        <v>414</v>
      </c>
      <c r="N6901">
        <v>5200193451</v>
      </c>
      <c r="R6901" t="s">
        <v>12517</v>
      </c>
      <c r="S6901">
        <v>0</v>
      </c>
      <c r="T6901">
        <v>0</v>
      </c>
      <c r="U6901" s="1">
        <v>4246.43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F6901" s="1">
        <v>4246.43</v>
      </c>
      <c r="AG6901">
        <v>5200193451</v>
      </c>
    </row>
    <row r="6902" spans="1:35" x14ac:dyDescent="0.25">
      <c r="A6902" t="s">
        <v>4</v>
      </c>
      <c r="B6902" t="s">
        <v>413</v>
      </c>
      <c r="C6902">
        <v>2022</v>
      </c>
      <c r="D6902">
        <v>3000</v>
      </c>
      <c r="E6902">
        <v>400031740</v>
      </c>
      <c r="F6902">
        <v>300002463</v>
      </c>
      <c r="G6902">
        <v>0</v>
      </c>
      <c r="H6902" t="s">
        <v>415</v>
      </c>
      <c r="I6902" t="s">
        <v>414</v>
      </c>
      <c r="J6902">
        <v>4800001943</v>
      </c>
      <c r="K6902" t="s">
        <v>414</v>
      </c>
      <c r="L6902">
        <v>4300176297</v>
      </c>
      <c r="M6902" t="s">
        <v>414</v>
      </c>
      <c r="N6902">
        <v>5200193451</v>
      </c>
      <c r="R6902" t="s">
        <v>12517</v>
      </c>
      <c r="S6902">
        <v>0</v>
      </c>
      <c r="T6902">
        <v>0</v>
      </c>
      <c r="U6902">
        <v>853.89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F6902">
        <v>853.89</v>
      </c>
      <c r="AG6902">
        <v>5200193451</v>
      </c>
    </row>
    <row r="6903" spans="1:35" x14ac:dyDescent="0.25">
      <c r="A6903" t="s">
        <v>4</v>
      </c>
      <c r="B6903" t="s">
        <v>413</v>
      </c>
      <c r="C6903">
        <v>2022</v>
      </c>
      <c r="D6903">
        <v>3000</v>
      </c>
      <c r="E6903">
        <v>400031740</v>
      </c>
      <c r="F6903">
        <v>300002463</v>
      </c>
      <c r="G6903">
        <v>0</v>
      </c>
      <c r="H6903" t="s">
        <v>415</v>
      </c>
      <c r="I6903" t="s">
        <v>414</v>
      </c>
      <c r="J6903">
        <v>4800001943</v>
      </c>
      <c r="K6903" t="s">
        <v>414</v>
      </c>
      <c r="L6903">
        <v>4300176297</v>
      </c>
      <c r="M6903" t="s">
        <v>414</v>
      </c>
      <c r="N6903">
        <v>5200193451</v>
      </c>
      <c r="R6903" t="s">
        <v>12517</v>
      </c>
      <c r="S6903">
        <v>0</v>
      </c>
      <c r="T6903">
        <v>0</v>
      </c>
      <c r="U6903" s="1">
        <v>1295.23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F6903" s="1">
        <v>1295.23</v>
      </c>
      <c r="AG6903">
        <v>5200193451</v>
      </c>
    </row>
    <row r="6904" spans="1:35" x14ac:dyDescent="0.25">
      <c r="A6904" t="s">
        <v>4</v>
      </c>
      <c r="B6904" t="s">
        <v>413</v>
      </c>
      <c r="C6904">
        <v>2022</v>
      </c>
      <c r="D6904">
        <v>3000</v>
      </c>
      <c r="E6904">
        <v>400031740</v>
      </c>
      <c r="F6904">
        <v>300002463</v>
      </c>
      <c r="G6904">
        <v>0</v>
      </c>
      <c r="H6904" t="s">
        <v>415</v>
      </c>
      <c r="I6904" t="s">
        <v>414</v>
      </c>
      <c r="J6904">
        <v>4800001943</v>
      </c>
      <c r="K6904" t="s">
        <v>414</v>
      </c>
      <c r="L6904">
        <v>4300176297</v>
      </c>
      <c r="M6904" t="s">
        <v>414</v>
      </c>
      <c r="N6904">
        <v>5200193451</v>
      </c>
      <c r="R6904" t="s">
        <v>12517</v>
      </c>
      <c r="S6904">
        <v>0</v>
      </c>
      <c r="T6904">
        <v>0</v>
      </c>
      <c r="U6904" s="1">
        <v>4217.84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F6904" s="1">
        <v>4217.84</v>
      </c>
      <c r="AG6904">
        <v>5200193451</v>
      </c>
    </row>
    <row r="6905" spans="1:35" x14ac:dyDescent="0.25">
      <c r="A6905" t="s">
        <v>4</v>
      </c>
      <c r="B6905" t="s">
        <v>413</v>
      </c>
      <c r="C6905">
        <v>2022</v>
      </c>
      <c r="D6905">
        <v>3000</v>
      </c>
      <c r="E6905">
        <v>400031740</v>
      </c>
      <c r="F6905">
        <v>300002463</v>
      </c>
      <c r="G6905">
        <v>0</v>
      </c>
      <c r="H6905" t="s">
        <v>415</v>
      </c>
      <c r="I6905" t="s">
        <v>414</v>
      </c>
      <c r="J6905">
        <v>4800001943</v>
      </c>
      <c r="K6905" t="s">
        <v>414</v>
      </c>
      <c r="L6905">
        <v>4300176297</v>
      </c>
      <c r="M6905" t="s">
        <v>414</v>
      </c>
      <c r="N6905">
        <v>5200193451</v>
      </c>
      <c r="R6905" t="s">
        <v>12517</v>
      </c>
      <c r="S6905">
        <v>0</v>
      </c>
      <c r="T6905">
        <v>0</v>
      </c>
      <c r="U6905" s="1">
        <v>2993.4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F6905" s="1">
        <v>2993.4</v>
      </c>
      <c r="AG6905">
        <v>5200193451</v>
      </c>
    </row>
    <row r="6906" spans="1:35" x14ac:dyDescent="0.25">
      <c r="A6906" t="s">
        <v>4</v>
      </c>
      <c r="B6906" t="s">
        <v>413</v>
      </c>
      <c r="C6906">
        <v>2022</v>
      </c>
      <c r="D6906">
        <v>3000</v>
      </c>
      <c r="E6906">
        <v>400031740</v>
      </c>
      <c r="F6906">
        <v>300002463</v>
      </c>
      <c r="G6906">
        <v>0</v>
      </c>
      <c r="H6906" t="s">
        <v>415</v>
      </c>
      <c r="I6906" t="s">
        <v>414</v>
      </c>
      <c r="J6906">
        <v>4800001943</v>
      </c>
      <c r="K6906" t="s">
        <v>414</v>
      </c>
      <c r="L6906">
        <v>4300176297</v>
      </c>
      <c r="M6906" t="s">
        <v>414</v>
      </c>
      <c r="N6906">
        <v>5200193451</v>
      </c>
      <c r="R6906" t="s">
        <v>12517</v>
      </c>
      <c r="S6906">
        <v>0</v>
      </c>
      <c r="T6906">
        <v>0</v>
      </c>
      <c r="U6906" s="1">
        <v>-7354.05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F6906" s="1">
        <v>-7354.05</v>
      </c>
      <c r="AG6906">
        <v>5200193451</v>
      </c>
    </row>
    <row r="6907" spans="1:35" x14ac:dyDescent="0.25">
      <c r="A6907" t="s">
        <v>4</v>
      </c>
      <c r="B6907" t="s">
        <v>413</v>
      </c>
      <c r="C6907">
        <v>2022</v>
      </c>
      <c r="D6907">
        <v>3000</v>
      </c>
      <c r="E6907">
        <v>400031740</v>
      </c>
      <c r="F6907">
        <v>300002463</v>
      </c>
      <c r="G6907">
        <v>0</v>
      </c>
      <c r="H6907" t="s">
        <v>415</v>
      </c>
      <c r="I6907" t="s">
        <v>414</v>
      </c>
      <c r="J6907">
        <v>4800001943</v>
      </c>
      <c r="K6907" t="s">
        <v>414</v>
      </c>
      <c r="L6907">
        <v>4300176297</v>
      </c>
      <c r="M6907" t="s">
        <v>414</v>
      </c>
      <c r="N6907">
        <v>5200193451</v>
      </c>
      <c r="R6907" t="s">
        <v>12517</v>
      </c>
      <c r="S6907">
        <v>0</v>
      </c>
      <c r="T6907">
        <v>0</v>
      </c>
      <c r="U6907" s="1">
        <v>-7500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F6907" s="1">
        <v>-7500</v>
      </c>
      <c r="AG6907">
        <v>5200193451</v>
      </c>
    </row>
    <row r="6908" spans="1:35" x14ac:dyDescent="0.25">
      <c r="A6908" t="s">
        <v>4</v>
      </c>
      <c r="B6908" t="s">
        <v>413</v>
      </c>
      <c r="C6908">
        <v>2022</v>
      </c>
      <c r="D6908">
        <v>3000</v>
      </c>
      <c r="E6908">
        <v>400031740</v>
      </c>
      <c r="F6908">
        <v>300002463</v>
      </c>
      <c r="G6908">
        <v>0</v>
      </c>
      <c r="H6908" t="s">
        <v>415</v>
      </c>
      <c r="I6908" t="s">
        <v>414</v>
      </c>
      <c r="J6908">
        <v>4800001943</v>
      </c>
      <c r="K6908" t="s">
        <v>414</v>
      </c>
      <c r="L6908">
        <v>3000099812</v>
      </c>
      <c r="M6908" t="s">
        <v>12504</v>
      </c>
      <c r="N6908">
        <v>8</v>
      </c>
      <c r="O6908" t="s">
        <v>12499</v>
      </c>
      <c r="P6908">
        <v>415947</v>
      </c>
      <c r="Q6908" t="s">
        <v>12502</v>
      </c>
      <c r="R6908" t="s">
        <v>12503</v>
      </c>
      <c r="S6908">
        <v>1</v>
      </c>
      <c r="T6908" s="1">
        <v>16873.57</v>
      </c>
      <c r="U6908" s="1">
        <v>7354.05</v>
      </c>
      <c r="V6908">
        <v>0</v>
      </c>
      <c r="W6908">
        <v>0</v>
      </c>
      <c r="X6908">
        <v>0</v>
      </c>
      <c r="Y6908" s="1">
        <v>1323.73</v>
      </c>
      <c r="Z6908">
        <v>0</v>
      </c>
      <c r="AA6908" s="1">
        <v>1323.73</v>
      </c>
      <c r="AB6908">
        <v>0</v>
      </c>
      <c r="AC6908">
        <v>0</v>
      </c>
      <c r="AF6908" s="1">
        <v>7354.05</v>
      </c>
      <c r="AH6908">
        <v>1300047882</v>
      </c>
      <c r="AI6908" t="s">
        <v>12504</v>
      </c>
    </row>
    <row r="6909" spans="1:35" x14ac:dyDescent="0.25">
      <c r="F6909">
        <v>300002463</v>
      </c>
      <c r="T6909" s="1">
        <v>16873.57</v>
      </c>
      <c r="U6909" s="1">
        <v>389910.35</v>
      </c>
      <c r="V6909">
        <v>0</v>
      </c>
      <c r="AB6909">
        <v>0</v>
      </c>
      <c r="AC6909">
        <v>0</v>
      </c>
      <c r="AF6909" s="1">
        <v>389910.35</v>
      </c>
    </row>
    <row r="6910" spans="1:35" x14ac:dyDescent="0.25">
      <c r="A6910" t="s">
        <v>4</v>
      </c>
      <c r="B6910" t="s">
        <v>974</v>
      </c>
      <c r="C6910">
        <v>2022</v>
      </c>
      <c r="D6910">
        <v>3000</v>
      </c>
      <c r="E6910">
        <v>400031931</v>
      </c>
      <c r="F6910">
        <v>300002471</v>
      </c>
      <c r="G6910">
        <v>0</v>
      </c>
      <c r="H6910" t="s">
        <v>983</v>
      </c>
      <c r="I6910" t="s">
        <v>982</v>
      </c>
      <c r="J6910">
        <v>4800001824</v>
      </c>
      <c r="K6910" t="s">
        <v>982</v>
      </c>
      <c r="L6910">
        <v>5100671261</v>
      </c>
      <c r="M6910" t="s">
        <v>982</v>
      </c>
      <c r="O6910" t="s">
        <v>982</v>
      </c>
      <c r="R6910" t="s">
        <v>12518</v>
      </c>
      <c r="S6910">
        <v>3</v>
      </c>
      <c r="T6910" s="1">
        <v>23488.44</v>
      </c>
      <c r="U6910" s="1">
        <v>23488.44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F6910" s="1">
        <v>23488.44</v>
      </c>
    </row>
    <row r="6911" spans="1:35" x14ac:dyDescent="0.25">
      <c r="F6911">
        <v>300002471</v>
      </c>
      <c r="T6911" s="1">
        <v>23488.44</v>
      </c>
      <c r="U6911" s="1">
        <v>23488.44</v>
      </c>
      <c r="V6911">
        <v>0</v>
      </c>
      <c r="AB6911">
        <v>0</v>
      </c>
      <c r="AC6911">
        <v>0</v>
      </c>
      <c r="AF6911" s="1">
        <v>23488.44</v>
      </c>
    </row>
    <row r="6912" spans="1:35" x14ac:dyDescent="0.25">
      <c r="A6912" t="s">
        <v>4</v>
      </c>
      <c r="B6912" t="s">
        <v>974</v>
      </c>
      <c r="C6912">
        <v>2022</v>
      </c>
      <c r="D6912">
        <v>3000</v>
      </c>
      <c r="E6912">
        <v>400031933</v>
      </c>
      <c r="F6912">
        <v>300002472</v>
      </c>
      <c r="G6912">
        <v>0</v>
      </c>
      <c r="H6912" t="s">
        <v>984</v>
      </c>
      <c r="I6912" t="s">
        <v>982</v>
      </c>
      <c r="J6912">
        <v>4800001826</v>
      </c>
      <c r="K6912" t="s">
        <v>982</v>
      </c>
      <c r="L6912">
        <v>5100671293</v>
      </c>
      <c r="M6912" t="s">
        <v>982</v>
      </c>
      <c r="O6912" t="s">
        <v>982</v>
      </c>
      <c r="R6912" t="s">
        <v>12519</v>
      </c>
      <c r="S6912">
        <v>1</v>
      </c>
      <c r="T6912" s="1">
        <v>12512.08</v>
      </c>
      <c r="U6912" s="1">
        <v>12512.08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F6912" s="1">
        <v>12512.08</v>
      </c>
    </row>
    <row r="6913" spans="1:35" x14ac:dyDescent="0.25">
      <c r="F6913">
        <v>300002472</v>
      </c>
      <c r="T6913" s="1">
        <v>12512.08</v>
      </c>
      <c r="U6913" s="1">
        <v>12512.08</v>
      </c>
      <c r="V6913">
        <v>0</v>
      </c>
      <c r="AB6913">
        <v>0</v>
      </c>
      <c r="AC6913">
        <v>0</v>
      </c>
      <c r="AF6913" s="1">
        <v>12512.08</v>
      </c>
    </row>
    <row r="6914" spans="1:35" x14ac:dyDescent="0.25">
      <c r="A6914" t="s">
        <v>4</v>
      </c>
      <c r="B6914" t="s">
        <v>429</v>
      </c>
      <c r="C6914">
        <v>2022</v>
      </c>
      <c r="D6914">
        <v>3000</v>
      </c>
      <c r="E6914">
        <v>400031741</v>
      </c>
      <c r="F6914">
        <v>300002482</v>
      </c>
      <c r="G6914">
        <v>0</v>
      </c>
      <c r="H6914" t="s">
        <v>430</v>
      </c>
      <c r="I6914" t="s">
        <v>351</v>
      </c>
      <c r="J6914">
        <v>4800001947</v>
      </c>
      <c r="K6914" t="s">
        <v>351</v>
      </c>
      <c r="L6914">
        <v>4300177566</v>
      </c>
      <c r="M6914" t="s">
        <v>3824</v>
      </c>
      <c r="N6914">
        <v>5200191102</v>
      </c>
      <c r="R6914" t="s">
        <v>12517</v>
      </c>
      <c r="S6914">
        <v>0</v>
      </c>
      <c r="T6914">
        <v>0</v>
      </c>
      <c r="U6914">
        <v>642.80999999999995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F6914">
        <v>642.80999999999995</v>
      </c>
      <c r="AG6914">
        <v>5200191102</v>
      </c>
    </row>
    <row r="6915" spans="1:35" x14ac:dyDescent="0.25">
      <c r="A6915" t="s">
        <v>4</v>
      </c>
      <c r="B6915" t="s">
        <v>429</v>
      </c>
      <c r="C6915">
        <v>2022</v>
      </c>
      <c r="D6915">
        <v>3000</v>
      </c>
      <c r="E6915">
        <v>400031741</v>
      </c>
      <c r="F6915">
        <v>300002482</v>
      </c>
      <c r="G6915">
        <v>0</v>
      </c>
      <c r="H6915" t="s">
        <v>430</v>
      </c>
      <c r="I6915" t="s">
        <v>351</v>
      </c>
      <c r="J6915">
        <v>4800001947</v>
      </c>
      <c r="K6915" t="s">
        <v>351</v>
      </c>
      <c r="L6915">
        <v>4300177566</v>
      </c>
      <c r="M6915" t="s">
        <v>3824</v>
      </c>
      <c r="N6915">
        <v>5200191102</v>
      </c>
      <c r="R6915" t="s">
        <v>12517</v>
      </c>
      <c r="S6915">
        <v>0</v>
      </c>
      <c r="T6915">
        <v>0</v>
      </c>
      <c r="U6915">
        <v>249.45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F6915">
        <v>249.45</v>
      </c>
      <c r="AG6915">
        <v>5200191102</v>
      </c>
    </row>
    <row r="6916" spans="1:35" x14ac:dyDescent="0.25">
      <c r="A6916" t="s">
        <v>4</v>
      </c>
      <c r="B6916" t="s">
        <v>429</v>
      </c>
      <c r="C6916">
        <v>2022</v>
      </c>
      <c r="D6916">
        <v>3000</v>
      </c>
      <c r="E6916">
        <v>400031741</v>
      </c>
      <c r="F6916">
        <v>300002482</v>
      </c>
      <c r="G6916">
        <v>0</v>
      </c>
      <c r="H6916" t="s">
        <v>430</v>
      </c>
      <c r="I6916" t="s">
        <v>351</v>
      </c>
      <c r="J6916">
        <v>4800001947</v>
      </c>
      <c r="K6916" t="s">
        <v>351</v>
      </c>
      <c r="L6916">
        <v>4300177566</v>
      </c>
      <c r="M6916" t="s">
        <v>3824</v>
      </c>
      <c r="N6916">
        <v>5200191102</v>
      </c>
      <c r="R6916" t="s">
        <v>12517</v>
      </c>
      <c r="S6916">
        <v>0</v>
      </c>
      <c r="T6916">
        <v>0</v>
      </c>
      <c r="U6916">
        <v>354.99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F6916">
        <v>354.99</v>
      </c>
      <c r="AG6916">
        <v>5200191102</v>
      </c>
    </row>
    <row r="6917" spans="1:35" x14ac:dyDescent="0.25">
      <c r="A6917" t="s">
        <v>4</v>
      </c>
      <c r="B6917" t="s">
        <v>429</v>
      </c>
      <c r="C6917">
        <v>2022</v>
      </c>
      <c r="D6917">
        <v>3000</v>
      </c>
      <c r="E6917">
        <v>400031741</v>
      </c>
      <c r="F6917">
        <v>300002482</v>
      </c>
      <c r="G6917">
        <v>0</v>
      </c>
      <c r="H6917" t="s">
        <v>430</v>
      </c>
      <c r="I6917" t="s">
        <v>351</v>
      </c>
      <c r="J6917">
        <v>4800001947</v>
      </c>
      <c r="K6917" t="s">
        <v>351</v>
      </c>
      <c r="L6917">
        <v>4300177566</v>
      </c>
      <c r="M6917" t="s">
        <v>3824</v>
      </c>
      <c r="N6917">
        <v>5200191102</v>
      </c>
      <c r="R6917" t="s">
        <v>12517</v>
      </c>
      <c r="S6917">
        <v>0</v>
      </c>
      <c r="T6917">
        <v>0</v>
      </c>
      <c r="U6917" s="1">
        <v>4246.41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F6917" s="1">
        <v>4246.41</v>
      </c>
      <c r="AG6917">
        <v>5200191102</v>
      </c>
    </row>
    <row r="6918" spans="1:35" x14ac:dyDescent="0.25">
      <c r="A6918" t="s">
        <v>4</v>
      </c>
      <c r="B6918" t="s">
        <v>429</v>
      </c>
      <c r="C6918">
        <v>2022</v>
      </c>
      <c r="D6918">
        <v>3000</v>
      </c>
      <c r="E6918">
        <v>400031741</v>
      </c>
      <c r="F6918">
        <v>300002482</v>
      </c>
      <c r="G6918">
        <v>0</v>
      </c>
      <c r="H6918" t="s">
        <v>430</v>
      </c>
      <c r="I6918" t="s">
        <v>351</v>
      </c>
      <c r="J6918">
        <v>4800001947</v>
      </c>
      <c r="K6918" t="s">
        <v>351</v>
      </c>
      <c r="L6918">
        <v>4300177566</v>
      </c>
      <c r="M6918" t="s">
        <v>3824</v>
      </c>
      <c r="N6918">
        <v>5200191102</v>
      </c>
      <c r="R6918" t="s">
        <v>12517</v>
      </c>
      <c r="S6918">
        <v>0</v>
      </c>
      <c r="T6918">
        <v>0</v>
      </c>
      <c r="U6918">
        <v>853.89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F6918">
        <v>853.89</v>
      </c>
      <c r="AG6918">
        <v>5200191102</v>
      </c>
    </row>
    <row r="6919" spans="1:35" x14ac:dyDescent="0.25">
      <c r="A6919" t="s">
        <v>4</v>
      </c>
      <c r="B6919" t="s">
        <v>429</v>
      </c>
      <c r="C6919">
        <v>2022</v>
      </c>
      <c r="D6919">
        <v>3000</v>
      </c>
      <c r="E6919">
        <v>400031741</v>
      </c>
      <c r="F6919">
        <v>300002482</v>
      </c>
      <c r="G6919">
        <v>0</v>
      </c>
      <c r="H6919" t="s">
        <v>430</v>
      </c>
      <c r="I6919" t="s">
        <v>351</v>
      </c>
      <c r="J6919">
        <v>4800001947</v>
      </c>
      <c r="K6919" t="s">
        <v>351</v>
      </c>
      <c r="L6919">
        <v>4300177566</v>
      </c>
      <c r="M6919" t="s">
        <v>3824</v>
      </c>
      <c r="N6919">
        <v>5200191102</v>
      </c>
      <c r="R6919" t="s">
        <v>12517</v>
      </c>
      <c r="S6919">
        <v>0</v>
      </c>
      <c r="T6919">
        <v>0</v>
      </c>
      <c r="U6919" s="1">
        <v>5513.05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F6919" s="1">
        <v>5513.05</v>
      </c>
      <c r="AG6919">
        <v>5200191102</v>
      </c>
    </row>
    <row r="6920" spans="1:35" x14ac:dyDescent="0.25">
      <c r="A6920" t="s">
        <v>4</v>
      </c>
      <c r="B6920" t="s">
        <v>429</v>
      </c>
      <c r="C6920">
        <v>2022</v>
      </c>
      <c r="D6920">
        <v>3000</v>
      </c>
      <c r="E6920">
        <v>400031741</v>
      </c>
      <c r="F6920">
        <v>300002482</v>
      </c>
      <c r="G6920">
        <v>0</v>
      </c>
      <c r="H6920" t="s">
        <v>430</v>
      </c>
      <c r="I6920" t="s">
        <v>351</v>
      </c>
      <c r="J6920">
        <v>4800001947</v>
      </c>
      <c r="K6920" t="s">
        <v>351</v>
      </c>
      <c r="L6920">
        <v>4300177566</v>
      </c>
      <c r="M6920" t="s">
        <v>3824</v>
      </c>
      <c r="N6920">
        <v>5200191102</v>
      </c>
      <c r="R6920" t="s">
        <v>12517</v>
      </c>
      <c r="S6920">
        <v>0</v>
      </c>
      <c r="T6920">
        <v>0</v>
      </c>
      <c r="U6920" s="1">
        <v>2993.4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F6920" s="1">
        <v>2993.4</v>
      </c>
      <c r="AG6920">
        <v>5200191102</v>
      </c>
    </row>
    <row r="6921" spans="1:35" x14ac:dyDescent="0.25">
      <c r="A6921" t="s">
        <v>4</v>
      </c>
      <c r="B6921" t="s">
        <v>429</v>
      </c>
      <c r="C6921">
        <v>2022</v>
      </c>
      <c r="D6921">
        <v>3000</v>
      </c>
      <c r="E6921">
        <v>400031741</v>
      </c>
      <c r="F6921">
        <v>300002482</v>
      </c>
      <c r="G6921">
        <v>0</v>
      </c>
      <c r="H6921" t="s">
        <v>430</v>
      </c>
      <c r="I6921" t="s">
        <v>351</v>
      </c>
      <c r="J6921">
        <v>4800001947</v>
      </c>
      <c r="K6921" t="s">
        <v>351</v>
      </c>
      <c r="L6921">
        <v>4300177566</v>
      </c>
      <c r="M6921" t="s">
        <v>3824</v>
      </c>
      <c r="N6921">
        <v>5200191102</v>
      </c>
      <c r="R6921" t="s">
        <v>12517</v>
      </c>
      <c r="S6921">
        <v>0</v>
      </c>
      <c r="T6921">
        <v>0</v>
      </c>
      <c r="U6921" s="1">
        <v>-7500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F6921" s="1">
        <v>-7500</v>
      </c>
      <c r="AG6921">
        <v>5200191102</v>
      </c>
    </row>
    <row r="6922" spans="1:35" x14ac:dyDescent="0.25">
      <c r="A6922" t="s">
        <v>4</v>
      </c>
      <c r="B6922" t="s">
        <v>429</v>
      </c>
      <c r="C6922">
        <v>2022</v>
      </c>
      <c r="D6922">
        <v>3000</v>
      </c>
      <c r="E6922">
        <v>400031741</v>
      </c>
      <c r="F6922">
        <v>300002482</v>
      </c>
      <c r="G6922">
        <v>0</v>
      </c>
      <c r="H6922" t="s">
        <v>430</v>
      </c>
      <c r="I6922" t="s">
        <v>351</v>
      </c>
      <c r="J6922">
        <v>4800001947</v>
      </c>
      <c r="K6922" t="s">
        <v>351</v>
      </c>
      <c r="L6922">
        <v>4300177566</v>
      </c>
      <c r="M6922" t="s">
        <v>3824</v>
      </c>
      <c r="N6922">
        <v>5200191102</v>
      </c>
      <c r="R6922" t="s">
        <v>12517</v>
      </c>
      <c r="S6922">
        <v>0</v>
      </c>
      <c r="T6922">
        <v>0</v>
      </c>
      <c r="U6922" s="1">
        <v>-7354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F6922" s="1">
        <v>-7354</v>
      </c>
      <c r="AG6922">
        <v>5200191102</v>
      </c>
    </row>
    <row r="6923" spans="1:35" x14ac:dyDescent="0.25">
      <c r="A6923" t="s">
        <v>4</v>
      </c>
      <c r="B6923" t="s">
        <v>429</v>
      </c>
      <c r="C6923">
        <v>2022</v>
      </c>
      <c r="D6923">
        <v>3000</v>
      </c>
      <c r="E6923">
        <v>400031741</v>
      </c>
      <c r="F6923">
        <v>300002482</v>
      </c>
      <c r="G6923">
        <v>0</v>
      </c>
      <c r="H6923" t="s">
        <v>430</v>
      </c>
      <c r="I6923" t="s">
        <v>351</v>
      </c>
      <c r="J6923">
        <v>4800001947</v>
      </c>
      <c r="K6923" t="s">
        <v>351</v>
      </c>
      <c r="L6923">
        <v>3000098865</v>
      </c>
      <c r="M6923" t="s">
        <v>12514</v>
      </c>
      <c r="N6923">
        <v>9</v>
      </c>
      <c r="O6923" t="s">
        <v>3053</v>
      </c>
      <c r="P6923">
        <v>117207</v>
      </c>
      <c r="Q6923" t="s">
        <v>12502</v>
      </c>
      <c r="R6923" t="s">
        <v>12513</v>
      </c>
      <c r="S6923">
        <v>1</v>
      </c>
      <c r="T6923">
        <v>0</v>
      </c>
      <c r="U6923" s="1">
        <v>75582</v>
      </c>
      <c r="V6923">
        <v>0</v>
      </c>
      <c r="W6923">
        <v>0</v>
      </c>
      <c r="X6923">
        <v>0</v>
      </c>
      <c r="Y6923" s="1">
        <v>68860.149999999994</v>
      </c>
      <c r="Z6923">
        <v>0</v>
      </c>
      <c r="AA6923" s="1">
        <v>68860.149999999994</v>
      </c>
      <c r="AB6923">
        <v>0</v>
      </c>
      <c r="AC6923">
        <v>0</v>
      </c>
      <c r="AF6923" s="1">
        <v>75582</v>
      </c>
      <c r="AH6923">
        <v>1300048849</v>
      </c>
      <c r="AI6923" t="s">
        <v>12374</v>
      </c>
    </row>
    <row r="6924" spans="1:35" x14ac:dyDescent="0.25">
      <c r="A6924" t="s">
        <v>4</v>
      </c>
      <c r="B6924" t="s">
        <v>429</v>
      </c>
      <c r="C6924">
        <v>2022</v>
      </c>
      <c r="D6924">
        <v>3000</v>
      </c>
      <c r="E6924">
        <v>400031741</v>
      </c>
      <c r="F6924">
        <v>300002482</v>
      </c>
      <c r="G6924">
        <v>0</v>
      </c>
      <c r="H6924" t="s">
        <v>430</v>
      </c>
      <c r="I6924" t="s">
        <v>351</v>
      </c>
      <c r="J6924">
        <v>4800001947</v>
      </c>
      <c r="K6924" t="s">
        <v>351</v>
      </c>
      <c r="L6924">
        <v>3000098865</v>
      </c>
      <c r="M6924" t="s">
        <v>12514</v>
      </c>
      <c r="N6924">
        <v>9</v>
      </c>
      <c r="O6924" t="s">
        <v>3053</v>
      </c>
      <c r="P6924">
        <v>117207</v>
      </c>
      <c r="Q6924" t="s">
        <v>12502</v>
      </c>
      <c r="R6924" t="s">
        <v>12512</v>
      </c>
      <c r="S6924">
        <v>3</v>
      </c>
      <c r="T6924">
        <v>0</v>
      </c>
      <c r="U6924" s="1">
        <v>106497.95</v>
      </c>
      <c r="V6924">
        <v>0</v>
      </c>
      <c r="W6924">
        <v>0</v>
      </c>
      <c r="X6924">
        <v>0</v>
      </c>
      <c r="Y6924" s="1">
        <v>68860.149999999994</v>
      </c>
      <c r="Z6924">
        <v>0</v>
      </c>
      <c r="AA6924" s="1">
        <v>68860.149999999994</v>
      </c>
      <c r="AB6924">
        <v>0</v>
      </c>
      <c r="AC6924">
        <v>0</v>
      </c>
      <c r="AF6924" s="1">
        <v>106497.95</v>
      </c>
      <c r="AH6924">
        <v>1300048849</v>
      </c>
      <c r="AI6924" t="s">
        <v>12374</v>
      </c>
    </row>
    <row r="6925" spans="1:35" x14ac:dyDescent="0.25">
      <c r="A6925" t="s">
        <v>4</v>
      </c>
      <c r="B6925" t="s">
        <v>429</v>
      </c>
      <c r="C6925">
        <v>2022</v>
      </c>
      <c r="D6925">
        <v>3000</v>
      </c>
      <c r="E6925">
        <v>400031741</v>
      </c>
      <c r="F6925">
        <v>300002482</v>
      </c>
      <c r="G6925">
        <v>0</v>
      </c>
      <c r="H6925" t="s">
        <v>430</v>
      </c>
      <c r="I6925" t="s">
        <v>351</v>
      </c>
      <c r="J6925">
        <v>4800001947</v>
      </c>
      <c r="K6925" t="s">
        <v>351</v>
      </c>
      <c r="L6925">
        <v>3000098865</v>
      </c>
      <c r="M6925" t="s">
        <v>12514</v>
      </c>
      <c r="N6925">
        <v>9</v>
      </c>
      <c r="O6925" t="s">
        <v>3053</v>
      </c>
      <c r="P6925">
        <v>117207</v>
      </c>
      <c r="Q6925" t="s">
        <v>12502</v>
      </c>
      <c r="R6925" t="s">
        <v>12512</v>
      </c>
      <c r="S6925">
        <v>1</v>
      </c>
      <c r="T6925">
        <v>0</v>
      </c>
      <c r="U6925" s="1">
        <v>32703.75</v>
      </c>
      <c r="V6925">
        <v>0</v>
      </c>
      <c r="W6925">
        <v>0</v>
      </c>
      <c r="X6925">
        <v>0</v>
      </c>
      <c r="Y6925" s="1">
        <v>68860.149999999994</v>
      </c>
      <c r="Z6925">
        <v>0</v>
      </c>
      <c r="AA6925" s="1">
        <v>68860.149999999994</v>
      </c>
      <c r="AB6925">
        <v>0</v>
      </c>
      <c r="AC6925">
        <v>0</v>
      </c>
      <c r="AF6925" s="1">
        <v>32703.75</v>
      </c>
      <c r="AH6925">
        <v>1300048849</v>
      </c>
      <c r="AI6925" t="s">
        <v>12374</v>
      </c>
    </row>
    <row r="6926" spans="1:35" x14ac:dyDescent="0.25">
      <c r="A6926" t="s">
        <v>4</v>
      </c>
      <c r="B6926" t="s">
        <v>429</v>
      </c>
      <c r="C6926">
        <v>2022</v>
      </c>
      <c r="D6926">
        <v>3000</v>
      </c>
      <c r="E6926">
        <v>400031741</v>
      </c>
      <c r="F6926">
        <v>300002482</v>
      </c>
      <c r="G6926">
        <v>0</v>
      </c>
      <c r="H6926" t="s">
        <v>430</v>
      </c>
      <c r="I6926" t="s">
        <v>351</v>
      </c>
      <c r="J6926">
        <v>4800001947</v>
      </c>
      <c r="K6926" t="s">
        <v>351</v>
      </c>
      <c r="L6926">
        <v>3000098865</v>
      </c>
      <c r="M6926" t="s">
        <v>12514</v>
      </c>
      <c r="N6926">
        <v>9</v>
      </c>
      <c r="O6926" t="s">
        <v>3053</v>
      </c>
      <c r="P6926">
        <v>117207</v>
      </c>
      <c r="Q6926" t="s">
        <v>12502</v>
      </c>
      <c r="R6926" t="s">
        <v>12511</v>
      </c>
      <c r="S6926">
        <v>1</v>
      </c>
      <c r="T6926">
        <v>0</v>
      </c>
      <c r="U6926" s="1">
        <v>21560.25</v>
      </c>
      <c r="V6926">
        <v>0</v>
      </c>
      <c r="W6926">
        <v>0</v>
      </c>
      <c r="X6926">
        <v>0</v>
      </c>
      <c r="Y6926" s="1">
        <v>68860.149999999994</v>
      </c>
      <c r="Z6926">
        <v>0</v>
      </c>
      <c r="AA6926" s="1">
        <v>68860.149999999994</v>
      </c>
      <c r="AB6926">
        <v>0</v>
      </c>
      <c r="AC6926">
        <v>0</v>
      </c>
      <c r="AF6926" s="1">
        <v>21560.25</v>
      </c>
      <c r="AH6926">
        <v>1300048849</v>
      </c>
      <c r="AI6926" t="s">
        <v>12374</v>
      </c>
    </row>
    <row r="6927" spans="1:35" x14ac:dyDescent="0.25">
      <c r="A6927" t="s">
        <v>4</v>
      </c>
      <c r="B6927" t="s">
        <v>429</v>
      </c>
      <c r="C6927">
        <v>2022</v>
      </c>
      <c r="D6927">
        <v>3000</v>
      </c>
      <c r="E6927">
        <v>400031741</v>
      </c>
      <c r="F6927">
        <v>300002482</v>
      </c>
      <c r="G6927">
        <v>0</v>
      </c>
      <c r="H6927" t="s">
        <v>430</v>
      </c>
      <c r="I6927" t="s">
        <v>351</v>
      </c>
      <c r="J6927">
        <v>4800001947</v>
      </c>
      <c r="K6927" t="s">
        <v>351</v>
      </c>
      <c r="L6927">
        <v>3000098865</v>
      </c>
      <c r="M6927" t="s">
        <v>12514</v>
      </c>
      <c r="N6927">
        <v>9</v>
      </c>
      <c r="O6927" t="s">
        <v>3053</v>
      </c>
      <c r="P6927">
        <v>117207</v>
      </c>
      <c r="Q6927" t="s">
        <v>12502</v>
      </c>
      <c r="R6927" t="s">
        <v>12505</v>
      </c>
      <c r="S6927">
        <v>1</v>
      </c>
      <c r="T6927">
        <v>0</v>
      </c>
      <c r="U6927" s="1">
        <v>16230.75</v>
      </c>
      <c r="V6927">
        <v>0</v>
      </c>
      <c r="W6927">
        <v>0</v>
      </c>
      <c r="X6927">
        <v>0</v>
      </c>
      <c r="Y6927" s="1">
        <v>68860.149999999994</v>
      </c>
      <c r="Z6927">
        <v>0</v>
      </c>
      <c r="AA6927" s="1">
        <v>68860.149999999994</v>
      </c>
      <c r="AB6927">
        <v>0</v>
      </c>
      <c r="AC6927">
        <v>0</v>
      </c>
      <c r="AF6927" s="1">
        <v>16230.75</v>
      </c>
      <c r="AH6927">
        <v>1300048849</v>
      </c>
      <c r="AI6927" t="s">
        <v>12374</v>
      </c>
    </row>
    <row r="6928" spans="1:35" x14ac:dyDescent="0.25">
      <c r="A6928" t="s">
        <v>4</v>
      </c>
      <c r="B6928" t="s">
        <v>429</v>
      </c>
      <c r="C6928">
        <v>2022</v>
      </c>
      <c r="D6928">
        <v>3000</v>
      </c>
      <c r="E6928">
        <v>400031741</v>
      </c>
      <c r="F6928">
        <v>300002482</v>
      </c>
      <c r="G6928">
        <v>0</v>
      </c>
      <c r="H6928" t="s">
        <v>430</v>
      </c>
      <c r="I6928" t="s">
        <v>351</v>
      </c>
      <c r="J6928">
        <v>4800001947</v>
      </c>
      <c r="K6928" t="s">
        <v>351</v>
      </c>
      <c r="L6928">
        <v>3000098865</v>
      </c>
      <c r="M6928" t="s">
        <v>12514</v>
      </c>
      <c r="N6928">
        <v>9</v>
      </c>
      <c r="O6928" t="s">
        <v>3053</v>
      </c>
      <c r="P6928">
        <v>117207</v>
      </c>
      <c r="Q6928" t="s">
        <v>12502</v>
      </c>
      <c r="R6928" t="s">
        <v>12516</v>
      </c>
      <c r="S6928">
        <v>1</v>
      </c>
      <c r="T6928">
        <v>0</v>
      </c>
      <c r="U6928" s="1">
        <v>6298.5</v>
      </c>
      <c r="V6928">
        <v>0</v>
      </c>
      <c r="W6928">
        <v>0</v>
      </c>
      <c r="X6928">
        <v>0</v>
      </c>
      <c r="Y6928" s="1">
        <v>68860.149999999994</v>
      </c>
      <c r="Z6928">
        <v>0</v>
      </c>
      <c r="AA6928" s="1">
        <v>68860.149999999994</v>
      </c>
      <c r="AB6928">
        <v>0</v>
      </c>
      <c r="AC6928">
        <v>0</v>
      </c>
      <c r="AF6928" s="1">
        <v>6298.5</v>
      </c>
      <c r="AH6928">
        <v>1300048849</v>
      </c>
      <c r="AI6928" t="s">
        <v>12374</v>
      </c>
    </row>
    <row r="6929" spans="1:35" x14ac:dyDescent="0.25">
      <c r="A6929" t="s">
        <v>4</v>
      </c>
      <c r="B6929" t="s">
        <v>429</v>
      </c>
      <c r="C6929">
        <v>2022</v>
      </c>
      <c r="D6929">
        <v>3000</v>
      </c>
      <c r="E6929">
        <v>400031741</v>
      </c>
      <c r="F6929">
        <v>300002482</v>
      </c>
      <c r="G6929">
        <v>0</v>
      </c>
      <c r="H6929" t="s">
        <v>430</v>
      </c>
      <c r="I6929" t="s">
        <v>351</v>
      </c>
      <c r="J6929">
        <v>4800001947</v>
      </c>
      <c r="K6929" t="s">
        <v>351</v>
      </c>
      <c r="L6929">
        <v>3000098865</v>
      </c>
      <c r="M6929" t="s">
        <v>12514</v>
      </c>
      <c r="N6929">
        <v>9</v>
      </c>
      <c r="O6929" t="s">
        <v>3053</v>
      </c>
      <c r="P6929">
        <v>117207</v>
      </c>
      <c r="Q6929" t="s">
        <v>12502</v>
      </c>
      <c r="R6929" t="s">
        <v>12510</v>
      </c>
      <c r="S6929">
        <v>1</v>
      </c>
      <c r="T6929">
        <v>0</v>
      </c>
      <c r="U6929" s="1">
        <v>114719.85</v>
      </c>
      <c r="V6929">
        <v>0</v>
      </c>
      <c r="W6929">
        <v>0</v>
      </c>
      <c r="X6929">
        <v>0</v>
      </c>
      <c r="Y6929" s="1">
        <v>68860.149999999994</v>
      </c>
      <c r="Z6929">
        <v>0</v>
      </c>
      <c r="AA6929" s="1">
        <v>68860.149999999994</v>
      </c>
      <c r="AB6929">
        <v>0</v>
      </c>
      <c r="AC6929">
        <v>0</v>
      </c>
      <c r="AF6929" s="1">
        <v>114719.85</v>
      </c>
      <c r="AH6929">
        <v>1300048849</v>
      </c>
      <c r="AI6929" t="s">
        <v>12374</v>
      </c>
    </row>
    <row r="6930" spans="1:35" x14ac:dyDescent="0.25">
      <c r="A6930" t="s">
        <v>4</v>
      </c>
      <c r="B6930" t="s">
        <v>429</v>
      </c>
      <c r="C6930">
        <v>2022</v>
      </c>
      <c r="D6930">
        <v>3000</v>
      </c>
      <c r="E6930">
        <v>400031741</v>
      </c>
      <c r="F6930">
        <v>300002482</v>
      </c>
      <c r="G6930">
        <v>0</v>
      </c>
      <c r="H6930" t="s">
        <v>430</v>
      </c>
      <c r="I6930" t="s">
        <v>351</v>
      </c>
      <c r="J6930">
        <v>4800001947</v>
      </c>
      <c r="K6930" t="s">
        <v>351</v>
      </c>
      <c r="L6930">
        <v>3000098865</v>
      </c>
      <c r="M6930" t="s">
        <v>12514</v>
      </c>
      <c r="N6930">
        <v>9</v>
      </c>
      <c r="O6930" t="s">
        <v>3053</v>
      </c>
      <c r="P6930">
        <v>117207</v>
      </c>
      <c r="Q6930" t="s">
        <v>12502</v>
      </c>
      <c r="R6930" t="s">
        <v>12515</v>
      </c>
      <c r="S6930">
        <v>1</v>
      </c>
      <c r="T6930">
        <v>0</v>
      </c>
      <c r="U6930" s="1">
        <v>8963.25</v>
      </c>
      <c r="V6930">
        <v>0</v>
      </c>
      <c r="W6930">
        <v>0</v>
      </c>
      <c r="X6930">
        <v>0</v>
      </c>
      <c r="Y6930" s="1">
        <v>68860.149999999994</v>
      </c>
      <c r="Z6930">
        <v>0</v>
      </c>
      <c r="AA6930" s="1">
        <v>68860.149999999994</v>
      </c>
      <c r="AB6930">
        <v>0</v>
      </c>
      <c r="AC6930">
        <v>0</v>
      </c>
      <c r="AF6930" s="1">
        <v>8963.25</v>
      </c>
      <c r="AH6930">
        <v>1300048849</v>
      </c>
      <c r="AI6930" t="s">
        <v>12374</v>
      </c>
    </row>
    <row r="6931" spans="1:35" x14ac:dyDescent="0.25">
      <c r="A6931" t="s">
        <v>4</v>
      </c>
      <c r="B6931" t="s">
        <v>429</v>
      </c>
      <c r="C6931">
        <v>2022</v>
      </c>
      <c r="D6931">
        <v>3000</v>
      </c>
      <c r="E6931">
        <v>400031741</v>
      </c>
      <c r="F6931">
        <v>300002482</v>
      </c>
      <c r="G6931">
        <v>0</v>
      </c>
      <c r="H6931" t="s">
        <v>430</v>
      </c>
      <c r="I6931" t="s">
        <v>351</v>
      </c>
      <c r="J6931">
        <v>4800001947</v>
      </c>
      <c r="K6931" t="s">
        <v>351</v>
      </c>
      <c r="L6931">
        <v>4300150647</v>
      </c>
      <c r="M6931" t="s">
        <v>421</v>
      </c>
      <c r="N6931">
        <v>5004598880</v>
      </c>
      <c r="R6931" t="s">
        <v>12520</v>
      </c>
      <c r="S6931">
        <v>0</v>
      </c>
      <c r="T6931">
        <v>0</v>
      </c>
      <c r="U6931" s="1">
        <v>7354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F6931" s="1">
        <v>7354</v>
      </c>
      <c r="AG6931">
        <v>5004598880</v>
      </c>
    </row>
    <row r="6932" spans="1:35" x14ac:dyDescent="0.25">
      <c r="A6932" t="s">
        <v>4</v>
      </c>
      <c r="B6932" t="s">
        <v>429</v>
      </c>
      <c r="C6932">
        <v>2022</v>
      </c>
      <c r="D6932">
        <v>3000</v>
      </c>
      <c r="E6932">
        <v>400031741</v>
      </c>
      <c r="F6932">
        <v>300002482</v>
      </c>
      <c r="G6932">
        <v>0</v>
      </c>
      <c r="H6932" t="s">
        <v>430</v>
      </c>
      <c r="I6932" t="s">
        <v>351</v>
      </c>
      <c r="J6932">
        <v>4800001947</v>
      </c>
      <c r="K6932" t="s">
        <v>351</v>
      </c>
      <c r="L6932">
        <v>3000109538</v>
      </c>
      <c r="M6932" t="s">
        <v>12521</v>
      </c>
      <c r="N6932" t="s">
        <v>12522</v>
      </c>
      <c r="O6932" t="s">
        <v>12523</v>
      </c>
      <c r="P6932">
        <v>115167</v>
      </c>
      <c r="Q6932" t="s">
        <v>12478</v>
      </c>
      <c r="R6932" t="s">
        <v>12508</v>
      </c>
      <c r="S6932">
        <v>1</v>
      </c>
      <c r="T6932" s="1">
        <v>16873.560000000001</v>
      </c>
      <c r="U6932" s="1">
        <v>46000</v>
      </c>
      <c r="V6932">
        <v>0</v>
      </c>
      <c r="W6932">
        <v>0</v>
      </c>
      <c r="X6932">
        <v>0</v>
      </c>
      <c r="Y6932" s="1">
        <v>8280</v>
      </c>
      <c r="Z6932">
        <v>0</v>
      </c>
      <c r="AA6932" s="1">
        <v>8280</v>
      </c>
      <c r="AB6932">
        <v>0</v>
      </c>
      <c r="AC6932">
        <v>0</v>
      </c>
      <c r="AF6932" s="1">
        <v>46000</v>
      </c>
      <c r="AH6932">
        <v>1300052694</v>
      </c>
      <c r="AI6932" t="s">
        <v>12524</v>
      </c>
    </row>
    <row r="6933" spans="1:35" x14ac:dyDescent="0.25">
      <c r="F6933">
        <v>300002482</v>
      </c>
      <c r="T6933" s="1">
        <v>16873.560000000001</v>
      </c>
      <c r="U6933" s="1">
        <v>435910.3</v>
      </c>
      <c r="V6933">
        <v>0</v>
      </c>
      <c r="AB6933">
        <v>0</v>
      </c>
      <c r="AC6933">
        <v>0</v>
      </c>
      <c r="AF6933" s="1">
        <v>435910.3</v>
      </c>
    </row>
    <row r="6934" spans="1:35" x14ac:dyDescent="0.25">
      <c r="A6934" t="s">
        <v>4</v>
      </c>
      <c r="B6934" t="s">
        <v>2733</v>
      </c>
      <c r="C6934">
        <v>2022</v>
      </c>
      <c r="D6934">
        <v>3000</v>
      </c>
      <c r="E6934">
        <v>400032010</v>
      </c>
      <c r="F6934">
        <v>300002488</v>
      </c>
      <c r="G6934">
        <v>0</v>
      </c>
      <c r="H6934" t="s">
        <v>2797</v>
      </c>
      <c r="I6934" t="s">
        <v>2796</v>
      </c>
      <c r="J6934">
        <v>4800001982</v>
      </c>
      <c r="K6934" t="s">
        <v>2796</v>
      </c>
      <c r="L6934">
        <v>5100765642</v>
      </c>
      <c r="M6934" t="s">
        <v>3643</v>
      </c>
      <c r="O6934" t="s">
        <v>3643</v>
      </c>
      <c r="R6934" t="s">
        <v>12314</v>
      </c>
      <c r="S6934">
        <v>48</v>
      </c>
      <c r="T6934" s="1">
        <v>98439.64</v>
      </c>
      <c r="U6934">
        <v>95.04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F6934">
        <v>95.04</v>
      </c>
    </row>
    <row r="6935" spans="1:35" x14ac:dyDescent="0.25">
      <c r="F6935">
        <v>300002488</v>
      </c>
      <c r="T6935" s="1">
        <v>98439.64</v>
      </c>
      <c r="U6935">
        <v>95.04</v>
      </c>
      <c r="V6935">
        <v>0</v>
      </c>
      <c r="AB6935">
        <v>0</v>
      </c>
      <c r="AC6935">
        <v>0</v>
      </c>
      <c r="AF6935">
        <v>95.04</v>
      </c>
    </row>
    <row r="6936" spans="1:35" x14ac:dyDescent="0.25">
      <c r="A6936" t="s">
        <v>4</v>
      </c>
      <c r="B6936" t="s">
        <v>190</v>
      </c>
      <c r="C6936">
        <v>2022</v>
      </c>
      <c r="D6936">
        <v>3000</v>
      </c>
      <c r="E6936">
        <v>400031862</v>
      </c>
      <c r="F6936">
        <v>300002490</v>
      </c>
      <c r="G6936">
        <v>0</v>
      </c>
      <c r="H6936" t="s">
        <v>234</v>
      </c>
      <c r="I6936" t="s">
        <v>233</v>
      </c>
      <c r="J6936">
        <v>4800002003</v>
      </c>
      <c r="K6936" t="s">
        <v>233</v>
      </c>
      <c r="L6936">
        <v>3000113654</v>
      </c>
      <c r="M6936" t="s">
        <v>6083</v>
      </c>
      <c r="N6936" t="s">
        <v>12525</v>
      </c>
      <c r="O6936" t="s">
        <v>12526</v>
      </c>
      <c r="P6936">
        <v>114600</v>
      </c>
      <c r="Q6936" t="s">
        <v>11073</v>
      </c>
      <c r="R6936" t="s">
        <v>12527</v>
      </c>
      <c r="S6936">
        <v>3</v>
      </c>
      <c r="T6936" s="1">
        <v>26250</v>
      </c>
      <c r="U6936" s="1">
        <v>26250</v>
      </c>
      <c r="V6936">
        <v>0</v>
      </c>
      <c r="W6936" s="1">
        <v>7033.5</v>
      </c>
      <c r="X6936" s="1">
        <v>7033.5</v>
      </c>
      <c r="Y6936">
        <v>0</v>
      </c>
      <c r="Z6936">
        <v>0</v>
      </c>
      <c r="AA6936" s="1">
        <v>14067</v>
      </c>
      <c r="AB6936">
        <v>0</v>
      </c>
      <c r="AC6936">
        <v>0</v>
      </c>
      <c r="AF6936" s="1">
        <v>26250</v>
      </c>
      <c r="AH6936">
        <v>1300054833</v>
      </c>
      <c r="AI6936" t="s">
        <v>12376</v>
      </c>
    </row>
    <row r="6937" spans="1:35" x14ac:dyDescent="0.25">
      <c r="F6937">
        <v>300002490</v>
      </c>
      <c r="T6937" s="1">
        <v>26250</v>
      </c>
      <c r="U6937" s="1">
        <v>26250</v>
      </c>
      <c r="V6937">
        <v>0</v>
      </c>
      <c r="AB6937">
        <v>0</v>
      </c>
      <c r="AC6937">
        <v>0</v>
      </c>
      <c r="AF6937" s="1">
        <v>26250</v>
      </c>
    </row>
    <row r="6938" spans="1:35" x14ac:dyDescent="0.25">
      <c r="A6938" t="s">
        <v>4</v>
      </c>
      <c r="B6938" t="s">
        <v>1031</v>
      </c>
      <c r="C6938">
        <v>2022</v>
      </c>
      <c r="D6938">
        <v>3000</v>
      </c>
      <c r="E6938">
        <v>400031851</v>
      </c>
      <c r="F6938">
        <v>300002491</v>
      </c>
      <c r="G6938">
        <v>0</v>
      </c>
      <c r="H6938" t="s">
        <v>1066</v>
      </c>
      <c r="I6938" t="s">
        <v>1168</v>
      </c>
      <c r="J6938">
        <v>4800002009</v>
      </c>
      <c r="K6938" t="s">
        <v>1168</v>
      </c>
      <c r="L6938">
        <v>3000105477</v>
      </c>
      <c r="M6938" t="s">
        <v>5313</v>
      </c>
      <c r="N6938">
        <v>1023</v>
      </c>
      <c r="O6938" t="s">
        <v>1530</v>
      </c>
      <c r="P6938">
        <v>104957</v>
      </c>
      <c r="Q6938" t="s">
        <v>10961</v>
      </c>
      <c r="R6938" t="s">
        <v>8835</v>
      </c>
      <c r="S6938">
        <v>9</v>
      </c>
      <c r="T6938" s="1">
        <v>198306</v>
      </c>
      <c r="U6938" s="1">
        <v>198306</v>
      </c>
      <c r="V6938">
        <v>0</v>
      </c>
      <c r="W6938" s="1">
        <v>17847.54</v>
      </c>
      <c r="X6938" s="1">
        <v>17847.54</v>
      </c>
      <c r="Y6938">
        <v>0</v>
      </c>
      <c r="Z6938">
        <v>0</v>
      </c>
      <c r="AA6938" s="1">
        <v>35695.08</v>
      </c>
      <c r="AB6938">
        <v>0</v>
      </c>
      <c r="AC6938">
        <v>0</v>
      </c>
      <c r="AF6938" s="1">
        <v>198306</v>
      </c>
      <c r="AH6938">
        <v>1300052441</v>
      </c>
      <c r="AI6938" t="s">
        <v>12521</v>
      </c>
    </row>
    <row r="6939" spans="1:35" x14ac:dyDescent="0.25">
      <c r="F6939">
        <v>300002491</v>
      </c>
      <c r="T6939" s="1">
        <v>198306</v>
      </c>
      <c r="U6939" s="1">
        <v>198306</v>
      </c>
      <c r="V6939">
        <v>0</v>
      </c>
      <c r="AB6939">
        <v>0</v>
      </c>
      <c r="AC6939">
        <v>0</v>
      </c>
      <c r="AF6939" s="1">
        <v>198306</v>
      </c>
    </row>
    <row r="6940" spans="1:35" x14ac:dyDescent="0.25">
      <c r="B6940" t="s">
        <v>2733</v>
      </c>
      <c r="E6940">
        <v>400031977</v>
      </c>
      <c r="F6940">
        <v>300002492</v>
      </c>
      <c r="G6940">
        <v>0</v>
      </c>
      <c r="H6940" t="s">
        <v>2798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F6940">
        <v>0</v>
      </c>
    </row>
    <row r="6941" spans="1:35" x14ac:dyDescent="0.25">
      <c r="A6941" t="s">
        <v>4</v>
      </c>
      <c r="B6941" t="s">
        <v>2733</v>
      </c>
      <c r="C6941">
        <v>2022</v>
      </c>
      <c r="D6941">
        <v>3000</v>
      </c>
      <c r="E6941">
        <v>400031977</v>
      </c>
      <c r="F6941">
        <v>300002492</v>
      </c>
      <c r="G6941">
        <v>0</v>
      </c>
      <c r="H6941" t="s">
        <v>2798</v>
      </c>
      <c r="I6941" t="s">
        <v>2796</v>
      </c>
      <c r="J6941">
        <v>4800002099</v>
      </c>
      <c r="K6941" t="s">
        <v>2796</v>
      </c>
      <c r="L6941">
        <v>5100709824</v>
      </c>
      <c r="M6941" t="s">
        <v>3643</v>
      </c>
      <c r="O6941" t="s">
        <v>3643</v>
      </c>
      <c r="R6941" t="s">
        <v>12528</v>
      </c>
      <c r="S6941">
        <v>600</v>
      </c>
      <c r="T6941">
        <v>0</v>
      </c>
      <c r="U6941" s="1">
        <v>192480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F6941" s="1">
        <v>192480</v>
      </c>
    </row>
    <row r="6942" spans="1:35" x14ac:dyDescent="0.25">
      <c r="A6942" t="s">
        <v>4</v>
      </c>
      <c r="B6942" t="s">
        <v>2733</v>
      </c>
      <c r="C6942">
        <v>2022</v>
      </c>
      <c r="D6942">
        <v>3000</v>
      </c>
      <c r="E6942">
        <v>400031977</v>
      </c>
      <c r="F6942">
        <v>300002492</v>
      </c>
      <c r="G6942">
        <v>0</v>
      </c>
      <c r="H6942" t="s">
        <v>2798</v>
      </c>
      <c r="I6942" t="s">
        <v>2796</v>
      </c>
      <c r="J6942">
        <v>4800002099</v>
      </c>
      <c r="K6942" t="s">
        <v>2796</v>
      </c>
      <c r="L6942">
        <v>5100709849</v>
      </c>
      <c r="M6942" t="s">
        <v>3643</v>
      </c>
      <c r="O6942" t="s">
        <v>3643</v>
      </c>
      <c r="R6942" t="s">
        <v>12314</v>
      </c>
      <c r="S6942" s="1">
        <v>1980</v>
      </c>
      <c r="T6942">
        <v>0</v>
      </c>
      <c r="U6942" s="1">
        <v>3920.4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F6942" s="1">
        <v>3920.4</v>
      </c>
    </row>
    <row r="6943" spans="1:35" x14ac:dyDescent="0.25">
      <c r="A6943" t="s">
        <v>4</v>
      </c>
      <c r="B6943" t="s">
        <v>2733</v>
      </c>
      <c r="C6943">
        <v>2022</v>
      </c>
      <c r="D6943">
        <v>3000</v>
      </c>
      <c r="E6943">
        <v>400031977</v>
      </c>
      <c r="F6943">
        <v>300002492</v>
      </c>
      <c r="G6943">
        <v>0</v>
      </c>
      <c r="H6943" t="s">
        <v>2798</v>
      </c>
      <c r="I6943" t="s">
        <v>2796</v>
      </c>
      <c r="J6943">
        <v>4800002099</v>
      </c>
      <c r="K6943" t="s">
        <v>2796</v>
      </c>
      <c r="L6943">
        <v>5100765298</v>
      </c>
      <c r="M6943" t="s">
        <v>3643</v>
      </c>
      <c r="O6943" t="s">
        <v>3643</v>
      </c>
      <c r="R6943" t="s">
        <v>12529</v>
      </c>
      <c r="S6943">
        <v>150</v>
      </c>
      <c r="T6943" s="1">
        <v>430327.5</v>
      </c>
      <c r="U6943" s="1">
        <v>430327.5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F6943" s="1">
        <v>430327.5</v>
      </c>
    </row>
    <row r="6944" spans="1:35" x14ac:dyDescent="0.25">
      <c r="F6944">
        <v>300002492</v>
      </c>
      <c r="T6944" s="1">
        <v>430327.5</v>
      </c>
      <c r="U6944" s="1">
        <v>626727.9</v>
      </c>
      <c r="V6944">
        <v>0</v>
      </c>
      <c r="AB6944">
        <v>0</v>
      </c>
      <c r="AC6944">
        <v>0</v>
      </c>
      <c r="AF6944" s="1">
        <v>626727.9</v>
      </c>
    </row>
    <row r="6945" spans="1:35" x14ac:dyDescent="0.25">
      <c r="B6945" t="s">
        <v>477</v>
      </c>
      <c r="E6945">
        <v>400032120</v>
      </c>
      <c r="F6945">
        <v>300002493</v>
      </c>
      <c r="G6945">
        <v>0</v>
      </c>
      <c r="H6945" t="s">
        <v>495</v>
      </c>
      <c r="R6945" t="s">
        <v>12530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F6945">
        <v>0</v>
      </c>
    </row>
    <row r="6946" spans="1:35" x14ac:dyDescent="0.25">
      <c r="A6946" t="s">
        <v>4</v>
      </c>
      <c r="B6946" t="s">
        <v>477</v>
      </c>
      <c r="C6946">
        <v>2022</v>
      </c>
      <c r="D6946">
        <v>3000</v>
      </c>
      <c r="E6946">
        <v>400032120</v>
      </c>
      <c r="F6946">
        <v>300002493</v>
      </c>
      <c r="G6946">
        <v>0</v>
      </c>
      <c r="H6946" t="s">
        <v>495</v>
      </c>
      <c r="I6946" t="s">
        <v>494</v>
      </c>
      <c r="J6946">
        <v>4800002148</v>
      </c>
      <c r="K6946" t="s">
        <v>494</v>
      </c>
      <c r="L6946">
        <v>5100804805</v>
      </c>
      <c r="M6946" t="s">
        <v>494</v>
      </c>
      <c r="O6946" t="s">
        <v>12531</v>
      </c>
      <c r="R6946" t="s">
        <v>12532</v>
      </c>
      <c r="S6946">
        <v>221</v>
      </c>
      <c r="T6946">
        <v>0</v>
      </c>
      <c r="U6946" s="1">
        <v>222784.25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F6946" s="1">
        <v>222784.25</v>
      </c>
    </row>
    <row r="6947" spans="1:35" x14ac:dyDescent="0.25">
      <c r="A6947" t="s">
        <v>4</v>
      </c>
      <c r="B6947" t="s">
        <v>477</v>
      </c>
      <c r="C6947">
        <v>2022</v>
      </c>
      <c r="D6947">
        <v>3000</v>
      </c>
      <c r="E6947">
        <v>400032120</v>
      </c>
      <c r="F6947">
        <v>300002493</v>
      </c>
      <c r="G6947">
        <v>0</v>
      </c>
      <c r="H6947" t="s">
        <v>495</v>
      </c>
      <c r="I6947" t="s">
        <v>494</v>
      </c>
      <c r="J6947">
        <v>4800002148</v>
      </c>
      <c r="K6947" t="s">
        <v>494</v>
      </c>
      <c r="L6947">
        <v>5100804827</v>
      </c>
      <c r="M6947" t="s">
        <v>494</v>
      </c>
      <c r="O6947" t="s">
        <v>494</v>
      </c>
      <c r="R6947" t="s">
        <v>12532</v>
      </c>
      <c r="S6947">
        <v>221</v>
      </c>
      <c r="T6947" s="1">
        <v>222784.25</v>
      </c>
      <c r="U6947" s="1">
        <v>222783.47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F6947" s="1">
        <v>222783.47</v>
      </c>
    </row>
    <row r="6948" spans="1:35" x14ac:dyDescent="0.25">
      <c r="F6948">
        <v>300002493</v>
      </c>
      <c r="T6948" s="1">
        <v>222784.25</v>
      </c>
      <c r="U6948" s="1">
        <v>445567.72</v>
      </c>
      <c r="V6948">
        <v>0</v>
      </c>
      <c r="AB6948">
        <v>0</v>
      </c>
      <c r="AC6948">
        <v>0</v>
      </c>
      <c r="AF6948" s="1">
        <v>445567.72</v>
      </c>
    </row>
    <row r="6949" spans="1:35" x14ac:dyDescent="0.25">
      <c r="A6949" t="s">
        <v>4</v>
      </c>
      <c r="B6949" t="s">
        <v>538</v>
      </c>
      <c r="C6949">
        <v>2022</v>
      </c>
      <c r="D6949">
        <v>3000</v>
      </c>
      <c r="E6949">
        <v>400031541</v>
      </c>
      <c r="F6949">
        <v>300002494</v>
      </c>
      <c r="G6949">
        <v>0</v>
      </c>
      <c r="H6949" t="s">
        <v>547</v>
      </c>
      <c r="I6949" t="s">
        <v>546</v>
      </c>
      <c r="J6949">
        <v>4800002157</v>
      </c>
      <c r="K6949" t="s">
        <v>546</v>
      </c>
      <c r="L6949">
        <v>3000105827</v>
      </c>
      <c r="M6949" t="s">
        <v>5313</v>
      </c>
      <c r="N6949" t="s">
        <v>12533</v>
      </c>
      <c r="O6949" t="s">
        <v>7567</v>
      </c>
      <c r="P6949">
        <v>117215</v>
      </c>
      <c r="Q6949" t="s">
        <v>12534</v>
      </c>
      <c r="R6949" t="s">
        <v>6063</v>
      </c>
      <c r="S6949">
        <v>2</v>
      </c>
      <c r="T6949">
        <v>0</v>
      </c>
      <c r="U6949" s="1">
        <v>23000</v>
      </c>
      <c r="V6949">
        <v>0</v>
      </c>
      <c r="W6949" s="1">
        <v>5112</v>
      </c>
      <c r="X6949" s="1">
        <v>5112</v>
      </c>
      <c r="Y6949">
        <v>0</v>
      </c>
      <c r="Z6949">
        <v>0</v>
      </c>
      <c r="AA6949" s="1">
        <v>10224</v>
      </c>
      <c r="AB6949">
        <v>0</v>
      </c>
      <c r="AC6949">
        <v>0</v>
      </c>
      <c r="AF6949" s="1">
        <v>23000</v>
      </c>
      <c r="AH6949">
        <v>1300050722</v>
      </c>
      <c r="AI6949" t="s">
        <v>12457</v>
      </c>
    </row>
    <row r="6950" spans="1:35" x14ac:dyDescent="0.25">
      <c r="A6950" t="s">
        <v>4</v>
      </c>
      <c r="B6950" t="s">
        <v>538</v>
      </c>
      <c r="C6950">
        <v>2022</v>
      </c>
      <c r="D6950">
        <v>3000</v>
      </c>
      <c r="E6950">
        <v>400031541</v>
      </c>
      <c r="F6950">
        <v>300002494</v>
      </c>
      <c r="G6950">
        <v>0</v>
      </c>
      <c r="H6950" t="s">
        <v>547</v>
      </c>
      <c r="I6950" t="s">
        <v>546</v>
      </c>
      <c r="J6950">
        <v>4800002157</v>
      </c>
      <c r="K6950" t="s">
        <v>546</v>
      </c>
      <c r="L6950">
        <v>3000105826</v>
      </c>
      <c r="M6950" t="s">
        <v>5313</v>
      </c>
      <c r="N6950" t="s">
        <v>12535</v>
      </c>
      <c r="O6950" t="s">
        <v>12536</v>
      </c>
      <c r="P6950">
        <v>117215</v>
      </c>
      <c r="Q6950" t="s">
        <v>12534</v>
      </c>
      <c r="R6950" t="s">
        <v>6063</v>
      </c>
      <c r="S6950">
        <v>8</v>
      </c>
      <c r="T6950" s="1">
        <v>115000</v>
      </c>
      <c r="U6950" s="1">
        <v>92000</v>
      </c>
      <c r="V6950">
        <v>0</v>
      </c>
      <c r="W6950" s="1">
        <v>15987.6</v>
      </c>
      <c r="X6950" s="1">
        <v>15987.6</v>
      </c>
      <c r="Y6950">
        <v>0</v>
      </c>
      <c r="Z6950">
        <v>0</v>
      </c>
      <c r="AA6950" s="1">
        <v>31975.200000000001</v>
      </c>
      <c r="AB6950">
        <v>0</v>
      </c>
      <c r="AC6950">
        <v>0</v>
      </c>
      <c r="AF6950" s="1">
        <v>92000</v>
      </c>
      <c r="AH6950">
        <v>1300050722</v>
      </c>
      <c r="AI6950" t="s">
        <v>12457</v>
      </c>
    </row>
    <row r="6951" spans="1:35" x14ac:dyDescent="0.25">
      <c r="F6951">
        <v>300002494</v>
      </c>
      <c r="T6951" s="1">
        <v>115000</v>
      </c>
      <c r="U6951" s="1">
        <v>115000</v>
      </c>
      <c r="V6951">
        <v>0</v>
      </c>
      <c r="AB6951">
        <v>0</v>
      </c>
      <c r="AC6951">
        <v>0</v>
      </c>
      <c r="AF6951" s="1">
        <v>115000</v>
      </c>
    </row>
    <row r="6952" spans="1:35" x14ac:dyDescent="0.25">
      <c r="A6952" t="s">
        <v>4</v>
      </c>
      <c r="B6952" t="s">
        <v>548</v>
      </c>
      <c r="C6952">
        <v>2022</v>
      </c>
      <c r="D6952">
        <v>3000</v>
      </c>
      <c r="E6952">
        <v>400031271</v>
      </c>
      <c r="F6952">
        <v>300002495</v>
      </c>
      <c r="G6952">
        <v>0</v>
      </c>
      <c r="H6952" t="s">
        <v>591</v>
      </c>
      <c r="I6952" t="s">
        <v>599</v>
      </c>
      <c r="J6952">
        <v>4800002953</v>
      </c>
      <c r="K6952" t="s">
        <v>599</v>
      </c>
      <c r="L6952">
        <v>3000098998</v>
      </c>
      <c r="M6952" t="s">
        <v>12514</v>
      </c>
      <c r="N6952" t="s">
        <v>12537</v>
      </c>
      <c r="O6952" t="s">
        <v>12454</v>
      </c>
      <c r="P6952">
        <v>201640</v>
      </c>
      <c r="Q6952" t="s">
        <v>12538</v>
      </c>
      <c r="R6952" t="s">
        <v>12539</v>
      </c>
      <c r="S6952">
        <v>1</v>
      </c>
      <c r="T6952" s="1">
        <v>570745.61</v>
      </c>
      <c r="U6952" s="1">
        <v>487664.1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F6952" s="1">
        <v>487664.1</v>
      </c>
      <c r="AH6952">
        <v>3400015010</v>
      </c>
      <c r="AI6952" t="s">
        <v>12531</v>
      </c>
    </row>
    <row r="6953" spans="1:35" x14ac:dyDescent="0.25">
      <c r="F6953">
        <v>300002495</v>
      </c>
      <c r="T6953" s="1">
        <v>570745.61</v>
      </c>
      <c r="U6953" s="1">
        <v>487664.1</v>
      </c>
      <c r="V6953">
        <v>0</v>
      </c>
      <c r="AB6953">
        <v>0</v>
      </c>
      <c r="AC6953">
        <v>0</v>
      </c>
      <c r="AF6953" s="1">
        <v>487664.1</v>
      </c>
    </row>
    <row r="6954" spans="1:35" x14ac:dyDescent="0.25">
      <c r="A6954" t="s">
        <v>4</v>
      </c>
      <c r="B6954" t="s">
        <v>548</v>
      </c>
      <c r="C6954">
        <v>2022</v>
      </c>
      <c r="D6954">
        <v>3000</v>
      </c>
      <c r="E6954">
        <v>400031409</v>
      </c>
      <c r="F6954">
        <v>300002496</v>
      </c>
      <c r="G6954">
        <v>0</v>
      </c>
      <c r="H6954" t="s">
        <v>593</v>
      </c>
      <c r="I6954" t="s">
        <v>592</v>
      </c>
      <c r="J6954">
        <v>4800002176</v>
      </c>
      <c r="K6954" t="s">
        <v>592</v>
      </c>
      <c r="L6954">
        <v>3000135129</v>
      </c>
      <c r="M6954" t="s">
        <v>12540</v>
      </c>
      <c r="N6954" t="s">
        <v>12541</v>
      </c>
      <c r="O6954" t="s">
        <v>12542</v>
      </c>
      <c r="P6954">
        <v>115692</v>
      </c>
      <c r="Q6954" t="s">
        <v>12543</v>
      </c>
      <c r="R6954" t="s">
        <v>12544</v>
      </c>
      <c r="S6954">
        <v>1</v>
      </c>
      <c r="T6954" s="1">
        <v>565000</v>
      </c>
      <c r="U6954" s="1">
        <v>565000</v>
      </c>
      <c r="V6954">
        <v>0</v>
      </c>
      <c r="W6954" s="1">
        <v>153000</v>
      </c>
      <c r="X6954" s="1">
        <v>153000</v>
      </c>
      <c r="Y6954">
        <v>0</v>
      </c>
      <c r="Z6954">
        <v>0</v>
      </c>
      <c r="AA6954" s="1">
        <v>306000</v>
      </c>
      <c r="AB6954">
        <v>0</v>
      </c>
      <c r="AC6954">
        <v>0</v>
      </c>
      <c r="AF6954" s="1">
        <v>565000</v>
      </c>
      <c r="AH6954">
        <v>1300066914</v>
      </c>
      <c r="AI6954" t="s">
        <v>12545</v>
      </c>
    </row>
    <row r="6955" spans="1:35" x14ac:dyDescent="0.25">
      <c r="F6955">
        <v>300002496</v>
      </c>
      <c r="T6955" s="1">
        <v>565000</v>
      </c>
      <c r="U6955" s="1">
        <v>565000</v>
      </c>
      <c r="V6955">
        <v>0</v>
      </c>
      <c r="AB6955">
        <v>0</v>
      </c>
      <c r="AC6955">
        <v>0</v>
      </c>
      <c r="AF6955" s="1">
        <v>565000</v>
      </c>
    </row>
    <row r="6956" spans="1:35" x14ac:dyDescent="0.25">
      <c r="A6956" t="s">
        <v>4</v>
      </c>
      <c r="B6956" t="s">
        <v>548</v>
      </c>
      <c r="C6956">
        <v>2022</v>
      </c>
      <c r="D6956">
        <v>3000</v>
      </c>
      <c r="E6956">
        <v>400032008</v>
      </c>
      <c r="F6956">
        <v>300002497</v>
      </c>
      <c r="G6956">
        <v>0</v>
      </c>
      <c r="H6956" t="s">
        <v>595</v>
      </c>
      <c r="I6956" t="s">
        <v>594</v>
      </c>
      <c r="J6956">
        <v>4800002254</v>
      </c>
      <c r="K6956" t="s">
        <v>594</v>
      </c>
      <c r="L6956">
        <v>3000127095</v>
      </c>
      <c r="M6956" t="s">
        <v>12546</v>
      </c>
      <c r="N6956" t="s">
        <v>12547</v>
      </c>
      <c r="O6956" t="s">
        <v>12548</v>
      </c>
      <c r="P6956">
        <v>111838</v>
      </c>
      <c r="Q6956" t="s">
        <v>12249</v>
      </c>
      <c r="R6956" t="s">
        <v>6063</v>
      </c>
      <c r="S6956">
        <v>4</v>
      </c>
      <c r="T6956" s="1">
        <v>35188</v>
      </c>
      <c r="U6956" s="1">
        <v>35188</v>
      </c>
      <c r="V6956">
        <v>0</v>
      </c>
      <c r="W6956">
        <v>0</v>
      </c>
      <c r="X6956">
        <v>0</v>
      </c>
      <c r="Y6956" s="1">
        <v>6333.84</v>
      </c>
      <c r="Z6956">
        <v>0</v>
      </c>
      <c r="AA6956" s="1">
        <v>6333.84</v>
      </c>
      <c r="AB6956">
        <v>0</v>
      </c>
      <c r="AC6956">
        <v>0</v>
      </c>
      <c r="AF6956" s="1">
        <v>35188</v>
      </c>
      <c r="AH6956">
        <v>1300068345</v>
      </c>
      <c r="AI6956" t="s">
        <v>12549</v>
      </c>
    </row>
    <row r="6957" spans="1:35" x14ac:dyDescent="0.25">
      <c r="F6957">
        <v>300002497</v>
      </c>
      <c r="T6957" s="1">
        <v>35188</v>
      </c>
      <c r="U6957" s="1">
        <v>35188</v>
      </c>
      <c r="V6957">
        <v>0</v>
      </c>
      <c r="AB6957">
        <v>0</v>
      </c>
      <c r="AC6957">
        <v>0</v>
      </c>
      <c r="AF6957" s="1">
        <v>35188</v>
      </c>
    </row>
    <row r="6958" spans="1:35" x14ac:dyDescent="0.25">
      <c r="A6958" t="s">
        <v>4</v>
      </c>
      <c r="B6958" t="s">
        <v>1526</v>
      </c>
      <c r="C6958">
        <v>2022</v>
      </c>
      <c r="D6958">
        <v>3000</v>
      </c>
      <c r="E6958">
        <v>400031331</v>
      </c>
      <c r="F6958">
        <v>300002498</v>
      </c>
      <c r="G6958">
        <v>0</v>
      </c>
      <c r="H6958" t="s">
        <v>1531</v>
      </c>
      <c r="I6958" t="s">
        <v>1530</v>
      </c>
      <c r="J6958">
        <v>4800002345</v>
      </c>
      <c r="K6958" t="s">
        <v>1530</v>
      </c>
      <c r="L6958">
        <v>3000103688</v>
      </c>
      <c r="M6958" t="s">
        <v>12550</v>
      </c>
      <c r="N6958" t="s">
        <v>12551</v>
      </c>
      <c r="O6958" t="s">
        <v>490</v>
      </c>
      <c r="P6958">
        <v>112165</v>
      </c>
      <c r="Q6958" t="s">
        <v>11183</v>
      </c>
      <c r="R6958" t="s">
        <v>11208</v>
      </c>
      <c r="S6958">
        <v>2</v>
      </c>
      <c r="T6958">
        <v>0</v>
      </c>
      <c r="U6958" s="1">
        <v>56000</v>
      </c>
      <c r="V6958">
        <v>0</v>
      </c>
      <c r="W6958">
        <v>0</v>
      </c>
      <c r="X6958">
        <v>0</v>
      </c>
      <c r="Y6958" s="1">
        <v>10080</v>
      </c>
      <c r="Z6958">
        <v>0</v>
      </c>
      <c r="AA6958" s="1">
        <v>10080</v>
      </c>
      <c r="AB6958">
        <v>0</v>
      </c>
      <c r="AC6958">
        <v>0</v>
      </c>
      <c r="AF6958" s="1">
        <v>56000</v>
      </c>
      <c r="AH6958">
        <v>1300061132</v>
      </c>
      <c r="AI6958" t="s">
        <v>12552</v>
      </c>
    </row>
    <row r="6959" spans="1:35" x14ac:dyDescent="0.25">
      <c r="A6959" t="s">
        <v>4</v>
      </c>
      <c r="B6959" t="s">
        <v>1526</v>
      </c>
      <c r="C6959">
        <v>2022</v>
      </c>
      <c r="D6959">
        <v>3000</v>
      </c>
      <c r="E6959">
        <v>400031331</v>
      </c>
      <c r="F6959">
        <v>300002498</v>
      </c>
      <c r="G6959">
        <v>0</v>
      </c>
      <c r="H6959" t="s">
        <v>1531</v>
      </c>
      <c r="I6959" t="s">
        <v>1530</v>
      </c>
      <c r="J6959">
        <v>4800002345</v>
      </c>
      <c r="K6959" t="s">
        <v>1530</v>
      </c>
      <c r="L6959">
        <v>3000103649</v>
      </c>
      <c r="M6959" t="s">
        <v>12550</v>
      </c>
      <c r="N6959" t="s">
        <v>12551</v>
      </c>
      <c r="O6959" t="s">
        <v>1530</v>
      </c>
      <c r="P6959">
        <v>112165</v>
      </c>
      <c r="Q6959" t="s">
        <v>11183</v>
      </c>
      <c r="R6959" t="s">
        <v>11208</v>
      </c>
      <c r="S6959">
        <v>2</v>
      </c>
      <c r="T6959">
        <v>0</v>
      </c>
      <c r="U6959" s="1">
        <v>-56000</v>
      </c>
      <c r="V6959">
        <v>0</v>
      </c>
      <c r="W6959">
        <v>0</v>
      </c>
      <c r="X6959">
        <v>0</v>
      </c>
      <c r="Y6959" s="1">
        <v>10080</v>
      </c>
      <c r="Z6959">
        <v>0</v>
      </c>
      <c r="AA6959" s="1">
        <v>10080</v>
      </c>
      <c r="AB6959">
        <v>0</v>
      </c>
      <c r="AC6959">
        <v>0</v>
      </c>
      <c r="AF6959" s="1">
        <v>-56000</v>
      </c>
      <c r="AH6959">
        <v>3400009567</v>
      </c>
      <c r="AI6959" t="s">
        <v>12550</v>
      </c>
    </row>
    <row r="6960" spans="1:35" x14ac:dyDescent="0.25">
      <c r="A6960" t="s">
        <v>4</v>
      </c>
      <c r="B6960" t="s">
        <v>1526</v>
      </c>
      <c r="C6960">
        <v>2022</v>
      </c>
      <c r="D6960">
        <v>3000</v>
      </c>
      <c r="E6960">
        <v>400031331</v>
      </c>
      <c r="F6960">
        <v>300002498</v>
      </c>
      <c r="G6960">
        <v>0</v>
      </c>
      <c r="H6960" t="s">
        <v>1531</v>
      </c>
      <c r="I6960" t="s">
        <v>1530</v>
      </c>
      <c r="J6960">
        <v>4800002345</v>
      </c>
      <c r="K6960" t="s">
        <v>1530</v>
      </c>
      <c r="L6960">
        <v>3000103629</v>
      </c>
      <c r="M6960" t="s">
        <v>12550</v>
      </c>
      <c r="N6960" t="s">
        <v>12551</v>
      </c>
      <c r="O6960" t="s">
        <v>1530</v>
      </c>
      <c r="P6960">
        <v>112165</v>
      </c>
      <c r="Q6960" t="s">
        <v>11183</v>
      </c>
      <c r="R6960" t="s">
        <v>11208</v>
      </c>
      <c r="S6960">
        <v>2</v>
      </c>
      <c r="T6960" s="1">
        <v>56000</v>
      </c>
      <c r="U6960" s="1">
        <v>56000</v>
      </c>
      <c r="V6960">
        <v>0</v>
      </c>
      <c r="W6960">
        <v>0</v>
      </c>
      <c r="X6960">
        <v>0</v>
      </c>
      <c r="Y6960" s="1">
        <v>10080</v>
      </c>
      <c r="Z6960">
        <v>0</v>
      </c>
      <c r="AA6960" s="1">
        <v>10080</v>
      </c>
      <c r="AB6960">
        <v>0</v>
      </c>
      <c r="AC6960">
        <v>0</v>
      </c>
      <c r="AF6960" s="1">
        <v>56000</v>
      </c>
      <c r="AH6960">
        <v>3400009567</v>
      </c>
      <c r="AI6960" t="s">
        <v>12550</v>
      </c>
    </row>
    <row r="6961" spans="1:32" x14ac:dyDescent="0.25">
      <c r="F6961">
        <v>300002498</v>
      </c>
      <c r="T6961" s="1">
        <v>56000</v>
      </c>
      <c r="U6961" s="1">
        <v>56000</v>
      </c>
      <c r="V6961">
        <v>0</v>
      </c>
      <c r="AB6961">
        <v>0</v>
      </c>
      <c r="AC6961">
        <v>0</v>
      </c>
      <c r="AF6961" s="1">
        <v>56000</v>
      </c>
    </row>
    <row r="6962" spans="1:32" x14ac:dyDescent="0.25">
      <c r="B6962" t="s">
        <v>242</v>
      </c>
      <c r="E6962">
        <v>400032270</v>
      </c>
      <c r="F6962">
        <v>300002499</v>
      </c>
      <c r="G6962">
        <v>0</v>
      </c>
      <c r="H6962" t="s">
        <v>280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F6962">
        <v>0</v>
      </c>
    </row>
    <row r="6963" spans="1:32" x14ac:dyDescent="0.25">
      <c r="F6963">
        <v>300002499</v>
      </c>
      <c r="T6963">
        <v>0</v>
      </c>
      <c r="U6963">
        <v>0</v>
      </c>
      <c r="V6963">
        <v>0</v>
      </c>
      <c r="AB6963">
        <v>0</v>
      </c>
      <c r="AC6963">
        <v>0</v>
      </c>
      <c r="AF6963">
        <v>0</v>
      </c>
    </row>
    <row r="6964" spans="1:32" x14ac:dyDescent="0.25">
      <c r="A6964" t="s">
        <v>4</v>
      </c>
      <c r="B6964" t="s">
        <v>448</v>
      </c>
      <c r="C6964">
        <v>2022</v>
      </c>
      <c r="D6964">
        <v>3000</v>
      </c>
      <c r="E6964">
        <v>400032271</v>
      </c>
      <c r="F6964">
        <v>300002500</v>
      </c>
      <c r="G6964">
        <v>0</v>
      </c>
      <c r="H6964" t="s">
        <v>451</v>
      </c>
      <c r="I6964" t="s">
        <v>279</v>
      </c>
      <c r="J6964">
        <v>4800002457</v>
      </c>
      <c r="K6964" t="s">
        <v>12553</v>
      </c>
      <c r="L6964">
        <v>5100914085</v>
      </c>
      <c r="M6964" t="s">
        <v>279</v>
      </c>
      <c r="O6964" t="s">
        <v>279</v>
      </c>
      <c r="R6964" t="s">
        <v>12532</v>
      </c>
      <c r="S6964">
        <v>18</v>
      </c>
      <c r="T6964" s="1">
        <v>18145.330000000002</v>
      </c>
      <c r="U6964" s="1">
        <v>18145.330000000002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F6964" s="1">
        <v>18145.330000000002</v>
      </c>
    </row>
    <row r="6965" spans="1:32" x14ac:dyDescent="0.25">
      <c r="F6965">
        <v>300002500</v>
      </c>
      <c r="T6965" s="1">
        <v>18145.330000000002</v>
      </c>
      <c r="U6965" s="1">
        <v>18145.330000000002</v>
      </c>
      <c r="V6965">
        <v>0</v>
      </c>
      <c r="AB6965">
        <v>0</v>
      </c>
      <c r="AC6965">
        <v>0</v>
      </c>
      <c r="AF6965" s="1">
        <v>18145.330000000002</v>
      </c>
    </row>
    <row r="6966" spans="1:32" x14ac:dyDescent="0.25">
      <c r="A6966" t="s">
        <v>4</v>
      </c>
      <c r="B6966" t="s">
        <v>2733</v>
      </c>
      <c r="C6966">
        <v>2022</v>
      </c>
      <c r="D6966">
        <v>3000</v>
      </c>
      <c r="E6966">
        <v>400032236</v>
      </c>
      <c r="F6966">
        <v>300002502</v>
      </c>
      <c r="G6966">
        <v>0</v>
      </c>
      <c r="H6966" t="s">
        <v>2800</v>
      </c>
      <c r="I6966" t="s">
        <v>2799</v>
      </c>
      <c r="J6966">
        <v>4800002522</v>
      </c>
      <c r="K6966" t="s">
        <v>2799</v>
      </c>
      <c r="L6966">
        <v>5100879212</v>
      </c>
      <c r="M6966" t="s">
        <v>2799</v>
      </c>
      <c r="O6966" t="s">
        <v>2799</v>
      </c>
      <c r="R6966" t="s">
        <v>12529</v>
      </c>
      <c r="S6966">
        <v>100</v>
      </c>
      <c r="T6966">
        <v>0</v>
      </c>
      <c r="U6966" s="1">
        <v>286885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F6966" s="1">
        <v>286885</v>
      </c>
    </row>
    <row r="6967" spans="1:32" x14ac:dyDescent="0.25">
      <c r="A6967" t="s">
        <v>4</v>
      </c>
      <c r="B6967" t="s">
        <v>2733</v>
      </c>
      <c r="C6967">
        <v>2022</v>
      </c>
      <c r="D6967">
        <v>3000</v>
      </c>
      <c r="E6967">
        <v>400032236</v>
      </c>
      <c r="F6967">
        <v>300002502</v>
      </c>
      <c r="G6967">
        <v>0</v>
      </c>
      <c r="H6967" t="s">
        <v>2800</v>
      </c>
      <c r="I6967" t="s">
        <v>2799</v>
      </c>
      <c r="J6967">
        <v>4800002522</v>
      </c>
      <c r="K6967" t="s">
        <v>2799</v>
      </c>
      <c r="L6967">
        <v>5100879266</v>
      </c>
      <c r="M6967" t="s">
        <v>2799</v>
      </c>
      <c r="O6967" t="s">
        <v>2799</v>
      </c>
      <c r="R6967" t="s">
        <v>12554</v>
      </c>
      <c r="S6967">
        <v>152</v>
      </c>
      <c r="T6967">
        <v>0</v>
      </c>
      <c r="U6967" s="1">
        <v>222789.44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F6967" s="1">
        <v>222789.44</v>
      </c>
    </row>
    <row r="6968" spans="1:32" x14ac:dyDescent="0.25">
      <c r="A6968" t="s">
        <v>4</v>
      </c>
      <c r="B6968" t="s">
        <v>2733</v>
      </c>
      <c r="C6968">
        <v>2022</v>
      </c>
      <c r="D6968">
        <v>3000</v>
      </c>
      <c r="E6968">
        <v>400032236</v>
      </c>
      <c r="F6968">
        <v>300002502</v>
      </c>
      <c r="G6968">
        <v>0</v>
      </c>
      <c r="H6968" t="s">
        <v>2800</v>
      </c>
      <c r="I6968" t="s">
        <v>2799</v>
      </c>
      <c r="J6968">
        <v>4800002522</v>
      </c>
      <c r="K6968" t="s">
        <v>2799</v>
      </c>
      <c r="L6968">
        <v>5100879283</v>
      </c>
      <c r="M6968" t="s">
        <v>2799</v>
      </c>
      <c r="O6968" t="s">
        <v>2799</v>
      </c>
      <c r="R6968" t="s">
        <v>12555</v>
      </c>
      <c r="S6968">
        <v>430</v>
      </c>
      <c r="T6968">
        <v>0</v>
      </c>
      <c r="U6968" s="1">
        <v>717953.8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F6968" s="1">
        <v>717953.8</v>
      </c>
    </row>
    <row r="6969" spans="1:32" x14ac:dyDescent="0.25">
      <c r="A6969" t="s">
        <v>4</v>
      </c>
      <c r="B6969" t="s">
        <v>2733</v>
      </c>
      <c r="C6969">
        <v>2022</v>
      </c>
      <c r="D6969">
        <v>3000</v>
      </c>
      <c r="E6969">
        <v>400032236</v>
      </c>
      <c r="F6969">
        <v>300002502</v>
      </c>
      <c r="G6969">
        <v>0</v>
      </c>
      <c r="H6969" t="s">
        <v>2800</v>
      </c>
      <c r="I6969" t="s">
        <v>2799</v>
      </c>
      <c r="J6969">
        <v>4800002522</v>
      </c>
      <c r="K6969" t="s">
        <v>2799</v>
      </c>
      <c r="L6969">
        <v>5100879205</v>
      </c>
      <c r="M6969" t="s">
        <v>2799</v>
      </c>
      <c r="O6969" t="s">
        <v>2799</v>
      </c>
      <c r="R6969" t="s">
        <v>12556</v>
      </c>
      <c r="S6969">
        <v>126</v>
      </c>
      <c r="T6969" s="1">
        <v>3013815.15</v>
      </c>
      <c r="U6969" s="1">
        <v>226204.02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F6969" s="1">
        <v>226204.02</v>
      </c>
    </row>
    <row r="6970" spans="1:32" x14ac:dyDescent="0.25">
      <c r="F6970">
        <v>300002502</v>
      </c>
      <c r="T6970" s="1">
        <v>3013815.15</v>
      </c>
      <c r="U6970" s="1">
        <v>1453832.26</v>
      </c>
      <c r="V6970">
        <v>0</v>
      </c>
      <c r="AB6970">
        <v>0</v>
      </c>
      <c r="AC6970">
        <v>0</v>
      </c>
      <c r="AF6970" s="1">
        <v>1453832.26</v>
      </c>
    </row>
    <row r="6971" spans="1:32" x14ac:dyDescent="0.25">
      <c r="A6971" t="s">
        <v>4</v>
      </c>
      <c r="B6971" t="s">
        <v>2731</v>
      </c>
      <c r="C6971">
        <v>2022</v>
      </c>
      <c r="D6971">
        <v>3000</v>
      </c>
      <c r="E6971">
        <v>400032360</v>
      </c>
      <c r="F6971">
        <v>300002503</v>
      </c>
      <c r="G6971">
        <v>0</v>
      </c>
      <c r="H6971" t="s">
        <v>2732</v>
      </c>
      <c r="I6971" t="s">
        <v>2557</v>
      </c>
      <c r="J6971">
        <v>4800002529</v>
      </c>
      <c r="K6971" t="s">
        <v>2557</v>
      </c>
      <c r="L6971">
        <v>5100971644</v>
      </c>
      <c r="M6971" t="s">
        <v>2557</v>
      </c>
      <c r="O6971" t="s">
        <v>2557</v>
      </c>
      <c r="R6971" t="s">
        <v>12557</v>
      </c>
      <c r="S6971">
        <v>1</v>
      </c>
      <c r="T6971" s="1">
        <v>23558.79</v>
      </c>
      <c r="U6971" s="1">
        <v>23558.79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F6971" s="1">
        <v>23558.79</v>
      </c>
    </row>
    <row r="6972" spans="1:32" x14ac:dyDescent="0.25">
      <c r="F6972">
        <v>300002503</v>
      </c>
      <c r="T6972" s="1">
        <v>23558.79</v>
      </c>
      <c r="U6972" s="1">
        <v>23558.79</v>
      </c>
      <c r="V6972">
        <v>0</v>
      </c>
      <c r="AB6972">
        <v>0</v>
      </c>
      <c r="AC6972">
        <v>0</v>
      </c>
      <c r="AF6972" s="1">
        <v>23558.79</v>
      </c>
    </row>
    <row r="6973" spans="1:32" x14ac:dyDescent="0.25">
      <c r="A6973" t="s">
        <v>4</v>
      </c>
      <c r="B6973" t="s">
        <v>2733</v>
      </c>
      <c r="C6973">
        <v>2022</v>
      </c>
      <c r="D6973">
        <v>3000</v>
      </c>
      <c r="E6973">
        <v>400032370</v>
      </c>
      <c r="F6973">
        <v>300002505</v>
      </c>
      <c r="G6973">
        <v>0</v>
      </c>
      <c r="H6973" t="s">
        <v>2801</v>
      </c>
      <c r="I6973" t="s">
        <v>2557</v>
      </c>
      <c r="J6973">
        <v>4800002757</v>
      </c>
      <c r="K6973" t="s">
        <v>2557</v>
      </c>
      <c r="L6973">
        <v>5100972324</v>
      </c>
      <c r="M6973" t="s">
        <v>2557</v>
      </c>
      <c r="O6973" t="s">
        <v>2557</v>
      </c>
      <c r="R6973" t="s">
        <v>12558</v>
      </c>
      <c r="S6973">
        <v>50</v>
      </c>
      <c r="T6973">
        <v>0</v>
      </c>
      <c r="U6973" s="1">
        <v>184726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F6973" s="1">
        <v>184726</v>
      </c>
    </row>
    <row r="6974" spans="1:32" x14ac:dyDescent="0.25">
      <c r="A6974" t="s">
        <v>4</v>
      </c>
      <c r="B6974" t="s">
        <v>2733</v>
      </c>
      <c r="C6974">
        <v>2022</v>
      </c>
      <c r="D6974">
        <v>3000</v>
      </c>
      <c r="E6974">
        <v>400032370</v>
      </c>
      <c r="F6974">
        <v>300002505</v>
      </c>
      <c r="G6974">
        <v>0</v>
      </c>
      <c r="H6974" t="s">
        <v>2801</v>
      </c>
      <c r="I6974" t="s">
        <v>2557</v>
      </c>
      <c r="J6974">
        <v>4800002757</v>
      </c>
      <c r="K6974" t="s">
        <v>2557</v>
      </c>
      <c r="L6974">
        <v>5100972350</v>
      </c>
      <c r="M6974" t="s">
        <v>2557</v>
      </c>
      <c r="O6974" t="s">
        <v>2557</v>
      </c>
      <c r="R6974" t="s">
        <v>12039</v>
      </c>
      <c r="S6974">
        <v>35</v>
      </c>
      <c r="T6974">
        <v>0</v>
      </c>
      <c r="U6974" s="1">
        <v>19930.75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F6974" s="1">
        <v>19930.75</v>
      </c>
    </row>
    <row r="6975" spans="1:32" x14ac:dyDescent="0.25">
      <c r="A6975" t="s">
        <v>4</v>
      </c>
      <c r="B6975" t="s">
        <v>2733</v>
      </c>
      <c r="C6975">
        <v>2022</v>
      </c>
      <c r="D6975">
        <v>3000</v>
      </c>
      <c r="E6975">
        <v>400032370</v>
      </c>
      <c r="F6975">
        <v>300002505</v>
      </c>
      <c r="G6975">
        <v>0</v>
      </c>
      <c r="H6975" t="s">
        <v>2801</v>
      </c>
      <c r="I6975" t="s">
        <v>2557</v>
      </c>
      <c r="J6975">
        <v>4800002757</v>
      </c>
      <c r="K6975" t="s">
        <v>2557</v>
      </c>
      <c r="L6975">
        <v>5100972391</v>
      </c>
      <c r="M6975" t="s">
        <v>2557</v>
      </c>
      <c r="O6975" t="s">
        <v>2557</v>
      </c>
      <c r="R6975" t="s">
        <v>12559</v>
      </c>
      <c r="S6975">
        <v>50</v>
      </c>
      <c r="T6975">
        <v>0</v>
      </c>
      <c r="U6975" s="1">
        <v>8736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F6975" s="1">
        <v>8736</v>
      </c>
    </row>
    <row r="6976" spans="1:32" x14ac:dyDescent="0.25">
      <c r="A6976" t="s">
        <v>4</v>
      </c>
      <c r="B6976" t="s">
        <v>2733</v>
      </c>
      <c r="C6976">
        <v>2022</v>
      </c>
      <c r="D6976">
        <v>3000</v>
      </c>
      <c r="E6976">
        <v>400032370</v>
      </c>
      <c r="F6976">
        <v>300002505</v>
      </c>
      <c r="G6976">
        <v>0</v>
      </c>
      <c r="H6976" t="s">
        <v>2801</v>
      </c>
      <c r="I6976" t="s">
        <v>2557</v>
      </c>
      <c r="J6976">
        <v>4800002757</v>
      </c>
      <c r="K6976" t="s">
        <v>2557</v>
      </c>
      <c r="L6976">
        <v>5100972398</v>
      </c>
      <c r="M6976" t="s">
        <v>2557</v>
      </c>
      <c r="O6976" t="s">
        <v>2557</v>
      </c>
      <c r="R6976" t="s">
        <v>12560</v>
      </c>
      <c r="S6976">
        <v>25</v>
      </c>
      <c r="T6976">
        <v>0</v>
      </c>
      <c r="U6976" s="1">
        <v>9802.25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F6976" s="1">
        <v>9802.25</v>
      </c>
    </row>
    <row r="6977" spans="1:35" x14ac:dyDescent="0.25">
      <c r="A6977" t="s">
        <v>4</v>
      </c>
      <c r="B6977" t="s">
        <v>2733</v>
      </c>
      <c r="C6977">
        <v>2022</v>
      </c>
      <c r="D6977">
        <v>3000</v>
      </c>
      <c r="E6977">
        <v>400032370</v>
      </c>
      <c r="F6977">
        <v>300002505</v>
      </c>
      <c r="G6977">
        <v>0</v>
      </c>
      <c r="H6977" t="s">
        <v>2801</v>
      </c>
      <c r="I6977" t="s">
        <v>2557</v>
      </c>
      <c r="J6977">
        <v>4800002757</v>
      </c>
      <c r="K6977" t="s">
        <v>2557</v>
      </c>
      <c r="L6977">
        <v>5100972476</v>
      </c>
      <c r="M6977" t="s">
        <v>2557</v>
      </c>
      <c r="O6977" t="s">
        <v>2557</v>
      </c>
      <c r="R6977" t="s">
        <v>11908</v>
      </c>
      <c r="S6977">
        <v>75</v>
      </c>
      <c r="T6977" s="1">
        <v>770352.11</v>
      </c>
      <c r="U6977" s="1">
        <v>1667.25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F6977" s="1">
        <v>1667.25</v>
      </c>
    </row>
    <row r="6978" spans="1:35" x14ac:dyDescent="0.25">
      <c r="F6978">
        <v>300002505</v>
      </c>
      <c r="T6978" s="1">
        <v>770352.11</v>
      </c>
      <c r="U6978" s="1">
        <v>224862.25</v>
      </c>
      <c r="V6978">
        <v>0</v>
      </c>
      <c r="AB6978">
        <v>0</v>
      </c>
      <c r="AC6978">
        <v>0</v>
      </c>
      <c r="AF6978" s="1">
        <v>224862.25</v>
      </c>
    </row>
    <row r="6979" spans="1:35" x14ac:dyDescent="0.25">
      <c r="A6979" t="s">
        <v>4</v>
      </c>
      <c r="B6979" t="s">
        <v>548</v>
      </c>
      <c r="C6979">
        <v>2022</v>
      </c>
      <c r="D6979">
        <v>3000</v>
      </c>
      <c r="E6979">
        <v>400032416</v>
      </c>
      <c r="F6979">
        <v>300002506</v>
      </c>
      <c r="G6979">
        <v>0</v>
      </c>
      <c r="H6979" t="s">
        <v>597</v>
      </c>
      <c r="I6979" t="s">
        <v>596</v>
      </c>
      <c r="J6979">
        <v>4800002935</v>
      </c>
      <c r="K6979" t="s">
        <v>596</v>
      </c>
      <c r="L6979">
        <v>3000179794</v>
      </c>
      <c r="M6979" t="s">
        <v>12561</v>
      </c>
      <c r="N6979" t="s">
        <v>12562</v>
      </c>
      <c r="O6979" t="s">
        <v>12563</v>
      </c>
      <c r="P6979">
        <v>111838</v>
      </c>
      <c r="Q6979" t="s">
        <v>12249</v>
      </c>
      <c r="R6979" t="s">
        <v>283</v>
      </c>
      <c r="S6979">
        <v>5</v>
      </c>
      <c r="T6979" s="1">
        <v>39120</v>
      </c>
      <c r="U6979" s="1">
        <v>39120</v>
      </c>
      <c r="V6979">
        <v>0</v>
      </c>
      <c r="W6979">
        <v>0</v>
      </c>
      <c r="X6979">
        <v>0</v>
      </c>
      <c r="Y6979" s="1">
        <v>7041.6</v>
      </c>
      <c r="Z6979">
        <v>0</v>
      </c>
      <c r="AA6979" s="1">
        <v>7041.6</v>
      </c>
      <c r="AB6979">
        <v>0</v>
      </c>
      <c r="AC6979">
        <v>0</v>
      </c>
      <c r="AF6979" s="1">
        <v>39120</v>
      </c>
      <c r="AH6979">
        <v>1300011477</v>
      </c>
      <c r="AI6979" t="s">
        <v>3669</v>
      </c>
    </row>
    <row r="6980" spans="1:35" x14ac:dyDescent="0.25">
      <c r="F6980">
        <v>300002506</v>
      </c>
      <c r="T6980" s="1">
        <v>39120</v>
      </c>
      <c r="U6980" s="1">
        <v>39120</v>
      </c>
      <c r="V6980">
        <v>0</v>
      </c>
      <c r="AB6980">
        <v>0</v>
      </c>
      <c r="AC6980">
        <v>0</v>
      </c>
      <c r="AF6980" s="1">
        <v>39120</v>
      </c>
    </row>
    <row r="6981" spans="1:35" x14ac:dyDescent="0.25">
      <c r="A6981" t="s">
        <v>4</v>
      </c>
      <c r="B6981" t="s">
        <v>548</v>
      </c>
      <c r="C6981">
        <v>2022</v>
      </c>
      <c r="D6981">
        <v>3000</v>
      </c>
      <c r="E6981">
        <v>400032250</v>
      </c>
      <c r="F6981">
        <v>300002507</v>
      </c>
      <c r="G6981">
        <v>0</v>
      </c>
      <c r="H6981" t="s">
        <v>577</v>
      </c>
      <c r="I6981" t="s">
        <v>598</v>
      </c>
      <c r="J6981">
        <v>4800003032</v>
      </c>
      <c r="K6981" t="s">
        <v>598</v>
      </c>
      <c r="L6981">
        <v>3000162006</v>
      </c>
      <c r="M6981" t="s">
        <v>3667</v>
      </c>
      <c r="N6981">
        <v>204</v>
      </c>
      <c r="O6981" t="s">
        <v>12564</v>
      </c>
      <c r="P6981">
        <v>109178</v>
      </c>
      <c r="Q6981" t="s">
        <v>10297</v>
      </c>
      <c r="R6981" t="s">
        <v>11208</v>
      </c>
      <c r="S6981">
        <v>1</v>
      </c>
      <c r="T6981" s="1">
        <v>33000</v>
      </c>
      <c r="U6981" s="1">
        <v>33000</v>
      </c>
      <c r="V6981">
        <v>0</v>
      </c>
      <c r="W6981" s="1">
        <v>2970</v>
      </c>
      <c r="X6981" s="1">
        <v>2970</v>
      </c>
      <c r="Y6981">
        <v>0</v>
      </c>
      <c r="Z6981">
        <v>0</v>
      </c>
      <c r="AA6981" s="1">
        <v>5940</v>
      </c>
      <c r="AB6981">
        <v>0</v>
      </c>
      <c r="AC6981">
        <v>0</v>
      </c>
      <c r="AF6981" s="1">
        <v>33000</v>
      </c>
      <c r="AH6981">
        <v>1300001344</v>
      </c>
      <c r="AI6981" t="s">
        <v>12565</v>
      </c>
    </row>
    <row r="6982" spans="1:35" x14ac:dyDescent="0.25">
      <c r="F6982">
        <v>300002507</v>
      </c>
      <c r="T6982" s="1">
        <v>33000</v>
      </c>
      <c r="U6982" s="1">
        <v>33000</v>
      </c>
      <c r="V6982">
        <v>0</v>
      </c>
      <c r="AB6982">
        <v>0</v>
      </c>
      <c r="AC6982">
        <v>0</v>
      </c>
      <c r="AF6982" s="1">
        <v>33000</v>
      </c>
    </row>
    <row r="6983" spans="1:35" x14ac:dyDescent="0.25">
      <c r="A6983" t="s">
        <v>4</v>
      </c>
      <c r="B6983" t="s">
        <v>477</v>
      </c>
      <c r="C6983">
        <v>2022</v>
      </c>
      <c r="D6983">
        <v>3000</v>
      </c>
      <c r="E6983">
        <v>400032512</v>
      </c>
      <c r="F6983">
        <v>300002510</v>
      </c>
      <c r="G6983">
        <v>0</v>
      </c>
      <c r="H6983" t="s">
        <v>482</v>
      </c>
      <c r="I6983" t="s">
        <v>281</v>
      </c>
      <c r="J6983">
        <v>4800003134</v>
      </c>
      <c r="K6983" t="s">
        <v>281</v>
      </c>
      <c r="L6983">
        <v>5101056451</v>
      </c>
      <c r="M6983" t="s">
        <v>281</v>
      </c>
      <c r="O6983" t="s">
        <v>281</v>
      </c>
      <c r="R6983" t="s">
        <v>874</v>
      </c>
      <c r="S6983">
        <v>572</v>
      </c>
      <c r="T6983" s="1">
        <v>1549395.06</v>
      </c>
      <c r="U6983" s="1">
        <v>1549395.06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F6983" s="1">
        <v>1549395.06</v>
      </c>
    </row>
    <row r="6984" spans="1:35" x14ac:dyDescent="0.25">
      <c r="F6984">
        <v>300002510</v>
      </c>
      <c r="T6984" s="1">
        <v>1549395.06</v>
      </c>
      <c r="U6984" s="1">
        <v>1549395.06</v>
      </c>
      <c r="V6984">
        <v>0</v>
      </c>
      <c r="AB6984">
        <v>0</v>
      </c>
      <c r="AC6984">
        <v>0</v>
      </c>
      <c r="AF6984" s="1">
        <v>1549395.06</v>
      </c>
    </row>
    <row r="6985" spans="1:35" x14ac:dyDescent="0.25">
      <c r="A6985" t="s">
        <v>4</v>
      </c>
      <c r="B6985" t="s">
        <v>242</v>
      </c>
      <c r="C6985">
        <v>2022</v>
      </c>
      <c r="D6985">
        <v>3000</v>
      </c>
      <c r="E6985">
        <v>400032513</v>
      </c>
      <c r="F6985">
        <v>300002511</v>
      </c>
      <c r="G6985">
        <v>0</v>
      </c>
      <c r="H6985" t="s">
        <v>278</v>
      </c>
      <c r="I6985" t="s">
        <v>281</v>
      </c>
      <c r="J6985">
        <v>4800003135</v>
      </c>
      <c r="K6985" t="s">
        <v>281</v>
      </c>
      <c r="L6985">
        <v>5101056452</v>
      </c>
      <c r="M6985" t="s">
        <v>281</v>
      </c>
      <c r="O6985" t="s">
        <v>281</v>
      </c>
      <c r="R6985" t="s">
        <v>874</v>
      </c>
      <c r="S6985">
        <v>400</v>
      </c>
      <c r="T6985" s="1">
        <v>1060000</v>
      </c>
      <c r="U6985" s="1">
        <v>1060000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F6985" s="1">
        <v>1060000</v>
      </c>
    </row>
    <row r="6986" spans="1:35" x14ac:dyDescent="0.25">
      <c r="F6986">
        <v>300002511</v>
      </c>
      <c r="T6986" s="1">
        <v>1060000</v>
      </c>
      <c r="U6986" s="1">
        <v>1060000</v>
      </c>
      <c r="V6986">
        <v>0</v>
      </c>
      <c r="AB6986">
        <v>0</v>
      </c>
      <c r="AC6986">
        <v>0</v>
      </c>
      <c r="AF6986" s="1">
        <v>1060000</v>
      </c>
    </row>
    <row r="6987" spans="1:35" x14ac:dyDescent="0.25">
      <c r="A6987" t="s">
        <v>4</v>
      </c>
      <c r="B6987" t="s">
        <v>1196</v>
      </c>
      <c r="C6987">
        <v>2023</v>
      </c>
      <c r="D6987">
        <v>3000</v>
      </c>
      <c r="E6987">
        <v>400032395</v>
      </c>
      <c r="F6987">
        <v>300002513</v>
      </c>
      <c r="G6987">
        <v>0</v>
      </c>
      <c r="H6987" t="s">
        <v>1219</v>
      </c>
      <c r="I6987" t="s">
        <v>1218</v>
      </c>
      <c r="J6987">
        <v>4800000013</v>
      </c>
      <c r="K6987" t="s">
        <v>1218</v>
      </c>
      <c r="L6987">
        <v>3000002685</v>
      </c>
      <c r="M6987" t="s">
        <v>12566</v>
      </c>
      <c r="N6987" t="s">
        <v>12567</v>
      </c>
      <c r="O6987" t="s">
        <v>3534</v>
      </c>
      <c r="P6987">
        <v>113322</v>
      </c>
      <c r="Q6987" t="s">
        <v>12568</v>
      </c>
      <c r="R6987" t="s">
        <v>12569</v>
      </c>
      <c r="S6987">
        <v>2</v>
      </c>
      <c r="T6987">
        <v>0</v>
      </c>
      <c r="U6987" s="1">
        <v>52343.76</v>
      </c>
      <c r="V6987">
        <v>0</v>
      </c>
      <c r="W6987">
        <v>0</v>
      </c>
      <c r="X6987">
        <v>0</v>
      </c>
      <c r="Y6987" s="1">
        <v>14656.25</v>
      </c>
      <c r="Z6987">
        <v>0</v>
      </c>
      <c r="AA6987" s="1">
        <v>14656.25</v>
      </c>
      <c r="AB6987">
        <v>0</v>
      </c>
      <c r="AC6987">
        <v>0</v>
      </c>
      <c r="AF6987" s="1">
        <v>52343.76</v>
      </c>
    </row>
    <row r="6988" spans="1:35" x14ac:dyDescent="0.25">
      <c r="F6988">
        <v>300002513</v>
      </c>
      <c r="T6988">
        <v>0</v>
      </c>
      <c r="U6988" s="1">
        <v>52343.76</v>
      </c>
      <c r="V6988">
        <v>0</v>
      </c>
      <c r="AB6988">
        <v>0</v>
      </c>
      <c r="AC6988">
        <v>0</v>
      </c>
      <c r="AF6988" s="1">
        <v>52343.76</v>
      </c>
    </row>
    <row r="6989" spans="1:35" x14ac:dyDescent="0.25">
      <c r="A6989" t="s">
        <v>4</v>
      </c>
      <c r="B6989" t="s">
        <v>753</v>
      </c>
      <c r="C6989">
        <v>2022</v>
      </c>
      <c r="D6989">
        <v>3000</v>
      </c>
      <c r="E6989">
        <v>400032269</v>
      </c>
      <c r="F6989">
        <v>300002514</v>
      </c>
      <c r="G6989">
        <v>0</v>
      </c>
      <c r="H6989" t="s">
        <v>882</v>
      </c>
      <c r="I6989" t="s">
        <v>881</v>
      </c>
      <c r="J6989">
        <v>4800003179</v>
      </c>
      <c r="K6989" t="s">
        <v>881</v>
      </c>
      <c r="L6989">
        <v>5100932507</v>
      </c>
      <c r="M6989" t="s">
        <v>881</v>
      </c>
      <c r="O6989" t="s">
        <v>881</v>
      </c>
      <c r="R6989" t="s">
        <v>12570</v>
      </c>
      <c r="S6989">
        <v>1</v>
      </c>
      <c r="T6989">
        <v>0</v>
      </c>
      <c r="U6989" s="1">
        <v>1071891.7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F6989" s="1">
        <v>1071891.7</v>
      </c>
    </row>
    <row r="6990" spans="1:35" x14ac:dyDescent="0.25">
      <c r="F6990">
        <v>300002514</v>
      </c>
      <c r="T6990">
        <v>0</v>
      </c>
      <c r="U6990" s="1">
        <v>1071891.7</v>
      </c>
      <c r="V6990">
        <v>0</v>
      </c>
      <c r="AB6990">
        <v>0</v>
      </c>
      <c r="AC6990">
        <v>0</v>
      </c>
      <c r="AF6990" s="1">
        <v>1071891.7</v>
      </c>
    </row>
    <row r="6991" spans="1:35" x14ac:dyDescent="0.25">
      <c r="A6991" t="s">
        <v>4</v>
      </c>
      <c r="B6991" t="s">
        <v>190</v>
      </c>
      <c r="C6991">
        <v>2023</v>
      </c>
      <c r="D6991">
        <v>3000</v>
      </c>
      <c r="E6991">
        <v>400032537</v>
      </c>
      <c r="F6991">
        <v>300002519</v>
      </c>
      <c r="G6991">
        <v>0</v>
      </c>
      <c r="H6991" t="s">
        <v>236</v>
      </c>
      <c r="I6991" t="s">
        <v>235</v>
      </c>
      <c r="J6991">
        <v>4800000219</v>
      </c>
      <c r="K6991" t="s">
        <v>235</v>
      </c>
      <c r="L6991">
        <v>3000013778</v>
      </c>
      <c r="M6991" t="s">
        <v>12571</v>
      </c>
      <c r="N6991" t="s">
        <v>12572</v>
      </c>
      <c r="O6991" t="s">
        <v>3224</v>
      </c>
      <c r="P6991">
        <v>116864</v>
      </c>
      <c r="Q6991" t="s">
        <v>11880</v>
      </c>
      <c r="R6991" t="s">
        <v>12573</v>
      </c>
      <c r="S6991">
        <v>1</v>
      </c>
      <c r="T6991" s="1">
        <v>413667.45</v>
      </c>
      <c r="U6991" s="1">
        <v>413667.45</v>
      </c>
      <c r="V6991">
        <v>0</v>
      </c>
      <c r="W6991" s="1">
        <v>64176.56</v>
      </c>
      <c r="X6991" s="1">
        <v>64176.56</v>
      </c>
      <c r="Y6991">
        <v>0</v>
      </c>
      <c r="Z6991">
        <v>0</v>
      </c>
      <c r="AA6991" s="1">
        <v>128353.12</v>
      </c>
      <c r="AB6991">
        <v>0</v>
      </c>
      <c r="AC6991">
        <v>0</v>
      </c>
      <c r="AF6991" s="1">
        <v>413667.45</v>
      </c>
      <c r="AH6991">
        <v>1300015412</v>
      </c>
      <c r="AI6991" t="s">
        <v>12574</v>
      </c>
    </row>
    <row r="6992" spans="1:35" x14ac:dyDescent="0.25">
      <c r="F6992">
        <v>300002519</v>
      </c>
      <c r="T6992" s="1">
        <v>413667.45</v>
      </c>
      <c r="U6992" s="1">
        <v>413667.45</v>
      </c>
      <c r="V6992">
        <v>0</v>
      </c>
      <c r="AB6992">
        <v>0</v>
      </c>
      <c r="AC6992">
        <v>0</v>
      </c>
      <c r="AF6992" s="1">
        <v>413667.45</v>
      </c>
    </row>
    <row r="6993" spans="1:35" x14ac:dyDescent="0.25">
      <c r="A6993" t="s">
        <v>4</v>
      </c>
      <c r="B6993" t="s">
        <v>548</v>
      </c>
      <c r="C6993">
        <v>2023</v>
      </c>
      <c r="D6993">
        <v>3000</v>
      </c>
      <c r="E6993">
        <v>400032453</v>
      </c>
      <c r="F6993">
        <v>300002521</v>
      </c>
      <c r="G6993">
        <v>0</v>
      </c>
      <c r="H6993" t="s">
        <v>568</v>
      </c>
      <c r="I6993" t="s">
        <v>600</v>
      </c>
      <c r="J6993">
        <v>4800000226</v>
      </c>
      <c r="K6993" t="s">
        <v>600</v>
      </c>
      <c r="L6993">
        <v>3000001182</v>
      </c>
      <c r="M6993" t="s">
        <v>12565</v>
      </c>
      <c r="N6993" t="s">
        <v>12575</v>
      </c>
      <c r="O6993" t="s">
        <v>6061</v>
      </c>
      <c r="P6993">
        <v>111838</v>
      </c>
      <c r="Q6993" t="s">
        <v>12249</v>
      </c>
      <c r="R6993" t="s">
        <v>12250</v>
      </c>
      <c r="S6993">
        <v>5</v>
      </c>
      <c r="T6993">
        <v>0</v>
      </c>
      <c r="U6993" s="1">
        <v>36800</v>
      </c>
      <c r="V6993">
        <v>0</v>
      </c>
      <c r="W6993">
        <v>0</v>
      </c>
      <c r="X6993">
        <v>0</v>
      </c>
      <c r="Y6993" s="1">
        <v>6624</v>
      </c>
      <c r="Z6993">
        <v>0</v>
      </c>
      <c r="AA6993" s="1">
        <v>6624</v>
      </c>
      <c r="AB6993">
        <v>0</v>
      </c>
      <c r="AC6993">
        <v>0</v>
      </c>
      <c r="AF6993" s="1">
        <v>36800</v>
      </c>
      <c r="AH6993">
        <v>1300011477</v>
      </c>
      <c r="AI6993" t="s">
        <v>3669</v>
      </c>
    </row>
    <row r="6994" spans="1:35" x14ac:dyDescent="0.25">
      <c r="F6994">
        <v>300002521</v>
      </c>
      <c r="T6994">
        <v>0</v>
      </c>
      <c r="U6994" s="1">
        <v>36800</v>
      </c>
      <c r="V6994">
        <v>0</v>
      </c>
      <c r="AB6994">
        <v>0</v>
      </c>
      <c r="AC6994">
        <v>0</v>
      </c>
      <c r="AF6994" s="1">
        <v>36800</v>
      </c>
    </row>
    <row r="6995" spans="1:35" x14ac:dyDescent="0.25">
      <c r="A6995" t="s">
        <v>4</v>
      </c>
      <c r="B6995" t="s">
        <v>190</v>
      </c>
      <c r="C6995">
        <v>2023</v>
      </c>
      <c r="D6995">
        <v>3000</v>
      </c>
      <c r="E6995">
        <v>400032538</v>
      </c>
      <c r="F6995">
        <v>300002522</v>
      </c>
      <c r="G6995">
        <v>0</v>
      </c>
      <c r="H6995" t="s">
        <v>237</v>
      </c>
      <c r="I6995" t="s">
        <v>235</v>
      </c>
      <c r="J6995">
        <v>4800000251</v>
      </c>
      <c r="K6995" t="s">
        <v>235</v>
      </c>
      <c r="L6995">
        <v>3000013778</v>
      </c>
      <c r="M6995" t="s">
        <v>12571</v>
      </c>
      <c r="N6995" t="s">
        <v>12572</v>
      </c>
      <c r="O6995" t="s">
        <v>3224</v>
      </c>
      <c r="P6995">
        <v>116864</v>
      </c>
      <c r="Q6995" t="s">
        <v>11880</v>
      </c>
      <c r="R6995" t="s">
        <v>12576</v>
      </c>
      <c r="S6995">
        <v>1</v>
      </c>
      <c r="T6995" s="1">
        <v>299405.40000000002</v>
      </c>
      <c r="U6995" s="1">
        <v>299405.40000000002</v>
      </c>
      <c r="V6995">
        <v>0</v>
      </c>
      <c r="W6995" s="1">
        <v>64176.56</v>
      </c>
      <c r="X6995" s="1">
        <v>64176.56</v>
      </c>
      <c r="Y6995">
        <v>0</v>
      </c>
      <c r="Z6995">
        <v>0</v>
      </c>
      <c r="AA6995" s="1">
        <v>128353.12</v>
      </c>
      <c r="AB6995">
        <v>0</v>
      </c>
      <c r="AC6995">
        <v>0</v>
      </c>
      <c r="AF6995" s="1">
        <v>299405.40000000002</v>
      </c>
      <c r="AH6995">
        <v>1300015412</v>
      </c>
      <c r="AI6995" t="s">
        <v>12574</v>
      </c>
    </row>
    <row r="6996" spans="1:35" x14ac:dyDescent="0.25">
      <c r="F6996">
        <v>300002522</v>
      </c>
      <c r="T6996" s="1">
        <v>299405.40000000002</v>
      </c>
      <c r="U6996" s="1">
        <v>299405.40000000002</v>
      </c>
      <c r="V6996">
        <v>0</v>
      </c>
      <c r="AB6996">
        <v>0</v>
      </c>
      <c r="AC6996">
        <v>0</v>
      </c>
      <c r="AF6996" s="1">
        <v>299405.40000000002</v>
      </c>
    </row>
    <row r="6997" spans="1:35" x14ac:dyDescent="0.25">
      <c r="A6997" t="s">
        <v>4</v>
      </c>
      <c r="B6997" t="s">
        <v>2961</v>
      </c>
      <c r="C6997">
        <v>2023</v>
      </c>
      <c r="D6997">
        <v>3000</v>
      </c>
      <c r="E6997">
        <v>400032857</v>
      </c>
      <c r="F6997">
        <v>300002523</v>
      </c>
      <c r="G6997">
        <v>0</v>
      </c>
      <c r="H6997" t="s">
        <v>2969</v>
      </c>
      <c r="I6997" t="s">
        <v>2968</v>
      </c>
      <c r="J6997">
        <v>4800000308</v>
      </c>
      <c r="K6997" t="s">
        <v>2968</v>
      </c>
      <c r="L6997">
        <v>5100236317</v>
      </c>
      <c r="M6997" t="s">
        <v>2968</v>
      </c>
      <c r="O6997" t="s">
        <v>2968</v>
      </c>
      <c r="R6997" t="s">
        <v>12577</v>
      </c>
      <c r="S6997">
        <v>1</v>
      </c>
      <c r="T6997" s="1">
        <v>15304.97</v>
      </c>
      <c r="U6997" s="1">
        <v>15304.97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F6997" s="1">
        <v>15304.97</v>
      </c>
    </row>
    <row r="6998" spans="1:35" x14ac:dyDescent="0.25">
      <c r="F6998">
        <v>300002523</v>
      </c>
      <c r="T6998" s="1">
        <v>15304.97</v>
      </c>
      <c r="U6998" s="1">
        <v>15304.97</v>
      </c>
      <c r="V6998">
        <v>0</v>
      </c>
      <c r="AB6998">
        <v>0</v>
      </c>
      <c r="AC6998">
        <v>0</v>
      </c>
      <c r="AF6998" s="1">
        <v>15304.97</v>
      </c>
    </row>
    <row r="6999" spans="1:35" x14ac:dyDescent="0.25">
      <c r="A6999" t="s">
        <v>4</v>
      </c>
      <c r="B6999" t="s">
        <v>190</v>
      </c>
      <c r="C6999">
        <v>2023</v>
      </c>
      <c r="D6999">
        <v>3000</v>
      </c>
      <c r="E6999">
        <v>400032536</v>
      </c>
      <c r="F6999">
        <v>300002524</v>
      </c>
      <c r="G6999">
        <v>0</v>
      </c>
      <c r="H6999" t="s">
        <v>239</v>
      </c>
      <c r="I6999" t="s">
        <v>238</v>
      </c>
      <c r="J6999">
        <v>4800000343</v>
      </c>
      <c r="K6999" t="s">
        <v>238</v>
      </c>
      <c r="L6999">
        <v>5100061515</v>
      </c>
      <c r="M6999" t="s">
        <v>238</v>
      </c>
      <c r="O6999" t="s">
        <v>238</v>
      </c>
      <c r="R6999" t="s">
        <v>10428</v>
      </c>
      <c r="S6999">
        <v>72</v>
      </c>
      <c r="T6999" s="1">
        <v>108041.73</v>
      </c>
      <c r="U6999">
        <v>416.68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F6999">
        <v>416.68</v>
      </c>
    </row>
    <row r="7000" spans="1:35" x14ac:dyDescent="0.25">
      <c r="F7000">
        <v>300002524</v>
      </c>
      <c r="T7000" s="1">
        <v>108041.73</v>
      </c>
      <c r="U7000">
        <v>416.68</v>
      </c>
      <c r="V7000">
        <v>0</v>
      </c>
      <c r="AB7000">
        <v>0</v>
      </c>
      <c r="AC7000">
        <v>0</v>
      </c>
      <c r="AF7000">
        <v>416.68</v>
      </c>
    </row>
    <row r="7001" spans="1:35" x14ac:dyDescent="0.25">
      <c r="A7001" t="s">
        <v>4</v>
      </c>
      <c r="B7001" t="s">
        <v>190</v>
      </c>
      <c r="C7001">
        <v>2023</v>
      </c>
      <c r="D7001">
        <v>3000</v>
      </c>
      <c r="E7001">
        <v>400032825</v>
      </c>
      <c r="F7001">
        <v>300002525</v>
      </c>
      <c r="G7001">
        <v>0</v>
      </c>
      <c r="H7001" t="s">
        <v>241</v>
      </c>
      <c r="I7001" t="s">
        <v>240</v>
      </c>
      <c r="J7001">
        <v>4800000352</v>
      </c>
      <c r="K7001" t="s">
        <v>240</v>
      </c>
      <c r="L7001">
        <v>5100183132</v>
      </c>
      <c r="M7001" t="s">
        <v>240</v>
      </c>
      <c r="O7001" t="s">
        <v>240</v>
      </c>
      <c r="R7001" t="s">
        <v>12314</v>
      </c>
      <c r="S7001">
        <v>112</v>
      </c>
      <c r="T7001" s="1">
        <v>160978</v>
      </c>
      <c r="U7001">
        <v>114.24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F7001">
        <v>114.24</v>
      </c>
    </row>
    <row r="7002" spans="1:35" x14ac:dyDescent="0.25">
      <c r="F7002">
        <v>300002525</v>
      </c>
      <c r="T7002" s="1">
        <v>160978</v>
      </c>
      <c r="U7002">
        <v>114.24</v>
      </c>
      <c r="V7002">
        <v>0</v>
      </c>
      <c r="AB7002">
        <v>0</v>
      </c>
      <c r="AC7002">
        <v>0</v>
      </c>
      <c r="AF7002">
        <v>114.24</v>
      </c>
    </row>
    <row r="7003" spans="1:35" x14ac:dyDescent="0.25">
      <c r="A7003" t="s">
        <v>4</v>
      </c>
      <c r="B7003" t="s">
        <v>2733</v>
      </c>
      <c r="C7003">
        <v>2023</v>
      </c>
      <c r="D7003">
        <v>3000</v>
      </c>
      <c r="E7003">
        <v>400032940</v>
      </c>
      <c r="F7003">
        <v>300002536</v>
      </c>
      <c r="G7003">
        <v>0</v>
      </c>
      <c r="H7003" t="s">
        <v>2167</v>
      </c>
      <c r="I7003" t="s">
        <v>2802</v>
      </c>
      <c r="J7003">
        <v>4800000915</v>
      </c>
      <c r="K7003" t="s">
        <v>2802</v>
      </c>
      <c r="L7003">
        <v>3000037368</v>
      </c>
      <c r="M7003" t="s">
        <v>4616</v>
      </c>
      <c r="N7003" t="s">
        <v>12578</v>
      </c>
      <c r="O7003" t="s">
        <v>12579</v>
      </c>
      <c r="P7003">
        <v>116864</v>
      </c>
      <c r="Q7003" t="s">
        <v>11880</v>
      </c>
      <c r="R7003" t="s">
        <v>2167</v>
      </c>
      <c r="S7003">
        <v>1</v>
      </c>
      <c r="T7003" s="1">
        <v>16000</v>
      </c>
      <c r="U7003" s="1">
        <v>16000</v>
      </c>
      <c r="V7003">
        <v>0</v>
      </c>
      <c r="W7003" s="1">
        <v>1440</v>
      </c>
      <c r="X7003" s="1">
        <v>1440</v>
      </c>
      <c r="Y7003">
        <v>0</v>
      </c>
      <c r="Z7003">
        <v>0</v>
      </c>
      <c r="AA7003" s="1">
        <v>2880</v>
      </c>
      <c r="AB7003">
        <v>0</v>
      </c>
      <c r="AC7003">
        <v>0</v>
      </c>
      <c r="AF7003" s="1">
        <v>16000</v>
      </c>
      <c r="AH7003">
        <v>1300026911</v>
      </c>
      <c r="AI7003" t="s">
        <v>12580</v>
      </c>
    </row>
    <row r="7004" spans="1:35" x14ac:dyDescent="0.25">
      <c r="F7004">
        <v>300002536</v>
      </c>
      <c r="T7004" s="1">
        <v>16000</v>
      </c>
      <c r="U7004" s="1">
        <v>16000</v>
      </c>
      <c r="V7004">
        <v>0</v>
      </c>
      <c r="AB7004">
        <v>0</v>
      </c>
      <c r="AC7004">
        <v>0</v>
      </c>
      <c r="AF7004" s="1">
        <v>16000</v>
      </c>
    </row>
    <row r="7005" spans="1:35" x14ac:dyDescent="0.25">
      <c r="A7005" t="s">
        <v>4</v>
      </c>
      <c r="B7005" t="s">
        <v>2733</v>
      </c>
      <c r="C7005">
        <v>2023</v>
      </c>
      <c r="D7005">
        <v>3000</v>
      </c>
      <c r="E7005">
        <v>400033069</v>
      </c>
      <c r="F7005">
        <v>300002631</v>
      </c>
      <c r="G7005">
        <v>0</v>
      </c>
      <c r="H7005" t="s">
        <v>2803</v>
      </c>
      <c r="I7005" t="s">
        <v>282</v>
      </c>
      <c r="J7005">
        <v>4800001004</v>
      </c>
      <c r="K7005" t="s">
        <v>282</v>
      </c>
      <c r="L7005">
        <v>3000046965</v>
      </c>
      <c r="M7005" t="s">
        <v>4617</v>
      </c>
      <c r="N7005" t="s">
        <v>12581</v>
      </c>
      <c r="O7005" t="s">
        <v>6064</v>
      </c>
      <c r="P7005">
        <v>116864</v>
      </c>
      <c r="Q7005" t="s">
        <v>11880</v>
      </c>
      <c r="R7005" t="s">
        <v>2167</v>
      </c>
      <c r="S7005">
        <v>1</v>
      </c>
      <c r="T7005" s="1">
        <v>16000</v>
      </c>
      <c r="U7005" s="1">
        <v>16000</v>
      </c>
      <c r="V7005">
        <v>0</v>
      </c>
      <c r="W7005" s="1">
        <v>1440</v>
      </c>
      <c r="X7005" s="1">
        <v>1440</v>
      </c>
      <c r="Y7005">
        <v>0</v>
      </c>
      <c r="Z7005">
        <v>0</v>
      </c>
      <c r="AA7005" s="1">
        <v>2880</v>
      </c>
      <c r="AB7005">
        <v>0</v>
      </c>
      <c r="AC7005">
        <v>0</v>
      </c>
      <c r="AF7005" s="1">
        <v>16000</v>
      </c>
      <c r="AH7005">
        <v>1300028624</v>
      </c>
      <c r="AI7005" t="s">
        <v>12582</v>
      </c>
    </row>
    <row r="7006" spans="1:35" x14ac:dyDescent="0.25">
      <c r="F7006">
        <v>300002631</v>
      </c>
      <c r="T7006" s="1">
        <v>16000</v>
      </c>
      <c r="U7006" s="1">
        <v>16000</v>
      </c>
      <c r="V7006">
        <v>0</v>
      </c>
      <c r="AB7006">
        <v>0</v>
      </c>
      <c r="AC7006">
        <v>0</v>
      </c>
      <c r="AF7006" s="1">
        <v>16000</v>
      </c>
    </row>
    <row r="7007" spans="1:35" x14ac:dyDescent="0.25">
      <c r="A7007" t="s">
        <v>4</v>
      </c>
      <c r="B7007" t="s">
        <v>753</v>
      </c>
      <c r="C7007">
        <v>2023</v>
      </c>
      <c r="D7007">
        <v>3000</v>
      </c>
      <c r="E7007">
        <v>400033415</v>
      </c>
      <c r="F7007">
        <v>300002725</v>
      </c>
      <c r="G7007">
        <v>0</v>
      </c>
      <c r="H7007" t="s">
        <v>884</v>
      </c>
      <c r="I7007" t="s">
        <v>883</v>
      </c>
      <c r="J7007">
        <v>4800001601</v>
      </c>
      <c r="K7007" t="s">
        <v>883</v>
      </c>
      <c r="L7007">
        <v>3000087246</v>
      </c>
      <c r="M7007" t="s">
        <v>12583</v>
      </c>
      <c r="N7007" t="s">
        <v>12584</v>
      </c>
      <c r="O7007" t="s">
        <v>12585</v>
      </c>
      <c r="P7007">
        <v>110577</v>
      </c>
      <c r="Q7007" t="s">
        <v>12586</v>
      </c>
      <c r="R7007" t="s">
        <v>12587</v>
      </c>
      <c r="S7007">
        <v>22</v>
      </c>
      <c r="T7007" s="1">
        <v>371800</v>
      </c>
      <c r="U7007" s="1">
        <v>371800</v>
      </c>
      <c r="V7007">
        <v>0</v>
      </c>
      <c r="W7007">
        <v>0</v>
      </c>
      <c r="X7007">
        <v>0</v>
      </c>
      <c r="Y7007" s="1">
        <v>66924</v>
      </c>
      <c r="Z7007">
        <v>0</v>
      </c>
      <c r="AA7007" s="1">
        <v>66924</v>
      </c>
      <c r="AB7007">
        <v>0</v>
      </c>
      <c r="AC7007">
        <v>0</v>
      </c>
      <c r="AF7007" s="1">
        <v>371800</v>
      </c>
      <c r="AH7007">
        <v>1300052839</v>
      </c>
      <c r="AI7007" t="s">
        <v>12588</v>
      </c>
    </row>
    <row r="7008" spans="1:35" x14ac:dyDescent="0.25">
      <c r="F7008">
        <v>300002725</v>
      </c>
      <c r="T7008" s="1">
        <v>371800</v>
      </c>
      <c r="U7008" s="1">
        <v>371800</v>
      </c>
      <c r="V7008">
        <v>0</v>
      </c>
      <c r="AB7008">
        <v>0</v>
      </c>
      <c r="AC7008">
        <v>0</v>
      </c>
      <c r="AF7008" s="1">
        <v>371800</v>
      </c>
    </row>
    <row r="7009" spans="1:35" x14ac:dyDescent="0.25">
      <c r="A7009" t="s">
        <v>4</v>
      </c>
      <c r="B7009" t="s">
        <v>1546</v>
      </c>
      <c r="C7009">
        <v>2004</v>
      </c>
      <c r="D7009">
        <v>3050</v>
      </c>
      <c r="E7009">
        <v>400000172</v>
      </c>
      <c r="F7009">
        <v>305000033</v>
      </c>
      <c r="G7009">
        <v>0</v>
      </c>
      <c r="H7009" t="s">
        <v>4784</v>
      </c>
      <c r="I7009" t="s">
        <v>4783</v>
      </c>
      <c r="J7009">
        <v>4800000055</v>
      </c>
      <c r="K7009" t="s">
        <v>4783</v>
      </c>
      <c r="L7009">
        <v>3000004643</v>
      </c>
      <c r="M7009" t="s">
        <v>12589</v>
      </c>
      <c r="N7009">
        <v>48</v>
      </c>
      <c r="O7009" t="s">
        <v>12590</v>
      </c>
      <c r="P7009">
        <v>100724</v>
      </c>
      <c r="Q7009" t="s">
        <v>12591</v>
      </c>
      <c r="R7009" t="s">
        <v>8546</v>
      </c>
      <c r="S7009">
        <v>10</v>
      </c>
      <c r="T7009" s="1">
        <v>20100</v>
      </c>
      <c r="U7009" s="1">
        <v>20100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F7009" s="1">
        <v>20100</v>
      </c>
      <c r="AH7009">
        <v>1300004906</v>
      </c>
      <c r="AI7009" t="s">
        <v>7903</v>
      </c>
    </row>
    <row r="7010" spans="1:35" x14ac:dyDescent="0.25">
      <c r="F7010">
        <v>305000033</v>
      </c>
      <c r="T7010" s="1">
        <v>20100</v>
      </c>
      <c r="U7010" s="1">
        <v>20100</v>
      </c>
      <c r="V7010">
        <v>0</v>
      </c>
      <c r="AB7010">
        <v>0</v>
      </c>
      <c r="AC7010">
        <v>0</v>
      </c>
      <c r="AF7010" s="1">
        <v>20100</v>
      </c>
    </row>
    <row r="7011" spans="1:35" x14ac:dyDescent="0.25">
      <c r="A7011" t="s">
        <v>4</v>
      </c>
      <c r="B7011" t="s">
        <v>1546</v>
      </c>
      <c r="C7011">
        <v>2004</v>
      </c>
      <c r="D7011">
        <v>3050</v>
      </c>
      <c r="E7011">
        <v>400000023</v>
      </c>
      <c r="F7011">
        <v>305000034</v>
      </c>
      <c r="G7011">
        <v>0</v>
      </c>
      <c r="H7011" t="s">
        <v>12592</v>
      </c>
      <c r="I7011" t="s">
        <v>7580</v>
      </c>
      <c r="J7011">
        <v>4800000054</v>
      </c>
      <c r="K7011" t="s">
        <v>7580</v>
      </c>
      <c r="L7011">
        <v>3000000727</v>
      </c>
      <c r="M7011" t="s">
        <v>5215</v>
      </c>
      <c r="N7011">
        <v>10</v>
      </c>
      <c r="O7011" t="s">
        <v>12593</v>
      </c>
      <c r="P7011">
        <v>100724</v>
      </c>
      <c r="Q7011" t="s">
        <v>12591</v>
      </c>
      <c r="R7011" t="s">
        <v>12594</v>
      </c>
      <c r="S7011">
        <v>6</v>
      </c>
      <c r="T7011" s="1">
        <v>12060</v>
      </c>
      <c r="U7011" s="1">
        <v>12060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F7011" s="1">
        <v>12060</v>
      </c>
      <c r="AH7011">
        <v>1300001212</v>
      </c>
      <c r="AI7011" t="s">
        <v>12595</v>
      </c>
    </row>
    <row r="7012" spans="1:35" x14ac:dyDescent="0.25">
      <c r="F7012">
        <v>305000034</v>
      </c>
      <c r="T7012" s="1">
        <v>12060</v>
      </c>
      <c r="U7012" s="1">
        <v>12060</v>
      </c>
      <c r="V7012">
        <v>0</v>
      </c>
      <c r="AB7012">
        <v>0</v>
      </c>
      <c r="AC7012">
        <v>0</v>
      </c>
      <c r="AF7012" s="1">
        <v>12060</v>
      </c>
    </row>
    <row r="7013" spans="1:35" x14ac:dyDescent="0.25">
      <c r="A7013" t="s">
        <v>4</v>
      </c>
      <c r="B7013" t="s">
        <v>5378</v>
      </c>
      <c r="C7013">
        <v>2004</v>
      </c>
      <c r="D7013">
        <v>3050</v>
      </c>
      <c r="E7013">
        <v>400000195</v>
      </c>
      <c r="F7013">
        <v>305000035</v>
      </c>
      <c r="G7013">
        <v>0</v>
      </c>
      <c r="H7013" t="s">
        <v>5380</v>
      </c>
      <c r="I7013" t="s">
        <v>5379</v>
      </c>
      <c r="J7013">
        <v>4800000044</v>
      </c>
      <c r="K7013" t="s">
        <v>5379</v>
      </c>
      <c r="L7013">
        <v>1200006404</v>
      </c>
      <c r="M7013" t="s">
        <v>5379</v>
      </c>
      <c r="N7013" t="s">
        <v>12596</v>
      </c>
      <c r="R7013" t="s">
        <v>12597</v>
      </c>
      <c r="S7013">
        <v>0</v>
      </c>
      <c r="T7013" s="1">
        <v>1507</v>
      </c>
      <c r="U7013" s="1">
        <v>1507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F7013" s="1">
        <v>1507</v>
      </c>
      <c r="AG7013" t="s">
        <v>12598</v>
      </c>
    </row>
    <row r="7014" spans="1:35" x14ac:dyDescent="0.25">
      <c r="F7014">
        <v>305000035</v>
      </c>
      <c r="T7014" s="1">
        <v>1507</v>
      </c>
      <c r="U7014" s="1">
        <v>1507</v>
      </c>
      <c r="V7014">
        <v>0</v>
      </c>
      <c r="AB7014">
        <v>0</v>
      </c>
      <c r="AC7014">
        <v>0</v>
      </c>
      <c r="AF7014" s="1">
        <v>1507</v>
      </c>
    </row>
    <row r="7015" spans="1:35" x14ac:dyDescent="0.25">
      <c r="A7015" t="s">
        <v>4</v>
      </c>
      <c r="B7015" t="s">
        <v>2733</v>
      </c>
      <c r="C7015">
        <v>2004</v>
      </c>
      <c r="D7015">
        <v>3050</v>
      </c>
      <c r="E7015">
        <v>400000081</v>
      </c>
      <c r="F7015">
        <v>305000036</v>
      </c>
      <c r="G7015">
        <v>0</v>
      </c>
      <c r="H7015" t="s">
        <v>5724</v>
      </c>
      <c r="I7015" t="s">
        <v>5723</v>
      </c>
      <c r="J7015">
        <v>4800000065</v>
      </c>
      <c r="K7015" t="s">
        <v>5723</v>
      </c>
      <c r="L7015">
        <v>3000001409</v>
      </c>
      <c r="M7015" t="s">
        <v>5723</v>
      </c>
      <c r="N7015">
        <v>9011</v>
      </c>
      <c r="O7015" t="s">
        <v>12599</v>
      </c>
      <c r="P7015">
        <v>101401</v>
      </c>
      <c r="Q7015" t="s">
        <v>7935</v>
      </c>
      <c r="R7015" t="s">
        <v>5229</v>
      </c>
      <c r="S7015">
        <v>4</v>
      </c>
      <c r="T7015" s="1">
        <v>5969.64</v>
      </c>
      <c r="U7015" s="1">
        <v>5969.64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F7015" s="1">
        <v>5969.64</v>
      </c>
      <c r="AH7015">
        <v>1300002342</v>
      </c>
      <c r="AI7015" t="s">
        <v>12600</v>
      </c>
    </row>
    <row r="7016" spans="1:35" x14ac:dyDescent="0.25">
      <c r="F7016">
        <v>305000036</v>
      </c>
      <c r="T7016" s="1">
        <v>5969.64</v>
      </c>
      <c r="U7016" s="1">
        <v>5969.64</v>
      </c>
      <c r="V7016">
        <v>0</v>
      </c>
      <c r="AB7016">
        <v>0</v>
      </c>
      <c r="AC7016">
        <v>0</v>
      </c>
      <c r="AF7016" s="1">
        <v>5969.64</v>
      </c>
    </row>
    <row r="7017" spans="1:35" x14ac:dyDescent="0.25">
      <c r="A7017" t="s">
        <v>4</v>
      </c>
      <c r="B7017" t="s">
        <v>2249</v>
      </c>
      <c r="C7017">
        <v>2004</v>
      </c>
      <c r="D7017">
        <v>3050</v>
      </c>
      <c r="E7017">
        <v>400000019</v>
      </c>
      <c r="F7017">
        <v>305000037</v>
      </c>
      <c r="G7017">
        <v>0</v>
      </c>
      <c r="H7017" t="s">
        <v>5216</v>
      </c>
      <c r="I7017" t="s">
        <v>5215</v>
      </c>
      <c r="J7017">
        <v>4800000057</v>
      </c>
      <c r="K7017" t="s">
        <v>12601</v>
      </c>
      <c r="L7017">
        <v>3000005368</v>
      </c>
      <c r="M7017" t="s">
        <v>12602</v>
      </c>
      <c r="N7017">
        <v>612</v>
      </c>
      <c r="O7017" t="s">
        <v>12603</v>
      </c>
      <c r="P7017">
        <v>100879</v>
      </c>
      <c r="Q7017" t="s">
        <v>9389</v>
      </c>
      <c r="R7017" t="s">
        <v>2950</v>
      </c>
      <c r="S7017">
        <v>2</v>
      </c>
      <c r="T7017" s="1">
        <v>8712.5</v>
      </c>
      <c r="U7017" s="1">
        <v>8712.5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F7017" s="1">
        <v>8712.5</v>
      </c>
      <c r="AH7017">
        <v>3400000934</v>
      </c>
      <c r="AI7017" t="s">
        <v>12602</v>
      </c>
    </row>
    <row r="7018" spans="1:35" x14ac:dyDescent="0.25">
      <c r="F7018">
        <v>305000037</v>
      </c>
      <c r="T7018" s="1">
        <v>8712.5</v>
      </c>
      <c r="U7018" s="1">
        <v>8712.5</v>
      </c>
      <c r="V7018">
        <v>0</v>
      </c>
      <c r="AB7018">
        <v>0</v>
      </c>
      <c r="AC7018">
        <v>0</v>
      </c>
      <c r="AF7018" s="1">
        <v>8712.5</v>
      </c>
    </row>
    <row r="7019" spans="1:35" x14ac:dyDescent="0.25">
      <c r="A7019" t="s">
        <v>4</v>
      </c>
      <c r="B7019" t="s">
        <v>2249</v>
      </c>
      <c r="C7019">
        <v>2004</v>
      </c>
      <c r="D7019">
        <v>3050</v>
      </c>
      <c r="E7019">
        <v>400000276</v>
      </c>
      <c r="F7019">
        <v>305000038</v>
      </c>
      <c r="G7019">
        <v>0</v>
      </c>
      <c r="H7019" t="s">
        <v>5217</v>
      </c>
      <c r="I7019" t="s">
        <v>3449</v>
      </c>
      <c r="J7019">
        <v>4800000060</v>
      </c>
      <c r="K7019" t="s">
        <v>5222</v>
      </c>
      <c r="L7019">
        <v>3000008665</v>
      </c>
      <c r="M7019" t="s">
        <v>12604</v>
      </c>
      <c r="N7019">
        <v>1942</v>
      </c>
      <c r="O7019" t="s">
        <v>12605</v>
      </c>
      <c r="P7019">
        <v>100879</v>
      </c>
      <c r="Q7019" t="s">
        <v>9389</v>
      </c>
      <c r="R7019" t="s">
        <v>3210</v>
      </c>
      <c r="S7019">
        <v>7</v>
      </c>
      <c r="T7019">
        <v>0</v>
      </c>
      <c r="U7019" s="1">
        <v>5950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F7019" s="1">
        <v>5950</v>
      </c>
      <c r="AH7019">
        <v>1300007313</v>
      </c>
      <c r="AI7019" t="s">
        <v>4787</v>
      </c>
    </row>
    <row r="7020" spans="1:35" x14ac:dyDescent="0.25">
      <c r="A7020" t="s">
        <v>4</v>
      </c>
      <c r="B7020" t="s">
        <v>2249</v>
      </c>
      <c r="C7020">
        <v>2004</v>
      </c>
      <c r="D7020">
        <v>3050</v>
      </c>
      <c r="E7020">
        <v>400000276</v>
      </c>
      <c r="F7020">
        <v>305000038</v>
      </c>
      <c r="G7020">
        <v>0</v>
      </c>
      <c r="H7020" t="s">
        <v>5217</v>
      </c>
      <c r="I7020" t="s">
        <v>3449</v>
      </c>
      <c r="J7020">
        <v>4800000060</v>
      </c>
      <c r="K7020" t="s">
        <v>5222</v>
      </c>
      <c r="L7020">
        <v>3000008671</v>
      </c>
      <c r="M7020" t="s">
        <v>12604</v>
      </c>
      <c r="N7020">
        <v>1962</v>
      </c>
      <c r="O7020" t="s">
        <v>3087</v>
      </c>
      <c r="P7020">
        <v>100879</v>
      </c>
      <c r="Q7020" t="s">
        <v>9389</v>
      </c>
      <c r="R7020" t="s">
        <v>3210</v>
      </c>
      <c r="S7020">
        <v>3</v>
      </c>
      <c r="T7020" s="1">
        <v>5950</v>
      </c>
      <c r="U7020" s="1">
        <v>2550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F7020" s="1">
        <v>2550</v>
      </c>
      <c r="AH7020">
        <v>1300007313</v>
      </c>
      <c r="AI7020" t="s">
        <v>4787</v>
      </c>
    </row>
    <row r="7021" spans="1:35" x14ac:dyDescent="0.25">
      <c r="F7021">
        <v>305000038</v>
      </c>
      <c r="T7021" s="1">
        <v>5950</v>
      </c>
      <c r="U7021" s="1">
        <v>8500</v>
      </c>
      <c r="V7021">
        <v>0</v>
      </c>
      <c r="AB7021">
        <v>0</v>
      </c>
      <c r="AC7021">
        <v>0</v>
      </c>
      <c r="AF7021" s="1">
        <v>8500</v>
      </c>
    </row>
    <row r="7022" spans="1:35" x14ac:dyDescent="0.25">
      <c r="A7022" t="s">
        <v>4</v>
      </c>
      <c r="B7022" t="s">
        <v>2249</v>
      </c>
      <c r="C7022">
        <v>2004</v>
      </c>
      <c r="D7022">
        <v>3050</v>
      </c>
      <c r="E7022">
        <v>400000169</v>
      </c>
      <c r="F7022">
        <v>305000040</v>
      </c>
      <c r="G7022">
        <v>0</v>
      </c>
      <c r="H7022" t="s">
        <v>5219</v>
      </c>
      <c r="I7022" t="s">
        <v>5218</v>
      </c>
      <c r="J7022">
        <v>4800000062</v>
      </c>
      <c r="K7022" t="s">
        <v>5222</v>
      </c>
      <c r="L7022">
        <v>3000005630</v>
      </c>
      <c r="M7022" t="s">
        <v>12606</v>
      </c>
      <c r="N7022">
        <v>1308</v>
      </c>
      <c r="O7022" t="s">
        <v>4783</v>
      </c>
      <c r="P7022">
        <v>100879</v>
      </c>
      <c r="Q7022" t="s">
        <v>9389</v>
      </c>
      <c r="R7022" t="s">
        <v>6802</v>
      </c>
      <c r="S7022">
        <v>1</v>
      </c>
      <c r="T7022">
        <v>0</v>
      </c>
      <c r="U7022" s="1">
        <v>2550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F7022" s="1">
        <v>2550</v>
      </c>
      <c r="AH7022">
        <v>1300004953</v>
      </c>
      <c r="AI7022" t="s">
        <v>7903</v>
      </c>
    </row>
    <row r="7023" spans="1:35" x14ac:dyDescent="0.25">
      <c r="A7023" t="s">
        <v>4</v>
      </c>
      <c r="B7023" t="s">
        <v>2249</v>
      </c>
      <c r="C7023">
        <v>2004</v>
      </c>
      <c r="D7023">
        <v>3050</v>
      </c>
      <c r="E7023">
        <v>400000169</v>
      </c>
      <c r="F7023">
        <v>305000040</v>
      </c>
      <c r="G7023">
        <v>0</v>
      </c>
      <c r="H7023" t="s">
        <v>5219</v>
      </c>
      <c r="I7023" t="s">
        <v>5218</v>
      </c>
      <c r="J7023">
        <v>4800000062</v>
      </c>
      <c r="K7023" t="s">
        <v>5222</v>
      </c>
      <c r="L7023">
        <v>3000005630</v>
      </c>
      <c r="M7023" t="s">
        <v>12606</v>
      </c>
      <c r="N7023">
        <v>1308</v>
      </c>
      <c r="O7023" t="s">
        <v>4783</v>
      </c>
      <c r="P7023">
        <v>100879</v>
      </c>
      <c r="Q7023" t="s">
        <v>9389</v>
      </c>
      <c r="R7023" t="s">
        <v>5229</v>
      </c>
      <c r="S7023">
        <v>1</v>
      </c>
      <c r="T7023">
        <v>0</v>
      </c>
      <c r="U7023" s="1">
        <v>1700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F7023" s="1">
        <v>1700</v>
      </c>
      <c r="AH7023">
        <v>1300004953</v>
      </c>
      <c r="AI7023" t="s">
        <v>7903</v>
      </c>
    </row>
    <row r="7024" spans="1:35" x14ac:dyDescent="0.25">
      <c r="A7024" t="s">
        <v>4</v>
      </c>
      <c r="B7024" t="s">
        <v>2249</v>
      </c>
      <c r="C7024">
        <v>2004</v>
      </c>
      <c r="D7024">
        <v>3050</v>
      </c>
      <c r="E7024">
        <v>400000169</v>
      </c>
      <c r="F7024">
        <v>305000040</v>
      </c>
      <c r="G7024">
        <v>0</v>
      </c>
      <c r="H7024" t="s">
        <v>5219</v>
      </c>
      <c r="I7024" t="s">
        <v>5218</v>
      </c>
      <c r="J7024">
        <v>4800000062</v>
      </c>
      <c r="K7024" t="s">
        <v>5222</v>
      </c>
      <c r="L7024">
        <v>3000007156</v>
      </c>
      <c r="M7024" t="s">
        <v>12607</v>
      </c>
      <c r="N7024">
        <v>1602</v>
      </c>
      <c r="O7024" t="s">
        <v>5193</v>
      </c>
      <c r="P7024">
        <v>100879</v>
      </c>
      <c r="Q7024" t="s">
        <v>9389</v>
      </c>
      <c r="R7024" t="s">
        <v>6802</v>
      </c>
      <c r="S7024">
        <v>1</v>
      </c>
      <c r="T7024" s="1">
        <v>2550</v>
      </c>
      <c r="U7024" s="1">
        <v>2550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F7024" s="1">
        <v>2550</v>
      </c>
      <c r="AH7024">
        <v>1300006913</v>
      </c>
      <c r="AI7024" t="s">
        <v>12608</v>
      </c>
    </row>
    <row r="7025" spans="1:35" x14ac:dyDescent="0.25">
      <c r="F7025">
        <v>305000040</v>
      </c>
      <c r="T7025" s="1">
        <v>2550</v>
      </c>
      <c r="U7025" s="1">
        <v>6800</v>
      </c>
      <c r="V7025">
        <v>0</v>
      </c>
      <c r="AB7025">
        <v>0</v>
      </c>
      <c r="AC7025">
        <v>0</v>
      </c>
      <c r="AF7025" s="1">
        <v>6800</v>
      </c>
    </row>
    <row r="7026" spans="1:35" x14ac:dyDescent="0.25">
      <c r="A7026" t="s">
        <v>4</v>
      </c>
      <c r="B7026" t="s">
        <v>2733</v>
      </c>
      <c r="C7026">
        <v>2004</v>
      </c>
      <c r="D7026">
        <v>3050</v>
      </c>
      <c r="E7026">
        <v>400000082</v>
      </c>
      <c r="F7026">
        <v>305000043</v>
      </c>
      <c r="G7026">
        <v>0</v>
      </c>
      <c r="H7026" t="s">
        <v>5725</v>
      </c>
      <c r="I7026" t="s">
        <v>5723</v>
      </c>
      <c r="J7026">
        <v>4800000066</v>
      </c>
      <c r="K7026" t="s">
        <v>5723</v>
      </c>
      <c r="L7026">
        <v>3000001409</v>
      </c>
      <c r="M7026" t="s">
        <v>5723</v>
      </c>
      <c r="N7026">
        <v>9011</v>
      </c>
      <c r="O7026" t="s">
        <v>12599</v>
      </c>
      <c r="P7026">
        <v>101401</v>
      </c>
      <c r="Q7026" t="s">
        <v>7935</v>
      </c>
      <c r="R7026" t="s">
        <v>3210</v>
      </c>
      <c r="S7026">
        <v>24</v>
      </c>
      <c r="T7026" s="1">
        <v>27062.36</v>
      </c>
      <c r="U7026" s="1">
        <v>27062.36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F7026" s="1">
        <v>27062.36</v>
      </c>
      <c r="AH7026">
        <v>1300002342</v>
      </c>
      <c r="AI7026" t="s">
        <v>12600</v>
      </c>
    </row>
    <row r="7027" spans="1:35" x14ac:dyDescent="0.25">
      <c r="F7027">
        <v>305000043</v>
      </c>
      <c r="T7027" s="1">
        <v>27062.36</v>
      </c>
      <c r="U7027" s="1">
        <v>27062.36</v>
      </c>
      <c r="V7027">
        <v>0</v>
      </c>
      <c r="AB7027">
        <v>0</v>
      </c>
      <c r="AC7027">
        <v>0</v>
      </c>
      <c r="AF7027" s="1">
        <v>27062.36</v>
      </c>
    </row>
    <row r="7028" spans="1:35" x14ac:dyDescent="0.25">
      <c r="A7028" t="s">
        <v>4</v>
      </c>
      <c r="B7028" t="s">
        <v>2733</v>
      </c>
      <c r="C7028">
        <v>2004</v>
      </c>
      <c r="D7028">
        <v>3050</v>
      </c>
      <c r="E7028">
        <v>400000086</v>
      </c>
      <c r="F7028">
        <v>305000044</v>
      </c>
      <c r="G7028">
        <v>0</v>
      </c>
      <c r="H7028" t="s">
        <v>5726</v>
      </c>
      <c r="I7028" t="s">
        <v>5723</v>
      </c>
      <c r="J7028">
        <v>4800000068</v>
      </c>
      <c r="K7028" t="s">
        <v>5723</v>
      </c>
      <c r="L7028">
        <v>3000001407</v>
      </c>
      <c r="M7028" t="s">
        <v>5723</v>
      </c>
      <c r="N7028">
        <v>962</v>
      </c>
      <c r="O7028" t="s">
        <v>5519</v>
      </c>
      <c r="P7028">
        <v>101658</v>
      </c>
      <c r="Q7028" t="s">
        <v>7899</v>
      </c>
      <c r="R7028" t="s">
        <v>8613</v>
      </c>
      <c r="S7028">
        <v>4</v>
      </c>
      <c r="T7028" s="1">
        <v>5000</v>
      </c>
      <c r="U7028" s="1">
        <v>5000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F7028" s="1">
        <v>5000</v>
      </c>
      <c r="AH7028">
        <v>1200002512</v>
      </c>
      <c r="AI7028" t="s">
        <v>5723</v>
      </c>
    </row>
    <row r="7029" spans="1:35" x14ac:dyDescent="0.25">
      <c r="F7029">
        <v>305000044</v>
      </c>
      <c r="T7029" s="1">
        <v>5000</v>
      </c>
      <c r="U7029" s="1">
        <v>5000</v>
      </c>
      <c r="V7029">
        <v>0</v>
      </c>
      <c r="AB7029">
        <v>0</v>
      </c>
      <c r="AC7029">
        <v>0</v>
      </c>
      <c r="AF7029" s="1">
        <v>5000</v>
      </c>
    </row>
    <row r="7030" spans="1:35" x14ac:dyDescent="0.25">
      <c r="A7030" t="s">
        <v>4</v>
      </c>
      <c r="B7030" t="s">
        <v>2733</v>
      </c>
      <c r="C7030">
        <v>2004</v>
      </c>
      <c r="D7030">
        <v>3050</v>
      </c>
      <c r="E7030">
        <v>400000127</v>
      </c>
      <c r="F7030">
        <v>305000045</v>
      </c>
      <c r="G7030">
        <v>0</v>
      </c>
      <c r="H7030" t="s">
        <v>5728</v>
      </c>
      <c r="I7030" t="s">
        <v>5727</v>
      </c>
      <c r="J7030">
        <v>4800000082</v>
      </c>
      <c r="K7030" t="s">
        <v>5727</v>
      </c>
      <c r="L7030">
        <v>3000002826</v>
      </c>
      <c r="M7030" t="s">
        <v>5727</v>
      </c>
      <c r="N7030">
        <v>104</v>
      </c>
      <c r="O7030" t="s">
        <v>12609</v>
      </c>
      <c r="P7030">
        <v>101641</v>
      </c>
      <c r="Q7030" t="s">
        <v>12610</v>
      </c>
      <c r="R7030" t="s">
        <v>289</v>
      </c>
      <c r="S7030">
        <v>6</v>
      </c>
      <c r="T7030">
        <v>0</v>
      </c>
      <c r="U7030" s="1">
        <v>11414.73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F7030" s="1">
        <v>11414.73</v>
      </c>
      <c r="AH7030">
        <v>3400001928</v>
      </c>
      <c r="AI7030" t="s">
        <v>5727</v>
      </c>
    </row>
    <row r="7031" spans="1:35" x14ac:dyDescent="0.25">
      <c r="A7031" t="s">
        <v>4</v>
      </c>
      <c r="B7031" t="s">
        <v>2733</v>
      </c>
      <c r="C7031">
        <v>2004</v>
      </c>
      <c r="D7031">
        <v>3050</v>
      </c>
      <c r="E7031">
        <v>400000127</v>
      </c>
      <c r="F7031">
        <v>305000045</v>
      </c>
      <c r="G7031">
        <v>0</v>
      </c>
      <c r="H7031" t="s">
        <v>5728</v>
      </c>
      <c r="I7031" t="s">
        <v>5727</v>
      </c>
      <c r="J7031">
        <v>4800000082</v>
      </c>
      <c r="K7031" t="s">
        <v>5727</v>
      </c>
      <c r="L7031">
        <v>3000002826</v>
      </c>
      <c r="M7031" t="s">
        <v>5727</v>
      </c>
      <c r="N7031">
        <v>104</v>
      </c>
      <c r="O7031" t="s">
        <v>12609</v>
      </c>
      <c r="P7031">
        <v>101641</v>
      </c>
      <c r="Q7031" t="s">
        <v>12610</v>
      </c>
      <c r="R7031" t="s">
        <v>289</v>
      </c>
      <c r="S7031">
        <v>3</v>
      </c>
      <c r="T7031" s="1">
        <v>9512.8700000000008</v>
      </c>
      <c r="U7031" s="1">
        <v>9512.27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F7031" s="1">
        <v>9512.27</v>
      </c>
      <c r="AH7031">
        <v>3400001928</v>
      </c>
      <c r="AI7031" t="s">
        <v>5727</v>
      </c>
    </row>
    <row r="7032" spans="1:35" x14ac:dyDescent="0.25">
      <c r="F7032">
        <v>305000045</v>
      </c>
      <c r="T7032" s="1">
        <v>9512.8700000000008</v>
      </c>
      <c r="U7032" s="1">
        <v>20927</v>
      </c>
      <c r="V7032">
        <v>0</v>
      </c>
      <c r="AB7032">
        <v>0</v>
      </c>
      <c r="AC7032">
        <v>0</v>
      </c>
      <c r="AF7032" s="1">
        <v>20927</v>
      </c>
    </row>
    <row r="7033" spans="1:35" x14ac:dyDescent="0.25">
      <c r="A7033" t="s">
        <v>4</v>
      </c>
      <c r="B7033" t="s">
        <v>92</v>
      </c>
      <c r="C7033">
        <v>2004</v>
      </c>
      <c r="D7033">
        <v>3050</v>
      </c>
      <c r="E7033">
        <v>400000282</v>
      </c>
      <c r="F7033">
        <v>305000047</v>
      </c>
      <c r="G7033">
        <v>0</v>
      </c>
      <c r="H7033" t="s">
        <v>94</v>
      </c>
      <c r="I7033" t="s">
        <v>3087</v>
      </c>
      <c r="J7033">
        <v>4800000120</v>
      </c>
      <c r="K7033" t="s">
        <v>3087</v>
      </c>
      <c r="L7033">
        <v>3000008923</v>
      </c>
      <c r="M7033" t="s">
        <v>4787</v>
      </c>
      <c r="N7033">
        <v>25</v>
      </c>
      <c r="O7033" t="s">
        <v>12607</v>
      </c>
      <c r="P7033">
        <v>101062</v>
      </c>
      <c r="Q7033" t="s">
        <v>10240</v>
      </c>
      <c r="R7033" t="s">
        <v>8613</v>
      </c>
      <c r="S7033">
        <v>2</v>
      </c>
      <c r="T7033" s="1">
        <v>3470</v>
      </c>
      <c r="U7033" s="1">
        <v>3470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70</v>
      </c>
      <c r="AC7033">
        <v>0</v>
      </c>
      <c r="AF7033" s="1">
        <v>3540</v>
      </c>
      <c r="AH7033">
        <v>1300007655</v>
      </c>
      <c r="AI7033" t="s">
        <v>12601</v>
      </c>
    </row>
    <row r="7034" spans="1:35" x14ac:dyDescent="0.25">
      <c r="F7034">
        <v>305000047</v>
      </c>
      <c r="T7034" s="1">
        <v>3470</v>
      </c>
      <c r="U7034" s="1">
        <v>3470</v>
      </c>
      <c r="V7034">
        <v>0</v>
      </c>
      <c r="AB7034">
        <v>70</v>
      </c>
      <c r="AC7034">
        <v>0</v>
      </c>
      <c r="AF7034" s="1">
        <v>3540</v>
      </c>
    </row>
    <row r="7035" spans="1:35" x14ac:dyDescent="0.25">
      <c r="A7035" t="s">
        <v>4</v>
      </c>
      <c r="B7035" t="s">
        <v>2839</v>
      </c>
      <c r="C7035">
        <v>2004</v>
      </c>
      <c r="D7035">
        <v>3050</v>
      </c>
      <c r="E7035">
        <v>400000433</v>
      </c>
      <c r="F7035">
        <v>305000048</v>
      </c>
      <c r="G7035">
        <v>0</v>
      </c>
      <c r="H7035" t="s">
        <v>5891</v>
      </c>
      <c r="I7035" t="s">
        <v>5890</v>
      </c>
      <c r="J7035">
        <v>4800000168</v>
      </c>
      <c r="K7035" t="s">
        <v>5890</v>
      </c>
      <c r="L7035">
        <v>4300000660</v>
      </c>
      <c r="M7035" t="s">
        <v>5890</v>
      </c>
      <c r="R7035" t="s">
        <v>12611</v>
      </c>
      <c r="S7035">
        <v>0</v>
      </c>
      <c r="T7035" s="1">
        <v>9349.75</v>
      </c>
      <c r="U7035" s="1">
        <v>9349.75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F7035" s="1">
        <v>9349.75</v>
      </c>
      <c r="AG7035" t="s">
        <v>12612</v>
      </c>
    </row>
    <row r="7036" spans="1:35" x14ac:dyDescent="0.25">
      <c r="F7036">
        <v>305000048</v>
      </c>
      <c r="T7036" s="1">
        <v>9349.75</v>
      </c>
      <c r="U7036" s="1">
        <v>9349.75</v>
      </c>
      <c r="V7036">
        <v>0</v>
      </c>
      <c r="AB7036">
        <v>0</v>
      </c>
      <c r="AC7036">
        <v>0</v>
      </c>
      <c r="AF7036" s="1">
        <v>9349.75</v>
      </c>
    </row>
    <row r="7037" spans="1:35" x14ac:dyDescent="0.25">
      <c r="A7037" t="s">
        <v>4</v>
      </c>
      <c r="B7037" t="s">
        <v>2249</v>
      </c>
      <c r="C7037">
        <v>2004</v>
      </c>
      <c r="D7037">
        <v>3050</v>
      </c>
      <c r="E7037">
        <v>400000029</v>
      </c>
      <c r="F7037">
        <v>305000049</v>
      </c>
      <c r="G7037">
        <v>0</v>
      </c>
      <c r="H7037" t="s">
        <v>5223</v>
      </c>
      <c r="I7037" t="s">
        <v>5222</v>
      </c>
      <c r="J7037">
        <v>4800000177</v>
      </c>
      <c r="K7037" t="s">
        <v>5222</v>
      </c>
      <c r="L7037">
        <v>3000010307</v>
      </c>
      <c r="M7037" t="s">
        <v>5222</v>
      </c>
      <c r="N7037">
        <v>13424</v>
      </c>
      <c r="O7037" t="s">
        <v>12601</v>
      </c>
      <c r="P7037">
        <v>101636</v>
      </c>
      <c r="Q7037" t="s">
        <v>9467</v>
      </c>
      <c r="R7037" t="s">
        <v>289</v>
      </c>
      <c r="S7037">
        <v>10</v>
      </c>
      <c r="T7037">
        <v>0</v>
      </c>
      <c r="U7037" s="1">
        <v>36429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 s="1">
        <v>1500</v>
      </c>
      <c r="AC7037">
        <v>0</v>
      </c>
      <c r="AF7037" s="1">
        <v>37929</v>
      </c>
      <c r="AH7037">
        <v>1300008551</v>
      </c>
      <c r="AI7037" t="s">
        <v>12613</v>
      </c>
    </row>
    <row r="7038" spans="1:35" x14ac:dyDescent="0.25">
      <c r="A7038" t="s">
        <v>4</v>
      </c>
      <c r="B7038" t="s">
        <v>2249</v>
      </c>
      <c r="C7038">
        <v>2004</v>
      </c>
      <c r="D7038">
        <v>3050</v>
      </c>
      <c r="E7038">
        <v>400000029</v>
      </c>
      <c r="F7038">
        <v>305000049</v>
      </c>
      <c r="G7038">
        <v>0</v>
      </c>
      <c r="H7038" t="s">
        <v>5223</v>
      </c>
      <c r="I7038" t="s">
        <v>5222</v>
      </c>
      <c r="J7038">
        <v>4800000177</v>
      </c>
      <c r="K7038" t="s">
        <v>5222</v>
      </c>
      <c r="L7038">
        <v>3000011037</v>
      </c>
      <c r="M7038" t="s">
        <v>5224</v>
      </c>
      <c r="N7038">
        <v>13444</v>
      </c>
      <c r="O7038" t="s">
        <v>12614</v>
      </c>
      <c r="P7038">
        <v>101636</v>
      </c>
      <c r="Q7038" t="s">
        <v>9467</v>
      </c>
      <c r="R7038" t="s">
        <v>289</v>
      </c>
      <c r="S7038">
        <v>1</v>
      </c>
      <c r="T7038" s="1">
        <v>36429</v>
      </c>
      <c r="U7038" s="1">
        <v>3493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F7038" s="1">
        <v>3493</v>
      </c>
      <c r="AH7038">
        <v>1300009182</v>
      </c>
      <c r="AI7038" t="s">
        <v>12615</v>
      </c>
    </row>
    <row r="7039" spans="1:35" x14ac:dyDescent="0.25">
      <c r="F7039">
        <v>305000049</v>
      </c>
      <c r="T7039" s="1">
        <v>36429</v>
      </c>
      <c r="U7039" s="1">
        <v>39922</v>
      </c>
      <c r="V7039">
        <v>0</v>
      </c>
      <c r="AB7039" s="1">
        <v>1500</v>
      </c>
      <c r="AC7039">
        <v>0</v>
      </c>
      <c r="AF7039" s="1">
        <v>41422</v>
      </c>
    </row>
    <row r="7040" spans="1:35" x14ac:dyDescent="0.25">
      <c r="A7040" t="s">
        <v>4</v>
      </c>
      <c r="B7040" t="s">
        <v>1546</v>
      </c>
      <c r="C7040">
        <v>2004</v>
      </c>
      <c r="D7040">
        <v>3050</v>
      </c>
      <c r="E7040">
        <v>400000330</v>
      </c>
      <c r="F7040">
        <v>305000051</v>
      </c>
      <c r="G7040">
        <v>0</v>
      </c>
      <c r="H7040" t="s">
        <v>12616</v>
      </c>
      <c r="I7040" t="s">
        <v>7687</v>
      </c>
      <c r="J7040">
        <v>4800000194</v>
      </c>
      <c r="K7040" t="s">
        <v>7687</v>
      </c>
      <c r="L7040">
        <v>1200012053</v>
      </c>
      <c r="M7040" t="s">
        <v>7687</v>
      </c>
      <c r="N7040" t="s">
        <v>12617</v>
      </c>
      <c r="R7040" t="s">
        <v>12618</v>
      </c>
      <c r="S7040">
        <v>0</v>
      </c>
      <c r="T7040" s="1">
        <v>4623</v>
      </c>
      <c r="U7040" s="1">
        <v>4623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F7040" s="1">
        <v>4623</v>
      </c>
      <c r="AG7040" t="s">
        <v>12619</v>
      </c>
    </row>
    <row r="7041" spans="1:35" x14ac:dyDescent="0.25">
      <c r="F7041">
        <v>305000051</v>
      </c>
      <c r="T7041" s="1">
        <v>4623</v>
      </c>
      <c r="U7041" s="1">
        <v>4623</v>
      </c>
      <c r="V7041">
        <v>0</v>
      </c>
      <c r="AB7041">
        <v>0</v>
      </c>
      <c r="AC7041">
        <v>0</v>
      </c>
      <c r="AF7041" s="1">
        <v>4623</v>
      </c>
    </row>
    <row r="7042" spans="1:35" x14ac:dyDescent="0.25">
      <c r="A7042" t="s">
        <v>4</v>
      </c>
      <c r="B7042" t="s">
        <v>1546</v>
      </c>
      <c r="C7042">
        <v>2004</v>
      </c>
      <c r="D7042">
        <v>3050</v>
      </c>
      <c r="E7042">
        <v>400000446</v>
      </c>
      <c r="F7042">
        <v>305000052</v>
      </c>
      <c r="G7042">
        <v>0</v>
      </c>
      <c r="H7042" t="s">
        <v>4785</v>
      </c>
      <c r="I7042" t="s">
        <v>3087</v>
      </c>
      <c r="J7042">
        <v>4800000201</v>
      </c>
      <c r="K7042" t="s">
        <v>3087</v>
      </c>
      <c r="L7042">
        <v>4300000680</v>
      </c>
      <c r="M7042" t="s">
        <v>3087</v>
      </c>
      <c r="R7042" t="s">
        <v>12620</v>
      </c>
      <c r="S7042">
        <v>0</v>
      </c>
      <c r="T7042">
        <v>0</v>
      </c>
      <c r="U7042" s="1">
        <v>2442.2199999999998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F7042" s="1">
        <v>2442.2199999999998</v>
      </c>
      <c r="AG7042" t="s">
        <v>12621</v>
      </c>
    </row>
    <row r="7043" spans="1:35" x14ac:dyDescent="0.25">
      <c r="A7043" t="s">
        <v>4</v>
      </c>
      <c r="B7043" t="s">
        <v>1546</v>
      </c>
      <c r="C7043">
        <v>2004</v>
      </c>
      <c r="D7043">
        <v>3050</v>
      </c>
      <c r="E7043">
        <v>400000446</v>
      </c>
      <c r="F7043">
        <v>305000052</v>
      </c>
      <c r="G7043">
        <v>0</v>
      </c>
      <c r="H7043" t="s">
        <v>4785</v>
      </c>
      <c r="I7043" t="s">
        <v>3087</v>
      </c>
      <c r="J7043">
        <v>4800000201</v>
      </c>
      <c r="K7043" t="s">
        <v>3087</v>
      </c>
      <c r="L7043">
        <v>4300000680</v>
      </c>
      <c r="M7043" t="s">
        <v>3087</v>
      </c>
      <c r="R7043" t="s">
        <v>12620</v>
      </c>
      <c r="S7043">
        <v>0</v>
      </c>
      <c r="T7043" s="1">
        <v>2402.02</v>
      </c>
      <c r="U7043" s="1">
        <v>2402.02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F7043" s="1">
        <v>2402.02</v>
      </c>
      <c r="AG7043" t="s">
        <v>12622</v>
      </c>
    </row>
    <row r="7044" spans="1:35" x14ac:dyDescent="0.25">
      <c r="F7044">
        <v>305000052</v>
      </c>
      <c r="T7044" s="1">
        <v>2402.02</v>
      </c>
      <c r="U7044" s="1">
        <v>4844.24</v>
      </c>
      <c r="V7044">
        <v>0</v>
      </c>
      <c r="AB7044">
        <v>0</v>
      </c>
      <c r="AC7044">
        <v>0</v>
      </c>
      <c r="AF7044" s="1">
        <v>4844.24</v>
      </c>
    </row>
    <row r="7045" spans="1:35" x14ac:dyDescent="0.25">
      <c r="A7045" t="s">
        <v>4</v>
      </c>
      <c r="B7045" t="s">
        <v>1546</v>
      </c>
      <c r="C7045">
        <v>2004</v>
      </c>
      <c r="D7045">
        <v>3050</v>
      </c>
      <c r="E7045">
        <v>400000294</v>
      </c>
      <c r="F7045">
        <v>305000054</v>
      </c>
      <c r="G7045">
        <v>0</v>
      </c>
      <c r="H7045" t="s">
        <v>4788</v>
      </c>
      <c r="I7045" t="s">
        <v>4787</v>
      </c>
      <c r="J7045">
        <v>4800000204</v>
      </c>
      <c r="K7045" t="s">
        <v>4787</v>
      </c>
      <c r="L7045">
        <v>3000009095</v>
      </c>
      <c r="M7045" t="s">
        <v>12623</v>
      </c>
      <c r="N7045">
        <v>98</v>
      </c>
      <c r="O7045" t="s">
        <v>12608</v>
      </c>
      <c r="P7045">
        <v>100724</v>
      </c>
      <c r="Q7045" t="s">
        <v>12591</v>
      </c>
      <c r="R7045" t="s">
        <v>8546</v>
      </c>
      <c r="S7045">
        <v>1</v>
      </c>
      <c r="T7045" s="1">
        <v>2311.5</v>
      </c>
      <c r="U7045" s="1">
        <v>2311.5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F7045" s="1">
        <v>2311.5</v>
      </c>
      <c r="AH7045">
        <v>1300008423</v>
      </c>
      <c r="AI7045" t="s">
        <v>12624</v>
      </c>
    </row>
    <row r="7046" spans="1:35" x14ac:dyDescent="0.25">
      <c r="F7046">
        <v>305000054</v>
      </c>
      <c r="T7046" s="1">
        <v>2311.5</v>
      </c>
      <c r="U7046" s="1">
        <v>2311.5</v>
      </c>
      <c r="V7046">
        <v>0</v>
      </c>
      <c r="AB7046">
        <v>0</v>
      </c>
      <c r="AC7046">
        <v>0</v>
      </c>
      <c r="AF7046" s="1">
        <v>2311.5</v>
      </c>
    </row>
    <row r="7047" spans="1:35" x14ac:dyDescent="0.25">
      <c r="A7047" t="s">
        <v>4</v>
      </c>
      <c r="B7047" t="s">
        <v>2733</v>
      </c>
      <c r="C7047">
        <v>2004</v>
      </c>
      <c r="D7047">
        <v>3050</v>
      </c>
      <c r="E7047">
        <v>400000295</v>
      </c>
      <c r="F7047">
        <v>305000055</v>
      </c>
      <c r="G7047">
        <v>0</v>
      </c>
      <c r="H7047" t="s">
        <v>5730</v>
      </c>
      <c r="I7047" t="s">
        <v>5729</v>
      </c>
      <c r="J7047">
        <v>4800000252</v>
      </c>
      <c r="K7047" t="s">
        <v>5729</v>
      </c>
      <c r="L7047">
        <v>3000012560</v>
      </c>
      <c r="M7047" t="s">
        <v>12625</v>
      </c>
      <c r="N7047">
        <v>1</v>
      </c>
      <c r="O7047" t="s">
        <v>12626</v>
      </c>
      <c r="P7047">
        <v>101980</v>
      </c>
      <c r="Q7047" t="s">
        <v>12627</v>
      </c>
      <c r="R7047" t="s">
        <v>3210</v>
      </c>
      <c r="S7047">
        <v>2</v>
      </c>
      <c r="T7047" s="1">
        <v>1200</v>
      </c>
      <c r="U7047" s="1">
        <v>1200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F7047" s="1">
        <v>1200</v>
      </c>
      <c r="AH7047">
        <v>3400002819</v>
      </c>
      <c r="AI7047" t="s">
        <v>12628</v>
      </c>
    </row>
    <row r="7048" spans="1:35" x14ac:dyDescent="0.25">
      <c r="F7048">
        <v>305000055</v>
      </c>
      <c r="T7048" s="1">
        <v>1200</v>
      </c>
      <c r="U7048" s="1">
        <v>1200</v>
      </c>
      <c r="V7048">
        <v>0</v>
      </c>
      <c r="AB7048">
        <v>0</v>
      </c>
      <c r="AC7048">
        <v>0</v>
      </c>
      <c r="AF7048" s="1">
        <v>1200</v>
      </c>
    </row>
    <row r="7049" spans="1:35" x14ac:dyDescent="0.25">
      <c r="A7049" t="s">
        <v>4</v>
      </c>
      <c r="B7049" t="s">
        <v>5378</v>
      </c>
      <c r="C7049">
        <v>2004</v>
      </c>
      <c r="D7049">
        <v>3050</v>
      </c>
      <c r="E7049">
        <v>400000178</v>
      </c>
      <c r="F7049">
        <v>305000056</v>
      </c>
      <c r="G7049">
        <v>0</v>
      </c>
      <c r="H7049" t="s">
        <v>5198</v>
      </c>
      <c r="I7049" t="s">
        <v>12629</v>
      </c>
      <c r="J7049">
        <v>4800000241</v>
      </c>
      <c r="K7049" t="s">
        <v>12630</v>
      </c>
      <c r="L7049">
        <v>3000006686</v>
      </c>
      <c r="M7049" t="s">
        <v>12630</v>
      </c>
      <c r="N7049" t="s">
        <v>12631</v>
      </c>
      <c r="O7049" t="s">
        <v>4783</v>
      </c>
      <c r="P7049">
        <v>101293</v>
      </c>
      <c r="Q7049" t="s">
        <v>7895</v>
      </c>
      <c r="R7049" t="s">
        <v>2479</v>
      </c>
      <c r="S7049">
        <v>1</v>
      </c>
      <c r="T7049" s="1">
        <v>4911</v>
      </c>
      <c r="U7049" s="1">
        <v>4911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F7049" s="1">
        <v>4911</v>
      </c>
      <c r="AH7049">
        <v>1300005792</v>
      </c>
      <c r="AI7049" t="s">
        <v>12632</v>
      </c>
    </row>
    <row r="7050" spans="1:35" x14ac:dyDescent="0.25">
      <c r="F7050">
        <v>305000056</v>
      </c>
      <c r="T7050" s="1">
        <v>4911</v>
      </c>
      <c r="U7050" s="1">
        <v>4911</v>
      </c>
      <c r="V7050">
        <v>0</v>
      </c>
      <c r="AB7050">
        <v>0</v>
      </c>
      <c r="AC7050">
        <v>0</v>
      </c>
      <c r="AF7050" s="1">
        <v>4911</v>
      </c>
    </row>
    <row r="7051" spans="1:35" x14ac:dyDescent="0.25">
      <c r="A7051" t="s">
        <v>4</v>
      </c>
      <c r="B7051" t="s">
        <v>2733</v>
      </c>
      <c r="C7051">
        <v>2004</v>
      </c>
      <c r="D7051">
        <v>3050</v>
      </c>
      <c r="E7051">
        <v>400000296</v>
      </c>
      <c r="F7051">
        <v>305000057</v>
      </c>
      <c r="G7051">
        <v>0</v>
      </c>
      <c r="H7051" t="s">
        <v>5731</v>
      </c>
      <c r="I7051" t="s">
        <v>5729</v>
      </c>
      <c r="J7051">
        <v>4800000253</v>
      </c>
      <c r="K7051" t="s">
        <v>5729</v>
      </c>
      <c r="L7051">
        <v>3000009854</v>
      </c>
      <c r="M7051" t="s">
        <v>12614</v>
      </c>
      <c r="N7051">
        <v>270</v>
      </c>
      <c r="O7051" t="s">
        <v>12633</v>
      </c>
      <c r="P7051">
        <v>101986</v>
      </c>
      <c r="Q7051" t="s">
        <v>12634</v>
      </c>
      <c r="R7051" t="s">
        <v>8613</v>
      </c>
      <c r="S7051">
        <v>6</v>
      </c>
      <c r="T7051" s="1">
        <v>8400</v>
      </c>
      <c r="U7051" s="1">
        <v>8400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F7051" s="1">
        <v>8400</v>
      </c>
      <c r="AH7051">
        <v>1300008537</v>
      </c>
      <c r="AI7051" t="s">
        <v>12613</v>
      </c>
    </row>
    <row r="7052" spans="1:35" x14ac:dyDescent="0.25">
      <c r="F7052">
        <v>305000057</v>
      </c>
      <c r="T7052" s="1">
        <v>8400</v>
      </c>
      <c r="U7052" s="1">
        <v>8400</v>
      </c>
      <c r="V7052">
        <v>0</v>
      </c>
      <c r="AB7052">
        <v>0</v>
      </c>
      <c r="AC7052">
        <v>0</v>
      </c>
      <c r="AF7052" s="1">
        <v>8400</v>
      </c>
    </row>
    <row r="7053" spans="1:35" x14ac:dyDescent="0.25">
      <c r="A7053" t="s">
        <v>4</v>
      </c>
      <c r="B7053" t="s">
        <v>1546</v>
      </c>
      <c r="C7053">
        <v>2004</v>
      </c>
      <c r="D7053">
        <v>3050</v>
      </c>
      <c r="E7053">
        <v>400000281</v>
      </c>
      <c r="F7053">
        <v>305000058</v>
      </c>
      <c r="G7053">
        <v>0</v>
      </c>
      <c r="H7053" t="s">
        <v>4790</v>
      </c>
      <c r="I7053" t="s">
        <v>4789</v>
      </c>
      <c r="J7053">
        <v>4800000414</v>
      </c>
      <c r="K7053" t="s">
        <v>4789</v>
      </c>
      <c r="L7053">
        <v>3000011426</v>
      </c>
      <c r="M7053" t="s">
        <v>4789</v>
      </c>
      <c r="N7053">
        <v>60</v>
      </c>
      <c r="O7053" t="s">
        <v>12606</v>
      </c>
      <c r="P7053">
        <v>100724</v>
      </c>
      <c r="Q7053" t="s">
        <v>12591</v>
      </c>
      <c r="R7053" t="s">
        <v>8546</v>
      </c>
      <c r="S7053">
        <v>4</v>
      </c>
      <c r="T7053">
        <v>0</v>
      </c>
      <c r="U7053" s="1">
        <v>7999.98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F7053" s="1">
        <v>7999.98</v>
      </c>
      <c r="AH7053">
        <v>1300009641</v>
      </c>
      <c r="AI7053" t="s">
        <v>12635</v>
      </c>
    </row>
    <row r="7054" spans="1:35" x14ac:dyDescent="0.25">
      <c r="A7054" t="s">
        <v>4</v>
      </c>
      <c r="B7054" t="s">
        <v>1546</v>
      </c>
      <c r="C7054">
        <v>2004</v>
      </c>
      <c r="D7054">
        <v>3050</v>
      </c>
      <c r="E7054">
        <v>400000281</v>
      </c>
      <c r="F7054">
        <v>305000058</v>
      </c>
      <c r="G7054">
        <v>0</v>
      </c>
      <c r="H7054" t="s">
        <v>4790</v>
      </c>
      <c r="I7054" t="s">
        <v>4789</v>
      </c>
      <c r="J7054">
        <v>4800000414</v>
      </c>
      <c r="K7054" t="s">
        <v>4789</v>
      </c>
      <c r="L7054">
        <v>4300001348</v>
      </c>
      <c r="M7054" t="s">
        <v>12636</v>
      </c>
      <c r="R7054" t="s">
        <v>12637</v>
      </c>
      <c r="S7054">
        <v>0</v>
      </c>
      <c r="T7054" s="1">
        <v>8000</v>
      </c>
      <c r="U7054">
        <v>-244.96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F7054">
        <v>-244.96</v>
      </c>
      <c r="AG7054" t="s">
        <v>12638</v>
      </c>
    </row>
    <row r="7055" spans="1:35" x14ac:dyDescent="0.25">
      <c r="F7055">
        <v>305000058</v>
      </c>
      <c r="T7055" s="1">
        <v>8000</v>
      </c>
      <c r="U7055" s="1">
        <v>7755.02</v>
      </c>
      <c r="V7055">
        <v>0</v>
      </c>
      <c r="AB7055">
        <v>0</v>
      </c>
      <c r="AC7055">
        <v>0</v>
      </c>
      <c r="AF7055" s="1">
        <v>7755.02</v>
      </c>
    </row>
    <row r="7056" spans="1:35" x14ac:dyDescent="0.25">
      <c r="A7056" t="s">
        <v>4</v>
      </c>
      <c r="B7056" t="s">
        <v>92</v>
      </c>
      <c r="C7056">
        <v>2004</v>
      </c>
      <c r="D7056">
        <v>3050</v>
      </c>
      <c r="E7056">
        <v>400000308</v>
      </c>
      <c r="F7056">
        <v>305000059</v>
      </c>
      <c r="G7056">
        <v>0</v>
      </c>
      <c r="H7056" t="s">
        <v>3089</v>
      </c>
      <c r="I7056" t="s">
        <v>3088</v>
      </c>
      <c r="J7056">
        <v>4800000268</v>
      </c>
      <c r="K7056" t="s">
        <v>3088</v>
      </c>
      <c r="L7056">
        <v>3000010055</v>
      </c>
      <c r="M7056" t="s">
        <v>3088</v>
      </c>
      <c r="N7056">
        <v>26</v>
      </c>
      <c r="O7056" t="s">
        <v>12639</v>
      </c>
      <c r="P7056">
        <v>101062</v>
      </c>
      <c r="Q7056" t="s">
        <v>10240</v>
      </c>
      <c r="R7056" t="s">
        <v>8552</v>
      </c>
      <c r="S7056">
        <v>1</v>
      </c>
      <c r="T7056" s="1">
        <v>3150</v>
      </c>
      <c r="U7056" s="1">
        <v>3150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150</v>
      </c>
      <c r="AC7056">
        <v>0</v>
      </c>
      <c r="AF7056" s="1">
        <v>3300</v>
      </c>
      <c r="AH7056">
        <v>1300009188</v>
      </c>
      <c r="AI7056" t="s">
        <v>12615</v>
      </c>
    </row>
    <row r="7057" spans="1:35" x14ac:dyDescent="0.25">
      <c r="F7057">
        <v>305000059</v>
      </c>
      <c r="T7057" s="1">
        <v>3150</v>
      </c>
      <c r="U7057" s="1">
        <v>3150</v>
      </c>
      <c r="V7057">
        <v>0</v>
      </c>
      <c r="AB7057">
        <v>150</v>
      </c>
      <c r="AC7057">
        <v>0</v>
      </c>
      <c r="AF7057" s="1">
        <v>3300</v>
      </c>
    </row>
    <row r="7058" spans="1:35" x14ac:dyDescent="0.25">
      <c r="A7058" t="s">
        <v>4</v>
      </c>
      <c r="B7058" t="s">
        <v>2559</v>
      </c>
      <c r="C7058">
        <v>2004</v>
      </c>
      <c r="D7058">
        <v>3050</v>
      </c>
      <c r="E7058">
        <v>400000478</v>
      </c>
      <c r="F7058">
        <v>305000060</v>
      </c>
      <c r="G7058">
        <v>0</v>
      </c>
      <c r="H7058" t="s">
        <v>5416</v>
      </c>
      <c r="I7058" t="s">
        <v>1890</v>
      </c>
      <c r="J7058">
        <v>4800000316</v>
      </c>
      <c r="K7058" t="s">
        <v>1890</v>
      </c>
      <c r="L7058">
        <v>3000013425</v>
      </c>
      <c r="M7058" t="s">
        <v>1890</v>
      </c>
      <c r="N7058">
        <v>33682</v>
      </c>
      <c r="O7058" t="s">
        <v>12640</v>
      </c>
      <c r="P7058">
        <v>100659</v>
      </c>
      <c r="Q7058" t="s">
        <v>12641</v>
      </c>
      <c r="R7058" t="s">
        <v>5272</v>
      </c>
      <c r="S7058">
        <v>2</v>
      </c>
      <c r="T7058" s="1">
        <v>2880.86</v>
      </c>
      <c r="U7058" s="1">
        <v>2880.86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F7058" s="1">
        <v>2880.86</v>
      </c>
      <c r="AH7058">
        <v>1300011862</v>
      </c>
      <c r="AI7058" t="s">
        <v>12642</v>
      </c>
    </row>
    <row r="7059" spans="1:35" x14ac:dyDescent="0.25">
      <c r="F7059">
        <v>305000060</v>
      </c>
      <c r="T7059" s="1">
        <v>2880.86</v>
      </c>
      <c r="U7059" s="1">
        <v>2880.86</v>
      </c>
      <c r="V7059">
        <v>0</v>
      </c>
      <c r="AB7059">
        <v>0</v>
      </c>
      <c r="AC7059">
        <v>0</v>
      </c>
      <c r="AF7059" s="1">
        <v>2880.86</v>
      </c>
    </row>
    <row r="7060" spans="1:35" x14ac:dyDescent="0.25">
      <c r="A7060" t="s">
        <v>4</v>
      </c>
      <c r="B7060" t="s">
        <v>1546</v>
      </c>
      <c r="C7060">
        <v>2004</v>
      </c>
      <c r="D7060">
        <v>3050</v>
      </c>
      <c r="E7060">
        <v>400000301</v>
      </c>
      <c r="F7060">
        <v>305000061</v>
      </c>
      <c r="G7060">
        <v>0</v>
      </c>
      <c r="H7060" t="s">
        <v>4792</v>
      </c>
      <c r="I7060" t="s">
        <v>4791</v>
      </c>
      <c r="J7060">
        <v>4800000318</v>
      </c>
      <c r="K7060" t="s">
        <v>4791</v>
      </c>
      <c r="L7060">
        <v>3000014852</v>
      </c>
      <c r="M7060" t="s">
        <v>4791</v>
      </c>
      <c r="N7060">
        <v>87</v>
      </c>
      <c r="O7060" t="s">
        <v>12643</v>
      </c>
      <c r="P7060">
        <v>100724</v>
      </c>
      <c r="Q7060" t="s">
        <v>12591</v>
      </c>
      <c r="R7060" t="s">
        <v>8546</v>
      </c>
      <c r="S7060">
        <v>4</v>
      </c>
      <c r="T7060">
        <v>0</v>
      </c>
      <c r="U7060" s="1">
        <v>8040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F7060" s="1">
        <v>8040</v>
      </c>
      <c r="AH7060">
        <v>1300012309</v>
      </c>
      <c r="AI7060" t="s">
        <v>4799</v>
      </c>
    </row>
    <row r="7061" spans="1:35" x14ac:dyDescent="0.25">
      <c r="A7061" t="s">
        <v>4</v>
      </c>
      <c r="B7061" t="s">
        <v>1546</v>
      </c>
      <c r="C7061">
        <v>2004</v>
      </c>
      <c r="D7061">
        <v>3050</v>
      </c>
      <c r="E7061">
        <v>400000301</v>
      </c>
      <c r="F7061">
        <v>305000061</v>
      </c>
      <c r="G7061">
        <v>0</v>
      </c>
      <c r="H7061" t="s">
        <v>4792</v>
      </c>
      <c r="I7061" t="s">
        <v>4791</v>
      </c>
      <c r="J7061">
        <v>4800000318</v>
      </c>
      <c r="K7061" t="s">
        <v>4791</v>
      </c>
      <c r="L7061">
        <v>3000014852</v>
      </c>
      <c r="M7061" t="s">
        <v>4791</v>
      </c>
      <c r="N7061">
        <v>87</v>
      </c>
      <c r="O7061" t="s">
        <v>12643</v>
      </c>
      <c r="P7061">
        <v>100724</v>
      </c>
      <c r="Q7061" t="s">
        <v>12591</v>
      </c>
      <c r="R7061" t="s">
        <v>8546</v>
      </c>
      <c r="S7061">
        <v>1</v>
      </c>
      <c r="T7061" s="1">
        <v>8040</v>
      </c>
      <c r="U7061" s="1">
        <v>2211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F7061" s="1">
        <v>2211</v>
      </c>
      <c r="AH7061">
        <v>1300012309</v>
      </c>
      <c r="AI7061" t="s">
        <v>4799</v>
      </c>
    </row>
    <row r="7062" spans="1:35" x14ac:dyDescent="0.25">
      <c r="F7062">
        <v>305000061</v>
      </c>
      <c r="T7062" s="1">
        <v>8040</v>
      </c>
      <c r="U7062" s="1">
        <v>10251</v>
      </c>
      <c r="V7062">
        <v>0</v>
      </c>
      <c r="AB7062">
        <v>0</v>
      </c>
      <c r="AC7062">
        <v>0</v>
      </c>
      <c r="AF7062" s="1">
        <v>10251</v>
      </c>
    </row>
    <row r="7063" spans="1:35" x14ac:dyDescent="0.25">
      <c r="A7063" t="s">
        <v>4</v>
      </c>
      <c r="B7063" t="s">
        <v>1546</v>
      </c>
      <c r="C7063">
        <v>2004</v>
      </c>
      <c r="D7063">
        <v>3050</v>
      </c>
      <c r="E7063">
        <v>400000479</v>
      </c>
      <c r="F7063">
        <v>305000063</v>
      </c>
      <c r="G7063">
        <v>0</v>
      </c>
      <c r="H7063" t="s">
        <v>4795</v>
      </c>
      <c r="I7063" t="s">
        <v>4794</v>
      </c>
      <c r="J7063">
        <v>4800000322</v>
      </c>
      <c r="K7063" t="s">
        <v>4794</v>
      </c>
      <c r="L7063">
        <v>3000014187</v>
      </c>
      <c r="M7063" t="s">
        <v>4794</v>
      </c>
      <c r="N7063">
        <v>115</v>
      </c>
      <c r="O7063" t="s">
        <v>12613</v>
      </c>
      <c r="P7063">
        <v>100724</v>
      </c>
      <c r="Q7063" t="s">
        <v>12591</v>
      </c>
      <c r="R7063" t="s">
        <v>8546</v>
      </c>
      <c r="S7063">
        <v>1</v>
      </c>
      <c r="T7063" s="1">
        <v>2311.5</v>
      </c>
      <c r="U7063" s="1">
        <v>2311.5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F7063" s="1">
        <v>2311.5</v>
      </c>
      <c r="AH7063">
        <v>1300011809</v>
      </c>
      <c r="AI7063" t="s">
        <v>12642</v>
      </c>
    </row>
    <row r="7064" spans="1:35" x14ac:dyDescent="0.25">
      <c r="F7064">
        <v>305000063</v>
      </c>
      <c r="T7064" s="1">
        <v>2311.5</v>
      </c>
      <c r="U7064" s="1">
        <v>2311.5</v>
      </c>
      <c r="V7064">
        <v>0</v>
      </c>
      <c r="AB7064">
        <v>0</v>
      </c>
      <c r="AC7064">
        <v>0</v>
      </c>
      <c r="AF7064" s="1">
        <v>2311.5</v>
      </c>
    </row>
    <row r="7065" spans="1:35" x14ac:dyDescent="0.25">
      <c r="A7065" t="s">
        <v>4</v>
      </c>
      <c r="B7065" t="s">
        <v>1546</v>
      </c>
      <c r="C7065">
        <v>2004</v>
      </c>
      <c r="D7065">
        <v>3050</v>
      </c>
      <c r="E7065">
        <v>400000518</v>
      </c>
      <c r="F7065">
        <v>305000064</v>
      </c>
      <c r="G7065">
        <v>0</v>
      </c>
      <c r="H7065" t="s">
        <v>4797</v>
      </c>
      <c r="I7065" t="s">
        <v>4796</v>
      </c>
      <c r="J7065">
        <v>4800000325</v>
      </c>
      <c r="K7065" t="s">
        <v>4796</v>
      </c>
      <c r="L7065">
        <v>3000014475</v>
      </c>
      <c r="M7065" t="s">
        <v>4796</v>
      </c>
      <c r="N7065">
        <v>112</v>
      </c>
      <c r="O7065" t="s">
        <v>3088</v>
      </c>
      <c r="P7065">
        <v>100724</v>
      </c>
      <c r="Q7065" t="s">
        <v>12591</v>
      </c>
      <c r="R7065" t="s">
        <v>8546</v>
      </c>
      <c r="S7065">
        <v>1</v>
      </c>
      <c r="T7065" s="1">
        <v>2462.25</v>
      </c>
      <c r="U7065" s="1">
        <v>2462.25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F7065" s="1">
        <v>2462.25</v>
      </c>
      <c r="AH7065">
        <v>1300011955</v>
      </c>
      <c r="AI7065" t="s">
        <v>12644</v>
      </c>
    </row>
    <row r="7066" spans="1:35" x14ac:dyDescent="0.25">
      <c r="F7066">
        <v>305000064</v>
      </c>
      <c r="T7066" s="1">
        <v>2462.25</v>
      </c>
      <c r="U7066" s="1">
        <v>2462.25</v>
      </c>
      <c r="V7066">
        <v>0</v>
      </c>
      <c r="AB7066">
        <v>0</v>
      </c>
      <c r="AC7066">
        <v>0</v>
      </c>
      <c r="AF7066" s="1">
        <v>2462.25</v>
      </c>
    </row>
    <row r="7067" spans="1:35" x14ac:dyDescent="0.25">
      <c r="A7067" t="s">
        <v>4</v>
      </c>
      <c r="B7067" t="s">
        <v>1546</v>
      </c>
      <c r="C7067">
        <v>2004</v>
      </c>
      <c r="D7067">
        <v>3050</v>
      </c>
      <c r="E7067">
        <v>400000519</v>
      </c>
      <c r="F7067">
        <v>305000065</v>
      </c>
      <c r="G7067">
        <v>0</v>
      </c>
      <c r="H7067" t="s">
        <v>4798</v>
      </c>
      <c r="I7067" t="s">
        <v>4796</v>
      </c>
      <c r="J7067">
        <v>4800000326</v>
      </c>
      <c r="K7067" t="s">
        <v>4796</v>
      </c>
      <c r="L7067">
        <v>3000014475</v>
      </c>
      <c r="M7067" t="s">
        <v>4796</v>
      </c>
      <c r="N7067">
        <v>112</v>
      </c>
      <c r="O7067" t="s">
        <v>3088</v>
      </c>
      <c r="P7067">
        <v>100724</v>
      </c>
      <c r="Q7067" t="s">
        <v>12591</v>
      </c>
      <c r="R7067" t="s">
        <v>8546</v>
      </c>
      <c r="S7067">
        <v>2</v>
      </c>
      <c r="T7067" s="1">
        <v>4623</v>
      </c>
      <c r="U7067" s="1">
        <v>4623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F7067" s="1">
        <v>4623</v>
      </c>
      <c r="AH7067">
        <v>1300011955</v>
      </c>
      <c r="AI7067" t="s">
        <v>12644</v>
      </c>
    </row>
    <row r="7068" spans="1:35" x14ac:dyDescent="0.25">
      <c r="F7068">
        <v>305000065</v>
      </c>
      <c r="T7068" s="1">
        <v>4623</v>
      </c>
      <c r="U7068" s="1">
        <v>4623</v>
      </c>
      <c r="V7068">
        <v>0</v>
      </c>
      <c r="AB7068">
        <v>0</v>
      </c>
      <c r="AC7068">
        <v>0</v>
      </c>
      <c r="AF7068" s="1">
        <v>4623</v>
      </c>
    </row>
    <row r="7069" spans="1:35" x14ac:dyDescent="0.25">
      <c r="A7069" t="s">
        <v>4</v>
      </c>
      <c r="B7069" t="s">
        <v>1546</v>
      </c>
      <c r="C7069">
        <v>2004</v>
      </c>
      <c r="D7069">
        <v>3050</v>
      </c>
      <c r="E7069">
        <v>400000528</v>
      </c>
      <c r="F7069">
        <v>305000066</v>
      </c>
      <c r="G7069">
        <v>0</v>
      </c>
      <c r="H7069" t="s">
        <v>4800</v>
      </c>
      <c r="I7069" t="s">
        <v>4799</v>
      </c>
      <c r="J7069">
        <v>4800000329</v>
      </c>
      <c r="K7069" t="s">
        <v>4799</v>
      </c>
      <c r="L7069">
        <v>3000015140</v>
      </c>
      <c r="M7069" t="s">
        <v>4799</v>
      </c>
      <c r="N7069">
        <v>132</v>
      </c>
      <c r="O7069" t="s">
        <v>4925</v>
      </c>
      <c r="P7069">
        <v>100724</v>
      </c>
      <c r="Q7069" t="s">
        <v>12591</v>
      </c>
      <c r="R7069" t="s">
        <v>8546</v>
      </c>
      <c r="S7069">
        <v>2</v>
      </c>
      <c r="T7069" s="1">
        <v>3768.75</v>
      </c>
      <c r="U7069" s="1">
        <v>3768.75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F7069" s="1">
        <v>3768.75</v>
      </c>
      <c r="AH7069">
        <v>1300012549</v>
      </c>
      <c r="AI7069" t="s">
        <v>12645</v>
      </c>
    </row>
    <row r="7070" spans="1:35" x14ac:dyDescent="0.25">
      <c r="F7070">
        <v>305000066</v>
      </c>
      <c r="T7070" s="1">
        <v>3768.75</v>
      </c>
      <c r="U7070" s="1">
        <v>3768.75</v>
      </c>
      <c r="V7070">
        <v>0</v>
      </c>
      <c r="AB7070">
        <v>0</v>
      </c>
      <c r="AC7070">
        <v>0</v>
      </c>
      <c r="AF7070" s="1">
        <v>3768.75</v>
      </c>
    </row>
    <row r="7071" spans="1:35" x14ac:dyDescent="0.25">
      <c r="A7071" t="s">
        <v>4</v>
      </c>
      <c r="B7071" t="s">
        <v>1546</v>
      </c>
      <c r="C7071">
        <v>2004</v>
      </c>
      <c r="D7071">
        <v>3050</v>
      </c>
      <c r="E7071">
        <v>400000551</v>
      </c>
      <c r="F7071">
        <v>305000067</v>
      </c>
      <c r="G7071">
        <v>0</v>
      </c>
      <c r="H7071" t="s">
        <v>4802</v>
      </c>
      <c r="I7071" t="s">
        <v>4801</v>
      </c>
      <c r="J7071">
        <v>4800000331</v>
      </c>
      <c r="K7071" t="s">
        <v>4801</v>
      </c>
      <c r="L7071">
        <v>3000015928</v>
      </c>
      <c r="M7071" t="s">
        <v>12646</v>
      </c>
      <c r="N7071">
        <v>155</v>
      </c>
      <c r="O7071" t="s">
        <v>12647</v>
      </c>
      <c r="P7071">
        <v>100724</v>
      </c>
      <c r="Q7071" t="s">
        <v>12591</v>
      </c>
      <c r="R7071" t="s">
        <v>8546</v>
      </c>
      <c r="S7071">
        <v>1</v>
      </c>
      <c r="T7071" s="1">
        <v>2311.5</v>
      </c>
      <c r="U7071" s="1">
        <v>2311.5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F7071" s="1">
        <v>2311.5</v>
      </c>
      <c r="AH7071">
        <v>1300014065</v>
      </c>
      <c r="AI7071" t="s">
        <v>12648</v>
      </c>
    </row>
    <row r="7072" spans="1:35" x14ac:dyDescent="0.25">
      <c r="F7072">
        <v>305000067</v>
      </c>
      <c r="T7072" s="1">
        <v>2311.5</v>
      </c>
      <c r="U7072" s="1">
        <v>2311.5</v>
      </c>
      <c r="V7072">
        <v>0</v>
      </c>
      <c r="AB7072">
        <v>0</v>
      </c>
      <c r="AC7072">
        <v>0</v>
      </c>
      <c r="AF7072" s="1">
        <v>2311.5</v>
      </c>
    </row>
    <row r="7073" spans="1:35" x14ac:dyDescent="0.25">
      <c r="A7073" t="s">
        <v>4</v>
      </c>
      <c r="B7073" t="s">
        <v>2733</v>
      </c>
      <c r="C7073">
        <v>2004</v>
      </c>
      <c r="D7073">
        <v>3050</v>
      </c>
      <c r="E7073">
        <v>400000554</v>
      </c>
      <c r="F7073">
        <v>305000068</v>
      </c>
      <c r="G7073">
        <v>0</v>
      </c>
      <c r="H7073" t="s">
        <v>5731</v>
      </c>
      <c r="I7073" t="s">
        <v>5732</v>
      </c>
      <c r="J7073">
        <v>4800000349</v>
      </c>
      <c r="K7073" t="s">
        <v>5732</v>
      </c>
      <c r="L7073">
        <v>3000016448</v>
      </c>
      <c r="M7073" t="s">
        <v>5732</v>
      </c>
      <c r="N7073">
        <v>204</v>
      </c>
      <c r="O7073" t="s">
        <v>5732</v>
      </c>
      <c r="P7073">
        <v>101986</v>
      </c>
      <c r="Q7073" t="s">
        <v>12634</v>
      </c>
      <c r="R7073" t="s">
        <v>8613</v>
      </c>
      <c r="S7073">
        <v>2</v>
      </c>
      <c r="T7073" s="1">
        <v>2800</v>
      </c>
      <c r="U7073" s="1">
        <v>2800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F7073" s="1">
        <v>2800</v>
      </c>
      <c r="AH7073">
        <v>1300013741</v>
      </c>
      <c r="AI7073" t="s">
        <v>3090</v>
      </c>
    </row>
    <row r="7074" spans="1:35" x14ac:dyDescent="0.25">
      <c r="F7074">
        <v>305000068</v>
      </c>
      <c r="T7074" s="1">
        <v>2800</v>
      </c>
      <c r="U7074" s="1">
        <v>2800</v>
      </c>
      <c r="V7074">
        <v>0</v>
      </c>
      <c r="AB7074">
        <v>0</v>
      </c>
      <c r="AC7074">
        <v>0</v>
      </c>
      <c r="AF7074" s="1">
        <v>2800</v>
      </c>
    </row>
    <row r="7075" spans="1:35" x14ac:dyDescent="0.25">
      <c r="A7075" t="s">
        <v>4</v>
      </c>
      <c r="B7075" t="s">
        <v>2249</v>
      </c>
      <c r="C7075">
        <v>2004</v>
      </c>
      <c r="D7075">
        <v>3050</v>
      </c>
      <c r="E7075">
        <v>400000356</v>
      </c>
      <c r="F7075">
        <v>305000069</v>
      </c>
      <c r="G7075">
        <v>0</v>
      </c>
      <c r="H7075" t="s">
        <v>5225</v>
      </c>
      <c r="I7075" t="s">
        <v>2734</v>
      </c>
      <c r="J7075">
        <v>4800000375</v>
      </c>
      <c r="K7075" t="s">
        <v>2734</v>
      </c>
      <c r="L7075">
        <v>3000013459</v>
      </c>
      <c r="M7075" t="s">
        <v>12649</v>
      </c>
      <c r="N7075">
        <v>3</v>
      </c>
      <c r="O7075" t="s">
        <v>12650</v>
      </c>
      <c r="P7075">
        <v>102073</v>
      </c>
      <c r="Q7075" t="s">
        <v>12651</v>
      </c>
      <c r="R7075" t="s">
        <v>8613</v>
      </c>
      <c r="S7075">
        <v>2</v>
      </c>
      <c r="T7075">
        <v>0</v>
      </c>
      <c r="U7075" s="1">
        <v>4330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F7075" s="1">
        <v>4330</v>
      </c>
      <c r="AH7075">
        <v>3400003081</v>
      </c>
      <c r="AI7075" t="s">
        <v>12649</v>
      </c>
    </row>
    <row r="7076" spans="1:35" x14ac:dyDescent="0.25">
      <c r="A7076" t="s">
        <v>4</v>
      </c>
      <c r="B7076" t="s">
        <v>2249</v>
      </c>
      <c r="C7076">
        <v>2004</v>
      </c>
      <c r="D7076">
        <v>3050</v>
      </c>
      <c r="E7076">
        <v>400000356</v>
      </c>
      <c r="F7076">
        <v>305000069</v>
      </c>
      <c r="G7076">
        <v>0</v>
      </c>
      <c r="H7076" t="s">
        <v>5225</v>
      </c>
      <c r="I7076" t="s">
        <v>2734</v>
      </c>
      <c r="J7076">
        <v>4800000375</v>
      </c>
      <c r="K7076" t="s">
        <v>2734</v>
      </c>
      <c r="L7076">
        <v>3000013457</v>
      </c>
      <c r="M7076" t="s">
        <v>12649</v>
      </c>
      <c r="N7076">
        <v>1</v>
      </c>
      <c r="O7076" t="s">
        <v>12650</v>
      </c>
      <c r="P7076">
        <v>102073</v>
      </c>
      <c r="Q7076" t="s">
        <v>12651</v>
      </c>
      <c r="R7076" t="s">
        <v>8613</v>
      </c>
      <c r="S7076">
        <v>2</v>
      </c>
      <c r="T7076">
        <v>0</v>
      </c>
      <c r="U7076" s="1">
        <v>4330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F7076" s="1">
        <v>4330</v>
      </c>
      <c r="AH7076">
        <v>3400003078</v>
      </c>
      <c r="AI7076" t="s">
        <v>12649</v>
      </c>
    </row>
    <row r="7077" spans="1:35" x14ac:dyDescent="0.25">
      <c r="A7077" t="s">
        <v>4</v>
      </c>
      <c r="B7077" t="s">
        <v>2249</v>
      </c>
      <c r="C7077">
        <v>2004</v>
      </c>
      <c r="D7077">
        <v>3050</v>
      </c>
      <c r="E7077">
        <v>400000356</v>
      </c>
      <c r="F7077">
        <v>305000069</v>
      </c>
      <c r="G7077">
        <v>0</v>
      </c>
      <c r="H7077" t="s">
        <v>5225</v>
      </c>
      <c r="I7077" t="s">
        <v>2734</v>
      </c>
      <c r="J7077">
        <v>4800000375</v>
      </c>
      <c r="K7077" t="s">
        <v>2734</v>
      </c>
      <c r="L7077">
        <v>3000013458</v>
      </c>
      <c r="M7077" t="s">
        <v>12649</v>
      </c>
      <c r="N7077">
        <v>2</v>
      </c>
      <c r="O7077" t="s">
        <v>12650</v>
      </c>
      <c r="P7077">
        <v>102073</v>
      </c>
      <c r="Q7077" t="s">
        <v>12651</v>
      </c>
      <c r="R7077" t="s">
        <v>8613</v>
      </c>
      <c r="S7077">
        <v>2</v>
      </c>
      <c r="T7077" s="1">
        <v>12990</v>
      </c>
      <c r="U7077" s="1">
        <v>4330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F7077" s="1">
        <v>4330</v>
      </c>
      <c r="AH7077">
        <v>3400003079</v>
      </c>
      <c r="AI7077" t="s">
        <v>12649</v>
      </c>
    </row>
    <row r="7078" spans="1:35" x14ac:dyDescent="0.25">
      <c r="F7078">
        <v>305000069</v>
      </c>
      <c r="T7078" s="1">
        <v>12990</v>
      </c>
      <c r="U7078" s="1">
        <v>12990</v>
      </c>
      <c r="V7078">
        <v>0</v>
      </c>
      <c r="AB7078">
        <v>0</v>
      </c>
      <c r="AC7078">
        <v>0</v>
      </c>
      <c r="AF7078" s="1">
        <v>12990</v>
      </c>
    </row>
    <row r="7079" spans="1:35" x14ac:dyDescent="0.25">
      <c r="A7079" t="s">
        <v>4</v>
      </c>
      <c r="B7079" t="s">
        <v>2249</v>
      </c>
      <c r="C7079">
        <v>2004</v>
      </c>
      <c r="D7079">
        <v>3050</v>
      </c>
      <c r="E7079">
        <v>400000384</v>
      </c>
      <c r="F7079">
        <v>305000070</v>
      </c>
      <c r="G7079">
        <v>0</v>
      </c>
      <c r="H7079" t="s">
        <v>3210</v>
      </c>
      <c r="I7079" t="s">
        <v>5226</v>
      </c>
      <c r="J7079">
        <v>4800000376</v>
      </c>
      <c r="K7079" t="s">
        <v>5226</v>
      </c>
      <c r="L7079">
        <v>3000012507</v>
      </c>
      <c r="M7079" t="s">
        <v>5226</v>
      </c>
      <c r="N7079">
        <v>2701</v>
      </c>
      <c r="O7079" t="s">
        <v>12652</v>
      </c>
      <c r="P7079">
        <v>100879</v>
      </c>
      <c r="Q7079" t="s">
        <v>9389</v>
      </c>
      <c r="R7079" t="s">
        <v>3210</v>
      </c>
      <c r="S7079">
        <v>4</v>
      </c>
      <c r="T7079" s="1">
        <v>3400</v>
      </c>
      <c r="U7079" s="1">
        <v>3400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F7079" s="1">
        <v>3400</v>
      </c>
      <c r="AH7079">
        <v>1300011364</v>
      </c>
      <c r="AI7079" t="s">
        <v>12653</v>
      </c>
    </row>
    <row r="7080" spans="1:35" x14ac:dyDescent="0.25">
      <c r="F7080">
        <v>305000070</v>
      </c>
      <c r="T7080" s="1">
        <v>3400</v>
      </c>
      <c r="U7080" s="1">
        <v>3400</v>
      </c>
      <c r="V7080">
        <v>0</v>
      </c>
      <c r="AB7080">
        <v>0</v>
      </c>
      <c r="AC7080">
        <v>0</v>
      </c>
      <c r="AF7080" s="1">
        <v>3400</v>
      </c>
    </row>
    <row r="7081" spans="1:35" x14ac:dyDescent="0.25">
      <c r="A7081" t="s">
        <v>4</v>
      </c>
      <c r="B7081" t="s">
        <v>2249</v>
      </c>
      <c r="C7081">
        <v>2004</v>
      </c>
      <c r="D7081">
        <v>3050</v>
      </c>
      <c r="E7081">
        <v>400000489</v>
      </c>
      <c r="F7081">
        <v>305000071</v>
      </c>
      <c r="G7081">
        <v>0</v>
      </c>
      <c r="H7081" t="s">
        <v>5225</v>
      </c>
      <c r="I7081" t="s">
        <v>5227</v>
      </c>
      <c r="J7081">
        <v>4800000379</v>
      </c>
      <c r="K7081" t="s">
        <v>5227</v>
      </c>
      <c r="L7081">
        <v>3000015901</v>
      </c>
      <c r="M7081" t="s">
        <v>12646</v>
      </c>
      <c r="N7081">
        <v>26102004</v>
      </c>
      <c r="O7081" t="s">
        <v>12649</v>
      </c>
      <c r="P7081">
        <v>102073</v>
      </c>
      <c r="Q7081" t="s">
        <v>12651</v>
      </c>
      <c r="R7081" t="s">
        <v>8613</v>
      </c>
      <c r="S7081">
        <v>1</v>
      </c>
      <c r="T7081">
        <v>0</v>
      </c>
      <c r="U7081" s="1">
        <v>2175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F7081" s="1">
        <v>2175</v>
      </c>
      <c r="AH7081">
        <v>3400003832</v>
      </c>
      <c r="AI7081" t="s">
        <v>12654</v>
      </c>
    </row>
    <row r="7082" spans="1:35" x14ac:dyDescent="0.25">
      <c r="A7082" t="s">
        <v>4</v>
      </c>
      <c r="B7082" t="s">
        <v>2249</v>
      </c>
      <c r="C7082">
        <v>2004</v>
      </c>
      <c r="D7082">
        <v>3050</v>
      </c>
      <c r="E7082">
        <v>400000489</v>
      </c>
      <c r="F7082">
        <v>305000071</v>
      </c>
      <c r="G7082">
        <v>0</v>
      </c>
      <c r="H7082" t="s">
        <v>5225</v>
      </c>
      <c r="I7082" t="s">
        <v>5227</v>
      </c>
      <c r="J7082">
        <v>4800000379</v>
      </c>
      <c r="K7082" t="s">
        <v>5227</v>
      </c>
      <c r="L7082">
        <v>3000015902</v>
      </c>
      <c r="M7082" t="s">
        <v>12646</v>
      </c>
      <c r="N7082">
        <v>261020041</v>
      </c>
      <c r="O7082" t="s">
        <v>12649</v>
      </c>
      <c r="P7082">
        <v>102073</v>
      </c>
      <c r="Q7082" t="s">
        <v>12651</v>
      </c>
      <c r="R7082" t="s">
        <v>8613</v>
      </c>
      <c r="S7082">
        <v>2</v>
      </c>
      <c r="T7082" s="1">
        <v>6525</v>
      </c>
      <c r="U7082" s="1">
        <v>4350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F7082" s="1">
        <v>4350</v>
      </c>
      <c r="AH7082">
        <v>3400003832</v>
      </c>
      <c r="AI7082" t="s">
        <v>12654</v>
      </c>
    </row>
    <row r="7083" spans="1:35" x14ac:dyDescent="0.25">
      <c r="F7083">
        <v>305000071</v>
      </c>
      <c r="T7083" s="1">
        <v>6525</v>
      </c>
      <c r="U7083" s="1">
        <v>6525</v>
      </c>
      <c r="V7083">
        <v>0</v>
      </c>
      <c r="AB7083">
        <v>0</v>
      </c>
      <c r="AC7083">
        <v>0</v>
      </c>
      <c r="AF7083" s="1">
        <v>6525</v>
      </c>
    </row>
    <row r="7084" spans="1:35" x14ac:dyDescent="0.25">
      <c r="A7084" t="s">
        <v>4</v>
      </c>
      <c r="B7084" t="s">
        <v>92</v>
      </c>
      <c r="C7084">
        <v>2004</v>
      </c>
      <c r="D7084">
        <v>3050</v>
      </c>
      <c r="E7084">
        <v>400000576</v>
      </c>
      <c r="F7084">
        <v>305000072</v>
      </c>
      <c r="G7084">
        <v>0</v>
      </c>
      <c r="H7084" t="s">
        <v>3091</v>
      </c>
      <c r="I7084" t="s">
        <v>3090</v>
      </c>
      <c r="J7084">
        <v>4800000390</v>
      </c>
      <c r="K7084" t="s">
        <v>3090</v>
      </c>
      <c r="L7084">
        <v>3000017114</v>
      </c>
      <c r="M7084" t="s">
        <v>3090</v>
      </c>
      <c r="N7084">
        <v>439</v>
      </c>
      <c r="O7084" t="s">
        <v>12655</v>
      </c>
      <c r="P7084">
        <v>100639</v>
      </c>
      <c r="Q7084" t="s">
        <v>12656</v>
      </c>
      <c r="R7084" t="s">
        <v>3091</v>
      </c>
      <c r="S7084">
        <v>38</v>
      </c>
      <c r="T7084">
        <v>0</v>
      </c>
      <c r="U7084" s="1">
        <v>38950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F7084" s="1">
        <v>38950</v>
      </c>
      <c r="AH7084">
        <v>1300016893</v>
      </c>
      <c r="AI7084" t="s">
        <v>12657</v>
      </c>
    </row>
    <row r="7085" spans="1:35" x14ac:dyDescent="0.25">
      <c r="A7085" t="s">
        <v>4</v>
      </c>
      <c r="B7085" t="s">
        <v>92</v>
      </c>
      <c r="C7085">
        <v>2004</v>
      </c>
      <c r="D7085">
        <v>3050</v>
      </c>
      <c r="E7085">
        <v>400000576</v>
      </c>
      <c r="F7085">
        <v>305000072</v>
      </c>
      <c r="G7085">
        <v>0</v>
      </c>
      <c r="H7085" t="s">
        <v>3091</v>
      </c>
      <c r="I7085" t="s">
        <v>3090</v>
      </c>
      <c r="J7085">
        <v>4800000390</v>
      </c>
      <c r="K7085" t="s">
        <v>3090</v>
      </c>
      <c r="L7085">
        <v>3000017115</v>
      </c>
      <c r="M7085" t="s">
        <v>3090</v>
      </c>
      <c r="N7085">
        <v>440</v>
      </c>
      <c r="O7085" t="s">
        <v>12655</v>
      </c>
      <c r="P7085">
        <v>100639</v>
      </c>
      <c r="Q7085" t="s">
        <v>12656</v>
      </c>
      <c r="R7085" t="s">
        <v>3091</v>
      </c>
      <c r="S7085">
        <v>4</v>
      </c>
      <c r="T7085" s="1">
        <v>43050</v>
      </c>
      <c r="U7085" s="1">
        <v>4100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F7085" s="1">
        <v>4100</v>
      </c>
      <c r="AH7085">
        <v>1300016893</v>
      </c>
      <c r="AI7085" t="s">
        <v>12657</v>
      </c>
    </row>
    <row r="7086" spans="1:35" x14ac:dyDescent="0.25">
      <c r="F7086">
        <v>305000072</v>
      </c>
      <c r="T7086" s="1">
        <v>43050</v>
      </c>
      <c r="U7086" s="1">
        <v>43050</v>
      </c>
      <c r="V7086">
        <v>0</v>
      </c>
      <c r="AB7086">
        <v>0</v>
      </c>
      <c r="AC7086">
        <v>0</v>
      </c>
      <c r="AF7086" s="1">
        <v>43050</v>
      </c>
    </row>
    <row r="7087" spans="1:35" x14ac:dyDescent="0.25">
      <c r="A7087" t="s">
        <v>4</v>
      </c>
      <c r="B7087" t="s">
        <v>92</v>
      </c>
      <c r="C7087">
        <v>2004</v>
      </c>
      <c r="D7087">
        <v>3050</v>
      </c>
      <c r="E7087">
        <v>400000608</v>
      </c>
      <c r="F7087">
        <v>305000073</v>
      </c>
      <c r="G7087">
        <v>0</v>
      </c>
      <c r="H7087" t="s">
        <v>3093</v>
      </c>
      <c r="I7087" t="s">
        <v>3092</v>
      </c>
      <c r="J7087">
        <v>4800000417</v>
      </c>
      <c r="K7087" t="s">
        <v>3092</v>
      </c>
      <c r="L7087">
        <v>3000017801</v>
      </c>
      <c r="M7087" t="s">
        <v>3092</v>
      </c>
      <c r="N7087">
        <v>42</v>
      </c>
      <c r="O7087" t="s">
        <v>12658</v>
      </c>
      <c r="P7087">
        <v>101062</v>
      </c>
      <c r="Q7087" t="s">
        <v>10240</v>
      </c>
      <c r="R7087" t="s">
        <v>3093</v>
      </c>
      <c r="S7087">
        <v>4</v>
      </c>
      <c r="T7087">
        <v>896</v>
      </c>
      <c r="U7087">
        <v>896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F7087">
        <v>896</v>
      </c>
      <c r="AH7087">
        <v>1300014832</v>
      </c>
      <c r="AI7087" t="s">
        <v>12659</v>
      </c>
    </row>
    <row r="7088" spans="1:35" x14ac:dyDescent="0.25">
      <c r="F7088">
        <v>305000073</v>
      </c>
      <c r="T7088">
        <v>896</v>
      </c>
      <c r="U7088">
        <v>896</v>
      </c>
      <c r="V7088">
        <v>0</v>
      </c>
      <c r="AB7088">
        <v>0</v>
      </c>
      <c r="AC7088">
        <v>0</v>
      </c>
      <c r="AF7088">
        <v>896</v>
      </c>
    </row>
    <row r="7089" spans="1:35" x14ac:dyDescent="0.25">
      <c r="A7089" t="s">
        <v>4</v>
      </c>
      <c r="B7089" t="s">
        <v>92</v>
      </c>
      <c r="C7089">
        <v>2004</v>
      </c>
      <c r="D7089">
        <v>3050</v>
      </c>
      <c r="E7089">
        <v>400000609</v>
      </c>
      <c r="F7089">
        <v>305000074</v>
      </c>
      <c r="G7089">
        <v>0</v>
      </c>
      <c r="H7089" t="s">
        <v>3094</v>
      </c>
      <c r="I7089" t="s">
        <v>3092</v>
      </c>
      <c r="J7089">
        <v>4800000418</v>
      </c>
      <c r="K7089" t="s">
        <v>3092</v>
      </c>
      <c r="L7089">
        <v>3000017801</v>
      </c>
      <c r="M7089" t="s">
        <v>3092</v>
      </c>
      <c r="N7089">
        <v>42</v>
      </c>
      <c r="O7089" t="s">
        <v>12658</v>
      </c>
      <c r="P7089">
        <v>101062</v>
      </c>
      <c r="Q7089" t="s">
        <v>10240</v>
      </c>
      <c r="R7089" t="s">
        <v>3094</v>
      </c>
      <c r="S7089">
        <v>1</v>
      </c>
      <c r="T7089">
        <v>736</v>
      </c>
      <c r="U7089">
        <v>736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F7089">
        <v>736</v>
      </c>
      <c r="AH7089">
        <v>1300014832</v>
      </c>
      <c r="AI7089" t="s">
        <v>12659</v>
      </c>
    </row>
    <row r="7090" spans="1:35" x14ac:dyDescent="0.25">
      <c r="F7090">
        <v>305000074</v>
      </c>
      <c r="T7090">
        <v>736</v>
      </c>
      <c r="U7090">
        <v>736</v>
      </c>
      <c r="V7090">
        <v>0</v>
      </c>
      <c r="AB7090">
        <v>0</v>
      </c>
      <c r="AC7090">
        <v>0</v>
      </c>
      <c r="AF7090">
        <v>736</v>
      </c>
    </row>
    <row r="7091" spans="1:35" x14ac:dyDescent="0.25">
      <c r="A7091" t="s">
        <v>4</v>
      </c>
      <c r="B7091" t="s">
        <v>999</v>
      </c>
      <c r="C7091">
        <v>2004</v>
      </c>
      <c r="D7091">
        <v>3050</v>
      </c>
      <c r="E7091">
        <v>400000546</v>
      </c>
      <c r="F7091">
        <v>305000075</v>
      </c>
      <c r="G7091">
        <v>0</v>
      </c>
      <c r="H7091" t="s">
        <v>3912</v>
      </c>
      <c r="I7091" t="s">
        <v>3911</v>
      </c>
      <c r="J7091">
        <v>4800000446</v>
      </c>
      <c r="K7091" t="s">
        <v>3911</v>
      </c>
      <c r="L7091">
        <v>3500000691</v>
      </c>
      <c r="M7091" t="s">
        <v>3911</v>
      </c>
      <c r="N7091" t="s">
        <v>12660</v>
      </c>
      <c r="R7091" t="s">
        <v>12661</v>
      </c>
      <c r="S7091">
        <v>0</v>
      </c>
      <c r="T7091" s="1">
        <v>1700</v>
      </c>
      <c r="U7091" s="1">
        <v>1700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F7091" s="1">
        <v>1700</v>
      </c>
      <c r="AG7091" t="s">
        <v>12660</v>
      </c>
    </row>
    <row r="7092" spans="1:35" x14ac:dyDescent="0.25">
      <c r="F7092">
        <v>305000075</v>
      </c>
      <c r="T7092" s="1">
        <v>1700</v>
      </c>
      <c r="U7092" s="1">
        <v>1700</v>
      </c>
      <c r="V7092">
        <v>0</v>
      </c>
      <c r="AB7092">
        <v>0</v>
      </c>
      <c r="AC7092">
        <v>0</v>
      </c>
      <c r="AF7092" s="1">
        <v>1700</v>
      </c>
    </row>
    <row r="7093" spans="1:35" x14ac:dyDescent="0.25">
      <c r="A7093" t="s">
        <v>4</v>
      </c>
      <c r="B7093" t="s">
        <v>999</v>
      </c>
      <c r="C7093">
        <v>2004</v>
      </c>
      <c r="D7093">
        <v>3050</v>
      </c>
      <c r="E7093">
        <v>400000545</v>
      </c>
      <c r="F7093">
        <v>305000076</v>
      </c>
      <c r="G7093">
        <v>0</v>
      </c>
      <c r="H7093" t="s">
        <v>3913</v>
      </c>
      <c r="I7093" t="s">
        <v>3911</v>
      </c>
      <c r="J7093">
        <v>4800000447</v>
      </c>
      <c r="K7093" t="s">
        <v>3911</v>
      </c>
      <c r="L7093">
        <v>3500000690</v>
      </c>
      <c r="M7093" t="s">
        <v>3911</v>
      </c>
      <c r="N7093" t="s">
        <v>12660</v>
      </c>
      <c r="R7093" t="s">
        <v>12662</v>
      </c>
      <c r="S7093">
        <v>0</v>
      </c>
      <c r="T7093" s="1">
        <v>1951</v>
      </c>
      <c r="U7093" s="1">
        <v>1951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F7093" s="1">
        <v>1951</v>
      </c>
      <c r="AG7093" t="s">
        <v>12660</v>
      </c>
    </row>
    <row r="7094" spans="1:35" x14ac:dyDescent="0.25">
      <c r="F7094">
        <v>305000076</v>
      </c>
      <c r="T7094" s="1">
        <v>1951</v>
      </c>
      <c r="U7094" s="1">
        <v>1951</v>
      </c>
      <c r="V7094">
        <v>0</v>
      </c>
      <c r="AB7094">
        <v>0</v>
      </c>
      <c r="AC7094">
        <v>0</v>
      </c>
      <c r="AF7094" s="1">
        <v>1951</v>
      </c>
    </row>
    <row r="7095" spans="1:35" x14ac:dyDescent="0.25">
      <c r="A7095" t="s">
        <v>4</v>
      </c>
      <c r="B7095" t="s">
        <v>999</v>
      </c>
      <c r="C7095">
        <v>2004</v>
      </c>
      <c r="D7095">
        <v>3050</v>
      </c>
      <c r="E7095">
        <v>400000544</v>
      </c>
      <c r="F7095">
        <v>305000077</v>
      </c>
      <c r="G7095">
        <v>0</v>
      </c>
      <c r="H7095" t="s">
        <v>2984</v>
      </c>
      <c r="I7095" t="s">
        <v>3911</v>
      </c>
      <c r="J7095">
        <v>4800000448</v>
      </c>
      <c r="K7095" t="s">
        <v>3911</v>
      </c>
      <c r="L7095">
        <v>3500000687</v>
      </c>
      <c r="M7095" t="s">
        <v>3911</v>
      </c>
      <c r="R7095" t="s">
        <v>12663</v>
      </c>
      <c r="S7095">
        <v>0</v>
      </c>
      <c r="T7095" s="1">
        <v>3101</v>
      </c>
      <c r="U7095" s="1">
        <v>3101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F7095" s="1">
        <v>3101</v>
      </c>
      <c r="AG7095" t="s">
        <v>12660</v>
      </c>
    </row>
    <row r="7096" spans="1:35" x14ac:dyDescent="0.25">
      <c r="F7096">
        <v>305000077</v>
      </c>
      <c r="T7096" s="1">
        <v>3101</v>
      </c>
      <c r="U7096" s="1">
        <v>3101</v>
      </c>
      <c r="V7096">
        <v>0</v>
      </c>
      <c r="AB7096">
        <v>0</v>
      </c>
      <c r="AC7096">
        <v>0</v>
      </c>
      <c r="AF7096" s="1">
        <v>3101</v>
      </c>
    </row>
    <row r="7097" spans="1:35" x14ac:dyDescent="0.25">
      <c r="A7097" t="s">
        <v>4</v>
      </c>
      <c r="B7097" t="s">
        <v>1546</v>
      </c>
      <c r="C7097">
        <v>2004</v>
      </c>
      <c r="D7097">
        <v>3050</v>
      </c>
      <c r="E7097">
        <v>400000517</v>
      </c>
      <c r="F7097">
        <v>305000078</v>
      </c>
      <c r="G7097">
        <v>0</v>
      </c>
      <c r="H7097" t="s">
        <v>4803</v>
      </c>
      <c r="I7097" t="s">
        <v>4791</v>
      </c>
      <c r="J7097">
        <v>4800000456</v>
      </c>
      <c r="K7097" t="s">
        <v>4791</v>
      </c>
      <c r="L7097">
        <v>3000015216</v>
      </c>
      <c r="M7097" t="s">
        <v>4791</v>
      </c>
      <c r="N7097">
        <v>1021</v>
      </c>
      <c r="O7097" t="s">
        <v>3087</v>
      </c>
      <c r="P7097">
        <v>102147</v>
      </c>
      <c r="Q7097" t="s">
        <v>12664</v>
      </c>
      <c r="R7097" t="s">
        <v>5272</v>
      </c>
      <c r="S7097">
        <v>1</v>
      </c>
      <c r="T7097">
        <v>775</v>
      </c>
      <c r="U7097">
        <v>775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F7097">
        <v>775</v>
      </c>
      <c r="AH7097">
        <v>1200017389</v>
      </c>
      <c r="AI7097" t="s">
        <v>4791</v>
      </c>
    </row>
    <row r="7098" spans="1:35" x14ac:dyDescent="0.25">
      <c r="F7098">
        <v>305000078</v>
      </c>
      <c r="T7098">
        <v>775</v>
      </c>
      <c r="U7098">
        <v>775</v>
      </c>
      <c r="V7098">
        <v>0</v>
      </c>
      <c r="AB7098">
        <v>0</v>
      </c>
      <c r="AC7098">
        <v>0</v>
      </c>
      <c r="AF7098">
        <v>775</v>
      </c>
    </row>
    <row r="7099" spans="1:35" x14ac:dyDescent="0.25">
      <c r="A7099" t="s">
        <v>4</v>
      </c>
      <c r="B7099" t="s">
        <v>2839</v>
      </c>
      <c r="C7099">
        <v>2004</v>
      </c>
      <c r="D7099">
        <v>3050</v>
      </c>
      <c r="E7099">
        <v>400000486</v>
      </c>
      <c r="F7099">
        <v>305000079</v>
      </c>
      <c r="G7099">
        <v>0</v>
      </c>
      <c r="H7099" t="s">
        <v>5893</v>
      </c>
      <c r="I7099" t="s">
        <v>5892</v>
      </c>
      <c r="J7099">
        <v>4800000475</v>
      </c>
      <c r="K7099" t="s">
        <v>5892</v>
      </c>
      <c r="L7099">
        <v>3000014880</v>
      </c>
      <c r="M7099" t="s">
        <v>12665</v>
      </c>
      <c r="N7099">
        <v>101</v>
      </c>
      <c r="O7099" t="s">
        <v>12630</v>
      </c>
      <c r="P7099">
        <v>101225</v>
      </c>
      <c r="Q7099" t="s">
        <v>8142</v>
      </c>
      <c r="R7099" t="s">
        <v>3091</v>
      </c>
      <c r="S7099">
        <v>3</v>
      </c>
      <c r="T7099" s="1">
        <v>2025</v>
      </c>
      <c r="U7099" s="1">
        <v>2025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F7099" s="1">
        <v>2025</v>
      </c>
      <c r="AH7099">
        <v>1300012416</v>
      </c>
      <c r="AI7099" t="s">
        <v>12666</v>
      </c>
    </row>
    <row r="7100" spans="1:35" x14ac:dyDescent="0.25">
      <c r="F7100">
        <v>305000079</v>
      </c>
      <c r="T7100" s="1">
        <v>2025</v>
      </c>
      <c r="U7100" s="1">
        <v>2025</v>
      </c>
      <c r="V7100">
        <v>0</v>
      </c>
      <c r="AB7100">
        <v>0</v>
      </c>
      <c r="AC7100">
        <v>0</v>
      </c>
      <c r="AF7100" s="1">
        <v>2025</v>
      </c>
    </row>
    <row r="7101" spans="1:35" x14ac:dyDescent="0.25">
      <c r="A7101" t="s">
        <v>4</v>
      </c>
      <c r="B7101" t="s">
        <v>2839</v>
      </c>
      <c r="C7101">
        <v>2004</v>
      </c>
      <c r="D7101">
        <v>3050</v>
      </c>
      <c r="E7101">
        <v>400000464</v>
      </c>
      <c r="F7101">
        <v>305000080</v>
      </c>
      <c r="G7101">
        <v>0</v>
      </c>
      <c r="H7101" t="s">
        <v>5895</v>
      </c>
      <c r="I7101" t="s">
        <v>5894</v>
      </c>
      <c r="J7101">
        <v>4800000476</v>
      </c>
      <c r="K7101" t="s">
        <v>5894</v>
      </c>
      <c r="L7101">
        <v>3000012830</v>
      </c>
      <c r="M7101" t="s">
        <v>12667</v>
      </c>
      <c r="N7101">
        <v>149</v>
      </c>
      <c r="O7101" t="s">
        <v>12668</v>
      </c>
      <c r="P7101">
        <v>101225</v>
      </c>
      <c r="Q7101" t="s">
        <v>8142</v>
      </c>
      <c r="R7101" t="s">
        <v>5272</v>
      </c>
      <c r="S7101">
        <v>1</v>
      </c>
      <c r="T7101" s="1">
        <v>4750</v>
      </c>
      <c r="U7101" s="1">
        <v>4750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F7101" s="1">
        <v>4750</v>
      </c>
      <c r="AH7101">
        <v>1300012416</v>
      </c>
      <c r="AI7101" t="s">
        <v>12666</v>
      </c>
    </row>
    <row r="7102" spans="1:35" x14ac:dyDescent="0.25">
      <c r="F7102">
        <v>305000080</v>
      </c>
      <c r="T7102" s="1">
        <v>4750</v>
      </c>
      <c r="U7102" s="1">
        <v>4750</v>
      </c>
      <c r="V7102">
        <v>0</v>
      </c>
      <c r="AB7102">
        <v>0</v>
      </c>
      <c r="AC7102">
        <v>0</v>
      </c>
      <c r="AF7102" s="1">
        <v>4750</v>
      </c>
    </row>
    <row r="7103" spans="1:35" x14ac:dyDescent="0.25">
      <c r="A7103" t="s">
        <v>4</v>
      </c>
      <c r="B7103" t="s">
        <v>2839</v>
      </c>
      <c r="C7103">
        <v>2004</v>
      </c>
      <c r="D7103">
        <v>3050</v>
      </c>
      <c r="E7103">
        <v>400000456</v>
      </c>
      <c r="F7103">
        <v>305000081</v>
      </c>
      <c r="G7103">
        <v>0</v>
      </c>
      <c r="H7103" t="s">
        <v>5896</v>
      </c>
      <c r="I7103" t="s">
        <v>5894</v>
      </c>
      <c r="J7103">
        <v>4800000480</v>
      </c>
      <c r="K7103" t="s">
        <v>5894</v>
      </c>
      <c r="L7103">
        <v>3000012831</v>
      </c>
      <c r="M7103" t="s">
        <v>12667</v>
      </c>
      <c r="N7103">
        <v>147</v>
      </c>
      <c r="O7103" t="s">
        <v>12652</v>
      </c>
      <c r="P7103">
        <v>101225</v>
      </c>
      <c r="Q7103" t="s">
        <v>8142</v>
      </c>
      <c r="R7103" t="s">
        <v>3210</v>
      </c>
      <c r="S7103">
        <v>2</v>
      </c>
      <c r="T7103">
        <v>0</v>
      </c>
      <c r="U7103" s="1">
        <v>2500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F7103" s="1">
        <v>2500</v>
      </c>
      <c r="AH7103">
        <v>1300012166</v>
      </c>
      <c r="AI7103" t="s">
        <v>12665</v>
      </c>
    </row>
    <row r="7104" spans="1:35" x14ac:dyDescent="0.25">
      <c r="A7104" t="s">
        <v>4</v>
      </c>
      <c r="B7104" t="s">
        <v>2839</v>
      </c>
      <c r="C7104">
        <v>2004</v>
      </c>
      <c r="D7104">
        <v>3050</v>
      </c>
      <c r="E7104">
        <v>400000456</v>
      </c>
      <c r="F7104">
        <v>305000081</v>
      </c>
      <c r="G7104">
        <v>0</v>
      </c>
      <c r="H7104" t="s">
        <v>5896</v>
      </c>
      <c r="I7104" t="s">
        <v>5894</v>
      </c>
      <c r="J7104">
        <v>4800000480</v>
      </c>
      <c r="K7104" t="s">
        <v>5894</v>
      </c>
      <c r="L7104">
        <v>3000012832</v>
      </c>
      <c r="M7104" t="s">
        <v>12667</v>
      </c>
      <c r="N7104">
        <v>146</v>
      </c>
      <c r="O7104" t="s">
        <v>12652</v>
      </c>
      <c r="P7104">
        <v>101225</v>
      </c>
      <c r="Q7104" t="s">
        <v>8142</v>
      </c>
      <c r="R7104" t="s">
        <v>3210</v>
      </c>
      <c r="S7104">
        <v>2</v>
      </c>
      <c r="T7104" s="1">
        <v>1700</v>
      </c>
      <c r="U7104" s="1">
        <v>1700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F7104" s="1">
        <v>1700</v>
      </c>
      <c r="AH7104">
        <v>1300012166</v>
      </c>
      <c r="AI7104" t="s">
        <v>12665</v>
      </c>
    </row>
    <row r="7105" spans="1:35" x14ac:dyDescent="0.25">
      <c r="F7105">
        <v>305000081</v>
      </c>
      <c r="T7105" s="1">
        <v>1700</v>
      </c>
      <c r="U7105" s="1">
        <v>4200</v>
      </c>
      <c r="V7105">
        <v>0</v>
      </c>
      <c r="AB7105">
        <v>0</v>
      </c>
      <c r="AC7105">
        <v>0</v>
      </c>
      <c r="AF7105" s="1">
        <v>4200</v>
      </c>
    </row>
    <row r="7106" spans="1:35" x14ac:dyDescent="0.25">
      <c r="A7106" t="s">
        <v>4</v>
      </c>
      <c r="B7106" t="s">
        <v>1546</v>
      </c>
      <c r="C7106">
        <v>2004</v>
      </c>
      <c r="D7106">
        <v>3050</v>
      </c>
      <c r="E7106">
        <v>400000589</v>
      </c>
      <c r="F7106">
        <v>305000082</v>
      </c>
      <c r="G7106">
        <v>0</v>
      </c>
      <c r="H7106" t="s">
        <v>12669</v>
      </c>
      <c r="I7106" t="s">
        <v>2636</v>
      </c>
      <c r="J7106">
        <v>4800000488</v>
      </c>
      <c r="K7106" t="s">
        <v>2636</v>
      </c>
      <c r="L7106">
        <v>3000017815</v>
      </c>
      <c r="M7106" t="s">
        <v>2636</v>
      </c>
      <c r="N7106">
        <v>1372</v>
      </c>
      <c r="O7106" t="s">
        <v>2870</v>
      </c>
      <c r="P7106">
        <v>102147</v>
      </c>
      <c r="Q7106" t="s">
        <v>12664</v>
      </c>
      <c r="R7106" t="s">
        <v>3091</v>
      </c>
      <c r="S7106">
        <v>2</v>
      </c>
      <c r="T7106" s="1">
        <v>1507.5</v>
      </c>
      <c r="U7106" s="1">
        <v>1507.5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F7106" s="1">
        <v>1507.5</v>
      </c>
      <c r="AH7106">
        <v>1200020222</v>
      </c>
      <c r="AI7106" t="s">
        <v>2636</v>
      </c>
    </row>
    <row r="7107" spans="1:35" x14ac:dyDescent="0.25">
      <c r="F7107">
        <v>305000082</v>
      </c>
      <c r="T7107" s="1">
        <v>1507.5</v>
      </c>
      <c r="U7107" s="1">
        <v>1507.5</v>
      </c>
      <c r="V7107">
        <v>0</v>
      </c>
      <c r="AB7107">
        <v>0</v>
      </c>
      <c r="AC7107">
        <v>0</v>
      </c>
      <c r="AF7107" s="1">
        <v>1507.5</v>
      </c>
    </row>
    <row r="7108" spans="1:35" x14ac:dyDescent="0.25">
      <c r="A7108" t="s">
        <v>4</v>
      </c>
      <c r="B7108" t="s">
        <v>1546</v>
      </c>
      <c r="C7108">
        <v>2004</v>
      </c>
      <c r="D7108">
        <v>3050</v>
      </c>
      <c r="E7108">
        <v>400000690</v>
      </c>
      <c r="F7108">
        <v>305000084</v>
      </c>
      <c r="G7108">
        <v>0</v>
      </c>
      <c r="H7108" t="s">
        <v>4804</v>
      </c>
      <c r="I7108" t="s">
        <v>1906</v>
      </c>
      <c r="J7108">
        <v>4800000547</v>
      </c>
      <c r="K7108" t="s">
        <v>1906</v>
      </c>
      <c r="L7108">
        <v>3000019581</v>
      </c>
      <c r="M7108" t="s">
        <v>1906</v>
      </c>
      <c r="N7108">
        <v>98</v>
      </c>
      <c r="O7108" t="s">
        <v>12667</v>
      </c>
      <c r="P7108">
        <v>102347</v>
      </c>
      <c r="Q7108" t="s">
        <v>7913</v>
      </c>
      <c r="R7108" t="s">
        <v>289</v>
      </c>
      <c r="S7108">
        <v>3</v>
      </c>
      <c r="T7108" s="1">
        <v>5196</v>
      </c>
      <c r="U7108" s="1">
        <v>5196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F7108" s="1">
        <v>5196</v>
      </c>
      <c r="AH7108">
        <v>1200022322</v>
      </c>
      <c r="AI7108" t="s">
        <v>1906</v>
      </c>
    </row>
    <row r="7109" spans="1:35" x14ac:dyDescent="0.25">
      <c r="F7109">
        <v>305000084</v>
      </c>
      <c r="T7109" s="1">
        <v>5196</v>
      </c>
      <c r="U7109" s="1">
        <v>5196</v>
      </c>
      <c r="V7109">
        <v>0</v>
      </c>
      <c r="AB7109">
        <v>0</v>
      </c>
      <c r="AC7109">
        <v>0</v>
      </c>
      <c r="AF7109" s="1">
        <v>5196</v>
      </c>
    </row>
    <row r="7110" spans="1:35" x14ac:dyDescent="0.25">
      <c r="A7110" t="s">
        <v>4</v>
      </c>
      <c r="B7110" t="s">
        <v>1546</v>
      </c>
      <c r="C7110">
        <v>2004</v>
      </c>
      <c r="D7110">
        <v>3050</v>
      </c>
      <c r="E7110">
        <v>400000691</v>
      </c>
      <c r="F7110">
        <v>305000085</v>
      </c>
      <c r="G7110">
        <v>0</v>
      </c>
      <c r="H7110" t="s">
        <v>4805</v>
      </c>
      <c r="I7110" t="s">
        <v>1906</v>
      </c>
      <c r="J7110">
        <v>4800000548</v>
      </c>
      <c r="K7110" t="s">
        <v>1906</v>
      </c>
      <c r="L7110">
        <v>3000019581</v>
      </c>
      <c r="M7110" t="s">
        <v>1906</v>
      </c>
      <c r="N7110">
        <v>98</v>
      </c>
      <c r="O7110" t="s">
        <v>12667</v>
      </c>
      <c r="P7110">
        <v>102347</v>
      </c>
      <c r="Q7110" t="s">
        <v>7913</v>
      </c>
      <c r="R7110" t="s">
        <v>289</v>
      </c>
      <c r="S7110">
        <v>1</v>
      </c>
      <c r="T7110" s="1">
        <v>2631</v>
      </c>
      <c r="U7110" s="1">
        <v>2631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F7110" s="1">
        <v>2631</v>
      </c>
      <c r="AH7110">
        <v>1200022322</v>
      </c>
      <c r="AI7110" t="s">
        <v>1906</v>
      </c>
    </row>
    <row r="7111" spans="1:35" x14ac:dyDescent="0.25">
      <c r="F7111">
        <v>305000085</v>
      </c>
      <c r="T7111" s="1">
        <v>2631</v>
      </c>
      <c r="U7111" s="1">
        <v>2631</v>
      </c>
      <c r="V7111">
        <v>0</v>
      </c>
      <c r="AB7111">
        <v>0</v>
      </c>
      <c r="AC7111">
        <v>0</v>
      </c>
      <c r="AF7111" s="1">
        <v>2631</v>
      </c>
    </row>
    <row r="7112" spans="1:35" x14ac:dyDescent="0.25">
      <c r="A7112" t="s">
        <v>4</v>
      </c>
      <c r="B7112" t="s">
        <v>1546</v>
      </c>
      <c r="C7112">
        <v>2004</v>
      </c>
      <c r="D7112">
        <v>3050</v>
      </c>
      <c r="E7112">
        <v>400000673</v>
      </c>
      <c r="F7112">
        <v>305000086</v>
      </c>
      <c r="G7112">
        <v>0</v>
      </c>
      <c r="H7112" t="s">
        <v>4807</v>
      </c>
      <c r="I7112" t="s">
        <v>4806</v>
      </c>
      <c r="J7112">
        <v>4800000558</v>
      </c>
      <c r="K7112" t="s">
        <v>4806</v>
      </c>
      <c r="L7112">
        <v>3000019050</v>
      </c>
      <c r="M7112" t="s">
        <v>4806</v>
      </c>
      <c r="N7112">
        <v>124</v>
      </c>
      <c r="O7112" t="s">
        <v>12604</v>
      </c>
      <c r="P7112">
        <v>102423</v>
      </c>
      <c r="Q7112" t="s">
        <v>10152</v>
      </c>
      <c r="R7112" t="s">
        <v>2479</v>
      </c>
      <c r="S7112">
        <v>1</v>
      </c>
      <c r="T7112" s="1">
        <v>4100</v>
      </c>
      <c r="U7112" s="1">
        <v>4100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F7112" s="1">
        <v>4100</v>
      </c>
      <c r="AH7112">
        <v>1200021533</v>
      </c>
      <c r="AI7112" t="s">
        <v>4806</v>
      </c>
    </row>
    <row r="7113" spans="1:35" x14ac:dyDescent="0.25">
      <c r="F7113">
        <v>305000086</v>
      </c>
      <c r="T7113" s="1">
        <v>4100</v>
      </c>
      <c r="U7113" s="1">
        <v>4100</v>
      </c>
      <c r="V7113">
        <v>0</v>
      </c>
      <c r="AB7113">
        <v>0</v>
      </c>
      <c r="AC7113">
        <v>0</v>
      </c>
      <c r="AF7113" s="1">
        <v>4100</v>
      </c>
    </row>
    <row r="7114" spans="1:35" x14ac:dyDescent="0.25">
      <c r="A7114" t="s">
        <v>4</v>
      </c>
      <c r="B7114" t="s">
        <v>2733</v>
      </c>
      <c r="C7114">
        <v>2004</v>
      </c>
      <c r="D7114">
        <v>3050</v>
      </c>
      <c r="E7114">
        <v>400000761</v>
      </c>
      <c r="F7114">
        <v>305000087</v>
      </c>
      <c r="G7114">
        <v>0</v>
      </c>
      <c r="H7114" t="s">
        <v>5734</v>
      </c>
      <c r="I7114" t="s">
        <v>5733</v>
      </c>
      <c r="J7114">
        <v>4800000640</v>
      </c>
      <c r="K7114" t="s">
        <v>5733</v>
      </c>
      <c r="L7114">
        <v>3000023640</v>
      </c>
      <c r="M7114" t="s">
        <v>5733</v>
      </c>
      <c r="N7114">
        <v>9216</v>
      </c>
      <c r="O7114" t="s">
        <v>5897</v>
      </c>
      <c r="P7114">
        <v>101401</v>
      </c>
      <c r="Q7114" t="s">
        <v>7935</v>
      </c>
      <c r="R7114" t="s">
        <v>3210</v>
      </c>
      <c r="S7114">
        <v>6</v>
      </c>
      <c r="T7114">
        <v>0</v>
      </c>
      <c r="U7114" s="1">
        <v>5487.3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F7114" s="1">
        <v>5487.3</v>
      </c>
      <c r="AH7114">
        <v>1300002401</v>
      </c>
      <c r="AI7114" t="s">
        <v>12670</v>
      </c>
    </row>
    <row r="7115" spans="1:35" x14ac:dyDescent="0.25">
      <c r="A7115" t="s">
        <v>4</v>
      </c>
      <c r="B7115" t="s">
        <v>2733</v>
      </c>
      <c r="C7115">
        <v>2004</v>
      </c>
      <c r="D7115">
        <v>3050</v>
      </c>
      <c r="E7115">
        <v>400000761</v>
      </c>
      <c r="F7115">
        <v>305000087</v>
      </c>
      <c r="G7115">
        <v>0</v>
      </c>
      <c r="H7115" t="s">
        <v>5734</v>
      </c>
      <c r="I7115" t="s">
        <v>5733</v>
      </c>
      <c r="J7115">
        <v>4800000640</v>
      </c>
      <c r="K7115" t="s">
        <v>5733</v>
      </c>
      <c r="L7115">
        <v>3000023638</v>
      </c>
      <c r="M7115" t="s">
        <v>7941</v>
      </c>
      <c r="N7115">
        <v>9216</v>
      </c>
      <c r="O7115" t="s">
        <v>5897</v>
      </c>
      <c r="P7115">
        <v>101401</v>
      </c>
      <c r="Q7115" t="s">
        <v>7935</v>
      </c>
      <c r="R7115" t="s">
        <v>3210</v>
      </c>
      <c r="S7115">
        <v>6</v>
      </c>
      <c r="T7115">
        <v>0</v>
      </c>
      <c r="U7115" s="1">
        <v>-5487.3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F7115" s="1">
        <v>-5487.3</v>
      </c>
      <c r="AH7115">
        <v>3400006269</v>
      </c>
      <c r="AI7115" t="s">
        <v>7941</v>
      </c>
    </row>
    <row r="7116" spans="1:35" x14ac:dyDescent="0.25">
      <c r="A7116" t="s">
        <v>4</v>
      </c>
      <c r="B7116" t="s">
        <v>2733</v>
      </c>
      <c r="C7116">
        <v>2004</v>
      </c>
      <c r="D7116">
        <v>3050</v>
      </c>
      <c r="E7116">
        <v>400000761</v>
      </c>
      <c r="F7116">
        <v>305000087</v>
      </c>
      <c r="G7116">
        <v>0</v>
      </c>
      <c r="H7116" t="s">
        <v>5734</v>
      </c>
      <c r="I7116" t="s">
        <v>5733</v>
      </c>
      <c r="J7116">
        <v>4800000640</v>
      </c>
      <c r="K7116" t="s">
        <v>5733</v>
      </c>
      <c r="L7116">
        <v>3000023637</v>
      </c>
      <c r="M7116" t="s">
        <v>7941</v>
      </c>
      <c r="N7116">
        <v>9216</v>
      </c>
      <c r="O7116" t="s">
        <v>5897</v>
      </c>
      <c r="P7116">
        <v>101401</v>
      </c>
      <c r="Q7116" t="s">
        <v>7935</v>
      </c>
      <c r="R7116" t="s">
        <v>3210</v>
      </c>
      <c r="S7116">
        <v>6</v>
      </c>
      <c r="T7116" s="1">
        <v>5487.3</v>
      </c>
      <c r="U7116" s="1">
        <v>5487.3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F7116" s="1">
        <v>5487.3</v>
      </c>
      <c r="AH7116">
        <v>3400006269</v>
      </c>
      <c r="AI7116" t="s">
        <v>7941</v>
      </c>
    </row>
    <row r="7117" spans="1:35" x14ac:dyDescent="0.25">
      <c r="F7117">
        <v>305000087</v>
      </c>
      <c r="T7117" s="1">
        <v>5487.3</v>
      </c>
      <c r="U7117" s="1">
        <v>5487.3</v>
      </c>
      <c r="V7117">
        <v>0</v>
      </c>
      <c r="AB7117">
        <v>0</v>
      </c>
      <c r="AC7117">
        <v>0</v>
      </c>
      <c r="AF7117" s="1">
        <v>5487.3</v>
      </c>
    </row>
    <row r="7118" spans="1:35" x14ac:dyDescent="0.25">
      <c r="A7118" t="s">
        <v>4</v>
      </c>
      <c r="B7118" t="s">
        <v>2249</v>
      </c>
      <c r="C7118">
        <v>2004</v>
      </c>
      <c r="D7118">
        <v>3050</v>
      </c>
      <c r="E7118">
        <v>400000812</v>
      </c>
      <c r="F7118">
        <v>305000092</v>
      </c>
      <c r="G7118">
        <v>0</v>
      </c>
      <c r="H7118" t="s">
        <v>5229</v>
      </c>
      <c r="I7118" t="s">
        <v>5228</v>
      </c>
      <c r="J7118">
        <v>4800000692</v>
      </c>
      <c r="K7118" t="s">
        <v>5228</v>
      </c>
      <c r="L7118">
        <v>3000024369</v>
      </c>
      <c r="M7118" t="s">
        <v>7592</v>
      </c>
      <c r="N7118">
        <v>5542</v>
      </c>
      <c r="O7118" t="s">
        <v>7944</v>
      </c>
      <c r="P7118">
        <v>100879</v>
      </c>
      <c r="Q7118" t="s">
        <v>9389</v>
      </c>
      <c r="R7118" t="s">
        <v>5229</v>
      </c>
      <c r="S7118">
        <v>1</v>
      </c>
      <c r="T7118" s="1">
        <v>1700</v>
      </c>
      <c r="U7118" s="1">
        <v>1700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F7118" s="1">
        <v>1700</v>
      </c>
      <c r="AH7118">
        <v>1300001166</v>
      </c>
      <c r="AI7118" t="s">
        <v>7977</v>
      </c>
    </row>
    <row r="7119" spans="1:35" x14ac:dyDescent="0.25">
      <c r="F7119">
        <v>305000092</v>
      </c>
      <c r="T7119" s="1">
        <v>1700</v>
      </c>
      <c r="U7119" s="1">
        <v>1700</v>
      </c>
      <c r="V7119">
        <v>0</v>
      </c>
      <c r="AB7119">
        <v>0</v>
      </c>
      <c r="AC7119">
        <v>0</v>
      </c>
      <c r="AF7119" s="1">
        <v>1700</v>
      </c>
    </row>
    <row r="7120" spans="1:35" x14ac:dyDescent="0.25">
      <c r="A7120" t="s">
        <v>4</v>
      </c>
      <c r="B7120" t="s">
        <v>1546</v>
      </c>
      <c r="C7120">
        <v>2004</v>
      </c>
      <c r="D7120">
        <v>3050</v>
      </c>
      <c r="E7120">
        <v>400000835</v>
      </c>
      <c r="F7120">
        <v>305000093</v>
      </c>
      <c r="G7120">
        <v>0</v>
      </c>
      <c r="H7120" t="s">
        <v>4809</v>
      </c>
      <c r="I7120" t="s">
        <v>4808</v>
      </c>
      <c r="J7120">
        <v>4800000728</v>
      </c>
      <c r="K7120" t="s">
        <v>4808</v>
      </c>
      <c r="L7120">
        <v>1200027184</v>
      </c>
      <c r="M7120" t="s">
        <v>4808</v>
      </c>
      <c r="N7120" t="s">
        <v>12671</v>
      </c>
      <c r="R7120" t="s">
        <v>12672</v>
      </c>
      <c r="S7120">
        <v>0</v>
      </c>
      <c r="T7120" s="1">
        <v>1355</v>
      </c>
      <c r="U7120" s="1">
        <v>1355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F7120" s="1">
        <v>1355</v>
      </c>
      <c r="AG7120" t="s">
        <v>12673</v>
      </c>
    </row>
    <row r="7121" spans="1:35" x14ac:dyDescent="0.25">
      <c r="F7121">
        <v>305000093</v>
      </c>
      <c r="T7121" s="1">
        <v>1355</v>
      </c>
      <c r="U7121" s="1">
        <v>1355</v>
      </c>
      <c r="V7121">
        <v>0</v>
      </c>
      <c r="AB7121">
        <v>0</v>
      </c>
      <c r="AC7121">
        <v>0</v>
      </c>
      <c r="AF7121" s="1">
        <v>1355</v>
      </c>
    </row>
    <row r="7122" spans="1:35" x14ac:dyDescent="0.25">
      <c r="A7122" t="s">
        <v>4</v>
      </c>
      <c r="B7122" t="s">
        <v>2839</v>
      </c>
      <c r="C7122">
        <v>2004</v>
      </c>
      <c r="D7122">
        <v>3050</v>
      </c>
      <c r="E7122">
        <v>400000832</v>
      </c>
      <c r="F7122">
        <v>305000094</v>
      </c>
      <c r="G7122">
        <v>0</v>
      </c>
      <c r="H7122" t="s">
        <v>5898</v>
      </c>
      <c r="I7122" t="s">
        <v>5897</v>
      </c>
      <c r="J7122">
        <v>4800000740</v>
      </c>
      <c r="K7122" t="s">
        <v>5897</v>
      </c>
      <c r="L7122">
        <v>4300002685</v>
      </c>
      <c r="M7122" t="s">
        <v>7568</v>
      </c>
      <c r="R7122" t="s">
        <v>12674</v>
      </c>
      <c r="S7122">
        <v>0</v>
      </c>
      <c r="T7122">
        <v>0</v>
      </c>
      <c r="U7122" s="1">
        <v>4531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F7122" s="1">
        <v>4531</v>
      </c>
      <c r="AG7122" t="s">
        <v>12675</v>
      </c>
    </row>
    <row r="7123" spans="1:35" x14ac:dyDescent="0.25">
      <c r="A7123" t="s">
        <v>4</v>
      </c>
      <c r="B7123" t="s">
        <v>2839</v>
      </c>
      <c r="C7123">
        <v>2004</v>
      </c>
      <c r="D7123">
        <v>3050</v>
      </c>
      <c r="E7123">
        <v>400000832</v>
      </c>
      <c r="F7123">
        <v>305000094</v>
      </c>
      <c r="G7123">
        <v>0</v>
      </c>
      <c r="H7123" t="s">
        <v>5898</v>
      </c>
      <c r="I7123" t="s">
        <v>5897</v>
      </c>
      <c r="J7123">
        <v>4800000740</v>
      </c>
      <c r="K7123" t="s">
        <v>5897</v>
      </c>
      <c r="L7123">
        <v>4300002685</v>
      </c>
      <c r="M7123" t="s">
        <v>7568</v>
      </c>
      <c r="R7123" t="s">
        <v>12674</v>
      </c>
      <c r="S7123">
        <v>0</v>
      </c>
      <c r="T7123">
        <v>0</v>
      </c>
      <c r="U7123" s="1">
        <v>3618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F7123" s="1">
        <v>3618</v>
      </c>
      <c r="AG7123" t="s">
        <v>12675</v>
      </c>
    </row>
    <row r="7124" spans="1:35" x14ac:dyDescent="0.25">
      <c r="A7124" t="s">
        <v>4</v>
      </c>
      <c r="B7124" t="s">
        <v>2839</v>
      </c>
      <c r="C7124">
        <v>2004</v>
      </c>
      <c r="D7124">
        <v>3050</v>
      </c>
      <c r="E7124">
        <v>400000832</v>
      </c>
      <c r="F7124">
        <v>305000094</v>
      </c>
      <c r="G7124">
        <v>0</v>
      </c>
      <c r="H7124" t="s">
        <v>5898</v>
      </c>
      <c r="I7124" t="s">
        <v>5897</v>
      </c>
      <c r="J7124">
        <v>4800000740</v>
      </c>
      <c r="K7124" t="s">
        <v>5897</v>
      </c>
      <c r="L7124">
        <v>4300002685</v>
      </c>
      <c r="M7124" t="s">
        <v>7568</v>
      </c>
      <c r="R7124" t="s">
        <v>12674</v>
      </c>
      <c r="S7124">
        <v>0</v>
      </c>
      <c r="T7124">
        <v>0</v>
      </c>
      <c r="U7124" s="1">
        <v>1404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F7124" s="1">
        <v>1404</v>
      </c>
      <c r="AG7124" t="s">
        <v>12675</v>
      </c>
    </row>
    <row r="7125" spans="1:35" x14ac:dyDescent="0.25">
      <c r="A7125" t="s">
        <v>4</v>
      </c>
      <c r="B7125" t="s">
        <v>2839</v>
      </c>
      <c r="C7125">
        <v>2004</v>
      </c>
      <c r="D7125">
        <v>3050</v>
      </c>
      <c r="E7125">
        <v>400000832</v>
      </c>
      <c r="F7125">
        <v>305000094</v>
      </c>
      <c r="G7125">
        <v>0</v>
      </c>
      <c r="H7125" t="s">
        <v>5898</v>
      </c>
      <c r="I7125" t="s">
        <v>5897</v>
      </c>
      <c r="J7125">
        <v>4800000740</v>
      </c>
      <c r="K7125" t="s">
        <v>5897</v>
      </c>
      <c r="L7125">
        <v>4300002685</v>
      </c>
      <c r="M7125" t="s">
        <v>7568</v>
      </c>
      <c r="R7125" t="s">
        <v>12674</v>
      </c>
      <c r="S7125">
        <v>0</v>
      </c>
      <c r="T7125">
        <v>0</v>
      </c>
      <c r="U7125" s="1">
        <v>4370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F7125" s="1">
        <v>4370</v>
      </c>
      <c r="AG7125" t="s">
        <v>12675</v>
      </c>
    </row>
    <row r="7126" spans="1:35" x14ac:dyDescent="0.25">
      <c r="A7126" t="s">
        <v>4</v>
      </c>
      <c r="B7126" t="s">
        <v>2839</v>
      </c>
      <c r="C7126">
        <v>2004</v>
      </c>
      <c r="D7126">
        <v>3050</v>
      </c>
      <c r="E7126">
        <v>400000832</v>
      </c>
      <c r="F7126">
        <v>305000094</v>
      </c>
      <c r="G7126">
        <v>0</v>
      </c>
      <c r="H7126" t="s">
        <v>5898</v>
      </c>
      <c r="I7126" t="s">
        <v>5897</v>
      </c>
      <c r="J7126">
        <v>4800000740</v>
      </c>
      <c r="K7126" t="s">
        <v>5897</v>
      </c>
      <c r="L7126">
        <v>4300002685</v>
      </c>
      <c r="M7126" t="s">
        <v>7568</v>
      </c>
      <c r="R7126" t="s">
        <v>12674</v>
      </c>
      <c r="S7126">
        <v>0</v>
      </c>
      <c r="T7126" s="1">
        <v>3121</v>
      </c>
      <c r="U7126" s="1">
        <v>3121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F7126" s="1">
        <v>3121</v>
      </c>
      <c r="AG7126" t="s">
        <v>12675</v>
      </c>
    </row>
    <row r="7127" spans="1:35" x14ac:dyDescent="0.25">
      <c r="F7127">
        <v>305000094</v>
      </c>
      <c r="T7127" s="1">
        <v>3121</v>
      </c>
      <c r="U7127" s="1">
        <v>17044</v>
      </c>
      <c r="V7127">
        <v>0</v>
      </c>
      <c r="AB7127">
        <v>0</v>
      </c>
      <c r="AC7127">
        <v>0</v>
      </c>
      <c r="AF7127" s="1">
        <v>17044</v>
      </c>
    </row>
    <row r="7128" spans="1:35" x14ac:dyDescent="0.25">
      <c r="A7128" t="s">
        <v>4</v>
      </c>
      <c r="B7128" t="s">
        <v>2733</v>
      </c>
      <c r="C7128">
        <v>2005</v>
      </c>
      <c r="D7128">
        <v>3050</v>
      </c>
      <c r="E7128">
        <v>400000886</v>
      </c>
      <c r="F7128">
        <v>305000099</v>
      </c>
      <c r="G7128">
        <v>0</v>
      </c>
      <c r="H7128" t="s">
        <v>5736</v>
      </c>
      <c r="I7128" t="s">
        <v>5735</v>
      </c>
      <c r="J7128">
        <v>4800000021</v>
      </c>
      <c r="K7128" t="s">
        <v>5735</v>
      </c>
      <c r="L7128">
        <v>3000002302</v>
      </c>
      <c r="M7128" t="s">
        <v>12676</v>
      </c>
      <c r="N7128">
        <v>10036</v>
      </c>
      <c r="O7128" t="s">
        <v>12677</v>
      </c>
      <c r="P7128">
        <v>101401</v>
      </c>
      <c r="Q7128" t="s">
        <v>7935</v>
      </c>
      <c r="R7128" t="s">
        <v>283</v>
      </c>
      <c r="S7128">
        <v>1</v>
      </c>
      <c r="T7128" s="1">
        <v>4597</v>
      </c>
      <c r="U7128" s="1">
        <v>4597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F7128" s="1">
        <v>4597</v>
      </c>
      <c r="AH7128">
        <v>1300006176</v>
      </c>
      <c r="AI7128" t="s">
        <v>7936</v>
      </c>
    </row>
    <row r="7129" spans="1:35" x14ac:dyDescent="0.25">
      <c r="F7129">
        <v>305000099</v>
      </c>
      <c r="T7129" s="1">
        <v>4597</v>
      </c>
      <c r="U7129" s="1">
        <v>4597</v>
      </c>
      <c r="V7129">
        <v>0</v>
      </c>
      <c r="AB7129">
        <v>0</v>
      </c>
      <c r="AC7129">
        <v>0</v>
      </c>
      <c r="AF7129" s="1">
        <v>4597</v>
      </c>
    </row>
    <row r="7130" spans="1:35" x14ac:dyDescent="0.25">
      <c r="A7130" t="s">
        <v>4</v>
      </c>
      <c r="B7130" t="s">
        <v>2733</v>
      </c>
      <c r="C7130">
        <v>2005</v>
      </c>
      <c r="D7130">
        <v>3050</v>
      </c>
      <c r="E7130">
        <v>400000887</v>
      </c>
      <c r="F7130">
        <v>305000100</v>
      </c>
      <c r="G7130">
        <v>0</v>
      </c>
      <c r="H7130" t="s">
        <v>5737</v>
      </c>
      <c r="I7130" t="s">
        <v>647</v>
      </c>
      <c r="J7130">
        <v>4800000886</v>
      </c>
      <c r="K7130" t="s">
        <v>647</v>
      </c>
      <c r="L7130">
        <v>3000002302</v>
      </c>
      <c r="M7130" t="s">
        <v>12676</v>
      </c>
      <c r="N7130">
        <v>10036</v>
      </c>
      <c r="O7130" t="s">
        <v>12677</v>
      </c>
      <c r="P7130">
        <v>101401</v>
      </c>
      <c r="Q7130" t="s">
        <v>7935</v>
      </c>
      <c r="R7130" t="s">
        <v>5272</v>
      </c>
      <c r="S7130">
        <v>1</v>
      </c>
      <c r="T7130">
        <v>311.38</v>
      </c>
      <c r="U7130" s="1">
        <v>2491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F7130" s="1">
        <v>2491</v>
      </c>
      <c r="AH7130">
        <v>1300006176</v>
      </c>
      <c r="AI7130" t="s">
        <v>7936</v>
      </c>
    </row>
    <row r="7131" spans="1:35" x14ac:dyDescent="0.25">
      <c r="F7131">
        <v>305000100</v>
      </c>
      <c r="T7131">
        <v>311.38</v>
      </c>
      <c r="U7131" s="1">
        <v>2491</v>
      </c>
      <c r="V7131">
        <v>0</v>
      </c>
      <c r="AB7131">
        <v>0</v>
      </c>
      <c r="AC7131">
        <v>0</v>
      </c>
      <c r="AF7131" s="1">
        <v>2491</v>
      </c>
    </row>
    <row r="7132" spans="1:35" x14ac:dyDescent="0.25">
      <c r="A7132" t="s">
        <v>4</v>
      </c>
      <c r="B7132" t="s">
        <v>2249</v>
      </c>
      <c r="C7132">
        <v>2005</v>
      </c>
      <c r="D7132">
        <v>3050</v>
      </c>
      <c r="E7132">
        <v>400000924</v>
      </c>
      <c r="F7132">
        <v>305000101</v>
      </c>
      <c r="G7132">
        <v>0</v>
      </c>
      <c r="H7132" t="s">
        <v>5231</v>
      </c>
      <c r="I7132" t="s">
        <v>5230</v>
      </c>
      <c r="J7132">
        <v>4800000033</v>
      </c>
      <c r="K7132" t="s">
        <v>5230</v>
      </c>
      <c r="L7132">
        <v>3000002246</v>
      </c>
      <c r="M7132" t="s">
        <v>5230</v>
      </c>
      <c r="N7132">
        <v>6516</v>
      </c>
      <c r="O7132" t="s">
        <v>12678</v>
      </c>
      <c r="P7132">
        <v>100879</v>
      </c>
      <c r="Q7132" t="s">
        <v>9389</v>
      </c>
      <c r="R7132" t="s">
        <v>5229</v>
      </c>
      <c r="S7132">
        <v>1</v>
      </c>
      <c r="T7132">
        <v>650</v>
      </c>
      <c r="U7132">
        <v>650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F7132">
        <v>650</v>
      </c>
      <c r="AH7132">
        <v>1300004727</v>
      </c>
      <c r="AI7132" t="s">
        <v>12679</v>
      </c>
    </row>
    <row r="7133" spans="1:35" x14ac:dyDescent="0.25">
      <c r="F7133">
        <v>305000101</v>
      </c>
      <c r="T7133">
        <v>650</v>
      </c>
      <c r="U7133">
        <v>650</v>
      </c>
      <c r="V7133">
        <v>0</v>
      </c>
      <c r="AB7133">
        <v>0</v>
      </c>
      <c r="AC7133">
        <v>0</v>
      </c>
      <c r="AF7133">
        <v>650</v>
      </c>
    </row>
    <row r="7134" spans="1:35" x14ac:dyDescent="0.25">
      <c r="A7134" t="s">
        <v>4</v>
      </c>
      <c r="B7134" t="s">
        <v>2839</v>
      </c>
      <c r="C7134">
        <v>2005</v>
      </c>
      <c r="D7134">
        <v>3050</v>
      </c>
      <c r="E7134">
        <v>400000873</v>
      </c>
      <c r="F7134">
        <v>305000102</v>
      </c>
      <c r="G7134">
        <v>0</v>
      </c>
      <c r="H7134" t="s">
        <v>5904</v>
      </c>
      <c r="I7134" t="s">
        <v>5903</v>
      </c>
      <c r="J7134">
        <v>4800000052</v>
      </c>
      <c r="K7134" t="s">
        <v>5903</v>
      </c>
      <c r="L7134">
        <v>3000002489</v>
      </c>
      <c r="M7134" t="s">
        <v>7495</v>
      </c>
      <c r="N7134">
        <v>57</v>
      </c>
      <c r="O7134" t="s">
        <v>7571</v>
      </c>
      <c r="P7134">
        <v>101225</v>
      </c>
      <c r="Q7134" t="s">
        <v>8142</v>
      </c>
      <c r="R7134" t="s">
        <v>2950</v>
      </c>
      <c r="S7134">
        <v>1</v>
      </c>
      <c r="T7134" s="1">
        <v>4622.28</v>
      </c>
      <c r="U7134" s="1">
        <v>4622.28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F7134" s="1">
        <v>4622.28</v>
      </c>
      <c r="AH7134">
        <v>1300003422</v>
      </c>
      <c r="AI7134" t="s">
        <v>12680</v>
      </c>
    </row>
    <row r="7135" spans="1:35" x14ac:dyDescent="0.25">
      <c r="F7135">
        <v>305000102</v>
      </c>
      <c r="T7135" s="1">
        <v>4622.28</v>
      </c>
      <c r="U7135" s="1">
        <v>4622.28</v>
      </c>
      <c r="V7135">
        <v>0</v>
      </c>
      <c r="AB7135">
        <v>0</v>
      </c>
      <c r="AC7135">
        <v>0</v>
      </c>
      <c r="AF7135" s="1">
        <v>4622.28</v>
      </c>
    </row>
    <row r="7136" spans="1:35" x14ac:dyDescent="0.25">
      <c r="A7136" t="s">
        <v>4</v>
      </c>
      <c r="B7136" t="s">
        <v>92</v>
      </c>
      <c r="C7136">
        <v>2005</v>
      </c>
      <c r="D7136">
        <v>3050</v>
      </c>
      <c r="E7136">
        <v>400000957</v>
      </c>
      <c r="F7136">
        <v>305000103</v>
      </c>
      <c r="G7136">
        <v>0</v>
      </c>
      <c r="H7136" t="s">
        <v>3096</v>
      </c>
      <c r="I7136" t="s">
        <v>3095</v>
      </c>
      <c r="J7136">
        <v>4800000058</v>
      </c>
      <c r="K7136" t="s">
        <v>3095</v>
      </c>
      <c r="L7136">
        <v>3000003465</v>
      </c>
      <c r="M7136" t="s">
        <v>3095</v>
      </c>
      <c r="N7136">
        <v>725</v>
      </c>
      <c r="O7136" t="s">
        <v>3095</v>
      </c>
      <c r="P7136">
        <v>100639</v>
      </c>
      <c r="Q7136" t="s">
        <v>12656</v>
      </c>
      <c r="R7136" t="s">
        <v>3210</v>
      </c>
      <c r="S7136">
        <v>4</v>
      </c>
      <c r="T7136" s="1">
        <v>4999.8</v>
      </c>
      <c r="U7136" s="1">
        <v>4999.8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F7136" s="1">
        <v>4999.8</v>
      </c>
      <c r="AH7136">
        <v>1300008262</v>
      </c>
      <c r="AI7136" t="s">
        <v>12681</v>
      </c>
    </row>
    <row r="7137" spans="1:35" x14ac:dyDescent="0.25">
      <c r="F7137">
        <v>305000103</v>
      </c>
      <c r="T7137" s="1">
        <v>4999.8</v>
      </c>
      <c r="U7137" s="1">
        <v>4999.8</v>
      </c>
      <c r="V7137">
        <v>0</v>
      </c>
      <c r="AB7137">
        <v>0</v>
      </c>
      <c r="AC7137">
        <v>0</v>
      </c>
      <c r="AF7137" s="1">
        <v>4999.8</v>
      </c>
    </row>
    <row r="7138" spans="1:35" x14ac:dyDescent="0.25">
      <c r="A7138" t="s">
        <v>4</v>
      </c>
      <c r="B7138" t="s">
        <v>92</v>
      </c>
      <c r="C7138">
        <v>2005</v>
      </c>
      <c r="D7138">
        <v>3050</v>
      </c>
      <c r="E7138">
        <v>400000891</v>
      </c>
      <c r="F7138">
        <v>305000104</v>
      </c>
      <c r="G7138">
        <v>0</v>
      </c>
      <c r="H7138" t="s">
        <v>3096</v>
      </c>
      <c r="I7138" t="s">
        <v>3097</v>
      </c>
      <c r="J7138">
        <v>4800000060</v>
      </c>
      <c r="K7138" t="s">
        <v>3097</v>
      </c>
      <c r="L7138">
        <v>3000001718</v>
      </c>
      <c r="M7138" t="s">
        <v>12670</v>
      </c>
      <c r="N7138">
        <v>721</v>
      </c>
      <c r="O7138" t="s">
        <v>12682</v>
      </c>
      <c r="P7138">
        <v>100639</v>
      </c>
      <c r="Q7138" t="s">
        <v>12656</v>
      </c>
      <c r="R7138" t="s">
        <v>3210</v>
      </c>
      <c r="S7138">
        <v>2</v>
      </c>
      <c r="T7138">
        <v>0</v>
      </c>
      <c r="U7138" s="1">
        <v>2500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F7138" s="1">
        <v>2500</v>
      </c>
      <c r="AH7138">
        <v>1300006330</v>
      </c>
      <c r="AI7138" t="s">
        <v>7952</v>
      </c>
    </row>
    <row r="7139" spans="1:35" x14ac:dyDescent="0.25">
      <c r="F7139">
        <v>305000104</v>
      </c>
      <c r="T7139">
        <v>0</v>
      </c>
      <c r="U7139" s="1">
        <v>2500</v>
      </c>
      <c r="V7139">
        <v>0</v>
      </c>
      <c r="AB7139">
        <v>0</v>
      </c>
      <c r="AC7139">
        <v>0</v>
      </c>
      <c r="AF7139" s="1">
        <v>2500</v>
      </c>
    </row>
    <row r="7140" spans="1:35" x14ac:dyDescent="0.25">
      <c r="A7140" t="s">
        <v>4</v>
      </c>
      <c r="B7140" t="s">
        <v>5370</v>
      </c>
      <c r="C7140">
        <v>2005</v>
      </c>
      <c r="D7140">
        <v>3050</v>
      </c>
      <c r="E7140">
        <v>400000870</v>
      </c>
      <c r="F7140">
        <v>305000105</v>
      </c>
      <c r="G7140">
        <v>0</v>
      </c>
      <c r="H7140" t="s">
        <v>12683</v>
      </c>
      <c r="I7140" t="s">
        <v>7571</v>
      </c>
      <c r="J7140">
        <v>4800000070</v>
      </c>
      <c r="K7140" t="s">
        <v>7571</v>
      </c>
      <c r="L7140">
        <v>3500000091</v>
      </c>
      <c r="M7140" t="s">
        <v>7571</v>
      </c>
      <c r="N7140" t="s">
        <v>1235</v>
      </c>
      <c r="R7140" t="s">
        <v>12684</v>
      </c>
      <c r="S7140">
        <v>0</v>
      </c>
      <c r="T7140" s="1">
        <v>1900</v>
      </c>
      <c r="U7140" s="1">
        <v>1900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F7140" s="1">
        <v>1900</v>
      </c>
      <c r="AG7140" t="s">
        <v>12663</v>
      </c>
    </row>
    <row r="7141" spans="1:35" x14ac:dyDescent="0.25">
      <c r="F7141">
        <v>305000105</v>
      </c>
      <c r="T7141" s="1">
        <v>1900</v>
      </c>
      <c r="U7141" s="1">
        <v>1900</v>
      </c>
      <c r="V7141">
        <v>0</v>
      </c>
      <c r="AB7141">
        <v>0</v>
      </c>
      <c r="AC7141">
        <v>0</v>
      </c>
      <c r="AF7141" s="1">
        <v>1900</v>
      </c>
    </row>
    <row r="7142" spans="1:35" x14ac:dyDescent="0.25">
      <c r="A7142" t="s">
        <v>4</v>
      </c>
      <c r="B7142" t="s">
        <v>5370</v>
      </c>
      <c r="C7142">
        <v>2005</v>
      </c>
      <c r="D7142">
        <v>3050</v>
      </c>
      <c r="E7142">
        <v>400000871</v>
      </c>
      <c r="F7142">
        <v>305000106</v>
      </c>
      <c r="G7142">
        <v>0</v>
      </c>
      <c r="H7142" t="s">
        <v>12685</v>
      </c>
      <c r="I7142" t="s">
        <v>7571</v>
      </c>
      <c r="J7142">
        <v>4800000071</v>
      </c>
      <c r="K7142" t="s">
        <v>7571</v>
      </c>
      <c r="L7142">
        <v>3500000092</v>
      </c>
      <c r="M7142" t="s">
        <v>7571</v>
      </c>
      <c r="N7142" t="s">
        <v>1235</v>
      </c>
      <c r="R7142" t="s">
        <v>12686</v>
      </c>
      <c r="S7142">
        <v>0</v>
      </c>
      <c r="T7142" s="1">
        <v>3200</v>
      </c>
      <c r="U7142" s="1">
        <v>3200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F7142" s="1">
        <v>3200</v>
      </c>
      <c r="AG7142" t="s">
        <v>12663</v>
      </c>
    </row>
    <row r="7143" spans="1:35" x14ac:dyDescent="0.25">
      <c r="F7143">
        <v>305000106</v>
      </c>
      <c r="T7143" s="1">
        <v>3200</v>
      </c>
      <c r="U7143" s="1">
        <v>3200</v>
      </c>
      <c r="V7143">
        <v>0</v>
      </c>
      <c r="AB7143">
        <v>0</v>
      </c>
      <c r="AC7143">
        <v>0</v>
      </c>
      <c r="AF7143" s="1">
        <v>3200</v>
      </c>
    </row>
    <row r="7144" spans="1:35" x14ac:dyDescent="0.25">
      <c r="A7144" t="s">
        <v>4</v>
      </c>
      <c r="B7144" t="s">
        <v>1546</v>
      </c>
      <c r="C7144">
        <v>2005</v>
      </c>
      <c r="D7144">
        <v>3050</v>
      </c>
      <c r="E7144">
        <v>400000914</v>
      </c>
      <c r="F7144">
        <v>305000107</v>
      </c>
      <c r="G7144">
        <v>0</v>
      </c>
      <c r="H7144" t="s">
        <v>12687</v>
      </c>
      <c r="I7144" t="s">
        <v>7571</v>
      </c>
      <c r="J7144">
        <v>4800000096</v>
      </c>
      <c r="K7144" t="s">
        <v>7571</v>
      </c>
      <c r="L7144">
        <v>1200002460</v>
      </c>
      <c r="M7144" t="s">
        <v>7571</v>
      </c>
      <c r="N7144" t="s">
        <v>8475</v>
      </c>
      <c r="R7144" t="s">
        <v>12688</v>
      </c>
      <c r="S7144">
        <v>0</v>
      </c>
      <c r="T7144" s="1">
        <v>1425</v>
      </c>
      <c r="U7144" s="1">
        <v>1425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F7144" s="1">
        <v>1425</v>
      </c>
      <c r="AG7144" t="s">
        <v>12689</v>
      </c>
    </row>
    <row r="7145" spans="1:35" x14ac:dyDescent="0.25">
      <c r="F7145">
        <v>305000107</v>
      </c>
      <c r="T7145" s="1">
        <v>1425</v>
      </c>
      <c r="U7145" s="1">
        <v>1425</v>
      </c>
      <c r="V7145">
        <v>0</v>
      </c>
      <c r="AB7145">
        <v>0</v>
      </c>
      <c r="AC7145">
        <v>0</v>
      </c>
      <c r="AF7145" s="1">
        <v>1425</v>
      </c>
    </row>
    <row r="7146" spans="1:35" x14ac:dyDescent="0.25">
      <c r="A7146" t="s">
        <v>4</v>
      </c>
      <c r="B7146" t="s">
        <v>1546</v>
      </c>
      <c r="C7146">
        <v>2005</v>
      </c>
      <c r="D7146">
        <v>3050</v>
      </c>
      <c r="E7146">
        <v>400000973</v>
      </c>
      <c r="F7146">
        <v>305000108</v>
      </c>
      <c r="G7146">
        <v>0</v>
      </c>
      <c r="H7146" t="s">
        <v>4811</v>
      </c>
      <c r="I7146" t="s">
        <v>4810</v>
      </c>
      <c r="J7146">
        <v>4800000108</v>
      </c>
      <c r="K7146" t="s">
        <v>4810</v>
      </c>
      <c r="L7146">
        <v>3000003829</v>
      </c>
      <c r="M7146" t="s">
        <v>4810</v>
      </c>
      <c r="N7146">
        <v>5899</v>
      </c>
      <c r="O7146" t="s">
        <v>3681</v>
      </c>
      <c r="P7146">
        <v>401442</v>
      </c>
      <c r="Q7146" t="s">
        <v>12690</v>
      </c>
      <c r="R7146" t="s">
        <v>8546</v>
      </c>
      <c r="S7146">
        <v>3</v>
      </c>
      <c r="T7146" s="1">
        <v>9787.5</v>
      </c>
      <c r="U7146" s="1">
        <v>9787.5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F7146" s="1">
        <v>9787.5</v>
      </c>
      <c r="AH7146">
        <v>1300004883</v>
      </c>
      <c r="AI7146" t="s">
        <v>12679</v>
      </c>
    </row>
    <row r="7147" spans="1:35" x14ac:dyDescent="0.25">
      <c r="F7147">
        <v>305000108</v>
      </c>
      <c r="T7147" s="1">
        <v>9787.5</v>
      </c>
      <c r="U7147" s="1">
        <v>9787.5</v>
      </c>
      <c r="V7147">
        <v>0</v>
      </c>
      <c r="AB7147">
        <v>0</v>
      </c>
      <c r="AC7147">
        <v>0</v>
      </c>
      <c r="AF7147" s="1">
        <v>9787.5</v>
      </c>
    </row>
    <row r="7148" spans="1:35" x14ac:dyDescent="0.25">
      <c r="A7148" t="s">
        <v>4</v>
      </c>
      <c r="B7148" t="s">
        <v>1546</v>
      </c>
      <c r="C7148">
        <v>2005</v>
      </c>
      <c r="D7148">
        <v>3050</v>
      </c>
      <c r="E7148">
        <v>400000974</v>
      </c>
      <c r="F7148">
        <v>305000109</v>
      </c>
      <c r="G7148">
        <v>0</v>
      </c>
      <c r="H7148" t="s">
        <v>4812</v>
      </c>
      <c r="I7148" t="s">
        <v>4810</v>
      </c>
      <c r="J7148">
        <v>4800000109</v>
      </c>
      <c r="K7148" t="s">
        <v>4810</v>
      </c>
      <c r="L7148">
        <v>3000003829</v>
      </c>
      <c r="M7148" t="s">
        <v>4810</v>
      </c>
      <c r="N7148">
        <v>5899</v>
      </c>
      <c r="O7148" t="s">
        <v>3681</v>
      </c>
      <c r="P7148">
        <v>401442</v>
      </c>
      <c r="Q7148" t="s">
        <v>12690</v>
      </c>
      <c r="R7148" t="s">
        <v>8546</v>
      </c>
      <c r="S7148">
        <v>2</v>
      </c>
      <c r="T7148" s="1">
        <v>3600</v>
      </c>
      <c r="U7148" s="1">
        <v>3600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F7148" s="1">
        <v>3600</v>
      </c>
      <c r="AH7148">
        <v>1300004883</v>
      </c>
      <c r="AI7148" t="s">
        <v>12679</v>
      </c>
    </row>
    <row r="7149" spans="1:35" x14ac:dyDescent="0.25">
      <c r="F7149">
        <v>305000109</v>
      </c>
      <c r="T7149" s="1">
        <v>3600</v>
      </c>
      <c r="U7149" s="1">
        <v>3600</v>
      </c>
      <c r="V7149">
        <v>0</v>
      </c>
      <c r="AB7149">
        <v>0</v>
      </c>
      <c r="AC7149">
        <v>0</v>
      </c>
      <c r="AF7149" s="1">
        <v>3600</v>
      </c>
    </row>
    <row r="7150" spans="1:35" x14ac:dyDescent="0.25">
      <c r="A7150" t="s">
        <v>4</v>
      </c>
      <c r="B7150" t="s">
        <v>601</v>
      </c>
      <c r="C7150">
        <v>2005</v>
      </c>
      <c r="D7150">
        <v>3050</v>
      </c>
      <c r="E7150">
        <v>400000915</v>
      </c>
      <c r="F7150">
        <v>305000110</v>
      </c>
      <c r="G7150">
        <v>0</v>
      </c>
      <c r="H7150" t="s">
        <v>3682</v>
      </c>
      <c r="I7150" t="s">
        <v>3681</v>
      </c>
      <c r="J7150">
        <v>4800000139</v>
      </c>
      <c r="K7150" t="s">
        <v>3681</v>
      </c>
      <c r="L7150">
        <v>3000001792</v>
      </c>
      <c r="M7150" t="s">
        <v>12670</v>
      </c>
      <c r="N7150">
        <v>3</v>
      </c>
      <c r="O7150" t="s">
        <v>12691</v>
      </c>
      <c r="P7150">
        <v>102757</v>
      </c>
      <c r="Q7150" t="s">
        <v>12692</v>
      </c>
      <c r="R7150" t="s">
        <v>289</v>
      </c>
      <c r="S7150">
        <v>14</v>
      </c>
      <c r="T7150" s="1">
        <v>24600.61</v>
      </c>
      <c r="U7150" s="1">
        <v>22837.5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F7150" s="1">
        <v>22837.5</v>
      </c>
      <c r="AH7150">
        <v>3400000555</v>
      </c>
      <c r="AI7150" t="s">
        <v>12693</v>
      </c>
    </row>
    <row r="7151" spans="1:35" x14ac:dyDescent="0.25">
      <c r="F7151">
        <v>305000110</v>
      </c>
      <c r="T7151" s="1">
        <v>24600.61</v>
      </c>
      <c r="U7151" s="1">
        <v>22837.5</v>
      </c>
      <c r="V7151">
        <v>0</v>
      </c>
      <c r="AB7151">
        <v>0</v>
      </c>
      <c r="AC7151">
        <v>0</v>
      </c>
      <c r="AF7151" s="1">
        <v>22837.5</v>
      </c>
    </row>
    <row r="7152" spans="1:35" x14ac:dyDescent="0.25">
      <c r="A7152" t="s">
        <v>4</v>
      </c>
      <c r="B7152" t="s">
        <v>601</v>
      </c>
      <c r="C7152">
        <v>2005</v>
      </c>
      <c r="D7152">
        <v>3050</v>
      </c>
      <c r="E7152">
        <v>400000916</v>
      </c>
      <c r="F7152">
        <v>305000111</v>
      </c>
      <c r="G7152">
        <v>0</v>
      </c>
      <c r="H7152" t="s">
        <v>3683</v>
      </c>
      <c r="I7152" t="s">
        <v>3681</v>
      </c>
      <c r="J7152">
        <v>4800000140</v>
      </c>
      <c r="K7152" t="s">
        <v>3681</v>
      </c>
      <c r="L7152">
        <v>3000001792</v>
      </c>
      <c r="M7152" t="s">
        <v>12670</v>
      </c>
      <c r="N7152">
        <v>3</v>
      </c>
      <c r="O7152" t="s">
        <v>12691</v>
      </c>
      <c r="P7152">
        <v>102757</v>
      </c>
      <c r="Q7152" t="s">
        <v>12692</v>
      </c>
      <c r="R7152" t="s">
        <v>289</v>
      </c>
      <c r="S7152">
        <v>43</v>
      </c>
      <c r="T7152" s="1">
        <v>73003.89</v>
      </c>
      <c r="U7152" s="1">
        <v>67725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F7152" s="1">
        <v>67725</v>
      </c>
      <c r="AH7152">
        <v>3400000555</v>
      </c>
      <c r="AI7152" t="s">
        <v>12693</v>
      </c>
    </row>
    <row r="7153" spans="1:35" x14ac:dyDescent="0.25">
      <c r="F7153">
        <v>305000111</v>
      </c>
      <c r="T7153" s="1">
        <v>73003.89</v>
      </c>
      <c r="U7153" s="1">
        <v>67725</v>
      </c>
      <c r="V7153">
        <v>0</v>
      </c>
      <c r="AB7153">
        <v>0</v>
      </c>
      <c r="AC7153">
        <v>0</v>
      </c>
      <c r="AF7153" s="1">
        <v>67725</v>
      </c>
    </row>
    <row r="7154" spans="1:35" x14ac:dyDescent="0.25">
      <c r="A7154" t="s">
        <v>4</v>
      </c>
      <c r="B7154" t="s">
        <v>601</v>
      </c>
      <c r="C7154">
        <v>2005</v>
      </c>
      <c r="D7154">
        <v>3050</v>
      </c>
      <c r="E7154">
        <v>400000864</v>
      </c>
      <c r="F7154">
        <v>305000112</v>
      </c>
      <c r="G7154">
        <v>0</v>
      </c>
      <c r="H7154" t="s">
        <v>3684</v>
      </c>
      <c r="I7154" t="s">
        <v>602</v>
      </c>
      <c r="J7154">
        <v>4800000152</v>
      </c>
      <c r="K7154" t="s">
        <v>602</v>
      </c>
      <c r="L7154">
        <v>3000001038</v>
      </c>
      <c r="M7154" t="s">
        <v>12694</v>
      </c>
      <c r="N7154">
        <v>1676</v>
      </c>
      <c r="O7154" t="s">
        <v>7978</v>
      </c>
      <c r="P7154">
        <v>100692</v>
      </c>
      <c r="Q7154" t="s">
        <v>12695</v>
      </c>
      <c r="R7154" t="s">
        <v>3091</v>
      </c>
      <c r="S7154">
        <v>5</v>
      </c>
      <c r="T7154" s="1">
        <v>4500</v>
      </c>
      <c r="U7154" s="1">
        <v>4500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F7154" s="1">
        <v>4500</v>
      </c>
      <c r="AH7154">
        <v>1300002758</v>
      </c>
      <c r="AI7154" t="s">
        <v>12693</v>
      </c>
    </row>
    <row r="7155" spans="1:35" x14ac:dyDescent="0.25">
      <c r="F7155">
        <v>305000112</v>
      </c>
      <c r="T7155" s="1">
        <v>4500</v>
      </c>
      <c r="U7155" s="1">
        <v>4500</v>
      </c>
      <c r="V7155">
        <v>0</v>
      </c>
      <c r="AB7155">
        <v>0</v>
      </c>
      <c r="AC7155">
        <v>0</v>
      </c>
      <c r="AF7155" s="1">
        <v>4500</v>
      </c>
    </row>
    <row r="7156" spans="1:35" x14ac:dyDescent="0.25">
      <c r="A7156" t="s">
        <v>4</v>
      </c>
      <c r="B7156" t="s">
        <v>601</v>
      </c>
      <c r="C7156">
        <v>2005</v>
      </c>
      <c r="D7156">
        <v>3050</v>
      </c>
      <c r="E7156">
        <v>400001116</v>
      </c>
      <c r="F7156">
        <v>305000113</v>
      </c>
      <c r="G7156">
        <v>0</v>
      </c>
      <c r="H7156" t="s">
        <v>3685</v>
      </c>
      <c r="I7156" t="s">
        <v>606</v>
      </c>
      <c r="J7156">
        <v>4800000269</v>
      </c>
      <c r="K7156" t="s">
        <v>606</v>
      </c>
      <c r="L7156">
        <v>3000008576</v>
      </c>
      <c r="M7156" t="s">
        <v>606</v>
      </c>
      <c r="N7156">
        <v>4366</v>
      </c>
      <c r="O7156" t="s">
        <v>606</v>
      </c>
      <c r="P7156">
        <v>102936</v>
      </c>
      <c r="Q7156" t="s">
        <v>12696</v>
      </c>
      <c r="R7156" t="s">
        <v>3210</v>
      </c>
      <c r="S7156">
        <v>3</v>
      </c>
      <c r="T7156" s="1">
        <v>3190</v>
      </c>
      <c r="U7156" s="1">
        <v>3190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F7156" s="1">
        <v>3190</v>
      </c>
      <c r="AH7156">
        <v>3400001762</v>
      </c>
      <c r="AI7156" t="s">
        <v>7936</v>
      </c>
    </row>
    <row r="7157" spans="1:35" x14ac:dyDescent="0.25">
      <c r="F7157">
        <v>305000113</v>
      </c>
      <c r="T7157" s="1">
        <v>3190</v>
      </c>
      <c r="U7157" s="1">
        <v>3190</v>
      </c>
      <c r="V7157">
        <v>0</v>
      </c>
      <c r="AB7157">
        <v>0</v>
      </c>
      <c r="AC7157">
        <v>0</v>
      </c>
      <c r="AF7157" s="1">
        <v>3190</v>
      </c>
    </row>
    <row r="7158" spans="1:35" x14ac:dyDescent="0.25">
      <c r="A7158" t="s">
        <v>4</v>
      </c>
      <c r="B7158" t="s">
        <v>601</v>
      </c>
      <c r="C7158">
        <v>2005</v>
      </c>
      <c r="D7158">
        <v>3050</v>
      </c>
      <c r="E7158">
        <v>400001046</v>
      </c>
      <c r="F7158">
        <v>305000115</v>
      </c>
      <c r="G7158">
        <v>0</v>
      </c>
      <c r="H7158" t="s">
        <v>3686</v>
      </c>
      <c r="I7158" t="s">
        <v>2879</v>
      </c>
      <c r="J7158">
        <v>4800000325</v>
      </c>
      <c r="K7158" t="s">
        <v>2879</v>
      </c>
      <c r="L7158">
        <v>1200005432</v>
      </c>
      <c r="M7158" t="s">
        <v>7946</v>
      </c>
      <c r="N7158" t="s">
        <v>12697</v>
      </c>
      <c r="R7158" t="s">
        <v>12698</v>
      </c>
      <c r="S7158">
        <v>0</v>
      </c>
      <c r="T7158">
        <v>700</v>
      </c>
      <c r="U7158">
        <v>700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F7158">
        <v>700</v>
      </c>
      <c r="AG7158" t="s">
        <v>12699</v>
      </c>
    </row>
    <row r="7159" spans="1:35" x14ac:dyDescent="0.25">
      <c r="F7159">
        <v>305000115</v>
      </c>
      <c r="T7159">
        <v>700</v>
      </c>
      <c r="U7159">
        <v>700</v>
      </c>
      <c r="V7159">
        <v>0</v>
      </c>
      <c r="AB7159">
        <v>0</v>
      </c>
      <c r="AC7159">
        <v>0</v>
      </c>
      <c r="AF7159">
        <v>700</v>
      </c>
    </row>
    <row r="7160" spans="1:35" x14ac:dyDescent="0.25">
      <c r="A7160" t="s">
        <v>4</v>
      </c>
      <c r="B7160" t="s">
        <v>1546</v>
      </c>
      <c r="C7160">
        <v>2005</v>
      </c>
      <c r="D7160">
        <v>3050</v>
      </c>
      <c r="E7160">
        <v>400001203</v>
      </c>
      <c r="F7160">
        <v>305000116</v>
      </c>
      <c r="G7160">
        <v>0</v>
      </c>
      <c r="H7160" t="s">
        <v>12700</v>
      </c>
      <c r="I7160" t="s">
        <v>1914</v>
      </c>
      <c r="J7160">
        <v>4800000362</v>
      </c>
      <c r="K7160" t="s">
        <v>1914</v>
      </c>
      <c r="L7160">
        <v>3000012594</v>
      </c>
      <c r="M7160" t="s">
        <v>1914</v>
      </c>
      <c r="N7160">
        <v>2116</v>
      </c>
      <c r="O7160" t="s">
        <v>12701</v>
      </c>
      <c r="P7160">
        <v>100692</v>
      </c>
      <c r="Q7160" t="s">
        <v>12695</v>
      </c>
      <c r="R7160" t="s">
        <v>12702</v>
      </c>
      <c r="S7160">
        <v>1</v>
      </c>
      <c r="T7160" s="1">
        <v>1406</v>
      </c>
      <c r="U7160" s="1">
        <v>1406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F7160" s="1">
        <v>1406</v>
      </c>
      <c r="AH7160">
        <v>1300013956</v>
      </c>
      <c r="AI7160" t="s">
        <v>621</v>
      </c>
    </row>
    <row r="7161" spans="1:35" x14ac:dyDescent="0.25">
      <c r="F7161">
        <v>305000116</v>
      </c>
      <c r="T7161" s="1">
        <v>1406</v>
      </c>
      <c r="U7161" s="1">
        <v>1406</v>
      </c>
      <c r="V7161">
        <v>0</v>
      </c>
      <c r="AB7161">
        <v>0</v>
      </c>
      <c r="AC7161">
        <v>0</v>
      </c>
      <c r="AF7161" s="1">
        <v>1406</v>
      </c>
    </row>
    <row r="7162" spans="1:35" x14ac:dyDescent="0.25">
      <c r="A7162" t="s">
        <v>4</v>
      </c>
      <c r="B7162" t="s">
        <v>2733</v>
      </c>
      <c r="C7162">
        <v>2005</v>
      </c>
      <c r="D7162">
        <v>3050</v>
      </c>
      <c r="E7162">
        <v>400001283</v>
      </c>
      <c r="F7162">
        <v>305000117</v>
      </c>
      <c r="G7162">
        <v>0</v>
      </c>
      <c r="H7162" t="s">
        <v>5738</v>
      </c>
      <c r="I7162" t="s">
        <v>610</v>
      </c>
      <c r="J7162">
        <v>4800000388</v>
      </c>
      <c r="K7162" t="s">
        <v>610</v>
      </c>
      <c r="L7162">
        <v>3000013696</v>
      </c>
      <c r="M7162" t="s">
        <v>8003</v>
      </c>
      <c r="N7162">
        <v>2268</v>
      </c>
      <c r="O7162" t="s">
        <v>610</v>
      </c>
      <c r="P7162">
        <v>102025</v>
      </c>
      <c r="Q7162" t="s">
        <v>12703</v>
      </c>
      <c r="R7162" t="s">
        <v>5272</v>
      </c>
      <c r="S7162">
        <v>1</v>
      </c>
      <c r="T7162">
        <v>950</v>
      </c>
      <c r="U7162">
        <v>950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F7162">
        <v>950</v>
      </c>
      <c r="AH7162">
        <v>1300015151</v>
      </c>
      <c r="AI7162" t="s">
        <v>12704</v>
      </c>
    </row>
    <row r="7163" spans="1:35" x14ac:dyDescent="0.25">
      <c r="F7163">
        <v>305000117</v>
      </c>
      <c r="T7163">
        <v>950</v>
      </c>
      <c r="U7163">
        <v>950</v>
      </c>
      <c r="V7163">
        <v>0</v>
      </c>
      <c r="AB7163">
        <v>0</v>
      </c>
      <c r="AC7163">
        <v>0</v>
      </c>
      <c r="AF7163">
        <v>950</v>
      </c>
    </row>
    <row r="7164" spans="1:35" x14ac:dyDescent="0.25">
      <c r="A7164" t="s">
        <v>4</v>
      </c>
      <c r="B7164" t="s">
        <v>2839</v>
      </c>
      <c r="C7164">
        <v>2005</v>
      </c>
      <c r="D7164">
        <v>3050</v>
      </c>
      <c r="E7164">
        <v>400000893</v>
      </c>
      <c r="F7164">
        <v>305000118</v>
      </c>
      <c r="G7164">
        <v>0</v>
      </c>
      <c r="H7164" t="s">
        <v>5905</v>
      </c>
      <c r="I7164" t="s">
        <v>2879</v>
      </c>
      <c r="J7164">
        <v>4800000400</v>
      </c>
      <c r="K7164" t="s">
        <v>2879</v>
      </c>
      <c r="L7164">
        <v>3000002308</v>
      </c>
      <c r="M7164" t="s">
        <v>7569</v>
      </c>
      <c r="N7164">
        <v>7509</v>
      </c>
      <c r="O7164" t="s">
        <v>7569</v>
      </c>
      <c r="P7164">
        <v>102687</v>
      </c>
      <c r="Q7164" t="s">
        <v>7998</v>
      </c>
      <c r="R7164" t="s">
        <v>10407</v>
      </c>
      <c r="S7164">
        <v>2</v>
      </c>
      <c r="T7164">
        <v>0</v>
      </c>
      <c r="U7164">
        <v>63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F7164">
        <v>63</v>
      </c>
      <c r="AH7164">
        <v>1300003361</v>
      </c>
      <c r="AI7164" t="s">
        <v>7599</v>
      </c>
    </row>
    <row r="7165" spans="1:35" x14ac:dyDescent="0.25">
      <c r="A7165" t="s">
        <v>4</v>
      </c>
      <c r="B7165" t="s">
        <v>2839</v>
      </c>
      <c r="C7165">
        <v>2005</v>
      </c>
      <c r="D7165">
        <v>3050</v>
      </c>
      <c r="E7165">
        <v>400000893</v>
      </c>
      <c r="F7165">
        <v>305000118</v>
      </c>
      <c r="G7165">
        <v>0</v>
      </c>
      <c r="H7165" t="s">
        <v>5905</v>
      </c>
      <c r="I7165" t="s">
        <v>2879</v>
      </c>
      <c r="J7165">
        <v>4800000400</v>
      </c>
      <c r="K7165" t="s">
        <v>2879</v>
      </c>
      <c r="L7165">
        <v>3000002308</v>
      </c>
      <c r="M7165" t="s">
        <v>7569</v>
      </c>
      <c r="N7165">
        <v>7509</v>
      </c>
      <c r="O7165" t="s">
        <v>7569</v>
      </c>
      <c r="P7165">
        <v>102687</v>
      </c>
      <c r="Q7165" t="s">
        <v>7998</v>
      </c>
      <c r="R7165" t="s">
        <v>10407</v>
      </c>
      <c r="S7165">
        <v>30</v>
      </c>
      <c r="T7165" s="1">
        <v>1008</v>
      </c>
      <c r="U7165">
        <v>945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F7165">
        <v>945</v>
      </c>
      <c r="AH7165">
        <v>1300003361</v>
      </c>
      <c r="AI7165" t="s">
        <v>7599</v>
      </c>
    </row>
    <row r="7166" spans="1:35" x14ac:dyDescent="0.25">
      <c r="F7166">
        <v>305000118</v>
      </c>
      <c r="T7166" s="1">
        <v>1008</v>
      </c>
      <c r="U7166" s="1">
        <v>1008</v>
      </c>
      <c r="V7166">
        <v>0</v>
      </c>
      <c r="AB7166">
        <v>0</v>
      </c>
      <c r="AC7166">
        <v>0</v>
      </c>
      <c r="AF7166" s="1">
        <v>1008</v>
      </c>
    </row>
    <row r="7167" spans="1:35" x14ac:dyDescent="0.25">
      <c r="A7167" t="s">
        <v>4</v>
      </c>
      <c r="B7167" t="s">
        <v>2839</v>
      </c>
      <c r="C7167">
        <v>2005</v>
      </c>
      <c r="D7167">
        <v>3050</v>
      </c>
      <c r="E7167">
        <v>400000857</v>
      </c>
      <c r="F7167">
        <v>305000119</v>
      </c>
      <c r="G7167">
        <v>0</v>
      </c>
      <c r="H7167" t="s">
        <v>5906</v>
      </c>
      <c r="I7167" t="s">
        <v>2879</v>
      </c>
      <c r="J7167">
        <v>4800000416</v>
      </c>
      <c r="K7167" t="s">
        <v>2879</v>
      </c>
      <c r="L7167">
        <v>3000000980</v>
      </c>
      <c r="M7167" t="s">
        <v>12705</v>
      </c>
      <c r="N7167">
        <v>7475</v>
      </c>
      <c r="O7167" t="s">
        <v>7978</v>
      </c>
      <c r="P7167">
        <v>102687</v>
      </c>
      <c r="Q7167" t="s">
        <v>7998</v>
      </c>
      <c r="R7167" t="s">
        <v>12706</v>
      </c>
      <c r="S7167">
        <v>20</v>
      </c>
      <c r="T7167">
        <v>0</v>
      </c>
      <c r="U7167">
        <v>633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F7167">
        <v>633</v>
      </c>
      <c r="AH7167">
        <v>1300002173</v>
      </c>
      <c r="AI7167" t="s">
        <v>5735</v>
      </c>
    </row>
    <row r="7168" spans="1:35" x14ac:dyDescent="0.25">
      <c r="A7168" t="s">
        <v>4</v>
      </c>
      <c r="B7168" t="s">
        <v>2839</v>
      </c>
      <c r="C7168">
        <v>2005</v>
      </c>
      <c r="D7168">
        <v>3050</v>
      </c>
      <c r="E7168">
        <v>400000857</v>
      </c>
      <c r="F7168">
        <v>305000119</v>
      </c>
      <c r="G7168">
        <v>0</v>
      </c>
      <c r="H7168" t="s">
        <v>5906</v>
      </c>
      <c r="I7168" t="s">
        <v>2879</v>
      </c>
      <c r="J7168">
        <v>4800000416</v>
      </c>
      <c r="K7168" t="s">
        <v>2879</v>
      </c>
      <c r="L7168">
        <v>3000000980</v>
      </c>
      <c r="M7168" t="s">
        <v>12705</v>
      </c>
      <c r="N7168">
        <v>7475</v>
      </c>
      <c r="O7168" t="s">
        <v>7978</v>
      </c>
      <c r="P7168">
        <v>102687</v>
      </c>
      <c r="Q7168" t="s">
        <v>7998</v>
      </c>
      <c r="R7168" t="s">
        <v>12706</v>
      </c>
      <c r="S7168">
        <v>550</v>
      </c>
      <c r="T7168" s="1">
        <v>18040.5</v>
      </c>
      <c r="U7168" s="1">
        <v>17407.5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F7168" s="1">
        <v>17407.5</v>
      </c>
      <c r="AH7168">
        <v>1300002173</v>
      </c>
      <c r="AI7168" t="s">
        <v>5735</v>
      </c>
    </row>
    <row r="7169" spans="1:35" x14ac:dyDescent="0.25">
      <c r="F7169">
        <v>305000119</v>
      </c>
      <c r="T7169" s="1">
        <v>18040.5</v>
      </c>
      <c r="U7169" s="1">
        <v>18040.5</v>
      </c>
      <c r="V7169">
        <v>0</v>
      </c>
      <c r="AB7169">
        <v>0</v>
      </c>
      <c r="AC7169">
        <v>0</v>
      </c>
      <c r="AF7169" s="1">
        <v>18040.5</v>
      </c>
    </row>
    <row r="7170" spans="1:35" x14ac:dyDescent="0.25">
      <c r="A7170" t="s">
        <v>4</v>
      </c>
      <c r="B7170" t="s">
        <v>2839</v>
      </c>
      <c r="C7170">
        <v>2005</v>
      </c>
      <c r="D7170">
        <v>3050</v>
      </c>
      <c r="E7170">
        <v>400000858</v>
      </c>
      <c r="F7170">
        <v>305000120</v>
      </c>
      <c r="G7170">
        <v>0</v>
      </c>
      <c r="H7170" t="s">
        <v>5907</v>
      </c>
      <c r="I7170" t="s">
        <v>2879</v>
      </c>
      <c r="J7170">
        <v>4800000422</v>
      </c>
      <c r="K7170" t="s">
        <v>2879</v>
      </c>
      <c r="L7170">
        <v>3000000980</v>
      </c>
      <c r="M7170" t="s">
        <v>12705</v>
      </c>
      <c r="N7170">
        <v>7475</v>
      </c>
      <c r="O7170" t="s">
        <v>7978</v>
      </c>
      <c r="P7170">
        <v>102687</v>
      </c>
      <c r="Q7170" t="s">
        <v>7998</v>
      </c>
      <c r="R7170" t="s">
        <v>7999</v>
      </c>
      <c r="S7170">
        <v>112</v>
      </c>
      <c r="T7170">
        <v>0</v>
      </c>
      <c r="U7170" s="1">
        <v>3544.8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F7170" s="1">
        <v>3544.8</v>
      </c>
      <c r="AH7170">
        <v>1300002173</v>
      </c>
      <c r="AI7170" t="s">
        <v>5735</v>
      </c>
    </row>
    <row r="7171" spans="1:35" x14ac:dyDescent="0.25">
      <c r="A7171" t="s">
        <v>4</v>
      </c>
      <c r="B7171" t="s">
        <v>2839</v>
      </c>
      <c r="C7171">
        <v>2005</v>
      </c>
      <c r="D7171">
        <v>3050</v>
      </c>
      <c r="E7171">
        <v>400000858</v>
      </c>
      <c r="F7171">
        <v>305000120</v>
      </c>
      <c r="G7171">
        <v>0</v>
      </c>
      <c r="H7171" t="s">
        <v>5907</v>
      </c>
      <c r="I7171" t="s">
        <v>2879</v>
      </c>
      <c r="J7171">
        <v>4800000422</v>
      </c>
      <c r="K7171" t="s">
        <v>2879</v>
      </c>
      <c r="L7171">
        <v>3000000980</v>
      </c>
      <c r="M7171" t="s">
        <v>12705</v>
      </c>
      <c r="N7171">
        <v>7475</v>
      </c>
      <c r="O7171" t="s">
        <v>7978</v>
      </c>
      <c r="P7171">
        <v>102687</v>
      </c>
      <c r="Q7171" t="s">
        <v>7998</v>
      </c>
      <c r="R7171" t="s">
        <v>7999</v>
      </c>
      <c r="S7171">
        <v>112</v>
      </c>
      <c r="T7171" s="1">
        <v>7089.6</v>
      </c>
      <c r="U7171" s="1">
        <v>3544.8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F7171" s="1">
        <v>3544.8</v>
      </c>
      <c r="AH7171">
        <v>1300002173</v>
      </c>
      <c r="AI7171" t="s">
        <v>5735</v>
      </c>
    </row>
    <row r="7172" spans="1:35" x14ac:dyDescent="0.25">
      <c r="F7172">
        <v>305000120</v>
      </c>
      <c r="T7172" s="1">
        <v>7089.6</v>
      </c>
      <c r="U7172" s="1">
        <v>7089.6</v>
      </c>
      <c r="V7172">
        <v>0</v>
      </c>
      <c r="AB7172">
        <v>0</v>
      </c>
      <c r="AC7172">
        <v>0</v>
      </c>
      <c r="AF7172" s="1">
        <v>7089.6</v>
      </c>
    </row>
    <row r="7173" spans="1:35" x14ac:dyDescent="0.25">
      <c r="A7173" t="s">
        <v>4</v>
      </c>
      <c r="B7173" t="s">
        <v>2839</v>
      </c>
      <c r="C7173">
        <v>2005</v>
      </c>
      <c r="D7173">
        <v>3050</v>
      </c>
      <c r="E7173">
        <v>400001230</v>
      </c>
      <c r="F7173">
        <v>305000121</v>
      </c>
      <c r="G7173">
        <v>0</v>
      </c>
      <c r="H7173" t="s">
        <v>5908</v>
      </c>
      <c r="I7173" t="s">
        <v>1914</v>
      </c>
      <c r="J7173">
        <v>4800000424</v>
      </c>
      <c r="K7173" t="s">
        <v>1914</v>
      </c>
      <c r="L7173">
        <v>3000012481</v>
      </c>
      <c r="M7173" t="s">
        <v>1914</v>
      </c>
      <c r="N7173">
        <v>7830</v>
      </c>
      <c r="O7173" t="s">
        <v>8001</v>
      </c>
      <c r="P7173">
        <v>102687</v>
      </c>
      <c r="Q7173" t="s">
        <v>7998</v>
      </c>
      <c r="R7173" t="s">
        <v>7999</v>
      </c>
      <c r="S7173">
        <v>165</v>
      </c>
      <c r="T7173" s="1">
        <v>4730.6400000000003</v>
      </c>
      <c r="U7173" s="1">
        <v>4730.6400000000003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F7173" s="1">
        <v>4730.6400000000003</v>
      </c>
      <c r="AH7173">
        <v>1300012380</v>
      </c>
      <c r="AI7173" t="s">
        <v>8003</v>
      </c>
    </row>
    <row r="7174" spans="1:35" x14ac:dyDescent="0.25">
      <c r="F7174">
        <v>305000121</v>
      </c>
      <c r="T7174" s="1">
        <v>4730.6400000000003</v>
      </c>
      <c r="U7174" s="1">
        <v>4730.6400000000003</v>
      </c>
      <c r="V7174">
        <v>0</v>
      </c>
      <c r="AB7174">
        <v>0</v>
      </c>
      <c r="AC7174">
        <v>0</v>
      </c>
      <c r="AF7174" s="1">
        <v>4730.6400000000003</v>
      </c>
    </row>
    <row r="7175" spans="1:35" x14ac:dyDescent="0.25">
      <c r="A7175" t="s">
        <v>4</v>
      </c>
      <c r="B7175" t="s">
        <v>2559</v>
      </c>
      <c r="C7175">
        <v>2005</v>
      </c>
      <c r="D7175">
        <v>3050</v>
      </c>
      <c r="E7175">
        <v>400001436</v>
      </c>
      <c r="F7175">
        <v>305000122</v>
      </c>
      <c r="G7175">
        <v>0</v>
      </c>
      <c r="H7175" t="s">
        <v>5418</v>
      </c>
      <c r="I7175" t="s">
        <v>5417</v>
      </c>
      <c r="J7175">
        <v>4800000492</v>
      </c>
      <c r="K7175" t="s">
        <v>5417</v>
      </c>
      <c r="L7175">
        <v>3000017621</v>
      </c>
      <c r="M7175" t="s">
        <v>12707</v>
      </c>
      <c r="N7175">
        <v>626</v>
      </c>
      <c r="O7175" t="s">
        <v>5417</v>
      </c>
      <c r="P7175">
        <v>103275</v>
      </c>
      <c r="Q7175" t="s">
        <v>12708</v>
      </c>
      <c r="R7175" t="s">
        <v>289</v>
      </c>
      <c r="S7175">
        <v>12</v>
      </c>
      <c r="T7175" s="1">
        <v>20736</v>
      </c>
      <c r="U7175" s="1">
        <v>20736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F7175" s="1">
        <v>20736</v>
      </c>
      <c r="AH7175">
        <v>1300017536</v>
      </c>
      <c r="AI7175" t="s">
        <v>12709</v>
      </c>
    </row>
    <row r="7176" spans="1:35" x14ac:dyDescent="0.25">
      <c r="F7176">
        <v>305000122</v>
      </c>
      <c r="T7176" s="1">
        <v>20736</v>
      </c>
      <c r="U7176" s="1">
        <v>20736</v>
      </c>
      <c r="V7176">
        <v>0</v>
      </c>
      <c r="AB7176">
        <v>0</v>
      </c>
      <c r="AC7176">
        <v>0</v>
      </c>
      <c r="AF7176" s="1">
        <v>20736</v>
      </c>
    </row>
    <row r="7177" spans="1:35" x14ac:dyDescent="0.25">
      <c r="A7177" t="s">
        <v>4</v>
      </c>
      <c r="B7177" t="s">
        <v>1546</v>
      </c>
      <c r="C7177">
        <v>2005</v>
      </c>
      <c r="D7177">
        <v>3050</v>
      </c>
      <c r="E7177">
        <v>400001389</v>
      </c>
      <c r="F7177">
        <v>305000123</v>
      </c>
      <c r="G7177">
        <v>0</v>
      </c>
      <c r="H7177" t="s">
        <v>4814</v>
      </c>
      <c r="I7177" t="s">
        <v>4813</v>
      </c>
      <c r="J7177">
        <v>4800000514</v>
      </c>
      <c r="K7177" t="s">
        <v>4813</v>
      </c>
      <c r="L7177">
        <v>3000017222</v>
      </c>
      <c r="M7177" t="s">
        <v>4813</v>
      </c>
      <c r="N7177">
        <v>12595</v>
      </c>
      <c r="O7177" t="s">
        <v>8014</v>
      </c>
      <c r="P7177">
        <v>103262</v>
      </c>
      <c r="Q7177" t="s">
        <v>8015</v>
      </c>
      <c r="R7177" t="s">
        <v>3257</v>
      </c>
      <c r="S7177">
        <v>10</v>
      </c>
      <c r="T7177" s="1">
        <v>11330</v>
      </c>
      <c r="U7177" s="1">
        <v>11330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80</v>
      </c>
      <c r="AC7177">
        <v>0</v>
      </c>
      <c r="AF7177" s="1">
        <v>11410</v>
      </c>
      <c r="AH7177">
        <v>1300015857</v>
      </c>
      <c r="AI7177" t="s">
        <v>12710</v>
      </c>
    </row>
    <row r="7178" spans="1:35" x14ac:dyDescent="0.25">
      <c r="F7178">
        <v>305000123</v>
      </c>
      <c r="T7178" s="1">
        <v>11330</v>
      </c>
      <c r="U7178" s="1">
        <v>11330</v>
      </c>
      <c r="V7178">
        <v>0</v>
      </c>
      <c r="AB7178">
        <v>80</v>
      </c>
      <c r="AC7178">
        <v>0</v>
      </c>
      <c r="AF7178" s="1">
        <v>11410</v>
      </c>
    </row>
    <row r="7179" spans="1:35" x14ac:dyDescent="0.25">
      <c r="A7179" t="s">
        <v>4</v>
      </c>
      <c r="B7179" t="s">
        <v>1546</v>
      </c>
      <c r="C7179">
        <v>2005</v>
      </c>
      <c r="D7179">
        <v>3050</v>
      </c>
      <c r="E7179">
        <v>400001530</v>
      </c>
      <c r="F7179">
        <v>305000124</v>
      </c>
      <c r="G7179">
        <v>0</v>
      </c>
      <c r="H7179" t="s">
        <v>4816</v>
      </c>
      <c r="I7179" t="s">
        <v>4815</v>
      </c>
      <c r="J7179">
        <v>4800000517</v>
      </c>
      <c r="K7179" t="s">
        <v>4815</v>
      </c>
      <c r="L7179">
        <v>3000020916</v>
      </c>
      <c r="M7179" t="s">
        <v>4815</v>
      </c>
      <c r="N7179">
        <v>387</v>
      </c>
      <c r="O7179" t="s">
        <v>8059</v>
      </c>
      <c r="P7179">
        <v>103373</v>
      </c>
      <c r="Q7179" t="s">
        <v>12711</v>
      </c>
      <c r="R7179" t="s">
        <v>8546</v>
      </c>
      <c r="S7179">
        <v>1</v>
      </c>
      <c r="T7179">
        <v>0</v>
      </c>
      <c r="U7179" s="1">
        <v>1800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F7179" s="1">
        <v>1800</v>
      </c>
      <c r="AH7179">
        <v>1300018598</v>
      </c>
      <c r="AI7179" t="s">
        <v>5909</v>
      </c>
    </row>
    <row r="7180" spans="1:35" x14ac:dyDescent="0.25">
      <c r="A7180" t="s">
        <v>4</v>
      </c>
      <c r="B7180" t="s">
        <v>1546</v>
      </c>
      <c r="C7180">
        <v>2005</v>
      </c>
      <c r="D7180">
        <v>3050</v>
      </c>
      <c r="E7180">
        <v>400001530</v>
      </c>
      <c r="F7180">
        <v>305000124</v>
      </c>
      <c r="G7180">
        <v>0</v>
      </c>
      <c r="H7180" t="s">
        <v>4816</v>
      </c>
      <c r="I7180" t="s">
        <v>4815</v>
      </c>
      <c r="J7180">
        <v>4800000517</v>
      </c>
      <c r="K7180" t="s">
        <v>4815</v>
      </c>
      <c r="L7180">
        <v>3000020916</v>
      </c>
      <c r="M7180" t="s">
        <v>4815</v>
      </c>
      <c r="N7180">
        <v>387</v>
      </c>
      <c r="O7180" t="s">
        <v>8059</v>
      </c>
      <c r="P7180">
        <v>103373</v>
      </c>
      <c r="Q7180" t="s">
        <v>12711</v>
      </c>
      <c r="R7180" t="s">
        <v>8546</v>
      </c>
      <c r="S7180">
        <v>9</v>
      </c>
      <c r="T7180">
        <v>0</v>
      </c>
      <c r="U7180" s="1">
        <v>22950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F7180" s="1">
        <v>22950</v>
      </c>
      <c r="AH7180">
        <v>1300018598</v>
      </c>
      <c r="AI7180" t="s">
        <v>5909</v>
      </c>
    </row>
    <row r="7181" spans="1:35" x14ac:dyDescent="0.25">
      <c r="A7181" t="s">
        <v>4</v>
      </c>
      <c r="B7181" t="s">
        <v>1546</v>
      </c>
      <c r="C7181">
        <v>2005</v>
      </c>
      <c r="D7181">
        <v>3050</v>
      </c>
      <c r="E7181">
        <v>400001530</v>
      </c>
      <c r="F7181">
        <v>305000124</v>
      </c>
      <c r="G7181">
        <v>0</v>
      </c>
      <c r="H7181" t="s">
        <v>4816</v>
      </c>
      <c r="I7181" t="s">
        <v>4815</v>
      </c>
      <c r="J7181">
        <v>4800000517</v>
      </c>
      <c r="K7181" t="s">
        <v>4815</v>
      </c>
      <c r="L7181">
        <v>3000020916</v>
      </c>
      <c r="M7181" t="s">
        <v>4815</v>
      </c>
      <c r="N7181">
        <v>387</v>
      </c>
      <c r="O7181" t="s">
        <v>8059</v>
      </c>
      <c r="P7181">
        <v>103373</v>
      </c>
      <c r="Q7181" t="s">
        <v>12711</v>
      </c>
      <c r="R7181" t="s">
        <v>8546</v>
      </c>
      <c r="S7181">
        <v>3</v>
      </c>
      <c r="T7181">
        <v>0</v>
      </c>
      <c r="U7181" s="1">
        <v>8100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F7181" s="1">
        <v>8100</v>
      </c>
      <c r="AH7181">
        <v>1300018598</v>
      </c>
      <c r="AI7181" t="s">
        <v>5909</v>
      </c>
    </row>
    <row r="7182" spans="1:35" x14ac:dyDescent="0.25">
      <c r="A7182" t="s">
        <v>4</v>
      </c>
      <c r="B7182" t="s">
        <v>1546</v>
      </c>
      <c r="C7182">
        <v>2005</v>
      </c>
      <c r="D7182">
        <v>3050</v>
      </c>
      <c r="E7182">
        <v>400001530</v>
      </c>
      <c r="F7182">
        <v>305000124</v>
      </c>
      <c r="G7182">
        <v>0</v>
      </c>
      <c r="H7182" t="s">
        <v>4816</v>
      </c>
      <c r="I7182" t="s">
        <v>4815</v>
      </c>
      <c r="J7182">
        <v>4800000517</v>
      </c>
      <c r="K7182" t="s">
        <v>4815</v>
      </c>
      <c r="L7182">
        <v>4300001939</v>
      </c>
      <c r="M7182" t="s">
        <v>4815</v>
      </c>
      <c r="R7182" t="s">
        <v>12712</v>
      </c>
      <c r="S7182">
        <v>0</v>
      </c>
      <c r="T7182">
        <v>0</v>
      </c>
      <c r="U7182">
        <v>-675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F7182">
        <v>-675</v>
      </c>
      <c r="AG7182" t="s">
        <v>12713</v>
      </c>
    </row>
    <row r="7183" spans="1:35" x14ac:dyDescent="0.25">
      <c r="A7183" t="s">
        <v>4</v>
      </c>
      <c r="B7183" t="s">
        <v>1546</v>
      </c>
      <c r="C7183">
        <v>2005</v>
      </c>
      <c r="D7183">
        <v>3050</v>
      </c>
      <c r="E7183">
        <v>400001530</v>
      </c>
      <c r="F7183">
        <v>305000124</v>
      </c>
      <c r="G7183">
        <v>0</v>
      </c>
      <c r="H7183" t="s">
        <v>4816</v>
      </c>
      <c r="I7183" t="s">
        <v>4815</v>
      </c>
      <c r="J7183">
        <v>4800000517</v>
      </c>
      <c r="K7183" t="s">
        <v>4815</v>
      </c>
      <c r="L7183">
        <v>3000020916</v>
      </c>
      <c r="M7183" t="s">
        <v>4815</v>
      </c>
      <c r="N7183">
        <v>387</v>
      </c>
      <c r="O7183" t="s">
        <v>8059</v>
      </c>
      <c r="P7183">
        <v>103373</v>
      </c>
      <c r="Q7183" t="s">
        <v>12711</v>
      </c>
      <c r="R7183" t="s">
        <v>8546</v>
      </c>
      <c r="S7183">
        <v>1</v>
      </c>
      <c r="T7183" s="1">
        <v>8100</v>
      </c>
      <c r="U7183">
        <v>675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F7183">
        <v>675</v>
      </c>
      <c r="AH7183">
        <v>1300018598</v>
      </c>
      <c r="AI7183" t="s">
        <v>5909</v>
      </c>
    </row>
    <row r="7184" spans="1:35" x14ac:dyDescent="0.25">
      <c r="F7184">
        <v>305000124</v>
      </c>
      <c r="T7184" s="1">
        <v>8100</v>
      </c>
      <c r="U7184" s="1">
        <v>32850</v>
      </c>
      <c r="V7184">
        <v>0</v>
      </c>
      <c r="AB7184">
        <v>0</v>
      </c>
      <c r="AC7184">
        <v>0</v>
      </c>
      <c r="AF7184" s="1">
        <v>32850</v>
      </c>
    </row>
    <row r="7185" spans="1:35" x14ac:dyDescent="0.25">
      <c r="A7185" t="s">
        <v>4</v>
      </c>
      <c r="B7185" t="s">
        <v>1546</v>
      </c>
      <c r="C7185">
        <v>2005</v>
      </c>
      <c r="D7185">
        <v>3050</v>
      </c>
      <c r="E7185">
        <v>400001304</v>
      </c>
      <c r="F7185">
        <v>305000128</v>
      </c>
      <c r="G7185">
        <v>0</v>
      </c>
      <c r="H7185" t="s">
        <v>4819</v>
      </c>
      <c r="I7185" t="s">
        <v>1922</v>
      </c>
      <c r="J7185">
        <v>4800000522</v>
      </c>
      <c r="K7185" t="s">
        <v>1922</v>
      </c>
      <c r="L7185">
        <v>3000019280</v>
      </c>
      <c r="M7185" t="s">
        <v>1922</v>
      </c>
      <c r="N7185">
        <v>2528</v>
      </c>
      <c r="O7185" t="s">
        <v>8014</v>
      </c>
      <c r="P7185">
        <v>103262</v>
      </c>
      <c r="Q7185" t="s">
        <v>8015</v>
      </c>
      <c r="R7185" t="s">
        <v>3257</v>
      </c>
      <c r="S7185">
        <v>1</v>
      </c>
      <c r="T7185" s="1">
        <v>1138.28</v>
      </c>
      <c r="U7185" s="1">
        <v>1138.28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8</v>
      </c>
      <c r="AC7185">
        <v>0</v>
      </c>
      <c r="AF7185" s="1">
        <v>1146.28</v>
      </c>
      <c r="AH7185">
        <v>1300017651</v>
      </c>
      <c r="AI7185" t="s">
        <v>2069</v>
      </c>
    </row>
    <row r="7186" spans="1:35" x14ac:dyDescent="0.25">
      <c r="F7186">
        <v>305000128</v>
      </c>
      <c r="T7186" s="1">
        <v>1138.28</v>
      </c>
      <c r="U7186" s="1">
        <v>1138.28</v>
      </c>
      <c r="V7186">
        <v>0</v>
      </c>
      <c r="AB7186">
        <v>8</v>
      </c>
      <c r="AC7186">
        <v>0</v>
      </c>
      <c r="AF7186" s="1">
        <v>1146.28</v>
      </c>
    </row>
    <row r="7187" spans="1:35" x14ac:dyDescent="0.25">
      <c r="A7187" t="s">
        <v>4</v>
      </c>
      <c r="B7187" t="s">
        <v>2839</v>
      </c>
      <c r="C7187">
        <v>2005</v>
      </c>
      <c r="D7187">
        <v>3050</v>
      </c>
      <c r="E7187">
        <v>400001536</v>
      </c>
      <c r="F7187">
        <v>305000129</v>
      </c>
      <c r="G7187">
        <v>0</v>
      </c>
      <c r="H7187" t="s">
        <v>5910</v>
      </c>
      <c r="I7187" t="s">
        <v>5909</v>
      </c>
      <c r="J7187">
        <v>4800000577</v>
      </c>
      <c r="K7187" t="s">
        <v>5909</v>
      </c>
      <c r="L7187">
        <v>3000021942</v>
      </c>
      <c r="M7187" t="s">
        <v>5909</v>
      </c>
      <c r="N7187">
        <v>492</v>
      </c>
      <c r="O7187" t="s">
        <v>12714</v>
      </c>
      <c r="P7187">
        <v>101225</v>
      </c>
      <c r="Q7187" t="s">
        <v>8142</v>
      </c>
      <c r="R7187" t="s">
        <v>5272</v>
      </c>
      <c r="S7187">
        <v>1</v>
      </c>
      <c r="T7187">
        <v>0</v>
      </c>
      <c r="U7187" s="1">
        <v>1856.25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F7187" s="1">
        <v>1856.25</v>
      </c>
      <c r="AH7187">
        <v>1300020213</v>
      </c>
      <c r="AI7187" t="s">
        <v>8073</v>
      </c>
    </row>
    <row r="7188" spans="1:35" x14ac:dyDescent="0.25">
      <c r="A7188" t="s">
        <v>4</v>
      </c>
      <c r="B7188" t="s">
        <v>2839</v>
      </c>
      <c r="C7188">
        <v>2005</v>
      </c>
      <c r="D7188">
        <v>3050</v>
      </c>
      <c r="E7188">
        <v>400001536</v>
      </c>
      <c r="F7188">
        <v>305000129</v>
      </c>
      <c r="G7188">
        <v>0</v>
      </c>
      <c r="H7188" t="s">
        <v>5910</v>
      </c>
      <c r="I7188" t="s">
        <v>5909</v>
      </c>
      <c r="J7188">
        <v>4800000577</v>
      </c>
      <c r="K7188" t="s">
        <v>5909</v>
      </c>
      <c r="L7188">
        <v>3000021331</v>
      </c>
      <c r="M7188" t="s">
        <v>5805</v>
      </c>
      <c r="N7188">
        <v>492</v>
      </c>
      <c r="O7188" t="s">
        <v>12714</v>
      </c>
      <c r="P7188">
        <v>101225</v>
      </c>
      <c r="Q7188" t="s">
        <v>8142</v>
      </c>
      <c r="R7188" t="s">
        <v>5272</v>
      </c>
      <c r="S7188">
        <v>1</v>
      </c>
      <c r="T7188">
        <v>0</v>
      </c>
      <c r="U7188" s="1">
        <v>1856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F7188" s="1">
        <v>1856</v>
      </c>
      <c r="AH7188">
        <v>3400005819</v>
      </c>
      <c r="AI7188" t="s">
        <v>8017</v>
      </c>
    </row>
    <row r="7189" spans="1:35" x14ac:dyDescent="0.25">
      <c r="A7189" t="s">
        <v>4</v>
      </c>
      <c r="B7189" t="s">
        <v>2839</v>
      </c>
      <c r="C7189">
        <v>2005</v>
      </c>
      <c r="D7189">
        <v>3050</v>
      </c>
      <c r="E7189">
        <v>400001536</v>
      </c>
      <c r="F7189">
        <v>305000129</v>
      </c>
      <c r="G7189">
        <v>0</v>
      </c>
      <c r="H7189" t="s">
        <v>5910</v>
      </c>
      <c r="I7189" t="s">
        <v>5909</v>
      </c>
      <c r="J7189">
        <v>4800000577</v>
      </c>
      <c r="K7189" t="s">
        <v>5909</v>
      </c>
      <c r="L7189">
        <v>3000021940</v>
      </c>
      <c r="M7189" t="s">
        <v>5805</v>
      </c>
      <c r="N7189">
        <v>492</v>
      </c>
      <c r="O7189" t="s">
        <v>12714</v>
      </c>
      <c r="P7189">
        <v>101225</v>
      </c>
      <c r="Q7189" t="s">
        <v>8142</v>
      </c>
      <c r="R7189" t="s">
        <v>5272</v>
      </c>
      <c r="S7189">
        <v>1</v>
      </c>
      <c r="T7189" s="1">
        <v>1856.25</v>
      </c>
      <c r="U7189" s="1">
        <v>-1856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F7189" s="1">
        <v>-1856</v>
      </c>
      <c r="AH7189">
        <v>3400005819</v>
      </c>
      <c r="AI7189" t="s">
        <v>8017</v>
      </c>
    </row>
    <row r="7190" spans="1:35" x14ac:dyDescent="0.25">
      <c r="F7190">
        <v>305000129</v>
      </c>
      <c r="T7190" s="1">
        <v>1856.25</v>
      </c>
      <c r="U7190" s="1">
        <v>1856.25</v>
      </c>
      <c r="V7190">
        <v>0</v>
      </c>
      <c r="AB7190">
        <v>0</v>
      </c>
      <c r="AC7190">
        <v>0</v>
      </c>
      <c r="AF7190" s="1">
        <v>1856.25</v>
      </c>
    </row>
    <row r="7191" spans="1:35" x14ac:dyDescent="0.25">
      <c r="A7191" t="s">
        <v>4</v>
      </c>
      <c r="B7191" t="s">
        <v>1546</v>
      </c>
      <c r="C7191">
        <v>2005</v>
      </c>
      <c r="D7191">
        <v>3050</v>
      </c>
      <c r="E7191">
        <v>400001725</v>
      </c>
      <c r="F7191">
        <v>305000131</v>
      </c>
      <c r="G7191">
        <v>0</v>
      </c>
      <c r="H7191" t="s">
        <v>4821</v>
      </c>
      <c r="I7191" t="s">
        <v>4820</v>
      </c>
      <c r="J7191">
        <v>4800000826</v>
      </c>
      <c r="K7191" t="s">
        <v>4820</v>
      </c>
      <c r="L7191">
        <v>3000028102</v>
      </c>
      <c r="M7191" t="s">
        <v>4820</v>
      </c>
      <c r="N7191">
        <v>143</v>
      </c>
      <c r="O7191" t="s">
        <v>12715</v>
      </c>
      <c r="P7191">
        <v>100724</v>
      </c>
      <c r="Q7191" t="s">
        <v>12591</v>
      </c>
      <c r="R7191" t="s">
        <v>8546</v>
      </c>
      <c r="S7191">
        <v>8</v>
      </c>
      <c r="T7191" s="1">
        <v>15300</v>
      </c>
      <c r="U7191" s="1">
        <v>15300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F7191" s="1">
        <v>15300</v>
      </c>
      <c r="AH7191">
        <v>1300024456</v>
      </c>
      <c r="AI7191" t="s">
        <v>4820</v>
      </c>
    </row>
    <row r="7192" spans="1:35" x14ac:dyDescent="0.25">
      <c r="F7192">
        <v>305000131</v>
      </c>
      <c r="T7192" s="1">
        <v>15300</v>
      </c>
      <c r="U7192" s="1">
        <v>15300</v>
      </c>
      <c r="V7192">
        <v>0</v>
      </c>
      <c r="AB7192">
        <v>0</v>
      </c>
      <c r="AC7192">
        <v>0</v>
      </c>
      <c r="AF7192" s="1">
        <v>15300</v>
      </c>
    </row>
    <row r="7193" spans="1:35" x14ac:dyDescent="0.25">
      <c r="A7193" t="s">
        <v>4</v>
      </c>
      <c r="B7193" t="s">
        <v>1546</v>
      </c>
      <c r="C7193">
        <v>2005</v>
      </c>
      <c r="D7193">
        <v>3050</v>
      </c>
      <c r="E7193">
        <v>400001773</v>
      </c>
      <c r="F7193">
        <v>305000132</v>
      </c>
      <c r="G7193">
        <v>0</v>
      </c>
      <c r="H7193" t="s">
        <v>4822</v>
      </c>
      <c r="I7193" t="s">
        <v>2637</v>
      </c>
      <c r="J7193">
        <v>4800000853</v>
      </c>
      <c r="K7193" t="s">
        <v>2637</v>
      </c>
      <c r="L7193">
        <v>3000029330</v>
      </c>
      <c r="M7193" t="s">
        <v>2637</v>
      </c>
      <c r="N7193">
        <v>1469</v>
      </c>
      <c r="O7193" t="s">
        <v>8055</v>
      </c>
      <c r="P7193">
        <v>103267</v>
      </c>
      <c r="Q7193" t="s">
        <v>12716</v>
      </c>
      <c r="R7193" t="s">
        <v>8546</v>
      </c>
      <c r="S7193">
        <v>1</v>
      </c>
      <c r="T7193" s="1">
        <v>4000</v>
      </c>
      <c r="U7193" s="1">
        <v>4000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F7193" s="1">
        <v>4000</v>
      </c>
      <c r="AH7193">
        <v>1300008541</v>
      </c>
      <c r="AI7193" t="s">
        <v>8169</v>
      </c>
    </row>
    <row r="7194" spans="1:35" x14ac:dyDescent="0.25">
      <c r="F7194">
        <v>305000132</v>
      </c>
      <c r="T7194" s="1">
        <v>4000</v>
      </c>
      <c r="U7194" s="1">
        <v>4000</v>
      </c>
      <c r="V7194">
        <v>0</v>
      </c>
      <c r="AB7194">
        <v>0</v>
      </c>
      <c r="AC7194">
        <v>0</v>
      </c>
      <c r="AF7194" s="1">
        <v>4000</v>
      </c>
    </row>
    <row r="7195" spans="1:35" x14ac:dyDescent="0.25">
      <c r="A7195" t="s">
        <v>4</v>
      </c>
      <c r="B7195" t="s">
        <v>1546</v>
      </c>
      <c r="C7195">
        <v>2005</v>
      </c>
      <c r="D7195">
        <v>3050</v>
      </c>
      <c r="E7195">
        <v>400001650</v>
      </c>
      <c r="F7195">
        <v>305000133</v>
      </c>
      <c r="G7195">
        <v>0</v>
      </c>
      <c r="H7195" t="s">
        <v>4824</v>
      </c>
      <c r="I7195" t="s">
        <v>4823</v>
      </c>
      <c r="J7195">
        <v>4800000854</v>
      </c>
      <c r="K7195" t="s">
        <v>4823</v>
      </c>
      <c r="L7195">
        <v>3000029067</v>
      </c>
      <c r="M7195" t="s">
        <v>4825</v>
      </c>
      <c r="N7195">
        <v>403</v>
      </c>
      <c r="O7195" t="s">
        <v>12717</v>
      </c>
      <c r="P7195">
        <v>103474</v>
      </c>
      <c r="Q7195" t="s">
        <v>12718</v>
      </c>
      <c r="R7195" t="s">
        <v>8546</v>
      </c>
      <c r="S7195">
        <v>15</v>
      </c>
      <c r="T7195" s="1">
        <v>30000</v>
      </c>
      <c r="U7195" s="1">
        <v>30000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F7195" s="1">
        <v>30000</v>
      </c>
      <c r="AH7195">
        <v>3400007799</v>
      </c>
      <c r="AI7195" t="s">
        <v>2637</v>
      </c>
    </row>
    <row r="7196" spans="1:35" x14ac:dyDescent="0.25">
      <c r="F7196">
        <v>305000133</v>
      </c>
      <c r="T7196" s="1">
        <v>30000</v>
      </c>
      <c r="U7196" s="1">
        <v>30000</v>
      </c>
      <c r="V7196">
        <v>0</v>
      </c>
      <c r="AB7196">
        <v>0</v>
      </c>
      <c r="AC7196">
        <v>0</v>
      </c>
      <c r="AF7196" s="1">
        <v>30000</v>
      </c>
    </row>
    <row r="7197" spans="1:35" x14ac:dyDescent="0.25">
      <c r="A7197" t="s">
        <v>4</v>
      </c>
      <c r="B7197" t="s">
        <v>1546</v>
      </c>
      <c r="C7197">
        <v>2005</v>
      </c>
      <c r="D7197">
        <v>3050</v>
      </c>
      <c r="E7197">
        <v>400001651</v>
      </c>
      <c r="F7197">
        <v>305000134</v>
      </c>
      <c r="G7197">
        <v>0</v>
      </c>
      <c r="H7197" t="s">
        <v>4824</v>
      </c>
      <c r="I7197" t="s">
        <v>4825</v>
      </c>
      <c r="J7197">
        <v>4800000855</v>
      </c>
      <c r="K7197" t="s">
        <v>4825</v>
      </c>
      <c r="L7197">
        <v>3000029067</v>
      </c>
      <c r="M7197" t="s">
        <v>4825</v>
      </c>
      <c r="N7197">
        <v>403</v>
      </c>
      <c r="O7197" t="s">
        <v>12717</v>
      </c>
      <c r="P7197">
        <v>103474</v>
      </c>
      <c r="Q7197" t="s">
        <v>12718</v>
      </c>
      <c r="R7197" t="s">
        <v>8546</v>
      </c>
      <c r="S7197">
        <v>1</v>
      </c>
      <c r="T7197" s="1">
        <v>2750</v>
      </c>
      <c r="U7197" s="1">
        <v>2750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F7197" s="1">
        <v>2750</v>
      </c>
      <c r="AH7197">
        <v>3400007799</v>
      </c>
      <c r="AI7197" t="s">
        <v>2637</v>
      </c>
    </row>
    <row r="7198" spans="1:35" x14ac:dyDescent="0.25">
      <c r="F7198">
        <v>305000134</v>
      </c>
      <c r="T7198" s="1">
        <v>2750</v>
      </c>
      <c r="U7198" s="1">
        <v>2750</v>
      </c>
      <c r="V7198">
        <v>0</v>
      </c>
      <c r="AB7198">
        <v>0</v>
      </c>
      <c r="AC7198">
        <v>0</v>
      </c>
      <c r="AF7198" s="1">
        <v>2750</v>
      </c>
    </row>
    <row r="7199" spans="1:35" x14ac:dyDescent="0.25">
      <c r="A7199" t="s">
        <v>4</v>
      </c>
      <c r="B7199" t="s">
        <v>1546</v>
      </c>
      <c r="C7199">
        <v>2005</v>
      </c>
      <c r="D7199">
        <v>3050</v>
      </c>
      <c r="E7199">
        <v>400001775</v>
      </c>
      <c r="F7199">
        <v>305000135</v>
      </c>
      <c r="G7199">
        <v>0</v>
      </c>
      <c r="H7199" t="s">
        <v>12719</v>
      </c>
      <c r="I7199" t="s">
        <v>1924</v>
      </c>
      <c r="J7199">
        <v>4800000856</v>
      </c>
      <c r="K7199" t="s">
        <v>1924</v>
      </c>
      <c r="L7199">
        <v>3000028672</v>
      </c>
      <c r="M7199" t="s">
        <v>1924</v>
      </c>
      <c r="N7199">
        <v>198</v>
      </c>
      <c r="O7199" t="s">
        <v>4820</v>
      </c>
      <c r="P7199">
        <v>100455</v>
      </c>
      <c r="Q7199" t="s">
        <v>12720</v>
      </c>
      <c r="R7199" t="s">
        <v>12721</v>
      </c>
      <c r="S7199">
        <v>2</v>
      </c>
      <c r="T7199" s="1">
        <v>1949</v>
      </c>
      <c r="U7199" s="1">
        <v>1949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F7199" s="1">
        <v>1949</v>
      </c>
      <c r="AH7199">
        <v>1300001416</v>
      </c>
      <c r="AI7199" t="s">
        <v>3041</v>
      </c>
    </row>
    <row r="7200" spans="1:35" x14ac:dyDescent="0.25">
      <c r="F7200">
        <v>305000135</v>
      </c>
      <c r="T7200" s="1">
        <v>1949</v>
      </c>
      <c r="U7200" s="1">
        <v>1949</v>
      </c>
      <c r="V7200">
        <v>0</v>
      </c>
      <c r="AB7200">
        <v>0</v>
      </c>
      <c r="AC7200">
        <v>0</v>
      </c>
      <c r="AF7200" s="1">
        <v>1949</v>
      </c>
    </row>
    <row r="7201" spans="1:35" x14ac:dyDescent="0.25">
      <c r="A7201" t="s">
        <v>4</v>
      </c>
      <c r="B7201" t="s">
        <v>1546</v>
      </c>
      <c r="C7201">
        <v>2005</v>
      </c>
      <c r="D7201">
        <v>3050</v>
      </c>
      <c r="E7201">
        <v>400001437</v>
      </c>
      <c r="F7201">
        <v>305000136</v>
      </c>
      <c r="G7201">
        <v>0</v>
      </c>
      <c r="H7201" t="s">
        <v>4827</v>
      </c>
      <c r="I7201" t="s">
        <v>4826</v>
      </c>
      <c r="J7201">
        <v>4800000865</v>
      </c>
      <c r="K7201" t="s">
        <v>4826</v>
      </c>
      <c r="L7201">
        <v>3000026363</v>
      </c>
      <c r="M7201" t="s">
        <v>4826</v>
      </c>
      <c r="N7201">
        <v>1358</v>
      </c>
      <c r="O7201" t="s">
        <v>12704</v>
      </c>
      <c r="P7201">
        <v>103267</v>
      </c>
      <c r="Q7201" t="s">
        <v>12716</v>
      </c>
      <c r="R7201" t="s">
        <v>8546</v>
      </c>
      <c r="S7201">
        <v>5</v>
      </c>
      <c r="T7201" s="1">
        <v>10000</v>
      </c>
      <c r="U7201" s="1">
        <v>10000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F7201" s="1">
        <v>10000</v>
      </c>
      <c r="AH7201">
        <v>1300023100</v>
      </c>
      <c r="AI7201" t="s">
        <v>12722</v>
      </c>
    </row>
    <row r="7202" spans="1:35" x14ac:dyDescent="0.25">
      <c r="F7202">
        <v>305000136</v>
      </c>
      <c r="T7202" s="1">
        <v>10000</v>
      </c>
      <c r="U7202" s="1">
        <v>10000</v>
      </c>
      <c r="V7202">
        <v>0</v>
      </c>
      <c r="AB7202">
        <v>0</v>
      </c>
      <c r="AC7202">
        <v>0</v>
      </c>
      <c r="AF7202" s="1">
        <v>10000</v>
      </c>
    </row>
    <row r="7203" spans="1:35" x14ac:dyDescent="0.25">
      <c r="A7203" t="s">
        <v>4</v>
      </c>
      <c r="B7203" t="s">
        <v>1546</v>
      </c>
      <c r="C7203">
        <v>2005</v>
      </c>
      <c r="D7203">
        <v>3050</v>
      </c>
      <c r="E7203">
        <v>400001816</v>
      </c>
      <c r="F7203">
        <v>305000139</v>
      </c>
      <c r="G7203">
        <v>0</v>
      </c>
      <c r="H7203" t="s">
        <v>12723</v>
      </c>
      <c r="I7203" t="s">
        <v>2637</v>
      </c>
      <c r="J7203">
        <v>4800000947</v>
      </c>
      <c r="K7203" t="s">
        <v>2637</v>
      </c>
      <c r="L7203">
        <v>3000029564</v>
      </c>
      <c r="M7203" t="s">
        <v>2637</v>
      </c>
      <c r="N7203">
        <v>181</v>
      </c>
      <c r="O7203" t="s">
        <v>8189</v>
      </c>
      <c r="P7203">
        <v>100455</v>
      </c>
      <c r="Q7203" t="s">
        <v>12720</v>
      </c>
      <c r="R7203" t="s">
        <v>12721</v>
      </c>
      <c r="S7203">
        <v>1</v>
      </c>
      <c r="T7203">
        <v>974</v>
      </c>
      <c r="U7203">
        <v>974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F7203">
        <v>974</v>
      </c>
      <c r="AH7203">
        <v>1300001416</v>
      </c>
      <c r="AI7203" t="s">
        <v>3041</v>
      </c>
    </row>
    <row r="7204" spans="1:35" x14ac:dyDescent="0.25">
      <c r="F7204">
        <v>305000139</v>
      </c>
      <c r="T7204">
        <v>974</v>
      </c>
      <c r="U7204">
        <v>974</v>
      </c>
      <c r="V7204">
        <v>0</v>
      </c>
      <c r="AB7204">
        <v>0</v>
      </c>
      <c r="AC7204">
        <v>0</v>
      </c>
      <c r="AF7204">
        <v>974</v>
      </c>
    </row>
    <row r="7205" spans="1:35" x14ac:dyDescent="0.25">
      <c r="A7205" t="s">
        <v>4</v>
      </c>
      <c r="B7205" t="s">
        <v>2657</v>
      </c>
      <c r="C7205">
        <v>2006</v>
      </c>
      <c r="D7205">
        <v>3050</v>
      </c>
      <c r="E7205">
        <v>400001941</v>
      </c>
      <c r="F7205">
        <v>305000141</v>
      </c>
      <c r="G7205">
        <v>0</v>
      </c>
      <c r="H7205" t="s">
        <v>5562</v>
      </c>
      <c r="I7205" t="s">
        <v>4330</v>
      </c>
      <c r="J7205">
        <v>4800000010</v>
      </c>
      <c r="K7205" t="s">
        <v>4330</v>
      </c>
      <c r="L7205">
        <v>4300000102</v>
      </c>
      <c r="M7205" t="s">
        <v>4330</v>
      </c>
      <c r="N7205" t="s">
        <v>8687</v>
      </c>
      <c r="R7205" t="s">
        <v>12724</v>
      </c>
      <c r="S7205">
        <v>0</v>
      </c>
      <c r="T7205">
        <v>1</v>
      </c>
      <c r="U7205">
        <v>1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F7205">
        <v>1</v>
      </c>
      <c r="AG7205" t="s">
        <v>2309</v>
      </c>
    </row>
    <row r="7206" spans="1:35" x14ac:dyDescent="0.25">
      <c r="F7206">
        <v>305000141</v>
      </c>
      <c r="T7206">
        <v>1</v>
      </c>
      <c r="U7206">
        <v>1</v>
      </c>
      <c r="V7206">
        <v>0</v>
      </c>
      <c r="AB7206">
        <v>0</v>
      </c>
      <c r="AC7206">
        <v>0</v>
      </c>
      <c r="AF7206">
        <v>1</v>
      </c>
    </row>
    <row r="7207" spans="1:35" x14ac:dyDescent="0.25">
      <c r="A7207" t="s">
        <v>4</v>
      </c>
      <c r="B7207" t="s">
        <v>2657</v>
      </c>
      <c r="C7207">
        <v>2006</v>
      </c>
      <c r="D7207">
        <v>3050</v>
      </c>
      <c r="E7207">
        <v>400001942</v>
      </c>
      <c r="F7207">
        <v>305000142</v>
      </c>
      <c r="G7207">
        <v>0</v>
      </c>
      <c r="H7207" t="s">
        <v>5563</v>
      </c>
      <c r="I7207" t="s">
        <v>4330</v>
      </c>
      <c r="J7207">
        <v>4800000011</v>
      </c>
      <c r="K7207" t="s">
        <v>4330</v>
      </c>
      <c r="L7207">
        <v>4300000103</v>
      </c>
      <c r="M7207" t="s">
        <v>4330</v>
      </c>
      <c r="N7207" t="s">
        <v>8687</v>
      </c>
      <c r="R7207" t="s">
        <v>12725</v>
      </c>
      <c r="S7207">
        <v>0</v>
      </c>
      <c r="T7207">
        <v>1</v>
      </c>
      <c r="U7207">
        <v>1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F7207">
        <v>1</v>
      </c>
      <c r="AG7207" t="s">
        <v>12726</v>
      </c>
    </row>
    <row r="7208" spans="1:35" x14ac:dyDescent="0.25">
      <c r="F7208">
        <v>305000142</v>
      </c>
      <c r="T7208">
        <v>1</v>
      </c>
      <c r="U7208">
        <v>1</v>
      </c>
      <c r="V7208">
        <v>0</v>
      </c>
      <c r="AB7208">
        <v>0</v>
      </c>
      <c r="AC7208">
        <v>0</v>
      </c>
      <c r="AF7208">
        <v>1</v>
      </c>
    </row>
    <row r="7209" spans="1:35" x14ac:dyDescent="0.25">
      <c r="A7209" t="s">
        <v>4</v>
      </c>
      <c r="B7209" t="s">
        <v>1196</v>
      </c>
      <c r="C7209">
        <v>2006</v>
      </c>
      <c r="D7209">
        <v>3050</v>
      </c>
      <c r="E7209">
        <v>400001951</v>
      </c>
      <c r="F7209">
        <v>305000144</v>
      </c>
      <c r="G7209">
        <v>0</v>
      </c>
      <c r="H7209" t="s">
        <v>4331</v>
      </c>
      <c r="I7209" t="s">
        <v>4330</v>
      </c>
      <c r="J7209">
        <v>4800000013</v>
      </c>
      <c r="K7209" t="s">
        <v>4330</v>
      </c>
      <c r="L7209">
        <v>4300000111</v>
      </c>
      <c r="M7209" t="s">
        <v>4330</v>
      </c>
      <c r="N7209" t="s">
        <v>12727</v>
      </c>
      <c r="R7209" t="s">
        <v>12728</v>
      </c>
      <c r="S7209">
        <v>0</v>
      </c>
      <c r="T7209">
        <v>1</v>
      </c>
      <c r="U7209">
        <v>1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F7209">
        <v>1</v>
      </c>
      <c r="AG7209" t="s">
        <v>12729</v>
      </c>
    </row>
    <row r="7210" spans="1:35" x14ac:dyDescent="0.25">
      <c r="F7210">
        <v>305000144</v>
      </c>
      <c r="T7210">
        <v>1</v>
      </c>
      <c r="U7210">
        <v>1</v>
      </c>
      <c r="V7210">
        <v>0</v>
      </c>
      <c r="AB7210">
        <v>0</v>
      </c>
      <c r="AC7210">
        <v>0</v>
      </c>
      <c r="AF7210">
        <v>1</v>
      </c>
    </row>
    <row r="7211" spans="1:35" x14ac:dyDescent="0.25">
      <c r="A7211" t="s">
        <v>4</v>
      </c>
      <c r="B7211" t="s">
        <v>601</v>
      </c>
      <c r="C7211">
        <v>2005</v>
      </c>
      <c r="D7211">
        <v>3050</v>
      </c>
      <c r="E7211">
        <v>400001136</v>
      </c>
      <c r="F7211">
        <v>305000145</v>
      </c>
      <c r="G7211">
        <v>0</v>
      </c>
      <c r="H7211" t="s">
        <v>3687</v>
      </c>
      <c r="I7211" t="s">
        <v>647</v>
      </c>
      <c r="J7211">
        <v>4800000953</v>
      </c>
      <c r="K7211" t="s">
        <v>647</v>
      </c>
      <c r="L7211">
        <v>3000008900</v>
      </c>
      <c r="M7211" t="s">
        <v>7634</v>
      </c>
      <c r="N7211">
        <v>86</v>
      </c>
      <c r="O7211" t="s">
        <v>12730</v>
      </c>
      <c r="P7211">
        <v>102324</v>
      </c>
      <c r="Q7211" t="s">
        <v>7919</v>
      </c>
      <c r="R7211" t="s">
        <v>7884</v>
      </c>
      <c r="S7211">
        <v>10</v>
      </c>
      <c r="T7211">
        <v>0</v>
      </c>
      <c r="U7211" s="1">
        <v>17436.990000000002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F7211" s="1">
        <v>17436.990000000002</v>
      </c>
      <c r="AH7211">
        <v>1300008982</v>
      </c>
      <c r="AI7211" t="s">
        <v>12731</v>
      </c>
    </row>
    <row r="7212" spans="1:35" x14ac:dyDescent="0.25">
      <c r="A7212" t="s">
        <v>4</v>
      </c>
      <c r="B7212" t="s">
        <v>601</v>
      </c>
      <c r="C7212">
        <v>2005</v>
      </c>
      <c r="D7212">
        <v>3050</v>
      </c>
      <c r="E7212">
        <v>400001136</v>
      </c>
      <c r="F7212">
        <v>305000145</v>
      </c>
      <c r="G7212">
        <v>0</v>
      </c>
      <c r="H7212" t="s">
        <v>3687</v>
      </c>
      <c r="I7212" t="s">
        <v>647</v>
      </c>
      <c r="J7212">
        <v>4800000953</v>
      </c>
      <c r="K7212" t="s">
        <v>647</v>
      </c>
      <c r="L7212">
        <v>3000024654</v>
      </c>
      <c r="M7212" t="s">
        <v>647</v>
      </c>
      <c r="N7212">
        <v>163</v>
      </c>
      <c r="O7212" t="s">
        <v>7688</v>
      </c>
      <c r="P7212">
        <v>102324</v>
      </c>
      <c r="Q7212" t="s">
        <v>7919</v>
      </c>
      <c r="R7212" t="s">
        <v>8065</v>
      </c>
      <c r="S7212">
        <v>110</v>
      </c>
      <c r="T7212">
        <v>0</v>
      </c>
      <c r="U7212">
        <v>148.5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F7212">
        <v>148.5</v>
      </c>
      <c r="AH7212">
        <v>1300021805</v>
      </c>
      <c r="AI7212" t="s">
        <v>8066</v>
      </c>
    </row>
    <row r="7213" spans="1:35" x14ac:dyDescent="0.25">
      <c r="A7213" t="s">
        <v>4</v>
      </c>
      <c r="B7213" t="s">
        <v>601</v>
      </c>
      <c r="C7213">
        <v>2005</v>
      </c>
      <c r="D7213">
        <v>3050</v>
      </c>
      <c r="E7213">
        <v>400001136</v>
      </c>
      <c r="F7213">
        <v>305000145</v>
      </c>
      <c r="G7213">
        <v>0</v>
      </c>
      <c r="H7213" t="s">
        <v>3687</v>
      </c>
      <c r="I7213" t="s">
        <v>647</v>
      </c>
      <c r="J7213">
        <v>4800000953</v>
      </c>
      <c r="K7213" t="s">
        <v>647</v>
      </c>
      <c r="L7213">
        <v>3000024654</v>
      </c>
      <c r="M7213" t="s">
        <v>647</v>
      </c>
      <c r="N7213">
        <v>163</v>
      </c>
      <c r="O7213" t="s">
        <v>7688</v>
      </c>
      <c r="P7213">
        <v>102324</v>
      </c>
      <c r="Q7213" t="s">
        <v>7919</v>
      </c>
      <c r="R7213" t="s">
        <v>12732</v>
      </c>
      <c r="S7213">
        <v>6</v>
      </c>
      <c r="T7213">
        <v>0</v>
      </c>
      <c r="U7213">
        <v>540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F7213">
        <v>540</v>
      </c>
      <c r="AH7213">
        <v>1300021805</v>
      </c>
      <c r="AI7213" t="s">
        <v>8066</v>
      </c>
    </row>
    <row r="7214" spans="1:35" x14ac:dyDescent="0.25">
      <c r="A7214" t="s">
        <v>4</v>
      </c>
      <c r="B7214" t="s">
        <v>601</v>
      </c>
      <c r="C7214">
        <v>2005</v>
      </c>
      <c r="D7214">
        <v>3050</v>
      </c>
      <c r="E7214">
        <v>400001136</v>
      </c>
      <c r="F7214">
        <v>305000145</v>
      </c>
      <c r="G7214">
        <v>0</v>
      </c>
      <c r="H7214" t="s">
        <v>3687</v>
      </c>
      <c r="I7214" t="s">
        <v>647</v>
      </c>
      <c r="J7214">
        <v>4800000953</v>
      </c>
      <c r="K7214" t="s">
        <v>647</v>
      </c>
      <c r="L7214">
        <v>3000024654</v>
      </c>
      <c r="M7214" t="s">
        <v>647</v>
      </c>
      <c r="N7214">
        <v>163</v>
      </c>
      <c r="O7214" t="s">
        <v>7688</v>
      </c>
      <c r="P7214">
        <v>102324</v>
      </c>
      <c r="Q7214" t="s">
        <v>7919</v>
      </c>
      <c r="R7214" t="s">
        <v>12733</v>
      </c>
      <c r="S7214">
        <v>3</v>
      </c>
      <c r="T7214">
        <v>0</v>
      </c>
      <c r="U7214">
        <v>359.1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F7214">
        <v>359.1</v>
      </c>
      <c r="AH7214">
        <v>1300021805</v>
      </c>
      <c r="AI7214" t="s">
        <v>8066</v>
      </c>
    </row>
    <row r="7215" spans="1:35" x14ac:dyDescent="0.25">
      <c r="A7215" t="s">
        <v>4</v>
      </c>
      <c r="B7215" t="s">
        <v>601</v>
      </c>
      <c r="C7215">
        <v>2005</v>
      </c>
      <c r="D7215">
        <v>3050</v>
      </c>
      <c r="E7215">
        <v>400001136</v>
      </c>
      <c r="F7215">
        <v>305000145</v>
      </c>
      <c r="G7215">
        <v>0</v>
      </c>
      <c r="H7215" t="s">
        <v>3687</v>
      </c>
      <c r="I7215" t="s">
        <v>647</v>
      </c>
      <c r="J7215">
        <v>4800000953</v>
      </c>
      <c r="K7215" t="s">
        <v>647</v>
      </c>
      <c r="L7215">
        <v>3000024654</v>
      </c>
      <c r="M7215" t="s">
        <v>647</v>
      </c>
      <c r="N7215">
        <v>163</v>
      </c>
      <c r="O7215" t="s">
        <v>7688</v>
      </c>
      <c r="P7215">
        <v>102324</v>
      </c>
      <c r="Q7215" t="s">
        <v>7919</v>
      </c>
      <c r="R7215" t="s">
        <v>12734</v>
      </c>
      <c r="S7215">
        <v>3</v>
      </c>
      <c r="T7215">
        <v>0</v>
      </c>
      <c r="U7215" s="1">
        <v>1404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F7215" s="1">
        <v>1404</v>
      </c>
      <c r="AH7215">
        <v>1300021805</v>
      </c>
      <c r="AI7215" t="s">
        <v>8066</v>
      </c>
    </row>
    <row r="7216" spans="1:35" x14ac:dyDescent="0.25">
      <c r="A7216" t="s">
        <v>4</v>
      </c>
      <c r="B7216" t="s">
        <v>601</v>
      </c>
      <c r="C7216">
        <v>2005</v>
      </c>
      <c r="D7216">
        <v>3050</v>
      </c>
      <c r="E7216">
        <v>400001136</v>
      </c>
      <c r="F7216">
        <v>305000145</v>
      </c>
      <c r="G7216">
        <v>0</v>
      </c>
      <c r="H7216" t="s">
        <v>3687</v>
      </c>
      <c r="I7216" t="s">
        <v>647</v>
      </c>
      <c r="J7216">
        <v>4800000953</v>
      </c>
      <c r="K7216" t="s">
        <v>647</v>
      </c>
      <c r="L7216">
        <v>3000024654</v>
      </c>
      <c r="M7216" t="s">
        <v>647</v>
      </c>
      <c r="N7216">
        <v>163</v>
      </c>
      <c r="O7216" t="s">
        <v>7688</v>
      </c>
      <c r="P7216">
        <v>102324</v>
      </c>
      <c r="Q7216" t="s">
        <v>7919</v>
      </c>
      <c r="R7216" t="s">
        <v>8067</v>
      </c>
      <c r="S7216">
        <v>36</v>
      </c>
      <c r="T7216" s="1">
        <v>20617.59</v>
      </c>
      <c r="U7216">
        <v>729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F7216">
        <v>729</v>
      </c>
      <c r="AH7216">
        <v>1300021805</v>
      </c>
      <c r="AI7216" t="s">
        <v>8066</v>
      </c>
    </row>
    <row r="7217" spans="1:35" x14ac:dyDescent="0.25">
      <c r="F7217">
        <v>305000145</v>
      </c>
      <c r="T7217" s="1">
        <v>20617.59</v>
      </c>
      <c r="U7217" s="1">
        <v>20617.59</v>
      </c>
      <c r="V7217">
        <v>0</v>
      </c>
      <c r="AB7217">
        <v>0</v>
      </c>
      <c r="AC7217">
        <v>0</v>
      </c>
      <c r="AF7217" s="1">
        <v>20617.59</v>
      </c>
    </row>
    <row r="7218" spans="1:35" x14ac:dyDescent="0.25">
      <c r="A7218" t="s">
        <v>4</v>
      </c>
      <c r="B7218" t="s">
        <v>2839</v>
      </c>
      <c r="C7218">
        <v>2006</v>
      </c>
      <c r="D7218">
        <v>3050</v>
      </c>
      <c r="E7218">
        <v>400001891</v>
      </c>
      <c r="F7218">
        <v>305000146</v>
      </c>
      <c r="G7218">
        <v>0</v>
      </c>
      <c r="H7218" t="s">
        <v>5910</v>
      </c>
      <c r="I7218" t="s">
        <v>5912</v>
      </c>
      <c r="J7218">
        <v>4800000020</v>
      </c>
      <c r="K7218" t="s">
        <v>5912</v>
      </c>
      <c r="L7218">
        <v>3000004939</v>
      </c>
      <c r="M7218" t="s">
        <v>5912</v>
      </c>
      <c r="N7218">
        <v>97</v>
      </c>
      <c r="O7218" t="s">
        <v>5912</v>
      </c>
      <c r="P7218">
        <v>101225</v>
      </c>
      <c r="Q7218" t="s">
        <v>8142</v>
      </c>
      <c r="R7218" t="s">
        <v>5272</v>
      </c>
      <c r="S7218">
        <v>1</v>
      </c>
      <c r="T7218" s="1">
        <v>1856</v>
      </c>
      <c r="U7218" s="1">
        <v>1856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F7218" s="1">
        <v>1856</v>
      </c>
      <c r="AH7218">
        <v>1300005512</v>
      </c>
      <c r="AI7218" t="s">
        <v>8168</v>
      </c>
    </row>
    <row r="7219" spans="1:35" x14ac:dyDescent="0.25">
      <c r="F7219">
        <v>305000146</v>
      </c>
      <c r="T7219" s="1">
        <v>1856</v>
      </c>
      <c r="U7219" s="1">
        <v>1856</v>
      </c>
      <c r="V7219">
        <v>0</v>
      </c>
      <c r="AB7219">
        <v>0</v>
      </c>
      <c r="AC7219">
        <v>0</v>
      </c>
      <c r="AF7219" s="1">
        <v>1856</v>
      </c>
    </row>
    <row r="7220" spans="1:35" x14ac:dyDescent="0.25">
      <c r="A7220" t="s">
        <v>4</v>
      </c>
      <c r="B7220" t="s">
        <v>2839</v>
      </c>
      <c r="C7220">
        <v>2006</v>
      </c>
      <c r="D7220">
        <v>3050</v>
      </c>
      <c r="E7220">
        <v>400001947</v>
      </c>
      <c r="F7220">
        <v>305000147</v>
      </c>
      <c r="G7220">
        <v>0</v>
      </c>
      <c r="H7220" t="s">
        <v>5914</v>
      </c>
      <c r="I7220" t="s">
        <v>5913</v>
      </c>
      <c r="J7220">
        <v>4800000024</v>
      </c>
      <c r="K7220" t="s">
        <v>5913</v>
      </c>
      <c r="L7220">
        <v>3000004519</v>
      </c>
      <c r="M7220" t="s">
        <v>5913</v>
      </c>
      <c r="N7220">
        <v>131</v>
      </c>
      <c r="O7220" t="s">
        <v>8252</v>
      </c>
      <c r="P7220">
        <v>101225</v>
      </c>
      <c r="Q7220" t="s">
        <v>8142</v>
      </c>
      <c r="R7220" t="s">
        <v>3210</v>
      </c>
      <c r="S7220">
        <v>5</v>
      </c>
      <c r="T7220" s="1">
        <v>5343.75</v>
      </c>
      <c r="U7220" s="1">
        <v>5343.75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F7220" s="1">
        <v>5343.75</v>
      </c>
      <c r="AH7220">
        <v>1300006513</v>
      </c>
      <c r="AI7220" t="s">
        <v>8098</v>
      </c>
    </row>
    <row r="7221" spans="1:35" x14ac:dyDescent="0.25">
      <c r="F7221">
        <v>305000147</v>
      </c>
      <c r="T7221" s="1">
        <v>5343.75</v>
      </c>
      <c r="U7221" s="1">
        <v>5343.75</v>
      </c>
      <c r="V7221">
        <v>0</v>
      </c>
      <c r="AB7221">
        <v>0</v>
      </c>
      <c r="AC7221">
        <v>0</v>
      </c>
      <c r="AF7221" s="1">
        <v>5343.75</v>
      </c>
    </row>
    <row r="7222" spans="1:35" x14ac:dyDescent="0.25">
      <c r="A7222" t="s">
        <v>4</v>
      </c>
      <c r="B7222" t="s">
        <v>2839</v>
      </c>
      <c r="C7222">
        <v>2006</v>
      </c>
      <c r="D7222">
        <v>3050</v>
      </c>
      <c r="E7222">
        <v>400001946</v>
      </c>
      <c r="F7222">
        <v>305000148</v>
      </c>
      <c r="G7222">
        <v>0</v>
      </c>
      <c r="H7222" t="s">
        <v>5910</v>
      </c>
      <c r="I7222" t="s">
        <v>5913</v>
      </c>
      <c r="J7222">
        <v>4800000023</v>
      </c>
      <c r="K7222" t="s">
        <v>5913</v>
      </c>
      <c r="L7222">
        <v>3000004519</v>
      </c>
      <c r="M7222" t="s">
        <v>5913</v>
      </c>
      <c r="N7222">
        <v>131</v>
      </c>
      <c r="O7222" t="s">
        <v>8252</v>
      </c>
      <c r="P7222">
        <v>101225</v>
      </c>
      <c r="Q7222" t="s">
        <v>8142</v>
      </c>
      <c r="R7222" t="s">
        <v>5272</v>
      </c>
      <c r="S7222">
        <v>1</v>
      </c>
      <c r="T7222" s="1">
        <v>1856.25</v>
      </c>
      <c r="U7222" s="1">
        <v>1856.25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F7222" s="1">
        <v>1856.25</v>
      </c>
      <c r="AH7222">
        <v>1300006513</v>
      </c>
      <c r="AI7222" t="s">
        <v>8098</v>
      </c>
    </row>
    <row r="7223" spans="1:35" x14ac:dyDescent="0.25">
      <c r="F7223">
        <v>305000148</v>
      </c>
      <c r="T7223" s="1">
        <v>1856.25</v>
      </c>
      <c r="U7223" s="1">
        <v>1856.25</v>
      </c>
      <c r="V7223">
        <v>0</v>
      </c>
      <c r="AB7223">
        <v>0</v>
      </c>
      <c r="AC7223">
        <v>0</v>
      </c>
      <c r="AF7223" s="1">
        <v>1856.25</v>
      </c>
    </row>
    <row r="7224" spans="1:35" x14ac:dyDescent="0.25">
      <c r="A7224" t="s">
        <v>4</v>
      </c>
      <c r="B7224" t="s">
        <v>2559</v>
      </c>
      <c r="C7224">
        <v>2006</v>
      </c>
      <c r="D7224">
        <v>3050</v>
      </c>
      <c r="E7224">
        <v>400001904</v>
      </c>
      <c r="F7224">
        <v>305000149</v>
      </c>
      <c r="G7224">
        <v>0</v>
      </c>
      <c r="H7224" t="s">
        <v>5420</v>
      </c>
      <c r="I7224" t="s">
        <v>5419</v>
      </c>
      <c r="J7224">
        <v>4800000033</v>
      </c>
      <c r="K7224" t="s">
        <v>5419</v>
      </c>
      <c r="L7224">
        <v>3000002562</v>
      </c>
      <c r="M7224" t="s">
        <v>12735</v>
      </c>
      <c r="N7224">
        <v>963</v>
      </c>
      <c r="O7224" t="s">
        <v>5912</v>
      </c>
      <c r="P7224">
        <v>103768</v>
      </c>
      <c r="Q7224" t="s">
        <v>12736</v>
      </c>
      <c r="R7224" t="s">
        <v>8552</v>
      </c>
      <c r="S7224">
        <v>1</v>
      </c>
      <c r="T7224" s="1">
        <v>1700</v>
      </c>
      <c r="U7224" s="1">
        <v>1700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F7224" s="1">
        <v>1700</v>
      </c>
      <c r="AH7224">
        <v>3400001689</v>
      </c>
      <c r="AI7224" t="s">
        <v>8242</v>
      </c>
    </row>
    <row r="7225" spans="1:35" x14ac:dyDescent="0.25">
      <c r="F7225">
        <v>305000149</v>
      </c>
      <c r="T7225" s="1">
        <v>1700</v>
      </c>
      <c r="U7225" s="1">
        <v>1700</v>
      </c>
      <c r="V7225">
        <v>0</v>
      </c>
      <c r="AB7225">
        <v>0</v>
      </c>
      <c r="AC7225">
        <v>0</v>
      </c>
      <c r="AF7225" s="1">
        <v>1700</v>
      </c>
    </row>
    <row r="7226" spans="1:35" x14ac:dyDescent="0.25">
      <c r="A7226" t="s">
        <v>4</v>
      </c>
      <c r="B7226" t="s">
        <v>304</v>
      </c>
      <c r="C7226">
        <v>2006</v>
      </c>
      <c r="D7226">
        <v>3050</v>
      </c>
      <c r="E7226">
        <v>400002065</v>
      </c>
      <c r="F7226">
        <v>305000150</v>
      </c>
      <c r="G7226">
        <v>0</v>
      </c>
      <c r="H7226" t="s">
        <v>3279</v>
      </c>
      <c r="I7226" t="s">
        <v>3098</v>
      </c>
      <c r="J7226">
        <v>4800000036</v>
      </c>
      <c r="K7226" t="s">
        <v>3098</v>
      </c>
      <c r="L7226">
        <v>3500000802</v>
      </c>
      <c r="M7226" t="s">
        <v>3098</v>
      </c>
      <c r="N7226" t="s">
        <v>12737</v>
      </c>
      <c r="R7226" t="s">
        <v>12738</v>
      </c>
      <c r="S7226">
        <v>0</v>
      </c>
      <c r="T7226" s="1">
        <v>2740</v>
      </c>
      <c r="U7226" s="1">
        <v>2740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F7226" s="1">
        <v>2740</v>
      </c>
      <c r="AG7226" t="s">
        <v>12739</v>
      </c>
    </row>
    <row r="7227" spans="1:35" x14ac:dyDescent="0.25">
      <c r="F7227">
        <v>305000150</v>
      </c>
      <c r="T7227" s="1">
        <v>2740</v>
      </c>
      <c r="U7227" s="1">
        <v>2740</v>
      </c>
      <c r="V7227">
        <v>0</v>
      </c>
      <c r="AB7227">
        <v>0</v>
      </c>
      <c r="AC7227">
        <v>0</v>
      </c>
      <c r="AF7227" s="1">
        <v>2740</v>
      </c>
    </row>
    <row r="7228" spans="1:35" x14ac:dyDescent="0.25">
      <c r="A7228" t="s">
        <v>4</v>
      </c>
      <c r="B7228" t="s">
        <v>1546</v>
      </c>
      <c r="C7228">
        <v>2006</v>
      </c>
      <c r="D7228">
        <v>3050</v>
      </c>
      <c r="E7228">
        <v>400002033</v>
      </c>
      <c r="F7228">
        <v>305000151</v>
      </c>
      <c r="G7228">
        <v>0</v>
      </c>
      <c r="H7228" t="s">
        <v>4831</v>
      </c>
      <c r="I7228" t="s">
        <v>4830</v>
      </c>
      <c r="J7228">
        <v>4800000080</v>
      </c>
      <c r="K7228" t="s">
        <v>4830</v>
      </c>
      <c r="L7228">
        <v>3000007235</v>
      </c>
      <c r="M7228" t="s">
        <v>4830</v>
      </c>
      <c r="N7228">
        <v>147</v>
      </c>
      <c r="O7228" t="s">
        <v>7888</v>
      </c>
      <c r="P7228">
        <v>101293</v>
      </c>
      <c r="Q7228" t="s">
        <v>7895</v>
      </c>
      <c r="R7228" t="s">
        <v>8146</v>
      </c>
      <c r="S7228">
        <v>1</v>
      </c>
      <c r="T7228" s="1">
        <v>4150</v>
      </c>
      <c r="U7228" s="1">
        <v>4150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F7228" s="1">
        <v>4150</v>
      </c>
      <c r="AH7228">
        <v>1300006422</v>
      </c>
      <c r="AI7228" t="s">
        <v>12740</v>
      </c>
    </row>
    <row r="7229" spans="1:35" x14ac:dyDescent="0.25">
      <c r="F7229">
        <v>305000151</v>
      </c>
      <c r="T7229" s="1">
        <v>4150</v>
      </c>
      <c r="U7229" s="1">
        <v>4150</v>
      </c>
      <c r="V7229">
        <v>0</v>
      </c>
      <c r="AB7229">
        <v>0</v>
      </c>
      <c r="AC7229">
        <v>0</v>
      </c>
      <c r="AF7229" s="1">
        <v>4150</v>
      </c>
    </row>
    <row r="7230" spans="1:35" x14ac:dyDescent="0.25">
      <c r="A7230" t="s">
        <v>4</v>
      </c>
      <c r="B7230" t="s">
        <v>1546</v>
      </c>
      <c r="C7230">
        <v>2006</v>
      </c>
      <c r="D7230">
        <v>3050</v>
      </c>
      <c r="E7230">
        <v>400001919</v>
      </c>
      <c r="F7230">
        <v>305000152</v>
      </c>
      <c r="G7230">
        <v>0</v>
      </c>
      <c r="H7230" t="s">
        <v>4833</v>
      </c>
      <c r="I7230" t="s">
        <v>4832</v>
      </c>
      <c r="J7230">
        <v>4800000081</v>
      </c>
      <c r="K7230" t="s">
        <v>4832</v>
      </c>
      <c r="L7230">
        <v>3000004670</v>
      </c>
      <c r="M7230" t="s">
        <v>4832</v>
      </c>
      <c r="N7230">
        <v>30</v>
      </c>
      <c r="O7230" t="s">
        <v>4842</v>
      </c>
      <c r="P7230">
        <v>100724</v>
      </c>
      <c r="Q7230" t="s">
        <v>12591</v>
      </c>
      <c r="R7230" t="s">
        <v>8546</v>
      </c>
      <c r="S7230">
        <v>5</v>
      </c>
      <c r="T7230" s="1">
        <v>9366</v>
      </c>
      <c r="U7230" s="1">
        <v>9366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F7230" s="1">
        <v>9366</v>
      </c>
      <c r="AH7230">
        <v>1300005810</v>
      </c>
      <c r="AI7230" t="s">
        <v>662</v>
      </c>
    </row>
    <row r="7231" spans="1:35" x14ac:dyDescent="0.25">
      <c r="F7231">
        <v>305000152</v>
      </c>
      <c r="T7231" s="1">
        <v>9366</v>
      </c>
      <c r="U7231" s="1">
        <v>9366</v>
      </c>
      <c r="V7231">
        <v>0</v>
      </c>
      <c r="AB7231">
        <v>0</v>
      </c>
      <c r="AC7231">
        <v>0</v>
      </c>
      <c r="AF7231" s="1">
        <v>9366</v>
      </c>
    </row>
    <row r="7232" spans="1:35" x14ac:dyDescent="0.25">
      <c r="A7232" t="s">
        <v>4</v>
      </c>
      <c r="B7232" t="s">
        <v>1546</v>
      </c>
      <c r="C7232">
        <v>2006</v>
      </c>
      <c r="D7232">
        <v>3050</v>
      </c>
      <c r="E7232">
        <v>400002089</v>
      </c>
      <c r="F7232">
        <v>305000153</v>
      </c>
      <c r="G7232">
        <v>0</v>
      </c>
      <c r="H7232" t="s">
        <v>4834</v>
      </c>
      <c r="I7232" t="s">
        <v>4832</v>
      </c>
      <c r="J7232">
        <v>4800000085</v>
      </c>
      <c r="K7232" t="s">
        <v>4832</v>
      </c>
      <c r="L7232">
        <v>1200006217</v>
      </c>
      <c r="M7232" t="s">
        <v>4832</v>
      </c>
      <c r="N7232" t="s">
        <v>8235</v>
      </c>
      <c r="R7232" t="s">
        <v>12741</v>
      </c>
      <c r="S7232">
        <v>0</v>
      </c>
      <c r="T7232" s="1">
        <v>4703</v>
      </c>
      <c r="U7232" s="1">
        <v>4703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F7232" s="1">
        <v>4703</v>
      </c>
      <c r="AG7232" t="s">
        <v>12742</v>
      </c>
    </row>
    <row r="7233" spans="1:35" x14ac:dyDescent="0.25">
      <c r="F7233">
        <v>305000153</v>
      </c>
      <c r="T7233" s="1">
        <v>4703</v>
      </c>
      <c r="U7233" s="1">
        <v>4703</v>
      </c>
      <c r="V7233">
        <v>0</v>
      </c>
      <c r="AB7233">
        <v>0</v>
      </c>
      <c r="AC7233">
        <v>0</v>
      </c>
      <c r="AF7233" s="1">
        <v>4703</v>
      </c>
    </row>
    <row r="7234" spans="1:35" x14ac:dyDescent="0.25">
      <c r="A7234" t="s">
        <v>4</v>
      </c>
      <c r="B7234" t="s">
        <v>1546</v>
      </c>
      <c r="C7234">
        <v>2006</v>
      </c>
      <c r="D7234">
        <v>3050</v>
      </c>
      <c r="E7234">
        <v>400002082</v>
      </c>
      <c r="F7234">
        <v>305000154</v>
      </c>
      <c r="G7234">
        <v>0</v>
      </c>
      <c r="H7234" t="s">
        <v>4836</v>
      </c>
      <c r="I7234" t="s">
        <v>4835</v>
      </c>
      <c r="J7234">
        <v>4800000087</v>
      </c>
      <c r="K7234" t="s">
        <v>4835</v>
      </c>
      <c r="L7234">
        <v>1200006213</v>
      </c>
      <c r="M7234" t="s">
        <v>4835</v>
      </c>
      <c r="N7234" t="s">
        <v>8080</v>
      </c>
      <c r="R7234" t="s">
        <v>12743</v>
      </c>
      <c r="S7234">
        <v>0</v>
      </c>
      <c r="T7234" s="1">
        <v>5625</v>
      </c>
      <c r="U7234" s="1">
        <v>7425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F7234" s="1">
        <v>7425</v>
      </c>
      <c r="AG7234" t="s">
        <v>12744</v>
      </c>
    </row>
    <row r="7235" spans="1:35" x14ac:dyDescent="0.25">
      <c r="F7235">
        <v>305000154</v>
      </c>
      <c r="T7235" s="1">
        <v>5625</v>
      </c>
      <c r="U7235" s="1">
        <v>7425</v>
      </c>
      <c r="V7235">
        <v>0</v>
      </c>
      <c r="AB7235">
        <v>0</v>
      </c>
      <c r="AC7235">
        <v>0</v>
      </c>
      <c r="AF7235" s="1">
        <v>7425</v>
      </c>
    </row>
    <row r="7236" spans="1:35" x14ac:dyDescent="0.25">
      <c r="A7236" t="s">
        <v>4</v>
      </c>
      <c r="B7236" t="s">
        <v>1546</v>
      </c>
      <c r="C7236">
        <v>2006</v>
      </c>
      <c r="D7236">
        <v>3050</v>
      </c>
      <c r="E7236">
        <v>400002081</v>
      </c>
      <c r="F7236">
        <v>305000156</v>
      </c>
      <c r="G7236">
        <v>0</v>
      </c>
      <c r="H7236" t="s">
        <v>4838</v>
      </c>
      <c r="I7236" t="s">
        <v>4835</v>
      </c>
      <c r="J7236">
        <v>4800000088</v>
      </c>
      <c r="K7236" t="s">
        <v>4835</v>
      </c>
      <c r="L7236">
        <v>1200006211</v>
      </c>
      <c r="M7236" t="s">
        <v>4835</v>
      </c>
      <c r="N7236" t="s">
        <v>8080</v>
      </c>
      <c r="R7236" t="s">
        <v>12745</v>
      </c>
      <c r="S7236">
        <v>0</v>
      </c>
      <c r="T7236" s="1">
        <v>4032</v>
      </c>
      <c r="U7236" s="1">
        <v>13162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F7236" s="1">
        <v>13162</v>
      </c>
      <c r="AG7236" t="s">
        <v>12746</v>
      </c>
    </row>
    <row r="7237" spans="1:35" x14ac:dyDescent="0.25">
      <c r="F7237">
        <v>305000156</v>
      </c>
      <c r="T7237" s="1">
        <v>4032</v>
      </c>
      <c r="U7237" s="1">
        <v>13162</v>
      </c>
      <c r="V7237">
        <v>0</v>
      </c>
      <c r="AB7237">
        <v>0</v>
      </c>
      <c r="AC7237">
        <v>0</v>
      </c>
      <c r="AF7237" s="1">
        <v>13162</v>
      </c>
    </row>
    <row r="7238" spans="1:35" x14ac:dyDescent="0.25">
      <c r="A7238" t="s">
        <v>4</v>
      </c>
      <c r="B7238" t="s">
        <v>1546</v>
      </c>
      <c r="C7238">
        <v>2006</v>
      </c>
      <c r="D7238">
        <v>3050</v>
      </c>
      <c r="E7238">
        <v>400002087</v>
      </c>
      <c r="F7238">
        <v>305000158</v>
      </c>
      <c r="G7238">
        <v>0</v>
      </c>
      <c r="H7238" t="s">
        <v>4840</v>
      </c>
      <c r="I7238" t="s">
        <v>4839</v>
      </c>
      <c r="J7238">
        <v>4800000274</v>
      </c>
      <c r="K7238" t="s">
        <v>4839</v>
      </c>
      <c r="L7238">
        <v>1200006220</v>
      </c>
      <c r="M7238" t="s">
        <v>4839</v>
      </c>
      <c r="N7238" t="s">
        <v>8011</v>
      </c>
      <c r="R7238" t="s">
        <v>12747</v>
      </c>
      <c r="S7238">
        <v>0</v>
      </c>
      <c r="T7238" s="1">
        <v>2044</v>
      </c>
      <c r="U7238" s="1">
        <v>2488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F7238" s="1">
        <v>2488</v>
      </c>
      <c r="AG7238" t="s">
        <v>12748</v>
      </c>
    </row>
    <row r="7239" spans="1:35" x14ac:dyDescent="0.25">
      <c r="F7239">
        <v>305000158</v>
      </c>
      <c r="T7239" s="1">
        <v>2044</v>
      </c>
      <c r="U7239" s="1">
        <v>2488</v>
      </c>
      <c r="V7239">
        <v>0</v>
      </c>
      <c r="AB7239">
        <v>0</v>
      </c>
      <c r="AC7239">
        <v>0</v>
      </c>
      <c r="AF7239" s="1">
        <v>2488</v>
      </c>
    </row>
    <row r="7240" spans="1:35" x14ac:dyDescent="0.25">
      <c r="A7240" t="s">
        <v>4</v>
      </c>
      <c r="B7240" t="s">
        <v>1546</v>
      </c>
      <c r="C7240">
        <v>2006</v>
      </c>
      <c r="D7240">
        <v>3050</v>
      </c>
      <c r="E7240">
        <v>400002110</v>
      </c>
      <c r="F7240">
        <v>305000160</v>
      </c>
      <c r="G7240">
        <v>0</v>
      </c>
      <c r="H7240" t="s">
        <v>4843</v>
      </c>
      <c r="I7240" t="s">
        <v>4842</v>
      </c>
      <c r="J7240">
        <v>4800000100</v>
      </c>
      <c r="K7240" t="s">
        <v>4842</v>
      </c>
      <c r="L7240">
        <v>1200006329</v>
      </c>
      <c r="M7240" t="s">
        <v>4842</v>
      </c>
      <c r="N7240" t="s">
        <v>8077</v>
      </c>
      <c r="R7240" t="s">
        <v>12749</v>
      </c>
      <c r="S7240">
        <v>0</v>
      </c>
      <c r="T7240" s="1">
        <v>2925</v>
      </c>
      <c r="U7240" s="1">
        <v>2925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F7240" s="1">
        <v>2925</v>
      </c>
      <c r="AG7240" t="s">
        <v>12750</v>
      </c>
    </row>
    <row r="7241" spans="1:35" x14ac:dyDescent="0.25">
      <c r="F7241">
        <v>305000160</v>
      </c>
      <c r="T7241" s="1">
        <v>2925</v>
      </c>
      <c r="U7241" s="1">
        <v>2925</v>
      </c>
      <c r="V7241">
        <v>0</v>
      </c>
      <c r="AB7241">
        <v>0</v>
      </c>
      <c r="AC7241">
        <v>0</v>
      </c>
      <c r="AF7241" s="1">
        <v>2925</v>
      </c>
    </row>
    <row r="7242" spans="1:35" x14ac:dyDescent="0.25">
      <c r="A7242" t="s">
        <v>4</v>
      </c>
      <c r="B7242" t="s">
        <v>1546</v>
      </c>
      <c r="C7242">
        <v>2006</v>
      </c>
      <c r="D7242">
        <v>3050</v>
      </c>
      <c r="E7242">
        <v>400002109</v>
      </c>
      <c r="F7242">
        <v>305000161</v>
      </c>
      <c r="G7242">
        <v>0</v>
      </c>
      <c r="H7242" t="s">
        <v>4843</v>
      </c>
      <c r="I7242" t="s">
        <v>4842</v>
      </c>
      <c r="J7242">
        <v>4800000101</v>
      </c>
      <c r="K7242" t="s">
        <v>4842</v>
      </c>
      <c r="L7242">
        <v>1200006328</v>
      </c>
      <c r="M7242" t="s">
        <v>4842</v>
      </c>
      <c r="N7242" t="s">
        <v>8077</v>
      </c>
      <c r="R7242" t="s">
        <v>12751</v>
      </c>
      <c r="S7242">
        <v>0</v>
      </c>
      <c r="T7242" s="1">
        <v>2800</v>
      </c>
      <c r="U7242" s="1">
        <v>2800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F7242" s="1">
        <v>2800</v>
      </c>
      <c r="AG7242" t="s">
        <v>12752</v>
      </c>
    </row>
    <row r="7243" spans="1:35" x14ac:dyDescent="0.25">
      <c r="F7243">
        <v>305000161</v>
      </c>
      <c r="T7243" s="1">
        <v>2800</v>
      </c>
      <c r="U7243" s="1">
        <v>2800</v>
      </c>
      <c r="V7243">
        <v>0</v>
      </c>
      <c r="AB7243">
        <v>0</v>
      </c>
      <c r="AC7243">
        <v>0</v>
      </c>
      <c r="AF7243" s="1">
        <v>2800</v>
      </c>
    </row>
    <row r="7244" spans="1:35" x14ac:dyDescent="0.25">
      <c r="A7244" t="s">
        <v>4</v>
      </c>
      <c r="B7244" t="s">
        <v>1546</v>
      </c>
      <c r="C7244">
        <v>2006</v>
      </c>
      <c r="D7244">
        <v>3050</v>
      </c>
      <c r="E7244">
        <v>400001830</v>
      </c>
      <c r="F7244">
        <v>305000162</v>
      </c>
      <c r="G7244">
        <v>0</v>
      </c>
      <c r="H7244" t="s">
        <v>4844</v>
      </c>
      <c r="I7244" t="s">
        <v>3041</v>
      </c>
      <c r="J7244">
        <v>4800000132</v>
      </c>
      <c r="K7244" t="s">
        <v>3041</v>
      </c>
      <c r="L7244">
        <v>3000001089</v>
      </c>
      <c r="M7244" t="s">
        <v>3041</v>
      </c>
      <c r="N7244">
        <v>249</v>
      </c>
      <c r="O7244" t="s">
        <v>8054</v>
      </c>
      <c r="P7244">
        <v>101004</v>
      </c>
      <c r="Q7244" t="s">
        <v>9841</v>
      </c>
      <c r="R7244" t="s">
        <v>3210</v>
      </c>
      <c r="S7244">
        <v>1</v>
      </c>
      <c r="T7244">
        <v>0</v>
      </c>
      <c r="U7244">
        <v>800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F7244">
        <v>800</v>
      </c>
      <c r="AH7244">
        <v>1300003173</v>
      </c>
      <c r="AI7244" t="s">
        <v>8252</v>
      </c>
    </row>
    <row r="7245" spans="1:35" x14ac:dyDescent="0.25">
      <c r="F7245">
        <v>305000162</v>
      </c>
      <c r="T7245">
        <v>0</v>
      </c>
      <c r="U7245">
        <v>800</v>
      </c>
      <c r="V7245">
        <v>0</v>
      </c>
      <c r="AB7245">
        <v>0</v>
      </c>
      <c r="AC7245">
        <v>0</v>
      </c>
      <c r="AF7245">
        <v>800</v>
      </c>
    </row>
    <row r="7246" spans="1:35" x14ac:dyDescent="0.25">
      <c r="A7246" t="s">
        <v>4</v>
      </c>
      <c r="B7246" t="s">
        <v>2249</v>
      </c>
      <c r="C7246">
        <v>2006</v>
      </c>
      <c r="D7246">
        <v>3050</v>
      </c>
      <c r="E7246">
        <v>400001858</v>
      </c>
      <c r="F7246">
        <v>305000163</v>
      </c>
      <c r="G7246">
        <v>0</v>
      </c>
      <c r="H7246" t="s">
        <v>5233</v>
      </c>
      <c r="I7246" t="s">
        <v>5232</v>
      </c>
      <c r="J7246">
        <v>4800000133</v>
      </c>
      <c r="K7246" t="s">
        <v>5232</v>
      </c>
      <c r="L7246">
        <v>3000002034</v>
      </c>
      <c r="M7246" t="s">
        <v>5232</v>
      </c>
      <c r="N7246">
        <v>337</v>
      </c>
      <c r="O7246" t="s">
        <v>3488</v>
      </c>
      <c r="P7246">
        <v>101004</v>
      </c>
      <c r="Q7246" t="s">
        <v>9841</v>
      </c>
      <c r="R7246" t="s">
        <v>5229</v>
      </c>
      <c r="S7246">
        <v>1</v>
      </c>
      <c r="T7246" s="1">
        <v>1200</v>
      </c>
      <c r="U7246" s="1">
        <v>1200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F7246" s="1">
        <v>1200</v>
      </c>
      <c r="AH7246">
        <v>1300003654</v>
      </c>
      <c r="AI7246" t="s">
        <v>4842</v>
      </c>
    </row>
    <row r="7247" spans="1:35" x14ac:dyDescent="0.25">
      <c r="F7247">
        <v>305000163</v>
      </c>
      <c r="T7247" s="1">
        <v>1200</v>
      </c>
      <c r="U7247" s="1">
        <v>1200</v>
      </c>
      <c r="V7247">
        <v>0</v>
      </c>
      <c r="AB7247">
        <v>0</v>
      </c>
      <c r="AC7247">
        <v>0</v>
      </c>
      <c r="AF7247" s="1">
        <v>1200</v>
      </c>
    </row>
    <row r="7248" spans="1:35" x14ac:dyDescent="0.25">
      <c r="A7248" t="s">
        <v>4</v>
      </c>
      <c r="B7248" t="s">
        <v>1546</v>
      </c>
      <c r="C7248">
        <v>2006</v>
      </c>
      <c r="D7248">
        <v>3050</v>
      </c>
      <c r="E7248">
        <v>400002131</v>
      </c>
      <c r="F7248">
        <v>305000165</v>
      </c>
      <c r="G7248">
        <v>0</v>
      </c>
      <c r="H7248" t="s">
        <v>4845</v>
      </c>
      <c r="I7248" t="s">
        <v>3690</v>
      </c>
      <c r="J7248">
        <v>4800000158</v>
      </c>
      <c r="K7248" t="s">
        <v>3690</v>
      </c>
      <c r="L7248">
        <v>1200007372</v>
      </c>
      <c r="M7248" t="s">
        <v>3690</v>
      </c>
      <c r="N7248" t="s">
        <v>8077</v>
      </c>
      <c r="R7248" t="s">
        <v>12753</v>
      </c>
      <c r="S7248">
        <v>0</v>
      </c>
      <c r="T7248" s="1">
        <v>3746</v>
      </c>
      <c r="U7248" s="1">
        <v>3746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F7248" s="1">
        <v>3746</v>
      </c>
      <c r="AG7248" t="s">
        <v>12754</v>
      </c>
    </row>
    <row r="7249" spans="1:35" x14ac:dyDescent="0.25">
      <c r="F7249">
        <v>305000165</v>
      </c>
      <c r="T7249" s="1">
        <v>3746</v>
      </c>
      <c r="U7249" s="1">
        <v>3746</v>
      </c>
      <c r="V7249">
        <v>0</v>
      </c>
      <c r="AB7249">
        <v>0</v>
      </c>
      <c r="AC7249">
        <v>0</v>
      </c>
      <c r="AF7249" s="1">
        <v>3746</v>
      </c>
    </row>
    <row r="7250" spans="1:35" x14ac:dyDescent="0.25">
      <c r="A7250" t="s">
        <v>4</v>
      </c>
      <c r="B7250" t="s">
        <v>601</v>
      </c>
      <c r="C7250">
        <v>2006</v>
      </c>
      <c r="D7250">
        <v>3050</v>
      </c>
      <c r="E7250">
        <v>400002042</v>
      </c>
      <c r="F7250">
        <v>305000166</v>
      </c>
      <c r="G7250">
        <v>0</v>
      </c>
      <c r="H7250" t="s">
        <v>3689</v>
      </c>
      <c r="I7250" t="s">
        <v>3688</v>
      </c>
      <c r="J7250">
        <v>4800000191</v>
      </c>
      <c r="K7250" t="s">
        <v>3688</v>
      </c>
      <c r="L7250">
        <v>3000007405</v>
      </c>
      <c r="M7250" t="s">
        <v>4832</v>
      </c>
      <c r="N7250">
        <v>44</v>
      </c>
      <c r="O7250" t="s">
        <v>4832</v>
      </c>
      <c r="P7250">
        <v>101401</v>
      </c>
      <c r="Q7250" t="s">
        <v>7935</v>
      </c>
      <c r="R7250" t="s">
        <v>3210</v>
      </c>
      <c r="S7250">
        <v>5</v>
      </c>
      <c r="T7250">
        <v>0</v>
      </c>
      <c r="U7250" s="1">
        <v>6125.63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F7250" s="1">
        <v>6125.63</v>
      </c>
      <c r="AH7250">
        <v>1300008918</v>
      </c>
      <c r="AI7250" t="s">
        <v>7486</v>
      </c>
    </row>
    <row r="7251" spans="1:35" x14ac:dyDescent="0.25">
      <c r="A7251" t="s">
        <v>4</v>
      </c>
      <c r="B7251" t="s">
        <v>601</v>
      </c>
      <c r="C7251">
        <v>2006</v>
      </c>
      <c r="D7251">
        <v>3050</v>
      </c>
      <c r="E7251">
        <v>400002042</v>
      </c>
      <c r="F7251">
        <v>305000166</v>
      </c>
      <c r="G7251">
        <v>0</v>
      </c>
      <c r="H7251" t="s">
        <v>3689</v>
      </c>
      <c r="I7251" t="s">
        <v>3688</v>
      </c>
      <c r="J7251">
        <v>4800000191</v>
      </c>
      <c r="K7251" t="s">
        <v>3688</v>
      </c>
      <c r="L7251">
        <v>3000007401</v>
      </c>
      <c r="M7251" t="s">
        <v>3688</v>
      </c>
      <c r="N7251">
        <v>47</v>
      </c>
      <c r="O7251" t="s">
        <v>3688</v>
      </c>
      <c r="P7251">
        <v>101401</v>
      </c>
      <c r="Q7251" t="s">
        <v>7935</v>
      </c>
      <c r="R7251" t="s">
        <v>12755</v>
      </c>
      <c r="S7251">
        <v>100</v>
      </c>
      <c r="T7251">
        <v>0</v>
      </c>
      <c r="U7251" s="1">
        <v>8243.8700000000008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F7251" s="1">
        <v>8243.8700000000008</v>
      </c>
      <c r="AH7251">
        <v>1300009509</v>
      </c>
      <c r="AI7251" t="s">
        <v>5916</v>
      </c>
    </row>
    <row r="7252" spans="1:35" x14ac:dyDescent="0.25">
      <c r="A7252" t="s">
        <v>4</v>
      </c>
      <c r="B7252" t="s">
        <v>601</v>
      </c>
      <c r="C7252">
        <v>2006</v>
      </c>
      <c r="D7252">
        <v>3050</v>
      </c>
      <c r="E7252">
        <v>400002042</v>
      </c>
      <c r="F7252">
        <v>305000166</v>
      </c>
      <c r="G7252">
        <v>0</v>
      </c>
      <c r="H7252" t="s">
        <v>3689</v>
      </c>
      <c r="I7252" t="s">
        <v>3688</v>
      </c>
      <c r="J7252">
        <v>4800000191</v>
      </c>
      <c r="K7252" t="s">
        <v>3688</v>
      </c>
      <c r="L7252">
        <v>3000007404</v>
      </c>
      <c r="M7252" t="s">
        <v>3688</v>
      </c>
      <c r="N7252">
        <v>300</v>
      </c>
      <c r="O7252" t="s">
        <v>3688</v>
      </c>
      <c r="P7252">
        <v>100648</v>
      </c>
      <c r="Q7252" t="s">
        <v>12756</v>
      </c>
      <c r="R7252" t="s">
        <v>12757</v>
      </c>
      <c r="S7252">
        <v>20</v>
      </c>
      <c r="T7252" s="1">
        <v>16043.5</v>
      </c>
      <c r="U7252" s="1">
        <v>1674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F7252" s="1">
        <v>1674</v>
      </c>
      <c r="AH7252">
        <v>1300006532</v>
      </c>
      <c r="AI7252" t="s">
        <v>8098</v>
      </c>
    </row>
    <row r="7253" spans="1:35" x14ac:dyDescent="0.25">
      <c r="F7253">
        <v>305000166</v>
      </c>
      <c r="T7253" s="1">
        <v>16043.5</v>
      </c>
      <c r="U7253" s="1">
        <v>16043.5</v>
      </c>
      <c r="V7253">
        <v>0</v>
      </c>
      <c r="AB7253">
        <v>0</v>
      </c>
      <c r="AC7253">
        <v>0</v>
      </c>
      <c r="AF7253" s="1">
        <v>16043.5</v>
      </c>
    </row>
    <row r="7254" spans="1:35" x14ac:dyDescent="0.25">
      <c r="A7254" t="s">
        <v>4</v>
      </c>
      <c r="B7254" t="s">
        <v>601</v>
      </c>
      <c r="C7254">
        <v>2006</v>
      </c>
      <c r="D7254">
        <v>3050</v>
      </c>
      <c r="E7254">
        <v>400002028</v>
      </c>
      <c r="F7254">
        <v>305000167</v>
      </c>
      <c r="G7254">
        <v>0</v>
      </c>
      <c r="H7254" t="s">
        <v>3691</v>
      </c>
      <c r="I7254" t="s">
        <v>3690</v>
      </c>
      <c r="J7254">
        <v>4800000195</v>
      </c>
      <c r="K7254" t="s">
        <v>3690</v>
      </c>
      <c r="L7254">
        <v>3000006444</v>
      </c>
      <c r="M7254" t="s">
        <v>3690</v>
      </c>
      <c r="N7254">
        <v>9</v>
      </c>
      <c r="O7254" t="s">
        <v>3690</v>
      </c>
      <c r="P7254">
        <v>101044</v>
      </c>
      <c r="Q7254" t="s">
        <v>11183</v>
      </c>
      <c r="R7254" t="s">
        <v>12758</v>
      </c>
      <c r="S7254">
        <v>2</v>
      </c>
      <c r="T7254" s="1">
        <v>3070.19</v>
      </c>
      <c r="U7254" s="1">
        <v>3070.19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32.69</v>
      </c>
      <c r="AC7254">
        <v>0</v>
      </c>
      <c r="AF7254" s="1">
        <v>3102.88</v>
      </c>
      <c r="AH7254">
        <v>1300007128</v>
      </c>
      <c r="AI7254" t="s">
        <v>8248</v>
      </c>
    </row>
    <row r="7255" spans="1:35" x14ac:dyDescent="0.25">
      <c r="F7255">
        <v>305000167</v>
      </c>
      <c r="T7255" s="1">
        <v>3070.19</v>
      </c>
      <c r="U7255" s="1">
        <v>3070.19</v>
      </c>
      <c r="V7255">
        <v>0</v>
      </c>
      <c r="AB7255">
        <v>32.69</v>
      </c>
      <c r="AC7255">
        <v>0</v>
      </c>
      <c r="AF7255" s="1">
        <v>3102.88</v>
      </c>
    </row>
    <row r="7256" spans="1:35" x14ac:dyDescent="0.25">
      <c r="A7256" t="s">
        <v>4</v>
      </c>
      <c r="B7256" t="s">
        <v>601</v>
      </c>
      <c r="C7256">
        <v>2006</v>
      </c>
      <c r="D7256">
        <v>3050</v>
      </c>
      <c r="E7256">
        <v>400002027</v>
      </c>
      <c r="F7256">
        <v>305000168</v>
      </c>
      <c r="G7256">
        <v>0</v>
      </c>
      <c r="H7256" t="s">
        <v>3692</v>
      </c>
      <c r="I7256" t="s">
        <v>3690</v>
      </c>
      <c r="J7256">
        <v>4800000196</v>
      </c>
      <c r="K7256" t="s">
        <v>3690</v>
      </c>
      <c r="L7256">
        <v>3000006444</v>
      </c>
      <c r="M7256" t="s">
        <v>3690</v>
      </c>
      <c r="N7256">
        <v>9</v>
      </c>
      <c r="O7256" t="s">
        <v>3690</v>
      </c>
      <c r="P7256">
        <v>101044</v>
      </c>
      <c r="Q7256" t="s">
        <v>11183</v>
      </c>
      <c r="R7256" t="s">
        <v>12759</v>
      </c>
      <c r="S7256">
        <v>50</v>
      </c>
      <c r="T7256" s="1">
        <v>19098.560000000001</v>
      </c>
      <c r="U7256" s="1">
        <v>19098.560000000001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817.31</v>
      </c>
      <c r="AC7256">
        <v>0</v>
      </c>
      <c r="AF7256" s="1">
        <v>19915.87</v>
      </c>
      <c r="AH7256">
        <v>1300007128</v>
      </c>
      <c r="AI7256" t="s">
        <v>8248</v>
      </c>
    </row>
    <row r="7257" spans="1:35" x14ac:dyDescent="0.25">
      <c r="F7257">
        <v>305000168</v>
      </c>
      <c r="T7257" s="1">
        <v>19098.560000000001</v>
      </c>
      <c r="U7257" s="1">
        <v>19098.560000000001</v>
      </c>
      <c r="V7257">
        <v>0</v>
      </c>
      <c r="AB7257">
        <v>817.31</v>
      </c>
      <c r="AC7257">
        <v>0</v>
      </c>
      <c r="AF7257" s="1">
        <v>19915.87</v>
      </c>
    </row>
    <row r="7258" spans="1:35" x14ac:dyDescent="0.25">
      <c r="A7258" t="s">
        <v>4</v>
      </c>
      <c r="B7258" t="s">
        <v>92</v>
      </c>
      <c r="C7258">
        <v>2006</v>
      </c>
      <c r="D7258">
        <v>3050</v>
      </c>
      <c r="E7258">
        <v>400001982</v>
      </c>
      <c r="F7258">
        <v>305000169</v>
      </c>
      <c r="G7258">
        <v>0</v>
      </c>
      <c r="H7258" t="s">
        <v>3099</v>
      </c>
      <c r="I7258" t="s">
        <v>3098</v>
      </c>
      <c r="J7258">
        <v>4800000241</v>
      </c>
      <c r="K7258" t="s">
        <v>3098</v>
      </c>
      <c r="L7258">
        <v>3000004628</v>
      </c>
      <c r="M7258" t="s">
        <v>4832</v>
      </c>
      <c r="N7258" t="s">
        <v>1968</v>
      </c>
      <c r="O7258" t="s">
        <v>1968</v>
      </c>
      <c r="P7258">
        <v>103836</v>
      </c>
      <c r="Q7258" t="s">
        <v>12760</v>
      </c>
      <c r="R7258" t="s">
        <v>12761</v>
      </c>
      <c r="S7258">
        <v>1</v>
      </c>
      <c r="T7258">
        <v>0</v>
      </c>
      <c r="U7258" s="1">
        <v>5530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F7258" s="1">
        <v>5530</v>
      </c>
      <c r="AH7258">
        <v>3400001523</v>
      </c>
      <c r="AI7258" t="s">
        <v>3098</v>
      </c>
    </row>
    <row r="7259" spans="1:35" x14ac:dyDescent="0.25">
      <c r="A7259" t="s">
        <v>4</v>
      </c>
      <c r="B7259" t="s">
        <v>92</v>
      </c>
      <c r="C7259">
        <v>2006</v>
      </c>
      <c r="D7259">
        <v>3050</v>
      </c>
      <c r="E7259">
        <v>400001982</v>
      </c>
      <c r="F7259">
        <v>305000169</v>
      </c>
      <c r="G7259">
        <v>0</v>
      </c>
      <c r="H7259" t="s">
        <v>3099</v>
      </c>
      <c r="I7259" t="s">
        <v>3098</v>
      </c>
      <c r="J7259">
        <v>4800000241</v>
      </c>
      <c r="K7259" t="s">
        <v>3098</v>
      </c>
      <c r="L7259">
        <v>4300000619</v>
      </c>
      <c r="M7259" t="s">
        <v>3098</v>
      </c>
      <c r="N7259" t="s">
        <v>12762</v>
      </c>
      <c r="R7259" t="s">
        <v>8263</v>
      </c>
      <c r="S7259">
        <v>0</v>
      </c>
      <c r="T7259">
        <v>0</v>
      </c>
      <c r="U7259">
        <v>-0.42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F7259">
        <v>-0.42</v>
      </c>
      <c r="AG7259" t="s">
        <v>12763</v>
      </c>
    </row>
    <row r="7260" spans="1:35" x14ac:dyDescent="0.25">
      <c r="A7260" t="s">
        <v>4</v>
      </c>
      <c r="B7260" t="s">
        <v>92</v>
      </c>
      <c r="C7260">
        <v>2006</v>
      </c>
      <c r="D7260">
        <v>3050</v>
      </c>
      <c r="E7260">
        <v>400001982</v>
      </c>
      <c r="F7260">
        <v>305000169</v>
      </c>
      <c r="G7260">
        <v>0</v>
      </c>
      <c r="H7260" t="s">
        <v>3099</v>
      </c>
      <c r="I7260" t="s">
        <v>3098</v>
      </c>
      <c r="J7260">
        <v>4800000241</v>
      </c>
      <c r="K7260" t="s">
        <v>3098</v>
      </c>
      <c r="L7260">
        <v>4300000618</v>
      </c>
      <c r="M7260" t="s">
        <v>3098</v>
      </c>
      <c r="N7260" t="s">
        <v>12764</v>
      </c>
      <c r="R7260" t="s">
        <v>12765</v>
      </c>
      <c r="S7260">
        <v>0</v>
      </c>
      <c r="T7260">
        <v>0</v>
      </c>
      <c r="U7260" s="1">
        <v>1025.05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F7260" s="1">
        <v>1025.05</v>
      </c>
      <c r="AG7260" t="s">
        <v>12766</v>
      </c>
    </row>
    <row r="7261" spans="1:35" x14ac:dyDescent="0.25">
      <c r="A7261" t="s">
        <v>4</v>
      </c>
      <c r="B7261" t="s">
        <v>92</v>
      </c>
      <c r="C7261">
        <v>2006</v>
      </c>
      <c r="D7261">
        <v>3050</v>
      </c>
      <c r="E7261">
        <v>400001982</v>
      </c>
      <c r="F7261">
        <v>305000169</v>
      </c>
      <c r="G7261">
        <v>0</v>
      </c>
      <c r="H7261" t="s">
        <v>3099</v>
      </c>
      <c r="I7261" t="s">
        <v>3098</v>
      </c>
      <c r="J7261">
        <v>4800000241</v>
      </c>
      <c r="K7261" t="s">
        <v>3098</v>
      </c>
      <c r="L7261">
        <v>3000004798</v>
      </c>
      <c r="M7261" t="s">
        <v>5688</v>
      </c>
      <c r="N7261">
        <v>94</v>
      </c>
      <c r="O7261" t="s">
        <v>8256</v>
      </c>
      <c r="P7261">
        <v>103395</v>
      </c>
      <c r="Q7261" t="s">
        <v>12767</v>
      </c>
      <c r="R7261" t="s">
        <v>3210</v>
      </c>
      <c r="S7261">
        <v>10</v>
      </c>
      <c r="T7261" s="1">
        <v>9225.0499999999993</v>
      </c>
      <c r="U7261" s="1">
        <v>8200.42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F7261" s="1">
        <v>8200.42</v>
      </c>
      <c r="AH7261">
        <v>1300007034</v>
      </c>
      <c r="AI7261" t="s">
        <v>12768</v>
      </c>
    </row>
    <row r="7262" spans="1:35" x14ac:dyDescent="0.25">
      <c r="F7262">
        <v>305000169</v>
      </c>
      <c r="T7262" s="1">
        <v>9225.0499999999993</v>
      </c>
      <c r="U7262" s="1">
        <v>14755.05</v>
      </c>
      <c r="V7262">
        <v>0</v>
      </c>
      <c r="AB7262">
        <v>0</v>
      </c>
      <c r="AC7262">
        <v>0</v>
      </c>
      <c r="AF7262" s="1">
        <v>14755.05</v>
      </c>
    </row>
    <row r="7263" spans="1:35" x14ac:dyDescent="0.25">
      <c r="A7263" t="s">
        <v>4</v>
      </c>
      <c r="B7263" t="s">
        <v>1546</v>
      </c>
      <c r="C7263">
        <v>2006</v>
      </c>
      <c r="D7263">
        <v>3050</v>
      </c>
      <c r="E7263">
        <v>400002153</v>
      </c>
      <c r="F7263">
        <v>305000170</v>
      </c>
      <c r="G7263">
        <v>0</v>
      </c>
      <c r="H7263" t="s">
        <v>4846</v>
      </c>
      <c r="I7263" t="s">
        <v>2567</v>
      </c>
      <c r="J7263">
        <v>4800000247</v>
      </c>
      <c r="K7263" t="s">
        <v>2567</v>
      </c>
      <c r="L7263">
        <v>1200007758</v>
      </c>
      <c r="M7263" t="s">
        <v>2567</v>
      </c>
      <c r="N7263" t="s">
        <v>12697</v>
      </c>
      <c r="R7263" t="s">
        <v>12769</v>
      </c>
      <c r="S7263">
        <v>0</v>
      </c>
      <c r="T7263" s="1">
        <v>1250</v>
      </c>
      <c r="U7263" s="1">
        <v>1250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F7263" s="1">
        <v>1250</v>
      </c>
      <c r="AG7263" t="s">
        <v>12770</v>
      </c>
    </row>
    <row r="7264" spans="1:35" x14ac:dyDescent="0.25">
      <c r="F7264">
        <v>305000170</v>
      </c>
      <c r="T7264" s="1">
        <v>1250</v>
      </c>
      <c r="U7264" s="1">
        <v>1250</v>
      </c>
      <c r="V7264">
        <v>0</v>
      </c>
      <c r="AB7264">
        <v>0</v>
      </c>
      <c r="AC7264">
        <v>0</v>
      </c>
      <c r="AF7264" s="1">
        <v>1250</v>
      </c>
    </row>
    <row r="7265" spans="1:35" x14ac:dyDescent="0.25">
      <c r="A7265" t="s">
        <v>4</v>
      </c>
      <c r="B7265" t="s">
        <v>304</v>
      </c>
      <c r="C7265">
        <v>2006</v>
      </c>
      <c r="D7265">
        <v>3050</v>
      </c>
      <c r="E7265">
        <v>400002062</v>
      </c>
      <c r="F7265">
        <v>305000171</v>
      </c>
      <c r="G7265">
        <v>0</v>
      </c>
      <c r="H7265" t="s">
        <v>12771</v>
      </c>
      <c r="I7265" t="s">
        <v>5688</v>
      </c>
      <c r="J7265">
        <v>4800000314</v>
      </c>
      <c r="K7265" t="s">
        <v>5688</v>
      </c>
      <c r="L7265">
        <v>3500001093</v>
      </c>
      <c r="M7265" t="s">
        <v>5688</v>
      </c>
      <c r="N7265">
        <v>2390</v>
      </c>
      <c r="R7265" t="s">
        <v>12772</v>
      </c>
      <c r="S7265">
        <v>0</v>
      </c>
      <c r="T7265" s="1">
        <v>2625</v>
      </c>
      <c r="U7265" s="1">
        <v>2625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F7265" s="1">
        <v>2625</v>
      </c>
      <c r="AG7265" t="s">
        <v>12773</v>
      </c>
    </row>
    <row r="7266" spans="1:35" x14ac:dyDescent="0.25">
      <c r="F7266">
        <v>305000171</v>
      </c>
      <c r="T7266" s="1">
        <v>2625</v>
      </c>
      <c r="U7266" s="1">
        <v>2625</v>
      </c>
      <c r="V7266">
        <v>0</v>
      </c>
      <c r="AB7266">
        <v>0</v>
      </c>
      <c r="AC7266">
        <v>0</v>
      </c>
      <c r="AF7266" s="1">
        <v>2625</v>
      </c>
    </row>
    <row r="7267" spans="1:35" x14ac:dyDescent="0.25">
      <c r="A7267" t="s">
        <v>4</v>
      </c>
      <c r="B7267" t="s">
        <v>5370</v>
      </c>
      <c r="C7267">
        <v>2006</v>
      </c>
      <c r="D7267">
        <v>3050</v>
      </c>
      <c r="E7267">
        <v>400002118</v>
      </c>
      <c r="F7267">
        <v>305000172</v>
      </c>
      <c r="G7267">
        <v>0</v>
      </c>
      <c r="H7267" t="s">
        <v>12774</v>
      </c>
      <c r="I7267" t="s">
        <v>4830</v>
      </c>
      <c r="J7267">
        <v>4800000317</v>
      </c>
      <c r="K7267" t="s">
        <v>4830</v>
      </c>
      <c r="L7267">
        <v>3500001086</v>
      </c>
      <c r="M7267" t="s">
        <v>4830</v>
      </c>
      <c r="N7267">
        <v>2106</v>
      </c>
      <c r="R7267" t="s">
        <v>12775</v>
      </c>
      <c r="S7267">
        <v>0</v>
      </c>
      <c r="T7267">
        <v>0</v>
      </c>
      <c r="U7267" s="1">
        <v>1750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F7267" s="1">
        <v>1750</v>
      </c>
      <c r="AG7267" t="s">
        <v>12776</v>
      </c>
    </row>
    <row r="7268" spans="1:35" x14ac:dyDescent="0.25">
      <c r="F7268">
        <v>305000172</v>
      </c>
      <c r="T7268">
        <v>0</v>
      </c>
      <c r="U7268" s="1">
        <v>1750</v>
      </c>
      <c r="V7268">
        <v>0</v>
      </c>
      <c r="AB7268">
        <v>0</v>
      </c>
      <c r="AC7268">
        <v>0</v>
      </c>
      <c r="AF7268" s="1">
        <v>1750</v>
      </c>
    </row>
    <row r="7269" spans="1:35" x14ac:dyDescent="0.25">
      <c r="A7269" t="s">
        <v>4</v>
      </c>
      <c r="B7269" t="s">
        <v>37</v>
      </c>
      <c r="C7269">
        <v>2006</v>
      </c>
      <c r="D7269">
        <v>3050</v>
      </c>
      <c r="E7269">
        <v>400002202</v>
      </c>
      <c r="F7269">
        <v>305000173</v>
      </c>
      <c r="G7269">
        <v>0</v>
      </c>
      <c r="H7269" t="s">
        <v>2986</v>
      </c>
      <c r="I7269" t="s">
        <v>2985</v>
      </c>
      <c r="J7269">
        <v>4800000319</v>
      </c>
      <c r="K7269" t="s">
        <v>2985</v>
      </c>
      <c r="L7269">
        <v>3500001234</v>
      </c>
      <c r="M7269" t="s">
        <v>2985</v>
      </c>
      <c r="N7269" t="s">
        <v>37</v>
      </c>
      <c r="R7269" t="s">
        <v>12777</v>
      </c>
      <c r="S7269">
        <v>0</v>
      </c>
      <c r="T7269" s="1">
        <v>1550</v>
      </c>
      <c r="U7269" s="1">
        <v>1550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F7269" s="1">
        <v>1550</v>
      </c>
      <c r="AG7269" t="s">
        <v>12778</v>
      </c>
    </row>
    <row r="7270" spans="1:35" x14ac:dyDescent="0.25">
      <c r="F7270">
        <v>305000173</v>
      </c>
      <c r="T7270" s="1">
        <v>1550</v>
      </c>
      <c r="U7270" s="1">
        <v>1550</v>
      </c>
      <c r="V7270">
        <v>0</v>
      </c>
      <c r="AB7270">
        <v>0</v>
      </c>
      <c r="AC7270">
        <v>0</v>
      </c>
      <c r="AF7270" s="1">
        <v>1550</v>
      </c>
    </row>
    <row r="7271" spans="1:35" x14ac:dyDescent="0.25">
      <c r="A7271" t="s">
        <v>4</v>
      </c>
      <c r="B7271" t="s">
        <v>304</v>
      </c>
      <c r="C7271">
        <v>2006</v>
      </c>
      <c r="D7271">
        <v>3050</v>
      </c>
      <c r="E7271">
        <v>400002191</v>
      </c>
      <c r="F7271">
        <v>305000174</v>
      </c>
      <c r="G7271">
        <v>0</v>
      </c>
      <c r="H7271" t="s">
        <v>3280</v>
      </c>
      <c r="I7271" t="s">
        <v>672</v>
      </c>
      <c r="J7271">
        <v>4800000321</v>
      </c>
      <c r="K7271" t="s">
        <v>672</v>
      </c>
      <c r="L7271">
        <v>3500001250</v>
      </c>
      <c r="M7271" t="s">
        <v>672</v>
      </c>
      <c r="N7271" t="s">
        <v>12779</v>
      </c>
      <c r="R7271" t="s">
        <v>12780</v>
      </c>
      <c r="S7271">
        <v>0</v>
      </c>
      <c r="T7271" s="1">
        <v>4984</v>
      </c>
      <c r="U7271" s="1">
        <v>4984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F7271" s="1">
        <v>4984</v>
      </c>
      <c r="AG7271" t="s">
        <v>12781</v>
      </c>
    </row>
    <row r="7272" spans="1:35" x14ac:dyDescent="0.25">
      <c r="F7272">
        <v>305000174</v>
      </c>
      <c r="T7272" s="1">
        <v>4984</v>
      </c>
      <c r="U7272" s="1">
        <v>4984</v>
      </c>
      <c r="V7272">
        <v>0</v>
      </c>
      <c r="AB7272">
        <v>0</v>
      </c>
      <c r="AC7272">
        <v>0</v>
      </c>
      <c r="AF7272" s="1">
        <v>4984</v>
      </c>
    </row>
    <row r="7273" spans="1:35" x14ac:dyDescent="0.25">
      <c r="A7273" t="s">
        <v>4</v>
      </c>
      <c r="B7273" t="s">
        <v>2839</v>
      </c>
      <c r="C7273">
        <v>2006</v>
      </c>
      <c r="D7273">
        <v>3050</v>
      </c>
      <c r="E7273">
        <v>400002035</v>
      </c>
      <c r="F7273">
        <v>305000175</v>
      </c>
      <c r="G7273">
        <v>0</v>
      </c>
      <c r="H7273" t="s">
        <v>5915</v>
      </c>
      <c r="I7273" t="s">
        <v>672</v>
      </c>
      <c r="J7273">
        <v>4800000341</v>
      </c>
      <c r="K7273" t="s">
        <v>672</v>
      </c>
      <c r="L7273">
        <v>3000007136</v>
      </c>
      <c r="M7273" t="s">
        <v>1976</v>
      </c>
      <c r="N7273">
        <v>209</v>
      </c>
      <c r="O7273" t="s">
        <v>659</v>
      </c>
      <c r="P7273">
        <v>101225</v>
      </c>
      <c r="Q7273" t="s">
        <v>8142</v>
      </c>
      <c r="R7273" t="s">
        <v>5272</v>
      </c>
      <c r="S7273">
        <v>1</v>
      </c>
      <c r="T7273">
        <v>0</v>
      </c>
      <c r="U7273" s="1">
        <v>1856.5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F7273" s="1">
        <v>1856.5</v>
      </c>
      <c r="AH7273">
        <v>1300011705</v>
      </c>
      <c r="AI7273" t="s">
        <v>12782</v>
      </c>
    </row>
    <row r="7274" spans="1:35" x14ac:dyDescent="0.25">
      <c r="A7274" t="s">
        <v>4</v>
      </c>
      <c r="B7274" t="s">
        <v>2839</v>
      </c>
      <c r="C7274">
        <v>2006</v>
      </c>
      <c r="D7274">
        <v>3050</v>
      </c>
      <c r="E7274">
        <v>400002035</v>
      </c>
      <c r="F7274">
        <v>305000175</v>
      </c>
      <c r="G7274">
        <v>0</v>
      </c>
      <c r="H7274" t="s">
        <v>5915</v>
      </c>
      <c r="I7274" t="s">
        <v>672</v>
      </c>
      <c r="J7274">
        <v>4800000341</v>
      </c>
      <c r="K7274" t="s">
        <v>672</v>
      </c>
      <c r="L7274">
        <v>3000009668</v>
      </c>
      <c r="M7274" t="s">
        <v>672</v>
      </c>
      <c r="N7274">
        <v>657</v>
      </c>
      <c r="O7274" t="s">
        <v>12783</v>
      </c>
      <c r="P7274">
        <v>102773</v>
      </c>
      <c r="Q7274" t="s">
        <v>11117</v>
      </c>
      <c r="R7274" t="s">
        <v>12784</v>
      </c>
      <c r="S7274">
        <v>381.9</v>
      </c>
      <c r="T7274" s="1">
        <v>1856.5</v>
      </c>
      <c r="U7274" s="1">
        <v>49648.91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F7274" s="1">
        <v>49648.91</v>
      </c>
      <c r="AH7274">
        <v>1300008724</v>
      </c>
      <c r="AI7274" t="s">
        <v>8163</v>
      </c>
    </row>
    <row r="7275" spans="1:35" x14ac:dyDescent="0.25">
      <c r="F7275">
        <v>305000175</v>
      </c>
      <c r="T7275" s="1">
        <v>1856.5</v>
      </c>
      <c r="U7275" s="1">
        <v>51505.41</v>
      </c>
      <c r="V7275">
        <v>0</v>
      </c>
      <c r="AB7275">
        <v>0</v>
      </c>
      <c r="AC7275">
        <v>0</v>
      </c>
      <c r="AF7275" s="1">
        <v>51505.41</v>
      </c>
    </row>
    <row r="7276" spans="1:35" x14ac:dyDescent="0.25">
      <c r="A7276" t="s">
        <v>4</v>
      </c>
      <c r="B7276" t="s">
        <v>2839</v>
      </c>
      <c r="C7276">
        <v>2006</v>
      </c>
      <c r="D7276">
        <v>3050</v>
      </c>
      <c r="E7276">
        <v>400002201</v>
      </c>
      <c r="F7276">
        <v>305000176</v>
      </c>
      <c r="G7276">
        <v>0</v>
      </c>
      <c r="H7276" t="s">
        <v>5914</v>
      </c>
      <c r="I7276" t="s">
        <v>5916</v>
      </c>
      <c r="J7276">
        <v>4800000343</v>
      </c>
      <c r="K7276" t="s">
        <v>5916</v>
      </c>
      <c r="L7276">
        <v>3000011332</v>
      </c>
      <c r="M7276" t="s">
        <v>5916</v>
      </c>
      <c r="N7276">
        <v>348</v>
      </c>
      <c r="O7276" t="s">
        <v>679</v>
      </c>
      <c r="P7276">
        <v>101225</v>
      </c>
      <c r="Q7276" t="s">
        <v>8142</v>
      </c>
      <c r="R7276" t="s">
        <v>3210</v>
      </c>
      <c r="S7276">
        <v>1</v>
      </c>
      <c r="T7276" s="1">
        <v>1069.0899999999999</v>
      </c>
      <c r="U7276" s="1">
        <v>1069.0899999999999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F7276" s="1">
        <v>1069.0899999999999</v>
      </c>
      <c r="AH7276">
        <v>1300011772</v>
      </c>
      <c r="AI7276" t="s">
        <v>12782</v>
      </c>
    </row>
    <row r="7277" spans="1:35" x14ac:dyDescent="0.25">
      <c r="F7277">
        <v>305000176</v>
      </c>
      <c r="T7277" s="1">
        <v>1069.0899999999999</v>
      </c>
      <c r="U7277" s="1">
        <v>1069.0899999999999</v>
      </c>
      <c r="V7277">
        <v>0</v>
      </c>
      <c r="AB7277">
        <v>0</v>
      </c>
      <c r="AC7277">
        <v>0</v>
      </c>
      <c r="AF7277" s="1">
        <v>1069.0899999999999</v>
      </c>
    </row>
    <row r="7278" spans="1:35" x14ac:dyDescent="0.25">
      <c r="A7278" t="s">
        <v>4</v>
      </c>
      <c r="B7278" t="s">
        <v>2559</v>
      </c>
      <c r="C7278">
        <v>2006</v>
      </c>
      <c r="D7278">
        <v>3050</v>
      </c>
      <c r="E7278">
        <v>400002184</v>
      </c>
      <c r="F7278">
        <v>305000177</v>
      </c>
      <c r="G7278">
        <v>0</v>
      </c>
      <c r="H7278" t="s">
        <v>5421</v>
      </c>
      <c r="I7278" t="s">
        <v>2985</v>
      </c>
      <c r="J7278">
        <v>4800000345</v>
      </c>
      <c r="K7278" t="s">
        <v>2985</v>
      </c>
      <c r="L7278">
        <v>3000010982</v>
      </c>
      <c r="M7278" t="s">
        <v>5916</v>
      </c>
      <c r="N7278">
        <v>1956</v>
      </c>
      <c r="O7278" t="s">
        <v>12785</v>
      </c>
      <c r="P7278">
        <v>103768</v>
      </c>
      <c r="Q7278" t="s">
        <v>12736</v>
      </c>
      <c r="R7278" t="s">
        <v>8552</v>
      </c>
      <c r="S7278">
        <v>1</v>
      </c>
      <c r="T7278" s="1">
        <v>1700</v>
      </c>
      <c r="U7278" s="1">
        <v>1700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F7278" s="1">
        <v>1700</v>
      </c>
      <c r="AH7278">
        <v>3400002876</v>
      </c>
      <c r="AI7278" t="s">
        <v>7577</v>
      </c>
    </row>
    <row r="7279" spans="1:35" x14ac:dyDescent="0.25">
      <c r="F7279">
        <v>305000177</v>
      </c>
      <c r="T7279" s="1">
        <v>1700</v>
      </c>
      <c r="U7279" s="1">
        <v>1700</v>
      </c>
      <c r="V7279">
        <v>0</v>
      </c>
      <c r="AB7279">
        <v>0</v>
      </c>
      <c r="AC7279">
        <v>0</v>
      </c>
      <c r="AF7279" s="1">
        <v>1700</v>
      </c>
    </row>
    <row r="7280" spans="1:35" x14ac:dyDescent="0.25">
      <c r="A7280" t="s">
        <v>4</v>
      </c>
      <c r="B7280" t="s">
        <v>1546</v>
      </c>
      <c r="C7280">
        <v>2006</v>
      </c>
      <c r="D7280">
        <v>3050</v>
      </c>
      <c r="E7280">
        <v>400002225</v>
      </c>
      <c r="F7280">
        <v>305000178</v>
      </c>
      <c r="G7280">
        <v>0</v>
      </c>
      <c r="H7280" t="s">
        <v>4848</v>
      </c>
      <c r="I7280" t="s">
        <v>4847</v>
      </c>
      <c r="J7280">
        <v>4800000347</v>
      </c>
      <c r="K7280" t="s">
        <v>4847</v>
      </c>
      <c r="L7280">
        <v>1200009262</v>
      </c>
      <c r="M7280" t="s">
        <v>4847</v>
      </c>
      <c r="N7280" t="s">
        <v>12786</v>
      </c>
      <c r="R7280" t="s">
        <v>12787</v>
      </c>
      <c r="S7280">
        <v>0</v>
      </c>
      <c r="T7280" s="1">
        <v>4500</v>
      </c>
      <c r="U7280" s="1">
        <v>4500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F7280" s="1">
        <v>4500</v>
      </c>
      <c r="AG7280" t="s">
        <v>12788</v>
      </c>
    </row>
    <row r="7281" spans="1:35" x14ac:dyDescent="0.25">
      <c r="F7281">
        <v>305000178</v>
      </c>
      <c r="T7281" s="1">
        <v>4500</v>
      </c>
      <c r="U7281" s="1">
        <v>4500</v>
      </c>
      <c r="V7281">
        <v>0</v>
      </c>
      <c r="AB7281">
        <v>0</v>
      </c>
      <c r="AC7281">
        <v>0</v>
      </c>
      <c r="AF7281" s="1">
        <v>4500</v>
      </c>
    </row>
    <row r="7282" spans="1:35" x14ac:dyDescent="0.25">
      <c r="A7282" t="s">
        <v>4</v>
      </c>
      <c r="B7282" t="s">
        <v>2839</v>
      </c>
      <c r="C7282">
        <v>2006</v>
      </c>
      <c r="D7282">
        <v>3050</v>
      </c>
      <c r="E7282">
        <v>400002199</v>
      </c>
      <c r="F7282">
        <v>305000179</v>
      </c>
      <c r="G7282">
        <v>0</v>
      </c>
      <c r="H7282" t="s">
        <v>5917</v>
      </c>
      <c r="I7282" t="s">
        <v>4857</v>
      </c>
      <c r="J7282">
        <v>4800000354</v>
      </c>
      <c r="K7282" t="s">
        <v>4857</v>
      </c>
      <c r="L7282">
        <v>3000012398</v>
      </c>
      <c r="M7282" t="s">
        <v>4857</v>
      </c>
      <c r="N7282">
        <v>400</v>
      </c>
      <c r="O7282" t="s">
        <v>4857</v>
      </c>
      <c r="P7282">
        <v>101225</v>
      </c>
      <c r="Q7282" t="s">
        <v>8142</v>
      </c>
      <c r="R7282" t="s">
        <v>7087</v>
      </c>
      <c r="S7282">
        <v>2</v>
      </c>
      <c r="T7282" s="1">
        <v>3488</v>
      </c>
      <c r="U7282" s="1">
        <v>3488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F7282" s="1">
        <v>3488</v>
      </c>
      <c r="AH7282">
        <v>1300014380</v>
      </c>
      <c r="AI7282" t="s">
        <v>12789</v>
      </c>
    </row>
    <row r="7283" spans="1:35" x14ac:dyDescent="0.25">
      <c r="F7283">
        <v>305000179</v>
      </c>
      <c r="T7283" s="1">
        <v>3488</v>
      </c>
      <c r="U7283" s="1">
        <v>3488</v>
      </c>
      <c r="V7283">
        <v>0</v>
      </c>
      <c r="AB7283">
        <v>0</v>
      </c>
      <c r="AC7283">
        <v>0</v>
      </c>
      <c r="AF7283" s="1">
        <v>3488</v>
      </c>
    </row>
    <row r="7284" spans="1:35" x14ac:dyDescent="0.25">
      <c r="A7284" t="s">
        <v>4</v>
      </c>
      <c r="B7284" t="s">
        <v>1546</v>
      </c>
      <c r="C7284">
        <v>2006</v>
      </c>
      <c r="D7284">
        <v>3050</v>
      </c>
      <c r="E7284">
        <v>400002146</v>
      </c>
      <c r="F7284">
        <v>305000180</v>
      </c>
      <c r="G7284">
        <v>0</v>
      </c>
      <c r="H7284" t="s">
        <v>4849</v>
      </c>
      <c r="I7284" t="s">
        <v>3451</v>
      </c>
      <c r="J7284">
        <v>4800000355</v>
      </c>
      <c r="K7284" t="s">
        <v>3451</v>
      </c>
      <c r="L7284">
        <v>3000009768</v>
      </c>
      <c r="M7284" t="s">
        <v>3451</v>
      </c>
      <c r="N7284">
        <v>24042006</v>
      </c>
      <c r="O7284" t="s">
        <v>12790</v>
      </c>
      <c r="P7284">
        <v>104000</v>
      </c>
      <c r="Q7284" t="s">
        <v>12791</v>
      </c>
      <c r="R7284" t="s">
        <v>9385</v>
      </c>
      <c r="S7284">
        <v>1</v>
      </c>
      <c r="T7284" s="1">
        <v>4061.19</v>
      </c>
      <c r="U7284" s="1">
        <v>4061.19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F7284" s="1">
        <v>4061.19</v>
      </c>
      <c r="AH7284">
        <v>3400003591</v>
      </c>
      <c r="AI7284" t="s">
        <v>2743</v>
      </c>
    </row>
    <row r="7285" spans="1:35" x14ac:dyDescent="0.25">
      <c r="F7285">
        <v>305000180</v>
      </c>
      <c r="T7285" s="1">
        <v>4061.19</v>
      </c>
      <c r="U7285" s="1">
        <v>4061.19</v>
      </c>
      <c r="V7285">
        <v>0</v>
      </c>
      <c r="AB7285">
        <v>0</v>
      </c>
      <c r="AC7285">
        <v>0</v>
      </c>
      <c r="AF7285" s="1">
        <v>4061.19</v>
      </c>
    </row>
    <row r="7286" spans="1:35" x14ac:dyDescent="0.25">
      <c r="A7286" t="s">
        <v>4</v>
      </c>
      <c r="B7286" t="s">
        <v>1546</v>
      </c>
      <c r="C7286">
        <v>2006</v>
      </c>
      <c r="D7286">
        <v>3050</v>
      </c>
      <c r="E7286">
        <v>400002147</v>
      </c>
      <c r="F7286">
        <v>305000181</v>
      </c>
      <c r="G7286">
        <v>0</v>
      </c>
      <c r="H7286" t="s">
        <v>4850</v>
      </c>
      <c r="I7286" t="s">
        <v>3451</v>
      </c>
      <c r="J7286">
        <v>4800000356</v>
      </c>
      <c r="K7286" t="s">
        <v>3451</v>
      </c>
      <c r="L7286">
        <v>3000009768</v>
      </c>
      <c r="M7286" t="s">
        <v>3451</v>
      </c>
      <c r="N7286">
        <v>24042006</v>
      </c>
      <c r="O7286" t="s">
        <v>12790</v>
      </c>
      <c r="P7286">
        <v>104000</v>
      </c>
      <c r="Q7286" t="s">
        <v>12791</v>
      </c>
      <c r="R7286" t="s">
        <v>12792</v>
      </c>
      <c r="S7286">
        <v>1</v>
      </c>
      <c r="T7286">
        <v>401.61</v>
      </c>
      <c r="U7286">
        <v>401.61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F7286">
        <v>401.61</v>
      </c>
      <c r="AH7286">
        <v>3400003591</v>
      </c>
      <c r="AI7286" t="s">
        <v>2743</v>
      </c>
    </row>
    <row r="7287" spans="1:35" x14ac:dyDescent="0.25">
      <c r="F7287">
        <v>305000181</v>
      </c>
      <c r="T7287">
        <v>401.61</v>
      </c>
      <c r="U7287">
        <v>401.61</v>
      </c>
      <c r="V7287">
        <v>0</v>
      </c>
      <c r="AB7287">
        <v>0</v>
      </c>
      <c r="AC7287">
        <v>0</v>
      </c>
      <c r="AF7287">
        <v>401.61</v>
      </c>
    </row>
    <row r="7288" spans="1:35" x14ac:dyDescent="0.25">
      <c r="A7288" t="s">
        <v>4</v>
      </c>
      <c r="B7288" t="s">
        <v>1546</v>
      </c>
      <c r="C7288">
        <v>2006</v>
      </c>
      <c r="D7288">
        <v>3050</v>
      </c>
      <c r="E7288">
        <v>400002148</v>
      </c>
      <c r="F7288">
        <v>305000182</v>
      </c>
      <c r="G7288">
        <v>0</v>
      </c>
      <c r="H7288" t="s">
        <v>4851</v>
      </c>
      <c r="I7288" t="s">
        <v>3451</v>
      </c>
      <c r="J7288">
        <v>4800000358</v>
      </c>
      <c r="K7288" t="s">
        <v>3451</v>
      </c>
      <c r="L7288">
        <v>3000009768</v>
      </c>
      <c r="M7288" t="s">
        <v>3451</v>
      </c>
      <c r="N7288">
        <v>24042006</v>
      </c>
      <c r="O7288" t="s">
        <v>12790</v>
      </c>
      <c r="P7288">
        <v>104000</v>
      </c>
      <c r="Q7288" t="s">
        <v>12791</v>
      </c>
      <c r="R7288" t="s">
        <v>3094</v>
      </c>
      <c r="S7288">
        <v>1</v>
      </c>
      <c r="T7288">
        <v>992.24</v>
      </c>
      <c r="U7288">
        <v>992.24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F7288">
        <v>992.24</v>
      </c>
      <c r="AH7288">
        <v>3400003591</v>
      </c>
      <c r="AI7288" t="s">
        <v>2743</v>
      </c>
    </row>
    <row r="7289" spans="1:35" x14ac:dyDescent="0.25">
      <c r="F7289">
        <v>305000182</v>
      </c>
      <c r="T7289">
        <v>992.24</v>
      </c>
      <c r="U7289">
        <v>992.24</v>
      </c>
      <c r="V7289">
        <v>0</v>
      </c>
      <c r="AB7289">
        <v>0</v>
      </c>
      <c r="AC7289">
        <v>0</v>
      </c>
      <c r="AF7289">
        <v>992.24</v>
      </c>
    </row>
    <row r="7290" spans="1:35" x14ac:dyDescent="0.25">
      <c r="A7290" t="s">
        <v>4</v>
      </c>
      <c r="B7290" t="s">
        <v>1546</v>
      </c>
      <c r="C7290">
        <v>2006</v>
      </c>
      <c r="D7290">
        <v>3050</v>
      </c>
      <c r="E7290">
        <v>400002149</v>
      </c>
      <c r="F7290">
        <v>305000183</v>
      </c>
      <c r="G7290">
        <v>0</v>
      </c>
      <c r="H7290" t="s">
        <v>4852</v>
      </c>
      <c r="I7290" t="s">
        <v>3451</v>
      </c>
      <c r="J7290">
        <v>4800000359</v>
      </c>
      <c r="K7290" t="s">
        <v>3451</v>
      </c>
      <c r="L7290">
        <v>3000009768</v>
      </c>
      <c r="M7290" t="s">
        <v>3451</v>
      </c>
      <c r="N7290">
        <v>24042006</v>
      </c>
      <c r="O7290" t="s">
        <v>12790</v>
      </c>
      <c r="P7290">
        <v>104000</v>
      </c>
      <c r="Q7290" t="s">
        <v>12791</v>
      </c>
      <c r="R7290" t="s">
        <v>3093</v>
      </c>
      <c r="S7290">
        <v>4</v>
      </c>
      <c r="T7290">
        <v>944.99</v>
      </c>
      <c r="U7290">
        <v>944.99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F7290">
        <v>944.99</v>
      </c>
      <c r="AH7290">
        <v>3400003591</v>
      </c>
      <c r="AI7290" t="s">
        <v>2743</v>
      </c>
    </row>
    <row r="7291" spans="1:35" x14ac:dyDescent="0.25">
      <c r="F7291">
        <v>305000183</v>
      </c>
      <c r="T7291">
        <v>944.99</v>
      </c>
      <c r="U7291">
        <v>944.99</v>
      </c>
      <c r="V7291">
        <v>0</v>
      </c>
      <c r="AB7291">
        <v>0</v>
      </c>
      <c r="AC7291">
        <v>0</v>
      </c>
      <c r="AF7291">
        <v>944.99</v>
      </c>
    </row>
    <row r="7292" spans="1:35" x14ac:dyDescent="0.25">
      <c r="A7292" t="s">
        <v>4</v>
      </c>
      <c r="B7292" t="s">
        <v>1546</v>
      </c>
      <c r="C7292">
        <v>2006</v>
      </c>
      <c r="D7292">
        <v>3050</v>
      </c>
      <c r="E7292">
        <v>400002150</v>
      </c>
      <c r="F7292">
        <v>305000184</v>
      </c>
      <c r="G7292">
        <v>0</v>
      </c>
      <c r="H7292" t="s">
        <v>4853</v>
      </c>
      <c r="I7292" t="s">
        <v>3451</v>
      </c>
      <c r="J7292">
        <v>4800000360</v>
      </c>
      <c r="K7292" t="s">
        <v>3451</v>
      </c>
      <c r="L7292">
        <v>3000009768</v>
      </c>
      <c r="M7292" t="s">
        <v>3451</v>
      </c>
      <c r="N7292">
        <v>24042006</v>
      </c>
      <c r="O7292" t="s">
        <v>12790</v>
      </c>
      <c r="P7292">
        <v>104000</v>
      </c>
      <c r="Q7292" t="s">
        <v>12791</v>
      </c>
      <c r="R7292" t="s">
        <v>12793</v>
      </c>
      <c r="S7292">
        <v>1</v>
      </c>
      <c r="T7292">
        <v>328.5</v>
      </c>
      <c r="U7292">
        <v>328.5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F7292">
        <v>328.5</v>
      </c>
      <c r="AH7292">
        <v>3400003591</v>
      </c>
      <c r="AI7292" t="s">
        <v>2743</v>
      </c>
    </row>
    <row r="7293" spans="1:35" x14ac:dyDescent="0.25">
      <c r="F7293">
        <v>305000184</v>
      </c>
      <c r="T7293">
        <v>328.5</v>
      </c>
      <c r="U7293">
        <v>328.5</v>
      </c>
      <c r="V7293">
        <v>0</v>
      </c>
      <c r="AB7293">
        <v>0</v>
      </c>
      <c r="AC7293">
        <v>0</v>
      </c>
      <c r="AF7293">
        <v>328.5</v>
      </c>
    </row>
    <row r="7294" spans="1:35" x14ac:dyDescent="0.25">
      <c r="A7294" t="s">
        <v>4</v>
      </c>
      <c r="B7294" t="s">
        <v>1546</v>
      </c>
      <c r="C7294">
        <v>2006</v>
      </c>
      <c r="D7294">
        <v>3050</v>
      </c>
      <c r="E7294">
        <v>400002151</v>
      </c>
      <c r="F7294">
        <v>305000185</v>
      </c>
      <c r="G7294">
        <v>0</v>
      </c>
      <c r="H7294" t="s">
        <v>4854</v>
      </c>
      <c r="I7294" t="s">
        <v>3451</v>
      </c>
      <c r="J7294">
        <v>4800000361</v>
      </c>
      <c r="K7294" t="s">
        <v>3451</v>
      </c>
      <c r="L7294">
        <v>3000009768</v>
      </c>
      <c r="M7294" t="s">
        <v>3451</v>
      </c>
      <c r="N7294">
        <v>24042006</v>
      </c>
      <c r="O7294" t="s">
        <v>12790</v>
      </c>
      <c r="P7294">
        <v>104000</v>
      </c>
      <c r="Q7294" t="s">
        <v>12791</v>
      </c>
      <c r="R7294" t="s">
        <v>10292</v>
      </c>
      <c r="S7294">
        <v>1</v>
      </c>
      <c r="T7294" s="1">
        <v>2362.46</v>
      </c>
      <c r="U7294" s="1">
        <v>2362.46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F7294" s="1">
        <v>2362.46</v>
      </c>
      <c r="AH7294">
        <v>3400003591</v>
      </c>
      <c r="AI7294" t="s">
        <v>2743</v>
      </c>
    </row>
    <row r="7295" spans="1:35" x14ac:dyDescent="0.25">
      <c r="F7295">
        <v>305000185</v>
      </c>
      <c r="T7295" s="1">
        <v>2362.46</v>
      </c>
      <c r="U7295" s="1">
        <v>2362.46</v>
      </c>
      <c r="V7295">
        <v>0</v>
      </c>
      <c r="AB7295">
        <v>0</v>
      </c>
      <c r="AC7295">
        <v>0</v>
      </c>
      <c r="AF7295" s="1">
        <v>2362.46</v>
      </c>
    </row>
    <row r="7296" spans="1:35" x14ac:dyDescent="0.25">
      <c r="A7296" t="s">
        <v>4</v>
      </c>
      <c r="B7296" t="s">
        <v>2839</v>
      </c>
      <c r="C7296">
        <v>2006</v>
      </c>
      <c r="D7296">
        <v>3050</v>
      </c>
      <c r="E7296">
        <v>400002252</v>
      </c>
      <c r="F7296">
        <v>305000186</v>
      </c>
      <c r="G7296">
        <v>0</v>
      </c>
      <c r="H7296" t="s">
        <v>5919</v>
      </c>
      <c r="I7296" t="s">
        <v>5918</v>
      </c>
      <c r="J7296">
        <v>4800000406</v>
      </c>
      <c r="K7296" t="s">
        <v>5918</v>
      </c>
      <c r="L7296">
        <v>3000014967</v>
      </c>
      <c r="M7296" t="s">
        <v>5918</v>
      </c>
      <c r="N7296">
        <v>108</v>
      </c>
      <c r="O7296" t="s">
        <v>3695</v>
      </c>
      <c r="P7296">
        <v>101401</v>
      </c>
      <c r="Q7296" t="s">
        <v>7935</v>
      </c>
      <c r="R7296" t="s">
        <v>6006</v>
      </c>
      <c r="S7296">
        <v>1</v>
      </c>
      <c r="T7296" s="1">
        <v>1144</v>
      </c>
      <c r="U7296" s="1">
        <v>1144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F7296" s="1">
        <v>1144</v>
      </c>
      <c r="AH7296">
        <v>1300017461</v>
      </c>
      <c r="AI7296" t="s">
        <v>8265</v>
      </c>
    </row>
    <row r="7297" spans="1:35" x14ac:dyDescent="0.25">
      <c r="F7297">
        <v>305000186</v>
      </c>
      <c r="T7297" s="1">
        <v>1144</v>
      </c>
      <c r="U7297" s="1">
        <v>1144</v>
      </c>
      <c r="V7297">
        <v>0</v>
      </c>
      <c r="AB7297">
        <v>0</v>
      </c>
      <c r="AC7297">
        <v>0</v>
      </c>
      <c r="AF7297" s="1">
        <v>1144</v>
      </c>
    </row>
    <row r="7298" spans="1:35" x14ac:dyDescent="0.25">
      <c r="A7298" t="s">
        <v>4</v>
      </c>
      <c r="B7298" t="s">
        <v>1546</v>
      </c>
      <c r="C7298">
        <v>2006</v>
      </c>
      <c r="D7298">
        <v>3050</v>
      </c>
      <c r="E7298">
        <v>400002309</v>
      </c>
      <c r="F7298">
        <v>305000187</v>
      </c>
      <c r="G7298">
        <v>0</v>
      </c>
      <c r="H7298" t="s">
        <v>4856</v>
      </c>
      <c r="I7298" t="s">
        <v>4855</v>
      </c>
      <c r="J7298">
        <v>4800000429</v>
      </c>
      <c r="K7298" t="s">
        <v>4855</v>
      </c>
      <c r="L7298">
        <v>3000015493</v>
      </c>
      <c r="M7298" t="s">
        <v>4855</v>
      </c>
      <c r="N7298">
        <v>102</v>
      </c>
      <c r="O7298" t="s">
        <v>5918</v>
      </c>
      <c r="P7298">
        <v>103201</v>
      </c>
      <c r="Q7298" t="s">
        <v>12794</v>
      </c>
      <c r="R7298" t="s">
        <v>8546</v>
      </c>
      <c r="S7298">
        <v>5</v>
      </c>
      <c r="T7298" s="1">
        <v>9365</v>
      </c>
      <c r="U7298" s="1">
        <v>9365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F7298" s="1">
        <v>9365</v>
      </c>
      <c r="AH7298">
        <v>1300013775</v>
      </c>
      <c r="AI7298" t="s">
        <v>8357</v>
      </c>
    </row>
    <row r="7299" spans="1:35" x14ac:dyDescent="0.25">
      <c r="F7299">
        <v>305000187</v>
      </c>
      <c r="T7299" s="1">
        <v>9365</v>
      </c>
      <c r="U7299" s="1">
        <v>9365</v>
      </c>
      <c r="V7299">
        <v>0</v>
      </c>
      <c r="AB7299">
        <v>0</v>
      </c>
      <c r="AC7299">
        <v>0</v>
      </c>
      <c r="AF7299" s="1">
        <v>9365</v>
      </c>
    </row>
    <row r="7300" spans="1:35" x14ac:dyDescent="0.25">
      <c r="A7300" t="s">
        <v>4</v>
      </c>
      <c r="B7300" t="s">
        <v>2839</v>
      </c>
      <c r="C7300">
        <v>2006</v>
      </c>
      <c r="D7300">
        <v>3050</v>
      </c>
      <c r="E7300">
        <v>400001779</v>
      </c>
      <c r="F7300">
        <v>305000188</v>
      </c>
      <c r="G7300">
        <v>0</v>
      </c>
      <c r="H7300" t="s">
        <v>5920</v>
      </c>
      <c r="I7300" t="s">
        <v>672</v>
      </c>
      <c r="J7300">
        <v>4800000465</v>
      </c>
      <c r="K7300" t="s">
        <v>672</v>
      </c>
      <c r="L7300">
        <v>3000001732</v>
      </c>
      <c r="M7300" t="s">
        <v>12795</v>
      </c>
      <c r="N7300">
        <v>12</v>
      </c>
      <c r="O7300" t="s">
        <v>4835</v>
      </c>
      <c r="P7300">
        <v>102687</v>
      </c>
      <c r="Q7300" t="s">
        <v>7998</v>
      </c>
      <c r="R7300" t="s">
        <v>12796</v>
      </c>
      <c r="S7300">
        <v>100</v>
      </c>
      <c r="T7300">
        <v>0</v>
      </c>
      <c r="U7300" s="1">
        <v>2813.01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F7300" s="1">
        <v>2813.01</v>
      </c>
      <c r="AH7300">
        <v>1300003079</v>
      </c>
      <c r="AI7300" t="s">
        <v>5692</v>
      </c>
    </row>
    <row r="7301" spans="1:35" x14ac:dyDescent="0.25">
      <c r="A7301" t="s">
        <v>4</v>
      </c>
      <c r="B7301" t="s">
        <v>2839</v>
      </c>
      <c r="C7301">
        <v>2006</v>
      </c>
      <c r="D7301">
        <v>3050</v>
      </c>
      <c r="E7301">
        <v>400001853</v>
      </c>
      <c r="F7301">
        <v>305000188</v>
      </c>
      <c r="G7301">
        <v>0</v>
      </c>
      <c r="H7301" t="s">
        <v>5920</v>
      </c>
      <c r="I7301" t="s">
        <v>672</v>
      </c>
      <c r="J7301">
        <v>4800000465</v>
      </c>
      <c r="K7301" t="s">
        <v>672</v>
      </c>
      <c r="L7301">
        <v>3000002530</v>
      </c>
      <c r="M7301" t="s">
        <v>3488</v>
      </c>
      <c r="N7301">
        <v>62</v>
      </c>
      <c r="O7301" t="s">
        <v>8109</v>
      </c>
      <c r="P7301">
        <v>102687</v>
      </c>
      <c r="Q7301" t="s">
        <v>7998</v>
      </c>
      <c r="R7301" t="s">
        <v>12796</v>
      </c>
      <c r="S7301">
        <v>248</v>
      </c>
      <c r="T7301" s="1">
        <v>10416.81</v>
      </c>
      <c r="U7301" s="1">
        <v>7603.8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F7301" s="1">
        <v>7603.8</v>
      </c>
      <c r="AH7301">
        <v>1300003539</v>
      </c>
      <c r="AI7301" t="s">
        <v>8256</v>
      </c>
    </row>
    <row r="7302" spans="1:35" x14ac:dyDescent="0.25">
      <c r="F7302">
        <v>305000188</v>
      </c>
      <c r="T7302" s="1">
        <v>10416.81</v>
      </c>
      <c r="U7302" s="1">
        <v>10416.81</v>
      </c>
      <c r="V7302">
        <v>0</v>
      </c>
      <c r="AB7302">
        <v>0</v>
      </c>
      <c r="AC7302">
        <v>0</v>
      </c>
      <c r="AF7302" s="1">
        <v>10416.81</v>
      </c>
    </row>
    <row r="7303" spans="1:35" x14ac:dyDescent="0.25">
      <c r="A7303" t="s">
        <v>4</v>
      </c>
      <c r="B7303" t="s">
        <v>1546</v>
      </c>
      <c r="C7303">
        <v>2006</v>
      </c>
      <c r="D7303">
        <v>3050</v>
      </c>
      <c r="E7303">
        <v>400002227</v>
      </c>
      <c r="F7303">
        <v>305000190</v>
      </c>
      <c r="G7303">
        <v>0</v>
      </c>
      <c r="H7303" t="s">
        <v>4858</v>
      </c>
      <c r="I7303" t="s">
        <v>4857</v>
      </c>
      <c r="J7303">
        <v>4800000498</v>
      </c>
      <c r="K7303" t="s">
        <v>4857</v>
      </c>
      <c r="L7303">
        <v>3000012308</v>
      </c>
      <c r="M7303" t="s">
        <v>4857</v>
      </c>
      <c r="N7303">
        <v>3</v>
      </c>
      <c r="O7303" t="s">
        <v>12797</v>
      </c>
      <c r="P7303">
        <v>104052</v>
      </c>
      <c r="Q7303" t="s">
        <v>12798</v>
      </c>
      <c r="R7303" t="s">
        <v>10292</v>
      </c>
      <c r="S7303">
        <v>1</v>
      </c>
      <c r="T7303" s="1">
        <v>2362</v>
      </c>
      <c r="U7303" s="1">
        <v>2362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23</v>
      </c>
      <c r="AC7303">
        <v>0</v>
      </c>
      <c r="AF7303" s="1">
        <v>2385</v>
      </c>
      <c r="AH7303">
        <v>3400003604</v>
      </c>
      <c r="AI7303" t="s">
        <v>2743</v>
      </c>
    </row>
    <row r="7304" spans="1:35" x14ac:dyDescent="0.25">
      <c r="F7304">
        <v>305000190</v>
      </c>
      <c r="T7304" s="1">
        <v>2362</v>
      </c>
      <c r="U7304" s="1">
        <v>2362</v>
      </c>
      <c r="V7304">
        <v>0</v>
      </c>
      <c r="AB7304">
        <v>23</v>
      </c>
      <c r="AC7304">
        <v>0</v>
      </c>
      <c r="AF7304" s="1">
        <v>2385</v>
      </c>
    </row>
    <row r="7305" spans="1:35" x14ac:dyDescent="0.25">
      <c r="A7305" t="s">
        <v>4</v>
      </c>
      <c r="B7305" t="s">
        <v>1546</v>
      </c>
      <c r="C7305">
        <v>2006</v>
      </c>
      <c r="D7305">
        <v>3050</v>
      </c>
      <c r="E7305">
        <v>400002400</v>
      </c>
      <c r="F7305">
        <v>305000191</v>
      </c>
      <c r="G7305">
        <v>0</v>
      </c>
      <c r="H7305" t="s">
        <v>12799</v>
      </c>
      <c r="I7305" t="s">
        <v>12800</v>
      </c>
      <c r="J7305">
        <v>4800000501</v>
      </c>
      <c r="K7305" t="s">
        <v>12800</v>
      </c>
      <c r="L7305">
        <v>1200014262</v>
      </c>
      <c r="M7305" t="s">
        <v>12800</v>
      </c>
      <c r="N7305" t="s">
        <v>12801</v>
      </c>
      <c r="R7305" t="s">
        <v>12802</v>
      </c>
      <c r="S7305">
        <v>0</v>
      </c>
      <c r="T7305" s="1">
        <v>1450</v>
      </c>
      <c r="U7305" s="1">
        <v>1450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F7305" s="1">
        <v>1450</v>
      </c>
      <c r="AG7305" t="s">
        <v>12803</v>
      </c>
    </row>
    <row r="7306" spans="1:35" x14ac:dyDescent="0.25">
      <c r="F7306">
        <v>305000191</v>
      </c>
      <c r="T7306" s="1">
        <v>1450</v>
      </c>
      <c r="U7306" s="1">
        <v>1450</v>
      </c>
      <c r="V7306">
        <v>0</v>
      </c>
      <c r="AB7306">
        <v>0</v>
      </c>
      <c r="AC7306">
        <v>0</v>
      </c>
      <c r="AF7306" s="1">
        <v>1450</v>
      </c>
    </row>
    <row r="7307" spans="1:35" x14ac:dyDescent="0.25">
      <c r="A7307" t="s">
        <v>4</v>
      </c>
      <c r="B7307" t="s">
        <v>601</v>
      </c>
      <c r="C7307">
        <v>2006</v>
      </c>
      <c r="D7307">
        <v>3050</v>
      </c>
      <c r="E7307">
        <v>400002280</v>
      </c>
      <c r="F7307">
        <v>305000192</v>
      </c>
      <c r="G7307">
        <v>0</v>
      </c>
      <c r="H7307" t="s">
        <v>3693</v>
      </c>
      <c r="I7307" t="s">
        <v>665</v>
      </c>
      <c r="J7307">
        <v>4800000543</v>
      </c>
      <c r="K7307" t="s">
        <v>665</v>
      </c>
      <c r="L7307">
        <v>3000015260</v>
      </c>
      <c r="M7307" t="s">
        <v>665</v>
      </c>
      <c r="N7307">
        <v>87</v>
      </c>
      <c r="O7307" t="s">
        <v>114</v>
      </c>
      <c r="P7307">
        <v>103627</v>
      </c>
      <c r="Q7307" t="s">
        <v>7883</v>
      </c>
      <c r="R7307" t="s">
        <v>12804</v>
      </c>
      <c r="S7307">
        <v>5</v>
      </c>
      <c r="T7307" s="1">
        <v>14135.63</v>
      </c>
      <c r="U7307" s="1">
        <v>14135.63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F7307" s="1">
        <v>14135.63</v>
      </c>
      <c r="AH7307">
        <v>1300013611</v>
      </c>
      <c r="AI7307" t="s">
        <v>4855</v>
      </c>
    </row>
    <row r="7308" spans="1:35" x14ac:dyDescent="0.25">
      <c r="F7308">
        <v>305000192</v>
      </c>
      <c r="T7308" s="1">
        <v>14135.63</v>
      </c>
      <c r="U7308" s="1">
        <v>14135.63</v>
      </c>
      <c r="V7308">
        <v>0</v>
      </c>
      <c r="AB7308">
        <v>0</v>
      </c>
      <c r="AC7308">
        <v>0</v>
      </c>
      <c r="AF7308" s="1">
        <v>14135.63</v>
      </c>
    </row>
    <row r="7309" spans="1:35" x14ac:dyDescent="0.25">
      <c r="A7309" t="s">
        <v>4</v>
      </c>
      <c r="B7309" t="s">
        <v>601</v>
      </c>
      <c r="C7309">
        <v>2006</v>
      </c>
      <c r="D7309">
        <v>3050</v>
      </c>
      <c r="E7309">
        <v>400002031</v>
      </c>
      <c r="F7309">
        <v>305000193</v>
      </c>
      <c r="G7309">
        <v>0</v>
      </c>
      <c r="H7309" t="s">
        <v>3694</v>
      </c>
      <c r="I7309" t="s">
        <v>679</v>
      </c>
      <c r="J7309">
        <v>4800000558</v>
      </c>
      <c r="K7309" t="s">
        <v>679</v>
      </c>
      <c r="L7309">
        <v>3000011071</v>
      </c>
      <c r="M7309" t="s">
        <v>679</v>
      </c>
      <c r="N7309">
        <v>29</v>
      </c>
      <c r="O7309" t="s">
        <v>3490</v>
      </c>
      <c r="P7309">
        <v>103627</v>
      </c>
      <c r="Q7309" t="s">
        <v>7883</v>
      </c>
      <c r="R7309" t="s">
        <v>320</v>
      </c>
      <c r="S7309">
        <v>1</v>
      </c>
      <c r="T7309" s="1">
        <v>3684.38</v>
      </c>
      <c r="U7309" s="1">
        <v>3684.38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F7309" s="1">
        <v>3684.38</v>
      </c>
      <c r="AH7309">
        <v>1300010066</v>
      </c>
      <c r="AI7309" t="s">
        <v>8147</v>
      </c>
    </row>
    <row r="7310" spans="1:35" x14ac:dyDescent="0.25">
      <c r="F7310">
        <v>305000193</v>
      </c>
      <c r="T7310" s="1">
        <v>3684.38</v>
      </c>
      <c r="U7310" s="1">
        <v>3684.38</v>
      </c>
      <c r="V7310">
        <v>0</v>
      </c>
      <c r="AB7310">
        <v>0</v>
      </c>
      <c r="AC7310">
        <v>0</v>
      </c>
      <c r="AF7310" s="1">
        <v>3684.38</v>
      </c>
    </row>
    <row r="7311" spans="1:35" x14ac:dyDescent="0.25">
      <c r="A7311" t="s">
        <v>4</v>
      </c>
      <c r="B7311" t="s">
        <v>601</v>
      </c>
      <c r="C7311">
        <v>2006</v>
      </c>
      <c r="D7311">
        <v>3050</v>
      </c>
      <c r="E7311">
        <v>400002281</v>
      </c>
      <c r="F7311">
        <v>305000194</v>
      </c>
      <c r="G7311">
        <v>0</v>
      </c>
      <c r="H7311" t="s">
        <v>3691</v>
      </c>
      <c r="I7311" t="s">
        <v>3695</v>
      </c>
      <c r="J7311">
        <v>4800000575</v>
      </c>
      <c r="K7311" t="s">
        <v>3695</v>
      </c>
      <c r="L7311">
        <v>3000014786</v>
      </c>
      <c r="M7311" t="s">
        <v>3695</v>
      </c>
      <c r="N7311">
        <v>21</v>
      </c>
      <c r="O7311" t="s">
        <v>12805</v>
      </c>
      <c r="P7311">
        <v>101044</v>
      </c>
      <c r="Q7311" t="s">
        <v>11183</v>
      </c>
      <c r="R7311" t="s">
        <v>12758</v>
      </c>
      <c r="S7311">
        <v>4</v>
      </c>
      <c r="T7311" s="1">
        <v>6250</v>
      </c>
      <c r="U7311" s="1">
        <v>6250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850</v>
      </c>
      <c r="AC7311">
        <v>0</v>
      </c>
      <c r="AF7311" s="1">
        <v>7100</v>
      </c>
      <c r="AH7311">
        <v>1300013274</v>
      </c>
      <c r="AI7311" t="s">
        <v>8160</v>
      </c>
    </row>
    <row r="7312" spans="1:35" x14ac:dyDescent="0.25">
      <c r="F7312">
        <v>305000194</v>
      </c>
      <c r="T7312" s="1">
        <v>6250</v>
      </c>
      <c r="U7312" s="1">
        <v>6250</v>
      </c>
      <c r="V7312">
        <v>0</v>
      </c>
      <c r="AB7312">
        <v>850</v>
      </c>
      <c r="AC7312">
        <v>0</v>
      </c>
      <c r="AF7312" s="1">
        <v>7100</v>
      </c>
    </row>
    <row r="7313" spans="1:35" x14ac:dyDescent="0.25">
      <c r="A7313" t="s">
        <v>4</v>
      </c>
      <c r="B7313" t="s">
        <v>304</v>
      </c>
      <c r="C7313">
        <v>2006</v>
      </c>
      <c r="D7313">
        <v>3050</v>
      </c>
      <c r="E7313">
        <v>400002345</v>
      </c>
      <c r="F7313">
        <v>305000195</v>
      </c>
      <c r="G7313">
        <v>0</v>
      </c>
      <c r="H7313" t="s">
        <v>3282</v>
      </c>
      <c r="I7313" t="s">
        <v>3281</v>
      </c>
      <c r="J7313">
        <v>4800000600</v>
      </c>
      <c r="K7313" t="s">
        <v>3281</v>
      </c>
      <c r="L7313">
        <v>3500002116</v>
      </c>
      <c r="M7313" t="s">
        <v>2743</v>
      </c>
      <c r="N7313" t="s">
        <v>12806</v>
      </c>
      <c r="R7313" t="s">
        <v>12807</v>
      </c>
      <c r="S7313">
        <v>0</v>
      </c>
      <c r="T7313" s="1">
        <v>3000</v>
      </c>
      <c r="U7313" s="1">
        <v>3000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F7313" s="1">
        <v>3000</v>
      </c>
      <c r="AG7313" t="s">
        <v>12808</v>
      </c>
    </row>
    <row r="7314" spans="1:35" x14ac:dyDescent="0.25">
      <c r="F7314">
        <v>305000195</v>
      </c>
      <c r="T7314" s="1">
        <v>3000</v>
      </c>
      <c r="U7314" s="1">
        <v>3000</v>
      </c>
      <c r="V7314">
        <v>0</v>
      </c>
      <c r="AB7314">
        <v>0</v>
      </c>
      <c r="AC7314">
        <v>0</v>
      </c>
      <c r="AF7314" s="1">
        <v>3000</v>
      </c>
    </row>
    <row r="7315" spans="1:35" x14ac:dyDescent="0.25">
      <c r="A7315" t="s">
        <v>4</v>
      </c>
      <c r="B7315" t="s">
        <v>2559</v>
      </c>
      <c r="C7315">
        <v>2006</v>
      </c>
      <c r="D7315">
        <v>3050</v>
      </c>
      <c r="E7315">
        <v>400002303</v>
      </c>
      <c r="F7315">
        <v>305000196</v>
      </c>
      <c r="G7315">
        <v>0</v>
      </c>
      <c r="H7315" t="s">
        <v>5423</v>
      </c>
      <c r="I7315" t="s">
        <v>5422</v>
      </c>
      <c r="J7315">
        <v>4800000601</v>
      </c>
      <c r="K7315" t="s">
        <v>5422</v>
      </c>
      <c r="L7315">
        <v>3000014698</v>
      </c>
      <c r="M7315" t="s">
        <v>12809</v>
      </c>
      <c r="N7315">
        <v>44896</v>
      </c>
      <c r="O7315" t="s">
        <v>12810</v>
      </c>
      <c r="P7315">
        <v>100659</v>
      </c>
      <c r="Q7315" t="s">
        <v>12641</v>
      </c>
      <c r="R7315" t="s">
        <v>3210</v>
      </c>
      <c r="S7315">
        <v>3</v>
      </c>
      <c r="T7315">
        <v>0</v>
      </c>
      <c r="U7315" s="1">
        <v>2564.98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F7315" s="1">
        <v>2564.98</v>
      </c>
      <c r="AH7315">
        <v>1300013994</v>
      </c>
      <c r="AI7315" t="s">
        <v>8143</v>
      </c>
    </row>
    <row r="7316" spans="1:35" x14ac:dyDescent="0.25">
      <c r="A7316" t="s">
        <v>4</v>
      </c>
      <c r="B7316" t="s">
        <v>2559</v>
      </c>
      <c r="C7316">
        <v>2006</v>
      </c>
      <c r="D7316">
        <v>3050</v>
      </c>
      <c r="E7316">
        <v>400002303</v>
      </c>
      <c r="F7316">
        <v>305000196</v>
      </c>
      <c r="G7316">
        <v>0</v>
      </c>
      <c r="H7316" t="s">
        <v>5423</v>
      </c>
      <c r="I7316" t="s">
        <v>5422</v>
      </c>
      <c r="J7316">
        <v>4800000601</v>
      </c>
      <c r="K7316" t="s">
        <v>5422</v>
      </c>
      <c r="L7316">
        <v>3000017168</v>
      </c>
      <c r="M7316" t="s">
        <v>5422</v>
      </c>
      <c r="N7316">
        <v>45201</v>
      </c>
      <c r="O7316" t="s">
        <v>4930</v>
      </c>
      <c r="P7316">
        <v>100659</v>
      </c>
      <c r="Q7316" t="s">
        <v>12641</v>
      </c>
      <c r="R7316" t="s">
        <v>3210</v>
      </c>
      <c r="S7316">
        <v>5</v>
      </c>
      <c r="T7316" s="1">
        <v>6839.95</v>
      </c>
      <c r="U7316" s="1">
        <v>4274.97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F7316" s="1">
        <v>4274.97</v>
      </c>
      <c r="AH7316">
        <v>1300016927</v>
      </c>
      <c r="AI7316" t="s">
        <v>3698</v>
      </c>
    </row>
    <row r="7317" spans="1:35" x14ac:dyDescent="0.25">
      <c r="F7317">
        <v>305000196</v>
      </c>
      <c r="T7317" s="1">
        <v>6839.95</v>
      </c>
      <c r="U7317" s="1">
        <v>6839.95</v>
      </c>
      <c r="V7317">
        <v>0</v>
      </c>
      <c r="AB7317">
        <v>0</v>
      </c>
      <c r="AC7317">
        <v>0</v>
      </c>
      <c r="AF7317" s="1">
        <v>6839.95</v>
      </c>
    </row>
    <row r="7318" spans="1:35" x14ac:dyDescent="0.25">
      <c r="A7318" t="s">
        <v>4</v>
      </c>
      <c r="B7318" t="s">
        <v>974</v>
      </c>
      <c r="C7318">
        <v>2006</v>
      </c>
      <c r="D7318">
        <v>3050</v>
      </c>
      <c r="E7318">
        <v>400002466</v>
      </c>
      <c r="F7318">
        <v>305000197</v>
      </c>
      <c r="G7318">
        <v>0</v>
      </c>
      <c r="H7318" t="s">
        <v>3850</v>
      </c>
      <c r="I7318" t="s">
        <v>3848</v>
      </c>
      <c r="J7318">
        <v>4800000607</v>
      </c>
      <c r="K7318" t="s">
        <v>3848</v>
      </c>
      <c r="L7318">
        <v>3500002236</v>
      </c>
      <c r="M7318" t="s">
        <v>3848</v>
      </c>
      <c r="N7318">
        <v>738</v>
      </c>
      <c r="R7318" t="s">
        <v>12811</v>
      </c>
      <c r="S7318">
        <v>0</v>
      </c>
      <c r="T7318" s="1">
        <v>2500</v>
      </c>
      <c r="U7318" s="1">
        <v>2500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F7318" s="1">
        <v>2500</v>
      </c>
      <c r="AG7318" t="s">
        <v>12698</v>
      </c>
    </row>
    <row r="7319" spans="1:35" x14ac:dyDescent="0.25">
      <c r="F7319">
        <v>305000197</v>
      </c>
      <c r="T7319" s="1">
        <v>2500</v>
      </c>
      <c r="U7319" s="1">
        <v>2500</v>
      </c>
      <c r="V7319">
        <v>0</v>
      </c>
      <c r="AB7319">
        <v>0</v>
      </c>
      <c r="AC7319">
        <v>0</v>
      </c>
      <c r="AF7319" s="1">
        <v>2500</v>
      </c>
    </row>
    <row r="7320" spans="1:35" x14ac:dyDescent="0.25">
      <c r="A7320" t="s">
        <v>4</v>
      </c>
      <c r="B7320" t="s">
        <v>2733</v>
      </c>
      <c r="C7320">
        <v>2006</v>
      </c>
      <c r="D7320">
        <v>3050</v>
      </c>
      <c r="E7320">
        <v>400002401</v>
      </c>
      <c r="F7320">
        <v>305000198</v>
      </c>
      <c r="G7320">
        <v>0</v>
      </c>
      <c r="H7320" t="s">
        <v>12812</v>
      </c>
      <c r="I7320" t="s">
        <v>4579</v>
      </c>
      <c r="J7320">
        <v>4800000621</v>
      </c>
      <c r="K7320" t="s">
        <v>4579</v>
      </c>
      <c r="L7320">
        <v>3000018322</v>
      </c>
      <c r="M7320" t="s">
        <v>8171</v>
      </c>
      <c r="N7320">
        <v>401</v>
      </c>
      <c r="O7320" t="s">
        <v>687</v>
      </c>
      <c r="P7320">
        <v>400710</v>
      </c>
      <c r="Q7320" t="s">
        <v>12813</v>
      </c>
      <c r="R7320" t="s">
        <v>12814</v>
      </c>
      <c r="S7320">
        <v>1</v>
      </c>
      <c r="T7320" s="1">
        <v>3200</v>
      </c>
      <c r="U7320" s="1">
        <v>3200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F7320" s="1">
        <v>3200</v>
      </c>
      <c r="AH7320">
        <v>1300018433</v>
      </c>
      <c r="AI7320" t="s">
        <v>7492</v>
      </c>
    </row>
    <row r="7321" spans="1:35" x14ac:dyDescent="0.25">
      <c r="F7321">
        <v>305000198</v>
      </c>
      <c r="T7321" s="1">
        <v>3200</v>
      </c>
      <c r="U7321" s="1">
        <v>3200</v>
      </c>
      <c r="V7321">
        <v>0</v>
      </c>
      <c r="AB7321">
        <v>0</v>
      </c>
      <c r="AC7321">
        <v>0</v>
      </c>
      <c r="AF7321" s="1">
        <v>3200</v>
      </c>
    </row>
    <row r="7322" spans="1:35" x14ac:dyDescent="0.25">
      <c r="A7322" t="s">
        <v>4</v>
      </c>
      <c r="B7322" t="s">
        <v>2839</v>
      </c>
      <c r="C7322">
        <v>2006</v>
      </c>
      <c r="D7322">
        <v>3050</v>
      </c>
      <c r="E7322">
        <v>400002360</v>
      </c>
      <c r="F7322">
        <v>305000200</v>
      </c>
      <c r="G7322">
        <v>0</v>
      </c>
      <c r="H7322" t="s">
        <v>5914</v>
      </c>
      <c r="I7322" t="s">
        <v>5921</v>
      </c>
      <c r="J7322">
        <v>4800000686</v>
      </c>
      <c r="K7322" t="s">
        <v>5921</v>
      </c>
      <c r="L7322">
        <v>3000020150</v>
      </c>
      <c r="M7322" t="s">
        <v>5921</v>
      </c>
      <c r="N7322">
        <v>662</v>
      </c>
      <c r="O7322" t="s">
        <v>689</v>
      </c>
      <c r="P7322">
        <v>101225</v>
      </c>
      <c r="Q7322" t="s">
        <v>8142</v>
      </c>
      <c r="R7322" t="s">
        <v>3210</v>
      </c>
      <c r="S7322">
        <v>5</v>
      </c>
      <c r="T7322" s="1">
        <v>5906</v>
      </c>
      <c r="U7322" s="1">
        <v>5906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F7322" s="1">
        <v>5906</v>
      </c>
      <c r="AH7322">
        <v>1300021594</v>
      </c>
      <c r="AI7322" t="s">
        <v>2177</v>
      </c>
    </row>
    <row r="7323" spans="1:35" x14ac:dyDescent="0.25">
      <c r="F7323">
        <v>305000200</v>
      </c>
      <c r="T7323" s="1">
        <v>5906</v>
      </c>
      <c r="U7323" s="1">
        <v>5906</v>
      </c>
      <c r="V7323">
        <v>0</v>
      </c>
      <c r="AB7323">
        <v>0</v>
      </c>
      <c r="AC7323">
        <v>0</v>
      </c>
      <c r="AF7323" s="1">
        <v>5906</v>
      </c>
    </row>
    <row r="7324" spans="1:35" x14ac:dyDescent="0.25">
      <c r="A7324" t="s">
        <v>4</v>
      </c>
      <c r="B7324" t="s">
        <v>974</v>
      </c>
      <c r="C7324">
        <v>2006</v>
      </c>
      <c r="D7324">
        <v>3050</v>
      </c>
      <c r="E7324">
        <v>400002664</v>
      </c>
      <c r="F7324">
        <v>305000204</v>
      </c>
      <c r="G7324">
        <v>0</v>
      </c>
      <c r="H7324" t="s">
        <v>3852</v>
      </c>
      <c r="I7324" t="s">
        <v>3851</v>
      </c>
      <c r="J7324">
        <v>4800000746</v>
      </c>
      <c r="K7324" t="s">
        <v>3851</v>
      </c>
      <c r="L7324">
        <v>4300002531</v>
      </c>
      <c r="M7324" t="s">
        <v>3851</v>
      </c>
      <c r="N7324" t="s">
        <v>12815</v>
      </c>
      <c r="R7324" t="s">
        <v>12816</v>
      </c>
      <c r="S7324">
        <v>0</v>
      </c>
      <c r="T7324">
        <v>1</v>
      </c>
      <c r="U7324">
        <v>1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F7324">
        <v>1</v>
      </c>
      <c r="AG7324" t="s">
        <v>12817</v>
      </c>
    </row>
    <row r="7325" spans="1:35" x14ac:dyDescent="0.25">
      <c r="F7325">
        <v>305000204</v>
      </c>
      <c r="T7325">
        <v>1</v>
      </c>
      <c r="U7325">
        <v>1</v>
      </c>
      <c r="V7325">
        <v>0</v>
      </c>
      <c r="AB7325">
        <v>0</v>
      </c>
      <c r="AC7325">
        <v>0</v>
      </c>
      <c r="AF7325">
        <v>1</v>
      </c>
    </row>
    <row r="7326" spans="1:35" x14ac:dyDescent="0.25">
      <c r="A7326" t="s">
        <v>4</v>
      </c>
      <c r="B7326" t="s">
        <v>974</v>
      </c>
      <c r="C7326">
        <v>2006</v>
      </c>
      <c r="D7326">
        <v>3050</v>
      </c>
      <c r="E7326">
        <v>400002665</v>
      </c>
      <c r="F7326">
        <v>305000205</v>
      </c>
      <c r="G7326">
        <v>0</v>
      </c>
      <c r="H7326" t="s">
        <v>3853</v>
      </c>
      <c r="I7326" t="s">
        <v>3851</v>
      </c>
      <c r="J7326">
        <v>4800000747</v>
      </c>
      <c r="K7326" t="s">
        <v>3851</v>
      </c>
      <c r="L7326">
        <v>4300002532</v>
      </c>
      <c r="M7326" t="s">
        <v>3851</v>
      </c>
      <c r="N7326" t="s">
        <v>12815</v>
      </c>
      <c r="R7326" t="s">
        <v>12816</v>
      </c>
      <c r="S7326">
        <v>0</v>
      </c>
      <c r="T7326">
        <v>2</v>
      </c>
      <c r="U7326">
        <v>2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F7326">
        <v>2</v>
      </c>
      <c r="AG7326" t="s">
        <v>12818</v>
      </c>
    </row>
    <row r="7327" spans="1:35" x14ac:dyDescent="0.25">
      <c r="F7327">
        <v>305000205</v>
      </c>
      <c r="T7327">
        <v>2</v>
      </c>
      <c r="U7327">
        <v>2</v>
      </c>
      <c r="V7327">
        <v>0</v>
      </c>
      <c r="AB7327">
        <v>0</v>
      </c>
      <c r="AC7327">
        <v>0</v>
      </c>
      <c r="AF7327">
        <v>2</v>
      </c>
    </row>
    <row r="7328" spans="1:35" x14ac:dyDescent="0.25">
      <c r="A7328" t="s">
        <v>4</v>
      </c>
      <c r="B7328" t="s">
        <v>92</v>
      </c>
      <c r="C7328">
        <v>2006</v>
      </c>
      <c r="D7328">
        <v>3050</v>
      </c>
      <c r="E7328">
        <v>400002520</v>
      </c>
      <c r="F7328">
        <v>305000206</v>
      </c>
      <c r="G7328">
        <v>0</v>
      </c>
      <c r="H7328" t="s">
        <v>3101</v>
      </c>
      <c r="I7328" t="s">
        <v>3100</v>
      </c>
      <c r="J7328">
        <v>4800000751</v>
      </c>
      <c r="K7328" t="s">
        <v>3100</v>
      </c>
      <c r="L7328">
        <v>3000021359</v>
      </c>
      <c r="M7328" t="s">
        <v>3100</v>
      </c>
      <c r="N7328">
        <v>105</v>
      </c>
      <c r="O7328" t="s">
        <v>8213</v>
      </c>
      <c r="P7328">
        <v>101062</v>
      </c>
      <c r="Q7328" t="s">
        <v>10240</v>
      </c>
      <c r="R7328" t="s">
        <v>289</v>
      </c>
      <c r="S7328">
        <v>4</v>
      </c>
      <c r="T7328" s="1">
        <v>18000</v>
      </c>
      <c r="U7328" s="1">
        <v>18000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F7328" s="1">
        <v>18000</v>
      </c>
      <c r="AH7328">
        <v>1300021973</v>
      </c>
      <c r="AI7328" t="s">
        <v>8214</v>
      </c>
    </row>
    <row r="7329" spans="1:35" x14ac:dyDescent="0.25">
      <c r="F7329">
        <v>305000206</v>
      </c>
      <c r="T7329" s="1">
        <v>18000</v>
      </c>
      <c r="U7329" s="1">
        <v>18000</v>
      </c>
      <c r="V7329">
        <v>0</v>
      </c>
      <c r="AB7329">
        <v>0</v>
      </c>
      <c r="AC7329">
        <v>0</v>
      </c>
      <c r="AF7329" s="1">
        <v>18000</v>
      </c>
    </row>
    <row r="7330" spans="1:35" x14ac:dyDescent="0.25">
      <c r="A7330" t="s">
        <v>4</v>
      </c>
      <c r="B7330" t="s">
        <v>601</v>
      </c>
      <c r="C7330">
        <v>2006</v>
      </c>
      <c r="D7330">
        <v>3050</v>
      </c>
      <c r="E7330">
        <v>400002458</v>
      </c>
      <c r="F7330">
        <v>305000207</v>
      </c>
      <c r="G7330">
        <v>0</v>
      </c>
      <c r="H7330" t="s">
        <v>3697</v>
      </c>
      <c r="I7330" t="s">
        <v>3696</v>
      </c>
      <c r="J7330">
        <v>4800000832</v>
      </c>
      <c r="K7330" t="s">
        <v>8413</v>
      </c>
      <c r="L7330">
        <v>3000019092</v>
      </c>
      <c r="M7330" t="s">
        <v>3696</v>
      </c>
      <c r="N7330">
        <v>5</v>
      </c>
      <c r="O7330" t="s">
        <v>3696</v>
      </c>
      <c r="P7330">
        <v>104209</v>
      </c>
      <c r="Q7330" t="s">
        <v>8278</v>
      </c>
      <c r="S7330">
        <v>1</v>
      </c>
      <c r="T7330" s="1">
        <v>30400</v>
      </c>
      <c r="U7330" s="1">
        <v>30400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F7330" s="1">
        <v>30400</v>
      </c>
      <c r="AH7330">
        <v>1300017647</v>
      </c>
      <c r="AI7330" t="s">
        <v>689</v>
      </c>
    </row>
    <row r="7331" spans="1:35" x14ac:dyDescent="0.25">
      <c r="F7331">
        <v>305000207</v>
      </c>
      <c r="T7331" s="1">
        <v>30400</v>
      </c>
      <c r="U7331" s="1">
        <v>30400</v>
      </c>
      <c r="V7331">
        <v>0</v>
      </c>
      <c r="AB7331">
        <v>0</v>
      </c>
      <c r="AC7331">
        <v>0</v>
      </c>
      <c r="AF7331" s="1">
        <v>30400</v>
      </c>
    </row>
    <row r="7332" spans="1:35" x14ac:dyDescent="0.25">
      <c r="A7332" t="s">
        <v>4</v>
      </c>
      <c r="B7332" t="s">
        <v>601</v>
      </c>
      <c r="C7332">
        <v>2006</v>
      </c>
      <c r="D7332">
        <v>3050</v>
      </c>
      <c r="E7332">
        <v>400002460</v>
      </c>
      <c r="F7332">
        <v>305000208</v>
      </c>
      <c r="G7332">
        <v>0</v>
      </c>
      <c r="H7332" t="s">
        <v>3699</v>
      </c>
      <c r="I7332" t="s">
        <v>3698</v>
      </c>
      <c r="J7332">
        <v>4800000834</v>
      </c>
      <c r="K7332" t="s">
        <v>3698</v>
      </c>
      <c r="L7332">
        <v>3000019502</v>
      </c>
      <c r="M7332" t="s">
        <v>3698</v>
      </c>
      <c r="N7332">
        <v>149</v>
      </c>
      <c r="O7332" t="s">
        <v>3698</v>
      </c>
      <c r="P7332">
        <v>103627</v>
      </c>
      <c r="Q7332" t="s">
        <v>7883</v>
      </c>
      <c r="R7332" t="s">
        <v>12804</v>
      </c>
      <c r="S7332">
        <v>1</v>
      </c>
      <c r="T7332" s="1">
        <v>3564</v>
      </c>
      <c r="U7332" s="1">
        <v>3564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F7332" s="1">
        <v>3564</v>
      </c>
      <c r="AH7332">
        <v>1300018123</v>
      </c>
      <c r="AI7332" t="s">
        <v>714</v>
      </c>
    </row>
    <row r="7333" spans="1:35" x14ac:dyDescent="0.25">
      <c r="F7333">
        <v>305000208</v>
      </c>
      <c r="T7333" s="1">
        <v>3564</v>
      </c>
      <c r="U7333" s="1">
        <v>3564</v>
      </c>
      <c r="V7333">
        <v>0</v>
      </c>
      <c r="AB7333">
        <v>0</v>
      </c>
      <c r="AC7333">
        <v>0</v>
      </c>
      <c r="AF7333" s="1">
        <v>3564</v>
      </c>
    </row>
    <row r="7334" spans="1:35" x14ac:dyDescent="0.25">
      <c r="A7334" t="s">
        <v>4</v>
      </c>
      <c r="B7334" t="s">
        <v>2839</v>
      </c>
      <c r="C7334">
        <v>2006</v>
      </c>
      <c r="D7334">
        <v>3050</v>
      </c>
      <c r="E7334">
        <v>400002475</v>
      </c>
      <c r="F7334">
        <v>305000209</v>
      </c>
      <c r="G7334">
        <v>0</v>
      </c>
      <c r="H7334" t="s">
        <v>5914</v>
      </c>
      <c r="I7334" t="s">
        <v>5922</v>
      </c>
      <c r="J7334">
        <v>4800000843</v>
      </c>
      <c r="K7334" t="s">
        <v>5922</v>
      </c>
      <c r="L7334">
        <v>3000022125</v>
      </c>
      <c r="M7334" t="s">
        <v>5922</v>
      </c>
      <c r="N7334">
        <v>734</v>
      </c>
      <c r="O7334" t="s">
        <v>5922</v>
      </c>
      <c r="P7334">
        <v>101225</v>
      </c>
      <c r="Q7334" t="s">
        <v>8142</v>
      </c>
      <c r="R7334" t="s">
        <v>3210</v>
      </c>
      <c r="S7334">
        <v>1</v>
      </c>
      <c r="T7334">
        <v>850.56</v>
      </c>
      <c r="U7334">
        <v>850.56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F7334">
        <v>850.56</v>
      </c>
      <c r="AH7334">
        <v>1300023361</v>
      </c>
      <c r="AI7334" t="s">
        <v>12819</v>
      </c>
    </row>
    <row r="7335" spans="1:35" x14ac:dyDescent="0.25">
      <c r="F7335">
        <v>305000209</v>
      </c>
      <c r="T7335">
        <v>850.56</v>
      </c>
      <c r="U7335">
        <v>850.56</v>
      </c>
      <c r="V7335">
        <v>0</v>
      </c>
      <c r="AB7335">
        <v>0</v>
      </c>
      <c r="AC7335">
        <v>0</v>
      </c>
      <c r="AF7335">
        <v>850.56</v>
      </c>
    </row>
    <row r="7336" spans="1:35" x14ac:dyDescent="0.25">
      <c r="A7336" t="s">
        <v>4</v>
      </c>
      <c r="B7336" t="s">
        <v>601</v>
      </c>
      <c r="C7336">
        <v>2006</v>
      </c>
      <c r="D7336">
        <v>3050</v>
      </c>
      <c r="E7336">
        <v>400002472</v>
      </c>
      <c r="F7336">
        <v>305000210</v>
      </c>
      <c r="G7336">
        <v>0</v>
      </c>
      <c r="H7336" t="s">
        <v>3700</v>
      </c>
      <c r="I7336" t="s">
        <v>3698</v>
      </c>
      <c r="J7336">
        <v>4800000846</v>
      </c>
      <c r="K7336" t="s">
        <v>3698</v>
      </c>
      <c r="L7336">
        <v>3000021772</v>
      </c>
      <c r="M7336" t="s">
        <v>714</v>
      </c>
      <c r="N7336">
        <v>151</v>
      </c>
      <c r="O7336" t="s">
        <v>3698</v>
      </c>
      <c r="P7336">
        <v>103627</v>
      </c>
      <c r="Q7336" t="s">
        <v>7883</v>
      </c>
      <c r="R7336" t="s">
        <v>12804</v>
      </c>
      <c r="S7336">
        <v>4</v>
      </c>
      <c r="T7336" s="1">
        <v>3564</v>
      </c>
      <c r="U7336" s="1">
        <v>14256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F7336" s="1">
        <v>14256</v>
      </c>
      <c r="AH7336">
        <v>1300020391</v>
      </c>
      <c r="AI7336" t="s">
        <v>12820</v>
      </c>
    </row>
    <row r="7337" spans="1:35" x14ac:dyDescent="0.25">
      <c r="F7337">
        <v>305000210</v>
      </c>
      <c r="T7337" s="1">
        <v>3564</v>
      </c>
      <c r="U7337" s="1">
        <v>14256</v>
      </c>
      <c r="V7337">
        <v>0</v>
      </c>
      <c r="AB7337">
        <v>0</v>
      </c>
      <c r="AC7337">
        <v>0</v>
      </c>
      <c r="AF7337" s="1">
        <v>14256</v>
      </c>
    </row>
    <row r="7338" spans="1:35" x14ac:dyDescent="0.25">
      <c r="A7338" t="s">
        <v>4</v>
      </c>
      <c r="B7338" t="s">
        <v>1546</v>
      </c>
      <c r="C7338">
        <v>2006</v>
      </c>
      <c r="D7338">
        <v>3050</v>
      </c>
      <c r="E7338">
        <v>400002511</v>
      </c>
      <c r="F7338">
        <v>305000214</v>
      </c>
      <c r="G7338">
        <v>0</v>
      </c>
      <c r="H7338" t="s">
        <v>4863</v>
      </c>
      <c r="I7338" t="s">
        <v>4862</v>
      </c>
      <c r="J7338">
        <v>4800000861</v>
      </c>
      <c r="K7338" t="s">
        <v>4862</v>
      </c>
      <c r="L7338">
        <v>3000021506</v>
      </c>
      <c r="M7338" t="s">
        <v>4862</v>
      </c>
      <c r="N7338">
        <v>58</v>
      </c>
      <c r="O7338" t="s">
        <v>4862</v>
      </c>
      <c r="P7338">
        <v>103958</v>
      </c>
      <c r="Q7338" t="s">
        <v>8545</v>
      </c>
      <c r="R7338" t="s">
        <v>289</v>
      </c>
      <c r="S7338">
        <v>35</v>
      </c>
      <c r="T7338" s="1">
        <v>60182.33</v>
      </c>
      <c r="U7338" s="1">
        <v>60182.33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F7338" s="1">
        <v>60182.33</v>
      </c>
      <c r="AH7338">
        <v>1300021369</v>
      </c>
      <c r="AI7338" t="s">
        <v>8337</v>
      </c>
    </row>
    <row r="7339" spans="1:35" x14ac:dyDescent="0.25">
      <c r="F7339">
        <v>305000214</v>
      </c>
      <c r="T7339" s="1">
        <v>60182.33</v>
      </c>
      <c r="U7339" s="1">
        <v>60182.33</v>
      </c>
      <c r="V7339">
        <v>0</v>
      </c>
      <c r="AB7339">
        <v>0</v>
      </c>
      <c r="AC7339">
        <v>0</v>
      </c>
      <c r="AF7339" s="1">
        <v>60182.33</v>
      </c>
    </row>
    <row r="7340" spans="1:35" x14ac:dyDescent="0.25">
      <c r="A7340" t="s">
        <v>4</v>
      </c>
      <c r="B7340" t="s">
        <v>601</v>
      </c>
      <c r="C7340">
        <v>2006</v>
      </c>
      <c r="D7340">
        <v>3050</v>
      </c>
      <c r="E7340">
        <v>400002576</v>
      </c>
      <c r="F7340">
        <v>305000215</v>
      </c>
      <c r="G7340">
        <v>0</v>
      </c>
      <c r="H7340" t="s">
        <v>3702</v>
      </c>
      <c r="I7340" t="s">
        <v>3701</v>
      </c>
      <c r="J7340">
        <v>4800000883</v>
      </c>
      <c r="K7340" t="s">
        <v>3701</v>
      </c>
      <c r="L7340">
        <v>3000024007</v>
      </c>
      <c r="M7340" t="s">
        <v>3851</v>
      </c>
      <c r="N7340">
        <v>8</v>
      </c>
      <c r="O7340" t="s">
        <v>3701</v>
      </c>
      <c r="P7340">
        <v>104209</v>
      </c>
      <c r="Q7340" t="s">
        <v>8278</v>
      </c>
      <c r="R7340" t="s">
        <v>12821</v>
      </c>
      <c r="S7340">
        <v>1</v>
      </c>
      <c r="T7340" s="1">
        <v>19000</v>
      </c>
      <c r="U7340" s="1">
        <v>19000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F7340" s="1">
        <v>19000</v>
      </c>
      <c r="AH7340">
        <v>1300022665</v>
      </c>
      <c r="AI7340" t="s">
        <v>8335</v>
      </c>
    </row>
    <row r="7341" spans="1:35" x14ac:dyDescent="0.25">
      <c r="F7341">
        <v>305000215</v>
      </c>
      <c r="T7341" s="1">
        <v>19000</v>
      </c>
      <c r="U7341" s="1">
        <v>19000</v>
      </c>
      <c r="V7341">
        <v>0</v>
      </c>
      <c r="AB7341">
        <v>0</v>
      </c>
      <c r="AC7341">
        <v>0</v>
      </c>
      <c r="AF7341" s="1">
        <v>19000</v>
      </c>
    </row>
    <row r="7342" spans="1:35" x14ac:dyDescent="0.25">
      <c r="A7342" t="s">
        <v>4</v>
      </c>
      <c r="B7342" t="s">
        <v>601</v>
      </c>
      <c r="C7342">
        <v>2006</v>
      </c>
      <c r="D7342">
        <v>3050</v>
      </c>
      <c r="E7342">
        <v>400002616</v>
      </c>
      <c r="F7342">
        <v>305000216</v>
      </c>
      <c r="G7342">
        <v>0</v>
      </c>
      <c r="H7342" t="s">
        <v>3704</v>
      </c>
      <c r="I7342" t="s">
        <v>3703</v>
      </c>
      <c r="J7342">
        <v>4800000894</v>
      </c>
      <c r="K7342" t="s">
        <v>3703</v>
      </c>
      <c r="L7342">
        <v>3000025088</v>
      </c>
      <c r="M7342" t="s">
        <v>3703</v>
      </c>
      <c r="N7342">
        <v>1028</v>
      </c>
      <c r="O7342" t="s">
        <v>3703</v>
      </c>
      <c r="P7342">
        <v>102794</v>
      </c>
      <c r="Q7342" t="s">
        <v>12822</v>
      </c>
      <c r="R7342" t="s">
        <v>8613</v>
      </c>
      <c r="S7342">
        <v>3</v>
      </c>
      <c r="T7342" s="1">
        <v>9240.52</v>
      </c>
      <c r="U7342" s="1">
        <v>9240.52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442.63</v>
      </c>
      <c r="AC7342">
        <v>0</v>
      </c>
      <c r="AF7342" s="1">
        <v>9683.15</v>
      </c>
      <c r="AH7342">
        <v>1300023495</v>
      </c>
      <c r="AI7342" t="s">
        <v>12823</v>
      </c>
    </row>
    <row r="7343" spans="1:35" x14ac:dyDescent="0.25">
      <c r="F7343">
        <v>305000216</v>
      </c>
      <c r="T7343" s="1">
        <v>9240.52</v>
      </c>
      <c r="U7343" s="1">
        <v>9240.52</v>
      </c>
      <c r="V7343">
        <v>0</v>
      </c>
      <c r="AB7343">
        <v>442.63</v>
      </c>
      <c r="AC7343">
        <v>0</v>
      </c>
      <c r="AF7343" s="1">
        <v>9683.15</v>
      </c>
    </row>
    <row r="7344" spans="1:35" x14ac:dyDescent="0.25">
      <c r="A7344" t="s">
        <v>4</v>
      </c>
      <c r="B7344" t="s">
        <v>1546</v>
      </c>
      <c r="C7344">
        <v>2006</v>
      </c>
      <c r="D7344">
        <v>3050</v>
      </c>
      <c r="E7344">
        <v>400002675</v>
      </c>
      <c r="F7344">
        <v>305000217</v>
      </c>
      <c r="G7344">
        <v>0</v>
      </c>
      <c r="H7344" t="s">
        <v>4865</v>
      </c>
      <c r="I7344" t="s">
        <v>4864</v>
      </c>
      <c r="J7344">
        <v>4800000912</v>
      </c>
      <c r="K7344" t="s">
        <v>4864</v>
      </c>
      <c r="L7344">
        <v>4300004077</v>
      </c>
      <c r="M7344" t="s">
        <v>4864</v>
      </c>
      <c r="N7344" t="s">
        <v>8482</v>
      </c>
      <c r="R7344" t="s">
        <v>12824</v>
      </c>
      <c r="S7344">
        <v>0</v>
      </c>
      <c r="T7344">
        <v>0</v>
      </c>
      <c r="U7344">
        <v>305.69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F7344">
        <v>305.69</v>
      </c>
      <c r="AG7344">
        <v>300003027663</v>
      </c>
    </row>
    <row r="7345" spans="1:35" x14ac:dyDescent="0.25">
      <c r="A7345" t="s">
        <v>4</v>
      </c>
      <c r="B7345" t="s">
        <v>1546</v>
      </c>
      <c r="C7345">
        <v>2006</v>
      </c>
      <c r="D7345">
        <v>3050</v>
      </c>
      <c r="E7345">
        <v>400002675</v>
      </c>
      <c r="F7345">
        <v>305000217</v>
      </c>
      <c r="G7345">
        <v>0</v>
      </c>
      <c r="H7345" t="s">
        <v>4865</v>
      </c>
      <c r="I7345" t="s">
        <v>4864</v>
      </c>
      <c r="J7345">
        <v>4800000912</v>
      </c>
      <c r="K7345" t="s">
        <v>4864</v>
      </c>
      <c r="L7345">
        <v>3000027663</v>
      </c>
      <c r="M7345" t="s">
        <v>4864</v>
      </c>
      <c r="N7345">
        <v>142</v>
      </c>
      <c r="O7345" t="s">
        <v>8509</v>
      </c>
      <c r="P7345">
        <v>103958</v>
      </c>
      <c r="Q7345" t="s">
        <v>8545</v>
      </c>
      <c r="R7345" t="s">
        <v>289</v>
      </c>
      <c r="S7345">
        <v>5</v>
      </c>
      <c r="T7345" s="1">
        <v>7947.47</v>
      </c>
      <c r="U7345" s="1">
        <v>7641.78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F7345" s="1">
        <v>7641.78</v>
      </c>
      <c r="AH7345">
        <v>1300026587</v>
      </c>
      <c r="AI7345" t="s">
        <v>12825</v>
      </c>
    </row>
    <row r="7346" spans="1:35" x14ac:dyDescent="0.25">
      <c r="F7346">
        <v>305000217</v>
      </c>
      <c r="T7346" s="1">
        <v>7947.47</v>
      </c>
      <c r="U7346" s="1">
        <v>7947.47</v>
      </c>
      <c r="V7346">
        <v>0</v>
      </c>
      <c r="AB7346">
        <v>0</v>
      </c>
      <c r="AC7346">
        <v>0</v>
      </c>
      <c r="AF7346" s="1">
        <v>7947.47</v>
      </c>
    </row>
    <row r="7347" spans="1:35" x14ac:dyDescent="0.25">
      <c r="A7347" t="s">
        <v>4</v>
      </c>
      <c r="B7347" t="s">
        <v>2249</v>
      </c>
      <c r="C7347">
        <v>2006</v>
      </c>
      <c r="D7347">
        <v>3050</v>
      </c>
      <c r="E7347">
        <v>400002660</v>
      </c>
      <c r="F7347">
        <v>305000218</v>
      </c>
      <c r="G7347">
        <v>0</v>
      </c>
      <c r="H7347" t="s">
        <v>5235</v>
      </c>
      <c r="I7347" t="s">
        <v>5234</v>
      </c>
      <c r="J7347">
        <v>4800000937</v>
      </c>
      <c r="K7347" t="s">
        <v>5234</v>
      </c>
      <c r="L7347">
        <v>3000025800</v>
      </c>
      <c r="M7347" t="s">
        <v>5234</v>
      </c>
      <c r="N7347">
        <v>45</v>
      </c>
      <c r="O7347" t="s">
        <v>701</v>
      </c>
      <c r="P7347">
        <v>104482</v>
      </c>
      <c r="Q7347" t="s">
        <v>12826</v>
      </c>
      <c r="R7347" t="s">
        <v>8613</v>
      </c>
      <c r="S7347">
        <v>1</v>
      </c>
      <c r="T7347">
        <v>0</v>
      </c>
      <c r="U7347" s="1">
        <v>3850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150</v>
      </c>
      <c r="AC7347">
        <v>0</v>
      </c>
      <c r="AF7347" s="1">
        <v>4000</v>
      </c>
      <c r="AH7347">
        <v>3400006723</v>
      </c>
      <c r="AI7347" t="s">
        <v>8481</v>
      </c>
    </row>
    <row r="7348" spans="1:35" x14ac:dyDescent="0.25">
      <c r="A7348" t="s">
        <v>4</v>
      </c>
      <c r="B7348" t="s">
        <v>2249</v>
      </c>
      <c r="C7348">
        <v>2006</v>
      </c>
      <c r="D7348">
        <v>3050</v>
      </c>
      <c r="E7348">
        <v>400002660</v>
      </c>
      <c r="F7348">
        <v>305000218</v>
      </c>
      <c r="G7348">
        <v>0</v>
      </c>
      <c r="H7348" t="s">
        <v>5235</v>
      </c>
      <c r="I7348" t="s">
        <v>5234</v>
      </c>
      <c r="J7348">
        <v>4800000937</v>
      </c>
      <c r="K7348" t="s">
        <v>5234</v>
      </c>
      <c r="L7348">
        <v>3000025801</v>
      </c>
      <c r="M7348" t="s">
        <v>5234</v>
      </c>
      <c r="N7348">
        <v>46</v>
      </c>
      <c r="O7348" t="s">
        <v>701</v>
      </c>
      <c r="P7348">
        <v>104482</v>
      </c>
      <c r="Q7348" t="s">
        <v>12826</v>
      </c>
      <c r="R7348" t="s">
        <v>8613</v>
      </c>
      <c r="S7348">
        <v>1</v>
      </c>
      <c r="T7348" s="1">
        <v>7700</v>
      </c>
      <c r="U7348" s="1">
        <v>3850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150</v>
      </c>
      <c r="AC7348">
        <v>0</v>
      </c>
      <c r="AF7348" s="1">
        <v>4000</v>
      </c>
      <c r="AH7348">
        <v>3400006723</v>
      </c>
      <c r="AI7348" t="s">
        <v>8481</v>
      </c>
    </row>
    <row r="7349" spans="1:35" x14ac:dyDescent="0.25">
      <c r="F7349">
        <v>305000218</v>
      </c>
      <c r="T7349" s="1">
        <v>7700</v>
      </c>
      <c r="U7349" s="1">
        <v>7700</v>
      </c>
      <c r="V7349">
        <v>0</v>
      </c>
      <c r="AB7349">
        <v>300</v>
      </c>
      <c r="AC7349">
        <v>0</v>
      </c>
      <c r="AF7349" s="1">
        <v>8000</v>
      </c>
    </row>
    <row r="7350" spans="1:35" x14ac:dyDescent="0.25">
      <c r="A7350" t="s">
        <v>4</v>
      </c>
      <c r="B7350" t="s">
        <v>2249</v>
      </c>
      <c r="C7350">
        <v>2006</v>
      </c>
      <c r="D7350">
        <v>3050</v>
      </c>
      <c r="E7350">
        <v>400002663</v>
      </c>
      <c r="F7350">
        <v>305000219</v>
      </c>
      <c r="G7350">
        <v>0</v>
      </c>
      <c r="H7350" t="s">
        <v>5236</v>
      </c>
      <c r="I7350" t="s">
        <v>5234</v>
      </c>
      <c r="J7350">
        <v>4800000939</v>
      </c>
      <c r="K7350" t="s">
        <v>5234</v>
      </c>
      <c r="L7350">
        <v>3000025813</v>
      </c>
      <c r="M7350" t="s">
        <v>722</v>
      </c>
      <c r="N7350">
        <v>44</v>
      </c>
      <c r="O7350" t="s">
        <v>701</v>
      </c>
      <c r="P7350">
        <v>104492</v>
      </c>
      <c r="Q7350" t="s">
        <v>12827</v>
      </c>
      <c r="R7350" t="s">
        <v>2167</v>
      </c>
      <c r="S7350">
        <v>1</v>
      </c>
      <c r="T7350" s="1">
        <v>3850</v>
      </c>
      <c r="U7350" s="1">
        <v>3850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250</v>
      </c>
      <c r="AC7350">
        <v>0</v>
      </c>
      <c r="AF7350" s="1">
        <v>4100</v>
      </c>
      <c r="AH7350">
        <v>3400006721</v>
      </c>
      <c r="AI7350" t="s">
        <v>8481</v>
      </c>
    </row>
    <row r="7351" spans="1:35" x14ac:dyDescent="0.25">
      <c r="F7351">
        <v>305000219</v>
      </c>
      <c r="T7351" s="1">
        <v>3850</v>
      </c>
      <c r="U7351" s="1">
        <v>3850</v>
      </c>
      <c r="V7351">
        <v>0</v>
      </c>
      <c r="AB7351">
        <v>250</v>
      </c>
      <c r="AC7351">
        <v>0</v>
      </c>
      <c r="AF7351" s="1">
        <v>4100</v>
      </c>
    </row>
    <row r="7352" spans="1:35" x14ac:dyDescent="0.25">
      <c r="A7352" t="s">
        <v>4</v>
      </c>
      <c r="B7352" t="s">
        <v>2839</v>
      </c>
      <c r="C7352">
        <v>2006</v>
      </c>
      <c r="D7352">
        <v>3050</v>
      </c>
      <c r="E7352">
        <v>400002762</v>
      </c>
      <c r="F7352">
        <v>305000220</v>
      </c>
      <c r="G7352">
        <v>0</v>
      </c>
      <c r="H7352" t="s">
        <v>5914</v>
      </c>
      <c r="I7352" t="s">
        <v>293</v>
      </c>
      <c r="J7352">
        <v>4800000949</v>
      </c>
      <c r="K7352" t="s">
        <v>293</v>
      </c>
      <c r="L7352">
        <v>3000028493</v>
      </c>
      <c r="M7352" t="s">
        <v>732</v>
      </c>
      <c r="N7352">
        <v>995</v>
      </c>
      <c r="O7352" t="s">
        <v>8520</v>
      </c>
      <c r="P7352">
        <v>101225</v>
      </c>
      <c r="Q7352" t="s">
        <v>8142</v>
      </c>
      <c r="R7352" t="s">
        <v>3210</v>
      </c>
      <c r="S7352">
        <v>8</v>
      </c>
      <c r="T7352">
        <v>0</v>
      </c>
      <c r="U7352" s="1">
        <v>13159.74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F7352" s="1">
        <v>13159.74</v>
      </c>
      <c r="AH7352">
        <v>1300030674</v>
      </c>
      <c r="AI7352" t="s">
        <v>3709</v>
      </c>
    </row>
    <row r="7353" spans="1:35" x14ac:dyDescent="0.25">
      <c r="A7353" t="s">
        <v>4</v>
      </c>
      <c r="B7353" t="s">
        <v>2839</v>
      </c>
      <c r="C7353">
        <v>2006</v>
      </c>
      <c r="D7353">
        <v>3050</v>
      </c>
      <c r="E7353">
        <v>400002762</v>
      </c>
      <c r="F7353">
        <v>305000220</v>
      </c>
      <c r="G7353">
        <v>0</v>
      </c>
      <c r="H7353" t="s">
        <v>5914</v>
      </c>
      <c r="I7353" t="s">
        <v>293</v>
      </c>
      <c r="J7353">
        <v>4800000949</v>
      </c>
      <c r="K7353" t="s">
        <v>293</v>
      </c>
      <c r="L7353">
        <v>3000028493</v>
      </c>
      <c r="M7353" t="s">
        <v>732</v>
      </c>
      <c r="N7353">
        <v>995</v>
      </c>
      <c r="O7353" t="s">
        <v>8520</v>
      </c>
      <c r="P7353">
        <v>101225</v>
      </c>
      <c r="Q7353" t="s">
        <v>8142</v>
      </c>
      <c r="R7353" t="s">
        <v>3210</v>
      </c>
      <c r="S7353">
        <v>6</v>
      </c>
      <c r="T7353">
        <v>0</v>
      </c>
      <c r="U7353" s="1">
        <v>13159.74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F7353" s="1">
        <v>13159.74</v>
      </c>
      <c r="AH7353">
        <v>1300030674</v>
      </c>
      <c r="AI7353" t="s">
        <v>3709</v>
      </c>
    </row>
    <row r="7354" spans="1:35" x14ac:dyDescent="0.25">
      <c r="A7354" t="s">
        <v>4</v>
      </c>
      <c r="B7354" t="s">
        <v>2839</v>
      </c>
      <c r="C7354">
        <v>2006</v>
      </c>
      <c r="D7354">
        <v>3050</v>
      </c>
      <c r="E7354">
        <v>400002762</v>
      </c>
      <c r="F7354">
        <v>305000220</v>
      </c>
      <c r="G7354">
        <v>0</v>
      </c>
      <c r="H7354" t="s">
        <v>5914</v>
      </c>
      <c r="I7354" t="s">
        <v>293</v>
      </c>
      <c r="J7354">
        <v>4800000949</v>
      </c>
      <c r="K7354" t="s">
        <v>293</v>
      </c>
      <c r="L7354">
        <v>4300003353</v>
      </c>
      <c r="M7354" t="s">
        <v>293</v>
      </c>
      <c r="N7354" t="s">
        <v>12828</v>
      </c>
      <c r="R7354" t="s">
        <v>12829</v>
      </c>
      <c r="S7354">
        <v>0</v>
      </c>
      <c r="T7354" s="1">
        <v>13686</v>
      </c>
      <c r="U7354">
        <v>526.26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F7354">
        <v>526.26</v>
      </c>
      <c r="AG7354" t="s">
        <v>12830</v>
      </c>
    </row>
    <row r="7355" spans="1:35" x14ac:dyDescent="0.25">
      <c r="F7355">
        <v>305000220</v>
      </c>
      <c r="T7355" s="1">
        <v>13686</v>
      </c>
      <c r="U7355" s="1">
        <v>26845.74</v>
      </c>
      <c r="V7355">
        <v>0</v>
      </c>
      <c r="AB7355">
        <v>0</v>
      </c>
      <c r="AC7355">
        <v>0</v>
      </c>
      <c r="AF7355" s="1">
        <v>26845.74</v>
      </c>
    </row>
    <row r="7356" spans="1:35" x14ac:dyDescent="0.25">
      <c r="A7356" t="s">
        <v>4</v>
      </c>
      <c r="B7356" t="s">
        <v>2839</v>
      </c>
      <c r="C7356">
        <v>2006</v>
      </c>
      <c r="D7356">
        <v>3050</v>
      </c>
      <c r="E7356">
        <v>400002795</v>
      </c>
      <c r="F7356">
        <v>305000221</v>
      </c>
      <c r="G7356">
        <v>0</v>
      </c>
      <c r="H7356" t="s">
        <v>5914</v>
      </c>
      <c r="I7356" t="s">
        <v>5923</v>
      </c>
      <c r="J7356">
        <v>4800000952</v>
      </c>
      <c r="K7356" t="s">
        <v>5923</v>
      </c>
      <c r="L7356">
        <v>4300003353</v>
      </c>
      <c r="M7356" t="s">
        <v>293</v>
      </c>
      <c r="N7356" t="s">
        <v>12828</v>
      </c>
      <c r="R7356" t="s">
        <v>12829</v>
      </c>
      <c r="S7356">
        <v>0</v>
      </c>
      <c r="T7356">
        <v>0</v>
      </c>
      <c r="U7356">
        <v>187.56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F7356">
        <v>187.56</v>
      </c>
      <c r="AG7356" t="s">
        <v>12831</v>
      </c>
    </row>
    <row r="7357" spans="1:35" x14ac:dyDescent="0.25">
      <c r="A7357" t="s">
        <v>4</v>
      </c>
      <c r="B7357" t="s">
        <v>2839</v>
      </c>
      <c r="C7357">
        <v>2006</v>
      </c>
      <c r="D7357">
        <v>3050</v>
      </c>
      <c r="E7357">
        <v>400002795</v>
      </c>
      <c r="F7357">
        <v>305000221</v>
      </c>
      <c r="G7357">
        <v>0</v>
      </c>
      <c r="H7357" t="s">
        <v>5914</v>
      </c>
      <c r="I7357" t="s">
        <v>5923</v>
      </c>
      <c r="J7357">
        <v>4800000952</v>
      </c>
      <c r="K7357" t="s">
        <v>5923</v>
      </c>
      <c r="L7357">
        <v>3000031194</v>
      </c>
      <c r="M7357" t="s">
        <v>5923</v>
      </c>
      <c r="N7357">
        <v>1076</v>
      </c>
      <c r="O7357" t="s">
        <v>8492</v>
      </c>
      <c r="P7357">
        <v>101225</v>
      </c>
      <c r="Q7357" t="s">
        <v>8142</v>
      </c>
      <c r="R7357" t="s">
        <v>3210</v>
      </c>
      <c r="S7357">
        <v>5</v>
      </c>
      <c r="T7357" s="1">
        <v>4888</v>
      </c>
      <c r="U7357" s="1">
        <v>4700.4399999999996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F7357" s="1">
        <v>4700.4399999999996</v>
      </c>
      <c r="AH7357">
        <v>1300032752</v>
      </c>
      <c r="AI7357" t="s">
        <v>12832</v>
      </c>
    </row>
    <row r="7358" spans="1:35" x14ac:dyDescent="0.25">
      <c r="F7358">
        <v>305000221</v>
      </c>
      <c r="T7358" s="1">
        <v>4888</v>
      </c>
      <c r="U7358" s="1">
        <v>4888</v>
      </c>
      <c r="V7358">
        <v>0</v>
      </c>
      <c r="AB7358">
        <v>0</v>
      </c>
      <c r="AC7358">
        <v>0</v>
      </c>
      <c r="AF7358" s="1">
        <v>4888</v>
      </c>
    </row>
    <row r="7359" spans="1:35" x14ac:dyDescent="0.25">
      <c r="A7359" t="s">
        <v>4</v>
      </c>
      <c r="B7359" t="s">
        <v>2559</v>
      </c>
      <c r="C7359">
        <v>2006</v>
      </c>
      <c r="D7359">
        <v>3050</v>
      </c>
      <c r="E7359">
        <v>400002899</v>
      </c>
      <c r="F7359">
        <v>305000222</v>
      </c>
      <c r="G7359">
        <v>0</v>
      </c>
      <c r="H7359" t="s">
        <v>2577</v>
      </c>
      <c r="I7359" t="s">
        <v>5424</v>
      </c>
      <c r="J7359">
        <v>4800000987</v>
      </c>
      <c r="K7359" t="s">
        <v>5424</v>
      </c>
      <c r="L7359">
        <v>3000032877</v>
      </c>
      <c r="M7359" t="s">
        <v>8440</v>
      </c>
      <c r="N7359">
        <v>11269</v>
      </c>
      <c r="O7359" t="s">
        <v>5424</v>
      </c>
      <c r="P7359">
        <v>100540</v>
      </c>
      <c r="Q7359" t="s">
        <v>8075</v>
      </c>
      <c r="R7359" t="s">
        <v>2950</v>
      </c>
      <c r="S7359">
        <v>4</v>
      </c>
      <c r="T7359" s="1">
        <v>19541.52</v>
      </c>
      <c r="U7359" s="1">
        <v>19541.52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F7359" s="1">
        <v>19541.52</v>
      </c>
      <c r="AH7359">
        <v>1300001183</v>
      </c>
      <c r="AI7359" t="s">
        <v>5806</v>
      </c>
    </row>
    <row r="7360" spans="1:35" x14ac:dyDescent="0.25">
      <c r="F7360">
        <v>305000222</v>
      </c>
      <c r="T7360" s="1">
        <v>19541.52</v>
      </c>
      <c r="U7360" s="1">
        <v>19541.52</v>
      </c>
      <c r="V7360">
        <v>0</v>
      </c>
      <c r="AB7360">
        <v>0</v>
      </c>
      <c r="AC7360">
        <v>0</v>
      </c>
      <c r="AF7360" s="1">
        <v>19541.52</v>
      </c>
    </row>
    <row r="7361" spans="1:35" x14ac:dyDescent="0.25">
      <c r="A7361" t="s">
        <v>4</v>
      </c>
      <c r="B7361" t="s">
        <v>2559</v>
      </c>
      <c r="C7361">
        <v>2006</v>
      </c>
      <c r="D7361">
        <v>3050</v>
      </c>
      <c r="E7361">
        <v>400002900</v>
      </c>
      <c r="F7361">
        <v>305000223</v>
      </c>
      <c r="G7361">
        <v>0</v>
      </c>
      <c r="H7361" t="s">
        <v>5425</v>
      </c>
      <c r="I7361" t="s">
        <v>5424</v>
      </c>
      <c r="J7361">
        <v>4800000988</v>
      </c>
      <c r="K7361" t="s">
        <v>5424</v>
      </c>
      <c r="L7361">
        <v>3000032877</v>
      </c>
      <c r="M7361" t="s">
        <v>8440</v>
      </c>
      <c r="N7361">
        <v>11269</v>
      </c>
      <c r="O7361" t="s">
        <v>5424</v>
      </c>
      <c r="P7361">
        <v>100540</v>
      </c>
      <c r="Q7361" t="s">
        <v>8075</v>
      </c>
      <c r="R7361" t="s">
        <v>6802</v>
      </c>
      <c r="S7361">
        <v>4</v>
      </c>
      <c r="T7361" s="1">
        <v>12244.82</v>
      </c>
      <c r="U7361" s="1">
        <v>12244.82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F7361" s="1">
        <v>12244.82</v>
      </c>
      <c r="AH7361">
        <v>1300001183</v>
      </c>
      <c r="AI7361" t="s">
        <v>5806</v>
      </c>
    </row>
    <row r="7362" spans="1:35" x14ac:dyDescent="0.25">
      <c r="F7362">
        <v>305000223</v>
      </c>
      <c r="T7362" s="1">
        <v>12244.82</v>
      </c>
      <c r="U7362" s="1">
        <v>12244.82</v>
      </c>
      <c r="V7362">
        <v>0</v>
      </c>
      <c r="AB7362">
        <v>0</v>
      </c>
      <c r="AC7362">
        <v>0</v>
      </c>
      <c r="AF7362" s="1">
        <v>12244.82</v>
      </c>
    </row>
    <row r="7363" spans="1:35" x14ac:dyDescent="0.25">
      <c r="A7363" t="s">
        <v>4</v>
      </c>
      <c r="B7363" t="s">
        <v>601</v>
      </c>
      <c r="C7363">
        <v>2006</v>
      </c>
      <c r="D7363">
        <v>3050</v>
      </c>
      <c r="E7363">
        <v>400002747</v>
      </c>
      <c r="F7363">
        <v>305000224</v>
      </c>
      <c r="G7363">
        <v>0</v>
      </c>
      <c r="H7363" t="s">
        <v>3705</v>
      </c>
      <c r="I7363" t="s">
        <v>727</v>
      </c>
      <c r="J7363">
        <v>4800001012</v>
      </c>
      <c r="K7363" t="s">
        <v>727</v>
      </c>
      <c r="L7363">
        <v>3000027435</v>
      </c>
      <c r="M7363" t="s">
        <v>727</v>
      </c>
      <c r="N7363">
        <v>165</v>
      </c>
      <c r="O7363" t="s">
        <v>8399</v>
      </c>
      <c r="P7363">
        <v>103627</v>
      </c>
      <c r="Q7363" t="s">
        <v>7883</v>
      </c>
      <c r="R7363" t="s">
        <v>8400</v>
      </c>
      <c r="S7363">
        <v>4</v>
      </c>
      <c r="T7363">
        <v>0</v>
      </c>
      <c r="U7363" s="1">
        <v>1800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F7363" s="1">
        <v>1800</v>
      </c>
      <c r="AH7363">
        <v>1300026044</v>
      </c>
      <c r="AI7363" t="s">
        <v>8401</v>
      </c>
    </row>
    <row r="7364" spans="1:35" x14ac:dyDescent="0.25">
      <c r="A7364" t="s">
        <v>4</v>
      </c>
      <c r="B7364" t="s">
        <v>601</v>
      </c>
      <c r="C7364">
        <v>2006</v>
      </c>
      <c r="D7364">
        <v>3050</v>
      </c>
      <c r="E7364">
        <v>400002747</v>
      </c>
      <c r="F7364">
        <v>305000224</v>
      </c>
      <c r="G7364">
        <v>0</v>
      </c>
      <c r="H7364" t="s">
        <v>3705</v>
      </c>
      <c r="I7364" t="s">
        <v>727</v>
      </c>
      <c r="J7364">
        <v>4800001012</v>
      </c>
      <c r="K7364" t="s">
        <v>727</v>
      </c>
      <c r="L7364">
        <v>3000027435</v>
      </c>
      <c r="M7364" t="s">
        <v>727</v>
      </c>
      <c r="N7364">
        <v>165</v>
      </c>
      <c r="O7364" t="s">
        <v>8399</v>
      </c>
      <c r="P7364">
        <v>103627</v>
      </c>
      <c r="Q7364" t="s">
        <v>7883</v>
      </c>
      <c r="R7364" t="s">
        <v>8402</v>
      </c>
      <c r="S7364">
        <v>12</v>
      </c>
      <c r="T7364" s="1">
        <v>3487.5</v>
      </c>
      <c r="U7364" s="1">
        <v>1687.5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F7364" s="1">
        <v>1687.5</v>
      </c>
      <c r="AH7364">
        <v>1300026044</v>
      </c>
      <c r="AI7364" t="s">
        <v>8401</v>
      </c>
    </row>
    <row r="7365" spans="1:35" x14ac:dyDescent="0.25">
      <c r="F7365">
        <v>305000224</v>
      </c>
      <c r="T7365" s="1">
        <v>3487.5</v>
      </c>
      <c r="U7365" s="1">
        <v>3487.5</v>
      </c>
      <c r="V7365">
        <v>0</v>
      </c>
      <c r="AB7365">
        <v>0</v>
      </c>
      <c r="AC7365">
        <v>0</v>
      </c>
      <c r="AF7365" s="1">
        <v>3487.5</v>
      </c>
    </row>
    <row r="7366" spans="1:35" x14ac:dyDescent="0.25">
      <c r="A7366" t="s">
        <v>4</v>
      </c>
      <c r="B7366" t="s">
        <v>601</v>
      </c>
      <c r="C7366">
        <v>2006</v>
      </c>
      <c r="D7366">
        <v>3050</v>
      </c>
      <c r="E7366">
        <v>400002785</v>
      </c>
      <c r="F7366">
        <v>305000225</v>
      </c>
      <c r="G7366">
        <v>0</v>
      </c>
      <c r="H7366" t="s">
        <v>3706</v>
      </c>
      <c r="I7366" t="s">
        <v>293</v>
      </c>
      <c r="J7366">
        <v>4800001019</v>
      </c>
      <c r="K7366" t="s">
        <v>293</v>
      </c>
      <c r="L7366">
        <v>3000031724</v>
      </c>
      <c r="M7366" t="s">
        <v>749</v>
      </c>
      <c r="N7366">
        <v>242</v>
      </c>
      <c r="O7366" t="s">
        <v>732</v>
      </c>
      <c r="P7366">
        <v>103627</v>
      </c>
      <c r="Q7366" t="s">
        <v>7883</v>
      </c>
      <c r="R7366" t="s">
        <v>8382</v>
      </c>
      <c r="S7366">
        <v>8</v>
      </c>
      <c r="T7366">
        <v>0</v>
      </c>
      <c r="U7366" s="1">
        <v>6750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F7366" s="1">
        <v>6750</v>
      </c>
      <c r="AH7366">
        <v>1300030587</v>
      </c>
      <c r="AI7366" t="s">
        <v>5424</v>
      </c>
    </row>
    <row r="7367" spans="1:35" x14ac:dyDescent="0.25">
      <c r="A7367" t="s">
        <v>4</v>
      </c>
      <c r="B7367" t="s">
        <v>601</v>
      </c>
      <c r="C7367">
        <v>2006</v>
      </c>
      <c r="D7367">
        <v>3050</v>
      </c>
      <c r="E7367">
        <v>400002785</v>
      </c>
      <c r="F7367">
        <v>305000225</v>
      </c>
      <c r="G7367">
        <v>0</v>
      </c>
      <c r="H7367" t="s">
        <v>3706</v>
      </c>
      <c r="I7367" t="s">
        <v>293</v>
      </c>
      <c r="J7367">
        <v>4800001019</v>
      </c>
      <c r="K7367" t="s">
        <v>293</v>
      </c>
      <c r="L7367">
        <v>3000031724</v>
      </c>
      <c r="M7367" t="s">
        <v>749</v>
      </c>
      <c r="N7367">
        <v>242</v>
      </c>
      <c r="O7367" t="s">
        <v>732</v>
      </c>
      <c r="P7367">
        <v>103627</v>
      </c>
      <c r="Q7367" t="s">
        <v>7883</v>
      </c>
      <c r="R7367" t="s">
        <v>8381</v>
      </c>
      <c r="S7367">
        <v>84</v>
      </c>
      <c r="T7367">
        <v>0</v>
      </c>
      <c r="U7367" s="1">
        <v>1228.5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F7367" s="1">
        <v>1228.5</v>
      </c>
      <c r="AH7367">
        <v>1300030587</v>
      </c>
      <c r="AI7367" t="s">
        <v>5424</v>
      </c>
    </row>
    <row r="7368" spans="1:35" x14ac:dyDescent="0.25">
      <c r="A7368" t="s">
        <v>4</v>
      </c>
      <c r="B7368" t="s">
        <v>601</v>
      </c>
      <c r="C7368">
        <v>2006</v>
      </c>
      <c r="D7368">
        <v>3050</v>
      </c>
      <c r="E7368">
        <v>400002785</v>
      </c>
      <c r="F7368">
        <v>305000225</v>
      </c>
      <c r="G7368">
        <v>0</v>
      </c>
      <c r="H7368" t="s">
        <v>3706</v>
      </c>
      <c r="I7368" t="s">
        <v>293</v>
      </c>
      <c r="J7368">
        <v>4800001019</v>
      </c>
      <c r="K7368" t="s">
        <v>293</v>
      </c>
      <c r="L7368">
        <v>3000031724</v>
      </c>
      <c r="M7368" t="s">
        <v>749</v>
      </c>
      <c r="N7368">
        <v>242</v>
      </c>
      <c r="O7368" t="s">
        <v>732</v>
      </c>
      <c r="P7368">
        <v>103627</v>
      </c>
      <c r="Q7368" t="s">
        <v>7883</v>
      </c>
      <c r="R7368" t="s">
        <v>8363</v>
      </c>
      <c r="S7368">
        <v>168</v>
      </c>
      <c r="T7368" s="1">
        <v>8545.5</v>
      </c>
      <c r="U7368">
        <v>567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F7368">
        <v>567</v>
      </c>
      <c r="AH7368">
        <v>1300030587</v>
      </c>
      <c r="AI7368" t="s">
        <v>5424</v>
      </c>
    </row>
    <row r="7369" spans="1:35" x14ac:dyDescent="0.25">
      <c r="F7369">
        <v>305000225</v>
      </c>
      <c r="T7369" s="1">
        <v>8545.5</v>
      </c>
      <c r="U7369" s="1">
        <v>8545.5</v>
      </c>
      <c r="V7369">
        <v>0</v>
      </c>
      <c r="AB7369">
        <v>0</v>
      </c>
      <c r="AC7369">
        <v>0</v>
      </c>
      <c r="AF7369" s="1">
        <v>8545.5</v>
      </c>
    </row>
    <row r="7370" spans="1:35" x14ac:dyDescent="0.25">
      <c r="A7370" t="s">
        <v>4</v>
      </c>
      <c r="B7370" t="s">
        <v>601</v>
      </c>
      <c r="C7370">
        <v>2006</v>
      </c>
      <c r="D7370">
        <v>3050</v>
      </c>
      <c r="E7370">
        <v>400002786</v>
      </c>
      <c r="F7370">
        <v>305000226</v>
      </c>
      <c r="G7370">
        <v>0</v>
      </c>
      <c r="H7370" t="s">
        <v>3707</v>
      </c>
      <c r="I7370" t="s">
        <v>293</v>
      </c>
      <c r="J7370">
        <v>4800001020</v>
      </c>
      <c r="K7370" t="s">
        <v>293</v>
      </c>
      <c r="L7370">
        <v>3000031743</v>
      </c>
      <c r="M7370" t="s">
        <v>5424</v>
      </c>
      <c r="N7370">
        <v>243</v>
      </c>
      <c r="O7370" t="s">
        <v>732</v>
      </c>
      <c r="P7370">
        <v>103627</v>
      </c>
      <c r="Q7370" t="s">
        <v>7883</v>
      </c>
      <c r="R7370" t="s">
        <v>8363</v>
      </c>
      <c r="S7370">
        <v>398</v>
      </c>
      <c r="T7370">
        <v>0</v>
      </c>
      <c r="U7370" s="1">
        <v>1343.25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F7370" s="1">
        <v>1343.25</v>
      </c>
      <c r="AH7370">
        <v>1300030587</v>
      </c>
      <c r="AI7370" t="s">
        <v>5424</v>
      </c>
    </row>
    <row r="7371" spans="1:35" x14ac:dyDescent="0.25">
      <c r="A7371" t="s">
        <v>4</v>
      </c>
      <c r="B7371" t="s">
        <v>601</v>
      </c>
      <c r="C7371">
        <v>2006</v>
      </c>
      <c r="D7371">
        <v>3050</v>
      </c>
      <c r="E7371">
        <v>400002786</v>
      </c>
      <c r="F7371">
        <v>305000226</v>
      </c>
      <c r="G7371">
        <v>0</v>
      </c>
      <c r="H7371" t="s">
        <v>3707</v>
      </c>
      <c r="I7371" t="s">
        <v>293</v>
      </c>
      <c r="J7371">
        <v>4800001020</v>
      </c>
      <c r="K7371" t="s">
        <v>293</v>
      </c>
      <c r="L7371">
        <v>3000031743</v>
      </c>
      <c r="M7371" t="s">
        <v>5424</v>
      </c>
      <c r="N7371">
        <v>243</v>
      </c>
      <c r="O7371" t="s">
        <v>732</v>
      </c>
      <c r="P7371">
        <v>103627</v>
      </c>
      <c r="Q7371" t="s">
        <v>7883</v>
      </c>
      <c r="R7371" t="s">
        <v>8382</v>
      </c>
      <c r="S7371">
        <v>16</v>
      </c>
      <c r="T7371">
        <v>0</v>
      </c>
      <c r="U7371" s="1">
        <v>13500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F7371" s="1">
        <v>13500</v>
      </c>
      <c r="AH7371">
        <v>1300030587</v>
      </c>
      <c r="AI7371" t="s">
        <v>5424</v>
      </c>
    </row>
    <row r="7372" spans="1:35" x14ac:dyDescent="0.25">
      <c r="A7372" t="s">
        <v>4</v>
      </c>
      <c r="B7372" t="s">
        <v>601</v>
      </c>
      <c r="C7372">
        <v>2006</v>
      </c>
      <c r="D7372">
        <v>3050</v>
      </c>
      <c r="E7372">
        <v>400002786</v>
      </c>
      <c r="F7372">
        <v>305000226</v>
      </c>
      <c r="G7372">
        <v>0</v>
      </c>
      <c r="H7372" t="s">
        <v>3707</v>
      </c>
      <c r="I7372" t="s">
        <v>293</v>
      </c>
      <c r="J7372">
        <v>4800001020</v>
      </c>
      <c r="K7372" t="s">
        <v>293</v>
      </c>
      <c r="L7372">
        <v>3000031743</v>
      </c>
      <c r="M7372" t="s">
        <v>5424</v>
      </c>
      <c r="N7372">
        <v>243</v>
      </c>
      <c r="O7372" t="s">
        <v>732</v>
      </c>
      <c r="P7372">
        <v>103627</v>
      </c>
      <c r="Q7372" t="s">
        <v>7883</v>
      </c>
      <c r="R7372" t="s">
        <v>8381</v>
      </c>
      <c r="S7372">
        <v>336</v>
      </c>
      <c r="T7372" s="1">
        <v>19757.25</v>
      </c>
      <c r="U7372" s="1">
        <v>4914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F7372" s="1">
        <v>4914</v>
      </c>
      <c r="AH7372">
        <v>1300030587</v>
      </c>
      <c r="AI7372" t="s">
        <v>5424</v>
      </c>
    </row>
    <row r="7373" spans="1:35" x14ac:dyDescent="0.25">
      <c r="F7373">
        <v>305000226</v>
      </c>
      <c r="T7373" s="1">
        <v>19757.25</v>
      </c>
      <c r="U7373" s="1">
        <v>19757.25</v>
      </c>
      <c r="V7373">
        <v>0</v>
      </c>
      <c r="AB7373">
        <v>0</v>
      </c>
      <c r="AC7373">
        <v>0</v>
      </c>
      <c r="AF7373" s="1">
        <v>19757.25</v>
      </c>
    </row>
    <row r="7374" spans="1:35" x14ac:dyDescent="0.25">
      <c r="A7374" t="s">
        <v>4</v>
      </c>
      <c r="B7374" t="s">
        <v>601</v>
      </c>
      <c r="C7374">
        <v>2006</v>
      </c>
      <c r="D7374">
        <v>3050</v>
      </c>
      <c r="E7374">
        <v>400002971</v>
      </c>
      <c r="F7374">
        <v>305000227</v>
      </c>
      <c r="G7374">
        <v>0</v>
      </c>
      <c r="H7374" t="s">
        <v>3708</v>
      </c>
      <c r="I7374" t="s">
        <v>749</v>
      </c>
      <c r="J7374">
        <v>4800001055</v>
      </c>
      <c r="K7374" t="s">
        <v>749</v>
      </c>
      <c r="L7374">
        <v>3000034773</v>
      </c>
      <c r="M7374" t="s">
        <v>749</v>
      </c>
      <c r="N7374">
        <v>276</v>
      </c>
      <c r="O7374" t="s">
        <v>734</v>
      </c>
      <c r="P7374">
        <v>103627</v>
      </c>
      <c r="Q7374" t="s">
        <v>7883</v>
      </c>
      <c r="R7374" t="s">
        <v>12833</v>
      </c>
      <c r="S7374">
        <v>4</v>
      </c>
      <c r="T7374" s="1">
        <v>6975</v>
      </c>
      <c r="U7374" s="1">
        <v>6200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F7374" s="1">
        <v>6200</v>
      </c>
      <c r="AH7374">
        <v>1300000375</v>
      </c>
      <c r="AI7374" t="s">
        <v>1999</v>
      </c>
    </row>
    <row r="7375" spans="1:35" x14ac:dyDescent="0.25">
      <c r="F7375">
        <v>305000227</v>
      </c>
      <c r="T7375" s="1">
        <v>6975</v>
      </c>
      <c r="U7375" s="1">
        <v>6200</v>
      </c>
      <c r="V7375">
        <v>0</v>
      </c>
      <c r="AB7375">
        <v>0</v>
      </c>
      <c r="AC7375">
        <v>0</v>
      </c>
      <c r="AF7375" s="1">
        <v>6200</v>
      </c>
    </row>
    <row r="7376" spans="1:35" x14ac:dyDescent="0.25">
      <c r="A7376" t="s">
        <v>4</v>
      </c>
      <c r="B7376" t="s">
        <v>2839</v>
      </c>
      <c r="C7376">
        <v>2006</v>
      </c>
      <c r="D7376">
        <v>3050</v>
      </c>
      <c r="E7376">
        <v>400002760</v>
      </c>
      <c r="F7376">
        <v>305000228</v>
      </c>
      <c r="G7376">
        <v>0</v>
      </c>
      <c r="H7376" t="s">
        <v>5914</v>
      </c>
      <c r="I7376" t="s">
        <v>5924</v>
      </c>
      <c r="J7376">
        <v>4800001078</v>
      </c>
      <c r="K7376" t="s">
        <v>5924</v>
      </c>
      <c r="L7376">
        <v>3000028270</v>
      </c>
      <c r="M7376" t="s">
        <v>5924</v>
      </c>
      <c r="N7376">
        <v>987</v>
      </c>
      <c r="O7376" t="s">
        <v>8412</v>
      </c>
      <c r="P7376">
        <v>101225</v>
      </c>
      <c r="Q7376" t="s">
        <v>8142</v>
      </c>
      <c r="R7376" t="s">
        <v>3210</v>
      </c>
      <c r="S7376">
        <v>2</v>
      </c>
      <c r="T7376" s="1">
        <v>1512.27</v>
      </c>
      <c r="U7376" s="1">
        <v>1512.27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F7376" s="1">
        <v>1512.27</v>
      </c>
      <c r="AH7376">
        <v>1300030549</v>
      </c>
      <c r="AI7376" t="s">
        <v>8445</v>
      </c>
    </row>
    <row r="7377" spans="1:35" x14ac:dyDescent="0.25">
      <c r="F7377">
        <v>305000228</v>
      </c>
      <c r="T7377" s="1">
        <v>1512.27</v>
      </c>
      <c r="U7377" s="1">
        <v>1512.27</v>
      </c>
      <c r="V7377">
        <v>0</v>
      </c>
      <c r="AB7377">
        <v>0</v>
      </c>
      <c r="AC7377">
        <v>0</v>
      </c>
      <c r="AF7377" s="1">
        <v>1512.27</v>
      </c>
    </row>
    <row r="7378" spans="1:35" x14ac:dyDescent="0.25">
      <c r="A7378" t="s">
        <v>4</v>
      </c>
      <c r="B7378" t="s">
        <v>2839</v>
      </c>
      <c r="C7378">
        <v>2006</v>
      </c>
      <c r="D7378">
        <v>3050</v>
      </c>
      <c r="E7378">
        <v>400002761</v>
      </c>
      <c r="F7378">
        <v>305000229</v>
      </c>
      <c r="G7378">
        <v>0</v>
      </c>
      <c r="H7378" t="s">
        <v>5925</v>
      </c>
      <c r="I7378" t="s">
        <v>5924</v>
      </c>
      <c r="J7378">
        <v>4800001079</v>
      </c>
      <c r="K7378" t="s">
        <v>5924</v>
      </c>
      <c r="L7378">
        <v>3000028270</v>
      </c>
      <c r="M7378" t="s">
        <v>5924</v>
      </c>
      <c r="N7378">
        <v>987</v>
      </c>
      <c r="O7378" t="s">
        <v>8412</v>
      </c>
      <c r="P7378">
        <v>101225</v>
      </c>
      <c r="Q7378" t="s">
        <v>8142</v>
      </c>
      <c r="R7378" t="s">
        <v>5229</v>
      </c>
      <c r="S7378">
        <v>2</v>
      </c>
      <c r="T7378" s="1">
        <v>1292.23</v>
      </c>
      <c r="U7378" s="1">
        <v>1292.23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F7378" s="1">
        <v>1292.23</v>
      </c>
      <c r="AH7378">
        <v>1300030549</v>
      </c>
      <c r="AI7378" t="s">
        <v>8445</v>
      </c>
    </row>
    <row r="7379" spans="1:35" x14ac:dyDescent="0.25">
      <c r="F7379">
        <v>305000229</v>
      </c>
      <c r="T7379" s="1">
        <v>1292.23</v>
      </c>
      <c r="U7379" s="1">
        <v>1292.23</v>
      </c>
      <c r="V7379">
        <v>0</v>
      </c>
      <c r="AB7379">
        <v>0</v>
      </c>
      <c r="AC7379">
        <v>0</v>
      </c>
      <c r="AF7379" s="1">
        <v>1292.23</v>
      </c>
    </row>
    <row r="7380" spans="1:35" x14ac:dyDescent="0.25">
      <c r="A7380" t="s">
        <v>4</v>
      </c>
      <c r="B7380" t="s">
        <v>2839</v>
      </c>
      <c r="C7380">
        <v>2006</v>
      </c>
      <c r="D7380">
        <v>3050</v>
      </c>
      <c r="E7380">
        <v>400002896</v>
      </c>
      <c r="F7380">
        <v>305000230</v>
      </c>
      <c r="G7380">
        <v>0</v>
      </c>
      <c r="H7380" t="s">
        <v>5927</v>
      </c>
      <c r="I7380" t="s">
        <v>5926</v>
      </c>
      <c r="J7380">
        <v>4800001080</v>
      </c>
      <c r="K7380" t="s">
        <v>5926</v>
      </c>
      <c r="L7380">
        <v>3000033821</v>
      </c>
      <c r="M7380" t="s">
        <v>5926</v>
      </c>
      <c r="N7380">
        <v>1124</v>
      </c>
      <c r="O7380" t="s">
        <v>8533</v>
      </c>
      <c r="P7380">
        <v>101225</v>
      </c>
      <c r="Q7380" t="s">
        <v>8142</v>
      </c>
      <c r="R7380" t="s">
        <v>12834</v>
      </c>
      <c r="S7380">
        <v>1</v>
      </c>
      <c r="T7380" s="1">
        <v>1349.91</v>
      </c>
      <c r="U7380" s="1">
        <v>1349.91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F7380" s="1">
        <v>1349.91</v>
      </c>
      <c r="AH7380">
        <v>1300001429</v>
      </c>
      <c r="AI7380" t="s">
        <v>12835</v>
      </c>
    </row>
    <row r="7381" spans="1:35" x14ac:dyDescent="0.25">
      <c r="F7381">
        <v>305000230</v>
      </c>
      <c r="T7381" s="1">
        <v>1349.91</v>
      </c>
      <c r="U7381" s="1">
        <v>1349.91</v>
      </c>
      <c r="V7381">
        <v>0</v>
      </c>
      <c r="AB7381">
        <v>0</v>
      </c>
      <c r="AC7381">
        <v>0</v>
      </c>
      <c r="AF7381" s="1">
        <v>1349.91</v>
      </c>
    </row>
    <row r="7382" spans="1:35" x14ac:dyDescent="0.25">
      <c r="A7382" t="s">
        <v>4</v>
      </c>
      <c r="B7382" t="s">
        <v>2839</v>
      </c>
      <c r="C7382">
        <v>2006</v>
      </c>
      <c r="D7382">
        <v>3050</v>
      </c>
      <c r="E7382">
        <v>400002897</v>
      </c>
      <c r="F7382">
        <v>305000231</v>
      </c>
      <c r="G7382">
        <v>0</v>
      </c>
      <c r="H7382" t="s">
        <v>5928</v>
      </c>
      <c r="I7382" t="s">
        <v>5926</v>
      </c>
      <c r="J7382">
        <v>4800001081</v>
      </c>
      <c r="K7382" t="s">
        <v>5926</v>
      </c>
      <c r="L7382">
        <v>3000033821</v>
      </c>
      <c r="M7382" t="s">
        <v>5926</v>
      </c>
      <c r="N7382">
        <v>1124</v>
      </c>
      <c r="O7382" t="s">
        <v>8533</v>
      </c>
      <c r="P7382">
        <v>101225</v>
      </c>
      <c r="Q7382" t="s">
        <v>8142</v>
      </c>
      <c r="R7382" t="s">
        <v>3210</v>
      </c>
      <c r="S7382">
        <v>1</v>
      </c>
      <c r="T7382">
        <v>939.94</v>
      </c>
      <c r="U7382">
        <v>939.94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F7382">
        <v>939.94</v>
      </c>
      <c r="AH7382">
        <v>1300001429</v>
      </c>
      <c r="AI7382" t="s">
        <v>12835</v>
      </c>
    </row>
    <row r="7383" spans="1:35" x14ac:dyDescent="0.25">
      <c r="F7383">
        <v>305000231</v>
      </c>
      <c r="T7383">
        <v>939.94</v>
      </c>
      <c r="U7383">
        <v>939.94</v>
      </c>
      <c r="V7383">
        <v>0</v>
      </c>
      <c r="AB7383">
        <v>0</v>
      </c>
      <c r="AC7383">
        <v>0</v>
      </c>
      <c r="AF7383">
        <v>939.94</v>
      </c>
    </row>
    <row r="7384" spans="1:35" x14ac:dyDescent="0.25">
      <c r="A7384" t="s">
        <v>4</v>
      </c>
      <c r="B7384" t="s">
        <v>2839</v>
      </c>
      <c r="C7384">
        <v>2006</v>
      </c>
      <c r="D7384">
        <v>3050</v>
      </c>
      <c r="E7384">
        <v>400002898</v>
      </c>
      <c r="F7384">
        <v>305000232</v>
      </c>
      <c r="G7384">
        <v>0</v>
      </c>
      <c r="H7384" t="s">
        <v>5929</v>
      </c>
      <c r="I7384" t="s">
        <v>5926</v>
      </c>
      <c r="J7384">
        <v>4800001082</v>
      </c>
      <c r="K7384" t="s">
        <v>5926</v>
      </c>
      <c r="L7384">
        <v>3000033821</v>
      </c>
      <c r="M7384" t="s">
        <v>5926</v>
      </c>
      <c r="N7384">
        <v>1124</v>
      </c>
      <c r="O7384" t="s">
        <v>8533</v>
      </c>
      <c r="P7384">
        <v>101225</v>
      </c>
      <c r="Q7384" t="s">
        <v>8142</v>
      </c>
      <c r="R7384" t="s">
        <v>3210</v>
      </c>
      <c r="S7384">
        <v>2</v>
      </c>
      <c r="T7384" s="1">
        <v>1879.87</v>
      </c>
      <c r="U7384" s="1">
        <v>1879.87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F7384" s="1">
        <v>1879.87</v>
      </c>
      <c r="AH7384">
        <v>1300001429</v>
      </c>
      <c r="AI7384" t="s">
        <v>12835</v>
      </c>
    </row>
    <row r="7385" spans="1:35" x14ac:dyDescent="0.25">
      <c r="F7385">
        <v>305000232</v>
      </c>
      <c r="T7385" s="1">
        <v>1879.87</v>
      </c>
      <c r="U7385" s="1">
        <v>1879.87</v>
      </c>
      <c r="V7385">
        <v>0</v>
      </c>
      <c r="AB7385">
        <v>0</v>
      </c>
      <c r="AC7385">
        <v>0</v>
      </c>
      <c r="AF7385" s="1">
        <v>1879.87</v>
      </c>
    </row>
    <row r="7386" spans="1:35" x14ac:dyDescent="0.25">
      <c r="A7386" t="s">
        <v>4</v>
      </c>
      <c r="B7386" t="s">
        <v>1546</v>
      </c>
      <c r="C7386">
        <v>2006</v>
      </c>
      <c r="D7386">
        <v>3050</v>
      </c>
      <c r="E7386">
        <v>400002817</v>
      </c>
      <c r="F7386">
        <v>305000233</v>
      </c>
      <c r="G7386">
        <v>0</v>
      </c>
      <c r="H7386" t="s">
        <v>12836</v>
      </c>
      <c r="I7386" t="s">
        <v>718</v>
      </c>
      <c r="J7386">
        <v>4800001112</v>
      </c>
      <c r="K7386" t="s">
        <v>718</v>
      </c>
      <c r="L7386">
        <v>1200024036</v>
      </c>
      <c r="M7386" t="s">
        <v>718</v>
      </c>
      <c r="N7386" t="s">
        <v>12837</v>
      </c>
      <c r="R7386" t="s">
        <v>12838</v>
      </c>
      <c r="S7386">
        <v>0</v>
      </c>
      <c r="T7386" s="1">
        <v>1380</v>
      </c>
      <c r="U7386" s="1">
        <v>1380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F7386" s="1">
        <v>1380</v>
      </c>
      <c r="AG7386" t="s">
        <v>12839</v>
      </c>
    </row>
    <row r="7387" spans="1:35" x14ac:dyDescent="0.25">
      <c r="F7387">
        <v>305000233</v>
      </c>
      <c r="T7387" s="1">
        <v>1380</v>
      </c>
      <c r="U7387" s="1">
        <v>1380</v>
      </c>
      <c r="V7387">
        <v>0</v>
      </c>
      <c r="AB7387">
        <v>0</v>
      </c>
      <c r="AC7387">
        <v>0</v>
      </c>
      <c r="AF7387" s="1">
        <v>1380</v>
      </c>
    </row>
    <row r="7388" spans="1:35" x14ac:dyDescent="0.25">
      <c r="A7388" t="s">
        <v>4</v>
      </c>
      <c r="B7388" t="s">
        <v>1546</v>
      </c>
      <c r="C7388">
        <v>2006</v>
      </c>
      <c r="D7388">
        <v>3050</v>
      </c>
      <c r="E7388">
        <v>400002674</v>
      </c>
      <c r="F7388">
        <v>305000238</v>
      </c>
      <c r="G7388">
        <v>0</v>
      </c>
      <c r="H7388" t="s">
        <v>4867</v>
      </c>
      <c r="I7388" t="s">
        <v>4866</v>
      </c>
      <c r="J7388">
        <v>4800001130</v>
      </c>
      <c r="K7388" t="s">
        <v>4866</v>
      </c>
      <c r="L7388">
        <v>3000031359</v>
      </c>
      <c r="M7388" t="s">
        <v>8404</v>
      </c>
      <c r="N7388">
        <v>171</v>
      </c>
      <c r="O7388" t="s">
        <v>12840</v>
      </c>
      <c r="P7388">
        <v>100724</v>
      </c>
      <c r="Q7388" t="s">
        <v>12591</v>
      </c>
      <c r="R7388" t="s">
        <v>8546</v>
      </c>
      <c r="S7388">
        <v>5</v>
      </c>
      <c r="T7388">
        <v>0</v>
      </c>
      <c r="U7388" s="1">
        <v>8334.99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F7388" s="1">
        <v>8334.99</v>
      </c>
      <c r="AH7388">
        <v>1300030099</v>
      </c>
      <c r="AI7388" t="s">
        <v>12841</v>
      </c>
    </row>
    <row r="7389" spans="1:35" x14ac:dyDescent="0.25">
      <c r="A7389" t="s">
        <v>4</v>
      </c>
      <c r="B7389" t="s">
        <v>1546</v>
      </c>
      <c r="C7389">
        <v>2006</v>
      </c>
      <c r="D7389">
        <v>3050</v>
      </c>
      <c r="E7389">
        <v>400002674</v>
      </c>
      <c r="F7389">
        <v>305000238</v>
      </c>
      <c r="G7389">
        <v>0</v>
      </c>
      <c r="H7389" t="s">
        <v>4867</v>
      </c>
      <c r="I7389" t="s">
        <v>4866</v>
      </c>
      <c r="J7389">
        <v>4800001130</v>
      </c>
      <c r="K7389" t="s">
        <v>4866</v>
      </c>
      <c r="L7389">
        <v>4300004072</v>
      </c>
      <c r="M7389" t="s">
        <v>4866</v>
      </c>
      <c r="N7389" t="s">
        <v>8482</v>
      </c>
      <c r="R7389" t="s">
        <v>12842</v>
      </c>
      <c r="S7389">
        <v>0</v>
      </c>
      <c r="T7389" s="1">
        <v>8668.39</v>
      </c>
      <c r="U7389">
        <v>333.4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F7389">
        <v>333.4</v>
      </c>
      <c r="AG7389">
        <v>300003030159</v>
      </c>
    </row>
    <row r="7390" spans="1:35" x14ac:dyDescent="0.25">
      <c r="F7390">
        <v>305000238</v>
      </c>
      <c r="T7390" s="1">
        <v>8668.39</v>
      </c>
      <c r="U7390" s="1">
        <v>8668.39</v>
      </c>
      <c r="V7390">
        <v>0</v>
      </c>
      <c r="AB7390">
        <v>0</v>
      </c>
      <c r="AC7390">
        <v>0</v>
      </c>
      <c r="AF7390" s="1">
        <v>8668.39</v>
      </c>
    </row>
    <row r="7391" spans="1:35" x14ac:dyDescent="0.25">
      <c r="A7391" t="s">
        <v>4</v>
      </c>
      <c r="B7391" t="s">
        <v>601</v>
      </c>
      <c r="C7391">
        <v>2006</v>
      </c>
      <c r="D7391">
        <v>3050</v>
      </c>
      <c r="E7391">
        <v>400002973</v>
      </c>
      <c r="F7391">
        <v>305000239</v>
      </c>
      <c r="G7391">
        <v>0</v>
      </c>
      <c r="H7391" t="s">
        <v>3710</v>
      </c>
      <c r="I7391" t="s">
        <v>3709</v>
      </c>
      <c r="J7391">
        <v>4800001169</v>
      </c>
      <c r="K7391" t="s">
        <v>3709</v>
      </c>
      <c r="L7391">
        <v>3000034774</v>
      </c>
      <c r="M7391" t="s">
        <v>3709</v>
      </c>
      <c r="N7391">
        <v>288</v>
      </c>
      <c r="O7391" t="s">
        <v>3709</v>
      </c>
      <c r="P7391">
        <v>103627</v>
      </c>
      <c r="Q7391" t="s">
        <v>7883</v>
      </c>
      <c r="R7391" t="s">
        <v>12833</v>
      </c>
      <c r="S7391">
        <v>2</v>
      </c>
      <c r="T7391" s="1">
        <v>10687.5</v>
      </c>
      <c r="U7391" s="1">
        <v>9500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F7391" s="1">
        <v>9500</v>
      </c>
      <c r="AH7391">
        <v>1300000375</v>
      </c>
      <c r="AI7391" t="s">
        <v>1999</v>
      </c>
    </row>
    <row r="7392" spans="1:35" x14ac:dyDescent="0.25">
      <c r="F7392">
        <v>305000239</v>
      </c>
      <c r="T7392" s="1">
        <v>10687.5</v>
      </c>
      <c r="U7392" s="1">
        <v>9500</v>
      </c>
      <c r="V7392">
        <v>0</v>
      </c>
      <c r="AB7392">
        <v>0</v>
      </c>
      <c r="AC7392">
        <v>0</v>
      </c>
      <c r="AF7392" s="1">
        <v>9500</v>
      </c>
    </row>
    <row r="7393" spans="1:35" x14ac:dyDescent="0.25">
      <c r="A7393" t="s">
        <v>4</v>
      </c>
      <c r="B7393" t="s">
        <v>455</v>
      </c>
      <c r="C7393">
        <v>2007</v>
      </c>
      <c r="D7393">
        <v>3050</v>
      </c>
      <c r="E7393">
        <v>400003226</v>
      </c>
      <c r="F7393">
        <v>305000240</v>
      </c>
      <c r="G7393">
        <v>0</v>
      </c>
      <c r="H7393" t="s">
        <v>3468</v>
      </c>
      <c r="I7393" t="s">
        <v>3467</v>
      </c>
      <c r="J7393">
        <v>4800000019</v>
      </c>
      <c r="K7393" t="s">
        <v>3467</v>
      </c>
      <c r="L7393">
        <v>3500000386</v>
      </c>
      <c r="M7393" t="s">
        <v>3467</v>
      </c>
      <c r="N7393" t="s">
        <v>12843</v>
      </c>
      <c r="R7393" t="s">
        <v>12811</v>
      </c>
      <c r="S7393">
        <v>0</v>
      </c>
      <c r="T7393" s="1">
        <v>2100</v>
      </c>
      <c r="U7393" s="1">
        <v>2100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F7393" s="1">
        <v>2100</v>
      </c>
      <c r="AG7393" t="s">
        <v>12844</v>
      </c>
    </row>
    <row r="7394" spans="1:35" x14ac:dyDescent="0.25">
      <c r="F7394">
        <v>305000240</v>
      </c>
      <c r="T7394" s="1">
        <v>2100</v>
      </c>
      <c r="U7394" s="1">
        <v>2100</v>
      </c>
      <c r="V7394">
        <v>0</v>
      </c>
      <c r="AB7394">
        <v>0</v>
      </c>
      <c r="AC7394">
        <v>0</v>
      </c>
      <c r="AF7394" s="1">
        <v>2100</v>
      </c>
    </row>
    <row r="7395" spans="1:35" x14ac:dyDescent="0.25">
      <c r="A7395" t="s">
        <v>4</v>
      </c>
      <c r="B7395" t="s">
        <v>1546</v>
      </c>
      <c r="C7395">
        <v>2007</v>
      </c>
      <c r="D7395">
        <v>3050</v>
      </c>
      <c r="E7395">
        <v>400003029</v>
      </c>
      <c r="F7395">
        <v>305000241</v>
      </c>
      <c r="G7395">
        <v>0</v>
      </c>
      <c r="H7395" t="s">
        <v>4869</v>
      </c>
      <c r="I7395" t="s">
        <v>4868</v>
      </c>
      <c r="J7395">
        <v>4800000030</v>
      </c>
      <c r="K7395" t="s">
        <v>4868</v>
      </c>
      <c r="L7395">
        <v>3000000895</v>
      </c>
      <c r="M7395" t="s">
        <v>4868</v>
      </c>
      <c r="N7395">
        <v>7</v>
      </c>
      <c r="O7395" t="s">
        <v>8453</v>
      </c>
      <c r="P7395">
        <v>103201</v>
      </c>
      <c r="Q7395" t="s">
        <v>12794</v>
      </c>
      <c r="R7395" t="s">
        <v>8546</v>
      </c>
      <c r="S7395">
        <v>2</v>
      </c>
      <c r="T7395" s="1">
        <v>3748.5</v>
      </c>
      <c r="U7395" s="1">
        <v>3748.5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F7395" s="1">
        <v>3748.5</v>
      </c>
      <c r="AH7395">
        <v>3400006571</v>
      </c>
      <c r="AI7395" t="s">
        <v>10730</v>
      </c>
    </row>
    <row r="7396" spans="1:35" x14ac:dyDescent="0.25">
      <c r="F7396">
        <v>305000241</v>
      </c>
      <c r="T7396" s="1">
        <v>3748.5</v>
      </c>
      <c r="U7396" s="1">
        <v>3748.5</v>
      </c>
      <c r="V7396">
        <v>0</v>
      </c>
      <c r="AB7396">
        <v>0</v>
      </c>
      <c r="AC7396">
        <v>0</v>
      </c>
      <c r="AF7396" s="1">
        <v>3748.5</v>
      </c>
    </row>
    <row r="7397" spans="1:35" x14ac:dyDescent="0.25">
      <c r="A7397" t="s">
        <v>4</v>
      </c>
      <c r="B7397" t="s">
        <v>2249</v>
      </c>
      <c r="C7397">
        <v>2006</v>
      </c>
      <c r="D7397">
        <v>3050</v>
      </c>
      <c r="E7397">
        <v>400002953</v>
      </c>
      <c r="F7397">
        <v>305000242</v>
      </c>
      <c r="G7397">
        <v>0</v>
      </c>
      <c r="H7397" t="s">
        <v>5237</v>
      </c>
      <c r="I7397" t="s">
        <v>1999</v>
      </c>
      <c r="J7397">
        <v>4800000031</v>
      </c>
      <c r="K7397" t="s">
        <v>1999</v>
      </c>
      <c r="L7397">
        <v>3000034088</v>
      </c>
      <c r="M7397" t="s">
        <v>746</v>
      </c>
      <c r="N7397">
        <v>5549</v>
      </c>
      <c r="O7397" t="s">
        <v>8559</v>
      </c>
      <c r="P7397">
        <v>101004</v>
      </c>
      <c r="Q7397" t="s">
        <v>9841</v>
      </c>
      <c r="R7397" t="s">
        <v>12845</v>
      </c>
      <c r="S7397">
        <v>5</v>
      </c>
      <c r="T7397">
        <v>0</v>
      </c>
      <c r="U7397" s="1">
        <v>5500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F7397" s="1">
        <v>5500</v>
      </c>
      <c r="AH7397">
        <v>1300002070</v>
      </c>
      <c r="AI7397" t="s">
        <v>12846</v>
      </c>
    </row>
    <row r="7398" spans="1:35" x14ac:dyDescent="0.25">
      <c r="A7398" t="s">
        <v>4</v>
      </c>
      <c r="B7398" t="s">
        <v>2249</v>
      </c>
      <c r="C7398">
        <v>2007</v>
      </c>
      <c r="D7398">
        <v>3050</v>
      </c>
      <c r="E7398">
        <v>400002953</v>
      </c>
      <c r="F7398">
        <v>305000242</v>
      </c>
      <c r="G7398">
        <v>0</v>
      </c>
      <c r="H7398" t="s">
        <v>5237</v>
      </c>
      <c r="I7398" t="s">
        <v>1999</v>
      </c>
      <c r="J7398">
        <v>4800000031</v>
      </c>
      <c r="K7398" t="s">
        <v>1999</v>
      </c>
      <c r="L7398">
        <v>3000000097</v>
      </c>
      <c r="M7398" t="s">
        <v>1999</v>
      </c>
      <c r="N7398">
        <v>5695</v>
      </c>
      <c r="O7398" t="s">
        <v>8514</v>
      </c>
      <c r="P7398">
        <v>101004</v>
      </c>
      <c r="Q7398" t="s">
        <v>9841</v>
      </c>
      <c r="R7398" t="s">
        <v>12845</v>
      </c>
      <c r="S7398">
        <v>4</v>
      </c>
      <c r="T7398" s="1">
        <v>4400</v>
      </c>
      <c r="U7398" s="1">
        <v>4400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F7398" s="1">
        <v>4400</v>
      </c>
      <c r="AH7398">
        <v>1300002812</v>
      </c>
      <c r="AI7398" t="s">
        <v>12847</v>
      </c>
    </row>
    <row r="7399" spans="1:35" x14ac:dyDescent="0.25">
      <c r="F7399">
        <v>305000242</v>
      </c>
      <c r="T7399" s="1">
        <v>4400</v>
      </c>
      <c r="U7399" s="1">
        <v>9900</v>
      </c>
      <c r="V7399">
        <v>0</v>
      </c>
      <c r="AB7399">
        <v>0</v>
      </c>
      <c r="AC7399">
        <v>0</v>
      </c>
      <c r="AF7399" s="1">
        <v>9900</v>
      </c>
    </row>
    <row r="7400" spans="1:35" x14ac:dyDescent="0.25">
      <c r="A7400" t="s">
        <v>4</v>
      </c>
      <c r="B7400" t="s">
        <v>1546</v>
      </c>
      <c r="C7400">
        <v>2007</v>
      </c>
      <c r="D7400">
        <v>3050</v>
      </c>
      <c r="E7400">
        <v>400003134</v>
      </c>
      <c r="F7400">
        <v>305000243</v>
      </c>
      <c r="G7400">
        <v>0</v>
      </c>
      <c r="H7400" t="s">
        <v>4870</v>
      </c>
      <c r="I7400" t="s">
        <v>2073</v>
      </c>
      <c r="J7400">
        <v>4800000032</v>
      </c>
      <c r="K7400" t="s">
        <v>2073</v>
      </c>
      <c r="L7400">
        <v>4300000519</v>
      </c>
      <c r="M7400" t="s">
        <v>2001</v>
      </c>
      <c r="N7400" t="s">
        <v>8572</v>
      </c>
      <c r="R7400" t="s">
        <v>8573</v>
      </c>
      <c r="S7400">
        <v>0</v>
      </c>
      <c r="T7400">
        <v>0</v>
      </c>
      <c r="U7400">
        <v>240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F7400">
        <v>240</v>
      </c>
      <c r="AG7400" t="s">
        <v>8572</v>
      </c>
    </row>
    <row r="7401" spans="1:35" x14ac:dyDescent="0.25">
      <c r="A7401" t="s">
        <v>4</v>
      </c>
      <c r="B7401" t="s">
        <v>1546</v>
      </c>
      <c r="C7401">
        <v>2007</v>
      </c>
      <c r="D7401">
        <v>3050</v>
      </c>
      <c r="E7401">
        <v>400003134</v>
      </c>
      <c r="F7401">
        <v>305000243</v>
      </c>
      <c r="G7401">
        <v>0</v>
      </c>
      <c r="H7401" t="s">
        <v>4870</v>
      </c>
      <c r="I7401" t="s">
        <v>2073</v>
      </c>
      <c r="J7401">
        <v>4800000032</v>
      </c>
      <c r="K7401" t="s">
        <v>2073</v>
      </c>
      <c r="L7401">
        <v>3000003065</v>
      </c>
      <c r="M7401" t="s">
        <v>2073</v>
      </c>
      <c r="N7401">
        <v>212</v>
      </c>
      <c r="O7401" t="s">
        <v>734</v>
      </c>
      <c r="P7401">
        <v>103958</v>
      </c>
      <c r="Q7401" t="s">
        <v>8545</v>
      </c>
      <c r="R7401" t="s">
        <v>289</v>
      </c>
      <c r="S7401">
        <v>4</v>
      </c>
      <c r="T7401" s="1">
        <v>6236.82</v>
      </c>
      <c r="U7401" s="1">
        <v>5996.82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F7401" s="1">
        <v>5996.82</v>
      </c>
      <c r="AH7401">
        <v>1300003768</v>
      </c>
      <c r="AI7401" t="s">
        <v>8461</v>
      </c>
    </row>
    <row r="7402" spans="1:35" x14ac:dyDescent="0.25">
      <c r="F7402">
        <v>305000243</v>
      </c>
      <c r="T7402" s="1">
        <v>6236.82</v>
      </c>
      <c r="U7402" s="1">
        <v>6236.82</v>
      </c>
      <c r="V7402">
        <v>0</v>
      </c>
      <c r="AB7402">
        <v>0</v>
      </c>
      <c r="AC7402">
        <v>0</v>
      </c>
      <c r="AF7402" s="1">
        <v>6236.82</v>
      </c>
    </row>
    <row r="7403" spans="1:35" x14ac:dyDescent="0.25">
      <c r="A7403" t="s">
        <v>4</v>
      </c>
      <c r="B7403" t="s">
        <v>1546</v>
      </c>
      <c r="C7403">
        <v>2007</v>
      </c>
      <c r="D7403">
        <v>3050</v>
      </c>
      <c r="E7403">
        <v>400003135</v>
      </c>
      <c r="F7403">
        <v>305000244</v>
      </c>
      <c r="G7403">
        <v>0</v>
      </c>
      <c r="H7403" t="s">
        <v>4871</v>
      </c>
      <c r="I7403" t="s">
        <v>2073</v>
      </c>
      <c r="J7403">
        <v>4800000033</v>
      </c>
      <c r="K7403" t="s">
        <v>2073</v>
      </c>
      <c r="L7403">
        <v>4300000519</v>
      </c>
      <c r="M7403" t="s">
        <v>2001</v>
      </c>
      <c r="N7403" t="s">
        <v>8572</v>
      </c>
      <c r="R7403" t="s">
        <v>8573</v>
      </c>
      <c r="S7403">
        <v>0</v>
      </c>
      <c r="T7403">
        <v>0</v>
      </c>
      <c r="U7403">
        <v>64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F7403">
        <v>64</v>
      </c>
      <c r="AG7403" t="s">
        <v>8572</v>
      </c>
    </row>
    <row r="7404" spans="1:35" x14ac:dyDescent="0.25">
      <c r="A7404" t="s">
        <v>4</v>
      </c>
      <c r="B7404" t="s">
        <v>1546</v>
      </c>
      <c r="C7404">
        <v>2007</v>
      </c>
      <c r="D7404">
        <v>3050</v>
      </c>
      <c r="E7404">
        <v>400003135</v>
      </c>
      <c r="F7404">
        <v>305000244</v>
      </c>
      <c r="G7404">
        <v>0</v>
      </c>
      <c r="H7404" t="s">
        <v>4871</v>
      </c>
      <c r="I7404" t="s">
        <v>2073</v>
      </c>
      <c r="J7404">
        <v>4800000033</v>
      </c>
      <c r="K7404" t="s">
        <v>2073</v>
      </c>
      <c r="L7404">
        <v>3000003065</v>
      </c>
      <c r="M7404" t="s">
        <v>2073</v>
      </c>
      <c r="N7404">
        <v>212</v>
      </c>
      <c r="O7404" t="s">
        <v>734</v>
      </c>
      <c r="P7404">
        <v>103958</v>
      </c>
      <c r="Q7404" t="s">
        <v>8545</v>
      </c>
      <c r="R7404" t="s">
        <v>289</v>
      </c>
      <c r="S7404">
        <v>1</v>
      </c>
      <c r="T7404" s="1">
        <v>1663.62</v>
      </c>
      <c r="U7404" s="1">
        <v>1599.62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F7404" s="1">
        <v>1599.62</v>
      </c>
      <c r="AH7404">
        <v>1300003768</v>
      </c>
      <c r="AI7404" t="s">
        <v>8461</v>
      </c>
    </row>
    <row r="7405" spans="1:35" x14ac:dyDescent="0.25">
      <c r="F7405">
        <v>305000244</v>
      </c>
      <c r="T7405" s="1">
        <v>1663.62</v>
      </c>
      <c r="U7405" s="1">
        <v>1663.62</v>
      </c>
      <c r="V7405">
        <v>0</v>
      </c>
      <c r="AB7405">
        <v>0</v>
      </c>
      <c r="AC7405">
        <v>0</v>
      </c>
      <c r="AF7405" s="1">
        <v>1663.62</v>
      </c>
    </row>
    <row r="7406" spans="1:35" x14ac:dyDescent="0.25">
      <c r="A7406" t="s">
        <v>4</v>
      </c>
      <c r="B7406" t="s">
        <v>1546</v>
      </c>
      <c r="C7406">
        <v>2007</v>
      </c>
      <c r="D7406">
        <v>3050</v>
      </c>
      <c r="E7406">
        <v>400003066</v>
      </c>
      <c r="F7406">
        <v>305000245</v>
      </c>
      <c r="G7406">
        <v>0</v>
      </c>
      <c r="H7406" t="s">
        <v>4873</v>
      </c>
      <c r="I7406" t="s">
        <v>4872</v>
      </c>
      <c r="J7406">
        <v>4800000046</v>
      </c>
      <c r="K7406" t="s">
        <v>4872</v>
      </c>
      <c r="L7406">
        <v>1200001020</v>
      </c>
      <c r="M7406" t="s">
        <v>4872</v>
      </c>
      <c r="N7406" t="s">
        <v>8475</v>
      </c>
      <c r="R7406" t="s">
        <v>12848</v>
      </c>
      <c r="S7406">
        <v>0</v>
      </c>
      <c r="T7406" s="1">
        <v>5000</v>
      </c>
      <c r="U7406" s="1">
        <v>5000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F7406" s="1">
        <v>5000</v>
      </c>
      <c r="AG7406" t="s">
        <v>12849</v>
      </c>
    </row>
    <row r="7407" spans="1:35" x14ac:dyDescent="0.25">
      <c r="F7407">
        <v>305000245</v>
      </c>
      <c r="T7407" s="1">
        <v>5000</v>
      </c>
      <c r="U7407" s="1">
        <v>5000</v>
      </c>
      <c r="V7407">
        <v>0</v>
      </c>
      <c r="AB7407">
        <v>0</v>
      </c>
      <c r="AC7407">
        <v>0</v>
      </c>
      <c r="AF7407" s="1">
        <v>5000</v>
      </c>
    </row>
    <row r="7408" spans="1:35" x14ac:dyDescent="0.25">
      <c r="A7408" t="s">
        <v>4</v>
      </c>
      <c r="B7408" t="s">
        <v>1546</v>
      </c>
      <c r="C7408">
        <v>2007</v>
      </c>
      <c r="D7408">
        <v>3050</v>
      </c>
      <c r="E7408">
        <v>400003067</v>
      </c>
      <c r="F7408">
        <v>305000246</v>
      </c>
      <c r="G7408">
        <v>0</v>
      </c>
      <c r="H7408" t="s">
        <v>4874</v>
      </c>
      <c r="I7408" t="s">
        <v>4872</v>
      </c>
      <c r="J7408">
        <v>4800000047</v>
      </c>
      <c r="K7408" t="s">
        <v>4872</v>
      </c>
      <c r="L7408">
        <v>1200001020</v>
      </c>
      <c r="M7408" t="s">
        <v>4872</v>
      </c>
      <c r="N7408" t="s">
        <v>8475</v>
      </c>
      <c r="R7408" t="s">
        <v>12850</v>
      </c>
      <c r="S7408">
        <v>0</v>
      </c>
      <c r="T7408" s="1">
        <v>4000</v>
      </c>
      <c r="U7408" s="1">
        <v>4000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F7408" s="1">
        <v>4000</v>
      </c>
      <c r="AG7408" t="s">
        <v>12849</v>
      </c>
    </row>
    <row r="7409" spans="1:35" x14ac:dyDescent="0.25">
      <c r="F7409">
        <v>305000246</v>
      </c>
      <c r="T7409" s="1">
        <v>4000</v>
      </c>
      <c r="U7409" s="1">
        <v>4000</v>
      </c>
      <c r="V7409">
        <v>0</v>
      </c>
      <c r="AB7409">
        <v>0</v>
      </c>
      <c r="AC7409">
        <v>0</v>
      </c>
      <c r="AF7409" s="1">
        <v>4000</v>
      </c>
    </row>
    <row r="7410" spans="1:35" x14ac:dyDescent="0.25">
      <c r="A7410" t="s">
        <v>4</v>
      </c>
      <c r="B7410" t="s">
        <v>1546</v>
      </c>
      <c r="C7410">
        <v>2007</v>
      </c>
      <c r="D7410">
        <v>3050</v>
      </c>
      <c r="E7410">
        <v>400003334</v>
      </c>
      <c r="F7410">
        <v>305000247</v>
      </c>
      <c r="G7410">
        <v>0</v>
      </c>
      <c r="H7410" t="s">
        <v>4876</v>
      </c>
      <c r="I7410" t="s">
        <v>4875</v>
      </c>
      <c r="J7410">
        <v>4800000058</v>
      </c>
      <c r="K7410" t="s">
        <v>4875</v>
      </c>
      <c r="L7410">
        <v>4300000414</v>
      </c>
      <c r="M7410" t="s">
        <v>4875</v>
      </c>
      <c r="N7410" t="s">
        <v>12851</v>
      </c>
      <c r="R7410" t="s">
        <v>12852</v>
      </c>
      <c r="S7410">
        <v>0</v>
      </c>
      <c r="T7410" s="1">
        <v>1265</v>
      </c>
      <c r="U7410" s="1">
        <v>1265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F7410" s="1">
        <v>1265</v>
      </c>
      <c r="AG7410" t="s">
        <v>12853</v>
      </c>
    </row>
    <row r="7411" spans="1:35" x14ac:dyDescent="0.25">
      <c r="F7411">
        <v>305000247</v>
      </c>
      <c r="T7411" s="1">
        <v>1265</v>
      </c>
      <c r="U7411" s="1">
        <v>1265</v>
      </c>
      <c r="V7411">
        <v>0</v>
      </c>
      <c r="AB7411">
        <v>0</v>
      </c>
      <c r="AC7411">
        <v>0</v>
      </c>
      <c r="AF7411" s="1">
        <v>1265</v>
      </c>
    </row>
    <row r="7412" spans="1:35" x14ac:dyDescent="0.25">
      <c r="A7412" t="s">
        <v>4</v>
      </c>
      <c r="B7412" t="s">
        <v>2559</v>
      </c>
      <c r="C7412">
        <v>2007</v>
      </c>
      <c r="D7412">
        <v>3050</v>
      </c>
      <c r="E7412">
        <v>400003388</v>
      </c>
      <c r="F7412">
        <v>305000248</v>
      </c>
      <c r="G7412">
        <v>0</v>
      </c>
      <c r="H7412" t="s">
        <v>5427</v>
      </c>
      <c r="I7412" t="s">
        <v>5426</v>
      </c>
      <c r="J7412">
        <v>4800000077</v>
      </c>
      <c r="K7412" t="s">
        <v>5426</v>
      </c>
      <c r="L7412">
        <v>4300000520</v>
      </c>
      <c r="M7412" t="s">
        <v>3467</v>
      </c>
      <c r="N7412" t="s">
        <v>12854</v>
      </c>
      <c r="R7412" t="s">
        <v>12855</v>
      </c>
      <c r="S7412">
        <v>0</v>
      </c>
      <c r="T7412" s="1">
        <v>2925</v>
      </c>
      <c r="U7412" s="1">
        <v>197178.28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F7412" s="1">
        <v>197178.28</v>
      </c>
      <c r="AG7412" t="s">
        <v>12856</v>
      </c>
    </row>
    <row r="7413" spans="1:35" x14ac:dyDescent="0.25">
      <c r="F7413">
        <v>305000248</v>
      </c>
      <c r="T7413" s="1">
        <v>2925</v>
      </c>
      <c r="U7413" s="1">
        <v>197178.28</v>
      </c>
      <c r="V7413">
        <v>0</v>
      </c>
      <c r="AB7413">
        <v>0</v>
      </c>
      <c r="AC7413">
        <v>0</v>
      </c>
      <c r="AF7413" s="1">
        <v>197178.28</v>
      </c>
    </row>
    <row r="7414" spans="1:35" x14ac:dyDescent="0.25">
      <c r="A7414" t="s">
        <v>4</v>
      </c>
      <c r="B7414" t="s">
        <v>92</v>
      </c>
      <c r="C7414">
        <v>2007</v>
      </c>
      <c r="D7414">
        <v>3050</v>
      </c>
      <c r="E7414">
        <v>400003149</v>
      </c>
      <c r="F7414">
        <v>305000249</v>
      </c>
      <c r="G7414">
        <v>0</v>
      </c>
      <c r="H7414" t="s">
        <v>3103</v>
      </c>
      <c r="I7414" t="s">
        <v>3102</v>
      </c>
      <c r="J7414">
        <v>4800000081</v>
      </c>
      <c r="K7414" t="s">
        <v>3102</v>
      </c>
      <c r="L7414">
        <v>1200002481</v>
      </c>
      <c r="M7414" t="s">
        <v>3102</v>
      </c>
      <c r="N7414" t="s">
        <v>12857</v>
      </c>
      <c r="R7414" t="s">
        <v>12858</v>
      </c>
      <c r="S7414">
        <v>0</v>
      </c>
      <c r="T7414" s="1">
        <v>1375</v>
      </c>
      <c r="U7414" s="1">
        <v>1375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F7414" s="1">
        <v>1375</v>
      </c>
      <c r="AG7414" t="s">
        <v>12859</v>
      </c>
    </row>
    <row r="7415" spans="1:35" x14ac:dyDescent="0.25">
      <c r="F7415">
        <v>305000249</v>
      </c>
      <c r="T7415" s="1">
        <v>1375</v>
      </c>
      <c r="U7415" s="1">
        <v>1375</v>
      </c>
      <c r="V7415">
        <v>0</v>
      </c>
      <c r="AB7415">
        <v>0</v>
      </c>
      <c r="AC7415">
        <v>0</v>
      </c>
      <c r="AF7415" s="1">
        <v>1375</v>
      </c>
    </row>
    <row r="7416" spans="1:35" x14ac:dyDescent="0.25">
      <c r="A7416" t="s">
        <v>4</v>
      </c>
      <c r="B7416" t="s">
        <v>2733</v>
      </c>
      <c r="C7416">
        <v>2007</v>
      </c>
      <c r="D7416">
        <v>3050</v>
      </c>
      <c r="E7416">
        <v>400003245</v>
      </c>
      <c r="F7416">
        <v>305000250</v>
      </c>
      <c r="G7416">
        <v>0</v>
      </c>
      <c r="H7416" t="s">
        <v>2749</v>
      </c>
      <c r="I7416" t="s">
        <v>5739</v>
      </c>
      <c r="J7416">
        <v>4800000093</v>
      </c>
      <c r="K7416" t="s">
        <v>5739</v>
      </c>
      <c r="L7416">
        <v>3000006334</v>
      </c>
      <c r="M7416" t="s">
        <v>8588</v>
      </c>
      <c r="N7416">
        <v>218</v>
      </c>
      <c r="O7416" t="s">
        <v>4877</v>
      </c>
      <c r="P7416">
        <v>100753</v>
      </c>
      <c r="Q7416" t="s">
        <v>8701</v>
      </c>
      <c r="R7416" t="s">
        <v>283</v>
      </c>
      <c r="S7416">
        <v>2</v>
      </c>
      <c r="T7416" s="1">
        <v>9888</v>
      </c>
      <c r="U7416" s="1">
        <v>9888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F7416" s="1">
        <v>9888</v>
      </c>
      <c r="AH7416">
        <v>1300008277</v>
      </c>
      <c r="AI7416" t="s">
        <v>12860</v>
      </c>
    </row>
    <row r="7417" spans="1:35" x14ac:dyDescent="0.25">
      <c r="F7417">
        <v>305000250</v>
      </c>
      <c r="T7417" s="1">
        <v>9888</v>
      </c>
      <c r="U7417" s="1">
        <v>9888</v>
      </c>
      <c r="V7417">
        <v>0</v>
      </c>
      <c r="AB7417">
        <v>0</v>
      </c>
      <c r="AC7417">
        <v>0</v>
      </c>
      <c r="AF7417" s="1">
        <v>9888</v>
      </c>
    </row>
    <row r="7418" spans="1:35" x14ac:dyDescent="0.25">
      <c r="A7418" t="s">
        <v>4</v>
      </c>
      <c r="B7418" t="s">
        <v>1546</v>
      </c>
      <c r="C7418">
        <v>2007</v>
      </c>
      <c r="D7418">
        <v>3050</v>
      </c>
      <c r="E7418">
        <v>400003416</v>
      </c>
      <c r="F7418">
        <v>305000251</v>
      </c>
      <c r="G7418">
        <v>0</v>
      </c>
      <c r="H7418" t="s">
        <v>4878</v>
      </c>
      <c r="I7418" t="s">
        <v>4877</v>
      </c>
      <c r="J7418">
        <v>4800000097</v>
      </c>
      <c r="K7418" t="s">
        <v>4877</v>
      </c>
      <c r="L7418">
        <v>4300000569</v>
      </c>
      <c r="M7418" t="s">
        <v>4877</v>
      </c>
      <c r="N7418" t="s">
        <v>12861</v>
      </c>
      <c r="R7418" t="s">
        <v>12862</v>
      </c>
      <c r="S7418">
        <v>0</v>
      </c>
      <c r="T7418" s="1">
        <v>1125</v>
      </c>
      <c r="U7418" s="1">
        <v>1125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F7418" s="1">
        <v>1125</v>
      </c>
      <c r="AG7418" t="s">
        <v>12863</v>
      </c>
    </row>
    <row r="7419" spans="1:35" x14ac:dyDescent="0.25">
      <c r="F7419">
        <v>305000251</v>
      </c>
      <c r="T7419" s="1">
        <v>1125</v>
      </c>
      <c r="U7419" s="1">
        <v>1125</v>
      </c>
      <c r="V7419">
        <v>0</v>
      </c>
      <c r="AB7419">
        <v>0</v>
      </c>
      <c r="AC7419">
        <v>0</v>
      </c>
      <c r="AF7419" s="1">
        <v>1125</v>
      </c>
    </row>
    <row r="7420" spans="1:35" x14ac:dyDescent="0.25">
      <c r="A7420" t="s">
        <v>4</v>
      </c>
      <c r="B7420" t="s">
        <v>1546</v>
      </c>
      <c r="C7420">
        <v>2007</v>
      </c>
      <c r="D7420">
        <v>3050</v>
      </c>
      <c r="E7420">
        <v>400003258</v>
      </c>
      <c r="F7420">
        <v>305000252</v>
      </c>
      <c r="G7420">
        <v>0</v>
      </c>
      <c r="H7420" t="s">
        <v>4880</v>
      </c>
      <c r="I7420" t="s">
        <v>4879</v>
      </c>
      <c r="J7420">
        <v>4800000110</v>
      </c>
      <c r="K7420" t="s">
        <v>4879</v>
      </c>
      <c r="L7420">
        <v>3000006094</v>
      </c>
      <c r="M7420" t="s">
        <v>4879</v>
      </c>
      <c r="N7420">
        <v>171</v>
      </c>
      <c r="O7420" t="s">
        <v>8785</v>
      </c>
      <c r="P7420">
        <v>101293</v>
      </c>
      <c r="Q7420" t="s">
        <v>7895</v>
      </c>
      <c r="R7420" t="s">
        <v>10256</v>
      </c>
      <c r="S7420">
        <v>1</v>
      </c>
      <c r="T7420" s="1">
        <v>2020</v>
      </c>
      <c r="U7420" s="1">
        <v>2020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F7420" s="1">
        <v>2020</v>
      </c>
      <c r="AH7420">
        <v>1300006480</v>
      </c>
      <c r="AI7420" t="s">
        <v>5739</v>
      </c>
    </row>
    <row r="7421" spans="1:35" x14ac:dyDescent="0.25">
      <c r="F7421">
        <v>305000252</v>
      </c>
      <c r="T7421" s="1">
        <v>2020</v>
      </c>
      <c r="U7421" s="1">
        <v>2020</v>
      </c>
      <c r="V7421">
        <v>0</v>
      </c>
      <c r="AB7421">
        <v>0</v>
      </c>
      <c r="AC7421">
        <v>0</v>
      </c>
      <c r="AF7421" s="1">
        <v>2020</v>
      </c>
    </row>
    <row r="7422" spans="1:35" x14ac:dyDescent="0.25">
      <c r="A7422" t="s">
        <v>4</v>
      </c>
      <c r="B7422" t="s">
        <v>1546</v>
      </c>
      <c r="C7422">
        <v>2007</v>
      </c>
      <c r="D7422">
        <v>3050</v>
      </c>
      <c r="E7422">
        <v>400003421</v>
      </c>
      <c r="F7422">
        <v>305000253</v>
      </c>
      <c r="G7422">
        <v>0</v>
      </c>
      <c r="H7422" t="s">
        <v>4881</v>
      </c>
      <c r="I7422" t="s">
        <v>4879</v>
      </c>
      <c r="J7422">
        <v>4800000126</v>
      </c>
      <c r="K7422" t="s">
        <v>4879</v>
      </c>
      <c r="L7422">
        <v>1200007452</v>
      </c>
      <c r="M7422" t="s">
        <v>4879</v>
      </c>
      <c r="N7422" t="s">
        <v>12857</v>
      </c>
      <c r="R7422" t="s">
        <v>12864</v>
      </c>
      <c r="S7422">
        <v>0</v>
      </c>
      <c r="T7422" s="1">
        <v>1009</v>
      </c>
      <c r="U7422" s="1">
        <v>1009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F7422" s="1">
        <v>1009</v>
      </c>
      <c r="AG7422" t="s">
        <v>12865</v>
      </c>
    </row>
    <row r="7423" spans="1:35" x14ac:dyDescent="0.25">
      <c r="F7423">
        <v>305000253</v>
      </c>
      <c r="T7423" s="1">
        <v>1009</v>
      </c>
      <c r="U7423" s="1">
        <v>1009</v>
      </c>
      <c r="V7423">
        <v>0</v>
      </c>
      <c r="AB7423">
        <v>0</v>
      </c>
      <c r="AC7423">
        <v>0</v>
      </c>
      <c r="AF7423" s="1">
        <v>1009</v>
      </c>
    </row>
    <row r="7424" spans="1:35" x14ac:dyDescent="0.25">
      <c r="A7424" t="s">
        <v>4</v>
      </c>
      <c r="B7424" t="s">
        <v>1546</v>
      </c>
      <c r="C7424">
        <v>2007</v>
      </c>
      <c r="D7424">
        <v>3050</v>
      </c>
      <c r="E7424">
        <v>400003422</v>
      </c>
      <c r="F7424">
        <v>305000254</v>
      </c>
      <c r="G7424">
        <v>0</v>
      </c>
      <c r="H7424" t="s">
        <v>4882</v>
      </c>
      <c r="I7424" t="s">
        <v>4879</v>
      </c>
      <c r="J7424">
        <v>4800000127</v>
      </c>
      <c r="K7424" t="s">
        <v>4879</v>
      </c>
      <c r="L7424">
        <v>1200007452</v>
      </c>
      <c r="M7424" t="s">
        <v>4879</v>
      </c>
      <c r="N7424" t="s">
        <v>12857</v>
      </c>
      <c r="R7424" t="s">
        <v>12866</v>
      </c>
      <c r="S7424">
        <v>0</v>
      </c>
      <c r="T7424">
        <v>286</v>
      </c>
      <c r="U7424">
        <v>286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F7424">
        <v>286</v>
      </c>
      <c r="AG7424" t="s">
        <v>12865</v>
      </c>
    </row>
    <row r="7425" spans="1:35" x14ac:dyDescent="0.25">
      <c r="F7425">
        <v>305000254</v>
      </c>
      <c r="T7425">
        <v>286</v>
      </c>
      <c r="U7425">
        <v>286</v>
      </c>
      <c r="V7425">
        <v>0</v>
      </c>
      <c r="AB7425">
        <v>0</v>
      </c>
      <c r="AC7425">
        <v>0</v>
      </c>
      <c r="AF7425">
        <v>286</v>
      </c>
    </row>
    <row r="7426" spans="1:35" x14ac:dyDescent="0.25">
      <c r="A7426" t="s">
        <v>4</v>
      </c>
      <c r="B7426" t="s">
        <v>2839</v>
      </c>
      <c r="C7426">
        <v>2007</v>
      </c>
      <c r="D7426">
        <v>3050</v>
      </c>
      <c r="E7426">
        <v>400003090</v>
      </c>
      <c r="F7426">
        <v>305000255</v>
      </c>
      <c r="G7426">
        <v>0</v>
      </c>
      <c r="H7426" t="s">
        <v>5914</v>
      </c>
      <c r="I7426" t="s">
        <v>5930</v>
      </c>
      <c r="J7426">
        <v>4800000142</v>
      </c>
      <c r="K7426" t="s">
        <v>5930</v>
      </c>
      <c r="L7426">
        <v>4300000692</v>
      </c>
      <c r="M7426" t="s">
        <v>2001</v>
      </c>
      <c r="N7426" t="s">
        <v>12867</v>
      </c>
      <c r="R7426" t="s">
        <v>12868</v>
      </c>
      <c r="S7426">
        <v>0</v>
      </c>
      <c r="T7426">
        <v>0</v>
      </c>
      <c r="U7426">
        <v>189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F7426">
        <v>189</v>
      </c>
      <c r="AG7426" t="s">
        <v>12867</v>
      </c>
    </row>
    <row r="7427" spans="1:35" x14ac:dyDescent="0.25">
      <c r="A7427" t="s">
        <v>4</v>
      </c>
      <c r="B7427" t="s">
        <v>2839</v>
      </c>
      <c r="C7427">
        <v>2007</v>
      </c>
      <c r="D7427">
        <v>3050</v>
      </c>
      <c r="E7427">
        <v>400003090</v>
      </c>
      <c r="F7427">
        <v>305000255</v>
      </c>
      <c r="G7427">
        <v>0</v>
      </c>
      <c r="H7427" t="s">
        <v>5914</v>
      </c>
      <c r="I7427" t="s">
        <v>5930</v>
      </c>
      <c r="J7427">
        <v>4800000142</v>
      </c>
      <c r="K7427" t="s">
        <v>5930</v>
      </c>
      <c r="L7427">
        <v>3000002978</v>
      </c>
      <c r="M7427" t="s">
        <v>5930</v>
      </c>
      <c r="N7427">
        <v>134</v>
      </c>
      <c r="O7427" t="s">
        <v>2001</v>
      </c>
      <c r="P7427">
        <v>101225</v>
      </c>
      <c r="Q7427" t="s">
        <v>8142</v>
      </c>
      <c r="R7427" t="s">
        <v>3210</v>
      </c>
      <c r="S7427">
        <v>2</v>
      </c>
      <c r="T7427" s="1">
        <v>1701.25</v>
      </c>
      <c r="U7427" s="1">
        <v>1512.25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F7427" s="1">
        <v>1512.25</v>
      </c>
      <c r="AH7427">
        <v>1300006094</v>
      </c>
      <c r="AI7427" t="s">
        <v>8614</v>
      </c>
    </row>
    <row r="7428" spans="1:35" x14ac:dyDescent="0.25">
      <c r="F7428">
        <v>305000255</v>
      </c>
      <c r="T7428" s="1">
        <v>1701.25</v>
      </c>
      <c r="U7428" s="1">
        <v>1701.25</v>
      </c>
      <c r="V7428">
        <v>0</v>
      </c>
      <c r="AB7428">
        <v>0</v>
      </c>
      <c r="AC7428">
        <v>0</v>
      </c>
      <c r="AF7428" s="1">
        <v>1701.25</v>
      </c>
    </row>
    <row r="7429" spans="1:35" x14ac:dyDescent="0.25">
      <c r="A7429" t="s">
        <v>4</v>
      </c>
      <c r="B7429" t="s">
        <v>2839</v>
      </c>
      <c r="C7429">
        <v>2007</v>
      </c>
      <c r="D7429">
        <v>3050</v>
      </c>
      <c r="E7429">
        <v>400003241</v>
      </c>
      <c r="F7429">
        <v>305000256</v>
      </c>
      <c r="G7429">
        <v>0</v>
      </c>
      <c r="H7429" t="s">
        <v>2917</v>
      </c>
      <c r="I7429" t="s">
        <v>5739</v>
      </c>
      <c r="J7429">
        <v>4800000166</v>
      </c>
      <c r="K7429" t="s">
        <v>5739</v>
      </c>
      <c r="L7429">
        <v>4300000827</v>
      </c>
      <c r="M7429" t="s">
        <v>3467</v>
      </c>
      <c r="N7429" t="s">
        <v>12869</v>
      </c>
      <c r="R7429" t="s">
        <v>12870</v>
      </c>
      <c r="S7429">
        <v>0</v>
      </c>
      <c r="T7429">
        <v>0</v>
      </c>
      <c r="U7429">
        <v>189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F7429">
        <v>189</v>
      </c>
      <c r="AG7429" t="s">
        <v>12871</v>
      </c>
    </row>
    <row r="7430" spans="1:35" x14ac:dyDescent="0.25">
      <c r="A7430" t="s">
        <v>4</v>
      </c>
      <c r="B7430" t="s">
        <v>2839</v>
      </c>
      <c r="C7430">
        <v>2007</v>
      </c>
      <c r="D7430">
        <v>3050</v>
      </c>
      <c r="E7430">
        <v>400003241</v>
      </c>
      <c r="F7430">
        <v>305000256</v>
      </c>
      <c r="G7430">
        <v>0</v>
      </c>
      <c r="H7430" t="s">
        <v>2917</v>
      </c>
      <c r="I7430" t="s">
        <v>5739</v>
      </c>
      <c r="J7430">
        <v>4800000166</v>
      </c>
      <c r="K7430" t="s">
        <v>5739</v>
      </c>
      <c r="L7430">
        <v>3000006836</v>
      </c>
      <c r="M7430" t="s">
        <v>5739</v>
      </c>
      <c r="N7430">
        <v>228</v>
      </c>
      <c r="O7430" t="s">
        <v>5426</v>
      </c>
      <c r="P7430">
        <v>101225</v>
      </c>
      <c r="Q7430" t="s">
        <v>8142</v>
      </c>
      <c r="R7430" t="s">
        <v>3210</v>
      </c>
      <c r="S7430">
        <v>2</v>
      </c>
      <c r="T7430" s="1">
        <v>1701.12</v>
      </c>
      <c r="U7430" s="1">
        <v>1512.12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F7430" s="1">
        <v>1512.12</v>
      </c>
      <c r="AH7430">
        <v>1300009228</v>
      </c>
      <c r="AI7430" t="s">
        <v>12872</v>
      </c>
    </row>
    <row r="7431" spans="1:35" x14ac:dyDescent="0.25">
      <c r="F7431">
        <v>305000256</v>
      </c>
      <c r="T7431" s="1">
        <v>1701.12</v>
      </c>
      <c r="U7431" s="1">
        <v>1701.12</v>
      </c>
      <c r="V7431">
        <v>0</v>
      </c>
      <c r="AB7431">
        <v>0</v>
      </c>
      <c r="AC7431">
        <v>0</v>
      </c>
      <c r="AF7431" s="1">
        <v>1701.12</v>
      </c>
    </row>
    <row r="7432" spans="1:35" x14ac:dyDescent="0.25">
      <c r="A7432" t="s">
        <v>4</v>
      </c>
      <c r="B7432" t="s">
        <v>2839</v>
      </c>
      <c r="C7432">
        <v>2007</v>
      </c>
      <c r="D7432">
        <v>3050</v>
      </c>
      <c r="E7432">
        <v>400003360</v>
      </c>
      <c r="F7432">
        <v>305000258</v>
      </c>
      <c r="G7432">
        <v>0</v>
      </c>
      <c r="H7432" t="s">
        <v>5931</v>
      </c>
      <c r="I7432" t="s">
        <v>1042</v>
      </c>
      <c r="J7432">
        <v>4800000252</v>
      </c>
      <c r="K7432" t="s">
        <v>1042</v>
      </c>
      <c r="L7432">
        <v>3000008962</v>
      </c>
      <c r="M7432" t="s">
        <v>1042</v>
      </c>
      <c r="N7432">
        <v>1103</v>
      </c>
      <c r="O7432" t="s">
        <v>7493</v>
      </c>
      <c r="P7432">
        <v>100753</v>
      </c>
      <c r="Q7432" t="s">
        <v>8701</v>
      </c>
      <c r="R7432" t="s">
        <v>3210</v>
      </c>
      <c r="S7432">
        <v>1</v>
      </c>
      <c r="T7432">
        <v>0</v>
      </c>
      <c r="U7432">
        <v>721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F7432">
        <v>721</v>
      </c>
      <c r="AH7432">
        <v>1300010633</v>
      </c>
      <c r="AI7432" t="s">
        <v>5932</v>
      </c>
    </row>
    <row r="7433" spans="1:35" x14ac:dyDescent="0.25">
      <c r="A7433" t="s">
        <v>4</v>
      </c>
      <c r="B7433" t="s">
        <v>2839</v>
      </c>
      <c r="C7433">
        <v>2007</v>
      </c>
      <c r="D7433">
        <v>3050</v>
      </c>
      <c r="E7433">
        <v>400003360</v>
      </c>
      <c r="F7433">
        <v>305000258</v>
      </c>
      <c r="G7433">
        <v>0</v>
      </c>
      <c r="H7433" t="s">
        <v>5931</v>
      </c>
      <c r="I7433" t="s">
        <v>1042</v>
      </c>
      <c r="J7433">
        <v>4800000252</v>
      </c>
      <c r="K7433" t="s">
        <v>1042</v>
      </c>
      <c r="L7433">
        <v>3000008962</v>
      </c>
      <c r="M7433" t="s">
        <v>1042</v>
      </c>
      <c r="N7433">
        <v>1103</v>
      </c>
      <c r="O7433" t="s">
        <v>7493</v>
      </c>
      <c r="P7433">
        <v>100753</v>
      </c>
      <c r="Q7433" t="s">
        <v>8701</v>
      </c>
      <c r="R7433" t="s">
        <v>3210</v>
      </c>
      <c r="S7433">
        <v>1</v>
      </c>
      <c r="T7433" s="1">
        <v>1442</v>
      </c>
      <c r="U7433">
        <v>721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F7433">
        <v>721</v>
      </c>
      <c r="AH7433">
        <v>1300010633</v>
      </c>
      <c r="AI7433" t="s">
        <v>5932</v>
      </c>
    </row>
    <row r="7434" spans="1:35" x14ac:dyDescent="0.25">
      <c r="F7434">
        <v>305000258</v>
      </c>
      <c r="T7434" s="1">
        <v>1442</v>
      </c>
      <c r="U7434" s="1">
        <v>1442</v>
      </c>
      <c r="V7434">
        <v>0</v>
      </c>
      <c r="AB7434">
        <v>0</v>
      </c>
      <c r="AC7434">
        <v>0</v>
      </c>
      <c r="AF7434" s="1">
        <v>1442</v>
      </c>
    </row>
    <row r="7435" spans="1:35" x14ac:dyDescent="0.25">
      <c r="A7435" t="s">
        <v>4</v>
      </c>
      <c r="B7435" t="s">
        <v>1031</v>
      </c>
      <c r="C7435">
        <v>2007</v>
      </c>
      <c r="D7435">
        <v>3050</v>
      </c>
      <c r="E7435">
        <v>400003080</v>
      </c>
      <c r="F7435">
        <v>305000259</v>
      </c>
      <c r="G7435">
        <v>0</v>
      </c>
      <c r="H7435" t="s">
        <v>4010</v>
      </c>
      <c r="I7435" t="s">
        <v>1032</v>
      </c>
      <c r="J7435">
        <v>4800000255</v>
      </c>
      <c r="K7435" t="s">
        <v>1032</v>
      </c>
      <c r="L7435">
        <v>1200001197</v>
      </c>
      <c r="M7435" t="s">
        <v>740</v>
      </c>
      <c r="N7435" t="s">
        <v>8604</v>
      </c>
      <c r="R7435" t="s">
        <v>12873</v>
      </c>
      <c r="S7435">
        <v>0</v>
      </c>
      <c r="T7435" s="1">
        <v>3393</v>
      </c>
      <c r="U7435" s="1">
        <v>3393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F7435" s="1">
        <v>3393</v>
      </c>
      <c r="AG7435" t="s">
        <v>12874</v>
      </c>
    </row>
    <row r="7436" spans="1:35" x14ac:dyDescent="0.25">
      <c r="F7436">
        <v>305000259</v>
      </c>
      <c r="T7436" s="1">
        <v>3393</v>
      </c>
      <c r="U7436" s="1">
        <v>3393</v>
      </c>
      <c r="V7436">
        <v>0</v>
      </c>
      <c r="AB7436">
        <v>0</v>
      </c>
      <c r="AC7436">
        <v>0</v>
      </c>
      <c r="AF7436" s="1">
        <v>3393</v>
      </c>
    </row>
    <row r="7437" spans="1:35" x14ac:dyDescent="0.25">
      <c r="A7437" t="s">
        <v>4</v>
      </c>
      <c r="B7437" t="s">
        <v>1031</v>
      </c>
      <c r="C7437">
        <v>2007</v>
      </c>
      <c r="D7437">
        <v>3050</v>
      </c>
      <c r="E7437">
        <v>400003155</v>
      </c>
      <c r="F7437">
        <v>305000260</v>
      </c>
      <c r="G7437">
        <v>0</v>
      </c>
      <c r="H7437" t="s">
        <v>4011</v>
      </c>
      <c r="I7437" t="s">
        <v>1032</v>
      </c>
      <c r="J7437">
        <v>4800000262</v>
      </c>
      <c r="K7437" t="s">
        <v>1032</v>
      </c>
      <c r="L7437">
        <v>1200002444</v>
      </c>
      <c r="M7437" t="s">
        <v>8603</v>
      </c>
      <c r="N7437" t="s">
        <v>8604</v>
      </c>
      <c r="R7437" t="s">
        <v>12875</v>
      </c>
      <c r="S7437">
        <v>0</v>
      </c>
      <c r="T7437" s="1">
        <v>2500</v>
      </c>
      <c r="U7437" s="1">
        <v>2500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F7437" s="1">
        <v>2500</v>
      </c>
      <c r="AG7437" t="s">
        <v>8606</v>
      </c>
    </row>
    <row r="7438" spans="1:35" x14ac:dyDescent="0.25">
      <c r="F7438">
        <v>305000260</v>
      </c>
      <c r="T7438" s="1">
        <v>2500</v>
      </c>
      <c r="U7438" s="1">
        <v>2500</v>
      </c>
      <c r="V7438">
        <v>0</v>
      </c>
      <c r="AB7438">
        <v>0</v>
      </c>
      <c r="AC7438">
        <v>0</v>
      </c>
      <c r="AF7438" s="1">
        <v>2500</v>
      </c>
    </row>
    <row r="7439" spans="1:35" x14ac:dyDescent="0.25">
      <c r="A7439" t="s">
        <v>4</v>
      </c>
      <c r="B7439" t="s">
        <v>1031</v>
      </c>
      <c r="C7439">
        <v>2007</v>
      </c>
      <c r="D7439">
        <v>3050</v>
      </c>
      <c r="E7439">
        <v>400003156</v>
      </c>
      <c r="F7439">
        <v>305000261</v>
      </c>
      <c r="G7439">
        <v>0</v>
      </c>
      <c r="H7439" t="s">
        <v>4012</v>
      </c>
      <c r="I7439" t="s">
        <v>1032</v>
      </c>
      <c r="J7439">
        <v>4800000263</v>
      </c>
      <c r="K7439" t="s">
        <v>1032</v>
      </c>
      <c r="L7439">
        <v>1200002444</v>
      </c>
      <c r="M7439" t="s">
        <v>8603</v>
      </c>
      <c r="N7439" t="s">
        <v>8604</v>
      </c>
      <c r="R7439" t="s">
        <v>12876</v>
      </c>
      <c r="S7439">
        <v>0</v>
      </c>
      <c r="T7439" s="1">
        <v>2500</v>
      </c>
      <c r="U7439" s="1">
        <v>2500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F7439" s="1">
        <v>2500</v>
      </c>
      <c r="AG7439" t="s">
        <v>8606</v>
      </c>
    </row>
    <row r="7440" spans="1:35" x14ac:dyDescent="0.25">
      <c r="F7440">
        <v>305000261</v>
      </c>
      <c r="T7440" s="1">
        <v>2500</v>
      </c>
      <c r="U7440" s="1">
        <v>2500</v>
      </c>
      <c r="V7440">
        <v>0</v>
      </c>
      <c r="AB7440">
        <v>0</v>
      </c>
      <c r="AC7440">
        <v>0</v>
      </c>
      <c r="AF7440" s="1">
        <v>2500</v>
      </c>
    </row>
    <row r="7441" spans="1:33" x14ac:dyDescent="0.25">
      <c r="A7441" t="s">
        <v>4</v>
      </c>
      <c r="B7441" t="s">
        <v>1031</v>
      </c>
      <c r="C7441">
        <v>2007</v>
      </c>
      <c r="D7441">
        <v>3050</v>
      </c>
      <c r="E7441">
        <v>400003157</v>
      </c>
      <c r="F7441">
        <v>305000262</v>
      </c>
      <c r="G7441">
        <v>0</v>
      </c>
      <c r="H7441" t="s">
        <v>4013</v>
      </c>
      <c r="I7441" t="s">
        <v>1032</v>
      </c>
      <c r="J7441">
        <v>4800000265</v>
      </c>
      <c r="K7441" t="s">
        <v>1032</v>
      </c>
      <c r="L7441">
        <v>1200002444</v>
      </c>
      <c r="M7441" t="s">
        <v>8603</v>
      </c>
      <c r="N7441" t="s">
        <v>8604</v>
      </c>
      <c r="R7441" t="s">
        <v>12877</v>
      </c>
      <c r="S7441">
        <v>0</v>
      </c>
      <c r="T7441" s="1">
        <v>3000</v>
      </c>
      <c r="U7441" s="1">
        <v>3000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F7441" s="1">
        <v>3000</v>
      </c>
      <c r="AG7441" t="s">
        <v>8606</v>
      </c>
    </row>
    <row r="7442" spans="1:33" x14ac:dyDescent="0.25">
      <c r="F7442">
        <v>305000262</v>
      </c>
      <c r="T7442" s="1">
        <v>3000</v>
      </c>
      <c r="U7442" s="1">
        <v>3000</v>
      </c>
      <c r="V7442">
        <v>0</v>
      </c>
      <c r="AB7442">
        <v>0</v>
      </c>
      <c r="AC7442">
        <v>0</v>
      </c>
      <c r="AF7442" s="1">
        <v>3000</v>
      </c>
    </row>
    <row r="7443" spans="1:33" x14ac:dyDescent="0.25">
      <c r="A7443" t="s">
        <v>4</v>
      </c>
      <c r="B7443" t="s">
        <v>1031</v>
      </c>
      <c r="C7443">
        <v>2007</v>
      </c>
      <c r="D7443">
        <v>3050</v>
      </c>
      <c r="E7443">
        <v>400003103</v>
      </c>
      <c r="F7443">
        <v>305000263</v>
      </c>
      <c r="G7443">
        <v>0</v>
      </c>
      <c r="H7443" t="s">
        <v>4014</v>
      </c>
      <c r="I7443" t="s">
        <v>1032</v>
      </c>
      <c r="J7443">
        <v>4800000266</v>
      </c>
      <c r="K7443" t="s">
        <v>1032</v>
      </c>
      <c r="L7443">
        <v>1200001713</v>
      </c>
      <c r="M7443" t="s">
        <v>8453</v>
      </c>
      <c r="N7443" t="s">
        <v>8604</v>
      </c>
      <c r="R7443" t="s">
        <v>12878</v>
      </c>
      <c r="S7443">
        <v>0</v>
      </c>
      <c r="T7443" s="1">
        <v>5650</v>
      </c>
      <c r="U7443" s="1">
        <v>5650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F7443" s="1">
        <v>5650</v>
      </c>
      <c r="AG7443" t="s">
        <v>12879</v>
      </c>
    </row>
    <row r="7444" spans="1:33" x14ac:dyDescent="0.25">
      <c r="F7444">
        <v>305000263</v>
      </c>
      <c r="T7444" s="1">
        <v>5650</v>
      </c>
      <c r="U7444" s="1">
        <v>5650</v>
      </c>
      <c r="V7444">
        <v>0</v>
      </c>
      <c r="AB7444">
        <v>0</v>
      </c>
      <c r="AC7444">
        <v>0</v>
      </c>
      <c r="AF7444" s="1">
        <v>5650</v>
      </c>
    </row>
    <row r="7445" spans="1:33" x14ac:dyDescent="0.25">
      <c r="A7445" t="s">
        <v>4</v>
      </c>
      <c r="B7445" t="s">
        <v>1031</v>
      </c>
      <c r="C7445">
        <v>2007</v>
      </c>
      <c r="D7445">
        <v>3050</v>
      </c>
      <c r="E7445">
        <v>400003104</v>
      </c>
      <c r="F7445">
        <v>305000264</v>
      </c>
      <c r="G7445">
        <v>0</v>
      </c>
      <c r="H7445" t="s">
        <v>4015</v>
      </c>
      <c r="I7445" t="s">
        <v>1032</v>
      </c>
      <c r="J7445">
        <v>4800000267</v>
      </c>
      <c r="K7445" t="s">
        <v>1032</v>
      </c>
      <c r="L7445">
        <v>1200001712</v>
      </c>
      <c r="M7445" t="s">
        <v>8453</v>
      </c>
      <c r="N7445" t="s">
        <v>8604</v>
      </c>
      <c r="R7445" t="s">
        <v>12880</v>
      </c>
      <c r="S7445">
        <v>0</v>
      </c>
      <c r="T7445" s="1">
        <v>2260</v>
      </c>
      <c r="U7445" s="1">
        <v>2260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F7445" s="1">
        <v>2260</v>
      </c>
      <c r="AG7445" t="s">
        <v>12879</v>
      </c>
    </row>
    <row r="7446" spans="1:33" x14ac:dyDescent="0.25">
      <c r="F7446">
        <v>305000264</v>
      </c>
      <c r="T7446" s="1">
        <v>2260</v>
      </c>
      <c r="U7446" s="1">
        <v>2260</v>
      </c>
      <c r="V7446">
        <v>0</v>
      </c>
      <c r="AB7446">
        <v>0</v>
      </c>
      <c r="AC7446">
        <v>0</v>
      </c>
      <c r="AF7446" s="1">
        <v>2260</v>
      </c>
    </row>
    <row r="7447" spans="1:33" x14ac:dyDescent="0.25">
      <c r="A7447" t="s">
        <v>4</v>
      </c>
      <c r="B7447" t="s">
        <v>1031</v>
      </c>
      <c r="C7447">
        <v>2007</v>
      </c>
      <c r="D7447">
        <v>3050</v>
      </c>
      <c r="E7447">
        <v>400003105</v>
      </c>
      <c r="F7447">
        <v>305000265</v>
      </c>
      <c r="G7447">
        <v>0</v>
      </c>
      <c r="H7447" t="s">
        <v>4016</v>
      </c>
      <c r="I7447" t="s">
        <v>1032</v>
      </c>
      <c r="J7447">
        <v>4800000268</v>
      </c>
      <c r="K7447" t="s">
        <v>1032</v>
      </c>
      <c r="L7447">
        <v>1200001714</v>
      </c>
      <c r="M7447" t="s">
        <v>12881</v>
      </c>
      <c r="N7447" t="s">
        <v>8604</v>
      </c>
      <c r="R7447" t="s">
        <v>12882</v>
      </c>
      <c r="S7447">
        <v>0</v>
      </c>
      <c r="T7447" s="1">
        <v>1600</v>
      </c>
      <c r="U7447" s="1">
        <v>1600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F7447" s="1">
        <v>1600</v>
      </c>
      <c r="AG7447" t="s">
        <v>12883</v>
      </c>
    </row>
    <row r="7448" spans="1:33" x14ac:dyDescent="0.25">
      <c r="F7448">
        <v>305000265</v>
      </c>
      <c r="T7448" s="1">
        <v>1600</v>
      </c>
      <c r="U7448" s="1">
        <v>1600</v>
      </c>
      <c r="V7448">
        <v>0</v>
      </c>
      <c r="AB7448">
        <v>0</v>
      </c>
      <c r="AC7448">
        <v>0</v>
      </c>
      <c r="AF7448" s="1">
        <v>1600</v>
      </c>
    </row>
    <row r="7449" spans="1:33" x14ac:dyDescent="0.25">
      <c r="A7449" t="s">
        <v>4</v>
      </c>
      <c r="B7449" t="s">
        <v>1031</v>
      </c>
      <c r="C7449">
        <v>2007</v>
      </c>
      <c r="D7449">
        <v>3050</v>
      </c>
      <c r="E7449">
        <v>400003150</v>
      </c>
      <c r="F7449">
        <v>305000266</v>
      </c>
      <c r="G7449">
        <v>0</v>
      </c>
      <c r="H7449" t="s">
        <v>4017</v>
      </c>
      <c r="I7449" t="s">
        <v>1032</v>
      </c>
      <c r="J7449">
        <v>4800000269</v>
      </c>
      <c r="K7449" t="s">
        <v>1032</v>
      </c>
      <c r="L7449">
        <v>1200002426</v>
      </c>
      <c r="M7449" t="s">
        <v>12846</v>
      </c>
      <c r="N7449" t="s">
        <v>8604</v>
      </c>
      <c r="R7449" t="s">
        <v>12884</v>
      </c>
      <c r="S7449">
        <v>0</v>
      </c>
      <c r="T7449" s="1">
        <v>1600</v>
      </c>
      <c r="U7449" s="1">
        <v>1600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F7449" s="1">
        <v>1600</v>
      </c>
      <c r="AG7449" t="s">
        <v>12885</v>
      </c>
    </row>
    <row r="7450" spans="1:33" x14ac:dyDescent="0.25">
      <c r="F7450">
        <v>305000266</v>
      </c>
      <c r="T7450" s="1">
        <v>1600</v>
      </c>
      <c r="U7450" s="1">
        <v>1600</v>
      </c>
      <c r="V7450">
        <v>0</v>
      </c>
      <c r="AB7450">
        <v>0</v>
      </c>
      <c r="AC7450">
        <v>0</v>
      </c>
      <c r="AF7450" s="1">
        <v>1600</v>
      </c>
    </row>
    <row r="7451" spans="1:33" x14ac:dyDescent="0.25">
      <c r="A7451" t="s">
        <v>4</v>
      </c>
      <c r="B7451" t="s">
        <v>1031</v>
      </c>
      <c r="C7451">
        <v>2007</v>
      </c>
      <c r="D7451">
        <v>3050</v>
      </c>
      <c r="E7451">
        <v>400003151</v>
      </c>
      <c r="F7451">
        <v>305000267</v>
      </c>
      <c r="G7451">
        <v>0</v>
      </c>
      <c r="H7451" t="s">
        <v>4018</v>
      </c>
      <c r="I7451" t="s">
        <v>1032</v>
      </c>
      <c r="J7451">
        <v>4800000270</v>
      </c>
      <c r="K7451" t="s">
        <v>1032</v>
      </c>
      <c r="L7451">
        <v>1200002427</v>
      </c>
      <c r="M7451" t="s">
        <v>12886</v>
      </c>
      <c r="N7451" t="s">
        <v>8604</v>
      </c>
      <c r="R7451" t="s">
        <v>12887</v>
      </c>
      <c r="S7451">
        <v>0</v>
      </c>
      <c r="T7451" s="1">
        <v>1600</v>
      </c>
      <c r="U7451" s="1">
        <v>1600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F7451" s="1">
        <v>1600</v>
      </c>
      <c r="AG7451" t="s">
        <v>12885</v>
      </c>
    </row>
    <row r="7452" spans="1:33" x14ac:dyDescent="0.25">
      <c r="F7452">
        <v>305000267</v>
      </c>
      <c r="T7452" s="1">
        <v>1600</v>
      </c>
      <c r="U7452" s="1">
        <v>1600</v>
      </c>
      <c r="V7452">
        <v>0</v>
      </c>
      <c r="AB7452">
        <v>0</v>
      </c>
      <c r="AC7452">
        <v>0</v>
      </c>
      <c r="AF7452" s="1">
        <v>1600</v>
      </c>
    </row>
    <row r="7453" spans="1:33" x14ac:dyDescent="0.25">
      <c r="A7453" t="s">
        <v>4</v>
      </c>
      <c r="B7453" t="s">
        <v>1031</v>
      </c>
      <c r="C7453">
        <v>2007</v>
      </c>
      <c r="D7453">
        <v>3050</v>
      </c>
      <c r="E7453">
        <v>400003217</v>
      </c>
      <c r="F7453">
        <v>305000268</v>
      </c>
      <c r="G7453">
        <v>0</v>
      </c>
      <c r="H7453" t="s">
        <v>4019</v>
      </c>
      <c r="I7453" t="s">
        <v>1032</v>
      </c>
      <c r="J7453">
        <v>4800000271</v>
      </c>
      <c r="K7453" t="s">
        <v>1032</v>
      </c>
      <c r="L7453">
        <v>1200003974</v>
      </c>
      <c r="M7453" t="s">
        <v>8591</v>
      </c>
      <c r="N7453" t="s">
        <v>8604</v>
      </c>
      <c r="R7453" t="s">
        <v>12888</v>
      </c>
      <c r="S7453">
        <v>0</v>
      </c>
      <c r="T7453">
        <v>980</v>
      </c>
      <c r="U7453">
        <v>980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F7453">
        <v>980</v>
      </c>
      <c r="AG7453" t="s">
        <v>12889</v>
      </c>
    </row>
    <row r="7454" spans="1:33" x14ac:dyDescent="0.25">
      <c r="F7454">
        <v>305000268</v>
      </c>
      <c r="T7454">
        <v>980</v>
      </c>
      <c r="U7454">
        <v>980</v>
      </c>
      <c r="V7454">
        <v>0</v>
      </c>
      <c r="AB7454">
        <v>0</v>
      </c>
      <c r="AC7454">
        <v>0</v>
      </c>
      <c r="AF7454">
        <v>980</v>
      </c>
    </row>
    <row r="7455" spans="1:33" x14ac:dyDescent="0.25">
      <c r="A7455" t="s">
        <v>4</v>
      </c>
      <c r="B7455" t="s">
        <v>1031</v>
      </c>
      <c r="C7455">
        <v>2007</v>
      </c>
      <c r="D7455">
        <v>3050</v>
      </c>
      <c r="E7455">
        <v>400003218</v>
      </c>
      <c r="F7455">
        <v>305000269</v>
      </c>
      <c r="G7455">
        <v>0</v>
      </c>
      <c r="H7455" t="s">
        <v>4020</v>
      </c>
      <c r="I7455" t="s">
        <v>1032</v>
      </c>
      <c r="J7455">
        <v>4800000272</v>
      </c>
      <c r="K7455" t="s">
        <v>1032</v>
      </c>
      <c r="L7455">
        <v>1200003977</v>
      </c>
      <c r="M7455" t="s">
        <v>8591</v>
      </c>
      <c r="N7455" t="s">
        <v>8604</v>
      </c>
      <c r="R7455" t="s">
        <v>12890</v>
      </c>
      <c r="S7455">
        <v>0</v>
      </c>
      <c r="T7455" s="1">
        <v>3725</v>
      </c>
      <c r="U7455" s="1">
        <v>3725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F7455" s="1">
        <v>3725</v>
      </c>
      <c r="AG7455" t="s">
        <v>12891</v>
      </c>
    </row>
    <row r="7456" spans="1:33" x14ac:dyDescent="0.25">
      <c r="F7456">
        <v>305000269</v>
      </c>
      <c r="T7456" s="1">
        <v>3725</v>
      </c>
      <c r="U7456" s="1">
        <v>3725</v>
      </c>
      <c r="V7456">
        <v>0</v>
      </c>
      <c r="AB7456">
        <v>0</v>
      </c>
      <c r="AC7456">
        <v>0</v>
      </c>
      <c r="AF7456" s="1">
        <v>3725</v>
      </c>
    </row>
    <row r="7457" spans="1:35" x14ac:dyDescent="0.25">
      <c r="A7457" t="s">
        <v>4</v>
      </c>
      <c r="B7457" t="s">
        <v>1031</v>
      </c>
      <c r="C7457">
        <v>2007</v>
      </c>
      <c r="D7457">
        <v>3050</v>
      </c>
      <c r="E7457">
        <v>400003251</v>
      </c>
      <c r="F7457">
        <v>305000270</v>
      </c>
      <c r="G7457">
        <v>0</v>
      </c>
      <c r="H7457" t="s">
        <v>4021</v>
      </c>
      <c r="I7457" t="s">
        <v>1032</v>
      </c>
      <c r="J7457">
        <v>4800000275</v>
      </c>
      <c r="K7457" t="s">
        <v>1032</v>
      </c>
      <c r="L7457">
        <v>1200004408</v>
      </c>
      <c r="M7457" t="s">
        <v>8609</v>
      </c>
      <c r="N7457" t="s">
        <v>8604</v>
      </c>
      <c r="R7457" t="s">
        <v>12892</v>
      </c>
      <c r="S7457">
        <v>0</v>
      </c>
      <c r="T7457" s="1">
        <v>3000</v>
      </c>
      <c r="U7457" s="1">
        <v>3000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F7457" s="1">
        <v>3000</v>
      </c>
      <c r="AG7457" t="s">
        <v>8611</v>
      </c>
    </row>
    <row r="7458" spans="1:35" x14ac:dyDescent="0.25">
      <c r="F7458">
        <v>305000270</v>
      </c>
      <c r="T7458" s="1">
        <v>3000</v>
      </c>
      <c r="U7458" s="1">
        <v>3000</v>
      </c>
      <c r="V7458">
        <v>0</v>
      </c>
      <c r="AB7458">
        <v>0</v>
      </c>
      <c r="AC7458">
        <v>0</v>
      </c>
      <c r="AF7458" s="1">
        <v>3000</v>
      </c>
    </row>
    <row r="7459" spans="1:35" x14ac:dyDescent="0.25">
      <c r="A7459" t="s">
        <v>4</v>
      </c>
      <c r="B7459" t="s">
        <v>1031</v>
      </c>
      <c r="C7459">
        <v>2007</v>
      </c>
      <c r="D7459">
        <v>3050</v>
      </c>
      <c r="E7459">
        <v>400003252</v>
      </c>
      <c r="F7459">
        <v>305000271</v>
      </c>
      <c r="G7459">
        <v>0</v>
      </c>
      <c r="H7459" t="s">
        <v>4022</v>
      </c>
      <c r="I7459" t="s">
        <v>1032</v>
      </c>
      <c r="J7459">
        <v>4800000276</v>
      </c>
      <c r="K7459" t="s">
        <v>1032</v>
      </c>
      <c r="L7459">
        <v>1200004408</v>
      </c>
      <c r="M7459" t="s">
        <v>8609</v>
      </c>
      <c r="N7459" t="s">
        <v>8604</v>
      </c>
      <c r="R7459" t="s">
        <v>12893</v>
      </c>
      <c r="S7459">
        <v>0</v>
      </c>
      <c r="T7459" s="1">
        <v>2500</v>
      </c>
      <c r="U7459" s="1">
        <v>2500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F7459" s="1">
        <v>2500</v>
      </c>
      <c r="AG7459" t="s">
        <v>8611</v>
      </c>
    </row>
    <row r="7460" spans="1:35" x14ac:dyDescent="0.25">
      <c r="F7460">
        <v>305000271</v>
      </c>
      <c r="T7460" s="1">
        <v>2500</v>
      </c>
      <c r="U7460" s="1">
        <v>2500</v>
      </c>
      <c r="V7460">
        <v>0</v>
      </c>
      <c r="AB7460">
        <v>0</v>
      </c>
      <c r="AC7460">
        <v>0</v>
      </c>
      <c r="AF7460" s="1">
        <v>2500</v>
      </c>
    </row>
    <row r="7461" spans="1:35" x14ac:dyDescent="0.25">
      <c r="A7461" t="s">
        <v>4</v>
      </c>
      <c r="B7461" t="s">
        <v>1031</v>
      </c>
      <c r="C7461">
        <v>2007</v>
      </c>
      <c r="D7461">
        <v>3050</v>
      </c>
      <c r="E7461">
        <v>400003144</v>
      </c>
      <c r="F7461">
        <v>305000272</v>
      </c>
      <c r="G7461">
        <v>0</v>
      </c>
      <c r="H7461" t="s">
        <v>4023</v>
      </c>
      <c r="I7461" t="s">
        <v>1032</v>
      </c>
      <c r="J7461">
        <v>4800000281</v>
      </c>
      <c r="K7461" t="s">
        <v>1032</v>
      </c>
      <c r="L7461">
        <v>3000003872</v>
      </c>
      <c r="M7461" t="s">
        <v>4875</v>
      </c>
      <c r="N7461">
        <v>362</v>
      </c>
      <c r="O7461" t="s">
        <v>12894</v>
      </c>
      <c r="P7461">
        <v>104878</v>
      </c>
      <c r="Q7461" t="s">
        <v>8622</v>
      </c>
      <c r="R7461" t="s">
        <v>3091</v>
      </c>
      <c r="S7461">
        <v>1</v>
      </c>
      <c r="T7461" s="1">
        <v>1252</v>
      </c>
      <c r="U7461" s="1">
        <v>1252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F7461" s="1">
        <v>1252</v>
      </c>
      <c r="AH7461">
        <v>1300004820</v>
      </c>
      <c r="AI7461" t="s">
        <v>12895</v>
      </c>
    </row>
    <row r="7462" spans="1:35" x14ac:dyDescent="0.25">
      <c r="F7462">
        <v>305000272</v>
      </c>
      <c r="T7462" s="1">
        <v>1252</v>
      </c>
      <c r="U7462" s="1">
        <v>1252</v>
      </c>
      <c r="V7462">
        <v>0</v>
      </c>
      <c r="AB7462">
        <v>0</v>
      </c>
      <c r="AC7462">
        <v>0</v>
      </c>
      <c r="AF7462" s="1">
        <v>1252</v>
      </c>
    </row>
    <row r="7463" spans="1:35" x14ac:dyDescent="0.25">
      <c r="A7463" t="s">
        <v>4</v>
      </c>
      <c r="B7463" t="s">
        <v>1031</v>
      </c>
      <c r="C7463">
        <v>2007</v>
      </c>
      <c r="D7463">
        <v>3050</v>
      </c>
      <c r="E7463">
        <v>400003145</v>
      </c>
      <c r="F7463">
        <v>305000273</v>
      </c>
      <c r="G7463">
        <v>0</v>
      </c>
      <c r="H7463" t="s">
        <v>4024</v>
      </c>
      <c r="I7463" t="s">
        <v>1032</v>
      </c>
      <c r="J7463">
        <v>4800000282</v>
      </c>
      <c r="K7463" t="s">
        <v>1032</v>
      </c>
      <c r="L7463">
        <v>3000003872</v>
      </c>
      <c r="M7463" t="s">
        <v>4875</v>
      </c>
      <c r="N7463">
        <v>362</v>
      </c>
      <c r="O7463" t="s">
        <v>12894</v>
      </c>
      <c r="P7463">
        <v>104878</v>
      </c>
      <c r="Q7463" t="s">
        <v>8622</v>
      </c>
      <c r="R7463" t="s">
        <v>5229</v>
      </c>
      <c r="S7463">
        <v>1</v>
      </c>
      <c r="T7463" s="1">
        <v>1383</v>
      </c>
      <c r="U7463" s="1">
        <v>1383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F7463" s="1">
        <v>1383</v>
      </c>
      <c r="AH7463">
        <v>1300004820</v>
      </c>
      <c r="AI7463" t="s">
        <v>12895</v>
      </c>
    </row>
    <row r="7464" spans="1:35" x14ac:dyDescent="0.25">
      <c r="F7464">
        <v>305000273</v>
      </c>
      <c r="T7464" s="1">
        <v>1383</v>
      </c>
      <c r="U7464" s="1">
        <v>1383</v>
      </c>
      <c r="V7464">
        <v>0</v>
      </c>
      <c r="AB7464">
        <v>0</v>
      </c>
      <c r="AC7464">
        <v>0</v>
      </c>
      <c r="AF7464" s="1">
        <v>1383</v>
      </c>
    </row>
    <row r="7465" spans="1:35" x14ac:dyDescent="0.25">
      <c r="A7465" t="s">
        <v>4</v>
      </c>
      <c r="B7465" t="s">
        <v>1031</v>
      </c>
      <c r="C7465">
        <v>2007</v>
      </c>
      <c r="D7465">
        <v>3050</v>
      </c>
      <c r="E7465">
        <v>400003174</v>
      </c>
      <c r="F7465">
        <v>305000274</v>
      </c>
      <c r="G7465">
        <v>0</v>
      </c>
      <c r="H7465" t="s">
        <v>4025</v>
      </c>
      <c r="I7465" t="s">
        <v>1032</v>
      </c>
      <c r="J7465">
        <v>4800000298</v>
      </c>
      <c r="K7465" t="s">
        <v>1032</v>
      </c>
      <c r="L7465">
        <v>3000004232</v>
      </c>
      <c r="M7465" t="s">
        <v>12895</v>
      </c>
      <c r="N7465">
        <v>1622</v>
      </c>
      <c r="O7465" t="s">
        <v>8555</v>
      </c>
      <c r="P7465">
        <v>100909</v>
      </c>
      <c r="Q7465" t="s">
        <v>9103</v>
      </c>
      <c r="R7465" t="s">
        <v>3094</v>
      </c>
      <c r="S7465">
        <v>1</v>
      </c>
      <c r="T7465">
        <v>0</v>
      </c>
      <c r="U7465">
        <v>880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F7465">
        <v>880</v>
      </c>
      <c r="AH7465">
        <v>1300005783</v>
      </c>
      <c r="AI7465" t="s">
        <v>4877</v>
      </c>
    </row>
    <row r="7466" spans="1:35" x14ac:dyDescent="0.25">
      <c r="A7466" t="s">
        <v>4</v>
      </c>
      <c r="B7466" t="s">
        <v>1031</v>
      </c>
      <c r="C7466">
        <v>2007</v>
      </c>
      <c r="D7466">
        <v>3050</v>
      </c>
      <c r="E7466">
        <v>400003174</v>
      </c>
      <c r="F7466">
        <v>305000274</v>
      </c>
      <c r="G7466">
        <v>0</v>
      </c>
      <c r="H7466" t="s">
        <v>4025</v>
      </c>
      <c r="I7466" t="s">
        <v>1032</v>
      </c>
      <c r="J7466">
        <v>4800000298</v>
      </c>
      <c r="K7466" t="s">
        <v>1032</v>
      </c>
      <c r="L7466">
        <v>3000004232</v>
      </c>
      <c r="M7466" t="s">
        <v>12895</v>
      </c>
      <c r="N7466">
        <v>1622</v>
      </c>
      <c r="O7466" t="s">
        <v>8555</v>
      </c>
      <c r="P7466">
        <v>100909</v>
      </c>
      <c r="Q7466" t="s">
        <v>9103</v>
      </c>
      <c r="R7466" t="s">
        <v>3093</v>
      </c>
      <c r="S7466">
        <v>6</v>
      </c>
      <c r="T7466" s="1">
        <v>1853.96</v>
      </c>
      <c r="U7466" s="1">
        <v>1853.96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F7466" s="1">
        <v>1853.96</v>
      </c>
      <c r="AH7466">
        <v>1300005783</v>
      </c>
      <c r="AI7466" t="s">
        <v>4877</v>
      </c>
    </row>
    <row r="7467" spans="1:35" x14ac:dyDescent="0.25">
      <c r="F7467">
        <v>305000274</v>
      </c>
      <c r="T7467" s="1">
        <v>1853.96</v>
      </c>
      <c r="U7467" s="1">
        <v>2733.96</v>
      </c>
      <c r="V7467">
        <v>0</v>
      </c>
      <c r="AB7467">
        <v>0</v>
      </c>
      <c r="AC7467">
        <v>0</v>
      </c>
      <c r="AF7467" s="1">
        <v>2733.96</v>
      </c>
    </row>
    <row r="7468" spans="1:35" x14ac:dyDescent="0.25">
      <c r="A7468" t="s">
        <v>4</v>
      </c>
      <c r="B7468" t="s">
        <v>1031</v>
      </c>
      <c r="C7468">
        <v>2007</v>
      </c>
      <c r="D7468">
        <v>3050</v>
      </c>
      <c r="E7468">
        <v>400003188</v>
      </c>
      <c r="F7468">
        <v>305000276</v>
      </c>
      <c r="G7468">
        <v>0</v>
      </c>
      <c r="H7468" t="s">
        <v>4027</v>
      </c>
      <c r="I7468" t="s">
        <v>1032</v>
      </c>
      <c r="J7468">
        <v>4800000300</v>
      </c>
      <c r="K7468" t="s">
        <v>1032</v>
      </c>
      <c r="L7468">
        <v>3000004877</v>
      </c>
      <c r="M7468" t="s">
        <v>12896</v>
      </c>
      <c r="N7468">
        <v>1627</v>
      </c>
      <c r="O7468" t="s">
        <v>8555</v>
      </c>
      <c r="P7468">
        <v>100909</v>
      </c>
      <c r="Q7468" t="s">
        <v>9103</v>
      </c>
      <c r="R7468" t="s">
        <v>8090</v>
      </c>
      <c r="S7468">
        <v>1</v>
      </c>
      <c r="T7468" s="1">
        <v>1500</v>
      </c>
      <c r="U7468" s="1">
        <v>1500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F7468" s="1">
        <v>1500</v>
      </c>
      <c r="AH7468">
        <v>1300005783</v>
      </c>
      <c r="AI7468" t="s">
        <v>4877</v>
      </c>
    </row>
    <row r="7469" spans="1:35" x14ac:dyDescent="0.25">
      <c r="F7469">
        <v>305000276</v>
      </c>
      <c r="T7469" s="1">
        <v>1500</v>
      </c>
      <c r="U7469" s="1">
        <v>1500</v>
      </c>
      <c r="V7469">
        <v>0</v>
      </c>
      <c r="AB7469">
        <v>0</v>
      </c>
      <c r="AC7469">
        <v>0</v>
      </c>
      <c r="AF7469" s="1">
        <v>1500</v>
      </c>
    </row>
    <row r="7470" spans="1:35" x14ac:dyDescent="0.25">
      <c r="A7470" t="s">
        <v>4</v>
      </c>
      <c r="B7470" t="s">
        <v>1031</v>
      </c>
      <c r="C7470">
        <v>2007</v>
      </c>
      <c r="D7470">
        <v>3050</v>
      </c>
      <c r="E7470">
        <v>400003143</v>
      </c>
      <c r="F7470">
        <v>305000277</v>
      </c>
      <c r="G7470">
        <v>0</v>
      </c>
      <c r="H7470" t="s">
        <v>4028</v>
      </c>
      <c r="I7470" t="s">
        <v>1032</v>
      </c>
      <c r="J7470">
        <v>4800000301</v>
      </c>
      <c r="K7470" t="s">
        <v>1032</v>
      </c>
      <c r="L7470">
        <v>3000003869</v>
      </c>
      <c r="M7470" t="s">
        <v>4875</v>
      </c>
      <c r="N7470">
        <v>360</v>
      </c>
      <c r="O7470" t="s">
        <v>12894</v>
      </c>
      <c r="P7470">
        <v>104878</v>
      </c>
      <c r="Q7470" t="s">
        <v>8622</v>
      </c>
      <c r="R7470" t="s">
        <v>3210</v>
      </c>
      <c r="S7470">
        <v>2</v>
      </c>
      <c r="T7470">
        <v>0</v>
      </c>
      <c r="U7470" s="1">
        <v>1960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F7470" s="1">
        <v>1960</v>
      </c>
      <c r="AH7470">
        <v>1300004820</v>
      </c>
      <c r="AI7470" t="s">
        <v>12895</v>
      </c>
    </row>
    <row r="7471" spans="1:35" x14ac:dyDescent="0.25">
      <c r="A7471" t="s">
        <v>4</v>
      </c>
      <c r="B7471" t="s">
        <v>1031</v>
      </c>
      <c r="C7471">
        <v>2007</v>
      </c>
      <c r="D7471">
        <v>3050</v>
      </c>
      <c r="E7471">
        <v>400003143</v>
      </c>
      <c r="F7471">
        <v>305000277</v>
      </c>
      <c r="G7471">
        <v>0</v>
      </c>
      <c r="H7471" t="s">
        <v>4028</v>
      </c>
      <c r="I7471" t="s">
        <v>1032</v>
      </c>
      <c r="J7471">
        <v>4800000301</v>
      </c>
      <c r="K7471" t="s">
        <v>1032</v>
      </c>
      <c r="L7471">
        <v>3000003870</v>
      </c>
      <c r="M7471" t="s">
        <v>4875</v>
      </c>
      <c r="N7471">
        <v>361</v>
      </c>
      <c r="O7471" t="s">
        <v>12894</v>
      </c>
      <c r="P7471">
        <v>104878</v>
      </c>
      <c r="Q7471" t="s">
        <v>8622</v>
      </c>
      <c r="R7471" t="s">
        <v>3210</v>
      </c>
      <c r="S7471">
        <v>1</v>
      </c>
      <c r="T7471" s="1">
        <v>1960</v>
      </c>
      <c r="U7471">
        <v>980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F7471">
        <v>980</v>
      </c>
      <c r="AH7471">
        <v>1300004820</v>
      </c>
      <c r="AI7471" t="s">
        <v>12895</v>
      </c>
    </row>
    <row r="7472" spans="1:35" x14ac:dyDescent="0.25">
      <c r="F7472">
        <v>305000277</v>
      </c>
      <c r="T7472" s="1">
        <v>1960</v>
      </c>
      <c r="U7472" s="1">
        <v>2940</v>
      </c>
      <c r="V7472">
        <v>0</v>
      </c>
      <c r="AB7472">
        <v>0</v>
      </c>
      <c r="AC7472">
        <v>0</v>
      </c>
      <c r="AF7472" s="1">
        <v>2940</v>
      </c>
    </row>
    <row r="7473" spans="1:35" x14ac:dyDescent="0.25">
      <c r="A7473" t="s">
        <v>4</v>
      </c>
      <c r="B7473" t="s">
        <v>1031</v>
      </c>
      <c r="C7473">
        <v>2007</v>
      </c>
      <c r="D7473">
        <v>3050</v>
      </c>
      <c r="E7473">
        <v>400003196</v>
      </c>
      <c r="F7473">
        <v>305000279</v>
      </c>
      <c r="G7473">
        <v>0</v>
      </c>
      <c r="H7473" t="s">
        <v>4029</v>
      </c>
      <c r="I7473" t="s">
        <v>1032</v>
      </c>
      <c r="J7473">
        <v>4800000303</v>
      </c>
      <c r="K7473" t="s">
        <v>1032</v>
      </c>
      <c r="L7473">
        <v>3000005208</v>
      </c>
      <c r="M7473" t="s">
        <v>8585</v>
      </c>
      <c r="N7473" t="s">
        <v>12897</v>
      </c>
      <c r="O7473" t="s">
        <v>12898</v>
      </c>
      <c r="P7473">
        <v>104878</v>
      </c>
      <c r="Q7473" t="s">
        <v>8622</v>
      </c>
      <c r="R7473" t="s">
        <v>3257</v>
      </c>
      <c r="S7473">
        <v>1</v>
      </c>
      <c r="T7473" s="1">
        <v>1389.99</v>
      </c>
      <c r="U7473" s="1">
        <v>1389.99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F7473" s="1">
        <v>1389.99</v>
      </c>
      <c r="AH7473">
        <v>1300005775</v>
      </c>
      <c r="AI7473" t="s">
        <v>4877</v>
      </c>
    </row>
    <row r="7474" spans="1:35" x14ac:dyDescent="0.25">
      <c r="F7474">
        <v>305000279</v>
      </c>
      <c r="T7474" s="1">
        <v>1389.99</v>
      </c>
      <c r="U7474" s="1">
        <v>1389.99</v>
      </c>
      <c r="V7474">
        <v>0</v>
      </c>
      <c r="AB7474">
        <v>0</v>
      </c>
      <c r="AC7474">
        <v>0</v>
      </c>
      <c r="AF7474" s="1">
        <v>1389.99</v>
      </c>
    </row>
    <row r="7475" spans="1:35" x14ac:dyDescent="0.25">
      <c r="A7475" t="s">
        <v>4</v>
      </c>
      <c r="B7475" t="s">
        <v>1031</v>
      </c>
      <c r="C7475">
        <v>2007</v>
      </c>
      <c r="D7475">
        <v>3050</v>
      </c>
      <c r="E7475">
        <v>400003202</v>
      </c>
      <c r="F7475">
        <v>305000280</v>
      </c>
      <c r="G7475">
        <v>0</v>
      </c>
      <c r="H7475" t="s">
        <v>4030</v>
      </c>
      <c r="I7475" t="s">
        <v>1032</v>
      </c>
      <c r="J7475">
        <v>4800000306</v>
      </c>
      <c r="K7475" t="s">
        <v>1032</v>
      </c>
      <c r="L7475">
        <v>3000005199</v>
      </c>
      <c r="M7475" t="s">
        <v>8585</v>
      </c>
      <c r="N7475">
        <v>1631</v>
      </c>
      <c r="O7475" t="s">
        <v>12899</v>
      </c>
      <c r="P7475">
        <v>100909</v>
      </c>
      <c r="Q7475" t="s">
        <v>9103</v>
      </c>
      <c r="R7475" t="s">
        <v>2167</v>
      </c>
      <c r="S7475">
        <v>5</v>
      </c>
      <c r="T7475" s="1">
        <v>12699.96</v>
      </c>
      <c r="U7475" s="1">
        <v>12699.96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F7475" s="1">
        <v>12699.96</v>
      </c>
      <c r="AH7475">
        <v>1300005783</v>
      </c>
      <c r="AI7475" t="s">
        <v>4877</v>
      </c>
    </row>
    <row r="7476" spans="1:35" x14ac:dyDescent="0.25">
      <c r="F7476">
        <v>305000280</v>
      </c>
      <c r="T7476" s="1">
        <v>12699.96</v>
      </c>
      <c r="U7476" s="1">
        <v>12699.96</v>
      </c>
      <c r="V7476">
        <v>0</v>
      </c>
      <c r="AB7476">
        <v>0</v>
      </c>
      <c r="AC7476">
        <v>0</v>
      </c>
      <c r="AF7476" s="1">
        <v>12699.96</v>
      </c>
    </row>
    <row r="7477" spans="1:35" x14ac:dyDescent="0.25">
      <c r="A7477" t="s">
        <v>4</v>
      </c>
      <c r="B7477" t="s">
        <v>1031</v>
      </c>
      <c r="C7477">
        <v>2007</v>
      </c>
      <c r="D7477">
        <v>3050</v>
      </c>
      <c r="E7477">
        <v>400003203</v>
      </c>
      <c r="F7477">
        <v>305000281</v>
      </c>
      <c r="G7477">
        <v>0</v>
      </c>
      <c r="H7477" t="s">
        <v>4031</v>
      </c>
      <c r="I7477" t="s">
        <v>1032</v>
      </c>
      <c r="J7477">
        <v>4800000307</v>
      </c>
      <c r="K7477" t="s">
        <v>1032</v>
      </c>
      <c r="L7477">
        <v>3000005201</v>
      </c>
      <c r="M7477" t="s">
        <v>8585</v>
      </c>
      <c r="N7477">
        <v>201</v>
      </c>
      <c r="O7477" t="s">
        <v>12895</v>
      </c>
      <c r="P7477">
        <v>104939</v>
      </c>
      <c r="Q7477" t="s">
        <v>8612</v>
      </c>
      <c r="R7477" t="s">
        <v>8613</v>
      </c>
      <c r="S7477">
        <v>10</v>
      </c>
      <c r="T7477" s="1">
        <v>7750</v>
      </c>
      <c r="U7477" s="1">
        <v>7750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F7477" s="1">
        <v>7750</v>
      </c>
      <c r="AH7477">
        <v>1300005769</v>
      </c>
      <c r="AI7477" t="s">
        <v>4877</v>
      </c>
    </row>
    <row r="7478" spans="1:35" x14ac:dyDescent="0.25">
      <c r="F7478">
        <v>305000281</v>
      </c>
      <c r="T7478" s="1">
        <v>7750</v>
      </c>
      <c r="U7478" s="1">
        <v>7750</v>
      </c>
      <c r="V7478">
        <v>0</v>
      </c>
      <c r="AB7478">
        <v>0</v>
      </c>
      <c r="AC7478">
        <v>0</v>
      </c>
      <c r="AF7478" s="1">
        <v>7750</v>
      </c>
    </row>
    <row r="7479" spans="1:35" x14ac:dyDescent="0.25">
      <c r="A7479" t="s">
        <v>4</v>
      </c>
      <c r="B7479" t="s">
        <v>2839</v>
      </c>
      <c r="C7479">
        <v>2007</v>
      </c>
      <c r="D7479">
        <v>3050</v>
      </c>
      <c r="E7479">
        <v>400003479</v>
      </c>
      <c r="F7479">
        <v>305000282</v>
      </c>
      <c r="G7479">
        <v>0</v>
      </c>
      <c r="H7479" t="s">
        <v>5933</v>
      </c>
      <c r="I7479" t="s">
        <v>5932</v>
      </c>
      <c r="J7479">
        <v>4800000310</v>
      </c>
      <c r="K7479" t="s">
        <v>5932</v>
      </c>
      <c r="L7479">
        <v>3000010980</v>
      </c>
      <c r="M7479" t="s">
        <v>8821</v>
      </c>
      <c r="N7479">
        <v>1320</v>
      </c>
      <c r="O7479" t="s">
        <v>8821</v>
      </c>
      <c r="P7479">
        <v>100753</v>
      </c>
      <c r="Q7479" t="s">
        <v>8701</v>
      </c>
      <c r="R7479" t="s">
        <v>6006</v>
      </c>
      <c r="S7479">
        <v>5</v>
      </c>
      <c r="T7479">
        <v>0</v>
      </c>
      <c r="U7479" s="1">
        <v>5665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F7479" s="1">
        <v>5665</v>
      </c>
      <c r="AH7479">
        <v>1300012078</v>
      </c>
      <c r="AI7479" t="s">
        <v>4040</v>
      </c>
    </row>
    <row r="7480" spans="1:35" x14ac:dyDescent="0.25">
      <c r="A7480" t="s">
        <v>4</v>
      </c>
      <c r="B7480" t="s">
        <v>2839</v>
      </c>
      <c r="C7480">
        <v>2007</v>
      </c>
      <c r="D7480">
        <v>3050</v>
      </c>
      <c r="E7480">
        <v>400003479</v>
      </c>
      <c r="F7480">
        <v>305000282</v>
      </c>
      <c r="G7480">
        <v>0</v>
      </c>
      <c r="H7480" t="s">
        <v>5933</v>
      </c>
      <c r="I7480" t="s">
        <v>5932</v>
      </c>
      <c r="J7480">
        <v>4800000310</v>
      </c>
      <c r="K7480" t="s">
        <v>5932</v>
      </c>
      <c r="L7480">
        <v>3000011196</v>
      </c>
      <c r="M7480" t="s">
        <v>291</v>
      </c>
      <c r="N7480">
        <v>353</v>
      </c>
      <c r="O7480" t="s">
        <v>8585</v>
      </c>
      <c r="P7480">
        <v>102314</v>
      </c>
      <c r="Q7480" t="s">
        <v>12900</v>
      </c>
      <c r="R7480" t="s">
        <v>12901</v>
      </c>
      <c r="S7480">
        <v>1</v>
      </c>
      <c r="T7480">
        <v>0</v>
      </c>
      <c r="U7480" s="1">
        <v>62046.96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 s="1">
        <v>-9880.09</v>
      </c>
      <c r="AD7480">
        <v>8800012329</v>
      </c>
      <c r="AE7480" t="s">
        <v>12902</v>
      </c>
      <c r="AF7480" s="1">
        <v>62046.96</v>
      </c>
      <c r="AH7480">
        <v>3400003350</v>
      </c>
      <c r="AI7480" t="s">
        <v>8621</v>
      </c>
    </row>
    <row r="7481" spans="1:35" x14ac:dyDescent="0.25">
      <c r="A7481" t="s">
        <v>4</v>
      </c>
      <c r="B7481" t="s">
        <v>2839</v>
      </c>
      <c r="C7481">
        <v>2007</v>
      </c>
      <c r="D7481">
        <v>3050</v>
      </c>
      <c r="E7481">
        <v>400003479</v>
      </c>
      <c r="F7481">
        <v>305000282</v>
      </c>
      <c r="G7481">
        <v>0</v>
      </c>
      <c r="H7481" t="s">
        <v>5933</v>
      </c>
      <c r="I7481" t="s">
        <v>5932</v>
      </c>
      <c r="J7481">
        <v>4800000310</v>
      </c>
      <c r="K7481" t="s">
        <v>5932</v>
      </c>
      <c r="L7481">
        <v>3000015299</v>
      </c>
      <c r="M7481" t="s">
        <v>12903</v>
      </c>
      <c r="N7481">
        <v>353</v>
      </c>
      <c r="O7481" t="s">
        <v>8585</v>
      </c>
      <c r="P7481">
        <v>102314</v>
      </c>
      <c r="Q7481" t="s">
        <v>12900</v>
      </c>
      <c r="R7481" t="s">
        <v>12901</v>
      </c>
      <c r="S7481">
        <v>1</v>
      </c>
      <c r="T7481">
        <v>0</v>
      </c>
      <c r="U7481" s="1">
        <v>-62046.96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 s="1">
        <v>-9880.09</v>
      </c>
      <c r="AD7481">
        <v>8800012329</v>
      </c>
      <c r="AE7481" t="s">
        <v>12902</v>
      </c>
      <c r="AF7481" s="1">
        <v>-62046.96</v>
      </c>
      <c r="AH7481">
        <v>3400003350</v>
      </c>
      <c r="AI7481" t="s">
        <v>8621</v>
      </c>
    </row>
    <row r="7482" spans="1:35" x14ac:dyDescent="0.25">
      <c r="A7482" t="s">
        <v>4</v>
      </c>
      <c r="B7482" t="s">
        <v>2839</v>
      </c>
      <c r="C7482">
        <v>2007</v>
      </c>
      <c r="D7482">
        <v>3050</v>
      </c>
      <c r="E7482">
        <v>400003479</v>
      </c>
      <c r="F7482">
        <v>305000282</v>
      </c>
      <c r="G7482">
        <v>0</v>
      </c>
      <c r="H7482" t="s">
        <v>5933</v>
      </c>
      <c r="I7482" t="s">
        <v>5932</v>
      </c>
      <c r="J7482">
        <v>4800000310</v>
      </c>
      <c r="K7482" t="s">
        <v>5932</v>
      </c>
      <c r="L7482">
        <v>3000012293</v>
      </c>
      <c r="M7482" t="s">
        <v>12903</v>
      </c>
      <c r="N7482">
        <v>1428</v>
      </c>
      <c r="O7482" t="s">
        <v>2005</v>
      </c>
      <c r="P7482">
        <v>100753</v>
      </c>
      <c r="Q7482" t="s">
        <v>8701</v>
      </c>
      <c r="R7482" t="s">
        <v>6006</v>
      </c>
      <c r="S7482">
        <v>3</v>
      </c>
      <c r="T7482">
        <v>0</v>
      </c>
      <c r="U7482" s="1">
        <v>3399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F7482" s="1">
        <v>3399</v>
      </c>
      <c r="AH7482">
        <v>1300012930</v>
      </c>
      <c r="AI7482" t="s">
        <v>5428</v>
      </c>
    </row>
    <row r="7483" spans="1:35" x14ac:dyDescent="0.25">
      <c r="A7483" t="s">
        <v>4</v>
      </c>
      <c r="B7483" t="s">
        <v>2839</v>
      </c>
      <c r="C7483">
        <v>2007</v>
      </c>
      <c r="D7483">
        <v>3050</v>
      </c>
      <c r="E7483">
        <v>400003479</v>
      </c>
      <c r="F7483">
        <v>305000282</v>
      </c>
      <c r="G7483">
        <v>0</v>
      </c>
      <c r="H7483" t="s">
        <v>5933</v>
      </c>
      <c r="I7483" t="s">
        <v>5932</v>
      </c>
      <c r="J7483">
        <v>4800000310</v>
      </c>
      <c r="K7483" t="s">
        <v>5932</v>
      </c>
      <c r="L7483">
        <v>3000015582</v>
      </c>
      <c r="M7483" t="s">
        <v>2574</v>
      </c>
      <c r="N7483">
        <v>353</v>
      </c>
      <c r="O7483" t="s">
        <v>8585</v>
      </c>
      <c r="P7483">
        <v>102314</v>
      </c>
      <c r="Q7483" t="s">
        <v>12900</v>
      </c>
      <c r="R7483" t="s">
        <v>12901</v>
      </c>
      <c r="S7483">
        <v>1</v>
      </c>
      <c r="T7483">
        <v>0</v>
      </c>
      <c r="U7483" s="1">
        <v>62046.96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 s="1">
        <v>-9880.09</v>
      </c>
      <c r="AD7483">
        <v>8800012329</v>
      </c>
      <c r="AE7483" t="s">
        <v>12902</v>
      </c>
      <c r="AF7483" s="1">
        <v>62046.96</v>
      </c>
      <c r="AH7483">
        <v>3400003350</v>
      </c>
      <c r="AI7483" t="s">
        <v>8621</v>
      </c>
    </row>
    <row r="7484" spans="1:35" x14ac:dyDescent="0.25">
      <c r="A7484" t="s">
        <v>4</v>
      </c>
      <c r="B7484" t="s">
        <v>2839</v>
      </c>
      <c r="C7484">
        <v>2007</v>
      </c>
      <c r="D7484">
        <v>3050</v>
      </c>
      <c r="E7484">
        <v>400003479</v>
      </c>
      <c r="F7484">
        <v>305000282</v>
      </c>
      <c r="G7484">
        <v>0</v>
      </c>
      <c r="H7484" t="s">
        <v>5933</v>
      </c>
      <c r="I7484" t="s">
        <v>5932</v>
      </c>
      <c r="J7484">
        <v>4800000310</v>
      </c>
      <c r="K7484" t="s">
        <v>5932</v>
      </c>
      <c r="L7484">
        <v>4300001955</v>
      </c>
      <c r="M7484" t="s">
        <v>8600</v>
      </c>
      <c r="N7484" t="s">
        <v>12904</v>
      </c>
      <c r="R7484" t="s">
        <v>12905</v>
      </c>
      <c r="S7484">
        <v>0</v>
      </c>
      <c r="T7484" s="1">
        <v>9064</v>
      </c>
      <c r="U7484" s="1">
        <v>-62046.96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F7484" s="1">
        <v>-62046.96</v>
      </c>
      <c r="AG7484" t="s">
        <v>12906</v>
      </c>
    </row>
    <row r="7485" spans="1:35" x14ac:dyDescent="0.25">
      <c r="F7485">
        <v>305000282</v>
      </c>
      <c r="T7485" s="1">
        <v>9064</v>
      </c>
      <c r="U7485" s="1">
        <v>9064</v>
      </c>
      <c r="V7485">
        <v>0</v>
      </c>
      <c r="AB7485">
        <v>0</v>
      </c>
      <c r="AC7485" s="1">
        <v>-29640.27</v>
      </c>
      <c r="AF7485" s="1">
        <v>9064</v>
      </c>
    </row>
    <row r="7486" spans="1:35" x14ac:dyDescent="0.25">
      <c r="A7486" t="s">
        <v>4</v>
      </c>
      <c r="B7486" t="s">
        <v>1031</v>
      </c>
      <c r="C7486">
        <v>2007</v>
      </c>
      <c r="D7486">
        <v>3050</v>
      </c>
      <c r="E7486">
        <v>400003215</v>
      </c>
      <c r="F7486">
        <v>305000283</v>
      </c>
      <c r="G7486">
        <v>0</v>
      </c>
      <c r="H7486" t="s">
        <v>4032</v>
      </c>
      <c r="I7486" t="s">
        <v>1032</v>
      </c>
      <c r="J7486">
        <v>4800000315</v>
      </c>
      <c r="K7486" t="s">
        <v>1032</v>
      </c>
      <c r="L7486">
        <v>3000005512</v>
      </c>
      <c r="M7486" t="s">
        <v>8581</v>
      </c>
      <c r="N7486" t="s">
        <v>12907</v>
      </c>
      <c r="O7486" t="s">
        <v>12908</v>
      </c>
      <c r="P7486">
        <v>104878</v>
      </c>
      <c r="Q7486" t="s">
        <v>8622</v>
      </c>
      <c r="R7486" t="s">
        <v>3210</v>
      </c>
      <c r="S7486">
        <v>5</v>
      </c>
      <c r="T7486" s="1">
        <v>4899.38</v>
      </c>
      <c r="U7486" s="1">
        <v>4899.38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F7486" s="1">
        <v>4899.38</v>
      </c>
      <c r="AH7486">
        <v>1300006260</v>
      </c>
      <c r="AI7486" t="s">
        <v>4879</v>
      </c>
    </row>
    <row r="7487" spans="1:35" x14ac:dyDescent="0.25">
      <c r="F7487">
        <v>305000283</v>
      </c>
      <c r="T7487" s="1">
        <v>4899.38</v>
      </c>
      <c r="U7487" s="1">
        <v>4899.38</v>
      </c>
      <c r="V7487">
        <v>0</v>
      </c>
      <c r="AB7487">
        <v>0</v>
      </c>
      <c r="AC7487">
        <v>0</v>
      </c>
      <c r="AF7487" s="1">
        <v>4899.38</v>
      </c>
    </row>
    <row r="7488" spans="1:35" x14ac:dyDescent="0.25">
      <c r="A7488" t="s">
        <v>4</v>
      </c>
      <c r="B7488" t="s">
        <v>1031</v>
      </c>
      <c r="C7488">
        <v>2007</v>
      </c>
      <c r="D7488">
        <v>3050</v>
      </c>
      <c r="E7488">
        <v>400003231</v>
      </c>
      <c r="F7488">
        <v>305000284</v>
      </c>
      <c r="G7488">
        <v>0</v>
      </c>
      <c r="H7488" t="s">
        <v>4033</v>
      </c>
      <c r="I7488" t="s">
        <v>1032</v>
      </c>
      <c r="J7488">
        <v>4800000318</v>
      </c>
      <c r="K7488" t="s">
        <v>1032</v>
      </c>
      <c r="L7488">
        <v>3000006064</v>
      </c>
      <c r="M7488" t="s">
        <v>12909</v>
      </c>
      <c r="N7488">
        <v>713</v>
      </c>
      <c r="O7488" t="s">
        <v>12910</v>
      </c>
      <c r="P7488">
        <v>104957</v>
      </c>
      <c r="Q7488" t="s">
        <v>10961</v>
      </c>
      <c r="R7488" t="s">
        <v>2167</v>
      </c>
      <c r="S7488">
        <v>1</v>
      </c>
      <c r="T7488" s="1">
        <v>3999.99</v>
      </c>
      <c r="U7488" s="1">
        <v>3999.99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F7488" s="1">
        <v>3999.99</v>
      </c>
      <c r="AH7488">
        <v>1300006646</v>
      </c>
      <c r="AI7488" t="s">
        <v>12911</v>
      </c>
    </row>
    <row r="7489" spans="1:35" x14ac:dyDescent="0.25">
      <c r="F7489">
        <v>305000284</v>
      </c>
      <c r="T7489" s="1">
        <v>3999.99</v>
      </c>
      <c r="U7489" s="1">
        <v>3999.99</v>
      </c>
      <c r="V7489">
        <v>0</v>
      </c>
      <c r="AB7489">
        <v>0</v>
      </c>
      <c r="AC7489">
        <v>0</v>
      </c>
      <c r="AF7489" s="1">
        <v>3999.99</v>
      </c>
    </row>
    <row r="7490" spans="1:35" x14ac:dyDescent="0.25">
      <c r="A7490" t="s">
        <v>4</v>
      </c>
      <c r="B7490" t="s">
        <v>1031</v>
      </c>
      <c r="C7490">
        <v>2007</v>
      </c>
      <c r="D7490">
        <v>3050</v>
      </c>
      <c r="E7490">
        <v>400003247</v>
      </c>
      <c r="F7490">
        <v>305000285</v>
      </c>
      <c r="G7490">
        <v>0</v>
      </c>
      <c r="H7490" t="s">
        <v>4035</v>
      </c>
      <c r="I7490" t="s">
        <v>4034</v>
      </c>
      <c r="J7490">
        <v>4800000320</v>
      </c>
      <c r="K7490" t="s">
        <v>4034</v>
      </c>
      <c r="L7490">
        <v>3000006050</v>
      </c>
      <c r="M7490" t="s">
        <v>12909</v>
      </c>
      <c r="N7490" t="s">
        <v>12912</v>
      </c>
      <c r="O7490" t="s">
        <v>4877</v>
      </c>
      <c r="P7490">
        <v>104878</v>
      </c>
      <c r="Q7490" t="s">
        <v>8622</v>
      </c>
      <c r="R7490" t="s">
        <v>3210</v>
      </c>
      <c r="S7490">
        <v>10</v>
      </c>
      <c r="T7490" s="1">
        <v>9799.8799999999992</v>
      </c>
      <c r="U7490" s="1">
        <v>9799.8799999999992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F7490" s="1">
        <v>9799.8799999999992</v>
      </c>
      <c r="AH7490">
        <v>1300006657</v>
      </c>
      <c r="AI7490" t="s">
        <v>12911</v>
      </c>
    </row>
    <row r="7491" spans="1:35" x14ac:dyDescent="0.25">
      <c r="F7491">
        <v>305000285</v>
      </c>
      <c r="T7491" s="1">
        <v>9799.8799999999992</v>
      </c>
      <c r="U7491" s="1">
        <v>9799.8799999999992</v>
      </c>
      <c r="V7491">
        <v>0</v>
      </c>
      <c r="AB7491">
        <v>0</v>
      </c>
      <c r="AC7491">
        <v>0</v>
      </c>
      <c r="AF7491" s="1">
        <v>9799.8799999999992</v>
      </c>
    </row>
    <row r="7492" spans="1:35" x14ac:dyDescent="0.25">
      <c r="A7492" t="s">
        <v>4</v>
      </c>
      <c r="B7492" t="s">
        <v>1031</v>
      </c>
      <c r="C7492">
        <v>2007</v>
      </c>
      <c r="D7492">
        <v>3050</v>
      </c>
      <c r="E7492">
        <v>400003248</v>
      </c>
      <c r="F7492">
        <v>305000286</v>
      </c>
      <c r="G7492">
        <v>0</v>
      </c>
      <c r="H7492" t="s">
        <v>4035</v>
      </c>
      <c r="I7492" t="s">
        <v>1032</v>
      </c>
      <c r="J7492">
        <v>4800000321</v>
      </c>
      <c r="K7492" t="s">
        <v>1032</v>
      </c>
      <c r="L7492">
        <v>3000006052</v>
      </c>
      <c r="M7492" t="s">
        <v>12909</v>
      </c>
      <c r="N7492" t="s">
        <v>12913</v>
      </c>
      <c r="O7492" t="s">
        <v>4877</v>
      </c>
      <c r="P7492">
        <v>104878</v>
      </c>
      <c r="Q7492" t="s">
        <v>8622</v>
      </c>
      <c r="R7492" t="s">
        <v>3210</v>
      </c>
      <c r="S7492">
        <v>5</v>
      </c>
      <c r="T7492" s="1">
        <v>4899.38</v>
      </c>
      <c r="U7492" s="1">
        <v>4899.38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F7492" s="1">
        <v>4899.38</v>
      </c>
      <c r="AH7492">
        <v>1300006657</v>
      </c>
      <c r="AI7492" t="s">
        <v>12911</v>
      </c>
    </row>
    <row r="7493" spans="1:35" x14ac:dyDescent="0.25">
      <c r="F7493">
        <v>305000286</v>
      </c>
      <c r="T7493" s="1">
        <v>4899.38</v>
      </c>
      <c r="U7493" s="1">
        <v>4899.38</v>
      </c>
      <c r="V7493">
        <v>0</v>
      </c>
      <c r="AB7493">
        <v>0</v>
      </c>
      <c r="AC7493">
        <v>0</v>
      </c>
      <c r="AF7493" s="1">
        <v>4899.38</v>
      </c>
    </row>
    <row r="7494" spans="1:35" x14ac:dyDescent="0.25">
      <c r="A7494" t="s">
        <v>4</v>
      </c>
      <c r="B7494" t="s">
        <v>1031</v>
      </c>
      <c r="C7494">
        <v>2007</v>
      </c>
      <c r="D7494">
        <v>3050</v>
      </c>
      <c r="E7494">
        <v>400003272</v>
      </c>
      <c r="F7494">
        <v>305000287</v>
      </c>
      <c r="G7494">
        <v>0</v>
      </c>
      <c r="H7494" t="s">
        <v>4036</v>
      </c>
      <c r="I7494" t="s">
        <v>1032</v>
      </c>
      <c r="J7494">
        <v>4800000326</v>
      </c>
      <c r="K7494" t="s">
        <v>1032</v>
      </c>
      <c r="L7494">
        <v>3000006369</v>
      </c>
      <c r="M7494" t="s">
        <v>8588</v>
      </c>
      <c r="N7494">
        <v>1635</v>
      </c>
      <c r="O7494" t="s">
        <v>8967</v>
      </c>
      <c r="P7494">
        <v>100909</v>
      </c>
      <c r="Q7494" t="s">
        <v>9103</v>
      </c>
      <c r="R7494" t="s">
        <v>3093</v>
      </c>
      <c r="S7494">
        <v>10</v>
      </c>
      <c r="T7494" s="1">
        <v>2799.9</v>
      </c>
      <c r="U7494" s="1">
        <v>2799.9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F7494" s="1">
        <v>2799.9</v>
      </c>
      <c r="AH7494">
        <v>1300006752</v>
      </c>
      <c r="AI7494" t="s">
        <v>458</v>
      </c>
    </row>
    <row r="7495" spans="1:35" x14ac:dyDescent="0.25">
      <c r="F7495">
        <v>305000287</v>
      </c>
      <c r="T7495" s="1">
        <v>2799.9</v>
      </c>
      <c r="U7495" s="1">
        <v>2799.9</v>
      </c>
      <c r="V7495">
        <v>0</v>
      </c>
      <c r="AB7495">
        <v>0</v>
      </c>
      <c r="AC7495">
        <v>0</v>
      </c>
      <c r="AF7495" s="1">
        <v>2799.9</v>
      </c>
    </row>
    <row r="7496" spans="1:35" x14ac:dyDescent="0.25">
      <c r="A7496" t="s">
        <v>4</v>
      </c>
      <c r="B7496" t="s">
        <v>1031</v>
      </c>
      <c r="C7496">
        <v>2007</v>
      </c>
      <c r="D7496">
        <v>3050</v>
      </c>
      <c r="E7496">
        <v>400003335</v>
      </c>
      <c r="F7496">
        <v>305000288</v>
      </c>
      <c r="G7496">
        <v>0</v>
      </c>
      <c r="H7496" t="s">
        <v>4038</v>
      </c>
      <c r="I7496" t="s">
        <v>4037</v>
      </c>
      <c r="J7496">
        <v>4800000333</v>
      </c>
      <c r="K7496" t="s">
        <v>4037</v>
      </c>
      <c r="L7496">
        <v>3000008679</v>
      </c>
      <c r="M7496" t="s">
        <v>12914</v>
      </c>
      <c r="N7496">
        <v>16</v>
      </c>
      <c r="O7496" t="s">
        <v>12915</v>
      </c>
      <c r="P7496">
        <v>104939</v>
      </c>
      <c r="Q7496" t="s">
        <v>8612</v>
      </c>
      <c r="R7496" t="s">
        <v>8613</v>
      </c>
      <c r="S7496">
        <v>1</v>
      </c>
      <c r="T7496" s="1">
        <v>2600</v>
      </c>
      <c r="U7496" s="1">
        <v>2600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F7496" s="1">
        <v>2600</v>
      </c>
      <c r="AH7496">
        <v>1300009277</v>
      </c>
      <c r="AI7496" t="s">
        <v>5935</v>
      </c>
    </row>
    <row r="7497" spans="1:35" x14ac:dyDescent="0.25">
      <c r="F7497">
        <v>305000288</v>
      </c>
      <c r="T7497" s="1">
        <v>2600</v>
      </c>
      <c r="U7497" s="1">
        <v>2600</v>
      </c>
      <c r="V7497">
        <v>0</v>
      </c>
      <c r="AB7497">
        <v>0</v>
      </c>
      <c r="AC7497">
        <v>0</v>
      </c>
      <c r="AF7497" s="1">
        <v>2600</v>
      </c>
    </row>
    <row r="7498" spans="1:35" x14ac:dyDescent="0.25">
      <c r="A7498" t="s">
        <v>4</v>
      </c>
      <c r="B7498" t="s">
        <v>1031</v>
      </c>
      <c r="C7498">
        <v>2007</v>
      </c>
      <c r="D7498">
        <v>3050</v>
      </c>
      <c r="E7498">
        <v>400003336</v>
      </c>
      <c r="F7498">
        <v>305000289</v>
      </c>
      <c r="G7498">
        <v>0</v>
      </c>
      <c r="H7498" t="s">
        <v>4039</v>
      </c>
      <c r="I7498" t="s">
        <v>4037</v>
      </c>
      <c r="J7498">
        <v>4800000334</v>
      </c>
      <c r="K7498" t="s">
        <v>4037</v>
      </c>
      <c r="L7498">
        <v>3000008679</v>
      </c>
      <c r="M7498" t="s">
        <v>12914</v>
      </c>
      <c r="N7498">
        <v>16</v>
      </c>
      <c r="O7498" t="s">
        <v>12915</v>
      </c>
      <c r="P7498">
        <v>104939</v>
      </c>
      <c r="Q7498" t="s">
        <v>8612</v>
      </c>
      <c r="R7498" t="s">
        <v>8613</v>
      </c>
      <c r="S7498">
        <v>3</v>
      </c>
      <c r="T7498" s="1">
        <v>2224.98</v>
      </c>
      <c r="U7498" s="1">
        <v>2224.98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F7498" s="1">
        <v>2224.98</v>
      </c>
      <c r="AH7498">
        <v>1300009277</v>
      </c>
      <c r="AI7498" t="s">
        <v>5935</v>
      </c>
    </row>
    <row r="7499" spans="1:35" x14ac:dyDescent="0.25">
      <c r="F7499">
        <v>305000289</v>
      </c>
      <c r="T7499" s="1">
        <v>2224.98</v>
      </c>
      <c r="U7499" s="1">
        <v>2224.98</v>
      </c>
      <c r="V7499">
        <v>0</v>
      </c>
      <c r="AB7499">
        <v>0</v>
      </c>
      <c r="AC7499">
        <v>0</v>
      </c>
      <c r="AF7499" s="1">
        <v>2224.98</v>
      </c>
    </row>
    <row r="7500" spans="1:35" x14ac:dyDescent="0.25">
      <c r="A7500" t="s">
        <v>4</v>
      </c>
      <c r="B7500" t="s">
        <v>1031</v>
      </c>
      <c r="C7500">
        <v>2007</v>
      </c>
      <c r="D7500">
        <v>3050</v>
      </c>
      <c r="E7500">
        <v>400003596</v>
      </c>
      <c r="F7500">
        <v>305000290</v>
      </c>
      <c r="G7500">
        <v>0</v>
      </c>
      <c r="H7500" t="s">
        <v>4041</v>
      </c>
      <c r="I7500" t="s">
        <v>4040</v>
      </c>
      <c r="J7500">
        <v>4800000346</v>
      </c>
      <c r="K7500" t="s">
        <v>4040</v>
      </c>
      <c r="L7500">
        <v>3000014144</v>
      </c>
      <c r="M7500" t="s">
        <v>5428</v>
      </c>
      <c r="N7500">
        <v>5871</v>
      </c>
      <c r="O7500" t="s">
        <v>4883</v>
      </c>
      <c r="P7500">
        <v>104878</v>
      </c>
      <c r="Q7500" t="s">
        <v>8622</v>
      </c>
      <c r="R7500" t="s">
        <v>3210</v>
      </c>
      <c r="S7500">
        <v>1</v>
      </c>
      <c r="T7500" s="1">
        <v>1360.01</v>
      </c>
      <c r="U7500" s="1">
        <v>1360.01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F7500" s="1">
        <v>1360.01</v>
      </c>
      <c r="AH7500">
        <v>1300013226</v>
      </c>
      <c r="AI7500" t="s">
        <v>8639</v>
      </c>
    </row>
    <row r="7501" spans="1:35" x14ac:dyDescent="0.25">
      <c r="F7501">
        <v>305000290</v>
      </c>
      <c r="T7501" s="1">
        <v>1360.01</v>
      </c>
      <c r="U7501" s="1">
        <v>1360.01</v>
      </c>
      <c r="V7501">
        <v>0</v>
      </c>
      <c r="AB7501">
        <v>0</v>
      </c>
      <c r="AC7501">
        <v>0</v>
      </c>
      <c r="AF7501" s="1">
        <v>1360.01</v>
      </c>
    </row>
    <row r="7502" spans="1:35" x14ac:dyDescent="0.25">
      <c r="A7502" t="s">
        <v>4</v>
      </c>
      <c r="B7502" t="s">
        <v>1031</v>
      </c>
      <c r="C7502">
        <v>2007</v>
      </c>
      <c r="D7502">
        <v>3050</v>
      </c>
      <c r="E7502">
        <v>400003209</v>
      </c>
      <c r="F7502">
        <v>305000291</v>
      </c>
      <c r="G7502">
        <v>0</v>
      </c>
      <c r="H7502" t="s">
        <v>4042</v>
      </c>
      <c r="I7502" t="s">
        <v>1032</v>
      </c>
      <c r="J7502">
        <v>4800000349</v>
      </c>
      <c r="K7502" t="s">
        <v>1032</v>
      </c>
      <c r="L7502">
        <v>3000010791</v>
      </c>
      <c r="M7502" t="s">
        <v>12916</v>
      </c>
      <c r="N7502">
        <v>10</v>
      </c>
      <c r="O7502" t="s">
        <v>8618</v>
      </c>
      <c r="P7502">
        <v>104939</v>
      </c>
      <c r="Q7502" t="s">
        <v>8612</v>
      </c>
      <c r="R7502" t="s">
        <v>8613</v>
      </c>
      <c r="S7502">
        <v>2</v>
      </c>
      <c r="T7502" s="1">
        <v>1600</v>
      </c>
      <c r="U7502" s="1">
        <v>1600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F7502" s="1">
        <v>1600</v>
      </c>
      <c r="AH7502">
        <v>3400005426</v>
      </c>
      <c r="AI7502" t="s">
        <v>305</v>
      </c>
    </row>
    <row r="7503" spans="1:35" x14ac:dyDescent="0.25">
      <c r="F7503">
        <v>305000291</v>
      </c>
      <c r="T7503" s="1">
        <v>1600</v>
      </c>
      <c r="U7503" s="1">
        <v>1600</v>
      </c>
      <c r="V7503">
        <v>0</v>
      </c>
      <c r="AB7503">
        <v>0</v>
      </c>
      <c r="AC7503">
        <v>0</v>
      </c>
      <c r="AF7503" s="1">
        <v>1600</v>
      </c>
    </row>
    <row r="7504" spans="1:35" x14ac:dyDescent="0.25">
      <c r="A7504" t="s">
        <v>4</v>
      </c>
      <c r="B7504" t="s">
        <v>1031</v>
      </c>
      <c r="C7504">
        <v>2007</v>
      </c>
      <c r="D7504">
        <v>3050</v>
      </c>
      <c r="E7504">
        <v>400003189</v>
      </c>
      <c r="F7504">
        <v>305000292</v>
      </c>
      <c r="G7504">
        <v>0</v>
      </c>
      <c r="H7504" t="s">
        <v>4043</v>
      </c>
      <c r="I7504" t="s">
        <v>1032</v>
      </c>
      <c r="J7504">
        <v>4800000350</v>
      </c>
      <c r="K7504" t="s">
        <v>1032</v>
      </c>
      <c r="L7504">
        <v>3000004859</v>
      </c>
      <c r="M7504" t="s">
        <v>12896</v>
      </c>
      <c r="N7504" t="s">
        <v>12917</v>
      </c>
      <c r="O7504" t="s">
        <v>4875</v>
      </c>
      <c r="P7504">
        <v>104878</v>
      </c>
      <c r="Q7504" t="s">
        <v>8622</v>
      </c>
      <c r="R7504" t="s">
        <v>3210</v>
      </c>
      <c r="S7504">
        <v>1</v>
      </c>
      <c r="T7504">
        <v>0</v>
      </c>
      <c r="U7504" s="1">
        <v>1070.01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F7504" s="1">
        <v>1070.01</v>
      </c>
      <c r="AH7504">
        <v>1300005775</v>
      </c>
      <c r="AI7504" t="s">
        <v>4877</v>
      </c>
    </row>
    <row r="7505" spans="1:35" x14ac:dyDescent="0.25">
      <c r="A7505" t="s">
        <v>4</v>
      </c>
      <c r="B7505" t="s">
        <v>1031</v>
      </c>
      <c r="C7505">
        <v>2007</v>
      </c>
      <c r="D7505">
        <v>3050</v>
      </c>
      <c r="E7505">
        <v>400003189</v>
      </c>
      <c r="F7505">
        <v>305000292</v>
      </c>
      <c r="G7505">
        <v>0</v>
      </c>
      <c r="H7505" t="s">
        <v>4043</v>
      </c>
      <c r="I7505" t="s">
        <v>1032</v>
      </c>
      <c r="J7505">
        <v>4800000350</v>
      </c>
      <c r="K7505" t="s">
        <v>1032</v>
      </c>
      <c r="L7505">
        <v>3000004858</v>
      </c>
      <c r="M7505" t="s">
        <v>12896</v>
      </c>
      <c r="N7505" t="s">
        <v>12918</v>
      </c>
      <c r="O7505" t="s">
        <v>8576</v>
      </c>
      <c r="P7505">
        <v>104878</v>
      </c>
      <c r="Q7505" t="s">
        <v>8622</v>
      </c>
      <c r="R7505" t="s">
        <v>3210</v>
      </c>
      <c r="S7505">
        <v>2</v>
      </c>
      <c r="T7505" s="1">
        <v>2140.02</v>
      </c>
      <c r="U7505" s="1">
        <v>2140.02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F7505" s="1">
        <v>2140.02</v>
      </c>
      <c r="AH7505">
        <v>1300005775</v>
      </c>
      <c r="AI7505" t="s">
        <v>4877</v>
      </c>
    </row>
    <row r="7506" spans="1:35" x14ac:dyDescent="0.25">
      <c r="F7506">
        <v>305000292</v>
      </c>
      <c r="T7506" s="1">
        <v>2140.02</v>
      </c>
      <c r="U7506" s="1">
        <v>3210.03</v>
      </c>
      <c r="V7506">
        <v>0</v>
      </c>
      <c r="AB7506">
        <v>0</v>
      </c>
      <c r="AC7506">
        <v>0</v>
      </c>
      <c r="AF7506" s="1">
        <v>3210.03</v>
      </c>
    </row>
    <row r="7507" spans="1:35" x14ac:dyDescent="0.25">
      <c r="A7507" t="s">
        <v>4</v>
      </c>
      <c r="B7507" t="s">
        <v>1031</v>
      </c>
      <c r="C7507">
        <v>2006</v>
      </c>
      <c r="D7507">
        <v>3050</v>
      </c>
      <c r="E7507">
        <v>400003053</v>
      </c>
      <c r="F7507">
        <v>305000294</v>
      </c>
      <c r="G7507">
        <v>0</v>
      </c>
      <c r="H7507" t="s">
        <v>4044</v>
      </c>
      <c r="I7507" t="s">
        <v>1032</v>
      </c>
      <c r="J7507">
        <v>4800000352</v>
      </c>
      <c r="K7507" t="s">
        <v>1032</v>
      </c>
      <c r="L7507">
        <v>3000035500</v>
      </c>
      <c r="M7507" t="s">
        <v>738</v>
      </c>
      <c r="N7507">
        <v>1403</v>
      </c>
      <c r="O7507" t="s">
        <v>744</v>
      </c>
      <c r="P7507">
        <v>100909</v>
      </c>
      <c r="Q7507" t="s">
        <v>9103</v>
      </c>
      <c r="R7507" t="s">
        <v>3094</v>
      </c>
      <c r="S7507">
        <v>1</v>
      </c>
      <c r="T7507">
        <v>900</v>
      </c>
      <c r="U7507">
        <v>900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F7507">
        <v>900</v>
      </c>
      <c r="AH7507">
        <v>3400000523</v>
      </c>
      <c r="AI7507" t="s">
        <v>12847</v>
      </c>
    </row>
    <row r="7508" spans="1:35" x14ac:dyDescent="0.25">
      <c r="F7508">
        <v>305000294</v>
      </c>
      <c r="T7508">
        <v>900</v>
      </c>
      <c r="U7508">
        <v>900</v>
      </c>
      <c r="V7508">
        <v>0</v>
      </c>
      <c r="AB7508">
        <v>0</v>
      </c>
      <c r="AC7508">
        <v>0</v>
      </c>
      <c r="AF7508">
        <v>900</v>
      </c>
    </row>
    <row r="7509" spans="1:35" x14ac:dyDescent="0.25">
      <c r="A7509" t="s">
        <v>4</v>
      </c>
      <c r="B7509" t="s">
        <v>1031</v>
      </c>
      <c r="C7509">
        <v>2006</v>
      </c>
      <c r="D7509">
        <v>3050</v>
      </c>
      <c r="E7509">
        <v>400003074</v>
      </c>
      <c r="F7509">
        <v>305000295</v>
      </c>
      <c r="G7509">
        <v>0</v>
      </c>
      <c r="H7509" t="s">
        <v>4045</v>
      </c>
      <c r="I7509" t="s">
        <v>1032</v>
      </c>
      <c r="J7509">
        <v>4800000354</v>
      </c>
      <c r="K7509" t="s">
        <v>1032</v>
      </c>
      <c r="L7509">
        <v>3000035500</v>
      </c>
      <c r="M7509" t="s">
        <v>738</v>
      </c>
      <c r="N7509">
        <v>1403</v>
      </c>
      <c r="O7509" t="s">
        <v>744</v>
      </c>
      <c r="P7509">
        <v>100909</v>
      </c>
      <c r="Q7509" t="s">
        <v>9103</v>
      </c>
      <c r="R7509" t="s">
        <v>3093</v>
      </c>
      <c r="S7509">
        <v>12</v>
      </c>
      <c r="T7509" s="1">
        <v>3359.88</v>
      </c>
      <c r="U7509" s="1">
        <v>3359.88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F7509" s="1">
        <v>3359.88</v>
      </c>
      <c r="AH7509">
        <v>3400000523</v>
      </c>
      <c r="AI7509" t="s">
        <v>12847</v>
      </c>
    </row>
    <row r="7510" spans="1:35" x14ac:dyDescent="0.25">
      <c r="F7510">
        <v>305000295</v>
      </c>
      <c r="T7510" s="1">
        <v>3359.88</v>
      </c>
      <c r="U7510" s="1">
        <v>3359.88</v>
      </c>
      <c r="V7510">
        <v>0</v>
      </c>
      <c r="AB7510">
        <v>0</v>
      </c>
      <c r="AC7510">
        <v>0</v>
      </c>
      <c r="AF7510" s="1">
        <v>3359.88</v>
      </c>
    </row>
    <row r="7511" spans="1:35" x14ac:dyDescent="0.25">
      <c r="A7511" t="s">
        <v>4</v>
      </c>
      <c r="B7511" t="s">
        <v>1031</v>
      </c>
      <c r="C7511">
        <v>2006</v>
      </c>
      <c r="D7511">
        <v>3050</v>
      </c>
      <c r="E7511">
        <v>400003075</v>
      </c>
      <c r="F7511">
        <v>305000296</v>
      </c>
      <c r="G7511">
        <v>0</v>
      </c>
      <c r="H7511" t="s">
        <v>4046</v>
      </c>
      <c r="I7511" t="s">
        <v>1032</v>
      </c>
      <c r="J7511">
        <v>4800000355</v>
      </c>
      <c r="K7511" t="s">
        <v>1032</v>
      </c>
      <c r="L7511">
        <v>3000035500</v>
      </c>
      <c r="M7511" t="s">
        <v>738</v>
      </c>
      <c r="N7511">
        <v>1403</v>
      </c>
      <c r="O7511" t="s">
        <v>744</v>
      </c>
      <c r="P7511">
        <v>100909</v>
      </c>
      <c r="Q7511" t="s">
        <v>9103</v>
      </c>
      <c r="R7511" t="s">
        <v>3094</v>
      </c>
      <c r="S7511">
        <v>2</v>
      </c>
      <c r="T7511" s="1">
        <v>3499.99</v>
      </c>
      <c r="U7511" s="1">
        <v>3499.99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F7511" s="1">
        <v>3499.99</v>
      </c>
      <c r="AH7511">
        <v>3400000523</v>
      </c>
      <c r="AI7511" t="s">
        <v>12847</v>
      </c>
    </row>
    <row r="7512" spans="1:35" x14ac:dyDescent="0.25">
      <c r="F7512">
        <v>305000296</v>
      </c>
      <c r="T7512" s="1">
        <v>3499.99</v>
      </c>
      <c r="U7512" s="1">
        <v>3499.99</v>
      </c>
      <c r="V7512">
        <v>0</v>
      </c>
      <c r="AB7512">
        <v>0</v>
      </c>
      <c r="AC7512">
        <v>0</v>
      </c>
      <c r="AF7512" s="1">
        <v>3499.99</v>
      </c>
    </row>
    <row r="7513" spans="1:35" x14ac:dyDescent="0.25">
      <c r="A7513" t="s">
        <v>4</v>
      </c>
      <c r="B7513" t="s">
        <v>1031</v>
      </c>
      <c r="C7513">
        <v>2006</v>
      </c>
      <c r="D7513">
        <v>3050</v>
      </c>
      <c r="E7513">
        <v>400003054</v>
      </c>
      <c r="F7513">
        <v>305000297</v>
      </c>
      <c r="G7513">
        <v>0</v>
      </c>
      <c r="H7513" t="s">
        <v>4047</v>
      </c>
      <c r="I7513" t="s">
        <v>1032</v>
      </c>
      <c r="J7513">
        <v>4800000356</v>
      </c>
      <c r="K7513" t="s">
        <v>1032</v>
      </c>
      <c r="L7513">
        <v>3000035497</v>
      </c>
      <c r="M7513" t="s">
        <v>738</v>
      </c>
      <c r="N7513">
        <v>1404</v>
      </c>
      <c r="O7513" t="s">
        <v>744</v>
      </c>
      <c r="P7513">
        <v>100909</v>
      </c>
      <c r="Q7513" t="s">
        <v>9103</v>
      </c>
      <c r="R7513" t="s">
        <v>10292</v>
      </c>
      <c r="S7513">
        <v>3</v>
      </c>
      <c r="T7513">
        <v>0</v>
      </c>
      <c r="U7513" s="1">
        <v>7709.99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F7513" s="1">
        <v>7709.99</v>
      </c>
      <c r="AH7513">
        <v>3400000523</v>
      </c>
      <c r="AI7513" t="s">
        <v>12847</v>
      </c>
    </row>
    <row r="7514" spans="1:35" x14ac:dyDescent="0.25">
      <c r="A7514" t="s">
        <v>4</v>
      </c>
      <c r="B7514" t="s">
        <v>1031</v>
      </c>
      <c r="C7514">
        <v>2006</v>
      </c>
      <c r="D7514">
        <v>3050</v>
      </c>
      <c r="E7514">
        <v>400003054</v>
      </c>
      <c r="F7514">
        <v>305000297</v>
      </c>
      <c r="G7514">
        <v>0</v>
      </c>
      <c r="H7514" t="s">
        <v>4047</v>
      </c>
      <c r="I7514" t="s">
        <v>1032</v>
      </c>
      <c r="J7514">
        <v>4800000356</v>
      </c>
      <c r="K7514" t="s">
        <v>1032</v>
      </c>
      <c r="L7514">
        <v>3000035500</v>
      </c>
      <c r="M7514" t="s">
        <v>738</v>
      </c>
      <c r="N7514">
        <v>1403</v>
      </c>
      <c r="O7514" t="s">
        <v>744</v>
      </c>
      <c r="P7514">
        <v>100909</v>
      </c>
      <c r="Q7514" t="s">
        <v>9103</v>
      </c>
      <c r="R7514" t="s">
        <v>10292</v>
      </c>
      <c r="S7514">
        <v>1</v>
      </c>
      <c r="T7514" s="1">
        <v>7709.99</v>
      </c>
      <c r="U7514" s="1">
        <v>2570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F7514" s="1">
        <v>2570</v>
      </c>
      <c r="AH7514">
        <v>3400000523</v>
      </c>
      <c r="AI7514" t="s">
        <v>12847</v>
      </c>
    </row>
    <row r="7515" spans="1:35" x14ac:dyDescent="0.25">
      <c r="F7515">
        <v>305000297</v>
      </c>
      <c r="T7515" s="1">
        <v>7709.99</v>
      </c>
      <c r="U7515" s="1">
        <v>10279.99</v>
      </c>
      <c r="V7515">
        <v>0</v>
      </c>
      <c r="AB7515">
        <v>0</v>
      </c>
      <c r="AC7515">
        <v>0</v>
      </c>
      <c r="AF7515" s="1">
        <v>10279.99</v>
      </c>
    </row>
    <row r="7516" spans="1:35" x14ac:dyDescent="0.25">
      <c r="A7516" t="s">
        <v>4</v>
      </c>
      <c r="B7516" t="s">
        <v>1031</v>
      </c>
      <c r="C7516">
        <v>2006</v>
      </c>
      <c r="D7516">
        <v>3050</v>
      </c>
      <c r="E7516">
        <v>400002959</v>
      </c>
      <c r="F7516">
        <v>305000299</v>
      </c>
      <c r="G7516">
        <v>0</v>
      </c>
      <c r="H7516" t="s">
        <v>4049</v>
      </c>
      <c r="I7516" t="s">
        <v>1032</v>
      </c>
      <c r="J7516">
        <v>4800000359</v>
      </c>
      <c r="K7516" t="s">
        <v>1032</v>
      </c>
      <c r="L7516">
        <v>3000034515</v>
      </c>
      <c r="M7516" t="s">
        <v>738</v>
      </c>
      <c r="N7516">
        <v>1264</v>
      </c>
      <c r="O7516" t="s">
        <v>4864</v>
      </c>
      <c r="P7516">
        <v>100909</v>
      </c>
      <c r="Q7516" t="s">
        <v>9103</v>
      </c>
      <c r="R7516" t="s">
        <v>2167</v>
      </c>
      <c r="S7516">
        <v>10</v>
      </c>
      <c r="T7516" s="1">
        <v>25699.95</v>
      </c>
      <c r="U7516" s="1">
        <v>25699.95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F7516" s="1">
        <v>25699.95</v>
      </c>
      <c r="AH7516">
        <v>3400008072</v>
      </c>
      <c r="AI7516" t="s">
        <v>738</v>
      </c>
    </row>
    <row r="7517" spans="1:35" x14ac:dyDescent="0.25">
      <c r="F7517">
        <v>305000299</v>
      </c>
      <c r="T7517" s="1">
        <v>25699.95</v>
      </c>
      <c r="U7517" s="1">
        <v>25699.95</v>
      </c>
      <c r="V7517">
        <v>0</v>
      </c>
      <c r="AB7517">
        <v>0</v>
      </c>
      <c r="AC7517">
        <v>0</v>
      </c>
      <c r="AF7517" s="1">
        <v>25699.95</v>
      </c>
    </row>
    <row r="7518" spans="1:35" x14ac:dyDescent="0.25">
      <c r="A7518" t="s">
        <v>4</v>
      </c>
      <c r="B7518" t="s">
        <v>1031</v>
      </c>
      <c r="C7518">
        <v>2007</v>
      </c>
      <c r="D7518">
        <v>3050</v>
      </c>
      <c r="E7518">
        <v>400003907</v>
      </c>
      <c r="F7518">
        <v>305000300</v>
      </c>
      <c r="G7518">
        <v>0</v>
      </c>
      <c r="H7518" t="s">
        <v>4050</v>
      </c>
      <c r="I7518" t="s">
        <v>1032</v>
      </c>
      <c r="J7518">
        <v>4800000575</v>
      </c>
      <c r="K7518" t="s">
        <v>1032</v>
      </c>
      <c r="L7518">
        <v>4300001958</v>
      </c>
      <c r="M7518" t="s">
        <v>1032</v>
      </c>
      <c r="N7518" t="s">
        <v>12919</v>
      </c>
      <c r="R7518" t="s">
        <v>12920</v>
      </c>
      <c r="S7518">
        <v>0</v>
      </c>
      <c r="T7518" s="1">
        <v>2200</v>
      </c>
      <c r="U7518" s="1">
        <v>2200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F7518" s="1">
        <v>2200</v>
      </c>
      <c r="AG7518" t="s">
        <v>12906</v>
      </c>
    </row>
    <row r="7519" spans="1:35" x14ac:dyDescent="0.25">
      <c r="F7519">
        <v>305000300</v>
      </c>
      <c r="T7519" s="1">
        <v>2200</v>
      </c>
      <c r="U7519" s="1">
        <v>2200</v>
      </c>
      <c r="V7519">
        <v>0</v>
      </c>
      <c r="AB7519">
        <v>0</v>
      </c>
      <c r="AC7519">
        <v>0</v>
      </c>
      <c r="AF7519" s="1">
        <v>2200</v>
      </c>
    </row>
    <row r="7520" spans="1:35" x14ac:dyDescent="0.25">
      <c r="A7520" t="s">
        <v>4</v>
      </c>
      <c r="B7520" t="s">
        <v>1546</v>
      </c>
      <c r="C7520">
        <v>2007</v>
      </c>
      <c r="D7520">
        <v>3050</v>
      </c>
      <c r="E7520">
        <v>400003909</v>
      </c>
      <c r="F7520">
        <v>305000301</v>
      </c>
      <c r="G7520">
        <v>0</v>
      </c>
      <c r="H7520" t="s">
        <v>4884</v>
      </c>
      <c r="I7520" t="s">
        <v>4883</v>
      </c>
      <c r="J7520">
        <v>4800000368</v>
      </c>
      <c r="K7520" t="s">
        <v>4883</v>
      </c>
      <c r="L7520">
        <v>1200012337</v>
      </c>
      <c r="M7520" t="s">
        <v>4883</v>
      </c>
      <c r="N7520" t="s">
        <v>8475</v>
      </c>
      <c r="R7520" t="s">
        <v>12921</v>
      </c>
      <c r="S7520">
        <v>0</v>
      </c>
      <c r="T7520" s="1">
        <v>10687</v>
      </c>
      <c r="U7520" s="1">
        <v>10687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F7520" s="1">
        <v>10687</v>
      </c>
      <c r="AG7520" t="s">
        <v>12922</v>
      </c>
    </row>
    <row r="7521" spans="1:35" x14ac:dyDescent="0.25">
      <c r="F7521">
        <v>305000301</v>
      </c>
      <c r="T7521" s="1">
        <v>10687</v>
      </c>
      <c r="U7521" s="1">
        <v>10687</v>
      </c>
      <c r="V7521">
        <v>0</v>
      </c>
      <c r="AB7521">
        <v>0</v>
      </c>
      <c r="AC7521">
        <v>0</v>
      </c>
      <c r="AF7521" s="1">
        <v>10687</v>
      </c>
    </row>
    <row r="7522" spans="1:35" x14ac:dyDescent="0.25">
      <c r="A7522" t="s">
        <v>4</v>
      </c>
      <c r="B7522" t="s">
        <v>1031</v>
      </c>
      <c r="C7522">
        <v>2007</v>
      </c>
      <c r="D7522">
        <v>3050</v>
      </c>
      <c r="E7522">
        <v>400003922</v>
      </c>
      <c r="F7522">
        <v>305000302</v>
      </c>
      <c r="G7522">
        <v>0</v>
      </c>
      <c r="H7522" t="s">
        <v>4051</v>
      </c>
      <c r="I7522" t="s">
        <v>1032</v>
      </c>
      <c r="J7522">
        <v>4800000376</v>
      </c>
      <c r="K7522" t="s">
        <v>1032</v>
      </c>
      <c r="L7522">
        <v>4300001491</v>
      </c>
      <c r="M7522" t="s">
        <v>1032</v>
      </c>
      <c r="N7522" t="s">
        <v>12923</v>
      </c>
      <c r="R7522" t="s">
        <v>12924</v>
      </c>
      <c r="S7522">
        <v>0</v>
      </c>
      <c r="T7522" s="1">
        <v>2107</v>
      </c>
      <c r="U7522" s="1">
        <v>2107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F7522" s="1">
        <v>2107</v>
      </c>
      <c r="AG7522" t="s">
        <v>12925</v>
      </c>
    </row>
    <row r="7523" spans="1:35" x14ac:dyDescent="0.25">
      <c r="F7523">
        <v>305000302</v>
      </c>
      <c r="T7523" s="1">
        <v>2107</v>
      </c>
      <c r="U7523" s="1">
        <v>2107</v>
      </c>
      <c r="V7523">
        <v>0</v>
      </c>
      <c r="AB7523">
        <v>0</v>
      </c>
      <c r="AC7523">
        <v>0</v>
      </c>
      <c r="AF7523" s="1">
        <v>2107</v>
      </c>
    </row>
    <row r="7524" spans="1:35" x14ac:dyDescent="0.25">
      <c r="A7524" t="s">
        <v>4</v>
      </c>
      <c r="B7524" t="s">
        <v>1031</v>
      </c>
      <c r="C7524">
        <v>2007</v>
      </c>
      <c r="D7524">
        <v>3050</v>
      </c>
      <c r="E7524">
        <v>400003923</v>
      </c>
      <c r="F7524">
        <v>305000303</v>
      </c>
      <c r="G7524">
        <v>0</v>
      </c>
      <c r="H7524" t="s">
        <v>4052</v>
      </c>
      <c r="I7524" t="s">
        <v>1032</v>
      </c>
      <c r="J7524">
        <v>4800000377</v>
      </c>
      <c r="K7524" t="s">
        <v>1032</v>
      </c>
      <c r="L7524">
        <v>4300001491</v>
      </c>
      <c r="M7524" t="s">
        <v>1032</v>
      </c>
      <c r="N7524" t="s">
        <v>12923</v>
      </c>
      <c r="R7524" t="s">
        <v>12926</v>
      </c>
      <c r="S7524">
        <v>0</v>
      </c>
      <c r="T7524" s="1">
        <v>1893</v>
      </c>
      <c r="U7524" s="1">
        <v>1893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F7524" s="1">
        <v>1893</v>
      </c>
      <c r="AG7524" t="s">
        <v>12925</v>
      </c>
    </row>
    <row r="7525" spans="1:35" x14ac:dyDescent="0.25">
      <c r="F7525">
        <v>305000303</v>
      </c>
      <c r="T7525" s="1">
        <v>1893</v>
      </c>
      <c r="U7525" s="1">
        <v>1893</v>
      </c>
      <c r="V7525">
        <v>0</v>
      </c>
      <c r="AB7525">
        <v>0</v>
      </c>
      <c r="AC7525">
        <v>0</v>
      </c>
      <c r="AF7525" s="1">
        <v>1893</v>
      </c>
    </row>
    <row r="7526" spans="1:35" x14ac:dyDescent="0.25">
      <c r="A7526" t="s">
        <v>4</v>
      </c>
      <c r="B7526" t="s">
        <v>1031</v>
      </c>
      <c r="C7526">
        <v>2007</v>
      </c>
      <c r="D7526">
        <v>3050</v>
      </c>
      <c r="E7526">
        <v>400003928</v>
      </c>
      <c r="F7526">
        <v>305000304</v>
      </c>
      <c r="G7526">
        <v>0</v>
      </c>
      <c r="H7526" t="s">
        <v>4053</v>
      </c>
      <c r="I7526" t="s">
        <v>1032</v>
      </c>
      <c r="J7526">
        <v>4800000379</v>
      </c>
      <c r="K7526" t="s">
        <v>1032</v>
      </c>
      <c r="L7526">
        <v>4300001494</v>
      </c>
      <c r="M7526" t="s">
        <v>1032</v>
      </c>
      <c r="N7526" t="s">
        <v>12927</v>
      </c>
      <c r="R7526" t="s">
        <v>12928</v>
      </c>
      <c r="S7526">
        <v>0</v>
      </c>
      <c r="T7526" s="1">
        <v>8500</v>
      </c>
      <c r="U7526" s="1">
        <v>8500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F7526" s="1">
        <v>8500</v>
      </c>
      <c r="AG7526" t="s">
        <v>12925</v>
      </c>
    </row>
    <row r="7527" spans="1:35" x14ac:dyDescent="0.25">
      <c r="F7527">
        <v>305000304</v>
      </c>
      <c r="T7527" s="1">
        <v>8500</v>
      </c>
      <c r="U7527" s="1">
        <v>8500</v>
      </c>
      <c r="V7527">
        <v>0</v>
      </c>
      <c r="AB7527">
        <v>0</v>
      </c>
      <c r="AC7527">
        <v>0</v>
      </c>
      <c r="AF7527" s="1">
        <v>8500</v>
      </c>
    </row>
    <row r="7528" spans="1:35" x14ac:dyDescent="0.25">
      <c r="A7528" t="s">
        <v>4</v>
      </c>
      <c r="B7528" t="s">
        <v>1031</v>
      </c>
      <c r="C7528">
        <v>2007</v>
      </c>
      <c r="D7528">
        <v>3050</v>
      </c>
      <c r="E7528">
        <v>400003627</v>
      </c>
      <c r="F7528">
        <v>305000305</v>
      </c>
      <c r="G7528">
        <v>0</v>
      </c>
      <c r="H7528" t="s">
        <v>4055</v>
      </c>
      <c r="I7528" t="s">
        <v>4054</v>
      </c>
      <c r="J7528">
        <v>4800000390</v>
      </c>
      <c r="K7528" t="s">
        <v>4054</v>
      </c>
      <c r="L7528">
        <v>3000014781</v>
      </c>
      <c r="M7528" t="s">
        <v>2578</v>
      </c>
      <c r="N7528" t="s">
        <v>12929</v>
      </c>
      <c r="O7528" t="s">
        <v>12930</v>
      </c>
      <c r="P7528">
        <v>104878</v>
      </c>
      <c r="Q7528" t="s">
        <v>8622</v>
      </c>
      <c r="R7528" t="s">
        <v>3210</v>
      </c>
      <c r="S7528">
        <v>2</v>
      </c>
      <c r="T7528" s="1">
        <v>1960</v>
      </c>
      <c r="U7528" s="1">
        <v>1960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F7528" s="1">
        <v>1960</v>
      </c>
      <c r="AH7528">
        <v>1300014861</v>
      </c>
      <c r="AI7528" t="s">
        <v>8624</v>
      </c>
    </row>
    <row r="7529" spans="1:35" x14ac:dyDescent="0.25">
      <c r="F7529">
        <v>305000305</v>
      </c>
      <c r="T7529" s="1">
        <v>1960</v>
      </c>
      <c r="U7529" s="1">
        <v>1960</v>
      </c>
      <c r="V7529">
        <v>0</v>
      </c>
      <c r="AB7529">
        <v>0</v>
      </c>
      <c r="AC7529">
        <v>0</v>
      </c>
      <c r="AF7529" s="1">
        <v>1960</v>
      </c>
    </row>
    <row r="7530" spans="1:35" x14ac:dyDescent="0.25">
      <c r="A7530" t="s">
        <v>4</v>
      </c>
      <c r="B7530" t="s">
        <v>1031</v>
      </c>
      <c r="C7530">
        <v>2007</v>
      </c>
      <c r="D7530">
        <v>3050</v>
      </c>
      <c r="E7530">
        <v>400003637</v>
      </c>
      <c r="F7530">
        <v>305000306</v>
      </c>
      <c r="G7530">
        <v>0</v>
      </c>
      <c r="H7530" t="s">
        <v>4057</v>
      </c>
      <c r="I7530" t="s">
        <v>4056</v>
      </c>
      <c r="J7530">
        <v>4800000391</v>
      </c>
      <c r="K7530" t="s">
        <v>4056</v>
      </c>
      <c r="L7530">
        <v>3000015944</v>
      </c>
      <c r="M7530" t="s">
        <v>8621</v>
      </c>
      <c r="N7530" t="s">
        <v>12931</v>
      </c>
      <c r="O7530" t="s">
        <v>4040</v>
      </c>
      <c r="P7530">
        <v>104878</v>
      </c>
      <c r="Q7530" t="s">
        <v>8622</v>
      </c>
      <c r="R7530" t="s">
        <v>3210</v>
      </c>
      <c r="S7530">
        <v>10</v>
      </c>
      <c r="T7530" s="1">
        <v>13600.13</v>
      </c>
      <c r="U7530" s="1">
        <v>13600.13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F7530" s="1">
        <v>13600.13</v>
      </c>
      <c r="AH7530">
        <v>1300014861</v>
      </c>
      <c r="AI7530" t="s">
        <v>8624</v>
      </c>
    </row>
    <row r="7531" spans="1:35" x14ac:dyDescent="0.25">
      <c r="F7531">
        <v>305000306</v>
      </c>
      <c r="T7531" s="1">
        <v>13600.13</v>
      </c>
      <c r="U7531" s="1">
        <v>13600.13</v>
      </c>
      <c r="V7531">
        <v>0</v>
      </c>
      <c r="AB7531">
        <v>0</v>
      </c>
      <c r="AC7531">
        <v>0</v>
      </c>
      <c r="AF7531" s="1">
        <v>13600.13</v>
      </c>
    </row>
    <row r="7532" spans="1:35" x14ac:dyDescent="0.25">
      <c r="A7532" t="s">
        <v>4</v>
      </c>
      <c r="B7532" t="s">
        <v>1031</v>
      </c>
      <c r="C7532">
        <v>2007</v>
      </c>
      <c r="D7532">
        <v>3050</v>
      </c>
      <c r="E7532">
        <v>400003638</v>
      </c>
      <c r="F7532">
        <v>305000307</v>
      </c>
      <c r="G7532">
        <v>0</v>
      </c>
      <c r="H7532" t="s">
        <v>4058</v>
      </c>
      <c r="I7532" t="s">
        <v>4056</v>
      </c>
      <c r="J7532">
        <v>4800000392</v>
      </c>
      <c r="K7532" t="s">
        <v>4056</v>
      </c>
      <c r="L7532">
        <v>3000015944</v>
      </c>
      <c r="M7532" t="s">
        <v>8621</v>
      </c>
      <c r="N7532" t="s">
        <v>12931</v>
      </c>
      <c r="O7532" t="s">
        <v>4040</v>
      </c>
      <c r="P7532">
        <v>104878</v>
      </c>
      <c r="Q7532" t="s">
        <v>8622</v>
      </c>
      <c r="R7532" t="s">
        <v>3091</v>
      </c>
      <c r="S7532">
        <v>1</v>
      </c>
      <c r="T7532" s="1">
        <v>1272.02</v>
      </c>
      <c r="U7532" s="1">
        <v>1272.02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F7532" s="1">
        <v>1272.02</v>
      </c>
      <c r="AH7532">
        <v>1300014861</v>
      </c>
      <c r="AI7532" t="s">
        <v>8624</v>
      </c>
    </row>
    <row r="7533" spans="1:35" x14ac:dyDescent="0.25">
      <c r="F7533">
        <v>305000307</v>
      </c>
      <c r="T7533" s="1">
        <v>1272.02</v>
      </c>
      <c r="U7533" s="1">
        <v>1272.02</v>
      </c>
      <c r="V7533">
        <v>0</v>
      </c>
      <c r="AB7533">
        <v>0</v>
      </c>
      <c r="AC7533">
        <v>0</v>
      </c>
      <c r="AF7533" s="1">
        <v>1272.02</v>
      </c>
    </row>
    <row r="7534" spans="1:35" x14ac:dyDescent="0.25">
      <c r="A7534" t="s">
        <v>4</v>
      </c>
      <c r="B7534" t="s">
        <v>1031</v>
      </c>
      <c r="C7534">
        <v>2007</v>
      </c>
      <c r="D7534">
        <v>3050</v>
      </c>
      <c r="E7534">
        <v>400003692</v>
      </c>
      <c r="F7534">
        <v>305000308</v>
      </c>
      <c r="G7534">
        <v>0</v>
      </c>
      <c r="H7534" t="s">
        <v>4060</v>
      </c>
      <c r="I7534" t="s">
        <v>4059</v>
      </c>
      <c r="J7534">
        <v>4800000422</v>
      </c>
      <c r="K7534" t="s">
        <v>4059</v>
      </c>
      <c r="L7534">
        <v>3000015422</v>
      </c>
      <c r="M7534" t="s">
        <v>4059</v>
      </c>
      <c r="N7534">
        <v>952</v>
      </c>
      <c r="O7534" t="s">
        <v>12932</v>
      </c>
      <c r="P7534">
        <v>105159</v>
      </c>
      <c r="Q7534" t="s">
        <v>12933</v>
      </c>
      <c r="R7534" t="s">
        <v>2167</v>
      </c>
      <c r="S7534">
        <v>1</v>
      </c>
      <c r="T7534" s="1">
        <v>3699.99</v>
      </c>
      <c r="U7534" s="1">
        <v>3699.99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F7534" s="1">
        <v>3699.99</v>
      </c>
      <c r="AH7534">
        <v>1300014860</v>
      </c>
      <c r="AI7534" t="s">
        <v>8624</v>
      </c>
    </row>
    <row r="7535" spans="1:35" x14ac:dyDescent="0.25">
      <c r="F7535">
        <v>305000308</v>
      </c>
      <c r="T7535" s="1">
        <v>3699.99</v>
      </c>
      <c r="U7535" s="1">
        <v>3699.99</v>
      </c>
      <c r="V7535">
        <v>0</v>
      </c>
      <c r="AB7535">
        <v>0</v>
      </c>
      <c r="AC7535">
        <v>0</v>
      </c>
      <c r="AF7535" s="1">
        <v>3699.99</v>
      </c>
    </row>
    <row r="7536" spans="1:35" x14ac:dyDescent="0.25">
      <c r="A7536" t="s">
        <v>4</v>
      </c>
      <c r="B7536" t="s">
        <v>1546</v>
      </c>
      <c r="C7536">
        <v>2007</v>
      </c>
      <c r="D7536">
        <v>3050</v>
      </c>
      <c r="E7536">
        <v>400003858</v>
      </c>
      <c r="F7536">
        <v>305000309</v>
      </c>
      <c r="G7536">
        <v>0</v>
      </c>
      <c r="H7536" t="s">
        <v>4885</v>
      </c>
      <c r="I7536" t="s">
        <v>4034</v>
      </c>
      <c r="J7536">
        <v>4800000435</v>
      </c>
      <c r="K7536" t="s">
        <v>4034</v>
      </c>
      <c r="L7536">
        <v>3000016285</v>
      </c>
      <c r="M7536" t="s">
        <v>4034</v>
      </c>
      <c r="N7536">
        <v>452</v>
      </c>
      <c r="O7536" t="s">
        <v>12934</v>
      </c>
      <c r="P7536">
        <v>105201</v>
      </c>
      <c r="Q7536" t="s">
        <v>12935</v>
      </c>
      <c r="R7536" t="s">
        <v>289</v>
      </c>
      <c r="S7536">
        <v>18</v>
      </c>
      <c r="T7536" s="1">
        <v>40500</v>
      </c>
      <c r="U7536" s="1">
        <v>40500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F7536" s="1">
        <v>40500</v>
      </c>
      <c r="AH7536">
        <v>3400003417</v>
      </c>
      <c r="AI7536" t="s">
        <v>12936</v>
      </c>
    </row>
    <row r="7537" spans="1:35" x14ac:dyDescent="0.25">
      <c r="F7537">
        <v>305000309</v>
      </c>
      <c r="T7537" s="1">
        <v>40500</v>
      </c>
      <c r="U7537" s="1">
        <v>40500</v>
      </c>
      <c r="V7537">
        <v>0</v>
      </c>
      <c r="AB7537">
        <v>0</v>
      </c>
      <c r="AC7537">
        <v>0</v>
      </c>
      <c r="AF7537" s="1">
        <v>40500</v>
      </c>
    </row>
    <row r="7538" spans="1:35" x14ac:dyDescent="0.25">
      <c r="A7538" t="s">
        <v>4</v>
      </c>
      <c r="B7538" t="s">
        <v>1546</v>
      </c>
      <c r="C7538">
        <v>2007</v>
      </c>
      <c r="D7538">
        <v>3050</v>
      </c>
      <c r="E7538">
        <v>400003859</v>
      </c>
      <c r="F7538">
        <v>305000310</v>
      </c>
      <c r="G7538">
        <v>0</v>
      </c>
      <c r="H7538" t="s">
        <v>4886</v>
      </c>
      <c r="I7538" t="s">
        <v>4034</v>
      </c>
      <c r="J7538">
        <v>4800000436</v>
      </c>
      <c r="K7538" t="s">
        <v>4034</v>
      </c>
      <c r="L7538">
        <v>3000016284</v>
      </c>
      <c r="M7538" t="s">
        <v>4034</v>
      </c>
      <c r="N7538">
        <v>463</v>
      </c>
      <c r="O7538" t="s">
        <v>1046</v>
      </c>
      <c r="P7538">
        <v>105201</v>
      </c>
      <c r="Q7538" t="s">
        <v>12935</v>
      </c>
      <c r="R7538" t="s">
        <v>289</v>
      </c>
      <c r="S7538">
        <v>5</v>
      </c>
      <c r="T7538" s="1">
        <v>2953</v>
      </c>
      <c r="U7538" s="1">
        <v>2953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140</v>
      </c>
      <c r="AC7538">
        <v>0</v>
      </c>
      <c r="AF7538" s="1">
        <v>3093</v>
      </c>
      <c r="AH7538">
        <v>3400003417</v>
      </c>
      <c r="AI7538" t="s">
        <v>12936</v>
      </c>
    </row>
    <row r="7539" spans="1:35" x14ac:dyDescent="0.25">
      <c r="F7539">
        <v>305000310</v>
      </c>
      <c r="T7539" s="1">
        <v>2953</v>
      </c>
      <c r="U7539" s="1">
        <v>2953</v>
      </c>
      <c r="V7539">
        <v>0</v>
      </c>
      <c r="AB7539">
        <v>140</v>
      </c>
      <c r="AC7539">
        <v>0</v>
      </c>
      <c r="AF7539" s="1">
        <v>3093</v>
      </c>
    </row>
    <row r="7540" spans="1:35" x14ac:dyDescent="0.25">
      <c r="A7540" t="s">
        <v>4</v>
      </c>
      <c r="B7540" t="s">
        <v>2559</v>
      </c>
      <c r="C7540">
        <v>2007</v>
      </c>
      <c r="D7540">
        <v>3050</v>
      </c>
      <c r="E7540">
        <v>400003094</v>
      </c>
      <c r="F7540">
        <v>305000311</v>
      </c>
      <c r="G7540">
        <v>0</v>
      </c>
      <c r="H7540" t="s">
        <v>5427</v>
      </c>
      <c r="I7540" t="s">
        <v>5428</v>
      </c>
      <c r="J7540">
        <v>4800000487</v>
      </c>
      <c r="K7540" t="s">
        <v>5428</v>
      </c>
      <c r="L7540">
        <v>3000002945</v>
      </c>
      <c r="M7540" t="s">
        <v>2073</v>
      </c>
      <c r="N7540">
        <v>229</v>
      </c>
      <c r="O7540" t="s">
        <v>12937</v>
      </c>
      <c r="P7540">
        <v>100483</v>
      </c>
      <c r="Q7540" t="s">
        <v>12938</v>
      </c>
      <c r="R7540" t="s">
        <v>12939</v>
      </c>
      <c r="S7540">
        <v>100</v>
      </c>
      <c r="T7540">
        <v>0</v>
      </c>
      <c r="U7540" s="1">
        <v>22500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F7540" s="1">
        <v>22500</v>
      </c>
      <c r="AH7540">
        <v>1300006372</v>
      </c>
      <c r="AI7540" t="s">
        <v>12909</v>
      </c>
    </row>
    <row r="7541" spans="1:35" x14ac:dyDescent="0.25">
      <c r="A7541" t="s">
        <v>4</v>
      </c>
      <c r="B7541" t="s">
        <v>2559</v>
      </c>
      <c r="C7541">
        <v>2007</v>
      </c>
      <c r="D7541">
        <v>3050</v>
      </c>
      <c r="E7541">
        <v>400003094</v>
      </c>
      <c r="F7541">
        <v>305000311</v>
      </c>
      <c r="G7541">
        <v>0</v>
      </c>
      <c r="H7541" t="s">
        <v>5427</v>
      </c>
      <c r="I7541" t="s">
        <v>5428</v>
      </c>
      <c r="J7541">
        <v>4800000487</v>
      </c>
      <c r="K7541" t="s">
        <v>5428</v>
      </c>
      <c r="L7541">
        <v>3000003289</v>
      </c>
      <c r="M7541" t="s">
        <v>12940</v>
      </c>
      <c r="N7541">
        <v>190</v>
      </c>
      <c r="O7541" t="s">
        <v>12894</v>
      </c>
      <c r="P7541">
        <v>100921</v>
      </c>
      <c r="Q7541" t="s">
        <v>12941</v>
      </c>
      <c r="R7541" t="s">
        <v>12942</v>
      </c>
      <c r="S7541">
        <v>46</v>
      </c>
      <c r="T7541">
        <v>0</v>
      </c>
      <c r="U7541" s="1">
        <v>1371.56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F7541" s="1">
        <v>1371.56</v>
      </c>
      <c r="AH7541">
        <v>1300004488</v>
      </c>
      <c r="AI7541" t="s">
        <v>8576</v>
      </c>
    </row>
    <row r="7542" spans="1:35" x14ac:dyDescent="0.25">
      <c r="A7542" t="s">
        <v>4</v>
      </c>
      <c r="B7542" t="s">
        <v>2559</v>
      </c>
      <c r="C7542">
        <v>2007</v>
      </c>
      <c r="D7542">
        <v>3050</v>
      </c>
      <c r="E7542">
        <v>400003094</v>
      </c>
      <c r="F7542">
        <v>305000311</v>
      </c>
      <c r="G7542">
        <v>0</v>
      </c>
      <c r="H7542" t="s">
        <v>5427</v>
      </c>
      <c r="I7542" t="s">
        <v>5428</v>
      </c>
      <c r="J7542">
        <v>4800000487</v>
      </c>
      <c r="K7542" t="s">
        <v>5428</v>
      </c>
      <c r="L7542">
        <v>3000003289</v>
      </c>
      <c r="M7542" t="s">
        <v>12940</v>
      </c>
      <c r="N7542">
        <v>190</v>
      </c>
      <c r="O7542" t="s">
        <v>12894</v>
      </c>
      <c r="P7542">
        <v>100921</v>
      </c>
      <c r="Q7542" t="s">
        <v>12941</v>
      </c>
      <c r="R7542" t="s">
        <v>12943</v>
      </c>
      <c r="S7542">
        <v>47.2</v>
      </c>
      <c r="T7542">
        <v>0</v>
      </c>
      <c r="U7542" s="1">
        <v>1440.4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F7542" s="1">
        <v>1440.4</v>
      </c>
      <c r="AH7542">
        <v>1300004488</v>
      </c>
      <c r="AI7542" t="s">
        <v>8576</v>
      </c>
    </row>
    <row r="7543" spans="1:35" x14ac:dyDescent="0.25">
      <c r="A7543" t="s">
        <v>4</v>
      </c>
      <c r="B7543" t="s">
        <v>2559</v>
      </c>
      <c r="C7543">
        <v>2007</v>
      </c>
      <c r="D7543">
        <v>3050</v>
      </c>
      <c r="E7543">
        <v>400003094</v>
      </c>
      <c r="F7543">
        <v>305000311</v>
      </c>
      <c r="G7543">
        <v>0</v>
      </c>
      <c r="H7543" t="s">
        <v>5427</v>
      </c>
      <c r="I7543" t="s">
        <v>5428</v>
      </c>
      <c r="J7543">
        <v>4800000487</v>
      </c>
      <c r="K7543" t="s">
        <v>5428</v>
      </c>
      <c r="L7543">
        <v>3000003289</v>
      </c>
      <c r="M7543" t="s">
        <v>12940</v>
      </c>
      <c r="N7543">
        <v>190</v>
      </c>
      <c r="O7543" t="s">
        <v>12894</v>
      </c>
      <c r="P7543">
        <v>100921</v>
      </c>
      <c r="Q7543" t="s">
        <v>12941</v>
      </c>
      <c r="R7543" t="s">
        <v>12944</v>
      </c>
      <c r="S7543">
        <v>5</v>
      </c>
      <c r="T7543">
        <v>0</v>
      </c>
      <c r="U7543">
        <v>215.12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F7543">
        <v>215.12</v>
      </c>
      <c r="AH7543">
        <v>1300004488</v>
      </c>
      <c r="AI7543" t="s">
        <v>8576</v>
      </c>
    </row>
    <row r="7544" spans="1:35" x14ac:dyDescent="0.25">
      <c r="A7544" t="s">
        <v>4</v>
      </c>
      <c r="B7544" t="s">
        <v>2559</v>
      </c>
      <c r="C7544">
        <v>2007</v>
      </c>
      <c r="D7544">
        <v>3050</v>
      </c>
      <c r="E7544">
        <v>400003094</v>
      </c>
      <c r="F7544">
        <v>305000311</v>
      </c>
      <c r="G7544">
        <v>0</v>
      </c>
      <c r="H7544" t="s">
        <v>5427</v>
      </c>
      <c r="I7544" t="s">
        <v>5428</v>
      </c>
      <c r="J7544">
        <v>4800000487</v>
      </c>
      <c r="K7544" t="s">
        <v>5428</v>
      </c>
      <c r="L7544">
        <v>3000003289</v>
      </c>
      <c r="M7544" t="s">
        <v>12940</v>
      </c>
      <c r="N7544">
        <v>190</v>
      </c>
      <c r="O7544" t="s">
        <v>12894</v>
      </c>
      <c r="P7544">
        <v>100921</v>
      </c>
      <c r="Q7544" t="s">
        <v>12941</v>
      </c>
      <c r="R7544" t="s">
        <v>12945</v>
      </c>
      <c r="S7544">
        <v>98.5</v>
      </c>
      <c r="T7544">
        <v>0</v>
      </c>
      <c r="U7544" s="1">
        <v>3168.92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222.13</v>
      </c>
      <c r="AC7544">
        <v>0</v>
      </c>
      <c r="AF7544" s="1">
        <v>3391.05</v>
      </c>
      <c r="AH7544">
        <v>1300004488</v>
      </c>
      <c r="AI7544" t="s">
        <v>8576</v>
      </c>
    </row>
    <row r="7545" spans="1:35" x14ac:dyDescent="0.25">
      <c r="A7545" t="s">
        <v>4</v>
      </c>
      <c r="B7545" t="s">
        <v>2559</v>
      </c>
      <c r="C7545">
        <v>2007</v>
      </c>
      <c r="D7545">
        <v>3050</v>
      </c>
      <c r="E7545">
        <v>400003094</v>
      </c>
      <c r="F7545">
        <v>305000311</v>
      </c>
      <c r="G7545">
        <v>0</v>
      </c>
      <c r="H7545" t="s">
        <v>5427</v>
      </c>
      <c r="I7545" t="s">
        <v>5428</v>
      </c>
      <c r="J7545">
        <v>4800000487</v>
      </c>
      <c r="K7545" t="s">
        <v>5428</v>
      </c>
      <c r="L7545">
        <v>5100040473</v>
      </c>
      <c r="M7545" t="s">
        <v>12899</v>
      </c>
      <c r="O7545" t="s">
        <v>12899</v>
      </c>
      <c r="R7545" t="s">
        <v>12946</v>
      </c>
      <c r="S7545">
        <v>79.180000000000007</v>
      </c>
      <c r="T7545">
        <v>0</v>
      </c>
      <c r="U7545" s="1">
        <v>17536.79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F7545" s="1">
        <v>17536.79</v>
      </c>
    </row>
    <row r="7546" spans="1:35" x14ac:dyDescent="0.25">
      <c r="A7546" t="s">
        <v>4</v>
      </c>
      <c r="B7546" t="s">
        <v>2559</v>
      </c>
      <c r="C7546">
        <v>2007</v>
      </c>
      <c r="D7546">
        <v>3050</v>
      </c>
      <c r="E7546">
        <v>400003094</v>
      </c>
      <c r="F7546">
        <v>305000311</v>
      </c>
      <c r="G7546">
        <v>0</v>
      </c>
      <c r="H7546" t="s">
        <v>5427</v>
      </c>
      <c r="I7546" t="s">
        <v>5428</v>
      </c>
      <c r="J7546">
        <v>4800000487</v>
      </c>
      <c r="K7546" t="s">
        <v>5428</v>
      </c>
      <c r="L7546">
        <v>4300000520</v>
      </c>
      <c r="M7546" t="s">
        <v>3467</v>
      </c>
      <c r="N7546" t="s">
        <v>12854</v>
      </c>
      <c r="R7546" t="s">
        <v>12855</v>
      </c>
      <c r="S7546">
        <v>0</v>
      </c>
      <c r="T7546">
        <v>0</v>
      </c>
      <c r="U7546" s="1">
        <v>-197178.28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F7546" s="1">
        <v>-197178.28</v>
      </c>
      <c r="AG7546" t="s">
        <v>12856</v>
      </c>
    </row>
    <row r="7547" spans="1:35" x14ac:dyDescent="0.25">
      <c r="A7547" t="s">
        <v>4</v>
      </c>
      <c r="B7547" t="s">
        <v>2559</v>
      </c>
      <c r="C7547">
        <v>2007</v>
      </c>
      <c r="D7547">
        <v>3050</v>
      </c>
      <c r="E7547">
        <v>400003094</v>
      </c>
      <c r="F7547">
        <v>305000311</v>
      </c>
      <c r="G7547">
        <v>0</v>
      </c>
      <c r="H7547" t="s">
        <v>5427</v>
      </c>
      <c r="I7547" t="s">
        <v>5428</v>
      </c>
      <c r="J7547">
        <v>4800000487</v>
      </c>
      <c r="K7547" t="s">
        <v>5428</v>
      </c>
      <c r="L7547">
        <v>3000005122</v>
      </c>
      <c r="M7547" t="s">
        <v>8785</v>
      </c>
      <c r="N7547">
        <v>50337</v>
      </c>
      <c r="O7547" t="s">
        <v>5426</v>
      </c>
      <c r="P7547">
        <v>100659</v>
      </c>
      <c r="Q7547" t="s">
        <v>12641</v>
      </c>
      <c r="R7547" t="s">
        <v>3210</v>
      </c>
      <c r="S7547">
        <v>3</v>
      </c>
      <c r="T7547">
        <v>0</v>
      </c>
      <c r="U7547" s="1">
        <v>2925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F7547" s="1">
        <v>2925</v>
      </c>
      <c r="AH7547">
        <v>1300007157</v>
      </c>
      <c r="AI7547" t="s">
        <v>8789</v>
      </c>
    </row>
    <row r="7548" spans="1:35" x14ac:dyDescent="0.25">
      <c r="A7548" t="s">
        <v>4</v>
      </c>
      <c r="B7548" t="s">
        <v>2559</v>
      </c>
      <c r="C7548">
        <v>2007</v>
      </c>
      <c r="D7548">
        <v>3050</v>
      </c>
      <c r="E7548">
        <v>400003094</v>
      </c>
      <c r="F7548">
        <v>305000311</v>
      </c>
      <c r="G7548">
        <v>0</v>
      </c>
      <c r="H7548" t="s">
        <v>5427</v>
      </c>
      <c r="I7548" t="s">
        <v>5428</v>
      </c>
      <c r="J7548">
        <v>4800000487</v>
      </c>
      <c r="K7548" t="s">
        <v>5428</v>
      </c>
      <c r="L7548">
        <v>3000006814</v>
      </c>
      <c r="M7548" t="s">
        <v>8789</v>
      </c>
      <c r="N7548">
        <v>2</v>
      </c>
      <c r="O7548" t="s">
        <v>8585</v>
      </c>
      <c r="P7548">
        <v>400428</v>
      </c>
      <c r="Q7548" t="s">
        <v>12947</v>
      </c>
      <c r="R7548" t="s">
        <v>12948</v>
      </c>
      <c r="S7548">
        <v>1</v>
      </c>
      <c r="T7548">
        <v>0</v>
      </c>
      <c r="U7548" s="1">
        <v>135294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F7548" s="1">
        <v>135294</v>
      </c>
      <c r="AH7548">
        <v>1300007961</v>
      </c>
      <c r="AI7548" t="s">
        <v>7493</v>
      </c>
    </row>
    <row r="7549" spans="1:35" x14ac:dyDescent="0.25">
      <c r="A7549" t="s">
        <v>4</v>
      </c>
      <c r="B7549" t="s">
        <v>2559</v>
      </c>
      <c r="C7549">
        <v>2007</v>
      </c>
      <c r="D7549">
        <v>3050</v>
      </c>
      <c r="E7549">
        <v>400003094</v>
      </c>
      <c r="F7549">
        <v>305000311</v>
      </c>
      <c r="G7549">
        <v>0</v>
      </c>
      <c r="H7549" t="s">
        <v>5427</v>
      </c>
      <c r="I7549" t="s">
        <v>5428</v>
      </c>
      <c r="J7549">
        <v>4800000487</v>
      </c>
      <c r="K7549" t="s">
        <v>5428</v>
      </c>
      <c r="L7549">
        <v>4300001772</v>
      </c>
      <c r="M7549" t="s">
        <v>5428</v>
      </c>
      <c r="N7549" t="s">
        <v>12949</v>
      </c>
      <c r="R7549" t="s">
        <v>12950</v>
      </c>
      <c r="S7549">
        <v>0</v>
      </c>
      <c r="T7549">
        <v>0</v>
      </c>
      <c r="U7549">
        <v>325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F7549">
        <v>325</v>
      </c>
      <c r="AG7549" t="s">
        <v>8633</v>
      </c>
    </row>
    <row r="7550" spans="1:35" x14ac:dyDescent="0.25">
      <c r="A7550" t="s">
        <v>4</v>
      </c>
      <c r="B7550" t="s">
        <v>2559</v>
      </c>
      <c r="C7550">
        <v>2007</v>
      </c>
      <c r="D7550">
        <v>3050</v>
      </c>
      <c r="E7550">
        <v>400003094</v>
      </c>
      <c r="F7550">
        <v>305000311</v>
      </c>
      <c r="G7550">
        <v>0</v>
      </c>
      <c r="H7550" t="s">
        <v>5427</v>
      </c>
      <c r="I7550" t="s">
        <v>5428</v>
      </c>
      <c r="J7550">
        <v>4800000487</v>
      </c>
      <c r="K7550" t="s">
        <v>5428</v>
      </c>
      <c r="L7550">
        <v>3000014412</v>
      </c>
      <c r="M7550" t="s">
        <v>1048</v>
      </c>
      <c r="N7550">
        <v>51840</v>
      </c>
      <c r="O7550" t="s">
        <v>12951</v>
      </c>
      <c r="P7550">
        <v>100659</v>
      </c>
      <c r="Q7550" t="s">
        <v>12641</v>
      </c>
      <c r="R7550" t="s">
        <v>3210</v>
      </c>
      <c r="S7550">
        <v>3</v>
      </c>
      <c r="T7550" s="1">
        <v>2925.03</v>
      </c>
      <c r="U7550" s="1">
        <v>2600.0300000000002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F7550" s="1">
        <v>2600.0300000000002</v>
      </c>
      <c r="AH7550">
        <v>1300014168</v>
      </c>
      <c r="AI7550" t="s">
        <v>2574</v>
      </c>
    </row>
    <row r="7551" spans="1:35" x14ac:dyDescent="0.25">
      <c r="F7551">
        <v>305000311</v>
      </c>
      <c r="T7551" s="1">
        <v>2925.03</v>
      </c>
      <c r="U7551" s="1">
        <v>-9801.4599999999991</v>
      </c>
      <c r="V7551">
        <v>0</v>
      </c>
      <c r="AB7551">
        <v>222.13</v>
      </c>
      <c r="AC7551">
        <v>0</v>
      </c>
      <c r="AF7551" s="1">
        <v>-9579.33</v>
      </c>
    </row>
    <row r="7552" spans="1:35" x14ac:dyDescent="0.25">
      <c r="A7552" t="s">
        <v>4</v>
      </c>
      <c r="B7552" t="s">
        <v>1546</v>
      </c>
      <c r="C7552">
        <v>2007</v>
      </c>
      <c r="D7552">
        <v>3050</v>
      </c>
      <c r="E7552">
        <v>400004049</v>
      </c>
      <c r="F7552">
        <v>305000312</v>
      </c>
      <c r="G7552">
        <v>0</v>
      </c>
      <c r="H7552" t="s">
        <v>4888</v>
      </c>
      <c r="I7552" t="s">
        <v>4887</v>
      </c>
      <c r="J7552">
        <v>4800000463</v>
      </c>
      <c r="K7552" t="s">
        <v>4887</v>
      </c>
      <c r="L7552">
        <v>1200014455</v>
      </c>
      <c r="M7552" t="s">
        <v>4887</v>
      </c>
      <c r="N7552" t="s">
        <v>8475</v>
      </c>
      <c r="R7552" t="s">
        <v>12952</v>
      </c>
      <c r="S7552">
        <v>0</v>
      </c>
      <c r="T7552" s="1">
        <v>5750</v>
      </c>
      <c r="U7552" s="1">
        <v>5750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F7552" s="1">
        <v>5750</v>
      </c>
      <c r="AG7552" t="s">
        <v>12953</v>
      </c>
    </row>
    <row r="7553" spans="1:35" x14ac:dyDescent="0.25">
      <c r="F7553">
        <v>305000312</v>
      </c>
      <c r="T7553" s="1">
        <v>5750</v>
      </c>
      <c r="U7553" s="1">
        <v>5750</v>
      </c>
      <c r="V7553">
        <v>0</v>
      </c>
      <c r="AB7553">
        <v>0</v>
      </c>
      <c r="AC7553">
        <v>0</v>
      </c>
      <c r="AF7553" s="1">
        <v>5750</v>
      </c>
    </row>
    <row r="7554" spans="1:35" x14ac:dyDescent="0.25">
      <c r="A7554" t="s">
        <v>4</v>
      </c>
      <c r="B7554" t="s">
        <v>1546</v>
      </c>
      <c r="C7554">
        <v>2007</v>
      </c>
      <c r="D7554">
        <v>3050</v>
      </c>
      <c r="E7554">
        <v>400004040</v>
      </c>
      <c r="F7554">
        <v>305000313</v>
      </c>
      <c r="G7554">
        <v>0</v>
      </c>
      <c r="H7554" t="s">
        <v>12954</v>
      </c>
      <c r="I7554" t="s">
        <v>3628</v>
      </c>
      <c r="J7554">
        <v>4800000465</v>
      </c>
      <c r="K7554" t="s">
        <v>3628</v>
      </c>
      <c r="L7554">
        <v>1200014191</v>
      </c>
      <c r="M7554" t="s">
        <v>3628</v>
      </c>
      <c r="N7554" t="s">
        <v>8475</v>
      </c>
      <c r="R7554" t="s">
        <v>12955</v>
      </c>
      <c r="S7554">
        <v>0</v>
      </c>
      <c r="T7554" s="1">
        <v>1463</v>
      </c>
      <c r="U7554" s="1">
        <v>1463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F7554" s="1">
        <v>1463</v>
      </c>
      <c r="AG7554" t="s">
        <v>12956</v>
      </c>
    </row>
    <row r="7555" spans="1:35" x14ac:dyDescent="0.25">
      <c r="F7555">
        <v>305000313</v>
      </c>
      <c r="T7555" s="1">
        <v>1463</v>
      </c>
      <c r="U7555" s="1">
        <v>1463</v>
      </c>
      <c r="V7555">
        <v>0</v>
      </c>
      <c r="AB7555">
        <v>0</v>
      </c>
      <c r="AC7555">
        <v>0</v>
      </c>
      <c r="AF7555" s="1">
        <v>1463</v>
      </c>
    </row>
    <row r="7556" spans="1:35" x14ac:dyDescent="0.25">
      <c r="A7556" t="s">
        <v>4</v>
      </c>
      <c r="B7556" t="s">
        <v>1546</v>
      </c>
      <c r="C7556">
        <v>2007</v>
      </c>
      <c r="D7556">
        <v>3050</v>
      </c>
      <c r="E7556">
        <v>400004041</v>
      </c>
      <c r="F7556">
        <v>305000314</v>
      </c>
      <c r="G7556">
        <v>0</v>
      </c>
      <c r="H7556" t="s">
        <v>12957</v>
      </c>
      <c r="I7556" t="s">
        <v>3628</v>
      </c>
      <c r="J7556">
        <v>4800000467</v>
      </c>
      <c r="K7556" t="s">
        <v>3628</v>
      </c>
      <c r="L7556">
        <v>1200014191</v>
      </c>
      <c r="M7556" t="s">
        <v>3628</v>
      </c>
      <c r="N7556" t="s">
        <v>8475</v>
      </c>
      <c r="R7556" t="s">
        <v>12955</v>
      </c>
      <c r="S7556">
        <v>0</v>
      </c>
      <c r="T7556" s="1">
        <v>2813</v>
      </c>
      <c r="U7556" s="1">
        <v>2813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F7556" s="1">
        <v>2813</v>
      </c>
      <c r="AG7556" t="s">
        <v>12956</v>
      </c>
    </row>
    <row r="7557" spans="1:35" x14ac:dyDescent="0.25">
      <c r="F7557">
        <v>305000314</v>
      </c>
      <c r="T7557" s="1">
        <v>2813</v>
      </c>
      <c r="U7557" s="1">
        <v>2813</v>
      </c>
      <c r="V7557">
        <v>0</v>
      </c>
      <c r="AB7557">
        <v>0</v>
      </c>
      <c r="AC7557">
        <v>0</v>
      </c>
      <c r="AF7557" s="1">
        <v>2813</v>
      </c>
    </row>
    <row r="7558" spans="1:35" x14ac:dyDescent="0.25">
      <c r="A7558" t="s">
        <v>4</v>
      </c>
      <c r="B7558" t="s">
        <v>2839</v>
      </c>
      <c r="C7558">
        <v>2007</v>
      </c>
      <c r="D7558">
        <v>3050</v>
      </c>
      <c r="E7558">
        <v>400003865</v>
      </c>
      <c r="F7558">
        <v>305000315</v>
      </c>
      <c r="G7558">
        <v>0</v>
      </c>
      <c r="H7558" t="s">
        <v>5934</v>
      </c>
      <c r="I7558" t="s">
        <v>2574</v>
      </c>
      <c r="J7558">
        <v>4800000502</v>
      </c>
      <c r="K7558" t="s">
        <v>2574</v>
      </c>
      <c r="L7558">
        <v>3000016587</v>
      </c>
      <c r="M7558" t="s">
        <v>2574</v>
      </c>
      <c r="N7558">
        <v>504</v>
      </c>
      <c r="O7558" t="s">
        <v>4059</v>
      </c>
      <c r="P7558">
        <v>100753</v>
      </c>
      <c r="Q7558" t="s">
        <v>8701</v>
      </c>
      <c r="R7558" t="s">
        <v>2950</v>
      </c>
      <c r="S7558">
        <v>2</v>
      </c>
      <c r="T7558" s="1">
        <v>9888</v>
      </c>
      <c r="U7558" s="1">
        <v>9888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F7558" s="1">
        <v>9888</v>
      </c>
      <c r="AH7558">
        <v>1300017073</v>
      </c>
      <c r="AI7558" t="s">
        <v>1051</v>
      </c>
    </row>
    <row r="7559" spans="1:35" x14ac:dyDescent="0.25">
      <c r="F7559">
        <v>305000315</v>
      </c>
      <c r="T7559" s="1">
        <v>9888</v>
      </c>
      <c r="U7559" s="1">
        <v>9888</v>
      </c>
      <c r="V7559">
        <v>0</v>
      </c>
      <c r="AB7559">
        <v>0</v>
      </c>
      <c r="AC7559">
        <v>0</v>
      </c>
      <c r="AF7559" s="1">
        <v>9888</v>
      </c>
    </row>
    <row r="7560" spans="1:35" x14ac:dyDescent="0.25">
      <c r="A7560" t="s">
        <v>4</v>
      </c>
      <c r="B7560" t="s">
        <v>2839</v>
      </c>
      <c r="C7560">
        <v>2007</v>
      </c>
      <c r="D7560">
        <v>3050</v>
      </c>
      <c r="E7560">
        <v>400003957</v>
      </c>
      <c r="F7560">
        <v>305000316</v>
      </c>
      <c r="G7560">
        <v>0</v>
      </c>
      <c r="H7560" t="s">
        <v>5936</v>
      </c>
      <c r="I7560" t="s">
        <v>5935</v>
      </c>
      <c r="J7560">
        <v>4800000521</v>
      </c>
      <c r="K7560" t="s">
        <v>5935</v>
      </c>
      <c r="L7560">
        <v>1200012868</v>
      </c>
      <c r="M7560" t="s">
        <v>5935</v>
      </c>
      <c r="N7560" t="s">
        <v>8475</v>
      </c>
      <c r="R7560" t="s">
        <v>12958</v>
      </c>
      <c r="S7560">
        <v>0</v>
      </c>
      <c r="T7560">
        <v>0</v>
      </c>
      <c r="U7560" s="1">
        <v>4201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F7560" s="1">
        <v>4201</v>
      </c>
      <c r="AG7560" t="s">
        <v>12959</v>
      </c>
    </row>
    <row r="7561" spans="1:35" x14ac:dyDescent="0.25">
      <c r="A7561" t="s">
        <v>4</v>
      </c>
      <c r="B7561" t="s">
        <v>2839</v>
      </c>
      <c r="C7561">
        <v>2007</v>
      </c>
      <c r="D7561">
        <v>3050</v>
      </c>
      <c r="E7561">
        <v>400003957</v>
      </c>
      <c r="F7561">
        <v>305000316</v>
      </c>
      <c r="G7561">
        <v>0</v>
      </c>
      <c r="H7561" t="s">
        <v>5936</v>
      </c>
      <c r="I7561" t="s">
        <v>5935</v>
      </c>
      <c r="J7561">
        <v>4800000521</v>
      </c>
      <c r="K7561" t="s">
        <v>5935</v>
      </c>
      <c r="L7561">
        <v>1200012893</v>
      </c>
      <c r="M7561" t="s">
        <v>5935</v>
      </c>
      <c r="N7561" t="s">
        <v>8604</v>
      </c>
      <c r="R7561" t="s">
        <v>12958</v>
      </c>
      <c r="S7561">
        <v>0</v>
      </c>
      <c r="T7561">
        <v>0</v>
      </c>
      <c r="U7561" s="1">
        <v>-4201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F7561" s="1">
        <v>-4201</v>
      </c>
      <c r="AG7561" t="s">
        <v>12959</v>
      </c>
    </row>
    <row r="7562" spans="1:35" x14ac:dyDescent="0.25">
      <c r="A7562" t="s">
        <v>4</v>
      </c>
      <c r="B7562" t="s">
        <v>2839</v>
      </c>
      <c r="C7562">
        <v>2007</v>
      </c>
      <c r="D7562">
        <v>3050</v>
      </c>
      <c r="E7562">
        <v>400003957</v>
      </c>
      <c r="F7562">
        <v>305000316</v>
      </c>
      <c r="G7562">
        <v>0</v>
      </c>
      <c r="H7562" t="s">
        <v>5936</v>
      </c>
      <c r="I7562" t="s">
        <v>5935</v>
      </c>
      <c r="J7562">
        <v>4800000521</v>
      </c>
      <c r="K7562" t="s">
        <v>5935</v>
      </c>
      <c r="L7562">
        <v>1200012896</v>
      </c>
      <c r="M7562" t="s">
        <v>5935</v>
      </c>
      <c r="N7562" t="s">
        <v>8475</v>
      </c>
      <c r="R7562" t="s">
        <v>12958</v>
      </c>
      <c r="S7562">
        <v>0</v>
      </c>
      <c r="T7562" s="1">
        <v>4201</v>
      </c>
      <c r="U7562" s="1">
        <v>4201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F7562" s="1">
        <v>4201</v>
      </c>
      <c r="AG7562" t="s">
        <v>12959</v>
      </c>
    </row>
    <row r="7563" spans="1:35" x14ac:dyDescent="0.25">
      <c r="F7563">
        <v>305000316</v>
      </c>
      <c r="T7563" s="1">
        <v>4201</v>
      </c>
      <c r="U7563" s="1">
        <v>4201</v>
      </c>
      <c r="V7563">
        <v>0</v>
      </c>
      <c r="AB7563">
        <v>0</v>
      </c>
      <c r="AC7563">
        <v>0</v>
      </c>
      <c r="AF7563" s="1">
        <v>4201</v>
      </c>
    </row>
    <row r="7564" spans="1:35" x14ac:dyDescent="0.25">
      <c r="A7564" t="s">
        <v>4</v>
      </c>
      <c r="B7564" t="s">
        <v>1031</v>
      </c>
      <c r="C7564">
        <v>2007</v>
      </c>
      <c r="D7564">
        <v>3050</v>
      </c>
      <c r="E7564">
        <v>400003531</v>
      </c>
      <c r="F7564">
        <v>305000317</v>
      </c>
      <c r="G7564">
        <v>0</v>
      </c>
      <c r="H7564" t="s">
        <v>4061</v>
      </c>
      <c r="I7564" t="s">
        <v>2005</v>
      </c>
      <c r="J7564">
        <v>4800000529</v>
      </c>
      <c r="K7564" t="s">
        <v>2005</v>
      </c>
      <c r="L7564">
        <v>3000011547</v>
      </c>
      <c r="M7564" t="s">
        <v>12960</v>
      </c>
      <c r="N7564">
        <v>746</v>
      </c>
      <c r="O7564" t="s">
        <v>12902</v>
      </c>
      <c r="P7564">
        <v>104957</v>
      </c>
      <c r="Q7564" t="s">
        <v>10961</v>
      </c>
      <c r="R7564" t="s">
        <v>289</v>
      </c>
      <c r="S7564">
        <v>2</v>
      </c>
      <c r="T7564" s="1">
        <v>4399.99</v>
      </c>
      <c r="U7564" s="1">
        <v>4399.99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F7564" s="1">
        <v>4399.99</v>
      </c>
      <c r="AH7564">
        <v>1300012348</v>
      </c>
      <c r="AI7564" t="s">
        <v>4056</v>
      </c>
    </row>
    <row r="7565" spans="1:35" x14ac:dyDescent="0.25">
      <c r="F7565">
        <v>305000317</v>
      </c>
      <c r="T7565" s="1">
        <v>4399.99</v>
      </c>
      <c r="U7565" s="1">
        <v>4399.99</v>
      </c>
      <c r="V7565">
        <v>0</v>
      </c>
      <c r="AB7565">
        <v>0</v>
      </c>
      <c r="AC7565">
        <v>0</v>
      </c>
      <c r="AF7565" s="1">
        <v>4399.99</v>
      </c>
    </row>
    <row r="7566" spans="1:35" x14ac:dyDescent="0.25">
      <c r="A7566" t="s">
        <v>4</v>
      </c>
      <c r="B7566" t="s">
        <v>2839</v>
      </c>
      <c r="C7566">
        <v>2007</v>
      </c>
      <c r="D7566">
        <v>3050</v>
      </c>
      <c r="E7566">
        <v>400003871</v>
      </c>
      <c r="F7566">
        <v>305000318</v>
      </c>
      <c r="G7566">
        <v>0</v>
      </c>
      <c r="H7566" t="s">
        <v>5914</v>
      </c>
      <c r="I7566" t="s">
        <v>2574</v>
      </c>
      <c r="J7566">
        <v>4800000549</v>
      </c>
      <c r="K7566" t="s">
        <v>2574</v>
      </c>
      <c r="L7566">
        <v>3000016586</v>
      </c>
      <c r="M7566" t="s">
        <v>2574</v>
      </c>
      <c r="N7566">
        <v>506</v>
      </c>
      <c r="O7566" t="s">
        <v>4059</v>
      </c>
      <c r="P7566">
        <v>100753</v>
      </c>
      <c r="Q7566" t="s">
        <v>8701</v>
      </c>
      <c r="R7566" t="s">
        <v>6006</v>
      </c>
      <c r="S7566">
        <v>4</v>
      </c>
      <c r="T7566" s="1">
        <v>3150</v>
      </c>
      <c r="U7566" s="1">
        <v>3150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F7566" s="1">
        <v>3150</v>
      </c>
      <c r="AH7566">
        <v>1300016201</v>
      </c>
      <c r="AI7566" t="s">
        <v>305</v>
      </c>
    </row>
    <row r="7567" spans="1:35" x14ac:dyDescent="0.25">
      <c r="F7567">
        <v>305000318</v>
      </c>
      <c r="T7567" s="1">
        <v>3150</v>
      </c>
      <c r="U7567" s="1">
        <v>3150</v>
      </c>
      <c r="V7567">
        <v>0</v>
      </c>
      <c r="AB7567">
        <v>0</v>
      </c>
      <c r="AC7567">
        <v>0</v>
      </c>
      <c r="AF7567" s="1">
        <v>3150</v>
      </c>
    </row>
    <row r="7568" spans="1:35" x14ac:dyDescent="0.25">
      <c r="A7568" t="s">
        <v>4</v>
      </c>
      <c r="B7568" t="s">
        <v>1546</v>
      </c>
      <c r="C7568">
        <v>2007</v>
      </c>
      <c r="D7568">
        <v>3050</v>
      </c>
      <c r="E7568">
        <v>400004142</v>
      </c>
      <c r="F7568">
        <v>305000319</v>
      </c>
      <c r="G7568">
        <v>0</v>
      </c>
      <c r="H7568" t="s">
        <v>4890</v>
      </c>
      <c r="I7568" t="s">
        <v>4889</v>
      </c>
      <c r="J7568">
        <v>4800000562</v>
      </c>
      <c r="K7568" t="s">
        <v>4889</v>
      </c>
      <c r="L7568">
        <v>1200015343</v>
      </c>
      <c r="M7568" t="s">
        <v>4889</v>
      </c>
      <c r="N7568" t="s">
        <v>8475</v>
      </c>
      <c r="R7568" t="s">
        <v>12961</v>
      </c>
      <c r="S7568">
        <v>0</v>
      </c>
      <c r="T7568" s="1">
        <v>3900</v>
      </c>
      <c r="U7568" s="1">
        <v>3900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F7568" s="1">
        <v>3900</v>
      </c>
      <c r="AG7568" t="s">
        <v>12962</v>
      </c>
    </row>
    <row r="7569" spans="1:35" x14ac:dyDescent="0.25">
      <c r="F7569">
        <v>305000319</v>
      </c>
      <c r="T7569" s="1">
        <v>3900</v>
      </c>
      <c r="U7569" s="1">
        <v>3900</v>
      </c>
      <c r="V7569">
        <v>0</v>
      </c>
      <c r="AB7569">
        <v>0</v>
      </c>
      <c r="AC7569">
        <v>0</v>
      </c>
      <c r="AF7569" s="1">
        <v>3900</v>
      </c>
    </row>
    <row r="7570" spans="1:35" x14ac:dyDescent="0.25">
      <c r="A7570" t="s">
        <v>4</v>
      </c>
      <c r="B7570" t="s">
        <v>1546</v>
      </c>
      <c r="C7570">
        <v>2007</v>
      </c>
      <c r="D7570">
        <v>3050</v>
      </c>
      <c r="E7570">
        <v>400003493</v>
      </c>
      <c r="F7570">
        <v>305000320</v>
      </c>
      <c r="G7570">
        <v>0</v>
      </c>
      <c r="H7570" t="s">
        <v>2004</v>
      </c>
      <c r="I7570" t="s">
        <v>1032</v>
      </c>
      <c r="J7570">
        <v>4800000565</v>
      </c>
      <c r="K7570" t="s">
        <v>1032</v>
      </c>
      <c r="L7570">
        <v>4300000836</v>
      </c>
      <c r="M7570" t="s">
        <v>2003</v>
      </c>
      <c r="N7570" t="s">
        <v>7771</v>
      </c>
      <c r="R7570" t="s">
        <v>12963</v>
      </c>
      <c r="S7570">
        <v>0</v>
      </c>
      <c r="T7570" s="1">
        <v>343943</v>
      </c>
      <c r="U7570" s="1">
        <v>343943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F7570" s="1">
        <v>343943</v>
      </c>
      <c r="AG7570" t="s">
        <v>12964</v>
      </c>
    </row>
    <row r="7571" spans="1:35" x14ac:dyDescent="0.25">
      <c r="F7571">
        <v>305000320</v>
      </c>
      <c r="T7571" s="1">
        <v>343943</v>
      </c>
      <c r="U7571" s="1">
        <v>343943</v>
      </c>
      <c r="V7571">
        <v>0</v>
      </c>
      <c r="AB7571">
        <v>0</v>
      </c>
      <c r="AC7571">
        <v>0</v>
      </c>
      <c r="AF7571" s="1">
        <v>343943</v>
      </c>
    </row>
    <row r="7572" spans="1:35" x14ac:dyDescent="0.25">
      <c r="A7572" t="s">
        <v>4</v>
      </c>
      <c r="B7572" t="s">
        <v>8667</v>
      </c>
      <c r="C7572">
        <v>2007</v>
      </c>
      <c r="D7572">
        <v>3050</v>
      </c>
      <c r="E7572">
        <v>400003983</v>
      </c>
      <c r="F7572">
        <v>305000321</v>
      </c>
      <c r="G7572">
        <v>0</v>
      </c>
      <c r="H7572" t="s">
        <v>12965</v>
      </c>
      <c r="I7572" t="s">
        <v>3628</v>
      </c>
      <c r="J7572">
        <v>4800000566</v>
      </c>
      <c r="K7572" t="s">
        <v>3628</v>
      </c>
      <c r="L7572">
        <v>3000019456</v>
      </c>
      <c r="M7572" t="s">
        <v>8600</v>
      </c>
      <c r="N7572">
        <v>1402</v>
      </c>
      <c r="O7572" t="s">
        <v>4883</v>
      </c>
      <c r="P7572">
        <v>105094</v>
      </c>
      <c r="Q7572" t="s">
        <v>12966</v>
      </c>
      <c r="R7572" t="s">
        <v>3210</v>
      </c>
      <c r="S7572">
        <v>2</v>
      </c>
      <c r="T7572">
        <v>0</v>
      </c>
      <c r="U7572" s="1">
        <v>2450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F7572" s="1">
        <v>2450</v>
      </c>
      <c r="AH7572">
        <v>3400004481</v>
      </c>
      <c r="AI7572" t="s">
        <v>445</v>
      </c>
    </row>
    <row r="7573" spans="1:35" x14ac:dyDescent="0.25">
      <c r="A7573" t="s">
        <v>4</v>
      </c>
      <c r="B7573" t="s">
        <v>8667</v>
      </c>
      <c r="C7573">
        <v>2007</v>
      </c>
      <c r="D7573">
        <v>3050</v>
      </c>
      <c r="E7573">
        <v>400003984</v>
      </c>
      <c r="F7573">
        <v>305000321</v>
      </c>
      <c r="G7573">
        <v>0</v>
      </c>
      <c r="H7573" t="s">
        <v>12965</v>
      </c>
      <c r="I7573" t="s">
        <v>3628</v>
      </c>
      <c r="J7573">
        <v>4800000566</v>
      </c>
      <c r="K7573" t="s">
        <v>3628</v>
      </c>
      <c r="L7573">
        <v>3000019456</v>
      </c>
      <c r="M7573" t="s">
        <v>8600</v>
      </c>
      <c r="N7573">
        <v>1402</v>
      </c>
      <c r="O7573" t="s">
        <v>4883</v>
      </c>
      <c r="P7573">
        <v>105094</v>
      </c>
      <c r="Q7573" t="s">
        <v>12966</v>
      </c>
      <c r="R7573" t="s">
        <v>5229</v>
      </c>
      <c r="S7573">
        <v>1</v>
      </c>
      <c r="T7573" s="1">
        <v>3850</v>
      </c>
      <c r="U7573" s="1">
        <v>1400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F7573" s="1">
        <v>1400</v>
      </c>
      <c r="AH7573">
        <v>3400004481</v>
      </c>
      <c r="AI7573" t="s">
        <v>445</v>
      </c>
    </row>
    <row r="7574" spans="1:35" x14ac:dyDescent="0.25">
      <c r="F7574">
        <v>305000321</v>
      </c>
      <c r="T7574" s="1">
        <v>3850</v>
      </c>
      <c r="U7574" s="1">
        <v>3850</v>
      </c>
      <c r="V7574">
        <v>0</v>
      </c>
      <c r="AB7574">
        <v>0</v>
      </c>
      <c r="AC7574">
        <v>0</v>
      </c>
      <c r="AF7574" s="1">
        <v>3850</v>
      </c>
    </row>
    <row r="7575" spans="1:35" x14ac:dyDescent="0.25">
      <c r="A7575" t="s">
        <v>4</v>
      </c>
      <c r="B7575" t="s">
        <v>2559</v>
      </c>
      <c r="C7575">
        <v>2007</v>
      </c>
      <c r="D7575">
        <v>3050</v>
      </c>
      <c r="E7575">
        <v>400004032</v>
      </c>
      <c r="F7575">
        <v>305000323</v>
      </c>
      <c r="G7575">
        <v>0</v>
      </c>
      <c r="H7575" t="s">
        <v>5429</v>
      </c>
      <c r="I7575" t="s">
        <v>1051</v>
      </c>
      <c r="J7575">
        <v>4800000594</v>
      </c>
      <c r="K7575" t="s">
        <v>1051</v>
      </c>
      <c r="L7575">
        <v>3000019189</v>
      </c>
      <c r="M7575" t="s">
        <v>2903</v>
      </c>
      <c r="N7575">
        <v>2633</v>
      </c>
      <c r="O7575" t="s">
        <v>1051</v>
      </c>
      <c r="P7575">
        <v>103768</v>
      </c>
      <c r="Q7575" t="s">
        <v>12736</v>
      </c>
      <c r="R7575" t="s">
        <v>8552</v>
      </c>
      <c r="S7575">
        <v>2</v>
      </c>
      <c r="T7575" s="1">
        <v>3200</v>
      </c>
      <c r="U7575" s="1">
        <v>3200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F7575" s="1">
        <v>3200</v>
      </c>
      <c r="AH7575">
        <v>1300017926</v>
      </c>
      <c r="AI7575" t="s">
        <v>1053</v>
      </c>
    </row>
    <row r="7576" spans="1:35" x14ac:dyDescent="0.25">
      <c r="F7576">
        <v>305000323</v>
      </c>
      <c r="T7576" s="1">
        <v>3200</v>
      </c>
      <c r="U7576" s="1">
        <v>3200</v>
      </c>
      <c r="V7576">
        <v>0</v>
      </c>
      <c r="AB7576">
        <v>0</v>
      </c>
      <c r="AC7576">
        <v>0</v>
      </c>
      <c r="AF7576" s="1">
        <v>3200</v>
      </c>
    </row>
    <row r="7577" spans="1:35" x14ac:dyDescent="0.25">
      <c r="A7577" t="s">
        <v>4</v>
      </c>
      <c r="B7577" t="s">
        <v>2839</v>
      </c>
      <c r="C7577">
        <v>2007</v>
      </c>
      <c r="D7577">
        <v>3050</v>
      </c>
      <c r="E7577">
        <v>400004035</v>
      </c>
      <c r="F7577">
        <v>305000324</v>
      </c>
      <c r="G7577">
        <v>0</v>
      </c>
      <c r="H7577" t="s">
        <v>5937</v>
      </c>
      <c r="I7577" t="s">
        <v>2584</v>
      </c>
      <c r="J7577">
        <v>4800000626</v>
      </c>
      <c r="K7577" t="s">
        <v>2584</v>
      </c>
      <c r="L7577">
        <v>3000021590</v>
      </c>
      <c r="M7577" t="s">
        <v>4891</v>
      </c>
      <c r="N7577">
        <v>609</v>
      </c>
      <c r="O7577" t="s">
        <v>12967</v>
      </c>
      <c r="P7577">
        <v>100753</v>
      </c>
      <c r="Q7577" t="s">
        <v>8701</v>
      </c>
      <c r="R7577" t="s">
        <v>3210</v>
      </c>
      <c r="S7577">
        <v>1</v>
      </c>
      <c r="T7577">
        <v>0</v>
      </c>
      <c r="U7577">
        <v>787.5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F7577">
        <v>787.5</v>
      </c>
      <c r="AH7577">
        <v>1300020161</v>
      </c>
      <c r="AI7577" t="s">
        <v>8962</v>
      </c>
    </row>
    <row r="7578" spans="1:35" x14ac:dyDescent="0.25">
      <c r="A7578" t="s">
        <v>4</v>
      </c>
      <c r="B7578" t="s">
        <v>2839</v>
      </c>
      <c r="C7578">
        <v>2007</v>
      </c>
      <c r="D7578">
        <v>3050</v>
      </c>
      <c r="E7578">
        <v>400004035</v>
      </c>
      <c r="F7578">
        <v>305000324</v>
      </c>
      <c r="G7578">
        <v>0</v>
      </c>
      <c r="H7578" t="s">
        <v>5937</v>
      </c>
      <c r="I7578" t="s">
        <v>2584</v>
      </c>
      <c r="J7578">
        <v>4800000626</v>
      </c>
      <c r="K7578" t="s">
        <v>2584</v>
      </c>
      <c r="L7578">
        <v>3000021592</v>
      </c>
      <c r="M7578" t="s">
        <v>2584</v>
      </c>
      <c r="N7578">
        <v>634</v>
      </c>
      <c r="O7578" t="s">
        <v>1059</v>
      </c>
      <c r="P7578">
        <v>100753</v>
      </c>
      <c r="Q7578" t="s">
        <v>8701</v>
      </c>
      <c r="R7578" t="s">
        <v>12968</v>
      </c>
      <c r="S7578">
        <v>1</v>
      </c>
      <c r="T7578" s="1">
        <v>1237.5</v>
      </c>
      <c r="U7578" s="1">
        <v>1237.5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F7578" s="1">
        <v>1237.5</v>
      </c>
      <c r="AH7578">
        <v>1300020335</v>
      </c>
      <c r="AI7578" t="s">
        <v>8918</v>
      </c>
    </row>
    <row r="7579" spans="1:35" x14ac:dyDescent="0.25">
      <c r="F7579">
        <v>305000324</v>
      </c>
      <c r="T7579" s="1">
        <v>1237.5</v>
      </c>
      <c r="U7579" s="1">
        <v>2025</v>
      </c>
      <c r="V7579">
        <v>0</v>
      </c>
      <c r="AB7579">
        <v>0</v>
      </c>
      <c r="AC7579">
        <v>0</v>
      </c>
      <c r="AF7579" s="1">
        <v>2025</v>
      </c>
    </row>
    <row r="7580" spans="1:35" x14ac:dyDescent="0.25">
      <c r="A7580" t="s">
        <v>4</v>
      </c>
      <c r="B7580" t="s">
        <v>2733</v>
      </c>
      <c r="C7580">
        <v>2007</v>
      </c>
      <c r="D7580">
        <v>3050</v>
      </c>
      <c r="E7580">
        <v>400003963</v>
      </c>
      <c r="F7580">
        <v>305000326</v>
      </c>
      <c r="G7580">
        <v>0</v>
      </c>
      <c r="H7580" t="s">
        <v>5725</v>
      </c>
      <c r="I7580" t="s">
        <v>5740</v>
      </c>
      <c r="J7580">
        <v>4800000640</v>
      </c>
      <c r="K7580" t="s">
        <v>5740</v>
      </c>
      <c r="L7580">
        <v>3000019406</v>
      </c>
      <c r="M7580" t="s">
        <v>5740</v>
      </c>
      <c r="N7580">
        <v>520</v>
      </c>
      <c r="O7580" t="s">
        <v>3628</v>
      </c>
      <c r="P7580">
        <v>103158</v>
      </c>
      <c r="Q7580" t="s">
        <v>8656</v>
      </c>
      <c r="R7580" t="s">
        <v>3210</v>
      </c>
      <c r="S7580">
        <v>2</v>
      </c>
      <c r="T7580">
        <v>0</v>
      </c>
      <c r="U7580" s="1">
        <v>1511.11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F7580" s="1">
        <v>1511.11</v>
      </c>
      <c r="AH7580">
        <v>1300018911</v>
      </c>
      <c r="AI7580" t="s">
        <v>4893</v>
      </c>
    </row>
    <row r="7581" spans="1:35" x14ac:dyDescent="0.25">
      <c r="A7581" t="s">
        <v>4</v>
      </c>
      <c r="B7581" t="s">
        <v>2733</v>
      </c>
      <c r="C7581">
        <v>2007</v>
      </c>
      <c r="D7581">
        <v>3050</v>
      </c>
      <c r="E7581">
        <v>400003963</v>
      </c>
      <c r="F7581">
        <v>305000326</v>
      </c>
      <c r="G7581">
        <v>0</v>
      </c>
      <c r="H7581" t="s">
        <v>5725</v>
      </c>
      <c r="I7581" t="s">
        <v>5740</v>
      </c>
      <c r="J7581">
        <v>4800000640</v>
      </c>
      <c r="K7581" t="s">
        <v>5740</v>
      </c>
      <c r="L7581">
        <v>4300002453</v>
      </c>
      <c r="M7581" t="s">
        <v>5740</v>
      </c>
      <c r="N7581" t="s">
        <v>8653</v>
      </c>
      <c r="R7581" t="s">
        <v>8654</v>
      </c>
      <c r="S7581">
        <v>0</v>
      </c>
      <c r="T7581" s="1">
        <v>1556.11</v>
      </c>
      <c r="U7581">
        <v>45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F7581">
        <v>45</v>
      </c>
      <c r="AG7581" t="s">
        <v>12969</v>
      </c>
    </row>
    <row r="7582" spans="1:35" x14ac:dyDescent="0.25">
      <c r="F7582">
        <v>305000326</v>
      </c>
      <c r="T7582" s="1">
        <v>1556.11</v>
      </c>
      <c r="U7582" s="1">
        <v>1556.11</v>
      </c>
      <c r="V7582">
        <v>0</v>
      </c>
      <c r="AB7582">
        <v>0</v>
      </c>
      <c r="AC7582">
        <v>0</v>
      </c>
      <c r="AF7582" s="1">
        <v>1556.11</v>
      </c>
    </row>
    <row r="7583" spans="1:35" x14ac:dyDescent="0.25">
      <c r="A7583" t="s">
        <v>4</v>
      </c>
      <c r="B7583" t="s">
        <v>2733</v>
      </c>
      <c r="C7583">
        <v>2007</v>
      </c>
      <c r="D7583">
        <v>3050</v>
      </c>
      <c r="E7583">
        <v>400004198</v>
      </c>
      <c r="F7583">
        <v>305000327</v>
      </c>
      <c r="G7583">
        <v>0</v>
      </c>
      <c r="H7583" t="s">
        <v>5742</v>
      </c>
      <c r="I7583" t="s">
        <v>5741</v>
      </c>
      <c r="J7583">
        <v>4800000644</v>
      </c>
      <c r="K7583" t="s">
        <v>5741</v>
      </c>
      <c r="L7583">
        <v>4300002459</v>
      </c>
      <c r="M7583" t="s">
        <v>5743</v>
      </c>
      <c r="N7583" t="s">
        <v>8653</v>
      </c>
      <c r="R7583" t="s">
        <v>8654</v>
      </c>
      <c r="S7583">
        <v>0</v>
      </c>
      <c r="T7583">
        <v>0</v>
      </c>
      <c r="U7583">
        <v>48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F7583">
        <v>48</v>
      </c>
      <c r="AG7583" t="s">
        <v>12970</v>
      </c>
    </row>
    <row r="7584" spans="1:35" x14ac:dyDescent="0.25">
      <c r="A7584" t="s">
        <v>4</v>
      </c>
      <c r="B7584" t="s">
        <v>2733</v>
      </c>
      <c r="C7584">
        <v>2007</v>
      </c>
      <c r="D7584">
        <v>3050</v>
      </c>
      <c r="E7584">
        <v>400004198</v>
      </c>
      <c r="F7584">
        <v>305000327</v>
      </c>
      <c r="G7584">
        <v>0</v>
      </c>
      <c r="H7584" t="s">
        <v>5742</v>
      </c>
      <c r="I7584" t="s">
        <v>5741</v>
      </c>
      <c r="J7584">
        <v>4800000644</v>
      </c>
      <c r="K7584" t="s">
        <v>5741</v>
      </c>
      <c r="L7584">
        <v>3000022336</v>
      </c>
      <c r="M7584" t="s">
        <v>5741</v>
      </c>
      <c r="N7584">
        <v>613</v>
      </c>
      <c r="O7584" t="s">
        <v>8807</v>
      </c>
      <c r="P7584">
        <v>103158</v>
      </c>
      <c r="Q7584" t="s">
        <v>8656</v>
      </c>
      <c r="R7584" t="s">
        <v>10256</v>
      </c>
      <c r="S7584">
        <v>1</v>
      </c>
      <c r="T7584" s="1">
        <v>1638.2</v>
      </c>
      <c r="U7584" s="1">
        <v>1590.2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F7584" s="1">
        <v>1590.2</v>
      </c>
      <c r="AH7584">
        <v>1300021549</v>
      </c>
      <c r="AI7584" t="s">
        <v>12971</v>
      </c>
    </row>
    <row r="7585" spans="1:35" x14ac:dyDescent="0.25">
      <c r="F7585">
        <v>305000327</v>
      </c>
      <c r="T7585" s="1">
        <v>1638.2</v>
      </c>
      <c r="U7585" s="1">
        <v>1638.2</v>
      </c>
      <c r="V7585">
        <v>0</v>
      </c>
      <c r="AB7585">
        <v>0</v>
      </c>
      <c r="AC7585">
        <v>0</v>
      </c>
      <c r="AF7585" s="1">
        <v>1638.2</v>
      </c>
    </row>
    <row r="7586" spans="1:35" x14ac:dyDescent="0.25">
      <c r="A7586" t="s">
        <v>4</v>
      </c>
      <c r="B7586" t="s">
        <v>2733</v>
      </c>
      <c r="C7586">
        <v>2007</v>
      </c>
      <c r="D7586">
        <v>3050</v>
      </c>
      <c r="E7586">
        <v>400004199</v>
      </c>
      <c r="F7586">
        <v>305000328</v>
      </c>
      <c r="G7586">
        <v>0</v>
      </c>
      <c r="H7586" t="s">
        <v>5725</v>
      </c>
      <c r="I7586" t="s">
        <v>5741</v>
      </c>
      <c r="J7586">
        <v>4800000645</v>
      </c>
      <c r="K7586" t="s">
        <v>5741</v>
      </c>
      <c r="L7586">
        <v>4300002459</v>
      </c>
      <c r="M7586" t="s">
        <v>5743</v>
      </c>
      <c r="N7586" t="s">
        <v>8653</v>
      </c>
      <c r="R7586" t="s">
        <v>8654</v>
      </c>
      <c r="S7586">
        <v>0</v>
      </c>
      <c r="T7586">
        <v>0</v>
      </c>
      <c r="U7586">
        <v>60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F7586">
        <v>60</v>
      </c>
      <c r="AG7586" t="s">
        <v>12970</v>
      </c>
    </row>
    <row r="7587" spans="1:35" x14ac:dyDescent="0.25">
      <c r="A7587" t="s">
        <v>4</v>
      </c>
      <c r="B7587" t="s">
        <v>2733</v>
      </c>
      <c r="C7587">
        <v>2007</v>
      </c>
      <c r="D7587">
        <v>3050</v>
      </c>
      <c r="E7587">
        <v>400004199</v>
      </c>
      <c r="F7587">
        <v>305000328</v>
      </c>
      <c r="G7587">
        <v>0</v>
      </c>
      <c r="H7587" t="s">
        <v>5725</v>
      </c>
      <c r="I7587" t="s">
        <v>5741</v>
      </c>
      <c r="J7587">
        <v>4800000645</v>
      </c>
      <c r="K7587" t="s">
        <v>5741</v>
      </c>
      <c r="L7587">
        <v>3000022336</v>
      </c>
      <c r="M7587" t="s">
        <v>5741</v>
      </c>
      <c r="N7587">
        <v>613</v>
      </c>
      <c r="O7587" t="s">
        <v>8807</v>
      </c>
      <c r="P7587">
        <v>103158</v>
      </c>
      <c r="Q7587" t="s">
        <v>8656</v>
      </c>
      <c r="R7587" t="s">
        <v>3210</v>
      </c>
      <c r="S7587">
        <v>2</v>
      </c>
      <c r="T7587" s="1">
        <v>2050.2399999999998</v>
      </c>
      <c r="U7587" s="1">
        <v>1990.24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F7587" s="1">
        <v>1990.24</v>
      </c>
      <c r="AH7587">
        <v>1300021549</v>
      </c>
      <c r="AI7587" t="s">
        <v>12971</v>
      </c>
    </row>
    <row r="7588" spans="1:35" x14ac:dyDescent="0.25">
      <c r="F7588">
        <v>305000328</v>
      </c>
      <c r="T7588" s="1">
        <v>2050.2399999999998</v>
      </c>
      <c r="U7588" s="1">
        <v>2050.2399999999998</v>
      </c>
      <c r="V7588">
        <v>0</v>
      </c>
      <c r="AB7588">
        <v>0</v>
      </c>
      <c r="AC7588">
        <v>0</v>
      </c>
      <c r="AF7588" s="1">
        <v>2050.2399999999998</v>
      </c>
    </row>
    <row r="7589" spans="1:35" x14ac:dyDescent="0.25">
      <c r="A7589" t="s">
        <v>4</v>
      </c>
      <c r="B7589" t="s">
        <v>2733</v>
      </c>
      <c r="C7589">
        <v>2007</v>
      </c>
      <c r="D7589">
        <v>3050</v>
      </c>
      <c r="E7589">
        <v>400004200</v>
      </c>
      <c r="F7589">
        <v>305000329</v>
      </c>
      <c r="G7589">
        <v>0</v>
      </c>
      <c r="H7589" t="s">
        <v>2747</v>
      </c>
      <c r="I7589" t="s">
        <v>5743</v>
      </c>
      <c r="J7589">
        <v>4800000646</v>
      </c>
      <c r="K7589" t="s">
        <v>5743</v>
      </c>
      <c r="L7589">
        <v>3000022337</v>
      </c>
      <c r="M7589" t="s">
        <v>5741</v>
      </c>
      <c r="N7589">
        <v>621</v>
      </c>
      <c r="O7589" t="s">
        <v>8807</v>
      </c>
      <c r="P7589">
        <v>103158</v>
      </c>
      <c r="Q7589" t="s">
        <v>8656</v>
      </c>
      <c r="R7589" t="s">
        <v>2950</v>
      </c>
      <c r="S7589">
        <v>2</v>
      </c>
      <c r="T7589" s="1">
        <v>9064</v>
      </c>
      <c r="U7589" s="1">
        <v>8800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F7589" s="1">
        <v>8800</v>
      </c>
      <c r="AH7589">
        <v>1300021549</v>
      </c>
      <c r="AI7589" t="s">
        <v>12971</v>
      </c>
    </row>
    <row r="7590" spans="1:35" x14ac:dyDescent="0.25">
      <c r="F7590">
        <v>305000329</v>
      </c>
      <c r="T7590" s="1">
        <v>9064</v>
      </c>
      <c r="U7590" s="1">
        <v>8800</v>
      </c>
      <c r="V7590">
        <v>0</v>
      </c>
      <c r="AB7590">
        <v>0</v>
      </c>
      <c r="AC7590">
        <v>0</v>
      </c>
      <c r="AF7590" s="1">
        <v>8800</v>
      </c>
    </row>
    <row r="7591" spans="1:35" x14ac:dyDescent="0.25">
      <c r="A7591" t="s">
        <v>4</v>
      </c>
      <c r="B7591" t="s">
        <v>2559</v>
      </c>
      <c r="C7591">
        <v>2007</v>
      </c>
      <c r="D7591">
        <v>3050</v>
      </c>
      <c r="E7591">
        <v>400004202</v>
      </c>
      <c r="F7591">
        <v>305000330</v>
      </c>
      <c r="G7591">
        <v>0</v>
      </c>
      <c r="H7591" t="s">
        <v>5431</v>
      </c>
      <c r="I7591" t="s">
        <v>5430</v>
      </c>
      <c r="J7591">
        <v>4800000650</v>
      </c>
      <c r="K7591" t="s">
        <v>5430</v>
      </c>
      <c r="L7591">
        <v>3000022770</v>
      </c>
      <c r="M7591" t="s">
        <v>8918</v>
      </c>
      <c r="N7591">
        <v>53638</v>
      </c>
      <c r="O7591" t="s">
        <v>8838</v>
      </c>
      <c r="P7591">
        <v>100659</v>
      </c>
      <c r="Q7591" t="s">
        <v>12641</v>
      </c>
      <c r="R7591" t="s">
        <v>3210</v>
      </c>
      <c r="S7591">
        <v>1</v>
      </c>
      <c r="T7591">
        <v>975.02</v>
      </c>
      <c r="U7591">
        <v>975.02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F7591">
        <v>975.02</v>
      </c>
      <c r="AH7591">
        <v>1300021459</v>
      </c>
      <c r="AI7591" t="s">
        <v>7596</v>
      </c>
    </row>
    <row r="7592" spans="1:35" x14ac:dyDescent="0.25">
      <c r="F7592">
        <v>305000330</v>
      </c>
      <c r="T7592">
        <v>975.02</v>
      </c>
      <c r="U7592">
        <v>975.02</v>
      </c>
      <c r="V7592">
        <v>0</v>
      </c>
      <c r="AB7592">
        <v>0</v>
      </c>
      <c r="AC7592">
        <v>0</v>
      </c>
      <c r="AF7592">
        <v>975.02</v>
      </c>
    </row>
    <row r="7593" spans="1:35" x14ac:dyDescent="0.25">
      <c r="A7593" t="s">
        <v>4</v>
      </c>
      <c r="B7593" t="s">
        <v>8667</v>
      </c>
      <c r="C7593">
        <v>2007</v>
      </c>
      <c r="D7593">
        <v>3050</v>
      </c>
      <c r="E7593">
        <v>400003985</v>
      </c>
      <c r="F7593">
        <v>305000331</v>
      </c>
      <c r="G7593">
        <v>0</v>
      </c>
      <c r="H7593" t="s">
        <v>12972</v>
      </c>
      <c r="I7593" t="s">
        <v>305</v>
      </c>
      <c r="J7593">
        <v>4800000657</v>
      </c>
      <c r="K7593" t="s">
        <v>305</v>
      </c>
      <c r="L7593">
        <v>3000018198</v>
      </c>
      <c r="M7593" t="s">
        <v>12973</v>
      </c>
      <c r="N7593">
        <v>2850</v>
      </c>
      <c r="O7593" t="s">
        <v>3430</v>
      </c>
      <c r="P7593">
        <v>105205</v>
      </c>
      <c r="Q7593" t="s">
        <v>12974</v>
      </c>
      <c r="R7593" t="s">
        <v>289</v>
      </c>
      <c r="S7593">
        <v>1</v>
      </c>
      <c r="T7593" s="1">
        <v>3999.38</v>
      </c>
      <c r="U7593" s="1">
        <v>3999.38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F7593" s="1">
        <v>3999.38</v>
      </c>
      <c r="AH7593">
        <v>1300016350</v>
      </c>
      <c r="AI7593" t="s">
        <v>12973</v>
      </c>
    </row>
    <row r="7594" spans="1:35" x14ac:dyDescent="0.25">
      <c r="F7594">
        <v>305000331</v>
      </c>
      <c r="T7594" s="1">
        <v>3999.38</v>
      </c>
      <c r="U7594" s="1">
        <v>3999.38</v>
      </c>
      <c r="V7594">
        <v>0</v>
      </c>
      <c r="AB7594">
        <v>0</v>
      </c>
      <c r="AC7594">
        <v>0</v>
      </c>
      <c r="AF7594" s="1">
        <v>3999.38</v>
      </c>
    </row>
    <row r="7595" spans="1:35" x14ac:dyDescent="0.25">
      <c r="A7595" t="s">
        <v>4</v>
      </c>
      <c r="B7595" t="s">
        <v>8667</v>
      </c>
      <c r="C7595">
        <v>2007</v>
      </c>
      <c r="D7595">
        <v>3050</v>
      </c>
      <c r="E7595">
        <v>400003986</v>
      </c>
      <c r="F7595">
        <v>305000332</v>
      </c>
      <c r="G7595">
        <v>0</v>
      </c>
      <c r="H7595" t="s">
        <v>12975</v>
      </c>
      <c r="I7595" t="s">
        <v>305</v>
      </c>
      <c r="J7595">
        <v>4800000658</v>
      </c>
      <c r="K7595" t="s">
        <v>305</v>
      </c>
      <c r="L7595">
        <v>3000018198</v>
      </c>
      <c r="M7595" t="s">
        <v>12973</v>
      </c>
      <c r="N7595">
        <v>2850</v>
      </c>
      <c r="O7595" t="s">
        <v>3430</v>
      </c>
      <c r="P7595">
        <v>105205</v>
      </c>
      <c r="Q7595" t="s">
        <v>12974</v>
      </c>
      <c r="R7595" t="s">
        <v>12976</v>
      </c>
      <c r="S7595">
        <v>2</v>
      </c>
      <c r="T7595" s="1">
        <v>2000.25</v>
      </c>
      <c r="U7595" s="1">
        <v>2000.25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F7595" s="1">
        <v>2000.25</v>
      </c>
      <c r="AH7595">
        <v>1300016350</v>
      </c>
      <c r="AI7595" t="s">
        <v>12973</v>
      </c>
    </row>
    <row r="7596" spans="1:35" x14ac:dyDescent="0.25">
      <c r="F7596">
        <v>305000332</v>
      </c>
      <c r="T7596" s="1">
        <v>2000.25</v>
      </c>
      <c r="U7596" s="1">
        <v>2000.25</v>
      </c>
      <c r="V7596">
        <v>0</v>
      </c>
      <c r="AB7596">
        <v>0</v>
      </c>
      <c r="AC7596">
        <v>0</v>
      </c>
      <c r="AF7596" s="1">
        <v>2000.25</v>
      </c>
    </row>
    <row r="7597" spans="1:35" x14ac:dyDescent="0.25">
      <c r="A7597" t="s">
        <v>4</v>
      </c>
      <c r="B7597" t="s">
        <v>1546</v>
      </c>
      <c r="C7597">
        <v>2007</v>
      </c>
      <c r="D7597">
        <v>3050</v>
      </c>
      <c r="E7597">
        <v>400003910</v>
      </c>
      <c r="F7597">
        <v>305000333</v>
      </c>
      <c r="G7597">
        <v>0</v>
      </c>
      <c r="H7597" t="s">
        <v>2074</v>
      </c>
      <c r="I7597" t="s">
        <v>4891</v>
      </c>
      <c r="J7597">
        <v>4800000691</v>
      </c>
      <c r="K7597" t="s">
        <v>4891</v>
      </c>
      <c r="L7597">
        <v>3000020631</v>
      </c>
      <c r="M7597" t="s">
        <v>4891</v>
      </c>
      <c r="N7597">
        <v>513</v>
      </c>
      <c r="O7597" t="s">
        <v>445</v>
      </c>
      <c r="P7597">
        <v>103958</v>
      </c>
      <c r="Q7597" t="s">
        <v>8545</v>
      </c>
      <c r="R7597" t="s">
        <v>289</v>
      </c>
      <c r="S7597">
        <v>5</v>
      </c>
      <c r="T7597">
        <v>0</v>
      </c>
      <c r="U7597" s="1">
        <v>7889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F7597" s="1">
        <v>7889</v>
      </c>
      <c r="AH7597">
        <v>1300018579</v>
      </c>
      <c r="AI7597" t="s">
        <v>2745</v>
      </c>
    </row>
    <row r="7598" spans="1:35" x14ac:dyDescent="0.25">
      <c r="A7598" t="s">
        <v>4</v>
      </c>
      <c r="B7598" t="s">
        <v>1546</v>
      </c>
      <c r="C7598">
        <v>2007</v>
      </c>
      <c r="D7598">
        <v>3050</v>
      </c>
      <c r="E7598">
        <v>400003910</v>
      </c>
      <c r="F7598">
        <v>305000333</v>
      </c>
      <c r="G7598">
        <v>0</v>
      </c>
      <c r="H7598" t="s">
        <v>2074</v>
      </c>
      <c r="I7598" t="s">
        <v>4891</v>
      </c>
      <c r="J7598">
        <v>4800000691</v>
      </c>
      <c r="K7598" t="s">
        <v>4891</v>
      </c>
      <c r="L7598">
        <v>1200018021</v>
      </c>
      <c r="M7598" t="s">
        <v>12971</v>
      </c>
      <c r="N7598" t="s">
        <v>8475</v>
      </c>
      <c r="R7598" t="s">
        <v>12977</v>
      </c>
      <c r="S7598">
        <v>0</v>
      </c>
      <c r="T7598" s="1">
        <v>9651</v>
      </c>
      <c r="U7598" s="1">
        <v>1762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F7598" s="1">
        <v>1762</v>
      </c>
      <c r="AG7598" t="s">
        <v>12978</v>
      </c>
    </row>
    <row r="7599" spans="1:35" x14ac:dyDescent="0.25">
      <c r="F7599">
        <v>305000333</v>
      </c>
      <c r="T7599" s="1">
        <v>9651</v>
      </c>
      <c r="U7599" s="1">
        <v>9651</v>
      </c>
      <c r="V7599">
        <v>0</v>
      </c>
      <c r="AB7599">
        <v>0</v>
      </c>
      <c r="AC7599">
        <v>0</v>
      </c>
      <c r="AF7599" s="1">
        <v>9651</v>
      </c>
    </row>
    <row r="7600" spans="1:35" x14ac:dyDescent="0.25">
      <c r="A7600" t="s">
        <v>4</v>
      </c>
      <c r="B7600" t="s">
        <v>1546</v>
      </c>
      <c r="C7600">
        <v>2007</v>
      </c>
      <c r="D7600">
        <v>3050</v>
      </c>
      <c r="E7600">
        <v>400004071</v>
      </c>
      <c r="F7600">
        <v>305000334</v>
      </c>
      <c r="G7600">
        <v>0</v>
      </c>
      <c r="H7600" t="s">
        <v>4892</v>
      </c>
      <c r="I7600" t="s">
        <v>305</v>
      </c>
      <c r="J7600">
        <v>4800000696</v>
      </c>
      <c r="K7600" t="s">
        <v>305</v>
      </c>
      <c r="L7600">
        <v>1200014729</v>
      </c>
      <c r="M7600" t="s">
        <v>305</v>
      </c>
      <c r="N7600" t="s">
        <v>8475</v>
      </c>
      <c r="R7600" t="s">
        <v>12979</v>
      </c>
      <c r="S7600">
        <v>0</v>
      </c>
      <c r="T7600" s="1">
        <v>3900</v>
      </c>
      <c r="U7600" s="1">
        <v>3900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F7600" s="1">
        <v>3900</v>
      </c>
      <c r="AG7600" t="s">
        <v>12962</v>
      </c>
    </row>
    <row r="7601" spans="1:35" x14ac:dyDescent="0.25">
      <c r="F7601">
        <v>305000334</v>
      </c>
      <c r="T7601" s="1">
        <v>3900</v>
      </c>
      <c r="U7601" s="1">
        <v>3900</v>
      </c>
      <c r="V7601">
        <v>0</v>
      </c>
      <c r="AB7601">
        <v>0</v>
      </c>
      <c r="AC7601">
        <v>0</v>
      </c>
      <c r="AF7601" s="1">
        <v>3900</v>
      </c>
    </row>
    <row r="7602" spans="1:35" x14ac:dyDescent="0.25">
      <c r="A7602" t="s">
        <v>4</v>
      </c>
      <c r="B7602" t="s">
        <v>1546</v>
      </c>
      <c r="C7602">
        <v>2007</v>
      </c>
      <c r="D7602">
        <v>3050</v>
      </c>
      <c r="E7602">
        <v>400004132</v>
      </c>
      <c r="F7602">
        <v>305000335</v>
      </c>
      <c r="G7602">
        <v>0</v>
      </c>
      <c r="H7602" t="s">
        <v>12980</v>
      </c>
      <c r="I7602" t="s">
        <v>305</v>
      </c>
      <c r="J7602">
        <v>4800000699</v>
      </c>
      <c r="K7602" t="s">
        <v>305</v>
      </c>
      <c r="L7602">
        <v>1200015121</v>
      </c>
      <c r="M7602" t="s">
        <v>305</v>
      </c>
      <c r="N7602" t="s">
        <v>8475</v>
      </c>
      <c r="R7602" t="s">
        <v>12981</v>
      </c>
      <c r="S7602">
        <v>0</v>
      </c>
      <c r="T7602" s="1">
        <v>6000</v>
      </c>
      <c r="U7602" s="1">
        <v>6000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F7602" s="1">
        <v>6000</v>
      </c>
      <c r="AG7602" t="s">
        <v>12982</v>
      </c>
    </row>
    <row r="7603" spans="1:35" x14ac:dyDescent="0.25">
      <c r="F7603">
        <v>305000335</v>
      </c>
      <c r="T7603" s="1">
        <v>6000</v>
      </c>
      <c r="U7603" s="1">
        <v>6000</v>
      </c>
      <c r="V7603">
        <v>0</v>
      </c>
      <c r="AB7603">
        <v>0</v>
      </c>
      <c r="AC7603">
        <v>0</v>
      </c>
      <c r="AF7603" s="1">
        <v>6000</v>
      </c>
    </row>
    <row r="7604" spans="1:35" x14ac:dyDescent="0.25">
      <c r="A7604" t="s">
        <v>4</v>
      </c>
      <c r="B7604" t="s">
        <v>8667</v>
      </c>
      <c r="C7604">
        <v>2007</v>
      </c>
      <c r="D7604">
        <v>3050</v>
      </c>
      <c r="E7604">
        <v>400004204</v>
      </c>
      <c r="F7604">
        <v>305000336</v>
      </c>
      <c r="G7604">
        <v>0</v>
      </c>
      <c r="H7604" t="s">
        <v>12983</v>
      </c>
      <c r="I7604" t="s">
        <v>487</v>
      </c>
      <c r="J7604">
        <v>4800000710</v>
      </c>
      <c r="K7604" t="s">
        <v>487</v>
      </c>
      <c r="L7604">
        <v>4300002602</v>
      </c>
      <c r="M7604" t="s">
        <v>487</v>
      </c>
      <c r="N7604" t="s">
        <v>8673</v>
      </c>
      <c r="R7604" t="s">
        <v>8670</v>
      </c>
      <c r="S7604">
        <v>0</v>
      </c>
      <c r="T7604">
        <v>0</v>
      </c>
      <c r="U7604">
        <v>438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F7604">
        <v>438</v>
      </c>
      <c r="AG7604">
        <v>3000026642</v>
      </c>
    </row>
    <row r="7605" spans="1:35" x14ac:dyDescent="0.25">
      <c r="A7605" t="s">
        <v>4</v>
      </c>
      <c r="B7605" t="s">
        <v>8667</v>
      </c>
      <c r="C7605">
        <v>2007</v>
      </c>
      <c r="D7605">
        <v>3050</v>
      </c>
      <c r="E7605">
        <v>400004204</v>
      </c>
      <c r="F7605">
        <v>305000336</v>
      </c>
      <c r="G7605">
        <v>0</v>
      </c>
      <c r="H7605" t="s">
        <v>12983</v>
      </c>
      <c r="I7605" t="s">
        <v>487</v>
      </c>
      <c r="J7605">
        <v>4800000710</v>
      </c>
      <c r="K7605" t="s">
        <v>487</v>
      </c>
      <c r="L7605">
        <v>3000026642</v>
      </c>
      <c r="M7605" t="s">
        <v>4075</v>
      </c>
      <c r="N7605">
        <v>116</v>
      </c>
      <c r="O7605" t="s">
        <v>1046</v>
      </c>
      <c r="P7605">
        <v>105083</v>
      </c>
      <c r="Q7605" t="s">
        <v>8671</v>
      </c>
      <c r="R7605" t="s">
        <v>323</v>
      </c>
      <c r="S7605">
        <v>1</v>
      </c>
      <c r="T7605" s="1">
        <v>3938</v>
      </c>
      <c r="U7605" s="1">
        <v>3500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F7605" s="1">
        <v>3500</v>
      </c>
      <c r="AH7605">
        <v>3400006736</v>
      </c>
      <c r="AI7605" t="s">
        <v>3854</v>
      </c>
    </row>
    <row r="7606" spans="1:35" x14ac:dyDescent="0.25">
      <c r="F7606">
        <v>305000336</v>
      </c>
      <c r="T7606" s="1">
        <v>3938</v>
      </c>
      <c r="U7606" s="1">
        <v>3938</v>
      </c>
      <c r="V7606">
        <v>0</v>
      </c>
      <c r="AB7606">
        <v>0</v>
      </c>
      <c r="AC7606">
        <v>0</v>
      </c>
      <c r="AF7606" s="1">
        <v>3938</v>
      </c>
    </row>
    <row r="7607" spans="1:35" x14ac:dyDescent="0.25">
      <c r="A7607" t="s">
        <v>4</v>
      </c>
      <c r="B7607" t="s">
        <v>8667</v>
      </c>
      <c r="C7607">
        <v>2007</v>
      </c>
      <c r="D7607">
        <v>3050</v>
      </c>
      <c r="E7607">
        <v>400004205</v>
      </c>
      <c r="F7607">
        <v>305000337</v>
      </c>
      <c r="G7607">
        <v>0</v>
      </c>
      <c r="H7607" t="s">
        <v>12984</v>
      </c>
      <c r="I7607" t="s">
        <v>487</v>
      </c>
      <c r="J7607">
        <v>4800000711</v>
      </c>
      <c r="K7607" t="s">
        <v>487</v>
      </c>
      <c r="L7607">
        <v>4300002601</v>
      </c>
      <c r="M7607" t="s">
        <v>487</v>
      </c>
      <c r="N7607" t="s">
        <v>8669</v>
      </c>
      <c r="R7607" t="s">
        <v>8670</v>
      </c>
      <c r="S7607">
        <v>0</v>
      </c>
      <c r="T7607">
        <v>0</v>
      </c>
      <c r="U7607">
        <v>187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F7607">
        <v>187</v>
      </c>
      <c r="AG7607">
        <v>3000026642</v>
      </c>
    </row>
    <row r="7608" spans="1:35" x14ac:dyDescent="0.25">
      <c r="A7608" t="s">
        <v>4</v>
      </c>
      <c r="B7608" t="s">
        <v>8667</v>
      </c>
      <c r="C7608">
        <v>2007</v>
      </c>
      <c r="D7608">
        <v>3050</v>
      </c>
      <c r="E7608">
        <v>400004205</v>
      </c>
      <c r="F7608">
        <v>305000337</v>
      </c>
      <c r="G7608">
        <v>0</v>
      </c>
      <c r="H7608" t="s">
        <v>12984</v>
      </c>
      <c r="I7608" t="s">
        <v>487</v>
      </c>
      <c r="J7608">
        <v>4800000711</v>
      </c>
      <c r="K7608" t="s">
        <v>487</v>
      </c>
      <c r="L7608">
        <v>3000026642</v>
      </c>
      <c r="M7608" t="s">
        <v>4075</v>
      </c>
      <c r="N7608">
        <v>116</v>
      </c>
      <c r="O7608" t="s">
        <v>1046</v>
      </c>
      <c r="P7608">
        <v>105083</v>
      </c>
      <c r="Q7608" t="s">
        <v>8671</v>
      </c>
      <c r="R7608" t="s">
        <v>323</v>
      </c>
      <c r="S7608">
        <v>1</v>
      </c>
      <c r="T7608" s="1">
        <v>1687</v>
      </c>
      <c r="U7608" s="1">
        <v>1500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F7608" s="1">
        <v>1500</v>
      </c>
      <c r="AH7608">
        <v>3400006736</v>
      </c>
      <c r="AI7608" t="s">
        <v>3854</v>
      </c>
    </row>
    <row r="7609" spans="1:35" x14ac:dyDescent="0.25">
      <c r="F7609">
        <v>305000337</v>
      </c>
      <c r="T7609" s="1">
        <v>1687</v>
      </c>
      <c r="U7609" s="1">
        <v>1687</v>
      </c>
      <c r="V7609">
        <v>0</v>
      </c>
      <c r="AB7609">
        <v>0</v>
      </c>
      <c r="AC7609">
        <v>0</v>
      </c>
      <c r="AF7609" s="1">
        <v>1687</v>
      </c>
    </row>
    <row r="7610" spans="1:35" x14ac:dyDescent="0.25">
      <c r="A7610" t="s">
        <v>4</v>
      </c>
      <c r="B7610" t="s">
        <v>8667</v>
      </c>
      <c r="C7610">
        <v>2007</v>
      </c>
      <c r="D7610">
        <v>3050</v>
      </c>
      <c r="E7610">
        <v>400004209</v>
      </c>
      <c r="F7610">
        <v>305000338</v>
      </c>
      <c r="G7610">
        <v>0</v>
      </c>
      <c r="H7610" t="s">
        <v>12985</v>
      </c>
      <c r="I7610" t="s">
        <v>487</v>
      </c>
      <c r="J7610">
        <v>4800000715</v>
      </c>
      <c r="K7610" t="s">
        <v>487</v>
      </c>
      <c r="L7610">
        <v>4300002601</v>
      </c>
      <c r="M7610" t="s">
        <v>487</v>
      </c>
      <c r="N7610" t="s">
        <v>8669</v>
      </c>
      <c r="R7610" t="s">
        <v>8670</v>
      </c>
      <c r="S7610">
        <v>0</v>
      </c>
      <c r="T7610">
        <v>0</v>
      </c>
      <c r="U7610">
        <v>375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F7610">
        <v>375</v>
      </c>
      <c r="AG7610">
        <v>3000026642</v>
      </c>
    </row>
    <row r="7611" spans="1:35" x14ac:dyDescent="0.25">
      <c r="A7611" t="s">
        <v>4</v>
      </c>
      <c r="B7611" t="s">
        <v>8667</v>
      </c>
      <c r="C7611">
        <v>2007</v>
      </c>
      <c r="D7611">
        <v>3050</v>
      </c>
      <c r="E7611">
        <v>400004209</v>
      </c>
      <c r="F7611">
        <v>305000338</v>
      </c>
      <c r="G7611">
        <v>0</v>
      </c>
      <c r="H7611" t="s">
        <v>12985</v>
      </c>
      <c r="I7611" t="s">
        <v>487</v>
      </c>
      <c r="J7611">
        <v>4800000715</v>
      </c>
      <c r="K7611" t="s">
        <v>487</v>
      </c>
      <c r="L7611">
        <v>3000026642</v>
      </c>
      <c r="M7611" t="s">
        <v>4075</v>
      </c>
      <c r="N7611">
        <v>116</v>
      </c>
      <c r="O7611" t="s">
        <v>1046</v>
      </c>
      <c r="P7611">
        <v>105083</v>
      </c>
      <c r="Q7611" t="s">
        <v>8671</v>
      </c>
      <c r="R7611" t="s">
        <v>323</v>
      </c>
      <c r="S7611">
        <v>1</v>
      </c>
      <c r="T7611" s="1">
        <v>3375</v>
      </c>
      <c r="U7611" s="1">
        <v>3000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F7611" s="1">
        <v>3000</v>
      </c>
      <c r="AH7611">
        <v>3400006736</v>
      </c>
      <c r="AI7611" t="s">
        <v>3854</v>
      </c>
    </row>
    <row r="7612" spans="1:35" x14ac:dyDescent="0.25">
      <c r="F7612">
        <v>305000338</v>
      </c>
      <c r="T7612" s="1">
        <v>3375</v>
      </c>
      <c r="U7612" s="1">
        <v>3375</v>
      </c>
      <c r="V7612">
        <v>0</v>
      </c>
      <c r="AB7612">
        <v>0</v>
      </c>
      <c r="AC7612">
        <v>0</v>
      </c>
      <c r="AF7612" s="1">
        <v>3375</v>
      </c>
    </row>
    <row r="7613" spans="1:35" x14ac:dyDescent="0.25">
      <c r="A7613" t="s">
        <v>4</v>
      </c>
      <c r="B7613" t="s">
        <v>8667</v>
      </c>
      <c r="C7613">
        <v>2007</v>
      </c>
      <c r="D7613">
        <v>3050</v>
      </c>
      <c r="E7613">
        <v>400004210</v>
      </c>
      <c r="F7613">
        <v>305000339</v>
      </c>
      <c r="G7613">
        <v>0</v>
      </c>
      <c r="H7613" t="s">
        <v>12986</v>
      </c>
      <c r="I7613" t="s">
        <v>487</v>
      </c>
      <c r="J7613">
        <v>4800000716</v>
      </c>
      <c r="K7613" t="s">
        <v>487</v>
      </c>
      <c r="L7613">
        <v>4300002601</v>
      </c>
      <c r="M7613" t="s">
        <v>487</v>
      </c>
      <c r="N7613" t="s">
        <v>8669</v>
      </c>
      <c r="R7613" t="s">
        <v>8670</v>
      </c>
      <c r="S7613">
        <v>0</v>
      </c>
      <c r="T7613">
        <v>0</v>
      </c>
      <c r="U7613">
        <v>500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F7613">
        <v>500</v>
      </c>
      <c r="AG7613">
        <v>3000026642</v>
      </c>
    </row>
    <row r="7614" spans="1:35" x14ac:dyDescent="0.25">
      <c r="A7614" t="s">
        <v>4</v>
      </c>
      <c r="B7614" t="s">
        <v>8667</v>
      </c>
      <c r="C7614">
        <v>2007</v>
      </c>
      <c r="D7614">
        <v>3050</v>
      </c>
      <c r="E7614">
        <v>400004210</v>
      </c>
      <c r="F7614">
        <v>305000339</v>
      </c>
      <c r="G7614">
        <v>0</v>
      </c>
      <c r="H7614" t="s">
        <v>12986</v>
      </c>
      <c r="I7614" t="s">
        <v>487</v>
      </c>
      <c r="J7614">
        <v>4800000716</v>
      </c>
      <c r="K7614" t="s">
        <v>487</v>
      </c>
      <c r="L7614">
        <v>3000026642</v>
      </c>
      <c r="M7614" t="s">
        <v>4075</v>
      </c>
      <c r="N7614">
        <v>116</v>
      </c>
      <c r="O7614" t="s">
        <v>1046</v>
      </c>
      <c r="P7614">
        <v>105083</v>
      </c>
      <c r="Q7614" t="s">
        <v>8671</v>
      </c>
      <c r="R7614" t="s">
        <v>323</v>
      </c>
      <c r="S7614">
        <v>1</v>
      </c>
      <c r="T7614" s="1">
        <v>4500</v>
      </c>
      <c r="U7614" s="1">
        <v>4000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F7614" s="1">
        <v>4000</v>
      </c>
      <c r="AH7614">
        <v>3400006736</v>
      </c>
      <c r="AI7614" t="s">
        <v>3854</v>
      </c>
    </row>
    <row r="7615" spans="1:35" x14ac:dyDescent="0.25">
      <c r="F7615">
        <v>305000339</v>
      </c>
      <c r="T7615" s="1">
        <v>4500</v>
      </c>
      <c r="U7615" s="1">
        <v>4500</v>
      </c>
      <c r="V7615">
        <v>0</v>
      </c>
      <c r="AB7615">
        <v>0</v>
      </c>
      <c r="AC7615">
        <v>0</v>
      </c>
      <c r="AF7615" s="1">
        <v>4500</v>
      </c>
    </row>
    <row r="7616" spans="1:35" x14ac:dyDescent="0.25">
      <c r="A7616" t="s">
        <v>4</v>
      </c>
      <c r="B7616" t="s">
        <v>1031</v>
      </c>
      <c r="C7616">
        <v>2007</v>
      </c>
      <c r="D7616">
        <v>3050</v>
      </c>
      <c r="E7616">
        <v>400004109</v>
      </c>
      <c r="F7616">
        <v>305000340</v>
      </c>
      <c r="G7616">
        <v>0</v>
      </c>
      <c r="H7616" t="s">
        <v>4062</v>
      </c>
      <c r="I7616" t="s">
        <v>1059</v>
      </c>
      <c r="J7616">
        <v>4800000747</v>
      </c>
      <c r="K7616" t="s">
        <v>1059</v>
      </c>
      <c r="L7616">
        <v>3000020611</v>
      </c>
      <c r="M7616" t="s">
        <v>4891</v>
      </c>
      <c r="N7616">
        <v>781</v>
      </c>
      <c r="O7616" t="s">
        <v>292</v>
      </c>
      <c r="P7616">
        <v>104957</v>
      </c>
      <c r="Q7616" t="s">
        <v>10961</v>
      </c>
      <c r="R7616" t="s">
        <v>2167</v>
      </c>
      <c r="S7616">
        <v>1</v>
      </c>
      <c r="T7616" s="1">
        <v>3999.99</v>
      </c>
      <c r="U7616" s="1">
        <v>3999.99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F7616" s="1">
        <v>3999.99</v>
      </c>
      <c r="AH7616">
        <v>1300019045</v>
      </c>
      <c r="AI7616" t="s">
        <v>8648</v>
      </c>
    </row>
    <row r="7617" spans="1:35" x14ac:dyDescent="0.25">
      <c r="F7617">
        <v>305000340</v>
      </c>
      <c r="T7617" s="1">
        <v>3999.99</v>
      </c>
      <c r="U7617" s="1">
        <v>3999.99</v>
      </c>
      <c r="V7617">
        <v>0</v>
      </c>
      <c r="AB7617">
        <v>0</v>
      </c>
      <c r="AC7617">
        <v>0</v>
      </c>
      <c r="AF7617" s="1">
        <v>3999.99</v>
      </c>
    </row>
    <row r="7618" spans="1:35" x14ac:dyDescent="0.25">
      <c r="A7618" t="s">
        <v>4</v>
      </c>
      <c r="B7618" t="s">
        <v>1031</v>
      </c>
      <c r="C7618">
        <v>2007</v>
      </c>
      <c r="D7618">
        <v>3050</v>
      </c>
      <c r="E7618">
        <v>400004110</v>
      </c>
      <c r="F7618">
        <v>305000341</v>
      </c>
      <c r="G7618">
        <v>0</v>
      </c>
      <c r="H7618" t="s">
        <v>4063</v>
      </c>
      <c r="I7618" t="s">
        <v>1059</v>
      </c>
      <c r="J7618">
        <v>4800000748</v>
      </c>
      <c r="K7618" t="s">
        <v>1059</v>
      </c>
      <c r="L7618">
        <v>3000020611</v>
      </c>
      <c r="M7618" t="s">
        <v>4891</v>
      </c>
      <c r="N7618">
        <v>781</v>
      </c>
      <c r="O7618" t="s">
        <v>292</v>
      </c>
      <c r="P7618">
        <v>104957</v>
      </c>
      <c r="Q7618" t="s">
        <v>10961</v>
      </c>
      <c r="R7618" t="s">
        <v>7916</v>
      </c>
      <c r="S7618">
        <v>1</v>
      </c>
      <c r="T7618">
        <v>399.99</v>
      </c>
      <c r="U7618">
        <v>399.99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F7618">
        <v>399.99</v>
      </c>
      <c r="AH7618">
        <v>1300019045</v>
      </c>
      <c r="AI7618" t="s">
        <v>8648</v>
      </c>
    </row>
    <row r="7619" spans="1:35" x14ac:dyDescent="0.25">
      <c r="F7619">
        <v>305000341</v>
      </c>
      <c r="T7619">
        <v>399.99</v>
      </c>
      <c r="U7619">
        <v>399.99</v>
      </c>
      <c r="V7619">
        <v>0</v>
      </c>
      <c r="AB7619">
        <v>0</v>
      </c>
      <c r="AC7619">
        <v>0</v>
      </c>
      <c r="AF7619">
        <v>399.99</v>
      </c>
    </row>
    <row r="7620" spans="1:35" x14ac:dyDescent="0.25">
      <c r="A7620" t="s">
        <v>4</v>
      </c>
      <c r="B7620" t="s">
        <v>1031</v>
      </c>
      <c r="C7620">
        <v>2007</v>
      </c>
      <c r="D7620">
        <v>3050</v>
      </c>
      <c r="E7620">
        <v>400004093</v>
      </c>
      <c r="F7620">
        <v>305000342</v>
      </c>
      <c r="G7620">
        <v>0</v>
      </c>
      <c r="H7620" t="s">
        <v>4064</v>
      </c>
      <c r="I7620" t="s">
        <v>1053</v>
      </c>
      <c r="J7620">
        <v>4800000764</v>
      </c>
      <c r="K7620" t="s">
        <v>1053</v>
      </c>
      <c r="L7620">
        <v>3000020613</v>
      </c>
      <c r="M7620" t="s">
        <v>4891</v>
      </c>
      <c r="N7620">
        <v>41</v>
      </c>
      <c r="O7620" t="s">
        <v>5740</v>
      </c>
      <c r="P7620">
        <v>104939</v>
      </c>
      <c r="Q7620" t="s">
        <v>8612</v>
      </c>
      <c r="R7620" t="s">
        <v>8682</v>
      </c>
      <c r="S7620">
        <v>1</v>
      </c>
      <c r="T7620" s="1">
        <v>1500</v>
      </c>
      <c r="U7620" s="1">
        <v>1500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F7620" s="1">
        <v>1500</v>
      </c>
      <c r="AH7620">
        <v>1300019030</v>
      </c>
      <c r="AI7620" t="s">
        <v>8648</v>
      </c>
    </row>
    <row r="7621" spans="1:35" x14ac:dyDescent="0.25">
      <c r="F7621">
        <v>305000342</v>
      </c>
      <c r="T7621" s="1">
        <v>1500</v>
      </c>
      <c r="U7621" s="1">
        <v>1500</v>
      </c>
      <c r="V7621">
        <v>0</v>
      </c>
      <c r="AB7621">
        <v>0</v>
      </c>
      <c r="AC7621">
        <v>0</v>
      </c>
      <c r="AF7621" s="1">
        <v>1500</v>
      </c>
    </row>
    <row r="7622" spans="1:35" x14ac:dyDescent="0.25">
      <c r="A7622" t="s">
        <v>4</v>
      </c>
      <c r="B7622" t="s">
        <v>1031</v>
      </c>
      <c r="C7622">
        <v>2007</v>
      </c>
      <c r="D7622">
        <v>3050</v>
      </c>
      <c r="E7622">
        <v>400004149</v>
      </c>
      <c r="F7622">
        <v>305000343</v>
      </c>
      <c r="G7622">
        <v>0</v>
      </c>
      <c r="H7622" t="s">
        <v>4065</v>
      </c>
      <c r="I7622" t="s">
        <v>1055</v>
      </c>
      <c r="J7622">
        <v>4800000766</v>
      </c>
      <c r="K7622" t="s">
        <v>1055</v>
      </c>
      <c r="L7622">
        <v>3000020935</v>
      </c>
      <c r="M7622" t="s">
        <v>2584</v>
      </c>
      <c r="N7622" t="s">
        <v>12987</v>
      </c>
      <c r="O7622" t="s">
        <v>445</v>
      </c>
      <c r="P7622">
        <v>104878</v>
      </c>
      <c r="Q7622" t="s">
        <v>8622</v>
      </c>
      <c r="R7622" t="s">
        <v>3210</v>
      </c>
      <c r="S7622">
        <v>16</v>
      </c>
      <c r="T7622" s="1">
        <v>21760.2</v>
      </c>
      <c r="U7622" s="1">
        <v>21760.2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F7622" s="1">
        <v>21760.2</v>
      </c>
      <c r="AH7622">
        <v>1300019036</v>
      </c>
      <c r="AI7622" t="s">
        <v>8648</v>
      </c>
    </row>
    <row r="7623" spans="1:35" x14ac:dyDescent="0.25">
      <c r="F7623">
        <v>305000343</v>
      </c>
      <c r="T7623" s="1">
        <v>21760.2</v>
      </c>
      <c r="U7623" s="1">
        <v>21760.2</v>
      </c>
      <c r="V7623">
        <v>0</v>
      </c>
      <c r="AB7623">
        <v>0</v>
      </c>
      <c r="AC7623">
        <v>0</v>
      </c>
      <c r="AF7623" s="1">
        <v>21760.2</v>
      </c>
    </row>
    <row r="7624" spans="1:35" x14ac:dyDescent="0.25">
      <c r="A7624" t="s">
        <v>4</v>
      </c>
      <c r="B7624" t="s">
        <v>1031</v>
      </c>
      <c r="C7624">
        <v>2007</v>
      </c>
      <c r="D7624">
        <v>3050</v>
      </c>
      <c r="E7624">
        <v>400004193</v>
      </c>
      <c r="F7624">
        <v>305000344</v>
      </c>
      <c r="G7624">
        <v>0</v>
      </c>
      <c r="H7624" t="s">
        <v>4066</v>
      </c>
      <c r="I7624" t="s">
        <v>1226</v>
      </c>
      <c r="J7624">
        <v>4800000773</v>
      </c>
      <c r="K7624" t="s">
        <v>1226</v>
      </c>
      <c r="L7624">
        <v>3000021953</v>
      </c>
      <c r="M7624" t="s">
        <v>12988</v>
      </c>
      <c r="N7624">
        <v>1670</v>
      </c>
      <c r="O7624" t="s">
        <v>2745</v>
      </c>
      <c r="P7624">
        <v>100909</v>
      </c>
      <c r="Q7624" t="s">
        <v>9103</v>
      </c>
      <c r="R7624" t="s">
        <v>2167</v>
      </c>
      <c r="S7624">
        <v>8</v>
      </c>
      <c r="T7624">
        <v>0</v>
      </c>
      <c r="U7624" s="1">
        <v>20319.93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F7624" s="1">
        <v>20319.93</v>
      </c>
      <c r="AH7624">
        <v>1300021334</v>
      </c>
      <c r="AI7624" t="s">
        <v>8921</v>
      </c>
    </row>
    <row r="7625" spans="1:35" x14ac:dyDescent="0.25">
      <c r="A7625" t="s">
        <v>4</v>
      </c>
      <c r="B7625" t="s">
        <v>1031</v>
      </c>
      <c r="C7625">
        <v>2007</v>
      </c>
      <c r="D7625">
        <v>3050</v>
      </c>
      <c r="E7625">
        <v>400004193</v>
      </c>
      <c r="F7625">
        <v>305000344</v>
      </c>
      <c r="G7625">
        <v>0</v>
      </c>
      <c r="H7625" t="s">
        <v>4066</v>
      </c>
      <c r="I7625" t="s">
        <v>1226</v>
      </c>
      <c r="J7625">
        <v>4800000773</v>
      </c>
      <c r="K7625" t="s">
        <v>1226</v>
      </c>
      <c r="L7625">
        <v>3000022495</v>
      </c>
      <c r="M7625" t="s">
        <v>8962</v>
      </c>
      <c r="N7625">
        <v>1671</v>
      </c>
      <c r="O7625" t="s">
        <v>4893</v>
      </c>
      <c r="P7625">
        <v>100909</v>
      </c>
      <c r="Q7625" t="s">
        <v>9103</v>
      </c>
      <c r="R7625" t="s">
        <v>2167</v>
      </c>
      <c r="S7625">
        <v>3</v>
      </c>
      <c r="T7625">
        <v>0</v>
      </c>
      <c r="U7625" s="1">
        <v>7619.97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F7625" s="1">
        <v>7619.97</v>
      </c>
      <c r="AH7625">
        <v>1300021334</v>
      </c>
      <c r="AI7625" t="s">
        <v>8921</v>
      </c>
    </row>
    <row r="7626" spans="1:35" x14ac:dyDescent="0.25">
      <c r="A7626" t="s">
        <v>4</v>
      </c>
      <c r="B7626" t="s">
        <v>1031</v>
      </c>
      <c r="C7626">
        <v>2007</v>
      </c>
      <c r="D7626">
        <v>3050</v>
      </c>
      <c r="E7626">
        <v>400004193</v>
      </c>
      <c r="F7626">
        <v>305000344</v>
      </c>
      <c r="G7626">
        <v>0</v>
      </c>
      <c r="H7626" t="s">
        <v>4066</v>
      </c>
      <c r="I7626" t="s">
        <v>1226</v>
      </c>
      <c r="J7626">
        <v>4800000773</v>
      </c>
      <c r="K7626" t="s">
        <v>1226</v>
      </c>
      <c r="L7626">
        <v>3000022495</v>
      </c>
      <c r="M7626" t="s">
        <v>8962</v>
      </c>
      <c r="N7626">
        <v>1671</v>
      </c>
      <c r="O7626" t="s">
        <v>4893</v>
      </c>
      <c r="P7626">
        <v>100909</v>
      </c>
      <c r="Q7626" t="s">
        <v>9103</v>
      </c>
      <c r="R7626" t="s">
        <v>2167</v>
      </c>
      <c r="S7626">
        <v>7</v>
      </c>
      <c r="T7626" s="1">
        <v>25399.91</v>
      </c>
      <c r="U7626" s="1">
        <v>17779.939999999999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F7626" s="1">
        <v>17779.939999999999</v>
      </c>
      <c r="AH7626">
        <v>1300021334</v>
      </c>
      <c r="AI7626" t="s">
        <v>8921</v>
      </c>
    </row>
    <row r="7627" spans="1:35" x14ac:dyDescent="0.25">
      <c r="F7627">
        <v>305000344</v>
      </c>
      <c r="T7627" s="1">
        <v>25399.91</v>
      </c>
      <c r="U7627" s="1">
        <v>45719.839999999997</v>
      </c>
      <c r="V7627">
        <v>0</v>
      </c>
      <c r="AB7627">
        <v>0</v>
      </c>
      <c r="AC7627">
        <v>0</v>
      </c>
      <c r="AF7627" s="1">
        <v>45719.839999999997</v>
      </c>
    </row>
    <row r="7628" spans="1:35" x14ac:dyDescent="0.25">
      <c r="A7628" t="s">
        <v>4</v>
      </c>
      <c r="B7628" t="s">
        <v>1031</v>
      </c>
      <c r="C7628">
        <v>2007</v>
      </c>
      <c r="D7628">
        <v>3050</v>
      </c>
      <c r="E7628">
        <v>400004243</v>
      </c>
      <c r="F7628">
        <v>305000345</v>
      </c>
      <c r="G7628">
        <v>0</v>
      </c>
      <c r="H7628" t="s">
        <v>4068</v>
      </c>
      <c r="I7628" t="s">
        <v>4067</v>
      </c>
      <c r="J7628">
        <v>4800000776</v>
      </c>
      <c r="K7628" t="s">
        <v>4067</v>
      </c>
      <c r="L7628">
        <v>3000022518</v>
      </c>
      <c r="M7628" t="s">
        <v>8962</v>
      </c>
      <c r="N7628">
        <v>50</v>
      </c>
      <c r="O7628" t="s">
        <v>8807</v>
      </c>
      <c r="P7628">
        <v>104939</v>
      </c>
      <c r="Q7628" t="s">
        <v>8612</v>
      </c>
      <c r="R7628" t="s">
        <v>8613</v>
      </c>
      <c r="S7628">
        <v>14</v>
      </c>
      <c r="T7628" s="1">
        <v>10850</v>
      </c>
      <c r="U7628" s="1">
        <v>10850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F7628" s="1">
        <v>10850</v>
      </c>
      <c r="AH7628">
        <v>1300020874</v>
      </c>
      <c r="AI7628" t="s">
        <v>4072</v>
      </c>
    </row>
    <row r="7629" spans="1:35" x14ac:dyDescent="0.25">
      <c r="F7629">
        <v>305000345</v>
      </c>
      <c r="T7629" s="1">
        <v>10850</v>
      </c>
      <c r="U7629" s="1">
        <v>10850</v>
      </c>
      <c r="V7629">
        <v>0</v>
      </c>
      <c r="AB7629">
        <v>0</v>
      </c>
      <c r="AC7629">
        <v>0</v>
      </c>
      <c r="AF7629" s="1">
        <v>10850</v>
      </c>
    </row>
    <row r="7630" spans="1:35" x14ac:dyDescent="0.25">
      <c r="A7630" t="s">
        <v>4</v>
      </c>
      <c r="B7630" t="s">
        <v>1031</v>
      </c>
      <c r="C7630">
        <v>2007</v>
      </c>
      <c r="D7630">
        <v>3050</v>
      </c>
      <c r="E7630">
        <v>400004242</v>
      </c>
      <c r="F7630">
        <v>305000346</v>
      </c>
      <c r="G7630">
        <v>0</v>
      </c>
      <c r="H7630" t="s">
        <v>4069</v>
      </c>
      <c r="I7630" t="s">
        <v>4067</v>
      </c>
      <c r="J7630">
        <v>4800000777</v>
      </c>
      <c r="K7630" t="s">
        <v>4067</v>
      </c>
      <c r="L7630">
        <v>3000022520</v>
      </c>
      <c r="M7630" t="s">
        <v>8962</v>
      </c>
      <c r="N7630" t="s">
        <v>12989</v>
      </c>
      <c r="O7630" t="s">
        <v>5741</v>
      </c>
      <c r="P7630">
        <v>104878</v>
      </c>
      <c r="Q7630" t="s">
        <v>8622</v>
      </c>
      <c r="R7630" t="s">
        <v>3210</v>
      </c>
      <c r="S7630">
        <v>10</v>
      </c>
      <c r="T7630">
        <v>0</v>
      </c>
      <c r="U7630" s="1">
        <v>13600.13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F7630" s="1">
        <v>13600.13</v>
      </c>
      <c r="AH7630">
        <v>1300020876</v>
      </c>
      <c r="AI7630" t="s">
        <v>4072</v>
      </c>
    </row>
    <row r="7631" spans="1:35" x14ac:dyDescent="0.25">
      <c r="A7631" t="s">
        <v>4</v>
      </c>
      <c r="B7631" t="s">
        <v>1031</v>
      </c>
      <c r="C7631">
        <v>2007</v>
      </c>
      <c r="D7631">
        <v>3050</v>
      </c>
      <c r="E7631">
        <v>400004242</v>
      </c>
      <c r="F7631">
        <v>305000346</v>
      </c>
      <c r="G7631">
        <v>0</v>
      </c>
      <c r="H7631" t="s">
        <v>4069</v>
      </c>
      <c r="I7631" t="s">
        <v>4067</v>
      </c>
      <c r="J7631">
        <v>4800000777</v>
      </c>
      <c r="K7631" t="s">
        <v>4067</v>
      </c>
      <c r="L7631">
        <v>3000022520</v>
      </c>
      <c r="M7631" t="s">
        <v>8962</v>
      </c>
      <c r="N7631" t="s">
        <v>12989</v>
      </c>
      <c r="O7631" t="s">
        <v>5741</v>
      </c>
      <c r="P7631">
        <v>104878</v>
      </c>
      <c r="Q7631" t="s">
        <v>8622</v>
      </c>
      <c r="R7631" t="s">
        <v>3210</v>
      </c>
      <c r="S7631">
        <v>5</v>
      </c>
      <c r="T7631" s="1">
        <v>20400.189999999999</v>
      </c>
      <c r="U7631" s="1">
        <v>6800.06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F7631" s="1">
        <v>6800.06</v>
      </c>
      <c r="AH7631">
        <v>1300020876</v>
      </c>
      <c r="AI7631" t="s">
        <v>4072</v>
      </c>
    </row>
    <row r="7632" spans="1:35" x14ac:dyDescent="0.25">
      <c r="F7632">
        <v>305000346</v>
      </c>
      <c r="T7632" s="1">
        <v>20400.189999999999</v>
      </c>
      <c r="U7632" s="1">
        <v>20400.189999999999</v>
      </c>
      <c r="V7632">
        <v>0</v>
      </c>
      <c r="AB7632">
        <v>0</v>
      </c>
      <c r="AC7632">
        <v>0</v>
      </c>
      <c r="AF7632" s="1">
        <v>20400.189999999999</v>
      </c>
    </row>
    <row r="7633" spans="1:35" x14ac:dyDescent="0.25">
      <c r="A7633" t="s">
        <v>4</v>
      </c>
      <c r="B7633" t="s">
        <v>1031</v>
      </c>
      <c r="C7633">
        <v>2007</v>
      </c>
      <c r="D7633">
        <v>3050</v>
      </c>
      <c r="E7633">
        <v>400004252</v>
      </c>
      <c r="F7633">
        <v>305000347</v>
      </c>
      <c r="G7633">
        <v>0</v>
      </c>
      <c r="H7633" t="s">
        <v>4071</v>
      </c>
      <c r="I7633" t="s">
        <v>4070</v>
      </c>
      <c r="J7633">
        <v>4800000781</v>
      </c>
      <c r="K7633" t="s">
        <v>4070</v>
      </c>
      <c r="L7633">
        <v>3000023582</v>
      </c>
      <c r="M7633" t="s">
        <v>4072</v>
      </c>
      <c r="N7633">
        <v>1674</v>
      </c>
      <c r="O7633" t="s">
        <v>8918</v>
      </c>
      <c r="P7633">
        <v>100909</v>
      </c>
      <c r="Q7633" t="s">
        <v>9103</v>
      </c>
      <c r="R7633" t="s">
        <v>3093</v>
      </c>
      <c r="S7633">
        <v>30</v>
      </c>
      <c r="T7633" s="1">
        <v>8399.7000000000007</v>
      </c>
      <c r="U7633" s="1">
        <v>8399.7000000000007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F7633" s="1">
        <v>8399.7000000000007</v>
      </c>
      <c r="AH7633">
        <v>1300021334</v>
      </c>
      <c r="AI7633" t="s">
        <v>8921</v>
      </c>
    </row>
    <row r="7634" spans="1:35" x14ac:dyDescent="0.25">
      <c r="F7634">
        <v>305000347</v>
      </c>
      <c r="T7634" s="1">
        <v>8399.7000000000007</v>
      </c>
      <c r="U7634" s="1">
        <v>8399.7000000000007</v>
      </c>
      <c r="V7634">
        <v>0</v>
      </c>
      <c r="AB7634">
        <v>0</v>
      </c>
      <c r="AC7634">
        <v>0</v>
      </c>
      <c r="AF7634" s="1">
        <v>8399.7000000000007</v>
      </c>
    </row>
    <row r="7635" spans="1:35" x14ac:dyDescent="0.25">
      <c r="A7635" t="s">
        <v>4</v>
      </c>
      <c r="B7635" t="s">
        <v>1031</v>
      </c>
      <c r="C7635">
        <v>2007</v>
      </c>
      <c r="D7635">
        <v>3050</v>
      </c>
      <c r="E7635">
        <v>400004265</v>
      </c>
      <c r="F7635">
        <v>305000348</v>
      </c>
      <c r="G7635">
        <v>0</v>
      </c>
      <c r="H7635" t="s">
        <v>4073</v>
      </c>
      <c r="I7635" t="s">
        <v>4072</v>
      </c>
      <c r="J7635">
        <v>4800000785</v>
      </c>
      <c r="K7635" t="s">
        <v>4072</v>
      </c>
      <c r="L7635">
        <v>3000026582</v>
      </c>
      <c r="M7635" t="s">
        <v>4075</v>
      </c>
      <c r="N7635">
        <v>56</v>
      </c>
      <c r="O7635" t="s">
        <v>487</v>
      </c>
      <c r="P7635">
        <v>104939</v>
      </c>
      <c r="Q7635" t="s">
        <v>8612</v>
      </c>
      <c r="R7635" t="s">
        <v>8613</v>
      </c>
      <c r="S7635">
        <v>4</v>
      </c>
      <c r="T7635" s="1">
        <v>3100</v>
      </c>
      <c r="U7635" s="1">
        <v>3100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F7635" s="1">
        <v>3100</v>
      </c>
      <c r="AH7635">
        <v>1300024395</v>
      </c>
      <c r="AI7635" t="s">
        <v>8681</v>
      </c>
    </row>
    <row r="7636" spans="1:35" x14ac:dyDescent="0.25">
      <c r="F7636">
        <v>305000348</v>
      </c>
      <c r="T7636" s="1">
        <v>3100</v>
      </c>
      <c r="U7636" s="1">
        <v>3100</v>
      </c>
      <c r="V7636">
        <v>0</v>
      </c>
      <c r="AB7636">
        <v>0</v>
      </c>
      <c r="AC7636">
        <v>0</v>
      </c>
      <c r="AF7636" s="1">
        <v>3100</v>
      </c>
    </row>
    <row r="7637" spans="1:35" x14ac:dyDescent="0.25">
      <c r="A7637" t="s">
        <v>4</v>
      </c>
      <c r="B7637" t="s">
        <v>1031</v>
      </c>
      <c r="C7637">
        <v>2007</v>
      </c>
      <c r="D7637">
        <v>3050</v>
      </c>
      <c r="E7637">
        <v>400004266</v>
      </c>
      <c r="F7637">
        <v>305000349</v>
      </c>
      <c r="G7637">
        <v>0</v>
      </c>
      <c r="H7637" t="s">
        <v>4073</v>
      </c>
      <c r="I7637" t="s">
        <v>4072</v>
      </c>
      <c r="J7637">
        <v>4800000786</v>
      </c>
      <c r="K7637" t="s">
        <v>4072</v>
      </c>
      <c r="L7637">
        <v>3000026582</v>
      </c>
      <c r="M7637" t="s">
        <v>4075</v>
      </c>
      <c r="N7637">
        <v>56</v>
      </c>
      <c r="O7637" t="s">
        <v>487</v>
      </c>
      <c r="P7637">
        <v>104939</v>
      </c>
      <c r="Q7637" t="s">
        <v>8612</v>
      </c>
      <c r="R7637" t="s">
        <v>8613</v>
      </c>
      <c r="S7637">
        <v>2</v>
      </c>
      <c r="T7637" s="1">
        <v>5400</v>
      </c>
      <c r="U7637" s="1">
        <v>5400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F7637" s="1">
        <v>5400</v>
      </c>
      <c r="AH7637">
        <v>1300024395</v>
      </c>
      <c r="AI7637" t="s">
        <v>8681</v>
      </c>
    </row>
    <row r="7638" spans="1:35" x14ac:dyDescent="0.25">
      <c r="F7638">
        <v>305000349</v>
      </c>
      <c r="T7638" s="1">
        <v>5400</v>
      </c>
      <c r="U7638" s="1">
        <v>5400</v>
      </c>
      <c r="V7638">
        <v>0</v>
      </c>
      <c r="AB7638">
        <v>0</v>
      </c>
      <c r="AC7638">
        <v>0</v>
      </c>
      <c r="AF7638" s="1">
        <v>5400</v>
      </c>
    </row>
    <row r="7639" spans="1:35" x14ac:dyDescent="0.25">
      <c r="A7639" t="s">
        <v>4</v>
      </c>
      <c r="B7639" t="s">
        <v>1031</v>
      </c>
      <c r="C7639">
        <v>2007</v>
      </c>
      <c r="D7639">
        <v>3050</v>
      </c>
      <c r="E7639">
        <v>400004112</v>
      </c>
      <c r="F7639">
        <v>305000350</v>
      </c>
      <c r="G7639">
        <v>0</v>
      </c>
      <c r="H7639" t="s">
        <v>4074</v>
      </c>
      <c r="I7639" t="s">
        <v>1059</v>
      </c>
      <c r="J7639">
        <v>4800000794</v>
      </c>
      <c r="K7639" t="s">
        <v>1059</v>
      </c>
      <c r="L7639">
        <v>3000020612</v>
      </c>
      <c r="M7639" t="s">
        <v>4891</v>
      </c>
      <c r="N7639">
        <v>46</v>
      </c>
      <c r="O7639" t="s">
        <v>292</v>
      </c>
      <c r="P7639">
        <v>104939</v>
      </c>
      <c r="Q7639" t="s">
        <v>8612</v>
      </c>
      <c r="R7639" t="s">
        <v>8613</v>
      </c>
      <c r="S7639">
        <v>1</v>
      </c>
      <c r="T7639">
        <v>775</v>
      </c>
      <c r="U7639">
        <v>775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F7639">
        <v>775</v>
      </c>
      <c r="AH7639">
        <v>1300019030</v>
      </c>
      <c r="AI7639" t="s">
        <v>8648</v>
      </c>
    </row>
    <row r="7640" spans="1:35" x14ac:dyDescent="0.25">
      <c r="F7640">
        <v>305000350</v>
      </c>
      <c r="T7640">
        <v>775</v>
      </c>
      <c r="U7640">
        <v>775</v>
      </c>
      <c r="V7640">
        <v>0</v>
      </c>
      <c r="AB7640">
        <v>0</v>
      </c>
      <c r="AC7640">
        <v>0</v>
      </c>
      <c r="AF7640">
        <v>775</v>
      </c>
    </row>
    <row r="7641" spans="1:35" x14ac:dyDescent="0.25">
      <c r="A7641" t="s">
        <v>4</v>
      </c>
      <c r="B7641" t="s">
        <v>1031</v>
      </c>
      <c r="C7641">
        <v>2007</v>
      </c>
      <c r="D7641">
        <v>3050</v>
      </c>
      <c r="E7641">
        <v>400004458</v>
      </c>
      <c r="F7641">
        <v>305000351</v>
      </c>
      <c r="G7641">
        <v>0</v>
      </c>
      <c r="H7641" t="s">
        <v>4076</v>
      </c>
      <c r="I7641" t="s">
        <v>4075</v>
      </c>
      <c r="J7641">
        <v>4800000795</v>
      </c>
      <c r="K7641" t="s">
        <v>4075</v>
      </c>
      <c r="L7641">
        <v>3000028393</v>
      </c>
      <c r="M7641" t="s">
        <v>4081</v>
      </c>
      <c r="N7641">
        <v>833</v>
      </c>
      <c r="O7641" t="s">
        <v>8894</v>
      </c>
      <c r="P7641">
        <v>104957</v>
      </c>
      <c r="Q7641" t="s">
        <v>10961</v>
      </c>
      <c r="R7641" t="s">
        <v>8090</v>
      </c>
      <c r="S7641">
        <v>1</v>
      </c>
      <c r="T7641" s="1">
        <v>1700</v>
      </c>
      <c r="U7641" s="1">
        <v>1700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F7641" s="1">
        <v>1700</v>
      </c>
      <c r="AH7641">
        <v>1300025274</v>
      </c>
      <c r="AI7641" t="s">
        <v>8712</v>
      </c>
    </row>
    <row r="7642" spans="1:35" x14ac:dyDescent="0.25">
      <c r="F7642">
        <v>305000351</v>
      </c>
      <c r="T7642" s="1">
        <v>1700</v>
      </c>
      <c r="U7642" s="1">
        <v>1700</v>
      </c>
      <c r="V7642">
        <v>0</v>
      </c>
      <c r="AB7642">
        <v>0</v>
      </c>
      <c r="AC7642">
        <v>0</v>
      </c>
      <c r="AF7642" s="1">
        <v>1700</v>
      </c>
    </row>
    <row r="7643" spans="1:35" x14ac:dyDescent="0.25">
      <c r="A7643" t="s">
        <v>4</v>
      </c>
      <c r="B7643" t="s">
        <v>1031</v>
      </c>
      <c r="C7643">
        <v>2007</v>
      </c>
      <c r="D7643">
        <v>3050</v>
      </c>
      <c r="E7643">
        <v>400004459</v>
      </c>
      <c r="F7643">
        <v>305000352</v>
      </c>
      <c r="G7643">
        <v>0</v>
      </c>
      <c r="H7643" t="s">
        <v>4077</v>
      </c>
      <c r="I7643" t="s">
        <v>4075</v>
      </c>
      <c r="J7643">
        <v>4800000796</v>
      </c>
      <c r="K7643" t="s">
        <v>4075</v>
      </c>
      <c r="L7643">
        <v>3000028393</v>
      </c>
      <c r="M7643" t="s">
        <v>4081</v>
      </c>
      <c r="N7643">
        <v>833</v>
      </c>
      <c r="O7643" t="s">
        <v>8894</v>
      </c>
      <c r="P7643">
        <v>104957</v>
      </c>
      <c r="Q7643" t="s">
        <v>10961</v>
      </c>
      <c r="R7643" t="s">
        <v>2167</v>
      </c>
      <c r="S7643">
        <v>1</v>
      </c>
      <c r="T7643">
        <v>0</v>
      </c>
      <c r="U7643" s="1">
        <v>3200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F7643" s="1">
        <v>3200</v>
      </c>
      <c r="AH7643">
        <v>1300025274</v>
      </c>
      <c r="AI7643" t="s">
        <v>8712</v>
      </c>
    </row>
    <row r="7644" spans="1:35" x14ac:dyDescent="0.25">
      <c r="A7644" t="s">
        <v>4</v>
      </c>
      <c r="B7644" t="s">
        <v>1031</v>
      </c>
      <c r="C7644">
        <v>2007</v>
      </c>
      <c r="D7644">
        <v>3050</v>
      </c>
      <c r="E7644">
        <v>400004459</v>
      </c>
      <c r="F7644">
        <v>305000352</v>
      </c>
      <c r="G7644">
        <v>0</v>
      </c>
      <c r="H7644" t="s">
        <v>4077</v>
      </c>
      <c r="I7644" t="s">
        <v>4075</v>
      </c>
      <c r="J7644">
        <v>4800000796</v>
      </c>
      <c r="K7644" t="s">
        <v>4075</v>
      </c>
      <c r="L7644">
        <v>3000030047</v>
      </c>
      <c r="M7644" t="s">
        <v>3854</v>
      </c>
      <c r="N7644">
        <v>842</v>
      </c>
      <c r="O7644" t="s">
        <v>8681</v>
      </c>
      <c r="P7644">
        <v>104957</v>
      </c>
      <c r="Q7644" t="s">
        <v>10961</v>
      </c>
      <c r="R7644" t="s">
        <v>2167</v>
      </c>
      <c r="S7644">
        <v>1</v>
      </c>
      <c r="T7644" s="1">
        <v>3200</v>
      </c>
      <c r="U7644" s="1">
        <v>3200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F7644" s="1">
        <v>3200</v>
      </c>
      <c r="AH7644">
        <v>1300028798</v>
      </c>
      <c r="AI7644" t="s">
        <v>8929</v>
      </c>
    </row>
    <row r="7645" spans="1:35" x14ac:dyDescent="0.25">
      <c r="F7645">
        <v>305000352</v>
      </c>
      <c r="T7645" s="1">
        <v>3200</v>
      </c>
      <c r="U7645" s="1">
        <v>6400</v>
      </c>
      <c r="V7645">
        <v>0</v>
      </c>
      <c r="AB7645">
        <v>0</v>
      </c>
      <c r="AC7645">
        <v>0</v>
      </c>
      <c r="AF7645" s="1">
        <v>6400</v>
      </c>
    </row>
    <row r="7646" spans="1:35" x14ac:dyDescent="0.25">
      <c r="A7646" t="s">
        <v>4</v>
      </c>
      <c r="B7646" t="s">
        <v>1031</v>
      </c>
      <c r="C7646">
        <v>2007</v>
      </c>
      <c r="D7646">
        <v>3050</v>
      </c>
      <c r="E7646">
        <v>400004194</v>
      </c>
      <c r="F7646">
        <v>305000354</v>
      </c>
      <c r="G7646">
        <v>0</v>
      </c>
      <c r="H7646" t="s">
        <v>4080</v>
      </c>
      <c r="I7646" t="s">
        <v>4079</v>
      </c>
      <c r="J7646">
        <v>4800000798</v>
      </c>
      <c r="K7646" t="s">
        <v>4079</v>
      </c>
      <c r="L7646">
        <v>3000021952</v>
      </c>
      <c r="M7646" t="s">
        <v>12988</v>
      </c>
      <c r="N7646">
        <v>798</v>
      </c>
      <c r="O7646" t="s">
        <v>4893</v>
      </c>
      <c r="P7646">
        <v>104957</v>
      </c>
      <c r="Q7646" t="s">
        <v>10961</v>
      </c>
      <c r="R7646" t="s">
        <v>2167</v>
      </c>
      <c r="S7646">
        <v>1</v>
      </c>
      <c r="T7646">
        <v>0</v>
      </c>
      <c r="U7646" s="1">
        <v>3600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F7646" s="1">
        <v>3600</v>
      </c>
      <c r="AH7646">
        <v>1300020881</v>
      </c>
      <c r="AI7646" t="s">
        <v>4072</v>
      </c>
    </row>
    <row r="7647" spans="1:35" x14ac:dyDescent="0.25">
      <c r="A7647" t="s">
        <v>4</v>
      </c>
      <c r="B7647" t="s">
        <v>1031</v>
      </c>
      <c r="C7647">
        <v>2007</v>
      </c>
      <c r="D7647">
        <v>3050</v>
      </c>
      <c r="E7647">
        <v>400004194</v>
      </c>
      <c r="F7647">
        <v>305000354</v>
      </c>
      <c r="G7647">
        <v>0</v>
      </c>
      <c r="H7647" t="s">
        <v>4080</v>
      </c>
      <c r="I7647" t="s">
        <v>4079</v>
      </c>
      <c r="J7647">
        <v>4800000798</v>
      </c>
      <c r="K7647" t="s">
        <v>4079</v>
      </c>
      <c r="L7647">
        <v>3000021952</v>
      </c>
      <c r="M7647" t="s">
        <v>12988</v>
      </c>
      <c r="N7647">
        <v>798</v>
      </c>
      <c r="O7647" t="s">
        <v>4893</v>
      </c>
      <c r="P7647">
        <v>104957</v>
      </c>
      <c r="Q7647" t="s">
        <v>10961</v>
      </c>
      <c r="R7647" t="s">
        <v>2167</v>
      </c>
      <c r="S7647">
        <v>1</v>
      </c>
      <c r="T7647">
        <v>0</v>
      </c>
      <c r="U7647" s="1">
        <v>3600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F7647" s="1">
        <v>3600</v>
      </c>
      <c r="AH7647">
        <v>1300020881</v>
      </c>
      <c r="AI7647" t="s">
        <v>4072</v>
      </c>
    </row>
    <row r="7648" spans="1:35" x14ac:dyDescent="0.25">
      <c r="A7648" t="s">
        <v>4</v>
      </c>
      <c r="B7648" t="s">
        <v>1031</v>
      </c>
      <c r="C7648">
        <v>2007</v>
      </c>
      <c r="D7648">
        <v>3050</v>
      </c>
      <c r="E7648">
        <v>400004194</v>
      </c>
      <c r="F7648">
        <v>305000354</v>
      </c>
      <c r="G7648">
        <v>0</v>
      </c>
      <c r="H7648" t="s">
        <v>4080</v>
      </c>
      <c r="I7648" t="s">
        <v>4079</v>
      </c>
      <c r="J7648">
        <v>4800000798</v>
      </c>
      <c r="K7648" t="s">
        <v>4079</v>
      </c>
      <c r="L7648">
        <v>3000021952</v>
      </c>
      <c r="M7648" t="s">
        <v>12988</v>
      </c>
      <c r="N7648">
        <v>798</v>
      </c>
      <c r="O7648" t="s">
        <v>4893</v>
      </c>
      <c r="P7648">
        <v>104957</v>
      </c>
      <c r="Q7648" t="s">
        <v>10961</v>
      </c>
      <c r="R7648" t="s">
        <v>2167</v>
      </c>
      <c r="S7648">
        <v>1</v>
      </c>
      <c r="T7648">
        <v>0</v>
      </c>
      <c r="U7648" s="1">
        <v>3600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F7648" s="1">
        <v>3600</v>
      </c>
      <c r="AH7648">
        <v>1300020881</v>
      </c>
      <c r="AI7648" t="s">
        <v>4072</v>
      </c>
    </row>
    <row r="7649" spans="1:35" x14ac:dyDescent="0.25">
      <c r="A7649" t="s">
        <v>4</v>
      </c>
      <c r="B7649" t="s">
        <v>1031</v>
      </c>
      <c r="C7649">
        <v>2007</v>
      </c>
      <c r="D7649">
        <v>3050</v>
      </c>
      <c r="E7649">
        <v>400004194</v>
      </c>
      <c r="F7649">
        <v>305000354</v>
      </c>
      <c r="G7649">
        <v>0</v>
      </c>
      <c r="H7649" t="s">
        <v>4080</v>
      </c>
      <c r="I7649" t="s">
        <v>4079</v>
      </c>
      <c r="J7649">
        <v>4800000798</v>
      </c>
      <c r="K7649" t="s">
        <v>4079</v>
      </c>
      <c r="L7649">
        <v>4300002630</v>
      </c>
      <c r="M7649" t="s">
        <v>4079</v>
      </c>
      <c r="N7649" t="s">
        <v>12857</v>
      </c>
      <c r="R7649" t="s">
        <v>12990</v>
      </c>
      <c r="S7649">
        <v>0</v>
      </c>
      <c r="T7649">
        <v>0</v>
      </c>
      <c r="U7649">
        <v>250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F7649">
        <v>250</v>
      </c>
      <c r="AG7649" t="s">
        <v>10961</v>
      </c>
    </row>
    <row r="7650" spans="1:35" x14ac:dyDescent="0.25">
      <c r="A7650" t="s">
        <v>4</v>
      </c>
      <c r="B7650" t="s">
        <v>1031</v>
      </c>
      <c r="C7650">
        <v>2007</v>
      </c>
      <c r="D7650">
        <v>3050</v>
      </c>
      <c r="E7650">
        <v>400004194</v>
      </c>
      <c r="F7650">
        <v>305000354</v>
      </c>
      <c r="G7650">
        <v>0</v>
      </c>
      <c r="H7650" t="s">
        <v>4080</v>
      </c>
      <c r="I7650" t="s">
        <v>4079</v>
      </c>
      <c r="J7650">
        <v>4800000798</v>
      </c>
      <c r="K7650" t="s">
        <v>4079</v>
      </c>
      <c r="L7650">
        <v>3000028003</v>
      </c>
      <c r="M7650" t="s">
        <v>8681</v>
      </c>
      <c r="N7650">
        <v>825</v>
      </c>
      <c r="O7650" t="s">
        <v>8729</v>
      </c>
      <c r="P7650">
        <v>104957</v>
      </c>
      <c r="Q7650" t="s">
        <v>10961</v>
      </c>
      <c r="R7650" t="s">
        <v>2167</v>
      </c>
      <c r="S7650">
        <v>1</v>
      </c>
      <c r="T7650" s="1">
        <v>3450</v>
      </c>
      <c r="U7650" s="1">
        <v>3200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F7650" s="1">
        <v>3200</v>
      </c>
      <c r="AH7650">
        <v>1300025274</v>
      </c>
      <c r="AI7650" t="s">
        <v>8712</v>
      </c>
    </row>
    <row r="7651" spans="1:35" x14ac:dyDescent="0.25">
      <c r="F7651">
        <v>305000354</v>
      </c>
      <c r="T7651" s="1">
        <v>3450</v>
      </c>
      <c r="U7651" s="1">
        <v>14250</v>
      </c>
      <c r="V7651">
        <v>0</v>
      </c>
      <c r="AB7651">
        <v>0</v>
      </c>
      <c r="AC7651">
        <v>0</v>
      </c>
      <c r="AF7651" s="1">
        <v>14250</v>
      </c>
    </row>
    <row r="7652" spans="1:35" x14ac:dyDescent="0.25">
      <c r="A7652" t="s">
        <v>4</v>
      </c>
      <c r="B7652" t="s">
        <v>1031</v>
      </c>
      <c r="C7652">
        <v>2007</v>
      </c>
      <c r="D7652">
        <v>3050</v>
      </c>
      <c r="E7652">
        <v>400004426</v>
      </c>
      <c r="F7652">
        <v>305000355</v>
      </c>
      <c r="G7652">
        <v>0</v>
      </c>
      <c r="H7652" t="s">
        <v>4080</v>
      </c>
      <c r="I7652" t="s">
        <v>4079</v>
      </c>
      <c r="J7652">
        <v>4800000799</v>
      </c>
      <c r="K7652" t="s">
        <v>4079</v>
      </c>
      <c r="L7652">
        <v>4300002630</v>
      </c>
      <c r="M7652" t="s">
        <v>4079</v>
      </c>
      <c r="N7652" t="s">
        <v>12857</v>
      </c>
      <c r="R7652" t="s">
        <v>12990</v>
      </c>
      <c r="S7652">
        <v>0</v>
      </c>
      <c r="T7652">
        <v>0</v>
      </c>
      <c r="U7652">
        <v>250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F7652">
        <v>250</v>
      </c>
      <c r="AG7652" t="s">
        <v>10961</v>
      </c>
    </row>
    <row r="7653" spans="1:35" x14ac:dyDescent="0.25">
      <c r="A7653" t="s">
        <v>4</v>
      </c>
      <c r="B7653" t="s">
        <v>1031</v>
      </c>
      <c r="C7653">
        <v>2007</v>
      </c>
      <c r="D7653">
        <v>3050</v>
      </c>
      <c r="E7653">
        <v>400004426</v>
      </c>
      <c r="F7653">
        <v>305000355</v>
      </c>
      <c r="G7653">
        <v>0</v>
      </c>
      <c r="H7653" t="s">
        <v>4080</v>
      </c>
      <c r="I7653" t="s">
        <v>4079</v>
      </c>
      <c r="J7653">
        <v>4800000799</v>
      </c>
      <c r="K7653" t="s">
        <v>4079</v>
      </c>
      <c r="L7653">
        <v>3000028003</v>
      </c>
      <c r="M7653" t="s">
        <v>8681</v>
      </c>
      <c r="N7653">
        <v>825</v>
      </c>
      <c r="O7653" t="s">
        <v>8729</v>
      </c>
      <c r="P7653">
        <v>104957</v>
      </c>
      <c r="Q7653" t="s">
        <v>10961</v>
      </c>
      <c r="R7653" t="s">
        <v>2167</v>
      </c>
      <c r="S7653">
        <v>1</v>
      </c>
      <c r="T7653" s="1">
        <v>3450</v>
      </c>
      <c r="U7653" s="1">
        <v>3200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F7653" s="1">
        <v>3200</v>
      </c>
      <c r="AH7653">
        <v>1300025274</v>
      </c>
      <c r="AI7653" t="s">
        <v>8712</v>
      </c>
    </row>
    <row r="7654" spans="1:35" x14ac:dyDescent="0.25">
      <c r="F7654">
        <v>305000355</v>
      </c>
      <c r="T7654" s="1">
        <v>3450</v>
      </c>
      <c r="U7654" s="1">
        <v>3450</v>
      </c>
      <c r="V7654">
        <v>0</v>
      </c>
      <c r="AB7654">
        <v>0</v>
      </c>
      <c r="AC7654">
        <v>0</v>
      </c>
      <c r="AF7654" s="1">
        <v>3450</v>
      </c>
    </row>
    <row r="7655" spans="1:35" x14ac:dyDescent="0.25">
      <c r="A7655" t="s">
        <v>4</v>
      </c>
      <c r="B7655" t="s">
        <v>1031</v>
      </c>
      <c r="C7655">
        <v>2007</v>
      </c>
      <c r="D7655">
        <v>3050</v>
      </c>
      <c r="E7655">
        <v>400004469</v>
      </c>
      <c r="F7655">
        <v>305000356</v>
      </c>
      <c r="G7655">
        <v>0</v>
      </c>
      <c r="H7655" t="s">
        <v>4082</v>
      </c>
      <c r="I7655" t="s">
        <v>4081</v>
      </c>
      <c r="J7655">
        <v>4800000805</v>
      </c>
      <c r="K7655" t="s">
        <v>4081</v>
      </c>
      <c r="L7655">
        <v>3000028396</v>
      </c>
      <c r="M7655" t="s">
        <v>4081</v>
      </c>
      <c r="N7655">
        <v>62</v>
      </c>
      <c r="O7655" t="s">
        <v>8692</v>
      </c>
      <c r="P7655">
        <v>104939</v>
      </c>
      <c r="Q7655" t="s">
        <v>8612</v>
      </c>
      <c r="R7655" t="s">
        <v>8613</v>
      </c>
      <c r="S7655">
        <v>1</v>
      </c>
      <c r="T7655" s="1">
        <v>2700</v>
      </c>
      <c r="U7655" s="1">
        <v>2700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500</v>
      </c>
      <c r="AC7655">
        <v>0</v>
      </c>
      <c r="AF7655" s="1">
        <v>3200</v>
      </c>
      <c r="AH7655">
        <v>1300025276</v>
      </c>
      <c r="AI7655" t="s">
        <v>8712</v>
      </c>
    </row>
    <row r="7656" spans="1:35" x14ac:dyDescent="0.25">
      <c r="F7656">
        <v>305000356</v>
      </c>
      <c r="T7656" s="1">
        <v>2700</v>
      </c>
      <c r="U7656" s="1">
        <v>2700</v>
      </c>
      <c r="V7656">
        <v>0</v>
      </c>
      <c r="AB7656">
        <v>500</v>
      </c>
      <c r="AC7656">
        <v>0</v>
      </c>
      <c r="AF7656" s="1">
        <v>3200</v>
      </c>
    </row>
    <row r="7657" spans="1:35" x14ac:dyDescent="0.25">
      <c r="A7657" t="s">
        <v>4</v>
      </c>
      <c r="B7657" t="s">
        <v>44</v>
      </c>
      <c r="C7657">
        <v>2007</v>
      </c>
      <c r="D7657">
        <v>3050</v>
      </c>
      <c r="E7657">
        <v>400004572</v>
      </c>
      <c r="F7657">
        <v>305000359</v>
      </c>
      <c r="G7657">
        <v>0</v>
      </c>
      <c r="H7657" t="s">
        <v>12991</v>
      </c>
      <c r="I7657" t="s">
        <v>445</v>
      </c>
      <c r="J7657">
        <v>4800000852</v>
      </c>
      <c r="K7657" t="s">
        <v>445</v>
      </c>
      <c r="L7657">
        <v>1200021369</v>
      </c>
      <c r="M7657" t="s">
        <v>445</v>
      </c>
      <c r="N7657" t="s">
        <v>8689</v>
      </c>
      <c r="R7657" t="s">
        <v>12992</v>
      </c>
      <c r="S7657">
        <v>0</v>
      </c>
      <c r="T7657" s="1">
        <v>4885</v>
      </c>
      <c r="U7657" s="1">
        <v>4885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F7657" s="1">
        <v>4885</v>
      </c>
      <c r="AG7657" t="s">
        <v>8691</v>
      </c>
    </row>
    <row r="7658" spans="1:35" x14ac:dyDescent="0.25">
      <c r="F7658">
        <v>305000359</v>
      </c>
      <c r="T7658" s="1">
        <v>4885</v>
      </c>
      <c r="U7658" s="1">
        <v>4885</v>
      </c>
      <c r="V7658">
        <v>0</v>
      </c>
      <c r="AB7658">
        <v>0</v>
      </c>
      <c r="AC7658">
        <v>0</v>
      </c>
      <c r="AF7658" s="1">
        <v>4885</v>
      </c>
    </row>
    <row r="7659" spans="1:35" x14ac:dyDescent="0.25">
      <c r="A7659" t="s">
        <v>4</v>
      </c>
      <c r="B7659" t="s">
        <v>92</v>
      </c>
      <c r="C7659">
        <v>2007</v>
      </c>
      <c r="D7659">
        <v>3050</v>
      </c>
      <c r="E7659">
        <v>400004372</v>
      </c>
      <c r="F7659">
        <v>305000360</v>
      </c>
      <c r="G7659">
        <v>0</v>
      </c>
      <c r="H7659" t="s">
        <v>3105</v>
      </c>
      <c r="I7659" t="s">
        <v>3104</v>
      </c>
      <c r="J7659">
        <v>4800000862</v>
      </c>
      <c r="K7659" t="s">
        <v>3104</v>
      </c>
      <c r="L7659">
        <v>3000024858</v>
      </c>
      <c r="M7659" t="s">
        <v>12993</v>
      </c>
      <c r="N7659">
        <v>1274</v>
      </c>
      <c r="O7659" t="s">
        <v>12971</v>
      </c>
      <c r="P7659">
        <v>100639</v>
      </c>
      <c r="Q7659" t="s">
        <v>12656</v>
      </c>
      <c r="R7659" t="s">
        <v>3210</v>
      </c>
      <c r="S7659">
        <v>6</v>
      </c>
      <c r="T7659" s="1">
        <v>7950</v>
      </c>
      <c r="U7659" s="1">
        <v>7950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F7659" s="1">
        <v>7950</v>
      </c>
      <c r="AH7659">
        <v>1300028843</v>
      </c>
      <c r="AI7659" t="s">
        <v>8929</v>
      </c>
    </row>
    <row r="7660" spans="1:35" x14ac:dyDescent="0.25">
      <c r="F7660">
        <v>305000360</v>
      </c>
      <c r="T7660" s="1">
        <v>7950</v>
      </c>
      <c r="U7660" s="1">
        <v>7950</v>
      </c>
      <c r="V7660">
        <v>0</v>
      </c>
      <c r="AB7660">
        <v>0</v>
      </c>
      <c r="AC7660">
        <v>0</v>
      </c>
      <c r="AF7660" s="1">
        <v>7950</v>
      </c>
    </row>
    <row r="7661" spans="1:35" x14ac:dyDescent="0.25">
      <c r="A7661" t="s">
        <v>4</v>
      </c>
      <c r="B7661" t="s">
        <v>92</v>
      </c>
      <c r="C7661">
        <v>2007</v>
      </c>
      <c r="D7661">
        <v>3050</v>
      </c>
      <c r="E7661">
        <v>400004373</v>
      </c>
      <c r="F7661">
        <v>305000361</v>
      </c>
      <c r="G7661">
        <v>0</v>
      </c>
      <c r="H7661" t="s">
        <v>3106</v>
      </c>
      <c r="I7661" t="s">
        <v>3104</v>
      </c>
      <c r="J7661">
        <v>4800000863</v>
      </c>
      <c r="K7661" t="s">
        <v>3104</v>
      </c>
      <c r="L7661">
        <v>3000024858</v>
      </c>
      <c r="M7661" t="s">
        <v>12993</v>
      </c>
      <c r="N7661">
        <v>1274</v>
      </c>
      <c r="O7661" t="s">
        <v>12971</v>
      </c>
      <c r="P7661">
        <v>100639</v>
      </c>
      <c r="Q7661" t="s">
        <v>12656</v>
      </c>
      <c r="R7661" t="s">
        <v>3091</v>
      </c>
      <c r="S7661">
        <v>4</v>
      </c>
      <c r="T7661" s="1">
        <v>4400</v>
      </c>
      <c r="U7661" s="1">
        <v>4400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F7661" s="1">
        <v>4400</v>
      </c>
      <c r="AH7661">
        <v>1300028843</v>
      </c>
      <c r="AI7661" t="s">
        <v>8929</v>
      </c>
    </row>
    <row r="7662" spans="1:35" x14ac:dyDescent="0.25">
      <c r="F7662">
        <v>305000361</v>
      </c>
      <c r="T7662" s="1">
        <v>4400</v>
      </c>
      <c r="U7662" s="1">
        <v>4400</v>
      </c>
      <c r="V7662">
        <v>0</v>
      </c>
      <c r="AB7662">
        <v>0</v>
      </c>
      <c r="AC7662">
        <v>0</v>
      </c>
      <c r="AF7662" s="1">
        <v>4400</v>
      </c>
    </row>
    <row r="7663" spans="1:35" x14ac:dyDescent="0.25">
      <c r="A7663" t="s">
        <v>4</v>
      </c>
      <c r="B7663" t="s">
        <v>2839</v>
      </c>
      <c r="C7663">
        <v>2007</v>
      </c>
      <c r="D7663">
        <v>3050</v>
      </c>
      <c r="E7663">
        <v>400004262</v>
      </c>
      <c r="F7663">
        <v>305000362</v>
      </c>
      <c r="G7663">
        <v>0</v>
      </c>
      <c r="H7663" t="s">
        <v>5940</v>
      </c>
      <c r="I7663" t="s">
        <v>5939</v>
      </c>
      <c r="J7663">
        <v>4800000903</v>
      </c>
      <c r="K7663" t="s">
        <v>5939</v>
      </c>
      <c r="L7663">
        <v>3000025132</v>
      </c>
      <c r="M7663" t="s">
        <v>5939</v>
      </c>
      <c r="N7663">
        <v>725</v>
      </c>
      <c r="O7663" t="s">
        <v>8918</v>
      </c>
      <c r="P7663">
        <v>100753</v>
      </c>
      <c r="Q7663" t="s">
        <v>8701</v>
      </c>
      <c r="R7663" t="s">
        <v>7087</v>
      </c>
      <c r="S7663">
        <v>1</v>
      </c>
      <c r="T7663" s="1">
        <v>1406.25</v>
      </c>
      <c r="U7663" s="1">
        <v>1406.25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F7663" s="1">
        <v>1406.25</v>
      </c>
      <c r="AH7663">
        <v>1300023464</v>
      </c>
      <c r="AI7663" t="s">
        <v>4075</v>
      </c>
    </row>
    <row r="7664" spans="1:35" x14ac:dyDescent="0.25">
      <c r="F7664">
        <v>305000362</v>
      </c>
      <c r="T7664" s="1">
        <v>1406.25</v>
      </c>
      <c r="U7664" s="1">
        <v>1406.25</v>
      </c>
      <c r="V7664">
        <v>0</v>
      </c>
      <c r="AB7664">
        <v>0</v>
      </c>
      <c r="AC7664">
        <v>0</v>
      </c>
      <c r="AF7664" s="1">
        <v>1406.25</v>
      </c>
    </row>
    <row r="7665" spans="1:35" x14ac:dyDescent="0.25">
      <c r="A7665" t="s">
        <v>4</v>
      </c>
      <c r="B7665" t="s">
        <v>2839</v>
      </c>
      <c r="C7665">
        <v>2007</v>
      </c>
      <c r="D7665">
        <v>3050</v>
      </c>
      <c r="E7665">
        <v>400004261</v>
      </c>
      <c r="F7665">
        <v>305000363</v>
      </c>
      <c r="G7665">
        <v>0</v>
      </c>
      <c r="H7665" t="s">
        <v>5914</v>
      </c>
      <c r="I7665" t="s">
        <v>5939</v>
      </c>
      <c r="J7665">
        <v>4800000904</v>
      </c>
      <c r="K7665" t="s">
        <v>5939</v>
      </c>
      <c r="L7665">
        <v>3000025132</v>
      </c>
      <c r="M7665" t="s">
        <v>5939</v>
      </c>
      <c r="N7665">
        <v>725</v>
      </c>
      <c r="O7665" t="s">
        <v>8918</v>
      </c>
      <c r="P7665">
        <v>100753</v>
      </c>
      <c r="Q7665" t="s">
        <v>8701</v>
      </c>
      <c r="R7665" t="s">
        <v>3210</v>
      </c>
      <c r="S7665">
        <v>1</v>
      </c>
      <c r="T7665" s="1">
        <v>1237.5</v>
      </c>
      <c r="U7665" s="1">
        <v>1237.5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F7665" s="1">
        <v>1237.5</v>
      </c>
      <c r="AH7665">
        <v>1300023464</v>
      </c>
      <c r="AI7665" t="s">
        <v>4075</v>
      </c>
    </row>
    <row r="7666" spans="1:35" x14ac:dyDescent="0.25">
      <c r="F7666">
        <v>305000363</v>
      </c>
      <c r="T7666" s="1">
        <v>1237.5</v>
      </c>
      <c r="U7666" s="1">
        <v>1237.5</v>
      </c>
      <c r="V7666">
        <v>0</v>
      </c>
      <c r="AB7666">
        <v>0</v>
      </c>
      <c r="AC7666">
        <v>0</v>
      </c>
      <c r="AF7666" s="1">
        <v>1237.5</v>
      </c>
    </row>
    <row r="7667" spans="1:35" x14ac:dyDescent="0.25">
      <c r="A7667" t="s">
        <v>4</v>
      </c>
      <c r="B7667" t="s">
        <v>1546</v>
      </c>
      <c r="C7667">
        <v>2007</v>
      </c>
      <c r="D7667">
        <v>3050</v>
      </c>
      <c r="E7667">
        <v>400004412</v>
      </c>
      <c r="F7667">
        <v>305000364</v>
      </c>
      <c r="G7667">
        <v>0</v>
      </c>
      <c r="H7667" t="s">
        <v>4894</v>
      </c>
      <c r="I7667" t="s">
        <v>4893</v>
      </c>
      <c r="J7667">
        <v>4800000911</v>
      </c>
      <c r="K7667" t="s">
        <v>4893</v>
      </c>
      <c r="L7667">
        <v>1200018246</v>
      </c>
      <c r="M7667" t="s">
        <v>4893</v>
      </c>
      <c r="N7667" t="s">
        <v>8475</v>
      </c>
      <c r="R7667" t="s">
        <v>12994</v>
      </c>
      <c r="S7667">
        <v>0</v>
      </c>
      <c r="T7667" s="1">
        <v>1150</v>
      </c>
      <c r="U7667" s="1">
        <v>1150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F7667" s="1">
        <v>1150</v>
      </c>
      <c r="AG7667" t="s">
        <v>12664</v>
      </c>
    </row>
    <row r="7668" spans="1:35" x14ac:dyDescent="0.25">
      <c r="F7668">
        <v>305000364</v>
      </c>
      <c r="T7668" s="1">
        <v>1150</v>
      </c>
      <c r="U7668" s="1">
        <v>1150</v>
      </c>
      <c r="V7668">
        <v>0</v>
      </c>
      <c r="AB7668">
        <v>0</v>
      </c>
      <c r="AC7668">
        <v>0</v>
      </c>
      <c r="AF7668" s="1">
        <v>1150</v>
      </c>
    </row>
    <row r="7669" spans="1:35" x14ac:dyDescent="0.25">
      <c r="A7669" t="s">
        <v>4</v>
      </c>
      <c r="B7669" t="s">
        <v>2249</v>
      </c>
      <c r="C7669">
        <v>2007</v>
      </c>
      <c r="D7669">
        <v>3050</v>
      </c>
      <c r="E7669">
        <v>400004463</v>
      </c>
      <c r="F7669">
        <v>305000365</v>
      </c>
      <c r="G7669">
        <v>0</v>
      </c>
      <c r="H7669" t="s">
        <v>2379</v>
      </c>
      <c r="I7669" t="s">
        <v>2378</v>
      </c>
      <c r="J7669">
        <v>4800000913</v>
      </c>
      <c r="K7669" t="s">
        <v>2378</v>
      </c>
      <c r="L7669">
        <v>3000027388</v>
      </c>
      <c r="M7669" t="s">
        <v>2587</v>
      </c>
      <c r="N7669">
        <v>207</v>
      </c>
      <c r="O7669" t="s">
        <v>8692</v>
      </c>
      <c r="P7669">
        <v>105412</v>
      </c>
      <c r="Q7669" t="s">
        <v>8693</v>
      </c>
      <c r="R7669" t="s">
        <v>2167</v>
      </c>
      <c r="S7669">
        <v>1</v>
      </c>
      <c r="T7669" s="1">
        <v>4560</v>
      </c>
      <c r="U7669" s="1">
        <v>4560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200</v>
      </c>
      <c r="AC7669">
        <v>0</v>
      </c>
      <c r="AF7669" s="1">
        <v>4760</v>
      </c>
      <c r="AH7669">
        <v>3400007732</v>
      </c>
      <c r="AI7669" t="s">
        <v>8694</v>
      </c>
    </row>
    <row r="7670" spans="1:35" x14ac:dyDescent="0.25">
      <c r="F7670">
        <v>305000365</v>
      </c>
      <c r="T7670" s="1">
        <v>4560</v>
      </c>
      <c r="U7670" s="1">
        <v>4560</v>
      </c>
      <c r="V7670">
        <v>0</v>
      </c>
      <c r="AB7670">
        <v>200</v>
      </c>
      <c r="AC7670">
        <v>0</v>
      </c>
      <c r="AF7670" s="1">
        <v>4760</v>
      </c>
    </row>
    <row r="7671" spans="1:35" x14ac:dyDescent="0.25">
      <c r="A7671" t="s">
        <v>4</v>
      </c>
      <c r="B7671" t="s">
        <v>974</v>
      </c>
      <c r="C7671">
        <v>2007</v>
      </c>
      <c r="D7671">
        <v>3050</v>
      </c>
      <c r="E7671">
        <v>400004694</v>
      </c>
      <c r="F7671">
        <v>305000366</v>
      </c>
      <c r="G7671">
        <v>0</v>
      </c>
      <c r="H7671" t="s">
        <v>3855</v>
      </c>
      <c r="I7671" t="s">
        <v>3854</v>
      </c>
      <c r="J7671">
        <v>4800000932</v>
      </c>
      <c r="K7671" t="s">
        <v>3854</v>
      </c>
      <c r="L7671">
        <v>4300003035</v>
      </c>
      <c r="M7671" t="s">
        <v>3854</v>
      </c>
      <c r="N7671" t="s">
        <v>12995</v>
      </c>
      <c r="R7671" t="s">
        <v>12996</v>
      </c>
      <c r="S7671">
        <v>0</v>
      </c>
      <c r="T7671">
        <v>1</v>
      </c>
      <c r="U7671">
        <v>1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F7671">
        <v>1</v>
      </c>
      <c r="AG7671" t="s">
        <v>12997</v>
      </c>
    </row>
    <row r="7672" spans="1:35" x14ac:dyDescent="0.25">
      <c r="F7672">
        <v>305000366</v>
      </c>
      <c r="T7672">
        <v>1</v>
      </c>
      <c r="U7672">
        <v>1</v>
      </c>
      <c r="V7672">
        <v>0</v>
      </c>
      <c r="AB7672">
        <v>0</v>
      </c>
      <c r="AC7672">
        <v>0</v>
      </c>
      <c r="AF7672">
        <v>1</v>
      </c>
    </row>
    <row r="7673" spans="1:35" x14ac:dyDescent="0.25">
      <c r="A7673" t="s">
        <v>4</v>
      </c>
      <c r="B7673" t="s">
        <v>2733</v>
      </c>
      <c r="C7673">
        <v>2007</v>
      </c>
      <c r="D7673">
        <v>3050</v>
      </c>
      <c r="E7673">
        <v>400004240</v>
      </c>
      <c r="F7673">
        <v>305000367</v>
      </c>
      <c r="G7673">
        <v>0</v>
      </c>
      <c r="H7673" t="s">
        <v>5725</v>
      </c>
      <c r="I7673" t="s">
        <v>5744</v>
      </c>
      <c r="J7673">
        <v>4800000956</v>
      </c>
      <c r="K7673" t="s">
        <v>5744</v>
      </c>
      <c r="L7673">
        <v>3000025776</v>
      </c>
      <c r="M7673" t="s">
        <v>5744</v>
      </c>
      <c r="N7673">
        <v>673</v>
      </c>
      <c r="O7673" t="s">
        <v>8680</v>
      </c>
      <c r="P7673">
        <v>103158</v>
      </c>
      <c r="Q7673" t="s">
        <v>8656</v>
      </c>
      <c r="R7673" t="s">
        <v>3210</v>
      </c>
      <c r="S7673">
        <v>1</v>
      </c>
      <c r="T7673">
        <v>0</v>
      </c>
      <c r="U7673">
        <v>995.01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F7673">
        <v>995.01</v>
      </c>
      <c r="AH7673">
        <v>1300024361</v>
      </c>
      <c r="AI7673" t="s">
        <v>8681</v>
      </c>
    </row>
    <row r="7674" spans="1:35" x14ac:dyDescent="0.25">
      <c r="A7674" t="s">
        <v>4</v>
      </c>
      <c r="B7674" t="s">
        <v>2733</v>
      </c>
      <c r="C7674">
        <v>2007</v>
      </c>
      <c r="D7674">
        <v>3050</v>
      </c>
      <c r="E7674">
        <v>400004240</v>
      </c>
      <c r="F7674">
        <v>305000367</v>
      </c>
      <c r="G7674">
        <v>0</v>
      </c>
      <c r="H7674" t="s">
        <v>5725</v>
      </c>
      <c r="I7674" t="s">
        <v>5744</v>
      </c>
      <c r="J7674">
        <v>4800000956</v>
      </c>
      <c r="K7674" t="s">
        <v>5744</v>
      </c>
      <c r="L7674">
        <v>4300003057</v>
      </c>
      <c r="M7674" t="s">
        <v>5744</v>
      </c>
      <c r="N7674" t="s">
        <v>12998</v>
      </c>
      <c r="R7674" t="s">
        <v>12999</v>
      </c>
      <c r="S7674">
        <v>0</v>
      </c>
      <c r="T7674" s="1">
        <v>1035.01</v>
      </c>
      <c r="U7674">
        <v>40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F7674">
        <v>40</v>
      </c>
      <c r="AG7674" t="s">
        <v>12998</v>
      </c>
    </row>
    <row r="7675" spans="1:35" x14ac:dyDescent="0.25">
      <c r="F7675">
        <v>305000367</v>
      </c>
      <c r="T7675" s="1">
        <v>1035.01</v>
      </c>
      <c r="U7675" s="1">
        <v>1035.01</v>
      </c>
      <c r="V7675">
        <v>0</v>
      </c>
      <c r="AB7675">
        <v>0</v>
      </c>
      <c r="AC7675">
        <v>0</v>
      </c>
      <c r="AF7675" s="1">
        <v>1035.01</v>
      </c>
    </row>
    <row r="7676" spans="1:35" x14ac:dyDescent="0.25">
      <c r="A7676" t="s">
        <v>4</v>
      </c>
      <c r="B7676" t="s">
        <v>2839</v>
      </c>
      <c r="C7676">
        <v>2007</v>
      </c>
      <c r="D7676">
        <v>3050</v>
      </c>
      <c r="E7676">
        <v>400004712</v>
      </c>
      <c r="F7676">
        <v>305000368</v>
      </c>
      <c r="G7676">
        <v>0</v>
      </c>
      <c r="H7676" t="s">
        <v>5914</v>
      </c>
      <c r="I7676" t="s">
        <v>5941</v>
      </c>
      <c r="J7676">
        <v>4800001115</v>
      </c>
      <c r="K7676" t="s">
        <v>5941</v>
      </c>
      <c r="L7676">
        <v>3000033546</v>
      </c>
      <c r="M7676" t="s">
        <v>5941</v>
      </c>
      <c r="N7676">
        <v>963</v>
      </c>
      <c r="O7676" t="s">
        <v>8952</v>
      </c>
      <c r="P7676">
        <v>100753</v>
      </c>
      <c r="Q7676" t="s">
        <v>8701</v>
      </c>
      <c r="R7676" t="s">
        <v>3210</v>
      </c>
      <c r="S7676">
        <v>3</v>
      </c>
      <c r="T7676" s="1">
        <v>2362.5</v>
      </c>
      <c r="U7676" s="1">
        <v>2362.5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F7676" s="1">
        <v>2362.5</v>
      </c>
      <c r="AH7676">
        <v>1300031511</v>
      </c>
      <c r="AI7676" t="s">
        <v>8948</v>
      </c>
    </row>
    <row r="7677" spans="1:35" x14ac:dyDescent="0.25">
      <c r="F7677">
        <v>305000368</v>
      </c>
      <c r="T7677" s="1">
        <v>2362.5</v>
      </c>
      <c r="U7677" s="1">
        <v>2362.5</v>
      </c>
      <c r="V7677">
        <v>0</v>
      </c>
      <c r="AB7677">
        <v>0</v>
      </c>
      <c r="AC7677">
        <v>0</v>
      </c>
      <c r="AF7677" s="1">
        <v>2362.5</v>
      </c>
    </row>
    <row r="7678" spans="1:35" x14ac:dyDescent="0.25">
      <c r="A7678" t="s">
        <v>4</v>
      </c>
      <c r="B7678" t="s">
        <v>1220</v>
      </c>
      <c r="C7678">
        <v>2007</v>
      </c>
      <c r="D7678">
        <v>3050</v>
      </c>
      <c r="E7678">
        <v>400004606</v>
      </c>
      <c r="F7678">
        <v>305000369</v>
      </c>
      <c r="G7678">
        <v>0</v>
      </c>
      <c r="H7678" t="s">
        <v>4357</v>
      </c>
      <c r="I7678" t="s">
        <v>4356</v>
      </c>
      <c r="J7678">
        <v>4800001170</v>
      </c>
      <c r="K7678" t="s">
        <v>4356</v>
      </c>
      <c r="L7678">
        <v>3000031435</v>
      </c>
      <c r="M7678" t="s">
        <v>4356</v>
      </c>
      <c r="N7678">
        <v>193</v>
      </c>
      <c r="O7678" t="s">
        <v>1065</v>
      </c>
      <c r="P7678">
        <v>104248</v>
      </c>
      <c r="Q7678" t="s">
        <v>8727</v>
      </c>
      <c r="R7678" t="s">
        <v>5229</v>
      </c>
      <c r="S7678">
        <v>1</v>
      </c>
      <c r="T7678">
        <v>621</v>
      </c>
      <c r="U7678">
        <v>621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F7678">
        <v>621</v>
      </c>
      <c r="AH7678">
        <v>1300029809</v>
      </c>
      <c r="AI7678" t="s">
        <v>13000</v>
      </c>
    </row>
    <row r="7679" spans="1:35" x14ac:dyDescent="0.25">
      <c r="F7679">
        <v>305000369</v>
      </c>
      <c r="T7679">
        <v>621</v>
      </c>
      <c r="U7679">
        <v>621</v>
      </c>
      <c r="V7679">
        <v>0</v>
      </c>
      <c r="AB7679">
        <v>0</v>
      </c>
      <c r="AC7679">
        <v>0</v>
      </c>
      <c r="AF7679">
        <v>621</v>
      </c>
    </row>
    <row r="7680" spans="1:35" x14ac:dyDescent="0.25">
      <c r="A7680" t="s">
        <v>4</v>
      </c>
      <c r="B7680" t="s">
        <v>1031</v>
      </c>
      <c r="C7680">
        <v>2007</v>
      </c>
      <c r="D7680">
        <v>3050</v>
      </c>
      <c r="E7680">
        <v>400004853</v>
      </c>
      <c r="F7680">
        <v>305000370</v>
      </c>
      <c r="G7680">
        <v>0</v>
      </c>
      <c r="H7680" t="s">
        <v>1067</v>
      </c>
      <c r="I7680" t="s">
        <v>4085</v>
      </c>
      <c r="J7680">
        <v>4800001180</v>
      </c>
      <c r="K7680" t="s">
        <v>4085</v>
      </c>
      <c r="L7680">
        <v>3000036433</v>
      </c>
      <c r="M7680" t="s">
        <v>8948</v>
      </c>
      <c r="N7680">
        <v>2408</v>
      </c>
      <c r="O7680" t="s">
        <v>288</v>
      </c>
      <c r="P7680">
        <v>100909</v>
      </c>
      <c r="Q7680" t="s">
        <v>9103</v>
      </c>
      <c r="R7680" t="s">
        <v>2167</v>
      </c>
      <c r="S7680">
        <v>1</v>
      </c>
      <c r="T7680" s="1">
        <v>3200</v>
      </c>
      <c r="U7680" s="1">
        <v>3200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F7680" s="1">
        <v>3200</v>
      </c>
      <c r="AH7680">
        <v>1300032407</v>
      </c>
      <c r="AI7680" t="s">
        <v>8955</v>
      </c>
    </row>
    <row r="7681" spans="1:35" x14ac:dyDescent="0.25">
      <c r="F7681">
        <v>305000370</v>
      </c>
      <c r="T7681" s="1">
        <v>3200</v>
      </c>
      <c r="U7681" s="1">
        <v>3200</v>
      </c>
      <c r="V7681">
        <v>0</v>
      </c>
      <c r="AB7681">
        <v>0</v>
      </c>
      <c r="AC7681">
        <v>0</v>
      </c>
      <c r="AF7681" s="1">
        <v>3200</v>
      </c>
    </row>
    <row r="7682" spans="1:35" x14ac:dyDescent="0.25">
      <c r="A7682" t="s">
        <v>4</v>
      </c>
      <c r="B7682" t="s">
        <v>1031</v>
      </c>
      <c r="C7682">
        <v>2007</v>
      </c>
      <c r="D7682">
        <v>3050</v>
      </c>
      <c r="E7682">
        <v>400004854</v>
      </c>
      <c r="F7682">
        <v>305000371</v>
      </c>
      <c r="G7682">
        <v>0</v>
      </c>
      <c r="H7682" t="s">
        <v>4086</v>
      </c>
      <c r="I7682" t="s">
        <v>4085</v>
      </c>
      <c r="J7682">
        <v>4800001181</v>
      </c>
      <c r="K7682" t="s">
        <v>4085</v>
      </c>
      <c r="L7682">
        <v>3000036433</v>
      </c>
      <c r="M7682" t="s">
        <v>8948</v>
      </c>
      <c r="N7682">
        <v>2408</v>
      </c>
      <c r="O7682" t="s">
        <v>288</v>
      </c>
      <c r="P7682">
        <v>100909</v>
      </c>
      <c r="Q7682" t="s">
        <v>9103</v>
      </c>
      <c r="R7682" t="s">
        <v>8090</v>
      </c>
      <c r="S7682">
        <v>1</v>
      </c>
      <c r="T7682" s="1">
        <v>1700</v>
      </c>
      <c r="U7682" s="1">
        <v>1700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F7682" s="1">
        <v>1700</v>
      </c>
      <c r="AH7682">
        <v>1300032407</v>
      </c>
      <c r="AI7682" t="s">
        <v>8955</v>
      </c>
    </row>
    <row r="7683" spans="1:35" x14ac:dyDescent="0.25">
      <c r="F7683">
        <v>305000371</v>
      </c>
      <c r="T7683" s="1">
        <v>1700</v>
      </c>
      <c r="U7683" s="1">
        <v>1700</v>
      </c>
      <c r="V7683">
        <v>0</v>
      </c>
      <c r="AB7683">
        <v>0</v>
      </c>
      <c r="AC7683">
        <v>0</v>
      </c>
      <c r="AF7683" s="1">
        <v>1700</v>
      </c>
    </row>
    <row r="7684" spans="1:35" x14ac:dyDescent="0.25">
      <c r="A7684" t="s">
        <v>4</v>
      </c>
      <c r="B7684" t="s">
        <v>1546</v>
      </c>
      <c r="C7684">
        <v>2007</v>
      </c>
      <c r="D7684">
        <v>3050</v>
      </c>
      <c r="E7684">
        <v>400004530</v>
      </c>
      <c r="F7684">
        <v>305000372</v>
      </c>
      <c r="G7684">
        <v>0</v>
      </c>
      <c r="H7684" t="s">
        <v>4896</v>
      </c>
      <c r="I7684" t="s">
        <v>4895</v>
      </c>
      <c r="J7684">
        <v>4800001252</v>
      </c>
      <c r="K7684" t="s">
        <v>4895</v>
      </c>
      <c r="L7684">
        <v>4300003894</v>
      </c>
      <c r="M7684" t="s">
        <v>4895</v>
      </c>
      <c r="N7684" t="s">
        <v>13001</v>
      </c>
      <c r="R7684" t="s">
        <v>13002</v>
      </c>
      <c r="S7684">
        <v>0</v>
      </c>
      <c r="T7684">
        <v>0</v>
      </c>
      <c r="U7684" s="1">
        <v>2598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F7684" s="1">
        <v>2598</v>
      </c>
      <c r="AG7684" t="s">
        <v>13003</v>
      </c>
    </row>
    <row r="7685" spans="1:35" x14ac:dyDescent="0.25">
      <c r="A7685" t="s">
        <v>4</v>
      </c>
      <c r="B7685" t="s">
        <v>1546</v>
      </c>
      <c r="C7685">
        <v>2007</v>
      </c>
      <c r="D7685">
        <v>3050</v>
      </c>
      <c r="E7685">
        <v>400004530</v>
      </c>
      <c r="F7685">
        <v>305000372</v>
      </c>
      <c r="G7685">
        <v>0</v>
      </c>
      <c r="H7685" t="s">
        <v>4896</v>
      </c>
      <c r="I7685" t="s">
        <v>4895</v>
      </c>
      <c r="J7685">
        <v>4800001252</v>
      </c>
      <c r="K7685" t="s">
        <v>4895</v>
      </c>
      <c r="L7685">
        <v>4300003892</v>
      </c>
      <c r="M7685" t="s">
        <v>4895</v>
      </c>
      <c r="N7685" t="s">
        <v>13004</v>
      </c>
      <c r="R7685" t="s">
        <v>13005</v>
      </c>
      <c r="S7685">
        <v>0</v>
      </c>
      <c r="T7685">
        <v>0</v>
      </c>
      <c r="U7685" s="1">
        <v>-2576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F7685" s="1">
        <v>-2576</v>
      </c>
      <c r="AG7685" t="s">
        <v>13006</v>
      </c>
    </row>
    <row r="7686" spans="1:35" x14ac:dyDescent="0.25">
      <c r="A7686" t="s">
        <v>4</v>
      </c>
      <c r="B7686" t="s">
        <v>1546</v>
      </c>
      <c r="C7686">
        <v>2007</v>
      </c>
      <c r="D7686">
        <v>3050</v>
      </c>
      <c r="E7686">
        <v>400004530</v>
      </c>
      <c r="F7686">
        <v>305000372</v>
      </c>
      <c r="G7686">
        <v>0</v>
      </c>
      <c r="H7686" t="s">
        <v>4896</v>
      </c>
      <c r="I7686" t="s">
        <v>4895</v>
      </c>
      <c r="J7686">
        <v>4800001252</v>
      </c>
      <c r="K7686" t="s">
        <v>4895</v>
      </c>
      <c r="L7686">
        <v>3000036046</v>
      </c>
      <c r="M7686" t="s">
        <v>4895</v>
      </c>
      <c r="N7686">
        <v>798</v>
      </c>
      <c r="O7686" t="s">
        <v>1223</v>
      </c>
      <c r="P7686">
        <v>103958</v>
      </c>
      <c r="Q7686" t="s">
        <v>8545</v>
      </c>
      <c r="R7686" t="s">
        <v>289</v>
      </c>
      <c r="S7686">
        <v>18</v>
      </c>
      <c r="T7686" s="1">
        <v>33120</v>
      </c>
      <c r="U7686" s="1">
        <v>33098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 s="1">
        <v>2598</v>
      </c>
      <c r="AC7686">
        <v>0</v>
      </c>
      <c r="AF7686" s="1">
        <v>35696</v>
      </c>
      <c r="AH7686">
        <v>1300032834</v>
      </c>
      <c r="AI7686" t="s">
        <v>8708</v>
      </c>
    </row>
    <row r="7687" spans="1:35" x14ac:dyDescent="0.25">
      <c r="F7687">
        <v>305000372</v>
      </c>
      <c r="T7687" s="1">
        <v>33120</v>
      </c>
      <c r="U7687" s="1">
        <v>33120</v>
      </c>
      <c r="V7687">
        <v>0</v>
      </c>
      <c r="AB7687" s="1">
        <v>2598</v>
      </c>
      <c r="AC7687">
        <v>0</v>
      </c>
      <c r="AF7687" s="1">
        <v>35718</v>
      </c>
    </row>
    <row r="7688" spans="1:35" x14ac:dyDescent="0.25">
      <c r="A7688" t="s">
        <v>4</v>
      </c>
      <c r="B7688" t="s">
        <v>1220</v>
      </c>
      <c r="C7688">
        <v>2007</v>
      </c>
      <c r="D7688">
        <v>3050</v>
      </c>
      <c r="E7688">
        <v>400004950</v>
      </c>
      <c r="F7688">
        <v>305000478</v>
      </c>
      <c r="G7688">
        <v>0</v>
      </c>
      <c r="H7688" t="s">
        <v>4362</v>
      </c>
      <c r="I7688" t="s">
        <v>1251</v>
      </c>
      <c r="J7688">
        <v>4800005117</v>
      </c>
      <c r="K7688" t="s">
        <v>1251</v>
      </c>
      <c r="L7688">
        <v>3000038808</v>
      </c>
      <c r="M7688" t="s">
        <v>1251</v>
      </c>
      <c r="N7688">
        <v>221</v>
      </c>
      <c r="O7688" t="s">
        <v>4093</v>
      </c>
      <c r="P7688">
        <v>104248</v>
      </c>
      <c r="Q7688" t="s">
        <v>8727</v>
      </c>
      <c r="R7688" t="s">
        <v>3091</v>
      </c>
      <c r="S7688">
        <v>1</v>
      </c>
      <c r="T7688">
        <v>621</v>
      </c>
      <c r="U7688">
        <v>621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F7688">
        <v>621</v>
      </c>
      <c r="AH7688">
        <v>1300036206</v>
      </c>
      <c r="AI7688" t="s">
        <v>8728</v>
      </c>
    </row>
    <row r="7689" spans="1:35" x14ac:dyDescent="0.25">
      <c r="F7689">
        <v>305000478</v>
      </c>
      <c r="T7689">
        <v>621</v>
      </c>
      <c r="U7689">
        <v>621</v>
      </c>
      <c r="V7689">
        <v>0</v>
      </c>
      <c r="AB7689">
        <v>0</v>
      </c>
      <c r="AC7689">
        <v>0</v>
      </c>
      <c r="AF7689">
        <v>621</v>
      </c>
    </row>
    <row r="7690" spans="1:35" x14ac:dyDescent="0.25">
      <c r="A7690" t="s">
        <v>4</v>
      </c>
      <c r="B7690" t="s">
        <v>2839</v>
      </c>
      <c r="C7690">
        <v>2007</v>
      </c>
      <c r="D7690">
        <v>3050</v>
      </c>
      <c r="E7690">
        <v>400005178</v>
      </c>
      <c r="F7690">
        <v>305000479</v>
      </c>
      <c r="G7690">
        <v>0</v>
      </c>
      <c r="H7690" t="s">
        <v>5942</v>
      </c>
      <c r="I7690" t="s">
        <v>4106</v>
      </c>
      <c r="J7690">
        <v>4800005249</v>
      </c>
      <c r="K7690" t="s">
        <v>4106</v>
      </c>
      <c r="L7690">
        <v>3000044605</v>
      </c>
      <c r="M7690" t="s">
        <v>4106</v>
      </c>
      <c r="N7690">
        <v>1295</v>
      </c>
      <c r="O7690" t="s">
        <v>8719</v>
      </c>
      <c r="P7690">
        <v>100753</v>
      </c>
      <c r="Q7690" t="s">
        <v>8701</v>
      </c>
      <c r="R7690" t="s">
        <v>6006</v>
      </c>
      <c r="S7690">
        <v>3</v>
      </c>
      <c r="T7690" s="1">
        <v>3881.25</v>
      </c>
      <c r="U7690" s="1">
        <v>3881.25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F7690" s="1">
        <v>3881.25</v>
      </c>
      <c r="AH7690">
        <v>1300002351</v>
      </c>
      <c r="AI7690" t="s">
        <v>8771</v>
      </c>
    </row>
    <row r="7691" spans="1:35" x14ac:dyDescent="0.25">
      <c r="F7691">
        <v>305000479</v>
      </c>
      <c r="T7691" s="1">
        <v>3881.25</v>
      </c>
      <c r="U7691" s="1">
        <v>3881.25</v>
      </c>
      <c r="V7691">
        <v>0</v>
      </c>
      <c r="AB7691">
        <v>0</v>
      </c>
      <c r="AC7691">
        <v>0</v>
      </c>
      <c r="AF7691" s="1">
        <v>3881.25</v>
      </c>
    </row>
    <row r="7692" spans="1:35" x14ac:dyDescent="0.25">
      <c r="A7692" t="s">
        <v>4</v>
      </c>
      <c r="B7692" t="s">
        <v>508</v>
      </c>
      <c r="C7692">
        <v>2007</v>
      </c>
      <c r="D7692">
        <v>3050</v>
      </c>
      <c r="E7692">
        <v>400005031</v>
      </c>
      <c r="F7692">
        <v>305000480</v>
      </c>
      <c r="G7692">
        <v>0</v>
      </c>
      <c r="H7692" t="s">
        <v>3566</v>
      </c>
      <c r="I7692" t="s">
        <v>45</v>
      </c>
      <c r="J7692">
        <v>4800005338</v>
      </c>
      <c r="K7692" t="s">
        <v>45</v>
      </c>
      <c r="L7692">
        <v>3000040909</v>
      </c>
      <c r="M7692" t="s">
        <v>45</v>
      </c>
      <c r="N7692">
        <v>624</v>
      </c>
      <c r="O7692" t="s">
        <v>2905</v>
      </c>
      <c r="P7692">
        <v>105557</v>
      </c>
      <c r="Q7692" t="s">
        <v>13007</v>
      </c>
      <c r="R7692" t="s">
        <v>8682</v>
      </c>
      <c r="S7692">
        <v>1</v>
      </c>
      <c r="T7692">
        <v>0</v>
      </c>
      <c r="U7692" s="1">
        <v>2400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F7692" s="1">
        <v>2400</v>
      </c>
      <c r="AH7692">
        <v>1200038908</v>
      </c>
      <c r="AI7692" t="s">
        <v>397</v>
      </c>
    </row>
    <row r="7693" spans="1:35" x14ac:dyDescent="0.25">
      <c r="F7693">
        <v>305000480</v>
      </c>
      <c r="T7693">
        <v>0</v>
      </c>
      <c r="U7693" s="1">
        <v>2400</v>
      </c>
      <c r="V7693">
        <v>0</v>
      </c>
      <c r="AB7693">
        <v>0</v>
      </c>
      <c r="AC7693">
        <v>0</v>
      </c>
      <c r="AF7693" s="1">
        <v>2400</v>
      </c>
    </row>
    <row r="7694" spans="1:35" x14ac:dyDescent="0.25">
      <c r="A7694" t="s">
        <v>4</v>
      </c>
      <c r="B7694" t="s">
        <v>1031</v>
      </c>
      <c r="C7694">
        <v>2007</v>
      </c>
      <c r="D7694">
        <v>3050</v>
      </c>
      <c r="E7694">
        <v>400004723</v>
      </c>
      <c r="F7694">
        <v>305000482</v>
      </c>
      <c r="G7694">
        <v>0</v>
      </c>
      <c r="H7694" t="s">
        <v>4088</v>
      </c>
      <c r="I7694" t="s">
        <v>4087</v>
      </c>
      <c r="J7694">
        <v>4800005380</v>
      </c>
      <c r="K7694" t="s">
        <v>4087</v>
      </c>
      <c r="L7694">
        <v>3000033322</v>
      </c>
      <c r="M7694" t="s">
        <v>8929</v>
      </c>
      <c r="N7694">
        <v>67</v>
      </c>
      <c r="O7694" t="s">
        <v>8952</v>
      </c>
      <c r="P7694">
        <v>104939</v>
      </c>
      <c r="Q7694" t="s">
        <v>8612</v>
      </c>
      <c r="R7694" t="s">
        <v>8613</v>
      </c>
      <c r="S7694">
        <v>1</v>
      </c>
      <c r="T7694" s="1">
        <v>2700</v>
      </c>
      <c r="U7694" s="1">
        <v>2700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F7694" s="1">
        <v>2700</v>
      </c>
      <c r="AH7694">
        <v>1300030545</v>
      </c>
      <c r="AI7694" t="s">
        <v>8777</v>
      </c>
    </row>
    <row r="7695" spans="1:35" x14ac:dyDescent="0.25">
      <c r="F7695">
        <v>305000482</v>
      </c>
      <c r="T7695" s="1">
        <v>2700</v>
      </c>
      <c r="U7695" s="1">
        <v>2700</v>
      </c>
      <c r="V7695">
        <v>0</v>
      </c>
      <c r="AB7695">
        <v>0</v>
      </c>
      <c r="AC7695">
        <v>0</v>
      </c>
      <c r="AF7695" s="1">
        <v>2700</v>
      </c>
    </row>
    <row r="7696" spans="1:35" x14ac:dyDescent="0.25">
      <c r="A7696" t="s">
        <v>4</v>
      </c>
      <c r="B7696" t="s">
        <v>1031</v>
      </c>
      <c r="C7696">
        <v>2007</v>
      </c>
      <c r="D7696">
        <v>3050</v>
      </c>
      <c r="E7696">
        <v>400004784</v>
      </c>
      <c r="F7696">
        <v>305000483</v>
      </c>
      <c r="G7696">
        <v>0</v>
      </c>
      <c r="H7696" t="s">
        <v>4090</v>
      </c>
      <c r="I7696" t="s">
        <v>4089</v>
      </c>
      <c r="J7696">
        <v>4800005384</v>
      </c>
      <c r="K7696" t="s">
        <v>4089</v>
      </c>
      <c r="L7696">
        <v>3000034709</v>
      </c>
      <c r="M7696" t="s">
        <v>13000</v>
      </c>
      <c r="N7696">
        <v>69</v>
      </c>
      <c r="O7696" t="s">
        <v>9037</v>
      </c>
      <c r="P7696">
        <v>104939</v>
      </c>
      <c r="Q7696" t="s">
        <v>8612</v>
      </c>
      <c r="R7696" t="s">
        <v>8613</v>
      </c>
      <c r="S7696">
        <v>1</v>
      </c>
      <c r="T7696" s="1">
        <v>2700</v>
      </c>
      <c r="U7696" s="1">
        <v>2700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F7696" s="1">
        <v>2700</v>
      </c>
      <c r="AH7696">
        <v>1300030545</v>
      </c>
      <c r="AI7696" t="s">
        <v>8777</v>
      </c>
    </row>
    <row r="7697" spans="1:35" x14ac:dyDescent="0.25">
      <c r="F7697">
        <v>305000483</v>
      </c>
      <c r="T7697" s="1">
        <v>2700</v>
      </c>
      <c r="U7697" s="1">
        <v>2700</v>
      </c>
      <c r="V7697">
        <v>0</v>
      </c>
      <c r="AB7697">
        <v>0</v>
      </c>
      <c r="AC7697">
        <v>0</v>
      </c>
      <c r="AF7697" s="1">
        <v>2700</v>
      </c>
    </row>
    <row r="7698" spans="1:35" x14ac:dyDescent="0.25">
      <c r="A7698" t="s">
        <v>4</v>
      </c>
      <c r="B7698" t="s">
        <v>1031</v>
      </c>
      <c r="C7698">
        <v>2007</v>
      </c>
      <c r="D7698">
        <v>3050</v>
      </c>
      <c r="E7698">
        <v>400004894</v>
      </c>
      <c r="F7698">
        <v>305000484</v>
      </c>
      <c r="G7698">
        <v>0</v>
      </c>
      <c r="H7698" t="s">
        <v>4092</v>
      </c>
      <c r="I7698" t="s">
        <v>4091</v>
      </c>
      <c r="J7698">
        <v>4800005385</v>
      </c>
      <c r="K7698" t="s">
        <v>4091</v>
      </c>
      <c r="L7698">
        <v>3000038648</v>
      </c>
      <c r="M7698" t="s">
        <v>8946</v>
      </c>
      <c r="N7698">
        <v>70</v>
      </c>
      <c r="O7698" t="s">
        <v>8953</v>
      </c>
      <c r="P7698">
        <v>104939</v>
      </c>
      <c r="Q7698" t="s">
        <v>8612</v>
      </c>
      <c r="R7698" t="s">
        <v>8613</v>
      </c>
      <c r="S7698">
        <v>2</v>
      </c>
      <c r="T7698" s="1">
        <v>1550</v>
      </c>
      <c r="U7698" s="1">
        <v>1550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F7698" s="1">
        <v>1550</v>
      </c>
      <c r="AH7698">
        <v>1300034106</v>
      </c>
      <c r="AI7698" t="s">
        <v>8736</v>
      </c>
    </row>
    <row r="7699" spans="1:35" x14ac:dyDescent="0.25">
      <c r="F7699">
        <v>305000484</v>
      </c>
      <c r="T7699" s="1">
        <v>1550</v>
      </c>
      <c r="U7699" s="1">
        <v>1550</v>
      </c>
      <c r="V7699">
        <v>0</v>
      </c>
      <c r="AB7699">
        <v>0</v>
      </c>
      <c r="AC7699">
        <v>0</v>
      </c>
      <c r="AF7699" s="1">
        <v>1550</v>
      </c>
    </row>
    <row r="7700" spans="1:35" x14ac:dyDescent="0.25">
      <c r="A7700" t="s">
        <v>4</v>
      </c>
      <c r="B7700" t="s">
        <v>1031</v>
      </c>
      <c r="C7700">
        <v>2007</v>
      </c>
      <c r="D7700">
        <v>3050</v>
      </c>
      <c r="E7700">
        <v>400004934</v>
      </c>
      <c r="F7700">
        <v>305000485</v>
      </c>
      <c r="G7700">
        <v>0</v>
      </c>
      <c r="H7700" t="s">
        <v>4094</v>
      </c>
      <c r="I7700" t="s">
        <v>4093</v>
      </c>
      <c r="J7700">
        <v>4800005386</v>
      </c>
      <c r="K7700" t="s">
        <v>4093</v>
      </c>
      <c r="L7700">
        <v>3000038618</v>
      </c>
      <c r="M7700" t="s">
        <v>8946</v>
      </c>
      <c r="N7700">
        <v>71</v>
      </c>
      <c r="O7700" t="s">
        <v>4093</v>
      </c>
      <c r="P7700">
        <v>104939</v>
      </c>
      <c r="Q7700" t="s">
        <v>8612</v>
      </c>
      <c r="R7700" t="s">
        <v>8613</v>
      </c>
      <c r="S7700">
        <v>1</v>
      </c>
      <c r="T7700" s="1">
        <v>2700</v>
      </c>
      <c r="U7700" s="1">
        <v>2700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F7700" s="1">
        <v>2700</v>
      </c>
      <c r="AH7700">
        <v>1300034106</v>
      </c>
      <c r="AI7700" t="s">
        <v>8736</v>
      </c>
    </row>
    <row r="7701" spans="1:35" x14ac:dyDescent="0.25">
      <c r="F7701">
        <v>305000485</v>
      </c>
      <c r="T7701" s="1">
        <v>2700</v>
      </c>
      <c r="U7701" s="1">
        <v>2700</v>
      </c>
      <c r="V7701">
        <v>0</v>
      </c>
      <c r="AB7701">
        <v>0</v>
      </c>
      <c r="AC7701">
        <v>0</v>
      </c>
      <c r="AF7701" s="1">
        <v>2700</v>
      </c>
    </row>
    <row r="7702" spans="1:35" x14ac:dyDescent="0.25">
      <c r="A7702" t="s">
        <v>4</v>
      </c>
      <c r="B7702" t="s">
        <v>1031</v>
      </c>
      <c r="C7702">
        <v>2007</v>
      </c>
      <c r="D7702">
        <v>3050</v>
      </c>
      <c r="E7702">
        <v>400005013</v>
      </c>
      <c r="F7702">
        <v>305000486</v>
      </c>
      <c r="G7702">
        <v>0</v>
      </c>
      <c r="H7702" t="s">
        <v>4096</v>
      </c>
      <c r="I7702" t="s">
        <v>4095</v>
      </c>
      <c r="J7702">
        <v>4800000001</v>
      </c>
      <c r="K7702" t="s">
        <v>4095</v>
      </c>
      <c r="L7702">
        <v>4300004799</v>
      </c>
      <c r="M7702" t="s">
        <v>886</v>
      </c>
      <c r="N7702" t="s">
        <v>8794</v>
      </c>
      <c r="R7702" t="s">
        <v>13008</v>
      </c>
      <c r="S7702">
        <v>0</v>
      </c>
      <c r="T7702">
        <v>0</v>
      </c>
      <c r="U7702" s="1">
        <v>-4080.03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F7702" s="1">
        <v>-4080.03</v>
      </c>
      <c r="AG7702" t="s">
        <v>8794</v>
      </c>
    </row>
    <row r="7703" spans="1:35" x14ac:dyDescent="0.25">
      <c r="A7703" t="s">
        <v>4</v>
      </c>
      <c r="B7703" t="s">
        <v>1031</v>
      </c>
      <c r="C7703">
        <v>2007</v>
      </c>
      <c r="D7703">
        <v>3050</v>
      </c>
      <c r="E7703">
        <v>400005013</v>
      </c>
      <c r="F7703">
        <v>305000486</v>
      </c>
      <c r="G7703">
        <v>0</v>
      </c>
      <c r="H7703" t="s">
        <v>4096</v>
      </c>
      <c r="I7703" t="s">
        <v>4095</v>
      </c>
      <c r="J7703">
        <v>4800000001</v>
      </c>
      <c r="K7703" t="s">
        <v>4095</v>
      </c>
      <c r="L7703">
        <v>3000040911</v>
      </c>
      <c r="M7703" t="s">
        <v>397</v>
      </c>
      <c r="N7703" t="s">
        <v>13009</v>
      </c>
      <c r="O7703" t="s">
        <v>8720</v>
      </c>
      <c r="P7703">
        <v>104878</v>
      </c>
      <c r="Q7703" t="s">
        <v>8622</v>
      </c>
      <c r="R7703" t="s">
        <v>3210</v>
      </c>
      <c r="S7703">
        <v>1</v>
      </c>
      <c r="T7703">
        <v>0</v>
      </c>
      <c r="U7703" s="1">
        <v>1360.01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F7703" s="1">
        <v>1360.01</v>
      </c>
      <c r="AH7703">
        <v>1300036756</v>
      </c>
      <c r="AI7703" t="s">
        <v>1062</v>
      </c>
    </row>
    <row r="7704" spans="1:35" x14ac:dyDescent="0.25">
      <c r="A7704" t="s">
        <v>4</v>
      </c>
      <c r="B7704" t="s">
        <v>1031</v>
      </c>
      <c r="C7704">
        <v>2007</v>
      </c>
      <c r="D7704">
        <v>3050</v>
      </c>
      <c r="E7704">
        <v>400005013</v>
      </c>
      <c r="F7704">
        <v>305000486</v>
      </c>
      <c r="G7704">
        <v>0</v>
      </c>
      <c r="H7704" t="s">
        <v>4096</v>
      </c>
      <c r="I7704" t="s">
        <v>4095</v>
      </c>
      <c r="J7704">
        <v>4800000001</v>
      </c>
      <c r="K7704" t="s">
        <v>4095</v>
      </c>
      <c r="L7704">
        <v>3000040911</v>
      </c>
      <c r="M7704" t="s">
        <v>397</v>
      </c>
      <c r="N7704" t="s">
        <v>13009</v>
      </c>
      <c r="O7704" t="s">
        <v>8720</v>
      </c>
      <c r="P7704">
        <v>104878</v>
      </c>
      <c r="Q7704" t="s">
        <v>8622</v>
      </c>
      <c r="R7704" t="s">
        <v>3210</v>
      </c>
      <c r="S7704">
        <v>1</v>
      </c>
      <c r="T7704">
        <v>0</v>
      </c>
      <c r="U7704" s="1">
        <v>1360.01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F7704" s="1">
        <v>1360.01</v>
      </c>
      <c r="AH7704">
        <v>1300036756</v>
      </c>
      <c r="AI7704" t="s">
        <v>1062</v>
      </c>
    </row>
    <row r="7705" spans="1:35" x14ac:dyDescent="0.25">
      <c r="A7705" t="s">
        <v>4</v>
      </c>
      <c r="B7705" t="s">
        <v>1031</v>
      </c>
      <c r="C7705">
        <v>2007</v>
      </c>
      <c r="D7705">
        <v>3050</v>
      </c>
      <c r="E7705">
        <v>400005013</v>
      </c>
      <c r="F7705">
        <v>305000486</v>
      </c>
      <c r="G7705">
        <v>0</v>
      </c>
      <c r="H7705" t="s">
        <v>4096</v>
      </c>
      <c r="I7705" t="s">
        <v>4095</v>
      </c>
      <c r="J7705">
        <v>4800000001</v>
      </c>
      <c r="K7705" t="s">
        <v>4095</v>
      </c>
      <c r="L7705">
        <v>3000040911</v>
      </c>
      <c r="M7705" t="s">
        <v>397</v>
      </c>
      <c r="N7705" t="s">
        <v>13009</v>
      </c>
      <c r="O7705" t="s">
        <v>8720</v>
      </c>
      <c r="P7705">
        <v>104878</v>
      </c>
      <c r="Q7705" t="s">
        <v>8622</v>
      </c>
      <c r="R7705" t="s">
        <v>3210</v>
      </c>
      <c r="S7705">
        <v>1</v>
      </c>
      <c r="T7705">
        <v>0</v>
      </c>
      <c r="U7705" s="1">
        <v>1360.01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F7705" s="1">
        <v>1360.01</v>
      </c>
      <c r="AH7705">
        <v>1300036756</v>
      </c>
      <c r="AI7705" t="s">
        <v>1062</v>
      </c>
    </row>
    <row r="7706" spans="1:35" x14ac:dyDescent="0.25">
      <c r="F7706">
        <v>305000486</v>
      </c>
      <c r="T7706">
        <v>0</v>
      </c>
      <c r="U7706">
        <v>0</v>
      </c>
      <c r="V7706">
        <v>0</v>
      </c>
      <c r="AB7706">
        <v>0</v>
      </c>
      <c r="AC7706">
        <v>0</v>
      </c>
      <c r="AF7706">
        <v>0</v>
      </c>
    </row>
    <row r="7707" spans="1:35" x14ac:dyDescent="0.25">
      <c r="A7707" t="s">
        <v>4</v>
      </c>
      <c r="B7707" t="s">
        <v>1031</v>
      </c>
      <c r="C7707">
        <v>2007</v>
      </c>
      <c r="D7707">
        <v>3050</v>
      </c>
      <c r="E7707">
        <v>400005388</v>
      </c>
      <c r="F7707">
        <v>305000487</v>
      </c>
      <c r="G7707">
        <v>0</v>
      </c>
      <c r="H7707" t="s">
        <v>4096</v>
      </c>
      <c r="I7707" t="s">
        <v>886</v>
      </c>
      <c r="J7707">
        <v>4800005388</v>
      </c>
      <c r="K7707" t="s">
        <v>886</v>
      </c>
      <c r="L7707">
        <v>4300004799</v>
      </c>
      <c r="M7707" t="s">
        <v>886</v>
      </c>
      <c r="N7707" t="s">
        <v>8794</v>
      </c>
      <c r="R7707" t="s">
        <v>13008</v>
      </c>
      <c r="S7707">
        <v>0</v>
      </c>
      <c r="T7707" s="1">
        <v>4080.03</v>
      </c>
      <c r="U7707" s="1">
        <v>4080.03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F7707" s="1">
        <v>4080.03</v>
      </c>
      <c r="AG7707" t="s">
        <v>8794</v>
      </c>
    </row>
    <row r="7708" spans="1:35" x14ac:dyDescent="0.25">
      <c r="F7708">
        <v>305000487</v>
      </c>
      <c r="T7708" s="1">
        <v>4080.03</v>
      </c>
      <c r="U7708" s="1">
        <v>4080.03</v>
      </c>
      <c r="V7708">
        <v>0</v>
      </c>
      <c r="AB7708">
        <v>0</v>
      </c>
      <c r="AC7708">
        <v>0</v>
      </c>
      <c r="AF7708" s="1">
        <v>4080.03</v>
      </c>
    </row>
    <row r="7709" spans="1:35" x14ac:dyDescent="0.25">
      <c r="A7709" t="s">
        <v>4</v>
      </c>
      <c r="B7709" t="s">
        <v>1031</v>
      </c>
      <c r="C7709">
        <v>2007</v>
      </c>
      <c r="D7709">
        <v>3050</v>
      </c>
      <c r="E7709">
        <v>400005012</v>
      </c>
      <c r="F7709">
        <v>305000488</v>
      </c>
      <c r="G7709">
        <v>0</v>
      </c>
      <c r="H7709" t="s">
        <v>4097</v>
      </c>
      <c r="I7709" t="s">
        <v>886</v>
      </c>
      <c r="J7709">
        <v>4800005389</v>
      </c>
      <c r="K7709" t="s">
        <v>886</v>
      </c>
      <c r="L7709">
        <v>3000040911</v>
      </c>
      <c r="M7709" t="s">
        <v>397</v>
      </c>
      <c r="N7709" t="s">
        <v>13009</v>
      </c>
      <c r="O7709" t="s">
        <v>8720</v>
      </c>
      <c r="P7709">
        <v>104878</v>
      </c>
      <c r="Q7709" t="s">
        <v>8622</v>
      </c>
      <c r="R7709" t="s">
        <v>10256</v>
      </c>
      <c r="S7709">
        <v>1</v>
      </c>
      <c r="T7709" s="1">
        <v>1649.99</v>
      </c>
      <c r="U7709" s="1">
        <v>1649.99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F7709" s="1">
        <v>1649.99</v>
      </c>
      <c r="AH7709">
        <v>1300036756</v>
      </c>
      <c r="AI7709" t="s">
        <v>1062</v>
      </c>
    </row>
    <row r="7710" spans="1:35" x14ac:dyDescent="0.25">
      <c r="F7710">
        <v>305000488</v>
      </c>
      <c r="T7710" s="1">
        <v>1649.99</v>
      </c>
      <c r="U7710" s="1">
        <v>1649.99</v>
      </c>
      <c r="V7710">
        <v>0</v>
      </c>
      <c r="AB7710">
        <v>0</v>
      </c>
      <c r="AC7710">
        <v>0</v>
      </c>
      <c r="AF7710" s="1">
        <v>1649.99</v>
      </c>
    </row>
    <row r="7711" spans="1:35" x14ac:dyDescent="0.25">
      <c r="A7711" t="s">
        <v>4</v>
      </c>
      <c r="B7711" t="s">
        <v>1031</v>
      </c>
      <c r="C7711">
        <v>2007</v>
      </c>
      <c r="D7711">
        <v>3050</v>
      </c>
      <c r="E7711">
        <v>400005091</v>
      </c>
      <c r="F7711">
        <v>305000489</v>
      </c>
      <c r="G7711">
        <v>0</v>
      </c>
      <c r="H7711" t="s">
        <v>1067</v>
      </c>
      <c r="I7711" t="s">
        <v>4098</v>
      </c>
      <c r="J7711">
        <v>4800005480</v>
      </c>
      <c r="K7711" t="s">
        <v>4098</v>
      </c>
      <c r="L7711">
        <v>3000041747</v>
      </c>
      <c r="M7711" t="s">
        <v>13010</v>
      </c>
      <c r="N7711">
        <v>2427</v>
      </c>
      <c r="O7711" t="s">
        <v>13011</v>
      </c>
      <c r="P7711">
        <v>100909</v>
      </c>
      <c r="Q7711" t="s">
        <v>9103</v>
      </c>
      <c r="R7711" t="s">
        <v>2167</v>
      </c>
      <c r="S7711">
        <v>1</v>
      </c>
      <c r="T7711" s="1">
        <v>3500</v>
      </c>
      <c r="U7711" s="1">
        <v>3500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F7711" s="1">
        <v>3500</v>
      </c>
      <c r="AH7711">
        <v>1300001591</v>
      </c>
      <c r="AI7711" t="s">
        <v>4122</v>
      </c>
    </row>
    <row r="7712" spans="1:35" x14ac:dyDescent="0.25">
      <c r="F7712">
        <v>305000489</v>
      </c>
      <c r="T7712" s="1">
        <v>3500</v>
      </c>
      <c r="U7712" s="1">
        <v>3500</v>
      </c>
      <c r="V7712">
        <v>0</v>
      </c>
      <c r="AB7712">
        <v>0</v>
      </c>
      <c r="AC7712">
        <v>0</v>
      </c>
      <c r="AF7712" s="1">
        <v>3500</v>
      </c>
    </row>
    <row r="7713" spans="1:35" x14ac:dyDescent="0.25">
      <c r="A7713" t="s">
        <v>4</v>
      </c>
      <c r="B7713" t="s">
        <v>1031</v>
      </c>
      <c r="C7713">
        <v>2007</v>
      </c>
      <c r="D7713">
        <v>3050</v>
      </c>
      <c r="E7713">
        <v>400005092</v>
      </c>
      <c r="F7713">
        <v>305000490</v>
      </c>
      <c r="G7713">
        <v>0</v>
      </c>
      <c r="H7713" t="s">
        <v>4099</v>
      </c>
      <c r="I7713" t="s">
        <v>45</v>
      </c>
      <c r="J7713">
        <v>4800005481</v>
      </c>
      <c r="K7713" t="s">
        <v>45</v>
      </c>
      <c r="L7713">
        <v>3000042624</v>
      </c>
      <c r="M7713" t="s">
        <v>8722</v>
      </c>
      <c r="N7713" t="s">
        <v>13012</v>
      </c>
      <c r="O7713" t="s">
        <v>8725</v>
      </c>
      <c r="P7713">
        <v>104878</v>
      </c>
      <c r="Q7713" t="s">
        <v>8622</v>
      </c>
      <c r="R7713" t="s">
        <v>3210</v>
      </c>
      <c r="S7713">
        <v>6</v>
      </c>
      <c r="T7713" s="1">
        <v>8160.08</v>
      </c>
      <c r="U7713" s="1">
        <v>8160.08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F7713" s="1">
        <v>8160.08</v>
      </c>
      <c r="AH7713">
        <v>1300001610</v>
      </c>
      <c r="AI7713" t="s">
        <v>4122</v>
      </c>
    </row>
    <row r="7714" spans="1:35" x14ac:dyDescent="0.25">
      <c r="F7714">
        <v>305000490</v>
      </c>
      <c r="T7714" s="1">
        <v>8160.08</v>
      </c>
      <c r="U7714" s="1">
        <v>8160.08</v>
      </c>
      <c r="V7714">
        <v>0</v>
      </c>
      <c r="AB7714">
        <v>0</v>
      </c>
      <c r="AC7714">
        <v>0</v>
      </c>
      <c r="AF7714" s="1">
        <v>8160.08</v>
      </c>
    </row>
    <row r="7715" spans="1:35" x14ac:dyDescent="0.25">
      <c r="A7715" t="s">
        <v>4</v>
      </c>
      <c r="B7715" t="s">
        <v>1031</v>
      </c>
      <c r="C7715">
        <v>2007</v>
      </c>
      <c r="D7715">
        <v>3050</v>
      </c>
      <c r="E7715">
        <v>400004981</v>
      </c>
      <c r="F7715">
        <v>305000491</v>
      </c>
      <c r="G7715">
        <v>0</v>
      </c>
      <c r="H7715" t="s">
        <v>4100</v>
      </c>
      <c r="I7715" t="s">
        <v>2075</v>
      </c>
      <c r="J7715">
        <v>4800005482</v>
      </c>
      <c r="K7715" t="s">
        <v>2075</v>
      </c>
      <c r="L7715">
        <v>3000043711</v>
      </c>
      <c r="M7715" t="s">
        <v>2748</v>
      </c>
      <c r="N7715">
        <v>75</v>
      </c>
      <c r="O7715" t="s">
        <v>2075</v>
      </c>
      <c r="P7715">
        <v>104939</v>
      </c>
      <c r="Q7715" t="s">
        <v>8612</v>
      </c>
      <c r="R7715" t="s">
        <v>8613</v>
      </c>
      <c r="S7715">
        <v>1</v>
      </c>
      <c r="T7715" s="1">
        <v>2700</v>
      </c>
      <c r="U7715" s="1">
        <v>2700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F7715" s="1">
        <v>2700</v>
      </c>
      <c r="AH7715">
        <v>1300001611</v>
      </c>
      <c r="AI7715" t="s">
        <v>4122</v>
      </c>
    </row>
    <row r="7716" spans="1:35" x14ac:dyDescent="0.25">
      <c r="F7716">
        <v>305000491</v>
      </c>
      <c r="T7716" s="1">
        <v>2700</v>
      </c>
      <c r="U7716" s="1">
        <v>2700</v>
      </c>
      <c r="V7716">
        <v>0</v>
      </c>
      <c r="AB7716">
        <v>0</v>
      </c>
      <c r="AC7716">
        <v>0</v>
      </c>
      <c r="AF7716" s="1">
        <v>2700</v>
      </c>
    </row>
    <row r="7717" spans="1:35" x14ac:dyDescent="0.25">
      <c r="A7717" t="s">
        <v>4</v>
      </c>
      <c r="B7717" t="s">
        <v>1031</v>
      </c>
      <c r="C7717">
        <v>2007</v>
      </c>
      <c r="D7717">
        <v>3050</v>
      </c>
      <c r="E7717">
        <v>400005155</v>
      </c>
      <c r="F7717">
        <v>305000492</v>
      </c>
      <c r="G7717">
        <v>0</v>
      </c>
      <c r="H7717" t="s">
        <v>4101</v>
      </c>
      <c r="I7717" t="s">
        <v>1062</v>
      </c>
      <c r="J7717">
        <v>4800005487</v>
      </c>
      <c r="K7717" t="s">
        <v>1062</v>
      </c>
      <c r="L7717">
        <v>3000044143</v>
      </c>
      <c r="M7717" t="s">
        <v>468</v>
      </c>
      <c r="N7717">
        <v>74</v>
      </c>
      <c r="O7717" t="s">
        <v>8728</v>
      </c>
      <c r="P7717">
        <v>104939</v>
      </c>
      <c r="Q7717" t="s">
        <v>8612</v>
      </c>
      <c r="R7717" t="s">
        <v>8613</v>
      </c>
      <c r="S7717">
        <v>3</v>
      </c>
      <c r="T7717" s="1">
        <v>11000</v>
      </c>
      <c r="U7717" s="1">
        <v>11000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500</v>
      </c>
      <c r="AC7717">
        <v>0</v>
      </c>
      <c r="AF7717" s="1">
        <v>11500</v>
      </c>
      <c r="AH7717">
        <v>1300001611</v>
      </c>
      <c r="AI7717" t="s">
        <v>4122</v>
      </c>
    </row>
    <row r="7718" spans="1:35" x14ac:dyDescent="0.25">
      <c r="F7718">
        <v>305000492</v>
      </c>
      <c r="T7718" s="1">
        <v>11000</v>
      </c>
      <c r="U7718" s="1">
        <v>11000</v>
      </c>
      <c r="V7718">
        <v>0</v>
      </c>
      <c r="AB7718">
        <v>500</v>
      </c>
      <c r="AC7718">
        <v>0</v>
      </c>
      <c r="AF7718" s="1">
        <v>11500</v>
      </c>
    </row>
    <row r="7719" spans="1:35" x14ac:dyDescent="0.25">
      <c r="A7719" t="s">
        <v>4</v>
      </c>
      <c r="B7719" t="s">
        <v>1031</v>
      </c>
      <c r="C7719">
        <v>2007</v>
      </c>
      <c r="D7719">
        <v>3050</v>
      </c>
      <c r="E7719">
        <v>400005188</v>
      </c>
      <c r="F7719">
        <v>305000493</v>
      </c>
      <c r="G7719">
        <v>0</v>
      </c>
      <c r="H7719" t="s">
        <v>4103</v>
      </c>
      <c r="I7719" t="s">
        <v>4102</v>
      </c>
      <c r="J7719">
        <v>4800005489</v>
      </c>
      <c r="K7719" t="s">
        <v>4102</v>
      </c>
      <c r="L7719">
        <v>3000044140</v>
      </c>
      <c r="M7719" t="s">
        <v>468</v>
      </c>
      <c r="N7719">
        <v>77</v>
      </c>
      <c r="O7719" t="s">
        <v>13010</v>
      </c>
      <c r="P7719">
        <v>104939</v>
      </c>
      <c r="Q7719" t="s">
        <v>8612</v>
      </c>
      <c r="R7719" t="s">
        <v>8613</v>
      </c>
      <c r="S7719">
        <v>1</v>
      </c>
      <c r="T7719" s="1">
        <v>2950</v>
      </c>
      <c r="U7719" s="1">
        <v>2950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250</v>
      </c>
      <c r="AC7719">
        <v>0</v>
      </c>
      <c r="AF7719" s="1">
        <v>3200</v>
      </c>
      <c r="AH7719">
        <v>1300001611</v>
      </c>
      <c r="AI7719" t="s">
        <v>4122</v>
      </c>
    </row>
    <row r="7720" spans="1:35" x14ac:dyDescent="0.25">
      <c r="F7720">
        <v>305000493</v>
      </c>
      <c r="T7720" s="1">
        <v>2950</v>
      </c>
      <c r="U7720" s="1">
        <v>2950</v>
      </c>
      <c r="V7720">
        <v>0</v>
      </c>
      <c r="AB7720">
        <v>250</v>
      </c>
      <c r="AC7720">
        <v>0</v>
      </c>
      <c r="AF7720" s="1">
        <v>3200</v>
      </c>
    </row>
    <row r="7721" spans="1:35" x14ac:dyDescent="0.25">
      <c r="A7721" t="s">
        <v>4</v>
      </c>
      <c r="B7721" t="s">
        <v>1031</v>
      </c>
      <c r="C7721">
        <v>2007</v>
      </c>
      <c r="D7721">
        <v>3050</v>
      </c>
      <c r="E7721">
        <v>400005189</v>
      </c>
      <c r="F7721">
        <v>305000494</v>
      </c>
      <c r="G7721">
        <v>0</v>
      </c>
      <c r="H7721" t="s">
        <v>4104</v>
      </c>
      <c r="I7721" t="s">
        <v>4102</v>
      </c>
      <c r="J7721">
        <v>4800005490</v>
      </c>
      <c r="K7721" t="s">
        <v>4102</v>
      </c>
      <c r="L7721">
        <v>3000044140</v>
      </c>
      <c r="M7721" t="s">
        <v>468</v>
      </c>
      <c r="N7721">
        <v>77</v>
      </c>
      <c r="O7721" t="s">
        <v>13010</v>
      </c>
      <c r="P7721">
        <v>104939</v>
      </c>
      <c r="Q7721" t="s">
        <v>8612</v>
      </c>
      <c r="R7721" t="s">
        <v>8613</v>
      </c>
      <c r="S7721">
        <v>1</v>
      </c>
      <c r="T7721" s="1">
        <v>1025</v>
      </c>
      <c r="U7721" s="1">
        <v>1025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250</v>
      </c>
      <c r="AC7721">
        <v>0</v>
      </c>
      <c r="AF7721" s="1">
        <v>1275</v>
      </c>
      <c r="AH7721">
        <v>1300001611</v>
      </c>
      <c r="AI7721" t="s">
        <v>4122</v>
      </c>
    </row>
    <row r="7722" spans="1:35" x14ac:dyDescent="0.25">
      <c r="F7722">
        <v>305000494</v>
      </c>
      <c r="T7722" s="1">
        <v>1025</v>
      </c>
      <c r="U7722" s="1">
        <v>1025</v>
      </c>
      <c r="V7722">
        <v>0</v>
      </c>
      <c r="AB7722">
        <v>250</v>
      </c>
      <c r="AC7722">
        <v>0</v>
      </c>
      <c r="AF7722" s="1">
        <v>1275</v>
      </c>
    </row>
    <row r="7723" spans="1:35" x14ac:dyDescent="0.25">
      <c r="A7723" t="s">
        <v>4</v>
      </c>
      <c r="B7723" t="s">
        <v>974</v>
      </c>
      <c r="C7723">
        <v>2007</v>
      </c>
      <c r="D7723">
        <v>3050</v>
      </c>
      <c r="E7723">
        <v>400005486</v>
      </c>
      <c r="F7723">
        <v>305000495</v>
      </c>
      <c r="G7723">
        <v>0</v>
      </c>
      <c r="H7723" t="s">
        <v>3856</v>
      </c>
      <c r="I7723" t="s">
        <v>468</v>
      </c>
      <c r="J7723">
        <v>4800005504</v>
      </c>
      <c r="K7723" t="s">
        <v>468</v>
      </c>
      <c r="L7723">
        <v>4300005036</v>
      </c>
      <c r="M7723" t="s">
        <v>468</v>
      </c>
      <c r="N7723" t="s">
        <v>13013</v>
      </c>
      <c r="R7723" t="s">
        <v>13014</v>
      </c>
      <c r="S7723">
        <v>0</v>
      </c>
      <c r="T7723">
        <v>1</v>
      </c>
      <c r="U7723">
        <v>1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F7723">
        <v>1</v>
      </c>
      <c r="AG7723" t="s">
        <v>13015</v>
      </c>
    </row>
    <row r="7724" spans="1:35" x14ac:dyDescent="0.25">
      <c r="F7724">
        <v>305000495</v>
      </c>
      <c r="T7724">
        <v>1</v>
      </c>
      <c r="U7724">
        <v>1</v>
      </c>
      <c r="V7724">
        <v>0</v>
      </c>
      <c r="AB7724">
        <v>0</v>
      </c>
      <c r="AC7724">
        <v>0</v>
      </c>
      <c r="AF7724">
        <v>1</v>
      </c>
    </row>
    <row r="7725" spans="1:35" x14ac:dyDescent="0.25">
      <c r="A7725" t="s">
        <v>4</v>
      </c>
      <c r="B7725" t="s">
        <v>2634</v>
      </c>
      <c r="C7725">
        <v>2007</v>
      </c>
      <c r="D7725">
        <v>3050</v>
      </c>
      <c r="E7725">
        <v>400005468</v>
      </c>
      <c r="F7725">
        <v>305000496</v>
      </c>
      <c r="G7725">
        <v>0</v>
      </c>
      <c r="H7725" t="s">
        <v>5521</v>
      </c>
      <c r="I7725" t="s">
        <v>4098</v>
      </c>
      <c r="J7725">
        <v>4800005510</v>
      </c>
      <c r="K7725" t="s">
        <v>4098</v>
      </c>
      <c r="L7725">
        <v>1200039931</v>
      </c>
      <c r="M7725" t="s">
        <v>4098</v>
      </c>
      <c r="N7725" t="s">
        <v>9087</v>
      </c>
      <c r="R7725" t="s">
        <v>13016</v>
      </c>
      <c r="S7725">
        <v>0</v>
      </c>
      <c r="T7725">
        <v>925</v>
      </c>
      <c r="U7725">
        <v>925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F7725">
        <v>925</v>
      </c>
      <c r="AG7725" t="s">
        <v>13017</v>
      </c>
    </row>
    <row r="7726" spans="1:35" x14ac:dyDescent="0.25">
      <c r="F7726">
        <v>305000496</v>
      </c>
      <c r="T7726">
        <v>925</v>
      </c>
      <c r="U7726">
        <v>925</v>
      </c>
      <c r="V7726">
        <v>0</v>
      </c>
      <c r="AB7726">
        <v>0</v>
      </c>
      <c r="AC7726">
        <v>0</v>
      </c>
      <c r="AF7726">
        <v>925</v>
      </c>
    </row>
    <row r="7727" spans="1:35" x14ac:dyDescent="0.25">
      <c r="A7727" t="s">
        <v>4</v>
      </c>
      <c r="B7727" t="s">
        <v>4660</v>
      </c>
      <c r="C7727">
        <v>2007</v>
      </c>
      <c r="D7727">
        <v>3050</v>
      </c>
      <c r="E7727">
        <v>400005555</v>
      </c>
      <c r="F7727">
        <v>305000497</v>
      </c>
      <c r="G7727">
        <v>0</v>
      </c>
      <c r="H7727" t="s">
        <v>4661</v>
      </c>
      <c r="I7727" t="s">
        <v>511</v>
      </c>
      <c r="J7727">
        <v>4800005545</v>
      </c>
      <c r="K7727" t="s">
        <v>511</v>
      </c>
      <c r="L7727">
        <v>1200040421</v>
      </c>
      <c r="M7727" t="s">
        <v>511</v>
      </c>
      <c r="N7727" t="s">
        <v>8854</v>
      </c>
      <c r="R7727" t="s">
        <v>13018</v>
      </c>
      <c r="S7727">
        <v>0</v>
      </c>
      <c r="T7727">
        <v>286</v>
      </c>
      <c r="U7727">
        <v>286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F7727">
        <v>286</v>
      </c>
      <c r="AG7727" t="s">
        <v>8856</v>
      </c>
    </row>
    <row r="7728" spans="1:35" x14ac:dyDescent="0.25">
      <c r="F7728">
        <v>305000497</v>
      </c>
      <c r="T7728">
        <v>286</v>
      </c>
      <c r="U7728">
        <v>286</v>
      </c>
      <c r="V7728">
        <v>0</v>
      </c>
      <c r="AB7728">
        <v>0</v>
      </c>
      <c r="AC7728">
        <v>0</v>
      </c>
      <c r="AF7728">
        <v>286</v>
      </c>
    </row>
    <row r="7729" spans="1:35" x14ac:dyDescent="0.25">
      <c r="A7729" t="s">
        <v>4</v>
      </c>
      <c r="B7729" t="s">
        <v>1027</v>
      </c>
      <c r="C7729">
        <v>2007</v>
      </c>
      <c r="D7729">
        <v>3050</v>
      </c>
      <c r="E7729">
        <v>400005527</v>
      </c>
      <c r="F7729">
        <v>305000498</v>
      </c>
      <c r="G7729">
        <v>0</v>
      </c>
      <c r="H7729" t="s">
        <v>4000</v>
      </c>
      <c r="I7729" t="s">
        <v>7655</v>
      </c>
      <c r="J7729">
        <v>4800005555</v>
      </c>
      <c r="K7729" t="s">
        <v>7655</v>
      </c>
      <c r="L7729">
        <v>1200040371</v>
      </c>
      <c r="M7729" t="s">
        <v>7655</v>
      </c>
      <c r="N7729" t="s">
        <v>13019</v>
      </c>
      <c r="R7729" t="s">
        <v>13020</v>
      </c>
      <c r="S7729">
        <v>0</v>
      </c>
      <c r="T7729" s="1">
        <v>2700</v>
      </c>
      <c r="U7729" s="1">
        <v>2700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F7729" s="1">
        <v>2700</v>
      </c>
      <c r="AG7729" t="s">
        <v>13021</v>
      </c>
    </row>
    <row r="7730" spans="1:35" x14ac:dyDescent="0.25">
      <c r="F7730">
        <v>305000498</v>
      </c>
      <c r="T7730" s="1">
        <v>2700</v>
      </c>
      <c r="U7730" s="1">
        <v>2700</v>
      </c>
      <c r="V7730">
        <v>0</v>
      </c>
      <c r="AB7730">
        <v>0</v>
      </c>
      <c r="AC7730">
        <v>0</v>
      </c>
      <c r="AF7730" s="1">
        <v>2700</v>
      </c>
    </row>
    <row r="7731" spans="1:35" x14ac:dyDescent="0.25">
      <c r="A7731" t="s">
        <v>4</v>
      </c>
      <c r="B7731" t="s">
        <v>508</v>
      </c>
      <c r="C7731">
        <v>2007</v>
      </c>
      <c r="D7731">
        <v>3050</v>
      </c>
      <c r="E7731">
        <v>400005557</v>
      </c>
      <c r="F7731">
        <v>305000499</v>
      </c>
      <c r="G7731">
        <v>0</v>
      </c>
      <c r="H7731" t="s">
        <v>3569</v>
      </c>
      <c r="I7731" t="s">
        <v>3568</v>
      </c>
      <c r="J7731">
        <v>4800005556</v>
      </c>
      <c r="K7731" t="s">
        <v>3568</v>
      </c>
      <c r="L7731">
        <v>1200040419</v>
      </c>
      <c r="M7731" t="s">
        <v>3568</v>
      </c>
      <c r="N7731" t="s">
        <v>8762</v>
      </c>
      <c r="R7731" t="s">
        <v>13022</v>
      </c>
      <c r="S7731">
        <v>0</v>
      </c>
      <c r="T7731" s="1">
        <v>1275</v>
      </c>
      <c r="U7731" s="1">
        <v>1275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F7731" s="1">
        <v>1275</v>
      </c>
      <c r="AG7731" t="s">
        <v>8764</v>
      </c>
    </row>
    <row r="7732" spans="1:35" x14ac:dyDescent="0.25">
      <c r="F7732">
        <v>305000499</v>
      </c>
      <c r="T7732" s="1">
        <v>1275</v>
      </c>
      <c r="U7732" s="1">
        <v>1275</v>
      </c>
      <c r="V7732">
        <v>0</v>
      </c>
      <c r="AB7732">
        <v>0</v>
      </c>
      <c r="AC7732">
        <v>0</v>
      </c>
      <c r="AF7732" s="1">
        <v>1275</v>
      </c>
    </row>
    <row r="7733" spans="1:35" x14ac:dyDescent="0.25">
      <c r="A7733" t="s">
        <v>4</v>
      </c>
      <c r="B7733" t="s">
        <v>1031</v>
      </c>
      <c r="C7733">
        <v>2007</v>
      </c>
      <c r="D7733">
        <v>3050</v>
      </c>
      <c r="E7733">
        <v>400005136</v>
      </c>
      <c r="F7733">
        <v>305000500</v>
      </c>
      <c r="G7733">
        <v>0</v>
      </c>
      <c r="H7733" t="s">
        <v>4105</v>
      </c>
      <c r="I7733" t="s">
        <v>2075</v>
      </c>
      <c r="J7733">
        <v>4800005619</v>
      </c>
      <c r="K7733" t="s">
        <v>2075</v>
      </c>
      <c r="L7733">
        <v>3000045602</v>
      </c>
      <c r="M7733" t="s">
        <v>468</v>
      </c>
      <c r="N7733" t="s">
        <v>13023</v>
      </c>
      <c r="O7733" t="s">
        <v>13010</v>
      </c>
      <c r="P7733">
        <v>104878</v>
      </c>
      <c r="Q7733" t="s">
        <v>8622</v>
      </c>
      <c r="R7733" t="s">
        <v>3210</v>
      </c>
      <c r="S7733">
        <v>56</v>
      </c>
      <c r="T7733">
        <v>0</v>
      </c>
      <c r="U7733" s="1">
        <v>76160.7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F7733" s="1">
        <v>76160.7</v>
      </c>
      <c r="AH7733">
        <v>1300005697</v>
      </c>
      <c r="AI7733" t="s">
        <v>8861</v>
      </c>
    </row>
    <row r="7734" spans="1:35" x14ac:dyDescent="0.25">
      <c r="A7734" t="s">
        <v>4</v>
      </c>
      <c r="B7734" t="s">
        <v>1031</v>
      </c>
      <c r="C7734">
        <v>2007</v>
      </c>
      <c r="D7734">
        <v>3050</v>
      </c>
      <c r="E7734">
        <v>400005136</v>
      </c>
      <c r="F7734">
        <v>305000500</v>
      </c>
      <c r="G7734">
        <v>0</v>
      </c>
      <c r="H7734" t="s">
        <v>4105</v>
      </c>
      <c r="I7734" t="s">
        <v>2075</v>
      </c>
      <c r="J7734">
        <v>4800005619</v>
      </c>
      <c r="K7734" t="s">
        <v>2075</v>
      </c>
      <c r="L7734">
        <v>3000045602</v>
      </c>
      <c r="M7734" t="s">
        <v>468</v>
      </c>
      <c r="N7734" t="s">
        <v>13023</v>
      </c>
      <c r="O7734" t="s">
        <v>13010</v>
      </c>
      <c r="P7734">
        <v>104878</v>
      </c>
      <c r="Q7734" t="s">
        <v>8622</v>
      </c>
      <c r="R7734" t="s">
        <v>3210</v>
      </c>
      <c r="S7734">
        <v>3</v>
      </c>
      <c r="T7734" s="1">
        <v>80240.740000000005</v>
      </c>
      <c r="U7734" s="1">
        <v>4080.04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F7734" s="1">
        <v>4080.04</v>
      </c>
      <c r="AH7734">
        <v>1300005697</v>
      </c>
      <c r="AI7734" t="s">
        <v>8861</v>
      </c>
    </row>
    <row r="7735" spans="1:35" x14ac:dyDescent="0.25">
      <c r="F7735">
        <v>305000500</v>
      </c>
      <c r="T7735" s="1">
        <v>80240.740000000005</v>
      </c>
      <c r="U7735" s="1">
        <v>80240.740000000005</v>
      </c>
      <c r="V7735">
        <v>0</v>
      </c>
      <c r="AB7735">
        <v>0</v>
      </c>
      <c r="AC7735">
        <v>0</v>
      </c>
      <c r="AF7735" s="1">
        <v>80240.740000000005</v>
      </c>
    </row>
    <row r="7736" spans="1:35" x14ac:dyDescent="0.25">
      <c r="A7736" t="s">
        <v>4</v>
      </c>
      <c r="B7736" t="s">
        <v>1546</v>
      </c>
      <c r="C7736">
        <v>2007</v>
      </c>
      <c r="D7736">
        <v>3050</v>
      </c>
      <c r="E7736">
        <v>400004134</v>
      </c>
      <c r="F7736">
        <v>305000501</v>
      </c>
      <c r="G7736">
        <v>0</v>
      </c>
      <c r="H7736" t="s">
        <v>4932</v>
      </c>
      <c r="I7736" t="s">
        <v>468</v>
      </c>
      <c r="J7736">
        <v>4800005634</v>
      </c>
      <c r="K7736" t="s">
        <v>468</v>
      </c>
      <c r="L7736">
        <v>1200040028</v>
      </c>
      <c r="M7736" t="s">
        <v>468</v>
      </c>
      <c r="N7736" t="s">
        <v>13024</v>
      </c>
      <c r="R7736" t="s">
        <v>13025</v>
      </c>
      <c r="S7736">
        <v>0</v>
      </c>
      <c r="T7736" s="1">
        <v>1950</v>
      </c>
      <c r="U7736" s="1">
        <v>1950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F7736" s="1">
        <v>1950</v>
      </c>
      <c r="AG7736" t="s">
        <v>13026</v>
      </c>
    </row>
    <row r="7737" spans="1:35" x14ac:dyDescent="0.25">
      <c r="F7737">
        <v>305000501</v>
      </c>
      <c r="T7737" s="1">
        <v>1950</v>
      </c>
      <c r="U7737" s="1">
        <v>1950</v>
      </c>
      <c r="V7737">
        <v>0</v>
      </c>
      <c r="AB7737">
        <v>0</v>
      </c>
      <c r="AC7737">
        <v>0</v>
      </c>
      <c r="AF7737" s="1">
        <v>1950</v>
      </c>
    </row>
    <row r="7738" spans="1:35" x14ac:dyDescent="0.25">
      <c r="A7738" t="s">
        <v>4</v>
      </c>
      <c r="B7738" t="s">
        <v>2609</v>
      </c>
      <c r="C7738">
        <v>2008</v>
      </c>
      <c r="D7738">
        <v>3050</v>
      </c>
      <c r="E7738">
        <v>400005749</v>
      </c>
      <c r="F7738">
        <v>305000502</v>
      </c>
      <c r="G7738">
        <v>0</v>
      </c>
      <c r="H7738" t="s">
        <v>13027</v>
      </c>
      <c r="I7738" t="s">
        <v>4945</v>
      </c>
      <c r="J7738">
        <v>4800000020</v>
      </c>
      <c r="K7738" t="s">
        <v>4945</v>
      </c>
      <c r="L7738">
        <v>4300000219</v>
      </c>
      <c r="M7738" t="s">
        <v>4945</v>
      </c>
      <c r="N7738">
        <v>400005749</v>
      </c>
      <c r="R7738" t="s">
        <v>13028</v>
      </c>
      <c r="S7738">
        <v>0</v>
      </c>
      <c r="T7738" s="1">
        <v>2406</v>
      </c>
      <c r="U7738" s="1">
        <v>2406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F7738" s="1">
        <v>2406</v>
      </c>
      <c r="AG7738">
        <v>400005422</v>
      </c>
    </row>
    <row r="7739" spans="1:35" x14ac:dyDescent="0.25">
      <c r="F7739">
        <v>305000502</v>
      </c>
      <c r="T7739" s="1">
        <v>2406</v>
      </c>
      <c r="U7739" s="1">
        <v>2406</v>
      </c>
      <c r="V7739">
        <v>0</v>
      </c>
      <c r="AB7739">
        <v>0</v>
      </c>
      <c r="AC7739">
        <v>0</v>
      </c>
      <c r="AF7739" s="1">
        <v>2406</v>
      </c>
    </row>
    <row r="7740" spans="1:35" x14ac:dyDescent="0.25">
      <c r="A7740" t="s">
        <v>4</v>
      </c>
      <c r="B7740" t="s">
        <v>1031</v>
      </c>
      <c r="C7740">
        <v>2007</v>
      </c>
      <c r="D7740">
        <v>3050</v>
      </c>
      <c r="E7740">
        <v>400003974</v>
      </c>
      <c r="F7740">
        <v>305000503</v>
      </c>
      <c r="G7740">
        <v>0</v>
      </c>
      <c r="H7740" t="s">
        <v>1067</v>
      </c>
      <c r="I7740" t="s">
        <v>1065</v>
      </c>
      <c r="J7740">
        <v>4800005643</v>
      </c>
      <c r="K7740" t="s">
        <v>1065</v>
      </c>
      <c r="L7740">
        <v>3000019289</v>
      </c>
      <c r="M7740" t="s">
        <v>2903</v>
      </c>
      <c r="N7740">
        <v>770</v>
      </c>
      <c r="O7740" t="s">
        <v>4320</v>
      </c>
      <c r="P7740">
        <v>104957</v>
      </c>
      <c r="Q7740" t="s">
        <v>10961</v>
      </c>
      <c r="R7740" t="s">
        <v>2167</v>
      </c>
      <c r="S7740">
        <v>2</v>
      </c>
      <c r="T7740" s="1">
        <v>7200</v>
      </c>
      <c r="U7740" s="1">
        <v>7200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F7740" s="1">
        <v>7200</v>
      </c>
      <c r="AH7740">
        <v>1300017640</v>
      </c>
      <c r="AI7740" t="s">
        <v>292</v>
      </c>
    </row>
    <row r="7741" spans="1:35" x14ac:dyDescent="0.25">
      <c r="F7741">
        <v>305000503</v>
      </c>
      <c r="T7741" s="1">
        <v>7200</v>
      </c>
      <c r="U7741" s="1">
        <v>7200</v>
      </c>
      <c r="V7741">
        <v>0</v>
      </c>
      <c r="AB7741">
        <v>0</v>
      </c>
      <c r="AC7741">
        <v>0</v>
      </c>
      <c r="AF7741" s="1">
        <v>7200</v>
      </c>
    </row>
    <row r="7742" spans="1:35" x14ac:dyDescent="0.25">
      <c r="A7742" t="s">
        <v>4</v>
      </c>
      <c r="B7742" t="s">
        <v>1031</v>
      </c>
      <c r="C7742">
        <v>2007</v>
      </c>
      <c r="D7742">
        <v>3050</v>
      </c>
      <c r="E7742">
        <v>400005186</v>
      </c>
      <c r="F7742">
        <v>305000504</v>
      </c>
      <c r="G7742">
        <v>0</v>
      </c>
      <c r="H7742" t="s">
        <v>4107</v>
      </c>
      <c r="I7742" t="s">
        <v>4106</v>
      </c>
      <c r="J7742">
        <v>4800005644</v>
      </c>
      <c r="K7742" t="s">
        <v>4106</v>
      </c>
      <c r="L7742">
        <v>3000045302</v>
      </c>
      <c r="M7742" t="s">
        <v>468</v>
      </c>
      <c r="N7742">
        <v>6946</v>
      </c>
      <c r="O7742" t="s">
        <v>397</v>
      </c>
      <c r="P7742">
        <v>104878</v>
      </c>
      <c r="Q7742" t="s">
        <v>8622</v>
      </c>
      <c r="R7742" t="s">
        <v>3091</v>
      </c>
      <c r="S7742">
        <v>6</v>
      </c>
      <c r="T7742" s="1">
        <v>7620.01</v>
      </c>
      <c r="U7742" s="1">
        <v>7620.01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F7742" s="1">
        <v>7620.01</v>
      </c>
      <c r="AH7742">
        <v>1300005777</v>
      </c>
      <c r="AI7742" t="s">
        <v>1076</v>
      </c>
    </row>
    <row r="7743" spans="1:35" x14ac:dyDescent="0.25">
      <c r="F7743">
        <v>305000504</v>
      </c>
      <c r="T7743" s="1">
        <v>7620.01</v>
      </c>
      <c r="U7743" s="1">
        <v>7620.01</v>
      </c>
      <c r="V7743">
        <v>0</v>
      </c>
      <c r="AB7743">
        <v>0</v>
      </c>
      <c r="AC7743">
        <v>0</v>
      </c>
      <c r="AF7743" s="1">
        <v>7620.01</v>
      </c>
    </row>
    <row r="7744" spans="1:35" x14ac:dyDescent="0.25">
      <c r="A7744" t="s">
        <v>4</v>
      </c>
      <c r="B7744" t="s">
        <v>1031</v>
      </c>
      <c r="C7744">
        <v>2007</v>
      </c>
      <c r="D7744">
        <v>3050</v>
      </c>
      <c r="E7744">
        <v>400005187</v>
      </c>
      <c r="F7744">
        <v>305000505</v>
      </c>
      <c r="G7744">
        <v>0</v>
      </c>
      <c r="H7744" t="s">
        <v>4105</v>
      </c>
      <c r="I7744" t="s">
        <v>4106</v>
      </c>
      <c r="J7744">
        <v>4800005645</v>
      </c>
      <c r="K7744" t="s">
        <v>4106</v>
      </c>
      <c r="L7744">
        <v>3000045302</v>
      </c>
      <c r="M7744" t="s">
        <v>468</v>
      </c>
      <c r="N7744">
        <v>6946</v>
      </c>
      <c r="O7744" t="s">
        <v>397</v>
      </c>
      <c r="P7744">
        <v>104878</v>
      </c>
      <c r="Q7744" t="s">
        <v>8622</v>
      </c>
      <c r="R7744" t="s">
        <v>3210</v>
      </c>
      <c r="S7744">
        <v>9</v>
      </c>
      <c r="T7744" s="1">
        <v>12240.11</v>
      </c>
      <c r="U7744" s="1">
        <v>12240.11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F7744" s="1">
        <v>12240.11</v>
      </c>
      <c r="AH7744">
        <v>1300005777</v>
      </c>
      <c r="AI7744" t="s">
        <v>1076</v>
      </c>
    </row>
    <row r="7745" spans="1:35" x14ac:dyDescent="0.25">
      <c r="F7745">
        <v>305000505</v>
      </c>
      <c r="T7745" s="1">
        <v>12240.11</v>
      </c>
      <c r="U7745" s="1">
        <v>12240.11</v>
      </c>
      <c r="V7745">
        <v>0</v>
      </c>
      <c r="AB7745">
        <v>0</v>
      </c>
      <c r="AC7745">
        <v>0</v>
      </c>
      <c r="AF7745" s="1">
        <v>12240.11</v>
      </c>
    </row>
    <row r="7746" spans="1:35" x14ac:dyDescent="0.25">
      <c r="A7746" t="s">
        <v>4</v>
      </c>
      <c r="B7746" t="s">
        <v>1031</v>
      </c>
      <c r="C7746">
        <v>2007</v>
      </c>
      <c r="D7746">
        <v>3050</v>
      </c>
      <c r="E7746">
        <v>400004277</v>
      </c>
      <c r="F7746">
        <v>305000506</v>
      </c>
      <c r="G7746">
        <v>0</v>
      </c>
      <c r="H7746" t="s">
        <v>4108</v>
      </c>
      <c r="I7746" t="s">
        <v>1065</v>
      </c>
      <c r="J7746">
        <v>4800005649</v>
      </c>
      <c r="K7746" t="s">
        <v>1065</v>
      </c>
      <c r="L7746">
        <v>4300002193</v>
      </c>
      <c r="M7746" t="s">
        <v>305</v>
      </c>
      <c r="N7746" t="s">
        <v>13029</v>
      </c>
      <c r="R7746" t="s">
        <v>13030</v>
      </c>
      <c r="S7746">
        <v>0</v>
      </c>
      <c r="T7746" s="1">
        <v>2770</v>
      </c>
      <c r="U7746" s="1">
        <v>5980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F7746" s="1">
        <v>5980</v>
      </c>
      <c r="AG7746" t="s">
        <v>13031</v>
      </c>
    </row>
    <row r="7747" spans="1:35" x14ac:dyDescent="0.25">
      <c r="F7747">
        <v>305000506</v>
      </c>
      <c r="T7747" s="1">
        <v>2770</v>
      </c>
      <c r="U7747" s="1">
        <v>5980</v>
      </c>
      <c r="V7747">
        <v>0</v>
      </c>
      <c r="AB7747">
        <v>0</v>
      </c>
      <c r="AC7747">
        <v>0</v>
      </c>
      <c r="AF7747" s="1">
        <v>5980</v>
      </c>
    </row>
    <row r="7748" spans="1:35" x14ac:dyDescent="0.25">
      <c r="A7748" t="s">
        <v>4</v>
      </c>
      <c r="B7748" t="s">
        <v>1031</v>
      </c>
      <c r="C7748">
        <v>2007</v>
      </c>
      <c r="D7748">
        <v>3050</v>
      </c>
      <c r="E7748">
        <v>400005782</v>
      </c>
      <c r="F7748">
        <v>305000509</v>
      </c>
      <c r="G7748">
        <v>0</v>
      </c>
      <c r="H7748" t="s">
        <v>4111</v>
      </c>
      <c r="I7748" t="s">
        <v>2590</v>
      </c>
      <c r="J7748">
        <v>4800005666</v>
      </c>
      <c r="K7748" t="s">
        <v>2590</v>
      </c>
      <c r="L7748">
        <v>4300005502</v>
      </c>
      <c r="M7748" t="s">
        <v>2590</v>
      </c>
      <c r="N7748" t="s">
        <v>13032</v>
      </c>
      <c r="S7748">
        <v>0</v>
      </c>
      <c r="T7748" s="1">
        <v>3700</v>
      </c>
      <c r="U7748" s="1">
        <v>3700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F7748" s="1">
        <v>3700</v>
      </c>
      <c r="AG7748">
        <v>1200027657</v>
      </c>
    </row>
    <row r="7749" spans="1:35" x14ac:dyDescent="0.25">
      <c r="F7749">
        <v>305000509</v>
      </c>
      <c r="T7749" s="1">
        <v>3700</v>
      </c>
      <c r="U7749" s="1">
        <v>3700</v>
      </c>
      <c r="V7749">
        <v>0</v>
      </c>
      <c r="AB7749">
        <v>0</v>
      </c>
      <c r="AC7749">
        <v>0</v>
      </c>
      <c r="AF7749" s="1">
        <v>3700</v>
      </c>
    </row>
    <row r="7750" spans="1:35" x14ac:dyDescent="0.25">
      <c r="A7750" t="s">
        <v>4</v>
      </c>
      <c r="B7750" t="s">
        <v>1031</v>
      </c>
      <c r="C7750">
        <v>2008</v>
      </c>
      <c r="D7750">
        <v>3050</v>
      </c>
      <c r="E7750">
        <v>400005339</v>
      </c>
      <c r="F7750">
        <v>305000510</v>
      </c>
      <c r="G7750">
        <v>0</v>
      </c>
      <c r="H7750" t="s">
        <v>4113</v>
      </c>
      <c r="I7750" t="s">
        <v>4112</v>
      </c>
      <c r="J7750">
        <v>4800000049</v>
      </c>
      <c r="K7750" t="s">
        <v>4112</v>
      </c>
      <c r="L7750">
        <v>3000002715</v>
      </c>
      <c r="M7750" t="s">
        <v>8844</v>
      </c>
      <c r="N7750">
        <v>81</v>
      </c>
      <c r="O7750" t="s">
        <v>8744</v>
      </c>
      <c r="P7750">
        <v>104939</v>
      </c>
      <c r="Q7750" t="s">
        <v>8612</v>
      </c>
      <c r="R7750" t="s">
        <v>8613</v>
      </c>
      <c r="S7750">
        <v>2</v>
      </c>
      <c r="T7750" s="1">
        <v>1550</v>
      </c>
      <c r="U7750" s="1">
        <v>1550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F7750" s="1">
        <v>1550</v>
      </c>
      <c r="AH7750">
        <v>1300005687</v>
      </c>
      <c r="AI7750" t="s">
        <v>8861</v>
      </c>
    </row>
    <row r="7751" spans="1:35" x14ac:dyDescent="0.25">
      <c r="F7751">
        <v>305000510</v>
      </c>
      <c r="T7751" s="1">
        <v>1550</v>
      </c>
      <c r="U7751" s="1">
        <v>1550</v>
      </c>
      <c r="V7751">
        <v>0</v>
      </c>
      <c r="AB7751">
        <v>0</v>
      </c>
      <c r="AC7751">
        <v>0</v>
      </c>
      <c r="AF7751" s="1">
        <v>1550</v>
      </c>
    </row>
    <row r="7752" spans="1:35" x14ac:dyDescent="0.25">
      <c r="A7752" t="s">
        <v>4</v>
      </c>
      <c r="B7752" t="s">
        <v>1031</v>
      </c>
      <c r="C7752">
        <v>2008</v>
      </c>
      <c r="D7752">
        <v>3050</v>
      </c>
      <c r="E7752">
        <v>400005367</v>
      </c>
      <c r="F7752">
        <v>305000511</v>
      </c>
      <c r="G7752">
        <v>0</v>
      </c>
      <c r="H7752" t="s">
        <v>4114</v>
      </c>
      <c r="I7752" t="s">
        <v>4095</v>
      </c>
      <c r="J7752">
        <v>4800000050</v>
      </c>
      <c r="K7752" t="s">
        <v>4095</v>
      </c>
      <c r="L7752">
        <v>3000002698</v>
      </c>
      <c r="M7752" t="s">
        <v>8844</v>
      </c>
      <c r="N7752">
        <v>103</v>
      </c>
      <c r="O7752" t="s">
        <v>4122</v>
      </c>
      <c r="P7752">
        <v>104878</v>
      </c>
      <c r="Q7752" t="s">
        <v>8622</v>
      </c>
      <c r="R7752" t="s">
        <v>3091</v>
      </c>
      <c r="S7752">
        <v>4</v>
      </c>
      <c r="T7752" s="1">
        <v>5088.0600000000004</v>
      </c>
      <c r="U7752" s="1">
        <v>5088.0600000000004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F7752" s="1">
        <v>5088.0600000000004</v>
      </c>
      <c r="AH7752">
        <v>1300005777</v>
      </c>
      <c r="AI7752" t="s">
        <v>1076</v>
      </c>
    </row>
    <row r="7753" spans="1:35" x14ac:dyDescent="0.25">
      <c r="F7753">
        <v>305000511</v>
      </c>
      <c r="T7753" s="1">
        <v>5088.0600000000004</v>
      </c>
      <c r="U7753" s="1">
        <v>5088.0600000000004</v>
      </c>
      <c r="V7753">
        <v>0</v>
      </c>
      <c r="AB7753">
        <v>0</v>
      </c>
      <c r="AC7753">
        <v>0</v>
      </c>
      <c r="AF7753" s="1">
        <v>5088.0600000000004</v>
      </c>
    </row>
    <row r="7754" spans="1:35" x14ac:dyDescent="0.25">
      <c r="A7754" t="s">
        <v>4</v>
      </c>
      <c r="B7754" t="s">
        <v>1031</v>
      </c>
      <c r="C7754">
        <v>2008</v>
      </c>
      <c r="D7754">
        <v>3050</v>
      </c>
      <c r="E7754">
        <v>400005487</v>
      </c>
      <c r="F7754">
        <v>305000512</v>
      </c>
      <c r="G7754">
        <v>0</v>
      </c>
      <c r="H7754" t="s">
        <v>4116</v>
      </c>
      <c r="I7754" t="s">
        <v>4115</v>
      </c>
      <c r="J7754">
        <v>4800000051</v>
      </c>
      <c r="K7754" t="s">
        <v>4115</v>
      </c>
      <c r="L7754">
        <v>3000005288</v>
      </c>
      <c r="M7754" t="s">
        <v>1076</v>
      </c>
      <c r="N7754">
        <v>90</v>
      </c>
      <c r="O7754" t="s">
        <v>5943</v>
      </c>
      <c r="P7754">
        <v>104939</v>
      </c>
      <c r="Q7754" t="s">
        <v>8612</v>
      </c>
      <c r="R7754" t="s">
        <v>8613</v>
      </c>
      <c r="S7754">
        <v>4</v>
      </c>
      <c r="T7754" s="1">
        <v>3300</v>
      </c>
      <c r="U7754" s="1">
        <v>3300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200</v>
      </c>
      <c r="AC7754">
        <v>0</v>
      </c>
      <c r="AF7754" s="1">
        <v>3500</v>
      </c>
      <c r="AH7754">
        <v>1300006004</v>
      </c>
      <c r="AI7754" t="s">
        <v>8831</v>
      </c>
    </row>
    <row r="7755" spans="1:35" x14ac:dyDescent="0.25">
      <c r="F7755">
        <v>305000512</v>
      </c>
      <c r="T7755" s="1">
        <v>3300</v>
      </c>
      <c r="U7755" s="1">
        <v>3300</v>
      </c>
      <c r="V7755">
        <v>0</v>
      </c>
      <c r="AB7755">
        <v>200</v>
      </c>
      <c r="AC7755">
        <v>0</v>
      </c>
      <c r="AF7755" s="1">
        <v>3500</v>
      </c>
    </row>
    <row r="7756" spans="1:35" x14ac:dyDescent="0.25">
      <c r="A7756" t="s">
        <v>4</v>
      </c>
      <c r="B7756" t="s">
        <v>1031</v>
      </c>
      <c r="C7756">
        <v>2008</v>
      </c>
      <c r="D7756">
        <v>3050</v>
      </c>
      <c r="E7756">
        <v>400005413</v>
      </c>
      <c r="F7756">
        <v>305000513</v>
      </c>
      <c r="G7756">
        <v>0</v>
      </c>
      <c r="H7756" t="s">
        <v>4105</v>
      </c>
      <c r="I7756" t="s">
        <v>4117</v>
      </c>
      <c r="J7756">
        <v>4800000061</v>
      </c>
      <c r="K7756" t="s">
        <v>4117</v>
      </c>
      <c r="L7756">
        <v>3000002819</v>
      </c>
      <c r="M7756" t="s">
        <v>8887</v>
      </c>
      <c r="N7756">
        <v>142</v>
      </c>
      <c r="O7756" t="s">
        <v>8845</v>
      </c>
      <c r="P7756">
        <v>104878</v>
      </c>
      <c r="Q7756" t="s">
        <v>8622</v>
      </c>
      <c r="R7756" t="s">
        <v>3210</v>
      </c>
      <c r="S7756">
        <v>6</v>
      </c>
      <c r="T7756" s="1">
        <v>8160.08</v>
      </c>
      <c r="U7756" s="1">
        <v>8160.08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F7756" s="1">
        <v>8160.08</v>
      </c>
      <c r="AH7756">
        <v>1300005232</v>
      </c>
      <c r="AI7756" t="s">
        <v>986</v>
      </c>
    </row>
    <row r="7757" spans="1:35" x14ac:dyDescent="0.25">
      <c r="F7757">
        <v>305000513</v>
      </c>
      <c r="T7757" s="1">
        <v>8160.08</v>
      </c>
      <c r="U7757" s="1">
        <v>8160.08</v>
      </c>
      <c r="V7757">
        <v>0</v>
      </c>
      <c r="AB7757">
        <v>0</v>
      </c>
      <c r="AC7757">
        <v>0</v>
      </c>
      <c r="AF7757" s="1">
        <v>8160.08</v>
      </c>
    </row>
    <row r="7758" spans="1:35" x14ac:dyDescent="0.25">
      <c r="A7758" t="s">
        <v>4</v>
      </c>
      <c r="B7758" t="s">
        <v>1031</v>
      </c>
      <c r="C7758">
        <v>2008</v>
      </c>
      <c r="D7758">
        <v>3050</v>
      </c>
      <c r="E7758">
        <v>400005434</v>
      </c>
      <c r="F7758">
        <v>305000514</v>
      </c>
      <c r="G7758">
        <v>0</v>
      </c>
      <c r="H7758" t="s">
        <v>4118</v>
      </c>
      <c r="I7758" t="s">
        <v>1071</v>
      </c>
      <c r="J7758">
        <v>4800000065</v>
      </c>
      <c r="K7758" t="s">
        <v>1071</v>
      </c>
      <c r="L7758">
        <v>3000005372</v>
      </c>
      <c r="M7758" t="s">
        <v>1076</v>
      </c>
      <c r="N7758">
        <v>180</v>
      </c>
      <c r="O7758" t="s">
        <v>8771</v>
      </c>
      <c r="P7758">
        <v>104878</v>
      </c>
      <c r="Q7758" t="s">
        <v>8622</v>
      </c>
      <c r="R7758" t="s">
        <v>5272</v>
      </c>
      <c r="S7758">
        <v>3</v>
      </c>
      <c r="T7758" s="1">
        <v>5549.99</v>
      </c>
      <c r="U7758" s="1">
        <v>5549.99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F7758" s="1">
        <v>5549.99</v>
      </c>
      <c r="AH7758">
        <v>1300008906</v>
      </c>
      <c r="AI7758" t="s">
        <v>8848</v>
      </c>
    </row>
    <row r="7759" spans="1:35" x14ac:dyDescent="0.25">
      <c r="F7759">
        <v>305000514</v>
      </c>
      <c r="T7759" s="1">
        <v>5549.99</v>
      </c>
      <c r="U7759" s="1">
        <v>5549.99</v>
      </c>
      <c r="V7759">
        <v>0</v>
      </c>
      <c r="AB7759">
        <v>0</v>
      </c>
      <c r="AC7759">
        <v>0</v>
      </c>
      <c r="AF7759" s="1">
        <v>5549.99</v>
      </c>
    </row>
    <row r="7760" spans="1:35" x14ac:dyDescent="0.25">
      <c r="A7760" t="s">
        <v>4</v>
      </c>
      <c r="B7760" t="s">
        <v>1031</v>
      </c>
      <c r="C7760">
        <v>2008</v>
      </c>
      <c r="D7760">
        <v>3050</v>
      </c>
      <c r="E7760">
        <v>400005435</v>
      </c>
      <c r="F7760">
        <v>305000515</v>
      </c>
      <c r="G7760">
        <v>0</v>
      </c>
      <c r="H7760" t="s">
        <v>4119</v>
      </c>
      <c r="I7760" t="s">
        <v>1071</v>
      </c>
      <c r="J7760">
        <v>4800000066</v>
      </c>
      <c r="K7760" t="s">
        <v>1071</v>
      </c>
      <c r="L7760">
        <v>3000005372</v>
      </c>
      <c r="M7760" t="s">
        <v>1076</v>
      </c>
      <c r="N7760">
        <v>180</v>
      </c>
      <c r="O7760" t="s">
        <v>8771</v>
      </c>
      <c r="P7760">
        <v>104878</v>
      </c>
      <c r="Q7760" t="s">
        <v>8622</v>
      </c>
      <c r="R7760" t="s">
        <v>3210</v>
      </c>
      <c r="S7760">
        <v>2</v>
      </c>
      <c r="T7760" s="1">
        <v>2720.03</v>
      </c>
      <c r="U7760" s="1">
        <v>2720.03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F7760" s="1">
        <v>2720.03</v>
      </c>
      <c r="AH7760">
        <v>1300008906</v>
      </c>
      <c r="AI7760" t="s">
        <v>8848</v>
      </c>
    </row>
    <row r="7761" spans="1:35" x14ac:dyDescent="0.25">
      <c r="F7761">
        <v>305000515</v>
      </c>
      <c r="T7761" s="1">
        <v>2720.03</v>
      </c>
      <c r="U7761" s="1">
        <v>2720.03</v>
      </c>
      <c r="V7761">
        <v>0</v>
      </c>
      <c r="AB7761">
        <v>0</v>
      </c>
      <c r="AC7761">
        <v>0</v>
      </c>
      <c r="AF7761" s="1">
        <v>2720.03</v>
      </c>
    </row>
    <row r="7762" spans="1:35" x14ac:dyDescent="0.25">
      <c r="A7762" t="s">
        <v>4</v>
      </c>
      <c r="B7762" t="s">
        <v>1031</v>
      </c>
      <c r="C7762">
        <v>2008</v>
      </c>
      <c r="D7762">
        <v>3050</v>
      </c>
      <c r="E7762">
        <v>400005516</v>
      </c>
      <c r="F7762">
        <v>305000516</v>
      </c>
      <c r="G7762">
        <v>0</v>
      </c>
      <c r="H7762" t="s">
        <v>4121</v>
      </c>
      <c r="I7762" t="s">
        <v>4120</v>
      </c>
      <c r="J7762">
        <v>4800000067</v>
      </c>
      <c r="K7762" t="s">
        <v>4120</v>
      </c>
      <c r="L7762">
        <v>3000006367</v>
      </c>
      <c r="M7762" t="s">
        <v>9074</v>
      </c>
      <c r="N7762">
        <v>247</v>
      </c>
      <c r="O7762" t="s">
        <v>118</v>
      </c>
      <c r="P7762">
        <v>104878</v>
      </c>
      <c r="Q7762" t="s">
        <v>8622</v>
      </c>
      <c r="R7762" t="s">
        <v>3210</v>
      </c>
      <c r="S7762">
        <v>2</v>
      </c>
      <c r="T7762">
        <v>0</v>
      </c>
      <c r="U7762" s="1">
        <v>2720.03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F7762" s="1">
        <v>2720.03</v>
      </c>
      <c r="AH7762">
        <v>1300008906</v>
      </c>
      <c r="AI7762" t="s">
        <v>8848</v>
      </c>
    </row>
    <row r="7763" spans="1:35" x14ac:dyDescent="0.25">
      <c r="A7763" t="s">
        <v>4</v>
      </c>
      <c r="B7763" t="s">
        <v>1031</v>
      </c>
      <c r="C7763">
        <v>2008</v>
      </c>
      <c r="D7763">
        <v>3050</v>
      </c>
      <c r="E7763">
        <v>400005516</v>
      </c>
      <c r="F7763">
        <v>305000516</v>
      </c>
      <c r="G7763">
        <v>0</v>
      </c>
      <c r="H7763" t="s">
        <v>4121</v>
      </c>
      <c r="I7763" t="s">
        <v>4120</v>
      </c>
      <c r="J7763">
        <v>4800000067</v>
      </c>
      <c r="K7763" t="s">
        <v>4120</v>
      </c>
      <c r="L7763">
        <v>3000006558</v>
      </c>
      <c r="M7763" t="s">
        <v>2717</v>
      </c>
      <c r="N7763">
        <v>244</v>
      </c>
      <c r="O7763" t="s">
        <v>118</v>
      </c>
      <c r="P7763">
        <v>104878</v>
      </c>
      <c r="Q7763" t="s">
        <v>8622</v>
      </c>
      <c r="R7763" t="s">
        <v>3210</v>
      </c>
      <c r="S7763">
        <v>15</v>
      </c>
      <c r="T7763" s="1">
        <v>23120.22</v>
      </c>
      <c r="U7763" s="1">
        <v>20400.189999999999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F7763" s="1">
        <v>20400.189999999999</v>
      </c>
      <c r="AH7763">
        <v>1300008906</v>
      </c>
      <c r="AI7763" t="s">
        <v>8848</v>
      </c>
    </row>
    <row r="7764" spans="1:35" x14ac:dyDescent="0.25">
      <c r="F7764">
        <v>305000516</v>
      </c>
      <c r="T7764" s="1">
        <v>23120.22</v>
      </c>
      <c r="U7764" s="1">
        <v>23120.22</v>
      </c>
      <c r="V7764">
        <v>0</v>
      </c>
      <c r="AB7764">
        <v>0</v>
      </c>
      <c r="AC7764">
        <v>0</v>
      </c>
      <c r="AF7764" s="1">
        <v>23120.22</v>
      </c>
    </row>
    <row r="7765" spans="1:35" x14ac:dyDescent="0.25">
      <c r="A7765" t="s">
        <v>4</v>
      </c>
      <c r="B7765" t="s">
        <v>1031</v>
      </c>
      <c r="C7765">
        <v>2008</v>
      </c>
      <c r="D7765">
        <v>3050</v>
      </c>
      <c r="E7765">
        <v>400005372</v>
      </c>
      <c r="F7765">
        <v>305000517</v>
      </c>
      <c r="G7765">
        <v>0</v>
      </c>
      <c r="H7765" t="s">
        <v>4123</v>
      </c>
      <c r="I7765" t="s">
        <v>4122</v>
      </c>
      <c r="J7765">
        <v>4800000068</v>
      </c>
      <c r="K7765" t="s">
        <v>4122</v>
      </c>
      <c r="L7765">
        <v>3000006556</v>
      </c>
      <c r="M7765" t="s">
        <v>2717</v>
      </c>
      <c r="N7765">
        <v>1</v>
      </c>
      <c r="O7765" t="s">
        <v>1259</v>
      </c>
      <c r="P7765">
        <v>104939</v>
      </c>
      <c r="Q7765" t="s">
        <v>8612</v>
      </c>
      <c r="R7765" t="s">
        <v>8613</v>
      </c>
      <c r="S7765">
        <v>1</v>
      </c>
      <c r="T7765" s="1">
        <v>2700</v>
      </c>
      <c r="U7765" s="1">
        <v>2700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F7765" s="1">
        <v>2700</v>
      </c>
      <c r="AH7765">
        <v>1300008900</v>
      </c>
      <c r="AI7765" t="s">
        <v>8848</v>
      </c>
    </row>
    <row r="7766" spans="1:35" x14ac:dyDescent="0.25">
      <c r="F7766">
        <v>305000517</v>
      </c>
      <c r="T7766" s="1">
        <v>2700</v>
      </c>
      <c r="U7766" s="1">
        <v>2700</v>
      </c>
      <c r="V7766">
        <v>0</v>
      </c>
      <c r="AB7766">
        <v>0</v>
      </c>
      <c r="AC7766">
        <v>0</v>
      </c>
      <c r="AF7766" s="1">
        <v>2700</v>
      </c>
    </row>
    <row r="7767" spans="1:35" x14ac:dyDescent="0.25">
      <c r="A7767" t="s">
        <v>4</v>
      </c>
      <c r="B7767" t="s">
        <v>2249</v>
      </c>
      <c r="C7767">
        <v>2008</v>
      </c>
      <c r="D7767">
        <v>3050</v>
      </c>
      <c r="E7767">
        <v>400005508</v>
      </c>
      <c r="F7767">
        <v>305000518</v>
      </c>
      <c r="G7767">
        <v>0</v>
      </c>
      <c r="H7767" t="s">
        <v>5239</v>
      </c>
      <c r="I7767" t="s">
        <v>5238</v>
      </c>
      <c r="J7767">
        <v>4800000073</v>
      </c>
      <c r="K7767" t="s">
        <v>5238</v>
      </c>
      <c r="L7767">
        <v>3000003598</v>
      </c>
      <c r="M7767" t="s">
        <v>2082</v>
      </c>
      <c r="N7767">
        <v>8</v>
      </c>
      <c r="O7767" t="s">
        <v>118</v>
      </c>
      <c r="P7767">
        <v>105820</v>
      </c>
      <c r="Q7767" t="s">
        <v>13033</v>
      </c>
      <c r="R7767" t="s">
        <v>3210</v>
      </c>
      <c r="S7767">
        <v>3</v>
      </c>
      <c r="T7767">
        <v>0</v>
      </c>
      <c r="U7767" s="1">
        <v>2400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F7767" s="1">
        <v>2400</v>
      </c>
      <c r="AH7767">
        <v>3400001008</v>
      </c>
      <c r="AI7767" t="s">
        <v>9000</v>
      </c>
    </row>
    <row r="7768" spans="1:35" x14ac:dyDescent="0.25">
      <c r="A7768" t="s">
        <v>4</v>
      </c>
      <c r="B7768" t="s">
        <v>2249</v>
      </c>
      <c r="C7768">
        <v>2008</v>
      </c>
      <c r="D7768">
        <v>3050</v>
      </c>
      <c r="E7768">
        <v>400005508</v>
      </c>
      <c r="F7768">
        <v>305000518</v>
      </c>
      <c r="G7768">
        <v>0</v>
      </c>
      <c r="H7768" t="s">
        <v>5239</v>
      </c>
      <c r="I7768" t="s">
        <v>5238</v>
      </c>
      <c r="J7768">
        <v>4800000073</v>
      </c>
      <c r="K7768" t="s">
        <v>5238</v>
      </c>
      <c r="L7768">
        <v>3000003597</v>
      </c>
      <c r="M7768" t="s">
        <v>2082</v>
      </c>
      <c r="N7768">
        <v>396</v>
      </c>
      <c r="O7768" t="s">
        <v>4945</v>
      </c>
      <c r="P7768">
        <v>101004</v>
      </c>
      <c r="Q7768" t="s">
        <v>9841</v>
      </c>
      <c r="R7768" t="s">
        <v>3210</v>
      </c>
      <c r="S7768">
        <v>5</v>
      </c>
      <c r="T7768">
        <v>0</v>
      </c>
      <c r="U7768" s="1">
        <v>4640.63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F7768" s="1">
        <v>4640.63</v>
      </c>
      <c r="AH7768">
        <v>1300008285</v>
      </c>
      <c r="AI7768" t="s">
        <v>13034</v>
      </c>
    </row>
    <row r="7769" spans="1:35" x14ac:dyDescent="0.25">
      <c r="A7769" t="s">
        <v>4</v>
      </c>
      <c r="B7769" t="s">
        <v>2249</v>
      </c>
      <c r="C7769">
        <v>2008</v>
      </c>
      <c r="D7769">
        <v>3050</v>
      </c>
      <c r="E7769">
        <v>400005508</v>
      </c>
      <c r="F7769">
        <v>305000518</v>
      </c>
      <c r="G7769">
        <v>0</v>
      </c>
      <c r="H7769" t="s">
        <v>5239</v>
      </c>
      <c r="I7769" t="s">
        <v>5238</v>
      </c>
      <c r="J7769">
        <v>4800000073</v>
      </c>
      <c r="K7769" t="s">
        <v>5238</v>
      </c>
      <c r="L7769">
        <v>3000004126</v>
      </c>
      <c r="M7769" t="s">
        <v>1073</v>
      </c>
      <c r="N7769">
        <v>458</v>
      </c>
      <c r="O7769" t="s">
        <v>2082</v>
      </c>
      <c r="P7769">
        <v>101004</v>
      </c>
      <c r="Q7769" t="s">
        <v>9841</v>
      </c>
      <c r="R7769" t="s">
        <v>3210</v>
      </c>
      <c r="S7769">
        <v>7</v>
      </c>
      <c r="T7769" s="1">
        <v>13537.51</v>
      </c>
      <c r="U7769" s="1">
        <v>6496.88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F7769" s="1">
        <v>6496.88</v>
      </c>
      <c r="AH7769">
        <v>1300008285</v>
      </c>
      <c r="AI7769" t="s">
        <v>13034</v>
      </c>
    </row>
    <row r="7770" spans="1:35" x14ac:dyDescent="0.25">
      <c r="F7770">
        <v>305000518</v>
      </c>
      <c r="T7770" s="1">
        <v>13537.51</v>
      </c>
      <c r="U7770" s="1">
        <v>13537.51</v>
      </c>
      <c r="V7770">
        <v>0</v>
      </c>
      <c r="AB7770">
        <v>0</v>
      </c>
      <c r="AC7770">
        <v>0</v>
      </c>
      <c r="AF7770" s="1">
        <v>13537.51</v>
      </c>
    </row>
    <row r="7771" spans="1:35" x14ac:dyDescent="0.25">
      <c r="A7771" t="s">
        <v>4</v>
      </c>
      <c r="B7771" t="s">
        <v>2249</v>
      </c>
      <c r="C7771">
        <v>2008</v>
      </c>
      <c r="D7771">
        <v>3050</v>
      </c>
      <c r="E7771">
        <v>400005617</v>
      </c>
      <c r="F7771">
        <v>305000519</v>
      </c>
      <c r="G7771">
        <v>0</v>
      </c>
      <c r="H7771" t="s">
        <v>5240</v>
      </c>
      <c r="I7771" t="s">
        <v>5238</v>
      </c>
      <c r="J7771">
        <v>4800000074</v>
      </c>
      <c r="K7771" t="s">
        <v>5238</v>
      </c>
      <c r="L7771">
        <v>3000004126</v>
      </c>
      <c r="M7771" t="s">
        <v>1073</v>
      </c>
      <c r="N7771">
        <v>458</v>
      </c>
      <c r="O7771" t="s">
        <v>2082</v>
      </c>
      <c r="P7771">
        <v>101004</v>
      </c>
      <c r="Q7771" t="s">
        <v>9841</v>
      </c>
      <c r="R7771" t="s">
        <v>5272</v>
      </c>
      <c r="S7771">
        <v>5</v>
      </c>
      <c r="T7771" s="1">
        <v>7312.5</v>
      </c>
      <c r="U7771" s="1">
        <v>7312.5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F7771" s="1">
        <v>7312.5</v>
      </c>
      <c r="AH7771">
        <v>1300008285</v>
      </c>
      <c r="AI7771" t="s">
        <v>13034</v>
      </c>
    </row>
    <row r="7772" spans="1:35" x14ac:dyDescent="0.25">
      <c r="F7772">
        <v>305000519</v>
      </c>
      <c r="T7772" s="1">
        <v>7312.5</v>
      </c>
      <c r="U7772" s="1">
        <v>7312.5</v>
      </c>
      <c r="V7772">
        <v>0</v>
      </c>
      <c r="AB7772">
        <v>0</v>
      </c>
      <c r="AC7772">
        <v>0</v>
      </c>
      <c r="AF7772" s="1">
        <v>7312.5</v>
      </c>
    </row>
    <row r="7773" spans="1:35" x14ac:dyDescent="0.25">
      <c r="A7773" t="s">
        <v>4</v>
      </c>
      <c r="B7773" t="s">
        <v>2733</v>
      </c>
      <c r="C7773">
        <v>2008</v>
      </c>
      <c r="D7773">
        <v>3050</v>
      </c>
      <c r="E7773">
        <v>400005233</v>
      </c>
      <c r="F7773">
        <v>305000520</v>
      </c>
      <c r="G7773">
        <v>0</v>
      </c>
      <c r="H7773" t="s">
        <v>5745</v>
      </c>
      <c r="I7773" t="s">
        <v>504</v>
      </c>
      <c r="J7773">
        <v>4800000078</v>
      </c>
      <c r="K7773" t="s">
        <v>504</v>
      </c>
      <c r="L7773">
        <v>3000000219</v>
      </c>
      <c r="M7773" t="s">
        <v>13035</v>
      </c>
      <c r="N7773">
        <v>1217</v>
      </c>
      <c r="O7773" t="s">
        <v>2748</v>
      </c>
      <c r="P7773">
        <v>100753</v>
      </c>
      <c r="Q7773" t="s">
        <v>8701</v>
      </c>
      <c r="R7773" t="s">
        <v>2950</v>
      </c>
      <c r="S7773">
        <v>1</v>
      </c>
      <c r="T7773" s="1">
        <v>4892.5</v>
      </c>
      <c r="U7773" s="1">
        <v>4892.5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F7773" s="1">
        <v>4892.5</v>
      </c>
      <c r="AH7773">
        <v>1300002801</v>
      </c>
      <c r="AI7773" t="s">
        <v>8884</v>
      </c>
    </row>
    <row r="7774" spans="1:35" x14ac:dyDescent="0.25">
      <c r="F7774">
        <v>305000520</v>
      </c>
      <c r="T7774" s="1">
        <v>4892.5</v>
      </c>
      <c r="U7774" s="1">
        <v>4892.5</v>
      </c>
      <c r="V7774">
        <v>0</v>
      </c>
      <c r="AB7774">
        <v>0</v>
      </c>
      <c r="AC7774">
        <v>0</v>
      </c>
      <c r="AF7774" s="1">
        <v>4892.5</v>
      </c>
    </row>
    <row r="7775" spans="1:35" x14ac:dyDescent="0.25">
      <c r="A7775" t="s">
        <v>4</v>
      </c>
      <c r="B7775" t="s">
        <v>1031</v>
      </c>
      <c r="C7775">
        <v>2008</v>
      </c>
      <c r="D7775">
        <v>3050</v>
      </c>
      <c r="E7775">
        <v>400005347</v>
      </c>
      <c r="F7775">
        <v>305000521</v>
      </c>
      <c r="G7775">
        <v>0</v>
      </c>
      <c r="H7775" t="s">
        <v>4125</v>
      </c>
      <c r="I7775" t="s">
        <v>4124</v>
      </c>
      <c r="J7775">
        <v>4800000100</v>
      </c>
      <c r="K7775" t="s">
        <v>4124</v>
      </c>
      <c r="L7775">
        <v>3000002723</v>
      </c>
      <c r="M7775" t="s">
        <v>8844</v>
      </c>
      <c r="N7775">
        <v>1097</v>
      </c>
      <c r="O7775" t="s">
        <v>468</v>
      </c>
      <c r="P7775">
        <v>104878</v>
      </c>
      <c r="Q7775" t="s">
        <v>8622</v>
      </c>
      <c r="R7775" t="s">
        <v>7052</v>
      </c>
      <c r="S7775">
        <v>1</v>
      </c>
      <c r="T7775" s="1">
        <v>4300.01</v>
      </c>
      <c r="U7775" s="1">
        <v>4300.01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F7775" s="1">
        <v>4300.01</v>
      </c>
      <c r="AH7775">
        <v>1300009242</v>
      </c>
      <c r="AI7775" t="s">
        <v>5433</v>
      </c>
    </row>
    <row r="7776" spans="1:35" x14ac:dyDescent="0.25">
      <c r="F7776">
        <v>305000521</v>
      </c>
      <c r="T7776" s="1">
        <v>4300.01</v>
      </c>
      <c r="U7776" s="1">
        <v>4300.01</v>
      </c>
      <c r="V7776">
        <v>0</v>
      </c>
      <c r="AB7776">
        <v>0</v>
      </c>
      <c r="AC7776">
        <v>0</v>
      </c>
      <c r="AF7776" s="1">
        <v>4300.01</v>
      </c>
    </row>
    <row r="7777" spans="1:35" x14ac:dyDescent="0.25">
      <c r="A7777" t="s">
        <v>4</v>
      </c>
      <c r="B7777" t="s">
        <v>1031</v>
      </c>
      <c r="C7777">
        <v>2008</v>
      </c>
      <c r="D7777">
        <v>3050</v>
      </c>
      <c r="E7777">
        <v>400005620</v>
      </c>
      <c r="F7777">
        <v>305000522</v>
      </c>
      <c r="G7777">
        <v>0</v>
      </c>
      <c r="H7777" t="s">
        <v>4127</v>
      </c>
      <c r="I7777" t="s">
        <v>4126</v>
      </c>
      <c r="J7777">
        <v>4800000105</v>
      </c>
      <c r="K7777" t="s">
        <v>4126</v>
      </c>
      <c r="L7777">
        <v>3000008737</v>
      </c>
      <c r="M7777" t="s">
        <v>8849</v>
      </c>
      <c r="N7777">
        <v>347</v>
      </c>
      <c r="O7777" t="s">
        <v>8977</v>
      </c>
      <c r="P7777">
        <v>104878</v>
      </c>
      <c r="Q7777" t="s">
        <v>8622</v>
      </c>
      <c r="R7777" t="s">
        <v>3091</v>
      </c>
      <c r="S7777">
        <v>2</v>
      </c>
      <c r="T7777" s="1">
        <v>2544.0300000000002</v>
      </c>
      <c r="U7777" s="1">
        <v>2544.0300000000002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F7777" s="1">
        <v>2544.0300000000002</v>
      </c>
      <c r="AH7777">
        <v>1300009242</v>
      </c>
      <c r="AI7777" t="s">
        <v>5433</v>
      </c>
    </row>
    <row r="7778" spans="1:35" x14ac:dyDescent="0.25">
      <c r="F7778">
        <v>305000522</v>
      </c>
      <c r="T7778" s="1">
        <v>2544.0300000000002</v>
      </c>
      <c r="U7778" s="1">
        <v>2544.0300000000002</v>
      </c>
      <c r="V7778">
        <v>0</v>
      </c>
      <c r="AB7778">
        <v>0</v>
      </c>
      <c r="AC7778">
        <v>0</v>
      </c>
      <c r="AF7778" s="1">
        <v>2544.0300000000002</v>
      </c>
    </row>
    <row r="7779" spans="1:35" x14ac:dyDescent="0.25">
      <c r="A7779" t="s">
        <v>4</v>
      </c>
      <c r="B7779" t="s">
        <v>1031</v>
      </c>
      <c r="C7779">
        <v>2008</v>
      </c>
      <c r="D7779">
        <v>3050</v>
      </c>
      <c r="E7779">
        <v>400005364</v>
      </c>
      <c r="F7779">
        <v>305000523</v>
      </c>
      <c r="G7779">
        <v>0</v>
      </c>
      <c r="H7779" t="s">
        <v>4128</v>
      </c>
      <c r="I7779" t="s">
        <v>4124</v>
      </c>
      <c r="J7779">
        <v>4800000110</v>
      </c>
      <c r="K7779" t="s">
        <v>4124</v>
      </c>
      <c r="L7779">
        <v>3000002683</v>
      </c>
      <c r="M7779" t="s">
        <v>8844</v>
      </c>
      <c r="N7779">
        <v>54</v>
      </c>
      <c r="O7779" t="s">
        <v>1262</v>
      </c>
      <c r="P7779">
        <v>104878</v>
      </c>
      <c r="Q7779" t="s">
        <v>8622</v>
      </c>
      <c r="R7779" t="s">
        <v>5272</v>
      </c>
      <c r="S7779">
        <v>1</v>
      </c>
      <c r="T7779">
        <v>0</v>
      </c>
      <c r="U7779" s="1">
        <v>1850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F7779" s="1">
        <v>1850</v>
      </c>
      <c r="AH7779">
        <v>1300009242</v>
      </c>
      <c r="AI7779" t="s">
        <v>5433</v>
      </c>
    </row>
    <row r="7780" spans="1:35" x14ac:dyDescent="0.25">
      <c r="A7780" t="s">
        <v>4</v>
      </c>
      <c r="B7780" t="s">
        <v>1031</v>
      </c>
      <c r="C7780">
        <v>2008</v>
      </c>
      <c r="D7780">
        <v>3050</v>
      </c>
      <c r="E7780">
        <v>400005364</v>
      </c>
      <c r="F7780">
        <v>305000523</v>
      </c>
      <c r="G7780">
        <v>0</v>
      </c>
      <c r="H7780" t="s">
        <v>4128</v>
      </c>
      <c r="I7780" t="s">
        <v>4124</v>
      </c>
      <c r="J7780">
        <v>4800000110</v>
      </c>
      <c r="K7780" t="s">
        <v>4124</v>
      </c>
      <c r="L7780">
        <v>3000002733</v>
      </c>
      <c r="M7780" t="s">
        <v>8844</v>
      </c>
      <c r="N7780">
        <v>7116</v>
      </c>
      <c r="O7780" t="s">
        <v>13035</v>
      </c>
      <c r="P7780">
        <v>104878</v>
      </c>
      <c r="Q7780" t="s">
        <v>8622</v>
      </c>
      <c r="R7780" t="s">
        <v>5272</v>
      </c>
      <c r="S7780">
        <v>1</v>
      </c>
      <c r="T7780">
        <v>0</v>
      </c>
      <c r="U7780" s="1">
        <v>1850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F7780" s="1">
        <v>1850</v>
      </c>
      <c r="AH7780">
        <v>1300009242</v>
      </c>
      <c r="AI7780" t="s">
        <v>5433</v>
      </c>
    </row>
    <row r="7781" spans="1:35" x14ac:dyDescent="0.25">
      <c r="A7781" t="s">
        <v>4</v>
      </c>
      <c r="B7781" t="s">
        <v>1031</v>
      </c>
      <c r="C7781">
        <v>2008</v>
      </c>
      <c r="D7781">
        <v>3050</v>
      </c>
      <c r="E7781">
        <v>400005364</v>
      </c>
      <c r="F7781">
        <v>305000523</v>
      </c>
      <c r="G7781">
        <v>0</v>
      </c>
      <c r="H7781" t="s">
        <v>4128</v>
      </c>
      <c r="I7781" t="s">
        <v>4124</v>
      </c>
      <c r="J7781">
        <v>4800000110</v>
      </c>
      <c r="K7781" t="s">
        <v>4124</v>
      </c>
      <c r="L7781">
        <v>3000002733</v>
      </c>
      <c r="M7781" t="s">
        <v>8844</v>
      </c>
      <c r="N7781">
        <v>7116</v>
      </c>
      <c r="O7781" t="s">
        <v>13035</v>
      </c>
      <c r="P7781">
        <v>104878</v>
      </c>
      <c r="Q7781" t="s">
        <v>8622</v>
      </c>
      <c r="R7781" t="s">
        <v>3091</v>
      </c>
      <c r="S7781">
        <v>1</v>
      </c>
      <c r="T7781" s="1">
        <v>4970</v>
      </c>
      <c r="U7781" s="1">
        <v>1270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F7781" s="1">
        <v>1270</v>
      </c>
      <c r="AH7781">
        <v>1300009242</v>
      </c>
      <c r="AI7781" t="s">
        <v>5433</v>
      </c>
    </row>
    <row r="7782" spans="1:35" x14ac:dyDescent="0.25">
      <c r="F7782">
        <v>305000523</v>
      </c>
      <c r="T7782" s="1">
        <v>4970</v>
      </c>
      <c r="U7782" s="1">
        <v>4970</v>
      </c>
      <c r="V7782">
        <v>0</v>
      </c>
      <c r="AB7782">
        <v>0</v>
      </c>
      <c r="AC7782">
        <v>0</v>
      </c>
      <c r="AF7782" s="1">
        <v>4970</v>
      </c>
    </row>
    <row r="7783" spans="1:35" x14ac:dyDescent="0.25">
      <c r="A7783" t="s">
        <v>4</v>
      </c>
      <c r="B7783" t="s">
        <v>1031</v>
      </c>
      <c r="C7783">
        <v>2008</v>
      </c>
      <c r="D7783">
        <v>3050</v>
      </c>
      <c r="E7783">
        <v>400005375</v>
      </c>
      <c r="F7783">
        <v>305000524</v>
      </c>
      <c r="G7783">
        <v>0</v>
      </c>
      <c r="H7783" t="s">
        <v>4129</v>
      </c>
      <c r="I7783" t="s">
        <v>4122</v>
      </c>
      <c r="J7783">
        <v>4800000111</v>
      </c>
      <c r="K7783" t="s">
        <v>4122</v>
      </c>
      <c r="L7783">
        <v>3000007262</v>
      </c>
      <c r="M7783" t="s">
        <v>8844</v>
      </c>
      <c r="N7783">
        <v>2904</v>
      </c>
      <c r="O7783" t="s">
        <v>1262</v>
      </c>
      <c r="P7783">
        <v>104957</v>
      </c>
      <c r="Q7783" t="s">
        <v>10961</v>
      </c>
      <c r="R7783" t="s">
        <v>3093</v>
      </c>
      <c r="S7783">
        <v>2</v>
      </c>
      <c r="T7783">
        <v>0</v>
      </c>
      <c r="U7783">
        <v>-469.98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F7783">
        <v>-469.98</v>
      </c>
      <c r="AH7783">
        <v>3400004154</v>
      </c>
      <c r="AI7783" t="s">
        <v>1084</v>
      </c>
    </row>
    <row r="7784" spans="1:35" x14ac:dyDescent="0.25">
      <c r="A7784" t="s">
        <v>4</v>
      </c>
      <c r="B7784" t="s">
        <v>1031</v>
      </c>
      <c r="C7784">
        <v>2008</v>
      </c>
      <c r="D7784">
        <v>3050</v>
      </c>
      <c r="E7784">
        <v>400005375</v>
      </c>
      <c r="F7784">
        <v>305000524</v>
      </c>
      <c r="G7784">
        <v>0</v>
      </c>
      <c r="H7784" t="s">
        <v>4129</v>
      </c>
      <c r="I7784" t="s">
        <v>4122</v>
      </c>
      <c r="J7784">
        <v>4800000111</v>
      </c>
      <c r="K7784" t="s">
        <v>4122</v>
      </c>
      <c r="L7784">
        <v>3000002734</v>
      </c>
      <c r="M7784" t="s">
        <v>8844</v>
      </c>
      <c r="N7784">
        <v>2904</v>
      </c>
      <c r="O7784" t="s">
        <v>1262</v>
      </c>
      <c r="P7784">
        <v>104957</v>
      </c>
      <c r="Q7784" t="s">
        <v>10961</v>
      </c>
      <c r="R7784" t="s">
        <v>3093</v>
      </c>
      <c r="S7784">
        <v>2</v>
      </c>
      <c r="T7784">
        <v>0</v>
      </c>
      <c r="U7784">
        <v>469.98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F7784">
        <v>469.98</v>
      </c>
      <c r="AH7784">
        <v>3400004154</v>
      </c>
      <c r="AI7784" t="s">
        <v>1084</v>
      </c>
    </row>
    <row r="7785" spans="1:35" x14ac:dyDescent="0.25">
      <c r="A7785" t="s">
        <v>4</v>
      </c>
      <c r="B7785" t="s">
        <v>1031</v>
      </c>
      <c r="C7785">
        <v>2008</v>
      </c>
      <c r="D7785">
        <v>3050</v>
      </c>
      <c r="E7785">
        <v>400005375</v>
      </c>
      <c r="F7785">
        <v>305000524</v>
      </c>
      <c r="G7785">
        <v>0</v>
      </c>
      <c r="H7785" t="s">
        <v>4129</v>
      </c>
      <c r="I7785" t="s">
        <v>4122</v>
      </c>
      <c r="J7785">
        <v>4800000111</v>
      </c>
      <c r="K7785" t="s">
        <v>4122</v>
      </c>
      <c r="L7785">
        <v>3000007268</v>
      </c>
      <c r="M7785" t="s">
        <v>1267</v>
      </c>
      <c r="N7785">
        <v>2904</v>
      </c>
      <c r="O7785" t="s">
        <v>1262</v>
      </c>
      <c r="P7785">
        <v>104957</v>
      </c>
      <c r="Q7785" t="s">
        <v>10961</v>
      </c>
      <c r="R7785" t="s">
        <v>3093</v>
      </c>
      <c r="S7785">
        <v>2</v>
      </c>
      <c r="T7785">
        <v>0</v>
      </c>
      <c r="U7785">
        <v>469.98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F7785">
        <v>469.98</v>
      </c>
      <c r="AH7785">
        <v>3400004154</v>
      </c>
      <c r="AI7785" t="s">
        <v>1084</v>
      </c>
    </row>
    <row r="7786" spans="1:35" x14ac:dyDescent="0.25">
      <c r="A7786" t="s">
        <v>4</v>
      </c>
      <c r="B7786" t="s">
        <v>1031</v>
      </c>
      <c r="C7786">
        <v>2008</v>
      </c>
      <c r="D7786">
        <v>3050</v>
      </c>
      <c r="E7786">
        <v>400005375</v>
      </c>
      <c r="F7786">
        <v>305000524</v>
      </c>
      <c r="G7786">
        <v>0</v>
      </c>
      <c r="H7786" t="s">
        <v>4129</v>
      </c>
      <c r="I7786" t="s">
        <v>4122</v>
      </c>
      <c r="J7786">
        <v>4800000111</v>
      </c>
      <c r="K7786" t="s">
        <v>4122</v>
      </c>
      <c r="L7786">
        <v>3000007274</v>
      </c>
      <c r="M7786" t="s">
        <v>1267</v>
      </c>
      <c r="N7786">
        <v>2904</v>
      </c>
      <c r="O7786" t="s">
        <v>1262</v>
      </c>
      <c r="P7786">
        <v>104957</v>
      </c>
      <c r="Q7786" t="s">
        <v>10961</v>
      </c>
      <c r="R7786" t="s">
        <v>3093</v>
      </c>
      <c r="S7786">
        <v>2</v>
      </c>
      <c r="T7786">
        <v>0</v>
      </c>
      <c r="U7786">
        <v>-469.98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F7786">
        <v>-469.98</v>
      </c>
      <c r="AH7786">
        <v>3400004154</v>
      </c>
      <c r="AI7786" t="s">
        <v>1084</v>
      </c>
    </row>
    <row r="7787" spans="1:35" x14ac:dyDescent="0.25">
      <c r="A7787" t="s">
        <v>4</v>
      </c>
      <c r="B7787" t="s">
        <v>1031</v>
      </c>
      <c r="C7787">
        <v>2008</v>
      </c>
      <c r="D7787">
        <v>3050</v>
      </c>
      <c r="E7787">
        <v>400005375</v>
      </c>
      <c r="F7787">
        <v>305000524</v>
      </c>
      <c r="G7787">
        <v>0</v>
      </c>
      <c r="H7787" t="s">
        <v>4129</v>
      </c>
      <c r="I7787" t="s">
        <v>4122</v>
      </c>
      <c r="J7787">
        <v>4800000111</v>
      </c>
      <c r="K7787" t="s">
        <v>4122</v>
      </c>
      <c r="L7787">
        <v>3000008092</v>
      </c>
      <c r="M7787" t="s">
        <v>1082</v>
      </c>
      <c r="N7787">
        <v>2904</v>
      </c>
      <c r="O7787" t="s">
        <v>1262</v>
      </c>
      <c r="P7787">
        <v>100909</v>
      </c>
      <c r="Q7787" t="s">
        <v>9103</v>
      </c>
      <c r="R7787" t="s">
        <v>3093</v>
      </c>
      <c r="S7787">
        <v>2</v>
      </c>
      <c r="T7787">
        <v>469.98</v>
      </c>
      <c r="U7787">
        <v>469.98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F7787">
        <v>469.98</v>
      </c>
      <c r="AH7787">
        <v>1300008740</v>
      </c>
      <c r="AI7787" t="s">
        <v>13036</v>
      </c>
    </row>
    <row r="7788" spans="1:35" x14ac:dyDescent="0.25">
      <c r="F7788">
        <v>305000524</v>
      </c>
      <c r="T7788">
        <v>469.98</v>
      </c>
      <c r="U7788">
        <v>469.98</v>
      </c>
      <c r="V7788">
        <v>0</v>
      </c>
      <c r="AB7788">
        <v>0</v>
      </c>
      <c r="AC7788">
        <v>0</v>
      </c>
      <c r="AF7788">
        <v>469.98</v>
      </c>
    </row>
    <row r="7789" spans="1:35" x14ac:dyDescent="0.25">
      <c r="A7789" t="s">
        <v>4</v>
      </c>
      <c r="B7789" t="s">
        <v>287</v>
      </c>
      <c r="C7789">
        <v>2008</v>
      </c>
      <c r="D7789">
        <v>3050</v>
      </c>
      <c r="E7789">
        <v>400005680</v>
      </c>
      <c r="F7789">
        <v>305000525</v>
      </c>
      <c r="G7789">
        <v>0</v>
      </c>
      <c r="H7789" t="s">
        <v>13037</v>
      </c>
      <c r="I7789" t="s">
        <v>7662</v>
      </c>
      <c r="J7789">
        <v>4800000116</v>
      </c>
      <c r="K7789" t="s">
        <v>7662</v>
      </c>
      <c r="L7789">
        <v>4300000644</v>
      </c>
      <c r="M7789" t="s">
        <v>7661</v>
      </c>
      <c r="N7789">
        <v>400006011</v>
      </c>
      <c r="R7789" t="s">
        <v>13038</v>
      </c>
      <c r="S7789">
        <v>0</v>
      </c>
      <c r="T7789">
        <v>0</v>
      </c>
      <c r="U7789" s="1">
        <v>-27985.1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F7789" s="1">
        <v>-27985.1</v>
      </c>
      <c r="AG7789">
        <v>400006011</v>
      </c>
    </row>
    <row r="7790" spans="1:35" x14ac:dyDescent="0.25">
      <c r="A7790" t="s">
        <v>4</v>
      </c>
      <c r="B7790" t="s">
        <v>287</v>
      </c>
      <c r="C7790">
        <v>2008</v>
      </c>
      <c r="D7790">
        <v>3050</v>
      </c>
      <c r="E7790">
        <v>400005680</v>
      </c>
      <c r="F7790">
        <v>305000525</v>
      </c>
      <c r="G7790">
        <v>0</v>
      </c>
      <c r="H7790" t="s">
        <v>13037</v>
      </c>
      <c r="I7790" t="s">
        <v>7662</v>
      </c>
      <c r="J7790">
        <v>4800000116</v>
      </c>
      <c r="K7790" t="s">
        <v>7662</v>
      </c>
      <c r="L7790">
        <v>4300000645</v>
      </c>
      <c r="M7790" t="s">
        <v>7662</v>
      </c>
      <c r="N7790">
        <v>400005680</v>
      </c>
      <c r="R7790" t="s">
        <v>13039</v>
      </c>
      <c r="S7790">
        <v>0</v>
      </c>
      <c r="T7790">
        <v>0</v>
      </c>
      <c r="U7790" s="1">
        <v>-1012.5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F7790" s="1">
        <v>-1012.5</v>
      </c>
      <c r="AG7790">
        <v>501710</v>
      </c>
    </row>
    <row r="7791" spans="1:35" x14ac:dyDescent="0.25">
      <c r="A7791" t="s">
        <v>4</v>
      </c>
      <c r="B7791" t="s">
        <v>287</v>
      </c>
      <c r="C7791">
        <v>2008</v>
      </c>
      <c r="D7791">
        <v>3050</v>
      </c>
      <c r="E7791">
        <v>400005680</v>
      </c>
      <c r="F7791">
        <v>305000525</v>
      </c>
      <c r="G7791">
        <v>0</v>
      </c>
      <c r="H7791" t="s">
        <v>13037</v>
      </c>
      <c r="I7791" t="s">
        <v>7662</v>
      </c>
      <c r="J7791">
        <v>4800000116</v>
      </c>
      <c r="K7791" t="s">
        <v>7662</v>
      </c>
      <c r="L7791">
        <v>3000010380</v>
      </c>
      <c r="M7791" t="s">
        <v>4933</v>
      </c>
      <c r="N7791">
        <v>141</v>
      </c>
      <c r="O7791" t="s">
        <v>2082</v>
      </c>
      <c r="P7791">
        <v>103958</v>
      </c>
      <c r="Q7791" t="s">
        <v>8545</v>
      </c>
      <c r="R7791" t="s">
        <v>289</v>
      </c>
      <c r="S7791">
        <v>3</v>
      </c>
      <c r="T7791">
        <v>0</v>
      </c>
      <c r="U7791" s="1">
        <v>4962.3599999999997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F7791" s="1">
        <v>4962.3599999999997</v>
      </c>
      <c r="AH7791">
        <v>1300010269</v>
      </c>
      <c r="AI7791" t="s">
        <v>4935</v>
      </c>
    </row>
    <row r="7792" spans="1:35" x14ac:dyDescent="0.25">
      <c r="A7792" t="s">
        <v>4</v>
      </c>
      <c r="B7792" t="s">
        <v>287</v>
      </c>
      <c r="C7792">
        <v>2008</v>
      </c>
      <c r="D7792">
        <v>3050</v>
      </c>
      <c r="E7792">
        <v>400005680</v>
      </c>
      <c r="F7792">
        <v>305000525</v>
      </c>
      <c r="G7792">
        <v>0</v>
      </c>
      <c r="H7792" t="s">
        <v>13037</v>
      </c>
      <c r="I7792" t="s">
        <v>7662</v>
      </c>
      <c r="J7792">
        <v>4800000116</v>
      </c>
      <c r="K7792" t="s">
        <v>7662</v>
      </c>
      <c r="L7792">
        <v>4300003762</v>
      </c>
      <c r="M7792" t="s">
        <v>13040</v>
      </c>
      <c r="N7792" t="s">
        <v>13041</v>
      </c>
      <c r="S7792">
        <v>0</v>
      </c>
      <c r="T7792">
        <v>0</v>
      </c>
      <c r="U7792" s="1">
        <v>27985.1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F7792" s="1">
        <v>27985.1</v>
      </c>
      <c r="AG7792" t="s">
        <v>13042</v>
      </c>
    </row>
    <row r="7793" spans="1:35" x14ac:dyDescent="0.25">
      <c r="A7793" t="s">
        <v>4</v>
      </c>
      <c r="B7793" t="s">
        <v>287</v>
      </c>
      <c r="C7793">
        <v>2008</v>
      </c>
      <c r="D7793">
        <v>3050</v>
      </c>
      <c r="E7793">
        <v>400005680</v>
      </c>
      <c r="F7793">
        <v>305000525</v>
      </c>
      <c r="G7793">
        <v>0</v>
      </c>
      <c r="H7793" t="s">
        <v>13037</v>
      </c>
      <c r="I7793" t="s">
        <v>7662</v>
      </c>
      <c r="J7793">
        <v>4800000116</v>
      </c>
      <c r="K7793" t="s">
        <v>7662</v>
      </c>
      <c r="L7793">
        <v>3000031938</v>
      </c>
      <c r="M7793" t="s">
        <v>13043</v>
      </c>
      <c r="N7793">
        <v>110</v>
      </c>
      <c r="O7793" t="s">
        <v>5945</v>
      </c>
      <c r="P7793">
        <v>102322</v>
      </c>
      <c r="Q7793" t="s">
        <v>13044</v>
      </c>
      <c r="R7793" t="s">
        <v>13045</v>
      </c>
      <c r="S7793">
        <v>2</v>
      </c>
      <c r="T7793" s="1">
        <v>4962.3599999999997</v>
      </c>
      <c r="U7793" s="1">
        <v>27985.1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F7793" s="1">
        <v>27985.1</v>
      </c>
      <c r="AH7793">
        <v>1300029358</v>
      </c>
      <c r="AI7793" t="s">
        <v>13043</v>
      </c>
    </row>
    <row r="7794" spans="1:35" x14ac:dyDescent="0.25">
      <c r="F7794">
        <v>305000525</v>
      </c>
      <c r="T7794" s="1">
        <v>4962.3599999999997</v>
      </c>
      <c r="U7794" s="1">
        <v>31934.959999999999</v>
      </c>
      <c r="V7794">
        <v>0</v>
      </c>
      <c r="AB7794">
        <v>0</v>
      </c>
      <c r="AC7794">
        <v>0</v>
      </c>
      <c r="AF7794" s="1">
        <v>31934.959999999999</v>
      </c>
    </row>
    <row r="7795" spans="1:35" x14ac:dyDescent="0.25">
      <c r="A7795" t="s">
        <v>4</v>
      </c>
      <c r="B7795" t="s">
        <v>44</v>
      </c>
      <c r="C7795">
        <v>2008</v>
      </c>
      <c r="D7795">
        <v>3050</v>
      </c>
      <c r="E7795">
        <v>400005977</v>
      </c>
      <c r="F7795">
        <v>305000526</v>
      </c>
      <c r="G7795">
        <v>0</v>
      </c>
      <c r="H7795" t="s">
        <v>13046</v>
      </c>
      <c r="I7795" t="s">
        <v>8887</v>
      </c>
      <c r="J7795">
        <v>4800000120</v>
      </c>
      <c r="K7795" t="s">
        <v>8887</v>
      </c>
      <c r="L7795">
        <v>1200008293</v>
      </c>
      <c r="M7795" t="s">
        <v>8887</v>
      </c>
      <c r="N7795" t="s">
        <v>13047</v>
      </c>
      <c r="R7795" t="s">
        <v>13048</v>
      </c>
      <c r="S7795">
        <v>0</v>
      </c>
      <c r="T7795" s="1">
        <v>4185</v>
      </c>
      <c r="U7795" s="1">
        <v>4185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F7795" s="1">
        <v>4185</v>
      </c>
      <c r="AG7795" t="s">
        <v>13049</v>
      </c>
    </row>
    <row r="7796" spans="1:35" x14ac:dyDescent="0.25">
      <c r="F7796">
        <v>305000526</v>
      </c>
      <c r="T7796" s="1">
        <v>4185</v>
      </c>
      <c r="U7796" s="1">
        <v>4185</v>
      </c>
      <c r="V7796">
        <v>0</v>
      </c>
      <c r="AB7796">
        <v>0</v>
      </c>
      <c r="AC7796">
        <v>0</v>
      </c>
      <c r="AF7796" s="1">
        <v>4185</v>
      </c>
    </row>
    <row r="7797" spans="1:35" x14ac:dyDescent="0.25">
      <c r="A7797" t="s">
        <v>4</v>
      </c>
      <c r="B7797" t="s">
        <v>92</v>
      </c>
      <c r="C7797">
        <v>2008</v>
      </c>
      <c r="D7797">
        <v>3050</v>
      </c>
      <c r="E7797">
        <v>400005452</v>
      </c>
      <c r="F7797">
        <v>305000527</v>
      </c>
      <c r="G7797">
        <v>0</v>
      </c>
      <c r="H7797" t="s">
        <v>3108</v>
      </c>
      <c r="I7797" t="s">
        <v>3107</v>
      </c>
      <c r="J7797">
        <v>4800000206</v>
      </c>
      <c r="K7797" t="s">
        <v>3107</v>
      </c>
      <c r="L7797">
        <v>3000002524</v>
      </c>
      <c r="M7797" t="s">
        <v>3107</v>
      </c>
      <c r="N7797">
        <v>1390</v>
      </c>
      <c r="O7797" t="s">
        <v>1069</v>
      </c>
      <c r="P7797">
        <v>100639</v>
      </c>
      <c r="Q7797" t="s">
        <v>12656</v>
      </c>
      <c r="R7797" t="s">
        <v>3091</v>
      </c>
      <c r="S7797">
        <v>3</v>
      </c>
      <c r="T7797" s="1">
        <v>3300</v>
      </c>
      <c r="U7797" s="1">
        <v>3300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F7797" s="1">
        <v>3300</v>
      </c>
      <c r="AH7797">
        <v>1300010650</v>
      </c>
      <c r="AI7797" t="s">
        <v>2592</v>
      </c>
    </row>
    <row r="7798" spans="1:35" x14ac:dyDescent="0.25">
      <c r="F7798">
        <v>305000527</v>
      </c>
      <c r="T7798" s="1">
        <v>3300</v>
      </c>
      <c r="U7798" s="1">
        <v>3300</v>
      </c>
      <c r="V7798">
        <v>0</v>
      </c>
      <c r="AB7798">
        <v>0</v>
      </c>
      <c r="AC7798">
        <v>0</v>
      </c>
      <c r="AF7798" s="1">
        <v>3300</v>
      </c>
    </row>
    <row r="7799" spans="1:35" x14ac:dyDescent="0.25">
      <c r="A7799" t="s">
        <v>4</v>
      </c>
      <c r="B7799" t="s">
        <v>2839</v>
      </c>
      <c r="C7799">
        <v>2008</v>
      </c>
      <c r="D7799">
        <v>3050</v>
      </c>
      <c r="E7799">
        <v>400005420</v>
      </c>
      <c r="F7799">
        <v>305000528</v>
      </c>
      <c r="G7799">
        <v>0</v>
      </c>
      <c r="H7799" t="s">
        <v>5944</v>
      </c>
      <c r="I7799" t="s">
        <v>5943</v>
      </c>
      <c r="J7799">
        <v>4800000222</v>
      </c>
      <c r="K7799" t="s">
        <v>5943</v>
      </c>
      <c r="L7799">
        <v>3000004511</v>
      </c>
      <c r="M7799" t="s">
        <v>5943</v>
      </c>
      <c r="N7799" t="s">
        <v>13050</v>
      </c>
      <c r="O7799" t="s">
        <v>504</v>
      </c>
      <c r="P7799">
        <v>100753</v>
      </c>
      <c r="Q7799" t="s">
        <v>8701</v>
      </c>
      <c r="R7799" t="s">
        <v>3091</v>
      </c>
      <c r="S7799">
        <v>3</v>
      </c>
      <c r="T7799" s="1">
        <v>2007.99</v>
      </c>
      <c r="U7799" s="1">
        <v>2007.99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F7799" s="1">
        <v>2007.99</v>
      </c>
      <c r="AH7799">
        <v>1300005860</v>
      </c>
      <c r="AI7799" t="s">
        <v>1076</v>
      </c>
    </row>
    <row r="7800" spans="1:35" x14ac:dyDescent="0.25">
      <c r="F7800">
        <v>305000528</v>
      </c>
      <c r="T7800" s="1">
        <v>2007.99</v>
      </c>
      <c r="U7800" s="1">
        <v>2007.99</v>
      </c>
      <c r="V7800">
        <v>0</v>
      </c>
      <c r="AB7800">
        <v>0</v>
      </c>
      <c r="AC7800">
        <v>0</v>
      </c>
      <c r="AF7800" s="1">
        <v>2007.99</v>
      </c>
    </row>
    <row r="7801" spans="1:35" x14ac:dyDescent="0.25">
      <c r="A7801" t="s">
        <v>4</v>
      </c>
      <c r="B7801" t="s">
        <v>2839</v>
      </c>
      <c r="C7801">
        <v>2008</v>
      </c>
      <c r="D7801">
        <v>3050</v>
      </c>
      <c r="E7801">
        <v>400005551</v>
      </c>
      <c r="F7801">
        <v>305000529</v>
      </c>
      <c r="G7801">
        <v>0</v>
      </c>
      <c r="H7801" t="s">
        <v>5914</v>
      </c>
      <c r="I7801" t="s">
        <v>5945</v>
      </c>
      <c r="J7801">
        <v>4800000227</v>
      </c>
      <c r="K7801" t="s">
        <v>5945</v>
      </c>
      <c r="L7801">
        <v>3000008533</v>
      </c>
      <c r="M7801" t="s">
        <v>5945</v>
      </c>
      <c r="N7801">
        <v>257</v>
      </c>
      <c r="O7801" t="s">
        <v>4131</v>
      </c>
      <c r="P7801">
        <v>100753</v>
      </c>
      <c r="Q7801" t="s">
        <v>8701</v>
      </c>
      <c r="R7801" t="s">
        <v>3210</v>
      </c>
      <c r="S7801">
        <v>1</v>
      </c>
      <c r="T7801">
        <v>721</v>
      </c>
      <c r="U7801">
        <v>721.28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F7801">
        <v>721.28</v>
      </c>
      <c r="AH7801">
        <v>1300010776</v>
      </c>
      <c r="AI7801" t="s">
        <v>8915</v>
      </c>
    </row>
    <row r="7802" spans="1:35" x14ac:dyDescent="0.25">
      <c r="F7802">
        <v>305000529</v>
      </c>
      <c r="T7802">
        <v>721</v>
      </c>
      <c r="U7802">
        <v>721.28</v>
      </c>
      <c r="V7802">
        <v>0</v>
      </c>
      <c r="AB7802">
        <v>0</v>
      </c>
      <c r="AC7802">
        <v>0</v>
      </c>
      <c r="AF7802">
        <v>721.28</v>
      </c>
    </row>
    <row r="7803" spans="1:35" x14ac:dyDescent="0.25">
      <c r="A7803" t="s">
        <v>4</v>
      </c>
      <c r="B7803" t="s">
        <v>2839</v>
      </c>
      <c r="C7803">
        <v>2008</v>
      </c>
      <c r="D7803">
        <v>3050</v>
      </c>
      <c r="E7803">
        <v>400005704</v>
      </c>
      <c r="F7803">
        <v>305000530</v>
      </c>
      <c r="G7803">
        <v>0</v>
      </c>
      <c r="H7803" t="s">
        <v>5914</v>
      </c>
      <c r="I7803" t="s">
        <v>5946</v>
      </c>
      <c r="J7803">
        <v>4800000237</v>
      </c>
      <c r="K7803" t="s">
        <v>5946</v>
      </c>
      <c r="L7803">
        <v>3000007578</v>
      </c>
      <c r="M7803" t="s">
        <v>7659</v>
      </c>
      <c r="N7803">
        <v>284</v>
      </c>
      <c r="O7803" t="s">
        <v>8827</v>
      </c>
      <c r="P7803">
        <v>101225</v>
      </c>
      <c r="Q7803" t="s">
        <v>8142</v>
      </c>
      <c r="R7803" t="s">
        <v>3210</v>
      </c>
      <c r="S7803">
        <v>2</v>
      </c>
      <c r="T7803">
        <v>0</v>
      </c>
      <c r="U7803" s="1">
        <v>1512.1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F7803" s="1">
        <v>1512.1</v>
      </c>
      <c r="AH7803">
        <v>1300010986</v>
      </c>
      <c r="AI7803" t="s">
        <v>1264</v>
      </c>
    </row>
    <row r="7804" spans="1:35" x14ac:dyDescent="0.25">
      <c r="A7804" t="s">
        <v>4</v>
      </c>
      <c r="B7804" t="s">
        <v>2839</v>
      </c>
      <c r="C7804">
        <v>2008</v>
      </c>
      <c r="D7804">
        <v>3050</v>
      </c>
      <c r="E7804">
        <v>400005704</v>
      </c>
      <c r="F7804">
        <v>305000530</v>
      </c>
      <c r="G7804">
        <v>0</v>
      </c>
      <c r="H7804" t="s">
        <v>5914</v>
      </c>
      <c r="I7804" t="s">
        <v>5946</v>
      </c>
      <c r="J7804">
        <v>4800000237</v>
      </c>
      <c r="K7804" t="s">
        <v>5946</v>
      </c>
      <c r="L7804">
        <v>4300000829</v>
      </c>
      <c r="M7804" t="s">
        <v>5946</v>
      </c>
      <c r="N7804" t="s">
        <v>13051</v>
      </c>
      <c r="R7804" t="s">
        <v>13052</v>
      </c>
      <c r="S7804">
        <v>0</v>
      </c>
      <c r="T7804" s="1">
        <v>1701</v>
      </c>
      <c r="U7804">
        <v>189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F7804">
        <v>189</v>
      </c>
      <c r="AG7804" t="s">
        <v>13051</v>
      </c>
    </row>
    <row r="7805" spans="1:35" x14ac:dyDescent="0.25">
      <c r="F7805">
        <v>305000530</v>
      </c>
      <c r="T7805" s="1">
        <v>1701</v>
      </c>
      <c r="U7805" s="1">
        <v>1701.1</v>
      </c>
      <c r="V7805">
        <v>0</v>
      </c>
      <c r="AB7805">
        <v>0</v>
      </c>
      <c r="AC7805">
        <v>0</v>
      </c>
      <c r="AF7805" s="1">
        <v>1701.1</v>
      </c>
    </row>
    <row r="7806" spans="1:35" x14ac:dyDescent="0.25">
      <c r="A7806" t="s">
        <v>4</v>
      </c>
      <c r="B7806" t="s">
        <v>287</v>
      </c>
      <c r="C7806">
        <v>2008</v>
      </c>
      <c r="D7806">
        <v>3050</v>
      </c>
      <c r="E7806">
        <v>400006096</v>
      </c>
      <c r="F7806">
        <v>305000531</v>
      </c>
      <c r="G7806">
        <v>0</v>
      </c>
      <c r="H7806" t="s">
        <v>13037</v>
      </c>
      <c r="I7806" t="s">
        <v>1082</v>
      </c>
      <c r="J7806">
        <v>4800000245</v>
      </c>
      <c r="K7806" t="s">
        <v>1082</v>
      </c>
      <c r="L7806">
        <v>4300000852</v>
      </c>
      <c r="M7806" t="s">
        <v>1082</v>
      </c>
      <c r="N7806">
        <v>400006096</v>
      </c>
      <c r="R7806" t="s">
        <v>13053</v>
      </c>
      <c r="S7806">
        <v>0</v>
      </c>
      <c r="T7806" s="1">
        <v>7136.19</v>
      </c>
      <c r="U7806" s="1">
        <v>7136.19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F7806" s="1">
        <v>7136.19</v>
      </c>
      <c r="AG7806">
        <v>400005713</v>
      </c>
    </row>
    <row r="7807" spans="1:35" x14ac:dyDescent="0.25">
      <c r="F7807">
        <v>305000531</v>
      </c>
      <c r="T7807" s="1">
        <v>7136.19</v>
      </c>
      <c r="U7807" s="1">
        <v>7136.19</v>
      </c>
      <c r="V7807">
        <v>0</v>
      </c>
      <c r="AB7807">
        <v>0</v>
      </c>
      <c r="AC7807">
        <v>0</v>
      </c>
      <c r="AF7807" s="1">
        <v>7136.19</v>
      </c>
    </row>
    <row r="7808" spans="1:35" x14ac:dyDescent="0.25">
      <c r="A7808" t="s">
        <v>4</v>
      </c>
      <c r="B7808" t="s">
        <v>2839</v>
      </c>
      <c r="C7808">
        <v>2008</v>
      </c>
      <c r="D7808">
        <v>3050</v>
      </c>
      <c r="E7808">
        <v>400005986</v>
      </c>
      <c r="F7808">
        <v>305000532</v>
      </c>
      <c r="G7808">
        <v>0</v>
      </c>
      <c r="H7808" t="s">
        <v>5948</v>
      </c>
      <c r="I7808" t="s">
        <v>5947</v>
      </c>
      <c r="J7808">
        <v>4800000251</v>
      </c>
      <c r="K7808" t="s">
        <v>5947</v>
      </c>
      <c r="L7808">
        <v>3000011954</v>
      </c>
      <c r="M7808" t="s">
        <v>5947</v>
      </c>
      <c r="N7808">
        <v>178</v>
      </c>
      <c r="O7808" t="s">
        <v>2592</v>
      </c>
      <c r="P7808">
        <v>105934</v>
      </c>
      <c r="Q7808" t="s">
        <v>9242</v>
      </c>
      <c r="R7808" t="s">
        <v>3210</v>
      </c>
      <c r="S7808">
        <v>2</v>
      </c>
      <c r="T7808" s="1">
        <v>1900</v>
      </c>
      <c r="U7808" s="1">
        <v>1900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F7808" s="1">
        <v>1900</v>
      </c>
      <c r="AH7808">
        <v>1300015987</v>
      </c>
      <c r="AI7808" t="s">
        <v>9141</v>
      </c>
    </row>
    <row r="7809" spans="1:35" x14ac:dyDescent="0.25">
      <c r="F7809">
        <v>305000532</v>
      </c>
      <c r="T7809" s="1">
        <v>1900</v>
      </c>
      <c r="U7809" s="1">
        <v>1900</v>
      </c>
      <c r="V7809">
        <v>0</v>
      </c>
      <c r="AB7809">
        <v>0</v>
      </c>
      <c r="AC7809">
        <v>0</v>
      </c>
      <c r="AF7809" s="1">
        <v>1900</v>
      </c>
    </row>
    <row r="7810" spans="1:35" x14ac:dyDescent="0.25">
      <c r="A7810" t="s">
        <v>4</v>
      </c>
      <c r="B7810" t="s">
        <v>2559</v>
      </c>
      <c r="C7810">
        <v>2008</v>
      </c>
      <c r="D7810">
        <v>3050</v>
      </c>
      <c r="E7810">
        <v>400005611</v>
      </c>
      <c r="F7810">
        <v>305000533</v>
      </c>
      <c r="G7810">
        <v>0</v>
      </c>
      <c r="H7810" t="s">
        <v>5427</v>
      </c>
      <c r="I7810" t="s">
        <v>4126</v>
      </c>
      <c r="J7810">
        <v>4800000284</v>
      </c>
      <c r="K7810" t="s">
        <v>4126</v>
      </c>
      <c r="L7810">
        <v>3000004308</v>
      </c>
      <c r="M7810" t="s">
        <v>9000</v>
      </c>
      <c r="N7810">
        <v>56800</v>
      </c>
      <c r="O7810" t="s">
        <v>3107</v>
      </c>
      <c r="P7810">
        <v>100659</v>
      </c>
      <c r="Q7810" t="s">
        <v>12641</v>
      </c>
      <c r="R7810" t="s">
        <v>3210</v>
      </c>
      <c r="S7810">
        <v>2</v>
      </c>
      <c r="T7810" s="1">
        <v>1760.02</v>
      </c>
      <c r="U7810" s="1">
        <v>1760.02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F7810" s="1">
        <v>1760.02</v>
      </c>
      <c r="AH7810">
        <v>1300005813</v>
      </c>
      <c r="AI7810" t="s">
        <v>1076</v>
      </c>
    </row>
    <row r="7811" spans="1:35" x14ac:dyDescent="0.25">
      <c r="F7811">
        <v>305000533</v>
      </c>
      <c r="T7811" s="1">
        <v>1760.02</v>
      </c>
      <c r="U7811" s="1">
        <v>1760.02</v>
      </c>
      <c r="V7811">
        <v>0</v>
      </c>
      <c r="AB7811">
        <v>0</v>
      </c>
      <c r="AC7811">
        <v>0</v>
      </c>
      <c r="AF7811" s="1">
        <v>1760.02</v>
      </c>
    </row>
    <row r="7812" spans="1:35" x14ac:dyDescent="0.25">
      <c r="A7812" t="s">
        <v>4</v>
      </c>
      <c r="B7812" t="s">
        <v>1031</v>
      </c>
      <c r="C7812">
        <v>2008</v>
      </c>
      <c r="D7812">
        <v>3050</v>
      </c>
      <c r="E7812">
        <v>400005436</v>
      </c>
      <c r="F7812">
        <v>305000534</v>
      </c>
      <c r="G7812">
        <v>0</v>
      </c>
      <c r="H7812" t="s">
        <v>4130</v>
      </c>
      <c r="I7812" t="s">
        <v>1077</v>
      </c>
      <c r="J7812">
        <v>4800000298</v>
      </c>
      <c r="K7812" t="s">
        <v>1077</v>
      </c>
      <c r="L7812">
        <v>3000011016</v>
      </c>
      <c r="M7812" t="s">
        <v>2592</v>
      </c>
      <c r="N7812">
        <v>2915</v>
      </c>
      <c r="O7812" t="s">
        <v>8831</v>
      </c>
      <c r="P7812">
        <v>100909</v>
      </c>
      <c r="Q7812" t="s">
        <v>9103</v>
      </c>
      <c r="R7812" t="s">
        <v>8090</v>
      </c>
      <c r="S7812">
        <v>1</v>
      </c>
      <c r="T7812" s="1">
        <v>1800</v>
      </c>
      <c r="U7812" s="1">
        <v>1800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F7812" s="1">
        <v>1800</v>
      </c>
      <c r="AH7812">
        <v>1300010763</v>
      </c>
      <c r="AI7812" t="s">
        <v>8915</v>
      </c>
    </row>
    <row r="7813" spans="1:35" x14ac:dyDescent="0.25">
      <c r="F7813">
        <v>305000534</v>
      </c>
      <c r="T7813" s="1">
        <v>1800</v>
      </c>
      <c r="U7813" s="1">
        <v>1800</v>
      </c>
      <c r="V7813">
        <v>0</v>
      </c>
      <c r="AB7813">
        <v>0</v>
      </c>
      <c r="AC7813">
        <v>0</v>
      </c>
      <c r="AF7813" s="1">
        <v>1800</v>
      </c>
    </row>
    <row r="7814" spans="1:35" x14ac:dyDescent="0.25">
      <c r="A7814" t="s">
        <v>4</v>
      </c>
      <c r="B7814" t="s">
        <v>1031</v>
      </c>
      <c r="C7814">
        <v>2008</v>
      </c>
      <c r="D7814">
        <v>3050</v>
      </c>
      <c r="E7814">
        <v>400006157</v>
      </c>
      <c r="F7814">
        <v>305000535</v>
      </c>
      <c r="G7814">
        <v>0</v>
      </c>
      <c r="H7814" t="s">
        <v>1083</v>
      </c>
      <c r="I7814" t="s">
        <v>4131</v>
      </c>
      <c r="J7814">
        <v>4800000338</v>
      </c>
      <c r="K7814" t="s">
        <v>4131</v>
      </c>
      <c r="L7814">
        <v>4300001043</v>
      </c>
      <c r="M7814" t="s">
        <v>4131</v>
      </c>
      <c r="N7814" t="s">
        <v>8873</v>
      </c>
      <c r="R7814" t="s">
        <v>8874</v>
      </c>
      <c r="S7814">
        <v>0</v>
      </c>
      <c r="T7814" s="1">
        <v>56100.07</v>
      </c>
      <c r="U7814" s="1">
        <v>56100.07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F7814" s="1">
        <v>56100.07</v>
      </c>
      <c r="AG7814" t="s">
        <v>8875</v>
      </c>
    </row>
    <row r="7815" spans="1:35" x14ac:dyDescent="0.25">
      <c r="F7815">
        <v>305000535</v>
      </c>
      <c r="T7815" s="1">
        <v>56100.07</v>
      </c>
      <c r="U7815" s="1">
        <v>56100.07</v>
      </c>
      <c r="V7815">
        <v>0</v>
      </c>
      <c r="AB7815">
        <v>0</v>
      </c>
      <c r="AC7815">
        <v>0</v>
      </c>
      <c r="AF7815" s="1">
        <v>56100.07</v>
      </c>
    </row>
    <row r="7816" spans="1:35" x14ac:dyDescent="0.25">
      <c r="A7816" t="s">
        <v>4</v>
      </c>
      <c r="B7816" t="s">
        <v>2839</v>
      </c>
      <c r="C7816">
        <v>2008</v>
      </c>
      <c r="D7816">
        <v>3050</v>
      </c>
      <c r="E7816">
        <v>400005960</v>
      </c>
      <c r="F7816">
        <v>305000536</v>
      </c>
      <c r="G7816">
        <v>0</v>
      </c>
      <c r="H7816" t="s">
        <v>5914</v>
      </c>
      <c r="I7816" t="s">
        <v>5949</v>
      </c>
      <c r="J7816">
        <v>4800000344</v>
      </c>
      <c r="K7816" t="s">
        <v>5949</v>
      </c>
      <c r="L7816">
        <v>4300001056</v>
      </c>
      <c r="M7816" t="s">
        <v>5949</v>
      </c>
      <c r="N7816" t="s">
        <v>13054</v>
      </c>
      <c r="R7816" t="s">
        <v>13055</v>
      </c>
      <c r="S7816">
        <v>0</v>
      </c>
      <c r="T7816">
        <v>0</v>
      </c>
      <c r="U7816">
        <v>94.5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F7816">
        <v>94.5</v>
      </c>
      <c r="AG7816" t="s">
        <v>13054</v>
      </c>
    </row>
    <row r="7817" spans="1:35" x14ac:dyDescent="0.25">
      <c r="A7817" t="s">
        <v>4</v>
      </c>
      <c r="B7817" t="s">
        <v>2839</v>
      </c>
      <c r="C7817">
        <v>2008</v>
      </c>
      <c r="D7817">
        <v>3050</v>
      </c>
      <c r="E7817">
        <v>400005960</v>
      </c>
      <c r="F7817">
        <v>305000536</v>
      </c>
      <c r="G7817">
        <v>0</v>
      </c>
      <c r="H7817" t="s">
        <v>5914</v>
      </c>
      <c r="I7817" t="s">
        <v>5949</v>
      </c>
      <c r="J7817">
        <v>4800000344</v>
      </c>
      <c r="K7817" t="s">
        <v>5949</v>
      </c>
      <c r="L7817">
        <v>3000011216</v>
      </c>
      <c r="M7817" t="s">
        <v>4935</v>
      </c>
      <c r="N7817">
        <v>457</v>
      </c>
      <c r="O7817" t="s">
        <v>8978</v>
      </c>
      <c r="P7817">
        <v>101225</v>
      </c>
      <c r="Q7817" t="s">
        <v>8142</v>
      </c>
      <c r="R7817" t="s">
        <v>3210</v>
      </c>
      <c r="S7817">
        <v>1</v>
      </c>
      <c r="T7817">
        <v>850.5</v>
      </c>
      <c r="U7817">
        <v>756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F7817">
        <v>756</v>
      </c>
      <c r="AH7817">
        <v>1300014954</v>
      </c>
      <c r="AI7817" t="s">
        <v>2189</v>
      </c>
    </row>
    <row r="7818" spans="1:35" x14ac:dyDescent="0.25">
      <c r="F7818">
        <v>305000536</v>
      </c>
      <c r="T7818">
        <v>850.5</v>
      </c>
      <c r="U7818">
        <v>850.5</v>
      </c>
      <c r="V7818">
        <v>0</v>
      </c>
      <c r="AB7818">
        <v>0</v>
      </c>
      <c r="AC7818">
        <v>0</v>
      </c>
      <c r="AF7818">
        <v>850.5</v>
      </c>
    </row>
    <row r="7819" spans="1:35" x14ac:dyDescent="0.25">
      <c r="A7819" t="s">
        <v>4</v>
      </c>
      <c r="B7819" t="s">
        <v>2839</v>
      </c>
      <c r="C7819">
        <v>2008</v>
      </c>
      <c r="D7819">
        <v>3050</v>
      </c>
      <c r="E7819">
        <v>400005942</v>
      </c>
      <c r="F7819">
        <v>305000537</v>
      </c>
      <c r="G7819">
        <v>0</v>
      </c>
      <c r="H7819" t="s">
        <v>5914</v>
      </c>
      <c r="I7819" t="s">
        <v>4935</v>
      </c>
      <c r="J7819">
        <v>4800000345</v>
      </c>
      <c r="K7819" t="s">
        <v>4935</v>
      </c>
      <c r="L7819">
        <v>3000011888</v>
      </c>
      <c r="M7819" t="s">
        <v>4935</v>
      </c>
      <c r="N7819">
        <v>437</v>
      </c>
      <c r="O7819" t="s">
        <v>5433</v>
      </c>
      <c r="P7819">
        <v>101225</v>
      </c>
      <c r="Q7819" t="s">
        <v>8142</v>
      </c>
      <c r="R7819" t="s">
        <v>3210</v>
      </c>
      <c r="S7819">
        <v>2</v>
      </c>
      <c r="T7819">
        <v>0</v>
      </c>
      <c r="U7819" s="1">
        <v>1512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F7819" s="1">
        <v>1512</v>
      </c>
      <c r="AH7819">
        <v>1300014821</v>
      </c>
      <c r="AI7819" t="s">
        <v>2907</v>
      </c>
    </row>
    <row r="7820" spans="1:35" x14ac:dyDescent="0.25">
      <c r="A7820" t="s">
        <v>4</v>
      </c>
      <c r="B7820" t="s">
        <v>2839</v>
      </c>
      <c r="C7820">
        <v>2008</v>
      </c>
      <c r="D7820">
        <v>3050</v>
      </c>
      <c r="E7820">
        <v>400005942</v>
      </c>
      <c r="F7820">
        <v>305000537</v>
      </c>
      <c r="G7820">
        <v>0</v>
      </c>
      <c r="H7820" t="s">
        <v>5914</v>
      </c>
      <c r="I7820" t="s">
        <v>4935</v>
      </c>
      <c r="J7820">
        <v>4800000345</v>
      </c>
      <c r="K7820" t="s">
        <v>4935</v>
      </c>
      <c r="L7820">
        <v>4300001055</v>
      </c>
      <c r="M7820" t="s">
        <v>4935</v>
      </c>
      <c r="N7820" t="s">
        <v>13056</v>
      </c>
      <c r="R7820" t="s">
        <v>13055</v>
      </c>
      <c r="S7820">
        <v>0</v>
      </c>
      <c r="T7820" s="1">
        <v>1701</v>
      </c>
      <c r="U7820">
        <v>189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F7820">
        <v>189</v>
      </c>
      <c r="AG7820" t="s">
        <v>13056</v>
      </c>
    </row>
    <row r="7821" spans="1:35" x14ac:dyDescent="0.25">
      <c r="F7821">
        <v>305000537</v>
      </c>
      <c r="T7821" s="1">
        <v>1701</v>
      </c>
      <c r="U7821" s="1">
        <v>1701</v>
      </c>
      <c r="V7821">
        <v>0</v>
      </c>
      <c r="AB7821">
        <v>0</v>
      </c>
      <c r="AC7821">
        <v>0</v>
      </c>
      <c r="AF7821" s="1">
        <v>1701</v>
      </c>
    </row>
    <row r="7822" spans="1:35" x14ac:dyDescent="0.25">
      <c r="A7822" t="s">
        <v>4</v>
      </c>
      <c r="B7822" t="s">
        <v>2559</v>
      </c>
      <c r="C7822">
        <v>2008</v>
      </c>
      <c r="D7822">
        <v>3050</v>
      </c>
      <c r="E7822">
        <v>400005882</v>
      </c>
      <c r="F7822">
        <v>305000538</v>
      </c>
      <c r="G7822">
        <v>0</v>
      </c>
      <c r="H7822" t="s">
        <v>5427</v>
      </c>
      <c r="I7822" t="s">
        <v>5432</v>
      </c>
      <c r="J7822">
        <v>4800000352</v>
      </c>
      <c r="K7822" t="s">
        <v>5432</v>
      </c>
      <c r="L7822">
        <v>3000008607</v>
      </c>
      <c r="M7822" t="s">
        <v>8849</v>
      </c>
      <c r="N7822">
        <v>57305</v>
      </c>
      <c r="O7822" t="s">
        <v>13057</v>
      </c>
      <c r="P7822">
        <v>100659</v>
      </c>
      <c r="Q7822" t="s">
        <v>12641</v>
      </c>
      <c r="R7822" t="s">
        <v>3210</v>
      </c>
      <c r="S7822">
        <v>2</v>
      </c>
      <c r="T7822">
        <v>0</v>
      </c>
      <c r="U7822" s="1">
        <v>1760.02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F7822" s="1">
        <v>1760.02</v>
      </c>
      <c r="AH7822">
        <v>1300010376</v>
      </c>
      <c r="AI7822" t="s">
        <v>4935</v>
      </c>
    </row>
    <row r="7823" spans="1:35" x14ac:dyDescent="0.25">
      <c r="A7823" t="s">
        <v>4</v>
      </c>
      <c r="B7823" t="s">
        <v>2559</v>
      </c>
      <c r="C7823">
        <v>2008</v>
      </c>
      <c r="D7823">
        <v>3050</v>
      </c>
      <c r="E7823">
        <v>400005882</v>
      </c>
      <c r="F7823">
        <v>305000538</v>
      </c>
      <c r="G7823">
        <v>0</v>
      </c>
      <c r="H7823" t="s">
        <v>5427</v>
      </c>
      <c r="I7823" t="s">
        <v>5432</v>
      </c>
      <c r="J7823">
        <v>4800000352</v>
      </c>
      <c r="K7823" t="s">
        <v>5432</v>
      </c>
      <c r="L7823">
        <v>3000010760</v>
      </c>
      <c r="M7823" t="s">
        <v>4939</v>
      </c>
      <c r="N7823">
        <v>6997</v>
      </c>
      <c r="O7823" t="s">
        <v>986</v>
      </c>
      <c r="P7823">
        <v>104472</v>
      </c>
      <c r="Q7823" t="s">
        <v>13058</v>
      </c>
      <c r="R7823" t="s">
        <v>13059</v>
      </c>
      <c r="S7823">
        <v>2</v>
      </c>
      <c r="T7823" s="1">
        <v>1760.02</v>
      </c>
      <c r="U7823">
        <v>790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F7823">
        <v>790</v>
      </c>
      <c r="AH7823">
        <v>1300011757</v>
      </c>
      <c r="AI7823" t="s">
        <v>8869</v>
      </c>
    </row>
    <row r="7824" spans="1:35" x14ac:dyDescent="0.25">
      <c r="F7824">
        <v>305000538</v>
      </c>
      <c r="T7824" s="1">
        <v>1760.02</v>
      </c>
      <c r="U7824" s="1">
        <v>2550.02</v>
      </c>
      <c r="V7824">
        <v>0</v>
      </c>
      <c r="AB7824">
        <v>0</v>
      </c>
      <c r="AC7824">
        <v>0</v>
      </c>
      <c r="AF7824" s="1">
        <v>2550.02</v>
      </c>
    </row>
    <row r="7825" spans="1:35" x14ac:dyDescent="0.25">
      <c r="A7825" t="s">
        <v>4</v>
      </c>
      <c r="B7825" t="s">
        <v>2559</v>
      </c>
      <c r="C7825">
        <v>2008</v>
      </c>
      <c r="D7825">
        <v>3050</v>
      </c>
      <c r="E7825">
        <v>400005908</v>
      </c>
      <c r="F7825">
        <v>305000539</v>
      </c>
      <c r="G7825">
        <v>0</v>
      </c>
      <c r="H7825" t="s">
        <v>5434</v>
      </c>
      <c r="I7825" t="s">
        <v>5433</v>
      </c>
      <c r="J7825">
        <v>4800000438</v>
      </c>
      <c r="K7825" t="s">
        <v>5433</v>
      </c>
      <c r="L7825">
        <v>4300001226</v>
      </c>
      <c r="M7825" t="s">
        <v>5433</v>
      </c>
      <c r="N7825" t="s">
        <v>8881</v>
      </c>
      <c r="R7825" t="s">
        <v>13060</v>
      </c>
      <c r="S7825">
        <v>0</v>
      </c>
      <c r="T7825">
        <v>0</v>
      </c>
      <c r="U7825">
        <v>139.03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F7825">
        <v>139.03</v>
      </c>
      <c r="AG7825" t="s">
        <v>8860</v>
      </c>
    </row>
    <row r="7826" spans="1:35" x14ac:dyDescent="0.25">
      <c r="A7826" t="s">
        <v>4</v>
      </c>
      <c r="B7826" t="s">
        <v>2559</v>
      </c>
      <c r="C7826">
        <v>2008</v>
      </c>
      <c r="D7826">
        <v>3050</v>
      </c>
      <c r="E7826">
        <v>400005908</v>
      </c>
      <c r="F7826">
        <v>305000539</v>
      </c>
      <c r="G7826">
        <v>0</v>
      </c>
      <c r="H7826" t="s">
        <v>5434</v>
      </c>
      <c r="I7826" t="s">
        <v>5433</v>
      </c>
      <c r="J7826">
        <v>4800000438</v>
      </c>
      <c r="K7826" t="s">
        <v>5433</v>
      </c>
      <c r="L7826">
        <v>3000009558</v>
      </c>
      <c r="M7826" t="s">
        <v>8978</v>
      </c>
      <c r="N7826">
        <v>846</v>
      </c>
      <c r="O7826" t="s">
        <v>8849</v>
      </c>
      <c r="P7826">
        <v>100540</v>
      </c>
      <c r="Q7826" t="s">
        <v>8075</v>
      </c>
      <c r="R7826" t="s">
        <v>5229</v>
      </c>
      <c r="S7826">
        <v>1</v>
      </c>
      <c r="T7826" s="1">
        <v>1251.23</v>
      </c>
      <c r="U7826" s="1">
        <v>1112.2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F7826" s="1">
        <v>1112.2</v>
      </c>
      <c r="AH7826">
        <v>1300014495</v>
      </c>
      <c r="AI7826" t="s">
        <v>8902</v>
      </c>
    </row>
    <row r="7827" spans="1:35" x14ac:dyDescent="0.25">
      <c r="F7827">
        <v>305000539</v>
      </c>
      <c r="T7827" s="1">
        <v>1251.23</v>
      </c>
      <c r="U7827" s="1">
        <v>1251.23</v>
      </c>
      <c r="V7827">
        <v>0</v>
      </c>
      <c r="AB7827">
        <v>0</v>
      </c>
      <c r="AC7827">
        <v>0</v>
      </c>
      <c r="AF7827" s="1">
        <v>1251.23</v>
      </c>
    </row>
    <row r="7828" spans="1:35" x14ac:dyDescent="0.25">
      <c r="A7828" t="s">
        <v>4</v>
      </c>
      <c r="B7828" t="s">
        <v>1220</v>
      </c>
      <c r="C7828">
        <v>2008</v>
      </c>
      <c r="D7828">
        <v>3050</v>
      </c>
      <c r="E7828">
        <v>400005351</v>
      </c>
      <c r="F7828">
        <v>305000540</v>
      </c>
      <c r="G7828">
        <v>0</v>
      </c>
      <c r="H7828" t="s">
        <v>4363</v>
      </c>
      <c r="I7828" t="s">
        <v>4112</v>
      </c>
      <c r="J7828">
        <v>4800000450</v>
      </c>
      <c r="K7828" t="s">
        <v>4112</v>
      </c>
      <c r="L7828">
        <v>3000000872</v>
      </c>
      <c r="M7828" t="s">
        <v>4112</v>
      </c>
      <c r="N7828">
        <v>27</v>
      </c>
      <c r="O7828" t="s">
        <v>504</v>
      </c>
      <c r="P7828">
        <v>101890</v>
      </c>
      <c r="Q7828" t="s">
        <v>13061</v>
      </c>
      <c r="R7828" t="s">
        <v>3210</v>
      </c>
      <c r="S7828">
        <v>1</v>
      </c>
      <c r="T7828" s="1">
        <v>1250</v>
      </c>
      <c r="U7828" s="1">
        <v>1250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F7828" s="1">
        <v>1250</v>
      </c>
      <c r="AH7828">
        <v>1200001454</v>
      </c>
      <c r="AI7828" t="s">
        <v>4117</v>
      </c>
    </row>
    <row r="7829" spans="1:35" x14ac:dyDescent="0.25">
      <c r="F7829">
        <v>305000540</v>
      </c>
      <c r="T7829" s="1">
        <v>1250</v>
      </c>
      <c r="U7829" s="1">
        <v>1250</v>
      </c>
      <c r="V7829">
        <v>0</v>
      </c>
      <c r="AB7829">
        <v>0</v>
      </c>
      <c r="AC7829">
        <v>0</v>
      </c>
      <c r="AF7829" s="1">
        <v>1250</v>
      </c>
    </row>
    <row r="7830" spans="1:35" x14ac:dyDescent="0.25">
      <c r="A7830" t="s">
        <v>4</v>
      </c>
      <c r="B7830" t="s">
        <v>1220</v>
      </c>
      <c r="C7830">
        <v>2008</v>
      </c>
      <c r="D7830">
        <v>3050</v>
      </c>
      <c r="E7830">
        <v>400006244</v>
      </c>
      <c r="F7830">
        <v>305000541</v>
      </c>
      <c r="G7830">
        <v>0</v>
      </c>
      <c r="H7830" t="s">
        <v>4364</v>
      </c>
      <c r="I7830" t="s">
        <v>1267</v>
      </c>
      <c r="J7830">
        <v>4800000455</v>
      </c>
      <c r="K7830" t="s">
        <v>1267</v>
      </c>
      <c r="L7830">
        <v>4300001374</v>
      </c>
      <c r="M7830" t="s">
        <v>1267</v>
      </c>
      <c r="N7830">
        <v>400005761</v>
      </c>
      <c r="R7830" t="s">
        <v>9363</v>
      </c>
      <c r="S7830">
        <v>0</v>
      </c>
      <c r="T7830" s="1">
        <v>1242.18</v>
      </c>
      <c r="U7830" s="1">
        <v>1242.18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F7830" s="1">
        <v>1242.18</v>
      </c>
      <c r="AG7830">
        <v>400005761</v>
      </c>
    </row>
    <row r="7831" spans="1:35" x14ac:dyDescent="0.25">
      <c r="F7831">
        <v>305000541</v>
      </c>
      <c r="T7831" s="1">
        <v>1242.18</v>
      </c>
      <c r="U7831" s="1">
        <v>1242.18</v>
      </c>
      <c r="V7831">
        <v>0</v>
      </c>
      <c r="AB7831">
        <v>0</v>
      </c>
      <c r="AC7831">
        <v>0</v>
      </c>
      <c r="AF7831" s="1">
        <v>1242.18</v>
      </c>
    </row>
    <row r="7832" spans="1:35" x14ac:dyDescent="0.25">
      <c r="A7832" t="s">
        <v>4</v>
      </c>
      <c r="B7832" t="s">
        <v>1546</v>
      </c>
      <c r="C7832">
        <v>2008</v>
      </c>
      <c r="D7832">
        <v>3050</v>
      </c>
      <c r="E7832">
        <v>400005678</v>
      </c>
      <c r="F7832">
        <v>305000542</v>
      </c>
      <c r="G7832">
        <v>0</v>
      </c>
      <c r="H7832" t="s">
        <v>2074</v>
      </c>
      <c r="I7832" t="s">
        <v>2717</v>
      </c>
      <c r="J7832">
        <v>4800000520</v>
      </c>
      <c r="K7832" t="s">
        <v>2717</v>
      </c>
      <c r="L7832">
        <v>4300001220</v>
      </c>
      <c r="M7832" t="s">
        <v>2717</v>
      </c>
      <c r="N7832" t="s">
        <v>13062</v>
      </c>
      <c r="R7832" t="s">
        <v>13063</v>
      </c>
      <c r="S7832">
        <v>0</v>
      </c>
      <c r="T7832">
        <v>0</v>
      </c>
      <c r="U7832">
        <v>-573.55999999999995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F7832">
        <v>-573.55999999999995</v>
      </c>
      <c r="AG7832" t="s">
        <v>13064</v>
      </c>
    </row>
    <row r="7833" spans="1:35" x14ac:dyDescent="0.25">
      <c r="A7833" t="s">
        <v>4</v>
      </c>
      <c r="B7833" t="s">
        <v>1546</v>
      </c>
      <c r="C7833">
        <v>2008</v>
      </c>
      <c r="D7833">
        <v>3050</v>
      </c>
      <c r="E7833">
        <v>400005678</v>
      </c>
      <c r="F7833">
        <v>305000542</v>
      </c>
      <c r="G7833">
        <v>0</v>
      </c>
      <c r="H7833" t="s">
        <v>2074</v>
      </c>
      <c r="I7833" t="s">
        <v>2717</v>
      </c>
      <c r="J7833">
        <v>4800000520</v>
      </c>
      <c r="K7833" t="s">
        <v>2717</v>
      </c>
      <c r="L7833">
        <v>4300001219</v>
      </c>
      <c r="M7833" t="s">
        <v>2717</v>
      </c>
      <c r="N7833" t="s">
        <v>13062</v>
      </c>
      <c r="R7833" t="s">
        <v>13065</v>
      </c>
      <c r="S7833">
        <v>0</v>
      </c>
      <c r="T7833">
        <v>0</v>
      </c>
      <c r="U7833" s="1">
        <v>-2025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F7833" s="1">
        <v>-2025</v>
      </c>
      <c r="AG7833" t="s">
        <v>13064</v>
      </c>
    </row>
    <row r="7834" spans="1:35" x14ac:dyDescent="0.25">
      <c r="A7834" t="s">
        <v>4</v>
      </c>
      <c r="B7834" t="s">
        <v>1546</v>
      </c>
      <c r="C7834">
        <v>2008</v>
      </c>
      <c r="D7834">
        <v>3050</v>
      </c>
      <c r="E7834">
        <v>400005678</v>
      </c>
      <c r="F7834">
        <v>305000542</v>
      </c>
      <c r="G7834">
        <v>0</v>
      </c>
      <c r="H7834" t="s">
        <v>2074</v>
      </c>
      <c r="I7834" t="s">
        <v>2717</v>
      </c>
      <c r="J7834">
        <v>4800000520</v>
      </c>
      <c r="K7834" t="s">
        <v>2717</v>
      </c>
      <c r="L7834">
        <v>4300001218</v>
      </c>
      <c r="M7834" t="s">
        <v>2717</v>
      </c>
      <c r="N7834" t="s">
        <v>13062</v>
      </c>
      <c r="R7834" t="s">
        <v>13063</v>
      </c>
      <c r="S7834">
        <v>0</v>
      </c>
      <c r="T7834">
        <v>0</v>
      </c>
      <c r="U7834">
        <v>-264.72000000000003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F7834">
        <v>-264.72000000000003</v>
      </c>
      <c r="AG7834" t="s">
        <v>13064</v>
      </c>
    </row>
    <row r="7835" spans="1:35" x14ac:dyDescent="0.25">
      <c r="A7835" t="s">
        <v>4</v>
      </c>
      <c r="B7835" t="s">
        <v>1546</v>
      </c>
      <c r="C7835">
        <v>2008</v>
      </c>
      <c r="D7835">
        <v>3050</v>
      </c>
      <c r="E7835">
        <v>400005678</v>
      </c>
      <c r="F7835">
        <v>305000542</v>
      </c>
      <c r="G7835">
        <v>0</v>
      </c>
      <c r="H7835" t="s">
        <v>2074</v>
      </c>
      <c r="I7835" t="s">
        <v>2717</v>
      </c>
      <c r="J7835">
        <v>4800000520</v>
      </c>
      <c r="K7835" t="s">
        <v>2717</v>
      </c>
      <c r="L7835">
        <v>3000006596</v>
      </c>
      <c r="M7835" t="s">
        <v>2717</v>
      </c>
      <c r="N7835">
        <v>119</v>
      </c>
      <c r="O7835" t="s">
        <v>8887</v>
      </c>
      <c r="P7835">
        <v>103958</v>
      </c>
      <c r="Q7835" t="s">
        <v>8545</v>
      </c>
      <c r="R7835" t="s">
        <v>289</v>
      </c>
      <c r="S7835">
        <v>6</v>
      </c>
      <c r="T7835" s="1">
        <v>9086.93</v>
      </c>
      <c r="U7835" s="1">
        <v>9925.2099999999991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F7835" s="1">
        <v>9925.2099999999991</v>
      </c>
      <c r="AH7835">
        <v>1300007101</v>
      </c>
      <c r="AI7835" t="s">
        <v>5945</v>
      </c>
    </row>
    <row r="7836" spans="1:35" x14ac:dyDescent="0.25">
      <c r="F7836">
        <v>305000542</v>
      </c>
      <c r="T7836" s="1">
        <v>9086.93</v>
      </c>
      <c r="U7836" s="1">
        <v>7061.93</v>
      </c>
      <c r="V7836">
        <v>0</v>
      </c>
      <c r="AB7836">
        <v>0</v>
      </c>
      <c r="AC7836">
        <v>0</v>
      </c>
      <c r="AF7836" s="1">
        <v>7061.93</v>
      </c>
    </row>
    <row r="7837" spans="1:35" x14ac:dyDescent="0.25">
      <c r="A7837" t="s">
        <v>4</v>
      </c>
      <c r="B7837" t="s">
        <v>1546</v>
      </c>
      <c r="C7837">
        <v>2008</v>
      </c>
      <c r="D7837">
        <v>3050</v>
      </c>
      <c r="E7837">
        <v>400005978</v>
      </c>
      <c r="F7837">
        <v>305000543</v>
      </c>
      <c r="G7837">
        <v>0</v>
      </c>
      <c r="H7837" t="s">
        <v>4934</v>
      </c>
      <c r="I7837" t="s">
        <v>4933</v>
      </c>
      <c r="J7837">
        <v>4800000503</v>
      </c>
      <c r="K7837" t="s">
        <v>4933</v>
      </c>
      <c r="L7837">
        <v>4300001268</v>
      </c>
      <c r="M7837" t="s">
        <v>4933</v>
      </c>
      <c r="N7837" t="s">
        <v>13066</v>
      </c>
      <c r="R7837" t="s">
        <v>13067</v>
      </c>
      <c r="S7837">
        <v>0</v>
      </c>
      <c r="T7837">
        <v>0</v>
      </c>
      <c r="U7837">
        <v>-278.92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F7837">
        <v>-278.92</v>
      </c>
      <c r="AG7837" t="s">
        <v>13068</v>
      </c>
    </row>
    <row r="7838" spans="1:35" x14ac:dyDescent="0.25">
      <c r="A7838" t="s">
        <v>4</v>
      </c>
      <c r="B7838" t="s">
        <v>1546</v>
      </c>
      <c r="C7838">
        <v>2008</v>
      </c>
      <c r="D7838">
        <v>3050</v>
      </c>
      <c r="E7838">
        <v>400005978</v>
      </c>
      <c r="F7838">
        <v>305000543</v>
      </c>
      <c r="G7838">
        <v>0</v>
      </c>
      <c r="H7838" t="s">
        <v>4934</v>
      </c>
      <c r="I7838" t="s">
        <v>4933</v>
      </c>
      <c r="J7838">
        <v>4800000503</v>
      </c>
      <c r="K7838" t="s">
        <v>4933</v>
      </c>
      <c r="L7838">
        <v>3000010499</v>
      </c>
      <c r="M7838" t="s">
        <v>4933</v>
      </c>
      <c r="N7838">
        <v>229</v>
      </c>
      <c r="O7838" t="s">
        <v>1267</v>
      </c>
      <c r="P7838">
        <v>103958</v>
      </c>
      <c r="Q7838" t="s">
        <v>8545</v>
      </c>
      <c r="R7838" t="s">
        <v>8546</v>
      </c>
      <c r="S7838">
        <v>1</v>
      </c>
      <c r="T7838" s="1">
        <v>3024.08</v>
      </c>
      <c r="U7838" s="1">
        <v>3303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F7838" s="1">
        <v>3303</v>
      </c>
      <c r="AH7838">
        <v>1300010328</v>
      </c>
      <c r="AI7838" t="s">
        <v>4935</v>
      </c>
    </row>
    <row r="7839" spans="1:35" x14ac:dyDescent="0.25">
      <c r="F7839">
        <v>305000543</v>
      </c>
      <c r="T7839" s="1">
        <v>3024.08</v>
      </c>
      <c r="U7839" s="1">
        <v>3024.08</v>
      </c>
      <c r="V7839">
        <v>0</v>
      </c>
      <c r="AB7839">
        <v>0</v>
      </c>
      <c r="AC7839">
        <v>0</v>
      </c>
      <c r="AF7839" s="1">
        <v>3024.08</v>
      </c>
    </row>
    <row r="7840" spans="1:35" x14ac:dyDescent="0.25">
      <c r="A7840" t="s">
        <v>4</v>
      </c>
      <c r="B7840" t="s">
        <v>1546</v>
      </c>
      <c r="C7840">
        <v>2008</v>
      </c>
      <c r="D7840">
        <v>3050</v>
      </c>
      <c r="E7840">
        <v>400005934</v>
      </c>
      <c r="F7840">
        <v>305000544</v>
      </c>
      <c r="G7840">
        <v>0</v>
      </c>
      <c r="H7840" t="s">
        <v>4936</v>
      </c>
      <c r="I7840" t="s">
        <v>4935</v>
      </c>
      <c r="J7840">
        <v>4800000499</v>
      </c>
      <c r="K7840" t="s">
        <v>4935</v>
      </c>
      <c r="L7840">
        <v>4300001274</v>
      </c>
      <c r="M7840" t="s">
        <v>4935</v>
      </c>
      <c r="N7840" t="s">
        <v>13069</v>
      </c>
      <c r="R7840" t="s">
        <v>13070</v>
      </c>
      <c r="S7840">
        <v>0</v>
      </c>
      <c r="T7840">
        <v>0</v>
      </c>
      <c r="U7840">
        <v>46.66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F7840">
        <v>46.66</v>
      </c>
      <c r="AG7840" t="s">
        <v>13071</v>
      </c>
    </row>
    <row r="7841" spans="1:35" x14ac:dyDescent="0.25">
      <c r="A7841" t="s">
        <v>4</v>
      </c>
      <c r="B7841" t="s">
        <v>1546</v>
      </c>
      <c r="C7841">
        <v>2008</v>
      </c>
      <c r="D7841">
        <v>3050</v>
      </c>
      <c r="E7841">
        <v>400005934</v>
      </c>
      <c r="F7841">
        <v>305000544</v>
      </c>
      <c r="G7841">
        <v>0</v>
      </c>
      <c r="H7841" t="s">
        <v>4936</v>
      </c>
      <c r="I7841" t="s">
        <v>4935</v>
      </c>
      <c r="J7841">
        <v>4800000499</v>
      </c>
      <c r="K7841" t="s">
        <v>4935</v>
      </c>
      <c r="L7841">
        <v>3000010706</v>
      </c>
      <c r="M7841" t="s">
        <v>4935</v>
      </c>
      <c r="N7841">
        <v>294</v>
      </c>
      <c r="O7841" t="s">
        <v>7523</v>
      </c>
      <c r="P7841">
        <v>103958</v>
      </c>
      <c r="Q7841" t="s">
        <v>8545</v>
      </c>
      <c r="R7841" t="s">
        <v>289</v>
      </c>
      <c r="S7841">
        <v>1</v>
      </c>
      <c r="T7841" s="1">
        <v>1602.06</v>
      </c>
      <c r="U7841" s="1">
        <v>1555.4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F7841" s="1">
        <v>1555.4</v>
      </c>
      <c r="AH7841">
        <v>1300010551</v>
      </c>
      <c r="AI7841" t="s">
        <v>4939</v>
      </c>
    </row>
    <row r="7842" spans="1:35" x14ac:dyDescent="0.25">
      <c r="F7842">
        <v>305000544</v>
      </c>
      <c r="T7842" s="1">
        <v>1602.06</v>
      </c>
      <c r="U7842" s="1">
        <v>1602.06</v>
      </c>
      <c r="V7842">
        <v>0</v>
      </c>
      <c r="AB7842">
        <v>0</v>
      </c>
      <c r="AC7842">
        <v>0</v>
      </c>
      <c r="AF7842" s="1">
        <v>1602.06</v>
      </c>
    </row>
    <row r="7843" spans="1:35" x14ac:dyDescent="0.25">
      <c r="A7843" t="s">
        <v>4</v>
      </c>
      <c r="B7843" t="s">
        <v>1546</v>
      </c>
      <c r="C7843">
        <v>2008</v>
      </c>
      <c r="D7843">
        <v>3050</v>
      </c>
      <c r="E7843">
        <v>400005935</v>
      </c>
      <c r="F7843">
        <v>305000545</v>
      </c>
      <c r="G7843">
        <v>0</v>
      </c>
      <c r="H7843" t="s">
        <v>4937</v>
      </c>
      <c r="I7843" t="s">
        <v>4935</v>
      </c>
      <c r="J7843">
        <v>4800000498</v>
      </c>
      <c r="K7843" t="s">
        <v>4935</v>
      </c>
      <c r="L7843">
        <v>4300001274</v>
      </c>
      <c r="M7843" t="s">
        <v>4935</v>
      </c>
      <c r="N7843" t="s">
        <v>13069</v>
      </c>
      <c r="R7843" t="s">
        <v>13070</v>
      </c>
      <c r="S7843">
        <v>0</v>
      </c>
      <c r="T7843">
        <v>0</v>
      </c>
      <c r="U7843">
        <v>48.91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F7843">
        <v>48.91</v>
      </c>
      <c r="AG7843" t="s">
        <v>13071</v>
      </c>
    </row>
    <row r="7844" spans="1:35" x14ac:dyDescent="0.25">
      <c r="A7844" t="s">
        <v>4</v>
      </c>
      <c r="B7844" t="s">
        <v>1546</v>
      </c>
      <c r="C7844">
        <v>2008</v>
      </c>
      <c r="D7844">
        <v>3050</v>
      </c>
      <c r="E7844">
        <v>400005935</v>
      </c>
      <c r="F7844">
        <v>305000545</v>
      </c>
      <c r="G7844">
        <v>0</v>
      </c>
      <c r="H7844" t="s">
        <v>4937</v>
      </c>
      <c r="I7844" t="s">
        <v>4935</v>
      </c>
      <c r="J7844">
        <v>4800000498</v>
      </c>
      <c r="K7844" t="s">
        <v>4935</v>
      </c>
      <c r="L7844">
        <v>3000010706</v>
      </c>
      <c r="M7844" t="s">
        <v>4935</v>
      </c>
      <c r="N7844">
        <v>294</v>
      </c>
      <c r="O7844" t="s">
        <v>7523</v>
      </c>
      <c r="P7844">
        <v>103958</v>
      </c>
      <c r="Q7844" t="s">
        <v>8545</v>
      </c>
      <c r="R7844" t="s">
        <v>289</v>
      </c>
      <c r="S7844">
        <v>1</v>
      </c>
      <c r="T7844" s="1">
        <v>1679.33</v>
      </c>
      <c r="U7844" s="1">
        <v>1630.42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F7844" s="1">
        <v>1630.42</v>
      </c>
      <c r="AH7844">
        <v>1300010551</v>
      </c>
      <c r="AI7844" t="s">
        <v>4939</v>
      </c>
    </row>
    <row r="7845" spans="1:35" x14ac:dyDescent="0.25">
      <c r="F7845">
        <v>305000545</v>
      </c>
      <c r="T7845" s="1">
        <v>1679.33</v>
      </c>
      <c r="U7845" s="1">
        <v>1679.33</v>
      </c>
      <c r="V7845">
        <v>0</v>
      </c>
      <c r="AB7845">
        <v>0</v>
      </c>
      <c r="AC7845">
        <v>0</v>
      </c>
      <c r="AF7845" s="1">
        <v>1679.33</v>
      </c>
    </row>
    <row r="7846" spans="1:35" x14ac:dyDescent="0.25">
      <c r="A7846" t="s">
        <v>4</v>
      </c>
      <c r="B7846" t="s">
        <v>1546</v>
      </c>
      <c r="C7846">
        <v>2008</v>
      </c>
      <c r="D7846">
        <v>3050</v>
      </c>
      <c r="E7846">
        <v>400005936</v>
      </c>
      <c r="F7846">
        <v>305000546</v>
      </c>
      <c r="G7846">
        <v>0</v>
      </c>
      <c r="H7846" t="s">
        <v>4938</v>
      </c>
      <c r="I7846" t="s">
        <v>4935</v>
      </c>
      <c r="J7846">
        <v>4800000500</v>
      </c>
      <c r="K7846" t="s">
        <v>4935</v>
      </c>
      <c r="L7846">
        <v>4300001274</v>
      </c>
      <c r="M7846" t="s">
        <v>4935</v>
      </c>
      <c r="N7846" t="s">
        <v>13069</v>
      </c>
      <c r="R7846" t="s">
        <v>13070</v>
      </c>
      <c r="S7846">
        <v>0</v>
      </c>
      <c r="T7846">
        <v>0</v>
      </c>
      <c r="U7846">
        <v>47.41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F7846">
        <v>47.41</v>
      </c>
      <c r="AG7846" t="s">
        <v>13071</v>
      </c>
    </row>
    <row r="7847" spans="1:35" x14ac:dyDescent="0.25">
      <c r="A7847" t="s">
        <v>4</v>
      </c>
      <c r="B7847" t="s">
        <v>1546</v>
      </c>
      <c r="C7847">
        <v>2008</v>
      </c>
      <c r="D7847">
        <v>3050</v>
      </c>
      <c r="E7847">
        <v>400005936</v>
      </c>
      <c r="F7847">
        <v>305000546</v>
      </c>
      <c r="G7847">
        <v>0</v>
      </c>
      <c r="H7847" t="s">
        <v>4938</v>
      </c>
      <c r="I7847" t="s">
        <v>4935</v>
      </c>
      <c r="J7847">
        <v>4800000500</v>
      </c>
      <c r="K7847" t="s">
        <v>4935</v>
      </c>
      <c r="L7847">
        <v>3000010706</v>
      </c>
      <c r="M7847" t="s">
        <v>4935</v>
      </c>
      <c r="N7847">
        <v>294</v>
      </c>
      <c r="O7847" t="s">
        <v>7523</v>
      </c>
      <c r="P7847">
        <v>103958</v>
      </c>
      <c r="Q7847" t="s">
        <v>8545</v>
      </c>
      <c r="R7847" t="s">
        <v>289</v>
      </c>
      <c r="S7847">
        <v>1</v>
      </c>
      <c r="T7847" s="1">
        <v>1627.81</v>
      </c>
      <c r="U7847" s="1">
        <v>1580.4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F7847" s="1">
        <v>1580.4</v>
      </c>
      <c r="AH7847">
        <v>1300010551</v>
      </c>
      <c r="AI7847" t="s">
        <v>4939</v>
      </c>
    </row>
    <row r="7848" spans="1:35" x14ac:dyDescent="0.25">
      <c r="F7848">
        <v>305000546</v>
      </c>
      <c r="T7848" s="1">
        <v>1627.81</v>
      </c>
      <c r="U7848" s="1">
        <v>1627.81</v>
      </c>
      <c r="V7848">
        <v>0</v>
      </c>
      <c r="AB7848">
        <v>0</v>
      </c>
      <c r="AC7848">
        <v>0</v>
      </c>
      <c r="AF7848" s="1">
        <v>1627.81</v>
      </c>
    </row>
    <row r="7849" spans="1:35" x14ac:dyDescent="0.25">
      <c r="A7849" t="s">
        <v>4</v>
      </c>
      <c r="B7849" t="s">
        <v>1546</v>
      </c>
      <c r="C7849">
        <v>2008</v>
      </c>
      <c r="D7849">
        <v>3050</v>
      </c>
      <c r="E7849">
        <v>400005929</v>
      </c>
      <c r="F7849">
        <v>305000547</v>
      </c>
      <c r="G7849">
        <v>0</v>
      </c>
      <c r="H7849" t="s">
        <v>4940</v>
      </c>
      <c r="I7849" t="s">
        <v>4939</v>
      </c>
      <c r="J7849">
        <v>4800000493</v>
      </c>
      <c r="K7849" t="s">
        <v>4939</v>
      </c>
      <c r="L7849">
        <v>4300001277</v>
      </c>
      <c r="M7849" t="s">
        <v>4935</v>
      </c>
      <c r="N7849" t="s">
        <v>13072</v>
      </c>
      <c r="R7849" t="s">
        <v>13070</v>
      </c>
      <c r="S7849">
        <v>0</v>
      </c>
      <c r="T7849">
        <v>0</v>
      </c>
      <c r="U7849">
        <v>47.4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F7849">
        <v>47.4</v>
      </c>
      <c r="AG7849" t="s">
        <v>13073</v>
      </c>
    </row>
    <row r="7850" spans="1:35" x14ac:dyDescent="0.25">
      <c r="A7850" t="s">
        <v>4</v>
      </c>
      <c r="B7850" t="s">
        <v>1546</v>
      </c>
      <c r="C7850">
        <v>2008</v>
      </c>
      <c r="D7850">
        <v>3050</v>
      </c>
      <c r="E7850">
        <v>400005929</v>
      </c>
      <c r="F7850">
        <v>305000547</v>
      </c>
      <c r="G7850">
        <v>0</v>
      </c>
      <c r="H7850" t="s">
        <v>4940</v>
      </c>
      <c r="I7850" t="s">
        <v>4939</v>
      </c>
      <c r="J7850">
        <v>4800000493</v>
      </c>
      <c r="K7850" t="s">
        <v>4939</v>
      </c>
      <c r="L7850">
        <v>3000010698</v>
      </c>
      <c r="M7850" t="s">
        <v>4939</v>
      </c>
      <c r="N7850">
        <v>293</v>
      </c>
      <c r="O7850" t="s">
        <v>7523</v>
      </c>
      <c r="P7850">
        <v>103958</v>
      </c>
      <c r="Q7850" t="s">
        <v>8545</v>
      </c>
      <c r="R7850" t="s">
        <v>289</v>
      </c>
      <c r="S7850">
        <v>1</v>
      </c>
      <c r="T7850" s="1">
        <v>1627.35</v>
      </c>
      <c r="U7850" s="1">
        <v>1579.95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F7850" s="1">
        <v>1579.95</v>
      </c>
      <c r="AH7850">
        <v>1300010551</v>
      </c>
      <c r="AI7850" t="s">
        <v>4939</v>
      </c>
    </row>
    <row r="7851" spans="1:35" x14ac:dyDescent="0.25">
      <c r="F7851">
        <v>305000547</v>
      </c>
      <c r="T7851" s="1">
        <v>1627.35</v>
      </c>
      <c r="U7851" s="1">
        <v>1627.35</v>
      </c>
      <c r="V7851">
        <v>0</v>
      </c>
      <c r="AB7851">
        <v>0</v>
      </c>
      <c r="AC7851">
        <v>0</v>
      </c>
      <c r="AF7851" s="1">
        <v>1627.35</v>
      </c>
    </row>
    <row r="7852" spans="1:35" x14ac:dyDescent="0.25">
      <c r="A7852" t="s">
        <v>4</v>
      </c>
      <c r="B7852" t="s">
        <v>1546</v>
      </c>
      <c r="C7852">
        <v>2008</v>
      </c>
      <c r="D7852">
        <v>3050</v>
      </c>
      <c r="E7852">
        <v>400005930</v>
      </c>
      <c r="F7852">
        <v>305000548</v>
      </c>
      <c r="G7852">
        <v>0</v>
      </c>
      <c r="H7852" t="s">
        <v>4941</v>
      </c>
      <c r="I7852" t="s">
        <v>4939</v>
      </c>
      <c r="J7852">
        <v>4800000494</v>
      </c>
      <c r="K7852" t="s">
        <v>4939</v>
      </c>
      <c r="L7852">
        <v>4300001277</v>
      </c>
      <c r="M7852" t="s">
        <v>4935</v>
      </c>
      <c r="N7852" t="s">
        <v>13072</v>
      </c>
      <c r="R7852" t="s">
        <v>13070</v>
      </c>
      <c r="S7852">
        <v>0</v>
      </c>
      <c r="T7852">
        <v>0</v>
      </c>
      <c r="U7852">
        <v>48.15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F7852">
        <v>48.15</v>
      </c>
      <c r="AG7852" t="s">
        <v>13073</v>
      </c>
    </row>
    <row r="7853" spans="1:35" x14ac:dyDescent="0.25">
      <c r="A7853" t="s">
        <v>4</v>
      </c>
      <c r="B7853" t="s">
        <v>1546</v>
      </c>
      <c r="C7853">
        <v>2008</v>
      </c>
      <c r="D7853">
        <v>3050</v>
      </c>
      <c r="E7853">
        <v>400005930</v>
      </c>
      <c r="F7853">
        <v>305000548</v>
      </c>
      <c r="G7853">
        <v>0</v>
      </c>
      <c r="H7853" t="s">
        <v>4941</v>
      </c>
      <c r="I7853" t="s">
        <v>4939</v>
      </c>
      <c r="J7853">
        <v>4800000494</v>
      </c>
      <c r="K7853" t="s">
        <v>4939</v>
      </c>
      <c r="L7853">
        <v>3000010698</v>
      </c>
      <c r="M7853" t="s">
        <v>4939</v>
      </c>
      <c r="N7853">
        <v>293</v>
      </c>
      <c r="O7853" t="s">
        <v>7523</v>
      </c>
      <c r="P7853">
        <v>103958</v>
      </c>
      <c r="Q7853" t="s">
        <v>8545</v>
      </c>
      <c r="R7853" t="s">
        <v>289</v>
      </c>
      <c r="S7853">
        <v>1</v>
      </c>
      <c r="T7853" s="1">
        <v>1653.1</v>
      </c>
      <c r="U7853" s="1">
        <v>1604.95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F7853" s="1">
        <v>1604.95</v>
      </c>
      <c r="AH7853">
        <v>1300010551</v>
      </c>
      <c r="AI7853" t="s">
        <v>4939</v>
      </c>
    </row>
    <row r="7854" spans="1:35" x14ac:dyDescent="0.25">
      <c r="F7854">
        <v>305000548</v>
      </c>
      <c r="T7854" s="1">
        <v>1653.1</v>
      </c>
      <c r="U7854" s="1">
        <v>1653.1</v>
      </c>
      <c r="V7854">
        <v>0</v>
      </c>
      <c r="AB7854">
        <v>0</v>
      </c>
      <c r="AC7854">
        <v>0</v>
      </c>
      <c r="AF7854" s="1">
        <v>1653.1</v>
      </c>
    </row>
    <row r="7855" spans="1:35" x14ac:dyDescent="0.25">
      <c r="A7855" t="s">
        <v>4</v>
      </c>
      <c r="B7855" t="s">
        <v>1546</v>
      </c>
      <c r="C7855">
        <v>2008</v>
      </c>
      <c r="D7855">
        <v>3050</v>
      </c>
      <c r="E7855">
        <v>400005931</v>
      </c>
      <c r="F7855">
        <v>305000549</v>
      </c>
      <c r="G7855">
        <v>0</v>
      </c>
      <c r="H7855" t="s">
        <v>4942</v>
      </c>
      <c r="I7855" t="s">
        <v>4939</v>
      </c>
      <c r="J7855">
        <v>4800000495</v>
      </c>
      <c r="K7855" t="s">
        <v>4939</v>
      </c>
      <c r="L7855">
        <v>4300001277</v>
      </c>
      <c r="M7855" t="s">
        <v>4935</v>
      </c>
      <c r="N7855" t="s">
        <v>13072</v>
      </c>
      <c r="R7855" t="s">
        <v>13070</v>
      </c>
      <c r="S7855">
        <v>0</v>
      </c>
      <c r="T7855">
        <v>0</v>
      </c>
      <c r="U7855">
        <v>40.5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F7855">
        <v>40.5</v>
      </c>
      <c r="AG7855" t="s">
        <v>13073</v>
      </c>
    </row>
    <row r="7856" spans="1:35" x14ac:dyDescent="0.25">
      <c r="A7856" t="s">
        <v>4</v>
      </c>
      <c r="B7856" t="s">
        <v>1546</v>
      </c>
      <c r="C7856">
        <v>2008</v>
      </c>
      <c r="D7856">
        <v>3050</v>
      </c>
      <c r="E7856">
        <v>400005931</v>
      </c>
      <c r="F7856">
        <v>305000549</v>
      </c>
      <c r="G7856">
        <v>0</v>
      </c>
      <c r="H7856" t="s">
        <v>4942</v>
      </c>
      <c r="I7856" t="s">
        <v>4939</v>
      </c>
      <c r="J7856">
        <v>4800000495</v>
      </c>
      <c r="K7856" t="s">
        <v>4939</v>
      </c>
      <c r="L7856">
        <v>3000010698</v>
      </c>
      <c r="M7856" t="s">
        <v>4939</v>
      </c>
      <c r="N7856">
        <v>293</v>
      </c>
      <c r="O7856" t="s">
        <v>7523</v>
      </c>
      <c r="P7856">
        <v>103958</v>
      </c>
      <c r="Q7856" t="s">
        <v>8545</v>
      </c>
      <c r="R7856" t="s">
        <v>289</v>
      </c>
      <c r="S7856">
        <v>1</v>
      </c>
      <c r="T7856" s="1">
        <v>1390.46</v>
      </c>
      <c r="U7856" s="1">
        <v>1349.96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F7856" s="1">
        <v>1349.96</v>
      </c>
      <c r="AH7856">
        <v>1300010551</v>
      </c>
      <c r="AI7856" t="s">
        <v>4939</v>
      </c>
    </row>
    <row r="7857" spans="1:35" x14ac:dyDescent="0.25">
      <c r="F7857">
        <v>305000549</v>
      </c>
      <c r="T7857" s="1">
        <v>1390.46</v>
      </c>
      <c r="U7857" s="1">
        <v>1390.46</v>
      </c>
      <c r="V7857">
        <v>0</v>
      </c>
      <c r="AB7857">
        <v>0</v>
      </c>
      <c r="AC7857">
        <v>0</v>
      </c>
      <c r="AF7857" s="1">
        <v>1390.46</v>
      </c>
    </row>
    <row r="7858" spans="1:35" x14ac:dyDescent="0.25">
      <c r="A7858" t="s">
        <v>4</v>
      </c>
      <c r="B7858" t="s">
        <v>1546</v>
      </c>
      <c r="C7858">
        <v>2008</v>
      </c>
      <c r="D7858">
        <v>3050</v>
      </c>
      <c r="E7858">
        <v>400005932</v>
      </c>
      <c r="F7858">
        <v>305000550</v>
      </c>
      <c r="G7858">
        <v>0</v>
      </c>
      <c r="H7858" t="s">
        <v>4943</v>
      </c>
      <c r="I7858" t="s">
        <v>4939</v>
      </c>
      <c r="J7858">
        <v>4800000496</v>
      </c>
      <c r="K7858" t="s">
        <v>4939</v>
      </c>
      <c r="L7858">
        <v>4300001277</v>
      </c>
      <c r="M7858" t="s">
        <v>4935</v>
      </c>
      <c r="N7858" t="s">
        <v>13072</v>
      </c>
      <c r="R7858" t="s">
        <v>13070</v>
      </c>
      <c r="S7858">
        <v>0</v>
      </c>
      <c r="T7858">
        <v>0</v>
      </c>
      <c r="U7858">
        <v>33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F7858">
        <v>33</v>
      </c>
      <c r="AG7858" t="s">
        <v>13073</v>
      </c>
    </row>
    <row r="7859" spans="1:35" x14ac:dyDescent="0.25">
      <c r="A7859" t="s">
        <v>4</v>
      </c>
      <c r="B7859" t="s">
        <v>1546</v>
      </c>
      <c r="C7859">
        <v>2008</v>
      </c>
      <c r="D7859">
        <v>3050</v>
      </c>
      <c r="E7859">
        <v>400005932</v>
      </c>
      <c r="F7859">
        <v>305000550</v>
      </c>
      <c r="G7859">
        <v>0</v>
      </c>
      <c r="H7859" t="s">
        <v>4943</v>
      </c>
      <c r="I7859" t="s">
        <v>4939</v>
      </c>
      <c r="J7859">
        <v>4800000496</v>
      </c>
      <c r="K7859" t="s">
        <v>4939</v>
      </c>
      <c r="L7859">
        <v>3000010698</v>
      </c>
      <c r="M7859" t="s">
        <v>4939</v>
      </c>
      <c r="N7859">
        <v>293</v>
      </c>
      <c r="O7859" t="s">
        <v>7523</v>
      </c>
      <c r="P7859">
        <v>103958</v>
      </c>
      <c r="Q7859" t="s">
        <v>8545</v>
      </c>
      <c r="R7859" t="s">
        <v>289</v>
      </c>
      <c r="S7859">
        <v>1</v>
      </c>
      <c r="T7859" s="1">
        <v>1132.97</v>
      </c>
      <c r="U7859" s="1">
        <v>1099.97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F7859" s="1">
        <v>1099.97</v>
      </c>
      <c r="AH7859">
        <v>1300010551</v>
      </c>
      <c r="AI7859" t="s">
        <v>4939</v>
      </c>
    </row>
    <row r="7860" spans="1:35" x14ac:dyDescent="0.25">
      <c r="F7860">
        <v>305000550</v>
      </c>
      <c r="T7860" s="1">
        <v>1132.97</v>
      </c>
      <c r="U7860" s="1">
        <v>1132.97</v>
      </c>
      <c r="V7860">
        <v>0</v>
      </c>
      <c r="AB7860">
        <v>0</v>
      </c>
      <c r="AC7860">
        <v>0</v>
      </c>
      <c r="AF7860" s="1">
        <v>1132.97</v>
      </c>
    </row>
    <row r="7861" spans="1:35" x14ac:dyDescent="0.25">
      <c r="A7861" t="s">
        <v>4</v>
      </c>
      <c r="B7861" t="s">
        <v>1546</v>
      </c>
      <c r="C7861">
        <v>2008</v>
      </c>
      <c r="D7861">
        <v>3050</v>
      </c>
      <c r="E7861">
        <v>400005933</v>
      </c>
      <c r="F7861">
        <v>305000551</v>
      </c>
      <c r="G7861">
        <v>0</v>
      </c>
      <c r="H7861" t="s">
        <v>4944</v>
      </c>
      <c r="I7861" t="s">
        <v>4939</v>
      </c>
      <c r="J7861">
        <v>4800000497</v>
      </c>
      <c r="K7861" t="s">
        <v>4939</v>
      </c>
      <c r="L7861">
        <v>4300001277</v>
      </c>
      <c r="M7861" t="s">
        <v>4935</v>
      </c>
      <c r="N7861" t="s">
        <v>13072</v>
      </c>
      <c r="R7861" t="s">
        <v>13070</v>
      </c>
      <c r="S7861">
        <v>0</v>
      </c>
      <c r="T7861">
        <v>0</v>
      </c>
      <c r="U7861">
        <v>49.65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F7861">
        <v>49.65</v>
      </c>
      <c r="AG7861" t="s">
        <v>13073</v>
      </c>
    </row>
    <row r="7862" spans="1:35" x14ac:dyDescent="0.25">
      <c r="A7862" t="s">
        <v>4</v>
      </c>
      <c r="B7862" t="s">
        <v>1546</v>
      </c>
      <c r="C7862">
        <v>2008</v>
      </c>
      <c r="D7862">
        <v>3050</v>
      </c>
      <c r="E7862">
        <v>400005933</v>
      </c>
      <c r="F7862">
        <v>305000551</v>
      </c>
      <c r="G7862">
        <v>0</v>
      </c>
      <c r="H7862" t="s">
        <v>4944</v>
      </c>
      <c r="I7862" t="s">
        <v>4939</v>
      </c>
      <c r="J7862">
        <v>4800000497</v>
      </c>
      <c r="K7862" t="s">
        <v>4939</v>
      </c>
      <c r="L7862">
        <v>3000010698</v>
      </c>
      <c r="M7862" t="s">
        <v>4939</v>
      </c>
      <c r="N7862">
        <v>293</v>
      </c>
      <c r="O7862" t="s">
        <v>7523</v>
      </c>
      <c r="P7862">
        <v>103958</v>
      </c>
      <c r="Q7862" t="s">
        <v>8545</v>
      </c>
      <c r="R7862" t="s">
        <v>289</v>
      </c>
      <c r="S7862">
        <v>1</v>
      </c>
      <c r="T7862" s="1">
        <v>1704.59</v>
      </c>
      <c r="U7862" s="1">
        <v>1654.94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F7862" s="1">
        <v>1654.94</v>
      </c>
      <c r="AH7862">
        <v>1300010551</v>
      </c>
      <c r="AI7862" t="s">
        <v>4939</v>
      </c>
    </row>
    <row r="7863" spans="1:35" x14ac:dyDescent="0.25">
      <c r="F7863">
        <v>305000551</v>
      </c>
      <c r="T7863" s="1">
        <v>1704.59</v>
      </c>
      <c r="U7863" s="1">
        <v>1704.59</v>
      </c>
      <c r="V7863">
        <v>0</v>
      </c>
      <c r="AB7863">
        <v>0</v>
      </c>
      <c r="AC7863">
        <v>0</v>
      </c>
      <c r="AF7863" s="1">
        <v>1704.59</v>
      </c>
    </row>
    <row r="7864" spans="1:35" x14ac:dyDescent="0.25">
      <c r="A7864" t="s">
        <v>4</v>
      </c>
      <c r="B7864" t="s">
        <v>1546</v>
      </c>
      <c r="C7864">
        <v>2008</v>
      </c>
      <c r="D7864">
        <v>3050</v>
      </c>
      <c r="E7864">
        <v>400005200</v>
      </c>
      <c r="F7864">
        <v>305000552</v>
      </c>
      <c r="G7864">
        <v>0</v>
      </c>
      <c r="H7864" t="s">
        <v>2074</v>
      </c>
      <c r="I7864" t="s">
        <v>4945</v>
      </c>
      <c r="J7864">
        <v>4800000477</v>
      </c>
      <c r="K7864" t="s">
        <v>4945</v>
      </c>
      <c r="L7864">
        <v>3000003172</v>
      </c>
      <c r="M7864" t="s">
        <v>4945</v>
      </c>
      <c r="N7864">
        <v>46</v>
      </c>
      <c r="O7864" t="s">
        <v>4112</v>
      </c>
      <c r="P7864">
        <v>103958</v>
      </c>
      <c r="Q7864" t="s">
        <v>8545</v>
      </c>
      <c r="R7864" t="s">
        <v>289</v>
      </c>
      <c r="S7864">
        <v>10</v>
      </c>
      <c r="T7864">
        <v>0</v>
      </c>
      <c r="U7864" s="1">
        <v>16542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F7864" s="1">
        <v>16542</v>
      </c>
      <c r="AH7864">
        <v>1300003847</v>
      </c>
      <c r="AI7864" t="s">
        <v>8977</v>
      </c>
    </row>
    <row r="7865" spans="1:35" x14ac:dyDescent="0.25">
      <c r="A7865" t="s">
        <v>4</v>
      </c>
      <c r="B7865" t="s">
        <v>1546</v>
      </c>
      <c r="C7865">
        <v>2008</v>
      </c>
      <c r="D7865">
        <v>3050</v>
      </c>
      <c r="E7865">
        <v>400005200</v>
      </c>
      <c r="F7865">
        <v>305000552</v>
      </c>
      <c r="G7865">
        <v>0</v>
      </c>
      <c r="H7865" t="s">
        <v>2074</v>
      </c>
      <c r="I7865" t="s">
        <v>4945</v>
      </c>
      <c r="J7865">
        <v>4800000477</v>
      </c>
      <c r="K7865" t="s">
        <v>4945</v>
      </c>
      <c r="L7865">
        <v>4300001332</v>
      </c>
      <c r="M7865" t="s">
        <v>4945</v>
      </c>
      <c r="N7865" t="s">
        <v>13074</v>
      </c>
      <c r="R7865" t="s">
        <v>13067</v>
      </c>
      <c r="S7865">
        <v>0</v>
      </c>
      <c r="T7865" s="1">
        <v>18520.12</v>
      </c>
      <c r="U7865" s="1">
        <v>-1396.88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F7865" s="1">
        <v>-1396.88</v>
      </c>
      <c r="AG7865" t="s">
        <v>13068</v>
      </c>
    </row>
    <row r="7866" spans="1:35" x14ac:dyDescent="0.25">
      <c r="F7866">
        <v>305000552</v>
      </c>
      <c r="T7866" s="1">
        <v>18520.12</v>
      </c>
      <c r="U7866" s="1">
        <v>15145.12</v>
      </c>
      <c r="V7866">
        <v>0</v>
      </c>
      <c r="AB7866">
        <v>0</v>
      </c>
      <c r="AC7866">
        <v>0</v>
      </c>
      <c r="AF7866" s="1">
        <v>15145.12</v>
      </c>
    </row>
    <row r="7867" spans="1:35" x14ac:dyDescent="0.25">
      <c r="A7867" t="s">
        <v>4</v>
      </c>
      <c r="B7867" t="s">
        <v>50</v>
      </c>
      <c r="C7867">
        <v>2008</v>
      </c>
      <c r="D7867">
        <v>3050</v>
      </c>
      <c r="E7867">
        <v>400006159</v>
      </c>
      <c r="F7867">
        <v>305000553</v>
      </c>
      <c r="G7867">
        <v>0</v>
      </c>
      <c r="H7867" t="s">
        <v>3043</v>
      </c>
      <c r="I7867" t="s">
        <v>530</v>
      </c>
      <c r="J7867">
        <v>4800000525</v>
      </c>
      <c r="K7867" t="s">
        <v>530</v>
      </c>
      <c r="L7867">
        <v>3000014513</v>
      </c>
      <c r="M7867" t="s">
        <v>530</v>
      </c>
      <c r="N7867">
        <v>470</v>
      </c>
      <c r="O7867" t="s">
        <v>4070</v>
      </c>
      <c r="P7867">
        <v>105495</v>
      </c>
      <c r="Q7867" t="s">
        <v>13075</v>
      </c>
      <c r="R7867" t="s">
        <v>8682</v>
      </c>
      <c r="S7867">
        <v>1</v>
      </c>
      <c r="T7867">
        <v>0</v>
      </c>
      <c r="U7867" s="1">
        <v>2250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F7867" s="1">
        <v>2250</v>
      </c>
      <c r="AH7867">
        <v>1200012254</v>
      </c>
      <c r="AI7867" t="s">
        <v>1091</v>
      </c>
    </row>
    <row r="7868" spans="1:35" x14ac:dyDescent="0.25">
      <c r="A7868" t="s">
        <v>4</v>
      </c>
      <c r="B7868" t="s">
        <v>50</v>
      </c>
      <c r="C7868">
        <v>2008</v>
      </c>
      <c r="D7868">
        <v>3050</v>
      </c>
      <c r="E7868">
        <v>400006159</v>
      </c>
      <c r="F7868">
        <v>305000553</v>
      </c>
      <c r="G7868">
        <v>0</v>
      </c>
      <c r="H7868" t="s">
        <v>3043</v>
      </c>
      <c r="I7868" t="s">
        <v>530</v>
      </c>
      <c r="J7868">
        <v>4800000525</v>
      </c>
      <c r="K7868" t="s">
        <v>530</v>
      </c>
      <c r="L7868">
        <v>4300001548</v>
      </c>
      <c r="M7868" t="s">
        <v>530</v>
      </c>
      <c r="N7868">
        <v>400006159</v>
      </c>
      <c r="R7868" t="s">
        <v>13076</v>
      </c>
      <c r="S7868">
        <v>0</v>
      </c>
      <c r="T7868" s="1">
        <v>2317.5</v>
      </c>
      <c r="U7868">
        <v>67.5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F7868">
        <v>67.5</v>
      </c>
      <c r="AG7868" t="s">
        <v>7783</v>
      </c>
    </row>
    <row r="7869" spans="1:35" x14ac:dyDescent="0.25">
      <c r="F7869">
        <v>305000553</v>
      </c>
      <c r="T7869" s="1">
        <v>2317.5</v>
      </c>
      <c r="U7869" s="1">
        <v>2317.5</v>
      </c>
      <c r="V7869">
        <v>0</v>
      </c>
      <c r="AB7869">
        <v>0</v>
      </c>
      <c r="AC7869">
        <v>0</v>
      </c>
      <c r="AF7869" s="1">
        <v>2317.5</v>
      </c>
    </row>
    <row r="7870" spans="1:35" x14ac:dyDescent="0.25">
      <c r="A7870" t="s">
        <v>4</v>
      </c>
      <c r="B7870" t="s">
        <v>2614</v>
      </c>
      <c r="C7870">
        <v>2008</v>
      </c>
      <c r="D7870">
        <v>3050</v>
      </c>
      <c r="E7870">
        <v>400005083</v>
      </c>
      <c r="F7870">
        <v>305000554</v>
      </c>
      <c r="G7870">
        <v>0</v>
      </c>
      <c r="H7870" t="s">
        <v>5460</v>
      </c>
      <c r="I7870" t="s">
        <v>530</v>
      </c>
      <c r="J7870">
        <v>4800000526</v>
      </c>
      <c r="K7870" t="s">
        <v>530</v>
      </c>
      <c r="L7870">
        <v>3000014518</v>
      </c>
      <c r="M7870" t="s">
        <v>530</v>
      </c>
      <c r="N7870">
        <v>24</v>
      </c>
      <c r="O7870" t="s">
        <v>13077</v>
      </c>
      <c r="P7870">
        <v>105605</v>
      </c>
      <c r="Q7870" t="s">
        <v>13078</v>
      </c>
      <c r="R7870" t="s">
        <v>8682</v>
      </c>
      <c r="S7870">
        <v>1</v>
      </c>
      <c r="T7870" s="1">
        <v>5850</v>
      </c>
      <c r="U7870" s="1">
        <v>5850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F7870" s="1">
        <v>5850</v>
      </c>
      <c r="AH7870">
        <v>1200012114</v>
      </c>
      <c r="AI7870" t="s">
        <v>530</v>
      </c>
    </row>
    <row r="7871" spans="1:35" x14ac:dyDescent="0.25">
      <c r="F7871">
        <v>305000554</v>
      </c>
      <c r="T7871" s="1">
        <v>5850</v>
      </c>
      <c r="U7871" s="1">
        <v>5850</v>
      </c>
      <c r="V7871">
        <v>0</v>
      </c>
      <c r="AB7871">
        <v>0</v>
      </c>
      <c r="AC7871">
        <v>0</v>
      </c>
      <c r="AF7871" s="1">
        <v>5850</v>
      </c>
    </row>
    <row r="7872" spans="1:35" x14ac:dyDescent="0.25">
      <c r="A7872" t="s">
        <v>4</v>
      </c>
      <c r="B7872" t="s">
        <v>394</v>
      </c>
      <c r="C7872">
        <v>2008</v>
      </c>
      <c r="D7872">
        <v>3050</v>
      </c>
      <c r="E7872">
        <v>400006160</v>
      </c>
      <c r="F7872">
        <v>305000555</v>
      </c>
      <c r="G7872">
        <v>0</v>
      </c>
      <c r="H7872" t="s">
        <v>3405</v>
      </c>
      <c r="I7872" t="s">
        <v>530</v>
      </c>
      <c r="J7872">
        <v>4800000534</v>
      </c>
      <c r="K7872" t="s">
        <v>530</v>
      </c>
      <c r="L7872">
        <v>4300001596</v>
      </c>
      <c r="M7872" t="s">
        <v>530</v>
      </c>
      <c r="N7872">
        <v>400006160</v>
      </c>
      <c r="R7872" t="s">
        <v>13079</v>
      </c>
      <c r="S7872">
        <v>0</v>
      </c>
      <c r="T7872">
        <v>0</v>
      </c>
      <c r="U7872">
        <v>111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F7872">
        <v>111</v>
      </c>
      <c r="AG7872" t="s">
        <v>7783</v>
      </c>
    </row>
    <row r="7873" spans="1:35" x14ac:dyDescent="0.25">
      <c r="A7873" t="s">
        <v>4</v>
      </c>
      <c r="B7873" t="s">
        <v>394</v>
      </c>
      <c r="C7873">
        <v>2008</v>
      </c>
      <c r="D7873">
        <v>3050</v>
      </c>
      <c r="E7873">
        <v>400006160</v>
      </c>
      <c r="F7873">
        <v>305000555</v>
      </c>
      <c r="G7873">
        <v>0</v>
      </c>
      <c r="H7873" t="s">
        <v>3405</v>
      </c>
      <c r="I7873" t="s">
        <v>530</v>
      </c>
      <c r="J7873">
        <v>4800000534</v>
      </c>
      <c r="K7873" t="s">
        <v>530</v>
      </c>
      <c r="L7873">
        <v>3000014494</v>
      </c>
      <c r="M7873" t="s">
        <v>530</v>
      </c>
      <c r="N7873">
        <v>654</v>
      </c>
      <c r="O7873" t="s">
        <v>3104</v>
      </c>
      <c r="P7873">
        <v>105496</v>
      </c>
      <c r="Q7873" t="s">
        <v>13080</v>
      </c>
      <c r="R7873" t="s">
        <v>3264</v>
      </c>
      <c r="S7873">
        <v>1</v>
      </c>
      <c r="T7873" s="1">
        <v>3811.44</v>
      </c>
      <c r="U7873" s="1">
        <v>3700.44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F7873" s="1">
        <v>3700.44</v>
      </c>
      <c r="AH7873">
        <v>1200012257</v>
      </c>
      <c r="AI7873" t="s">
        <v>1091</v>
      </c>
    </row>
    <row r="7874" spans="1:35" x14ac:dyDescent="0.25">
      <c r="F7874">
        <v>305000555</v>
      </c>
      <c r="T7874" s="1">
        <v>3811.44</v>
      </c>
      <c r="U7874" s="1">
        <v>3811.44</v>
      </c>
      <c r="V7874">
        <v>0</v>
      </c>
      <c r="AB7874">
        <v>0</v>
      </c>
      <c r="AC7874">
        <v>0</v>
      </c>
      <c r="AF7874" s="1">
        <v>3811.44</v>
      </c>
    </row>
    <row r="7875" spans="1:35" x14ac:dyDescent="0.25">
      <c r="A7875" t="s">
        <v>4</v>
      </c>
      <c r="B7875" t="s">
        <v>1031</v>
      </c>
      <c r="C7875">
        <v>2008</v>
      </c>
      <c r="D7875">
        <v>3050</v>
      </c>
      <c r="E7875">
        <v>400005775</v>
      </c>
      <c r="F7875">
        <v>305000556</v>
      </c>
      <c r="G7875">
        <v>0</v>
      </c>
      <c r="H7875" t="s">
        <v>4132</v>
      </c>
      <c r="I7875" t="s">
        <v>1084</v>
      </c>
      <c r="J7875">
        <v>4800000553</v>
      </c>
      <c r="K7875" t="s">
        <v>1084</v>
      </c>
      <c r="L7875">
        <v>3000013656</v>
      </c>
      <c r="M7875" t="s">
        <v>1079</v>
      </c>
      <c r="N7875">
        <v>528</v>
      </c>
      <c r="O7875" t="s">
        <v>7659</v>
      </c>
      <c r="P7875">
        <v>104878</v>
      </c>
      <c r="Q7875" t="s">
        <v>8622</v>
      </c>
      <c r="R7875" t="s">
        <v>3091</v>
      </c>
      <c r="S7875">
        <v>57</v>
      </c>
      <c r="T7875" s="1">
        <v>72504.86</v>
      </c>
      <c r="U7875" s="1">
        <v>72504.86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F7875" s="1">
        <v>72504.86</v>
      </c>
      <c r="AH7875">
        <v>1300013115</v>
      </c>
      <c r="AI7875" t="s">
        <v>1089</v>
      </c>
    </row>
    <row r="7876" spans="1:35" x14ac:dyDescent="0.25">
      <c r="F7876">
        <v>305000556</v>
      </c>
      <c r="T7876" s="1">
        <v>72504.86</v>
      </c>
      <c r="U7876" s="1">
        <v>72504.86</v>
      </c>
      <c r="V7876">
        <v>0</v>
      </c>
      <c r="AB7876">
        <v>0</v>
      </c>
      <c r="AC7876">
        <v>0</v>
      </c>
      <c r="AF7876" s="1">
        <v>72504.86</v>
      </c>
    </row>
    <row r="7877" spans="1:35" x14ac:dyDescent="0.25">
      <c r="A7877" t="s">
        <v>4</v>
      </c>
      <c r="B7877" t="s">
        <v>4660</v>
      </c>
      <c r="C7877">
        <v>2008</v>
      </c>
      <c r="D7877">
        <v>3050</v>
      </c>
      <c r="E7877">
        <v>400006216</v>
      </c>
      <c r="F7877">
        <v>305000557</v>
      </c>
      <c r="G7877">
        <v>0</v>
      </c>
      <c r="H7877" t="s">
        <v>13081</v>
      </c>
      <c r="I7877" t="s">
        <v>8897</v>
      </c>
      <c r="J7877">
        <v>4800000569</v>
      </c>
      <c r="K7877" t="s">
        <v>8897</v>
      </c>
      <c r="L7877">
        <v>1200012438</v>
      </c>
      <c r="M7877" t="s">
        <v>8897</v>
      </c>
      <c r="N7877" t="s">
        <v>8854</v>
      </c>
      <c r="R7877" t="s">
        <v>13082</v>
      </c>
      <c r="S7877">
        <v>0</v>
      </c>
      <c r="T7877" s="1">
        <v>3400</v>
      </c>
      <c r="U7877" s="1">
        <v>3400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F7877" s="1">
        <v>3400</v>
      </c>
      <c r="AG7877" t="s">
        <v>8856</v>
      </c>
    </row>
    <row r="7878" spans="1:35" x14ac:dyDescent="0.25">
      <c r="F7878">
        <v>305000557</v>
      </c>
      <c r="T7878" s="1">
        <v>3400</v>
      </c>
      <c r="U7878" s="1">
        <v>3400</v>
      </c>
      <c r="V7878">
        <v>0</v>
      </c>
      <c r="AB7878">
        <v>0</v>
      </c>
      <c r="AC7878">
        <v>0</v>
      </c>
      <c r="AF7878" s="1">
        <v>3400</v>
      </c>
    </row>
    <row r="7879" spans="1:35" x14ac:dyDescent="0.25">
      <c r="A7879" t="s">
        <v>4</v>
      </c>
      <c r="B7879" t="s">
        <v>2704</v>
      </c>
      <c r="C7879">
        <v>2008</v>
      </c>
      <c r="D7879">
        <v>3050</v>
      </c>
      <c r="E7879">
        <v>400005946</v>
      </c>
      <c r="F7879">
        <v>305000558</v>
      </c>
      <c r="G7879">
        <v>0</v>
      </c>
      <c r="H7879" t="s">
        <v>5678</v>
      </c>
      <c r="I7879" t="s">
        <v>296</v>
      </c>
      <c r="J7879">
        <v>4800000570</v>
      </c>
      <c r="K7879" t="s">
        <v>296</v>
      </c>
      <c r="L7879">
        <v>4300001742</v>
      </c>
      <c r="M7879" t="s">
        <v>296</v>
      </c>
      <c r="N7879" t="s">
        <v>8903</v>
      </c>
      <c r="R7879" t="s">
        <v>13083</v>
      </c>
      <c r="S7879">
        <v>0</v>
      </c>
      <c r="T7879">
        <v>0</v>
      </c>
      <c r="U7879">
        <v>-237.5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F7879">
        <v>-237.5</v>
      </c>
      <c r="AG7879" t="s">
        <v>8905</v>
      </c>
    </row>
    <row r="7880" spans="1:35" x14ac:dyDescent="0.25">
      <c r="A7880" t="s">
        <v>4</v>
      </c>
      <c r="B7880" t="s">
        <v>2704</v>
      </c>
      <c r="C7880">
        <v>2008</v>
      </c>
      <c r="D7880">
        <v>3050</v>
      </c>
      <c r="E7880">
        <v>400005946</v>
      </c>
      <c r="F7880">
        <v>305000558</v>
      </c>
      <c r="G7880">
        <v>0</v>
      </c>
      <c r="H7880" t="s">
        <v>5678</v>
      </c>
      <c r="I7880" t="s">
        <v>296</v>
      </c>
      <c r="J7880">
        <v>4800000570</v>
      </c>
      <c r="K7880" t="s">
        <v>296</v>
      </c>
      <c r="L7880">
        <v>3000015824</v>
      </c>
      <c r="M7880" t="s">
        <v>4142</v>
      </c>
      <c r="N7880">
        <v>1244</v>
      </c>
      <c r="O7880" t="s">
        <v>8869</v>
      </c>
      <c r="P7880">
        <v>103409</v>
      </c>
      <c r="Q7880" t="s">
        <v>8906</v>
      </c>
      <c r="R7880" t="s">
        <v>8546</v>
      </c>
      <c r="S7880">
        <v>1</v>
      </c>
      <c r="T7880" s="1">
        <v>2575</v>
      </c>
      <c r="U7880" s="1">
        <v>2812.5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F7880" s="1">
        <v>2812.5</v>
      </c>
      <c r="AH7880">
        <v>1300014611</v>
      </c>
      <c r="AI7880" t="s">
        <v>8902</v>
      </c>
    </row>
    <row r="7881" spans="1:35" x14ac:dyDescent="0.25">
      <c r="F7881">
        <v>305000558</v>
      </c>
      <c r="T7881" s="1">
        <v>2575</v>
      </c>
      <c r="U7881" s="1">
        <v>2575</v>
      </c>
      <c r="V7881">
        <v>0</v>
      </c>
      <c r="AB7881">
        <v>0</v>
      </c>
      <c r="AC7881">
        <v>0</v>
      </c>
      <c r="AF7881" s="1">
        <v>2575</v>
      </c>
    </row>
    <row r="7882" spans="1:35" x14ac:dyDescent="0.25">
      <c r="A7882" t="s">
        <v>4</v>
      </c>
      <c r="B7882" t="s">
        <v>2704</v>
      </c>
      <c r="C7882">
        <v>2008</v>
      </c>
      <c r="D7882">
        <v>3050</v>
      </c>
      <c r="E7882">
        <v>400005948</v>
      </c>
      <c r="F7882">
        <v>305000559</v>
      </c>
      <c r="G7882">
        <v>0</v>
      </c>
      <c r="H7882" t="s">
        <v>5679</v>
      </c>
      <c r="I7882" t="s">
        <v>296</v>
      </c>
      <c r="J7882">
        <v>4800000572</v>
      </c>
      <c r="K7882" t="s">
        <v>296</v>
      </c>
      <c r="L7882">
        <v>4300001742</v>
      </c>
      <c r="M7882" t="s">
        <v>296</v>
      </c>
      <c r="N7882" t="s">
        <v>8903</v>
      </c>
      <c r="R7882" t="s">
        <v>13084</v>
      </c>
      <c r="S7882">
        <v>0</v>
      </c>
      <c r="T7882">
        <v>0</v>
      </c>
      <c r="U7882">
        <v>-826.5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F7882">
        <v>-826.5</v>
      </c>
      <c r="AG7882" t="s">
        <v>8905</v>
      </c>
    </row>
    <row r="7883" spans="1:35" x14ac:dyDescent="0.25">
      <c r="A7883" t="s">
        <v>4</v>
      </c>
      <c r="B7883" t="s">
        <v>2704</v>
      </c>
      <c r="C7883">
        <v>2008</v>
      </c>
      <c r="D7883">
        <v>3050</v>
      </c>
      <c r="E7883">
        <v>400005948</v>
      </c>
      <c r="F7883">
        <v>305000559</v>
      </c>
      <c r="G7883">
        <v>0</v>
      </c>
      <c r="H7883" t="s">
        <v>5679</v>
      </c>
      <c r="I7883" t="s">
        <v>296</v>
      </c>
      <c r="J7883">
        <v>4800000572</v>
      </c>
      <c r="K7883" t="s">
        <v>296</v>
      </c>
      <c r="L7883">
        <v>3000015824</v>
      </c>
      <c r="M7883" t="s">
        <v>4142</v>
      </c>
      <c r="N7883">
        <v>1244</v>
      </c>
      <c r="O7883" t="s">
        <v>8869</v>
      </c>
      <c r="P7883">
        <v>103409</v>
      </c>
      <c r="Q7883" t="s">
        <v>8906</v>
      </c>
      <c r="R7883" t="s">
        <v>8090</v>
      </c>
      <c r="S7883">
        <v>3</v>
      </c>
      <c r="T7883" s="1">
        <v>8961</v>
      </c>
      <c r="U7883" s="1">
        <v>9787.5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F7883" s="1">
        <v>9787.5</v>
      </c>
      <c r="AH7883">
        <v>1300014611</v>
      </c>
      <c r="AI7883" t="s">
        <v>8902</v>
      </c>
    </row>
    <row r="7884" spans="1:35" x14ac:dyDescent="0.25">
      <c r="F7884">
        <v>305000559</v>
      </c>
      <c r="T7884" s="1">
        <v>8961</v>
      </c>
      <c r="U7884" s="1">
        <v>8961</v>
      </c>
      <c r="V7884">
        <v>0</v>
      </c>
      <c r="AB7884">
        <v>0</v>
      </c>
      <c r="AC7884">
        <v>0</v>
      </c>
      <c r="AF7884" s="1">
        <v>8961</v>
      </c>
    </row>
    <row r="7885" spans="1:35" x14ac:dyDescent="0.25">
      <c r="A7885" t="s">
        <v>4</v>
      </c>
      <c r="B7885" t="s">
        <v>2704</v>
      </c>
      <c r="C7885">
        <v>2008</v>
      </c>
      <c r="D7885">
        <v>3050</v>
      </c>
      <c r="E7885">
        <v>400005949</v>
      </c>
      <c r="F7885">
        <v>305000560</v>
      </c>
      <c r="G7885">
        <v>0</v>
      </c>
      <c r="H7885" t="s">
        <v>5678</v>
      </c>
      <c r="I7885" t="s">
        <v>296</v>
      </c>
      <c r="J7885">
        <v>4800000573</v>
      </c>
      <c r="K7885" t="s">
        <v>296</v>
      </c>
      <c r="L7885">
        <v>4300001742</v>
      </c>
      <c r="M7885" t="s">
        <v>296</v>
      </c>
      <c r="N7885" t="s">
        <v>8903</v>
      </c>
      <c r="R7885" t="s">
        <v>13085</v>
      </c>
      <c r="S7885">
        <v>0</v>
      </c>
      <c r="T7885">
        <v>0</v>
      </c>
      <c r="U7885">
        <v>-199.5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F7885">
        <v>-199.5</v>
      </c>
      <c r="AG7885" t="s">
        <v>8905</v>
      </c>
    </row>
    <row r="7886" spans="1:35" x14ac:dyDescent="0.25">
      <c r="A7886" t="s">
        <v>4</v>
      </c>
      <c r="B7886" t="s">
        <v>2704</v>
      </c>
      <c r="C7886">
        <v>2008</v>
      </c>
      <c r="D7886">
        <v>3050</v>
      </c>
      <c r="E7886">
        <v>400005949</v>
      </c>
      <c r="F7886">
        <v>305000560</v>
      </c>
      <c r="G7886">
        <v>0</v>
      </c>
      <c r="H7886" t="s">
        <v>5678</v>
      </c>
      <c r="I7886" t="s">
        <v>296</v>
      </c>
      <c r="J7886">
        <v>4800000573</v>
      </c>
      <c r="K7886" t="s">
        <v>296</v>
      </c>
      <c r="L7886">
        <v>3000015824</v>
      </c>
      <c r="M7886" t="s">
        <v>4142</v>
      </c>
      <c r="N7886">
        <v>1244</v>
      </c>
      <c r="O7886" t="s">
        <v>8869</v>
      </c>
      <c r="P7886">
        <v>103409</v>
      </c>
      <c r="Q7886" t="s">
        <v>8906</v>
      </c>
      <c r="R7886" t="s">
        <v>8546</v>
      </c>
      <c r="S7886">
        <v>1</v>
      </c>
      <c r="T7886" s="1">
        <v>2163</v>
      </c>
      <c r="U7886" s="1">
        <v>2362.5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F7886" s="1">
        <v>2362.5</v>
      </c>
      <c r="AH7886">
        <v>1300014611</v>
      </c>
      <c r="AI7886" t="s">
        <v>8902</v>
      </c>
    </row>
    <row r="7887" spans="1:35" x14ac:dyDescent="0.25">
      <c r="F7887">
        <v>305000560</v>
      </c>
      <c r="T7887" s="1">
        <v>2163</v>
      </c>
      <c r="U7887" s="1">
        <v>2163</v>
      </c>
      <c r="V7887">
        <v>0</v>
      </c>
      <c r="AB7887">
        <v>0</v>
      </c>
      <c r="AC7887">
        <v>0</v>
      </c>
      <c r="AF7887" s="1">
        <v>2163</v>
      </c>
    </row>
    <row r="7888" spans="1:35" x14ac:dyDescent="0.25">
      <c r="A7888" t="s">
        <v>4</v>
      </c>
      <c r="B7888" t="s">
        <v>508</v>
      </c>
      <c r="C7888">
        <v>2008</v>
      </c>
      <c r="D7888">
        <v>3050</v>
      </c>
      <c r="E7888">
        <v>400006325</v>
      </c>
      <c r="F7888">
        <v>305000561</v>
      </c>
      <c r="G7888">
        <v>0</v>
      </c>
      <c r="H7888" t="s">
        <v>3570</v>
      </c>
      <c r="I7888" t="s">
        <v>1084</v>
      </c>
      <c r="J7888">
        <v>4800000577</v>
      </c>
      <c r="K7888" t="s">
        <v>1084</v>
      </c>
      <c r="L7888">
        <v>1200014174</v>
      </c>
      <c r="M7888" t="s">
        <v>1084</v>
      </c>
      <c r="N7888" t="s">
        <v>8762</v>
      </c>
      <c r="R7888" t="s">
        <v>13086</v>
      </c>
      <c r="S7888">
        <v>0</v>
      </c>
      <c r="T7888" s="1">
        <v>4500</v>
      </c>
      <c r="U7888" s="1">
        <v>4500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F7888" s="1">
        <v>4500</v>
      </c>
      <c r="AG7888" t="s">
        <v>8770</v>
      </c>
    </row>
    <row r="7889" spans="1:35" x14ac:dyDescent="0.25">
      <c r="F7889">
        <v>305000561</v>
      </c>
      <c r="T7889" s="1">
        <v>4500</v>
      </c>
      <c r="U7889" s="1">
        <v>4500</v>
      </c>
      <c r="V7889">
        <v>0</v>
      </c>
      <c r="AB7889">
        <v>0</v>
      </c>
      <c r="AC7889">
        <v>0</v>
      </c>
      <c r="AF7889" s="1">
        <v>4500</v>
      </c>
    </row>
    <row r="7890" spans="1:35" x14ac:dyDescent="0.25">
      <c r="A7890" t="s">
        <v>4</v>
      </c>
      <c r="B7890" t="s">
        <v>287</v>
      </c>
      <c r="C7890">
        <v>2008</v>
      </c>
      <c r="D7890">
        <v>3050</v>
      </c>
      <c r="E7890">
        <v>400006203</v>
      </c>
      <c r="F7890">
        <v>305000562</v>
      </c>
      <c r="G7890">
        <v>0</v>
      </c>
      <c r="H7890" t="s">
        <v>3266</v>
      </c>
      <c r="I7890" t="s">
        <v>7663</v>
      </c>
      <c r="J7890">
        <v>4800000588</v>
      </c>
      <c r="K7890" t="s">
        <v>7663</v>
      </c>
      <c r="L7890">
        <v>4300001797</v>
      </c>
      <c r="M7890" t="s">
        <v>7663</v>
      </c>
      <c r="N7890">
        <v>400006203</v>
      </c>
      <c r="R7890" t="s">
        <v>13087</v>
      </c>
      <c r="S7890">
        <v>0</v>
      </c>
      <c r="T7890">
        <v>0</v>
      </c>
      <c r="U7890">
        <v>-301.33999999999997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F7890">
        <v>-301.33999999999997</v>
      </c>
      <c r="AG7890" t="s">
        <v>8905</v>
      </c>
    </row>
    <row r="7891" spans="1:35" x14ac:dyDescent="0.25">
      <c r="A7891" t="s">
        <v>4</v>
      </c>
      <c r="B7891" t="s">
        <v>287</v>
      </c>
      <c r="C7891">
        <v>2008</v>
      </c>
      <c r="D7891">
        <v>3050</v>
      </c>
      <c r="E7891">
        <v>400006203</v>
      </c>
      <c r="F7891">
        <v>305000562</v>
      </c>
      <c r="G7891">
        <v>0</v>
      </c>
      <c r="H7891" t="s">
        <v>3266</v>
      </c>
      <c r="I7891" t="s">
        <v>7663</v>
      </c>
      <c r="J7891">
        <v>4800000588</v>
      </c>
      <c r="K7891" t="s">
        <v>7663</v>
      </c>
      <c r="L7891">
        <v>3000016906</v>
      </c>
      <c r="M7891" t="s">
        <v>8908</v>
      </c>
      <c r="N7891">
        <v>431</v>
      </c>
      <c r="O7891" t="s">
        <v>2189</v>
      </c>
      <c r="P7891">
        <v>103958</v>
      </c>
      <c r="Q7891" t="s">
        <v>8545</v>
      </c>
      <c r="R7891" t="s">
        <v>289</v>
      </c>
      <c r="S7891">
        <v>2</v>
      </c>
      <c r="T7891" s="1">
        <v>3942.16</v>
      </c>
      <c r="U7891" s="1">
        <v>3568.5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F7891" s="1">
        <v>3568.5</v>
      </c>
      <c r="AH7891">
        <v>1300030285</v>
      </c>
      <c r="AI7891" t="s">
        <v>13088</v>
      </c>
    </row>
    <row r="7892" spans="1:35" x14ac:dyDescent="0.25">
      <c r="F7892">
        <v>305000562</v>
      </c>
      <c r="T7892" s="1">
        <v>3942.16</v>
      </c>
      <c r="U7892" s="1">
        <v>3267.16</v>
      </c>
      <c r="V7892">
        <v>0</v>
      </c>
      <c r="AB7892">
        <v>0</v>
      </c>
      <c r="AC7892">
        <v>0</v>
      </c>
      <c r="AF7892" s="1">
        <v>3267.16</v>
      </c>
    </row>
    <row r="7893" spans="1:35" x14ac:dyDescent="0.25">
      <c r="A7893" t="s">
        <v>4</v>
      </c>
      <c r="B7893" t="s">
        <v>508</v>
      </c>
      <c r="C7893">
        <v>2008</v>
      </c>
      <c r="D7893">
        <v>3050</v>
      </c>
      <c r="E7893">
        <v>400006351</v>
      </c>
      <c r="F7893">
        <v>305000563</v>
      </c>
      <c r="G7893">
        <v>0</v>
      </c>
      <c r="H7893" t="s">
        <v>3571</v>
      </c>
      <c r="I7893" t="s">
        <v>1084</v>
      </c>
      <c r="J7893">
        <v>4800000614</v>
      </c>
      <c r="K7893" t="s">
        <v>1084</v>
      </c>
      <c r="L7893">
        <v>1200014471</v>
      </c>
      <c r="M7893" t="s">
        <v>1084</v>
      </c>
      <c r="N7893" t="s">
        <v>8762</v>
      </c>
      <c r="R7893" t="s">
        <v>13089</v>
      </c>
      <c r="S7893">
        <v>0</v>
      </c>
      <c r="T7893" s="1">
        <v>3400</v>
      </c>
      <c r="U7893" s="1">
        <v>3400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F7893" s="1">
        <v>3400</v>
      </c>
      <c r="AG7893" t="s">
        <v>8770</v>
      </c>
    </row>
    <row r="7894" spans="1:35" x14ac:dyDescent="0.25">
      <c r="F7894">
        <v>305000563</v>
      </c>
      <c r="T7894" s="1">
        <v>3400</v>
      </c>
      <c r="U7894" s="1">
        <v>3400</v>
      </c>
      <c r="V7894">
        <v>0</v>
      </c>
      <c r="AB7894">
        <v>0</v>
      </c>
      <c r="AC7894">
        <v>0</v>
      </c>
      <c r="AF7894" s="1">
        <v>3400</v>
      </c>
    </row>
    <row r="7895" spans="1:35" x14ac:dyDescent="0.25">
      <c r="A7895" t="s">
        <v>4</v>
      </c>
      <c r="B7895" t="s">
        <v>2614</v>
      </c>
      <c r="C7895">
        <v>2008</v>
      </c>
      <c r="D7895">
        <v>3050</v>
      </c>
      <c r="E7895">
        <v>400006352</v>
      </c>
      <c r="F7895">
        <v>305000564</v>
      </c>
      <c r="G7895">
        <v>0</v>
      </c>
      <c r="H7895" t="s">
        <v>5461</v>
      </c>
      <c r="I7895" t="s">
        <v>1084</v>
      </c>
      <c r="J7895">
        <v>4800000615</v>
      </c>
      <c r="K7895" t="s">
        <v>1084</v>
      </c>
      <c r="L7895">
        <v>1200014474</v>
      </c>
      <c r="M7895" t="s">
        <v>1084</v>
      </c>
      <c r="N7895" t="s">
        <v>13024</v>
      </c>
      <c r="R7895" t="s">
        <v>13090</v>
      </c>
      <c r="S7895">
        <v>0</v>
      </c>
      <c r="T7895" s="1">
        <v>3800</v>
      </c>
      <c r="U7895" s="1">
        <v>3800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F7895" s="1">
        <v>3800</v>
      </c>
      <c r="AG7895" t="s">
        <v>8767</v>
      </c>
    </row>
    <row r="7896" spans="1:35" x14ac:dyDescent="0.25">
      <c r="F7896">
        <v>305000564</v>
      </c>
      <c r="T7896" s="1">
        <v>3800</v>
      </c>
      <c r="U7896" s="1">
        <v>3800</v>
      </c>
      <c r="V7896">
        <v>0</v>
      </c>
      <c r="AB7896">
        <v>0</v>
      </c>
      <c r="AC7896">
        <v>0</v>
      </c>
      <c r="AF7896" s="1">
        <v>3800</v>
      </c>
    </row>
    <row r="7897" spans="1:35" x14ac:dyDescent="0.25">
      <c r="A7897" t="s">
        <v>4</v>
      </c>
      <c r="B7897" t="s">
        <v>287</v>
      </c>
      <c r="C7897">
        <v>2008</v>
      </c>
      <c r="D7897">
        <v>3050</v>
      </c>
      <c r="E7897">
        <v>400006323</v>
      </c>
      <c r="F7897">
        <v>305000565</v>
      </c>
      <c r="G7897">
        <v>0</v>
      </c>
      <c r="H7897" t="s">
        <v>3266</v>
      </c>
      <c r="I7897" t="s">
        <v>3265</v>
      </c>
      <c r="J7897">
        <v>4800000630</v>
      </c>
      <c r="K7897" t="s">
        <v>3265</v>
      </c>
      <c r="L7897">
        <v>4300002005</v>
      </c>
      <c r="M7897" t="s">
        <v>3265</v>
      </c>
      <c r="N7897">
        <v>400006323</v>
      </c>
      <c r="R7897" t="s">
        <v>13091</v>
      </c>
      <c r="S7897">
        <v>0</v>
      </c>
      <c r="T7897">
        <v>0</v>
      </c>
      <c r="U7897">
        <v>139.5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F7897">
        <v>139.5</v>
      </c>
      <c r="AG7897" t="s">
        <v>7783</v>
      </c>
    </row>
    <row r="7898" spans="1:35" x14ac:dyDescent="0.25">
      <c r="A7898" t="s">
        <v>4</v>
      </c>
      <c r="B7898" t="s">
        <v>287</v>
      </c>
      <c r="C7898">
        <v>2008</v>
      </c>
      <c r="D7898">
        <v>3050</v>
      </c>
      <c r="E7898">
        <v>400006323</v>
      </c>
      <c r="F7898">
        <v>305000565</v>
      </c>
      <c r="G7898">
        <v>0</v>
      </c>
      <c r="H7898" t="s">
        <v>3266</v>
      </c>
      <c r="I7898" t="s">
        <v>3265</v>
      </c>
      <c r="J7898">
        <v>4800000630</v>
      </c>
      <c r="K7898" t="s">
        <v>3265</v>
      </c>
      <c r="L7898">
        <v>3000018286</v>
      </c>
      <c r="M7898" t="s">
        <v>3552</v>
      </c>
      <c r="N7898">
        <v>2</v>
      </c>
      <c r="O7898" t="s">
        <v>118</v>
      </c>
      <c r="P7898">
        <v>100868</v>
      </c>
      <c r="Q7898" t="s">
        <v>7940</v>
      </c>
      <c r="R7898" t="s">
        <v>289</v>
      </c>
      <c r="S7898">
        <v>12</v>
      </c>
      <c r="T7898" s="1">
        <v>4789.5</v>
      </c>
      <c r="U7898" s="1">
        <v>4650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F7898" s="1">
        <v>4650</v>
      </c>
      <c r="AH7898">
        <v>1300016809</v>
      </c>
      <c r="AI7898" t="s">
        <v>3552</v>
      </c>
    </row>
    <row r="7899" spans="1:35" x14ac:dyDescent="0.25">
      <c r="F7899">
        <v>305000565</v>
      </c>
      <c r="T7899" s="1">
        <v>4789.5</v>
      </c>
      <c r="U7899" s="1">
        <v>4789.5</v>
      </c>
      <c r="V7899">
        <v>0</v>
      </c>
      <c r="AB7899">
        <v>0</v>
      </c>
      <c r="AC7899">
        <v>0</v>
      </c>
      <c r="AF7899" s="1">
        <v>4789.5</v>
      </c>
    </row>
    <row r="7900" spans="1:35" x14ac:dyDescent="0.25">
      <c r="A7900" t="s">
        <v>4</v>
      </c>
      <c r="B7900" t="s">
        <v>287</v>
      </c>
      <c r="C7900">
        <v>2008</v>
      </c>
      <c r="D7900">
        <v>3050</v>
      </c>
      <c r="E7900">
        <v>400006202</v>
      </c>
      <c r="F7900">
        <v>305000566</v>
      </c>
      <c r="G7900">
        <v>0</v>
      </c>
      <c r="H7900" t="s">
        <v>3266</v>
      </c>
      <c r="I7900" t="s">
        <v>1448</v>
      </c>
      <c r="J7900">
        <v>4800000632</v>
      </c>
      <c r="K7900" t="s">
        <v>1448</v>
      </c>
      <c r="L7900">
        <v>4300002010</v>
      </c>
      <c r="M7900" t="s">
        <v>1448</v>
      </c>
      <c r="N7900">
        <v>400006202</v>
      </c>
      <c r="R7900" t="s">
        <v>13092</v>
      </c>
      <c r="S7900">
        <v>0</v>
      </c>
      <c r="T7900">
        <v>0</v>
      </c>
      <c r="U7900">
        <v>-500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F7900">
        <v>-500</v>
      </c>
      <c r="AG7900" t="s">
        <v>13093</v>
      </c>
    </row>
    <row r="7901" spans="1:35" x14ac:dyDescent="0.25">
      <c r="A7901" t="s">
        <v>4</v>
      </c>
      <c r="B7901" t="s">
        <v>287</v>
      </c>
      <c r="C7901">
        <v>2008</v>
      </c>
      <c r="D7901">
        <v>3050</v>
      </c>
      <c r="E7901">
        <v>400006202</v>
      </c>
      <c r="F7901">
        <v>305000566</v>
      </c>
      <c r="G7901">
        <v>0</v>
      </c>
      <c r="H7901" t="s">
        <v>3266</v>
      </c>
      <c r="I7901" t="s">
        <v>1448</v>
      </c>
      <c r="J7901">
        <v>4800000632</v>
      </c>
      <c r="K7901" t="s">
        <v>1448</v>
      </c>
      <c r="L7901">
        <v>4300002010</v>
      </c>
      <c r="M7901" t="s">
        <v>1448</v>
      </c>
      <c r="N7901">
        <v>400006202</v>
      </c>
      <c r="R7901" t="s">
        <v>13094</v>
      </c>
      <c r="S7901">
        <v>0</v>
      </c>
      <c r="T7901">
        <v>0</v>
      </c>
      <c r="U7901">
        <v>571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F7901">
        <v>571</v>
      </c>
      <c r="AG7901" t="s">
        <v>7783</v>
      </c>
    </row>
    <row r="7902" spans="1:35" x14ac:dyDescent="0.25">
      <c r="A7902" t="s">
        <v>4</v>
      </c>
      <c r="B7902" t="s">
        <v>287</v>
      </c>
      <c r="C7902">
        <v>2008</v>
      </c>
      <c r="D7902">
        <v>3050</v>
      </c>
      <c r="E7902">
        <v>400006202</v>
      </c>
      <c r="F7902">
        <v>305000566</v>
      </c>
      <c r="G7902">
        <v>0</v>
      </c>
      <c r="H7902" t="s">
        <v>3266</v>
      </c>
      <c r="I7902" t="s">
        <v>1448</v>
      </c>
      <c r="J7902">
        <v>4800000632</v>
      </c>
      <c r="K7902" t="s">
        <v>1448</v>
      </c>
      <c r="L7902">
        <v>3000018291</v>
      </c>
      <c r="M7902" t="s">
        <v>3552</v>
      </c>
      <c r="N7902">
        <v>429</v>
      </c>
      <c r="O7902" t="s">
        <v>2189</v>
      </c>
      <c r="P7902">
        <v>103958</v>
      </c>
      <c r="Q7902" t="s">
        <v>8545</v>
      </c>
      <c r="R7902" t="s">
        <v>289</v>
      </c>
      <c r="S7902">
        <v>12</v>
      </c>
      <c r="T7902" s="1">
        <v>19600.96</v>
      </c>
      <c r="U7902" s="1">
        <v>19029.96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F7902" s="1">
        <v>19029.96</v>
      </c>
      <c r="AH7902">
        <v>1300016808</v>
      </c>
      <c r="AI7902" t="s">
        <v>3552</v>
      </c>
    </row>
    <row r="7903" spans="1:35" x14ac:dyDescent="0.25">
      <c r="F7903">
        <v>305000566</v>
      </c>
      <c r="T7903" s="1">
        <v>19600.96</v>
      </c>
      <c r="U7903" s="1">
        <v>19100.96</v>
      </c>
      <c r="V7903">
        <v>0</v>
      </c>
      <c r="AB7903">
        <v>0</v>
      </c>
      <c r="AC7903">
        <v>0</v>
      </c>
      <c r="AF7903" s="1">
        <v>19100.96</v>
      </c>
    </row>
    <row r="7904" spans="1:35" x14ac:dyDescent="0.25">
      <c r="A7904" t="s">
        <v>4</v>
      </c>
      <c r="B7904" t="s">
        <v>1031</v>
      </c>
      <c r="C7904">
        <v>2008</v>
      </c>
      <c r="D7904">
        <v>3050</v>
      </c>
      <c r="E7904">
        <v>400006564</v>
      </c>
      <c r="F7904">
        <v>305000567</v>
      </c>
      <c r="G7904">
        <v>0</v>
      </c>
      <c r="H7904" t="s">
        <v>4134</v>
      </c>
      <c r="I7904" t="s">
        <v>4133</v>
      </c>
      <c r="J7904">
        <v>4800001104</v>
      </c>
      <c r="K7904" t="s">
        <v>4133</v>
      </c>
      <c r="L7904">
        <v>3000024766</v>
      </c>
      <c r="M7904" t="s">
        <v>4133</v>
      </c>
      <c r="N7904">
        <v>1053</v>
      </c>
      <c r="O7904" t="s">
        <v>4368</v>
      </c>
      <c r="P7904">
        <v>104878</v>
      </c>
      <c r="Q7904" t="s">
        <v>8622</v>
      </c>
      <c r="R7904" t="s">
        <v>3210</v>
      </c>
      <c r="S7904">
        <v>12</v>
      </c>
      <c r="T7904" s="1">
        <v>16680.04</v>
      </c>
      <c r="U7904" s="1">
        <v>16680.04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F7904" s="1">
        <v>16680.04</v>
      </c>
      <c r="AH7904">
        <v>1300024529</v>
      </c>
      <c r="AI7904" t="s">
        <v>7682</v>
      </c>
    </row>
    <row r="7905" spans="1:35" x14ac:dyDescent="0.25">
      <c r="F7905">
        <v>305000567</v>
      </c>
      <c r="T7905" s="1">
        <v>16680.04</v>
      </c>
      <c r="U7905" s="1">
        <v>16680.04</v>
      </c>
      <c r="V7905">
        <v>0</v>
      </c>
      <c r="AB7905">
        <v>0</v>
      </c>
      <c r="AC7905">
        <v>0</v>
      </c>
      <c r="AF7905" s="1">
        <v>16680.04</v>
      </c>
    </row>
    <row r="7906" spans="1:35" x14ac:dyDescent="0.25">
      <c r="A7906" t="s">
        <v>4</v>
      </c>
      <c r="B7906" t="s">
        <v>1031</v>
      </c>
      <c r="C7906">
        <v>2008</v>
      </c>
      <c r="D7906">
        <v>3050</v>
      </c>
      <c r="E7906">
        <v>400006090</v>
      </c>
      <c r="F7906">
        <v>305000569</v>
      </c>
      <c r="G7906">
        <v>0</v>
      </c>
      <c r="H7906" t="s">
        <v>4136</v>
      </c>
      <c r="I7906" t="s">
        <v>1084</v>
      </c>
      <c r="J7906">
        <v>4800000671</v>
      </c>
      <c r="K7906" t="s">
        <v>1084</v>
      </c>
      <c r="L7906">
        <v>3000014562</v>
      </c>
      <c r="M7906" t="s">
        <v>8992</v>
      </c>
      <c r="N7906">
        <v>7278</v>
      </c>
      <c r="O7906" t="s">
        <v>4933</v>
      </c>
      <c r="P7906">
        <v>104878</v>
      </c>
      <c r="Q7906" t="s">
        <v>8622</v>
      </c>
      <c r="R7906" t="s">
        <v>10182</v>
      </c>
      <c r="S7906">
        <v>9</v>
      </c>
      <c r="T7906" s="1">
        <v>9449.9699999999993</v>
      </c>
      <c r="U7906" s="1">
        <v>9449.9699999999993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F7906" s="1">
        <v>9449.9699999999993</v>
      </c>
      <c r="AH7906">
        <v>1300014807</v>
      </c>
      <c r="AI7906" t="s">
        <v>2907</v>
      </c>
    </row>
    <row r="7907" spans="1:35" x14ac:dyDescent="0.25">
      <c r="F7907">
        <v>305000569</v>
      </c>
      <c r="T7907" s="1">
        <v>9449.9699999999993</v>
      </c>
      <c r="U7907" s="1">
        <v>9449.9699999999993</v>
      </c>
      <c r="V7907">
        <v>0</v>
      </c>
      <c r="AB7907">
        <v>0</v>
      </c>
      <c r="AC7907">
        <v>0</v>
      </c>
      <c r="AF7907" s="1">
        <v>9449.9699999999993</v>
      </c>
    </row>
    <row r="7908" spans="1:35" x14ac:dyDescent="0.25">
      <c r="A7908" t="s">
        <v>4</v>
      </c>
      <c r="B7908" t="s">
        <v>1031</v>
      </c>
      <c r="C7908">
        <v>2008</v>
      </c>
      <c r="D7908">
        <v>3050</v>
      </c>
      <c r="E7908">
        <v>400006127</v>
      </c>
      <c r="F7908">
        <v>305000570</v>
      </c>
      <c r="G7908">
        <v>0</v>
      </c>
      <c r="H7908" t="s">
        <v>4137</v>
      </c>
      <c r="I7908" t="s">
        <v>294</v>
      </c>
      <c r="J7908">
        <v>4800000906</v>
      </c>
      <c r="K7908" t="s">
        <v>294</v>
      </c>
      <c r="L7908">
        <v>3000016430</v>
      </c>
      <c r="M7908" t="s">
        <v>2189</v>
      </c>
      <c r="N7908">
        <v>272</v>
      </c>
      <c r="O7908" t="s">
        <v>13095</v>
      </c>
      <c r="P7908">
        <v>105593</v>
      </c>
      <c r="Q7908" t="s">
        <v>13096</v>
      </c>
      <c r="R7908" t="s">
        <v>10182</v>
      </c>
      <c r="S7908">
        <v>2</v>
      </c>
      <c r="T7908">
        <v>0</v>
      </c>
      <c r="U7908" s="1">
        <v>1968.75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F7908" s="1">
        <v>1968.75</v>
      </c>
      <c r="AH7908">
        <v>1300022699</v>
      </c>
      <c r="AI7908" t="s">
        <v>5241</v>
      </c>
    </row>
    <row r="7909" spans="1:35" x14ac:dyDescent="0.25">
      <c r="A7909" t="s">
        <v>4</v>
      </c>
      <c r="B7909" t="s">
        <v>1031</v>
      </c>
      <c r="C7909">
        <v>2008</v>
      </c>
      <c r="D7909">
        <v>3050</v>
      </c>
      <c r="E7909">
        <v>400006127</v>
      </c>
      <c r="F7909">
        <v>305000570</v>
      </c>
      <c r="G7909">
        <v>0</v>
      </c>
      <c r="H7909" t="s">
        <v>4137</v>
      </c>
      <c r="I7909" t="s">
        <v>294</v>
      </c>
      <c r="J7909">
        <v>4800000906</v>
      </c>
      <c r="K7909" t="s">
        <v>294</v>
      </c>
      <c r="L7909">
        <v>3000022261</v>
      </c>
      <c r="M7909" t="s">
        <v>8988</v>
      </c>
      <c r="N7909">
        <v>295</v>
      </c>
      <c r="O7909" t="s">
        <v>1091</v>
      </c>
      <c r="P7909">
        <v>105593</v>
      </c>
      <c r="Q7909" t="s">
        <v>13096</v>
      </c>
      <c r="R7909" t="s">
        <v>10182</v>
      </c>
      <c r="S7909">
        <v>4</v>
      </c>
      <c r="T7909" s="1">
        <v>5906.25</v>
      </c>
      <c r="U7909" s="1">
        <v>3937.5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F7909" s="1">
        <v>3937.5</v>
      </c>
      <c r="AH7909">
        <v>1300021395</v>
      </c>
      <c r="AI7909" t="s">
        <v>9017</v>
      </c>
    </row>
    <row r="7910" spans="1:35" x14ac:dyDescent="0.25">
      <c r="F7910">
        <v>305000570</v>
      </c>
      <c r="T7910" s="1">
        <v>5906.25</v>
      </c>
      <c r="U7910" s="1">
        <v>5906.25</v>
      </c>
      <c r="V7910">
        <v>0</v>
      </c>
      <c r="AB7910">
        <v>0</v>
      </c>
      <c r="AC7910">
        <v>0</v>
      </c>
      <c r="AF7910" s="1">
        <v>5906.25</v>
      </c>
    </row>
    <row r="7911" spans="1:35" x14ac:dyDescent="0.25">
      <c r="A7911" t="s">
        <v>4</v>
      </c>
      <c r="B7911" t="s">
        <v>1031</v>
      </c>
      <c r="C7911">
        <v>2008</v>
      </c>
      <c r="D7911">
        <v>3050</v>
      </c>
      <c r="E7911">
        <v>400006229</v>
      </c>
      <c r="F7911">
        <v>305000571</v>
      </c>
      <c r="G7911">
        <v>0</v>
      </c>
      <c r="H7911" t="s">
        <v>4139</v>
      </c>
      <c r="I7911" t="s">
        <v>4138</v>
      </c>
      <c r="J7911">
        <v>4800000670</v>
      </c>
      <c r="K7911" t="s">
        <v>4138</v>
      </c>
      <c r="L7911">
        <v>3000014590</v>
      </c>
      <c r="M7911" t="s">
        <v>1091</v>
      </c>
      <c r="N7911">
        <v>206</v>
      </c>
      <c r="O7911" t="s">
        <v>1089</v>
      </c>
      <c r="P7911">
        <v>104939</v>
      </c>
      <c r="Q7911" t="s">
        <v>8612</v>
      </c>
      <c r="R7911" t="s">
        <v>8613</v>
      </c>
      <c r="S7911">
        <v>2</v>
      </c>
      <c r="T7911">
        <v>0</v>
      </c>
      <c r="U7911" s="1">
        <v>6400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400</v>
      </c>
      <c r="AC7911">
        <v>0</v>
      </c>
      <c r="AF7911" s="1">
        <v>6800</v>
      </c>
      <c r="AH7911">
        <v>1300017213</v>
      </c>
      <c r="AI7911" t="s">
        <v>13097</v>
      </c>
    </row>
    <row r="7912" spans="1:35" x14ac:dyDescent="0.25">
      <c r="A7912" t="s">
        <v>4</v>
      </c>
      <c r="B7912" t="s">
        <v>1031</v>
      </c>
      <c r="C7912">
        <v>2008</v>
      </c>
      <c r="D7912">
        <v>3050</v>
      </c>
      <c r="E7912">
        <v>400006229</v>
      </c>
      <c r="F7912">
        <v>305000571</v>
      </c>
      <c r="G7912">
        <v>0</v>
      </c>
      <c r="H7912" t="s">
        <v>4139</v>
      </c>
      <c r="I7912" t="s">
        <v>4138</v>
      </c>
      <c r="J7912">
        <v>4800000670</v>
      </c>
      <c r="K7912" t="s">
        <v>4138</v>
      </c>
      <c r="L7912">
        <v>3000014589</v>
      </c>
      <c r="M7912" t="s">
        <v>1091</v>
      </c>
      <c r="N7912">
        <v>203</v>
      </c>
      <c r="O7912" t="s">
        <v>1079</v>
      </c>
      <c r="P7912">
        <v>104939</v>
      </c>
      <c r="Q7912" t="s">
        <v>8612</v>
      </c>
      <c r="R7912" t="s">
        <v>8613</v>
      </c>
      <c r="S7912">
        <v>2</v>
      </c>
      <c r="T7912" s="1">
        <v>12800</v>
      </c>
      <c r="U7912" s="1">
        <v>6400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400</v>
      </c>
      <c r="AC7912">
        <v>0</v>
      </c>
      <c r="AF7912" s="1">
        <v>6800</v>
      </c>
      <c r="AH7912">
        <v>1300017213</v>
      </c>
      <c r="AI7912" t="s">
        <v>13097</v>
      </c>
    </row>
    <row r="7913" spans="1:35" x14ac:dyDescent="0.25">
      <c r="F7913">
        <v>305000571</v>
      </c>
      <c r="T7913" s="1">
        <v>12800</v>
      </c>
      <c r="U7913" s="1">
        <v>12800</v>
      </c>
      <c r="V7913">
        <v>0</v>
      </c>
      <c r="AB7913">
        <v>800</v>
      </c>
      <c r="AC7913">
        <v>0</v>
      </c>
      <c r="AF7913" s="1">
        <v>13600</v>
      </c>
    </row>
    <row r="7914" spans="1:35" x14ac:dyDescent="0.25">
      <c r="A7914" t="s">
        <v>4</v>
      </c>
      <c r="B7914" t="s">
        <v>1031</v>
      </c>
      <c r="C7914">
        <v>2008</v>
      </c>
      <c r="D7914">
        <v>3050</v>
      </c>
      <c r="E7914">
        <v>400006261</v>
      </c>
      <c r="F7914">
        <v>305000572</v>
      </c>
      <c r="G7914">
        <v>0</v>
      </c>
      <c r="H7914" t="s">
        <v>4140</v>
      </c>
      <c r="I7914" t="s">
        <v>294</v>
      </c>
      <c r="J7914">
        <v>4800000898</v>
      </c>
      <c r="K7914" t="s">
        <v>294</v>
      </c>
      <c r="L7914">
        <v>3000022731</v>
      </c>
      <c r="M7914" t="s">
        <v>13098</v>
      </c>
      <c r="N7914">
        <v>872</v>
      </c>
      <c r="O7914" t="s">
        <v>4138</v>
      </c>
      <c r="P7914">
        <v>104878</v>
      </c>
      <c r="Q7914" t="s">
        <v>8622</v>
      </c>
      <c r="R7914" t="s">
        <v>3210</v>
      </c>
      <c r="S7914">
        <v>10</v>
      </c>
      <c r="T7914" s="1">
        <v>13899.94</v>
      </c>
      <c r="U7914" s="1">
        <v>13899.94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F7914" s="1">
        <v>13899.94</v>
      </c>
      <c r="AH7914">
        <v>1300021602</v>
      </c>
      <c r="AI7914" t="s">
        <v>4149</v>
      </c>
    </row>
    <row r="7915" spans="1:35" x14ac:dyDescent="0.25">
      <c r="F7915">
        <v>305000572</v>
      </c>
      <c r="T7915" s="1">
        <v>13899.94</v>
      </c>
      <c r="U7915" s="1">
        <v>13899.94</v>
      </c>
      <c r="V7915">
        <v>0</v>
      </c>
      <c r="AB7915">
        <v>0</v>
      </c>
      <c r="AC7915">
        <v>0</v>
      </c>
      <c r="AF7915" s="1">
        <v>13899.94</v>
      </c>
    </row>
    <row r="7916" spans="1:35" x14ac:dyDescent="0.25">
      <c r="A7916" t="s">
        <v>4</v>
      </c>
      <c r="B7916" t="s">
        <v>1031</v>
      </c>
      <c r="C7916">
        <v>2008</v>
      </c>
      <c r="D7916">
        <v>3050</v>
      </c>
      <c r="E7916">
        <v>400006268</v>
      </c>
      <c r="F7916">
        <v>305000573</v>
      </c>
      <c r="G7916">
        <v>0</v>
      </c>
      <c r="H7916" t="s">
        <v>4141</v>
      </c>
      <c r="I7916" t="s">
        <v>296</v>
      </c>
      <c r="J7916">
        <v>4800000901</v>
      </c>
      <c r="K7916" t="s">
        <v>296</v>
      </c>
      <c r="L7916">
        <v>3000022209</v>
      </c>
      <c r="M7916" t="s">
        <v>8988</v>
      </c>
      <c r="N7916">
        <v>208</v>
      </c>
      <c r="O7916" t="s">
        <v>294</v>
      </c>
      <c r="P7916">
        <v>104939</v>
      </c>
      <c r="Q7916" t="s">
        <v>8612</v>
      </c>
      <c r="R7916" t="s">
        <v>8613</v>
      </c>
      <c r="S7916">
        <v>1</v>
      </c>
      <c r="T7916" s="1">
        <v>3400</v>
      </c>
      <c r="U7916" s="1">
        <v>3400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400</v>
      </c>
      <c r="AC7916">
        <v>0</v>
      </c>
      <c r="AF7916" s="1">
        <v>3800</v>
      </c>
      <c r="AH7916">
        <v>1300021599</v>
      </c>
      <c r="AI7916" t="s">
        <v>4149</v>
      </c>
    </row>
    <row r="7917" spans="1:35" x14ac:dyDescent="0.25">
      <c r="F7917">
        <v>305000573</v>
      </c>
      <c r="T7917" s="1">
        <v>3400</v>
      </c>
      <c r="U7917" s="1">
        <v>3400</v>
      </c>
      <c r="V7917">
        <v>0</v>
      </c>
      <c r="AB7917">
        <v>400</v>
      </c>
      <c r="AC7917">
        <v>0</v>
      </c>
      <c r="AF7917" s="1">
        <v>3800</v>
      </c>
    </row>
    <row r="7918" spans="1:35" x14ac:dyDescent="0.25">
      <c r="A7918" t="s">
        <v>4</v>
      </c>
      <c r="B7918" t="s">
        <v>1031</v>
      </c>
      <c r="C7918">
        <v>2008</v>
      </c>
      <c r="D7918">
        <v>3050</v>
      </c>
      <c r="E7918">
        <v>400006278</v>
      </c>
      <c r="F7918">
        <v>305000574</v>
      </c>
      <c r="G7918">
        <v>0</v>
      </c>
      <c r="H7918" t="s">
        <v>4143</v>
      </c>
      <c r="I7918" t="s">
        <v>4142</v>
      </c>
      <c r="J7918">
        <v>4800001147</v>
      </c>
      <c r="K7918" t="s">
        <v>4142</v>
      </c>
      <c r="L7918">
        <v>3000022207</v>
      </c>
      <c r="M7918" t="s">
        <v>8988</v>
      </c>
      <c r="N7918">
        <v>2933</v>
      </c>
      <c r="O7918" t="s">
        <v>296</v>
      </c>
      <c r="P7918">
        <v>100909</v>
      </c>
      <c r="Q7918" t="s">
        <v>9103</v>
      </c>
      <c r="R7918" t="s">
        <v>3094</v>
      </c>
      <c r="S7918">
        <v>1</v>
      </c>
      <c r="T7918" s="1">
        <v>1150</v>
      </c>
      <c r="U7918" s="1">
        <v>1150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F7918" s="1">
        <v>1150</v>
      </c>
      <c r="AH7918">
        <v>1300021601</v>
      </c>
      <c r="AI7918" t="s">
        <v>4149</v>
      </c>
    </row>
    <row r="7919" spans="1:35" x14ac:dyDescent="0.25">
      <c r="F7919">
        <v>305000574</v>
      </c>
      <c r="T7919" s="1">
        <v>1150</v>
      </c>
      <c r="U7919" s="1">
        <v>1150</v>
      </c>
      <c r="V7919">
        <v>0</v>
      </c>
      <c r="AB7919">
        <v>0</v>
      </c>
      <c r="AC7919">
        <v>0</v>
      </c>
      <c r="AF7919" s="1">
        <v>1150</v>
      </c>
    </row>
    <row r="7920" spans="1:35" x14ac:dyDescent="0.25">
      <c r="A7920" t="s">
        <v>4</v>
      </c>
      <c r="B7920" t="s">
        <v>1031</v>
      </c>
      <c r="C7920">
        <v>2008</v>
      </c>
      <c r="D7920">
        <v>3050</v>
      </c>
      <c r="E7920">
        <v>400006279</v>
      </c>
      <c r="F7920">
        <v>305000575</v>
      </c>
      <c r="G7920">
        <v>0</v>
      </c>
      <c r="H7920" t="s">
        <v>4144</v>
      </c>
      <c r="I7920" t="s">
        <v>4142</v>
      </c>
      <c r="J7920">
        <v>4800000899</v>
      </c>
      <c r="K7920" t="s">
        <v>4142</v>
      </c>
      <c r="L7920">
        <v>3000022207</v>
      </c>
      <c r="M7920" t="s">
        <v>8988</v>
      </c>
      <c r="N7920">
        <v>2933</v>
      </c>
      <c r="O7920" t="s">
        <v>296</v>
      </c>
      <c r="P7920">
        <v>100909</v>
      </c>
      <c r="Q7920" t="s">
        <v>9103</v>
      </c>
      <c r="R7920" t="s">
        <v>3093</v>
      </c>
      <c r="S7920">
        <v>4</v>
      </c>
      <c r="T7920" s="1">
        <v>1239.98</v>
      </c>
      <c r="U7920" s="1">
        <v>1239.98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F7920" s="1">
        <v>1239.98</v>
      </c>
      <c r="AH7920">
        <v>1300021601</v>
      </c>
      <c r="AI7920" t="s">
        <v>4149</v>
      </c>
    </row>
    <row r="7921" spans="1:35" x14ac:dyDescent="0.25">
      <c r="F7921">
        <v>305000575</v>
      </c>
      <c r="T7921" s="1">
        <v>1239.98</v>
      </c>
      <c r="U7921" s="1">
        <v>1239.98</v>
      </c>
      <c r="V7921">
        <v>0</v>
      </c>
      <c r="AB7921">
        <v>0</v>
      </c>
      <c r="AC7921">
        <v>0</v>
      </c>
      <c r="AF7921" s="1">
        <v>1239.98</v>
      </c>
    </row>
    <row r="7922" spans="1:35" x14ac:dyDescent="0.25">
      <c r="A7922" t="s">
        <v>4</v>
      </c>
      <c r="B7922" t="s">
        <v>3428</v>
      </c>
      <c r="C7922">
        <v>2008</v>
      </c>
      <c r="D7922">
        <v>3050</v>
      </c>
      <c r="E7922">
        <v>400006182</v>
      </c>
      <c r="F7922">
        <v>305000576</v>
      </c>
      <c r="G7922">
        <v>0</v>
      </c>
      <c r="H7922" t="s">
        <v>3431</v>
      </c>
      <c r="I7922" t="s">
        <v>1089</v>
      </c>
      <c r="J7922">
        <v>4800000655</v>
      </c>
      <c r="K7922" t="s">
        <v>1089</v>
      </c>
      <c r="L7922">
        <v>3000019050</v>
      </c>
      <c r="M7922" t="s">
        <v>1095</v>
      </c>
      <c r="N7922">
        <v>5162</v>
      </c>
      <c r="O7922" t="s">
        <v>13099</v>
      </c>
      <c r="P7922">
        <v>105625</v>
      </c>
      <c r="Q7922" t="s">
        <v>13100</v>
      </c>
      <c r="R7922" t="s">
        <v>12976</v>
      </c>
      <c r="S7922">
        <v>4</v>
      </c>
      <c r="T7922" s="1">
        <v>5625</v>
      </c>
      <c r="U7922" s="1">
        <v>5625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F7922" s="1">
        <v>5625</v>
      </c>
      <c r="AH7922">
        <v>1200016375</v>
      </c>
      <c r="AI7922" t="s">
        <v>1095</v>
      </c>
    </row>
    <row r="7923" spans="1:35" x14ac:dyDescent="0.25">
      <c r="F7923">
        <v>305000576</v>
      </c>
      <c r="T7923" s="1">
        <v>5625</v>
      </c>
      <c r="U7923" s="1">
        <v>5625</v>
      </c>
      <c r="V7923">
        <v>0</v>
      </c>
      <c r="AB7923">
        <v>0</v>
      </c>
      <c r="AC7923">
        <v>0</v>
      </c>
      <c r="AF7923" s="1">
        <v>5625</v>
      </c>
    </row>
    <row r="7924" spans="1:35" x14ac:dyDescent="0.25">
      <c r="A7924" t="s">
        <v>4</v>
      </c>
      <c r="B7924" t="s">
        <v>3428</v>
      </c>
      <c r="C7924">
        <v>2008</v>
      </c>
      <c r="D7924">
        <v>3050</v>
      </c>
      <c r="E7924">
        <v>400006183</v>
      </c>
      <c r="F7924">
        <v>305000577</v>
      </c>
      <c r="G7924">
        <v>0</v>
      </c>
      <c r="H7924" t="s">
        <v>3432</v>
      </c>
      <c r="I7924" t="s">
        <v>1089</v>
      </c>
      <c r="J7924">
        <v>4800000656</v>
      </c>
      <c r="K7924" t="s">
        <v>1089</v>
      </c>
      <c r="L7924">
        <v>3000019050</v>
      </c>
      <c r="M7924" t="s">
        <v>1095</v>
      </c>
      <c r="N7924">
        <v>5162</v>
      </c>
      <c r="O7924" t="s">
        <v>13099</v>
      </c>
      <c r="P7924">
        <v>105625</v>
      </c>
      <c r="Q7924" t="s">
        <v>13100</v>
      </c>
      <c r="R7924" t="s">
        <v>8682</v>
      </c>
      <c r="S7924">
        <v>1</v>
      </c>
      <c r="T7924" s="1">
        <v>3037.5</v>
      </c>
      <c r="U7924" s="1">
        <v>3037.5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F7924" s="1">
        <v>3037.5</v>
      </c>
      <c r="AH7924">
        <v>1200016375</v>
      </c>
      <c r="AI7924" t="s">
        <v>1095</v>
      </c>
    </row>
    <row r="7925" spans="1:35" x14ac:dyDescent="0.25">
      <c r="F7925">
        <v>305000577</v>
      </c>
      <c r="T7925" s="1">
        <v>3037.5</v>
      </c>
      <c r="U7925" s="1">
        <v>3037.5</v>
      </c>
      <c r="V7925">
        <v>0</v>
      </c>
      <c r="AB7925">
        <v>0</v>
      </c>
      <c r="AC7925">
        <v>0</v>
      </c>
      <c r="AF7925" s="1">
        <v>3037.5</v>
      </c>
    </row>
    <row r="7926" spans="1:35" x14ac:dyDescent="0.25">
      <c r="A7926" t="s">
        <v>4</v>
      </c>
      <c r="B7926" t="s">
        <v>501</v>
      </c>
      <c r="C7926">
        <v>2008</v>
      </c>
      <c r="D7926">
        <v>3050</v>
      </c>
      <c r="E7926">
        <v>400006381</v>
      </c>
      <c r="F7926">
        <v>305000578</v>
      </c>
      <c r="G7926">
        <v>0</v>
      </c>
      <c r="H7926" t="s">
        <v>3553</v>
      </c>
      <c r="I7926" t="s">
        <v>3552</v>
      </c>
      <c r="J7926">
        <v>4800000658</v>
      </c>
      <c r="K7926" t="s">
        <v>3552</v>
      </c>
      <c r="L7926">
        <v>3000019213</v>
      </c>
      <c r="M7926" t="s">
        <v>3552</v>
      </c>
      <c r="N7926">
        <v>24</v>
      </c>
      <c r="O7926" t="s">
        <v>8929</v>
      </c>
      <c r="P7926">
        <v>103193</v>
      </c>
      <c r="Q7926" t="s">
        <v>13101</v>
      </c>
      <c r="R7926" t="s">
        <v>12976</v>
      </c>
      <c r="S7926">
        <v>5</v>
      </c>
      <c r="T7926" s="1">
        <v>13850</v>
      </c>
      <c r="U7926" s="1">
        <v>13850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350</v>
      </c>
      <c r="AC7926">
        <v>0</v>
      </c>
      <c r="AF7926" s="1">
        <v>14200</v>
      </c>
      <c r="AH7926">
        <v>1200016438</v>
      </c>
      <c r="AI7926" t="s">
        <v>3552</v>
      </c>
    </row>
    <row r="7927" spans="1:35" x14ac:dyDescent="0.25">
      <c r="F7927">
        <v>305000578</v>
      </c>
      <c r="T7927" s="1">
        <v>13850</v>
      </c>
      <c r="U7927" s="1">
        <v>13850</v>
      </c>
      <c r="V7927">
        <v>0</v>
      </c>
      <c r="AB7927">
        <v>350</v>
      </c>
      <c r="AC7927">
        <v>0</v>
      </c>
      <c r="AF7927" s="1">
        <v>14200</v>
      </c>
    </row>
    <row r="7928" spans="1:35" x14ac:dyDescent="0.25">
      <c r="A7928" t="s">
        <v>4</v>
      </c>
      <c r="B7928" t="s">
        <v>2249</v>
      </c>
      <c r="C7928">
        <v>2008</v>
      </c>
      <c r="D7928">
        <v>3050</v>
      </c>
      <c r="E7928">
        <v>400006688</v>
      </c>
      <c r="F7928">
        <v>305000579</v>
      </c>
      <c r="G7928">
        <v>0</v>
      </c>
      <c r="H7928" t="s">
        <v>5242</v>
      </c>
      <c r="I7928" t="s">
        <v>5241</v>
      </c>
      <c r="J7928">
        <v>4800000972</v>
      </c>
      <c r="K7928" t="s">
        <v>5241</v>
      </c>
      <c r="L7928">
        <v>3000025138</v>
      </c>
      <c r="M7928" t="s">
        <v>5241</v>
      </c>
      <c r="N7928">
        <v>11441</v>
      </c>
      <c r="O7928" t="s">
        <v>886</v>
      </c>
      <c r="P7928">
        <v>104054</v>
      </c>
      <c r="Q7928" t="s">
        <v>8053</v>
      </c>
      <c r="R7928" t="s">
        <v>8682</v>
      </c>
      <c r="S7928">
        <v>1</v>
      </c>
      <c r="T7928" s="1">
        <v>2725</v>
      </c>
      <c r="U7928" s="1">
        <v>2725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25</v>
      </c>
      <c r="AC7928">
        <v>0</v>
      </c>
      <c r="AF7928" s="1">
        <v>2750</v>
      </c>
      <c r="AH7928">
        <v>1200021785</v>
      </c>
      <c r="AI7928" t="s">
        <v>13102</v>
      </c>
    </row>
    <row r="7929" spans="1:35" x14ac:dyDescent="0.25">
      <c r="F7929">
        <v>305000579</v>
      </c>
      <c r="T7929" s="1">
        <v>2725</v>
      </c>
      <c r="U7929" s="1">
        <v>2725</v>
      </c>
      <c r="V7929">
        <v>0</v>
      </c>
      <c r="AB7929">
        <v>25</v>
      </c>
      <c r="AC7929">
        <v>0</v>
      </c>
      <c r="AF7929" s="1">
        <v>2750</v>
      </c>
    </row>
    <row r="7930" spans="1:35" x14ac:dyDescent="0.25">
      <c r="A7930" t="s">
        <v>4</v>
      </c>
      <c r="B7930" t="s">
        <v>2733</v>
      </c>
      <c r="C7930">
        <v>2008</v>
      </c>
      <c r="D7930">
        <v>3050</v>
      </c>
      <c r="E7930">
        <v>400006245</v>
      </c>
      <c r="F7930">
        <v>305000580</v>
      </c>
      <c r="G7930">
        <v>0</v>
      </c>
      <c r="H7930" t="s">
        <v>5746</v>
      </c>
      <c r="I7930" t="s">
        <v>1095</v>
      </c>
      <c r="J7930">
        <v>4800000689</v>
      </c>
      <c r="K7930" t="s">
        <v>1095</v>
      </c>
      <c r="L7930">
        <v>3000014724</v>
      </c>
      <c r="M7930" t="s">
        <v>8897</v>
      </c>
      <c r="N7930">
        <v>184</v>
      </c>
      <c r="O7930" t="s">
        <v>8864</v>
      </c>
      <c r="P7930">
        <v>105934</v>
      </c>
      <c r="Q7930" t="s">
        <v>9242</v>
      </c>
      <c r="R7930" t="s">
        <v>3210</v>
      </c>
      <c r="S7930">
        <v>16</v>
      </c>
      <c r="T7930">
        <v>0</v>
      </c>
      <c r="U7930" s="1">
        <v>14901.81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F7930" s="1">
        <v>14901.81</v>
      </c>
      <c r="AH7930">
        <v>1300015289</v>
      </c>
      <c r="AI7930" t="s">
        <v>8908</v>
      </c>
    </row>
    <row r="7931" spans="1:35" x14ac:dyDescent="0.25">
      <c r="A7931" t="s">
        <v>4</v>
      </c>
      <c r="B7931" t="s">
        <v>2733</v>
      </c>
      <c r="C7931">
        <v>2008</v>
      </c>
      <c r="D7931">
        <v>3050</v>
      </c>
      <c r="E7931">
        <v>400006245</v>
      </c>
      <c r="F7931">
        <v>305000580</v>
      </c>
      <c r="G7931">
        <v>0</v>
      </c>
      <c r="H7931" t="s">
        <v>5746</v>
      </c>
      <c r="I7931" t="s">
        <v>1095</v>
      </c>
      <c r="J7931">
        <v>4800000689</v>
      </c>
      <c r="K7931" t="s">
        <v>1095</v>
      </c>
      <c r="L7931">
        <v>4300002210</v>
      </c>
      <c r="M7931" t="s">
        <v>1095</v>
      </c>
      <c r="N7931" t="s">
        <v>13103</v>
      </c>
      <c r="R7931" t="s">
        <v>13104</v>
      </c>
      <c r="S7931">
        <v>0</v>
      </c>
      <c r="T7931">
        <v>0</v>
      </c>
      <c r="U7931" s="1">
        <v>1862.73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F7931" s="1">
        <v>1862.73</v>
      </c>
      <c r="AG7931" t="s">
        <v>13103</v>
      </c>
    </row>
    <row r="7932" spans="1:35" x14ac:dyDescent="0.25">
      <c r="A7932" t="s">
        <v>4</v>
      </c>
      <c r="B7932" t="s">
        <v>2733</v>
      </c>
      <c r="C7932">
        <v>2008</v>
      </c>
      <c r="D7932">
        <v>3050</v>
      </c>
      <c r="E7932">
        <v>400006245</v>
      </c>
      <c r="F7932">
        <v>305000580</v>
      </c>
      <c r="G7932">
        <v>0</v>
      </c>
      <c r="H7932" t="s">
        <v>5746</v>
      </c>
      <c r="I7932" t="s">
        <v>1095</v>
      </c>
      <c r="J7932">
        <v>4800000689</v>
      </c>
      <c r="K7932" t="s">
        <v>1095</v>
      </c>
      <c r="L7932">
        <v>4300002210</v>
      </c>
      <c r="M7932" t="s">
        <v>1095</v>
      </c>
      <c r="N7932" t="s">
        <v>13103</v>
      </c>
      <c r="R7932" t="s">
        <v>13104</v>
      </c>
      <c r="S7932">
        <v>0</v>
      </c>
      <c r="T7932" s="1">
        <v>17137.09</v>
      </c>
      <c r="U7932">
        <v>372.55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F7932">
        <v>372.55</v>
      </c>
      <c r="AG7932" t="s">
        <v>13103</v>
      </c>
    </row>
    <row r="7933" spans="1:35" x14ac:dyDescent="0.25">
      <c r="F7933">
        <v>305000580</v>
      </c>
      <c r="T7933" s="1">
        <v>17137.09</v>
      </c>
      <c r="U7933" s="1">
        <v>17137.09</v>
      </c>
      <c r="V7933">
        <v>0</v>
      </c>
      <c r="AB7933">
        <v>0</v>
      </c>
      <c r="AC7933">
        <v>0</v>
      </c>
      <c r="AF7933" s="1">
        <v>17137.09</v>
      </c>
    </row>
    <row r="7934" spans="1:35" x14ac:dyDescent="0.25">
      <c r="A7934" t="s">
        <v>4</v>
      </c>
      <c r="B7934" t="s">
        <v>2559</v>
      </c>
      <c r="C7934">
        <v>2008</v>
      </c>
      <c r="D7934">
        <v>3050</v>
      </c>
      <c r="E7934">
        <v>400006223</v>
      </c>
      <c r="F7934">
        <v>305000581</v>
      </c>
      <c r="G7934">
        <v>0</v>
      </c>
      <c r="H7934" t="s">
        <v>5435</v>
      </c>
      <c r="I7934" t="s">
        <v>5194</v>
      </c>
      <c r="J7934">
        <v>4800000725</v>
      </c>
      <c r="K7934" t="s">
        <v>5194</v>
      </c>
      <c r="L7934">
        <v>3000017416</v>
      </c>
      <c r="M7934" t="s">
        <v>5194</v>
      </c>
      <c r="N7934">
        <v>1347</v>
      </c>
      <c r="O7934" t="s">
        <v>1089</v>
      </c>
      <c r="P7934">
        <v>100540</v>
      </c>
      <c r="Q7934" t="s">
        <v>8075</v>
      </c>
      <c r="R7934" t="s">
        <v>6802</v>
      </c>
      <c r="S7934">
        <v>2</v>
      </c>
      <c r="T7934">
        <v>0</v>
      </c>
      <c r="U7934" s="1">
        <v>5668.9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F7934" s="1">
        <v>5668.9</v>
      </c>
      <c r="AH7934">
        <v>1300018094</v>
      </c>
      <c r="AI7934" t="s">
        <v>13105</v>
      </c>
    </row>
    <row r="7935" spans="1:35" x14ac:dyDescent="0.25">
      <c r="A7935" t="s">
        <v>4</v>
      </c>
      <c r="B7935" t="s">
        <v>2559</v>
      </c>
      <c r="C7935">
        <v>2008</v>
      </c>
      <c r="D7935">
        <v>3050</v>
      </c>
      <c r="E7935">
        <v>400006223</v>
      </c>
      <c r="F7935">
        <v>305000581</v>
      </c>
      <c r="G7935">
        <v>0</v>
      </c>
      <c r="H7935" t="s">
        <v>5435</v>
      </c>
      <c r="I7935" t="s">
        <v>5194</v>
      </c>
      <c r="J7935">
        <v>4800000725</v>
      </c>
      <c r="K7935" t="s">
        <v>5194</v>
      </c>
      <c r="L7935">
        <v>4300002327</v>
      </c>
      <c r="M7935" t="s">
        <v>5194</v>
      </c>
      <c r="N7935" t="s">
        <v>13106</v>
      </c>
      <c r="R7935" t="s">
        <v>13107</v>
      </c>
      <c r="S7935">
        <v>0</v>
      </c>
      <c r="T7935" s="1">
        <v>6377.51</v>
      </c>
      <c r="U7935">
        <v>708.61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F7935">
        <v>708.61</v>
      </c>
      <c r="AG7935" t="s">
        <v>8647</v>
      </c>
    </row>
    <row r="7936" spans="1:35" x14ac:dyDescent="0.25">
      <c r="F7936">
        <v>305000581</v>
      </c>
      <c r="T7936" s="1">
        <v>6377.51</v>
      </c>
      <c r="U7936" s="1">
        <v>6377.51</v>
      </c>
      <c r="V7936">
        <v>0</v>
      </c>
      <c r="AB7936">
        <v>0</v>
      </c>
      <c r="AC7936">
        <v>0</v>
      </c>
      <c r="AF7936" s="1">
        <v>6377.51</v>
      </c>
    </row>
    <row r="7937" spans="1:35" x14ac:dyDescent="0.25">
      <c r="A7937" t="s">
        <v>4</v>
      </c>
      <c r="B7937" t="s">
        <v>2634</v>
      </c>
      <c r="C7937">
        <v>2008</v>
      </c>
      <c r="D7937">
        <v>3050</v>
      </c>
      <c r="E7937">
        <v>400006023</v>
      </c>
      <c r="F7937">
        <v>305000582</v>
      </c>
      <c r="G7937">
        <v>0</v>
      </c>
      <c r="H7937" t="s">
        <v>5522</v>
      </c>
      <c r="I7937" t="s">
        <v>1091</v>
      </c>
      <c r="J7937">
        <v>4800000740</v>
      </c>
      <c r="K7937" t="s">
        <v>1091</v>
      </c>
      <c r="L7937">
        <v>4300002335</v>
      </c>
      <c r="M7937" t="s">
        <v>1091</v>
      </c>
      <c r="N7937">
        <v>400006023</v>
      </c>
      <c r="R7937" t="s">
        <v>13108</v>
      </c>
      <c r="S7937">
        <v>0</v>
      </c>
      <c r="T7937">
        <v>0</v>
      </c>
      <c r="U7937">
        <v>132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F7937">
        <v>132</v>
      </c>
      <c r="AG7937" t="s">
        <v>7783</v>
      </c>
    </row>
    <row r="7938" spans="1:35" x14ac:dyDescent="0.25">
      <c r="A7938" t="s">
        <v>4</v>
      </c>
      <c r="B7938" t="s">
        <v>2634</v>
      </c>
      <c r="C7938">
        <v>2008</v>
      </c>
      <c r="D7938">
        <v>3050</v>
      </c>
      <c r="E7938">
        <v>400006023</v>
      </c>
      <c r="F7938">
        <v>305000582</v>
      </c>
      <c r="G7938">
        <v>0</v>
      </c>
      <c r="H7938" t="s">
        <v>5522</v>
      </c>
      <c r="I7938" t="s">
        <v>1091</v>
      </c>
      <c r="J7938">
        <v>4800000740</v>
      </c>
      <c r="K7938" t="s">
        <v>1091</v>
      </c>
      <c r="L7938">
        <v>4300002335</v>
      </c>
      <c r="M7938" t="s">
        <v>1091</v>
      </c>
      <c r="N7938">
        <v>400006023</v>
      </c>
      <c r="R7938" t="s">
        <v>13109</v>
      </c>
      <c r="S7938">
        <v>0</v>
      </c>
      <c r="T7938">
        <v>0</v>
      </c>
      <c r="U7938" s="1">
        <v>-1012.5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F7938" s="1">
        <v>-1012.5</v>
      </c>
      <c r="AG7938" t="s">
        <v>13093</v>
      </c>
    </row>
    <row r="7939" spans="1:35" x14ac:dyDescent="0.25">
      <c r="A7939" t="s">
        <v>4</v>
      </c>
      <c r="B7939" t="s">
        <v>2634</v>
      </c>
      <c r="C7939">
        <v>2008</v>
      </c>
      <c r="D7939">
        <v>3050</v>
      </c>
      <c r="E7939">
        <v>400006023</v>
      </c>
      <c r="F7939">
        <v>305000582</v>
      </c>
      <c r="G7939">
        <v>0</v>
      </c>
      <c r="H7939" t="s">
        <v>5522</v>
      </c>
      <c r="I7939" t="s">
        <v>1091</v>
      </c>
      <c r="J7939">
        <v>4800000740</v>
      </c>
      <c r="K7939" t="s">
        <v>1091</v>
      </c>
      <c r="L7939">
        <v>3000018392</v>
      </c>
      <c r="M7939" t="s">
        <v>3552</v>
      </c>
      <c r="N7939">
        <v>379</v>
      </c>
      <c r="O7939" t="s">
        <v>13110</v>
      </c>
      <c r="P7939">
        <v>103958</v>
      </c>
      <c r="Q7939" t="s">
        <v>8545</v>
      </c>
      <c r="R7939" t="s">
        <v>289</v>
      </c>
      <c r="S7939">
        <v>3</v>
      </c>
      <c r="T7939" s="1">
        <v>4543.17</v>
      </c>
      <c r="U7939" s="1">
        <v>4411.17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F7939" s="1">
        <v>4411.17</v>
      </c>
      <c r="AH7939">
        <v>1300016953</v>
      </c>
      <c r="AI7939" t="s">
        <v>13111</v>
      </c>
    </row>
    <row r="7940" spans="1:35" x14ac:dyDescent="0.25">
      <c r="F7940">
        <v>305000582</v>
      </c>
      <c r="T7940" s="1">
        <v>4543.17</v>
      </c>
      <c r="U7940" s="1">
        <v>3530.67</v>
      </c>
      <c r="V7940">
        <v>0</v>
      </c>
      <c r="AB7940">
        <v>0</v>
      </c>
      <c r="AC7940">
        <v>0</v>
      </c>
      <c r="AF7940" s="1">
        <v>3530.67</v>
      </c>
    </row>
    <row r="7941" spans="1:35" x14ac:dyDescent="0.25">
      <c r="A7941" t="s">
        <v>4</v>
      </c>
      <c r="B7941" t="s">
        <v>2682</v>
      </c>
      <c r="C7941">
        <v>2008</v>
      </c>
      <c r="D7941">
        <v>3050</v>
      </c>
      <c r="E7941">
        <v>400006286</v>
      </c>
      <c r="F7941">
        <v>305000583</v>
      </c>
      <c r="G7941">
        <v>0</v>
      </c>
      <c r="H7941" t="s">
        <v>5638</v>
      </c>
      <c r="I7941" t="s">
        <v>4946</v>
      </c>
      <c r="J7941">
        <v>4800000792</v>
      </c>
      <c r="K7941" t="s">
        <v>4946</v>
      </c>
      <c r="L7941">
        <v>1200018160</v>
      </c>
      <c r="M7941" t="s">
        <v>4946</v>
      </c>
      <c r="N7941" t="s">
        <v>13112</v>
      </c>
      <c r="R7941" t="s">
        <v>13113</v>
      </c>
      <c r="S7941">
        <v>0</v>
      </c>
      <c r="T7941" s="1">
        <v>3263</v>
      </c>
      <c r="U7941" s="1">
        <v>3263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F7941" s="1">
        <v>3263</v>
      </c>
      <c r="AG7941" t="s">
        <v>13114</v>
      </c>
    </row>
    <row r="7942" spans="1:35" x14ac:dyDescent="0.25">
      <c r="F7942">
        <v>305000583</v>
      </c>
      <c r="T7942" s="1">
        <v>3263</v>
      </c>
      <c r="U7942" s="1">
        <v>3263</v>
      </c>
      <c r="V7942">
        <v>0</v>
      </c>
      <c r="AB7942">
        <v>0</v>
      </c>
      <c r="AC7942">
        <v>0</v>
      </c>
      <c r="AF7942" s="1">
        <v>3263</v>
      </c>
    </row>
    <row r="7943" spans="1:35" x14ac:dyDescent="0.25">
      <c r="A7943" t="s">
        <v>4</v>
      </c>
      <c r="B7943" t="s">
        <v>2682</v>
      </c>
      <c r="C7943">
        <v>2008</v>
      </c>
      <c r="D7943">
        <v>3050</v>
      </c>
      <c r="E7943">
        <v>400006284</v>
      </c>
      <c r="F7943">
        <v>305000584</v>
      </c>
      <c r="G7943">
        <v>0</v>
      </c>
      <c r="H7943" t="s">
        <v>5639</v>
      </c>
      <c r="I7943" t="s">
        <v>4946</v>
      </c>
      <c r="J7943">
        <v>4800000793</v>
      </c>
      <c r="K7943" t="s">
        <v>4946</v>
      </c>
      <c r="L7943">
        <v>1200018224</v>
      </c>
      <c r="M7943" t="s">
        <v>4946</v>
      </c>
      <c r="N7943" t="s">
        <v>13112</v>
      </c>
      <c r="R7943" t="s">
        <v>13115</v>
      </c>
      <c r="S7943">
        <v>0</v>
      </c>
      <c r="T7943" s="1">
        <v>4800</v>
      </c>
      <c r="U7943" s="1">
        <v>4800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F7943" s="1">
        <v>4800</v>
      </c>
      <c r="AG7943" t="s">
        <v>13114</v>
      </c>
    </row>
    <row r="7944" spans="1:35" x14ac:dyDescent="0.25">
      <c r="F7944">
        <v>305000584</v>
      </c>
      <c r="T7944" s="1">
        <v>4800</v>
      </c>
      <c r="U7944" s="1">
        <v>4800</v>
      </c>
      <c r="V7944">
        <v>0</v>
      </c>
      <c r="AB7944">
        <v>0</v>
      </c>
      <c r="AC7944">
        <v>0</v>
      </c>
      <c r="AF7944" s="1">
        <v>4800</v>
      </c>
    </row>
    <row r="7945" spans="1:35" x14ac:dyDescent="0.25">
      <c r="A7945" t="s">
        <v>4</v>
      </c>
      <c r="B7945" t="s">
        <v>2682</v>
      </c>
      <c r="C7945">
        <v>2008</v>
      </c>
      <c r="D7945">
        <v>3050</v>
      </c>
      <c r="E7945">
        <v>400006288</v>
      </c>
      <c r="F7945">
        <v>305000585</v>
      </c>
      <c r="G7945">
        <v>0</v>
      </c>
      <c r="H7945" t="s">
        <v>13116</v>
      </c>
      <c r="I7945" t="s">
        <v>4946</v>
      </c>
      <c r="J7945">
        <v>4800000795</v>
      </c>
      <c r="K7945" t="s">
        <v>4946</v>
      </c>
      <c r="L7945">
        <v>1200018158</v>
      </c>
      <c r="M7945" t="s">
        <v>4946</v>
      </c>
      <c r="N7945" t="s">
        <v>13112</v>
      </c>
      <c r="R7945" t="s">
        <v>13117</v>
      </c>
      <c r="S7945">
        <v>0</v>
      </c>
      <c r="T7945" s="1">
        <v>2070</v>
      </c>
      <c r="U7945" s="1">
        <v>2070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F7945" s="1">
        <v>2070</v>
      </c>
      <c r="AG7945" t="s">
        <v>13114</v>
      </c>
    </row>
    <row r="7946" spans="1:35" x14ac:dyDescent="0.25">
      <c r="F7946">
        <v>305000585</v>
      </c>
      <c r="T7946" s="1">
        <v>2070</v>
      </c>
      <c r="U7946" s="1">
        <v>2070</v>
      </c>
      <c r="V7946">
        <v>0</v>
      </c>
      <c r="AB7946">
        <v>0</v>
      </c>
      <c r="AC7946">
        <v>0</v>
      </c>
      <c r="AF7946" s="1">
        <v>2070</v>
      </c>
    </row>
    <row r="7947" spans="1:35" x14ac:dyDescent="0.25">
      <c r="A7947" t="s">
        <v>4</v>
      </c>
      <c r="B7947" t="s">
        <v>1546</v>
      </c>
      <c r="C7947">
        <v>2008</v>
      </c>
      <c r="D7947">
        <v>3050</v>
      </c>
      <c r="E7947">
        <v>400005998</v>
      </c>
      <c r="F7947">
        <v>305000586</v>
      </c>
      <c r="G7947">
        <v>0</v>
      </c>
      <c r="H7947" t="s">
        <v>4947</v>
      </c>
      <c r="I7947" t="s">
        <v>4946</v>
      </c>
      <c r="J7947">
        <v>4800000842</v>
      </c>
      <c r="K7947" t="s">
        <v>4946</v>
      </c>
      <c r="L7947">
        <v>3000014922</v>
      </c>
      <c r="M7947" t="s">
        <v>4946</v>
      </c>
      <c r="N7947">
        <v>378</v>
      </c>
      <c r="O7947" t="s">
        <v>13110</v>
      </c>
      <c r="P7947">
        <v>103958</v>
      </c>
      <c r="Q7947" t="s">
        <v>8545</v>
      </c>
      <c r="R7947" t="s">
        <v>289</v>
      </c>
      <c r="S7947">
        <v>20</v>
      </c>
      <c r="T7947">
        <v>0</v>
      </c>
      <c r="U7947" s="1">
        <v>29408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F7947" s="1">
        <v>29408</v>
      </c>
      <c r="AH7947">
        <v>1300013969</v>
      </c>
      <c r="AI7947" t="s">
        <v>13118</v>
      </c>
    </row>
    <row r="7948" spans="1:35" x14ac:dyDescent="0.25">
      <c r="A7948" t="s">
        <v>4</v>
      </c>
      <c r="B7948" t="s">
        <v>1546</v>
      </c>
      <c r="C7948">
        <v>2008</v>
      </c>
      <c r="D7948">
        <v>3050</v>
      </c>
      <c r="E7948">
        <v>400005998</v>
      </c>
      <c r="F7948">
        <v>305000586</v>
      </c>
      <c r="G7948">
        <v>0</v>
      </c>
      <c r="H7948" t="s">
        <v>4947</v>
      </c>
      <c r="I7948" t="s">
        <v>4946</v>
      </c>
      <c r="J7948">
        <v>4800000842</v>
      </c>
      <c r="K7948" t="s">
        <v>4946</v>
      </c>
      <c r="L7948">
        <v>4300002642</v>
      </c>
      <c r="M7948" t="s">
        <v>4946</v>
      </c>
      <c r="N7948" t="s">
        <v>13119</v>
      </c>
      <c r="R7948" t="s">
        <v>13120</v>
      </c>
      <c r="S7948">
        <v>0</v>
      </c>
      <c r="T7948">
        <v>0</v>
      </c>
      <c r="U7948" s="1">
        <v>-3058.76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F7948" s="1">
        <v>-3058.76</v>
      </c>
      <c r="AG7948" t="s">
        <v>13121</v>
      </c>
    </row>
    <row r="7949" spans="1:35" x14ac:dyDescent="0.25">
      <c r="A7949" t="s">
        <v>4</v>
      </c>
      <c r="B7949" t="s">
        <v>1546</v>
      </c>
      <c r="C7949">
        <v>2008</v>
      </c>
      <c r="D7949">
        <v>3050</v>
      </c>
      <c r="E7949">
        <v>400005998</v>
      </c>
      <c r="F7949">
        <v>305000586</v>
      </c>
      <c r="G7949">
        <v>0</v>
      </c>
      <c r="H7949" t="s">
        <v>4947</v>
      </c>
      <c r="I7949" t="s">
        <v>4946</v>
      </c>
      <c r="J7949">
        <v>4800000842</v>
      </c>
      <c r="K7949" t="s">
        <v>4946</v>
      </c>
      <c r="L7949">
        <v>4300001843</v>
      </c>
      <c r="M7949" t="s">
        <v>4946</v>
      </c>
      <c r="N7949" t="s">
        <v>13122</v>
      </c>
      <c r="R7949" t="s">
        <v>13123</v>
      </c>
      <c r="S7949">
        <v>0</v>
      </c>
      <c r="T7949" s="1">
        <v>30290.240000000002</v>
      </c>
      <c r="U7949">
        <v>882.24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F7949">
        <v>882.24</v>
      </c>
      <c r="AG7949" t="s">
        <v>9371</v>
      </c>
    </row>
    <row r="7950" spans="1:35" x14ac:dyDescent="0.25">
      <c r="F7950">
        <v>305000586</v>
      </c>
      <c r="T7950" s="1">
        <v>30290.240000000002</v>
      </c>
      <c r="U7950" s="1">
        <v>27231.48</v>
      </c>
      <c r="V7950">
        <v>0</v>
      </c>
      <c r="AB7950">
        <v>0</v>
      </c>
      <c r="AC7950">
        <v>0</v>
      </c>
      <c r="AF7950" s="1">
        <v>27231.48</v>
      </c>
    </row>
    <row r="7951" spans="1:35" x14ac:dyDescent="0.25">
      <c r="A7951" t="s">
        <v>4</v>
      </c>
      <c r="B7951" t="s">
        <v>1546</v>
      </c>
      <c r="C7951">
        <v>2008</v>
      </c>
      <c r="D7951">
        <v>3050</v>
      </c>
      <c r="E7951">
        <v>400006427</v>
      </c>
      <c r="F7951">
        <v>305000587</v>
      </c>
      <c r="G7951">
        <v>0</v>
      </c>
      <c r="H7951" t="s">
        <v>4949</v>
      </c>
      <c r="I7951" t="s">
        <v>4948</v>
      </c>
      <c r="J7951">
        <v>4800000861</v>
      </c>
      <c r="K7951" t="s">
        <v>4948</v>
      </c>
      <c r="L7951">
        <v>4300002407</v>
      </c>
      <c r="M7951" t="s">
        <v>4948</v>
      </c>
      <c r="N7951" t="s">
        <v>13124</v>
      </c>
      <c r="R7951" t="s">
        <v>13125</v>
      </c>
      <c r="S7951">
        <v>0</v>
      </c>
      <c r="T7951">
        <v>0</v>
      </c>
      <c r="U7951">
        <v>280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F7951">
        <v>280</v>
      </c>
      <c r="AG7951" t="s">
        <v>9371</v>
      </c>
    </row>
    <row r="7952" spans="1:35" x14ac:dyDescent="0.25">
      <c r="A7952" t="s">
        <v>4</v>
      </c>
      <c r="B7952" t="s">
        <v>1546</v>
      </c>
      <c r="C7952">
        <v>2008</v>
      </c>
      <c r="D7952">
        <v>3050</v>
      </c>
      <c r="E7952">
        <v>400006427</v>
      </c>
      <c r="F7952">
        <v>305000587</v>
      </c>
      <c r="G7952">
        <v>0</v>
      </c>
      <c r="H7952" t="s">
        <v>4949</v>
      </c>
      <c r="I7952" t="s">
        <v>4948</v>
      </c>
      <c r="J7952">
        <v>4800000861</v>
      </c>
      <c r="K7952" t="s">
        <v>4948</v>
      </c>
      <c r="L7952">
        <v>3000019140</v>
      </c>
      <c r="M7952" t="s">
        <v>4948</v>
      </c>
      <c r="N7952">
        <v>1035</v>
      </c>
      <c r="O7952" t="s">
        <v>1448</v>
      </c>
      <c r="P7952">
        <v>106064</v>
      </c>
      <c r="Q7952" t="s">
        <v>13126</v>
      </c>
      <c r="R7952" t="s">
        <v>13127</v>
      </c>
      <c r="S7952">
        <v>1</v>
      </c>
      <c r="T7952">
        <v>0</v>
      </c>
      <c r="U7952" s="1">
        <v>4666.67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F7952" s="1">
        <v>4666.67</v>
      </c>
      <c r="AH7952">
        <v>1300017541</v>
      </c>
      <c r="AI7952" t="s">
        <v>13128</v>
      </c>
    </row>
    <row r="7953" spans="1:35" x14ac:dyDescent="0.25">
      <c r="A7953" t="s">
        <v>4</v>
      </c>
      <c r="B7953" t="s">
        <v>1546</v>
      </c>
      <c r="C7953">
        <v>2008</v>
      </c>
      <c r="D7953">
        <v>3050</v>
      </c>
      <c r="E7953">
        <v>400006427</v>
      </c>
      <c r="F7953">
        <v>305000587</v>
      </c>
      <c r="G7953">
        <v>0</v>
      </c>
      <c r="H7953" t="s">
        <v>4949</v>
      </c>
      <c r="I7953" t="s">
        <v>4948</v>
      </c>
      <c r="J7953">
        <v>4800000861</v>
      </c>
      <c r="K7953" t="s">
        <v>4948</v>
      </c>
      <c r="L7953">
        <v>3000019140</v>
      </c>
      <c r="M7953" t="s">
        <v>4948</v>
      </c>
      <c r="N7953">
        <v>1035</v>
      </c>
      <c r="O7953" t="s">
        <v>1448</v>
      </c>
      <c r="P7953">
        <v>106064</v>
      </c>
      <c r="Q7953" t="s">
        <v>13126</v>
      </c>
      <c r="R7953" t="s">
        <v>13127</v>
      </c>
      <c r="S7953">
        <v>1</v>
      </c>
      <c r="T7953" s="1">
        <v>9613.34</v>
      </c>
      <c r="U7953" s="1">
        <v>4666.67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F7953" s="1">
        <v>4666.67</v>
      </c>
      <c r="AH7953">
        <v>1300017541</v>
      </c>
      <c r="AI7953" t="s">
        <v>13128</v>
      </c>
    </row>
    <row r="7954" spans="1:35" x14ac:dyDescent="0.25">
      <c r="F7954">
        <v>305000587</v>
      </c>
      <c r="T7954" s="1">
        <v>9613.34</v>
      </c>
      <c r="U7954" s="1">
        <v>9613.34</v>
      </c>
      <c r="V7954">
        <v>0</v>
      </c>
      <c r="AB7954">
        <v>0</v>
      </c>
      <c r="AC7954">
        <v>0</v>
      </c>
      <c r="AF7954" s="1">
        <v>9613.34</v>
      </c>
    </row>
    <row r="7955" spans="1:35" x14ac:dyDescent="0.25">
      <c r="A7955" t="s">
        <v>4</v>
      </c>
      <c r="B7955" t="s">
        <v>1546</v>
      </c>
      <c r="C7955">
        <v>2008</v>
      </c>
      <c r="D7955">
        <v>3050</v>
      </c>
      <c r="E7955">
        <v>400006428</v>
      </c>
      <c r="F7955">
        <v>305000588</v>
      </c>
      <c r="G7955">
        <v>0</v>
      </c>
      <c r="H7955" t="s">
        <v>4950</v>
      </c>
      <c r="I7955" t="s">
        <v>4948</v>
      </c>
      <c r="J7955">
        <v>4800000862</v>
      </c>
      <c r="K7955" t="s">
        <v>4948</v>
      </c>
      <c r="L7955">
        <v>4300002407</v>
      </c>
      <c r="M7955" t="s">
        <v>4948</v>
      </c>
      <c r="N7955" t="s">
        <v>13124</v>
      </c>
      <c r="R7955" t="s">
        <v>13125</v>
      </c>
      <c r="S7955">
        <v>0</v>
      </c>
      <c r="T7955">
        <v>0</v>
      </c>
      <c r="U7955">
        <v>219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F7955">
        <v>219</v>
      </c>
      <c r="AG7955" t="s">
        <v>9371</v>
      </c>
    </row>
    <row r="7956" spans="1:35" x14ac:dyDescent="0.25">
      <c r="A7956" t="s">
        <v>4</v>
      </c>
      <c r="B7956" t="s">
        <v>1546</v>
      </c>
      <c r="C7956">
        <v>2008</v>
      </c>
      <c r="D7956">
        <v>3050</v>
      </c>
      <c r="E7956">
        <v>400006428</v>
      </c>
      <c r="F7956">
        <v>305000588</v>
      </c>
      <c r="G7956">
        <v>0</v>
      </c>
      <c r="H7956" t="s">
        <v>4950</v>
      </c>
      <c r="I7956" t="s">
        <v>4948</v>
      </c>
      <c r="J7956">
        <v>4800000862</v>
      </c>
      <c r="K7956" t="s">
        <v>4948</v>
      </c>
      <c r="L7956">
        <v>3000019140</v>
      </c>
      <c r="M7956" t="s">
        <v>4948</v>
      </c>
      <c r="N7956">
        <v>1035</v>
      </c>
      <c r="O7956" t="s">
        <v>1448</v>
      </c>
      <c r="P7956">
        <v>106064</v>
      </c>
      <c r="Q7956" t="s">
        <v>13126</v>
      </c>
      <c r="R7956" t="s">
        <v>13127</v>
      </c>
      <c r="S7956">
        <v>1</v>
      </c>
      <c r="T7956">
        <v>0</v>
      </c>
      <c r="U7956" s="1">
        <v>3644.44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F7956" s="1">
        <v>3644.44</v>
      </c>
      <c r="AH7956">
        <v>1300017541</v>
      </c>
      <c r="AI7956" t="s">
        <v>13128</v>
      </c>
    </row>
    <row r="7957" spans="1:35" x14ac:dyDescent="0.25">
      <c r="A7957" t="s">
        <v>4</v>
      </c>
      <c r="B7957" t="s">
        <v>1546</v>
      </c>
      <c r="C7957">
        <v>2008</v>
      </c>
      <c r="D7957">
        <v>3050</v>
      </c>
      <c r="E7957">
        <v>400006428</v>
      </c>
      <c r="F7957">
        <v>305000588</v>
      </c>
      <c r="G7957">
        <v>0</v>
      </c>
      <c r="H7957" t="s">
        <v>4950</v>
      </c>
      <c r="I7957" t="s">
        <v>4948</v>
      </c>
      <c r="J7957">
        <v>4800000862</v>
      </c>
      <c r="K7957" t="s">
        <v>4948</v>
      </c>
      <c r="L7957">
        <v>3000019140</v>
      </c>
      <c r="M7957" t="s">
        <v>4948</v>
      </c>
      <c r="N7957">
        <v>1035</v>
      </c>
      <c r="O7957" t="s">
        <v>1448</v>
      </c>
      <c r="P7957">
        <v>106064</v>
      </c>
      <c r="Q7957" t="s">
        <v>13126</v>
      </c>
      <c r="R7957" t="s">
        <v>13127</v>
      </c>
      <c r="S7957">
        <v>1</v>
      </c>
      <c r="T7957" s="1">
        <v>7507.88</v>
      </c>
      <c r="U7957" s="1">
        <v>3644.44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F7957" s="1">
        <v>3644.44</v>
      </c>
      <c r="AH7957">
        <v>1300017541</v>
      </c>
      <c r="AI7957" t="s">
        <v>13128</v>
      </c>
    </row>
    <row r="7958" spans="1:35" x14ac:dyDescent="0.25">
      <c r="F7958">
        <v>305000588</v>
      </c>
      <c r="T7958" s="1">
        <v>7507.88</v>
      </c>
      <c r="U7958" s="1">
        <v>7507.88</v>
      </c>
      <c r="V7958">
        <v>0</v>
      </c>
      <c r="AB7958">
        <v>0</v>
      </c>
      <c r="AC7958">
        <v>0</v>
      </c>
      <c r="AF7958" s="1">
        <v>7507.88</v>
      </c>
    </row>
    <row r="7959" spans="1:35" x14ac:dyDescent="0.25">
      <c r="A7959" t="s">
        <v>4</v>
      </c>
      <c r="B7959" t="s">
        <v>2188</v>
      </c>
      <c r="C7959">
        <v>2008</v>
      </c>
      <c r="D7959">
        <v>3050</v>
      </c>
      <c r="E7959">
        <v>400006632</v>
      </c>
      <c r="F7959">
        <v>305000589</v>
      </c>
      <c r="G7959">
        <v>0</v>
      </c>
      <c r="H7959" t="s">
        <v>5195</v>
      </c>
      <c r="I7959" t="s">
        <v>5194</v>
      </c>
      <c r="J7959">
        <v>4800000872</v>
      </c>
      <c r="K7959" t="s">
        <v>5194</v>
      </c>
      <c r="L7959">
        <v>1200020205</v>
      </c>
      <c r="M7959" t="s">
        <v>5194</v>
      </c>
      <c r="N7959" t="s">
        <v>13129</v>
      </c>
      <c r="R7959" t="s">
        <v>13130</v>
      </c>
      <c r="S7959">
        <v>0</v>
      </c>
      <c r="T7959" s="1">
        <v>2090</v>
      </c>
      <c r="U7959" s="1">
        <v>2090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F7959" s="1">
        <v>2090</v>
      </c>
      <c r="AG7959" t="s">
        <v>13131</v>
      </c>
    </row>
    <row r="7960" spans="1:35" x14ac:dyDescent="0.25">
      <c r="F7960">
        <v>305000589</v>
      </c>
      <c r="T7960" s="1">
        <v>2090</v>
      </c>
      <c r="U7960" s="1">
        <v>2090</v>
      </c>
      <c r="V7960">
        <v>0</v>
      </c>
      <c r="AB7960">
        <v>0</v>
      </c>
      <c r="AC7960">
        <v>0</v>
      </c>
      <c r="AF7960" s="1">
        <v>2090</v>
      </c>
    </row>
    <row r="7961" spans="1:35" x14ac:dyDescent="0.25">
      <c r="A7961" t="s">
        <v>4</v>
      </c>
      <c r="B7961" t="s">
        <v>1220</v>
      </c>
      <c r="C7961">
        <v>2008</v>
      </c>
      <c r="D7961">
        <v>3050</v>
      </c>
      <c r="E7961">
        <v>400006519</v>
      </c>
      <c r="F7961">
        <v>305000590</v>
      </c>
      <c r="G7961">
        <v>0</v>
      </c>
      <c r="H7961" t="s">
        <v>4366</v>
      </c>
      <c r="I7961" t="s">
        <v>4365</v>
      </c>
      <c r="J7961">
        <v>4800000885</v>
      </c>
      <c r="K7961" t="s">
        <v>4365</v>
      </c>
      <c r="L7961">
        <v>3000021329</v>
      </c>
      <c r="M7961" t="s">
        <v>4365</v>
      </c>
      <c r="N7961">
        <v>318</v>
      </c>
      <c r="O7961" t="s">
        <v>13132</v>
      </c>
      <c r="P7961">
        <v>104248</v>
      </c>
      <c r="Q7961" t="s">
        <v>8727</v>
      </c>
      <c r="R7961" t="s">
        <v>3210</v>
      </c>
      <c r="S7961">
        <v>1</v>
      </c>
      <c r="T7961" s="1">
        <v>1249.2</v>
      </c>
      <c r="U7961" s="1">
        <v>1249.2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F7961" s="1">
        <v>1249.2</v>
      </c>
      <c r="AH7961">
        <v>1300022598</v>
      </c>
      <c r="AI7961" t="s">
        <v>13133</v>
      </c>
    </row>
    <row r="7962" spans="1:35" x14ac:dyDescent="0.25">
      <c r="F7962">
        <v>305000590</v>
      </c>
      <c r="T7962" s="1">
        <v>1249.2</v>
      </c>
      <c r="U7962" s="1">
        <v>1249.2</v>
      </c>
      <c r="V7962">
        <v>0</v>
      </c>
      <c r="AB7962">
        <v>0</v>
      </c>
      <c r="AC7962">
        <v>0</v>
      </c>
      <c r="AF7962" s="1">
        <v>1249.2</v>
      </c>
    </row>
    <row r="7963" spans="1:35" x14ac:dyDescent="0.25">
      <c r="A7963" t="s">
        <v>4</v>
      </c>
      <c r="B7963" t="s">
        <v>2559</v>
      </c>
      <c r="C7963">
        <v>2008</v>
      </c>
      <c r="D7963">
        <v>3050</v>
      </c>
      <c r="E7963">
        <v>400006473</v>
      </c>
      <c r="F7963">
        <v>305000591</v>
      </c>
      <c r="G7963">
        <v>0</v>
      </c>
      <c r="H7963" t="s">
        <v>5437</v>
      </c>
      <c r="I7963" t="s">
        <v>5436</v>
      </c>
      <c r="J7963">
        <v>4800000895</v>
      </c>
      <c r="K7963" t="s">
        <v>5436</v>
      </c>
      <c r="L7963">
        <v>3000020476</v>
      </c>
      <c r="M7963" t="s">
        <v>5438</v>
      </c>
      <c r="N7963">
        <v>58267</v>
      </c>
      <c r="O7963" t="s">
        <v>8910</v>
      </c>
      <c r="P7963">
        <v>100659</v>
      </c>
      <c r="Q7963" t="s">
        <v>12641</v>
      </c>
      <c r="R7963" t="s">
        <v>3210</v>
      </c>
      <c r="S7963">
        <v>1</v>
      </c>
      <c r="T7963">
        <v>930.02</v>
      </c>
      <c r="U7963">
        <v>930.02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F7963">
        <v>930.02</v>
      </c>
      <c r="AH7963">
        <v>1300019109</v>
      </c>
      <c r="AI7963" t="s">
        <v>13134</v>
      </c>
    </row>
    <row r="7964" spans="1:35" x14ac:dyDescent="0.25">
      <c r="F7964">
        <v>305000591</v>
      </c>
      <c r="T7964">
        <v>930.02</v>
      </c>
      <c r="U7964">
        <v>930.02</v>
      </c>
      <c r="V7964">
        <v>0</v>
      </c>
      <c r="AB7964">
        <v>0</v>
      </c>
      <c r="AC7964">
        <v>0</v>
      </c>
      <c r="AF7964">
        <v>930.02</v>
      </c>
    </row>
    <row r="7965" spans="1:35" x14ac:dyDescent="0.25">
      <c r="A7965" t="s">
        <v>4</v>
      </c>
      <c r="B7965" t="s">
        <v>2559</v>
      </c>
      <c r="C7965">
        <v>2008</v>
      </c>
      <c r="D7965">
        <v>3050</v>
      </c>
      <c r="E7965">
        <v>400006474</v>
      </c>
      <c r="F7965">
        <v>305000592</v>
      </c>
      <c r="G7965">
        <v>0</v>
      </c>
      <c r="H7965" t="s">
        <v>5439</v>
      </c>
      <c r="I7965" t="s">
        <v>5438</v>
      </c>
      <c r="J7965">
        <v>4800000896</v>
      </c>
      <c r="K7965" t="s">
        <v>5438</v>
      </c>
      <c r="L7965">
        <v>3000020476</v>
      </c>
      <c r="M7965" t="s">
        <v>5438</v>
      </c>
      <c r="N7965">
        <v>58267</v>
      </c>
      <c r="O7965" t="s">
        <v>8910</v>
      </c>
      <c r="P7965">
        <v>100659</v>
      </c>
      <c r="Q7965" t="s">
        <v>12641</v>
      </c>
      <c r="R7965" t="s">
        <v>12721</v>
      </c>
      <c r="S7965">
        <v>2</v>
      </c>
      <c r="T7965" s="1">
        <v>2400.0300000000002</v>
      </c>
      <c r="U7965" s="1">
        <v>2400.0300000000002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F7965" s="1">
        <v>2400.0300000000002</v>
      </c>
      <c r="AH7965">
        <v>1300019109</v>
      </c>
      <c r="AI7965" t="s">
        <v>13134</v>
      </c>
    </row>
    <row r="7966" spans="1:35" x14ac:dyDescent="0.25">
      <c r="F7966">
        <v>305000592</v>
      </c>
      <c r="T7966" s="1">
        <v>2400.0300000000002</v>
      </c>
      <c r="U7966" s="1">
        <v>2400.0300000000002</v>
      </c>
      <c r="V7966">
        <v>0</v>
      </c>
      <c r="AB7966">
        <v>0</v>
      </c>
      <c r="AC7966">
        <v>0</v>
      </c>
      <c r="AF7966" s="1">
        <v>2400.0300000000002</v>
      </c>
    </row>
    <row r="7967" spans="1:35" x14ac:dyDescent="0.25">
      <c r="A7967" t="s">
        <v>4</v>
      </c>
      <c r="B7967" t="s">
        <v>1031</v>
      </c>
      <c r="C7967">
        <v>2008</v>
      </c>
      <c r="D7967">
        <v>3050</v>
      </c>
      <c r="E7967">
        <v>400006627</v>
      </c>
      <c r="F7967">
        <v>305000593</v>
      </c>
      <c r="G7967">
        <v>0</v>
      </c>
      <c r="H7967" t="s">
        <v>4146</v>
      </c>
      <c r="I7967" t="s">
        <v>4145</v>
      </c>
      <c r="J7967">
        <v>4800001092</v>
      </c>
      <c r="K7967" t="s">
        <v>4145</v>
      </c>
      <c r="L7967">
        <v>3000024716</v>
      </c>
      <c r="M7967" t="s">
        <v>4133</v>
      </c>
      <c r="N7967">
        <v>212</v>
      </c>
      <c r="O7967" t="s">
        <v>4368</v>
      </c>
      <c r="P7967">
        <v>104939</v>
      </c>
      <c r="Q7967" t="s">
        <v>8612</v>
      </c>
      <c r="R7967" t="s">
        <v>8613</v>
      </c>
      <c r="S7967">
        <v>2</v>
      </c>
      <c r="T7967" s="1">
        <v>6400</v>
      </c>
      <c r="U7967" s="1">
        <v>6400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400</v>
      </c>
      <c r="AC7967">
        <v>0</v>
      </c>
      <c r="AF7967" s="1">
        <v>6800</v>
      </c>
      <c r="AH7967">
        <v>1300024523</v>
      </c>
      <c r="AI7967" t="s">
        <v>7682</v>
      </c>
    </row>
    <row r="7968" spans="1:35" x14ac:dyDescent="0.25">
      <c r="F7968">
        <v>305000593</v>
      </c>
      <c r="T7968" s="1">
        <v>6400</v>
      </c>
      <c r="U7968" s="1">
        <v>6400</v>
      </c>
      <c r="V7968">
        <v>0</v>
      </c>
      <c r="AB7968">
        <v>400</v>
      </c>
      <c r="AC7968">
        <v>0</v>
      </c>
      <c r="AF7968" s="1">
        <v>6800</v>
      </c>
    </row>
    <row r="7969" spans="1:35" x14ac:dyDescent="0.25">
      <c r="A7969" t="s">
        <v>4</v>
      </c>
      <c r="B7969" t="s">
        <v>1220</v>
      </c>
      <c r="C7969">
        <v>2008</v>
      </c>
      <c r="D7969">
        <v>3050</v>
      </c>
      <c r="E7969">
        <v>400006412</v>
      </c>
      <c r="F7969">
        <v>305000594</v>
      </c>
      <c r="G7969">
        <v>0</v>
      </c>
      <c r="H7969" t="s">
        <v>4364</v>
      </c>
      <c r="I7969" t="s">
        <v>4367</v>
      </c>
      <c r="J7969">
        <v>4800000945</v>
      </c>
      <c r="K7969" t="s">
        <v>4367</v>
      </c>
      <c r="L7969">
        <v>3000021278</v>
      </c>
      <c r="M7969" t="s">
        <v>4367</v>
      </c>
      <c r="N7969">
        <v>47</v>
      </c>
      <c r="O7969" t="s">
        <v>8878</v>
      </c>
      <c r="P7969">
        <v>103262</v>
      </c>
      <c r="Q7969" t="s">
        <v>8015</v>
      </c>
      <c r="R7969" t="s">
        <v>7087</v>
      </c>
      <c r="S7969">
        <v>2</v>
      </c>
      <c r="T7969" s="1">
        <v>2925</v>
      </c>
      <c r="U7969" s="1">
        <v>2925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F7969" s="1">
        <v>2925</v>
      </c>
      <c r="AH7969">
        <v>1300019766</v>
      </c>
      <c r="AI7969" t="s">
        <v>8880</v>
      </c>
    </row>
    <row r="7970" spans="1:35" x14ac:dyDescent="0.25">
      <c r="F7970">
        <v>305000594</v>
      </c>
      <c r="T7970" s="1">
        <v>2925</v>
      </c>
      <c r="U7970" s="1">
        <v>2925</v>
      </c>
      <c r="V7970">
        <v>0</v>
      </c>
      <c r="AB7970">
        <v>0</v>
      </c>
      <c r="AC7970">
        <v>0</v>
      </c>
      <c r="AF7970" s="1">
        <v>2925</v>
      </c>
    </row>
    <row r="7971" spans="1:35" x14ac:dyDescent="0.25">
      <c r="A7971" t="s">
        <v>4</v>
      </c>
      <c r="B7971" t="s">
        <v>457</v>
      </c>
      <c r="C7971">
        <v>2008</v>
      </c>
      <c r="D7971">
        <v>3050</v>
      </c>
      <c r="E7971">
        <v>400006625</v>
      </c>
      <c r="F7971">
        <v>305000595</v>
      </c>
      <c r="G7971">
        <v>0</v>
      </c>
      <c r="H7971" t="s">
        <v>13135</v>
      </c>
      <c r="I7971" t="s">
        <v>5194</v>
      </c>
      <c r="J7971">
        <v>4800000955</v>
      </c>
      <c r="K7971" t="s">
        <v>5194</v>
      </c>
      <c r="L7971">
        <v>1200020580</v>
      </c>
      <c r="M7971" t="s">
        <v>5194</v>
      </c>
      <c r="N7971" t="s">
        <v>10670</v>
      </c>
      <c r="R7971" t="s">
        <v>13136</v>
      </c>
      <c r="S7971">
        <v>0</v>
      </c>
      <c r="T7971" s="1">
        <v>6850</v>
      </c>
      <c r="U7971" s="1">
        <v>6850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F7971" s="1">
        <v>6850</v>
      </c>
      <c r="AG7971" t="s">
        <v>10672</v>
      </c>
    </row>
    <row r="7972" spans="1:35" x14ac:dyDescent="0.25">
      <c r="F7972">
        <v>305000595</v>
      </c>
      <c r="T7972" s="1">
        <v>6850</v>
      </c>
      <c r="U7972" s="1">
        <v>6850</v>
      </c>
      <c r="V7972">
        <v>0</v>
      </c>
      <c r="AB7972">
        <v>0</v>
      </c>
      <c r="AC7972">
        <v>0</v>
      </c>
      <c r="AF7972" s="1">
        <v>6850</v>
      </c>
    </row>
    <row r="7973" spans="1:35" x14ac:dyDescent="0.25">
      <c r="A7973" t="s">
        <v>4</v>
      </c>
      <c r="B7973" t="s">
        <v>2249</v>
      </c>
      <c r="C7973">
        <v>2008</v>
      </c>
      <c r="D7973">
        <v>3050</v>
      </c>
      <c r="E7973">
        <v>400006689</v>
      </c>
      <c r="F7973">
        <v>305000596</v>
      </c>
      <c r="G7973">
        <v>0</v>
      </c>
      <c r="H7973" t="s">
        <v>5243</v>
      </c>
      <c r="I7973" t="s">
        <v>5241</v>
      </c>
      <c r="J7973">
        <v>4800000973</v>
      </c>
      <c r="K7973" t="s">
        <v>5241</v>
      </c>
      <c r="L7973">
        <v>3000025138</v>
      </c>
      <c r="M7973" t="s">
        <v>5241</v>
      </c>
      <c r="N7973">
        <v>11441</v>
      </c>
      <c r="O7973" t="s">
        <v>886</v>
      </c>
      <c r="P7973">
        <v>104054</v>
      </c>
      <c r="Q7973" t="s">
        <v>8053</v>
      </c>
      <c r="R7973" t="s">
        <v>12976</v>
      </c>
      <c r="S7973">
        <v>1</v>
      </c>
      <c r="T7973" s="1">
        <v>1825</v>
      </c>
      <c r="U7973" s="1">
        <v>1825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25</v>
      </c>
      <c r="AC7973">
        <v>0</v>
      </c>
      <c r="AF7973" s="1">
        <v>1850</v>
      </c>
      <c r="AH7973">
        <v>1200021785</v>
      </c>
      <c r="AI7973" t="s">
        <v>13102</v>
      </c>
    </row>
    <row r="7974" spans="1:35" x14ac:dyDescent="0.25">
      <c r="F7974">
        <v>305000596</v>
      </c>
      <c r="T7974" s="1">
        <v>1825</v>
      </c>
      <c r="U7974" s="1">
        <v>1825</v>
      </c>
      <c r="V7974">
        <v>0</v>
      </c>
      <c r="AB7974">
        <v>25</v>
      </c>
      <c r="AC7974">
        <v>0</v>
      </c>
      <c r="AF7974" s="1">
        <v>1850</v>
      </c>
    </row>
    <row r="7975" spans="1:35" x14ac:dyDescent="0.25">
      <c r="A7975" t="s">
        <v>4</v>
      </c>
      <c r="B7975" t="s">
        <v>1031</v>
      </c>
      <c r="C7975">
        <v>2008</v>
      </c>
      <c r="D7975">
        <v>3050</v>
      </c>
      <c r="E7975">
        <v>400006841</v>
      </c>
      <c r="F7975">
        <v>305000598</v>
      </c>
      <c r="G7975">
        <v>0</v>
      </c>
      <c r="H7975" t="s">
        <v>4148</v>
      </c>
      <c r="I7975" t="s">
        <v>4147</v>
      </c>
      <c r="J7975">
        <v>4800001364</v>
      </c>
      <c r="K7975" t="s">
        <v>4147</v>
      </c>
      <c r="L7975">
        <v>3000028930</v>
      </c>
      <c r="M7975" t="s">
        <v>13137</v>
      </c>
      <c r="N7975">
        <v>2958</v>
      </c>
      <c r="O7975" t="s">
        <v>9095</v>
      </c>
      <c r="P7975">
        <v>100909</v>
      </c>
      <c r="Q7975" t="s">
        <v>9103</v>
      </c>
      <c r="R7975" t="s">
        <v>3093</v>
      </c>
      <c r="S7975">
        <v>4</v>
      </c>
      <c r="T7975" s="1">
        <v>1239.98</v>
      </c>
      <c r="U7975" s="1">
        <v>1239.98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F7975" s="1">
        <v>1239.98</v>
      </c>
      <c r="AH7975">
        <v>1300029435</v>
      </c>
      <c r="AI7975" t="s">
        <v>13138</v>
      </c>
    </row>
    <row r="7976" spans="1:35" x14ac:dyDescent="0.25">
      <c r="F7976">
        <v>305000598</v>
      </c>
      <c r="T7976" s="1">
        <v>1239.98</v>
      </c>
      <c r="U7976" s="1">
        <v>1239.98</v>
      </c>
      <c r="V7976">
        <v>0</v>
      </c>
      <c r="AB7976">
        <v>0</v>
      </c>
      <c r="AC7976">
        <v>0</v>
      </c>
      <c r="AF7976" s="1">
        <v>1239.98</v>
      </c>
    </row>
    <row r="7977" spans="1:35" x14ac:dyDescent="0.25">
      <c r="A7977" t="s">
        <v>4</v>
      </c>
      <c r="B7977" t="s">
        <v>2614</v>
      </c>
      <c r="C7977">
        <v>2008</v>
      </c>
      <c r="D7977">
        <v>3050</v>
      </c>
      <c r="E7977">
        <v>400006704</v>
      </c>
      <c r="F7977">
        <v>305000601</v>
      </c>
      <c r="G7977">
        <v>0</v>
      </c>
      <c r="H7977" t="s">
        <v>5462</v>
      </c>
      <c r="I7977" t="s">
        <v>1091</v>
      </c>
      <c r="J7977">
        <v>4800000986</v>
      </c>
      <c r="K7977" t="s">
        <v>1091</v>
      </c>
      <c r="L7977">
        <v>1200021863</v>
      </c>
      <c r="M7977" t="s">
        <v>1091</v>
      </c>
      <c r="N7977" t="s">
        <v>13024</v>
      </c>
      <c r="R7977" t="s">
        <v>13139</v>
      </c>
      <c r="S7977">
        <v>0</v>
      </c>
      <c r="T7977" s="1">
        <v>5750</v>
      </c>
      <c r="U7977" s="1">
        <v>5750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F7977" s="1">
        <v>5750</v>
      </c>
      <c r="AG7977" t="s">
        <v>8767</v>
      </c>
    </row>
    <row r="7978" spans="1:35" x14ac:dyDescent="0.25">
      <c r="F7978">
        <v>305000601</v>
      </c>
      <c r="T7978" s="1">
        <v>5750</v>
      </c>
      <c r="U7978" s="1">
        <v>5750</v>
      </c>
      <c r="V7978">
        <v>0</v>
      </c>
      <c r="AB7978">
        <v>0</v>
      </c>
      <c r="AC7978">
        <v>0</v>
      </c>
      <c r="AF7978" s="1">
        <v>5750</v>
      </c>
    </row>
    <row r="7979" spans="1:35" x14ac:dyDescent="0.25">
      <c r="A7979" t="s">
        <v>4</v>
      </c>
      <c r="B7979" t="s">
        <v>5887</v>
      </c>
      <c r="C7979">
        <v>2008</v>
      </c>
      <c r="D7979">
        <v>3050</v>
      </c>
      <c r="E7979">
        <v>400006737</v>
      </c>
      <c r="F7979">
        <v>305000604</v>
      </c>
      <c r="G7979">
        <v>0</v>
      </c>
      <c r="H7979" t="s">
        <v>13140</v>
      </c>
      <c r="I7979" t="s">
        <v>5888</v>
      </c>
      <c r="J7979">
        <v>4800000987</v>
      </c>
      <c r="K7979" t="s">
        <v>5888</v>
      </c>
      <c r="L7979">
        <v>1200022499</v>
      </c>
      <c r="M7979" t="s">
        <v>5888</v>
      </c>
      <c r="N7979" t="s">
        <v>13141</v>
      </c>
      <c r="R7979" t="s">
        <v>13142</v>
      </c>
      <c r="S7979">
        <v>0</v>
      </c>
      <c r="T7979" s="1">
        <v>2117</v>
      </c>
      <c r="U7979" s="1">
        <v>2117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F7979" s="1">
        <v>2117</v>
      </c>
      <c r="AG7979" t="s">
        <v>13143</v>
      </c>
    </row>
    <row r="7980" spans="1:35" x14ac:dyDescent="0.25">
      <c r="F7980">
        <v>305000604</v>
      </c>
      <c r="T7980" s="1">
        <v>2117</v>
      </c>
      <c r="U7980" s="1">
        <v>2117</v>
      </c>
      <c r="V7980">
        <v>0</v>
      </c>
      <c r="AB7980">
        <v>0</v>
      </c>
      <c r="AC7980">
        <v>0</v>
      </c>
      <c r="AF7980" s="1">
        <v>2117</v>
      </c>
    </row>
    <row r="7981" spans="1:35" x14ac:dyDescent="0.25">
      <c r="A7981" t="s">
        <v>4</v>
      </c>
      <c r="B7981" t="s">
        <v>5887</v>
      </c>
      <c r="C7981">
        <v>2008</v>
      </c>
      <c r="D7981">
        <v>3050</v>
      </c>
      <c r="E7981">
        <v>400006739</v>
      </c>
      <c r="F7981">
        <v>305000605</v>
      </c>
      <c r="G7981">
        <v>0</v>
      </c>
      <c r="H7981" t="s">
        <v>5889</v>
      </c>
      <c r="I7981" t="s">
        <v>5888</v>
      </c>
      <c r="J7981">
        <v>4800000988</v>
      </c>
      <c r="K7981" t="s">
        <v>5888</v>
      </c>
      <c r="L7981">
        <v>1200022499</v>
      </c>
      <c r="M7981" t="s">
        <v>5888</v>
      </c>
      <c r="N7981" t="s">
        <v>13141</v>
      </c>
      <c r="R7981" t="s">
        <v>13144</v>
      </c>
      <c r="S7981">
        <v>0</v>
      </c>
      <c r="T7981">
        <v>813</v>
      </c>
      <c r="U7981">
        <v>813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F7981">
        <v>813</v>
      </c>
      <c r="AG7981" t="s">
        <v>13143</v>
      </c>
    </row>
    <row r="7982" spans="1:35" x14ac:dyDescent="0.25">
      <c r="F7982">
        <v>305000605</v>
      </c>
      <c r="T7982">
        <v>813</v>
      </c>
      <c r="U7982">
        <v>813</v>
      </c>
      <c r="V7982">
        <v>0</v>
      </c>
      <c r="AB7982">
        <v>0</v>
      </c>
      <c r="AC7982">
        <v>0</v>
      </c>
      <c r="AF7982">
        <v>813</v>
      </c>
    </row>
    <row r="7983" spans="1:35" x14ac:dyDescent="0.25">
      <c r="A7983" t="s">
        <v>4</v>
      </c>
      <c r="B7983" t="s">
        <v>2733</v>
      </c>
      <c r="C7983">
        <v>2008</v>
      </c>
      <c r="D7983">
        <v>3050</v>
      </c>
      <c r="E7983">
        <v>400006002</v>
      </c>
      <c r="F7983">
        <v>305000606</v>
      </c>
      <c r="G7983">
        <v>0</v>
      </c>
      <c r="H7983" t="s">
        <v>5747</v>
      </c>
      <c r="I7983" t="s">
        <v>1084</v>
      </c>
      <c r="J7983">
        <v>4800001004</v>
      </c>
      <c r="K7983" t="s">
        <v>1084</v>
      </c>
      <c r="L7983">
        <v>3000010938</v>
      </c>
      <c r="M7983" t="s">
        <v>2592</v>
      </c>
      <c r="N7983">
        <v>836</v>
      </c>
      <c r="O7983" t="s">
        <v>13034</v>
      </c>
      <c r="P7983">
        <v>105944</v>
      </c>
      <c r="Q7983" t="s">
        <v>13145</v>
      </c>
      <c r="R7983" t="s">
        <v>8613</v>
      </c>
      <c r="S7983">
        <v>1</v>
      </c>
      <c r="T7983">
        <v>0</v>
      </c>
      <c r="U7983" s="1">
        <v>1562.44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62</v>
      </c>
      <c r="AC7983">
        <v>0</v>
      </c>
      <c r="AF7983" s="1">
        <v>1624.44</v>
      </c>
      <c r="AH7983">
        <v>3400003055</v>
      </c>
      <c r="AI7983" t="s">
        <v>1084</v>
      </c>
    </row>
    <row r="7984" spans="1:35" x14ac:dyDescent="0.25">
      <c r="A7984" t="s">
        <v>4</v>
      </c>
      <c r="B7984" t="s">
        <v>2733</v>
      </c>
      <c r="C7984">
        <v>2008</v>
      </c>
      <c r="D7984">
        <v>3050</v>
      </c>
      <c r="E7984">
        <v>400006002</v>
      </c>
      <c r="F7984">
        <v>305000606</v>
      </c>
      <c r="G7984">
        <v>0</v>
      </c>
      <c r="H7984" t="s">
        <v>5747</v>
      </c>
      <c r="I7984" t="s">
        <v>1084</v>
      </c>
      <c r="J7984">
        <v>4800001004</v>
      </c>
      <c r="K7984" t="s">
        <v>1084</v>
      </c>
      <c r="L7984">
        <v>4300002905</v>
      </c>
      <c r="M7984" t="s">
        <v>1084</v>
      </c>
      <c r="N7984" t="s">
        <v>13146</v>
      </c>
      <c r="R7984" t="s">
        <v>13147</v>
      </c>
      <c r="S7984">
        <v>0</v>
      </c>
      <c r="T7984" s="1">
        <v>1607.44</v>
      </c>
      <c r="U7984">
        <v>45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F7984">
        <v>45</v>
      </c>
      <c r="AG7984" t="s">
        <v>13146</v>
      </c>
    </row>
    <row r="7985" spans="1:35" x14ac:dyDescent="0.25">
      <c r="F7985">
        <v>305000606</v>
      </c>
      <c r="T7985" s="1">
        <v>1607.44</v>
      </c>
      <c r="U7985" s="1">
        <v>1607.44</v>
      </c>
      <c r="V7985">
        <v>0</v>
      </c>
      <c r="AB7985">
        <v>62</v>
      </c>
      <c r="AC7985">
        <v>0</v>
      </c>
      <c r="AF7985" s="1">
        <v>1669.44</v>
      </c>
    </row>
    <row r="7986" spans="1:35" x14ac:dyDescent="0.25">
      <c r="A7986" t="s">
        <v>4</v>
      </c>
      <c r="B7986" t="s">
        <v>501</v>
      </c>
      <c r="C7986">
        <v>2008</v>
      </c>
      <c r="D7986">
        <v>3050</v>
      </c>
      <c r="E7986">
        <v>400006673</v>
      </c>
      <c r="F7986">
        <v>305000607</v>
      </c>
      <c r="G7986">
        <v>0</v>
      </c>
      <c r="H7986" t="s">
        <v>3555</v>
      </c>
      <c r="I7986" t="s">
        <v>3554</v>
      </c>
      <c r="J7986">
        <v>4800001017</v>
      </c>
      <c r="K7986" t="s">
        <v>3554</v>
      </c>
      <c r="L7986">
        <v>1200022725</v>
      </c>
      <c r="M7986" t="s">
        <v>3554</v>
      </c>
      <c r="N7986" t="s">
        <v>13148</v>
      </c>
      <c r="R7986" t="s">
        <v>13149</v>
      </c>
      <c r="S7986">
        <v>0</v>
      </c>
      <c r="T7986" s="1">
        <v>1800</v>
      </c>
      <c r="U7986" s="1">
        <v>1800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F7986" s="1">
        <v>1800</v>
      </c>
      <c r="AG7986" t="s">
        <v>13150</v>
      </c>
    </row>
    <row r="7987" spans="1:35" x14ac:dyDescent="0.25">
      <c r="F7987">
        <v>305000607</v>
      </c>
      <c r="T7987" s="1">
        <v>1800</v>
      </c>
      <c r="U7987" s="1">
        <v>1800</v>
      </c>
      <c r="V7987">
        <v>0</v>
      </c>
      <c r="AB7987">
        <v>0</v>
      </c>
      <c r="AC7987">
        <v>0</v>
      </c>
      <c r="AF7987" s="1">
        <v>1800</v>
      </c>
    </row>
    <row r="7988" spans="1:35" x14ac:dyDescent="0.25">
      <c r="A7988" t="s">
        <v>4</v>
      </c>
      <c r="B7988" t="s">
        <v>3428</v>
      </c>
      <c r="C7988">
        <v>2008</v>
      </c>
      <c r="D7988">
        <v>3050</v>
      </c>
      <c r="E7988">
        <v>400006708</v>
      </c>
      <c r="F7988">
        <v>305000608</v>
      </c>
      <c r="G7988">
        <v>0</v>
      </c>
      <c r="H7988" t="s">
        <v>3434</v>
      </c>
      <c r="I7988" t="s">
        <v>3433</v>
      </c>
      <c r="J7988">
        <v>4800001044</v>
      </c>
      <c r="K7988" t="s">
        <v>3433</v>
      </c>
      <c r="L7988">
        <v>3000026126</v>
      </c>
      <c r="M7988" t="s">
        <v>9090</v>
      </c>
      <c r="N7988">
        <v>292</v>
      </c>
      <c r="O7988" t="s">
        <v>8709</v>
      </c>
      <c r="P7988">
        <v>105709</v>
      </c>
      <c r="Q7988" t="s">
        <v>13151</v>
      </c>
      <c r="R7988" t="s">
        <v>13152</v>
      </c>
      <c r="S7988">
        <v>1</v>
      </c>
      <c r="T7988" s="1">
        <v>1599.52</v>
      </c>
      <c r="U7988" s="1">
        <v>1599.52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F7988" s="1">
        <v>1599.52</v>
      </c>
      <c r="AH7988">
        <v>1200023565</v>
      </c>
      <c r="AI7988" t="s">
        <v>5694</v>
      </c>
    </row>
    <row r="7989" spans="1:35" x14ac:dyDescent="0.25">
      <c r="F7989">
        <v>305000608</v>
      </c>
      <c r="T7989" s="1">
        <v>1599.52</v>
      </c>
      <c r="U7989" s="1">
        <v>1599.52</v>
      </c>
      <c r="V7989">
        <v>0</v>
      </c>
      <c r="AB7989">
        <v>0</v>
      </c>
      <c r="AC7989">
        <v>0</v>
      </c>
      <c r="AF7989" s="1">
        <v>1599.52</v>
      </c>
    </row>
    <row r="7990" spans="1:35" x14ac:dyDescent="0.25">
      <c r="A7990" t="s">
        <v>4</v>
      </c>
      <c r="B7990" t="s">
        <v>1220</v>
      </c>
      <c r="C7990">
        <v>2008</v>
      </c>
      <c r="D7990">
        <v>3050</v>
      </c>
      <c r="E7990">
        <v>400006551</v>
      </c>
      <c r="F7990">
        <v>305000609</v>
      </c>
      <c r="G7990">
        <v>0</v>
      </c>
      <c r="H7990" t="s">
        <v>4369</v>
      </c>
      <c r="I7990" t="s">
        <v>4368</v>
      </c>
      <c r="J7990">
        <v>4800001064</v>
      </c>
      <c r="K7990" t="s">
        <v>4368</v>
      </c>
      <c r="L7990">
        <v>3000023183</v>
      </c>
      <c r="M7990" t="s">
        <v>4145</v>
      </c>
      <c r="N7990">
        <v>311</v>
      </c>
      <c r="O7990" t="s">
        <v>13153</v>
      </c>
      <c r="P7990">
        <v>104248</v>
      </c>
      <c r="Q7990" t="s">
        <v>8727</v>
      </c>
      <c r="R7990" t="s">
        <v>3210</v>
      </c>
      <c r="S7990">
        <v>1</v>
      </c>
      <c r="T7990" s="1">
        <v>1250</v>
      </c>
      <c r="U7990" s="1">
        <v>1250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F7990" s="1">
        <v>1250</v>
      </c>
      <c r="AH7990">
        <v>1300021361</v>
      </c>
      <c r="AI7990" t="s">
        <v>9017</v>
      </c>
    </row>
    <row r="7991" spans="1:35" x14ac:dyDescent="0.25">
      <c r="F7991">
        <v>305000609</v>
      </c>
      <c r="T7991" s="1">
        <v>1250</v>
      </c>
      <c r="U7991" s="1">
        <v>1250</v>
      </c>
      <c r="V7991">
        <v>0</v>
      </c>
      <c r="AB7991">
        <v>0</v>
      </c>
      <c r="AC7991">
        <v>0</v>
      </c>
      <c r="AF7991" s="1">
        <v>1250</v>
      </c>
    </row>
    <row r="7992" spans="1:35" x14ac:dyDescent="0.25">
      <c r="A7992" t="s">
        <v>4</v>
      </c>
      <c r="B7992" t="s">
        <v>2188</v>
      </c>
      <c r="C7992">
        <v>2008</v>
      </c>
      <c r="D7992">
        <v>3050</v>
      </c>
      <c r="E7992">
        <v>400006814</v>
      </c>
      <c r="F7992">
        <v>305000610</v>
      </c>
      <c r="G7992">
        <v>0</v>
      </c>
      <c r="H7992" t="s">
        <v>5196</v>
      </c>
      <c r="I7992" t="s">
        <v>1095</v>
      </c>
      <c r="J7992">
        <v>4800001103</v>
      </c>
      <c r="K7992" t="s">
        <v>1095</v>
      </c>
      <c r="L7992">
        <v>1200024107</v>
      </c>
      <c r="M7992" t="s">
        <v>1095</v>
      </c>
      <c r="N7992" t="s">
        <v>13154</v>
      </c>
      <c r="R7992" t="s">
        <v>13155</v>
      </c>
      <c r="S7992">
        <v>0</v>
      </c>
      <c r="T7992" s="1">
        <v>3130</v>
      </c>
      <c r="U7992" s="1">
        <v>3130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F7992" s="1">
        <v>3130</v>
      </c>
      <c r="AG7992" t="s">
        <v>13156</v>
      </c>
    </row>
    <row r="7993" spans="1:35" x14ac:dyDescent="0.25">
      <c r="F7993">
        <v>305000610</v>
      </c>
      <c r="T7993" s="1">
        <v>3130</v>
      </c>
      <c r="U7993" s="1">
        <v>3130</v>
      </c>
      <c r="V7993">
        <v>0</v>
      </c>
      <c r="AB7993">
        <v>0</v>
      </c>
      <c r="AC7993">
        <v>0</v>
      </c>
      <c r="AF7993" s="1">
        <v>3130</v>
      </c>
    </row>
    <row r="7994" spans="1:35" x14ac:dyDescent="0.25">
      <c r="A7994" t="s">
        <v>4</v>
      </c>
      <c r="B7994" t="s">
        <v>1031</v>
      </c>
      <c r="C7994">
        <v>2008</v>
      </c>
      <c r="D7994">
        <v>3050</v>
      </c>
      <c r="E7994">
        <v>400006620</v>
      </c>
      <c r="F7994">
        <v>305000611</v>
      </c>
      <c r="G7994">
        <v>0</v>
      </c>
      <c r="H7994" t="s">
        <v>1099</v>
      </c>
      <c r="I7994" t="s">
        <v>4133</v>
      </c>
      <c r="J7994">
        <v>4800001108</v>
      </c>
      <c r="K7994" t="s">
        <v>4133</v>
      </c>
      <c r="L7994">
        <v>3000024766</v>
      </c>
      <c r="M7994" t="s">
        <v>4133</v>
      </c>
      <c r="N7994">
        <v>1053</v>
      </c>
      <c r="O7994" t="s">
        <v>4368</v>
      </c>
      <c r="P7994">
        <v>104878</v>
      </c>
      <c r="Q7994" t="s">
        <v>8622</v>
      </c>
      <c r="R7994" t="s">
        <v>283</v>
      </c>
      <c r="S7994">
        <v>1</v>
      </c>
      <c r="T7994">
        <v>0</v>
      </c>
      <c r="U7994" s="1">
        <v>6000.05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F7994" s="1">
        <v>6000.05</v>
      </c>
      <c r="AH7994">
        <v>1300024529</v>
      </c>
      <c r="AI7994" t="s">
        <v>7682</v>
      </c>
    </row>
    <row r="7995" spans="1:35" x14ac:dyDescent="0.25">
      <c r="A7995" t="s">
        <v>4</v>
      </c>
      <c r="B7995" t="s">
        <v>1031</v>
      </c>
      <c r="C7995">
        <v>2008</v>
      </c>
      <c r="D7995">
        <v>3050</v>
      </c>
      <c r="E7995">
        <v>400006620</v>
      </c>
      <c r="F7995">
        <v>305000611</v>
      </c>
      <c r="G7995">
        <v>0</v>
      </c>
      <c r="H7995" t="s">
        <v>1099</v>
      </c>
      <c r="I7995" t="s">
        <v>4133</v>
      </c>
      <c r="J7995">
        <v>4800001108</v>
      </c>
      <c r="K7995" t="s">
        <v>4133</v>
      </c>
      <c r="L7995">
        <v>4300003836</v>
      </c>
      <c r="M7995" t="s">
        <v>1098</v>
      </c>
      <c r="N7995" t="s">
        <v>9091</v>
      </c>
      <c r="R7995" t="s">
        <v>9092</v>
      </c>
      <c r="S7995">
        <v>0</v>
      </c>
      <c r="T7995">
        <v>0</v>
      </c>
      <c r="U7995" s="1">
        <v>-6000.01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F7995" s="1">
        <v>-6000.01</v>
      </c>
      <c r="AG7995" t="s">
        <v>9093</v>
      </c>
    </row>
    <row r="7996" spans="1:35" x14ac:dyDescent="0.25">
      <c r="A7996" t="s">
        <v>4</v>
      </c>
      <c r="B7996" t="s">
        <v>1031</v>
      </c>
      <c r="C7996">
        <v>2008</v>
      </c>
      <c r="D7996">
        <v>3050</v>
      </c>
      <c r="E7996">
        <v>400006620</v>
      </c>
      <c r="F7996">
        <v>305000611</v>
      </c>
      <c r="G7996">
        <v>0</v>
      </c>
      <c r="H7996" t="s">
        <v>1099</v>
      </c>
      <c r="I7996" t="s">
        <v>4133</v>
      </c>
      <c r="J7996">
        <v>4800001108</v>
      </c>
      <c r="K7996" t="s">
        <v>4133</v>
      </c>
      <c r="L7996">
        <v>3000026872</v>
      </c>
      <c r="M7996" t="s">
        <v>9095</v>
      </c>
      <c r="N7996">
        <v>7410</v>
      </c>
      <c r="O7996" t="s">
        <v>9102</v>
      </c>
      <c r="P7996">
        <v>104878</v>
      </c>
      <c r="Q7996" t="s">
        <v>8622</v>
      </c>
      <c r="R7996" t="s">
        <v>283</v>
      </c>
      <c r="S7996">
        <v>1</v>
      </c>
      <c r="T7996" s="1">
        <v>6000.05</v>
      </c>
      <c r="U7996" s="1">
        <v>6000.01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F7996" s="1">
        <v>6000.01</v>
      </c>
      <c r="AH7996">
        <v>1300028989</v>
      </c>
      <c r="AI7996" t="s">
        <v>9096</v>
      </c>
    </row>
    <row r="7997" spans="1:35" x14ac:dyDescent="0.25">
      <c r="F7997">
        <v>305000611</v>
      </c>
      <c r="T7997" s="1">
        <v>6000.05</v>
      </c>
      <c r="U7997" s="1">
        <v>6000.05</v>
      </c>
      <c r="V7997">
        <v>0</v>
      </c>
      <c r="AB7997">
        <v>0</v>
      </c>
      <c r="AC7997">
        <v>0</v>
      </c>
      <c r="AF7997" s="1">
        <v>6000.05</v>
      </c>
    </row>
    <row r="7998" spans="1:35" x14ac:dyDescent="0.25">
      <c r="A7998" t="s">
        <v>4</v>
      </c>
      <c r="B7998" t="s">
        <v>1031</v>
      </c>
      <c r="C7998">
        <v>2008</v>
      </c>
      <c r="D7998">
        <v>3050</v>
      </c>
      <c r="E7998">
        <v>400006654</v>
      </c>
      <c r="F7998">
        <v>305000612</v>
      </c>
      <c r="G7998">
        <v>0</v>
      </c>
      <c r="H7998" t="s">
        <v>4150</v>
      </c>
      <c r="I7998" t="s">
        <v>4149</v>
      </c>
      <c r="J7998">
        <v>4800001120</v>
      </c>
      <c r="K7998" t="s">
        <v>4149</v>
      </c>
      <c r="L7998">
        <v>3000024756</v>
      </c>
      <c r="M7998" t="s">
        <v>4133</v>
      </c>
      <c r="N7998">
        <v>2941</v>
      </c>
      <c r="O7998" t="s">
        <v>13157</v>
      </c>
      <c r="P7998">
        <v>100909</v>
      </c>
      <c r="Q7998" t="s">
        <v>9103</v>
      </c>
      <c r="R7998" t="s">
        <v>3093</v>
      </c>
      <c r="S7998">
        <v>50</v>
      </c>
      <c r="T7998" s="1">
        <v>15750</v>
      </c>
      <c r="U7998" s="1">
        <v>15750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F7998" s="1">
        <v>15750</v>
      </c>
      <c r="AH7998">
        <v>1300024807</v>
      </c>
      <c r="AI7998" t="s">
        <v>2641</v>
      </c>
    </row>
    <row r="7999" spans="1:35" x14ac:dyDescent="0.25">
      <c r="F7999">
        <v>305000612</v>
      </c>
      <c r="T7999" s="1">
        <v>15750</v>
      </c>
      <c r="U7999" s="1">
        <v>15750</v>
      </c>
      <c r="V7999">
        <v>0</v>
      </c>
      <c r="AB7999">
        <v>0</v>
      </c>
      <c r="AC7999">
        <v>0</v>
      </c>
      <c r="AF7999" s="1">
        <v>15750</v>
      </c>
    </row>
    <row r="8000" spans="1:35" x14ac:dyDescent="0.25">
      <c r="A8000" t="s">
        <v>4</v>
      </c>
      <c r="B8000" t="s">
        <v>1031</v>
      </c>
      <c r="C8000">
        <v>2008</v>
      </c>
      <c r="D8000">
        <v>3050</v>
      </c>
      <c r="E8000">
        <v>400006655</v>
      </c>
      <c r="F8000">
        <v>305000613</v>
      </c>
      <c r="G8000">
        <v>0</v>
      </c>
      <c r="H8000" t="s">
        <v>4151</v>
      </c>
      <c r="I8000" t="s">
        <v>4149</v>
      </c>
      <c r="J8000">
        <v>4800001122</v>
      </c>
      <c r="K8000" t="s">
        <v>4149</v>
      </c>
      <c r="L8000">
        <v>3000024756</v>
      </c>
      <c r="M8000" t="s">
        <v>4133</v>
      </c>
      <c r="N8000">
        <v>2941</v>
      </c>
      <c r="O8000" t="s">
        <v>13157</v>
      </c>
      <c r="P8000">
        <v>100909</v>
      </c>
      <c r="Q8000" t="s">
        <v>9103</v>
      </c>
      <c r="R8000" t="s">
        <v>3093</v>
      </c>
      <c r="S8000">
        <v>4</v>
      </c>
      <c r="T8000" s="1">
        <v>1260</v>
      </c>
      <c r="U8000" s="1">
        <v>1260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F8000" s="1">
        <v>1260</v>
      </c>
      <c r="AH8000">
        <v>1300024807</v>
      </c>
      <c r="AI8000" t="s">
        <v>2641</v>
      </c>
    </row>
    <row r="8001" spans="1:35" x14ac:dyDescent="0.25">
      <c r="F8001">
        <v>305000613</v>
      </c>
      <c r="T8001" s="1">
        <v>1260</v>
      </c>
      <c r="U8001" s="1">
        <v>1260</v>
      </c>
      <c r="V8001">
        <v>0</v>
      </c>
      <c r="AB8001">
        <v>0</v>
      </c>
      <c r="AC8001">
        <v>0</v>
      </c>
      <c r="AF8001" s="1">
        <v>1260</v>
      </c>
    </row>
    <row r="8002" spans="1:35" x14ac:dyDescent="0.25">
      <c r="A8002" t="s">
        <v>4</v>
      </c>
      <c r="B8002" t="s">
        <v>1031</v>
      </c>
      <c r="C8002">
        <v>2008</v>
      </c>
      <c r="D8002">
        <v>3050</v>
      </c>
      <c r="E8002">
        <v>400006656</v>
      </c>
      <c r="F8002">
        <v>305000614</v>
      </c>
      <c r="G8002">
        <v>0</v>
      </c>
      <c r="H8002" t="s">
        <v>4151</v>
      </c>
      <c r="I8002" t="s">
        <v>4149</v>
      </c>
      <c r="J8002">
        <v>4800001125</v>
      </c>
      <c r="K8002" t="s">
        <v>4149</v>
      </c>
      <c r="L8002">
        <v>3000024756</v>
      </c>
      <c r="M8002" t="s">
        <v>4133</v>
      </c>
      <c r="N8002">
        <v>2941</v>
      </c>
      <c r="O8002" t="s">
        <v>13157</v>
      </c>
      <c r="P8002">
        <v>100909</v>
      </c>
      <c r="Q8002" t="s">
        <v>9103</v>
      </c>
      <c r="R8002" t="s">
        <v>3093</v>
      </c>
      <c r="S8002">
        <v>2</v>
      </c>
      <c r="T8002">
        <v>599.99</v>
      </c>
      <c r="U8002">
        <v>599.99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F8002">
        <v>599.99</v>
      </c>
      <c r="AH8002">
        <v>1300024807</v>
      </c>
      <c r="AI8002" t="s">
        <v>2641</v>
      </c>
    </row>
    <row r="8003" spans="1:35" x14ac:dyDescent="0.25">
      <c r="F8003">
        <v>305000614</v>
      </c>
      <c r="T8003">
        <v>599.99</v>
      </c>
      <c r="U8003">
        <v>599.99</v>
      </c>
      <c r="V8003">
        <v>0</v>
      </c>
      <c r="AB8003">
        <v>0</v>
      </c>
      <c r="AC8003">
        <v>0</v>
      </c>
      <c r="AF8003">
        <v>599.99</v>
      </c>
    </row>
    <row r="8004" spans="1:35" x14ac:dyDescent="0.25">
      <c r="A8004" t="s">
        <v>4</v>
      </c>
      <c r="B8004" t="s">
        <v>1031</v>
      </c>
      <c r="C8004">
        <v>2008</v>
      </c>
      <c r="D8004">
        <v>3050</v>
      </c>
      <c r="E8004">
        <v>400006657</v>
      </c>
      <c r="F8004">
        <v>305000615</v>
      </c>
      <c r="G8004">
        <v>0</v>
      </c>
      <c r="H8004" t="s">
        <v>4152</v>
      </c>
      <c r="I8004" t="s">
        <v>4149</v>
      </c>
      <c r="J8004">
        <v>4800001127</v>
      </c>
      <c r="K8004" t="s">
        <v>4149</v>
      </c>
      <c r="L8004">
        <v>3000024756</v>
      </c>
      <c r="M8004" t="s">
        <v>4133</v>
      </c>
      <c r="N8004">
        <v>2941</v>
      </c>
      <c r="O8004" t="s">
        <v>13157</v>
      </c>
      <c r="P8004">
        <v>100909</v>
      </c>
      <c r="Q8004" t="s">
        <v>9103</v>
      </c>
      <c r="R8004" t="s">
        <v>3094</v>
      </c>
      <c r="S8004">
        <v>1</v>
      </c>
      <c r="T8004" s="1">
        <v>1150</v>
      </c>
      <c r="U8004" s="1">
        <v>1150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F8004" s="1">
        <v>1150</v>
      </c>
      <c r="AH8004">
        <v>1300024807</v>
      </c>
      <c r="AI8004" t="s">
        <v>2641</v>
      </c>
    </row>
    <row r="8005" spans="1:35" x14ac:dyDescent="0.25">
      <c r="F8005">
        <v>305000615</v>
      </c>
      <c r="T8005" s="1">
        <v>1150</v>
      </c>
      <c r="U8005" s="1">
        <v>1150</v>
      </c>
      <c r="V8005">
        <v>0</v>
      </c>
      <c r="AB8005">
        <v>0</v>
      </c>
      <c r="AC8005">
        <v>0</v>
      </c>
      <c r="AF8005" s="1">
        <v>1150</v>
      </c>
    </row>
    <row r="8006" spans="1:35" x14ac:dyDescent="0.25">
      <c r="A8006" t="s">
        <v>4</v>
      </c>
      <c r="B8006" t="s">
        <v>1031</v>
      </c>
      <c r="C8006">
        <v>2008</v>
      </c>
      <c r="D8006">
        <v>3050</v>
      </c>
      <c r="E8006">
        <v>400006659</v>
      </c>
      <c r="F8006">
        <v>305000616</v>
      </c>
      <c r="G8006">
        <v>0</v>
      </c>
      <c r="H8006" t="s">
        <v>4152</v>
      </c>
      <c r="I8006" t="s">
        <v>4149</v>
      </c>
      <c r="J8006">
        <v>4800001129</v>
      </c>
      <c r="K8006" t="s">
        <v>4149</v>
      </c>
      <c r="L8006">
        <v>3000024756</v>
      </c>
      <c r="M8006" t="s">
        <v>4133</v>
      </c>
      <c r="N8006">
        <v>2941</v>
      </c>
      <c r="O8006" t="s">
        <v>13157</v>
      </c>
      <c r="P8006">
        <v>100909</v>
      </c>
      <c r="Q8006" t="s">
        <v>9103</v>
      </c>
      <c r="R8006" t="s">
        <v>3094</v>
      </c>
      <c r="S8006">
        <v>1</v>
      </c>
      <c r="T8006">
        <v>399.99</v>
      </c>
      <c r="U8006">
        <v>399.99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F8006">
        <v>399.99</v>
      </c>
      <c r="AH8006">
        <v>1300024807</v>
      </c>
      <c r="AI8006" t="s">
        <v>2641</v>
      </c>
    </row>
    <row r="8007" spans="1:35" x14ac:dyDescent="0.25">
      <c r="F8007">
        <v>305000616</v>
      </c>
      <c r="T8007">
        <v>399.99</v>
      </c>
      <c r="U8007">
        <v>399.99</v>
      </c>
      <c r="V8007">
        <v>0</v>
      </c>
      <c r="AB8007">
        <v>0</v>
      </c>
      <c r="AC8007">
        <v>0</v>
      </c>
      <c r="AF8007">
        <v>399.99</v>
      </c>
    </row>
    <row r="8008" spans="1:35" x14ac:dyDescent="0.25">
      <c r="A8008" t="s">
        <v>4</v>
      </c>
      <c r="B8008" t="s">
        <v>1031</v>
      </c>
      <c r="C8008">
        <v>2008</v>
      </c>
      <c r="D8008">
        <v>3050</v>
      </c>
      <c r="E8008">
        <v>400006681</v>
      </c>
      <c r="F8008">
        <v>305000617</v>
      </c>
      <c r="G8008">
        <v>0</v>
      </c>
      <c r="H8008" t="s">
        <v>1113</v>
      </c>
      <c r="I8008" t="s">
        <v>4133</v>
      </c>
      <c r="J8008">
        <v>4800001152</v>
      </c>
      <c r="K8008" t="s">
        <v>4133</v>
      </c>
      <c r="L8008">
        <v>3000029004</v>
      </c>
      <c r="M8008" t="s">
        <v>9198</v>
      </c>
      <c r="N8008">
        <v>218</v>
      </c>
      <c r="O8008" t="s">
        <v>13158</v>
      </c>
      <c r="P8008">
        <v>104939</v>
      </c>
      <c r="Q8008" t="s">
        <v>8612</v>
      </c>
      <c r="R8008" t="s">
        <v>8613</v>
      </c>
      <c r="S8008">
        <v>1</v>
      </c>
      <c r="T8008" s="1">
        <v>3400</v>
      </c>
      <c r="U8008" s="1">
        <v>3400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400</v>
      </c>
      <c r="AC8008">
        <v>0</v>
      </c>
      <c r="AF8008" s="1">
        <v>3800</v>
      </c>
      <c r="AH8008">
        <v>1300028971</v>
      </c>
      <c r="AI8008" t="s">
        <v>9096</v>
      </c>
    </row>
    <row r="8009" spans="1:35" x14ac:dyDescent="0.25">
      <c r="F8009">
        <v>305000617</v>
      </c>
      <c r="T8009" s="1">
        <v>3400</v>
      </c>
      <c r="U8009" s="1">
        <v>3400</v>
      </c>
      <c r="V8009">
        <v>0</v>
      </c>
      <c r="AB8009">
        <v>400</v>
      </c>
      <c r="AC8009">
        <v>0</v>
      </c>
      <c r="AF8009" s="1">
        <v>3800</v>
      </c>
    </row>
    <row r="8010" spans="1:35" x14ac:dyDescent="0.25">
      <c r="A8010" t="s">
        <v>4</v>
      </c>
      <c r="B8010" t="s">
        <v>501</v>
      </c>
      <c r="C8010">
        <v>2008</v>
      </c>
      <c r="D8010">
        <v>3050</v>
      </c>
      <c r="E8010">
        <v>400006860</v>
      </c>
      <c r="F8010">
        <v>305000618</v>
      </c>
      <c r="G8010">
        <v>0</v>
      </c>
      <c r="H8010" t="s">
        <v>3556</v>
      </c>
      <c r="I8010" t="s">
        <v>1098</v>
      </c>
      <c r="J8010">
        <v>4800001223</v>
      </c>
      <c r="K8010" t="s">
        <v>1098</v>
      </c>
      <c r="L8010">
        <v>1200025120</v>
      </c>
      <c r="M8010" t="s">
        <v>1098</v>
      </c>
      <c r="N8010" t="s">
        <v>13148</v>
      </c>
      <c r="R8010" t="s">
        <v>13159</v>
      </c>
      <c r="S8010">
        <v>0</v>
      </c>
      <c r="T8010" s="1">
        <v>7200</v>
      </c>
      <c r="U8010" s="1">
        <v>7200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F8010" s="1">
        <v>7200</v>
      </c>
      <c r="AG8010" t="s">
        <v>13150</v>
      </c>
    </row>
    <row r="8011" spans="1:35" x14ac:dyDescent="0.25">
      <c r="F8011">
        <v>305000618</v>
      </c>
      <c r="T8011" s="1">
        <v>7200</v>
      </c>
      <c r="U8011" s="1">
        <v>7200</v>
      </c>
      <c r="V8011">
        <v>0</v>
      </c>
      <c r="AB8011">
        <v>0</v>
      </c>
      <c r="AC8011">
        <v>0</v>
      </c>
      <c r="AF8011" s="1">
        <v>7200</v>
      </c>
    </row>
    <row r="8012" spans="1:35" x14ac:dyDescent="0.25">
      <c r="A8012" t="s">
        <v>4</v>
      </c>
      <c r="B8012" t="s">
        <v>501</v>
      </c>
      <c r="C8012">
        <v>2008</v>
      </c>
      <c r="D8012">
        <v>3050</v>
      </c>
      <c r="E8012">
        <v>400006862</v>
      </c>
      <c r="F8012">
        <v>305000619</v>
      </c>
      <c r="G8012">
        <v>0</v>
      </c>
      <c r="H8012" t="s">
        <v>3556</v>
      </c>
      <c r="I8012" t="s">
        <v>1098</v>
      </c>
      <c r="J8012">
        <v>4800001224</v>
      </c>
      <c r="K8012" t="s">
        <v>1098</v>
      </c>
      <c r="L8012">
        <v>1200025116</v>
      </c>
      <c r="M8012" t="s">
        <v>1098</v>
      </c>
      <c r="N8012" t="s">
        <v>13148</v>
      </c>
      <c r="R8012" t="s">
        <v>13160</v>
      </c>
      <c r="S8012">
        <v>0</v>
      </c>
      <c r="T8012" s="1">
        <v>8033</v>
      </c>
      <c r="U8012" s="1">
        <v>8033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F8012" s="1">
        <v>8033</v>
      </c>
      <c r="AG8012" t="s">
        <v>13150</v>
      </c>
    </row>
    <row r="8013" spans="1:35" x14ac:dyDescent="0.25">
      <c r="F8013">
        <v>305000619</v>
      </c>
      <c r="T8013" s="1">
        <v>8033</v>
      </c>
      <c r="U8013" s="1">
        <v>8033</v>
      </c>
      <c r="V8013">
        <v>0</v>
      </c>
      <c r="AB8013">
        <v>0</v>
      </c>
      <c r="AC8013">
        <v>0</v>
      </c>
      <c r="AF8013" s="1">
        <v>8033</v>
      </c>
    </row>
    <row r="8014" spans="1:35" x14ac:dyDescent="0.25">
      <c r="A8014" t="s">
        <v>4</v>
      </c>
      <c r="B8014" t="s">
        <v>501</v>
      </c>
      <c r="C8014">
        <v>2008</v>
      </c>
      <c r="D8014">
        <v>3050</v>
      </c>
      <c r="E8014">
        <v>400006863</v>
      </c>
      <c r="F8014">
        <v>305000620</v>
      </c>
      <c r="G8014">
        <v>0</v>
      </c>
      <c r="H8014" t="s">
        <v>3557</v>
      </c>
      <c r="I8014" t="s">
        <v>1098</v>
      </c>
      <c r="J8014">
        <v>4800001225</v>
      </c>
      <c r="K8014" t="s">
        <v>1098</v>
      </c>
      <c r="L8014">
        <v>1200025116</v>
      </c>
      <c r="M8014" t="s">
        <v>1098</v>
      </c>
      <c r="N8014" t="s">
        <v>13148</v>
      </c>
      <c r="R8014" t="s">
        <v>13161</v>
      </c>
      <c r="S8014">
        <v>0</v>
      </c>
      <c r="T8014" s="1">
        <v>5580</v>
      </c>
      <c r="U8014" s="1">
        <v>5580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F8014" s="1">
        <v>5580</v>
      </c>
      <c r="AG8014" t="s">
        <v>13150</v>
      </c>
    </row>
    <row r="8015" spans="1:35" x14ac:dyDescent="0.25">
      <c r="F8015">
        <v>305000620</v>
      </c>
      <c r="T8015" s="1">
        <v>5580</v>
      </c>
      <c r="U8015" s="1">
        <v>5580</v>
      </c>
      <c r="V8015">
        <v>0</v>
      </c>
      <c r="AB8015">
        <v>0</v>
      </c>
      <c r="AC8015">
        <v>0</v>
      </c>
      <c r="AF8015" s="1">
        <v>5580</v>
      </c>
    </row>
    <row r="8016" spans="1:35" x14ac:dyDescent="0.25">
      <c r="A8016" t="s">
        <v>4</v>
      </c>
      <c r="B8016" t="s">
        <v>182</v>
      </c>
      <c r="C8016">
        <v>2008</v>
      </c>
      <c r="D8016">
        <v>3050</v>
      </c>
      <c r="E8016">
        <v>400006772</v>
      </c>
      <c r="F8016">
        <v>305000621</v>
      </c>
      <c r="G8016">
        <v>0</v>
      </c>
      <c r="H8016" t="s">
        <v>3184</v>
      </c>
      <c r="I8016" t="s">
        <v>3183</v>
      </c>
      <c r="J8016">
        <v>4800001230</v>
      </c>
      <c r="K8016" t="s">
        <v>3183</v>
      </c>
      <c r="L8016">
        <v>3000028226</v>
      </c>
      <c r="M8016" t="s">
        <v>7587</v>
      </c>
      <c r="N8016">
        <v>96</v>
      </c>
      <c r="O8016" t="s">
        <v>397</v>
      </c>
      <c r="P8016">
        <v>103221</v>
      </c>
      <c r="Q8016" t="s">
        <v>13162</v>
      </c>
      <c r="R8016" t="s">
        <v>289</v>
      </c>
      <c r="S8016">
        <v>4</v>
      </c>
      <c r="T8016" s="1">
        <v>6525</v>
      </c>
      <c r="U8016" s="1">
        <v>6525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F8016" s="1">
        <v>6525</v>
      </c>
      <c r="AH8016">
        <v>1200025328</v>
      </c>
      <c r="AI8016" t="s">
        <v>5748</v>
      </c>
    </row>
    <row r="8017" spans="1:35" x14ac:dyDescent="0.25">
      <c r="F8017">
        <v>305000621</v>
      </c>
      <c r="T8017" s="1">
        <v>6525</v>
      </c>
      <c r="U8017" s="1">
        <v>6525</v>
      </c>
      <c r="V8017">
        <v>0</v>
      </c>
      <c r="AB8017">
        <v>0</v>
      </c>
      <c r="AC8017">
        <v>0</v>
      </c>
      <c r="AF8017" s="1">
        <v>6525</v>
      </c>
    </row>
    <row r="8018" spans="1:35" x14ac:dyDescent="0.25">
      <c r="A8018" t="s">
        <v>4</v>
      </c>
      <c r="B8018" t="s">
        <v>2634</v>
      </c>
      <c r="C8018">
        <v>2008</v>
      </c>
      <c r="D8018">
        <v>3050</v>
      </c>
      <c r="E8018">
        <v>400006319</v>
      </c>
      <c r="F8018">
        <v>305000622</v>
      </c>
      <c r="G8018">
        <v>0</v>
      </c>
      <c r="H8018" t="s">
        <v>5524</v>
      </c>
      <c r="I8018" t="s">
        <v>5523</v>
      </c>
      <c r="J8018">
        <v>4800001232</v>
      </c>
      <c r="K8018" t="s">
        <v>5523</v>
      </c>
      <c r="L8018">
        <v>4300003287</v>
      </c>
      <c r="M8018" t="s">
        <v>5523</v>
      </c>
      <c r="N8018" t="s">
        <v>13163</v>
      </c>
      <c r="R8018" t="s">
        <v>13164</v>
      </c>
      <c r="S8018">
        <v>0</v>
      </c>
      <c r="T8018">
        <v>0</v>
      </c>
      <c r="U8018">
        <v>135.30000000000001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F8018">
        <v>135.30000000000001</v>
      </c>
      <c r="AG8018" t="s">
        <v>7783</v>
      </c>
    </row>
    <row r="8019" spans="1:35" x14ac:dyDescent="0.25">
      <c r="A8019" t="s">
        <v>4</v>
      </c>
      <c r="B8019" t="s">
        <v>2634</v>
      </c>
      <c r="C8019">
        <v>2008</v>
      </c>
      <c r="D8019">
        <v>3050</v>
      </c>
      <c r="E8019">
        <v>400006319</v>
      </c>
      <c r="F8019">
        <v>305000622</v>
      </c>
      <c r="G8019">
        <v>0</v>
      </c>
      <c r="H8019" t="s">
        <v>5524</v>
      </c>
      <c r="I8019" t="s">
        <v>5523</v>
      </c>
      <c r="J8019">
        <v>4800001232</v>
      </c>
      <c r="K8019" t="s">
        <v>5523</v>
      </c>
      <c r="L8019">
        <v>3000028096</v>
      </c>
      <c r="M8019" t="s">
        <v>1270</v>
      </c>
      <c r="N8019">
        <v>157</v>
      </c>
      <c r="O8019" t="s">
        <v>9090</v>
      </c>
      <c r="P8019">
        <v>106013</v>
      </c>
      <c r="Q8019" t="s">
        <v>13165</v>
      </c>
      <c r="R8019" t="s">
        <v>2167</v>
      </c>
      <c r="S8019">
        <v>1</v>
      </c>
      <c r="T8019" s="1">
        <v>4645.3</v>
      </c>
      <c r="U8019" s="1">
        <v>4510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F8019" s="1">
        <v>4510</v>
      </c>
      <c r="AH8019">
        <v>1300025825</v>
      </c>
      <c r="AI8019" t="s">
        <v>7587</v>
      </c>
    </row>
    <row r="8020" spans="1:35" x14ac:dyDescent="0.25">
      <c r="F8020">
        <v>305000622</v>
      </c>
      <c r="T8020" s="1">
        <v>4645.3</v>
      </c>
      <c r="U8020" s="1">
        <v>4645.3</v>
      </c>
      <c r="V8020">
        <v>0</v>
      </c>
      <c r="AB8020">
        <v>0</v>
      </c>
      <c r="AC8020">
        <v>0</v>
      </c>
      <c r="AF8020" s="1">
        <v>4645.3</v>
      </c>
    </row>
    <row r="8021" spans="1:35" x14ac:dyDescent="0.25">
      <c r="A8021" t="s">
        <v>4</v>
      </c>
      <c r="B8021" t="s">
        <v>2634</v>
      </c>
      <c r="C8021">
        <v>2008</v>
      </c>
      <c r="D8021">
        <v>3050</v>
      </c>
      <c r="E8021">
        <v>400006320</v>
      </c>
      <c r="F8021">
        <v>305000623</v>
      </c>
      <c r="G8021">
        <v>0</v>
      </c>
      <c r="H8021" t="s">
        <v>5525</v>
      </c>
      <c r="I8021" t="s">
        <v>5523</v>
      </c>
      <c r="J8021">
        <v>4800001233</v>
      </c>
      <c r="K8021" t="s">
        <v>5523</v>
      </c>
      <c r="L8021">
        <v>4300003287</v>
      </c>
      <c r="M8021" t="s">
        <v>5523</v>
      </c>
      <c r="N8021" t="s">
        <v>13163</v>
      </c>
      <c r="R8021" t="s">
        <v>13164</v>
      </c>
      <c r="S8021">
        <v>0</v>
      </c>
      <c r="T8021">
        <v>0</v>
      </c>
      <c r="U8021">
        <v>66.42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F8021">
        <v>66.42</v>
      </c>
      <c r="AG8021" t="s">
        <v>7783</v>
      </c>
    </row>
    <row r="8022" spans="1:35" x14ac:dyDescent="0.25">
      <c r="A8022" t="s">
        <v>4</v>
      </c>
      <c r="B8022" t="s">
        <v>2634</v>
      </c>
      <c r="C8022">
        <v>2008</v>
      </c>
      <c r="D8022">
        <v>3050</v>
      </c>
      <c r="E8022">
        <v>400006320</v>
      </c>
      <c r="F8022">
        <v>305000623</v>
      </c>
      <c r="G8022">
        <v>0</v>
      </c>
      <c r="H8022" t="s">
        <v>5525</v>
      </c>
      <c r="I8022" t="s">
        <v>5523</v>
      </c>
      <c r="J8022">
        <v>4800001233</v>
      </c>
      <c r="K8022" t="s">
        <v>5523</v>
      </c>
      <c r="L8022">
        <v>3000028096</v>
      </c>
      <c r="M8022" t="s">
        <v>1270</v>
      </c>
      <c r="N8022">
        <v>157</v>
      </c>
      <c r="O8022" t="s">
        <v>9090</v>
      </c>
      <c r="P8022">
        <v>106013</v>
      </c>
      <c r="Q8022" t="s">
        <v>13165</v>
      </c>
      <c r="R8022" t="s">
        <v>8090</v>
      </c>
      <c r="S8022">
        <v>1</v>
      </c>
      <c r="T8022" s="1">
        <v>2280.42</v>
      </c>
      <c r="U8022" s="1">
        <v>2214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F8022" s="1">
        <v>2214</v>
      </c>
      <c r="AH8022">
        <v>1300025825</v>
      </c>
      <c r="AI8022" t="s">
        <v>7587</v>
      </c>
    </row>
    <row r="8023" spans="1:35" x14ac:dyDescent="0.25">
      <c r="F8023">
        <v>305000623</v>
      </c>
      <c r="T8023" s="1">
        <v>2280.42</v>
      </c>
      <c r="U8023" s="1">
        <v>2280.42</v>
      </c>
      <c r="V8023">
        <v>0</v>
      </c>
      <c r="AB8023">
        <v>0</v>
      </c>
      <c r="AC8023">
        <v>0</v>
      </c>
      <c r="AF8023" s="1">
        <v>2280.42</v>
      </c>
    </row>
    <row r="8024" spans="1:35" x14ac:dyDescent="0.25">
      <c r="A8024" t="s">
        <v>4</v>
      </c>
      <c r="B8024" t="s">
        <v>457</v>
      </c>
      <c r="C8024">
        <v>2008</v>
      </c>
      <c r="D8024">
        <v>3050</v>
      </c>
      <c r="E8024">
        <v>400006911</v>
      </c>
      <c r="F8024">
        <v>305000624</v>
      </c>
      <c r="G8024">
        <v>0</v>
      </c>
      <c r="H8024" t="s">
        <v>13166</v>
      </c>
      <c r="I8024" t="s">
        <v>7682</v>
      </c>
      <c r="J8024">
        <v>4800001256</v>
      </c>
      <c r="K8024" t="s">
        <v>7682</v>
      </c>
      <c r="L8024">
        <v>1200026887</v>
      </c>
      <c r="M8024" t="s">
        <v>7682</v>
      </c>
      <c r="N8024" t="s">
        <v>8841</v>
      </c>
      <c r="R8024" t="s">
        <v>13167</v>
      </c>
      <c r="S8024">
        <v>0</v>
      </c>
      <c r="T8024" s="1">
        <v>2700</v>
      </c>
      <c r="U8024" s="1">
        <v>2700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F8024" s="1">
        <v>2700</v>
      </c>
      <c r="AG8024" t="s">
        <v>8843</v>
      </c>
    </row>
    <row r="8025" spans="1:35" x14ac:dyDescent="0.25">
      <c r="F8025">
        <v>305000624</v>
      </c>
      <c r="T8025" s="1">
        <v>2700</v>
      </c>
      <c r="U8025" s="1">
        <v>2700</v>
      </c>
      <c r="V8025">
        <v>0</v>
      </c>
      <c r="AB8025">
        <v>0</v>
      </c>
      <c r="AC8025">
        <v>0</v>
      </c>
      <c r="AF8025" s="1">
        <v>2700</v>
      </c>
    </row>
    <row r="8026" spans="1:35" x14ac:dyDescent="0.25">
      <c r="A8026" t="s">
        <v>4</v>
      </c>
      <c r="B8026" t="s">
        <v>2634</v>
      </c>
      <c r="C8026">
        <v>2008</v>
      </c>
      <c r="D8026">
        <v>3050</v>
      </c>
      <c r="E8026">
        <v>400006918</v>
      </c>
      <c r="F8026">
        <v>305000625</v>
      </c>
      <c r="G8026">
        <v>0</v>
      </c>
      <c r="H8026" t="s">
        <v>5526</v>
      </c>
      <c r="I8026" t="s">
        <v>2641</v>
      </c>
      <c r="J8026">
        <v>4800001270</v>
      </c>
      <c r="K8026" t="s">
        <v>2641</v>
      </c>
      <c r="L8026">
        <v>1200026879</v>
      </c>
      <c r="M8026" t="s">
        <v>2641</v>
      </c>
      <c r="N8026" t="s">
        <v>9087</v>
      </c>
      <c r="R8026" t="s">
        <v>13168</v>
      </c>
      <c r="S8026">
        <v>0</v>
      </c>
      <c r="T8026" s="1">
        <v>14400</v>
      </c>
      <c r="U8026" s="1">
        <v>14400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F8026" s="1">
        <v>14400</v>
      </c>
      <c r="AG8026" t="s">
        <v>9089</v>
      </c>
    </row>
    <row r="8027" spans="1:35" x14ac:dyDescent="0.25">
      <c r="F8027">
        <v>305000625</v>
      </c>
      <c r="T8027" s="1">
        <v>14400</v>
      </c>
      <c r="U8027" s="1">
        <v>14400</v>
      </c>
      <c r="V8027">
        <v>0</v>
      </c>
      <c r="AB8027">
        <v>0</v>
      </c>
      <c r="AC8027">
        <v>0</v>
      </c>
      <c r="AF8027" s="1">
        <v>14400</v>
      </c>
    </row>
    <row r="8028" spans="1:35" x14ac:dyDescent="0.25">
      <c r="A8028" t="s">
        <v>4</v>
      </c>
      <c r="B8028" t="s">
        <v>2682</v>
      </c>
      <c r="C8028">
        <v>2008</v>
      </c>
      <c r="D8028">
        <v>3050</v>
      </c>
      <c r="E8028">
        <v>400006849</v>
      </c>
      <c r="F8028">
        <v>305000626</v>
      </c>
      <c r="G8028">
        <v>0</v>
      </c>
      <c r="H8028" t="s">
        <v>13169</v>
      </c>
      <c r="I8028" t="s">
        <v>1098</v>
      </c>
      <c r="J8028">
        <v>4800001274</v>
      </c>
      <c r="K8028" t="s">
        <v>1098</v>
      </c>
      <c r="L8028">
        <v>1200025137</v>
      </c>
      <c r="M8028" t="s">
        <v>1098</v>
      </c>
      <c r="N8028" t="s">
        <v>13170</v>
      </c>
      <c r="R8028" t="s">
        <v>13171</v>
      </c>
      <c r="S8028">
        <v>0</v>
      </c>
      <c r="T8028" s="1">
        <v>1969</v>
      </c>
      <c r="U8028" s="1">
        <v>1969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F8028" s="1">
        <v>1969</v>
      </c>
      <c r="AG8028" t="s">
        <v>13114</v>
      </c>
    </row>
    <row r="8029" spans="1:35" x14ac:dyDescent="0.25">
      <c r="F8029">
        <v>305000626</v>
      </c>
      <c r="T8029" s="1">
        <v>1969</v>
      </c>
      <c r="U8029" s="1">
        <v>1969</v>
      </c>
      <c r="V8029">
        <v>0</v>
      </c>
      <c r="AB8029">
        <v>0</v>
      </c>
      <c r="AC8029">
        <v>0</v>
      </c>
      <c r="AF8029" s="1">
        <v>1969</v>
      </c>
    </row>
    <row r="8030" spans="1:35" x14ac:dyDescent="0.25">
      <c r="A8030" t="s">
        <v>4</v>
      </c>
      <c r="B8030" t="s">
        <v>287</v>
      </c>
      <c r="C8030">
        <v>2008</v>
      </c>
      <c r="D8030">
        <v>3050</v>
      </c>
      <c r="E8030">
        <v>400006415</v>
      </c>
      <c r="F8030">
        <v>305000627</v>
      </c>
      <c r="G8030">
        <v>0</v>
      </c>
      <c r="H8030" t="s">
        <v>3266</v>
      </c>
      <c r="I8030" t="s">
        <v>7665</v>
      </c>
      <c r="J8030">
        <v>4800001304</v>
      </c>
      <c r="K8030" t="s">
        <v>7665</v>
      </c>
      <c r="L8030">
        <v>4300003726</v>
      </c>
      <c r="M8030" t="s">
        <v>7665</v>
      </c>
      <c r="N8030">
        <v>400006415</v>
      </c>
      <c r="R8030" t="s">
        <v>13172</v>
      </c>
      <c r="S8030">
        <v>0</v>
      </c>
      <c r="T8030">
        <v>0</v>
      </c>
      <c r="U8030">
        <v>142.72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F8030">
        <v>142.72</v>
      </c>
      <c r="AG8030" t="s">
        <v>7783</v>
      </c>
    </row>
    <row r="8031" spans="1:35" x14ac:dyDescent="0.25">
      <c r="A8031" t="s">
        <v>4</v>
      </c>
      <c r="B8031" t="s">
        <v>287</v>
      </c>
      <c r="C8031">
        <v>2008</v>
      </c>
      <c r="D8031">
        <v>3050</v>
      </c>
      <c r="E8031">
        <v>400006415</v>
      </c>
      <c r="F8031">
        <v>305000627</v>
      </c>
      <c r="G8031">
        <v>0</v>
      </c>
      <c r="H8031" t="s">
        <v>3266</v>
      </c>
      <c r="I8031" t="s">
        <v>7665</v>
      </c>
      <c r="J8031">
        <v>4800001304</v>
      </c>
      <c r="K8031" t="s">
        <v>7665</v>
      </c>
      <c r="L8031">
        <v>4300003726</v>
      </c>
      <c r="M8031" t="s">
        <v>7665</v>
      </c>
      <c r="N8031">
        <v>400006415</v>
      </c>
      <c r="R8031" t="s">
        <v>13173</v>
      </c>
      <c r="S8031">
        <v>0</v>
      </c>
      <c r="T8031">
        <v>0</v>
      </c>
      <c r="U8031">
        <v>125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F8031">
        <v>125</v>
      </c>
      <c r="AG8031" t="s">
        <v>13174</v>
      </c>
    </row>
    <row r="8032" spans="1:35" x14ac:dyDescent="0.25">
      <c r="A8032" t="s">
        <v>4</v>
      </c>
      <c r="B8032" t="s">
        <v>287</v>
      </c>
      <c r="C8032">
        <v>2008</v>
      </c>
      <c r="D8032">
        <v>3050</v>
      </c>
      <c r="E8032">
        <v>400006415</v>
      </c>
      <c r="F8032">
        <v>305000627</v>
      </c>
      <c r="G8032">
        <v>0</v>
      </c>
      <c r="H8032" t="s">
        <v>3266</v>
      </c>
      <c r="I8032" t="s">
        <v>7665</v>
      </c>
      <c r="J8032">
        <v>4800001304</v>
      </c>
      <c r="K8032" t="s">
        <v>7665</v>
      </c>
      <c r="L8032">
        <v>4300003727</v>
      </c>
      <c r="M8032" t="s">
        <v>7665</v>
      </c>
      <c r="N8032">
        <v>400006415</v>
      </c>
      <c r="R8032" t="s">
        <v>13172</v>
      </c>
      <c r="S8032">
        <v>0</v>
      </c>
      <c r="T8032">
        <v>0</v>
      </c>
      <c r="U8032">
        <v>-142.72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F8032">
        <v>-142.72</v>
      </c>
      <c r="AG8032" t="s">
        <v>7783</v>
      </c>
    </row>
    <row r="8033" spans="1:35" x14ac:dyDescent="0.25">
      <c r="A8033" t="s">
        <v>4</v>
      </c>
      <c r="B8033" t="s">
        <v>287</v>
      </c>
      <c r="C8033">
        <v>2008</v>
      </c>
      <c r="D8033">
        <v>3050</v>
      </c>
      <c r="E8033">
        <v>400006415</v>
      </c>
      <c r="F8033">
        <v>305000627</v>
      </c>
      <c r="G8033">
        <v>0</v>
      </c>
      <c r="H8033" t="s">
        <v>3266</v>
      </c>
      <c r="I8033" t="s">
        <v>7665</v>
      </c>
      <c r="J8033">
        <v>4800001304</v>
      </c>
      <c r="K8033" t="s">
        <v>7665</v>
      </c>
      <c r="L8033">
        <v>4300003727</v>
      </c>
      <c r="M8033" t="s">
        <v>7665</v>
      </c>
      <c r="N8033">
        <v>400006415</v>
      </c>
      <c r="R8033" t="s">
        <v>13173</v>
      </c>
      <c r="S8033">
        <v>0</v>
      </c>
      <c r="T8033">
        <v>0</v>
      </c>
      <c r="U8033">
        <v>-125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F8033">
        <v>-125</v>
      </c>
      <c r="AG8033" t="s">
        <v>13174</v>
      </c>
    </row>
    <row r="8034" spans="1:35" x14ac:dyDescent="0.25">
      <c r="A8034" t="s">
        <v>4</v>
      </c>
      <c r="B8034" t="s">
        <v>287</v>
      </c>
      <c r="C8034">
        <v>2008</v>
      </c>
      <c r="D8034">
        <v>3050</v>
      </c>
      <c r="E8034">
        <v>400006415</v>
      </c>
      <c r="F8034">
        <v>305000627</v>
      </c>
      <c r="G8034">
        <v>0</v>
      </c>
      <c r="H8034" t="s">
        <v>3266</v>
      </c>
      <c r="I8034" t="s">
        <v>7665</v>
      </c>
      <c r="J8034">
        <v>4800001304</v>
      </c>
      <c r="K8034" t="s">
        <v>7665</v>
      </c>
      <c r="L8034">
        <v>4300003728</v>
      </c>
      <c r="M8034" t="s">
        <v>7665</v>
      </c>
      <c r="N8034">
        <v>400006415</v>
      </c>
      <c r="R8034" t="s">
        <v>13172</v>
      </c>
      <c r="S8034">
        <v>0</v>
      </c>
      <c r="T8034">
        <v>0</v>
      </c>
      <c r="U8034">
        <v>142.72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F8034">
        <v>142.72</v>
      </c>
      <c r="AG8034" t="s">
        <v>7783</v>
      </c>
    </row>
    <row r="8035" spans="1:35" x14ac:dyDescent="0.25">
      <c r="A8035" t="s">
        <v>4</v>
      </c>
      <c r="B8035" t="s">
        <v>287</v>
      </c>
      <c r="C8035">
        <v>2008</v>
      </c>
      <c r="D8035">
        <v>3050</v>
      </c>
      <c r="E8035">
        <v>400006415</v>
      </c>
      <c r="F8035">
        <v>305000627</v>
      </c>
      <c r="G8035">
        <v>0</v>
      </c>
      <c r="H8035" t="s">
        <v>3266</v>
      </c>
      <c r="I8035" t="s">
        <v>7665</v>
      </c>
      <c r="J8035">
        <v>4800001304</v>
      </c>
      <c r="K8035" t="s">
        <v>7665</v>
      </c>
      <c r="L8035">
        <v>4300003728</v>
      </c>
      <c r="M8035" t="s">
        <v>7665</v>
      </c>
      <c r="N8035">
        <v>400006415</v>
      </c>
      <c r="R8035" t="s">
        <v>13173</v>
      </c>
      <c r="S8035">
        <v>0</v>
      </c>
      <c r="T8035">
        <v>0</v>
      </c>
      <c r="U8035">
        <v>-125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F8035">
        <v>-125</v>
      </c>
      <c r="AG8035" t="s">
        <v>13174</v>
      </c>
    </row>
    <row r="8036" spans="1:35" x14ac:dyDescent="0.25">
      <c r="A8036" t="s">
        <v>4</v>
      </c>
      <c r="B8036" t="s">
        <v>287</v>
      </c>
      <c r="C8036">
        <v>2008</v>
      </c>
      <c r="D8036">
        <v>3050</v>
      </c>
      <c r="E8036">
        <v>400006415</v>
      </c>
      <c r="F8036">
        <v>305000627</v>
      </c>
      <c r="G8036">
        <v>0</v>
      </c>
      <c r="H8036" t="s">
        <v>3266</v>
      </c>
      <c r="I8036" t="s">
        <v>7665</v>
      </c>
      <c r="J8036">
        <v>4800001304</v>
      </c>
      <c r="K8036" t="s">
        <v>7665</v>
      </c>
      <c r="L8036">
        <v>3000029657</v>
      </c>
      <c r="M8036" t="s">
        <v>9138</v>
      </c>
      <c r="N8036">
        <v>627</v>
      </c>
      <c r="O8036" t="s">
        <v>9204</v>
      </c>
      <c r="P8036">
        <v>103958</v>
      </c>
      <c r="Q8036" t="s">
        <v>8545</v>
      </c>
      <c r="R8036" t="s">
        <v>289</v>
      </c>
      <c r="S8036">
        <v>3</v>
      </c>
      <c r="T8036" s="1">
        <v>4900.21</v>
      </c>
      <c r="U8036" s="1">
        <v>4757.49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F8036" s="1">
        <v>4757.49</v>
      </c>
      <c r="AH8036">
        <v>1300027112</v>
      </c>
      <c r="AI8036" t="s">
        <v>9139</v>
      </c>
    </row>
    <row r="8037" spans="1:35" x14ac:dyDescent="0.25">
      <c r="F8037">
        <v>305000627</v>
      </c>
      <c r="T8037" s="1">
        <v>4900.21</v>
      </c>
      <c r="U8037" s="1">
        <v>4775.21</v>
      </c>
      <c r="V8037">
        <v>0</v>
      </c>
      <c r="AB8037">
        <v>0</v>
      </c>
      <c r="AC8037">
        <v>0</v>
      </c>
      <c r="AF8037" s="1">
        <v>4775.21</v>
      </c>
    </row>
    <row r="8038" spans="1:35" x14ac:dyDescent="0.25">
      <c r="A8038" t="s">
        <v>4</v>
      </c>
      <c r="B8038" t="s">
        <v>2839</v>
      </c>
      <c r="C8038">
        <v>2008</v>
      </c>
      <c r="D8038">
        <v>3050</v>
      </c>
      <c r="E8038">
        <v>400006745</v>
      </c>
      <c r="F8038">
        <v>305000628</v>
      </c>
      <c r="G8038">
        <v>0</v>
      </c>
      <c r="H8038" t="s">
        <v>5914</v>
      </c>
      <c r="I8038" t="s">
        <v>5950</v>
      </c>
      <c r="J8038">
        <v>4800001315</v>
      </c>
      <c r="K8038" t="s">
        <v>5950</v>
      </c>
      <c r="L8038">
        <v>3000027350</v>
      </c>
      <c r="M8038" t="s">
        <v>5950</v>
      </c>
      <c r="N8038">
        <v>1191</v>
      </c>
      <c r="O8038" t="s">
        <v>13175</v>
      </c>
      <c r="P8038">
        <v>101225</v>
      </c>
      <c r="Q8038" t="s">
        <v>8142</v>
      </c>
      <c r="R8038" t="s">
        <v>3210</v>
      </c>
      <c r="S8038">
        <v>1</v>
      </c>
      <c r="T8038">
        <v>0</v>
      </c>
      <c r="U8038">
        <v>755.83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F8038">
        <v>755.83</v>
      </c>
      <c r="AH8038">
        <v>1300028491</v>
      </c>
      <c r="AI8038" t="s">
        <v>13176</v>
      </c>
    </row>
    <row r="8039" spans="1:35" x14ac:dyDescent="0.25">
      <c r="A8039" t="s">
        <v>4</v>
      </c>
      <c r="B8039" t="s">
        <v>2839</v>
      </c>
      <c r="C8039">
        <v>2008</v>
      </c>
      <c r="D8039">
        <v>3050</v>
      </c>
      <c r="E8039">
        <v>400006745</v>
      </c>
      <c r="F8039">
        <v>305000628</v>
      </c>
      <c r="G8039">
        <v>0</v>
      </c>
      <c r="H8039" t="s">
        <v>5914</v>
      </c>
      <c r="I8039" t="s">
        <v>5950</v>
      </c>
      <c r="J8039">
        <v>4800001315</v>
      </c>
      <c r="K8039" t="s">
        <v>5950</v>
      </c>
      <c r="L8039">
        <v>4300003821</v>
      </c>
      <c r="M8039" t="s">
        <v>5950</v>
      </c>
      <c r="N8039" t="s">
        <v>13177</v>
      </c>
      <c r="R8039" t="s">
        <v>13178</v>
      </c>
      <c r="S8039">
        <v>0</v>
      </c>
      <c r="T8039">
        <v>850</v>
      </c>
      <c r="U8039">
        <v>94.17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F8039">
        <v>94.17</v>
      </c>
      <c r="AG8039" t="s">
        <v>13177</v>
      </c>
    </row>
    <row r="8040" spans="1:35" x14ac:dyDescent="0.25">
      <c r="F8040">
        <v>305000628</v>
      </c>
      <c r="T8040">
        <v>850</v>
      </c>
      <c r="U8040">
        <v>850</v>
      </c>
      <c r="V8040">
        <v>0</v>
      </c>
      <c r="AB8040">
        <v>0</v>
      </c>
      <c r="AC8040">
        <v>0</v>
      </c>
      <c r="AF8040">
        <v>850</v>
      </c>
    </row>
    <row r="8041" spans="1:35" x14ac:dyDescent="0.25">
      <c r="A8041" t="s">
        <v>4</v>
      </c>
      <c r="B8041" t="s">
        <v>2733</v>
      </c>
      <c r="C8041">
        <v>2008</v>
      </c>
      <c r="D8041">
        <v>3050</v>
      </c>
      <c r="E8041">
        <v>400006777</v>
      </c>
      <c r="F8041">
        <v>305000629</v>
      </c>
      <c r="G8041">
        <v>0</v>
      </c>
      <c r="H8041" t="s">
        <v>5742</v>
      </c>
      <c r="I8041" t="s">
        <v>5748</v>
      </c>
      <c r="J8041">
        <v>4800001336</v>
      </c>
      <c r="K8041" t="s">
        <v>5748</v>
      </c>
      <c r="L8041">
        <v>3000028402</v>
      </c>
      <c r="M8041" t="s">
        <v>5748</v>
      </c>
      <c r="N8041">
        <v>204</v>
      </c>
      <c r="O8041" t="s">
        <v>530</v>
      </c>
      <c r="P8041">
        <v>105934</v>
      </c>
      <c r="Q8041" t="s">
        <v>9242</v>
      </c>
      <c r="R8041" t="s">
        <v>10256</v>
      </c>
      <c r="S8041">
        <v>1</v>
      </c>
      <c r="T8041">
        <v>0</v>
      </c>
      <c r="U8041" s="1">
        <v>1581.71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F8041" s="1">
        <v>1581.71</v>
      </c>
      <c r="AH8041">
        <v>1300027755</v>
      </c>
      <c r="AI8041" t="s">
        <v>9201</v>
      </c>
    </row>
    <row r="8042" spans="1:35" x14ac:dyDescent="0.25">
      <c r="A8042" t="s">
        <v>4</v>
      </c>
      <c r="B8042" t="s">
        <v>2733</v>
      </c>
      <c r="C8042">
        <v>2008</v>
      </c>
      <c r="D8042">
        <v>3050</v>
      </c>
      <c r="E8042">
        <v>400006777</v>
      </c>
      <c r="F8042">
        <v>305000629</v>
      </c>
      <c r="G8042">
        <v>0</v>
      </c>
      <c r="H8042" t="s">
        <v>5742</v>
      </c>
      <c r="I8042" t="s">
        <v>5748</v>
      </c>
      <c r="J8042">
        <v>4800001336</v>
      </c>
      <c r="K8042" t="s">
        <v>5748</v>
      </c>
      <c r="L8042">
        <v>4300003840</v>
      </c>
      <c r="M8042" t="s">
        <v>5748</v>
      </c>
      <c r="N8042" t="s">
        <v>13179</v>
      </c>
      <c r="R8042" t="s">
        <v>13180</v>
      </c>
      <c r="S8042">
        <v>0</v>
      </c>
      <c r="T8042">
        <v>0</v>
      </c>
      <c r="U8042">
        <v>197.71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F8042">
        <v>197.71</v>
      </c>
      <c r="AG8042" t="s">
        <v>13179</v>
      </c>
    </row>
    <row r="8043" spans="1:35" x14ac:dyDescent="0.25">
      <c r="A8043" t="s">
        <v>4</v>
      </c>
      <c r="B8043" t="s">
        <v>2733</v>
      </c>
      <c r="C8043">
        <v>2008</v>
      </c>
      <c r="D8043">
        <v>3050</v>
      </c>
      <c r="E8043">
        <v>400006777</v>
      </c>
      <c r="F8043">
        <v>305000629</v>
      </c>
      <c r="G8043">
        <v>0</v>
      </c>
      <c r="H8043" t="s">
        <v>5742</v>
      </c>
      <c r="I8043" t="s">
        <v>5748</v>
      </c>
      <c r="J8043">
        <v>4800001336</v>
      </c>
      <c r="K8043" t="s">
        <v>5748</v>
      </c>
      <c r="L8043">
        <v>4300003840</v>
      </c>
      <c r="M8043" t="s">
        <v>5748</v>
      </c>
      <c r="N8043" t="s">
        <v>13179</v>
      </c>
      <c r="R8043" t="s">
        <v>13180</v>
      </c>
      <c r="S8043">
        <v>0</v>
      </c>
      <c r="T8043" s="1">
        <v>1818.96</v>
      </c>
      <c r="U8043">
        <v>39.54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F8043">
        <v>39.54</v>
      </c>
      <c r="AG8043" t="s">
        <v>13179</v>
      </c>
    </row>
    <row r="8044" spans="1:35" x14ac:dyDescent="0.25">
      <c r="F8044">
        <v>305000629</v>
      </c>
      <c r="T8044" s="1">
        <v>1818.96</v>
      </c>
      <c r="U8044" s="1">
        <v>1818.96</v>
      </c>
      <c r="V8044">
        <v>0</v>
      </c>
      <c r="AB8044">
        <v>0</v>
      </c>
      <c r="AC8044">
        <v>0</v>
      </c>
      <c r="AF8044" s="1">
        <v>1818.96</v>
      </c>
    </row>
    <row r="8045" spans="1:35" x14ac:dyDescent="0.25">
      <c r="A8045" t="s">
        <v>4</v>
      </c>
      <c r="B8045" t="s">
        <v>2733</v>
      </c>
      <c r="C8045">
        <v>2008</v>
      </c>
      <c r="D8045">
        <v>3050</v>
      </c>
      <c r="E8045">
        <v>400006778</v>
      </c>
      <c r="F8045">
        <v>305000630</v>
      </c>
      <c r="G8045">
        <v>0</v>
      </c>
      <c r="H8045" t="s">
        <v>5749</v>
      </c>
      <c r="I8045" t="s">
        <v>5748</v>
      </c>
      <c r="J8045">
        <v>4800001337</v>
      </c>
      <c r="K8045" t="s">
        <v>5748</v>
      </c>
      <c r="L8045">
        <v>4300003840</v>
      </c>
      <c r="M8045" t="s">
        <v>5748</v>
      </c>
      <c r="N8045" t="s">
        <v>13179</v>
      </c>
      <c r="R8045" t="s">
        <v>13180</v>
      </c>
      <c r="S8045">
        <v>0</v>
      </c>
      <c r="T8045">
        <v>0</v>
      </c>
      <c r="U8045">
        <v>35.71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F8045">
        <v>35.71</v>
      </c>
      <c r="AG8045" t="s">
        <v>13179</v>
      </c>
    </row>
    <row r="8046" spans="1:35" x14ac:dyDescent="0.25">
      <c r="A8046" t="s">
        <v>4</v>
      </c>
      <c r="B8046" t="s">
        <v>2733</v>
      </c>
      <c r="C8046">
        <v>2008</v>
      </c>
      <c r="D8046">
        <v>3050</v>
      </c>
      <c r="E8046">
        <v>400006778</v>
      </c>
      <c r="F8046">
        <v>305000630</v>
      </c>
      <c r="G8046">
        <v>0</v>
      </c>
      <c r="H8046" t="s">
        <v>5749</v>
      </c>
      <c r="I8046" t="s">
        <v>5748</v>
      </c>
      <c r="J8046">
        <v>4800001337</v>
      </c>
      <c r="K8046" t="s">
        <v>5748</v>
      </c>
      <c r="L8046">
        <v>4300003840</v>
      </c>
      <c r="M8046" t="s">
        <v>5748</v>
      </c>
      <c r="N8046" t="s">
        <v>13179</v>
      </c>
      <c r="R8046" t="s">
        <v>13180</v>
      </c>
      <c r="S8046">
        <v>0</v>
      </c>
      <c r="T8046">
        <v>0</v>
      </c>
      <c r="U8046">
        <v>178.54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F8046">
        <v>178.54</v>
      </c>
      <c r="AG8046" t="s">
        <v>13179</v>
      </c>
    </row>
    <row r="8047" spans="1:35" x14ac:dyDescent="0.25">
      <c r="A8047" t="s">
        <v>4</v>
      </c>
      <c r="B8047" t="s">
        <v>2733</v>
      </c>
      <c r="C8047">
        <v>2008</v>
      </c>
      <c r="D8047">
        <v>3050</v>
      </c>
      <c r="E8047">
        <v>400006778</v>
      </c>
      <c r="F8047">
        <v>305000630</v>
      </c>
      <c r="G8047">
        <v>0</v>
      </c>
      <c r="H8047" t="s">
        <v>5749</v>
      </c>
      <c r="I8047" t="s">
        <v>5748</v>
      </c>
      <c r="J8047">
        <v>4800001337</v>
      </c>
      <c r="K8047" t="s">
        <v>5748</v>
      </c>
      <c r="L8047">
        <v>3000028402</v>
      </c>
      <c r="M8047" t="s">
        <v>5748</v>
      </c>
      <c r="N8047">
        <v>204</v>
      </c>
      <c r="O8047" t="s">
        <v>530</v>
      </c>
      <c r="P8047">
        <v>105934</v>
      </c>
      <c r="Q8047" t="s">
        <v>9242</v>
      </c>
      <c r="R8047" t="s">
        <v>5272</v>
      </c>
      <c r="S8047">
        <v>1</v>
      </c>
      <c r="T8047" s="1">
        <v>1642.58</v>
      </c>
      <c r="U8047" s="1">
        <v>1428.33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F8047" s="1">
        <v>1428.33</v>
      </c>
      <c r="AH8047">
        <v>1300027755</v>
      </c>
      <c r="AI8047" t="s">
        <v>9201</v>
      </c>
    </row>
    <row r="8048" spans="1:35" x14ac:dyDescent="0.25">
      <c r="F8048">
        <v>305000630</v>
      </c>
      <c r="T8048" s="1">
        <v>1642.58</v>
      </c>
      <c r="U8048" s="1">
        <v>1642.58</v>
      </c>
      <c r="V8048">
        <v>0</v>
      </c>
      <c r="AB8048">
        <v>0</v>
      </c>
      <c r="AC8048">
        <v>0</v>
      </c>
      <c r="AF8048" s="1">
        <v>1642.58</v>
      </c>
    </row>
    <row r="8049" spans="1:35" x14ac:dyDescent="0.25">
      <c r="A8049" t="s">
        <v>4</v>
      </c>
      <c r="B8049" t="s">
        <v>2733</v>
      </c>
      <c r="C8049">
        <v>2008</v>
      </c>
      <c r="D8049">
        <v>3050</v>
      </c>
      <c r="E8049">
        <v>400006779</v>
      </c>
      <c r="F8049">
        <v>305000631</v>
      </c>
      <c r="G8049">
        <v>0</v>
      </c>
      <c r="H8049" t="s">
        <v>5750</v>
      </c>
      <c r="I8049" t="s">
        <v>5748</v>
      </c>
      <c r="J8049">
        <v>4800001338</v>
      </c>
      <c r="K8049" t="s">
        <v>5748</v>
      </c>
      <c r="L8049">
        <v>3000028402</v>
      </c>
      <c r="M8049" t="s">
        <v>5748</v>
      </c>
      <c r="N8049">
        <v>204</v>
      </c>
      <c r="O8049" t="s">
        <v>530</v>
      </c>
      <c r="P8049">
        <v>105934</v>
      </c>
      <c r="Q8049" t="s">
        <v>9242</v>
      </c>
      <c r="R8049" t="s">
        <v>5229</v>
      </c>
      <c r="S8049">
        <v>1</v>
      </c>
      <c r="T8049">
        <v>0</v>
      </c>
      <c r="U8049">
        <v>977.79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F8049">
        <v>977.79</v>
      </c>
      <c r="AH8049">
        <v>1300027755</v>
      </c>
      <c r="AI8049" t="s">
        <v>9201</v>
      </c>
    </row>
    <row r="8050" spans="1:35" x14ac:dyDescent="0.25">
      <c r="A8050" t="s">
        <v>4</v>
      </c>
      <c r="B8050" t="s">
        <v>2733</v>
      </c>
      <c r="C8050">
        <v>2008</v>
      </c>
      <c r="D8050">
        <v>3050</v>
      </c>
      <c r="E8050">
        <v>400006779</v>
      </c>
      <c r="F8050">
        <v>305000631</v>
      </c>
      <c r="G8050">
        <v>0</v>
      </c>
      <c r="H8050" t="s">
        <v>5750</v>
      </c>
      <c r="I8050" t="s">
        <v>5748</v>
      </c>
      <c r="J8050">
        <v>4800001338</v>
      </c>
      <c r="K8050" t="s">
        <v>5748</v>
      </c>
      <c r="L8050">
        <v>4300003840</v>
      </c>
      <c r="M8050" t="s">
        <v>5748</v>
      </c>
      <c r="N8050" t="s">
        <v>13179</v>
      </c>
      <c r="R8050" t="s">
        <v>13180</v>
      </c>
      <c r="S8050">
        <v>0</v>
      </c>
      <c r="T8050">
        <v>0</v>
      </c>
      <c r="U8050">
        <v>24.44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F8050">
        <v>24.44</v>
      </c>
      <c r="AG8050" t="s">
        <v>13179</v>
      </c>
    </row>
    <row r="8051" spans="1:35" x14ac:dyDescent="0.25">
      <c r="A8051" t="s">
        <v>4</v>
      </c>
      <c r="B8051" t="s">
        <v>2733</v>
      </c>
      <c r="C8051">
        <v>2008</v>
      </c>
      <c r="D8051">
        <v>3050</v>
      </c>
      <c r="E8051">
        <v>400006779</v>
      </c>
      <c r="F8051">
        <v>305000631</v>
      </c>
      <c r="G8051">
        <v>0</v>
      </c>
      <c r="H8051" t="s">
        <v>5750</v>
      </c>
      <c r="I8051" t="s">
        <v>5748</v>
      </c>
      <c r="J8051">
        <v>4800001338</v>
      </c>
      <c r="K8051" t="s">
        <v>5748</v>
      </c>
      <c r="L8051">
        <v>4300003840</v>
      </c>
      <c r="M8051" t="s">
        <v>5748</v>
      </c>
      <c r="N8051" t="s">
        <v>13179</v>
      </c>
      <c r="R8051" t="s">
        <v>13180</v>
      </c>
      <c r="S8051">
        <v>0</v>
      </c>
      <c r="T8051" s="1">
        <v>1124.45</v>
      </c>
      <c r="U8051">
        <v>122.22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F8051">
        <v>122.22</v>
      </c>
      <c r="AG8051" t="s">
        <v>13179</v>
      </c>
    </row>
    <row r="8052" spans="1:35" x14ac:dyDescent="0.25">
      <c r="F8052">
        <v>305000631</v>
      </c>
      <c r="T8052" s="1">
        <v>1124.45</v>
      </c>
      <c r="U8052" s="1">
        <v>1124.45</v>
      </c>
      <c r="V8052">
        <v>0</v>
      </c>
      <c r="AB8052">
        <v>0</v>
      </c>
      <c r="AC8052">
        <v>0</v>
      </c>
      <c r="AF8052" s="1">
        <v>1124.45</v>
      </c>
    </row>
    <row r="8053" spans="1:35" x14ac:dyDescent="0.25">
      <c r="A8053" t="s">
        <v>4</v>
      </c>
      <c r="B8053" t="s">
        <v>2716</v>
      </c>
      <c r="C8053">
        <v>2008</v>
      </c>
      <c r="D8053">
        <v>3050</v>
      </c>
      <c r="E8053">
        <v>400006965</v>
      </c>
      <c r="F8053">
        <v>305000632</v>
      </c>
      <c r="G8053">
        <v>0</v>
      </c>
      <c r="H8053" t="s">
        <v>5695</v>
      </c>
      <c r="I8053" t="s">
        <v>5694</v>
      </c>
      <c r="J8053">
        <v>4800001350</v>
      </c>
      <c r="K8053" t="s">
        <v>5694</v>
      </c>
      <c r="L8053">
        <v>1200029633</v>
      </c>
      <c r="M8053" t="s">
        <v>5694</v>
      </c>
      <c r="N8053" t="s">
        <v>9097</v>
      </c>
      <c r="R8053" t="s">
        <v>13181</v>
      </c>
      <c r="S8053">
        <v>0</v>
      </c>
      <c r="T8053" s="1">
        <v>7000</v>
      </c>
      <c r="U8053" s="1">
        <v>7000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F8053" s="1">
        <v>7000</v>
      </c>
      <c r="AG8053" t="s">
        <v>9099</v>
      </c>
    </row>
    <row r="8054" spans="1:35" x14ac:dyDescent="0.25">
      <c r="F8054">
        <v>305000632</v>
      </c>
      <c r="T8054" s="1">
        <v>7000</v>
      </c>
      <c r="U8054" s="1">
        <v>7000</v>
      </c>
      <c r="V8054">
        <v>0</v>
      </c>
      <c r="AB8054">
        <v>0</v>
      </c>
      <c r="AC8054">
        <v>0</v>
      </c>
      <c r="AF8054" s="1">
        <v>7000</v>
      </c>
    </row>
    <row r="8055" spans="1:35" x14ac:dyDescent="0.25">
      <c r="A8055" t="s">
        <v>4</v>
      </c>
      <c r="B8055" t="s">
        <v>2716</v>
      </c>
      <c r="C8055">
        <v>2008</v>
      </c>
      <c r="D8055">
        <v>3050</v>
      </c>
      <c r="E8055">
        <v>400006966</v>
      </c>
      <c r="F8055">
        <v>305000633</v>
      </c>
      <c r="G8055">
        <v>0</v>
      </c>
      <c r="H8055" t="s">
        <v>5696</v>
      </c>
      <c r="I8055" t="s">
        <v>5694</v>
      </c>
      <c r="J8055">
        <v>4800001351</v>
      </c>
      <c r="K8055" t="s">
        <v>5694</v>
      </c>
      <c r="L8055">
        <v>1200029635</v>
      </c>
      <c r="M8055" t="s">
        <v>1098</v>
      </c>
      <c r="N8055" t="s">
        <v>9097</v>
      </c>
      <c r="R8055" t="s">
        <v>13182</v>
      </c>
      <c r="S8055">
        <v>0</v>
      </c>
      <c r="T8055">
        <v>0</v>
      </c>
      <c r="U8055" s="1">
        <v>2000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F8055" s="1">
        <v>2000</v>
      </c>
      <c r="AG8055" t="s">
        <v>9099</v>
      </c>
    </row>
    <row r="8056" spans="1:35" x14ac:dyDescent="0.25">
      <c r="A8056" t="s">
        <v>4</v>
      </c>
      <c r="B8056" t="s">
        <v>2716</v>
      </c>
      <c r="C8056">
        <v>2008</v>
      </c>
      <c r="D8056">
        <v>3050</v>
      </c>
      <c r="E8056">
        <v>400006966</v>
      </c>
      <c r="F8056">
        <v>305000633</v>
      </c>
      <c r="G8056">
        <v>0</v>
      </c>
      <c r="H8056" t="s">
        <v>5696</v>
      </c>
      <c r="I8056" t="s">
        <v>5694</v>
      </c>
      <c r="J8056">
        <v>4800001351</v>
      </c>
      <c r="K8056" t="s">
        <v>5694</v>
      </c>
      <c r="L8056">
        <v>1200029633</v>
      </c>
      <c r="M8056" t="s">
        <v>5694</v>
      </c>
      <c r="N8056" t="s">
        <v>9097</v>
      </c>
      <c r="R8056" t="s">
        <v>13182</v>
      </c>
      <c r="S8056">
        <v>0</v>
      </c>
      <c r="T8056" s="1">
        <v>5000</v>
      </c>
      <c r="U8056" s="1">
        <v>3000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F8056" s="1">
        <v>3000</v>
      </c>
      <c r="AG8056" t="s">
        <v>9099</v>
      </c>
    </row>
    <row r="8057" spans="1:35" x14ac:dyDescent="0.25">
      <c r="F8057">
        <v>305000633</v>
      </c>
      <c r="T8057" s="1">
        <v>5000</v>
      </c>
      <c r="U8057" s="1">
        <v>5000</v>
      </c>
      <c r="V8057">
        <v>0</v>
      </c>
      <c r="AB8057">
        <v>0</v>
      </c>
      <c r="AC8057">
        <v>0</v>
      </c>
      <c r="AF8057" s="1">
        <v>5000</v>
      </c>
    </row>
    <row r="8058" spans="1:35" x14ac:dyDescent="0.25">
      <c r="A8058" t="s">
        <v>4</v>
      </c>
      <c r="B8058" t="s">
        <v>1031</v>
      </c>
      <c r="C8058">
        <v>2008</v>
      </c>
      <c r="D8058">
        <v>3050</v>
      </c>
      <c r="E8058">
        <v>400006842</v>
      </c>
      <c r="F8058">
        <v>305000634</v>
      </c>
      <c r="G8058">
        <v>0</v>
      </c>
      <c r="H8058" t="s">
        <v>4153</v>
      </c>
      <c r="I8058" t="s">
        <v>4147</v>
      </c>
      <c r="J8058">
        <v>4800001365</v>
      </c>
      <c r="K8058" t="s">
        <v>4147</v>
      </c>
      <c r="L8058">
        <v>3000028930</v>
      </c>
      <c r="M8058" t="s">
        <v>13137</v>
      </c>
      <c r="N8058">
        <v>2958</v>
      </c>
      <c r="O8058" t="s">
        <v>9095</v>
      </c>
      <c r="P8058">
        <v>100909</v>
      </c>
      <c r="Q8058" t="s">
        <v>9103</v>
      </c>
      <c r="R8058" t="s">
        <v>3094</v>
      </c>
      <c r="S8058">
        <v>1</v>
      </c>
      <c r="T8058" s="1">
        <v>1150</v>
      </c>
      <c r="U8058" s="1">
        <v>1150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F8058" s="1">
        <v>1150</v>
      </c>
      <c r="AH8058">
        <v>1300029435</v>
      </c>
      <c r="AI8058" t="s">
        <v>13138</v>
      </c>
    </row>
    <row r="8059" spans="1:35" x14ac:dyDescent="0.25">
      <c r="F8059">
        <v>305000634</v>
      </c>
      <c r="T8059" s="1">
        <v>1150</v>
      </c>
      <c r="U8059" s="1">
        <v>1150</v>
      </c>
      <c r="V8059">
        <v>0</v>
      </c>
      <c r="AB8059">
        <v>0</v>
      </c>
      <c r="AC8059">
        <v>0</v>
      </c>
      <c r="AF8059" s="1">
        <v>1150</v>
      </c>
    </row>
    <row r="8060" spans="1:35" x14ac:dyDescent="0.25">
      <c r="A8060" t="s">
        <v>4</v>
      </c>
      <c r="B8060" t="s">
        <v>287</v>
      </c>
      <c r="C8060">
        <v>2008</v>
      </c>
      <c r="D8060">
        <v>3050</v>
      </c>
      <c r="E8060">
        <v>400006907</v>
      </c>
      <c r="F8060">
        <v>305000635</v>
      </c>
      <c r="G8060">
        <v>0</v>
      </c>
      <c r="H8060" t="s">
        <v>3267</v>
      </c>
      <c r="I8060" t="s">
        <v>213</v>
      </c>
      <c r="J8060">
        <v>4800001417</v>
      </c>
      <c r="K8060" t="s">
        <v>213</v>
      </c>
      <c r="L8060">
        <v>4300004385</v>
      </c>
      <c r="M8060" t="s">
        <v>213</v>
      </c>
      <c r="N8060" t="s">
        <v>13183</v>
      </c>
      <c r="R8060" t="s">
        <v>13184</v>
      </c>
      <c r="S8060">
        <v>0</v>
      </c>
      <c r="T8060">
        <v>0</v>
      </c>
      <c r="U8060">
        <v>199.8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F8060">
        <v>199.8</v>
      </c>
      <c r="AG8060" t="s">
        <v>7783</v>
      </c>
    </row>
    <row r="8061" spans="1:35" x14ac:dyDescent="0.25">
      <c r="A8061" t="s">
        <v>4</v>
      </c>
      <c r="B8061" t="s">
        <v>287</v>
      </c>
      <c r="C8061">
        <v>2008</v>
      </c>
      <c r="D8061">
        <v>3050</v>
      </c>
      <c r="E8061">
        <v>400006907</v>
      </c>
      <c r="F8061">
        <v>305000635</v>
      </c>
      <c r="G8061">
        <v>0</v>
      </c>
      <c r="H8061" t="s">
        <v>3267</v>
      </c>
      <c r="I8061" t="s">
        <v>213</v>
      </c>
      <c r="J8061">
        <v>4800001417</v>
      </c>
      <c r="K8061" t="s">
        <v>213</v>
      </c>
      <c r="L8061">
        <v>3000035011</v>
      </c>
      <c r="M8061" t="s">
        <v>9106</v>
      </c>
      <c r="N8061" t="s">
        <v>13185</v>
      </c>
      <c r="O8061" t="s">
        <v>1082</v>
      </c>
      <c r="P8061">
        <v>103262</v>
      </c>
      <c r="Q8061" t="s">
        <v>8015</v>
      </c>
      <c r="R8061" t="s">
        <v>3210</v>
      </c>
      <c r="S8061">
        <v>6</v>
      </c>
      <c r="T8061" s="1">
        <v>6859.8</v>
      </c>
      <c r="U8061" s="1">
        <v>6660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F8061" s="1">
        <v>6660</v>
      </c>
      <c r="AH8061">
        <v>1300033723</v>
      </c>
      <c r="AI8061" t="s">
        <v>9108</v>
      </c>
    </row>
    <row r="8062" spans="1:35" x14ac:dyDescent="0.25">
      <c r="F8062">
        <v>305000635</v>
      </c>
      <c r="T8062" s="1">
        <v>6859.8</v>
      </c>
      <c r="U8062" s="1">
        <v>6859.8</v>
      </c>
      <c r="V8062">
        <v>0</v>
      </c>
      <c r="AB8062">
        <v>0</v>
      </c>
      <c r="AC8062">
        <v>0</v>
      </c>
      <c r="AF8062" s="1">
        <v>6859.8</v>
      </c>
    </row>
    <row r="8063" spans="1:35" x14ac:dyDescent="0.25">
      <c r="A8063" t="s">
        <v>4</v>
      </c>
      <c r="B8063" t="s">
        <v>287</v>
      </c>
      <c r="C8063">
        <v>2008</v>
      </c>
      <c r="D8063">
        <v>3050</v>
      </c>
      <c r="E8063">
        <v>400006908</v>
      </c>
      <c r="F8063">
        <v>305000636</v>
      </c>
      <c r="G8063">
        <v>0</v>
      </c>
      <c r="H8063" t="s">
        <v>13186</v>
      </c>
      <c r="I8063" t="s">
        <v>213</v>
      </c>
      <c r="J8063">
        <v>4800001418</v>
      </c>
      <c r="K8063" t="s">
        <v>213</v>
      </c>
      <c r="L8063">
        <v>4300004385</v>
      </c>
      <c r="M8063" t="s">
        <v>213</v>
      </c>
      <c r="N8063" t="s">
        <v>13183</v>
      </c>
      <c r="R8063" t="s">
        <v>13184</v>
      </c>
      <c r="S8063">
        <v>0</v>
      </c>
      <c r="T8063">
        <v>0</v>
      </c>
      <c r="U8063">
        <v>270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F8063">
        <v>270</v>
      </c>
      <c r="AG8063" t="s">
        <v>7783</v>
      </c>
    </row>
    <row r="8064" spans="1:35" x14ac:dyDescent="0.25">
      <c r="A8064" t="s">
        <v>4</v>
      </c>
      <c r="B8064" t="s">
        <v>287</v>
      </c>
      <c r="C8064">
        <v>2008</v>
      </c>
      <c r="D8064">
        <v>3050</v>
      </c>
      <c r="E8064">
        <v>400006908</v>
      </c>
      <c r="F8064">
        <v>305000636</v>
      </c>
      <c r="G8064">
        <v>0</v>
      </c>
      <c r="H8064" t="s">
        <v>13186</v>
      </c>
      <c r="I8064" t="s">
        <v>213</v>
      </c>
      <c r="J8064">
        <v>4800001418</v>
      </c>
      <c r="K8064" t="s">
        <v>213</v>
      </c>
      <c r="L8064">
        <v>3000035011</v>
      </c>
      <c r="M8064" t="s">
        <v>9106</v>
      </c>
      <c r="N8064" t="s">
        <v>13185</v>
      </c>
      <c r="O8064" t="s">
        <v>1082</v>
      </c>
      <c r="P8064">
        <v>103262</v>
      </c>
      <c r="Q8064" t="s">
        <v>8015</v>
      </c>
      <c r="R8064" t="s">
        <v>5272</v>
      </c>
      <c r="S8064">
        <v>6</v>
      </c>
      <c r="T8064" s="1">
        <v>9270</v>
      </c>
      <c r="U8064" s="1">
        <v>9000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F8064" s="1">
        <v>9000</v>
      </c>
      <c r="AH8064">
        <v>1300033723</v>
      </c>
      <c r="AI8064" t="s">
        <v>9108</v>
      </c>
    </row>
    <row r="8065" spans="1:35" x14ac:dyDescent="0.25">
      <c r="F8065">
        <v>305000636</v>
      </c>
      <c r="T8065" s="1">
        <v>9270</v>
      </c>
      <c r="U8065" s="1">
        <v>9270</v>
      </c>
      <c r="V8065">
        <v>0</v>
      </c>
      <c r="AB8065">
        <v>0</v>
      </c>
      <c r="AC8065">
        <v>0</v>
      </c>
      <c r="AF8065" s="1">
        <v>9270</v>
      </c>
    </row>
    <row r="8066" spans="1:35" x14ac:dyDescent="0.25">
      <c r="A8066" t="s">
        <v>4</v>
      </c>
      <c r="B8066" t="s">
        <v>2634</v>
      </c>
      <c r="C8066">
        <v>2008</v>
      </c>
      <c r="D8066">
        <v>3050</v>
      </c>
      <c r="E8066">
        <v>400006988</v>
      </c>
      <c r="F8066">
        <v>305000637</v>
      </c>
      <c r="G8066">
        <v>0</v>
      </c>
      <c r="H8066" t="s">
        <v>5528</v>
      </c>
      <c r="I8066" t="s">
        <v>5527</v>
      </c>
      <c r="J8066">
        <v>4800001420</v>
      </c>
      <c r="K8066" t="s">
        <v>5527</v>
      </c>
      <c r="L8066">
        <v>1200032544</v>
      </c>
      <c r="M8066" t="s">
        <v>5527</v>
      </c>
      <c r="N8066" t="s">
        <v>13187</v>
      </c>
      <c r="R8066" t="s">
        <v>13188</v>
      </c>
      <c r="S8066">
        <v>0</v>
      </c>
      <c r="T8066" s="1">
        <v>1500</v>
      </c>
      <c r="U8066" s="1">
        <v>1500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F8066" s="1">
        <v>1500</v>
      </c>
      <c r="AG8066" t="s">
        <v>13189</v>
      </c>
    </row>
    <row r="8067" spans="1:35" x14ac:dyDescent="0.25">
      <c r="F8067">
        <v>305000637</v>
      </c>
      <c r="T8067" s="1">
        <v>1500</v>
      </c>
      <c r="U8067" s="1">
        <v>1500</v>
      </c>
      <c r="V8067">
        <v>0</v>
      </c>
      <c r="AB8067">
        <v>0</v>
      </c>
      <c r="AC8067">
        <v>0</v>
      </c>
      <c r="AF8067" s="1">
        <v>1500</v>
      </c>
    </row>
    <row r="8068" spans="1:35" x14ac:dyDescent="0.25">
      <c r="A8068" t="s">
        <v>4</v>
      </c>
      <c r="B8068" t="s">
        <v>1546</v>
      </c>
      <c r="C8068">
        <v>2008</v>
      </c>
      <c r="D8068">
        <v>3050</v>
      </c>
      <c r="E8068">
        <v>400006865</v>
      </c>
      <c r="F8068">
        <v>305000638</v>
      </c>
      <c r="G8068">
        <v>0</v>
      </c>
      <c r="H8068" t="s">
        <v>4947</v>
      </c>
      <c r="I8068" t="s">
        <v>213</v>
      </c>
      <c r="J8068">
        <v>4800001458</v>
      </c>
      <c r="K8068" t="s">
        <v>213</v>
      </c>
      <c r="L8068">
        <v>3000028788</v>
      </c>
      <c r="M8068" t="s">
        <v>7552</v>
      </c>
      <c r="N8068">
        <v>679</v>
      </c>
      <c r="O8068" t="s">
        <v>5694</v>
      </c>
      <c r="P8068">
        <v>103958</v>
      </c>
      <c r="Q8068" t="s">
        <v>8545</v>
      </c>
      <c r="R8068" t="s">
        <v>289</v>
      </c>
      <c r="S8068">
        <v>12</v>
      </c>
      <c r="T8068">
        <v>0</v>
      </c>
      <c r="U8068" s="1">
        <v>19030.22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F8068" s="1">
        <v>19030.22</v>
      </c>
      <c r="AH8068">
        <v>1300026262</v>
      </c>
      <c r="AI8068" t="s">
        <v>13190</v>
      </c>
    </row>
    <row r="8069" spans="1:35" x14ac:dyDescent="0.25">
      <c r="A8069" t="s">
        <v>4</v>
      </c>
      <c r="B8069" t="s">
        <v>1546</v>
      </c>
      <c r="C8069">
        <v>2008</v>
      </c>
      <c r="D8069">
        <v>3050</v>
      </c>
      <c r="E8069">
        <v>400006865</v>
      </c>
      <c r="F8069">
        <v>305000638</v>
      </c>
      <c r="G8069">
        <v>0</v>
      </c>
      <c r="H8069" t="s">
        <v>4947</v>
      </c>
      <c r="I8069" t="s">
        <v>213</v>
      </c>
      <c r="J8069">
        <v>4800001458</v>
      </c>
      <c r="K8069" t="s">
        <v>213</v>
      </c>
      <c r="L8069">
        <v>4300004083</v>
      </c>
      <c r="M8069" t="s">
        <v>7552</v>
      </c>
      <c r="N8069" t="s">
        <v>13191</v>
      </c>
      <c r="R8069" t="s">
        <v>13192</v>
      </c>
      <c r="S8069">
        <v>0</v>
      </c>
      <c r="T8069">
        <v>0</v>
      </c>
      <c r="U8069">
        <v>-500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F8069">
        <v>-500</v>
      </c>
      <c r="AG8069" t="s">
        <v>13193</v>
      </c>
    </row>
    <row r="8070" spans="1:35" x14ac:dyDescent="0.25">
      <c r="A8070" t="s">
        <v>4</v>
      </c>
      <c r="B8070" t="s">
        <v>1546</v>
      </c>
      <c r="C8070">
        <v>2008</v>
      </c>
      <c r="D8070">
        <v>3050</v>
      </c>
      <c r="E8070">
        <v>400006865</v>
      </c>
      <c r="F8070">
        <v>305000638</v>
      </c>
      <c r="G8070">
        <v>0</v>
      </c>
      <c r="H8070" t="s">
        <v>4947</v>
      </c>
      <c r="I8070" t="s">
        <v>213</v>
      </c>
      <c r="J8070">
        <v>4800001458</v>
      </c>
      <c r="K8070" t="s">
        <v>213</v>
      </c>
      <c r="L8070">
        <v>4300004081</v>
      </c>
      <c r="M8070" t="s">
        <v>7552</v>
      </c>
      <c r="N8070" t="s">
        <v>13191</v>
      </c>
      <c r="R8070" t="s">
        <v>13194</v>
      </c>
      <c r="S8070">
        <v>0</v>
      </c>
      <c r="T8070" s="1">
        <v>19601.12</v>
      </c>
      <c r="U8070">
        <v>570.9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F8070">
        <v>570.9</v>
      </c>
      <c r="AG8070" t="s">
        <v>13195</v>
      </c>
    </row>
    <row r="8071" spans="1:35" x14ac:dyDescent="0.25">
      <c r="F8071">
        <v>305000638</v>
      </c>
      <c r="T8071" s="1">
        <v>19601.12</v>
      </c>
      <c r="U8071" s="1">
        <v>19101.12</v>
      </c>
      <c r="V8071">
        <v>0</v>
      </c>
      <c r="AB8071">
        <v>0</v>
      </c>
      <c r="AC8071">
        <v>0</v>
      </c>
      <c r="AF8071" s="1">
        <v>19101.12</v>
      </c>
    </row>
    <row r="8072" spans="1:35" x14ac:dyDescent="0.25">
      <c r="A8072" t="s">
        <v>4</v>
      </c>
      <c r="B8072" t="s">
        <v>1546</v>
      </c>
      <c r="C8072">
        <v>2008</v>
      </c>
      <c r="D8072">
        <v>3050</v>
      </c>
      <c r="E8072">
        <v>400006866</v>
      </c>
      <c r="F8072">
        <v>305000639</v>
      </c>
      <c r="G8072">
        <v>0</v>
      </c>
      <c r="H8072" t="s">
        <v>4951</v>
      </c>
      <c r="I8072" t="s">
        <v>213</v>
      </c>
      <c r="J8072">
        <v>4800001459</v>
      </c>
      <c r="K8072" t="s">
        <v>213</v>
      </c>
      <c r="L8072">
        <v>3000028790</v>
      </c>
      <c r="M8072" t="s">
        <v>7552</v>
      </c>
      <c r="N8072">
        <v>680</v>
      </c>
      <c r="O8072" t="s">
        <v>5694</v>
      </c>
      <c r="P8072">
        <v>103958</v>
      </c>
      <c r="Q8072" t="s">
        <v>8545</v>
      </c>
      <c r="R8072" t="s">
        <v>8546</v>
      </c>
      <c r="S8072">
        <v>1</v>
      </c>
      <c r="T8072">
        <v>0</v>
      </c>
      <c r="U8072" s="1">
        <v>3303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F8072" s="1">
        <v>3303</v>
      </c>
      <c r="AH8072">
        <v>1300026262</v>
      </c>
      <c r="AI8072" t="s">
        <v>13190</v>
      </c>
    </row>
    <row r="8073" spans="1:35" x14ac:dyDescent="0.25">
      <c r="A8073" t="s">
        <v>4</v>
      </c>
      <c r="B8073" t="s">
        <v>1546</v>
      </c>
      <c r="C8073">
        <v>2008</v>
      </c>
      <c r="D8073">
        <v>3050</v>
      </c>
      <c r="E8073">
        <v>400006866</v>
      </c>
      <c r="F8073">
        <v>305000639</v>
      </c>
      <c r="G8073">
        <v>0</v>
      </c>
      <c r="H8073" t="s">
        <v>4951</v>
      </c>
      <c r="I8073" t="s">
        <v>213</v>
      </c>
      <c r="J8073">
        <v>4800001459</v>
      </c>
      <c r="K8073" t="s">
        <v>213</v>
      </c>
      <c r="L8073">
        <v>4300004084</v>
      </c>
      <c r="M8073" t="s">
        <v>7552</v>
      </c>
      <c r="N8073" t="s">
        <v>13196</v>
      </c>
      <c r="R8073" t="s">
        <v>13197</v>
      </c>
      <c r="S8073">
        <v>0</v>
      </c>
      <c r="T8073" s="1">
        <v>3024.08</v>
      </c>
      <c r="U8073">
        <v>-278.92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F8073">
        <v>-278.92</v>
      </c>
      <c r="AG8073" t="s">
        <v>13198</v>
      </c>
    </row>
    <row r="8074" spans="1:35" x14ac:dyDescent="0.25">
      <c r="F8074">
        <v>305000639</v>
      </c>
      <c r="T8074" s="1">
        <v>3024.08</v>
      </c>
      <c r="U8074" s="1">
        <v>3024.08</v>
      </c>
      <c r="V8074">
        <v>0</v>
      </c>
      <c r="AB8074">
        <v>0</v>
      </c>
      <c r="AC8074">
        <v>0</v>
      </c>
      <c r="AF8074" s="1">
        <v>3024.08</v>
      </c>
    </row>
    <row r="8075" spans="1:35" x14ac:dyDescent="0.25">
      <c r="A8075" t="s">
        <v>4</v>
      </c>
      <c r="B8075" t="s">
        <v>2249</v>
      </c>
      <c r="C8075">
        <v>2008</v>
      </c>
      <c r="D8075">
        <v>3050</v>
      </c>
      <c r="E8075">
        <v>400007051</v>
      </c>
      <c r="F8075">
        <v>305000640</v>
      </c>
      <c r="G8075">
        <v>0</v>
      </c>
      <c r="H8075" t="s">
        <v>5244</v>
      </c>
      <c r="I8075" t="s">
        <v>2087</v>
      </c>
      <c r="J8075">
        <v>4800001490</v>
      </c>
      <c r="K8075" t="s">
        <v>2087</v>
      </c>
      <c r="L8075">
        <v>1200033775</v>
      </c>
      <c r="M8075" t="s">
        <v>2087</v>
      </c>
      <c r="N8075" t="s">
        <v>13199</v>
      </c>
      <c r="R8075" t="s">
        <v>13200</v>
      </c>
      <c r="S8075">
        <v>0</v>
      </c>
      <c r="T8075" s="1">
        <v>12700</v>
      </c>
      <c r="U8075" s="1">
        <v>12700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F8075" s="1">
        <v>12700</v>
      </c>
      <c r="AG8075" t="s">
        <v>13201</v>
      </c>
    </row>
    <row r="8076" spans="1:35" x14ac:dyDescent="0.25">
      <c r="F8076">
        <v>305000640</v>
      </c>
      <c r="T8076" s="1">
        <v>12700</v>
      </c>
      <c r="U8076" s="1">
        <v>12700</v>
      </c>
      <c r="V8076">
        <v>0</v>
      </c>
      <c r="AB8076">
        <v>0</v>
      </c>
      <c r="AC8076">
        <v>0</v>
      </c>
      <c r="AF8076" s="1">
        <v>12700</v>
      </c>
    </row>
    <row r="8077" spans="1:35" x14ac:dyDescent="0.25">
      <c r="A8077" t="s">
        <v>4</v>
      </c>
      <c r="B8077" t="s">
        <v>985</v>
      </c>
      <c r="C8077">
        <v>2008</v>
      </c>
      <c r="D8077">
        <v>3050</v>
      </c>
      <c r="E8077">
        <v>400007077</v>
      </c>
      <c r="F8077">
        <v>305000641</v>
      </c>
      <c r="G8077">
        <v>0</v>
      </c>
      <c r="H8077" t="s">
        <v>3891</v>
      </c>
      <c r="I8077" t="s">
        <v>3890</v>
      </c>
      <c r="J8077">
        <v>4800001551</v>
      </c>
      <c r="K8077" t="s">
        <v>3890</v>
      </c>
      <c r="L8077">
        <v>4300004827</v>
      </c>
      <c r="M8077" t="s">
        <v>3890</v>
      </c>
      <c r="N8077" t="s">
        <v>13202</v>
      </c>
      <c r="R8077" t="s">
        <v>13203</v>
      </c>
      <c r="S8077">
        <v>0</v>
      </c>
      <c r="T8077" s="1">
        <v>9281.25</v>
      </c>
      <c r="U8077" s="1">
        <v>9281.25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F8077" s="1">
        <v>9281.25</v>
      </c>
      <c r="AG8077" t="s">
        <v>13204</v>
      </c>
    </row>
    <row r="8078" spans="1:35" x14ac:dyDescent="0.25">
      <c r="F8078">
        <v>305000641</v>
      </c>
      <c r="T8078" s="1">
        <v>9281.25</v>
      </c>
      <c r="U8078" s="1">
        <v>9281.25</v>
      </c>
      <c r="V8078">
        <v>0</v>
      </c>
      <c r="AB8078">
        <v>0</v>
      </c>
      <c r="AC8078">
        <v>0</v>
      </c>
      <c r="AF8078" s="1">
        <v>9281.25</v>
      </c>
    </row>
    <row r="8079" spans="1:35" x14ac:dyDescent="0.25">
      <c r="A8079" t="s">
        <v>4</v>
      </c>
      <c r="B8079" t="s">
        <v>985</v>
      </c>
      <c r="C8079">
        <v>2008</v>
      </c>
      <c r="D8079">
        <v>3050</v>
      </c>
      <c r="E8079">
        <v>400007078</v>
      </c>
      <c r="F8079">
        <v>305000642</v>
      </c>
      <c r="G8079">
        <v>0</v>
      </c>
      <c r="H8079" t="s">
        <v>3892</v>
      </c>
      <c r="I8079" t="s">
        <v>3890</v>
      </c>
      <c r="J8079">
        <v>4800001552</v>
      </c>
      <c r="K8079" t="s">
        <v>3890</v>
      </c>
      <c r="L8079">
        <v>4300004827</v>
      </c>
      <c r="M8079" t="s">
        <v>3890</v>
      </c>
      <c r="N8079" t="s">
        <v>13202</v>
      </c>
      <c r="R8079" t="s">
        <v>13205</v>
      </c>
      <c r="S8079">
        <v>0</v>
      </c>
      <c r="T8079" s="1">
        <v>4612.5</v>
      </c>
      <c r="U8079" s="1">
        <v>4612.5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F8079" s="1">
        <v>4612.5</v>
      </c>
      <c r="AG8079" t="s">
        <v>13204</v>
      </c>
    </row>
    <row r="8080" spans="1:35" x14ac:dyDescent="0.25">
      <c r="F8080">
        <v>305000642</v>
      </c>
      <c r="T8080" s="1">
        <v>4612.5</v>
      </c>
      <c r="U8080" s="1">
        <v>4612.5</v>
      </c>
      <c r="V8080">
        <v>0</v>
      </c>
      <c r="AB8080">
        <v>0</v>
      </c>
      <c r="AC8080">
        <v>0</v>
      </c>
      <c r="AF8080" s="1">
        <v>4612.5</v>
      </c>
    </row>
    <row r="8081" spans="1:35" x14ac:dyDescent="0.25">
      <c r="A8081" t="s">
        <v>4</v>
      </c>
      <c r="B8081" t="s">
        <v>442</v>
      </c>
      <c r="C8081">
        <v>2008</v>
      </c>
      <c r="D8081">
        <v>3050</v>
      </c>
      <c r="E8081">
        <v>400007068</v>
      </c>
      <c r="F8081">
        <v>305000643</v>
      </c>
      <c r="G8081">
        <v>0</v>
      </c>
      <c r="H8081" t="s">
        <v>3458</v>
      </c>
      <c r="I8081" t="s">
        <v>3457</v>
      </c>
      <c r="J8081">
        <v>4800001593</v>
      </c>
      <c r="K8081" t="s">
        <v>3457</v>
      </c>
      <c r="L8081">
        <v>3000040275</v>
      </c>
      <c r="M8081" t="s">
        <v>13206</v>
      </c>
      <c r="N8081">
        <v>398</v>
      </c>
      <c r="O8081" t="s">
        <v>5950</v>
      </c>
      <c r="P8081">
        <v>401005</v>
      </c>
      <c r="Q8081" t="s">
        <v>13207</v>
      </c>
      <c r="R8081" t="s">
        <v>7982</v>
      </c>
      <c r="S8081">
        <v>1</v>
      </c>
      <c r="T8081" s="1">
        <v>3229.03</v>
      </c>
      <c r="U8081" s="1">
        <v>3229.03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F8081" s="1">
        <v>3229.03</v>
      </c>
      <c r="AH8081">
        <v>1300036917</v>
      </c>
      <c r="AI8081" t="s">
        <v>13208</v>
      </c>
    </row>
    <row r="8082" spans="1:35" x14ac:dyDescent="0.25">
      <c r="F8082">
        <v>305000643</v>
      </c>
      <c r="T8082" s="1">
        <v>3229.03</v>
      </c>
      <c r="U8082" s="1">
        <v>3229.03</v>
      </c>
      <c r="V8082">
        <v>0</v>
      </c>
      <c r="AB8082">
        <v>0</v>
      </c>
      <c r="AC8082">
        <v>0</v>
      </c>
      <c r="AF8082" s="1">
        <v>3229.03</v>
      </c>
    </row>
    <row r="8083" spans="1:35" x14ac:dyDescent="0.25">
      <c r="A8083" t="s">
        <v>4</v>
      </c>
      <c r="B8083" t="s">
        <v>2839</v>
      </c>
      <c r="C8083">
        <v>2008</v>
      </c>
      <c r="D8083">
        <v>3050</v>
      </c>
      <c r="E8083">
        <v>400007101</v>
      </c>
      <c r="F8083">
        <v>305000644</v>
      </c>
      <c r="G8083">
        <v>0</v>
      </c>
      <c r="H8083" t="s">
        <v>5914</v>
      </c>
      <c r="I8083" t="s">
        <v>5951</v>
      </c>
      <c r="J8083">
        <v>4800001674</v>
      </c>
      <c r="K8083" t="s">
        <v>5951</v>
      </c>
      <c r="L8083">
        <v>3000043273</v>
      </c>
      <c r="M8083" t="s">
        <v>13209</v>
      </c>
      <c r="N8083">
        <v>2023</v>
      </c>
      <c r="O8083" t="s">
        <v>13206</v>
      </c>
      <c r="P8083">
        <v>101225</v>
      </c>
      <c r="Q8083" t="s">
        <v>8142</v>
      </c>
      <c r="R8083" t="s">
        <v>3210</v>
      </c>
      <c r="S8083">
        <v>1</v>
      </c>
      <c r="T8083">
        <v>0</v>
      </c>
      <c r="U8083">
        <v>756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F8083">
        <v>756</v>
      </c>
      <c r="AH8083">
        <v>1300002444</v>
      </c>
      <c r="AI8083" t="s">
        <v>13210</v>
      </c>
    </row>
    <row r="8084" spans="1:35" x14ac:dyDescent="0.25">
      <c r="A8084" t="s">
        <v>4</v>
      </c>
      <c r="B8084" t="s">
        <v>2839</v>
      </c>
      <c r="C8084">
        <v>2008</v>
      </c>
      <c r="D8084">
        <v>3050</v>
      </c>
      <c r="E8084">
        <v>400007101</v>
      </c>
      <c r="F8084">
        <v>305000644</v>
      </c>
      <c r="G8084">
        <v>0</v>
      </c>
      <c r="H8084" t="s">
        <v>5914</v>
      </c>
      <c r="I8084" t="s">
        <v>5951</v>
      </c>
      <c r="J8084">
        <v>4800001674</v>
      </c>
      <c r="K8084" t="s">
        <v>5951</v>
      </c>
      <c r="L8084">
        <v>4300005633</v>
      </c>
      <c r="M8084" t="s">
        <v>5951</v>
      </c>
      <c r="N8084" t="s">
        <v>13211</v>
      </c>
      <c r="R8084" t="s">
        <v>13212</v>
      </c>
      <c r="S8084">
        <v>0</v>
      </c>
      <c r="T8084">
        <v>851</v>
      </c>
      <c r="U8084">
        <v>95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F8084">
        <v>95</v>
      </c>
      <c r="AG8084" t="s">
        <v>13213</v>
      </c>
    </row>
    <row r="8085" spans="1:35" x14ac:dyDescent="0.25">
      <c r="F8085">
        <v>305000644</v>
      </c>
      <c r="T8085">
        <v>851</v>
      </c>
      <c r="U8085">
        <v>851</v>
      </c>
      <c r="V8085">
        <v>0</v>
      </c>
      <c r="AB8085">
        <v>0</v>
      </c>
      <c r="AC8085">
        <v>0</v>
      </c>
      <c r="AF8085">
        <v>851</v>
      </c>
    </row>
    <row r="8086" spans="1:35" x14ac:dyDescent="0.25">
      <c r="A8086" t="s">
        <v>4</v>
      </c>
      <c r="B8086" t="s">
        <v>1031</v>
      </c>
      <c r="C8086">
        <v>2008</v>
      </c>
      <c r="D8086">
        <v>3050</v>
      </c>
      <c r="E8086">
        <v>400007083</v>
      </c>
      <c r="F8086">
        <v>305000645</v>
      </c>
      <c r="G8086">
        <v>0</v>
      </c>
      <c r="H8086" t="s">
        <v>4154</v>
      </c>
      <c r="I8086" t="s">
        <v>2089</v>
      </c>
      <c r="J8086">
        <v>4800001684</v>
      </c>
      <c r="K8086" t="s">
        <v>2089</v>
      </c>
      <c r="L8086">
        <v>3000048690</v>
      </c>
      <c r="M8086" t="s">
        <v>1104</v>
      </c>
      <c r="N8086">
        <v>275</v>
      </c>
      <c r="O8086" t="s">
        <v>13214</v>
      </c>
      <c r="P8086">
        <v>104939</v>
      </c>
      <c r="Q8086" t="s">
        <v>8612</v>
      </c>
      <c r="R8086" t="s">
        <v>8613</v>
      </c>
      <c r="S8086">
        <v>1</v>
      </c>
      <c r="T8086" s="1">
        <v>3150</v>
      </c>
      <c r="U8086" s="1">
        <v>3150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150</v>
      </c>
      <c r="AC8086">
        <v>0</v>
      </c>
      <c r="AF8086" s="1">
        <v>3300</v>
      </c>
      <c r="AH8086">
        <v>1300003152</v>
      </c>
      <c r="AI8086" t="s">
        <v>2593</v>
      </c>
    </row>
    <row r="8087" spans="1:35" x14ac:dyDescent="0.25">
      <c r="F8087">
        <v>305000645</v>
      </c>
      <c r="T8087" s="1">
        <v>3150</v>
      </c>
      <c r="U8087" s="1">
        <v>3150</v>
      </c>
      <c r="V8087">
        <v>0</v>
      </c>
      <c r="AB8087">
        <v>150</v>
      </c>
      <c r="AC8087">
        <v>0</v>
      </c>
      <c r="AF8087" s="1">
        <v>3300</v>
      </c>
    </row>
    <row r="8088" spans="1:35" x14ac:dyDescent="0.25">
      <c r="A8088" t="s">
        <v>4</v>
      </c>
      <c r="B8088" t="s">
        <v>2733</v>
      </c>
      <c r="C8088">
        <v>2008</v>
      </c>
      <c r="D8088">
        <v>3050</v>
      </c>
      <c r="E8088">
        <v>400007144</v>
      </c>
      <c r="F8088">
        <v>305000646</v>
      </c>
      <c r="G8088">
        <v>0</v>
      </c>
      <c r="H8088" t="s">
        <v>5750</v>
      </c>
      <c r="I8088" t="s">
        <v>2750</v>
      </c>
      <c r="J8088">
        <v>4800001690</v>
      </c>
      <c r="K8088" t="s">
        <v>2750</v>
      </c>
      <c r="L8088">
        <v>3000046422</v>
      </c>
      <c r="M8088" t="s">
        <v>2750</v>
      </c>
      <c r="N8088">
        <v>1370</v>
      </c>
      <c r="O8088" t="s">
        <v>9188</v>
      </c>
      <c r="P8088">
        <v>100753</v>
      </c>
      <c r="Q8088" t="s">
        <v>8701</v>
      </c>
      <c r="R8088" t="s">
        <v>5229</v>
      </c>
      <c r="S8088">
        <v>2</v>
      </c>
      <c r="T8088" s="1">
        <v>2770.25</v>
      </c>
      <c r="U8088" s="1">
        <v>2770.25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F8088" s="1">
        <v>2770.25</v>
      </c>
      <c r="AH8088">
        <v>1300007901</v>
      </c>
      <c r="AI8088" t="s">
        <v>4155</v>
      </c>
    </row>
    <row r="8089" spans="1:35" x14ac:dyDescent="0.25">
      <c r="F8089">
        <v>305000646</v>
      </c>
      <c r="T8089" s="1">
        <v>2770.25</v>
      </c>
      <c r="U8089" s="1">
        <v>2770.25</v>
      </c>
      <c r="V8089">
        <v>0</v>
      </c>
      <c r="AB8089">
        <v>0</v>
      </c>
      <c r="AC8089">
        <v>0</v>
      </c>
      <c r="AF8089" s="1">
        <v>2770.25</v>
      </c>
    </row>
    <row r="8090" spans="1:35" x14ac:dyDescent="0.25">
      <c r="A8090" t="s">
        <v>4</v>
      </c>
      <c r="B8090" t="s">
        <v>2733</v>
      </c>
      <c r="C8090">
        <v>2008</v>
      </c>
      <c r="D8090">
        <v>3050</v>
      </c>
      <c r="E8090">
        <v>400007142</v>
      </c>
      <c r="F8090">
        <v>305000647</v>
      </c>
      <c r="G8090">
        <v>0</v>
      </c>
      <c r="H8090" t="s">
        <v>5751</v>
      </c>
      <c r="I8090" t="s">
        <v>1104</v>
      </c>
      <c r="J8090">
        <v>4800001762</v>
      </c>
      <c r="K8090" t="s">
        <v>1104</v>
      </c>
      <c r="L8090">
        <v>3000049325</v>
      </c>
      <c r="M8090" t="s">
        <v>1104</v>
      </c>
      <c r="N8090">
        <v>729</v>
      </c>
      <c r="O8090" t="s">
        <v>13215</v>
      </c>
      <c r="P8090">
        <v>103158</v>
      </c>
      <c r="Q8090" t="s">
        <v>8656</v>
      </c>
      <c r="R8090" t="s">
        <v>3210</v>
      </c>
      <c r="S8090">
        <v>5</v>
      </c>
      <c r="T8090">
        <v>0</v>
      </c>
      <c r="U8090" s="1">
        <v>4889.78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F8090" s="1">
        <v>4889.78</v>
      </c>
      <c r="AH8090">
        <v>1300001634</v>
      </c>
      <c r="AI8090" t="s">
        <v>13216</v>
      </c>
    </row>
    <row r="8091" spans="1:35" x14ac:dyDescent="0.25">
      <c r="A8091" t="s">
        <v>4</v>
      </c>
      <c r="B8091" t="s">
        <v>2733</v>
      </c>
      <c r="C8091">
        <v>2008</v>
      </c>
      <c r="D8091">
        <v>3050</v>
      </c>
      <c r="E8091">
        <v>400007142</v>
      </c>
      <c r="F8091">
        <v>305000647</v>
      </c>
      <c r="G8091">
        <v>0</v>
      </c>
      <c r="H8091" t="s">
        <v>5751</v>
      </c>
      <c r="I8091" t="s">
        <v>1104</v>
      </c>
      <c r="J8091">
        <v>4800001762</v>
      </c>
      <c r="K8091" t="s">
        <v>1104</v>
      </c>
      <c r="L8091">
        <v>4300006392</v>
      </c>
      <c r="M8091" t="s">
        <v>1104</v>
      </c>
      <c r="N8091" t="s">
        <v>13217</v>
      </c>
      <c r="R8091" t="s">
        <v>13218</v>
      </c>
      <c r="S8091">
        <v>0</v>
      </c>
      <c r="T8091" s="1">
        <v>5036.78</v>
      </c>
      <c r="U8091">
        <v>147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F8091">
        <v>147</v>
      </c>
      <c r="AG8091" t="s">
        <v>13219</v>
      </c>
    </row>
    <row r="8092" spans="1:35" x14ac:dyDescent="0.25">
      <c r="F8092">
        <v>305000647</v>
      </c>
      <c r="T8092" s="1">
        <v>5036.78</v>
      </c>
      <c r="U8092" s="1">
        <v>5036.78</v>
      </c>
      <c r="V8092">
        <v>0</v>
      </c>
      <c r="AB8092">
        <v>0</v>
      </c>
      <c r="AC8092">
        <v>0</v>
      </c>
      <c r="AF8092" s="1">
        <v>5036.78</v>
      </c>
    </row>
    <row r="8093" spans="1:35" x14ac:dyDescent="0.25">
      <c r="A8093" t="s">
        <v>4</v>
      </c>
      <c r="B8093" t="s">
        <v>508</v>
      </c>
      <c r="C8093">
        <v>2008</v>
      </c>
      <c r="D8093">
        <v>3050</v>
      </c>
      <c r="E8093">
        <v>400007271</v>
      </c>
      <c r="F8093">
        <v>305000648</v>
      </c>
      <c r="G8093">
        <v>0</v>
      </c>
      <c r="H8093" t="s">
        <v>3572</v>
      </c>
      <c r="I8093" t="s">
        <v>470</v>
      </c>
      <c r="J8093">
        <v>4800001804</v>
      </c>
      <c r="K8093" t="s">
        <v>470</v>
      </c>
      <c r="L8093">
        <v>4300006689</v>
      </c>
      <c r="M8093" t="s">
        <v>470</v>
      </c>
      <c r="N8093">
        <v>400007271</v>
      </c>
      <c r="R8093" t="s">
        <v>13220</v>
      </c>
      <c r="S8093">
        <v>0</v>
      </c>
      <c r="T8093" s="1">
        <v>7650</v>
      </c>
      <c r="U8093" s="1">
        <v>50512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F8093" s="1">
        <v>50512</v>
      </c>
      <c r="AG8093">
        <v>105693</v>
      </c>
    </row>
    <row r="8094" spans="1:35" x14ac:dyDescent="0.25">
      <c r="F8094">
        <v>305000648</v>
      </c>
      <c r="T8094" s="1">
        <v>7650</v>
      </c>
      <c r="U8094" s="1">
        <v>50512</v>
      </c>
      <c r="V8094">
        <v>0</v>
      </c>
      <c r="AB8094">
        <v>0</v>
      </c>
      <c r="AC8094">
        <v>0</v>
      </c>
      <c r="AF8094" s="1">
        <v>50512</v>
      </c>
    </row>
    <row r="8095" spans="1:35" x14ac:dyDescent="0.25">
      <c r="A8095" t="s">
        <v>4</v>
      </c>
      <c r="B8095" t="s">
        <v>2559</v>
      </c>
      <c r="C8095">
        <v>2009</v>
      </c>
      <c r="D8095">
        <v>3050</v>
      </c>
      <c r="E8095">
        <v>400007236</v>
      </c>
      <c r="F8095">
        <v>305000654</v>
      </c>
      <c r="G8095">
        <v>0</v>
      </c>
      <c r="H8095" t="s">
        <v>5427</v>
      </c>
      <c r="I8095" t="s">
        <v>5440</v>
      </c>
      <c r="J8095">
        <v>4800000022</v>
      </c>
      <c r="K8095" t="s">
        <v>5440</v>
      </c>
      <c r="L8095">
        <v>3000004011</v>
      </c>
      <c r="M8095" t="s">
        <v>13221</v>
      </c>
      <c r="N8095">
        <v>63016</v>
      </c>
      <c r="O8095" t="s">
        <v>9216</v>
      </c>
      <c r="P8095">
        <v>100659</v>
      </c>
      <c r="Q8095" t="s">
        <v>12641</v>
      </c>
      <c r="R8095" t="s">
        <v>3210</v>
      </c>
      <c r="S8095">
        <v>1</v>
      </c>
      <c r="T8095">
        <v>0</v>
      </c>
      <c r="U8095">
        <v>851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F8095">
        <v>851</v>
      </c>
      <c r="AH8095">
        <v>1300007756</v>
      </c>
      <c r="AI8095" t="s">
        <v>13222</v>
      </c>
    </row>
    <row r="8096" spans="1:35" x14ac:dyDescent="0.25">
      <c r="A8096" t="s">
        <v>4</v>
      </c>
      <c r="B8096" t="s">
        <v>2559</v>
      </c>
      <c r="C8096">
        <v>2009</v>
      </c>
      <c r="D8096">
        <v>3050</v>
      </c>
      <c r="E8096">
        <v>400007236</v>
      </c>
      <c r="F8096">
        <v>305000654</v>
      </c>
      <c r="G8096">
        <v>0</v>
      </c>
      <c r="H8096" t="s">
        <v>5427</v>
      </c>
      <c r="I8096" t="s">
        <v>5440</v>
      </c>
      <c r="J8096">
        <v>4800000022</v>
      </c>
      <c r="K8096" t="s">
        <v>5440</v>
      </c>
      <c r="L8096">
        <v>4300000814</v>
      </c>
      <c r="M8096" t="s">
        <v>5440</v>
      </c>
      <c r="N8096">
        <v>3000004011</v>
      </c>
      <c r="R8096" t="s">
        <v>9214</v>
      </c>
      <c r="S8096">
        <v>0</v>
      </c>
      <c r="T8096">
        <v>919.08</v>
      </c>
      <c r="U8096">
        <v>68.08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F8096">
        <v>68.08</v>
      </c>
      <c r="AG8096">
        <v>3000004011</v>
      </c>
    </row>
    <row r="8097" spans="1:35" x14ac:dyDescent="0.25">
      <c r="F8097">
        <v>305000654</v>
      </c>
      <c r="T8097">
        <v>919.08</v>
      </c>
      <c r="U8097">
        <v>919.08</v>
      </c>
      <c r="V8097">
        <v>0</v>
      </c>
      <c r="AB8097">
        <v>0</v>
      </c>
      <c r="AC8097">
        <v>0</v>
      </c>
      <c r="AF8097">
        <v>919.08</v>
      </c>
    </row>
    <row r="8098" spans="1:35" x14ac:dyDescent="0.25">
      <c r="A8098" t="s">
        <v>4</v>
      </c>
      <c r="B8098" t="s">
        <v>2839</v>
      </c>
      <c r="C8098">
        <v>2009</v>
      </c>
      <c r="D8098">
        <v>3050</v>
      </c>
      <c r="E8098">
        <v>400007198</v>
      </c>
      <c r="F8098">
        <v>305000656</v>
      </c>
      <c r="G8098">
        <v>0</v>
      </c>
      <c r="H8098" t="s">
        <v>5953</v>
      </c>
      <c r="I8098" t="s">
        <v>5952</v>
      </c>
      <c r="J8098">
        <v>4800000027</v>
      </c>
      <c r="K8098" t="s">
        <v>5952</v>
      </c>
      <c r="L8098">
        <v>4300000819</v>
      </c>
      <c r="M8098" t="s">
        <v>5952</v>
      </c>
      <c r="N8098" t="s">
        <v>13223</v>
      </c>
      <c r="R8098" t="s">
        <v>13224</v>
      </c>
      <c r="S8098">
        <v>0</v>
      </c>
      <c r="T8098">
        <v>0</v>
      </c>
      <c r="U8098">
        <v>94.5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F8098">
        <v>94.5</v>
      </c>
      <c r="AG8098" t="s">
        <v>13223</v>
      </c>
    </row>
    <row r="8099" spans="1:35" x14ac:dyDescent="0.25">
      <c r="A8099" t="s">
        <v>4</v>
      </c>
      <c r="B8099" t="s">
        <v>2839</v>
      </c>
      <c r="C8099">
        <v>2009</v>
      </c>
      <c r="D8099">
        <v>3050</v>
      </c>
      <c r="E8099">
        <v>400007198</v>
      </c>
      <c r="F8099">
        <v>305000656</v>
      </c>
      <c r="G8099">
        <v>0</v>
      </c>
      <c r="H8099" t="s">
        <v>5953</v>
      </c>
      <c r="I8099" t="s">
        <v>5952</v>
      </c>
      <c r="J8099">
        <v>4800000027</v>
      </c>
      <c r="K8099" t="s">
        <v>5952</v>
      </c>
      <c r="L8099">
        <v>3000004258</v>
      </c>
      <c r="M8099" t="s">
        <v>5952</v>
      </c>
      <c r="N8099">
        <v>80</v>
      </c>
      <c r="O8099" t="s">
        <v>9166</v>
      </c>
      <c r="P8099">
        <v>101225</v>
      </c>
      <c r="Q8099" t="s">
        <v>8142</v>
      </c>
      <c r="R8099" t="s">
        <v>3210</v>
      </c>
      <c r="S8099">
        <v>1</v>
      </c>
      <c r="T8099">
        <v>850.5</v>
      </c>
      <c r="U8099">
        <v>756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F8099">
        <v>756</v>
      </c>
      <c r="AH8099">
        <v>1300010284</v>
      </c>
      <c r="AI8099" t="s">
        <v>9240</v>
      </c>
    </row>
    <row r="8100" spans="1:35" x14ac:dyDescent="0.25">
      <c r="F8100">
        <v>305000656</v>
      </c>
      <c r="T8100">
        <v>850.5</v>
      </c>
      <c r="U8100">
        <v>850.5</v>
      </c>
      <c r="V8100">
        <v>0</v>
      </c>
      <c r="AB8100">
        <v>0</v>
      </c>
      <c r="AC8100">
        <v>0</v>
      </c>
      <c r="AF8100">
        <v>850.5</v>
      </c>
    </row>
    <row r="8101" spans="1:35" x14ac:dyDescent="0.25">
      <c r="A8101" t="s">
        <v>4</v>
      </c>
      <c r="B8101" t="s">
        <v>2839</v>
      </c>
      <c r="C8101">
        <v>2009</v>
      </c>
      <c r="D8101">
        <v>3050</v>
      </c>
      <c r="E8101">
        <v>400007248</v>
      </c>
      <c r="F8101">
        <v>305000657</v>
      </c>
      <c r="G8101">
        <v>0</v>
      </c>
      <c r="H8101" t="s">
        <v>5953</v>
      </c>
      <c r="I8101" t="s">
        <v>5954</v>
      </c>
      <c r="J8101">
        <v>4800000028</v>
      </c>
      <c r="K8101" t="s">
        <v>5954</v>
      </c>
      <c r="L8101">
        <v>4300000824</v>
      </c>
      <c r="M8101" t="s">
        <v>5954</v>
      </c>
      <c r="N8101" t="s">
        <v>13225</v>
      </c>
      <c r="R8101" t="s">
        <v>13224</v>
      </c>
      <c r="S8101">
        <v>0</v>
      </c>
      <c r="T8101">
        <v>0</v>
      </c>
      <c r="U8101">
        <v>94.5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F8101">
        <v>94.5</v>
      </c>
      <c r="AG8101" t="s">
        <v>13225</v>
      </c>
    </row>
    <row r="8102" spans="1:35" x14ac:dyDescent="0.25">
      <c r="A8102" t="s">
        <v>4</v>
      </c>
      <c r="B8102" t="s">
        <v>2839</v>
      </c>
      <c r="C8102">
        <v>2009</v>
      </c>
      <c r="D8102">
        <v>3050</v>
      </c>
      <c r="E8102">
        <v>400007248</v>
      </c>
      <c r="F8102">
        <v>305000657</v>
      </c>
      <c r="G8102">
        <v>0</v>
      </c>
      <c r="H8102" t="s">
        <v>5953</v>
      </c>
      <c r="I8102" t="s">
        <v>5954</v>
      </c>
      <c r="J8102">
        <v>4800000028</v>
      </c>
      <c r="K8102" t="s">
        <v>5954</v>
      </c>
      <c r="L8102">
        <v>3000004415</v>
      </c>
      <c r="M8102" t="s">
        <v>13221</v>
      </c>
      <c r="N8102">
        <v>161</v>
      </c>
      <c r="O8102" t="s">
        <v>13226</v>
      </c>
      <c r="P8102">
        <v>101225</v>
      </c>
      <c r="Q8102" t="s">
        <v>8142</v>
      </c>
      <c r="R8102" t="s">
        <v>3210</v>
      </c>
      <c r="S8102">
        <v>1</v>
      </c>
      <c r="T8102">
        <v>850.5</v>
      </c>
      <c r="U8102">
        <v>756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F8102">
        <v>756</v>
      </c>
      <c r="AH8102">
        <v>1300011875</v>
      </c>
      <c r="AI8102" t="s">
        <v>9237</v>
      </c>
    </row>
    <row r="8103" spans="1:35" x14ac:dyDescent="0.25">
      <c r="F8103">
        <v>305000657</v>
      </c>
      <c r="T8103">
        <v>850.5</v>
      </c>
      <c r="U8103">
        <v>850.5</v>
      </c>
      <c r="V8103">
        <v>0</v>
      </c>
      <c r="AB8103">
        <v>0</v>
      </c>
      <c r="AC8103">
        <v>0</v>
      </c>
      <c r="AF8103">
        <v>850.5</v>
      </c>
    </row>
    <row r="8104" spans="1:35" x14ac:dyDescent="0.25">
      <c r="A8104" t="s">
        <v>4</v>
      </c>
      <c r="B8104" t="s">
        <v>1031</v>
      </c>
      <c r="C8104">
        <v>2009</v>
      </c>
      <c r="D8104">
        <v>3050</v>
      </c>
      <c r="E8104">
        <v>400007371</v>
      </c>
      <c r="F8104">
        <v>305000658</v>
      </c>
      <c r="G8104">
        <v>0</v>
      </c>
      <c r="H8104" t="s">
        <v>4156</v>
      </c>
      <c r="I8104" t="s">
        <v>4155</v>
      </c>
      <c r="J8104">
        <v>4800000126</v>
      </c>
      <c r="K8104" t="s">
        <v>4155</v>
      </c>
      <c r="L8104">
        <v>3000011354</v>
      </c>
      <c r="M8104" t="s">
        <v>9227</v>
      </c>
      <c r="N8104">
        <v>435</v>
      </c>
      <c r="O8104" t="s">
        <v>9228</v>
      </c>
      <c r="P8104">
        <v>104878</v>
      </c>
      <c r="Q8104" t="s">
        <v>8622</v>
      </c>
      <c r="R8104" t="s">
        <v>3210</v>
      </c>
      <c r="S8104">
        <v>3</v>
      </c>
      <c r="T8104" s="1">
        <v>4169.9799999999996</v>
      </c>
      <c r="U8104" s="1">
        <v>4169.9799999999996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F8104" s="1">
        <v>4169.9799999999996</v>
      </c>
      <c r="AH8104">
        <v>1300013385</v>
      </c>
      <c r="AI8104" t="s">
        <v>9167</v>
      </c>
    </row>
    <row r="8105" spans="1:35" x14ac:dyDescent="0.25">
      <c r="F8105">
        <v>305000658</v>
      </c>
      <c r="T8105" s="1">
        <v>4169.9799999999996</v>
      </c>
      <c r="U8105" s="1">
        <v>4169.9799999999996</v>
      </c>
      <c r="V8105">
        <v>0</v>
      </c>
      <c r="AB8105">
        <v>0</v>
      </c>
      <c r="AC8105">
        <v>0</v>
      </c>
      <c r="AF8105" s="1">
        <v>4169.9799999999996</v>
      </c>
    </row>
    <row r="8106" spans="1:35" x14ac:dyDescent="0.25">
      <c r="A8106" t="s">
        <v>4</v>
      </c>
      <c r="B8106" t="s">
        <v>1031</v>
      </c>
      <c r="C8106">
        <v>2009</v>
      </c>
      <c r="D8106">
        <v>3050</v>
      </c>
      <c r="E8106">
        <v>400007541</v>
      </c>
      <c r="F8106">
        <v>305000659</v>
      </c>
      <c r="G8106">
        <v>0</v>
      </c>
      <c r="H8106" t="s">
        <v>4158</v>
      </c>
      <c r="I8106" t="s">
        <v>4157</v>
      </c>
      <c r="J8106">
        <v>4800000294</v>
      </c>
      <c r="K8106" t="s">
        <v>4157</v>
      </c>
      <c r="L8106">
        <v>3000022019</v>
      </c>
      <c r="M8106" t="s">
        <v>13227</v>
      </c>
      <c r="N8106">
        <v>600</v>
      </c>
      <c r="O8106" t="s">
        <v>13228</v>
      </c>
      <c r="P8106">
        <v>104878</v>
      </c>
      <c r="Q8106" t="s">
        <v>8622</v>
      </c>
      <c r="R8106" t="s">
        <v>3210</v>
      </c>
      <c r="S8106">
        <v>2</v>
      </c>
      <c r="T8106">
        <v>0</v>
      </c>
      <c r="U8106" s="1">
        <v>2779.99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F8106" s="1">
        <v>2779.99</v>
      </c>
      <c r="AH8106">
        <v>1300019713</v>
      </c>
      <c r="AI8106" t="s">
        <v>9229</v>
      </c>
    </row>
    <row r="8107" spans="1:35" x14ac:dyDescent="0.25">
      <c r="A8107" t="s">
        <v>4</v>
      </c>
      <c r="B8107" t="s">
        <v>1031</v>
      </c>
      <c r="C8107">
        <v>2009</v>
      </c>
      <c r="D8107">
        <v>3050</v>
      </c>
      <c r="E8107">
        <v>400007541</v>
      </c>
      <c r="F8107">
        <v>305000659</v>
      </c>
      <c r="G8107">
        <v>0</v>
      </c>
      <c r="H8107" t="s">
        <v>4158</v>
      </c>
      <c r="I8107" t="s">
        <v>4157</v>
      </c>
      <c r="J8107">
        <v>4800000294</v>
      </c>
      <c r="K8107" t="s">
        <v>4157</v>
      </c>
      <c r="L8107">
        <v>3000022025</v>
      </c>
      <c r="M8107" t="s">
        <v>13227</v>
      </c>
      <c r="N8107">
        <v>695</v>
      </c>
      <c r="O8107" t="s">
        <v>2911</v>
      </c>
      <c r="P8107">
        <v>104878</v>
      </c>
      <c r="Q8107" t="s">
        <v>8622</v>
      </c>
      <c r="R8107" t="s">
        <v>3210</v>
      </c>
      <c r="S8107">
        <v>8</v>
      </c>
      <c r="T8107" s="1">
        <v>13899.94</v>
      </c>
      <c r="U8107" s="1">
        <v>11119.95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F8107" s="1">
        <v>11119.95</v>
      </c>
      <c r="AH8107">
        <v>1300019713</v>
      </c>
      <c r="AI8107" t="s">
        <v>9229</v>
      </c>
    </row>
    <row r="8108" spans="1:35" x14ac:dyDescent="0.25">
      <c r="F8108">
        <v>305000659</v>
      </c>
      <c r="T8108" s="1">
        <v>13899.94</v>
      </c>
      <c r="U8108" s="1">
        <v>13899.94</v>
      </c>
      <c r="V8108">
        <v>0</v>
      </c>
      <c r="AB8108">
        <v>0</v>
      </c>
      <c r="AC8108">
        <v>0</v>
      </c>
      <c r="AF8108" s="1">
        <v>13899.94</v>
      </c>
    </row>
    <row r="8109" spans="1:35" x14ac:dyDescent="0.25">
      <c r="A8109" t="s">
        <v>4</v>
      </c>
      <c r="B8109" t="s">
        <v>2174</v>
      </c>
      <c r="C8109">
        <v>2009</v>
      </c>
      <c r="D8109">
        <v>3050</v>
      </c>
      <c r="E8109">
        <v>400007294</v>
      </c>
      <c r="F8109">
        <v>305000660</v>
      </c>
      <c r="G8109">
        <v>0</v>
      </c>
      <c r="H8109" t="s">
        <v>13229</v>
      </c>
      <c r="I8109" t="s">
        <v>13230</v>
      </c>
      <c r="J8109">
        <v>4800000079</v>
      </c>
      <c r="K8109" t="s">
        <v>13230</v>
      </c>
      <c r="L8109">
        <v>3000006874</v>
      </c>
      <c r="M8109" t="s">
        <v>13230</v>
      </c>
      <c r="N8109">
        <v>831</v>
      </c>
      <c r="O8109" t="s">
        <v>13231</v>
      </c>
      <c r="P8109">
        <v>106511</v>
      </c>
      <c r="Q8109" t="s">
        <v>13232</v>
      </c>
      <c r="R8109" t="s">
        <v>7038</v>
      </c>
      <c r="S8109">
        <v>6</v>
      </c>
      <c r="T8109" s="1">
        <v>2260.44</v>
      </c>
      <c r="U8109" s="1">
        <v>2260.44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86.94</v>
      </c>
      <c r="AC8109">
        <v>0</v>
      </c>
      <c r="AF8109" s="1">
        <v>2347.38</v>
      </c>
      <c r="AH8109">
        <v>1200004692</v>
      </c>
      <c r="AI8109" t="s">
        <v>9264</v>
      </c>
    </row>
    <row r="8110" spans="1:35" x14ac:dyDescent="0.25">
      <c r="F8110">
        <v>305000660</v>
      </c>
      <c r="T8110" s="1">
        <v>2260.44</v>
      </c>
      <c r="U8110" s="1">
        <v>2260.44</v>
      </c>
      <c r="V8110">
        <v>0</v>
      </c>
      <c r="AB8110">
        <v>86.94</v>
      </c>
      <c r="AC8110">
        <v>0</v>
      </c>
      <c r="AF8110" s="1">
        <v>2347.38</v>
      </c>
    </row>
    <row r="8111" spans="1:35" x14ac:dyDescent="0.25">
      <c r="A8111" t="s">
        <v>4</v>
      </c>
      <c r="B8111" t="s">
        <v>2174</v>
      </c>
      <c r="C8111">
        <v>2009</v>
      </c>
      <c r="D8111">
        <v>3050</v>
      </c>
      <c r="E8111">
        <v>400007295</v>
      </c>
      <c r="F8111">
        <v>305000661</v>
      </c>
      <c r="G8111">
        <v>0</v>
      </c>
      <c r="H8111" t="s">
        <v>13233</v>
      </c>
      <c r="I8111" t="s">
        <v>13230</v>
      </c>
      <c r="J8111">
        <v>4800000080</v>
      </c>
      <c r="K8111" t="s">
        <v>13230</v>
      </c>
      <c r="L8111">
        <v>3000006874</v>
      </c>
      <c r="M8111" t="s">
        <v>13230</v>
      </c>
      <c r="N8111">
        <v>831</v>
      </c>
      <c r="O8111" t="s">
        <v>13231</v>
      </c>
      <c r="P8111">
        <v>106511</v>
      </c>
      <c r="Q8111" t="s">
        <v>13232</v>
      </c>
      <c r="R8111" t="s">
        <v>7038</v>
      </c>
      <c r="S8111">
        <v>6</v>
      </c>
      <c r="T8111" s="1">
        <v>1755</v>
      </c>
      <c r="U8111" s="1">
        <v>1755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67.5</v>
      </c>
      <c r="AC8111">
        <v>0</v>
      </c>
      <c r="AF8111" s="1">
        <v>1822.5</v>
      </c>
      <c r="AH8111">
        <v>1200004692</v>
      </c>
      <c r="AI8111" t="s">
        <v>9264</v>
      </c>
    </row>
    <row r="8112" spans="1:35" x14ac:dyDescent="0.25">
      <c r="F8112">
        <v>305000661</v>
      </c>
      <c r="T8112" s="1">
        <v>1755</v>
      </c>
      <c r="U8112" s="1">
        <v>1755</v>
      </c>
      <c r="V8112">
        <v>0</v>
      </c>
      <c r="AB8112">
        <v>67.5</v>
      </c>
      <c r="AC8112">
        <v>0</v>
      </c>
      <c r="AF8112" s="1">
        <v>1822.5</v>
      </c>
    </row>
    <row r="8113" spans="1:35" x14ac:dyDescent="0.25">
      <c r="A8113" t="s">
        <v>4</v>
      </c>
      <c r="B8113" t="s">
        <v>2559</v>
      </c>
      <c r="C8113">
        <v>2009</v>
      </c>
      <c r="D8113">
        <v>3050</v>
      </c>
      <c r="E8113">
        <v>400007362</v>
      </c>
      <c r="F8113">
        <v>305000662</v>
      </c>
      <c r="G8113">
        <v>0</v>
      </c>
      <c r="H8113" t="s">
        <v>5441</v>
      </c>
      <c r="I8113" t="s">
        <v>1280</v>
      </c>
      <c r="J8113">
        <v>4800000144</v>
      </c>
      <c r="K8113" t="s">
        <v>1280</v>
      </c>
      <c r="L8113">
        <v>4300001471</v>
      </c>
      <c r="M8113" t="s">
        <v>1280</v>
      </c>
      <c r="N8113">
        <v>3000012461</v>
      </c>
      <c r="R8113" t="s">
        <v>9230</v>
      </c>
      <c r="S8113">
        <v>0</v>
      </c>
      <c r="T8113">
        <v>0</v>
      </c>
      <c r="U8113">
        <v>237.6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F8113">
        <v>237.6</v>
      </c>
      <c r="AG8113" t="s">
        <v>9231</v>
      </c>
    </row>
    <row r="8114" spans="1:35" x14ac:dyDescent="0.25">
      <c r="A8114" t="s">
        <v>4</v>
      </c>
      <c r="B8114" t="s">
        <v>2559</v>
      </c>
      <c r="C8114">
        <v>2009</v>
      </c>
      <c r="D8114">
        <v>3050</v>
      </c>
      <c r="E8114">
        <v>400007362</v>
      </c>
      <c r="F8114">
        <v>305000662</v>
      </c>
      <c r="G8114">
        <v>0</v>
      </c>
      <c r="H8114" t="s">
        <v>5441</v>
      </c>
      <c r="I8114" t="s">
        <v>1280</v>
      </c>
      <c r="J8114">
        <v>4800000144</v>
      </c>
      <c r="K8114" t="s">
        <v>1280</v>
      </c>
      <c r="L8114">
        <v>3000012461</v>
      </c>
      <c r="M8114" t="s">
        <v>1280</v>
      </c>
      <c r="N8114">
        <v>875</v>
      </c>
      <c r="O8114" t="s">
        <v>9232</v>
      </c>
      <c r="P8114">
        <v>100540</v>
      </c>
      <c r="Q8114" t="s">
        <v>8075</v>
      </c>
      <c r="R8114" t="s">
        <v>10256</v>
      </c>
      <c r="S8114">
        <v>2</v>
      </c>
      <c r="T8114" s="1">
        <v>3207.6</v>
      </c>
      <c r="U8114" s="1">
        <v>2970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F8114" s="1">
        <v>2970</v>
      </c>
      <c r="AH8114">
        <v>1300015999</v>
      </c>
      <c r="AI8114" t="s">
        <v>9233</v>
      </c>
    </row>
    <row r="8115" spans="1:35" x14ac:dyDescent="0.25">
      <c r="F8115">
        <v>305000662</v>
      </c>
      <c r="T8115" s="1">
        <v>3207.6</v>
      </c>
      <c r="U8115" s="1">
        <v>3207.6</v>
      </c>
      <c r="V8115">
        <v>0</v>
      </c>
      <c r="AB8115">
        <v>0</v>
      </c>
      <c r="AC8115">
        <v>0</v>
      </c>
      <c r="AF8115" s="1">
        <v>3207.6</v>
      </c>
    </row>
    <row r="8116" spans="1:35" x14ac:dyDescent="0.25">
      <c r="A8116" t="s">
        <v>4</v>
      </c>
      <c r="B8116" t="s">
        <v>1461</v>
      </c>
      <c r="C8116">
        <v>2009</v>
      </c>
      <c r="D8116">
        <v>3050</v>
      </c>
      <c r="E8116">
        <v>400007471</v>
      </c>
      <c r="F8116">
        <v>305000663</v>
      </c>
      <c r="G8116">
        <v>0</v>
      </c>
      <c r="H8116" t="s">
        <v>4709</v>
      </c>
      <c r="I8116" t="s">
        <v>4708</v>
      </c>
      <c r="J8116">
        <v>4800000166</v>
      </c>
      <c r="K8116" t="s">
        <v>4708</v>
      </c>
      <c r="L8116">
        <v>3000016652</v>
      </c>
      <c r="M8116" t="s">
        <v>9293</v>
      </c>
      <c r="N8116">
        <v>5413</v>
      </c>
      <c r="O8116" t="s">
        <v>13226</v>
      </c>
      <c r="P8116">
        <v>106620</v>
      </c>
      <c r="Q8116" t="s">
        <v>10288</v>
      </c>
      <c r="R8116" t="s">
        <v>3210</v>
      </c>
      <c r="S8116">
        <v>1</v>
      </c>
      <c r="T8116" s="1">
        <v>1400.63</v>
      </c>
      <c r="U8116" s="1">
        <v>1400.63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F8116" s="1">
        <v>1400.63</v>
      </c>
      <c r="AH8116">
        <v>1200011103</v>
      </c>
      <c r="AI8116" t="s">
        <v>9293</v>
      </c>
    </row>
    <row r="8117" spans="1:35" x14ac:dyDescent="0.25">
      <c r="F8117">
        <v>305000663</v>
      </c>
      <c r="T8117" s="1">
        <v>1400.63</v>
      </c>
      <c r="U8117" s="1">
        <v>1400.63</v>
      </c>
      <c r="V8117">
        <v>0</v>
      </c>
      <c r="AB8117">
        <v>0</v>
      </c>
      <c r="AC8117">
        <v>0</v>
      </c>
      <c r="AF8117" s="1">
        <v>1400.63</v>
      </c>
    </row>
    <row r="8118" spans="1:35" x14ac:dyDescent="0.25">
      <c r="A8118" t="s">
        <v>4</v>
      </c>
      <c r="B8118" t="s">
        <v>2634</v>
      </c>
      <c r="C8118">
        <v>2009</v>
      </c>
      <c r="D8118">
        <v>3050</v>
      </c>
      <c r="E8118">
        <v>400007577</v>
      </c>
      <c r="F8118">
        <v>305000664</v>
      </c>
      <c r="G8118">
        <v>0</v>
      </c>
      <c r="H8118" t="s">
        <v>5530</v>
      </c>
      <c r="I8118" t="s">
        <v>5529</v>
      </c>
      <c r="J8118">
        <v>4800000173</v>
      </c>
      <c r="K8118" t="s">
        <v>5529</v>
      </c>
      <c r="L8118">
        <v>4300001766</v>
      </c>
      <c r="M8118" t="s">
        <v>5529</v>
      </c>
      <c r="N8118" t="s">
        <v>13234</v>
      </c>
      <c r="R8118" t="s">
        <v>13235</v>
      </c>
      <c r="S8118">
        <v>0</v>
      </c>
      <c r="T8118">
        <v>974.38</v>
      </c>
      <c r="U8118">
        <v>974.38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F8118">
        <v>974.38</v>
      </c>
      <c r="AG8118">
        <v>400007427</v>
      </c>
    </row>
    <row r="8119" spans="1:35" x14ac:dyDescent="0.25">
      <c r="F8119">
        <v>305000664</v>
      </c>
      <c r="T8119">
        <v>974.38</v>
      </c>
      <c r="U8119">
        <v>974.38</v>
      </c>
      <c r="V8119">
        <v>0</v>
      </c>
      <c r="AB8119">
        <v>0</v>
      </c>
      <c r="AC8119">
        <v>0</v>
      </c>
      <c r="AF8119">
        <v>974.38</v>
      </c>
    </row>
    <row r="8120" spans="1:35" x14ac:dyDescent="0.25">
      <c r="A8120" t="s">
        <v>4</v>
      </c>
      <c r="B8120" t="s">
        <v>2839</v>
      </c>
      <c r="C8120">
        <v>2009</v>
      </c>
      <c r="D8120">
        <v>3050</v>
      </c>
      <c r="E8120">
        <v>400007637</v>
      </c>
      <c r="F8120">
        <v>305000665</v>
      </c>
      <c r="G8120">
        <v>0</v>
      </c>
      <c r="H8120" t="s">
        <v>5914</v>
      </c>
      <c r="I8120" t="s">
        <v>4708</v>
      </c>
      <c r="J8120">
        <v>4800000196</v>
      </c>
      <c r="K8120" t="s">
        <v>4708</v>
      </c>
      <c r="L8120">
        <v>4300001857</v>
      </c>
      <c r="M8120" t="s">
        <v>4708</v>
      </c>
      <c r="N8120" t="s">
        <v>13236</v>
      </c>
      <c r="R8120" t="s">
        <v>13237</v>
      </c>
      <c r="S8120">
        <v>0</v>
      </c>
      <c r="T8120">
        <v>851</v>
      </c>
      <c r="U8120">
        <v>851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F8120">
        <v>851</v>
      </c>
      <c r="AG8120" t="s">
        <v>13238</v>
      </c>
    </row>
    <row r="8121" spans="1:35" x14ac:dyDescent="0.25">
      <c r="F8121">
        <v>305000665</v>
      </c>
      <c r="T8121">
        <v>851</v>
      </c>
      <c r="U8121">
        <v>851</v>
      </c>
      <c r="V8121">
        <v>0</v>
      </c>
      <c r="AB8121">
        <v>0</v>
      </c>
      <c r="AC8121">
        <v>0</v>
      </c>
      <c r="AF8121">
        <v>851</v>
      </c>
    </row>
    <row r="8122" spans="1:35" x14ac:dyDescent="0.25">
      <c r="A8122" t="s">
        <v>4</v>
      </c>
      <c r="B8122" t="s">
        <v>2839</v>
      </c>
      <c r="C8122">
        <v>2009</v>
      </c>
      <c r="D8122">
        <v>3050</v>
      </c>
      <c r="E8122">
        <v>400007638</v>
      </c>
      <c r="F8122">
        <v>305000666</v>
      </c>
      <c r="G8122">
        <v>0</v>
      </c>
      <c r="H8122" t="s">
        <v>5914</v>
      </c>
      <c r="I8122" t="s">
        <v>5955</v>
      </c>
      <c r="J8122">
        <v>4800000197</v>
      </c>
      <c r="K8122" t="s">
        <v>5955</v>
      </c>
      <c r="L8122">
        <v>4300001861</v>
      </c>
      <c r="M8122" t="s">
        <v>5955</v>
      </c>
      <c r="N8122" t="s">
        <v>13239</v>
      </c>
      <c r="R8122" t="s">
        <v>13240</v>
      </c>
      <c r="S8122">
        <v>0</v>
      </c>
      <c r="T8122">
        <v>851</v>
      </c>
      <c r="U8122">
        <v>851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F8122">
        <v>851</v>
      </c>
      <c r="AG8122" t="s">
        <v>13241</v>
      </c>
    </row>
    <row r="8123" spans="1:35" x14ac:dyDescent="0.25">
      <c r="F8123">
        <v>305000666</v>
      </c>
      <c r="T8123">
        <v>851</v>
      </c>
      <c r="U8123">
        <v>851</v>
      </c>
      <c r="V8123">
        <v>0</v>
      </c>
      <c r="AB8123">
        <v>0</v>
      </c>
      <c r="AC8123">
        <v>0</v>
      </c>
      <c r="AF8123">
        <v>851</v>
      </c>
    </row>
    <row r="8124" spans="1:35" x14ac:dyDescent="0.25">
      <c r="A8124" t="s">
        <v>4</v>
      </c>
      <c r="B8124" t="s">
        <v>2249</v>
      </c>
      <c r="C8124">
        <v>2009</v>
      </c>
      <c r="D8124">
        <v>3050</v>
      </c>
      <c r="E8124">
        <v>400007473</v>
      </c>
      <c r="F8124">
        <v>305000667</v>
      </c>
      <c r="G8124">
        <v>0</v>
      </c>
      <c r="H8124" t="s">
        <v>5245</v>
      </c>
      <c r="I8124" t="s">
        <v>4708</v>
      </c>
      <c r="J8124">
        <v>4800000361</v>
      </c>
      <c r="K8124" t="s">
        <v>4708</v>
      </c>
      <c r="L8124">
        <v>3000014228</v>
      </c>
      <c r="M8124" t="s">
        <v>4159</v>
      </c>
      <c r="N8124">
        <v>1964</v>
      </c>
      <c r="O8124" t="s">
        <v>1282</v>
      </c>
      <c r="P8124">
        <v>101004</v>
      </c>
      <c r="Q8124" t="s">
        <v>9841</v>
      </c>
      <c r="R8124" t="s">
        <v>5272</v>
      </c>
      <c r="S8124">
        <v>1</v>
      </c>
      <c r="T8124" s="1">
        <v>1406.25</v>
      </c>
      <c r="U8124" s="1">
        <v>1406.25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F8124" s="1">
        <v>1406.25</v>
      </c>
      <c r="AH8124">
        <v>1300022341</v>
      </c>
      <c r="AI8124" t="s">
        <v>1287</v>
      </c>
    </row>
    <row r="8125" spans="1:35" x14ac:dyDescent="0.25">
      <c r="F8125">
        <v>305000667</v>
      </c>
      <c r="T8125" s="1">
        <v>1406.25</v>
      </c>
      <c r="U8125" s="1">
        <v>1406.25</v>
      </c>
      <c r="V8125">
        <v>0</v>
      </c>
      <c r="AB8125">
        <v>0</v>
      </c>
      <c r="AC8125">
        <v>0</v>
      </c>
      <c r="AF8125" s="1">
        <v>1406.25</v>
      </c>
    </row>
    <row r="8126" spans="1:35" x14ac:dyDescent="0.25">
      <c r="A8126" t="s">
        <v>4</v>
      </c>
      <c r="B8126" t="s">
        <v>1031</v>
      </c>
      <c r="C8126">
        <v>2009</v>
      </c>
      <c r="D8126">
        <v>3050</v>
      </c>
      <c r="E8126">
        <v>400007494</v>
      </c>
      <c r="F8126">
        <v>305000668</v>
      </c>
      <c r="G8126">
        <v>0</v>
      </c>
      <c r="H8126" t="s">
        <v>4160</v>
      </c>
      <c r="I8126" t="s">
        <v>4159</v>
      </c>
      <c r="J8126">
        <v>4800000261</v>
      </c>
      <c r="K8126" t="s">
        <v>4159</v>
      </c>
      <c r="L8126">
        <v>3000017151</v>
      </c>
      <c r="M8126" t="s">
        <v>9167</v>
      </c>
      <c r="N8126">
        <v>582</v>
      </c>
      <c r="O8126" t="s">
        <v>9213</v>
      </c>
      <c r="P8126">
        <v>104878</v>
      </c>
      <c r="Q8126" t="s">
        <v>8622</v>
      </c>
      <c r="R8126" t="s">
        <v>5272</v>
      </c>
      <c r="S8126">
        <v>2</v>
      </c>
      <c r="T8126">
        <v>0</v>
      </c>
      <c r="U8126" s="1">
        <v>3099.98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F8126" s="1">
        <v>3099.98</v>
      </c>
      <c r="AH8126">
        <v>1300015219</v>
      </c>
      <c r="AI8126" t="s">
        <v>9296</v>
      </c>
    </row>
    <row r="8127" spans="1:35" x14ac:dyDescent="0.25">
      <c r="A8127" t="s">
        <v>4</v>
      </c>
      <c r="B8127" t="s">
        <v>1031</v>
      </c>
      <c r="C8127">
        <v>2009</v>
      </c>
      <c r="D8127">
        <v>3050</v>
      </c>
      <c r="E8127">
        <v>400007494</v>
      </c>
      <c r="F8127">
        <v>305000668</v>
      </c>
      <c r="G8127">
        <v>0</v>
      </c>
      <c r="H8127" t="s">
        <v>4160</v>
      </c>
      <c r="I8127" t="s">
        <v>4159</v>
      </c>
      <c r="J8127">
        <v>4800000261</v>
      </c>
      <c r="K8127" t="s">
        <v>4159</v>
      </c>
      <c r="L8127">
        <v>3000017151</v>
      </c>
      <c r="M8127" t="s">
        <v>9167</v>
      </c>
      <c r="N8127">
        <v>582</v>
      </c>
      <c r="O8127" t="s">
        <v>9213</v>
      </c>
      <c r="P8127">
        <v>104878</v>
      </c>
      <c r="Q8127" t="s">
        <v>8622</v>
      </c>
      <c r="R8127" t="s">
        <v>5272</v>
      </c>
      <c r="S8127">
        <v>1</v>
      </c>
      <c r="T8127" s="1">
        <v>4649.97</v>
      </c>
      <c r="U8127" s="1">
        <v>1549.99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F8127" s="1">
        <v>1549.99</v>
      </c>
      <c r="AH8127">
        <v>1300015219</v>
      </c>
      <c r="AI8127" t="s">
        <v>9296</v>
      </c>
    </row>
    <row r="8128" spans="1:35" x14ac:dyDescent="0.25">
      <c r="F8128">
        <v>305000668</v>
      </c>
      <c r="T8128" s="1">
        <v>4649.97</v>
      </c>
      <c r="U8128" s="1">
        <v>4649.97</v>
      </c>
      <c r="V8128">
        <v>0</v>
      </c>
      <c r="AB8128">
        <v>0</v>
      </c>
      <c r="AC8128">
        <v>0</v>
      </c>
      <c r="AF8128" s="1">
        <v>4649.97</v>
      </c>
    </row>
    <row r="8129" spans="1:35" x14ac:dyDescent="0.25">
      <c r="A8129" t="s">
        <v>4</v>
      </c>
      <c r="B8129" t="s">
        <v>1031</v>
      </c>
      <c r="C8129">
        <v>2009</v>
      </c>
      <c r="D8129">
        <v>3050</v>
      </c>
      <c r="E8129">
        <v>400007673</v>
      </c>
      <c r="F8129">
        <v>305000669</v>
      </c>
      <c r="G8129">
        <v>0</v>
      </c>
      <c r="H8129" t="s">
        <v>4161</v>
      </c>
      <c r="I8129" t="s">
        <v>1106</v>
      </c>
      <c r="J8129">
        <v>4800000293</v>
      </c>
      <c r="K8129" t="s">
        <v>1106</v>
      </c>
      <c r="L8129">
        <v>3000022081</v>
      </c>
      <c r="M8129" t="s">
        <v>13227</v>
      </c>
      <c r="N8129">
        <v>4364</v>
      </c>
      <c r="O8129" t="s">
        <v>4157</v>
      </c>
      <c r="P8129">
        <v>100909</v>
      </c>
      <c r="Q8129" t="s">
        <v>9103</v>
      </c>
      <c r="R8129" t="s">
        <v>289</v>
      </c>
      <c r="S8129">
        <v>4</v>
      </c>
      <c r="T8129" s="1">
        <v>5949.98</v>
      </c>
      <c r="U8129" s="1">
        <v>5949.98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350</v>
      </c>
      <c r="AC8129">
        <v>0</v>
      </c>
      <c r="AF8129" s="1">
        <v>6299.98</v>
      </c>
      <c r="AH8129">
        <v>1300018585</v>
      </c>
      <c r="AI8129" t="s">
        <v>4955</v>
      </c>
    </row>
    <row r="8130" spans="1:35" x14ac:dyDescent="0.25">
      <c r="F8130">
        <v>305000669</v>
      </c>
      <c r="T8130" s="1">
        <v>5949.98</v>
      </c>
      <c r="U8130" s="1">
        <v>5949.98</v>
      </c>
      <c r="V8130">
        <v>0</v>
      </c>
      <c r="AB8130">
        <v>350</v>
      </c>
      <c r="AC8130">
        <v>0</v>
      </c>
      <c r="AF8130" s="1">
        <v>6299.98</v>
      </c>
    </row>
    <row r="8131" spans="1:35" x14ac:dyDescent="0.25">
      <c r="A8131" t="s">
        <v>4</v>
      </c>
      <c r="B8131" t="s">
        <v>455</v>
      </c>
      <c r="C8131">
        <v>2009</v>
      </c>
      <c r="D8131">
        <v>3050</v>
      </c>
      <c r="E8131">
        <v>400007693</v>
      </c>
      <c r="F8131">
        <v>305000670</v>
      </c>
      <c r="G8131">
        <v>0</v>
      </c>
      <c r="H8131" t="s">
        <v>3469</v>
      </c>
      <c r="I8131" t="s">
        <v>1282</v>
      </c>
      <c r="J8131">
        <v>4800000311</v>
      </c>
      <c r="K8131" t="s">
        <v>1282</v>
      </c>
      <c r="L8131">
        <v>3500002236</v>
      </c>
      <c r="M8131" t="s">
        <v>1282</v>
      </c>
      <c r="N8131" t="s">
        <v>13242</v>
      </c>
      <c r="R8131" t="s">
        <v>13243</v>
      </c>
      <c r="S8131">
        <v>0</v>
      </c>
      <c r="T8131">
        <v>940</v>
      </c>
      <c r="U8131">
        <v>940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F8131">
        <v>940</v>
      </c>
      <c r="AG8131" t="s">
        <v>13244</v>
      </c>
    </row>
    <row r="8132" spans="1:35" x14ac:dyDescent="0.25">
      <c r="F8132">
        <v>305000670</v>
      </c>
      <c r="T8132">
        <v>940</v>
      </c>
      <c r="U8132">
        <v>940</v>
      </c>
      <c r="V8132">
        <v>0</v>
      </c>
      <c r="AB8132">
        <v>0</v>
      </c>
      <c r="AC8132">
        <v>0</v>
      </c>
      <c r="AF8132">
        <v>940</v>
      </c>
    </row>
    <row r="8133" spans="1:35" x14ac:dyDescent="0.25">
      <c r="A8133" t="s">
        <v>4</v>
      </c>
      <c r="B8133" t="s">
        <v>2839</v>
      </c>
      <c r="C8133">
        <v>2009</v>
      </c>
      <c r="D8133">
        <v>3050</v>
      </c>
      <c r="E8133">
        <v>400007635</v>
      </c>
      <c r="F8133">
        <v>305000671</v>
      </c>
      <c r="G8133">
        <v>0</v>
      </c>
      <c r="H8133" t="s">
        <v>5914</v>
      </c>
      <c r="I8133" t="s">
        <v>5956</v>
      </c>
      <c r="J8133">
        <v>4800000347</v>
      </c>
      <c r="K8133" t="s">
        <v>5956</v>
      </c>
      <c r="L8133">
        <v>3000023410</v>
      </c>
      <c r="M8133" t="s">
        <v>5956</v>
      </c>
      <c r="N8133">
        <v>815</v>
      </c>
      <c r="O8133" t="s">
        <v>13245</v>
      </c>
      <c r="P8133">
        <v>101225</v>
      </c>
      <c r="Q8133" t="s">
        <v>8142</v>
      </c>
      <c r="R8133" t="s">
        <v>3210</v>
      </c>
      <c r="S8133">
        <v>1</v>
      </c>
      <c r="T8133">
        <v>0</v>
      </c>
      <c r="U8133">
        <v>756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F8133">
        <v>756</v>
      </c>
      <c r="AH8133">
        <v>1300024137</v>
      </c>
      <c r="AI8133" t="s">
        <v>9175</v>
      </c>
    </row>
    <row r="8134" spans="1:35" x14ac:dyDescent="0.25">
      <c r="A8134" t="s">
        <v>4</v>
      </c>
      <c r="B8134" t="s">
        <v>2839</v>
      </c>
      <c r="C8134">
        <v>2009</v>
      </c>
      <c r="D8134">
        <v>3050</v>
      </c>
      <c r="E8134">
        <v>400007635</v>
      </c>
      <c r="F8134">
        <v>305000671</v>
      </c>
      <c r="G8134">
        <v>0</v>
      </c>
      <c r="H8134" t="s">
        <v>5914</v>
      </c>
      <c r="I8134" t="s">
        <v>5956</v>
      </c>
      <c r="J8134">
        <v>4800000347</v>
      </c>
      <c r="K8134" t="s">
        <v>5956</v>
      </c>
      <c r="L8134">
        <v>4300002691</v>
      </c>
      <c r="M8134" t="s">
        <v>5956</v>
      </c>
      <c r="N8134" t="s">
        <v>13246</v>
      </c>
      <c r="R8134" t="s">
        <v>13247</v>
      </c>
      <c r="S8134">
        <v>0</v>
      </c>
      <c r="T8134">
        <v>850.5</v>
      </c>
      <c r="U8134">
        <v>94.5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F8134">
        <v>94.5</v>
      </c>
      <c r="AG8134" t="s">
        <v>13246</v>
      </c>
    </row>
    <row r="8135" spans="1:35" x14ac:dyDescent="0.25">
      <c r="F8135">
        <v>305000671</v>
      </c>
      <c r="T8135">
        <v>850.5</v>
      </c>
      <c r="U8135">
        <v>850.5</v>
      </c>
      <c r="V8135">
        <v>0</v>
      </c>
      <c r="AB8135">
        <v>0</v>
      </c>
      <c r="AC8135">
        <v>0</v>
      </c>
      <c r="AF8135">
        <v>850.5</v>
      </c>
    </row>
    <row r="8136" spans="1:35" x14ac:dyDescent="0.25">
      <c r="A8136" t="s">
        <v>4</v>
      </c>
      <c r="B8136" t="s">
        <v>2839</v>
      </c>
      <c r="C8136">
        <v>2009</v>
      </c>
      <c r="D8136">
        <v>3050</v>
      </c>
      <c r="E8136">
        <v>400007667</v>
      </c>
      <c r="F8136">
        <v>305000672</v>
      </c>
      <c r="G8136">
        <v>0</v>
      </c>
      <c r="H8136" t="s">
        <v>5914</v>
      </c>
      <c r="I8136" t="s">
        <v>5957</v>
      </c>
      <c r="J8136">
        <v>4800000351</v>
      </c>
      <c r="K8136" t="s">
        <v>5957</v>
      </c>
      <c r="L8136">
        <v>3000025250</v>
      </c>
      <c r="M8136" t="s">
        <v>5957</v>
      </c>
      <c r="N8136">
        <v>833</v>
      </c>
      <c r="O8136" t="s">
        <v>5956</v>
      </c>
      <c r="P8136">
        <v>101225</v>
      </c>
      <c r="Q8136" t="s">
        <v>8142</v>
      </c>
      <c r="R8136" t="s">
        <v>3210</v>
      </c>
      <c r="S8136">
        <v>8</v>
      </c>
      <c r="T8136">
        <v>0</v>
      </c>
      <c r="U8136" s="1">
        <v>7192.54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F8136" s="1">
        <v>7192.54</v>
      </c>
      <c r="AH8136">
        <v>1300024690</v>
      </c>
      <c r="AI8136" t="s">
        <v>1291</v>
      </c>
    </row>
    <row r="8137" spans="1:35" x14ac:dyDescent="0.25">
      <c r="A8137" t="s">
        <v>4</v>
      </c>
      <c r="B8137" t="s">
        <v>2839</v>
      </c>
      <c r="C8137">
        <v>2009</v>
      </c>
      <c r="D8137">
        <v>3050</v>
      </c>
      <c r="E8137">
        <v>400007667</v>
      </c>
      <c r="F8137">
        <v>305000672</v>
      </c>
      <c r="G8137">
        <v>0</v>
      </c>
      <c r="H8137" t="s">
        <v>5914</v>
      </c>
      <c r="I8137" t="s">
        <v>5957</v>
      </c>
      <c r="J8137">
        <v>4800000351</v>
      </c>
      <c r="K8137" t="s">
        <v>5957</v>
      </c>
      <c r="L8137">
        <v>4300002696</v>
      </c>
      <c r="M8137" t="s">
        <v>5957</v>
      </c>
      <c r="N8137" t="s">
        <v>13248</v>
      </c>
      <c r="R8137" t="s">
        <v>13249</v>
      </c>
      <c r="S8137">
        <v>0</v>
      </c>
      <c r="T8137">
        <v>0</v>
      </c>
      <c r="U8137">
        <v>899.07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F8137">
        <v>899.07</v>
      </c>
      <c r="AG8137" t="s">
        <v>13248</v>
      </c>
    </row>
    <row r="8138" spans="1:35" x14ac:dyDescent="0.25">
      <c r="A8138" t="s">
        <v>4</v>
      </c>
      <c r="B8138" t="s">
        <v>2839</v>
      </c>
      <c r="C8138">
        <v>2009</v>
      </c>
      <c r="D8138">
        <v>3050</v>
      </c>
      <c r="E8138">
        <v>400007667</v>
      </c>
      <c r="F8138">
        <v>305000672</v>
      </c>
      <c r="G8138">
        <v>0</v>
      </c>
      <c r="H8138" t="s">
        <v>5914</v>
      </c>
      <c r="I8138" t="s">
        <v>5957</v>
      </c>
      <c r="J8138">
        <v>4800000351</v>
      </c>
      <c r="K8138" t="s">
        <v>5957</v>
      </c>
      <c r="L8138">
        <v>4300002698</v>
      </c>
      <c r="M8138" t="s">
        <v>5957</v>
      </c>
      <c r="N8138" t="s">
        <v>13248</v>
      </c>
      <c r="R8138" t="s">
        <v>13250</v>
      </c>
      <c r="S8138">
        <v>0</v>
      </c>
      <c r="T8138" s="1">
        <v>8100</v>
      </c>
      <c r="U8138">
        <v>8.39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F8138">
        <v>8.39</v>
      </c>
      <c r="AG8138" t="s">
        <v>13248</v>
      </c>
    </row>
    <row r="8139" spans="1:35" x14ac:dyDescent="0.25">
      <c r="F8139">
        <v>305000672</v>
      </c>
      <c r="T8139" s="1">
        <v>8100</v>
      </c>
      <c r="U8139" s="1">
        <v>8100</v>
      </c>
      <c r="V8139">
        <v>0</v>
      </c>
      <c r="AB8139">
        <v>0</v>
      </c>
      <c r="AC8139">
        <v>0</v>
      </c>
      <c r="AF8139" s="1">
        <v>8100</v>
      </c>
    </row>
    <row r="8140" spans="1:35" x14ac:dyDescent="0.25">
      <c r="A8140" t="s">
        <v>4</v>
      </c>
      <c r="B8140" t="s">
        <v>2839</v>
      </c>
      <c r="C8140">
        <v>2009</v>
      </c>
      <c r="D8140">
        <v>3050</v>
      </c>
      <c r="E8140">
        <v>400007666</v>
      </c>
      <c r="F8140">
        <v>305000673</v>
      </c>
      <c r="G8140">
        <v>0</v>
      </c>
      <c r="H8140" t="s">
        <v>5944</v>
      </c>
      <c r="I8140" t="s">
        <v>5958</v>
      </c>
      <c r="J8140">
        <v>4800000352</v>
      </c>
      <c r="K8140" t="s">
        <v>5958</v>
      </c>
      <c r="L8140">
        <v>4300002699</v>
      </c>
      <c r="M8140" t="s">
        <v>5958</v>
      </c>
      <c r="N8140" t="s">
        <v>13251</v>
      </c>
      <c r="R8140" t="s">
        <v>13252</v>
      </c>
      <c r="S8140">
        <v>0</v>
      </c>
      <c r="T8140">
        <v>0</v>
      </c>
      <c r="U8140">
        <v>288.75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F8140">
        <v>288.75</v>
      </c>
      <c r="AG8140" t="s">
        <v>13251</v>
      </c>
    </row>
    <row r="8141" spans="1:35" x14ac:dyDescent="0.25">
      <c r="A8141" t="s">
        <v>4</v>
      </c>
      <c r="B8141" t="s">
        <v>2839</v>
      </c>
      <c r="C8141">
        <v>2009</v>
      </c>
      <c r="D8141">
        <v>3050</v>
      </c>
      <c r="E8141">
        <v>400007666</v>
      </c>
      <c r="F8141">
        <v>305000673</v>
      </c>
      <c r="G8141">
        <v>0</v>
      </c>
      <c r="H8141" t="s">
        <v>5944</v>
      </c>
      <c r="I8141" t="s">
        <v>5958</v>
      </c>
      <c r="J8141">
        <v>4800000352</v>
      </c>
      <c r="K8141" t="s">
        <v>5958</v>
      </c>
      <c r="L8141">
        <v>3000025780</v>
      </c>
      <c r="M8141" t="s">
        <v>3492</v>
      </c>
      <c r="N8141">
        <v>792</v>
      </c>
      <c r="O8141" t="s">
        <v>9296</v>
      </c>
      <c r="P8141">
        <v>101225</v>
      </c>
      <c r="Q8141" t="s">
        <v>8142</v>
      </c>
      <c r="R8141" t="s">
        <v>3091</v>
      </c>
      <c r="S8141">
        <v>2</v>
      </c>
      <c r="T8141" s="1">
        <v>2598.75</v>
      </c>
      <c r="U8141" s="1">
        <v>2310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F8141" s="1">
        <v>2310</v>
      </c>
      <c r="AH8141">
        <v>1300023806</v>
      </c>
      <c r="AI8141" t="s">
        <v>1110</v>
      </c>
    </row>
    <row r="8142" spans="1:35" x14ac:dyDescent="0.25">
      <c r="F8142">
        <v>305000673</v>
      </c>
      <c r="T8142" s="1">
        <v>2598.75</v>
      </c>
      <c r="U8142" s="1">
        <v>2598.75</v>
      </c>
      <c r="V8142">
        <v>0</v>
      </c>
      <c r="AB8142">
        <v>0</v>
      </c>
      <c r="AC8142">
        <v>0</v>
      </c>
      <c r="AF8142" s="1">
        <v>2598.75</v>
      </c>
    </row>
    <row r="8143" spans="1:35" x14ac:dyDescent="0.25">
      <c r="A8143" t="s">
        <v>4</v>
      </c>
      <c r="B8143" t="s">
        <v>467</v>
      </c>
      <c r="C8143">
        <v>2009</v>
      </c>
      <c r="D8143">
        <v>3050</v>
      </c>
      <c r="E8143">
        <v>400007871</v>
      </c>
      <c r="F8143">
        <v>305000674</v>
      </c>
      <c r="G8143">
        <v>0</v>
      </c>
      <c r="H8143" t="s">
        <v>3493</v>
      </c>
      <c r="I8143" t="s">
        <v>3492</v>
      </c>
      <c r="J8143">
        <v>4800000405</v>
      </c>
      <c r="K8143" t="s">
        <v>3492</v>
      </c>
      <c r="L8143">
        <v>1200018858</v>
      </c>
      <c r="M8143" t="s">
        <v>3492</v>
      </c>
      <c r="N8143" t="s">
        <v>13253</v>
      </c>
      <c r="R8143" t="s">
        <v>13254</v>
      </c>
      <c r="S8143">
        <v>0</v>
      </c>
      <c r="T8143" s="1">
        <v>5682</v>
      </c>
      <c r="U8143" s="1">
        <v>5682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F8143" s="1">
        <v>5682</v>
      </c>
      <c r="AG8143" t="s">
        <v>13255</v>
      </c>
    </row>
    <row r="8144" spans="1:35" x14ac:dyDescent="0.25">
      <c r="F8144">
        <v>305000674</v>
      </c>
      <c r="T8144" s="1">
        <v>5682</v>
      </c>
      <c r="U8144" s="1">
        <v>5682</v>
      </c>
      <c r="V8144">
        <v>0</v>
      </c>
      <c r="AB8144">
        <v>0</v>
      </c>
      <c r="AC8144">
        <v>0</v>
      </c>
      <c r="AF8144" s="1">
        <v>5682</v>
      </c>
    </row>
    <row r="8145" spans="1:35" x14ac:dyDescent="0.25">
      <c r="A8145" t="s">
        <v>4</v>
      </c>
      <c r="B8145" t="s">
        <v>1031</v>
      </c>
      <c r="C8145">
        <v>2009</v>
      </c>
      <c r="D8145">
        <v>3050</v>
      </c>
      <c r="E8145">
        <v>400008052</v>
      </c>
      <c r="F8145">
        <v>305000675</v>
      </c>
      <c r="G8145">
        <v>0</v>
      </c>
      <c r="H8145" t="s">
        <v>4163</v>
      </c>
      <c r="I8145" t="s">
        <v>4162</v>
      </c>
      <c r="J8145">
        <v>4800000758</v>
      </c>
      <c r="K8145" t="s">
        <v>4162</v>
      </c>
      <c r="L8145">
        <v>3000039814</v>
      </c>
      <c r="M8145" t="s">
        <v>9330</v>
      </c>
      <c r="N8145">
        <v>329</v>
      </c>
      <c r="O8145" t="s">
        <v>13256</v>
      </c>
      <c r="P8145">
        <v>104939</v>
      </c>
      <c r="Q8145" t="s">
        <v>8612</v>
      </c>
      <c r="R8145" t="s">
        <v>8613</v>
      </c>
      <c r="S8145">
        <v>1</v>
      </c>
      <c r="T8145" s="1">
        <v>3000</v>
      </c>
      <c r="U8145" s="1">
        <v>3000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F8145" s="1">
        <v>3000</v>
      </c>
      <c r="AH8145">
        <v>1300031137</v>
      </c>
      <c r="AI8145" t="s">
        <v>9185</v>
      </c>
    </row>
    <row r="8146" spans="1:35" x14ac:dyDescent="0.25">
      <c r="F8146">
        <v>305000675</v>
      </c>
      <c r="T8146" s="1">
        <v>3000</v>
      </c>
      <c r="U8146" s="1">
        <v>3000</v>
      </c>
      <c r="V8146">
        <v>0</v>
      </c>
      <c r="AB8146">
        <v>0</v>
      </c>
      <c r="AC8146">
        <v>0</v>
      </c>
      <c r="AF8146" s="1">
        <v>3000</v>
      </c>
    </row>
    <row r="8147" spans="1:35" x14ac:dyDescent="0.25">
      <c r="A8147" t="s">
        <v>4</v>
      </c>
      <c r="B8147" t="s">
        <v>1546</v>
      </c>
      <c r="C8147">
        <v>2009</v>
      </c>
      <c r="D8147">
        <v>3050</v>
      </c>
      <c r="E8147">
        <v>400007441</v>
      </c>
      <c r="F8147">
        <v>305000676</v>
      </c>
      <c r="G8147">
        <v>0</v>
      </c>
      <c r="H8147" t="s">
        <v>4952</v>
      </c>
      <c r="I8147" t="s">
        <v>1282</v>
      </c>
      <c r="J8147">
        <v>4800000412</v>
      </c>
      <c r="K8147" t="s">
        <v>1282</v>
      </c>
      <c r="L8147">
        <v>4300001869</v>
      </c>
      <c r="M8147" t="s">
        <v>1282</v>
      </c>
      <c r="N8147" t="s">
        <v>13257</v>
      </c>
      <c r="R8147" t="s">
        <v>13258</v>
      </c>
      <c r="S8147">
        <v>0</v>
      </c>
      <c r="T8147">
        <v>0</v>
      </c>
      <c r="U8147">
        <v>-544.35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F8147">
        <v>-544.35</v>
      </c>
      <c r="AG8147" t="s">
        <v>10046</v>
      </c>
    </row>
    <row r="8148" spans="1:35" x14ac:dyDescent="0.25">
      <c r="A8148" t="s">
        <v>4</v>
      </c>
      <c r="B8148" t="s">
        <v>1546</v>
      </c>
      <c r="C8148">
        <v>2009</v>
      </c>
      <c r="D8148">
        <v>3050</v>
      </c>
      <c r="E8148">
        <v>400007441</v>
      </c>
      <c r="F8148">
        <v>305000676</v>
      </c>
      <c r="G8148">
        <v>0</v>
      </c>
      <c r="H8148" t="s">
        <v>4952</v>
      </c>
      <c r="I8148" t="s">
        <v>1282</v>
      </c>
      <c r="J8148">
        <v>4800000412</v>
      </c>
      <c r="K8148" t="s">
        <v>1282</v>
      </c>
      <c r="L8148">
        <v>3000013612</v>
      </c>
      <c r="M8148" t="s">
        <v>1282</v>
      </c>
      <c r="N8148">
        <v>7824</v>
      </c>
      <c r="O8148" t="s">
        <v>1280</v>
      </c>
      <c r="P8148">
        <v>103262</v>
      </c>
      <c r="Q8148" t="s">
        <v>8015</v>
      </c>
      <c r="R8148" t="s">
        <v>3210</v>
      </c>
      <c r="S8148">
        <v>5</v>
      </c>
      <c r="T8148" s="1">
        <v>5901.65</v>
      </c>
      <c r="U8148" s="1">
        <v>6446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F8148" s="1">
        <v>6446</v>
      </c>
      <c r="AH8148">
        <v>1300010645</v>
      </c>
      <c r="AI8148" t="s">
        <v>1282</v>
      </c>
    </row>
    <row r="8149" spans="1:35" x14ac:dyDescent="0.25">
      <c r="F8149">
        <v>305000676</v>
      </c>
      <c r="T8149" s="1">
        <v>5901.65</v>
      </c>
      <c r="U8149" s="1">
        <v>5901.65</v>
      </c>
      <c r="V8149">
        <v>0</v>
      </c>
      <c r="AB8149">
        <v>0</v>
      </c>
      <c r="AC8149">
        <v>0</v>
      </c>
      <c r="AF8149" s="1">
        <v>5901.65</v>
      </c>
    </row>
    <row r="8150" spans="1:35" x14ac:dyDescent="0.25">
      <c r="A8150" t="s">
        <v>4</v>
      </c>
      <c r="B8150" t="s">
        <v>1546</v>
      </c>
      <c r="C8150">
        <v>2009</v>
      </c>
      <c r="D8150">
        <v>3050</v>
      </c>
      <c r="E8150">
        <v>400007536</v>
      </c>
      <c r="F8150">
        <v>305000677</v>
      </c>
      <c r="G8150">
        <v>0</v>
      </c>
      <c r="H8150" t="s">
        <v>4954</v>
      </c>
      <c r="I8150" t="s">
        <v>4953</v>
      </c>
      <c r="J8150">
        <v>4800000416</v>
      </c>
      <c r="K8150" t="s">
        <v>4953</v>
      </c>
      <c r="L8150">
        <v>3000018995</v>
      </c>
      <c r="M8150" t="s">
        <v>9285</v>
      </c>
      <c r="N8150">
        <v>340</v>
      </c>
      <c r="O8150" t="s">
        <v>13259</v>
      </c>
      <c r="P8150">
        <v>103958</v>
      </c>
      <c r="Q8150" t="s">
        <v>8545</v>
      </c>
      <c r="R8150" t="s">
        <v>8546</v>
      </c>
      <c r="S8150">
        <v>6</v>
      </c>
      <c r="T8150">
        <v>0</v>
      </c>
      <c r="U8150" s="1">
        <v>19788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F8150" s="1">
        <v>19788</v>
      </c>
      <c r="AH8150">
        <v>1300016618</v>
      </c>
      <c r="AI8150" t="s">
        <v>13227</v>
      </c>
    </row>
    <row r="8151" spans="1:35" x14ac:dyDescent="0.25">
      <c r="A8151" t="s">
        <v>4</v>
      </c>
      <c r="B8151" t="s">
        <v>1546</v>
      </c>
      <c r="C8151">
        <v>2009</v>
      </c>
      <c r="D8151">
        <v>3050</v>
      </c>
      <c r="E8151">
        <v>400007536</v>
      </c>
      <c r="F8151">
        <v>305000677</v>
      </c>
      <c r="G8151">
        <v>0</v>
      </c>
      <c r="H8151" t="s">
        <v>4954</v>
      </c>
      <c r="I8151" t="s">
        <v>4953</v>
      </c>
      <c r="J8151">
        <v>4800000416</v>
      </c>
      <c r="K8151" t="s">
        <v>4953</v>
      </c>
      <c r="L8151">
        <v>4300002365</v>
      </c>
      <c r="M8151" t="s">
        <v>4953</v>
      </c>
      <c r="N8151" t="s">
        <v>13260</v>
      </c>
      <c r="R8151" t="s">
        <v>13261</v>
      </c>
      <c r="S8151">
        <v>0</v>
      </c>
      <c r="T8151" s="1">
        <v>18116.759999999998</v>
      </c>
      <c r="U8151" s="1">
        <v>-1671.24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F8151" s="1">
        <v>-1671.24</v>
      </c>
      <c r="AG8151" t="s">
        <v>10046</v>
      </c>
    </row>
    <row r="8152" spans="1:35" x14ac:dyDescent="0.25">
      <c r="F8152">
        <v>305000677</v>
      </c>
      <c r="T8152" s="1">
        <v>18116.759999999998</v>
      </c>
      <c r="U8152" s="1">
        <v>18116.759999999998</v>
      </c>
      <c r="V8152">
        <v>0</v>
      </c>
      <c r="AB8152">
        <v>0</v>
      </c>
      <c r="AC8152">
        <v>0</v>
      </c>
      <c r="AF8152" s="1">
        <v>18116.759999999998</v>
      </c>
    </row>
    <row r="8153" spans="1:35" x14ac:dyDescent="0.25">
      <c r="A8153" t="s">
        <v>4</v>
      </c>
      <c r="B8153" t="s">
        <v>1546</v>
      </c>
      <c r="C8153">
        <v>2009</v>
      </c>
      <c r="D8153">
        <v>3050</v>
      </c>
      <c r="E8153">
        <v>400007671</v>
      </c>
      <c r="F8153">
        <v>305000678</v>
      </c>
      <c r="G8153">
        <v>0</v>
      </c>
      <c r="H8153" t="s">
        <v>4956</v>
      </c>
      <c r="I8153" t="s">
        <v>4955</v>
      </c>
      <c r="J8153">
        <v>4800000414</v>
      </c>
      <c r="K8153" t="s">
        <v>4955</v>
      </c>
      <c r="L8153">
        <v>4300002823</v>
      </c>
      <c r="M8153" t="s">
        <v>4955</v>
      </c>
      <c r="N8153" t="s">
        <v>13262</v>
      </c>
      <c r="R8153" t="s">
        <v>10045</v>
      </c>
      <c r="S8153">
        <v>0</v>
      </c>
      <c r="T8153">
        <v>0</v>
      </c>
      <c r="U8153">
        <v>-116.85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F8153">
        <v>-116.85</v>
      </c>
      <c r="AG8153" t="s">
        <v>10046</v>
      </c>
    </row>
    <row r="8154" spans="1:35" x14ac:dyDescent="0.25">
      <c r="A8154" t="s">
        <v>4</v>
      </c>
      <c r="B8154" t="s">
        <v>1546</v>
      </c>
      <c r="C8154">
        <v>2009</v>
      </c>
      <c r="D8154">
        <v>3050</v>
      </c>
      <c r="E8154">
        <v>400007671</v>
      </c>
      <c r="F8154">
        <v>305000678</v>
      </c>
      <c r="G8154">
        <v>0</v>
      </c>
      <c r="H8154" t="s">
        <v>4956</v>
      </c>
      <c r="I8154" t="s">
        <v>4955</v>
      </c>
      <c r="J8154">
        <v>4800000414</v>
      </c>
      <c r="K8154" t="s">
        <v>4955</v>
      </c>
      <c r="L8154">
        <v>3000024728</v>
      </c>
      <c r="M8154" t="s">
        <v>4955</v>
      </c>
      <c r="N8154">
        <v>12780</v>
      </c>
      <c r="O8154" t="s">
        <v>1106</v>
      </c>
      <c r="P8154">
        <v>103262</v>
      </c>
      <c r="Q8154" t="s">
        <v>8015</v>
      </c>
      <c r="R8154" t="s">
        <v>3210</v>
      </c>
      <c r="S8154">
        <v>1</v>
      </c>
      <c r="T8154" s="1">
        <v>1266.9000000000001</v>
      </c>
      <c r="U8154" s="1">
        <v>1383.75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F8154" s="1">
        <v>1383.75</v>
      </c>
      <c r="AH8154">
        <v>1300018671</v>
      </c>
      <c r="AI8154" t="s">
        <v>4955</v>
      </c>
    </row>
    <row r="8155" spans="1:35" x14ac:dyDescent="0.25">
      <c r="F8155">
        <v>305000678</v>
      </c>
      <c r="T8155" s="1">
        <v>1266.9000000000001</v>
      </c>
      <c r="U8155" s="1">
        <v>1266.9000000000001</v>
      </c>
      <c r="V8155">
        <v>0</v>
      </c>
      <c r="AB8155">
        <v>0</v>
      </c>
      <c r="AC8155">
        <v>0</v>
      </c>
      <c r="AF8155" s="1">
        <v>1266.9000000000001</v>
      </c>
    </row>
    <row r="8156" spans="1:35" x14ac:dyDescent="0.25">
      <c r="A8156" t="s">
        <v>4</v>
      </c>
      <c r="B8156" t="s">
        <v>1546</v>
      </c>
      <c r="C8156">
        <v>2009</v>
      </c>
      <c r="D8156">
        <v>3050</v>
      </c>
      <c r="E8156">
        <v>400007670</v>
      </c>
      <c r="F8156">
        <v>305000679</v>
      </c>
      <c r="G8156">
        <v>0</v>
      </c>
      <c r="H8156" t="s">
        <v>4957</v>
      </c>
      <c r="I8156" t="s">
        <v>4955</v>
      </c>
      <c r="J8156">
        <v>4800000415</v>
      </c>
      <c r="K8156" t="s">
        <v>4955</v>
      </c>
      <c r="L8156">
        <v>4300002823</v>
      </c>
      <c r="M8156" t="s">
        <v>4955</v>
      </c>
      <c r="N8156" t="s">
        <v>13262</v>
      </c>
      <c r="R8156" t="s">
        <v>9862</v>
      </c>
      <c r="S8156">
        <v>0</v>
      </c>
      <c r="T8156">
        <v>0</v>
      </c>
      <c r="U8156">
        <v>43.5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F8156">
        <v>43.5</v>
      </c>
      <c r="AG8156" t="s">
        <v>9398</v>
      </c>
    </row>
    <row r="8157" spans="1:35" x14ac:dyDescent="0.25">
      <c r="A8157" t="s">
        <v>4</v>
      </c>
      <c r="B8157" t="s">
        <v>1546</v>
      </c>
      <c r="C8157">
        <v>2009</v>
      </c>
      <c r="D8157">
        <v>3050</v>
      </c>
      <c r="E8157">
        <v>400007670</v>
      </c>
      <c r="F8157">
        <v>305000679</v>
      </c>
      <c r="G8157">
        <v>0</v>
      </c>
      <c r="H8157" t="s">
        <v>4957</v>
      </c>
      <c r="I8157" t="s">
        <v>4955</v>
      </c>
      <c r="J8157">
        <v>4800000415</v>
      </c>
      <c r="K8157" t="s">
        <v>4955</v>
      </c>
      <c r="L8157">
        <v>3000024728</v>
      </c>
      <c r="M8157" t="s">
        <v>4955</v>
      </c>
      <c r="N8157">
        <v>12780</v>
      </c>
      <c r="O8157" t="s">
        <v>1106</v>
      </c>
      <c r="P8157">
        <v>103262</v>
      </c>
      <c r="Q8157" t="s">
        <v>8015</v>
      </c>
      <c r="R8157" t="s">
        <v>7087</v>
      </c>
      <c r="S8157">
        <v>1</v>
      </c>
      <c r="T8157" s="1">
        <v>1493.5</v>
      </c>
      <c r="U8157" s="1">
        <v>1450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F8157" s="1">
        <v>1450</v>
      </c>
      <c r="AH8157">
        <v>1300018671</v>
      </c>
      <c r="AI8157" t="s">
        <v>4955</v>
      </c>
    </row>
    <row r="8158" spans="1:35" x14ac:dyDescent="0.25">
      <c r="F8158">
        <v>305000679</v>
      </c>
      <c r="T8158" s="1">
        <v>1493.5</v>
      </c>
      <c r="U8158" s="1">
        <v>1493.5</v>
      </c>
      <c r="V8158">
        <v>0</v>
      </c>
      <c r="AB8158">
        <v>0</v>
      </c>
      <c r="AC8158">
        <v>0</v>
      </c>
      <c r="AF8158" s="1">
        <v>1493.5</v>
      </c>
    </row>
    <row r="8159" spans="1:35" x14ac:dyDescent="0.25">
      <c r="A8159" t="s">
        <v>4</v>
      </c>
      <c r="B8159" t="s">
        <v>1546</v>
      </c>
      <c r="C8159">
        <v>2009</v>
      </c>
      <c r="D8159">
        <v>3050</v>
      </c>
      <c r="E8159">
        <v>400007703</v>
      </c>
      <c r="F8159">
        <v>305000680</v>
      </c>
      <c r="G8159">
        <v>0</v>
      </c>
      <c r="H8159" t="s">
        <v>4959</v>
      </c>
      <c r="I8159" t="s">
        <v>4958</v>
      </c>
      <c r="J8159">
        <v>4800000413</v>
      </c>
      <c r="K8159" t="s">
        <v>4958</v>
      </c>
      <c r="L8159">
        <v>3000024501</v>
      </c>
      <c r="M8159" t="s">
        <v>4958</v>
      </c>
      <c r="N8159">
        <v>2819</v>
      </c>
      <c r="O8159" t="s">
        <v>13263</v>
      </c>
      <c r="P8159">
        <v>106750</v>
      </c>
      <c r="Q8159" t="s">
        <v>13264</v>
      </c>
      <c r="R8159" t="s">
        <v>7087</v>
      </c>
      <c r="S8159">
        <v>1</v>
      </c>
      <c r="T8159">
        <v>0</v>
      </c>
      <c r="U8159" s="1">
        <v>1375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F8159" s="1">
        <v>1375</v>
      </c>
      <c r="AH8159">
        <v>1200017031</v>
      </c>
      <c r="AI8159" t="s">
        <v>1285</v>
      </c>
    </row>
    <row r="8160" spans="1:35" x14ac:dyDescent="0.25">
      <c r="A8160" t="s">
        <v>4</v>
      </c>
      <c r="B8160" t="s">
        <v>1546</v>
      </c>
      <c r="C8160">
        <v>2009</v>
      </c>
      <c r="D8160">
        <v>3050</v>
      </c>
      <c r="E8160">
        <v>400007703</v>
      </c>
      <c r="F8160">
        <v>305000680</v>
      </c>
      <c r="G8160">
        <v>0</v>
      </c>
      <c r="H8160" t="s">
        <v>4959</v>
      </c>
      <c r="I8160" t="s">
        <v>4958</v>
      </c>
      <c r="J8160">
        <v>4800000413</v>
      </c>
      <c r="K8160" t="s">
        <v>4958</v>
      </c>
      <c r="L8160">
        <v>4300002825</v>
      </c>
      <c r="M8160" t="s">
        <v>4958</v>
      </c>
      <c r="N8160" t="s">
        <v>13265</v>
      </c>
      <c r="R8160" t="s">
        <v>10045</v>
      </c>
      <c r="S8160">
        <v>0</v>
      </c>
      <c r="T8160" s="1">
        <v>1258.72</v>
      </c>
      <c r="U8160">
        <v>-116.28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F8160">
        <v>-116.28</v>
      </c>
      <c r="AG8160" t="s">
        <v>10046</v>
      </c>
    </row>
    <row r="8161" spans="1:35" x14ac:dyDescent="0.25">
      <c r="F8161">
        <v>305000680</v>
      </c>
      <c r="T8161" s="1">
        <v>1258.72</v>
      </c>
      <c r="U8161" s="1">
        <v>1258.72</v>
      </c>
      <c r="V8161">
        <v>0</v>
      </c>
      <c r="AB8161">
        <v>0</v>
      </c>
      <c r="AC8161">
        <v>0</v>
      </c>
      <c r="AF8161" s="1">
        <v>1258.72</v>
      </c>
    </row>
    <row r="8162" spans="1:35" x14ac:dyDescent="0.25">
      <c r="A8162" t="s">
        <v>4</v>
      </c>
      <c r="B8162" t="s">
        <v>1031</v>
      </c>
      <c r="C8162">
        <v>2009</v>
      </c>
      <c r="D8162">
        <v>3050</v>
      </c>
      <c r="E8162">
        <v>400008167</v>
      </c>
      <c r="F8162">
        <v>305000681</v>
      </c>
      <c r="G8162">
        <v>0</v>
      </c>
      <c r="H8162" t="s">
        <v>1113</v>
      </c>
      <c r="I8162" t="s">
        <v>4164</v>
      </c>
      <c r="J8162">
        <v>4800000697</v>
      </c>
      <c r="K8162" t="s">
        <v>4164</v>
      </c>
      <c r="L8162">
        <v>3000038031</v>
      </c>
      <c r="M8162" t="s">
        <v>4374</v>
      </c>
      <c r="N8162">
        <v>333</v>
      </c>
      <c r="O8162" t="s">
        <v>9180</v>
      </c>
      <c r="P8162">
        <v>104939</v>
      </c>
      <c r="Q8162" t="s">
        <v>8612</v>
      </c>
      <c r="R8162" t="s">
        <v>8613</v>
      </c>
      <c r="S8162">
        <v>1</v>
      </c>
      <c r="T8162" s="1">
        <v>3400</v>
      </c>
      <c r="U8162" s="1">
        <v>3400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400</v>
      </c>
      <c r="AC8162">
        <v>0</v>
      </c>
      <c r="AF8162" s="1">
        <v>3800</v>
      </c>
      <c r="AH8162">
        <v>1300031640</v>
      </c>
      <c r="AI8162" t="s">
        <v>13266</v>
      </c>
    </row>
    <row r="8163" spans="1:35" x14ac:dyDescent="0.25">
      <c r="F8163">
        <v>305000681</v>
      </c>
      <c r="T8163" s="1">
        <v>3400</v>
      </c>
      <c r="U8163" s="1">
        <v>3400</v>
      </c>
      <c r="V8163">
        <v>0</v>
      </c>
      <c r="AB8163">
        <v>400</v>
      </c>
      <c r="AC8163">
        <v>0</v>
      </c>
      <c r="AF8163" s="1">
        <v>3800</v>
      </c>
    </row>
    <row r="8164" spans="1:35" x14ac:dyDescent="0.25">
      <c r="A8164" t="s">
        <v>4</v>
      </c>
      <c r="B8164" t="s">
        <v>2839</v>
      </c>
      <c r="C8164">
        <v>2009</v>
      </c>
      <c r="D8164">
        <v>3050</v>
      </c>
      <c r="E8164">
        <v>400007723</v>
      </c>
      <c r="F8164">
        <v>305000682</v>
      </c>
      <c r="G8164">
        <v>0</v>
      </c>
      <c r="H8164" t="s">
        <v>5960</v>
      </c>
      <c r="I8164" t="s">
        <v>5959</v>
      </c>
      <c r="J8164">
        <v>4800000445</v>
      </c>
      <c r="K8164" t="s">
        <v>5959</v>
      </c>
      <c r="L8164">
        <v>4300002871</v>
      </c>
      <c r="M8164" t="s">
        <v>5959</v>
      </c>
      <c r="N8164" t="s">
        <v>13267</v>
      </c>
      <c r="R8164" t="s">
        <v>13268</v>
      </c>
      <c r="S8164">
        <v>0</v>
      </c>
      <c r="T8164">
        <v>0</v>
      </c>
      <c r="U8164">
        <v>575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F8164">
        <v>575</v>
      </c>
      <c r="AG8164" t="s">
        <v>13267</v>
      </c>
    </row>
    <row r="8165" spans="1:35" x14ac:dyDescent="0.25">
      <c r="A8165" t="s">
        <v>4</v>
      </c>
      <c r="B8165" t="s">
        <v>2839</v>
      </c>
      <c r="C8165">
        <v>2009</v>
      </c>
      <c r="D8165">
        <v>3050</v>
      </c>
      <c r="E8165">
        <v>400007723</v>
      </c>
      <c r="F8165">
        <v>305000682</v>
      </c>
      <c r="G8165">
        <v>0</v>
      </c>
      <c r="H8165" t="s">
        <v>5960</v>
      </c>
      <c r="I8165" t="s">
        <v>5959</v>
      </c>
      <c r="J8165">
        <v>4800000445</v>
      </c>
      <c r="K8165" t="s">
        <v>5959</v>
      </c>
      <c r="L8165">
        <v>3000024868</v>
      </c>
      <c r="M8165" t="s">
        <v>4955</v>
      </c>
      <c r="N8165">
        <v>930</v>
      </c>
      <c r="O8165" t="s">
        <v>13269</v>
      </c>
      <c r="P8165">
        <v>101225</v>
      </c>
      <c r="Q8165" t="s">
        <v>8142</v>
      </c>
      <c r="R8165" t="s">
        <v>12968</v>
      </c>
      <c r="S8165">
        <v>4</v>
      </c>
      <c r="T8165" s="1">
        <v>5175</v>
      </c>
      <c r="U8165" s="1">
        <v>4600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F8165" s="1">
        <v>4600</v>
      </c>
      <c r="AH8165">
        <v>1300026579</v>
      </c>
      <c r="AI8165" t="s">
        <v>1292</v>
      </c>
    </row>
    <row r="8166" spans="1:35" x14ac:dyDescent="0.25">
      <c r="F8166">
        <v>305000682</v>
      </c>
      <c r="T8166" s="1">
        <v>5175</v>
      </c>
      <c r="U8166" s="1">
        <v>5175</v>
      </c>
      <c r="V8166">
        <v>0</v>
      </c>
      <c r="AB8166">
        <v>0</v>
      </c>
      <c r="AC8166">
        <v>0</v>
      </c>
      <c r="AF8166" s="1">
        <v>5175</v>
      </c>
    </row>
    <row r="8167" spans="1:35" x14ac:dyDescent="0.25">
      <c r="A8167" t="s">
        <v>4</v>
      </c>
      <c r="B8167" t="s">
        <v>2733</v>
      </c>
      <c r="C8167">
        <v>2009</v>
      </c>
      <c r="D8167">
        <v>3050</v>
      </c>
      <c r="E8167">
        <v>400007677</v>
      </c>
      <c r="F8167">
        <v>305000683</v>
      </c>
      <c r="G8167">
        <v>0</v>
      </c>
      <c r="H8167" t="s">
        <v>5753</v>
      </c>
      <c r="I8167" t="s">
        <v>5752</v>
      </c>
      <c r="J8167">
        <v>4800000462</v>
      </c>
      <c r="K8167" t="s">
        <v>5752</v>
      </c>
      <c r="L8167">
        <v>3000023774</v>
      </c>
      <c r="M8167" t="s">
        <v>2721</v>
      </c>
      <c r="N8167">
        <v>1004004199</v>
      </c>
      <c r="O8167" t="s">
        <v>13270</v>
      </c>
      <c r="P8167">
        <v>106241</v>
      </c>
      <c r="Q8167" t="s">
        <v>9667</v>
      </c>
      <c r="R8167" t="s">
        <v>8546</v>
      </c>
      <c r="S8167">
        <v>15</v>
      </c>
      <c r="T8167" s="1">
        <v>23294.7</v>
      </c>
      <c r="U8167" s="1">
        <v>23294.7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F8167" s="1">
        <v>23294.7</v>
      </c>
      <c r="AH8167">
        <v>4300002571</v>
      </c>
      <c r="AI8167" t="s">
        <v>2721</v>
      </c>
    </row>
    <row r="8168" spans="1:35" x14ac:dyDescent="0.25">
      <c r="F8168">
        <v>305000683</v>
      </c>
      <c r="T8168" s="1">
        <v>23294.7</v>
      </c>
      <c r="U8168" s="1">
        <v>23294.7</v>
      </c>
      <c r="V8168">
        <v>0</v>
      </c>
      <c r="AB8168">
        <v>0</v>
      </c>
      <c r="AC8168">
        <v>0</v>
      </c>
      <c r="AF8168" s="1">
        <v>23294.7</v>
      </c>
    </row>
    <row r="8169" spans="1:35" x14ac:dyDescent="0.25">
      <c r="A8169" t="s">
        <v>4</v>
      </c>
      <c r="B8169" t="s">
        <v>2634</v>
      </c>
      <c r="C8169">
        <v>2009</v>
      </c>
      <c r="D8169">
        <v>3050</v>
      </c>
      <c r="E8169">
        <v>400007716</v>
      </c>
      <c r="F8169">
        <v>305000684</v>
      </c>
      <c r="G8169">
        <v>0</v>
      </c>
      <c r="H8169" t="s">
        <v>5532</v>
      </c>
      <c r="I8169" t="s">
        <v>5531</v>
      </c>
      <c r="J8169">
        <v>4800000479</v>
      </c>
      <c r="K8169" t="s">
        <v>5531</v>
      </c>
      <c r="L8169">
        <v>4300002891</v>
      </c>
      <c r="M8169" t="s">
        <v>5531</v>
      </c>
      <c r="N8169">
        <v>400007716</v>
      </c>
      <c r="R8169" t="s">
        <v>13271</v>
      </c>
      <c r="S8169">
        <v>0</v>
      </c>
      <c r="T8169">
        <v>0</v>
      </c>
      <c r="U8169">
        <v>54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F8169">
        <v>54</v>
      </c>
      <c r="AG8169" t="s">
        <v>7783</v>
      </c>
    </row>
    <row r="8170" spans="1:35" x14ac:dyDescent="0.25">
      <c r="A8170" t="s">
        <v>4</v>
      </c>
      <c r="B8170" t="s">
        <v>2634</v>
      </c>
      <c r="C8170">
        <v>2009</v>
      </c>
      <c r="D8170">
        <v>3050</v>
      </c>
      <c r="E8170">
        <v>400007716</v>
      </c>
      <c r="F8170">
        <v>305000684</v>
      </c>
      <c r="G8170">
        <v>0</v>
      </c>
      <c r="H8170" t="s">
        <v>5532</v>
      </c>
      <c r="I8170" t="s">
        <v>5531</v>
      </c>
      <c r="J8170">
        <v>4800000479</v>
      </c>
      <c r="K8170" t="s">
        <v>5531</v>
      </c>
      <c r="L8170">
        <v>3000028272</v>
      </c>
      <c r="M8170" t="s">
        <v>9280</v>
      </c>
      <c r="N8170">
        <v>60</v>
      </c>
      <c r="O8170" t="s">
        <v>9292</v>
      </c>
      <c r="P8170">
        <v>106013</v>
      </c>
      <c r="Q8170" t="s">
        <v>13165</v>
      </c>
      <c r="R8170" t="s">
        <v>289</v>
      </c>
      <c r="S8170">
        <v>1</v>
      </c>
      <c r="T8170" s="1">
        <v>1854</v>
      </c>
      <c r="U8170" s="1">
        <v>1800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F8170" s="1">
        <v>1800</v>
      </c>
      <c r="AH8170">
        <v>1200019365</v>
      </c>
      <c r="AI8170" t="s">
        <v>9280</v>
      </c>
    </row>
    <row r="8171" spans="1:35" x14ac:dyDescent="0.25">
      <c r="F8171">
        <v>305000684</v>
      </c>
      <c r="T8171" s="1">
        <v>1854</v>
      </c>
      <c r="U8171" s="1">
        <v>1854</v>
      </c>
      <c r="V8171">
        <v>0</v>
      </c>
      <c r="AB8171">
        <v>0</v>
      </c>
      <c r="AC8171">
        <v>0</v>
      </c>
      <c r="AF8171" s="1">
        <v>1854</v>
      </c>
    </row>
    <row r="8172" spans="1:35" x14ac:dyDescent="0.25">
      <c r="A8172" t="s">
        <v>4</v>
      </c>
      <c r="B8172" t="s">
        <v>1031</v>
      </c>
      <c r="C8172">
        <v>2009</v>
      </c>
      <c r="D8172">
        <v>3050</v>
      </c>
      <c r="E8172">
        <v>400007842</v>
      </c>
      <c r="F8172">
        <v>305000685</v>
      </c>
      <c r="G8172">
        <v>0</v>
      </c>
      <c r="H8172" t="s">
        <v>4165</v>
      </c>
      <c r="I8172" t="s">
        <v>1289</v>
      </c>
      <c r="J8172">
        <v>4800001062</v>
      </c>
      <c r="K8172" t="s">
        <v>1289</v>
      </c>
      <c r="L8172">
        <v>3000028810</v>
      </c>
      <c r="M8172" t="s">
        <v>13272</v>
      </c>
      <c r="N8172">
        <v>4376</v>
      </c>
      <c r="O8172" t="s">
        <v>1285</v>
      </c>
      <c r="P8172">
        <v>100909</v>
      </c>
      <c r="Q8172" t="s">
        <v>9103</v>
      </c>
      <c r="R8172" t="s">
        <v>2167</v>
      </c>
      <c r="S8172">
        <v>1</v>
      </c>
      <c r="T8172">
        <v>0</v>
      </c>
      <c r="U8172" s="1">
        <v>2799.99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F8172" s="1">
        <v>2799.99</v>
      </c>
      <c r="AH8172">
        <v>1300024187</v>
      </c>
      <c r="AI8172" t="s">
        <v>9175</v>
      </c>
    </row>
    <row r="8173" spans="1:35" x14ac:dyDescent="0.25">
      <c r="A8173" t="s">
        <v>4</v>
      </c>
      <c r="B8173" t="s">
        <v>1031</v>
      </c>
      <c r="C8173">
        <v>2009</v>
      </c>
      <c r="D8173">
        <v>3050</v>
      </c>
      <c r="E8173">
        <v>400007842</v>
      </c>
      <c r="F8173">
        <v>305000685</v>
      </c>
      <c r="G8173">
        <v>0</v>
      </c>
      <c r="H8173" t="s">
        <v>4165</v>
      </c>
      <c r="I8173" t="s">
        <v>1289</v>
      </c>
      <c r="J8173">
        <v>4800001062</v>
      </c>
      <c r="K8173" t="s">
        <v>1289</v>
      </c>
      <c r="L8173">
        <v>3000028811</v>
      </c>
      <c r="M8173" t="s">
        <v>13272</v>
      </c>
      <c r="N8173">
        <v>4375</v>
      </c>
      <c r="O8173" t="s">
        <v>13273</v>
      </c>
      <c r="P8173">
        <v>100909</v>
      </c>
      <c r="Q8173" t="s">
        <v>9103</v>
      </c>
      <c r="R8173" t="s">
        <v>2167</v>
      </c>
      <c r="S8173">
        <v>3</v>
      </c>
      <c r="T8173" s="1">
        <v>11199.96</v>
      </c>
      <c r="U8173" s="1">
        <v>8399.9699999999993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F8173" s="1">
        <v>8399.9699999999993</v>
      </c>
      <c r="AH8173">
        <v>1300024187</v>
      </c>
      <c r="AI8173" t="s">
        <v>9175</v>
      </c>
    </row>
    <row r="8174" spans="1:35" x14ac:dyDescent="0.25">
      <c r="F8174">
        <v>305000685</v>
      </c>
      <c r="T8174" s="1">
        <v>11199.96</v>
      </c>
      <c r="U8174" s="1">
        <v>11199.96</v>
      </c>
      <c r="V8174">
        <v>0</v>
      </c>
      <c r="AB8174">
        <v>0</v>
      </c>
      <c r="AC8174">
        <v>0</v>
      </c>
      <c r="AF8174" s="1">
        <v>11199.96</v>
      </c>
    </row>
    <row r="8175" spans="1:35" x14ac:dyDescent="0.25">
      <c r="A8175" t="s">
        <v>4</v>
      </c>
      <c r="B8175" t="s">
        <v>1031</v>
      </c>
      <c r="C8175">
        <v>2009</v>
      </c>
      <c r="D8175">
        <v>3050</v>
      </c>
      <c r="E8175">
        <v>400007875</v>
      </c>
      <c r="F8175">
        <v>305000686</v>
      </c>
      <c r="G8175">
        <v>0</v>
      </c>
      <c r="H8175" t="s">
        <v>4166</v>
      </c>
      <c r="I8175" t="s">
        <v>1289</v>
      </c>
      <c r="J8175">
        <v>4800000513</v>
      </c>
      <c r="K8175" t="s">
        <v>1289</v>
      </c>
      <c r="L8175">
        <v>3000028909</v>
      </c>
      <c r="M8175" t="s">
        <v>13272</v>
      </c>
      <c r="N8175">
        <v>321</v>
      </c>
      <c r="O8175" t="s">
        <v>2721</v>
      </c>
      <c r="P8175">
        <v>104939</v>
      </c>
      <c r="Q8175" t="s">
        <v>8612</v>
      </c>
      <c r="R8175" t="s">
        <v>8613</v>
      </c>
      <c r="S8175">
        <v>3</v>
      </c>
      <c r="T8175" s="1">
        <v>4800</v>
      </c>
      <c r="U8175" s="1">
        <v>4350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F8175" s="1">
        <v>4350</v>
      </c>
      <c r="AH8175">
        <v>1300023287</v>
      </c>
      <c r="AI8175" t="s">
        <v>9286</v>
      </c>
    </row>
    <row r="8176" spans="1:35" x14ac:dyDescent="0.25">
      <c r="F8176">
        <v>305000686</v>
      </c>
      <c r="T8176" s="1">
        <v>4800</v>
      </c>
      <c r="U8176" s="1">
        <v>4350</v>
      </c>
      <c r="V8176">
        <v>0</v>
      </c>
      <c r="AB8176">
        <v>0</v>
      </c>
      <c r="AC8176">
        <v>0</v>
      </c>
      <c r="AF8176" s="1">
        <v>4350</v>
      </c>
    </row>
    <row r="8177" spans="1:35" x14ac:dyDescent="0.25">
      <c r="A8177" t="s">
        <v>4</v>
      </c>
      <c r="B8177" t="s">
        <v>2249</v>
      </c>
      <c r="C8177">
        <v>2009</v>
      </c>
      <c r="D8177">
        <v>3050</v>
      </c>
      <c r="E8177">
        <v>400007892</v>
      </c>
      <c r="F8177">
        <v>305000687</v>
      </c>
      <c r="G8177">
        <v>0</v>
      </c>
      <c r="H8177" t="s">
        <v>5246</v>
      </c>
      <c r="I8177" t="s">
        <v>1289</v>
      </c>
      <c r="J8177">
        <v>4800000711</v>
      </c>
      <c r="K8177" t="s">
        <v>1289</v>
      </c>
      <c r="L8177">
        <v>3000029214</v>
      </c>
      <c r="M8177" t="s">
        <v>9172</v>
      </c>
      <c r="N8177">
        <v>3922</v>
      </c>
      <c r="O8177" t="s">
        <v>13274</v>
      </c>
      <c r="P8177">
        <v>101004</v>
      </c>
      <c r="Q8177" t="s">
        <v>9841</v>
      </c>
      <c r="R8177" t="s">
        <v>5272</v>
      </c>
      <c r="S8177">
        <v>2</v>
      </c>
      <c r="T8177" s="1">
        <v>2700.1</v>
      </c>
      <c r="U8177" s="1">
        <v>2700.1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F8177" s="1">
        <v>2700.1</v>
      </c>
      <c r="AH8177">
        <v>1300032403</v>
      </c>
      <c r="AI8177" t="s">
        <v>7525</v>
      </c>
    </row>
    <row r="8178" spans="1:35" x14ac:dyDescent="0.25">
      <c r="F8178">
        <v>305000687</v>
      </c>
      <c r="T8178" s="1">
        <v>2700.1</v>
      </c>
      <c r="U8178" s="1">
        <v>2700.1</v>
      </c>
      <c r="V8178">
        <v>0</v>
      </c>
      <c r="AB8178">
        <v>0</v>
      </c>
      <c r="AC8178">
        <v>0</v>
      </c>
      <c r="AF8178" s="1">
        <v>2700.1</v>
      </c>
    </row>
    <row r="8179" spans="1:35" x14ac:dyDescent="0.25">
      <c r="A8179" t="s">
        <v>4</v>
      </c>
      <c r="B8179" t="s">
        <v>2249</v>
      </c>
      <c r="C8179">
        <v>2009</v>
      </c>
      <c r="D8179">
        <v>3050</v>
      </c>
      <c r="E8179">
        <v>400007896</v>
      </c>
      <c r="F8179">
        <v>305000688</v>
      </c>
      <c r="G8179">
        <v>0</v>
      </c>
      <c r="H8179" t="s">
        <v>5248</v>
      </c>
      <c r="I8179" t="s">
        <v>5247</v>
      </c>
      <c r="J8179">
        <v>4800000509</v>
      </c>
      <c r="K8179" t="s">
        <v>5247</v>
      </c>
      <c r="L8179">
        <v>3000030493</v>
      </c>
      <c r="M8179" t="s">
        <v>5247</v>
      </c>
      <c r="N8179">
        <v>982</v>
      </c>
      <c r="O8179" t="s">
        <v>13275</v>
      </c>
      <c r="P8179">
        <v>105648</v>
      </c>
      <c r="Q8179" t="s">
        <v>10020</v>
      </c>
      <c r="R8179" t="s">
        <v>12845</v>
      </c>
      <c r="S8179">
        <v>3</v>
      </c>
      <c r="T8179">
        <v>0</v>
      </c>
      <c r="U8179" s="1">
        <v>3916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F8179" s="1">
        <v>3916</v>
      </c>
      <c r="AH8179">
        <v>1300028852</v>
      </c>
      <c r="AI8179" t="s">
        <v>9330</v>
      </c>
    </row>
    <row r="8180" spans="1:35" x14ac:dyDescent="0.25">
      <c r="A8180" t="s">
        <v>4</v>
      </c>
      <c r="B8180" t="s">
        <v>2249</v>
      </c>
      <c r="C8180">
        <v>2009</v>
      </c>
      <c r="D8180">
        <v>3050</v>
      </c>
      <c r="E8180">
        <v>400007896</v>
      </c>
      <c r="F8180">
        <v>305000688</v>
      </c>
      <c r="G8180">
        <v>0</v>
      </c>
      <c r="H8180" t="s">
        <v>5248</v>
      </c>
      <c r="I8180" t="s">
        <v>5247</v>
      </c>
      <c r="J8180">
        <v>4800000509</v>
      </c>
      <c r="K8180" t="s">
        <v>5247</v>
      </c>
      <c r="L8180">
        <v>3000030495</v>
      </c>
      <c r="M8180" t="s">
        <v>5247</v>
      </c>
      <c r="N8180">
        <v>979</v>
      </c>
      <c r="O8180" t="s">
        <v>13272</v>
      </c>
      <c r="P8180">
        <v>105648</v>
      </c>
      <c r="Q8180" t="s">
        <v>10020</v>
      </c>
      <c r="R8180" t="s">
        <v>12845</v>
      </c>
      <c r="S8180">
        <v>2</v>
      </c>
      <c r="T8180" s="1">
        <v>6527</v>
      </c>
      <c r="U8180" s="1">
        <v>2611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F8180" s="1">
        <v>2611</v>
      </c>
      <c r="AH8180">
        <v>1300028852</v>
      </c>
      <c r="AI8180" t="s">
        <v>9330</v>
      </c>
    </row>
    <row r="8181" spans="1:35" x14ac:dyDescent="0.25">
      <c r="F8181">
        <v>305000688</v>
      </c>
      <c r="T8181" s="1">
        <v>6527</v>
      </c>
      <c r="U8181" s="1">
        <v>6527</v>
      </c>
      <c r="V8181">
        <v>0</v>
      </c>
      <c r="AB8181">
        <v>0</v>
      </c>
      <c r="AC8181">
        <v>0</v>
      </c>
      <c r="AF8181" s="1">
        <v>6527</v>
      </c>
    </row>
    <row r="8182" spans="1:35" x14ac:dyDescent="0.25">
      <c r="A8182" t="s">
        <v>4</v>
      </c>
      <c r="B8182" t="s">
        <v>2634</v>
      </c>
      <c r="C8182">
        <v>2009</v>
      </c>
      <c r="D8182">
        <v>3050</v>
      </c>
      <c r="E8182">
        <v>400007951</v>
      </c>
      <c r="F8182">
        <v>305000689</v>
      </c>
      <c r="G8182">
        <v>0</v>
      </c>
      <c r="H8182" t="s">
        <v>5533</v>
      </c>
      <c r="I8182" t="s">
        <v>1289</v>
      </c>
      <c r="J8182">
        <v>4800000523</v>
      </c>
      <c r="K8182" t="s">
        <v>1289</v>
      </c>
      <c r="L8182">
        <v>1200021755</v>
      </c>
      <c r="M8182" t="s">
        <v>1289</v>
      </c>
      <c r="N8182" t="s">
        <v>9087</v>
      </c>
      <c r="R8182" t="s">
        <v>13276</v>
      </c>
      <c r="S8182">
        <v>0</v>
      </c>
      <c r="T8182" s="1">
        <v>4600</v>
      </c>
      <c r="U8182" s="1">
        <v>4600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F8182" s="1">
        <v>4600</v>
      </c>
      <c r="AG8182" t="s">
        <v>9089</v>
      </c>
    </row>
    <row r="8183" spans="1:35" x14ac:dyDescent="0.25">
      <c r="F8183">
        <v>305000689</v>
      </c>
      <c r="T8183" s="1">
        <v>4600</v>
      </c>
      <c r="U8183" s="1">
        <v>4600</v>
      </c>
      <c r="V8183">
        <v>0</v>
      </c>
      <c r="AB8183">
        <v>0</v>
      </c>
      <c r="AC8183">
        <v>0</v>
      </c>
      <c r="AF8183" s="1">
        <v>4600</v>
      </c>
    </row>
    <row r="8184" spans="1:35" x14ac:dyDescent="0.25">
      <c r="A8184" t="s">
        <v>4</v>
      </c>
      <c r="B8184" t="s">
        <v>1220</v>
      </c>
      <c r="C8184">
        <v>2009</v>
      </c>
      <c r="D8184">
        <v>3050</v>
      </c>
      <c r="E8184">
        <v>400007827</v>
      </c>
      <c r="F8184">
        <v>305000690</v>
      </c>
      <c r="G8184">
        <v>0</v>
      </c>
      <c r="H8184" t="s">
        <v>4370</v>
      </c>
      <c r="I8184" t="s">
        <v>1289</v>
      </c>
      <c r="J8184">
        <v>4800000544</v>
      </c>
      <c r="K8184" t="s">
        <v>1289</v>
      </c>
      <c r="L8184">
        <v>3000028835</v>
      </c>
      <c r="M8184" t="s">
        <v>13272</v>
      </c>
      <c r="N8184">
        <v>410</v>
      </c>
      <c r="O8184" t="s">
        <v>13277</v>
      </c>
      <c r="P8184">
        <v>104248</v>
      </c>
      <c r="Q8184" t="s">
        <v>8727</v>
      </c>
      <c r="R8184" t="s">
        <v>5229</v>
      </c>
      <c r="S8184">
        <v>1</v>
      </c>
      <c r="T8184" s="1">
        <v>1020</v>
      </c>
      <c r="U8184" s="1">
        <v>1020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F8184" s="1">
        <v>1020</v>
      </c>
      <c r="AH8184">
        <v>1300023396</v>
      </c>
      <c r="AI8184" t="s">
        <v>9286</v>
      </c>
    </row>
    <row r="8185" spans="1:35" x14ac:dyDescent="0.25">
      <c r="F8185">
        <v>305000690</v>
      </c>
      <c r="T8185" s="1">
        <v>1020</v>
      </c>
      <c r="U8185" s="1">
        <v>1020</v>
      </c>
      <c r="V8185">
        <v>0</v>
      </c>
      <c r="AB8185">
        <v>0</v>
      </c>
      <c r="AC8185">
        <v>0</v>
      </c>
      <c r="AF8185" s="1">
        <v>1020</v>
      </c>
    </row>
    <row r="8186" spans="1:35" x14ac:dyDescent="0.25">
      <c r="A8186" t="s">
        <v>4</v>
      </c>
      <c r="B8186" t="s">
        <v>1220</v>
      </c>
      <c r="C8186">
        <v>2009</v>
      </c>
      <c r="D8186">
        <v>3050</v>
      </c>
      <c r="E8186">
        <v>400007920</v>
      </c>
      <c r="F8186">
        <v>305000691</v>
      </c>
      <c r="G8186">
        <v>0</v>
      </c>
      <c r="H8186" t="s">
        <v>1307</v>
      </c>
      <c r="I8186" t="s">
        <v>4371</v>
      </c>
      <c r="J8186">
        <v>4800000561</v>
      </c>
      <c r="K8186" t="s">
        <v>4371</v>
      </c>
      <c r="L8186">
        <v>3000031357</v>
      </c>
      <c r="M8186" t="s">
        <v>9286</v>
      </c>
      <c r="N8186">
        <v>415</v>
      </c>
      <c r="O8186" t="s">
        <v>9297</v>
      </c>
      <c r="P8186">
        <v>104248</v>
      </c>
      <c r="Q8186" t="s">
        <v>8727</v>
      </c>
      <c r="R8186" t="s">
        <v>3210</v>
      </c>
      <c r="S8186">
        <v>2</v>
      </c>
      <c r="T8186" s="1">
        <v>2520.8000000000002</v>
      </c>
      <c r="U8186" s="1">
        <v>2520.8000000000002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F8186" s="1">
        <v>2520.8000000000002</v>
      </c>
      <c r="AH8186">
        <v>1300025782</v>
      </c>
      <c r="AI8186" t="s">
        <v>4162</v>
      </c>
    </row>
    <row r="8187" spans="1:35" x14ac:dyDescent="0.25">
      <c r="F8187">
        <v>305000691</v>
      </c>
      <c r="T8187" s="1">
        <v>2520.8000000000002</v>
      </c>
      <c r="U8187" s="1">
        <v>2520.8000000000002</v>
      </c>
      <c r="V8187">
        <v>0</v>
      </c>
      <c r="AB8187">
        <v>0</v>
      </c>
      <c r="AC8187">
        <v>0</v>
      </c>
      <c r="AF8187" s="1">
        <v>2520.8000000000002</v>
      </c>
    </row>
    <row r="8188" spans="1:35" x14ac:dyDescent="0.25">
      <c r="A8188" t="s">
        <v>4</v>
      </c>
      <c r="B8188" t="s">
        <v>182</v>
      </c>
      <c r="C8188">
        <v>2009</v>
      </c>
      <c r="D8188">
        <v>3050</v>
      </c>
      <c r="E8188">
        <v>400007820</v>
      </c>
      <c r="F8188">
        <v>305000692</v>
      </c>
      <c r="G8188">
        <v>0</v>
      </c>
      <c r="H8188" t="s">
        <v>13278</v>
      </c>
      <c r="I8188" t="s">
        <v>1287</v>
      </c>
      <c r="J8188">
        <v>4800000578</v>
      </c>
      <c r="K8188" t="s">
        <v>1287</v>
      </c>
      <c r="L8188">
        <v>3000034030</v>
      </c>
      <c r="M8188" t="s">
        <v>9322</v>
      </c>
      <c r="N8188" t="s">
        <v>9323</v>
      </c>
      <c r="O8188" t="s">
        <v>9324</v>
      </c>
      <c r="P8188">
        <v>106789</v>
      </c>
      <c r="Q8188" t="s">
        <v>9325</v>
      </c>
      <c r="R8188" t="s">
        <v>13279</v>
      </c>
      <c r="S8188">
        <v>1</v>
      </c>
      <c r="T8188" s="1">
        <v>2400</v>
      </c>
      <c r="U8188" s="1">
        <v>2400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F8188" s="1">
        <v>2400</v>
      </c>
      <c r="AH8188">
        <v>1200024657</v>
      </c>
      <c r="AI8188" t="s">
        <v>9326</v>
      </c>
    </row>
    <row r="8189" spans="1:35" x14ac:dyDescent="0.25">
      <c r="F8189">
        <v>305000692</v>
      </c>
      <c r="T8189" s="1">
        <v>2400</v>
      </c>
      <c r="U8189" s="1">
        <v>2400</v>
      </c>
      <c r="V8189">
        <v>0</v>
      </c>
      <c r="AB8189">
        <v>0</v>
      </c>
      <c r="AC8189">
        <v>0</v>
      </c>
      <c r="AF8189" s="1">
        <v>2400</v>
      </c>
    </row>
    <row r="8190" spans="1:35" x14ac:dyDescent="0.25">
      <c r="A8190" t="s">
        <v>4</v>
      </c>
      <c r="B8190" t="s">
        <v>1220</v>
      </c>
      <c r="C8190">
        <v>2009</v>
      </c>
      <c r="D8190">
        <v>3050</v>
      </c>
      <c r="E8190">
        <v>400007948</v>
      </c>
      <c r="F8190">
        <v>305000693</v>
      </c>
      <c r="G8190">
        <v>0</v>
      </c>
      <c r="H8190" t="s">
        <v>4373</v>
      </c>
      <c r="I8190" t="s">
        <v>4372</v>
      </c>
      <c r="J8190">
        <v>4800000587</v>
      </c>
      <c r="K8190" t="s">
        <v>4372</v>
      </c>
      <c r="L8190">
        <v>3000033730</v>
      </c>
      <c r="M8190" t="s">
        <v>9320</v>
      </c>
      <c r="N8190">
        <v>419</v>
      </c>
      <c r="O8190" t="s">
        <v>13280</v>
      </c>
      <c r="P8190">
        <v>104248</v>
      </c>
      <c r="Q8190" t="s">
        <v>8727</v>
      </c>
      <c r="R8190" t="s">
        <v>10182</v>
      </c>
      <c r="S8190">
        <v>2</v>
      </c>
      <c r="T8190" s="1">
        <v>1380</v>
      </c>
      <c r="U8190" s="1">
        <v>1380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F8190" s="1">
        <v>1380</v>
      </c>
      <c r="AH8190">
        <v>1300026560</v>
      </c>
      <c r="AI8190" t="s">
        <v>1292</v>
      </c>
    </row>
    <row r="8191" spans="1:35" x14ac:dyDescent="0.25">
      <c r="F8191">
        <v>305000693</v>
      </c>
      <c r="T8191" s="1">
        <v>1380</v>
      </c>
      <c r="U8191" s="1">
        <v>1380</v>
      </c>
      <c r="V8191">
        <v>0</v>
      </c>
      <c r="AB8191">
        <v>0</v>
      </c>
      <c r="AC8191">
        <v>0</v>
      </c>
      <c r="AF8191" s="1">
        <v>1380</v>
      </c>
    </row>
    <row r="8192" spans="1:35" x14ac:dyDescent="0.25">
      <c r="A8192" t="s">
        <v>4</v>
      </c>
      <c r="B8192" t="s">
        <v>2839</v>
      </c>
      <c r="C8192">
        <v>2009</v>
      </c>
      <c r="D8192">
        <v>3050</v>
      </c>
      <c r="E8192">
        <v>400007818</v>
      </c>
      <c r="F8192">
        <v>305000694</v>
      </c>
      <c r="G8192">
        <v>0</v>
      </c>
      <c r="H8192" t="s">
        <v>5914</v>
      </c>
      <c r="I8192" t="s">
        <v>1289</v>
      </c>
      <c r="J8192">
        <v>4800000687</v>
      </c>
      <c r="K8192" t="s">
        <v>1289</v>
      </c>
      <c r="L8192">
        <v>3000028472</v>
      </c>
      <c r="M8192" t="s">
        <v>13277</v>
      </c>
      <c r="N8192">
        <v>1071</v>
      </c>
      <c r="O8192" t="s">
        <v>13277</v>
      </c>
      <c r="P8192">
        <v>101225</v>
      </c>
      <c r="Q8192" t="s">
        <v>8142</v>
      </c>
      <c r="R8192" t="s">
        <v>3210</v>
      </c>
      <c r="S8192">
        <v>1</v>
      </c>
      <c r="T8192">
        <v>0</v>
      </c>
      <c r="U8192">
        <v>756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F8192">
        <v>756</v>
      </c>
      <c r="AH8192">
        <v>1300028251</v>
      </c>
      <c r="AI8192" t="s">
        <v>13281</v>
      </c>
    </row>
    <row r="8193" spans="1:35" x14ac:dyDescent="0.25">
      <c r="A8193" t="s">
        <v>4</v>
      </c>
      <c r="B8193" t="s">
        <v>2839</v>
      </c>
      <c r="C8193">
        <v>2009</v>
      </c>
      <c r="D8193">
        <v>3050</v>
      </c>
      <c r="E8193">
        <v>400007818</v>
      </c>
      <c r="F8193">
        <v>305000694</v>
      </c>
      <c r="G8193">
        <v>0</v>
      </c>
      <c r="H8193" t="s">
        <v>5914</v>
      </c>
      <c r="I8193" t="s">
        <v>1289</v>
      </c>
      <c r="J8193">
        <v>4800000687</v>
      </c>
      <c r="K8193" t="s">
        <v>1289</v>
      </c>
      <c r="L8193">
        <v>4300003936</v>
      </c>
      <c r="M8193" t="s">
        <v>1289</v>
      </c>
      <c r="N8193" t="s">
        <v>13282</v>
      </c>
      <c r="R8193" t="s">
        <v>13283</v>
      </c>
      <c r="S8193">
        <v>0</v>
      </c>
      <c r="T8193">
        <v>850.5</v>
      </c>
      <c r="U8193">
        <v>94.5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F8193">
        <v>94.5</v>
      </c>
      <c r="AG8193" t="s">
        <v>13282</v>
      </c>
    </row>
    <row r="8194" spans="1:35" x14ac:dyDescent="0.25">
      <c r="F8194">
        <v>305000694</v>
      </c>
      <c r="T8194">
        <v>850.5</v>
      </c>
      <c r="U8194">
        <v>850.5</v>
      </c>
      <c r="V8194">
        <v>0</v>
      </c>
      <c r="AB8194">
        <v>0</v>
      </c>
      <c r="AC8194">
        <v>0</v>
      </c>
      <c r="AF8194">
        <v>850.5</v>
      </c>
    </row>
    <row r="8195" spans="1:35" x14ac:dyDescent="0.25">
      <c r="A8195" t="s">
        <v>4</v>
      </c>
      <c r="B8195" t="s">
        <v>1031</v>
      </c>
      <c r="C8195">
        <v>2009</v>
      </c>
      <c r="D8195">
        <v>3050</v>
      </c>
      <c r="E8195">
        <v>400008209</v>
      </c>
      <c r="F8195">
        <v>305000695</v>
      </c>
      <c r="G8195">
        <v>0</v>
      </c>
      <c r="H8195" t="s">
        <v>4168</v>
      </c>
      <c r="I8195" t="s">
        <v>4167</v>
      </c>
      <c r="J8195">
        <v>4800000755</v>
      </c>
      <c r="K8195" t="s">
        <v>4167</v>
      </c>
      <c r="L8195">
        <v>3000039685</v>
      </c>
      <c r="M8195" t="s">
        <v>9330</v>
      </c>
      <c r="N8195">
        <v>1191</v>
      </c>
      <c r="O8195" t="s">
        <v>13284</v>
      </c>
      <c r="P8195">
        <v>104878</v>
      </c>
      <c r="Q8195" t="s">
        <v>8622</v>
      </c>
      <c r="R8195" t="s">
        <v>5272</v>
      </c>
      <c r="S8195">
        <v>2</v>
      </c>
      <c r="T8195" s="1">
        <v>3099.98</v>
      </c>
      <c r="U8195" s="1">
        <v>3099.98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F8195" s="1">
        <v>3099.98</v>
      </c>
      <c r="AH8195">
        <v>1300031953</v>
      </c>
      <c r="AI8195" t="s">
        <v>13285</v>
      </c>
    </row>
    <row r="8196" spans="1:35" x14ac:dyDescent="0.25">
      <c r="F8196">
        <v>305000695</v>
      </c>
      <c r="T8196" s="1">
        <v>3099.98</v>
      </c>
      <c r="U8196" s="1">
        <v>3099.98</v>
      </c>
      <c r="V8196">
        <v>0</v>
      </c>
      <c r="AB8196">
        <v>0</v>
      </c>
      <c r="AC8196">
        <v>0</v>
      </c>
      <c r="AF8196" s="1">
        <v>3099.98</v>
      </c>
    </row>
    <row r="8197" spans="1:35" x14ac:dyDescent="0.25">
      <c r="A8197" t="s">
        <v>4</v>
      </c>
      <c r="B8197" t="s">
        <v>1031</v>
      </c>
      <c r="C8197">
        <v>2009</v>
      </c>
      <c r="D8197">
        <v>3050</v>
      </c>
      <c r="E8197">
        <v>400008210</v>
      </c>
      <c r="F8197">
        <v>305000696</v>
      </c>
      <c r="G8197">
        <v>0</v>
      </c>
      <c r="H8197" t="s">
        <v>4169</v>
      </c>
      <c r="I8197" t="s">
        <v>4167</v>
      </c>
      <c r="J8197">
        <v>4800000754</v>
      </c>
      <c r="K8197" t="s">
        <v>4167</v>
      </c>
      <c r="L8197">
        <v>3000039677</v>
      </c>
      <c r="M8197" t="s">
        <v>9330</v>
      </c>
      <c r="N8197">
        <v>2755</v>
      </c>
      <c r="O8197" t="s">
        <v>4164</v>
      </c>
      <c r="P8197">
        <v>104878</v>
      </c>
      <c r="Q8197" t="s">
        <v>8622</v>
      </c>
      <c r="R8197" t="s">
        <v>3210</v>
      </c>
      <c r="S8197">
        <v>10</v>
      </c>
      <c r="T8197">
        <v>0</v>
      </c>
      <c r="U8197" s="1">
        <v>13600.01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F8197" s="1">
        <v>13600.01</v>
      </c>
      <c r="AH8197">
        <v>1300031660</v>
      </c>
      <c r="AI8197" t="s">
        <v>13266</v>
      </c>
    </row>
    <row r="8198" spans="1:35" x14ac:dyDescent="0.25">
      <c r="A8198" t="s">
        <v>4</v>
      </c>
      <c r="B8198" t="s">
        <v>1031</v>
      </c>
      <c r="C8198">
        <v>2009</v>
      </c>
      <c r="D8198">
        <v>3050</v>
      </c>
      <c r="E8198">
        <v>400008210</v>
      </c>
      <c r="F8198">
        <v>305000696</v>
      </c>
      <c r="G8198">
        <v>0</v>
      </c>
      <c r="H8198" t="s">
        <v>4169</v>
      </c>
      <c r="I8198" t="s">
        <v>4167</v>
      </c>
      <c r="J8198">
        <v>4800000754</v>
      </c>
      <c r="K8198" t="s">
        <v>4167</v>
      </c>
      <c r="L8198">
        <v>3000039677</v>
      </c>
      <c r="M8198" t="s">
        <v>9330</v>
      </c>
      <c r="N8198">
        <v>2755</v>
      </c>
      <c r="O8198" t="s">
        <v>4164</v>
      </c>
      <c r="P8198">
        <v>104878</v>
      </c>
      <c r="Q8198" t="s">
        <v>8622</v>
      </c>
      <c r="R8198" t="s">
        <v>3210</v>
      </c>
      <c r="S8198">
        <v>2</v>
      </c>
      <c r="T8198" s="1">
        <v>16320.01</v>
      </c>
      <c r="U8198" s="1">
        <v>2720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F8198" s="1">
        <v>2720</v>
      </c>
      <c r="AH8198">
        <v>1300031660</v>
      </c>
      <c r="AI8198" t="s">
        <v>13266</v>
      </c>
    </row>
    <row r="8199" spans="1:35" x14ac:dyDescent="0.25">
      <c r="F8199">
        <v>305000696</v>
      </c>
      <c r="T8199" s="1">
        <v>16320.01</v>
      </c>
      <c r="U8199" s="1">
        <v>16320.01</v>
      </c>
      <c r="V8199">
        <v>0</v>
      </c>
      <c r="AB8199">
        <v>0</v>
      </c>
      <c r="AC8199">
        <v>0</v>
      </c>
      <c r="AF8199" s="1">
        <v>16320.01</v>
      </c>
    </row>
    <row r="8200" spans="1:35" x14ac:dyDescent="0.25">
      <c r="A8200" t="s">
        <v>4</v>
      </c>
      <c r="B8200" t="s">
        <v>1546</v>
      </c>
      <c r="C8200">
        <v>2009</v>
      </c>
      <c r="D8200">
        <v>3050</v>
      </c>
      <c r="E8200">
        <v>400007793</v>
      </c>
      <c r="F8200">
        <v>305000697</v>
      </c>
      <c r="G8200">
        <v>0</v>
      </c>
      <c r="H8200" t="s">
        <v>4961</v>
      </c>
      <c r="I8200" t="s">
        <v>4960</v>
      </c>
      <c r="J8200">
        <v>4800000810</v>
      </c>
      <c r="K8200" t="s">
        <v>4960</v>
      </c>
      <c r="L8200">
        <v>3000029860</v>
      </c>
      <c r="M8200" t="s">
        <v>1287</v>
      </c>
      <c r="N8200">
        <v>675</v>
      </c>
      <c r="O8200" t="s">
        <v>13286</v>
      </c>
      <c r="P8200">
        <v>103958</v>
      </c>
      <c r="Q8200" t="s">
        <v>8545</v>
      </c>
      <c r="R8200" t="s">
        <v>8546</v>
      </c>
      <c r="S8200">
        <v>1</v>
      </c>
      <c r="T8200">
        <v>0</v>
      </c>
      <c r="U8200" s="1">
        <v>3297.99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F8200" s="1">
        <v>3297.99</v>
      </c>
      <c r="AH8200">
        <v>1300024026</v>
      </c>
      <c r="AI8200" t="s">
        <v>9171</v>
      </c>
    </row>
    <row r="8201" spans="1:35" x14ac:dyDescent="0.25">
      <c r="A8201" t="s">
        <v>4</v>
      </c>
      <c r="B8201" t="s">
        <v>1546</v>
      </c>
      <c r="C8201">
        <v>2009</v>
      </c>
      <c r="D8201">
        <v>3050</v>
      </c>
      <c r="E8201">
        <v>400007793</v>
      </c>
      <c r="F8201">
        <v>305000697</v>
      </c>
      <c r="G8201">
        <v>0</v>
      </c>
      <c r="H8201" t="s">
        <v>4961</v>
      </c>
      <c r="I8201" t="s">
        <v>4960</v>
      </c>
      <c r="J8201">
        <v>4800000810</v>
      </c>
      <c r="K8201" t="s">
        <v>4960</v>
      </c>
      <c r="L8201">
        <v>3000029860</v>
      </c>
      <c r="M8201" t="s">
        <v>1287</v>
      </c>
      <c r="N8201">
        <v>675</v>
      </c>
      <c r="O8201" t="s">
        <v>13286</v>
      </c>
      <c r="P8201">
        <v>103958</v>
      </c>
      <c r="Q8201" t="s">
        <v>8545</v>
      </c>
      <c r="R8201" t="s">
        <v>8546</v>
      </c>
      <c r="S8201">
        <v>2</v>
      </c>
      <c r="T8201">
        <v>0</v>
      </c>
      <c r="U8201" s="1">
        <v>6596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F8201" s="1">
        <v>6596</v>
      </c>
      <c r="AH8201">
        <v>1300024026</v>
      </c>
      <c r="AI8201" t="s">
        <v>9171</v>
      </c>
    </row>
    <row r="8202" spans="1:35" x14ac:dyDescent="0.25">
      <c r="A8202" t="s">
        <v>4</v>
      </c>
      <c r="B8202" t="s">
        <v>1546</v>
      </c>
      <c r="C8202">
        <v>2009</v>
      </c>
      <c r="D8202">
        <v>3050</v>
      </c>
      <c r="E8202">
        <v>400007793</v>
      </c>
      <c r="F8202">
        <v>305000697</v>
      </c>
      <c r="G8202">
        <v>0</v>
      </c>
      <c r="H8202" t="s">
        <v>4961</v>
      </c>
      <c r="I8202" t="s">
        <v>4960</v>
      </c>
      <c r="J8202">
        <v>4800000810</v>
      </c>
      <c r="K8202" t="s">
        <v>4960</v>
      </c>
      <c r="L8202">
        <v>4300004038</v>
      </c>
      <c r="M8202" t="s">
        <v>4960</v>
      </c>
      <c r="N8202" t="s">
        <v>13287</v>
      </c>
      <c r="R8202" t="s">
        <v>13288</v>
      </c>
      <c r="S8202">
        <v>0</v>
      </c>
      <c r="T8202" s="1">
        <v>9058.75</v>
      </c>
      <c r="U8202">
        <v>-835.24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F8202">
        <v>-835.24</v>
      </c>
      <c r="AG8202" t="s">
        <v>10046</v>
      </c>
    </row>
    <row r="8203" spans="1:35" x14ac:dyDescent="0.25">
      <c r="F8203">
        <v>305000697</v>
      </c>
      <c r="T8203" s="1">
        <v>9058.75</v>
      </c>
      <c r="U8203" s="1">
        <v>9058.75</v>
      </c>
      <c r="V8203">
        <v>0</v>
      </c>
      <c r="AB8203">
        <v>0</v>
      </c>
      <c r="AC8203">
        <v>0</v>
      </c>
      <c r="AF8203" s="1">
        <v>9058.75</v>
      </c>
    </row>
    <row r="8204" spans="1:35" x14ac:dyDescent="0.25">
      <c r="A8204" t="s">
        <v>4</v>
      </c>
      <c r="B8204" t="s">
        <v>1546</v>
      </c>
      <c r="C8204">
        <v>2009</v>
      </c>
      <c r="D8204">
        <v>3050</v>
      </c>
      <c r="E8204">
        <v>400007897</v>
      </c>
      <c r="F8204">
        <v>305000698</v>
      </c>
      <c r="G8204">
        <v>0</v>
      </c>
      <c r="H8204" t="s">
        <v>4962</v>
      </c>
      <c r="I8204" t="s">
        <v>4164</v>
      </c>
      <c r="J8204">
        <v>4800000811</v>
      </c>
      <c r="K8204" t="s">
        <v>4164</v>
      </c>
      <c r="L8204">
        <v>4300004056</v>
      </c>
      <c r="M8204" t="s">
        <v>4164</v>
      </c>
      <c r="N8204">
        <v>5200038263</v>
      </c>
      <c r="R8204" t="s">
        <v>13289</v>
      </c>
      <c r="S8204">
        <v>0</v>
      </c>
      <c r="T8204">
        <v>0</v>
      </c>
      <c r="U8204" s="1">
        <v>-1530.01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F8204" s="1">
        <v>-1530.01</v>
      </c>
      <c r="AG8204">
        <v>5200038263</v>
      </c>
    </row>
    <row r="8205" spans="1:35" x14ac:dyDescent="0.25">
      <c r="A8205" t="s">
        <v>4</v>
      </c>
      <c r="B8205" t="s">
        <v>1546</v>
      </c>
      <c r="C8205">
        <v>2009</v>
      </c>
      <c r="D8205">
        <v>3050</v>
      </c>
      <c r="E8205">
        <v>400007897</v>
      </c>
      <c r="F8205">
        <v>305000698</v>
      </c>
      <c r="G8205">
        <v>0</v>
      </c>
      <c r="H8205" t="s">
        <v>4962</v>
      </c>
      <c r="I8205" t="s">
        <v>4164</v>
      </c>
      <c r="J8205">
        <v>4800000811</v>
      </c>
      <c r="K8205" t="s">
        <v>4164</v>
      </c>
      <c r="L8205">
        <v>3000037231</v>
      </c>
      <c r="M8205" t="s">
        <v>4164</v>
      </c>
      <c r="N8205">
        <v>878</v>
      </c>
      <c r="O8205" t="s">
        <v>9182</v>
      </c>
      <c r="P8205">
        <v>103958</v>
      </c>
      <c r="Q8205" t="s">
        <v>8545</v>
      </c>
      <c r="R8205" t="s">
        <v>8546</v>
      </c>
      <c r="S8205">
        <v>2</v>
      </c>
      <c r="T8205">
        <v>0</v>
      </c>
      <c r="U8205" s="1">
        <v>5863.11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F8205" s="1">
        <v>5863.11</v>
      </c>
      <c r="AH8205">
        <v>1300030310</v>
      </c>
      <c r="AI8205" t="s">
        <v>13290</v>
      </c>
    </row>
    <row r="8206" spans="1:35" x14ac:dyDescent="0.25">
      <c r="A8206" t="s">
        <v>4</v>
      </c>
      <c r="B8206" t="s">
        <v>1546</v>
      </c>
      <c r="C8206">
        <v>2009</v>
      </c>
      <c r="D8206">
        <v>3050</v>
      </c>
      <c r="E8206">
        <v>400007897</v>
      </c>
      <c r="F8206">
        <v>305000698</v>
      </c>
      <c r="G8206">
        <v>0</v>
      </c>
      <c r="H8206" t="s">
        <v>4962</v>
      </c>
      <c r="I8206" t="s">
        <v>4164</v>
      </c>
      <c r="J8206">
        <v>4800000811</v>
      </c>
      <c r="K8206" t="s">
        <v>4164</v>
      </c>
      <c r="L8206">
        <v>3000037231</v>
      </c>
      <c r="M8206" t="s">
        <v>4164</v>
      </c>
      <c r="N8206">
        <v>878</v>
      </c>
      <c r="O8206" t="s">
        <v>9182</v>
      </c>
      <c r="P8206">
        <v>103958</v>
      </c>
      <c r="Q8206" t="s">
        <v>8545</v>
      </c>
      <c r="R8206" t="s">
        <v>8546</v>
      </c>
      <c r="S8206">
        <v>1</v>
      </c>
      <c r="T8206">
        <v>0</v>
      </c>
      <c r="U8206" s="1">
        <v>2931.55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F8206" s="1">
        <v>2931.55</v>
      </c>
      <c r="AH8206">
        <v>1300030310</v>
      </c>
      <c r="AI8206" t="s">
        <v>13290</v>
      </c>
    </row>
    <row r="8207" spans="1:35" x14ac:dyDescent="0.25">
      <c r="A8207" t="s">
        <v>4</v>
      </c>
      <c r="B8207" t="s">
        <v>1546</v>
      </c>
      <c r="C8207">
        <v>2009</v>
      </c>
      <c r="D8207">
        <v>3050</v>
      </c>
      <c r="E8207">
        <v>400007897</v>
      </c>
      <c r="F8207">
        <v>305000698</v>
      </c>
      <c r="G8207">
        <v>0</v>
      </c>
      <c r="H8207" t="s">
        <v>4962</v>
      </c>
      <c r="I8207" t="s">
        <v>4164</v>
      </c>
      <c r="J8207">
        <v>4800000811</v>
      </c>
      <c r="K8207" t="s">
        <v>4164</v>
      </c>
      <c r="L8207">
        <v>4300004055</v>
      </c>
      <c r="M8207" t="s">
        <v>4164</v>
      </c>
      <c r="N8207" t="s">
        <v>13291</v>
      </c>
      <c r="R8207" t="s">
        <v>13292</v>
      </c>
      <c r="S8207">
        <v>0</v>
      </c>
      <c r="T8207" s="1">
        <v>9058.76</v>
      </c>
      <c r="U8207">
        <v>263.76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F8207">
        <v>263.76</v>
      </c>
      <c r="AG8207" t="s">
        <v>9398</v>
      </c>
    </row>
    <row r="8208" spans="1:35" x14ac:dyDescent="0.25">
      <c r="F8208">
        <v>305000698</v>
      </c>
      <c r="T8208" s="1">
        <v>9058.76</v>
      </c>
      <c r="U8208" s="1">
        <v>7528.41</v>
      </c>
      <c r="V8208">
        <v>0</v>
      </c>
      <c r="AB8208">
        <v>0</v>
      </c>
      <c r="AC8208">
        <v>0</v>
      </c>
      <c r="AF8208" s="1">
        <v>7528.41</v>
      </c>
    </row>
    <row r="8209" spans="1:35" x14ac:dyDescent="0.25">
      <c r="A8209" t="s">
        <v>4</v>
      </c>
      <c r="B8209" t="s">
        <v>2559</v>
      </c>
      <c r="C8209">
        <v>2009</v>
      </c>
      <c r="D8209">
        <v>3050</v>
      </c>
      <c r="E8209">
        <v>400008041</v>
      </c>
      <c r="F8209">
        <v>305000699</v>
      </c>
      <c r="G8209">
        <v>0</v>
      </c>
      <c r="H8209" t="s">
        <v>5427</v>
      </c>
      <c r="I8209" t="s">
        <v>4162</v>
      </c>
      <c r="J8209">
        <v>4800000824</v>
      </c>
      <c r="K8209" t="s">
        <v>4162</v>
      </c>
      <c r="L8209">
        <v>3000039592</v>
      </c>
      <c r="M8209" t="s">
        <v>9330</v>
      </c>
      <c r="N8209">
        <v>8641</v>
      </c>
      <c r="O8209" t="s">
        <v>9322</v>
      </c>
      <c r="P8209">
        <v>101104</v>
      </c>
      <c r="Q8209" t="s">
        <v>13293</v>
      </c>
      <c r="R8209" t="s">
        <v>3210</v>
      </c>
      <c r="S8209">
        <v>2</v>
      </c>
      <c r="T8209" s="1">
        <v>1400</v>
      </c>
      <c r="U8209" s="1">
        <v>1400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F8209" s="1">
        <v>1400</v>
      </c>
      <c r="AH8209">
        <v>1300031705</v>
      </c>
      <c r="AI8209" t="s">
        <v>13266</v>
      </c>
    </row>
    <row r="8210" spans="1:35" x14ac:dyDescent="0.25">
      <c r="F8210">
        <v>305000699</v>
      </c>
      <c r="T8210" s="1">
        <v>1400</v>
      </c>
      <c r="U8210" s="1">
        <v>1400</v>
      </c>
      <c r="V8210">
        <v>0</v>
      </c>
      <c r="AB8210">
        <v>0</v>
      </c>
      <c r="AC8210">
        <v>0</v>
      </c>
      <c r="AF8210" s="1">
        <v>1400</v>
      </c>
    </row>
    <row r="8211" spans="1:35" x14ac:dyDescent="0.25">
      <c r="A8211" t="s">
        <v>4</v>
      </c>
      <c r="B8211" t="s">
        <v>5592</v>
      </c>
      <c r="C8211">
        <v>2009</v>
      </c>
      <c r="D8211">
        <v>3050</v>
      </c>
      <c r="E8211">
        <v>400008094</v>
      </c>
      <c r="F8211">
        <v>305000700</v>
      </c>
      <c r="G8211">
        <v>0</v>
      </c>
      <c r="H8211" t="s">
        <v>13294</v>
      </c>
      <c r="I8211" t="s">
        <v>7549</v>
      </c>
      <c r="J8211">
        <v>4800000838</v>
      </c>
      <c r="K8211" t="s">
        <v>7549</v>
      </c>
      <c r="L8211">
        <v>4300004286</v>
      </c>
      <c r="M8211" t="s">
        <v>7549</v>
      </c>
      <c r="N8211" t="s">
        <v>9342</v>
      </c>
      <c r="R8211" t="s">
        <v>9343</v>
      </c>
      <c r="S8211">
        <v>0</v>
      </c>
      <c r="T8211">
        <v>0</v>
      </c>
      <c r="U8211">
        <v>57.52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F8211">
        <v>57.52</v>
      </c>
      <c r="AG8211" t="s">
        <v>9342</v>
      </c>
    </row>
    <row r="8212" spans="1:35" x14ac:dyDescent="0.25">
      <c r="A8212" t="s">
        <v>4</v>
      </c>
      <c r="B8212" t="s">
        <v>5592</v>
      </c>
      <c r="C8212">
        <v>2009</v>
      </c>
      <c r="D8212">
        <v>3050</v>
      </c>
      <c r="E8212">
        <v>400008094</v>
      </c>
      <c r="F8212">
        <v>305000700</v>
      </c>
      <c r="G8212">
        <v>0</v>
      </c>
      <c r="H8212" t="s">
        <v>13294</v>
      </c>
      <c r="I8212" t="s">
        <v>7549</v>
      </c>
      <c r="J8212">
        <v>4800000838</v>
      </c>
      <c r="K8212" t="s">
        <v>7549</v>
      </c>
      <c r="L8212">
        <v>3000039350</v>
      </c>
      <c r="M8212" t="s">
        <v>7549</v>
      </c>
      <c r="N8212" t="s">
        <v>13295</v>
      </c>
      <c r="O8212" t="s">
        <v>9322</v>
      </c>
      <c r="P8212">
        <v>106914</v>
      </c>
      <c r="Q8212" t="s">
        <v>9340</v>
      </c>
      <c r="R8212" t="s">
        <v>289</v>
      </c>
      <c r="S8212">
        <v>1</v>
      </c>
      <c r="T8212" s="1">
        <v>2646</v>
      </c>
      <c r="U8212" s="1">
        <v>2588.48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F8212" s="1">
        <v>2588.48</v>
      </c>
      <c r="AH8212">
        <v>1300030717</v>
      </c>
      <c r="AI8212" t="s">
        <v>9341</v>
      </c>
    </row>
    <row r="8213" spans="1:35" x14ac:dyDescent="0.25">
      <c r="F8213">
        <v>305000700</v>
      </c>
      <c r="T8213" s="1">
        <v>2646</v>
      </c>
      <c r="U8213" s="1">
        <v>2646</v>
      </c>
      <c r="V8213">
        <v>0</v>
      </c>
      <c r="AB8213">
        <v>0</v>
      </c>
      <c r="AC8213">
        <v>0</v>
      </c>
      <c r="AF8213" s="1">
        <v>2646</v>
      </c>
    </row>
    <row r="8214" spans="1:35" x14ac:dyDescent="0.25">
      <c r="A8214" t="s">
        <v>4</v>
      </c>
      <c r="B8214" t="s">
        <v>5592</v>
      </c>
      <c r="C8214">
        <v>2009</v>
      </c>
      <c r="D8214">
        <v>3050</v>
      </c>
      <c r="E8214">
        <v>400008092</v>
      </c>
      <c r="F8214">
        <v>305000701</v>
      </c>
      <c r="G8214">
        <v>0</v>
      </c>
      <c r="H8214" t="s">
        <v>13296</v>
      </c>
      <c r="I8214" t="s">
        <v>7549</v>
      </c>
      <c r="J8214">
        <v>4800000840</v>
      </c>
      <c r="K8214" t="s">
        <v>7549</v>
      </c>
      <c r="L8214">
        <v>3000039347</v>
      </c>
      <c r="M8214" t="s">
        <v>7549</v>
      </c>
      <c r="N8214" t="s">
        <v>9339</v>
      </c>
      <c r="O8214" t="s">
        <v>9322</v>
      </c>
      <c r="P8214">
        <v>106914</v>
      </c>
      <c r="Q8214" t="s">
        <v>9340</v>
      </c>
      <c r="R8214" t="s">
        <v>8090</v>
      </c>
      <c r="S8214">
        <v>1</v>
      </c>
      <c r="T8214">
        <v>0</v>
      </c>
      <c r="U8214" s="1">
        <v>2587.77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F8214" s="1">
        <v>2587.77</v>
      </c>
      <c r="AH8214">
        <v>1300030717</v>
      </c>
      <c r="AI8214" t="s">
        <v>9341</v>
      </c>
    </row>
    <row r="8215" spans="1:35" x14ac:dyDescent="0.25">
      <c r="A8215" t="s">
        <v>4</v>
      </c>
      <c r="B8215" t="s">
        <v>5592</v>
      </c>
      <c r="C8215">
        <v>2009</v>
      </c>
      <c r="D8215">
        <v>3050</v>
      </c>
      <c r="E8215">
        <v>400008092</v>
      </c>
      <c r="F8215">
        <v>305000701</v>
      </c>
      <c r="G8215">
        <v>0</v>
      </c>
      <c r="H8215" t="s">
        <v>13296</v>
      </c>
      <c r="I8215" t="s">
        <v>7549</v>
      </c>
      <c r="J8215">
        <v>4800000840</v>
      </c>
      <c r="K8215" t="s">
        <v>7549</v>
      </c>
      <c r="L8215">
        <v>4300004286</v>
      </c>
      <c r="M8215" t="s">
        <v>7549</v>
      </c>
      <c r="N8215" t="s">
        <v>9342</v>
      </c>
      <c r="R8215" t="s">
        <v>9343</v>
      </c>
      <c r="S8215">
        <v>0</v>
      </c>
      <c r="T8215">
        <v>0</v>
      </c>
      <c r="U8215">
        <v>115.03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F8215">
        <v>115.03</v>
      </c>
      <c r="AG8215" t="s">
        <v>9342</v>
      </c>
    </row>
    <row r="8216" spans="1:35" x14ac:dyDescent="0.25">
      <c r="A8216" t="s">
        <v>4</v>
      </c>
      <c r="B8216" t="s">
        <v>5592</v>
      </c>
      <c r="C8216">
        <v>2009</v>
      </c>
      <c r="D8216">
        <v>3050</v>
      </c>
      <c r="E8216">
        <v>400008092</v>
      </c>
      <c r="F8216">
        <v>305000701</v>
      </c>
      <c r="G8216">
        <v>0</v>
      </c>
      <c r="H8216" t="s">
        <v>13296</v>
      </c>
      <c r="I8216" t="s">
        <v>7549</v>
      </c>
      <c r="J8216">
        <v>4800000840</v>
      </c>
      <c r="K8216" t="s">
        <v>7549</v>
      </c>
      <c r="L8216">
        <v>3000039348</v>
      </c>
      <c r="M8216" t="s">
        <v>7549</v>
      </c>
      <c r="N8216" t="s">
        <v>13297</v>
      </c>
      <c r="O8216" t="s">
        <v>9322</v>
      </c>
      <c r="P8216">
        <v>106914</v>
      </c>
      <c r="Q8216" t="s">
        <v>9340</v>
      </c>
      <c r="R8216" t="s">
        <v>8090</v>
      </c>
      <c r="S8216">
        <v>1</v>
      </c>
      <c r="T8216" s="1">
        <v>5291.28</v>
      </c>
      <c r="U8216" s="1">
        <v>2588.48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F8216" s="1">
        <v>2588.48</v>
      </c>
      <c r="AH8216">
        <v>1300030717</v>
      </c>
      <c r="AI8216" t="s">
        <v>9341</v>
      </c>
    </row>
    <row r="8217" spans="1:35" x14ac:dyDescent="0.25">
      <c r="F8217">
        <v>305000701</v>
      </c>
      <c r="T8217" s="1">
        <v>5291.28</v>
      </c>
      <c r="U8217" s="1">
        <v>5291.28</v>
      </c>
      <c r="V8217">
        <v>0</v>
      </c>
      <c r="AB8217">
        <v>0</v>
      </c>
      <c r="AC8217">
        <v>0</v>
      </c>
      <c r="AF8217" s="1">
        <v>5291.28</v>
      </c>
    </row>
    <row r="8218" spans="1:35" x14ac:dyDescent="0.25">
      <c r="A8218" t="s">
        <v>4</v>
      </c>
      <c r="B8218" t="s">
        <v>2559</v>
      </c>
      <c r="C8218">
        <v>2009</v>
      </c>
      <c r="D8218">
        <v>3050</v>
      </c>
      <c r="E8218">
        <v>400007480</v>
      </c>
      <c r="F8218">
        <v>305000702</v>
      </c>
      <c r="G8218">
        <v>0</v>
      </c>
      <c r="H8218" t="s">
        <v>2599</v>
      </c>
      <c r="I8218" t="s">
        <v>1289</v>
      </c>
      <c r="J8218">
        <v>4800000841</v>
      </c>
      <c r="K8218" t="s">
        <v>1289</v>
      </c>
      <c r="L8218">
        <v>3000019801</v>
      </c>
      <c r="M8218" t="s">
        <v>13298</v>
      </c>
      <c r="N8218">
        <v>114</v>
      </c>
      <c r="O8218" t="s">
        <v>13299</v>
      </c>
      <c r="P8218">
        <v>105154</v>
      </c>
      <c r="Q8218" t="s">
        <v>8641</v>
      </c>
      <c r="R8218" t="s">
        <v>2167</v>
      </c>
      <c r="S8218">
        <v>1</v>
      </c>
      <c r="T8218" s="1">
        <v>4000</v>
      </c>
      <c r="U8218" s="1">
        <v>4000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F8218" s="1">
        <v>4000</v>
      </c>
      <c r="AH8218">
        <v>1200013122</v>
      </c>
      <c r="AI8218" t="s">
        <v>13298</v>
      </c>
    </row>
    <row r="8219" spans="1:35" x14ac:dyDescent="0.25">
      <c r="F8219">
        <v>305000702</v>
      </c>
      <c r="T8219" s="1">
        <v>4000</v>
      </c>
      <c r="U8219" s="1">
        <v>4000</v>
      </c>
      <c r="V8219">
        <v>0</v>
      </c>
      <c r="AB8219">
        <v>0</v>
      </c>
      <c r="AC8219">
        <v>0</v>
      </c>
      <c r="AF8219" s="1">
        <v>4000</v>
      </c>
    </row>
    <row r="8220" spans="1:35" x14ac:dyDescent="0.25">
      <c r="A8220" t="s">
        <v>4</v>
      </c>
      <c r="B8220" t="s">
        <v>1031</v>
      </c>
      <c r="C8220">
        <v>2009</v>
      </c>
      <c r="D8220">
        <v>3050</v>
      </c>
      <c r="E8220">
        <v>400008325</v>
      </c>
      <c r="F8220">
        <v>305000703</v>
      </c>
      <c r="G8220">
        <v>0</v>
      </c>
      <c r="H8220" t="s">
        <v>4171</v>
      </c>
      <c r="I8220" t="s">
        <v>4170</v>
      </c>
      <c r="J8220">
        <v>4800000875</v>
      </c>
      <c r="K8220" t="s">
        <v>4170</v>
      </c>
      <c r="L8220">
        <v>3000042806</v>
      </c>
      <c r="M8220" t="s">
        <v>13300</v>
      </c>
      <c r="N8220">
        <v>5067</v>
      </c>
      <c r="O8220" t="s">
        <v>9170</v>
      </c>
      <c r="P8220">
        <v>100909</v>
      </c>
      <c r="Q8220" t="s">
        <v>9103</v>
      </c>
      <c r="R8220" t="s">
        <v>2167</v>
      </c>
      <c r="S8220">
        <v>2</v>
      </c>
      <c r="T8220" s="1">
        <v>4399.99</v>
      </c>
      <c r="U8220" s="1">
        <v>4399.99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F8220" s="1">
        <v>4399.99</v>
      </c>
      <c r="AH8220">
        <v>1300037947</v>
      </c>
      <c r="AI8220" t="s">
        <v>9360</v>
      </c>
    </row>
    <row r="8221" spans="1:35" x14ac:dyDescent="0.25">
      <c r="F8221">
        <v>305000703</v>
      </c>
      <c r="T8221" s="1">
        <v>4399.99</v>
      </c>
      <c r="U8221" s="1">
        <v>4399.99</v>
      </c>
      <c r="V8221">
        <v>0</v>
      </c>
      <c r="AB8221">
        <v>0</v>
      </c>
      <c r="AC8221">
        <v>0</v>
      </c>
      <c r="AF8221" s="1">
        <v>4399.99</v>
      </c>
    </row>
    <row r="8222" spans="1:35" x14ac:dyDescent="0.25">
      <c r="A8222" t="s">
        <v>4</v>
      </c>
      <c r="B8222" t="s">
        <v>287</v>
      </c>
      <c r="C8222">
        <v>2009</v>
      </c>
      <c r="D8222">
        <v>3050</v>
      </c>
      <c r="E8222">
        <v>400008071</v>
      </c>
      <c r="F8222">
        <v>305000704</v>
      </c>
      <c r="G8222">
        <v>0</v>
      </c>
      <c r="H8222" t="s">
        <v>13301</v>
      </c>
      <c r="I8222" t="s">
        <v>7667</v>
      </c>
      <c r="J8222">
        <v>4800000862</v>
      </c>
      <c r="K8222" t="s">
        <v>7667</v>
      </c>
      <c r="L8222">
        <v>4300004354</v>
      </c>
      <c r="M8222" t="s">
        <v>7667</v>
      </c>
      <c r="N8222">
        <v>400008071</v>
      </c>
      <c r="R8222" t="s">
        <v>13302</v>
      </c>
      <c r="S8222">
        <v>0</v>
      </c>
      <c r="T8222">
        <v>0</v>
      </c>
      <c r="U8222">
        <v>138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F8222">
        <v>138</v>
      </c>
      <c r="AG8222" t="s">
        <v>7783</v>
      </c>
    </row>
    <row r="8223" spans="1:35" x14ac:dyDescent="0.25">
      <c r="A8223" t="s">
        <v>4</v>
      </c>
      <c r="B8223" t="s">
        <v>287</v>
      </c>
      <c r="C8223">
        <v>2009</v>
      </c>
      <c r="D8223">
        <v>3050</v>
      </c>
      <c r="E8223">
        <v>400008071</v>
      </c>
      <c r="F8223">
        <v>305000704</v>
      </c>
      <c r="G8223">
        <v>0</v>
      </c>
      <c r="H8223" t="s">
        <v>13301</v>
      </c>
      <c r="I8223" t="s">
        <v>7667</v>
      </c>
      <c r="J8223">
        <v>4800000862</v>
      </c>
      <c r="K8223" t="s">
        <v>7667</v>
      </c>
      <c r="L8223">
        <v>3000041762</v>
      </c>
      <c r="M8223" t="s">
        <v>9341</v>
      </c>
      <c r="N8223" t="s">
        <v>13303</v>
      </c>
      <c r="O8223" t="s">
        <v>13304</v>
      </c>
      <c r="P8223">
        <v>103262</v>
      </c>
      <c r="Q8223" t="s">
        <v>8015</v>
      </c>
      <c r="R8223" t="s">
        <v>3210</v>
      </c>
      <c r="S8223">
        <v>4</v>
      </c>
      <c r="T8223" s="1">
        <v>4728.28</v>
      </c>
      <c r="U8223" s="1">
        <v>4590.28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F8223" s="1">
        <v>4590.28</v>
      </c>
      <c r="AH8223">
        <v>1300030892</v>
      </c>
      <c r="AI8223" t="s">
        <v>13305</v>
      </c>
    </row>
    <row r="8224" spans="1:35" x14ac:dyDescent="0.25">
      <c r="F8224">
        <v>305000704</v>
      </c>
      <c r="T8224" s="1">
        <v>4728.28</v>
      </c>
      <c r="U8224" s="1">
        <v>4728.28</v>
      </c>
      <c r="V8224">
        <v>0</v>
      </c>
      <c r="AB8224">
        <v>0</v>
      </c>
      <c r="AC8224">
        <v>0</v>
      </c>
      <c r="AF8224" s="1">
        <v>4728.28</v>
      </c>
    </row>
    <row r="8225" spans="1:35" x14ac:dyDescent="0.25">
      <c r="A8225" t="s">
        <v>4</v>
      </c>
      <c r="B8225" t="s">
        <v>287</v>
      </c>
      <c r="C8225">
        <v>2009</v>
      </c>
      <c r="D8225">
        <v>3050</v>
      </c>
      <c r="E8225">
        <v>400008193</v>
      </c>
      <c r="F8225">
        <v>305000705</v>
      </c>
      <c r="G8225">
        <v>0</v>
      </c>
      <c r="H8225" t="s">
        <v>13306</v>
      </c>
      <c r="I8225" t="s">
        <v>7671</v>
      </c>
      <c r="J8225">
        <v>4800000870</v>
      </c>
      <c r="K8225" t="s">
        <v>7671</v>
      </c>
      <c r="L8225">
        <v>4300004366</v>
      </c>
      <c r="M8225" t="s">
        <v>7671</v>
      </c>
      <c r="N8225">
        <v>400008193</v>
      </c>
      <c r="R8225" t="s">
        <v>13307</v>
      </c>
      <c r="S8225">
        <v>0</v>
      </c>
      <c r="T8225">
        <v>0</v>
      </c>
      <c r="U8225">
        <v>703.56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F8225">
        <v>703.56</v>
      </c>
      <c r="AG8225" t="s">
        <v>7783</v>
      </c>
    </row>
    <row r="8226" spans="1:35" x14ac:dyDescent="0.25">
      <c r="A8226" t="s">
        <v>4</v>
      </c>
      <c r="B8226" t="s">
        <v>287</v>
      </c>
      <c r="C8226">
        <v>2009</v>
      </c>
      <c r="D8226">
        <v>3050</v>
      </c>
      <c r="E8226">
        <v>400008193</v>
      </c>
      <c r="F8226">
        <v>305000705</v>
      </c>
      <c r="G8226">
        <v>0</v>
      </c>
      <c r="H8226" t="s">
        <v>13306</v>
      </c>
      <c r="I8226" t="s">
        <v>7671</v>
      </c>
      <c r="J8226">
        <v>4800000870</v>
      </c>
      <c r="K8226" t="s">
        <v>7671</v>
      </c>
      <c r="L8226">
        <v>3000041763</v>
      </c>
      <c r="M8226" t="s">
        <v>9341</v>
      </c>
      <c r="N8226">
        <v>957</v>
      </c>
      <c r="O8226" t="s">
        <v>13308</v>
      </c>
      <c r="P8226">
        <v>103958</v>
      </c>
      <c r="Q8226" t="s">
        <v>8545</v>
      </c>
      <c r="R8226" t="s">
        <v>8546</v>
      </c>
      <c r="S8226">
        <v>8</v>
      </c>
      <c r="T8226" s="1">
        <v>24155.56</v>
      </c>
      <c r="U8226" s="1">
        <v>23452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F8226" s="1">
        <v>23452</v>
      </c>
      <c r="AH8226">
        <v>1300033825</v>
      </c>
      <c r="AI8226" t="s">
        <v>1301</v>
      </c>
    </row>
    <row r="8227" spans="1:35" x14ac:dyDescent="0.25">
      <c r="F8227">
        <v>305000705</v>
      </c>
      <c r="T8227" s="1">
        <v>24155.56</v>
      </c>
      <c r="U8227" s="1">
        <v>24155.56</v>
      </c>
      <c r="V8227">
        <v>0</v>
      </c>
      <c r="AB8227">
        <v>0</v>
      </c>
      <c r="AC8227">
        <v>0</v>
      </c>
      <c r="AF8227" s="1">
        <v>24155.56</v>
      </c>
    </row>
    <row r="8228" spans="1:35" x14ac:dyDescent="0.25">
      <c r="A8228" t="s">
        <v>4</v>
      </c>
      <c r="B8228" t="s">
        <v>1220</v>
      </c>
      <c r="C8228">
        <v>2009</v>
      </c>
      <c r="D8228">
        <v>3050</v>
      </c>
      <c r="E8228">
        <v>400008201</v>
      </c>
      <c r="F8228">
        <v>305000706</v>
      </c>
      <c r="G8228">
        <v>0</v>
      </c>
      <c r="H8228" t="s">
        <v>1307</v>
      </c>
      <c r="I8228" t="s">
        <v>4374</v>
      </c>
      <c r="J8228">
        <v>4800000975</v>
      </c>
      <c r="K8228" t="s">
        <v>4374</v>
      </c>
      <c r="L8228">
        <v>3000038448</v>
      </c>
      <c r="M8228" t="s">
        <v>13309</v>
      </c>
      <c r="N8228">
        <v>431</v>
      </c>
      <c r="O8228" t="s">
        <v>1112</v>
      </c>
      <c r="P8228">
        <v>104248</v>
      </c>
      <c r="Q8228" t="s">
        <v>8727</v>
      </c>
      <c r="R8228" t="s">
        <v>3210</v>
      </c>
      <c r="S8228">
        <v>1</v>
      </c>
      <c r="T8228" s="1">
        <v>1250</v>
      </c>
      <c r="U8228" s="1">
        <v>1250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F8228" s="1">
        <v>1250</v>
      </c>
      <c r="AH8228">
        <v>1300031969</v>
      </c>
      <c r="AI8228" t="s">
        <v>13285</v>
      </c>
    </row>
    <row r="8229" spans="1:35" x14ac:dyDescent="0.25">
      <c r="F8229">
        <v>305000706</v>
      </c>
      <c r="T8229" s="1">
        <v>1250</v>
      </c>
      <c r="U8229" s="1">
        <v>1250</v>
      </c>
      <c r="V8229">
        <v>0</v>
      </c>
      <c r="AB8229">
        <v>0</v>
      </c>
      <c r="AC8229">
        <v>0</v>
      </c>
      <c r="AF8229" s="1">
        <v>1250</v>
      </c>
    </row>
    <row r="8230" spans="1:35" x14ac:dyDescent="0.25">
      <c r="A8230" t="s">
        <v>4</v>
      </c>
      <c r="B8230" t="s">
        <v>1031</v>
      </c>
      <c r="C8230">
        <v>2009</v>
      </c>
      <c r="D8230">
        <v>3050</v>
      </c>
      <c r="E8230">
        <v>400008375</v>
      </c>
      <c r="F8230">
        <v>305000707</v>
      </c>
      <c r="G8230">
        <v>0</v>
      </c>
      <c r="H8230" t="s">
        <v>4173</v>
      </c>
      <c r="I8230" t="s">
        <v>4172</v>
      </c>
      <c r="J8230">
        <v>4800001129</v>
      </c>
      <c r="K8230" t="s">
        <v>4172</v>
      </c>
      <c r="L8230">
        <v>3000044942</v>
      </c>
      <c r="M8230" t="s">
        <v>13310</v>
      </c>
      <c r="N8230">
        <v>540</v>
      </c>
      <c r="O8230" t="s">
        <v>1294</v>
      </c>
      <c r="P8230">
        <v>105593</v>
      </c>
      <c r="Q8230" t="s">
        <v>13096</v>
      </c>
      <c r="R8230" t="s">
        <v>3091</v>
      </c>
      <c r="S8230">
        <v>1</v>
      </c>
      <c r="T8230">
        <v>0</v>
      </c>
      <c r="U8230" s="1">
        <v>1546.88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F8230" s="1">
        <v>1546.88</v>
      </c>
      <c r="AH8230">
        <v>1300035246</v>
      </c>
      <c r="AI8230" t="s">
        <v>9359</v>
      </c>
    </row>
    <row r="8231" spans="1:35" x14ac:dyDescent="0.25">
      <c r="A8231" t="s">
        <v>4</v>
      </c>
      <c r="B8231" t="s">
        <v>1031</v>
      </c>
      <c r="C8231">
        <v>2009</v>
      </c>
      <c r="D8231">
        <v>3050</v>
      </c>
      <c r="E8231">
        <v>400008375</v>
      </c>
      <c r="F8231">
        <v>305000707</v>
      </c>
      <c r="G8231">
        <v>0</v>
      </c>
      <c r="H8231" t="s">
        <v>4173</v>
      </c>
      <c r="I8231" t="s">
        <v>4172</v>
      </c>
      <c r="J8231">
        <v>4800001129</v>
      </c>
      <c r="K8231" t="s">
        <v>4172</v>
      </c>
      <c r="L8231">
        <v>3000044935</v>
      </c>
      <c r="M8231" t="s">
        <v>13310</v>
      </c>
      <c r="N8231">
        <v>544</v>
      </c>
      <c r="O8231" t="s">
        <v>1294</v>
      </c>
      <c r="P8231">
        <v>105593</v>
      </c>
      <c r="Q8231" t="s">
        <v>13096</v>
      </c>
      <c r="R8231" t="s">
        <v>3091</v>
      </c>
      <c r="S8231">
        <v>3</v>
      </c>
      <c r="T8231" s="1">
        <v>6187.51</v>
      </c>
      <c r="U8231" s="1">
        <v>4640.63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F8231" s="1">
        <v>4640.63</v>
      </c>
      <c r="AH8231">
        <v>1300035246</v>
      </c>
      <c r="AI8231" t="s">
        <v>9359</v>
      </c>
    </row>
    <row r="8232" spans="1:35" x14ac:dyDescent="0.25">
      <c r="F8232">
        <v>305000707</v>
      </c>
      <c r="T8232" s="1">
        <v>6187.51</v>
      </c>
      <c r="U8232" s="1">
        <v>6187.51</v>
      </c>
      <c r="V8232">
        <v>0</v>
      </c>
      <c r="AB8232">
        <v>0</v>
      </c>
      <c r="AC8232">
        <v>0</v>
      </c>
      <c r="AF8232" s="1">
        <v>6187.51</v>
      </c>
    </row>
    <row r="8233" spans="1:35" x14ac:dyDescent="0.25">
      <c r="A8233" t="s">
        <v>4</v>
      </c>
      <c r="B8233" t="s">
        <v>1220</v>
      </c>
      <c r="C8233">
        <v>2009</v>
      </c>
      <c r="D8233">
        <v>3050</v>
      </c>
      <c r="E8233">
        <v>400008287</v>
      </c>
      <c r="F8233">
        <v>305000708</v>
      </c>
      <c r="G8233">
        <v>0</v>
      </c>
      <c r="H8233" t="s">
        <v>1299</v>
      </c>
      <c r="I8233" t="s">
        <v>4375</v>
      </c>
      <c r="J8233">
        <v>4800001112</v>
      </c>
      <c r="K8233" t="s">
        <v>4375</v>
      </c>
      <c r="L8233">
        <v>4300004529</v>
      </c>
      <c r="M8233" t="s">
        <v>4375</v>
      </c>
      <c r="N8233" t="s">
        <v>9344</v>
      </c>
      <c r="R8233" t="s">
        <v>13311</v>
      </c>
      <c r="S8233">
        <v>0</v>
      </c>
      <c r="T8233">
        <v>0</v>
      </c>
      <c r="U8233">
        <v>66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F8233">
        <v>66</v>
      </c>
      <c r="AG8233" t="s">
        <v>13312</v>
      </c>
    </row>
    <row r="8234" spans="1:35" x14ac:dyDescent="0.25">
      <c r="A8234" t="s">
        <v>4</v>
      </c>
      <c r="B8234" t="s">
        <v>1220</v>
      </c>
      <c r="C8234">
        <v>2009</v>
      </c>
      <c r="D8234">
        <v>3050</v>
      </c>
      <c r="E8234">
        <v>400008287</v>
      </c>
      <c r="F8234">
        <v>305000708</v>
      </c>
      <c r="G8234">
        <v>0</v>
      </c>
      <c r="H8234" t="s">
        <v>1299</v>
      </c>
      <c r="I8234" t="s">
        <v>4375</v>
      </c>
      <c r="J8234">
        <v>4800001112</v>
      </c>
      <c r="K8234" t="s">
        <v>4375</v>
      </c>
      <c r="L8234">
        <v>4300004566</v>
      </c>
      <c r="M8234" t="s">
        <v>4375</v>
      </c>
      <c r="N8234" t="s">
        <v>9308</v>
      </c>
      <c r="R8234" t="s">
        <v>13311</v>
      </c>
      <c r="S8234">
        <v>0</v>
      </c>
      <c r="T8234">
        <v>0</v>
      </c>
      <c r="U8234">
        <v>66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F8234">
        <v>66</v>
      </c>
      <c r="AG8234" t="s">
        <v>13312</v>
      </c>
    </row>
    <row r="8235" spans="1:35" x14ac:dyDescent="0.25">
      <c r="A8235" t="s">
        <v>4</v>
      </c>
      <c r="B8235" t="s">
        <v>1220</v>
      </c>
      <c r="C8235">
        <v>2009</v>
      </c>
      <c r="D8235">
        <v>3050</v>
      </c>
      <c r="E8235">
        <v>400008287</v>
      </c>
      <c r="F8235">
        <v>305000708</v>
      </c>
      <c r="G8235">
        <v>0</v>
      </c>
      <c r="H8235" t="s">
        <v>1299</v>
      </c>
      <c r="I8235" t="s">
        <v>4375</v>
      </c>
      <c r="J8235">
        <v>4800001112</v>
      </c>
      <c r="K8235" t="s">
        <v>4375</v>
      </c>
      <c r="L8235">
        <v>4300004557</v>
      </c>
      <c r="M8235" t="s">
        <v>4375</v>
      </c>
      <c r="N8235" t="s">
        <v>9344</v>
      </c>
      <c r="R8235" t="s">
        <v>13311</v>
      </c>
      <c r="S8235">
        <v>0</v>
      </c>
      <c r="T8235">
        <v>0</v>
      </c>
      <c r="U8235">
        <v>-66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F8235">
        <v>-66</v>
      </c>
      <c r="AG8235" t="s">
        <v>13312</v>
      </c>
    </row>
    <row r="8236" spans="1:35" x14ac:dyDescent="0.25">
      <c r="A8236" t="s">
        <v>4</v>
      </c>
      <c r="B8236" t="s">
        <v>1220</v>
      </c>
      <c r="C8236">
        <v>2009</v>
      </c>
      <c r="D8236">
        <v>3050</v>
      </c>
      <c r="E8236">
        <v>400008287</v>
      </c>
      <c r="F8236">
        <v>305000708</v>
      </c>
      <c r="G8236">
        <v>0</v>
      </c>
      <c r="H8236" t="s">
        <v>1299</v>
      </c>
      <c r="I8236" t="s">
        <v>4375</v>
      </c>
      <c r="J8236">
        <v>4800001112</v>
      </c>
      <c r="K8236" t="s">
        <v>4375</v>
      </c>
      <c r="L8236">
        <v>3000042103</v>
      </c>
      <c r="M8236" t="s">
        <v>13313</v>
      </c>
      <c r="N8236">
        <v>319</v>
      </c>
      <c r="O8236" t="s">
        <v>1296</v>
      </c>
      <c r="P8236">
        <v>106354</v>
      </c>
      <c r="Q8236" t="s">
        <v>9403</v>
      </c>
      <c r="R8236" t="s">
        <v>8682</v>
      </c>
      <c r="S8236">
        <v>2</v>
      </c>
      <c r="T8236">
        <v>66</v>
      </c>
      <c r="U8236" s="1">
        <v>1520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-125</v>
      </c>
      <c r="AD8236">
        <v>8800055562</v>
      </c>
      <c r="AE8236" t="s">
        <v>4375</v>
      </c>
      <c r="AF8236" s="1">
        <v>1520</v>
      </c>
      <c r="AH8236">
        <v>1300032440</v>
      </c>
      <c r="AI8236" t="s">
        <v>7525</v>
      </c>
    </row>
    <row r="8237" spans="1:35" x14ac:dyDescent="0.25">
      <c r="F8237">
        <v>305000708</v>
      </c>
      <c r="T8237">
        <v>66</v>
      </c>
      <c r="U8237" s="1">
        <v>1586</v>
      </c>
      <c r="V8237">
        <v>0</v>
      </c>
      <c r="AB8237">
        <v>0</v>
      </c>
      <c r="AC8237">
        <v>-125</v>
      </c>
      <c r="AF8237" s="1">
        <v>1586</v>
      </c>
    </row>
    <row r="8238" spans="1:35" x14ac:dyDescent="0.25">
      <c r="A8238" t="s">
        <v>4</v>
      </c>
      <c r="B8238" t="s">
        <v>1220</v>
      </c>
      <c r="C8238">
        <v>2009</v>
      </c>
      <c r="D8238">
        <v>3050</v>
      </c>
      <c r="E8238">
        <v>400008433</v>
      </c>
      <c r="F8238">
        <v>305000709</v>
      </c>
      <c r="G8238">
        <v>0</v>
      </c>
      <c r="H8238" t="s">
        <v>4376</v>
      </c>
      <c r="I8238" t="s">
        <v>4375</v>
      </c>
      <c r="J8238">
        <v>4800001064</v>
      </c>
      <c r="K8238" t="s">
        <v>4375</v>
      </c>
      <c r="L8238">
        <v>4300004532</v>
      </c>
      <c r="M8238" t="s">
        <v>4375</v>
      </c>
      <c r="N8238" t="s">
        <v>9344</v>
      </c>
      <c r="R8238" t="s">
        <v>13314</v>
      </c>
      <c r="S8238">
        <v>0</v>
      </c>
      <c r="T8238" s="1">
        <v>1690</v>
      </c>
      <c r="U8238" s="1">
        <v>1690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F8238" s="1">
        <v>1690</v>
      </c>
      <c r="AG8238">
        <v>400008286</v>
      </c>
    </row>
    <row r="8239" spans="1:35" x14ac:dyDescent="0.25">
      <c r="F8239">
        <v>305000709</v>
      </c>
      <c r="T8239" s="1">
        <v>1690</v>
      </c>
      <c r="U8239" s="1">
        <v>1690</v>
      </c>
      <c r="V8239">
        <v>0</v>
      </c>
      <c r="AB8239">
        <v>0</v>
      </c>
      <c r="AC8239">
        <v>0</v>
      </c>
      <c r="AF8239" s="1">
        <v>1690</v>
      </c>
    </row>
    <row r="8240" spans="1:35" x14ac:dyDescent="0.25">
      <c r="A8240" t="s">
        <v>4</v>
      </c>
      <c r="B8240" t="s">
        <v>1220</v>
      </c>
      <c r="C8240">
        <v>2009</v>
      </c>
      <c r="D8240">
        <v>3050</v>
      </c>
      <c r="E8240">
        <v>400008285</v>
      </c>
      <c r="F8240">
        <v>305000710</v>
      </c>
      <c r="G8240">
        <v>0</v>
      </c>
      <c r="H8240" t="s">
        <v>1307</v>
      </c>
      <c r="I8240" t="s">
        <v>4172</v>
      </c>
      <c r="J8240">
        <v>4800001065</v>
      </c>
      <c r="K8240" t="s">
        <v>4172</v>
      </c>
      <c r="L8240">
        <v>3000042435</v>
      </c>
      <c r="M8240" t="s">
        <v>1294</v>
      </c>
      <c r="N8240">
        <v>433</v>
      </c>
      <c r="O8240" t="s">
        <v>13281</v>
      </c>
      <c r="P8240">
        <v>104248</v>
      </c>
      <c r="Q8240" t="s">
        <v>8727</v>
      </c>
      <c r="R8240" t="s">
        <v>3210</v>
      </c>
      <c r="S8240">
        <v>2</v>
      </c>
      <c r="T8240">
        <v>0</v>
      </c>
      <c r="U8240" s="1">
        <v>2500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F8240" s="1">
        <v>2500</v>
      </c>
      <c r="AH8240">
        <v>1300033020</v>
      </c>
      <c r="AI8240" t="s">
        <v>13315</v>
      </c>
    </row>
    <row r="8241" spans="1:35" x14ac:dyDescent="0.25">
      <c r="A8241" t="s">
        <v>4</v>
      </c>
      <c r="B8241" t="s">
        <v>1220</v>
      </c>
      <c r="C8241">
        <v>2009</v>
      </c>
      <c r="D8241">
        <v>3050</v>
      </c>
      <c r="E8241">
        <v>400008346</v>
      </c>
      <c r="F8241">
        <v>305000710</v>
      </c>
      <c r="G8241">
        <v>0</v>
      </c>
      <c r="H8241" t="s">
        <v>1307</v>
      </c>
      <c r="I8241" t="s">
        <v>4172</v>
      </c>
      <c r="J8241">
        <v>4800001065</v>
      </c>
      <c r="K8241" t="s">
        <v>4172</v>
      </c>
      <c r="L8241">
        <v>4300004569</v>
      </c>
      <c r="M8241" t="s">
        <v>4172</v>
      </c>
      <c r="N8241" t="s">
        <v>9308</v>
      </c>
      <c r="R8241" t="s">
        <v>13316</v>
      </c>
      <c r="S8241">
        <v>0</v>
      </c>
      <c r="T8241">
        <v>0</v>
      </c>
      <c r="U8241">
        <v>312.5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F8241">
        <v>312.5</v>
      </c>
      <c r="AG8241" t="s">
        <v>13317</v>
      </c>
    </row>
    <row r="8242" spans="1:35" x14ac:dyDescent="0.25">
      <c r="A8242" t="s">
        <v>4</v>
      </c>
      <c r="B8242" t="s">
        <v>1220</v>
      </c>
      <c r="C8242">
        <v>2009</v>
      </c>
      <c r="D8242">
        <v>3050</v>
      </c>
      <c r="E8242">
        <v>400008346</v>
      </c>
      <c r="F8242">
        <v>305000710</v>
      </c>
      <c r="G8242">
        <v>0</v>
      </c>
      <c r="H8242" t="s">
        <v>1307</v>
      </c>
      <c r="I8242" t="s">
        <v>4172</v>
      </c>
      <c r="J8242">
        <v>4800001065</v>
      </c>
      <c r="K8242" t="s">
        <v>4172</v>
      </c>
      <c r="L8242">
        <v>4300004528</v>
      </c>
      <c r="M8242" t="s">
        <v>4172</v>
      </c>
      <c r="N8242" t="s">
        <v>9344</v>
      </c>
      <c r="R8242" t="s">
        <v>13316</v>
      </c>
      <c r="S8242">
        <v>0</v>
      </c>
      <c r="T8242">
        <v>0</v>
      </c>
      <c r="U8242">
        <v>312.5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F8242">
        <v>312.5</v>
      </c>
      <c r="AG8242" t="s">
        <v>13317</v>
      </c>
    </row>
    <row r="8243" spans="1:35" x14ac:dyDescent="0.25">
      <c r="A8243" t="s">
        <v>4</v>
      </c>
      <c r="B8243" t="s">
        <v>1220</v>
      </c>
      <c r="C8243">
        <v>2009</v>
      </c>
      <c r="D8243">
        <v>3050</v>
      </c>
      <c r="E8243">
        <v>400008346</v>
      </c>
      <c r="F8243">
        <v>305000710</v>
      </c>
      <c r="G8243">
        <v>0</v>
      </c>
      <c r="H8243" t="s">
        <v>1307</v>
      </c>
      <c r="I8243" t="s">
        <v>4172</v>
      </c>
      <c r="J8243">
        <v>4800001065</v>
      </c>
      <c r="K8243" t="s">
        <v>4172</v>
      </c>
      <c r="L8243">
        <v>3000043217</v>
      </c>
      <c r="M8243" t="s">
        <v>4172</v>
      </c>
      <c r="N8243">
        <v>439</v>
      </c>
      <c r="O8243" t="s">
        <v>13305</v>
      </c>
      <c r="P8243">
        <v>104248</v>
      </c>
      <c r="Q8243" t="s">
        <v>8727</v>
      </c>
      <c r="R8243" t="s">
        <v>3210</v>
      </c>
      <c r="S8243">
        <v>2</v>
      </c>
      <c r="T8243">
        <v>0</v>
      </c>
      <c r="U8243" s="1">
        <v>2500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F8243" s="1">
        <v>2500</v>
      </c>
      <c r="AH8243">
        <v>1300035327</v>
      </c>
      <c r="AI8243" t="s">
        <v>13318</v>
      </c>
    </row>
    <row r="8244" spans="1:35" x14ac:dyDescent="0.25">
      <c r="A8244" t="s">
        <v>4</v>
      </c>
      <c r="B8244" t="s">
        <v>1220</v>
      </c>
      <c r="C8244">
        <v>2009</v>
      </c>
      <c r="D8244">
        <v>3050</v>
      </c>
      <c r="E8244">
        <v>400008346</v>
      </c>
      <c r="F8244">
        <v>305000710</v>
      </c>
      <c r="G8244">
        <v>0</v>
      </c>
      <c r="H8244" t="s">
        <v>1307</v>
      </c>
      <c r="I8244" t="s">
        <v>4172</v>
      </c>
      <c r="J8244">
        <v>4800001065</v>
      </c>
      <c r="K8244" t="s">
        <v>4172</v>
      </c>
      <c r="L8244">
        <v>4300004559</v>
      </c>
      <c r="M8244" t="s">
        <v>4172</v>
      </c>
      <c r="N8244" t="s">
        <v>9344</v>
      </c>
      <c r="R8244" t="s">
        <v>13316</v>
      </c>
      <c r="S8244">
        <v>0</v>
      </c>
      <c r="T8244" s="1">
        <v>-2187.5</v>
      </c>
      <c r="U8244">
        <v>-312.5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F8244">
        <v>-312.5</v>
      </c>
      <c r="AG8244" t="s">
        <v>13317</v>
      </c>
    </row>
    <row r="8245" spans="1:35" x14ac:dyDescent="0.25">
      <c r="F8245">
        <v>305000710</v>
      </c>
      <c r="T8245" s="1">
        <v>-2187.5</v>
      </c>
      <c r="U8245" s="1">
        <v>5312.5</v>
      </c>
      <c r="V8245">
        <v>0</v>
      </c>
      <c r="AB8245">
        <v>0</v>
      </c>
      <c r="AC8245">
        <v>0</v>
      </c>
      <c r="AF8245" s="1">
        <v>5312.5</v>
      </c>
    </row>
    <row r="8246" spans="1:35" x14ac:dyDescent="0.25">
      <c r="A8246" t="s">
        <v>4</v>
      </c>
      <c r="B8246" t="s">
        <v>1220</v>
      </c>
      <c r="C8246">
        <v>2009</v>
      </c>
      <c r="D8246">
        <v>3050</v>
      </c>
      <c r="E8246">
        <v>400008285</v>
      </c>
      <c r="F8246">
        <v>305000711</v>
      </c>
      <c r="G8246">
        <v>0</v>
      </c>
      <c r="H8246" t="s">
        <v>1307</v>
      </c>
      <c r="I8246" t="s">
        <v>4375</v>
      </c>
      <c r="J8246">
        <v>4800001066</v>
      </c>
      <c r="K8246" t="s">
        <v>4375</v>
      </c>
      <c r="L8246">
        <v>4300004567</v>
      </c>
      <c r="M8246" t="s">
        <v>4375</v>
      </c>
      <c r="N8246" t="s">
        <v>9308</v>
      </c>
      <c r="R8246" t="s">
        <v>13319</v>
      </c>
      <c r="S8246">
        <v>0</v>
      </c>
      <c r="T8246">
        <v>0</v>
      </c>
      <c r="U8246">
        <v>312.5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F8246">
        <v>312.5</v>
      </c>
      <c r="AG8246" t="s">
        <v>13320</v>
      </c>
    </row>
    <row r="8247" spans="1:35" x14ac:dyDescent="0.25">
      <c r="A8247" t="s">
        <v>4</v>
      </c>
      <c r="B8247" t="s">
        <v>1220</v>
      </c>
      <c r="C8247">
        <v>2009</v>
      </c>
      <c r="D8247">
        <v>3050</v>
      </c>
      <c r="E8247">
        <v>400008285</v>
      </c>
      <c r="F8247">
        <v>305000711</v>
      </c>
      <c r="G8247">
        <v>0</v>
      </c>
      <c r="H8247" t="s">
        <v>1307</v>
      </c>
      <c r="I8247" t="s">
        <v>4375</v>
      </c>
      <c r="J8247">
        <v>4800001066</v>
      </c>
      <c r="K8247" t="s">
        <v>4375</v>
      </c>
      <c r="L8247">
        <v>4300004556</v>
      </c>
      <c r="M8247" t="s">
        <v>4375</v>
      </c>
      <c r="N8247" t="s">
        <v>9344</v>
      </c>
      <c r="R8247" t="s">
        <v>13319</v>
      </c>
      <c r="S8247">
        <v>0</v>
      </c>
      <c r="T8247">
        <v>0</v>
      </c>
      <c r="U8247">
        <v>-312.5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F8247">
        <v>-312.5</v>
      </c>
      <c r="AG8247" t="s">
        <v>13320</v>
      </c>
    </row>
    <row r="8248" spans="1:35" x14ac:dyDescent="0.25">
      <c r="A8248" t="s">
        <v>4</v>
      </c>
      <c r="B8248" t="s">
        <v>1220</v>
      </c>
      <c r="C8248">
        <v>2009</v>
      </c>
      <c r="D8248">
        <v>3050</v>
      </c>
      <c r="E8248">
        <v>400008285</v>
      </c>
      <c r="F8248">
        <v>305000711</v>
      </c>
      <c r="G8248">
        <v>0</v>
      </c>
      <c r="H8248" t="s">
        <v>1307</v>
      </c>
      <c r="I8248" t="s">
        <v>4375</v>
      </c>
      <c r="J8248">
        <v>4800001066</v>
      </c>
      <c r="K8248" t="s">
        <v>4375</v>
      </c>
      <c r="L8248">
        <v>4300004530</v>
      </c>
      <c r="M8248" t="s">
        <v>4375</v>
      </c>
      <c r="N8248" t="s">
        <v>9344</v>
      </c>
      <c r="R8248" t="s">
        <v>13319</v>
      </c>
      <c r="S8248">
        <v>0</v>
      </c>
      <c r="T8248" s="1">
        <v>2812.5</v>
      </c>
      <c r="U8248">
        <v>312.5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F8248">
        <v>312.5</v>
      </c>
      <c r="AG8248" t="s">
        <v>13320</v>
      </c>
    </row>
    <row r="8249" spans="1:35" x14ac:dyDescent="0.25">
      <c r="F8249">
        <v>305000711</v>
      </c>
      <c r="T8249" s="1">
        <v>2812.5</v>
      </c>
      <c r="U8249">
        <v>312.5</v>
      </c>
      <c r="V8249">
        <v>0</v>
      </c>
      <c r="AB8249">
        <v>0</v>
      </c>
      <c r="AC8249">
        <v>0</v>
      </c>
      <c r="AF8249">
        <v>312.5</v>
      </c>
    </row>
    <row r="8250" spans="1:35" x14ac:dyDescent="0.25">
      <c r="A8250" t="s">
        <v>4</v>
      </c>
      <c r="B8250" t="s">
        <v>5592</v>
      </c>
      <c r="C8250">
        <v>2009</v>
      </c>
      <c r="D8250">
        <v>3050</v>
      </c>
      <c r="E8250">
        <v>400008095</v>
      </c>
      <c r="F8250">
        <v>305000712</v>
      </c>
      <c r="G8250">
        <v>0</v>
      </c>
      <c r="H8250" t="s">
        <v>13321</v>
      </c>
      <c r="I8250" t="s">
        <v>4170</v>
      </c>
      <c r="J8250">
        <v>4800001204</v>
      </c>
      <c r="K8250" t="s">
        <v>4170</v>
      </c>
      <c r="L8250">
        <v>4300004371</v>
      </c>
      <c r="M8250" t="s">
        <v>4170</v>
      </c>
      <c r="N8250">
        <v>3000041603</v>
      </c>
      <c r="R8250" t="s">
        <v>13322</v>
      </c>
      <c r="S8250">
        <v>0</v>
      </c>
      <c r="T8250">
        <v>0</v>
      </c>
      <c r="U8250">
        <v>47.23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F8250">
        <v>47.23</v>
      </c>
      <c r="AG8250">
        <v>3000041603</v>
      </c>
    </row>
    <row r="8251" spans="1:35" x14ac:dyDescent="0.25">
      <c r="A8251" t="s">
        <v>4</v>
      </c>
      <c r="B8251" t="s">
        <v>5592</v>
      </c>
      <c r="C8251">
        <v>2009</v>
      </c>
      <c r="D8251">
        <v>3050</v>
      </c>
      <c r="E8251">
        <v>400008095</v>
      </c>
      <c r="F8251">
        <v>305000712</v>
      </c>
      <c r="G8251">
        <v>0</v>
      </c>
      <c r="H8251" t="s">
        <v>13321</v>
      </c>
      <c r="I8251" t="s">
        <v>4170</v>
      </c>
      <c r="J8251">
        <v>4800001204</v>
      </c>
      <c r="K8251" t="s">
        <v>4170</v>
      </c>
      <c r="L8251">
        <v>3000041603</v>
      </c>
      <c r="M8251" t="s">
        <v>4170</v>
      </c>
      <c r="N8251">
        <v>190</v>
      </c>
      <c r="O8251" t="s">
        <v>9304</v>
      </c>
      <c r="P8251">
        <v>106915</v>
      </c>
      <c r="Q8251" t="s">
        <v>13323</v>
      </c>
      <c r="R8251" t="s">
        <v>3257</v>
      </c>
      <c r="S8251">
        <v>2</v>
      </c>
      <c r="T8251" s="1">
        <v>2172.41</v>
      </c>
      <c r="U8251" s="1">
        <v>2125.1799999999998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F8251" s="1">
        <v>2125.1799999999998</v>
      </c>
    </row>
    <row r="8252" spans="1:35" x14ac:dyDescent="0.25">
      <c r="F8252">
        <v>305000712</v>
      </c>
      <c r="T8252" s="1">
        <v>2172.41</v>
      </c>
      <c r="U8252" s="1">
        <v>2172.41</v>
      </c>
      <c r="V8252">
        <v>0</v>
      </c>
      <c r="AB8252">
        <v>0</v>
      </c>
      <c r="AC8252">
        <v>0</v>
      </c>
      <c r="AF8252" s="1">
        <v>2172.41</v>
      </c>
    </row>
    <row r="8253" spans="1:35" x14ac:dyDescent="0.25">
      <c r="A8253" t="s">
        <v>4</v>
      </c>
      <c r="B8253" t="s">
        <v>5592</v>
      </c>
      <c r="C8253">
        <v>2009</v>
      </c>
      <c r="D8253">
        <v>3050</v>
      </c>
      <c r="E8253">
        <v>400008096</v>
      </c>
      <c r="F8253">
        <v>305000713</v>
      </c>
      <c r="G8253">
        <v>0</v>
      </c>
      <c r="H8253" t="s">
        <v>13324</v>
      </c>
      <c r="I8253" t="s">
        <v>4170</v>
      </c>
      <c r="J8253">
        <v>4800001207</v>
      </c>
      <c r="K8253" t="s">
        <v>4170</v>
      </c>
      <c r="L8253">
        <v>4300004371</v>
      </c>
      <c r="M8253" t="s">
        <v>4170</v>
      </c>
      <c r="N8253">
        <v>3000041603</v>
      </c>
      <c r="R8253" t="s">
        <v>13322</v>
      </c>
      <c r="S8253">
        <v>0</v>
      </c>
      <c r="T8253">
        <v>0</v>
      </c>
      <c r="U8253">
        <v>32.299999999999997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F8253">
        <v>32.299999999999997</v>
      </c>
      <c r="AG8253">
        <v>3000041603</v>
      </c>
    </row>
    <row r="8254" spans="1:35" x14ac:dyDescent="0.25">
      <c r="A8254" t="s">
        <v>4</v>
      </c>
      <c r="B8254" t="s">
        <v>5592</v>
      </c>
      <c r="C8254">
        <v>2009</v>
      </c>
      <c r="D8254">
        <v>3050</v>
      </c>
      <c r="E8254">
        <v>400008096</v>
      </c>
      <c r="F8254">
        <v>305000713</v>
      </c>
      <c r="G8254">
        <v>0</v>
      </c>
      <c r="H8254" t="s">
        <v>13324</v>
      </c>
      <c r="I8254" t="s">
        <v>4170</v>
      </c>
      <c r="J8254">
        <v>4800001207</v>
      </c>
      <c r="K8254" t="s">
        <v>4170</v>
      </c>
      <c r="L8254">
        <v>3000041603</v>
      </c>
      <c r="M8254" t="s">
        <v>4170</v>
      </c>
      <c r="N8254">
        <v>190</v>
      </c>
      <c r="O8254" t="s">
        <v>9304</v>
      </c>
      <c r="P8254">
        <v>106915</v>
      </c>
      <c r="Q8254" t="s">
        <v>13323</v>
      </c>
      <c r="R8254" t="s">
        <v>10256</v>
      </c>
      <c r="S8254">
        <v>1</v>
      </c>
      <c r="T8254" s="1">
        <v>1485.85</v>
      </c>
      <c r="U8254" s="1">
        <v>1453.55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F8254" s="1">
        <v>1453.55</v>
      </c>
    </row>
    <row r="8255" spans="1:35" x14ac:dyDescent="0.25">
      <c r="F8255">
        <v>305000713</v>
      </c>
      <c r="T8255" s="1">
        <v>1485.85</v>
      </c>
      <c r="U8255" s="1">
        <v>1485.85</v>
      </c>
      <c r="V8255">
        <v>0</v>
      </c>
      <c r="AB8255">
        <v>0</v>
      </c>
      <c r="AC8255">
        <v>0</v>
      </c>
      <c r="AF8255" s="1">
        <v>1485.85</v>
      </c>
    </row>
    <row r="8256" spans="1:35" x14ac:dyDescent="0.25">
      <c r="A8256" t="s">
        <v>4</v>
      </c>
      <c r="B8256" t="s">
        <v>2682</v>
      </c>
      <c r="C8256">
        <v>2009</v>
      </c>
      <c r="D8256">
        <v>3050</v>
      </c>
      <c r="E8256">
        <v>400008242</v>
      </c>
      <c r="F8256">
        <v>305000714</v>
      </c>
      <c r="G8256">
        <v>0</v>
      </c>
      <c r="H8256" t="s">
        <v>5640</v>
      </c>
      <c r="I8256" t="s">
        <v>1300</v>
      </c>
      <c r="J8256">
        <v>4800001245</v>
      </c>
      <c r="K8256" t="s">
        <v>1300</v>
      </c>
      <c r="L8256">
        <v>3000045771</v>
      </c>
      <c r="M8256" t="s">
        <v>13325</v>
      </c>
      <c r="N8256">
        <v>980</v>
      </c>
      <c r="O8256" t="s">
        <v>13326</v>
      </c>
      <c r="P8256">
        <v>106919</v>
      </c>
      <c r="Q8256" t="s">
        <v>13327</v>
      </c>
      <c r="R8256" t="s">
        <v>12976</v>
      </c>
      <c r="S8256">
        <v>6</v>
      </c>
      <c r="T8256">
        <v>0</v>
      </c>
      <c r="U8256" s="1">
        <v>8700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F8256" s="1">
        <v>8700</v>
      </c>
      <c r="AH8256">
        <v>1200039917</v>
      </c>
      <c r="AI8256" t="s">
        <v>13328</v>
      </c>
    </row>
    <row r="8257" spans="1:35" x14ac:dyDescent="0.25">
      <c r="A8257" t="s">
        <v>4</v>
      </c>
      <c r="B8257" t="s">
        <v>2682</v>
      </c>
      <c r="C8257">
        <v>2009</v>
      </c>
      <c r="D8257">
        <v>3050</v>
      </c>
      <c r="E8257">
        <v>400008242</v>
      </c>
      <c r="F8257">
        <v>305000714</v>
      </c>
      <c r="G8257">
        <v>0</v>
      </c>
      <c r="H8257" t="s">
        <v>5640</v>
      </c>
      <c r="I8257" t="s">
        <v>1300</v>
      </c>
      <c r="J8257">
        <v>4800001245</v>
      </c>
      <c r="K8257" t="s">
        <v>1300</v>
      </c>
      <c r="L8257">
        <v>4300005042</v>
      </c>
      <c r="M8257" t="s">
        <v>1300</v>
      </c>
      <c r="N8257" t="s">
        <v>13329</v>
      </c>
      <c r="R8257" t="s">
        <v>13330</v>
      </c>
      <c r="S8257">
        <v>0</v>
      </c>
      <c r="T8257" s="1">
        <v>9787.5</v>
      </c>
      <c r="U8257" s="1">
        <v>1087.5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F8257" s="1">
        <v>1087.5</v>
      </c>
      <c r="AG8257" t="s">
        <v>9527</v>
      </c>
    </row>
    <row r="8258" spans="1:35" x14ac:dyDescent="0.25">
      <c r="F8258">
        <v>305000714</v>
      </c>
      <c r="T8258" s="1">
        <v>9787.5</v>
      </c>
      <c r="U8258" s="1">
        <v>9787.5</v>
      </c>
      <c r="V8258">
        <v>0</v>
      </c>
      <c r="AB8258">
        <v>0</v>
      </c>
      <c r="AC8258">
        <v>0</v>
      </c>
      <c r="AF8258" s="1">
        <v>9787.5</v>
      </c>
    </row>
    <row r="8259" spans="1:35" x14ac:dyDescent="0.25">
      <c r="A8259" t="s">
        <v>4</v>
      </c>
      <c r="B8259" t="s">
        <v>2682</v>
      </c>
      <c r="C8259">
        <v>2009</v>
      </c>
      <c r="D8259">
        <v>3050</v>
      </c>
      <c r="E8259">
        <v>400008243</v>
      </c>
      <c r="F8259">
        <v>305000715</v>
      </c>
      <c r="G8259">
        <v>0</v>
      </c>
      <c r="H8259" t="s">
        <v>5641</v>
      </c>
      <c r="I8259" t="s">
        <v>1300</v>
      </c>
      <c r="J8259">
        <v>4800001246</v>
      </c>
      <c r="K8259" t="s">
        <v>1300</v>
      </c>
      <c r="L8259">
        <v>3000045771</v>
      </c>
      <c r="M8259" t="s">
        <v>13325</v>
      </c>
      <c r="N8259">
        <v>980</v>
      </c>
      <c r="O8259" t="s">
        <v>13326</v>
      </c>
      <c r="P8259">
        <v>106919</v>
      </c>
      <c r="Q8259" t="s">
        <v>13327</v>
      </c>
      <c r="R8259" t="s">
        <v>289</v>
      </c>
      <c r="S8259">
        <v>1</v>
      </c>
      <c r="T8259">
        <v>0</v>
      </c>
      <c r="U8259" s="1">
        <v>1750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F8259" s="1">
        <v>1750</v>
      </c>
      <c r="AH8259">
        <v>1200039917</v>
      </c>
      <c r="AI8259" t="s">
        <v>13328</v>
      </c>
    </row>
    <row r="8260" spans="1:35" x14ac:dyDescent="0.25">
      <c r="A8260" t="s">
        <v>4</v>
      </c>
      <c r="B8260" t="s">
        <v>2682</v>
      </c>
      <c r="C8260">
        <v>2009</v>
      </c>
      <c r="D8260">
        <v>3050</v>
      </c>
      <c r="E8260">
        <v>400008243</v>
      </c>
      <c r="F8260">
        <v>305000715</v>
      </c>
      <c r="G8260">
        <v>0</v>
      </c>
      <c r="H8260" t="s">
        <v>5641</v>
      </c>
      <c r="I8260" t="s">
        <v>1300</v>
      </c>
      <c r="J8260">
        <v>4800001246</v>
      </c>
      <c r="K8260" t="s">
        <v>1300</v>
      </c>
      <c r="L8260">
        <v>4300005042</v>
      </c>
      <c r="M8260" t="s">
        <v>1300</v>
      </c>
      <c r="N8260" t="s">
        <v>13329</v>
      </c>
      <c r="R8260" t="s">
        <v>13330</v>
      </c>
      <c r="S8260">
        <v>0</v>
      </c>
      <c r="T8260" s="1">
        <v>1968.75</v>
      </c>
      <c r="U8260">
        <v>218.75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F8260">
        <v>218.75</v>
      </c>
      <c r="AG8260" t="s">
        <v>9527</v>
      </c>
    </row>
    <row r="8261" spans="1:35" x14ac:dyDescent="0.25">
      <c r="F8261">
        <v>305000715</v>
      </c>
      <c r="T8261" s="1">
        <v>1968.75</v>
      </c>
      <c r="U8261" s="1">
        <v>1968.75</v>
      </c>
      <c r="V8261">
        <v>0</v>
      </c>
      <c r="AB8261">
        <v>0</v>
      </c>
      <c r="AC8261">
        <v>0</v>
      </c>
      <c r="AF8261" s="1">
        <v>1968.75</v>
      </c>
    </row>
    <row r="8262" spans="1:35" x14ac:dyDescent="0.25">
      <c r="A8262" t="s">
        <v>4</v>
      </c>
      <c r="B8262" t="s">
        <v>2682</v>
      </c>
      <c r="C8262">
        <v>2009</v>
      </c>
      <c r="D8262">
        <v>3050</v>
      </c>
      <c r="E8262">
        <v>400008241</v>
      </c>
      <c r="F8262">
        <v>305000716</v>
      </c>
      <c r="G8262">
        <v>0</v>
      </c>
      <c r="H8262" t="s">
        <v>5642</v>
      </c>
      <c r="I8262" t="s">
        <v>1300</v>
      </c>
      <c r="J8262">
        <v>4800001244</v>
      </c>
      <c r="K8262" t="s">
        <v>1300</v>
      </c>
      <c r="L8262">
        <v>3000045771</v>
      </c>
      <c r="M8262" t="s">
        <v>13325</v>
      </c>
      <c r="N8262">
        <v>980</v>
      </c>
      <c r="O8262" t="s">
        <v>13326</v>
      </c>
      <c r="P8262">
        <v>106919</v>
      </c>
      <c r="Q8262" t="s">
        <v>13327</v>
      </c>
      <c r="R8262" t="s">
        <v>8090</v>
      </c>
      <c r="S8262">
        <v>1</v>
      </c>
      <c r="T8262">
        <v>0</v>
      </c>
      <c r="U8262" s="1">
        <v>3350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F8262" s="1">
        <v>3350</v>
      </c>
      <c r="AH8262">
        <v>1200039917</v>
      </c>
      <c r="AI8262" t="s">
        <v>13328</v>
      </c>
    </row>
    <row r="8263" spans="1:35" x14ac:dyDescent="0.25">
      <c r="A8263" t="s">
        <v>4</v>
      </c>
      <c r="B8263" t="s">
        <v>2682</v>
      </c>
      <c r="C8263">
        <v>2009</v>
      </c>
      <c r="D8263">
        <v>3050</v>
      </c>
      <c r="E8263">
        <v>400008241</v>
      </c>
      <c r="F8263">
        <v>305000716</v>
      </c>
      <c r="G8263">
        <v>0</v>
      </c>
      <c r="H8263" t="s">
        <v>5642</v>
      </c>
      <c r="I8263" t="s">
        <v>1300</v>
      </c>
      <c r="J8263">
        <v>4800001244</v>
      </c>
      <c r="K8263" t="s">
        <v>1300</v>
      </c>
      <c r="L8263">
        <v>4300005042</v>
      </c>
      <c r="M8263" t="s">
        <v>1300</v>
      </c>
      <c r="N8263" t="s">
        <v>13329</v>
      </c>
      <c r="R8263" t="s">
        <v>13330</v>
      </c>
      <c r="S8263">
        <v>0</v>
      </c>
      <c r="T8263" s="1">
        <v>3768.75</v>
      </c>
      <c r="U8263">
        <v>418.75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F8263">
        <v>418.75</v>
      </c>
      <c r="AG8263" t="s">
        <v>9527</v>
      </c>
    </row>
    <row r="8264" spans="1:35" x14ac:dyDescent="0.25">
      <c r="F8264">
        <v>305000716</v>
      </c>
      <c r="T8264" s="1">
        <v>3768.75</v>
      </c>
      <c r="U8264" s="1">
        <v>3768.75</v>
      </c>
      <c r="V8264">
        <v>0</v>
      </c>
      <c r="AB8264">
        <v>0</v>
      </c>
      <c r="AC8264">
        <v>0</v>
      </c>
      <c r="AF8264" s="1">
        <v>3768.75</v>
      </c>
    </row>
    <row r="8265" spans="1:35" x14ac:dyDescent="0.25">
      <c r="A8265" t="s">
        <v>4</v>
      </c>
      <c r="B8265" t="s">
        <v>1220</v>
      </c>
      <c r="C8265">
        <v>2009</v>
      </c>
      <c r="D8265">
        <v>3050</v>
      </c>
      <c r="E8265">
        <v>400008467</v>
      </c>
      <c r="F8265">
        <v>305000717</v>
      </c>
      <c r="G8265">
        <v>0</v>
      </c>
      <c r="H8265" t="s">
        <v>1307</v>
      </c>
      <c r="I8265" t="s">
        <v>1300</v>
      </c>
      <c r="J8265">
        <v>4800001264</v>
      </c>
      <c r="K8265" t="s">
        <v>1300</v>
      </c>
      <c r="L8265">
        <v>3000045990</v>
      </c>
      <c r="M8265" t="s">
        <v>9350</v>
      </c>
      <c r="N8265">
        <v>441</v>
      </c>
      <c r="O8265" t="s">
        <v>7660</v>
      </c>
      <c r="P8265">
        <v>104248</v>
      </c>
      <c r="Q8265" t="s">
        <v>8727</v>
      </c>
      <c r="R8265" t="s">
        <v>3210</v>
      </c>
      <c r="S8265">
        <v>1</v>
      </c>
      <c r="T8265">
        <v>0</v>
      </c>
      <c r="U8265" s="1">
        <v>1250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F8265" s="1">
        <v>1250</v>
      </c>
      <c r="AH8265">
        <v>1300036280</v>
      </c>
      <c r="AI8265" t="s">
        <v>1116</v>
      </c>
    </row>
    <row r="8266" spans="1:35" x14ac:dyDescent="0.25">
      <c r="A8266" t="s">
        <v>4</v>
      </c>
      <c r="B8266" t="s">
        <v>1220</v>
      </c>
      <c r="C8266">
        <v>2009</v>
      </c>
      <c r="D8266">
        <v>3050</v>
      </c>
      <c r="E8266">
        <v>400008467</v>
      </c>
      <c r="F8266">
        <v>305000717</v>
      </c>
      <c r="G8266">
        <v>0</v>
      </c>
      <c r="H8266" t="s">
        <v>1307</v>
      </c>
      <c r="I8266" t="s">
        <v>1300</v>
      </c>
      <c r="J8266">
        <v>4800001264</v>
      </c>
      <c r="K8266" t="s">
        <v>1300</v>
      </c>
      <c r="L8266">
        <v>4300005100</v>
      </c>
      <c r="M8266" t="s">
        <v>1300</v>
      </c>
      <c r="N8266" t="s">
        <v>9308</v>
      </c>
      <c r="R8266" t="s">
        <v>13331</v>
      </c>
      <c r="S8266">
        <v>0</v>
      </c>
      <c r="T8266" s="1">
        <v>1406.25</v>
      </c>
      <c r="U8266">
        <v>156.25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F8266">
        <v>156.25</v>
      </c>
      <c r="AG8266" t="s">
        <v>13332</v>
      </c>
    </row>
    <row r="8267" spans="1:35" x14ac:dyDescent="0.25">
      <c r="F8267">
        <v>305000717</v>
      </c>
      <c r="T8267" s="1">
        <v>1406.25</v>
      </c>
      <c r="U8267" s="1">
        <v>1406.25</v>
      </c>
      <c r="V8267">
        <v>0</v>
      </c>
      <c r="AB8267">
        <v>0</v>
      </c>
      <c r="AC8267">
        <v>0</v>
      </c>
      <c r="AF8267" s="1">
        <v>1406.25</v>
      </c>
    </row>
    <row r="8268" spans="1:35" x14ac:dyDescent="0.25">
      <c r="A8268" t="s">
        <v>4</v>
      </c>
      <c r="B8268" t="s">
        <v>287</v>
      </c>
      <c r="C8268">
        <v>2009</v>
      </c>
      <c r="D8268">
        <v>3050</v>
      </c>
      <c r="E8268">
        <v>400008315</v>
      </c>
      <c r="F8268">
        <v>305000718</v>
      </c>
      <c r="G8268">
        <v>0</v>
      </c>
      <c r="H8268" t="s">
        <v>13333</v>
      </c>
      <c r="I8268" t="s">
        <v>7666</v>
      </c>
      <c r="J8268">
        <v>4800001272</v>
      </c>
      <c r="K8268" t="s">
        <v>7666</v>
      </c>
      <c r="L8268">
        <v>4300005103</v>
      </c>
      <c r="M8268" t="s">
        <v>7666</v>
      </c>
      <c r="N8268" t="s">
        <v>13334</v>
      </c>
      <c r="R8268" t="s">
        <v>13335</v>
      </c>
      <c r="S8268">
        <v>0</v>
      </c>
      <c r="T8268">
        <v>0</v>
      </c>
      <c r="U8268">
        <v>527.66999999999996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F8268">
        <v>527.66999999999996</v>
      </c>
      <c r="AG8268" t="s">
        <v>7783</v>
      </c>
    </row>
    <row r="8269" spans="1:35" x14ac:dyDescent="0.25">
      <c r="A8269" t="s">
        <v>4</v>
      </c>
      <c r="B8269" t="s">
        <v>287</v>
      </c>
      <c r="C8269">
        <v>2009</v>
      </c>
      <c r="D8269">
        <v>3050</v>
      </c>
      <c r="E8269">
        <v>400008315</v>
      </c>
      <c r="F8269">
        <v>305000718</v>
      </c>
      <c r="G8269">
        <v>0</v>
      </c>
      <c r="H8269" t="s">
        <v>13333</v>
      </c>
      <c r="I8269" t="s">
        <v>7666</v>
      </c>
      <c r="J8269">
        <v>4800001272</v>
      </c>
      <c r="K8269" t="s">
        <v>7666</v>
      </c>
      <c r="L8269">
        <v>3000047608</v>
      </c>
      <c r="M8269" t="s">
        <v>4174</v>
      </c>
      <c r="N8269">
        <v>1033</v>
      </c>
      <c r="O8269" t="s">
        <v>13325</v>
      </c>
      <c r="P8269">
        <v>103958</v>
      </c>
      <c r="Q8269" t="s">
        <v>8545</v>
      </c>
      <c r="R8269" t="s">
        <v>8546</v>
      </c>
      <c r="S8269">
        <v>6</v>
      </c>
      <c r="T8269" s="1">
        <v>18116.669999999998</v>
      </c>
      <c r="U8269" s="1">
        <v>17589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F8269" s="1">
        <v>17589</v>
      </c>
      <c r="AH8269">
        <v>3400008366</v>
      </c>
      <c r="AI8269" t="s">
        <v>4178</v>
      </c>
    </row>
    <row r="8270" spans="1:35" x14ac:dyDescent="0.25">
      <c r="F8270">
        <v>305000718</v>
      </c>
      <c r="T8270" s="1">
        <v>18116.669999999998</v>
      </c>
      <c r="U8270" s="1">
        <v>18116.669999999998</v>
      </c>
      <c r="V8270">
        <v>0</v>
      </c>
      <c r="AB8270">
        <v>0</v>
      </c>
      <c r="AC8270">
        <v>0</v>
      </c>
      <c r="AF8270" s="1">
        <v>18116.669999999998</v>
      </c>
    </row>
    <row r="8271" spans="1:35" x14ac:dyDescent="0.25">
      <c r="A8271" t="s">
        <v>4</v>
      </c>
      <c r="B8271" t="s">
        <v>287</v>
      </c>
      <c r="C8271">
        <v>2009</v>
      </c>
      <c r="D8271">
        <v>3050</v>
      </c>
      <c r="E8271">
        <v>400008316</v>
      </c>
      <c r="F8271">
        <v>305000719</v>
      </c>
      <c r="G8271">
        <v>0</v>
      </c>
      <c r="H8271" t="s">
        <v>13333</v>
      </c>
      <c r="I8271" t="s">
        <v>7666</v>
      </c>
      <c r="J8271">
        <v>4800001273</v>
      </c>
      <c r="K8271" t="s">
        <v>7666</v>
      </c>
      <c r="L8271">
        <v>4300005103</v>
      </c>
      <c r="M8271" t="s">
        <v>7666</v>
      </c>
      <c r="N8271" t="s">
        <v>13334</v>
      </c>
      <c r="R8271" t="s">
        <v>13336</v>
      </c>
      <c r="S8271">
        <v>0</v>
      </c>
      <c r="T8271">
        <v>0</v>
      </c>
      <c r="U8271">
        <v>263.85000000000002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F8271">
        <v>263.85000000000002</v>
      </c>
      <c r="AG8271" t="s">
        <v>7783</v>
      </c>
    </row>
    <row r="8272" spans="1:35" x14ac:dyDescent="0.25">
      <c r="A8272" t="s">
        <v>4</v>
      </c>
      <c r="B8272" t="s">
        <v>287</v>
      </c>
      <c r="C8272">
        <v>2009</v>
      </c>
      <c r="D8272">
        <v>3050</v>
      </c>
      <c r="E8272">
        <v>400008316</v>
      </c>
      <c r="F8272">
        <v>305000719</v>
      </c>
      <c r="G8272">
        <v>0</v>
      </c>
      <c r="H8272" t="s">
        <v>13333</v>
      </c>
      <c r="I8272" t="s">
        <v>7666</v>
      </c>
      <c r="J8272">
        <v>4800001273</v>
      </c>
      <c r="K8272" t="s">
        <v>7666</v>
      </c>
      <c r="L8272">
        <v>3000047610</v>
      </c>
      <c r="M8272" t="s">
        <v>4174</v>
      </c>
      <c r="N8272">
        <v>1032</v>
      </c>
      <c r="O8272" t="s">
        <v>13325</v>
      </c>
      <c r="P8272">
        <v>103958</v>
      </c>
      <c r="Q8272" t="s">
        <v>8545</v>
      </c>
      <c r="R8272" t="s">
        <v>8546</v>
      </c>
      <c r="S8272">
        <v>3</v>
      </c>
      <c r="T8272" s="1">
        <v>9058.35</v>
      </c>
      <c r="U8272" s="1">
        <v>8794.5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F8272" s="1">
        <v>8794.5</v>
      </c>
      <c r="AH8272">
        <v>3400008366</v>
      </c>
      <c r="AI8272" t="s">
        <v>4178</v>
      </c>
    </row>
    <row r="8273" spans="1:35" x14ac:dyDescent="0.25">
      <c r="F8273">
        <v>305000719</v>
      </c>
      <c r="T8273" s="1">
        <v>9058.35</v>
      </c>
      <c r="U8273" s="1">
        <v>9058.35</v>
      </c>
      <c r="V8273">
        <v>0</v>
      </c>
      <c r="AB8273">
        <v>0</v>
      </c>
      <c r="AC8273">
        <v>0</v>
      </c>
      <c r="AF8273" s="1">
        <v>9058.35</v>
      </c>
    </row>
    <row r="8274" spans="1:35" x14ac:dyDescent="0.25">
      <c r="A8274" t="s">
        <v>4</v>
      </c>
      <c r="B8274" t="s">
        <v>1031</v>
      </c>
      <c r="C8274">
        <v>2009</v>
      </c>
      <c r="D8274">
        <v>3050</v>
      </c>
      <c r="E8274">
        <v>400008477</v>
      </c>
      <c r="F8274">
        <v>305000720</v>
      </c>
      <c r="G8274">
        <v>0</v>
      </c>
      <c r="H8274" t="s">
        <v>4175</v>
      </c>
      <c r="I8274" t="s">
        <v>4174</v>
      </c>
      <c r="J8274">
        <v>4800001349</v>
      </c>
      <c r="K8274" t="s">
        <v>4174</v>
      </c>
      <c r="L8274">
        <v>3000048445</v>
      </c>
      <c r="M8274" t="s">
        <v>9359</v>
      </c>
      <c r="N8274">
        <v>571</v>
      </c>
      <c r="O8274" t="s">
        <v>13315</v>
      </c>
      <c r="P8274">
        <v>105593</v>
      </c>
      <c r="Q8274" t="s">
        <v>13096</v>
      </c>
      <c r="R8274" t="s">
        <v>10182</v>
      </c>
      <c r="S8274">
        <v>4</v>
      </c>
      <c r="T8274" s="1">
        <v>4455</v>
      </c>
      <c r="U8274" s="1">
        <v>4455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F8274" s="1">
        <v>4455</v>
      </c>
      <c r="AH8274">
        <v>1300037939</v>
      </c>
      <c r="AI8274" t="s">
        <v>9360</v>
      </c>
    </row>
    <row r="8275" spans="1:35" x14ac:dyDescent="0.25">
      <c r="F8275">
        <v>305000720</v>
      </c>
      <c r="T8275" s="1">
        <v>4455</v>
      </c>
      <c r="U8275" s="1">
        <v>4455</v>
      </c>
      <c r="V8275">
        <v>0</v>
      </c>
      <c r="AB8275">
        <v>0</v>
      </c>
      <c r="AC8275">
        <v>0</v>
      </c>
      <c r="AF8275" s="1">
        <v>4455</v>
      </c>
    </row>
    <row r="8276" spans="1:35" x14ac:dyDescent="0.25">
      <c r="A8276" t="s">
        <v>4</v>
      </c>
      <c r="B8276" t="s">
        <v>2249</v>
      </c>
      <c r="C8276">
        <v>2010</v>
      </c>
      <c r="D8276">
        <v>3050</v>
      </c>
      <c r="E8276">
        <v>400009315</v>
      </c>
      <c r="F8276">
        <v>305000721</v>
      </c>
      <c r="G8276">
        <v>0</v>
      </c>
      <c r="H8276" t="s">
        <v>4844</v>
      </c>
      <c r="I8276" t="s">
        <v>2440</v>
      </c>
      <c r="J8276">
        <v>4800000561</v>
      </c>
      <c r="K8276" t="s">
        <v>2440</v>
      </c>
      <c r="L8276">
        <v>3000002805</v>
      </c>
      <c r="M8276" t="s">
        <v>1315</v>
      </c>
      <c r="N8276">
        <v>328</v>
      </c>
      <c r="O8276" t="s">
        <v>1339</v>
      </c>
      <c r="P8276">
        <v>101004</v>
      </c>
      <c r="Q8276" t="s">
        <v>9841</v>
      </c>
      <c r="R8276" t="s">
        <v>3210</v>
      </c>
      <c r="S8276">
        <v>2</v>
      </c>
      <c r="T8276" s="1">
        <v>1929.5</v>
      </c>
      <c r="U8276" s="1">
        <v>1929.5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F8276" s="1">
        <v>1929.5</v>
      </c>
      <c r="AH8276">
        <v>1300016914</v>
      </c>
      <c r="AI8276" t="s">
        <v>4984</v>
      </c>
    </row>
    <row r="8277" spans="1:35" x14ac:dyDescent="0.25">
      <c r="F8277">
        <v>305000721</v>
      </c>
      <c r="T8277" s="1">
        <v>1929.5</v>
      </c>
      <c r="U8277" s="1">
        <v>1929.5</v>
      </c>
      <c r="V8277">
        <v>0</v>
      </c>
      <c r="AB8277">
        <v>0</v>
      </c>
      <c r="AC8277">
        <v>0</v>
      </c>
      <c r="AF8277" s="1">
        <v>1929.5</v>
      </c>
    </row>
    <row r="8278" spans="1:35" x14ac:dyDescent="0.25">
      <c r="A8278" t="s">
        <v>4</v>
      </c>
      <c r="B8278" t="s">
        <v>1031</v>
      </c>
      <c r="C8278">
        <v>2009</v>
      </c>
      <c r="D8278">
        <v>3050</v>
      </c>
      <c r="E8278">
        <v>400008620</v>
      </c>
      <c r="F8278">
        <v>305000722</v>
      </c>
      <c r="G8278">
        <v>0</v>
      </c>
      <c r="H8278" t="s">
        <v>4176</v>
      </c>
      <c r="I8278" t="s">
        <v>1114</v>
      </c>
      <c r="J8278">
        <v>4800001522</v>
      </c>
      <c r="K8278" t="s">
        <v>1114</v>
      </c>
      <c r="L8278">
        <v>3000050164</v>
      </c>
      <c r="M8278" t="s">
        <v>1114</v>
      </c>
      <c r="N8278">
        <v>334</v>
      </c>
      <c r="O8278" t="s">
        <v>9314</v>
      </c>
      <c r="P8278">
        <v>104939</v>
      </c>
      <c r="Q8278" t="s">
        <v>8612</v>
      </c>
      <c r="R8278" t="s">
        <v>8613</v>
      </c>
      <c r="S8278">
        <v>3</v>
      </c>
      <c r="T8278" s="1">
        <v>2550</v>
      </c>
      <c r="U8278" s="1">
        <v>2550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150</v>
      </c>
      <c r="AC8278">
        <v>0</v>
      </c>
      <c r="AF8278" s="1">
        <v>2700</v>
      </c>
      <c r="AH8278">
        <v>1300037938</v>
      </c>
      <c r="AI8278" t="s">
        <v>9360</v>
      </c>
    </row>
    <row r="8279" spans="1:35" x14ac:dyDescent="0.25">
      <c r="F8279">
        <v>305000722</v>
      </c>
      <c r="T8279" s="1">
        <v>2550</v>
      </c>
      <c r="U8279" s="1">
        <v>2550</v>
      </c>
      <c r="V8279">
        <v>0</v>
      </c>
      <c r="AB8279">
        <v>150</v>
      </c>
      <c r="AC8279">
        <v>0</v>
      </c>
      <c r="AF8279" s="1">
        <v>2700</v>
      </c>
    </row>
    <row r="8280" spans="1:35" x14ac:dyDescent="0.25">
      <c r="A8280" t="s">
        <v>4</v>
      </c>
      <c r="B8280" t="s">
        <v>1031</v>
      </c>
      <c r="C8280">
        <v>2009</v>
      </c>
      <c r="D8280">
        <v>3050</v>
      </c>
      <c r="E8280">
        <v>400008657</v>
      </c>
      <c r="F8280">
        <v>305000723</v>
      </c>
      <c r="G8280">
        <v>0</v>
      </c>
      <c r="H8280" t="s">
        <v>4177</v>
      </c>
      <c r="I8280" t="s">
        <v>2382</v>
      </c>
      <c r="J8280">
        <v>4800001529</v>
      </c>
      <c r="K8280" t="s">
        <v>2382</v>
      </c>
      <c r="L8280">
        <v>3000051419</v>
      </c>
      <c r="M8280" t="s">
        <v>2382</v>
      </c>
      <c r="N8280">
        <v>1416</v>
      </c>
      <c r="O8280" t="s">
        <v>13318</v>
      </c>
      <c r="P8280">
        <v>104878</v>
      </c>
      <c r="Q8280" t="s">
        <v>8622</v>
      </c>
      <c r="R8280" t="s">
        <v>3210</v>
      </c>
      <c r="S8280">
        <v>2</v>
      </c>
      <c r="T8280" s="1">
        <v>2720</v>
      </c>
      <c r="U8280" s="1">
        <v>2720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F8280" s="1">
        <v>2720</v>
      </c>
      <c r="AH8280">
        <v>1300039368</v>
      </c>
      <c r="AI8280" t="s">
        <v>9355</v>
      </c>
    </row>
    <row r="8281" spans="1:35" x14ac:dyDescent="0.25">
      <c r="F8281">
        <v>305000723</v>
      </c>
      <c r="T8281" s="1">
        <v>2720</v>
      </c>
      <c r="U8281" s="1">
        <v>2720</v>
      </c>
      <c r="V8281">
        <v>0</v>
      </c>
      <c r="AB8281">
        <v>0</v>
      </c>
      <c r="AC8281">
        <v>0</v>
      </c>
      <c r="AF8281" s="1">
        <v>2720</v>
      </c>
    </row>
    <row r="8282" spans="1:35" x14ac:dyDescent="0.25">
      <c r="A8282" t="s">
        <v>4</v>
      </c>
      <c r="B8282" t="s">
        <v>457</v>
      </c>
      <c r="C8282">
        <v>2009</v>
      </c>
      <c r="D8282">
        <v>3050</v>
      </c>
      <c r="E8282">
        <v>400008642</v>
      </c>
      <c r="F8282">
        <v>305000724</v>
      </c>
      <c r="G8282">
        <v>0</v>
      </c>
      <c r="H8282" t="s">
        <v>13337</v>
      </c>
      <c r="I8282" t="s">
        <v>7683</v>
      </c>
      <c r="J8282">
        <v>4800001299</v>
      </c>
      <c r="K8282" t="s">
        <v>7683</v>
      </c>
      <c r="L8282">
        <v>3000050774</v>
      </c>
      <c r="M8282" t="s">
        <v>5442</v>
      </c>
      <c r="N8282">
        <v>6065</v>
      </c>
      <c r="O8282" t="s">
        <v>13338</v>
      </c>
      <c r="P8282">
        <v>400858</v>
      </c>
      <c r="Q8282" t="s">
        <v>10246</v>
      </c>
      <c r="R8282" t="s">
        <v>289</v>
      </c>
      <c r="S8282">
        <v>5</v>
      </c>
      <c r="T8282">
        <v>0</v>
      </c>
      <c r="U8282" s="1">
        <v>-14315.63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F8282" s="1">
        <v>-14315.63</v>
      </c>
      <c r="AH8282">
        <v>3400008078</v>
      </c>
      <c r="AI8282" t="s">
        <v>5442</v>
      </c>
    </row>
    <row r="8283" spans="1:35" x14ac:dyDescent="0.25">
      <c r="A8283" t="s">
        <v>4</v>
      </c>
      <c r="B8283" t="s">
        <v>457</v>
      </c>
      <c r="C8283">
        <v>2009</v>
      </c>
      <c r="D8283">
        <v>3050</v>
      </c>
      <c r="E8283">
        <v>400008642</v>
      </c>
      <c r="F8283">
        <v>305000724</v>
      </c>
      <c r="G8283">
        <v>0</v>
      </c>
      <c r="H8283" t="s">
        <v>13337</v>
      </c>
      <c r="I8283" t="s">
        <v>7683</v>
      </c>
      <c r="J8283">
        <v>4800001299</v>
      </c>
      <c r="K8283" t="s">
        <v>7683</v>
      </c>
      <c r="L8283">
        <v>3000050773</v>
      </c>
      <c r="M8283" t="s">
        <v>5442</v>
      </c>
      <c r="N8283">
        <v>6065</v>
      </c>
      <c r="O8283" t="s">
        <v>13338</v>
      </c>
      <c r="P8283">
        <v>400858</v>
      </c>
      <c r="Q8283" t="s">
        <v>10246</v>
      </c>
      <c r="R8283" t="s">
        <v>289</v>
      </c>
      <c r="S8283">
        <v>5</v>
      </c>
      <c r="T8283">
        <v>0</v>
      </c>
      <c r="U8283" s="1">
        <v>14315.63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F8283" s="1">
        <v>14315.63</v>
      </c>
      <c r="AH8283">
        <v>3400008078</v>
      </c>
      <c r="AI8283" t="s">
        <v>5442</v>
      </c>
    </row>
    <row r="8284" spans="1:35" x14ac:dyDescent="0.25">
      <c r="A8284" t="s">
        <v>4</v>
      </c>
      <c r="B8284" t="s">
        <v>457</v>
      </c>
      <c r="C8284">
        <v>2009</v>
      </c>
      <c r="D8284">
        <v>3050</v>
      </c>
      <c r="E8284">
        <v>400008642</v>
      </c>
      <c r="F8284">
        <v>305000724</v>
      </c>
      <c r="G8284">
        <v>0</v>
      </c>
      <c r="H8284" t="s">
        <v>13337</v>
      </c>
      <c r="I8284" t="s">
        <v>7683</v>
      </c>
      <c r="J8284">
        <v>4800001299</v>
      </c>
      <c r="K8284" t="s">
        <v>7683</v>
      </c>
      <c r="L8284">
        <v>3000050777</v>
      </c>
      <c r="M8284" t="s">
        <v>5442</v>
      </c>
      <c r="N8284">
        <v>6065</v>
      </c>
      <c r="O8284" t="s">
        <v>13338</v>
      </c>
      <c r="P8284">
        <v>400858</v>
      </c>
      <c r="Q8284" t="s">
        <v>10246</v>
      </c>
      <c r="R8284" t="s">
        <v>289</v>
      </c>
      <c r="S8284">
        <v>5</v>
      </c>
      <c r="T8284" s="1">
        <v>14315.63</v>
      </c>
      <c r="U8284" s="1">
        <v>14315.63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F8284" s="1">
        <v>14315.63</v>
      </c>
      <c r="AH8284">
        <v>1200036204</v>
      </c>
      <c r="AI8284" t="s">
        <v>4377</v>
      </c>
    </row>
    <row r="8285" spans="1:35" x14ac:dyDescent="0.25">
      <c r="F8285">
        <v>305000724</v>
      </c>
      <c r="T8285" s="1">
        <v>14315.63</v>
      </c>
      <c r="U8285" s="1">
        <v>14315.63</v>
      </c>
      <c r="V8285">
        <v>0</v>
      </c>
      <c r="AB8285">
        <v>0</v>
      </c>
      <c r="AC8285">
        <v>0</v>
      </c>
      <c r="AF8285" s="1">
        <v>14315.63</v>
      </c>
    </row>
    <row r="8286" spans="1:35" x14ac:dyDescent="0.25">
      <c r="A8286" t="s">
        <v>4</v>
      </c>
      <c r="B8286" t="s">
        <v>2249</v>
      </c>
      <c r="C8286">
        <v>2009</v>
      </c>
      <c r="D8286">
        <v>3050</v>
      </c>
      <c r="E8286">
        <v>400008502</v>
      </c>
      <c r="F8286">
        <v>305000725</v>
      </c>
      <c r="G8286">
        <v>0</v>
      </c>
      <c r="H8286" t="s">
        <v>5250</v>
      </c>
      <c r="I8286" t="s">
        <v>5249</v>
      </c>
      <c r="J8286">
        <v>4800001352</v>
      </c>
      <c r="K8286" t="s">
        <v>5249</v>
      </c>
      <c r="L8286">
        <v>3000047192</v>
      </c>
      <c r="M8286" t="s">
        <v>7666</v>
      </c>
      <c r="N8286">
        <v>70</v>
      </c>
      <c r="O8286" t="s">
        <v>13325</v>
      </c>
      <c r="P8286">
        <v>105560</v>
      </c>
      <c r="Q8286" t="s">
        <v>8778</v>
      </c>
      <c r="R8286" t="s">
        <v>8613</v>
      </c>
      <c r="S8286">
        <v>1</v>
      </c>
      <c r="T8286">
        <v>0</v>
      </c>
      <c r="U8286" s="1">
        <v>4425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150</v>
      </c>
      <c r="AC8286">
        <v>0</v>
      </c>
      <c r="AF8286" s="1">
        <v>4575</v>
      </c>
      <c r="AH8286">
        <v>1300035135</v>
      </c>
      <c r="AI8286" t="s">
        <v>9359</v>
      </c>
    </row>
    <row r="8287" spans="1:35" x14ac:dyDescent="0.25">
      <c r="A8287" t="s">
        <v>4</v>
      </c>
      <c r="B8287" t="s">
        <v>2249</v>
      </c>
      <c r="C8287">
        <v>2009</v>
      </c>
      <c r="D8287">
        <v>3050</v>
      </c>
      <c r="E8287">
        <v>400008502</v>
      </c>
      <c r="F8287">
        <v>305000725</v>
      </c>
      <c r="G8287">
        <v>0</v>
      </c>
      <c r="H8287" t="s">
        <v>5250</v>
      </c>
      <c r="I8287" t="s">
        <v>5249</v>
      </c>
      <c r="J8287">
        <v>4800001352</v>
      </c>
      <c r="K8287" t="s">
        <v>5249</v>
      </c>
      <c r="L8287">
        <v>4300005454</v>
      </c>
      <c r="M8287" t="s">
        <v>5249</v>
      </c>
      <c r="N8287">
        <v>3000047192</v>
      </c>
      <c r="R8287" t="s">
        <v>13339</v>
      </c>
      <c r="S8287">
        <v>0</v>
      </c>
      <c r="T8287" s="1">
        <v>4463</v>
      </c>
      <c r="U8287">
        <v>38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F8287">
        <v>38</v>
      </c>
      <c r="AG8287">
        <v>3000047192</v>
      </c>
    </row>
    <row r="8288" spans="1:35" x14ac:dyDescent="0.25">
      <c r="F8288">
        <v>305000725</v>
      </c>
      <c r="T8288" s="1">
        <v>4463</v>
      </c>
      <c r="U8288" s="1">
        <v>4463</v>
      </c>
      <c r="V8288">
        <v>0</v>
      </c>
      <c r="AB8288">
        <v>150</v>
      </c>
      <c r="AC8288">
        <v>0</v>
      </c>
      <c r="AF8288" s="1">
        <v>4613</v>
      </c>
    </row>
    <row r="8289" spans="1:35" x14ac:dyDescent="0.25">
      <c r="A8289" t="s">
        <v>4</v>
      </c>
      <c r="B8289" t="s">
        <v>1031</v>
      </c>
      <c r="C8289">
        <v>2009</v>
      </c>
      <c r="D8289">
        <v>3050</v>
      </c>
      <c r="E8289">
        <v>400008674</v>
      </c>
      <c r="F8289">
        <v>305000726</v>
      </c>
      <c r="G8289">
        <v>0</v>
      </c>
      <c r="H8289" t="s">
        <v>4179</v>
      </c>
      <c r="I8289" t="s">
        <v>4178</v>
      </c>
      <c r="J8289">
        <v>4800001508</v>
      </c>
      <c r="K8289" t="s">
        <v>4178</v>
      </c>
      <c r="L8289">
        <v>3000053493</v>
      </c>
      <c r="M8289" t="s">
        <v>4178</v>
      </c>
      <c r="N8289">
        <v>5416</v>
      </c>
      <c r="O8289" t="s">
        <v>13340</v>
      </c>
      <c r="P8289">
        <v>100909</v>
      </c>
      <c r="Q8289" t="s">
        <v>9103</v>
      </c>
      <c r="R8289" t="s">
        <v>2167</v>
      </c>
      <c r="S8289">
        <v>1</v>
      </c>
      <c r="T8289" s="1">
        <v>3200</v>
      </c>
      <c r="U8289" s="1">
        <v>3200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F8289" s="1">
        <v>3200</v>
      </c>
      <c r="AH8289">
        <v>1300043008</v>
      </c>
      <c r="AI8289" t="s">
        <v>5251</v>
      </c>
    </row>
    <row r="8290" spans="1:35" x14ac:dyDescent="0.25">
      <c r="F8290">
        <v>305000726</v>
      </c>
      <c r="T8290" s="1">
        <v>3200</v>
      </c>
      <c r="U8290" s="1">
        <v>3200</v>
      </c>
      <c r="V8290">
        <v>0</v>
      </c>
      <c r="AB8290">
        <v>0</v>
      </c>
      <c r="AC8290">
        <v>0</v>
      </c>
      <c r="AF8290" s="1">
        <v>3200</v>
      </c>
    </row>
    <row r="8291" spans="1:35" x14ac:dyDescent="0.25">
      <c r="A8291" t="s">
        <v>4</v>
      </c>
      <c r="B8291" t="s">
        <v>1031</v>
      </c>
      <c r="C8291">
        <v>2009</v>
      </c>
      <c r="D8291">
        <v>3050</v>
      </c>
      <c r="E8291">
        <v>400008675</v>
      </c>
      <c r="F8291">
        <v>305000727</v>
      </c>
      <c r="G8291">
        <v>0</v>
      </c>
      <c r="H8291" t="s">
        <v>4180</v>
      </c>
      <c r="I8291" t="s">
        <v>4178</v>
      </c>
      <c r="J8291">
        <v>4800001509</v>
      </c>
      <c r="K8291" t="s">
        <v>4178</v>
      </c>
      <c r="L8291">
        <v>3000053493</v>
      </c>
      <c r="M8291" t="s">
        <v>4178</v>
      </c>
      <c r="N8291">
        <v>5416</v>
      </c>
      <c r="O8291" t="s">
        <v>13340</v>
      </c>
      <c r="P8291">
        <v>100909</v>
      </c>
      <c r="Q8291" t="s">
        <v>9103</v>
      </c>
      <c r="R8291" t="s">
        <v>3094</v>
      </c>
      <c r="S8291">
        <v>1</v>
      </c>
      <c r="T8291">
        <v>0</v>
      </c>
      <c r="U8291" s="1">
        <v>1025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F8291" s="1">
        <v>1025</v>
      </c>
      <c r="AH8291">
        <v>1300043008</v>
      </c>
      <c r="AI8291" t="s">
        <v>5251</v>
      </c>
    </row>
    <row r="8292" spans="1:35" x14ac:dyDescent="0.25">
      <c r="A8292" t="s">
        <v>4</v>
      </c>
      <c r="B8292" t="s">
        <v>1031</v>
      </c>
      <c r="C8292">
        <v>2009</v>
      </c>
      <c r="D8292">
        <v>3050</v>
      </c>
      <c r="E8292">
        <v>400008675</v>
      </c>
      <c r="F8292">
        <v>305000727</v>
      </c>
      <c r="G8292">
        <v>0</v>
      </c>
      <c r="H8292" t="s">
        <v>4180</v>
      </c>
      <c r="I8292" t="s">
        <v>4178</v>
      </c>
      <c r="J8292">
        <v>4800001509</v>
      </c>
      <c r="K8292" t="s">
        <v>4178</v>
      </c>
      <c r="L8292">
        <v>3000053493</v>
      </c>
      <c r="M8292" t="s">
        <v>4178</v>
      </c>
      <c r="N8292">
        <v>5416</v>
      </c>
      <c r="O8292" t="s">
        <v>13340</v>
      </c>
      <c r="P8292">
        <v>100909</v>
      </c>
      <c r="Q8292" t="s">
        <v>9103</v>
      </c>
      <c r="R8292" t="s">
        <v>3093</v>
      </c>
      <c r="S8292">
        <v>4</v>
      </c>
      <c r="T8292" s="1">
        <v>2124.98</v>
      </c>
      <c r="U8292" s="1">
        <v>1099.98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F8292" s="1">
        <v>1099.98</v>
      </c>
      <c r="AH8292">
        <v>1300043008</v>
      </c>
      <c r="AI8292" t="s">
        <v>5251</v>
      </c>
    </row>
    <row r="8293" spans="1:35" x14ac:dyDescent="0.25">
      <c r="F8293">
        <v>305000727</v>
      </c>
      <c r="T8293" s="1">
        <v>2124.98</v>
      </c>
      <c r="U8293" s="1">
        <v>2124.98</v>
      </c>
      <c r="V8293">
        <v>0</v>
      </c>
      <c r="AB8293">
        <v>0</v>
      </c>
      <c r="AC8293">
        <v>0</v>
      </c>
      <c r="AF8293" s="1">
        <v>2124.98</v>
      </c>
    </row>
    <row r="8294" spans="1:35" x14ac:dyDescent="0.25">
      <c r="A8294" t="s">
        <v>4</v>
      </c>
      <c r="B8294" t="s">
        <v>1546</v>
      </c>
      <c r="C8294">
        <v>2009</v>
      </c>
      <c r="D8294">
        <v>3050</v>
      </c>
      <c r="E8294">
        <v>400008528</v>
      </c>
      <c r="F8294">
        <v>305000728</v>
      </c>
      <c r="G8294">
        <v>0</v>
      </c>
      <c r="H8294" t="s">
        <v>4964</v>
      </c>
      <c r="I8294" t="s">
        <v>4963</v>
      </c>
      <c r="J8294">
        <v>4800001360</v>
      </c>
      <c r="K8294" t="s">
        <v>4963</v>
      </c>
      <c r="L8294">
        <v>3000047904</v>
      </c>
      <c r="M8294" t="s">
        <v>4963</v>
      </c>
      <c r="N8294">
        <v>921</v>
      </c>
      <c r="O8294" t="s">
        <v>9332</v>
      </c>
      <c r="P8294">
        <v>103958</v>
      </c>
      <c r="Q8294" t="s">
        <v>8545</v>
      </c>
      <c r="R8294" t="s">
        <v>289</v>
      </c>
      <c r="S8294">
        <v>8</v>
      </c>
      <c r="T8294">
        <v>0</v>
      </c>
      <c r="U8294" s="1">
        <v>21664.89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F8294" s="1">
        <v>21664.89</v>
      </c>
      <c r="AH8294">
        <v>3400007724</v>
      </c>
      <c r="AI8294" t="s">
        <v>9359</v>
      </c>
    </row>
    <row r="8295" spans="1:35" x14ac:dyDescent="0.25">
      <c r="A8295" t="s">
        <v>4</v>
      </c>
      <c r="B8295" t="s">
        <v>1546</v>
      </c>
      <c r="C8295">
        <v>2009</v>
      </c>
      <c r="D8295">
        <v>3050</v>
      </c>
      <c r="E8295">
        <v>400008528</v>
      </c>
      <c r="F8295">
        <v>305000728</v>
      </c>
      <c r="G8295">
        <v>0</v>
      </c>
      <c r="H8295" t="s">
        <v>4964</v>
      </c>
      <c r="I8295" t="s">
        <v>4963</v>
      </c>
      <c r="J8295">
        <v>4800001360</v>
      </c>
      <c r="K8295" t="s">
        <v>4963</v>
      </c>
      <c r="L8295">
        <v>4300005210</v>
      </c>
      <c r="M8295" t="s">
        <v>4963</v>
      </c>
      <c r="N8295" t="s">
        <v>13341</v>
      </c>
      <c r="R8295" t="s">
        <v>13342</v>
      </c>
      <c r="S8295">
        <v>0</v>
      </c>
      <c r="T8295" s="1">
        <v>22314.89</v>
      </c>
      <c r="U8295">
        <v>650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F8295">
        <v>650</v>
      </c>
      <c r="AG8295" t="s">
        <v>9398</v>
      </c>
    </row>
    <row r="8296" spans="1:35" x14ac:dyDescent="0.25">
      <c r="F8296">
        <v>305000728</v>
      </c>
      <c r="T8296" s="1">
        <v>22314.89</v>
      </c>
      <c r="U8296" s="1">
        <v>22314.89</v>
      </c>
      <c r="V8296">
        <v>0</v>
      </c>
      <c r="AB8296">
        <v>0</v>
      </c>
      <c r="AC8296">
        <v>0</v>
      </c>
      <c r="AF8296" s="1">
        <v>22314.89</v>
      </c>
    </row>
    <row r="8297" spans="1:35" x14ac:dyDescent="0.25">
      <c r="A8297" t="s">
        <v>4</v>
      </c>
      <c r="B8297" t="s">
        <v>1546</v>
      </c>
      <c r="C8297">
        <v>2009</v>
      </c>
      <c r="D8297">
        <v>3050</v>
      </c>
      <c r="E8297">
        <v>400008527</v>
      </c>
      <c r="F8297">
        <v>305000729</v>
      </c>
      <c r="G8297">
        <v>0</v>
      </c>
      <c r="H8297" t="s">
        <v>4965</v>
      </c>
      <c r="I8297" t="s">
        <v>4963</v>
      </c>
      <c r="J8297">
        <v>4800001361</v>
      </c>
      <c r="K8297" t="s">
        <v>4963</v>
      </c>
      <c r="L8297">
        <v>4300005209</v>
      </c>
      <c r="M8297" t="s">
        <v>4963</v>
      </c>
      <c r="N8297" t="s">
        <v>13343</v>
      </c>
      <c r="R8297" t="s">
        <v>13344</v>
      </c>
      <c r="S8297">
        <v>0</v>
      </c>
      <c r="T8297">
        <v>0</v>
      </c>
      <c r="U8297">
        <v>846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F8297">
        <v>846</v>
      </c>
      <c r="AG8297" t="s">
        <v>9398</v>
      </c>
    </row>
    <row r="8298" spans="1:35" x14ac:dyDescent="0.25">
      <c r="A8298" t="s">
        <v>4</v>
      </c>
      <c r="B8298" t="s">
        <v>1546</v>
      </c>
      <c r="C8298">
        <v>2009</v>
      </c>
      <c r="D8298">
        <v>3050</v>
      </c>
      <c r="E8298">
        <v>400008527</v>
      </c>
      <c r="F8298">
        <v>305000729</v>
      </c>
      <c r="G8298">
        <v>0</v>
      </c>
      <c r="H8298" t="s">
        <v>4965</v>
      </c>
      <c r="I8298" t="s">
        <v>4963</v>
      </c>
      <c r="J8298">
        <v>4800001361</v>
      </c>
      <c r="K8298" t="s">
        <v>4963</v>
      </c>
      <c r="L8298">
        <v>3000047905</v>
      </c>
      <c r="M8298" t="s">
        <v>4963</v>
      </c>
      <c r="N8298">
        <v>951</v>
      </c>
      <c r="O8298" t="s">
        <v>13345</v>
      </c>
      <c r="P8298">
        <v>103958</v>
      </c>
      <c r="Q8298" t="s">
        <v>8545</v>
      </c>
      <c r="R8298" t="s">
        <v>289</v>
      </c>
      <c r="S8298">
        <v>18</v>
      </c>
      <c r="T8298" s="1">
        <v>29058.44</v>
      </c>
      <c r="U8298" s="1">
        <v>28212.44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F8298" s="1">
        <v>28212.44</v>
      </c>
      <c r="AH8298">
        <v>3400007724</v>
      </c>
      <c r="AI8298" t="s">
        <v>9359</v>
      </c>
    </row>
    <row r="8299" spans="1:35" x14ac:dyDescent="0.25">
      <c r="F8299">
        <v>305000729</v>
      </c>
      <c r="T8299" s="1">
        <v>29058.44</v>
      </c>
      <c r="U8299" s="1">
        <v>29058.44</v>
      </c>
      <c r="V8299">
        <v>0</v>
      </c>
      <c r="AB8299">
        <v>0</v>
      </c>
      <c r="AC8299">
        <v>0</v>
      </c>
      <c r="AF8299" s="1">
        <v>29058.44</v>
      </c>
    </row>
    <row r="8300" spans="1:35" x14ac:dyDescent="0.25">
      <c r="A8300" t="s">
        <v>4</v>
      </c>
      <c r="B8300" t="s">
        <v>1220</v>
      </c>
      <c r="C8300">
        <v>2009</v>
      </c>
      <c r="D8300">
        <v>3050</v>
      </c>
      <c r="E8300">
        <v>400008865</v>
      </c>
      <c r="F8300">
        <v>305000730</v>
      </c>
      <c r="G8300">
        <v>0</v>
      </c>
      <c r="H8300" t="s">
        <v>1307</v>
      </c>
      <c r="I8300" t="s">
        <v>4377</v>
      </c>
      <c r="J8300">
        <v>4800001427</v>
      </c>
      <c r="K8300" t="s">
        <v>4377</v>
      </c>
      <c r="L8300">
        <v>4300005548</v>
      </c>
      <c r="M8300" t="s">
        <v>4377</v>
      </c>
      <c r="N8300" t="s">
        <v>9363</v>
      </c>
      <c r="R8300" t="s">
        <v>13346</v>
      </c>
      <c r="S8300">
        <v>0</v>
      </c>
      <c r="T8300" s="1">
        <v>2812.5</v>
      </c>
      <c r="U8300" s="1">
        <v>2812.5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F8300" s="1">
        <v>2812.5</v>
      </c>
      <c r="AG8300">
        <v>400008684</v>
      </c>
    </row>
    <row r="8301" spans="1:35" x14ac:dyDescent="0.25">
      <c r="F8301">
        <v>305000730</v>
      </c>
      <c r="T8301" s="1">
        <v>2812.5</v>
      </c>
      <c r="U8301" s="1">
        <v>2812.5</v>
      </c>
      <c r="V8301">
        <v>0</v>
      </c>
      <c r="AB8301">
        <v>0</v>
      </c>
      <c r="AC8301">
        <v>0</v>
      </c>
      <c r="AF8301" s="1">
        <v>2812.5</v>
      </c>
    </row>
    <row r="8302" spans="1:35" x14ac:dyDescent="0.25">
      <c r="A8302" t="s">
        <v>4</v>
      </c>
      <c r="B8302" t="s">
        <v>2249</v>
      </c>
      <c r="C8302">
        <v>2009</v>
      </c>
      <c r="D8302">
        <v>3050</v>
      </c>
      <c r="E8302">
        <v>400008836</v>
      </c>
      <c r="F8302">
        <v>305000731</v>
      </c>
      <c r="G8302">
        <v>0</v>
      </c>
      <c r="H8302" t="s">
        <v>5252</v>
      </c>
      <c r="I8302" t="s">
        <v>5251</v>
      </c>
      <c r="J8302">
        <v>4800001565</v>
      </c>
      <c r="K8302" t="s">
        <v>5251</v>
      </c>
      <c r="L8302">
        <v>3000059197</v>
      </c>
      <c r="M8302" t="s">
        <v>5251</v>
      </c>
      <c r="N8302">
        <v>970</v>
      </c>
      <c r="O8302" t="s">
        <v>13347</v>
      </c>
      <c r="P8302">
        <v>103636</v>
      </c>
      <c r="Q8302" t="s">
        <v>8053</v>
      </c>
      <c r="R8302" t="s">
        <v>8546</v>
      </c>
      <c r="S8302">
        <v>2</v>
      </c>
      <c r="T8302" s="1">
        <v>4774.22</v>
      </c>
      <c r="U8302" s="1">
        <v>4774.22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50</v>
      </c>
      <c r="AC8302">
        <v>0</v>
      </c>
      <c r="AF8302" s="1">
        <v>4824.22</v>
      </c>
      <c r="AH8302">
        <v>1200041620</v>
      </c>
      <c r="AI8302" t="s">
        <v>13348</v>
      </c>
    </row>
    <row r="8303" spans="1:35" x14ac:dyDescent="0.25">
      <c r="F8303">
        <v>305000731</v>
      </c>
      <c r="T8303" s="1">
        <v>4774.22</v>
      </c>
      <c r="U8303" s="1">
        <v>4774.22</v>
      </c>
      <c r="V8303">
        <v>0</v>
      </c>
      <c r="AB8303">
        <v>50</v>
      </c>
      <c r="AC8303">
        <v>0</v>
      </c>
      <c r="AF8303" s="1">
        <v>4824.22</v>
      </c>
    </row>
    <row r="8304" spans="1:35" x14ac:dyDescent="0.25">
      <c r="A8304" t="s">
        <v>4</v>
      </c>
      <c r="B8304" t="s">
        <v>1031</v>
      </c>
      <c r="C8304">
        <v>2009</v>
      </c>
      <c r="D8304">
        <v>3050</v>
      </c>
      <c r="E8304">
        <v>400008964</v>
      </c>
      <c r="F8304">
        <v>305000732</v>
      </c>
      <c r="G8304">
        <v>0</v>
      </c>
      <c r="H8304" t="s">
        <v>4182</v>
      </c>
      <c r="I8304" t="s">
        <v>4181</v>
      </c>
      <c r="J8304">
        <v>4800001490</v>
      </c>
      <c r="K8304" t="s">
        <v>4181</v>
      </c>
      <c r="L8304">
        <v>3000060984</v>
      </c>
      <c r="M8304" t="s">
        <v>4181</v>
      </c>
      <c r="N8304">
        <v>1587</v>
      </c>
      <c r="O8304" t="s">
        <v>13349</v>
      </c>
      <c r="P8304">
        <v>104878</v>
      </c>
      <c r="Q8304" t="s">
        <v>8622</v>
      </c>
      <c r="R8304" t="s">
        <v>3210</v>
      </c>
      <c r="S8304">
        <v>7</v>
      </c>
      <c r="T8304" s="1">
        <v>9520.01</v>
      </c>
      <c r="U8304" s="1">
        <v>9520.01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F8304" s="1">
        <v>9520.01</v>
      </c>
      <c r="AH8304">
        <v>1300000881</v>
      </c>
      <c r="AI8304" t="s">
        <v>2595</v>
      </c>
    </row>
    <row r="8305" spans="1:35" x14ac:dyDescent="0.25">
      <c r="F8305">
        <v>305000732</v>
      </c>
      <c r="T8305" s="1">
        <v>9520.01</v>
      </c>
      <c r="U8305" s="1">
        <v>9520.01</v>
      </c>
      <c r="V8305">
        <v>0</v>
      </c>
      <c r="AB8305">
        <v>0</v>
      </c>
      <c r="AC8305">
        <v>0</v>
      </c>
      <c r="AF8305" s="1">
        <v>9520.01</v>
      </c>
    </row>
    <row r="8306" spans="1:35" x14ac:dyDescent="0.25">
      <c r="A8306" t="s">
        <v>4</v>
      </c>
      <c r="B8306" t="s">
        <v>1220</v>
      </c>
      <c r="C8306">
        <v>2009</v>
      </c>
      <c r="D8306">
        <v>3050</v>
      </c>
      <c r="E8306">
        <v>400008653</v>
      </c>
      <c r="F8306">
        <v>305000733</v>
      </c>
      <c r="G8306">
        <v>0</v>
      </c>
      <c r="H8306" t="s">
        <v>1307</v>
      </c>
      <c r="I8306" t="s">
        <v>1116</v>
      </c>
      <c r="J8306">
        <v>4800001506</v>
      </c>
      <c r="K8306" t="s">
        <v>1116</v>
      </c>
      <c r="L8306">
        <v>3000050876</v>
      </c>
      <c r="M8306" t="s">
        <v>5442</v>
      </c>
      <c r="N8306">
        <v>1583</v>
      </c>
      <c r="O8306" t="s">
        <v>13350</v>
      </c>
      <c r="P8306">
        <v>100753</v>
      </c>
      <c r="Q8306" t="s">
        <v>8701</v>
      </c>
      <c r="R8306" t="s">
        <v>3210</v>
      </c>
      <c r="S8306">
        <v>3</v>
      </c>
      <c r="T8306" s="1">
        <v>3519</v>
      </c>
      <c r="U8306" s="1">
        <v>3519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F8306" s="1">
        <v>3519</v>
      </c>
      <c r="AH8306">
        <v>1300041112</v>
      </c>
      <c r="AI8306" t="s">
        <v>13328</v>
      </c>
    </row>
    <row r="8307" spans="1:35" x14ac:dyDescent="0.25">
      <c r="F8307">
        <v>305000733</v>
      </c>
      <c r="T8307" s="1">
        <v>3519</v>
      </c>
      <c r="U8307" s="1">
        <v>3519</v>
      </c>
      <c r="V8307">
        <v>0</v>
      </c>
      <c r="AB8307">
        <v>0</v>
      </c>
      <c r="AC8307">
        <v>0</v>
      </c>
      <c r="AF8307" s="1">
        <v>3519</v>
      </c>
    </row>
    <row r="8308" spans="1:35" x14ac:dyDescent="0.25">
      <c r="A8308" t="s">
        <v>4</v>
      </c>
      <c r="B8308" t="s">
        <v>2559</v>
      </c>
      <c r="C8308">
        <v>2009</v>
      </c>
      <c r="D8308">
        <v>3050</v>
      </c>
      <c r="E8308">
        <v>400008656</v>
      </c>
      <c r="F8308">
        <v>305000734</v>
      </c>
      <c r="G8308">
        <v>0</v>
      </c>
      <c r="H8308" t="s">
        <v>5443</v>
      </c>
      <c r="I8308" t="s">
        <v>5442</v>
      </c>
      <c r="J8308">
        <v>4800001535</v>
      </c>
      <c r="K8308" t="s">
        <v>5442</v>
      </c>
      <c r="L8308">
        <v>3000050751</v>
      </c>
      <c r="M8308" t="s">
        <v>5442</v>
      </c>
      <c r="N8308">
        <v>87</v>
      </c>
      <c r="O8308" t="s">
        <v>7683</v>
      </c>
      <c r="P8308">
        <v>105191</v>
      </c>
      <c r="Q8308" t="s">
        <v>8634</v>
      </c>
      <c r="R8308" t="s">
        <v>8090</v>
      </c>
      <c r="S8308">
        <v>1</v>
      </c>
      <c r="T8308" s="1">
        <v>2500</v>
      </c>
      <c r="U8308" s="1">
        <v>2500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F8308" s="1">
        <v>2500</v>
      </c>
      <c r="AH8308">
        <v>1300038027</v>
      </c>
      <c r="AI8308" t="s">
        <v>9365</v>
      </c>
    </row>
    <row r="8309" spans="1:35" x14ac:dyDescent="0.25">
      <c r="F8309">
        <v>305000734</v>
      </c>
      <c r="T8309" s="1">
        <v>2500</v>
      </c>
      <c r="U8309" s="1">
        <v>2500</v>
      </c>
      <c r="V8309">
        <v>0</v>
      </c>
      <c r="AB8309">
        <v>0</v>
      </c>
      <c r="AC8309">
        <v>0</v>
      </c>
      <c r="AF8309" s="1">
        <v>2500</v>
      </c>
    </row>
    <row r="8310" spans="1:35" x14ac:dyDescent="0.25">
      <c r="A8310" t="s">
        <v>4</v>
      </c>
      <c r="B8310" t="s">
        <v>2839</v>
      </c>
      <c r="C8310">
        <v>2009</v>
      </c>
      <c r="D8310">
        <v>3050</v>
      </c>
      <c r="E8310">
        <v>400008578</v>
      </c>
      <c r="F8310">
        <v>305000735</v>
      </c>
      <c r="G8310">
        <v>0</v>
      </c>
      <c r="H8310" t="s">
        <v>5962</v>
      </c>
      <c r="I8310" t="s">
        <v>5961</v>
      </c>
      <c r="J8310">
        <v>4800001568</v>
      </c>
      <c r="K8310" t="s">
        <v>5961</v>
      </c>
      <c r="L8310">
        <v>3000048031</v>
      </c>
      <c r="M8310" t="s">
        <v>5961</v>
      </c>
      <c r="N8310">
        <v>17</v>
      </c>
      <c r="O8310" t="s">
        <v>4174</v>
      </c>
      <c r="P8310">
        <v>102660</v>
      </c>
      <c r="Q8310" t="s">
        <v>13351</v>
      </c>
      <c r="R8310" t="s">
        <v>8613</v>
      </c>
      <c r="S8310">
        <v>5</v>
      </c>
      <c r="T8310" s="1">
        <v>6500</v>
      </c>
      <c r="U8310" s="1">
        <v>6500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F8310" s="1">
        <v>6500</v>
      </c>
      <c r="AH8310">
        <v>1200033851</v>
      </c>
      <c r="AI8310" t="s">
        <v>5961</v>
      </c>
    </row>
    <row r="8311" spans="1:35" x14ac:dyDescent="0.25">
      <c r="F8311">
        <v>305000735</v>
      </c>
      <c r="T8311" s="1">
        <v>6500</v>
      </c>
      <c r="U8311" s="1">
        <v>6500</v>
      </c>
      <c r="V8311">
        <v>0</v>
      </c>
      <c r="AB8311">
        <v>0</v>
      </c>
      <c r="AC8311">
        <v>0</v>
      </c>
      <c r="AF8311" s="1">
        <v>6500</v>
      </c>
    </row>
    <row r="8312" spans="1:35" x14ac:dyDescent="0.25">
      <c r="A8312" t="s">
        <v>4</v>
      </c>
      <c r="B8312" t="s">
        <v>1546</v>
      </c>
      <c r="C8312">
        <v>2009</v>
      </c>
      <c r="D8312">
        <v>3050</v>
      </c>
      <c r="E8312">
        <v>400008596</v>
      </c>
      <c r="F8312">
        <v>305000736</v>
      </c>
      <c r="G8312">
        <v>0</v>
      </c>
      <c r="H8312" t="s">
        <v>4961</v>
      </c>
      <c r="I8312" t="s">
        <v>4966</v>
      </c>
      <c r="J8312">
        <v>4800001626</v>
      </c>
      <c r="K8312" t="s">
        <v>4966</v>
      </c>
      <c r="L8312">
        <v>4300006080</v>
      </c>
      <c r="M8312" t="s">
        <v>4966</v>
      </c>
      <c r="N8312" t="s">
        <v>13352</v>
      </c>
      <c r="R8312" t="s">
        <v>13353</v>
      </c>
      <c r="S8312">
        <v>0</v>
      </c>
      <c r="T8312">
        <v>0</v>
      </c>
      <c r="U8312">
        <v>761.52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F8312">
        <v>761.52</v>
      </c>
      <c r="AG8312" t="s">
        <v>9371</v>
      </c>
    </row>
    <row r="8313" spans="1:35" x14ac:dyDescent="0.25">
      <c r="A8313" t="s">
        <v>4</v>
      </c>
      <c r="B8313" t="s">
        <v>1546</v>
      </c>
      <c r="C8313">
        <v>2009</v>
      </c>
      <c r="D8313">
        <v>3050</v>
      </c>
      <c r="E8313">
        <v>400008596</v>
      </c>
      <c r="F8313">
        <v>305000736</v>
      </c>
      <c r="G8313">
        <v>0</v>
      </c>
      <c r="H8313" t="s">
        <v>4961</v>
      </c>
      <c r="I8313" t="s">
        <v>4966</v>
      </c>
      <c r="J8313">
        <v>4800001626</v>
      </c>
      <c r="K8313" t="s">
        <v>4966</v>
      </c>
      <c r="L8313">
        <v>3000056996</v>
      </c>
      <c r="M8313" t="s">
        <v>4966</v>
      </c>
      <c r="N8313">
        <v>1272</v>
      </c>
      <c r="O8313" t="s">
        <v>9387</v>
      </c>
      <c r="P8313">
        <v>103958</v>
      </c>
      <c r="Q8313" t="s">
        <v>8545</v>
      </c>
      <c r="R8313" t="s">
        <v>8546</v>
      </c>
      <c r="S8313">
        <v>8</v>
      </c>
      <c r="T8313" s="1">
        <v>26146.41</v>
      </c>
      <c r="U8313" s="1">
        <v>25384.89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F8313" s="1">
        <v>25384.89</v>
      </c>
      <c r="AH8313">
        <v>1300002229</v>
      </c>
      <c r="AI8313" t="s">
        <v>2440</v>
      </c>
    </row>
    <row r="8314" spans="1:35" x14ac:dyDescent="0.25">
      <c r="F8314">
        <v>305000736</v>
      </c>
      <c r="T8314" s="1">
        <v>26146.41</v>
      </c>
      <c r="U8314" s="1">
        <v>26146.41</v>
      </c>
      <c r="V8314">
        <v>0</v>
      </c>
      <c r="AB8314">
        <v>0</v>
      </c>
      <c r="AC8314">
        <v>0</v>
      </c>
      <c r="AF8314" s="1">
        <v>26146.41</v>
      </c>
    </row>
    <row r="8315" spans="1:35" x14ac:dyDescent="0.25">
      <c r="A8315" t="s">
        <v>4</v>
      </c>
      <c r="B8315" t="s">
        <v>1546</v>
      </c>
      <c r="C8315">
        <v>2009</v>
      </c>
      <c r="D8315">
        <v>3050</v>
      </c>
      <c r="E8315">
        <v>400008846</v>
      </c>
      <c r="F8315">
        <v>305000737</v>
      </c>
      <c r="G8315">
        <v>0</v>
      </c>
      <c r="H8315" t="s">
        <v>4967</v>
      </c>
      <c r="I8315" t="s">
        <v>4966</v>
      </c>
      <c r="J8315">
        <v>4800001627</v>
      </c>
      <c r="K8315" t="s">
        <v>4966</v>
      </c>
      <c r="L8315">
        <v>3000057226</v>
      </c>
      <c r="M8315" t="s">
        <v>13354</v>
      </c>
      <c r="N8315">
        <v>44</v>
      </c>
      <c r="O8315" t="s">
        <v>9387</v>
      </c>
      <c r="P8315">
        <v>105733</v>
      </c>
      <c r="Q8315" t="s">
        <v>13355</v>
      </c>
      <c r="R8315" t="s">
        <v>3210</v>
      </c>
      <c r="S8315">
        <v>1</v>
      </c>
      <c r="T8315" s="1">
        <v>1250</v>
      </c>
      <c r="U8315" s="1">
        <v>1250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F8315" s="1">
        <v>1250</v>
      </c>
      <c r="AH8315">
        <v>1300000174</v>
      </c>
      <c r="AI8315" t="s">
        <v>1309</v>
      </c>
    </row>
    <row r="8316" spans="1:35" x14ac:dyDescent="0.25">
      <c r="F8316">
        <v>305000737</v>
      </c>
      <c r="T8316" s="1">
        <v>1250</v>
      </c>
      <c r="U8316" s="1">
        <v>1250</v>
      </c>
      <c r="V8316">
        <v>0</v>
      </c>
      <c r="AB8316">
        <v>0</v>
      </c>
      <c r="AC8316">
        <v>0</v>
      </c>
      <c r="AF8316" s="1">
        <v>1250</v>
      </c>
    </row>
    <row r="8317" spans="1:35" x14ac:dyDescent="0.25">
      <c r="A8317" t="s">
        <v>4</v>
      </c>
      <c r="B8317" t="s">
        <v>1220</v>
      </c>
      <c r="C8317">
        <v>2009</v>
      </c>
      <c r="D8317">
        <v>3050</v>
      </c>
      <c r="E8317">
        <v>400009083</v>
      </c>
      <c r="F8317">
        <v>305000738</v>
      </c>
      <c r="G8317">
        <v>0</v>
      </c>
      <c r="H8317" t="s">
        <v>1307</v>
      </c>
      <c r="I8317" t="s">
        <v>4181</v>
      </c>
      <c r="J8317">
        <v>4800001629</v>
      </c>
      <c r="K8317" t="s">
        <v>4181</v>
      </c>
      <c r="L8317">
        <v>4300006110</v>
      </c>
      <c r="M8317" t="s">
        <v>4181</v>
      </c>
      <c r="N8317" t="s">
        <v>9308</v>
      </c>
      <c r="R8317" t="s">
        <v>13356</v>
      </c>
      <c r="S8317">
        <v>0</v>
      </c>
      <c r="T8317" s="1">
        <v>1406.25</v>
      </c>
      <c r="U8317" s="1">
        <v>1406.25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F8317" s="1">
        <v>1406.25</v>
      </c>
      <c r="AG8317">
        <v>400008961</v>
      </c>
    </row>
    <row r="8318" spans="1:35" x14ac:dyDescent="0.25">
      <c r="F8318">
        <v>305000738</v>
      </c>
      <c r="T8318" s="1">
        <v>1406.25</v>
      </c>
      <c r="U8318" s="1">
        <v>1406.25</v>
      </c>
      <c r="V8318">
        <v>0</v>
      </c>
      <c r="AB8318">
        <v>0</v>
      </c>
      <c r="AC8318">
        <v>0</v>
      </c>
      <c r="AF8318" s="1">
        <v>1406.25</v>
      </c>
    </row>
    <row r="8319" spans="1:35" x14ac:dyDescent="0.25">
      <c r="A8319" t="s">
        <v>4</v>
      </c>
      <c r="B8319" t="s">
        <v>1220</v>
      </c>
      <c r="C8319">
        <v>2009</v>
      </c>
      <c r="D8319">
        <v>3050</v>
      </c>
      <c r="E8319">
        <v>400008918</v>
      </c>
      <c r="F8319">
        <v>305000740</v>
      </c>
      <c r="G8319">
        <v>0</v>
      </c>
      <c r="H8319" t="s">
        <v>4379</v>
      </c>
      <c r="I8319" t="s">
        <v>4378</v>
      </c>
      <c r="J8319">
        <v>4800001628</v>
      </c>
      <c r="K8319" t="s">
        <v>4378</v>
      </c>
      <c r="L8319">
        <v>4300006106</v>
      </c>
      <c r="M8319" t="s">
        <v>4378</v>
      </c>
      <c r="N8319" t="s">
        <v>9308</v>
      </c>
      <c r="R8319" t="s">
        <v>13357</v>
      </c>
      <c r="S8319">
        <v>0</v>
      </c>
      <c r="T8319">
        <v>0</v>
      </c>
      <c r="U8319">
        <v>295.63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F8319">
        <v>295.63</v>
      </c>
      <c r="AG8319">
        <v>400008918</v>
      </c>
    </row>
    <row r="8320" spans="1:35" x14ac:dyDescent="0.25">
      <c r="A8320" t="s">
        <v>4</v>
      </c>
      <c r="B8320" t="s">
        <v>1220</v>
      </c>
      <c r="C8320">
        <v>2009</v>
      </c>
      <c r="D8320">
        <v>3050</v>
      </c>
      <c r="E8320">
        <v>400008918</v>
      </c>
      <c r="F8320">
        <v>305000740</v>
      </c>
      <c r="G8320">
        <v>0</v>
      </c>
      <c r="H8320" t="s">
        <v>4379</v>
      </c>
      <c r="I8320" t="s">
        <v>4378</v>
      </c>
      <c r="J8320">
        <v>4800001628</v>
      </c>
      <c r="K8320" t="s">
        <v>4378</v>
      </c>
      <c r="L8320">
        <v>3000060978</v>
      </c>
      <c r="M8320" t="s">
        <v>13358</v>
      </c>
      <c r="N8320">
        <v>474</v>
      </c>
      <c r="O8320" t="s">
        <v>13348</v>
      </c>
      <c r="P8320">
        <v>104248</v>
      </c>
      <c r="Q8320" t="s">
        <v>8727</v>
      </c>
      <c r="R8320" t="s">
        <v>3257</v>
      </c>
      <c r="S8320">
        <v>2</v>
      </c>
      <c r="T8320" s="1">
        <v>2660.63</v>
      </c>
      <c r="U8320" s="1">
        <v>2365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F8320" s="1">
        <v>2365</v>
      </c>
      <c r="AH8320">
        <v>1300001464</v>
      </c>
      <c r="AI8320" t="s">
        <v>1317</v>
      </c>
    </row>
    <row r="8321" spans="1:35" x14ac:dyDescent="0.25">
      <c r="F8321">
        <v>305000740</v>
      </c>
      <c r="T8321" s="1">
        <v>2660.63</v>
      </c>
      <c r="U8321" s="1">
        <v>2660.63</v>
      </c>
      <c r="V8321">
        <v>0</v>
      </c>
      <c r="AB8321">
        <v>0</v>
      </c>
      <c r="AC8321">
        <v>0</v>
      </c>
      <c r="AF8321" s="1">
        <v>2660.63</v>
      </c>
    </row>
    <row r="8322" spans="1:35" x14ac:dyDescent="0.25">
      <c r="A8322" t="s">
        <v>4</v>
      </c>
      <c r="B8322" t="s">
        <v>9376</v>
      </c>
      <c r="C8322">
        <v>2009</v>
      </c>
      <c r="D8322">
        <v>3050</v>
      </c>
      <c r="E8322">
        <v>400009025</v>
      </c>
      <c r="F8322">
        <v>305000741</v>
      </c>
      <c r="G8322">
        <v>0</v>
      </c>
      <c r="H8322" t="s">
        <v>13359</v>
      </c>
      <c r="I8322" t="s">
        <v>4968</v>
      </c>
      <c r="J8322">
        <v>4800001704</v>
      </c>
      <c r="K8322" t="s">
        <v>4968</v>
      </c>
      <c r="L8322">
        <v>3000063137</v>
      </c>
      <c r="M8322" t="s">
        <v>4968</v>
      </c>
      <c r="N8322" t="s">
        <v>13360</v>
      </c>
      <c r="O8322" t="s">
        <v>4968</v>
      </c>
      <c r="P8322">
        <v>107120</v>
      </c>
      <c r="Q8322" t="s">
        <v>13361</v>
      </c>
      <c r="R8322" t="s">
        <v>10256</v>
      </c>
      <c r="S8322">
        <v>1</v>
      </c>
      <c r="T8322" s="1">
        <v>1849.58</v>
      </c>
      <c r="U8322" s="1">
        <v>1849.58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F8322" s="1">
        <v>1849.58</v>
      </c>
      <c r="AH8322">
        <v>3400002836</v>
      </c>
      <c r="AI8322" t="s">
        <v>314</v>
      </c>
    </row>
    <row r="8323" spans="1:35" x14ac:dyDescent="0.25">
      <c r="F8323">
        <v>305000741</v>
      </c>
      <c r="T8323" s="1">
        <v>1849.58</v>
      </c>
      <c r="U8323" s="1">
        <v>1849.58</v>
      </c>
      <c r="V8323">
        <v>0</v>
      </c>
      <c r="AB8323">
        <v>0</v>
      </c>
      <c r="AC8323">
        <v>0</v>
      </c>
      <c r="AF8323" s="1">
        <v>1849.58</v>
      </c>
    </row>
    <row r="8324" spans="1:35" x14ac:dyDescent="0.25">
      <c r="A8324" t="s">
        <v>4</v>
      </c>
      <c r="B8324" t="s">
        <v>9376</v>
      </c>
      <c r="C8324">
        <v>2009</v>
      </c>
      <c r="D8324">
        <v>3050</v>
      </c>
      <c r="E8324">
        <v>400009027</v>
      </c>
      <c r="F8324">
        <v>305000742</v>
      </c>
      <c r="G8324">
        <v>0</v>
      </c>
      <c r="H8324" t="s">
        <v>13362</v>
      </c>
      <c r="I8324" t="s">
        <v>4968</v>
      </c>
      <c r="J8324">
        <v>4800001708</v>
      </c>
      <c r="K8324" t="s">
        <v>4968</v>
      </c>
      <c r="L8324">
        <v>3000063219</v>
      </c>
      <c r="M8324" t="s">
        <v>4968</v>
      </c>
      <c r="N8324">
        <v>3928</v>
      </c>
      <c r="O8324" t="s">
        <v>4968</v>
      </c>
      <c r="P8324">
        <v>107122</v>
      </c>
      <c r="Q8324" t="s">
        <v>9378</v>
      </c>
      <c r="R8324" t="s">
        <v>8090</v>
      </c>
      <c r="S8324">
        <v>2</v>
      </c>
      <c r="T8324" s="1">
        <v>5399.87</v>
      </c>
      <c r="U8324" s="1">
        <v>5399.87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F8324" s="1">
        <v>5399.87</v>
      </c>
      <c r="AH8324">
        <v>3400002769</v>
      </c>
      <c r="AI8324" t="s">
        <v>314</v>
      </c>
    </row>
    <row r="8325" spans="1:35" x14ac:dyDescent="0.25">
      <c r="F8325">
        <v>305000742</v>
      </c>
      <c r="T8325" s="1">
        <v>5399.87</v>
      </c>
      <c r="U8325" s="1">
        <v>5399.87</v>
      </c>
      <c r="V8325">
        <v>0</v>
      </c>
      <c r="AB8325">
        <v>0</v>
      </c>
      <c r="AC8325">
        <v>0</v>
      </c>
      <c r="AF8325" s="1">
        <v>5399.87</v>
      </c>
    </row>
    <row r="8326" spans="1:35" x14ac:dyDescent="0.25">
      <c r="A8326" t="s">
        <v>4</v>
      </c>
      <c r="B8326" t="s">
        <v>1546</v>
      </c>
      <c r="C8326">
        <v>2009</v>
      </c>
      <c r="D8326">
        <v>3050</v>
      </c>
      <c r="E8326">
        <v>400008714</v>
      </c>
      <c r="F8326">
        <v>305000743</v>
      </c>
      <c r="G8326">
        <v>0</v>
      </c>
      <c r="H8326" t="s">
        <v>4961</v>
      </c>
      <c r="I8326" t="s">
        <v>4968</v>
      </c>
      <c r="J8326">
        <v>4800001738</v>
      </c>
      <c r="K8326" t="s">
        <v>4968</v>
      </c>
      <c r="L8326">
        <v>3000063348</v>
      </c>
      <c r="M8326" t="s">
        <v>4968</v>
      </c>
      <c r="N8326">
        <v>1420</v>
      </c>
      <c r="O8326" t="s">
        <v>13363</v>
      </c>
      <c r="P8326">
        <v>103958</v>
      </c>
      <c r="Q8326" t="s">
        <v>8545</v>
      </c>
      <c r="R8326" t="s">
        <v>8546</v>
      </c>
      <c r="S8326">
        <v>3</v>
      </c>
      <c r="T8326">
        <v>0</v>
      </c>
      <c r="U8326" s="1">
        <v>9702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F8326" s="1">
        <v>9702</v>
      </c>
      <c r="AH8326">
        <v>1300002811</v>
      </c>
      <c r="AI8326" t="s">
        <v>1315</v>
      </c>
    </row>
    <row r="8327" spans="1:35" x14ac:dyDescent="0.25">
      <c r="A8327" t="s">
        <v>4</v>
      </c>
      <c r="B8327" t="s">
        <v>1546</v>
      </c>
      <c r="C8327">
        <v>2009</v>
      </c>
      <c r="D8327">
        <v>3050</v>
      </c>
      <c r="E8327">
        <v>400008714</v>
      </c>
      <c r="F8327">
        <v>305000743</v>
      </c>
      <c r="G8327">
        <v>0</v>
      </c>
      <c r="H8327" t="s">
        <v>4961</v>
      </c>
      <c r="I8327" t="s">
        <v>4968</v>
      </c>
      <c r="J8327">
        <v>4800001738</v>
      </c>
      <c r="K8327" t="s">
        <v>4968</v>
      </c>
      <c r="L8327">
        <v>4300006302</v>
      </c>
      <c r="M8327" t="s">
        <v>4968</v>
      </c>
      <c r="N8327">
        <v>400008714</v>
      </c>
      <c r="R8327" t="s">
        <v>13364</v>
      </c>
      <c r="S8327">
        <v>0</v>
      </c>
      <c r="T8327" s="1">
        <v>9993.1200000000008</v>
      </c>
      <c r="U8327">
        <v>291.12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F8327">
        <v>291.12</v>
      </c>
      <c r="AG8327">
        <v>400008714</v>
      </c>
    </row>
    <row r="8328" spans="1:35" x14ac:dyDescent="0.25">
      <c r="F8328">
        <v>305000743</v>
      </c>
      <c r="T8328" s="1">
        <v>9993.1200000000008</v>
      </c>
      <c r="U8328" s="1">
        <v>9993.1200000000008</v>
      </c>
      <c r="V8328">
        <v>0</v>
      </c>
      <c r="AB8328">
        <v>0</v>
      </c>
      <c r="AC8328">
        <v>0</v>
      </c>
      <c r="AF8328" s="1">
        <v>9993.1200000000008</v>
      </c>
    </row>
    <row r="8329" spans="1:35" x14ac:dyDescent="0.25">
      <c r="A8329" t="s">
        <v>4</v>
      </c>
      <c r="B8329" t="s">
        <v>1546</v>
      </c>
      <c r="C8329">
        <v>2009</v>
      </c>
      <c r="D8329">
        <v>3050</v>
      </c>
      <c r="E8329">
        <v>400008980</v>
      </c>
      <c r="F8329">
        <v>305000744</v>
      </c>
      <c r="G8329">
        <v>0</v>
      </c>
      <c r="H8329" t="s">
        <v>4970</v>
      </c>
      <c r="I8329" t="s">
        <v>4969</v>
      </c>
      <c r="J8329">
        <v>4800001739</v>
      </c>
      <c r="K8329" t="s">
        <v>4969</v>
      </c>
      <c r="L8329">
        <v>3000062894</v>
      </c>
      <c r="M8329" t="s">
        <v>4969</v>
      </c>
      <c r="N8329">
        <v>34951</v>
      </c>
      <c r="O8329" t="s">
        <v>13358</v>
      </c>
      <c r="P8329">
        <v>103262</v>
      </c>
      <c r="Q8329" t="s">
        <v>8015</v>
      </c>
      <c r="R8329" t="s">
        <v>7087</v>
      </c>
      <c r="S8329">
        <v>2</v>
      </c>
      <c r="T8329">
        <v>0</v>
      </c>
      <c r="U8329" s="1">
        <v>3040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F8329" s="1">
        <v>3040</v>
      </c>
      <c r="AH8329">
        <v>1300000076</v>
      </c>
      <c r="AI8329" t="s">
        <v>300</v>
      </c>
    </row>
    <row r="8330" spans="1:35" x14ac:dyDescent="0.25">
      <c r="A8330" t="s">
        <v>4</v>
      </c>
      <c r="B8330" t="s">
        <v>1546</v>
      </c>
      <c r="C8330">
        <v>2009</v>
      </c>
      <c r="D8330">
        <v>3050</v>
      </c>
      <c r="E8330">
        <v>400008980</v>
      </c>
      <c r="F8330">
        <v>305000744</v>
      </c>
      <c r="G8330">
        <v>0</v>
      </c>
      <c r="H8330" t="s">
        <v>4970</v>
      </c>
      <c r="I8330" t="s">
        <v>4969</v>
      </c>
      <c r="J8330">
        <v>4800001739</v>
      </c>
      <c r="K8330" t="s">
        <v>4969</v>
      </c>
      <c r="L8330">
        <v>4300006303</v>
      </c>
      <c r="M8330" t="s">
        <v>4969</v>
      </c>
      <c r="N8330">
        <v>400008980</v>
      </c>
      <c r="R8330" t="s">
        <v>13365</v>
      </c>
      <c r="S8330">
        <v>0</v>
      </c>
      <c r="T8330">
        <v>0</v>
      </c>
      <c r="U8330">
        <v>-140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F8330">
        <v>-140</v>
      </c>
      <c r="AG8330">
        <v>400008980</v>
      </c>
    </row>
    <row r="8331" spans="1:35" x14ac:dyDescent="0.25">
      <c r="A8331" t="s">
        <v>4</v>
      </c>
      <c r="B8331" t="s">
        <v>1546</v>
      </c>
      <c r="C8331">
        <v>2009</v>
      </c>
      <c r="D8331">
        <v>3050</v>
      </c>
      <c r="E8331">
        <v>400008980</v>
      </c>
      <c r="F8331">
        <v>305000744</v>
      </c>
      <c r="G8331">
        <v>0</v>
      </c>
      <c r="H8331" t="s">
        <v>4970</v>
      </c>
      <c r="I8331" t="s">
        <v>4969</v>
      </c>
      <c r="J8331">
        <v>4800001739</v>
      </c>
      <c r="K8331" t="s">
        <v>4969</v>
      </c>
      <c r="L8331">
        <v>4300006303</v>
      </c>
      <c r="M8331" t="s">
        <v>4969</v>
      </c>
      <c r="N8331">
        <v>400008980</v>
      </c>
      <c r="R8331" t="s">
        <v>13366</v>
      </c>
      <c r="S8331">
        <v>0</v>
      </c>
      <c r="T8331" s="1">
        <v>3131.2</v>
      </c>
      <c r="U8331">
        <v>91.2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F8331">
        <v>91.2</v>
      </c>
      <c r="AG8331">
        <v>400008980</v>
      </c>
    </row>
    <row r="8332" spans="1:35" x14ac:dyDescent="0.25">
      <c r="F8332">
        <v>305000744</v>
      </c>
      <c r="T8332" s="1">
        <v>3131.2</v>
      </c>
      <c r="U8332" s="1">
        <v>2991.2</v>
      </c>
      <c r="V8332">
        <v>0</v>
      </c>
      <c r="AB8332">
        <v>0</v>
      </c>
      <c r="AC8332">
        <v>0</v>
      </c>
      <c r="AF8332" s="1">
        <v>2991.2</v>
      </c>
    </row>
    <row r="8333" spans="1:35" x14ac:dyDescent="0.25">
      <c r="A8333" t="s">
        <v>4</v>
      </c>
      <c r="B8333" t="s">
        <v>1546</v>
      </c>
      <c r="C8333">
        <v>2009</v>
      </c>
      <c r="D8333">
        <v>3050</v>
      </c>
      <c r="E8333">
        <v>400009129</v>
      </c>
      <c r="F8333">
        <v>305000745</v>
      </c>
      <c r="G8333">
        <v>0</v>
      </c>
      <c r="H8333" t="s">
        <v>4971</v>
      </c>
      <c r="I8333" t="s">
        <v>1308</v>
      </c>
      <c r="J8333">
        <v>4800001741</v>
      </c>
      <c r="K8333" t="s">
        <v>1308</v>
      </c>
      <c r="L8333">
        <v>3000064322</v>
      </c>
      <c r="M8333" t="s">
        <v>1308</v>
      </c>
      <c r="N8333">
        <v>1419</v>
      </c>
      <c r="O8333" t="s">
        <v>13363</v>
      </c>
      <c r="P8333">
        <v>103958</v>
      </c>
      <c r="Q8333" t="s">
        <v>8545</v>
      </c>
      <c r="R8333" t="s">
        <v>289</v>
      </c>
      <c r="S8333">
        <v>12</v>
      </c>
      <c r="T8333">
        <v>0</v>
      </c>
      <c r="U8333" s="1">
        <v>10072.56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F8333" s="1">
        <v>10072.56</v>
      </c>
      <c r="AH8333">
        <v>1300000342</v>
      </c>
      <c r="AI8333" t="s">
        <v>2751</v>
      </c>
    </row>
    <row r="8334" spans="1:35" x14ac:dyDescent="0.25">
      <c r="A8334" t="s">
        <v>4</v>
      </c>
      <c r="B8334" t="s">
        <v>1546</v>
      </c>
      <c r="C8334">
        <v>2009</v>
      </c>
      <c r="D8334">
        <v>3050</v>
      </c>
      <c r="E8334">
        <v>400009129</v>
      </c>
      <c r="F8334">
        <v>305000745</v>
      </c>
      <c r="G8334">
        <v>0</v>
      </c>
      <c r="H8334" t="s">
        <v>4971</v>
      </c>
      <c r="I8334" t="s">
        <v>1308</v>
      </c>
      <c r="J8334">
        <v>4800001741</v>
      </c>
      <c r="K8334" t="s">
        <v>1308</v>
      </c>
      <c r="L8334">
        <v>4300006305</v>
      </c>
      <c r="M8334" t="s">
        <v>1308</v>
      </c>
      <c r="N8334">
        <v>400009129</v>
      </c>
      <c r="R8334" t="s">
        <v>13367</v>
      </c>
      <c r="S8334">
        <v>0</v>
      </c>
      <c r="T8334" s="1">
        <v>10374.719999999999</v>
      </c>
      <c r="U8334">
        <v>302.16000000000003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F8334">
        <v>302.16000000000003</v>
      </c>
      <c r="AG8334">
        <v>400009129</v>
      </c>
    </row>
    <row r="8335" spans="1:35" x14ac:dyDescent="0.25">
      <c r="F8335">
        <v>305000745</v>
      </c>
      <c r="T8335" s="1">
        <v>10374.719999999999</v>
      </c>
      <c r="U8335" s="1">
        <v>10374.719999999999</v>
      </c>
      <c r="V8335">
        <v>0</v>
      </c>
      <c r="AB8335">
        <v>0</v>
      </c>
      <c r="AC8335">
        <v>0</v>
      </c>
      <c r="AF8335" s="1">
        <v>10374.719999999999</v>
      </c>
    </row>
    <row r="8336" spans="1:35" x14ac:dyDescent="0.25">
      <c r="A8336" t="s">
        <v>4</v>
      </c>
      <c r="B8336" t="s">
        <v>2839</v>
      </c>
      <c r="C8336">
        <v>2009</v>
      </c>
      <c r="D8336">
        <v>3050</v>
      </c>
      <c r="E8336">
        <v>400008957</v>
      </c>
      <c r="F8336">
        <v>305000746</v>
      </c>
      <c r="G8336">
        <v>0</v>
      </c>
      <c r="H8336" t="s">
        <v>5960</v>
      </c>
      <c r="I8336" t="s">
        <v>5963</v>
      </c>
      <c r="J8336">
        <v>4800001745</v>
      </c>
      <c r="K8336" t="s">
        <v>5963</v>
      </c>
      <c r="L8336">
        <v>4300006320</v>
      </c>
      <c r="M8336" t="s">
        <v>5963</v>
      </c>
      <c r="N8336">
        <v>400008957</v>
      </c>
      <c r="R8336" t="s">
        <v>13368</v>
      </c>
      <c r="S8336">
        <v>0</v>
      </c>
      <c r="T8336">
        <v>0</v>
      </c>
      <c r="U8336">
        <v>144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F8336">
        <v>144</v>
      </c>
      <c r="AG8336">
        <v>400008957</v>
      </c>
    </row>
    <row r="8337" spans="1:35" x14ac:dyDescent="0.25">
      <c r="A8337" t="s">
        <v>4</v>
      </c>
      <c r="B8337" t="s">
        <v>2839</v>
      </c>
      <c r="C8337">
        <v>2009</v>
      </c>
      <c r="D8337">
        <v>3050</v>
      </c>
      <c r="E8337">
        <v>400008957</v>
      </c>
      <c r="F8337">
        <v>305000746</v>
      </c>
      <c r="G8337">
        <v>0</v>
      </c>
      <c r="H8337" t="s">
        <v>5960</v>
      </c>
      <c r="I8337" t="s">
        <v>5963</v>
      </c>
      <c r="J8337">
        <v>4800001745</v>
      </c>
      <c r="K8337" t="s">
        <v>5963</v>
      </c>
      <c r="L8337">
        <v>3000063485</v>
      </c>
      <c r="M8337" t="s">
        <v>5963</v>
      </c>
      <c r="N8337">
        <v>2356</v>
      </c>
      <c r="O8337" t="s">
        <v>13358</v>
      </c>
      <c r="P8337">
        <v>101225</v>
      </c>
      <c r="Q8337" t="s">
        <v>8142</v>
      </c>
      <c r="R8337" t="s">
        <v>12968</v>
      </c>
      <c r="S8337">
        <v>1</v>
      </c>
      <c r="T8337" s="1">
        <v>1294</v>
      </c>
      <c r="U8337" s="1">
        <v>1150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F8337" s="1">
        <v>1150</v>
      </c>
      <c r="AH8337">
        <v>1300006048</v>
      </c>
      <c r="AI8337" t="s">
        <v>9399</v>
      </c>
    </row>
    <row r="8338" spans="1:35" x14ac:dyDescent="0.25">
      <c r="F8338">
        <v>305000746</v>
      </c>
      <c r="T8338" s="1">
        <v>1294</v>
      </c>
      <c r="U8338" s="1">
        <v>1294</v>
      </c>
      <c r="V8338">
        <v>0</v>
      </c>
      <c r="AB8338">
        <v>0</v>
      </c>
      <c r="AC8338">
        <v>0</v>
      </c>
      <c r="AF8338" s="1">
        <v>1294</v>
      </c>
    </row>
    <row r="8339" spans="1:35" x14ac:dyDescent="0.25">
      <c r="A8339" t="s">
        <v>4</v>
      </c>
      <c r="B8339" t="s">
        <v>2559</v>
      </c>
      <c r="C8339">
        <v>2009</v>
      </c>
      <c r="D8339">
        <v>3050</v>
      </c>
      <c r="E8339">
        <v>400008915</v>
      </c>
      <c r="F8339">
        <v>305000747</v>
      </c>
      <c r="G8339">
        <v>0</v>
      </c>
      <c r="H8339" t="s">
        <v>5427</v>
      </c>
      <c r="I8339" t="s">
        <v>1302</v>
      </c>
      <c r="J8339">
        <v>4800001754</v>
      </c>
      <c r="K8339" t="s">
        <v>1302</v>
      </c>
      <c r="L8339">
        <v>3000060222</v>
      </c>
      <c r="M8339" t="s">
        <v>9079</v>
      </c>
      <c r="N8339">
        <v>68997</v>
      </c>
      <c r="O8339" t="s">
        <v>9077</v>
      </c>
      <c r="P8339">
        <v>100659</v>
      </c>
      <c r="Q8339" t="s">
        <v>12641</v>
      </c>
      <c r="R8339" t="s">
        <v>3210</v>
      </c>
      <c r="S8339">
        <v>3</v>
      </c>
      <c r="T8339" s="1">
        <v>3277.5</v>
      </c>
      <c r="U8339" s="1">
        <v>3277.5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F8339" s="1">
        <v>3277.5</v>
      </c>
      <c r="AH8339">
        <v>1300001563</v>
      </c>
      <c r="AI8339" t="s">
        <v>2384</v>
      </c>
    </row>
    <row r="8340" spans="1:35" x14ac:dyDescent="0.25">
      <c r="F8340">
        <v>305000747</v>
      </c>
      <c r="T8340" s="1">
        <v>3277.5</v>
      </c>
      <c r="U8340" s="1">
        <v>3277.5</v>
      </c>
      <c r="V8340">
        <v>0</v>
      </c>
      <c r="AB8340">
        <v>0</v>
      </c>
      <c r="AC8340">
        <v>0</v>
      </c>
      <c r="AF8340" s="1">
        <v>3277.5</v>
      </c>
    </row>
    <row r="8341" spans="1:35" x14ac:dyDescent="0.25">
      <c r="A8341" t="s">
        <v>4</v>
      </c>
      <c r="B8341" t="s">
        <v>5847</v>
      </c>
      <c r="C8341">
        <v>2009</v>
      </c>
      <c r="D8341">
        <v>3050</v>
      </c>
      <c r="E8341">
        <v>400008875</v>
      </c>
      <c r="F8341">
        <v>305000748</v>
      </c>
      <c r="G8341">
        <v>0</v>
      </c>
      <c r="H8341" t="s">
        <v>5849</v>
      </c>
      <c r="I8341" t="s">
        <v>5848</v>
      </c>
      <c r="J8341">
        <v>4800001771</v>
      </c>
      <c r="K8341" t="s">
        <v>5848</v>
      </c>
      <c r="L8341">
        <v>3000058277</v>
      </c>
      <c r="M8341" t="s">
        <v>5848</v>
      </c>
      <c r="N8341">
        <v>331</v>
      </c>
      <c r="O8341" t="s">
        <v>4377</v>
      </c>
      <c r="P8341">
        <v>107069</v>
      </c>
      <c r="Q8341" t="s">
        <v>13369</v>
      </c>
      <c r="R8341" t="s">
        <v>3210</v>
      </c>
      <c r="S8341">
        <v>2</v>
      </c>
      <c r="T8341" s="1">
        <v>2700</v>
      </c>
      <c r="U8341" s="1">
        <v>2700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F8341" s="1">
        <v>2700</v>
      </c>
      <c r="AH8341">
        <v>3400002770</v>
      </c>
      <c r="AI8341" t="s">
        <v>314</v>
      </c>
    </row>
    <row r="8342" spans="1:35" x14ac:dyDescent="0.25">
      <c r="F8342">
        <v>305000748</v>
      </c>
      <c r="T8342" s="1">
        <v>2700</v>
      </c>
      <c r="U8342" s="1">
        <v>2700</v>
      </c>
      <c r="V8342">
        <v>0</v>
      </c>
      <c r="AB8342">
        <v>0</v>
      </c>
      <c r="AC8342">
        <v>0</v>
      </c>
      <c r="AF8342" s="1">
        <v>2700</v>
      </c>
    </row>
    <row r="8343" spans="1:35" x14ac:dyDescent="0.25">
      <c r="A8343" t="s">
        <v>4</v>
      </c>
      <c r="B8343" t="s">
        <v>5847</v>
      </c>
      <c r="C8343">
        <v>2009</v>
      </c>
      <c r="D8343">
        <v>3050</v>
      </c>
      <c r="E8343">
        <v>400008876</v>
      </c>
      <c r="F8343">
        <v>305000749</v>
      </c>
      <c r="G8343">
        <v>0</v>
      </c>
      <c r="H8343" t="s">
        <v>5850</v>
      </c>
      <c r="I8343" t="s">
        <v>5848</v>
      </c>
      <c r="J8343">
        <v>4800001772</v>
      </c>
      <c r="K8343" t="s">
        <v>5848</v>
      </c>
      <c r="L8343">
        <v>3000058277</v>
      </c>
      <c r="M8343" t="s">
        <v>5848</v>
      </c>
      <c r="N8343">
        <v>331</v>
      </c>
      <c r="O8343" t="s">
        <v>4377</v>
      </c>
      <c r="P8343">
        <v>107069</v>
      </c>
      <c r="Q8343" t="s">
        <v>13369</v>
      </c>
      <c r="R8343" t="s">
        <v>10256</v>
      </c>
      <c r="S8343">
        <v>1</v>
      </c>
      <c r="T8343" s="1">
        <v>1920</v>
      </c>
      <c r="U8343" s="1">
        <v>1920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F8343" s="1">
        <v>1920</v>
      </c>
      <c r="AH8343">
        <v>3400002770</v>
      </c>
      <c r="AI8343" t="s">
        <v>314</v>
      </c>
    </row>
    <row r="8344" spans="1:35" x14ac:dyDescent="0.25">
      <c r="F8344">
        <v>305000749</v>
      </c>
      <c r="T8344" s="1">
        <v>1920</v>
      </c>
      <c r="U8344" s="1">
        <v>1920</v>
      </c>
      <c r="V8344">
        <v>0</v>
      </c>
      <c r="AB8344">
        <v>0</v>
      </c>
      <c r="AC8344">
        <v>0</v>
      </c>
      <c r="AF8344" s="1">
        <v>1920</v>
      </c>
    </row>
    <row r="8345" spans="1:35" x14ac:dyDescent="0.25">
      <c r="A8345" t="s">
        <v>4</v>
      </c>
      <c r="B8345" t="s">
        <v>2839</v>
      </c>
      <c r="C8345">
        <v>2009</v>
      </c>
      <c r="D8345">
        <v>3050</v>
      </c>
      <c r="E8345">
        <v>400009287</v>
      </c>
      <c r="F8345">
        <v>305000750</v>
      </c>
      <c r="G8345">
        <v>0</v>
      </c>
      <c r="H8345" t="s">
        <v>5964</v>
      </c>
      <c r="I8345" t="s">
        <v>1308</v>
      </c>
      <c r="J8345">
        <v>4800001843</v>
      </c>
      <c r="K8345" t="s">
        <v>1308</v>
      </c>
      <c r="L8345">
        <v>3000065278</v>
      </c>
      <c r="M8345" t="s">
        <v>1308</v>
      </c>
      <c r="N8345">
        <v>1</v>
      </c>
      <c r="O8345" t="s">
        <v>300</v>
      </c>
      <c r="P8345">
        <v>403491</v>
      </c>
      <c r="Q8345" t="s">
        <v>8900</v>
      </c>
      <c r="R8345" t="s">
        <v>13370</v>
      </c>
      <c r="S8345">
        <v>1</v>
      </c>
      <c r="T8345" s="1">
        <v>10400</v>
      </c>
      <c r="U8345" s="1">
        <v>10400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F8345" s="1">
        <v>10400</v>
      </c>
      <c r="AH8345">
        <v>1300002151</v>
      </c>
      <c r="AI8345" t="s">
        <v>4384</v>
      </c>
    </row>
    <row r="8346" spans="1:35" x14ac:dyDescent="0.25">
      <c r="F8346">
        <v>305000750</v>
      </c>
      <c r="T8346" s="1">
        <v>10400</v>
      </c>
      <c r="U8346" s="1">
        <v>10400</v>
      </c>
      <c r="V8346">
        <v>0</v>
      </c>
      <c r="AB8346">
        <v>0</v>
      </c>
      <c r="AC8346">
        <v>0</v>
      </c>
      <c r="AF8346" s="1">
        <v>10400</v>
      </c>
    </row>
    <row r="8347" spans="1:35" x14ac:dyDescent="0.25">
      <c r="A8347" t="s">
        <v>4</v>
      </c>
      <c r="B8347" t="s">
        <v>1220</v>
      </c>
      <c r="C8347">
        <v>2010</v>
      </c>
      <c r="D8347">
        <v>3050</v>
      </c>
      <c r="E8347">
        <v>400009263</v>
      </c>
      <c r="F8347">
        <v>305000751</v>
      </c>
      <c r="G8347">
        <v>0</v>
      </c>
      <c r="H8347" t="s">
        <v>4380</v>
      </c>
      <c r="I8347" t="s">
        <v>1310</v>
      </c>
      <c r="J8347">
        <v>4800000025</v>
      </c>
      <c r="K8347" t="s">
        <v>1310</v>
      </c>
      <c r="L8347">
        <v>3000001336</v>
      </c>
      <c r="M8347" t="s">
        <v>1310</v>
      </c>
      <c r="N8347">
        <v>149</v>
      </c>
      <c r="O8347" t="s">
        <v>9080</v>
      </c>
      <c r="P8347">
        <v>102020</v>
      </c>
      <c r="Q8347" t="s">
        <v>9327</v>
      </c>
      <c r="R8347" t="s">
        <v>3093</v>
      </c>
      <c r="S8347">
        <v>4</v>
      </c>
      <c r="T8347" s="1">
        <v>1240</v>
      </c>
      <c r="U8347" s="1">
        <v>1240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F8347" s="1">
        <v>1240</v>
      </c>
      <c r="AH8347">
        <v>1200001126</v>
      </c>
      <c r="AI8347" t="s">
        <v>4389</v>
      </c>
    </row>
    <row r="8348" spans="1:35" x14ac:dyDescent="0.25">
      <c r="F8348">
        <v>305000751</v>
      </c>
      <c r="T8348" s="1">
        <v>1240</v>
      </c>
      <c r="U8348" s="1">
        <v>1240</v>
      </c>
      <c r="V8348">
        <v>0</v>
      </c>
      <c r="AB8348">
        <v>0</v>
      </c>
      <c r="AC8348">
        <v>0</v>
      </c>
      <c r="AF8348" s="1">
        <v>1240</v>
      </c>
    </row>
    <row r="8349" spans="1:35" x14ac:dyDescent="0.25">
      <c r="A8349" t="s">
        <v>4</v>
      </c>
      <c r="B8349" t="s">
        <v>1220</v>
      </c>
      <c r="C8349">
        <v>2010</v>
      </c>
      <c r="D8349">
        <v>3050</v>
      </c>
      <c r="E8349">
        <v>400009265</v>
      </c>
      <c r="F8349">
        <v>305000752</v>
      </c>
      <c r="G8349">
        <v>0</v>
      </c>
      <c r="H8349" t="s">
        <v>4381</v>
      </c>
      <c r="I8349" t="s">
        <v>1310</v>
      </c>
      <c r="J8349">
        <v>4800000028</v>
      </c>
      <c r="K8349" t="s">
        <v>1310</v>
      </c>
      <c r="L8349">
        <v>3000001336</v>
      </c>
      <c r="M8349" t="s">
        <v>1310</v>
      </c>
      <c r="N8349">
        <v>149</v>
      </c>
      <c r="O8349" t="s">
        <v>9080</v>
      </c>
      <c r="P8349">
        <v>102020</v>
      </c>
      <c r="Q8349" t="s">
        <v>9327</v>
      </c>
      <c r="R8349" t="s">
        <v>3094</v>
      </c>
      <c r="S8349">
        <v>1</v>
      </c>
      <c r="T8349" s="1">
        <v>1050</v>
      </c>
      <c r="U8349" s="1">
        <v>1050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F8349" s="1">
        <v>1050</v>
      </c>
      <c r="AH8349">
        <v>1200001126</v>
      </c>
      <c r="AI8349" t="s">
        <v>4389</v>
      </c>
    </row>
    <row r="8350" spans="1:35" x14ac:dyDescent="0.25">
      <c r="F8350">
        <v>305000752</v>
      </c>
      <c r="T8350" s="1">
        <v>1050</v>
      </c>
      <c r="U8350" s="1">
        <v>1050</v>
      </c>
      <c r="V8350">
        <v>0</v>
      </c>
      <c r="AB8350">
        <v>0</v>
      </c>
      <c r="AC8350">
        <v>0</v>
      </c>
      <c r="AF8350" s="1">
        <v>1050</v>
      </c>
    </row>
    <row r="8351" spans="1:35" x14ac:dyDescent="0.25">
      <c r="A8351" t="s">
        <v>4</v>
      </c>
      <c r="B8351" t="s">
        <v>1220</v>
      </c>
      <c r="C8351">
        <v>2010</v>
      </c>
      <c r="D8351">
        <v>3050</v>
      </c>
      <c r="E8351">
        <v>400009266</v>
      </c>
      <c r="F8351">
        <v>305000753</v>
      </c>
      <c r="G8351">
        <v>0</v>
      </c>
      <c r="H8351" t="s">
        <v>4382</v>
      </c>
      <c r="I8351" t="s">
        <v>1310</v>
      </c>
      <c r="J8351">
        <v>4800000029</v>
      </c>
      <c r="K8351" t="s">
        <v>1310</v>
      </c>
      <c r="L8351">
        <v>3000001336</v>
      </c>
      <c r="M8351" t="s">
        <v>1310</v>
      </c>
      <c r="N8351">
        <v>149</v>
      </c>
      <c r="O8351" t="s">
        <v>9080</v>
      </c>
      <c r="P8351">
        <v>102020</v>
      </c>
      <c r="Q8351" t="s">
        <v>9327</v>
      </c>
      <c r="R8351" t="s">
        <v>9328</v>
      </c>
      <c r="S8351">
        <v>2</v>
      </c>
      <c r="T8351">
        <v>300</v>
      </c>
      <c r="U8351">
        <v>300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F8351">
        <v>300</v>
      </c>
      <c r="AH8351">
        <v>1200001126</v>
      </c>
      <c r="AI8351" t="s">
        <v>4389</v>
      </c>
    </row>
    <row r="8352" spans="1:35" x14ac:dyDescent="0.25">
      <c r="F8352">
        <v>305000753</v>
      </c>
      <c r="T8352">
        <v>300</v>
      </c>
      <c r="U8352">
        <v>300</v>
      </c>
      <c r="V8352">
        <v>0</v>
      </c>
      <c r="AB8352">
        <v>0</v>
      </c>
      <c r="AC8352">
        <v>0</v>
      </c>
      <c r="AF8352">
        <v>300</v>
      </c>
    </row>
    <row r="8353" spans="1:35" x14ac:dyDescent="0.25">
      <c r="A8353" t="s">
        <v>4</v>
      </c>
      <c r="B8353" t="s">
        <v>1220</v>
      </c>
      <c r="C8353">
        <v>2010</v>
      </c>
      <c r="D8353">
        <v>3050</v>
      </c>
      <c r="E8353">
        <v>400009267</v>
      </c>
      <c r="F8353">
        <v>305000754</v>
      </c>
      <c r="G8353">
        <v>0</v>
      </c>
      <c r="H8353" t="s">
        <v>4383</v>
      </c>
      <c r="I8353" t="s">
        <v>1310</v>
      </c>
      <c r="J8353">
        <v>4800000030</v>
      </c>
      <c r="K8353" t="s">
        <v>1310</v>
      </c>
      <c r="L8353">
        <v>3000001336</v>
      </c>
      <c r="M8353" t="s">
        <v>1310</v>
      </c>
      <c r="N8353">
        <v>149</v>
      </c>
      <c r="O8353" t="s">
        <v>9080</v>
      </c>
      <c r="P8353">
        <v>102020</v>
      </c>
      <c r="Q8353" t="s">
        <v>9327</v>
      </c>
      <c r="R8353" t="s">
        <v>12792</v>
      </c>
      <c r="S8353">
        <v>1</v>
      </c>
      <c r="T8353">
        <v>580</v>
      </c>
      <c r="U8353">
        <v>580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F8353">
        <v>580</v>
      </c>
      <c r="AH8353">
        <v>1200001126</v>
      </c>
      <c r="AI8353" t="s">
        <v>4389</v>
      </c>
    </row>
    <row r="8354" spans="1:35" x14ac:dyDescent="0.25">
      <c r="F8354">
        <v>305000754</v>
      </c>
      <c r="T8354">
        <v>580</v>
      </c>
      <c r="U8354">
        <v>580</v>
      </c>
      <c r="V8354">
        <v>0</v>
      </c>
      <c r="AB8354">
        <v>0</v>
      </c>
      <c r="AC8354">
        <v>0</v>
      </c>
      <c r="AF8354">
        <v>580</v>
      </c>
    </row>
    <row r="8355" spans="1:35" x14ac:dyDescent="0.25">
      <c r="A8355" t="s">
        <v>4</v>
      </c>
      <c r="B8355" t="s">
        <v>1220</v>
      </c>
      <c r="C8355">
        <v>2010</v>
      </c>
      <c r="D8355">
        <v>3050</v>
      </c>
      <c r="E8355">
        <v>400009591</v>
      </c>
      <c r="F8355">
        <v>305000755</v>
      </c>
      <c r="G8355">
        <v>0</v>
      </c>
      <c r="H8355" t="s">
        <v>1307</v>
      </c>
      <c r="I8355" t="s">
        <v>1310</v>
      </c>
      <c r="J8355">
        <v>4800000041</v>
      </c>
      <c r="K8355" t="s">
        <v>1310</v>
      </c>
      <c r="L8355">
        <v>4300000225</v>
      </c>
      <c r="M8355" t="s">
        <v>1310</v>
      </c>
      <c r="N8355" t="s">
        <v>9363</v>
      </c>
      <c r="R8355" t="s">
        <v>13371</v>
      </c>
      <c r="S8355">
        <v>0</v>
      </c>
      <c r="T8355" s="1">
        <v>1406.25</v>
      </c>
      <c r="U8355" s="1">
        <v>1406.25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F8355" s="1">
        <v>1406.25</v>
      </c>
      <c r="AG8355">
        <v>400009271</v>
      </c>
    </row>
    <row r="8356" spans="1:35" x14ac:dyDescent="0.25">
      <c r="F8356">
        <v>305000755</v>
      </c>
      <c r="T8356" s="1">
        <v>1406.25</v>
      </c>
      <c r="U8356" s="1">
        <v>1406.25</v>
      </c>
      <c r="V8356">
        <v>0</v>
      </c>
      <c r="AB8356">
        <v>0</v>
      </c>
      <c r="AC8356">
        <v>0</v>
      </c>
      <c r="AF8356" s="1">
        <v>1406.25</v>
      </c>
    </row>
    <row r="8357" spans="1:35" x14ac:dyDescent="0.25">
      <c r="A8357" t="s">
        <v>4</v>
      </c>
      <c r="B8357" t="s">
        <v>287</v>
      </c>
      <c r="C8357">
        <v>2010</v>
      </c>
      <c r="D8357">
        <v>3050</v>
      </c>
      <c r="E8357">
        <v>400009013</v>
      </c>
      <c r="F8357">
        <v>305000756</v>
      </c>
      <c r="G8357">
        <v>0</v>
      </c>
      <c r="H8357" t="s">
        <v>3269</v>
      </c>
      <c r="I8357" t="s">
        <v>3268</v>
      </c>
      <c r="J8357">
        <v>4800000043</v>
      </c>
      <c r="K8357" t="s">
        <v>3268</v>
      </c>
      <c r="L8357">
        <v>4300000228</v>
      </c>
      <c r="M8357" t="s">
        <v>3268</v>
      </c>
      <c r="N8357">
        <v>400009013</v>
      </c>
      <c r="R8357" t="s">
        <v>13372</v>
      </c>
      <c r="S8357">
        <v>0</v>
      </c>
      <c r="T8357">
        <v>0</v>
      </c>
      <c r="U8357">
        <v>70.88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F8357">
        <v>70.88</v>
      </c>
      <c r="AG8357" t="s">
        <v>7783</v>
      </c>
    </row>
    <row r="8358" spans="1:35" x14ac:dyDescent="0.25">
      <c r="A8358" t="s">
        <v>4</v>
      </c>
      <c r="B8358" t="s">
        <v>287</v>
      </c>
      <c r="C8358">
        <v>2010</v>
      </c>
      <c r="D8358">
        <v>3050</v>
      </c>
      <c r="E8358">
        <v>400009013</v>
      </c>
      <c r="F8358">
        <v>305000756</v>
      </c>
      <c r="G8358">
        <v>0</v>
      </c>
      <c r="H8358" t="s">
        <v>3269</v>
      </c>
      <c r="I8358" t="s">
        <v>3268</v>
      </c>
      <c r="J8358">
        <v>4800000043</v>
      </c>
      <c r="K8358" t="s">
        <v>3268</v>
      </c>
      <c r="L8358">
        <v>3000004710</v>
      </c>
      <c r="M8358" t="s">
        <v>13373</v>
      </c>
      <c r="N8358">
        <v>6001685</v>
      </c>
      <c r="O8358" t="s">
        <v>13374</v>
      </c>
      <c r="P8358">
        <v>103262</v>
      </c>
      <c r="Q8358" t="s">
        <v>8015</v>
      </c>
      <c r="R8358" t="s">
        <v>7087</v>
      </c>
      <c r="S8358">
        <v>2</v>
      </c>
      <c r="T8358" s="1">
        <v>2433.38</v>
      </c>
      <c r="U8358" s="1">
        <v>2362.5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F8358" s="1">
        <v>2362.5</v>
      </c>
      <c r="AH8358">
        <v>1300004829</v>
      </c>
      <c r="AI8358" t="s">
        <v>13375</v>
      </c>
    </row>
    <row r="8359" spans="1:35" x14ac:dyDescent="0.25">
      <c r="F8359">
        <v>305000756</v>
      </c>
      <c r="T8359" s="1">
        <v>2433.38</v>
      </c>
      <c r="U8359" s="1">
        <v>2433.38</v>
      </c>
      <c r="V8359">
        <v>0</v>
      </c>
      <c r="AB8359">
        <v>0</v>
      </c>
      <c r="AC8359">
        <v>0</v>
      </c>
      <c r="AF8359" s="1">
        <v>2433.38</v>
      </c>
    </row>
    <row r="8360" spans="1:35" x14ac:dyDescent="0.25">
      <c r="A8360" t="s">
        <v>4</v>
      </c>
      <c r="B8360" t="s">
        <v>44</v>
      </c>
      <c r="C8360">
        <v>2010</v>
      </c>
      <c r="D8360">
        <v>3050</v>
      </c>
      <c r="E8360">
        <v>400009598</v>
      </c>
      <c r="F8360">
        <v>305000757</v>
      </c>
      <c r="G8360">
        <v>0</v>
      </c>
      <c r="H8360" t="s">
        <v>13376</v>
      </c>
      <c r="I8360" t="s">
        <v>2384</v>
      </c>
      <c r="J8360">
        <v>4800000052</v>
      </c>
      <c r="K8360" t="s">
        <v>2384</v>
      </c>
      <c r="L8360">
        <v>1200004432</v>
      </c>
      <c r="M8360" t="s">
        <v>2384</v>
      </c>
      <c r="N8360" t="s">
        <v>13047</v>
      </c>
      <c r="R8360" t="s">
        <v>13377</v>
      </c>
      <c r="S8360">
        <v>0</v>
      </c>
      <c r="T8360" s="1">
        <v>1800</v>
      </c>
      <c r="U8360" s="1">
        <v>1800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F8360" s="1">
        <v>1800</v>
      </c>
      <c r="AG8360" t="s">
        <v>13049</v>
      </c>
    </row>
    <row r="8361" spans="1:35" x14ac:dyDescent="0.25">
      <c r="F8361">
        <v>305000757</v>
      </c>
      <c r="T8361" s="1">
        <v>1800</v>
      </c>
      <c r="U8361" s="1">
        <v>1800</v>
      </c>
      <c r="V8361">
        <v>0</v>
      </c>
      <c r="AB8361">
        <v>0</v>
      </c>
      <c r="AC8361">
        <v>0</v>
      </c>
      <c r="AF8361" s="1">
        <v>1800</v>
      </c>
    </row>
    <row r="8362" spans="1:35" x14ac:dyDescent="0.25">
      <c r="A8362" t="s">
        <v>4</v>
      </c>
      <c r="B8362" t="s">
        <v>394</v>
      </c>
      <c r="C8362">
        <v>2009</v>
      </c>
      <c r="D8362">
        <v>3050</v>
      </c>
      <c r="E8362">
        <v>400009396</v>
      </c>
      <c r="F8362">
        <v>305000758</v>
      </c>
      <c r="G8362">
        <v>0</v>
      </c>
      <c r="H8362" t="s">
        <v>3407</v>
      </c>
      <c r="I8362" t="s">
        <v>3406</v>
      </c>
      <c r="J8362">
        <v>4800000061</v>
      </c>
      <c r="K8362" t="s">
        <v>3406</v>
      </c>
      <c r="L8362">
        <v>1200046439</v>
      </c>
      <c r="M8362" t="s">
        <v>1308</v>
      </c>
      <c r="N8362" t="s">
        <v>13378</v>
      </c>
      <c r="R8362" t="s">
        <v>13379</v>
      </c>
      <c r="S8362">
        <v>0</v>
      </c>
      <c r="T8362">
        <v>0</v>
      </c>
      <c r="U8362" s="1">
        <v>-3375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F8362" s="1">
        <v>-3375</v>
      </c>
      <c r="AG8362" t="s">
        <v>13380</v>
      </c>
    </row>
    <row r="8363" spans="1:35" x14ac:dyDescent="0.25">
      <c r="A8363" t="s">
        <v>4</v>
      </c>
      <c r="B8363" t="s">
        <v>394</v>
      </c>
      <c r="C8363">
        <v>2009</v>
      </c>
      <c r="D8363">
        <v>3050</v>
      </c>
      <c r="E8363">
        <v>400009396</v>
      </c>
      <c r="F8363">
        <v>305000758</v>
      </c>
      <c r="G8363">
        <v>0</v>
      </c>
      <c r="H8363" t="s">
        <v>3407</v>
      </c>
      <c r="I8363" t="s">
        <v>3406</v>
      </c>
      <c r="J8363">
        <v>4800000061</v>
      </c>
      <c r="K8363" t="s">
        <v>3406</v>
      </c>
      <c r="L8363">
        <v>1200046438</v>
      </c>
      <c r="M8363" t="s">
        <v>1308</v>
      </c>
      <c r="N8363" t="s">
        <v>13378</v>
      </c>
      <c r="R8363" t="s">
        <v>13379</v>
      </c>
      <c r="S8363">
        <v>0</v>
      </c>
      <c r="T8363">
        <v>0</v>
      </c>
      <c r="U8363" s="1">
        <v>3375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F8363" s="1">
        <v>3375</v>
      </c>
      <c r="AG8363" t="s">
        <v>13380</v>
      </c>
    </row>
    <row r="8364" spans="1:35" x14ac:dyDescent="0.25">
      <c r="A8364" t="s">
        <v>4</v>
      </c>
      <c r="B8364" t="s">
        <v>394</v>
      </c>
      <c r="C8364">
        <v>2010</v>
      </c>
      <c r="D8364">
        <v>3050</v>
      </c>
      <c r="E8364">
        <v>400009396</v>
      </c>
      <c r="F8364">
        <v>305000758</v>
      </c>
      <c r="G8364">
        <v>0</v>
      </c>
      <c r="H8364" t="s">
        <v>3407</v>
      </c>
      <c r="I8364" t="s">
        <v>3406</v>
      </c>
      <c r="J8364">
        <v>4800000061</v>
      </c>
      <c r="K8364" t="s">
        <v>3406</v>
      </c>
      <c r="L8364">
        <v>1200002000</v>
      </c>
      <c r="M8364" t="s">
        <v>3406</v>
      </c>
      <c r="N8364" t="s">
        <v>13378</v>
      </c>
      <c r="R8364" t="s">
        <v>13381</v>
      </c>
      <c r="S8364">
        <v>0</v>
      </c>
      <c r="T8364" s="1">
        <v>3375</v>
      </c>
      <c r="U8364" s="1">
        <v>3375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F8364" s="1">
        <v>3375</v>
      </c>
      <c r="AG8364" t="s">
        <v>13380</v>
      </c>
    </row>
    <row r="8365" spans="1:35" x14ac:dyDescent="0.25">
      <c r="F8365">
        <v>305000758</v>
      </c>
      <c r="T8365" s="1">
        <v>3375</v>
      </c>
      <c r="U8365" s="1">
        <v>3375</v>
      </c>
      <c r="V8365">
        <v>0</v>
      </c>
      <c r="AB8365">
        <v>0</v>
      </c>
      <c r="AC8365">
        <v>0</v>
      </c>
      <c r="AF8365" s="1">
        <v>3375</v>
      </c>
    </row>
    <row r="8366" spans="1:35" x14ac:dyDescent="0.25">
      <c r="A8366" t="s">
        <v>4</v>
      </c>
      <c r="B8366" t="s">
        <v>1031</v>
      </c>
      <c r="C8366">
        <v>2010</v>
      </c>
      <c r="D8366">
        <v>3050</v>
      </c>
      <c r="E8366">
        <v>400009056</v>
      </c>
      <c r="F8366">
        <v>305000759</v>
      </c>
      <c r="G8366">
        <v>0</v>
      </c>
      <c r="H8366" t="s">
        <v>4183</v>
      </c>
      <c r="I8366" t="s">
        <v>1119</v>
      </c>
      <c r="J8366">
        <v>4800000086</v>
      </c>
      <c r="K8366" t="s">
        <v>1119</v>
      </c>
      <c r="L8366">
        <v>3000000659</v>
      </c>
      <c r="M8366" t="s">
        <v>5965</v>
      </c>
      <c r="N8366">
        <v>7743</v>
      </c>
      <c r="O8366" t="s">
        <v>13374</v>
      </c>
      <c r="P8366">
        <v>104878</v>
      </c>
      <c r="Q8366" t="s">
        <v>8622</v>
      </c>
      <c r="R8366" t="s">
        <v>3210</v>
      </c>
      <c r="S8366">
        <v>1</v>
      </c>
      <c r="T8366">
        <v>0</v>
      </c>
      <c r="U8366" s="1">
        <v>1360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F8366" s="1">
        <v>1360</v>
      </c>
      <c r="AH8366">
        <v>1300003564</v>
      </c>
      <c r="AI8366" t="s">
        <v>9383</v>
      </c>
    </row>
    <row r="8367" spans="1:35" x14ac:dyDescent="0.25">
      <c r="A8367" t="s">
        <v>4</v>
      </c>
      <c r="B8367" t="s">
        <v>1031</v>
      </c>
      <c r="C8367">
        <v>2010</v>
      </c>
      <c r="D8367">
        <v>3050</v>
      </c>
      <c r="E8367">
        <v>400009056</v>
      </c>
      <c r="F8367">
        <v>305000759</v>
      </c>
      <c r="G8367">
        <v>0</v>
      </c>
      <c r="H8367" t="s">
        <v>4183</v>
      </c>
      <c r="I8367" t="s">
        <v>1119</v>
      </c>
      <c r="J8367">
        <v>4800000086</v>
      </c>
      <c r="K8367" t="s">
        <v>1119</v>
      </c>
      <c r="L8367">
        <v>3000003204</v>
      </c>
      <c r="M8367" t="s">
        <v>9386</v>
      </c>
      <c r="N8367">
        <v>74</v>
      </c>
      <c r="O8367" t="s">
        <v>4384</v>
      </c>
      <c r="P8367">
        <v>104878</v>
      </c>
      <c r="Q8367" t="s">
        <v>8622</v>
      </c>
      <c r="R8367" t="s">
        <v>3210</v>
      </c>
      <c r="S8367">
        <v>2</v>
      </c>
      <c r="T8367" s="1">
        <v>4192.96</v>
      </c>
      <c r="U8367" s="1">
        <v>2832.96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F8367" s="1">
        <v>2832.96</v>
      </c>
      <c r="AH8367">
        <v>1300008462</v>
      </c>
      <c r="AI8367" t="s">
        <v>4392</v>
      </c>
    </row>
    <row r="8368" spans="1:35" x14ac:dyDescent="0.25">
      <c r="F8368">
        <v>305000759</v>
      </c>
      <c r="T8368" s="1">
        <v>4192.96</v>
      </c>
      <c r="U8368" s="1">
        <v>4192.96</v>
      </c>
      <c r="V8368">
        <v>0</v>
      </c>
      <c r="AB8368">
        <v>0</v>
      </c>
      <c r="AC8368">
        <v>0</v>
      </c>
      <c r="AF8368" s="1">
        <v>4192.96</v>
      </c>
    </row>
    <row r="8369" spans="1:35" x14ac:dyDescent="0.25">
      <c r="A8369" t="s">
        <v>4</v>
      </c>
      <c r="B8369" t="s">
        <v>1031</v>
      </c>
      <c r="C8369">
        <v>2010</v>
      </c>
      <c r="D8369">
        <v>3050</v>
      </c>
      <c r="E8369">
        <v>400009170</v>
      </c>
      <c r="F8369">
        <v>305000760</v>
      </c>
      <c r="G8369">
        <v>0</v>
      </c>
      <c r="H8369" t="s">
        <v>4185</v>
      </c>
      <c r="I8369" t="s">
        <v>4184</v>
      </c>
      <c r="J8369">
        <v>4800000075</v>
      </c>
      <c r="K8369" t="s">
        <v>4184</v>
      </c>
      <c r="L8369">
        <v>3000000663</v>
      </c>
      <c r="M8369" t="s">
        <v>9423</v>
      </c>
      <c r="N8369">
        <v>353</v>
      </c>
      <c r="O8369" t="s">
        <v>9424</v>
      </c>
      <c r="P8369">
        <v>104939</v>
      </c>
      <c r="Q8369" t="s">
        <v>8612</v>
      </c>
      <c r="R8369" t="s">
        <v>8613</v>
      </c>
      <c r="S8369">
        <v>5</v>
      </c>
      <c r="T8369">
        <v>0</v>
      </c>
      <c r="U8369" s="1">
        <v>4900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400</v>
      </c>
      <c r="AC8369">
        <v>0</v>
      </c>
      <c r="AF8369" s="1">
        <v>5300</v>
      </c>
      <c r="AH8369">
        <v>1300004344</v>
      </c>
      <c r="AI8369" t="s">
        <v>13382</v>
      </c>
    </row>
    <row r="8370" spans="1:35" x14ac:dyDescent="0.25">
      <c r="A8370" t="s">
        <v>4</v>
      </c>
      <c r="B8370" t="s">
        <v>1031</v>
      </c>
      <c r="C8370">
        <v>2010</v>
      </c>
      <c r="D8370">
        <v>3050</v>
      </c>
      <c r="E8370">
        <v>400009170</v>
      </c>
      <c r="F8370">
        <v>305000760</v>
      </c>
      <c r="G8370">
        <v>0</v>
      </c>
      <c r="H8370" t="s">
        <v>4185</v>
      </c>
      <c r="I8370" t="s">
        <v>4184</v>
      </c>
      <c r="J8370">
        <v>4800000075</v>
      </c>
      <c r="K8370" t="s">
        <v>4184</v>
      </c>
      <c r="L8370">
        <v>3000001885</v>
      </c>
      <c r="M8370" t="s">
        <v>4184</v>
      </c>
      <c r="N8370">
        <v>354</v>
      </c>
      <c r="O8370" t="s">
        <v>9080</v>
      </c>
      <c r="P8370">
        <v>104939</v>
      </c>
      <c r="Q8370" t="s">
        <v>8612</v>
      </c>
      <c r="R8370" t="s">
        <v>8613</v>
      </c>
      <c r="S8370">
        <v>1</v>
      </c>
      <c r="T8370" s="1">
        <v>8300</v>
      </c>
      <c r="U8370" s="1">
        <v>3400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400</v>
      </c>
      <c r="AC8370">
        <v>0</v>
      </c>
      <c r="AF8370" s="1">
        <v>3800</v>
      </c>
      <c r="AH8370">
        <v>1300005250</v>
      </c>
      <c r="AI8370" t="s">
        <v>9413</v>
      </c>
    </row>
    <row r="8371" spans="1:35" x14ac:dyDescent="0.25">
      <c r="F8371">
        <v>305000760</v>
      </c>
      <c r="T8371" s="1">
        <v>8300</v>
      </c>
      <c r="U8371" s="1">
        <v>8300</v>
      </c>
      <c r="V8371">
        <v>0</v>
      </c>
      <c r="AB8371">
        <v>800</v>
      </c>
      <c r="AC8371">
        <v>0</v>
      </c>
      <c r="AF8371" s="1">
        <v>9100</v>
      </c>
    </row>
    <row r="8372" spans="1:35" x14ac:dyDescent="0.25">
      <c r="A8372" t="s">
        <v>4</v>
      </c>
      <c r="B8372" t="s">
        <v>1031</v>
      </c>
      <c r="C8372">
        <v>2010</v>
      </c>
      <c r="D8372">
        <v>3050</v>
      </c>
      <c r="E8372">
        <v>400009465</v>
      </c>
      <c r="F8372">
        <v>305000762</v>
      </c>
      <c r="G8372">
        <v>0</v>
      </c>
      <c r="H8372" t="s">
        <v>4186</v>
      </c>
      <c r="I8372" t="s">
        <v>1122</v>
      </c>
      <c r="J8372">
        <v>4800000076</v>
      </c>
      <c r="K8372" t="s">
        <v>1122</v>
      </c>
      <c r="L8372">
        <v>3000004967</v>
      </c>
      <c r="M8372" t="s">
        <v>506</v>
      </c>
      <c r="N8372">
        <v>102</v>
      </c>
      <c r="O8372" t="s">
        <v>1312</v>
      </c>
      <c r="P8372">
        <v>104878</v>
      </c>
      <c r="Q8372" t="s">
        <v>8622</v>
      </c>
      <c r="R8372" t="s">
        <v>3210</v>
      </c>
      <c r="S8372">
        <v>1</v>
      </c>
      <c r="T8372" s="1">
        <v>1442.71</v>
      </c>
      <c r="U8372" s="1">
        <v>1442.71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F8372" s="1">
        <v>1442.71</v>
      </c>
      <c r="AH8372">
        <v>1300006462</v>
      </c>
      <c r="AI8372" t="s">
        <v>2095</v>
      </c>
    </row>
    <row r="8373" spans="1:35" x14ac:dyDescent="0.25">
      <c r="F8373">
        <v>305000762</v>
      </c>
      <c r="T8373" s="1">
        <v>1442.71</v>
      </c>
      <c r="U8373" s="1">
        <v>1442.71</v>
      </c>
      <c r="V8373">
        <v>0</v>
      </c>
      <c r="AB8373">
        <v>0</v>
      </c>
      <c r="AC8373">
        <v>0</v>
      </c>
      <c r="AF8373" s="1">
        <v>1442.71</v>
      </c>
    </row>
    <row r="8374" spans="1:35" x14ac:dyDescent="0.25">
      <c r="A8374" t="s">
        <v>4</v>
      </c>
      <c r="B8374" t="s">
        <v>2249</v>
      </c>
      <c r="C8374">
        <v>2010</v>
      </c>
      <c r="D8374">
        <v>3050</v>
      </c>
      <c r="E8374">
        <v>400009128</v>
      </c>
      <c r="F8374">
        <v>305000763</v>
      </c>
      <c r="G8374">
        <v>0</v>
      </c>
      <c r="H8374" t="s">
        <v>5253</v>
      </c>
      <c r="I8374" t="s">
        <v>2440</v>
      </c>
      <c r="J8374">
        <v>4800000560</v>
      </c>
      <c r="K8374" t="s">
        <v>2440</v>
      </c>
      <c r="L8374">
        <v>3000002251</v>
      </c>
      <c r="M8374" t="s">
        <v>9082</v>
      </c>
      <c r="N8374">
        <v>70</v>
      </c>
      <c r="O8374" t="s">
        <v>2751</v>
      </c>
      <c r="P8374">
        <v>101004</v>
      </c>
      <c r="Q8374" t="s">
        <v>9841</v>
      </c>
      <c r="R8374" t="s">
        <v>3210</v>
      </c>
      <c r="S8374">
        <v>10</v>
      </c>
      <c r="T8374">
        <v>0</v>
      </c>
      <c r="U8374" s="1">
        <v>9647.5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F8374" s="1">
        <v>9647.5</v>
      </c>
      <c r="AH8374">
        <v>1300013076</v>
      </c>
      <c r="AI8374" t="s">
        <v>5258</v>
      </c>
    </row>
    <row r="8375" spans="1:35" x14ac:dyDescent="0.25">
      <c r="A8375" t="s">
        <v>4</v>
      </c>
      <c r="B8375" t="s">
        <v>2249</v>
      </c>
      <c r="C8375">
        <v>2010</v>
      </c>
      <c r="D8375">
        <v>3050</v>
      </c>
      <c r="E8375">
        <v>400009128</v>
      </c>
      <c r="F8375">
        <v>305000763</v>
      </c>
      <c r="G8375">
        <v>0</v>
      </c>
      <c r="H8375" t="s">
        <v>5253</v>
      </c>
      <c r="I8375" t="s">
        <v>2440</v>
      </c>
      <c r="J8375">
        <v>4800000560</v>
      </c>
      <c r="K8375" t="s">
        <v>2440</v>
      </c>
      <c r="L8375">
        <v>3000002251</v>
      </c>
      <c r="M8375" t="s">
        <v>9082</v>
      </c>
      <c r="N8375">
        <v>70</v>
      </c>
      <c r="O8375" t="s">
        <v>2751</v>
      </c>
      <c r="P8375">
        <v>101004</v>
      </c>
      <c r="Q8375" t="s">
        <v>9841</v>
      </c>
      <c r="R8375" t="s">
        <v>3210</v>
      </c>
      <c r="S8375">
        <v>8</v>
      </c>
      <c r="T8375" s="1">
        <v>17365.5</v>
      </c>
      <c r="U8375" s="1">
        <v>7718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F8375" s="1">
        <v>7718</v>
      </c>
      <c r="AH8375">
        <v>1300013076</v>
      </c>
      <c r="AI8375" t="s">
        <v>5258</v>
      </c>
    </row>
    <row r="8376" spans="1:35" x14ac:dyDescent="0.25">
      <c r="F8376">
        <v>305000763</v>
      </c>
      <c r="T8376" s="1">
        <v>17365.5</v>
      </c>
      <c r="U8376" s="1">
        <v>17365.5</v>
      </c>
      <c r="V8376">
        <v>0</v>
      </c>
      <c r="AB8376">
        <v>0</v>
      </c>
      <c r="AC8376">
        <v>0</v>
      </c>
      <c r="AF8376" s="1">
        <v>17365.5</v>
      </c>
    </row>
    <row r="8377" spans="1:35" x14ac:dyDescent="0.25">
      <c r="A8377" t="s">
        <v>4</v>
      </c>
      <c r="B8377" t="s">
        <v>1220</v>
      </c>
      <c r="C8377">
        <v>2010</v>
      </c>
      <c r="D8377">
        <v>3050</v>
      </c>
      <c r="E8377">
        <v>400009661</v>
      </c>
      <c r="F8377">
        <v>305000764</v>
      </c>
      <c r="G8377">
        <v>0</v>
      </c>
      <c r="H8377" t="s">
        <v>1307</v>
      </c>
      <c r="I8377" t="s">
        <v>4384</v>
      </c>
      <c r="J8377">
        <v>4800000079</v>
      </c>
      <c r="K8377" t="s">
        <v>4384</v>
      </c>
      <c r="L8377">
        <v>4300000411</v>
      </c>
      <c r="M8377" t="s">
        <v>4384</v>
      </c>
      <c r="N8377" t="s">
        <v>9363</v>
      </c>
      <c r="R8377" t="s">
        <v>13383</v>
      </c>
      <c r="S8377">
        <v>0</v>
      </c>
      <c r="T8377" s="1">
        <v>2812.5</v>
      </c>
      <c r="U8377" s="1">
        <v>2812.5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F8377" s="1">
        <v>2812.5</v>
      </c>
      <c r="AG8377">
        <v>400009316</v>
      </c>
    </row>
    <row r="8378" spans="1:35" x14ac:dyDescent="0.25">
      <c r="F8378">
        <v>305000764</v>
      </c>
      <c r="T8378" s="1">
        <v>2812.5</v>
      </c>
      <c r="U8378" s="1">
        <v>2812.5</v>
      </c>
      <c r="V8378">
        <v>0</v>
      </c>
      <c r="AB8378">
        <v>0</v>
      </c>
      <c r="AC8378">
        <v>0</v>
      </c>
      <c r="AF8378" s="1">
        <v>2812.5</v>
      </c>
    </row>
    <row r="8379" spans="1:35" x14ac:dyDescent="0.25">
      <c r="A8379" t="s">
        <v>4</v>
      </c>
      <c r="B8379" t="s">
        <v>1220</v>
      </c>
      <c r="C8379">
        <v>2010</v>
      </c>
      <c r="D8379">
        <v>3050</v>
      </c>
      <c r="E8379">
        <v>400009663</v>
      </c>
      <c r="F8379">
        <v>305000765</v>
      </c>
      <c r="G8379">
        <v>0</v>
      </c>
      <c r="H8379" t="s">
        <v>1307</v>
      </c>
      <c r="I8379" t="s">
        <v>4385</v>
      </c>
      <c r="J8379">
        <v>4800000093</v>
      </c>
      <c r="K8379" t="s">
        <v>4385</v>
      </c>
      <c r="L8379">
        <v>3000008085</v>
      </c>
      <c r="M8379" t="s">
        <v>4385</v>
      </c>
      <c r="N8379">
        <v>502</v>
      </c>
      <c r="O8379" t="s">
        <v>2095</v>
      </c>
      <c r="P8379">
        <v>104248</v>
      </c>
      <c r="Q8379" t="s">
        <v>8727</v>
      </c>
      <c r="R8379" t="s">
        <v>3210</v>
      </c>
      <c r="S8379">
        <v>2</v>
      </c>
      <c r="T8379">
        <v>0</v>
      </c>
      <c r="U8379" s="1">
        <v>2500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F8379" s="1">
        <v>2500</v>
      </c>
      <c r="AH8379">
        <v>1300011013</v>
      </c>
      <c r="AI8379" t="s">
        <v>7710</v>
      </c>
    </row>
    <row r="8380" spans="1:35" x14ac:dyDescent="0.25">
      <c r="A8380" t="s">
        <v>4</v>
      </c>
      <c r="B8380" t="s">
        <v>1220</v>
      </c>
      <c r="C8380">
        <v>2010</v>
      </c>
      <c r="D8380">
        <v>3050</v>
      </c>
      <c r="E8380">
        <v>400009663</v>
      </c>
      <c r="F8380">
        <v>305000765</v>
      </c>
      <c r="G8380">
        <v>0</v>
      </c>
      <c r="H8380" t="s">
        <v>1307</v>
      </c>
      <c r="I8380" t="s">
        <v>4385</v>
      </c>
      <c r="J8380">
        <v>4800000093</v>
      </c>
      <c r="K8380" t="s">
        <v>4385</v>
      </c>
      <c r="L8380">
        <v>4300000455</v>
      </c>
      <c r="M8380" t="s">
        <v>4385</v>
      </c>
      <c r="N8380">
        <v>3000008085</v>
      </c>
      <c r="R8380" t="s">
        <v>13384</v>
      </c>
      <c r="S8380">
        <v>0</v>
      </c>
      <c r="T8380" s="1">
        <v>2812.5</v>
      </c>
      <c r="U8380">
        <v>312.5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F8380">
        <v>312.5</v>
      </c>
      <c r="AG8380">
        <v>3000008085</v>
      </c>
    </row>
    <row r="8381" spans="1:35" x14ac:dyDescent="0.25">
      <c r="F8381">
        <v>305000765</v>
      </c>
      <c r="T8381" s="1">
        <v>2812.5</v>
      </c>
      <c r="U8381" s="1">
        <v>2812.5</v>
      </c>
      <c r="V8381">
        <v>0</v>
      </c>
      <c r="AB8381">
        <v>0</v>
      </c>
      <c r="AC8381">
        <v>0</v>
      </c>
      <c r="AF8381" s="1">
        <v>2812.5</v>
      </c>
    </row>
    <row r="8382" spans="1:35" x14ac:dyDescent="0.25">
      <c r="A8382" t="s">
        <v>4</v>
      </c>
      <c r="B8382" t="s">
        <v>1220</v>
      </c>
      <c r="C8382">
        <v>2010</v>
      </c>
      <c r="D8382">
        <v>3050</v>
      </c>
      <c r="E8382">
        <v>400009582</v>
      </c>
      <c r="F8382">
        <v>305000766</v>
      </c>
      <c r="G8382">
        <v>0</v>
      </c>
      <c r="H8382" t="s">
        <v>4386</v>
      </c>
      <c r="I8382" t="s">
        <v>506</v>
      </c>
      <c r="J8382">
        <v>4800000094</v>
      </c>
      <c r="K8382" t="s">
        <v>506</v>
      </c>
      <c r="L8382">
        <v>4300000457</v>
      </c>
      <c r="M8382" t="s">
        <v>506</v>
      </c>
      <c r="N8382">
        <v>3000007786</v>
      </c>
      <c r="R8382" t="s">
        <v>13385</v>
      </c>
      <c r="S8382">
        <v>0</v>
      </c>
      <c r="T8382">
        <v>0</v>
      </c>
      <c r="U8382">
        <v>118.13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F8382">
        <v>118.13</v>
      </c>
      <c r="AG8382">
        <v>3000007786</v>
      </c>
    </row>
    <row r="8383" spans="1:35" x14ac:dyDescent="0.25">
      <c r="A8383" t="s">
        <v>4</v>
      </c>
      <c r="B8383" t="s">
        <v>1220</v>
      </c>
      <c r="C8383">
        <v>2010</v>
      </c>
      <c r="D8383">
        <v>3050</v>
      </c>
      <c r="E8383">
        <v>400009582</v>
      </c>
      <c r="F8383">
        <v>305000766</v>
      </c>
      <c r="G8383">
        <v>0</v>
      </c>
      <c r="H8383" t="s">
        <v>4386</v>
      </c>
      <c r="I8383" t="s">
        <v>506</v>
      </c>
      <c r="J8383">
        <v>4800000094</v>
      </c>
      <c r="K8383" t="s">
        <v>506</v>
      </c>
      <c r="L8383">
        <v>3000007786</v>
      </c>
      <c r="M8383" t="s">
        <v>1318</v>
      </c>
      <c r="N8383">
        <v>499</v>
      </c>
      <c r="O8383" t="s">
        <v>13373</v>
      </c>
      <c r="P8383">
        <v>104248</v>
      </c>
      <c r="Q8383" t="s">
        <v>8727</v>
      </c>
      <c r="R8383" t="s">
        <v>5229</v>
      </c>
      <c r="S8383">
        <v>1</v>
      </c>
      <c r="T8383" s="1">
        <v>1063.1300000000001</v>
      </c>
      <c r="U8383">
        <v>945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F8383">
        <v>945</v>
      </c>
      <c r="AH8383">
        <v>1300008961</v>
      </c>
      <c r="AI8383" t="s">
        <v>4191</v>
      </c>
    </row>
    <row r="8384" spans="1:35" x14ac:dyDescent="0.25">
      <c r="F8384">
        <v>305000766</v>
      </c>
      <c r="T8384" s="1">
        <v>1063.1300000000001</v>
      </c>
      <c r="U8384" s="1">
        <v>1063.1300000000001</v>
      </c>
      <c r="V8384">
        <v>0</v>
      </c>
      <c r="AB8384">
        <v>0</v>
      </c>
      <c r="AC8384">
        <v>0</v>
      </c>
      <c r="AF8384" s="1">
        <v>1063.1300000000001</v>
      </c>
    </row>
    <row r="8385" spans="1:35" x14ac:dyDescent="0.25">
      <c r="A8385" t="s">
        <v>4</v>
      </c>
      <c r="B8385" t="s">
        <v>1220</v>
      </c>
      <c r="C8385">
        <v>2010</v>
      </c>
      <c r="D8385">
        <v>3050</v>
      </c>
      <c r="E8385">
        <v>400009703</v>
      </c>
      <c r="F8385">
        <v>305000767</v>
      </c>
      <c r="G8385">
        <v>0</v>
      </c>
      <c r="H8385" t="s">
        <v>4387</v>
      </c>
      <c r="I8385" t="s">
        <v>1312</v>
      </c>
      <c r="J8385">
        <v>4800000098</v>
      </c>
      <c r="K8385" t="s">
        <v>1312</v>
      </c>
      <c r="L8385">
        <v>4300000460</v>
      </c>
      <c r="M8385" t="s">
        <v>1312</v>
      </c>
      <c r="N8385" t="s">
        <v>9308</v>
      </c>
      <c r="R8385" t="s">
        <v>13386</v>
      </c>
      <c r="S8385">
        <v>0</v>
      </c>
      <c r="T8385" s="1">
        <v>1406.25</v>
      </c>
      <c r="U8385" s="1">
        <v>1406.25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F8385" s="1">
        <v>1406.25</v>
      </c>
      <c r="AG8385">
        <v>400009405</v>
      </c>
    </row>
    <row r="8386" spans="1:35" x14ac:dyDescent="0.25">
      <c r="F8386">
        <v>305000767</v>
      </c>
      <c r="T8386" s="1">
        <v>1406.25</v>
      </c>
      <c r="U8386" s="1">
        <v>1406.25</v>
      </c>
      <c r="V8386">
        <v>0</v>
      </c>
      <c r="AB8386">
        <v>0</v>
      </c>
      <c r="AC8386">
        <v>0</v>
      </c>
      <c r="AF8386" s="1">
        <v>1406.25</v>
      </c>
    </row>
    <row r="8387" spans="1:35" x14ac:dyDescent="0.25">
      <c r="A8387" t="s">
        <v>4</v>
      </c>
      <c r="B8387" t="s">
        <v>1220</v>
      </c>
      <c r="C8387">
        <v>2010</v>
      </c>
      <c r="D8387">
        <v>3050</v>
      </c>
      <c r="E8387">
        <v>400009712</v>
      </c>
      <c r="F8387">
        <v>305000768</v>
      </c>
      <c r="G8387">
        <v>0</v>
      </c>
      <c r="H8387" t="s">
        <v>4388</v>
      </c>
      <c r="I8387" t="s">
        <v>1312</v>
      </c>
      <c r="J8387">
        <v>4800000100</v>
      </c>
      <c r="K8387" t="s">
        <v>1312</v>
      </c>
      <c r="L8387">
        <v>4300000470</v>
      </c>
      <c r="M8387" t="s">
        <v>1312</v>
      </c>
      <c r="N8387" t="s">
        <v>9308</v>
      </c>
      <c r="R8387" t="s">
        <v>13387</v>
      </c>
      <c r="S8387">
        <v>0</v>
      </c>
      <c r="T8387" s="1">
        <v>2812.5</v>
      </c>
      <c r="U8387" s="1">
        <v>2812.5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F8387" s="1">
        <v>2812.5</v>
      </c>
      <c r="AG8387">
        <v>400009401</v>
      </c>
    </row>
    <row r="8388" spans="1:35" x14ac:dyDescent="0.25">
      <c r="F8388">
        <v>305000768</v>
      </c>
      <c r="T8388" s="1">
        <v>2812.5</v>
      </c>
      <c r="U8388" s="1">
        <v>2812.5</v>
      </c>
      <c r="V8388">
        <v>0</v>
      </c>
      <c r="AB8388">
        <v>0</v>
      </c>
      <c r="AC8388">
        <v>0</v>
      </c>
      <c r="AF8388" s="1">
        <v>2812.5</v>
      </c>
    </row>
    <row r="8389" spans="1:35" x14ac:dyDescent="0.25">
      <c r="A8389" t="s">
        <v>4</v>
      </c>
      <c r="B8389" t="s">
        <v>1220</v>
      </c>
      <c r="C8389">
        <v>2010</v>
      </c>
      <c r="D8389">
        <v>3050</v>
      </c>
      <c r="E8389">
        <v>400009714</v>
      </c>
      <c r="F8389">
        <v>305000769</v>
      </c>
      <c r="G8389">
        <v>0</v>
      </c>
      <c r="H8389" t="s">
        <v>1299</v>
      </c>
      <c r="I8389" t="s">
        <v>1312</v>
      </c>
      <c r="J8389">
        <v>4800000102</v>
      </c>
      <c r="K8389" t="s">
        <v>1312</v>
      </c>
      <c r="L8389">
        <v>4300000470</v>
      </c>
      <c r="M8389" t="s">
        <v>1312</v>
      </c>
      <c r="N8389" t="s">
        <v>9308</v>
      </c>
      <c r="R8389" t="s">
        <v>13388</v>
      </c>
      <c r="S8389">
        <v>0</v>
      </c>
      <c r="T8389" s="1">
        <v>1125</v>
      </c>
      <c r="U8389" s="1">
        <v>1125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F8389" s="1">
        <v>1125</v>
      </c>
      <c r="AG8389">
        <v>400009403</v>
      </c>
    </row>
    <row r="8390" spans="1:35" x14ac:dyDescent="0.25">
      <c r="F8390">
        <v>305000769</v>
      </c>
      <c r="T8390" s="1">
        <v>1125</v>
      </c>
      <c r="U8390" s="1">
        <v>1125</v>
      </c>
      <c r="V8390">
        <v>0</v>
      </c>
      <c r="AB8390">
        <v>0</v>
      </c>
      <c r="AC8390">
        <v>0</v>
      </c>
      <c r="AF8390" s="1">
        <v>1125</v>
      </c>
    </row>
    <row r="8391" spans="1:35" x14ac:dyDescent="0.25">
      <c r="A8391" t="s">
        <v>4</v>
      </c>
      <c r="B8391" t="s">
        <v>1220</v>
      </c>
      <c r="C8391">
        <v>2010</v>
      </c>
      <c r="D8391">
        <v>3050</v>
      </c>
      <c r="E8391">
        <v>400009720</v>
      </c>
      <c r="F8391">
        <v>305000770</v>
      </c>
      <c r="G8391">
        <v>0</v>
      </c>
      <c r="H8391" t="s">
        <v>4390</v>
      </c>
      <c r="I8391" t="s">
        <v>4389</v>
      </c>
      <c r="J8391">
        <v>4800000112</v>
      </c>
      <c r="K8391" t="s">
        <v>4389</v>
      </c>
      <c r="L8391">
        <v>4300000497</v>
      </c>
      <c r="M8391" t="s">
        <v>4389</v>
      </c>
      <c r="N8391" t="s">
        <v>9308</v>
      </c>
      <c r="R8391" t="s">
        <v>13389</v>
      </c>
      <c r="S8391">
        <v>0</v>
      </c>
      <c r="T8391" s="1">
        <v>1498.5</v>
      </c>
      <c r="U8391" s="1">
        <v>1498.5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F8391" s="1">
        <v>1498.5</v>
      </c>
      <c r="AG8391">
        <v>400009274</v>
      </c>
    </row>
    <row r="8392" spans="1:35" x14ac:dyDescent="0.25">
      <c r="F8392">
        <v>305000770</v>
      </c>
      <c r="T8392" s="1">
        <v>1498.5</v>
      </c>
      <c r="U8392" s="1">
        <v>1498.5</v>
      </c>
      <c r="V8392">
        <v>0</v>
      </c>
      <c r="AB8392">
        <v>0</v>
      </c>
      <c r="AC8392">
        <v>0</v>
      </c>
      <c r="AF8392" s="1">
        <v>1498.5</v>
      </c>
    </row>
    <row r="8393" spans="1:35" x14ac:dyDescent="0.25">
      <c r="A8393" t="s">
        <v>4</v>
      </c>
      <c r="B8393" t="s">
        <v>1220</v>
      </c>
      <c r="C8393">
        <v>2010</v>
      </c>
      <c r="D8393">
        <v>3050</v>
      </c>
      <c r="E8393">
        <v>400009730</v>
      </c>
      <c r="F8393">
        <v>305000772</v>
      </c>
      <c r="G8393">
        <v>0</v>
      </c>
      <c r="H8393" t="s">
        <v>4391</v>
      </c>
      <c r="I8393" t="s">
        <v>1317</v>
      </c>
      <c r="J8393">
        <v>4800000134</v>
      </c>
      <c r="K8393" t="s">
        <v>1317</v>
      </c>
      <c r="L8393">
        <v>4300000551</v>
      </c>
      <c r="M8393" t="s">
        <v>1317</v>
      </c>
      <c r="N8393" t="s">
        <v>9308</v>
      </c>
      <c r="R8393" t="s">
        <v>13390</v>
      </c>
      <c r="S8393">
        <v>0</v>
      </c>
      <c r="T8393" s="1">
        <v>1406.25</v>
      </c>
      <c r="U8393" s="1">
        <v>1406.25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F8393" s="1">
        <v>1406.25</v>
      </c>
      <c r="AG8393">
        <v>400009203</v>
      </c>
    </row>
    <row r="8394" spans="1:35" x14ac:dyDescent="0.25">
      <c r="F8394">
        <v>305000772</v>
      </c>
      <c r="T8394" s="1">
        <v>1406.25</v>
      </c>
      <c r="U8394" s="1">
        <v>1406.25</v>
      </c>
      <c r="V8394">
        <v>0</v>
      </c>
      <c r="AB8394">
        <v>0</v>
      </c>
      <c r="AC8394">
        <v>0</v>
      </c>
      <c r="AF8394" s="1">
        <v>1406.25</v>
      </c>
    </row>
    <row r="8395" spans="1:35" x14ac:dyDescent="0.25">
      <c r="A8395" t="s">
        <v>4</v>
      </c>
      <c r="B8395" t="s">
        <v>2634</v>
      </c>
      <c r="C8395">
        <v>2010</v>
      </c>
      <c r="D8395">
        <v>3050</v>
      </c>
      <c r="E8395">
        <v>400009743</v>
      </c>
      <c r="F8395">
        <v>305000773</v>
      </c>
      <c r="G8395">
        <v>0</v>
      </c>
      <c r="H8395" t="s">
        <v>5535</v>
      </c>
      <c r="I8395" t="s">
        <v>5534</v>
      </c>
      <c r="J8395">
        <v>4800000148</v>
      </c>
      <c r="K8395" t="s">
        <v>5534</v>
      </c>
      <c r="L8395">
        <v>1200007220</v>
      </c>
      <c r="M8395" t="s">
        <v>5534</v>
      </c>
      <c r="N8395" t="s">
        <v>13391</v>
      </c>
      <c r="R8395" t="s">
        <v>13392</v>
      </c>
      <c r="S8395">
        <v>0</v>
      </c>
      <c r="T8395">
        <v>0</v>
      </c>
      <c r="U8395" s="1">
        <v>3400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F8395" s="1">
        <v>3400</v>
      </c>
      <c r="AG8395" t="s">
        <v>13393</v>
      </c>
    </row>
    <row r="8396" spans="1:35" x14ac:dyDescent="0.25">
      <c r="F8396">
        <v>305000773</v>
      </c>
      <c r="T8396">
        <v>0</v>
      </c>
      <c r="U8396" s="1">
        <v>3400</v>
      </c>
      <c r="V8396">
        <v>0</v>
      </c>
      <c r="AB8396">
        <v>0</v>
      </c>
      <c r="AC8396">
        <v>0</v>
      </c>
      <c r="AF8396" s="1">
        <v>3400</v>
      </c>
    </row>
    <row r="8397" spans="1:35" x14ac:dyDescent="0.25">
      <c r="A8397" t="s">
        <v>4</v>
      </c>
      <c r="B8397" t="s">
        <v>1546</v>
      </c>
      <c r="C8397">
        <v>2010</v>
      </c>
      <c r="D8397">
        <v>3050</v>
      </c>
      <c r="E8397">
        <v>400009139</v>
      </c>
      <c r="F8397">
        <v>305000775</v>
      </c>
      <c r="G8397">
        <v>0</v>
      </c>
      <c r="H8397" t="s">
        <v>4973</v>
      </c>
      <c r="I8397" t="s">
        <v>4972</v>
      </c>
      <c r="J8397">
        <v>4800000214</v>
      </c>
      <c r="K8397" t="s">
        <v>4972</v>
      </c>
      <c r="L8397">
        <v>3000003533</v>
      </c>
      <c r="M8397" t="s">
        <v>3406</v>
      </c>
      <c r="N8397">
        <v>668</v>
      </c>
      <c r="O8397" t="s">
        <v>9423</v>
      </c>
      <c r="P8397">
        <v>103262</v>
      </c>
      <c r="Q8397" t="s">
        <v>8015</v>
      </c>
      <c r="R8397" t="s">
        <v>7087</v>
      </c>
      <c r="S8397">
        <v>2</v>
      </c>
      <c r="T8397">
        <v>0</v>
      </c>
      <c r="U8397" s="1">
        <v>2700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F8397" s="1">
        <v>2700</v>
      </c>
      <c r="AH8397">
        <v>1300003733</v>
      </c>
      <c r="AI8397" t="s">
        <v>13394</v>
      </c>
    </row>
    <row r="8398" spans="1:35" x14ac:dyDescent="0.25">
      <c r="A8398" t="s">
        <v>4</v>
      </c>
      <c r="B8398" t="s">
        <v>1546</v>
      </c>
      <c r="C8398">
        <v>2010</v>
      </c>
      <c r="D8398">
        <v>3050</v>
      </c>
      <c r="E8398">
        <v>400009139</v>
      </c>
      <c r="F8398">
        <v>305000775</v>
      </c>
      <c r="G8398">
        <v>0</v>
      </c>
      <c r="H8398" t="s">
        <v>4973</v>
      </c>
      <c r="I8398" t="s">
        <v>4972</v>
      </c>
      <c r="J8398">
        <v>4800000214</v>
      </c>
      <c r="K8398" t="s">
        <v>4972</v>
      </c>
      <c r="L8398">
        <v>4300000706</v>
      </c>
      <c r="M8398" t="s">
        <v>4972</v>
      </c>
      <c r="N8398" t="s">
        <v>13395</v>
      </c>
      <c r="R8398" t="s">
        <v>13396</v>
      </c>
      <c r="S8398">
        <v>0</v>
      </c>
      <c r="T8398" s="1">
        <v>2781</v>
      </c>
      <c r="U8398">
        <v>81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F8398">
        <v>81</v>
      </c>
      <c r="AG8398" t="s">
        <v>9398</v>
      </c>
    </row>
    <row r="8399" spans="1:35" x14ac:dyDescent="0.25">
      <c r="F8399">
        <v>305000775</v>
      </c>
      <c r="T8399" s="1">
        <v>2781</v>
      </c>
      <c r="U8399" s="1">
        <v>2781</v>
      </c>
      <c r="V8399">
        <v>0</v>
      </c>
      <c r="AB8399">
        <v>0</v>
      </c>
      <c r="AC8399">
        <v>0</v>
      </c>
      <c r="AF8399" s="1">
        <v>2781</v>
      </c>
    </row>
    <row r="8400" spans="1:35" x14ac:dyDescent="0.25">
      <c r="A8400" t="s">
        <v>4</v>
      </c>
      <c r="B8400" t="s">
        <v>1031</v>
      </c>
      <c r="C8400">
        <v>2010</v>
      </c>
      <c r="D8400">
        <v>3050</v>
      </c>
      <c r="E8400">
        <v>400009748</v>
      </c>
      <c r="F8400">
        <v>305000776</v>
      </c>
      <c r="G8400">
        <v>0</v>
      </c>
      <c r="H8400" t="s">
        <v>4188</v>
      </c>
      <c r="I8400" t="s">
        <v>4187</v>
      </c>
      <c r="J8400">
        <v>4800000243</v>
      </c>
      <c r="K8400" t="s">
        <v>4187</v>
      </c>
      <c r="L8400">
        <v>3000009876</v>
      </c>
      <c r="M8400" t="s">
        <v>4187</v>
      </c>
      <c r="N8400">
        <v>365</v>
      </c>
      <c r="O8400" t="s">
        <v>302</v>
      </c>
      <c r="P8400">
        <v>104939</v>
      </c>
      <c r="Q8400" t="s">
        <v>8612</v>
      </c>
      <c r="R8400" t="s">
        <v>8613</v>
      </c>
      <c r="S8400">
        <v>1</v>
      </c>
      <c r="T8400" s="1">
        <v>3400</v>
      </c>
      <c r="U8400" s="1">
        <v>3400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400</v>
      </c>
      <c r="AC8400">
        <v>0</v>
      </c>
      <c r="AF8400" s="1">
        <v>3800</v>
      </c>
      <c r="AH8400">
        <v>1300011513</v>
      </c>
      <c r="AI8400" t="s">
        <v>7706</v>
      </c>
    </row>
    <row r="8401" spans="1:35" x14ac:dyDescent="0.25">
      <c r="F8401">
        <v>305000776</v>
      </c>
      <c r="T8401" s="1">
        <v>3400</v>
      </c>
      <c r="U8401" s="1">
        <v>3400</v>
      </c>
      <c r="V8401">
        <v>0</v>
      </c>
      <c r="AB8401">
        <v>400</v>
      </c>
      <c r="AC8401">
        <v>0</v>
      </c>
      <c r="AF8401" s="1">
        <v>3800</v>
      </c>
    </row>
    <row r="8402" spans="1:35" x14ac:dyDescent="0.25">
      <c r="A8402" t="s">
        <v>4</v>
      </c>
      <c r="B8402" t="s">
        <v>1031</v>
      </c>
      <c r="C8402">
        <v>2010</v>
      </c>
      <c r="D8402">
        <v>3050</v>
      </c>
      <c r="E8402">
        <v>400009769</v>
      </c>
      <c r="F8402">
        <v>305000777</v>
      </c>
      <c r="G8402">
        <v>0</v>
      </c>
      <c r="H8402" t="s">
        <v>4189</v>
      </c>
      <c r="I8402" t="s">
        <v>4187</v>
      </c>
      <c r="J8402">
        <v>4800000246</v>
      </c>
      <c r="K8402" t="s">
        <v>4187</v>
      </c>
      <c r="L8402">
        <v>3000009878</v>
      </c>
      <c r="M8402" t="s">
        <v>4187</v>
      </c>
      <c r="N8402">
        <v>837</v>
      </c>
      <c r="O8402" t="s">
        <v>9430</v>
      </c>
      <c r="P8402">
        <v>105153</v>
      </c>
      <c r="Q8402" t="s">
        <v>13397</v>
      </c>
      <c r="R8402" t="s">
        <v>3210</v>
      </c>
      <c r="S8402">
        <v>15</v>
      </c>
      <c r="T8402" s="1">
        <v>18226.25</v>
      </c>
      <c r="U8402" s="1">
        <v>18226.25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350</v>
      </c>
      <c r="AC8402">
        <v>0</v>
      </c>
      <c r="AF8402" s="1">
        <v>18576.25</v>
      </c>
      <c r="AH8402">
        <v>1300011034</v>
      </c>
      <c r="AI8402" t="s">
        <v>7710</v>
      </c>
    </row>
    <row r="8403" spans="1:35" x14ac:dyDescent="0.25">
      <c r="F8403">
        <v>305000777</v>
      </c>
      <c r="T8403" s="1">
        <v>18226.25</v>
      </c>
      <c r="U8403" s="1">
        <v>18226.25</v>
      </c>
      <c r="V8403">
        <v>0</v>
      </c>
      <c r="AB8403">
        <v>350</v>
      </c>
      <c r="AC8403">
        <v>0</v>
      </c>
      <c r="AF8403" s="1">
        <v>18576.25</v>
      </c>
    </row>
    <row r="8404" spans="1:35" x14ac:dyDescent="0.25">
      <c r="A8404" t="s">
        <v>4</v>
      </c>
      <c r="B8404" t="s">
        <v>1031</v>
      </c>
      <c r="C8404">
        <v>2010</v>
      </c>
      <c r="D8404">
        <v>3050</v>
      </c>
      <c r="E8404">
        <v>400009773</v>
      </c>
      <c r="F8404">
        <v>305000778</v>
      </c>
      <c r="G8404">
        <v>0</v>
      </c>
      <c r="H8404" t="s">
        <v>4190</v>
      </c>
      <c r="I8404" t="s">
        <v>4187</v>
      </c>
      <c r="J8404">
        <v>4800000247</v>
      </c>
      <c r="K8404" t="s">
        <v>4187</v>
      </c>
      <c r="L8404">
        <v>3000009881</v>
      </c>
      <c r="M8404" t="s">
        <v>4187</v>
      </c>
      <c r="N8404">
        <v>4870</v>
      </c>
      <c r="O8404" t="s">
        <v>4385</v>
      </c>
      <c r="P8404">
        <v>104587</v>
      </c>
      <c r="Q8404" t="s">
        <v>13398</v>
      </c>
      <c r="R8404" t="s">
        <v>3210</v>
      </c>
      <c r="S8404">
        <v>1</v>
      </c>
      <c r="T8404" s="1">
        <v>1191.69</v>
      </c>
      <c r="U8404" s="1">
        <v>1191.69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F8404" s="1">
        <v>1191.69</v>
      </c>
      <c r="AH8404">
        <v>1300011041</v>
      </c>
      <c r="AI8404" t="s">
        <v>7710</v>
      </c>
    </row>
    <row r="8405" spans="1:35" x14ac:dyDescent="0.25">
      <c r="F8405">
        <v>305000778</v>
      </c>
      <c r="T8405" s="1">
        <v>1191.69</v>
      </c>
      <c r="U8405" s="1">
        <v>1191.69</v>
      </c>
      <c r="V8405">
        <v>0</v>
      </c>
      <c r="AB8405">
        <v>0</v>
      </c>
      <c r="AC8405">
        <v>0</v>
      </c>
      <c r="AF8405" s="1">
        <v>1191.69</v>
      </c>
    </row>
    <row r="8406" spans="1:35" x14ac:dyDescent="0.25">
      <c r="A8406" t="s">
        <v>4</v>
      </c>
      <c r="B8406" t="s">
        <v>1031</v>
      </c>
      <c r="C8406">
        <v>2010</v>
      </c>
      <c r="D8406">
        <v>3050</v>
      </c>
      <c r="E8406">
        <v>400009790</v>
      </c>
      <c r="F8406">
        <v>305000779</v>
      </c>
      <c r="G8406">
        <v>0</v>
      </c>
      <c r="H8406" t="s">
        <v>4192</v>
      </c>
      <c r="I8406" t="s">
        <v>4191</v>
      </c>
      <c r="J8406">
        <v>4800000260</v>
      </c>
      <c r="K8406" t="s">
        <v>4191</v>
      </c>
      <c r="L8406">
        <v>3000010533</v>
      </c>
      <c r="M8406" t="s">
        <v>4191</v>
      </c>
      <c r="N8406">
        <v>7830</v>
      </c>
      <c r="O8406" t="s">
        <v>13399</v>
      </c>
      <c r="P8406">
        <v>104878</v>
      </c>
      <c r="Q8406" t="s">
        <v>8622</v>
      </c>
      <c r="R8406" t="s">
        <v>10256</v>
      </c>
      <c r="S8406">
        <v>9</v>
      </c>
      <c r="T8406" s="1">
        <v>12375.01</v>
      </c>
      <c r="U8406" s="1">
        <v>12375.01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F8406" s="1">
        <v>12375.01</v>
      </c>
      <c r="AH8406">
        <v>1300016722</v>
      </c>
      <c r="AI8406" t="s">
        <v>1126</v>
      </c>
    </row>
    <row r="8407" spans="1:35" x14ac:dyDescent="0.25">
      <c r="F8407">
        <v>305000779</v>
      </c>
      <c r="T8407" s="1">
        <v>12375.01</v>
      </c>
      <c r="U8407" s="1">
        <v>12375.01</v>
      </c>
      <c r="V8407">
        <v>0</v>
      </c>
      <c r="AB8407">
        <v>0</v>
      </c>
      <c r="AC8407">
        <v>0</v>
      </c>
      <c r="AF8407" s="1">
        <v>12375.01</v>
      </c>
    </row>
    <row r="8408" spans="1:35" x14ac:dyDescent="0.25">
      <c r="A8408" t="s">
        <v>4</v>
      </c>
      <c r="B8408" t="s">
        <v>985</v>
      </c>
      <c r="C8408">
        <v>2010</v>
      </c>
      <c r="D8408">
        <v>3050</v>
      </c>
      <c r="E8408">
        <v>400009795</v>
      </c>
      <c r="F8408">
        <v>305000780</v>
      </c>
      <c r="G8408">
        <v>0</v>
      </c>
      <c r="H8408" t="s">
        <v>3893</v>
      </c>
      <c r="I8408" t="s">
        <v>1317</v>
      </c>
      <c r="J8408">
        <v>4800000244</v>
      </c>
      <c r="K8408" t="s">
        <v>1317</v>
      </c>
      <c r="L8408">
        <v>1200007717</v>
      </c>
      <c r="M8408" t="s">
        <v>1317</v>
      </c>
      <c r="N8408" t="s">
        <v>13400</v>
      </c>
      <c r="R8408" t="s">
        <v>13401</v>
      </c>
      <c r="S8408">
        <v>0</v>
      </c>
      <c r="T8408">
        <v>711</v>
      </c>
      <c r="U8408">
        <v>711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F8408">
        <v>711</v>
      </c>
      <c r="AG8408" t="s">
        <v>13402</v>
      </c>
    </row>
    <row r="8409" spans="1:35" x14ac:dyDescent="0.25">
      <c r="F8409">
        <v>305000780</v>
      </c>
      <c r="T8409">
        <v>711</v>
      </c>
      <c r="U8409">
        <v>711</v>
      </c>
      <c r="V8409">
        <v>0</v>
      </c>
      <c r="AB8409">
        <v>0</v>
      </c>
      <c r="AC8409">
        <v>0</v>
      </c>
      <c r="AF8409">
        <v>711</v>
      </c>
    </row>
    <row r="8410" spans="1:35" x14ac:dyDescent="0.25">
      <c r="A8410" t="s">
        <v>4</v>
      </c>
      <c r="B8410" t="s">
        <v>2249</v>
      </c>
      <c r="C8410">
        <v>2010</v>
      </c>
      <c r="D8410">
        <v>3050</v>
      </c>
      <c r="E8410">
        <v>400009561</v>
      </c>
      <c r="F8410">
        <v>305000781</v>
      </c>
      <c r="G8410">
        <v>0</v>
      </c>
      <c r="H8410" t="s">
        <v>5254</v>
      </c>
      <c r="I8410" t="s">
        <v>2386</v>
      </c>
      <c r="J8410">
        <v>4800000289</v>
      </c>
      <c r="K8410" t="s">
        <v>2386</v>
      </c>
      <c r="L8410">
        <v>3000010399</v>
      </c>
      <c r="M8410" t="s">
        <v>9402</v>
      </c>
      <c r="N8410">
        <v>91</v>
      </c>
      <c r="O8410" t="s">
        <v>2753</v>
      </c>
      <c r="P8410">
        <v>106354</v>
      </c>
      <c r="Q8410" t="s">
        <v>9403</v>
      </c>
      <c r="R8410" t="s">
        <v>13403</v>
      </c>
      <c r="S8410">
        <v>30</v>
      </c>
      <c r="T8410" s="1">
        <v>9000</v>
      </c>
      <c r="U8410" s="1">
        <v>9000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-927</v>
      </c>
      <c r="AD8410">
        <v>8800017933</v>
      </c>
      <c r="AE8410" t="s">
        <v>9402</v>
      </c>
      <c r="AF8410" s="1">
        <v>9000</v>
      </c>
      <c r="AH8410">
        <v>1300012220</v>
      </c>
      <c r="AI8410" t="s">
        <v>9405</v>
      </c>
    </row>
    <row r="8411" spans="1:35" x14ac:dyDescent="0.25">
      <c r="F8411">
        <v>305000781</v>
      </c>
      <c r="T8411" s="1">
        <v>9000</v>
      </c>
      <c r="U8411" s="1">
        <v>9000</v>
      </c>
      <c r="V8411">
        <v>0</v>
      </c>
      <c r="AB8411">
        <v>0</v>
      </c>
      <c r="AC8411">
        <v>-927</v>
      </c>
      <c r="AF8411" s="1">
        <v>9000</v>
      </c>
    </row>
    <row r="8412" spans="1:35" x14ac:dyDescent="0.25">
      <c r="A8412" t="s">
        <v>4</v>
      </c>
      <c r="B8412" t="s">
        <v>2249</v>
      </c>
      <c r="C8412">
        <v>2010</v>
      </c>
      <c r="D8412">
        <v>3050</v>
      </c>
      <c r="E8412">
        <v>400009563</v>
      </c>
      <c r="F8412">
        <v>305000782</v>
      </c>
      <c r="G8412">
        <v>0</v>
      </c>
      <c r="H8412" t="s">
        <v>5255</v>
      </c>
      <c r="I8412" t="s">
        <v>2386</v>
      </c>
      <c r="J8412">
        <v>4800000290</v>
      </c>
      <c r="K8412" t="s">
        <v>2386</v>
      </c>
      <c r="L8412">
        <v>3000010399</v>
      </c>
      <c r="M8412" t="s">
        <v>9402</v>
      </c>
      <c r="N8412">
        <v>91</v>
      </c>
      <c r="O8412" t="s">
        <v>2753</v>
      </c>
      <c r="P8412">
        <v>106354</v>
      </c>
      <c r="Q8412" t="s">
        <v>9403</v>
      </c>
      <c r="R8412" t="s">
        <v>13404</v>
      </c>
      <c r="S8412">
        <v>11</v>
      </c>
      <c r="T8412" s="1">
        <v>48015</v>
      </c>
      <c r="U8412" s="1">
        <v>48015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 s="1">
        <v>-4946</v>
      </c>
      <c r="AD8412">
        <v>8800017933</v>
      </c>
      <c r="AE8412" t="s">
        <v>9402</v>
      </c>
      <c r="AF8412" s="1">
        <v>48015</v>
      </c>
      <c r="AH8412">
        <v>1300012220</v>
      </c>
      <c r="AI8412" t="s">
        <v>9405</v>
      </c>
    </row>
    <row r="8413" spans="1:35" x14ac:dyDescent="0.25">
      <c r="F8413">
        <v>305000782</v>
      </c>
      <c r="T8413" s="1">
        <v>48015</v>
      </c>
      <c r="U8413" s="1">
        <v>48015</v>
      </c>
      <c r="V8413">
        <v>0</v>
      </c>
      <c r="AB8413">
        <v>0</v>
      </c>
      <c r="AC8413" s="1">
        <v>-4946</v>
      </c>
      <c r="AF8413" s="1">
        <v>48015</v>
      </c>
    </row>
    <row r="8414" spans="1:35" x14ac:dyDescent="0.25">
      <c r="A8414" t="s">
        <v>4</v>
      </c>
      <c r="B8414" t="s">
        <v>2249</v>
      </c>
      <c r="C8414">
        <v>2010</v>
      </c>
      <c r="D8414">
        <v>3050</v>
      </c>
      <c r="E8414">
        <v>400009564</v>
      </c>
      <c r="F8414">
        <v>305000783</v>
      </c>
      <c r="G8414">
        <v>0</v>
      </c>
      <c r="H8414" t="s">
        <v>5256</v>
      </c>
      <c r="I8414" t="s">
        <v>2386</v>
      </c>
      <c r="J8414">
        <v>4800000291</v>
      </c>
      <c r="K8414" t="s">
        <v>2386</v>
      </c>
      <c r="L8414">
        <v>3000010399</v>
      </c>
      <c r="M8414" t="s">
        <v>9402</v>
      </c>
      <c r="N8414">
        <v>91</v>
      </c>
      <c r="O8414" t="s">
        <v>2753</v>
      </c>
      <c r="P8414">
        <v>106354</v>
      </c>
      <c r="Q8414" t="s">
        <v>9403</v>
      </c>
      <c r="R8414" t="s">
        <v>13405</v>
      </c>
      <c r="S8414">
        <v>9</v>
      </c>
      <c r="T8414" s="1">
        <v>37260</v>
      </c>
      <c r="U8414" s="1">
        <v>37260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 s="1">
        <v>-3838</v>
      </c>
      <c r="AD8414">
        <v>8800017933</v>
      </c>
      <c r="AE8414" t="s">
        <v>9402</v>
      </c>
      <c r="AF8414" s="1">
        <v>37260</v>
      </c>
      <c r="AH8414">
        <v>1300012220</v>
      </c>
      <c r="AI8414" t="s">
        <v>9405</v>
      </c>
    </row>
    <row r="8415" spans="1:35" x14ac:dyDescent="0.25">
      <c r="F8415">
        <v>305000783</v>
      </c>
      <c r="T8415" s="1">
        <v>37260</v>
      </c>
      <c r="U8415" s="1">
        <v>37260</v>
      </c>
      <c r="V8415">
        <v>0</v>
      </c>
      <c r="AB8415">
        <v>0</v>
      </c>
      <c r="AC8415" s="1">
        <v>-3838</v>
      </c>
      <c r="AF8415" s="1">
        <v>37260</v>
      </c>
    </row>
    <row r="8416" spans="1:35" x14ac:dyDescent="0.25">
      <c r="A8416" t="s">
        <v>4</v>
      </c>
      <c r="B8416" t="s">
        <v>2559</v>
      </c>
      <c r="C8416">
        <v>2010</v>
      </c>
      <c r="D8416">
        <v>3050</v>
      </c>
      <c r="E8416">
        <v>400009497</v>
      </c>
      <c r="F8416">
        <v>305000784</v>
      </c>
      <c r="G8416">
        <v>0</v>
      </c>
      <c r="H8416" t="s">
        <v>5427</v>
      </c>
      <c r="I8416" t="s">
        <v>5444</v>
      </c>
      <c r="J8416">
        <v>4800000272</v>
      </c>
      <c r="K8416" t="s">
        <v>5444</v>
      </c>
      <c r="L8416">
        <v>3000005320</v>
      </c>
      <c r="M8416" t="s">
        <v>9413</v>
      </c>
      <c r="N8416">
        <v>69779</v>
      </c>
      <c r="O8416" t="s">
        <v>13394</v>
      </c>
      <c r="P8416">
        <v>100659</v>
      </c>
      <c r="Q8416" t="s">
        <v>12641</v>
      </c>
      <c r="R8416" t="s">
        <v>3210</v>
      </c>
      <c r="S8416">
        <v>1</v>
      </c>
      <c r="T8416" s="1">
        <v>1200</v>
      </c>
      <c r="U8416" s="1">
        <v>1200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F8416" s="1">
        <v>1200</v>
      </c>
      <c r="AH8416">
        <v>1300007248</v>
      </c>
      <c r="AI8416" t="s">
        <v>2918</v>
      </c>
    </row>
    <row r="8417" spans="1:35" x14ac:dyDescent="0.25">
      <c r="F8417">
        <v>305000784</v>
      </c>
      <c r="T8417" s="1">
        <v>1200</v>
      </c>
      <c r="U8417" s="1">
        <v>1200</v>
      </c>
      <c r="V8417">
        <v>0</v>
      </c>
      <c r="AB8417">
        <v>0</v>
      </c>
      <c r="AC8417">
        <v>0</v>
      </c>
      <c r="AF8417" s="1">
        <v>1200</v>
      </c>
    </row>
    <row r="8418" spans="1:35" x14ac:dyDescent="0.25">
      <c r="A8418" t="s">
        <v>4</v>
      </c>
      <c r="B8418" t="s">
        <v>2559</v>
      </c>
      <c r="C8418">
        <v>2010</v>
      </c>
      <c r="D8418">
        <v>3050</v>
      </c>
      <c r="E8418">
        <v>400009112</v>
      </c>
      <c r="F8418">
        <v>305000785</v>
      </c>
      <c r="G8418">
        <v>0</v>
      </c>
      <c r="H8418" t="s">
        <v>5427</v>
      </c>
      <c r="I8418" t="s">
        <v>2595</v>
      </c>
      <c r="J8418">
        <v>4800000274</v>
      </c>
      <c r="K8418" t="s">
        <v>2595</v>
      </c>
      <c r="L8418">
        <v>3000000675</v>
      </c>
      <c r="M8418" t="s">
        <v>5965</v>
      </c>
      <c r="N8418">
        <v>69316</v>
      </c>
      <c r="O8418" t="s">
        <v>1308</v>
      </c>
      <c r="P8418">
        <v>100659</v>
      </c>
      <c r="Q8418" t="s">
        <v>12641</v>
      </c>
      <c r="R8418" t="s">
        <v>3210</v>
      </c>
      <c r="S8418">
        <v>2</v>
      </c>
      <c r="T8418" s="1">
        <v>2185</v>
      </c>
      <c r="U8418" s="1">
        <v>2185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F8418" s="1">
        <v>2185</v>
      </c>
      <c r="AH8418">
        <v>1300003267</v>
      </c>
      <c r="AI8418" t="s">
        <v>3268</v>
      </c>
    </row>
    <row r="8419" spans="1:35" x14ac:dyDescent="0.25">
      <c r="F8419">
        <v>305000785</v>
      </c>
      <c r="T8419" s="1">
        <v>2185</v>
      </c>
      <c r="U8419" s="1">
        <v>2185</v>
      </c>
      <c r="V8419">
        <v>0</v>
      </c>
      <c r="AB8419">
        <v>0</v>
      </c>
      <c r="AC8419">
        <v>0</v>
      </c>
      <c r="AF8419" s="1">
        <v>2185</v>
      </c>
    </row>
    <row r="8420" spans="1:35" x14ac:dyDescent="0.25">
      <c r="A8420" t="s">
        <v>4</v>
      </c>
      <c r="B8420" t="s">
        <v>2559</v>
      </c>
      <c r="C8420">
        <v>2010</v>
      </c>
      <c r="D8420">
        <v>3050</v>
      </c>
      <c r="E8420">
        <v>400009314</v>
      </c>
      <c r="F8420">
        <v>305000786</v>
      </c>
      <c r="G8420">
        <v>0</v>
      </c>
      <c r="H8420" t="s">
        <v>5427</v>
      </c>
      <c r="I8420" t="s">
        <v>2440</v>
      </c>
      <c r="J8420">
        <v>4800000275</v>
      </c>
      <c r="K8420" t="s">
        <v>2440</v>
      </c>
      <c r="L8420">
        <v>3000002179</v>
      </c>
      <c r="M8420" t="s">
        <v>9082</v>
      </c>
      <c r="N8420">
        <v>69601</v>
      </c>
      <c r="O8420" t="s">
        <v>4384</v>
      </c>
      <c r="P8420">
        <v>100659</v>
      </c>
      <c r="Q8420" t="s">
        <v>12641</v>
      </c>
      <c r="R8420" t="s">
        <v>3210</v>
      </c>
      <c r="S8420">
        <v>3</v>
      </c>
      <c r="T8420" s="1">
        <v>3277.5</v>
      </c>
      <c r="U8420" s="1">
        <v>3277.5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F8420" s="1">
        <v>3277.5</v>
      </c>
      <c r="AH8420">
        <v>1300005612</v>
      </c>
      <c r="AI8420" t="s">
        <v>2753</v>
      </c>
    </row>
    <row r="8421" spans="1:35" x14ac:dyDescent="0.25">
      <c r="F8421">
        <v>305000786</v>
      </c>
      <c r="T8421" s="1">
        <v>3277.5</v>
      </c>
      <c r="U8421" s="1">
        <v>3277.5</v>
      </c>
      <c r="V8421">
        <v>0</v>
      </c>
      <c r="AB8421">
        <v>0</v>
      </c>
      <c r="AC8421">
        <v>0</v>
      </c>
      <c r="AF8421" s="1">
        <v>3277.5</v>
      </c>
    </row>
    <row r="8422" spans="1:35" x14ac:dyDescent="0.25">
      <c r="A8422" t="s">
        <v>4</v>
      </c>
      <c r="B8422" t="s">
        <v>2559</v>
      </c>
      <c r="C8422">
        <v>2010</v>
      </c>
      <c r="D8422">
        <v>3050</v>
      </c>
      <c r="E8422">
        <v>400009631</v>
      </c>
      <c r="F8422">
        <v>305000787</v>
      </c>
      <c r="G8422">
        <v>0</v>
      </c>
      <c r="H8422" t="s">
        <v>5445</v>
      </c>
      <c r="I8422" t="s">
        <v>1318</v>
      </c>
      <c r="J8422">
        <v>4800000286</v>
      </c>
      <c r="K8422" t="s">
        <v>1318</v>
      </c>
      <c r="L8422">
        <v>3000008633</v>
      </c>
      <c r="M8422" t="s">
        <v>302</v>
      </c>
      <c r="N8422">
        <v>69981</v>
      </c>
      <c r="O8422" t="s">
        <v>2753</v>
      </c>
      <c r="P8422">
        <v>100659</v>
      </c>
      <c r="Q8422" t="s">
        <v>12641</v>
      </c>
      <c r="R8422" t="s">
        <v>10256</v>
      </c>
      <c r="S8422">
        <v>1</v>
      </c>
      <c r="T8422" s="1">
        <v>2000</v>
      </c>
      <c r="U8422" s="1">
        <v>2000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F8422" s="1">
        <v>2000</v>
      </c>
      <c r="AH8422">
        <v>1300010068</v>
      </c>
      <c r="AI8422" t="s">
        <v>9479</v>
      </c>
    </row>
    <row r="8423" spans="1:35" x14ac:dyDescent="0.25">
      <c r="F8423">
        <v>305000787</v>
      </c>
      <c r="T8423" s="1">
        <v>2000</v>
      </c>
      <c r="U8423" s="1">
        <v>2000</v>
      </c>
      <c r="V8423">
        <v>0</v>
      </c>
      <c r="AB8423">
        <v>0</v>
      </c>
      <c r="AC8423">
        <v>0</v>
      </c>
      <c r="AF8423" s="1">
        <v>2000</v>
      </c>
    </row>
    <row r="8424" spans="1:35" x14ac:dyDescent="0.25">
      <c r="A8424" t="s">
        <v>4</v>
      </c>
      <c r="B8424" t="s">
        <v>9408</v>
      </c>
      <c r="C8424">
        <v>2010</v>
      </c>
      <c r="D8424">
        <v>3050</v>
      </c>
      <c r="E8424">
        <v>400009146</v>
      </c>
      <c r="F8424">
        <v>305000788</v>
      </c>
      <c r="G8424">
        <v>0</v>
      </c>
      <c r="H8424" t="s">
        <v>13406</v>
      </c>
      <c r="I8424" t="s">
        <v>2595</v>
      </c>
      <c r="J8424">
        <v>4800000300</v>
      </c>
      <c r="K8424" t="s">
        <v>2595</v>
      </c>
      <c r="L8424">
        <v>3000000531</v>
      </c>
      <c r="M8424" t="s">
        <v>2595</v>
      </c>
      <c r="N8424">
        <v>2630</v>
      </c>
      <c r="O8424" t="s">
        <v>2595</v>
      </c>
      <c r="P8424">
        <v>107142</v>
      </c>
      <c r="Q8424" t="s">
        <v>13407</v>
      </c>
      <c r="R8424" t="s">
        <v>3210</v>
      </c>
      <c r="S8424">
        <v>2</v>
      </c>
      <c r="T8424" s="1">
        <v>2000</v>
      </c>
      <c r="U8424" s="1">
        <v>2000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F8424" s="1">
        <v>2000</v>
      </c>
      <c r="AH8424">
        <v>3400002766</v>
      </c>
      <c r="AI8424" t="s">
        <v>314</v>
      </c>
    </row>
    <row r="8425" spans="1:35" x14ac:dyDescent="0.25">
      <c r="F8425">
        <v>305000788</v>
      </c>
      <c r="T8425" s="1">
        <v>2000</v>
      </c>
      <c r="U8425" s="1">
        <v>2000</v>
      </c>
      <c r="V8425">
        <v>0</v>
      </c>
      <c r="AB8425">
        <v>0</v>
      </c>
      <c r="AC8425">
        <v>0</v>
      </c>
      <c r="AF8425" s="1">
        <v>2000</v>
      </c>
    </row>
    <row r="8426" spans="1:35" x14ac:dyDescent="0.25">
      <c r="A8426" t="s">
        <v>4</v>
      </c>
      <c r="B8426" t="s">
        <v>9408</v>
      </c>
      <c r="C8426">
        <v>2010</v>
      </c>
      <c r="D8426">
        <v>3050</v>
      </c>
      <c r="E8426">
        <v>400009147</v>
      </c>
      <c r="F8426">
        <v>305000789</v>
      </c>
      <c r="G8426">
        <v>0</v>
      </c>
      <c r="H8426" t="s">
        <v>13408</v>
      </c>
      <c r="I8426" t="s">
        <v>2595</v>
      </c>
      <c r="J8426">
        <v>4800000301</v>
      </c>
      <c r="K8426" t="s">
        <v>2595</v>
      </c>
      <c r="L8426">
        <v>3000000531</v>
      </c>
      <c r="M8426" t="s">
        <v>2595</v>
      </c>
      <c r="N8426">
        <v>2630</v>
      </c>
      <c r="O8426" t="s">
        <v>2595</v>
      </c>
      <c r="P8426">
        <v>107142</v>
      </c>
      <c r="Q8426" t="s">
        <v>13407</v>
      </c>
      <c r="R8426" t="s">
        <v>10256</v>
      </c>
      <c r="S8426">
        <v>1</v>
      </c>
      <c r="T8426" s="1">
        <v>1750</v>
      </c>
      <c r="U8426" s="1">
        <v>1750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F8426" s="1">
        <v>1750</v>
      </c>
      <c r="AH8426">
        <v>3400002766</v>
      </c>
      <c r="AI8426" t="s">
        <v>314</v>
      </c>
    </row>
    <row r="8427" spans="1:35" x14ac:dyDescent="0.25">
      <c r="F8427">
        <v>305000789</v>
      </c>
      <c r="T8427" s="1">
        <v>1750</v>
      </c>
      <c r="U8427" s="1">
        <v>1750</v>
      </c>
      <c r="V8427">
        <v>0</v>
      </c>
      <c r="AB8427">
        <v>0</v>
      </c>
      <c r="AC8427">
        <v>0</v>
      </c>
      <c r="AF8427" s="1">
        <v>1750</v>
      </c>
    </row>
    <row r="8428" spans="1:35" x14ac:dyDescent="0.25">
      <c r="A8428" t="s">
        <v>4</v>
      </c>
      <c r="B8428" t="s">
        <v>9408</v>
      </c>
      <c r="C8428">
        <v>2010</v>
      </c>
      <c r="D8428">
        <v>3050</v>
      </c>
      <c r="E8428">
        <v>400009149</v>
      </c>
      <c r="F8428">
        <v>305000790</v>
      </c>
      <c r="G8428">
        <v>0</v>
      </c>
      <c r="H8428" t="s">
        <v>13409</v>
      </c>
      <c r="I8428" t="s">
        <v>2595</v>
      </c>
      <c r="J8428">
        <v>4800000304</v>
      </c>
      <c r="K8428" t="s">
        <v>2595</v>
      </c>
      <c r="L8428">
        <v>3000000602</v>
      </c>
      <c r="M8428" t="s">
        <v>5965</v>
      </c>
      <c r="N8428">
        <v>564</v>
      </c>
      <c r="O8428" t="s">
        <v>9410</v>
      </c>
      <c r="P8428">
        <v>107143</v>
      </c>
      <c r="Q8428" t="s">
        <v>9411</v>
      </c>
      <c r="R8428" t="s">
        <v>8090</v>
      </c>
      <c r="S8428">
        <v>2</v>
      </c>
      <c r="T8428" s="1">
        <v>6599.99</v>
      </c>
      <c r="U8428" s="1">
        <v>6599.99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F8428" s="1">
        <v>6599.99</v>
      </c>
      <c r="AH8428">
        <v>3400002765</v>
      </c>
      <c r="AI8428" t="s">
        <v>314</v>
      </c>
    </row>
    <row r="8429" spans="1:35" x14ac:dyDescent="0.25">
      <c r="F8429">
        <v>305000790</v>
      </c>
      <c r="T8429" s="1">
        <v>6599.99</v>
      </c>
      <c r="U8429" s="1">
        <v>6599.99</v>
      </c>
      <c r="V8429">
        <v>0</v>
      </c>
      <c r="AB8429">
        <v>0</v>
      </c>
      <c r="AC8429">
        <v>0</v>
      </c>
      <c r="AF8429" s="1">
        <v>6599.99</v>
      </c>
    </row>
    <row r="8430" spans="1:35" x14ac:dyDescent="0.25">
      <c r="A8430" t="s">
        <v>4</v>
      </c>
      <c r="B8430" t="s">
        <v>1220</v>
      </c>
      <c r="C8430">
        <v>2010</v>
      </c>
      <c r="D8430">
        <v>3050</v>
      </c>
      <c r="E8430">
        <v>400009583</v>
      </c>
      <c r="F8430">
        <v>305000791</v>
      </c>
      <c r="G8430">
        <v>0</v>
      </c>
      <c r="H8430" t="s">
        <v>1284</v>
      </c>
      <c r="I8430" t="s">
        <v>4392</v>
      </c>
      <c r="J8430">
        <v>4800000342</v>
      </c>
      <c r="K8430" t="s">
        <v>4392</v>
      </c>
      <c r="L8430">
        <v>4300001105</v>
      </c>
      <c r="M8430" t="s">
        <v>4392</v>
      </c>
      <c r="N8430" t="s">
        <v>9308</v>
      </c>
      <c r="R8430" t="s">
        <v>13410</v>
      </c>
      <c r="S8430">
        <v>0</v>
      </c>
      <c r="T8430">
        <v>0</v>
      </c>
      <c r="U8430">
        <v>459.75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F8430">
        <v>459.75</v>
      </c>
      <c r="AG8430">
        <v>3000010118</v>
      </c>
    </row>
    <row r="8431" spans="1:35" x14ac:dyDescent="0.25">
      <c r="A8431" t="s">
        <v>4</v>
      </c>
      <c r="B8431" t="s">
        <v>1220</v>
      </c>
      <c r="C8431">
        <v>2010</v>
      </c>
      <c r="D8431">
        <v>3050</v>
      </c>
      <c r="E8431">
        <v>400009583</v>
      </c>
      <c r="F8431">
        <v>305000791</v>
      </c>
      <c r="G8431">
        <v>0</v>
      </c>
      <c r="H8431" t="s">
        <v>1284</v>
      </c>
      <c r="I8431" t="s">
        <v>4392</v>
      </c>
      <c r="J8431">
        <v>4800000342</v>
      </c>
      <c r="K8431" t="s">
        <v>4392</v>
      </c>
      <c r="L8431">
        <v>3000010118</v>
      </c>
      <c r="M8431" t="s">
        <v>4392</v>
      </c>
      <c r="N8431">
        <v>23</v>
      </c>
      <c r="O8431" t="s">
        <v>13382</v>
      </c>
      <c r="P8431">
        <v>104547</v>
      </c>
      <c r="Q8431" t="s">
        <v>8675</v>
      </c>
      <c r="R8431" t="s">
        <v>2167</v>
      </c>
      <c r="S8431">
        <v>1</v>
      </c>
      <c r="T8431" s="1">
        <v>4137.75</v>
      </c>
      <c r="U8431" s="1">
        <v>3678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200</v>
      </c>
      <c r="AC8431">
        <v>0</v>
      </c>
      <c r="AF8431" s="1">
        <v>3878</v>
      </c>
      <c r="AH8431">
        <v>1300010398</v>
      </c>
      <c r="AI8431" t="s">
        <v>9418</v>
      </c>
    </row>
    <row r="8432" spans="1:35" x14ac:dyDescent="0.25">
      <c r="F8432">
        <v>305000791</v>
      </c>
      <c r="T8432" s="1">
        <v>4137.75</v>
      </c>
      <c r="U8432" s="1">
        <v>4137.75</v>
      </c>
      <c r="V8432">
        <v>0</v>
      </c>
      <c r="AB8432">
        <v>200</v>
      </c>
      <c r="AC8432">
        <v>0</v>
      </c>
      <c r="AF8432" s="1">
        <v>4337.75</v>
      </c>
    </row>
    <row r="8433" spans="1:35" x14ac:dyDescent="0.25">
      <c r="A8433" t="s">
        <v>4</v>
      </c>
      <c r="B8433" t="s">
        <v>2839</v>
      </c>
      <c r="C8433">
        <v>2010</v>
      </c>
      <c r="D8433">
        <v>3050</v>
      </c>
      <c r="E8433">
        <v>400009642</v>
      </c>
      <c r="F8433">
        <v>305000792</v>
      </c>
      <c r="G8433">
        <v>0</v>
      </c>
      <c r="H8433" t="s">
        <v>2917</v>
      </c>
      <c r="I8433" t="s">
        <v>1318</v>
      </c>
      <c r="J8433">
        <v>4800000413</v>
      </c>
      <c r="K8433" t="s">
        <v>1318</v>
      </c>
      <c r="L8433">
        <v>3000008701</v>
      </c>
      <c r="M8433" t="s">
        <v>1318</v>
      </c>
      <c r="N8433">
        <v>380</v>
      </c>
      <c r="O8433" t="s">
        <v>9566</v>
      </c>
      <c r="P8433">
        <v>101225</v>
      </c>
      <c r="Q8433" t="s">
        <v>8142</v>
      </c>
      <c r="R8433" t="s">
        <v>3210</v>
      </c>
      <c r="S8433">
        <v>2</v>
      </c>
      <c r="T8433">
        <v>0</v>
      </c>
      <c r="U8433" s="1">
        <v>1680.07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F8433" s="1">
        <v>1680.07</v>
      </c>
      <c r="AH8433">
        <v>1300015078</v>
      </c>
      <c r="AI8433" t="s">
        <v>1124</v>
      </c>
    </row>
    <row r="8434" spans="1:35" x14ac:dyDescent="0.25">
      <c r="A8434" t="s">
        <v>4</v>
      </c>
      <c r="B8434" t="s">
        <v>2839</v>
      </c>
      <c r="C8434">
        <v>2010</v>
      </c>
      <c r="D8434">
        <v>3050</v>
      </c>
      <c r="E8434">
        <v>400009642</v>
      </c>
      <c r="F8434">
        <v>305000792</v>
      </c>
      <c r="G8434">
        <v>0</v>
      </c>
      <c r="H8434" t="s">
        <v>2917</v>
      </c>
      <c r="I8434" t="s">
        <v>1318</v>
      </c>
      <c r="J8434">
        <v>4800000413</v>
      </c>
      <c r="K8434" t="s">
        <v>1318</v>
      </c>
      <c r="L8434">
        <v>4300001219</v>
      </c>
      <c r="M8434" t="s">
        <v>1318</v>
      </c>
      <c r="N8434" t="s">
        <v>9427</v>
      </c>
      <c r="R8434" t="s">
        <v>13411</v>
      </c>
      <c r="S8434">
        <v>0</v>
      </c>
      <c r="T8434" s="1">
        <v>1890.07</v>
      </c>
      <c r="U8434">
        <v>210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F8434">
        <v>210</v>
      </c>
      <c r="AG8434" t="s">
        <v>13412</v>
      </c>
    </row>
    <row r="8435" spans="1:35" x14ac:dyDescent="0.25">
      <c r="F8435">
        <v>305000792</v>
      </c>
      <c r="T8435" s="1">
        <v>1890.07</v>
      </c>
      <c r="U8435" s="1">
        <v>1890.07</v>
      </c>
      <c r="V8435">
        <v>0</v>
      </c>
      <c r="AB8435">
        <v>0</v>
      </c>
      <c r="AC8435">
        <v>0</v>
      </c>
      <c r="AF8435" s="1">
        <v>1890.07</v>
      </c>
    </row>
    <row r="8436" spans="1:35" x14ac:dyDescent="0.25">
      <c r="A8436" t="s">
        <v>4</v>
      </c>
      <c r="B8436" t="s">
        <v>1031</v>
      </c>
      <c r="C8436">
        <v>2010</v>
      </c>
      <c r="D8436">
        <v>3050</v>
      </c>
      <c r="E8436">
        <v>400009825</v>
      </c>
      <c r="F8436">
        <v>305000793</v>
      </c>
      <c r="G8436">
        <v>0</v>
      </c>
      <c r="H8436" t="s">
        <v>4194</v>
      </c>
      <c r="I8436" t="s">
        <v>4193</v>
      </c>
      <c r="J8436">
        <v>4800000985</v>
      </c>
      <c r="K8436" t="s">
        <v>4193</v>
      </c>
      <c r="L8436">
        <v>3000019527</v>
      </c>
      <c r="M8436" t="s">
        <v>4193</v>
      </c>
      <c r="N8436">
        <v>2356</v>
      </c>
      <c r="O8436" t="s">
        <v>9480</v>
      </c>
      <c r="P8436">
        <v>105159</v>
      </c>
      <c r="Q8436" t="s">
        <v>12933</v>
      </c>
      <c r="R8436" t="s">
        <v>2167</v>
      </c>
      <c r="S8436">
        <v>5</v>
      </c>
      <c r="T8436">
        <v>0</v>
      </c>
      <c r="U8436" s="1">
        <v>20000.18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F8436" s="1">
        <v>20000.18</v>
      </c>
      <c r="AH8436">
        <v>1300020970</v>
      </c>
      <c r="AI8436" t="s">
        <v>9464</v>
      </c>
    </row>
    <row r="8437" spans="1:35" x14ac:dyDescent="0.25">
      <c r="A8437" t="s">
        <v>4</v>
      </c>
      <c r="B8437" t="s">
        <v>1031</v>
      </c>
      <c r="C8437">
        <v>2010</v>
      </c>
      <c r="D8437">
        <v>3050</v>
      </c>
      <c r="E8437">
        <v>400009825</v>
      </c>
      <c r="F8437">
        <v>305000793</v>
      </c>
      <c r="G8437">
        <v>0</v>
      </c>
      <c r="H8437" t="s">
        <v>4194</v>
      </c>
      <c r="I8437" t="s">
        <v>4193</v>
      </c>
      <c r="J8437">
        <v>4800000985</v>
      </c>
      <c r="K8437" t="s">
        <v>4193</v>
      </c>
      <c r="L8437">
        <v>3000019527</v>
      </c>
      <c r="M8437" t="s">
        <v>4193</v>
      </c>
      <c r="N8437">
        <v>2356</v>
      </c>
      <c r="O8437" t="s">
        <v>9480</v>
      </c>
      <c r="P8437">
        <v>105159</v>
      </c>
      <c r="Q8437" t="s">
        <v>12933</v>
      </c>
      <c r="R8437" t="s">
        <v>2167</v>
      </c>
      <c r="S8437">
        <v>5</v>
      </c>
      <c r="T8437">
        <v>0</v>
      </c>
      <c r="U8437" s="1">
        <v>20000.18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F8437" s="1">
        <v>20000.18</v>
      </c>
      <c r="AH8437">
        <v>1300020970</v>
      </c>
      <c r="AI8437" t="s">
        <v>9464</v>
      </c>
    </row>
    <row r="8438" spans="1:35" x14ac:dyDescent="0.25">
      <c r="A8438" t="s">
        <v>4</v>
      </c>
      <c r="B8438" t="s">
        <v>1031</v>
      </c>
      <c r="C8438">
        <v>2010</v>
      </c>
      <c r="D8438">
        <v>3050</v>
      </c>
      <c r="E8438">
        <v>400009825</v>
      </c>
      <c r="F8438">
        <v>305000793</v>
      </c>
      <c r="G8438">
        <v>0</v>
      </c>
      <c r="H8438" t="s">
        <v>4194</v>
      </c>
      <c r="I8438" t="s">
        <v>4193</v>
      </c>
      <c r="J8438">
        <v>4800000985</v>
      </c>
      <c r="K8438" t="s">
        <v>4193</v>
      </c>
      <c r="L8438">
        <v>3000019533</v>
      </c>
      <c r="M8438" t="s">
        <v>4193</v>
      </c>
      <c r="N8438">
        <v>2325</v>
      </c>
      <c r="O8438" t="s">
        <v>7710</v>
      </c>
      <c r="P8438">
        <v>105159</v>
      </c>
      <c r="Q8438" t="s">
        <v>12933</v>
      </c>
      <c r="R8438" t="s">
        <v>2167</v>
      </c>
      <c r="S8438">
        <v>10</v>
      </c>
      <c r="T8438" s="1">
        <v>80000.710000000006</v>
      </c>
      <c r="U8438" s="1">
        <v>40000.35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F8438" s="1">
        <v>40000.35</v>
      </c>
      <c r="AH8438">
        <v>1300016799</v>
      </c>
      <c r="AI8438" t="s">
        <v>1126</v>
      </c>
    </row>
    <row r="8439" spans="1:35" x14ac:dyDescent="0.25">
      <c r="F8439">
        <v>305000793</v>
      </c>
      <c r="T8439" s="1">
        <v>80000.710000000006</v>
      </c>
      <c r="U8439" s="1">
        <v>80000.710000000006</v>
      </c>
      <c r="V8439">
        <v>0</v>
      </c>
      <c r="AB8439">
        <v>0</v>
      </c>
      <c r="AC8439">
        <v>0</v>
      </c>
      <c r="AF8439" s="1">
        <v>80000.710000000006</v>
      </c>
    </row>
    <row r="8440" spans="1:35" x14ac:dyDescent="0.25">
      <c r="A8440" t="s">
        <v>4</v>
      </c>
      <c r="B8440" t="s">
        <v>1031</v>
      </c>
      <c r="C8440">
        <v>2010</v>
      </c>
      <c r="D8440">
        <v>3050</v>
      </c>
      <c r="E8440">
        <v>400010403</v>
      </c>
      <c r="F8440">
        <v>305000794</v>
      </c>
      <c r="G8440">
        <v>0</v>
      </c>
      <c r="H8440" t="s">
        <v>4195</v>
      </c>
      <c r="I8440" t="s">
        <v>2102</v>
      </c>
      <c r="J8440">
        <v>4800000871</v>
      </c>
      <c r="K8440" t="s">
        <v>2102</v>
      </c>
      <c r="L8440">
        <v>3000024857</v>
      </c>
      <c r="M8440" t="s">
        <v>1128</v>
      </c>
      <c r="N8440">
        <v>5080</v>
      </c>
      <c r="O8440" t="s">
        <v>2098</v>
      </c>
      <c r="P8440">
        <v>104587</v>
      </c>
      <c r="Q8440" t="s">
        <v>13398</v>
      </c>
      <c r="R8440" t="s">
        <v>3210</v>
      </c>
      <c r="S8440">
        <v>2</v>
      </c>
      <c r="T8440" s="1">
        <v>2326.75</v>
      </c>
      <c r="U8440" s="1">
        <v>2326.75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F8440" s="1">
        <v>2326.75</v>
      </c>
      <c r="AH8440">
        <v>1300021184</v>
      </c>
      <c r="AI8440" t="s">
        <v>10099</v>
      </c>
    </row>
    <row r="8441" spans="1:35" x14ac:dyDescent="0.25">
      <c r="F8441">
        <v>305000794</v>
      </c>
      <c r="T8441" s="1">
        <v>2326.75</v>
      </c>
      <c r="U8441" s="1">
        <v>2326.75</v>
      </c>
      <c r="V8441">
        <v>0</v>
      </c>
      <c r="AB8441">
        <v>0</v>
      </c>
      <c r="AC8441">
        <v>0</v>
      </c>
      <c r="AF8441" s="1">
        <v>2326.75</v>
      </c>
    </row>
    <row r="8442" spans="1:35" x14ac:dyDescent="0.25">
      <c r="A8442" t="s">
        <v>4</v>
      </c>
      <c r="B8442" t="s">
        <v>2839</v>
      </c>
      <c r="C8442">
        <v>2010</v>
      </c>
      <c r="D8442">
        <v>3050</v>
      </c>
      <c r="E8442">
        <v>400009199</v>
      </c>
      <c r="F8442">
        <v>305000795</v>
      </c>
      <c r="G8442">
        <v>0</v>
      </c>
      <c r="H8442" t="s">
        <v>5966</v>
      </c>
      <c r="I8442" t="s">
        <v>5965</v>
      </c>
      <c r="J8442">
        <v>4800000471</v>
      </c>
      <c r="K8442" t="s">
        <v>5965</v>
      </c>
      <c r="L8442">
        <v>4300001262</v>
      </c>
      <c r="M8442" t="s">
        <v>5965</v>
      </c>
      <c r="N8442" t="s">
        <v>9427</v>
      </c>
      <c r="R8442" t="s">
        <v>13413</v>
      </c>
      <c r="S8442">
        <v>0</v>
      </c>
      <c r="T8442">
        <v>0</v>
      </c>
      <c r="U8442">
        <v>840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F8442">
        <v>840</v>
      </c>
      <c r="AG8442" t="s">
        <v>13414</v>
      </c>
    </row>
    <row r="8443" spans="1:35" x14ac:dyDescent="0.25">
      <c r="A8443" t="s">
        <v>4</v>
      </c>
      <c r="B8443" t="s">
        <v>2839</v>
      </c>
      <c r="C8443">
        <v>2010</v>
      </c>
      <c r="D8443">
        <v>3050</v>
      </c>
      <c r="E8443">
        <v>400009199</v>
      </c>
      <c r="F8443">
        <v>305000795</v>
      </c>
      <c r="G8443">
        <v>0</v>
      </c>
      <c r="H8443" t="s">
        <v>5966</v>
      </c>
      <c r="I8443" t="s">
        <v>5965</v>
      </c>
      <c r="J8443">
        <v>4800000471</v>
      </c>
      <c r="K8443" t="s">
        <v>5965</v>
      </c>
      <c r="L8443">
        <v>3000001641</v>
      </c>
      <c r="M8443" t="s">
        <v>5965</v>
      </c>
      <c r="N8443">
        <v>56</v>
      </c>
      <c r="O8443" t="s">
        <v>2595</v>
      </c>
      <c r="P8443">
        <v>101225</v>
      </c>
      <c r="Q8443" t="s">
        <v>8142</v>
      </c>
      <c r="R8443" t="s">
        <v>3210</v>
      </c>
      <c r="S8443">
        <v>8</v>
      </c>
      <c r="T8443" s="1">
        <v>7560.3</v>
      </c>
      <c r="U8443" s="1">
        <v>6720.3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F8443" s="1">
        <v>6720.3</v>
      </c>
      <c r="AH8443">
        <v>1300008948</v>
      </c>
      <c r="AI8443" t="s">
        <v>4191</v>
      </c>
    </row>
    <row r="8444" spans="1:35" x14ac:dyDescent="0.25">
      <c r="F8444">
        <v>305000795</v>
      </c>
      <c r="T8444" s="1">
        <v>7560.3</v>
      </c>
      <c r="U8444" s="1">
        <v>7560.3</v>
      </c>
      <c r="V8444">
        <v>0</v>
      </c>
      <c r="AB8444">
        <v>0</v>
      </c>
      <c r="AC8444">
        <v>0</v>
      </c>
      <c r="AF8444" s="1">
        <v>7560.3</v>
      </c>
    </row>
    <row r="8445" spans="1:35" x14ac:dyDescent="0.25">
      <c r="A8445" t="s">
        <v>4</v>
      </c>
      <c r="B8445" t="s">
        <v>1220</v>
      </c>
      <c r="C8445">
        <v>2010</v>
      </c>
      <c r="D8445">
        <v>3050</v>
      </c>
      <c r="E8445">
        <v>400009404</v>
      </c>
      <c r="F8445">
        <v>305000796</v>
      </c>
      <c r="G8445">
        <v>0</v>
      </c>
      <c r="H8445" t="s">
        <v>4393</v>
      </c>
      <c r="I8445" t="s">
        <v>1312</v>
      </c>
      <c r="J8445">
        <v>4800000476</v>
      </c>
      <c r="K8445" t="s">
        <v>1312</v>
      </c>
      <c r="L8445">
        <v>4300001264</v>
      </c>
      <c r="M8445" t="s">
        <v>1312</v>
      </c>
      <c r="N8445" t="s">
        <v>9308</v>
      </c>
      <c r="R8445" t="s">
        <v>13415</v>
      </c>
      <c r="S8445">
        <v>0</v>
      </c>
      <c r="T8445" s="1">
        <v>2328.75</v>
      </c>
      <c r="U8445" s="1">
        <v>2328.75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F8445" s="1">
        <v>2328.75</v>
      </c>
      <c r="AG8445">
        <v>4000009402</v>
      </c>
    </row>
    <row r="8446" spans="1:35" x14ac:dyDescent="0.25">
      <c r="F8446">
        <v>305000796</v>
      </c>
      <c r="T8446" s="1">
        <v>2328.75</v>
      </c>
      <c r="U8446" s="1">
        <v>2328.75</v>
      </c>
      <c r="V8446">
        <v>0</v>
      </c>
      <c r="AB8446">
        <v>0</v>
      </c>
      <c r="AC8446">
        <v>0</v>
      </c>
      <c r="AF8446" s="1">
        <v>2328.75</v>
      </c>
    </row>
    <row r="8447" spans="1:35" x14ac:dyDescent="0.25">
      <c r="A8447" t="s">
        <v>4</v>
      </c>
      <c r="B8447" t="s">
        <v>1546</v>
      </c>
      <c r="C8447">
        <v>2010</v>
      </c>
      <c r="D8447">
        <v>3050</v>
      </c>
      <c r="E8447">
        <v>400009740</v>
      </c>
      <c r="F8447">
        <v>305000797</v>
      </c>
      <c r="G8447">
        <v>0</v>
      </c>
      <c r="H8447" t="s">
        <v>4975</v>
      </c>
      <c r="I8447" t="s">
        <v>4974</v>
      </c>
      <c r="J8447">
        <v>4800000492</v>
      </c>
      <c r="K8447" t="s">
        <v>4974</v>
      </c>
      <c r="L8447">
        <v>4300001272</v>
      </c>
      <c r="M8447" t="s">
        <v>4974</v>
      </c>
      <c r="N8447" t="s">
        <v>13416</v>
      </c>
      <c r="R8447" t="s">
        <v>13417</v>
      </c>
      <c r="S8447">
        <v>0</v>
      </c>
      <c r="T8447">
        <v>0</v>
      </c>
      <c r="U8447">
        <v>86.27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F8447">
        <v>86.27</v>
      </c>
      <c r="AG8447" t="s">
        <v>9398</v>
      </c>
    </row>
    <row r="8448" spans="1:35" x14ac:dyDescent="0.25">
      <c r="A8448" t="s">
        <v>4</v>
      </c>
      <c r="B8448" t="s">
        <v>1546</v>
      </c>
      <c r="C8448">
        <v>2010</v>
      </c>
      <c r="D8448">
        <v>3050</v>
      </c>
      <c r="E8448">
        <v>400009740</v>
      </c>
      <c r="F8448">
        <v>305000797</v>
      </c>
      <c r="G8448">
        <v>0</v>
      </c>
      <c r="H8448" t="s">
        <v>4975</v>
      </c>
      <c r="I8448" t="s">
        <v>4974</v>
      </c>
      <c r="J8448">
        <v>4800000492</v>
      </c>
      <c r="K8448" t="s">
        <v>4974</v>
      </c>
      <c r="L8448">
        <v>3000013856</v>
      </c>
      <c r="M8448" t="s">
        <v>4974</v>
      </c>
      <c r="N8448">
        <v>266</v>
      </c>
      <c r="O8448" t="s">
        <v>13418</v>
      </c>
      <c r="P8448">
        <v>103958</v>
      </c>
      <c r="Q8448" t="s">
        <v>8545</v>
      </c>
      <c r="R8448" t="s">
        <v>289</v>
      </c>
      <c r="S8448">
        <v>1</v>
      </c>
      <c r="T8448" s="1">
        <v>2962.03</v>
      </c>
      <c r="U8448" s="1">
        <v>2875.76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F8448" s="1">
        <v>2875.76</v>
      </c>
      <c r="AH8448">
        <v>1300011413</v>
      </c>
      <c r="AI8448" t="s">
        <v>4974</v>
      </c>
    </row>
    <row r="8449" spans="1:35" x14ac:dyDescent="0.25">
      <c r="F8449">
        <v>305000797</v>
      </c>
      <c r="T8449" s="1">
        <v>2962.03</v>
      </c>
      <c r="U8449" s="1">
        <v>2962.03</v>
      </c>
      <c r="V8449">
        <v>0</v>
      </c>
      <c r="AB8449">
        <v>0</v>
      </c>
      <c r="AC8449">
        <v>0</v>
      </c>
      <c r="AF8449" s="1">
        <v>2962.03</v>
      </c>
    </row>
    <row r="8450" spans="1:35" x14ac:dyDescent="0.25">
      <c r="A8450" t="s">
        <v>4</v>
      </c>
      <c r="B8450" t="s">
        <v>1546</v>
      </c>
      <c r="C8450">
        <v>2010</v>
      </c>
      <c r="D8450">
        <v>3050</v>
      </c>
      <c r="E8450">
        <v>400009741</v>
      </c>
      <c r="F8450">
        <v>305000798</v>
      </c>
      <c r="G8450">
        <v>0</v>
      </c>
      <c r="H8450" t="s">
        <v>4976</v>
      </c>
      <c r="I8450" t="s">
        <v>4974</v>
      </c>
      <c r="J8450">
        <v>4800000493</v>
      </c>
      <c r="K8450" t="s">
        <v>4974</v>
      </c>
      <c r="L8450">
        <v>4300001272</v>
      </c>
      <c r="M8450" t="s">
        <v>4974</v>
      </c>
      <c r="N8450" t="s">
        <v>13416</v>
      </c>
      <c r="R8450" t="s">
        <v>13417</v>
      </c>
      <c r="S8450">
        <v>0</v>
      </c>
      <c r="T8450">
        <v>0</v>
      </c>
      <c r="U8450">
        <v>79.94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F8450">
        <v>79.94</v>
      </c>
      <c r="AG8450" t="s">
        <v>9398</v>
      </c>
    </row>
    <row r="8451" spans="1:35" x14ac:dyDescent="0.25">
      <c r="A8451" t="s">
        <v>4</v>
      </c>
      <c r="B8451" t="s">
        <v>1546</v>
      </c>
      <c r="C8451">
        <v>2010</v>
      </c>
      <c r="D8451">
        <v>3050</v>
      </c>
      <c r="E8451">
        <v>400009741</v>
      </c>
      <c r="F8451">
        <v>305000798</v>
      </c>
      <c r="G8451">
        <v>0</v>
      </c>
      <c r="H8451" t="s">
        <v>4976</v>
      </c>
      <c r="I8451" t="s">
        <v>4974</v>
      </c>
      <c r="J8451">
        <v>4800000493</v>
      </c>
      <c r="K8451" t="s">
        <v>4974</v>
      </c>
      <c r="L8451">
        <v>3000013856</v>
      </c>
      <c r="M8451" t="s">
        <v>4974</v>
      </c>
      <c r="N8451">
        <v>266</v>
      </c>
      <c r="O8451" t="s">
        <v>13418</v>
      </c>
      <c r="P8451">
        <v>103958</v>
      </c>
      <c r="Q8451" t="s">
        <v>8545</v>
      </c>
      <c r="R8451" t="s">
        <v>289</v>
      </c>
      <c r="S8451">
        <v>1</v>
      </c>
      <c r="T8451" s="1">
        <v>2744.56</v>
      </c>
      <c r="U8451" s="1">
        <v>2664.62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F8451" s="1">
        <v>2664.62</v>
      </c>
      <c r="AH8451">
        <v>1300011413</v>
      </c>
      <c r="AI8451" t="s">
        <v>4974</v>
      </c>
    </row>
    <row r="8452" spans="1:35" x14ac:dyDescent="0.25">
      <c r="F8452">
        <v>305000798</v>
      </c>
      <c r="T8452" s="1">
        <v>2744.56</v>
      </c>
      <c r="U8452" s="1">
        <v>2744.56</v>
      </c>
      <c r="V8452">
        <v>0</v>
      </c>
      <c r="AB8452">
        <v>0</v>
      </c>
      <c r="AC8452">
        <v>0</v>
      </c>
      <c r="AF8452" s="1">
        <v>2744.56</v>
      </c>
    </row>
    <row r="8453" spans="1:35" x14ac:dyDescent="0.25">
      <c r="A8453" t="s">
        <v>4</v>
      </c>
      <c r="B8453" t="s">
        <v>1546</v>
      </c>
      <c r="C8453">
        <v>2010</v>
      </c>
      <c r="D8453">
        <v>3050</v>
      </c>
      <c r="E8453">
        <v>400009742</v>
      </c>
      <c r="F8453">
        <v>305000799</v>
      </c>
      <c r="G8453">
        <v>0</v>
      </c>
      <c r="H8453" t="s">
        <v>4977</v>
      </c>
      <c r="I8453" t="s">
        <v>4974</v>
      </c>
      <c r="J8453">
        <v>4800000494</v>
      </c>
      <c r="K8453" t="s">
        <v>4974</v>
      </c>
      <c r="L8453">
        <v>4300001272</v>
      </c>
      <c r="M8453" t="s">
        <v>4974</v>
      </c>
      <c r="N8453" t="s">
        <v>13416</v>
      </c>
      <c r="R8453" t="s">
        <v>13417</v>
      </c>
      <c r="S8453">
        <v>0</v>
      </c>
      <c r="T8453">
        <v>0</v>
      </c>
      <c r="U8453">
        <v>259.27999999999997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F8453">
        <v>259.27999999999997</v>
      </c>
      <c r="AG8453" t="s">
        <v>9398</v>
      </c>
    </row>
    <row r="8454" spans="1:35" x14ac:dyDescent="0.25">
      <c r="A8454" t="s">
        <v>4</v>
      </c>
      <c r="B8454" t="s">
        <v>1546</v>
      </c>
      <c r="C8454">
        <v>2010</v>
      </c>
      <c r="D8454">
        <v>3050</v>
      </c>
      <c r="E8454">
        <v>400009742</v>
      </c>
      <c r="F8454">
        <v>305000799</v>
      </c>
      <c r="G8454">
        <v>0</v>
      </c>
      <c r="H8454" t="s">
        <v>4977</v>
      </c>
      <c r="I8454" t="s">
        <v>4974</v>
      </c>
      <c r="J8454">
        <v>4800000494</v>
      </c>
      <c r="K8454" t="s">
        <v>4974</v>
      </c>
      <c r="L8454">
        <v>3000013856</v>
      </c>
      <c r="M8454" t="s">
        <v>4974</v>
      </c>
      <c r="N8454">
        <v>266</v>
      </c>
      <c r="O8454" t="s">
        <v>13418</v>
      </c>
      <c r="P8454">
        <v>103958</v>
      </c>
      <c r="Q8454" t="s">
        <v>8545</v>
      </c>
      <c r="R8454" t="s">
        <v>289</v>
      </c>
      <c r="S8454">
        <v>5</v>
      </c>
      <c r="T8454" s="1">
        <v>8902.01</v>
      </c>
      <c r="U8454" s="1">
        <v>8642.73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F8454" s="1">
        <v>8642.73</v>
      </c>
      <c r="AH8454">
        <v>1300011413</v>
      </c>
      <c r="AI8454" t="s">
        <v>4974</v>
      </c>
    </row>
    <row r="8455" spans="1:35" x14ac:dyDescent="0.25">
      <c r="F8455">
        <v>305000799</v>
      </c>
      <c r="T8455" s="1">
        <v>8902.01</v>
      </c>
      <c r="U8455" s="1">
        <v>8902.01</v>
      </c>
      <c r="V8455">
        <v>0</v>
      </c>
      <c r="AB8455">
        <v>0</v>
      </c>
      <c r="AC8455">
        <v>0</v>
      </c>
      <c r="AF8455" s="1">
        <v>8902.01</v>
      </c>
    </row>
    <row r="8456" spans="1:35" x14ac:dyDescent="0.25">
      <c r="A8456" t="s">
        <v>4</v>
      </c>
      <c r="B8456" t="s">
        <v>89</v>
      </c>
      <c r="C8456">
        <v>2010</v>
      </c>
      <c r="D8456">
        <v>3050</v>
      </c>
      <c r="E8456">
        <v>400009516</v>
      </c>
      <c r="F8456">
        <v>305000800</v>
      </c>
      <c r="G8456">
        <v>0</v>
      </c>
      <c r="H8456" t="s">
        <v>3075</v>
      </c>
      <c r="I8456" t="s">
        <v>2754</v>
      </c>
      <c r="J8456">
        <v>4800000535</v>
      </c>
      <c r="K8456" t="s">
        <v>2754</v>
      </c>
      <c r="L8456">
        <v>4300001347</v>
      </c>
      <c r="M8456" t="s">
        <v>2754</v>
      </c>
      <c r="N8456">
        <v>3000004429</v>
      </c>
      <c r="R8456" t="s">
        <v>13419</v>
      </c>
      <c r="S8456">
        <v>0</v>
      </c>
      <c r="T8456">
        <v>0</v>
      </c>
      <c r="U8456">
        <v>30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F8456">
        <v>30</v>
      </c>
      <c r="AG8456">
        <v>3000004429</v>
      </c>
    </row>
    <row r="8457" spans="1:35" x14ac:dyDescent="0.25">
      <c r="A8457" t="s">
        <v>4</v>
      </c>
      <c r="B8457" t="s">
        <v>89</v>
      </c>
      <c r="C8457">
        <v>2010</v>
      </c>
      <c r="D8457">
        <v>3050</v>
      </c>
      <c r="E8457">
        <v>400009516</v>
      </c>
      <c r="F8457">
        <v>305000800</v>
      </c>
      <c r="G8457">
        <v>0</v>
      </c>
      <c r="H8457" t="s">
        <v>3075</v>
      </c>
      <c r="I8457" t="s">
        <v>2754</v>
      </c>
      <c r="J8457">
        <v>4800000535</v>
      </c>
      <c r="K8457" t="s">
        <v>2754</v>
      </c>
      <c r="L8457">
        <v>3000004429</v>
      </c>
      <c r="M8457" t="s">
        <v>2754</v>
      </c>
      <c r="N8457">
        <v>2</v>
      </c>
      <c r="O8457" t="s">
        <v>1317</v>
      </c>
      <c r="P8457">
        <v>107213</v>
      </c>
      <c r="Q8457" t="s">
        <v>13420</v>
      </c>
      <c r="R8457" t="s">
        <v>8090</v>
      </c>
      <c r="S8457">
        <v>1</v>
      </c>
      <c r="T8457" s="1">
        <v>3405</v>
      </c>
      <c r="U8457" s="1">
        <v>3375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F8457" s="1">
        <v>3375</v>
      </c>
      <c r="AH8457">
        <v>3400002762</v>
      </c>
      <c r="AI8457" t="s">
        <v>314</v>
      </c>
    </row>
    <row r="8458" spans="1:35" x14ac:dyDescent="0.25">
      <c r="F8458">
        <v>305000800</v>
      </c>
      <c r="T8458" s="1">
        <v>3405</v>
      </c>
      <c r="U8458" s="1">
        <v>3405</v>
      </c>
      <c r="V8458">
        <v>0</v>
      </c>
      <c r="AB8458">
        <v>0</v>
      </c>
      <c r="AC8458">
        <v>0</v>
      </c>
      <c r="AF8458" s="1">
        <v>3405</v>
      </c>
    </row>
    <row r="8459" spans="1:35" x14ac:dyDescent="0.25">
      <c r="A8459" t="s">
        <v>4</v>
      </c>
      <c r="B8459" t="s">
        <v>89</v>
      </c>
      <c r="C8459">
        <v>2010</v>
      </c>
      <c r="D8459">
        <v>3050</v>
      </c>
      <c r="E8459">
        <v>400009517</v>
      </c>
      <c r="F8459">
        <v>305000801</v>
      </c>
      <c r="G8459">
        <v>0</v>
      </c>
      <c r="H8459" t="s">
        <v>3076</v>
      </c>
      <c r="I8459" t="s">
        <v>2754</v>
      </c>
      <c r="J8459">
        <v>4800000536</v>
      </c>
      <c r="K8459" t="s">
        <v>2754</v>
      </c>
      <c r="L8459">
        <v>4300001347</v>
      </c>
      <c r="M8459" t="s">
        <v>2754</v>
      </c>
      <c r="N8459">
        <v>3000004429</v>
      </c>
      <c r="R8459" t="s">
        <v>13419</v>
      </c>
      <c r="S8459">
        <v>0</v>
      </c>
      <c r="T8459">
        <v>0</v>
      </c>
      <c r="U8459">
        <v>42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F8459">
        <v>42</v>
      </c>
      <c r="AG8459">
        <v>3000004429</v>
      </c>
    </row>
    <row r="8460" spans="1:35" x14ac:dyDescent="0.25">
      <c r="A8460" t="s">
        <v>4</v>
      </c>
      <c r="B8460" t="s">
        <v>89</v>
      </c>
      <c r="C8460">
        <v>2010</v>
      </c>
      <c r="D8460">
        <v>3050</v>
      </c>
      <c r="E8460">
        <v>400009517</v>
      </c>
      <c r="F8460">
        <v>305000801</v>
      </c>
      <c r="G8460">
        <v>0</v>
      </c>
      <c r="H8460" t="s">
        <v>3076</v>
      </c>
      <c r="I8460" t="s">
        <v>2754</v>
      </c>
      <c r="J8460">
        <v>4800000536</v>
      </c>
      <c r="K8460" t="s">
        <v>2754</v>
      </c>
      <c r="L8460">
        <v>3000004429</v>
      </c>
      <c r="M8460" t="s">
        <v>2754</v>
      </c>
      <c r="N8460">
        <v>2</v>
      </c>
      <c r="O8460" t="s">
        <v>1317</v>
      </c>
      <c r="P8460">
        <v>107213</v>
      </c>
      <c r="Q8460" t="s">
        <v>13420</v>
      </c>
      <c r="R8460" t="s">
        <v>2167</v>
      </c>
      <c r="S8460">
        <v>1</v>
      </c>
      <c r="T8460" s="1">
        <v>4767</v>
      </c>
      <c r="U8460" s="1">
        <v>4725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F8460" s="1">
        <v>4725</v>
      </c>
      <c r="AH8460">
        <v>3400002762</v>
      </c>
      <c r="AI8460" t="s">
        <v>314</v>
      </c>
    </row>
    <row r="8461" spans="1:35" x14ac:dyDescent="0.25">
      <c r="F8461">
        <v>305000801</v>
      </c>
      <c r="T8461" s="1">
        <v>4767</v>
      </c>
      <c r="U8461" s="1">
        <v>4767</v>
      </c>
      <c r="V8461">
        <v>0</v>
      </c>
      <c r="AB8461">
        <v>0</v>
      </c>
      <c r="AC8461">
        <v>0</v>
      </c>
      <c r="AF8461" s="1">
        <v>4767</v>
      </c>
    </row>
    <row r="8462" spans="1:35" x14ac:dyDescent="0.25">
      <c r="A8462" t="s">
        <v>4</v>
      </c>
      <c r="B8462" t="s">
        <v>2839</v>
      </c>
      <c r="C8462">
        <v>2010</v>
      </c>
      <c r="D8462">
        <v>3050</v>
      </c>
      <c r="E8462">
        <v>400009141</v>
      </c>
      <c r="F8462">
        <v>305000802</v>
      </c>
      <c r="G8462">
        <v>0</v>
      </c>
      <c r="H8462" t="s">
        <v>2917</v>
      </c>
      <c r="I8462" t="s">
        <v>3406</v>
      </c>
      <c r="J8462">
        <v>4800000538</v>
      </c>
      <c r="K8462" t="s">
        <v>3406</v>
      </c>
      <c r="L8462">
        <v>3000001682</v>
      </c>
      <c r="M8462" t="s">
        <v>3406</v>
      </c>
      <c r="N8462" s="28">
        <v>40841</v>
      </c>
      <c r="O8462" t="s">
        <v>2751</v>
      </c>
      <c r="P8462">
        <v>101225</v>
      </c>
      <c r="Q8462" t="s">
        <v>8142</v>
      </c>
      <c r="R8462" t="s">
        <v>3210</v>
      </c>
      <c r="S8462">
        <v>9</v>
      </c>
      <c r="T8462">
        <v>0</v>
      </c>
      <c r="U8462" s="1">
        <v>7560.34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F8462" s="1">
        <v>7560.34</v>
      </c>
      <c r="AH8462">
        <v>1300008157</v>
      </c>
      <c r="AI8462" t="s">
        <v>7615</v>
      </c>
    </row>
    <row r="8463" spans="1:35" x14ac:dyDescent="0.25">
      <c r="A8463" t="s">
        <v>4</v>
      </c>
      <c r="B8463" t="s">
        <v>2839</v>
      </c>
      <c r="C8463">
        <v>2010</v>
      </c>
      <c r="D8463">
        <v>3050</v>
      </c>
      <c r="E8463">
        <v>400009141</v>
      </c>
      <c r="F8463">
        <v>305000802</v>
      </c>
      <c r="G8463">
        <v>0</v>
      </c>
      <c r="H8463" t="s">
        <v>2917</v>
      </c>
      <c r="I8463" t="s">
        <v>3406</v>
      </c>
      <c r="J8463">
        <v>4800000538</v>
      </c>
      <c r="K8463" t="s">
        <v>3406</v>
      </c>
      <c r="L8463">
        <v>4300001353</v>
      </c>
      <c r="M8463" t="s">
        <v>3406</v>
      </c>
      <c r="N8463" t="s">
        <v>9427</v>
      </c>
      <c r="R8463" t="s">
        <v>13421</v>
      </c>
      <c r="S8463">
        <v>0</v>
      </c>
      <c r="T8463" s="1">
        <v>8505.3799999999992</v>
      </c>
      <c r="U8463">
        <v>945.04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F8463">
        <v>945.04</v>
      </c>
      <c r="AG8463" t="s">
        <v>13422</v>
      </c>
    </row>
    <row r="8464" spans="1:35" x14ac:dyDescent="0.25">
      <c r="F8464">
        <v>305000802</v>
      </c>
      <c r="T8464" s="1">
        <v>8505.3799999999992</v>
      </c>
      <c r="U8464" s="1">
        <v>8505.3799999999992</v>
      </c>
      <c r="V8464">
        <v>0</v>
      </c>
      <c r="AB8464">
        <v>0</v>
      </c>
      <c r="AC8464">
        <v>0</v>
      </c>
      <c r="AF8464" s="1">
        <v>8505.3799999999992</v>
      </c>
    </row>
    <row r="8465" spans="1:35" x14ac:dyDescent="0.25">
      <c r="A8465" t="s">
        <v>4</v>
      </c>
      <c r="B8465" t="s">
        <v>89</v>
      </c>
      <c r="C8465">
        <v>2010</v>
      </c>
      <c r="D8465">
        <v>3050</v>
      </c>
      <c r="E8465">
        <v>400009515</v>
      </c>
      <c r="F8465">
        <v>305000803</v>
      </c>
      <c r="G8465">
        <v>0</v>
      </c>
      <c r="H8465" t="s">
        <v>3077</v>
      </c>
      <c r="I8465" t="s">
        <v>2754</v>
      </c>
      <c r="J8465">
        <v>4800000544</v>
      </c>
      <c r="K8465" t="s">
        <v>2754</v>
      </c>
      <c r="L8465">
        <v>4300001392</v>
      </c>
      <c r="M8465" t="s">
        <v>2754</v>
      </c>
      <c r="N8465" t="s">
        <v>13423</v>
      </c>
      <c r="R8465" t="s">
        <v>13424</v>
      </c>
      <c r="S8465">
        <v>0</v>
      </c>
      <c r="T8465">
        <v>0</v>
      </c>
      <c r="U8465">
        <v>8.81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F8465">
        <v>8.81</v>
      </c>
      <c r="AG8465">
        <v>3000004428</v>
      </c>
    </row>
    <row r="8466" spans="1:35" x14ac:dyDescent="0.25">
      <c r="A8466" t="s">
        <v>4</v>
      </c>
      <c r="B8466" t="s">
        <v>89</v>
      </c>
      <c r="C8466">
        <v>2010</v>
      </c>
      <c r="D8466">
        <v>3050</v>
      </c>
      <c r="E8466">
        <v>400009515</v>
      </c>
      <c r="F8466">
        <v>305000803</v>
      </c>
      <c r="G8466">
        <v>0</v>
      </c>
      <c r="H8466" t="s">
        <v>3077</v>
      </c>
      <c r="I8466" t="s">
        <v>2754</v>
      </c>
      <c r="J8466">
        <v>4800000544</v>
      </c>
      <c r="K8466" t="s">
        <v>2754</v>
      </c>
      <c r="L8466">
        <v>3000004428</v>
      </c>
      <c r="M8466" t="s">
        <v>2754</v>
      </c>
      <c r="N8466">
        <v>18</v>
      </c>
      <c r="O8466" t="s">
        <v>2751</v>
      </c>
      <c r="P8466">
        <v>107214</v>
      </c>
      <c r="Q8466" t="s">
        <v>13425</v>
      </c>
      <c r="R8466" t="s">
        <v>3210</v>
      </c>
      <c r="S8466">
        <v>1</v>
      </c>
      <c r="T8466">
        <v>999.95</v>
      </c>
      <c r="U8466">
        <v>991.14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F8466">
        <v>991.14</v>
      </c>
    </row>
    <row r="8467" spans="1:35" x14ac:dyDescent="0.25">
      <c r="F8467">
        <v>305000803</v>
      </c>
      <c r="T8467">
        <v>999.95</v>
      </c>
      <c r="U8467">
        <v>999.95</v>
      </c>
      <c r="V8467">
        <v>0</v>
      </c>
      <c r="AB8467">
        <v>0</v>
      </c>
      <c r="AC8467">
        <v>0</v>
      </c>
      <c r="AF8467">
        <v>999.95</v>
      </c>
    </row>
    <row r="8468" spans="1:35" x14ac:dyDescent="0.25">
      <c r="A8468" t="s">
        <v>4</v>
      </c>
      <c r="B8468" t="s">
        <v>1220</v>
      </c>
      <c r="C8468">
        <v>2010</v>
      </c>
      <c r="D8468">
        <v>3050</v>
      </c>
      <c r="E8468">
        <v>400009937</v>
      </c>
      <c r="F8468">
        <v>305000804</v>
      </c>
      <c r="G8468">
        <v>0</v>
      </c>
      <c r="H8468" t="s">
        <v>1307</v>
      </c>
      <c r="I8468" t="s">
        <v>4394</v>
      </c>
      <c r="J8468">
        <v>4800000558</v>
      </c>
      <c r="K8468" t="s">
        <v>4394</v>
      </c>
      <c r="L8468">
        <v>3000014412</v>
      </c>
      <c r="M8468" t="s">
        <v>4394</v>
      </c>
      <c r="N8468">
        <v>508</v>
      </c>
      <c r="O8468" t="s">
        <v>2388</v>
      </c>
      <c r="P8468">
        <v>104248</v>
      </c>
      <c r="Q8468" t="s">
        <v>8727</v>
      </c>
      <c r="R8468" t="s">
        <v>3210</v>
      </c>
      <c r="S8468">
        <v>3</v>
      </c>
      <c r="T8468">
        <v>0</v>
      </c>
      <c r="U8468" s="1">
        <v>3750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F8468" s="1">
        <v>3750</v>
      </c>
      <c r="AH8468">
        <v>1300016716</v>
      </c>
      <c r="AI8468" t="s">
        <v>1126</v>
      </c>
    </row>
    <row r="8469" spans="1:35" x14ac:dyDescent="0.25">
      <c r="A8469" t="s">
        <v>4</v>
      </c>
      <c r="B8469" t="s">
        <v>1220</v>
      </c>
      <c r="C8469">
        <v>2010</v>
      </c>
      <c r="D8469">
        <v>3050</v>
      </c>
      <c r="E8469">
        <v>400009937</v>
      </c>
      <c r="F8469">
        <v>305000804</v>
      </c>
      <c r="G8469">
        <v>0</v>
      </c>
      <c r="H8469" t="s">
        <v>1307</v>
      </c>
      <c r="I8469" t="s">
        <v>4394</v>
      </c>
      <c r="J8469">
        <v>4800000558</v>
      </c>
      <c r="K8469" t="s">
        <v>4394</v>
      </c>
      <c r="L8469">
        <v>4300001410</v>
      </c>
      <c r="M8469" t="s">
        <v>4394</v>
      </c>
      <c r="N8469" t="s">
        <v>9308</v>
      </c>
      <c r="R8469" t="s">
        <v>13426</v>
      </c>
      <c r="S8469">
        <v>0</v>
      </c>
      <c r="T8469" s="1">
        <v>4218.75</v>
      </c>
      <c r="U8469">
        <v>468.75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F8469">
        <v>468.75</v>
      </c>
      <c r="AG8469">
        <v>3000014412</v>
      </c>
    </row>
    <row r="8470" spans="1:35" x14ac:dyDescent="0.25">
      <c r="F8470">
        <v>305000804</v>
      </c>
      <c r="T8470" s="1">
        <v>4218.75</v>
      </c>
      <c r="U8470" s="1">
        <v>4218.75</v>
      </c>
      <c r="V8470">
        <v>0</v>
      </c>
      <c r="AB8470">
        <v>0</v>
      </c>
      <c r="AC8470">
        <v>0</v>
      </c>
      <c r="AF8470" s="1">
        <v>4218.75</v>
      </c>
    </row>
    <row r="8471" spans="1:35" x14ac:dyDescent="0.25">
      <c r="A8471" t="s">
        <v>4</v>
      </c>
      <c r="B8471" t="s">
        <v>10039</v>
      </c>
      <c r="C8471">
        <v>2010</v>
      </c>
      <c r="D8471">
        <v>3050</v>
      </c>
      <c r="E8471">
        <v>400010062</v>
      </c>
      <c r="F8471">
        <v>305000805</v>
      </c>
      <c r="G8471">
        <v>0</v>
      </c>
      <c r="H8471" t="s">
        <v>13427</v>
      </c>
      <c r="I8471" t="s">
        <v>7616</v>
      </c>
      <c r="J8471">
        <v>4800000571</v>
      </c>
      <c r="K8471" t="s">
        <v>7616</v>
      </c>
      <c r="L8471">
        <v>1200011404</v>
      </c>
      <c r="M8471" t="s">
        <v>7616</v>
      </c>
      <c r="N8471" t="s">
        <v>13428</v>
      </c>
      <c r="R8471" t="s">
        <v>13429</v>
      </c>
      <c r="S8471">
        <v>0</v>
      </c>
      <c r="T8471" s="1">
        <v>5000</v>
      </c>
      <c r="U8471" s="1">
        <v>5000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F8471" s="1">
        <v>5000</v>
      </c>
      <c r="AG8471" t="s">
        <v>13393</v>
      </c>
    </row>
    <row r="8472" spans="1:35" x14ac:dyDescent="0.25">
      <c r="F8472">
        <v>305000805</v>
      </c>
      <c r="T8472" s="1">
        <v>5000</v>
      </c>
      <c r="U8472" s="1">
        <v>5000</v>
      </c>
      <c r="V8472">
        <v>0</v>
      </c>
      <c r="AB8472">
        <v>0</v>
      </c>
      <c r="AC8472">
        <v>0</v>
      </c>
      <c r="AF8472" s="1">
        <v>5000</v>
      </c>
    </row>
    <row r="8473" spans="1:35" x14ac:dyDescent="0.25">
      <c r="A8473" t="s">
        <v>4</v>
      </c>
      <c r="B8473" t="s">
        <v>5847</v>
      </c>
      <c r="C8473">
        <v>2010</v>
      </c>
      <c r="D8473">
        <v>3050</v>
      </c>
      <c r="E8473">
        <v>400008872</v>
      </c>
      <c r="F8473">
        <v>305000806</v>
      </c>
      <c r="G8473">
        <v>0</v>
      </c>
      <c r="H8473" t="s">
        <v>5851</v>
      </c>
      <c r="I8473" t="s">
        <v>1309</v>
      </c>
      <c r="J8473">
        <v>4800000574</v>
      </c>
      <c r="K8473" t="s">
        <v>1309</v>
      </c>
      <c r="L8473">
        <v>4300001427</v>
      </c>
      <c r="M8473" t="s">
        <v>1309</v>
      </c>
      <c r="N8473">
        <v>3000000048</v>
      </c>
      <c r="R8473" t="s">
        <v>13430</v>
      </c>
      <c r="S8473">
        <v>0</v>
      </c>
      <c r="T8473">
        <v>0</v>
      </c>
      <c r="U8473">
        <v>48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F8473">
        <v>48</v>
      </c>
      <c r="AG8473">
        <v>3000000048</v>
      </c>
    </row>
    <row r="8474" spans="1:35" x14ac:dyDescent="0.25">
      <c r="A8474" t="s">
        <v>4</v>
      </c>
      <c r="B8474" t="s">
        <v>5847</v>
      </c>
      <c r="C8474">
        <v>2010</v>
      </c>
      <c r="D8474">
        <v>3050</v>
      </c>
      <c r="E8474">
        <v>400008872</v>
      </c>
      <c r="F8474">
        <v>305000806</v>
      </c>
      <c r="G8474">
        <v>0</v>
      </c>
      <c r="H8474" t="s">
        <v>5851</v>
      </c>
      <c r="I8474" t="s">
        <v>1309</v>
      </c>
      <c r="J8474">
        <v>4800000574</v>
      </c>
      <c r="K8474" t="s">
        <v>1309</v>
      </c>
      <c r="L8474">
        <v>3000000048</v>
      </c>
      <c r="M8474" t="s">
        <v>1309</v>
      </c>
      <c r="N8474">
        <v>200</v>
      </c>
      <c r="O8474" t="s">
        <v>5249</v>
      </c>
      <c r="P8474">
        <v>107067</v>
      </c>
      <c r="Q8474" t="s">
        <v>13431</v>
      </c>
      <c r="R8474" t="s">
        <v>8090</v>
      </c>
      <c r="S8474">
        <v>2</v>
      </c>
      <c r="T8474" s="1">
        <v>5448.15</v>
      </c>
      <c r="U8474" s="1">
        <v>5400.15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F8474" s="1">
        <v>5400.15</v>
      </c>
      <c r="AH8474">
        <v>3400002772</v>
      </c>
      <c r="AI8474" t="s">
        <v>314</v>
      </c>
    </row>
    <row r="8475" spans="1:35" x14ac:dyDescent="0.25">
      <c r="F8475">
        <v>305000806</v>
      </c>
      <c r="T8475" s="1">
        <v>5448.15</v>
      </c>
      <c r="U8475" s="1">
        <v>5448.15</v>
      </c>
      <c r="V8475">
        <v>0</v>
      </c>
      <c r="AB8475">
        <v>0</v>
      </c>
      <c r="AC8475">
        <v>0</v>
      </c>
      <c r="AF8475" s="1">
        <v>5448.15</v>
      </c>
    </row>
    <row r="8476" spans="1:35" x14ac:dyDescent="0.25">
      <c r="A8476" t="s">
        <v>4</v>
      </c>
      <c r="B8476" t="s">
        <v>394</v>
      </c>
      <c r="C8476">
        <v>2010</v>
      </c>
      <c r="D8476">
        <v>3050</v>
      </c>
      <c r="E8476">
        <v>400010061</v>
      </c>
      <c r="F8476">
        <v>305000807</v>
      </c>
      <c r="G8476">
        <v>0</v>
      </c>
      <c r="H8476" t="s">
        <v>3408</v>
      </c>
      <c r="I8476" t="s">
        <v>125</v>
      </c>
      <c r="J8476">
        <v>4800000573</v>
      </c>
      <c r="K8476" t="s">
        <v>125</v>
      </c>
      <c r="L8476">
        <v>1200011400</v>
      </c>
      <c r="M8476" t="s">
        <v>125</v>
      </c>
      <c r="N8476" t="s">
        <v>13432</v>
      </c>
      <c r="R8476" t="s">
        <v>13433</v>
      </c>
      <c r="S8476">
        <v>0</v>
      </c>
      <c r="T8476" s="1">
        <v>2920</v>
      </c>
      <c r="U8476" s="1">
        <v>2920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F8476" s="1">
        <v>2920</v>
      </c>
      <c r="AG8476" t="s">
        <v>13434</v>
      </c>
    </row>
    <row r="8477" spans="1:35" x14ac:dyDescent="0.25">
      <c r="F8477">
        <v>305000807</v>
      </c>
      <c r="T8477" s="1">
        <v>2920</v>
      </c>
      <c r="U8477" s="1">
        <v>2920</v>
      </c>
      <c r="V8477">
        <v>0</v>
      </c>
      <c r="AB8477">
        <v>0</v>
      </c>
      <c r="AC8477">
        <v>0</v>
      </c>
      <c r="AF8477" s="1">
        <v>2920</v>
      </c>
    </row>
    <row r="8478" spans="1:35" x14ac:dyDescent="0.25">
      <c r="A8478" t="s">
        <v>4</v>
      </c>
      <c r="B8478" t="s">
        <v>5847</v>
      </c>
      <c r="C8478">
        <v>2010</v>
      </c>
      <c r="D8478">
        <v>3050</v>
      </c>
      <c r="E8478">
        <v>400008873</v>
      </c>
      <c r="F8478">
        <v>305000808</v>
      </c>
      <c r="G8478">
        <v>0</v>
      </c>
      <c r="H8478" t="s">
        <v>5852</v>
      </c>
      <c r="I8478" t="s">
        <v>1309</v>
      </c>
      <c r="J8478">
        <v>4800000577</v>
      </c>
      <c r="K8478" t="s">
        <v>1309</v>
      </c>
      <c r="L8478">
        <v>3000000048</v>
      </c>
      <c r="M8478" t="s">
        <v>1309</v>
      </c>
      <c r="N8478">
        <v>200</v>
      </c>
      <c r="O8478" t="s">
        <v>5249</v>
      </c>
      <c r="P8478">
        <v>107067</v>
      </c>
      <c r="Q8478" t="s">
        <v>13431</v>
      </c>
      <c r="R8478" t="s">
        <v>2167</v>
      </c>
      <c r="S8478">
        <v>1</v>
      </c>
      <c r="T8478">
        <v>0</v>
      </c>
      <c r="U8478" s="1">
        <v>3881.35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F8478" s="1">
        <v>3881.35</v>
      </c>
      <c r="AH8478">
        <v>3400002772</v>
      </c>
      <c r="AI8478" t="s">
        <v>314</v>
      </c>
    </row>
    <row r="8479" spans="1:35" x14ac:dyDescent="0.25">
      <c r="A8479" t="s">
        <v>4</v>
      </c>
      <c r="B8479" t="s">
        <v>5847</v>
      </c>
      <c r="C8479">
        <v>2010</v>
      </c>
      <c r="D8479">
        <v>3050</v>
      </c>
      <c r="E8479">
        <v>400008873</v>
      </c>
      <c r="F8479">
        <v>305000808</v>
      </c>
      <c r="G8479">
        <v>0</v>
      </c>
      <c r="H8479" t="s">
        <v>5852</v>
      </c>
      <c r="I8479" t="s">
        <v>1309</v>
      </c>
      <c r="J8479">
        <v>4800000577</v>
      </c>
      <c r="K8479" t="s">
        <v>1309</v>
      </c>
      <c r="L8479">
        <v>4300001427</v>
      </c>
      <c r="M8479" t="s">
        <v>1309</v>
      </c>
      <c r="N8479">
        <v>3000000048</v>
      </c>
      <c r="R8479" t="s">
        <v>13430</v>
      </c>
      <c r="S8479">
        <v>0</v>
      </c>
      <c r="T8479" s="1">
        <v>3915.85</v>
      </c>
      <c r="U8479">
        <v>34.5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F8479">
        <v>34.5</v>
      </c>
      <c r="AG8479">
        <v>3000000048</v>
      </c>
    </row>
    <row r="8480" spans="1:35" x14ac:dyDescent="0.25">
      <c r="F8480">
        <v>305000808</v>
      </c>
      <c r="T8480" s="1">
        <v>3915.85</v>
      </c>
      <c r="U8480" s="1">
        <v>3915.85</v>
      </c>
      <c r="V8480">
        <v>0</v>
      </c>
      <c r="AB8480">
        <v>0</v>
      </c>
      <c r="AC8480">
        <v>0</v>
      </c>
      <c r="AF8480" s="1">
        <v>3915.85</v>
      </c>
    </row>
    <row r="8481" spans="1:35" x14ac:dyDescent="0.25">
      <c r="A8481" t="s">
        <v>4</v>
      </c>
      <c r="B8481" t="s">
        <v>2249</v>
      </c>
      <c r="C8481">
        <v>2010</v>
      </c>
      <c r="D8481">
        <v>3050</v>
      </c>
      <c r="E8481">
        <v>400010034</v>
      </c>
      <c r="F8481">
        <v>305000809</v>
      </c>
      <c r="G8481">
        <v>0</v>
      </c>
      <c r="H8481" t="s">
        <v>5257</v>
      </c>
      <c r="I8481" t="s">
        <v>125</v>
      </c>
      <c r="J8481">
        <v>4800000607</v>
      </c>
      <c r="K8481" t="s">
        <v>125</v>
      </c>
      <c r="L8481">
        <v>3000015710</v>
      </c>
      <c r="M8481" t="s">
        <v>125</v>
      </c>
      <c r="N8481">
        <v>1859</v>
      </c>
      <c r="O8481" t="s">
        <v>4978</v>
      </c>
      <c r="P8481">
        <v>101004</v>
      </c>
      <c r="Q8481" t="s">
        <v>9841</v>
      </c>
      <c r="R8481" t="s">
        <v>3210</v>
      </c>
      <c r="S8481">
        <v>10</v>
      </c>
      <c r="T8481" s="1">
        <v>9988.43</v>
      </c>
      <c r="U8481" s="1">
        <v>9988.43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F8481" s="1">
        <v>9988.43</v>
      </c>
      <c r="AH8481">
        <v>1300021651</v>
      </c>
      <c r="AI8481" t="s">
        <v>9466</v>
      </c>
    </row>
    <row r="8482" spans="1:35" x14ac:dyDescent="0.25">
      <c r="F8482">
        <v>305000809</v>
      </c>
      <c r="T8482" s="1">
        <v>9988.43</v>
      </c>
      <c r="U8482" s="1">
        <v>9988.43</v>
      </c>
      <c r="V8482">
        <v>0</v>
      </c>
      <c r="AB8482">
        <v>0</v>
      </c>
      <c r="AC8482">
        <v>0</v>
      </c>
      <c r="AF8482" s="1">
        <v>9988.43</v>
      </c>
    </row>
    <row r="8483" spans="1:35" x14ac:dyDescent="0.25">
      <c r="A8483" t="s">
        <v>4</v>
      </c>
      <c r="B8483" t="s">
        <v>1546</v>
      </c>
      <c r="C8483">
        <v>2010</v>
      </c>
      <c r="D8483">
        <v>3050</v>
      </c>
      <c r="E8483">
        <v>400010027</v>
      </c>
      <c r="F8483">
        <v>305000810</v>
      </c>
      <c r="G8483">
        <v>0</v>
      </c>
      <c r="H8483" t="s">
        <v>4979</v>
      </c>
      <c r="I8483" t="s">
        <v>4978</v>
      </c>
      <c r="J8483">
        <v>4800000615</v>
      </c>
      <c r="K8483" t="s">
        <v>4978</v>
      </c>
      <c r="L8483">
        <v>3000015056</v>
      </c>
      <c r="M8483" t="s">
        <v>4978</v>
      </c>
      <c r="N8483">
        <v>8415</v>
      </c>
      <c r="O8483" t="s">
        <v>2388</v>
      </c>
      <c r="P8483">
        <v>103262</v>
      </c>
      <c r="Q8483" t="s">
        <v>8015</v>
      </c>
      <c r="R8483" t="s">
        <v>6006</v>
      </c>
      <c r="S8483">
        <v>1</v>
      </c>
      <c r="T8483">
        <v>0</v>
      </c>
      <c r="U8483" s="1">
        <v>1138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F8483" s="1">
        <v>1138</v>
      </c>
      <c r="AH8483">
        <v>1300015785</v>
      </c>
      <c r="AI8483" t="s">
        <v>13435</v>
      </c>
    </row>
    <row r="8484" spans="1:35" x14ac:dyDescent="0.25">
      <c r="A8484" t="s">
        <v>4</v>
      </c>
      <c r="B8484" t="s">
        <v>1546</v>
      </c>
      <c r="C8484">
        <v>2010</v>
      </c>
      <c r="D8484">
        <v>3050</v>
      </c>
      <c r="E8484">
        <v>400010027</v>
      </c>
      <c r="F8484">
        <v>305000810</v>
      </c>
      <c r="G8484">
        <v>0</v>
      </c>
      <c r="H8484" t="s">
        <v>4979</v>
      </c>
      <c r="I8484" t="s">
        <v>4978</v>
      </c>
      <c r="J8484">
        <v>4800000615</v>
      </c>
      <c r="K8484" t="s">
        <v>4978</v>
      </c>
      <c r="L8484">
        <v>4300001468</v>
      </c>
      <c r="M8484" t="s">
        <v>4978</v>
      </c>
      <c r="N8484" t="s">
        <v>13436</v>
      </c>
      <c r="R8484" t="s">
        <v>13437</v>
      </c>
      <c r="S8484">
        <v>0</v>
      </c>
      <c r="T8484" s="1">
        <v>1172.1400000000001</v>
      </c>
      <c r="U8484">
        <v>34.14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F8484">
        <v>34.14</v>
      </c>
      <c r="AG8484" t="s">
        <v>9398</v>
      </c>
    </row>
    <row r="8485" spans="1:35" x14ac:dyDescent="0.25">
      <c r="F8485">
        <v>305000810</v>
      </c>
      <c r="T8485" s="1">
        <v>1172.1400000000001</v>
      </c>
      <c r="U8485" s="1">
        <v>1172.1400000000001</v>
      </c>
      <c r="V8485">
        <v>0</v>
      </c>
      <c r="AB8485">
        <v>0</v>
      </c>
      <c r="AC8485">
        <v>0</v>
      </c>
      <c r="AF8485" s="1">
        <v>1172.1400000000001</v>
      </c>
    </row>
    <row r="8486" spans="1:35" x14ac:dyDescent="0.25">
      <c r="A8486" t="s">
        <v>4</v>
      </c>
      <c r="B8486" t="s">
        <v>1546</v>
      </c>
      <c r="C8486">
        <v>2010</v>
      </c>
      <c r="D8486">
        <v>3050</v>
      </c>
      <c r="E8486">
        <v>400010029</v>
      </c>
      <c r="F8486">
        <v>305000811</v>
      </c>
      <c r="G8486">
        <v>0</v>
      </c>
      <c r="H8486" t="s">
        <v>4980</v>
      </c>
      <c r="I8486" t="s">
        <v>4978</v>
      </c>
      <c r="J8486">
        <v>4800000616</v>
      </c>
      <c r="K8486" t="s">
        <v>4978</v>
      </c>
      <c r="L8486">
        <v>4300001468</v>
      </c>
      <c r="M8486" t="s">
        <v>4978</v>
      </c>
      <c r="N8486" t="s">
        <v>13436</v>
      </c>
      <c r="R8486" t="s">
        <v>13437</v>
      </c>
      <c r="S8486">
        <v>0</v>
      </c>
      <c r="T8486">
        <v>0</v>
      </c>
      <c r="U8486">
        <v>35.33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F8486">
        <v>35.33</v>
      </c>
      <c r="AG8486" t="s">
        <v>9398</v>
      </c>
    </row>
    <row r="8487" spans="1:35" x14ac:dyDescent="0.25">
      <c r="A8487" t="s">
        <v>4</v>
      </c>
      <c r="B8487" t="s">
        <v>1546</v>
      </c>
      <c r="C8487">
        <v>2010</v>
      </c>
      <c r="D8487">
        <v>3050</v>
      </c>
      <c r="E8487">
        <v>400010029</v>
      </c>
      <c r="F8487">
        <v>305000811</v>
      </c>
      <c r="G8487">
        <v>0</v>
      </c>
      <c r="H8487" t="s">
        <v>4980</v>
      </c>
      <c r="I8487" t="s">
        <v>4978</v>
      </c>
      <c r="J8487">
        <v>4800000616</v>
      </c>
      <c r="K8487" t="s">
        <v>4978</v>
      </c>
      <c r="L8487">
        <v>3000015056</v>
      </c>
      <c r="M8487" t="s">
        <v>4978</v>
      </c>
      <c r="N8487">
        <v>8415</v>
      </c>
      <c r="O8487" t="s">
        <v>2388</v>
      </c>
      <c r="P8487">
        <v>103262</v>
      </c>
      <c r="Q8487" t="s">
        <v>8015</v>
      </c>
      <c r="R8487" t="s">
        <v>3257</v>
      </c>
      <c r="S8487">
        <v>1</v>
      </c>
      <c r="T8487" s="1">
        <v>1213.1199999999999</v>
      </c>
      <c r="U8487" s="1">
        <v>1177.79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F8487" s="1">
        <v>1177.79</v>
      </c>
      <c r="AH8487">
        <v>1300015785</v>
      </c>
      <c r="AI8487" t="s">
        <v>13435</v>
      </c>
    </row>
    <row r="8488" spans="1:35" x14ac:dyDescent="0.25">
      <c r="F8488">
        <v>305000811</v>
      </c>
      <c r="T8488" s="1">
        <v>1213.1199999999999</v>
      </c>
      <c r="U8488" s="1">
        <v>1213.1199999999999</v>
      </c>
      <c r="V8488">
        <v>0</v>
      </c>
      <c r="AB8488">
        <v>0</v>
      </c>
      <c r="AC8488">
        <v>0</v>
      </c>
      <c r="AF8488" s="1">
        <v>1213.1199999999999</v>
      </c>
    </row>
    <row r="8489" spans="1:35" x14ac:dyDescent="0.25">
      <c r="A8489" t="s">
        <v>4</v>
      </c>
      <c r="B8489" t="s">
        <v>2559</v>
      </c>
      <c r="C8489">
        <v>2010</v>
      </c>
      <c r="D8489">
        <v>3050</v>
      </c>
      <c r="E8489">
        <v>400009861</v>
      </c>
      <c r="F8489">
        <v>305000812</v>
      </c>
      <c r="G8489">
        <v>0</v>
      </c>
      <c r="H8489" t="s">
        <v>5447</v>
      </c>
      <c r="I8489" t="s">
        <v>5446</v>
      </c>
      <c r="J8489">
        <v>4800000629</v>
      </c>
      <c r="K8489" t="s">
        <v>5446</v>
      </c>
      <c r="L8489">
        <v>3000014366</v>
      </c>
      <c r="M8489" t="s">
        <v>4394</v>
      </c>
      <c r="N8489">
        <v>70370</v>
      </c>
      <c r="O8489" t="s">
        <v>4191</v>
      </c>
      <c r="P8489">
        <v>100659</v>
      </c>
      <c r="Q8489" t="s">
        <v>12641</v>
      </c>
      <c r="R8489" t="s">
        <v>12968</v>
      </c>
      <c r="S8489">
        <v>1</v>
      </c>
      <c r="T8489" s="1">
        <v>1050</v>
      </c>
      <c r="U8489" s="1">
        <v>1050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F8489" s="1">
        <v>1050</v>
      </c>
      <c r="AH8489">
        <v>1300005049</v>
      </c>
      <c r="AI8489" t="s">
        <v>10138</v>
      </c>
    </row>
    <row r="8490" spans="1:35" x14ac:dyDescent="0.25">
      <c r="F8490">
        <v>305000812</v>
      </c>
      <c r="T8490" s="1">
        <v>1050</v>
      </c>
      <c r="U8490" s="1">
        <v>1050</v>
      </c>
      <c r="V8490">
        <v>0</v>
      </c>
      <c r="AB8490">
        <v>0</v>
      </c>
      <c r="AC8490">
        <v>0</v>
      </c>
      <c r="AF8490" s="1">
        <v>1050</v>
      </c>
    </row>
    <row r="8491" spans="1:35" x14ac:dyDescent="0.25">
      <c r="A8491" t="s">
        <v>4</v>
      </c>
      <c r="B8491" t="s">
        <v>442</v>
      </c>
      <c r="C8491">
        <v>2010</v>
      </c>
      <c r="D8491">
        <v>3050</v>
      </c>
      <c r="E8491">
        <v>400010153</v>
      </c>
      <c r="F8491">
        <v>305000813</v>
      </c>
      <c r="G8491">
        <v>0</v>
      </c>
      <c r="H8491" t="s">
        <v>13438</v>
      </c>
      <c r="I8491" t="s">
        <v>9556</v>
      </c>
      <c r="J8491">
        <v>4800000637</v>
      </c>
      <c r="K8491" t="s">
        <v>9556</v>
      </c>
      <c r="L8491">
        <v>1200012078</v>
      </c>
      <c r="M8491" t="s">
        <v>9556</v>
      </c>
      <c r="N8491" t="s">
        <v>9112</v>
      </c>
      <c r="R8491" t="s">
        <v>13439</v>
      </c>
      <c r="S8491">
        <v>0</v>
      </c>
      <c r="T8491" s="1">
        <v>1200</v>
      </c>
      <c r="U8491" s="1">
        <v>1200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F8491" s="1">
        <v>1200</v>
      </c>
      <c r="AG8491" t="s">
        <v>9114</v>
      </c>
    </row>
    <row r="8492" spans="1:35" x14ac:dyDescent="0.25">
      <c r="F8492">
        <v>305000813</v>
      </c>
      <c r="T8492" s="1">
        <v>1200</v>
      </c>
      <c r="U8492" s="1">
        <v>1200</v>
      </c>
      <c r="V8492">
        <v>0</v>
      </c>
      <c r="AB8492">
        <v>0</v>
      </c>
      <c r="AC8492">
        <v>0</v>
      </c>
      <c r="AF8492" s="1">
        <v>1200</v>
      </c>
    </row>
    <row r="8493" spans="1:35" x14ac:dyDescent="0.25">
      <c r="A8493" t="s">
        <v>4</v>
      </c>
      <c r="B8493" t="s">
        <v>2249</v>
      </c>
      <c r="C8493">
        <v>2010</v>
      </c>
      <c r="D8493">
        <v>3050</v>
      </c>
      <c r="E8493">
        <v>400009732</v>
      </c>
      <c r="F8493">
        <v>305000814</v>
      </c>
      <c r="G8493">
        <v>0</v>
      </c>
      <c r="H8493" t="s">
        <v>5259</v>
      </c>
      <c r="I8493" t="s">
        <v>5258</v>
      </c>
      <c r="J8493">
        <v>4800000906</v>
      </c>
      <c r="K8493" t="s">
        <v>5258</v>
      </c>
      <c r="L8493">
        <v>3000018147</v>
      </c>
      <c r="M8493" t="s">
        <v>13440</v>
      </c>
      <c r="N8493">
        <v>205</v>
      </c>
      <c r="O8493" t="s">
        <v>7679</v>
      </c>
      <c r="P8493">
        <v>106994</v>
      </c>
      <c r="Q8493" t="s">
        <v>9357</v>
      </c>
      <c r="R8493" t="s">
        <v>9358</v>
      </c>
      <c r="S8493">
        <v>26</v>
      </c>
      <c r="T8493" s="1">
        <v>119340</v>
      </c>
      <c r="U8493" s="1">
        <v>119340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F8493" s="1">
        <v>119340</v>
      </c>
      <c r="AH8493">
        <v>1300015746</v>
      </c>
      <c r="AI8493" t="s">
        <v>13435</v>
      </c>
    </row>
    <row r="8494" spans="1:35" x14ac:dyDescent="0.25">
      <c r="F8494">
        <v>305000814</v>
      </c>
      <c r="T8494" s="1">
        <v>119340</v>
      </c>
      <c r="U8494" s="1">
        <v>119340</v>
      </c>
      <c r="V8494">
        <v>0</v>
      </c>
      <c r="AB8494">
        <v>0</v>
      </c>
      <c r="AC8494">
        <v>0</v>
      </c>
      <c r="AF8494" s="1">
        <v>119340</v>
      </c>
    </row>
    <row r="8495" spans="1:35" x14ac:dyDescent="0.25">
      <c r="A8495" t="s">
        <v>4</v>
      </c>
      <c r="B8495" t="s">
        <v>460</v>
      </c>
      <c r="C8495">
        <v>2010</v>
      </c>
      <c r="D8495">
        <v>3050</v>
      </c>
      <c r="E8495">
        <v>400010265</v>
      </c>
      <c r="F8495">
        <v>305000815</v>
      </c>
      <c r="G8495">
        <v>0</v>
      </c>
      <c r="H8495" t="s">
        <v>13441</v>
      </c>
      <c r="I8495" t="s">
        <v>314</v>
      </c>
      <c r="J8495">
        <v>4800000738</v>
      </c>
      <c r="K8495" t="s">
        <v>314</v>
      </c>
      <c r="L8495">
        <v>1200014612</v>
      </c>
      <c r="M8495" t="s">
        <v>314</v>
      </c>
      <c r="N8495" t="s">
        <v>13442</v>
      </c>
      <c r="R8495" t="s">
        <v>13443</v>
      </c>
      <c r="S8495">
        <v>0</v>
      </c>
      <c r="T8495" s="1">
        <v>1350</v>
      </c>
      <c r="U8495" s="1">
        <v>1350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F8495" s="1">
        <v>1350</v>
      </c>
      <c r="AG8495" t="s">
        <v>13444</v>
      </c>
    </row>
    <row r="8496" spans="1:35" x14ac:dyDescent="0.25">
      <c r="F8496">
        <v>305000815</v>
      </c>
      <c r="T8496" s="1">
        <v>1350</v>
      </c>
      <c r="U8496" s="1">
        <v>1350</v>
      </c>
      <c r="V8496">
        <v>0</v>
      </c>
      <c r="AB8496">
        <v>0</v>
      </c>
      <c r="AC8496">
        <v>0</v>
      </c>
      <c r="AF8496" s="1">
        <v>1350</v>
      </c>
    </row>
    <row r="8497" spans="1:35" x14ac:dyDescent="0.25">
      <c r="A8497" t="s">
        <v>4</v>
      </c>
      <c r="B8497" t="s">
        <v>354</v>
      </c>
      <c r="C8497">
        <v>2010</v>
      </c>
      <c r="D8497">
        <v>3050</v>
      </c>
      <c r="E8497">
        <v>400010334</v>
      </c>
      <c r="F8497">
        <v>305000816</v>
      </c>
      <c r="G8497">
        <v>0</v>
      </c>
      <c r="H8497" t="s">
        <v>3348</v>
      </c>
      <c r="I8497" t="s">
        <v>314</v>
      </c>
      <c r="J8497">
        <v>4800000744</v>
      </c>
      <c r="K8497" t="s">
        <v>314</v>
      </c>
      <c r="L8497">
        <v>1200015708</v>
      </c>
      <c r="M8497" t="s">
        <v>314</v>
      </c>
      <c r="N8497" t="s">
        <v>13445</v>
      </c>
      <c r="R8497" t="s">
        <v>13446</v>
      </c>
      <c r="S8497">
        <v>0</v>
      </c>
      <c r="T8497">
        <v>0</v>
      </c>
      <c r="U8497" s="1">
        <v>1300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F8497" s="1">
        <v>1300</v>
      </c>
      <c r="AG8497" t="s">
        <v>13447</v>
      </c>
    </row>
    <row r="8498" spans="1:35" x14ac:dyDescent="0.25">
      <c r="A8498" t="s">
        <v>4</v>
      </c>
      <c r="B8498" t="s">
        <v>354</v>
      </c>
      <c r="C8498">
        <v>2010</v>
      </c>
      <c r="D8498">
        <v>3050</v>
      </c>
      <c r="E8498">
        <v>400010334</v>
      </c>
      <c r="F8498">
        <v>305000816</v>
      </c>
      <c r="G8498">
        <v>0</v>
      </c>
      <c r="H8498" t="s">
        <v>3348</v>
      </c>
      <c r="I8498" t="s">
        <v>314</v>
      </c>
      <c r="J8498">
        <v>4800000744</v>
      </c>
      <c r="K8498" t="s">
        <v>314</v>
      </c>
      <c r="L8498">
        <v>1200015726</v>
      </c>
      <c r="M8498" t="s">
        <v>314</v>
      </c>
      <c r="N8498" t="s">
        <v>13445</v>
      </c>
      <c r="R8498" t="s">
        <v>13446</v>
      </c>
      <c r="S8498">
        <v>0</v>
      </c>
      <c r="T8498">
        <v>0</v>
      </c>
      <c r="U8498" s="1">
        <v>-1300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F8498" s="1">
        <v>-1300</v>
      </c>
      <c r="AG8498" t="s">
        <v>13447</v>
      </c>
    </row>
    <row r="8499" spans="1:35" x14ac:dyDescent="0.25">
      <c r="A8499" t="s">
        <v>4</v>
      </c>
      <c r="B8499" t="s">
        <v>354</v>
      </c>
      <c r="C8499">
        <v>2010</v>
      </c>
      <c r="D8499">
        <v>3050</v>
      </c>
      <c r="E8499">
        <v>400010334</v>
      </c>
      <c r="F8499">
        <v>305000816</v>
      </c>
      <c r="G8499">
        <v>0</v>
      </c>
      <c r="H8499" t="s">
        <v>3348</v>
      </c>
      <c r="I8499" t="s">
        <v>314</v>
      </c>
      <c r="J8499">
        <v>4800000744</v>
      </c>
      <c r="K8499" t="s">
        <v>314</v>
      </c>
      <c r="L8499">
        <v>1200015835</v>
      </c>
      <c r="M8499" t="s">
        <v>314</v>
      </c>
      <c r="N8499" t="s">
        <v>13445</v>
      </c>
      <c r="R8499" t="s">
        <v>13446</v>
      </c>
      <c r="S8499">
        <v>0</v>
      </c>
      <c r="T8499" s="1">
        <v>1300</v>
      </c>
      <c r="U8499" s="1">
        <v>1300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F8499" s="1">
        <v>1300</v>
      </c>
      <c r="AG8499" t="s">
        <v>13447</v>
      </c>
    </row>
    <row r="8500" spans="1:35" x14ac:dyDescent="0.25">
      <c r="F8500">
        <v>305000816</v>
      </c>
      <c r="T8500" s="1">
        <v>1300</v>
      </c>
      <c r="U8500" s="1">
        <v>1300</v>
      </c>
      <c r="V8500">
        <v>0</v>
      </c>
      <c r="AB8500">
        <v>0</v>
      </c>
      <c r="AC8500">
        <v>0</v>
      </c>
      <c r="AF8500" s="1">
        <v>1300</v>
      </c>
    </row>
    <row r="8501" spans="1:35" x14ac:dyDescent="0.25">
      <c r="A8501" t="s">
        <v>4</v>
      </c>
      <c r="B8501" t="s">
        <v>2716</v>
      </c>
      <c r="C8501">
        <v>2010</v>
      </c>
      <c r="D8501">
        <v>3050</v>
      </c>
      <c r="E8501">
        <v>400010326</v>
      </c>
      <c r="F8501">
        <v>305000817</v>
      </c>
      <c r="G8501">
        <v>0</v>
      </c>
      <c r="H8501" t="s">
        <v>5697</v>
      </c>
      <c r="I8501" t="s">
        <v>314</v>
      </c>
      <c r="J8501">
        <v>4800000745</v>
      </c>
      <c r="K8501" t="s">
        <v>314</v>
      </c>
      <c r="L8501">
        <v>1200015724</v>
      </c>
      <c r="M8501" t="s">
        <v>314</v>
      </c>
      <c r="N8501" t="s">
        <v>9097</v>
      </c>
      <c r="R8501" t="s">
        <v>13448</v>
      </c>
      <c r="S8501">
        <v>0</v>
      </c>
      <c r="T8501" s="1">
        <v>4279</v>
      </c>
      <c r="U8501" s="1">
        <v>4279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F8501" s="1">
        <v>4279</v>
      </c>
      <c r="AG8501" t="s">
        <v>9450</v>
      </c>
    </row>
    <row r="8502" spans="1:35" x14ac:dyDescent="0.25">
      <c r="F8502">
        <v>305000817</v>
      </c>
      <c r="T8502" s="1">
        <v>4279</v>
      </c>
      <c r="U8502" s="1">
        <v>4279</v>
      </c>
      <c r="V8502">
        <v>0</v>
      </c>
      <c r="AB8502">
        <v>0</v>
      </c>
      <c r="AC8502">
        <v>0</v>
      </c>
      <c r="AF8502" s="1">
        <v>4279</v>
      </c>
    </row>
    <row r="8503" spans="1:35" x14ac:dyDescent="0.25">
      <c r="A8503" t="s">
        <v>4</v>
      </c>
      <c r="B8503" t="s">
        <v>1220</v>
      </c>
      <c r="C8503">
        <v>2010</v>
      </c>
      <c r="D8503">
        <v>3050</v>
      </c>
      <c r="E8503">
        <v>400010172</v>
      </c>
      <c r="F8503">
        <v>305000818</v>
      </c>
      <c r="G8503">
        <v>0</v>
      </c>
      <c r="H8503" t="s">
        <v>1307</v>
      </c>
      <c r="I8503" t="s">
        <v>4395</v>
      </c>
      <c r="J8503">
        <v>4800000776</v>
      </c>
      <c r="K8503" t="s">
        <v>4395</v>
      </c>
      <c r="L8503">
        <v>3000017359</v>
      </c>
      <c r="M8503" t="s">
        <v>4395</v>
      </c>
      <c r="N8503">
        <v>506</v>
      </c>
      <c r="O8503" t="s">
        <v>9442</v>
      </c>
      <c r="P8503">
        <v>104248</v>
      </c>
      <c r="Q8503" t="s">
        <v>8727</v>
      </c>
      <c r="R8503" t="s">
        <v>3210</v>
      </c>
      <c r="S8503">
        <v>1</v>
      </c>
      <c r="T8503">
        <v>0</v>
      </c>
      <c r="U8503" s="1">
        <v>1250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F8503" s="1">
        <v>1250</v>
      </c>
      <c r="AH8503">
        <v>1300016374</v>
      </c>
      <c r="AI8503" t="s">
        <v>9505</v>
      </c>
    </row>
    <row r="8504" spans="1:35" x14ac:dyDescent="0.25">
      <c r="A8504" t="s">
        <v>4</v>
      </c>
      <c r="B8504" t="s">
        <v>1220</v>
      </c>
      <c r="C8504">
        <v>2010</v>
      </c>
      <c r="D8504">
        <v>3050</v>
      </c>
      <c r="E8504">
        <v>400010172</v>
      </c>
      <c r="F8504">
        <v>305000818</v>
      </c>
      <c r="G8504">
        <v>0</v>
      </c>
      <c r="H8504" t="s">
        <v>1307</v>
      </c>
      <c r="I8504" t="s">
        <v>4395</v>
      </c>
      <c r="J8504">
        <v>4800000776</v>
      </c>
      <c r="K8504" t="s">
        <v>4395</v>
      </c>
      <c r="L8504">
        <v>4300002067</v>
      </c>
      <c r="M8504" t="s">
        <v>4395</v>
      </c>
      <c r="N8504" t="s">
        <v>9308</v>
      </c>
      <c r="R8504" t="s">
        <v>13449</v>
      </c>
      <c r="S8504">
        <v>0</v>
      </c>
      <c r="T8504" s="1">
        <v>1406.25</v>
      </c>
      <c r="U8504">
        <v>156.25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F8504">
        <v>156.25</v>
      </c>
      <c r="AG8504">
        <v>3000017359</v>
      </c>
    </row>
    <row r="8505" spans="1:35" x14ac:dyDescent="0.25">
      <c r="F8505">
        <v>305000818</v>
      </c>
      <c r="T8505" s="1">
        <v>1406.25</v>
      </c>
      <c r="U8505" s="1">
        <v>1406.25</v>
      </c>
      <c r="V8505">
        <v>0</v>
      </c>
      <c r="AB8505">
        <v>0</v>
      </c>
      <c r="AC8505">
        <v>0</v>
      </c>
      <c r="AF8505" s="1">
        <v>1406.25</v>
      </c>
    </row>
    <row r="8506" spans="1:35" x14ac:dyDescent="0.25">
      <c r="A8506" t="s">
        <v>4</v>
      </c>
      <c r="B8506" t="s">
        <v>313</v>
      </c>
      <c r="C8506">
        <v>2010</v>
      </c>
      <c r="D8506">
        <v>3050</v>
      </c>
      <c r="E8506">
        <v>400010410</v>
      </c>
      <c r="F8506">
        <v>305000819</v>
      </c>
      <c r="G8506">
        <v>0</v>
      </c>
      <c r="H8506" t="s">
        <v>13450</v>
      </c>
      <c r="I8506" t="s">
        <v>314</v>
      </c>
      <c r="J8506">
        <v>4800000805</v>
      </c>
      <c r="K8506" t="s">
        <v>314</v>
      </c>
      <c r="L8506">
        <v>1200016890</v>
      </c>
      <c r="M8506" t="s">
        <v>314</v>
      </c>
      <c r="N8506" t="s">
        <v>9456</v>
      </c>
      <c r="R8506" t="s">
        <v>13451</v>
      </c>
      <c r="S8506">
        <v>0</v>
      </c>
      <c r="T8506" s="1">
        <v>15170</v>
      </c>
      <c r="U8506" s="1">
        <v>15170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F8506" s="1">
        <v>15170</v>
      </c>
      <c r="AG8506" t="s">
        <v>9458</v>
      </c>
    </row>
    <row r="8507" spans="1:35" x14ac:dyDescent="0.25">
      <c r="F8507">
        <v>305000819</v>
      </c>
      <c r="T8507" s="1">
        <v>15170</v>
      </c>
      <c r="U8507" s="1">
        <v>15170</v>
      </c>
      <c r="V8507">
        <v>0</v>
      </c>
      <c r="AB8507">
        <v>0</v>
      </c>
      <c r="AC8507">
        <v>0</v>
      </c>
      <c r="AF8507" s="1">
        <v>15170</v>
      </c>
    </row>
    <row r="8508" spans="1:35" x14ac:dyDescent="0.25">
      <c r="A8508" t="s">
        <v>4</v>
      </c>
      <c r="B8508" t="s">
        <v>313</v>
      </c>
      <c r="C8508">
        <v>2010</v>
      </c>
      <c r="D8508">
        <v>3050</v>
      </c>
      <c r="E8508">
        <v>400010411</v>
      </c>
      <c r="F8508">
        <v>305000820</v>
      </c>
      <c r="G8508">
        <v>0</v>
      </c>
      <c r="H8508" t="s">
        <v>13452</v>
      </c>
      <c r="I8508" t="s">
        <v>314</v>
      </c>
      <c r="J8508">
        <v>4800000806</v>
      </c>
      <c r="K8508" t="s">
        <v>314</v>
      </c>
      <c r="L8508">
        <v>1200016890</v>
      </c>
      <c r="M8508" t="s">
        <v>314</v>
      </c>
      <c r="N8508" t="s">
        <v>9456</v>
      </c>
      <c r="R8508" t="s">
        <v>13453</v>
      </c>
      <c r="S8508">
        <v>0</v>
      </c>
      <c r="T8508" s="1">
        <v>4100</v>
      </c>
      <c r="U8508" s="1">
        <v>4100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F8508" s="1">
        <v>4100</v>
      </c>
      <c r="AG8508" t="s">
        <v>9458</v>
      </c>
    </row>
    <row r="8509" spans="1:35" x14ac:dyDescent="0.25">
      <c r="F8509">
        <v>305000820</v>
      </c>
      <c r="T8509" s="1">
        <v>4100</v>
      </c>
      <c r="U8509" s="1">
        <v>4100</v>
      </c>
      <c r="V8509">
        <v>0</v>
      </c>
      <c r="AB8509">
        <v>0</v>
      </c>
      <c r="AC8509">
        <v>0</v>
      </c>
      <c r="AF8509" s="1">
        <v>4100</v>
      </c>
    </row>
    <row r="8510" spans="1:35" x14ac:dyDescent="0.25">
      <c r="A8510" t="s">
        <v>4</v>
      </c>
      <c r="B8510" t="s">
        <v>457</v>
      </c>
      <c r="C8510">
        <v>2010</v>
      </c>
      <c r="D8510">
        <v>3050</v>
      </c>
      <c r="E8510">
        <v>400009968</v>
      </c>
      <c r="F8510">
        <v>305000821</v>
      </c>
      <c r="G8510">
        <v>0</v>
      </c>
      <c r="H8510" t="s">
        <v>13454</v>
      </c>
      <c r="I8510" t="s">
        <v>7679</v>
      </c>
      <c r="J8510">
        <v>4800000809</v>
      </c>
      <c r="K8510" t="s">
        <v>7679</v>
      </c>
      <c r="L8510">
        <v>3000018598</v>
      </c>
      <c r="M8510" t="s">
        <v>7679</v>
      </c>
      <c r="N8510">
        <v>9</v>
      </c>
      <c r="O8510" t="s">
        <v>4974</v>
      </c>
      <c r="P8510">
        <v>104010</v>
      </c>
      <c r="Q8510" t="s">
        <v>8754</v>
      </c>
      <c r="R8510" t="s">
        <v>289</v>
      </c>
      <c r="S8510">
        <v>6</v>
      </c>
      <c r="T8510">
        <v>0</v>
      </c>
      <c r="U8510" s="1">
        <v>18000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F8510" s="1">
        <v>18000</v>
      </c>
      <c r="AH8510">
        <v>1300017862</v>
      </c>
      <c r="AI8510" t="s">
        <v>9374</v>
      </c>
    </row>
    <row r="8511" spans="1:35" x14ac:dyDescent="0.25">
      <c r="A8511" t="s">
        <v>4</v>
      </c>
      <c r="B8511" t="s">
        <v>457</v>
      </c>
      <c r="C8511">
        <v>2010</v>
      </c>
      <c r="D8511">
        <v>3050</v>
      </c>
      <c r="E8511">
        <v>400009968</v>
      </c>
      <c r="F8511">
        <v>305000821</v>
      </c>
      <c r="G8511">
        <v>0</v>
      </c>
      <c r="H8511" t="s">
        <v>13454</v>
      </c>
      <c r="I8511" t="s">
        <v>7679</v>
      </c>
      <c r="J8511">
        <v>4800000809</v>
      </c>
      <c r="K8511" t="s">
        <v>7679</v>
      </c>
      <c r="L8511">
        <v>4300002299</v>
      </c>
      <c r="M8511" t="s">
        <v>7679</v>
      </c>
      <c r="N8511">
        <v>400009968</v>
      </c>
      <c r="R8511" t="s">
        <v>13455</v>
      </c>
      <c r="S8511">
        <v>0</v>
      </c>
      <c r="T8511" s="1">
        <v>20430</v>
      </c>
      <c r="U8511" s="1">
        <v>2430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F8511" s="1">
        <v>2430</v>
      </c>
      <c r="AG8511" t="s">
        <v>10211</v>
      </c>
    </row>
    <row r="8512" spans="1:35" x14ac:dyDescent="0.25">
      <c r="F8512">
        <v>305000821</v>
      </c>
      <c r="T8512" s="1">
        <v>20430</v>
      </c>
      <c r="U8512" s="1">
        <v>20430</v>
      </c>
      <c r="V8512">
        <v>0</v>
      </c>
      <c r="AB8512">
        <v>0</v>
      </c>
      <c r="AC8512">
        <v>0</v>
      </c>
      <c r="AF8512" s="1">
        <v>20430</v>
      </c>
    </row>
    <row r="8513" spans="1:35" x14ac:dyDescent="0.25">
      <c r="A8513" t="s">
        <v>4</v>
      </c>
      <c r="B8513" t="s">
        <v>1220</v>
      </c>
      <c r="C8513">
        <v>2010</v>
      </c>
      <c r="D8513">
        <v>3050</v>
      </c>
      <c r="E8513">
        <v>400010449</v>
      </c>
      <c r="F8513">
        <v>305000822</v>
      </c>
      <c r="G8513">
        <v>0</v>
      </c>
      <c r="H8513" t="s">
        <v>1307</v>
      </c>
      <c r="I8513" t="s">
        <v>314</v>
      </c>
      <c r="J8513">
        <v>4800000810</v>
      </c>
      <c r="K8513" t="s">
        <v>314</v>
      </c>
      <c r="L8513">
        <v>4300002301</v>
      </c>
      <c r="M8513" t="s">
        <v>314</v>
      </c>
      <c r="N8513" t="s">
        <v>13456</v>
      </c>
      <c r="R8513" t="s">
        <v>13457</v>
      </c>
      <c r="S8513">
        <v>0</v>
      </c>
      <c r="T8513" s="1">
        <v>1406.25</v>
      </c>
      <c r="U8513" s="1">
        <v>1406.25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F8513" s="1">
        <v>1406.25</v>
      </c>
      <c r="AG8513">
        <v>400010115</v>
      </c>
    </row>
    <row r="8514" spans="1:35" x14ac:dyDescent="0.25">
      <c r="F8514">
        <v>305000822</v>
      </c>
      <c r="T8514" s="1">
        <v>1406.25</v>
      </c>
      <c r="U8514" s="1">
        <v>1406.25</v>
      </c>
      <c r="V8514">
        <v>0</v>
      </c>
      <c r="AB8514">
        <v>0</v>
      </c>
      <c r="AC8514">
        <v>0</v>
      </c>
      <c r="AF8514" s="1">
        <v>1406.25</v>
      </c>
    </row>
    <row r="8515" spans="1:35" x14ac:dyDescent="0.25">
      <c r="A8515" t="s">
        <v>4</v>
      </c>
      <c r="B8515" t="s">
        <v>442</v>
      </c>
      <c r="C8515">
        <v>2010</v>
      </c>
      <c r="D8515">
        <v>3050</v>
      </c>
      <c r="E8515">
        <v>400010323</v>
      </c>
      <c r="F8515">
        <v>305000823</v>
      </c>
      <c r="G8515">
        <v>0</v>
      </c>
      <c r="H8515" t="s">
        <v>13458</v>
      </c>
      <c r="I8515" t="s">
        <v>4982</v>
      </c>
      <c r="J8515">
        <v>4800000829</v>
      </c>
      <c r="K8515" t="s">
        <v>4982</v>
      </c>
      <c r="L8515">
        <v>3000024052</v>
      </c>
      <c r="M8515" t="s">
        <v>4982</v>
      </c>
      <c r="N8515">
        <v>730</v>
      </c>
      <c r="O8515" t="s">
        <v>9430</v>
      </c>
      <c r="P8515">
        <v>405146</v>
      </c>
      <c r="Q8515" t="s">
        <v>13459</v>
      </c>
      <c r="R8515" t="s">
        <v>8546</v>
      </c>
      <c r="S8515">
        <v>5</v>
      </c>
      <c r="T8515" s="1">
        <v>14354.22</v>
      </c>
      <c r="U8515" s="1">
        <v>14354.22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100</v>
      </c>
      <c r="AC8515">
        <v>0</v>
      </c>
      <c r="AF8515" s="1">
        <v>14454.22</v>
      </c>
      <c r="AH8515">
        <v>1200017509</v>
      </c>
      <c r="AI8515" t="s">
        <v>5680</v>
      </c>
    </row>
    <row r="8516" spans="1:35" x14ac:dyDescent="0.25">
      <c r="F8516">
        <v>305000823</v>
      </c>
      <c r="T8516" s="1">
        <v>14354.22</v>
      </c>
      <c r="U8516" s="1">
        <v>14354.22</v>
      </c>
      <c r="V8516">
        <v>0</v>
      </c>
      <c r="AB8516">
        <v>100</v>
      </c>
      <c r="AC8516">
        <v>0</v>
      </c>
      <c r="AF8516" s="1">
        <v>14454.22</v>
      </c>
    </row>
    <row r="8517" spans="1:35" x14ac:dyDescent="0.25">
      <c r="A8517" t="s">
        <v>4</v>
      </c>
      <c r="B8517" t="s">
        <v>2676</v>
      </c>
      <c r="C8517">
        <v>2010</v>
      </c>
      <c r="D8517">
        <v>3050</v>
      </c>
      <c r="E8517">
        <v>400010435</v>
      </c>
      <c r="F8517">
        <v>305000824</v>
      </c>
      <c r="G8517">
        <v>0</v>
      </c>
      <c r="H8517" t="s">
        <v>5621</v>
      </c>
      <c r="I8517" t="s">
        <v>4982</v>
      </c>
      <c r="J8517">
        <v>4800000840</v>
      </c>
      <c r="K8517" t="s">
        <v>4982</v>
      </c>
      <c r="L8517">
        <v>3000023886</v>
      </c>
      <c r="M8517" t="s">
        <v>4982</v>
      </c>
      <c r="N8517">
        <v>116</v>
      </c>
      <c r="O8517" t="s">
        <v>13418</v>
      </c>
      <c r="P8517">
        <v>107421</v>
      </c>
      <c r="Q8517" t="s">
        <v>13460</v>
      </c>
      <c r="R8517" t="s">
        <v>8090</v>
      </c>
      <c r="S8517">
        <v>4</v>
      </c>
      <c r="T8517" s="1">
        <v>18002.88</v>
      </c>
      <c r="U8517" s="1">
        <v>18002.88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F8517" s="1">
        <v>18002.88</v>
      </c>
      <c r="AH8517">
        <v>1300018763</v>
      </c>
      <c r="AI8517" t="s">
        <v>5680</v>
      </c>
    </row>
    <row r="8518" spans="1:35" x14ac:dyDescent="0.25">
      <c r="F8518">
        <v>305000824</v>
      </c>
      <c r="T8518" s="1">
        <v>18002.88</v>
      </c>
      <c r="U8518" s="1">
        <v>18002.88</v>
      </c>
      <c r="V8518">
        <v>0</v>
      </c>
      <c r="AB8518">
        <v>0</v>
      </c>
      <c r="AC8518">
        <v>0</v>
      </c>
      <c r="AF8518" s="1">
        <v>18002.88</v>
      </c>
    </row>
    <row r="8519" spans="1:35" x14ac:dyDescent="0.25">
      <c r="A8519" t="s">
        <v>4</v>
      </c>
      <c r="B8519" t="s">
        <v>2676</v>
      </c>
      <c r="C8519">
        <v>2010</v>
      </c>
      <c r="D8519">
        <v>3050</v>
      </c>
      <c r="E8519">
        <v>400010436</v>
      </c>
      <c r="F8519">
        <v>305000825</v>
      </c>
      <c r="G8519">
        <v>0</v>
      </c>
      <c r="H8519" t="s">
        <v>5622</v>
      </c>
      <c r="I8519" t="s">
        <v>4982</v>
      </c>
      <c r="J8519">
        <v>4800000841</v>
      </c>
      <c r="K8519" t="s">
        <v>4982</v>
      </c>
      <c r="L8519">
        <v>3000023886</v>
      </c>
      <c r="M8519" t="s">
        <v>4982</v>
      </c>
      <c r="N8519">
        <v>116</v>
      </c>
      <c r="O8519" t="s">
        <v>13418</v>
      </c>
      <c r="P8519">
        <v>107421</v>
      </c>
      <c r="Q8519" t="s">
        <v>13460</v>
      </c>
      <c r="R8519" t="s">
        <v>289</v>
      </c>
      <c r="S8519">
        <v>4</v>
      </c>
      <c r="T8519" s="1">
        <v>8399.52</v>
      </c>
      <c r="U8519" s="1">
        <v>8399.52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F8519" s="1">
        <v>8399.52</v>
      </c>
      <c r="AH8519">
        <v>1300018763</v>
      </c>
      <c r="AI8519" t="s">
        <v>5680</v>
      </c>
    </row>
    <row r="8520" spans="1:35" x14ac:dyDescent="0.25">
      <c r="F8520">
        <v>305000825</v>
      </c>
      <c r="T8520" s="1">
        <v>8399.52</v>
      </c>
      <c r="U8520" s="1">
        <v>8399.52</v>
      </c>
      <c r="V8520">
        <v>0</v>
      </c>
      <c r="AB8520">
        <v>0</v>
      </c>
      <c r="AC8520">
        <v>0</v>
      </c>
      <c r="AF8520" s="1">
        <v>8399.52</v>
      </c>
    </row>
    <row r="8521" spans="1:35" x14ac:dyDescent="0.25">
      <c r="A8521" t="s">
        <v>4</v>
      </c>
      <c r="B8521" t="s">
        <v>1220</v>
      </c>
      <c r="C8521">
        <v>2010</v>
      </c>
      <c r="D8521">
        <v>3050</v>
      </c>
      <c r="E8521">
        <v>400009555</v>
      </c>
      <c r="F8521">
        <v>305000826</v>
      </c>
      <c r="G8521">
        <v>0</v>
      </c>
      <c r="H8521" t="s">
        <v>4396</v>
      </c>
      <c r="I8521" t="s">
        <v>1320</v>
      </c>
      <c r="J8521">
        <v>4800000844</v>
      </c>
      <c r="K8521" t="s">
        <v>1320</v>
      </c>
      <c r="L8521">
        <v>3000019928</v>
      </c>
      <c r="M8521" t="s">
        <v>9431</v>
      </c>
      <c r="N8521" t="s">
        <v>13461</v>
      </c>
      <c r="O8521" t="s">
        <v>4395</v>
      </c>
      <c r="P8521">
        <v>103262</v>
      </c>
      <c r="Q8521" t="s">
        <v>8015</v>
      </c>
      <c r="R8521" t="s">
        <v>10256</v>
      </c>
      <c r="S8521">
        <v>1</v>
      </c>
      <c r="T8521" s="1">
        <v>1811.25</v>
      </c>
      <c r="U8521" s="1">
        <v>1811.25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F8521" s="1">
        <v>1811.25</v>
      </c>
      <c r="AH8521">
        <v>1300018396</v>
      </c>
      <c r="AI8521" t="s">
        <v>4982</v>
      </c>
    </row>
    <row r="8522" spans="1:35" x14ac:dyDescent="0.25">
      <c r="F8522">
        <v>305000826</v>
      </c>
      <c r="T8522" s="1">
        <v>1811.25</v>
      </c>
      <c r="U8522" s="1">
        <v>1811.25</v>
      </c>
      <c r="V8522">
        <v>0</v>
      </c>
      <c r="AB8522">
        <v>0</v>
      </c>
      <c r="AC8522">
        <v>0</v>
      </c>
      <c r="AF8522" s="1">
        <v>1811.25</v>
      </c>
    </row>
    <row r="8523" spans="1:35" x14ac:dyDescent="0.25">
      <c r="A8523" t="s">
        <v>4</v>
      </c>
      <c r="B8523" t="s">
        <v>2676</v>
      </c>
      <c r="C8523">
        <v>2010</v>
      </c>
      <c r="D8523">
        <v>3050</v>
      </c>
      <c r="E8523">
        <v>400010080</v>
      </c>
      <c r="F8523">
        <v>305000827</v>
      </c>
      <c r="G8523">
        <v>0</v>
      </c>
      <c r="H8523" t="s">
        <v>5623</v>
      </c>
      <c r="I8523" t="s">
        <v>2756</v>
      </c>
      <c r="J8523">
        <v>4800000850</v>
      </c>
      <c r="K8523" t="s">
        <v>2756</v>
      </c>
      <c r="L8523">
        <v>3000022709</v>
      </c>
      <c r="M8523" t="s">
        <v>9476</v>
      </c>
      <c r="N8523">
        <v>622</v>
      </c>
      <c r="O8523" t="s">
        <v>13399</v>
      </c>
      <c r="P8523">
        <v>107336</v>
      </c>
      <c r="Q8523" t="s">
        <v>13462</v>
      </c>
      <c r="R8523" t="s">
        <v>10292</v>
      </c>
      <c r="S8523">
        <v>1</v>
      </c>
      <c r="T8523" s="1">
        <v>4458</v>
      </c>
      <c r="U8523" s="1">
        <v>4458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F8523" s="1">
        <v>4458</v>
      </c>
      <c r="AH8523">
        <v>1300018726</v>
      </c>
      <c r="AI8523" t="s">
        <v>5680</v>
      </c>
    </row>
    <row r="8524" spans="1:35" x14ac:dyDescent="0.25">
      <c r="F8524">
        <v>305000827</v>
      </c>
      <c r="T8524" s="1">
        <v>4458</v>
      </c>
      <c r="U8524" s="1">
        <v>4458</v>
      </c>
      <c r="V8524">
        <v>0</v>
      </c>
      <c r="AB8524">
        <v>0</v>
      </c>
      <c r="AC8524">
        <v>0</v>
      </c>
      <c r="AF8524" s="1">
        <v>4458</v>
      </c>
    </row>
    <row r="8525" spans="1:35" x14ac:dyDescent="0.25">
      <c r="A8525" t="s">
        <v>4</v>
      </c>
      <c r="B8525" t="s">
        <v>2676</v>
      </c>
      <c r="C8525">
        <v>2010</v>
      </c>
      <c r="D8525">
        <v>3050</v>
      </c>
      <c r="E8525">
        <v>400010081</v>
      </c>
      <c r="F8525">
        <v>305000828</v>
      </c>
      <c r="G8525">
        <v>0</v>
      </c>
      <c r="H8525" t="s">
        <v>5624</v>
      </c>
      <c r="I8525" t="s">
        <v>2756</v>
      </c>
      <c r="J8525">
        <v>4800000849</v>
      </c>
      <c r="K8525" t="s">
        <v>2756</v>
      </c>
      <c r="L8525">
        <v>3000022709</v>
      </c>
      <c r="M8525" t="s">
        <v>9476</v>
      </c>
      <c r="N8525">
        <v>622</v>
      </c>
      <c r="O8525" t="s">
        <v>13399</v>
      </c>
      <c r="P8525">
        <v>107336</v>
      </c>
      <c r="Q8525" t="s">
        <v>13462</v>
      </c>
      <c r="R8525" t="s">
        <v>3094</v>
      </c>
      <c r="S8525">
        <v>1</v>
      </c>
      <c r="T8525" s="1">
        <v>2094</v>
      </c>
      <c r="U8525" s="1">
        <v>2094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F8525" s="1">
        <v>2094</v>
      </c>
      <c r="AH8525">
        <v>1300018726</v>
      </c>
      <c r="AI8525" t="s">
        <v>5680</v>
      </c>
    </row>
    <row r="8526" spans="1:35" x14ac:dyDescent="0.25">
      <c r="F8526">
        <v>305000828</v>
      </c>
      <c r="T8526" s="1">
        <v>2094</v>
      </c>
      <c r="U8526" s="1">
        <v>2094</v>
      </c>
      <c r="V8526">
        <v>0</v>
      </c>
      <c r="AB8526">
        <v>0</v>
      </c>
      <c r="AC8526">
        <v>0</v>
      </c>
      <c r="AF8526" s="1">
        <v>2094</v>
      </c>
    </row>
    <row r="8527" spans="1:35" x14ac:dyDescent="0.25">
      <c r="A8527" t="s">
        <v>4</v>
      </c>
      <c r="B8527" t="s">
        <v>1220</v>
      </c>
      <c r="C8527">
        <v>2010</v>
      </c>
      <c r="D8527">
        <v>3050</v>
      </c>
      <c r="E8527">
        <v>400010367</v>
      </c>
      <c r="F8527">
        <v>305000829</v>
      </c>
      <c r="G8527">
        <v>0</v>
      </c>
      <c r="H8527" t="s">
        <v>4398</v>
      </c>
      <c r="I8527" t="s">
        <v>4397</v>
      </c>
      <c r="J8527">
        <v>4800000932</v>
      </c>
      <c r="K8527" t="s">
        <v>4397</v>
      </c>
      <c r="L8527">
        <v>4300002524</v>
      </c>
      <c r="M8527" t="s">
        <v>4397</v>
      </c>
      <c r="N8527" t="s">
        <v>9308</v>
      </c>
      <c r="R8527" t="s">
        <v>13463</v>
      </c>
      <c r="S8527">
        <v>0</v>
      </c>
      <c r="T8527">
        <v>0</v>
      </c>
      <c r="U8527">
        <v>468.75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F8527">
        <v>468.75</v>
      </c>
      <c r="AG8527">
        <v>3000026777</v>
      </c>
    </row>
    <row r="8528" spans="1:35" x14ac:dyDescent="0.25">
      <c r="A8528" t="s">
        <v>4</v>
      </c>
      <c r="B8528" t="s">
        <v>1220</v>
      </c>
      <c r="C8528">
        <v>2010</v>
      </c>
      <c r="D8528">
        <v>3050</v>
      </c>
      <c r="E8528">
        <v>400010367</v>
      </c>
      <c r="F8528">
        <v>305000829</v>
      </c>
      <c r="G8528">
        <v>0</v>
      </c>
      <c r="H8528" t="s">
        <v>4398</v>
      </c>
      <c r="I8528" t="s">
        <v>4397</v>
      </c>
      <c r="J8528">
        <v>4800000932</v>
      </c>
      <c r="K8528" t="s">
        <v>4397</v>
      </c>
      <c r="L8528">
        <v>3000026777</v>
      </c>
      <c r="M8528" t="s">
        <v>2444</v>
      </c>
      <c r="N8528">
        <v>518</v>
      </c>
      <c r="O8528" t="s">
        <v>1126</v>
      </c>
      <c r="P8528">
        <v>104248</v>
      </c>
      <c r="Q8528" t="s">
        <v>8727</v>
      </c>
      <c r="R8528" t="s">
        <v>3210</v>
      </c>
      <c r="S8528">
        <v>3</v>
      </c>
      <c r="T8528" s="1">
        <v>4218.75</v>
      </c>
      <c r="U8528" s="1">
        <v>3750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F8528" s="1">
        <v>3750</v>
      </c>
      <c r="AH8528">
        <v>1300023614</v>
      </c>
      <c r="AI8528" t="s">
        <v>9468</v>
      </c>
    </row>
    <row r="8529" spans="1:35" x14ac:dyDescent="0.25">
      <c r="F8529">
        <v>305000829</v>
      </c>
      <c r="T8529" s="1">
        <v>4218.75</v>
      </c>
      <c r="U8529" s="1">
        <v>4218.75</v>
      </c>
      <c r="V8529">
        <v>0</v>
      </c>
      <c r="AB8529">
        <v>0</v>
      </c>
      <c r="AC8529">
        <v>0</v>
      </c>
      <c r="AF8529" s="1">
        <v>4218.75</v>
      </c>
    </row>
    <row r="8530" spans="1:35" x14ac:dyDescent="0.25">
      <c r="A8530" t="s">
        <v>4</v>
      </c>
      <c r="B8530" t="s">
        <v>1220</v>
      </c>
      <c r="C8530">
        <v>2010</v>
      </c>
      <c r="D8530">
        <v>3050</v>
      </c>
      <c r="E8530">
        <v>400010393</v>
      </c>
      <c r="F8530">
        <v>305000830</v>
      </c>
      <c r="G8530">
        <v>0</v>
      </c>
      <c r="H8530" t="s">
        <v>4398</v>
      </c>
      <c r="I8530" t="s">
        <v>2444</v>
      </c>
      <c r="J8530">
        <v>4800000934</v>
      </c>
      <c r="K8530" t="s">
        <v>2444</v>
      </c>
      <c r="L8530">
        <v>4300002526</v>
      </c>
      <c r="M8530" t="s">
        <v>9476</v>
      </c>
      <c r="N8530" t="s">
        <v>9308</v>
      </c>
      <c r="R8530" t="s">
        <v>13464</v>
      </c>
      <c r="S8530">
        <v>0</v>
      </c>
      <c r="T8530">
        <v>0</v>
      </c>
      <c r="U8530">
        <v>156.25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F8530">
        <v>156.25</v>
      </c>
      <c r="AG8530">
        <v>3000026776</v>
      </c>
    </row>
    <row r="8531" spans="1:35" x14ac:dyDescent="0.25">
      <c r="A8531" t="s">
        <v>4</v>
      </c>
      <c r="B8531" t="s">
        <v>1220</v>
      </c>
      <c r="C8531">
        <v>2010</v>
      </c>
      <c r="D8531">
        <v>3050</v>
      </c>
      <c r="E8531">
        <v>400010393</v>
      </c>
      <c r="F8531">
        <v>305000830</v>
      </c>
      <c r="G8531">
        <v>0</v>
      </c>
      <c r="H8531" t="s">
        <v>4398</v>
      </c>
      <c r="I8531" t="s">
        <v>2444</v>
      </c>
      <c r="J8531">
        <v>4800000934</v>
      </c>
      <c r="K8531" t="s">
        <v>2444</v>
      </c>
      <c r="L8531">
        <v>3000026776</v>
      </c>
      <c r="M8531" t="s">
        <v>2444</v>
      </c>
      <c r="N8531">
        <v>519</v>
      </c>
      <c r="O8531" t="s">
        <v>9476</v>
      </c>
      <c r="P8531">
        <v>104248</v>
      </c>
      <c r="Q8531" t="s">
        <v>8727</v>
      </c>
      <c r="R8531" t="s">
        <v>3210</v>
      </c>
      <c r="S8531">
        <v>1</v>
      </c>
      <c r="T8531" s="1">
        <v>1406.25</v>
      </c>
      <c r="U8531" s="1">
        <v>1250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F8531" s="1">
        <v>1250</v>
      </c>
      <c r="AH8531">
        <v>1300022511</v>
      </c>
      <c r="AI8531" t="s">
        <v>9482</v>
      </c>
    </row>
    <row r="8532" spans="1:35" x14ac:dyDescent="0.25">
      <c r="F8532">
        <v>305000830</v>
      </c>
      <c r="T8532" s="1">
        <v>1406.25</v>
      </c>
      <c r="U8532" s="1">
        <v>1406.25</v>
      </c>
      <c r="V8532">
        <v>0</v>
      </c>
      <c r="AB8532">
        <v>0</v>
      </c>
      <c r="AC8532">
        <v>0</v>
      </c>
      <c r="AF8532" s="1">
        <v>1406.25</v>
      </c>
    </row>
    <row r="8533" spans="1:35" x14ac:dyDescent="0.25">
      <c r="A8533" t="s">
        <v>4</v>
      </c>
      <c r="B8533" t="s">
        <v>1220</v>
      </c>
      <c r="C8533">
        <v>2010</v>
      </c>
      <c r="D8533">
        <v>3050</v>
      </c>
      <c r="E8533">
        <v>400010428</v>
      </c>
      <c r="F8533">
        <v>305000831</v>
      </c>
      <c r="G8533">
        <v>0</v>
      </c>
      <c r="H8533" t="s">
        <v>4398</v>
      </c>
      <c r="I8533" t="s">
        <v>2444</v>
      </c>
      <c r="J8533">
        <v>4800000940</v>
      </c>
      <c r="K8533" t="s">
        <v>2444</v>
      </c>
      <c r="L8533">
        <v>3000026982</v>
      </c>
      <c r="M8533" t="s">
        <v>2444</v>
      </c>
      <c r="N8533">
        <v>520</v>
      </c>
      <c r="O8533" t="s">
        <v>2102</v>
      </c>
      <c r="P8533">
        <v>104248</v>
      </c>
      <c r="Q8533" t="s">
        <v>8727</v>
      </c>
      <c r="R8533" t="s">
        <v>3210</v>
      </c>
      <c r="S8533">
        <v>1</v>
      </c>
      <c r="T8533">
        <v>0</v>
      </c>
      <c r="U8533" s="1">
        <v>1250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F8533" s="1">
        <v>1250</v>
      </c>
      <c r="AH8533">
        <v>1300022962</v>
      </c>
      <c r="AI8533" t="s">
        <v>9506</v>
      </c>
    </row>
    <row r="8534" spans="1:35" x14ac:dyDescent="0.25">
      <c r="A8534" t="s">
        <v>4</v>
      </c>
      <c r="B8534" t="s">
        <v>1220</v>
      </c>
      <c r="C8534">
        <v>2010</v>
      </c>
      <c r="D8534">
        <v>3050</v>
      </c>
      <c r="E8534">
        <v>400010428</v>
      </c>
      <c r="F8534">
        <v>305000831</v>
      </c>
      <c r="G8534">
        <v>0</v>
      </c>
      <c r="H8534" t="s">
        <v>4398</v>
      </c>
      <c r="I8534" t="s">
        <v>2444</v>
      </c>
      <c r="J8534">
        <v>4800000940</v>
      </c>
      <c r="K8534" t="s">
        <v>2444</v>
      </c>
      <c r="L8534">
        <v>3000026982</v>
      </c>
      <c r="M8534" t="s">
        <v>2444</v>
      </c>
      <c r="N8534">
        <v>520</v>
      </c>
      <c r="O8534" t="s">
        <v>2102</v>
      </c>
      <c r="P8534">
        <v>104248</v>
      </c>
      <c r="Q8534" t="s">
        <v>8727</v>
      </c>
      <c r="R8534" t="s">
        <v>3210</v>
      </c>
      <c r="S8534">
        <v>1</v>
      </c>
      <c r="T8534">
        <v>0</v>
      </c>
      <c r="U8534" s="1">
        <v>1250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F8534" s="1">
        <v>1250</v>
      </c>
      <c r="AH8534">
        <v>1300022962</v>
      </c>
      <c r="AI8534" t="s">
        <v>9506</v>
      </c>
    </row>
    <row r="8535" spans="1:35" x14ac:dyDescent="0.25">
      <c r="A8535" t="s">
        <v>4</v>
      </c>
      <c r="B8535" t="s">
        <v>1220</v>
      </c>
      <c r="C8535">
        <v>2010</v>
      </c>
      <c r="D8535">
        <v>3050</v>
      </c>
      <c r="E8535">
        <v>400010428</v>
      </c>
      <c r="F8535">
        <v>305000831</v>
      </c>
      <c r="G8535">
        <v>0</v>
      </c>
      <c r="H8535" t="s">
        <v>4398</v>
      </c>
      <c r="I8535" t="s">
        <v>2444</v>
      </c>
      <c r="J8535">
        <v>4800000940</v>
      </c>
      <c r="K8535" t="s">
        <v>2444</v>
      </c>
      <c r="L8535">
        <v>4300002527</v>
      </c>
      <c r="M8535" t="s">
        <v>2444</v>
      </c>
      <c r="N8535" t="s">
        <v>9308</v>
      </c>
      <c r="R8535" t="s">
        <v>13465</v>
      </c>
      <c r="S8535">
        <v>0</v>
      </c>
      <c r="T8535" s="1">
        <v>2812.5</v>
      </c>
      <c r="U8535">
        <v>312.5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F8535">
        <v>312.5</v>
      </c>
      <c r="AG8535">
        <v>3000026982</v>
      </c>
    </row>
    <row r="8536" spans="1:35" x14ac:dyDescent="0.25">
      <c r="F8536">
        <v>305000831</v>
      </c>
      <c r="T8536" s="1">
        <v>2812.5</v>
      </c>
      <c r="U8536" s="1">
        <v>2812.5</v>
      </c>
      <c r="V8536">
        <v>0</v>
      </c>
      <c r="AB8536">
        <v>0</v>
      </c>
      <c r="AC8536">
        <v>0</v>
      </c>
      <c r="AF8536" s="1">
        <v>2812.5</v>
      </c>
    </row>
    <row r="8537" spans="1:35" x14ac:dyDescent="0.25">
      <c r="A8537" t="s">
        <v>4</v>
      </c>
      <c r="B8537" t="s">
        <v>2806</v>
      </c>
      <c r="C8537">
        <v>2010</v>
      </c>
      <c r="D8537">
        <v>3050</v>
      </c>
      <c r="E8537">
        <v>400010258</v>
      </c>
      <c r="F8537">
        <v>305000832</v>
      </c>
      <c r="G8537">
        <v>0</v>
      </c>
      <c r="H8537" t="s">
        <v>3182</v>
      </c>
      <c r="I8537" t="s">
        <v>9463</v>
      </c>
      <c r="J8537">
        <v>4800000945</v>
      </c>
      <c r="K8537" t="s">
        <v>9463</v>
      </c>
      <c r="L8537">
        <v>4300002528</v>
      </c>
      <c r="M8537" t="s">
        <v>9463</v>
      </c>
      <c r="N8537">
        <v>400010258</v>
      </c>
      <c r="R8537" t="s">
        <v>13466</v>
      </c>
      <c r="S8537">
        <v>0</v>
      </c>
      <c r="T8537">
        <v>0</v>
      </c>
      <c r="U8537" s="1">
        <v>4320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F8537" s="1">
        <v>4320</v>
      </c>
      <c r="AG8537" t="s">
        <v>9527</v>
      </c>
    </row>
    <row r="8538" spans="1:35" x14ac:dyDescent="0.25">
      <c r="A8538" t="s">
        <v>4</v>
      </c>
      <c r="B8538" t="s">
        <v>2806</v>
      </c>
      <c r="C8538">
        <v>2010</v>
      </c>
      <c r="D8538">
        <v>3050</v>
      </c>
      <c r="E8538">
        <v>400010258</v>
      </c>
      <c r="F8538">
        <v>305000832</v>
      </c>
      <c r="G8538">
        <v>0</v>
      </c>
      <c r="H8538" t="s">
        <v>3182</v>
      </c>
      <c r="I8538" t="s">
        <v>9463</v>
      </c>
      <c r="J8538">
        <v>4800000945</v>
      </c>
      <c r="K8538" t="s">
        <v>9463</v>
      </c>
      <c r="L8538">
        <v>3000026522</v>
      </c>
      <c r="M8538" t="s">
        <v>9513</v>
      </c>
      <c r="N8538">
        <v>237</v>
      </c>
      <c r="O8538" t="s">
        <v>9481</v>
      </c>
      <c r="P8538">
        <v>105512</v>
      </c>
      <c r="Q8538" t="s">
        <v>8730</v>
      </c>
      <c r="R8538" t="s">
        <v>12976</v>
      </c>
      <c r="S8538">
        <v>12</v>
      </c>
      <c r="T8538" s="1">
        <v>33120</v>
      </c>
      <c r="U8538" s="1">
        <v>28800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F8538" s="1">
        <v>28800</v>
      </c>
      <c r="AH8538">
        <v>1300020751</v>
      </c>
      <c r="AI8538" t="s">
        <v>1322</v>
      </c>
    </row>
    <row r="8539" spans="1:35" x14ac:dyDescent="0.25">
      <c r="F8539">
        <v>305000832</v>
      </c>
      <c r="T8539" s="1">
        <v>33120</v>
      </c>
      <c r="U8539" s="1">
        <v>33120</v>
      </c>
      <c r="V8539">
        <v>0</v>
      </c>
      <c r="AB8539">
        <v>0</v>
      </c>
      <c r="AC8539">
        <v>0</v>
      </c>
      <c r="AF8539" s="1">
        <v>33120</v>
      </c>
    </row>
    <row r="8540" spans="1:35" x14ac:dyDescent="0.25">
      <c r="A8540" t="s">
        <v>4</v>
      </c>
      <c r="B8540" t="s">
        <v>1031</v>
      </c>
      <c r="C8540">
        <v>2010</v>
      </c>
      <c r="D8540">
        <v>3050</v>
      </c>
      <c r="E8540">
        <v>400010559</v>
      </c>
      <c r="F8540">
        <v>305000833</v>
      </c>
      <c r="G8540">
        <v>0</v>
      </c>
      <c r="H8540" t="s">
        <v>4197</v>
      </c>
      <c r="I8540" t="s">
        <v>4196</v>
      </c>
      <c r="J8540">
        <v>4800001181</v>
      </c>
      <c r="K8540" t="s">
        <v>4196</v>
      </c>
      <c r="L8540">
        <v>3000028259</v>
      </c>
      <c r="M8540" t="s">
        <v>4196</v>
      </c>
      <c r="N8540">
        <v>6236</v>
      </c>
      <c r="O8540" t="s">
        <v>2444</v>
      </c>
      <c r="P8540">
        <v>100909</v>
      </c>
      <c r="Q8540" t="s">
        <v>9103</v>
      </c>
      <c r="R8540" t="s">
        <v>3094</v>
      </c>
      <c r="S8540">
        <v>2</v>
      </c>
      <c r="T8540" s="1">
        <v>2037.31</v>
      </c>
      <c r="U8540" s="1">
        <v>2037.31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F8540" s="1">
        <v>2037.31</v>
      </c>
      <c r="AH8540">
        <v>1300025506</v>
      </c>
      <c r="AI8540" t="s">
        <v>9493</v>
      </c>
    </row>
    <row r="8541" spans="1:35" x14ac:dyDescent="0.25">
      <c r="F8541">
        <v>305000833</v>
      </c>
      <c r="T8541" s="1">
        <v>2037.31</v>
      </c>
      <c r="U8541" s="1">
        <v>2037.31</v>
      </c>
      <c r="V8541">
        <v>0</v>
      </c>
      <c r="AB8541">
        <v>0</v>
      </c>
      <c r="AC8541">
        <v>0</v>
      </c>
      <c r="AF8541" s="1">
        <v>2037.31</v>
      </c>
    </row>
    <row r="8542" spans="1:35" x14ac:dyDescent="0.25">
      <c r="A8542" t="s">
        <v>4</v>
      </c>
      <c r="B8542" t="s">
        <v>1031</v>
      </c>
      <c r="C8542">
        <v>2010</v>
      </c>
      <c r="D8542">
        <v>3050</v>
      </c>
      <c r="E8542">
        <v>400010560</v>
      </c>
      <c r="F8542">
        <v>305000834</v>
      </c>
      <c r="G8542">
        <v>0</v>
      </c>
      <c r="H8542" t="s">
        <v>4198</v>
      </c>
      <c r="I8542" t="s">
        <v>4196</v>
      </c>
      <c r="J8542">
        <v>4800001257</v>
      </c>
      <c r="K8542" t="s">
        <v>4196</v>
      </c>
      <c r="L8542">
        <v>3000028259</v>
      </c>
      <c r="M8542" t="s">
        <v>4196</v>
      </c>
      <c r="N8542">
        <v>6236</v>
      </c>
      <c r="O8542" t="s">
        <v>2444</v>
      </c>
      <c r="P8542">
        <v>100909</v>
      </c>
      <c r="Q8542" t="s">
        <v>9103</v>
      </c>
      <c r="R8542" t="s">
        <v>3093</v>
      </c>
      <c r="S8542">
        <v>16</v>
      </c>
      <c r="T8542" s="1">
        <v>4684.37</v>
      </c>
      <c r="U8542" s="1">
        <v>4684.37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F8542" s="1">
        <v>4684.37</v>
      </c>
      <c r="AH8542">
        <v>1300025506</v>
      </c>
      <c r="AI8542" t="s">
        <v>9493</v>
      </c>
    </row>
    <row r="8543" spans="1:35" x14ac:dyDescent="0.25">
      <c r="F8543">
        <v>305000834</v>
      </c>
      <c r="T8543" s="1">
        <v>4684.37</v>
      </c>
      <c r="U8543" s="1">
        <v>4684.37</v>
      </c>
      <c r="V8543">
        <v>0</v>
      </c>
      <c r="AB8543">
        <v>0</v>
      </c>
      <c r="AC8543">
        <v>0</v>
      </c>
      <c r="AF8543" s="1">
        <v>4684.37</v>
      </c>
    </row>
    <row r="8544" spans="1:35" x14ac:dyDescent="0.25">
      <c r="A8544" t="s">
        <v>4</v>
      </c>
      <c r="B8544" t="s">
        <v>1031</v>
      </c>
      <c r="C8544">
        <v>2010</v>
      </c>
      <c r="D8544">
        <v>3050</v>
      </c>
      <c r="E8544">
        <v>400010562</v>
      </c>
      <c r="F8544">
        <v>305000835</v>
      </c>
      <c r="G8544">
        <v>0</v>
      </c>
      <c r="H8544" t="s">
        <v>4199</v>
      </c>
      <c r="I8544" t="s">
        <v>4196</v>
      </c>
      <c r="J8544">
        <v>4800001260</v>
      </c>
      <c r="K8544" t="s">
        <v>4196</v>
      </c>
      <c r="L8544">
        <v>3000028254</v>
      </c>
      <c r="M8544" t="s">
        <v>4196</v>
      </c>
      <c r="N8544">
        <v>6235</v>
      </c>
      <c r="O8544" t="s">
        <v>9480</v>
      </c>
      <c r="P8544">
        <v>100909</v>
      </c>
      <c r="Q8544" t="s">
        <v>9103</v>
      </c>
      <c r="R8544" t="s">
        <v>3093</v>
      </c>
      <c r="S8544">
        <v>160</v>
      </c>
      <c r="T8544" s="1">
        <v>46717.7</v>
      </c>
      <c r="U8544" s="1">
        <v>46717.7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F8544" s="1">
        <v>46717.7</v>
      </c>
      <c r="AH8544">
        <v>1300024842</v>
      </c>
      <c r="AI8544" t="s">
        <v>10087</v>
      </c>
    </row>
    <row r="8545" spans="1:35" x14ac:dyDescent="0.25">
      <c r="F8545">
        <v>305000835</v>
      </c>
      <c r="T8545" s="1">
        <v>46717.7</v>
      </c>
      <c r="U8545" s="1">
        <v>46717.7</v>
      </c>
      <c r="V8545">
        <v>0</v>
      </c>
      <c r="AB8545">
        <v>0</v>
      </c>
      <c r="AC8545">
        <v>0</v>
      </c>
      <c r="AF8545" s="1">
        <v>46717.7</v>
      </c>
    </row>
    <row r="8546" spans="1:35" x14ac:dyDescent="0.25">
      <c r="A8546" t="s">
        <v>4</v>
      </c>
      <c r="B8546" t="s">
        <v>508</v>
      </c>
      <c r="C8546">
        <v>2010</v>
      </c>
      <c r="D8546">
        <v>3050</v>
      </c>
      <c r="E8546">
        <v>400010472</v>
      </c>
      <c r="F8546">
        <v>305000836</v>
      </c>
      <c r="G8546">
        <v>0</v>
      </c>
      <c r="H8546" t="s">
        <v>3575</v>
      </c>
      <c r="I8546" t="s">
        <v>3574</v>
      </c>
      <c r="J8546">
        <v>4800000947</v>
      </c>
      <c r="K8546" t="s">
        <v>3574</v>
      </c>
      <c r="L8546">
        <v>1200019485</v>
      </c>
      <c r="M8546" t="s">
        <v>3574</v>
      </c>
      <c r="N8546" t="s">
        <v>13467</v>
      </c>
      <c r="R8546" t="s">
        <v>13468</v>
      </c>
      <c r="S8546">
        <v>0</v>
      </c>
      <c r="T8546" s="1">
        <v>3240</v>
      </c>
      <c r="U8546" s="1">
        <v>3240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F8546" s="1">
        <v>3240</v>
      </c>
      <c r="AG8546" t="s">
        <v>13469</v>
      </c>
    </row>
    <row r="8547" spans="1:35" x14ac:dyDescent="0.25">
      <c r="F8547">
        <v>305000836</v>
      </c>
      <c r="T8547" s="1">
        <v>3240</v>
      </c>
      <c r="U8547" s="1">
        <v>3240</v>
      </c>
      <c r="V8547">
        <v>0</v>
      </c>
      <c r="AB8547">
        <v>0</v>
      </c>
      <c r="AC8547">
        <v>0</v>
      </c>
      <c r="AF8547" s="1">
        <v>3240</v>
      </c>
    </row>
    <row r="8548" spans="1:35" x14ac:dyDescent="0.25">
      <c r="A8548" t="s">
        <v>4</v>
      </c>
      <c r="B8548" t="s">
        <v>2828</v>
      </c>
      <c r="C8548">
        <v>2010</v>
      </c>
      <c r="D8548">
        <v>3050</v>
      </c>
      <c r="E8548">
        <v>400010556</v>
      </c>
      <c r="F8548">
        <v>305000837</v>
      </c>
      <c r="G8548">
        <v>0</v>
      </c>
      <c r="H8548" t="s">
        <v>13470</v>
      </c>
      <c r="I8548" t="s">
        <v>5643</v>
      </c>
      <c r="J8548">
        <v>4800000967</v>
      </c>
      <c r="K8548" t="s">
        <v>5643</v>
      </c>
      <c r="L8548">
        <v>1200019620</v>
      </c>
      <c r="M8548" t="s">
        <v>5643</v>
      </c>
      <c r="N8548" t="s">
        <v>9737</v>
      </c>
      <c r="R8548" t="s">
        <v>13471</v>
      </c>
      <c r="S8548">
        <v>0</v>
      </c>
      <c r="T8548" s="1">
        <v>2625</v>
      </c>
      <c r="U8548" s="1">
        <v>2625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F8548" s="1">
        <v>2625</v>
      </c>
      <c r="AG8548" t="s">
        <v>9739</v>
      </c>
    </row>
    <row r="8549" spans="1:35" x14ac:dyDescent="0.25">
      <c r="F8549">
        <v>305000837</v>
      </c>
      <c r="T8549" s="1">
        <v>2625</v>
      </c>
      <c r="U8549" s="1">
        <v>2625</v>
      </c>
      <c r="V8549">
        <v>0</v>
      </c>
      <c r="AB8549">
        <v>0</v>
      </c>
      <c r="AC8549">
        <v>0</v>
      </c>
      <c r="AF8549" s="1">
        <v>2625</v>
      </c>
    </row>
    <row r="8550" spans="1:35" x14ac:dyDescent="0.25">
      <c r="A8550" t="s">
        <v>4</v>
      </c>
      <c r="B8550" t="s">
        <v>2682</v>
      </c>
      <c r="C8550">
        <v>2010</v>
      </c>
      <c r="D8550">
        <v>3050</v>
      </c>
      <c r="E8550">
        <v>400010547</v>
      </c>
      <c r="F8550">
        <v>305000838</v>
      </c>
      <c r="G8550">
        <v>0</v>
      </c>
      <c r="H8550" t="s">
        <v>5644</v>
      </c>
      <c r="I8550" t="s">
        <v>5643</v>
      </c>
      <c r="J8550">
        <v>4800000968</v>
      </c>
      <c r="K8550" t="s">
        <v>5643</v>
      </c>
      <c r="L8550">
        <v>1200019525</v>
      </c>
      <c r="M8550" t="s">
        <v>5643</v>
      </c>
      <c r="N8550" t="s">
        <v>13112</v>
      </c>
      <c r="R8550" t="s">
        <v>13472</v>
      </c>
      <c r="S8550">
        <v>0</v>
      </c>
      <c r="T8550" s="1">
        <v>2000</v>
      </c>
      <c r="U8550" s="1">
        <v>2000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F8550" s="1">
        <v>2000</v>
      </c>
      <c r="AG8550" t="s">
        <v>13114</v>
      </c>
    </row>
    <row r="8551" spans="1:35" x14ac:dyDescent="0.25">
      <c r="F8551">
        <v>305000838</v>
      </c>
      <c r="T8551" s="1">
        <v>2000</v>
      </c>
      <c r="U8551" s="1">
        <v>2000</v>
      </c>
      <c r="V8551">
        <v>0</v>
      </c>
      <c r="AB8551">
        <v>0</v>
      </c>
      <c r="AC8551">
        <v>0</v>
      </c>
      <c r="AF8551" s="1">
        <v>2000</v>
      </c>
    </row>
    <row r="8552" spans="1:35" x14ac:dyDescent="0.25">
      <c r="A8552" t="s">
        <v>4</v>
      </c>
      <c r="B8552" t="s">
        <v>1220</v>
      </c>
      <c r="C8552">
        <v>2010</v>
      </c>
      <c r="D8552">
        <v>3050</v>
      </c>
      <c r="E8552">
        <v>400010466</v>
      </c>
      <c r="F8552">
        <v>305000839</v>
      </c>
      <c r="G8552">
        <v>0</v>
      </c>
      <c r="H8552" t="s">
        <v>1288</v>
      </c>
      <c r="I8552" t="s">
        <v>1321</v>
      </c>
      <c r="J8552">
        <v>4800000977</v>
      </c>
      <c r="K8552" t="s">
        <v>1321</v>
      </c>
      <c r="L8552">
        <v>4300002585</v>
      </c>
      <c r="M8552" t="s">
        <v>1321</v>
      </c>
      <c r="N8552" t="s">
        <v>9308</v>
      </c>
      <c r="R8552" t="s">
        <v>13473</v>
      </c>
      <c r="S8552">
        <v>0</v>
      </c>
      <c r="T8552">
        <v>0</v>
      </c>
      <c r="U8552">
        <v>375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F8552">
        <v>375</v>
      </c>
      <c r="AG8552">
        <v>300027015</v>
      </c>
    </row>
    <row r="8553" spans="1:35" x14ac:dyDescent="0.25">
      <c r="A8553" t="s">
        <v>4</v>
      </c>
      <c r="B8553" t="s">
        <v>1220</v>
      </c>
      <c r="C8553">
        <v>2010</v>
      </c>
      <c r="D8553">
        <v>3050</v>
      </c>
      <c r="E8553">
        <v>400010466</v>
      </c>
      <c r="F8553">
        <v>305000839</v>
      </c>
      <c r="G8553">
        <v>0</v>
      </c>
      <c r="H8553" t="s">
        <v>1288</v>
      </c>
      <c r="I8553" t="s">
        <v>1321</v>
      </c>
      <c r="J8553">
        <v>4800000977</v>
      </c>
      <c r="K8553" t="s">
        <v>1321</v>
      </c>
      <c r="L8553">
        <v>3000027015</v>
      </c>
      <c r="M8553" t="s">
        <v>2444</v>
      </c>
      <c r="N8553">
        <v>107</v>
      </c>
      <c r="O8553" t="s">
        <v>9463</v>
      </c>
      <c r="P8553">
        <v>104547</v>
      </c>
      <c r="Q8553" t="s">
        <v>8675</v>
      </c>
      <c r="R8553" t="s">
        <v>8090</v>
      </c>
      <c r="S8553">
        <v>1</v>
      </c>
      <c r="T8553" s="1">
        <v>3375</v>
      </c>
      <c r="U8553" s="1">
        <v>3000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F8553" s="1">
        <v>3000</v>
      </c>
      <c r="AH8553">
        <v>1300020978</v>
      </c>
      <c r="AI8553" t="s">
        <v>9464</v>
      </c>
    </row>
    <row r="8554" spans="1:35" x14ac:dyDescent="0.25">
      <c r="F8554">
        <v>305000839</v>
      </c>
      <c r="T8554" s="1">
        <v>3375</v>
      </c>
      <c r="U8554" s="1">
        <v>3375</v>
      </c>
      <c r="V8554">
        <v>0</v>
      </c>
      <c r="AB8554">
        <v>0</v>
      </c>
      <c r="AC8554">
        <v>0</v>
      </c>
      <c r="AF8554" s="1">
        <v>3375</v>
      </c>
    </row>
    <row r="8555" spans="1:35" x14ac:dyDescent="0.25">
      <c r="A8555" t="s">
        <v>4</v>
      </c>
      <c r="B8555" t="s">
        <v>287</v>
      </c>
      <c r="C8555">
        <v>2010</v>
      </c>
      <c r="D8555">
        <v>3050</v>
      </c>
      <c r="E8555">
        <v>400010124</v>
      </c>
      <c r="F8555">
        <v>305000841</v>
      </c>
      <c r="G8555">
        <v>0</v>
      </c>
      <c r="H8555" t="s">
        <v>3271</v>
      </c>
      <c r="I8555" t="s">
        <v>3270</v>
      </c>
      <c r="J8555">
        <v>4800001007</v>
      </c>
      <c r="K8555" t="s">
        <v>3270</v>
      </c>
      <c r="L8555">
        <v>4300002626</v>
      </c>
      <c r="M8555" t="s">
        <v>3270</v>
      </c>
      <c r="N8555">
        <v>400010124</v>
      </c>
      <c r="R8555" t="s">
        <v>13474</v>
      </c>
      <c r="S8555">
        <v>0</v>
      </c>
      <c r="T8555">
        <v>0</v>
      </c>
      <c r="U8555">
        <v>137.69999999999999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F8555">
        <v>137.69999999999999</v>
      </c>
      <c r="AG8555" t="s">
        <v>7783</v>
      </c>
    </row>
    <row r="8556" spans="1:35" x14ac:dyDescent="0.25">
      <c r="A8556" t="s">
        <v>4</v>
      </c>
      <c r="B8556" t="s">
        <v>287</v>
      </c>
      <c r="C8556">
        <v>2010</v>
      </c>
      <c r="D8556">
        <v>3050</v>
      </c>
      <c r="E8556">
        <v>400010124</v>
      </c>
      <c r="F8556">
        <v>305000841</v>
      </c>
      <c r="G8556">
        <v>0</v>
      </c>
      <c r="H8556" t="s">
        <v>3271</v>
      </c>
      <c r="I8556" t="s">
        <v>3270</v>
      </c>
      <c r="J8556">
        <v>4800001007</v>
      </c>
      <c r="K8556" t="s">
        <v>3270</v>
      </c>
      <c r="L8556">
        <v>3000027805</v>
      </c>
      <c r="M8556" t="s">
        <v>10099</v>
      </c>
      <c r="N8556">
        <v>6012847</v>
      </c>
      <c r="O8556" t="s">
        <v>9505</v>
      </c>
      <c r="P8556">
        <v>103262</v>
      </c>
      <c r="Q8556" t="s">
        <v>8015</v>
      </c>
      <c r="R8556" t="s">
        <v>3210</v>
      </c>
      <c r="S8556">
        <v>4</v>
      </c>
      <c r="T8556" s="1">
        <v>4727.9799999999996</v>
      </c>
      <c r="U8556" s="1">
        <v>4590.28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F8556" s="1">
        <v>4590.28</v>
      </c>
      <c r="AH8556">
        <v>1300001027</v>
      </c>
      <c r="AI8556" t="s">
        <v>3410</v>
      </c>
    </row>
    <row r="8557" spans="1:35" x14ac:dyDescent="0.25">
      <c r="F8557">
        <v>305000841</v>
      </c>
      <c r="T8557" s="1">
        <v>4727.9799999999996</v>
      </c>
      <c r="U8557" s="1">
        <v>4727.9799999999996</v>
      </c>
      <c r="V8557">
        <v>0</v>
      </c>
      <c r="AB8557">
        <v>0</v>
      </c>
      <c r="AC8557">
        <v>0</v>
      </c>
      <c r="AF8557" s="1">
        <v>4727.9799999999996</v>
      </c>
    </row>
    <row r="8558" spans="1:35" x14ac:dyDescent="0.25">
      <c r="A8558" t="s">
        <v>4</v>
      </c>
      <c r="B8558" t="s">
        <v>287</v>
      </c>
      <c r="C8558">
        <v>2010</v>
      </c>
      <c r="D8558">
        <v>3050</v>
      </c>
      <c r="E8558">
        <v>400010577</v>
      </c>
      <c r="F8558">
        <v>305000842</v>
      </c>
      <c r="G8558">
        <v>0</v>
      </c>
      <c r="H8558" t="s">
        <v>3273</v>
      </c>
      <c r="I8558" t="s">
        <v>3272</v>
      </c>
      <c r="J8558">
        <v>4800001009</v>
      </c>
      <c r="K8558" t="s">
        <v>3272</v>
      </c>
      <c r="L8558">
        <v>1200020127</v>
      </c>
      <c r="M8558" t="s">
        <v>3272</v>
      </c>
      <c r="N8558" t="s">
        <v>13475</v>
      </c>
      <c r="R8558" t="s">
        <v>13476</v>
      </c>
      <c r="S8558">
        <v>0</v>
      </c>
      <c r="T8558">
        <v>0</v>
      </c>
      <c r="U8558" s="1">
        <v>1321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F8558" s="1">
        <v>1321</v>
      </c>
      <c r="AG8558" t="s">
        <v>13477</v>
      </c>
    </row>
    <row r="8559" spans="1:35" x14ac:dyDescent="0.25">
      <c r="A8559" t="s">
        <v>4</v>
      </c>
      <c r="B8559" t="s">
        <v>287</v>
      </c>
      <c r="C8559">
        <v>2010</v>
      </c>
      <c r="D8559">
        <v>3050</v>
      </c>
      <c r="E8559">
        <v>400010577</v>
      </c>
      <c r="F8559">
        <v>305000842</v>
      </c>
      <c r="G8559">
        <v>0</v>
      </c>
      <c r="H8559" t="s">
        <v>3273</v>
      </c>
      <c r="I8559" t="s">
        <v>3272</v>
      </c>
      <c r="J8559">
        <v>4800001009</v>
      </c>
      <c r="K8559" t="s">
        <v>3272</v>
      </c>
      <c r="L8559">
        <v>1200019618</v>
      </c>
      <c r="M8559" t="s">
        <v>1128</v>
      </c>
      <c r="N8559" t="s">
        <v>13475</v>
      </c>
      <c r="R8559" t="s">
        <v>13476</v>
      </c>
      <c r="S8559">
        <v>0</v>
      </c>
      <c r="T8559">
        <v>0</v>
      </c>
      <c r="U8559" s="1">
        <v>3321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F8559" s="1">
        <v>3321</v>
      </c>
      <c r="AG8559" t="s">
        <v>13477</v>
      </c>
    </row>
    <row r="8560" spans="1:35" x14ac:dyDescent="0.25">
      <c r="A8560" t="s">
        <v>4</v>
      </c>
      <c r="B8560" t="s">
        <v>287</v>
      </c>
      <c r="C8560">
        <v>2010</v>
      </c>
      <c r="D8560">
        <v>3050</v>
      </c>
      <c r="E8560">
        <v>400010577</v>
      </c>
      <c r="F8560">
        <v>305000842</v>
      </c>
      <c r="G8560">
        <v>0</v>
      </c>
      <c r="H8560" t="s">
        <v>3273</v>
      </c>
      <c r="I8560" t="s">
        <v>3272</v>
      </c>
      <c r="J8560">
        <v>4800001009</v>
      </c>
      <c r="K8560" t="s">
        <v>3272</v>
      </c>
      <c r="L8560">
        <v>1200019660</v>
      </c>
      <c r="M8560" t="s">
        <v>1128</v>
      </c>
      <c r="N8560" t="s">
        <v>13475</v>
      </c>
      <c r="R8560" t="s">
        <v>13476</v>
      </c>
      <c r="S8560">
        <v>0</v>
      </c>
      <c r="T8560" s="1">
        <v>1321</v>
      </c>
      <c r="U8560" s="1">
        <v>-3321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F8560" s="1">
        <v>-3321</v>
      </c>
      <c r="AG8560" t="s">
        <v>13477</v>
      </c>
    </row>
    <row r="8561" spans="1:35" x14ac:dyDescent="0.25">
      <c r="F8561">
        <v>305000842</v>
      </c>
      <c r="T8561" s="1">
        <v>1321</v>
      </c>
      <c r="U8561" s="1">
        <v>1321</v>
      </c>
      <c r="V8561">
        <v>0</v>
      </c>
      <c r="AB8561">
        <v>0</v>
      </c>
      <c r="AC8561">
        <v>0</v>
      </c>
      <c r="AF8561" s="1">
        <v>1321</v>
      </c>
    </row>
    <row r="8562" spans="1:35" x14ac:dyDescent="0.25">
      <c r="A8562" t="s">
        <v>4</v>
      </c>
      <c r="B8562" t="s">
        <v>1546</v>
      </c>
      <c r="C8562">
        <v>2010</v>
      </c>
      <c r="D8562">
        <v>3050</v>
      </c>
      <c r="E8562">
        <v>400010277</v>
      </c>
      <c r="F8562">
        <v>305000843</v>
      </c>
      <c r="G8562">
        <v>0</v>
      </c>
      <c r="H8562" t="s">
        <v>4981</v>
      </c>
      <c r="I8562" t="s">
        <v>2098</v>
      </c>
      <c r="J8562">
        <v>4800001035</v>
      </c>
      <c r="K8562" t="s">
        <v>2098</v>
      </c>
      <c r="L8562">
        <v>4300002718</v>
      </c>
      <c r="M8562" t="s">
        <v>2098</v>
      </c>
      <c r="N8562" t="s">
        <v>7787</v>
      </c>
      <c r="R8562" t="s">
        <v>13478</v>
      </c>
      <c r="S8562">
        <v>0</v>
      </c>
      <c r="T8562">
        <v>0</v>
      </c>
      <c r="U8562">
        <v>252.45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F8562">
        <v>252.45</v>
      </c>
      <c r="AG8562" t="s">
        <v>13479</v>
      </c>
    </row>
    <row r="8563" spans="1:35" x14ac:dyDescent="0.25">
      <c r="A8563" t="s">
        <v>4</v>
      </c>
      <c r="B8563" t="s">
        <v>1546</v>
      </c>
      <c r="C8563">
        <v>2010</v>
      </c>
      <c r="D8563">
        <v>3050</v>
      </c>
      <c r="E8563">
        <v>400010277</v>
      </c>
      <c r="F8563">
        <v>305000843</v>
      </c>
      <c r="G8563">
        <v>0</v>
      </c>
      <c r="H8563" t="s">
        <v>4981</v>
      </c>
      <c r="I8563" t="s">
        <v>2098</v>
      </c>
      <c r="J8563">
        <v>4800001035</v>
      </c>
      <c r="K8563" t="s">
        <v>2098</v>
      </c>
      <c r="L8563">
        <v>3000021478</v>
      </c>
      <c r="M8563" t="s">
        <v>2921</v>
      </c>
      <c r="N8563">
        <v>103</v>
      </c>
      <c r="O8563" t="s">
        <v>2390</v>
      </c>
      <c r="P8563">
        <v>104749</v>
      </c>
      <c r="Q8563" t="s">
        <v>13480</v>
      </c>
      <c r="R8563" t="s">
        <v>8546</v>
      </c>
      <c r="S8563">
        <v>1</v>
      </c>
      <c r="T8563">
        <v>0</v>
      </c>
      <c r="U8563" s="1">
        <v>4125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F8563" s="1">
        <v>4125</v>
      </c>
      <c r="AH8563">
        <v>1300016547</v>
      </c>
      <c r="AI8563" t="s">
        <v>2921</v>
      </c>
    </row>
    <row r="8564" spans="1:35" x14ac:dyDescent="0.25">
      <c r="A8564" t="s">
        <v>4</v>
      </c>
      <c r="B8564" t="s">
        <v>1546</v>
      </c>
      <c r="C8564">
        <v>2010</v>
      </c>
      <c r="D8564">
        <v>3050</v>
      </c>
      <c r="E8564">
        <v>400010277</v>
      </c>
      <c r="F8564">
        <v>305000843</v>
      </c>
      <c r="G8564">
        <v>0</v>
      </c>
      <c r="H8564" t="s">
        <v>4981</v>
      </c>
      <c r="I8564" t="s">
        <v>2098</v>
      </c>
      <c r="J8564">
        <v>4800001035</v>
      </c>
      <c r="K8564" t="s">
        <v>2098</v>
      </c>
      <c r="L8564">
        <v>3000021478</v>
      </c>
      <c r="M8564" t="s">
        <v>2921</v>
      </c>
      <c r="N8564">
        <v>103</v>
      </c>
      <c r="O8564" t="s">
        <v>2390</v>
      </c>
      <c r="P8564">
        <v>104749</v>
      </c>
      <c r="Q8564" t="s">
        <v>13480</v>
      </c>
      <c r="R8564" t="s">
        <v>8546</v>
      </c>
      <c r="S8564">
        <v>1</v>
      </c>
      <c r="T8564" s="1">
        <v>8667.4500000000007</v>
      </c>
      <c r="U8564" s="1">
        <v>4290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F8564" s="1">
        <v>4290</v>
      </c>
      <c r="AH8564">
        <v>1300016547</v>
      </c>
      <c r="AI8564" t="s">
        <v>2921</v>
      </c>
    </row>
    <row r="8565" spans="1:35" x14ac:dyDescent="0.25">
      <c r="F8565">
        <v>305000843</v>
      </c>
      <c r="T8565" s="1">
        <v>8667.4500000000007</v>
      </c>
      <c r="U8565" s="1">
        <v>8667.4500000000007</v>
      </c>
      <c r="V8565">
        <v>0</v>
      </c>
      <c r="AB8565">
        <v>0</v>
      </c>
      <c r="AC8565">
        <v>0</v>
      </c>
      <c r="AF8565" s="1">
        <v>8667.4500000000007</v>
      </c>
    </row>
    <row r="8566" spans="1:35" x14ac:dyDescent="0.25">
      <c r="A8566" t="s">
        <v>4</v>
      </c>
      <c r="B8566" t="s">
        <v>2704</v>
      </c>
      <c r="C8566">
        <v>2010</v>
      </c>
      <c r="D8566">
        <v>3050</v>
      </c>
      <c r="E8566">
        <v>400010645</v>
      </c>
      <c r="F8566">
        <v>305000844</v>
      </c>
      <c r="G8566">
        <v>0</v>
      </c>
      <c r="H8566" t="s">
        <v>5681</v>
      </c>
      <c r="I8566" t="s">
        <v>5680</v>
      </c>
      <c r="J8566">
        <v>4800001044</v>
      </c>
      <c r="K8566" t="s">
        <v>5680</v>
      </c>
      <c r="L8566">
        <v>1200021159</v>
      </c>
      <c r="M8566" t="s">
        <v>5680</v>
      </c>
      <c r="N8566" t="s">
        <v>13481</v>
      </c>
      <c r="R8566" t="s">
        <v>13482</v>
      </c>
      <c r="S8566">
        <v>0</v>
      </c>
      <c r="T8566" s="1">
        <v>5020</v>
      </c>
      <c r="U8566" s="1">
        <v>5020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F8566" s="1">
        <v>5020</v>
      </c>
      <c r="AG8566" t="s">
        <v>13483</v>
      </c>
    </row>
    <row r="8567" spans="1:35" x14ac:dyDescent="0.25">
      <c r="F8567">
        <v>305000844</v>
      </c>
      <c r="T8567" s="1">
        <v>5020</v>
      </c>
      <c r="U8567" s="1">
        <v>5020</v>
      </c>
      <c r="V8567">
        <v>0</v>
      </c>
      <c r="AB8567">
        <v>0</v>
      </c>
      <c r="AC8567">
        <v>0</v>
      </c>
      <c r="AF8567" s="1">
        <v>5020</v>
      </c>
    </row>
    <row r="8568" spans="1:35" x14ac:dyDescent="0.25">
      <c r="A8568" t="s">
        <v>4</v>
      </c>
      <c r="B8568" t="s">
        <v>460</v>
      </c>
      <c r="C8568">
        <v>2010</v>
      </c>
      <c r="D8568">
        <v>3050</v>
      </c>
      <c r="E8568">
        <v>400010638</v>
      </c>
      <c r="F8568">
        <v>305000845</v>
      </c>
      <c r="G8568">
        <v>0</v>
      </c>
      <c r="H8568" t="s">
        <v>13484</v>
      </c>
      <c r="I8568" t="s">
        <v>3565</v>
      </c>
      <c r="J8568">
        <v>4800001046</v>
      </c>
      <c r="K8568" t="s">
        <v>3565</v>
      </c>
      <c r="L8568">
        <v>1200021161</v>
      </c>
      <c r="M8568" t="s">
        <v>3565</v>
      </c>
      <c r="N8568" t="s">
        <v>13442</v>
      </c>
      <c r="R8568" t="s">
        <v>13485</v>
      </c>
      <c r="S8568">
        <v>0</v>
      </c>
      <c r="T8568" s="1">
        <v>1850</v>
      </c>
      <c r="U8568" s="1">
        <v>1850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F8568" s="1">
        <v>1850</v>
      </c>
      <c r="AG8568" t="s">
        <v>13444</v>
      </c>
    </row>
    <row r="8569" spans="1:35" x14ac:dyDescent="0.25">
      <c r="F8569">
        <v>305000845</v>
      </c>
      <c r="T8569" s="1">
        <v>1850</v>
      </c>
      <c r="U8569" s="1">
        <v>1850</v>
      </c>
      <c r="V8569">
        <v>0</v>
      </c>
      <c r="AB8569">
        <v>0</v>
      </c>
      <c r="AC8569">
        <v>0</v>
      </c>
      <c r="AF8569" s="1">
        <v>1850</v>
      </c>
    </row>
    <row r="8570" spans="1:35" x14ac:dyDescent="0.25">
      <c r="A8570" t="s">
        <v>4</v>
      </c>
      <c r="B8570" t="s">
        <v>4654</v>
      </c>
      <c r="C8570">
        <v>2010</v>
      </c>
      <c r="D8570">
        <v>3050</v>
      </c>
      <c r="E8570">
        <v>400010640</v>
      </c>
      <c r="F8570">
        <v>305000846</v>
      </c>
      <c r="G8570">
        <v>0</v>
      </c>
      <c r="H8570" t="s">
        <v>4656</v>
      </c>
      <c r="I8570" t="s">
        <v>4655</v>
      </c>
      <c r="J8570">
        <v>4800001050</v>
      </c>
      <c r="K8570" t="s">
        <v>4655</v>
      </c>
      <c r="L8570">
        <v>1200021328</v>
      </c>
      <c r="M8570" t="s">
        <v>4655</v>
      </c>
      <c r="N8570" t="s">
        <v>13486</v>
      </c>
      <c r="R8570" t="s">
        <v>13487</v>
      </c>
      <c r="S8570">
        <v>0</v>
      </c>
      <c r="T8570" s="1">
        <v>1000</v>
      </c>
      <c r="U8570" s="1">
        <v>1000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F8570" s="1">
        <v>1000</v>
      </c>
      <c r="AG8570" t="s">
        <v>13488</v>
      </c>
    </row>
    <row r="8571" spans="1:35" x14ac:dyDescent="0.25">
      <c r="F8571">
        <v>305000846</v>
      </c>
      <c r="T8571" s="1">
        <v>1000</v>
      </c>
      <c r="U8571" s="1">
        <v>1000</v>
      </c>
      <c r="V8571">
        <v>0</v>
      </c>
      <c r="AB8571">
        <v>0</v>
      </c>
      <c r="AC8571">
        <v>0</v>
      </c>
      <c r="AF8571" s="1">
        <v>1000</v>
      </c>
    </row>
    <row r="8572" spans="1:35" x14ac:dyDescent="0.25">
      <c r="A8572" t="s">
        <v>4</v>
      </c>
      <c r="B8572" t="s">
        <v>4654</v>
      </c>
      <c r="C8572">
        <v>2010</v>
      </c>
      <c r="D8572">
        <v>3050</v>
      </c>
      <c r="E8572">
        <v>400010646</v>
      </c>
      <c r="F8572">
        <v>305000847</v>
      </c>
      <c r="G8572">
        <v>0</v>
      </c>
      <c r="H8572" t="s">
        <v>13489</v>
      </c>
      <c r="I8572" t="s">
        <v>4655</v>
      </c>
      <c r="J8572">
        <v>4800001051</v>
      </c>
      <c r="K8572" t="s">
        <v>4655</v>
      </c>
      <c r="L8572">
        <v>1200021339</v>
      </c>
      <c r="M8572" t="s">
        <v>4655</v>
      </c>
      <c r="N8572" t="s">
        <v>13486</v>
      </c>
      <c r="R8572" t="s">
        <v>13490</v>
      </c>
      <c r="S8572">
        <v>0</v>
      </c>
      <c r="T8572" s="1">
        <v>1700</v>
      </c>
      <c r="U8572" s="1">
        <v>1700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F8572" s="1">
        <v>1700</v>
      </c>
      <c r="AG8572" t="s">
        <v>13488</v>
      </c>
    </row>
    <row r="8573" spans="1:35" x14ac:dyDescent="0.25">
      <c r="F8573">
        <v>305000847</v>
      </c>
      <c r="T8573" s="1">
        <v>1700</v>
      </c>
      <c r="U8573" s="1">
        <v>1700</v>
      </c>
      <c r="V8573">
        <v>0</v>
      </c>
      <c r="AB8573">
        <v>0</v>
      </c>
      <c r="AC8573">
        <v>0</v>
      </c>
      <c r="AF8573" s="1">
        <v>1700</v>
      </c>
    </row>
    <row r="8574" spans="1:35" x14ac:dyDescent="0.25">
      <c r="A8574" t="s">
        <v>4</v>
      </c>
      <c r="B8574" t="s">
        <v>4654</v>
      </c>
      <c r="C8574">
        <v>2010</v>
      </c>
      <c r="D8574">
        <v>3050</v>
      </c>
      <c r="E8574">
        <v>400010648</v>
      </c>
      <c r="F8574">
        <v>305000848</v>
      </c>
      <c r="G8574">
        <v>0</v>
      </c>
      <c r="H8574" t="s">
        <v>13491</v>
      </c>
      <c r="I8574" t="s">
        <v>4655</v>
      </c>
      <c r="J8574">
        <v>4800001053</v>
      </c>
      <c r="K8574" t="s">
        <v>4655</v>
      </c>
      <c r="L8574">
        <v>1200021339</v>
      </c>
      <c r="M8574" t="s">
        <v>4655</v>
      </c>
      <c r="N8574" t="s">
        <v>13486</v>
      </c>
      <c r="R8574" t="s">
        <v>13492</v>
      </c>
      <c r="S8574">
        <v>0</v>
      </c>
      <c r="T8574" s="1">
        <v>1648</v>
      </c>
      <c r="U8574" s="1">
        <v>1648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F8574" s="1">
        <v>1648</v>
      </c>
      <c r="AG8574" t="s">
        <v>13488</v>
      </c>
    </row>
    <row r="8575" spans="1:35" x14ac:dyDescent="0.25">
      <c r="F8575">
        <v>305000848</v>
      </c>
      <c r="T8575" s="1">
        <v>1648</v>
      </c>
      <c r="U8575" s="1">
        <v>1648</v>
      </c>
      <c r="V8575">
        <v>0</v>
      </c>
      <c r="AB8575">
        <v>0</v>
      </c>
      <c r="AC8575">
        <v>0</v>
      </c>
      <c r="AF8575" s="1">
        <v>1648</v>
      </c>
    </row>
    <row r="8576" spans="1:35" x14ac:dyDescent="0.25">
      <c r="A8576" t="s">
        <v>4</v>
      </c>
      <c r="B8576" t="s">
        <v>1220</v>
      </c>
      <c r="C8576">
        <v>2010</v>
      </c>
      <c r="D8576">
        <v>3050</v>
      </c>
      <c r="E8576">
        <v>400010586</v>
      </c>
      <c r="F8576">
        <v>305000849</v>
      </c>
      <c r="G8576">
        <v>0</v>
      </c>
      <c r="H8576" t="s">
        <v>4398</v>
      </c>
      <c r="I8576" t="s">
        <v>4399</v>
      </c>
      <c r="J8576">
        <v>4800001057</v>
      </c>
      <c r="K8576" t="s">
        <v>4399</v>
      </c>
      <c r="L8576">
        <v>4300002897</v>
      </c>
      <c r="M8576" t="s">
        <v>4399</v>
      </c>
      <c r="N8576" t="s">
        <v>9308</v>
      </c>
      <c r="R8576" t="s">
        <v>13493</v>
      </c>
      <c r="S8576">
        <v>0</v>
      </c>
      <c r="T8576">
        <v>0</v>
      </c>
      <c r="U8576">
        <v>156.25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F8576">
        <v>156.25</v>
      </c>
      <c r="AG8576">
        <v>3000029853</v>
      </c>
    </row>
    <row r="8577" spans="1:35" x14ac:dyDescent="0.25">
      <c r="A8577" t="s">
        <v>4</v>
      </c>
      <c r="B8577" t="s">
        <v>1220</v>
      </c>
      <c r="C8577">
        <v>2010</v>
      </c>
      <c r="D8577">
        <v>3050</v>
      </c>
      <c r="E8577">
        <v>400010586</v>
      </c>
      <c r="F8577">
        <v>305000849</v>
      </c>
      <c r="G8577">
        <v>0</v>
      </c>
      <c r="H8577" t="s">
        <v>4398</v>
      </c>
      <c r="I8577" t="s">
        <v>4399</v>
      </c>
      <c r="J8577">
        <v>4800001057</v>
      </c>
      <c r="K8577" t="s">
        <v>4399</v>
      </c>
      <c r="L8577">
        <v>3000029853</v>
      </c>
      <c r="M8577" t="s">
        <v>2923</v>
      </c>
      <c r="N8577">
        <v>522</v>
      </c>
      <c r="O8577" t="s">
        <v>10099</v>
      </c>
      <c r="P8577">
        <v>104248</v>
      </c>
      <c r="Q8577" t="s">
        <v>8727</v>
      </c>
      <c r="R8577" t="s">
        <v>3210</v>
      </c>
      <c r="S8577">
        <v>1</v>
      </c>
      <c r="T8577" s="1">
        <v>1406.25</v>
      </c>
      <c r="U8577" s="1">
        <v>1250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F8577" s="1">
        <v>1250</v>
      </c>
      <c r="AH8577">
        <v>1300026220</v>
      </c>
      <c r="AI8577" t="s">
        <v>7558</v>
      </c>
    </row>
    <row r="8578" spans="1:35" x14ac:dyDescent="0.25">
      <c r="F8578">
        <v>305000849</v>
      </c>
      <c r="T8578" s="1">
        <v>1406.25</v>
      </c>
      <c r="U8578" s="1">
        <v>1406.25</v>
      </c>
      <c r="V8578">
        <v>0</v>
      </c>
      <c r="AB8578">
        <v>0</v>
      </c>
      <c r="AC8578">
        <v>0</v>
      </c>
      <c r="AF8578" s="1">
        <v>1406.25</v>
      </c>
    </row>
    <row r="8579" spans="1:35" x14ac:dyDescent="0.25">
      <c r="A8579" t="s">
        <v>4</v>
      </c>
      <c r="B8579" t="s">
        <v>2839</v>
      </c>
      <c r="C8579">
        <v>2010</v>
      </c>
      <c r="D8579">
        <v>3050</v>
      </c>
      <c r="E8579">
        <v>400010127</v>
      </c>
      <c r="F8579">
        <v>305000850</v>
      </c>
      <c r="G8579">
        <v>0</v>
      </c>
      <c r="H8579" t="s">
        <v>2927</v>
      </c>
      <c r="I8579" t="s">
        <v>5967</v>
      </c>
      <c r="J8579">
        <v>4800001090</v>
      </c>
      <c r="K8579" t="s">
        <v>5967</v>
      </c>
      <c r="L8579">
        <v>3000018560</v>
      </c>
      <c r="M8579" t="s">
        <v>5967</v>
      </c>
      <c r="N8579">
        <v>160</v>
      </c>
      <c r="O8579" t="s">
        <v>5258</v>
      </c>
      <c r="P8579">
        <v>107242</v>
      </c>
      <c r="Q8579" t="s">
        <v>9547</v>
      </c>
      <c r="R8579" t="s">
        <v>6009</v>
      </c>
      <c r="S8579">
        <v>10</v>
      </c>
      <c r="T8579" s="1">
        <v>38760</v>
      </c>
      <c r="U8579" s="1">
        <v>38760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F8579" s="1">
        <v>38760</v>
      </c>
      <c r="AH8579">
        <v>1300017144</v>
      </c>
      <c r="AI8579" t="s">
        <v>4655</v>
      </c>
    </row>
    <row r="8580" spans="1:35" x14ac:dyDescent="0.25">
      <c r="F8580">
        <v>305000850</v>
      </c>
      <c r="T8580" s="1">
        <v>38760</v>
      </c>
      <c r="U8580" s="1">
        <v>38760</v>
      </c>
      <c r="V8580">
        <v>0</v>
      </c>
      <c r="AB8580">
        <v>0</v>
      </c>
      <c r="AC8580">
        <v>0</v>
      </c>
      <c r="AF8580" s="1">
        <v>38760</v>
      </c>
    </row>
    <row r="8581" spans="1:35" x14ac:dyDescent="0.25">
      <c r="A8581" t="s">
        <v>4</v>
      </c>
      <c r="B8581" t="s">
        <v>3508</v>
      </c>
      <c r="C8581">
        <v>2010</v>
      </c>
      <c r="D8581">
        <v>3050</v>
      </c>
      <c r="E8581">
        <v>400010701</v>
      </c>
      <c r="F8581">
        <v>305000851</v>
      </c>
      <c r="G8581">
        <v>0</v>
      </c>
      <c r="H8581" t="s">
        <v>13494</v>
      </c>
      <c r="I8581" t="s">
        <v>3509</v>
      </c>
      <c r="J8581">
        <v>4800001092</v>
      </c>
      <c r="K8581" t="s">
        <v>3509</v>
      </c>
      <c r="L8581">
        <v>1200022505</v>
      </c>
      <c r="M8581" t="s">
        <v>3509</v>
      </c>
      <c r="N8581" t="s">
        <v>13495</v>
      </c>
      <c r="R8581" t="s">
        <v>13496</v>
      </c>
      <c r="S8581">
        <v>0</v>
      </c>
      <c r="T8581">
        <v>880</v>
      </c>
      <c r="U8581">
        <v>880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F8581">
        <v>880</v>
      </c>
      <c r="AG8581" t="s">
        <v>13497</v>
      </c>
    </row>
    <row r="8582" spans="1:35" x14ac:dyDescent="0.25">
      <c r="F8582">
        <v>305000851</v>
      </c>
      <c r="T8582">
        <v>880</v>
      </c>
      <c r="U8582">
        <v>880</v>
      </c>
      <c r="V8582">
        <v>0</v>
      </c>
      <c r="AB8582">
        <v>0</v>
      </c>
      <c r="AC8582">
        <v>0</v>
      </c>
      <c r="AF8582">
        <v>880</v>
      </c>
    </row>
    <row r="8583" spans="1:35" x14ac:dyDescent="0.25">
      <c r="A8583" t="s">
        <v>4</v>
      </c>
      <c r="B8583" t="s">
        <v>3508</v>
      </c>
      <c r="C8583">
        <v>2010</v>
      </c>
      <c r="D8583">
        <v>3050</v>
      </c>
      <c r="E8583">
        <v>400010702</v>
      </c>
      <c r="F8583">
        <v>305000852</v>
      </c>
      <c r="G8583">
        <v>0</v>
      </c>
      <c r="H8583" t="s">
        <v>3510</v>
      </c>
      <c r="I8583" t="s">
        <v>3509</v>
      </c>
      <c r="J8583">
        <v>4800001093</v>
      </c>
      <c r="K8583" t="s">
        <v>3509</v>
      </c>
      <c r="L8583">
        <v>1200022505</v>
      </c>
      <c r="M8583" t="s">
        <v>3509</v>
      </c>
      <c r="N8583" t="s">
        <v>13495</v>
      </c>
      <c r="R8583" t="s">
        <v>13498</v>
      </c>
      <c r="S8583">
        <v>0</v>
      </c>
      <c r="T8583" s="1">
        <v>2800</v>
      </c>
      <c r="U8583" s="1">
        <v>2800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F8583" s="1">
        <v>2800</v>
      </c>
      <c r="AG8583" t="s">
        <v>13497</v>
      </c>
    </row>
    <row r="8584" spans="1:35" x14ac:dyDescent="0.25">
      <c r="F8584">
        <v>305000852</v>
      </c>
      <c r="T8584" s="1">
        <v>2800</v>
      </c>
      <c r="U8584" s="1">
        <v>2800</v>
      </c>
      <c r="V8584">
        <v>0</v>
      </c>
      <c r="AB8584">
        <v>0</v>
      </c>
      <c r="AC8584">
        <v>0</v>
      </c>
      <c r="AF8584" s="1">
        <v>2800</v>
      </c>
    </row>
    <row r="8585" spans="1:35" x14ac:dyDescent="0.25">
      <c r="A8585" t="s">
        <v>4</v>
      </c>
      <c r="B8585" t="s">
        <v>3508</v>
      </c>
      <c r="C8585">
        <v>2010</v>
      </c>
      <c r="D8585">
        <v>3050</v>
      </c>
      <c r="E8585">
        <v>400010703</v>
      </c>
      <c r="F8585">
        <v>305000853</v>
      </c>
      <c r="G8585">
        <v>0</v>
      </c>
      <c r="H8585" t="s">
        <v>13499</v>
      </c>
      <c r="I8585" t="s">
        <v>5643</v>
      </c>
      <c r="J8585">
        <v>4800001094</v>
      </c>
      <c r="K8585" t="s">
        <v>5643</v>
      </c>
      <c r="L8585">
        <v>1200022506</v>
      </c>
      <c r="M8585" t="s">
        <v>5643</v>
      </c>
      <c r="N8585" t="s">
        <v>13495</v>
      </c>
      <c r="R8585" t="s">
        <v>13500</v>
      </c>
      <c r="S8585">
        <v>0</v>
      </c>
      <c r="T8585" s="1">
        <v>6170</v>
      </c>
      <c r="U8585" s="1">
        <v>6170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F8585" s="1">
        <v>6170</v>
      </c>
      <c r="AG8585" t="s">
        <v>13497</v>
      </c>
    </row>
    <row r="8586" spans="1:35" x14ac:dyDescent="0.25">
      <c r="F8586">
        <v>305000853</v>
      </c>
      <c r="T8586" s="1">
        <v>6170</v>
      </c>
      <c r="U8586" s="1">
        <v>6170</v>
      </c>
      <c r="V8586">
        <v>0</v>
      </c>
      <c r="AB8586">
        <v>0</v>
      </c>
      <c r="AC8586">
        <v>0</v>
      </c>
      <c r="AF8586" s="1">
        <v>6170</v>
      </c>
    </row>
    <row r="8587" spans="1:35" x14ac:dyDescent="0.25">
      <c r="A8587" t="s">
        <v>4</v>
      </c>
      <c r="B8587" t="s">
        <v>4654</v>
      </c>
      <c r="C8587">
        <v>2010</v>
      </c>
      <c r="D8587">
        <v>3050</v>
      </c>
      <c r="E8587">
        <v>400010649</v>
      </c>
      <c r="F8587">
        <v>305000854</v>
      </c>
      <c r="G8587">
        <v>0</v>
      </c>
      <c r="H8587" t="s">
        <v>13501</v>
      </c>
      <c r="I8587" t="s">
        <v>4655</v>
      </c>
      <c r="J8587">
        <v>4800001098</v>
      </c>
      <c r="K8587" t="s">
        <v>4655</v>
      </c>
      <c r="L8587">
        <v>1200021339</v>
      </c>
      <c r="M8587" t="s">
        <v>4655</v>
      </c>
      <c r="N8587" t="s">
        <v>13486</v>
      </c>
      <c r="R8587" t="s">
        <v>13502</v>
      </c>
      <c r="S8587">
        <v>0</v>
      </c>
      <c r="T8587">
        <v>940</v>
      </c>
      <c r="U8587">
        <v>940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F8587">
        <v>940</v>
      </c>
      <c r="AG8587" t="s">
        <v>13488</v>
      </c>
    </row>
    <row r="8588" spans="1:35" x14ac:dyDescent="0.25">
      <c r="F8588">
        <v>305000854</v>
      </c>
      <c r="T8588">
        <v>940</v>
      </c>
      <c r="U8588">
        <v>940</v>
      </c>
      <c r="V8588">
        <v>0</v>
      </c>
      <c r="AB8588">
        <v>0</v>
      </c>
      <c r="AC8588">
        <v>0</v>
      </c>
      <c r="AF8588">
        <v>940</v>
      </c>
    </row>
    <row r="8589" spans="1:35" x14ac:dyDescent="0.25">
      <c r="A8589" t="s">
        <v>4</v>
      </c>
      <c r="B8589" t="s">
        <v>2839</v>
      </c>
      <c r="C8589">
        <v>2010</v>
      </c>
      <c r="D8589">
        <v>3050</v>
      </c>
      <c r="E8589">
        <v>400010321</v>
      </c>
      <c r="F8589">
        <v>305000855</v>
      </c>
      <c r="G8589">
        <v>0</v>
      </c>
      <c r="H8589" t="s">
        <v>2917</v>
      </c>
      <c r="I8589" t="s">
        <v>1126</v>
      </c>
      <c r="J8589">
        <v>4800001104</v>
      </c>
      <c r="K8589" t="s">
        <v>1126</v>
      </c>
      <c r="L8589">
        <v>4300002996</v>
      </c>
      <c r="M8589" t="s">
        <v>1126</v>
      </c>
      <c r="N8589" t="s">
        <v>13503</v>
      </c>
      <c r="R8589" t="s">
        <v>13504</v>
      </c>
      <c r="S8589">
        <v>0</v>
      </c>
      <c r="T8589">
        <v>0</v>
      </c>
      <c r="U8589">
        <v>105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F8589">
        <v>105</v>
      </c>
      <c r="AG8589" t="s">
        <v>13505</v>
      </c>
    </row>
    <row r="8590" spans="1:35" x14ac:dyDescent="0.25">
      <c r="A8590" t="s">
        <v>4</v>
      </c>
      <c r="B8590" t="s">
        <v>2839</v>
      </c>
      <c r="C8590">
        <v>2010</v>
      </c>
      <c r="D8590">
        <v>3050</v>
      </c>
      <c r="E8590">
        <v>400010321</v>
      </c>
      <c r="F8590">
        <v>305000855</v>
      </c>
      <c r="G8590">
        <v>0</v>
      </c>
      <c r="H8590" t="s">
        <v>2917</v>
      </c>
      <c r="I8590" t="s">
        <v>1126</v>
      </c>
      <c r="J8590">
        <v>4800001104</v>
      </c>
      <c r="K8590" t="s">
        <v>1126</v>
      </c>
      <c r="L8590">
        <v>3000022853</v>
      </c>
      <c r="M8590" t="s">
        <v>4397</v>
      </c>
      <c r="N8590">
        <v>958</v>
      </c>
      <c r="O8590" t="s">
        <v>9505</v>
      </c>
      <c r="P8590">
        <v>101225</v>
      </c>
      <c r="Q8590" t="s">
        <v>8142</v>
      </c>
      <c r="R8590" t="s">
        <v>3210</v>
      </c>
      <c r="S8590">
        <v>1</v>
      </c>
      <c r="T8590">
        <v>945.04</v>
      </c>
      <c r="U8590">
        <v>840.04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F8590">
        <v>840.04</v>
      </c>
      <c r="AH8590">
        <v>1300026205</v>
      </c>
      <c r="AI8590" t="s">
        <v>7558</v>
      </c>
    </row>
    <row r="8591" spans="1:35" x14ac:dyDescent="0.25">
      <c r="F8591">
        <v>305000855</v>
      </c>
      <c r="T8591">
        <v>945.04</v>
      </c>
      <c r="U8591">
        <v>945.04</v>
      </c>
      <c r="V8591">
        <v>0</v>
      </c>
      <c r="AB8591">
        <v>0</v>
      </c>
      <c r="AC8591">
        <v>0</v>
      </c>
      <c r="AF8591">
        <v>945.04</v>
      </c>
    </row>
    <row r="8592" spans="1:35" x14ac:dyDescent="0.25">
      <c r="A8592" t="s">
        <v>4</v>
      </c>
      <c r="B8592" t="s">
        <v>3508</v>
      </c>
      <c r="C8592">
        <v>2010</v>
      </c>
      <c r="D8592">
        <v>3050</v>
      </c>
      <c r="E8592">
        <v>400010049</v>
      </c>
      <c r="F8592">
        <v>305000856</v>
      </c>
      <c r="G8592">
        <v>0</v>
      </c>
      <c r="H8592" t="s">
        <v>13506</v>
      </c>
      <c r="I8592" t="s">
        <v>7697</v>
      </c>
      <c r="J8592">
        <v>4800001114</v>
      </c>
      <c r="K8592" t="s">
        <v>7697</v>
      </c>
      <c r="L8592">
        <v>3000031840</v>
      </c>
      <c r="M8592" t="s">
        <v>9537</v>
      </c>
      <c r="N8592">
        <v>8492</v>
      </c>
      <c r="O8592" t="s">
        <v>302</v>
      </c>
      <c r="P8592">
        <v>404993</v>
      </c>
      <c r="Q8592" t="s">
        <v>13507</v>
      </c>
      <c r="R8592" t="s">
        <v>3210</v>
      </c>
      <c r="S8592">
        <v>7</v>
      </c>
      <c r="T8592" s="1">
        <v>9513</v>
      </c>
      <c r="U8592" s="1">
        <v>9513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F8592" s="1">
        <v>9513</v>
      </c>
      <c r="AH8592">
        <v>3400004800</v>
      </c>
      <c r="AI8592" t="s">
        <v>9537</v>
      </c>
    </row>
    <row r="8593" spans="1:35" x14ac:dyDescent="0.25">
      <c r="F8593">
        <v>305000856</v>
      </c>
      <c r="T8593" s="1">
        <v>9513</v>
      </c>
      <c r="U8593" s="1">
        <v>9513</v>
      </c>
      <c r="V8593">
        <v>0</v>
      </c>
      <c r="AB8593">
        <v>0</v>
      </c>
      <c r="AC8593">
        <v>0</v>
      </c>
      <c r="AF8593" s="1">
        <v>9513</v>
      </c>
    </row>
    <row r="8594" spans="1:35" x14ac:dyDescent="0.25">
      <c r="A8594" t="s">
        <v>4</v>
      </c>
      <c r="B8594" t="s">
        <v>1220</v>
      </c>
      <c r="C8594">
        <v>2010</v>
      </c>
      <c r="D8594">
        <v>3050</v>
      </c>
      <c r="E8594">
        <v>400010691</v>
      </c>
      <c r="F8594">
        <v>305000857</v>
      </c>
      <c r="G8594">
        <v>0</v>
      </c>
      <c r="H8594" t="s">
        <v>4398</v>
      </c>
      <c r="I8594" t="s">
        <v>3511</v>
      </c>
      <c r="J8594">
        <v>4800001121</v>
      </c>
      <c r="K8594" t="s">
        <v>3511</v>
      </c>
      <c r="L8594">
        <v>3000032264</v>
      </c>
      <c r="M8594" t="s">
        <v>10087</v>
      </c>
      <c r="N8594">
        <v>526</v>
      </c>
      <c r="O8594" t="s">
        <v>9468</v>
      </c>
      <c r="P8594">
        <v>104248</v>
      </c>
      <c r="Q8594" t="s">
        <v>8727</v>
      </c>
      <c r="R8594" t="s">
        <v>3210</v>
      </c>
      <c r="S8594">
        <v>3</v>
      </c>
      <c r="T8594">
        <v>0</v>
      </c>
      <c r="U8594" s="1">
        <v>3750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F8594" s="1">
        <v>3750</v>
      </c>
      <c r="AH8594">
        <v>1300028726</v>
      </c>
      <c r="AI8594" t="s">
        <v>13508</v>
      </c>
    </row>
    <row r="8595" spans="1:35" x14ac:dyDescent="0.25">
      <c r="A8595" t="s">
        <v>4</v>
      </c>
      <c r="B8595" t="s">
        <v>1220</v>
      </c>
      <c r="C8595">
        <v>2010</v>
      </c>
      <c r="D8595">
        <v>3050</v>
      </c>
      <c r="E8595">
        <v>400010691</v>
      </c>
      <c r="F8595">
        <v>305000857</v>
      </c>
      <c r="G8595">
        <v>0</v>
      </c>
      <c r="H8595" t="s">
        <v>4398</v>
      </c>
      <c r="I8595" t="s">
        <v>3511</v>
      </c>
      <c r="J8595">
        <v>4800001121</v>
      </c>
      <c r="K8595" t="s">
        <v>3511</v>
      </c>
      <c r="L8595">
        <v>3000032261</v>
      </c>
      <c r="M8595" t="s">
        <v>10087</v>
      </c>
      <c r="N8595">
        <v>525</v>
      </c>
      <c r="O8595" t="s">
        <v>2671</v>
      </c>
      <c r="P8595">
        <v>104248</v>
      </c>
      <c r="Q8595" t="s">
        <v>8727</v>
      </c>
      <c r="R8595" t="s">
        <v>3210</v>
      </c>
      <c r="S8595">
        <v>3</v>
      </c>
      <c r="T8595" s="1">
        <v>7500</v>
      </c>
      <c r="U8595" s="1">
        <v>3750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F8595" s="1">
        <v>3750</v>
      </c>
      <c r="AH8595">
        <v>1300028321</v>
      </c>
      <c r="AI8595" t="s">
        <v>3109</v>
      </c>
    </row>
    <row r="8596" spans="1:35" x14ac:dyDescent="0.25">
      <c r="F8596">
        <v>305000857</v>
      </c>
      <c r="T8596" s="1">
        <v>7500</v>
      </c>
      <c r="U8596" s="1">
        <v>7500</v>
      </c>
      <c r="V8596">
        <v>0</v>
      </c>
      <c r="AB8596">
        <v>0</v>
      </c>
      <c r="AC8596">
        <v>0</v>
      </c>
      <c r="AF8596" s="1">
        <v>7500</v>
      </c>
    </row>
    <row r="8597" spans="1:35" x14ac:dyDescent="0.25">
      <c r="A8597" t="s">
        <v>4</v>
      </c>
      <c r="B8597" t="s">
        <v>3508</v>
      </c>
      <c r="C8597">
        <v>2010</v>
      </c>
      <c r="D8597">
        <v>3050</v>
      </c>
      <c r="E8597">
        <v>400010635</v>
      </c>
      <c r="F8597">
        <v>305000858</v>
      </c>
      <c r="G8597">
        <v>0</v>
      </c>
      <c r="H8597" t="s">
        <v>3512</v>
      </c>
      <c r="I8597" t="s">
        <v>3511</v>
      </c>
      <c r="J8597">
        <v>4800001155</v>
      </c>
      <c r="K8597" t="s">
        <v>3511</v>
      </c>
      <c r="L8597">
        <v>3000031786</v>
      </c>
      <c r="M8597" t="s">
        <v>2924</v>
      </c>
      <c r="N8597">
        <v>1665</v>
      </c>
      <c r="O8597" t="s">
        <v>9480</v>
      </c>
      <c r="P8597">
        <v>107407</v>
      </c>
      <c r="Q8597" t="s">
        <v>13509</v>
      </c>
      <c r="R8597" t="s">
        <v>8546</v>
      </c>
      <c r="S8597">
        <v>6</v>
      </c>
      <c r="T8597" s="1">
        <v>18125.07</v>
      </c>
      <c r="U8597" s="1">
        <v>18125.07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F8597" s="1">
        <v>18125.07</v>
      </c>
      <c r="AH8597">
        <v>1300025846</v>
      </c>
      <c r="AI8597" t="s">
        <v>13510</v>
      </c>
    </row>
    <row r="8598" spans="1:35" x14ac:dyDescent="0.25">
      <c r="F8598">
        <v>305000858</v>
      </c>
      <c r="T8598" s="1">
        <v>18125.07</v>
      </c>
      <c r="U8598" s="1">
        <v>18125.07</v>
      </c>
      <c r="V8598">
        <v>0</v>
      </c>
      <c r="AB8598">
        <v>0</v>
      </c>
      <c r="AC8598">
        <v>0</v>
      </c>
      <c r="AF8598" s="1">
        <v>18125.07</v>
      </c>
    </row>
    <row r="8599" spans="1:35" x14ac:dyDescent="0.25">
      <c r="A8599" t="s">
        <v>4</v>
      </c>
      <c r="B8599" t="s">
        <v>1220</v>
      </c>
      <c r="C8599">
        <v>2010</v>
      </c>
      <c r="D8599">
        <v>3050</v>
      </c>
      <c r="E8599">
        <v>400009684</v>
      </c>
      <c r="F8599">
        <v>305000859</v>
      </c>
      <c r="G8599">
        <v>0</v>
      </c>
      <c r="H8599" t="s">
        <v>1307</v>
      </c>
      <c r="I8599" t="s">
        <v>4400</v>
      </c>
      <c r="J8599">
        <v>4800001190</v>
      </c>
      <c r="K8599" t="s">
        <v>4400</v>
      </c>
      <c r="L8599">
        <v>3000034050</v>
      </c>
      <c r="M8599" t="s">
        <v>4400</v>
      </c>
      <c r="N8599">
        <v>503</v>
      </c>
      <c r="O8599" t="s">
        <v>1318</v>
      </c>
      <c r="P8599">
        <v>104248</v>
      </c>
      <c r="Q8599" t="s">
        <v>8727</v>
      </c>
      <c r="R8599" t="s">
        <v>3210</v>
      </c>
      <c r="S8599">
        <v>6</v>
      </c>
      <c r="T8599">
        <v>0</v>
      </c>
      <c r="U8599" s="1">
        <v>7500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F8599" s="1">
        <v>7500</v>
      </c>
      <c r="AH8599">
        <v>1300027827</v>
      </c>
      <c r="AI8599" t="s">
        <v>3494</v>
      </c>
    </row>
    <row r="8600" spans="1:35" x14ac:dyDescent="0.25">
      <c r="A8600" t="s">
        <v>4</v>
      </c>
      <c r="B8600" t="s">
        <v>1220</v>
      </c>
      <c r="C8600">
        <v>2010</v>
      </c>
      <c r="D8600">
        <v>3050</v>
      </c>
      <c r="E8600">
        <v>400009684</v>
      </c>
      <c r="F8600">
        <v>305000859</v>
      </c>
      <c r="G8600">
        <v>0</v>
      </c>
      <c r="H8600" t="s">
        <v>1307</v>
      </c>
      <c r="I8600" t="s">
        <v>4400</v>
      </c>
      <c r="J8600">
        <v>4800001190</v>
      </c>
      <c r="K8600" t="s">
        <v>4400</v>
      </c>
      <c r="L8600">
        <v>4300003101</v>
      </c>
      <c r="M8600" t="s">
        <v>4400</v>
      </c>
      <c r="N8600" t="s">
        <v>9308</v>
      </c>
      <c r="R8600" t="s">
        <v>13511</v>
      </c>
      <c r="S8600">
        <v>0</v>
      </c>
      <c r="T8600" s="1">
        <v>8437.5</v>
      </c>
      <c r="U8600">
        <v>937.5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F8600">
        <v>937.5</v>
      </c>
      <c r="AG8600">
        <v>3000034050</v>
      </c>
    </row>
    <row r="8601" spans="1:35" x14ac:dyDescent="0.25">
      <c r="F8601">
        <v>305000859</v>
      </c>
      <c r="T8601" s="1">
        <v>8437.5</v>
      </c>
      <c r="U8601" s="1">
        <v>8437.5</v>
      </c>
      <c r="V8601">
        <v>0</v>
      </c>
      <c r="AB8601">
        <v>0</v>
      </c>
      <c r="AC8601">
        <v>0</v>
      </c>
      <c r="AF8601" s="1">
        <v>8437.5</v>
      </c>
    </row>
    <row r="8602" spans="1:35" x14ac:dyDescent="0.25">
      <c r="A8602" t="s">
        <v>4</v>
      </c>
      <c r="B8602" t="s">
        <v>1220</v>
      </c>
      <c r="C8602">
        <v>2010</v>
      </c>
      <c r="D8602">
        <v>3050</v>
      </c>
      <c r="E8602">
        <v>400009685</v>
      </c>
      <c r="F8602">
        <v>305000860</v>
      </c>
      <c r="G8602">
        <v>0</v>
      </c>
      <c r="H8602" t="s">
        <v>4401</v>
      </c>
      <c r="I8602" t="s">
        <v>4400</v>
      </c>
      <c r="J8602">
        <v>4800001192</v>
      </c>
      <c r="K8602" t="s">
        <v>4400</v>
      </c>
      <c r="L8602">
        <v>3000034050</v>
      </c>
      <c r="M8602" t="s">
        <v>4400</v>
      </c>
      <c r="N8602">
        <v>503</v>
      </c>
      <c r="O8602" t="s">
        <v>1318</v>
      </c>
      <c r="P8602">
        <v>104248</v>
      </c>
      <c r="Q8602" t="s">
        <v>8727</v>
      </c>
      <c r="R8602" t="s">
        <v>13512</v>
      </c>
      <c r="S8602">
        <v>2</v>
      </c>
      <c r="T8602">
        <v>0</v>
      </c>
      <c r="U8602" s="1">
        <v>7000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F8602" s="1">
        <v>7000</v>
      </c>
      <c r="AH8602">
        <v>1300027827</v>
      </c>
      <c r="AI8602" t="s">
        <v>3494</v>
      </c>
    </row>
    <row r="8603" spans="1:35" x14ac:dyDescent="0.25">
      <c r="A8603" t="s">
        <v>4</v>
      </c>
      <c r="B8603" t="s">
        <v>1220</v>
      </c>
      <c r="C8603">
        <v>2010</v>
      </c>
      <c r="D8603">
        <v>3050</v>
      </c>
      <c r="E8603">
        <v>400009685</v>
      </c>
      <c r="F8603">
        <v>305000860</v>
      </c>
      <c r="G8603">
        <v>0</v>
      </c>
      <c r="H8603" t="s">
        <v>4401</v>
      </c>
      <c r="I8603" t="s">
        <v>4400</v>
      </c>
      <c r="J8603">
        <v>4800001192</v>
      </c>
      <c r="K8603" t="s">
        <v>4400</v>
      </c>
      <c r="L8603">
        <v>4300003101</v>
      </c>
      <c r="M8603" t="s">
        <v>4400</v>
      </c>
      <c r="N8603" t="s">
        <v>9308</v>
      </c>
      <c r="R8603" t="s">
        <v>13513</v>
      </c>
      <c r="S8603">
        <v>0</v>
      </c>
      <c r="T8603" s="1">
        <v>7875</v>
      </c>
      <c r="U8603">
        <v>875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F8603">
        <v>875</v>
      </c>
      <c r="AG8603">
        <v>3000034050</v>
      </c>
    </row>
    <row r="8604" spans="1:35" x14ac:dyDescent="0.25">
      <c r="F8604">
        <v>305000860</v>
      </c>
      <c r="T8604" s="1">
        <v>7875</v>
      </c>
      <c r="U8604" s="1">
        <v>7875</v>
      </c>
      <c r="V8604">
        <v>0</v>
      </c>
      <c r="AB8604">
        <v>0</v>
      </c>
      <c r="AC8604">
        <v>0</v>
      </c>
      <c r="AF8604" s="1">
        <v>7875</v>
      </c>
    </row>
    <row r="8605" spans="1:35" x14ac:dyDescent="0.25">
      <c r="A8605" t="s">
        <v>4</v>
      </c>
      <c r="B8605" t="s">
        <v>2559</v>
      </c>
      <c r="C8605">
        <v>2010</v>
      </c>
      <c r="D8605">
        <v>3050</v>
      </c>
      <c r="E8605">
        <v>400010539</v>
      </c>
      <c r="F8605">
        <v>305000861</v>
      </c>
      <c r="G8605">
        <v>0</v>
      </c>
      <c r="H8605" t="s">
        <v>5427</v>
      </c>
      <c r="I8605" t="s">
        <v>13514</v>
      </c>
      <c r="J8605">
        <v>4800001245</v>
      </c>
      <c r="K8605" t="s">
        <v>13514</v>
      </c>
      <c r="L8605">
        <v>3000028771</v>
      </c>
      <c r="M8605" t="s">
        <v>13514</v>
      </c>
      <c r="N8605">
        <v>71477</v>
      </c>
      <c r="O8605" t="s">
        <v>2444</v>
      </c>
      <c r="P8605">
        <v>100659</v>
      </c>
      <c r="Q8605" t="s">
        <v>12641</v>
      </c>
      <c r="R8605" t="s">
        <v>3210</v>
      </c>
      <c r="S8605">
        <v>3</v>
      </c>
      <c r="T8605">
        <v>0</v>
      </c>
      <c r="U8605" s="1">
        <v>3000.24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F8605" s="1">
        <v>3000.24</v>
      </c>
      <c r="AH8605">
        <v>1300012978</v>
      </c>
      <c r="AI8605" t="s">
        <v>2199</v>
      </c>
    </row>
    <row r="8606" spans="1:35" x14ac:dyDescent="0.25">
      <c r="A8606" t="s">
        <v>4</v>
      </c>
      <c r="B8606" t="s">
        <v>2559</v>
      </c>
      <c r="C8606">
        <v>2010</v>
      </c>
      <c r="D8606">
        <v>3050</v>
      </c>
      <c r="E8606">
        <v>400010539</v>
      </c>
      <c r="F8606">
        <v>305000861</v>
      </c>
      <c r="G8606">
        <v>0</v>
      </c>
      <c r="H8606" t="s">
        <v>5427</v>
      </c>
      <c r="I8606" t="s">
        <v>13514</v>
      </c>
      <c r="J8606">
        <v>4800001245</v>
      </c>
      <c r="K8606" t="s">
        <v>13514</v>
      </c>
      <c r="L8606">
        <v>3000028771</v>
      </c>
      <c r="M8606" t="s">
        <v>13514</v>
      </c>
      <c r="N8606">
        <v>71477</v>
      </c>
      <c r="O8606" t="s">
        <v>2444</v>
      </c>
      <c r="P8606">
        <v>100659</v>
      </c>
      <c r="Q8606" t="s">
        <v>12641</v>
      </c>
      <c r="R8606" t="s">
        <v>3210</v>
      </c>
      <c r="S8606">
        <v>2</v>
      </c>
      <c r="T8606">
        <v>370.4</v>
      </c>
      <c r="U8606" s="1">
        <v>2000.16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F8606" s="1">
        <v>2000.16</v>
      </c>
      <c r="AH8606">
        <v>1300012978</v>
      </c>
      <c r="AI8606" t="s">
        <v>2199</v>
      </c>
    </row>
    <row r="8607" spans="1:35" x14ac:dyDescent="0.25">
      <c r="F8607">
        <v>305000861</v>
      </c>
      <c r="T8607">
        <v>370.4</v>
      </c>
      <c r="U8607" s="1">
        <v>5000.3999999999996</v>
      </c>
      <c r="V8607">
        <v>0</v>
      </c>
      <c r="AB8607">
        <v>0</v>
      </c>
      <c r="AC8607">
        <v>0</v>
      </c>
      <c r="AF8607" s="1">
        <v>5000.3999999999996</v>
      </c>
    </row>
    <row r="8608" spans="1:35" x14ac:dyDescent="0.25">
      <c r="A8608" t="s">
        <v>4</v>
      </c>
      <c r="B8608" t="s">
        <v>1220</v>
      </c>
      <c r="C8608">
        <v>2010</v>
      </c>
      <c r="D8608">
        <v>3050</v>
      </c>
      <c r="E8608">
        <v>400010888</v>
      </c>
      <c r="F8608">
        <v>305000862</v>
      </c>
      <c r="G8608">
        <v>0</v>
      </c>
      <c r="H8608" t="s">
        <v>4402</v>
      </c>
      <c r="I8608" t="s">
        <v>1325</v>
      </c>
      <c r="J8608">
        <v>4800001343</v>
      </c>
      <c r="K8608" t="s">
        <v>1325</v>
      </c>
      <c r="L8608">
        <v>3000035695</v>
      </c>
      <c r="M8608" t="s">
        <v>754</v>
      </c>
      <c r="N8608">
        <v>469</v>
      </c>
      <c r="O8608" t="s">
        <v>13515</v>
      </c>
      <c r="P8608">
        <v>101719</v>
      </c>
      <c r="Q8608" t="s">
        <v>13516</v>
      </c>
      <c r="R8608" t="s">
        <v>8707</v>
      </c>
      <c r="S8608">
        <v>6</v>
      </c>
      <c r="T8608" s="1">
        <v>8700</v>
      </c>
      <c r="U8608" s="1">
        <v>8700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F8608" s="1">
        <v>8700</v>
      </c>
      <c r="AH8608">
        <v>1300035993</v>
      </c>
      <c r="AI8608" t="s">
        <v>10101</v>
      </c>
    </row>
    <row r="8609" spans="1:35" x14ac:dyDescent="0.25">
      <c r="F8609">
        <v>305000862</v>
      </c>
      <c r="T8609" s="1">
        <v>8700</v>
      </c>
      <c r="U8609" s="1">
        <v>8700</v>
      </c>
      <c r="V8609">
        <v>0</v>
      </c>
      <c r="AB8609">
        <v>0</v>
      </c>
      <c r="AC8609">
        <v>0</v>
      </c>
      <c r="AF8609" s="1">
        <v>8700</v>
      </c>
    </row>
    <row r="8610" spans="1:35" x14ac:dyDescent="0.25">
      <c r="A8610" t="s">
        <v>4</v>
      </c>
      <c r="B8610" t="s">
        <v>1546</v>
      </c>
      <c r="C8610">
        <v>2010</v>
      </c>
      <c r="D8610">
        <v>3050</v>
      </c>
      <c r="E8610">
        <v>400010568</v>
      </c>
      <c r="F8610">
        <v>305000863</v>
      </c>
      <c r="G8610">
        <v>0</v>
      </c>
      <c r="H8610" t="s">
        <v>4983</v>
      </c>
      <c r="I8610" t="s">
        <v>4982</v>
      </c>
      <c r="J8610">
        <v>4800001369</v>
      </c>
      <c r="K8610" t="s">
        <v>4982</v>
      </c>
      <c r="L8610">
        <v>1200019512</v>
      </c>
      <c r="M8610" t="s">
        <v>4982</v>
      </c>
      <c r="N8610" t="s">
        <v>13517</v>
      </c>
      <c r="R8610" t="s">
        <v>13518</v>
      </c>
      <c r="S8610">
        <v>0</v>
      </c>
      <c r="T8610" s="1">
        <v>2992</v>
      </c>
      <c r="U8610" s="1">
        <v>2992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F8610" s="1">
        <v>2992</v>
      </c>
      <c r="AG8610" t="s">
        <v>13519</v>
      </c>
    </row>
    <row r="8611" spans="1:35" x14ac:dyDescent="0.25">
      <c r="F8611">
        <v>305000863</v>
      </c>
      <c r="T8611" s="1">
        <v>2992</v>
      </c>
      <c r="U8611" s="1">
        <v>2992</v>
      </c>
      <c r="V8611">
        <v>0</v>
      </c>
      <c r="AB8611">
        <v>0</v>
      </c>
      <c r="AC8611">
        <v>0</v>
      </c>
      <c r="AF8611" s="1">
        <v>2992</v>
      </c>
    </row>
    <row r="8612" spans="1:35" x14ac:dyDescent="0.25">
      <c r="A8612" t="s">
        <v>4</v>
      </c>
      <c r="B8612" t="s">
        <v>1546</v>
      </c>
      <c r="C8612">
        <v>2010</v>
      </c>
      <c r="D8612">
        <v>3050</v>
      </c>
      <c r="E8612">
        <v>400010278</v>
      </c>
      <c r="F8612">
        <v>305000864</v>
      </c>
      <c r="G8612">
        <v>0</v>
      </c>
      <c r="H8612" t="s">
        <v>4985</v>
      </c>
      <c r="I8612" t="s">
        <v>4984</v>
      </c>
      <c r="J8612">
        <v>4800001370</v>
      </c>
      <c r="K8612" t="s">
        <v>4984</v>
      </c>
      <c r="L8612">
        <v>3000021998</v>
      </c>
      <c r="M8612" t="s">
        <v>4984</v>
      </c>
      <c r="N8612">
        <v>394</v>
      </c>
      <c r="O8612" t="s">
        <v>4978</v>
      </c>
      <c r="P8612">
        <v>103958</v>
      </c>
      <c r="Q8612" t="s">
        <v>8545</v>
      </c>
      <c r="R8612" t="s">
        <v>289</v>
      </c>
      <c r="S8612">
        <v>1</v>
      </c>
      <c r="T8612">
        <v>0</v>
      </c>
      <c r="U8612" s="1">
        <v>1674.68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F8612" s="1">
        <v>1674.68</v>
      </c>
      <c r="AH8612">
        <v>1300016941</v>
      </c>
      <c r="AI8612" t="s">
        <v>4984</v>
      </c>
    </row>
    <row r="8613" spans="1:35" x14ac:dyDescent="0.25">
      <c r="A8613" t="s">
        <v>4</v>
      </c>
      <c r="B8613" t="s">
        <v>1546</v>
      </c>
      <c r="C8613">
        <v>2010</v>
      </c>
      <c r="D8613">
        <v>3050</v>
      </c>
      <c r="E8613">
        <v>400010278</v>
      </c>
      <c r="F8613">
        <v>305000864</v>
      </c>
      <c r="G8613">
        <v>0</v>
      </c>
      <c r="H8613" t="s">
        <v>4985</v>
      </c>
      <c r="I8613" t="s">
        <v>4984</v>
      </c>
      <c r="J8613">
        <v>4800001370</v>
      </c>
      <c r="K8613" t="s">
        <v>4984</v>
      </c>
      <c r="L8613">
        <v>3000021998</v>
      </c>
      <c r="M8613" t="s">
        <v>4984</v>
      </c>
      <c r="N8613">
        <v>394</v>
      </c>
      <c r="O8613" t="s">
        <v>4978</v>
      </c>
      <c r="P8613">
        <v>103958</v>
      </c>
      <c r="Q8613" t="s">
        <v>8545</v>
      </c>
      <c r="R8613" t="s">
        <v>289</v>
      </c>
      <c r="S8613">
        <v>1</v>
      </c>
      <c r="T8613">
        <v>0</v>
      </c>
      <c r="U8613" s="1">
        <v>1665.86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F8613" s="1">
        <v>1665.86</v>
      </c>
      <c r="AH8613">
        <v>1300016941</v>
      </c>
      <c r="AI8613" t="s">
        <v>4984</v>
      </c>
    </row>
    <row r="8614" spans="1:35" x14ac:dyDescent="0.25">
      <c r="A8614" t="s">
        <v>4</v>
      </c>
      <c r="B8614" t="s">
        <v>1546</v>
      </c>
      <c r="C8614">
        <v>2010</v>
      </c>
      <c r="D8614">
        <v>3050</v>
      </c>
      <c r="E8614">
        <v>400010278</v>
      </c>
      <c r="F8614">
        <v>305000864</v>
      </c>
      <c r="G8614">
        <v>0</v>
      </c>
      <c r="H8614" t="s">
        <v>4985</v>
      </c>
      <c r="I8614" t="s">
        <v>4984</v>
      </c>
      <c r="J8614">
        <v>4800001370</v>
      </c>
      <c r="K8614" t="s">
        <v>4984</v>
      </c>
      <c r="L8614">
        <v>3000021998</v>
      </c>
      <c r="M8614" t="s">
        <v>4984</v>
      </c>
      <c r="N8614">
        <v>394</v>
      </c>
      <c r="O8614" t="s">
        <v>4978</v>
      </c>
      <c r="P8614">
        <v>103958</v>
      </c>
      <c r="Q8614" t="s">
        <v>8545</v>
      </c>
      <c r="R8614" t="s">
        <v>289</v>
      </c>
      <c r="S8614">
        <v>1</v>
      </c>
      <c r="T8614">
        <v>0</v>
      </c>
      <c r="U8614" s="1">
        <v>1579.8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F8614" s="1">
        <v>1579.8</v>
      </c>
      <c r="AH8614">
        <v>1300016941</v>
      </c>
      <c r="AI8614" t="s">
        <v>4984</v>
      </c>
    </row>
    <row r="8615" spans="1:35" x14ac:dyDescent="0.25">
      <c r="A8615" t="s">
        <v>4</v>
      </c>
      <c r="B8615" t="s">
        <v>1546</v>
      </c>
      <c r="C8615">
        <v>2010</v>
      </c>
      <c r="D8615">
        <v>3050</v>
      </c>
      <c r="E8615">
        <v>400010278</v>
      </c>
      <c r="F8615">
        <v>305000864</v>
      </c>
      <c r="G8615">
        <v>0</v>
      </c>
      <c r="H8615" t="s">
        <v>4985</v>
      </c>
      <c r="I8615" t="s">
        <v>4984</v>
      </c>
      <c r="J8615">
        <v>4800001370</v>
      </c>
      <c r="K8615" t="s">
        <v>4984</v>
      </c>
      <c r="L8615">
        <v>3000021998</v>
      </c>
      <c r="M8615" t="s">
        <v>4984</v>
      </c>
      <c r="N8615">
        <v>394</v>
      </c>
      <c r="O8615" t="s">
        <v>4978</v>
      </c>
      <c r="P8615">
        <v>103958</v>
      </c>
      <c r="Q8615" t="s">
        <v>8545</v>
      </c>
      <c r="R8615" t="s">
        <v>289</v>
      </c>
      <c r="S8615">
        <v>1</v>
      </c>
      <c r="T8615">
        <v>0</v>
      </c>
      <c r="U8615" s="1">
        <v>2799.96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F8615" s="1">
        <v>2799.96</v>
      </c>
      <c r="AH8615">
        <v>1300016941</v>
      </c>
      <c r="AI8615" t="s">
        <v>4984</v>
      </c>
    </row>
    <row r="8616" spans="1:35" x14ac:dyDescent="0.25">
      <c r="A8616" t="s">
        <v>4</v>
      </c>
      <c r="B8616" t="s">
        <v>1546</v>
      </c>
      <c r="C8616">
        <v>2010</v>
      </c>
      <c r="D8616">
        <v>3050</v>
      </c>
      <c r="E8616">
        <v>400010278</v>
      </c>
      <c r="F8616">
        <v>305000864</v>
      </c>
      <c r="G8616">
        <v>0</v>
      </c>
      <c r="H8616" t="s">
        <v>4985</v>
      </c>
      <c r="I8616" t="s">
        <v>4984</v>
      </c>
      <c r="J8616">
        <v>4800001370</v>
      </c>
      <c r="K8616" t="s">
        <v>4984</v>
      </c>
      <c r="L8616">
        <v>3000021998</v>
      </c>
      <c r="M8616" t="s">
        <v>4984</v>
      </c>
      <c r="N8616">
        <v>394</v>
      </c>
      <c r="O8616" t="s">
        <v>4978</v>
      </c>
      <c r="P8616">
        <v>103958</v>
      </c>
      <c r="Q8616" t="s">
        <v>8545</v>
      </c>
      <c r="R8616" t="s">
        <v>289</v>
      </c>
      <c r="S8616">
        <v>1</v>
      </c>
      <c r="T8616">
        <v>0</v>
      </c>
      <c r="U8616" s="1">
        <v>2576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F8616" s="1">
        <v>2576</v>
      </c>
      <c r="AH8616">
        <v>1300016941</v>
      </c>
      <c r="AI8616" t="s">
        <v>4984</v>
      </c>
    </row>
    <row r="8617" spans="1:35" x14ac:dyDescent="0.25">
      <c r="A8617" t="s">
        <v>4</v>
      </c>
      <c r="B8617" t="s">
        <v>1546</v>
      </c>
      <c r="C8617">
        <v>2010</v>
      </c>
      <c r="D8617">
        <v>3050</v>
      </c>
      <c r="E8617">
        <v>400010278</v>
      </c>
      <c r="F8617">
        <v>305000864</v>
      </c>
      <c r="G8617">
        <v>0</v>
      </c>
      <c r="H8617" t="s">
        <v>4985</v>
      </c>
      <c r="I8617" t="s">
        <v>4984</v>
      </c>
      <c r="J8617">
        <v>4800001370</v>
      </c>
      <c r="K8617" t="s">
        <v>4984</v>
      </c>
      <c r="L8617">
        <v>3000021998</v>
      </c>
      <c r="M8617" t="s">
        <v>4984</v>
      </c>
      <c r="N8617">
        <v>394</v>
      </c>
      <c r="O8617" t="s">
        <v>4978</v>
      </c>
      <c r="P8617">
        <v>103958</v>
      </c>
      <c r="Q8617" t="s">
        <v>8545</v>
      </c>
      <c r="R8617" t="s">
        <v>289</v>
      </c>
      <c r="S8617">
        <v>1</v>
      </c>
      <c r="T8617">
        <v>0</v>
      </c>
      <c r="U8617" s="1">
        <v>1654.82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F8617" s="1">
        <v>1654.82</v>
      </c>
      <c r="AH8617">
        <v>1300016941</v>
      </c>
      <c r="AI8617" t="s">
        <v>4984</v>
      </c>
    </row>
    <row r="8618" spans="1:35" x14ac:dyDescent="0.25">
      <c r="A8618" t="s">
        <v>4</v>
      </c>
      <c r="B8618" t="s">
        <v>1546</v>
      </c>
      <c r="C8618">
        <v>2010</v>
      </c>
      <c r="D8618">
        <v>3050</v>
      </c>
      <c r="E8618">
        <v>400010278</v>
      </c>
      <c r="F8618">
        <v>305000864</v>
      </c>
      <c r="G8618">
        <v>0</v>
      </c>
      <c r="H8618" t="s">
        <v>4985</v>
      </c>
      <c r="I8618" t="s">
        <v>4984</v>
      </c>
      <c r="J8618">
        <v>4800001370</v>
      </c>
      <c r="K8618" t="s">
        <v>4984</v>
      </c>
      <c r="L8618">
        <v>3000021998</v>
      </c>
      <c r="M8618" t="s">
        <v>4984</v>
      </c>
      <c r="N8618">
        <v>394</v>
      </c>
      <c r="O8618" t="s">
        <v>4978</v>
      </c>
      <c r="P8618">
        <v>103958</v>
      </c>
      <c r="Q8618" t="s">
        <v>8545</v>
      </c>
      <c r="R8618" t="s">
        <v>289</v>
      </c>
      <c r="S8618">
        <v>1</v>
      </c>
      <c r="T8618">
        <v>0</v>
      </c>
      <c r="U8618" s="1">
        <v>1743.08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F8618" s="1">
        <v>1743.08</v>
      </c>
      <c r="AH8618">
        <v>1300016941</v>
      </c>
      <c r="AI8618" t="s">
        <v>4984</v>
      </c>
    </row>
    <row r="8619" spans="1:35" x14ac:dyDescent="0.25">
      <c r="A8619" t="s">
        <v>4</v>
      </c>
      <c r="B8619" t="s">
        <v>1546</v>
      </c>
      <c r="C8619">
        <v>2010</v>
      </c>
      <c r="D8619">
        <v>3050</v>
      </c>
      <c r="E8619">
        <v>400010278</v>
      </c>
      <c r="F8619">
        <v>305000864</v>
      </c>
      <c r="G8619">
        <v>0</v>
      </c>
      <c r="H8619" t="s">
        <v>4985</v>
      </c>
      <c r="I8619" t="s">
        <v>4984</v>
      </c>
      <c r="J8619">
        <v>4800001370</v>
      </c>
      <c r="K8619" t="s">
        <v>4984</v>
      </c>
      <c r="L8619">
        <v>3000021998</v>
      </c>
      <c r="M8619" t="s">
        <v>4984</v>
      </c>
      <c r="N8619">
        <v>394</v>
      </c>
      <c r="O8619" t="s">
        <v>4978</v>
      </c>
      <c r="P8619">
        <v>103958</v>
      </c>
      <c r="Q8619" t="s">
        <v>8545</v>
      </c>
      <c r="R8619" t="s">
        <v>289</v>
      </c>
      <c r="S8619">
        <v>1</v>
      </c>
      <c r="T8619">
        <v>0</v>
      </c>
      <c r="U8619" s="1">
        <v>1679.09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F8619" s="1">
        <v>1679.09</v>
      </c>
      <c r="AH8619">
        <v>1300016941</v>
      </c>
      <c r="AI8619" t="s">
        <v>4984</v>
      </c>
    </row>
    <row r="8620" spans="1:35" x14ac:dyDescent="0.25">
      <c r="A8620" t="s">
        <v>4</v>
      </c>
      <c r="B8620" t="s">
        <v>1546</v>
      </c>
      <c r="C8620">
        <v>2010</v>
      </c>
      <c r="D8620">
        <v>3050</v>
      </c>
      <c r="E8620">
        <v>400010278</v>
      </c>
      <c r="F8620">
        <v>305000864</v>
      </c>
      <c r="G8620">
        <v>0</v>
      </c>
      <c r="H8620" t="s">
        <v>4985</v>
      </c>
      <c r="I8620" t="s">
        <v>4984</v>
      </c>
      <c r="J8620">
        <v>4800001370</v>
      </c>
      <c r="K8620" t="s">
        <v>4984</v>
      </c>
      <c r="L8620">
        <v>3000021999</v>
      </c>
      <c r="M8620" t="s">
        <v>4984</v>
      </c>
      <c r="N8620">
        <v>395</v>
      </c>
      <c r="O8620" t="s">
        <v>4978</v>
      </c>
      <c r="P8620">
        <v>103958</v>
      </c>
      <c r="Q8620" t="s">
        <v>8545</v>
      </c>
      <c r="R8620" t="s">
        <v>289</v>
      </c>
      <c r="S8620">
        <v>1</v>
      </c>
      <c r="T8620">
        <v>0</v>
      </c>
      <c r="U8620" s="1">
        <v>2564.4699999999998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F8620" s="1">
        <v>2564.4699999999998</v>
      </c>
      <c r="AH8620">
        <v>1300016941</v>
      </c>
      <c r="AI8620" t="s">
        <v>4984</v>
      </c>
    </row>
    <row r="8621" spans="1:35" x14ac:dyDescent="0.25">
      <c r="A8621" t="s">
        <v>4</v>
      </c>
      <c r="B8621" t="s">
        <v>1546</v>
      </c>
      <c r="C8621">
        <v>2010</v>
      </c>
      <c r="D8621">
        <v>3050</v>
      </c>
      <c r="E8621">
        <v>400010278</v>
      </c>
      <c r="F8621">
        <v>305000864</v>
      </c>
      <c r="G8621">
        <v>0</v>
      </c>
      <c r="H8621" t="s">
        <v>4985</v>
      </c>
      <c r="I8621" t="s">
        <v>4984</v>
      </c>
      <c r="J8621">
        <v>4800001370</v>
      </c>
      <c r="K8621" t="s">
        <v>4984</v>
      </c>
      <c r="L8621">
        <v>3000021999</v>
      </c>
      <c r="M8621" t="s">
        <v>4984</v>
      </c>
      <c r="N8621">
        <v>395</v>
      </c>
      <c r="O8621" t="s">
        <v>4978</v>
      </c>
      <c r="P8621">
        <v>103958</v>
      </c>
      <c r="Q8621" t="s">
        <v>8545</v>
      </c>
      <c r="R8621" t="s">
        <v>289</v>
      </c>
      <c r="S8621">
        <v>1</v>
      </c>
      <c r="T8621">
        <v>0</v>
      </c>
      <c r="U8621" s="1">
        <v>2792.79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F8621" s="1">
        <v>2792.79</v>
      </c>
      <c r="AH8621">
        <v>1300016941</v>
      </c>
      <c r="AI8621" t="s">
        <v>4984</v>
      </c>
    </row>
    <row r="8622" spans="1:35" x14ac:dyDescent="0.25">
      <c r="A8622" t="s">
        <v>4</v>
      </c>
      <c r="B8622" t="s">
        <v>1546</v>
      </c>
      <c r="C8622">
        <v>2010</v>
      </c>
      <c r="D8622">
        <v>3050</v>
      </c>
      <c r="E8622">
        <v>400010278</v>
      </c>
      <c r="F8622">
        <v>305000864</v>
      </c>
      <c r="G8622">
        <v>0</v>
      </c>
      <c r="H8622" t="s">
        <v>4985</v>
      </c>
      <c r="I8622" t="s">
        <v>4984</v>
      </c>
      <c r="J8622">
        <v>4800001370</v>
      </c>
      <c r="K8622" t="s">
        <v>4984</v>
      </c>
      <c r="L8622">
        <v>3000021999</v>
      </c>
      <c r="M8622" t="s">
        <v>4984</v>
      </c>
      <c r="N8622">
        <v>395</v>
      </c>
      <c r="O8622" t="s">
        <v>4978</v>
      </c>
      <c r="P8622">
        <v>103958</v>
      </c>
      <c r="Q8622" t="s">
        <v>8545</v>
      </c>
      <c r="R8622" t="s">
        <v>289</v>
      </c>
      <c r="S8622">
        <v>1</v>
      </c>
      <c r="T8622">
        <v>0</v>
      </c>
      <c r="U8622" s="1">
        <v>2569.9899999999998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F8622" s="1">
        <v>2569.9899999999998</v>
      </c>
      <c r="AH8622">
        <v>1300016941</v>
      </c>
      <c r="AI8622" t="s">
        <v>4984</v>
      </c>
    </row>
    <row r="8623" spans="1:35" x14ac:dyDescent="0.25">
      <c r="A8623" t="s">
        <v>4</v>
      </c>
      <c r="B8623" t="s">
        <v>1546</v>
      </c>
      <c r="C8623">
        <v>2010</v>
      </c>
      <c r="D8623">
        <v>3050</v>
      </c>
      <c r="E8623">
        <v>400010278</v>
      </c>
      <c r="F8623">
        <v>305000864</v>
      </c>
      <c r="G8623">
        <v>0</v>
      </c>
      <c r="H8623" t="s">
        <v>4985</v>
      </c>
      <c r="I8623" t="s">
        <v>4984</v>
      </c>
      <c r="J8623">
        <v>4800001370</v>
      </c>
      <c r="K8623" t="s">
        <v>4984</v>
      </c>
      <c r="L8623">
        <v>3000021999</v>
      </c>
      <c r="M8623" t="s">
        <v>4984</v>
      </c>
      <c r="N8623">
        <v>395</v>
      </c>
      <c r="O8623" t="s">
        <v>4978</v>
      </c>
      <c r="P8623">
        <v>103958</v>
      </c>
      <c r="Q8623" t="s">
        <v>8545</v>
      </c>
      <c r="R8623" t="s">
        <v>289</v>
      </c>
      <c r="S8623">
        <v>1</v>
      </c>
      <c r="T8623">
        <v>0</v>
      </c>
      <c r="U8623" s="1">
        <v>1633.54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F8623" s="1">
        <v>1633.54</v>
      </c>
      <c r="AH8623">
        <v>1300016941</v>
      </c>
      <c r="AI8623" t="s">
        <v>4984</v>
      </c>
    </row>
    <row r="8624" spans="1:35" x14ac:dyDescent="0.25">
      <c r="A8624" t="s">
        <v>4</v>
      </c>
      <c r="B8624" t="s">
        <v>1546</v>
      </c>
      <c r="C8624">
        <v>2010</v>
      </c>
      <c r="D8624">
        <v>3050</v>
      </c>
      <c r="E8624">
        <v>400010278</v>
      </c>
      <c r="F8624">
        <v>305000864</v>
      </c>
      <c r="G8624">
        <v>0</v>
      </c>
      <c r="H8624" t="s">
        <v>4985</v>
      </c>
      <c r="I8624" t="s">
        <v>4984</v>
      </c>
      <c r="J8624">
        <v>4800001370</v>
      </c>
      <c r="K8624" t="s">
        <v>4984</v>
      </c>
      <c r="L8624">
        <v>3000021999</v>
      </c>
      <c r="M8624" t="s">
        <v>4984</v>
      </c>
      <c r="N8624">
        <v>395</v>
      </c>
      <c r="O8624" t="s">
        <v>4978</v>
      </c>
      <c r="P8624">
        <v>103958</v>
      </c>
      <c r="Q8624" t="s">
        <v>8545</v>
      </c>
      <c r="R8624" t="s">
        <v>289</v>
      </c>
      <c r="S8624">
        <v>1</v>
      </c>
      <c r="T8624">
        <v>0</v>
      </c>
      <c r="U8624" s="1">
        <v>2875.52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F8624" s="1">
        <v>2875.52</v>
      </c>
      <c r="AH8624">
        <v>1300016941</v>
      </c>
      <c r="AI8624" t="s">
        <v>4984</v>
      </c>
    </row>
    <row r="8625" spans="1:35" x14ac:dyDescent="0.25">
      <c r="A8625" t="s">
        <v>4</v>
      </c>
      <c r="B8625" t="s">
        <v>1546</v>
      </c>
      <c r="C8625">
        <v>2010</v>
      </c>
      <c r="D8625">
        <v>3050</v>
      </c>
      <c r="E8625">
        <v>400010278</v>
      </c>
      <c r="F8625">
        <v>305000864</v>
      </c>
      <c r="G8625">
        <v>0</v>
      </c>
      <c r="H8625" t="s">
        <v>4985</v>
      </c>
      <c r="I8625" t="s">
        <v>4984</v>
      </c>
      <c r="J8625">
        <v>4800001370</v>
      </c>
      <c r="K8625" t="s">
        <v>4984</v>
      </c>
      <c r="L8625">
        <v>3000021999</v>
      </c>
      <c r="M8625" t="s">
        <v>4984</v>
      </c>
      <c r="N8625">
        <v>395</v>
      </c>
      <c r="O8625" t="s">
        <v>4978</v>
      </c>
      <c r="P8625">
        <v>103958</v>
      </c>
      <c r="Q8625" t="s">
        <v>8545</v>
      </c>
      <c r="R8625" t="s">
        <v>289</v>
      </c>
      <c r="S8625">
        <v>1</v>
      </c>
      <c r="T8625">
        <v>0</v>
      </c>
      <c r="U8625" s="1">
        <v>2664.4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F8625" s="1">
        <v>2664.4</v>
      </c>
      <c r="AH8625">
        <v>1300016941</v>
      </c>
      <c r="AI8625" t="s">
        <v>4984</v>
      </c>
    </row>
    <row r="8626" spans="1:35" x14ac:dyDescent="0.25">
      <c r="A8626" t="s">
        <v>4</v>
      </c>
      <c r="B8626" t="s">
        <v>1546</v>
      </c>
      <c r="C8626">
        <v>2010</v>
      </c>
      <c r="D8626">
        <v>3050</v>
      </c>
      <c r="E8626">
        <v>400010278</v>
      </c>
      <c r="F8626">
        <v>305000864</v>
      </c>
      <c r="G8626">
        <v>0</v>
      </c>
      <c r="H8626" t="s">
        <v>4985</v>
      </c>
      <c r="I8626" t="s">
        <v>4984</v>
      </c>
      <c r="J8626">
        <v>4800001370</v>
      </c>
      <c r="K8626" t="s">
        <v>4984</v>
      </c>
      <c r="L8626">
        <v>4300003184</v>
      </c>
      <c r="M8626" t="s">
        <v>4984</v>
      </c>
      <c r="N8626" t="s">
        <v>13520</v>
      </c>
      <c r="R8626" t="s">
        <v>13521</v>
      </c>
      <c r="S8626">
        <v>0</v>
      </c>
      <c r="T8626">
        <v>0</v>
      </c>
      <c r="U8626">
        <v>453.12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F8626">
        <v>453.12</v>
      </c>
      <c r="AG8626" t="s">
        <v>9371</v>
      </c>
    </row>
    <row r="8627" spans="1:35" x14ac:dyDescent="0.25">
      <c r="A8627" t="s">
        <v>4</v>
      </c>
      <c r="B8627" t="s">
        <v>1546</v>
      </c>
      <c r="C8627">
        <v>2010</v>
      </c>
      <c r="D8627">
        <v>3050</v>
      </c>
      <c r="E8627">
        <v>400010278</v>
      </c>
      <c r="F8627">
        <v>305000864</v>
      </c>
      <c r="G8627">
        <v>0</v>
      </c>
      <c r="H8627" t="s">
        <v>4985</v>
      </c>
      <c r="I8627" t="s">
        <v>4984</v>
      </c>
      <c r="J8627">
        <v>4800001370</v>
      </c>
      <c r="K8627" t="s">
        <v>4984</v>
      </c>
      <c r="L8627">
        <v>4300003179</v>
      </c>
      <c r="M8627" t="s">
        <v>4984</v>
      </c>
      <c r="N8627" t="s">
        <v>13522</v>
      </c>
      <c r="R8627" t="s">
        <v>13523</v>
      </c>
      <c r="S8627">
        <v>0</v>
      </c>
      <c r="T8627" s="1">
        <v>31388.400000000001</v>
      </c>
      <c r="U8627">
        <v>461.28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F8627">
        <v>461.28</v>
      </c>
      <c r="AG8627" t="s">
        <v>9371</v>
      </c>
    </row>
    <row r="8628" spans="1:35" x14ac:dyDescent="0.25">
      <c r="F8628">
        <v>305000864</v>
      </c>
      <c r="T8628" s="1">
        <v>31388.400000000001</v>
      </c>
      <c r="U8628" s="1">
        <v>31388.400000000001</v>
      </c>
      <c r="V8628">
        <v>0</v>
      </c>
      <c r="AB8628">
        <v>0</v>
      </c>
      <c r="AC8628">
        <v>0</v>
      </c>
      <c r="AF8628" s="1">
        <v>31388.400000000001</v>
      </c>
    </row>
    <row r="8629" spans="1:35" x14ac:dyDescent="0.25">
      <c r="A8629" t="s">
        <v>4</v>
      </c>
      <c r="B8629" t="s">
        <v>1546</v>
      </c>
      <c r="C8629">
        <v>2010</v>
      </c>
      <c r="D8629">
        <v>3050</v>
      </c>
      <c r="E8629">
        <v>400009815</v>
      </c>
      <c r="F8629">
        <v>305000865</v>
      </c>
      <c r="G8629">
        <v>0</v>
      </c>
      <c r="H8629" t="s">
        <v>4987</v>
      </c>
      <c r="I8629" t="s">
        <v>4986</v>
      </c>
      <c r="J8629">
        <v>4800001371</v>
      </c>
      <c r="K8629" t="s">
        <v>4986</v>
      </c>
      <c r="L8629">
        <v>3000016388</v>
      </c>
      <c r="M8629" t="s">
        <v>4986</v>
      </c>
      <c r="N8629">
        <v>393</v>
      </c>
      <c r="O8629" t="s">
        <v>4978</v>
      </c>
      <c r="P8629">
        <v>103958</v>
      </c>
      <c r="Q8629" t="s">
        <v>8545</v>
      </c>
      <c r="R8629" t="s">
        <v>8546</v>
      </c>
      <c r="S8629">
        <v>3</v>
      </c>
      <c r="T8629">
        <v>0</v>
      </c>
      <c r="U8629" s="1">
        <v>4963.5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F8629" s="1">
        <v>4963.5</v>
      </c>
      <c r="AH8629">
        <v>1300016007</v>
      </c>
      <c r="AI8629" t="s">
        <v>9613</v>
      </c>
    </row>
    <row r="8630" spans="1:35" x14ac:dyDescent="0.25">
      <c r="A8630" t="s">
        <v>4</v>
      </c>
      <c r="B8630" t="s">
        <v>1546</v>
      </c>
      <c r="C8630">
        <v>2010</v>
      </c>
      <c r="D8630">
        <v>3050</v>
      </c>
      <c r="E8630">
        <v>400009815</v>
      </c>
      <c r="F8630">
        <v>305000865</v>
      </c>
      <c r="G8630">
        <v>0</v>
      </c>
      <c r="H8630" t="s">
        <v>4987</v>
      </c>
      <c r="I8630" t="s">
        <v>4986</v>
      </c>
      <c r="J8630">
        <v>4800001371</v>
      </c>
      <c r="K8630" t="s">
        <v>4986</v>
      </c>
      <c r="L8630">
        <v>4300003181</v>
      </c>
      <c r="M8630" t="s">
        <v>4986</v>
      </c>
      <c r="N8630" t="s">
        <v>13524</v>
      </c>
      <c r="R8630" t="s">
        <v>13525</v>
      </c>
      <c r="S8630">
        <v>0</v>
      </c>
      <c r="T8630">
        <v>0</v>
      </c>
      <c r="U8630">
        <v>248.16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F8630">
        <v>248.16</v>
      </c>
      <c r="AG8630" t="s">
        <v>9371</v>
      </c>
    </row>
    <row r="8631" spans="1:35" x14ac:dyDescent="0.25">
      <c r="A8631" t="s">
        <v>4</v>
      </c>
      <c r="B8631" t="s">
        <v>1546</v>
      </c>
      <c r="C8631">
        <v>2010</v>
      </c>
      <c r="D8631">
        <v>3050</v>
      </c>
      <c r="E8631">
        <v>400009815</v>
      </c>
      <c r="F8631">
        <v>305000865</v>
      </c>
      <c r="G8631">
        <v>0</v>
      </c>
      <c r="H8631" t="s">
        <v>4987</v>
      </c>
      <c r="I8631" t="s">
        <v>4986</v>
      </c>
      <c r="J8631">
        <v>4800001371</v>
      </c>
      <c r="K8631" t="s">
        <v>4986</v>
      </c>
      <c r="L8631">
        <v>3000016388</v>
      </c>
      <c r="M8631" t="s">
        <v>4986</v>
      </c>
      <c r="N8631">
        <v>393</v>
      </c>
      <c r="O8631" t="s">
        <v>4978</v>
      </c>
      <c r="P8631">
        <v>103958</v>
      </c>
      <c r="Q8631" t="s">
        <v>8545</v>
      </c>
      <c r="R8631" t="s">
        <v>8546</v>
      </c>
      <c r="S8631">
        <v>2</v>
      </c>
      <c r="T8631" s="1">
        <v>8520.66</v>
      </c>
      <c r="U8631" s="1">
        <v>3309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F8631" s="1">
        <v>3309</v>
      </c>
      <c r="AH8631">
        <v>1300016007</v>
      </c>
      <c r="AI8631" t="s">
        <v>9613</v>
      </c>
    </row>
    <row r="8632" spans="1:35" x14ac:dyDescent="0.25">
      <c r="F8632">
        <v>305000865</v>
      </c>
      <c r="T8632" s="1">
        <v>8520.66</v>
      </c>
      <c r="U8632" s="1">
        <v>8520.66</v>
      </c>
      <c r="V8632">
        <v>0</v>
      </c>
      <c r="AB8632">
        <v>0</v>
      </c>
      <c r="AC8632">
        <v>0</v>
      </c>
      <c r="AF8632" s="1">
        <v>8520.66</v>
      </c>
    </row>
    <row r="8633" spans="1:35" x14ac:dyDescent="0.25">
      <c r="A8633" t="s">
        <v>4</v>
      </c>
      <c r="B8633" t="s">
        <v>1546</v>
      </c>
      <c r="C8633">
        <v>2010</v>
      </c>
      <c r="D8633">
        <v>3050</v>
      </c>
      <c r="E8633">
        <v>400010495</v>
      </c>
      <c r="F8633">
        <v>305000866</v>
      </c>
      <c r="G8633">
        <v>0</v>
      </c>
      <c r="H8633" t="s">
        <v>2101</v>
      </c>
      <c r="I8633" t="s">
        <v>2100</v>
      </c>
      <c r="J8633">
        <v>4800001372</v>
      </c>
      <c r="K8633" t="s">
        <v>2100</v>
      </c>
      <c r="L8633">
        <v>3000029555</v>
      </c>
      <c r="M8633" t="s">
        <v>5449</v>
      </c>
      <c r="N8633">
        <v>8</v>
      </c>
      <c r="O8633" t="s">
        <v>9082</v>
      </c>
      <c r="P8633">
        <v>400527</v>
      </c>
      <c r="Q8633" t="s">
        <v>7942</v>
      </c>
      <c r="R8633" t="s">
        <v>9400</v>
      </c>
      <c r="S8633">
        <v>1</v>
      </c>
      <c r="T8633">
        <v>0</v>
      </c>
      <c r="U8633" s="1">
        <v>4221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F8633" s="1">
        <v>4221</v>
      </c>
      <c r="AH8633">
        <v>1300022599</v>
      </c>
      <c r="AI8633" t="s">
        <v>9482</v>
      </c>
    </row>
    <row r="8634" spans="1:35" x14ac:dyDescent="0.25">
      <c r="A8634" t="s">
        <v>4</v>
      </c>
      <c r="B8634" t="s">
        <v>1546</v>
      </c>
      <c r="C8634">
        <v>2010</v>
      </c>
      <c r="D8634">
        <v>3050</v>
      </c>
      <c r="E8634">
        <v>400010495</v>
      </c>
      <c r="F8634">
        <v>305000866</v>
      </c>
      <c r="G8634">
        <v>0</v>
      </c>
      <c r="H8634" t="s">
        <v>2101</v>
      </c>
      <c r="I8634" t="s">
        <v>2100</v>
      </c>
      <c r="J8634">
        <v>4800001372</v>
      </c>
      <c r="K8634" t="s">
        <v>2100</v>
      </c>
      <c r="L8634">
        <v>4300003174</v>
      </c>
      <c r="M8634" t="s">
        <v>2100</v>
      </c>
      <c r="N8634" t="s">
        <v>9501</v>
      </c>
      <c r="R8634" t="s">
        <v>9502</v>
      </c>
      <c r="S8634">
        <v>0</v>
      </c>
      <c r="T8634" s="1">
        <v>4347.63</v>
      </c>
      <c r="U8634">
        <v>126.63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F8634">
        <v>126.63</v>
      </c>
      <c r="AG8634" t="s">
        <v>9371</v>
      </c>
    </row>
    <row r="8635" spans="1:35" x14ac:dyDescent="0.25">
      <c r="F8635">
        <v>305000866</v>
      </c>
      <c r="T8635" s="1">
        <v>4347.63</v>
      </c>
      <c r="U8635" s="1">
        <v>4347.63</v>
      </c>
      <c r="V8635">
        <v>0</v>
      </c>
      <c r="AB8635">
        <v>0</v>
      </c>
      <c r="AC8635">
        <v>0</v>
      </c>
      <c r="AF8635" s="1">
        <v>4347.63</v>
      </c>
    </row>
    <row r="8636" spans="1:35" x14ac:dyDescent="0.25">
      <c r="A8636" t="s">
        <v>4</v>
      </c>
      <c r="B8636" t="s">
        <v>1031</v>
      </c>
      <c r="C8636">
        <v>2010</v>
      </c>
      <c r="D8636">
        <v>3050</v>
      </c>
      <c r="E8636">
        <v>400010779</v>
      </c>
      <c r="F8636">
        <v>305000867</v>
      </c>
      <c r="G8636">
        <v>0</v>
      </c>
      <c r="H8636" t="s">
        <v>4185</v>
      </c>
      <c r="I8636" t="s">
        <v>4200</v>
      </c>
      <c r="J8636">
        <v>4800001390</v>
      </c>
      <c r="K8636" t="s">
        <v>4200</v>
      </c>
      <c r="L8636">
        <v>3000034554</v>
      </c>
      <c r="M8636" t="s">
        <v>13515</v>
      </c>
      <c r="N8636">
        <v>102</v>
      </c>
      <c r="O8636" t="s">
        <v>9481</v>
      </c>
      <c r="P8636">
        <v>104939</v>
      </c>
      <c r="Q8636" t="s">
        <v>8612</v>
      </c>
      <c r="R8636" t="s">
        <v>8613</v>
      </c>
      <c r="S8636">
        <v>1</v>
      </c>
      <c r="T8636">
        <v>0</v>
      </c>
      <c r="U8636" s="1">
        <v>1275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275</v>
      </c>
      <c r="AC8636">
        <v>0</v>
      </c>
      <c r="AF8636" s="1">
        <v>1550</v>
      </c>
      <c r="AH8636">
        <v>1300027830</v>
      </c>
      <c r="AI8636" t="s">
        <v>3494</v>
      </c>
    </row>
    <row r="8637" spans="1:35" x14ac:dyDescent="0.25">
      <c r="A8637" t="s">
        <v>4</v>
      </c>
      <c r="B8637" t="s">
        <v>1031</v>
      </c>
      <c r="C8637">
        <v>2010</v>
      </c>
      <c r="D8637">
        <v>3050</v>
      </c>
      <c r="E8637">
        <v>400010779</v>
      </c>
      <c r="F8637">
        <v>305000867</v>
      </c>
      <c r="G8637">
        <v>0</v>
      </c>
      <c r="H8637" t="s">
        <v>4185</v>
      </c>
      <c r="I8637" t="s">
        <v>4200</v>
      </c>
      <c r="J8637">
        <v>4800001390</v>
      </c>
      <c r="K8637" t="s">
        <v>4200</v>
      </c>
      <c r="L8637">
        <v>3000034554</v>
      </c>
      <c r="M8637" t="s">
        <v>13515</v>
      </c>
      <c r="N8637">
        <v>102</v>
      </c>
      <c r="O8637" t="s">
        <v>9481</v>
      </c>
      <c r="P8637">
        <v>104939</v>
      </c>
      <c r="Q8637" t="s">
        <v>8612</v>
      </c>
      <c r="R8637" t="s">
        <v>8613</v>
      </c>
      <c r="S8637">
        <v>1</v>
      </c>
      <c r="T8637" s="1">
        <v>2550</v>
      </c>
      <c r="U8637" s="1">
        <v>1275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275</v>
      </c>
      <c r="AC8637">
        <v>0</v>
      </c>
      <c r="AF8637" s="1">
        <v>1550</v>
      </c>
      <c r="AH8637">
        <v>1300027830</v>
      </c>
      <c r="AI8637" t="s">
        <v>3494</v>
      </c>
    </row>
    <row r="8638" spans="1:35" x14ac:dyDescent="0.25">
      <c r="F8638">
        <v>305000867</v>
      </c>
      <c r="T8638" s="1">
        <v>2550</v>
      </c>
      <c r="U8638" s="1">
        <v>2550</v>
      </c>
      <c r="V8638">
        <v>0</v>
      </c>
      <c r="AB8638">
        <v>550</v>
      </c>
      <c r="AC8638">
        <v>0</v>
      </c>
      <c r="AF8638" s="1">
        <v>3100</v>
      </c>
    </row>
    <row r="8639" spans="1:35" x14ac:dyDescent="0.25">
      <c r="A8639" t="s">
        <v>4</v>
      </c>
      <c r="B8639" t="s">
        <v>1031</v>
      </c>
      <c r="C8639">
        <v>2010</v>
      </c>
      <c r="D8639">
        <v>3050</v>
      </c>
      <c r="E8639">
        <v>400010910</v>
      </c>
      <c r="F8639">
        <v>305000868</v>
      </c>
      <c r="G8639">
        <v>0</v>
      </c>
      <c r="H8639" t="s">
        <v>4201</v>
      </c>
      <c r="I8639" t="s">
        <v>754</v>
      </c>
      <c r="J8639">
        <v>4800001445</v>
      </c>
      <c r="K8639" t="s">
        <v>754</v>
      </c>
      <c r="L8639">
        <v>3000035619</v>
      </c>
      <c r="M8639" t="s">
        <v>754</v>
      </c>
      <c r="N8639">
        <v>102</v>
      </c>
      <c r="O8639" t="s">
        <v>9537</v>
      </c>
      <c r="P8639">
        <v>107512</v>
      </c>
      <c r="Q8639" t="s">
        <v>13526</v>
      </c>
      <c r="R8639" t="s">
        <v>7916</v>
      </c>
      <c r="S8639">
        <v>1</v>
      </c>
      <c r="T8639" s="1">
        <v>3300</v>
      </c>
      <c r="U8639" s="1">
        <v>3300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F8639" s="1">
        <v>3300</v>
      </c>
      <c r="AH8639">
        <v>1200029516</v>
      </c>
      <c r="AI8639" t="s">
        <v>1326</v>
      </c>
    </row>
    <row r="8640" spans="1:35" x14ac:dyDescent="0.25">
      <c r="F8640">
        <v>305000868</v>
      </c>
      <c r="T8640" s="1">
        <v>3300</v>
      </c>
      <c r="U8640" s="1">
        <v>3300</v>
      </c>
      <c r="V8640">
        <v>0</v>
      </c>
      <c r="AB8640">
        <v>0</v>
      </c>
      <c r="AC8640">
        <v>0</v>
      </c>
      <c r="AF8640" s="1">
        <v>3300</v>
      </c>
    </row>
    <row r="8641" spans="1:35" x14ac:dyDescent="0.25">
      <c r="A8641" t="s">
        <v>4</v>
      </c>
      <c r="B8641" t="s">
        <v>5609</v>
      </c>
      <c r="C8641">
        <v>2010</v>
      </c>
      <c r="D8641">
        <v>3050</v>
      </c>
      <c r="E8641">
        <v>400010573</v>
      </c>
      <c r="F8641">
        <v>305000869</v>
      </c>
      <c r="G8641">
        <v>0</v>
      </c>
      <c r="H8641" t="s">
        <v>13527</v>
      </c>
      <c r="I8641" t="s">
        <v>2671</v>
      </c>
      <c r="J8641">
        <v>4800001433</v>
      </c>
      <c r="K8641" t="s">
        <v>2671</v>
      </c>
      <c r="L8641">
        <v>3000030696</v>
      </c>
      <c r="M8641" t="s">
        <v>2671</v>
      </c>
      <c r="N8641">
        <v>299</v>
      </c>
      <c r="O8641" t="s">
        <v>4385</v>
      </c>
      <c r="P8641">
        <v>107436</v>
      </c>
      <c r="Q8641" t="s">
        <v>13528</v>
      </c>
      <c r="R8641" t="s">
        <v>7087</v>
      </c>
      <c r="S8641">
        <v>4</v>
      </c>
      <c r="T8641" s="1">
        <v>6500</v>
      </c>
      <c r="U8641" s="1">
        <v>6500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F8641" s="1">
        <v>6500</v>
      </c>
      <c r="AH8641">
        <v>3400006348</v>
      </c>
      <c r="AI8641" t="s">
        <v>131</v>
      </c>
    </row>
    <row r="8642" spans="1:35" x14ac:dyDescent="0.25">
      <c r="F8642">
        <v>305000869</v>
      </c>
      <c r="T8642" s="1">
        <v>6500</v>
      </c>
      <c r="U8642" s="1">
        <v>6500</v>
      </c>
      <c r="V8642">
        <v>0</v>
      </c>
      <c r="AB8642">
        <v>0</v>
      </c>
      <c r="AC8642">
        <v>0</v>
      </c>
      <c r="AF8642" s="1">
        <v>6500</v>
      </c>
    </row>
    <row r="8643" spans="1:35" x14ac:dyDescent="0.25">
      <c r="A8643" t="s">
        <v>4</v>
      </c>
      <c r="B8643" t="s">
        <v>5609</v>
      </c>
      <c r="C8643">
        <v>2010</v>
      </c>
      <c r="D8643">
        <v>3050</v>
      </c>
      <c r="E8643">
        <v>400010574</v>
      </c>
      <c r="F8643">
        <v>305000870</v>
      </c>
      <c r="G8643">
        <v>0</v>
      </c>
      <c r="H8643" t="s">
        <v>13529</v>
      </c>
      <c r="I8643" t="s">
        <v>2671</v>
      </c>
      <c r="J8643">
        <v>4800001432</v>
      </c>
      <c r="K8643" t="s">
        <v>2671</v>
      </c>
      <c r="L8643">
        <v>3000030696</v>
      </c>
      <c r="M8643" t="s">
        <v>2671</v>
      </c>
      <c r="N8643">
        <v>299</v>
      </c>
      <c r="O8643" t="s">
        <v>4385</v>
      </c>
      <c r="P8643">
        <v>107436</v>
      </c>
      <c r="Q8643" t="s">
        <v>13528</v>
      </c>
      <c r="R8643" t="s">
        <v>10256</v>
      </c>
      <c r="S8643">
        <v>1</v>
      </c>
      <c r="T8643" s="1">
        <v>2050</v>
      </c>
      <c r="U8643" s="1">
        <v>2050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F8643" s="1">
        <v>2050</v>
      </c>
      <c r="AH8643">
        <v>3400006348</v>
      </c>
      <c r="AI8643" t="s">
        <v>131</v>
      </c>
    </row>
    <row r="8644" spans="1:35" x14ac:dyDescent="0.25">
      <c r="F8644">
        <v>305000870</v>
      </c>
      <c r="T8644" s="1">
        <v>2050</v>
      </c>
      <c r="U8644" s="1">
        <v>2050</v>
      </c>
      <c r="V8644">
        <v>0</v>
      </c>
      <c r="AB8644">
        <v>0</v>
      </c>
      <c r="AC8644">
        <v>0</v>
      </c>
      <c r="AF8644" s="1">
        <v>2050</v>
      </c>
    </row>
    <row r="8645" spans="1:35" x14ac:dyDescent="0.25">
      <c r="A8645" t="s">
        <v>4</v>
      </c>
      <c r="B8645" t="s">
        <v>5609</v>
      </c>
      <c r="C8645">
        <v>2010</v>
      </c>
      <c r="D8645">
        <v>3050</v>
      </c>
      <c r="E8645">
        <v>400010575</v>
      </c>
      <c r="F8645">
        <v>305000871</v>
      </c>
      <c r="G8645">
        <v>0</v>
      </c>
      <c r="H8645" t="s">
        <v>5610</v>
      </c>
      <c r="I8645" t="s">
        <v>2671</v>
      </c>
      <c r="J8645">
        <v>4800001431</v>
      </c>
      <c r="K8645" t="s">
        <v>2671</v>
      </c>
      <c r="L8645">
        <v>3000030696</v>
      </c>
      <c r="M8645" t="s">
        <v>2671</v>
      </c>
      <c r="N8645">
        <v>299</v>
      </c>
      <c r="O8645" t="s">
        <v>4385</v>
      </c>
      <c r="P8645">
        <v>107436</v>
      </c>
      <c r="Q8645" t="s">
        <v>13528</v>
      </c>
      <c r="R8645" t="s">
        <v>8623</v>
      </c>
      <c r="S8645">
        <v>1</v>
      </c>
      <c r="T8645" s="1">
        <v>2470</v>
      </c>
      <c r="U8645" s="1">
        <v>2470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F8645" s="1">
        <v>2470</v>
      </c>
      <c r="AH8645">
        <v>3400006348</v>
      </c>
      <c r="AI8645" t="s">
        <v>131</v>
      </c>
    </row>
    <row r="8646" spans="1:35" x14ac:dyDescent="0.25">
      <c r="F8646">
        <v>305000871</v>
      </c>
      <c r="T8646" s="1">
        <v>2470</v>
      </c>
      <c r="U8646" s="1">
        <v>2470</v>
      </c>
      <c r="V8646">
        <v>0</v>
      </c>
      <c r="AB8646">
        <v>0</v>
      </c>
      <c r="AC8646">
        <v>0</v>
      </c>
      <c r="AF8646" s="1">
        <v>2470</v>
      </c>
    </row>
    <row r="8647" spans="1:35" x14ac:dyDescent="0.25">
      <c r="A8647" t="s">
        <v>4</v>
      </c>
      <c r="B8647" t="s">
        <v>44</v>
      </c>
      <c r="C8647">
        <v>2010</v>
      </c>
      <c r="D8647">
        <v>3050</v>
      </c>
      <c r="E8647">
        <v>400010940</v>
      </c>
      <c r="F8647">
        <v>305000872</v>
      </c>
      <c r="G8647">
        <v>0</v>
      </c>
      <c r="H8647" t="s">
        <v>13530</v>
      </c>
      <c r="I8647" t="s">
        <v>10087</v>
      </c>
      <c r="J8647">
        <v>4800001439</v>
      </c>
      <c r="K8647" t="s">
        <v>10087</v>
      </c>
      <c r="L8647">
        <v>1200025848</v>
      </c>
      <c r="M8647" t="s">
        <v>10087</v>
      </c>
      <c r="N8647" t="s">
        <v>13531</v>
      </c>
      <c r="R8647" t="s">
        <v>13532</v>
      </c>
      <c r="S8647">
        <v>0</v>
      </c>
      <c r="T8647" s="1">
        <v>1275</v>
      </c>
      <c r="U8647" s="1">
        <v>1275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F8647" s="1">
        <v>1275</v>
      </c>
      <c r="AG8647">
        <v>687</v>
      </c>
    </row>
    <row r="8648" spans="1:35" x14ac:dyDescent="0.25">
      <c r="F8648">
        <v>305000872</v>
      </c>
      <c r="T8648" s="1">
        <v>1275</v>
      </c>
      <c r="U8648" s="1">
        <v>1275</v>
      </c>
      <c r="V8648">
        <v>0</v>
      </c>
      <c r="AB8648">
        <v>0</v>
      </c>
      <c r="AC8648">
        <v>0</v>
      </c>
      <c r="AF8648" s="1">
        <v>1275</v>
      </c>
    </row>
    <row r="8649" spans="1:35" x14ac:dyDescent="0.25">
      <c r="A8649" t="s">
        <v>4</v>
      </c>
      <c r="B8649" t="s">
        <v>383</v>
      </c>
      <c r="C8649">
        <v>2010</v>
      </c>
      <c r="D8649">
        <v>3050</v>
      </c>
      <c r="E8649">
        <v>400009987</v>
      </c>
      <c r="F8649">
        <v>305000873</v>
      </c>
      <c r="G8649">
        <v>0</v>
      </c>
      <c r="H8649" t="s">
        <v>3375</v>
      </c>
      <c r="I8649" t="s">
        <v>384</v>
      </c>
      <c r="J8649">
        <v>4800001484</v>
      </c>
      <c r="K8649" t="s">
        <v>384</v>
      </c>
      <c r="L8649">
        <v>3000035976</v>
      </c>
      <c r="M8649" t="s">
        <v>384</v>
      </c>
      <c r="N8649">
        <v>360</v>
      </c>
      <c r="O8649" t="s">
        <v>9513</v>
      </c>
      <c r="P8649">
        <v>106354</v>
      </c>
      <c r="Q8649" t="s">
        <v>9403</v>
      </c>
      <c r="R8649" t="s">
        <v>13403</v>
      </c>
      <c r="S8649">
        <v>15</v>
      </c>
      <c r="T8649" s="1">
        <v>4499.8900000000003</v>
      </c>
      <c r="U8649" s="1">
        <v>4499.8900000000003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-464</v>
      </c>
      <c r="AD8649">
        <v>8800047927</v>
      </c>
      <c r="AE8649" t="s">
        <v>384</v>
      </c>
      <c r="AF8649" s="1">
        <v>4499.8900000000003</v>
      </c>
      <c r="AH8649">
        <v>1300030793</v>
      </c>
      <c r="AI8649" t="s">
        <v>9514</v>
      </c>
    </row>
    <row r="8650" spans="1:35" x14ac:dyDescent="0.25">
      <c r="F8650">
        <v>305000873</v>
      </c>
      <c r="T8650" s="1">
        <v>4499.8900000000003</v>
      </c>
      <c r="U8650" s="1">
        <v>4499.8900000000003</v>
      </c>
      <c r="V8650">
        <v>0</v>
      </c>
      <c r="AB8650">
        <v>0</v>
      </c>
      <c r="AC8650">
        <v>-464</v>
      </c>
      <c r="AF8650" s="1">
        <v>4499.8900000000003</v>
      </c>
    </row>
    <row r="8651" spans="1:35" x14ac:dyDescent="0.25">
      <c r="A8651" t="s">
        <v>4</v>
      </c>
      <c r="B8651" t="s">
        <v>383</v>
      </c>
      <c r="C8651">
        <v>2010</v>
      </c>
      <c r="D8651">
        <v>3050</v>
      </c>
      <c r="E8651">
        <v>400009989</v>
      </c>
      <c r="F8651">
        <v>305000874</v>
      </c>
      <c r="G8651">
        <v>0</v>
      </c>
      <c r="H8651" t="s">
        <v>3376</v>
      </c>
      <c r="I8651" t="s">
        <v>384</v>
      </c>
      <c r="J8651">
        <v>4800001486</v>
      </c>
      <c r="K8651" t="s">
        <v>384</v>
      </c>
      <c r="L8651">
        <v>3000035976</v>
      </c>
      <c r="M8651" t="s">
        <v>384</v>
      </c>
      <c r="N8651">
        <v>360</v>
      </c>
      <c r="O8651" t="s">
        <v>9513</v>
      </c>
      <c r="P8651">
        <v>106354</v>
      </c>
      <c r="Q8651" t="s">
        <v>9403</v>
      </c>
      <c r="R8651" t="s">
        <v>13404</v>
      </c>
      <c r="S8651">
        <v>5</v>
      </c>
      <c r="T8651" s="1">
        <v>21824.45</v>
      </c>
      <c r="U8651" s="1">
        <v>21824.45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 s="1">
        <v>-2249</v>
      </c>
      <c r="AD8651">
        <v>8800047927</v>
      </c>
      <c r="AE8651" t="s">
        <v>384</v>
      </c>
      <c r="AF8651" s="1">
        <v>21824.45</v>
      </c>
      <c r="AH8651">
        <v>1300030793</v>
      </c>
      <c r="AI8651" t="s">
        <v>9514</v>
      </c>
    </row>
    <row r="8652" spans="1:35" x14ac:dyDescent="0.25">
      <c r="F8652">
        <v>305000874</v>
      </c>
      <c r="T8652" s="1">
        <v>21824.45</v>
      </c>
      <c r="U8652" s="1">
        <v>21824.45</v>
      </c>
      <c r="V8652">
        <v>0</v>
      </c>
      <c r="AB8652">
        <v>0</v>
      </c>
      <c r="AC8652" s="1">
        <v>-2249</v>
      </c>
      <c r="AF8652" s="1">
        <v>21824.45</v>
      </c>
    </row>
    <row r="8653" spans="1:35" x14ac:dyDescent="0.25">
      <c r="A8653" t="s">
        <v>4</v>
      </c>
      <c r="B8653" t="s">
        <v>383</v>
      </c>
      <c r="C8653">
        <v>2010</v>
      </c>
      <c r="D8653">
        <v>3050</v>
      </c>
      <c r="E8653">
        <v>400009990</v>
      </c>
      <c r="F8653">
        <v>305000875</v>
      </c>
      <c r="G8653">
        <v>0</v>
      </c>
      <c r="H8653" t="s">
        <v>3377</v>
      </c>
      <c r="I8653" t="s">
        <v>384</v>
      </c>
      <c r="J8653">
        <v>4800001487</v>
      </c>
      <c r="K8653" t="s">
        <v>384</v>
      </c>
      <c r="L8653">
        <v>3000035976</v>
      </c>
      <c r="M8653" t="s">
        <v>384</v>
      </c>
      <c r="N8653">
        <v>360</v>
      </c>
      <c r="O8653" t="s">
        <v>9513</v>
      </c>
      <c r="P8653">
        <v>106354</v>
      </c>
      <c r="Q8653" t="s">
        <v>9403</v>
      </c>
      <c r="R8653" t="s">
        <v>13405</v>
      </c>
      <c r="S8653">
        <v>4</v>
      </c>
      <c r="T8653" s="1">
        <v>16559.59</v>
      </c>
      <c r="U8653" s="1">
        <v>16559.59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 s="1">
        <v>-1706</v>
      </c>
      <c r="AD8653">
        <v>8800047927</v>
      </c>
      <c r="AE8653" t="s">
        <v>384</v>
      </c>
      <c r="AF8653" s="1">
        <v>16559.59</v>
      </c>
      <c r="AH8653">
        <v>1300030793</v>
      </c>
      <c r="AI8653" t="s">
        <v>9514</v>
      </c>
    </row>
    <row r="8654" spans="1:35" x14ac:dyDescent="0.25">
      <c r="F8654">
        <v>305000875</v>
      </c>
      <c r="T8654" s="1">
        <v>16559.59</v>
      </c>
      <c r="U8654" s="1">
        <v>16559.59</v>
      </c>
      <c r="V8654">
        <v>0</v>
      </c>
      <c r="AB8654">
        <v>0</v>
      </c>
      <c r="AC8654" s="1">
        <v>-1706</v>
      </c>
      <c r="AF8654" s="1">
        <v>16559.59</v>
      </c>
    </row>
    <row r="8655" spans="1:35" x14ac:dyDescent="0.25">
      <c r="A8655" t="s">
        <v>4</v>
      </c>
      <c r="B8655" t="s">
        <v>2559</v>
      </c>
      <c r="C8655">
        <v>2010</v>
      </c>
      <c r="D8655">
        <v>3050</v>
      </c>
      <c r="E8655">
        <v>400010534</v>
      </c>
      <c r="F8655">
        <v>305000876</v>
      </c>
      <c r="G8655">
        <v>0</v>
      </c>
      <c r="H8655" t="s">
        <v>5450</v>
      </c>
      <c r="I8655" t="s">
        <v>5449</v>
      </c>
      <c r="J8655">
        <v>4800001495</v>
      </c>
      <c r="K8655" t="s">
        <v>5449</v>
      </c>
      <c r="L8655">
        <v>3000029210</v>
      </c>
      <c r="M8655" t="s">
        <v>5449</v>
      </c>
      <c r="N8655">
        <v>1339</v>
      </c>
      <c r="O8655" t="s">
        <v>2444</v>
      </c>
      <c r="P8655">
        <v>100540</v>
      </c>
      <c r="Q8655" t="s">
        <v>8075</v>
      </c>
      <c r="R8655" t="s">
        <v>8146</v>
      </c>
      <c r="S8655">
        <v>2</v>
      </c>
      <c r="T8655" s="1">
        <v>9288</v>
      </c>
      <c r="U8655" s="1">
        <v>9288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F8655" s="1">
        <v>9288</v>
      </c>
      <c r="AH8655">
        <v>1300027623</v>
      </c>
      <c r="AI8655" t="s">
        <v>7707</v>
      </c>
    </row>
    <row r="8656" spans="1:35" x14ac:dyDescent="0.25">
      <c r="F8656">
        <v>305000876</v>
      </c>
      <c r="T8656" s="1">
        <v>9288</v>
      </c>
      <c r="U8656" s="1">
        <v>9288</v>
      </c>
      <c r="V8656">
        <v>0</v>
      </c>
      <c r="AB8656">
        <v>0</v>
      </c>
      <c r="AC8656">
        <v>0</v>
      </c>
      <c r="AF8656" s="1">
        <v>9288</v>
      </c>
    </row>
    <row r="8657" spans="1:35" x14ac:dyDescent="0.25">
      <c r="A8657" t="s">
        <v>4</v>
      </c>
      <c r="B8657" t="s">
        <v>2839</v>
      </c>
      <c r="C8657">
        <v>2010</v>
      </c>
      <c r="D8657">
        <v>3050</v>
      </c>
      <c r="E8657">
        <v>400010585</v>
      </c>
      <c r="F8657">
        <v>305000877</v>
      </c>
      <c r="G8657">
        <v>0</v>
      </c>
      <c r="H8657" t="s">
        <v>2917</v>
      </c>
      <c r="I8657" t="s">
        <v>5968</v>
      </c>
      <c r="J8657">
        <v>4800001501</v>
      </c>
      <c r="K8657" t="s">
        <v>5968</v>
      </c>
      <c r="L8657">
        <v>4300003593</v>
      </c>
      <c r="M8657" t="s">
        <v>5968</v>
      </c>
      <c r="N8657" t="s">
        <v>13533</v>
      </c>
      <c r="R8657" t="s">
        <v>13534</v>
      </c>
      <c r="S8657">
        <v>0</v>
      </c>
      <c r="T8657">
        <v>0</v>
      </c>
      <c r="U8657">
        <v>105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F8657">
        <v>105</v>
      </c>
      <c r="AG8657" t="s">
        <v>13535</v>
      </c>
    </row>
    <row r="8658" spans="1:35" x14ac:dyDescent="0.25">
      <c r="A8658" t="s">
        <v>4</v>
      </c>
      <c r="B8658" t="s">
        <v>2839</v>
      </c>
      <c r="C8658">
        <v>2010</v>
      </c>
      <c r="D8658">
        <v>3050</v>
      </c>
      <c r="E8658">
        <v>400010585</v>
      </c>
      <c r="F8658">
        <v>305000877</v>
      </c>
      <c r="G8658">
        <v>0</v>
      </c>
      <c r="H8658" t="s">
        <v>2917</v>
      </c>
      <c r="I8658" t="s">
        <v>5968</v>
      </c>
      <c r="J8658">
        <v>4800001501</v>
      </c>
      <c r="K8658" t="s">
        <v>5968</v>
      </c>
      <c r="L8658">
        <v>4300003591</v>
      </c>
      <c r="M8658" t="s">
        <v>5968</v>
      </c>
      <c r="N8658" t="s">
        <v>13533</v>
      </c>
      <c r="R8658" t="s">
        <v>13534</v>
      </c>
      <c r="S8658">
        <v>0</v>
      </c>
      <c r="T8658">
        <v>0</v>
      </c>
      <c r="U8658">
        <v>-840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F8658">
        <v>-840</v>
      </c>
      <c r="AG8658" t="s">
        <v>13535</v>
      </c>
    </row>
    <row r="8659" spans="1:35" x14ac:dyDescent="0.25">
      <c r="A8659" t="s">
        <v>4</v>
      </c>
      <c r="B8659" t="s">
        <v>2839</v>
      </c>
      <c r="C8659">
        <v>2010</v>
      </c>
      <c r="D8659">
        <v>3050</v>
      </c>
      <c r="E8659">
        <v>400010585</v>
      </c>
      <c r="F8659">
        <v>305000877</v>
      </c>
      <c r="G8659">
        <v>0</v>
      </c>
      <c r="H8659" t="s">
        <v>2917</v>
      </c>
      <c r="I8659" t="s">
        <v>5968</v>
      </c>
      <c r="J8659">
        <v>4800001501</v>
      </c>
      <c r="K8659" t="s">
        <v>5968</v>
      </c>
      <c r="L8659">
        <v>4300003589</v>
      </c>
      <c r="M8659" t="s">
        <v>5968</v>
      </c>
      <c r="N8659" t="s">
        <v>13533</v>
      </c>
      <c r="R8659" t="s">
        <v>13534</v>
      </c>
      <c r="S8659">
        <v>0</v>
      </c>
      <c r="T8659">
        <v>0</v>
      </c>
      <c r="U8659">
        <v>840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F8659">
        <v>840</v>
      </c>
      <c r="AG8659" t="s">
        <v>13535</v>
      </c>
    </row>
    <row r="8660" spans="1:35" x14ac:dyDescent="0.25">
      <c r="A8660" t="s">
        <v>4</v>
      </c>
      <c r="B8660" t="s">
        <v>2839</v>
      </c>
      <c r="C8660">
        <v>2010</v>
      </c>
      <c r="D8660">
        <v>3050</v>
      </c>
      <c r="E8660">
        <v>400010585</v>
      </c>
      <c r="F8660">
        <v>305000877</v>
      </c>
      <c r="G8660">
        <v>0</v>
      </c>
      <c r="H8660" t="s">
        <v>2917</v>
      </c>
      <c r="I8660" t="s">
        <v>5968</v>
      </c>
      <c r="J8660">
        <v>4800001501</v>
      </c>
      <c r="K8660" t="s">
        <v>5968</v>
      </c>
      <c r="L8660">
        <v>3000035901</v>
      </c>
      <c r="M8660" t="s">
        <v>2100</v>
      </c>
      <c r="N8660">
        <v>1214</v>
      </c>
      <c r="O8660" t="s">
        <v>10099</v>
      </c>
      <c r="P8660">
        <v>101225</v>
      </c>
      <c r="Q8660" t="s">
        <v>8142</v>
      </c>
      <c r="R8660" t="s">
        <v>3210</v>
      </c>
      <c r="S8660">
        <v>1</v>
      </c>
      <c r="T8660">
        <v>945.04</v>
      </c>
      <c r="U8660">
        <v>840.04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F8660">
        <v>840.04</v>
      </c>
      <c r="AH8660">
        <v>1300038204</v>
      </c>
      <c r="AI8660" t="s">
        <v>13536</v>
      </c>
    </row>
    <row r="8661" spans="1:35" x14ac:dyDescent="0.25">
      <c r="F8661">
        <v>305000877</v>
      </c>
      <c r="T8661">
        <v>945.04</v>
      </c>
      <c r="U8661">
        <v>945.04</v>
      </c>
      <c r="V8661">
        <v>0</v>
      </c>
      <c r="AB8661">
        <v>0</v>
      </c>
      <c r="AC8661">
        <v>0</v>
      </c>
      <c r="AF8661">
        <v>945.04</v>
      </c>
    </row>
    <row r="8662" spans="1:35" x14ac:dyDescent="0.25">
      <c r="A8662" t="s">
        <v>4</v>
      </c>
      <c r="B8662" t="s">
        <v>1031</v>
      </c>
      <c r="C8662">
        <v>2010</v>
      </c>
      <c r="D8662">
        <v>3050</v>
      </c>
      <c r="E8662">
        <v>400009228</v>
      </c>
      <c r="F8662">
        <v>305000878</v>
      </c>
      <c r="G8662">
        <v>0</v>
      </c>
      <c r="H8662" t="s">
        <v>4203</v>
      </c>
      <c r="I8662" t="s">
        <v>4202</v>
      </c>
      <c r="J8662">
        <v>4800001679</v>
      </c>
      <c r="K8662" t="s">
        <v>4202</v>
      </c>
      <c r="L8662">
        <v>3000036632</v>
      </c>
      <c r="M8662" t="s">
        <v>7590</v>
      </c>
      <c r="N8662">
        <v>2464</v>
      </c>
      <c r="O8662" t="s">
        <v>9494</v>
      </c>
      <c r="P8662">
        <v>105159</v>
      </c>
      <c r="Q8662" t="s">
        <v>12933</v>
      </c>
      <c r="R8662" t="s">
        <v>2167</v>
      </c>
      <c r="S8662">
        <v>3</v>
      </c>
      <c r="T8662" s="1">
        <v>6599.98</v>
      </c>
      <c r="U8662" s="1">
        <v>6599.98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F8662" s="1">
        <v>6599.98</v>
      </c>
      <c r="AH8662">
        <v>1300030224</v>
      </c>
      <c r="AI8662" t="s">
        <v>127</v>
      </c>
    </row>
    <row r="8663" spans="1:35" x14ac:dyDescent="0.25">
      <c r="F8663">
        <v>305000878</v>
      </c>
      <c r="T8663" s="1">
        <v>6599.98</v>
      </c>
      <c r="U8663" s="1">
        <v>6599.98</v>
      </c>
      <c r="V8663">
        <v>0</v>
      </c>
      <c r="AB8663">
        <v>0</v>
      </c>
      <c r="AC8663">
        <v>0</v>
      </c>
      <c r="AF8663" s="1">
        <v>6599.98</v>
      </c>
    </row>
    <row r="8664" spans="1:35" x14ac:dyDescent="0.25">
      <c r="A8664" t="s">
        <v>4</v>
      </c>
      <c r="B8664" t="s">
        <v>1031</v>
      </c>
      <c r="C8664">
        <v>2010</v>
      </c>
      <c r="D8664">
        <v>3050</v>
      </c>
      <c r="E8664">
        <v>400011041</v>
      </c>
      <c r="F8664">
        <v>305000879</v>
      </c>
      <c r="G8664">
        <v>0</v>
      </c>
      <c r="H8664" t="s">
        <v>4205</v>
      </c>
      <c r="I8664" t="s">
        <v>4204</v>
      </c>
      <c r="J8664">
        <v>4800001682</v>
      </c>
      <c r="K8664" t="s">
        <v>4204</v>
      </c>
      <c r="L8664">
        <v>3000038866</v>
      </c>
      <c r="M8664" t="s">
        <v>4204</v>
      </c>
      <c r="N8664">
        <v>2833</v>
      </c>
      <c r="O8664" t="s">
        <v>9494</v>
      </c>
      <c r="P8664">
        <v>105153</v>
      </c>
      <c r="Q8664" t="s">
        <v>13397</v>
      </c>
      <c r="R8664" t="s">
        <v>3210</v>
      </c>
      <c r="S8664">
        <v>4</v>
      </c>
      <c r="T8664" s="1">
        <v>4859.8599999999997</v>
      </c>
      <c r="U8664" s="1">
        <v>4766.53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F8664" s="1">
        <v>4766.53</v>
      </c>
      <c r="AH8664">
        <v>1300031126</v>
      </c>
      <c r="AI8664" t="s">
        <v>129</v>
      </c>
    </row>
    <row r="8665" spans="1:35" x14ac:dyDescent="0.25">
      <c r="F8665">
        <v>305000879</v>
      </c>
      <c r="T8665" s="1">
        <v>4859.8599999999997</v>
      </c>
      <c r="U8665" s="1">
        <v>4766.53</v>
      </c>
      <c r="V8665">
        <v>0</v>
      </c>
      <c r="AB8665">
        <v>0</v>
      </c>
      <c r="AC8665">
        <v>0</v>
      </c>
      <c r="AF8665" s="1">
        <v>4766.53</v>
      </c>
    </row>
    <row r="8666" spans="1:35" x14ac:dyDescent="0.25">
      <c r="A8666" t="s">
        <v>4</v>
      </c>
      <c r="B8666" t="s">
        <v>1220</v>
      </c>
      <c r="C8666">
        <v>2010</v>
      </c>
      <c r="D8666">
        <v>3050</v>
      </c>
      <c r="E8666">
        <v>400011017</v>
      </c>
      <c r="F8666">
        <v>305000880</v>
      </c>
      <c r="G8666">
        <v>0</v>
      </c>
      <c r="H8666" t="s">
        <v>4398</v>
      </c>
      <c r="I8666" t="s">
        <v>4403</v>
      </c>
      <c r="J8666">
        <v>4800001542</v>
      </c>
      <c r="K8666" t="s">
        <v>4403</v>
      </c>
      <c r="L8666">
        <v>4300003961</v>
      </c>
      <c r="M8666" t="s">
        <v>4403</v>
      </c>
      <c r="N8666" t="s">
        <v>9363</v>
      </c>
      <c r="R8666" t="s">
        <v>13537</v>
      </c>
      <c r="S8666">
        <v>0</v>
      </c>
      <c r="T8666">
        <v>0</v>
      </c>
      <c r="U8666">
        <v>312.5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F8666">
        <v>312.5</v>
      </c>
      <c r="AG8666">
        <v>3000038139</v>
      </c>
    </row>
    <row r="8667" spans="1:35" x14ac:dyDescent="0.25">
      <c r="A8667" t="s">
        <v>4</v>
      </c>
      <c r="B8667" t="s">
        <v>1220</v>
      </c>
      <c r="C8667">
        <v>2010</v>
      </c>
      <c r="D8667">
        <v>3050</v>
      </c>
      <c r="E8667">
        <v>400011017</v>
      </c>
      <c r="F8667">
        <v>305000880</v>
      </c>
      <c r="G8667">
        <v>0</v>
      </c>
      <c r="H8667" t="s">
        <v>4398</v>
      </c>
      <c r="I8667" t="s">
        <v>4403</v>
      </c>
      <c r="J8667">
        <v>4800001542</v>
      </c>
      <c r="K8667" t="s">
        <v>4403</v>
      </c>
      <c r="L8667">
        <v>3000038139</v>
      </c>
      <c r="M8667" t="s">
        <v>4403</v>
      </c>
      <c r="N8667">
        <v>533</v>
      </c>
      <c r="O8667" t="s">
        <v>7590</v>
      </c>
      <c r="P8667">
        <v>104248</v>
      </c>
      <c r="Q8667" t="s">
        <v>8727</v>
      </c>
      <c r="R8667" t="s">
        <v>3210</v>
      </c>
      <c r="S8667">
        <v>2</v>
      </c>
      <c r="T8667" s="1">
        <v>2812.5</v>
      </c>
      <c r="U8667" s="1">
        <v>2500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F8667" s="1">
        <v>2500</v>
      </c>
      <c r="AH8667">
        <v>1300033027</v>
      </c>
      <c r="AI8667" t="s">
        <v>10100</v>
      </c>
    </row>
    <row r="8668" spans="1:35" x14ac:dyDescent="0.25">
      <c r="F8668">
        <v>305000880</v>
      </c>
      <c r="T8668" s="1">
        <v>2812.5</v>
      </c>
      <c r="U8668" s="1">
        <v>2812.5</v>
      </c>
      <c r="V8668">
        <v>0</v>
      </c>
      <c r="AB8668">
        <v>0</v>
      </c>
      <c r="AC8668">
        <v>0</v>
      </c>
      <c r="AF8668" s="1">
        <v>2812.5</v>
      </c>
    </row>
    <row r="8669" spans="1:35" x14ac:dyDescent="0.25">
      <c r="A8669" t="s">
        <v>4</v>
      </c>
      <c r="B8669" t="s">
        <v>1220</v>
      </c>
      <c r="C8669">
        <v>2010</v>
      </c>
      <c r="D8669">
        <v>3050</v>
      </c>
      <c r="E8669">
        <v>400011019</v>
      </c>
      <c r="F8669">
        <v>305000881</v>
      </c>
      <c r="G8669">
        <v>0</v>
      </c>
      <c r="H8669" t="s">
        <v>1307</v>
      </c>
      <c r="I8669" t="s">
        <v>4403</v>
      </c>
      <c r="J8669">
        <v>4800001544</v>
      </c>
      <c r="K8669" t="s">
        <v>4403</v>
      </c>
      <c r="L8669">
        <v>3000038142</v>
      </c>
      <c r="M8669" t="s">
        <v>4403</v>
      </c>
      <c r="N8669">
        <v>530</v>
      </c>
      <c r="O8669" t="s">
        <v>754</v>
      </c>
      <c r="P8669">
        <v>104248</v>
      </c>
      <c r="Q8669" t="s">
        <v>8727</v>
      </c>
      <c r="R8669" t="s">
        <v>3210</v>
      </c>
      <c r="S8669">
        <v>2</v>
      </c>
      <c r="T8669">
        <v>0</v>
      </c>
      <c r="U8669" s="1">
        <v>2500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F8669" s="1">
        <v>2500</v>
      </c>
      <c r="AH8669">
        <v>1300032056</v>
      </c>
      <c r="AI8669" t="s">
        <v>1132</v>
      </c>
    </row>
    <row r="8670" spans="1:35" x14ac:dyDescent="0.25">
      <c r="A8670" t="s">
        <v>4</v>
      </c>
      <c r="B8670" t="s">
        <v>1220</v>
      </c>
      <c r="C8670">
        <v>2010</v>
      </c>
      <c r="D8670">
        <v>3050</v>
      </c>
      <c r="E8670">
        <v>400011019</v>
      </c>
      <c r="F8670">
        <v>305000881</v>
      </c>
      <c r="G8670">
        <v>0</v>
      </c>
      <c r="H8670" t="s">
        <v>1307</v>
      </c>
      <c r="I8670" t="s">
        <v>4403</v>
      </c>
      <c r="J8670">
        <v>4800001544</v>
      </c>
      <c r="K8670" t="s">
        <v>4403</v>
      </c>
      <c r="L8670">
        <v>4300003962</v>
      </c>
      <c r="M8670" t="s">
        <v>4403</v>
      </c>
      <c r="N8670" t="s">
        <v>9363</v>
      </c>
      <c r="R8670" t="s">
        <v>13538</v>
      </c>
      <c r="S8670">
        <v>0</v>
      </c>
      <c r="T8670" s="1">
        <v>2812.5</v>
      </c>
      <c r="U8670">
        <v>312.5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F8670">
        <v>312.5</v>
      </c>
      <c r="AG8670">
        <v>3000038142</v>
      </c>
    </row>
    <row r="8671" spans="1:35" x14ac:dyDescent="0.25">
      <c r="F8671">
        <v>305000881</v>
      </c>
      <c r="T8671" s="1">
        <v>2812.5</v>
      </c>
      <c r="U8671" s="1">
        <v>2812.5</v>
      </c>
      <c r="V8671">
        <v>0</v>
      </c>
      <c r="AB8671">
        <v>0</v>
      </c>
      <c r="AC8671">
        <v>0</v>
      </c>
      <c r="AF8671" s="1">
        <v>2812.5</v>
      </c>
    </row>
    <row r="8672" spans="1:35" x14ac:dyDescent="0.25">
      <c r="A8672" t="s">
        <v>4</v>
      </c>
      <c r="B8672" t="s">
        <v>1220</v>
      </c>
      <c r="C8672">
        <v>2010</v>
      </c>
      <c r="D8672">
        <v>3050</v>
      </c>
      <c r="E8672">
        <v>400011020</v>
      </c>
      <c r="F8672">
        <v>305000882</v>
      </c>
      <c r="G8672">
        <v>0</v>
      </c>
      <c r="H8672" t="s">
        <v>4401</v>
      </c>
      <c r="I8672" t="s">
        <v>4403</v>
      </c>
      <c r="J8672">
        <v>4800001543</v>
      </c>
      <c r="K8672" t="s">
        <v>4403</v>
      </c>
      <c r="L8672">
        <v>4300003962</v>
      </c>
      <c r="M8672" t="s">
        <v>4403</v>
      </c>
      <c r="N8672" t="s">
        <v>9363</v>
      </c>
      <c r="R8672" t="s">
        <v>13539</v>
      </c>
      <c r="S8672">
        <v>0</v>
      </c>
      <c r="T8672">
        <v>0</v>
      </c>
      <c r="U8672">
        <v>231.25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F8672">
        <v>231.25</v>
      </c>
      <c r="AG8672">
        <v>3000038142</v>
      </c>
    </row>
    <row r="8673" spans="1:35" x14ac:dyDescent="0.25">
      <c r="A8673" t="s">
        <v>4</v>
      </c>
      <c r="B8673" t="s">
        <v>1220</v>
      </c>
      <c r="C8673">
        <v>2010</v>
      </c>
      <c r="D8673">
        <v>3050</v>
      </c>
      <c r="E8673">
        <v>400011020</v>
      </c>
      <c r="F8673">
        <v>305000882</v>
      </c>
      <c r="G8673">
        <v>0</v>
      </c>
      <c r="H8673" t="s">
        <v>4401</v>
      </c>
      <c r="I8673" t="s">
        <v>4403</v>
      </c>
      <c r="J8673">
        <v>4800001543</v>
      </c>
      <c r="K8673" t="s">
        <v>4403</v>
      </c>
      <c r="L8673">
        <v>3000038142</v>
      </c>
      <c r="M8673" t="s">
        <v>4403</v>
      </c>
      <c r="N8673">
        <v>530</v>
      </c>
      <c r="O8673" t="s">
        <v>754</v>
      </c>
      <c r="P8673">
        <v>104248</v>
      </c>
      <c r="Q8673" t="s">
        <v>8727</v>
      </c>
      <c r="R8673" t="s">
        <v>13512</v>
      </c>
      <c r="S8673">
        <v>1</v>
      </c>
      <c r="T8673" s="1">
        <v>2081.25</v>
      </c>
      <c r="U8673" s="1">
        <v>1850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F8673" s="1">
        <v>1850</v>
      </c>
      <c r="AH8673">
        <v>1300032056</v>
      </c>
      <c r="AI8673" t="s">
        <v>1132</v>
      </c>
    </row>
    <row r="8674" spans="1:35" x14ac:dyDescent="0.25">
      <c r="F8674">
        <v>305000882</v>
      </c>
      <c r="T8674" s="1">
        <v>2081.25</v>
      </c>
      <c r="U8674" s="1">
        <v>2081.25</v>
      </c>
      <c r="V8674">
        <v>0</v>
      </c>
      <c r="AB8674">
        <v>0</v>
      </c>
      <c r="AC8674">
        <v>0</v>
      </c>
      <c r="AF8674" s="1">
        <v>2081.25</v>
      </c>
    </row>
    <row r="8675" spans="1:35" x14ac:dyDescent="0.25">
      <c r="A8675" t="s">
        <v>4</v>
      </c>
      <c r="B8675" t="s">
        <v>1220</v>
      </c>
      <c r="C8675">
        <v>2010</v>
      </c>
      <c r="D8675">
        <v>3050</v>
      </c>
      <c r="E8675">
        <v>400011155</v>
      </c>
      <c r="F8675">
        <v>305000883</v>
      </c>
      <c r="G8675">
        <v>0</v>
      </c>
      <c r="H8675" t="s">
        <v>1307</v>
      </c>
      <c r="I8675" t="s">
        <v>129</v>
      </c>
      <c r="J8675">
        <v>4800001550</v>
      </c>
      <c r="K8675" t="s">
        <v>129</v>
      </c>
      <c r="L8675">
        <v>4300003965</v>
      </c>
      <c r="M8675" t="s">
        <v>129</v>
      </c>
      <c r="N8675" t="s">
        <v>9363</v>
      </c>
      <c r="R8675" t="s">
        <v>13540</v>
      </c>
      <c r="S8675">
        <v>0</v>
      </c>
      <c r="T8675">
        <v>0</v>
      </c>
      <c r="U8675">
        <v>156.25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F8675">
        <v>156.25</v>
      </c>
      <c r="AG8675">
        <v>3000041295</v>
      </c>
    </row>
    <row r="8676" spans="1:35" x14ac:dyDescent="0.25">
      <c r="A8676" t="s">
        <v>4</v>
      </c>
      <c r="B8676" t="s">
        <v>1220</v>
      </c>
      <c r="C8676">
        <v>2010</v>
      </c>
      <c r="D8676">
        <v>3050</v>
      </c>
      <c r="E8676">
        <v>400011155</v>
      </c>
      <c r="F8676">
        <v>305000883</v>
      </c>
      <c r="G8676">
        <v>0</v>
      </c>
      <c r="H8676" t="s">
        <v>1307</v>
      </c>
      <c r="I8676" t="s">
        <v>129</v>
      </c>
      <c r="J8676">
        <v>4800001550</v>
      </c>
      <c r="K8676" t="s">
        <v>129</v>
      </c>
      <c r="L8676">
        <v>3000041295</v>
      </c>
      <c r="M8676" t="s">
        <v>10094</v>
      </c>
      <c r="N8676">
        <v>536</v>
      </c>
      <c r="O8676" t="s">
        <v>1326</v>
      </c>
      <c r="P8676">
        <v>104248</v>
      </c>
      <c r="Q8676" t="s">
        <v>8727</v>
      </c>
      <c r="R8676" t="s">
        <v>3210</v>
      </c>
      <c r="S8676">
        <v>1</v>
      </c>
      <c r="T8676" s="1">
        <v>1406.25</v>
      </c>
      <c r="U8676" s="1">
        <v>1250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F8676" s="1">
        <v>1250</v>
      </c>
      <c r="AH8676">
        <v>1300040411</v>
      </c>
      <c r="AI8676" t="s">
        <v>9585</v>
      </c>
    </row>
    <row r="8677" spans="1:35" x14ac:dyDescent="0.25">
      <c r="F8677">
        <v>305000883</v>
      </c>
      <c r="T8677" s="1">
        <v>1406.25</v>
      </c>
      <c r="U8677" s="1">
        <v>1406.25</v>
      </c>
      <c r="V8677">
        <v>0</v>
      </c>
      <c r="AB8677">
        <v>0</v>
      </c>
      <c r="AC8677">
        <v>0</v>
      </c>
      <c r="AF8677" s="1">
        <v>1406.25</v>
      </c>
    </row>
    <row r="8678" spans="1:35" x14ac:dyDescent="0.25">
      <c r="A8678" t="s">
        <v>4</v>
      </c>
      <c r="B8678" t="s">
        <v>1220</v>
      </c>
      <c r="C8678">
        <v>2010</v>
      </c>
      <c r="D8678">
        <v>3050</v>
      </c>
      <c r="E8678">
        <v>400010924</v>
      </c>
      <c r="F8678">
        <v>305000884</v>
      </c>
      <c r="G8678">
        <v>0</v>
      </c>
      <c r="H8678" t="s">
        <v>4405</v>
      </c>
      <c r="I8678" t="s">
        <v>4404</v>
      </c>
      <c r="J8678">
        <v>4800001558</v>
      </c>
      <c r="K8678" t="s">
        <v>4404</v>
      </c>
      <c r="L8678">
        <v>4300003973</v>
      </c>
      <c r="M8678" t="s">
        <v>4404</v>
      </c>
      <c r="N8678" t="s">
        <v>9363</v>
      </c>
      <c r="R8678" t="s">
        <v>13541</v>
      </c>
      <c r="S8678">
        <v>0</v>
      </c>
      <c r="T8678">
        <v>0</v>
      </c>
      <c r="U8678" s="1">
        <v>2812.5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F8678" s="1">
        <v>2812.5</v>
      </c>
      <c r="AG8678">
        <v>3000038140</v>
      </c>
    </row>
    <row r="8679" spans="1:35" x14ac:dyDescent="0.25">
      <c r="A8679" t="s">
        <v>4</v>
      </c>
      <c r="B8679" t="s">
        <v>1220</v>
      </c>
      <c r="C8679">
        <v>2010</v>
      </c>
      <c r="D8679">
        <v>3050</v>
      </c>
      <c r="E8679">
        <v>400010924</v>
      </c>
      <c r="F8679">
        <v>305000884</v>
      </c>
      <c r="G8679">
        <v>0</v>
      </c>
      <c r="H8679" t="s">
        <v>4405</v>
      </c>
      <c r="I8679" t="s">
        <v>4404</v>
      </c>
      <c r="J8679">
        <v>4800001558</v>
      </c>
      <c r="K8679" t="s">
        <v>4404</v>
      </c>
      <c r="L8679">
        <v>3000038140</v>
      </c>
      <c r="M8679" t="s">
        <v>4403</v>
      </c>
      <c r="N8679">
        <v>150</v>
      </c>
      <c r="O8679" t="s">
        <v>754</v>
      </c>
      <c r="P8679">
        <v>104547</v>
      </c>
      <c r="Q8679" t="s">
        <v>8675</v>
      </c>
      <c r="R8679" t="s">
        <v>289</v>
      </c>
      <c r="S8679">
        <v>10</v>
      </c>
      <c r="T8679" s="1">
        <v>25312.5</v>
      </c>
      <c r="U8679" s="1">
        <v>22500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F8679" s="1">
        <v>22500</v>
      </c>
      <c r="AH8679">
        <v>1300031116</v>
      </c>
      <c r="AI8679" t="s">
        <v>129</v>
      </c>
    </row>
    <row r="8680" spans="1:35" x14ac:dyDescent="0.25">
      <c r="F8680">
        <v>305000884</v>
      </c>
      <c r="T8680" s="1">
        <v>25312.5</v>
      </c>
      <c r="U8680" s="1">
        <v>25312.5</v>
      </c>
      <c r="V8680">
        <v>0</v>
      </c>
      <c r="AB8680">
        <v>0</v>
      </c>
      <c r="AC8680">
        <v>0</v>
      </c>
      <c r="AF8680" s="1">
        <v>25312.5</v>
      </c>
    </row>
    <row r="8681" spans="1:35" x14ac:dyDescent="0.25">
      <c r="A8681" t="s">
        <v>4</v>
      </c>
      <c r="B8681" t="s">
        <v>1220</v>
      </c>
      <c r="C8681">
        <v>2010</v>
      </c>
      <c r="D8681">
        <v>3050</v>
      </c>
      <c r="E8681">
        <v>400011048</v>
      </c>
      <c r="F8681">
        <v>305000885</v>
      </c>
      <c r="G8681">
        <v>0</v>
      </c>
      <c r="H8681" t="s">
        <v>4398</v>
      </c>
      <c r="I8681" t="s">
        <v>4406</v>
      </c>
      <c r="J8681">
        <v>4800001561</v>
      </c>
      <c r="K8681" t="s">
        <v>4406</v>
      </c>
      <c r="L8681">
        <v>4300003974</v>
      </c>
      <c r="M8681" t="s">
        <v>4406</v>
      </c>
      <c r="N8681" t="s">
        <v>9363</v>
      </c>
      <c r="R8681" t="s">
        <v>13542</v>
      </c>
      <c r="S8681">
        <v>0</v>
      </c>
      <c r="T8681">
        <v>0</v>
      </c>
      <c r="U8681" s="1">
        <v>3360.15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F8681" s="1">
        <v>3360.15</v>
      </c>
      <c r="AG8681" t="s">
        <v>13543</v>
      </c>
    </row>
    <row r="8682" spans="1:35" x14ac:dyDescent="0.25">
      <c r="A8682" t="s">
        <v>4</v>
      </c>
      <c r="B8682" t="s">
        <v>1220</v>
      </c>
      <c r="C8682">
        <v>2010</v>
      </c>
      <c r="D8682">
        <v>3050</v>
      </c>
      <c r="E8682">
        <v>400011048</v>
      </c>
      <c r="F8682">
        <v>305000885</v>
      </c>
      <c r="G8682">
        <v>0</v>
      </c>
      <c r="H8682" t="s">
        <v>4398</v>
      </c>
      <c r="I8682" t="s">
        <v>4406</v>
      </c>
      <c r="J8682">
        <v>4800001561</v>
      </c>
      <c r="K8682" t="s">
        <v>4406</v>
      </c>
      <c r="L8682">
        <v>3000039713</v>
      </c>
      <c r="M8682" t="s">
        <v>127</v>
      </c>
      <c r="N8682">
        <v>1621</v>
      </c>
      <c r="O8682" t="s">
        <v>13508</v>
      </c>
      <c r="P8682">
        <v>101225</v>
      </c>
      <c r="Q8682" t="s">
        <v>8142</v>
      </c>
      <c r="R8682" t="s">
        <v>3210</v>
      </c>
      <c r="S8682">
        <v>20</v>
      </c>
      <c r="T8682">
        <v>0</v>
      </c>
      <c r="U8682" s="1">
        <v>16800.75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F8682" s="1">
        <v>16800.75</v>
      </c>
      <c r="AH8682">
        <v>1300038519</v>
      </c>
      <c r="AI8682" t="s">
        <v>9631</v>
      </c>
    </row>
    <row r="8683" spans="1:35" x14ac:dyDescent="0.25">
      <c r="A8683" t="s">
        <v>4</v>
      </c>
      <c r="B8683" t="s">
        <v>1220</v>
      </c>
      <c r="C8683">
        <v>2010</v>
      </c>
      <c r="D8683">
        <v>3050</v>
      </c>
      <c r="E8683">
        <v>400011048</v>
      </c>
      <c r="F8683">
        <v>305000885</v>
      </c>
      <c r="G8683">
        <v>0</v>
      </c>
      <c r="H8683" t="s">
        <v>4398</v>
      </c>
      <c r="I8683" t="s">
        <v>4406</v>
      </c>
      <c r="J8683">
        <v>4800001561</v>
      </c>
      <c r="K8683" t="s">
        <v>4406</v>
      </c>
      <c r="L8683">
        <v>3000040076</v>
      </c>
      <c r="M8683" t="s">
        <v>9498</v>
      </c>
      <c r="N8683">
        <v>1682</v>
      </c>
      <c r="O8683" t="s">
        <v>4204</v>
      </c>
      <c r="P8683">
        <v>101225</v>
      </c>
      <c r="Q8683" t="s">
        <v>8142</v>
      </c>
      <c r="R8683" t="s">
        <v>3210</v>
      </c>
      <c r="S8683">
        <v>12</v>
      </c>
      <c r="T8683" s="1">
        <v>30241.35</v>
      </c>
      <c r="U8683" s="1">
        <v>10080.450000000001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F8683" s="1">
        <v>10080.450000000001</v>
      </c>
      <c r="AH8683">
        <v>1300038940</v>
      </c>
      <c r="AI8683" t="s">
        <v>10108</v>
      </c>
    </row>
    <row r="8684" spans="1:35" x14ac:dyDescent="0.25">
      <c r="F8684">
        <v>305000885</v>
      </c>
      <c r="T8684" s="1">
        <v>30241.35</v>
      </c>
      <c r="U8684" s="1">
        <v>30241.35</v>
      </c>
      <c r="V8684">
        <v>0</v>
      </c>
      <c r="AB8684">
        <v>0</v>
      </c>
      <c r="AC8684">
        <v>0</v>
      </c>
      <c r="AF8684" s="1">
        <v>30241.35</v>
      </c>
    </row>
    <row r="8685" spans="1:35" x14ac:dyDescent="0.25">
      <c r="A8685" t="s">
        <v>4</v>
      </c>
      <c r="B8685" t="s">
        <v>92</v>
      </c>
      <c r="C8685">
        <v>2010</v>
      </c>
      <c r="D8685">
        <v>3050</v>
      </c>
      <c r="E8685">
        <v>400010807</v>
      </c>
      <c r="F8685">
        <v>305000886</v>
      </c>
      <c r="G8685">
        <v>0</v>
      </c>
      <c r="H8685" t="s">
        <v>3110</v>
      </c>
      <c r="I8685" t="s">
        <v>3109</v>
      </c>
      <c r="J8685">
        <v>4800001587</v>
      </c>
      <c r="K8685" t="s">
        <v>3109</v>
      </c>
      <c r="L8685">
        <v>3000037739</v>
      </c>
      <c r="M8685" t="s">
        <v>13508</v>
      </c>
      <c r="N8685">
        <v>2</v>
      </c>
      <c r="O8685" t="s">
        <v>9483</v>
      </c>
      <c r="P8685">
        <v>101062</v>
      </c>
      <c r="Q8685" t="s">
        <v>10240</v>
      </c>
      <c r="R8685" t="s">
        <v>10268</v>
      </c>
      <c r="S8685">
        <v>1</v>
      </c>
      <c r="T8685">
        <v>950</v>
      </c>
      <c r="U8685">
        <v>950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F8685">
        <v>950</v>
      </c>
      <c r="AH8685">
        <v>3400007265</v>
      </c>
      <c r="AI8685" t="s">
        <v>13544</v>
      </c>
    </row>
    <row r="8686" spans="1:35" x14ac:dyDescent="0.25">
      <c r="F8686">
        <v>305000886</v>
      </c>
      <c r="T8686">
        <v>950</v>
      </c>
      <c r="U8686">
        <v>950</v>
      </c>
      <c r="V8686">
        <v>0</v>
      </c>
      <c r="AB8686">
        <v>0</v>
      </c>
      <c r="AC8686">
        <v>0</v>
      </c>
      <c r="AF8686">
        <v>950</v>
      </c>
    </row>
    <row r="8687" spans="1:35" x14ac:dyDescent="0.25">
      <c r="A8687" t="s">
        <v>4</v>
      </c>
      <c r="B8687" t="s">
        <v>467</v>
      </c>
      <c r="C8687">
        <v>2010</v>
      </c>
      <c r="D8687">
        <v>3050</v>
      </c>
      <c r="E8687">
        <v>400011139</v>
      </c>
      <c r="F8687">
        <v>305000887</v>
      </c>
      <c r="G8687">
        <v>0</v>
      </c>
      <c r="H8687" t="s">
        <v>3495</v>
      </c>
      <c r="I8687" t="s">
        <v>3494</v>
      </c>
      <c r="J8687">
        <v>4800001592</v>
      </c>
      <c r="K8687" t="s">
        <v>3494</v>
      </c>
      <c r="L8687">
        <v>1200028793</v>
      </c>
      <c r="M8687" t="s">
        <v>3494</v>
      </c>
      <c r="N8687" t="s">
        <v>13253</v>
      </c>
      <c r="R8687" t="s">
        <v>13545</v>
      </c>
      <c r="S8687">
        <v>0</v>
      </c>
      <c r="T8687" s="1">
        <v>1140</v>
      </c>
      <c r="U8687" s="1">
        <v>1140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F8687" s="1">
        <v>1140</v>
      </c>
      <c r="AG8687" t="s">
        <v>13546</v>
      </c>
    </row>
    <row r="8688" spans="1:35" x14ac:dyDescent="0.25">
      <c r="F8688">
        <v>305000887</v>
      </c>
      <c r="T8688" s="1">
        <v>1140</v>
      </c>
      <c r="U8688" s="1">
        <v>1140</v>
      </c>
      <c r="V8688">
        <v>0</v>
      </c>
      <c r="AB8688">
        <v>0</v>
      </c>
      <c r="AC8688">
        <v>0</v>
      </c>
      <c r="AF8688" s="1">
        <v>1140</v>
      </c>
    </row>
    <row r="8689" spans="1:35" x14ac:dyDescent="0.25">
      <c r="A8689" t="s">
        <v>4</v>
      </c>
      <c r="B8689" t="s">
        <v>1031</v>
      </c>
      <c r="C8689">
        <v>2010</v>
      </c>
      <c r="D8689">
        <v>3050</v>
      </c>
      <c r="E8689">
        <v>400011223</v>
      </c>
      <c r="F8689">
        <v>305000888</v>
      </c>
      <c r="G8689">
        <v>0</v>
      </c>
      <c r="H8689" t="s">
        <v>4207</v>
      </c>
      <c r="I8689" t="s">
        <v>4206</v>
      </c>
      <c r="J8689">
        <v>4800001671</v>
      </c>
      <c r="K8689" t="s">
        <v>4206</v>
      </c>
      <c r="L8689">
        <v>3000044160</v>
      </c>
      <c r="M8689" t="s">
        <v>10100</v>
      </c>
      <c r="N8689">
        <v>7971</v>
      </c>
      <c r="O8689" t="s">
        <v>131</v>
      </c>
      <c r="P8689">
        <v>104878</v>
      </c>
      <c r="Q8689" t="s">
        <v>8622</v>
      </c>
      <c r="R8689" t="s">
        <v>5229</v>
      </c>
      <c r="S8689">
        <v>2</v>
      </c>
      <c r="T8689" s="1">
        <v>3000.15</v>
      </c>
      <c r="U8689" s="1">
        <v>3000.15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F8689" s="1">
        <v>3000.15</v>
      </c>
      <c r="AH8689">
        <v>1300036348</v>
      </c>
      <c r="AI8689" t="s">
        <v>13547</v>
      </c>
    </row>
    <row r="8690" spans="1:35" x14ac:dyDescent="0.25">
      <c r="F8690">
        <v>305000888</v>
      </c>
      <c r="T8690" s="1">
        <v>3000.15</v>
      </c>
      <c r="U8690" s="1">
        <v>3000.15</v>
      </c>
      <c r="V8690">
        <v>0</v>
      </c>
      <c r="AB8690">
        <v>0</v>
      </c>
      <c r="AC8690">
        <v>0</v>
      </c>
      <c r="AF8690" s="1">
        <v>3000.15</v>
      </c>
    </row>
    <row r="8691" spans="1:35" x14ac:dyDescent="0.25">
      <c r="A8691" t="s">
        <v>4</v>
      </c>
      <c r="B8691" t="s">
        <v>1031</v>
      </c>
      <c r="C8691">
        <v>2010</v>
      </c>
      <c r="D8691">
        <v>3050</v>
      </c>
      <c r="E8691">
        <v>400011224</v>
      </c>
      <c r="F8691">
        <v>305000889</v>
      </c>
      <c r="G8691">
        <v>0</v>
      </c>
      <c r="H8691" t="s">
        <v>4208</v>
      </c>
      <c r="I8691" t="s">
        <v>4206</v>
      </c>
      <c r="J8691">
        <v>4800001672</v>
      </c>
      <c r="K8691" t="s">
        <v>4206</v>
      </c>
      <c r="L8691">
        <v>3000044160</v>
      </c>
      <c r="M8691" t="s">
        <v>10100</v>
      </c>
      <c r="N8691">
        <v>7971</v>
      </c>
      <c r="O8691" t="s">
        <v>131</v>
      </c>
      <c r="P8691">
        <v>104878</v>
      </c>
      <c r="Q8691" t="s">
        <v>8622</v>
      </c>
      <c r="R8691" t="s">
        <v>3091</v>
      </c>
      <c r="S8691">
        <v>1</v>
      </c>
      <c r="T8691" s="1">
        <v>1350.06</v>
      </c>
      <c r="U8691" s="1">
        <v>1350.06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F8691" s="1">
        <v>1350.06</v>
      </c>
      <c r="AH8691">
        <v>1300036348</v>
      </c>
      <c r="AI8691" t="s">
        <v>13547</v>
      </c>
    </row>
    <row r="8692" spans="1:35" x14ac:dyDescent="0.25">
      <c r="F8692">
        <v>305000889</v>
      </c>
      <c r="T8692" s="1">
        <v>1350.06</v>
      </c>
      <c r="U8692" s="1">
        <v>1350.06</v>
      </c>
      <c r="V8692">
        <v>0</v>
      </c>
      <c r="AB8692">
        <v>0</v>
      </c>
      <c r="AC8692">
        <v>0</v>
      </c>
      <c r="AF8692" s="1">
        <v>1350.06</v>
      </c>
    </row>
    <row r="8693" spans="1:35" x14ac:dyDescent="0.25">
      <c r="A8693" t="s">
        <v>4</v>
      </c>
      <c r="B8693" t="s">
        <v>2249</v>
      </c>
      <c r="C8693">
        <v>2010</v>
      </c>
      <c r="D8693">
        <v>3050</v>
      </c>
      <c r="E8693">
        <v>400011042</v>
      </c>
      <c r="F8693">
        <v>305000890</v>
      </c>
      <c r="G8693">
        <v>0</v>
      </c>
      <c r="H8693" t="s">
        <v>5260</v>
      </c>
      <c r="I8693" t="s">
        <v>129</v>
      </c>
      <c r="J8693">
        <v>4800001691</v>
      </c>
      <c r="K8693" t="s">
        <v>129</v>
      </c>
      <c r="L8693">
        <v>3000041518</v>
      </c>
      <c r="M8693" t="s">
        <v>10094</v>
      </c>
      <c r="N8693">
        <v>3990</v>
      </c>
      <c r="O8693" t="s">
        <v>1326</v>
      </c>
      <c r="P8693">
        <v>101004</v>
      </c>
      <c r="Q8693" t="s">
        <v>9841</v>
      </c>
      <c r="R8693" t="s">
        <v>3210</v>
      </c>
      <c r="S8693">
        <v>3</v>
      </c>
      <c r="T8693" s="1">
        <v>3405</v>
      </c>
      <c r="U8693" s="1">
        <v>3405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F8693" s="1">
        <v>3405</v>
      </c>
      <c r="AH8693">
        <v>1300002362</v>
      </c>
      <c r="AI8693" t="s">
        <v>13548</v>
      </c>
    </row>
    <row r="8694" spans="1:35" x14ac:dyDescent="0.25">
      <c r="F8694">
        <v>305000890</v>
      </c>
      <c r="T8694" s="1">
        <v>3405</v>
      </c>
      <c r="U8694" s="1">
        <v>3405</v>
      </c>
      <c r="V8694">
        <v>0</v>
      </c>
      <c r="AB8694">
        <v>0</v>
      </c>
      <c r="AC8694">
        <v>0</v>
      </c>
      <c r="AF8694" s="1">
        <v>3405</v>
      </c>
    </row>
    <row r="8695" spans="1:35" x14ac:dyDescent="0.25">
      <c r="A8695" t="s">
        <v>4</v>
      </c>
      <c r="B8695" t="s">
        <v>10039</v>
      </c>
      <c r="C8695">
        <v>2010</v>
      </c>
      <c r="D8695">
        <v>3050</v>
      </c>
      <c r="E8695">
        <v>400011273</v>
      </c>
      <c r="F8695">
        <v>305000892</v>
      </c>
      <c r="G8695">
        <v>0</v>
      </c>
      <c r="H8695" t="s">
        <v>13549</v>
      </c>
      <c r="I8695" t="s">
        <v>7703</v>
      </c>
      <c r="J8695">
        <v>4800001642</v>
      </c>
      <c r="K8695" t="s">
        <v>7703</v>
      </c>
      <c r="L8695">
        <v>1200031588</v>
      </c>
      <c r="M8695" t="s">
        <v>7703</v>
      </c>
      <c r="N8695" t="s">
        <v>13428</v>
      </c>
      <c r="R8695" t="s">
        <v>13550</v>
      </c>
      <c r="S8695">
        <v>0</v>
      </c>
      <c r="T8695" s="1">
        <v>4000</v>
      </c>
      <c r="U8695" s="1">
        <v>4000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F8695" s="1">
        <v>4000</v>
      </c>
      <c r="AG8695" t="s">
        <v>13393</v>
      </c>
    </row>
    <row r="8696" spans="1:35" x14ac:dyDescent="0.25">
      <c r="F8696">
        <v>305000892</v>
      </c>
      <c r="T8696" s="1">
        <v>4000</v>
      </c>
      <c r="U8696" s="1">
        <v>4000</v>
      </c>
      <c r="V8696">
        <v>0</v>
      </c>
      <c r="AB8696">
        <v>0</v>
      </c>
      <c r="AC8696">
        <v>0</v>
      </c>
      <c r="AF8696" s="1">
        <v>4000</v>
      </c>
    </row>
    <row r="8697" spans="1:35" x14ac:dyDescent="0.25">
      <c r="A8697" t="s">
        <v>4</v>
      </c>
      <c r="B8697" t="s">
        <v>2174</v>
      </c>
      <c r="C8697">
        <v>2010</v>
      </c>
      <c r="D8697">
        <v>3050</v>
      </c>
      <c r="E8697">
        <v>400011265</v>
      </c>
      <c r="F8697">
        <v>305000893</v>
      </c>
      <c r="G8697">
        <v>0</v>
      </c>
      <c r="H8697" t="s">
        <v>13551</v>
      </c>
      <c r="I8697" t="s">
        <v>7623</v>
      </c>
      <c r="J8697">
        <v>4800001643</v>
      </c>
      <c r="K8697" t="s">
        <v>7623</v>
      </c>
      <c r="L8697">
        <v>1200031597</v>
      </c>
      <c r="M8697" t="s">
        <v>7623</v>
      </c>
      <c r="N8697" t="s">
        <v>10763</v>
      </c>
      <c r="R8697" t="s">
        <v>13552</v>
      </c>
      <c r="S8697">
        <v>0</v>
      </c>
      <c r="T8697" s="1">
        <v>1696</v>
      </c>
      <c r="U8697" s="1">
        <v>1696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F8697" s="1">
        <v>1696</v>
      </c>
      <c r="AG8697" t="s">
        <v>10765</v>
      </c>
    </row>
    <row r="8698" spans="1:35" x14ac:dyDescent="0.25">
      <c r="F8698">
        <v>305000893</v>
      </c>
      <c r="T8698" s="1">
        <v>1696</v>
      </c>
      <c r="U8698" s="1">
        <v>1696</v>
      </c>
      <c r="V8698">
        <v>0</v>
      </c>
      <c r="AB8698">
        <v>0</v>
      </c>
      <c r="AC8698">
        <v>0</v>
      </c>
      <c r="AF8698" s="1">
        <v>1696</v>
      </c>
    </row>
    <row r="8699" spans="1:35" x14ac:dyDescent="0.25">
      <c r="A8699" t="s">
        <v>4</v>
      </c>
      <c r="B8699" t="s">
        <v>4660</v>
      </c>
      <c r="C8699">
        <v>2010</v>
      </c>
      <c r="D8699">
        <v>3050</v>
      </c>
      <c r="E8699">
        <v>400011276</v>
      </c>
      <c r="F8699">
        <v>305000894</v>
      </c>
      <c r="G8699">
        <v>0</v>
      </c>
      <c r="H8699" t="s">
        <v>13553</v>
      </c>
      <c r="I8699" t="s">
        <v>4404</v>
      </c>
      <c r="J8699">
        <v>4800001657</v>
      </c>
      <c r="K8699" t="s">
        <v>4404</v>
      </c>
      <c r="L8699">
        <v>1200031594</v>
      </c>
      <c r="M8699" t="s">
        <v>4404</v>
      </c>
      <c r="N8699" t="s">
        <v>8854</v>
      </c>
      <c r="R8699" t="s">
        <v>13554</v>
      </c>
      <c r="S8699">
        <v>0</v>
      </c>
      <c r="T8699" s="1">
        <v>1200</v>
      </c>
      <c r="U8699" s="1">
        <v>1200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F8699" s="1">
        <v>1200</v>
      </c>
      <c r="AG8699" t="s">
        <v>8856</v>
      </c>
    </row>
    <row r="8700" spans="1:35" x14ac:dyDescent="0.25">
      <c r="F8700">
        <v>305000894</v>
      </c>
      <c r="T8700" s="1">
        <v>1200</v>
      </c>
      <c r="U8700" s="1">
        <v>1200</v>
      </c>
      <c r="V8700">
        <v>0</v>
      </c>
      <c r="AB8700">
        <v>0</v>
      </c>
      <c r="AC8700">
        <v>0</v>
      </c>
      <c r="AF8700" s="1">
        <v>1200</v>
      </c>
    </row>
    <row r="8701" spans="1:35" x14ac:dyDescent="0.25">
      <c r="A8701" t="s">
        <v>4</v>
      </c>
      <c r="B8701" t="s">
        <v>1220</v>
      </c>
      <c r="C8701">
        <v>2010</v>
      </c>
      <c r="D8701">
        <v>3050</v>
      </c>
      <c r="E8701">
        <v>400011284</v>
      </c>
      <c r="F8701">
        <v>305000895</v>
      </c>
      <c r="G8701">
        <v>0</v>
      </c>
      <c r="H8701" t="s">
        <v>4408</v>
      </c>
      <c r="I8701" t="s">
        <v>4407</v>
      </c>
      <c r="J8701">
        <v>4800001692</v>
      </c>
      <c r="K8701" t="s">
        <v>4407</v>
      </c>
      <c r="L8701">
        <v>3000046067</v>
      </c>
      <c r="M8701" t="s">
        <v>4409</v>
      </c>
      <c r="N8701">
        <v>540</v>
      </c>
      <c r="O8701" t="s">
        <v>3558</v>
      </c>
      <c r="P8701">
        <v>104248</v>
      </c>
      <c r="Q8701" t="s">
        <v>8727</v>
      </c>
      <c r="R8701" t="s">
        <v>3210</v>
      </c>
      <c r="S8701">
        <v>1</v>
      </c>
      <c r="T8701" s="1">
        <v>1406.25</v>
      </c>
      <c r="U8701" s="1">
        <v>1250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F8701" s="1">
        <v>1250</v>
      </c>
      <c r="AH8701">
        <v>1300038759</v>
      </c>
      <c r="AI8701" t="s">
        <v>9543</v>
      </c>
    </row>
    <row r="8702" spans="1:35" x14ac:dyDescent="0.25">
      <c r="F8702">
        <v>305000895</v>
      </c>
      <c r="T8702" s="1">
        <v>1406.25</v>
      </c>
      <c r="U8702" s="1">
        <v>1250</v>
      </c>
      <c r="V8702">
        <v>0</v>
      </c>
      <c r="AB8702">
        <v>0</v>
      </c>
      <c r="AC8702">
        <v>0</v>
      </c>
      <c r="AF8702" s="1">
        <v>1250</v>
      </c>
    </row>
    <row r="8703" spans="1:35" x14ac:dyDescent="0.25">
      <c r="A8703" t="s">
        <v>4</v>
      </c>
      <c r="B8703" t="s">
        <v>1220</v>
      </c>
      <c r="C8703">
        <v>2010</v>
      </c>
      <c r="D8703">
        <v>3050</v>
      </c>
      <c r="E8703">
        <v>400011283</v>
      </c>
      <c r="F8703">
        <v>305000896</v>
      </c>
      <c r="G8703">
        <v>0</v>
      </c>
      <c r="H8703" t="s">
        <v>4398</v>
      </c>
      <c r="I8703" t="s">
        <v>4409</v>
      </c>
      <c r="J8703">
        <v>4800001693</v>
      </c>
      <c r="K8703" t="s">
        <v>4409</v>
      </c>
      <c r="L8703">
        <v>4300004305</v>
      </c>
      <c r="M8703" t="s">
        <v>4409</v>
      </c>
      <c r="N8703">
        <v>3000046069</v>
      </c>
      <c r="R8703" t="s">
        <v>13555</v>
      </c>
      <c r="S8703">
        <v>0</v>
      </c>
      <c r="T8703">
        <v>0</v>
      </c>
      <c r="U8703">
        <v>312.5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F8703">
        <v>312.5</v>
      </c>
      <c r="AG8703">
        <v>3000046069</v>
      </c>
    </row>
    <row r="8704" spans="1:35" x14ac:dyDescent="0.25">
      <c r="A8704" t="s">
        <v>4</v>
      </c>
      <c r="B8704" t="s">
        <v>1220</v>
      </c>
      <c r="C8704">
        <v>2010</v>
      </c>
      <c r="D8704">
        <v>3050</v>
      </c>
      <c r="E8704">
        <v>400011283</v>
      </c>
      <c r="F8704">
        <v>305000896</v>
      </c>
      <c r="G8704">
        <v>0</v>
      </c>
      <c r="H8704" t="s">
        <v>4398</v>
      </c>
      <c r="I8704" t="s">
        <v>4409</v>
      </c>
      <c r="J8704">
        <v>4800001693</v>
      </c>
      <c r="K8704" t="s">
        <v>4409</v>
      </c>
      <c r="L8704">
        <v>3000046069</v>
      </c>
      <c r="M8704" t="s">
        <v>4409</v>
      </c>
      <c r="N8704">
        <v>539</v>
      </c>
      <c r="O8704" t="s">
        <v>3558</v>
      </c>
      <c r="P8704">
        <v>104248</v>
      </c>
      <c r="Q8704" t="s">
        <v>8727</v>
      </c>
      <c r="R8704" t="s">
        <v>3210</v>
      </c>
      <c r="S8704">
        <v>2</v>
      </c>
      <c r="T8704" s="1">
        <v>2812.5</v>
      </c>
      <c r="U8704" s="1">
        <v>2500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F8704" s="1">
        <v>2500</v>
      </c>
      <c r="AH8704">
        <v>1300038759</v>
      </c>
      <c r="AI8704" t="s">
        <v>9543</v>
      </c>
    </row>
    <row r="8705" spans="1:35" x14ac:dyDescent="0.25">
      <c r="F8705">
        <v>305000896</v>
      </c>
      <c r="T8705" s="1">
        <v>2812.5</v>
      </c>
      <c r="U8705" s="1">
        <v>2812.5</v>
      </c>
      <c r="V8705">
        <v>0</v>
      </c>
      <c r="AB8705">
        <v>0</v>
      </c>
      <c r="AC8705">
        <v>0</v>
      </c>
      <c r="AF8705" s="1">
        <v>2812.5</v>
      </c>
    </row>
    <row r="8706" spans="1:35" x14ac:dyDescent="0.25">
      <c r="A8706" t="s">
        <v>4</v>
      </c>
      <c r="B8706" t="s">
        <v>1220</v>
      </c>
      <c r="C8706">
        <v>2010</v>
      </c>
      <c r="D8706">
        <v>3050</v>
      </c>
      <c r="E8706">
        <v>400011288</v>
      </c>
      <c r="F8706">
        <v>305000897</v>
      </c>
      <c r="G8706">
        <v>0</v>
      </c>
      <c r="H8706" t="s">
        <v>4410</v>
      </c>
      <c r="I8706" t="s">
        <v>1327</v>
      </c>
      <c r="J8706">
        <v>4800001712</v>
      </c>
      <c r="K8706" t="s">
        <v>1327</v>
      </c>
      <c r="L8706">
        <v>4300004377</v>
      </c>
      <c r="M8706" t="s">
        <v>1327</v>
      </c>
      <c r="N8706" t="s">
        <v>9308</v>
      </c>
      <c r="R8706" t="s">
        <v>13556</v>
      </c>
      <c r="S8706">
        <v>0</v>
      </c>
      <c r="T8706">
        <v>0</v>
      </c>
      <c r="U8706">
        <v>152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F8706">
        <v>152</v>
      </c>
      <c r="AG8706">
        <v>3000046572</v>
      </c>
    </row>
    <row r="8707" spans="1:35" x14ac:dyDescent="0.25">
      <c r="A8707" t="s">
        <v>4</v>
      </c>
      <c r="B8707" t="s">
        <v>1220</v>
      </c>
      <c r="C8707">
        <v>2010</v>
      </c>
      <c r="D8707">
        <v>3050</v>
      </c>
      <c r="E8707">
        <v>400011288</v>
      </c>
      <c r="F8707">
        <v>305000897</v>
      </c>
      <c r="G8707">
        <v>0</v>
      </c>
      <c r="H8707" t="s">
        <v>4410</v>
      </c>
      <c r="I8707" t="s">
        <v>1327</v>
      </c>
      <c r="J8707">
        <v>4800001712</v>
      </c>
      <c r="K8707" t="s">
        <v>1327</v>
      </c>
      <c r="L8707">
        <v>3000046572</v>
      </c>
      <c r="M8707" t="s">
        <v>1327</v>
      </c>
      <c r="N8707">
        <v>527</v>
      </c>
      <c r="O8707" t="s">
        <v>13557</v>
      </c>
      <c r="P8707">
        <v>106765</v>
      </c>
      <c r="Q8707" t="s">
        <v>9435</v>
      </c>
      <c r="R8707" t="s">
        <v>8146</v>
      </c>
      <c r="S8707">
        <v>4</v>
      </c>
      <c r="T8707" s="1">
        <v>3952</v>
      </c>
      <c r="U8707" s="1">
        <v>3800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F8707" s="1">
        <v>3800</v>
      </c>
      <c r="AH8707">
        <v>1300039580</v>
      </c>
      <c r="AI8707" t="s">
        <v>5451</v>
      </c>
    </row>
    <row r="8708" spans="1:35" x14ac:dyDescent="0.25">
      <c r="F8708">
        <v>305000897</v>
      </c>
      <c r="T8708" s="1">
        <v>3952</v>
      </c>
      <c r="U8708" s="1">
        <v>3952</v>
      </c>
      <c r="V8708">
        <v>0</v>
      </c>
      <c r="AB8708">
        <v>0</v>
      </c>
      <c r="AC8708">
        <v>0</v>
      </c>
      <c r="AF8708" s="1">
        <v>3952</v>
      </c>
    </row>
    <row r="8709" spans="1:35" x14ac:dyDescent="0.25">
      <c r="A8709" t="s">
        <v>4</v>
      </c>
      <c r="B8709" t="s">
        <v>1546</v>
      </c>
      <c r="C8709">
        <v>2010</v>
      </c>
      <c r="D8709">
        <v>3050</v>
      </c>
      <c r="E8709">
        <v>400011214</v>
      </c>
      <c r="F8709">
        <v>305000898</v>
      </c>
      <c r="G8709">
        <v>0</v>
      </c>
      <c r="H8709" t="s">
        <v>4989</v>
      </c>
      <c r="I8709" t="s">
        <v>4988</v>
      </c>
      <c r="J8709">
        <v>4800001749</v>
      </c>
      <c r="K8709" t="s">
        <v>4988</v>
      </c>
      <c r="L8709">
        <v>1200030328</v>
      </c>
      <c r="M8709" t="s">
        <v>4988</v>
      </c>
      <c r="N8709" t="s">
        <v>13558</v>
      </c>
      <c r="R8709" t="s">
        <v>13559</v>
      </c>
      <c r="S8709">
        <v>0</v>
      </c>
      <c r="T8709" s="1">
        <v>2771</v>
      </c>
      <c r="U8709" s="1">
        <v>2771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F8709" s="1">
        <v>2771</v>
      </c>
      <c r="AG8709" t="s">
        <v>13560</v>
      </c>
    </row>
    <row r="8710" spans="1:35" x14ac:dyDescent="0.25">
      <c r="F8710">
        <v>305000898</v>
      </c>
      <c r="T8710" s="1">
        <v>2771</v>
      </c>
      <c r="U8710" s="1">
        <v>2771</v>
      </c>
      <c r="V8710">
        <v>0</v>
      </c>
      <c r="AB8710">
        <v>0</v>
      </c>
      <c r="AC8710">
        <v>0</v>
      </c>
      <c r="AF8710" s="1">
        <v>2771</v>
      </c>
    </row>
    <row r="8711" spans="1:35" x14ac:dyDescent="0.25">
      <c r="A8711" t="s">
        <v>4</v>
      </c>
      <c r="B8711" t="s">
        <v>1546</v>
      </c>
      <c r="C8711">
        <v>2010</v>
      </c>
      <c r="D8711">
        <v>3050</v>
      </c>
      <c r="E8711">
        <v>400011218</v>
      </c>
      <c r="F8711">
        <v>305000899</v>
      </c>
      <c r="G8711">
        <v>0</v>
      </c>
      <c r="H8711" t="s">
        <v>4990</v>
      </c>
      <c r="I8711" t="s">
        <v>3109</v>
      </c>
      <c r="J8711">
        <v>4800001751</v>
      </c>
      <c r="K8711" t="s">
        <v>3109</v>
      </c>
      <c r="L8711">
        <v>1200030322</v>
      </c>
      <c r="M8711" t="s">
        <v>3109</v>
      </c>
      <c r="N8711" t="s">
        <v>13517</v>
      </c>
      <c r="R8711" t="s">
        <v>13561</v>
      </c>
      <c r="S8711">
        <v>0</v>
      </c>
      <c r="T8711">
        <v>0</v>
      </c>
      <c r="U8711">
        <v>825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F8711">
        <v>825</v>
      </c>
      <c r="AG8711" t="s">
        <v>13562</v>
      </c>
    </row>
    <row r="8712" spans="1:35" x14ac:dyDescent="0.25">
      <c r="A8712" t="s">
        <v>4</v>
      </c>
      <c r="B8712" t="s">
        <v>1546</v>
      </c>
      <c r="C8712">
        <v>2010</v>
      </c>
      <c r="D8712">
        <v>3050</v>
      </c>
      <c r="E8712">
        <v>400011218</v>
      </c>
      <c r="F8712">
        <v>305000899</v>
      </c>
      <c r="G8712">
        <v>0</v>
      </c>
      <c r="H8712" t="s">
        <v>4990</v>
      </c>
      <c r="I8712" t="s">
        <v>3109</v>
      </c>
      <c r="J8712">
        <v>4800001751</v>
      </c>
      <c r="K8712" t="s">
        <v>3109</v>
      </c>
      <c r="L8712">
        <v>4300004415</v>
      </c>
      <c r="M8712" t="s">
        <v>4206</v>
      </c>
      <c r="N8712" t="s">
        <v>13563</v>
      </c>
      <c r="R8712" t="s">
        <v>13564</v>
      </c>
      <c r="S8712">
        <v>0</v>
      </c>
      <c r="T8712">
        <v>0</v>
      </c>
      <c r="U8712">
        <v>333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F8712">
        <v>333</v>
      </c>
      <c r="AG8712" t="s">
        <v>9398</v>
      </c>
    </row>
    <row r="8713" spans="1:35" x14ac:dyDescent="0.25">
      <c r="A8713" t="s">
        <v>4</v>
      </c>
      <c r="B8713" t="s">
        <v>1546</v>
      </c>
      <c r="C8713">
        <v>2010</v>
      </c>
      <c r="D8713">
        <v>3050</v>
      </c>
      <c r="E8713">
        <v>400011218</v>
      </c>
      <c r="F8713">
        <v>305000899</v>
      </c>
      <c r="G8713">
        <v>0</v>
      </c>
      <c r="H8713" t="s">
        <v>4990</v>
      </c>
      <c r="I8713" t="s">
        <v>3109</v>
      </c>
      <c r="J8713">
        <v>4800001751</v>
      </c>
      <c r="K8713" t="s">
        <v>3109</v>
      </c>
      <c r="L8713">
        <v>3000043540</v>
      </c>
      <c r="M8713" t="s">
        <v>4206</v>
      </c>
      <c r="N8713">
        <v>52581</v>
      </c>
      <c r="O8713" t="s">
        <v>1132</v>
      </c>
      <c r="P8713">
        <v>105688</v>
      </c>
      <c r="Q8713" t="s">
        <v>13565</v>
      </c>
      <c r="R8713" t="s">
        <v>12761</v>
      </c>
      <c r="S8713">
        <v>1</v>
      </c>
      <c r="T8713">
        <v>825</v>
      </c>
      <c r="U8713" s="1">
        <v>11112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F8713" s="1">
        <v>11112</v>
      </c>
      <c r="AH8713">
        <v>1300032671</v>
      </c>
      <c r="AI8713" t="s">
        <v>4206</v>
      </c>
    </row>
    <row r="8714" spans="1:35" x14ac:dyDescent="0.25">
      <c r="F8714">
        <v>305000899</v>
      </c>
      <c r="T8714">
        <v>825</v>
      </c>
      <c r="U8714" s="1">
        <v>12270</v>
      </c>
      <c r="V8714">
        <v>0</v>
      </c>
      <c r="AB8714">
        <v>0</v>
      </c>
      <c r="AC8714">
        <v>0</v>
      </c>
      <c r="AF8714" s="1">
        <v>12270</v>
      </c>
    </row>
    <row r="8715" spans="1:35" x14ac:dyDescent="0.25">
      <c r="A8715" t="s">
        <v>4</v>
      </c>
      <c r="B8715" t="s">
        <v>9376</v>
      </c>
      <c r="C8715">
        <v>2010</v>
      </c>
      <c r="D8715">
        <v>3050</v>
      </c>
      <c r="E8715">
        <v>400010627</v>
      </c>
      <c r="F8715">
        <v>305000900</v>
      </c>
      <c r="G8715">
        <v>0</v>
      </c>
      <c r="H8715" t="s">
        <v>13566</v>
      </c>
      <c r="I8715" t="s">
        <v>131</v>
      </c>
      <c r="J8715">
        <v>4800001778</v>
      </c>
      <c r="K8715" t="s">
        <v>131</v>
      </c>
      <c r="L8715">
        <v>3000041845</v>
      </c>
      <c r="M8715" t="s">
        <v>131</v>
      </c>
      <c r="N8715">
        <v>753</v>
      </c>
      <c r="O8715" t="s">
        <v>2923</v>
      </c>
      <c r="P8715">
        <v>103958</v>
      </c>
      <c r="Q8715" t="s">
        <v>8545</v>
      </c>
      <c r="R8715" t="s">
        <v>289</v>
      </c>
      <c r="S8715">
        <v>2</v>
      </c>
      <c r="T8715" s="1">
        <v>3375</v>
      </c>
      <c r="U8715" s="1">
        <v>3375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F8715" s="1">
        <v>3375</v>
      </c>
      <c r="AH8715">
        <v>3400006577</v>
      </c>
      <c r="AI8715" t="s">
        <v>10100</v>
      </c>
    </row>
    <row r="8716" spans="1:35" x14ac:dyDescent="0.25">
      <c r="F8716">
        <v>305000900</v>
      </c>
      <c r="T8716" s="1">
        <v>3375</v>
      </c>
      <c r="U8716" s="1">
        <v>3375</v>
      </c>
      <c r="V8716">
        <v>0</v>
      </c>
      <c r="AB8716">
        <v>0</v>
      </c>
      <c r="AC8716">
        <v>0</v>
      </c>
      <c r="AF8716" s="1">
        <v>3375</v>
      </c>
    </row>
    <row r="8717" spans="1:35" x14ac:dyDescent="0.25">
      <c r="A8717" t="s">
        <v>4</v>
      </c>
      <c r="B8717" t="s">
        <v>2249</v>
      </c>
      <c r="C8717">
        <v>2010</v>
      </c>
      <c r="D8717">
        <v>3050</v>
      </c>
      <c r="E8717">
        <v>400011487</v>
      </c>
      <c r="F8717">
        <v>305000903</v>
      </c>
      <c r="G8717">
        <v>0</v>
      </c>
      <c r="H8717" t="s">
        <v>5262</v>
      </c>
      <c r="I8717" t="s">
        <v>5261</v>
      </c>
      <c r="J8717">
        <v>4800001935</v>
      </c>
      <c r="K8717" t="s">
        <v>5261</v>
      </c>
      <c r="L8717">
        <v>4300005061</v>
      </c>
      <c r="M8717" t="s">
        <v>5261</v>
      </c>
      <c r="N8717" t="s">
        <v>13567</v>
      </c>
      <c r="R8717" t="s">
        <v>13568</v>
      </c>
      <c r="S8717">
        <v>0</v>
      </c>
      <c r="T8717">
        <v>0</v>
      </c>
      <c r="U8717">
        <v>162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F8717">
        <v>162</v>
      </c>
      <c r="AG8717">
        <v>3000052863</v>
      </c>
    </row>
    <row r="8718" spans="1:35" x14ac:dyDescent="0.25">
      <c r="A8718" t="s">
        <v>4</v>
      </c>
      <c r="B8718" t="s">
        <v>2249</v>
      </c>
      <c r="C8718">
        <v>2010</v>
      </c>
      <c r="D8718">
        <v>3050</v>
      </c>
      <c r="E8718">
        <v>400011487</v>
      </c>
      <c r="F8718">
        <v>305000903</v>
      </c>
      <c r="G8718">
        <v>0</v>
      </c>
      <c r="H8718" t="s">
        <v>5262</v>
      </c>
      <c r="I8718" t="s">
        <v>5261</v>
      </c>
      <c r="J8718">
        <v>4800001935</v>
      </c>
      <c r="K8718" t="s">
        <v>5261</v>
      </c>
      <c r="L8718">
        <v>3000052863</v>
      </c>
      <c r="M8718" t="s">
        <v>13569</v>
      </c>
      <c r="N8718">
        <v>4911</v>
      </c>
      <c r="O8718" t="s">
        <v>9543</v>
      </c>
      <c r="P8718">
        <v>101004</v>
      </c>
      <c r="Q8718" t="s">
        <v>9841</v>
      </c>
      <c r="R8718" t="s">
        <v>5229</v>
      </c>
      <c r="S8718">
        <v>1</v>
      </c>
      <c r="T8718" s="1">
        <v>1362</v>
      </c>
      <c r="U8718" s="1">
        <v>1200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F8718" s="1">
        <v>1200</v>
      </c>
      <c r="AH8718">
        <v>1300049258</v>
      </c>
      <c r="AI8718" t="s">
        <v>10114</v>
      </c>
    </row>
    <row r="8719" spans="1:35" x14ac:dyDescent="0.25">
      <c r="F8719">
        <v>305000903</v>
      </c>
      <c r="T8719" s="1">
        <v>1362</v>
      </c>
      <c r="U8719" s="1">
        <v>1362</v>
      </c>
      <c r="V8719">
        <v>0</v>
      </c>
      <c r="AB8719">
        <v>0</v>
      </c>
      <c r="AC8719">
        <v>0</v>
      </c>
      <c r="AF8719" s="1">
        <v>1362</v>
      </c>
    </row>
    <row r="8720" spans="1:35" x14ac:dyDescent="0.25">
      <c r="A8720" t="s">
        <v>4</v>
      </c>
      <c r="B8720" t="s">
        <v>10039</v>
      </c>
      <c r="C8720">
        <v>2010</v>
      </c>
      <c r="D8720">
        <v>3050</v>
      </c>
      <c r="E8720">
        <v>400009190</v>
      </c>
      <c r="F8720">
        <v>305000904</v>
      </c>
      <c r="G8720">
        <v>0</v>
      </c>
      <c r="H8720" t="s">
        <v>13570</v>
      </c>
      <c r="I8720" t="s">
        <v>513</v>
      </c>
      <c r="J8720">
        <v>4800001895</v>
      </c>
      <c r="K8720" t="s">
        <v>513</v>
      </c>
      <c r="L8720">
        <v>4300004922</v>
      </c>
      <c r="M8720" t="s">
        <v>513</v>
      </c>
      <c r="N8720" t="s">
        <v>13571</v>
      </c>
      <c r="R8720" t="s">
        <v>13572</v>
      </c>
      <c r="S8720">
        <v>0</v>
      </c>
      <c r="T8720">
        <v>0</v>
      </c>
      <c r="U8720">
        <v>117.33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F8720">
        <v>117.33</v>
      </c>
      <c r="AG8720" t="s">
        <v>7783</v>
      </c>
    </row>
    <row r="8721" spans="1:35" x14ac:dyDescent="0.25">
      <c r="A8721" t="s">
        <v>4</v>
      </c>
      <c r="B8721" t="s">
        <v>10039</v>
      </c>
      <c r="C8721">
        <v>2010</v>
      </c>
      <c r="D8721">
        <v>3050</v>
      </c>
      <c r="E8721">
        <v>400009190</v>
      </c>
      <c r="F8721">
        <v>305000904</v>
      </c>
      <c r="G8721">
        <v>0</v>
      </c>
      <c r="H8721" t="s">
        <v>13570</v>
      </c>
      <c r="I8721" t="s">
        <v>513</v>
      </c>
      <c r="J8721">
        <v>4800001895</v>
      </c>
      <c r="K8721" t="s">
        <v>513</v>
      </c>
      <c r="L8721">
        <v>3000050266</v>
      </c>
      <c r="M8721" t="s">
        <v>9599</v>
      </c>
      <c r="N8721">
        <v>12212</v>
      </c>
      <c r="O8721" t="s">
        <v>9374</v>
      </c>
      <c r="P8721">
        <v>107156</v>
      </c>
      <c r="Q8721" t="s">
        <v>13573</v>
      </c>
      <c r="R8721" t="s">
        <v>8090</v>
      </c>
      <c r="S8721">
        <v>1</v>
      </c>
      <c r="T8721" s="1">
        <v>4028.45</v>
      </c>
      <c r="U8721" s="1">
        <v>3911.12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F8721" s="1">
        <v>3911.12</v>
      </c>
      <c r="AH8721">
        <v>1300035525</v>
      </c>
      <c r="AI8721" t="s">
        <v>2970</v>
      </c>
    </row>
    <row r="8722" spans="1:35" x14ac:dyDescent="0.25">
      <c r="F8722">
        <v>305000904</v>
      </c>
      <c r="T8722" s="1">
        <v>4028.45</v>
      </c>
      <c r="U8722" s="1">
        <v>4028.45</v>
      </c>
      <c r="V8722">
        <v>0</v>
      </c>
      <c r="AB8722">
        <v>0</v>
      </c>
      <c r="AC8722">
        <v>0</v>
      </c>
      <c r="AF8722" s="1">
        <v>4028.45</v>
      </c>
    </row>
    <row r="8723" spans="1:35" x14ac:dyDescent="0.25">
      <c r="A8723" t="s">
        <v>4</v>
      </c>
      <c r="B8723" t="s">
        <v>10039</v>
      </c>
      <c r="C8723">
        <v>2010</v>
      </c>
      <c r="D8723">
        <v>3050</v>
      </c>
      <c r="E8723">
        <v>400009191</v>
      </c>
      <c r="F8723">
        <v>305000905</v>
      </c>
      <c r="G8723">
        <v>0</v>
      </c>
      <c r="H8723" t="s">
        <v>13574</v>
      </c>
      <c r="I8723" t="s">
        <v>513</v>
      </c>
      <c r="J8723">
        <v>4800001896</v>
      </c>
      <c r="K8723" t="s">
        <v>513</v>
      </c>
      <c r="L8723">
        <v>4300004922</v>
      </c>
      <c r="M8723" t="s">
        <v>513</v>
      </c>
      <c r="N8723" t="s">
        <v>13571</v>
      </c>
      <c r="R8723" t="s">
        <v>13575</v>
      </c>
      <c r="S8723">
        <v>0</v>
      </c>
      <c r="T8723">
        <v>0</v>
      </c>
      <c r="U8723">
        <v>141.33000000000001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F8723">
        <v>141.33000000000001</v>
      </c>
      <c r="AG8723" t="s">
        <v>7783</v>
      </c>
    </row>
    <row r="8724" spans="1:35" x14ac:dyDescent="0.25">
      <c r="A8724" t="s">
        <v>4</v>
      </c>
      <c r="B8724" t="s">
        <v>10039</v>
      </c>
      <c r="C8724">
        <v>2010</v>
      </c>
      <c r="D8724">
        <v>3050</v>
      </c>
      <c r="E8724">
        <v>400009191</v>
      </c>
      <c r="F8724">
        <v>305000905</v>
      </c>
      <c r="G8724">
        <v>0</v>
      </c>
      <c r="H8724" t="s">
        <v>13574</v>
      </c>
      <c r="I8724" t="s">
        <v>513</v>
      </c>
      <c r="J8724">
        <v>4800001896</v>
      </c>
      <c r="K8724" t="s">
        <v>513</v>
      </c>
      <c r="L8724">
        <v>3000050266</v>
      </c>
      <c r="M8724" t="s">
        <v>9599</v>
      </c>
      <c r="N8724">
        <v>12212</v>
      </c>
      <c r="O8724" t="s">
        <v>9374</v>
      </c>
      <c r="P8724">
        <v>107156</v>
      </c>
      <c r="Q8724" t="s">
        <v>13573</v>
      </c>
      <c r="R8724" t="s">
        <v>8090</v>
      </c>
      <c r="S8724">
        <v>2</v>
      </c>
      <c r="T8724" s="1">
        <v>4852.45</v>
      </c>
      <c r="U8724" s="1">
        <v>4711.12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F8724" s="1">
        <v>4711.12</v>
      </c>
      <c r="AH8724">
        <v>1300035525</v>
      </c>
      <c r="AI8724" t="s">
        <v>2970</v>
      </c>
    </row>
    <row r="8725" spans="1:35" x14ac:dyDescent="0.25">
      <c r="F8725">
        <v>305000905</v>
      </c>
      <c r="T8725" s="1">
        <v>4852.45</v>
      </c>
      <c r="U8725" s="1">
        <v>4852.45</v>
      </c>
      <c r="V8725">
        <v>0</v>
      </c>
      <c r="AB8725">
        <v>0</v>
      </c>
      <c r="AC8725">
        <v>0</v>
      </c>
      <c r="AF8725" s="1">
        <v>4852.45</v>
      </c>
    </row>
    <row r="8726" spans="1:35" x14ac:dyDescent="0.25">
      <c r="A8726" t="s">
        <v>4</v>
      </c>
      <c r="B8726" t="s">
        <v>10039</v>
      </c>
      <c r="C8726">
        <v>2010</v>
      </c>
      <c r="D8726">
        <v>3050</v>
      </c>
      <c r="E8726">
        <v>400009192</v>
      </c>
      <c r="F8726">
        <v>305000906</v>
      </c>
      <c r="G8726">
        <v>0</v>
      </c>
      <c r="H8726" t="s">
        <v>13576</v>
      </c>
      <c r="I8726" t="s">
        <v>513</v>
      </c>
      <c r="J8726">
        <v>4800001897</v>
      </c>
      <c r="K8726" t="s">
        <v>513</v>
      </c>
      <c r="L8726">
        <v>4300004922</v>
      </c>
      <c r="M8726" t="s">
        <v>513</v>
      </c>
      <c r="N8726" t="s">
        <v>13571</v>
      </c>
      <c r="R8726" t="s">
        <v>13577</v>
      </c>
      <c r="S8726">
        <v>0</v>
      </c>
      <c r="T8726">
        <v>0</v>
      </c>
      <c r="U8726">
        <v>64.53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F8726">
        <v>64.53</v>
      </c>
      <c r="AG8726" t="s">
        <v>7783</v>
      </c>
    </row>
    <row r="8727" spans="1:35" x14ac:dyDescent="0.25">
      <c r="A8727" t="s">
        <v>4</v>
      </c>
      <c r="B8727" t="s">
        <v>10039</v>
      </c>
      <c r="C8727">
        <v>2010</v>
      </c>
      <c r="D8727">
        <v>3050</v>
      </c>
      <c r="E8727">
        <v>400009192</v>
      </c>
      <c r="F8727">
        <v>305000906</v>
      </c>
      <c r="G8727">
        <v>0</v>
      </c>
      <c r="H8727" t="s">
        <v>13576</v>
      </c>
      <c r="I8727" t="s">
        <v>513</v>
      </c>
      <c r="J8727">
        <v>4800001897</v>
      </c>
      <c r="K8727" t="s">
        <v>513</v>
      </c>
      <c r="L8727">
        <v>3000050266</v>
      </c>
      <c r="M8727" t="s">
        <v>9599</v>
      </c>
      <c r="N8727">
        <v>12212</v>
      </c>
      <c r="O8727" t="s">
        <v>9374</v>
      </c>
      <c r="P8727">
        <v>107156</v>
      </c>
      <c r="Q8727" t="s">
        <v>13573</v>
      </c>
      <c r="R8727" t="s">
        <v>8682</v>
      </c>
      <c r="S8727">
        <v>1</v>
      </c>
      <c r="T8727" s="1">
        <v>2217.42</v>
      </c>
      <c r="U8727" s="1">
        <v>2152.89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F8727" s="1">
        <v>2152.89</v>
      </c>
      <c r="AH8727">
        <v>1300035525</v>
      </c>
      <c r="AI8727" t="s">
        <v>2970</v>
      </c>
    </row>
    <row r="8728" spans="1:35" x14ac:dyDescent="0.25">
      <c r="F8728">
        <v>305000906</v>
      </c>
      <c r="T8728" s="1">
        <v>2217.42</v>
      </c>
      <c r="U8728" s="1">
        <v>2217.42</v>
      </c>
      <c r="V8728">
        <v>0</v>
      </c>
      <c r="AB8728">
        <v>0</v>
      </c>
      <c r="AC8728">
        <v>0</v>
      </c>
      <c r="AF8728" s="1">
        <v>2217.42</v>
      </c>
    </row>
    <row r="8729" spans="1:35" x14ac:dyDescent="0.25">
      <c r="A8729" t="s">
        <v>4</v>
      </c>
      <c r="B8729" t="s">
        <v>10039</v>
      </c>
      <c r="C8729">
        <v>2010</v>
      </c>
      <c r="D8729">
        <v>3050</v>
      </c>
      <c r="E8729">
        <v>400009193</v>
      </c>
      <c r="F8729">
        <v>305000907</v>
      </c>
      <c r="G8729">
        <v>0</v>
      </c>
      <c r="H8729" t="s">
        <v>13578</v>
      </c>
      <c r="I8729" t="s">
        <v>513</v>
      </c>
      <c r="J8729">
        <v>4800001898</v>
      </c>
      <c r="K8729" t="s">
        <v>513</v>
      </c>
      <c r="L8729">
        <v>4300004922</v>
      </c>
      <c r="M8729" t="s">
        <v>513</v>
      </c>
      <c r="N8729" t="s">
        <v>13571</v>
      </c>
      <c r="R8729" t="s">
        <v>13579</v>
      </c>
      <c r="S8729">
        <v>0</v>
      </c>
      <c r="T8729">
        <v>0</v>
      </c>
      <c r="U8729">
        <v>114.16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F8729">
        <v>114.16</v>
      </c>
      <c r="AG8729" t="s">
        <v>7783</v>
      </c>
    </row>
    <row r="8730" spans="1:35" x14ac:dyDescent="0.25">
      <c r="A8730" t="s">
        <v>4</v>
      </c>
      <c r="B8730" t="s">
        <v>10039</v>
      </c>
      <c r="C8730">
        <v>2010</v>
      </c>
      <c r="D8730">
        <v>3050</v>
      </c>
      <c r="E8730">
        <v>400009193</v>
      </c>
      <c r="F8730">
        <v>305000907</v>
      </c>
      <c r="G8730">
        <v>0</v>
      </c>
      <c r="H8730" t="s">
        <v>13578</v>
      </c>
      <c r="I8730" t="s">
        <v>513</v>
      </c>
      <c r="J8730">
        <v>4800001898</v>
      </c>
      <c r="K8730" t="s">
        <v>513</v>
      </c>
      <c r="L8730">
        <v>3000050266</v>
      </c>
      <c r="M8730" t="s">
        <v>9599</v>
      </c>
      <c r="N8730">
        <v>12212</v>
      </c>
      <c r="O8730" t="s">
        <v>9374</v>
      </c>
      <c r="P8730">
        <v>107156</v>
      </c>
      <c r="Q8730" t="s">
        <v>13573</v>
      </c>
      <c r="R8730" t="s">
        <v>8546</v>
      </c>
      <c r="S8730">
        <v>1</v>
      </c>
      <c r="T8730" s="1">
        <v>3919.5</v>
      </c>
      <c r="U8730" s="1">
        <v>3805.34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F8730" s="1">
        <v>3805.34</v>
      </c>
      <c r="AH8730">
        <v>1300035525</v>
      </c>
      <c r="AI8730" t="s">
        <v>2970</v>
      </c>
    </row>
    <row r="8731" spans="1:35" x14ac:dyDescent="0.25">
      <c r="F8731">
        <v>305000907</v>
      </c>
      <c r="T8731" s="1">
        <v>3919.5</v>
      </c>
      <c r="U8731" s="1">
        <v>3919.5</v>
      </c>
      <c r="V8731">
        <v>0</v>
      </c>
      <c r="AB8731">
        <v>0</v>
      </c>
      <c r="AC8731">
        <v>0</v>
      </c>
      <c r="AF8731" s="1">
        <v>3919.5</v>
      </c>
    </row>
    <row r="8732" spans="1:35" x14ac:dyDescent="0.25">
      <c r="A8732" t="s">
        <v>4</v>
      </c>
      <c r="B8732" t="s">
        <v>10039</v>
      </c>
      <c r="C8732">
        <v>2010</v>
      </c>
      <c r="D8732">
        <v>3050</v>
      </c>
      <c r="E8732">
        <v>400009194</v>
      </c>
      <c r="F8732">
        <v>305000908</v>
      </c>
      <c r="G8732">
        <v>0</v>
      </c>
      <c r="H8732" t="s">
        <v>13580</v>
      </c>
      <c r="I8732" t="s">
        <v>513</v>
      </c>
      <c r="J8732">
        <v>4800001900</v>
      </c>
      <c r="K8732" t="s">
        <v>513</v>
      </c>
      <c r="L8732">
        <v>4300004922</v>
      </c>
      <c r="M8732" t="s">
        <v>513</v>
      </c>
      <c r="N8732" t="s">
        <v>13571</v>
      </c>
      <c r="R8732" t="s">
        <v>13581</v>
      </c>
      <c r="S8732">
        <v>0</v>
      </c>
      <c r="T8732">
        <v>0</v>
      </c>
      <c r="U8732">
        <v>83.22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F8732">
        <v>83.22</v>
      </c>
      <c r="AG8732" t="s">
        <v>7783</v>
      </c>
    </row>
    <row r="8733" spans="1:35" x14ac:dyDescent="0.25">
      <c r="A8733" t="s">
        <v>4</v>
      </c>
      <c r="B8733" t="s">
        <v>10039</v>
      </c>
      <c r="C8733">
        <v>2010</v>
      </c>
      <c r="D8733">
        <v>3050</v>
      </c>
      <c r="E8733">
        <v>400009194</v>
      </c>
      <c r="F8733">
        <v>305000908</v>
      </c>
      <c r="G8733">
        <v>0</v>
      </c>
      <c r="H8733" t="s">
        <v>13580</v>
      </c>
      <c r="I8733" t="s">
        <v>513</v>
      </c>
      <c r="J8733">
        <v>4800001900</v>
      </c>
      <c r="K8733" t="s">
        <v>513</v>
      </c>
      <c r="L8733">
        <v>3000050266</v>
      </c>
      <c r="M8733" t="s">
        <v>9599</v>
      </c>
      <c r="N8733">
        <v>12212</v>
      </c>
      <c r="O8733" t="s">
        <v>9374</v>
      </c>
      <c r="P8733">
        <v>107156</v>
      </c>
      <c r="Q8733" t="s">
        <v>13573</v>
      </c>
      <c r="R8733" t="s">
        <v>8546</v>
      </c>
      <c r="S8733">
        <v>1</v>
      </c>
      <c r="T8733" s="1">
        <v>2857.45</v>
      </c>
      <c r="U8733" s="1">
        <v>2774.23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F8733" s="1">
        <v>2774.23</v>
      </c>
      <c r="AH8733">
        <v>1300035525</v>
      </c>
      <c r="AI8733" t="s">
        <v>2970</v>
      </c>
    </row>
    <row r="8734" spans="1:35" x14ac:dyDescent="0.25">
      <c r="F8734">
        <v>305000908</v>
      </c>
      <c r="T8734" s="1">
        <v>2857.45</v>
      </c>
      <c r="U8734" s="1">
        <v>2857.45</v>
      </c>
      <c r="V8734">
        <v>0</v>
      </c>
      <c r="AB8734">
        <v>0</v>
      </c>
      <c r="AC8734">
        <v>0</v>
      </c>
      <c r="AF8734" s="1">
        <v>2857.45</v>
      </c>
    </row>
    <row r="8735" spans="1:35" x14ac:dyDescent="0.25">
      <c r="A8735" t="s">
        <v>4</v>
      </c>
      <c r="B8735" t="s">
        <v>501</v>
      </c>
      <c r="C8735">
        <v>2010</v>
      </c>
      <c r="D8735">
        <v>3050</v>
      </c>
      <c r="E8735">
        <v>400010368</v>
      </c>
      <c r="F8735">
        <v>305000909</v>
      </c>
      <c r="G8735">
        <v>0</v>
      </c>
      <c r="H8735" t="s">
        <v>3559</v>
      </c>
      <c r="I8735" t="s">
        <v>3558</v>
      </c>
      <c r="J8735">
        <v>4800001917</v>
      </c>
      <c r="K8735" t="s">
        <v>3558</v>
      </c>
      <c r="L8735">
        <v>3000045532</v>
      </c>
      <c r="M8735" t="s">
        <v>2673</v>
      </c>
      <c r="N8735">
        <v>1667</v>
      </c>
      <c r="O8735" t="s">
        <v>9480</v>
      </c>
      <c r="P8735">
        <v>107407</v>
      </c>
      <c r="Q8735" t="s">
        <v>13509</v>
      </c>
      <c r="R8735" t="s">
        <v>8546</v>
      </c>
      <c r="S8735">
        <v>6</v>
      </c>
      <c r="T8735" s="1">
        <v>18525.07</v>
      </c>
      <c r="U8735" s="1">
        <v>18525.07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400</v>
      </c>
      <c r="AC8735">
        <v>0</v>
      </c>
      <c r="AF8735" s="1">
        <v>18925.07</v>
      </c>
      <c r="AH8735">
        <v>1300039431</v>
      </c>
      <c r="AI8735" t="s">
        <v>13582</v>
      </c>
    </row>
    <row r="8736" spans="1:35" x14ac:dyDescent="0.25">
      <c r="F8736">
        <v>305000909</v>
      </c>
      <c r="T8736" s="1">
        <v>18525.07</v>
      </c>
      <c r="U8736" s="1">
        <v>18525.07</v>
      </c>
      <c r="V8736">
        <v>0</v>
      </c>
      <c r="AB8736">
        <v>400</v>
      </c>
      <c r="AC8736">
        <v>0</v>
      </c>
      <c r="AF8736" s="1">
        <v>18925.07</v>
      </c>
    </row>
    <row r="8737" spans="1:35" x14ac:dyDescent="0.25">
      <c r="A8737" t="s">
        <v>4</v>
      </c>
      <c r="B8737" t="s">
        <v>1436</v>
      </c>
      <c r="C8737">
        <v>2010</v>
      </c>
      <c r="D8737">
        <v>3050</v>
      </c>
      <c r="E8737">
        <v>400011077</v>
      </c>
      <c r="F8737">
        <v>305000910</v>
      </c>
      <c r="G8737">
        <v>0</v>
      </c>
      <c r="H8737" t="s">
        <v>13583</v>
      </c>
      <c r="I8737" t="s">
        <v>513</v>
      </c>
      <c r="J8737">
        <v>4800001983</v>
      </c>
      <c r="K8737" t="s">
        <v>513</v>
      </c>
      <c r="L8737">
        <v>1200033496</v>
      </c>
      <c r="M8737" t="s">
        <v>9609</v>
      </c>
      <c r="N8737" t="s">
        <v>9610</v>
      </c>
      <c r="R8737" t="s">
        <v>13584</v>
      </c>
      <c r="S8737">
        <v>0</v>
      </c>
      <c r="T8737">
        <v>0</v>
      </c>
      <c r="U8737" s="1">
        <v>2150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F8737" s="1">
        <v>2150</v>
      </c>
      <c r="AG8737" t="s">
        <v>13585</v>
      </c>
    </row>
    <row r="8738" spans="1:35" x14ac:dyDescent="0.25">
      <c r="A8738" t="s">
        <v>4</v>
      </c>
      <c r="B8738" t="s">
        <v>1436</v>
      </c>
      <c r="C8738">
        <v>2010</v>
      </c>
      <c r="D8738">
        <v>3050</v>
      </c>
      <c r="E8738">
        <v>400011077</v>
      </c>
      <c r="F8738">
        <v>305000910</v>
      </c>
      <c r="G8738">
        <v>0</v>
      </c>
      <c r="H8738" t="s">
        <v>13583</v>
      </c>
      <c r="I8738" t="s">
        <v>513</v>
      </c>
      <c r="J8738">
        <v>4800001983</v>
      </c>
      <c r="K8738" t="s">
        <v>513</v>
      </c>
      <c r="L8738">
        <v>1200033834</v>
      </c>
      <c r="M8738" t="s">
        <v>9609</v>
      </c>
      <c r="N8738" t="s">
        <v>9610</v>
      </c>
      <c r="R8738" t="s">
        <v>13584</v>
      </c>
      <c r="S8738">
        <v>0</v>
      </c>
      <c r="T8738">
        <v>0</v>
      </c>
      <c r="U8738" s="1">
        <v>-2150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F8738" s="1">
        <v>-2150</v>
      </c>
      <c r="AG8738" t="s">
        <v>13585</v>
      </c>
    </row>
    <row r="8739" spans="1:35" x14ac:dyDescent="0.25">
      <c r="A8739" t="s">
        <v>4</v>
      </c>
      <c r="B8739" t="s">
        <v>1436</v>
      </c>
      <c r="C8739">
        <v>2010</v>
      </c>
      <c r="D8739">
        <v>3050</v>
      </c>
      <c r="E8739">
        <v>400011077</v>
      </c>
      <c r="F8739">
        <v>305000910</v>
      </c>
      <c r="G8739">
        <v>0</v>
      </c>
      <c r="H8739" t="s">
        <v>13583</v>
      </c>
      <c r="I8739" t="s">
        <v>513</v>
      </c>
      <c r="J8739">
        <v>4800001983</v>
      </c>
      <c r="K8739" t="s">
        <v>513</v>
      </c>
      <c r="L8739">
        <v>3000049504</v>
      </c>
      <c r="M8739" t="s">
        <v>513</v>
      </c>
      <c r="N8739">
        <v>3901</v>
      </c>
      <c r="O8739" t="s">
        <v>9481</v>
      </c>
      <c r="P8739">
        <v>107537</v>
      </c>
      <c r="Q8739" t="s">
        <v>13586</v>
      </c>
      <c r="R8739" t="s">
        <v>3257</v>
      </c>
      <c r="S8739">
        <v>1</v>
      </c>
      <c r="T8739" s="1">
        <v>2150.0100000000002</v>
      </c>
      <c r="U8739" s="1">
        <v>2150.0100000000002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F8739" s="1">
        <v>2150.0100000000002</v>
      </c>
      <c r="AH8739">
        <v>1200035085</v>
      </c>
      <c r="AI8739" t="s">
        <v>513</v>
      </c>
    </row>
    <row r="8740" spans="1:35" x14ac:dyDescent="0.25">
      <c r="F8740">
        <v>305000910</v>
      </c>
      <c r="T8740" s="1">
        <v>2150.0100000000002</v>
      </c>
      <c r="U8740" s="1">
        <v>2150.0100000000002</v>
      </c>
      <c r="V8740">
        <v>0</v>
      </c>
      <c r="AB8740">
        <v>0</v>
      </c>
      <c r="AC8740">
        <v>0</v>
      </c>
      <c r="AF8740" s="1">
        <v>2150.0100000000002</v>
      </c>
    </row>
    <row r="8741" spans="1:35" x14ac:dyDescent="0.25">
      <c r="A8741" t="s">
        <v>4</v>
      </c>
      <c r="B8741" t="s">
        <v>442</v>
      </c>
      <c r="C8741">
        <v>2010</v>
      </c>
      <c r="D8741">
        <v>3050</v>
      </c>
      <c r="E8741">
        <v>400011674</v>
      </c>
      <c r="F8741">
        <v>305000911</v>
      </c>
      <c r="G8741">
        <v>0</v>
      </c>
      <c r="H8741" t="s">
        <v>3459</v>
      </c>
      <c r="I8741" t="s">
        <v>399</v>
      </c>
      <c r="J8741">
        <v>4800002021</v>
      </c>
      <c r="K8741" t="s">
        <v>399</v>
      </c>
      <c r="L8741">
        <v>1200038118</v>
      </c>
      <c r="M8741" t="s">
        <v>399</v>
      </c>
      <c r="N8741" t="s">
        <v>13587</v>
      </c>
      <c r="R8741" t="s">
        <v>13588</v>
      </c>
      <c r="S8741">
        <v>0</v>
      </c>
      <c r="T8741" s="1">
        <v>2250</v>
      </c>
      <c r="U8741" s="1">
        <v>2250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F8741" s="1">
        <v>2250</v>
      </c>
      <c r="AG8741" t="s">
        <v>13589</v>
      </c>
    </row>
    <row r="8742" spans="1:35" x14ac:dyDescent="0.25">
      <c r="F8742">
        <v>305000911</v>
      </c>
      <c r="T8742" s="1">
        <v>2250</v>
      </c>
      <c r="U8742" s="1">
        <v>2250</v>
      </c>
      <c r="V8742">
        <v>0</v>
      </c>
      <c r="AB8742">
        <v>0</v>
      </c>
      <c r="AC8742">
        <v>0</v>
      </c>
      <c r="AF8742" s="1">
        <v>2250</v>
      </c>
    </row>
    <row r="8743" spans="1:35" x14ac:dyDescent="0.25">
      <c r="A8743" t="s">
        <v>4</v>
      </c>
      <c r="B8743" t="s">
        <v>394</v>
      </c>
      <c r="C8743">
        <v>2010</v>
      </c>
      <c r="D8743">
        <v>3050</v>
      </c>
      <c r="E8743">
        <v>400011666</v>
      </c>
      <c r="F8743">
        <v>305000912</v>
      </c>
      <c r="G8743">
        <v>0</v>
      </c>
      <c r="H8743" t="s">
        <v>3409</v>
      </c>
      <c r="I8743" t="s">
        <v>399</v>
      </c>
      <c r="J8743">
        <v>4800002025</v>
      </c>
      <c r="K8743" t="s">
        <v>399</v>
      </c>
      <c r="L8743">
        <v>1200038093</v>
      </c>
      <c r="M8743" t="s">
        <v>399</v>
      </c>
      <c r="N8743" t="s">
        <v>9592</v>
      </c>
      <c r="R8743" t="s">
        <v>13590</v>
      </c>
      <c r="S8743">
        <v>0</v>
      </c>
      <c r="T8743" s="1">
        <v>2600</v>
      </c>
      <c r="U8743" s="1">
        <v>2600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F8743" s="1">
        <v>2600</v>
      </c>
      <c r="AG8743" t="s">
        <v>9594</v>
      </c>
    </row>
    <row r="8744" spans="1:35" x14ac:dyDescent="0.25">
      <c r="F8744">
        <v>305000912</v>
      </c>
      <c r="T8744" s="1">
        <v>2600</v>
      </c>
      <c r="U8744" s="1">
        <v>2600</v>
      </c>
      <c r="V8744">
        <v>0</v>
      </c>
      <c r="AB8744">
        <v>0</v>
      </c>
      <c r="AC8744">
        <v>0</v>
      </c>
      <c r="AF8744" s="1">
        <v>2600</v>
      </c>
    </row>
    <row r="8745" spans="1:35" x14ac:dyDescent="0.25">
      <c r="A8745" t="s">
        <v>4</v>
      </c>
      <c r="B8745" t="s">
        <v>442</v>
      </c>
      <c r="C8745">
        <v>2010</v>
      </c>
      <c r="D8745">
        <v>3050</v>
      </c>
      <c r="E8745">
        <v>400011663</v>
      </c>
      <c r="F8745">
        <v>305000913</v>
      </c>
      <c r="G8745">
        <v>0</v>
      </c>
      <c r="H8745" t="s">
        <v>13591</v>
      </c>
      <c r="I8745" t="s">
        <v>399</v>
      </c>
      <c r="J8745">
        <v>4800002027</v>
      </c>
      <c r="K8745" t="s">
        <v>399</v>
      </c>
      <c r="L8745">
        <v>1200038120</v>
      </c>
      <c r="M8745" t="s">
        <v>399</v>
      </c>
      <c r="N8745" t="s">
        <v>13587</v>
      </c>
      <c r="R8745" t="s">
        <v>13588</v>
      </c>
      <c r="S8745">
        <v>0</v>
      </c>
      <c r="T8745" s="1">
        <v>2250</v>
      </c>
      <c r="U8745" s="1">
        <v>2250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F8745" s="1">
        <v>2250</v>
      </c>
      <c r="AG8745" t="s">
        <v>13589</v>
      </c>
    </row>
    <row r="8746" spans="1:35" x14ac:dyDescent="0.25">
      <c r="F8746">
        <v>305000913</v>
      </c>
      <c r="T8746" s="1">
        <v>2250</v>
      </c>
      <c r="U8746" s="1">
        <v>2250</v>
      </c>
      <c r="V8746">
        <v>0</v>
      </c>
      <c r="AB8746">
        <v>0</v>
      </c>
      <c r="AC8746">
        <v>0</v>
      </c>
      <c r="AF8746" s="1">
        <v>2250</v>
      </c>
    </row>
    <row r="8747" spans="1:35" x14ac:dyDescent="0.25">
      <c r="A8747" t="s">
        <v>4</v>
      </c>
      <c r="B8747" t="s">
        <v>2806</v>
      </c>
      <c r="C8747">
        <v>2010</v>
      </c>
      <c r="D8747">
        <v>3050</v>
      </c>
      <c r="E8747">
        <v>400011671</v>
      </c>
      <c r="F8747">
        <v>305000914</v>
      </c>
      <c r="G8747">
        <v>0</v>
      </c>
      <c r="H8747" t="s">
        <v>5808</v>
      </c>
      <c r="I8747" t="s">
        <v>399</v>
      </c>
      <c r="J8747">
        <v>4800002028</v>
      </c>
      <c r="K8747" t="s">
        <v>399</v>
      </c>
      <c r="L8747">
        <v>1200038125</v>
      </c>
      <c r="M8747" t="s">
        <v>399</v>
      </c>
      <c r="N8747" t="s">
        <v>13592</v>
      </c>
      <c r="R8747" t="s">
        <v>13593</v>
      </c>
      <c r="S8747">
        <v>0</v>
      </c>
      <c r="T8747" s="1">
        <v>3000</v>
      </c>
      <c r="U8747" s="1">
        <v>3000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F8747" s="1">
        <v>3000</v>
      </c>
      <c r="AG8747" t="s">
        <v>13594</v>
      </c>
    </row>
    <row r="8748" spans="1:35" x14ac:dyDescent="0.25">
      <c r="F8748">
        <v>305000914</v>
      </c>
      <c r="T8748" s="1">
        <v>3000</v>
      </c>
      <c r="U8748" s="1">
        <v>3000</v>
      </c>
      <c r="V8748">
        <v>0</v>
      </c>
      <c r="AB8748">
        <v>0</v>
      </c>
      <c r="AC8748">
        <v>0</v>
      </c>
      <c r="AF8748" s="1">
        <v>3000</v>
      </c>
    </row>
    <row r="8749" spans="1:35" x14ac:dyDescent="0.25">
      <c r="A8749" t="s">
        <v>4</v>
      </c>
      <c r="B8749" t="s">
        <v>2614</v>
      </c>
      <c r="C8749">
        <v>2010</v>
      </c>
      <c r="D8749">
        <v>3050</v>
      </c>
      <c r="E8749">
        <v>400011756</v>
      </c>
      <c r="F8749">
        <v>305000915</v>
      </c>
      <c r="G8749">
        <v>0</v>
      </c>
      <c r="H8749" t="s">
        <v>5463</v>
      </c>
      <c r="I8749" t="s">
        <v>2596</v>
      </c>
      <c r="J8749">
        <v>4800002103</v>
      </c>
      <c r="K8749" t="s">
        <v>2596</v>
      </c>
      <c r="L8749">
        <v>1200038675</v>
      </c>
      <c r="M8749" t="s">
        <v>2596</v>
      </c>
      <c r="N8749" t="s">
        <v>13024</v>
      </c>
      <c r="R8749" t="s">
        <v>13595</v>
      </c>
      <c r="S8749">
        <v>0</v>
      </c>
      <c r="T8749" s="1">
        <v>1770</v>
      </c>
      <c r="U8749" s="1">
        <v>1770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F8749" s="1">
        <v>1770</v>
      </c>
      <c r="AG8749" t="s">
        <v>8767</v>
      </c>
    </row>
    <row r="8750" spans="1:35" x14ac:dyDescent="0.25">
      <c r="F8750">
        <v>305000915</v>
      </c>
      <c r="T8750" s="1">
        <v>1770</v>
      </c>
      <c r="U8750" s="1">
        <v>1770</v>
      </c>
      <c r="V8750">
        <v>0</v>
      </c>
      <c r="AB8750">
        <v>0</v>
      </c>
      <c r="AC8750">
        <v>0</v>
      </c>
      <c r="AF8750" s="1">
        <v>1770</v>
      </c>
    </row>
    <row r="8751" spans="1:35" x14ac:dyDescent="0.25">
      <c r="A8751" t="s">
        <v>4</v>
      </c>
      <c r="B8751" t="s">
        <v>2559</v>
      </c>
      <c r="C8751">
        <v>2010</v>
      </c>
      <c r="D8751">
        <v>3050</v>
      </c>
      <c r="E8751">
        <v>400010565</v>
      </c>
      <c r="F8751">
        <v>305000916</v>
      </c>
      <c r="G8751">
        <v>0</v>
      </c>
      <c r="H8751" t="s">
        <v>5452</v>
      </c>
      <c r="I8751" t="s">
        <v>5451</v>
      </c>
      <c r="J8751">
        <v>4800002189</v>
      </c>
      <c r="K8751" t="s">
        <v>5451</v>
      </c>
      <c r="L8751">
        <v>3000052992</v>
      </c>
      <c r="M8751" t="s">
        <v>9705</v>
      </c>
      <c r="N8751">
        <v>298</v>
      </c>
      <c r="O8751" t="s">
        <v>13544</v>
      </c>
      <c r="P8751">
        <v>107242</v>
      </c>
      <c r="Q8751" t="s">
        <v>9547</v>
      </c>
      <c r="R8751" t="s">
        <v>9358</v>
      </c>
      <c r="S8751">
        <v>15</v>
      </c>
      <c r="T8751" s="1">
        <v>62730</v>
      </c>
      <c r="U8751" s="1">
        <v>62730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F8751" s="1">
        <v>62730</v>
      </c>
      <c r="AH8751">
        <v>1300043599</v>
      </c>
      <c r="AI8751" t="s">
        <v>9643</v>
      </c>
    </row>
    <row r="8752" spans="1:35" x14ac:dyDescent="0.25">
      <c r="F8752">
        <v>305000916</v>
      </c>
      <c r="T8752" s="1">
        <v>62730</v>
      </c>
      <c r="U8752" s="1">
        <v>62730</v>
      </c>
      <c r="V8752">
        <v>0</v>
      </c>
      <c r="AB8752">
        <v>0</v>
      </c>
      <c r="AC8752">
        <v>0</v>
      </c>
      <c r="AF8752" s="1">
        <v>62730</v>
      </c>
    </row>
    <row r="8753" spans="1:35" x14ac:dyDescent="0.25">
      <c r="A8753" t="s">
        <v>4</v>
      </c>
      <c r="B8753" t="s">
        <v>1546</v>
      </c>
      <c r="C8753">
        <v>2010</v>
      </c>
      <c r="D8753">
        <v>3050</v>
      </c>
      <c r="E8753">
        <v>400011497</v>
      </c>
      <c r="F8753">
        <v>305000917</v>
      </c>
      <c r="G8753">
        <v>0</v>
      </c>
      <c r="H8753" t="s">
        <v>4991</v>
      </c>
      <c r="I8753" t="s">
        <v>386</v>
      </c>
      <c r="J8753">
        <v>4800002196</v>
      </c>
      <c r="K8753" t="s">
        <v>386</v>
      </c>
      <c r="L8753">
        <v>3000056273</v>
      </c>
      <c r="M8753" t="s">
        <v>386</v>
      </c>
      <c r="N8753">
        <v>1308</v>
      </c>
      <c r="O8753" t="s">
        <v>9585</v>
      </c>
      <c r="P8753">
        <v>103958</v>
      </c>
      <c r="Q8753" t="s">
        <v>8545</v>
      </c>
      <c r="R8753" t="s">
        <v>289</v>
      </c>
      <c r="S8753">
        <v>12</v>
      </c>
      <c r="T8753">
        <v>0</v>
      </c>
      <c r="U8753" s="1">
        <v>21898.92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F8753" s="1">
        <v>21898.92</v>
      </c>
      <c r="AH8753">
        <v>1300050282</v>
      </c>
      <c r="AI8753" t="s">
        <v>9621</v>
      </c>
    </row>
    <row r="8754" spans="1:35" x14ac:dyDescent="0.25">
      <c r="A8754" t="s">
        <v>4</v>
      </c>
      <c r="B8754" t="s">
        <v>1546</v>
      </c>
      <c r="C8754">
        <v>2010</v>
      </c>
      <c r="D8754">
        <v>3050</v>
      </c>
      <c r="E8754">
        <v>400011497</v>
      </c>
      <c r="F8754">
        <v>305000917</v>
      </c>
      <c r="G8754">
        <v>0</v>
      </c>
      <c r="H8754" t="s">
        <v>4991</v>
      </c>
      <c r="I8754" t="s">
        <v>386</v>
      </c>
      <c r="J8754">
        <v>4800002196</v>
      </c>
      <c r="K8754" t="s">
        <v>386</v>
      </c>
      <c r="L8754">
        <v>4300005309</v>
      </c>
      <c r="M8754" t="s">
        <v>386</v>
      </c>
      <c r="N8754" t="s">
        <v>13596</v>
      </c>
      <c r="R8754" t="s">
        <v>13597</v>
      </c>
      <c r="S8754">
        <v>0</v>
      </c>
      <c r="T8754" s="1">
        <v>23990.92</v>
      </c>
      <c r="U8754">
        <v>657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F8754">
        <v>657</v>
      </c>
      <c r="AG8754" t="s">
        <v>9371</v>
      </c>
    </row>
    <row r="8755" spans="1:35" x14ac:dyDescent="0.25">
      <c r="F8755">
        <v>305000917</v>
      </c>
      <c r="T8755" s="1">
        <v>23990.92</v>
      </c>
      <c r="U8755" s="1">
        <v>22555.919999999998</v>
      </c>
      <c r="V8755">
        <v>0</v>
      </c>
      <c r="AB8755">
        <v>0</v>
      </c>
      <c r="AC8755">
        <v>0</v>
      </c>
      <c r="AF8755" s="1">
        <v>22555.919999999998</v>
      </c>
    </row>
    <row r="8756" spans="1:35" x14ac:dyDescent="0.25">
      <c r="A8756" t="s">
        <v>4</v>
      </c>
      <c r="B8756" t="s">
        <v>1546</v>
      </c>
      <c r="C8756">
        <v>2010</v>
      </c>
      <c r="D8756">
        <v>3050</v>
      </c>
      <c r="E8756">
        <v>400011655</v>
      </c>
      <c r="F8756">
        <v>305000918</v>
      </c>
      <c r="G8756">
        <v>0</v>
      </c>
      <c r="H8756" t="s">
        <v>4992</v>
      </c>
      <c r="I8756" t="s">
        <v>386</v>
      </c>
      <c r="J8756">
        <v>4800002207</v>
      </c>
      <c r="K8756" t="s">
        <v>386</v>
      </c>
      <c r="L8756">
        <v>3000055626</v>
      </c>
      <c r="M8756" t="s">
        <v>10107</v>
      </c>
      <c r="N8756">
        <v>1897</v>
      </c>
      <c r="O8756" t="s">
        <v>10108</v>
      </c>
      <c r="P8756">
        <v>103711</v>
      </c>
      <c r="Q8756" t="s">
        <v>13560</v>
      </c>
      <c r="R8756" t="s">
        <v>10256</v>
      </c>
      <c r="S8756">
        <v>1</v>
      </c>
      <c r="T8756">
        <v>0</v>
      </c>
      <c r="U8756" s="1">
        <v>4750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F8756" s="1">
        <v>4750</v>
      </c>
      <c r="AH8756">
        <v>1200039467</v>
      </c>
      <c r="AI8756" t="s">
        <v>10107</v>
      </c>
    </row>
    <row r="8757" spans="1:35" x14ac:dyDescent="0.25">
      <c r="A8757" t="s">
        <v>4</v>
      </c>
      <c r="B8757" t="s">
        <v>1546</v>
      </c>
      <c r="C8757">
        <v>2010</v>
      </c>
      <c r="D8757">
        <v>3050</v>
      </c>
      <c r="E8757">
        <v>400011655</v>
      </c>
      <c r="F8757">
        <v>305000918</v>
      </c>
      <c r="G8757">
        <v>0</v>
      </c>
      <c r="H8757" t="s">
        <v>4992</v>
      </c>
      <c r="I8757" t="s">
        <v>386</v>
      </c>
      <c r="J8757">
        <v>4800002207</v>
      </c>
      <c r="K8757" t="s">
        <v>386</v>
      </c>
      <c r="L8757">
        <v>4300005353</v>
      </c>
      <c r="M8757" t="s">
        <v>386</v>
      </c>
      <c r="N8757" t="s">
        <v>13598</v>
      </c>
      <c r="R8757" t="s">
        <v>13599</v>
      </c>
      <c r="S8757">
        <v>0</v>
      </c>
      <c r="T8757" s="1">
        <v>4893</v>
      </c>
      <c r="U8757">
        <v>143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F8757">
        <v>143</v>
      </c>
      <c r="AG8757" t="s">
        <v>9371</v>
      </c>
    </row>
    <row r="8758" spans="1:35" x14ac:dyDescent="0.25">
      <c r="F8758">
        <v>305000918</v>
      </c>
      <c r="T8758" s="1">
        <v>4893</v>
      </c>
      <c r="U8758" s="1">
        <v>4893</v>
      </c>
      <c r="V8758">
        <v>0</v>
      </c>
      <c r="AB8758">
        <v>0</v>
      </c>
      <c r="AC8758">
        <v>0</v>
      </c>
      <c r="AF8758" s="1">
        <v>4893</v>
      </c>
    </row>
    <row r="8759" spans="1:35" x14ac:dyDescent="0.25">
      <c r="B8759" t="s">
        <v>89</v>
      </c>
      <c r="E8759">
        <v>400011292</v>
      </c>
      <c r="F8759">
        <v>305000919</v>
      </c>
      <c r="G8759">
        <v>0</v>
      </c>
      <c r="H8759" t="s">
        <v>13600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F8759">
        <v>0</v>
      </c>
    </row>
    <row r="8760" spans="1:35" x14ac:dyDescent="0.25">
      <c r="F8760">
        <v>305000919</v>
      </c>
      <c r="T8760">
        <v>0</v>
      </c>
      <c r="U8760">
        <v>0</v>
      </c>
      <c r="V8760">
        <v>0</v>
      </c>
      <c r="AB8760">
        <v>0</v>
      </c>
      <c r="AC8760">
        <v>0</v>
      </c>
      <c r="AF8760">
        <v>0</v>
      </c>
    </row>
    <row r="8761" spans="1:35" x14ac:dyDescent="0.25">
      <c r="B8761" t="s">
        <v>89</v>
      </c>
      <c r="E8761">
        <v>400011293</v>
      </c>
      <c r="F8761">
        <v>305000920</v>
      </c>
      <c r="G8761">
        <v>0</v>
      </c>
      <c r="H8761" t="s">
        <v>3078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F8761">
        <v>0</v>
      </c>
    </row>
    <row r="8762" spans="1:35" x14ac:dyDescent="0.25">
      <c r="F8762">
        <v>305000920</v>
      </c>
      <c r="T8762">
        <v>0</v>
      </c>
      <c r="U8762">
        <v>0</v>
      </c>
      <c r="V8762">
        <v>0</v>
      </c>
      <c r="AB8762">
        <v>0</v>
      </c>
      <c r="AC8762">
        <v>0</v>
      </c>
      <c r="AF8762">
        <v>0</v>
      </c>
    </row>
    <row r="8763" spans="1:35" x14ac:dyDescent="0.25">
      <c r="A8763" t="s">
        <v>4</v>
      </c>
      <c r="B8763" t="s">
        <v>89</v>
      </c>
      <c r="C8763">
        <v>2010</v>
      </c>
      <c r="D8763">
        <v>3050</v>
      </c>
      <c r="E8763">
        <v>400011294</v>
      </c>
      <c r="F8763">
        <v>305000921</v>
      </c>
      <c r="G8763">
        <v>0</v>
      </c>
      <c r="H8763" t="s">
        <v>3079</v>
      </c>
      <c r="I8763" t="s">
        <v>513</v>
      </c>
      <c r="J8763">
        <v>4800002210</v>
      </c>
      <c r="K8763" t="s">
        <v>513</v>
      </c>
      <c r="L8763">
        <v>5100472940</v>
      </c>
      <c r="M8763" t="s">
        <v>513</v>
      </c>
      <c r="O8763" t="s">
        <v>513</v>
      </c>
      <c r="R8763" t="s">
        <v>13601</v>
      </c>
      <c r="S8763">
        <v>1</v>
      </c>
      <c r="T8763">
        <v>530.65</v>
      </c>
      <c r="U8763">
        <v>530.65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F8763">
        <v>530.65</v>
      </c>
    </row>
    <row r="8764" spans="1:35" x14ac:dyDescent="0.25">
      <c r="F8764">
        <v>305000921</v>
      </c>
      <c r="T8764">
        <v>530.65</v>
      </c>
      <c r="U8764">
        <v>530.65</v>
      </c>
      <c r="V8764">
        <v>0</v>
      </c>
      <c r="AB8764">
        <v>0</v>
      </c>
      <c r="AC8764">
        <v>0</v>
      </c>
      <c r="AF8764">
        <v>530.65</v>
      </c>
    </row>
    <row r="8765" spans="1:35" x14ac:dyDescent="0.25">
      <c r="A8765" t="s">
        <v>4</v>
      </c>
      <c r="B8765" t="s">
        <v>89</v>
      </c>
      <c r="C8765">
        <v>2010</v>
      </c>
      <c r="D8765">
        <v>3050</v>
      </c>
      <c r="E8765">
        <v>400011295</v>
      </c>
      <c r="F8765">
        <v>305000922</v>
      </c>
      <c r="G8765">
        <v>0</v>
      </c>
      <c r="H8765" t="s">
        <v>3080</v>
      </c>
      <c r="I8765" t="s">
        <v>513</v>
      </c>
      <c r="J8765">
        <v>4800002211</v>
      </c>
      <c r="K8765" t="s">
        <v>513</v>
      </c>
      <c r="L8765">
        <v>5100472935</v>
      </c>
      <c r="M8765" t="s">
        <v>513</v>
      </c>
      <c r="O8765" t="s">
        <v>513</v>
      </c>
      <c r="R8765" t="s">
        <v>13602</v>
      </c>
      <c r="S8765">
        <v>4</v>
      </c>
      <c r="T8765">
        <v>623.24</v>
      </c>
      <c r="U8765">
        <v>623.24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F8765">
        <v>623.24</v>
      </c>
    </row>
    <row r="8766" spans="1:35" x14ac:dyDescent="0.25">
      <c r="F8766">
        <v>305000922</v>
      </c>
      <c r="T8766">
        <v>623.24</v>
      </c>
      <c r="U8766">
        <v>623.24</v>
      </c>
      <c r="V8766">
        <v>0</v>
      </c>
      <c r="AB8766">
        <v>0</v>
      </c>
      <c r="AC8766">
        <v>0</v>
      </c>
      <c r="AF8766">
        <v>623.24</v>
      </c>
    </row>
    <row r="8767" spans="1:35" x14ac:dyDescent="0.25">
      <c r="A8767" t="s">
        <v>4</v>
      </c>
      <c r="B8767" t="s">
        <v>89</v>
      </c>
      <c r="C8767">
        <v>2010</v>
      </c>
      <c r="D8767">
        <v>3050</v>
      </c>
      <c r="E8767">
        <v>400011427</v>
      </c>
      <c r="F8767">
        <v>305000923</v>
      </c>
      <c r="G8767">
        <v>0</v>
      </c>
      <c r="H8767" t="s">
        <v>3081</v>
      </c>
      <c r="I8767" t="s">
        <v>513</v>
      </c>
      <c r="J8767">
        <v>4800002212</v>
      </c>
      <c r="K8767" t="s">
        <v>513</v>
      </c>
      <c r="L8767">
        <v>5100472931</v>
      </c>
      <c r="M8767" t="s">
        <v>513</v>
      </c>
      <c r="O8767" t="s">
        <v>513</v>
      </c>
      <c r="R8767" t="s">
        <v>13603</v>
      </c>
      <c r="S8767">
        <v>1</v>
      </c>
      <c r="T8767">
        <v>163.75</v>
      </c>
      <c r="U8767">
        <v>163.75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F8767">
        <v>163.75</v>
      </c>
    </row>
    <row r="8768" spans="1:35" x14ac:dyDescent="0.25">
      <c r="F8768">
        <v>305000923</v>
      </c>
      <c r="T8768">
        <v>163.75</v>
      </c>
      <c r="U8768">
        <v>163.75</v>
      </c>
      <c r="V8768">
        <v>0</v>
      </c>
      <c r="AB8768">
        <v>0</v>
      </c>
      <c r="AC8768">
        <v>0</v>
      </c>
      <c r="AF8768">
        <v>163.75</v>
      </c>
    </row>
    <row r="8769" spans="1:35" x14ac:dyDescent="0.25">
      <c r="A8769" t="s">
        <v>4</v>
      </c>
      <c r="B8769" t="s">
        <v>2634</v>
      </c>
      <c r="C8769">
        <v>2010</v>
      </c>
      <c r="D8769">
        <v>3050</v>
      </c>
      <c r="E8769">
        <v>400011005</v>
      </c>
      <c r="F8769">
        <v>305000924</v>
      </c>
      <c r="G8769">
        <v>0</v>
      </c>
      <c r="H8769" t="s">
        <v>5536</v>
      </c>
      <c r="I8769" t="s">
        <v>3109</v>
      </c>
      <c r="J8769">
        <v>4800002213</v>
      </c>
      <c r="K8769" t="s">
        <v>3109</v>
      </c>
      <c r="L8769">
        <v>5100363542</v>
      </c>
      <c r="M8769" t="s">
        <v>3109</v>
      </c>
      <c r="O8769" t="s">
        <v>3109</v>
      </c>
      <c r="R8769" t="s">
        <v>13604</v>
      </c>
      <c r="S8769">
        <v>1</v>
      </c>
      <c r="T8769" s="1">
        <v>6639.28</v>
      </c>
      <c r="U8769" s="1">
        <v>1742.69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F8769" s="1">
        <v>1742.69</v>
      </c>
    </row>
    <row r="8770" spans="1:35" x14ac:dyDescent="0.25">
      <c r="F8770">
        <v>305000924</v>
      </c>
      <c r="T8770" s="1">
        <v>6639.28</v>
      </c>
      <c r="U8770" s="1">
        <v>1742.69</v>
      </c>
      <c r="V8770">
        <v>0</v>
      </c>
      <c r="AB8770">
        <v>0</v>
      </c>
      <c r="AC8770">
        <v>0</v>
      </c>
      <c r="AF8770" s="1">
        <v>1742.69</v>
      </c>
    </row>
    <row r="8771" spans="1:35" x14ac:dyDescent="0.25">
      <c r="B8771" t="s">
        <v>89</v>
      </c>
      <c r="E8771">
        <v>400011428</v>
      </c>
      <c r="F8771">
        <v>305000925</v>
      </c>
      <c r="G8771">
        <v>0</v>
      </c>
      <c r="H8771" t="s">
        <v>3082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F8771">
        <v>0</v>
      </c>
    </row>
    <row r="8772" spans="1:35" x14ac:dyDescent="0.25">
      <c r="F8772">
        <v>305000925</v>
      </c>
      <c r="T8772">
        <v>0</v>
      </c>
      <c r="U8772">
        <v>0</v>
      </c>
      <c r="V8772">
        <v>0</v>
      </c>
      <c r="AB8772">
        <v>0</v>
      </c>
      <c r="AC8772">
        <v>0</v>
      </c>
      <c r="AF8772">
        <v>0</v>
      </c>
    </row>
    <row r="8773" spans="1:35" x14ac:dyDescent="0.25">
      <c r="A8773" t="s">
        <v>4</v>
      </c>
      <c r="B8773" t="s">
        <v>2823</v>
      </c>
      <c r="C8773">
        <v>2010</v>
      </c>
      <c r="D8773">
        <v>3050</v>
      </c>
      <c r="E8773">
        <v>400011785</v>
      </c>
      <c r="F8773">
        <v>305000926</v>
      </c>
      <c r="G8773">
        <v>0</v>
      </c>
      <c r="H8773" t="s">
        <v>5837</v>
      </c>
      <c r="I8773" t="s">
        <v>386</v>
      </c>
      <c r="J8773">
        <v>4800002216</v>
      </c>
      <c r="K8773" t="s">
        <v>386</v>
      </c>
      <c r="L8773">
        <v>1200039650</v>
      </c>
      <c r="M8773" t="s">
        <v>2596</v>
      </c>
      <c r="N8773" t="s">
        <v>13605</v>
      </c>
      <c r="R8773" t="s">
        <v>13606</v>
      </c>
      <c r="S8773">
        <v>0</v>
      </c>
      <c r="T8773">
        <v>0</v>
      </c>
      <c r="U8773" s="1">
        <v>-1625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F8773" s="1">
        <v>-1625</v>
      </c>
      <c r="AG8773" t="s">
        <v>13605</v>
      </c>
    </row>
    <row r="8774" spans="1:35" x14ac:dyDescent="0.25">
      <c r="A8774" t="s">
        <v>4</v>
      </c>
      <c r="B8774" t="s">
        <v>2823</v>
      </c>
      <c r="C8774">
        <v>2010</v>
      </c>
      <c r="D8774">
        <v>3050</v>
      </c>
      <c r="E8774">
        <v>400011785</v>
      </c>
      <c r="F8774">
        <v>305000926</v>
      </c>
      <c r="G8774">
        <v>0</v>
      </c>
      <c r="H8774" t="s">
        <v>5837</v>
      </c>
      <c r="I8774" t="s">
        <v>386</v>
      </c>
      <c r="J8774">
        <v>4800002216</v>
      </c>
      <c r="K8774" t="s">
        <v>386</v>
      </c>
      <c r="L8774">
        <v>1200039642</v>
      </c>
      <c r="M8774" t="s">
        <v>2596</v>
      </c>
      <c r="N8774" t="s">
        <v>13605</v>
      </c>
      <c r="R8774" t="s">
        <v>13606</v>
      </c>
      <c r="S8774">
        <v>0</v>
      </c>
      <c r="T8774">
        <v>0</v>
      </c>
      <c r="U8774" s="1">
        <v>1625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F8774" s="1">
        <v>1625</v>
      </c>
      <c r="AG8774" t="s">
        <v>13605</v>
      </c>
    </row>
    <row r="8775" spans="1:35" x14ac:dyDescent="0.25">
      <c r="A8775" t="s">
        <v>4</v>
      </c>
      <c r="B8775" t="s">
        <v>2823</v>
      </c>
      <c r="C8775">
        <v>2010</v>
      </c>
      <c r="D8775">
        <v>3050</v>
      </c>
      <c r="E8775">
        <v>400011785</v>
      </c>
      <c r="F8775">
        <v>305000926</v>
      </c>
      <c r="G8775">
        <v>0</v>
      </c>
      <c r="H8775" t="s">
        <v>5837</v>
      </c>
      <c r="I8775" t="s">
        <v>386</v>
      </c>
      <c r="J8775">
        <v>4800002216</v>
      </c>
      <c r="K8775" t="s">
        <v>386</v>
      </c>
      <c r="L8775">
        <v>1200039654</v>
      </c>
      <c r="M8775" t="s">
        <v>386</v>
      </c>
      <c r="N8775" t="s">
        <v>13605</v>
      </c>
      <c r="R8775" t="s">
        <v>13606</v>
      </c>
      <c r="S8775">
        <v>0</v>
      </c>
      <c r="T8775" s="1">
        <v>1625</v>
      </c>
      <c r="U8775" s="1">
        <v>1625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F8775" s="1">
        <v>1625</v>
      </c>
      <c r="AG8775" t="s">
        <v>13605</v>
      </c>
    </row>
    <row r="8776" spans="1:35" x14ac:dyDescent="0.25">
      <c r="F8776">
        <v>305000926</v>
      </c>
      <c r="T8776" s="1">
        <v>1625</v>
      </c>
      <c r="U8776" s="1">
        <v>1625</v>
      </c>
      <c r="V8776">
        <v>0</v>
      </c>
      <c r="AB8776">
        <v>0</v>
      </c>
      <c r="AC8776">
        <v>0</v>
      </c>
      <c r="AF8776" s="1">
        <v>1625</v>
      </c>
    </row>
    <row r="8777" spans="1:35" x14ac:dyDescent="0.25">
      <c r="A8777" t="s">
        <v>4</v>
      </c>
      <c r="B8777" t="s">
        <v>383</v>
      </c>
      <c r="C8777">
        <v>2010</v>
      </c>
      <c r="D8777">
        <v>3050</v>
      </c>
      <c r="E8777">
        <v>400011787</v>
      </c>
      <c r="F8777">
        <v>305000927</v>
      </c>
      <c r="G8777">
        <v>0</v>
      </c>
      <c r="H8777" t="s">
        <v>3378</v>
      </c>
      <c r="I8777" t="s">
        <v>386</v>
      </c>
      <c r="J8777">
        <v>4800002222</v>
      </c>
      <c r="K8777" t="s">
        <v>386</v>
      </c>
      <c r="L8777">
        <v>1200039637</v>
      </c>
      <c r="M8777" t="s">
        <v>386</v>
      </c>
      <c r="N8777" t="s">
        <v>13607</v>
      </c>
      <c r="R8777" t="s">
        <v>13608</v>
      </c>
      <c r="S8777">
        <v>0</v>
      </c>
      <c r="T8777" s="1">
        <v>2975</v>
      </c>
      <c r="U8777" s="1">
        <v>2975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F8777" s="1">
        <v>2975</v>
      </c>
      <c r="AG8777" t="s">
        <v>13609</v>
      </c>
    </row>
    <row r="8778" spans="1:35" x14ac:dyDescent="0.25">
      <c r="F8778">
        <v>305000927</v>
      </c>
      <c r="T8778" s="1">
        <v>2975</v>
      </c>
      <c r="U8778" s="1">
        <v>2975</v>
      </c>
      <c r="V8778">
        <v>0</v>
      </c>
      <c r="AB8778">
        <v>0</v>
      </c>
      <c r="AC8778">
        <v>0</v>
      </c>
      <c r="AF8778" s="1">
        <v>2975</v>
      </c>
    </row>
    <row r="8779" spans="1:35" x14ac:dyDescent="0.25">
      <c r="A8779" t="s">
        <v>4</v>
      </c>
      <c r="B8779" t="s">
        <v>1031</v>
      </c>
      <c r="C8779">
        <v>2010</v>
      </c>
      <c r="D8779">
        <v>3050</v>
      </c>
      <c r="E8779">
        <v>400011868</v>
      </c>
      <c r="F8779">
        <v>305000936</v>
      </c>
      <c r="G8779">
        <v>0</v>
      </c>
      <c r="H8779" t="s">
        <v>4210</v>
      </c>
      <c r="I8779" t="s">
        <v>4209</v>
      </c>
      <c r="J8779">
        <v>4800002368</v>
      </c>
      <c r="K8779" t="s">
        <v>4209</v>
      </c>
      <c r="L8779">
        <v>3000062741</v>
      </c>
      <c r="M8779" t="s">
        <v>4209</v>
      </c>
      <c r="N8779">
        <v>6762</v>
      </c>
      <c r="O8779" t="s">
        <v>386</v>
      </c>
      <c r="P8779">
        <v>100909</v>
      </c>
      <c r="Q8779" t="s">
        <v>9103</v>
      </c>
      <c r="R8779" t="s">
        <v>289</v>
      </c>
      <c r="S8779">
        <v>5</v>
      </c>
      <c r="T8779">
        <v>0</v>
      </c>
      <c r="U8779" s="1">
        <v>22995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F8779" s="1">
        <v>22995</v>
      </c>
      <c r="AH8779">
        <v>1300007990</v>
      </c>
      <c r="AI8779" t="s">
        <v>9786</v>
      </c>
    </row>
    <row r="8780" spans="1:35" x14ac:dyDescent="0.25">
      <c r="A8780" t="s">
        <v>4</v>
      </c>
      <c r="B8780" t="s">
        <v>1031</v>
      </c>
      <c r="C8780">
        <v>2010</v>
      </c>
      <c r="D8780">
        <v>3050</v>
      </c>
      <c r="E8780">
        <v>400011868</v>
      </c>
      <c r="F8780">
        <v>305000936</v>
      </c>
      <c r="G8780">
        <v>0</v>
      </c>
      <c r="H8780" t="s">
        <v>4210</v>
      </c>
      <c r="I8780" t="s">
        <v>4209</v>
      </c>
      <c r="J8780">
        <v>4800002368</v>
      </c>
      <c r="K8780" t="s">
        <v>4209</v>
      </c>
      <c r="L8780">
        <v>3000062741</v>
      </c>
      <c r="M8780" t="s">
        <v>4209</v>
      </c>
      <c r="N8780">
        <v>6762</v>
      </c>
      <c r="O8780" t="s">
        <v>386</v>
      </c>
      <c r="P8780">
        <v>100909</v>
      </c>
      <c r="Q8780" t="s">
        <v>9103</v>
      </c>
      <c r="R8780" t="s">
        <v>289</v>
      </c>
      <c r="S8780">
        <v>10</v>
      </c>
      <c r="T8780" s="1">
        <v>68985.009999999995</v>
      </c>
      <c r="U8780" s="1">
        <v>45990.01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F8780" s="1">
        <v>45990.01</v>
      </c>
      <c r="AH8780">
        <v>1300007990</v>
      </c>
      <c r="AI8780" t="s">
        <v>9786</v>
      </c>
    </row>
    <row r="8781" spans="1:35" x14ac:dyDescent="0.25">
      <c r="F8781">
        <v>305000936</v>
      </c>
      <c r="T8781" s="1">
        <v>68985.009999999995</v>
      </c>
      <c r="U8781" s="1">
        <v>68985.009999999995</v>
      </c>
      <c r="V8781">
        <v>0</v>
      </c>
      <c r="AB8781">
        <v>0</v>
      </c>
      <c r="AC8781">
        <v>0</v>
      </c>
      <c r="AF8781" s="1">
        <v>68985.009999999995</v>
      </c>
    </row>
    <row r="8782" spans="1:35" x14ac:dyDescent="0.25">
      <c r="A8782" t="s">
        <v>4</v>
      </c>
      <c r="B8782" t="s">
        <v>1031</v>
      </c>
      <c r="C8782">
        <v>2010</v>
      </c>
      <c r="D8782">
        <v>3050</v>
      </c>
      <c r="E8782">
        <v>400011974</v>
      </c>
      <c r="F8782">
        <v>305000938</v>
      </c>
      <c r="G8782">
        <v>0</v>
      </c>
      <c r="H8782" t="s">
        <v>4211</v>
      </c>
      <c r="I8782" t="s">
        <v>1134</v>
      </c>
      <c r="J8782">
        <v>4800002376</v>
      </c>
      <c r="K8782" t="s">
        <v>1134</v>
      </c>
      <c r="L8782">
        <v>3000063844</v>
      </c>
      <c r="M8782" t="s">
        <v>1134</v>
      </c>
      <c r="N8782">
        <v>2066</v>
      </c>
      <c r="O8782" t="s">
        <v>10109</v>
      </c>
      <c r="P8782">
        <v>105153</v>
      </c>
      <c r="Q8782" t="s">
        <v>13397</v>
      </c>
      <c r="R8782" t="s">
        <v>3210</v>
      </c>
      <c r="S8782">
        <v>1</v>
      </c>
      <c r="T8782">
        <v>0</v>
      </c>
      <c r="U8782" s="1">
        <v>1191.7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F8782" s="1">
        <v>1191.7</v>
      </c>
      <c r="AH8782">
        <v>1200045205</v>
      </c>
      <c r="AI8782" t="s">
        <v>5645</v>
      </c>
    </row>
    <row r="8783" spans="1:35" x14ac:dyDescent="0.25">
      <c r="A8783" t="s">
        <v>4</v>
      </c>
      <c r="B8783" t="s">
        <v>1031</v>
      </c>
      <c r="C8783">
        <v>2010</v>
      </c>
      <c r="D8783">
        <v>3050</v>
      </c>
      <c r="E8783">
        <v>400011974</v>
      </c>
      <c r="F8783">
        <v>305000938</v>
      </c>
      <c r="G8783">
        <v>0</v>
      </c>
      <c r="H8783" t="s">
        <v>4211</v>
      </c>
      <c r="I8783" t="s">
        <v>1134</v>
      </c>
      <c r="J8783">
        <v>4800002376</v>
      </c>
      <c r="K8783" t="s">
        <v>1134</v>
      </c>
      <c r="L8783">
        <v>3000063841</v>
      </c>
      <c r="M8783" t="s">
        <v>1134</v>
      </c>
      <c r="N8783">
        <v>2910</v>
      </c>
      <c r="O8783" t="s">
        <v>13610</v>
      </c>
      <c r="P8783">
        <v>105153</v>
      </c>
      <c r="Q8783" t="s">
        <v>13397</v>
      </c>
      <c r="R8783" t="s">
        <v>3210</v>
      </c>
      <c r="S8783">
        <v>2</v>
      </c>
      <c r="T8783" s="1">
        <v>3574.63</v>
      </c>
      <c r="U8783" s="1">
        <v>2382.9299999999998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F8783" s="1">
        <v>2382.9299999999998</v>
      </c>
      <c r="AH8783">
        <v>1200045200</v>
      </c>
      <c r="AI8783" t="s">
        <v>5645</v>
      </c>
    </row>
    <row r="8784" spans="1:35" x14ac:dyDescent="0.25">
      <c r="F8784">
        <v>305000938</v>
      </c>
      <c r="T8784" s="1">
        <v>3574.63</v>
      </c>
      <c r="U8784" s="1">
        <v>3574.63</v>
      </c>
      <c r="V8784">
        <v>0</v>
      </c>
      <c r="AB8784">
        <v>0</v>
      </c>
      <c r="AC8784">
        <v>0</v>
      </c>
      <c r="AF8784" s="1">
        <v>3574.63</v>
      </c>
    </row>
    <row r="8785" spans="1:33" x14ac:dyDescent="0.25">
      <c r="A8785" t="s">
        <v>4</v>
      </c>
      <c r="B8785" t="s">
        <v>5609</v>
      </c>
      <c r="C8785">
        <v>2010</v>
      </c>
      <c r="D8785">
        <v>3050</v>
      </c>
      <c r="E8785">
        <v>400011975</v>
      </c>
      <c r="F8785">
        <v>305000939</v>
      </c>
      <c r="G8785">
        <v>0</v>
      </c>
      <c r="H8785" t="s">
        <v>13611</v>
      </c>
      <c r="I8785" t="s">
        <v>5614</v>
      </c>
      <c r="J8785">
        <v>4800002331</v>
      </c>
      <c r="K8785" t="s">
        <v>5614</v>
      </c>
      <c r="L8785">
        <v>5100595391</v>
      </c>
      <c r="M8785" t="s">
        <v>5614</v>
      </c>
      <c r="O8785" t="s">
        <v>5614</v>
      </c>
      <c r="R8785" t="s">
        <v>13612</v>
      </c>
      <c r="S8785">
        <v>1</v>
      </c>
      <c r="T8785">
        <v>223.39</v>
      </c>
      <c r="U8785">
        <v>223.39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F8785">
        <v>223.39</v>
      </c>
    </row>
    <row r="8786" spans="1:33" x14ac:dyDescent="0.25">
      <c r="F8786">
        <v>305000939</v>
      </c>
      <c r="T8786">
        <v>223.39</v>
      </c>
      <c r="U8786">
        <v>223.39</v>
      </c>
      <c r="V8786">
        <v>0</v>
      </c>
      <c r="AB8786">
        <v>0</v>
      </c>
      <c r="AC8786">
        <v>0</v>
      </c>
      <c r="AF8786">
        <v>223.39</v>
      </c>
    </row>
    <row r="8787" spans="1:33" x14ac:dyDescent="0.25">
      <c r="A8787" t="s">
        <v>4</v>
      </c>
      <c r="B8787" t="s">
        <v>5609</v>
      </c>
      <c r="C8787">
        <v>2010</v>
      </c>
      <c r="D8787">
        <v>3050</v>
      </c>
      <c r="E8787">
        <v>400011976</v>
      </c>
      <c r="F8787">
        <v>305000940</v>
      </c>
      <c r="G8787">
        <v>0</v>
      </c>
      <c r="H8787" t="s">
        <v>13613</v>
      </c>
      <c r="I8787" t="s">
        <v>5614</v>
      </c>
      <c r="J8787">
        <v>4800002332</v>
      </c>
      <c r="K8787" t="s">
        <v>5614</v>
      </c>
      <c r="L8787">
        <v>5100595413</v>
      </c>
      <c r="M8787" t="s">
        <v>5614</v>
      </c>
      <c r="O8787" t="s">
        <v>5614</v>
      </c>
      <c r="R8787" t="s">
        <v>13614</v>
      </c>
      <c r="S8787">
        <v>2</v>
      </c>
      <c r="T8787">
        <v>363.89</v>
      </c>
      <c r="U8787">
        <v>363.89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F8787">
        <v>363.89</v>
      </c>
    </row>
    <row r="8788" spans="1:33" x14ac:dyDescent="0.25">
      <c r="F8788">
        <v>305000940</v>
      </c>
      <c r="T8788">
        <v>363.89</v>
      </c>
      <c r="U8788">
        <v>363.89</v>
      </c>
      <c r="V8788">
        <v>0</v>
      </c>
      <c r="AB8788">
        <v>0</v>
      </c>
      <c r="AC8788">
        <v>0</v>
      </c>
      <c r="AF8788">
        <v>363.89</v>
      </c>
    </row>
    <row r="8789" spans="1:33" x14ac:dyDescent="0.25">
      <c r="A8789" t="s">
        <v>4</v>
      </c>
      <c r="B8789" t="s">
        <v>5609</v>
      </c>
      <c r="C8789">
        <v>2010</v>
      </c>
      <c r="D8789">
        <v>3050</v>
      </c>
      <c r="E8789">
        <v>400011977</v>
      </c>
      <c r="F8789">
        <v>305000941</v>
      </c>
      <c r="G8789">
        <v>0</v>
      </c>
      <c r="H8789" t="s">
        <v>13615</v>
      </c>
      <c r="I8789" t="s">
        <v>5614</v>
      </c>
      <c r="J8789">
        <v>4800002333</v>
      </c>
      <c r="K8789" t="s">
        <v>5614</v>
      </c>
      <c r="L8789">
        <v>5100595448</v>
      </c>
      <c r="M8789" t="s">
        <v>5614</v>
      </c>
      <c r="O8789" t="s">
        <v>5614</v>
      </c>
      <c r="R8789" t="s">
        <v>7822</v>
      </c>
      <c r="S8789">
        <v>3</v>
      </c>
      <c r="T8789" s="1">
        <v>5229.24</v>
      </c>
      <c r="U8789" s="1">
        <v>5229.24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F8789" s="1">
        <v>5229.24</v>
      </c>
    </row>
    <row r="8790" spans="1:33" x14ac:dyDescent="0.25">
      <c r="F8790">
        <v>305000941</v>
      </c>
      <c r="T8790" s="1">
        <v>5229.24</v>
      </c>
      <c r="U8790" s="1">
        <v>5229.24</v>
      </c>
      <c r="V8790">
        <v>0</v>
      </c>
      <c r="AB8790">
        <v>0</v>
      </c>
      <c r="AC8790">
        <v>0</v>
      </c>
      <c r="AF8790" s="1">
        <v>5229.24</v>
      </c>
    </row>
    <row r="8791" spans="1:33" x14ac:dyDescent="0.25">
      <c r="B8791" t="s">
        <v>5609</v>
      </c>
      <c r="E8791">
        <v>400011978</v>
      </c>
      <c r="F8791">
        <v>305000942</v>
      </c>
      <c r="G8791">
        <v>0</v>
      </c>
      <c r="H8791" t="s">
        <v>13616</v>
      </c>
      <c r="R8791" t="s">
        <v>13617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F8791">
        <v>0</v>
      </c>
    </row>
    <row r="8792" spans="1:33" x14ac:dyDescent="0.25">
      <c r="F8792">
        <v>305000942</v>
      </c>
      <c r="T8792">
        <v>0</v>
      </c>
      <c r="U8792">
        <v>0</v>
      </c>
      <c r="V8792">
        <v>0</v>
      </c>
      <c r="AB8792">
        <v>0</v>
      </c>
      <c r="AC8792">
        <v>0</v>
      </c>
      <c r="AF8792">
        <v>0</v>
      </c>
    </row>
    <row r="8793" spans="1:33" x14ac:dyDescent="0.25">
      <c r="B8793" t="s">
        <v>367</v>
      </c>
      <c r="E8793">
        <v>400012026</v>
      </c>
      <c r="F8793">
        <v>305000943</v>
      </c>
      <c r="G8793">
        <v>0</v>
      </c>
      <c r="H8793" t="s">
        <v>3365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F8793">
        <v>0</v>
      </c>
    </row>
    <row r="8794" spans="1:33" x14ac:dyDescent="0.25">
      <c r="F8794">
        <v>305000943</v>
      </c>
      <c r="T8794">
        <v>0</v>
      </c>
      <c r="U8794">
        <v>0</v>
      </c>
      <c r="V8794">
        <v>0</v>
      </c>
      <c r="AB8794">
        <v>0</v>
      </c>
      <c r="AC8794">
        <v>0</v>
      </c>
      <c r="AF8794">
        <v>0</v>
      </c>
    </row>
    <row r="8795" spans="1:33" x14ac:dyDescent="0.25">
      <c r="B8795" t="s">
        <v>367</v>
      </c>
      <c r="E8795">
        <v>400012027</v>
      </c>
      <c r="F8795">
        <v>305000944</v>
      </c>
      <c r="G8795">
        <v>0</v>
      </c>
      <c r="H8795" t="s">
        <v>3366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F8795">
        <v>0</v>
      </c>
    </row>
    <row r="8796" spans="1:33" x14ac:dyDescent="0.25">
      <c r="F8796">
        <v>305000944</v>
      </c>
      <c r="T8796">
        <v>0</v>
      </c>
      <c r="U8796">
        <v>0</v>
      </c>
      <c r="V8796">
        <v>0</v>
      </c>
      <c r="AB8796">
        <v>0</v>
      </c>
      <c r="AC8796">
        <v>0</v>
      </c>
      <c r="AF8796">
        <v>0</v>
      </c>
    </row>
    <row r="8797" spans="1:33" x14ac:dyDescent="0.25">
      <c r="A8797" t="s">
        <v>4</v>
      </c>
      <c r="B8797" t="s">
        <v>367</v>
      </c>
      <c r="C8797">
        <v>2010</v>
      </c>
      <c r="D8797">
        <v>3050</v>
      </c>
      <c r="E8797">
        <v>400012028</v>
      </c>
      <c r="F8797">
        <v>305000945</v>
      </c>
      <c r="G8797">
        <v>0</v>
      </c>
      <c r="H8797" t="s">
        <v>3367</v>
      </c>
      <c r="I8797" t="s">
        <v>3364</v>
      </c>
      <c r="J8797">
        <v>4800002330</v>
      </c>
      <c r="K8797" t="s">
        <v>3364</v>
      </c>
      <c r="L8797">
        <v>5100604615</v>
      </c>
      <c r="M8797" t="s">
        <v>3364</v>
      </c>
      <c r="O8797" t="s">
        <v>3364</v>
      </c>
      <c r="R8797" t="s">
        <v>13618</v>
      </c>
      <c r="S8797">
        <v>1</v>
      </c>
      <c r="T8797">
        <v>177.9</v>
      </c>
      <c r="U8797">
        <v>177.9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F8797">
        <v>177.9</v>
      </c>
    </row>
    <row r="8798" spans="1:33" x14ac:dyDescent="0.25">
      <c r="F8798">
        <v>305000945</v>
      </c>
      <c r="T8798">
        <v>177.9</v>
      </c>
      <c r="U8798">
        <v>177.9</v>
      </c>
      <c r="V8798">
        <v>0</v>
      </c>
      <c r="AB8798">
        <v>0</v>
      </c>
      <c r="AC8798">
        <v>0</v>
      </c>
      <c r="AF8798">
        <v>177.9</v>
      </c>
    </row>
    <row r="8799" spans="1:33" x14ac:dyDescent="0.25">
      <c r="A8799" t="s">
        <v>4</v>
      </c>
      <c r="B8799" t="s">
        <v>313</v>
      </c>
      <c r="C8799">
        <v>2010</v>
      </c>
      <c r="D8799">
        <v>3050</v>
      </c>
      <c r="E8799">
        <v>400011906</v>
      </c>
      <c r="F8799">
        <v>305000946</v>
      </c>
      <c r="G8799">
        <v>0</v>
      </c>
      <c r="H8799" t="s">
        <v>13619</v>
      </c>
      <c r="I8799" t="s">
        <v>4727</v>
      </c>
      <c r="J8799">
        <v>4800002338</v>
      </c>
      <c r="K8799" t="s">
        <v>4727</v>
      </c>
      <c r="L8799">
        <v>1200043321</v>
      </c>
      <c r="M8799" t="s">
        <v>4727</v>
      </c>
      <c r="N8799" t="s">
        <v>9456</v>
      </c>
      <c r="R8799" t="s">
        <v>13620</v>
      </c>
      <c r="S8799">
        <v>0</v>
      </c>
      <c r="T8799" s="1">
        <v>14775</v>
      </c>
      <c r="U8799" s="1">
        <v>14775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F8799" s="1">
        <v>14775</v>
      </c>
      <c r="AG8799" t="s">
        <v>9458</v>
      </c>
    </row>
    <row r="8800" spans="1:33" x14ac:dyDescent="0.25">
      <c r="F8800">
        <v>305000946</v>
      </c>
      <c r="T8800" s="1">
        <v>14775</v>
      </c>
      <c r="U8800" s="1">
        <v>14775</v>
      </c>
      <c r="V8800">
        <v>0</v>
      </c>
      <c r="AB8800">
        <v>0</v>
      </c>
      <c r="AC8800">
        <v>0</v>
      </c>
      <c r="AF8800" s="1">
        <v>14775</v>
      </c>
    </row>
    <row r="8801" spans="1:35" x14ac:dyDescent="0.25">
      <c r="A8801" t="s">
        <v>4</v>
      </c>
      <c r="B8801" t="s">
        <v>2682</v>
      </c>
      <c r="C8801">
        <v>2010</v>
      </c>
      <c r="D8801">
        <v>3050</v>
      </c>
      <c r="E8801">
        <v>400012013</v>
      </c>
      <c r="F8801">
        <v>305000947</v>
      </c>
      <c r="G8801">
        <v>0</v>
      </c>
      <c r="H8801" t="s">
        <v>5646</v>
      </c>
      <c r="I8801" t="s">
        <v>5645</v>
      </c>
      <c r="J8801">
        <v>4800002410</v>
      </c>
      <c r="K8801" t="s">
        <v>5645</v>
      </c>
      <c r="L8801">
        <v>1200044756</v>
      </c>
      <c r="M8801" t="s">
        <v>5645</v>
      </c>
      <c r="N8801" t="s">
        <v>13621</v>
      </c>
      <c r="R8801" t="s">
        <v>13622</v>
      </c>
      <c r="S8801">
        <v>0</v>
      </c>
      <c r="T8801" s="1">
        <v>12485</v>
      </c>
      <c r="U8801" s="1">
        <v>12485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F8801" s="1">
        <v>12485</v>
      </c>
      <c r="AG8801" t="s">
        <v>13623</v>
      </c>
    </row>
    <row r="8802" spans="1:35" x14ac:dyDescent="0.25">
      <c r="F8802">
        <v>305000947</v>
      </c>
      <c r="T8802" s="1">
        <v>12485</v>
      </c>
      <c r="U8802" s="1">
        <v>12485</v>
      </c>
      <c r="V8802">
        <v>0</v>
      </c>
      <c r="AB8802">
        <v>0</v>
      </c>
      <c r="AC8802">
        <v>0</v>
      </c>
      <c r="AF8802" s="1">
        <v>12485</v>
      </c>
    </row>
    <row r="8803" spans="1:35" x14ac:dyDescent="0.25">
      <c r="A8803" t="s">
        <v>4</v>
      </c>
      <c r="B8803" t="s">
        <v>2682</v>
      </c>
      <c r="C8803">
        <v>2010</v>
      </c>
      <c r="D8803">
        <v>3050</v>
      </c>
      <c r="E8803">
        <v>400012009</v>
      </c>
      <c r="F8803">
        <v>305000948</v>
      </c>
      <c r="G8803">
        <v>0</v>
      </c>
      <c r="H8803" t="s">
        <v>5647</v>
      </c>
      <c r="I8803" t="s">
        <v>5645</v>
      </c>
      <c r="J8803">
        <v>4800002411</v>
      </c>
      <c r="K8803" t="s">
        <v>5645</v>
      </c>
      <c r="L8803">
        <v>1200044758</v>
      </c>
      <c r="M8803" t="s">
        <v>5645</v>
      </c>
      <c r="N8803" t="s">
        <v>13621</v>
      </c>
      <c r="R8803" t="s">
        <v>13624</v>
      </c>
      <c r="S8803">
        <v>0</v>
      </c>
      <c r="T8803" s="1">
        <v>8399</v>
      </c>
      <c r="U8803" s="1">
        <v>8399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F8803" s="1">
        <v>8399</v>
      </c>
      <c r="AG8803" t="s">
        <v>13623</v>
      </c>
    </row>
    <row r="8804" spans="1:35" x14ac:dyDescent="0.25">
      <c r="F8804">
        <v>305000948</v>
      </c>
      <c r="T8804" s="1">
        <v>8399</v>
      </c>
      <c r="U8804" s="1">
        <v>8399</v>
      </c>
      <c r="V8804">
        <v>0</v>
      </c>
      <c r="AB8804">
        <v>0</v>
      </c>
      <c r="AC8804">
        <v>0</v>
      </c>
      <c r="AF8804" s="1">
        <v>8399</v>
      </c>
    </row>
    <row r="8805" spans="1:35" x14ac:dyDescent="0.25">
      <c r="A8805" t="s">
        <v>4</v>
      </c>
      <c r="B8805" t="s">
        <v>383</v>
      </c>
      <c r="C8805">
        <v>2010</v>
      </c>
      <c r="D8805">
        <v>3050</v>
      </c>
      <c r="E8805">
        <v>400011704</v>
      </c>
      <c r="F8805">
        <v>305000949</v>
      </c>
      <c r="G8805">
        <v>0</v>
      </c>
      <c r="H8805" t="s">
        <v>3379</v>
      </c>
      <c r="I8805" t="s">
        <v>1330</v>
      </c>
      <c r="J8805">
        <v>4800002418</v>
      </c>
      <c r="K8805" t="s">
        <v>1330</v>
      </c>
      <c r="L8805">
        <v>3000061947</v>
      </c>
      <c r="M8805" t="s">
        <v>5464</v>
      </c>
      <c r="N8805">
        <v>1006009785</v>
      </c>
      <c r="O8805" t="s">
        <v>2924</v>
      </c>
      <c r="P8805">
        <v>107698</v>
      </c>
      <c r="Q8805" t="s">
        <v>13625</v>
      </c>
      <c r="R8805" t="s">
        <v>8546</v>
      </c>
      <c r="S8805">
        <v>2</v>
      </c>
      <c r="T8805">
        <v>0</v>
      </c>
      <c r="U8805" s="1">
        <v>5840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F8805" s="1">
        <v>5840</v>
      </c>
      <c r="AH8805">
        <v>4300006727</v>
      </c>
      <c r="AI8805" t="s">
        <v>3562</v>
      </c>
    </row>
    <row r="8806" spans="1:35" x14ac:dyDescent="0.25">
      <c r="A8806" t="s">
        <v>4</v>
      </c>
      <c r="B8806" t="s">
        <v>383</v>
      </c>
      <c r="C8806">
        <v>2010</v>
      </c>
      <c r="D8806">
        <v>3050</v>
      </c>
      <c r="E8806">
        <v>400011704</v>
      </c>
      <c r="F8806">
        <v>305000949</v>
      </c>
      <c r="G8806">
        <v>0</v>
      </c>
      <c r="H8806" t="s">
        <v>3379</v>
      </c>
      <c r="I8806" t="s">
        <v>1330</v>
      </c>
      <c r="J8806">
        <v>4800002418</v>
      </c>
      <c r="K8806" t="s">
        <v>1330</v>
      </c>
      <c r="L8806">
        <v>3000061947</v>
      </c>
      <c r="M8806" t="s">
        <v>5464</v>
      </c>
      <c r="N8806">
        <v>1006009785</v>
      </c>
      <c r="O8806" t="s">
        <v>2924</v>
      </c>
      <c r="P8806">
        <v>107698</v>
      </c>
      <c r="Q8806" t="s">
        <v>13625</v>
      </c>
      <c r="R8806" t="s">
        <v>8546</v>
      </c>
      <c r="S8806">
        <v>1</v>
      </c>
      <c r="T8806" s="1">
        <v>8760</v>
      </c>
      <c r="U8806" s="1">
        <v>2920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F8806" s="1">
        <v>2920</v>
      </c>
      <c r="AH8806">
        <v>4300006727</v>
      </c>
      <c r="AI8806" t="s">
        <v>3562</v>
      </c>
    </row>
    <row r="8807" spans="1:35" x14ac:dyDescent="0.25">
      <c r="F8807">
        <v>305000949</v>
      </c>
      <c r="T8807" s="1">
        <v>8760</v>
      </c>
      <c r="U8807" s="1">
        <v>8760</v>
      </c>
      <c r="V8807">
        <v>0</v>
      </c>
      <c r="AB8807">
        <v>0</v>
      </c>
      <c r="AC8807">
        <v>0</v>
      </c>
      <c r="AF8807" s="1">
        <v>8760</v>
      </c>
    </row>
    <row r="8808" spans="1:35" x14ac:dyDescent="0.25">
      <c r="A8808" t="s">
        <v>4</v>
      </c>
      <c r="B8808" t="s">
        <v>383</v>
      </c>
      <c r="C8808">
        <v>2010</v>
      </c>
      <c r="D8808">
        <v>3050</v>
      </c>
      <c r="E8808">
        <v>400011705</v>
      </c>
      <c r="F8808">
        <v>305000950</v>
      </c>
      <c r="G8808">
        <v>0</v>
      </c>
      <c r="H8808" t="s">
        <v>3379</v>
      </c>
      <c r="I8808" t="s">
        <v>1330</v>
      </c>
      <c r="J8808">
        <v>4800002419</v>
      </c>
      <c r="K8808" t="s">
        <v>1330</v>
      </c>
      <c r="L8808">
        <v>3000061946</v>
      </c>
      <c r="M8808" t="s">
        <v>5464</v>
      </c>
      <c r="N8808">
        <v>1006009710</v>
      </c>
      <c r="O8808" t="s">
        <v>2923</v>
      </c>
      <c r="P8808">
        <v>107698</v>
      </c>
      <c r="Q8808" t="s">
        <v>13625</v>
      </c>
      <c r="R8808" t="s">
        <v>8546</v>
      </c>
      <c r="S8808">
        <v>1</v>
      </c>
      <c r="T8808">
        <v>0</v>
      </c>
      <c r="U8808" s="1">
        <v>2920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F8808" s="1">
        <v>2920</v>
      </c>
      <c r="AH8808">
        <v>4300006727</v>
      </c>
      <c r="AI8808" t="s">
        <v>3562</v>
      </c>
    </row>
    <row r="8809" spans="1:35" x14ac:dyDescent="0.25">
      <c r="A8809" t="s">
        <v>4</v>
      </c>
      <c r="B8809" t="s">
        <v>383</v>
      </c>
      <c r="C8809">
        <v>2010</v>
      </c>
      <c r="D8809">
        <v>3050</v>
      </c>
      <c r="E8809">
        <v>400011705</v>
      </c>
      <c r="F8809">
        <v>305000950</v>
      </c>
      <c r="G8809">
        <v>0</v>
      </c>
      <c r="H8809" t="s">
        <v>3379</v>
      </c>
      <c r="I8809" t="s">
        <v>1330</v>
      </c>
      <c r="J8809">
        <v>4800002419</v>
      </c>
      <c r="K8809" t="s">
        <v>1330</v>
      </c>
      <c r="L8809">
        <v>3000061946</v>
      </c>
      <c r="M8809" t="s">
        <v>5464</v>
      </c>
      <c r="N8809">
        <v>1006009710</v>
      </c>
      <c r="O8809" t="s">
        <v>2923</v>
      </c>
      <c r="P8809">
        <v>107698</v>
      </c>
      <c r="Q8809" t="s">
        <v>13625</v>
      </c>
      <c r="R8809" t="s">
        <v>8546</v>
      </c>
      <c r="S8809">
        <v>2</v>
      </c>
      <c r="T8809" s="1">
        <v>8760</v>
      </c>
      <c r="U8809" s="1">
        <v>5840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F8809" s="1">
        <v>5840</v>
      </c>
      <c r="AH8809">
        <v>4300006727</v>
      </c>
      <c r="AI8809" t="s">
        <v>3562</v>
      </c>
    </row>
    <row r="8810" spans="1:35" x14ac:dyDescent="0.25">
      <c r="F8810">
        <v>305000950</v>
      </c>
      <c r="T8810" s="1">
        <v>8760</v>
      </c>
      <c r="U8810" s="1">
        <v>8760</v>
      </c>
      <c r="V8810">
        <v>0</v>
      </c>
      <c r="AB8810">
        <v>0</v>
      </c>
      <c r="AC8810">
        <v>0</v>
      </c>
      <c r="AF8810" s="1">
        <v>8760</v>
      </c>
    </row>
    <row r="8811" spans="1:35" x14ac:dyDescent="0.25">
      <c r="A8811" t="s">
        <v>4</v>
      </c>
      <c r="B8811" t="s">
        <v>383</v>
      </c>
      <c r="C8811">
        <v>2010</v>
      </c>
      <c r="D8811">
        <v>3050</v>
      </c>
      <c r="E8811">
        <v>400011734</v>
      </c>
      <c r="F8811">
        <v>305000951</v>
      </c>
      <c r="G8811">
        <v>0</v>
      </c>
      <c r="H8811" t="s">
        <v>3380</v>
      </c>
      <c r="I8811" t="s">
        <v>1330</v>
      </c>
      <c r="J8811">
        <v>4800002420</v>
      </c>
      <c r="K8811" t="s">
        <v>1330</v>
      </c>
      <c r="L8811">
        <v>3000061946</v>
      </c>
      <c r="M8811" t="s">
        <v>5464</v>
      </c>
      <c r="N8811">
        <v>1006009710</v>
      </c>
      <c r="O8811" t="s">
        <v>2923</v>
      </c>
      <c r="P8811">
        <v>107698</v>
      </c>
      <c r="Q8811" t="s">
        <v>13625</v>
      </c>
      <c r="R8811" t="s">
        <v>8546</v>
      </c>
      <c r="S8811">
        <v>1</v>
      </c>
      <c r="T8811" s="1">
        <v>4440</v>
      </c>
      <c r="U8811" s="1">
        <v>4440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F8811" s="1">
        <v>4440</v>
      </c>
      <c r="AH8811">
        <v>4300006727</v>
      </c>
      <c r="AI8811" t="s">
        <v>3562</v>
      </c>
    </row>
    <row r="8812" spans="1:35" x14ac:dyDescent="0.25">
      <c r="F8812">
        <v>305000951</v>
      </c>
      <c r="T8812" s="1">
        <v>4440</v>
      </c>
      <c r="U8812" s="1">
        <v>4440</v>
      </c>
      <c r="V8812">
        <v>0</v>
      </c>
      <c r="AB8812">
        <v>0</v>
      </c>
      <c r="AC8812">
        <v>0</v>
      </c>
      <c r="AF8812" s="1">
        <v>4440</v>
      </c>
    </row>
    <row r="8813" spans="1:35" x14ac:dyDescent="0.25">
      <c r="A8813" t="s">
        <v>4</v>
      </c>
      <c r="B8813" t="s">
        <v>1031</v>
      </c>
      <c r="C8813">
        <v>2010</v>
      </c>
      <c r="D8813">
        <v>3050</v>
      </c>
      <c r="E8813">
        <v>400012001</v>
      </c>
      <c r="F8813">
        <v>305000952</v>
      </c>
      <c r="G8813">
        <v>0</v>
      </c>
      <c r="H8813" t="s">
        <v>4213</v>
      </c>
      <c r="I8813" t="s">
        <v>4212</v>
      </c>
      <c r="J8813">
        <v>4800002621</v>
      </c>
      <c r="K8813" t="s">
        <v>4212</v>
      </c>
      <c r="L8813">
        <v>3000065120</v>
      </c>
      <c r="M8813" t="s">
        <v>4212</v>
      </c>
      <c r="N8813">
        <v>5659</v>
      </c>
      <c r="O8813" t="s">
        <v>4215</v>
      </c>
      <c r="P8813">
        <v>105153</v>
      </c>
      <c r="Q8813" t="s">
        <v>13397</v>
      </c>
      <c r="R8813" t="s">
        <v>3210</v>
      </c>
      <c r="S8813">
        <v>5</v>
      </c>
      <c r="T8813">
        <v>0</v>
      </c>
      <c r="U8813" s="1">
        <v>5391.03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F8813" s="1">
        <v>5391.03</v>
      </c>
      <c r="AH8813">
        <v>1300052223</v>
      </c>
      <c r="AI8813" t="s">
        <v>13626</v>
      </c>
    </row>
    <row r="8814" spans="1:35" x14ac:dyDescent="0.25">
      <c r="A8814" t="s">
        <v>4</v>
      </c>
      <c r="B8814" t="s">
        <v>1031</v>
      </c>
      <c r="C8814">
        <v>2010</v>
      </c>
      <c r="D8814">
        <v>3050</v>
      </c>
      <c r="E8814">
        <v>400012001</v>
      </c>
      <c r="F8814">
        <v>305000952</v>
      </c>
      <c r="G8814">
        <v>0</v>
      </c>
      <c r="H8814" t="s">
        <v>4213</v>
      </c>
      <c r="I8814" t="s">
        <v>4212</v>
      </c>
      <c r="J8814">
        <v>4800002621</v>
      </c>
      <c r="K8814" t="s">
        <v>4212</v>
      </c>
      <c r="L8814">
        <v>3000065120</v>
      </c>
      <c r="M8814" t="s">
        <v>4212</v>
      </c>
      <c r="N8814">
        <v>5659</v>
      </c>
      <c r="O8814" t="s">
        <v>4215</v>
      </c>
      <c r="P8814">
        <v>105153</v>
      </c>
      <c r="Q8814" t="s">
        <v>13397</v>
      </c>
      <c r="R8814" t="s">
        <v>3210</v>
      </c>
      <c r="S8814">
        <v>1</v>
      </c>
      <c r="T8814" s="1">
        <v>6469.23</v>
      </c>
      <c r="U8814" s="1">
        <v>1078.2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F8814" s="1">
        <v>1078.2</v>
      </c>
      <c r="AH8814">
        <v>1300052223</v>
      </c>
      <c r="AI8814" t="s">
        <v>13626</v>
      </c>
    </row>
    <row r="8815" spans="1:35" x14ac:dyDescent="0.25">
      <c r="F8815">
        <v>305000952</v>
      </c>
      <c r="T8815" s="1">
        <v>6469.23</v>
      </c>
      <c r="U8815" s="1">
        <v>6469.23</v>
      </c>
      <c r="V8815">
        <v>0</v>
      </c>
      <c r="AB8815">
        <v>0</v>
      </c>
      <c r="AC8815">
        <v>0</v>
      </c>
      <c r="AF8815" s="1">
        <v>6469.23</v>
      </c>
    </row>
    <row r="8816" spans="1:35" x14ac:dyDescent="0.25">
      <c r="A8816" t="s">
        <v>4</v>
      </c>
      <c r="B8816" t="s">
        <v>1031</v>
      </c>
      <c r="C8816">
        <v>2010</v>
      </c>
      <c r="D8816">
        <v>3050</v>
      </c>
      <c r="E8816">
        <v>400012002</v>
      </c>
      <c r="F8816">
        <v>305000953</v>
      </c>
      <c r="G8816">
        <v>0</v>
      </c>
      <c r="H8816" t="s">
        <v>4214</v>
      </c>
      <c r="I8816" t="s">
        <v>4212</v>
      </c>
      <c r="J8816">
        <v>4800002622</v>
      </c>
      <c r="K8816" t="s">
        <v>4212</v>
      </c>
      <c r="L8816">
        <v>3000065120</v>
      </c>
      <c r="M8816" t="s">
        <v>4212</v>
      </c>
      <c r="N8816">
        <v>5659</v>
      </c>
      <c r="O8816" t="s">
        <v>4215</v>
      </c>
      <c r="P8816">
        <v>105153</v>
      </c>
      <c r="Q8816" t="s">
        <v>13397</v>
      </c>
      <c r="R8816" t="s">
        <v>6448</v>
      </c>
      <c r="S8816">
        <v>2</v>
      </c>
      <c r="T8816" s="1">
        <v>5674.77</v>
      </c>
      <c r="U8816" s="1">
        <v>5674.77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F8816" s="1">
        <v>5674.77</v>
      </c>
      <c r="AH8816">
        <v>1300052223</v>
      </c>
      <c r="AI8816" t="s">
        <v>13626</v>
      </c>
    </row>
    <row r="8817" spans="1:35" x14ac:dyDescent="0.25">
      <c r="F8817">
        <v>305000953</v>
      </c>
      <c r="T8817" s="1">
        <v>5674.77</v>
      </c>
      <c r="U8817" s="1">
        <v>5674.77</v>
      </c>
      <c r="V8817">
        <v>0</v>
      </c>
      <c r="AB8817">
        <v>0</v>
      </c>
      <c r="AC8817">
        <v>0</v>
      </c>
      <c r="AF8817" s="1">
        <v>5674.77</v>
      </c>
    </row>
    <row r="8818" spans="1:35" x14ac:dyDescent="0.25">
      <c r="A8818" t="s">
        <v>4</v>
      </c>
      <c r="B8818" t="s">
        <v>1031</v>
      </c>
      <c r="C8818">
        <v>2010</v>
      </c>
      <c r="D8818">
        <v>3050</v>
      </c>
      <c r="E8818">
        <v>400011953</v>
      </c>
      <c r="F8818">
        <v>305000998</v>
      </c>
      <c r="G8818">
        <v>0</v>
      </c>
      <c r="H8818" t="s">
        <v>4216</v>
      </c>
      <c r="I8818" t="s">
        <v>4215</v>
      </c>
      <c r="J8818">
        <v>4800002590</v>
      </c>
      <c r="K8818" t="s">
        <v>4215</v>
      </c>
      <c r="L8818">
        <v>3000064884</v>
      </c>
      <c r="M8818" t="s">
        <v>9646</v>
      </c>
      <c r="N8818">
        <v>1489</v>
      </c>
      <c r="O8818" t="s">
        <v>2921</v>
      </c>
      <c r="P8818">
        <v>107718</v>
      </c>
      <c r="Q8818" t="s">
        <v>13627</v>
      </c>
      <c r="R8818" t="s">
        <v>13152</v>
      </c>
      <c r="S8818">
        <v>1</v>
      </c>
      <c r="T8818">
        <v>0</v>
      </c>
      <c r="U8818" s="1">
        <v>1021.5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F8818" s="1">
        <v>1021.5</v>
      </c>
      <c r="AH8818">
        <v>1200045467</v>
      </c>
      <c r="AI8818" t="s">
        <v>9646</v>
      </c>
    </row>
    <row r="8819" spans="1:35" x14ac:dyDescent="0.25">
      <c r="A8819" t="s">
        <v>4</v>
      </c>
      <c r="B8819" t="s">
        <v>1031</v>
      </c>
      <c r="C8819">
        <v>2010</v>
      </c>
      <c r="D8819">
        <v>3050</v>
      </c>
      <c r="E8819">
        <v>400011953</v>
      </c>
      <c r="F8819">
        <v>305000998</v>
      </c>
      <c r="G8819">
        <v>0</v>
      </c>
      <c r="H8819" t="s">
        <v>4216</v>
      </c>
      <c r="I8819" t="s">
        <v>4215</v>
      </c>
      <c r="J8819">
        <v>4800002590</v>
      </c>
      <c r="K8819" t="s">
        <v>4215</v>
      </c>
      <c r="L8819">
        <v>3000064883</v>
      </c>
      <c r="M8819" t="s">
        <v>9646</v>
      </c>
      <c r="N8819">
        <v>1487</v>
      </c>
      <c r="O8819" t="s">
        <v>2921</v>
      </c>
      <c r="P8819">
        <v>107718</v>
      </c>
      <c r="Q8819" t="s">
        <v>13627</v>
      </c>
      <c r="R8819" t="s">
        <v>13628</v>
      </c>
      <c r="S8819">
        <v>1</v>
      </c>
      <c r="T8819">
        <v>0</v>
      </c>
      <c r="U8819" s="1">
        <v>4000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F8819" s="1">
        <v>4000</v>
      </c>
      <c r="AH8819">
        <v>1200045462</v>
      </c>
      <c r="AI8819" t="s">
        <v>9646</v>
      </c>
    </row>
    <row r="8820" spans="1:35" x14ac:dyDescent="0.25">
      <c r="A8820" t="s">
        <v>4</v>
      </c>
      <c r="B8820" t="s">
        <v>1031</v>
      </c>
      <c r="C8820">
        <v>2010</v>
      </c>
      <c r="D8820">
        <v>3050</v>
      </c>
      <c r="E8820">
        <v>400011953</v>
      </c>
      <c r="F8820">
        <v>305000998</v>
      </c>
      <c r="G8820">
        <v>0</v>
      </c>
      <c r="H8820" t="s">
        <v>4216</v>
      </c>
      <c r="I8820" t="s">
        <v>4215</v>
      </c>
      <c r="J8820">
        <v>4800002590</v>
      </c>
      <c r="K8820" t="s">
        <v>4215</v>
      </c>
      <c r="L8820">
        <v>3000064882</v>
      </c>
      <c r="M8820" t="s">
        <v>9646</v>
      </c>
      <c r="N8820">
        <v>1488</v>
      </c>
      <c r="O8820" t="s">
        <v>2921</v>
      </c>
      <c r="P8820">
        <v>107718</v>
      </c>
      <c r="Q8820" t="s">
        <v>13627</v>
      </c>
      <c r="R8820" t="s">
        <v>13629</v>
      </c>
      <c r="S8820">
        <v>1</v>
      </c>
      <c r="T8820" s="1">
        <v>1021.5</v>
      </c>
      <c r="U8820" s="1">
        <v>7799.72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F8820" s="1">
        <v>7799.72</v>
      </c>
      <c r="AH8820">
        <v>1200045461</v>
      </c>
      <c r="AI8820" t="s">
        <v>9646</v>
      </c>
    </row>
    <row r="8821" spans="1:35" x14ac:dyDescent="0.25">
      <c r="F8821">
        <v>305000998</v>
      </c>
      <c r="T8821" s="1">
        <v>1021.5</v>
      </c>
      <c r="U8821" s="1">
        <v>12821.22</v>
      </c>
      <c r="V8821">
        <v>0</v>
      </c>
      <c r="AB8821">
        <v>0</v>
      </c>
      <c r="AC8821">
        <v>0</v>
      </c>
      <c r="AF8821" s="1">
        <v>12821.22</v>
      </c>
    </row>
    <row r="8822" spans="1:35" x14ac:dyDescent="0.25">
      <c r="A8822" t="s">
        <v>4</v>
      </c>
      <c r="B8822" t="s">
        <v>1220</v>
      </c>
      <c r="C8822">
        <v>2010</v>
      </c>
      <c r="D8822">
        <v>3050</v>
      </c>
      <c r="E8822">
        <v>400011852</v>
      </c>
      <c r="F8822">
        <v>305000999</v>
      </c>
      <c r="G8822">
        <v>0</v>
      </c>
      <c r="H8822" t="s">
        <v>1284</v>
      </c>
      <c r="I8822" t="s">
        <v>4215</v>
      </c>
      <c r="J8822">
        <v>4800002566</v>
      </c>
      <c r="K8822" t="s">
        <v>4215</v>
      </c>
      <c r="L8822">
        <v>3000062460</v>
      </c>
      <c r="M8822" t="s">
        <v>4209</v>
      </c>
      <c r="N8822">
        <v>290</v>
      </c>
      <c r="O8822" t="s">
        <v>10111</v>
      </c>
      <c r="P8822">
        <v>104547</v>
      </c>
      <c r="Q8822" t="s">
        <v>8675</v>
      </c>
      <c r="R8822" t="s">
        <v>2167</v>
      </c>
      <c r="S8822">
        <v>2</v>
      </c>
      <c r="T8822">
        <v>0</v>
      </c>
      <c r="U8822" s="1">
        <v>7000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F8822" s="1">
        <v>7000</v>
      </c>
      <c r="AH8822">
        <v>1300049463</v>
      </c>
      <c r="AI8822" t="s">
        <v>10114</v>
      </c>
    </row>
    <row r="8823" spans="1:35" x14ac:dyDescent="0.25">
      <c r="A8823" t="s">
        <v>4</v>
      </c>
      <c r="B8823" t="s">
        <v>1220</v>
      </c>
      <c r="C8823">
        <v>2010</v>
      </c>
      <c r="D8823">
        <v>3050</v>
      </c>
      <c r="E8823">
        <v>400011852</v>
      </c>
      <c r="F8823">
        <v>305000999</v>
      </c>
      <c r="G8823">
        <v>0</v>
      </c>
      <c r="H8823" t="s">
        <v>1284</v>
      </c>
      <c r="I8823" t="s">
        <v>4215</v>
      </c>
      <c r="J8823">
        <v>4800002566</v>
      </c>
      <c r="K8823" t="s">
        <v>4215</v>
      </c>
      <c r="L8823">
        <v>4300006222</v>
      </c>
      <c r="M8823" t="s">
        <v>4215</v>
      </c>
      <c r="N8823" t="s">
        <v>9308</v>
      </c>
      <c r="R8823" t="s">
        <v>13630</v>
      </c>
      <c r="S8823">
        <v>0</v>
      </c>
      <c r="T8823" s="1">
        <v>8275</v>
      </c>
      <c r="U8823">
        <v>875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F8823">
        <v>875</v>
      </c>
      <c r="AG8823">
        <v>400011852</v>
      </c>
    </row>
    <row r="8824" spans="1:35" x14ac:dyDescent="0.25">
      <c r="F8824">
        <v>305000999</v>
      </c>
      <c r="T8824" s="1">
        <v>8275</v>
      </c>
      <c r="U8824" s="1">
        <v>7875</v>
      </c>
      <c r="V8824">
        <v>0</v>
      </c>
      <c r="AB8824">
        <v>0</v>
      </c>
      <c r="AC8824">
        <v>0</v>
      </c>
      <c r="AF8824" s="1">
        <v>7875</v>
      </c>
    </row>
    <row r="8825" spans="1:35" x14ac:dyDescent="0.25">
      <c r="A8825" t="s">
        <v>4</v>
      </c>
      <c r="B8825" t="s">
        <v>2839</v>
      </c>
      <c r="C8825">
        <v>2010</v>
      </c>
      <c r="D8825">
        <v>3050</v>
      </c>
      <c r="E8825">
        <v>400012041</v>
      </c>
      <c r="F8825">
        <v>305001002</v>
      </c>
      <c r="G8825">
        <v>0</v>
      </c>
      <c r="H8825" t="s">
        <v>2917</v>
      </c>
      <c r="I8825" t="s">
        <v>4212</v>
      </c>
      <c r="J8825">
        <v>4800002628</v>
      </c>
      <c r="K8825" t="s">
        <v>4212</v>
      </c>
      <c r="L8825">
        <v>4300006339</v>
      </c>
      <c r="M8825" t="s">
        <v>4212</v>
      </c>
      <c r="N8825" t="s">
        <v>13631</v>
      </c>
      <c r="R8825" t="s">
        <v>13632</v>
      </c>
      <c r="S8825">
        <v>0</v>
      </c>
      <c r="T8825">
        <v>0</v>
      </c>
      <c r="U8825">
        <v>94.5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F8825">
        <v>94.5</v>
      </c>
      <c r="AG8825" t="s">
        <v>13633</v>
      </c>
    </row>
    <row r="8826" spans="1:35" x14ac:dyDescent="0.25">
      <c r="A8826" t="s">
        <v>4</v>
      </c>
      <c r="B8826" t="s">
        <v>2839</v>
      </c>
      <c r="C8826">
        <v>2010</v>
      </c>
      <c r="D8826">
        <v>3050</v>
      </c>
      <c r="E8826">
        <v>400012041</v>
      </c>
      <c r="F8826">
        <v>305001002</v>
      </c>
      <c r="G8826">
        <v>0</v>
      </c>
      <c r="H8826" t="s">
        <v>2917</v>
      </c>
      <c r="I8826" t="s">
        <v>4212</v>
      </c>
      <c r="J8826">
        <v>4800002628</v>
      </c>
      <c r="K8826" t="s">
        <v>4212</v>
      </c>
      <c r="L8826">
        <v>3000066448</v>
      </c>
      <c r="M8826" t="s">
        <v>9603</v>
      </c>
      <c r="N8826">
        <v>2701</v>
      </c>
      <c r="O8826" t="s">
        <v>9646</v>
      </c>
      <c r="P8826">
        <v>101225</v>
      </c>
      <c r="Q8826" t="s">
        <v>8142</v>
      </c>
      <c r="R8826" t="s">
        <v>3210</v>
      </c>
      <c r="S8826">
        <v>1</v>
      </c>
      <c r="T8826">
        <v>850.5</v>
      </c>
      <c r="U8826">
        <v>756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F8826">
        <v>756</v>
      </c>
      <c r="AH8826">
        <v>1300001490</v>
      </c>
      <c r="AI8826" t="s">
        <v>9695</v>
      </c>
    </row>
    <row r="8827" spans="1:35" x14ac:dyDescent="0.25">
      <c r="F8827">
        <v>305001002</v>
      </c>
      <c r="T8827">
        <v>850.5</v>
      </c>
      <c r="U8827">
        <v>850.5</v>
      </c>
      <c r="V8827">
        <v>0</v>
      </c>
      <c r="AB8827">
        <v>0</v>
      </c>
      <c r="AC8827">
        <v>0</v>
      </c>
      <c r="AF8827">
        <v>850.5</v>
      </c>
    </row>
    <row r="8828" spans="1:35" x14ac:dyDescent="0.25">
      <c r="A8828" t="s">
        <v>4</v>
      </c>
      <c r="B8828" t="s">
        <v>394</v>
      </c>
      <c r="C8828">
        <v>2010</v>
      </c>
      <c r="D8828">
        <v>3050</v>
      </c>
      <c r="E8828">
        <v>400011682</v>
      </c>
      <c r="F8828">
        <v>305001003</v>
      </c>
      <c r="G8828">
        <v>0</v>
      </c>
      <c r="H8828" t="s">
        <v>13634</v>
      </c>
      <c r="I8828" t="s">
        <v>7605</v>
      </c>
      <c r="J8828">
        <v>4800003038</v>
      </c>
      <c r="K8828" t="s">
        <v>7605</v>
      </c>
      <c r="L8828">
        <v>5100633458</v>
      </c>
      <c r="M8828" t="s">
        <v>7605</v>
      </c>
      <c r="O8828" t="s">
        <v>7605</v>
      </c>
      <c r="R8828" t="s">
        <v>13635</v>
      </c>
      <c r="S8828">
        <v>1</v>
      </c>
      <c r="T8828" s="1">
        <v>1723</v>
      </c>
      <c r="U8828" s="1">
        <v>1723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F8828" s="1">
        <v>1723</v>
      </c>
    </row>
    <row r="8829" spans="1:35" x14ac:dyDescent="0.25">
      <c r="F8829">
        <v>305001003</v>
      </c>
      <c r="T8829" s="1">
        <v>1723</v>
      </c>
      <c r="U8829" s="1">
        <v>1723</v>
      </c>
      <c r="V8829">
        <v>0</v>
      </c>
      <c r="AB8829">
        <v>0</v>
      </c>
      <c r="AC8829">
        <v>0</v>
      </c>
      <c r="AF8829" s="1">
        <v>1723</v>
      </c>
    </row>
    <row r="8830" spans="1:35" x14ac:dyDescent="0.25">
      <c r="B8830" t="s">
        <v>394</v>
      </c>
      <c r="E8830">
        <v>400011684</v>
      </c>
      <c r="F8830">
        <v>305001004</v>
      </c>
      <c r="G8830">
        <v>0</v>
      </c>
      <c r="H8830" t="s">
        <v>13636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F8830">
        <v>0</v>
      </c>
    </row>
    <row r="8831" spans="1:35" x14ac:dyDescent="0.25">
      <c r="F8831">
        <v>305001004</v>
      </c>
      <c r="T8831">
        <v>0</v>
      </c>
      <c r="U8831">
        <v>0</v>
      </c>
      <c r="V8831">
        <v>0</v>
      </c>
      <c r="AB8831">
        <v>0</v>
      </c>
      <c r="AC8831">
        <v>0</v>
      </c>
      <c r="AF8831">
        <v>0</v>
      </c>
    </row>
    <row r="8832" spans="1:35" x14ac:dyDescent="0.25">
      <c r="A8832" t="s">
        <v>4</v>
      </c>
      <c r="B8832" t="s">
        <v>394</v>
      </c>
      <c r="C8832">
        <v>2010</v>
      </c>
      <c r="D8832">
        <v>3050</v>
      </c>
      <c r="E8832">
        <v>400011681</v>
      </c>
      <c r="F8832">
        <v>305001005</v>
      </c>
      <c r="G8832">
        <v>0</v>
      </c>
      <c r="H8832" t="s">
        <v>13637</v>
      </c>
      <c r="I8832" t="s">
        <v>7605</v>
      </c>
      <c r="J8832">
        <v>4800003036</v>
      </c>
      <c r="K8832" t="s">
        <v>7605</v>
      </c>
      <c r="L8832">
        <v>5100633453</v>
      </c>
      <c r="M8832" t="s">
        <v>7605</v>
      </c>
      <c r="O8832" t="s">
        <v>7605</v>
      </c>
      <c r="R8832" t="s">
        <v>7822</v>
      </c>
      <c r="S8832">
        <v>1</v>
      </c>
      <c r="T8832" s="1">
        <v>1723</v>
      </c>
      <c r="U8832" s="1">
        <v>1723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F8832" s="1">
        <v>1723</v>
      </c>
    </row>
    <row r="8833" spans="1:35" x14ac:dyDescent="0.25">
      <c r="F8833">
        <v>305001005</v>
      </c>
      <c r="T8833" s="1">
        <v>1723</v>
      </c>
      <c r="U8833" s="1">
        <v>1723</v>
      </c>
      <c r="V8833">
        <v>0</v>
      </c>
      <c r="AB8833">
        <v>0</v>
      </c>
      <c r="AC8833">
        <v>0</v>
      </c>
      <c r="AF8833" s="1">
        <v>1723</v>
      </c>
    </row>
    <row r="8834" spans="1:35" x14ac:dyDescent="0.25">
      <c r="A8834" t="s">
        <v>4</v>
      </c>
      <c r="B8834" t="s">
        <v>394</v>
      </c>
      <c r="C8834">
        <v>2010</v>
      </c>
      <c r="D8834">
        <v>3050</v>
      </c>
      <c r="E8834">
        <v>400011683</v>
      </c>
      <c r="F8834">
        <v>305001006</v>
      </c>
      <c r="G8834">
        <v>0</v>
      </c>
      <c r="H8834" t="s">
        <v>13638</v>
      </c>
      <c r="I8834" t="s">
        <v>7605</v>
      </c>
      <c r="J8834">
        <v>4800003035</v>
      </c>
      <c r="K8834" t="s">
        <v>7605</v>
      </c>
      <c r="L8834">
        <v>5100633463</v>
      </c>
      <c r="M8834" t="s">
        <v>7605</v>
      </c>
      <c r="O8834" t="s">
        <v>7605</v>
      </c>
      <c r="R8834" t="s">
        <v>13639</v>
      </c>
      <c r="S8834">
        <v>2</v>
      </c>
      <c r="T8834">
        <v>301.68</v>
      </c>
      <c r="U8834">
        <v>301.68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F8834">
        <v>301.68</v>
      </c>
    </row>
    <row r="8835" spans="1:35" x14ac:dyDescent="0.25">
      <c r="F8835">
        <v>305001006</v>
      </c>
      <c r="T8835">
        <v>301.68</v>
      </c>
      <c r="U8835">
        <v>301.68</v>
      </c>
      <c r="V8835">
        <v>0</v>
      </c>
      <c r="AB8835">
        <v>0</v>
      </c>
      <c r="AC8835">
        <v>0</v>
      </c>
      <c r="AF8835">
        <v>301.68</v>
      </c>
    </row>
    <row r="8836" spans="1:35" x14ac:dyDescent="0.25">
      <c r="A8836" t="s">
        <v>4</v>
      </c>
      <c r="B8836" t="s">
        <v>2806</v>
      </c>
      <c r="C8836">
        <v>2010</v>
      </c>
      <c r="D8836">
        <v>3050</v>
      </c>
      <c r="E8836">
        <v>400012132</v>
      </c>
      <c r="F8836">
        <v>305001007</v>
      </c>
      <c r="G8836">
        <v>0</v>
      </c>
      <c r="H8836" t="s">
        <v>13640</v>
      </c>
      <c r="I8836" t="s">
        <v>9646</v>
      </c>
      <c r="J8836">
        <v>4800003074</v>
      </c>
      <c r="K8836" t="s">
        <v>9646</v>
      </c>
      <c r="L8836">
        <v>1200048273</v>
      </c>
      <c r="M8836" t="s">
        <v>9646</v>
      </c>
      <c r="N8836" t="s">
        <v>13641</v>
      </c>
      <c r="R8836" t="s">
        <v>13642</v>
      </c>
      <c r="S8836">
        <v>0</v>
      </c>
      <c r="T8836" s="1">
        <v>3714</v>
      </c>
      <c r="U8836" s="1">
        <v>3714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F8836" s="1">
        <v>3714</v>
      </c>
      <c r="AG8836" t="s">
        <v>13643</v>
      </c>
    </row>
    <row r="8837" spans="1:35" x14ac:dyDescent="0.25">
      <c r="F8837">
        <v>305001007</v>
      </c>
      <c r="T8837" s="1">
        <v>3714</v>
      </c>
      <c r="U8837" s="1">
        <v>3714</v>
      </c>
      <c r="V8837">
        <v>0</v>
      </c>
      <c r="AB8837">
        <v>0</v>
      </c>
      <c r="AC8837">
        <v>0</v>
      </c>
      <c r="AF8837" s="1">
        <v>3714</v>
      </c>
    </row>
    <row r="8838" spans="1:35" x14ac:dyDescent="0.25">
      <c r="A8838" t="s">
        <v>4</v>
      </c>
      <c r="B8838" t="s">
        <v>313</v>
      </c>
      <c r="C8838">
        <v>2010</v>
      </c>
      <c r="D8838">
        <v>3050</v>
      </c>
      <c r="E8838">
        <v>400012130</v>
      </c>
      <c r="F8838">
        <v>305001008</v>
      </c>
      <c r="G8838">
        <v>0</v>
      </c>
      <c r="H8838" t="s">
        <v>13644</v>
      </c>
      <c r="I8838" t="s">
        <v>4729</v>
      </c>
      <c r="J8838">
        <v>4800003080</v>
      </c>
      <c r="K8838" t="s">
        <v>4729</v>
      </c>
      <c r="L8838">
        <v>1200048260</v>
      </c>
      <c r="M8838" t="s">
        <v>4729</v>
      </c>
      <c r="N8838" t="s">
        <v>9456</v>
      </c>
      <c r="R8838" t="s">
        <v>13645</v>
      </c>
      <c r="S8838">
        <v>0</v>
      </c>
      <c r="T8838">
        <v>889</v>
      </c>
      <c r="U8838">
        <v>889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F8838">
        <v>889</v>
      </c>
      <c r="AG8838" t="s">
        <v>9458</v>
      </c>
    </row>
    <row r="8839" spans="1:35" x14ac:dyDescent="0.25">
      <c r="F8839">
        <v>305001008</v>
      </c>
      <c r="T8839">
        <v>889</v>
      </c>
      <c r="U8839">
        <v>889</v>
      </c>
      <c r="V8839">
        <v>0</v>
      </c>
      <c r="AB8839">
        <v>0</v>
      </c>
      <c r="AC8839">
        <v>0</v>
      </c>
      <c r="AF8839">
        <v>889</v>
      </c>
    </row>
    <row r="8840" spans="1:35" x14ac:dyDescent="0.25">
      <c r="A8840" t="s">
        <v>4</v>
      </c>
      <c r="B8840" t="s">
        <v>1031</v>
      </c>
      <c r="C8840">
        <v>2010</v>
      </c>
      <c r="D8840">
        <v>3050</v>
      </c>
      <c r="E8840">
        <v>400012164</v>
      </c>
      <c r="F8840">
        <v>305001009</v>
      </c>
      <c r="G8840">
        <v>0</v>
      </c>
      <c r="H8840" t="s">
        <v>4218</v>
      </c>
      <c r="I8840" t="s">
        <v>4217</v>
      </c>
      <c r="J8840">
        <v>4800003110</v>
      </c>
      <c r="K8840" t="s">
        <v>4217</v>
      </c>
      <c r="L8840">
        <v>3000070241</v>
      </c>
      <c r="M8840" t="s">
        <v>4217</v>
      </c>
      <c r="N8840">
        <v>6243</v>
      </c>
      <c r="O8840" t="s">
        <v>4217</v>
      </c>
      <c r="P8840">
        <v>105153</v>
      </c>
      <c r="Q8840" t="s">
        <v>13397</v>
      </c>
      <c r="R8840" t="s">
        <v>3210</v>
      </c>
      <c r="S8840">
        <v>6</v>
      </c>
      <c r="T8840" s="1">
        <v>6469.5</v>
      </c>
      <c r="U8840" s="1">
        <v>6469.5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F8840" s="1">
        <v>6469.5</v>
      </c>
      <c r="AH8840">
        <v>1300000870</v>
      </c>
      <c r="AI8840" t="s">
        <v>10136</v>
      </c>
    </row>
    <row r="8841" spans="1:35" x14ac:dyDescent="0.25">
      <c r="F8841">
        <v>305001009</v>
      </c>
      <c r="T8841" s="1">
        <v>6469.5</v>
      </c>
      <c r="U8841" s="1">
        <v>6469.5</v>
      </c>
      <c r="V8841">
        <v>0</v>
      </c>
      <c r="AB8841">
        <v>0</v>
      </c>
      <c r="AC8841">
        <v>0</v>
      </c>
      <c r="AF8841" s="1">
        <v>6469.5</v>
      </c>
    </row>
    <row r="8842" spans="1:35" x14ac:dyDescent="0.25">
      <c r="A8842" t="s">
        <v>4</v>
      </c>
      <c r="B8842" t="s">
        <v>44</v>
      </c>
      <c r="C8842">
        <v>2010</v>
      </c>
      <c r="D8842">
        <v>3050</v>
      </c>
      <c r="E8842">
        <v>400012220</v>
      </c>
      <c r="F8842">
        <v>305001010</v>
      </c>
      <c r="G8842">
        <v>0</v>
      </c>
      <c r="H8842" t="s">
        <v>13646</v>
      </c>
      <c r="I8842" t="s">
        <v>5645</v>
      </c>
      <c r="J8842">
        <v>4800003156</v>
      </c>
      <c r="K8842" t="s">
        <v>5645</v>
      </c>
      <c r="L8842">
        <v>1200050714</v>
      </c>
      <c r="M8842" t="s">
        <v>5645</v>
      </c>
      <c r="N8842" t="s">
        <v>13047</v>
      </c>
      <c r="R8842" t="s">
        <v>13647</v>
      </c>
      <c r="S8842">
        <v>0</v>
      </c>
      <c r="T8842" s="1">
        <v>8200</v>
      </c>
      <c r="U8842" s="1">
        <v>8200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F8842" s="1">
        <v>8200</v>
      </c>
      <c r="AG8842" t="s">
        <v>13049</v>
      </c>
    </row>
    <row r="8843" spans="1:35" x14ac:dyDescent="0.25">
      <c r="F8843">
        <v>305001010</v>
      </c>
      <c r="T8843" s="1">
        <v>8200</v>
      </c>
      <c r="U8843" s="1">
        <v>8200</v>
      </c>
      <c r="V8843">
        <v>0</v>
      </c>
      <c r="AB8843">
        <v>0</v>
      </c>
      <c r="AC8843">
        <v>0</v>
      </c>
      <c r="AF8843" s="1">
        <v>8200</v>
      </c>
    </row>
    <row r="8844" spans="1:35" x14ac:dyDescent="0.25">
      <c r="A8844" t="s">
        <v>4</v>
      </c>
      <c r="B8844" t="s">
        <v>460</v>
      </c>
      <c r="C8844">
        <v>2010</v>
      </c>
      <c r="D8844">
        <v>3050</v>
      </c>
      <c r="E8844">
        <v>400012219</v>
      </c>
      <c r="F8844">
        <v>305001011</v>
      </c>
      <c r="G8844">
        <v>0</v>
      </c>
      <c r="H8844" t="s">
        <v>3485</v>
      </c>
      <c r="I8844" t="s">
        <v>3484</v>
      </c>
      <c r="J8844">
        <v>4800003157</v>
      </c>
      <c r="K8844" t="s">
        <v>3484</v>
      </c>
      <c r="L8844">
        <v>1200050713</v>
      </c>
      <c r="M8844" t="s">
        <v>3484</v>
      </c>
      <c r="N8844" t="s">
        <v>13442</v>
      </c>
      <c r="R8844" t="s">
        <v>13648</v>
      </c>
      <c r="S8844">
        <v>0</v>
      </c>
      <c r="T8844" s="1">
        <v>12700</v>
      </c>
      <c r="U8844" s="1">
        <v>12700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F8844" s="1">
        <v>12700</v>
      </c>
      <c r="AG8844" t="s">
        <v>13649</v>
      </c>
    </row>
    <row r="8845" spans="1:35" x14ac:dyDescent="0.25">
      <c r="F8845">
        <v>305001011</v>
      </c>
      <c r="T8845" s="1">
        <v>12700</v>
      </c>
      <c r="U8845" s="1">
        <v>12700</v>
      </c>
      <c r="V8845">
        <v>0</v>
      </c>
      <c r="AB8845">
        <v>0</v>
      </c>
      <c r="AC8845">
        <v>0</v>
      </c>
      <c r="AF8845" s="1">
        <v>12700</v>
      </c>
    </row>
    <row r="8846" spans="1:35" x14ac:dyDescent="0.25">
      <c r="A8846" t="s">
        <v>4</v>
      </c>
      <c r="B8846" t="s">
        <v>2188</v>
      </c>
      <c r="C8846">
        <v>2010</v>
      </c>
      <c r="D8846">
        <v>3050</v>
      </c>
      <c r="E8846">
        <v>400012229</v>
      </c>
      <c r="F8846">
        <v>305001012</v>
      </c>
      <c r="G8846">
        <v>0</v>
      </c>
      <c r="H8846" t="s">
        <v>13650</v>
      </c>
      <c r="I8846" t="s">
        <v>3364</v>
      </c>
      <c r="J8846">
        <v>4800003158</v>
      </c>
      <c r="K8846" t="s">
        <v>3364</v>
      </c>
      <c r="L8846">
        <v>1200050712</v>
      </c>
      <c r="M8846" t="s">
        <v>3364</v>
      </c>
      <c r="N8846" t="s">
        <v>13154</v>
      </c>
      <c r="R8846" t="s">
        <v>13651</v>
      </c>
      <c r="S8846">
        <v>0</v>
      </c>
      <c r="T8846" s="1">
        <v>4900</v>
      </c>
      <c r="U8846" s="1">
        <v>4900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F8846" s="1">
        <v>4900</v>
      </c>
      <c r="AG8846" t="s">
        <v>13652</v>
      </c>
    </row>
    <row r="8847" spans="1:35" x14ac:dyDescent="0.25">
      <c r="F8847">
        <v>305001012</v>
      </c>
      <c r="T8847" s="1">
        <v>4900</v>
      </c>
      <c r="U8847" s="1">
        <v>4900</v>
      </c>
      <c r="V8847">
        <v>0</v>
      </c>
      <c r="AB8847">
        <v>0</v>
      </c>
      <c r="AC8847">
        <v>0</v>
      </c>
      <c r="AF8847" s="1">
        <v>4900</v>
      </c>
    </row>
    <row r="8848" spans="1:35" x14ac:dyDescent="0.25">
      <c r="A8848" t="s">
        <v>4</v>
      </c>
      <c r="B8848" t="s">
        <v>2249</v>
      </c>
      <c r="C8848">
        <v>2010</v>
      </c>
      <c r="D8848">
        <v>3050</v>
      </c>
      <c r="E8848">
        <v>400012203</v>
      </c>
      <c r="F8848">
        <v>305001013</v>
      </c>
      <c r="G8848">
        <v>0</v>
      </c>
      <c r="H8848" t="s">
        <v>13653</v>
      </c>
      <c r="I8848" t="s">
        <v>7618</v>
      </c>
      <c r="J8848">
        <v>4800003189</v>
      </c>
      <c r="K8848" t="s">
        <v>7618</v>
      </c>
      <c r="L8848">
        <v>5100670347</v>
      </c>
      <c r="M8848" t="s">
        <v>7618</v>
      </c>
      <c r="O8848" t="s">
        <v>7618</v>
      </c>
      <c r="R8848" t="s">
        <v>13654</v>
      </c>
      <c r="S8848">
        <v>1</v>
      </c>
      <c r="T8848" s="1">
        <v>2856.51</v>
      </c>
      <c r="U8848" s="1">
        <v>2856.51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F8848" s="1">
        <v>2856.51</v>
      </c>
    </row>
    <row r="8849" spans="1:35" x14ac:dyDescent="0.25">
      <c r="F8849">
        <v>305001013</v>
      </c>
      <c r="T8849" s="1">
        <v>2856.51</v>
      </c>
      <c r="U8849" s="1">
        <v>2856.51</v>
      </c>
      <c r="V8849">
        <v>0</v>
      </c>
      <c r="AB8849">
        <v>0</v>
      </c>
      <c r="AC8849">
        <v>0</v>
      </c>
      <c r="AF8849" s="1">
        <v>2856.51</v>
      </c>
    </row>
    <row r="8850" spans="1:35" x14ac:dyDescent="0.25">
      <c r="A8850" t="s">
        <v>4</v>
      </c>
      <c r="B8850" t="s">
        <v>1461</v>
      </c>
      <c r="C8850">
        <v>2010</v>
      </c>
      <c r="D8850">
        <v>3050</v>
      </c>
      <c r="E8850">
        <v>400012289</v>
      </c>
      <c r="F8850">
        <v>305001014</v>
      </c>
      <c r="G8850">
        <v>0</v>
      </c>
      <c r="H8850" t="s">
        <v>4701</v>
      </c>
      <c r="I8850" t="s">
        <v>1462</v>
      </c>
      <c r="J8850">
        <v>4800003231</v>
      </c>
      <c r="K8850" t="s">
        <v>1462</v>
      </c>
      <c r="L8850">
        <v>1200051764</v>
      </c>
      <c r="M8850" t="s">
        <v>1462</v>
      </c>
      <c r="N8850" t="s">
        <v>9637</v>
      </c>
      <c r="R8850" t="s">
        <v>13655</v>
      </c>
      <c r="S8850">
        <v>0</v>
      </c>
      <c r="T8850" s="1">
        <v>5083</v>
      </c>
      <c r="U8850" s="1">
        <v>5083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F8850" s="1">
        <v>5083</v>
      </c>
      <c r="AG8850" t="s">
        <v>9639</v>
      </c>
    </row>
    <row r="8851" spans="1:35" x14ac:dyDescent="0.25">
      <c r="F8851">
        <v>305001014</v>
      </c>
      <c r="T8851" s="1">
        <v>5083</v>
      </c>
      <c r="U8851" s="1">
        <v>5083</v>
      </c>
      <c r="V8851">
        <v>0</v>
      </c>
      <c r="AB8851">
        <v>0</v>
      </c>
      <c r="AC8851">
        <v>0</v>
      </c>
      <c r="AF8851" s="1">
        <v>5083</v>
      </c>
    </row>
    <row r="8852" spans="1:35" x14ac:dyDescent="0.25">
      <c r="A8852" t="s">
        <v>4</v>
      </c>
      <c r="B8852" t="s">
        <v>1461</v>
      </c>
      <c r="C8852">
        <v>2010</v>
      </c>
      <c r="D8852">
        <v>3050</v>
      </c>
      <c r="E8852">
        <v>400012290</v>
      </c>
      <c r="F8852">
        <v>305001015</v>
      </c>
      <c r="G8852">
        <v>0</v>
      </c>
      <c r="H8852" t="s">
        <v>4702</v>
      </c>
      <c r="I8852" t="s">
        <v>1462</v>
      </c>
      <c r="J8852">
        <v>4800003232</v>
      </c>
      <c r="K8852" t="s">
        <v>1462</v>
      </c>
      <c r="L8852">
        <v>1200051764</v>
      </c>
      <c r="M8852" t="s">
        <v>1462</v>
      </c>
      <c r="N8852" t="s">
        <v>9637</v>
      </c>
      <c r="R8852" t="s">
        <v>13656</v>
      </c>
      <c r="S8852">
        <v>0</v>
      </c>
      <c r="T8852" s="1">
        <v>1279</v>
      </c>
      <c r="U8852" s="1">
        <v>1279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F8852" s="1">
        <v>1279</v>
      </c>
      <c r="AG8852" t="s">
        <v>9639</v>
      </c>
    </row>
    <row r="8853" spans="1:35" x14ac:dyDescent="0.25">
      <c r="F8853">
        <v>305001015</v>
      </c>
      <c r="T8853" s="1">
        <v>1279</v>
      </c>
      <c r="U8853" s="1">
        <v>1279</v>
      </c>
      <c r="V8853">
        <v>0</v>
      </c>
      <c r="AB8853">
        <v>0</v>
      </c>
      <c r="AC8853">
        <v>0</v>
      </c>
      <c r="AF8853" s="1">
        <v>1279</v>
      </c>
    </row>
    <row r="8854" spans="1:35" x14ac:dyDescent="0.25">
      <c r="A8854" t="s">
        <v>4</v>
      </c>
      <c r="B8854" t="s">
        <v>460</v>
      </c>
      <c r="C8854">
        <v>2010</v>
      </c>
      <c r="D8854">
        <v>3050</v>
      </c>
      <c r="E8854">
        <v>400012282</v>
      </c>
      <c r="F8854">
        <v>305001016</v>
      </c>
      <c r="G8854">
        <v>0</v>
      </c>
      <c r="H8854" t="s">
        <v>13657</v>
      </c>
      <c r="I8854" t="s">
        <v>3562</v>
      </c>
      <c r="J8854">
        <v>4800003242</v>
      </c>
      <c r="K8854" t="s">
        <v>3562</v>
      </c>
      <c r="L8854">
        <v>1200051753</v>
      </c>
      <c r="M8854" t="s">
        <v>3562</v>
      </c>
      <c r="N8854" t="s">
        <v>13442</v>
      </c>
      <c r="R8854" t="s">
        <v>13658</v>
      </c>
      <c r="S8854">
        <v>0</v>
      </c>
      <c r="T8854" s="1">
        <v>6200</v>
      </c>
      <c r="U8854" s="1">
        <v>6200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F8854" s="1">
        <v>6200</v>
      </c>
      <c r="AG8854" t="s">
        <v>13649</v>
      </c>
    </row>
    <row r="8855" spans="1:35" x14ac:dyDescent="0.25">
      <c r="F8855">
        <v>305001016</v>
      </c>
      <c r="T8855" s="1">
        <v>6200</v>
      </c>
      <c r="U8855" s="1">
        <v>6200</v>
      </c>
      <c r="V8855">
        <v>0</v>
      </c>
      <c r="AB8855">
        <v>0</v>
      </c>
      <c r="AC8855">
        <v>0</v>
      </c>
      <c r="AF8855" s="1">
        <v>6200</v>
      </c>
    </row>
    <row r="8856" spans="1:35" x14ac:dyDescent="0.25">
      <c r="A8856" t="s">
        <v>4</v>
      </c>
      <c r="B8856" t="s">
        <v>526</v>
      </c>
      <c r="C8856">
        <v>2010</v>
      </c>
      <c r="D8856">
        <v>3050</v>
      </c>
      <c r="E8856">
        <v>400012096</v>
      </c>
      <c r="F8856">
        <v>305001017</v>
      </c>
      <c r="G8856">
        <v>0</v>
      </c>
      <c r="H8856" t="s">
        <v>13659</v>
      </c>
      <c r="I8856" t="s">
        <v>7529</v>
      </c>
      <c r="J8856">
        <v>4800003247</v>
      </c>
      <c r="K8856" t="s">
        <v>7529</v>
      </c>
      <c r="L8856">
        <v>3000073808</v>
      </c>
      <c r="M8856" t="s">
        <v>7640</v>
      </c>
      <c r="N8856">
        <v>2202</v>
      </c>
      <c r="O8856" t="s">
        <v>13660</v>
      </c>
      <c r="P8856">
        <v>107779</v>
      </c>
      <c r="Q8856" t="s">
        <v>13661</v>
      </c>
      <c r="R8856" t="s">
        <v>8090</v>
      </c>
      <c r="S8856">
        <v>5</v>
      </c>
      <c r="T8856">
        <v>0</v>
      </c>
      <c r="U8856" s="1">
        <v>13836.25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500</v>
      </c>
      <c r="AC8856">
        <v>0</v>
      </c>
      <c r="AF8856" s="1">
        <v>14336.25</v>
      </c>
      <c r="AH8856">
        <v>1200052943</v>
      </c>
      <c r="AI8856" t="s">
        <v>368</v>
      </c>
    </row>
    <row r="8857" spans="1:35" x14ac:dyDescent="0.25">
      <c r="A8857" t="s">
        <v>4</v>
      </c>
      <c r="B8857" t="s">
        <v>526</v>
      </c>
      <c r="C8857">
        <v>2010</v>
      </c>
      <c r="D8857">
        <v>3050</v>
      </c>
      <c r="E8857">
        <v>400012096</v>
      </c>
      <c r="F8857">
        <v>305001017</v>
      </c>
      <c r="G8857">
        <v>0</v>
      </c>
      <c r="H8857" t="s">
        <v>13659</v>
      </c>
      <c r="I8857" t="s">
        <v>7529</v>
      </c>
      <c r="J8857">
        <v>4800003247</v>
      </c>
      <c r="K8857" t="s">
        <v>7529</v>
      </c>
      <c r="L8857">
        <v>3000073808</v>
      </c>
      <c r="M8857" t="s">
        <v>7640</v>
      </c>
      <c r="N8857">
        <v>2202</v>
      </c>
      <c r="O8857" t="s">
        <v>13660</v>
      </c>
      <c r="P8857">
        <v>107779</v>
      </c>
      <c r="Q8857" t="s">
        <v>13661</v>
      </c>
      <c r="R8857" t="s">
        <v>8090</v>
      </c>
      <c r="S8857">
        <v>1</v>
      </c>
      <c r="T8857" s="1">
        <v>18816.75</v>
      </c>
      <c r="U8857" s="1">
        <v>4980.5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100</v>
      </c>
      <c r="AC8857">
        <v>0</v>
      </c>
      <c r="AF8857" s="1">
        <v>5080.5</v>
      </c>
      <c r="AH8857">
        <v>1200052943</v>
      </c>
      <c r="AI8857" t="s">
        <v>368</v>
      </c>
    </row>
    <row r="8858" spans="1:35" x14ac:dyDescent="0.25">
      <c r="F8858">
        <v>305001017</v>
      </c>
      <c r="T8858" s="1">
        <v>18816.75</v>
      </c>
      <c r="U8858" s="1">
        <v>18816.75</v>
      </c>
      <c r="V8858">
        <v>0</v>
      </c>
      <c r="AB8858">
        <v>600</v>
      </c>
      <c r="AC8858">
        <v>0</v>
      </c>
      <c r="AF8858" s="1">
        <v>19416.75</v>
      </c>
    </row>
    <row r="8859" spans="1:35" x14ac:dyDescent="0.25">
      <c r="A8859" t="s">
        <v>4</v>
      </c>
      <c r="B8859" t="s">
        <v>394</v>
      </c>
      <c r="C8859">
        <v>2010</v>
      </c>
      <c r="D8859">
        <v>3050</v>
      </c>
      <c r="E8859">
        <v>400011958</v>
      </c>
      <c r="F8859">
        <v>305001018</v>
      </c>
      <c r="G8859">
        <v>0</v>
      </c>
      <c r="H8859" t="s">
        <v>13662</v>
      </c>
      <c r="I8859" t="s">
        <v>9646</v>
      </c>
      <c r="J8859">
        <v>4800003274</v>
      </c>
      <c r="K8859" t="s">
        <v>9646</v>
      </c>
      <c r="L8859">
        <v>3000073362</v>
      </c>
      <c r="M8859" t="s">
        <v>9647</v>
      </c>
      <c r="N8859">
        <v>146</v>
      </c>
      <c r="O8859" t="s">
        <v>7503</v>
      </c>
      <c r="P8859">
        <v>107741</v>
      </c>
      <c r="Q8859" t="s">
        <v>9594</v>
      </c>
      <c r="R8859" t="s">
        <v>8090</v>
      </c>
      <c r="S8859">
        <v>1</v>
      </c>
      <c r="T8859" s="1">
        <v>2600</v>
      </c>
      <c r="U8859" s="1">
        <v>2600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F8859" s="1">
        <v>2600</v>
      </c>
      <c r="AH8859">
        <v>3400004331</v>
      </c>
      <c r="AI8859" t="s">
        <v>3061</v>
      </c>
    </row>
    <row r="8860" spans="1:35" x14ac:dyDescent="0.25">
      <c r="F8860">
        <v>305001018</v>
      </c>
      <c r="T8860" s="1">
        <v>2600</v>
      </c>
      <c r="U8860" s="1">
        <v>2600</v>
      </c>
      <c r="V8860">
        <v>0</v>
      </c>
      <c r="AB8860">
        <v>0</v>
      </c>
      <c r="AC8860">
        <v>0</v>
      </c>
      <c r="AF8860" s="1">
        <v>2600</v>
      </c>
    </row>
    <row r="8861" spans="1:35" x14ac:dyDescent="0.25">
      <c r="A8861" t="s">
        <v>4</v>
      </c>
      <c r="B8861" t="s">
        <v>2174</v>
      </c>
      <c r="C8861">
        <v>2010</v>
      </c>
      <c r="D8861">
        <v>3050</v>
      </c>
      <c r="E8861">
        <v>400012365</v>
      </c>
      <c r="F8861">
        <v>305001019</v>
      </c>
      <c r="G8861">
        <v>0</v>
      </c>
      <c r="H8861" t="s">
        <v>5133</v>
      </c>
      <c r="I8861" t="s">
        <v>368</v>
      </c>
      <c r="J8861">
        <v>4800003326</v>
      </c>
      <c r="K8861" t="s">
        <v>368</v>
      </c>
      <c r="L8861">
        <v>5100697412</v>
      </c>
      <c r="M8861" t="s">
        <v>368</v>
      </c>
      <c r="O8861" t="s">
        <v>13663</v>
      </c>
      <c r="R8861" t="s">
        <v>5458</v>
      </c>
      <c r="S8861">
        <v>1</v>
      </c>
      <c r="T8861">
        <v>208.29</v>
      </c>
      <c r="U8861">
        <v>208.29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F8861">
        <v>208.29</v>
      </c>
    </row>
    <row r="8862" spans="1:35" x14ac:dyDescent="0.25">
      <c r="F8862">
        <v>305001019</v>
      </c>
      <c r="T8862">
        <v>208.29</v>
      </c>
      <c r="U8862">
        <v>208.29</v>
      </c>
      <c r="V8862">
        <v>0</v>
      </c>
      <c r="AB8862">
        <v>0</v>
      </c>
      <c r="AC8862">
        <v>0</v>
      </c>
      <c r="AF8862">
        <v>208.29</v>
      </c>
    </row>
    <row r="8863" spans="1:35" x14ac:dyDescent="0.25">
      <c r="B8863" t="s">
        <v>2174</v>
      </c>
      <c r="E8863">
        <v>400012366</v>
      </c>
      <c r="F8863">
        <v>305001020</v>
      </c>
      <c r="G8863">
        <v>0</v>
      </c>
      <c r="H8863" t="s">
        <v>5134</v>
      </c>
      <c r="R8863" t="s">
        <v>13664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F8863">
        <v>0</v>
      </c>
    </row>
    <row r="8864" spans="1:35" x14ac:dyDescent="0.25">
      <c r="F8864">
        <v>305001020</v>
      </c>
      <c r="T8864">
        <v>0</v>
      </c>
      <c r="U8864">
        <v>0</v>
      </c>
      <c r="V8864">
        <v>0</v>
      </c>
      <c r="AB8864">
        <v>0</v>
      </c>
      <c r="AC8864">
        <v>0</v>
      </c>
      <c r="AF8864">
        <v>0</v>
      </c>
    </row>
    <row r="8865" spans="1:35" x14ac:dyDescent="0.25">
      <c r="A8865" t="s">
        <v>4</v>
      </c>
      <c r="B8865" t="s">
        <v>1220</v>
      </c>
      <c r="C8865">
        <v>2010</v>
      </c>
      <c r="D8865">
        <v>3050</v>
      </c>
      <c r="E8865">
        <v>400012330</v>
      </c>
      <c r="F8865">
        <v>305001021</v>
      </c>
      <c r="G8865">
        <v>0</v>
      </c>
      <c r="H8865" t="s">
        <v>4421</v>
      </c>
      <c r="I8865" t="s">
        <v>4420</v>
      </c>
      <c r="J8865">
        <v>4800003342</v>
      </c>
      <c r="K8865" t="s">
        <v>4420</v>
      </c>
      <c r="L8865">
        <v>4300007476</v>
      </c>
      <c r="M8865" t="s">
        <v>4420</v>
      </c>
      <c r="N8865" t="s">
        <v>9308</v>
      </c>
      <c r="R8865" t="s">
        <v>13665</v>
      </c>
      <c r="S8865">
        <v>0</v>
      </c>
      <c r="T8865">
        <v>0</v>
      </c>
      <c r="U8865">
        <v>231.25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F8865">
        <v>231.25</v>
      </c>
      <c r="AG8865">
        <v>400012330</v>
      </c>
    </row>
    <row r="8866" spans="1:35" x14ac:dyDescent="0.25">
      <c r="A8866" t="s">
        <v>4</v>
      </c>
      <c r="B8866" t="s">
        <v>1220</v>
      </c>
      <c r="C8866">
        <v>2010</v>
      </c>
      <c r="D8866">
        <v>3050</v>
      </c>
      <c r="E8866">
        <v>400012330</v>
      </c>
      <c r="F8866">
        <v>305001021</v>
      </c>
      <c r="G8866">
        <v>0</v>
      </c>
      <c r="H8866" t="s">
        <v>4421</v>
      </c>
      <c r="I8866" t="s">
        <v>4420</v>
      </c>
      <c r="J8866">
        <v>4800003342</v>
      </c>
      <c r="K8866" t="s">
        <v>4420</v>
      </c>
      <c r="L8866">
        <v>3000075206</v>
      </c>
      <c r="M8866" t="s">
        <v>7677</v>
      </c>
      <c r="N8866">
        <v>724</v>
      </c>
      <c r="O8866" t="s">
        <v>10133</v>
      </c>
      <c r="P8866">
        <v>106765</v>
      </c>
      <c r="Q8866" t="s">
        <v>9435</v>
      </c>
      <c r="R8866" t="s">
        <v>8146</v>
      </c>
      <c r="S8866">
        <v>1</v>
      </c>
      <c r="T8866" s="1">
        <v>2081.25</v>
      </c>
      <c r="U8866" s="1">
        <v>1850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F8866" s="1">
        <v>1850</v>
      </c>
      <c r="AH8866">
        <v>1300003772</v>
      </c>
      <c r="AI8866" t="s">
        <v>13666</v>
      </c>
    </row>
    <row r="8867" spans="1:35" x14ac:dyDescent="0.25">
      <c r="F8867">
        <v>305001021</v>
      </c>
      <c r="T8867" s="1">
        <v>2081.25</v>
      </c>
      <c r="U8867" s="1">
        <v>2081.25</v>
      </c>
      <c r="V8867">
        <v>0</v>
      </c>
      <c r="AB8867">
        <v>0</v>
      </c>
      <c r="AC8867">
        <v>0</v>
      </c>
      <c r="AF8867" s="1">
        <v>2081.25</v>
      </c>
    </row>
    <row r="8868" spans="1:35" x14ac:dyDescent="0.25">
      <c r="A8868" t="s">
        <v>4</v>
      </c>
      <c r="B8868" t="s">
        <v>2828</v>
      </c>
      <c r="C8868">
        <v>2010</v>
      </c>
      <c r="D8868">
        <v>3050</v>
      </c>
      <c r="E8868">
        <v>400012401</v>
      </c>
      <c r="F8868">
        <v>305001022</v>
      </c>
      <c r="G8868">
        <v>0</v>
      </c>
      <c r="H8868" t="s">
        <v>13667</v>
      </c>
      <c r="I8868" t="s">
        <v>7506</v>
      </c>
      <c r="J8868">
        <v>4800003406</v>
      </c>
      <c r="K8868" t="s">
        <v>7506</v>
      </c>
      <c r="L8868">
        <v>1200053950</v>
      </c>
      <c r="M8868" t="s">
        <v>7506</v>
      </c>
      <c r="N8868" t="s">
        <v>9737</v>
      </c>
      <c r="R8868" t="s">
        <v>13668</v>
      </c>
      <c r="S8868">
        <v>0</v>
      </c>
      <c r="T8868" s="1">
        <v>4600</v>
      </c>
      <c r="U8868" s="1">
        <v>4600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F8868" s="1">
        <v>4600</v>
      </c>
      <c r="AG8868" t="s">
        <v>13669</v>
      </c>
    </row>
    <row r="8869" spans="1:35" x14ac:dyDescent="0.25">
      <c r="F8869">
        <v>305001022</v>
      </c>
      <c r="T8869" s="1">
        <v>4600</v>
      </c>
      <c r="U8869" s="1">
        <v>4600</v>
      </c>
      <c r="V8869">
        <v>0</v>
      </c>
      <c r="AB8869">
        <v>0</v>
      </c>
      <c r="AC8869">
        <v>0</v>
      </c>
      <c r="AF8869" s="1">
        <v>4600</v>
      </c>
    </row>
    <row r="8870" spans="1:35" x14ac:dyDescent="0.25">
      <c r="A8870" t="s">
        <v>4</v>
      </c>
      <c r="B8870" t="s">
        <v>367</v>
      </c>
      <c r="C8870">
        <v>2010</v>
      </c>
      <c r="D8870">
        <v>3050</v>
      </c>
      <c r="E8870">
        <v>400012323</v>
      </c>
      <c r="F8870">
        <v>305001023</v>
      </c>
      <c r="G8870">
        <v>0</v>
      </c>
      <c r="H8870" t="s">
        <v>3368</v>
      </c>
      <c r="I8870" t="s">
        <v>368</v>
      </c>
      <c r="J8870">
        <v>4800003492</v>
      </c>
      <c r="K8870" t="s">
        <v>368</v>
      </c>
      <c r="L8870">
        <v>3000076233</v>
      </c>
      <c r="M8870" t="s">
        <v>368</v>
      </c>
      <c r="N8870">
        <v>6884</v>
      </c>
      <c r="O8870" t="s">
        <v>9658</v>
      </c>
      <c r="P8870">
        <v>107866</v>
      </c>
      <c r="Q8870" t="s">
        <v>9659</v>
      </c>
      <c r="R8870" t="s">
        <v>3210</v>
      </c>
      <c r="S8870">
        <v>2</v>
      </c>
      <c r="T8870">
        <v>0</v>
      </c>
      <c r="U8870" s="1">
        <v>2099.25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F8870" s="1">
        <v>2099.25</v>
      </c>
      <c r="AH8870">
        <v>1200053979</v>
      </c>
      <c r="AI8870" t="s">
        <v>368</v>
      </c>
    </row>
    <row r="8871" spans="1:35" x14ac:dyDescent="0.25">
      <c r="A8871" t="s">
        <v>4</v>
      </c>
      <c r="B8871" t="s">
        <v>367</v>
      </c>
      <c r="C8871">
        <v>2010</v>
      </c>
      <c r="D8871">
        <v>3050</v>
      </c>
      <c r="E8871">
        <v>400012323</v>
      </c>
      <c r="F8871">
        <v>305001023</v>
      </c>
      <c r="G8871">
        <v>0</v>
      </c>
      <c r="H8871" t="s">
        <v>3368</v>
      </c>
      <c r="I8871" t="s">
        <v>368</v>
      </c>
      <c r="J8871">
        <v>4800003492</v>
      </c>
      <c r="K8871" t="s">
        <v>368</v>
      </c>
      <c r="L8871">
        <v>3000076233</v>
      </c>
      <c r="M8871" t="s">
        <v>368</v>
      </c>
      <c r="N8871">
        <v>6884</v>
      </c>
      <c r="O8871" t="s">
        <v>9658</v>
      </c>
      <c r="P8871">
        <v>107866</v>
      </c>
      <c r="Q8871" t="s">
        <v>9659</v>
      </c>
      <c r="R8871" t="s">
        <v>13670</v>
      </c>
      <c r="S8871">
        <v>5</v>
      </c>
      <c r="T8871">
        <v>0</v>
      </c>
      <c r="U8871" s="1">
        <v>1901.25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F8871" s="1">
        <v>1901.25</v>
      </c>
      <c r="AH8871">
        <v>1200053979</v>
      </c>
      <c r="AI8871" t="s">
        <v>368</v>
      </c>
    </row>
    <row r="8872" spans="1:35" x14ac:dyDescent="0.25">
      <c r="A8872" t="s">
        <v>4</v>
      </c>
      <c r="B8872" t="s">
        <v>367</v>
      </c>
      <c r="C8872">
        <v>2011</v>
      </c>
      <c r="D8872">
        <v>3050</v>
      </c>
      <c r="E8872">
        <v>400012323</v>
      </c>
      <c r="F8872">
        <v>305001023</v>
      </c>
      <c r="G8872">
        <v>0</v>
      </c>
      <c r="H8872" t="s">
        <v>3368</v>
      </c>
      <c r="I8872" t="s">
        <v>368</v>
      </c>
      <c r="J8872">
        <v>4800003492</v>
      </c>
      <c r="K8872" t="s">
        <v>368</v>
      </c>
      <c r="L8872">
        <v>3000000442</v>
      </c>
      <c r="M8872" t="s">
        <v>9660</v>
      </c>
      <c r="N8872">
        <v>6884</v>
      </c>
      <c r="O8872" t="s">
        <v>9658</v>
      </c>
      <c r="P8872">
        <v>107866</v>
      </c>
      <c r="Q8872" t="s">
        <v>9659</v>
      </c>
      <c r="R8872" t="s">
        <v>3210</v>
      </c>
      <c r="S8872">
        <v>2</v>
      </c>
      <c r="T8872">
        <v>0</v>
      </c>
      <c r="U8872" s="1">
        <v>-2099.23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F8872" s="1">
        <v>-2099.23</v>
      </c>
      <c r="AH8872">
        <v>3400000082</v>
      </c>
      <c r="AI8872" t="s">
        <v>9660</v>
      </c>
    </row>
    <row r="8873" spans="1:35" x14ac:dyDescent="0.25">
      <c r="A8873" t="s">
        <v>4</v>
      </c>
      <c r="B8873" t="s">
        <v>367</v>
      </c>
      <c r="C8873">
        <v>2011</v>
      </c>
      <c r="D8873">
        <v>3050</v>
      </c>
      <c r="E8873">
        <v>400012323</v>
      </c>
      <c r="F8873">
        <v>305001023</v>
      </c>
      <c r="G8873">
        <v>0</v>
      </c>
      <c r="H8873" t="s">
        <v>3368</v>
      </c>
      <c r="I8873" t="s">
        <v>368</v>
      </c>
      <c r="J8873">
        <v>4800003492</v>
      </c>
      <c r="K8873" t="s">
        <v>368</v>
      </c>
      <c r="L8873">
        <v>3000000432</v>
      </c>
      <c r="M8873" t="s">
        <v>9660</v>
      </c>
      <c r="N8873">
        <v>6884</v>
      </c>
      <c r="O8873" t="s">
        <v>9658</v>
      </c>
      <c r="P8873">
        <v>107866</v>
      </c>
      <c r="Q8873" t="s">
        <v>9659</v>
      </c>
      <c r="R8873" t="s">
        <v>3210</v>
      </c>
      <c r="S8873">
        <v>2</v>
      </c>
      <c r="T8873">
        <v>0</v>
      </c>
      <c r="U8873" s="1">
        <v>2099.23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F8873" s="1">
        <v>2099.23</v>
      </c>
      <c r="AH8873">
        <v>3400000082</v>
      </c>
      <c r="AI8873" t="s">
        <v>9660</v>
      </c>
    </row>
    <row r="8874" spans="1:35" x14ac:dyDescent="0.25">
      <c r="A8874" t="s">
        <v>4</v>
      </c>
      <c r="B8874" t="s">
        <v>367</v>
      </c>
      <c r="C8874">
        <v>2011</v>
      </c>
      <c r="D8874">
        <v>3050</v>
      </c>
      <c r="E8874">
        <v>400012323</v>
      </c>
      <c r="F8874">
        <v>305001023</v>
      </c>
      <c r="G8874">
        <v>0</v>
      </c>
      <c r="H8874" t="s">
        <v>3368</v>
      </c>
      <c r="I8874" t="s">
        <v>368</v>
      </c>
      <c r="J8874">
        <v>4800003492</v>
      </c>
      <c r="K8874" t="s">
        <v>368</v>
      </c>
      <c r="L8874">
        <v>3000000442</v>
      </c>
      <c r="M8874" t="s">
        <v>9660</v>
      </c>
      <c r="N8874">
        <v>6884</v>
      </c>
      <c r="O8874" t="s">
        <v>9658</v>
      </c>
      <c r="P8874">
        <v>107866</v>
      </c>
      <c r="Q8874" t="s">
        <v>9659</v>
      </c>
      <c r="R8874" t="s">
        <v>13670</v>
      </c>
      <c r="S8874">
        <v>5</v>
      </c>
      <c r="T8874">
        <v>0</v>
      </c>
      <c r="U8874" s="1">
        <v>-1901.24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F8874" s="1">
        <v>-1901.24</v>
      </c>
      <c r="AH8874">
        <v>3400000082</v>
      </c>
      <c r="AI8874" t="s">
        <v>9660</v>
      </c>
    </row>
    <row r="8875" spans="1:35" x14ac:dyDescent="0.25">
      <c r="A8875" t="s">
        <v>4</v>
      </c>
      <c r="B8875" t="s">
        <v>367</v>
      </c>
      <c r="C8875">
        <v>2011</v>
      </c>
      <c r="D8875">
        <v>3050</v>
      </c>
      <c r="E8875">
        <v>400012323</v>
      </c>
      <c r="F8875">
        <v>305001023</v>
      </c>
      <c r="G8875">
        <v>0</v>
      </c>
      <c r="H8875" t="s">
        <v>3368</v>
      </c>
      <c r="I8875" t="s">
        <v>368</v>
      </c>
      <c r="J8875">
        <v>4800003492</v>
      </c>
      <c r="K8875" t="s">
        <v>368</v>
      </c>
      <c r="L8875">
        <v>3000000432</v>
      </c>
      <c r="M8875" t="s">
        <v>9660</v>
      </c>
      <c r="N8875">
        <v>6884</v>
      </c>
      <c r="O8875" t="s">
        <v>9658</v>
      </c>
      <c r="P8875">
        <v>107866</v>
      </c>
      <c r="Q8875" t="s">
        <v>9659</v>
      </c>
      <c r="R8875" t="s">
        <v>13670</v>
      </c>
      <c r="S8875">
        <v>5</v>
      </c>
      <c r="T8875" s="1">
        <v>4000.5</v>
      </c>
      <c r="U8875" s="1">
        <v>1901.24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F8875" s="1">
        <v>1901.24</v>
      </c>
      <c r="AH8875">
        <v>3400000082</v>
      </c>
      <c r="AI8875" t="s">
        <v>9660</v>
      </c>
    </row>
    <row r="8876" spans="1:35" x14ac:dyDescent="0.25">
      <c r="F8876">
        <v>305001023</v>
      </c>
      <c r="T8876" s="1">
        <v>4000.5</v>
      </c>
      <c r="U8876" s="1">
        <v>4000.5</v>
      </c>
      <c r="V8876">
        <v>0</v>
      </c>
      <c r="AB8876">
        <v>0</v>
      </c>
      <c r="AC8876">
        <v>0</v>
      </c>
      <c r="AF8876" s="1">
        <v>4000.5</v>
      </c>
    </row>
    <row r="8877" spans="1:35" x14ac:dyDescent="0.25">
      <c r="A8877" t="s">
        <v>4</v>
      </c>
      <c r="B8877" t="s">
        <v>367</v>
      </c>
      <c r="C8877">
        <v>2010</v>
      </c>
      <c r="D8877">
        <v>3050</v>
      </c>
      <c r="E8877">
        <v>400012319</v>
      </c>
      <c r="F8877">
        <v>305001024</v>
      </c>
      <c r="G8877">
        <v>0</v>
      </c>
      <c r="H8877" t="s">
        <v>3369</v>
      </c>
      <c r="I8877" t="s">
        <v>368</v>
      </c>
      <c r="J8877">
        <v>4800003417</v>
      </c>
      <c r="K8877" t="s">
        <v>368</v>
      </c>
      <c r="L8877">
        <v>3000076242</v>
      </c>
      <c r="M8877" t="s">
        <v>368</v>
      </c>
      <c r="N8877">
        <v>1055</v>
      </c>
      <c r="O8877" t="s">
        <v>9658</v>
      </c>
      <c r="P8877">
        <v>107867</v>
      </c>
      <c r="Q8877" t="s">
        <v>9661</v>
      </c>
      <c r="R8877" t="s">
        <v>8090</v>
      </c>
      <c r="S8877">
        <v>2</v>
      </c>
      <c r="T8877">
        <v>0</v>
      </c>
      <c r="U8877" s="1">
        <v>9360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F8877" s="1">
        <v>9360</v>
      </c>
      <c r="AH8877">
        <v>1200053977</v>
      </c>
      <c r="AI8877" t="s">
        <v>368</v>
      </c>
    </row>
    <row r="8878" spans="1:35" x14ac:dyDescent="0.25">
      <c r="A8878" t="s">
        <v>4</v>
      </c>
      <c r="B8878" t="s">
        <v>367</v>
      </c>
      <c r="C8878">
        <v>2011</v>
      </c>
      <c r="D8878">
        <v>3050</v>
      </c>
      <c r="E8878">
        <v>400012319</v>
      </c>
      <c r="F8878">
        <v>305001024</v>
      </c>
      <c r="G8878">
        <v>0</v>
      </c>
      <c r="H8878" t="s">
        <v>3369</v>
      </c>
      <c r="I8878" t="s">
        <v>368</v>
      </c>
      <c r="J8878">
        <v>4800003417</v>
      </c>
      <c r="K8878" t="s">
        <v>368</v>
      </c>
      <c r="L8878">
        <v>3000000448</v>
      </c>
      <c r="M8878" t="s">
        <v>9660</v>
      </c>
      <c r="N8878">
        <v>1055</v>
      </c>
      <c r="O8878" t="s">
        <v>9658</v>
      </c>
      <c r="P8878">
        <v>107867</v>
      </c>
      <c r="Q8878" t="s">
        <v>9661</v>
      </c>
      <c r="R8878" t="s">
        <v>8090</v>
      </c>
      <c r="S8878">
        <v>2</v>
      </c>
      <c r="T8878">
        <v>0</v>
      </c>
      <c r="U8878" s="1">
        <v>-9360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F8878" s="1">
        <v>-9360</v>
      </c>
      <c r="AH8878">
        <v>3400000083</v>
      </c>
      <c r="AI8878" t="s">
        <v>9660</v>
      </c>
    </row>
    <row r="8879" spans="1:35" x14ac:dyDescent="0.25">
      <c r="A8879" t="s">
        <v>4</v>
      </c>
      <c r="B8879" t="s">
        <v>367</v>
      </c>
      <c r="C8879">
        <v>2011</v>
      </c>
      <c r="D8879">
        <v>3050</v>
      </c>
      <c r="E8879">
        <v>400012319</v>
      </c>
      <c r="F8879">
        <v>305001024</v>
      </c>
      <c r="G8879">
        <v>0</v>
      </c>
      <c r="H8879" t="s">
        <v>3369</v>
      </c>
      <c r="I8879" t="s">
        <v>368</v>
      </c>
      <c r="J8879">
        <v>4800003417</v>
      </c>
      <c r="K8879" t="s">
        <v>368</v>
      </c>
      <c r="L8879">
        <v>3000000349</v>
      </c>
      <c r="M8879" t="s">
        <v>9660</v>
      </c>
      <c r="N8879">
        <v>1055</v>
      </c>
      <c r="O8879" t="s">
        <v>9658</v>
      </c>
      <c r="P8879">
        <v>107867</v>
      </c>
      <c r="Q8879" t="s">
        <v>9661</v>
      </c>
      <c r="R8879" t="s">
        <v>8090</v>
      </c>
      <c r="S8879">
        <v>2</v>
      </c>
      <c r="T8879" s="1">
        <v>9360</v>
      </c>
      <c r="U8879" s="1">
        <v>9360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F8879" s="1">
        <v>9360</v>
      </c>
      <c r="AH8879">
        <v>3400000083</v>
      </c>
      <c r="AI8879" t="s">
        <v>9660</v>
      </c>
    </row>
    <row r="8880" spans="1:35" x14ac:dyDescent="0.25">
      <c r="F8880">
        <v>305001024</v>
      </c>
      <c r="T8880" s="1">
        <v>9360</v>
      </c>
      <c r="U8880" s="1">
        <v>9360</v>
      </c>
      <c r="V8880">
        <v>0</v>
      </c>
      <c r="AB8880">
        <v>0</v>
      </c>
      <c r="AC8880">
        <v>0</v>
      </c>
      <c r="AF8880" s="1">
        <v>9360</v>
      </c>
    </row>
    <row r="8881" spans="1:35" x14ac:dyDescent="0.25">
      <c r="A8881" t="s">
        <v>4</v>
      </c>
      <c r="B8881" t="s">
        <v>526</v>
      </c>
      <c r="C8881">
        <v>2010</v>
      </c>
      <c r="D8881">
        <v>3050</v>
      </c>
      <c r="E8881">
        <v>400012195</v>
      </c>
      <c r="F8881">
        <v>305001025</v>
      </c>
      <c r="G8881">
        <v>0</v>
      </c>
      <c r="H8881" t="s">
        <v>13671</v>
      </c>
      <c r="I8881" t="s">
        <v>368</v>
      </c>
      <c r="J8881">
        <v>4800003423</v>
      </c>
      <c r="K8881" t="s">
        <v>368</v>
      </c>
      <c r="L8881">
        <v>3000076278</v>
      </c>
      <c r="M8881" t="s">
        <v>368</v>
      </c>
      <c r="N8881">
        <v>1454</v>
      </c>
      <c r="O8881" t="s">
        <v>10112</v>
      </c>
      <c r="P8881">
        <v>103958</v>
      </c>
      <c r="Q8881" t="s">
        <v>8545</v>
      </c>
      <c r="R8881" t="s">
        <v>289</v>
      </c>
      <c r="S8881">
        <v>11</v>
      </c>
      <c r="T8881" s="1">
        <v>19516.63</v>
      </c>
      <c r="U8881" s="1">
        <v>19516.63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F8881" s="1">
        <v>19516.63</v>
      </c>
      <c r="AH8881">
        <v>1300004527</v>
      </c>
      <c r="AI8881" t="s">
        <v>4219</v>
      </c>
    </row>
    <row r="8882" spans="1:35" x14ac:dyDescent="0.25">
      <c r="F8882">
        <v>305001025</v>
      </c>
      <c r="T8882" s="1">
        <v>19516.63</v>
      </c>
      <c r="U8882" s="1">
        <v>19516.63</v>
      </c>
      <c r="V8882">
        <v>0</v>
      </c>
      <c r="AB8882">
        <v>0</v>
      </c>
      <c r="AC8882">
        <v>0</v>
      </c>
      <c r="AF8882" s="1">
        <v>19516.63</v>
      </c>
    </row>
    <row r="8883" spans="1:35" x14ac:dyDescent="0.25">
      <c r="A8883" t="s">
        <v>4</v>
      </c>
      <c r="B8883" t="s">
        <v>2728</v>
      </c>
      <c r="C8883">
        <v>2010</v>
      </c>
      <c r="D8883">
        <v>3050</v>
      </c>
      <c r="E8883">
        <v>400012223</v>
      </c>
      <c r="F8883">
        <v>305001027</v>
      </c>
      <c r="G8883">
        <v>0</v>
      </c>
      <c r="H8883" t="s">
        <v>5710</v>
      </c>
      <c r="I8883" t="s">
        <v>5709</v>
      </c>
      <c r="J8883">
        <v>4800003448</v>
      </c>
      <c r="K8883" t="s">
        <v>5709</v>
      </c>
      <c r="L8883">
        <v>5100672614</v>
      </c>
      <c r="M8883" t="s">
        <v>5709</v>
      </c>
      <c r="O8883" t="s">
        <v>5709</v>
      </c>
      <c r="R8883" t="s">
        <v>13672</v>
      </c>
      <c r="S8883">
        <v>2</v>
      </c>
      <c r="T8883" s="1">
        <v>2683.76</v>
      </c>
      <c r="U8883" s="1">
        <v>2683.76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F8883" s="1">
        <v>2683.76</v>
      </c>
    </row>
    <row r="8884" spans="1:35" x14ac:dyDescent="0.25">
      <c r="F8884">
        <v>305001027</v>
      </c>
      <c r="T8884" s="1">
        <v>2683.76</v>
      </c>
      <c r="U8884" s="1">
        <v>2683.76</v>
      </c>
      <c r="V8884">
        <v>0</v>
      </c>
      <c r="AB8884">
        <v>0</v>
      </c>
      <c r="AC8884">
        <v>0</v>
      </c>
      <c r="AF8884" s="1">
        <v>2683.76</v>
      </c>
    </row>
    <row r="8885" spans="1:35" x14ac:dyDescent="0.25">
      <c r="A8885" t="s">
        <v>4</v>
      </c>
      <c r="B8885" t="s">
        <v>2728</v>
      </c>
      <c r="C8885">
        <v>2010</v>
      </c>
      <c r="D8885">
        <v>3050</v>
      </c>
      <c r="E8885">
        <v>400012224</v>
      </c>
      <c r="F8885">
        <v>305001028</v>
      </c>
      <c r="G8885">
        <v>0</v>
      </c>
      <c r="H8885" t="s">
        <v>13673</v>
      </c>
      <c r="I8885" t="s">
        <v>5709</v>
      </c>
      <c r="J8885">
        <v>4800003449</v>
      </c>
      <c r="K8885" t="s">
        <v>5709</v>
      </c>
      <c r="L8885">
        <v>5100672622</v>
      </c>
      <c r="M8885" t="s">
        <v>5709</v>
      </c>
      <c r="O8885" t="s">
        <v>5709</v>
      </c>
      <c r="R8885" t="s">
        <v>13674</v>
      </c>
      <c r="S8885">
        <v>1</v>
      </c>
      <c r="T8885" s="1">
        <v>1003.76</v>
      </c>
      <c r="U8885" s="1">
        <v>1003.76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F8885" s="1">
        <v>1003.76</v>
      </c>
    </row>
    <row r="8886" spans="1:35" x14ac:dyDescent="0.25">
      <c r="F8886">
        <v>305001028</v>
      </c>
      <c r="T8886" s="1">
        <v>1003.76</v>
      </c>
      <c r="U8886" s="1">
        <v>1003.76</v>
      </c>
      <c r="V8886">
        <v>0</v>
      </c>
      <c r="AB8886">
        <v>0</v>
      </c>
      <c r="AC8886">
        <v>0</v>
      </c>
      <c r="AF8886" s="1">
        <v>1003.76</v>
      </c>
    </row>
    <row r="8887" spans="1:35" x14ac:dyDescent="0.25">
      <c r="A8887" t="s">
        <v>4</v>
      </c>
      <c r="B8887" t="s">
        <v>2728</v>
      </c>
      <c r="C8887">
        <v>2010</v>
      </c>
      <c r="D8887">
        <v>3050</v>
      </c>
      <c r="E8887">
        <v>400012225</v>
      </c>
      <c r="F8887">
        <v>305001029</v>
      </c>
      <c r="G8887">
        <v>0</v>
      </c>
      <c r="H8887" t="s">
        <v>5711</v>
      </c>
      <c r="I8887" t="s">
        <v>5709</v>
      </c>
      <c r="J8887">
        <v>4800003450</v>
      </c>
      <c r="K8887" t="s">
        <v>5709</v>
      </c>
      <c r="L8887">
        <v>5100672626</v>
      </c>
      <c r="M8887" t="s">
        <v>5709</v>
      </c>
      <c r="O8887" t="s">
        <v>5709</v>
      </c>
      <c r="R8887" t="s">
        <v>13675</v>
      </c>
      <c r="S8887">
        <v>1</v>
      </c>
      <c r="T8887">
        <v>213.75</v>
      </c>
      <c r="U8887">
        <v>213.75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F8887">
        <v>213.75</v>
      </c>
    </row>
    <row r="8888" spans="1:35" x14ac:dyDescent="0.25">
      <c r="F8888">
        <v>305001029</v>
      </c>
      <c r="T8888">
        <v>213.75</v>
      </c>
      <c r="U8888">
        <v>213.75</v>
      </c>
      <c r="V8888">
        <v>0</v>
      </c>
      <c r="AB8888">
        <v>0</v>
      </c>
      <c r="AC8888">
        <v>0</v>
      </c>
      <c r="AF8888">
        <v>213.75</v>
      </c>
    </row>
    <row r="8889" spans="1:35" x14ac:dyDescent="0.25">
      <c r="A8889" t="s">
        <v>4</v>
      </c>
      <c r="B8889" t="s">
        <v>1546</v>
      </c>
      <c r="C8889">
        <v>2010</v>
      </c>
      <c r="D8889">
        <v>3050</v>
      </c>
      <c r="E8889">
        <v>400012275</v>
      </c>
      <c r="F8889">
        <v>305001030</v>
      </c>
      <c r="G8889">
        <v>0</v>
      </c>
      <c r="H8889" t="s">
        <v>13676</v>
      </c>
      <c r="I8889" t="s">
        <v>4420</v>
      </c>
      <c r="J8889">
        <v>4800003465</v>
      </c>
      <c r="K8889" t="s">
        <v>4420</v>
      </c>
      <c r="L8889">
        <v>3000074638</v>
      </c>
      <c r="M8889" t="s">
        <v>4420</v>
      </c>
      <c r="N8889">
        <v>1534</v>
      </c>
      <c r="O8889" t="s">
        <v>3484</v>
      </c>
      <c r="P8889">
        <v>103958</v>
      </c>
      <c r="Q8889" t="s">
        <v>8545</v>
      </c>
      <c r="R8889" t="s">
        <v>289</v>
      </c>
      <c r="S8889">
        <v>56</v>
      </c>
      <c r="T8889">
        <v>0</v>
      </c>
      <c r="U8889" s="1">
        <v>101253.04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F8889" s="1">
        <v>101253.04</v>
      </c>
      <c r="AH8889">
        <v>3400012793</v>
      </c>
      <c r="AI8889" t="s">
        <v>368</v>
      </c>
    </row>
    <row r="8890" spans="1:35" x14ac:dyDescent="0.25">
      <c r="A8890" t="s">
        <v>4</v>
      </c>
      <c r="B8890" t="s">
        <v>1546</v>
      </c>
      <c r="C8890">
        <v>2010</v>
      </c>
      <c r="D8890">
        <v>3050</v>
      </c>
      <c r="E8890">
        <v>400012275</v>
      </c>
      <c r="F8890">
        <v>305001030</v>
      </c>
      <c r="G8890">
        <v>0</v>
      </c>
      <c r="H8890" t="s">
        <v>13676</v>
      </c>
      <c r="I8890" t="s">
        <v>4420</v>
      </c>
      <c r="J8890">
        <v>4800003465</v>
      </c>
      <c r="K8890" t="s">
        <v>4420</v>
      </c>
      <c r="L8890">
        <v>3000074638</v>
      </c>
      <c r="M8890" t="s">
        <v>4420</v>
      </c>
      <c r="N8890">
        <v>1534</v>
      </c>
      <c r="O8890" t="s">
        <v>3484</v>
      </c>
      <c r="P8890">
        <v>103958</v>
      </c>
      <c r="Q8890" t="s">
        <v>8545</v>
      </c>
      <c r="R8890" t="s">
        <v>289</v>
      </c>
      <c r="S8890">
        <v>4</v>
      </c>
      <c r="T8890">
        <v>0</v>
      </c>
      <c r="U8890" s="1">
        <v>12811.36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F8890" s="1">
        <v>12811.36</v>
      </c>
      <c r="AH8890">
        <v>3400012793</v>
      </c>
      <c r="AI8890" t="s">
        <v>368</v>
      </c>
    </row>
    <row r="8891" spans="1:35" x14ac:dyDescent="0.25">
      <c r="A8891" t="s">
        <v>4</v>
      </c>
      <c r="B8891" t="s">
        <v>1546</v>
      </c>
      <c r="C8891">
        <v>2010</v>
      </c>
      <c r="D8891">
        <v>3050</v>
      </c>
      <c r="E8891">
        <v>400012275</v>
      </c>
      <c r="F8891">
        <v>305001030</v>
      </c>
      <c r="G8891">
        <v>0</v>
      </c>
      <c r="H8891" t="s">
        <v>13676</v>
      </c>
      <c r="I8891" t="s">
        <v>4420</v>
      </c>
      <c r="J8891">
        <v>4800003465</v>
      </c>
      <c r="K8891" t="s">
        <v>4420</v>
      </c>
      <c r="L8891">
        <v>4300007502</v>
      </c>
      <c r="M8891" t="s">
        <v>4420</v>
      </c>
      <c r="N8891" t="s">
        <v>13677</v>
      </c>
      <c r="R8891" t="s">
        <v>13678</v>
      </c>
      <c r="S8891">
        <v>0</v>
      </c>
      <c r="T8891" s="1">
        <v>117486.39999999999</v>
      </c>
      <c r="U8891" s="1">
        <v>3422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F8891" s="1">
        <v>3422</v>
      </c>
      <c r="AG8891" t="s">
        <v>9371</v>
      </c>
    </row>
    <row r="8892" spans="1:35" x14ac:dyDescent="0.25">
      <c r="F8892">
        <v>305001030</v>
      </c>
      <c r="T8892" s="1">
        <v>117486.39999999999</v>
      </c>
      <c r="U8892" s="1">
        <v>117486.39999999999</v>
      </c>
      <c r="V8892">
        <v>0</v>
      </c>
      <c r="AB8892">
        <v>0</v>
      </c>
      <c r="AC8892">
        <v>0</v>
      </c>
      <c r="AF8892" s="1">
        <v>117486.39999999999</v>
      </c>
    </row>
    <row r="8893" spans="1:35" x14ac:dyDescent="0.25">
      <c r="A8893" t="s">
        <v>4</v>
      </c>
      <c r="B8893" t="s">
        <v>526</v>
      </c>
      <c r="C8893">
        <v>2010</v>
      </c>
      <c r="D8893">
        <v>3050</v>
      </c>
      <c r="E8893">
        <v>400012479</v>
      </c>
      <c r="F8893">
        <v>305001032</v>
      </c>
      <c r="G8893">
        <v>0</v>
      </c>
      <c r="H8893" t="s">
        <v>13679</v>
      </c>
      <c r="I8893" t="s">
        <v>13680</v>
      </c>
      <c r="J8893">
        <v>4800003478</v>
      </c>
      <c r="K8893" t="s">
        <v>13680</v>
      </c>
      <c r="L8893">
        <v>1200054159</v>
      </c>
      <c r="M8893" t="s">
        <v>13680</v>
      </c>
      <c r="N8893" t="s">
        <v>13681</v>
      </c>
      <c r="R8893" t="s">
        <v>13682</v>
      </c>
      <c r="S8893">
        <v>0</v>
      </c>
      <c r="T8893" s="1">
        <v>1850</v>
      </c>
      <c r="U8893" s="1">
        <v>1850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F8893" s="1">
        <v>1850</v>
      </c>
      <c r="AG8893" t="s">
        <v>13683</v>
      </c>
    </row>
    <row r="8894" spans="1:35" x14ac:dyDescent="0.25">
      <c r="F8894">
        <v>305001032</v>
      </c>
      <c r="T8894" s="1">
        <v>1850</v>
      </c>
      <c r="U8894" s="1">
        <v>1850</v>
      </c>
      <c r="V8894">
        <v>0</v>
      </c>
      <c r="AB8894">
        <v>0</v>
      </c>
      <c r="AC8894">
        <v>0</v>
      </c>
      <c r="AF8894" s="1">
        <v>1850</v>
      </c>
    </row>
    <row r="8895" spans="1:35" x14ac:dyDescent="0.25">
      <c r="A8895" t="s">
        <v>4</v>
      </c>
      <c r="B8895" t="s">
        <v>37</v>
      </c>
      <c r="C8895">
        <v>2010</v>
      </c>
      <c r="D8895">
        <v>3050</v>
      </c>
      <c r="E8895">
        <v>400012437</v>
      </c>
      <c r="F8895">
        <v>305001033</v>
      </c>
      <c r="G8895">
        <v>0</v>
      </c>
      <c r="H8895" t="s">
        <v>2987</v>
      </c>
      <c r="I8895" t="s">
        <v>368</v>
      </c>
      <c r="J8895">
        <v>4800003496</v>
      </c>
      <c r="K8895" t="s">
        <v>368</v>
      </c>
      <c r="L8895">
        <v>5100697528</v>
      </c>
      <c r="M8895" t="s">
        <v>368</v>
      </c>
      <c r="O8895" t="s">
        <v>9811</v>
      </c>
      <c r="R8895" t="s">
        <v>13684</v>
      </c>
      <c r="S8895">
        <v>1</v>
      </c>
      <c r="T8895" s="1">
        <v>3320.89</v>
      </c>
      <c r="U8895" s="1">
        <v>3320.89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F8895" s="1">
        <v>3320.89</v>
      </c>
    </row>
    <row r="8896" spans="1:35" x14ac:dyDescent="0.25">
      <c r="F8896">
        <v>305001033</v>
      </c>
      <c r="T8896" s="1">
        <v>3320.89</v>
      </c>
      <c r="U8896" s="1">
        <v>3320.89</v>
      </c>
      <c r="V8896">
        <v>0</v>
      </c>
      <c r="AB8896">
        <v>0</v>
      </c>
      <c r="AC8896">
        <v>0</v>
      </c>
      <c r="AF8896" s="1">
        <v>3320.89</v>
      </c>
    </row>
    <row r="8897" spans="1:35" x14ac:dyDescent="0.25">
      <c r="A8897" t="s">
        <v>4</v>
      </c>
      <c r="B8897" t="s">
        <v>885</v>
      </c>
      <c r="C8897">
        <v>2010</v>
      </c>
      <c r="D8897">
        <v>3050</v>
      </c>
      <c r="E8897">
        <v>400012492</v>
      </c>
      <c r="F8897">
        <v>305001035</v>
      </c>
      <c r="G8897">
        <v>0</v>
      </c>
      <c r="H8897" t="s">
        <v>3812</v>
      </c>
      <c r="I8897" t="s">
        <v>3811</v>
      </c>
      <c r="J8897">
        <v>4800003500</v>
      </c>
      <c r="K8897" t="s">
        <v>3811</v>
      </c>
      <c r="L8897">
        <v>1200054204</v>
      </c>
      <c r="M8897" t="s">
        <v>3811</v>
      </c>
      <c r="N8897" t="s">
        <v>13685</v>
      </c>
      <c r="R8897" t="s">
        <v>13686</v>
      </c>
      <c r="S8897">
        <v>0</v>
      </c>
      <c r="T8897" s="1">
        <v>2100</v>
      </c>
      <c r="U8897" s="1">
        <v>2100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F8897" s="1">
        <v>2100</v>
      </c>
      <c r="AG8897" t="s">
        <v>13685</v>
      </c>
    </row>
    <row r="8898" spans="1:35" x14ac:dyDescent="0.25">
      <c r="F8898">
        <v>305001035</v>
      </c>
      <c r="T8898" s="1">
        <v>2100</v>
      </c>
      <c r="U8898" s="1">
        <v>2100</v>
      </c>
      <c r="V8898">
        <v>0</v>
      </c>
      <c r="AB8898">
        <v>0</v>
      </c>
      <c r="AC8898">
        <v>0</v>
      </c>
      <c r="AF8898" s="1">
        <v>2100</v>
      </c>
    </row>
    <row r="8899" spans="1:35" x14ac:dyDescent="0.25">
      <c r="A8899" t="s">
        <v>4</v>
      </c>
      <c r="B8899" t="s">
        <v>1220</v>
      </c>
      <c r="C8899">
        <v>2011</v>
      </c>
      <c r="D8899">
        <v>3050</v>
      </c>
      <c r="E8899">
        <v>400012636</v>
      </c>
      <c r="F8899">
        <v>305001061</v>
      </c>
      <c r="G8899">
        <v>0</v>
      </c>
      <c r="H8899" t="s">
        <v>4423</v>
      </c>
      <c r="I8899" t="s">
        <v>4422</v>
      </c>
      <c r="J8899">
        <v>4800000005</v>
      </c>
      <c r="K8899" t="s">
        <v>4422</v>
      </c>
      <c r="L8899">
        <v>4300000354</v>
      </c>
      <c r="M8899" t="s">
        <v>4422</v>
      </c>
      <c r="N8899" t="s">
        <v>13687</v>
      </c>
      <c r="R8899" t="s">
        <v>13688</v>
      </c>
      <c r="S8899">
        <v>0</v>
      </c>
      <c r="T8899" s="1">
        <v>2812.5</v>
      </c>
      <c r="U8899" s="1">
        <v>2812.5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F8899" s="1">
        <v>2812.5</v>
      </c>
      <c r="AG8899">
        <v>400012489</v>
      </c>
    </row>
    <row r="8900" spans="1:35" x14ac:dyDescent="0.25">
      <c r="F8900">
        <v>305001061</v>
      </c>
      <c r="T8900" s="1">
        <v>2812.5</v>
      </c>
      <c r="U8900" s="1">
        <v>2812.5</v>
      </c>
      <c r="V8900">
        <v>0</v>
      </c>
      <c r="AB8900">
        <v>0</v>
      </c>
      <c r="AC8900">
        <v>0</v>
      </c>
      <c r="AF8900" s="1">
        <v>2812.5</v>
      </c>
    </row>
    <row r="8901" spans="1:35" x14ac:dyDescent="0.25">
      <c r="A8901" t="s">
        <v>4</v>
      </c>
      <c r="B8901" t="s">
        <v>1220</v>
      </c>
      <c r="C8901">
        <v>2011</v>
      </c>
      <c r="D8901">
        <v>3050</v>
      </c>
      <c r="E8901">
        <v>400012637</v>
      </c>
      <c r="F8901">
        <v>305001062</v>
      </c>
      <c r="G8901">
        <v>0</v>
      </c>
      <c r="H8901" t="s">
        <v>1307</v>
      </c>
      <c r="I8901" t="s">
        <v>3274</v>
      </c>
      <c r="J8901">
        <v>4800000007</v>
      </c>
      <c r="K8901" t="s">
        <v>3274</v>
      </c>
      <c r="L8901">
        <v>4300000356</v>
      </c>
      <c r="M8901" t="s">
        <v>3274</v>
      </c>
      <c r="N8901" t="s">
        <v>13687</v>
      </c>
      <c r="R8901" t="s">
        <v>13689</v>
      </c>
      <c r="S8901">
        <v>0</v>
      </c>
      <c r="T8901" s="1">
        <v>1406.25</v>
      </c>
      <c r="U8901" s="1">
        <v>1406.25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F8901" s="1">
        <v>1406.25</v>
      </c>
      <c r="AG8901">
        <v>400012523</v>
      </c>
    </row>
    <row r="8902" spans="1:35" x14ac:dyDescent="0.25">
      <c r="F8902">
        <v>305001062</v>
      </c>
      <c r="T8902" s="1">
        <v>1406.25</v>
      </c>
      <c r="U8902" s="1">
        <v>1406.25</v>
      </c>
      <c r="V8902">
        <v>0</v>
      </c>
      <c r="AB8902">
        <v>0</v>
      </c>
      <c r="AC8902">
        <v>0</v>
      </c>
      <c r="AF8902" s="1">
        <v>1406.25</v>
      </c>
    </row>
    <row r="8903" spans="1:35" x14ac:dyDescent="0.25">
      <c r="A8903" t="s">
        <v>4</v>
      </c>
      <c r="B8903" t="s">
        <v>287</v>
      </c>
      <c r="C8903">
        <v>2011</v>
      </c>
      <c r="D8903">
        <v>3050</v>
      </c>
      <c r="E8903">
        <v>400012474</v>
      </c>
      <c r="F8903">
        <v>305001063</v>
      </c>
      <c r="G8903">
        <v>0</v>
      </c>
      <c r="H8903" t="s">
        <v>3275</v>
      </c>
      <c r="I8903" t="s">
        <v>3274</v>
      </c>
      <c r="J8903">
        <v>4800000039</v>
      </c>
      <c r="K8903" t="s">
        <v>3274</v>
      </c>
      <c r="L8903">
        <v>4300000408</v>
      </c>
      <c r="M8903" t="s">
        <v>3274</v>
      </c>
      <c r="N8903" t="s">
        <v>9720</v>
      </c>
      <c r="R8903" t="s">
        <v>9721</v>
      </c>
      <c r="S8903">
        <v>0</v>
      </c>
      <c r="T8903">
        <v>0</v>
      </c>
      <c r="U8903">
        <v>64.66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F8903">
        <v>64.66</v>
      </c>
      <c r="AG8903" t="s">
        <v>7783</v>
      </c>
    </row>
    <row r="8904" spans="1:35" x14ac:dyDescent="0.25">
      <c r="A8904" t="s">
        <v>4</v>
      </c>
      <c r="B8904" t="s">
        <v>287</v>
      </c>
      <c r="C8904">
        <v>2011</v>
      </c>
      <c r="D8904">
        <v>3050</v>
      </c>
      <c r="E8904">
        <v>400012474</v>
      </c>
      <c r="F8904">
        <v>305001063</v>
      </c>
      <c r="G8904">
        <v>0</v>
      </c>
      <c r="H8904" t="s">
        <v>3275</v>
      </c>
      <c r="I8904" t="s">
        <v>3274</v>
      </c>
      <c r="J8904">
        <v>4800000039</v>
      </c>
      <c r="K8904" t="s">
        <v>3274</v>
      </c>
      <c r="L8904">
        <v>3000003667</v>
      </c>
      <c r="M8904" t="s">
        <v>9722</v>
      </c>
      <c r="N8904">
        <v>14</v>
      </c>
      <c r="O8904" t="s">
        <v>9723</v>
      </c>
      <c r="P8904">
        <v>101293</v>
      </c>
      <c r="Q8904" t="s">
        <v>7895</v>
      </c>
      <c r="R8904" t="s">
        <v>2342</v>
      </c>
      <c r="S8904">
        <v>1</v>
      </c>
      <c r="T8904" s="1">
        <v>2220</v>
      </c>
      <c r="U8904" s="1">
        <v>2155.34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F8904" s="1">
        <v>2155.34</v>
      </c>
      <c r="AH8904">
        <v>1300004265</v>
      </c>
      <c r="AI8904" t="s">
        <v>9663</v>
      </c>
    </row>
    <row r="8905" spans="1:35" x14ac:dyDescent="0.25">
      <c r="F8905">
        <v>305001063</v>
      </c>
      <c r="T8905" s="1">
        <v>2220</v>
      </c>
      <c r="U8905" s="1">
        <v>2220</v>
      </c>
      <c r="V8905">
        <v>0</v>
      </c>
      <c r="AB8905">
        <v>0</v>
      </c>
      <c r="AC8905">
        <v>0</v>
      </c>
      <c r="AF8905" s="1">
        <v>2220</v>
      </c>
    </row>
    <row r="8906" spans="1:35" x14ac:dyDescent="0.25">
      <c r="A8906" t="s">
        <v>4</v>
      </c>
      <c r="B8906" t="s">
        <v>1220</v>
      </c>
      <c r="C8906">
        <v>2011</v>
      </c>
      <c r="D8906">
        <v>3050</v>
      </c>
      <c r="E8906">
        <v>400012634</v>
      </c>
      <c r="F8906">
        <v>305001064</v>
      </c>
      <c r="G8906">
        <v>0</v>
      </c>
      <c r="H8906" t="s">
        <v>1307</v>
      </c>
      <c r="I8906" t="s">
        <v>3283</v>
      </c>
      <c r="J8906">
        <v>4800000043</v>
      </c>
      <c r="K8906" t="s">
        <v>3283</v>
      </c>
      <c r="L8906">
        <v>4300000480</v>
      </c>
      <c r="M8906" t="s">
        <v>3283</v>
      </c>
      <c r="N8906">
        <v>3000007288</v>
      </c>
      <c r="R8906" t="s">
        <v>13690</v>
      </c>
      <c r="S8906">
        <v>0</v>
      </c>
      <c r="T8906">
        <v>0</v>
      </c>
      <c r="U8906">
        <v>156.25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F8906">
        <v>156.25</v>
      </c>
      <c r="AG8906">
        <v>3000007288</v>
      </c>
    </row>
    <row r="8907" spans="1:35" x14ac:dyDescent="0.25">
      <c r="A8907" t="s">
        <v>4</v>
      </c>
      <c r="B8907" t="s">
        <v>1220</v>
      </c>
      <c r="C8907">
        <v>2011</v>
      </c>
      <c r="D8907">
        <v>3050</v>
      </c>
      <c r="E8907">
        <v>400012634</v>
      </c>
      <c r="F8907">
        <v>305001064</v>
      </c>
      <c r="G8907">
        <v>0</v>
      </c>
      <c r="H8907" t="s">
        <v>1307</v>
      </c>
      <c r="I8907" t="s">
        <v>3283</v>
      </c>
      <c r="J8907">
        <v>4800000043</v>
      </c>
      <c r="K8907" t="s">
        <v>3283</v>
      </c>
      <c r="L8907">
        <v>3000007288</v>
      </c>
      <c r="M8907" t="s">
        <v>9551</v>
      </c>
      <c r="N8907">
        <v>565</v>
      </c>
      <c r="O8907" t="s">
        <v>4222</v>
      </c>
      <c r="P8907">
        <v>104248</v>
      </c>
      <c r="Q8907" t="s">
        <v>8727</v>
      </c>
      <c r="R8907" t="s">
        <v>3210</v>
      </c>
      <c r="S8907">
        <v>1</v>
      </c>
      <c r="T8907" s="1">
        <v>1406.25</v>
      </c>
      <c r="U8907" s="1">
        <v>1250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F8907" s="1">
        <v>1250</v>
      </c>
      <c r="AH8907">
        <v>1300011133</v>
      </c>
      <c r="AI8907" t="s">
        <v>2598</v>
      </c>
    </row>
    <row r="8908" spans="1:35" x14ac:dyDescent="0.25">
      <c r="F8908">
        <v>305001064</v>
      </c>
      <c r="T8908" s="1">
        <v>1406.25</v>
      </c>
      <c r="U8908" s="1">
        <v>1406.25</v>
      </c>
      <c r="V8908">
        <v>0</v>
      </c>
      <c r="AB8908">
        <v>0</v>
      </c>
      <c r="AC8908">
        <v>0</v>
      </c>
      <c r="AF8908" s="1">
        <v>1406.25</v>
      </c>
    </row>
    <row r="8909" spans="1:35" x14ac:dyDescent="0.25">
      <c r="A8909" t="s">
        <v>4</v>
      </c>
      <c r="B8909" t="s">
        <v>394</v>
      </c>
      <c r="C8909">
        <v>2011</v>
      </c>
      <c r="D8909">
        <v>3050</v>
      </c>
      <c r="E8909">
        <v>400012652</v>
      </c>
      <c r="F8909">
        <v>305001065</v>
      </c>
      <c r="G8909">
        <v>0</v>
      </c>
      <c r="H8909" t="s">
        <v>3411</v>
      </c>
      <c r="I8909" t="s">
        <v>3410</v>
      </c>
      <c r="J8909">
        <v>4800000059</v>
      </c>
      <c r="K8909" t="s">
        <v>3410</v>
      </c>
      <c r="L8909">
        <v>1200007599</v>
      </c>
      <c r="M8909" t="s">
        <v>3410</v>
      </c>
      <c r="N8909" t="s">
        <v>13432</v>
      </c>
      <c r="R8909" t="s">
        <v>13691</v>
      </c>
      <c r="S8909">
        <v>0</v>
      </c>
      <c r="T8909" s="1">
        <v>3150</v>
      </c>
      <c r="U8909" s="1">
        <v>3150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F8909" s="1">
        <v>3150</v>
      </c>
      <c r="AG8909" t="s">
        <v>13692</v>
      </c>
    </row>
    <row r="8910" spans="1:35" x14ac:dyDescent="0.25">
      <c r="F8910">
        <v>305001065</v>
      </c>
      <c r="T8910" s="1">
        <v>3150</v>
      </c>
      <c r="U8910" s="1">
        <v>3150</v>
      </c>
      <c r="V8910">
        <v>0</v>
      </c>
      <c r="AB8910">
        <v>0</v>
      </c>
      <c r="AC8910">
        <v>0</v>
      </c>
      <c r="AF8910" s="1">
        <v>3150</v>
      </c>
    </row>
    <row r="8911" spans="1:35" x14ac:dyDescent="0.25">
      <c r="A8911" t="s">
        <v>4</v>
      </c>
      <c r="B8911" t="s">
        <v>394</v>
      </c>
      <c r="C8911">
        <v>2011</v>
      </c>
      <c r="D8911">
        <v>3050</v>
      </c>
      <c r="E8911">
        <v>400012653</v>
      </c>
      <c r="F8911">
        <v>305001066</v>
      </c>
      <c r="G8911">
        <v>0</v>
      </c>
      <c r="H8911" t="s">
        <v>3411</v>
      </c>
      <c r="I8911" t="s">
        <v>3410</v>
      </c>
      <c r="J8911">
        <v>4800000060</v>
      </c>
      <c r="K8911" t="s">
        <v>3410</v>
      </c>
      <c r="L8911">
        <v>1200007599</v>
      </c>
      <c r="M8911" t="s">
        <v>3410</v>
      </c>
      <c r="N8911" t="s">
        <v>13432</v>
      </c>
      <c r="R8911" t="s">
        <v>13691</v>
      </c>
      <c r="S8911">
        <v>0</v>
      </c>
      <c r="T8911" s="1">
        <v>3150</v>
      </c>
      <c r="U8911" s="1">
        <v>3150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F8911" s="1">
        <v>3150</v>
      </c>
      <c r="AG8911" t="s">
        <v>13693</v>
      </c>
    </row>
    <row r="8912" spans="1:35" x14ac:dyDescent="0.25">
      <c r="F8912">
        <v>305001066</v>
      </c>
      <c r="T8912" s="1">
        <v>3150</v>
      </c>
      <c r="U8912" s="1">
        <v>3150</v>
      </c>
      <c r="V8912">
        <v>0</v>
      </c>
      <c r="AB8912">
        <v>0</v>
      </c>
      <c r="AC8912">
        <v>0</v>
      </c>
      <c r="AF8912" s="1">
        <v>3150</v>
      </c>
    </row>
    <row r="8913" spans="1:35" x14ac:dyDescent="0.25">
      <c r="A8913" t="s">
        <v>4</v>
      </c>
      <c r="B8913" t="s">
        <v>460</v>
      </c>
      <c r="C8913">
        <v>2011</v>
      </c>
      <c r="D8913">
        <v>3050</v>
      </c>
      <c r="E8913">
        <v>400012648</v>
      </c>
      <c r="F8913">
        <v>305001067</v>
      </c>
      <c r="G8913">
        <v>0</v>
      </c>
      <c r="H8913" t="s">
        <v>13694</v>
      </c>
      <c r="I8913" t="s">
        <v>1331</v>
      </c>
      <c r="J8913">
        <v>4800000065</v>
      </c>
      <c r="K8913" t="s">
        <v>1331</v>
      </c>
      <c r="L8913">
        <v>1200007590</v>
      </c>
      <c r="M8913" t="s">
        <v>1331</v>
      </c>
      <c r="N8913" t="s">
        <v>13442</v>
      </c>
      <c r="R8913" t="s">
        <v>13695</v>
      </c>
      <c r="S8913">
        <v>0</v>
      </c>
      <c r="T8913">
        <v>800</v>
      </c>
      <c r="U8913">
        <v>800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F8913">
        <v>800</v>
      </c>
      <c r="AG8913" t="s">
        <v>13649</v>
      </c>
    </row>
    <row r="8914" spans="1:35" x14ac:dyDescent="0.25">
      <c r="F8914">
        <v>305001067</v>
      </c>
      <c r="T8914">
        <v>800</v>
      </c>
      <c r="U8914">
        <v>800</v>
      </c>
      <c r="V8914">
        <v>0</v>
      </c>
      <c r="AB8914">
        <v>0</v>
      </c>
      <c r="AC8914">
        <v>0</v>
      </c>
      <c r="AF8914">
        <v>800</v>
      </c>
    </row>
    <row r="8915" spans="1:35" x14ac:dyDescent="0.25">
      <c r="A8915" t="s">
        <v>4</v>
      </c>
      <c r="B8915" t="s">
        <v>1031</v>
      </c>
      <c r="C8915">
        <v>2011</v>
      </c>
      <c r="D8915">
        <v>3050</v>
      </c>
      <c r="E8915">
        <v>400012549</v>
      </c>
      <c r="F8915">
        <v>305001068</v>
      </c>
      <c r="G8915">
        <v>0</v>
      </c>
      <c r="H8915" t="s">
        <v>4220</v>
      </c>
      <c r="I8915" t="s">
        <v>4219</v>
      </c>
      <c r="J8915">
        <v>7500000066</v>
      </c>
      <c r="K8915" t="s">
        <v>3115</v>
      </c>
      <c r="L8915">
        <v>3000005125</v>
      </c>
      <c r="M8915" t="s">
        <v>13696</v>
      </c>
      <c r="N8915">
        <v>176</v>
      </c>
      <c r="O8915" t="s">
        <v>13697</v>
      </c>
      <c r="P8915">
        <v>104878</v>
      </c>
      <c r="Q8915" t="s">
        <v>8622</v>
      </c>
      <c r="R8915" t="s">
        <v>5229</v>
      </c>
      <c r="S8915">
        <v>2</v>
      </c>
      <c r="T8915" s="1">
        <v>3263.99</v>
      </c>
      <c r="U8915" s="1">
        <v>3263.99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F8915" s="1">
        <v>3263.99</v>
      </c>
      <c r="AH8915">
        <v>1300007934</v>
      </c>
      <c r="AI8915" t="s">
        <v>9786</v>
      </c>
    </row>
    <row r="8916" spans="1:35" x14ac:dyDescent="0.25">
      <c r="F8916">
        <v>305001068</v>
      </c>
      <c r="T8916" s="1">
        <v>3263.99</v>
      </c>
      <c r="U8916" s="1">
        <v>3263.99</v>
      </c>
      <c r="V8916">
        <v>0</v>
      </c>
      <c r="AB8916">
        <v>0</v>
      </c>
      <c r="AC8916">
        <v>0</v>
      </c>
      <c r="AF8916" s="1">
        <v>3263.99</v>
      </c>
    </row>
    <row r="8917" spans="1:35" x14ac:dyDescent="0.25">
      <c r="A8917" t="s">
        <v>4</v>
      </c>
      <c r="B8917" t="s">
        <v>2716</v>
      </c>
      <c r="C8917">
        <v>2011</v>
      </c>
      <c r="D8917">
        <v>3050</v>
      </c>
      <c r="E8917">
        <v>400012650</v>
      </c>
      <c r="F8917">
        <v>305001069</v>
      </c>
      <c r="G8917">
        <v>0</v>
      </c>
      <c r="H8917" t="s">
        <v>5699</v>
      </c>
      <c r="I8917" t="s">
        <v>5698</v>
      </c>
      <c r="J8917">
        <v>4800000068</v>
      </c>
      <c r="K8917" t="s">
        <v>5698</v>
      </c>
      <c r="L8917">
        <v>1200007579</v>
      </c>
      <c r="M8917" t="s">
        <v>5698</v>
      </c>
      <c r="N8917" t="s">
        <v>13698</v>
      </c>
      <c r="R8917" t="s">
        <v>13699</v>
      </c>
      <c r="S8917">
        <v>0</v>
      </c>
      <c r="T8917" s="1">
        <v>3000</v>
      </c>
      <c r="U8917" s="1">
        <v>3000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F8917" s="1">
        <v>3000</v>
      </c>
      <c r="AG8917" t="s">
        <v>13700</v>
      </c>
    </row>
    <row r="8918" spans="1:35" x14ac:dyDescent="0.25">
      <c r="F8918">
        <v>305001069</v>
      </c>
      <c r="T8918" s="1">
        <v>3000</v>
      </c>
      <c r="U8918" s="1">
        <v>3000</v>
      </c>
      <c r="V8918">
        <v>0</v>
      </c>
      <c r="AB8918">
        <v>0</v>
      </c>
      <c r="AC8918">
        <v>0</v>
      </c>
      <c r="AF8918" s="1">
        <v>3000</v>
      </c>
    </row>
    <row r="8919" spans="1:35" x14ac:dyDescent="0.25">
      <c r="A8919" t="s">
        <v>4</v>
      </c>
      <c r="B8919" t="s">
        <v>2716</v>
      </c>
      <c r="C8919">
        <v>2011</v>
      </c>
      <c r="D8919">
        <v>3050</v>
      </c>
      <c r="E8919">
        <v>400012651</v>
      </c>
      <c r="F8919">
        <v>305001070</v>
      </c>
      <c r="G8919">
        <v>0</v>
      </c>
      <c r="H8919" t="s">
        <v>5700</v>
      </c>
      <c r="I8919" t="s">
        <v>5698</v>
      </c>
      <c r="J8919">
        <v>4800000069</v>
      </c>
      <c r="K8919" t="s">
        <v>5698</v>
      </c>
      <c r="L8919">
        <v>1200007579</v>
      </c>
      <c r="M8919" t="s">
        <v>5698</v>
      </c>
      <c r="N8919" t="s">
        <v>13698</v>
      </c>
      <c r="R8919" t="s">
        <v>13701</v>
      </c>
      <c r="S8919">
        <v>0</v>
      </c>
      <c r="T8919" s="1">
        <v>1200</v>
      </c>
      <c r="U8919" s="1">
        <v>1200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F8919" s="1">
        <v>1200</v>
      </c>
      <c r="AG8919" t="s">
        <v>13700</v>
      </c>
    </row>
    <row r="8920" spans="1:35" x14ac:dyDescent="0.25">
      <c r="F8920">
        <v>305001070</v>
      </c>
      <c r="T8920" s="1">
        <v>1200</v>
      </c>
      <c r="U8920" s="1">
        <v>1200</v>
      </c>
      <c r="V8920">
        <v>0</v>
      </c>
      <c r="AB8920">
        <v>0</v>
      </c>
      <c r="AC8920">
        <v>0</v>
      </c>
      <c r="AF8920" s="1">
        <v>1200</v>
      </c>
    </row>
    <row r="8921" spans="1:35" x14ac:dyDescent="0.25">
      <c r="A8921" t="s">
        <v>4</v>
      </c>
      <c r="B8921" t="s">
        <v>2839</v>
      </c>
      <c r="C8921">
        <v>2011</v>
      </c>
      <c r="D8921">
        <v>3050</v>
      </c>
      <c r="E8921">
        <v>400012553</v>
      </c>
      <c r="F8921">
        <v>305001071</v>
      </c>
      <c r="G8921">
        <v>0</v>
      </c>
      <c r="H8921" t="s">
        <v>2917</v>
      </c>
      <c r="I8921" t="s">
        <v>4219</v>
      </c>
      <c r="J8921">
        <v>4800000073</v>
      </c>
      <c r="K8921" t="s">
        <v>4219</v>
      </c>
      <c r="L8921">
        <v>4300000835</v>
      </c>
      <c r="M8921" t="s">
        <v>4219</v>
      </c>
      <c r="N8921" t="s">
        <v>13702</v>
      </c>
      <c r="R8921" t="s">
        <v>13703</v>
      </c>
      <c r="S8921">
        <v>0</v>
      </c>
      <c r="T8921">
        <v>0</v>
      </c>
      <c r="U8921">
        <v>325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F8921">
        <v>325</v>
      </c>
      <c r="AG8921" t="s">
        <v>13704</v>
      </c>
    </row>
    <row r="8922" spans="1:35" x14ac:dyDescent="0.25">
      <c r="A8922" t="s">
        <v>4</v>
      </c>
      <c r="B8922" t="s">
        <v>2839</v>
      </c>
      <c r="C8922">
        <v>2011</v>
      </c>
      <c r="D8922">
        <v>3050</v>
      </c>
      <c r="E8922">
        <v>400012553</v>
      </c>
      <c r="F8922">
        <v>305001071</v>
      </c>
      <c r="G8922">
        <v>0</v>
      </c>
      <c r="H8922" t="s">
        <v>2917</v>
      </c>
      <c r="I8922" t="s">
        <v>4219</v>
      </c>
      <c r="J8922">
        <v>4800000073</v>
      </c>
      <c r="K8922" t="s">
        <v>4219</v>
      </c>
      <c r="L8922">
        <v>3000006183</v>
      </c>
      <c r="M8922" t="s">
        <v>2447</v>
      </c>
      <c r="N8922" t="s">
        <v>13705</v>
      </c>
      <c r="O8922" t="s">
        <v>9722</v>
      </c>
      <c r="P8922">
        <v>101225</v>
      </c>
      <c r="Q8922" t="s">
        <v>8142</v>
      </c>
      <c r="R8922" t="s">
        <v>3210</v>
      </c>
      <c r="S8922">
        <v>2</v>
      </c>
      <c r="T8922" s="1">
        <v>2925</v>
      </c>
      <c r="U8922" s="1">
        <v>2600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F8922" s="1">
        <v>2600</v>
      </c>
      <c r="AH8922">
        <v>1300013501</v>
      </c>
      <c r="AI8922" t="s">
        <v>2197</v>
      </c>
    </row>
    <row r="8923" spans="1:35" x14ac:dyDescent="0.25">
      <c r="F8923">
        <v>305001071</v>
      </c>
      <c r="T8923" s="1">
        <v>2925</v>
      </c>
      <c r="U8923" s="1">
        <v>2925</v>
      </c>
      <c r="V8923">
        <v>0</v>
      </c>
      <c r="AB8923">
        <v>0</v>
      </c>
      <c r="AC8923">
        <v>0</v>
      </c>
      <c r="AF8923" s="1">
        <v>2925</v>
      </c>
    </row>
    <row r="8924" spans="1:35" x14ac:dyDescent="0.25">
      <c r="A8924" t="s">
        <v>4</v>
      </c>
      <c r="B8924" t="s">
        <v>2839</v>
      </c>
      <c r="C8924">
        <v>2011</v>
      </c>
      <c r="D8924">
        <v>3050</v>
      </c>
      <c r="E8924">
        <v>400012605</v>
      </c>
      <c r="F8924">
        <v>305001072</v>
      </c>
      <c r="G8924">
        <v>0</v>
      </c>
      <c r="H8924" t="s">
        <v>2917</v>
      </c>
      <c r="I8924" t="s">
        <v>2933</v>
      </c>
      <c r="J8924">
        <v>4800000074</v>
      </c>
      <c r="K8924" t="s">
        <v>2933</v>
      </c>
      <c r="L8924">
        <v>4300000837</v>
      </c>
      <c r="M8924" t="s">
        <v>2933</v>
      </c>
      <c r="N8924" t="s">
        <v>13702</v>
      </c>
      <c r="R8924" t="s">
        <v>13703</v>
      </c>
      <c r="S8924">
        <v>0</v>
      </c>
      <c r="T8924">
        <v>0</v>
      </c>
      <c r="U8924">
        <v>94.5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F8924">
        <v>94.5</v>
      </c>
      <c r="AG8924" t="s">
        <v>13706</v>
      </c>
    </row>
    <row r="8925" spans="1:35" x14ac:dyDescent="0.25">
      <c r="A8925" t="s">
        <v>4</v>
      </c>
      <c r="B8925" t="s">
        <v>2839</v>
      </c>
      <c r="C8925">
        <v>2011</v>
      </c>
      <c r="D8925">
        <v>3050</v>
      </c>
      <c r="E8925">
        <v>400012605</v>
      </c>
      <c r="F8925">
        <v>305001072</v>
      </c>
      <c r="G8925">
        <v>0</v>
      </c>
      <c r="H8925" t="s">
        <v>2917</v>
      </c>
      <c r="I8925" t="s">
        <v>2933</v>
      </c>
      <c r="J8925">
        <v>4800000074</v>
      </c>
      <c r="K8925" t="s">
        <v>2933</v>
      </c>
      <c r="L8925">
        <v>3000006417</v>
      </c>
      <c r="M8925" t="s">
        <v>13707</v>
      </c>
      <c r="N8925" t="s">
        <v>13708</v>
      </c>
      <c r="O8925" t="s">
        <v>10139</v>
      </c>
      <c r="P8925">
        <v>101225</v>
      </c>
      <c r="Q8925" t="s">
        <v>8142</v>
      </c>
      <c r="R8925" t="s">
        <v>3210</v>
      </c>
      <c r="S8925">
        <v>1</v>
      </c>
      <c r="T8925">
        <v>850.5</v>
      </c>
      <c r="U8925">
        <v>756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F8925">
        <v>756</v>
      </c>
      <c r="AH8925">
        <v>1300015982</v>
      </c>
      <c r="AI8925" t="s">
        <v>3728</v>
      </c>
    </row>
    <row r="8926" spans="1:35" x14ac:dyDescent="0.25">
      <c r="F8926">
        <v>305001072</v>
      </c>
      <c r="T8926">
        <v>850.5</v>
      </c>
      <c r="U8926">
        <v>850.5</v>
      </c>
      <c r="V8926">
        <v>0</v>
      </c>
      <c r="AB8926">
        <v>0</v>
      </c>
      <c r="AC8926">
        <v>0</v>
      </c>
      <c r="AF8926">
        <v>850.5</v>
      </c>
    </row>
    <row r="8927" spans="1:35" x14ac:dyDescent="0.25">
      <c r="A8927" t="s">
        <v>4</v>
      </c>
      <c r="B8927" t="s">
        <v>2839</v>
      </c>
      <c r="C8927">
        <v>2011</v>
      </c>
      <c r="D8927">
        <v>3050</v>
      </c>
      <c r="E8927">
        <v>400012477</v>
      </c>
      <c r="F8927">
        <v>305001073</v>
      </c>
      <c r="G8927">
        <v>0</v>
      </c>
      <c r="H8927" t="s">
        <v>2917</v>
      </c>
      <c r="I8927" t="s">
        <v>4422</v>
      </c>
      <c r="J8927">
        <v>4800000072</v>
      </c>
      <c r="K8927" t="s">
        <v>4422</v>
      </c>
      <c r="L8927">
        <v>4300000833</v>
      </c>
      <c r="M8927" t="s">
        <v>4422</v>
      </c>
      <c r="N8927" t="s">
        <v>13702</v>
      </c>
      <c r="R8927" t="s">
        <v>13703</v>
      </c>
      <c r="S8927">
        <v>0</v>
      </c>
      <c r="T8927">
        <v>0</v>
      </c>
      <c r="U8927">
        <v>94.5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F8927">
        <v>94.5</v>
      </c>
      <c r="AG8927" t="s">
        <v>13709</v>
      </c>
    </row>
    <row r="8928" spans="1:35" x14ac:dyDescent="0.25">
      <c r="A8928" t="s">
        <v>4</v>
      </c>
      <c r="B8928" t="s">
        <v>2839</v>
      </c>
      <c r="C8928">
        <v>2011</v>
      </c>
      <c r="D8928">
        <v>3050</v>
      </c>
      <c r="E8928">
        <v>400012477</v>
      </c>
      <c r="F8928">
        <v>305001073</v>
      </c>
      <c r="G8928">
        <v>0</v>
      </c>
      <c r="H8928" t="s">
        <v>2917</v>
      </c>
      <c r="I8928" t="s">
        <v>4422</v>
      </c>
      <c r="J8928">
        <v>4800000072</v>
      </c>
      <c r="K8928" t="s">
        <v>4422</v>
      </c>
      <c r="L8928">
        <v>3000002775</v>
      </c>
      <c r="M8928" t="s">
        <v>4422</v>
      </c>
      <c r="N8928">
        <v>81</v>
      </c>
      <c r="O8928" t="s">
        <v>9723</v>
      </c>
      <c r="P8928">
        <v>101225</v>
      </c>
      <c r="Q8928" t="s">
        <v>8142</v>
      </c>
      <c r="R8928" t="s">
        <v>3210</v>
      </c>
      <c r="S8928">
        <v>1</v>
      </c>
      <c r="T8928">
        <v>0</v>
      </c>
      <c r="U8928">
        <v>756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F8928">
        <v>756</v>
      </c>
      <c r="AH8928">
        <v>1300011505</v>
      </c>
      <c r="AI8928" t="s">
        <v>9735</v>
      </c>
    </row>
    <row r="8929" spans="1:35" x14ac:dyDescent="0.25">
      <c r="A8929" t="s">
        <v>4</v>
      </c>
      <c r="B8929" t="s">
        <v>2839</v>
      </c>
      <c r="C8929">
        <v>2011</v>
      </c>
      <c r="D8929">
        <v>3050</v>
      </c>
      <c r="E8929">
        <v>400012477</v>
      </c>
      <c r="F8929">
        <v>305001073</v>
      </c>
      <c r="G8929">
        <v>0</v>
      </c>
      <c r="H8929" t="s">
        <v>2917</v>
      </c>
      <c r="I8929" t="s">
        <v>4422</v>
      </c>
      <c r="J8929">
        <v>4800000072</v>
      </c>
      <c r="K8929" t="s">
        <v>4422</v>
      </c>
      <c r="L8929">
        <v>3000002752</v>
      </c>
      <c r="M8929" t="s">
        <v>3274</v>
      </c>
      <c r="N8929">
        <v>81</v>
      </c>
      <c r="O8929" t="s">
        <v>9723</v>
      </c>
      <c r="P8929">
        <v>101225</v>
      </c>
      <c r="Q8929" t="s">
        <v>8142</v>
      </c>
      <c r="R8929" t="s">
        <v>3210</v>
      </c>
      <c r="S8929">
        <v>1</v>
      </c>
      <c r="T8929">
        <v>0</v>
      </c>
      <c r="U8929">
        <v>756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F8929">
        <v>756</v>
      </c>
      <c r="AH8929">
        <v>3400000523</v>
      </c>
      <c r="AI8929" t="s">
        <v>3274</v>
      </c>
    </row>
    <row r="8930" spans="1:35" x14ac:dyDescent="0.25">
      <c r="A8930" t="s">
        <v>4</v>
      </c>
      <c r="B8930" t="s">
        <v>2839</v>
      </c>
      <c r="C8930">
        <v>2011</v>
      </c>
      <c r="D8930">
        <v>3050</v>
      </c>
      <c r="E8930">
        <v>400012477</v>
      </c>
      <c r="F8930">
        <v>305001073</v>
      </c>
      <c r="G8930">
        <v>0</v>
      </c>
      <c r="H8930" t="s">
        <v>2917</v>
      </c>
      <c r="I8930" t="s">
        <v>4422</v>
      </c>
      <c r="J8930">
        <v>4800000072</v>
      </c>
      <c r="K8930" t="s">
        <v>4422</v>
      </c>
      <c r="L8930">
        <v>3000002772</v>
      </c>
      <c r="M8930" t="s">
        <v>3274</v>
      </c>
      <c r="N8930">
        <v>81</v>
      </c>
      <c r="O8930" t="s">
        <v>9723</v>
      </c>
      <c r="P8930">
        <v>101225</v>
      </c>
      <c r="Q8930" t="s">
        <v>8142</v>
      </c>
      <c r="R8930" t="s">
        <v>3210</v>
      </c>
      <c r="S8930">
        <v>1</v>
      </c>
      <c r="T8930">
        <v>850.5</v>
      </c>
      <c r="U8930">
        <v>-756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F8930">
        <v>-756</v>
      </c>
      <c r="AH8930">
        <v>3400000523</v>
      </c>
      <c r="AI8930" t="s">
        <v>3274</v>
      </c>
    </row>
    <row r="8931" spans="1:35" x14ac:dyDescent="0.25">
      <c r="F8931">
        <v>305001073</v>
      </c>
      <c r="T8931">
        <v>850.5</v>
      </c>
      <c r="U8931">
        <v>850.5</v>
      </c>
      <c r="V8931">
        <v>0</v>
      </c>
      <c r="AB8931">
        <v>0</v>
      </c>
      <c r="AC8931">
        <v>0</v>
      </c>
      <c r="AF8931">
        <v>850.5</v>
      </c>
    </row>
    <row r="8932" spans="1:35" x14ac:dyDescent="0.25">
      <c r="A8932" t="s">
        <v>4</v>
      </c>
      <c r="B8932" t="s">
        <v>287</v>
      </c>
      <c r="C8932">
        <v>2011</v>
      </c>
      <c r="D8932">
        <v>3050</v>
      </c>
      <c r="E8932">
        <v>400012473</v>
      </c>
      <c r="F8932">
        <v>305001074</v>
      </c>
      <c r="G8932">
        <v>0</v>
      </c>
      <c r="H8932" t="s">
        <v>3275</v>
      </c>
      <c r="I8932" t="s">
        <v>7522</v>
      </c>
      <c r="J8932">
        <v>4800000079</v>
      </c>
      <c r="K8932" t="s">
        <v>7522</v>
      </c>
      <c r="L8932">
        <v>4300000872</v>
      </c>
      <c r="M8932" t="s">
        <v>7522</v>
      </c>
      <c r="N8932" t="s">
        <v>9725</v>
      </c>
      <c r="R8932" t="s">
        <v>13710</v>
      </c>
      <c r="S8932">
        <v>0</v>
      </c>
      <c r="T8932">
        <v>0</v>
      </c>
      <c r="U8932">
        <v>64.66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F8932">
        <v>64.66</v>
      </c>
      <c r="AG8932" t="s">
        <v>7783</v>
      </c>
    </row>
    <row r="8933" spans="1:35" x14ac:dyDescent="0.25">
      <c r="A8933" t="s">
        <v>4</v>
      </c>
      <c r="B8933" t="s">
        <v>287</v>
      </c>
      <c r="C8933">
        <v>2011</v>
      </c>
      <c r="D8933">
        <v>3050</v>
      </c>
      <c r="E8933">
        <v>400012473</v>
      </c>
      <c r="F8933">
        <v>305001074</v>
      </c>
      <c r="G8933">
        <v>0</v>
      </c>
      <c r="H8933" t="s">
        <v>3275</v>
      </c>
      <c r="I8933" t="s">
        <v>7522</v>
      </c>
      <c r="J8933">
        <v>4800000079</v>
      </c>
      <c r="K8933" t="s">
        <v>7522</v>
      </c>
      <c r="L8933">
        <v>3000008842</v>
      </c>
      <c r="M8933" t="s">
        <v>9727</v>
      </c>
      <c r="N8933">
        <v>15</v>
      </c>
      <c r="O8933" t="s">
        <v>9723</v>
      </c>
      <c r="P8933">
        <v>101293</v>
      </c>
      <c r="Q8933" t="s">
        <v>7895</v>
      </c>
      <c r="R8933" t="s">
        <v>2342</v>
      </c>
      <c r="S8933">
        <v>1</v>
      </c>
      <c r="T8933" s="1">
        <v>2220</v>
      </c>
      <c r="U8933" s="1">
        <v>2155.34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F8933" s="1">
        <v>2155.34</v>
      </c>
      <c r="AH8933">
        <v>1300009696</v>
      </c>
      <c r="AI8933" t="s">
        <v>9728</v>
      </c>
    </row>
    <row r="8934" spans="1:35" x14ac:dyDescent="0.25">
      <c r="F8934">
        <v>305001074</v>
      </c>
      <c r="T8934" s="1">
        <v>2220</v>
      </c>
      <c r="U8934" s="1">
        <v>2220</v>
      </c>
      <c r="V8934">
        <v>0</v>
      </c>
      <c r="AB8934">
        <v>0</v>
      </c>
      <c r="AC8934">
        <v>0</v>
      </c>
      <c r="AF8934" s="1">
        <v>2220</v>
      </c>
    </row>
    <row r="8935" spans="1:35" x14ac:dyDescent="0.25">
      <c r="A8935" t="s">
        <v>4</v>
      </c>
      <c r="B8935" t="s">
        <v>2839</v>
      </c>
      <c r="C8935">
        <v>2011</v>
      </c>
      <c r="D8935">
        <v>3050</v>
      </c>
      <c r="E8935">
        <v>400012641</v>
      </c>
      <c r="F8935">
        <v>305001075</v>
      </c>
      <c r="G8935">
        <v>0</v>
      </c>
      <c r="H8935" t="s">
        <v>5971</v>
      </c>
      <c r="I8935" t="s">
        <v>5970</v>
      </c>
      <c r="J8935">
        <v>4800000108</v>
      </c>
      <c r="K8935" t="s">
        <v>5970</v>
      </c>
      <c r="L8935">
        <v>3000008632</v>
      </c>
      <c r="M8935" t="s">
        <v>5970</v>
      </c>
      <c r="N8935" t="s">
        <v>13711</v>
      </c>
      <c r="O8935" t="s">
        <v>3283</v>
      </c>
      <c r="P8935">
        <v>101225</v>
      </c>
      <c r="Q8935" t="s">
        <v>8142</v>
      </c>
      <c r="R8935" t="s">
        <v>3210</v>
      </c>
      <c r="S8935">
        <v>3</v>
      </c>
      <c r="T8935">
        <v>0</v>
      </c>
      <c r="U8935" s="1">
        <v>2891.25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F8935" s="1">
        <v>2891.25</v>
      </c>
      <c r="AH8935">
        <v>1300037077</v>
      </c>
      <c r="AI8935" t="s">
        <v>9876</v>
      </c>
    </row>
    <row r="8936" spans="1:35" x14ac:dyDescent="0.25">
      <c r="A8936" t="s">
        <v>4</v>
      </c>
      <c r="B8936" t="s">
        <v>2839</v>
      </c>
      <c r="C8936">
        <v>2011</v>
      </c>
      <c r="D8936">
        <v>3050</v>
      </c>
      <c r="E8936">
        <v>400012641</v>
      </c>
      <c r="F8936">
        <v>305001075</v>
      </c>
      <c r="G8936">
        <v>0</v>
      </c>
      <c r="H8936" t="s">
        <v>5971</v>
      </c>
      <c r="I8936" t="s">
        <v>5970</v>
      </c>
      <c r="J8936">
        <v>4800000108</v>
      </c>
      <c r="K8936" t="s">
        <v>5970</v>
      </c>
      <c r="L8936">
        <v>4300000999</v>
      </c>
      <c r="M8936" t="s">
        <v>5970</v>
      </c>
      <c r="N8936" t="s">
        <v>13712</v>
      </c>
      <c r="R8936" t="s">
        <v>13713</v>
      </c>
      <c r="S8936">
        <v>0</v>
      </c>
      <c r="T8936" s="1">
        <v>3252.66</v>
      </c>
      <c r="U8936">
        <v>361.41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F8936">
        <v>361.41</v>
      </c>
      <c r="AG8936" t="s">
        <v>13714</v>
      </c>
    </row>
    <row r="8937" spans="1:35" x14ac:dyDescent="0.25">
      <c r="F8937">
        <v>305001075</v>
      </c>
      <c r="T8937" s="1">
        <v>3252.66</v>
      </c>
      <c r="U8937" s="1">
        <v>3252.66</v>
      </c>
      <c r="V8937">
        <v>0</v>
      </c>
      <c r="AB8937">
        <v>0</v>
      </c>
      <c r="AC8937">
        <v>0</v>
      </c>
      <c r="AF8937" s="1">
        <v>3252.66</v>
      </c>
    </row>
    <row r="8938" spans="1:35" x14ac:dyDescent="0.25">
      <c r="A8938" t="s">
        <v>4</v>
      </c>
      <c r="B8938" t="s">
        <v>1220</v>
      </c>
      <c r="C8938">
        <v>2011</v>
      </c>
      <c r="D8938">
        <v>3050</v>
      </c>
      <c r="E8938">
        <v>400012744</v>
      </c>
      <c r="F8938">
        <v>305001076</v>
      </c>
      <c r="G8938">
        <v>0</v>
      </c>
      <c r="H8938" t="s">
        <v>1307</v>
      </c>
      <c r="I8938" t="s">
        <v>4424</v>
      </c>
      <c r="J8938">
        <v>4800000113</v>
      </c>
      <c r="K8938" t="s">
        <v>4424</v>
      </c>
      <c r="L8938">
        <v>3000013000</v>
      </c>
      <c r="M8938" t="s">
        <v>4424</v>
      </c>
      <c r="N8938">
        <v>179</v>
      </c>
      <c r="O8938" t="s">
        <v>5698</v>
      </c>
      <c r="P8938">
        <v>100421</v>
      </c>
      <c r="Q8938" t="s">
        <v>13715</v>
      </c>
      <c r="R8938" t="s">
        <v>13716</v>
      </c>
      <c r="S8938">
        <v>1</v>
      </c>
      <c r="T8938" s="1">
        <v>2557.65</v>
      </c>
      <c r="U8938" s="1">
        <v>2557.65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F8938" s="1">
        <v>2557.65</v>
      </c>
      <c r="AH8938">
        <v>1300014500</v>
      </c>
      <c r="AI8938" t="s">
        <v>2757</v>
      </c>
    </row>
    <row r="8939" spans="1:35" x14ac:dyDescent="0.25">
      <c r="F8939">
        <v>305001076</v>
      </c>
      <c r="T8939" s="1">
        <v>2557.65</v>
      </c>
      <c r="U8939" s="1">
        <v>2557.65</v>
      </c>
      <c r="V8939">
        <v>0</v>
      </c>
      <c r="AB8939">
        <v>0</v>
      </c>
      <c r="AC8939">
        <v>0</v>
      </c>
      <c r="AF8939" s="1">
        <v>2557.65</v>
      </c>
    </row>
    <row r="8940" spans="1:35" x14ac:dyDescent="0.25">
      <c r="A8940" t="s">
        <v>4</v>
      </c>
      <c r="B8940" t="s">
        <v>1220</v>
      </c>
      <c r="C8940">
        <v>2011</v>
      </c>
      <c r="D8940">
        <v>3050</v>
      </c>
      <c r="E8940">
        <v>400012739</v>
      </c>
      <c r="F8940">
        <v>305001077</v>
      </c>
      <c r="G8940">
        <v>0</v>
      </c>
      <c r="H8940" t="s">
        <v>1307</v>
      </c>
      <c r="I8940" t="s">
        <v>4425</v>
      </c>
      <c r="J8940">
        <v>4800000115</v>
      </c>
      <c r="K8940" t="s">
        <v>4425</v>
      </c>
      <c r="L8940">
        <v>3000010721</v>
      </c>
      <c r="M8940" t="s">
        <v>5973</v>
      </c>
      <c r="N8940">
        <v>571</v>
      </c>
      <c r="O8940" t="s">
        <v>13717</v>
      </c>
      <c r="P8940">
        <v>104248</v>
      </c>
      <c r="Q8940" t="s">
        <v>8727</v>
      </c>
      <c r="R8940" t="s">
        <v>3210</v>
      </c>
      <c r="S8940">
        <v>1</v>
      </c>
      <c r="T8940" s="1">
        <v>1250</v>
      </c>
      <c r="U8940" s="1">
        <v>1250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F8940" s="1">
        <v>1250</v>
      </c>
      <c r="AH8940">
        <v>1300014507</v>
      </c>
      <c r="AI8940" t="s">
        <v>2757</v>
      </c>
    </row>
    <row r="8941" spans="1:35" x14ac:dyDescent="0.25">
      <c r="F8941">
        <v>305001077</v>
      </c>
      <c r="T8941" s="1">
        <v>1250</v>
      </c>
      <c r="U8941" s="1">
        <v>1250</v>
      </c>
      <c r="V8941">
        <v>0</v>
      </c>
      <c r="AB8941">
        <v>0</v>
      </c>
      <c r="AC8941">
        <v>0</v>
      </c>
      <c r="AF8941" s="1">
        <v>1250</v>
      </c>
    </row>
    <row r="8942" spans="1:35" x14ac:dyDescent="0.25">
      <c r="A8942" t="s">
        <v>4</v>
      </c>
      <c r="B8942" t="s">
        <v>1220</v>
      </c>
      <c r="C8942">
        <v>2011</v>
      </c>
      <c r="D8942">
        <v>3050</v>
      </c>
      <c r="E8942">
        <v>400012646</v>
      </c>
      <c r="F8942">
        <v>305001078</v>
      </c>
      <c r="G8942">
        <v>0</v>
      </c>
      <c r="H8942" t="s">
        <v>1307</v>
      </c>
      <c r="I8942" t="s">
        <v>4426</v>
      </c>
      <c r="J8942">
        <v>4800000118</v>
      </c>
      <c r="K8942" t="s">
        <v>4426</v>
      </c>
      <c r="L8942">
        <v>3000009274</v>
      </c>
      <c r="M8942" t="s">
        <v>5698</v>
      </c>
      <c r="N8942">
        <v>566</v>
      </c>
      <c r="O8942" t="s">
        <v>5970</v>
      </c>
      <c r="P8942">
        <v>104248</v>
      </c>
      <c r="Q8942" t="s">
        <v>8727</v>
      </c>
      <c r="R8942" t="s">
        <v>3210</v>
      </c>
      <c r="S8942">
        <v>1</v>
      </c>
      <c r="T8942" s="1">
        <v>1250</v>
      </c>
      <c r="U8942" s="1">
        <v>1250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F8942" s="1">
        <v>1250</v>
      </c>
      <c r="AH8942">
        <v>1300011867</v>
      </c>
      <c r="AI8942" t="s">
        <v>4281</v>
      </c>
    </row>
    <row r="8943" spans="1:35" x14ac:dyDescent="0.25">
      <c r="F8943">
        <v>305001078</v>
      </c>
      <c r="T8943" s="1">
        <v>1250</v>
      </c>
      <c r="U8943" s="1">
        <v>1250</v>
      </c>
      <c r="V8943">
        <v>0</v>
      </c>
      <c r="AB8943">
        <v>0</v>
      </c>
      <c r="AC8943">
        <v>0</v>
      </c>
      <c r="AF8943" s="1">
        <v>1250</v>
      </c>
    </row>
    <row r="8944" spans="1:35" x14ac:dyDescent="0.25">
      <c r="A8944" t="s">
        <v>4</v>
      </c>
      <c r="B8944" t="s">
        <v>2839</v>
      </c>
      <c r="C8944">
        <v>2011</v>
      </c>
      <c r="D8944">
        <v>3050</v>
      </c>
      <c r="E8944">
        <v>400012551</v>
      </c>
      <c r="F8944">
        <v>305001079</v>
      </c>
      <c r="G8944">
        <v>0</v>
      </c>
      <c r="H8944" t="s">
        <v>5972</v>
      </c>
      <c r="I8944" t="s">
        <v>4219</v>
      </c>
      <c r="J8944">
        <v>4800000122</v>
      </c>
      <c r="K8944" t="s">
        <v>4219</v>
      </c>
      <c r="L8944">
        <v>3000006669</v>
      </c>
      <c r="M8944" t="s">
        <v>4222</v>
      </c>
      <c r="N8944" t="s">
        <v>13718</v>
      </c>
      <c r="O8944" t="s">
        <v>9663</v>
      </c>
      <c r="P8944">
        <v>101225</v>
      </c>
      <c r="Q8944" t="s">
        <v>8142</v>
      </c>
      <c r="R8944" t="s">
        <v>5272</v>
      </c>
      <c r="S8944">
        <v>1</v>
      </c>
      <c r="T8944" s="1">
        <v>1840.5</v>
      </c>
      <c r="U8944" s="1">
        <v>1840.5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F8944" s="1">
        <v>1840.5</v>
      </c>
      <c r="AH8944">
        <v>1300013501</v>
      </c>
      <c r="AI8944" t="s">
        <v>2197</v>
      </c>
    </row>
    <row r="8945" spans="1:35" x14ac:dyDescent="0.25">
      <c r="F8945">
        <v>305001079</v>
      </c>
      <c r="T8945" s="1">
        <v>1840.5</v>
      </c>
      <c r="U8945" s="1">
        <v>1840.5</v>
      </c>
      <c r="V8945">
        <v>0</v>
      </c>
      <c r="AB8945">
        <v>0</v>
      </c>
      <c r="AC8945">
        <v>0</v>
      </c>
      <c r="AF8945" s="1">
        <v>1840.5</v>
      </c>
    </row>
    <row r="8946" spans="1:35" x14ac:dyDescent="0.25">
      <c r="A8946" t="s">
        <v>4</v>
      </c>
      <c r="B8946" t="s">
        <v>2733</v>
      </c>
      <c r="C8946">
        <v>2011</v>
      </c>
      <c r="D8946">
        <v>3050</v>
      </c>
      <c r="E8946">
        <v>400012644</v>
      </c>
      <c r="F8946">
        <v>305001080</v>
      </c>
      <c r="G8946">
        <v>0</v>
      </c>
      <c r="H8946" t="s">
        <v>5755</v>
      </c>
      <c r="I8946" t="s">
        <v>5754</v>
      </c>
      <c r="J8946">
        <v>4800000127</v>
      </c>
      <c r="K8946" t="s">
        <v>5754</v>
      </c>
      <c r="L8946">
        <v>4300001039</v>
      </c>
      <c r="M8946" t="s">
        <v>775</v>
      </c>
      <c r="N8946" t="s">
        <v>13719</v>
      </c>
      <c r="R8946" t="s">
        <v>13720</v>
      </c>
      <c r="S8946">
        <v>0</v>
      </c>
      <c r="T8946">
        <v>0</v>
      </c>
      <c r="U8946">
        <v>96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F8946">
        <v>96</v>
      </c>
      <c r="AG8946" t="s">
        <v>13721</v>
      </c>
    </row>
    <row r="8947" spans="1:35" x14ac:dyDescent="0.25">
      <c r="A8947" t="s">
        <v>4</v>
      </c>
      <c r="B8947" t="s">
        <v>2733</v>
      </c>
      <c r="C8947">
        <v>2011</v>
      </c>
      <c r="D8947">
        <v>3050</v>
      </c>
      <c r="E8947">
        <v>400012644</v>
      </c>
      <c r="F8947">
        <v>305001080</v>
      </c>
      <c r="G8947">
        <v>0</v>
      </c>
      <c r="H8947" t="s">
        <v>5755</v>
      </c>
      <c r="I8947" t="s">
        <v>5754</v>
      </c>
      <c r="J8947">
        <v>4800000127</v>
      </c>
      <c r="K8947" t="s">
        <v>5754</v>
      </c>
      <c r="L8947">
        <v>3000007732</v>
      </c>
      <c r="M8947" t="s">
        <v>5754</v>
      </c>
      <c r="N8947">
        <v>29</v>
      </c>
      <c r="O8947" t="s">
        <v>2829</v>
      </c>
      <c r="P8947">
        <v>103158</v>
      </c>
      <c r="Q8947" t="s">
        <v>8656</v>
      </c>
      <c r="R8947" t="s">
        <v>3210</v>
      </c>
      <c r="S8947">
        <v>3</v>
      </c>
      <c r="T8947" s="1">
        <v>3296</v>
      </c>
      <c r="U8947" s="1">
        <v>3200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F8947" s="1">
        <v>3200</v>
      </c>
      <c r="AH8947">
        <v>1300012079</v>
      </c>
      <c r="AI8947" t="s">
        <v>13722</v>
      </c>
    </row>
    <row r="8948" spans="1:35" x14ac:dyDescent="0.25">
      <c r="F8948">
        <v>305001080</v>
      </c>
      <c r="T8948" s="1">
        <v>3296</v>
      </c>
      <c r="U8948" s="1">
        <v>3296</v>
      </c>
      <c r="V8948">
        <v>0</v>
      </c>
      <c r="AB8948">
        <v>0</v>
      </c>
      <c r="AC8948">
        <v>0</v>
      </c>
      <c r="AF8948" s="1">
        <v>3296</v>
      </c>
    </row>
    <row r="8949" spans="1:35" x14ac:dyDescent="0.25">
      <c r="A8949" t="s">
        <v>4</v>
      </c>
      <c r="B8949" t="s">
        <v>2839</v>
      </c>
      <c r="C8949">
        <v>2011</v>
      </c>
      <c r="D8949">
        <v>3050</v>
      </c>
      <c r="E8949">
        <v>400012698</v>
      </c>
      <c r="F8949">
        <v>305001081</v>
      </c>
      <c r="G8949">
        <v>0</v>
      </c>
      <c r="H8949" t="s">
        <v>5974</v>
      </c>
      <c r="I8949" t="s">
        <v>5973</v>
      </c>
      <c r="J8949">
        <v>4800000130</v>
      </c>
      <c r="K8949" t="s">
        <v>5973</v>
      </c>
      <c r="L8949">
        <v>4300001079</v>
      </c>
      <c r="M8949" t="s">
        <v>5973</v>
      </c>
      <c r="N8949" t="s">
        <v>13723</v>
      </c>
      <c r="R8949" t="s">
        <v>13724</v>
      </c>
      <c r="S8949">
        <v>0</v>
      </c>
      <c r="T8949">
        <v>0</v>
      </c>
      <c r="U8949">
        <v>481.88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F8949">
        <v>481.88</v>
      </c>
      <c r="AG8949" t="s">
        <v>13723</v>
      </c>
    </row>
    <row r="8950" spans="1:35" x14ac:dyDescent="0.25">
      <c r="A8950" t="s">
        <v>4</v>
      </c>
      <c r="B8950" t="s">
        <v>2839</v>
      </c>
      <c r="C8950">
        <v>2011</v>
      </c>
      <c r="D8950">
        <v>3050</v>
      </c>
      <c r="E8950">
        <v>400012698</v>
      </c>
      <c r="F8950">
        <v>305001081</v>
      </c>
      <c r="G8950">
        <v>0</v>
      </c>
      <c r="H8950" t="s">
        <v>5974</v>
      </c>
      <c r="I8950" t="s">
        <v>5973</v>
      </c>
      <c r="J8950">
        <v>4800000130</v>
      </c>
      <c r="K8950" t="s">
        <v>5973</v>
      </c>
      <c r="L8950">
        <v>3000011703</v>
      </c>
      <c r="M8950" t="s">
        <v>9735</v>
      </c>
      <c r="N8950" t="s">
        <v>13725</v>
      </c>
      <c r="O8950" t="s">
        <v>5698</v>
      </c>
      <c r="P8950">
        <v>101225</v>
      </c>
      <c r="Q8950" t="s">
        <v>8142</v>
      </c>
      <c r="R8950" t="s">
        <v>3210</v>
      </c>
      <c r="S8950">
        <v>4</v>
      </c>
      <c r="T8950" s="1">
        <v>4336.88</v>
      </c>
      <c r="U8950" s="1">
        <v>3855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F8950" s="1">
        <v>3855</v>
      </c>
      <c r="AH8950">
        <v>1300019232</v>
      </c>
      <c r="AI8950" t="s">
        <v>1334</v>
      </c>
    </row>
    <row r="8951" spans="1:35" x14ac:dyDescent="0.25">
      <c r="F8951">
        <v>305001081</v>
      </c>
      <c r="T8951" s="1">
        <v>4336.88</v>
      </c>
      <c r="U8951" s="1">
        <v>4336.88</v>
      </c>
      <c r="V8951">
        <v>0</v>
      </c>
      <c r="AB8951">
        <v>0</v>
      </c>
      <c r="AC8951">
        <v>0</v>
      </c>
      <c r="AF8951" s="1">
        <v>4336.88</v>
      </c>
    </row>
    <row r="8952" spans="1:35" x14ac:dyDescent="0.25">
      <c r="A8952" t="s">
        <v>4</v>
      </c>
      <c r="B8952" t="s">
        <v>2839</v>
      </c>
      <c r="C8952">
        <v>2011</v>
      </c>
      <c r="D8952">
        <v>3050</v>
      </c>
      <c r="E8952">
        <v>400012747</v>
      </c>
      <c r="F8952">
        <v>305001082</v>
      </c>
      <c r="G8952">
        <v>0</v>
      </c>
      <c r="H8952" t="s">
        <v>5976</v>
      </c>
      <c r="I8952" t="s">
        <v>5975</v>
      </c>
      <c r="J8952">
        <v>4800000131</v>
      </c>
      <c r="K8952" t="s">
        <v>5975</v>
      </c>
      <c r="L8952">
        <v>3000013123</v>
      </c>
      <c r="M8952" t="s">
        <v>5975</v>
      </c>
      <c r="N8952">
        <v>475</v>
      </c>
      <c r="O8952" t="s">
        <v>7653</v>
      </c>
      <c r="P8952">
        <v>101225</v>
      </c>
      <c r="Q8952" t="s">
        <v>8142</v>
      </c>
      <c r="R8952" t="s">
        <v>3091</v>
      </c>
      <c r="S8952">
        <v>1</v>
      </c>
      <c r="T8952">
        <v>0</v>
      </c>
      <c r="U8952" s="1">
        <v>1147.5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F8952" s="1">
        <v>1147.5</v>
      </c>
      <c r="AH8952">
        <v>1300019232</v>
      </c>
      <c r="AI8952" t="s">
        <v>1334</v>
      </c>
    </row>
    <row r="8953" spans="1:35" x14ac:dyDescent="0.25">
      <c r="A8953" t="s">
        <v>4</v>
      </c>
      <c r="B8953" t="s">
        <v>2839</v>
      </c>
      <c r="C8953">
        <v>2011</v>
      </c>
      <c r="D8953">
        <v>3050</v>
      </c>
      <c r="E8953">
        <v>400012747</v>
      </c>
      <c r="F8953">
        <v>305001082</v>
      </c>
      <c r="G8953">
        <v>0</v>
      </c>
      <c r="H8953" t="s">
        <v>5976</v>
      </c>
      <c r="I8953" t="s">
        <v>5975</v>
      </c>
      <c r="J8953">
        <v>4800000131</v>
      </c>
      <c r="K8953" t="s">
        <v>5975</v>
      </c>
      <c r="L8953">
        <v>4300001080</v>
      </c>
      <c r="M8953" t="s">
        <v>5975</v>
      </c>
      <c r="N8953" t="s">
        <v>13726</v>
      </c>
      <c r="R8953" t="s">
        <v>13727</v>
      </c>
      <c r="S8953">
        <v>0</v>
      </c>
      <c r="T8953" s="1">
        <v>1290.94</v>
      </c>
      <c r="U8953">
        <v>143.44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F8953">
        <v>143.44</v>
      </c>
      <c r="AG8953" t="s">
        <v>13726</v>
      </c>
    </row>
    <row r="8954" spans="1:35" x14ac:dyDescent="0.25">
      <c r="F8954">
        <v>305001082</v>
      </c>
      <c r="T8954" s="1">
        <v>1290.94</v>
      </c>
      <c r="U8954" s="1">
        <v>1290.94</v>
      </c>
      <c r="V8954">
        <v>0</v>
      </c>
      <c r="AB8954">
        <v>0</v>
      </c>
      <c r="AC8954">
        <v>0</v>
      </c>
      <c r="AF8954" s="1">
        <v>1290.94</v>
      </c>
    </row>
    <row r="8955" spans="1:35" x14ac:dyDescent="0.25">
      <c r="A8955" t="s">
        <v>4</v>
      </c>
      <c r="B8955" t="s">
        <v>2961</v>
      </c>
      <c r="C8955">
        <v>2011</v>
      </c>
      <c r="D8955">
        <v>3050</v>
      </c>
      <c r="E8955">
        <v>400012885</v>
      </c>
      <c r="F8955">
        <v>305001083</v>
      </c>
      <c r="G8955">
        <v>0</v>
      </c>
      <c r="H8955" t="s">
        <v>6071</v>
      </c>
      <c r="I8955" t="s">
        <v>3370</v>
      </c>
      <c r="J8955">
        <v>4800000133</v>
      </c>
      <c r="K8955" t="s">
        <v>3370</v>
      </c>
      <c r="L8955">
        <v>5100156926</v>
      </c>
      <c r="M8955" t="s">
        <v>3370</v>
      </c>
      <c r="O8955" t="s">
        <v>3370</v>
      </c>
      <c r="R8955" t="s">
        <v>13728</v>
      </c>
      <c r="S8955">
        <v>1</v>
      </c>
      <c r="T8955" s="1">
        <v>1350.53</v>
      </c>
      <c r="U8955" s="1">
        <v>1350.53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F8955" s="1">
        <v>1350.53</v>
      </c>
    </row>
    <row r="8956" spans="1:35" x14ac:dyDescent="0.25">
      <c r="F8956">
        <v>305001083</v>
      </c>
      <c r="T8956" s="1">
        <v>1350.53</v>
      </c>
      <c r="U8956" s="1">
        <v>1350.53</v>
      </c>
      <c r="V8956">
        <v>0</v>
      </c>
      <c r="AB8956">
        <v>0</v>
      </c>
      <c r="AC8956">
        <v>0</v>
      </c>
      <c r="AF8956" s="1">
        <v>1350.53</v>
      </c>
    </row>
    <row r="8957" spans="1:35" x14ac:dyDescent="0.25">
      <c r="A8957" t="s">
        <v>4</v>
      </c>
      <c r="B8957" t="s">
        <v>367</v>
      </c>
      <c r="C8957">
        <v>2011</v>
      </c>
      <c r="D8957">
        <v>3050</v>
      </c>
      <c r="E8957">
        <v>400012884</v>
      </c>
      <c r="F8957">
        <v>305001084</v>
      </c>
      <c r="G8957">
        <v>0</v>
      </c>
      <c r="H8957" t="s">
        <v>3371</v>
      </c>
      <c r="I8957" t="s">
        <v>3370</v>
      </c>
      <c r="J8957">
        <v>7500000132</v>
      </c>
      <c r="K8957" t="s">
        <v>5573</v>
      </c>
      <c r="L8957">
        <v>5100156894</v>
      </c>
      <c r="M8957" t="s">
        <v>3370</v>
      </c>
      <c r="O8957" t="s">
        <v>3370</v>
      </c>
      <c r="R8957" t="s">
        <v>13729</v>
      </c>
      <c r="S8957">
        <v>3</v>
      </c>
      <c r="T8957" s="1">
        <v>5322.8</v>
      </c>
      <c r="U8957" s="1">
        <v>5322.8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F8957" s="1">
        <v>5322.8</v>
      </c>
    </row>
    <row r="8958" spans="1:35" x14ac:dyDescent="0.25">
      <c r="F8958">
        <v>305001084</v>
      </c>
      <c r="T8958" s="1">
        <v>5322.8</v>
      </c>
      <c r="U8958" s="1">
        <v>5322.8</v>
      </c>
      <c r="V8958">
        <v>0</v>
      </c>
      <c r="AB8958">
        <v>0</v>
      </c>
      <c r="AC8958">
        <v>0</v>
      </c>
      <c r="AF8958" s="1">
        <v>5322.8</v>
      </c>
    </row>
    <row r="8959" spans="1:35" x14ac:dyDescent="0.25">
      <c r="A8959" t="s">
        <v>4</v>
      </c>
      <c r="B8959" t="s">
        <v>1177</v>
      </c>
      <c r="C8959">
        <v>2011</v>
      </c>
      <c r="D8959">
        <v>3050</v>
      </c>
      <c r="E8959">
        <v>400012773</v>
      </c>
      <c r="F8959">
        <v>305001085</v>
      </c>
      <c r="G8959">
        <v>0</v>
      </c>
      <c r="H8959" t="s">
        <v>4282</v>
      </c>
      <c r="I8959" t="s">
        <v>4281</v>
      </c>
      <c r="J8959">
        <v>4800000192</v>
      </c>
      <c r="K8959" t="s">
        <v>4281</v>
      </c>
      <c r="L8959">
        <v>5100138514</v>
      </c>
      <c r="M8959" t="s">
        <v>4281</v>
      </c>
      <c r="O8959" t="s">
        <v>4281</v>
      </c>
      <c r="R8959" t="s">
        <v>13730</v>
      </c>
      <c r="S8959">
        <v>1</v>
      </c>
      <c r="T8959" s="1">
        <v>2777.9</v>
      </c>
      <c r="U8959" s="1">
        <v>2777.9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F8959" s="1">
        <v>2777.9</v>
      </c>
    </row>
    <row r="8960" spans="1:35" x14ac:dyDescent="0.25">
      <c r="F8960">
        <v>305001085</v>
      </c>
      <c r="T8960" s="1">
        <v>2777.9</v>
      </c>
      <c r="U8960" s="1">
        <v>2777.9</v>
      </c>
      <c r="V8960">
        <v>0</v>
      </c>
      <c r="AB8960">
        <v>0</v>
      </c>
      <c r="AC8960">
        <v>0</v>
      </c>
      <c r="AF8960" s="1">
        <v>2777.9</v>
      </c>
    </row>
    <row r="8961" spans="1:35" x14ac:dyDescent="0.25">
      <c r="A8961" t="s">
        <v>4</v>
      </c>
      <c r="B8961" t="s">
        <v>1177</v>
      </c>
      <c r="C8961">
        <v>2011</v>
      </c>
      <c r="D8961">
        <v>3050</v>
      </c>
      <c r="E8961">
        <v>400012774</v>
      </c>
      <c r="F8961">
        <v>305001086</v>
      </c>
      <c r="G8961">
        <v>0</v>
      </c>
      <c r="H8961" t="s">
        <v>4283</v>
      </c>
      <c r="I8961" t="s">
        <v>4281</v>
      </c>
      <c r="J8961">
        <v>4800000193</v>
      </c>
      <c r="K8961" t="s">
        <v>4281</v>
      </c>
      <c r="L8961">
        <v>5100138517</v>
      </c>
      <c r="M8961" t="s">
        <v>4281</v>
      </c>
      <c r="O8961" t="s">
        <v>4281</v>
      </c>
      <c r="R8961" t="s">
        <v>13731</v>
      </c>
      <c r="S8961">
        <v>1</v>
      </c>
      <c r="T8961" s="1">
        <v>1774.26</v>
      </c>
      <c r="U8961" s="1">
        <v>1774.26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F8961" s="1">
        <v>1774.26</v>
      </c>
    </row>
    <row r="8962" spans="1:35" x14ac:dyDescent="0.25">
      <c r="F8962">
        <v>305001086</v>
      </c>
      <c r="T8962" s="1">
        <v>1774.26</v>
      </c>
      <c r="U8962" s="1">
        <v>1774.26</v>
      </c>
      <c r="V8962">
        <v>0</v>
      </c>
      <c r="AB8962">
        <v>0</v>
      </c>
      <c r="AC8962">
        <v>0</v>
      </c>
      <c r="AF8962" s="1">
        <v>1774.26</v>
      </c>
    </row>
    <row r="8963" spans="1:35" x14ac:dyDescent="0.25">
      <c r="A8963" t="s">
        <v>4</v>
      </c>
      <c r="B8963" t="s">
        <v>1177</v>
      </c>
      <c r="C8963">
        <v>2011</v>
      </c>
      <c r="D8963">
        <v>3050</v>
      </c>
      <c r="E8963">
        <v>400012775</v>
      </c>
      <c r="F8963">
        <v>305001087</v>
      </c>
      <c r="G8963">
        <v>0</v>
      </c>
      <c r="H8963" t="s">
        <v>4284</v>
      </c>
      <c r="I8963" t="s">
        <v>4281</v>
      </c>
      <c r="J8963">
        <v>4800000194</v>
      </c>
      <c r="K8963" t="s">
        <v>4281</v>
      </c>
      <c r="L8963">
        <v>5100138520</v>
      </c>
      <c r="M8963" t="s">
        <v>4281</v>
      </c>
      <c r="O8963" t="s">
        <v>4281</v>
      </c>
      <c r="R8963" t="s">
        <v>13601</v>
      </c>
      <c r="S8963">
        <v>1</v>
      </c>
      <c r="T8963">
        <v>613.98</v>
      </c>
      <c r="U8963">
        <v>613.98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F8963">
        <v>613.98</v>
      </c>
    </row>
    <row r="8964" spans="1:35" x14ac:dyDescent="0.25">
      <c r="F8964">
        <v>305001087</v>
      </c>
      <c r="T8964">
        <v>613.98</v>
      </c>
      <c r="U8964">
        <v>613.98</v>
      </c>
      <c r="V8964">
        <v>0</v>
      </c>
      <c r="AB8964">
        <v>0</v>
      </c>
      <c r="AC8964">
        <v>0</v>
      </c>
      <c r="AF8964">
        <v>613.98</v>
      </c>
    </row>
    <row r="8965" spans="1:35" x14ac:dyDescent="0.25">
      <c r="A8965" t="s">
        <v>4</v>
      </c>
      <c r="B8965" t="s">
        <v>1177</v>
      </c>
      <c r="C8965">
        <v>2011</v>
      </c>
      <c r="D8965">
        <v>3050</v>
      </c>
      <c r="E8965">
        <v>400012776</v>
      </c>
      <c r="F8965">
        <v>305001088</v>
      </c>
      <c r="G8965">
        <v>0</v>
      </c>
      <c r="H8965" t="s">
        <v>4285</v>
      </c>
      <c r="I8965" t="s">
        <v>4281</v>
      </c>
      <c r="J8965">
        <v>4800000195</v>
      </c>
      <c r="K8965" t="s">
        <v>4281</v>
      </c>
      <c r="L8965">
        <v>5100138523</v>
      </c>
      <c r="M8965" t="s">
        <v>4281</v>
      </c>
      <c r="O8965" t="s">
        <v>4281</v>
      </c>
      <c r="R8965" t="s">
        <v>13639</v>
      </c>
      <c r="S8965">
        <v>4</v>
      </c>
      <c r="T8965">
        <v>710.56</v>
      </c>
      <c r="U8965">
        <v>710.56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F8965">
        <v>710.56</v>
      </c>
    </row>
    <row r="8966" spans="1:35" x14ac:dyDescent="0.25">
      <c r="F8966">
        <v>305001088</v>
      </c>
      <c r="T8966">
        <v>710.56</v>
      </c>
      <c r="U8966">
        <v>710.56</v>
      </c>
      <c r="V8966">
        <v>0</v>
      </c>
      <c r="AB8966">
        <v>0</v>
      </c>
      <c r="AC8966">
        <v>0</v>
      </c>
      <c r="AF8966">
        <v>710.56</v>
      </c>
    </row>
    <row r="8967" spans="1:35" x14ac:dyDescent="0.25">
      <c r="A8967" t="s">
        <v>4</v>
      </c>
      <c r="B8967" t="s">
        <v>1177</v>
      </c>
      <c r="C8967">
        <v>2011</v>
      </c>
      <c r="D8967">
        <v>3050</v>
      </c>
      <c r="E8967">
        <v>400012777</v>
      </c>
      <c r="F8967">
        <v>305001089</v>
      </c>
      <c r="G8967">
        <v>0</v>
      </c>
      <c r="H8967" t="s">
        <v>4286</v>
      </c>
      <c r="I8967" t="s">
        <v>4281</v>
      </c>
      <c r="J8967">
        <v>4800000196</v>
      </c>
      <c r="K8967" t="s">
        <v>4281</v>
      </c>
      <c r="L8967">
        <v>5100138525</v>
      </c>
      <c r="M8967" t="s">
        <v>4281</v>
      </c>
      <c r="O8967" t="s">
        <v>4281</v>
      </c>
      <c r="R8967" t="s">
        <v>13732</v>
      </c>
      <c r="S8967">
        <v>1</v>
      </c>
      <c r="T8967">
        <v>369.25</v>
      </c>
      <c r="U8967">
        <v>369.25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F8967">
        <v>369.25</v>
      </c>
    </row>
    <row r="8968" spans="1:35" x14ac:dyDescent="0.25">
      <c r="F8968">
        <v>305001089</v>
      </c>
      <c r="T8968">
        <v>369.25</v>
      </c>
      <c r="U8968">
        <v>369.25</v>
      </c>
      <c r="V8968">
        <v>0</v>
      </c>
      <c r="AB8968">
        <v>0</v>
      </c>
      <c r="AC8968">
        <v>0</v>
      </c>
      <c r="AF8968">
        <v>369.25</v>
      </c>
    </row>
    <row r="8969" spans="1:35" x14ac:dyDescent="0.25">
      <c r="A8969" t="s">
        <v>4</v>
      </c>
      <c r="B8969" t="s">
        <v>2733</v>
      </c>
      <c r="C8969">
        <v>2011</v>
      </c>
      <c r="D8969">
        <v>3050</v>
      </c>
      <c r="E8969">
        <v>400012719</v>
      </c>
      <c r="F8969">
        <v>305001090</v>
      </c>
      <c r="G8969">
        <v>0</v>
      </c>
      <c r="H8969" t="s">
        <v>5757</v>
      </c>
      <c r="I8969" t="s">
        <v>5756</v>
      </c>
      <c r="J8969">
        <v>4800000170</v>
      </c>
      <c r="K8969" t="s">
        <v>5756</v>
      </c>
      <c r="L8969">
        <v>4300001131</v>
      </c>
      <c r="M8969" t="s">
        <v>5756</v>
      </c>
      <c r="N8969" t="s">
        <v>13733</v>
      </c>
      <c r="R8969" t="s">
        <v>13734</v>
      </c>
      <c r="S8969">
        <v>0</v>
      </c>
      <c r="T8969">
        <v>0</v>
      </c>
      <c r="U8969">
        <v>90.67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F8969">
        <v>90.67</v>
      </c>
      <c r="AG8969" t="s">
        <v>13735</v>
      </c>
    </row>
    <row r="8970" spans="1:35" x14ac:dyDescent="0.25">
      <c r="A8970" t="s">
        <v>4</v>
      </c>
      <c r="B8970" t="s">
        <v>2733</v>
      </c>
      <c r="C8970">
        <v>2011</v>
      </c>
      <c r="D8970">
        <v>3050</v>
      </c>
      <c r="E8970">
        <v>400012719</v>
      </c>
      <c r="F8970">
        <v>305001090</v>
      </c>
      <c r="G8970">
        <v>0</v>
      </c>
      <c r="H8970" t="s">
        <v>5757</v>
      </c>
      <c r="I8970" t="s">
        <v>5756</v>
      </c>
      <c r="J8970">
        <v>4800000170</v>
      </c>
      <c r="K8970" t="s">
        <v>5756</v>
      </c>
      <c r="L8970">
        <v>3000013882</v>
      </c>
      <c r="M8970" t="s">
        <v>9768</v>
      </c>
      <c r="N8970">
        <v>123</v>
      </c>
      <c r="O8970" t="s">
        <v>9733</v>
      </c>
      <c r="P8970">
        <v>103158</v>
      </c>
      <c r="Q8970" t="s">
        <v>8656</v>
      </c>
      <c r="R8970" t="s">
        <v>6802</v>
      </c>
      <c r="S8970">
        <v>1</v>
      </c>
      <c r="T8970" s="1">
        <v>3112.89</v>
      </c>
      <c r="U8970" s="1">
        <v>3022.25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F8970" s="1">
        <v>3022.25</v>
      </c>
      <c r="AH8970">
        <v>1300013883</v>
      </c>
      <c r="AI8970" t="s">
        <v>13736</v>
      </c>
    </row>
    <row r="8971" spans="1:35" x14ac:dyDescent="0.25">
      <c r="F8971">
        <v>305001090</v>
      </c>
      <c r="T8971" s="1">
        <v>3112.89</v>
      </c>
      <c r="U8971" s="1">
        <v>3112.92</v>
      </c>
      <c r="V8971">
        <v>0</v>
      </c>
      <c r="AB8971">
        <v>0</v>
      </c>
      <c r="AC8971">
        <v>0</v>
      </c>
      <c r="AF8971" s="1">
        <v>3112.92</v>
      </c>
    </row>
    <row r="8972" spans="1:35" x14ac:dyDescent="0.25">
      <c r="A8972" t="s">
        <v>4</v>
      </c>
      <c r="B8972" t="s">
        <v>1031</v>
      </c>
      <c r="C8972">
        <v>2011</v>
      </c>
      <c r="D8972">
        <v>3050</v>
      </c>
      <c r="E8972">
        <v>400012550</v>
      </c>
      <c r="F8972">
        <v>305001091</v>
      </c>
      <c r="G8972">
        <v>0</v>
      </c>
      <c r="H8972" t="s">
        <v>4221</v>
      </c>
      <c r="I8972" t="s">
        <v>4219</v>
      </c>
      <c r="J8972">
        <v>4800000259</v>
      </c>
      <c r="K8972" t="s">
        <v>4219</v>
      </c>
      <c r="L8972">
        <v>3000007109</v>
      </c>
      <c r="M8972" t="s">
        <v>5970</v>
      </c>
      <c r="N8972">
        <v>593</v>
      </c>
      <c r="O8972" t="s">
        <v>10139</v>
      </c>
      <c r="P8972">
        <v>105153</v>
      </c>
      <c r="Q8972" t="s">
        <v>13397</v>
      </c>
      <c r="R8972" t="s">
        <v>3210</v>
      </c>
      <c r="S8972">
        <v>10</v>
      </c>
      <c r="T8972">
        <v>0</v>
      </c>
      <c r="U8972" s="1">
        <v>10782.5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F8972" s="1">
        <v>10782.5</v>
      </c>
      <c r="AH8972">
        <v>1300012224</v>
      </c>
      <c r="AI8972" t="s">
        <v>13737</v>
      </c>
    </row>
    <row r="8973" spans="1:35" x14ac:dyDescent="0.25">
      <c r="A8973" t="s">
        <v>4</v>
      </c>
      <c r="B8973" t="s">
        <v>1031</v>
      </c>
      <c r="C8973">
        <v>2011</v>
      </c>
      <c r="D8973">
        <v>3050</v>
      </c>
      <c r="E8973">
        <v>400012550</v>
      </c>
      <c r="F8973">
        <v>305001091</v>
      </c>
      <c r="G8973">
        <v>0</v>
      </c>
      <c r="H8973" t="s">
        <v>4221</v>
      </c>
      <c r="I8973" t="s">
        <v>4219</v>
      </c>
      <c r="J8973">
        <v>4800000259</v>
      </c>
      <c r="K8973" t="s">
        <v>4219</v>
      </c>
      <c r="L8973">
        <v>3000007109</v>
      </c>
      <c r="M8973" t="s">
        <v>5970</v>
      </c>
      <c r="N8973">
        <v>593</v>
      </c>
      <c r="O8973" t="s">
        <v>10139</v>
      </c>
      <c r="P8973">
        <v>105153</v>
      </c>
      <c r="Q8973" t="s">
        <v>13397</v>
      </c>
      <c r="R8973" t="s">
        <v>3210</v>
      </c>
      <c r="S8973">
        <v>3</v>
      </c>
      <c r="T8973">
        <v>0</v>
      </c>
      <c r="U8973" s="1">
        <v>3234.75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F8973" s="1">
        <v>3234.75</v>
      </c>
      <c r="AH8973">
        <v>1300012224</v>
      </c>
      <c r="AI8973" t="s">
        <v>13737</v>
      </c>
    </row>
    <row r="8974" spans="1:35" x14ac:dyDescent="0.25">
      <c r="A8974" t="s">
        <v>4</v>
      </c>
      <c r="B8974" t="s">
        <v>1031</v>
      </c>
      <c r="C8974">
        <v>2011</v>
      </c>
      <c r="D8974">
        <v>3050</v>
      </c>
      <c r="E8974">
        <v>400012550</v>
      </c>
      <c r="F8974">
        <v>305001091</v>
      </c>
      <c r="G8974">
        <v>0</v>
      </c>
      <c r="H8974" t="s">
        <v>4221</v>
      </c>
      <c r="I8974" t="s">
        <v>4219</v>
      </c>
      <c r="J8974">
        <v>4800000259</v>
      </c>
      <c r="K8974" t="s">
        <v>4219</v>
      </c>
      <c r="L8974">
        <v>3000007217</v>
      </c>
      <c r="M8974" t="s">
        <v>9551</v>
      </c>
      <c r="N8974">
        <v>386</v>
      </c>
      <c r="O8974" t="s">
        <v>13738</v>
      </c>
      <c r="P8974">
        <v>105153</v>
      </c>
      <c r="Q8974" t="s">
        <v>13397</v>
      </c>
      <c r="R8974" t="s">
        <v>3210</v>
      </c>
      <c r="S8974">
        <v>12</v>
      </c>
      <c r="T8974" s="1">
        <v>12939</v>
      </c>
      <c r="U8974" s="1">
        <v>12939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F8974" s="1">
        <v>12939</v>
      </c>
      <c r="AH8974">
        <v>1300010546</v>
      </c>
      <c r="AI8974" t="s">
        <v>5973</v>
      </c>
    </row>
    <row r="8975" spans="1:35" x14ac:dyDescent="0.25">
      <c r="F8975">
        <v>305001091</v>
      </c>
      <c r="T8975" s="1">
        <v>12939</v>
      </c>
      <c r="U8975" s="1">
        <v>26956.25</v>
      </c>
      <c r="V8975">
        <v>0</v>
      </c>
      <c r="AB8975">
        <v>0</v>
      </c>
      <c r="AC8975">
        <v>0</v>
      </c>
      <c r="AF8975" s="1">
        <v>26956.25</v>
      </c>
    </row>
    <row r="8976" spans="1:35" x14ac:dyDescent="0.25">
      <c r="A8976" t="s">
        <v>4</v>
      </c>
      <c r="B8976" t="s">
        <v>2839</v>
      </c>
      <c r="C8976">
        <v>2011</v>
      </c>
      <c r="D8976">
        <v>3050</v>
      </c>
      <c r="E8976">
        <v>400012797</v>
      </c>
      <c r="F8976">
        <v>305001093</v>
      </c>
      <c r="G8976">
        <v>0</v>
      </c>
      <c r="H8976" t="s">
        <v>5978</v>
      </c>
      <c r="I8976" t="s">
        <v>5977</v>
      </c>
      <c r="J8976">
        <v>4800000268</v>
      </c>
      <c r="K8976" t="s">
        <v>5977</v>
      </c>
      <c r="L8976">
        <v>4300001454</v>
      </c>
      <c r="M8976" t="s">
        <v>5977</v>
      </c>
      <c r="N8976" t="s">
        <v>7761</v>
      </c>
      <c r="R8976" t="s">
        <v>13739</v>
      </c>
      <c r="S8976">
        <v>0</v>
      </c>
      <c r="T8976">
        <v>0</v>
      </c>
      <c r="U8976">
        <v>120.47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F8976">
        <v>120.47</v>
      </c>
      <c r="AG8976" t="s">
        <v>13740</v>
      </c>
    </row>
    <row r="8977" spans="1:35" x14ac:dyDescent="0.25">
      <c r="A8977" t="s">
        <v>4</v>
      </c>
      <c r="B8977" t="s">
        <v>2839</v>
      </c>
      <c r="C8977">
        <v>2011</v>
      </c>
      <c r="D8977">
        <v>3050</v>
      </c>
      <c r="E8977">
        <v>400012797</v>
      </c>
      <c r="F8977">
        <v>305001093</v>
      </c>
      <c r="G8977">
        <v>0</v>
      </c>
      <c r="H8977" t="s">
        <v>5978</v>
      </c>
      <c r="I8977" t="s">
        <v>5977</v>
      </c>
      <c r="J8977">
        <v>4800000268</v>
      </c>
      <c r="K8977" t="s">
        <v>5977</v>
      </c>
      <c r="L8977">
        <v>4300001453</v>
      </c>
      <c r="M8977" t="s">
        <v>5977</v>
      </c>
      <c r="N8977" t="s">
        <v>7761</v>
      </c>
      <c r="R8977" t="s">
        <v>13739</v>
      </c>
      <c r="S8977">
        <v>0</v>
      </c>
      <c r="T8977">
        <v>0</v>
      </c>
      <c r="U8977">
        <v>-240.94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F8977">
        <v>-240.94</v>
      </c>
      <c r="AG8977" t="s">
        <v>13740</v>
      </c>
    </row>
    <row r="8978" spans="1:35" x14ac:dyDescent="0.25">
      <c r="A8978" t="s">
        <v>4</v>
      </c>
      <c r="B8978" t="s">
        <v>2839</v>
      </c>
      <c r="C8978">
        <v>2011</v>
      </c>
      <c r="D8978">
        <v>3050</v>
      </c>
      <c r="E8978">
        <v>400012797</v>
      </c>
      <c r="F8978">
        <v>305001093</v>
      </c>
      <c r="G8978">
        <v>0</v>
      </c>
      <c r="H8978" t="s">
        <v>5978</v>
      </c>
      <c r="I8978" t="s">
        <v>5977</v>
      </c>
      <c r="J8978">
        <v>4800000268</v>
      </c>
      <c r="K8978" t="s">
        <v>5977</v>
      </c>
      <c r="L8978">
        <v>4300001452</v>
      </c>
      <c r="M8978" t="s">
        <v>5977</v>
      </c>
      <c r="N8978" t="s">
        <v>7761</v>
      </c>
      <c r="R8978" t="s">
        <v>13739</v>
      </c>
      <c r="S8978">
        <v>0</v>
      </c>
      <c r="T8978">
        <v>0</v>
      </c>
      <c r="U8978">
        <v>240.94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F8978">
        <v>240.94</v>
      </c>
      <c r="AG8978" t="s">
        <v>13740</v>
      </c>
    </row>
    <row r="8979" spans="1:35" x14ac:dyDescent="0.25">
      <c r="A8979" t="s">
        <v>4</v>
      </c>
      <c r="B8979" t="s">
        <v>2839</v>
      </c>
      <c r="C8979">
        <v>2011</v>
      </c>
      <c r="D8979">
        <v>3050</v>
      </c>
      <c r="E8979">
        <v>400012797</v>
      </c>
      <c r="F8979">
        <v>305001093</v>
      </c>
      <c r="G8979">
        <v>0</v>
      </c>
      <c r="H8979" t="s">
        <v>5978</v>
      </c>
      <c r="I8979" t="s">
        <v>5977</v>
      </c>
      <c r="J8979">
        <v>4800000268</v>
      </c>
      <c r="K8979" t="s">
        <v>5977</v>
      </c>
      <c r="L8979">
        <v>3000014350</v>
      </c>
      <c r="M8979" t="s">
        <v>5977</v>
      </c>
      <c r="N8979" t="s">
        <v>13741</v>
      </c>
      <c r="O8979" t="s">
        <v>4281</v>
      </c>
      <c r="P8979">
        <v>101225</v>
      </c>
      <c r="Q8979" t="s">
        <v>8142</v>
      </c>
      <c r="R8979" t="s">
        <v>3210</v>
      </c>
      <c r="S8979">
        <v>1</v>
      </c>
      <c r="T8979">
        <v>0</v>
      </c>
      <c r="U8979">
        <v>963.75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F8979">
        <v>963.75</v>
      </c>
      <c r="AH8979">
        <v>1300022763</v>
      </c>
      <c r="AI8979" t="s">
        <v>5981</v>
      </c>
    </row>
    <row r="8980" spans="1:35" x14ac:dyDescent="0.25">
      <c r="A8980" t="s">
        <v>4</v>
      </c>
      <c r="B8980" t="s">
        <v>2839</v>
      </c>
      <c r="C8980">
        <v>2011</v>
      </c>
      <c r="D8980">
        <v>3050</v>
      </c>
      <c r="E8980">
        <v>400012797</v>
      </c>
      <c r="F8980">
        <v>305001093</v>
      </c>
      <c r="G8980">
        <v>0</v>
      </c>
      <c r="H8980" t="s">
        <v>5978</v>
      </c>
      <c r="I8980" t="s">
        <v>5977</v>
      </c>
      <c r="J8980">
        <v>4800000268</v>
      </c>
      <c r="K8980" t="s">
        <v>5977</v>
      </c>
      <c r="L8980">
        <v>3000015624</v>
      </c>
      <c r="M8980" t="s">
        <v>5979</v>
      </c>
      <c r="N8980">
        <v>772</v>
      </c>
      <c r="O8980" t="s">
        <v>2197</v>
      </c>
      <c r="P8980">
        <v>101225</v>
      </c>
      <c r="Q8980" t="s">
        <v>8142</v>
      </c>
      <c r="R8980" t="s">
        <v>3210</v>
      </c>
      <c r="S8980">
        <v>1</v>
      </c>
      <c r="T8980">
        <v>0</v>
      </c>
      <c r="U8980">
        <v>963.75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F8980">
        <v>963.75</v>
      </c>
      <c r="AH8980">
        <v>1300023887</v>
      </c>
      <c r="AI8980" t="s">
        <v>5213</v>
      </c>
    </row>
    <row r="8981" spans="1:35" x14ac:dyDescent="0.25">
      <c r="A8981" t="s">
        <v>4</v>
      </c>
      <c r="B8981" t="s">
        <v>2839</v>
      </c>
      <c r="C8981">
        <v>2011</v>
      </c>
      <c r="D8981">
        <v>3050</v>
      </c>
      <c r="E8981">
        <v>400012797</v>
      </c>
      <c r="F8981">
        <v>305001093</v>
      </c>
      <c r="G8981">
        <v>0</v>
      </c>
      <c r="H8981" t="s">
        <v>5978</v>
      </c>
      <c r="I8981" t="s">
        <v>5977</v>
      </c>
      <c r="J8981">
        <v>4800000268</v>
      </c>
      <c r="K8981" t="s">
        <v>5977</v>
      </c>
      <c r="L8981">
        <v>4300001455</v>
      </c>
      <c r="M8981" t="s">
        <v>5979</v>
      </c>
      <c r="N8981" t="s">
        <v>7761</v>
      </c>
      <c r="R8981" t="s">
        <v>13739</v>
      </c>
      <c r="S8981">
        <v>0</v>
      </c>
      <c r="T8981" s="1">
        <v>1084.22</v>
      </c>
      <c r="U8981">
        <v>120.47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F8981">
        <v>120.47</v>
      </c>
      <c r="AG8981" t="s">
        <v>13742</v>
      </c>
    </row>
    <row r="8982" spans="1:35" x14ac:dyDescent="0.25">
      <c r="F8982">
        <v>305001093</v>
      </c>
      <c r="T8982" s="1">
        <v>1084.22</v>
      </c>
      <c r="U8982" s="1">
        <v>2168.44</v>
      </c>
      <c r="V8982">
        <v>0</v>
      </c>
      <c r="AB8982">
        <v>0</v>
      </c>
      <c r="AC8982">
        <v>0</v>
      </c>
      <c r="AF8982" s="1">
        <v>2168.44</v>
      </c>
    </row>
    <row r="8983" spans="1:35" x14ac:dyDescent="0.25">
      <c r="A8983" t="s">
        <v>4</v>
      </c>
      <c r="B8983" t="s">
        <v>2249</v>
      </c>
      <c r="C8983">
        <v>2011</v>
      </c>
      <c r="D8983">
        <v>3050</v>
      </c>
      <c r="E8983">
        <v>400012603</v>
      </c>
      <c r="F8983">
        <v>305001098</v>
      </c>
      <c r="G8983">
        <v>0</v>
      </c>
      <c r="H8983" t="s">
        <v>5257</v>
      </c>
      <c r="I8983" t="s">
        <v>307</v>
      </c>
      <c r="J8983">
        <v>4800000314</v>
      </c>
      <c r="K8983" t="s">
        <v>307</v>
      </c>
      <c r="L8983">
        <v>3000005654</v>
      </c>
      <c r="M8983" t="s">
        <v>307</v>
      </c>
      <c r="N8983">
        <v>668</v>
      </c>
      <c r="O8983" t="s">
        <v>10138</v>
      </c>
      <c r="P8983">
        <v>101004</v>
      </c>
      <c r="Q8983" t="s">
        <v>9841</v>
      </c>
      <c r="R8983" t="s">
        <v>3210</v>
      </c>
      <c r="S8983">
        <v>5</v>
      </c>
      <c r="T8983" s="1">
        <v>6242.84</v>
      </c>
      <c r="U8983" s="1">
        <v>6242.84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F8983" s="1">
        <v>6242.84</v>
      </c>
      <c r="AH8983">
        <v>1300015981</v>
      </c>
      <c r="AI8983" t="s">
        <v>3728</v>
      </c>
    </row>
    <row r="8984" spans="1:35" x14ac:dyDescent="0.25">
      <c r="F8984">
        <v>305001098</v>
      </c>
      <c r="T8984" s="1">
        <v>6242.84</v>
      </c>
      <c r="U8984" s="1">
        <v>6242.84</v>
      </c>
      <c r="V8984">
        <v>0</v>
      </c>
      <c r="AB8984">
        <v>0</v>
      </c>
      <c r="AC8984">
        <v>0</v>
      </c>
      <c r="AF8984" s="1">
        <v>6242.84</v>
      </c>
    </row>
    <row r="8985" spans="1:35" x14ac:dyDescent="0.25">
      <c r="A8985" t="s">
        <v>4</v>
      </c>
      <c r="B8985" t="s">
        <v>2249</v>
      </c>
      <c r="C8985">
        <v>2011</v>
      </c>
      <c r="D8985">
        <v>3050</v>
      </c>
      <c r="E8985">
        <v>400012848</v>
      </c>
      <c r="F8985">
        <v>305001099</v>
      </c>
      <c r="G8985">
        <v>0</v>
      </c>
      <c r="H8985" t="s">
        <v>5264</v>
      </c>
      <c r="I8985" t="s">
        <v>3370</v>
      </c>
      <c r="J8985">
        <v>4800000339</v>
      </c>
      <c r="K8985" t="s">
        <v>3370</v>
      </c>
      <c r="L8985">
        <v>3000014218</v>
      </c>
      <c r="M8985" t="s">
        <v>3370</v>
      </c>
      <c r="N8985">
        <v>1678</v>
      </c>
      <c r="O8985" t="s">
        <v>5756</v>
      </c>
      <c r="P8985">
        <v>105648</v>
      </c>
      <c r="Q8985" t="s">
        <v>10020</v>
      </c>
      <c r="R8985" t="s">
        <v>3210</v>
      </c>
      <c r="S8985">
        <v>1</v>
      </c>
      <c r="T8985" s="1">
        <v>1121.98</v>
      </c>
      <c r="U8985" s="1">
        <v>1121.98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F8985" s="1">
        <v>1121.98</v>
      </c>
      <c r="AH8985">
        <v>1300022962</v>
      </c>
      <c r="AI8985" t="s">
        <v>5672</v>
      </c>
    </row>
    <row r="8986" spans="1:35" x14ac:dyDescent="0.25">
      <c r="F8986">
        <v>305001099</v>
      </c>
      <c r="T8986" s="1">
        <v>1121.98</v>
      </c>
      <c r="U8986" s="1">
        <v>1121.98</v>
      </c>
      <c r="V8986">
        <v>0</v>
      </c>
      <c r="AB8986">
        <v>0</v>
      </c>
      <c r="AC8986">
        <v>0</v>
      </c>
      <c r="AF8986" s="1">
        <v>1121.98</v>
      </c>
    </row>
    <row r="8987" spans="1:35" x14ac:dyDescent="0.25">
      <c r="A8987" t="s">
        <v>4</v>
      </c>
      <c r="B8987" t="s">
        <v>2839</v>
      </c>
      <c r="C8987">
        <v>2011</v>
      </c>
      <c r="D8987">
        <v>3050</v>
      </c>
      <c r="E8987">
        <v>400012512</v>
      </c>
      <c r="F8987">
        <v>305001100</v>
      </c>
      <c r="G8987">
        <v>0</v>
      </c>
      <c r="H8987" t="s">
        <v>2927</v>
      </c>
      <c r="I8987" t="s">
        <v>4426</v>
      </c>
      <c r="J8987">
        <v>4800000341</v>
      </c>
      <c r="K8987" t="s">
        <v>4426</v>
      </c>
      <c r="L8987">
        <v>3000008598</v>
      </c>
      <c r="M8987" t="s">
        <v>2930</v>
      </c>
      <c r="N8987" t="s">
        <v>13743</v>
      </c>
      <c r="O8987" t="s">
        <v>5970</v>
      </c>
      <c r="P8987">
        <v>107242</v>
      </c>
      <c r="Q8987" t="s">
        <v>9547</v>
      </c>
      <c r="R8987" t="s">
        <v>6009</v>
      </c>
      <c r="S8987">
        <v>5</v>
      </c>
      <c r="T8987" s="1">
        <v>21376.14</v>
      </c>
      <c r="U8987" s="1">
        <v>21376.14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F8987" s="1">
        <v>21376.14</v>
      </c>
      <c r="AH8987">
        <v>1300011549</v>
      </c>
      <c r="AI8987" t="s">
        <v>13744</v>
      </c>
    </row>
    <row r="8988" spans="1:35" x14ac:dyDescent="0.25">
      <c r="F8988">
        <v>305001100</v>
      </c>
      <c r="T8988" s="1">
        <v>21376.14</v>
      </c>
      <c r="U8988" s="1">
        <v>21376.14</v>
      </c>
      <c r="V8988">
        <v>0</v>
      </c>
      <c r="AB8988">
        <v>0</v>
      </c>
      <c r="AC8988">
        <v>0</v>
      </c>
      <c r="AF8988" s="1">
        <v>21376.14</v>
      </c>
    </row>
    <row r="8989" spans="1:35" x14ac:dyDescent="0.25">
      <c r="A8989" t="s">
        <v>4</v>
      </c>
      <c r="B8989" t="s">
        <v>304</v>
      </c>
      <c r="C8989">
        <v>2011</v>
      </c>
      <c r="D8989">
        <v>3050</v>
      </c>
      <c r="E8989">
        <v>400013044</v>
      </c>
      <c r="F8989">
        <v>305001101</v>
      </c>
      <c r="G8989">
        <v>0</v>
      </c>
      <c r="H8989" t="s">
        <v>3287</v>
      </c>
      <c r="I8989" t="s">
        <v>3286</v>
      </c>
      <c r="J8989">
        <v>4800000404</v>
      </c>
      <c r="K8989" t="s">
        <v>3286</v>
      </c>
      <c r="L8989">
        <v>5100191540</v>
      </c>
      <c r="M8989" t="s">
        <v>3286</v>
      </c>
      <c r="O8989" t="s">
        <v>3286</v>
      </c>
      <c r="R8989" t="s">
        <v>13745</v>
      </c>
      <c r="S8989">
        <v>1</v>
      </c>
      <c r="T8989" s="1">
        <v>2868.45</v>
      </c>
      <c r="U8989" s="1">
        <v>2868.45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F8989" s="1">
        <v>2868.45</v>
      </c>
    </row>
    <row r="8990" spans="1:35" x14ac:dyDescent="0.25">
      <c r="F8990">
        <v>305001101</v>
      </c>
      <c r="T8990" s="1">
        <v>2868.45</v>
      </c>
      <c r="U8990" s="1">
        <v>2868.45</v>
      </c>
      <c r="V8990">
        <v>0</v>
      </c>
      <c r="AB8990">
        <v>0</v>
      </c>
      <c r="AC8990">
        <v>0</v>
      </c>
      <c r="AF8990" s="1">
        <v>2868.45</v>
      </c>
    </row>
    <row r="8991" spans="1:35" x14ac:dyDescent="0.25">
      <c r="B8991" t="s">
        <v>304</v>
      </c>
      <c r="E8991">
        <v>400013045</v>
      </c>
      <c r="F8991">
        <v>305001102</v>
      </c>
      <c r="G8991">
        <v>0</v>
      </c>
      <c r="H8991" t="s">
        <v>3288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F8991">
        <v>0</v>
      </c>
    </row>
    <row r="8992" spans="1:35" x14ac:dyDescent="0.25">
      <c r="F8992">
        <v>305001102</v>
      </c>
      <c r="T8992">
        <v>0</v>
      </c>
      <c r="U8992">
        <v>0</v>
      </c>
      <c r="V8992">
        <v>0</v>
      </c>
      <c r="AB8992">
        <v>0</v>
      </c>
      <c r="AC8992">
        <v>0</v>
      </c>
      <c r="AF8992">
        <v>0</v>
      </c>
    </row>
    <row r="8993" spans="1:35" x14ac:dyDescent="0.25">
      <c r="A8993" t="s">
        <v>4</v>
      </c>
      <c r="B8993" t="s">
        <v>974</v>
      </c>
      <c r="C8993">
        <v>2011</v>
      </c>
      <c r="D8993">
        <v>3050</v>
      </c>
      <c r="E8993">
        <v>400013050</v>
      </c>
      <c r="F8993">
        <v>305001103</v>
      </c>
      <c r="G8993">
        <v>0</v>
      </c>
      <c r="H8993" t="s">
        <v>3858</v>
      </c>
      <c r="I8993" t="s">
        <v>3857</v>
      </c>
      <c r="J8993">
        <v>4800000406</v>
      </c>
      <c r="K8993" t="s">
        <v>3857</v>
      </c>
      <c r="L8993">
        <v>5100192003</v>
      </c>
      <c r="M8993" t="s">
        <v>3857</v>
      </c>
      <c r="O8993" t="s">
        <v>3857</v>
      </c>
      <c r="R8993" t="s">
        <v>13746</v>
      </c>
      <c r="S8993">
        <v>13</v>
      </c>
      <c r="T8993" s="1">
        <v>21616.85</v>
      </c>
      <c r="U8993" s="1">
        <v>21616.85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F8993" s="1">
        <v>21616.85</v>
      </c>
    </row>
    <row r="8994" spans="1:35" x14ac:dyDescent="0.25">
      <c r="F8994">
        <v>305001103</v>
      </c>
      <c r="T8994" s="1">
        <v>21616.85</v>
      </c>
      <c r="U8994" s="1">
        <v>21616.85</v>
      </c>
      <c r="V8994">
        <v>0</v>
      </c>
      <c r="AB8994">
        <v>0</v>
      </c>
      <c r="AC8994">
        <v>0</v>
      </c>
      <c r="AF8994" s="1">
        <v>21616.85</v>
      </c>
    </row>
    <row r="8995" spans="1:35" x14ac:dyDescent="0.25">
      <c r="A8995" t="s">
        <v>4</v>
      </c>
      <c r="B8995" t="s">
        <v>974</v>
      </c>
      <c r="C8995">
        <v>2011</v>
      </c>
      <c r="D8995">
        <v>3050</v>
      </c>
      <c r="E8995">
        <v>400013051</v>
      </c>
      <c r="F8995">
        <v>305001104</v>
      </c>
      <c r="G8995">
        <v>0</v>
      </c>
      <c r="H8995" t="s">
        <v>3859</v>
      </c>
      <c r="I8995" t="s">
        <v>3857</v>
      </c>
      <c r="J8995">
        <v>4800000407</v>
      </c>
      <c r="K8995" t="s">
        <v>3857</v>
      </c>
      <c r="L8995">
        <v>5100192009</v>
      </c>
      <c r="M8995" t="s">
        <v>3857</v>
      </c>
      <c r="O8995" t="s">
        <v>3857</v>
      </c>
      <c r="R8995" t="s">
        <v>13747</v>
      </c>
      <c r="S8995">
        <v>2</v>
      </c>
      <c r="T8995" s="1">
        <v>3501.19</v>
      </c>
      <c r="U8995" s="1">
        <v>3501.19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F8995" s="1">
        <v>3501.19</v>
      </c>
    </row>
    <row r="8996" spans="1:35" x14ac:dyDescent="0.25">
      <c r="F8996">
        <v>305001104</v>
      </c>
      <c r="T8996" s="1">
        <v>3501.19</v>
      </c>
      <c r="U8996" s="1">
        <v>3501.19</v>
      </c>
      <c r="V8996">
        <v>0</v>
      </c>
      <c r="AB8996">
        <v>0</v>
      </c>
      <c r="AC8996">
        <v>0</v>
      </c>
      <c r="AF8996" s="1">
        <v>3501.19</v>
      </c>
    </row>
    <row r="8997" spans="1:35" x14ac:dyDescent="0.25">
      <c r="A8997" t="s">
        <v>4</v>
      </c>
      <c r="B8997" t="s">
        <v>974</v>
      </c>
      <c r="C8997">
        <v>2011</v>
      </c>
      <c r="D8997">
        <v>3050</v>
      </c>
      <c r="E8997">
        <v>400013052</v>
      </c>
      <c r="F8997">
        <v>305001105</v>
      </c>
      <c r="G8997">
        <v>0</v>
      </c>
      <c r="H8997" t="s">
        <v>3860</v>
      </c>
      <c r="I8997" t="s">
        <v>3857</v>
      </c>
      <c r="J8997">
        <v>4800000408</v>
      </c>
      <c r="K8997" t="s">
        <v>3857</v>
      </c>
      <c r="L8997">
        <v>5100192012</v>
      </c>
      <c r="M8997" t="s">
        <v>3857</v>
      </c>
      <c r="O8997" t="s">
        <v>3857</v>
      </c>
      <c r="R8997" t="s">
        <v>13748</v>
      </c>
      <c r="S8997">
        <v>1</v>
      </c>
      <c r="T8997" s="1">
        <v>1640.38</v>
      </c>
      <c r="U8997" s="1">
        <v>1640.38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F8997" s="1">
        <v>1640.38</v>
      </c>
    </row>
    <row r="8998" spans="1:35" x14ac:dyDescent="0.25">
      <c r="F8998">
        <v>305001105</v>
      </c>
      <c r="T8998" s="1">
        <v>1640.38</v>
      </c>
      <c r="U8998" s="1">
        <v>1640.38</v>
      </c>
      <c r="V8998">
        <v>0</v>
      </c>
      <c r="AB8998">
        <v>0</v>
      </c>
      <c r="AC8998">
        <v>0</v>
      </c>
      <c r="AF8998" s="1">
        <v>1640.38</v>
      </c>
    </row>
    <row r="8999" spans="1:35" x14ac:dyDescent="0.25">
      <c r="A8999" t="s">
        <v>4</v>
      </c>
      <c r="B8999" t="s">
        <v>974</v>
      </c>
      <c r="C8999">
        <v>2011</v>
      </c>
      <c r="D8999">
        <v>3050</v>
      </c>
      <c r="E8999">
        <v>400013053</v>
      </c>
      <c r="F8999">
        <v>305001106</v>
      </c>
      <c r="G8999">
        <v>0</v>
      </c>
      <c r="H8999" t="s">
        <v>3861</v>
      </c>
      <c r="I8999" t="s">
        <v>3857</v>
      </c>
      <c r="J8999">
        <v>4800000409</v>
      </c>
      <c r="K8999" t="s">
        <v>3857</v>
      </c>
      <c r="L8999">
        <v>5100192013</v>
      </c>
      <c r="M8999" t="s">
        <v>3857</v>
      </c>
      <c r="O8999" t="s">
        <v>3857</v>
      </c>
      <c r="R8999" t="s">
        <v>13749</v>
      </c>
      <c r="S8999">
        <v>1</v>
      </c>
      <c r="T8999" s="1">
        <v>3340.38</v>
      </c>
      <c r="U8999" s="1">
        <v>3340.38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F8999" s="1">
        <v>3340.38</v>
      </c>
    </row>
    <row r="9000" spans="1:35" x14ac:dyDescent="0.25">
      <c r="F9000">
        <v>305001106</v>
      </c>
      <c r="T9000" s="1">
        <v>3340.38</v>
      </c>
      <c r="U9000" s="1">
        <v>3340.38</v>
      </c>
      <c r="V9000">
        <v>0</v>
      </c>
      <c r="AB9000">
        <v>0</v>
      </c>
      <c r="AC9000">
        <v>0</v>
      </c>
      <c r="AF9000" s="1">
        <v>3340.38</v>
      </c>
    </row>
    <row r="9001" spans="1:35" x14ac:dyDescent="0.25">
      <c r="B9001" t="s">
        <v>956</v>
      </c>
      <c r="E9001">
        <v>400013046</v>
      </c>
      <c r="F9001">
        <v>305001107</v>
      </c>
      <c r="G9001">
        <v>0</v>
      </c>
      <c r="H9001" t="s">
        <v>13750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F9001">
        <v>0</v>
      </c>
    </row>
    <row r="9002" spans="1:35" x14ac:dyDescent="0.25">
      <c r="F9002">
        <v>305001107</v>
      </c>
      <c r="T9002">
        <v>0</v>
      </c>
      <c r="U9002">
        <v>0</v>
      </c>
      <c r="V9002">
        <v>0</v>
      </c>
      <c r="AB9002">
        <v>0</v>
      </c>
      <c r="AC9002">
        <v>0</v>
      </c>
      <c r="AF9002">
        <v>0</v>
      </c>
    </row>
    <row r="9003" spans="1:35" x14ac:dyDescent="0.25">
      <c r="A9003" t="s">
        <v>4</v>
      </c>
      <c r="B9003" t="s">
        <v>956</v>
      </c>
      <c r="C9003">
        <v>2011</v>
      </c>
      <c r="D9003">
        <v>3050</v>
      </c>
      <c r="E9003">
        <v>400013047</v>
      </c>
      <c r="F9003">
        <v>305001108</v>
      </c>
      <c r="G9003">
        <v>0</v>
      </c>
      <c r="H9003" t="s">
        <v>3825</v>
      </c>
      <c r="I9003" t="s">
        <v>3286</v>
      </c>
      <c r="J9003">
        <v>4800000411</v>
      </c>
      <c r="K9003" t="s">
        <v>3286</v>
      </c>
      <c r="L9003">
        <v>5100191530</v>
      </c>
      <c r="M9003" t="s">
        <v>3286</v>
      </c>
      <c r="O9003" t="s">
        <v>3286</v>
      </c>
      <c r="R9003" t="s">
        <v>13751</v>
      </c>
      <c r="S9003">
        <v>4</v>
      </c>
      <c r="T9003" s="1">
        <v>1071.2</v>
      </c>
      <c r="U9003" s="1">
        <v>1071.2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F9003" s="1">
        <v>1071.2</v>
      </c>
    </row>
    <row r="9004" spans="1:35" x14ac:dyDescent="0.25">
      <c r="F9004">
        <v>305001108</v>
      </c>
      <c r="T9004" s="1">
        <v>1071.2</v>
      </c>
      <c r="U9004" s="1">
        <v>1071.2</v>
      </c>
      <c r="V9004">
        <v>0</v>
      </c>
      <c r="AB9004">
        <v>0</v>
      </c>
      <c r="AC9004">
        <v>0</v>
      </c>
      <c r="AF9004" s="1">
        <v>1071.2</v>
      </c>
    </row>
    <row r="9005" spans="1:35" x14ac:dyDescent="0.25">
      <c r="A9005" t="s">
        <v>4</v>
      </c>
      <c r="B9005" t="s">
        <v>956</v>
      </c>
      <c r="C9005">
        <v>2011</v>
      </c>
      <c r="D9005">
        <v>3050</v>
      </c>
      <c r="E9005">
        <v>400013048</v>
      </c>
      <c r="F9005">
        <v>305001109</v>
      </c>
      <c r="G9005">
        <v>0</v>
      </c>
      <c r="H9005" t="s">
        <v>13752</v>
      </c>
      <c r="I9005" t="s">
        <v>3286</v>
      </c>
      <c r="J9005">
        <v>4800000412</v>
      </c>
      <c r="K9005" t="s">
        <v>3286</v>
      </c>
      <c r="L9005">
        <v>5100191531</v>
      </c>
      <c r="M9005" t="s">
        <v>3286</v>
      </c>
      <c r="O9005" t="s">
        <v>3286</v>
      </c>
      <c r="R9005" t="s">
        <v>13753</v>
      </c>
      <c r="S9005">
        <v>1</v>
      </c>
      <c r="T9005" s="1">
        <v>2595.7800000000002</v>
      </c>
      <c r="U9005" s="1">
        <v>2595.7800000000002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F9005" s="1">
        <v>2595.7800000000002</v>
      </c>
    </row>
    <row r="9006" spans="1:35" x14ac:dyDescent="0.25">
      <c r="F9006">
        <v>305001109</v>
      </c>
      <c r="T9006" s="1">
        <v>2595.7800000000002</v>
      </c>
      <c r="U9006" s="1">
        <v>2595.7800000000002</v>
      </c>
      <c r="V9006">
        <v>0</v>
      </c>
      <c r="AB9006">
        <v>0</v>
      </c>
      <c r="AC9006">
        <v>0</v>
      </c>
      <c r="AF9006" s="1">
        <v>2595.7800000000002</v>
      </c>
    </row>
    <row r="9007" spans="1:35" x14ac:dyDescent="0.25">
      <c r="A9007" t="s">
        <v>4</v>
      </c>
      <c r="B9007" t="s">
        <v>956</v>
      </c>
      <c r="C9007">
        <v>2011</v>
      </c>
      <c r="D9007">
        <v>3050</v>
      </c>
      <c r="E9007">
        <v>400012761</v>
      </c>
      <c r="F9007">
        <v>305001110</v>
      </c>
      <c r="G9007">
        <v>0</v>
      </c>
      <c r="H9007" t="s">
        <v>3826</v>
      </c>
      <c r="I9007" t="s">
        <v>957</v>
      </c>
      <c r="J9007">
        <v>4800000442</v>
      </c>
      <c r="K9007" t="s">
        <v>957</v>
      </c>
      <c r="L9007">
        <v>3000019676</v>
      </c>
      <c r="M9007" t="s">
        <v>957</v>
      </c>
      <c r="N9007" t="s">
        <v>9740</v>
      </c>
      <c r="O9007" t="s">
        <v>2197</v>
      </c>
      <c r="P9007">
        <v>107732</v>
      </c>
      <c r="Q9007" t="s">
        <v>9741</v>
      </c>
      <c r="R9007" t="s">
        <v>323</v>
      </c>
      <c r="S9007">
        <v>6</v>
      </c>
      <c r="T9007" s="1">
        <v>29442.6</v>
      </c>
      <c r="U9007" s="1">
        <v>29442.6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 s="1">
        <v>1125</v>
      </c>
      <c r="AC9007">
        <v>0</v>
      </c>
      <c r="AF9007" s="1">
        <v>30567.599999999999</v>
      </c>
      <c r="AH9007">
        <v>1300022995</v>
      </c>
      <c r="AI9007" t="s">
        <v>5672</v>
      </c>
    </row>
    <row r="9008" spans="1:35" x14ac:dyDescent="0.25">
      <c r="F9008">
        <v>305001110</v>
      </c>
      <c r="T9008" s="1">
        <v>29442.6</v>
      </c>
      <c r="U9008" s="1">
        <v>29442.6</v>
      </c>
      <c r="V9008">
        <v>0</v>
      </c>
      <c r="AB9008" s="1">
        <v>1125</v>
      </c>
      <c r="AC9008">
        <v>0</v>
      </c>
      <c r="AF9008" s="1">
        <v>30567.599999999999</v>
      </c>
    </row>
    <row r="9009" spans="1:35" x14ac:dyDescent="0.25">
      <c r="A9009" t="s">
        <v>4</v>
      </c>
      <c r="B9009" t="s">
        <v>956</v>
      </c>
      <c r="C9009">
        <v>2011</v>
      </c>
      <c r="D9009">
        <v>3050</v>
      </c>
      <c r="E9009">
        <v>400012762</v>
      </c>
      <c r="F9009">
        <v>305001111</v>
      </c>
      <c r="G9009">
        <v>0</v>
      </c>
      <c r="H9009" t="s">
        <v>3827</v>
      </c>
      <c r="I9009" t="s">
        <v>957</v>
      </c>
      <c r="J9009">
        <v>4800000443</v>
      </c>
      <c r="K9009" t="s">
        <v>957</v>
      </c>
      <c r="L9009">
        <v>3000019676</v>
      </c>
      <c r="M9009" t="s">
        <v>957</v>
      </c>
      <c r="N9009" t="s">
        <v>9740</v>
      </c>
      <c r="O9009" t="s">
        <v>2197</v>
      </c>
      <c r="P9009">
        <v>107732</v>
      </c>
      <c r="Q9009" t="s">
        <v>9741</v>
      </c>
      <c r="R9009" t="s">
        <v>323</v>
      </c>
      <c r="S9009">
        <v>6</v>
      </c>
      <c r="T9009" s="1">
        <v>18823.5</v>
      </c>
      <c r="U9009" s="1">
        <v>18823.5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 s="1">
        <v>1125</v>
      </c>
      <c r="AC9009">
        <v>0</v>
      </c>
      <c r="AF9009" s="1">
        <v>19948.5</v>
      </c>
      <c r="AH9009">
        <v>1300022995</v>
      </c>
      <c r="AI9009" t="s">
        <v>5672</v>
      </c>
    </row>
    <row r="9010" spans="1:35" x14ac:dyDescent="0.25">
      <c r="F9010">
        <v>305001111</v>
      </c>
      <c r="T9010" s="1">
        <v>18823.5</v>
      </c>
      <c r="U9010" s="1">
        <v>18823.5</v>
      </c>
      <c r="V9010">
        <v>0</v>
      </c>
      <c r="AB9010" s="1">
        <v>1125</v>
      </c>
      <c r="AC9010">
        <v>0</v>
      </c>
      <c r="AF9010" s="1">
        <v>19948.5</v>
      </c>
    </row>
    <row r="9011" spans="1:35" x14ac:dyDescent="0.25">
      <c r="A9011" t="s">
        <v>4</v>
      </c>
      <c r="B9011" t="s">
        <v>956</v>
      </c>
      <c r="C9011">
        <v>2011</v>
      </c>
      <c r="D9011">
        <v>3050</v>
      </c>
      <c r="E9011">
        <v>400012763</v>
      </c>
      <c r="F9011">
        <v>305001112</v>
      </c>
      <c r="G9011">
        <v>0</v>
      </c>
      <c r="H9011" t="s">
        <v>13754</v>
      </c>
      <c r="I9011" t="s">
        <v>957</v>
      </c>
      <c r="J9011">
        <v>4800000444</v>
      </c>
      <c r="K9011" t="s">
        <v>957</v>
      </c>
      <c r="L9011">
        <v>3000019676</v>
      </c>
      <c r="M9011" t="s">
        <v>957</v>
      </c>
      <c r="N9011" t="s">
        <v>9740</v>
      </c>
      <c r="O9011" t="s">
        <v>2197</v>
      </c>
      <c r="P9011">
        <v>107732</v>
      </c>
      <c r="Q9011" t="s">
        <v>9741</v>
      </c>
      <c r="R9011" t="s">
        <v>323</v>
      </c>
      <c r="S9011">
        <v>1</v>
      </c>
      <c r="T9011">
        <v>854.4</v>
      </c>
      <c r="U9011">
        <v>854.4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187.5</v>
      </c>
      <c r="AC9011">
        <v>0</v>
      </c>
      <c r="AF9011" s="1">
        <v>1041.9000000000001</v>
      </c>
      <c r="AH9011">
        <v>1300022995</v>
      </c>
      <c r="AI9011" t="s">
        <v>5672</v>
      </c>
    </row>
    <row r="9012" spans="1:35" x14ac:dyDescent="0.25">
      <c r="F9012">
        <v>305001112</v>
      </c>
      <c r="T9012">
        <v>854.4</v>
      </c>
      <c r="U9012">
        <v>854.4</v>
      </c>
      <c r="V9012">
        <v>0</v>
      </c>
      <c r="AB9012">
        <v>187.5</v>
      </c>
      <c r="AC9012">
        <v>0</v>
      </c>
      <c r="AF9012" s="1">
        <v>1041.9000000000001</v>
      </c>
    </row>
    <row r="9013" spans="1:35" x14ac:dyDescent="0.25">
      <c r="A9013" t="s">
        <v>4</v>
      </c>
      <c r="B9013" t="s">
        <v>956</v>
      </c>
      <c r="C9013">
        <v>2011</v>
      </c>
      <c r="D9013">
        <v>3050</v>
      </c>
      <c r="E9013">
        <v>400012765</v>
      </c>
      <c r="F9013">
        <v>305001113</v>
      </c>
      <c r="G9013">
        <v>0</v>
      </c>
      <c r="H9013" t="s">
        <v>3828</v>
      </c>
      <c r="I9013" t="s">
        <v>957</v>
      </c>
      <c r="J9013">
        <v>4800000446</v>
      </c>
      <c r="K9013" t="s">
        <v>957</v>
      </c>
      <c r="L9013">
        <v>3000019676</v>
      </c>
      <c r="M9013" t="s">
        <v>957</v>
      </c>
      <c r="N9013" t="s">
        <v>9740</v>
      </c>
      <c r="O9013" t="s">
        <v>2197</v>
      </c>
      <c r="P9013">
        <v>107732</v>
      </c>
      <c r="Q9013" t="s">
        <v>9741</v>
      </c>
      <c r="R9013" t="s">
        <v>323</v>
      </c>
      <c r="S9013">
        <v>1</v>
      </c>
      <c r="T9013" s="1">
        <v>4701.8999999999996</v>
      </c>
      <c r="U9013" s="1">
        <v>4701.8999999999996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187.5</v>
      </c>
      <c r="AC9013">
        <v>0</v>
      </c>
      <c r="AF9013" s="1">
        <v>4889.3999999999996</v>
      </c>
      <c r="AH9013">
        <v>1300022995</v>
      </c>
      <c r="AI9013" t="s">
        <v>5672</v>
      </c>
    </row>
    <row r="9014" spans="1:35" x14ac:dyDescent="0.25">
      <c r="F9014">
        <v>305001113</v>
      </c>
      <c r="T9014" s="1">
        <v>4701.8999999999996</v>
      </c>
      <c r="U9014" s="1">
        <v>4701.8999999999996</v>
      </c>
      <c r="V9014">
        <v>0</v>
      </c>
      <c r="AB9014">
        <v>187.5</v>
      </c>
      <c r="AC9014">
        <v>0</v>
      </c>
      <c r="AF9014" s="1">
        <v>4889.3999999999996</v>
      </c>
    </row>
    <row r="9015" spans="1:35" x14ac:dyDescent="0.25">
      <c r="A9015" t="s">
        <v>4</v>
      </c>
      <c r="B9015" t="s">
        <v>2961</v>
      </c>
      <c r="C9015">
        <v>2011</v>
      </c>
      <c r="D9015">
        <v>3050</v>
      </c>
      <c r="E9015">
        <v>400012756</v>
      </c>
      <c r="F9015">
        <v>305001114</v>
      </c>
      <c r="G9015">
        <v>0</v>
      </c>
      <c r="H9015" t="s">
        <v>6072</v>
      </c>
      <c r="I9015" t="s">
        <v>957</v>
      </c>
      <c r="J9015">
        <v>4800000447</v>
      </c>
      <c r="K9015" t="s">
        <v>957</v>
      </c>
      <c r="L9015">
        <v>3000020375</v>
      </c>
      <c r="M9015" t="s">
        <v>957</v>
      </c>
      <c r="N9015" t="s">
        <v>9743</v>
      </c>
      <c r="O9015" t="s">
        <v>2197</v>
      </c>
      <c r="P9015">
        <v>107732</v>
      </c>
      <c r="Q9015" t="s">
        <v>9741</v>
      </c>
      <c r="R9015" t="s">
        <v>323</v>
      </c>
      <c r="S9015">
        <v>9</v>
      </c>
      <c r="T9015" s="1">
        <v>44126.37</v>
      </c>
      <c r="U9015" s="1">
        <v>44126.37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 s="1">
        <v>1649.97</v>
      </c>
      <c r="AC9015">
        <v>0</v>
      </c>
      <c r="AF9015" s="1">
        <v>45776.34</v>
      </c>
      <c r="AH9015">
        <v>1300022996</v>
      </c>
      <c r="AI9015" t="s">
        <v>5672</v>
      </c>
    </row>
    <row r="9016" spans="1:35" x14ac:dyDescent="0.25">
      <c r="F9016">
        <v>305001114</v>
      </c>
      <c r="T9016" s="1">
        <v>44126.37</v>
      </c>
      <c r="U9016" s="1">
        <v>44126.37</v>
      </c>
      <c r="V9016">
        <v>0</v>
      </c>
      <c r="AB9016" s="1">
        <v>1649.97</v>
      </c>
      <c r="AC9016">
        <v>0</v>
      </c>
      <c r="AF9016" s="1">
        <v>45776.34</v>
      </c>
    </row>
    <row r="9017" spans="1:35" x14ac:dyDescent="0.25">
      <c r="A9017" t="s">
        <v>4</v>
      </c>
      <c r="B9017" t="s">
        <v>2961</v>
      </c>
      <c r="C9017">
        <v>2011</v>
      </c>
      <c r="D9017">
        <v>3050</v>
      </c>
      <c r="E9017">
        <v>400012757</v>
      </c>
      <c r="F9017">
        <v>305001115</v>
      </c>
      <c r="G9017">
        <v>0</v>
      </c>
      <c r="H9017" t="s">
        <v>6073</v>
      </c>
      <c r="I9017" t="s">
        <v>957</v>
      </c>
      <c r="J9017">
        <v>4800000448</v>
      </c>
      <c r="K9017" t="s">
        <v>957</v>
      </c>
      <c r="L9017">
        <v>3000020375</v>
      </c>
      <c r="M9017" t="s">
        <v>957</v>
      </c>
      <c r="N9017" t="s">
        <v>9743</v>
      </c>
      <c r="O9017" t="s">
        <v>2197</v>
      </c>
      <c r="P9017">
        <v>107732</v>
      </c>
      <c r="Q9017" t="s">
        <v>9741</v>
      </c>
      <c r="R9017" t="s">
        <v>323</v>
      </c>
      <c r="S9017">
        <v>9</v>
      </c>
      <c r="T9017" s="1">
        <v>28197.72</v>
      </c>
      <c r="U9017" s="1">
        <v>28197.72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 s="1">
        <v>1649.97</v>
      </c>
      <c r="AC9017">
        <v>0</v>
      </c>
      <c r="AF9017" s="1">
        <v>29847.69</v>
      </c>
      <c r="AH9017">
        <v>1300022996</v>
      </c>
      <c r="AI9017" t="s">
        <v>5672</v>
      </c>
    </row>
    <row r="9018" spans="1:35" x14ac:dyDescent="0.25">
      <c r="F9018">
        <v>305001115</v>
      </c>
      <c r="T9018" s="1">
        <v>28197.72</v>
      </c>
      <c r="U9018" s="1">
        <v>28197.72</v>
      </c>
      <c r="V9018">
        <v>0</v>
      </c>
      <c r="AB9018" s="1">
        <v>1649.97</v>
      </c>
      <c r="AC9018">
        <v>0</v>
      </c>
      <c r="AF9018" s="1">
        <v>29847.69</v>
      </c>
    </row>
    <row r="9019" spans="1:35" x14ac:dyDescent="0.25">
      <c r="A9019" t="s">
        <v>4</v>
      </c>
      <c r="B9019" t="s">
        <v>2961</v>
      </c>
      <c r="C9019">
        <v>2011</v>
      </c>
      <c r="D9019">
        <v>3050</v>
      </c>
      <c r="E9019">
        <v>400012758</v>
      </c>
      <c r="F9019">
        <v>305001116</v>
      </c>
      <c r="G9019">
        <v>0</v>
      </c>
      <c r="H9019" t="s">
        <v>13755</v>
      </c>
      <c r="I9019" t="s">
        <v>957</v>
      </c>
      <c r="J9019">
        <v>4800000449</v>
      </c>
      <c r="K9019" t="s">
        <v>957</v>
      </c>
      <c r="L9019">
        <v>3000020375</v>
      </c>
      <c r="M9019" t="s">
        <v>957</v>
      </c>
      <c r="N9019" t="s">
        <v>9743</v>
      </c>
      <c r="O9019" t="s">
        <v>2197</v>
      </c>
      <c r="P9019">
        <v>107732</v>
      </c>
      <c r="Q9019" t="s">
        <v>9741</v>
      </c>
      <c r="R9019" t="s">
        <v>323</v>
      </c>
      <c r="S9019">
        <v>3</v>
      </c>
      <c r="T9019" s="1">
        <v>2550.69</v>
      </c>
      <c r="U9019" s="1">
        <v>2550.69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549.99</v>
      </c>
      <c r="AC9019">
        <v>0</v>
      </c>
      <c r="AF9019" s="1">
        <v>3100.68</v>
      </c>
      <c r="AH9019">
        <v>1300022996</v>
      </c>
      <c r="AI9019" t="s">
        <v>5672</v>
      </c>
    </row>
    <row r="9020" spans="1:35" x14ac:dyDescent="0.25">
      <c r="F9020">
        <v>305001116</v>
      </c>
      <c r="T9020" s="1">
        <v>2550.69</v>
      </c>
      <c r="U9020" s="1">
        <v>2550.69</v>
      </c>
      <c r="V9020">
        <v>0</v>
      </c>
      <c r="AB9020">
        <v>549.99</v>
      </c>
      <c r="AC9020">
        <v>0</v>
      </c>
      <c r="AF9020" s="1">
        <v>3100.68</v>
      </c>
    </row>
    <row r="9021" spans="1:35" x14ac:dyDescent="0.25">
      <c r="A9021" t="s">
        <v>4</v>
      </c>
      <c r="B9021" t="s">
        <v>2961</v>
      </c>
      <c r="C9021">
        <v>2011</v>
      </c>
      <c r="D9021">
        <v>3050</v>
      </c>
      <c r="E9021">
        <v>400012760</v>
      </c>
      <c r="F9021">
        <v>305001117</v>
      </c>
      <c r="G9021">
        <v>0</v>
      </c>
      <c r="H9021" t="s">
        <v>6074</v>
      </c>
      <c r="I9021" t="s">
        <v>957</v>
      </c>
      <c r="J9021">
        <v>4800000451</v>
      </c>
      <c r="K9021" t="s">
        <v>957</v>
      </c>
      <c r="L9021">
        <v>3000020375</v>
      </c>
      <c r="M9021" t="s">
        <v>957</v>
      </c>
      <c r="N9021" t="s">
        <v>9743</v>
      </c>
      <c r="O9021" t="s">
        <v>2197</v>
      </c>
      <c r="P9021">
        <v>107732</v>
      </c>
      <c r="Q9021" t="s">
        <v>9741</v>
      </c>
      <c r="R9021" t="s">
        <v>323</v>
      </c>
      <c r="S9021">
        <v>3</v>
      </c>
      <c r="T9021" s="1">
        <v>14093.19</v>
      </c>
      <c r="U9021" s="1">
        <v>14093.19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549.99</v>
      </c>
      <c r="AC9021">
        <v>0</v>
      </c>
      <c r="AF9021" s="1">
        <v>14643.18</v>
      </c>
      <c r="AH9021">
        <v>1300022996</v>
      </c>
      <c r="AI9021" t="s">
        <v>5672</v>
      </c>
    </row>
    <row r="9022" spans="1:35" x14ac:dyDescent="0.25">
      <c r="F9022">
        <v>305001117</v>
      </c>
      <c r="T9022" s="1">
        <v>14093.19</v>
      </c>
      <c r="U9022" s="1">
        <v>14093.19</v>
      </c>
      <c r="V9022">
        <v>0</v>
      </c>
      <c r="AB9022">
        <v>549.99</v>
      </c>
      <c r="AC9022">
        <v>0</v>
      </c>
      <c r="AF9022" s="1">
        <v>14643.18</v>
      </c>
    </row>
    <row r="9023" spans="1:35" x14ac:dyDescent="0.25">
      <c r="A9023" t="s">
        <v>4</v>
      </c>
      <c r="B9023" t="s">
        <v>1546</v>
      </c>
      <c r="C9023">
        <v>2011</v>
      </c>
      <c r="D9023">
        <v>3050</v>
      </c>
      <c r="E9023">
        <v>400012946</v>
      </c>
      <c r="F9023">
        <v>305001118</v>
      </c>
      <c r="G9023">
        <v>0</v>
      </c>
      <c r="H9023" t="s">
        <v>2074</v>
      </c>
      <c r="I9023" t="s">
        <v>7641</v>
      </c>
      <c r="J9023">
        <v>4800000433</v>
      </c>
      <c r="K9023" t="s">
        <v>7641</v>
      </c>
      <c r="L9023">
        <v>3000019781</v>
      </c>
      <c r="M9023" t="s">
        <v>7641</v>
      </c>
      <c r="N9023">
        <v>191</v>
      </c>
      <c r="O9023" t="s">
        <v>3728</v>
      </c>
      <c r="P9023">
        <v>107909</v>
      </c>
      <c r="Q9023" t="s">
        <v>9986</v>
      </c>
      <c r="R9023" t="s">
        <v>289</v>
      </c>
      <c r="S9023">
        <v>1</v>
      </c>
      <c r="T9023">
        <v>0</v>
      </c>
      <c r="U9023" s="1">
        <v>1630.23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F9023" s="1">
        <v>1630.23</v>
      </c>
      <c r="AH9023">
        <v>1300018193</v>
      </c>
      <c r="AI9023" t="s">
        <v>7641</v>
      </c>
    </row>
    <row r="9024" spans="1:35" x14ac:dyDescent="0.25">
      <c r="A9024" t="s">
        <v>4</v>
      </c>
      <c r="B9024" t="s">
        <v>1546</v>
      </c>
      <c r="C9024">
        <v>2011</v>
      </c>
      <c r="D9024">
        <v>3050</v>
      </c>
      <c r="E9024">
        <v>400012946</v>
      </c>
      <c r="F9024">
        <v>305001118</v>
      </c>
      <c r="G9024">
        <v>0</v>
      </c>
      <c r="H9024" t="s">
        <v>2074</v>
      </c>
      <c r="I9024" t="s">
        <v>7641</v>
      </c>
      <c r="J9024">
        <v>4800000433</v>
      </c>
      <c r="K9024" t="s">
        <v>7641</v>
      </c>
      <c r="L9024">
        <v>4300002000</v>
      </c>
      <c r="M9024" t="s">
        <v>7641</v>
      </c>
      <c r="N9024" t="s">
        <v>13756</v>
      </c>
      <c r="R9024" t="s">
        <v>13757</v>
      </c>
      <c r="S9024">
        <v>0</v>
      </c>
      <c r="T9024" s="1">
        <v>1679.23</v>
      </c>
      <c r="U9024">
        <v>49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F9024">
        <v>49</v>
      </c>
      <c r="AG9024" t="s">
        <v>9398</v>
      </c>
    </row>
    <row r="9025" spans="1:35" x14ac:dyDescent="0.25">
      <c r="F9025">
        <v>305001118</v>
      </c>
      <c r="T9025" s="1">
        <v>1679.23</v>
      </c>
      <c r="U9025" s="1">
        <v>1679.23</v>
      </c>
      <c r="V9025">
        <v>0</v>
      </c>
      <c r="AB9025">
        <v>0</v>
      </c>
      <c r="AC9025">
        <v>0</v>
      </c>
      <c r="AF9025" s="1">
        <v>1679.23</v>
      </c>
    </row>
    <row r="9026" spans="1:35" x14ac:dyDescent="0.25">
      <c r="A9026" t="s">
        <v>4</v>
      </c>
      <c r="B9026" t="s">
        <v>1546</v>
      </c>
      <c r="C9026">
        <v>2011</v>
      </c>
      <c r="D9026">
        <v>3050</v>
      </c>
      <c r="E9026">
        <v>400013013</v>
      </c>
      <c r="F9026">
        <v>305001119</v>
      </c>
      <c r="G9026">
        <v>0</v>
      </c>
      <c r="H9026" t="s">
        <v>2074</v>
      </c>
      <c r="I9026" t="s">
        <v>3728</v>
      </c>
      <c r="J9026">
        <v>4800000434</v>
      </c>
      <c r="K9026" t="s">
        <v>3728</v>
      </c>
      <c r="L9026">
        <v>4300002001</v>
      </c>
      <c r="M9026" t="s">
        <v>3728</v>
      </c>
      <c r="N9026" t="s">
        <v>13758</v>
      </c>
      <c r="R9026" t="s">
        <v>13759</v>
      </c>
      <c r="S9026">
        <v>0</v>
      </c>
      <c r="T9026">
        <v>0</v>
      </c>
      <c r="U9026">
        <v>251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F9026">
        <v>251</v>
      </c>
      <c r="AG9026" t="s">
        <v>9398</v>
      </c>
    </row>
    <row r="9027" spans="1:35" x14ac:dyDescent="0.25">
      <c r="A9027" t="s">
        <v>4</v>
      </c>
      <c r="B9027" t="s">
        <v>1546</v>
      </c>
      <c r="C9027">
        <v>2011</v>
      </c>
      <c r="D9027">
        <v>3050</v>
      </c>
      <c r="E9027">
        <v>400013013</v>
      </c>
      <c r="F9027">
        <v>305001119</v>
      </c>
      <c r="G9027">
        <v>0</v>
      </c>
      <c r="H9027" t="s">
        <v>2074</v>
      </c>
      <c r="I9027" t="s">
        <v>3728</v>
      </c>
      <c r="J9027">
        <v>4800000434</v>
      </c>
      <c r="K9027" t="s">
        <v>3728</v>
      </c>
      <c r="L9027">
        <v>3000017311</v>
      </c>
      <c r="M9027" t="s">
        <v>3728</v>
      </c>
      <c r="N9027">
        <v>166</v>
      </c>
      <c r="O9027" t="s">
        <v>13736</v>
      </c>
      <c r="P9027">
        <v>107909</v>
      </c>
      <c r="Q9027" t="s">
        <v>9986</v>
      </c>
      <c r="R9027" t="s">
        <v>289</v>
      </c>
      <c r="S9027">
        <v>5</v>
      </c>
      <c r="T9027" s="1">
        <v>8628.25</v>
      </c>
      <c r="U9027" s="1">
        <v>8377.25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F9027" s="1">
        <v>8377.25</v>
      </c>
      <c r="AH9027">
        <v>1300017776</v>
      </c>
      <c r="AI9027" t="s">
        <v>9781</v>
      </c>
    </row>
    <row r="9028" spans="1:35" x14ac:dyDescent="0.25">
      <c r="F9028">
        <v>305001119</v>
      </c>
      <c r="T9028" s="1">
        <v>8628.25</v>
      </c>
      <c r="U9028" s="1">
        <v>8628.25</v>
      </c>
      <c r="V9028">
        <v>0</v>
      </c>
      <c r="AB9028">
        <v>0</v>
      </c>
      <c r="AC9028">
        <v>0</v>
      </c>
      <c r="AF9028" s="1">
        <v>8628.25</v>
      </c>
    </row>
    <row r="9029" spans="1:35" x14ac:dyDescent="0.25">
      <c r="A9029" t="s">
        <v>4</v>
      </c>
      <c r="B9029" t="s">
        <v>1546</v>
      </c>
      <c r="C9029">
        <v>2011</v>
      </c>
      <c r="D9029">
        <v>3050</v>
      </c>
      <c r="E9029">
        <v>400012894</v>
      </c>
      <c r="F9029">
        <v>305001120</v>
      </c>
      <c r="G9029">
        <v>0</v>
      </c>
      <c r="H9029" t="s">
        <v>2074</v>
      </c>
      <c r="I9029" t="s">
        <v>3857</v>
      </c>
      <c r="J9029">
        <v>4800000435</v>
      </c>
      <c r="K9029" t="s">
        <v>3857</v>
      </c>
      <c r="L9029">
        <v>4300002003</v>
      </c>
      <c r="M9029" t="s">
        <v>3857</v>
      </c>
      <c r="N9029" t="s">
        <v>13760</v>
      </c>
      <c r="R9029" t="s">
        <v>13761</v>
      </c>
      <c r="S9029">
        <v>0</v>
      </c>
      <c r="T9029">
        <v>0</v>
      </c>
      <c r="U9029">
        <v>261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F9029">
        <v>261</v>
      </c>
      <c r="AG9029" t="s">
        <v>9398</v>
      </c>
    </row>
    <row r="9030" spans="1:35" x14ac:dyDescent="0.25">
      <c r="A9030" t="s">
        <v>4</v>
      </c>
      <c r="B9030" t="s">
        <v>1546</v>
      </c>
      <c r="C9030">
        <v>2011</v>
      </c>
      <c r="D9030">
        <v>3050</v>
      </c>
      <c r="E9030">
        <v>400012894</v>
      </c>
      <c r="F9030">
        <v>305001120</v>
      </c>
      <c r="G9030">
        <v>0</v>
      </c>
      <c r="H9030" t="s">
        <v>2074</v>
      </c>
      <c r="I9030" t="s">
        <v>3857</v>
      </c>
      <c r="J9030">
        <v>4800000435</v>
      </c>
      <c r="K9030" t="s">
        <v>3857</v>
      </c>
      <c r="L9030">
        <v>3000017795</v>
      </c>
      <c r="M9030" t="s">
        <v>3857</v>
      </c>
      <c r="N9030">
        <v>165</v>
      </c>
      <c r="O9030" t="s">
        <v>13736</v>
      </c>
      <c r="P9030">
        <v>107909</v>
      </c>
      <c r="Q9030" t="s">
        <v>9986</v>
      </c>
      <c r="R9030" t="s">
        <v>289</v>
      </c>
      <c r="S9030">
        <v>5</v>
      </c>
      <c r="T9030" s="1">
        <v>8959</v>
      </c>
      <c r="U9030" s="1">
        <v>8698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F9030" s="1">
        <v>8698</v>
      </c>
      <c r="AH9030">
        <v>1300017776</v>
      </c>
      <c r="AI9030" t="s">
        <v>9781</v>
      </c>
    </row>
    <row r="9031" spans="1:35" x14ac:dyDescent="0.25">
      <c r="F9031">
        <v>305001120</v>
      </c>
      <c r="T9031" s="1">
        <v>8959</v>
      </c>
      <c r="U9031" s="1">
        <v>8959</v>
      </c>
      <c r="V9031">
        <v>0</v>
      </c>
      <c r="AB9031">
        <v>0</v>
      </c>
      <c r="AC9031">
        <v>0</v>
      </c>
      <c r="AF9031" s="1">
        <v>8959</v>
      </c>
    </row>
    <row r="9032" spans="1:35" x14ac:dyDescent="0.25">
      <c r="A9032" t="s">
        <v>4</v>
      </c>
      <c r="B9032" t="s">
        <v>70</v>
      </c>
      <c r="C9032">
        <v>2011</v>
      </c>
      <c r="D9032">
        <v>3050</v>
      </c>
      <c r="E9032">
        <v>400013191</v>
      </c>
      <c r="F9032">
        <v>305001121</v>
      </c>
      <c r="G9032">
        <v>0</v>
      </c>
      <c r="H9032" t="s">
        <v>3054</v>
      </c>
      <c r="I9032" t="s">
        <v>1524</v>
      </c>
      <c r="J9032">
        <v>4800000519</v>
      </c>
      <c r="K9032" t="s">
        <v>1524</v>
      </c>
      <c r="L9032">
        <v>5100235287</v>
      </c>
      <c r="M9032" t="s">
        <v>1524</v>
      </c>
      <c r="O9032" t="s">
        <v>1524</v>
      </c>
      <c r="R9032" t="s">
        <v>13762</v>
      </c>
      <c r="S9032">
        <v>14</v>
      </c>
      <c r="T9032" s="1">
        <v>5014.38</v>
      </c>
      <c r="U9032" s="1">
        <v>5014.38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F9032" s="1">
        <v>5014.38</v>
      </c>
    </row>
    <row r="9033" spans="1:35" x14ac:dyDescent="0.25">
      <c r="F9033">
        <v>305001121</v>
      </c>
      <c r="T9033" s="1">
        <v>5014.38</v>
      </c>
      <c r="U9033" s="1">
        <v>5014.38</v>
      </c>
      <c r="V9033">
        <v>0</v>
      </c>
      <c r="AB9033">
        <v>0</v>
      </c>
      <c r="AC9033">
        <v>0</v>
      </c>
      <c r="AF9033" s="1">
        <v>5014.38</v>
      </c>
    </row>
    <row r="9034" spans="1:35" x14ac:dyDescent="0.25">
      <c r="A9034" t="s">
        <v>4</v>
      </c>
      <c r="B9034" t="s">
        <v>70</v>
      </c>
      <c r="C9034">
        <v>2011</v>
      </c>
      <c r="D9034">
        <v>3050</v>
      </c>
      <c r="E9034">
        <v>400013192</v>
      </c>
      <c r="F9034">
        <v>305001122</v>
      </c>
      <c r="G9034">
        <v>0</v>
      </c>
      <c r="H9034" t="s">
        <v>3055</v>
      </c>
      <c r="I9034" t="s">
        <v>1524</v>
      </c>
      <c r="J9034">
        <v>4800000520</v>
      </c>
      <c r="K9034" t="s">
        <v>1524</v>
      </c>
      <c r="L9034">
        <v>5100235291</v>
      </c>
      <c r="M9034" t="s">
        <v>1524</v>
      </c>
      <c r="O9034" t="s">
        <v>1524</v>
      </c>
      <c r="R9034" t="s">
        <v>13639</v>
      </c>
      <c r="S9034">
        <v>9</v>
      </c>
      <c r="T9034" s="1">
        <v>1152.9000000000001</v>
      </c>
      <c r="U9034" s="1">
        <v>1152.9000000000001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F9034" s="1">
        <v>1152.9000000000001</v>
      </c>
    </row>
    <row r="9035" spans="1:35" x14ac:dyDescent="0.25">
      <c r="F9035">
        <v>305001122</v>
      </c>
      <c r="T9035" s="1">
        <v>1152.9000000000001</v>
      </c>
      <c r="U9035" s="1">
        <v>1152.9000000000001</v>
      </c>
      <c r="V9035">
        <v>0</v>
      </c>
      <c r="AB9035">
        <v>0</v>
      </c>
      <c r="AC9035">
        <v>0</v>
      </c>
      <c r="AF9035" s="1">
        <v>1152.9000000000001</v>
      </c>
    </row>
    <row r="9036" spans="1:35" x14ac:dyDescent="0.25">
      <c r="A9036" t="s">
        <v>4</v>
      </c>
      <c r="B9036" t="s">
        <v>1025</v>
      </c>
      <c r="C9036">
        <v>2011</v>
      </c>
      <c r="D9036">
        <v>3050</v>
      </c>
      <c r="E9036">
        <v>400012992</v>
      </c>
      <c r="F9036">
        <v>305001123</v>
      </c>
      <c r="G9036">
        <v>0</v>
      </c>
      <c r="H9036" t="s">
        <v>3988</v>
      </c>
      <c r="I9036" t="s">
        <v>7650</v>
      </c>
      <c r="J9036">
        <v>4800000525</v>
      </c>
      <c r="K9036" t="s">
        <v>7650</v>
      </c>
      <c r="L9036">
        <v>3000019426</v>
      </c>
      <c r="M9036" t="s">
        <v>7650</v>
      </c>
      <c r="N9036">
        <v>9135</v>
      </c>
      <c r="O9036" t="s">
        <v>9777</v>
      </c>
      <c r="P9036">
        <v>108044</v>
      </c>
      <c r="Q9036" t="s">
        <v>10410</v>
      </c>
      <c r="R9036" t="s">
        <v>7087</v>
      </c>
      <c r="S9036">
        <v>2</v>
      </c>
      <c r="T9036" s="1">
        <v>3340</v>
      </c>
      <c r="U9036" s="1">
        <v>3340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F9036" s="1">
        <v>3340</v>
      </c>
      <c r="AH9036">
        <v>3400006035</v>
      </c>
      <c r="AI9036" t="s">
        <v>5675</v>
      </c>
    </row>
    <row r="9037" spans="1:35" x14ac:dyDescent="0.25">
      <c r="F9037">
        <v>305001123</v>
      </c>
      <c r="T9037" s="1">
        <v>3340</v>
      </c>
      <c r="U9037" s="1">
        <v>3340</v>
      </c>
      <c r="V9037">
        <v>0</v>
      </c>
      <c r="AB9037">
        <v>0</v>
      </c>
      <c r="AC9037">
        <v>0</v>
      </c>
      <c r="AF9037" s="1">
        <v>3340</v>
      </c>
    </row>
    <row r="9038" spans="1:35" x14ac:dyDescent="0.25">
      <c r="A9038" t="s">
        <v>4</v>
      </c>
      <c r="B9038" t="s">
        <v>1025</v>
      </c>
      <c r="C9038">
        <v>2011</v>
      </c>
      <c r="D9038">
        <v>3050</v>
      </c>
      <c r="E9038">
        <v>400012993</v>
      </c>
      <c r="F9038">
        <v>305001124</v>
      </c>
      <c r="G9038">
        <v>0</v>
      </c>
      <c r="H9038" t="s">
        <v>3989</v>
      </c>
      <c r="I9038" t="s">
        <v>7650</v>
      </c>
      <c r="J9038">
        <v>4800000526</v>
      </c>
      <c r="K9038" t="s">
        <v>7650</v>
      </c>
      <c r="L9038">
        <v>3000019426</v>
      </c>
      <c r="M9038" t="s">
        <v>7650</v>
      </c>
      <c r="N9038">
        <v>9135</v>
      </c>
      <c r="O9038" t="s">
        <v>9777</v>
      </c>
      <c r="P9038">
        <v>108044</v>
      </c>
      <c r="Q9038" t="s">
        <v>10410</v>
      </c>
      <c r="R9038" t="s">
        <v>10256</v>
      </c>
      <c r="S9038">
        <v>1</v>
      </c>
      <c r="T9038" s="1">
        <v>1940</v>
      </c>
      <c r="U9038" s="1">
        <v>1940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F9038" s="1">
        <v>1940</v>
      </c>
      <c r="AH9038">
        <v>3400006035</v>
      </c>
      <c r="AI9038" t="s">
        <v>5675</v>
      </c>
    </row>
    <row r="9039" spans="1:35" x14ac:dyDescent="0.25">
      <c r="F9039">
        <v>305001124</v>
      </c>
      <c r="T9039" s="1">
        <v>1940</v>
      </c>
      <c r="U9039" s="1">
        <v>1940</v>
      </c>
      <c r="V9039">
        <v>0</v>
      </c>
      <c r="AB9039">
        <v>0</v>
      </c>
      <c r="AC9039">
        <v>0</v>
      </c>
      <c r="AF9039" s="1">
        <v>1940</v>
      </c>
    </row>
    <row r="9040" spans="1:35" x14ac:dyDescent="0.25">
      <c r="A9040" t="s">
        <v>4</v>
      </c>
      <c r="B9040" t="s">
        <v>1025</v>
      </c>
      <c r="C9040">
        <v>2011</v>
      </c>
      <c r="D9040">
        <v>3050</v>
      </c>
      <c r="E9040">
        <v>400012994</v>
      </c>
      <c r="F9040">
        <v>305001125</v>
      </c>
      <c r="G9040">
        <v>0</v>
      </c>
      <c r="H9040" t="s">
        <v>3990</v>
      </c>
      <c r="I9040" t="s">
        <v>7650</v>
      </c>
      <c r="J9040">
        <v>4800000524</v>
      </c>
      <c r="K9040" t="s">
        <v>7650</v>
      </c>
      <c r="L9040">
        <v>3000019433</v>
      </c>
      <c r="M9040" t="s">
        <v>7650</v>
      </c>
      <c r="N9040">
        <v>7245</v>
      </c>
      <c r="O9040" t="s">
        <v>4422</v>
      </c>
      <c r="P9040">
        <v>100909</v>
      </c>
      <c r="Q9040" t="s">
        <v>9103</v>
      </c>
      <c r="R9040" t="s">
        <v>8090</v>
      </c>
      <c r="S9040">
        <v>1</v>
      </c>
      <c r="T9040" s="1">
        <v>3000</v>
      </c>
      <c r="U9040" s="1">
        <v>3000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F9040" s="1">
        <v>3000</v>
      </c>
      <c r="AH9040">
        <v>3400006029</v>
      </c>
      <c r="AI9040" t="s">
        <v>5675</v>
      </c>
    </row>
    <row r="9041" spans="1:35" x14ac:dyDescent="0.25">
      <c r="F9041">
        <v>305001125</v>
      </c>
      <c r="T9041" s="1">
        <v>3000</v>
      </c>
      <c r="U9041" s="1">
        <v>3000</v>
      </c>
      <c r="V9041">
        <v>0</v>
      </c>
      <c r="AB9041">
        <v>0</v>
      </c>
      <c r="AC9041">
        <v>0</v>
      </c>
      <c r="AF9041" s="1">
        <v>3000</v>
      </c>
    </row>
    <row r="9042" spans="1:35" x14ac:dyDescent="0.25">
      <c r="A9042" t="s">
        <v>4</v>
      </c>
      <c r="B9042" t="s">
        <v>2623</v>
      </c>
      <c r="C9042">
        <v>2011</v>
      </c>
      <c r="D9042">
        <v>3050</v>
      </c>
      <c r="E9042">
        <v>400013165</v>
      </c>
      <c r="F9042">
        <v>305001126</v>
      </c>
      <c r="G9042">
        <v>0</v>
      </c>
      <c r="H9042" t="s">
        <v>13763</v>
      </c>
      <c r="I9042" t="s">
        <v>1333</v>
      </c>
      <c r="J9042">
        <v>4800000522</v>
      </c>
      <c r="K9042" t="s">
        <v>1333</v>
      </c>
      <c r="L9042">
        <v>5100242962</v>
      </c>
      <c r="M9042" t="s">
        <v>1333</v>
      </c>
      <c r="O9042" t="s">
        <v>1333</v>
      </c>
      <c r="R9042" t="s">
        <v>13764</v>
      </c>
      <c r="S9042">
        <v>1</v>
      </c>
      <c r="T9042" s="1">
        <v>2146.65</v>
      </c>
      <c r="U9042" s="1">
        <v>2146.65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F9042" s="1">
        <v>2146.65</v>
      </c>
    </row>
    <row r="9043" spans="1:35" x14ac:dyDescent="0.25">
      <c r="F9043">
        <v>305001126</v>
      </c>
      <c r="T9043" s="1">
        <v>2146.65</v>
      </c>
      <c r="U9043" s="1">
        <v>2146.65</v>
      </c>
      <c r="V9043">
        <v>0</v>
      </c>
      <c r="AB9043">
        <v>0</v>
      </c>
      <c r="AC9043">
        <v>0</v>
      </c>
      <c r="AF9043" s="1">
        <v>2146.65</v>
      </c>
    </row>
    <row r="9044" spans="1:35" x14ac:dyDescent="0.25">
      <c r="A9044" t="s">
        <v>4</v>
      </c>
      <c r="B9044" t="s">
        <v>1031</v>
      </c>
      <c r="C9044">
        <v>2011</v>
      </c>
      <c r="D9044">
        <v>3050</v>
      </c>
      <c r="E9044">
        <v>400012967</v>
      </c>
      <c r="F9044">
        <v>305001127</v>
      </c>
      <c r="G9044">
        <v>0</v>
      </c>
      <c r="H9044" t="s">
        <v>4224</v>
      </c>
      <c r="I9044" t="s">
        <v>4223</v>
      </c>
      <c r="J9044">
        <v>4800000528</v>
      </c>
      <c r="K9044" t="s">
        <v>4223</v>
      </c>
      <c r="L9044">
        <v>3000020347</v>
      </c>
      <c r="M9044" t="s">
        <v>9968</v>
      </c>
      <c r="N9044">
        <v>361</v>
      </c>
      <c r="O9044" t="s">
        <v>10143</v>
      </c>
      <c r="P9044">
        <v>104878</v>
      </c>
      <c r="Q9044" t="s">
        <v>8622</v>
      </c>
      <c r="R9044" t="s">
        <v>5272</v>
      </c>
      <c r="S9044">
        <v>1</v>
      </c>
      <c r="T9044" s="1">
        <v>1690.02</v>
      </c>
      <c r="U9044" s="1">
        <v>1690.02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F9044" s="1">
        <v>1690.02</v>
      </c>
      <c r="AH9044">
        <v>1300020577</v>
      </c>
      <c r="AI9044" t="s">
        <v>777</v>
      </c>
    </row>
    <row r="9045" spans="1:35" x14ac:dyDescent="0.25">
      <c r="F9045">
        <v>305001127</v>
      </c>
      <c r="T9045" s="1">
        <v>1690.02</v>
      </c>
      <c r="U9045" s="1">
        <v>1690.02</v>
      </c>
      <c r="V9045">
        <v>0</v>
      </c>
      <c r="AB9045">
        <v>0</v>
      </c>
      <c r="AC9045">
        <v>0</v>
      </c>
      <c r="AF9045" s="1">
        <v>1690.02</v>
      </c>
    </row>
    <row r="9046" spans="1:35" x14ac:dyDescent="0.25">
      <c r="A9046" t="s">
        <v>4</v>
      </c>
      <c r="B9046" t="s">
        <v>1220</v>
      </c>
      <c r="C9046">
        <v>2011</v>
      </c>
      <c r="D9046">
        <v>3050</v>
      </c>
      <c r="E9046">
        <v>400013193</v>
      </c>
      <c r="F9046">
        <v>305001128</v>
      </c>
      <c r="G9046">
        <v>0</v>
      </c>
      <c r="H9046" t="s">
        <v>1307</v>
      </c>
      <c r="I9046" t="s">
        <v>777</v>
      </c>
      <c r="J9046">
        <v>4800000555</v>
      </c>
      <c r="K9046" t="s">
        <v>777</v>
      </c>
      <c r="L9046">
        <v>4300002376</v>
      </c>
      <c r="M9046" t="s">
        <v>777</v>
      </c>
      <c r="N9046">
        <v>400013193</v>
      </c>
      <c r="R9046" t="s">
        <v>13765</v>
      </c>
      <c r="S9046">
        <v>0</v>
      </c>
      <c r="T9046">
        <v>0</v>
      </c>
      <c r="U9046">
        <v>312.5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F9046">
        <v>312.5</v>
      </c>
      <c r="AG9046" t="s">
        <v>9527</v>
      </c>
    </row>
    <row r="9047" spans="1:35" x14ac:dyDescent="0.25">
      <c r="A9047" t="s">
        <v>4</v>
      </c>
      <c r="B9047" t="s">
        <v>1220</v>
      </c>
      <c r="C9047">
        <v>2011</v>
      </c>
      <c r="D9047">
        <v>3050</v>
      </c>
      <c r="E9047">
        <v>400013193</v>
      </c>
      <c r="F9047">
        <v>305001128</v>
      </c>
      <c r="G9047">
        <v>0</v>
      </c>
      <c r="H9047" t="s">
        <v>1307</v>
      </c>
      <c r="I9047" t="s">
        <v>777</v>
      </c>
      <c r="J9047">
        <v>4800000555</v>
      </c>
      <c r="K9047" t="s">
        <v>777</v>
      </c>
      <c r="L9047">
        <v>3000023346</v>
      </c>
      <c r="M9047" t="s">
        <v>1333</v>
      </c>
      <c r="N9047">
        <v>577</v>
      </c>
      <c r="O9047" t="s">
        <v>1524</v>
      </c>
      <c r="P9047">
        <v>104248</v>
      </c>
      <c r="Q9047" t="s">
        <v>8727</v>
      </c>
      <c r="R9047" t="s">
        <v>3210</v>
      </c>
      <c r="S9047">
        <v>2</v>
      </c>
      <c r="T9047" s="1">
        <v>2812.5</v>
      </c>
      <c r="U9047" s="1">
        <v>2500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F9047" s="1">
        <v>2500</v>
      </c>
      <c r="AH9047">
        <v>1300024882</v>
      </c>
      <c r="AI9047" t="s">
        <v>2644</v>
      </c>
    </row>
    <row r="9048" spans="1:35" x14ac:dyDescent="0.25">
      <c r="F9048">
        <v>305001128</v>
      </c>
      <c r="T9048" s="1">
        <v>2812.5</v>
      </c>
      <c r="U9048" s="1">
        <v>2812.5</v>
      </c>
      <c r="V9048">
        <v>0</v>
      </c>
      <c r="AB9048">
        <v>0</v>
      </c>
      <c r="AC9048">
        <v>0</v>
      </c>
      <c r="AF9048" s="1">
        <v>2812.5</v>
      </c>
    </row>
    <row r="9049" spans="1:35" x14ac:dyDescent="0.25">
      <c r="A9049" t="s">
        <v>4</v>
      </c>
      <c r="B9049" t="s">
        <v>1220</v>
      </c>
      <c r="C9049">
        <v>2011</v>
      </c>
      <c r="D9049">
        <v>3050</v>
      </c>
      <c r="E9049">
        <v>400013217</v>
      </c>
      <c r="F9049">
        <v>305001129</v>
      </c>
      <c r="G9049">
        <v>0</v>
      </c>
      <c r="H9049" t="s">
        <v>1307</v>
      </c>
      <c r="I9049" t="s">
        <v>975</v>
      </c>
      <c r="J9049">
        <v>4800000556</v>
      </c>
      <c r="K9049" t="s">
        <v>975</v>
      </c>
      <c r="L9049">
        <v>4300002377</v>
      </c>
      <c r="M9049" t="s">
        <v>975</v>
      </c>
      <c r="N9049">
        <v>400013217</v>
      </c>
      <c r="R9049" t="s">
        <v>13766</v>
      </c>
      <c r="S9049">
        <v>0</v>
      </c>
      <c r="T9049">
        <v>0</v>
      </c>
      <c r="U9049">
        <v>312.5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F9049">
        <v>312.5</v>
      </c>
      <c r="AG9049" t="s">
        <v>9527</v>
      </c>
    </row>
    <row r="9050" spans="1:35" x14ac:dyDescent="0.25">
      <c r="A9050" t="s">
        <v>4</v>
      </c>
      <c r="B9050" t="s">
        <v>1220</v>
      </c>
      <c r="C9050">
        <v>2011</v>
      </c>
      <c r="D9050">
        <v>3050</v>
      </c>
      <c r="E9050">
        <v>400013217</v>
      </c>
      <c r="F9050">
        <v>305001129</v>
      </c>
      <c r="G9050">
        <v>0</v>
      </c>
      <c r="H9050" t="s">
        <v>1307</v>
      </c>
      <c r="I9050" t="s">
        <v>975</v>
      </c>
      <c r="J9050">
        <v>4800000556</v>
      </c>
      <c r="K9050" t="s">
        <v>975</v>
      </c>
      <c r="L9050">
        <v>3000024147</v>
      </c>
      <c r="M9050" t="s">
        <v>4429</v>
      </c>
      <c r="N9050">
        <v>579</v>
      </c>
      <c r="O9050" t="s">
        <v>1333</v>
      </c>
      <c r="P9050">
        <v>104248</v>
      </c>
      <c r="Q9050" t="s">
        <v>8727</v>
      </c>
      <c r="R9050" t="s">
        <v>3210</v>
      </c>
      <c r="S9050">
        <v>2</v>
      </c>
      <c r="T9050" s="1">
        <v>2812.5</v>
      </c>
      <c r="U9050" s="1">
        <v>2500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F9050" s="1">
        <v>2500</v>
      </c>
      <c r="AH9050">
        <v>1300025713</v>
      </c>
      <c r="AI9050" t="s">
        <v>13767</v>
      </c>
    </row>
    <row r="9051" spans="1:35" x14ac:dyDescent="0.25">
      <c r="F9051">
        <v>305001129</v>
      </c>
      <c r="T9051" s="1">
        <v>2812.5</v>
      </c>
      <c r="U9051" s="1">
        <v>2812.5</v>
      </c>
      <c r="V9051">
        <v>0</v>
      </c>
      <c r="AB9051">
        <v>0</v>
      </c>
      <c r="AC9051">
        <v>0</v>
      </c>
      <c r="AF9051" s="1">
        <v>2812.5</v>
      </c>
    </row>
    <row r="9052" spans="1:35" x14ac:dyDescent="0.25">
      <c r="A9052" t="s">
        <v>4</v>
      </c>
      <c r="B9052" t="s">
        <v>1220</v>
      </c>
      <c r="C9052">
        <v>2011</v>
      </c>
      <c r="D9052">
        <v>3050</v>
      </c>
      <c r="E9052">
        <v>400013205</v>
      </c>
      <c r="F9052">
        <v>305001130</v>
      </c>
      <c r="G9052">
        <v>0</v>
      </c>
      <c r="H9052" t="s">
        <v>4427</v>
      </c>
      <c r="I9052" t="s">
        <v>777</v>
      </c>
      <c r="J9052">
        <v>4800000557</v>
      </c>
      <c r="K9052" t="s">
        <v>777</v>
      </c>
      <c r="L9052">
        <v>4300002379</v>
      </c>
      <c r="M9052" t="s">
        <v>777</v>
      </c>
      <c r="N9052">
        <v>400013205</v>
      </c>
      <c r="R9052" t="s">
        <v>13768</v>
      </c>
      <c r="S9052">
        <v>0</v>
      </c>
      <c r="T9052">
        <v>0</v>
      </c>
      <c r="U9052">
        <v>156.25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F9052">
        <v>156.25</v>
      </c>
      <c r="AG9052" t="s">
        <v>9527</v>
      </c>
    </row>
    <row r="9053" spans="1:35" x14ac:dyDescent="0.25">
      <c r="A9053" t="s">
        <v>4</v>
      </c>
      <c r="B9053" t="s">
        <v>1220</v>
      </c>
      <c r="C9053">
        <v>2011</v>
      </c>
      <c r="D9053">
        <v>3050</v>
      </c>
      <c r="E9053">
        <v>400013205</v>
      </c>
      <c r="F9053">
        <v>305001130</v>
      </c>
      <c r="G9053">
        <v>0</v>
      </c>
      <c r="H9053" t="s">
        <v>4427</v>
      </c>
      <c r="I9053" t="s">
        <v>777</v>
      </c>
      <c r="J9053">
        <v>4800000557</v>
      </c>
      <c r="K9053" t="s">
        <v>777</v>
      </c>
      <c r="L9053">
        <v>3000023345</v>
      </c>
      <c r="M9053" t="s">
        <v>1333</v>
      </c>
      <c r="N9053">
        <v>578</v>
      </c>
      <c r="O9053" t="s">
        <v>13769</v>
      </c>
      <c r="P9053">
        <v>104248</v>
      </c>
      <c r="Q9053" t="s">
        <v>8727</v>
      </c>
      <c r="R9053" t="s">
        <v>3210</v>
      </c>
      <c r="S9053">
        <v>1</v>
      </c>
      <c r="T9053" s="1">
        <v>1406.25</v>
      </c>
      <c r="U9053" s="1">
        <v>1250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F9053" s="1">
        <v>1250</v>
      </c>
      <c r="AH9053">
        <v>1300025287</v>
      </c>
      <c r="AI9053" t="s">
        <v>13770</v>
      </c>
    </row>
    <row r="9054" spans="1:35" x14ac:dyDescent="0.25">
      <c r="F9054">
        <v>305001130</v>
      </c>
      <c r="T9054" s="1">
        <v>1406.25</v>
      </c>
      <c r="U9054" s="1">
        <v>1406.25</v>
      </c>
      <c r="V9054">
        <v>0</v>
      </c>
      <c r="AB9054">
        <v>0</v>
      </c>
      <c r="AC9054">
        <v>0</v>
      </c>
      <c r="AF9054" s="1">
        <v>1406.25</v>
      </c>
    </row>
    <row r="9055" spans="1:35" x14ac:dyDescent="0.25">
      <c r="A9055" t="s">
        <v>4</v>
      </c>
      <c r="B9055" t="s">
        <v>1220</v>
      </c>
      <c r="C9055">
        <v>2011</v>
      </c>
      <c r="D9055">
        <v>3050</v>
      </c>
      <c r="E9055">
        <v>400013213</v>
      </c>
      <c r="F9055">
        <v>305001131</v>
      </c>
      <c r="G9055">
        <v>0</v>
      </c>
      <c r="H9055" t="s">
        <v>4364</v>
      </c>
      <c r="I9055" t="s">
        <v>1333</v>
      </c>
      <c r="J9055">
        <v>4800000559</v>
      </c>
      <c r="K9055" t="s">
        <v>1333</v>
      </c>
      <c r="L9055">
        <v>4300002382</v>
      </c>
      <c r="M9055" t="s">
        <v>1333</v>
      </c>
      <c r="N9055">
        <v>400013213</v>
      </c>
      <c r="R9055" t="s">
        <v>13771</v>
      </c>
      <c r="S9055">
        <v>0</v>
      </c>
      <c r="T9055">
        <v>0</v>
      </c>
      <c r="U9055">
        <v>512.5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F9055">
        <v>512.5</v>
      </c>
      <c r="AG9055" t="s">
        <v>9527</v>
      </c>
    </row>
    <row r="9056" spans="1:35" x14ac:dyDescent="0.25">
      <c r="A9056" t="s">
        <v>4</v>
      </c>
      <c r="B9056" t="s">
        <v>1220</v>
      </c>
      <c r="C9056">
        <v>2011</v>
      </c>
      <c r="D9056">
        <v>3050</v>
      </c>
      <c r="E9056">
        <v>400013213</v>
      </c>
      <c r="F9056">
        <v>305001131</v>
      </c>
      <c r="G9056">
        <v>0</v>
      </c>
      <c r="H9056" t="s">
        <v>4364</v>
      </c>
      <c r="I9056" t="s">
        <v>1333</v>
      </c>
      <c r="J9056">
        <v>4800000559</v>
      </c>
      <c r="K9056" t="s">
        <v>1333</v>
      </c>
      <c r="L9056">
        <v>3000024454</v>
      </c>
      <c r="M9056" t="s">
        <v>1504</v>
      </c>
      <c r="N9056">
        <v>918</v>
      </c>
      <c r="O9056" t="s">
        <v>3727</v>
      </c>
      <c r="P9056">
        <v>106765</v>
      </c>
      <c r="Q9056" t="s">
        <v>9435</v>
      </c>
      <c r="R9056" t="s">
        <v>7087</v>
      </c>
      <c r="S9056">
        <v>4</v>
      </c>
      <c r="T9056" s="1">
        <v>4612.5</v>
      </c>
      <c r="U9056" s="1">
        <v>4100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F9056" s="1">
        <v>4100</v>
      </c>
      <c r="AH9056">
        <v>1300030762</v>
      </c>
      <c r="AI9056" t="s">
        <v>4737</v>
      </c>
    </row>
    <row r="9057" spans="1:35" x14ac:dyDescent="0.25">
      <c r="F9057">
        <v>305001131</v>
      </c>
      <c r="T9057" s="1">
        <v>4612.5</v>
      </c>
      <c r="U9057" s="1">
        <v>4612.5</v>
      </c>
      <c r="V9057">
        <v>0</v>
      </c>
      <c r="AB9057">
        <v>0</v>
      </c>
      <c r="AC9057">
        <v>0</v>
      </c>
      <c r="AF9057" s="1">
        <v>4612.5</v>
      </c>
    </row>
    <row r="9058" spans="1:35" x14ac:dyDescent="0.25">
      <c r="A9058" t="s">
        <v>4</v>
      </c>
      <c r="B9058" t="s">
        <v>1220</v>
      </c>
      <c r="C9058">
        <v>2011</v>
      </c>
      <c r="D9058">
        <v>3050</v>
      </c>
      <c r="E9058">
        <v>400013158</v>
      </c>
      <c r="F9058">
        <v>305001132</v>
      </c>
      <c r="G9058">
        <v>0</v>
      </c>
      <c r="H9058" t="s">
        <v>4428</v>
      </c>
      <c r="I9058" t="s">
        <v>1334</v>
      </c>
      <c r="J9058">
        <v>4800000561</v>
      </c>
      <c r="K9058" t="s">
        <v>1334</v>
      </c>
      <c r="L9058">
        <v>4300002384</v>
      </c>
      <c r="M9058" t="s">
        <v>1334</v>
      </c>
      <c r="N9058">
        <v>400013158</v>
      </c>
      <c r="R9058" t="s">
        <v>13772</v>
      </c>
      <c r="S9058">
        <v>0</v>
      </c>
      <c r="T9058">
        <v>0</v>
      </c>
      <c r="U9058">
        <v>468.75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F9058">
        <v>468.75</v>
      </c>
      <c r="AG9058" t="s">
        <v>9527</v>
      </c>
    </row>
    <row r="9059" spans="1:35" x14ac:dyDescent="0.25">
      <c r="A9059" t="s">
        <v>4</v>
      </c>
      <c r="B9059" t="s">
        <v>1220</v>
      </c>
      <c r="C9059">
        <v>2011</v>
      </c>
      <c r="D9059">
        <v>3050</v>
      </c>
      <c r="E9059">
        <v>400013158</v>
      </c>
      <c r="F9059">
        <v>305001132</v>
      </c>
      <c r="G9059">
        <v>0</v>
      </c>
      <c r="H9059" t="s">
        <v>4428</v>
      </c>
      <c r="I9059" t="s">
        <v>1334</v>
      </c>
      <c r="J9059">
        <v>4800000561</v>
      </c>
      <c r="K9059" t="s">
        <v>1334</v>
      </c>
      <c r="L9059">
        <v>3000023344</v>
      </c>
      <c r="M9059" t="s">
        <v>1333</v>
      </c>
      <c r="N9059">
        <v>576</v>
      </c>
      <c r="O9059" t="s">
        <v>13773</v>
      </c>
      <c r="P9059">
        <v>104248</v>
      </c>
      <c r="Q9059" t="s">
        <v>8727</v>
      </c>
      <c r="R9059" t="s">
        <v>3210</v>
      </c>
      <c r="S9059">
        <v>3</v>
      </c>
      <c r="T9059" s="1">
        <v>4218.75</v>
      </c>
      <c r="U9059" s="1">
        <v>3750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F9059" s="1">
        <v>3750</v>
      </c>
      <c r="AH9059">
        <v>1300023950</v>
      </c>
      <c r="AI9059" t="s">
        <v>9775</v>
      </c>
    </row>
    <row r="9060" spans="1:35" x14ac:dyDescent="0.25">
      <c r="F9060">
        <v>305001132</v>
      </c>
      <c r="T9060" s="1">
        <v>4218.75</v>
      </c>
      <c r="U9060" s="1">
        <v>4218.75</v>
      </c>
      <c r="V9060">
        <v>0</v>
      </c>
      <c r="AB9060">
        <v>0</v>
      </c>
      <c r="AC9060">
        <v>0</v>
      </c>
      <c r="AF9060" s="1">
        <v>4218.75</v>
      </c>
    </row>
    <row r="9061" spans="1:35" x14ac:dyDescent="0.25">
      <c r="A9061" t="s">
        <v>4</v>
      </c>
      <c r="B9061" t="s">
        <v>1220</v>
      </c>
      <c r="C9061">
        <v>2011</v>
      </c>
      <c r="D9061">
        <v>3050</v>
      </c>
      <c r="E9061">
        <v>400013227</v>
      </c>
      <c r="F9061">
        <v>305001133</v>
      </c>
      <c r="G9061">
        <v>0</v>
      </c>
      <c r="H9061" t="s">
        <v>4430</v>
      </c>
      <c r="I9061" t="s">
        <v>4429</v>
      </c>
      <c r="J9061">
        <v>4800000570</v>
      </c>
      <c r="K9061" t="s">
        <v>4429</v>
      </c>
      <c r="L9061">
        <v>4300002401</v>
      </c>
      <c r="M9061" t="s">
        <v>4429</v>
      </c>
      <c r="N9061">
        <v>400013227</v>
      </c>
      <c r="R9061" t="s">
        <v>13774</v>
      </c>
      <c r="S9061">
        <v>0</v>
      </c>
      <c r="T9061">
        <v>0</v>
      </c>
      <c r="U9061">
        <v>312.5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F9061">
        <v>312.5</v>
      </c>
      <c r="AG9061" t="s">
        <v>9527</v>
      </c>
    </row>
    <row r="9062" spans="1:35" x14ac:dyDescent="0.25">
      <c r="A9062" t="s">
        <v>4</v>
      </c>
      <c r="B9062" t="s">
        <v>1220</v>
      </c>
      <c r="C9062">
        <v>2011</v>
      </c>
      <c r="D9062">
        <v>3050</v>
      </c>
      <c r="E9062">
        <v>400013227</v>
      </c>
      <c r="F9062">
        <v>305001133</v>
      </c>
      <c r="G9062">
        <v>0</v>
      </c>
      <c r="H9062" t="s">
        <v>4430</v>
      </c>
      <c r="I9062" t="s">
        <v>4429</v>
      </c>
      <c r="J9062">
        <v>4800000570</v>
      </c>
      <c r="K9062" t="s">
        <v>4429</v>
      </c>
      <c r="L9062">
        <v>3000024913</v>
      </c>
      <c r="M9062" t="s">
        <v>3914</v>
      </c>
      <c r="N9062">
        <v>580</v>
      </c>
      <c r="O9062" t="s">
        <v>13775</v>
      </c>
      <c r="P9062">
        <v>104248</v>
      </c>
      <c r="Q9062" t="s">
        <v>8727</v>
      </c>
      <c r="R9062" t="s">
        <v>3210</v>
      </c>
      <c r="S9062">
        <v>2</v>
      </c>
      <c r="T9062" s="1">
        <v>2812.5</v>
      </c>
      <c r="U9062" s="1">
        <v>2500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F9062" s="1">
        <v>2500</v>
      </c>
      <c r="AH9062">
        <v>1300031422</v>
      </c>
      <c r="AI9062" t="s">
        <v>2938</v>
      </c>
    </row>
    <row r="9063" spans="1:35" x14ac:dyDescent="0.25">
      <c r="F9063">
        <v>305001133</v>
      </c>
      <c r="T9063" s="1">
        <v>2812.5</v>
      </c>
      <c r="U9063" s="1">
        <v>2812.5</v>
      </c>
      <c r="V9063">
        <v>0</v>
      </c>
      <c r="AB9063">
        <v>0</v>
      </c>
      <c r="AC9063">
        <v>0</v>
      </c>
      <c r="AF9063" s="1">
        <v>2812.5</v>
      </c>
    </row>
    <row r="9064" spans="1:35" x14ac:dyDescent="0.25">
      <c r="A9064" t="s">
        <v>4</v>
      </c>
      <c r="B9064" t="s">
        <v>1220</v>
      </c>
      <c r="C9064">
        <v>2011</v>
      </c>
      <c r="D9064">
        <v>3050</v>
      </c>
      <c r="E9064">
        <v>400013218</v>
      </c>
      <c r="F9064">
        <v>305001134</v>
      </c>
      <c r="G9064">
        <v>0</v>
      </c>
      <c r="H9064" t="s">
        <v>4432</v>
      </c>
      <c r="I9064" t="s">
        <v>4431</v>
      </c>
      <c r="J9064">
        <v>4800000573</v>
      </c>
      <c r="K9064" t="s">
        <v>4431</v>
      </c>
      <c r="L9064">
        <v>3000025407</v>
      </c>
      <c r="M9064" t="s">
        <v>9765</v>
      </c>
      <c r="N9064">
        <v>1580</v>
      </c>
      <c r="O9064" t="s">
        <v>3727</v>
      </c>
      <c r="P9064">
        <v>101479</v>
      </c>
      <c r="Q9064" t="s">
        <v>13776</v>
      </c>
      <c r="R9064" t="s">
        <v>3210</v>
      </c>
      <c r="S9064">
        <v>1</v>
      </c>
      <c r="T9064">
        <v>800</v>
      </c>
      <c r="U9064">
        <v>800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F9064">
        <v>800</v>
      </c>
      <c r="AH9064">
        <v>1200019758</v>
      </c>
      <c r="AI9064" t="s">
        <v>13777</v>
      </c>
    </row>
    <row r="9065" spans="1:35" x14ac:dyDescent="0.25">
      <c r="F9065">
        <v>305001134</v>
      </c>
      <c r="T9065">
        <v>800</v>
      </c>
      <c r="U9065">
        <v>800</v>
      </c>
      <c r="V9065">
        <v>0</v>
      </c>
      <c r="AB9065">
        <v>0</v>
      </c>
      <c r="AC9065">
        <v>0</v>
      </c>
      <c r="AF9065">
        <v>800</v>
      </c>
    </row>
    <row r="9066" spans="1:35" x14ac:dyDescent="0.25">
      <c r="A9066" t="s">
        <v>4</v>
      </c>
      <c r="B9066" t="s">
        <v>999</v>
      </c>
      <c r="C9066">
        <v>2011</v>
      </c>
      <c r="D9066">
        <v>3050</v>
      </c>
      <c r="E9066">
        <v>400013272</v>
      </c>
      <c r="F9066">
        <v>305001135</v>
      </c>
      <c r="G9066">
        <v>0</v>
      </c>
      <c r="H9066" t="s">
        <v>3915</v>
      </c>
      <c r="I9066" t="s">
        <v>3914</v>
      </c>
      <c r="J9066">
        <v>4800000576</v>
      </c>
      <c r="K9066" t="s">
        <v>3914</v>
      </c>
      <c r="L9066">
        <v>5100260174</v>
      </c>
      <c r="M9066" t="s">
        <v>3914</v>
      </c>
      <c r="O9066" t="s">
        <v>3914</v>
      </c>
      <c r="R9066" t="s">
        <v>13728</v>
      </c>
      <c r="S9066">
        <v>1</v>
      </c>
      <c r="T9066" s="1">
        <v>1385.49</v>
      </c>
      <c r="U9066" s="1">
        <v>1385.49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F9066" s="1">
        <v>1385.49</v>
      </c>
    </row>
    <row r="9067" spans="1:35" x14ac:dyDescent="0.25">
      <c r="F9067">
        <v>305001135</v>
      </c>
      <c r="T9067" s="1">
        <v>1385.49</v>
      </c>
      <c r="U9067" s="1">
        <v>1385.49</v>
      </c>
      <c r="V9067">
        <v>0</v>
      </c>
      <c r="AB9067">
        <v>0</v>
      </c>
      <c r="AC9067">
        <v>0</v>
      </c>
      <c r="AF9067" s="1">
        <v>1385.49</v>
      </c>
    </row>
    <row r="9068" spans="1:35" x14ac:dyDescent="0.25">
      <c r="A9068" t="s">
        <v>4</v>
      </c>
      <c r="B9068" t="s">
        <v>999</v>
      </c>
      <c r="C9068">
        <v>2011</v>
      </c>
      <c r="D9068">
        <v>3050</v>
      </c>
      <c r="E9068">
        <v>400013273</v>
      </c>
      <c r="F9068">
        <v>305001136</v>
      </c>
      <c r="G9068">
        <v>0</v>
      </c>
      <c r="H9068" t="s">
        <v>3916</v>
      </c>
      <c r="I9068" t="s">
        <v>3914</v>
      </c>
      <c r="J9068">
        <v>4800000577</v>
      </c>
      <c r="K9068" t="s">
        <v>3914</v>
      </c>
      <c r="L9068">
        <v>5100260177</v>
      </c>
      <c r="M9068" t="s">
        <v>3914</v>
      </c>
      <c r="O9068" t="s">
        <v>3914</v>
      </c>
      <c r="R9068" t="s">
        <v>7822</v>
      </c>
      <c r="S9068">
        <v>1</v>
      </c>
      <c r="T9068" s="1">
        <v>1774.23</v>
      </c>
      <c r="U9068" s="1">
        <v>1774.23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F9068" s="1">
        <v>1774.23</v>
      </c>
    </row>
    <row r="9069" spans="1:35" x14ac:dyDescent="0.25">
      <c r="F9069">
        <v>305001136</v>
      </c>
      <c r="T9069" s="1">
        <v>1774.23</v>
      </c>
      <c r="U9069" s="1">
        <v>1774.23</v>
      </c>
      <c r="V9069">
        <v>0</v>
      </c>
      <c r="AB9069">
        <v>0</v>
      </c>
      <c r="AC9069">
        <v>0</v>
      </c>
      <c r="AF9069" s="1">
        <v>1774.23</v>
      </c>
    </row>
    <row r="9070" spans="1:35" x14ac:dyDescent="0.25">
      <c r="A9070" t="s">
        <v>4</v>
      </c>
      <c r="B9070" t="s">
        <v>999</v>
      </c>
      <c r="C9070">
        <v>2011</v>
      </c>
      <c r="D9070">
        <v>3050</v>
      </c>
      <c r="E9070">
        <v>400013274</v>
      </c>
      <c r="F9070">
        <v>305001137</v>
      </c>
      <c r="G9070">
        <v>0</v>
      </c>
      <c r="H9070" t="s">
        <v>3917</v>
      </c>
      <c r="I9070" t="s">
        <v>3914</v>
      </c>
      <c r="J9070">
        <v>4800000578</v>
      </c>
      <c r="K9070" t="s">
        <v>3914</v>
      </c>
      <c r="L9070">
        <v>5100260180</v>
      </c>
      <c r="M9070" t="s">
        <v>3914</v>
      </c>
      <c r="O9070" t="s">
        <v>3914</v>
      </c>
      <c r="R9070" t="s">
        <v>5458</v>
      </c>
      <c r="S9070">
        <v>2</v>
      </c>
      <c r="T9070">
        <v>422.16</v>
      </c>
      <c r="U9070">
        <v>422.16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F9070">
        <v>422.16</v>
      </c>
    </row>
    <row r="9071" spans="1:35" x14ac:dyDescent="0.25">
      <c r="F9071">
        <v>305001137</v>
      </c>
      <c r="T9071">
        <v>422.16</v>
      </c>
      <c r="U9071">
        <v>422.16</v>
      </c>
      <c r="V9071">
        <v>0</v>
      </c>
      <c r="AB9071">
        <v>0</v>
      </c>
      <c r="AC9071">
        <v>0</v>
      </c>
      <c r="AF9071">
        <v>422.16</v>
      </c>
    </row>
    <row r="9072" spans="1:35" x14ac:dyDescent="0.25">
      <c r="B9072" t="s">
        <v>999</v>
      </c>
      <c r="E9072">
        <v>400013275</v>
      </c>
      <c r="F9072">
        <v>305001138</v>
      </c>
      <c r="G9072">
        <v>0</v>
      </c>
      <c r="H9072" t="s">
        <v>3918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F9072">
        <v>0</v>
      </c>
    </row>
    <row r="9073" spans="1:35" x14ac:dyDescent="0.25">
      <c r="F9073">
        <v>305001138</v>
      </c>
      <c r="T9073">
        <v>0</v>
      </c>
      <c r="U9073">
        <v>0</v>
      </c>
      <c r="V9073">
        <v>0</v>
      </c>
      <c r="AB9073">
        <v>0</v>
      </c>
      <c r="AC9073">
        <v>0</v>
      </c>
      <c r="AF9073">
        <v>0</v>
      </c>
    </row>
    <row r="9074" spans="1:35" x14ac:dyDescent="0.25">
      <c r="A9074" t="s">
        <v>4</v>
      </c>
      <c r="B9074" t="s">
        <v>2961</v>
      </c>
      <c r="C9074">
        <v>2011</v>
      </c>
      <c r="D9074">
        <v>3050</v>
      </c>
      <c r="E9074">
        <v>400013258</v>
      </c>
      <c r="F9074">
        <v>305001139</v>
      </c>
      <c r="G9074">
        <v>0</v>
      </c>
      <c r="H9074" t="s">
        <v>13778</v>
      </c>
      <c r="I9074" t="s">
        <v>6075</v>
      </c>
      <c r="J9074">
        <v>4800000580</v>
      </c>
      <c r="K9074" t="s">
        <v>6075</v>
      </c>
      <c r="L9074">
        <v>5100258209</v>
      </c>
      <c r="M9074" t="s">
        <v>6075</v>
      </c>
      <c r="O9074" t="s">
        <v>6075</v>
      </c>
      <c r="R9074" t="s">
        <v>13779</v>
      </c>
      <c r="S9074">
        <v>2</v>
      </c>
      <c r="T9074" s="1">
        <v>5529.74</v>
      </c>
      <c r="U9074" s="1">
        <v>5529.74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F9074" s="1">
        <v>5529.74</v>
      </c>
    </row>
    <row r="9075" spans="1:35" x14ac:dyDescent="0.25">
      <c r="F9075">
        <v>305001139</v>
      </c>
      <c r="T9075" s="1">
        <v>5529.74</v>
      </c>
      <c r="U9075" s="1">
        <v>5529.74</v>
      </c>
      <c r="V9075">
        <v>0</v>
      </c>
      <c r="AB9075">
        <v>0</v>
      </c>
      <c r="AC9075">
        <v>0</v>
      </c>
      <c r="AF9075" s="1">
        <v>5529.74</v>
      </c>
    </row>
    <row r="9076" spans="1:35" x14ac:dyDescent="0.25">
      <c r="A9076" t="s">
        <v>4</v>
      </c>
      <c r="B9076" t="s">
        <v>2961</v>
      </c>
      <c r="C9076">
        <v>2011</v>
      </c>
      <c r="D9076">
        <v>3050</v>
      </c>
      <c r="E9076">
        <v>400013259</v>
      </c>
      <c r="F9076">
        <v>305001140</v>
      </c>
      <c r="G9076">
        <v>0</v>
      </c>
      <c r="H9076" t="s">
        <v>13780</v>
      </c>
      <c r="I9076" t="s">
        <v>6075</v>
      </c>
      <c r="J9076">
        <v>4800000581</v>
      </c>
      <c r="K9076" t="s">
        <v>6075</v>
      </c>
      <c r="L9076">
        <v>5100258218</v>
      </c>
      <c r="M9076" t="s">
        <v>6075</v>
      </c>
      <c r="O9076" t="s">
        <v>6075</v>
      </c>
      <c r="R9076" t="s">
        <v>13781</v>
      </c>
      <c r="S9076">
        <v>1</v>
      </c>
      <c r="T9076" s="1">
        <v>2764.87</v>
      </c>
      <c r="U9076" s="1">
        <v>2764.87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F9076" s="1">
        <v>2764.87</v>
      </c>
    </row>
    <row r="9077" spans="1:35" x14ac:dyDescent="0.25">
      <c r="F9077">
        <v>305001140</v>
      </c>
      <c r="T9077" s="1">
        <v>2764.87</v>
      </c>
      <c r="U9077" s="1">
        <v>2764.87</v>
      </c>
      <c r="V9077">
        <v>0</v>
      </c>
      <c r="AB9077">
        <v>0</v>
      </c>
      <c r="AC9077">
        <v>0</v>
      </c>
      <c r="AF9077" s="1">
        <v>2764.87</v>
      </c>
    </row>
    <row r="9078" spans="1:35" x14ac:dyDescent="0.25">
      <c r="A9078" t="s">
        <v>4</v>
      </c>
      <c r="B9078" t="s">
        <v>2961</v>
      </c>
      <c r="C9078">
        <v>2011</v>
      </c>
      <c r="D9078">
        <v>3050</v>
      </c>
      <c r="E9078">
        <v>400013260</v>
      </c>
      <c r="F9078">
        <v>305001141</v>
      </c>
      <c r="G9078">
        <v>0</v>
      </c>
      <c r="H9078" t="s">
        <v>13782</v>
      </c>
      <c r="I9078" t="s">
        <v>6075</v>
      </c>
      <c r="J9078">
        <v>4800000582</v>
      </c>
      <c r="K9078" t="s">
        <v>6075</v>
      </c>
      <c r="L9078">
        <v>5100258223</v>
      </c>
      <c r="M9078" t="s">
        <v>6075</v>
      </c>
      <c r="O9078" t="s">
        <v>6075</v>
      </c>
      <c r="R9078" t="s">
        <v>7822</v>
      </c>
      <c r="S9078">
        <v>9</v>
      </c>
      <c r="T9078" s="1">
        <v>16155.84</v>
      </c>
      <c r="U9078" s="1">
        <v>16155.84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F9078" s="1">
        <v>16155.84</v>
      </c>
    </row>
    <row r="9079" spans="1:35" x14ac:dyDescent="0.25">
      <c r="F9079">
        <v>305001141</v>
      </c>
      <c r="T9079" s="1">
        <v>16155.84</v>
      </c>
      <c r="U9079" s="1">
        <v>16155.84</v>
      </c>
      <c r="V9079">
        <v>0</v>
      </c>
      <c r="AB9079">
        <v>0</v>
      </c>
      <c r="AC9079">
        <v>0</v>
      </c>
      <c r="AF9079" s="1">
        <v>16155.84</v>
      </c>
    </row>
    <row r="9080" spans="1:35" x14ac:dyDescent="0.25">
      <c r="B9080" t="s">
        <v>2961</v>
      </c>
      <c r="E9080">
        <v>400013261</v>
      </c>
      <c r="F9080">
        <v>305001142</v>
      </c>
      <c r="G9080">
        <v>0</v>
      </c>
      <c r="H9080" t="s">
        <v>6076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F9080">
        <v>0</v>
      </c>
    </row>
    <row r="9081" spans="1:35" x14ac:dyDescent="0.25">
      <c r="F9081">
        <v>305001142</v>
      </c>
      <c r="T9081">
        <v>0</v>
      </c>
      <c r="U9081">
        <v>0</v>
      </c>
      <c r="V9081">
        <v>0</v>
      </c>
      <c r="AB9081">
        <v>0</v>
      </c>
      <c r="AC9081">
        <v>0</v>
      </c>
      <c r="AF9081">
        <v>0</v>
      </c>
    </row>
    <row r="9082" spans="1:35" x14ac:dyDescent="0.25">
      <c r="A9082" t="s">
        <v>4</v>
      </c>
      <c r="B9082" t="s">
        <v>5671</v>
      </c>
      <c r="C9082">
        <v>2011</v>
      </c>
      <c r="D9082">
        <v>3050</v>
      </c>
      <c r="E9082">
        <v>400013188</v>
      </c>
      <c r="F9082">
        <v>305001143</v>
      </c>
      <c r="G9082">
        <v>0</v>
      </c>
      <c r="H9082" t="s">
        <v>5673</v>
      </c>
      <c r="I9082" t="s">
        <v>5672</v>
      </c>
      <c r="J9082">
        <v>4800000596</v>
      </c>
      <c r="K9082" t="s">
        <v>5672</v>
      </c>
      <c r="L9082">
        <v>3000026101</v>
      </c>
      <c r="M9082" t="s">
        <v>5672</v>
      </c>
      <c r="N9082">
        <v>1002500137</v>
      </c>
      <c r="O9082" t="s">
        <v>7565</v>
      </c>
      <c r="P9082">
        <v>106508</v>
      </c>
      <c r="Q9082" t="s">
        <v>9290</v>
      </c>
      <c r="R9082" t="s">
        <v>9400</v>
      </c>
      <c r="S9082">
        <v>1</v>
      </c>
      <c r="T9082" s="1">
        <v>1175</v>
      </c>
      <c r="U9082" s="1">
        <v>1175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F9082" s="1">
        <v>1175</v>
      </c>
      <c r="AH9082">
        <v>4300002750</v>
      </c>
      <c r="AI9082" t="s">
        <v>133</v>
      </c>
    </row>
    <row r="9083" spans="1:35" x14ac:dyDescent="0.25">
      <c r="F9083">
        <v>305001143</v>
      </c>
      <c r="T9083" s="1">
        <v>1175</v>
      </c>
      <c r="U9083" s="1">
        <v>1175</v>
      </c>
      <c r="V9083">
        <v>0</v>
      </c>
      <c r="AB9083">
        <v>0</v>
      </c>
      <c r="AC9083">
        <v>0</v>
      </c>
      <c r="AF9083" s="1">
        <v>1175</v>
      </c>
    </row>
    <row r="9084" spans="1:35" x14ac:dyDescent="0.25">
      <c r="A9084" t="s">
        <v>4</v>
      </c>
      <c r="B9084" t="s">
        <v>5671</v>
      </c>
      <c r="C9084">
        <v>2011</v>
      </c>
      <c r="D9084">
        <v>3050</v>
      </c>
      <c r="E9084">
        <v>400013189</v>
      </c>
      <c r="F9084">
        <v>305001144</v>
      </c>
      <c r="G9084">
        <v>0</v>
      </c>
      <c r="H9084" t="s">
        <v>5674</v>
      </c>
      <c r="I9084" t="s">
        <v>5672</v>
      </c>
      <c r="J9084">
        <v>4800000597</v>
      </c>
      <c r="K9084" t="s">
        <v>5672</v>
      </c>
      <c r="L9084">
        <v>3000026101</v>
      </c>
      <c r="M9084" t="s">
        <v>5672</v>
      </c>
      <c r="N9084">
        <v>1002500137</v>
      </c>
      <c r="O9084" t="s">
        <v>7565</v>
      </c>
      <c r="P9084">
        <v>106508</v>
      </c>
      <c r="Q9084" t="s">
        <v>9290</v>
      </c>
      <c r="R9084" t="s">
        <v>8090</v>
      </c>
      <c r="S9084">
        <v>1</v>
      </c>
      <c r="T9084" s="1">
        <v>1824.28</v>
      </c>
      <c r="U9084" s="1">
        <v>1824.28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F9084" s="1">
        <v>1824.28</v>
      </c>
      <c r="AH9084">
        <v>4300002750</v>
      </c>
      <c r="AI9084" t="s">
        <v>133</v>
      </c>
    </row>
    <row r="9085" spans="1:35" x14ac:dyDescent="0.25">
      <c r="F9085">
        <v>305001144</v>
      </c>
      <c r="T9085" s="1">
        <v>1824.28</v>
      </c>
      <c r="U9085" s="1">
        <v>1824.28</v>
      </c>
      <c r="V9085">
        <v>0</v>
      </c>
      <c r="AB9085">
        <v>0</v>
      </c>
      <c r="AC9085">
        <v>0</v>
      </c>
      <c r="AF9085" s="1">
        <v>1824.28</v>
      </c>
    </row>
    <row r="9086" spans="1:35" x14ac:dyDescent="0.25">
      <c r="A9086" t="s">
        <v>4</v>
      </c>
      <c r="B9086" t="s">
        <v>956</v>
      </c>
      <c r="C9086">
        <v>2011</v>
      </c>
      <c r="D9086">
        <v>3050</v>
      </c>
      <c r="E9086">
        <v>400013293</v>
      </c>
      <c r="F9086">
        <v>305001145</v>
      </c>
      <c r="G9086">
        <v>0</v>
      </c>
      <c r="H9086" t="s">
        <v>3830</v>
      </c>
      <c r="I9086" t="s">
        <v>3829</v>
      </c>
      <c r="J9086">
        <v>4800000599</v>
      </c>
      <c r="K9086" t="s">
        <v>3829</v>
      </c>
      <c r="L9086">
        <v>5100270483</v>
      </c>
      <c r="M9086" t="s">
        <v>3829</v>
      </c>
      <c r="O9086" t="s">
        <v>3829</v>
      </c>
      <c r="R9086" t="s">
        <v>13783</v>
      </c>
      <c r="S9086">
        <v>1</v>
      </c>
      <c r="T9086" s="1">
        <v>2459.64</v>
      </c>
      <c r="U9086" s="1">
        <v>2459.64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F9086" s="1">
        <v>2459.64</v>
      </c>
    </row>
    <row r="9087" spans="1:35" x14ac:dyDescent="0.25">
      <c r="F9087">
        <v>305001145</v>
      </c>
      <c r="T9087" s="1">
        <v>2459.64</v>
      </c>
      <c r="U9087" s="1">
        <v>2459.64</v>
      </c>
      <c r="V9087">
        <v>0</v>
      </c>
      <c r="AB9087">
        <v>0</v>
      </c>
      <c r="AC9087">
        <v>0</v>
      </c>
      <c r="AF9087" s="1">
        <v>2459.64</v>
      </c>
    </row>
    <row r="9088" spans="1:35" x14ac:dyDescent="0.25">
      <c r="B9088" t="s">
        <v>956</v>
      </c>
      <c r="E9088">
        <v>400013294</v>
      </c>
      <c r="F9088">
        <v>305001146</v>
      </c>
      <c r="G9088">
        <v>0</v>
      </c>
      <c r="H9088" t="s">
        <v>3831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F9088">
        <v>0</v>
      </c>
    </row>
    <row r="9089" spans="1:33" x14ac:dyDescent="0.25">
      <c r="F9089">
        <v>305001146</v>
      </c>
      <c r="T9089">
        <v>0</v>
      </c>
      <c r="U9089">
        <v>0</v>
      </c>
      <c r="V9089">
        <v>0</v>
      </c>
      <c r="AB9089">
        <v>0</v>
      </c>
      <c r="AC9089">
        <v>0</v>
      </c>
      <c r="AF9089">
        <v>0</v>
      </c>
    </row>
    <row r="9090" spans="1:33" x14ac:dyDescent="0.25">
      <c r="A9090" t="s">
        <v>4</v>
      </c>
      <c r="B9090" t="s">
        <v>526</v>
      </c>
      <c r="C9090">
        <v>2011</v>
      </c>
      <c r="D9090">
        <v>3050</v>
      </c>
      <c r="E9090">
        <v>400013394</v>
      </c>
      <c r="F9090">
        <v>305001147</v>
      </c>
      <c r="G9090">
        <v>0</v>
      </c>
      <c r="H9090" t="s">
        <v>13784</v>
      </c>
      <c r="I9090" t="s">
        <v>1333</v>
      </c>
      <c r="J9090">
        <v>4800000661</v>
      </c>
      <c r="K9090" t="s">
        <v>1333</v>
      </c>
      <c r="L9090">
        <v>1200021626</v>
      </c>
      <c r="M9090" t="s">
        <v>1333</v>
      </c>
      <c r="N9090" t="s">
        <v>13681</v>
      </c>
      <c r="R9090" t="s">
        <v>13785</v>
      </c>
      <c r="S9090">
        <v>0</v>
      </c>
      <c r="T9090" s="1">
        <v>3800</v>
      </c>
      <c r="U9090" s="1">
        <v>3800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F9090" s="1">
        <v>3800</v>
      </c>
      <c r="AG9090" t="s">
        <v>13683</v>
      </c>
    </row>
    <row r="9091" spans="1:33" x14ac:dyDescent="0.25">
      <c r="F9091">
        <v>305001147</v>
      </c>
      <c r="T9091" s="1">
        <v>3800</v>
      </c>
      <c r="U9091" s="1">
        <v>3800</v>
      </c>
      <c r="V9091">
        <v>0</v>
      </c>
      <c r="AB9091">
        <v>0</v>
      </c>
      <c r="AC9091">
        <v>0</v>
      </c>
      <c r="AF9091" s="1">
        <v>3800</v>
      </c>
    </row>
    <row r="9092" spans="1:33" x14ac:dyDescent="0.25">
      <c r="A9092" t="s">
        <v>4</v>
      </c>
      <c r="B9092" t="s">
        <v>5671</v>
      </c>
      <c r="C9092">
        <v>2011</v>
      </c>
      <c r="D9092">
        <v>3050</v>
      </c>
      <c r="E9092">
        <v>400013348</v>
      </c>
      <c r="F9092">
        <v>305001148</v>
      </c>
      <c r="G9092">
        <v>0</v>
      </c>
      <c r="H9092" t="s">
        <v>5676</v>
      </c>
      <c r="I9092" t="s">
        <v>5675</v>
      </c>
      <c r="J9092">
        <v>4800000665</v>
      </c>
      <c r="K9092" t="s">
        <v>5675</v>
      </c>
      <c r="L9092">
        <v>5100282779</v>
      </c>
      <c r="M9092" t="s">
        <v>5675</v>
      </c>
      <c r="O9092" t="s">
        <v>5675</v>
      </c>
      <c r="R9092" t="s">
        <v>13786</v>
      </c>
      <c r="S9092">
        <v>1</v>
      </c>
      <c r="T9092" s="1">
        <v>1742.67</v>
      </c>
      <c r="U9092" s="1">
        <v>1742.67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F9092" s="1">
        <v>1742.67</v>
      </c>
    </row>
    <row r="9093" spans="1:33" x14ac:dyDescent="0.25">
      <c r="F9093">
        <v>305001148</v>
      </c>
      <c r="T9093" s="1">
        <v>1742.67</v>
      </c>
      <c r="U9093" s="1">
        <v>1742.67</v>
      </c>
      <c r="V9093">
        <v>0</v>
      </c>
      <c r="AB9093">
        <v>0</v>
      </c>
      <c r="AC9093">
        <v>0</v>
      </c>
      <c r="AF9093" s="1">
        <v>1742.67</v>
      </c>
    </row>
    <row r="9094" spans="1:33" x14ac:dyDescent="0.25">
      <c r="A9094" t="s">
        <v>4</v>
      </c>
      <c r="B9094" t="s">
        <v>5671</v>
      </c>
      <c r="C9094">
        <v>2011</v>
      </c>
      <c r="D9094">
        <v>3050</v>
      </c>
      <c r="E9094">
        <v>400013349</v>
      </c>
      <c r="F9094">
        <v>305001149</v>
      </c>
      <c r="G9094">
        <v>0</v>
      </c>
      <c r="H9094" t="s">
        <v>5677</v>
      </c>
      <c r="I9094" t="s">
        <v>5675</v>
      </c>
      <c r="J9094">
        <v>4800000666</v>
      </c>
      <c r="K9094" t="s">
        <v>5675</v>
      </c>
      <c r="L9094">
        <v>5100282796</v>
      </c>
      <c r="M9094" t="s">
        <v>5675</v>
      </c>
      <c r="O9094" t="s">
        <v>5675</v>
      </c>
      <c r="R9094" t="s">
        <v>13787</v>
      </c>
      <c r="S9094">
        <v>1</v>
      </c>
      <c r="T9094" s="1">
        <v>2176.04</v>
      </c>
      <c r="U9094" s="1">
        <v>2176.04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F9094" s="1">
        <v>2176.04</v>
      </c>
    </row>
    <row r="9095" spans="1:33" x14ac:dyDescent="0.25">
      <c r="F9095">
        <v>305001149</v>
      </c>
      <c r="T9095" s="1">
        <v>2176.04</v>
      </c>
      <c r="U9095" s="1">
        <v>2176.04</v>
      </c>
      <c r="V9095">
        <v>0</v>
      </c>
      <c r="AB9095">
        <v>0</v>
      </c>
      <c r="AC9095">
        <v>0</v>
      </c>
      <c r="AF9095" s="1">
        <v>2176.04</v>
      </c>
    </row>
    <row r="9096" spans="1:33" x14ac:dyDescent="0.25">
      <c r="B9096" t="s">
        <v>5370</v>
      </c>
      <c r="E9096">
        <v>400013377</v>
      </c>
      <c r="F9096">
        <v>305001150</v>
      </c>
      <c r="G9096">
        <v>0</v>
      </c>
      <c r="H9096" t="s">
        <v>13788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F9096">
        <v>0</v>
      </c>
    </row>
    <row r="9097" spans="1:33" x14ac:dyDescent="0.25">
      <c r="F9097">
        <v>305001150</v>
      </c>
      <c r="T9097">
        <v>0</v>
      </c>
      <c r="U9097">
        <v>0</v>
      </c>
      <c r="V9097">
        <v>0</v>
      </c>
      <c r="AB9097">
        <v>0</v>
      </c>
      <c r="AC9097">
        <v>0</v>
      </c>
      <c r="AF9097">
        <v>0</v>
      </c>
    </row>
    <row r="9098" spans="1:33" x14ac:dyDescent="0.25">
      <c r="A9098" t="s">
        <v>4</v>
      </c>
      <c r="B9098" t="s">
        <v>2634</v>
      </c>
      <c r="C9098">
        <v>2011</v>
      </c>
      <c r="D9098">
        <v>3050</v>
      </c>
      <c r="E9098">
        <v>400013436</v>
      </c>
      <c r="F9098">
        <v>305001151</v>
      </c>
      <c r="G9098">
        <v>0</v>
      </c>
      <c r="H9098" t="s">
        <v>5537</v>
      </c>
      <c r="I9098" t="s">
        <v>5345</v>
      </c>
      <c r="J9098">
        <v>4800000726</v>
      </c>
      <c r="K9098" t="s">
        <v>5345</v>
      </c>
      <c r="L9098">
        <v>5100310455</v>
      </c>
      <c r="M9098" t="s">
        <v>5345</v>
      </c>
      <c r="O9098" t="s">
        <v>5345</v>
      </c>
      <c r="R9098" t="s">
        <v>7822</v>
      </c>
      <c r="S9098">
        <v>3</v>
      </c>
      <c r="T9098" s="1">
        <v>5218.49</v>
      </c>
      <c r="U9098" s="1">
        <v>5218.49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F9098" s="1">
        <v>5218.49</v>
      </c>
    </row>
    <row r="9099" spans="1:33" x14ac:dyDescent="0.25">
      <c r="F9099">
        <v>305001151</v>
      </c>
      <c r="T9099" s="1">
        <v>5218.49</v>
      </c>
      <c r="U9099" s="1">
        <v>5218.49</v>
      </c>
      <c r="V9099">
        <v>0</v>
      </c>
      <c r="AB9099">
        <v>0</v>
      </c>
      <c r="AC9099">
        <v>0</v>
      </c>
      <c r="AF9099" s="1">
        <v>5218.49</v>
      </c>
    </row>
    <row r="9100" spans="1:33" x14ac:dyDescent="0.25">
      <c r="A9100" t="s">
        <v>4</v>
      </c>
      <c r="B9100" t="s">
        <v>2634</v>
      </c>
      <c r="C9100">
        <v>2011</v>
      </c>
      <c r="D9100">
        <v>3050</v>
      </c>
      <c r="E9100">
        <v>400013435</v>
      </c>
      <c r="F9100">
        <v>305001152</v>
      </c>
      <c r="G9100">
        <v>0</v>
      </c>
      <c r="H9100" t="s">
        <v>5538</v>
      </c>
      <c r="I9100" t="s">
        <v>5345</v>
      </c>
      <c r="J9100">
        <v>4800000727</v>
      </c>
      <c r="K9100" t="s">
        <v>5345</v>
      </c>
      <c r="L9100">
        <v>5100310453</v>
      </c>
      <c r="M9100" t="s">
        <v>5345</v>
      </c>
      <c r="O9100" t="s">
        <v>5345</v>
      </c>
      <c r="R9100" t="s">
        <v>13789</v>
      </c>
      <c r="S9100">
        <v>7</v>
      </c>
      <c r="T9100" s="1">
        <v>12176.6</v>
      </c>
      <c r="U9100" s="1">
        <v>12176.6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F9100" s="1">
        <v>12176.6</v>
      </c>
    </row>
    <row r="9101" spans="1:33" x14ac:dyDescent="0.25">
      <c r="F9101">
        <v>305001152</v>
      </c>
      <c r="T9101" s="1">
        <v>12176.6</v>
      </c>
      <c r="U9101" s="1">
        <v>12176.6</v>
      </c>
      <c r="V9101">
        <v>0</v>
      </c>
      <c r="AB9101">
        <v>0</v>
      </c>
      <c r="AC9101">
        <v>0</v>
      </c>
      <c r="AF9101" s="1">
        <v>12176.6</v>
      </c>
    </row>
    <row r="9102" spans="1:33" x14ac:dyDescent="0.25">
      <c r="A9102" t="s">
        <v>4</v>
      </c>
      <c r="B9102" t="s">
        <v>2704</v>
      </c>
      <c r="C9102">
        <v>2011</v>
      </c>
      <c r="D9102">
        <v>3050</v>
      </c>
      <c r="E9102">
        <v>400013314</v>
      </c>
      <c r="F9102">
        <v>305001153</v>
      </c>
      <c r="G9102">
        <v>0</v>
      </c>
      <c r="H9102" t="s">
        <v>5682</v>
      </c>
      <c r="I9102" t="s">
        <v>5213</v>
      </c>
      <c r="J9102">
        <v>4800000728</v>
      </c>
      <c r="K9102" t="s">
        <v>5213</v>
      </c>
      <c r="L9102">
        <v>5100278939</v>
      </c>
      <c r="M9102" t="s">
        <v>5213</v>
      </c>
      <c r="O9102" t="s">
        <v>5213</v>
      </c>
      <c r="R9102" t="s">
        <v>13790</v>
      </c>
      <c r="S9102">
        <v>4</v>
      </c>
      <c r="T9102" s="1">
        <v>1748.56</v>
      </c>
      <c r="U9102" s="1">
        <v>1748.56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F9102" s="1">
        <v>1748.56</v>
      </c>
    </row>
    <row r="9103" spans="1:33" x14ac:dyDescent="0.25">
      <c r="F9103">
        <v>305001153</v>
      </c>
      <c r="T9103" s="1">
        <v>1748.56</v>
      </c>
      <c r="U9103" s="1">
        <v>1748.56</v>
      </c>
      <c r="V9103">
        <v>0</v>
      </c>
      <c r="AB9103">
        <v>0</v>
      </c>
      <c r="AC9103">
        <v>0</v>
      </c>
      <c r="AF9103" s="1">
        <v>1748.56</v>
      </c>
    </row>
    <row r="9104" spans="1:33" x14ac:dyDescent="0.25">
      <c r="A9104" t="s">
        <v>4</v>
      </c>
      <c r="B9104" t="s">
        <v>985</v>
      </c>
      <c r="C9104">
        <v>2011</v>
      </c>
      <c r="D9104">
        <v>3050</v>
      </c>
      <c r="E9104">
        <v>400013208</v>
      </c>
      <c r="F9104">
        <v>305001154</v>
      </c>
      <c r="G9104">
        <v>0</v>
      </c>
      <c r="H9104" t="s">
        <v>3894</v>
      </c>
      <c r="I9104" t="s">
        <v>3727</v>
      </c>
      <c r="J9104">
        <v>4800000729</v>
      </c>
      <c r="K9104" t="s">
        <v>3727</v>
      </c>
      <c r="L9104">
        <v>5100241222</v>
      </c>
      <c r="M9104" t="s">
        <v>3727</v>
      </c>
      <c r="O9104" t="s">
        <v>3727</v>
      </c>
      <c r="R9104" t="s">
        <v>13779</v>
      </c>
      <c r="S9104">
        <v>2</v>
      </c>
      <c r="T9104" s="1">
        <v>5532.35</v>
      </c>
      <c r="U9104" s="1">
        <v>5532.35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F9104" s="1">
        <v>5532.35</v>
      </c>
    </row>
    <row r="9105" spans="1:33" x14ac:dyDescent="0.25">
      <c r="F9105">
        <v>305001154</v>
      </c>
      <c r="T9105" s="1">
        <v>5532.35</v>
      </c>
      <c r="U9105" s="1">
        <v>5532.35</v>
      </c>
      <c r="V9105">
        <v>0</v>
      </c>
      <c r="AB9105">
        <v>0</v>
      </c>
      <c r="AC9105">
        <v>0</v>
      </c>
      <c r="AF9105" s="1">
        <v>5532.35</v>
      </c>
    </row>
    <row r="9106" spans="1:33" x14ac:dyDescent="0.25">
      <c r="B9106" t="s">
        <v>2634</v>
      </c>
      <c r="E9106">
        <v>400013437</v>
      </c>
      <c r="F9106">
        <v>305001155</v>
      </c>
      <c r="G9106">
        <v>0</v>
      </c>
      <c r="H9106" t="s">
        <v>5539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F9106">
        <v>0</v>
      </c>
    </row>
    <row r="9107" spans="1:33" x14ac:dyDescent="0.25">
      <c r="F9107">
        <v>305001155</v>
      </c>
      <c r="T9107">
        <v>0</v>
      </c>
      <c r="U9107">
        <v>0</v>
      </c>
      <c r="V9107">
        <v>0</v>
      </c>
      <c r="AB9107">
        <v>0</v>
      </c>
      <c r="AC9107">
        <v>0</v>
      </c>
      <c r="AF9107">
        <v>0</v>
      </c>
    </row>
    <row r="9108" spans="1:33" x14ac:dyDescent="0.25">
      <c r="B9108" t="s">
        <v>2634</v>
      </c>
      <c r="E9108">
        <v>400013438</v>
      </c>
      <c r="F9108">
        <v>305001156</v>
      </c>
      <c r="G9108">
        <v>0</v>
      </c>
      <c r="H9108" t="s">
        <v>5540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F9108">
        <v>0</v>
      </c>
    </row>
    <row r="9109" spans="1:33" x14ac:dyDescent="0.25">
      <c r="F9109">
        <v>305001156</v>
      </c>
      <c r="T9109">
        <v>0</v>
      </c>
      <c r="U9109">
        <v>0</v>
      </c>
      <c r="V9109">
        <v>0</v>
      </c>
      <c r="AB9109">
        <v>0</v>
      </c>
      <c r="AC9109">
        <v>0</v>
      </c>
      <c r="AF9109">
        <v>0</v>
      </c>
    </row>
    <row r="9110" spans="1:33" x14ac:dyDescent="0.25">
      <c r="A9110" t="s">
        <v>4</v>
      </c>
      <c r="B9110" t="s">
        <v>2704</v>
      </c>
      <c r="C9110">
        <v>2011</v>
      </c>
      <c r="D9110">
        <v>3050</v>
      </c>
      <c r="E9110">
        <v>400013313</v>
      </c>
      <c r="F9110">
        <v>305001157</v>
      </c>
      <c r="G9110">
        <v>0</v>
      </c>
      <c r="H9110" t="s">
        <v>5683</v>
      </c>
      <c r="I9110" t="s">
        <v>5213</v>
      </c>
      <c r="J9110">
        <v>4800000732</v>
      </c>
      <c r="K9110" t="s">
        <v>5213</v>
      </c>
      <c r="L9110">
        <v>5100278931</v>
      </c>
      <c r="M9110" t="s">
        <v>5213</v>
      </c>
      <c r="O9110" t="s">
        <v>5213</v>
      </c>
      <c r="R9110" t="s">
        <v>13635</v>
      </c>
      <c r="S9110">
        <v>2</v>
      </c>
      <c r="T9110" s="1">
        <v>3548.45</v>
      </c>
      <c r="U9110" s="1">
        <v>3548.45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F9110" s="1">
        <v>3548.45</v>
      </c>
    </row>
    <row r="9111" spans="1:33" x14ac:dyDescent="0.25">
      <c r="F9111">
        <v>305001157</v>
      </c>
      <c r="T9111" s="1">
        <v>3548.45</v>
      </c>
      <c r="U9111" s="1">
        <v>3548.45</v>
      </c>
      <c r="V9111">
        <v>0</v>
      </c>
      <c r="AB9111">
        <v>0</v>
      </c>
      <c r="AC9111">
        <v>0</v>
      </c>
      <c r="AF9111" s="1">
        <v>3548.45</v>
      </c>
    </row>
    <row r="9112" spans="1:33" x14ac:dyDescent="0.25">
      <c r="A9112" t="s">
        <v>4</v>
      </c>
      <c r="B9112" t="s">
        <v>5370</v>
      </c>
      <c r="C9112">
        <v>2011</v>
      </c>
      <c r="D9112">
        <v>3050</v>
      </c>
      <c r="E9112">
        <v>400013433</v>
      </c>
      <c r="F9112">
        <v>305001158</v>
      </c>
      <c r="G9112">
        <v>0</v>
      </c>
      <c r="H9112" t="s">
        <v>13791</v>
      </c>
      <c r="I9112" t="s">
        <v>5345</v>
      </c>
      <c r="J9112">
        <v>4800000741</v>
      </c>
      <c r="K9112" t="s">
        <v>5345</v>
      </c>
      <c r="L9112">
        <v>5100309432</v>
      </c>
      <c r="M9112" t="s">
        <v>5345</v>
      </c>
      <c r="O9112" t="s">
        <v>5345</v>
      </c>
      <c r="R9112" t="s">
        <v>13764</v>
      </c>
      <c r="S9112">
        <v>1</v>
      </c>
      <c r="T9112" s="1">
        <v>1718.54</v>
      </c>
      <c r="U9112" s="1">
        <v>1718.54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F9112" s="1">
        <v>1718.54</v>
      </c>
    </row>
    <row r="9113" spans="1:33" x14ac:dyDescent="0.25">
      <c r="F9113">
        <v>305001158</v>
      </c>
      <c r="T9113" s="1">
        <v>1718.54</v>
      </c>
      <c r="U9113" s="1">
        <v>1718.54</v>
      </c>
      <c r="V9113">
        <v>0</v>
      </c>
      <c r="AB9113">
        <v>0</v>
      </c>
      <c r="AC9113">
        <v>0</v>
      </c>
      <c r="AF9113" s="1">
        <v>1718.54</v>
      </c>
    </row>
    <row r="9114" spans="1:33" x14ac:dyDescent="0.25">
      <c r="A9114" t="s">
        <v>4</v>
      </c>
      <c r="B9114" t="s">
        <v>5370</v>
      </c>
      <c r="C9114">
        <v>2011</v>
      </c>
      <c r="D9114">
        <v>3050</v>
      </c>
      <c r="E9114">
        <v>400013464</v>
      </c>
      <c r="F9114">
        <v>305001159</v>
      </c>
      <c r="G9114">
        <v>0</v>
      </c>
      <c r="H9114" t="s">
        <v>13792</v>
      </c>
      <c r="I9114" t="s">
        <v>5347</v>
      </c>
      <c r="J9114">
        <v>4800000742</v>
      </c>
      <c r="K9114" t="s">
        <v>5347</v>
      </c>
      <c r="L9114">
        <v>5100317850</v>
      </c>
      <c r="M9114" t="s">
        <v>5347</v>
      </c>
      <c r="O9114" t="s">
        <v>5347</v>
      </c>
      <c r="R9114" t="s">
        <v>13603</v>
      </c>
      <c r="S9114">
        <v>1</v>
      </c>
      <c r="T9114">
        <v>193.65</v>
      </c>
      <c r="U9114">
        <v>193.65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F9114">
        <v>193.65</v>
      </c>
    </row>
    <row r="9115" spans="1:33" x14ac:dyDescent="0.25">
      <c r="F9115">
        <v>305001159</v>
      </c>
      <c r="T9115">
        <v>193.65</v>
      </c>
      <c r="U9115">
        <v>193.65</v>
      </c>
      <c r="V9115">
        <v>0</v>
      </c>
      <c r="AB9115">
        <v>0</v>
      </c>
      <c r="AC9115">
        <v>0</v>
      </c>
      <c r="AF9115">
        <v>193.65</v>
      </c>
    </row>
    <row r="9116" spans="1:33" x14ac:dyDescent="0.25">
      <c r="A9116" t="s">
        <v>4</v>
      </c>
      <c r="B9116" t="s">
        <v>5370</v>
      </c>
      <c r="C9116">
        <v>2011</v>
      </c>
      <c r="D9116">
        <v>3050</v>
      </c>
      <c r="E9116">
        <v>400013465</v>
      </c>
      <c r="F9116">
        <v>305001160</v>
      </c>
      <c r="G9116">
        <v>0</v>
      </c>
      <c r="H9116" t="s">
        <v>5371</v>
      </c>
      <c r="I9116" t="s">
        <v>5347</v>
      </c>
      <c r="J9116">
        <v>4800000743</v>
      </c>
      <c r="K9116" t="s">
        <v>5347</v>
      </c>
      <c r="L9116">
        <v>5100317851</v>
      </c>
      <c r="M9116" t="s">
        <v>5347</v>
      </c>
      <c r="O9116" t="s">
        <v>5347</v>
      </c>
      <c r="R9116" t="s">
        <v>13793</v>
      </c>
      <c r="S9116">
        <v>1</v>
      </c>
      <c r="T9116">
        <v>972.22</v>
      </c>
      <c r="U9116">
        <v>972.22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F9116">
        <v>972.22</v>
      </c>
    </row>
    <row r="9117" spans="1:33" x14ac:dyDescent="0.25">
      <c r="F9117">
        <v>305001160</v>
      </c>
      <c r="T9117">
        <v>972.22</v>
      </c>
      <c r="U9117">
        <v>972.22</v>
      </c>
      <c r="V9117">
        <v>0</v>
      </c>
      <c r="AB9117">
        <v>0</v>
      </c>
      <c r="AC9117">
        <v>0</v>
      </c>
      <c r="AF9117">
        <v>972.22</v>
      </c>
    </row>
    <row r="9118" spans="1:33" x14ac:dyDescent="0.25">
      <c r="A9118" t="s">
        <v>4</v>
      </c>
      <c r="B9118" t="s">
        <v>455</v>
      </c>
      <c r="C9118">
        <v>2011</v>
      </c>
      <c r="D9118">
        <v>3050</v>
      </c>
      <c r="E9118">
        <v>400013451</v>
      </c>
      <c r="F9118">
        <v>305001161</v>
      </c>
      <c r="G9118">
        <v>0</v>
      </c>
      <c r="H9118" t="s">
        <v>13794</v>
      </c>
      <c r="I9118" t="s">
        <v>3588</v>
      </c>
      <c r="J9118">
        <v>4800000744</v>
      </c>
      <c r="K9118" t="s">
        <v>3588</v>
      </c>
      <c r="L9118">
        <v>1200022550</v>
      </c>
      <c r="M9118" t="s">
        <v>3588</v>
      </c>
      <c r="N9118" t="s">
        <v>13467</v>
      </c>
      <c r="R9118" t="s">
        <v>13795</v>
      </c>
      <c r="S9118">
        <v>0</v>
      </c>
      <c r="T9118" s="1">
        <v>2900</v>
      </c>
      <c r="U9118" s="1">
        <v>2900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F9118" s="1">
        <v>2900</v>
      </c>
      <c r="AG9118" t="s">
        <v>13796</v>
      </c>
    </row>
    <row r="9119" spans="1:33" x14ac:dyDescent="0.25">
      <c r="F9119">
        <v>305001161</v>
      </c>
      <c r="T9119" s="1">
        <v>2900</v>
      </c>
      <c r="U9119" s="1">
        <v>2900</v>
      </c>
      <c r="V9119">
        <v>0</v>
      </c>
      <c r="AB9119">
        <v>0</v>
      </c>
      <c r="AC9119">
        <v>0</v>
      </c>
      <c r="AF9119" s="1">
        <v>2900</v>
      </c>
    </row>
    <row r="9120" spans="1:33" x14ac:dyDescent="0.25">
      <c r="A9120" t="s">
        <v>4</v>
      </c>
      <c r="B9120" t="s">
        <v>89</v>
      </c>
      <c r="C9120">
        <v>2011</v>
      </c>
      <c r="D9120">
        <v>3050</v>
      </c>
      <c r="E9120">
        <v>400013159</v>
      </c>
      <c r="F9120">
        <v>305001162</v>
      </c>
      <c r="G9120">
        <v>0</v>
      </c>
      <c r="H9120" t="s">
        <v>13797</v>
      </c>
      <c r="I9120" t="s">
        <v>5213</v>
      </c>
      <c r="J9120">
        <v>4800000746</v>
      </c>
      <c r="K9120" t="s">
        <v>5213</v>
      </c>
      <c r="L9120">
        <v>1200020523</v>
      </c>
      <c r="M9120" t="s">
        <v>5213</v>
      </c>
      <c r="N9120" t="s">
        <v>13798</v>
      </c>
      <c r="R9120" t="s">
        <v>13799</v>
      </c>
      <c r="S9120">
        <v>0</v>
      </c>
      <c r="T9120" s="1">
        <v>1500</v>
      </c>
      <c r="U9120" s="1">
        <v>1500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F9120" s="1">
        <v>1500</v>
      </c>
      <c r="AG9120" t="s">
        <v>13800</v>
      </c>
    </row>
    <row r="9121" spans="1:35" x14ac:dyDescent="0.25">
      <c r="F9121">
        <v>305001162</v>
      </c>
      <c r="T9121" s="1">
        <v>1500</v>
      </c>
      <c r="U9121" s="1">
        <v>1500</v>
      </c>
      <c r="V9121">
        <v>0</v>
      </c>
      <c r="AB9121">
        <v>0</v>
      </c>
      <c r="AC9121">
        <v>0</v>
      </c>
      <c r="AF9121" s="1">
        <v>1500</v>
      </c>
    </row>
    <row r="9122" spans="1:35" x14ac:dyDescent="0.25">
      <c r="A9122" t="s">
        <v>4</v>
      </c>
      <c r="B9122" t="s">
        <v>1031</v>
      </c>
      <c r="C9122">
        <v>2011</v>
      </c>
      <c r="D9122">
        <v>3050</v>
      </c>
      <c r="E9122">
        <v>400013103</v>
      </c>
      <c r="F9122">
        <v>305001163</v>
      </c>
      <c r="G9122">
        <v>0</v>
      </c>
      <c r="H9122" t="s">
        <v>4226</v>
      </c>
      <c r="I9122" t="s">
        <v>4225</v>
      </c>
      <c r="J9122">
        <v>4800000749</v>
      </c>
      <c r="K9122" t="s">
        <v>4225</v>
      </c>
      <c r="L9122">
        <v>3000023940</v>
      </c>
      <c r="M9122" t="s">
        <v>13775</v>
      </c>
      <c r="N9122">
        <v>7099</v>
      </c>
      <c r="O9122" t="s">
        <v>957</v>
      </c>
      <c r="P9122">
        <v>104587</v>
      </c>
      <c r="Q9122" t="s">
        <v>13398</v>
      </c>
      <c r="R9122" t="s">
        <v>3210</v>
      </c>
      <c r="S9122">
        <v>2</v>
      </c>
      <c r="T9122" s="1">
        <v>2610.5</v>
      </c>
      <c r="U9122" s="1">
        <v>2610.5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F9122" s="1">
        <v>2610.5</v>
      </c>
      <c r="AH9122">
        <v>1300025205</v>
      </c>
      <c r="AI9122" t="s">
        <v>456</v>
      </c>
    </row>
    <row r="9123" spans="1:35" x14ac:dyDescent="0.25">
      <c r="F9123">
        <v>305001163</v>
      </c>
      <c r="T9123" s="1">
        <v>2610.5</v>
      </c>
      <c r="U9123" s="1">
        <v>2610.5</v>
      </c>
      <c r="V9123">
        <v>0</v>
      </c>
      <c r="AB9123">
        <v>0</v>
      </c>
      <c r="AC9123">
        <v>0</v>
      </c>
      <c r="AF9123" s="1">
        <v>2610.5</v>
      </c>
    </row>
    <row r="9124" spans="1:35" x14ac:dyDescent="0.25">
      <c r="A9124" t="s">
        <v>4</v>
      </c>
      <c r="B9124" t="s">
        <v>287</v>
      </c>
      <c r="C9124">
        <v>2011</v>
      </c>
      <c r="D9124">
        <v>3050</v>
      </c>
      <c r="E9124">
        <v>400012931</v>
      </c>
      <c r="F9124">
        <v>305001164</v>
      </c>
      <c r="G9124">
        <v>0</v>
      </c>
      <c r="H9124" t="s">
        <v>13801</v>
      </c>
      <c r="I9124" t="s">
        <v>133</v>
      </c>
      <c r="J9124">
        <v>4800000751</v>
      </c>
      <c r="K9124" t="s">
        <v>133</v>
      </c>
      <c r="L9124">
        <v>3000018349</v>
      </c>
      <c r="M9124" t="s">
        <v>10143</v>
      </c>
      <c r="N9124">
        <v>146</v>
      </c>
      <c r="O9124" t="s">
        <v>7642</v>
      </c>
      <c r="P9124">
        <v>101293</v>
      </c>
      <c r="Q9124" t="s">
        <v>7895</v>
      </c>
      <c r="R9124" t="s">
        <v>2342</v>
      </c>
      <c r="S9124">
        <v>1</v>
      </c>
      <c r="T9124">
        <v>0</v>
      </c>
      <c r="U9124" s="1">
        <v>2134.08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F9124" s="1">
        <v>2134.08</v>
      </c>
      <c r="AH9124">
        <v>1300017070</v>
      </c>
      <c r="AI9124" t="s">
        <v>1502</v>
      </c>
    </row>
    <row r="9125" spans="1:35" x14ac:dyDescent="0.25">
      <c r="A9125" t="s">
        <v>4</v>
      </c>
      <c r="B9125" t="s">
        <v>287</v>
      </c>
      <c r="C9125">
        <v>2011</v>
      </c>
      <c r="D9125">
        <v>3050</v>
      </c>
      <c r="E9125">
        <v>400012931</v>
      </c>
      <c r="F9125">
        <v>305001164</v>
      </c>
      <c r="G9125">
        <v>0</v>
      </c>
      <c r="H9125" t="s">
        <v>13801</v>
      </c>
      <c r="I9125" t="s">
        <v>133</v>
      </c>
      <c r="J9125">
        <v>4800000751</v>
      </c>
      <c r="K9125" t="s">
        <v>133</v>
      </c>
      <c r="L9125">
        <v>4300002895</v>
      </c>
      <c r="M9125" t="s">
        <v>133</v>
      </c>
      <c r="N9125">
        <v>400012931</v>
      </c>
      <c r="R9125" t="s">
        <v>13802</v>
      </c>
      <c r="S9125">
        <v>0</v>
      </c>
      <c r="T9125" s="1">
        <v>2198.1</v>
      </c>
      <c r="U9125">
        <v>64.02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F9125">
        <v>64.02</v>
      </c>
      <c r="AG9125" t="s">
        <v>7783</v>
      </c>
    </row>
    <row r="9126" spans="1:35" x14ac:dyDescent="0.25">
      <c r="F9126">
        <v>305001164</v>
      </c>
      <c r="T9126" s="1">
        <v>2198.1</v>
      </c>
      <c r="U9126" s="1">
        <v>2198.1</v>
      </c>
      <c r="V9126">
        <v>0</v>
      </c>
      <c r="AB9126">
        <v>0</v>
      </c>
      <c r="AC9126">
        <v>0</v>
      </c>
      <c r="AF9126" s="1">
        <v>2198.1</v>
      </c>
    </row>
    <row r="9127" spans="1:35" x14ac:dyDescent="0.25">
      <c r="A9127" t="s">
        <v>4</v>
      </c>
      <c r="B9127" t="s">
        <v>1508</v>
      </c>
      <c r="C9127">
        <v>2011</v>
      </c>
      <c r="D9127">
        <v>3050</v>
      </c>
      <c r="E9127">
        <v>400012900</v>
      </c>
      <c r="F9127">
        <v>305001165</v>
      </c>
      <c r="G9127">
        <v>0</v>
      </c>
      <c r="H9127" t="s">
        <v>4742</v>
      </c>
      <c r="I9127" t="s">
        <v>133</v>
      </c>
      <c r="J9127">
        <v>4800000754</v>
      </c>
      <c r="K9127" t="s">
        <v>133</v>
      </c>
      <c r="L9127">
        <v>3000020766</v>
      </c>
      <c r="M9127" t="s">
        <v>9752</v>
      </c>
      <c r="N9127">
        <v>22</v>
      </c>
      <c r="O9127" t="s">
        <v>9748</v>
      </c>
      <c r="P9127">
        <v>101044</v>
      </c>
      <c r="Q9127" t="s">
        <v>11183</v>
      </c>
      <c r="R9127" t="s">
        <v>320</v>
      </c>
      <c r="S9127">
        <v>12</v>
      </c>
      <c r="T9127">
        <v>0</v>
      </c>
      <c r="U9127" s="1">
        <v>34800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F9127" s="1">
        <v>34800</v>
      </c>
      <c r="AH9127">
        <v>1300022331</v>
      </c>
      <c r="AI9127" t="s">
        <v>3914</v>
      </c>
    </row>
    <row r="9128" spans="1:35" x14ac:dyDescent="0.25">
      <c r="A9128" t="s">
        <v>4</v>
      </c>
      <c r="B9128" t="s">
        <v>1508</v>
      </c>
      <c r="C9128">
        <v>2011</v>
      </c>
      <c r="D9128">
        <v>3050</v>
      </c>
      <c r="E9128">
        <v>400012900</v>
      </c>
      <c r="F9128">
        <v>305001165</v>
      </c>
      <c r="G9128">
        <v>0</v>
      </c>
      <c r="H9128" t="s">
        <v>4742</v>
      </c>
      <c r="I9128" t="s">
        <v>133</v>
      </c>
      <c r="J9128">
        <v>4800000754</v>
      </c>
      <c r="K9128" t="s">
        <v>133</v>
      </c>
      <c r="L9128">
        <v>4300002906</v>
      </c>
      <c r="M9128" t="s">
        <v>133</v>
      </c>
      <c r="N9128">
        <v>400012900</v>
      </c>
      <c r="R9128" t="s">
        <v>13803</v>
      </c>
      <c r="S9128">
        <v>0</v>
      </c>
      <c r="T9128">
        <v>0</v>
      </c>
      <c r="U9128" s="1">
        <v>1044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F9128" s="1">
        <v>1044</v>
      </c>
      <c r="AG9128" t="s">
        <v>7783</v>
      </c>
    </row>
    <row r="9129" spans="1:35" x14ac:dyDescent="0.25">
      <c r="A9129" t="s">
        <v>4</v>
      </c>
      <c r="B9129" t="s">
        <v>1508</v>
      </c>
      <c r="C9129">
        <v>2011</v>
      </c>
      <c r="D9129">
        <v>3050</v>
      </c>
      <c r="E9129">
        <v>400012900</v>
      </c>
      <c r="F9129">
        <v>305001165</v>
      </c>
      <c r="G9129">
        <v>0</v>
      </c>
      <c r="H9129" t="s">
        <v>4742</v>
      </c>
      <c r="I9129" t="s">
        <v>133</v>
      </c>
      <c r="J9129">
        <v>4800000754</v>
      </c>
      <c r="K9129" t="s">
        <v>133</v>
      </c>
      <c r="L9129">
        <v>4300005126</v>
      </c>
      <c r="M9129" t="s">
        <v>3118</v>
      </c>
      <c r="N9129" t="s">
        <v>13804</v>
      </c>
      <c r="R9129" t="s">
        <v>13805</v>
      </c>
      <c r="S9129">
        <v>0</v>
      </c>
      <c r="T9129">
        <v>0</v>
      </c>
      <c r="U9129">
        <v>120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F9129">
        <v>120</v>
      </c>
      <c r="AG9129" t="s">
        <v>9398</v>
      </c>
    </row>
    <row r="9130" spans="1:35" x14ac:dyDescent="0.25">
      <c r="A9130" t="s">
        <v>4</v>
      </c>
      <c r="B9130" t="s">
        <v>1508</v>
      </c>
      <c r="C9130">
        <v>2011</v>
      </c>
      <c r="D9130">
        <v>3050</v>
      </c>
      <c r="E9130">
        <v>400012900</v>
      </c>
      <c r="F9130">
        <v>305001165</v>
      </c>
      <c r="G9130">
        <v>0</v>
      </c>
      <c r="H9130" t="s">
        <v>4742</v>
      </c>
      <c r="I9130" t="s">
        <v>133</v>
      </c>
      <c r="J9130">
        <v>4800000754</v>
      </c>
      <c r="K9130" t="s">
        <v>133</v>
      </c>
      <c r="L9130">
        <v>3000037531</v>
      </c>
      <c r="M9130" t="s">
        <v>9849</v>
      </c>
      <c r="N9130">
        <v>58</v>
      </c>
      <c r="O9130" t="s">
        <v>13767</v>
      </c>
      <c r="P9130">
        <v>101044</v>
      </c>
      <c r="Q9130" t="s">
        <v>11183</v>
      </c>
      <c r="R9130" t="s">
        <v>320</v>
      </c>
      <c r="S9130">
        <v>2</v>
      </c>
      <c r="T9130" s="1">
        <v>35844</v>
      </c>
      <c r="U9130" s="1">
        <v>5500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 s="1">
        <v>1500</v>
      </c>
      <c r="AC9130">
        <v>0</v>
      </c>
      <c r="AF9130" s="1">
        <v>7000</v>
      </c>
      <c r="AH9130">
        <v>1300032659</v>
      </c>
      <c r="AI9130" t="s">
        <v>9849</v>
      </c>
    </row>
    <row r="9131" spans="1:35" x14ac:dyDescent="0.25">
      <c r="F9131">
        <v>305001165</v>
      </c>
      <c r="T9131" s="1">
        <v>35844</v>
      </c>
      <c r="U9131" s="1">
        <v>41464</v>
      </c>
      <c r="V9131">
        <v>0</v>
      </c>
      <c r="AB9131" s="1">
        <v>1500</v>
      </c>
      <c r="AC9131">
        <v>0</v>
      </c>
      <c r="AF9131" s="1">
        <v>42964</v>
      </c>
    </row>
    <row r="9132" spans="1:35" x14ac:dyDescent="0.25">
      <c r="A9132" t="s">
        <v>4</v>
      </c>
      <c r="B9132" t="s">
        <v>92</v>
      </c>
      <c r="C9132">
        <v>2011</v>
      </c>
      <c r="D9132">
        <v>3050</v>
      </c>
      <c r="E9132">
        <v>400013197</v>
      </c>
      <c r="F9132">
        <v>305001166</v>
      </c>
      <c r="G9132">
        <v>0</v>
      </c>
      <c r="H9132" t="s">
        <v>3112</v>
      </c>
      <c r="I9132" t="s">
        <v>133</v>
      </c>
      <c r="J9132">
        <v>4800000782</v>
      </c>
      <c r="K9132" t="s">
        <v>133</v>
      </c>
      <c r="L9132">
        <v>3000023401</v>
      </c>
      <c r="M9132" t="s">
        <v>1333</v>
      </c>
      <c r="N9132">
        <v>681</v>
      </c>
      <c r="O9132" t="s">
        <v>13773</v>
      </c>
      <c r="P9132">
        <v>103395</v>
      </c>
      <c r="Q9132" t="s">
        <v>12767</v>
      </c>
      <c r="R9132" t="s">
        <v>3210</v>
      </c>
      <c r="S9132">
        <v>10</v>
      </c>
      <c r="T9132">
        <v>0</v>
      </c>
      <c r="U9132" s="1">
        <v>10500.29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F9132" s="1">
        <v>10500.29</v>
      </c>
      <c r="AH9132">
        <v>1300023949</v>
      </c>
      <c r="AI9132" t="s">
        <v>9775</v>
      </c>
    </row>
    <row r="9133" spans="1:35" x14ac:dyDescent="0.25">
      <c r="A9133" t="s">
        <v>4</v>
      </c>
      <c r="B9133" t="s">
        <v>92</v>
      </c>
      <c r="C9133">
        <v>2011</v>
      </c>
      <c r="D9133">
        <v>3050</v>
      </c>
      <c r="E9133">
        <v>400013197</v>
      </c>
      <c r="F9133">
        <v>305001166</v>
      </c>
      <c r="G9133">
        <v>0</v>
      </c>
      <c r="H9133" t="s">
        <v>3112</v>
      </c>
      <c r="I9133" t="s">
        <v>133</v>
      </c>
      <c r="J9133">
        <v>4800000782</v>
      </c>
      <c r="K9133" t="s">
        <v>133</v>
      </c>
      <c r="L9133">
        <v>4300002970</v>
      </c>
      <c r="M9133" t="s">
        <v>133</v>
      </c>
      <c r="N9133">
        <v>400013197</v>
      </c>
      <c r="R9133" t="s">
        <v>13806</v>
      </c>
      <c r="S9133">
        <v>0</v>
      </c>
      <c r="T9133" s="1">
        <v>11917.83</v>
      </c>
      <c r="U9133" s="1">
        <v>1417.54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F9133" s="1">
        <v>1417.54</v>
      </c>
      <c r="AG9133" t="s">
        <v>10211</v>
      </c>
    </row>
    <row r="9134" spans="1:35" x14ac:dyDescent="0.25">
      <c r="F9134">
        <v>305001166</v>
      </c>
      <c r="T9134" s="1">
        <v>11917.83</v>
      </c>
      <c r="U9134" s="1">
        <v>11917.83</v>
      </c>
      <c r="V9134">
        <v>0</v>
      </c>
      <c r="AB9134">
        <v>0</v>
      </c>
      <c r="AC9134">
        <v>0</v>
      </c>
      <c r="AF9134" s="1">
        <v>11917.83</v>
      </c>
    </row>
    <row r="9135" spans="1:35" x14ac:dyDescent="0.25">
      <c r="A9135" t="s">
        <v>4</v>
      </c>
      <c r="B9135" t="s">
        <v>1546</v>
      </c>
      <c r="C9135">
        <v>2011</v>
      </c>
      <c r="D9135">
        <v>3050</v>
      </c>
      <c r="E9135">
        <v>400013155</v>
      </c>
      <c r="F9135">
        <v>305001167</v>
      </c>
      <c r="G9135">
        <v>0</v>
      </c>
      <c r="H9135" t="s">
        <v>5002</v>
      </c>
      <c r="I9135" t="s">
        <v>133</v>
      </c>
      <c r="J9135">
        <v>4800000835</v>
      </c>
      <c r="K9135" t="s">
        <v>133</v>
      </c>
      <c r="L9135">
        <v>3000021757</v>
      </c>
      <c r="M9135" t="s">
        <v>4225</v>
      </c>
      <c r="N9135">
        <v>7012010</v>
      </c>
      <c r="O9135" t="s">
        <v>7641</v>
      </c>
      <c r="P9135">
        <v>103262</v>
      </c>
      <c r="Q9135" t="s">
        <v>8015</v>
      </c>
      <c r="R9135" t="s">
        <v>7087</v>
      </c>
      <c r="S9135">
        <v>1</v>
      </c>
      <c r="T9135">
        <v>0</v>
      </c>
      <c r="U9135" s="1">
        <v>1800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F9135" s="1">
        <v>1800</v>
      </c>
      <c r="AH9135">
        <v>1300021142</v>
      </c>
      <c r="AI9135" t="s">
        <v>1333</v>
      </c>
    </row>
    <row r="9136" spans="1:35" x14ac:dyDescent="0.25">
      <c r="A9136" t="s">
        <v>4</v>
      </c>
      <c r="B9136" t="s">
        <v>1546</v>
      </c>
      <c r="C9136">
        <v>2011</v>
      </c>
      <c r="D9136">
        <v>3050</v>
      </c>
      <c r="E9136">
        <v>400013155</v>
      </c>
      <c r="F9136">
        <v>305001167</v>
      </c>
      <c r="G9136">
        <v>0</v>
      </c>
      <c r="H9136" t="s">
        <v>5002</v>
      </c>
      <c r="I9136" t="s">
        <v>133</v>
      </c>
      <c r="J9136">
        <v>4800000835</v>
      </c>
      <c r="K9136" t="s">
        <v>133</v>
      </c>
      <c r="L9136">
        <v>4300003045</v>
      </c>
      <c r="M9136" t="s">
        <v>133</v>
      </c>
      <c r="N9136" t="s">
        <v>13807</v>
      </c>
      <c r="R9136" t="s">
        <v>13808</v>
      </c>
      <c r="S9136">
        <v>0</v>
      </c>
      <c r="T9136" s="1">
        <v>1854</v>
      </c>
      <c r="U9136">
        <v>54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F9136">
        <v>54</v>
      </c>
      <c r="AG9136" t="s">
        <v>9398</v>
      </c>
    </row>
    <row r="9137" spans="1:35" x14ac:dyDescent="0.25">
      <c r="F9137">
        <v>305001167</v>
      </c>
      <c r="T9137" s="1">
        <v>1854</v>
      </c>
      <c r="U9137" s="1">
        <v>1854</v>
      </c>
      <c r="V9137">
        <v>0</v>
      </c>
      <c r="AB9137">
        <v>0</v>
      </c>
      <c r="AC9137">
        <v>0</v>
      </c>
      <c r="AF9137" s="1">
        <v>1854</v>
      </c>
    </row>
    <row r="9138" spans="1:35" x14ac:dyDescent="0.25">
      <c r="A9138" t="s">
        <v>4</v>
      </c>
      <c r="B9138" t="s">
        <v>2839</v>
      </c>
      <c r="C9138">
        <v>2011</v>
      </c>
      <c r="D9138">
        <v>3050</v>
      </c>
      <c r="E9138">
        <v>400013280</v>
      </c>
      <c r="F9138">
        <v>305001168</v>
      </c>
      <c r="G9138">
        <v>0</v>
      </c>
      <c r="H9138" t="s">
        <v>5982</v>
      </c>
      <c r="I9138" t="s">
        <v>5981</v>
      </c>
      <c r="J9138">
        <v>4800000827</v>
      </c>
      <c r="K9138" t="s">
        <v>5981</v>
      </c>
      <c r="L9138">
        <v>4300003058</v>
      </c>
      <c r="M9138" t="s">
        <v>5981</v>
      </c>
      <c r="N9138" t="s">
        <v>13809</v>
      </c>
      <c r="R9138" t="s">
        <v>13810</v>
      </c>
      <c r="S9138">
        <v>0</v>
      </c>
      <c r="T9138">
        <v>0</v>
      </c>
      <c r="U9138">
        <v>250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F9138">
        <v>250</v>
      </c>
      <c r="AG9138" t="s">
        <v>13811</v>
      </c>
    </row>
    <row r="9139" spans="1:35" x14ac:dyDescent="0.25">
      <c r="A9139" t="s">
        <v>4</v>
      </c>
      <c r="B9139" t="s">
        <v>2839</v>
      </c>
      <c r="C9139">
        <v>2011</v>
      </c>
      <c r="D9139">
        <v>3050</v>
      </c>
      <c r="E9139">
        <v>400013280</v>
      </c>
      <c r="F9139">
        <v>305001168</v>
      </c>
      <c r="G9139">
        <v>0</v>
      </c>
      <c r="H9139" t="s">
        <v>5982</v>
      </c>
      <c r="I9139" t="s">
        <v>5981</v>
      </c>
      <c r="J9139">
        <v>4800000827</v>
      </c>
      <c r="K9139" t="s">
        <v>5981</v>
      </c>
      <c r="L9139">
        <v>3000028799</v>
      </c>
      <c r="M9139" t="s">
        <v>133</v>
      </c>
      <c r="N9139">
        <v>899</v>
      </c>
      <c r="O9139" t="s">
        <v>13773</v>
      </c>
      <c r="P9139">
        <v>106765</v>
      </c>
      <c r="Q9139" t="s">
        <v>9435</v>
      </c>
      <c r="R9139" t="s">
        <v>3091</v>
      </c>
      <c r="S9139">
        <v>2</v>
      </c>
      <c r="T9139">
        <v>0</v>
      </c>
      <c r="U9139" s="1">
        <v>2000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F9139" s="1">
        <v>2000</v>
      </c>
      <c r="AH9139">
        <v>1300028415</v>
      </c>
      <c r="AI9139" t="s">
        <v>4628</v>
      </c>
    </row>
    <row r="9140" spans="1:35" x14ac:dyDescent="0.25">
      <c r="A9140" t="s">
        <v>4</v>
      </c>
      <c r="B9140" t="s">
        <v>2839</v>
      </c>
      <c r="C9140">
        <v>2011</v>
      </c>
      <c r="D9140">
        <v>3050</v>
      </c>
      <c r="E9140">
        <v>400013280</v>
      </c>
      <c r="F9140">
        <v>305001168</v>
      </c>
      <c r="G9140">
        <v>0</v>
      </c>
      <c r="H9140" t="s">
        <v>5982</v>
      </c>
      <c r="I9140" t="s">
        <v>5981</v>
      </c>
      <c r="J9140">
        <v>4800000827</v>
      </c>
      <c r="K9140" t="s">
        <v>5981</v>
      </c>
      <c r="L9140">
        <v>4300003055</v>
      </c>
      <c r="M9140" t="s">
        <v>133</v>
      </c>
      <c r="N9140" t="s">
        <v>13809</v>
      </c>
      <c r="R9140" t="s">
        <v>13810</v>
      </c>
      <c r="S9140">
        <v>0</v>
      </c>
      <c r="T9140">
        <v>0</v>
      </c>
      <c r="U9140">
        <v>250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F9140">
        <v>250</v>
      </c>
      <c r="AG9140" t="s">
        <v>13811</v>
      </c>
    </row>
    <row r="9141" spans="1:35" x14ac:dyDescent="0.25">
      <c r="A9141" t="s">
        <v>4</v>
      </c>
      <c r="B9141" t="s">
        <v>2839</v>
      </c>
      <c r="C9141">
        <v>2011</v>
      </c>
      <c r="D9141">
        <v>3050</v>
      </c>
      <c r="E9141">
        <v>400013280</v>
      </c>
      <c r="F9141">
        <v>305001168</v>
      </c>
      <c r="G9141">
        <v>0</v>
      </c>
      <c r="H9141" t="s">
        <v>5982</v>
      </c>
      <c r="I9141" t="s">
        <v>5981</v>
      </c>
      <c r="J9141">
        <v>4800000827</v>
      </c>
      <c r="K9141" t="s">
        <v>5981</v>
      </c>
      <c r="L9141">
        <v>4300003056</v>
      </c>
      <c r="M9141" t="s">
        <v>133</v>
      </c>
      <c r="N9141" t="s">
        <v>13809</v>
      </c>
      <c r="R9141" t="s">
        <v>13810</v>
      </c>
      <c r="S9141">
        <v>0</v>
      </c>
      <c r="T9141" s="1">
        <v>2250</v>
      </c>
      <c r="U9141">
        <v>-250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F9141">
        <v>-250</v>
      </c>
      <c r="AG9141" t="s">
        <v>13811</v>
      </c>
    </row>
    <row r="9142" spans="1:35" x14ac:dyDescent="0.25">
      <c r="F9142">
        <v>305001168</v>
      </c>
      <c r="T9142" s="1">
        <v>2250</v>
      </c>
      <c r="U9142" s="1">
        <v>2250</v>
      </c>
      <c r="V9142">
        <v>0</v>
      </c>
      <c r="AB9142">
        <v>0</v>
      </c>
      <c r="AC9142">
        <v>0</v>
      </c>
      <c r="AF9142" s="1">
        <v>2250</v>
      </c>
    </row>
    <row r="9143" spans="1:35" x14ac:dyDescent="0.25">
      <c r="A9143" t="s">
        <v>4</v>
      </c>
      <c r="B9143" t="s">
        <v>1436</v>
      </c>
      <c r="C9143">
        <v>2011</v>
      </c>
      <c r="D9143">
        <v>3050</v>
      </c>
      <c r="E9143">
        <v>400013520</v>
      </c>
      <c r="F9143">
        <v>305001169</v>
      </c>
      <c r="G9143">
        <v>0</v>
      </c>
      <c r="H9143" t="s">
        <v>4629</v>
      </c>
      <c r="I9143" t="s">
        <v>4628</v>
      </c>
      <c r="J9143">
        <v>4800000838</v>
      </c>
      <c r="K9143" t="s">
        <v>4628</v>
      </c>
      <c r="L9143">
        <v>1200023709</v>
      </c>
      <c r="M9143" t="s">
        <v>4628</v>
      </c>
      <c r="N9143" t="s">
        <v>13812</v>
      </c>
      <c r="R9143" t="s">
        <v>13813</v>
      </c>
      <c r="S9143">
        <v>0</v>
      </c>
      <c r="T9143" s="1">
        <v>1000</v>
      </c>
      <c r="U9143" s="1">
        <v>1000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F9143" s="1">
        <v>1000</v>
      </c>
      <c r="AG9143" t="s">
        <v>13814</v>
      </c>
    </row>
    <row r="9144" spans="1:35" x14ac:dyDescent="0.25">
      <c r="F9144">
        <v>305001169</v>
      </c>
      <c r="T9144" s="1">
        <v>1000</v>
      </c>
      <c r="U9144" s="1">
        <v>1000</v>
      </c>
      <c r="V9144">
        <v>0</v>
      </c>
      <c r="AB9144">
        <v>0</v>
      </c>
      <c r="AC9144">
        <v>0</v>
      </c>
      <c r="AF9144" s="1">
        <v>1000</v>
      </c>
    </row>
    <row r="9145" spans="1:35" x14ac:dyDescent="0.25">
      <c r="A9145" t="s">
        <v>4</v>
      </c>
      <c r="B9145" t="s">
        <v>2249</v>
      </c>
      <c r="C9145">
        <v>2011</v>
      </c>
      <c r="D9145">
        <v>3050</v>
      </c>
      <c r="E9145">
        <v>400012929</v>
      </c>
      <c r="F9145">
        <v>305001170</v>
      </c>
      <c r="G9145">
        <v>0</v>
      </c>
      <c r="H9145" t="s">
        <v>5264</v>
      </c>
      <c r="I9145" t="s">
        <v>5265</v>
      </c>
      <c r="J9145">
        <v>4800000849</v>
      </c>
      <c r="K9145" t="s">
        <v>5265</v>
      </c>
      <c r="L9145">
        <v>3000015735</v>
      </c>
      <c r="M9145" t="s">
        <v>2757</v>
      </c>
      <c r="N9145">
        <v>1682</v>
      </c>
      <c r="O9145" t="s">
        <v>5979</v>
      </c>
      <c r="P9145">
        <v>105648</v>
      </c>
      <c r="Q9145" t="s">
        <v>10020</v>
      </c>
      <c r="R9145" t="s">
        <v>3210</v>
      </c>
      <c r="S9145">
        <v>2</v>
      </c>
      <c r="T9145" s="1">
        <v>2244</v>
      </c>
      <c r="U9145" s="1">
        <v>2244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F9145" s="1">
        <v>2244</v>
      </c>
      <c r="AH9145">
        <v>1300024900</v>
      </c>
      <c r="AI9145" t="s">
        <v>2644</v>
      </c>
    </row>
    <row r="9146" spans="1:35" x14ac:dyDescent="0.25">
      <c r="F9146">
        <v>305001170</v>
      </c>
      <c r="T9146" s="1">
        <v>2244</v>
      </c>
      <c r="U9146" s="1">
        <v>2244</v>
      </c>
      <c r="V9146">
        <v>0</v>
      </c>
      <c r="AB9146">
        <v>0</v>
      </c>
      <c r="AC9146">
        <v>0</v>
      </c>
      <c r="AF9146" s="1">
        <v>2244</v>
      </c>
    </row>
    <row r="9147" spans="1:35" x14ac:dyDescent="0.25">
      <c r="A9147" t="s">
        <v>4</v>
      </c>
      <c r="B9147" t="s">
        <v>92</v>
      </c>
      <c r="C9147">
        <v>2011</v>
      </c>
      <c r="D9147">
        <v>3050</v>
      </c>
      <c r="E9147">
        <v>400013522</v>
      </c>
      <c r="F9147">
        <v>305001171</v>
      </c>
      <c r="G9147">
        <v>0</v>
      </c>
      <c r="H9147" t="s">
        <v>3114</v>
      </c>
      <c r="I9147" t="s">
        <v>3113</v>
      </c>
      <c r="J9147">
        <v>4800000929</v>
      </c>
      <c r="K9147" t="s">
        <v>3113</v>
      </c>
      <c r="L9147">
        <v>3000032910</v>
      </c>
      <c r="M9147" t="s">
        <v>3113</v>
      </c>
      <c r="N9147">
        <v>851</v>
      </c>
      <c r="O9147" t="s">
        <v>13770</v>
      </c>
      <c r="P9147">
        <v>103395</v>
      </c>
      <c r="Q9147" t="s">
        <v>12767</v>
      </c>
      <c r="R9147" t="s">
        <v>3091</v>
      </c>
      <c r="S9147">
        <v>9</v>
      </c>
      <c r="T9147" s="1">
        <v>12564.12</v>
      </c>
      <c r="U9147" s="1">
        <v>11069.71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F9147" s="1">
        <v>11069.71</v>
      </c>
      <c r="AH9147">
        <v>1300030976</v>
      </c>
      <c r="AI9147" t="s">
        <v>4737</v>
      </c>
    </row>
    <row r="9148" spans="1:35" x14ac:dyDescent="0.25">
      <c r="F9148">
        <v>305001171</v>
      </c>
      <c r="T9148" s="1">
        <v>12564.12</v>
      </c>
      <c r="U9148" s="1">
        <v>11069.71</v>
      </c>
      <c r="V9148">
        <v>0</v>
      </c>
      <c r="AB9148">
        <v>0</v>
      </c>
      <c r="AC9148">
        <v>0</v>
      </c>
      <c r="AF9148" s="1">
        <v>11069.71</v>
      </c>
    </row>
    <row r="9149" spans="1:35" x14ac:dyDescent="0.25">
      <c r="A9149" t="s">
        <v>4</v>
      </c>
      <c r="B9149" t="s">
        <v>92</v>
      </c>
      <c r="C9149">
        <v>2011</v>
      </c>
      <c r="D9149">
        <v>3050</v>
      </c>
      <c r="E9149">
        <v>400013523</v>
      </c>
      <c r="F9149">
        <v>305001172</v>
      </c>
      <c r="G9149">
        <v>0</v>
      </c>
      <c r="H9149" t="s">
        <v>3116</v>
      </c>
      <c r="I9149" t="s">
        <v>3115</v>
      </c>
      <c r="J9149">
        <v>4800000949</v>
      </c>
      <c r="K9149" t="s">
        <v>3115</v>
      </c>
      <c r="L9149">
        <v>3000032910</v>
      </c>
      <c r="M9149" t="s">
        <v>3113</v>
      </c>
      <c r="N9149">
        <v>851</v>
      </c>
      <c r="O9149" t="s">
        <v>13770</v>
      </c>
      <c r="P9149">
        <v>103395</v>
      </c>
      <c r="Q9149" t="s">
        <v>12767</v>
      </c>
      <c r="R9149" t="s">
        <v>3210</v>
      </c>
      <c r="S9149">
        <v>4</v>
      </c>
      <c r="T9149">
        <v>0</v>
      </c>
      <c r="U9149" s="1">
        <v>4199.8900000000003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F9149" s="1">
        <v>4199.8900000000003</v>
      </c>
      <c r="AH9149">
        <v>1300030976</v>
      </c>
      <c r="AI9149" t="s">
        <v>4737</v>
      </c>
    </row>
    <row r="9150" spans="1:35" x14ac:dyDescent="0.25">
      <c r="A9150" t="s">
        <v>4</v>
      </c>
      <c r="B9150" t="s">
        <v>92</v>
      </c>
      <c r="C9150">
        <v>2011</v>
      </c>
      <c r="D9150">
        <v>3050</v>
      </c>
      <c r="E9150">
        <v>400013523</v>
      </c>
      <c r="F9150">
        <v>305001172</v>
      </c>
      <c r="G9150">
        <v>0</v>
      </c>
      <c r="H9150" t="s">
        <v>3116</v>
      </c>
      <c r="I9150" t="s">
        <v>3115</v>
      </c>
      <c r="J9150">
        <v>4800000949</v>
      </c>
      <c r="K9150" t="s">
        <v>3115</v>
      </c>
      <c r="L9150">
        <v>3000032906</v>
      </c>
      <c r="M9150" t="s">
        <v>3113</v>
      </c>
      <c r="N9150">
        <v>853</v>
      </c>
      <c r="O9150" t="s">
        <v>13770</v>
      </c>
      <c r="P9150">
        <v>103395</v>
      </c>
      <c r="Q9150" t="s">
        <v>12767</v>
      </c>
      <c r="R9150" t="s">
        <v>3210</v>
      </c>
      <c r="S9150">
        <v>4</v>
      </c>
      <c r="T9150">
        <v>0</v>
      </c>
      <c r="U9150" s="1">
        <v>4199.84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F9150" s="1">
        <v>4199.84</v>
      </c>
      <c r="AH9150">
        <v>1300032949</v>
      </c>
      <c r="AI9150" t="s">
        <v>5010</v>
      </c>
    </row>
    <row r="9151" spans="1:35" x14ac:dyDescent="0.25">
      <c r="A9151" t="s">
        <v>4</v>
      </c>
      <c r="B9151" t="s">
        <v>92</v>
      </c>
      <c r="C9151">
        <v>2011</v>
      </c>
      <c r="D9151">
        <v>3050</v>
      </c>
      <c r="E9151">
        <v>400013523</v>
      </c>
      <c r="F9151">
        <v>305001172</v>
      </c>
      <c r="G9151">
        <v>0</v>
      </c>
      <c r="H9151" t="s">
        <v>3116</v>
      </c>
      <c r="I9151" t="s">
        <v>3115</v>
      </c>
      <c r="J9151">
        <v>4800000949</v>
      </c>
      <c r="K9151" t="s">
        <v>3115</v>
      </c>
      <c r="L9151">
        <v>3000034215</v>
      </c>
      <c r="M9151" t="s">
        <v>3118</v>
      </c>
      <c r="N9151">
        <v>852</v>
      </c>
      <c r="O9151" t="s">
        <v>13770</v>
      </c>
      <c r="P9151">
        <v>103395</v>
      </c>
      <c r="Q9151" t="s">
        <v>12767</v>
      </c>
      <c r="R9151" t="s">
        <v>3210</v>
      </c>
      <c r="S9151">
        <v>5</v>
      </c>
      <c r="T9151" s="1">
        <v>9533.7000000000007</v>
      </c>
      <c r="U9151" s="1">
        <v>5250.22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F9151" s="1">
        <v>5250.22</v>
      </c>
      <c r="AH9151">
        <v>1300032949</v>
      </c>
      <c r="AI9151" t="s">
        <v>5010</v>
      </c>
    </row>
    <row r="9152" spans="1:35" x14ac:dyDescent="0.25">
      <c r="F9152">
        <v>305001172</v>
      </c>
      <c r="T9152" s="1">
        <v>9533.7000000000007</v>
      </c>
      <c r="U9152" s="1">
        <v>13649.95</v>
      </c>
      <c r="V9152">
        <v>0</v>
      </c>
      <c r="AB9152">
        <v>0</v>
      </c>
      <c r="AC9152">
        <v>0</v>
      </c>
      <c r="AF9152" s="1">
        <v>13649.95</v>
      </c>
    </row>
    <row r="9153" spans="1:35" x14ac:dyDescent="0.25">
      <c r="A9153" t="s">
        <v>4</v>
      </c>
      <c r="B9153" t="s">
        <v>5847</v>
      </c>
      <c r="C9153">
        <v>2011</v>
      </c>
      <c r="D9153">
        <v>3050</v>
      </c>
      <c r="E9153">
        <v>400013565</v>
      </c>
      <c r="F9153">
        <v>305001173</v>
      </c>
      <c r="G9153">
        <v>0</v>
      </c>
      <c r="H9153" t="s">
        <v>5853</v>
      </c>
      <c r="I9153" t="s">
        <v>3115</v>
      </c>
      <c r="J9153">
        <v>4800000891</v>
      </c>
      <c r="K9153" t="s">
        <v>3115</v>
      </c>
      <c r="L9153">
        <v>5100341874</v>
      </c>
      <c r="M9153" t="s">
        <v>3115</v>
      </c>
      <c r="O9153" t="s">
        <v>3115</v>
      </c>
      <c r="R9153" t="s">
        <v>13815</v>
      </c>
      <c r="S9153">
        <v>1</v>
      </c>
      <c r="T9153" s="1">
        <v>1662.81</v>
      </c>
      <c r="U9153" s="1">
        <v>1662.81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F9153" s="1">
        <v>1662.81</v>
      </c>
      <c r="AG9153">
        <v>6122203856</v>
      </c>
    </row>
    <row r="9154" spans="1:35" x14ac:dyDescent="0.25">
      <c r="F9154">
        <v>305001173</v>
      </c>
      <c r="T9154" s="1">
        <v>1662.81</v>
      </c>
      <c r="U9154" s="1">
        <v>1662.81</v>
      </c>
      <c r="V9154">
        <v>0</v>
      </c>
      <c r="AB9154">
        <v>0</v>
      </c>
      <c r="AC9154">
        <v>0</v>
      </c>
      <c r="AF9154" s="1">
        <v>1662.81</v>
      </c>
    </row>
    <row r="9155" spans="1:35" x14ac:dyDescent="0.25">
      <c r="A9155" t="s">
        <v>4</v>
      </c>
      <c r="B9155" t="s">
        <v>92</v>
      </c>
      <c r="C9155">
        <v>2011</v>
      </c>
      <c r="D9155">
        <v>3050</v>
      </c>
      <c r="E9155">
        <v>400013524</v>
      </c>
      <c r="F9155">
        <v>305001174</v>
      </c>
      <c r="G9155">
        <v>0</v>
      </c>
      <c r="H9155" t="s">
        <v>3117</v>
      </c>
      <c r="I9155" t="s">
        <v>3113</v>
      </c>
      <c r="J9155">
        <v>4800000930</v>
      </c>
      <c r="K9155" t="s">
        <v>3113</v>
      </c>
      <c r="L9155">
        <v>4300003256</v>
      </c>
      <c r="M9155" t="s">
        <v>4628</v>
      </c>
      <c r="N9155">
        <v>400013524</v>
      </c>
      <c r="R9155" t="s">
        <v>13816</v>
      </c>
      <c r="S9155">
        <v>0</v>
      </c>
      <c r="T9155">
        <v>0</v>
      </c>
      <c r="U9155">
        <v>458.98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F9155">
        <v>458.98</v>
      </c>
      <c r="AG9155" t="s">
        <v>7791</v>
      </c>
    </row>
    <row r="9156" spans="1:35" x14ac:dyDescent="0.25">
      <c r="A9156" t="s">
        <v>4</v>
      </c>
      <c r="B9156" t="s">
        <v>92</v>
      </c>
      <c r="C9156">
        <v>2011</v>
      </c>
      <c r="D9156">
        <v>3050</v>
      </c>
      <c r="E9156">
        <v>400013524</v>
      </c>
      <c r="F9156">
        <v>305001174</v>
      </c>
      <c r="G9156">
        <v>0</v>
      </c>
      <c r="H9156" t="s">
        <v>3117</v>
      </c>
      <c r="I9156" t="s">
        <v>3113</v>
      </c>
      <c r="J9156">
        <v>4800000930</v>
      </c>
      <c r="K9156" t="s">
        <v>3113</v>
      </c>
      <c r="L9156">
        <v>3000032906</v>
      </c>
      <c r="M9156" t="s">
        <v>3113</v>
      </c>
      <c r="N9156">
        <v>853</v>
      </c>
      <c r="O9156" t="s">
        <v>13770</v>
      </c>
      <c r="P9156">
        <v>103395</v>
      </c>
      <c r="Q9156" t="s">
        <v>12767</v>
      </c>
      <c r="R9156" t="s">
        <v>2950</v>
      </c>
      <c r="S9156">
        <v>2</v>
      </c>
      <c r="T9156" s="1">
        <v>3858.85</v>
      </c>
      <c r="U9156" s="1">
        <v>3399.87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F9156" s="1">
        <v>3399.87</v>
      </c>
      <c r="AH9156">
        <v>1300032949</v>
      </c>
      <c r="AI9156" t="s">
        <v>5010</v>
      </c>
    </row>
    <row r="9157" spans="1:35" x14ac:dyDescent="0.25">
      <c r="F9157">
        <v>305001174</v>
      </c>
      <c r="T9157" s="1">
        <v>3858.85</v>
      </c>
      <c r="U9157" s="1">
        <v>3858.85</v>
      </c>
      <c r="V9157">
        <v>0</v>
      </c>
      <c r="AB9157">
        <v>0</v>
      </c>
      <c r="AC9157">
        <v>0</v>
      </c>
      <c r="AF9157" s="1">
        <v>3858.85</v>
      </c>
    </row>
    <row r="9158" spans="1:35" x14ac:dyDescent="0.25">
      <c r="A9158" t="s">
        <v>4</v>
      </c>
      <c r="B9158" t="s">
        <v>287</v>
      </c>
      <c r="C9158">
        <v>2011</v>
      </c>
      <c r="D9158">
        <v>3050</v>
      </c>
      <c r="E9158">
        <v>400013494</v>
      </c>
      <c r="F9158">
        <v>305001175</v>
      </c>
      <c r="G9158">
        <v>0</v>
      </c>
      <c r="H9158" t="s">
        <v>3276</v>
      </c>
      <c r="I9158" t="s">
        <v>3113</v>
      </c>
      <c r="J9158">
        <v>4800000920</v>
      </c>
      <c r="K9158" t="s">
        <v>3113</v>
      </c>
      <c r="L9158">
        <v>3000033011</v>
      </c>
      <c r="M9158" t="s">
        <v>3113</v>
      </c>
      <c r="N9158">
        <v>258</v>
      </c>
      <c r="O9158" t="s">
        <v>9886</v>
      </c>
      <c r="P9158">
        <v>108059</v>
      </c>
      <c r="Q9158" t="s">
        <v>13817</v>
      </c>
      <c r="R9158" t="s">
        <v>3210</v>
      </c>
      <c r="S9158">
        <v>1</v>
      </c>
      <c r="T9158">
        <v>0</v>
      </c>
      <c r="U9158" s="1">
        <v>1420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F9158" s="1">
        <v>1420</v>
      </c>
      <c r="AH9158">
        <v>1200023910</v>
      </c>
      <c r="AI9158" t="s">
        <v>3113</v>
      </c>
    </row>
    <row r="9159" spans="1:35" x14ac:dyDescent="0.25">
      <c r="A9159" t="s">
        <v>4</v>
      </c>
      <c r="B9159" t="s">
        <v>287</v>
      </c>
      <c r="C9159">
        <v>2011</v>
      </c>
      <c r="D9159">
        <v>3050</v>
      </c>
      <c r="E9159">
        <v>400013494</v>
      </c>
      <c r="F9159">
        <v>305001175</v>
      </c>
      <c r="G9159">
        <v>0</v>
      </c>
      <c r="H9159" t="s">
        <v>3276</v>
      </c>
      <c r="I9159" t="s">
        <v>3113</v>
      </c>
      <c r="J9159">
        <v>4800000920</v>
      </c>
      <c r="K9159" t="s">
        <v>3113</v>
      </c>
      <c r="L9159">
        <v>4300003249</v>
      </c>
      <c r="M9159" t="s">
        <v>3113</v>
      </c>
      <c r="N9159" t="s">
        <v>13818</v>
      </c>
      <c r="R9159" t="s">
        <v>13819</v>
      </c>
      <c r="S9159">
        <v>0</v>
      </c>
      <c r="T9159" s="1">
        <v>1462.6</v>
      </c>
      <c r="U9159">
        <v>42.6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F9159">
        <v>42.6</v>
      </c>
      <c r="AG9159" t="s">
        <v>9398</v>
      </c>
    </row>
    <row r="9160" spans="1:35" x14ac:dyDescent="0.25">
      <c r="F9160">
        <v>305001175</v>
      </c>
      <c r="T9160" s="1">
        <v>1462.6</v>
      </c>
      <c r="U9160" s="1">
        <v>1462.6</v>
      </c>
      <c r="V9160">
        <v>0</v>
      </c>
      <c r="AB9160">
        <v>0</v>
      </c>
      <c r="AC9160">
        <v>0</v>
      </c>
      <c r="AF9160" s="1">
        <v>1462.6</v>
      </c>
    </row>
    <row r="9161" spans="1:35" x14ac:dyDescent="0.25">
      <c r="A9161" t="s">
        <v>4</v>
      </c>
      <c r="B9161" t="s">
        <v>1031</v>
      </c>
      <c r="C9161">
        <v>2011</v>
      </c>
      <c r="D9161">
        <v>3050</v>
      </c>
      <c r="E9161">
        <v>400013251</v>
      </c>
      <c r="F9161">
        <v>305001176</v>
      </c>
      <c r="G9161">
        <v>0</v>
      </c>
      <c r="H9161" t="s">
        <v>4227</v>
      </c>
      <c r="I9161" t="s">
        <v>133</v>
      </c>
      <c r="J9161">
        <v>4800000934</v>
      </c>
      <c r="K9161" t="s">
        <v>133</v>
      </c>
      <c r="L9161">
        <v>3000028857</v>
      </c>
      <c r="M9161" t="s">
        <v>9793</v>
      </c>
      <c r="N9161">
        <v>916</v>
      </c>
      <c r="O9161" t="s">
        <v>9765</v>
      </c>
      <c r="P9161">
        <v>104878</v>
      </c>
      <c r="Q9161" t="s">
        <v>8622</v>
      </c>
      <c r="R9161" t="s">
        <v>5272</v>
      </c>
      <c r="S9161">
        <v>1</v>
      </c>
      <c r="T9161" s="1">
        <v>1690.02</v>
      </c>
      <c r="U9161" s="1">
        <v>1690.02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F9161" s="1">
        <v>1690.02</v>
      </c>
      <c r="AH9161">
        <v>1300029839</v>
      </c>
      <c r="AI9161" t="s">
        <v>9794</v>
      </c>
    </row>
    <row r="9162" spans="1:35" x14ac:dyDescent="0.25">
      <c r="F9162">
        <v>305001176</v>
      </c>
      <c r="T9162" s="1">
        <v>1690.02</v>
      </c>
      <c r="U9162" s="1">
        <v>1690.02</v>
      </c>
      <c r="V9162">
        <v>0</v>
      </c>
      <c r="AB9162">
        <v>0</v>
      </c>
      <c r="AC9162">
        <v>0</v>
      </c>
      <c r="AF9162" s="1">
        <v>1690.02</v>
      </c>
    </row>
    <row r="9163" spans="1:35" x14ac:dyDescent="0.25">
      <c r="A9163" t="s">
        <v>4</v>
      </c>
      <c r="B9163" t="s">
        <v>1546</v>
      </c>
      <c r="C9163">
        <v>2011</v>
      </c>
      <c r="D9163">
        <v>3050</v>
      </c>
      <c r="E9163">
        <v>400013611</v>
      </c>
      <c r="F9163">
        <v>305001177</v>
      </c>
      <c r="G9163">
        <v>0</v>
      </c>
      <c r="H9163" t="s">
        <v>5004</v>
      </c>
      <c r="I9163" t="s">
        <v>5003</v>
      </c>
      <c r="J9163">
        <v>4800000939</v>
      </c>
      <c r="K9163" t="s">
        <v>5003</v>
      </c>
      <c r="L9163">
        <v>4300003271</v>
      </c>
      <c r="M9163" t="s">
        <v>5003</v>
      </c>
      <c r="N9163" t="s">
        <v>13820</v>
      </c>
      <c r="R9163" t="s">
        <v>13821</v>
      </c>
      <c r="S9163">
        <v>0</v>
      </c>
      <c r="T9163" s="1">
        <v>7240</v>
      </c>
      <c r="U9163" s="1">
        <v>7240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F9163" s="1">
        <v>7240</v>
      </c>
      <c r="AG9163" t="s">
        <v>13822</v>
      </c>
    </row>
    <row r="9164" spans="1:35" x14ac:dyDescent="0.25">
      <c r="F9164">
        <v>305001177</v>
      </c>
      <c r="T9164" s="1">
        <v>7240</v>
      </c>
      <c r="U9164" s="1">
        <v>7240</v>
      </c>
      <c r="V9164">
        <v>0</v>
      </c>
      <c r="AB9164">
        <v>0</v>
      </c>
      <c r="AC9164">
        <v>0</v>
      </c>
      <c r="AF9164" s="1">
        <v>7240</v>
      </c>
    </row>
    <row r="9165" spans="1:35" x14ac:dyDescent="0.25">
      <c r="A9165" t="s">
        <v>4</v>
      </c>
      <c r="B9165" t="s">
        <v>1546</v>
      </c>
      <c r="C9165">
        <v>2011</v>
      </c>
      <c r="D9165">
        <v>3050</v>
      </c>
      <c r="E9165">
        <v>400013612</v>
      </c>
      <c r="F9165">
        <v>305001178</v>
      </c>
      <c r="G9165">
        <v>0</v>
      </c>
      <c r="H9165" t="s">
        <v>5005</v>
      </c>
      <c r="I9165" t="s">
        <v>5003</v>
      </c>
      <c r="J9165">
        <v>4800000940</v>
      </c>
      <c r="K9165" t="s">
        <v>5003</v>
      </c>
      <c r="L9165">
        <v>4300003271</v>
      </c>
      <c r="M9165" t="s">
        <v>5003</v>
      </c>
      <c r="N9165" t="s">
        <v>13820</v>
      </c>
      <c r="R9165" t="s">
        <v>13823</v>
      </c>
      <c r="S9165">
        <v>0</v>
      </c>
      <c r="T9165" s="1">
        <v>4592</v>
      </c>
      <c r="U9165" s="1">
        <v>4592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F9165" s="1">
        <v>4592</v>
      </c>
      <c r="AG9165" t="s">
        <v>13824</v>
      </c>
    </row>
    <row r="9166" spans="1:35" x14ac:dyDescent="0.25">
      <c r="F9166">
        <v>305001178</v>
      </c>
      <c r="T9166" s="1">
        <v>4592</v>
      </c>
      <c r="U9166" s="1">
        <v>4592</v>
      </c>
      <c r="V9166">
        <v>0</v>
      </c>
      <c r="AB9166">
        <v>0</v>
      </c>
      <c r="AC9166">
        <v>0</v>
      </c>
      <c r="AF9166" s="1">
        <v>4592</v>
      </c>
    </row>
    <row r="9167" spans="1:35" x14ac:dyDescent="0.25">
      <c r="A9167" t="s">
        <v>4</v>
      </c>
      <c r="B9167" t="s">
        <v>2559</v>
      </c>
      <c r="C9167">
        <v>2011</v>
      </c>
      <c r="D9167">
        <v>3050</v>
      </c>
      <c r="E9167">
        <v>400013312</v>
      </c>
      <c r="F9167">
        <v>305001179</v>
      </c>
      <c r="G9167">
        <v>0</v>
      </c>
      <c r="H9167" t="s">
        <v>5431</v>
      </c>
      <c r="I9167" t="s">
        <v>5213</v>
      </c>
      <c r="J9167">
        <v>4800000943</v>
      </c>
      <c r="K9167" t="s">
        <v>5213</v>
      </c>
      <c r="L9167">
        <v>3000027434</v>
      </c>
      <c r="M9167" t="s">
        <v>5675</v>
      </c>
      <c r="N9167">
        <v>76155</v>
      </c>
      <c r="O9167" t="s">
        <v>5213</v>
      </c>
      <c r="P9167">
        <v>100659</v>
      </c>
      <c r="Q9167" t="s">
        <v>12641</v>
      </c>
      <c r="R9167" t="s">
        <v>3210</v>
      </c>
      <c r="S9167">
        <v>1</v>
      </c>
      <c r="T9167" s="1">
        <v>1250.0999999999999</v>
      </c>
      <c r="U9167" s="1">
        <v>1250.0999999999999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F9167" s="1">
        <v>1250.0999999999999</v>
      </c>
      <c r="AH9167">
        <v>1300028967</v>
      </c>
      <c r="AI9167" t="s">
        <v>13825</v>
      </c>
    </row>
    <row r="9168" spans="1:35" x14ac:dyDescent="0.25">
      <c r="F9168">
        <v>305001179</v>
      </c>
      <c r="T9168" s="1">
        <v>1250.0999999999999</v>
      </c>
      <c r="U9168" s="1">
        <v>1250.0999999999999</v>
      </c>
      <c r="V9168">
        <v>0</v>
      </c>
      <c r="AB9168">
        <v>0</v>
      </c>
      <c r="AC9168">
        <v>0</v>
      </c>
      <c r="AF9168" s="1">
        <v>1250.0999999999999</v>
      </c>
    </row>
    <row r="9169" spans="1:35" x14ac:dyDescent="0.25">
      <c r="A9169" t="s">
        <v>4</v>
      </c>
      <c r="B9169" t="s">
        <v>4746</v>
      </c>
      <c r="C9169">
        <v>2011</v>
      </c>
      <c r="D9169">
        <v>3050</v>
      </c>
      <c r="E9169">
        <v>400013440</v>
      </c>
      <c r="F9169">
        <v>305001180</v>
      </c>
      <c r="G9169">
        <v>0</v>
      </c>
      <c r="H9169" t="s">
        <v>13826</v>
      </c>
      <c r="I9169" t="s">
        <v>7717</v>
      </c>
      <c r="J9169">
        <v>4800001002</v>
      </c>
      <c r="K9169" t="s">
        <v>7717</v>
      </c>
      <c r="L9169">
        <v>3500007423</v>
      </c>
      <c r="M9169" t="s">
        <v>7717</v>
      </c>
      <c r="R9169" t="s">
        <v>13827</v>
      </c>
      <c r="S9169">
        <v>0</v>
      </c>
      <c r="T9169" s="1">
        <v>3895</v>
      </c>
      <c r="U9169" s="1">
        <v>3895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F9169" s="1">
        <v>3895</v>
      </c>
      <c r="AG9169" t="s">
        <v>99</v>
      </c>
    </row>
    <row r="9170" spans="1:35" x14ac:dyDescent="0.25">
      <c r="F9170">
        <v>305001180</v>
      </c>
      <c r="T9170" s="1">
        <v>3895</v>
      </c>
      <c r="U9170" s="1">
        <v>3895</v>
      </c>
      <c r="V9170">
        <v>0</v>
      </c>
      <c r="AB9170">
        <v>0</v>
      </c>
      <c r="AC9170">
        <v>0</v>
      </c>
      <c r="AF9170" s="1">
        <v>3895</v>
      </c>
    </row>
    <row r="9171" spans="1:35" x14ac:dyDescent="0.25">
      <c r="A9171" t="s">
        <v>4</v>
      </c>
      <c r="B9171" t="s">
        <v>4746</v>
      </c>
      <c r="C9171">
        <v>2011</v>
      </c>
      <c r="D9171">
        <v>3050</v>
      </c>
      <c r="E9171">
        <v>400013441</v>
      </c>
      <c r="F9171">
        <v>305001181</v>
      </c>
      <c r="G9171">
        <v>0</v>
      </c>
      <c r="H9171" t="s">
        <v>13828</v>
      </c>
      <c r="I9171" t="s">
        <v>7717</v>
      </c>
      <c r="J9171">
        <v>4800001003</v>
      </c>
      <c r="K9171" t="s">
        <v>7717</v>
      </c>
      <c r="L9171">
        <v>3500007423</v>
      </c>
      <c r="M9171" t="s">
        <v>7717</v>
      </c>
      <c r="R9171" t="s">
        <v>13829</v>
      </c>
      <c r="S9171">
        <v>0</v>
      </c>
      <c r="T9171">
        <v>335</v>
      </c>
      <c r="U9171">
        <v>335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F9171">
        <v>335</v>
      </c>
      <c r="AG9171" t="s">
        <v>7038</v>
      </c>
    </row>
    <row r="9172" spans="1:35" x14ac:dyDescent="0.25">
      <c r="F9172">
        <v>305001181</v>
      </c>
      <c r="T9172">
        <v>335</v>
      </c>
      <c r="U9172">
        <v>335</v>
      </c>
      <c r="V9172">
        <v>0</v>
      </c>
      <c r="AB9172">
        <v>0</v>
      </c>
      <c r="AC9172">
        <v>0</v>
      </c>
      <c r="AF9172">
        <v>335</v>
      </c>
    </row>
    <row r="9173" spans="1:35" x14ac:dyDescent="0.25">
      <c r="A9173" t="s">
        <v>4</v>
      </c>
      <c r="B9173" t="s">
        <v>753</v>
      </c>
      <c r="C9173">
        <v>2010</v>
      </c>
      <c r="D9173">
        <v>3050</v>
      </c>
      <c r="E9173">
        <v>400011912</v>
      </c>
      <c r="F9173">
        <v>305001182</v>
      </c>
      <c r="G9173">
        <v>0</v>
      </c>
      <c r="H9173" t="s">
        <v>3711</v>
      </c>
      <c r="I9173" t="s">
        <v>756</v>
      </c>
      <c r="J9173">
        <v>4800001036</v>
      </c>
      <c r="K9173" t="s">
        <v>756</v>
      </c>
      <c r="L9173">
        <v>3000072987</v>
      </c>
      <c r="M9173" t="s">
        <v>9668</v>
      </c>
      <c r="N9173">
        <v>1471</v>
      </c>
      <c r="O9173" t="s">
        <v>1330</v>
      </c>
      <c r="P9173">
        <v>103958</v>
      </c>
      <c r="Q9173" t="s">
        <v>8545</v>
      </c>
      <c r="R9173" t="s">
        <v>289</v>
      </c>
      <c r="S9173">
        <v>22</v>
      </c>
      <c r="T9173">
        <v>0</v>
      </c>
      <c r="U9173" s="1">
        <v>61791.68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F9173" s="1">
        <v>61791.68</v>
      </c>
      <c r="AH9173">
        <v>1300055610</v>
      </c>
      <c r="AI9173" t="s">
        <v>13830</v>
      </c>
    </row>
    <row r="9174" spans="1:35" x14ac:dyDescent="0.25">
      <c r="A9174" t="s">
        <v>4</v>
      </c>
      <c r="B9174" t="s">
        <v>753</v>
      </c>
      <c r="C9174">
        <v>2011</v>
      </c>
      <c r="D9174">
        <v>3050</v>
      </c>
      <c r="E9174">
        <v>400011912</v>
      </c>
      <c r="F9174">
        <v>305001182</v>
      </c>
      <c r="G9174">
        <v>0</v>
      </c>
      <c r="H9174" t="s">
        <v>3711</v>
      </c>
      <c r="I9174" t="s">
        <v>756</v>
      </c>
      <c r="J9174">
        <v>4800001036</v>
      </c>
      <c r="K9174" t="s">
        <v>756</v>
      </c>
      <c r="L9174">
        <v>4300003454</v>
      </c>
      <c r="M9174" t="s">
        <v>756</v>
      </c>
      <c r="N9174" t="s">
        <v>9803</v>
      </c>
      <c r="S9174">
        <v>0</v>
      </c>
      <c r="T9174" s="1">
        <v>61930.49</v>
      </c>
      <c r="U9174">
        <v>138.81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F9174">
        <v>138.81</v>
      </c>
    </row>
    <row r="9175" spans="1:35" x14ac:dyDescent="0.25">
      <c r="F9175">
        <v>305001182</v>
      </c>
      <c r="T9175" s="1">
        <v>61930.49</v>
      </c>
      <c r="U9175" s="1">
        <v>61930.49</v>
      </c>
      <c r="V9175">
        <v>0</v>
      </c>
      <c r="AB9175">
        <v>0</v>
      </c>
      <c r="AC9175">
        <v>0</v>
      </c>
      <c r="AF9175" s="1">
        <v>61930.49</v>
      </c>
    </row>
    <row r="9176" spans="1:35" x14ac:dyDescent="0.25">
      <c r="A9176" t="s">
        <v>4</v>
      </c>
      <c r="B9176" t="s">
        <v>753</v>
      </c>
      <c r="C9176">
        <v>2010</v>
      </c>
      <c r="D9176">
        <v>3050</v>
      </c>
      <c r="E9176">
        <v>400010955</v>
      </c>
      <c r="F9176">
        <v>305001183</v>
      </c>
      <c r="G9176">
        <v>0</v>
      </c>
      <c r="H9176" t="s">
        <v>3712</v>
      </c>
      <c r="I9176" t="s">
        <v>756</v>
      </c>
      <c r="J9176">
        <v>4800001104</v>
      </c>
      <c r="K9176" t="s">
        <v>756</v>
      </c>
      <c r="L9176">
        <v>3000040617</v>
      </c>
      <c r="M9176" t="s">
        <v>9514</v>
      </c>
      <c r="N9176">
        <v>1011504236</v>
      </c>
      <c r="O9176" t="s">
        <v>2671</v>
      </c>
      <c r="P9176">
        <v>405330</v>
      </c>
      <c r="Q9176" t="s">
        <v>9520</v>
      </c>
      <c r="R9176" t="s">
        <v>8090</v>
      </c>
      <c r="S9176">
        <v>1</v>
      </c>
      <c r="T9176" s="1">
        <v>2533.23</v>
      </c>
      <c r="U9176" s="1">
        <v>2533.23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F9176" s="1">
        <v>2533.23</v>
      </c>
      <c r="AH9176">
        <v>4300003950</v>
      </c>
      <c r="AI9176" t="s">
        <v>7544</v>
      </c>
    </row>
    <row r="9177" spans="1:35" x14ac:dyDescent="0.25">
      <c r="F9177">
        <v>305001183</v>
      </c>
      <c r="T9177" s="1">
        <v>2533.23</v>
      </c>
      <c r="U9177" s="1">
        <v>2533.23</v>
      </c>
      <c r="V9177">
        <v>0</v>
      </c>
      <c r="AB9177">
        <v>0</v>
      </c>
      <c r="AC9177">
        <v>0</v>
      </c>
      <c r="AF9177" s="1">
        <v>2533.23</v>
      </c>
    </row>
    <row r="9178" spans="1:35" x14ac:dyDescent="0.25">
      <c r="A9178" t="s">
        <v>4</v>
      </c>
      <c r="B9178" t="s">
        <v>753</v>
      </c>
      <c r="C9178">
        <v>2010</v>
      </c>
      <c r="D9178">
        <v>3050</v>
      </c>
      <c r="E9178">
        <v>400010956</v>
      </c>
      <c r="F9178">
        <v>305001184</v>
      </c>
      <c r="G9178">
        <v>0</v>
      </c>
      <c r="H9178" t="s">
        <v>3713</v>
      </c>
      <c r="I9178" t="s">
        <v>756</v>
      </c>
      <c r="J9178">
        <v>4800001109</v>
      </c>
      <c r="K9178" t="s">
        <v>756</v>
      </c>
      <c r="L9178">
        <v>3000040617</v>
      </c>
      <c r="M9178" t="s">
        <v>9514</v>
      </c>
      <c r="N9178">
        <v>1011504236</v>
      </c>
      <c r="O9178" t="s">
        <v>2671</v>
      </c>
      <c r="P9178">
        <v>405330</v>
      </c>
      <c r="Q9178" t="s">
        <v>9520</v>
      </c>
      <c r="R9178" t="s">
        <v>13831</v>
      </c>
      <c r="S9178">
        <v>1</v>
      </c>
      <c r="T9178" s="1">
        <v>4273.5200000000004</v>
      </c>
      <c r="U9178" s="1">
        <v>4273.5200000000004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F9178" s="1">
        <v>4273.5200000000004</v>
      </c>
      <c r="AH9178">
        <v>4300003950</v>
      </c>
      <c r="AI9178" t="s">
        <v>7544</v>
      </c>
    </row>
    <row r="9179" spans="1:35" x14ac:dyDescent="0.25">
      <c r="F9179">
        <v>305001184</v>
      </c>
      <c r="T9179" s="1">
        <v>4273.5200000000004</v>
      </c>
      <c r="U9179" s="1">
        <v>4273.5200000000004</v>
      </c>
      <c r="V9179">
        <v>0</v>
      </c>
      <c r="AB9179">
        <v>0</v>
      </c>
      <c r="AC9179">
        <v>0</v>
      </c>
      <c r="AF9179" s="1">
        <v>4273.5200000000004</v>
      </c>
    </row>
    <row r="9180" spans="1:35" x14ac:dyDescent="0.25">
      <c r="A9180" t="s">
        <v>4</v>
      </c>
      <c r="B9180" t="s">
        <v>753</v>
      </c>
      <c r="C9180">
        <v>2010</v>
      </c>
      <c r="D9180">
        <v>3050</v>
      </c>
      <c r="E9180">
        <v>400010957</v>
      </c>
      <c r="F9180">
        <v>305001185</v>
      </c>
      <c r="G9180">
        <v>0</v>
      </c>
      <c r="H9180" t="s">
        <v>3714</v>
      </c>
      <c r="I9180" t="s">
        <v>756</v>
      </c>
      <c r="J9180">
        <v>4800001111</v>
      </c>
      <c r="K9180" t="s">
        <v>756</v>
      </c>
      <c r="L9180">
        <v>3000040617</v>
      </c>
      <c r="M9180" t="s">
        <v>9514</v>
      </c>
      <c r="N9180">
        <v>1011504236</v>
      </c>
      <c r="O9180" t="s">
        <v>2671</v>
      </c>
      <c r="P9180">
        <v>405330</v>
      </c>
      <c r="Q9180" t="s">
        <v>9520</v>
      </c>
      <c r="R9180" t="s">
        <v>13831</v>
      </c>
      <c r="S9180">
        <v>1</v>
      </c>
      <c r="T9180" s="1">
        <v>3191.3</v>
      </c>
      <c r="U9180" s="1">
        <v>3191.3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F9180" s="1">
        <v>3191.3</v>
      </c>
      <c r="AH9180">
        <v>4300003950</v>
      </c>
      <c r="AI9180" t="s">
        <v>7544</v>
      </c>
    </row>
    <row r="9181" spans="1:35" x14ac:dyDescent="0.25">
      <c r="F9181">
        <v>305001185</v>
      </c>
      <c r="T9181" s="1">
        <v>3191.3</v>
      </c>
      <c r="U9181" s="1">
        <v>3191.3</v>
      </c>
      <c r="V9181">
        <v>0</v>
      </c>
      <c r="AB9181">
        <v>0</v>
      </c>
      <c r="AC9181">
        <v>0</v>
      </c>
      <c r="AF9181" s="1">
        <v>3191.3</v>
      </c>
    </row>
    <row r="9182" spans="1:35" x14ac:dyDescent="0.25">
      <c r="A9182" t="s">
        <v>4</v>
      </c>
      <c r="B9182" t="s">
        <v>753</v>
      </c>
      <c r="C9182">
        <v>2010</v>
      </c>
      <c r="D9182">
        <v>3050</v>
      </c>
      <c r="E9182">
        <v>400010959</v>
      </c>
      <c r="F9182">
        <v>305001186</v>
      </c>
      <c r="G9182">
        <v>0</v>
      </c>
      <c r="H9182" t="s">
        <v>3715</v>
      </c>
      <c r="I9182" t="s">
        <v>756</v>
      </c>
      <c r="J9182">
        <v>4800001112</v>
      </c>
      <c r="K9182" t="s">
        <v>756</v>
      </c>
      <c r="L9182">
        <v>3000040620</v>
      </c>
      <c r="M9182" t="s">
        <v>9514</v>
      </c>
      <c r="N9182">
        <v>1011504248</v>
      </c>
      <c r="O9182" t="s">
        <v>9799</v>
      </c>
      <c r="P9182">
        <v>405330</v>
      </c>
      <c r="Q9182" t="s">
        <v>9520</v>
      </c>
      <c r="R9182" t="s">
        <v>8835</v>
      </c>
      <c r="S9182">
        <v>1</v>
      </c>
      <c r="T9182" s="1">
        <v>2209.58</v>
      </c>
      <c r="U9182" s="1">
        <v>2209.58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F9182" s="1">
        <v>2209.58</v>
      </c>
      <c r="AH9182">
        <v>4300003950</v>
      </c>
      <c r="AI9182" t="s">
        <v>7544</v>
      </c>
    </row>
    <row r="9183" spans="1:35" x14ac:dyDescent="0.25">
      <c r="F9183">
        <v>305001186</v>
      </c>
      <c r="T9183" s="1">
        <v>2209.58</v>
      </c>
      <c r="U9183" s="1">
        <v>2209.58</v>
      </c>
      <c r="V9183">
        <v>0</v>
      </c>
      <c r="AB9183">
        <v>0</v>
      </c>
      <c r="AC9183">
        <v>0</v>
      </c>
      <c r="AF9183" s="1">
        <v>2209.58</v>
      </c>
    </row>
    <row r="9184" spans="1:35" x14ac:dyDescent="0.25">
      <c r="A9184" t="s">
        <v>4</v>
      </c>
      <c r="B9184" t="s">
        <v>287</v>
      </c>
      <c r="C9184">
        <v>2011</v>
      </c>
      <c r="D9184">
        <v>3050</v>
      </c>
      <c r="E9184">
        <v>400013672</v>
      </c>
      <c r="F9184">
        <v>305001187</v>
      </c>
      <c r="G9184">
        <v>0</v>
      </c>
      <c r="H9184" t="s">
        <v>13832</v>
      </c>
      <c r="I9184" t="s">
        <v>5003</v>
      </c>
      <c r="J9184">
        <v>4800001113</v>
      </c>
      <c r="K9184" t="s">
        <v>5003</v>
      </c>
      <c r="L9184">
        <v>4300003493</v>
      </c>
      <c r="M9184" t="s">
        <v>5003</v>
      </c>
      <c r="N9184" t="s">
        <v>13833</v>
      </c>
      <c r="R9184" t="s">
        <v>13834</v>
      </c>
      <c r="S9184">
        <v>0</v>
      </c>
      <c r="T9184">
        <v>0</v>
      </c>
      <c r="U9184" s="1">
        <v>10911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F9184" s="1">
        <v>10911</v>
      </c>
      <c r="AG9184">
        <v>6120908102</v>
      </c>
    </row>
    <row r="9185" spans="1:35" x14ac:dyDescent="0.25">
      <c r="A9185" t="s">
        <v>4</v>
      </c>
      <c r="B9185" t="s">
        <v>287</v>
      </c>
      <c r="C9185">
        <v>2011</v>
      </c>
      <c r="D9185">
        <v>3050</v>
      </c>
      <c r="E9185">
        <v>400013672</v>
      </c>
      <c r="F9185">
        <v>305001187</v>
      </c>
      <c r="G9185">
        <v>0</v>
      </c>
      <c r="H9185" t="s">
        <v>13832</v>
      </c>
      <c r="I9185" t="s">
        <v>5003</v>
      </c>
      <c r="J9185">
        <v>4800001113</v>
      </c>
      <c r="K9185" t="s">
        <v>5003</v>
      </c>
      <c r="L9185">
        <v>4300003493</v>
      </c>
      <c r="M9185" t="s">
        <v>5003</v>
      </c>
      <c r="N9185" t="s">
        <v>13833</v>
      </c>
      <c r="R9185" t="s">
        <v>13834</v>
      </c>
      <c r="S9185">
        <v>0</v>
      </c>
      <c r="T9185" s="1">
        <v>14406</v>
      </c>
      <c r="U9185" s="1">
        <v>3495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F9185" s="1">
        <v>3495</v>
      </c>
      <c r="AG9185">
        <v>6120908101</v>
      </c>
    </row>
    <row r="9186" spans="1:35" x14ac:dyDescent="0.25">
      <c r="F9186">
        <v>305001187</v>
      </c>
      <c r="T9186" s="1">
        <v>14406</v>
      </c>
      <c r="U9186" s="1">
        <v>14406</v>
      </c>
      <c r="V9186">
        <v>0</v>
      </c>
      <c r="AB9186">
        <v>0</v>
      </c>
      <c r="AC9186">
        <v>0</v>
      </c>
      <c r="AF9186" s="1">
        <v>14406</v>
      </c>
    </row>
    <row r="9187" spans="1:35" x14ac:dyDescent="0.25">
      <c r="A9187" t="s">
        <v>4</v>
      </c>
      <c r="B9187" t="s">
        <v>753</v>
      </c>
      <c r="C9187">
        <v>2010</v>
      </c>
      <c r="D9187">
        <v>3050</v>
      </c>
      <c r="E9187">
        <v>400010961</v>
      </c>
      <c r="F9187">
        <v>305001188</v>
      </c>
      <c r="G9187">
        <v>0</v>
      </c>
      <c r="H9187" t="s">
        <v>3716</v>
      </c>
      <c r="I9187" t="s">
        <v>756</v>
      </c>
      <c r="J9187">
        <v>4800001115</v>
      </c>
      <c r="K9187" t="s">
        <v>756</v>
      </c>
      <c r="L9187">
        <v>3000040620</v>
      </c>
      <c r="M9187" t="s">
        <v>9514</v>
      </c>
      <c r="N9187">
        <v>1011504248</v>
      </c>
      <c r="O9187" t="s">
        <v>9799</v>
      </c>
      <c r="P9187">
        <v>405330</v>
      </c>
      <c r="Q9187" t="s">
        <v>9520</v>
      </c>
      <c r="R9187" t="s">
        <v>9813</v>
      </c>
      <c r="S9187">
        <v>1</v>
      </c>
      <c r="T9187" s="1">
        <v>2946.26</v>
      </c>
      <c r="U9187" s="1">
        <v>2946.26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F9187" s="1">
        <v>2946.26</v>
      </c>
      <c r="AH9187">
        <v>4300003950</v>
      </c>
      <c r="AI9187" t="s">
        <v>7544</v>
      </c>
    </row>
    <row r="9188" spans="1:35" x14ac:dyDescent="0.25">
      <c r="F9188">
        <v>305001188</v>
      </c>
      <c r="T9188" s="1">
        <v>2946.26</v>
      </c>
      <c r="U9188" s="1">
        <v>2946.26</v>
      </c>
      <c r="V9188">
        <v>0</v>
      </c>
      <c r="AB9188">
        <v>0</v>
      </c>
      <c r="AC9188">
        <v>0</v>
      </c>
      <c r="AF9188" s="1">
        <v>2946.26</v>
      </c>
    </row>
    <row r="9189" spans="1:35" x14ac:dyDescent="0.25">
      <c r="A9189" t="s">
        <v>4</v>
      </c>
      <c r="B9189" t="s">
        <v>753</v>
      </c>
      <c r="C9189">
        <v>2010</v>
      </c>
      <c r="D9189">
        <v>3050</v>
      </c>
      <c r="E9189">
        <v>400010962</v>
      </c>
      <c r="F9189">
        <v>305001189</v>
      </c>
      <c r="G9189">
        <v>0</v>
      </c>
      <c r="H9189" t="s">
        <v>758</v>
      </c>
      <c r="I9189" t="s">
        <v>756</v>
      </c>
      <c r="J9189">
        <v>4800001116</v>
      </c>
      <c r="K9189" t="s">
        <v>756</v>
      </c>
      <c r="L9189">
        <v>3000040620</v>
      </c>
      <c r="M9189" t="s">
        <v>9514</v>
      </c>
      <c r="N9189">
        <v>1011504248</v>
      </c>
      <c r="O9189" t="s">
        <v>9799</v>
      </c>
      <c r="P9189">
        <v>405330</v>
      </c>
      <c r="Q9189" t="s">
        <v>9520</v>
      </c>
      <c r="R9189" t="s">
        <v>9800</v>
      </c>
      <c r="S9189">
        <v>1</v>
      </c>
      <c r="T9189" s="1">
        <v>4590.67</v>
      </c>
      <c r="U9189" s="1">
        <v>4590.67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F9189" s="1">
        <v>4590.67</v>
      </c>
      <c r="AH9189">
        <v>4300003950</v>
      </c>
      <c r="AI9189" t="s">
        <v>7544</v>
      </c>
    </row>
    <row r="9190" spans="1:35" x14ac:dyDescent="0.25">
      <c r="F9190">
        <v>305001189</v>
      </c>
      <c r="T9190" s="1">
        <v>4590.67</v>
      </c>
      <c r="U9190" s="1">
        <v>4590.67</v>
      </c>
      <c r="V9190">
        <v>0</v>
      </c>
      <c r="AB9190">
        <v>0</v>
      </c>
      <c r="AC9190">
        <v>0</v>
      </c>
      <c r="AF9190" s="1">
        <v>4590.67</v>
      </c>
    </row>
    <row r="9191" spans="1:35" x14ac:dyDescent="0.25">
      <c r="A9191" t="s">
        <v>4</v>
      </c>
      <c r="B9191" t="s">
        <v>753</v>
      </c>
      <c r="C9191">
        <v>2010</v>
      </c>
      <c r="D9191">
        <v>3050</v>
      </c>
      <c r="E9191">
        <v>400010967</v>
      </c>
      <c r="F9191">
        <v>305001190</v>
      </c>
      <c r="G9191">
        <v>0</v>
      </c>
      <c r="H9191" t="s">
        <v>3717</v>
      </c>
      <c r="I9191" t="s">
        <v>756</v>
      </c>
      <c r="J9191">
        <v>4800001119</v>
      </c>
      <c r="K9191" t="s">
        <v>756</v>
      </c>
      <c r="L9191">
        <v>3000040624</v>
      </c>
      <c r="M9191" t="s">
        <v>9514</v>
      </c>
      <c r="N9191">
        <v>1011504267</v>
      </c>
      <c r="O9191" t="s">
        <v>10086</v>
      </c>
      <c r="P9191">
        <v>405330</v>
      </c>
      <c r="Q9191" t="s">
        <v>9520</v>
      </c>
      <c r="R9191" t="s">
        <v>8546</v>
      </c>
      <c r="S9191">
        <v>6</v>
      </c>
      <c r="T9191" s="1">
        <v>6098.52</v>
      </c>
      <c r="U9191" s="1">
        <v>6098.52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F9191" s="1">
        <v>6098.52</v>
      </c>
      <c r="AH9191">
        <v>4300003950</v>
      </c>
      <c r="AI9191" t="s">
        <v>7544</v>
      </c>
    </row>
    <row r="9192" spans="1:35" x14ac:dyDescent="0.25">
      <c r="F9192">
        <v>305001190</v>
      </c>
      <c r="T9192" s="1">
        <v>6098.52</v>
      </c>
      <c r="U9192" s="1">
        <v>6098.52</v>
      </c>
      <c r="V9192">
        <v>0</v>
      </c>
      <c r="AB9192">
        <v>0</v>
      </c>
      <c r="AC9192">
        <v>0</v>
      </c>
      <c r="AF9192" s="1">
        <v>6098.52</v>
      </c>
    </row>
    <row r="9193" spans="1:35" x14ac:dyDescent="0.25">
      <c r="A9193" t="s">
        <v>4</v>
      </c>
      <c r="B9193" t="s">
        <v>753</v>
      </c>
      <c r="C9193">
        <v>2010</v>
      </c>
      <c r="D9193">
        <v>3050</v>
      </c>
      <c r="E9193">
        <v>400011113</v>
      </c>
      <c r="F9193">
        <v>305001191</v>
      </c>
      <c r="G9193">
        <v>0</v>
      </c>
      <c r="H9193" t="s">
        <v>3718</v>
      </c>
      <c r="I9193" t="s">
        <v>756</v>
      </c>
      <c r="J9193">
        <v>4800001120</v>
      </c>
      <c r="K9193" t="s">
        <v>756</v>
      </c>
      <c r="L9193">
        <v>3000051107</v>
      </c>
      <c r="M9193" t="s">
        <v>9631</v>
      </c>
      <c r="N9193">
        <v>1018</v>
      </c>
      <c r="O9193" t="s">
        <v>10099</v>
      </c>
      <c r="P9193">
        <v>107553</v>
      </c>
      <c r="Q9193" t="s">
        <v>13835</v>
      </c>
      <c r="R9193" t="s">
        <v>2167</v>
      </c>
      <c r="S9193">
        <v>1</v>
      </c>
      <c r="T9193" s="1">
        <v>4700.0200000000004</v>
      </c>
      <c r="U9193" s="1">
        <v>4700.0200000000004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F9193" s="1">
        <v>4700.0200000000004</v>
      </c>
      <c r="AH9193">
        <v>3400015073</v>
      </c>
      <c r="AI9193" t="s">
        <v>24</v>
      </c>
    </row>
    <row r="9194" spans="1:35" x14ac:dyDescent="0.25">
      <c r="F9194">
        <v>305001191</v>
      </c>
      <c r="T9194" s="1">
        <v>4700.0200000000004</v>
      </c>
      <c r="U9194" s="1">
        <v>4700.0200000000004</v>
      </c>
      <c r="V9194">
        <v>0</v>
      </c>
      <c r="AB9194">
        <v>0</v>
      </c>
      <c r="AC9194">
        <v>0</v>
      </c>
      <c r="AF9194" s="1">
        <v>4700.0200000000004</v>
      </c>
    </row>
    <row r="9195" spans="1:35" x14ac:dyDescent="0.25">
      <c r="A9195" t="s">
        <v>4</v>
      </c>
      <c r="B9195" t="s">
        <v>753</v>
      </c>
      <c r="C9195">
        <v>2010</v>
      </c>
      <c r="D9195">
        <v>3050</v>
      </c>
      <c r="E9195">
        <v>400011114</v>
      </c>
      <c r="F9195">
        <v>305001192</v>
      </c>
      <c r="G9195">
        <v>0</v>
      </c>
      <c r="H9195" t="s">
        <v>3719</v>
      </c>
      <c r="I9195" t="s">
        <v>756</v>
      </c>
      <c r="J9195">
        <v>4800001121</v>
      </c>
      <c r="K9195" t="s">
        <v>756</v>
      </c>
      <c r="L9195">
        <v>3000051108</v>
      </c>
      <c r="M9195" t="s">
        <v>9631</v>
      </c>
      <c r="N9195">
        <v>337</v>
      </c>
      <c r="O9195" t="s">
        <v>4202</v>
      </c>
      <c r="P9195">
        <v>107552</v>
      </c>
      <c r="Q9195" t="s">
        <v>7940</v>
      </c>
      <c r="R9195" t="s">
        <v>8835</v>
      </c>
      <c r="S9195">
        <v>2</v>
      </c>
      <c r="T9195" s="1">
        <v>1900.08</v>
      </c>
      <c r="U9195" s="1">
        <v>1900.08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F9195" s="1">
        <v>1900.08</v>
      </c>
    </row>
    <row r="9196" spans="1:35" x14ac:dyDescent="0.25">
      <c r="F9196">
        <v>305001192</v>
      </c>
      <c r="T9196" s="1">
        <v>1900.08</v>
      </c>
      <c r="U9196" s="1">
        <v>1900.08</v>
      </c>
      <c r="V9196">
        <v>0</v>
      </c>
      <c r="AB9196">
        <v>0</v>
      </c>
      <c r="AC9196">
        <v>0</v>
      </c>
      <c r="AF9196" s="1">
        <v>1900.08</v>
      </c>
    </row>
    <row r="9197" spans="1:35" x14ac:dyDescent="0.25">
      <c r="A9197" t="s">
        <v>4</v>
      </c>
      <c r="B9197" t="s">
        <v>753</v>
      </c>
      <c r="C9197">
        <v>2010</v>
      </c>
      <c r="D9197">
        <v>3050</v>
      </c>
      <c r="E9197">
        <v>400011115</v>
      </c>
      <c r="F9197">
        <v>305001193</v>
      </c>
      <c r="G9197">
        <v>0</v>
      </c>
      <c r="H9197" t="s">
        <v>3720</v>
      </c>
      <c r="I9197" t="s">
        <v>756</v>
      </c>
      <c r="J9197">
        <v>4800001122</v>
      </c>
      <c r="K9197" t="s">
        <v>756</v>
      </c>
      <c r="L9197">
        <v>3000051108</v>
      </c>
      <c r="M9197" t="s">
        <v>9631</v>
      </c>
      <c r="N9197">
        <v>337</v>
      </c>
      <c r="O9197" t="s">
        <v>4202</v>
      </c>
      <c r="P9197">
        <v>107552</v>
      </c>
      <c r="Q9197" t="s">
        <v>7940</v>
      </c>
      <c r="R9197" t="s">
        <v>3093</v>
      </c>
      <c r="S9197">
        <v>20</v>
      </c>
      <c r="T9197" s="1">
        <v>6159.92</v>
      </c>
      <c r="U9197" s="1">
        <v>6159.92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F9197" s="1">
        <v>6159.92</v>
      </c>
    </row>
    <row r="9198" spans="1:35" x14ac:dyDescent="0.25">
      <c r="F9198">
        <v>305001193</v>
      </c>
      <c r="T9198" s="1">
        <v>6159.92</v>
      </c>
      <c r="U9198" s="1">
        <v>6159.92</v>
      </c>
      <c r="V9198">
        <v>0</v>
      </c>
      <c r="AB9198">
        <v>0</v>
      </c>
      <c r="AC9198">
        <v>0</v>
      </c>
      <c r="AF9198" s="1">
        <v>6159.92</v>
      </c>
    </row>
    <row r="9199" spans="1:35" x14ac:dyDescent="0.25">
      <c r="A9199" t="s">
        <v>4</v>
      </c>
      <c r="B9199" t="s">
        <v>753</v>
      </c>
      <c r="C9199">
        <v>2010</v>
      </c>
      <c r="D9199">
        <v>3050</v>
      </c>
      <c r="E9199">
        <v>400012392</v>
      </c>
      <c r="F9199">
        <v>305001194</v>
      </c>
      <c r="G9199">
        <v>0</v>
      </c>
      <c r="H9199" t="s">
        <v>3721</v>
      </c>
      <c r="I9199" t="s">
        <v>756</v>
      </c>
      <c r="J9199">
        <v>4800001123</v>
      </c>
      <c r="K9199" t="s">
        <v>756</v>
      </c>
      <c r="L9199">
        <v>3000076129</v>
      </c>
      <c r="M9199" t="s">
        <v>368</v>
      </c>
      <c r="N9199">
        <v>1273</v>
      </c>
      <c r="O9199" t="s">
        <v>10130</v>
      </c>
      <c r="P9199">
        <v>107835</v>
      </c>
      <c r="Q9199" t="s">
        <v>10205</v>
      </c>
      <c r="R9199" t="s">
        <v>8090</v>
      </c>
      <c r="S9199">
        <v>1</v>
      </c>
      <c r="T9199">
        <v>780</v>
      </c>
      <c r="U9199">
        <v>780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F9199">
        <v>780</v>
      </c>
      <c r="AH9199">
        <v>1300001586</v>
      </c>
      <c r="AI9199" t="s">
        <v>9695</v>
      </c>
    </row>
    <row r="9200" spans="1:35" x14ac:dyDescent="0.25">
      <c r="F9200">
        <v>305001194</v>
      </c>
      <c r="T9200">
        <v>780</v>
      </c>
      <c r="U9200">
        <v>780</v>
      </c>
      <c r="V9200">
        <v>0</v>
      </c>
      <c r="AB9200">
        <v>0</v>
      </c>
      <c r="AC9200">
        <v>0</v>
      </c>
      <c r="AF9200">
        <v>780</v>
      </c>
    </row>
    <row r="9201" spans="1:35" x14ac:dyDescent="0.25">
      <c r="A9201" t="s">
        <v>4</v>
      </c>
      <c r="B9201" t="s">
        <v>753</v>
      </c>
      <c r="C9201">
        <v>2010</v>
      </c>
      <c r="D9201">
        <v>3050</v>
      </c>
      <c r="E9201">
        <v>400012427</v>
      </c>
      <c r="F9201">
        <v>305001195</v>
      </c>
      <c r="G9201">
        <v>0</v>
      </c>
      <c r="H9201" t="s">
        <v>3722</v>
      </c>
      <c r="I9201" t="s">
        <v>756</v>
      </c>
      <c r="J9201">
        <v>4800001124</v>
      </c>
      <c r="K9201" t="s">
        <v>756</v>
      </c>
      <c r="L9201">
        <v>3000076393</v>
      </c>
      <c r="M9201" t="s">
        <v>368</v>
      </c>
      <c r="N9201">
        <v>1009508816</v>
      </c>
      <c r="O9201" t="s">
        <v>9812</v>
      </c>
      <c r="P9201">
        <v>405330</v>
      </c>
      <c r="Q9201" t="s">
        <v>9520</v>
      </c>
      <c r="R9201" t="s">
        <v>8613</v>
      </c>
      <c r="S9201">
        <v>1</v>
      </c>
      <c r="T9201" s="1">
        <v>3350</v>
      </c>
      <c r="U9201" s="1">
        <v>3350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F9201" s="1">
        <v>3350</v>
      </c>
      <c r="AH9201">
        <v>4300007756</v>
      </c>
      <c r="AI9201" t="s">
        <v>368</v>
      </c>
    </row>
    <row r="9202" spans="1:35" x14ac:dyDescent="0.25">
      <c r="F9202">
        <v>305001195</v>
      </c>
      <c r="T9202" s="1">
        <v>3350</v>
      </c>
      <c r="U9202" s="1">
        <v>3350</v>
      </c>
      <c r="V9202">
        <v>0</v>
      </c>
      <c r="AB9202">
        <v>0</v>
      </c>
      <c r="AC9202">
        <v>0</v>
      </c>
      <c r="AF9202" s="1">
        <v>3350</v>
      </c>
    </row>
    <row r="9203" spans="1:35" x14ac:dyDescent="0.25">
      <c r="A9203" t="s">
        <v>4</v>
      </c>
      <c r="B9203" t="s">
        <v>753</v>
      </c>
      <c r="C9203">
        <v>2010</v>
      </c>
      <c r="D9203">
        <v>3050</v>
      </c>
      <c r="E9203">
        <v>400012428</v>
      </c>
      <c r="F9203">
        <v>305001196</v>
      </c>
      <c r="G9203">
        <v>0</v>
      </c>
      <c r="H9203" t="s">
        <v>3723</v>
      </c>
      <c r="I9203" t="s">
        <v>756</v>
      </c>
      <c r="J9203">
        <v>4800001125</v>
      </c>
      <c r="K9203" t="s">
        <v>756</v>
      </c>
      <c r="L9203">
        <v>3000076393</v>
      </c>
      <c r="M9203" t="s">
        <v>368</v>
      </c>
      <c r="N9203">
        <v>1009508816</v>
      </c>
      <c r="O9203" t="s">
        <v>9812</v>
      </c>
      <c r="P9203">
        <v>405330</v>
      </c>
      <c r="Q9203" t="s">
        <v>9520</v>
      </c>
      <c r="R9203" t="s">
        <v>8546</v>
      </c>
      <c r="S9203">
        <v>6</v>
      </c>
      <c r="T9203" s="1">
        <v>19200</v>
      </c>
      <c r="U9203" s="1">
        <v>19200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F9203" s="1">
        <v>19200</v>
      </c>
      <c r="AH9203">
        <v>4300007756</v>
      </c>
      <c r="AI9203" t="s">
        <v>368</v>
      </c>
    </row>
    <row r="9204" spans="1:35" x14ac:dyDescent="0.25">
      <c r="F9204">
        <v>305001196</v>
      </c>
      <c r="T9204" s="1">
        <v>19200</v>
      </c>
      <c r="U9204" s="1">
        <v>19200</v>
      </c>
      <c r="V9204">
        <v>0</v>
      </c>
      <c r="AB9204">
        <v>0</v>
      </c>
      <c r="AC9204">
        <v>0</v>
      </c>
      <c r="AF9204" s="1">
        <v>19200</v>
      </c>
    </row>
    <row r="9205" spans="1:35" x14ac:dyDescent="0.25">
      <c r="A9205" t="s">
        <v>4</v>
      </c>
      <c r="B9205" t="s">
        <v>753</v>
      </c>
      <c r="C9205">
        <v>2010</v>
      </c>
      <c r="D9205">
        <v>3050</v>
      </c>
      <c r="E9205">
        <v>400012390</v>
      </c>
      <c r="F9205">
        <v>305001197</v>
      </c>
      <c r="G9205">
        <v>0</v>
      </c>
      <c r="H9205" t="s">
        <v>3724</v>
      </c>
      <c r="I9205" t="s">
        <v>756</v>
      </c>
      <c r="J9205">
        <v>4800001129</v>
      </c>
      <c r="K9205" t="s">
        <v>756</v>
      </c>
      <c r="L9205">
        <v>3000076129</v>
      </c>
      <c r="M9205" t="s">
        <v>368</v>
      </c>
      <c r="N9205">
        <v>1273</v>
      </c>
      <c r="O9205" t="s">
        <v>10130</v>
      </c>
      <c r="P9205">
        <v>107835</v>
      </c>
      <c r="Q9205" t="s">
        <v>10205</v>
      </c>
      <c r="R9205" t="s">
        <v>2167</v>
      </c>
      <c r="S9205">
        <v>1</v>
      </c>
      <c r="T9205" s="1">
        <v>3536</v>
      </c>
      <c r="U9205" s="1">
        <v>3536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F9205" s="1">
        <v>3536</v>
      </c>
      <c r="AH9205">
        <v>1300001586</v>
      </c>
      <c r="AI9205" t="s">
        <v>9695</v>
      </c>
    </row>
    <row r="9206" spans="1:35" x14ac:dyDescent="0.25">
      <c r="F9206">
        <v>305001197</v>
      </c>
      <c r="T9206" s="1">
        <v>3536</v>
      </c>
      <c r="U9206" s="1">
        <v>3536</v>
      </c>
      <c r="V9206">
        <v>0</v>
      </c>
      <c r="AB9206">
        <v>0</v>
      </c>
      <c r="AC9206">
        <v>0</v>
      </c>
      <c r="AF9206" s="1">
        <v>3536</v>
      </c>
    </row>
    <row r="9207" spans="1:35" x14ac:dyDescent="0.25">
      <c r="A9207" t="s">
        <v>4</v>
      </c>
      <c r="B9207" t="s">
        <v>753</v>
      </c>
      <c r="C9207">
        <v>2010</v>
      </c>
      <c r="D9207">
        <v>3050</v>
      </c>
      <c r="E9207">
        <v>400012389</v>
      </c>
      <c r="F9207">
        <v>305001198</v>
      </c>
      <c r="G9207">
        <v>0</v>
      </c>
      <c r="H9207" t="s">
        <v>3725</v>
      </c>
      <c r="I9207" t="s">
        <v>756</v>
      </c>
      <c r="J9207">
        <v>4800001127</v>
      </c>
      <c r="K9207" t="s">
        <v>756</v>
      </c>
      <c r="L9207">
        <v>3000076129</v>
      </c>
      <c r="M9207" t="s">
        <v>368</v>
      </c>
      <c r="N9207">
        <v>1273</v>
      </c>
      <c r="O9207" t="s">
        <v>10130</v>
      </c>
      <c r="P9207">
        <v>107835</v>
      </c>
      <c r="Q9207" t="s">
        <v>10205</v>
      </c>
      <c r="R9207" t="s">
        <v>2167</v>
      </c>
      <c r="S9207">
        <v>1</v>
      </c>
      <c r="T9207" s="1">
        <v>3952</v>
      </c>
      <c r="U9207" s="1">
        <v>3952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F9207" s="1">
        <v>3952</v>
      </c>
      <c r="AH9207">
        <v>1300001586</v>
      </c>
      <c r="AI9207" t="s">
        <v>9695</v>
      </c>
    </row>
    <row r="9208" spans="1:35" x14ac:dyDescent="0.25">
      <c r="F9208">
        <v>305001198</v>
      </c>
      <c r="T9208" s="1">
        <v>3952</v>
      </c>
      <c r="U9208" s="1">
        <v>3952</v>
      </c>
      <c r="V9208">
        <v>0</v>
      </c>
      <c r="AB9208">
        <v>0</v>
      </c>
      <c r="AC9208">
        <v>0</v>
      </c>
      <c r="AF9208" s="1">
        <v>3952</v>
      </c>
    </row>
    <row r="9209" spans="1:35" x14ac:dyDescent="0.25">
      <c r="A9209" t="s">
        <v>4</v>
      </c>
      <c r="B9209" t="s">
        <v>753</v>
      </c>
      <c r="C9209">
        <v>2010</v>
      </c>
      <c r="D9209">
        <v>3050</v>
      </c>
      <c r="E9209">
        <v>400012391</v>
      </c>
      <c r="F9209">
        <v>305001199</v>
      </c>
      <c r="G9209">
        <v>0</v>
      </c>
      <c r="H9209" t="s">
        <v>3726</v>
      </c>
      <c r="I9209" t="s">
        <v>756</v>
      </c>
      <c r="J9209">
        <v>4800001130</v>
      </c>
      <c r="K9209" t="s">
        <v>756</v>
      </c>
      <c r="L9209">
        <v>3000076129</v>
      </c>
      <c r="M9209" t="s">
        <v>368</v>
      </c>
      <c r="N9209">
        <v>1273</v>
      </c>
      <c r="O9209" t="s">
        <v>10130</v>
      </c>
      <c r="P9209">
        <v>107835</v>
      </c>
      <c r="Q9209" t="s">
        <v>10205</v>
      </c>
      <c r="R9209" t="s">
        <v>8090</v>
      </c>
      <c r="S9209">
        <v>2</v>
      </c>
      <c r="T9209" s="1">
        <v>6240</v>
      </c>
      <c r="U9209" s="1">
        <v>6240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F9209" s="1">
        <v>6240</v>
      </c>
      <c r="AH9209">
        <v>1300001586</v>
      </c>
      <c r="AI9209" t="s">
        <v>9695</v>
      </c>
    </row>
    <row r="9210" spans="1:35" x14ac:dyDescent="0.25">
      <c r="F9210">
        <v>305001199</v>
      </c>
      <c r="T9210" s="1">
        <v>6240</v>
      </c>
      <c r="U9210" s="1">
        <v>6240</v>
      </c>
      <c r="V9210">
        <v>0</v>
      </c>
      <c r="AB9210">
        <v>0</v>
      </c>
      <c r="AC9210">
        <v>0</v>
      </c>
      <c r="AF9210" s="1">
        <v>6240</v>
      </c>
    </row>
    <row r="9211" spans="1:35" x14ac:dyDescent="0.25">
      <c r="A9211" t="s">
        <v>4</v>
      </c>
      <c r="B9211" t="s">
        <v>753</v>
      </c>
      <c r="C9211">
        <v>2011</v>
      </c>
      <c r="D9211">
        <v>3050</v>
      </c>
      <c r="E9211">
        <v>400013037</v>
      </c>
      <c r="F9211">
        <v>305001201</v>
      </c>
      <c r="G9211">
        <v>0</v>
      </c>
      <c r="H9211" t="s">
        <v>3729</v>
      </c>
      <c r="I9211" t="s">
        <v>3728</v>
      </c>
      <c r="J9211">
        <v>4800001248</v>
      </c>
      <c r="K9211" t="s">
        <v>3728</v>
      </c>
      <c r="L9211">
        <v>4300003608</v>
      </c>
      <c r="M9211" t="s">
        <v>3728</v>
      </c>
      <c r="N9211">
        <v>400013037</v>
      </c>
      <c r="R9211" t="s">
        <v>13836</v>
      </c>
      <c r="S9211">
        <v>0</v>
      </c>
      <c r="T9211">
        <v>0</v>
      </c>
      <c r="U9211" s="1">
        <v>3258.67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F9211" s="1">
        <v>3258.67</v>
      </c>
      <c r="AG9211" t="s">
        <v>9527</v>
      </c>
    </row>
    <row r="9212" spans="1:35" x14ac:dyDescent="0.25">
      <c r="A9212" t="s">
        <v>4</v>
      </c>
      <c r="B9212" t="s">
        <v>753</v>
      </c>
      <c r="C9212">
        <v>2011</v>
      </c>
      <c r="D9212">
        <v>3050</v>
      </c>
      <c r="E9212">
        <v>400013037</v>
      </c>
      <c r="F9212">
        <v>305001201</v>
      </c>
      <c r="G9212">
        <v>0</v>
      </c>
      <c r="H9212" t="s">
        <v>3729</v>
      </c>
      <c r="I9212" t="s">
        <v>3728</v>
      </c>
      <c r="J9212">
        <v>4800001248</v>
      </c>
      <c r="K9212" t="s">
        <v>3728</v>
      </c>
      <c r="L9212">
        <v>3000018107</v>
      </c>
      <c r="M9212" t="s">
        <v>9886</v>
      </c>
      <c r="N9212">
        <v>1010</v>
      </c>
      <c r="O9212" t="s">
        <v>5003</v>
      </c>
      <c r="P9212">
        <v>108038</v>
      </c>
      <c r="Q9212" t="s">
        <v>13837</v>
      </c>
      <c r="R9212" t="s">
        <v>6802</v>
      </c>
      <c r="S9212">
        <v>8</v>
      </c>
      <c r="T9212" s="1">
        <v>29328.03</v>
      </c>
      <c r="U9212" s="1">
        <v>26069.360000000001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F9212" s="1">
        <v>26069.360000000001</v>
      </c>
      <c r="AH9212">
        <v>1300016852</v>
      </c>
      <c r="AI9212" t="s">
        <v>10143</v>
      </c>
    </row>
    <row r="9213" spans="1:35" x14ac:dyDescent="0.25">
      <c r="F9213">
        <v>305001201</v>
      </c>
      <c r="T9213" s="1">
        <v>29328.03</v>
      </c>
      <c r="U9213" s="1">
        <v>29328.03</v>
      </c>
      <c r="V9213">
        <v>0</v>
      </c>
      <c r="AB9213">
        <v>0</v>
      </c>
      <c r="AC9213">
        <v>0</v>
      </c>
      <c r="AF9213" s="1">
        <v>29328.03</v>
      </c>
    </row>
    <row r="9214" spans="1:35" x14ac:dyDescent="0.25">
      <c r="A9214" t="s">
        <v>4</v>
      </c>
      <c r="B9214" t="s">
        <v>92</v>
      </c>
      <c r="C9214">
        <v>2011</v>
      </c>
      <c r="D9214">
        <v>3050</v>
      </c>
      <c r="E9214">
        <v>400013523</v>
      </c>
      <c r="F9214">
        <v>305001202</v>
      </c>
      <c r="G9214">
        <v>0</v>
      </c>
      <c r="H9214" t="s">
        <v>3119</v>
      </c>
      <c r="I9214" t="s">
        <v>3118</v>
      </c>
      <c r="J9214">
        <v>4800001312</v>
      </c>
      <c r="K9214" t="s">
        <v>3118</v>
      </c>
      <c r="L9214">
        <v>4300003284</v>
      </c>
      <c r="M9214" t="s">
        <v>3115</v>
      </c>
      <c r="N9214">
        <v>400013523</v>
      </c>
      <c r="S9214">
        <v>0</v>
      </c>
      <c r="T9214">
        <v>0</v>
      </c>
      <c r="U9214">
        <v>566.99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F9214">
        <v>566.99</v>
      </c>
    </row>
    <row r="9215" spans="1:35" x14ac:dyDescent="0.25">
      <c r="A9215" t="s">
        <v>4</v>
      </c>
      <c r="B9215" t="s">
        <v>92</v>
      </c>
      <c r="C9215">
        <v>2011</v>
      </c>
      <c r="D9215">
        <v>3050</v>
      </c>
      <c r="E9215">
        <v>400013523</v>
      </c>
      <c r="F9215">
        <v>305001202</v>
      </c>
      <c r="G9215">
        <v>0</v>
      </c>
      <c r="H9215" t="s">
        <v>3119</v>
      </c>
      <c r="I9215" t="s">
        <v>3118</v>
      </c>
      <c r="J9215">
        <v>4800001312</v>
      </c>
      <c r="K9215" t="s">
        <v>3118</v>
      </c>
      <c r="L9215">
        <v>4300003284</v>
      </c>
      <c r="M9215" t="s">
        <v>3115</v>
      </c>
      <c r="N9215">
        <v>400013523</v>
      </c>
      <c r="S9215">
        <v>0</v>
      </c>
      <c r="T9215">
        <v>0</v>
      </c>
      <c r="U9215">
        <v>566.98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F9215">
        <v>566.98</v>
      </c>
    </row>
    <row r="9216" spans="1:35" x14ac:dyDescent="0.25">
      <c r="A9216" t="s">
        <v>4</v>
      </c>
      <c r="B9216" t="s">
        <v>92</v>
      </c>
      <c r="C9216">
        <v>2011</v>
      </c>
      <c r="D9216">
        <v>3050</v>
      </c>
      <c r="E9216">
        <v>400013523</v>
      </c>
      <c r="F9216">
        <v>305001202</v>
      </c>
      <c r="G9216">
        <v>0</v>
      </c>
      <c r="H9216" t="s">
        <v>3119</v>
      </c>
      <c r="I9216" t="s">
        <v>3118</v>
      </c>
      <c r="J9216">
        <v>4800001312</v>
      </c>
      <c r="K9216" t="s">
        <v>3118</v>
      </c>
      <c r="L9216">
        <v>4300003685</v>
      </c>
      <c r="M9216" t="s">
        <v>3118</v>
      </c>
      <c r="N9216">
        <v>400013523</v>
      </c>
      <c r="R9216" t="s">
        <v>13838</v>
      </c>
      <c r="S9216">
        <v>0</v>
      </c>
      <c r="T9216" s="1">
        <v>5959</v>
      </c>
      <c r="U9216">
        <v>708.78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F9216">
        <v>708.78</v>
      </c>
      <c r="AG9216" t="s">
        <v>7791</v>
      </c>
    </row>
    <row r="9217" spans="1:35" x14ac:dyDescent="0.25">
      <c r="F9217">
        <v>305001202</v>
      </c>
      <c r="T9217" s="1">
        <v>5959</v>
      </c>
      <c r="U9217" s="1">
        <v>1842.75</v>
      </c>
      <c r="V9217">
        <v>0</v>
      </c>
      <c r="AB9217">
        <v>0</v>
      </c>
      <c r="AC9217">
        <v>0</v>
      </c>
      <c r="AF9217" s="1">
        <v>1842.75</v>
      </c>
    </row>
    <row r="9218" spans="1:35" x14ac:dyDescent="0.25">
      <c r="A9218" t="s">
        <v>4</v>
      </c>
      <c r="B9218" t="s">
        <v>2733</v>
      </c>
      <c r="C9218">
        <v>2011</v>
      </c>
      <c r="D9218">
        <v>3050</v>
      </c>
      <c r="E9218">
        <v>400013507</v>
      </c>
      <c r="F9218">
        <v>305001203</v>
      </c>
      <c r="G9218">
        <v>0</v>
      </c>
      <c r="H9218" t="s">
        <v>5758</v>
      </c>
      <c r="I9218" t="s">
        <v>783</v>
      </c>
      <c r="J9218">
        <v>4800001328</v>
      </c>
      <c r="K9218" t="s">
        <v>783</v>
      </c>
      <c r="L9218">
        <v>4300004432</v>
      </c>
      <c r="M9218" t="s">
        <v>3118</v>
      </c>
      <c r="N9218">
        <v>400013507</v>
      </c>
      <c r="R9218" t="s">
        <v>13839</v>
      </c>
      <c r="S9218">
        <v>0</v>
      </c>
      <c r="T9218">
        <v>0</v>
      </c>
      <c r="U9218">
        <v>489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F9218">
        <v>489</v>
      </c>
      <c r="AG9218">
        <v>3000042007</v>
      </c>
    </row>
    <row r="9219" spans="1:35" x14ac:dyDescent="0.25">
      <c r="A9219" t="s">
        <v>4</v>
      </c>
      <c r="B9219" t="s">
        <v>2733</v>
      </c>
      <c r="C9219">
        <v>2011</v>
      </c>
      <c r="D9219">
        <v>3050</v>
      </c>
      <c r="E9219">
        <v>400013507</v>
      </c>
      <c r="F9219">
        <v>305001203</v>
      </c>
      <c r="G9219">
        <v>0</v>
      </c>
      <c r="H9219" t="s">
        <v>5758</v>
      </c>
      <c r="I9219" t="s">
        <v>783</v>
      </c>
      <c r="J9219">
        <v>4800001328</v>
      </c>
      <c r="K9219" t="s">
        <v>783</v>
      </c>
      <c r="L9219">
        <v>3000042007</v>
      </c>
      <c r="M9219" t="s">
        <v>783</v>
      </c>
      <c r="N9219">
        <v>412</v>
      </c>
      <c r="O9219" t="s">
        <v>13840</v>
      </c>
      <c r="P9219">
        <v>107909</v>
      </c>
      <c r="Q9219" t="s">
        <v>9986</v>
      </c>
      <c r="R9219" t="s">
        <v>289</v>
      </c>
      <c r="S9219">
        <v>10</v>
      </c>
      <c r="T9219" s="1">
        <v>16792.099999999999</v>
      </c>
      <c r="U9219" s="1">
        <v>16303.1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F9219" s="1">
        <v>16303.1</v>
      </c>
      <c r="AH9219">
        <v>1300038113</v>
      </c>
      <c r="AI9219" t="s">
        <v>5838</v>
      </c>
    </row>
    <row r="9220" spans="1:35" x14ac:dyDescent="0.25">
      <c r="F9220">
        <v>305001203</v>
      </c>
      <c r="T9220" s="1">
        <v>16792.099999999999</v>
      </c>
      <c r="U9220" s="1">
        <v>16792.099999999999</v>
      </c>
      <c r="V9220">
        <v>0</v>
      </c>
      <c r="AB9220">
        <v>0</v>
      </c>
      <c r="AC9220">
        <v>0</v>
      </c>
      <c r="AF9220" s="1">
        <v>16792.099999999999</v>
      </c>
    </row>
    <row r="9221" spans="1:35" x14ac:dyDescent="0.25">
      <c r="A9221" t="s">
        <v>4</v>
      </c>
      <c r="B9221" t="s">
        <v>2733</v>
      </c>
      <c r="C9221">
        <v>2011</v>
      </c>
      <c r="D9221">
        <v>3050</v>
      </c>
      <c r="E9221">
        <v>400013585</v>
      </c>
      <c r="F9221">
        <v>305001204</v>
      </c>
      <c r="G9221">
        <v>0</v>
      </c>
      <c r="H9221" t="s">
        <v>5759</v>
      </c>
      <c r="I9221" t="s">
        <v>3118</v>
      </c>
      <c r="J9221">
        <v>4800001329</v>
      </c>
      <c r="K9221" t="s">
        <v>3118</v>
      </c>
      <c r="L9221">
        <v>4300004449</v>
      </c>
      <c r="M9221" t="s">
        <v>3118</v>
      </c>
      <c r="N9221">
        <v>3000034543</v>
      </c>
      <c r="R9221" t="s">
        <v>13839</v>
      </c>
      <c r="S9221">
        <v>0</v>
      </c>
      <c r="T9221">
        <v>0</v>
      </c>
      <c r="U9221">
        <v>37.340000000000003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F9221">
        <v>37.340000000000003</v>
      </c>
      <c r="AG9221">
        <v>3000034543</v>
      </c>
    </row>
    <row r="9222" spans="1:35" x14ac:dyDescent="0.25">
      <c r="A9222" t="s">
        <v>4</v>
      </c>
      <c r="B9222" t="s">
        <v>2733</v>
      </c>
      <c r="C9222">
        <v>2011</v>
      </c>
      <c r="D9222">
        <v>3050</v>
      </c>
      <c r="E9222">
        <v>400013585</v>
      </c>
      <c r="F9222">
        <v>305001204</v>
      </c>
      <c r="G9222">
        <v>0</v>
      </c>
      <c r="H9222" t="s">
        <v>5759</v>
      </c>
      <c r="I9222" t="s">
        <v>3118</v>
      </c>
      <c r="J9222">
        <v>4800001329</v>
      </c>
      <c r="K9222" t="s">
        <v>3118</v>
      </c>
      <c r="L9222">
        <v>3000034543</v>
      </c>
      <c r="M9222" t="s">
        <v>465</v>
      </c>
      <c r="N9222">
        <v>471</v>
      </c>
      <c r="O9222" t="s">
        <v>13840</v>
      </c>
      <c r="P9222">
        <v>103158</v>
      </c>
      <c r="Q9222" t="s">
        <v>8656</v>
      </c>
      <c r="R9222" t="s">
        <v>3210</v>
      </c>
      <c r="S9222">
        <v>1</v>
      </c>
      <c r="T9222" s="1">
        <v>1281.94</v>
      </c>
      <c r="U9222" s="1">
        <v>1244.44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F9222" s="1">
        <v>1244.44</v>
      </c>
      <c r="AH9222">
        <v>1300033209</v>
      </c>
      <c r="AI9222" t="s">
        <v>13841</v>
      </c>
    </row>
    <row r="9223" spans="1:35" x14ac:dyDescent="0.25">
      <c r="F9223">
        <v>305001204</v>
      </c>
      <c r="T9223" s="1">
        <v>1281.94</v>
      </c>
      <c r="U9223" s="1">
        <v>1281.78</v>
      </c>
      <c r="V9223">
        <v>0</v>
      </c>
      <c r="AB9223">
        <v>0</v>
      </c>
      <c r="AC9223">
        <v>0</v>
      </c>
      <c r="AF9223" s="1">
        <v>1281.78</v>
      </c>
    </row>
    <row r="9224" spans="1:35" x14ac:dyDescent="0.25">
      <c r="A9224" t="s">
        <v>4</v>
      </c>
      <c r="B9224" t="s">
        <v>2733</v>
      </c>
      <c r="C9224">
        <v>2011</v>
      </c>
      <c r="D9224">
        <v>3050</v>
      </c>
      <c r="E9224">
        <v>400013588</v>
      </c>
      <c r="F9224">
        <v>305001205</v>
      </c>
      <c r="G9224">
        <v>0</v>
      </c>
      <c r="H9224" t="s">
        <v>5760</v>
      </c>
      <c r="I9224" t="s">
        <v>465</v>
      </c>
      <c r="J9224">
        <v>4800001331</v>
      </c>
      <c r="K9224" t="s">
        <v>465</v>
      </c>
      <c r="L9224">
        <v>3000034568</v>
      </c>
      <c r="M9224" t="s">
        <v>465</v>
      </c>
      <c r="N9224">
        <v>546</v>
      </c>
      <c r="O9224" t="s">
        <v>1333</v>
      </c>
      <c r="P9224">
        <v>100753</v>
      </c>
      <c r="Q9224" t="s">
        <v>8701</v>
      </c>
      <c r="R9224" t="s">
        <v>5229</v>
      </c>
      <c r="S9224">
        <v>2</v>
      </c>
      <c r="T9224" s="1">
        <v>2770.42</v>
      </c>
      <c r="U9224" s="1">
        <v>2770.42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F9224" s="1">
        <v>2770.42</v>
      </c>
      <c r="AH9224">
        <v>1300031321</v>
      </c>
      <c r="AI9224" t="s">
        <v>13842</v>
      </c>
    </row>
    <row r="9225" spans="1:35" x14ac:dyDescent="0.25">
      <c r="F9225">
        <v>305001205</v>
      </c>
      <c r="T9225" s="1">
        <v>2770.42</v>
      </c>
      <c r="U9225" s="1">
        <v>2770.42</v>
      </c>
      <c r="V9225">
        <v>0</v>
      </c>
      <c r="AB9225">
        <v>0</v>
      </c>
      <c r="AC9225">
        <v>0</v>
      </c>
      <c r="AF9225" s="1">
        <v>2770.42</v>
      </c>
    </row>
    <row r="9226" spans="1:35" x14ac:dyDescent="0.25">
      <c r="A9226" t="s">
        <v>4</v>
      </c>
      <c r="B9226" t="s">
        <v>508</v>
      </c>
      <c r="C9226">
        <v>2011</v>
      </c>
      <c r="D9226">
        <v>3050</v>
      </c>
      <c r="E9226">
        <v>400013439</v>
      </c>
      <c r="F9226">
        <v>305001206</v>
      </c>
      <c r="G9226">
        <v>0</v>
      </c>
      <c r="H9226" t="s">
        <v>3577</v>
      </c>
      <c r="I9226" t="s">
        <v>3576</v>
      </c>
      <c r="J9226">
        <v>4800001349</v>
      </c>
      <c r="K9226" t="s">
        <v>3576</v>
      </c>
      <c r="L9226">
        <v>3000043496</v>
      </c>
      <c r="M9226" t="s">
        <v>3576</v>
      </c>
      <c r="N9226">
        <v>433</v>
      </c>
      <c r="O9226" t="s">
        <v>9893</v>
      </c>
      <c r="P9226">
        <v>107909</v>
      </c>
      <c r="Q9226" t="s">
        <v>9986</v>
      </c>
      <c r="R9226" t="s">
        <v>289</v>
      </c>
      <c r="S9226">
        <v>3</v>
      </c>
      <c r="T9226" s="1">
        <v>7946.85</v>
      </c>
      <c r="U9226" s="1">
        <v>7946.85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F9226" s="1">
        <v>7946.85</v>
      </c>
      <c r="AH9226">
        <v>1300038114</v>
      </c>
      <c r="AI9226" t="s">
        <v>5838</v>
      </c>
    </row>
    <row r="9227" spans="1:35" x14ac:dyDescent="0.25">
      <c r="F9227">
        <v>305001206</v>
      </c>
      <c r="T9227" s="1">
        <v>7946.85</v>
      </c>
      <c r="U9227" s="1">
        <v>7946.85</v>
      </c>
      <c r="V9227">
        <v>0</v>
      </c>
      <c r="AB9227">
        <v>0</v>
      </c>
      <c r="AC9227">
        <v>0</v>
      </c>
      <c r="AF9227" s="1">
        <v>7946.85</v>
      </c>
    </row>
    <row r="9228" spans="1:35" x14ac:dyDescent="0.25">
      <c r="A9228" t="s">
        <v>4</v>
      </c>
      <c r="B9228" t="s">
        <v>508</v>
      </c>
      <c r="C9228">
        <v>2011</v>
      </c>
      <c r="D9228">
        <v>3050</v>
      </c>
      <c r="E9228">
        <v>400013434</v>
      </c>
      <c r="F9228">
        <v>305001207</v>
      </c>
      <c r="G9228">
        <v>0</v>
      </c>
      <c r="H9228" t="s">
        <v>3577</v>
      </c>
      <c r="I9228" t="s">
        <v>3576</v>
      </c>
      <c r="J9228">
        <v>4800001350</v>
      </c>
      <c r="K9228" t="s">
        <v>3576</v>
      </c>
      <c r="L9228">
        <v>3000043496</v>
      </c>
      <c r="M9228" t="s">
        <v>3576</v>
      </c>
      <c r="N9228">
        <v>433</v>
      </c>
      <c r="O9228" t="s">
        <v>9893</v>
      </c>
      <c r="P9228">
        <v>107909</v>
      </c>
      <c r="Q9228" t="s">
        <v>9986</v>
      </c>
      <c r="R9228" t="s">
        <v>289</v>
      </c>
      <c r="S9228">
        <v>2</v>
      </c>
      <c r="T9228" s="1">
        <v>3547.56</v>
      </c>
      <c r="U9228" s="1">
        <v>3547.56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F9228" s="1">
        <v>3547.56</v>
      </c>
      <c r="AH9228">
        <v>1300038114</v>
      </c>
      <c r="AI9228" t="s">
        <v>5838</v>
      </c>
    </row>
    <row r="9229" spans="1:35" x14ac:dyDescent="0.25">
      <c r="F9229">
        <v>305001207</v>
      </c>
      <c r="T9229" s="1">
        <v>3547.56</v>
      </c>
      <c r="U9229" s="1">
        <v>3547.56</v>
      </c>
      <c r="V9229">
        <v>0</v>
      </c>
      <c r="AB9229">
        <v>0</v>
      </c>
      <c r="AC9229">
        <v>0</v>
      </c>
      <c r="AF9229" s="1">
        <v>3547.56</v>
      </c>
    </row>
    <row r="9230" spans="1:35" x14ac:dyDescent="0.25">
      <c r="A9230" t="s">
        <v>4</v>
      </c>
      <c r="B9230" t="s">
        <v>1196</v>
      </c>
      <c r="C9230">
        <v>2011</v>
      </c>
      <c r="D9230">
        <v>3050</v>
      </c>
      <c r="E9230">
        <v>400014039</v>
      </c>
      <c r="F9230">
        <v>305001208</v>
      </c>
      <c r="G9230">
        <v>0</v>
      </c>
      <c r="H9230" t="s">
        <v>13843</v>
      </c>
      <c r="I9230" t="s">
        <v>2938</v>
      </c>
      <c r="J9230">
        <v>4800001365</v>
      </c>
      <c r="K9230" t="s">
        <v>2938</v>
      </c>
      <c r="L9230">
        <v>3500015884</v>
      </c>
      <c r="M9230" t="s">
        <v>2938</v>
      </c>
      <c r="N9230" t="s">
        <v>13844</v>
      </c>
      <c r="R9230" t="s">
        <v>13845</v>
      </c>
      <c r="S9230">
        <v>0</v>
      </c>
      <c r="T9230" s="1">
        <v>1800</v>
      </c>
      <c r="U9230" s="1">
        <v>1800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F9230" s="1">
        <v>1800</v>
      </c>
      <c r="AG9230" t="s">
        <v>13846</v>
      </c>
    </row>
    <row r="9231" spans="1:35" x14ac:dyDescent="0.25">
      <c r="F9231">
        <v>305001208</v>
      </c>
      <c r="T9231" s="1">
        <v>1800</v>
      </c>
      <c r="U9231" s="1">
        <v>1800</v>
      </c>
      <c r="V9231">
        <v>0</v>
      </c>
      <c r="AB9231">
        <v>0</v>
      </c>
      <c r="AC9231">
        <v>0</v>
      </c>
      <c r="AF9231" s="1">
        <v>1800</v>
      </c>
    </row>
    <row r="9232" spans="1:35" x14ac:dyDescent="0.25">
      <c r="A9232" t="s">
        <v>4</v>
      </c>
      <c r="B9232" t="s">
        <v>2823</v>
      </c>
      <c r="C9232">
        <v>2011</v>
      </c>
      <c r="D9232">
        <v>3050</v>
      </c>
      <c r="E9232">
        <v>400013987</v>
      </c>
      <c r="F9232">
        <v>305001209</v>
      </c>
      <c r="G9232">
        <v>0</v>
      </c>
      <c r="H9232" t="s">
        <v>5840</v>
      </c>
      <c r="I9232" t="s">
        <v>5838</v>
      </c>
      <c r="J9232">
        <v>4800001366</v>
      </c>
      <c r="K9232" t="s">
        <v>5838</v>
      </c>
      <c r="L9232">
        <v>3500013531</v>
      </c>
      <c r="M9232" t="s">
        <v>5838</v>
      </c>
      <c r="N9232" t="s">
        <v>9298</v>
      </c>
      <c r="R9232" t="s">
        <v>13847</v>
      </c>
      <c r="S9232">
        <v>0</v>
      </c>
      <c r="T9232" s="1">
        <v>4560</v>
      </c>
      <c r="U9232" s="1">
        <v>4560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F9232" s="1">
        <v>4560</v>
      </c>
      <c r="AG9232" t="s">
        <v>9300</v>
      </c>
    </row>
    <row r="9233" spans="1:35" x14ac:dyDescent="0.25">
      <c r="F9233">
        <v>305001209</v>
      </c>
      <c r="T9233" s="1">
        <v>4560</v>
      </c>
      <c r="U9233" s="1">
        <v>4560</v>
      </c>
      <c r="V9233">
        <v>0</v>
      </c>
      <c r="AB9233">
        <v>0</v>
      </c>
      <c r="AC9233">
        <v>0</v>
      </c>
      <c r="AF9233" s="1">
        <v>4560</v>
      </c>
    </row>
    <row r="9234" spans="1:35" x14ac:dyDescent="0.25">
      <c r="A9234" t="s">
        <v>4</v>
      </c>
      <c r="B9234" t="s">
        <v>2174</v>
      </c>
      <c r="C9234">
        <v>2011</v>
      </c>
      <c r="D9234">
        <v>3050</v>
      </c>
      <c r="E9234">
        <v>400013892</v>
      </c>
      <c r="F9234">
        <v>305001210</v>
      </c>
      <c r="G9234">
        <v>0</v>
      </c>
      <c r="H9234" t="s">
        <v>13848</v>
      </c>
      <c r="I9234" t="s">
        <v>4737</v>
      </c>
      <c r="J9234">
        <v>4800001394</v>
      </c>
      <c r="K9234" t="s">
        <v>4737</v>
      </c>
      <c r="L9234">
        <v>1200028335</v>
      </c>
      <c r="M9234" t="s">
        <v>4737</v>
      </c>
      <c r="N9234" t="s">
        <v>10763</v>
      </c>
      <c r="R9234" t="s">
        <v>13849</v>
      </c>
      <c r="S9234">
        <v>0</v>
      </c>
      <c r="T9234">
        <v>500</v>
      </c>
      <c r="U9234">
        <v>500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F9234">
        <v>500</v>
      </c>
      <c r="AG9234" t="s">
        <v>10765</v>
      </c>
    </row>
    <row r="9235" spans="1:35" x14ac:dyDescent="0.25">
      <c r="F9235">
        <v>305001210</v>
      </c>
      <c r="T9235">
        <v>500</v>
      </c>
      <c r="U9235">
        <v>500</v>
      </c>
      <c r="V9235">
        <v>0</v>
      </c>
      <c r="AB9235">
        <v>0</v>
      </c>
      <c r="AC9235">
        <v>0</v>
      </c>
      <c r="AF9235">
        <v>500</v>
      </c>
    </row>
    <row r="9236" spans="1:35" x14ac:dyDescent="0.25">
      <c r="A9236" t="s">
        <v>4</v>
      </c>
      <c r="B9236" t="s">
        <v>1546</v>
      </c>
      <c r="C9236">
        <v>2011</v>
      </c>
      <c r="D9236">
        <v>3050</v>
      </c>
      <c r="E9236">
        <v>400013702</v>
      </c>
      <c r="F9236">
        <v>305001211</v>
      </c>
      <c r="G9236">
        <v>0</v>
      </c>
      <c r="H9236" t="s">
        <v>5006</v>
      </c>
      <c r="I9236" t="s">
        <v>4737</v>
      </c>
      <c r="J9236">
        <v>4800001417</v>
      </c>
      <c r="K9236" t="s">
        <v>4737</v>
      </c>
      <c r="L9236">
        <v>4300005000</v>
      </c>
      <c r="M9236" t="s">
        <v>4737</v>
      </c>
      <c r="N9236" t="s">
        <v>7787</v>
      </c>
      <c r="R9236" t="s">
        <v>13850</v>
      </c>
      <c r="S9236">
        <v>0</v>
      </c>
      <c r="T9236">
        <v>0</v>
      </c>
      <c r="U9236">
        <v>54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F9236">
        <v>54</v>
      </c>
      <c r="AG9236">
        <v>3000036958</v>
      </c>
    </row>
    <row r="9237" spans="1:35" x14ac:dyDescent="0.25">
      <c r="A9237" t="s">
        <v>4</v>
      </c>
      <c r="B9237" t="s">
        <v>1546</v>
      </c>
      <c r="C9237">
        <v>2011</v>
      </c>
      <c r="D9237">
        <v>3050</v>
      </c>
      <c r="E9237">
        <v>400013702</v>
      </c>
      <c r="F9237">
        <v>305001211</v>
      </c>
      <c r="G9237">
        <v>0</v>
      </c>
      <c r="H9237" t="s">
        <v>5006</v>
      </c>
      <c r="I9237" t="s">
        <v>4737</v>
      </c>
      <c r="J9237">
        <v>4800001417</v>
      </c>
      <c r="K9237" t="s">
        <v>4737</v>
      </c>
      <c r="L9237">
        <v>3000036958</v>
      </c>
      <c r="M9237" t="s">
        <v>9883</v>
      </c>
      <c r="N9237">
        <v>1478</v>
      </c>
      <c r="O9237" t="s">
        <v>3115</v>
      </c>
      <c r="P9237">
        <v>108097</v>
      </c>
      <c r="Q9237" t="s">
        <v>13851</v>
      </c>
      <c r="R9237" t="s">
        <v>10256</v>
      </c>
      <c r="S9237">
        <v>1</v>
      </c>
      <c r="T9237" s="1">
        <v>1854</v>
      </c>
      <c r="U9237" s="1">
        <v>1800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F9237" s="1">
        <v>1800</v>
      </c>
      <c r="AH9237">
        <v>1300036459</v>
      </c>
      <c r="AI9237" t="s">
        <v>13852</v>
      </c>
    </row>
    <row r="9238" spans="1:35" x14ac:dyDescent="0.25">
      <c r="F9238">
        <v>305001211</v>
      </c>
      <c r="T9238" s="1">
        <v>1854</v>
      </c>
      <c r="U9238" s="1">
        <v>1854</v>
      </c>
      <c r="V9238">
        <v>0</v>
      </c>
      <c r="AB9238">
        <v>0</v>
      </c>
      <c r="AC9238">
        <v>0</v>
      </c>
      <c r="AF9238" s="1">
        <v>1854</v>
      </c>
    </row>
    <row r="9239" spans="1:35" x14ac:dyDescent="0.25">
      <c r="A9239" t="s">
        <v>4</v>
      </c>
      <c r="B9239" t="s">
        <v>2839</v>
      </c>
      <c r="C9239">
        <v>2011</v>
      </c>
      <c r="D9239">
        <v>3050</v>
      </c>
      <c r="E9239">
        <v>400013751</v>
      </c>
      <c r="F9239">
        <v>305001212</v>
      </c>
      <c r="G9239">
        <v>0</v>
      </c>
      <c r="H9239" t="s">
        <v>5984</v>
      </c>
      <c r="I9239" t="s">
        <v>5983</v>
      </c>
      <c r="J9239">
        <v>4800001433</v>
      </c>
      <c r="K9239" t="s">
        <v>5983</v>
      </c>
      <c r="L9239">
        <v>3000037576</v>
      </c>
      <c r="M9239" t="s">
        <v>5983</v>
      </c>
      <c r="N9239">
        <v>1988</v>
      </c>
      <c r="O9239" t="s">
        <v>2601</v>
      </c>
      <c r="P9239">
        <v>103627</v>
      </c>
      <c r="Q9239" t="s">
        <v>7883</v>
      </c>
      <c r="R9239" t="s">
        <v>8009</v>
      </c>
      <c r="S9239">
        <v>6</v>
      </c>
      <c r="T9239">
        <v>0</v>
      </c>
      <c r="U9239" s="1">
        <v>23715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F9239" s="1">
        <v>23715</v>
      </c>
      <c r="AH9239">
        <v>1300037693</v>
      </c>
      <c r="AI9239" t="s">
        <v>3576</v>
      </c>
    </row>
    <row r="9240" spans="1:35" x14ac:dyDescent="0.25">
      <c r="A9240" t="s">
        <v>4</v>
      </c>
      <c r="B9240" t="s">
        <v>2839</v>
      </c>
      <c r="C9240">
        <v>2011</v>
      </c>
      <c r="D9240">
        <v>3050</v>
      </c>
      <c r="E9240">
        <v>400013751</v>
      </c>
      <c r="F9240">
        <v>305001212</v>
      </c>
      <c r="G9240">
        <v>0</v>
      </c>
      <c r="H9240" t="s">
        <v>5984</v>
      </c>
      <c r="I9240" t="s">
        <v>5983</v>
      </c>
      <c r="J9240">
        <v>4800001433</v>
      </c>
      <c r="K9240" t="s">
        <v>5983</v>
      </c>
      <c r="L9240">
        <v>3000037576</v>
      </c>
      <c r="M9240" t="s">
        <v>5983</v>
      </c>
      <c r="N9240">
        <v>1988</v>
      </c>
      <c r="O9240" t="s">
        <v>2601</v>
      </c>
      <c r="P9240">
        <v>103627</v>
      </c>
      <c r="Q9240" t="s">
        <v>7883</v>
      </c>
      <c r="R9240" t="s">
        <v>8009</v>
      </c>
      <c r="S9240">
        <v>6</v>
      </c>
      <c r="T9240" s="1">
        <v>23715</v>
      </c>
      <c r="U9240" s="1">
        <v>20808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F9240" s="1">
        <v>20808</v>
      </c>
      <c r="AH9240">
        <v>1300037693</v>
      </c>
      <c r="AI9240" t="s">
        <v>3576</v>
      </c>
    </row>
    <row r="9241" spans="1:35" x14ac:dyDescent="0.25">
      <c r="F9241">
        <v>305001212</v>
      </c>
      <c r="T9241" s="1">
        <v>23715</v>
      </c>
      <c r="U9241" s="1">
        <v>44523</v>
      </c>
      <c r="V9241">
        <v>0</v>
      </c>
      <c r="AB9241">
        <v>0</v>
      </c>
      <c r="AC9241">
        <v>0</v>
      </c>
      <c r="AF9241" s="1">
        <v>44523</v>
      </c>
    </row>
    <row r="9242" spans="1:35" x14ac:dyDescent="0.25">
      <c r="A9242" t="s">
        <v>4</v>
      </c>
      <c r="B9242" t="s">
        <v>2839</v>
      </c>
      <c r="C9242">
        <v>2011</v>
      </c>
      <c r="D9242">
        <v>3050</v>
      </c>
      <c r="E9242">
        <v>400013960</v>
      </c>
      <c r="F9242">
        <v>305001214</v>
      </c>
      <c r="G9242">
        <v>0</v>
      </c>
      <c r="H9242" t="s">
        <v>5985</v>
      </c>
      <c r="I9242" t="s">
        <v>4287</v>
      </c>
      <c r="J9242">
        <v>4800001441</v>
      </c>
      <c r="K9242" t="s">
        <v>4287</v>
      </c>
      <c r="L9242">
        <v>3000047175</v>
      </c>
      <c r="M9242" t="s">
        <v>4287</v>
      </c>
      <c r="N9242" t="s">
        <v>13853</v>
      </c>
      <c r="O9242" t="s">
        <v>9853</v>
      </c>
      <c r="P9242">
        <v>107569</v>
      </c>
      <c r="Q9242" t="s">
        <v>9825</v>
      </c>
      <c r="R9242" t="s">
        <v>9826</v>
      </c>
      <c r="S9242">
        <v>20</v>
      </c>
      <c r="T9242" s="1">
        <v>85680</v>
      </c>
      <c r="U9242" s="1">
        <v>85680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F9242" s="1">
        <v>85680</v>
      </c>
      <c r="AH9242">
        <v>1300044849</v>
      </c>
      <c r="AI9242" t="s">
        <v>9878</v>
      </c>
    </row>
    <row r="9243" spans="1:35" x14ac:dyDescent="0.25">
      <c r="F9243">
        <v>305001214</v>
      </c>
      <c r="T9243" s="1">
        <v>85680</v>
      </c>
      <c r="U9243" s="1">
        <v>85680</v>
      </c>
      <c r="V9243">
        <v>0</v>
      </c>
      <c r="AB9243">
        <v>0</v>
      </c>
      <c r="AC9243">
        <v>0</v>
      </c>
      <c r="AF9243" s="1">
        <v>85680</v>
      </c>
    </row>
    <row r="9244" spans="1:35" x14ac:dyDescent="0.25">
      <c r="A9244" t="s">
        <v>4</v>
      </c>
      <c r="B9244" t="s">
        <v>1546</v>
      </c>
      <c r="C9244">
        <v>2011</v>
      </c>
      <c r="D9244">
        <v>3050</v>
      </c>
      <c r="E9244">
        <v>400013841</v>
      </c>
      <c r="F9244">
        <v>305001215</v>
      </c>
      <c r="G9244">
        <v>0</v>
      </c>
      <c r="H9244" t="s">
        <v>5008</v>
      </c>
      <c r="I9244" t="s">
        <v>5007</v>
      </c>
      <c r="J9244">
        <v>4800001454</v>
      </c>
      <c r="K9244" t="s">
        <v>5007</v>
      </c>
      <c r="L9244">
        <v>1200027380</v>
      </c>
      <c r="M9244" t="s">
        <v>5007</v>
      </c>
      <c r="N9244" t="s">
        <v>8475</v>
      </c>
      <c r="R9244" t="s">
        <v>13854</v>
      </c>
      <c r="S9244">
        <v>0</v>
      </c>
      <c r="T9244" s="1">
        <v>2300</v>
      </c>
      <c r="U9244" s="1">
        <v>2300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F9244" s="1">
        <v>2300</v>
      </c>
      <c r="AG9244" t="s">
        <v>13855</v>
      </c>
    </row>
    <row r="9245" spans="1:35" x14ac:dyDescent="0.25">
      <c r="F9245">
        <v>305001215</v>
      </c>
      <c r="T9245" s="1">
        <v>2300</v>
      </c>
      <c r="U9245" s="1">
        <v>2300</v>
      </c>
      <c r="V9245">
        <v>0</v>
      </c>
      <c r="AB9245">
        <v>0</v>
      </c>
      <c r="AC9245">
        <v>0</v>
      </c>
      <c r="AF9245" s="1">
        <v>2300</v>
      </c>
    </row>
    <row r="9246" spans="1:35" x14ac:dyDescent="0.25">
      <c r="A9246" t="s">
        <v>4</v>
      </c>
      <c r="B9246" t="s">
        <v>1546</v>
      </c>
      <c r="C9246">
        <v>2011</v>
      </c>
      <c r="D9246">
        <v>3050</v>
      </c>
      <c r="E9246">
        <v>400013839</v>
      </c>
      <c r="F9246">
        <v>305001216</v>
      </c>
      <c r="G9246">
        <v>0</v>
      </c>
      <c r="H9246" t="s">
        <v>5009</v>
      </c>
      <c r="I9246" t="s">
        <v>5007</v>
      </c>
      <c r="J9246">
        <v>4800001455</v>
      </c>
      <c r="K9246" t="s">
        <v>5007</v>
      </c>
      <c r="L9246">
        <v>1200027380</v>
      </c>
      <c r="M9246" t="s">
        <v>5007</v>
      </c>
      <c r="N9246" t="s">
        <v>8475</v>
      </c>
      <c r="R9246" t="s">
        <v>13856</v>
      </c>
      <c r="S9246">
        <v>0</v>
      </c>
      <c r="T9246" s="1">
        <v>2200</v>
      </c>
      <c r="U9246" s="1">
        <v>2200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F9246" s="1">
        <v>2200</v>
      </c>
      <c r="AG9246" t="s">
        <v>13855</v>
      </c>
    </row>
    <row r="9247" spans="1:35" x14ac:dyDescent="0.25">
      <c r="F9247">
        <v>305001216</v>
      </c>
      <c r="T9247" s="1">
        <v>2200</v>
      </c>
      <c r="U9247" s="1">
        <v>2200</v>
      </c>
      <c r="V9247">
        <v>0</v>
      </c>
      <c r="AB9247">
        <v>0</v>
      </c>
      <c r="AC9247">
        <v>0</v>
      </c>
      <c r="AF9247" s="1">
        <v>2200</v>
      </c>
    </row>
    <row r="9248" spans="1:35" x14ac:dyDescent="0.25">
      <c r="A9248" t="s">
        <v>4</v>
      </c>
      <c r="B9248" t="s">
        <v>1220</v>
      </c>
      <c r="C9248">
        <v>2011</v>
      </c>
      <c r="D9248">
        <v>3050</v>
      </c>
      <c r="E9248">
        <v>400013914</v>
      </c>
      <c r="F9248">
        <v>305001217</v>
      </c>
      <c r="G9248">
        <v>0</v>
      </c>
      <c r="H9248" t="s">
        <v>4433</v>
      </c>
      <c r="I9248" t="s">
        <v>783</v>
      </c>
      <c r="J9248">
        <v>4800001515</v>
      </c>
      <c r="K9248" t="s">
        <v>783</v>
      </c>
      <c r="L9248">
        <v>3000042631</v>
      </c>
      <c r="M9248" t="s">
        <v>13852</v>
      </c>
      <c r="N9248">
        <v>601</v>
      </c>
      <c r="O9248" t="s">
        <v>9922</v>
      </c>
      <c r="P9248">
        <v>104248</v>
      </c>
      <c r="Q9248" t="s">
        <v>8727</v>
      </c>
      <c r="R9248" t="s">
        <v>3210</v>
      </c>
      <c r="S9248">
        <v>1</v>
      </c>
      <c r="T9248" s="1">
        <v>1250</v>
      </c>
      <c r="U9248" s="1">
        <v>1250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F9248" s="1">
        <v>1250</v>
      </c>
      <c r="AH9248">
        <v>1300041668</v>
      </c>
      <c r="AI9248" t="s">
        <v>13857</v>
      </c>
    </row>
    <row r="9249" spans="1:35" x14ac:dyDescent="0.25">
      <c r="F9249">
        <v>305001217</v>
      </c>
      <c r="T9249" s="1">
        <v>1250</v>
      </c>
      <c r="U9249" s="1">
        <v>1250</v>
      </c>
      <c r="V9249">
        <v>0</v>
      </c>
      <c r="AB9249">
        <v>0</v>
      </c>
      <c r="AC9249">
        <v>0</v>
      </c>
      <c r="AF9249" s="1">
        <v>1250</v>
      </c>
    </row>
    <row r="9250" spans="1:35" x14ac:dyDescent="0.25">
      <c r="A9250" t="s">
        <v>4</v>
      </c>
      <c r="B9250" t="s">
        <v>1220</v>
      </c>
      <c r="C9250">
        <v>2011</v>
      </c>
      <c r="D9250">
        <v>3050</v>
      </c>
      <c r="E9250">
        <v>400013601</v>
      </c>
      <c r="F9250">
        <v>305001218</v>
      </c>
      <c r="G9250">
        <v>0</v>
      </c>
      <c r="H9250" t="s">
        <v>4434</v>
      </c>
      <c r="I9250" t="s">
        <v>4287</v>
      </c>
      <c r="J9250">
        <v>4800001516</v>
      </c>
      <c r="K9250" t="s">
        <v>4287</v>
      </c>
      <c r="L9250">
        <v>3000035692</v>
      </c>
      <c r="M9250" t="s">
        <v>9846</v>
      </c>
      <c r="N9250">
        <v>590</v>
      </c>
      <c r="O9250" t="s">
        <v>465</v>
      </c>
      <c r="P9250">
        <v>104248</v>
      </c>
      <c r="Q9250" t="s">
        <v>8727</v>
      </c>
      <c r="R9250" t="s">
        <v>3210</v>
      </c>
      <c r="S9250">
        <v>1</v>
      </c>
      <c r="T9250">
        <v>0</v>
      </c>
      <c r="U9250" s="1">
        <v>1250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F9250" s="1">
        <v>1250</v>
      </c>
      <c r="AH9250">
        <v>1300034421</v>
      </c>
      <c r="AI9250" t="s">
        <v>781</v>
      </c>
    </row>
    <row r="9251" spans="1:35" x14ac:dyDescent="0.25">
      <c r="A9251" t="s">
        <v>4</v>
      </c>
      <c r="B9251" t="s">
        <v>1220</v>
      </c>
      <c r="C9251">
        <v>2011</v>
      </c>
      <c r="D9251">
        <v>3050</v>
      </c>
      <c r="E9251">
        <v>400013601</v>
      </c>
      <c r="F9251">
        <v>305001218</v>
      </c>
      <c r="G9251">
        <v>0</v>
      </c>
      <c r="H9251" t="s">
        <v>4434</v>
      </c>
      <c r="I9251" t="s">
        <v>4287</v>
      </c>
      <c r="J9251">
        <v>4800001516</v>
      </c>
      <c r="K9251" t="s">
        <v>4287</v>
      </c>
      <c r="L9251">
        <v>4300005092</v>
      </c>
      <c r="M9251" t="s">
        <v>4287</v>
      </c>
      <c r="N9251" t="s">
        <v>13858</v>
      </c>
      <c r="R9251" t="s">
        <v>13859</v>
      </c>
      <c r="S9251">
        <v>0</v>
      </c>
      <c r="T9251" s="1">
        <v>1406</v>
      </c>
      <c r="U9251">
        <v>156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F9251">
        <v>156</v>
      </c>
      <c r="AG9251" t="s">
        <v>13860</v>
      </c>
    </row>
    <row r="9252" spans="1:35" x14ac:dyDescent="0.25">
      <c r="F9252">
        <v>305001218</v>
      </c>
      <c r="T9252" s="1">
        <v>1406</v>
      </c>
      <c r="U9252" s="1">
        <v>1406</v>
      </c>
      <c r="V9252">
        <v>0</v>
      </c>
      <c r="AB9252">
        <v>0</v>
      </c>
      <c r="AC9252">
        <v>0</v>
      </c>
      <c r="AF9252" s="1">
        <v>1406</v>
      </c>
    </row>
    <row r="9253" spans="1:35" x14ac:dyDescent="0.25">
      <c r="A9253" t="s">
        <v>4</v>
      </c>
      <c r="B9253" t="s">
        <v>1220</v>
      </c>
      <c r="C9253">
        <v>2011</v>
      </c>
      <c r="D9253">
        <v>3050</v>
      </c>
      <c r="E9253">
        <v>400013813</v>
      </c>
      <c r="F9253">
        <v>305001219</v>
      </c>
      <c r="G9253">
        <v>0</v>
      </c>
      <c r="H9253" t="s">
        <v>4435</v>
      </c>
      <c r="I9253" t="s">
        <v>2624</v>
      </c>
      <c r="J9253">
        <v>4800001520</v>
      </c>
      <c r="K9253" t="s">
        <v>2624</v>
      </c>
      <c r="L9253">
        <v>3000040356</v>
      </c>
      <c r="M9253" t="s">
        <v>9847</v>
      </c>
      <c r="N9253">
        <v>593</v>
      </c>
      <c r="O9253" t="s">
        <v>5010</v>
      </c>
      <c r="P9253">
        <v>104248</v>
      </c>
      <c r="Q9253" t="s">
        <v>8727</v>
      </c>
      <c r="R9253" t="s">
        <v>3257</v>
      </c>
      <c r="S9253">
        <v>1</v>
      </c>
      <c r="T9253" s="1">
        <v>1600</v>
      </c>
      <c r="U9253" s="1">
        <v>1600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F9253" s="1">
        <v>1600</v>
      </c>
      <c r="AH9253">
        <v>1300037972</v>
      </c>
      <c r="AI9253" t="s">
        <v>5838</v>
      </c>
    </row>
    <row r="9254" spans="1:35" x14ac:dyDescent="0.25">
      <c r="F9254">
        <v>305001219</v>
      </c>
      <c r="T9254" s="1">
        <v>1600</v>
      </c>
      <c r="U9254" s="1">
        <v>1600</v>
      </c>
      <c r="V9254">
        <v>0</v>
      </c>
      <c r="AB9254">
        <v>0</v>
      </c>
      <c r="AC9254">
        <v>0</v>
      </c>
      <c r="AF9254" s="1">
        <v>1600</v>
      </c>
    </row>
    <row r="9255" spans="1:35" x14ac:dyDescent="0.25">
      <c r="A9255" t="s">
        <v>4</v>
      </c>
      <c r="B9255" t="s">
        <v>1220</v>
      </c>
      <c r="C9255">
        <v>2011</v>
      </c>
      <c r="D9255">
        <v>3050</v>
      </c>
      <c r="E9255">
        <v>400013814</v>
      </c>
      <c r="F9255">
        <v>305001220</v>
      </c>
      <c r="G9255">
        <v>0</v>
      </c>
      <c r="H9255" t="s">
        <v>4434</v>
      </c>
      <c r="I9255" t="s">
        <v>2624</v>
      </c>
      <c r="J9255">
        <v>4800001521</v>
      </c>
      <c r="K9255" t="s">
        <v>2624</v>
      </c>
      <c r="L9255">
        <v>3000040356</v>
      </c>
      <c r="M9255" t="s">
        <v>9847</v>
      </c>
      <c r="N9255">
        <v>593</v>
      </c>
      <c r="O9255" t="s">
        <v>5010</v>
      </c>
      <c r="P9255">
        <v>104248</v>
      </c>
      <c r="Q9255" t="s">
        <v>8727</v>
      </c>
      <c r="R9255" t="s">
        <v>3210</v>
      </c>
      <c r="S9255">
        <v>2</v>
      </c>
      <c r="T9255" s="1">
        <v>2500</v>
      </c>
      <c r="U9255" s="1">
        <v>2500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F9255" s="1">
        <v>2500</v>
      </c>
      <c r="AH9255">
        <v>1300037972</v>
      </c>
      <c r="AI9255" t="s">
        <v>5838</v>
      </c>
    </row>
    <row r="9256" spans="1:35" x14ac:dyDescent="0.25">
      <c r="F9256">
        <v>305001220</v>
      </c>
      <c r="T9256" s="1">
        <v>2500</v>
      </c>
      <c r="U9256" s="1">
        <v>2500</v>
      </c>
      <c r="V9256">
        <v>0</v>
      </c>
      <c r="AB9256">
        <v>0</v>
      </c>
      <c r="AC9256">
        <v>0</v>
      </c>
      <c r="AF9256" s="1">
        <v>2500</v>
      </c>
    </row>
    <row r="9257" spans="1:35" x14ac:dyDescent="0.25">
      <c r="A9257" t="s">
        <v>4</v>
      </c>
      <c r="B9257" t="s">
        <v>1220</v>
      </c>
      <c r="C9257">
        <v>2011</v>
      </c>
      <c r="D9257">
        <v>3050</v>
      </c>
      <c r="E9257">
        <v>400013972</v>
      </c>
      <c r="F9257">
        <v>305001221</v>
      </c>
      <c r="G9257">
        <v>0</v>
      </c>
      <c r="H9257" t="s">
        <v>4437</v>
      </c>
      <c r="I9257" t="s">
        <v>4436</v>
      </c>
      <c r="J9257">
        <v>4800001522</v>
      </c>
      <c r="K9257" t="s">
        <v>4436</v>
      </c>
      <c r="L9257">
        <v>3000043827</v>
      </c>
      <c r="M9257" t="s">
        <v>4436</v>
      </c>
      <c r="N9257">
        <v>1113</v>
      </c>
      <c r="O9257" t="s">
        <v>7541</v>
      </c>
      <c r="P9257">
        <v>106765</v>
      </c>
      <c r="Q9257" t="s">
        <v>9435</v>
      </c>
      <c r="R9257" t="s">
        <v>10256</v>
      </c>
      <c r="S9257">
        <v>1</v>
      </c>
      <c r="T9257" s="1">
        <v>1800</v>
      </c>
      <c r="U9257" s="1">
        <v>1800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F9257" s="1">
        <v>1800</v>
      </c>
      <c r="AH9257">
        <v>1300046071</v>
      </c>
      <c r="AI9257" t="s">
        <v>9937</v>
      </c>
    </row>
    <row r="9258" spans="1:35" x14ac:dyDescent="0.25">
      <c r="F9258">
        <v>305001221</v>
      </c>
      <c r="T9258" s="1">
        <v>1800</v>
      </c>
      <c r="U9258" s="1">
        <v>1800</v>
      </c>
      <c r="V9258">
        <v>0</v>
      </c>
      <c r="AB9258">
        <v>0</v>
      </c>
      <c r="AC9258">
        <v>0</v>
      </c>
      <c r="AF9258" s="1">
        <v>1800</v>
      </c>
    </row>
    <row r="9259" spans="1:35" x14ac:dyDescent="0.25">
      <c r="A9259" t="s">
        <v>4</v>
      </c>
      <c r="B9259" t="s">
        <v>331</v>
      </c>
      <c r="C9259">
        <v>2011</v>
      </c>
      <c r="D9259">
        <v>3050</v>
      </c>
      <c r="E9259">
        <v>400013881</v>
      </c>
      <c r="F9259">
        <v>305001223</v>
      </c>
      <c r="G9259">
        <v>0</v>
      </c>
      <c r="H9259" t="s">
        <v>13861</v>
      </c>
      <c r="I9259" t="s">
        <v>4436</v>
      </c>
      <c r="J9259">
        <v>4800001542</v>
      </c>
      <c r="K9259" t="s">
        <v>4436</v>
      </c>
      <c r="L9259">
        <v>3000043830</v>
      </c>
      <c r="M9259" t="s">
        <v>4436</v>
      </c>
      <c r="N9259">
        <v>2030</v>
      </c>
      <c r="O9259" t="s">
        <v>4436</v>
      </c>
      <c r="P9259">
        <v>103627</v>
      </c>
      <c r="Q9259" t="s">
        <v>7883</v>
      </c>
      <c r="R9259" t="s">
        <v>13862</v>
      </c>
      <c r="S9259">
        <v>2</v>
      </c>
      <c r="T9259">
        <v>0</v>
      </c>
      <c r="U9259" s="1">
        <v>6600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F9259" s="1">
        <v>6600</v>
      </c>
      <c r="AH9259">
        <v>1300040673</v>
      </c>
      <c r="AI9259" t="s">
        <v>2183</v>
      </c>
    </row>
    <row r="9260" spans="1:35" x14ac:dyDescent="0.25">
      <c r="A9260" t="s">
        <v>4</v>
      </c>
      <c r="B9260" t="s">
        <v>331</v>
      </c>
      <c r="C9260">
        <v>2011</v>
      </c>
      <c r="D9260">
        <v>3050</v>
      </c>
      <c r="E9260">
        <v>400013881</v>
      </c>
      <c r="F9260">
        <v>305001223</v>
      </c>
      <c r="G9260">
        <v>0</v>
      </c>
      <c r="H9260" t="s">
        <v>13861</v>
      </c>
      <c r="I9260" t="s">
        <v>4436</v>
      </c>
      <c r="J9260">
        <v>4800001542</v>
      </c>
      <c r="K9260" t="s">
        <v>4436</v>
      </c>
      <c r="L9260">
        <v>4300005128</v>
      </c>
      <c r="M9260" t="s">
        <v>4436</v>
      </c>
      <c r="N9260" t="s">
        <v>9856</v>
      </c>
      <c r="R9260" t="s">
        <v>9857</v>
      </c>
      <c r="S9260">
        <v>0</v>
      </c>
      <c r="T9260" s="1">
        <v>6798</v>
      </c>
      <c r="U9260">
        <v>198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F9260">
        <v>198</v>
      </c>
      <c r="AG9260" t="s">
        <v>9398</v>
      </c>
    </row>
    <row r="9261" spans="1:35" x14ac:dyDescent="0.25">
      <c r="F9261">
        <v>305001223</v>
      </c>
      <c r="T9261" s="1">
        <v>6798</v>
      </c>
      <c r="U9261" s="1">
        <v>6798</v>
      </c>
      <c r="V9261">
        <v>0</v>
      </c>
      <c r="AB9261">
        <v>0</v>
      </c>
      <c r="AC9261">
        <v>0</v>
      </c>
      <c r="AF9261" s="1">
        <v>6798</v>
      </c>
    </row>
    <row r="9262" spans="1:35" x14ac:dyDescent="0.25">
      <c r="A9262" t="s">
        <v>4</v>
      </c>
      <c r="B9262" t="s">
        <v>1501</v>
      </c>
      <c r="C9262">
        <v>2011</v>
      </c>
      <c r="D9262">
        <v>3050</v>
      </c>
      <c r="E9262">
        <v>400013670</v>
      </c>
      <c r="F9262">
        <v>305001224</v>
      </c>
      <c r="G9262">
        <v>0</v>
      </c>
      <c r="H9262" t="s">
        <v>4738</v>
      </c>
      <c r="I9262" t="s">
        <v>4737</v>
      </c>
      <c r="J9262">
        <v>4800001545</v>
      </c>
      <c r="K9262" t="s">
        <v>4737</v>
      </c>
      <c r="L9262">
        <v>3000035708</v>
      </c>
      <c r="M9262" t="s">
        <v>9846</v>
      </c>
      <c r="N9262" t="s">
        <v>13863</v>
      </c>
      <c r="O9262" t="s">
        <v>5265</v>
      </c>
      <c r="P9262">
        <v>108136</v>
      </c>
      <c r="Q9262" t="s">
        <v>9795</v>
      </c>
      <c r="R9262" t="s">
        <v>8090</v>
      </c>
      <c r="S9262">
        <v>1</v>
      </c>
      <c r="T9262" s="1">
        <v>3192</v>
      </c>
      <c r="U9262" s="1">
        <v>3192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F9262" s="1">
        <v>3192</v>
      </c>
      <c r="AH9262">
        <v>1300031317</v>
      </c>
      <c r="AI9262" t="s">
        <v>13842</v>
      </c>
    </row>
    <row r="9263" spans="1:35" x14ac:dyDescent="0.25">
      <c r="F9263">
        <v>305001224</v>
      </c>
      <c r="T9263" s="1">
        <v>3192</v>
      </c>
      <c r="U9263" s="1">
        <v>3192</v>
      </c>
      <c r="V9263">
        <v>0</v>
      </c>
      <c r="AB9263">
        <v>0</v>
      </c>
      <c r="AC9263">
        <v>0</v>
      </c>
      <c r="AF9263" s="1">
        <v>3192</v>
      </c>
    </row>
    <row r="9264" spans="1:35" x14ac:dyDescent="0.25">
      <c r="A9264" t="s">
        <v>4</v>
      </c>
      <c r="B9264" t="s">
        <v>50</v>
      </c>
      <c r="C9264">
        <v>2011</v>
      </c>
      <c r="D9264">
        <v>3050</v>
      </c>
      <c r="E9264">
        <v>400013858</v>
      </c>
      <c r="F9264">
        <v>305001225</v>
      </c>
      <c r="G9264">
        <v>0</v>
      </c>
      <c r="H9264" t="s">
        <v>13864</v>
      </c>
      <c r="I9264" t="s">
        <v>9871</v>
      </c>
      <c r="J9264">
        <v>4800001553</v>
      </c>
      <c r="K9264" t="s">
        <v>9871</v>
      </c>
      <c r="L9264">
        <v>4300005142</v>
      </c>
      <c r="M9264" t="s">
        <v>9871</v>
      </c>
      <c r="N9264">
        <v>400013858</v>
      </c>
      <c r="R9264" t="s">
        <v>13865</v>
      </c>
      <c r="S9264">
        <v>0</v>
      </c>
      <c r="T9264">
        <v>0</v>
      </c>
      <c r="U9264">
        <v>431.72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F9264">
        <v>431.72</v>
      </c>
      <c r="AG9264" t="s">
        <v>7783</v>
      </c>
    </row>
    <row r="9265" spans="1:35" x14ac:dyDescent="0.25">
      <c r="A9265" t="s">
        <v>4</v>
      </c>
      <c r="B9265" t="s">
        <v>50</v>
      </c>
      <c r="C9265">
        <v>2011</v>
      </c>
      <c r="D9265">
        <v>3050</v>
      </c>
      <c r="E9265">
        <v>400013858</v>
      </c>
      <c r="F9265">
        <v>305001225</v>
      </c>
      <c r="G9265">
        <v>0</v>
      </c>
      <c r="H9265" t="s">
        <v>13864</v>
      </c>
      <c r="I9265" t="s">
        <v>9871</v>
      </c>
      <c r="J9265">
        <v>4800001553</v>
      </c>
      <c r="K9265" t="s">
        <v>9871</v>
      </c>
      <c r="L9265">
        <v>3000048649</v>
      </c>
      <c r="M9265" t="s">
        <v>788</v>
      </c>
      <c r="N9265">
        <v>604</v>
      </c>
      <c r="O9265" t="s">
        <v>4287</v>
      </c>
      <c r="P9265">
        <v>107909</v>
      </c>
      <c r="Q9265" t="s">
        <v>9986</v>
      </c>
      <c r="R9265" t="s">
        <v>289</v>
      </c>
      <c r="S9265">
        <v>6</v>
      </c>
      <c r="T9265" s="1">
        <v>14822.54</v>
      </c>
      <c r="U9265" s="1">
        <v>14390.82</v>
      </c>
      <c r="V9265" s="1">
        <v>1798.85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F9265" s="1">
        <v>14390.82</v>
      </c>
      <c r="AG9265">
        <v>20111215</v>
      </c>
      <c r="AH9265">
        <v>1300043900</v>
      </c>
      <c r="AI9265" t="s">
        <v>9901</v>
      </c>
    </row>
    <row r="9266" spans="1:35" x14ac:dyDescent="0.25">
      <c r="F9266">
        <v>305001225</v>
      </c>
      <c r="T9266" s="1">
        <v>14822.54</v>
      </c>
      <c r="U9266" s="1">
        <v>14822.54</v>
      </c>
      <c r="V9266" s="1">
        <v>1798.85</v>
      </c>
      <c r="AB9266">
        <v>0</v>
      </c>
      <c r="AC9266">
        <v>0</v>
      </c>
      <c r="AF9266" s="1">
        <v>14822.54</v>
      </c>
    </row>
    <row r="9267" spans="1:35" x14ac:dyDescent="0.25">
      <c r="B9267" t="s">
        <v>5671</v>
      </c>
      <c r="E9267">
        <v>400014045</v>
      </c>
      <c r="F9267">
        <v>305001226</v>
      </c>
      <c r="G9267">
        <v>0</v>
      </c>
      <c r="H9267" t="s">
        <v>13866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F9267">
        <v>0</v>
      </c>
    </row>
    <row r="9268" spans="1:35" x14ac:dyDescent="0.25">
      <c r="F9268">
        <v>305001226</v>
      </c>
      <c r="T9268">
        <v>0</v>
      </c>
      <c r="U9268">
        <v>0</v>
      </c>
      <c r="V9268">
        <v>0</v>
      </c>
      <c r="AB9268">
        <v>0</v>
      </c>
      <c r="AC9268">
        <v>0</v>
      </c>
      <c r="AF9268">
        <v>0</v>
      </c>
    </row>
    <row r="9269" spans="1:35" x14ac:dyDescent="0.25">
      <c r="B9269" t="s">
        <v>2623</v>
      </c>
      <c r="E9269">
        <v>400014036</v>
      </c>
      <c r="F9269">
        <v>305001227</v>
      </c>
      <c r="G9269">
        <v>0</v>
      </c>
      <c r="H9269" t="s">
        <v>5486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F9269">
        <v>0</v>
      </c>
    </row>
    <row r="9270" spans="1:35" x14ac:dyDescent="0.25">
      <c r="F9270">
        <v>305001227</v>
      </c>
      <c r="T9270">
        <v>0</v>
      </c>
      <c r="U9270">
        <v>0</v>
      </c>
      <c r="V9270">
        <v>0</v>
      </c>
      <c r="AB9270">
        <v>0</v>
      </c>
      <c r="AC9270">
        <v>0</v>
      </c>
      <c r="AF9270">
        <v>0</v>
      </c>
    </row>
    <row r="9271" spans="1:35" x14ac:dyDescent="0.25">
      <c r="A9271" t="s">
        <v>4</v>
      </c>
      <c r="B9271" t="s">
        <v>2623</v>
      </c>
      <c r="C9271">
        <v>2011</v>
      </c>
      <c r="D9271">
        <v>3050</v>
      </c>
      <c r="E9271">
        <v>400014037</v>
      </c>
      <c r="F9271">
        <v>305001228</v>
      </c>
      <c r="G9271">
        <v>0</v>
      </c>
      <c r="H9271" t="s">
        <v>5487</v>
      </c>
      <c r="I9271" t="s">
        <v>5485</v>
      </c>
      <c r="J9271">
        <v>4800001605</v>
      </c>
      <c r="K9271" t="s">
        <v>5485</v>
      </c>
      <c r="L9271">
        <v>5100453107</v>
      </c>
      <c r="M9271" t="s">
        <v>5485</v>
      </c>
      <c r="O9271" t="s">
        <v>5485</v>
      </c>
      <c r="R9271" t="s">
        <v>13787</v>
      </c>
      <c r="S9271">
        <v>1</v>
      </c>
      <c r="T9271" s="1">
        <v>2257.83</v>
      </c>
      <c r="U9271" s="1">
        <v>2257.83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F9271" s="1">
        <v>2257.83</v>
      </c>
    </row>
    <row r="9272" spans="1:35" x14ac:dyDescent="0.25">
      <c r="F9272">
        <v>305001228</v>
      </c>
      <c r="T9272" s="1">
        <v>2257.83</v>
      </c>
      <c r="U9272" s="1">
        <v>2257.83</v>
      </c>
      <c r="V9272">
        <v>0</v>
      </c>
      <c r="AB9272">
        <v>0</v>
      </c>
      <c r="AC9272">
        <v>0</v>
      </c>
      <c r="AF9272" s="1">
        <v>2257.83</v>
      </c>
    </row>
    <row r="9273" spans="1:35" x14ac:dyDescent="0.25">
      <c r="A9273" t="s">
        <v>4</v>
      </c>
      <c r="B9273" t="s">
        <v>2623</v>
      </c>
      <c r="C9273">
        <v>2011</v>
      </c>
      <c r="D9273">
        <v>3050</v>
      </c>
      <c r="E9273">
        <v>400014035</v>
      </c>
      <c r="F9273">
        <v>305001229</v>
      </c>
      <c r="G9273">
        <v>0</v>
      </c>
      <c r="H9273" t="s">
        <v>5488</v>
      </c>
      <c r="I9273" t="s">
        <v>5485</v>
      </c>
      <c r="J9273">
        <v>4800001606</v>
      </c>
      <c r="K9273" t="s">
        <v>5485</v>
      </c>
      <c r="L9273">
        <v>5100453081</v>
      </c>
      <c r="M9273" t="s">
        <v>5485</v>
      </c>
      <c r="O9273" t="s">
        <v>5485</v>
      </c>
      <c r="R9273" t="s">
        <v>13867</v>
      </c>
      <c r="S9273">
        <v>2</v>
      </c>
      <c r="T9273" s="1">
        <v>4714.29</v>
      </c>
      <c r="U9273" s="1">
        <v>4714.29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F9273" s="1">
        <v>4714.29</v>
      </c>
    </row>
    <row r="9274" spans="1:35" x14ac:dyDescent="0.25">
      <c r="F9274">
        <v>305001229</v>
      </c>
      <c r="T9274" s="1">
        <v>4714.29</v>
      </c>
      <c r="U9274" s="1">
        <v>4714.29</v>
      </c>
      <c r="V9274">
        <v>0</v>
      </c>
      <c r="AB9274">
        <v>0</v>
      </c>
      <c r="AC9274">
        <v>0</v>
      </c>
      <c r="AF9274" s="1">
        <v>4714.29</v>
      </c>
    </row>
    <row r="9275" spans="1:35" x14ac:dyDescent="0.25">
      <c r="A9275" t="s">
        <v>4</v>
      </c>
      <c r="B9275" t="s">
        <v>442</v>
      </c>
      <c r="C9275">
        <v>2011</v>
      </c>
      <c r="D9275">
        <v>3050</v>
      </c>
      <c r="E9275">
        <v>400013445</v>
      </c>
      <c r="F9275">
        <v>305001230</v>
      </c>
      <c r="G9275">
        <v>0</v>
      </c>
      <c r="H9275" t="s">
        <v>3460</v>
      </c>
      <c r="I9275" t="s">
        <v>1336</v>
      </c>
      <c r="J9275">
        <v>4800001613</v>
      </c>
      <c r="K9275" t="s">
        <v>1336</v>
      </c>
      <c r="L9275">
        <v>3000039929</v>
      </c>
      <c r="M9275" t="s">
        <v>1336</v>
      </c>
      <c r="N9275">
        <v>434</v>
      </c>
      <c r="O9275" t="s">
        <v>9893</v>
      </c>
      <c r="P9275">
        <v>107909</v>
      </c>
      <c r="Q9275" t="s">
        <v>9986</v>
      </c>
      <c r="R9275" t="s">
        <v>289</v>
      </c>
      <c r="S9275">
        <v>2</v>
      </c>
      <c r="T9275" s="1">
        <v>3548.44</v>
      </c>
      <c r="U9275" s="1">
        <v>3548.44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F9275" s="1">
        <v>3548.44</v>
      </c>
      <c r="AH9275">
        <v>1300036233</v>
      </c>
      <c r="AI9275" t="s">
        <v>783</v>
      </c>
    </row>
    <row r="9276" spans="1:35" x14ac:dyDescent="0.25">
      <c r="F9276">
        <v>305001230</v>
      </c>
      <c r="T9276" s="1">
        <v>3548.44</v>
      </c>
      <c r="U9276" s="1">
        <v>3548.44</v>
      </c>
      <c r="V9276">
        <v>0</v>
      </c>
      <c r="AB9276">
        <v>0</v>
      </c>
      <c r="AC9276">
        <v>0</v>
      </c>
      <c r="AF9276" s="1">
        <v>3548.44</v>
      </c>
    </row>
    <row r="9277" spans="1:35" x14ac:dyDescent="0.25">
      <c r="A9277" t="s">
        <v>4</v>
      </c>
      <c r="B9277" t="s">
        <v>2681</v>
      </c>
      <c r="C9277">
        <v>2011</v>
      </c>
      <c r="D9277">
        <v>3050</v>
      </c>
      <c r="E9277">
        <v>400014246</v>
      </c>
      <c r="F9277">
        <v>305001233</v>
      </c>
      <c r="G9277">
        <v>0</v>
      </c>
      <c r="H9277" t="s">
        <v>13868</v>
      </c>
      <c r="I9277" t="s">
        <v>5007</v>
      </c>
      <c r="J9277">
        <v>4800001652</v>
      </c>
      <c r="K9277" t="s">
        <v>5007</v>
      </c>
      <c r="L9277">
        <v>3500017010</v>
      </c>
      <c r="M9277" t="s">
        <v>5007</v>
      </c>
      <c r="N9277" t="s">
        <v>13869</v>
      </c>
      <c r="R9277" t="s">
        <v>13870</v>
      </c>
      <c r="S9277">
        <v>0</v>
      </c>
      <c r="T9277" s="1">
        <v>1130</v>
      </c>
      <c r="U9277" s="1">
        <v>1130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F9277" s="1">
        <v>1130</v>
      </c>
      <c r="AG9277" t="s">
        <v>13871</v>
      </c>
    </row>
    <row r="9278" spans="1:35" x14ac:dyDescent="0.25">
      <c r="F9278">
        <v>305001233</v>
      </c>
      <c r="T9278" s="1">
        <v>1130</v>
      </c>
      <c r="U9278" s="1">
        <v>1130</v>
      </c>
      <c r="V9278">
        <v>0</v>
      </c>
      <c r="AB9278">
        <v>0</v>
      </c>
      <c r="AC9278">
        <v>0</v>
      </c>
      <c r="AF9278" s="1">
        <v>1130</v>
      </c>
    </row>
    <row r="9279" spans="1:35" x14ac:dyDescent="0.25">
      <c r="A9279" t="s">
        <v>4</v>
      </c>
      <c r="B9279" t="s">
        <v>2681</v>
      </c>
      <c r="C9279">
        <v>2011</v>
      </c>
      <c r="D9279">
        <v>3050</v>
      </c>
      <c r="E9279">
        <v>400013772</v>
      </c>
      <c r="F9279">
        <v>305001234</v>
      </c>
      <c r="G9279">
        <v>0</v>
      </c>
      <c r="H9279" t="s">
        <v>13872</v>
      </c>
      <c r="I9279" t="s">
        <v>7722</v>
      </c>
      <c r="J9279">
        <v>4800001653</v>
      </c>
      <c r="K9279" t="s">
        <v>7722</v>
      </c>
      <c r="L9279">
        <v>3500017005</v>
      </c>
      <c r="M9279" t="s">
        <v>7722</v>
      </c>
      <c r="N9279" t="s">
        <v>13873</v>
      </c>
      <c r="R9279" t="s">
        <v>13870</v>
      </c>
      <c r="S9279">
        <v>0</v>
      </c>
      <c r="T9279" s="1">
        <v>1150</v>
      </c>
      <c r="U9279" s="1">
        <v>1150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F9279" s="1">
        <v>1150</v>
      </c>
      <c r="AG9279" t="s">
        <v>13871</v>
      </c>
    </row>
    <row r="9280" spans="1:35" x14ac:dyDescent="0.25">
      <c r="F9280">
        <v>305001234</v>
      </c>
      <c r="T9280" s="1">
        <v>1150</v>
      </c>
      <c r="U9280" s="1">
        <v>1150</v>
      </c>
      <c r="V9280">
        <v>0</v>
      </c>
      <c r="AB9280">
        <v>0</v>
      </c>
      <c r="AC9280">
        <v>0</v>
      </c>
      <c r="AF9280" s="1">
        <v>1150</v>
      </c>
    </row>
    <row r="9281" spans="1:35" x14ac:dyDescent="0.25">
      <c r="A9281" t="s">
        <v>4</v>
      </c>
      <c r="B9281" t="s">
        <v>2681</v>
      </c>
      <c r="C9281">
        <v>2011</v>
      </c>
      <c r="D9281">
        <v>3050</v>
      </c>
      <c r="E9281">
        <v>400013826</v>
      </c>
      <c r="F9281">
        <v>305001235</v>
      </c>
      <c r="G9281">
        <v>0</v>
      </c>
      <c r="H9281" t="s">
        <v>13874</v>
      </c>
      <c r="I9281" t="s">
        <v>5007</v>
      </c>
      <c r="J9281">
        <v>4800001654</v>
      </c>
      <c r="K9281" t="s">
        <v>5007</v>
      </c>
      <c r="L9281">
        <v>3500015879</v>
      </c>
      <c r="M9281" t="s">
        <v>5007</v>
      </c>
      <c r="N9281" t="s">
        <v>13875</v>
      </c>
      <c r="R9281" t="s">
        <v>13876</v>
      </c>
      <c r="S9281">
        <v>0</v>
      </c>
      <c r="T9281" s="1">
        <v>4298</v>
      </c>
      <c r="U9281" s="1">
        <v>4298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F9281" s="1">
        <v>4298</v>
      </c>
      <c r="AG9281" t="s">
        <v>13877</v>
      </c>
    </row>
    <row r="9282" spans="1:35" x14ac:dyDescent="0.25">
      <c r="F9282">
        <v>305001235</v>
      </c>
      <c r="T9282" s="1">
        <v>4298</v>
      </c>
      <c r="U9282" s="1">
        <v>4298</v>
      </c>
      <c r="V9282">
        <v>0</v>
      </c>
      <c r="AB9282">
        <v>0</v>
      </c>
      <c r="AC9282">
        <v>0</v>
      </c>
      <c r="AF9282" s="1">
        <v>4298</v>
      </c>
    </row>
    <row r="9283" spans="1:35" x14ac:dyDescent="0.25">
      <c r="A9283" t="s">
        <v>4</v>
      </c>
      <c r="B9283" t="s">
        <v>3508</v>
      </c>
      <c r="C9283">
        <v>2011</v>
      </c>
      <c r="D9283">
        <v>3050</v>
      </c>
      <c r="E9283">
        <v>400012888</v>
      </c>
      <c r="F9283">
        <v>305001236</v>
      </c>
      <c r="G9283">
        <v>0</v>
      </c>
      <c r="H9283" t="s">
        <v>13878</v>
      </c>
      <c r="I9283" t="s">
        <v>3513</v>
      </c>
      <c r="J9283">
        <v>4800001661</v>
      </c>
      <c r="K9283" t="s">
        <v>3513</v>
      </c>
      <c r="L9283">
        <v>3000041383</v>
      </c>
      <c r="M9283" t="s">
        <v>3513</v>
      </c>
      <c r="N9283">
        <v>2402</v>
      </c>
      <c r="O9283" t="s">
        <v>9765</v>
      </c>
      <c r="P9283">
        <v>107407</v>
      </c>
      <c r="Q9283" t="s">
        <v>13509</v>
      </c>
      <c r="R9283" t="s">
        <v>289</v>
      </c>
      <c r="S9283">
        <v>1</v>
      </c>
      <c r="T9283" s="1">
        <v>3054.54</v>
      </c>
      <c r="U9283" s="1">
        <v>3054.54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F9283" s="1">
        <v>3054.54</v>
      </c>
      <c r="AH9283">
        <v>1300036099</v>
      </c>
      <c r="AI9283" t="s">
        <v>9798</v>
      </c>
    </row>
    <row r="9284" spans="1:35" x14ac:dyDescent="0.25">
      <c r="F9284">
        <v>305001236</v>
      </c>
      <c r="T9284" s="1">
        <v>3054.54</v>
      </c>
      <c r="U9284" s="1">
        <v>3054.54</v>
      </c>
      <c r="V9284">
        <v>0</v>
      </c>
      <c r="AB9284">
        <v>0</v>
      </c>
      <c r="AC9284">
        <v>0</v>
      </c>
      <c r="AF9284" s="1">
        <v>3054.54</v>
      </c>
    </row>
    <row r="9285" spans="1:35" x14ac:dyDescent="0.25">
      <c r="A9285" t="s">
        <v>4</v>
      </c>
      <c r="B9285" t="s">
        <v>3508</v>
      </c>
      <c r="C9285">
        <v>2011</v>
      </c>
      <c r="D9285">
        <v>3050</v>
      </c>
      <c r="E9285">
        <v>400012889</v>
      </c>
      <c r="F9285">
        <v>305001237</v>
      </c>
      <c r="G9285">
        <v>0</v>
      </c>
      <c r="H9285" t="s">
        <v>3514</v>
      </c>
      <c r="I9285" t="s">
        <v>3513</v>
      </c>
      <c r="J9285">
        <v>4800001662</v>
      </c>
      <c r="K9285" t="s">
        <v>3513</v>
      </c>
      <c r="L9285">
        <v>3000041383</v>
      </c>
      <c r="M9285" t="s">
        <v>3513</v>
      </c>
      <c r="N9285">
        <v>2402</v>
      </c>
      <c r="O9285" t="s">
        <v>9765</v>
      </c>
      <c r="P9285">
        <v>107407</v>
      </c>
      <c r="Q9285" t="s">
        <v>13509</v>
      </c>
      <c r="R9285" t="s">
        <v>8546</v>
      </c>
      <c r="S9285">
        <v>4</v>
      </c>
      <c r="T9285" s="1">
        <v>10725.81</v>
      </c>
      <c r="U9285" s="1">
        <v>10725.81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F9285" s="1">
        <v>10725.81</v>
      </c>
      <c r="AH9285">
        <v>1300036099</v>
      </c>
      <c r="AI9285" t="s">
        <v>9798</v>
      </c>
    </row>
    <row r="9286" spans="1:35" x14ac:dyDescent="0.25">
      <c r="F9286">
        <v>305001237</v>
      </c>
      <c r="T9286" s="1">
        <v>10725.81</v>
      </c>
      <c r="U9286" s="1">
        <v>10725.81</v>
      </c>
      <c r="V9286">
        <v>0</v>
      </c>
      <c r="AB9286">
        <v>0</v>
      </c>
      <c r="AC9286">
        <v>0</v>
      </c>
      <c r="AF9286" s="1">
        <v>10725.81</v>
      </c>
    </row>
    <row r="9287" spans="1:35" x14ac:dyDescent="0.25">
      <c r="A9287" t="s">
        <v>4</v>
      </c>
      <c r="B9287" t="s">
        <v>956</v>
      </c>
      <c r="C9287">
        <v>2011</v>
      </c>
      <c r="D9287">
        <v>3050</v>
      </c>
      <c r="E9287">
        <v>400014101</v>
      </c>
      <c r="F9287">
        <v>305001238</v>
      </c>
      <c r="G9287">
        <v>0</v>
      </c>
      <c r="H9287" t="s">
        <v>3833</v>
      </c>
      <c r="I9287" t="s">
        <v>3832</v>
      </c>
      <c r="J9287">
        <v>4800001669</v>
      </c>
      <c r="K9287" t="s">
        <v>3832</v>
      </c>
      <c r="L9287">
        <v>3000051277</v>
      </c>
      <c r="M9287" t="s">
        <v>3832</v>
      </c>
      <c r="N9287">
        <v>7016</v>
      </c>
      <c r="O9287" t="s">
        <v>9753</v>
      </c>
      <c r="P9287">
        <v>108370</v>
      </c>
      <c r="Q9287" t="s">
        <v>13879</v>
      </c>
      <c r="R9287" t="s">
        <v>10256</v>
      </c>
      <c r="S9287">
        <v>1</v>
      </c>
      <c r="T9287" s="1">
        <v>1350.01</v>
      </c>
      <c r="U9287" s="1">
        <v>1350.01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F9287" s="1">
        <v>1350.01</v>
      </c>
      <c r="AH9287">
        <v>3400013524</v>
      </c>
      <c r="AI9287" t="s">
        <v>5761</v>
      </c>
    </row>
    <row r="9288" spans="1:35" x14ac:dyDescent="0.25">
      <c r="F9288">
        <v>305001238</v>
      </c>
      <c r="T9288" s="1">
        <v>1350.01</v>
      </c>
      <c r="U9288" s="1">
        <v>1350.01</v>
      </c>
      <c r="V9288">
        <v>0</v>
      </c>
      <c r="AB9288">
        <v>0</v>
      </c>
      <c r="AC9288">
        <v>0</v>
      </c>
      <c r="AF9288" s="1">
        <v>1350.01</v>
      </c>
    </row>
    <row r="9289" spans="1:35" x14ac:dyDescent="0.25">
      <c r="A9289" t="s">
        <v>4</v>
      </c>
      <c r="B9289" t="s">
        <v>2537</v>
      </c>
      <c r="C9289">
        <v>2011</v>
      </c>
      <c r="D9289">
        <v>3050</v>
      </c>
      <c r="E9289">
        <v>400014126</v>
      </c>
      <c r="F9289">
        <v>305001239</v>
      </c>
      <c r="G9289">
        <v>0</v>
      </c>
      <c r="H9289" t="s">
        <v>13880</v>
      </c>
      <c r="I9289" t="s">
        <v>3832</v>
      </c>
      <c r="J9289">
        <v>4800001672</v>
      </c>
      <c r="K9289" t="s">
        <v>3832</v>
      </c>
      <c r="L9289">
        <v>3000050496</v>
      </c>
      <c r="M9289" t="s">
        <v>3832</v>
      </c>
      <c r="N9289">
        <v>43</v>
      </c>
      <c r="O9289" t="s">
        <v>9846</v>
      </c>
      <c r="P9289">
        <v>108384</v>
      </c>
      <c r="Q9289" t="s">
        <v>13881</v>
      </c>
      <c r="R9289" t="s">
        <v>10256</v>
      </c>
      <c r="S9289">
        <v>1</v>
      </c>
      <c r="T9289" s="1">
        <v>2690.75</v>
      </c>
      <c r="U9289" s="1">
        <v>2690.75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F9289" s="1">
        <v>2690.75</v>
      </c>
      <c r="AH9289">
        <v>3400013520</v>
      </c>
      <c r="AI9289" t="s">
        <v>5761</v>
      </c>
    </row>
    <row r="9290" spans="1:35" x14ac:dyDescent="0.25">
      <c r="F9290">
        <v>305001239</v>
      </c>
      <c r="T9290" s="1">
        <v>2690.75</v>
      </c>
      <c r="U9290" s="1">
        <v>2690.75</v>
      </c>
      <c r="V9290">
        <v>0</v>
      </c>
      <c r="AB9290">
        <v>0</v>
      </c>
      <c r="AC9290">
        <v>0</v>
      </c>
      <c r="AF9290" s="1">
        <v>2690.75</v>
      </c>
    </row>
    <row r="9291" spans="1:35" x14ac:dyDescent="0.25">
      <c r="A9291" t="s">
        <v>4</v>
      </c>
      <c r="B9291" t="s">
        <v>1546</v>
      </c>
      <c r="C9291">
        <v>2011</v>
      </c>
      <c r="D9291">
        <v>3050</v>
      </c>
      <c r="E9291">
        <v>400013817</v>
      </c>
      <c r="F9291">
        <v>305001240</v>
      </c>
      <c r="G9291">
        <v>0</v>
      </c>
      <c r="H9291" t="s">
        <v>5011</v>
      </c>
      <c r="I9291" t="s">
        <v>5010</v>
      </c>
      <c r="J9291">
        <v>4800001740</v>
      </c>
      <c r="K9291" t="s">
        <v>5010</v>
      </c>
      <c r="L9291">
        <v>4300005567</v>
      </c>
      <c r="M9291" t="s">
        <v>5010</v>
      </c>
      <c r="N9291" t="s">
        <v>7787</v>
      </c>
      <c r="R9291" t="s">
        <v>13839</v>
      </c>
      <c r="S9291">
        <v>0</v>
      </c>
      <c r="T9291">
        <v>0</v>
      </c>
      <c r="U9291">
        <v>280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F9291">
        <v>280</v>
      </c>
      <c r="AG9291" t="s">
        <v>13882</v>
      </c>
    </row>
    <row r="9292" spans="1:35" x14ac:dyDescent="0.25">
      <c r="A9292" t="s">
        <v>4</v>
      </c>
      <c r="B9292" t="s">
        <v>1546</v>
      </c>
      <c r="C9292">
        <v>2011</v>
      </c>
      <c r="D9292">
        <v>3050</v>
      </c>
      <c r="E9292">
        <v>400013817</v>
      </c>
      <c r="F9292">
        <v>305001240</v>
      </c>
      <c r="G9292">
        <v>0</v>
      </c>
      <c r="H9292" t="s">
        <v>5011</v>
      </c>
      <c r="I9292" t="s">
        <v>5010</v>
      </c>
      <c r="J9292">
        <v>4800001740</v>
      </c>
      <c r="K9292" t="s">
        <v>5010</v>
      </c>
      <c r="L9292">
        <v>3000039101</v>
      </c>
      <c r="M9292" t="s">
        <v>13883</v>
      </c>
      <c r="N9292">
        <v>42</v>
      </c>
      <c r="O9292" t="s">
        <v>7653</v>
      </c>
      <c r="P9292">
        <v>101547</v>
      </c>
      <c r="Q9292" t="s">
        <v>13884</v>
      </c>
      <c r="R9292" t="s">
        <v>8090</v>
      </c>
      <c r="S9292">
        <v>1</v>
      </c>
      <c r="T9292" s="1">
        <v>9823</v>
      </c>
      <c r="U9292" s="1">
        <v>9333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F9292" s="1">
        <v>9333</v>
      </c>
      <c r="AH9292">
        <v>3400007280</v>
      </c>
      <c r="AI9292" t="s">
        <v>4458</v>
      </c>
    </row>
    <row r="9293" spans="1:35" x14ac:dyDescent="0.25">
      <c r="F9293">
        <v>305001240</v>
      </c>
      <c r="T9293" s="1">
        <v>9823</v>
      </c>
      <c r="U9293" s="1">
        <v>9613</v>
      </c>
      <c r="V9293">
        <v>0</v>
      </c>
      <c r="AB9293">
        <v>0</v>
      </c>
      <c r="AC9293">
        <v>0</v>
      </c>
      <c r="AF9293" s="1">
        <v>9613</v>
      </c>
    </row>
    <row r="9294" spans="1:35" x14ac:dyDescent="0.25">
      <c r="A9294" t="s">
        <v>4</v>
      </c>
      <c r="B9294" t="s">
        <v>1031</v>
      </c>
      <c r="C9294">
        <v>2011</v>
      </c>
      <c r="D9294">
        <v>3050</v>
      </c>
      <c r="E9294">
        <v>400014236</v>
      </c>
      <c r="F9294">
        <v>305001241</v>
      </c>
      <c r="G9294">
        <v>0</v>
      </c>
      <c r="H9294" t="s">
        <v>4228</v>
      </c>
      <c r="I9294" t="s">
        <v>1139</v>
      </c>
      <c r="J9294">
        <v>4800001753</v>
      </c>
      <c r="K9294" t="s">
        <v>1139</v>
      </c>
      <c r="L9294">
        <v>3000051942</v>
      </c>
      <c r="M9294" t="s">
        <v>2398</v>
      </c>
      <c r="N9294">
        <v>2921</v>
      </c>
      <c r="O9294" t="s">
        <v>4436</v>
      </c>
      <c r="P9294">
        <v>105159</v>
      </c>
      <c r="Q9294" t="s">
        <v>12933</v>
      </c>
      <c r="R9294" t="s">
        <v>289</v>
      </c>
      <c r="S9294">
        <v>7</v>
      </c>
      <c r="T9294" s="1">
        <v>29400</v>
      </c>
      <c r="U9294" s="1">
        <v>29400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F9294" s="1">
        <v>29400</v>
      </c>
      <c r="AH9294">
        <v>1300047530</v>
      </c>
      <c r="AI9294" t="s">
        <v>9873</v>
      </c>
    </row>
    <row r="9295" spans="1:35" x14ac:dyDescent="0.25">
      <c r="F9295">
        <v>305001241</v>
      </c>
      <c r="T9295" s="1">
        <v>29400</v>
      </c>
      <c r="U9295" s="1">
        <v>29400</v>
      </c>
      <c r="V9295">
        <v>0</v>
      </c>
      <c r="AB9295">
        <v>0</v>
      </c>
      <c r="AC9295">
        <v>0</v>
      </c>
      <c r="AF9295" s="1">
        <v>29400</v>
      </c>
    </row>
    <row r="9296" spans="1:35" x14ac:dyDescent="0.25">
      <c r="A9296" t="s">
        <v>4</v>
      </c>
      <c r="B9296" t="s">
        <v>2839</v>
      </c>
      <c r="C9296">
        <v>2011</v>
      </c>
      <c r="D9296">
        <v>3050</v>
      </c>
      <c r="E9296">
        <v>400014137</v>
      </c>
      <c r="F9296">
        <v>305001242</v>
      </c>
      <c r="G9296">
        <v>0</v>
      </c>
      <c r="H9296" t="s">
        <v>5987</v>
      </c>
      <c r="I9296" t="s">
        <v>5986</v>
      </c>
      <c r="J9296">
        <v>4800001843</v>
      </c>
      <c r="K9296" t="s">
        <v>5986</v>
      </c>
      <c r="L9296">
        <v>4300005997</v>
      </c>
      <c r="M9296" t="s">
        <v>5986</v>
      </c>
      <c r="N9296">
        <v>400014137</v>
      </c>
      <c r="R9296" t="s">
        <v>13885</v>
      </c>
      <c r="S9296">
        <v>0</v>
      </c>
      <c r="T9296">
        <v>0</v>
      </c>
      <c r="U9296">
        <v>129.84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F9296">
        <v>129.84</v>
      </c>
      <c r="AG9296" t="s">
        <v>7783</v>
      </c>
    </row>
    <row r="9297" spans="1:35" x14ac:dyDescent="0.25">
      <c r="A9297" t="s">
        <v>4</v>
      </c>
      <c r="B9297" t="s">
        <v>2839</v>
      </c>
      <c r="C9297">
        <v>2011</v>
      </c>
      <c r="D9297">
        <v>3050</v>
      </c>
      <c r="E9297">
        <v>400014137</v>
      </c>
      <c r="F9297">
        <v>305001242</v>
      </c>
      <c r="G9297">
        <v>0</v>
      </c>
      <c r="H9297" t="s">
        <v>5987</v>
      </c>
      <c r="I9297" t="s">
        <v>5986</v>
      </c>
      <c r="J9297">
        <v>4800001843</v>
      </c>
      <c r="K9297" t="s">
        <v>5986</v>
      </c>
      <c r="L9297">
        <v>3000052458</v>
      </c>
      <c r="M9297" t="s">
        <v>5986</v>
      </c>
      <c r="N9297">
        <v>2174</v>
      </c>
      <c r="O9297" t="s">
        <v>2724</v>
      </c>
      <c r="P9297">
        <v>101225</v>
      </c>
      <c r="Q9297" t="s">
        <v>8142</v>
      </c>
      <c r="R9297" t="s">
        <v>3210</v>
      </c>
      <c r="S9297">
        <v>1</v>
      </c>
      <c r="T9297" s="1">
        <v>1168.5899999999999</v>
      </c>
      <c r="U9297" s="1">
        <v>1038.75</v>
      </c>
      <c r="V9297">
        <v>129.84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F9297" s="1">
        <v>1038.75</v>
      </c>
      <c r="AG9297">
        <v>20111225</v>
      </c>
      <c r="AH9297">
        <v>1300054604</v>
      </c>
      <c r="AI9297" t="s">
        <v>2538</v>
      </c>
    </row>
    <row r="9298" spans="1:35" x14ac:dyDescent="0.25">
      <c r="F9298">
        <v>305001242</v>
      </c>
      <c r="T9298" s="1">
        <v>1168.5899999999999</v>
      </c>
      <c r="U9298" s="1">
        <v>1168.5899999999999</v>
      </c>
      <c r="V9298">
        <v>129.84</v>
      </c>
      <c r="AB9298">
        <v>0</v>
      </c>
      <c r="AC9298">
        <v>0</v>
      </c>
      <c r="AF9298" s="1">
        <v>1168.5899999999999</v>
      </c>
    </row>
    <row r="9299" spans="1:35" x14ac:dyDescent="0.25">
      <c r="A9299" t="s">
        <v>4</v>
      </c>
      <c r="B9299" t="s">
        <v>974</v>
      </c>
      <c r="C9299">
        <v>2011</v>
      </c>
      <c r="D9299">
        <v>3050</v>
      </c>
      <c r="E9299">
        <v>400014119</v>
      </c>
      <c r="F9299">
        <v>305001243</v>
      </c>
      <c r="G9299">
        <v>0</v>
      </c>
      <c r="H9299" t="s">
        <v>3862</v>
      </c>
      <c r="I9299" t="s">
        <v>788</v>
      </c>
      <c r="J9299">
        <v>4800001815</v>
      </c>
      <c r="K9299" t="s">
        <v>788</v>
      </c>
      <c r="L9299">
        <v>5100485380</v>
      </c>
      <c r="M9299" t="s">
        <v>788</v>
      </c>
      <c r="O9299" t="s">
        <v>788</v>
      </c>
      <c r="R9299" t="s">
        <v>13746</v>
      </c>
      <c r="S9299">
        <v>8</v>
      </c>
      <c r="T9299" s="1">
        <v>13302.68</v>
      </c>
      <c r="U9299" s="1">
        <v>13302.68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F9299" s="1">
        <v>13302.68</v>
      </c>
    </row>
    <row r="9300" spans="1:35" x14ac:dyDescent="0.25">
      <c r="F9300">
        <v>305001243</v>
      </c>
      <c r="T9300" s="1">
        <v>13302.68</v>
      </c>
      <c r="U9300" s="1">
        <v>13302.68</v>
      </c>
      <c r="V9300">
        <v>0</v>
      </c>
      <c r="AB9300">
        <v>0</v>
      </c>
      <c r="AC9300">
        <v>0</v>
      </c>
      <c r="AF9300" s="1">
        <v>13302.68</v>
      </c>
    </row>
    <row r="9301" spans="1:35" x14ac:dyDescent="0.25">
      <c r="A9301" t="s">
        <v>4</v>
      </c>
      <c r="B9301" t="s">
        <v>1177</v>
      </c>
      <c r="C9301">
        <v>2011</v>
      </c>
      <c r="D9301">
        <v>3050</v>
      </c>
      <c r="E9301">
        <v>400014012</v>
      </c>
      <c r="F9301">
        <v>305001244</v>
      </c>
      <c r="G9301">
        <v>0</v>
      </c>
      <c r="H9301" t="s">
        <v>4288</v>
      </c>
      <c r="I9301" t="s">
        <v>4287</v>
      </c>
      <c r="J9301">
        <v>4800001842</v>
      </c>
      <c r="K9301" t="s">
        <v>4287</v>
      </c>
      <c r="L9301">
        <v>3500015877</v>
      </c>
      <c r="M9301" t="s">
        <v>5007</v>
      </c>
      <c r="N9301" t="s">
        <v>13886</v>
      </c>
      <c r="R9301" t="s">
        <v>13887</v>
      </c>
      <c r="S9301">
        <v>0</v>
      </c>
      <c r="T9301" s="1">
        <v>1200</v>
      </c>
      <c r="U9301" s="1">
        <v>1200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F9301" s="1">
        <v>1200</v>
      </c>
      <c r="AG9301" t="s">
        <v>13888</v>
      </c>
    </row>
    <row r="9302" spans="1:35" x14ac:dyDescent="0.25">
      <c r="F9302">
        <v>305001244</v>
      </c>
      <c r="T9302" s="1">
        <v>1200</v>
      </c>
      <c r="U9302" s="1">
        <v>1200</v>
      </c>
      <c r="V9302">
        <v>0</v>
      </c>
      <c r="AB9302">
        <v>0</v>
      </c>
      <c r="AC9302">
        <v>0</v>
      </c>
      <c r="AF9302" s="1">
        <v>1200</v>
      </c>
    </row>
    <row r="9303" spans="1:35" x14ac:dyDescent="0.25">
      <c r="A9303" t="s">
        <v>4</v>
      </c>
      <c r="B9303" t="s">
        <v>753</v>
      </c>
      <c r="C9303">
        <v>2011</v>
      </c>
      <c r="D9303">
        <v>3050</v>
      </c>
      <c r="E9303">
        <v>400013292</v>
      </c>
      <c r="F9303">
        <v>305001245</v>
      </c>
      <c r="G9303">
        <v>0</v>
      </c>
      <c r="H9303" t="s">
        <v>3731</v>
      </c>
      <c r="I9303" t="s">
        <v>3730</v>
      </c>
      <c r="J9303">
        <v>4800001883</v>
      </c>
      <c r="K9303" t="s">
        <v>3730</v>
      </c>
      <c r="L9303">
        <v>3000038429</v>
      </c>
      <c r="M9303" t="s">
        <v>13841</v>
      </c>
      <c r="N9303" t="s">
        <v>13889</v>
      </c>
      <c r="O9303" t="s">
        <v>13825</v>
      </c>
      <c r="P9303">
        <v>107569</v>
      </c>
      <c r="Q9303" t="s">
        <v>9825</v>
      </c>
      <c r="R9303" t="s">
        <v>9826</v>
      </c>
      <c r="S9303">
        <v>20</v>
      </c>
      <c r="T9303" s="1">
        <v>85680</v>
      </c>
      <c r="U9303" s="1">
        <v>85680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F9303" s="1">
        <v>85680</v>
      </c>
      <c r="AH9303">
        <v>1300034581</v>
      </c>
      <c r="AI9303" t="s">
        <v>781</v>
      </c>
    </row>
    <row r="9304" spans="1:35" x14ac:dyDescent="0.25">
      <c r="F9304">
        <v>305001245</v>
      </c>
      <c r="T9304" s="1">
        <v>85680</v>
      </c>
      <c r="U9304" s="1">
        <v>85680</v>
      </c>
      <c r="V9304">
        <v>0</v>
      </c>
      <c r="AB9304">
        <v>0</v>
      </c>
      <c r="AC9304">
        <v>0</v>
      </c>
      <c r="AF9304" s="1">
        <v>85680</v>
      </c>
    </row>
    <row r="9305" spans="1:35" x14ac:dyDescent="0.25">
      <c r="A9305" t="s">
        <v>4</v>
      </c>
      <c r="B9305" t="s">
        <v>753</v>
      </c>
      <c r="C9305">
        <v>2011</v>
      </c>
      <c r="D9305">
        <v>3050</v>
      </c>
      <c r="E9305">
        <v>400014187</v>
      </c>
      <c r="F9305">
        <v>305001247</v>
      </c>
      <c r="G9305">
        <v>0</v>
      </c>
      <c r="H9305" t="s">
        <v>3732</v>
      </c>
      <c r="I9305" t="s">
        <v>784</v>
      </c>
      <c r="J9305">
        <v>4800001902</v>
      </c>
      <c r="K9305" t="s">
        <v>784</v>
      </c>
      <c r="L9305">
        <v>3000050449</v>
      </c>
      <c r="M9305" t="s">
        <v>9920</v>
      </c>
      <c r="N9305">
        <v>112</v>
      </c>
      <c r="O9305" t="s">
        <v>3832</v>
      </c>
      <c r="P9305">
        <v>107730</v>
      </c>
      <c r="Q9305" t="s">
        <v>9804</v>
      </c>
      <c r="R9305" t="s">
        <v>8707</v>
      </c>
      <c r="S9305">
        <v>2</v>
      </c>
      <c r="T9305" s="1">
        <v>6400</v>
      </c>
      <c r="U9305" s="1">
        <v>6400</v>
      </c>
      <c r="V9305">
        <v>320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F9305" s="1">
        <v>6400</v>
      </c>
      <c r="AG9305">
        <v>20111223</v>
      </c>
      <c r="AH9305">
        <v>1300047829</v>
      </c>
      <c r="AI9305" t="s">
        <v>9919</v>
      </c>
    </row>
    <row r="9306" spans="1:35" x14ac:dyDescent="0.25">
      <c r="F9306">
        <v>305001247</v>
      </c>
      <c r="T9306" s="1">
        <v>6400</v>
      </c>
      <c r="U9306" s="1">
        <v>6400</v>
      </c>
      <c r="V9306">
        <v>320</v>
      </c>
      <c r="AB9306">
        <v>0</v>
      </c>
      <c r="AC9306">
        <v>0</v>
      </c>
      <c r="AF9306" s="1">
        <v>6400</v>
      </c>
    </row>
    <row r="9307" spans="1:35" x14ac:dyDescent="0.25">
      <c r="A9307" t="s">
        <v>4</v>
      </c>
      <c r="B9307" t="s">
        <v>2249</v>
      </c>
      <c r="C9307">
        <v>2011</v>
      </c>
      <c r="D9307">
        <v>3050</v>
      </c>
      <c r="E9307">
        <v>400013907</v>
      </c>
      <c r="F9307">
        <v>305001248</v>
      </c>
      <c r="G9307">
        <v>0</v>
      </c>
      <c r="H9307" t="s">
        <v>5267</v>
      </c>
      <c r="I9307" t="s">
        <v>5266</v>
      </c>
      <c r="J9307">
        <v>4800001916</v>
      </c>
      <c r="K9307" t="s">
        <v>5266</v>
      </c>
      <c r="L9307">
        <v>5100425353</v>
      </c>
      <c r="M9307" t="s">
        <v>5266</v>
      </c>
      <c r="O9307" t="s">
        <v>5266</v>
      </c>
      <c r="R9307" t="s">
        <v>3391</v>
      </c>
      <c r="S9307">
        <v>1</v>
      </c>
      <c r="T9307" s="1">
        <v>1267.32</v>
      </c>
      <c r="U9307" s="1">
        <v>1267.32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F9307" s="1">
        <v>1267.32</v>
      </c>
    </row>
    <row r="9308" spans="1:35" x14ac:dyDescent="0.25">
      <c r="F9308">
        <v>305001248</v>
      </c>
      <c r="T9308" s="1">
        <v>1267.32</v>
      </c>
      <c r="U9308" s="1">
        <v>1267.32</v>
      </c>
      <c r="V9308">
        <v>0</v>
      </c>
      <c r="AB9308">
        <v>0</v>
      </c>
      <c r="AC9308">
        <v>0</v>
      </c>
      <c r="AF9308" s="1">
        <v>1267.32</v>
      </c>
    </row>
    <row r="9309" spans="1:35" x14ac:dyDescent="0.25">
      <c r="A9309" t="s">
        <v>4</v>
      </c>
      <c r="B9309" t="s">
        <v>2249</v>
      </c>
      <c r="C9309">
        <v>2011</v>
      </c>
      <c r="D9309">
        <v>3050</v>
      </c>
      <c r="E9309">
        <v>400013906</v>
      </c>
      <c r="F9309">
        <v>305001249</v>
      </c>
      <c r="G9309">
        <v>0</v>
      </c>
      <c r="H9309" t="s">
        <v>5268</v>
      </c>
      <c r="I9309" t="s">
        <v>5266</v>
      </c>
      <c r="J9309">
        <v>4800001918</v>
      </c>
      <c r="K9309" t="s">
        <v>5266</v>
      </c>
      <c r="L9309">
        <v>5100425359</v>
      </c>
      <c r="M9309" t="s">
        <v>5266</v>
      </c>
      <c r="O9309" t="s">
        <v>5266</v>
      </c>
      <c r="R9309" t="s">
        <v>13890</v>
      </c>
      <c r="S9309">
        <v>2</v>
      </c>
      <c r="T9309" s="1">
        <v>3222.18</v>
      </c>
      <c r="U9309" s="1">
        <v>3222.18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F9309" s="1">
        <v>3222.18</v>
      </c>
    </row>
    <row r="9310" spans="1:35" x14ac:dyDescent="0.25">
      <c r="F9310">
        <v>305001249</v>
      </c>
      <c r="T9310" s="1">
        <v>3222.18</v>
      </c>
      <c r="U9310" s="1">
        <v>3222.18</v>
      </c>
      <c r="V9310">
        <v>0</v>
      </c>
      <c r="AB9310">
        <v>0</v>
      </c>
      <c r="AC9310">
        <v>0</v>
      </c>
      <c r="AF9310" s="1">
        <v>3222.18</v>
      </c>
    </row>
    <row r="9311" spans="1:35" x14ac:dyDescent="0.25">
      <c r="A9311" t="s">
        <v>4</v>
      </c>
      <c r="B9311" t="s">
        <v>2249</v>
      </c>
      <c r="C9311">
        <v>2011</v>
      </c>
      <c r="D9311">
        <v>3050</v>
      </c>
      <c r="E9311">
        <v>400013989</v>
      </c>
      <c r="F9311">
        <v>305001250</v>
      </c>
      <c r="G9311">
        <v>0</v>
      </c>
      <c r="H9311" t="s">
        <v>5270</v>
      </c>
      <c r="I9311" t="s">
        <v>5269</v>
      </c>
      <c r="J9311">
        <v>4800001920</v>
      </c>
      <c r="K9311" t="s">
        <v>5269</v>
      </c>
      <c r="L9311">
        <v>3000046382</v>
      </c>
      <c r="M9311" t="s">
        <v>5269</v>
      </c>
      <c r="N9311">
        <v>1873</v>
      </c>
      <c r="O9311" t="s">
        <v>10148</v>
      </c>
      <c r="P9311">
        <v>105648</v>
      </c>
      <c r="Q9311" t="s">
        <v>10020</v>
      </c>
      <c r="R9311" t="s">
        <v>5229</v>
      </c>
      <c r="S9311">
        <v>3</v>
      </c>
      <c r="T9311" s="1">
        <v>4513.13</v>
      </c>
      <c r="U9311" s="1">
        <v>4513.13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F9311" s="1">
        <v>4513.13</v>
      </c>
      <c r="AH9311">
        <v>1300051490</v>
      </c>
      <c r="AI9311" t="s">
        <v>13891</v>
      </c>
    </row>
    <row r="9312" spans="1:35" x14ac:dyDescent="0.25">
      <c r="F9312">
        <v>305001250</v>
      </c>
      <c r="T9312" s="1">
        <v>4513.13</v>
      </c>
      <c r="U9312" s="1">
        <v>4513.13</v>
      </c>
      <c r="V9312">
        <v>0</v>
      </c>
      <c r="AB9312">
        <v>0</v>
      </c>
      <c r="AC9312">
        <v>0</v>
      </c>
      <c r="AF9312" s="1">
        <v>4513.13</v>
      </c>
    </row>
    <row r="9313" spans="1:35" x14ac:dyDescent="0.25">
      <c r="A9313" t="s">
        <v>4</v>
      </c>
      <c r="B9313" t="s">
        <v>753</v>
      </c>
      <c r="C9313">
        <v>2011</v>
      </c>
      <c r="D9313">
        <v>3050</v>
      </c>
      <c r="E9313">
        <v>400014241</v>
      </c>
      <c r="F9313">
        <v>305001251</v>
      </c>
      <c r="G9313">
        <v>0</v>
      </c>
      <c r="H9313" t="s">
        <v>3734</v>
      </c>
      <c r="I9313" t="s">
        <v>3733</v>
      </c>
      <c r="J9313">
        <v>4800001941</v>
      </c>
      <c r="K9313" t="s">
        <v>3733</v>
      </c>
      <c r="L9313">
        <v>3000052085</v>
      </c>
      <c r="M9313" t="s">
        <v>3733</v>
      </c>
      <c r="N9313">
        <v>5391</v>
      </c>
      <c r="O9313" t="s">
        <v>9901</v>
      </c>
      <c r="P9313">
        <v>108095</v>
      </c>
      <c r="Q9313" t="s">
        <v>9830</v>
      </c>
      <c r="R9313" t="s">
        <v>5272</v>
      </c>
      <c r="S9313">
        <v>1</v>
      </c>
      <c r="T9313" s="1">
        <v>1720.5</v>
      </c>
      <c r="U9313" s="1">
        <v>1720.5</v>
      </c>
      <c r="V9313">
        <v>249.47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F9313" s="1">
        <v>1720.5</v>
      </c>
      <c r="AG9313">
        <v>20111230</v>
      </c>
      <c r="AH9313">
        <v>1300049555</v>
      </c>
      <c r="AI9313" t="s">
        <v>2111</v>
      </c>
    </row>
    <row r="9314" spans="1:35" x14ac:dyDescent="0.25">
      <c r="F9314">
        <v>305001251</v>
      </c>
      <c r="T9314" s="1">
        <v>1720.5</v>
      </c>
      <c r="U9314" s="1">
        <v>1720.5</v>
      </c>
      <c r="V9314">
        <v>249.47</v>
      </c>
      <c r="AB9314">
        <v>0</v>
      </c>
      <c r="AC9314">
        <v>0</v>
      </c>
      <c r="AF9314" s="1">
        <v>1720.5</v>
      </c>
    </row>
    <row r="9315" spans="1:35" x14ac:dyDescent="0.25">
      <c r="A9315" t="s">
        <v>4</v>
      </c>
      <c r="B9315" t="s">
        <v>1546</v>
      </c>
      <c r="C9315">
        <v>2011</v>
      </c>
      <c r="D9315">
        <v>3050</v>
      </c>
      <c r="E9315">
        <v>400014344</v>
      </c>
      <c r="F9315">
        <v>305001256</v>
      </c>
      <c r="G9315">
        <v>0</v>
      </c>
      <c r="H9315" t="s">
        <v>5012</v>
      </c>
      <c r="I9315" t="s">
        <v>74</v>
      </c>
      <c r="J9315">
        <v>4800001998</v>
      </c>
      <c r="K9315" t="s">
        <v>74</v>
      </c>
      <c r="L9315">
        <v>1200034628</v>
      </c>
      <c r="M9315" t="s">
        <v>74</v>
      </c>
      <c r="N9315" t="s">
        <v>13517</v>
      </c>
      <c r="R9315" t="s">
        <v>13892</v>
      </c>
      <c r="S9315">
        <v>0</v>
      </c>
      <c r="T9315">
        <v>850</v>
      </c>
      <c r="U9315">
        <v>850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F9315">
        <v>850</v>
      </c>
      <c r="AG9315" t="s">
        <v>13893</v>
      </c>
    </row>
    <row r="9316" spans="1:35" x14ac:dyDescent="0.25">
      <c r="F9316">
        <v>305001256</v>
      </c>
      <c r="T9316">
        <v>850</v>
      </c>
      <c r="U9316">
        <v>850</v>
      </c>
      <c r="V9316">
        <v>0</v>
      </c>
      <c r="AB9316">
        <v>0</v>
      </c>
      <c r="AC9316">
        <v>0</v>
      </c>
      <c r="AF9316">
        <v>850</v>
      </c>
    </row>
    <row r="9317" spans="1:35" x14ac:dyDescent="0.25">
      <c r="A9317" t="s">
        <v>4</v>
      </c>
      <c r="B9317" t="s">
        <v>2961</v>
      </c>
      <c r="C9317">
        <v>2011</v>
      </c>
      <c r="D9317">
        <v>3050</v>
      </c>
      <c r="E9317">
        <v>400014225</v>
      </c>
      <c r="F9317">
        <v>305001257</v>
      </c>
      <c r="G9317">
        <v>0</v>
      </c>
      <c r="H9317" t="s">
        <v>13894</v>
      </c>
      <c r="I9317" t="s">
        <v>401</v>
      </c>
      <c r="J9317">
        <v>4800002036</v>
      </c>
      <c r="K9317" t="s">
        <v>401</v>
      </c>
      <c r="L9317">
        <v>3000053577</v>
      </c>
      <c r="M9317" t="s">
        <v>13895</v>
      </c>
      <c r="N9317" t="s">
        <v>13896</v>
      </c>
      <c r="O9317" t="s">
        <v>9770</v>
      </c>
      <c r="P9317">
        <v>108394</v>
      </c>
      <c r="Q9317" t="s">
        <v>13897</v>
      </c>
      <c r="R9317" t="s">
        <v>3257</v>
      </c>
      <c r="S9317">
        <v>5</v>
      </c>
      <c r="T9317" s="1">
        <v>8749.98</v>
      </c>
      <c r="U9317" s="1">
        <v>8749.98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F9317" s="1">
        <v>8749.98</v>
      </c>
      <c r="AH9317">
        <v>3400013521</v>
      </c>
      <c r="AI9317" t="s">
        <v>5761</v>
      </c>
    </row>
    <row r="9318" spans="1:35" x14ac:dyDescent="0.25">
      <c r="F9318">
        <v>305001257</v>
      </c>
      <c r="T9318" s="1">
        <v>8749.98</v>
      </c>
      <c r="U9318" s="1">
        <v>8749.98</v>
      </c>
      <c r="V9318">
        <v>0</v>
      </c>
      <c r="AB9318">
        <v>0</v>
      </c>
      <c r="AC9318">
        <v>0</v>
      </c>
      <c r="AF9318" s="1">
        <v>8749.98</v>
      </c>
    </row>
    <row r="9319" spans="1:35" x14ac:dyDescent="0.25">
      <c r="A9319" t="s">
        <v>4</v>
      </c>
      <c r="B9319" t="s">
        <v>1220</v>
      </c>
      <c r="C9319">
        <v>2011</v>
      </c>
      <c r="D9319">
        <v>3050</v>
      </c>
      <c r="E9319">
        <v>400014590</v>
      </c>
      <c r="F9319">
        <v>305001258</v>
      </c>
      <c r="G9319">
        <v>0</v>
      </c>
      <c r="H9319" t="s">
        <v>4439</v>
      </c>
      <c r="I9319" t="s">
        <v>4438</v>
      </c>
      <c r="J9319">
        <v>4800002053</v>
      </c>
      <c r="K9319" t="s">
        <v>4438</v>
      </c>
      <c r="L9319">
        <v>4300007138</v>
      </c>
      <c r="M9319" t="s">
        <v>4438</v>
      </c>
      <c r="N9319" t="s">
        <v>13898</v>
      </c>
      <c r="R9319" t="s">
        <v>13899</v>
      </c>
      <c r="S9319">
        <v>0</v>
      </c>
      <c r="T9319">
        <v>0</v>
      </c>
      <c r="U9319">
        <v>437.5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F9319">
        <v>437.5</v>
      </c>
      <c r="AG9319" t="s">
        <v>10275</v>
      </c>
    </row>
    <row r="9320" spans="1:35" x14ac:dyDescent="0.25">
      <c r="A9320" t="s">
        <v>4</v>
      </c>
      <c r="B9320" t="s">
        <v>1220</v>
      </c>
      <c r="C9320">
        <v>2011</v>
      </c>
      <c r="D9320">
        <v>3050</v>
      </c>
      <c r="E9320">
        <v>400014590</v>
      </c>
      <c r="F9320">
        <v>305001258</v>
      </c>
      <c r="G9320">
        <v>0</v>
      </c>
      <c r="H9320" t="s">
        <v>4439</v>
      </c>
      <c r="I9320" t="s">
        <v>4438</v>
      </c>
      <c r="J9320">
        <v>4800002053</v>
      </c>
      <c r="K9320" t="s">
        <v>4438</v>
      </c>
      <c r="L9320">
        <v>3000060628</v>
      </c>
      <c r="M9320" t="s">
        <v>4438</v>
      </c>
      <c r="N9320">
        <v>363</v>
      </c>
      <c r="O9320" t="s">
        <v>9958</v>
      </c>
      <c r="P9320">
        <v>104547</v>
      </c>
      <c r="Q9320" t="s">
        <v>8675</v>
      </c>
      <c r="R9320" t="s">
        <v>289</v>
      </c>
      <c r="S9320">
        <v>1</v>
      </c>
      <c r="T9320" s="1">
        <v>3937.5</v>
      </c>
      <c r="U9320" s="1">
        <v>3500</v>
      </c>
      <c r="V9320">
        <v>437.5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F9320" s="1">
        <v>3500</v>
      </c>
      <c r="AG9320">
        <v>20120209</v>
      </c>
      <c r="AH9320">
        <v>1300058388</v>
      </c>
      <c r="AI9320" t="s">
        <v>3934</v>
      </c>
    </row>
    <row r="9321" spans="1:35" x14ac:dyDescent="0.25">
      <c r="F9321">
        <v>305001258</v>
      </c>
      <c r="T9321" s="1">
        <v>3937.5</v>
      </c>
      <c r="U9321" s="1">
        <v>3937.5</v>
      </c>
      <c r="V9321">
        <v>437.5</v>
      </c>
      <c r="AB9321">
        <v>0</v>
      </c>
      <c r="AC9321">
        <v>0</v>
      </c>
      <c r="AF9321" s="1">
        <v>3937.5</v>
      </c>
    </row>
    <row r="9322" spans="1:35" x14ac:dyDescent="0.25">
      <c r="A9322" t="s">
        <v>4</v>
      </c>
      <c r="B9322" t="s">
        <v>304</v>
      </c>
      <c r="C9322">
        <v>2011</v>
      </c>
      <c r="D9322">
        <v>3050</v>
      </c>
      <c r="E9322">
        <v>400014355</v>
      </c>
      <c r="F9322">
        <v>305001259</v>
      </c>
      <c r="G9322">
        <v>0</v>
      </c>
      <c r="H9322" t="s">
        <v>3289</v>
      </c>
      <c r="I9322" t="s">
        <v>76</v>
      </c>
      <c r="J9322">
        <v>4800002075</v>
      </c>
      <c r="K9322" t="s">
        <v>76</v>
      </c>
      <c r="L9322">
        <v>5100624994</v>
      </c>
      <c r="M9322" t="s">
        <v>76</v>
      </c>
      <c r="O9322" t="s">
        <v>76</v>
      </c>
      <c r="R9322" t="s">
        <v>13900</v>
      </c>
      <c r="S9322">
        <v>1</v>
      </c>
      <c r="T9322" s="1">
        <v>1220.95</v>
      </c>
      <c r="U9322" s="1">
        <v>1220.95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F9322" s="1">
        <v>1220.95</v>
      </c>
    </row>
    <row r="9323" spans="1:35" x14ac:dyDescent="0.25">
      <c r="F9323">
        <v>305001259</v>
      </c>
      <c r="T9323" s="1">
        <v>1220.95</v>
      </c>
      <c r="U9323" s="1">
        <v>1220.95</v>
      </c>
      <c r="V9323">
        <v>0</v>
      </c>
      <c r="AB9323">
        <v>0</v>
      </c>
      <c r="AC9323">
        <v>0</v>
      </c>
      <c r="AF9323" s="1">
        <v>1220.95</v>
      </c>
    </row>
    <row r="9324" spans="1:35" x14ac:dyDescent="0.25">
      <c r="A9324" t="s">
        <v>4</v>
      </c>
      <c r="B9324" t="s">
        <v>304</v>
      </c>
      <c r="C9324">
        <v>2011</v>
      </c>
      <c r="D9324">
        <v>3050</v>
      </c>
      <c r="E9324">
        <v>400014356</v>
      </c>
      <c r="F9324">
        <v>305001260</v>
      </c>
      <c r="G9324">
        <v>0</v>
      </c>
      <c r="H9324" t="s">
        <v>3290</v>
      </c>
      <c r="I9324" t="s">
        <v>76</v>
      </c>
      <c r="J9324">
        <v>4800002076</v>
      </c>
      <c r="K9324" t="s">
        <v>76</v>
      </c>
      <c r="L9324">
        <v>5100624998</v>
      </c>
      <c r="M9324" t="s">
        <v>76</v>
      </c>
      <c r="O9324" t="s">
        <v>76</v>
      </c>
      <c r="R9324" t="s">
        <v>13635</v>
      </c>
      <c r="S9324">
        <v>2</v>
      </c>
      <c r="T9324" s="1">
        <v>3548.45</v>
      </c>
      <c r="U9324" s="1">
        <v>3548.45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F9324" s="1">
        <v>3548.45</v>
      </c>
    </row>
    <row r="9325" spans="1:35" x14ac:dyDescent="0.25">
      <c r="F9325">
        <v>305001260</v>
      </c>
      <c r="T9325" s="1">
        <v>3548.45</v>
      </c>
      <c r="U9325" s="1">
        <v>3548.45</v>
      </c>
      <c r="V9325">
        <v>0</v>
      </c>
      <c r="AB9325">
        <v>0</v>
      </c>
      <c r="AC9325">
        <v>0</v>
      </c>
      <c r="AF9325" s="1">
        <v>3548.45</v>
      </c>
    </row>
    <row r="9326" spans="1:35" x14ac:dyDescent="0.25">
      <c r="A9326" t="s">
        <v>4</v>
      </c>
      <c r="B9326" t="s">
        <v>2614</v>
      </c>
      <c r="C9326">
        <v>2011</v>
      </c>
      <c r="D9326">
        <v>3050</v>
      </c>
      <c r="E9326">
        <v>400014764</v>
      </c>
      <c r="F9326">
        <v>305001261</v>
      </c>
      <c r="G9326">
        <v>0</v>
      </c>
      <c r="H9326" t="s">
        <v>5466</v>
      </c>
      <c r="I9326" t="s">
        <v>906</v>
      </c>
      <c r="J9326">
        <v>4800002090</v>
      </c>
      <c r="K9326" t="s">
        <v>906</v>
      </c>
      <c r="L9326">
        <v>3000064970</v>
      </c>
      <c r="M9326" t="s">
        <v>5573</v>
      </c>
      <c r="N9326">
        <v>542</v>
      </c>
      <c r="O9326" t="s">
        <v>13901</v>
      </c>
      <c r="P9326">
        <v>108554</v>
      </c>
      <c r="Q9326" t="s">
        <v>13902</v>
      </c>
      <c r="R9326" t="s">
        <v>3210</v>
      </c>
      <c r="S9326">
        <v>1</v>
      </c>
      <c r="T9326">
        <v>986</v>
      </c>
      <c r="U9326">
        <v>986</v>
      </c>
      <c r="V9326">
        <v>133.11000000000001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F9326">
        <v>986</v>
      </c>
      <c r="AG9326">
        <v>20120229</v>
      </c>
      <c r="AH9326">
        <v>3400016067</v>
      </c>
      <c r="AI9326" t="s">
        <v>5573</v>
      </c>
    </row>
    <row r="9327" spans="1:35" x14ac:dyDescent="0.25">
      <c r="F9327">
        <v>305001261</v>
      </c>
      <c r="T9327">
        <v>986</v>
      </c>
      <c r="U9327">
        <v>986</v>
      </c>
      <c r="V9327">
        <v>133.11000000000001</v>
      </c>
      <c r="AB9327">
        <v>0</v>
      </c>
      <c r="AC9327">
        <v>0</v>
      </c>
      <c r="AF9327">
        <v>986</v>
      </c>
    </row>
    <row r="9328" spans="1:35" x14ac:dyDescent="0.25">
      <c r="A9328" t="s">
        <v>4</v>
      </c>
      <c r="B9328" t="s">
        <v>2614</v>
      </c>
      <c r="C9328">
        <v>2011</v>
      </c>
      <c r="D9328">
        <v>3050</v>
      </c>
      <c r="E9328">
        <v>400014765</v>
      </c>
      <c r="F9328">
        <v>305001262</v>
      </c>
      <c r="G9328">
        <v>0</v>
      </c>
      <c r="H9328" t="s">
        <v>5467</v>
      </c>
      <c r="I9328" t="s">
        <v>906</v>
      </c>
      <c r="J9328">
        <v>4800002091</v>
      </c>
      <c r="K9328" t="s">
        <v>906</v>
      </c>
      <c r="L9328">
        <v>3000064970</v>
      </c>
      <c r="M9328" t="s">
        <v>5573</v>
      </c>
      <c r="N9328">
        <v>542</v>
      </c>
      <c r="O9328" t="s">
        <v>13901</v>
      </c>
      <c r="P9328">
        <v>108554</v>
      </c>
      <c r="Q9328" t="s">
        <v>13902</v>
      </c>
      <c r="R9328" t="s">
        <v>283</v>
      </c>
      <c r="S9328">
        <v>1</v>
      </c>
      <c r="T9328" s="1">
        <v>2263</v>
      </c>
      <c r="U9328" s="1">
        <v>2263</v>
      </c>
      <c r="V9328">
        <v>305.51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F9328" s="1">
        <v>2263</v>
      </c>
      <c r="AG9328">
        <v>20120229</v>
      </c>
      <c r="AH9328">
        <v>3400016067</v>
      </c>
      <c r="AI9328" t="s">
        <v>5573</v>
      </c>
    </row>
    <row r="9329" spans="1:35" x14ac:dyDescent="0.25">
      <c r="F9329">
        <v>305001262</v>
      </c>
      <c r="T9329" s="1">
        <v>2263</v>
      </c>
      <c r="U9329" s="1">
        <v>2263</v>
      </c>
      <c r="V9329">
        <v>305.51</v>
      </c>
      <c r="AB9329">
        <v>0</v>
      </c>
      <c r="AC9329">
        <v>0</v>
      </c>
      <c r="AF9329" s="1">
        <v>2263</v>
      </c>
    </row>
    <row r="9330" spans="1:35" x14ac:dyDescent="0.25">
      <c r="A9330" t="s">
        <v>4</v>
      </c>
      <c r="B9330" t="s">
        <v>2614</v>
      </c>
      <c r="C9330">
        <v>2011</v>
      </c>
      <c r="D9330">
        <v>3050</v>
      </c>
      <c r="E9330">
        <v>400014766</v>
      </c>
      <c r="F9330">
        <v>305001263</v>
      </c>
      <c r="G9330">
        <v>0</v>
      </c>
      <c r="H9330" t="s">
        <v>5468</v>
      </c>
      <c r="I9330" t="s">
        <v>906</v>
      </c>
      <c r="J9330">
        <v>4800002092</v>
      </c>
      <c r="K9330" t="s">
        <v>906</v>
      </c>
      <c r="L9330">
        <v>3000064970</v>
      </c>
      <c r="M9330" t="s">
        <v>5573</v>
      </c>
      <c r="N9330">
        <v>542</v>
      </c>
      <c r="O9330" t="s">
        <v>13901</v>
      </c>
      <c r="P9330">
        <v>108554</v>
      </c>
      <c r="Q9330" t="s">
        <v>13902</v>
      </c>
      <c r="R9330" t="s">
        <v>7087</v>
      </c>
      <c r="S9330">
        <v>1</v>
      </c>
      <c r="T9330" s="1">
        <v>1407</v>
      </c>
      <c r="U9330" s="1">
        <v>1407</v>
      </c>
      <c r="V9330">
        <v>189.95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F9330" s="1">
        <v>1407</v>
      </c>
      <c r="AG9330">
        <v>20120229</v>
      </c>
      <c r="AH9330">
        <v>3400016067</v>
      </c>
      <c r="AI9330" t="s">
        <v>5573</v>
      </c>
    </row>
    <row r="9331" spans="1:35" x14ac:dyDescent="0.25">
      <c r="F9331">
        <v>305001263</v>
      </c>
      <c r="T9331" s="1">
        <v>1407</v>
      </c>
      <c r="U9331" s="1">
        <v>1407</v>
      </c>
      <c r="V9331">
        <v>189.95</v>
      </c>
      <c r="AB9331">
        <v>0</v>
      </c>
      <c r="AC9331">
        <v>0</v>
      </c>
      <c r="AF9331" s="1">
        <v>1407</v>
      </c>
    </row>
    <row r="9332" spans="1:35" x14ac:dyDescent="0.25">
      <c r="A9332" t="s">
        <v>4</v>
      </c>
      <c r="B9332" t="s">
        <v>455</v>
      </c>
      <c r="C9332">
        <v>2011</v>
      </c>
      <c r="D9332">
        <v>3050</v>
      </c>
      <c r="E9332">
        <v>400014783</v>
      </c>
      <c r="F9332">
        <v>305001264</v>
      </c>
      <c r="G9332">
        <v>0</v>
      </c>
      <c r="H9332" t="s">
        <v>3470</v>
      </c>
      <c r="I9332" t="s">
        <v>906</v>
      </c>
      <c r="J9332">
        <v>4800002093</v>
      </c>
      <c r="K9332" t="s">
        <v>906</v>
      </c>
      <c r="L9332">
        <v>5100647470</v>
      </c>
      <c r="M9332" t="s">
        <v>906</v>
      </c>
      <c r="O9332" t="s">
        <v>906</v>
      </c>
      <c r="R9332" t="s">
        <v>7822</v>
      </c>
      <c r="S9332">
        <v>5</v>
      </c>
      <c r="T9332" s="1">
        <v>8871.1299999999992</v>
      </c>
      <c r="U9332" s="1">
        <v>8871.1299999999992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F9332" s="1">
        <v>8871.1299999999992</v>
      </c>
    </row>
    <row r="9333" spans="1:35" x14ac:dyDescent="0.25">
      <c r="F9333">
        <v>305001264</v>
      </c>
      <c r="T9333" s="1">
        <v>8871.1299999999992</v>
      </c>
      <c r="U9333" s="1">
        <v>8871.1299999999992</v>
      </c>
      <c r="V9333">
        <v>0</v>
      </c>
      <c r="AB9333">
        <v>0</v>
      </c>
      <c r="AC9333">
        <v>0</v>
      </c>
      <c r="AF9333" s="1">
        <v>8871.1299999999992</v>
      </c>
    </row>
    <row r="9334" spans="1:35" x14ac:dyDescent="0.25">
      <c r="A9334" t="s">
        <v>4</v>
      </c>
      <c r="B9334" t="s">
        <v>1546</v>
      </c>
      <c r="C9334">
        <v>2011</v>
      </c>
      <c r="D9334">
        <v>3050</v>
      </c>
      <c r="E9334">
        <v>400014800</v>
      </c>
      <c r="F9334">
        <v>305001265</v>
      </c>
      <c r="G9334">
        <v>0</v>
      </c>
      <c r="H9334" t="s">
        <v>13903</v>
      </c>
      <c r="I9334" t="s">
        <v>3934</v>
      </c>
      <c r="J9334">
        <v>4800002125</v>
      </c>
      <c r="K9334" t="s">
        <v>3934</v>
      </c>
      <c r="L9334">
        <v>4300007633</v>
      </c>
      <c r="M9334" t="s">
        <v>3934</v>
      </c>
      <c r="N9334" t="s">
        <v>7787</v>
      </c>
      <c r="R9334" t="s">
        <v>9936</v>
      </c>
      <c r="S9334">
        <v>0</v>
      </c>
      <c r="T9334">
        <v>0</v>
      </c>
      <c r="U9334">
        <v>35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F9334">
        <v>35</v>
      </c>
      <c r="AG9334">
        <v>3000066152</v>
      </c>
    </row>
    <row r="9335" spans="1:35" x14ac:dyDescent="0.25">
      <c r="A9335" t="s">
        <v>4</v>
      </c>
      <c r="B9335" t="s">
        <v>1546</v>
      </c>
      <c r="C9335">
        <v>2011</v>
      </c>
      <c r="D9335">
        <v>3050</v>
      </c>
      <c r="E9335">
        <v>400014800</v>
      </c>
      <c r="F9335">
        <v>305001265</v>
      </c>
      <c r="G9335">
        <v>0</v>
      </c>
      <c r="H9335" t="s">
        <v>13903</v>
      </c>
      <c r="I9335" t="s">
        <v>3934</v>
      </c>
      <c r="J9335">
        <v>4800002125</v>
      </c>
      <c r="K9335" t="s">
        <v>3934</v>
      </c>
      <c r="L9335">
        <v>3000066152</v>
      </c>
      <c r="M9335" t="s">
        <v>3934</v>
      </c>
      <c r="N9335">
        <v>15</v>
      </c>
      <c r="O9335" t="s">
        <v>9957</v>
      </c>
      <c r="P9335">
        <v>106997</v>
      </c>
      <c r="Q9335" t="s">
        <v>13904</v>
      </c>
      <c r="R9335" t="s">
        <v>3210</v>
      </c>
      <c r="S9335">
        <v>1</v>
      </c>
      <c r="T9335" s="1">
        <v>1185</v>
      </c>
      <c r="U9335" s="1">
        <v>1150</v>
      </c>
      <c r="V9335">
        <v>143.75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F9335" s="1">
        <v>1150</v>
      </c>
      <c r="AG9335">
        <v>20120309</v>
      </c>
      <c r="AH9335">
        <v>1300058469</v>
      </c>
      <c r="AI9335" t="s">
        <v>3934</v>
      </c>
    </row>
    <row r="9336" spans="1:35" x14ac:dyDescent="0.25">
      <c r="F9336">
        <v>305001265</v>
      </c>
      <c r="T9336" s="1">
        <v>1185</v>
      </c>
      <c r="U9336" s="1">
        <v>1185</v>
      </c>
      <c r="V9336">
        <v>143.75</v>
      </c>
      <c r="AB9336">
        <v>0</v>
      </c>
      <c r="AC9336">
        <v>0</v>
      </c>
      <c r="AF9336" s="1">
        <v>1185</v>
      </c>
    </row>
    <row r="9337" spans="1:35" x14ac:dyDescent="0.25">
      <c r="A9337" t="s">
        <v>4</v>
      </c>
      <c r="B9337" t="s">
        <v>1523</v>
      </c>
      <c r="C9337">
        <v>2011</v>
      </c>
      <c r="D9337">
        <v>3050</v>
      </c>
      <c r="E9337">
        <v>400014585</v>
      </c>
      <c r="F9337">
        <v>305001266</v>
      </c>
      <c r="G9337">
        <v>0</v>
      </c>
      <c r="H9337" t="s">
        <v>4747</v>
      </c>
      <c r="I9337" t="s">
        <v>2113</v>
      </c>
      <c r="J9337">
        <v>4800002197</v>
      </c>
      <c r="K9337" t="s">
        <v>2113</v>
      </c>
      <c r="L9337">
        <v>3000060282</v>
      </c>
      <c r="M9337" t="s">
        <v>2113</v>
      </c>
      <c r="N9337">
        <v>650</v>
      </c>
      <c r="O9337" t="s">
        <v>9753</v>
      </c>
      <c r="P9337">
        <v>107732</v>
      </c>
      <c r="Q9337" t="s">
        <v>9741</v>
      </c>
      <c r="R9337" t="s">
        <v>9764</v>
      </c>
      <c r="S9337">
        <v>1</v>
      </c>
      <c r="T9337" s="1">
        <v>9439</v>
      </c>
      <c r="U9337" s="1">
        <v>16877.7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F9337" s="1">
        <v>16877.7</v>
      </c>
      <c r="AH9337">
        <v>1300052994</v>
      </c>
      <c r="AI9337" t="s">
        <v>2113</v>
      </c>
    </row>
    <row r="9338" spans="1:35" x14ac:dyDescent="0.25">
      <c r="F9338">
        <v>305001266</v>
      </c>
      <c r="T9338" s="1">
        <v>9439</v>
      </c>
      <c r="U9338" s="1">
        <v>16877.7</v>
      </c>
      <c r="V9338">
        <v>0</v>
      </c>
      <c r="AB9338">
        <v>0</v>
      </c>
      <c r="AC9338">
        <v>0</v>
      </c>
      <c r="AF9338" s="1">
        <v>16877.7</v>
      </c>
    </row>
    <row r="9339" spans="1:35" x14ac:dyDescent="0.25">
      <c r="A9339" t="s">
        <v>4</v>
      </c>
      <c r="B9339" t="s">
        <v>1012</v>
      </c>
      <c r="C9339">
        <v>2011</v>
      </c>
      <c r="D9339">
        <v>3050</v>
      </c>
      <c r="E9339">
        <v>400014620</v>
      </c>
      <c r="F9339">
        <v>305001270</v>
      </c>
      <c r="G9339">
        <v>0</v>
      </c>
      <c r="H9339" t="s">
        <v>3958</v>
      </c>
      <c r="I9339" t="s">
        <v>3934</v>
      </c>
      <c r="J9339">
        <v>4800002184</v>
      </c>
      <c r="K9339" t="s">
        <v>3934</v>
      </c>
      <c r="L9339">
        <v>3000067047</v>
      </c>
      <c r="M9339" t="s">
        <v>3934</v>
      </c>
      <c r="N9339">
        <v>2785</v>
      </c>
      <c r="O9339" t="s">
        <v>5595</v>
      </c>
      <c r="P9339">
        <v>108496</v>
      </c>
      <c r="Q9339" t="s">
        <v>13905</v>
      </c>
      <c r="R9339" t="s">
        <v>10256</v>
      </c>
      <c r="S9339">
        <v>1</v>
      </c>
      <c r="T9339" s="1">
        <v>1975</v>
      </c>
      <c r="U9339" s="1">
        <v>1975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F9339" s="1">
        <v>1975</v>
      </c>
      <c r="AH9339">
        <v>1300059312</v>
      </c>
      <c r="AI9339" t="s">
        <v>9956</v>
      </c>
    </row>
    <row r="9340" spans="1:35" x14ac:dyDescent="0.25">
      <c r="F9340">
        <v>305001270</v>
      </c>
      <c r="T9340" s="1">
        <v>1975</v>
      </c>
      <c r="U9340" s="1">
        <v>1975</v>
      </c>
      <c r="V9340">
        <v>0</v>
      </c>
      <c r="AB9340">
        <v>0</v>
      </c>
      <c r="AC9340">
        <v>0</v>
      </c>
      <c r="AF9340" s="1">
        <v>1975</v>
      </c>
    </row>
    <row r="9341" spans="1:35" x14ac:dyDescent="0.25">
      <c r="A9341" t="s">
        <v>4</v>
      </c>
      <c r="B9341" t="s">
        <v>1012</v>
      </c>
      <c r="C9341">
        <v>2011</v>
      </c>
      <c r="D9341">
        <v>3050</v>
      </c>
      <c r="E9341">
        <v>400014621</v>
      </c>
      <c r="F9341">
        <v>305001271</v>
      </c>
      <c r="G9341">
        <v>0</v>
      </c>
      <c r="H9341" t="s">
        <v>3959</v>
      </c>
      <c r="I9341" t="s">
        <v>3934</v>
      </c>
      <c r="J9341">
        <v>4800002185</v>
      </c>
      <c r="K9341" t="s">
        <v>3934</v>
      </c>
      <c r="L9341">
        <v>3000067047</v>
      </c>
      <c r="M9341" t="s">
        <v>3934</v>
      </c>
      <c r="N9341">
        <v>2785</v>
      </c>
      <c r="O9341" t="s">
        <v>5595</v>
      </c>
      <c r="P9341">
        <v>108496</v>
      </c>
      <c r="Q9341" t="s">
        <v>13905</v>
      </c>
      <c r="R9341" t="s">
        <v>8090</v>
      </c>
      <c r="S9341">
        <v>1</v>
      </c>
      <c r="T9341" s="1">
        <v>4300</v>
      </c>
      <c r="U9341" s="1">
        <v>4300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F9341" s="1">
        <v>4300</v>
      </c>
      <c r="AH9341">
        <v>1300059312</v>
      </c>
      <c r="AI9341" t="s">
        <v>9956</v>
      </c>
    </row>
    <row r="9342" spans="1:35" x14ac:dyDescent="0.25">
      <c r="F9342">
        <v>305001271</v>
      </c>
      <c r="T9342" s="1">
        <v>4300</v>
      </c>
      <c r="U9342" s="1">
        <v>4300</v>
      </c>
      <c r="V9342">
        <v>0</v>
      </c>
      <c r="AB9342">
        <v>0</v>
      </c>
      <c r="AC9342">
        <v>0</v>
      </c>
      <c r="AF9342" s="1">
        <v>4300</v>
      </c>
    </row>
    <row r="9343" spans="1:35" x14ac:dyDescent="0.25">
      <c r="A9343" t="s">
        <v>4</v>
      </c>
      <c r="B9343" t="s">
        <v>1012</v>
      </c>
      <c r="C9343">
        <v>2011</v>
      </c>
      <c r="D9343">
        <v>3050</v>
      </c>
      <c r="E9343">
        <v>400014622</v>
      </c>
      <c r="F9343">
        <v>305001272</v>
      </c>
      <c r="G9343">
        <v>0</v>
      </c>
      <c r="H9343" t="s">
        <v>3960</v>
      </c>
      <c r="I9343" t="s">
        <v>3934</v>
      </c>
      <c r="J9343">
        <v>4800002186</v>
      </c>
      <c r="K9343" t="s">
        <v>3934</v>
      </c>
      <c r="L9343">
        <v>3000067047</v>
      </c>
      <c r="M9343" t="s">
        <v>3934</v>
      </c>
      <c r="N9343">
        <v>2785</v>
      </c>
      <c r="O9343" t="s">
        <v>5595</v>
      </c>
      <c r="P9343">
        <v>108496</v>
      </c>
      <c r="Q9343" t="s">
        <v>13905</v>
      </c>
      <c r="R9343" t="s">
        <v>3257</v>
      </c>
      <c r="S9343">
        <v>2</v>
      </c>
      <c r="T9343" s="1">
        <v>2380</v>
      </c>
      <c r="U9343" s="1">
        <v>2380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F9343" s="1">
        <v>2380</v>
      </c>
      <c r="AH9343">
        <v>1300059312</v>
      </c>
      <c r="AI9343" t="s">
        <v>9956</v>
      </c>
    </row>
    <row r="9344" spans="1:35" x14ac:dyDescent="0.25">
      <c r="F9344">
        <v>305001272</v>
      </c>
      <c r="T9344" s="1">
        <v>2380</v>
      </c>
      <c r="U9344" s="1">
        <v>2380</v>
      </c>
      <c r="V9344">
        <v>0</v>
      </c>
      <c r="AB9344">
        <v>0</v>
      </c>
      <c r="AC9344">
        <v>0</v>
      </c>
      <c r="AF9344" s="1">
        <v>2380</v>
      </c>
    </row>
    <row r="9345" spans="1:35" x14ac:dyDescent="0.25">
      <c r="A9345" t="s">
        <v>4</v>
      </c>
      <c r="B9345" t="s">
        <v>2839</v>
      </c>
      <c r="C9345">
        <v>2011</v>
      </c>
      <c r="D9345">
        <v>3050</v>
      </c>
      <c r="E9345">
        <v>400014662</v>
      </c>
      <c r="F9345">
        <v>305001273</v>
      </c>
      <c r="G9345">
        <v>0</v>
      </c>
      <c r="H9345" t="s">
        <v>5988</v>
      </c>
      <c r="I9345" t="s">
        <v>906</v>
      </c>
      <c r="J9345">
        <v>4800002196</v>
      </c>
      <c r="K9345" t="s">
        <v>906</v>
      </c>
      <c r="L9345">
        <v>3000064115</v>
      </c>
      <c r="M9345" t="s">
        <v>13906</v>
      </c>
      <c r="N9345">
        <v>1322</v>
      </c>
      <c r="O9345" t="s">
        <v>2113</v>
      </c>
      <c r="P9345">
        <v>106765</v>
      </c>
      <c r="Q9345" t="s">
        <v>9435</v>
      </c>
      <c r="R9345" t="s">
        <v>3210</v>
      </c>
      <c r="S9345">
        <v>2</v>
      </c>
      <c r="T9345">
        <v>0</v>
      </c>
      <c r="U9345" s="1">
        <v>2354.5</v>
      </c>
      <c r="V9345">
        <v>294.31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F9345" s="1">
        <v>2354.5</v>
      </c>
      <c r="AG9345">
        <v>20120219</v>
      </c>
      <c r="AH9345">
        <v>1300060895</v>
      </c>
      <c r="AI9345" t="s">
        <v>9932</v>
      </c>
    </row>
    <row r="9346" spans="1:35" x14ac:dyDescent="0.25">
      <c r="A9346" t="s">
        <v>4</v>
      </c>
      <c r="B9346" t="s">
        <v>2839</v>
      </c>
      <c r="C9346">
        <v>2011</v>
      </c>
      <c r="D9346">
        <v>3050</v>
      </c>
      <c r="E9346">
        <v>400014662</v>
      </c>
      <c r="F9346">
        <v>305001273</v>
      </c>
      <c r="G9346">
        <v>0</v>
      </c>
      <c r="H9346" t="s">
        <v>5988</v>
      </c>
      <c r="I9346" t="s">
        <v>906</v>
      </c>
      <c r="J9346">
        <v>4800002196</v>
      </c>
      <c r="K9346" t="s">
        <v>906</v>
      </c>
      <c r="L9346">
        <v>4300007743</v>
      </c>
      <c r="M9346" t="s">
        <v>906</v>
      </c>
      <c r="N9346">
        <v>4000014662</v>
      </c>
      <c r="R9346" t="s">
        <v>13907</v>
      </c>
      <c r="S9346">
        <v>0</v>
      </c>
      <c r="T9346" s="1">
        <v>2648.81</v>
      </c>
      <c r="U9346">
        <v>294.31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F9346">
        <v>294.31</v>
      </c>
      <c r="AG9346" t="s">
        <v>9527</v>
      </c>
    </row>
    <row r="9347" spans="1:35" x14ac:dyDescent="0.25">
      <c r="F9347">
        <v>305001273</v>
      </c>
      <c r="T9347" s="1">
        <v>2648.81</v>
      </c>
      <c r="U9347" s="1">
        <v>2648.81</v>
      </c>
      <c r="V9347">
        <v>294.31</v>
      </c>
      <c r="AB9347">
        <v>0</v>
      </c>
      <c r="AC9347">
        <v>0</v>
      </c>
      <c r="AF9347" s="1">
        <v>2648.81</v>
      </c>
    </row>
    <row r="9348" spans="1:35" x14ac:dyDescent="0.25">
      <c r="A9348" t="s">
        <v>4</v>
      </c>
      <c r="B9348" t="s">
        <v>2839</v>
      </c>
      <c r="C9348">
        <v>2011</v>
      </c>
      <c r="D9348">
        <v>3050</v>
      </c>
      <c r="E9348">
        <v>400014326</v>
      </c>
      <c r="F9348">
        <v>305001274</v>
      </c>
      <c r="G9348">
        <v>0</v>
      </c>
      <c r="H9348" t="s">
        <v>5989</v>
      </c>
      <c r="I9348" t="s">
        <v>906</v>
      </c>
      <c r="J9348">
        <v>4800002199</v>
      </c>
      <c r="K9348" t="s">
        <v>906</v>
      </c>
      <c r="L9348">
        <v>3000054282</v>
      </c>
      <c r="M9348" t="s">
        <v>74</v>
      </c>
      <c r="N9348">
        <v>2292</v>
      </c>
      <c r="O9348" t="s">
        <v>13908</v>
      </c>
      <c r="P9348">
        <v>101225</v>
      </c>
      <c r="Q9348" t="s">
        <v>8142</v>
      </c>
      <c r="R9348" t="s">
        <v>3210</v>
      </c>
      <c r="S9348">
        <v>1</v>
      </c>
      <c r="T9348">
        <v>0</v>
      </c>
      <c r="U9348" s="1">
        <v>1038.75</v>
      </c>
      <c r="V9348">
        <v>129.84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F9348" s="1">
        <v>1038.75</v>
      </c>
      <c r="AG9348">
        <v>20120105</v>
      </c>
      <c r="AH9348">
        <v>1300057190</v>
      </c>
      <c r="AI9348" t="s">
        <v>3834</v>
      </c>
    </row>
    <row r="9349" spans="1:35" x14ac:dyDescent="0.25">
      <c r="A9349" t="s">
        <v>4</v>
      </c>
      <c r="B9349" t="s">
        <v>2839</v>
      </c>
      <c r="C9349">
        <v>2011</v>
      </c>
      <c r="D9349">
        <v>3050</v>
      </c>
      <c r="E9349">
        <v>400014326</v>
      </c>
      <c r="F9349">
        <v>305001274</v>
      </c>
      <c r="G9349">
        <v>0</v>
      </c>
      <c r="H9349" t="s">
        <v>5989</v>
      </c>
      <c r="I9349" t="s">
        <v>906</v>
      </c>
      <c r="J9349">
        <v>4800002199</v>
      </c>
      <c r="K9349" t="s">
        <v>906</v>
      </c>
      <c r="L9349">
        <v>3000054891</v>
      </c>
      <c r="M9349" t="s">
        <v>13909</v>
      </c>
      <c r="N9349">
        <v>2311</v>
      </c>
      <c r="O9349" t="s">
        <v>74</v>
      </c>
      <c r="P9349">
        <v>101225</v>
      </c>
      <c r="Q9349" t="s">
        <v>8142</v>
      </c>
      <c r="R9349" t="s">
        <v>3210</v>
      </c>
      <c r="S9349">
        <v>1</v>
      </c>
      <c r="T9349">
        <v>0</v>
      </c>
      <c r="U9349" s="1">
        <v>1038.75</v>
      </c>
      <c r="V9349">
        <v>129.84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F9349" s="1">
        <v>1038.75</v>
      </c>
      <c r="AG9349">
        <v>20120108</v>
      </c>
      <c r="AH9349">
        <v>1300057420</v>
      </c>
      <c r="AI9349" t="s">
        <v>7691</v>
      </c>
    </row>
    <row r="9350" spans="1:35" x14ac:dyDescent="0.25">
      <c r="A9350" t="s">
        <v>4</v>
      </c>
      <c r="B9350" t="s">
        <v>2839</v>
      </c>
      <c r="C9350">
        <v>2011</v>
      </c>
      <c r="D9350">
        <v>3050</v>
      </c>
      <c r="E9350">
        <v>400014326</v>
      </c>
      <c r="F9350">
        <v>305001274</v>
      </c>
      <c r="G9350">
        <v>0</v>
      </c>
      <c r="H9350" t="s">
        <v>5989</v>
      </c>
      <c r="I9350" t="s">
        <v>906</v>
      </c>
      <c r="J9350">
        <v>4800002199</v>
      </c>
      <c r="K9350" t="s">
        <v>906</v>
      </c>
      <c r="L9350">
        <v>4300007752</v>
      </c>
      <c r="M9350" t="s">
        <v>906</v>
      </c>
      <c r="N9350">
        <v>4000014326</v>
      </c>
      <c r="R9350" t="s">
        <v>13910</v>
      </c>
      <c r="S9350">
        <v>0</v>
      </c>
      <c r="T9350" s="1">
        <v>2337.1799999999998</v>
      </c>
      <c r="U9350">
        <v>259.68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F9350">
        <v>259.68</v>
      </c>
      <c r="AG9350" t="s">
        <v>9527</v>
      </c>
    </row>
    <row r="9351" spans="1:35" x14ac:dyDescent="0.25">
      <c r="F9351">
        <v>305001274</v>
      </c>
      <c r="T9351" s="1">
        <v>2337.1799999999998</v>
      </c>
      <c r="U9351" s="1">
        <v>2337.1799999999998</v>
      </c>
      <c r="V9351">
        <v>259.68</v>
      </c>
      <c r="AB9351">
        <v>0</v>
      </c>
      <c r="AC9351">
        <v>0</v>
      </c>
      <c r="AF9351" s="1">
        <v>2337.1799999999998</v>
      </c>
    </row>
    <row r="9352" spans="1:35" x14ac:dyDescent="0.25">
      <c r="A9352" t="s">
        <v>4</v>
      </c>
      <c r="B9352" t="s">
        <v>336</v>
      </c>
      <c r="C9352">
        <v>2011</v>
      </c>
      <c r="D9352">
        <v>3050</v>
      </c>
      <c r="E9352">
        <v>400014809</v>
      </c>
      <c r="F9352">
        <v>305001275</v>
      </c>
      <c r="G9352">
        <v>0</v>
      </c>
      <c r="H9352" t="s">
        <v>13911</v>
      </c>
      <c r="I9352" t="s">
        <v>3120</v>
      </c>
      <c r="J9352">
        <v>4800002208</v>
      </c>
      <c r="K9352" t="s">
        <v>3120</v>
      </c>
      <c r="L9352">
        <v>5100679794</v>
      </c>
      <c r="M9352" t="s">
        <v>3120</v>
      </c>
      <c r="O9352" t="s">
        <v>3120</v>
      </c>
      <c r="R9352" t="s">
        <v>13912</v>
      </c>
      <c r="S9352">
        <v>1</v>
      </c>
      <c r="T9352" s="1">
        <v>4122.6099999999997</v>
      </c>
      <c r="U9352" s="1">
        <v>4122.6099999999997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F9352" s="1">
        <v>4122.6099999999997</v>
      </c>
    </row>
    <row r="9353" spans="1:35" x14ac:dyDescent="0.25">
      <c r="F9353">
        <v>305001275</v>
      </c>
      <c r="T9353" s="1">
        <v>4122.6099999999997</v>
      </c>
      <c r="U9353" s="1">
        <v>4122.6099999999997</v>
      </c>
      <c r="V9353">
        <v>0</v>
      </c>
      <c r="AB9353">
        <v>0</v>
      </c>
      <c r="AC9353">
        <v>0</v>
      </c>
      <c r="AF9353" s="1">
        <v>4122.6099999999997</v>
      </c>
    </row>
    <row r="9354" spans="1:35" x14ac:dyDescent="0.25">
      <c r="A9354" t="s">
        <v>4</v>
      </c>
      <c r="B9354" t="s">
        <v>1012</v>
      </c>
      <c r="C9354">
        <v>2011</v>
      </c>
      <c r="D9354">
        <v>3050</v>
      </c>
      <c r="E9354">
        <v>400014804</v>
      </c>
      <c r="F9354">
        <v>305001276</v>
      </c>
      <c r="G9354">
        <v>0</v>
      </c>
      <c r="H9354" t="s">
        <v>3941</v>
      </c>
      <c r="I9354" t="s">
        <v>2759</v>
      </c>
      <c r="J9354">
        <v>4800002229</v>
      </c>
      <c r="K9354" t="s">
        <v>2759</v>
      </c>
      <c r="L9354">
        <v>5100656902</v>
      </c>
      <c r="M9354" t="s">
        <v>2759</v>
      </c>
      <c r="O9354" t="s">
        <v>2759</v>
      </c>
      <c r="R9354" t="s">
        <v>3941</v>
      </c>
      <c r="S9354">
        <v>1</v>
      </c>
      <c r="T9354">
        <v>976.09</v>
      </c>
      <c r="U9354">
        <v>976.09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F9354">
        <v>976.09</v>
      </c>
    </row>
    <row r="9355" spans="1:35" x14ac:dyDescent="0.25">
      <c r="F9355">
        <v>305001276</v>
      </c>
      <c r="T9355">
        <v>976.09</v>
      </c>
      <c r="U9355">
        <v>976.09</v>
      </c>
      <c r="V9355">
        <v>0</v>
      </c>
      <c r="AB9355">
        <v>0</v>
      </c>
      <c r="AC9355">
        <v>0</v>
      </c>
      <c r="AF9355">
        <v>976.09</v>
      </c>
    </row>
    <row r="9356" spans="1:35" x14ac:dyDescent="0.25">
      <c r="A9356" t="s">
        <v>4</v>
      </c>
      <c r="B9356" t="s">
        <v>1012</v>
      </c>
      <c r="C9356">
        <v>2011</v>
      </c>
      <c r="D9356">
        <v>3050</v>
      </c>
      <c r="E9356">
        <v>400014805</v>
      </c>
      <c r="F9356">
        <v>305001277</v>
      </c>
      <c r="G9356">
        <v>0</v>
      </c>
      <c r="H9356" t="s">
        <v>3961</v>
      </c>
      <c r="I9356" t="s">
        <v>2759</v>
      </c>
      <c r="J9356">
        <v>4800002231</v>
      </c>
      <c r="K9356" t="s">
        <v>2759</v>
      </c>
      <c r="L9356">
        <v>5100656911</v>
      </c>
      <c r="M9356" t="s">
        <v>2759</v>
      </c>
      <c r="O9356" t="s">
        <v>2759</v>
      </c>
      <c r="R9356" t="s">
        <v>13601</v>
      </c>
      <c r="S9356">
        <v>1</v>
      </c>
      <c r="T9356">
        <v>593.30999999999995</v>
      </c>
      <c r="U9356">
        <v>593.30999999999995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F9356">
        <v>593.30999999999995</v>
      </c>
    </row>
    <row r="9357" spans="1:35" x14ac:dyDescent="0.25">
      <c r="F9357">
        <v>305001277</v>
      </c>
      <c r="T9357">
        <v>593.30999999999995</v>
      </c>
      <c r="U9357">
        <v>593.30999999999995</v>
      </c>
      <c r="V9357">
        <v>0</v>
      </c>
      <c r="AB9357">
        <v>0</v>
      </c>
      <c r="AC9357">
        <v>0</v>
      </c>
      <c r="AF9357">
        <v>593.30999999999995</v>
      </c>
    </row>
    <row r="9358" spans="1:35" x14ac:dyDescent="0.25">
      <c r="A9358" t="s">
        <v>4</v>
      </c>
      <c r="B9358" t="s">
        <v>1012</v>
      </c>
      <c r="C9358">
        <v>2011</v>
      </c>
      <c r="D9358">
        <v>3050</v>
      </c>
      <c r="E9358">
        <v>400014806</v>
      </c>
      <c r="F9358">
        <v>305001278</v>
      </c>
      <c r="G9358">
        <v>0</v>
      </c>
      <c r="H9358" t="s">
        <v>3962</v>
      </c>
      <c r="I9358" t="s">
        <v>2759</v>
      </c>
      <c r="J9358">
        <v>4800002235</v>
      </c>
      <c r="K9358" t="s">
        <v>2759</v>
      </c>
      <c r="L9358">
        <v>5100656917</v>
      </c>
      <c r="M9358" t="s">
        <v>2759</v>
      </c>
      <c r="O9358" t="s">
        <v>2759</v>
      </c>
      <c r="R9358" t="s">
        <v>13913</v>
      </c>
      <c r="S9358">
        <v>2</v>
      </c>
      <c r="T9358">
        <v>0</v>
      </c>
      <c r="U9358">
        <v>419.92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F9358">
        <v>419.92</v>
      </c>
    </row>
    <row r="9359" spans="1:35" x14ac:dyDescent="0.25">
      <c r="A9359" t="s">
        <v>4</v>
      </c>
      <c r="B9359" t="s">
        <v>1012</v>
      </c>
      <c r="C9359">
        <v>2013</v>
      </c>
      <c r="D9359">
        <v>3050</v>
      </c>
      <c r="E9359">
        <v>400014806</v>
      </c>
      <c r="F9359">
        <v>305001278</v>
      </c>
      <c r="G9359">
        <v>0</v>
      </c>
      <c r="H9359" t="s">
        <v>3962</v>
      </c>
      <c r="I9359" t="s">
        <v>2759</v>
      </c>
      <c r="J9359">
        <v>4800002235</v>
      </c>
      <c r="K9359" t="s">
        <v>2759</v>
      </c>
      <c r="L9359">
        <v>5100729080</v>
      </c>
      <c r="M9359" t="s">
        <v>827</v>
      </c>
      <c r="O9359" t="s">
        <v>827</v>
      </c>
      <c r="R9359" t="s">
        <v>13913</v>
      </c>
      <c r="S9359">
        <v>1</v>
      </c>
      <c r="T9359">
        <v>0</v>
      </c>
      <c r="U9359">
        <v>282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F9359">
        <v>282</v>
      </c>
    </row>
    <row r="9360" spans="1:35" x14ac:dyDescent="0.25">
      <c r="A9360" t="s">
        <v>4</v>
      </c>
      <c r="B9360" t="s">
        <v>1012</v>
      </c>
      <c r="C9360">
        <v>2013</v>
      </c>
      <c r="D9360">
        <v>3050</v>
      </c>
      <c r="E9360">
        <v>400014806</v>
      </c>
      <c r="F9360">
        <v>305001278</v>
      </c>
      <c r="G9360">
        <v>0</v>
      </c>
      <c r="H9360" t="s">
        <v>3962</v>
      </c>
      <c r="I9360" t="s">
        <v>2759</v>
      </c>
      <c r="J9360">
        <v>4800002235</v>
      </c>
      <c r="K9360" t="s">
        <v>2759</v>
      </c>
      <c r="L9360">
        <v>4300011733</v>
      </c>
      <c r="M9360" t="s">
        <v>827</v>
      </c>
      <c r="N9360" t="s">
        <v>13914</v>
      </c>
      <c r="R9360" t="s">
        <v>13915</v>
      </c>
      <c r="S9360">
        <v>0</v>
      </c>
      <c r="T9360">
        <v>0</v>
      </c>
      <c r="U9360">
        <v>137.91999999999999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F9360">
        <v>137.91999999999999</v>
      </c>
      <c r="AG9360" t="s">
        <v>13914</v>
      </c>
    </row>
    <row r="9361" spans="1:33" x14ac:dyDescent="0.25">
      <c r="A9361" t="s">
        <v>4</v>
      </c>
      <c r="B9361" t="s">
        <v>1012</v>
      </c>
      <c r="C9361">
        <v>2013</v>
      </c>
      <c r="D9361">
        <v>3050</v>
      </c>
      <c r="E9361">
        <v>400014806</v>
      </c>
      <c r="F9361">
        <v>305001278</v>
      </c>
      <c r="G9361">
        <v>0</v>
      </c>
      <c r="H9361" t="s">
        <v>3962</v>
      </c>
      <c r="I9361" t="s">
        <v>2759</v>
      </c>
      <c r="J9361">
        <v>4800002235</v>
      </c>
      <c r="K9361" t="s">
        <v>2759</v>
      </c>
      <c r="L9361">
        <v>4300011736</v>
      </c>
      <c r="M9361" t="s">
        <v>827</v>
      </c>
      <c r="N9361" t="s">
        <v>13916</v>
      </c>
      <c r="R9361" t="s">
        <v>13917</v>
      </c>
      <c r="S9361">
        <v>0</v>
      </c>
      <c r="T9361">
        <v>0</v>
      </c>
      <c r="U9361">
        <v>137.91999999999999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F9361">
        <v>137.91999999999999</v>
      </c>
      <c r="AG9361" t="s">
        <v>13918</v>
      </c>
    </row>
    <row r="9362" spans="1:33" x14ac:dyDescent="0.25">
      <c r="A9362" t="s">
        <v>4</v>
      </c>
      <c r="B9362" t="s">
        <v>1012</v>
      </c>
      <c r="C9362">
        <v>2013</v>
      </c>
      <c r="D9362">
        <v>3050</v>
      </c>
      <c r="E9362">
        <v>400014806</v>
      </c>
      <c r="F9362">
        <v>305001278</v>
      </c>
      <c r="G9362">
        <v>0</v>
      </c>
      <c r="H9362" t="s">
        <v>3962</v>
      </c>
      <c r="I9362" t="s">
        <v>2759</v>
      </c>
      <c r="J9362">
        <v>4800002235</v>
      </c>
      <c r="K9362" t="s">
        <v>2759</v>
      </c>
      <c r="L9362">
        <v>4300011738</v>
      </c>
      <c r="M9362" t="s">
        <v>827</v>
      </c>
      <c r="N9362">
        <v>4300011736</v>
      </c>
      <c r="R9362" t="s">
        <v>13919</v>
      </c>
      <c r="S9362">
        <v>0</v>
      </c>
      <c r="T9362">
        <v>0</v>
      </c>
      <c r="U9362">
        <v>-137.91999999999999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F9362">
        <v>-137.91999999999999</v>
      </c>
      <c r="AG9362">
        <v>4300011736</v>
      </c>
    </row>
    <row r="9363" spans="1:33" x14ac:dyDescent="0.25">
      <c r="A9363" t="s">
        <v>4</v>
      </c>
      <c r="B9363" t="s">
        <v>1012</v>
      </c>
      <c r="C9363">
        <v>2015</v>
      </c>
      <c r="D9363">
        <v>3050</v>
      </c>
      <c r="E9363">
        <v>400014806</v>
      </c>
      <c r="F9363">
        <v>305001278</v>
      </c>
      <c r="G9363">
        <v>0</v>
      </c>
      <c r="H9363" t="s">
        <v>3962</v>
      </c>
      <c r="I9363" t="s">
        <v>2759</v>
      </c>
      <c r="J9363">
        <v>4800002235</v>
      </c>
      <c r="K9363" t="s">
        <v>2759</v>
      </c>
      <c r="L9363">
        <v>5100557461</v>
      </c>
      <c r="M9363" t="s">
        <v>10840</v>
      </c>
      <c r="O9363" t="s">
        <v>10840</v>
      </c>
      <c r="R9363" t="s">
        <v>13913</v>
      </c>
      <c r="S9363">
        <v>1</v>
      </c>
      <c r="T9363">
        <v>0</v>
      </c>
      <c r="U9363">
        <v>217.26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F9363">
        <v>217.26</v>
      </c>
    </row>
    <row r="9364" spans="1:33" x14ac:dyDescent="0.25">
      <c r="A9364" t="s">
        <v>4</v>
      </c>
      <c r="B9364" t="s">
        <v>1012</v>
      </c>
      <c r="C9364">
        <v>2015</v>
      </c>
      <c r="D9364">
        <v>3050</v>
      </c>
      <c r="E9364">
        <v>400014806</v>
      </c>
      <c r="F9364">
        <v>305001278</v>
      </c>
      <c r="G9364">
        <v>0</v>
      </c>
      <c r="H9364" t="s">
        <v>3962</v>
      </c>
      <c r="I9364" t="s">
        <v>2759</v>
      </c>
      <c r="J9364">
        <v>4800002235</v>
      </c>
      <c r="K9364" t="s">
        <v>2759</v>
      </c>
      <c r="L9364">
        <v>4300007401</v>
      </c>
      <c r="M9364" t="s">
        <v>10840</v>
      </c>
      <c r="N9364" t="s">
        <v>13920</v>
      </c>
      <c r="R9364" t="s">
        <v>13921</v>
      </c>
      <c r="S9364">
        <v>0</v>
      </c>
      <c r="T9364">
        <v>419.92</v>
      </c>
      <c r="U9364">
        <v>217.26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F9364">
        <v>217.26</v>
      </c>
      <c r="AG9364" t="s">
        <v>13922</v>
      </c>
    </row>
    <row r="9365" spans="1:33" x14ac:dyDescent="0.25">
      <c r="F9365">
        <v>305001278</v>
      </c>
      <c r="T9365">
        <v>419.92</v>
      </c>
      <c r="U9365" s="1">
        <v>1274.3599999999999</v>
      </c>
      <c r="V9365">
        <v>0</v>
      </c>
      <c r="AB9365">
        <v>0</v>
      </c>
      <c r="AC9365">
        <v>0</v>
      </c>
      <c r="AF9365" s="1">
        <v>1274.3599999999999</v>
      </c>
    </row>
    <row r="9366" spans="1:33" x14ac:dyDescent="0.25">
      <c r="A9366" t="s">
        <v>4</v>
      </c>
      <c r="B9366" t="s">
        <v>70</v>
      </c>
      <c r="C9366">
        <v>2011</v>
      </c>
      <c r="D9366">
        <v>3050</v>
      </c>
      <c r="E9366">
        <v>400014342</v>
      </c>
      <c r="F9366">
        <v>305001279</v>
      </c>
      <c r="G9366">
        <v>0</v>
      </c>
      <c r="H9366" t="s">
        <v>3056</v>
      </c>
      <c r="I9366" t="s">
        <v>74</v>
      </c>
      <c r="J9366">
        <v>4800002305</v>
      </c>
      <c r="K9366" t="s">
        <v>74</v>
      </c>
      <c r="L9366">
        <v>5100526804</v>
      </c>
      <c r="M9366" t="s">
        <v>74</v>
      </c>
      <c r="O9366" t="s">
        <v>74</v>
      </c>
      <c r="R9366" t="s">
        <v>13789</v>
      </c>
      <c r="S9366">
        <v>38</v>
      </c>
      <c r="T9366" s="1">
        <v>67420.639999999999</v>
      </c>
      <c r="U9366" s="1">
        <v>67420.639999999999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F9366" s="1">
        <v>67420.639999999999</v>
      </c>
    </row>
    <row r="9367" spans="1:33" x14ac:dyDescent="0.25">
      <c r="F9367">
        <v>305001279</v>
      </c>
      <c r="T9367" s="1">
        <v>67420.639999999999</v>
      </c>
      <c r="U9367" s="1">
        <v>67420.639999999999</v>
      </c>
      <c r="V9367">
        <v>0</v>
      </c>
      <c r="AB9367">
        <v>0</v>
      </c>
      <c r="AC9367">
        <v>0</v>
      </c>
      <c r="AF9367" s="1">
        <v>67420.639999999999</v>
      </c>
    </row>
    <row r="9368" spans="1:33" x14ac:dyDescent="0.25">
      <c r="A9368" t="s">
        <v>4</v>
      </c>
      <c r="B9368" t="s">
        <v>389</v>
      </c>
      <c r="C9368">
        <v>2011</v>
      </c>
      <c r="D9368">
        <v>3050</v>
      </c>
      <c r="E9368">
        <v>400014903</v>
      </c>
      <c r="F9368">
        <v>305001280</v>
      </c>
      <c r="G9368">
        <v>0</v>
      </c>
      <c r="H9368" t="s">
        <v>3414</v>
      </c>
      <c r="I9368" t="s">
        <v>5136</v>
      </c>
      <c r="J9368">
        <v>4800002306</v>
      </c>
      <c r="K9368" t="s">
        <v>5136</v>
      </c>
      <c r="L9368">
        <v>5100691462</v>
      </c>
      <c r="M9368" t="s">
        <v>5136</v>
      </c>
      <c r="O9368" t="s">
        <v>5136</v>
      </c>
      <c r="R9368" t="s">
        <v>13923</v>
      </c>
      <c r="S9368">
        <v>4</v>
      </c>
      <c r="T9368">
        <v>647.84</v>
      </c>
      <c r="U9368">
        <v>647.84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F9368">
        <v>647.84</v>
      </c>
    </row>
    <row r="9369" spans="1:33" x14ac:dyDescent="0.25">
      <c r="F9369">
        <v>305001280</v>
      </c>
      <c r="T9369">
        <v>647.84</v>
      </c>
      <c r="U9369">
        <v>647.84</v>
      </c>
      <c r="V9369">
        <v>0</v>
      </c>
      <c r="AB9369">
        <v>0</v>
      </c>
      <c r="AC9369">
        <v>0</v>
      </c>
      <c r="AF9369">
        <v>647.84</v>
      </c>
    </row>
    <row r="9370" spans="1:33" x14ac:dyDescent="0.25">
      <c r="A9370" t="s">
        <v>4</v>
      </c>
      <c r="B9370" t="s">
        <v>956</v>
      </c>
      <c r="C9370">
        <v>2011</v>
      </c>
      <c r="D9370">
        <v>3050</v>
      </c>
      <c r="E9370">
        <v>400014793</v>
      </c>
      <c r="F9370">
        <v>305001281</v>
      </c>
      <c r="G9370">
        <v>0</v>
      </c>
      <c r="H9370" t="s">
        <v>3835</v>
      </c>
      <c r="I9370" t="s">
        <v>3834</v>
      </c>
      <c r="J9370">
        <v>4800002307</v>
      </c>
      <c r="K9370" t="s">
        <v>3834</v>
      </c>
      <c r="L9370">
        <v>5100650478</v>
      </c>
      <c r="M9370" t="s">
        <v>3834</v>
      </c>
      <c r="O9370" t="s">
        <v>3834</v>
      </c>
      <c r="R9370" t="s">
        <v>13924</v>
      </c>
      <c r="S9370">
        <v>1</v>
      </c>
      <c r="T9370" s="1">
        <v>1876.08</v>
      </c>
      <c r="U9370" s="1">
        <v>1876.08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F9370" s="1">
        <v>1876.08</v>
      </c>
    </row>
    <row r="9371" spans="1:33" x14ac:dyDescent="0.25">
      <c r="F9371">
        <v>305001281</v>
      </c>
      <c r="T9371" s="1">
        <v>1876.08</v>
      </c>
      <c r="U9371" s="1">
        <v>1876.08</v>
      </c>
      <c r="V9371">
        <v>0</v>
      </c>
      <c r="AB9371">
        <v>0</v>
      </c>
      <c r="AC9371">
        <v>0</v>
      </c>
      <c r="AF9371" s="1">
        <v>1876.08</v>
      </c>
    </row>
    <row r="9372" spans="1:33" x14ac:dyDescent="0.25">
      <c r="A9372" t="s">
        <v>4</v>
      </c>
      <c r="B9372" t="s">
        <v>956</v>
      </c>
      <c r="C9372">
        <v>2011</v>
      </c>
      <c r="D9372">
        <v>3050</v>
      </c>
      <c r="E9372">
        <v>400014794</v>
      </c>
      <c r="F9372">
        <v>305001282</v>
      </c>
      <c r="G9372">
        <v>0</v>
      </c>
      <c r="H9372" t="s">
        <v>13925</v>
      </c>
      <c r="I9372" t="s">
        <v>3834</v>
      </c>
      <c r="J9372">
        <v>4800002308</v>
      </c>
      <c r="K9372" t="s">
        <v>3834</v>
      </c>
      <c r="L9372">
        <v>5100650501</v>
      </c>
      <c r="M9372" t="s">
        <v>3834</v>
      </c>
      <c r="O9372" t="s">
        <v>3834</v>
      </c>
      <c r="R9372" t="s">
        <v>13635</v>
      </c>
      <c r="S9372">
        <v>2</v>
      </c>
      <c r="T9372" s="1">
        <v>3532.39</v>
      </c>
      <c r="U9372" s="1">
        <v>3532.39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F9372" s="1">
        <v>3532.39</v>
      </c>
    </row>
    <row r="9373" spans="1:33" x14ac:dyDescent="0.25">
      <c r="F9373">
        <v>305001282</v>
      </c>
      <c r="T9373" s="1">
        <v>3532.39</v>
      </c>
      <c r="U9373" s="1">
        <v>3532.39</v>
      </c>
      <c r="V9373">
        <v>0</v>
      </c>
      <c r="AB9373">
        <v>0</v>
      </c>
      <c r="AC9373">
        <v>0</v>
      </c>
      <c r="AF9373" s="1">
        <v>3532.39</v>
      </c>
    </row>
    <row r="9374" spans="1:33" x14ac:dyDescent="0.25">
      <c r="A9374" t="s">
        <v>4</v>
      </c>
      <c r="B9374" t="s">
        <v>974</v>
      </c>
      <c r="C9374">
        <v>2011</v>
      </c>
      <c r="D9374">
        <v>3050</v>
      </c>
      <c r="E9374">
        <v>400014810</v>
      </c>
      <c r="F9374">
        <v>305001283</v>
      </c>
      <c r="G9374">
        <v>0</v>
      </c>
      <c r="H9374" t="s">
        <v>3863</v>
      </c>
      <c r="I9374" t="s">
        <v>2159</v>
      </c>
      <c r="J9374">
        <v>4800002309</v>
      </c>
      <c r="K9374" t="s">
        <v>2159</v>
      </c>
      <c r="L9374">
        <v>5100671440</v>
      </c>
      <c r="M9374" t="s">
        <v>2159</v>
      </c>
      <c r="O9374" t="s">
        <v>2159</v>
      </c>
      <c r="R9374" t="s">
        <v>9947</v>
      </c>
      <c r="S9374">
        <v>4</v>
      </c>
      <c r="T9374" s="1">
        <v>18694.830000000002</v>
      </c>
      <c r="U9374" s="1">
        <v>18694.830000000002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F9374" s="1">
        <v>18694.830000000002</v>
      </c>
    </row>
    <row r="9375" spans="1:33" x14ac:dyDescent="0.25">
      <c r="F9375">
        <v>305001283</v>
      </c>
      <c r="T9375" s="1">
        <v>18694.830000000002</v>
      </c>
      <c r="U9375" s="1">
        <v>18694.830000000002</v>
      </c>
      <c r="V9375">
        <v>0</v>
      </c>
      <c r="AB9375">
        <v>0</v>
      </c>
      <c r="AC9375">
        <v>0</v>
      </c>
      <c r="AF9375" s="1">
        <v>18694.830000000002</v>
      </c>
    </row>
    <row r="9376" spans="1:33" x14ac:dyDescent="0.25">
      <c r="A9376" t="s">
        <v>4</v>
      </c>
      <c r="B9376" t="s">
        <v>974</v>
      </c>
      <c r="C9376">
        <v>2011</v>
      </c>
      <c r="D9376">
        <v>3050</v>
      </c>
      <c r="E9376">
        <v>400014844</v>
      </c>
      <c r="F9376">
        <v>305001284</v>
      </c>
      <c r="G9376">
        <v>0</v>
      </c>
      <c r="H9376" t="s">
        <v>3864</v>
      </c>
      <c r="I9376" t="s">
        <v>2159</v>
      </c>
      <c r="J9376">
        <v>4800002310</v>
      </c>
      <c r="K9376" t="s">
        <v>2159</v>
      </c>
      <c r="L9376">
        <v>5100671424</v>
      </c>
      <c r="M9376" t="s">
        <v>2159</v>
      </c>
      <c r="O9376" t="s">
        <v>2159</v>
      </c>
      <c r="R9376" t="s">
        <v>13926</v>
      </c>
      <c r="S9376">
        <v>12</v>
      </c>
      <c r="T9376" s="1">
        <v>2736.34</v>
      </c>
      <c r="U9376" s="1">
        <v>2736.34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F9376" s="1">
        <v>2736.34</v>
      </c>
    </row>
    <row r="9377" spans="1:35" x14ac:dyDescent="0.25">
      <c r="F9377">
        <v>305001284</v>
      </c>
      <c r="T9377" s="1">
        <v>2736.34</v>
      </c>
      <c r="U9377" s="1">
        <v>2736.34</v>
      </c>
      <c r="V9377">
        <v>0</v>
      </c>
      <c r="AB9377">
        <v>0</v>
      </c>
      <c r="AC9377">
        <v>0</v>
      </c>
      <c r="AF9377" s="1">
        <v>2736.34</v>
      </c>
    </row>
    <row r="9378" spans="1:35" x14ac:dyDescent="0.25">
      <c r="A9378" t="s">
        <v>4</v>
      </c>
      <c r="B9378" t="s">
        <v>1031</v>
      </c>
      <c r="C9378">
        <v>2011</v>
      </c>
      <c r="D9378">
        <v>3050</v>
      </c>
      <c r="E9378">
        <v>400014880</v>
      </c>
      <c r="F9378">
        <v>305001285</v>
      </c>
      <c r="G9378">
        <v>0</v>
      </c>
      <c r="H9378" t="s">
        <v>4105</v>
      </c>
      <c r="I9378" t="s">
        <v>3590</v>
      </c>
      <c r="J9378">
        <v>4800002316</v>
      </c>
      <c r="K9378" t="s">
        <v>3590</v>
      </c>
      <c r="L9378">
        <v>3000068269</v>
      </c>
      <c r="M9378" t="s">
        <v>7698</v>
      </c>
      <c r="N9378">
        <v>7541</v>
      </c>
      <c r="O9378" t="s">
        <v>2159</v>
      </c>
      <c r="P9378">
        <v>105153</v>
      </c>
      <c r="Q9378" t="s">
        <v>13397</v>
      </c>
      <c r="R9378" t="s">
        <v>3210</v>
      </c>
      <c r="S9378">
        <v>5</v>
      </c>
      <c r="T9378" s="1">
        <v>5391.25</v>
      </c>
      <c r="U9378" s="1">
        <v>5391.25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F9378" s="1">
        <v>5391.25</v>
      </c>
      <c r="AH9378">
        <v>1300004948</v>
      </c>
      <c r="AI9378" t="s">
        <v>13927</v>
      </c>
    </row>
    <row r="9379" spans="1:35" x14ac:dyDescent="0.25">
      <c r="F9379">
        <v>305001285</v>
      </c>
      <c r="T9379" s="1">
        <v>5391.25</v>
      </c>
      <c r="U9379" s="1">
        <v>5391.25</v>
      </c>
      <c r="V9379">
        <v>0</v>
      </c>
      <c r="AB9379">
        <v>0</v>
      </c>
      <c r="AC9379">
        <v>0</v>
      </c>
      <c r="AF9379" s="1">
        <v>5391.25</v>
      </c>
    </row>
    <row r="9380" spans="1:35" x14ac:dyDescent="0.25">
      <c r="A9380" t="s">
        <v>4</v>
      </c>
      <c r="B9380" t="s">
        <v>1031</v>
      </c>
      <c r="C9380">
        <v>2011</v>
      </c>
      <c r="D9380">
        <v>3050</v>
      </c>
      <c r="E9380">
        <v>400014795</v>
      </c>
      <c r="F9380">
        <v>305001286</v>
      </c>
      <c r="G9380">
        <v>0</v>
      </c>
      <c r="H9380" t="s">
        <v>1067</v>
      </c>
      <c r="I9380" t="s">
        <v>2159</v>
      </c>
      <c r="J9380">
        <v>4800002317</v>
      </c>
      <c r="K9380" t="s">
        <v>2159</v>
      </c>
      <c r="L9380">
        <v>3000067060</v>
      </c>
      <c r="M9380" t="s">
        <v>13928</v>
      </c>
      <c r="N9380">
        <v>377</v>
      </c>
      <c r="O9380" t="s">
        <v>9954</v>
      </c>
      <c r="P9380">
        <v>104957</v>
      </c>
      <c r="Q9380" t="s">
        <v>10961</v>
      </c>
      <c r="R9380" t="s">
        <v>2167</v>
      </c>
      <c r="S9380">
        <v>1</v>
      </c>
      <c r="T9380" s="1">
        <v>4500</v>
      </c>
      <c r="U9380" s="1">
        <v>4500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F9380" s="1">
        <v>4500</v>
      </c>
      <c r="AH9380">
        <v>3400014601</v>
      </c>
      <c r="AI9380" t="s">
        <v>12531</v>
      </c>
    </row>
    <row r="9381" spans="1:35" x14ac:dyDescent="0.25">
      <c r="F9381">
        <v>305001286</v>
      </c>
      <c r="T9381" s="1">
        <v>4500</v>
      </c>
      <c r="U9381" s="1">
        <v>4500</v>
      </c>
      <c r="V9381">
        <v>0</v>
      </c>
      <c r="AB9381">
        <v>0</v>
      </c>
      <c r="AC9381">
        <v>0</v>
      </c>
      <c r="AF9381" s="1">
        <v>4500</v>
      </c>
    </row>
    <row r="9382" spans="1:35" x14ac:dyDescent="0.25">
      <c r="A9382" t="s">
        <v>4</v>
      </c>
      <c r="B9382" t="s">
        <v>1031</v>
      </c>
      <c r="C9382">
        <v>2011</v>
      </c>
      <c r="D9382">
        <v>3050</v>
      </c>
      <c r="E9382">
        <v>400014730</v>
      </c>
      <c r="F9382">
        <v>305001287</v>
      </c>
      <c r="G9382">
        <v>0</v>
      </c>
      <c r="H9382" t="s">
        <v>4105</v>
      </c>
      <c r="I9382" t="s">
        <v>4229</v>
      </c>
      <c r="J9382">
        <v>4800002321</v>
      </c>
      <c r="K9382" t="s">
        <v>4229</v>
      </c>
      <c r="L9382">
        <v>3000065322</v>
      </c>
      <c r="M9382" t="s">
        <v>3834</v>
      </c>
      <c r="N9382">
        <v>7030</v>
      </c>
      <c r="O9382" t="s">
        <v>13906</v>
      </c>
      <c r="P9382">
        <v>105153</v>
      </c>
      <c r="Q9382" t="s">
        <v>13397</v>
      </c>
      <c r="R9382" t="s">
        <v>3210</v>
      </c>
      <c r="S9382">
        <v>2</v>
      </c>
      <c r="T9382">
        <v>0</v>
      </c>
      <c r="U9382" s="1">
        <v>2156.5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F9382" s="1">
        <v>2156.5</v>
      </c>
      <c r="AH9382">
        <v>3400014605</v>
      </c>
      <c r="AI9382" t="s">
        <v>12531</v>
      </c>
    </row>
    <row r="9383" spans="1:35" x14ac:dyDescent="0.25">
      <c r="A9383" t="s">
        <v>4</v>
      </c>
      <c r="B9383" t="s">
        <v>1031</v>
      </c>
      <c r="C9383">
        <v>2011</v>
      </c>
      <c r="D9383">
        <v>3050</v>
      </c>
      <c r="E9383">
        <v>400014730</v>
      </c>
      <c r="F9383">
        <v>305001287</v>
      </c>
      <c r="G9383">
        <v>0</v>
      </c>
      <c r="H9383" t="s">
        <v>4105</v>
      </c>
      <c r="I9383" t="s">
        <v>4229</v>
      </c>
      <c r="J9383">
        <v>4800002321</v>
      </c>
      <c r="K9383" t="s">
        <v>4229</v>
      </c>
      <c r="L9383">
        <v>3000065322</v>
      </c>
      <c r="M9383" t="s">
        <v>3834</v>
      </c>
      <c r="N9383">
        <v>7030</v>
      </c>
      <c r="O9383" t="s">
        <v>13906</v>
      </c>
      <c r="P9383">
        <v>105153</v>
      </c>
      <c r="Q9383" t="s">
        <v>13397</v>
      </c>
      <c r="R9383" t="s">
        <v>3210</v>
      </c>
      <c r="S9383">
        <v>1</v>
      </c>
      <c r="T9383" s="1">
        <v>3234.75</v>
      </c>
      <c r="U9383" s="1">
        <v>1078.25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F9383" s="1">
        <v>1078.25</v>
      </c>
      <c r="AH9383">
        <v>3400014605</v>
      </c>
      <c r="AI9383" t="s">
        <v>12531</v>
      </c>
    </row>
    <row r="9384" spans="1:35" x14ac:dyDescent="0.25">
      <c r="F9384">
        <v>305001287</v>
      </c>
      <c r="T9384" s="1">
        <v>3234.75</v>
      </c>
      <c r="U9384" s="1">
        <v>3234.75</v>
      </c>
      <c r="V9384">
        <v>0</v>
      </c>
      <c r="AB9384">
        <v>0</v>
      </c>
      <c r="AC9384">
        <v>0</v>
      </c>
      <c r="AF9384" s="1">
        <v>3234.75</v>
      </c>
    </row>
    <row r="9385" spans="1:35" x14ac:dyDescent="0.25">
      <c r="A9385" t="s">
        <v>4</v>
      </c>
      <c r="B9385" t="s">
        <v>1031</v>
      </c>
      <c r="C9385">
        <v>2011</v>
      </c>
      <c r="D9385">
        <v>3050</v>
      </c>
      <c r="E9385">
        <v>400014569</v>
      </c>
      <c r="F9385">
        <v>305001288</v>
      </c>
      <c r="G9385">
        <v>0</v>
      </c>
      <c r="H9385" t="s">
        <v>4230</v>
      </c>
      <c r="I9385" t="s">
        <v>337</v>
      </c>
      <c r="J9385">
        <v>4800002331</v>
      </c>
      <c r="K9385" t="s">
        <v>337</v>
      </c>
      <c r="L9385">
        <v>3000062153</v>
      </c>
      <c r="M9385" t="s">
        <v>9948</v>
      </c>
      <c r="N9385">
        <v>6616</v>
      </c>
      <c r="O9385" t="s">
        <v>13929</v>
      </c>
      <c r="P9385">
        <v>105153</v>
      </c>
      <c r="Q9385" t="s">
        <v>13397</v>
      </c>
      <c r="R9385" t="s">
        <v>3210</v>
      </c>
      <c r="S9385">
        <v>2</v>
      </c>
      <c r="T9385">
        <v>0</v>
      </c>
      <c r="U9385" s="1">
        <v>2156.5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F9385" s="1">
        <v>2156.5</v>
      </c>
      <c r="AH9385">
        <v>1300059021</v>
      </c>
      <c r="AI9385" t="s">
        <v>13928</v>
      </c>
    </row>
    <row r="9386" spans="1:35" x14ac:dyDescent="0.25">
      <c r="A9386" t="s">
        <v>4</v>
      </c>
      <c r="B9386" t="s">
        <v>1031</v>
      </c>
      <c r="C9386">
        <v>2011</v>
      </c>
      <c r="D9386">
        <v>3050</v>
      </c>
      <c r="E9386">
        <v>400014569</v>
      </c>
      <c r="F9386">
        <v>305001288</v>
      </c>
      <c r="G9386">
        <v>0</v>
      </c>
      <c r="H9386" t="s">
        <v>4230</v>
      </c>
      <c r="I9386" t="s">
        <v>337</v>
      </c>
      <c r="J9386">
        <v>4800002331</v>
      </c>
      <c r="K9386" t="s">
        <v>337</v>
      </c>
      <c r="L9386">
        <v>3000062153</v>
      </c>
      <c r="M9386" t="s">
        <v>9948</v>
      </c>
      <c r="N9386">
        <v>6616</v>
      </c>
      <c r="O9386" t="s">
        <v>13929</v>
      </c>
      <c r="P9386">
        <v>105153</v>
      </c>
      <c r="Q9386" t="s">
        <v>13397</v>
      </c>
      <c r="R9386" t="s">
        <v>3210</v>
      </c>
      <c r="S9386">
        <v>1</v>
      </c>
      <c r="T9386" s="1">
        <v>3234.75</v>
      </c>
      <c r="U9386" s="1">
        <v>1078.25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F9386" s="1">
        <v>1078.25</v>
      </c>
      <c r="AH9386">
        <v>1300059021</v>
      </c>
      <c r="AI9386" t="s">
        <v>13928</v>
      </c>
    </row>
    <row r="9387" spans="1:35" x14ac:dyDescent="0.25">
      <c r="F9387">
        <v>305001288</v>
      </c>
      <c r="T9387" s="1">
        <v>3234.75</v>
      </c>
      <c r="U9387" s="1">
        <v>3234.75</v>
      </c>
      <c r="V9387">
        <v>0</v>
      </c>
      <c r="AB9387">
        <v>0</v>
      </c>
      <c r="AC9387">
        <v>0</v>
      </c>
      <c r="AF9387" s="1">
        <v>3234.75</v>
      </c>
    </row>
    <row r="9388" spans="1:35" x14ac:dyDescent="0.25">
      <c r="A9388" t="s">
        <v>4</v>
      </c>
      <c r="B9388" t="s">
        <v>1031</v>
      </c>
      <c r="C9388">
        <v>2011</v>
      </c>
      <c r="D9388">
        <v>3050</v>
      </c>
      <c r="E9388">
        <v>400014630</v>
      </c>
      <c r="F9388">
        <v>305001289</v>
      </c>
      <c r="G9388">
        <v>0</v>
      </c>
      <c r="H9388" t="s">
        <v>3984</v>
      </c>
      <c r="I9388" t="s">
        <v>4231</v>
      </c>
      <c r="J9388">
        <v>4800002338</v>
      </c>
      <c r="K9388" t="s">
        <v>4231</v>
      </c>
      <c r="L9388">
        <v>3000062663</v>
      </c>
      <c r="M9388" t="s">
        <v>13930</v>
      </c>
      <c r="N9388">
        <v>294</v>
      </c>
      <c r="O9388" t="s">
        <v>13931</v>
      </c>
      <c r="P9388">
        <v>105159</v>
      </c>
      <c r="Q9388" t="s">
        <v>12933</v>
      </c>
      <c r="R9388" t="s">
        <v>289</v>
      </c>
      <c r="S9388">
        <v>5</v>
      </c>
      <c r="T9388" s="1">
        <v>21000</v>
      </c>
      <c r="U9388" s="1">
        <v>21000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F9388" s="1">
        <v>21000</v>
      </c>
      <c r="AH9388">
        <v>1300058708</v>
      </c>
      <c r="AI9388" t="s">
        <v>9950</v>
      </c>
    </row>
    <row r="9389" spans="1:35" x14ac:dyDescent="0.25">
      <c r="F9389">
        <v>305001289</v>
      </c>
      <c r="T9389" s="1">
        <v>21000</v>
      </c>
      <c r="U9389" s="1">
        <v>21000</v>
      </c>
      <c r="V9389">
        <v>0</v>
      </c>
      <c r="AB9389">
        <v>0</v>
      </c>
      <c r="AC9389">
        <v>0</v>
      </c>
      <c r="AF9389" s="1">
        <v>21000</v>
      </c>
    </row>
    <row r="9390" spans="1:35" x14ac:dyDescent="0.25">
      <c r="A9390" t="s">
        <v>4</v>
      </c>
      <c r="B9390" t="s">
        <v>2733</v>
      </c>
      <c r="C9390">
        <v>2011</v>
      </c>
      <c r="D9390">
        <v>3050</v>
      </c>
      <c r="E9390">
        <v>400014432</v>
      </c>
      <c r="F9390">
        <v>305001290</v>
      </c>
      <c r="G9390">
        <v>0</v>
      </c>
      <c r="H9390" t="s">
        <v>5762</v>
      </c>
      <c r="I9390" t="s">
        <v>5761</v>
      </c>
      <c r="J9390">
        <v>4800002347</v>
      </c>
      <c r="K9390" t="s">
        <v>5761</v>
      </c>
      <c r="L9390">
        <v>4300008018</v>
      </c>
      <c r="M9390" t="s">
        <v>5761</v>
      </c>
      <c r="N9390">
        <v>3000055695</v>
      </c>
      <c r="R9390" t="s">
        <v>9936</v>
      </c>
      <c r="S9390">
        <v>0</v>
      </c>
      <c r="T9390">
        <v>0</v>
      </c>
      <c r="U9390">
        <v>37.32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F9390">
        <v>37.32</v>
      </c>
      <c r="AG9390">
        <v>400014432</v>
      </c>
    </row>
    <row r="9391" spans="1:35" x14ac:dyDescent="0.25">
      <c r="A9391" t="s">
        <v>4</v>
      </c>
      <c r="B9391" t="s">
        <v>2733</v>
      </c>
      <c r="C9391">
        <v>2011</v>
      </c>
      <c r="D9391">
        <v>3050</v>
      </c>
      <c r="E9391">
        <v>400014432</v>
      </c>
      <c r="F9391">
        <v>305001290</v>
      </c>
      <c r="G9391">
        <v>0</v>
      </c>
      <c r="H9391" t="s">
        <v>5762</v>
      </c>
      <c r="I9391" t="s">
        <v>5761</v>
      </c>
      <c r="J9391">
        <v>4800002347</v>
      </c>
      <c r="K9391" t="s">
        <v>5761</v>
      </c>
      <c r="L9391">
        <v>3000055695</v>
      </c>
      <c r="M9391" t="s">
        <v>5761</v>
      </c>
      <c r="N9391">
        <v>739</v>
      </c>
      <c r="O9391" t="s">
        <v>9873</v>
      </c>
      <c r="P9391">
        <v>103158</v>
      </c>
      <c r="Q9391" t="s">
        <v>8656</v>
      </c>
      <c r="R9391" t="s">
        <v>3210</v>
      </c>
      <c r="S9391">
        <v>1</v>
      </c>
      <c r="T9391" s="1">
        <v>1281.0999999999999</v>
      </c>
      <c r="U9391" s="1">
        <v>1243.78</v>
      </c>
      <c r="V9391">
        <v>155.47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F9391" s="1">
        <v>1243.78</v>
      </c>
      <c r="AG9391">
        <v>20120117</v>
      </c>
      <c r="AH9391">
        <v>1300052864</v>
      </c>
      <c r="AI9391" t="s">
        <v>2113</v>
      </c>
    </row>
    <row r="9392" spans="1:35" x14ac:dyDescent="0.25">
      <c r="F9392">
        <v>305001290</v>
      </c>
      <c r="T9392" s="1">
        <v>1281.0999999999999</v>
      </c>
      <c r="U9392" s="1">
        <v>1281.0999999999999</v>
      </c>
      <c r="V9392">
        <v>155.47</v>
      </c>
      <c r="AB9392">
        <v>0</v>
      </c>
      <c r="AC9392">
        <v>0</v>
      </c>
      <c r="AF9392" s="1">
        <v>1281.0999999999999</v>
      </c>
    </row>
    <row r="9393" spans="1:33" x14ac:dyDescent="0.25">
      <c r="A9393" t="s">
        <v>4</v>
      </c>
      <c r="B9393" t="s">
        <v>526</v>
      </c>
      <c r="C9393">
        <v>2011</v>
      </c>
      <c r="D9393">
        <v>3050</v>
      </c>
      <c r="E9393">
        <v>400014969</v>
      </c>
      <c r="F9393">
        <v>305001291</v>
      </c>
      <c r="G9393">
        <v>0</v>
      </c>
      <c r="H9393" t="s">
        <v>13932</v>
      </c>
      <c r="I9393" t="s">
        <v>902</v>
      </c>
      <c r="J9393">
        <v>4800002351</v>
      </c>
      <c r="K9393" t="s">
        <v>902</v>
      </c>
      <c r="L9393">
        <v>1200043251</v>
      </c>
      <c r="M9393" t="s">
        <v>902</v>
      </c>
      <c r="N9393" t="s">
        <v>13681</v>
      </c>
      <c r="R9393" t="s">
        <v>13933</v>
      </c>
      <c r="S9393">
        <v>0</v>
      </c>
      <c r="T9393" s="1">
        <v>4250</v>
      </c>
      <c r="U9393" s="1">
        <v>4250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F9393" s="1">
        <v>4250</v>
      </c>
      <c r="AG9393" t="s">
        <v>13683</v>
      </c>
    </row>
    <row r="9394" spans="1:33" x14ac:dyDescent="0.25">
      <c r="F9394">
        <v>305001291</v>
      </c>
      <c r="T9394" s="1">
        <v>4250</v>
      </c>
      <c r="U9394" s="1">
        <v>4250</v>
      </c>
      <c r="V9394">
        <v>0</v>
      </c>
      <c r="AB9394">
        <v>0</v>
      </c>
      <c r="AC9394">
        <v>0</v>
      </c>
      <c r="AF9394" s="1">
        <v>4250</v>
      </c>
    </row>
    <row r="9395" spans="1:33" x14ac:dyDescent="0.25">
      <c r="A9395" t="s">
        <v>4</v>
      </c>
      <c r="B9395" t="s">
        <v>526</v>
      </c>
      <c r="C9395">
        <v>2011</v>
      </c>
      <c r="D9395">
        <v>3050</v>
      </c>
      <c r="E9395">
        <v>400014970</v>
      </c>
      <c r="F9395">
        <v>305001292</v>
      </c>
      <c r="G9395">
        <v>0</v>
      </c>
      <c r="H9395" t="s">
        <v>13934</v>
      </c>
      <c r="I9395" t="s">
        <v>902</v>
      </c>
      <c r="J9395">
        <v>4800002352</v>
      </c>
      <c r="K9395" t="s">
        <v>902</v>
      </c>
      <c r="L9395">
        <v>1200043251</v>
      </c>
      <c r="M9395" t="s">
        <v>902</v>
      </c>
      <c r="N9395" t="s">
        <v>13681</v>
      </c>
      <c r="R9395" t="s">
        <v>13935</v>
      </c>
      <c r="S9395">
        <v>0</v>
      </c>
      <c r="T9395" s="1">
        <v>2320</v>
      </c>
      <c r="U9395" s="1">
        <v>2320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F9395" s="1">
        <v>2320</v>
      </c>
      <c r="AG9395" t="s">
        <v>13683</v>
      </c>
    </row>
    <row r="9396" spans="1:33" x14ac:dyDescent="0.25">
      <c r="F9396">
        <v>305001292</v>
      </c>
      <c r="T9396" s="1">
        <v>2320</v>
      </c>
      <c r="U9396" s="1">
        <v>2320</v>
      </c>
      <c r="V9396">
        <v>0</v>
      </c>
      <c r="AB9396">
        <v>0</v>
      </c>
      <c r="AC9396">
        <v>0</v>
      </c>
      <c r="AF9396" s="1">
        <v>2320</v>
      </c>
    </row>
    <row r="9397" spans="1:33" x14ac:dyDescent="0.25">
      <c r="A9397" t="s">
        <v>4</v>
      </c>
      <c r="B9397" t="s">
        <v>526</v>
      </c>
      <c r="C9397">
        <v>2011</v>
      </c>
      <c r="D9397">
        <v>3050</v>
      </c>
      <c r="E9397">
        <v>400014971</v>
      </c>
      <c r="F9397">
        <v>305001293</v>
      </c>
      <c r="G9397">
        <v>0</v>
      </c>
      <c r="H9397" t="s">
        <v>13936</v>
      </c>
      <c r="I9397" t="s">
        <v>902</v>
      </c>
      <c r="J9397">
        <v>4800002353</v>
      </c>
      <c r="K9397" t="s">
        <v>902</v>
      </c>
      <c r="L9397">
        <v>1200043251</v>
      </c>
      <c r="M9397" t="s">
        <v>902</v>
      </c>
      <c r="N9397" t="s">
        <v>13681</v>
      </c>
      <c r="R9397" t="s">
        <v>13937</v>
      </c>
      <c r="S9397">
        <v>0</v>
      </c>
      <c r="T9397" s="1">
        <v>3682</v>
      </c>
      <c r="U9397" s="1">
        <v>3682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F9397" s="1">
        <v>3682</v>
      </c>
      <c r="AG9397" t="s">
        <v>13683</v>
      </c>
    </row>
    <row r="9398" spans="1:33" x14ac:dyDescent="0.25">
      <c r="F9398">
        <v>305001293</v>
      </c>
      <c r="T9398" s="1">
        <v>3682</v>
      </c>
      <c r="U9398" s="1">
        <v>3682</v>
      </c>
      <c r="V9398">
        <v>0</v>
      </c>
      <c r="AB9398">
        <v>0</v>
      </c>
      <c r="AC9398">
        <v>0</v>
      </c>
      <c r="AF9398" s="1">
        <v>3682</v>
      </c>
    </row>
    <row r="9399" spans="1:33" x14ac:dyDescent="0.25">
      <c r="A9399" t="s">
        <v>4</v>
      </c>
      <c r="B9399" t="s">
        <v>5592</v>
      </c>
      <c r="C9399">
        <v>2011</v>
      </c>
      <c r="D9399">
        <v>3050</v>
      </c>
      <c r="E9399">
        <v>400014492</v>
      </c>
      <c r="F9399">
        <v>305001294</v>
      </c>
      <c r="G9399">
        <v>0</v>
      </c>
      <c r="H9399" t="s">
        <v>5593</v>
      </c>
      <c r="I9399" t="s">
        <v>2111</v>
      </c>
      <c r="J9399">
        <v>4800002355</v>
      </c>
      <c r="K9399" t="s">
        <v>2111</v>
      </c>
      <c r="L9399">
        <v>5100557538</v>
      </c>
      <c r="M9399" t="s">
        <v>2111</v>
      </c>
      <c r="O9399" t="s">
        <v>2111</v>
      </c>
      <c r="R9399" t="s">
        <v>13938</v>
      </c>
      <c r="S9399">
        <v>1</v>
      </c>
      <c r="T9399" s="1">
        <v>2714.83</v>
      </c>
      <c r="U9399" s="1">
        <v>2714.83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F9399" s="1">
        <v>2714.83</v>
      </c>
    </row>
    <row r="9400" spans="1:33" x14ac:dyDescent="0.25">
      <c r="F9400">
        <v>305001294</v>
      </c>
      <c r="T9400" s="1">
        <v>2714.83</v>
      </c>
      <c r="U9400" s="1">
        <v>2714.83</v>
      </c>
      <c r="V9400">
        <v>0</v>
      </c>
      <c r="AB9400">
        <v>0</v>
      </c>
      <c r="AC9400">
        <v>0</v>
      </c>
      <c r="AF9400" s="1">
        <v>2714.83</v>
      </c>
    </row>
    <row r="9401" spans="1:33" x14ac:dyDescent="0.25">
      <c r="A9401" t="s">
        <v>4</v>
      </c>
      <c r="B9401" t="s">
        <v>1012</v>
      </c>
      <c r="C9401">
        <v>2011</v>
      </c>
      <c r="D9401">
        <v>3050</v>
      </c>
      <c r="E9401">
        <v>400011075</v>
      </c>
      <c r="F9401">
        <v>305001295</v>
      </c>
      <c r="G9401">
        <v>0</v>
      </c>
      <c r="H9401" t="s">
        <v>3963</v>
      </c>
      <c r="I9401" t="s">
        <v>2400</v>
      </c>
      <c r="J9401">
        <v>4800002356</v>
      </c>
      <c r="K9401" t="s">
        <v>2400</v>
      </c>
      <c r="L9401">
        <v>5100686117</v>
      </c>
      <c r="M9401" t="s">
        <v>2400</v>
      </c>
      <c r="O9401" t="s">
        <v>2400</v>
      </c>
      <c r="R9401" t="s">
        <v>13938</v>
      </c>
      <c r="S9401">
        <v>1</v>
      </c>
      <c r="T9401" s="1">
        <v>2949.36</v>
      </c>
      <c r="U9401" s="1">
        <v>2949.36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F9401" s="1">
        <v>2949.36</v>
      </c>
    </row>
    <row r="9402" spans="1:33" x14ac:dyDescent="0.25">
      <c r="F9402">
        <v>305001295</v>
      </c>
      <c r="T9402" s="1">
        <v>2949.36</v>
      </c>
      <c r="U9402" s="1">
        <v>2949.36</v>
      </c>
      <c r="V9402">
        <v>0</v>
      </c>
      <c r="AB9402">
        <v>0</v>
      </c>
      <c r="AC9402">
        <v>0</v>
      </c>
      <c r="AF9402" s="1">
        <v>2949.36</v>
      </c>
    </row>
    <row r="9403" spans="1:33" x14ac:dyDescent="0.25">
      <c r="A9403" t="s">
        <v>4</v>
      </c>
      <c r="B9403" t="s">
        <v>1012</v>
      </c>
      <c r="C9403">
        <v>2011</v>
      </c>
      <c r="D9403">
        <v>3050</v>
      </c>
      <c r="E9403">
        <v>400011076</v>
      </c>
      <c r="F9403">
        <v>305001296</v>
      </c>
      <c r="G9403">
        <v>0</v>
      </c>
      <c r="H9403" t="s">
        <v>3964</v>
      </c>
      <c r="I9403" t="s">
        <v>2400</v>
      </c>
      <c r="J9403">
        <v>4800002357</v>
      </c>
      <c r="K9403" t="s">
        <v>2400</v>
      </c>
      <c r="L9403">
        <v>5100686124</v>
      </c>
      <c r="M9403" t="s">
        <v>2400</v>
      </c>
      <c r="O9403" t="s">
        <v>2400</v>
      </c>
      <c r="R9403" t="s">
        <v>13939</v>
      </c>
      <c r="S9403">
        <v>1</v>
      </c>
      <c r="T9403" s="1">
        <v>3081.19</v>
      </c>
      <c r="U9403" s="1">
        <v>3081.19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F9403" s="1">
        <v>3081.19</v>
      </c>
    </row>
    <row r="9404" spans="1:33" x14ac:dyDescent="0.25">
      <c r="F9404">
        <v>305001296</v>
      </c>
      <c r="T9404" s="1">
        <v>3081.19</v>
      </c>
      <c r="U9404" s="1">
        <v>3081.19</v>
      </c>
      <c r="V9404">
        <v>0</v>
      </c>
      <c r="AB9404">
        <v>0</v>
      </c>
      <c r="AC9404">
        <v>0</v>
      </c>
      <c r="AF9404" s="1">
        <v>3081.19</v>
      </c>
    </row>
    <row r="9405" spans="1:33" x14ac:dyDescent="0.25">
      <c r="B9405" t="s">
        <v>2666</v>
      </c>
      <c r="E9405">
        <v>400014740</v>
      </c>
      <c r="F9405">
        <v>305001297</v>
      </c>
      <c r="G9405">
        <v>0</v>
      </c>
      <c r="H9405" t="s">
        <v>5574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F9405">
        <v>0</v>
      </c>
    </row>
    <row r="9406" spans="1:33" x14ac:dyDescent="0.25">
      <c r="F9406">
        <v>305001297</v>
      </c>
      <c r="T9406">
        <v>0</v>
      </c>
      <c r="U9406">
        <v>0</v>
      </c>
      <c r="V9406">
        <v>0</v>
      </c>
      <c r="AB9406">
        <v>0</v>
      </c>
      <c r="AC9406">
        <v>0</v>
      </c>
      <c r="AF9406">
        <v>0</v>
      </c>
    </row>
    <row r="9407" spans="1:33" x14ac:dyDescent="0.25">
      <c r="A9407" t="s">
        <v>4</v>
      </c>
      <c r="B9407" t="s">
        <v>2666</v>
      </c>
      <c r="C9407">
        <v>2011</v>
      </c>
      <c r="D9407">
        <v>3050</v>
      </c>
      <c r="E9407">
        <v>400014739</v>
      </c>
      <c r="F9407">
        <v>305001298</v>
      </c>
      <c r="G9407">
        <v>0</v>
      </c>
      <c r="H9407" t="s">
        <v>5575</v>
      </c>
      <c r="I9407" t="s">
        <v>5573</v>
      </c>
      <c r="J9407">
        <v>4800002359</v>
      </c>
      <c r="K9407" t="s">
        <v>5573</v>
      </c>
      <c r="L9407">
        <v>5100644212</v>
      </c>
      <c r="M9407" t="s">
        <v>5573</v>
      </c>
      <c r="O9407" t="s">
        <v>5573</v>
      </c>
      <c r="R9407" t="s">
        <v>13940</v>
      </c>
      <c r="S9407">
        <v>2</v>
      </c>
      <c r="T9407" s="1">
        <v>3250.38</v>
      </c>
      <c r="U9407" s="1">
        <v>3250.38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F9407" s="1">
        <v>3250.38</v>
      </c>
    </row>
    <row r="9408" spans="1:33" x14ac:dyDescent="0.25">
      <c r="F9408">
        <v>305001298</v>
      </c>
      <c r="T9408" s="1">
        <v>3250.38</v>
      </c>
      <c r="U9408" s="1">
        <v>3250.38</v>
      </c>
      <c r="V9408">
        <v>0</v>
      </c>
      <c r="AB9408">
        <v>0</v>
      </c>
      <c r="AC9408">
        <v>0</v>
      </c>
      <c r="AF9408" s="1">
        <v>3250.38</v>
      </c>
    </row>
    <row r="9409" spans="1:35" x14ac:dyDescent="0.25">
      <c r="A9409" t="s">
        <v>4</v>
      </c>
      <c r="B9409" t="s">
        <v>2666</v>
      </c>
      <c r="C9409">
        <v>2011</v>
      </c>
      <c r="D9409">
        <v>3050</v>
      </c>
      <c r="E9409">
        <v>400014741</v>
      </c>
      <c r="F9409">
        <v>305001299</v>
      </c>
      <c r="G9409">
        <v>0</v>
      </c>
      <c r="H9409" t="s">
        <v>5576</v>
      </c>
      <c r="I9409" t="s">
        <v>5573</v>
      </c>
      <c r="J9409">
        <v>4800002360</v>
      </c>
      <c r="K9409" t="s">
        <v>5573</v>
      </c>
      <c r="L9409">
        <v>5100644261</v>
      </c>
      <c r="M9409" t="s">
        <v>5573</v>
      </c>
      <c r="O9409" t="s">
        <v>5573</v>
      </c>
      <c r="R9409" t="s">
        <v>13941</v>
      </c>
      <c r="S9409">
        <v>1</v>
      </c>
      <c r="T9409" s="1">
        <v>1655.76</v>
      </c>
      <c r="U9409" s="1">
        <v>1655.76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F9409" s="1">
        <v>1655.76</v>
      </c>
    </row>
    <row r="9410" spans="1:35" x14ac:dyDescent="0.25">
      <c r="F9410">
        <v>305001299</v>
      </c>
      <c r="T9410" s="1">
        <v>1655.76</v>
      </c>
      <c r="U9410" s="1">
        <v>1655.76</v>
      </c>
      <c r="V9410">
        <v>0</v>
      </c>
      <c r="AB9410">
        <v>0</v>
      </c>
      <c r="AC9410">
        <v>0</v>
      </c>
      <c r="AF9410" s="1">
        <v>1655.76</v>
      </c>
    </row>
    <row r="9411" spans="1:35" x14ac:dyDescent="0.25">
      <c r="A9411" t="s">
        <v>4</v>
      </c>
      <c r="B9411" t="s">
        <v>5592</v>
      </c>
      <c r="C9411">
        <v>2011</v>
      </c>
      <c r="D9411">
        <v>3050</v>
      </c>
      <c r="E9411">
        <v>400014490</v>
      </c>
      <c r="F9411">
        <v>305001300</v>
      </c>
      <c r="G9411">
        <v>0</v>
      </c>
      <c r="H9411" t="s">
        <v>5594</v>
      </c>
      <c r="I9411" t="s">
        <v>2111</v>
      </c>
      <c r="J9411">
        <v>4800002361</v>
      </c>
      <c r="K9411" t="s">
        <v>2111</v>
      </c>
      <c r="L9411">
        <v>5100557491</v>
      </c>
      <c r="M9411" t="s">
        <v>2111</v>
      </c>
      <c r="O9411" t="s">
        <v>2111</v>
      </c>
      <c r="R9411" t="s">
        <v>7822</v>
      </c>
      <c r="S9411">
        <v>4</v>
      </c>
      <c r="T9411">
        <v>0</v>
      </c>
      <c r="U9411" s="1">
        <v>7097.03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F9411" s="1">
        <v>7097.03</v>
      </c>
    </row>
    <row r="9412" spans="1:35" x14ac:dyDescent="0.25">
      <c r="A9412" t="s">
        <v>4</v>
      </c>
      <c r="B9412" t="s">
        <v>5592</v>
      </c>
      <c r="C9412">
        <v>2011</v>
      </c>
      <c r="D9412">
        <v>3050</v>
      </c>
      <c r="E9412">
        <v>400014490</v>
      </c>
      <c r="F9412">
        <v>305001300</v>
      </c>
      <c r="G9412">
        <v>0</v>
      </c>
      <c r="H9412" t="s">
        <v>5594</v>
      </c>
      <c r="I9412" t="s">
        <v>2111</v>
      </c>
      <c r="J9412">
        <v>4800002361</v>
      </c>
      <c r="K9412" t="s">
        <v>2111</v>
      </c>
      <c r="L9412">
        <v>5100558774</v>
      </c>
      <c r="M9412" t="s">
        <v>5595</v>
      </c>
      <c r="O9412" t="s">
        <v>5595</v>
      </c>
      <c r="R9412" t="s">
        <v>13753</v>
      </c>
      <c r="S9412">
        <v>1</v>
      </c>
      <c r="T9412" s="1">
        <v>7097.03</v>
      </c>
      <c r="U9412" s="1">
        <v>2729.21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F9412" s="1">
        <v>2729.21</v>
      </c>
    </row>
    <row r="9413" spans="1:35" x14ac:dyDescent="0.25">
      <c r="F9413">
        <v>305001300</v>
      </c>
      <c r="T9413" s="1">
        <v>7097.03</v>
      </c>
      <c r="U9413" s="1">
        <v>9826.24</v>
      </c>
      <c r="V9413">
        <v>0</v>
      </c>
      <c r="AB9413">
        <v>0</v>
      </c>
      <c r="AC9413">
        <v>0</v>
      </c>
      <c r="AF9413" s="1">
        <v>9826.24</v>
      </c>
    </row>
    <row r="9414" spans="1:35" x14ac:dyDescent="0.25">
      <c r="A9414" t="s">
        <v>4</v>
      </c>
      <c r="B9414" t="s">
        <v>2828</v>
      </c>
      <c r="C9414">
        <v>2011</v>
      </c>
      <c r="D9414">
        <v>3050</v>
      </c>
      <c r="E9414">
        <v>400014953</v>
      </c>
      <c r="F9414">
        <v>305001302</v>
      </c>
      <c r="G9414">
        <v>0</v>
      </c>
      <c r="H9414" t="s">
        <v>13942</v>
      </c>
      <c r="I9414" t="s">
        <v>4441</v>
      </c>
      <c r="J9414">
        <v>4800002366</v>
      </c>
      <c r="K9414" t="s">
        <v>4441</v>
      </c>
      <c r="L9414">
        <v>1200043141</v>
      </c>
      <c r="M9414" t="s">
        <v>4441</v>
      </c>
      <c r="N9414" t="s">
        <v>9737</v>
      </c>
      <c r="R9414" t="s">
        <v>13943</v>
      </c>
      <c r="S9414">
        <v>0</v>
      </c>
      <c r="T9414" s="1">
        <v>4485</v>
      </c>
      <c r="U9414" s="1">
        <v>4485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F9414" s="1">
        <v>4485</v>
      </c>
      <c r="AG9414" t="s">
        <v>9739</v>
      </c>
    </row>
    <row r="9415" spans="1:35" x14ac:dyDescent="0.25">
      <c r="F9415">
        <v>305001302</v>
      </c>
      <c r="T9415" s="1">
        <v>4485</v>
      </c>
      <c r="U9415" s="1">
        <v>4485</v>
      </c>
      <c r="V9415">
        <v>0</v>
      </c>
      <c r="AB9415">
        <v>0</v>
      </c>
      <c r="AC9415">
        <v>0</v>
      </c>
      <c r="AF9415" s="1">
        <v>4485</v>
      </c>
    </row>
    <row r="9416" spans="1:35" x14ac:dyDescent="0.25">
      <c r="A9416" t="s">
        <v>4</v>
      </c>
      <c r="B9416" t="s">
        <v>92</v>
      </c>
      <c r="C9416">
        <v>2011</v>
      </c>
      <c r="D9416">
        <v>3050</v>
      </c>
      <c r="E9416">
        <v>400014823</v>
      </c>
      <c r="F9416">
        <v>305001303</v>
      </c>
      <c r="G9416">
        <v>0</v>
      </c>
      <c r="H9416" t="s">
        <v>3119</v>
      </c>
      <c r="I9416" t="s">
        <v>3120</v>
      </c>
      <c r="J9416">
        <v>4800002404</v>
      </c>
      <c r="K9416" t="s">
        <v>3120</v>
      </c>
      <c r="L9416">
        <v>3000067708</v>
      </c>
      <c r="M9416" t="s">
        <v>3120</v>
      </c>
      <c r="N9416">
        <v>1699</v>
      </c>
      <c r="O9416" t="s">
        <v>7691</v>
      </c>
      <c r="P9416">
        <v>103395</v>
      </c>
      <c r="Q9416" t="s">
        <v>12767</v>
      </c>
      <c r="R9416" t="s">
        <v>3210</v>
      </c>
      <c r="S9416">
        <v>3</v>
      </c>
      <c r="T9416">
        <v>0</v>
      </c>
      <c r="U9416" s="1">
        <v>3300.44</v>
      </c>
      <c r="V9416">
        <v>445.56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F9416" s="1">
        <v>3300.44</v>
      </c>
      <c r="AG9416">
        <v>20120317</v>
      </c>
      <c r="AH9416">
        <v>1300000838</v>
      </c>
      <c r="AI9416" t="s">
        <v>403</v>
      </c>
    </row>
    <row r="9417" spans="1:35" x14ac:dyDescent="0.25">
      <c r="A9417" t="s">
        <v>4</v>
      </c>
      <c r="B9417" t="s">
        <v>92</v>
      </c>
      <c r="C9417">
        <v>2011</v>
      </c>
      <c r="D9417">
        <v>3050</v>
      </c>
      <c r="E9417">
        <v>400014823</v>
      </c>
      <c r="F9417">
        <v>305001303</v>
      </c>
      <c r="G9417">
        <v>0</v>
      </c>
      <c r="H9417" t="s">
        <v>3119</v>
      </c>
      <c r="I9417" t="s">
        <v>3120</v>
      </c>
      <c r="J9417">
        <v>4800002404</v>
      </c>
      <c r="K9417" t="s">
        <v>3120</v>
      </c>
      <c r="L9417">
        <v>4300008102</v>
      </c>
      <c r="M9417" t="s">
        <v>3120</v>
      </c>
      <c r="N9417">
        <v>400014823</v>
      </c>
      <c r="R9417" t="s">
        <v>13944</v>
      </c>
      <c r="S9417">
        <v>0</v>
      </c>
      <c r="T9417" s="1">
        <v>3746</v>
      </c>
      <c r="U9417">
        <v>445.56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F9417">
        <v>445.56</v>
      </c>
      <c r="AG9417" t="s">
        <v>7791</v>
      </c>
    </row>
    <row r="9418" spans="1:35" x14ac:dyDescent="0.25">
      <c r="F9418">
        <v>305001303</v>
      </c>
      <c r="T9418" s="1">
        <v>3746</v>
      </c>
      <c r="U9418" s="1">
        <v>3746</v>
      </c>
      <c r="V9418">
        <v>445.56</v>
      </c>
      <c r="AB9418">
        <v>0</v>
      </c>
      <c r="AC9418">
        <v>0</v>
      </c>
      <c r="AF9418" s="1">
        <v>3746</v>
      </c>
    </row>
    <row r="9419" spans="1:35" x14ac:dyDescent="0.25">
      <c r="A9419" t="s">
        <v>4</v>
      </c>
      <c r="B9419" t="s">
        <v>92</v>
      </c>
      <c r="C9419">
        <v>2011</v>
      </c>
      <c r="D9419">
        <v>3050</v>
      </c>
      <c r="E9419">
        <v>400014932</v>
      </c>
      <c r="F9419">
        <v>305001304</v>
      </c>
      <c r="G9419">
        <v>0</v>
      </c>
      <c r="H9419" t="s">
        <v>3119</v>
      </c>
      <c r="I9419" t="s">
        <v>2616</v>
      </c>
      <c r="J9419">
        <v>4800002409</v>
      </c>
      <c r="K9419" t="s">
        <v>2616</v>
      </c>
      <c r="L9419">
        <v>3000069824</v>
      </c>
      <c r="M9419" t="s">
        <v>2616</v>
      </c>
      <c r="N9419">
        <v>1782</v>
      </c>
      <c r="O9419" t="s">
        <v>5136</v>
      </c>
      <c r="P9419">
        <v>103395</v>
      </c>
      <c r="Q9419" t="s">
        <v>12767</v>
      </c>
      <c r="R9419" t="s">
        <v>3210</v>
      </c>
      <c r="S9419">
        <v>3</v>
      </c>
      <c r="T9419">
        <v>0</v>
      </c>
      <c r="U9419" s="1">
        <v>3300.44</v>
      </c>
      <c r="V9419">
        <v>445.56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F9419" s="1">
        <v>3300.44</v>
      </c>
      <c r="AG9419">
        <v>20120327</v>
      </c>
      <c r="AH9419">
        <v>1300003892</v>
      </c>
      <c r="AI9419" t="s">
        <v>4269</v>
      </c>
    </row>
    <row r="9420" spans="1:35" x14ac:dyDescent="0.25">
      <c r="A9420" t="s">
        <v>4</v>
      </c>
      <c r="B9420" t="s">
        <v>92</v>
      </c>
      <c r="C9420">
        <v>2011</v>
      </c>
      <c r="D9420">
        <v>3050</v>
      </c>
      <c r="E9420">
        <v>400014932</v>
      </c>
      <c r="F9420">
        <v>305001304</v>
      </c>
      <c r="G9420">
        <v>0</v>
      </c>
      <c r="H9420" t="s">
        <v>3119</v>
      </c>
      <c r="I9420" t="s">
        <v>2616</v>
      </c>
      <c r="J9420">
        <v>4800002409</v>
      </c>
      <c r="K9420" t="s">
        <v>2616</v>
      </c>
      <c r="L9420">
        <v>4300008103</v>
      </c>
      <c r="M9420" t="s">
        <v>2616</v>
      </c>
      <c r="N9420">
        <v>400014932</v>
      </c>
      <c r="R9420" t="s">
        <v>13945</v>
      </c>
      <c r="S9420">
        <v>0</v>
      </c>
      <c r="T9420" s="1">
        <v>3746</v>
      </c>
      <c r="U9420">
        <v>445.56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F9420">
        <v>445.56</v>
      </c>
      <c r="AG9420" t="s">
        <v>7791</v>
      </c>
    </row>
    <row r="9421" spans="1:35" x14ac:dyDescent="0.25">
      <c r="F9421">
        <v>305001304</v>
      </c>
      <c r="T9421" s="1">
        <v>3746</v>
      </c>
      <c r="U9421" s="1">
        <v>3746</v>
      </c>
      <c r="V9421">
        <v>445.56</v>
      </c>
      <c r="AB9421">
        <v>0</v>
      </c>
      <c r="AC9421">
        <v>0</v>
      </c>
      <c r="AF9421" s="1">
        <v>3746</v>
      </c>
    </row>
    <row r="9422" spans="1:35" x14ac:dyDescent="0.25">
      <c r="A9422" t="s">
        <v>4</v>
      </c>
      <c r="B9422" t="s">
        <v>92</v>
      </c>
      <c r="C9422">
        <v>2011</v>
      </c>
      <c r="D9422">
        <v>3050</v>
      </c>
      <c r="E9422">
        <v>400014933</v>
      </c>
      <c r="F9422">
        <v>305001305</v>
      </c>
      <c r="G9422">
        <v>0</v>
      </c>
      <c r="H9422" t="s">
        <v>3108</v>
      </c>
      <c r="I9422" t="s">
        <v>2616</v>
      </c>
      <c r="J9422">
        <v>4800002410</v>
      </c>
      <c r="K9422" t="s">
        <v>2616</v>
      </c>
      <c r="L9422">
        <v>4300008104</v>
      </c>
      <c r="M9422" t="s">
        <v>2616</v>
      </c>
      <c r="N9422">
        <v>400014933</v>
      </c>
      <c r="R9422" t="s">
        <v>13946</v>
      </c>
      <c r="S9422">
        <v>0</v>
      </c>
      <c r="T9422">
        <v>0</v>
      </c>
      <c r="U9422">
        <v>996.26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F9422">
        <v>996.26</v>
      </c>
      <c r="AG9422" t="s">
        <v>7791</v>
      </c>
    </row>
    <row r="9423" spans="1:35" x14ac:dyDescent="0.25">
      <c r="A9423" t="s">
        <v>4</v>
      </c>
      <c r="B9423" t="s">
        <v>92</v>
      </c>
      <c r="C9423">
        <v>2011</v>
      </c>
      <c r="D9423">
        <v>3050</v>
      </c>
      <c r="E9423">
        <v>400014933</v>
      </c>
      <c r="F9423">
        <v>305001305</v>
      </c>
      <c r="G9423">
        <v>0</v>
      </c>
      <c r="H9423" t="s">
        <v>3108</v>
      </c>
      <c r="I9423" t="s">
        <v>2616</v>
      </c>
      <c r="J9423">
        <v>4800002410</v>
      </c>
      <c r="K9423" t="s">
        <v>2616</v>
      </c>
      <c r="L9423">
        <v>3000069819</v>
      </c>
      <c r="M9423" t="s">
        <v>2616</v>
      </c>
      <c r="N9423">
        <v>1781</v>
      </c>
      <c r="O9423" t="s">
        <v>5136</v>
      </c>
      <c r="P9423">
        <v>103395</v>
      </c>
      <c r="Q9423" t="s">
        <v>12767</v>
      </c>
      <c r="R9423" t="s">
        <v>3091</v>
      </c>
      <c r="S9423">
        <v>6</v>
      </c>
      <c r="T9423" s="1">
        <v>8376</v>
      </c>
      <c r="U9423" s="1">
        <v>7379.74</v>
      </c>
      <c r="V9423">
        <v>996.26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F9423" s="1">
        <v>7379.74</v>
      </c>
      <c r="AG9423">
        <v>20120327</v>
      </c>
      <c r="AH9423">
        <v>1300003892</v>
      </c>
      <c r="AI9423" t="s">
        <v>4269</v>
      </c>
    </row>
    <row r="9424" spans="1:35" x14ac:dyDescent="0.25">
      <c r="F9424">
        <v>305001305</v>
      </c>
      <c r="T9424" s="1">
        <v>8376</v>
      </c>
      <c r="U9424" s="1">
        <v>8376</v>
      </c>
      <c r="V9424">
        <v>996.26</v>
      </c>
      <c r="AB9424">
        <v>0</v>
      </c>
      <c r="AC9424">
        <v>0</v>
      </c>
      <c r="AF9424" s="1">
        <v>8376</v>
      </c>
    </row>
    <row r="9425" spans="1:35" x14ac:dyDescent="0.25">
      <c r="B9425" t="s">
        <v>455</v>
      </c>
      <c r="E9425">
        <v>400014784</v>
      </c>
      <c r="F9425">
        <v>305001306</v>
      </c>
      <c r="G9425">
        <v>0</v>
      </c>
      <c r="H9425" t="s">
        <v>13947</v>
      </c>
      <c r="R9425" t="s">
        <v>13948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F9425">
        <v>0</v>
      </c>
    </row>
    <row r="9426" spans="1:35" x14ac:dyDescent="0.25">
      <c r="F9426">
        <v>305001306</v>
      </c>
      <c r="T9426">
        <v>0</v>
      </c>
      <c r="U9426">
        <v>0</v>
      </c>
      <c r="V9426">
        <v>0</v>
      </c>
      <c r="AB9426">
        <v>0</v>
      </c>
      <c r="AC9426">
        <v>0</v>
      </c>
      <c r="AF9426">
        <v>0</v>
      </c>
    </row>
    <row r="9427" spans="1:35" x14ac:dyDescent="0.25">
      <c r="A9427" t="s">
        <v>4</v>
      </c>
      <c r="B9427" t="s">
        <v>5847</v>
      </c>
      <c r="C9427">
        <v>2011</v>
      </c>
      <c r="D9427">
        <v>3050</v>
      </c>
      <c r="E9427">
        <v>400014743</v>
      </c>
      <c r="F9427">
        <v>305001307</v>
      </c>
      <c r="G9427">
        <v>0</v>
      </c>
      <c r="H9427" t="s">
        <v>5855</v>
      </c>
      <c r="I9427" t="s">
        <v>5854</v>
      </c>
      <c r="J9427">
        <v>4800002461</v>
      </c>
      <c r="K9427" t="s">
        <v>5854</v>
      </c>
      <c r="L9427">
        <v>5100639799</v>
      </c>
      <c r="M9427" t="s">
        <v>5854</v>
      </c>
      <c r="O9427" t="s">
        <v>5854</v>
      </c>
      <c r="R9427" t="s">
        <v>13787</v>
      </c>
      <c r="S9427">
        <v>1</v>
      </c>
      <c r="T9427" s="1">
        <v>2292.09</v>
      </c>
      <c r="U9427" s="1">
        <v>2292.09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F9427" s="1">
        <v>2292.09</v>
      </c>
    </row>
    <row r="9428" spans="1:35" x14ac:dyDescent="0.25">
      <c r="F9428">
        <v>305001307</v>
      </c>
      <c r="T9428" s="1">
        <v>2292.09</v>
      </c>
      <c r="U9428" s="1">
        <v>2292.09</v>
      </c>
      <c r="V9428">
        <v>0</v>
      </c>
      <c r="AB9428">
        <v>0</v>
      </c>
      <c r="AC9428">
        <v>0</v>
      </c>
      <c r="AF9428" s="1">
        <v>2292.09</v>
      </c>
    </row>
    <row r="9429" spans="1:35" x14ac:dyDescent="0.25">
      <c r="B9429" t="s">
        <v>5847</v>
      </c>
      <c r="E9429">
        <v>400014744</v>
      </c>
      <c r="F9429">
        <v>305001308</v>
      </c>
      <c r="G9429">
        <v>0</v>
      </c>
      <c r="H9429" t="s">
        <v>13949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F9429">
        <v>0</v>
      </c>
    </row>
    <row r="9430" spans="1:35" x14ac:dyDescent="0.25">
      <c r="F9430">
        <v>305001308</v>
      </c>
      <c r="T9430">
        <v>0</v>
      </c>
      <c r="U9430">
        <v>0</v>
      </c>
      <c r="V9430">
        <v>0</v>
      </c>
      <c r="AB9430">
        <v>0</v>
      </c>
      <c r="AC9430">
        <v>0</v>
      </c>
      <c r="AF9430">
        <v>0</v>
      </c>
    </row>
    <row r="9431" spans="1:35" x14ac:dyDescent="0.25">
      <c r="A9431" t="s">
        <v>4</v>
      </c>
      <c r="B9431" t="s">
        <v>5847</v>
      </c>
      <c r="C9431">
        <v>2011</v>
      </c>
      <c r="D9431">
        <v>3050</v>
      </c>
      <c r="E9431">
        <v>400014745</v>
      </c>
      <c r="F9431">
        <v>305001309</v>
      </c>
      <c r="G9431">
        <v>0</v>
      </c>
      <c r="H9431" t="s">
        <v>5856</v>
      </c>
      <c r="I9431" t="s">
        <v>5854</v>
      </c>
      <c r="J9431">
        <v>4800002463</v>
      </c>
      <c r="K9431" t="s">
        <v>5854</v>
      </c>
      <c r="L9431">
        <v>5100639816</v>
      </c>
      <c r="M9431" t="s">
        <v>5854</v>
      </c>
      <c r="O9431" t="s">
        <v>5854</v>
      </c>
      <c r="R9431" t="s">
        <v>13639</v>
      </c>
      <c r="S9431">
        <v>3</v>
      </c>
      <c r="T9431">
        <v>553.38</v>
      </c>
      <c r="U9431">
        <v>553.38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F9431">
        <v>553.38</v>
      </c>
    </row>
    <row r="9432" spans="1:35" x14ac:dyDescent="0.25">
      <c r="F9432">
        <v>305001309</v>
      </c>
      <c r="T9432">
        <v>553.38</v>
      </c>
      <c r="U9432">
        <v>553.38</v>
      </c>
      <c r="V9432">
        <v>0</v>
      </c>
      <c r="AB9432">
        <v>0</v>
      </c>
      <c r="AC9432">
        <v>0</v>
      </c>
      <c r="AF9432">
        <v>553.38</v>
      </c>
    </row>
    <row r="9433" spans="1:35" x14ac:dyDescent="0.25">
      <c r="A9433" t="s">
        <v>4</v>
      </c>
      <c r="B9433" t="s">
        <v>5847</v>
      </c>
      <c r="C9433">
        <v>2011</v>
      </c>
      <c r="D9433">
        <v>3050</v>
      </c>
      <c r="E9433">
        <v>400014746</v>
      </c>
      <c r="F9433">
        <v>305001310</v>
      </c>
      <c r="G9433">
        <v>0</v>
      </c>
      <c r="H9433" t="s">
        <v>13950</v>
      </c>
      <c r="I9433" t="s">
        <v>5573</v>
      </c>
      <c r="J9433">
        <v>4800002464</v>
      </c>
      <c r="K9433" t="s">
        <v>5573</v>
      </c>
      <c r="L9433">
        <v>5100644387</v>
      </c>
      <c r="M9433" t="s">
        <v>5573</v>
      </c>
      <c r="O9433" t="s">
        <v>5573</v>
      </c>
      <c r="R9433" t="s">
        <v>13951</v>
      </c>
      <c r="S9433">
        <v>2</v>
      </c>
      <c r="T9433">
        <v>532.22</v>
      </c>
      <c r="U9433">
        <v>532.22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F9433">
        <v>532.22</v>
      </c>
    </row>
    <row r="9434" spans="1:35" x14ac:dyDescent="0.25">
      <c r="F9434">
        <v>305001310</v>
      </c>
      <c r="T9434">
        <v>532.22</v>
      </c>
      <c r="U9434">
        <v>532.22</v>
      </c>
      <c r="V9434">
        <v>0</v>
      </c>
      <c r="AB9434">
        <v>0</v>
      </c>
      <c r="AC9434">
        <v>0</v>
      </c>
      <c r="AF9434">
        <v>532.22</v>
      </c>
    </row>
    <row r="9435" spans="1:35" x14ac:dyDescent="0.25">
      <c r="A9435" t="s">
        <v>4</v>
      </c>
      <c r="B9435" t="s">
        <v>5847</v>
      </c>
      <c r="C9435">
        <v>2011</v>
      </c>
      <c r="D9435">
        <v>3050</v>
      </c>
      <c r="E9435">
        <v>400014747</v>
      </c>
      <c r="F9435">
        <v>305001311</v>
      </c>
      <c r="G9435">
        <v>0</v>
      </c>
      <c r="H9435" t="s">
        <v>5857</v>
      </c>
      <c r="I9435" t="s">
        <v>5854</v>
      </c>
      <c r="J9435">
        <v>4800002465</v>
      </c>
      <c r="K9435" t="s">
        <v>5854</v>
      </c>
      <c r="L9435">
        <v>5100639848</v>
      </c>
      <c r="M9435" t="s">
        <v>5854</v>
      </c>
      <c r="O9435" t="s">
        <v>5854</v>
      </c>
      <c r="R9435" t="s">
        <v>13952</v>
      </c>
      <c r="S9435">
        <v>1</v>
      </c>
      <c r="T9435">
        <v>306.19</v>
      </c>
      <c r="U9435">
        <v>306.19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F9435">
        <v>306.19</v>
      </c>
    </row>
    <row r="9436" spans="1:35" x14ac:dyDescent="0.25">
      <c r="F9436">
        <v>305001311</v>
      </c>
      <c r="T9436">
        <v>306.19</v>
      </c>
      <c r="U9436">
        <v>306.19</v>
      </c>
      <c r="V9436">
        <v>0</v>
      </c>
      <c r="AB9436">
        <v>0</v>
      </c>
      <c r="AC9436">
        <v>0</v>
      </c>
      <c r="AF9436">
        <v>306.19</v>
      </c>
    </row>
    <row r="9437" spans="1:35" x14ac:dyDescent="0.25">
      <c r="A9437" t="s">
        <v>4</v>
      </c>
      <c r="B9437" t="s">
        <v>5847</v>
      </c>
      <c r="C9437">
        <v>2011</v>
      </c>
      <c r="D9437">
        <v>3050</v>
      </c>
      <c r="E9437">
        <v>400014748</v>
      </c>
      <c r="F9437">
        <v>305001312</v>
      </c>
      <c r="G9437">
        <v>0</v>
      </c>
      <c r="H9437" t="s">
        <v>5858</v>
      </c>
      <c r="I9437" t="s">
        <v>5573</v>
      </c>
      <c r="J9437">
        <v>4800002466</v>
      </c>
      <c r="K9437" t="s">
        <v>5573</v>
      </c>
      <c r="L9437">
        <v>5100644394</v>
      </c>
      <c r="M9437" t="s">
        <v>5573</v>
      </c>
      <c r="O9437" t="s">
        <v>5573</v>
      </c>
      <c r="R9437" t="s">
        <v>3395</v>
      </c>
      <c r="S9437">
        <v>1</v>
      </c>
      <c r="T9437">
        <v>76.64</v>
      </c>
      <c r="U9437">
        <v>76.64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F9437">
        <v>76.64</v>
      </c>
    </row>
    <row r="9438" spans="1:35" x14ac:dyDescent="0.25">
      <c r="F9438">
        <v>305001312</v>
      </c>
      <c r="T9438">
        <v>76.64</v>
      </c>
      <c r="U9438">
        <v>76.64</v>
      </c>
      <c r="V9438">
        <v>0</v>
      </c>
      <c r="AB9438">
        <v>0</v>
      </c>
      <c r="AC9438">
        <v>0</v>
      </c>
      <c r="AF9438">
        <v>76.64</v>
      </c>
    </row>
    <row r="9439" spans="1:35" x14ac:dyDescent="0.25">
      <c r="A9439" t="s">
        <v>4</v>
      </c>
      <c r="B9439" t="s">
        <v>3508</v>
      </c>
      <c r="C9439">
        <v>2011</v>
      </c>
      <c r="D9439">
        <v>3050</v>
      </c>
      <c r="E9439">
        <v>400014863</v>
      </c>
      <c r="F9439">
        <v>305001313</v>
      </c>
      <c r="G9439">
        <v>0</v>
      </c>
      <c r="H9439" t="s">
        <v>13953</v>
      </c>
      <c r="I9439" t="s">
        <v>7698</v>
      </c>
      <c r="J9439">
        <v>4800002477</v>
      </c>
      <c r="K9439" t="s">
        <v>7698</v>
      </c>
      <c r="L9439">
        <v>3000069281</v>
      </c>
      <c r="M9439" t="s">
        <v>9987</v>
      </c>
      <c r="N9439">
        <v>269</v>
      </c>
      <c r="O9439" t="s">
        <v>3590</v>
      </c>
      <c r="P9439">
        <v>107325</v>
      </c>
      <c r="Q9439" t="s">
        <v>13954</v>
      </c>
      <c r="R9439" t="s">
        <v>13955</v>
      </c>
      <c r="S9439">
        <v>2</v>
      </c>
      <c r="T9439" s="1">
        <v>1470.63</v>
      </c>
      <c r="U9439" s="1">
        <v>1470.63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F9439" s="1">
        <v>1470.63</v>
      </c>
      <c r="AH9439">
        <v>1300061652</v>
      </c>
      <c r="AI9439" t="s">
        <v>4441</v>
      </c>
    </row>
    <row r="9440" spans="1:35" x14ac:dyDescent="0.25">
      <c r="F9440">
        <v>305001313</v>
      </c>
      <c r="T9440" s="1">
        <v>1470.63</v>
      </c>
      <c r="U9440" s="1">
        <v>1470.63</v>
      </c>
      <c r="V9440">
        <v>0</v>
      </c>
      <c r="AB9440">
        <v>0</v>
      </c>
      <c r="AC9440">
        <v>0</v>
      </c>
      <c r="AF9440" s="1">
        <v>1470.63</v>
      </c>
    </row>
    <row r="9441" spans="1:35" x14ac:dyDescent="0.25">
      <c r="A9441" t="s">
        <v>4</v>
      </c>
      <c r="B9441" t="s">
        <v>1187</v>
      </c>
      <c r="C9441">
        <v>2011</v>
      </c>
      <c r="D9441">
        <v>3050</v>
      </c>
      <c r="E9441">
        <v>400014468</v>
      </c>
      <c r="F9441">
        <v>305001315</v>
      </c>
      <c r="G9441">
        <v>0</v>
      </c>
      <c r="H9441" t="s">
        <v>4325</v>
      </c>
      <c r="I9441" t="s">
        <v>4324</v>
      </c>
      <c r="J9441">
        <v>4800002485</v>
      </c>
      <c r="K9441" t="s">
        <v>4324</v>
      </c>
      <c r="L9441">
        <v>5100555287</v>
      </c>
      <c r="M9441" t="s">
        <v>4324</v>
      </c>
      <c r="O9441" t="s">
        <v>4324</v>
      </c>
      <c r="R9441" t="s">
        <v>13635</v>
      </c>
      <c r="S9441">
        <v>1</v>
      </c>
      <c r="T9441">
        <v>0</v>
      </c>
      <c r="U9441" s="1">
        <v>1774.26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F9441" s="1">
        <v>1774.26</v>
      </c>
    </row>
    <row r="9442" spans="1:35" x14ac:dyDescent="0.25">
      <c r="A9442" t="s">
        <v>4</v>
      </c>
      <c r="B9442" t="s">
        <v>1187</v>
      </c>
      <c r="C9442">
        <v>2011</v>
      </c>
      <c r="D9442">
        <v>3050</v>
      </c>
      <c r="E9442">
        <v>400014469</v>
      </c>
      <c r="F9442">
        <v>305001315</v>
      </c>
      <c r="G9442">
        <v>0</v>
      </c>
      <c r="H9442" t="s">
        <v>4325</v>
      </c>
      <c r="I9442" t="s">
        <v>4324</v>
      </c>
      <c r="J9442">
        <v>4800002485</v>
      </c>
      <c r="K9442" t="s">
        <v>4324</v>
      </c>
      <c r="L9442">
        <v>5100555295</v>
      </c>
      <c r="M9442" t="s">
        <v>4324</v>
      </c>
      <c r="O9442" t="s">
        <v>4324</v>
      </c>
      <c r="R9442" t="s">
        <v>7822</v>
      </c>
      <c r="S9442">
        <v>10</v>
      </c>
      <c r="T9442">
        <v>0</v>
      </c>
      <c r="U9442" s="1">
        <v>17742.150000000001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F9442" s="1">
        <v>17742.150000000001</v>
      </c>
    </row>
    <row r="9443" spans="1:35" x14ac:dyDescent="0.25">
      <c r="A9443" t="s">
        <v>4</v>
      </c>
      <c r="B9443" t="s">
        <v>1187</v>
      </c>
      <c r="C9443">
        <v>2011</v>
      </c>
      <c r="D9443">
        <v>3050</v>
      </c>
      <c r="E9443">
        <v>400014468</v>
      </c>
      <c r="F9443">
        <v>305001315</v>
      </c>
      <c r="G9443">
        <v>0</v>
      </c>
      <c r="H9443" t="s">
        <v>4325</v>
      </c>
      <c r="I9443" t="s">
        <v>4324</v>
      </c>
      <c r="J9443">
        <v>4800002485</v>
      </c>
      <c r="K9443" t="s">
        <v>4324</v>
      </c>
      <c r="L9443">
        <v>5100554358</v>
      </c>
      <c r="M9443" t="s">
        <v>4324</v>
      </c>
      <c r="O9443" t="s">
        <v>4324</v>
      </c>
      <c r="R9443" t="s">
        <v>7822</v>
      </c>
      <c r="S9443">
        <v>10</v>
      </c>
      <c r="T9443">
        <v>0</v>
      </c>
      <c r="U9443" s="1">
        <v>17742.150000000001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F9443" s="1">
        <v>17742.150000000001</v>
      </c>
    </row>
    <row r="9444" spans="1:35" x14ac:dyDescent="0.25">
      <c r="A9444" t="s">
        <v>4</v>
      </c>
      <c r="B9444" t="s">
        <v>1187</v>
      </c>
      <c r="C9444">
        <v>2011</v>
      </c>
      <c r="D9444">
        <v>3050</v>
      </c>
      <c r="E9444">
        <v>400014468</v>
      </c>
      <c r="F9444">
        <v>305001315</v>
      </c>
      <c r="G9444">
        <v>0</v>
      </c>
      <c r="H9444" t="s">
        <v>4325</v>
      </c>
      <c r="I9444" t="s">
        <v>4324</v>
      </c>
      <c r="J9444">
        <v>4800002485</v>
      </c>
      <c r="K9444" t="s">
        <v>4324</v>
      </c>
      <c r="L9444">
        <v>5100554345</v>
      </c>
      <c r="M9444" t="s">
        <v>4324</v>
      </c>
      <c r="O9444" t="s">
        <v>4324</v>
      </c>
      <c r="R9444" t="s">
        <v>13729</v>
      </c>
      <c r="S9444">
        <v>2</v>
      </c>
      <c r="T9444" s="1">
        <v>24839.21</v>
      </c>
      <c r="U9444" s="1">
        <v>3548.53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F9444" s="1">
        <v>3548.53</v>
      </c>
    </row>
    <row r="9445" spans="1:35" x14ac:dyDescent="0.25">
      <c r="F9445">
        <v>305001315</v>
      </c>
      <c r="T9445" s="1">
        <v>24839.21</v>
      </c>
      <c r="U9445" s="1">
        <v>40807.089999999997</v>
      </c>
      <c r="V9445">
        <v>0</v>
      </c>
      <c r="AB9445">
        <v>0</v>
      </c>
      <c r="AC9445">
        <v>0</v>
      </c>
      <c r="AF9445" s="1">
        <v>40807.089999999997</v>
      </c>
    </row>
    <row r="9446" spans="1:35" x14ac:dyDescent="0.25">
      <c r="A9446" t="s">
        <v>4</v>
      </c>
      <c r="B9446" t="s">
        <v>37</v>
      </c>
      <c r="C9446">
        <v>2011</v>
      </c>
      <c r="D9446">
        <v>3050</v>
      </c>
      <c r="E9446">
        <v>400014926</v>
      </c>
      <c r="F9446">
        <v>305001316</v>
      </c>
      <c r="G9446">
        <v>0</v>
      </c>
      <c r="H9446" t="s">
        <v>2989</v>
      </c>
      <c r="I9446" t="s">
        <v>2988</v>
      </c>
      <c r="J9446">
        <v>4800002501</v>
      </c>
      <c r="K9446" t="s">
        <v>2988</v>
      </c>
      <c r="L9446">
        <v>5100699071</v>
      </c>
      <c r="M9446" t="s">
        <v>2988</v>
      </c>
      <c r="O9446" t="s">
        <v>2988</v>
      </c>
      <c r="R9446" t="s">
        <v>13956</v>
      </c>
      <c r="S9446">
        <v>1</v>
      </c>
      <c r="T9446">
        <v>364.29</v>
      </c>
      <c r="U9446">
        <v>364.29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F9446">
        <v>364.29</v>
      </c>
    </row>
    <row r="9447" spans="1:35" x14ac:dyDescent="0.25">
      <c r="F9447">
        <v>305001316</v>
      </c>
      <c r="T9447">
        <v>364.29</v>
      </c>
      <c r="U9447">
        <v>364.29</v>
      </c>
      <c r="V9447">
        <v>0</v>
      </c>
      <c r="AB9447">
        <v>0</v>
      </c>
      <c r="AC9447">
        <v>0</v>
      </c>
      <c r="AF9447">
        <v>364.29</v>
      </c>
    </row>
    <row r="9448" spans="1:35" x14ac:dyDescent="0.25">
      <c r="A9448" t="s">
        <v>4</v>
      </c>
      <c r="B9448" t="s">
        <v>1031</v>
      </c>
      <c r="C9448">
        <v>2011</v>
      </c>
      <c r="D9448">
        <v>3050</v>
      </c>
      <c r="E9448">
        <v>400014340</v>
      </c>
      <c r="F9448">
        <v>305001317</v>
      </c>
      <c r="G9448">
        <v>0</v>
      </c>
      <c r="H9448" t="s">
        <v>4105</v>
      </c>
      <c r="I9448" t="s">
        <v>337</v>
      </c>
      <c r="J9448">
        <v>4800002572</v>
      </c>
      <c r="K9448" t="s">
        <v>337</v>
      </c>
      <c r="L9448">
        <v>3000064139</v>
      </c>
      <c r="M9448" t="s">
        <v>5854</v>
      </c>
      <c r="N9448">
        <v>6500</v>
      </c>
      <c r="O9448" t="s">
        <v>901</v>
      </c>
      <c r="P9448">
        <v>105153</v>
      </c>
      <c r="Q9448" t="s">
        <v>13397</v>
      </c>
      <c r="R9448" t="s">
        <v>3210</v>
      </c>
      <c r="S9448">
        <v>2</v>
      </c>
      <c r="T9448">
        <v>0</v>
      </c>
      <c r="U9448" s="1">
        <v>2156.17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F9448" s="1">
        <v>2156.17</v>
      </c>
      <c r="AH9448">
        <v>1300058707</v>
      </c>
      <c r="AI9448" t="s">
        <v>9950</v>
      </c>
    </row>
    <row r="9449" spans="1:35" x14ac:dyDescent="0.25">
      <c r="A9449" t="s">
        <v>4</v>
      </c>
      <c r="B9449" t="s">
        <v>1031</v>
      </c>
      <c r="C9449">
        <v>2011</v>
      </c>
      <c r="D9449">
        <v>3050</v>
      </c>
      <c r="E9449">
        <v>400014340</v>
      </c>
      <c r="F9449">
        <v>305001317</v>
      </c>
      <c r="G9449">
        <v>0</v>
      </c>
      <c r="H9449" t="s">
        <v>4105</v>
      </c>
      <c r="I9449" t="s">
        <v>337</v>
      </c>
      <c r="J9449">
        <v>4800002572</v>
      </c>
      <c r="K9449" t="s">
        <v>337</v>
      </c>
      <c r="L9449">
        <v>4300008430</v>
      </c>
      <c r="M9449" t="s">
        <v>797</v>
      </c>
      <c r="N9449">
        <v>400014340</v>
      </c>
      <c r="R9449" t="s">
        <v>13957</v>
      </c>
      <c r="S9449">
        <v>0</v>
      </c>
      <c r="T9449" s="1">
        <v>2156.5</v>
      </c>
      <c r="U9449">
        <v>0.33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F9449">
        <v>0.33</v>
      </c>
      <c r="AG9449">
        <v>400014340</v>
      </c>
    </row>
    <row r="9450" spans="1:35" x14ac:dyDescent="0.25">
      <c r="F9450">
        <v>305001317</v>
      </c>
      <c r="T9450" s="1">
        <v>2156.5</v>
      </c>
      <c r="U9450" s="1">
        <v>2156.5</v>
      </c>
      <c r="V9450">
        <v>0</v>
      </c>
      <c r="AB9450">
        <v>0</v>
      </c>
      <c r="AC9450">
        <v>0</v>
      </c>
      <c r="AF9450" s="1">
        <v>2156.5</v>
      </c>
    </row>
    <row r="9451" spans="1:35" x14ac:dyDescent="0.25">
      <c r="A9451" t="s">
        <v>4</v>
      </c>
      <c r="B9451" t="s">
        <v>2174</v>
      </c>
      <c r="C9451">
        <v>2011</v>
      </c>
      <c r="D9451">
        <v>3050</v>
      </c>
      <c r="E9451">
        <v>400015057</v>
      </c>
      <c r="F9451">
        <v>305001318</v>
      </c>
      <c r="G9451">
        <v>0</v>
      </c>
      <c r="H9451" t="s">
        <v>5137</v>
      </c>
      <c r="I9451" t="s">
        <v>5136</v>
      </c>
      <c r="J9451">
        <v>4800002584</v>
      </c>
      <c r="K9451" t="s">
        <v>5136</v>
      </c>
      <c r="L9451">
        <v>4300008401</v>
      </c>
      <c r="M9451" t="s">
        <v>5136</v>
      </c>
      <c r="N9451">
        <v>400015057</v>
      </c>
      <c r="R9451" t="s">
        <v>13958</v>
      </c>
      <c r="S9451">
        <v>0</v>
      </c>
      <c r="T9451" s="1">
        <v>4531</v>
      </c>
      <c r="U9451" s="1">
        <v>4531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F9451" s="1">
        <v>4531</v>
      </c>
      <c r="AG9451">
        <v>6121213944</v>
      </c>
    </row>
    <row r="9452" spans="1:35" x14ac:dyDescent="0.25">
      <c r="F9452">
        <v>305001318</v>
      </c>
      <c r="T9452" s="1">
        <v>4531</v>
      </c>
      <c r="U9452" s="1">
        <v>4531</v>
      </c>
      <c r="V9452">
        <v>0</v>
      </c>
      <c r="AB9452">
        <v>0</v>
      </c>
      <c r="AC9452">
        <v>0</v>
      </c>
      <c r="AF9452" s="1">
        <v>4531</v>
      </c>
    </row>
    <row r="9453" spans="1:35" x14ac:dyDescent="0.25">
      <c r="A9453" t="s">
        <v>4</v>
      </c>
      <c r="B9453" t="s">
        <v>2541</v>
      </c>
      <c r="C9453">
        <v>2011</v>
      </c>
      <c r="D9453">
        <v>3050</v>
      </c>
      <c r="E9453">
        <v>400014978</v>
      </c>
      <c r="F9453">
        <v>305001319</v>
      </c>
      <c r="G9453">
        <v>0</v>
      </c>
      <c r="H9453" t="s">
        <v>5332</v>
      </c>
      <c r="I9453" t="s">
        <v>797</v>
      </c>
      <c r="J9453">
        <v>4800002585</v>
      </c>
      <c r="K9453" t="s">
        <v>797</v>
      </c>
      <c r="L9453">
        <v>1200044145</v>
      </c>
      <c r="M9453" t="s">
        <v>797</v>
      </c>
      <c r="N9453" t="s">
        <v>10005</v>
      </c>
      <c r="R9453" t="s">
        <v>13959</v>
      </c>
      <c r="S9453">
        <v>0</v>
      </c>
      <c r="T9453" s="1">
        <v>2200</v>
      </c>
      <c r="U9453" s="1">
        <v>2200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F9453" s="1">
        <v>2200</v>
      </c>
    </row>
    <row r="9454" spans="1:35" x14ac:dyDescent="0.25">
      <c r="F9454">
        <v>305001319</v>
      </c>
      <c r="T9454" s="1">
        <v>2200</v>
      </c>
      <c r="U9454" s="1">
        <v>2200</v>
      </c>
      <c r="V9454">
        <v>0</v>
      </c>
      <c r="AB9454">
        <v>0</v>
      </c>
      <c r="AC9454">
        <v>0</v>
      </c>
      <c r="AF9454" s="1">
        <v>2200</v>
      </c>
    </row>
    <row r="9455" spans="1:35" x14ac:dyDescent="0.25">
      <c r="A9455" t="s">
        <v>4</v>
      </c>
      <c r="B9455" t="s">
        <v>2541</v>
      </c>
      <c r="C9455">
        <v>2011</v>
      </c>
      <c r="D9455">
        <v>3050</v>
      </c>
      <c r="E9455">
        <v>400015079</v>
      </c>
      <c r="F9455">
        <v>305001320</v>
      </c>
      <c r="G9455">
        <v>0</v>
      </c>
      <c r="H9455" t="s">
        <v>2542</v>
      </c>
      <c r="I9455" t="s">
        <v>797</v>
      </c>
      <c r="J9455">
        <v>4800002594</v>
      </c>
      <c r="K9455" t="s">
        <v>797</v>
      </c>
      <c r="L9455">
        <v>4300008409</v>
      </c>
      <c r="M9455" t="s">
        <v>797</v>
      </c>
      <c r="N9455">
        <v>400015079</v>
      </c>
      <c r="R9455" t="s">
        <v>13960</v>
      </c>
      <c r="S9455">
        <v>0</v>
      </c>
      <c r="T9455">
        <v>650</v>
      </c>
      <c r="U9455">
        <v>650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F9455">
        <v>650</v>
      </c>
      <c r="AG9455" t="s">
        <v>13961</v>
      </c>
    </row>
    <row r="9456" spans="1:35" x14ac:dyDescent="0.25">
      <c r="F9456">
        <v>305001320</v>
      </c>
      <c r="T9456">
        <v>650</v>
      </c>
      <c r="U9456">
        <v>650</v>
      </c>
      <c r="V9456">
        <v>0</v>
      </c>
      <c r="AB9456">
        <v>0</v>
      </c>
      <c r="AC9456">
        <v>0</v>
      </c>
      <c r="AF9456">
        <v>650</v>
      </c>
    </row>
    <row r="9457" spans="1:35" x14ac:dyDescent="0.25">
      <c r="A9457" t="s">
        <v>4</v>
      </c>
      <c r="B9457" t="s">
        <v>1220</v>
      </c>
      <c r="C9457">
        <v>2011</v>
      </c>
      <c r="D9457">
        <v>3050</v>
      </c>
      <c r="E9457">
        <v>400014870</v>
      </c>
      <c r="F9457">
        <v>305001321</v>
      </c>
      <c r="G9457">
        <v>0</v>
      </c>
      <c r="H9457" t="s">
        <v>4440</v>
      </c>
      <c r="I9457" t="s">
        <v>3120</v>
      </c>
      <c r="J9457">
        <v>4800002661</v>
      </c>
      <c r="K9457" t="s">
        <v>3120</v>
      </c>
      <c r="L9457">
        <v>3000067618</v>
      </c>
      <c r="M9457" t="s">
        <v>3120</v>
      </c>
      <c r="N9457">
        <v>402</v>
      </c>
      <c r="O9457" t="s">
        <v>10195</v>
      </c>
      <c r="P9457">
        <v>104547</v>
      </c>
      <c r="Q9457" t="s">
        <v>8675</v>
      </c>
      <c r="R9457" t="s">
        <v>8546</v>
      </c>
      <c r="S9457">
        <v>1</v>
      </c>
      <c r="T9457" s="1">
        <v>3150</v>
      </c>
      <c r="U9457" s="1">
        <v>3150</v>
      </c>
      <c r="V9457">
        <v>393.75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F9457" s="1">
        <v>3150</v>
      </c>
      <c r="AG9457">
        <v>20120317</v>
      </c>
      <c r="AH9457">
        <v>1300008225</v>
      </c>
      <c r="AI9457" t="s">
        <v>5763</v>
      </c>
    </row>
    <row r="9458" spans="1:35" x14ac:dyDescent="0.25">
      <c r="F9458">
        <v>305001321</v>
      </c>
      <c r="T9458" s="1">
        <v>3150</v>
      </c>
      <c r="U9458" s="1">
        <v>3150</v>
      </c>
      <c r="V9458">
        <v>393.75</v>
      </c>
      <c r="AB9458">
        <v>0</v>
      </c>
      <c r="AC9458">
        <v>0</v>
      </c>
      <c r="AF9458" s="1">
        <v>3150</v>
      </c>
    </row>
    <row r="9459" spans="1:35" x14ac:dyDescent="0.25">
      <c r="A9459" t="s">
        <v>4</v>
      </c>
      <c r="B9459" t="s">
        <v>1220</v>
      </c>
      <c r="C9459">
        <v>2011</v>
      </c>
      <c r="D9459">
        <v>3050</v>
      </c>
      <c r="E9459">
        <v>400014812</v>
      </c>
      <c r="F9459">
        <v>305001322</v>
      </c>
      <c r="G9459">
        <v>0</v>
      </c>
      <c r="H9459" t="s">
        <v>4434</v>
      </c>
      <c r="I9459" t="s">
        <v>2108</v>
      </c>
      <c r="J9459">
        <v>4800002659</v>
      </c>
      <c r="K9459" t="s">
        <v>2108</v>
      </c>
      <c r="L9459">
        <v>3000066009</v>
      </c>
      <c r="M9459" t="s">
        <v>2108</v>
      </c>
      <c r="N9459">
        <v>1377</v>
      </c>
      <c r="O9459" t="s">
        <v>2759</v>
      </c>
      <c r="P9459">
        <v>106765</v>
      </c>
      <c r="Q9459" t="s">
        <v>9435</v>
      </c>
      <c r="R9459" t="s">
        <v>3210</v>
      </c>
      <c r="S9459">
        <v>2</v>
      </c>
      <c r="T9459" s="1">
        <v>3186</v>
      </c>
      <c r="U9459" s="1">
        <v>3186</v>
      </c>
      <c r="V9459">
        <v>398.25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F9459" s="1">
        <v>3186</v>
      </c>
      <c r="AG9459">
        <v>20120307</v>
      </c>
      <c r="AH9459">
        <v>1300003625</v>
      </c>
      <c r="AI9459" t="s">
        <v>7668</v>
      </c>
    </row>
    <row r="9460" spans="1:35" x14ac:dyDescent="0.25">
      <c r="F9460">
        <v>305001322</v>
      </c>
      <c r="T9460" s="1">
        <v>3186</v>
      </c>
      <c r="U9460" s="1">
        <v>3186</v>
      </c>
      <c r="V9460">
        <v>398.25</v>
      </c>
      <c r="AB9460">
        <v>0</v>
      </c>
      <c r="AC9460">
        <v>0</v>
      </c>
      <c r="AF9460" s="1">
        <v>3186</v>
      </c>
    </row>
    <row r="9461" spans="1:35" x14ac:dyDescent="0.25">
      <c r="A9461" t="s">
        <v>4</v>
      </c>
      <c r="B9461" t="s">
        <v>1220</v>
      </c>
      <c r="C9461">
        <v>2011</v>
      </c>
      <c r="D9461">
        <v>3050</v>
      </c>
      <c r="E9461">
        <v>400014943</v>
      </c>
      <c r="F9461">
        <v>305001323</v>
      </c>
      <c r="G9461">
        <v>0</v>
      </c>
      <c r="H9461" t="s">
        <v>1307</v>
      </c>
      <c r="I9461" t="s">
        <v>4441</v>
      </c>
      <c r="J9461">
        <v>4800002660</v>
      </c>
      <c r="K9461" t="s">
        <v>4441</v>
      </c>
      <c r="L9461">
        <v>3000071228</v>
      </c>
      <c r="M9461" t="s">
        <v>797</v>
      </c>
      <c r="N9461">
        <v>1402</v>
      </c>
      <c r="O9461" t="s">
        <v>2988</v>
      </c>
      <c r="P9461">
        <v>106765</v>
      </c>
      <c r="Q9461" t="s">
        <v>9435</v>
      </c>
      <c r="R9461" t="s">
        <v>3210</v>
      </c>
      <c r="S9461">
        <v>1</v>
      </c>
      <c r="T9461" s="1">
        <v>1450</v>
      </c>
      <c r="U9461" s="1">
        <v>1450</v>
      </c>
      <c r="V9461">
        <v>181.25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F9461" s="1">
        <v>1450</v>
      </c>
      <c r="AG9461">
        <v>20120331</v>
      </c>
      <c r="AH9461">
        <v>1300007478</v>
      </c>
      <c r="AI9461" t="s">
        <v>7705</v>
      </c>
    </row>
    <row r="9462" spans="1:35" x14ac:dyDescent="0.25">
      <c r="F9462">
        <v>305001323</v>
      </c>
      <c r="T9462" s="1">
        <v>1450</v>
      </c>
      <c r="U9462" s="1">
        <v>1450</v>
      </c>
      <c r="V9462">
        <v>181.25</v>
      </c>
      <c r="AB9462">
        <v>0</v>
      </c>
      <c r="AC9462">
        <v>0</v>
      </c>
      <c r="AF9462" s="1">
        <v>1450</v>
      </c>
    </row>
    <row r="9463" spans="1:35" x14ac:dyDescent="0.25">
      <c r="A9463" t="s">
        <v>4</v>
      </c>
      <c r="B9463" t="s">
        <v>2541</v>
      </c>
      <c r="C9463">
        <v>2011</v>
      </c>
      <c r="D9463">
        <v>3050</v>
      </c>
      <c r="E9463">
        <v>400014835</v>
      </c>
      <c r="F9463">
        <v>305001324</v>
      </c>
      <c r="G9463">
        <v>0</v>
      </c>
      <c r="H9463" t="s">
        <v>5333</v>
      </c>
      <c r="I9463" t="s">
        <v>2159</v>
      </c>
      <c r="J9463">
        <v>4800002682</v>
      </c>
      <c r="K9463" t="s">
        <v>2159</v>
      </c>
      <c r="L9463">
        <v>3000066955</v>
      </c>
      <c r="M9463" t="s">
        <v>2159</v>
      </c>
      <c r="N9463">
        <v>168</v>
      </c>
      <c r="O9463" t="s">
        <v>9948</v>
      </c>
      <c r="P9463">
        <v>108580</v>
      </c>
      <c r="Q9463" t="s">
        <v>13962</v>
      </c>
      <c r="R9463" t="s">
        <v>8090</v>
      </c>
      <c r="S9463">
        <v>1</v>
      </c>
      <c r="T9463">
        <v>0</v>
      </c>
      <c r="U9463" s="1">
        <v>2637.5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50</v>
      </c>
      <c r="AC9463">
        <v>0</v>
      </c>
      <c r="AF9463" s="1">
        <v>2687.5</v>
      </c>
      <c r="AH9463">
        <v>1300059082</v>
      </c>
      <c r="AI9463" t="s">
        <v>13928</v>
      </c>
    </row>
    <row r="9464" spans="1:35" x14ac:dyDescent="0.25">
      <c r="A9464" t="s">
        <v>4</v>
      </c>
      <c r="B9464" t="s">
        <v>2541</v>
      </c>
      <c r="C9464">
        <v>2011</v>
      </c>
      <c r="D9464">
        <v>3050</v>
      </c>
      <c r="E9464">
        <v>400014835</v>
      </c>
      <c r="F9464">
        <v>305001324</v>
      </c>
      <c r="G9464">
        <v>0</v>
      </c>
      <c r="H9464" t="s">
        <v>5333</v>
      </c>
      <c r="I9464" t="s">
        <v>2159</v>
      </c>
      <c r="J9464">
        <v>4800002682</v>
      </c>
      <c r="K9464" t="s">
        <v>2159</v>
      </c>
      <c r="L9464">
        <v>4300008460</v>
      </c>
      <c r="M9464" t="s">
        <v>2159</v>
      </c>
      <c r="N9464" t="s">
        <v>13963</v>
      </c>
      <c r="R9464" t="s">
        <v>13964</v>
      </c>
      <c r="S9464">
        <v>0</v>
      </c>
      <c r="T9464" s="1">
        <v>2695</v>
      </c>
      <c r="U9464">
        <v>57.5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F9464">
        <v>57.5</v>
      </c>
      <c r="AG9464" t="s">
        <v>10009</v>
      </c>
    </row>
    <row r="9465" spans="1:35" x14ac:dyDescent="0.25">
      <c r="F9465">
        <v>305001324</v>
      </c>
      <c r="T9465" s="1">
        <v>2695</v>
      </c>
      <c r="U9465" s="1">
        <v>2695</v>
      </c>
      <c r="V9465">
        <v>0</v>
      </c>
      <c r="AB9465">
        <v>50</v>
      </c>
      <c r="AC9465">
        <v>0</v>
      </c>
      <c r="AF9465" s="1">
        <v>2745</v>
      </c>
    </row>
    <row r="9466" spans="1:35" x14ac:dyDescent="0.25">
      <c r="A9466" t="s">
        <v>4</v>
      </c>
      <c r="B9466" t="s">
        <v>2541</v>
      </c>
      <c r="C9466">
        <v>2011</v>
      </c>
      <c r="D9466">
        <v>3050</v>
      </c>
      <c r="E9466">
        <v>400014836</v>
      </c>
      <c r="F9466">
        <v>305001325</v>
      </c>
      <c r="G9466">
        <v>0</v>
      </c>
      <c r="H9466" t="s">
        <v>5334</v>
      </c>
      <c r="I9466" t="s">
        <v>2159</v>
      </c>
      <c r="J9466">
        <v>4800002684</v>
      </c>
      <c r="K9466" t="s">
        <v>2159</v>
      </c>
      <c r="L9466">
        <v>3000066955</v>
      </c>
      <c r="M9466" t="s">
        <v>2159</v>
      </c>
      <c r="N9466">
        <v>168</v>
      </c>
      <c r="O9466" t="s">
        <v>9948</v>
      </c>
      <c r="P9466">
        <v>108580</v>
      </c>
      <c r="Q9466" t="s">
        <v>13962</v>
      </c>
      <c r="R9466" t="s">
        <v>2167</v>
      </c>
      <c r="S9466">
        <v>1</v>
      </c>
      <c r="T9466">
        <v>0</v>
      </c>
      <c r="U9466" s="1">
        <v>3987.5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50</v>
      </c>
      <c r="AC9466">
        <v>0</v>
      </c>
      <c r="AF9466" s="1">
        <v>4037.5</v>
      </c>
      <c r="AH9466">
        <v>1300059082</v>
      </c>
      <c r="AI9466" t="s">
        <v>13928</v>
      </c>
    </row>
    <row r="9467" spans="1:35" x14ac:dyDescent="0.25">
      <c r="A9467" t="s">
        <v>4</v>
      </c>
      <c r="B9467" t="s">
        <v>2541</v>
      </c>
      <c r="C9467">
        <v>2011</v>
      </c>
      <c r="D9467">
        <v>3050</v>
      </c>
      <c r="E9467">
        <v>400014836</v>
      </c>
      <c r="F9467">
        <v>305001325</v>
      </c>
      <c r="G9467">
        <v>0</v>
      </c>
      <c r="H9467" t="s">
        <v>5334</v>
      </c>
      <c r="I9467" t="s">
        <v>2159</v>
      </c>
      <c r="J9467">
        <v>4800002684</v>
      </c>
      <c r="K9467" t="s">
        <v>2159</v>
      </c>
      <c r="L9467">
        <v>4300008460</v>
      </c>
      <c r="M9467" t="s">
        <v>2159</v>
      </c>
      <c r="N9467" t="s">
        <v>13963</v>
      </c>
      <c r="R9467" t="s">
        <v>13964</v>
      </c>
      <c r="S9467">
        <v>0</v>
      </c>
      <c r="T9467" s="1">
        <v>4075</v>
      </c>
      <c r="U9467">
        <v>87.5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F9467">
        <v>87.5</v>
      </c>
      <c r="AG9467" t="s">
        <v>10009</v>
      </c>
    </row>
    <row r="9468" spans="1:35" x14ac:dyDescent="0.25">
      <c r="F9468">
        <v>305001325</v>
      </c>
      <c r="T9468" s="1">
        <v>4075</v>
      </c>
      <c r="U9468" s="1">
        <v>4075</v>
      </c>
      <c r="V9468">
        <v>0</v>
      </c>
      <c r="AB9468">
        <v>50</v>
      </c>
      <c r="AC9468">
        <v>0</v>
      </c>
      <c r="AF9468" s="1">
        <v>4125</v>
      </c>
    </row>
    <row r="9469" spans="1:35" x14ac:dyDescent="0.25">
      <c r="A9469" t="s">
        <v>4</v>
      </c>
      <c r="B9469" t="s">
        <v>2541</v>
      </c>
      <c r="C9469">
        <v>2011</v>
      </c>
      <c r="D9469">
        <v>3050</v>
      </c>
      <c r="E9469">
        <v>400014837</v>
      </c>
      <c r="F9469">
        <v>305001326</v>
      </c>
      <c r="G9469">
        <v>0</v>
      </c>
      <c r="H9469" t="s">
        <v>5335</v>
      </c>
      <c r="I9469" t="s">
        <v>2159</v>
      </c>
      <c r="J9469">
        <v>4800002685</v>
      </c>
      <c r="K9469" t="s">
        <v>2159</v>
      </c>
      <c r="L9469">
        <v>3000066955</v>
      </c>
      <c r="M9469" t="s">
        <v>2159</v>
      </c>
      <c r="N9469">
        <v>168</v>
      </c>
      <c r="O9469" t="s">
        <v>9948</v>
      </c>
      <c r="P9469">
        <v>108580</v>
      </c>
      <c r="Q9469" t="s">
        <v>13962</v>
      </c>
      <c r="R9469" t="s">
        <v>12792</v>
      </c>
      <c r="S9469">
        <v>2</v>
      </c>
      <c r="T9469">
        <v>0</v>
      </c>
      <c r="U9469" s="1">
        <v>1000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100</v>
      </c>
      <c r="AC9469">
        <v>0</v>
      </c>
      <c r="AF9469" s="1">
        <v>1100</v>
      </c>
      <c r="AH9469">
        <v>1300059082</v>
      </c>
      <c r="AI9469" t="s">
        <v>13928</v>
      </c>
    </row>
    <row r="9470" spans="1:35" x14ac:dyDescent="0.25">
      <c r="A9470" t="s">
        <v>4</v>
      </c>
      <c r="B9470" t="s">
        <v>2541</v>
      </c>
      <c r="C9470">
        <v>2011</v>
      </c>
      <c r="D9470">
        <v>3050</v>
      </c>
      <c r="E9470">
        <v>400014837</v>
      </c>
      <c r="F9470">
        <v>305001326</v>
      </c>
      <c r="G9470">
        <v>0</v>
      </c>
      <c r="H9470" t="s">
        <v>5335</v>
      </c>
      <c r="I9470" t="s">
        <v>2159</v>
      </c>
      <c r="J9470">
        <v>4800002685</v>
      </c>
      <c r="K9470" t="s">
        <v>2159</v>
      </c>
      <c r="L9470">
        <v>4300008460</v>
      </c>
      <c r="M9470" t="s">
        <v>2159</v>
      </c>
      <c r="N9470" t="s">
        <v>13963</v>
      </c>
      <c r="R9470" t="s">
        <v>13964</v>
      </c>
      <c r="S9470">
        <v>0</v>
      </c>
      <c r="T9470" s="1">
        <v>1020</v>
      </c>
      <c r="U9470">
        <v>20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F9470">
        <v>20</v>
      </c>
      <c r="AG9470" t="s">
        <v>10009</v>
      </c>
    </row>
    <row r="9471" spans="1:35" x14ac:dyDescent="0.25">
      <c r="F9471">
        <v>305001326</v>
      </c>
      <c r="T9471" s="1">
        <v>1020</v>
      </c>
      <c r="U9471" s="1">
        <v>1020</v>
      </c>
      <c r="V9471">
        <v>0</v>
      </c>
      <c r="AB9471">
        <v>100</v>
      </c>
      <c r="AC9471">
        <v>0</v>
      </c>
      <c r="AF9471" s="1">
        <v>1120</v>
      </c>
    </row>
    <row r="9472" spans="1:35" x14ac:dyDescent="0.25">
      <c r="A9472" t="s">
        <v>4</v>
      </c>
      <c r="B9472" t="s">
        <v>2541</v>
      </c>
      <c r="C9472">
        <v>2011</v>
      </c>
      <c r="D9472">
        <v>3050</v>
      </c>
      <c r="E9472">
        <v>400014956</v>
      </c>
      <c r="F9472">
        <v>305001327</v>
      </c>
      <c r="G9472">
        <v>0</v>
      </c>
      <c r="H9472" t="s">
        <v>5336</v>
      </c>
      <c r="I9472" t="s">
        <v>797</v>
      </c>
      <c r="J9472">
        <v>4800002689</v>
      </c>
      <c r="K9472" t="s">
        <v>797</v>
      </c>
      <c r="L9472">
        <v>3000071811</v>
      </c>
      <c r="M9472" t="s">
        <v>797</v>
      </c>
      <c r="N9472">
        <v>253</v>
      </c>
      <c r="O9472" t="s">
        <v>9958</v>
      </c>
      <c r="P9472">
        <v>108623</v>
      </c>
      <c r="Q9472" t="s">
        <v>10007</v>
      </c>
      <c r="R9472" t="s">
        <v>8613</v>
      </c>
      <c r="S9472">
        <v>1</v>
      </c>
      <c r="T9472">
        <v>0</v>
      </c>
      <c r="U9472" s="1">
        <v>2137.5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F9472" s="1">
        <v>2137.5</v>
      </c>
      <c r="AH9472">
        <v>3400017808</v>
      </c>
      <c r="AI9472" t="s">
        <v>797</v>
      </c>
    </row>
    <row r="9473" spans="1:35" x14ac:dyDescent="0.25">
      <c r="A9473" t="s">
        <v>4</v>
      </c>
      <c r="B9473" t="s">
        <v>2541</v>
      </c>
      <c r="C9473">
        <v>2011</v>
      </c>
      <c r="D9473">
        <v>3050</v>
      </c>
      <c r="E9473">
        <v>400014956</v>
      </c>
      <c r="F9473">
        <v>305001327</v>
      </c>
      <c r="G9473">
        <v>0</v>
      </c>
      <c r="H9473" t="s">
        <v>5336</v>
      </c>
      <c r="I9473" t="s">
        <v>797</v>
      </c>
      <c r="J9473">
        <v>4800002689</v>
      </c>
      <c r="K9473" t="s">
        <v>797</v>
      </c>
      <c r="L9473">
        <v>4300008464</v>
      </c>
      <c r="M9473" t="s">
        <v>797</v>
      </c>
      <c r="N9473">
        <v>400014956</v>
      </c>
      <c r="R9473" t="s">
        <v>13965</v>
      </c>
      <c r="S9473">
        <v>0</v>
      </c>
      <c r="T9473">
        <v>0</v>
      </c>
      <c r="U9473">
        <v>142.5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F9473">
        <v>142.5</v>
      </c>
      <c r="AG9473" t="s">
        <v>10009</v>
      </c>
    </row>
    <row r="9474" spans="1:35" x14ac:dyDescent="0.25">
      <c r="A9474" t="s">
        <v>4</v>
      </c>
      <c r="B9474" t="s">
        <v>2541</v>
      </c>
      <c r="C9474">
        <v>2011</v>
      </c>
      <c r="D9474">
        <v>3050</v>
      </c>
      <c r="E9474">
        <v>400014956</v>
      </c>
      <c r="F9474">
        <v>305001327</v>
      </c>
      <c r="G9474">
        <v>0</v>
      </c>
      <c r="H9474" t="s">
        <v>5336</v>
      </c>
      <c r="I9474" t="s">
        <v>797</v>
      </c>
      <c r="J9474">
        <v>4800002689</v>
      </c>
      <c r="K9474" t="s">
        <v>797</v>
      </c>
      <c r="L9474">
        <v>4300008464</v>
      </c>
      <c r="M9474" t="s">
        <v>797</v>
      </c>
      <c r="N9474">
        <v>400014956</v>
      </c>
      <c r="R9474" t="s">
        <v>13965</v>
      </c>
      <c r="S9474">
        <v>0</v>
      </c>
      <c r="T9474">
        <v>0</v>
      </c>
      <c r="U9474">
        <v>47.5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F9474">
        <v>47.5</v>
      </c>
      <c r="AG9474" t="s">
        <v>10009</v>
      </c>
    </row>
    <row r="9475" spans="1:35" x14ac:dyDescent="0.25">
      <c r="A9475" t="s">
        <v>4</v>
      </c>
      <c r="B9475" t="s">
        <v>2541</v>
      </c>
      <c r="C9475">
        <v>2011</v>
      </c>
      <c r="D9475">
        <v>3050</v>
      </c>
      <c r="E9475">
        <v>400014956</v>
      </c>
      <c r="F9475">
        <v>305001327</v>
      </c>
      <c r="G9475">
        <v>0</v>
      </c>
      <c r="H9475" t="s">
        <v>5336</v>
      </c>
      <c r="I9475" t="s">
        <v>797</v>
      </c>
      <c r="J9475">
        <v>4800002689</v>
      </c>
      <c r="K9475" t="s">
        <v>797</v>
      </c>
      <c r="L9475">
        <v>3000071812</v>
      </c>
      <c r="M9475" t="s">
        <v>797</v>
      </c>
      <c r="N9475">
        <v>251</v>
      </c>
      <c r="O9475" t="s">
        <v>337</v>
      </c>
      <c r="P9475">
        <v>108623</v>
      </c>
      <c r="Q9475" t="s">
        <v>10007</v>
      </c>
      <c r="R9475" t="s">
        <v>8613</v>
      </c>
      <c r="S9475">
        <v>2</v>
      </c>
      <c r="T9475">
        <v>0</v>
      </c>
      <c r="U9475" s="1">
        <v>4275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F9475" s="1">
        <v>4275</v>
      </c>
      <c r="AH9475">
        <v>3400017808</v>
      </c>
      <c r="AI9475" t="s">
        <v>797</v>
      </c>
    </row>
    <row r="9476" spans="1:35" x14ac:dyDescent="0.25">
      <c r="A9476" t="s">
        <v>4</v>
      </c>
      <c r="B9476" t="s">
        <v>2541</v>
      </c>
      <c r="C9476">
        <v>2011</v>
      </c>
      <c r="D9476">
        <v>3050</v>
      </c>
      <c r="E9476">
        <v>400014956</v>
      </c>
      <c r="F9476">
        <v>305001327</v>
      </c>
      <c r="G9476">
        <v>0</v>
      </c>
      <c r="H9476" t="s">
        <v>5336</v>
      </c>
      <c r="I9476" t="s">
        <v>797</v>
      </c>
      <c r="J9476">
        <v>4800002689</v>
      </c>
      <c r="K9476" t="s">
        <v>797</v>
      </c>
      <c r="L9476">
        <v>3000071812</v>
      </c>
      <c r="M9476" t="s">
        <v>797</v>
      </c>
      <c r="N9476">
        <v>251</v>
      </c>
      <c r="O9476" t="s">
        <v>337</v>
      </c>
      <c r="P9476">
        <v>108623</v>
      </c>
      <c r="Q9476" t="s">
        <v>10007</v>
      </c>
      <c r="R9476" t="s">
        <v>8613</v>
      </c>
      <c r="S9476">
        <v>1</v>
      </c>
      <c r="T9476" s="1">
        <v>2185</v>
      </c>
      <c r="U9476" s="1">
        <v>2137.5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F9476" s="1">
        <v>2137.5</v>
      </c>
      <c r="AH9476">
        <v>3400017808</v>
      </c>
      <c r="AI9476" t="s">
        <v>797</v>
      </c>
    </row>
    <row r="9477" spans="1:35" x14ac:dyDescent="0.25">
      <c r="F9477">
        <v>305001327</v>
      </c>
      <c r="T9477" s="1">
        <v>2185</v>
      </c>
      <c r="U9477" s="1">
        <v>8740</v>
      </c>
      <c r="V9477">
        <v>0</v>
      </c>
      <c r="AB9477">
        <v>0</v>
      </c>
      <c r="AC9477">
        <v>0</v>
      </c>
      <c r="AF9477" s="1">
        <v>8740</v>
      </c>
    </row>
    <row r="9478" spans="1:35" x14ac:dyDescent="0.25">
      <c r="A9478" t="s">
        <v>4</v>
      </c>
      <c r="B9478" t="s">
        <v>2541</v>
      </c>
      <c r="C9478">
        <v>2011</v>
      </c>
      <c r="D9478">
        <v>3050</v>
      </c>
      <c r="E9478">
        <v>400014957</v>
      </c>
      <c r="F9478">
        <v>305001329</v>
      </c>
      <c r="G9478">
        <v>0</v>
      </c>
      <c r="H9478" t="s">
        <v>5337</v>
      </c>
      <c r="I9478" t="s">
        <v>797</v>
      </c>
      <c r="J9478">
        <v>4800002691</v>
      </c>
      <c r="K9478" t="s">
        <v>797</v>
      </c>
      <c r="L9478">
        <v>4300008466</v>
      </c>
      <c r="M9478" t="s">
        <v>797</v>
      </c>
      <c r="N9478">
        <v>400014957</v>
      </c>
      <c r="R9478" t="s">
        <v>13966</v>
      </c>
      <c r="S9478">
        <v>0</v>
      </c>
      <c r="T9478">
        <v>0</v>
      </c>
      <c r="U9478">
        <v>102.5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F9478">
        <v>102.5</v>
      </c>
      <c r="AG9478" t="s">
        <v>10009</v>
      </c>
    </row>
    <row r="9479" spans="1:35" x14ac:dyDescent="0.25">
      <c r="A9479" t="s">
        <v>4</v>
      </c>
      <c r="B9479" t="s">
        <v>2541</v>
      </c>
      <c r="C9479">
        <v>2011</v>
      </c>
      <c r="D9479">
        <v>3050</v>
      </c>
      <c r="E9479">
        <v>400014957</v>
      </c>
      <c r="F9479">
        <v>305001329</v>
      </c>
      <c r="G9479">
        <v>0</v>
      </c>
      <c r="H9479" t="s">
        <v>5337</v>
      </c>
      <c r="I9479" t="s">
        <v>797</v>
      </c>
      <c r="J9479">
        <v>4800002691</v>
      </c>
      <c r="K9479" t="s">
        <v>797</v>
      </c>
      <c r="L9479">
        <v>4300008466</v>
      </c>
      <c r="M9479" t="s">
        <v>797</v>
      </c>
      <c r="N9479">
        <v>400014957</v>
      </c>
      <c r="R9479" t="s">
        <v>13966</v>
      </c>
      <c r="S9479">
        <v>0</v>
      </c>
      <c r="T9479">
        <v>0</v>
      </c>
      <c r="U9479">
        <v>51.25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F9479">
        <v>51.25</v>
      </c>
      <c r="AG9479" t="s">
        <v>10009</v>
      </c>
    </row>
    <row r="9480" spans="1:35" x14ac:dyDescent="0.25">
      <c r="A9480" t="s">
        <v>4</v>
      </c>
      <c r="B9480" t="s">
        <v>2541</v>
      </c>
      <c r="C9480">
        <v>2011</v>
      </c>
      <c r="D9480">
        <v>3050</v>
      </c>
      <c r="E9480">
        <v>400014957</v>
      </c>
      <c r="F9480">
        <v>305001329</v>
      </c>
      <c r="G9480">
        <v>0</v>
      </c>
      <c r="H9480" t="s">
        <v>5337</v>
      </c>
      <c r="I9480" t="s">
        <v>797</v>
      </c>
      <c r="J9480">
        <v>4800002691</v>
      </c>
      <c r="K9480" t="s">
        <v>797</v>
      </c>
      <c r="L9480">
        <v>3000071811</v>
      </c>
      <c r="M9480" t="s">
        <v>797</v>
      </c>
      <c r="N9480">
        <v>253</v>
      </c>
      <c r="O9480" t="s">
        <v>9958</v>
      </c>
      <c r="P9480">
        <v>108623</v>
      </c>
      <c r="Q9480" t="s">
        <v>10007</v>
      </c>
      <c r="R9480" t="s">
        <v>8682</v>
      </c>
      <c r="S9480">
        <v>1</v>
      </c>
      <c r="T9480">
        <v>0</v>
      </c>
      <c r="U9480" s="1">
        <v>2306.25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F9480" s="1">
        <v>2306.25</v>
      </c>
      <c r="AH9480">
        <v>3400017808</v>
      </c>
      <c r="AI9480" t="s">
        <v>797</v>
      </c>
    </row>
    <row r="9481" spans="1:35" x14ac:dyDescent="0.25">
      <c r="A9481" t="s">
        <v>4</v>
      </c>
      <c r="B9481" t="s">
        <v>2541</v>
      </c>
      <c r="C9481">
        <v>2011</v>
      </c>
      <c r="D9481">
        <v>3050</v>
      </c>
      <c r="E9481">
        <v>400014957</v>
      </c>
      <c r="F9481">
        <v>305001329</v>
      </c>
      <c r="G9481">
        <v>0</v>
      </c>
      <c r="H9481" t="s">
        <v>5337</v>
      </c>
      <c r="I9481" t="s">
        <v>797</v>
      </c>
      <c r="J9481">
        <v>4800002691</v>
      </c>
      <c r="K9481" t="s">
        <v>797</v>
      </c>
      <c r="L9481">
        <v>3000071812</v>
      </c>
      <c r="M9481" t="s">
        <v>797</v>
      </c>
      <c r="N9481">
        <v>251</v>
      </c>
      <c r="O9481" t="s">
        <v>337</v>
      </c>
      <c r="P9481">
        <v>108623</v>
      </c>
      <c r="Q9481" t="s">
        <v>10007</v>
      </c>
      <c r="R9481" t="s">
        <v>8682</v>
      </c>
      <c r="S9481">
        <v>2</v>
      </c>
      <c r="T9481" s="1">
        <v>2357.5</v>
      </c>
      <c r="U9481" s="1">
        <v>4612.5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F9481" s="1">
        <v>4612.5</v>
      </c>
      <c r="AH9481">
        <v>3400017808</v>
      </c>
      <c r="AI9481" t="s">
        <v>797</v>
      </c>
    </row>
    <row r="9482" spans="1:35" x14ac:dyDescent="0.25">
      <c r="F9482">
        <v>305001329</v>
      </c>
      <c r="T9482" s="1">
        <v>2357.5</v>
      </c>
      <c r="U9482" s="1">
        <v>7072.5</v>
      </c>
      <c r="V9482">
        <v>0</v>
      </c>
      <c r="AB9482">
        <v>0</v>
      </c>
      <c r="AC9482">
        <v>0</v>
      </c>
      <c r="AF9482" s="1">
        <v>7072.5</v>
      </c>
    </row>
    <row r="9483" spans="1:35" x14ac:dyDescent="0.25">
      <c r="A9483" t="s">
        <v>4</v>
      </c>
      <c r="B9483" t="s">
        <v>92</v>
      </c>
      <c r="C9483">
        <v>2012</v>
      </c>
      <c r="D9483">
        <v>3050</v>
      </c>
      <c r="E9483">
        <v>400015550</v>
      </c>
      <c r="F9483">
        <v>305001331</v>
      </c>
      <c r="G9483">
        <v>0</v>
      </c>
      <c r="H9483" t="s">
        <v>3119</v>
      </c>
      <c r="I9483" t="s">
        <v>3121</v>
      </c>
      <c r="J9483">
        <v>4800000025</v>
      </c>
      <c r="K9483" t="s">
        <v>3121</v>
      </c>
      <c r="L9483">
        <v>4300000866</v>
      </c>
      <c r="M9483" t="s">
        <v>3121</v>
      </c>
      <c r="N9483">
        <v>400015550</v>
      </c>
      <c r="R9483" t="s">
        <v>13967</v>
      </c>
      <c r="S9483">
        <v>0</v>
      </c>
      <c r="T9483">
        <v>0</v>
      </c>
      <c r="U9483" s="1">
        <v>1134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F9483" s="1">
        <v>1134</v>
      </c>
      <c r="AG9483" t="s">
        <v>10211</v>
      </c>
    </row>
    <row r="9484" spans="1:35" x14ac:dyDescent="0.25">
      <c r="A9484" t="s">
        <v>4</v>
      </c>
      <c r="B9484" t="s">
        <v>92</v>
      </c>
      <c r="C9484">
        <v>2012</v>
      </c>
      <c r="D9484">
        <v>3050</v>
      </c>
      <c r="E9484">
        <v>400015550</v>
      </c>
      <c r="F9484">
        <v>305001331</v>
      </c>
      <c r="G9484">
        <v>0</v>
      </c>
      <c r="H9484" t="s">
        <v>3119</v>
      </c>
      <c r="I9484" t="s">
        <v>3121</v>
      </c>
      <c r="J9484">
        <v>4800000025</v>
      </c>
      <c r="K9484" t="s">
        <v>3121</v>
      </c>
      <c r="L9484">
        <v>3000010095</v>
      </c>
      <c r="M9484" t="s">
        <v>3121</v>
      </c>
      <c r="N9484">
        <v>233</v>
      </c>
      <c r="O9484" t="s">
        <v>13968</v>
      </c>
      <c r="P9484">
        <v>103395</v>
      </c>
      <c r="Q9484" t="s">
        <v>12767</v>
      </c>
      <c r="R9484" t="s">
        <v>3210</v>
      </c>
      <c r="S9484">
        <v>1</v>
      </c>
      <c r="T9484">
        <v>0</v>
      </c>
      <c r="U9484" s="1">
        <v>1050</v>
      </c>
      <c r="V9484">
        <v>141.75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F9484" s="1">
        <v>1050</v>
      </c>
      <c r="AG9484">
        <v>20120525</v>
      </c>
      <c r="AH9484">
        <v>1300015674</v>
      </c>
      <c r="AI9484" t="s">
        <v>4448</v>
      </c>
    </row>
    <row r="9485" spans="1:35" x14ac:dyDescent="0.25">
      <c r="A9485" t="s">
        <v>4</v>
      </c>
      <c r="B9485" t="s">
        <v>92</v>
      </c>
      <c r="C9485">
        <v>2012</v>
      </c>
      <c r="D9485">
        <v>3050</v>
      </c>
      <c r="E9485">
        <v>400015550</v>
      </c>
      <c r="F9485">
        <v>305001331</v>
      </c>
      <c r="G9485">
        <v>0</v>
      </c>
      <c r="H9485" t="s">
        <v>3119</v>
      </c>
      <c r="I9485" t="s">
        <v>3121</v>
      </c>
      <c r="J9485">
        <v>4800000025</v>
      </c>
      <c r="K9485" t="s">
        <v>3121</v>
      </c>
      <c r="L9485">
        <v>3000010095</v>
      </c>
      <c r="M9485" t="s">
        <v>3121</v>
      </c>
      <c r="N9485">
        <v>233</v>
      </c>
      <c r="O9485" t="s">
        <v>13968</v>
      </c>
      <c r="P9485">
        <v>103395</v>
      </c>
      <c r="Q9485" t="s">
        <v>12767</v>
      </c>
      <c r="R9485" t="s">
        <v>3210</v>
      </c>
      <c r="S9485">
        <v>7</v>
      </c>
      <c r="T9485" s="1">
        <v>9534</v>
      </c>
      <c r="U9485" s="1">
        <v>7350</v>
      </c>
      <c r="V9485">
        <v>992.25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F9485" s="1">
        <v>7350</v>
      </c>
      <c r="AG9485">
        <v>20120525</v>
      </c>
      <c r="AH9485">
        <v>1300015674</v>
      </c>
      <c r="AI9485" t="s">
        <v>4448</v>
      </c>
    </row>
    <row r="9486" spans="1:35" x14ac:dyDescent="0.25">
      <c r="F9486">
        <v>305001331</v>
      </c>
      <c r="T9486" s="1">
        <v>9534</v>
      </c>
      <c r="U9486" s="1">
        <v>9534</v>
      </c>
      <c r="V9486" s="1">
        <v>1134</v>
      </c>
      <c r="AB9486">
        <v>0</v>
      </c>
      <c r="AC9486">
        <v>0</v>
      </c>
      <c r="AF9486" s="1">
        <v>9534</v>
      </c>
    </row>
    <row r="9487" spans="1:35" x14ac:dyDescent="0.25">
      <c r="A9487" t="s">
        <v>4</v>
      </c>
      <c r="B9487" t="s">
        <v>92</v>
      </c>
      <c r="C9487">
        <v>2012</v>
      </c>
      <c r="D9487">
        <v>3050</v>
      </c>
      <c r="E9487">
        <v>400015574</v>
      </c>
      <c r="F9487">
        <v>305001332</v>
      </c>
      <c r="G9487">
        <v>0</v>
      </c>
      <c r="H9487" t="s">
        <v>3119</v>
      </c>
      <c r="I9487" t="s">
        <v>339</v>
      </c>
      <c r="J9487">
        <v>4800000029</v>
      </c>
      <c r="K9487" t="s">
        <v>339</v>
      </c>
      <c r="L9487">
        <v>3000011075</v>
      </c>
      <c r="M9487" t="s">
        <v>2451</v>
      </c>
      <c r="N9487">
        <v>126</v>
      </c>
      <c r="O9487" t="s">
        <v>13969</v>
      </c>
      <c r="P9487">
        <v>103395</v>
      </c>
      <c r="Q9487" t="s">
        <v>12767</v>
      </c>
      <c r="R9487" t="s">
        <v>3210</v>
      </c>
      <c r="S9487">
        <v>2</v>
      </c>
      <c r="T9487">
        <v>0</v>
      </c>
      <c r="U9487" s="1">
        <v>2200.08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F9487" s="1">
        <v>2200.08</v>
      </c>
      <c r="AH9487">
        <v>1300012993</v>
      </c>
      <c r="AI9487" t="s">
        <v>13970</v>
      </c>
    </row>
    <row r="9488" spans="1:35" x14ac:dyDescent="0.25">
      <c r="A9488" t="s">
        <v>4</v>
      </c>
      <c r="B9488" t="s">
        <v>92</v>
      </c>
      <c r="C9488">
        <v>2012</v>
      </c>
      <c r="D9488">
        <v>3050</v>
      </c>
      <c r="E9488">
        <v>400015574</v>
      </c>
      <c r="F9488">
        <v>305001332</v>
      </c>
      <c r="G9488">
        <v>0</v>
      </c>
      <c r="H9488" t="s">
        <v>3119</v>
      </c>
      <c r="I9488" t="s">
        <v>339</v>
      </c>
      <c r="J9488">
        <v>4800000029</v>
      </c>
      <c r="K9488" t="s">
        <v>339</v>
      </c>
      <c r="L9488">
        <v>4300001202</v>
      </c>
      <c r="M9488" t="s">
        <v>339</v>
      </c>
      <c r="N9488">
        <v>400015574</v>
      </c>
      <c r="R9488" t="s">
        <v>13971</v>
      </c>
      <c r="S9488">
        <v>0</v>
      </c>
      <c r="T9488" s="1">
        <v>2497.08</v>
      </c>
      <c r="U9488">
        <v>297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F9488">
        <v>297</v>
      </c>
      <c r="AG9488" t="s">
        <v>10211</v>
      </c>
    </row>
    <row r="9489" spans="1:35" x14ac:dyDescent="0.25">
      <c r="F9489">
        <v>305001332</v>
      </c>
      <c r="T9489" s="1">
        <v>2497.08</v>
      </c>
      <c r="U9489" s="1">
        <v>2497.08</v>
      </c>
      <c r="V9489">
        <v>0</v>
      </c>
      <c r="AB9489">
        <v>0</v>
      </c>
      <c r="AC9489">
        <v>0</v>
      </c>
      <c r="AF9489" s="1">
        <v>2497.08</v>
      </c>
    </row>
    <row r="9490" spans="1:35" x14ac:dyDescent="0.25">
      <c r="A9490" t="s">
        <v>4</v>
      </c>
      <c r="B9490" t="s">
        <v>1031</v>
      </c>
      <c r="C9490">
        <v>2012</v>
      </c>
      <c r="D9490">
        <v>3050</v>
      </c>
      <c r="E9490">
        <v>400014798</v>
      </c>
      <c r="F9490">
        <v>305001333</v>
      </c>
      <c r="G9490">
        <v>0</v>
      </c>
      <c r="H9490" t="s">
        <v>4233</v>
      </c>
      <c r="I9490" t="s">
        <v>4232</v>
      </c>
      <c r="J9490">
        <v>4800000098</v>
      </c>
      <c r="K9490" t="s">
        <v>4232</v>
      </c>
      <c r="L9490">
        <v>3000004857</v>
      </c>
      <c r="M9490" t="s">
        <v>13969</v>
      </c>
      <c r="N9490">
        <v>8437</v>
      </c>
      <c r="O9490" t="s">
        <v>390</v>
      </c>
      <c r="P9490">
        <v>100909</v>
      </c>
      <c r="Q9490" t="s">
        <v>9103</v>
      </c>
      <c r="R9490" t="s">
        <v>3094</v>
      </c>
      <c r="S9490">
        <v>1</v>
      </c>
      <c r="T9490" s="1">
        <v>1149.99</v>
      </c>
      <c r="U9490" s="1">
        <v>1149.99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F9490" s="1">
        <v>1149.99</v>
      </c>
      <c r="AH9490">
        <v>1300012075</v>
      </c>
      <c r="AI9490" t="s">
        <v>1170</v>
      </c>
    </row>
    <row r="9491" spans="1:35" x14ac:dyDescent="0.25">
      <c r="F9491">
        <v>305001333</v>
      </c>
      <c r="T9491" s="1">
        <v>1149.99</v>
      </c>
      <c r="U9491" s="1">
        <v>1149.99</v>
      </c>
      <c r="V9491">
        <v>0</v>
      </c>
      <c r="AB9491">
        <v>0</v>
      </c>
      <c r="AC9491">
        <v>0</v>
      </c>
      <c r="AF9491" s="1">
        <v>1149.99</v>
      </c>
    </row>
    <row r="9492" spans="1:35" x14ac:dyDescent="0.25">
      <c r="A9492" t="s">
        <v>4</v>
      </c>
      <c r="B9492" t="s">
        <v>1031</v>
      </c>
      <c r="C9492">
        <v>2012</v>
      </c>
      <c r="D9492">
        <v>3050</v>
      </c>
      <c r="E9492">
        <v>400014799</v>
      </c>
      <c r="F9492">
        <v>305001334</v>
      </c>
      <c r="G9492">
        <v>0</v>
      </c>
      <c r="H9492" t="s">
        <v>4234</v>
      </c>
      <c r="I9492" t="s">
        <v>4232</v>
      </c>
      <c r="J9492">
        <v>4800000099</v>
      </c>
      <c r="K9492" t="s">
        <v>4232</v>
      </c>
      <c r="L9492">
        <v>3000004857</v>
      </c>
      <c r="M9492" t="s">
        <v>13969</v>
      </c>
      <c r="N9492">
        <v>8437</v>
      </c>
      <c r="O9492" t="s">
        <v>390</v>
      </c>
      <c r="P9492">
        <v>100909</v>
      </c>
      <c r="Q9492" t="s">
        <v>9103</v>
      </c>
      <c r="R9492" t="s">
        <v>3093</v>
      </c>
      <c r="S9492">
        <v>4</v>
      </c>
      <c r="T9492" s="1">
        <v>1440</v>
      </c>
      <c r="U9492" s="1">
        <v>1440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F9492" s="1">
        <v>1440</v>
      </c>
      <c r="AH9492">
        <v>1300012075</v>
      </c>
      <c r="AI9492" t="s">
        <v>1170</v>
      </c>
    </row>
    <row r="9493" spans="1:35" x14ac:dyDescent="0.25">
      <c r="F9493">
        <v>305001334</v>
      </c>
      <c r="T9493" s="1">
        <v>1440</v>
      </c>
      <c r="U9493" s="1">
        <v>1440</v>
      </c>
      <c r="V9493">
        <v>0</v>
      </c>
      <c r="AB9493">
        <v>0</v>
      </c>
      <c r="AC9493">
        <v>0</v>
      </c>
      <c r="AF9493" s="1">
        <v>1440</v>
      </c>
    </row>
    <row r="9494" spans="1:35" x14ac:dyDescent="0.25">
      <c r="A9494" t="s">
        <v>4</v>
      </c>
      <c r="B9494" t="s">
        <v>1031</v>
      </c>
      <c r="C9494">
        <v>2012</v>
      </c>
      <c r="D9494">
        <v>3050</v>
      </c>
      <c r="E9494">
        <v>400015326</v>
      </c>
      <c r="F9494">
        <v>305001335</v>
      </c>
      <c r="G9494">
        <v>0</v>
      </c>
      <c r="H9494" t="s">
        <v>4236</v>
      </c>
      <c r="I9494" t="s">
        <v>4235</v>
      </c>
      <c r="J9494">
        <v>7500000101</v>
      </c>
      <c r="K9494" t="s">
        <v>10029</v>
      </c>
      <c r="L9494">
        <v>3000006217</v>
      </c>
      <c r="M9494" t="s">
        <v>1142</v>
      </c>
      <c r="N9494">
        <v>593</v>
      </c>
      <c r="O9494" t="s">
        <v>1144</v>
      </c>
      <c r="P9494">
        <v>105153</v>
      </c>
      <c r="Q9494" t="s">
        <v>13397</v>
      </c>
      <c r="R9494" t="s">
        <v>3210</v>
      </c>
      <c r="S9494">
        <v>1</v>
      </c>
      <c r="T9494">
        <v>0</v>
      </c>
      <c r="U9494" s="1">
        <v>1078.25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F9494" s="1">
        <v>1078.25</v>
      </c>
      <c r="AH9494">
        <v>1300014162</v>
      </c>
      <c r="AI9494" t="s">
        <v>4446</v>
      </c>
    </row>
    <row r="9495" spans="1:35" x14ac:dyDescent="0.25">
      <c r="A9495" t="s">
        <v>4</v>
      </c>
      <c r="B9495" t="s">
        <v>1031</v>
      </c>
      <c r="C9495">
        <v>2012</v>
      </c>
      <c r="D9495">
        <v>3050</v>
      </c>
      <c r="E9495">
        <v>400015326</v>
      </c>
      <c r="F9495">
        <v>305001335</v>
      </c>
      <c r="G9495">
        <v>0</v>
      </c>
      <c r="H9495" t="s">
        <v>4236</v>
      </c>
      <c r="I9495" t="s">
        <v>4235</v>
      </c>
      <c r="J9495">
        <v>7500000101</v>
      </c>
      <c r="K9495" t="s">
        <v>10029</v>
      </c>
      <c r="L9495">
        <v>3000010232</v>
      </c>
      <c r="M9495" t="s">
        <v>13972</v>
      </c>
      <c r="N9495">
        <v>724</v>
      </c>
      <c r="O9495" t="s">
        <v>1142</v>
      </c>
      <c r="P9495">
        <v>105153</v>
      </c>
      <c r="Q9495" t="s">
        <v>13397</v>
      </c>
      <c r="R9495" t="s">
        <v>3210</v>
      </c>
      <c r="S9495">
        <v>15</v>
      </c>
      <c r="T9495" s="1">
        <v>17252</v>
      </c>
      <c r="U9495" s="1">
        <v>16173.75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F9495" s="1">
        <v>16173.75</v>
      </c>
      <c r="AH9495">
        <v>1300015333</v>
      </c>
      <c r="AI9495" t="s">
        <v>2402</v>
      </c>
    </row>
    <row r="9496" spans="1:35" x14ac:dyDescent="0.25">
      <c r="F9496">
        <v>305001335</v>
      </c>
      <c r="T9496" s="1">
        <v>17252</v>
      </c>
      <c r="U9496" s="1">
        <v>17252</v>
      </c>
      <c r="V9496">
        <v>0</v>
      </c>
      <c r="AB9496">
        <v>0</v>
      </c>
      <c r="AC9496">
        <v>0</v>
      </c>
      <c r="AF9496" s="1">
        <v>17252</v>
      </c>
    </row>
    <row r="9497" spans="1:35" x14ac:dyDescent="0.25">
      <c r="A9497" t="s">
        <v>4</v>
      </c>
      <c r="B9497" t="s">
        <v>1031</v>
      </c>
      <c r="C9497">
        <v>2012</v>
      </c>
      <c r="D9497">
        <v>3050</v>
      </c>
      <c r="E9497">
        <v>400015621</v>
      </c>
      <c r="F9497">
        <v>305001337</v>
      </c>
      <c r="G9497">
        <v>0</v>
      </c>
      <c r="H9497" t="s">
        <v>4237</v>
      </c>
      <c r="I9497" t="s">
        <v>1170</v>
      </c>
      <c r="J9497">
        <v>4800000113</v>
      </c>
      <c r="K9497" t="s">
        <v>1170</v>
      </c>
      <c r="L9497">
        <v>3000012797</v>
      </c>
      <c r="M9497" t="s">
        <v>7617</v>
      </c>
      <c r="N9497">
        <v>1077</v>
      </c>
      <c r="O9497" t="s">
        <v>3372</v>
      </c>
      <c r="P9497">
        <v>104878</v>
      </c>
      <c r="Q9497" t="s">
        <v>8622</v>
      </c>
      <c r="R9497" t="s">
        <v>5229</v>
      </c>
      <c r="S9497">
        <v>12</v>
      </c>
      <c r="T9497" s="1">
        <v>20400.060000000001</v>
      </c>
      <c r="U9497" s="1">
        <v>20400.060000000001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F9497" s="1">
        <v>20400.060000000001</v>
      </c>
      <c r="AH9497">
        <v>1300014822</v>
      </c>
      <c r="AI9497" t="s">
        <v>10057</v>
      </c>
    </row>
    <row r="9498" spans="1:35" x14ac:dyDescent="0.25">
      <c r="F9498">
        <v>305001337</v>
      </c>
      <c r="T9498" s="1">
        <v>20400.060000000001</v>
      </c>
      <c r="U9498" s="1">
        <v>20400.060000000001</v>
      </c>
      <c r="V9498">
        <v>0</v>
      </c>
      <c r="AB9498">
        <v>0</v>
      </c>
      <c r="AC9498">
        <v>0</v>
      </c>
      <c r="AF9498" s="1">
        <v>20400.060000000001</v>
      </c>
    </row>
    <row r="9499" spans="1:35" x14ac:dyDescent="0.25">
      <c r="A9499" t="s">
        <v>4</v>
      </c>
      <c r="B9499" t="s">
        <v>1031</v>
      </c>
      <c r="C9499">
        <v>2012</v>
      </c>
      <c r="D9499">
        <v>3050</v>
      </c>
      <c r="E9499">
        <v>400015622</v>
      </c>
      <c r="F9499">
        <v>305001338</v>
      </c>
      <c r="G9499">
        <v>0</v>
      </c>
      <c r="H9499" t="s">
        <v>4238</v>
      </c>
      <c r="I9499" t="s">
        <v>1170</v>
      </c>
      <c r="J9499">
        <v>4800000114</v>
      </c>
      <c r="K9499" t="s">
        <v>1170</v>
      </c>
      <c r="L9499">
        <v>3000012797</v>
      </c>
      <c r="M9499" t="s">
        <v>7617</v>
      </c>
      <c r="N9499">
        <v>1077</v>
      </c>
      <c r="O9499" t="s">
        <v>3372</v>
      </c>
      <c r="P9499">
        <v>104878</v>
      </c>
      <c r="Q9499" t="s">
        <v>8622</v>
      </c>
      <c r="R9499" t="s">
        <v>8623</v>
      </c>
      <c r="S9499">
        <v>2</v>
      </c>
      <c r="T9499" s="1">
        <v>6900.02</v>
      </c>
      <c r="U9499" s="1">
        <v>6900.02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F9499" s="1">
        <v>6900.02</v>
      </c>
      <c r="AH9499">
        <v>1300014822</v>
      </c>
      <c r="AI9499" t="s">
        <v>10057</v>
      </c>
    </row>
    <row r="9500" spans="1:35" x14ac:dyDescent="0.25">
      <c r="F9500">
        <v>305001338</v>
      </c>
      <c r="T9500" s="1">
        <v>6900.02</v>
      </c>
      <c r="U9500" s="1">
        <v>6900.02</v>
      </c>
      <c r="V9500">
        <v>0</v>
      </c>
      <c r="AB9500">
        <v>0</v>
      </c>
      <c r="AC9500">
        <v>0</v>
      </c>
      <c r="AF9500" s="1">
        <v>6900.02</v>
      </c>
    </row>
    <row r="9501" spans="1:35" x14ac:dyDescent="0.25">
      <c r="A9501" t="s">
        <v>4</v>
      </c>
      <c r="B9501" t="s">
        <v>92</v>
      </c>
      <c r="C9501">
        <v>2012</v>
      </c>
      <c r="D9501">
        <v>3050</v>
      </c>
      <c r="E9501">
        <v>400015629</v>
      </c>
      <c r="F9501">
        <v>305001339</v>
      </c>
      <c r="G9501">
        <v>0</v>
      </c>
      <c r="H9501" t="s">
        <v>3123</v>
      </c>
      <c r="I9501" t="s">
        <v>3122</v>
      </c>
      <c r="J9501">
        <v>4800000129</v>
      </c>
      <c r="K9501" t="s">
        <v>3122</v>
      </c>
      <c r="L9501">
        <v>3000012048</v>
      </c>
      <c r="M9501" t="s">
        <v>1170</v>
      </c>
      <c r="N9501">
        <v>2077</v>
      </c>
      <c r="O9501" t="s">
        <v>13973</v>
      </c>
      <c r="P9501">
        <v>100639</v>
      </c>
      <c r="Q9501" t="s">
        <v>12656</v>
      </c>
      <c r="R9501" t="s">
        <v>5272</v>
      </c>
      <c r="S9501">
        <v>1</v>
      </c>
      <c r="T9501" s="1">
        <v>1750</v>
      </c>
      <c r="U9501" s="1">
        <v>1750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F9501" s="1">
        <v>1750</v>
      </c>
      <c r="AH9501">
        <v>1300025431</v>
      </c>
      <c r="AI9501" t="s">
        <v>3920</v>
      </c>
    </row>
    <row r="9502" spans="1:35" x14ac:dyDescent="0.25">
      <c r="F9502">
        <v>305001339</v>
      </c>
      <c r="T9502" s="1">
        <v>1750</v>
      </c>
      <c r="U9502" s="1">
        <v>1750</v>
      </c>
      <c r="V9502">
        <v>0</v>
      </c>
      <c r="AB9502">
        <v>0</v>
      </c>
      <c r="AC9502">
        <v>0</v>
      </c>
      <c r="AF9502" s="1">
        <v>1750</v>
      </c>
    </row>
    <row r="9503" spans="1:35" x14ac:dyDescent="0.25">
      <c r="A9503" t="s">
        <v>4</v>
      </c>
      <c r="B9503" t="s">
        <v>389</v>
      </c>
      <c r="C9503">
        <v>2012</v>
      </c>
      <c r="D9503">
        <v>3050</v>
      </c>
      <c r="E9503">
        <v>400015582</v>
      </c>
      <c r="F9503">
        <v>305001340</v>
      </c>
      <c r="G9503">
        <v>0</v>
      </c>
      <c r="H9503" t="s">
        <v>3384</v>
      </c>
      <c r="I9503" t="s">
        <v>3372</v>
      </c>
      <c r="J9503">
        <v>4800000132</v>
      </c>
      <c r="K9503" t="s">
        <v>3372</v>
      </c>
      <c r="L9503">
        <v>5100116942</v>
      </c>
      <c r="M9503" t="s">
        <v>3372</v>
      </c>
      <c r="O9503" t="s">
        <v>3372</v>
      </c>
      <c r="R9503" t="s">
        <v>13974</v>
      </c>
      <c r="S9503">
        <v>1</v>
      </c>
      <c r="T9503" s="1">
        <v>3445.82</v>
      </c>
      <c r="U9503" s="1">
        <v>3445.82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F9503" s="1">
        <v>3445.82</v>
      </c>
    </row>
    <row r="9504" spans="1:35" x14ac:dyDescent="0.25">
      <c r="F9504">
        <v>305001340</v>
      </c>
      <c r="T9504" s="1">
        <v>3445.82</v>
      </c>
      <c r="U9504" s="1">
        <v>3445.82</v>
      </c>
      <c r="V9504">
        <v>0</v>
      </c>
      <c r="AB9504">
        <v>0</v>
      </c>
      <c r="AC9504">
        <v>0</v>
      </c>
      <c r="AF9504" s="1">
        <v>3445.82</v>
      </c>
    </row>
    <row r="9505" spans="1:35" x14ac:dyDescent="0.25">
      <c r="B9505" t="s">
        <v>367</v>
      </c>
      <c r="E9505">
        <v>400015583</v>
      </c>
      <c r="F9505">
        <v>305001341</v>
      </c>
      <c r="G9505">
        <v>0</v>
      </c>
      <c r="H9505" t="s">
        <v>3373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F9505">
        <v>0</v>
      </c>
    </row>
    <row r="9506" spans="1:35" x14ac:dyDescent="0.25">
      <c r="F9506">
        <v>305001341</v>
      </c>
      <c r="T9506">
        <v>0</v>
      </c>
      <c r="U9506">
        <v>0</v>
      </c>
      <c r="V9506">
        <v>0</v>
      </c>
      <c r="AB9506">
        <v>0</v>
      </c>
      <c r="AC9506">
        <v>0</v>
      </c>
      <c r="AF9506">
        <v>0</v>
      </c>
    </row>
    <row r="9507" spans="1:35" x14ac:dyDescent="0.25">
      <c r="A9507" t="s">
        <v>4</v>
      </c>
      <c r="B9507" t="s">
        <v>367</v>
      </c>
      <c r="C9507">
        <v>2012</v>
      </c>
      <c r="D9507">
        <v>3050</v>
      </c>
      <c r="E9507">
        <v>400015584</v>
      </c>
      <c r="F9507">
        <v>305001342</v>
      </c>
      <c r="G9507">
        <v>0</v>
      </c>
      <c r="H9507" t="s">
        <v>3374</v>
      </c>
      <c r="I9507" t="s">
        <v>3372</v>
      </c>
      <c r="J9507">
        <v>4800000134</v>
      </c>
      <c r="K9507" t="s">
        <v>3372</v>
      </c>
      <c r="L9507">
        <v>5100117040</v>
      </c>
      <c r="M9507" t="s">
        <v>3372</v>
      </c>
      <c r="O9507" t="s">
        <v>3372</v>
      </c>
      <c r="R9507" t="s">
        <v>13635</v>
      </c>
      <c r="S9507">
        <v>1</v>
      </c>
      <c r="T9507" s="1">
        <v>1807.4</v>
      </c>
      <c r="U9507" s="1">
        <v>1807.4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F9507" s="1">
        <v>1807.4</v>
      </c>
    </row>
    <row r="9508" spans="1:35" x14ac:dyDescent="0.25">
      <c r="F9508">
        <v>305001342</v>
      </c>
      <c r="T9508" s="1">
        <v>1807.4</v>
      </c>
      <c r="U9508" s="1">
        <v>1807.4</v>
      </c>
      <c r="V9508">
        <v>0</v>
      </c>
      <c r="AB9508">
        <v>0</v>
      </c>
      <c r="AC9508">
        <v>0</v>
      </c>
      <c r="AF9508" s="1">
        <v>1807.4</v>
      </c>
    </row>
    <row r="9509" spans="1:35" x14ac:dyDescent="0.25">
      <c r="A9509" t="s">
        <v>4</v>
      </c>
      <c r="B9509" t="s">
        <v>1546</v>
      </c>
      <c r="C9509">
        <v>2012</v>
      </c>
      <c r="D9509">
        <v>3050</v>
      </c>
      <c r="E9509">
        <v>400015608</v>
      </c>
      <c r="F9509">
        <v>305001343</v>
      </c>
      <c r="G9509">
        <v>0</v>
      </c>
      <c r="H9509" t="s">
        <v>5013</v>
      </c>
      <c r="I9509" t="s">
        <v>3122</v>
      </c>
      <c r="J9509">
        <v>4800000139</v>
      </c>
      <c r="K9509" t="s">
        <v>3122</v>
      </c>
      <c r="L9509">
        <v>3000011935</v>
      </c>
      <c r="M9509" t="s">
        <v>3122</v>
      </c>
      <c r="N9509">
        <v>3683</v>
      </c>
      <c r="O9509" t="s">
        <v>797</v>
      </c>
      <c r="P9509">
        <v>108867</v>
      </c>
      <c r="Q9509" t="s">
        <v>13975</v>
      </c>
      <c r="R9509" t="s">
        <v>3091</v>
      </c>
      <c r="S9509">
        <v>2</v>
      </c>
      <c r="T9509">
        <v>0</v>
      </c>
      <c r="U9509" s="1">
        <v>1850</v>
      </c>
      <c r="V9509">
        <v>231.25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F9509" s="1">
        <v>1850</v>
      </c>
      <c r="AG9509">
        <v>20120604</v>
      </c>
      <c r="AH9509">
        <v>1300012213</v>
      </c>
      <c r="AI9509" t="s">
        <v>1170</v>
      </c>
    </row>
    <row r="9510" spans="1:35" x14ac:dyDescent="0.25">
      <c r="A9510" t="s">
        <v>4</v>
      </c>
      <c r="B9510" t="s">
        <v>1546</v>
      </c>
      <c r="C9510">
        <v>2012</v>
      </c>
      <c r="D9510">
        <v>3050</v>
      </c>
      <c r="E9510">
        <v>400015608</v>
      </c>
      <c r="F9510">
        <v>305001343</v>
      </c>
      <c r="G9510">
        <v>0</v>
      </c>
      <c r="H9510" t="s">
        <v>5013</v>
      </c>
      <c r="I9510" t="s">
        <v>3122</v>
      </c>
      <c r="J9510">
        <v>4800000139</v>
      </c>
      <c r="K9510" t="s">
        <v>3122</v>
      </c>
      <c r="L9510">
        <v>4300001762</v>
      </c>
      <c r="M9510" t="s">
        <v>3122</v>
      </c>
      <c r="N9510" t="s">
        <v>7787</v>
      </c>
      <c r="R9510" t="s">
        <v>10031</v>
      </c>
      <c r="S9510">
        <v>0</v>
      </c>
      <c r="T9510" s="1">
        <v>1906</v>
      </c>
      <c r="U9510">
        <v>56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F9510">
        <v>56</v>
      </c>
      <c r="AG9510">
        <v>3000011935</v>
      </c>
    </row>
    <row r="9511" spans="1:35" x14ac:dyDescent="0.25">
      <c r="F9511">
        <v>305001343</v>
      </c>
      <c r="T9511" s="1">
        <v>1906</v>
      </c>
      <c r="U9511" s="1">
        <v>1906</v>
      </c>
      <c r="V9511">
        <v>231.25</v>
      </c>
      <c r="AB9511">
        <v>0</v>
      </c>
      <c r="AC9511">
        <v>0</v>
      </c>
      <c r="AF9511" s="1">
        <v>1906</v>
      </c>
    </row>
    <row r="9512" spans="1:35" x14ac:dyDescent="0.25">
      <c r="A9512" t="s">
        <v>4</v>
      </c>
      <c r="B9512" t="s">
        <v>1546</v>
      </c>
      <c r="C9512">
        <v>2012</v>
      </c>
      <c r="D9512">
        <v>3050</v>
      </c>
      <c r="E9512">
        <v>400015609</v>
      </c>
      <c r="F9512">
        <v>305001344</v>
      </c>
      <c r="G9512">
        <v>0</v>
      </c>
      <c r="H9512" t="s">
        <v>5014</v>
      </c>
      <c r="I9512" t="s">
        <v>3122</v>
      </c>
      <c r="J9512">
        <v>4800000140</v>
      </c>
      <c r="K9512" t="s">
        <v>3122</v>
      </c>
      <c r="L9512">
        <v>4300001766</v>
      </c>
      <c r="M9512" t="s">
        <v>3122</v>
      </c>
      <c r="N9512" t="s">
        <v>7787</v>
      </c>
      <c r="R9512" t="s">
        <v>10031</v>
      </c>
      <c r="S9512">
        <v>0</v>
      </c>
      <c r="T9512">
        <v>0</v>
      </c>
      <c r="U9512">
        <v>33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F9512">
        <v>33</v>
      </c>
      <c r="AG9512">
        <v>3000011933</v>
      </c>
    </row>
    <row r="9513" spans="1:35" x14ac:dyDescent="0.25">
      <c r="A9513" t="s">
        <v>4</v>
      </c>
      <c r="B9513" t="s">
        <v>1546</v>
      </c>
      <c r="C9513">
        <v>2012</v>
      </c>
      <c r="D9513">
        <v>3050</v>
      </c>
      <c r="E9513">
        <v>400015609</v>
      </c>
      <c r="F9513">
        <v>305001344</v>
      </c>
      <c r="G9513">
        <v>0</v>
      </c>
      <c r="H9513" t="s">
        <v>5014</v>
      </c>
      <c r="I9513" t="s">
        <v>3122</v>
      </c>
      <c r="J9513">
        <v>4800000140</v>
      </c>
      <c r="K9513" t="s">
        <v>3122</v>
      </c>
      <c r="L9513">
        <v>3000011934</v>
      </c>
      <c r="M9513" t="s">
        <v>3122</v>
      </c>
      <c r="N9513">
        <v>68</v>
      </c>
      <c r="O9513" t="s">
        <v>10049</v>
      </c>
      <c r="P9513">
        <v>108867</v>
      </c>
      <c r="Q9513" t="s">
        <v>13975</v>
      </c>
      <c r="R9513" t="s">
        <v>13976</v>
      </c>
      <c r="S9513">
        <v>4</v>
      </c>
      <c r="T9513">
        <v>0</v>
      </c>
      <c r="U9513" s="1">
        <v>4400</v>
      </c>
      <c r="V9513">
        <v>550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F9513" s="1">
        <v>4400</v>
      </c>
      <c r="AG9513">
        <v>20120604</v>
      </c>
      <c r="AH9513">
        <v>1300012213</v>
      </c>
      <c r="AI9513" t="s">
        <v>1170</v>
      </c>
    </row>
    <row r="9514" spans="1:35" x14ac:dyDescent="0.25">
      <c r="A9514" t="s">
        <v>4</v>
      </c>
      <c r="B9514" t="s">
        <v>1546</v>
      </c>
      <c r="C9514">
        <v>2012</v>
      </c>
      <c r="D9514">
        <v>3050</v>
      </c>
      <c r="E9514">
        <v>400015609</v>
      </c>
      <c r="F9514">
        <v>305001344</v>
      </c>
      <c r="G9514">
        <v>0</v>
      </c>
      <c r="H9514" t="s">
        <v>5014</v>
      </c>
      <c r="I9514" t="s">
        <v>3122</v>
      </c>
      <c r="J9514">
        <v>4800000140</v>
      </c>
      <c r="K9514" t="s">
        <v>3122</v>
      </c>
      <c r="L9514">
        <v>3000011933</v>
      </c>
      <c r="M9514" t="s">
        <v>3122</v>
      </c>
      <c r="N9514">
        <v>501</v>
      </c>
      <c r="O9514" t="s">
        <v>13972</v>
      </c>
      <c r="P9514">
        <v>108867</v>
      </c>
      <c r="Q9514" t="s">
        <v>13975</v>
      </c>
      <c r="R9514" t="s">
        <v>13976</v>
      </c>
      <c r="S9514">
        <v>1</v>
      </c>
      <c r="T9514">
        <v>0</v>
      </c>
      <c r="U9514" s="1">
        <v>1100</v>
      </c>
      <c r="V9514">
        <v>137.5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F9514" s="1">
        <v>1100</v>
      </c>
      <c r="AG9514">
        <v>20120604</v>
      </c>
      <c r="AH9514">
        <v>1300012213</v>
      </c>
      <c r="AI9514" t="s">
        <v>1170</v>
      </c>
    </row>
    <row r="9515" spans="1:35" x14ac:dyDescent="0.25">
      <c r="A9515" t="s">
        <v>4</v>
      </c>
      <c r="B9515" t="s">
        <v>1546</v>
      </c>
      <c r="C9515">
        <v>2012</v>
      </c>
      <c r="D9515">
        <v>3050</v>
      </c>
      <c r="E9515">
        <v>400015609</v>
      </c>
      <c r="F9515">
        <v>305001344</v>
      </c>
      <c r="G9515">
        <v>0</v>
      </c>
      <c r="H9515" t="s">
        <v>5014</v>
      </c>
      <c r="I9515" t="s">
        <v>3122</v>
      </c>
      <c r="J9515">
        <v>4800000140</v>
      </c>
      <c r="K9515" t="s">
        <v>3122</v>
      </c>
      <c r="L9515">
        <v>4300001766</v>
      </c>
      <c r="M9515" t="s">
        <v>3122</v>
      </c>
      <c r="N9515" t="s">
        <v>7787</v>
      </c>
      <c r="R9515" t="s">
        <v>10031</v>
      </c>
      <c r="S9515">
        <v>0</v>
      </c>
      <c r="T9515" s="1">
        <v>4532</v>
      </c>
      <c r="U9515">
        <v>132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F9515">
        <v>132</v>
      </c>
      <c r="AG9515">
        <v>3000011934</v>
      </c>
    </row>
    <row r="9516" spans="1:35" x14ac:dyDescent="0.25">
      <c r="F9516">
        <v>305001344</v>
      </c>
      <c r="T9516" s="1">
        <v>4532</v>
      </c>
      <c r="U9516" s="1">
        <v>5665</v>
      </c>
      <c r="V9516">
        <v>687.5</v>
      </c>
      <c r="AB9516">
        <v>0</v>
      </c>
      <c r="AC9516">
        <v>0</v>
      </c>
      <c r="AF9516" s="1">
        <v>5665</v>
      </c>
    </row>
    <row r="9517" spans="1:35" x14ac:dyDescent="0.25">
      <c r="A9517" t="s">
        <v>4</v>
      </c>
      <c r="B9517" t="s">
        <v>1546</v>
      </c>
      <c r="C9517">
        <v>2012</v>
      </c>
      <c r="D9517">
        <v>3050</v>
      </c>
      <c r="E9517">
        <v>400015610</v>
      </c>
      <c r="F9517">
        <v>305001346</v>
      </c>
      <c r="G9517">
        <v>0</v>
      </c>
      <c r="H9517" t="s">
        <v>5015</v>
      </c>
      <c r="I9517" t="s">
        <v>3122</v>
      </c>
      <c r="J9517">
        <v>4800000142</v>
      </c>
      <c r="K9517" t="s">
        <v>3122</v>
      </c>
      <c r="L9517">
        <v>4300001766</v>
      </c>
      <c r="M9517" t="s">
        <v>3122</v>
      </c>
      <c r="N9517" t="s">
        <v>7787</v>
      </c>
      <c r="R9517" t="s">
        <v>10031</v>
      </c>
      <c r="S9517">
        <v>0</v>
      </c>
      <c r="T9517">
        <v>0</v>
      </c>
      <c r="U9517">
        <v>315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F9517">
        <v>315</v>
      </c>
      <c r="AG9517">
        <v>3000011933</v>
      </c>
    </row>
    <row r="9518" spans="1:35" x14ac:dyDescent="0.25">
      <c r="A9518" t="s">
        <v>4</v>
      </c>
      <c r="B9518" t="s">
        <v>1546</v>
      </c>
      <c r="C9518">
        <v>2012</v>
      </c>
      <c r="D9518">
        <v>3050</v>
      </c>
      <c r="E9518">
        <v>400015610</v>
      </c>
      <c r="F9518">
        <v>305001346</v>
      </c>
      <c r="G9518">
        <v>0</v>
      </c>
      <c r="H9518" t="s">
        <v>5015</v>
      </c>
      <c r="I9518" t="s">
        <v>3122</v>
      </c>
      <c r="J9518">
        <v>4800000142</v>
      </c>
      <c r="K9518" t="s">
        <v>3122</v>
      </c>
      <c r="L9518">
        <v>3000011933</v>
      </c>
      <c r="M9518" t="s">
        <v>3122</v>
      </c>
      <c r="N9518">
        <v>501</v>
      </c>
      <c r="O9518" t="s">
        <v>13972</v>
      </c>
      <c r="P9518">
        <v>108867</v>
      </c>
      <c r="Q9518" t="s">
        <v>13975</v>
      </c>
      <c r="R9518" t="s">
        <v>13977</v>
      </c>
      <c r="S9518">
        <v>5</v>
      </c>
      <c r="T9518" s="1">
        <v>10815</v>
      </c>
      <c r="U9518" s="1">
        <v>10500</v>
      </c>
      <c r="V9518" s="1">
        <v>1312.5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F9518" s="1">
        <v>10500</v>
      </c>
      <c r="AG9518">
        <v>20120604</v>
      </c>
      <c r="AH9518">
        <v>1300012213</v>
      </c>
      <c r="AI9518" t="s">
        <v>1170</v>
      </c>
    </row>
    <row r="9519" spans="1:35" x14ac:dyDescent="0.25">
      <c r="F9519">
        <v>305001346</v>
      </c>
      <c r="T9519" s="1">
        <v>10815</v>
      </c>
      <c r="U9519" s="1">
        <v>10815</v>
      </c>
      <c r="V9519" s="1">
        <v>1312.5</v>
      </c>
      <c r="AB9519">
        <v>0</v>
      </c>
      <c r="AC9519">
        <v>0</v>
      </c>
      <c r="AF9519" s="1">
        <v>10815</v>
      </c>
    </row>
    <row r="9520" spans="1:35" x14ac:dyDescent="0.25">
      <c r="A9520" t="s">
        <v>4</v>
      </c>
      <c r="B9520" t="s">
        <v>1031</v>
      </c>
      <c r="C9520">
        <v>2012</v>
      </c>
      <c r="D9520">
        <v>3050</v>
      </c>
      <c r="E9520">
        <v>400015642</v>
      </c>
      <c r="F9520">
        <v>305001347</v>
      </c>
      <c r="G9520">
        <v>0</v>
      </c>
      <c r="H9520" t="s">
        <v>4097</v>
      </c>
      <c r="I9520" t="s">
        <v>4239</v>
      </c>
      <c r="J9520">
        <v>7500000168</v>
      </c>
      <c r="K9520" t="s">
        <v>13978</v>
      </c>
      <c r="L9520">
        <v>3000013520</v>
      </c>
      <c r="M9520" t="s">
        <v>2462</v>
      </c>
      <c r="N9520">
        <v>1301</v>
      </c>
      <c r="O9520" t="s">
        <v>5489</v>
      </c>
      <c r="P9520">
        <v>104878</v>
      </c>
      <c r="Q9520" t="s">
        <v>8622</v>
      </c>
      <c r="R9520" t="s">
        <v>10256</v>
      </c>
      <c r="S9520">
        <v>3</v>
      </c>
      <c r="T9520" s="1">
        <v>4574.99</v>
      </c>
      <c r="U9520" s="1">
        <v>4574.99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F9520" s="1">
        <v>4574.99</v>
      </c>
      <c r="AH9520">
        <v>1300021097</v>
      </c>
      <c r="AI9520" t="s">
        <v>9946</v>
      </c>
    </row>
    <row r="9521" spans="1:35" x14ac:dyDescent="0.25">
      <c r="F9521">
        <v>305001347</v>
      </c>
      <c r="T9521" s="1">
        <v>4574.99</v>
      </c>
      <c r="U9521" s="1">
        <v>4574.99</v>
      </c>
      <c r="V9521">
        <v>0</v>
      </c>
      <c r="AB9521">
        <v>0</v>
      </c>
      <c r="AC9521">
        <v>0</v>
      </c>
      <c r="AF9521" s="1">
        <v>4574.99</v>
      </c>
    </row>
    <row r="9522" spans="1:35" x14ac:dyDescent="0.25">
      <c r="A9522" t="s">
        <v>4</v>
      </c>
      <c r="B9522" t="s">
        <v>1031</v>
      </c>
      <c r="C9522">
        <v>2012</v>
      </c>
      <c r="D9522">
        <v>3050</v>
      </c>
      <c r="E9522">
        <v>400015643</v>
      </c>
      <c r="F9522">
        <v>305001348</v>
      </c>
      <c r="G9522">
        <v>0</v>
      </c>
      <c r="H9522" t="s">
        <v>4240</v>
      </c>
      <c r="I9522" t="s">
        <v>4239</v>
      </c>
      <c r="J9522">
        <v>4800000171</v>
      </c>
      <c r="K9522" t="s">
        <v>4239</v>
      </c>
      <c r="L9522">
        <v>3000013520</v>
      </c>
      <c r="M9522" t="s">
        <v>2462</v>
      </c>
      <c r="N9522">
        <v>1301</v>
      </c>
      <c r="O9522" t="s">
        <v>5489</v>
      </c>
      <c r="P9522">
        <v>104878</v>
      </c>
      <c r="Q9522" t="s">
        <v>8622</v>
      </c>
      <c r="R9522" t="s">
        <v>5272</v>
      </c>
      <c r="S9522">
        <v>1</v>
      </c>
      <c r="T9522" s="1">
        <v>1690.02</v>
      </c>
      <c r="U9522" s="1">
        <v>1690.02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F9522" s="1">
        <v>1690.02</v>
      </c>
      <c r="AH9522">
        <v>1300021097</v>
      </c>
      <c r="AI9522" t="s">
        <v>9946</v>
      </c>
    </row>
    <row r="9523" spans="1:35" x14ac:dyDescent="0.25">
      <c r="F9523">
        <v>305001348</v>
      </c>
      <c r="T9523" s="1">
        <v>1690.02</v>
      </c>
      <c r="U9523" s="1">
        <v>1690.02</v>
      </c>
      <c r="V9523">
        <v>0</v>
      </c>
      <c r="AB9523">
        <v>0</v>
      </c>
      <c r="AC9523">
        <v>0</v>
      </c>
      <c r="AF9523" s="1">
        <v>1690.02</v>
      </c>
    </row>
    <row r="9524" spans="1:35" x14ac:dyDescent="0.25">
      <c r="A9524" t="s">
        <v>4</v>
      </c>
      <c r="B9524" t="s">
        <v>4660</v>
      </c>
      <c r="C9524">
        <v>2012</v>
      </c>
      <c r="D9524">
        <v>3050</v>
      </c>
      <c r="E9524">
        <v>400015140</v>
      </c>
      <c r="F9524">
        <v>305001349</v>
      </c>
      <c r="G9524">
        <v>0</v>
      </c>
      <c r="H9524" t="s">
        <v>13979</v>
      </c>
      <c r="I9524" t="s">
        <v>2544</v>
      </c>
      <c r="J9524">
        <v>4800000175</v>
      </c>
      <c r="K9524" t="s">
        <v>2544</v>
      </c>
      <c r="L9524">
        <v>3000016018</v>
      </c>
      <c r="M9524" t="s">
        <v>2544</v>
      </c>
      <c r="N9524">
        <v>52</v>
      </c>
      <c r="O9524" t="s">
        <v>10170</v>
      </c>
      <c r="P9524">
        <v>108450</v>
      </c>
      <c r="Q9524" t="s">
        <v>9986</v>
      </c>
      <c r="R9524" t="s">
        <v>289</v>
      </c>
      <c r="S9524">
        <v>1</v>
      </c>
      <c r="T9524" s="1">
        <v>3026.9</v>
      </c>
      <c r="U9524" s="1">
        <v>3026.9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F9524" s="1">
        <v>3026.9</v>
      </c>
      <c r="AH9524">
        <v>1300016781</v>
      </c>
      <c r="AI9524" t="s">
        <v>5541</v>
      </c>
    </row>
    <row r="9525" spans="1:35" x14ac:dyDescent="0.25">
      <c r="F9525">
        <v>305001349</v>
      </c>
      <c r="T9525" s="1">
        <v>3026.9</v>
      </c>
      <c r="U9525" s="1">
        <v>3026.9</v>
      </c>
      <c r="V9525">
        <v>0</v>
      </c>
      <c r="AB9525">
        <v>0</v>
      </c>
      <c r="AC9525">
        <v>0</v>
      </c>
      <c r="AF9525" s="1">
        <v>3026.9</v>
      </c>
    </row>
    <row r="9526" spans="1:35" x14ac:dyDescent="0.25">
      <c r="A9526" t="s">
        <v>4</v>
      </c>
      <c r="B9526" t="s">
        <v>4660</v>
      </c>
      <c r="C9526">
        <v>2012</v>
      </c>
      <c r="D9526">
        <v>3050</v>
      </c>
      <c r="E9526">
        <v>400015141</v>
      </c>
      <c r="F9526">
        <v>305001350</v>
      </c>
      <c r="G9526">
        <v>0</v>
      </c>
      <c r="H9526" t="s">
        <v>13980</v>
      </c>
      <c r="I9526" t="s">
        <v>2544</v>
      </c>
      <c r="J9526">
        <v>7500000174</v>
      </c>
      <c r="K9526" t="s">
        <v>13978</v>
      </c>
      <c r="L9526">
        <v>3000016018</v>
      </c>
      <c r="M9526" t="s">
        <v>2544</v>
      </c>
      <c r="N9526">
        <v>52</v>
      </c>
      <c r="O9526" t="s">
        <v>10170</v>
      </c>
      <c r="P9526">
        <v>108450</v>
      </c>
      <c r="Q9526" t="s">
        <v>9986</v>
      </c>
      <c r="R9526" t="s">
        <v>289</v>
      </c>
      <c r="S9526">
        <v>18</v>
      </c>
      <c r="T9526" s="1">
        <v>30490.080000000002</v>
      </c>
      <c r="U9526" s="1">
        <v>30490.080000000002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F9526" s="1">
        <v>30490.080000000002</v>
      </c>
      <c r="AH9526">
        <v>1300016781</v>
      </c>
      <c r="AI9526" t="s">
        <v>5541</v>
      </c>
    </row>
    <row r="9527" spans="1:35" x14ac:dyDescent="0.25">
      <c r="F9527">
        <v>305001350</v>
      </c>
      <c r="T9527" s="1">
        <v>30490.080000000002</v>
      </c>
      <c r="U9527" s="1">
        <v>30490.080000000002</v>
      </c>
      <c r="V9527">
        <v>0</v>
      </c>
      <c r="AB9527">
        <v>0</v>
      </c>
      <c r="AC9527">
        <v>0</v>
      </c>
      <c r="AF9527" s="1">
        <v>30490.080000000002</v>
      </c>
    </row>
    <row r="9528" spans="1:35" x14ac:dyDescent="0.25">
      <c r="A9528" t="s">
        <v>4</v>
      </c>
      <c r="B9528" t="s">
        <v>460</v>
      </c>
      <c r="C9528">
        <v>2012</v>
      </c>
      <c r="D9528">
        <v>3050</v>
      </c>
      <c r="E9528">
        <v>400015261</v>
      </c>
      <c r="F9528">
        <v>305001351</v>
      </c>
      <c r="G9528">
        <v>0</v>
      </c>
      <c r="H9528" t="s">
        <v>13981</v>
      </c>
      <c r="I9528" t="s">
        <v>3563</v>
      </c>
      <c r="J9528">
        <v>7500000180</v>
      </c>
      <c r="K9528" t="s">
        <v>13978</v>
      </c>
      <c r="L9528">
        <v>3500002426</v>
      </c>
      <c r="M9528" t="s">
        <v>3563</v>
      </c>
      <c r="N9528" t="s">
        <v>13444</v>
      </c>
      <c r="R9528" t="s">
        <v>13982</v>
      </c>
      <c r="S9528">
        <v>0</v>
      </c>
      <c r="T9528" s="1">
        <v>1500</v>
      </c>
      <c r="U9528" s="1">
        <v>1500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F9528" s="1">
        <v>1500</v>
      </c>
      <c r="AG9528" t="s">
        <v>13444</v>
      </c>
    </row>
    <row r="9529" spans="1:35" x14ac:dyDescent="0.25">
      <c r="F9529">
        <v>305001351</v>
      </c>
      <c r="T9529" s="1">
        <v>1500</v>
      </c>
      <c r="U9529" s="1">
        <v>1500</v>
      </c>
      <c r="V9529">
        <v>0</v>
      </c>
      <c r="AB9529">
        <v>0</v>
      </c>
      <c r="AC9529">
        <v>0</v>
      </c>
      <c r="AF9529" s="1">
        <v>1500</v>
      </c>
    </row>
    <row r="9530" spans="1:35" x14ac:dyDescent="0.25">
      <c r="A9530" t="s">
        <v>4</v>
      </c>
      <c r="B9530" t="s">
        <v>1169</v>
      </c>
      <c r="C9530">
        <v>2012</v>
      </c>
      <c r="D9530">
        <v>3050</v>
      </c>
      <c r="E9530">
        <v>400015193</v>
      </c>
      <c r="F9530">
        <v>305001352</v>
      </c>
      <c r="G9530">
        <v>0</v>
      </c>
      <c r="H9530" t="s">
        <v>4267</v>
      </c>
      <c r="I9530" t="s">
        <v>4266</v>
      </c>
      <c r="J9530">
        <v>4800000214</v>
      </c>
      <c r="K9530" t="s">
        <v>4266</v>
      </c>
      <c r="L9530">
        <v>3500001489</v>
      </c>
      <c r="M9530" t="s">
        <v>4266</v>
      </c>
      <c r="N9530" t="s">
        <v>13983</v>
      </c>
      <c r="R9530" t="s">
        <v>13984</v>
      </c>
      <c r="S9530">
        <v>0</v>
      </c>
      <c r="T9530" s="1">
        <v>1500</v>
      </c>
      <c r="U9530" s="1">
        <v>1500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F9530" s="1">
        <v>1500</v>
      </c>
      <c r="AG9530" t="s">
        <v>13985</v>
      </c>
    </row>
    <row r="9531" spans="1:35" x14ac:dyDescent="0.25">
      <c r="F9531">
        <v>305001352</v>
      </c>
      <c r="T9531" s="1">
        <v>1500</v>
      </c>
      <c r="U9531" s="1">
        <v>1500</v>
      </c>
      <c r="V9531">
        <v>0</v>
      </c>
      <c r="AB9531">
        <v>0</v>
      </c>
      <c r="AC9531">
        <v>0</v>
      </c>
      <c r="AF9531" s="1">
        <v>1500</v>
      </c>
    </row>
    <row r="9532" spans="1:35" x14ac:dyDescent="0.25">
      <c r="A9532" t="s">
        <v>4</v>
      </c>
      <c r="B9532" t="s">
        <v>1169</v>
      </c>
      <c r="C9532">
        <v>2012</v>
      </c>
      <c r="D9532">
        <v>3050</v>
      </c>
      <c r="E9532">
        <v>400015192</v>
      </c>
      <c r="F9532">
        <v>305001353</v>
      </c>
      <c r="G9532">
        <v>0</v>
      </c>
      <c r="H9532" t="s">
        <v>4268</v>
      </c>
      <c r="I9532" t="s">
        <v>4266</v>
      </c>
      <c r="J9532">
        <v>4800000215</v>
      </c>
      <c r="K9532" t="s">
        <v>4266</v>
      </c>
      <c r="L9532">
        <v>1200001225</v>
      </c>
      <c r="M9532" t="s">
        <v>4266</v>
      </c>
      <c r="N9532" t="s">
        <v>13986</v>
      </c>
      <c r="R9532" t="s">
        <v>13984</v>
      </c>
      <c r="S9532">
        <v>0</v>
      </c>
      <c r="T9532" s="1">
        <v>3200</v>
      </c>
      <c r="U9532" s="1">
        <v>3200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F9532" s="1">
        <v>3200</v>
      </c>
      <c r="AG9532" t="s">
        <v>13987</v>
      </c>
    </row>
    <row r="9533" spans="1:35" x14ac:dyDescent="0.25">
      <c r="F9533">
        <v>305001353</v>
      </c>
      <c r="T9533" s="1">
        <v>3200</v>
      </c>
      <c r="U9533" s="1">
        <v>3200</v>
      </c>
      <c r="V9533">
        <v>0</v>
      </c>
      <c r="AB9533">
        <v>0</v>
      </c>
      <c r="AC9533">
        <v>0</v>
      </c>
      <c r="AF9533" s="1">
        <v>3200</v>
      </c>
    </row>
    <row r="9534" spans="1:35" x14ac:dyDescent="0.25">
      <c r="A9534" t="s">
        <v>4</v>
      </c>
      <c r="B9534" t="s">
        <v>2666</v>
      </c>
      <c r="C9534">
        <v>2012</v>
      </c>
      <c r="D9534">
        <v>3050</v>
      </c>
      <c r="E9534">
        <v>400015652</v>
      </c>
      <c r="F9534">
        <v>305001354</v>
      </c>
      <c r="G9534">
        <v>0</v>
      </c>
      <c r="H9534" t="s">
        <v>5577</v>
      </c>
      <c r="I9534" t="s">
        <v>809</v>
      </c>
      <c r="J9534">
        <v>4800000246</v>
      </c>
      <c r="K9534" t="s">
        <v>809</v>
      </c>
      <c r="L9534">
        <v>3000014589</v>
      </c>
      <c r="M9534" t="s">
        <v>809</v>
      </c>
      <c r="N9534">
        <v>200</v>
      </c>
      <c r="O9534" t="s">
        <v>13988</v>
      </c>
      <c r="P9534">
        <v>108861</v>
      </c>
      <c r="Q9534" t="s">
        <v>13989</v>
      </c>
      <c r="R9534" t="s">
        <v>8090</v>
      </c>
      <c r="S9534">
        <v>5</v>
      </c>
      <c r="T9534" s="1">
        <v>9625</v>
      </c>
      <c r="U9534" s="1">
        <v>9625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F9534" s="1">
        <v>9625</v>
      </c>
      <c r="AH9534">
        <v>3400007942</v>
      </c>
      <c r="AI9534" t="s">
        <v>341</v>
      </c>
    </row>
    <row r="9535" spans="1:35" x14ac:dyDescent="0.25">
      <c r="F9535">
        <v>305001354</v>
      </c>
      <c r="T9535" s="1">
        <v>9625</v>
      </c>
      <c r="U9535" s="1">
        <v>9625</v>
      </c>
      <c r="V9535">
        <v>0</v>
      </c>
      <c r="AB9535">
        <v>0</v>
      </c>
      <c r="AC9535">
        <v>0</v>
      </c>
      <c r="AF9535" s="1">
        <v>9625</v>
      </c>
    </row>
    <row r="9536" spans="1:35" x14ac:dyDescent="0.25">
      <c r="A9536" t="s">
        <v>4</v>
      </c>
      <c r="B9536" t="s">
        <v>2623</v>
      </c>
      <c r="C9536">
        <v>2012</v>
      </c>
      <c r="D9536">
        <v>3050</v>
      </c>
      <c r="E9536">
        <v>400015649</v>
      </c>
      <c r="F9536">
        <v>305001355</v>
      </c>
      <c r="G9536">
        <v>0</v>
      </c>
      <c r="H9536" t="s">
        <v>5490</v>
      </c>
      <c r="I9536" t="s">
        <v>5489</v>
      </c>
      <c r="J9536">
        <v>4800000247</v>
      </c>
      <c r="K9536" t="s">
        <v>5489</v>
      </c>
      <c r="L9536">
        <v>5100133313</v>
      </c>
      <c r="M9536" t="s">
        <v>5489</v>
      </c>
      <c r="O9536" t="s">
        <v>5489</v>
      </c>
      <c r="R9536" t="s">
        <v>13990</v>
      </c>
      <c r="S9536">
        <v>1</v>
      </c>
      <c r="T9536">
        <v>186.89</v>
      </c>
      <c r="U9536">
        <v>186.89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F9536">
        <v>186.89</v>
      </c>
    </row>
    <row r="9537" spans="1:35" x14ac:dyDescent="0.25">
      <c r="F9537">
        <v>305001355</v>
      </c>
      <c r="T9537">
        <v>186.89</v>
      </c>
      <c r="U9537">
        <v>186.89</v>
      </c>
      <c r="V9537">
        <v>0</v>
      </c>
      <c r="AB9537">
        <v>0</v>
      </c>
      <c r="AC9537">
        <v>0</v>
      </c>
      <c r="AF9537">
        <v>186.89</v>
      </c>
    </row>
    <row r="9538" spans="1:35" x14ac:dyDescent="0.25">
      <c r="A9538" t="s">
        <v>4</v>
      </c>
      <c r="B9538" t="s">
        <v>10039</v>
      </c>
      <c r="C9538">
        <v>2012</v>
      </c>
      <c r="D9538">
        <v>3050</v>
      </c>
      <c r="E9538">
        <v>400015662</v>
      </c>
      <c r="F9538">
        <v>305001356</v>
      </c>
      <c r="G9538">
        <v>0</v>
      </c>
      <c r="H9538" t="s">
        <v>13991</v>
      </c>
      <c r="I9538" t="s">
        <v>7617</v>
      </c>
      <c r="J9538">
        <v>4800000248</v>
      </c>
      <c r="K9538" t="s">
        <v>7617</v>
      </c>
      <c r="L9538">
        <v>1200006228</v>
      </c>
      <c r="M9538" t="s">
        <v>7617</v>
      </c>
      <c r="N9538" t="s">
        <v>13428</v>
      </c>
      <c r="R9538" t="s">
        <v>13992</v>
      </c>
      <c r="S9538">
        <v>0</v>
      </c>
      <c r="T9538" s="1">
        <v>3450</v>
      </c>
      <c r="U9538" s="1">
        <v>3450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F9538" s="1">
        <v>3450</v>
      </c>
      <c r="AG9538" t="s">
        <v>13393</v>
      </c>
    </row>
    <row r="9539" spans="1:35" x14ac:dyDescent="0.25">
      <c r="F9539">
        <v>305001356</v>
      </c>
      <c r="T9539" s="1">
        <v>3450</v>
      </c>
      <c r="U9539" s="1">
        <v>3450</v>
      </c>
      <c r="V9539">
        <v>0</v>
      </c>
      <c r="AB9539">
        <v>0</v>
      </c>
      <c r="AC9539">
        <v>0</v>
      </c>
      <c r="AF9539" s="1">
        <v>3450</v>
      </c>
    </row>
    <row r="9540" spans="1:35" x14ac:dyDescent="0.25">
      <c r="A9540" t="s">
        <v>4</v>
      </c>
      <c r="B9540" t="s">
        <v>5592</v>
      </c>
      <c r="C9540">
        <v>2012</v>
      </c>
      <c r="D9540">
        <v>3050</v>
      </c>
      <c r="E9540">
        <v>400015368</v>
      </c>
      <c r="F9540">
        <v>305001357</v>
      </c>
      <c r="G9540">
        <v>0</v>
      </c>
      <c r="H9540" t="s">
        <v>5597</v>
      </c>
      <c r="I9540" t="s">
        <v>5596</v>
      </c>
      <c r="J9540">
        <v>4800000249</v>
      </c>
      <c r="K9540" t="s">
        <v>5596</v>
      </c>
      <c r="L9540">
        <v>3500003580</v>
      </c>
      <c r="M9540" t="s">
        <v>5596</v>
      </c>
      <c r="N9540" t="s">
        <v>13993</v>
      </c>
      <c r="R9540" t="s">
        <v>13994</v>
      </c>
      <c r="S9540">
        <v>0</v>
      </c>
      <c r="T9540" s="1">
        <v>4200</v>
      </c>
      <c r="U9540" s="1">
        <v>4200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F9540" s="1">
        <v>4200</v>
      </c>
      <c r="AG9540" t="s">
        <v>13995</v>
      </c>
    </row>
    <row r="9541" spans="1:35" x14ac:dyDescent="0.25">
      <c r="F9541">
        <v>305001357</v>
      </c>
      <c r="T9541" s="1">
        <v>4200</v>
      </c>
      <c r="U9541" s="1">
        <v>4200</v>
      </c>
      <c r="V9541">
        <v>0</v>
      </c>
      <c r="AB9541">
        <v>0</v>
      </c>
      <c r="AC9541">
        <v>0</v>
      </c>
      <c r="AF9541" s="1">
        <v>4200</v>
      </c>
    </row>
    <row r="9542" spans="1:35" x14ac:dyDescent="0.25">
      <c r="A9542" t="s">
        <v>4</v>
      </c>
      <c r="B9542" t="s">
        <v>1012</v>
      </c>
      <c r="C9542">
        <v>2012</v>
      </c>
      <c r="D9542">
        <v>3050</v>
      </c>
      <c r="E9542">
        <v>400015686</v>
      </c>
      <c r="F9542">
        <v>305001358</v>
      </c>
      <c r="G9542">
        <v>0</v>
      </c>
      <c r="H9542" t="s">
        <v>3965</v>
      </c>
      <c r="I9542" t="s">
        <v>3945</v>
      </c>
      <c r="J9542">
        <v>4800000256</v>
      </c>
      <c r="K9542" t="s">
        <v>3945</v>
      </c>
      <c r="L9542">
        <v>5100148989</v>
      </c>
      <c r="M9542" t="s">
        <v>3945</v>
      </c>
      <c r="O9542" t="s">
        <v>3945</v>
      </c>
      <c r="R9542" t="s">
        <v>13996</v>
      </c>
      <c r="S9542">
        <v>1</v>
      </c>
      <c r="T9542" s="1">
        <v>2953.28</v>
      </c>
      <c r="U9542" s="1">
        <v>2953.28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F9542" s="1">
        <v>2953.28</v>
      </c>
    </row>
    <row r="9543" spans="1:35" x14ac:dyDescent="0.25">
      <c r="F9543">
        <v>305001358</v>
      </c>
      <c r="T9543" s="1">
        <v>2953.28</v>
      </c>
      <c r="U9543" s="1">
        <v>2953.28</v>
      </c>
      <c r="V9543">
        <v>0</v>
      </c>
      <c r="AB9543">
        <v>0</v>
      </c>
      <c r="AC9543">
        <v>0</v>
      </c>
      <c r="AF9543" s="1">
        <v>2953.28</v>
      </c>
    </row>
    <row r="9544" spans="1:35" x14ac:dyDescent="0.25">
      <c r="A9544" t="s">
        <v>4</v>
      </c>
      <c r="B9544" t="s">
        <v>1220</v>
      </c>
      <c r="C9544">
        <v>2012</v>
      </c>
      <c r="D9544">
        <v>3050</v>
      </c>
      <c r="E9544">
        <v>400015396</v>
      </c>
      <c r="F9544">
        <v>305001359</v>
      </c>
      <c r="G9544">
        <v>0</v>
      </c>
      <c r="H9544" t="s">
        <v>4443</v>
      </c>
      <c r="I9544" t="s">
        <v>4442</v>
      </c>
      <c r="J9544">
        <v>4800000259</v>
      </c>
      <c r="K9544" t="s">
        <v>4442</v>
      </c>
      <c r="L9544">
        <v>3000006646</v>
      </c>
      <c r="M9544" t="s">
        <v>4442</v>
      </c>
      <c r="N9544">
        <v>1474</v>
      </c>
      <c r="O9544" t="s">
        <v>1142</v>
      </c>
      <c r="P9544">
        <v>106765</v>
      </c>
      <c r="Q9544" t="s">
        <v>9435</v>
      </c>
      <c r="R9544" t="s">
        <v>7087</v>
      </c>
      <c r="S9544">
        <v>1</v>
      </c>
      <c r="T9544">
        <v>0</v>
      </c>
      <c r="U9544" s="1">
        <v>1150</v>
      </c>
      <c r="V9544">
        <v>143.75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F9544" s="1">
        <v>1150</v>
      </c>
      <c r="AG9544">
        <v>20120508</v>
      </c>
      <c r="AH9544">
        <v>1300015405</v>
      </c>
      <c r="AI9544" t="s">
        <v>2402</v>
      </c>
    </row>
    <row r="9545" spans="1:35" x14ac:dyDescent="0.25">
      <c r="A9545" t="s">
        <v>4</v>
      </c>
      <c r="B9545" t="s">
        <v>1220</v>
      </c>
      <c r="C9545">
        <v>2012</v>
      </c>
      <c r="D9545">
        <v>3050</v>
      </c>
      <c r="E9545">
        <v>400015396</v>
      </c>
      <c r="F9545">
        <v>305001359</v>
      </c>
      <c r="G9545">
        <v>0</v>
      </c>
      <c r="H9545" t="s">
        <v>4443</v>
      </c>
      <c r="I9545" t="s">
        <v>4442</v>
      </c>
      <c r="J9545">
        <v>4800000259</v>
      </c>
      <c r="K9545" t="s">
        <v>4442</v>
      </c>
      <c r="L9545">
        <v>3000006809</v>
      </c>
      <c r="M9545" t="s">
        <v>4235</v>
      </c>
      <c r="N9545">
        <v>1477</v>
      </c>
      <c r="O9545" t="s">
        <v>4442</v>
      </c>
      <c r="P9545">
        <v>106765</v>
      </c>
      <c r="Q9545" t="s">
        <v>9435</v>
      </c>
      <c r="R9545" t="s">
        <v>7087</v>
      </c>
      <c r="S9545">
        <v>3</v>
      </c>
      <c r="T9545" s="1">
        <v>1150</v>
      </c>
      <c r="U9545" s="1">
        <v>3450</v>
      </c>
      <c r="V9545">
        <v>2.3199999999999998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F9545" s="1">
        <v>3450</v>
      </c>
      <c r="AG9545">
        <v>20120509</v>
      </c>
      <c r="AH9545">
        <v>1300015501</v>
      </c>
      <c r="AI9545" t="s">
        <v>2544</v>
      </c>
    </row>
    <row r="9546" spans="1:35" x14ac:dyDescent="0.25">
      <c r="F9546">
        <v>305001359</v>
      </c>
      <c r="T9546" s="1">
        <v>1150</v>
      </c>
      <c r="U9546" s="1">
        <v>4600</v>
      </c>
      <c r="V9546">
        <v>146.07</v>
      </c>
      <c r="AB9546">
        <v>0</v>
      </c>
      <c r="AC9546">
        <v>0</v>
      </c>
      <c r="AF9546" s="1">
        <v>4600</v>
      </c>
    </row>
    <row r="9547" spans="1:35" x14ac:dyDescent="0.25">
      <c r="A9547" t="s">
        <v>4</v>
      </c>
      <c r="B9547" t="s">
        <v>1220</v>
      </c>
      <c r="C9547">
        <v>2012</v>
      </c>
      <c r="D9547">
        <v>3050</v>
      </c>
      <c r="E9547">
        <v>400015561</v>
      </c>
      <c r="F9547">
        <v>305001361</v>
      </c>
      <c r="G9547">
        <v>0</v>
      </c>
      <c r="H9547" t="s">
        <v>4445</v>
      </c>
      <c r="I9547" t="s">
        <v>4444</v>
      </c>
      <c r="J9547">
        <v>4800000261</v>
      </c>
      <c r="K9547" t="s">
        <v>4444</v>
      </c>
      <c r="L9547">
        <v>3000011602</v>
      </c>
      <c r="M9547" t="s">
        <v>2761</v>
      </c>
      <c r="N9547">
        <v>1499</v>
      </c>
      <c r="O9547" t="s">
        <v>7622</v>
      </c>
      <c r="P9547">
        <v>106765</v>
      </c>
      <c r="Q9547" t="s">
        <v>9435</v>
      </c>
      <c r="R9547" t="s">
        <v>7087</v>
      </c>
      <c r="S9547">
        <v>1</v>
      </c>
      <c r="T9547" s="1">
        <v>1850</v>
      </c>
      <c r="U9547" s="1">
        <v>1850</v>
      </c>
      <c r="V9547">
        <v>231.25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F9547" s="1">
        <v>1850</v>
      </c>
      <c r="AG9547">
        <v>20120602</v>
      </c>
      <c r="AH9547">
        <v>1300018721</v>
      </c>
      <c r="AI9547" t="s">
        <v>5701</v>
      </c>
    </row>
    <row r="9548" spans="1:35" x14ac:dyDescent="0.25">
      <c r="F9548">
        <v>305001361</v>
      </c>
      <c r="T9548" s="1">
        <v>1850</v>
      </c>
      <c r="U9548" s="1">
        <v>1850</v>
      </c>
      <c r="V9548">
        <v>231.25</v>
      </c>
      <c r="AB9548">
        <v>0</v>
      </c>
      <c r="AC9548">
        <v>0</v>
      </c>
      <c r="AF9548" s="1">
        <v>1850</v>
      </c>
    </row>
    <row r="9549" spans="1:35" x14ac:dyDescent="0.25">
      <c r="A9549" t="s">
        <v>4</v>
      </c>
      <c r="B9549" t="s">
        <v>2623</v>
      </c>
      <c r="C9549">
        <v>2012</v>
      </c>
      <c r="D9549">
        <v>3050</v>
      </c>
      <c r="E9549">
        <v>400015658</v>
      </c>
      <c r="F9549">
        <v>305001362</v>
      </c>
      <c r="G9549">
        <v>0</v>
      </c>
      <c r="H9549" t="s">
        <v>5491</v>
      </c>
      <c r="I9549" t="s">
        <v>5489</v>
      </c>
      <c r="J9549">
        <v>4800000263</v>
      </c>
      <c r="K9549" t="s">
        <v>5489</v>
      </c>
      <c r="L9549">
        <v>5100133317</v>
      </c>
      <c r="M9549" t="s">
        <v>5489</v>
      </c>
      <c r="O9549" t="s">
        <v>5489</v>
      </c>
      <c r="R9549" t="s">
        <v>13997</v>
      </c>
      <c r="S9549">
        <v>2</v>
      </c>
      <c r="T9549">
        <v>930.42</v>
      </c>
      <c r="U9549">
        <v>930.42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F9549">
        <v>930.42</v>
      </c>
    </row>
    <row r="9550" spans="1:35" x14ac:dyDescent="0.25">
      <c r="F9550">
        <v>305001362</v>
      </c>
      <c r="T9550">
        <v>930.42</v>
      </c>
      <c r="U9550">
        <v>930.42</v>
      </c>
      <c r="V9550">
        <v>0</v>
      </c>
      <c r="AB9550">
        <v>0</v>
      </c>
      <c r="AC9550">
        <v>0</v>
      </c>
      <c r="AF9550">
        <v>930.42</v>
      </c>
    </row>
    <row r="9551" spans="1:35" x14ac:dyDescent="0.25">
      <c r="A9551" t="s">
        <v>4</v>
      </c>
      <c r="B9551" t="s">
        <v>1220</v>
      </c>
      <c r="C9551">
        <v>2012</v>
      </c>
      <c r="D9551">
        <v>3050</v>
      </c>
      <c r="E9551">
        <v>400015713</v>
      </c>
      <c r="F9551">
        <v>305001363</v>
      </c>
      <c r="G9551">
        <v>0</v>
      </c>
      <c r="H9551" t="s">
        <v>4434</v>
      </c>
      <c r="I9551" t="s">
        <v>4446</v>
      </c>
      <c r="J9551">
        <v>4800000262</v>
      </c>
      <c r="K9551" t="s">
        <v>4446</v>
      </c>
      <c r="L9551">
        <v>3000015578</v>
      </c>
      <c r="M9551" t="s">
        <v>2459</v>
      </c>
      <c r="N9551">
        <v>1538</v>
      </c>
      <c r="O9551" t="s">
        <v>3945</v>
      </c>
      <c r="P9551">
        <v>106765</v>
      </c>
      <c r="Q9551" t="s">
        <v>9435</v>
      </c>
      <c r="R9551" t="s">
        <v>3210</v>
      </c>
      <c r="S9551">
        <v>1</v>
      </c>
      <c r="T9551" s="1">
        <v>1770</v>
      </c>
      <c r="U9551" s="1">
        <v>1770</v>
      </c>
      <c r="V9551">
        <v>221.25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F9551" s="1">
        <v>1770</v>
      </c>
      <c r="AG9551">
        <v>20120620</v>
      </c>
      <c r="AH9551">
        <v>1300022303</v>
      </c>
      <c r="AI9551" t="s">
        <v>4668</v>
      </c>
    </row>
    <row r="9552" spans="1:35" x14ac:dyDescent="0.25">
      <c r="F9552">
        <v>305001363</v>
      </c>
      <c r="T9552" s="1">
        <v>1770</v>
      </c>
      <c r="U9552" s="1">
        <v>1770</v>
      </c>
      <c r="V9552">
        <v>221.25</v>
      </c>
      <c r="AB9552">
        <v>0</v>
      </c>
      <c r="AC9552">
        <v>0</v>
      </c>
      <c r="AF9552" s="1">
        <v>1770</v>
      </c>
    </row>
    <row r="9553" spans="1:35" x14ac:dyDescent="0.25">
      <c r="A9553" t="s">
        <v>4</v>
      </c>
      <c r="B9553" t="s">
        <v>1220</v>
      </c>
      <c r="C9553">
        <v>2012</v>
      </c>
      <c r="D9553">
        <v>3050</v>
      </c>
      <c r="E9553">
        <v>400015644</v>
      </c>
      <c r="F9553">
        <v>305001364</v>
      </c>
      <c r="G9553">
        <v>0</v>
      </c>
      <c r="H9553" t="s">
        <v>4445</v>
      </c>
      <c r="I9553" t="s">
        <v>1170</v>
      </c>
      <c r="J9553">
        <v>4800000264</v>
      </c>
      <c r="K9553" t="s">
        <v>1170</v>
      </c>
      <c r="L9553">
        <v>3000013838</v>
      </c>
      <c r="M9553" t="s">
        <v>809</v>
      </c>
      <c r="N9553">
        <v>1514</v>
      </c>
      <c r="O9553" t="s">
        <v>13973</v>
      </c>
      <c r="P9553">
        <v>106765</v>
      </c>
      <c r="Q9553" t="s">
        <v>9435</v>
      </c>
      <c r="R9553" t="s">
        <v>7087</v>
      </c>
      <c r="S9553">
        <v>1</v>
      </c>
      <c r="T9553" s="1">
        <v>1850</v>
      </c>
      <c r="U9553" s="1">
        <v>1850</v>
      </c>
      <c r="V9553">
        <v>231.25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F9553" s="1">
        <v>1850</v>
      </c>
      <c r="AG9553">
        <v>20120613</v>
      </c>
      <c r="AH9553">
        <v>1300020428</v>
      </c>
      <c r="AI9553" t="s">
        <v>1146</v>
      </c>
    </row>
    <row r="9554" spans="1:35" x14ac:dyDescent="0.25">
      <c r="F9554">
        <v>305001364</v>
      </c>
      <c r="T9554" s="1">
        <v>1850</v>
      </c>
      <c r="U9554" s="1">
        <v>1850</v>
      </c>
      <c r="V9554">
        <v>231.25</v>
      </c>
      <c r="AB9554">
        <v>0</v>
      </c>
      <c r="AC9554">
        <v>0</v>
      </c>
      <c r="AF9554" s="1">
        <v>1850</v>
      </c>
    </row>
    <row r="9555" spans="1:35" x14ac:dyDescent="0.25">
      <c r="A9555" t="s">
        <v>4</v>
      </c>
      <c r="B9555" t="s">
        <v>1220</v>
      </c>
      <c r="C9555">
        <v>2012</v>
      </c>
      <c r="D9555">
        <v>3050</v>
      </c>
      <c r="E9555">
        <v>400015121</v>
      </c>
      <c r="F9555">
        <v>305001365</v>
      </c>
      <c r="G9555">
        <v>0</v>
      </c>
      <c r="H9555" t="s">
        <v>4434</v>
      </c>
      <c r="I9555" t="s">
        <v>803</v>
      </c>
      <c r="J9555">
        <v>4800000265</v>
      </c>
      <c r="K9555" t="s">
        <v>803</v>
      </c>
      <c r="L9555">
        <v>3000002716</v>
      </c>
      <c r="M9555" t="s">
        <v>5110</v>
      </c>
      <c r="N9555">
        <v>1431</v>
      </c>
      <c r="O9555" t="s">
        <v>7712</v>
      </c>
      <c r="P9555">
        <v>106765</v>
      </c>
      <c r="Q9555" t="s">
        <v>9435</v>
      </c>
      <c r="R9555" t="s">
        <v>3210</v>
      </c>
      <c r="S9555">
        <v>1</v>
      </c>
      <c r="T9555" s="1">
        <v>1450</v>
      </c>
      <c r="U9555" s="1">
        <v>1450</v>
      </c>
      <c r="V9555">
        <v>181.25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F9555" s="1">
        <v>1450</v>
      </c>
      <c r="AG9555">
        <v>20120419</v>
      </c>
      <c r="AH9555">
        <v>1300010206</v>
      </c>
      <c r="AI9555" t="s">
        <v>13972</v>
      </c>
    </row>
    <row r="9556" spans="1:35" x14ac:dyDescent="0.25">
      <c r="F9556">
        <v>305001365</v>
      </c>
      <c r="T9556" s="1">
        <v>1450</v>
      </c>
      <c r="U9556" s="1">
        <v>1450</v>
      </c>
      <c r="V9556">
        <v>181.25</v>
      </c>
      <c r="AB9556">
        <v>0</v>
      </c>
      <c r="AC9556">
        <v>0</v>
      </c>
      <c r="AF9556" s="1">
        <v>1450</v>
      </c>
    </row>
    <row r="9557" spans="1:35" x14ac:dyDescent="0.25">
      <c r="B9557" t="s">
        <v>2174</v>
      </c>
      <c r="E9557">
        <v>400015394</v>
      </c>
      <c r="F9557">
        <v>305001366</v>
      </c>
      <c r="G9557">
        <v>0</v>
      </c>
      <c r="H9557" t="s">
        <v>5138</v>
      </c>
      <c r="R9557" t="s">
        <v>13998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F9557">
        <v>0</v>
      </c>
    </row>
    <row r="9558" spans="1:35" x14ac:dyDescent="0.25">
      <c r="F9558">
        <v>305001366</v>
      </c>
      <c r="T9558">
        <v>0</v>
      </c>
      <c r="U9558">
        <v>0</v>
      </c>
      <c r="V9558">
        <v>0</v>
      </c>
      <c r="AB9558">
        <v>0</v>
      </c>
      <c r="AC9558">
        <v>0</v>
      </c>
      <c r="AF9558">
        <v>0</v>
      </c>
    </row>
    <row r="9559" spans="1:35" x14ac:dyDescent="0.25">
      <c r="A9559" t="s">
        <v>4</v>
      </c>
      <c r="B9559" t="s">
        <v>1220</v>
      </c>
      <c r="C9559">
        <v>2012</v>
      </c>
      <c r="D9559">
        <v>3050</v>
      </c>
      <c r="E9559">
        <v>400015120</v>
      </c>
      <c r="F9559">
        <v>305001367</v>
      </c>
      <c r="G9559">
        <v>0</v>
      </c>
      <c r="H9559" t="s">
        <v>4434</v>
      </c>
      <c r="I9559" t="s">
        <v>803</v>
      </c>
      <c r="J9559">
        <v>4800000267</v>
      </c>
      <c r="K9559" t="s">
        <v>803</v>
      </c>
      <c r="L9559">
        <v>3000001197</v>
      </c>
      <c r="M9559" t="s">
        <v>7712</v>
      </c>
      <c r="N9559">
        <v>1424</v>
      </c>
      <c r="O9559" t="s">
        <v>10051</v>
      </c>
      <c r="P9559">
        <v>106765</v>
      </c>
      <c r="Q9559" t="s">
        <v>9435</v>
      </c>
      <c r="R9559" t="s">
        <v>3210</v>
      </c>
      <c r="S9559">
        <v>4</v>
      </c>
      <c r="T9559" s="1">
        <v>5800</v>
      </c>
      <c r="U9559" s="1">
        <v>5800</v>
      </c>
      <c r="V9559">
        <v>725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F9559" s="1">
        <v>5800</v>
      </c>
      <c r="AG9559">
        <v>20120411</v>
      </c>
      <c r="AH9559">
        <v>1300009230</v>
      </c>
      <c r="AI9559" t="s">
        <v>10035</v>
      </c>
    </row>
    <row r="9560" spans="1:35" x14ac:dyDescent="0.25">
      <c r="F9560">
        <v>305001367</v>
      </c>
      <c r="T9560" s="1">
        <v>5800</v>
      </c>
      <c r="U9560" s="1">
        <v>5800</v>
      </c>
      <c r="V9560">
        <v>725</v>
      </c>
      <c r="AB9560">
        <v>0</v>
      </c>
      <c r="AC9560">
        <v>0</v>
      </c>
      <c r="AF9560" s="1">
        <v>5800</v>
      </c>
    </row>
    <row r="9561" spans="1:35" x14ac:dyDescent="0.25">
      <c r="B9561" t="s">
        <v>2174</v>
      </c>
      <c r="E9561">
        <v>400015475</v>
      </c>
      <c r="F9561">
        <v>305001368</v>
      </c>
      <c r="G9561">
        <v>0</v>
      </c>
      <c r="H9561" t="s">
        <v>5140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F9561">
        <v>0</v>
      </c>
    </row>
    <row r="9562" spans="1:35" x14ac:dyDescent="0.25">
      <c r="F9562">
        <v>305001368</v>
      </c>
      <c r="T9562">
        <v>0</v>
      </c>
      <c r="U9562">
        <v>0</v>
      </c>
      <c r="V9562">
        <v>0</v>
      </c>
      <c r="AB9562">
        <v>0</v>
      </c>
      <c r="AC9562">
        <v>0</v>
      </c>
      <c r="AF9562">
        <v>0</v>
      </c>
    </row>
    <row r="9563" spans="1:35" x14ac:dyDescent="0.25">
      <c r="A9563" t="s">
        <v>4</v>
      </c>
      <c r="B9563" t="s">
        <v>1220</v>
      </c>
      <c r="C9563">
        <v>2012</v>
      </c>
      <c r="D9563">
        <v>3050</v>
      </c>
      <c r="E9563">
        <v>400015741</v>
      </c>
      <c r="F9563">
        <v>305001369</v>
      </c>
      <c r="G9563">
        <v>0</v>
      </c>
      <c r="H9563" t="s">
        <v>4447</v>
      </c>
      <c r="I9563" t="s">
        <v>2459</v>
      </c>
      <c r="J9563">
        <v>4800000269</v>
      </c>
      <c r="K9563" t="s">
        <v>2459</v>
      </c>
      <c r="L9563">
        <v>3000016144</v>
      </c>
      <c r="M9563" t="s">
        <v>2544</v>
      </c>
      <c r="N9563">
        <v>1549</v>
      </c>
      <c r="O9563" t="s">
        <v>10057</v>
      </c>
      <c r="P9563">
        <v>106765</v>
      </c>
      <c r="Q9563" t="s">
        <v>9435</v>
      </c>
      <c r="R9563" t="s">
        <v>3210</v>
      </c>
      <c r="S9563">
        <v>1</v>
      </c>
      <c r="T9563">
        <v>0</v>
      </c>
      <c r="U9563" s="1">
        <v>1450</v>
      </c>
      <c r="V9563">
        <v>44.06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F9563" s="1">
        <v>1450</v>
      </c>
      <c r="AG9563">
        <v>20120622</v>
      </c>
      <c r="AH9563">
        <v>1300023194</v>
      </c>
      <c r="AI9563" t="s">
        <v>10204</v>
      </c>
    </row>
    <row r="9564" spans="1:35" x14ac:dyDescent="0.25">
      <c r="A9564" t="s">
        <v>4</v>
      </c>
      <c r="B9564" t="s">
        <v>1220</v>
      </c>
      <c r="C9564">
        <v>2012</v>
      </c>
      <c r="D9564">
        <v>3050</v>
      </c>
      <c r="E9564">
        <v>400015741</v>
      </c>
      <c r="F9564">
        <v>305001369</v>
      </c>
      <c r="G9564">
        <v>0</v>
      </c>
      <c r="H9564" t="s">
        <v>4447</v>
      </c>
      <c r="I9564" t="s">
        <v>2459</v>
      </c>
      <c r="J9564">
        <v>4800000269</v>
      </c>
      <c r="K9564" t="s">
        <v>2459</v>
      </c>
      <c r="L9564">
        <v>3000016144</v>
      </c>
      <c r="M9564" t="s">
        <v>2544</v>
      </c>
      <c r="N9564">
        <v>1549</v>
      </c>
      <c r="O9564" t="s">
        <v>10057</v>
      </c>
      <c r="P9564">
        <v>106765</v>
      </c>
      <c r="Q9564" t="s">
        <v>9435</v>
      </c>
      <c r="R9564" t="s">
        <v>3210</v>
      </c>
      <c r="S9564">
        <v>1</v>
      </c>
      <c r="T9564" s="1">
        <v>2900</v>
      </c>
      <c r="U9564" s="1">
        <v>1450</v>
      </c>
      <c r="V9564">
        <v>181.25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F9564" s="1">
        <v>1450</v>
      </c>
      <c r="AG9564">
        <v>20120622</v>
      </c>
      <c r="AH9564">
        <v>1300023194</v>
      </c>
      <c r="AI9564" t="s">
        <v>10204</v>
      </c>
    </row>
    <row r="9565" spans="1:35" x14ac:dyDescent="0.25">
      <c r="F9565">
        <v>305001369</v>
      </c>
      <c r="T9565" s="1">
        <v>2900</v>
      </c>
      <c r="U9565" s="1">
        <v>2900</v>
      </c>
      <c r="V9565">
        <v>225.31</v>
      </c>
      <c r="AB9565">
        <v>0</v>
      </c>
      <c r="AC9565">
        <v>0</v>
      </c>
      <c r="AF9565" s="1">
        <v>2900</v>
      </c>
    </row>
    <row r="9566" spans="1:35" x14ac:dyDescent="0.25">
      <c r="A9566" t="s">
        <v>4</v>
      </c>
      <c r="B9566" t="s">
        <v>2839</v>
      </c>
      <c r="C9566">
        <v>2012</v>
      </c>
      <c r="D9566">
        <v>3050</v>
      </c>
      <c r="E9566">
        <v>400015108</v>
      </c>
      <c r="F9566">
        <v>305001371</v>
      </c>
      <c r="G9566">
        <v>0</v>
      </c>
      <c r="H9566" t="s">
        <v>5990</v>
      </c>
      <c r="I9566" t="s">
        <v>1142</v>
      </c>
      <c r="J9566">
        <v>4800000276</v>
      </c>
      <c r="K9566" t="s">
        <v>1142</v>
      </c>
      <c r="L9566">
        <v>3000007743</v>
      </c>
      <c r="M9566" t="s">
        <v>1144</v>
      </c>
      <c r="N9566" t="s">
        <v>13999</v>
      </c>
      <c r="O9566" t="s">
        <v>14000</v>
      </c>
      <c r="P9566">
        <v>101225</v>
      </c>
      <c r="Q9566" t="s">
        <v>8142</v>
      </c>
      <c r="R9566" t="s">
        <v>3210</v>
      </c>
      <c r="S9566">
        <v>2</v>
      </c>
      <c r="T9566">
        <v>0</v>
      </c>
      <c r="U9566" s="1">
        <v>2077.5</v>
      </c>
      <c r="V9566">
        <v>259.69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F9566" s="1">
        <v>2077.5</v>
      </c>
      <c r="AG9566">
        <v>20120501</v>
      </c>
      <c r="AH9566">
        <v>1300013119</v>
      </c>
      <c r="AI9566" t="s">
        <v>2462</v>
      </c>
    </row>
    <row r="9567" spans="1:35" x14ac:dyDescent="0.25">
      <c r="A9567" t="s">
        <v>4</v>
      </c>
      <c r="B9567" t="s">
        <v>2839</v>
      </c>
      <c r="C9567">
        <v>2012</v>
      </c>
      <c r="D9567">
        <v>3050</v>
      </c>
      <c r="E9567">
        <v>400015108</v>
      </c>
      <c r="F9567">
        <v>305001371</v>
      </c>
      <c r="G9567">
        <v>0</v>
      </c>
      <c r="H9567" t="s">
        <v>5990</v>
      </c>
      <c r="I9567" t="s">
        <v>1142</v>
      </c>
      <c r="J9567">
        <v>4800000276</v>
      </c>
      <c r="K9567" t="s">
        <v>1142</v>
      </c>
      <c r="L9567">
        <v>4300001869</v>
      </c>
      <c r="M9567" t="s">
        <v>1142</v>
      </c>
      <c r="N9567">
        <v>400015108</v>
      </c>
      <c r="R9567" t="s">
        <v>14001</v>
      </c>
      <c r="S9567">
        <v>0</v>
      </c>
      <c r="T9567" s="1">
        <v>2337.19</v>
      </c>
      <c r="U9567">
        <v>259.69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F9567">
        <v>259.69</v>
      </c>
      <c r="AG9567" t="s">
        <v>9527</v>
      </c>
    </row>
    <row r="9568" spans="1:35" x14ac:dyDescent="0.25">
      <c r="F9568">
        <v>305001371</v>
      </c>
      <c r="T9568" s="1">
        <v>2337.19</v>
      </c>
      <c r="U9568" s="1">
        <v>2337.19</v>
      </c>
      <c r="V9568">
        <v>259.69</v>
      </c>
      <c r="AB9568">
        <v>0</v>
      </c>
      <c r="AC9568">
        <v>0</v>
      </c>
      <c r="AF9568" s="1">
        <v>2337.19</v>
      </c>
    </row>
    <row r="9569" spans="1:35" x14ac:dyDescent="0.25">
      <c r="A9569" t="s">
        <v>4</v>
      </c>
      <c r="B9569" t="s">
        <v>2839</v>
      </c>
      <c r="C9569">
        <v>2012</v>
      </c>
      <c r="D9569">
        <v>3050</v>
      </c>
      <c r="E9569">
        <v>400015586</v>
      </c>
      <c r="F9569">
        <v>305001372</v>
      </c>
      <c r="G9569">
        <v>0</v>
      </c>
      <c r="H9569" t="s">
        <v>5991</v>
      </c>
      <c r="I9569" t="s">
        <v>5489</v>
      </c>
      <c r="J9569">
        <v>4800000278</v>
      </c>
      <c r="K9569" t="s">
        <v>5489</v>
      </c>
      <c r="L9569">
        <v>3000014725</v>
      </c>
      <c r="M9569" t="s">
        <v>5489</v>
      </c>
      <c r="N9569" t="s">
        <v>14002</v>
      </c>
      <c r="O9569" t="s">
        <v>5489</v>
      </c>
      <c r="P9569">
        <v>101225</v>
      </c>
      <c r="Q9569" t="s">
        <v>8142</v>
      </c>
      <c r="R9569" t="s">
        <v>8146</v>
      </c>
      <c r="S9569">
        <v>1</v>
      </c>
      <c r="T9569" s="1">
        <v>4877</v>
      </c>
      <c r="U9569" s="1">
        <v>4877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F9569" s="1">
        <v>4877</v>
      </c>
      <c r="AH9569">
        <v>1300024124</v>
      </c>
      <c r="AI9569" t="s">
        <v>137</v>
      </c>
    </row>
    <row r="9570" spans="1:35" x14ac:dyDescent="0.25">
      <c r="F9570">
        <v>305001372</v>
      </c>
      <c r="T9570" s="1">
        <v>4877</v>
      </c>
      <c r="U9570" s="1">
        <v>4877</v>
      </c>
      <c r="V9570">
        <v>0</v>
      </c>
      <c r="AB9570">
        <v>0</v>
      </c>
      <c r="AC9570">
        <v>0</v>
      </c>
      <c r="AF9570" s="1">
        <v>4877</v>
      </c>
    </row>
    <row r="9571" spans="1:35" x14ac:dyDescent="0.25">
      <c r="A9571" t="s">
        <v>4</v>
      </c>
      <c r="B9571" t="s">
        <v>2839</v>
      </c>
      <c r="C9571">
        <v>2012</v>
      </c>
      <c r="D9571">
        <v>3050</v>
      </c>
      <c r="E9571">
        <v>400015585</v>
      </c>
      <c r="F9571">
        <v>305001373</v>
      </c>
      <c r="G9571">
        <v>0</v>
      </c>
      <c r="H9571" t="s">
        <v>2917</v>
      </c>
      <c r="I9571" t="s">
        <v>5992</v>
      </c>
      <c r="J9571">
        <v>4800000282</v>
      </c>
      <c r="K9571" t="s">
        <v>5992</v>
      </c>
      <c r="L9571">
        <v>3000015627</v>
      </c>
      <c r="M9571" t="s">
        <v>5992</v>
      </c>
      <c r="N9571" t="s">
        <v>14003</v>
      </c>
      <c r="O9571" t="s">
        <v>2761</v>
      </c>
      <c r="P9571">
        <v>101225</v>
      </c>
      <c r="Q9571" t="s">
        <v>8142</v>
      </c>
      <c r="R9571" t="s">
        <v>3210</v>
      </c>
      <c r="S9571">
        <v>4</v>
      </c>
      <c r="T9571">
        <v>0</v>
      </c>
      <c r="U9571" s="1">
        <v>4155</v>
      </c>
      <c r="V9571">
        <v>519.38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F9571" s="1">
        <v>4155</v>
      </c>
      <c r="AG9571">
        <v>20120612</v>
      </c>
      <c r="AH9571">
        <v>1300023560</v>
      </c>
      <c r="AI9571" t="s">
        <v>14004</v>
      </c>
    </row>
    <row r="9572" spans="1:35" x14ac:dyDescent="0.25">
      <c r="A9572" t="s">
        <v>4</v>
      </c>
      <c r="B9572" t="s">
        <v>2839</v>
      </c>
      <c r="C9572">
        <v>2012</v>
      </c>
      <c r="D9572">
        <v>3050</v>
      </c>
      <c r="E9572">
        <v>400015585</v>
      </c>
      <c r="F9572">
        <v>305001373</v>
      </c>
      <c r="G9572">
        <v>0</v>
      </c>
      <c r="H9572" t="s">
        <v>2917</v>
      </c>
      <c r="I9572" t="s">
        <v>5992</v>
      </c>
      <c r="J9572">
        <v>4800000282</v>
      </c>
      <c r="K9572" t="s">
        <v>5992</v>
      </c>
      <c r="L9572">
        <v>4300001902</v>
      </c>
      <c r="M9572" t="s">
        <v>5992</v>
      </c>
      <c r="N9572">
        <v>400015585</v>
      </c>
      <c r="R9572" t="s">
        <v>14005</v>
      </c>
      <c r="S9572">
        <v>0</v>
      </c>
      <c r="T9572">
        <v>0</v>
      </c>
      <c r="U9572">
        <v>519.38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F9572">
        <v>519.38</v>
      </c>
      <c r="AG9572" t="s">
        <v>9527</v>
      </c>
    </row>
    <row r="9573" spans="1:35" x14ac:dyDescent="0.25">
      <c r="A9573" t="s">
        <v>4</v>
      </c>
      <c r="B9573" t="s">
        <v>2839</v>
      </c>
      <c r="C9573">
        <v>2012</v>
      </c>
      <c r="D9573">
        <v>3050</v>
      </c>
      <c r="E9573">
        <v>400015585</v>
      </c>
      <c r="F9573">
        <v>305001373</v>
      </c>
      <c r="G9573">
        <v>0</v>
      </c>
      <c r="H9573" t="s">
        <v>2917</v>
      </c>
      <c r="I9573" t="s">
        <v>5992</v>
      </c>
      <c r="J9573">
        <v>4800000282</v>
      </c>
      <c r="K9573" t="s">
        <v>5992</v>
      </c>
      <c r="L9573">
        <v>4300001902</v>
      </c>
      <c r="M9573" t="s">
        <v>5992</v>
      </c>
      <c r="N9573">
        <v>400015585</v>
      </c>
      <c r="R9573" t="s">
        <v>14005</v>
      </c>
      <c r="S9573">
        <v>0</v>
      </c>
      <c r="T9573">
        <v>0</v>
      </c>
      <c r="U9573">
        <v>129.84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F9573">
        <v>129.84</v>
      </c>
      <c r="AG9573" t="s">
        <v>9527</v>
      </c>
    </row>
    <row r="9574" spans="1:35" x14ac:dyDescent="0.25">
      <c r="A9574" t="s">
        <v>4</v>
      </c>
      <c r="B9574" t="s">
        <v>2839</v>
      </c>
      <c r="C9574">
        <v>2012</v>
      </c>
      <c r="D9574">
        <v>3050</v>
      </c>
      <c r="E9574">
        <v>400015585</v>
      </c>
      <c r="F9574">
        <v>305001373</v>
      </c>
      <c r="G9574">
        <v>0</v>
      </c>
      <c r="H9574" t="s">
        <v>2917</v>
      </c>
      <c r="I9574" t="s">
        <v>5992</v>
      </c>
      <c r="J9574">
        <v>4800000282</v>
      </c>
      <c r="K9574" t="s">
        <v>5992</v>
      </c>
      <c r="L9574">
        <v>4300001904</v>
      </c>
      <c r="M9574" t="s">
        <v>5992</v>
      </c>
      <c r="N9574">
        <v>400015587</v>
      </c>
      <c r="R9574" t="s">
        <v>14006</v>
      </c>
      <c r="S9574">
        <v>0</v>
      </c>
      <c r="T9574" s="1">
        <v>4674.38</v>
      </c>
      <c r="U9574">
        <v>-129.84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F9574">
        <v>-129.84</v>
      </c>
      <c r="AG9574" t="s">
        <v>14007</v>
      </c>
    </row>
    <row r="9575" spans="1:35" x14ac:dyDescent="0.25">
      <c r="F9575">
        <v>305001373</v>
      </c>
      <c r="T9575" s="1">
        <v>4674.38</v>
      </c>
      <c r="U9575" s="1">
        <v>4674.38</v>
      </c>
      <c r="V9575">
        <v>519.38</v>
      </c>
      <c r="AB9575">
        <v>0</v>
      </c>
      <c r="AC9575">
        <v>0</v>
      </c>
      <c r="AF9575" s="1">
        <v>4674.38</v>
      </c>
    </row>
    <row r="9576" spans="1:35" x14ac:dyDescent="0.25">
      <c r="A9576" t="s">
        <v>4</v>
      </c>
      <c r="B9576" t="s">
        <v>2839</v>
      </c>
      <c r="C9576">
        <v>2012</v>
      </c>
      <c r="D9576">
        <v>3050</v>
      </c>
      <c r="E9576">
        <v>400015587</v>
      </c>
      <c r="F9576">
        <v>305001374</v>
      </c>
      <c r="G9576">
        <v>0</v>
      </c>
      <c r="H9576" t="s">
        <v>2917</v>
      </c>
      <c r="I9576" t="s">
        <v>5992</v>
      </c>
      <c r="J9576">
        <v>4800000283</v>
      </c>
      <c r="K9576" t="s">
        <v>5992</v>
      </c>
      <c r="L9576">
        <v>3000015627</v>
      </c>
      <c r="M9576" t="s">
        <v>5992</v>
      </c>
      <c r="N9576" t="s">
        <v>14003</v>
      </c>
      <c r="O9576" t="s">
        <v>2761</v>
      </c>
      <c r="P9576">
        <v>101225</v>
      </c>
      <c r="Q9576" t="s">
        <v>8142</v>
      </c>
      <c r="R9576" t="s">
        <v>3210</v>
      </c>
      <c r="S9576">
        <v>1</v>
      </c>
      <c r="T9576">
        <v>0</v>
      </c>
      <c r="U9576" s="1">
        <v>1038.75</v>
      </c>
      <c r="V9576">
        <v>129.84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F9576" s="1">
        <v>1038.75</v>
      </c>
      <c r="AG9576">
        <v>20120612</v>
      </c>
      <c r="AH9576">
        <v>1300023560</v>
      </c>
      <c r="AI9576" t="s">
        <v>14004</v>
      </c>
    </row>
    <row r="9577" spans="1:35" x14ac:dyDescent="0.25">
      <c r="A9577" t="s">
        <v>4</v>
      </c>
      <c r="B9577" t="s">
        <v>2839</v>
      </c>
      <c r="C9577">
        <v>2012</v>
      </c>
      <c r="D9577">
        <v>3050</v>
      </c>
      <c r="E9577">
        <v>400015587</v>
      </c>
      <c r="F9577">
        <v>305001374</v>
      </c>
      <c r="G9577">
        <v>0</v>
      </c>
      <c r="H9577" t="s">
        <v>2917</v>
      </c>
      <c r="I9577" t="s">
        <v>5992</v>
      </c>
      <c r="J9577">
        <v>4800000283</v>
      </c>
      <c r="K9577" t="s">
        <v>5992</v>
      </c>
      <c r="L9577">
        <v>4300001904</v>
      </c>
      <c r="M9577" t="s">
        <v>5992</v>
      </c>
      <c r="N9577">
        <v>400015587</v>
      </c>
      <c r="R9577" t="s">
        <v>14006</v>
      </c>
      <c r="S9577">
        <v>0</v>
      </c>
      <c r="T9577" s="1">
        <v>1168.5899999999999</v>
      </c>
      <c r="U9577">
        <v>129.84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F9577">
        <v>129.84</v>
      </c>
      <c r="AG9577" t="s">
        <v>14008</v>
      </c>
    </row>
    <row r="9578" spans="1:35" x14ac:dyDescent="0.25">
      <c r="F9578">
        <v>305001374</v>
      </c>
      <c r="T9578" s="1">
        <v>1168.5899999999999</v>
      </c>
      <c r="U9578" s="1">
        <v>1168.5899999999999</v>
      </c>
      <c r="V9578">
        <v>129.84</v>
      </c>
      <c r="AB9578">
        <v>0</v>
      </c>
      <c r="AC9578">
        <v>0</v>
      </c>
      <c r="AF9578" s="1">
        <v>1168.5899999999999</v>
      </c>
    </row>
    <row r="9579" spans="1:35" x14ac:dyDescent="0.25">
      <c r="B9579" t="s">
        <v>336</v>
      </c>
      <c r="E9579">
        <v>400015101</v>
      </c>
      <c r="F9579">
        <v>305001375</v>
      </c>
      <c r="G9579">
        <v>0</v>
      </c>
      <c r="H9579" t="s">
        <v>13911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F9579">
        <v>0</v>
      </c>
    </row>
    <row r="9580" spans="1:35" x14ac:dyDescent="0.25">
      <c r="A9580" t="s">
        <v>4</v>
      </c>
      <c r="B9580" t="s">
        <v>336</v>
      </c>
      <c r="C9580">
        <v>2012</v>
      </c>
      <c r="D9580">
        <v>3050</v>
      </c>
      <c r="E9580">
        <v>400015101</v>
      </c>
      <c r="F9580">
        <v>305001375</v>
      </c>
      <c r="G9580">
        <v>0</v>
      </c>
      <c r="H9580" t="s">
        <v>13911</v>
      </c>
      <c r="I9580" t="s">
        <v>7712</v>
      </c>
      <c r="J9580">
        <v>4800000338</v>
      </c>
      <c r="K9580" t="s">
        <v>7712</v>
      </c>
      <c r="L9580">
        <v>5100018772</v>
      </c>
      <c r="M9580" t="s">
        <v>7712</v>
      </c>
      <c r="O9580" t="s">
        <v>7712</v>
      </c>
      <c r="R9580" t="s">
        <v>13603</v>
      </c>
      <c r="S9580">
        <v>4</v>
      </c>
      <c r="T9580">
        <v>0</v>
      </c>
      <c r="U9580">
        <v>935.78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F9580">
        <v>935.78</v>
      </c>
    </row>
    <row r="9581" spans="1:35" x14ac:dyDescent="0.25">
      <c r="A9581" t="s">
        <v>4</v>
      </c>
      <c r="B9581" t="s">
        <v>336</v>
      </c>
      <c r="C9581">
        <v>2012</v>
      </c>
      <c r="D9581">
        <v>3050</v>
      </c>
      <c r="E9581">
        <v>400015101</v>
      </c>
      <c r="F9581">
        <v>305001375</v>
      </c>
      <c r="G9581">
        <v>0</v>
      </c>
      <c r="H9581" t="s">
        <v>13911</v>
      </c>
      <c r="I9581" t="s">
        <v>7712</v>
      </c>
      <c r="J9581">
        <v>4800000338</v>
      </c>
      <c r="K9581" t="s">
        <v>7712</v>
      </c>
      <c r="L9581">
        <v>5100018778</v>
      </c>
      <c r="M9581" t="s">
        <v>7712</v>
      </c>
      <c r="O9581" t="s">
        <v>7712</v>
      </c>
      <c r="R9581" t="s">
        <v>13639</v>
      </c>
      <c r="S9581">
        <v>6</v>
      </c>
      <c r="T9581">
        <v>0</v>
      </c>
      <c r="U9581" s="1">
        <v>1216.8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F9581" s="1">
        <v>1216.8</v>
      </c>
    </row>
    <row r="9582" spans="1:35" x14ac:dyDescent="0.25">
      <c r="A9582" t="s">
        <v>4</v>
      </c>
      <c r="B9582" t="s">
        <v>336</v>
      </c>
      <c r="C9582">
        <v>2012</v>
      </c>
      <c r="D9582">
        <v>3050</v>
      </c>
      <c r="E9582">
        <v>400015101</v>
      </c>
      <c r="F9582">
        <v>305001375</v>
      </c>
      <c r="G9582">
        <v>0</v>
      </c>
      <c r="H9582" t="s">
        <v>13911</v>
      </c>
      <c r="I9582" t="s">
        <v>7712</v>
      </c>
      <c r="J9582">
        <v>4800000338</v>
      </c>
      <c r="K9582" t="s">
        <v>7712</v>
      </c>
      <c r="L9582">
        <v>5100018928</v>
      </c>
      <c r="M9582" t="s">
        <v>7712</v>
      </c>
      <c r="O9582" t="s">
        <v>7712</v>
      </c>
      <c r="R9582" t="s">
        <v>13789</v>
      </c>
      <c r="S9582">
        <v>6</v>
      </c>
      <c r="T9582">
        <v>0</v>
      </c>
      <c r="U9582" s="1">
        <v>10705.22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F9582" s="1">
        <v>10705.22</v>
      </c>
    </row>
    <row r="9583" spans="1:35" x14ac:dyDescent="0.25">
      <c r="A9583" t="s">
        <v>4</v>
      </c>
      <c r="B9583" t="s">
        <v>336</v>
      </c>
      <c r="C9583">
        <v>2012</v>
      </c>
      <c r="D9583">
        <v>3050</v>
      </c>
      <c r="E9583">
        <v>400015101</v>
      </c>
      <c r="F9583">
        <v>305001375</v>
      </c>
      <c r="G9583">
        <v>0</v>
      </c>
      <c r="H9583" t="s">
        <v>13911</v>
      </c>
      <c r="I9583" t="s">
        <v>7712</v>
      </c>
      <c r="J9583">
        <v>4800000338</v>
      </c>
      <c r="K9583" t="s">
        <v>7712</v>
      </c>
      <c r="L9583">
        <v>5100018933</v>
      </c>
      <c r="M9583" t="s">
        <v>7712</v>
      </c>
      <c r="O9583" t="s">
        <v>7712</v>
      </c>
      <c r="R9583" t="s">
        <v>13789</v>
      </c>
      <c r="S9583">
        <v>2</v>
      </c>
      <c r="T9583" s="1">
        <v>19165.25</v>
      </c>
      <c r="U9583" s="1">
        <v>3478.82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F9583" s="1">
        <v>3478.82</v>
      </c>
    </row>
    <row r="9584" spans="1:35" x14ac:dyDescent="0.25">
      <c r="F9584">
        <v>305001375</v>
      </c>
      <c r="T9584" s="1">
        <v>19165.25</v>
      </c>
      <c r="U9584" s="1">
        <v>16336.62</v>
      </c>
      <c r="V9584">
        <v>0</v>
      </c>
      <c r="AB9584">
        <v>0</v>
      </c>
      <c r="AC9584">
        <v>0</v>
      </c>
      <c r="AF9584" s="1">
        <v>16336.62</v>
      </c>
    </row>
    <row r="9585" spans="1:35" x14ac:dyDescent="0.25">
      <c r="A9585" t="s">
        <v>4</v>
      </c>
      <c r="B9585" t="s">
        <v>287</v>
      </c>
      <c r="C9585">
        <v>2012</v>
      </c>
      <c r="D9585">
        <v>3050</v>
      </c>
      <c r="E9585">
        <v>400015234</v>
      </c>
      <c r="F9585">
        <v>305001376</v>
      </c>
      <c r="G9585">
        <v>0</v>
      </c>
      <c r="H9585" t="s">
        <v>14009</v>
      </c>
      <c r="I9585" t="s">
        <v>7668</v>
      </c>
      <c r="J9585">
        <v>4800000342</v>
      </c>
      <c r="K9585" t="s">
        <v>7668</v>
      </c>
      <c r="L9585">
        <v>3000006857</v>
      </c>
      <c r="M9585" t="s">
        <v>7705</v>
      </c>
      <c r="N9585">
        <v>88</v>
      </c>
      <c r="O9585" t="s">
        <v>10038</v>
      </c>
      <c r="P9585">
        <v>103711</v>
      </c>
      <c r="Q9585" t="s">
        <v>13560</v>
      </c>
      <c r="R9585" t="s">
        <v>3257</v>
      </c>
      <c r="S9585">
        <v>1</v>
      </c>
      <c r="T9585" s="1">
        <v>1450</v>
      </c>
      <c r="U9585" s="1">
        <v>1450</v>
      </c>
      <c r="V9585">
        <v>181.25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F9585" s="1">
        <v>1450</v>
      </c>
      <c r="AG9585">
        <v>20120510</v>
      </c>
      <c r="AH9585">
        <v>1300008052</v>
      </c>
      <c r="AI9585" t="s">
        <v>10033</v>
      </c>
    </row>
    <row r="9586" spans="1:35" x14ac:dyDescent="0.25">
      <c r="F9586">
        <v>305001376</v>
      </c>
      <c r="T9586" s="1">
        <v>1450</v>
      </c>
      <c r="U9586" s="1">
        <v>1450</v>
      </c>
      <c r="V9586">
        <v>181.25</v>
      </c>
      <c r="AB9586">
        <v>0</v>
      </c>
      <c r="AC9586">
        <v>0</v>
      </c>
      <c r="AF9586" s="1">
        <v>1450</v>
      </c>
    </row>
    <row r="9587" spans="1:35" x14ac:dyDescent="0.25">
      <c r="A9587" t="s">
        <v>4</v>
      </c>
      <c r="B9587" t="s">
        <v>2188</v>
      </c>
      <c r="C9587">
        <v>2012</v>
      </c>
      <c r="D9587">
        <v>3050</v>
      </c>
      <c r="E9587">
        <v>400015179</v>
      </c>
      <c r="F9587">
        <v>305001377</v>
      </c>
      <c r="G9587">
        <v>0</v>
      </c>
      <c r="H9587" t="s">
        <v>5197</v>
      </c>
      <c r="I9587" t="s">
        <v>339</v>
      </c>
      <c r="J9587">
        <v>4800000347</v>
      </c>
      <c r="K9587" t="s">
        <v>339</v>
      </c>
      <c r="L9587">
        <v>3000009588</v>
      </c>
      <c r="M9587" t="s">
        <v>5600</v>
      </c>
      <c r="N9587">
        <v>54</v>
      </c>
      <c r="O9587" t="s">
        <v>10170</v>
      </c>
      <c r="P9587">
        <v>108450</v>
      </c>
      <c r="Q9587" t="s">
        <v>9986</v>
      </c>
      <c r="R9587" t="s">
        <v>289</v>
      </c>
      <c r="S9587">
        <v>1</v>
      </c>
      <c r="T9587">
        <v>0</v>
      </c>
      <c r="U9587" s="1">
        <v>2968.55</v>
      </c>
      <c r="V9587">
        <v>371.07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F9587" s="1">
        <v>2968.55</v>
      </c>
      <c r="AG9587">
        <v>20120523</v>
      </c>
      <c r="AH9587">
        <v>1300009898</v>
      </c>
      <c r="AI9587" t="s">
        <v>13968</v>
      </c>
    </row>
    <row r="9588" spans="1:35" x14ac:dyDescent="0.25">
      <c r="A9588" t="s">
        <v>4</v>
      </c>
      <c r="B9588" t="s">
        <v>2188</v>
      </c>
      <c r="C9588">
        <v>2012</v>
      </c>
      <c r="D9588">
        <v>3050</v>
      </c>
      <c r="E9588">
        <v>400015179</v>
      </c>
      <c r="F9588">
        <v>305001377</v>
      </c>
      <c r="G9588">
        <v>0</v>
      </c>
      <c r="H9588" t="s">
        <v>5197</v>
      </c>
      <c r="I9588" t="s">
        <v>339</v>
      </c>
      <c r="J9588">
        <v>4800000347</v>
      </c>
      <c r="K9588" t="s">
        <v>339</v>
      </c>
      <c r="L9588">
        <v>4300001951</v>
      </c>
      <c r="M9588" t="s">
        <v>339</v>
      </c>
      <c r="N9588" t="s">
        <v>14010</v>
      </c>
      <c r="R9588" t="s">
        <v>14011</v>
      </c>
      <c r="S9588">
        <v>0</v>
      </c>
      <c r="T9588" s="1">
        <v>3057.6</v>
      </c>
      <c r="U9588">
        <v>89.05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F9588">
        <v>89.05</v>
      </c>
      <c r="AG9588" t="s">
        <v>7783</v>
      </c>
    </row>
    <row r="9589" spans="1:35" x14ac:dyDescent="0.25">
      <c r="F9589">
        <v>305001377</v>
      </c>
      <c r="T9589" s="1">
        <v>3057.6</v>
      </c>
      <c r="U9589" s="1">
        <v>3057.6</v>
      </c>
      <c r="V9589">
        <v>371.07</v>
      </c>
      <c r="AB9589">
        <v>0</v>
      </c>
      <c r="AC9589">
        <v>0</v>
      </c>
      <c r="AF9589" s="1">
        <v>3057.6</v>
      </c>
    </row>
    <row r="9590" spans="1:35" x14ac:dyDescent="0.25">
      <c r="A9590" t="s">
        <v>4</v>
      </c>
      <c r="B9590" t="s">
        <v>2188</v>
      </c>
      <c r="C9590">
        <v>2012</v>
      </c>
      <c r="D9590">
        <v>3050</v>
      </c>
      <c r="E9590">
        <v>400015180</v>
      </c>
      <c r="F9590">
        <v>305001378</v>
      </c>
      <c r="G9590">
        <v>0</v>
      </c>
      <c r="H9590" t="s">
        <v>5197</v>
      </c>
      <c r="I9590" t="s">
        <v>339</v>
      </c>
      <c r="J9590">
        <v>4800000349</v>
      </c>
      <c r="K9590" t="s">
        <v>339</v>
      </c>
      <c r="L9590">
        <v>3000009588</v>
      </c>
      <c r="M9590" t="s">
        <v>5600</v>
      </c>
      <c r="N9590">
        <v>54</v>
      </c>
      <c r="O9590" t="s">
        <v>10170</v>
      </c>
      <c r="P9590">
        <v>108450</v>
      </c>
      <c r="Q9590" t="s">
        <v>9986</v>
      </c>
      <c r="R9590" t="s">
        <v>289</v>
      </c>
      <c r="S9590">
        <v>3</v>
      </c>
      <c r="T9590">
        <v>0</v>
      </c>
      <c r="U9590" s="1">
        <v>3417.99</v>
      </c>
      <c r="V9590">
        <v>427.25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F9590" s="1">
        <v>3417.99</v>
      </c>
      <c r="AG9590">
        <v>20120523</v>
      </c>
      <c r="AH9590">
        <v>1300009898</v>
      </c>
      <c r="AI9590" t="s">
        <v>13968</v>
      </c>
    </row>
    <row r="9591" spans="1:35" x14ac:dyDescent="0.25">
      <c r="A9591" t="s">
        <v>4</v>
      </c>
      <c r="B9591" t="s">
        <v>2188</v>
      </c>
      <c r="C9591">
        <v>2012</v>
      </c>
      <c r="D9591">
        <v>3050</v>
      </c>
      <c r="E9591">
        <v>400015180</v>
      </c>
      <c r="F9591">
        <v>305001378</v>
      </c>
      <c r="G9591">
        <v>0</v>
      </c>
      <c r="H9591" t="s">
        <v>5197</v>
      </c>
      <c r="I9591" t="s">
        <v>339</v>
      </c>
      <c r="J9591">
        <v>4800000349</v>
      </c>
      <c r="K9591" t="s">
        <v>339</v>
      </c>
      <c r="L9591">
        <v>4300001951</v>
      </c>
      <c r="M9591" t="s">
        <v>339</v>
      </c>
      <c r="N9591" t="s">
        <v>14010</v>
      </c>
      <c r="R9591" t="s">
        <v>14011</v>
      </c>
      <c r="S9591">
        <v>0</v>
      </c>
      <c r="T9591" s="1">
        <v>3520.52</v>
      </c>
      <c r="U9591">
        <v>102.53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F9591">
        <v>102.53</v>
      </c>
      <c r="AG9591" t="s">
        <v>7783</v>
      </c>
    </row>
    <row r="9592" spans="1:35" x14ac:dyDescent="0.25">
      <c r="F9592">
        <v>305001378</v>
      </c>
      <c r="T9592" s="1">
        <v>3520.52</v>
      </c>
      <c r="U9592" s="1">
        <v>3520.52</v>
      </c>
      <c r="V9592">
        <v>427.25</v>
      </c>
      <c r="AB9592">
        <v>0</v>
      </c>
      <c r="AC9592">
        <v>0</v>
      </c>
      <c r="AF9592" s="1">
        <v>3520.52</v>
      </c>
    </row>
    <row r="9593" spans="1:35" x14ac:dyDescent="0.25">
      <c r="A9593" t="s">
        <v>4</v>
      </c>
      <c r="B9593" t="s">
        <v>2188</v>
      </c>
      <c r="C9593">
        <v>2012</v>
      </c>
      <c r="D9593">
        <v>3050</v>
      </c>
      <c r="E9593">
        <v>400015181</v>
      </c>
      <c r="F9593">
        <v>305001379</v>
      </c>
      <c r="G9593">
        <v>0</v>
      </c>
      <c r="H9593" t="s">
        <v>5197</v>
      </c>
      <c r="I9593" t="s">
        <v>339</v>
      </c>
      <c r="J9593">
        <v>4800000350</v>
      </c>
      <c r="K9593" t="s">
        <v>339</v>
      </c>
      <c r="L9593">
        <v>3000009588</v>
      </c>
      <c r="M9593" t="s">
        <v>5600</v>
      </c>
      <c r="N9593">
        <v>54</v>
      </c>
      <c r="O9593" t="s">
        <v>10170</v>
      </c>
      <c r="P9593">
        <v>108450</v>
      </c>
      <c r="Q9593" t="s">
        <v>9986</v>
      </c>
      <c r="R9593" t="s">
        <v>289</v>
      </c>
      <c r="S9593">
        <v>13</v>
      </c>
      <c r="T9593">
        <v>0</v>
      </c>
      <c r="U9593" s="1">
        <v>23034.959999999999</v>
      </c>
      <c r="V9593" s="1">
        <v>2879.37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F9593" s="1">
        <v>23034.959999999999</v>
      </c>
      <c r="AG9593">
        <v>20120523</v>
      </c>
      <c r="AH9593">
        <v>1300009898</v>
      </c>
      <c r="AI9593" t="s">
        <v>13968</v>
      </c>
    </row>
    <row r="9594" spans="1:35" x14ac:dyDescent="0.25">
      <c r="A9594" t="s">
        <v>4</v>
      </c>
      <c r="B9594" t="s">
        <v>2188</v>
      </c>
      <c r="C9594">
        <v>2012</v>
      </c>
      <c r="D9594">
        <v>3050</v>
      </c>
      <c r="E9594">
        <v>400015181</v>
      </c>
      <c r="F9594">
        <v>305001379</v>
      </c>
      <c r="G9594">
        <v>0</v>
      </c>
      <c r="H9594" t="s">
        <v>5197</v>
      </c>
      <c r="I9594" t="s">
        <v>339</v>
      </c>
      <c r="J9594">
        <v>4800000350</v>
      </c>
      <c r="K9594" t="s">
        <v>339</v>
      </c>
      <c r="L9594">
        <v>4300001951</v>
      </c>
      <c r="M9594" t="s">
        <v>339</v>
      </c>
      <c r="N9594" t="s">
        <v>14010</v>
      </c>
      <c r="R9594" t="s">
        <v>14011</v>
      </c>
      <c r="S9594">
        <v>0</v>
      </c>
      <c r="T9594" s="1">
        <v>23726</v>
      </c>
      <c r="U9594">
        <v>691.04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F9594">
        <v>691.04</v>
      </c>
      <c r="AG9594" t="s">
        <v>7783</v>
      </c>
    </row>
    <row r="9595" spans="1:35" x14ac:dyDescent="0.25">
      <c r="F9595">
        <v>305001379</v>
      </c>
      <c r="T9595" s="1">
        <v>23726</v>
      </c>
      <c r="U9595" s="1">
        <v>23726</v>
      </c>
      <c r="V9595" s="1">
        <v>2879.37</v>
      </c>
      <c r="AB9595">
        <v>0</v>
      </c>
      <c r="AC9595">
        <v>0</v>
      </c>
      <c r="AF9595" s="1">
        <v>23726</v>
      </c>
    </row>
    <row r="9596" spans="1:35" x14ac:dyDescent="0.25">
      <c r="A9596" t="s">
        <v>4</v>
      </c>
      <c r="B9596" t="s">
        <v>1169</v>
      </c>
      <c r="C9596">
        <v>2012</v>
      </c>
      <c r="D9596">
        <v>3050</v>
      </c>
      <c r="E9596">
        <v>400014960</v>
      </c>
      <c r="F9596">
        <v>305001380</v>
      </c>
      <c r="G9596">
        <v>0</v>
      </c>
      <c r="H9596" t="s">
        <v>4270</v>
      </c>
      <c r="I9596" t="s">
        <v>4269</v>
      </c>
      <c r="J9596">
        <v>4800000482</v>
      </c>
      <c r="K9596" t="s">
        <v>4269</v>
      </c>
      <c r="L9596">
        <v>3000015853</v>
      </c>
      <c r="M9596" t="s">
        <v>2402</v>
      </c>
      <c r="N9596">
        <v>2927</v>
      </c>
      <c r="O9596" t="s">
        <v>390</v>
      </c>
      <c r="P9596">
        <v>107345</v>
      </c>
      <c r="Q9596" t="s">
        <v>14012</v>
      </c>
      <c r="R9596" t="s">
        <v>13955</v>
      </c>
      <c r="S9596">
        <v>1</v>
      </c>
      <c r="T9596">
        <v>650</v>
      </c>
      <c r="U9596">
        <v>650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F9596">
        <v>650</v>
      </c>
      <c r="AH9596">
        <v>3400004379</v>
      </c>
      <c r="AI9596" t="s">
        <v>2402</v>
      </c>
    </row>
    <row r="9597" spans="1:35" x14ac:dyDescent="0.25">
      <c r="F9597">
        <v>305001380</v>
      </c>
      <c r="T9597">
        <v>650</v>
      </c>
      <c r="U9597">
        <v>650</v>
      </c>
      <c r="V9597">
        <v>0</v>
      </c>
      <c r="AB9597">
        <v>0</v>
      </c>
      <c r="AC9597">
        <v>0</v>
      </c>
      <c r="AF9597">
        <v>650</v>
      </c>
    </row>
    <row r="9598" spans="1:35" x14ac:dyDescent="0.25">
      <c r="A9598" t="s">
        <v>4</v>
      </c>
      <c r="B9598" t="s">
        <v>2158</v>
      </c>
      <c r="C9598">
        <v>2012</v>
      </c>
      <c r="D9598">
        <v>3050</v>
      </c>
      <c r="E9598">
        <v>400014399</v>
      </c>
      <c r="F9598">
        <v>305001382</v>
      </c>
      <c r="G9598">
        <v>0</v>
      </c>
      <c r="H9598" t="s">
        <v>5111</v>
      </c>
      <c r="I9598" t="s">
        <v>5110</v>
      </c>
      <c r="J9598">
        <v>4800000397</v>
      </c>
      <c r="K9598" t="s">
        <v>5110</v>
      </c>
      <c r="L9598">
        <v>4300002051</v>
      </c>
      <c r="M9598" t="s">
        <v>10032</v>
      </c>
      <c r="N9598">
        <v>400014399</v>
      </c>
      <c r="R9598" t="s">
        <v>14013</v>
      </c>
      <c r="S9598">
        <v>0</v>
      </c>
      <c r="T9598">
        <v>0</v>
      </c>
      <c r="U9598">
        <v>-157.76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F9598">
        <v>-157.76</v>
      </c>
      <c r="AG9598" t="s">
        <v>8905</v>
      </c>
    </row>
    <row r="9599" spans="1:35" x14ac:dyDescent="0.25">
      <c r="A9599" t="s">
        <v>4</v>
      </c>
      <c r="B9599" t="s">
        <v>2158</v>
      </c>
      <c r="C9599">
        <v>2012</v>
      </c>
      <c r="D9599">
        <v>3050</v>
      </c>
      <c r="E9599">
        <v>400014399</v>
      </c>
      <c r="F9599">
        <v>305001382</v>
      </c>
      <c r="G9599">
        <v>0</v>
      </c>
      <c r="H9599" t="s">
        <v>5111</v>
      </c>
      <c r="I9599" t="s">
        <v>5110</v>
      </c>
      <c r="J9599">
        <v>4800000397</v>
      </c>
      <c r="K9599" t="s">
        <v>5110</v>
      </c>
      <c r="L9599">
        <v>3000002803</v>
      </c>
      <c r="M9599" t="s">
        <v>5110</v>
      </c>
      <c r="N9599">
        <v>96</v>
      </c>
      <c r="O9599" t="s">
        <v>7698</v>
      </c>
      <c r="P9599">
        <v>107909</v>
      </c>
      <c r="Q9599" t="s">
        <v>9986</v>
      </c>
      <c r="R9599" t="s">
        <v>289</v>
      </c>
      <c r="S9599">
        <v>1</v>
      </c>
      <c r="T9599" s="1">
        <v>1710.51</v>
      </c>
      <c r="U9599" s="1">
        <v>1868.27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F9599" s="1">
        <v>1868.27</v>
      </c>
      <c r="AH9599">
        <v>1300005591</v>
      </c>
      <c r="AI9599" t="s">
        <v>10178</v>
      </c>
    </row>
    <row r="9600" spans="1:35" x14ac:dyDescent="0.25">
      <c r="F9600">
        <v>305001382</v>
      </c>
      <c r="T9600" s="1">
        <v>1710.51</v>
      </c>
      <c r="U9600" s="1">
        <v>1710.51</v>
      </c>
      <c r="V9600">
        <v>0</v>
      </c>
      <c r="AB9600">
        <v>0</v>
      </c>
      <c r="AC9600">
        <v>0</v>
      </c>
      <c r="AF9600" s="1">
        <v>1710.51</v>
      </c>
    </row>
    <row r="9601" spans="1:35" x14ac:dyDescent="0.25">
      <c r="A9601" t="s">
        <v>4</v>
      </c>
      <c r="B9601" t="s">
        <v>1220</v>
      </c>
      <c r="C9601">
        <v>2012</v>
      </c>
      <c r="D9601">
        <v>3050</v>
      </c>
      <c r="E9601">
        <v>400015803</v>
      </c>
      <c r="F9601">
        <v>305001383</v>
      </c>
      <c r="G9601">
        <v>0</v>
      </c>
      <c r="H9601" t="s">
        <v>4434</v>
      </c>
      <c r="I9601" t="s">
        <v>4448</v>
      </c>
      <c r="J9601">
        <v>4800000417</v>
      </c>
      <c r="K9601" t="s">
        <v>4448</v>
      </c>
      <c r="L9601">
        <v>3000016624</v>
      </c>
      <c r="M9601" t="s">
        <v>4448</v>
      </c>
      <c r="N9601">
        <v>630</v>
      </c>
      <c r="O9601" t="s">
        <v>2402</v>
      </c>
      <c r="P9601">
        <v>104248</v>
      </c>
      <c r="Q9601" t="s">
        <v>8727</v>
      </c>
      <c r="R9601" t="s">
        <v>3210</v>
      </c>
      <c r="S9601">
        <v>2</v>
      </c>
      <c r="T9601" s="1">
        <v>4001.4</v>
      </c>
      <c r="U9601" s="1">
        <v>4001.4</v>
      </c>
      <c r="V9601">
        <v>500.18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F9601" s="1">
        <v>4001.4</v>
      </c>
      <c r="AG9601">
        <v>20120625</v>
      </c>
      <c r="AH9601">
        <v>1300021084</v>
      </c>
      <c r="AI9601" t="s">
        <v>9946</v>
      </c>
    </row>
    <row r="9602" spans="1:35" x14ac:dyDescent="0.25">
      <c r="F9602">
        <v>305001383</v>
      </c>
      <c r="T9602" s="1">
        <v>4001.4</v>
      </c>
      <c r="U9602" s="1">
        <v>4001.4</v>
      </c>
      <c r="V9602">
        <v>500.18</v>
      </c>
      <c r="AB9602">
        <v>0</v>
      </c>
      <c r="AC9602">
        <v>0</v>
      </c>
      <c r="AF9602" s="1">
        <v>4001.4</v>
      </c>
    </row>
    <row r="9603" spans="1:35" x14ac:dyDescent="0.25">
      <c r="A9603" t="s">
        <v>4</v>
      </c>
      <c r="B9603" t="s">
        <v>1220</v>
      </c>
      <c r="C9603">
        <v>2012</v>
      </c>
      <c r="D9603">
        <v>3050</v>
      </c>
      <c r="E9603">
        <v>400015762</v>
      </c>
      <c r="F9603">
        <v>305001384</v>
      </c>
      <c r="G9603">
        <v>0</v>
      </c>
      <c r="H9603" t="s">
        <v>4439</v>
      </c>
      <c r="I9603" t="s">
        <v>4448</v>
      </c>
      <c r="J9603">
        <v>4800000416</v>
      </c>
      <c r="K9603" t="s">
        <v>4448</v>
      </c>
      <c r="L9603">
        <v>3000016294</v>
      </c>
      <c r="M9603" t="s">
        <v>10064</v>
      </c>
      <c r="N9603">
        <v>104</v>
      </c>
      <c r="O9603" t="s">
        <v>2544</v>
      </c>
      <c r="P9603">
        <v>104547</v>
      </c>
      <c r="Q9603" t="s">
        <v>8675</v>
      </c>
      <c r="R9603" t="s">
        <v>289</v>
      </c>
      <c r="S9603">
        <v>5</v>
      </c>
      <c r="T9603" s="1">
        <v>13500</v>
      </c>
      <c r="U9603" s="1">
        <v>13500</v>
      </c>
      <c r="V9603" s="1">
        <v>1687.5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F9603" s="1">
        <v>13500</v>
      </c>
      <c r="AG9603">
        <v>20120623</v>
      </c>
      <c r="AH9603">
        <v>1300017544</v>
      </c>
      <c r="AI9603" t="s">
        <v>3124</v>
      </c>
    </row>
    <row r="9604" spans="1:35" x14ac:dyDescent="0.25">
      <c r="F9604">
        <v>305001384</v>
      </c>
      <c r="T9604" s="1">
        <v>13500</v>
      </c>
      <c r="U9604" s="1">
        <v>13500</v>
      </c>
      <c r="V9604" s="1">
        <v>1687.5</v>
      </c>
      <c r="AB9604">
        <v>0</v>
      </c>
      <c r="AC9604">
        <v>0</v>
      </c>
      <c r="AF9604" s="1">
        <v>13500</v>
      </c>
    </row>
    <row r="9605" spans="1:35" x14ac:dyDescent="0.25">
      <c r="A9605" t="s">
        <v>4</v>
      </c>
      <c r="B9605" t="s">
        <v>2839</v>
      </c>
      <c r="C9605">
        <v>2012</v>
      </c>
      <c r="D9605">
        <v>3050</v>
      </c>
      <c r="E9605">
        <v>400015742</v>
      </c>
      <c r="F9605">
        <v>305001385</v>
      </c>
      <c r="G9605">
        <v>0</v>
      </c>
      <c r="H9605" t="s">
        <v>5990</v>
      </c>
      <c r="I9605" t="s">
        <v>5993</v>
      </c>
      <c r="J9605">
        <v>4800000430</v>
      </c>
      <c r="K9605" t="s">
        <v>5993</v>
      </c>
      <c r="L9605">
        <v>4300002082</v>
      </c>
      <c r="M9605" t="s">
        <v>5993</v>
      </c>
      <c r="N9605">
        <v>3000017078</v>
      </c>
      <c r="R9605" t="s">
        <v>14014</v>
      </c>
      <c r="S9605">
        <v>0</v>
      </c>
      <c r="T9605">
        <v>0</v>
      </c>
      <c r="U9605">
        <v>389.53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F9605">
        <v>389.53</v>
      </c>
      <c r="AG9605" t="s">
        <v>9527</v>
      </c>
    </row>
    <row r="9606" spans="1:35" x14ac:dyDescent="0.25">
      <c r="A9606" t="s">
        <v>4</v>
      </c>
      <c r="B9606" t="s">
        <v>2839</v>
      </c>
      <c r="C9606">
        <v>2012</v>
      </c>
      <c r="D9606">
        <v>3050</v>
      </c>
      <c r="E9606">
        <v>400015742</v>
      </c>
      <c r="F9606">
        <v>305001385</v>
      </c>
      <c r="G9606">
        <v>0</v>
      </c>
      <c r="H9606" t="s">
        <v>5990</v>
      </c>
      <c r="I9606" t="s">
        <v>5993</v>
      </c>
      <c r="J9606">
        <v>4800000430</v>
      </c>
      <c r="K9606" t="s">
        <v>5993</v>
      </c>
      <c r="L9606">
        <v>3000017078</v>
      </c>
      <c r="M9606" t="s">
        <v>5993</v>
      </c>
      <c r="N9606" t="s">
        <v>14015</v>
      </c>
      <c r="O9606" t="s">
        <v>5992</v>
      </c>
      <c r="P9606">
        <v>101225</v>
      </c>
      <c r="Q9606" t="s">
        <v>8142</v>
      </c>
      <c r="R9606" t="s">
        <v>3210</v>
      </c>
      <c r="S9606">
        <v>3</v>
      </c>
      <c r="T9606" s="1">
        <v>3505.78</v>
      </c>
      <c r="U9606" s="1">
        <v>3116.25</v>
      </c>
      <c r="V9606">
        <v>389.53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F9606" s="1">
        <v>3116.25</v>
      </c>
      <c r="AG9606">
        <v>20120619</v>
      </c>
      <c r="AH9606">
        <v>1300025436</v>
      </c>
      <c r="AI9606" t="s">
        <v>3920</v>
      </c>
    </row>
    <row r="9607" spans="1:35" x14ac:dyDescent="0.25">
      <c r="F9607">
        <v>305001385</v>
      </c>
      <c r="T9607" s="1">
        <v>3505.78</v>
      </c>
      <c r="U9607" s="1">
        <v>3505.78</v>
      </c>
      <c r="V9607">
        <v>389.53</v>
      </c>
      <c r="AB9607">
        <v>0</v>
      </c>
      <c r="AC9607">
        <v>0</v>
      </c>
      <c r="AF9607" s="1">
        <v>3505.78</v>
      </c>
    </row>
    <row r="9608" spans="1:35" x14ac:dyDescent="0.25">
      <c r="A9608" t="s">
        <v>4</v>
      </c>
      <c r="B9608" t="s">
        <v>5370</v>
      </c>
      <c r="C9608">
        <v>2012</v>
      </c>
      <c r="D9608">
        <v>3050</v>
      </c>
      <c r="E9608">
        <v>400015850</v>
      </c>
      <c r="F9608">
        <v>305001386</v>
      </c>
      <c r="G9608">
        <v>0</v>
      </c>
      <c r="H9608" t="s">
        <v>5372</v>
      </c>
      <c r="I9608" t="s">
        <v>3122</v>
      </c>
      <c r="J9608">
        <v>4800000435</v>
      </c>
      <c r="K9608" t="s">
        <v>3122</v>
      </c>
      <c r="L9608">
        <v>3500010308</v>
      </c>
      <c r="M9608" t="s">
        <v>3122</v>
      </c>
      <c r="N9608" t="s">
        <v>14016</v>
      </c>
      <c r="R9608" t="s">
        <v>14017</v>
      </c>
      <c r="S9608">
        <v>0</v>
      </c>
      <c r="T9608" s="1">
        <v>4300</v>
      </c>
      <c r="U9608" s="1">
        <v>4300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F9608" s="1">
        <v>4300</v>
      </c>
      <c r="AG9608" t="s">
        <v>14018</v>
      </c>
    </row>
    <row r="9609" spans="1:35" x14ac:dyDescent="0.25">
      <c r="F9609">
        <v>305001386</v>
      </c>
      <c r="T9609" s="1">
        <v>4300</v>
      </c>
      <c r="U9609" s="1">
        <v>4300</v>
      </c>
      <c r="V9609">
        <v>0</v>
      </c>
      <c r="AB9609">
        <v>0</v>
      </c>
      <c r="AC9609">
        <v>0</v>
      </c>
      <c r="AF9609" s="1">
        <v>4300</v>
      </c>
    </row>
    <row r="9610" spans="1:35" x14ac:dyDescent="0.25">
      <c r="A9610" t="s">
        <v>4</v>
      </c>
      <c r="B9610" t="s">
        <v>753</v>
      </c>
      <c r="C9610">
        <v>2012</v>
      </c>
      <c r="D9610">
        <v>3050</v>
      </c>
      <c r="E9610">
        <v>400014996</v>
      </c>
      <c r="F9610">
        <v>305001387</v>
      </c>
      <c r="G9610">
        <v>0</v>
      </c>
      <c r="H9610" t="s">
        <v>3736</v>
      </c>
      <c r="I9610" t="s">
        <v>390</v>
      </c>
      <c r="J9610">
        <v>4800000457</v>
      </c>
      <c r="K9610" t="s">
        <v>390</v>
      </c>
      <c r="L9610">
        <v>3000000975</v>
      </c>
      <c r="M9610" t="s">
        <v>14000</v>
      </c>
      <c r="N9610">
        <v>15</v>
      </c>
      <c r="O9610" t="s">
        <v>10042</v>
      </c>
      <c r="P9610">
        <v>108095</v>
      </c>
      <c r="Q9610" t="s">
        <v>9830</v>
      </c>
      <c r="R9610" t="s">
        <v>5272</v>
      </c>
      <c r="S9610">
        <v>1</v>
      </c>
      <c r="T9610">
        <v>0</v>
      </c>
      <c r="U9610" s="1">
        <v>1790</v>
      </c>
      <c r="V9610">
        <v>259.55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F9610" s="1">
        <v>1790</v>
      </c>
      <c r="AG9610">
        <v>20120410</v>
      </c>
      <c r="AH9610">
        <v>1300006199</v>
      </c>
      <c r="AI9610" t="s">
        <v>5596</v>
      </c>
    </row>
    <row r="9611" spans="1:35" x14ac:dyDescent="0.25">
      <c r="A9611" t="s">
        <v>4</v>
      </c>
      <c r="B9611" t="s">
        <v>753</v>
      </c>
      <c r="C9611">
        <v>2012</v>
      </c>
      <c r="D9611">
        <v>3050</v>
      </c>
      <c r="E9611">
        <v>400014996</v>
      </c>
      <c r="F9611">
        <v>305001387</v>
      </c>
      <c r="G9611">
        <v>0</v>
      </c>
      <c r="H9611" t="s">
        <v>3736</v>
      </c>
      <c r="I9611" t="s">
        <v>390</v>
      </c>
      <c r="J9611">
        <v>4800000457</v>
      </c>
      <c r="K9611" t="s">
        <v>390</v>
      </c>
      <c r="L9611">
        <v>3000002711</v>
      </c>
      <c r="M9611" t="s">
        <v>5110</v>
      </c>
      <c r="N9611">
        <v>5</v>
      </c>
      <c r="O9611" t="s">
        <v>7712</v>
      </c>
      <c r="P9611">
        <v>107730</v>
      </c>
      <c r="Q9611" t="s">
        <v>9804</v>
      </c>
      <c r="R9611" t="s">
        <v>10268</v>
      </c>
      <c r="S9611">
        <v>1</v>
      </c>
      <c r="T9611" s="1">
        <v>3290</v>
      </c>
      <c r="U9611" s="1">
        <v>1500</v>
      </c>
      <c r="V9611">
        <v>217.5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F9611" s="1">
        <v>1500</v>
      </c>
      <c r="AG9611">
        <v>20120419</v>
      </c>
      <c r="AH9611">
        <v>1300005859</v>
      </c>
      <c r="AI9611" t="s">
        <v>10054</v>
      </c>
    </row>
    <row r="9612" spans="1:35" x14ac:dyDescent="0.25">
      <c r="F9612">
        <v>305001387</v>
      </c>
      <c r="T9612" s="1">
        <v>3290</v>
      </c>
      <c r="U9612" s="1">
        <v>3290</v>
      </c>
      <c r="V9612">
        <v>477.05</v>
      </c>
      <c r="AB9612">
        <v>0</v>
      </c>
      <c r="AC9612">
        <v>0</v>
      </c>
      <c r="AF9612" s="1">
        <v>3290</v>
      </c>
    </row>
    <row r="9613" spans="1:35" x14ac:dyDescent="0.25">
      <c r="B9613" t="s">
        <v>5592</v>
      </c>
      <c r="E9613">
        <v>400015223</v>
      </c>
      <c r="F9613">
        <v>305001388</v>
      </c>
      <c r="G9613">
        <v>0</v>
      </c>
      <c r="H9613" t="s">
        <v>5598</v>
      </c>
      <c r="R9613" t="s">
        <v>14019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F9613">
        <v>0</v>
      </c>
    </row>
    <row r="9614" spans="1:35" x14ac:dyDescent="0.25">
      <c r="F9614">
        <v>305001388</v>
      </c>
      <c r="T9614">
        <v>0</v>
      </c>
      <c r="U9614">
        <v>0</v>
      </c>
      <c r="V9614">
        <v>0</v>
      </c>
      <c r="AB9614">
        <v>0</v>
      </c>
      <c r="AC9614">
        <v>0</v>
      </c>
      <c r="AF9614">
        <v>0</v>
      </c>
    </row>
    <row r="9615" spans="1:35" x14ac:dyDescent="0.25">
      <c r="A9615" t="s">
        <v>4</v>
      </c>
      <c r="B9615" t="s">
        <v>5592</v>
      </c>
      <c r="C9615">
        <v>2012</v>
      </c>
      <c r="D9615">
        <v>3050</v>
      </c>
      <c r="E9615">
        <v>400015222</v>
      </c>
      <c r="F9615">
        <v>305001389</v>
      </c>
      <c r="G9615">
        <v>0</v>
      </c>
      <c r="H9615" t="s">
        <v>14020</v>
      </c>
      <c r="I9615" t="s">
        <v>4269</v>
      </c>
      <c r="J9615">
        <v>4800000490</v>
      </c>
      <c r="K9615" t="s">
        <v>4269</v>
      </c>
      <c r="L9615">
        <v>5100039680</v>
      </c>
      <c r="M9615" t="s">
        <v>4269</v>
      </c>
      <c r="O9615" t="s">
        <v>4269</v>
      </c>
      <c r="R9615" t="s">
        <v>14021</v>
      </c>
      <c r="S9615">
        <v>1</v>
      </c>
      <c r="T9615" s="1">
        <v>1437.24</v>
      </c>
      <c r="U9615" s="1">
        <v>1437.24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F9615" s="1">
        <v>1437.24</v>
      </c>
    </row>
    <row r="9616" spans="1:35" x14ac:dyDescent="0.25">
      <c r="F9616">
        <v>305001389</v>
      </c>
      <c r="T9616" s="1">
        <v>1437.24</v>
      </c>
      <c r="U9616" s="1">
        <v>1437.24</v>
      </c>
      <c r="V9616">
        <v>0</v>
      </c>
      <c r="AB9616">
        <v>0</v>
      </c>
      <c r="AC9616">
        <v>0</v>
      </c>
      <c r="AF9616" s="1">
        <v>1437.24</v>
      </c>
    </row>
    <row r="9617" spans="1:32" x14ac:dyDescent="0.25">
      <c r="A9617" t="s">
        <v>4</v>
      </c>
      <c r="B9617" t="s">
        <v>5592</v>
      </c>
      <c r="C9617">
        <v>2012</v>
      </c>
      <c r="D9617">
        <v>3050</v>
      </c>
      <c r="E9617">
        <v>400015221</v>
      </c>
      <c r="F9617">
        <v>305001390</v>
      </c>
      <c r="G9617">
        <v>0</v>
      </c>
      <c r="H9617" t="s">
        <v>5599</v>
      </c>
      <c r="I9617" t="s">
        <v>4269</v>
      </c>
      <c r="J9617">
        <v>4800000491</v>
      </c>
      <c r="K9617" t="s">
        <v>4269</v>
      </c>
      <c r="L9617">
        <v>5100039675</v>
      </c>
      <c r="M9617" t="s">
        <v>4269</v>
      </c>
      <c r="O9617" t="s">
        <v>4269</v>
      </c>
      <c r="R9617" t="s">
        <v>14022</v>
      </c>
      <c r="S9617">
        <v>2</v>
      </c>
      <c r="T9617">
        <v>0</v>
      </c>
      <c r="U9617" s="1">
        <v>7860.34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F9617" s="1">
        <v>7860.34</v>
      </c>
    </row>
    <row r="9618" spans="1:32" x14ac:dyDescent="0.25">
      <c r="A9618" t="s">
        <v>4</v>
      </c>
      <c r="B9618" t="s">
        <v>5592</v>
      </c>
      <c r="C9618">
        <v>2012</v>
      </c>
      <c r="D9618">
        <v>3050</v>
      </c>
      <c r="E9618">
        <v>400015221</v>
      </c>
      <c r="F9618">
        <v>305001390</v>
      </c>
      <c r="G9618">
        <v>0</v>
      </c>
      <c r="H9618" t="s">
        <v>5599</v>
      </c>
      <c r="I9618" t="s">
        <v>4269</v>
      </c>
      <c r="J9618">
        <v>4800000491</v>
      </c>
      <c r="K9618" t="s">
        <v>4269</v>
      </c>
      <c r="L9618">
        <v>5100039668</v>
      </c>
      <c r="M9618" t="s">
        <v>4269</v>
      </c>
      <c r="O9618" t="s">
        <v>4269</v>
      </c>
      <c r="R9618" t="s">
        <v>14023</v>
      </c>
      <c r="S9618">
        <v>1</v>
      </c>
      <c r="T9618" s="1">
        <v>2971.09</v>
      </c>
      <c r="U9618" s="1">
        <v>2971.09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F9618" s="1">
        <v>2971.09</v>
      </c>
    </row>
    <row r="9619" spans="1:32" x14ac:dyDescent="0.25">
      <c r="F9619">
        <v>305001390</v>
      </c>
      <c r="T9619" s="1">
        <v>2971.09</v>
      </c>
      <c r="U9619" s="1">
        <v>10831.43</v>
      </c>
      <c r="V9619">
        <v>0</v>
      </c>
      <c r="AB9619">
        <v>0</v>
      </c>
      <c r="AC9619">
        <v>0</v>
      </c>
      <c r="AF9619" s="1">
        <v>10831.43</v>
      </c>
    </row>
    <row r="9620" spans="1:32" x14ac:dyDescent="0.25">
      <c r="B9620" t="s">
        <v>1471</v>
      </c>
      <c r="E9620">
        <v>400015787</v>
      </c>
      <c r="F9620">
        <v>305001392</v>
      </c>
      <c r="G9620">
        <v>0</v>
      </c>
      <c r="H9620" t="s">
        <v>14024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F9620">
        <v>0</v>
      </c>
    </row>
    <row r="9621" spans="1:32" x14ac:dyDescent="0.25">
      <c r="F9621">
        <v>305001392</v>
      </c>
      <c r="T9621">
        <v>0</v>
      </c>
      <c r="U9621">
        <v>0</v>
      </c>
      <c r="V9621">
        <v>0</v>
      </c>
      <c r="AB9621">
        <v>0</v>
      </c>
      <c r="AC9621">
        <v>0</v>
      </c>
      <c r="AF9621">
        <v>0</v>
      </c>
    </row>
    <row r="9622" spans="1:32" x14ac:dyDescent="0.25">
      <c r="A9622" t="s">
        <v>4</v>
      </c>
      <c r="B9622" t="s">
        <v>1012</v>
      </c>
      <c r="C9622">
        <v>2012</v>
      </c>
      <c r="D9622">
        <v>3050</v>
      </c>
      <c r="E9622">
        <v>400015687</v>
      </c>
      <c r="F9622">
        <v>305001393</v>
      </c>
      <c r="G9622">
        <v>0</v>
      </c>
      <c r="H9622" t="s">
        <v>3966</v>
      </c>
      <c r="I9622" t="s">
        <v>3947</v>
      </c>
      <c r="J9622">
        <v>4800000494</v>
      </c>
      <c r="K9622" t="s">
        <v>3947</v>
      </c>
      <c r="L9622">
        <v>5100180583</v>
      </c>
      <c r="M9622" t="s">
        <v>3947</v>
      </c>
      <c r="O9622" t="s">
        <v>3947</v>
      </c>
      <c r="R9622" t="s">
        <v>14025</v>
      </c>
      <c r="S9622">
        <v>1</v>
      </c>
      <c r="T9622" s="1">
        <v>1335.09</v>
      </c>
      <c r="U9622" s="1">
        <v>1335.09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F9622" s="1">
        <v>1335.09</v>
      </c>
    </row>
    <row r="9623" spans="1:32" x14ac:dyDescent="0.25">
      <c r="F9623">
        <v>305001393</v>
      </c>
      <c r="T9623" s="1">
        <v>1335.09</v>
      </c>
      <c r="U9623" s="1">
        <v>1335.09</v>
      </c>
      <c r="V9623">
        <v>0</v>
      </c>
      <c r="AB9623">
        <v>0</v>
      </c>
      <c r="AC9623">
        <v>0</v>
      </c>
      <c r="AF9623" s="1">
        <v>1335.09</v>
      </c>
    </row>
    <row r="9624" spans="1:32" x14ac:dyDescent="0.25">
      <c r="B9624" t="s">
        <v>5592</v>
      </c>
      <c r="E9624">
        <v>400015537</v>
      </c>
      <c r="F9624">
        <v>305001394</v>
      </c>
      <c r="G9624">
        <v>0</v>
      </c>
      <c r="H9624" t="s">
        <v>5601</v>
      </c>
      <c r="R9624" t="s">
        <v>14026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F9624">
        <v>0</v>
      </c>
    </row>
    <row r="9625" spans="1:32" x14ac:dyDescent="0.25">
      <c r="F9625">
        <v>305001394</v>
      </c>
      <c r="T9625">
        <v>0</v>
      </c>
      <c r="U9625">
        <v>0</v>
      </c>
      <c r="V9625">
        <v>0</v>
      </c>
      <c r="AB9625">
        <v>0</v>
      </c>
      <c r="AC9625">
        <v>0</v>
      </c>
      <c r="AF9625">
        <v>0</v>
      </c>
    </row>
    <row r="9626" spans="1:32" x14ac:dyDescent="0.25">
      <c r="A9626" t="s">
        <v>4</v>
      </c>
      <c r="B9626" t="s">
        <v>5592</v>
      </c>
      <c r="C9626">
        <v>2012</v>
      </c>
      <c r="D9626">
        <v>3050</v>
      </c>
      <c r="E9626">
        <v>400015533</v>
      </c>
      <c r="F9626">
        <v>305001395</v>
      </c>
      <c r="G9626">
        <v>0</v>
      </c>
      <c r="H9626" t="s">
        <v>5602</v>
      </c>
      <c r="I9626" t="s">
        <v>5600</v>
      </c>
      <c r="J9626">
        <v>4800000496</v>
      </c>
      <c r="K9626" t="s">
        <v>5600</v>
      </c>
      <c r="L9626">
        <v>5100105137</v>
      </c>
      <c r="M9626" t="s">
        <v>5600</v>
      </c>
      <c r="O9626" t="s">
        <v>5600</v>
      </c>
      <c r="R9626" t="s">
        <v>14027</v>
      </c>
      <c r="S9626">
        <v>1</v>
      </c>
      <c r="T9626">
        <v>595.05999999999995</v>
      </c>
      <c r="U9626">
        <v>595.05999999999995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F9626">
        <v>595.05999999999995</v>
      </c>
    </row>
    <row r="9627" spans="1:32" x14ac:dyDescent="0.25">
      <c r="F9627">
        <v>305001395</v>
      </c>
      <c r="T9627">
        <v>595.05999999999995</v>
      </c>
      <c r="U9627">
        <v>595.05999999999995</v>
      </c>
      <c r="V9627">
        <v>0</v>
      </c>
      <c r="AB9627">
        <v>0</v>
      </c>
      <c r="AC9627">
        <v>0</v>
      </c>
      <c r="AF9627">
        <v>595.05999999999995</v>
      </c>
    </row>
    <row r="9628" spans="1:32" x14ac:dyDescent="0.25">
      <c r="A9628" t="s">
        <v>4</v>
      </c>
      <c r="B9628" t="s">
        <v>5592</v>
      </c>
      <c r="C9628">
        <v>2012</v>
      </c>
      <c r="D9628">
        <v>3050</v>
      </c>
      <c r="E9628">
        <v>400015277</v>
      </c>
      <c r="F9628">
        <v>305001396</v>
      </c>
      <c r="G9628">
        <v>0</v>
      </c>
      <c r="H9628" t="s">
        <v>5603</v>
      </c>
      <c r="I9628" t="s">
        <v>3563</v>
      </c>
      <c r="J9628">
        <v>4800000497</v>
      </c>
      <c r="K9628" t="s">
        <v>3563</v>
      </c>
      <c r="L9628">
        <v>5100049088</v>
      </c>
      <c r="M9628" t="s">
        <v>3563</v>
      </c>
      <c r="O9628" t="s">
        <v>3563</v>
      </c>
      <c r="R9628" t="s">
        <v>14023</v>
      </c>
      <c r="S9628">
        <v>1</v>
      </c>
      <c r="T9628" s="1">
        <v>2971.08</v>
      </c>
      <c r="U9628" s="1">
        <v>2971.08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F9628" s="1">
        <v>2971.08</v>
      </c>
    </row>
    <row r="9629" spans="1:32" x14ac:dyDescent="0.25">
      <c r="F9629">
        <v>305001396</v>
      </c>
      <c r="T9629" s="1">
        <v>2971.08</v>
      </c>
      <c r="U9629" s="1">
        <v>2971.08</v>
      </c>
      <c r="V9629">
        <v>0</v>
      </c>
      <c r="AB9629">
        <v>0</v>
      </c>
      <c r="AC9629">
        <v>0</v>
      </c>
      <c r="AF9629" s="1">
        <v>2971.08</v>
      </c>
    </row>
    <row r="9630" spans="1:32" x14ac:dyDescent="0.25">
      <c r="A9630" t="s">
        <v>4</v>
      </c>
      <c r="B9630" t="s">
        <v>2623</v>
      </c>
      <c r="C9630">
        <v>2012</v>
      </c>
      <c r="D9630">
        <v>3050</v>
      </c>
      <c r="E9630">
        <v>400015580</v>
      </c>
      <c r="F9630">
        <v>305001397</v>
      </c>
      <c r="G9630">
        <v>0</v>
      </c>
      <c r="H9630" t="s">
        <v>5492</v>
      </c>
      <c r="I9630" t="s">
        <v>3372</v>
      </c>
      <c r="J9630">
        <v>4800000498</v>
      </c>
      <c r="K9630" t="s">
        <v>3372</v>
      </c>
      <c r="L9630">
        <v>5100116475</v>
      </c>
      <c r="M9630" t="s">
        <v>3372</v>
      </c>
      <c r="O9630" t="s">
        <v>3372</v>
      </c>
      <c r="R9630" t="s">
        <v>13783</v>
      </c>
      <c r="S9630">
        <v>2</v>
      </c>
      <c r="T9630" s="1">
        <v>6142.84</v>
      </c>
      <c r="U9630" s="1">
        <v>6142.84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F9630" s="1">
        <v>6142.84</v>
      </c>
    </row>
    <row r="9631" spans="1:32" x14ac:dyDescent="0.25">
      <c r="F9631">
        <v>305001397</v>
      </c>
      <c r="T9631" s="1">
        <v>6142.84</v>
      </c>
      <c r="U9631" s="1">
        <v>6142.84</v>
      </c>
      <c r="V9631">
        <v>0</v>
      </c>
      <c r="AB9631">
        <v>0</v>
      </c>
      <c r="AC9631">
        <v>0</v>
      </c>
      <c r="AF9631" s="1">
        <v>6142.84</v>
      </c>
    </row>
    <row r="9632" spans="1:32" x14ac:dyDescent="0.25">
      <c r="A9632" t="s">
        <v>4</v>
      </c>
      <c r="B9632" t="s">
        <v>2623</v>
      </c>
      <c r="C9632">
        <v>2012</v>
      </c>
      <c r="D9632">
        <v>3050</v>
      </c>
      <c r="E9632">
        <v>400015579</v>
      </c>
      <c r="F9632">
        <v>305001398</v>
      </c>
      <c r="G9632">
        <v>0</v>
      </c>
      <c r="H9632" t="s">
        <v>5493</v>
      </c>
      <c r="I9632" t="s">
        <v>3372</v>
      </c>
      <c r="J9632">
        <v>4800000499</v>
      </c>
      <c r="K9632" t="s">
        <v>3372</v>
      </c>
      <c r="L9632">
        <v>5100116466</v>
      </c>
      <c r="M9632" t="s">
        <v>3372</v>
      </c>
      <c r="O9632" t="s">
        <v>3372</v>
      </c>
      <c r="R9632" t="s">
        <v>14028</v>
      </c>
      <c r="S9632">
        <v>4</v>
      </c>
      <c r="T9632" s="1">
        <v>1305.68</v>
      </c>
      <c r="U9632" s="1">
        <v>1305.68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F9632" s="1">
        <v>1305.68</v>
      </c>
    </row>
    <row r="9633" spans="1:32" x14ac:dyDescent="0.25">
      <c r="F9633">
        <v>305001398</v>
      </c>
      <c r="T9633" s="1">
        <v>1305.68</v>
      </c>
      <c r="U9633" s="1">
        <v>1305.68</v>
      </c>
      <c r="V9633">
        <v>0</v>
      </c>
      <c r="AB9633">
        <v>0</v>
      </c>
      <c r="AC9633">
        <v>0</v>
      </c>
      <c r="AF9633" s="1">
        <v>1305.68</v>
      </c>
    </row>
    <row r="9634" spans="1:32" x14ac:dyDescent="0.25">
      <c r="A9634" t="s">
        <v>4</v>
      </c>
      <c r="B9634" t="s">
        <v>1471</v>
      </c>
      <c r="C9634">
        <v>2012</v>
      </c>
      <c r="D9634">
        <v>3050</v>
      </c>
      <c r="E9634">
        <v>400015785</v>
      </c>
      <c r="F9634">
        <v>305001399</v>
      </c>
      <c r="G9634">
        <v>0</v>
      </c>
      <c r="H9634" t="s">
        <v>14029</v>
      </c>
      <c r="I9634" t="s">
        <v>7621</v>
      </c>
      <c r="J9634">
        <v>4800000500</v>
      </c>
      <c r="K9634" t="s">
        <v>7621</v>
      </c>
      <c r="L9634">
        <v>5100177004</v>
      </c>
      <c r="M9634" t="s">
        <v>7621</v>
      </c>
      <c r="O9634" t="s">
        <v>7621</v>
      </c>
      <c r="R9634" t="s">
        <v>14030</v>
      </c>
      <c r="S9634">
        <v>2</v>
      </c>
      <c r="T9634">
        <v>267.63</v>
      </c>
      <c r="U9634">
        <v>267.63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F9634">
        <v>267.63</v>
      </c>
    </row>
    <row r="9635" spans="1:32" x14ac:dyDescent="0.25">
      <c r="F9635">
        <v>305001399</v>
      </c>
      <c r="T9635">
        <v>267.63</v>
      </c>
      <c r="U9635">
        <v>267.63</v>
      </c>
      <c r="V9635">
        <v>0</v>
      </c>
      <c r="AB9635">
        <v>0</v>
      </c>
      <c r="AC9635">
        <v>0</v>
      </c>
      <c r="AF9635">
        <v>267.63</v>
      </c>
    </row>
    <row r="9636" spans="1:32" x14ac:dyDescent="0.25">
      <c r="A9636" t="s">
        <v>4</v>
      </c>
      <c r="B9636" t="s">
        <v>1471</v>
      </c>
      <c r="C9636">
        <v>2012</v>
      </c>
      <c r="D9636">
        <v>3050</v>
      </c>
      <c r="E9636">
        <v>400015784</v>
      </c>
      <c r="F9636">
        <v>305001400</v>
      </c>
      <c r="G9636">
        <v>0</v>
      </c>
      <c r="H9636" t="s">
        <v>14031</v>
      </c>
      <c r="I9636" t="s">
        <v>7621</v>
      </c>
      <c r="J9636">
        <v>4800000501</v>
      </c>
      <c r="K9636" t="s">
        <v>7621</v>
      </c>
      <c r="L9636">
        <v>5100177002</v>
      </c>
      <c r="M9636" t="s">
        <v>7621</v>
      </c>
      <c r="O9636" t="s">
        <v>7621</v>
      </c>
      <c r="R9636" t="s">
        <v>13789</v>
      </c>
      <c r="S9636">
        <v>1</v>
      </c>
      <c r="T9636" s="1">
        <v>1771.92</v>
      </c>
      <c r="U9636" s="1">
        <v>1771.92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F9636" s="1">
        <v>1771.92</v>
      </c>
    </row>
    <row r="9637" spans="1:32" x14ac:dyDescent="0.25">
      <c r="F9637">
        <v>305001400</v>
      </c>
      <c r="T9637" s="1">
        <v>1771.92</v>
      </c>
      <c r="U9637" s="1">
        <v>1771.92</v>
      </c>
      <c r="V9637">
        <v>0</v>
      </c>
      <c r="AB9637">
        <v>0</v>
      </c>
      <c r="AC9637">
        <v>0</v>
      </c>
      <c r="AF9637" s="1">
        <v>1771.92</v>
      </c>
    </row>
    <row r="9638" spans="1:32" x14ac:dyDescent="0.25">
      <c r="A9638" t="s">
        <v>4</v>
      </c>
      <c r="B9638" t="s">
        <v>1012</v>
      </c>
      <c r="C9638">
        <v>2012</v>
      </c>
      <c r="D9638">
        <v>3050</v>
      </c>
      <c r="E9638">
        <v>400015688</v>
      </c>
      <c r="F9638">
        <v>305001401</v>
      </c>
      <c r="G9638">
        <v>0</v>
      </c>
      <c r="H9638" t="s">
        <v>3967</v>
      </c>
      <c r="I9638" t="s">
        <v>3947</v>
      </c>
      <c r="J9638">
        <v>4800000502</v>
      </c>
      <c r="K9638" t="s">
        <v>3947</v>
      </c>
      <c r="L9638">
        <v>5100180570</v>
      </c>
      <c r="M9638" t="s">
        <v>3947</v>
      </c>
      <c r="O9638" t="s">
        <v>3947</v>
      </c>
      <c r="R9638" t="s">
        <v>13601</v>
      </c>
      <c r="S9638">
        <v>1</v>
      </c>
      <c r="T9638">
        <v>593.30999999999995</v>
      </c>
      <c r="U9638">
        <v>593.30999999999995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F9638">
        <v>593.30999999999995</v>
      </c>
    </row>
    <row r="9639" spans="1:32" x14ac:dyDescent="0.25">
      <c r="F9639">
        <v>305001401</v>
      </c>
      <c r="T9639">
        <v>593.30999999999995</v>
      </c>
      <c r="U9639">
        <v>593.30999999999995</v>
      </c>
      <c r="V9639">
        <v>0</v>
      </c>
      <c r="AB9639">
        <v>0</v>
      </c>
      <c r="AC9639">
        <v>0</v>
      </c>
      <c r="AF9639">
        <v>593.30999999999995</v>
      </c>
    </row>
    <row r="9640" spans="1:32" x14ac:dyDescent="0.25">
      <c r="A9640" t="s">
        <v>4</v>
      </c>
      <c r="B9640" t="s">
        <v>1471</v>
      </c>
      <c r="C9640">
        <v>2012</v>
      </c>
      <c r="D9640">
        <v>3050</v>
      </c>
      <c r="E9640">
        <v>400015786</v>
      </c>
      <c r="F9640">
        <v>305001402</v>
      </c>
      <c r="G9640">
        <v>0</v>
      </c>
      <c r="H9640" t="s">
        <v>14032</v>
      </c>
      <c r="I9640" t="s">
        <v>7621</v>
      </c>
      <c r="J9640">
        <v>4800000503</v>
      </c>
      <c r="K9640" t="s">
        <v>7621</v>
      </c>
      <c r="L9640">
        <v>5100177003</v>
      </c>
      <c r="M9640" t="s">
        <v>7621</v>
      </c>
      <c r="O9640" t="s">
        <v>7621</v>
      </c>
      <c r="R9640" t="s">
        <v>14033</v>
      </c>
      <c r="S9640">
        <v>2</v>
      </c>
      <c r="T9640">
        <v>496.19</v>
      </c>
      <c r="U9640">
        <v>496.19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F9640">
        <v>496.19</v>
      </c>
    </row>
    <row r="9641" spans="1:32" x14ac:dyDescent="0.25">
      <c r="F9641">
        <v>305001402</v>
      </c>
      <c r="T9641">
        <v>496.19</v>
      </c>
      <c r="U9641">
        <v>496.19</v>
      </c>
      <c r="V9641">
        <v>0</v>
      </c>
      <c r="AB9641">
        <v>0</v>
      </c>
      <c r="AC9641">
        <v>0</v>
      </c>
      <c r="AF9641">
        <v>496.19</v>
      </c>
    </row>
    <row r="9642" spans="1:32" x14ac:dyDescent="0.25">
      <c r="A9642" t="s">
        <v>4</v>
      </c>
      <c r="B9642" t="s">
        <v>2623</v>
      </c>
      <c r="C9642">
        <v>2012</v>
      </c>
      <c r="D9642">
        <v>3050</v>
      </c>
      <c r="E9642">
        <v>400015578</v>
      </c>
      <c r="F9642">
        <v>305001403</v>
      </c>
      <c r="G9642">
        <v>0</v>
      </c>
      <c r="H9642" t="s">
        <v>5494</v>
      </c>
      <c r="I9642" t="s">
        <v>3372</v>
      </c>
      <c r="J9642">
        <v>4800000504</v>
      </c>
      <c r="K9642" t="s">
        <v>3372</v>
      </c>
      <c r="L9642">
        <v>5100116462</v>
      </c>
      <c r="M9642" t="s">
        <v>3372</v>
      </c>
      <c r="O9642" t="s">
        <v>3372</v>
      </c>
      <c r="R9642" t="s">
        <v>14034</v>
      </c>
      <c r="S9642">
        <v>3</v>
      </c>
      <c r="T9642" s="1">
        <v>5633.43</v>
      </c>
      <c r="U9642" s="1">
        <v>5633.43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F9642" s="1">
        <v>5633.43</v>
      </c>
    </row>
    <row r="9643" spans="1:32" x14ac:dyDescent="0.25">
      <c r="F9643">
        <v>305001403</v>
      </c>
      <c r="T9643" s="1">
        <v>5633.43</v>
      </c>
      <c r="U9643" s="1">
        <v>5633.43</v>
      </c>
      <c r="V9643">
        <v>0</v>
      </c>
      <c r="AB9643">
        <v>0</v>
      </c>
      <c r="AC9643">
        <v>0</v>
      </c>
      <c r="AF9643" s="1">
        <v>5633.43</v>
      </c>
    </row>
    <row r="9644" spans="1:32" x14ac:dyDescent="0.25">
      <c r="A9644" t="s">
        <v>4</v>
      </c>
      <c r="B9644" t="s">
        <v>2623</v>
      </c>
      <c r="C9644">
        <v>2012</v>
      </c>
      <c r="D9644">
        <v>3050</v>
      </c>
      <c r="E9644">
        <v>400015577</v>
      </c>
      <c r="F9644">
        <v>305001404</v>
      </c>
      <c r="G9644">
        <v>0</v>
      </c>
      <c r="H9644" t="s">
        <v>5495</v>
      </c>
      <c r="I9644" t="s">
        <v>5496</v>
      </c>
      <c r="J9644">
        <v>4800000786</v>
      </c>
      <c r="K9644" t="s">
        <v>5496</v>
      </c>
      <c r="L9644">
        <v>5100116454</v>
      </c>
      <c r="M9644" t="s">
        <v>3372</v>
      </c>
      <c r="O9644" t="s">
        <v>3372</v>
      </c>
      <c r="R9644" t="s">
        <v>14035</v>
      </c>
      <c r="S9644">
        <v>18</v>
      </c>
      <c r="T9644">
        <v>0</v>
      </c>
      <c r="U9644" s="1">
        <v>20194.330000000002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F9644" s="1">
        <v>20194.330000000002</v>
      </c>
    </row>
    <row r="9645" spans="1:32" x14ac:dyDescent="0.25">
      <c r="A9645" t="s">
        <v>4</v>
      </c>
      <c r="B9645" t="s">
        <v>2623</v>
      </c>
      <c r="C9645">
        <v>2012</v>
      </c>
      <c r="D9645">
        <v>3050</v>
      </c>
      <c r="E9645">
        <v>400015577</v>
      </c>
      <c r="F9645">
        <v>305001404</v>
      </c>
      <c r="G9645">
        <v>0</v>
      </c>
      <c r="H9645" t="s">
        <v>5495</v>
      </c>
      <c r="I9645" t="s">
        <v>5496</v>
      </c>
      <c r="J9645">
        <v>4800000786</v>
      </c>
      <c r="K9645" t="s">
        <v>5496</v>
      </c>
      <c r="L9645">
        <v>5100134284</v>
      </c>
      <c r="M9645" t="s">
        <v>5496</v>
      </c>
      <c r="O9645" t="s">
        <v>5496</v>
      </c>
      <c r="R9645" t="s">
        <v>14035</v>
      </c>
      <c r="S9645">
        <v>2</v>
      </c>
      <c r="T9645" s="1">
        <v>17950.52</v>
      </c>
      <c r="U9645" s="1">
        <v>2243.81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F9645" s="1">
        <v>2243.81</v>
      </c>
    </row>
    <row r="9646" spans="1:32" x14ac:dyDescent="0.25">
      <c r="F9646">
        <v>305001404</v>
      </c>
      <c r="T9646" s="1">
        <v>17950.52</v>
      </c>
      <c r="U9646" s="1">
        <v>22438.14</v>
      </c>
      <c r="V9646">
        <v>0</v>
      </c>
      <c r="AB9646">
        <v>0</v>
      </c>
      <c r="AC9646">
        <v>0</v>
      </c>
      <c r="AF9646" s="1">
        <v>22438.14</v>
      </c>
    </row>
    <row r="9647" spans="1:32" x14ac:dyDescent="0.25">
      <c r="A9647" t="s">
        <v>4</v>
      </c>
      <c r="B9647" t="s">
        <v>2541</v>
      </c>
      <c r="C9647">
        <v>2011</v>
      </c>
      <c r="D9647">
        <v>3050</v>
      </c>
      <c r="E9647">
        <v>400015175</v>
      </c>
      <c r="F9647">
        <v>305001406</v>
      </c>
      <c r="G9647">
        <v>0</v>
      </c>
      <c r="H9647" t="s">
        <v>5338</v>
      </c>
      <c r="I9647" t="s">
        <v>3315</v>
      </c>
      <c r="J9647">
        <v>4800000516</v>
      </c>
      <c r="K9647" t="s">
        <v>3315</v>
      </c>
      <c r="L9647">
        <v>1200044173</v>
      </c>
      <c r="M9647" t="s">
        <v>5136</v>
      </c>
      <c r="N9647" t="s">
        <v>10005</v>
      </c>
      <c r="R9647" t="s">
        <v>14036</v>
      </c>
      <c r="S9647">
        <v>0</v>
      </c>
      <c r="T9647" s="1">
        <v>2700</v>
      </c>
      <c r="U9647" s="1">
        <v>1350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F9647" s="1">
        <v>1350</v>
      </c>
    </row>
    <row r="9648" spans="1:32" x14ac:dyDescent="0.25">
      <c r="F9648">
        <v>305001406</v>
      </c>
      <c r="T9648" s="1">
        <v>2700</v>
      </c>
      <c r="U9648" s="1">
        <v>1350</v>
      </c>
      <c r="V9648">
        <v>0</v>
      </c>
      <c r="AB9648">
        <v>0</v>
      </c>
      <c r="AC9648">
        <v>0</v>
      </c>
      <c r="AF9648" s="1">
        <v>1350</v>
      </c>
    </row>
    <row r="9649" spans="1:35" x14ac:dyDescent="0.25">
      <c r="A9649" t="s">
        <v>4</v>
      </c>
      <c r="B9649" t="s">
        <v>2541</v>
      </c>
      <c r="C9649">
        <v>2011</v>
      </c>
      <c r="D9649">
        <v>3050</v>
      </c>
      <c r="E9649">
        <v>400015176</v>
      </c>
      <c r="F9649">
        <v>305001407</v>
      </c>
      <c r="G9649">
        <v>0</v>
      </c>
      <c r="H9649" t="s">
        <v>5339</v>
      </c>
      <c r="I9649" t="s">
        <v>3315</v>
      </c>
      <c r="J9649">
        <v>4800000517</v>
      </c>
      <c r="K9649" t="s">
        <v>3315</v>
      </c>
      <c r="L9649">
        <v>1200044173</v>
      </c>
      <c r="M9649" t="s">
        <v>5136</v>
      </c>
      <c r="N9649" t="s">
        <v>10005</v>
      </c>
      <c r="R9649" t="s">
        <v>14037</v>
      </c>
      <c r="S9649">
        <v>0</v>
      </c>
      <c r="T9649" s="1">
        <v>1620</v>
      </c>
      <c r="U9649">
        <v>810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F9649">
        <v>810</v>
      </c>
    </row>
    <row r="9650" spans="1:35" x14ac:dyDescent="0.25">
      <c r="F9650">
        <v>305001407</v>
      </c>
      <c r="T9650" s="1">
        <v>1620</v>
      </c>
      <c r="U9650">
        <v>810</v>
      </c>
      <c r="V9650">
        <v>0</v>
      </c>
      <c r="AB9650">
        <v>0</v>
      </c>
      <c r="AC9650">
        <v>0</v>
      </c>
      <c r="AF9650">
        <v>810</v>
      </c>
    </row>
    <row r="9651" spans="1:35" x14ac:dyDescent="0.25">
      <c r="A9651" t="s">
        <v>4</v>
      </c>
      <c r="B9651" t="s">
        <v>5592</v>
      </c>
      <c r="C9651">
        <v>2012</v>
      </c>
      <c r="D9651">
        <v>3050</v>
      </c>
      <c r="E9651">
        <v>400015224</v>
      </c>
      <c r="F9651">
        <v>305001408</v>
      </c>
      <c r="G9651">
        <v>0</v>
      </c>
      <c r="H9651" t="s">
        <v>5604</v>
      </c>
      <c r="I9651" t="s">
        <v>4269</v>
      </c>
      <c r="J9651">
        <v>4800000518</v>
      </c>
      <c r="K9651" t="s">
        <v>4269</v>
      </c>
      <c r="L9651">
        <v>5100039692</v>
      </c>
      <c r="M9651" t="s">
        <v>4269</v>
      </c>
      <c r="O9651" t="s">
        <v>4269</v>
      </c>
      <c r="R9651" t="s">
        <v>14038</v>
      </c>
      <c r="S9651">
        <v>6</v>
      </c>
      <c r="T9651">
        <v>0</v>
      </c>
      <c r="U9651" s="1">
        <v>1653.24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F9651" s="1">
        <v>1653.24</v>
      </c>
    </row>
    <row r="9652" spans="1:35" x14ac:dyDescent="0.25">
      <c r="A9652" t="s">
        <v>4</v>
      </c>
      <c r="B9652" t="s">
        <v>5592</v>
      </c>
      <c r="C9652">
        <v>2012</v>
      </c>
      <c r="D9652">
        <v>3050</v>
      </c>
      <c r="E9652">
        <v>400015224</v>
      </c>
      <c r="F9652">
        <v>305001408</v>
      </c>
      <c r="G9652">
        <v>0</v>
      </c>
      <c r="H9652" t="s">
        <v>5604</v>
      </c>
      <c r="I9652" t="s">
        <v>4269</v>
      </c>
      <c r="J9652">
        <v>4800000518</v>
      </c>
      <c r="K9652" t="s">
        <v>4269</v>
      </c>
      <c r="L9652">
        <v>3000003950</v>
      </c>
      <c r="M9652" t="s">
        <v>3563</v>
      </c>
      <c r="N9652">
        <v>36</v>
      </c>
      <c r="O9652" t="s">
        <v>10038</v>
      </c>
      <c r="P9652">
        <v>108775</v>
      </c>
      <c r="Q9652" t="s">
        <v>14039</v>
      </c>
      <c r="R9652" t="s">
        <v>6144</v>
      </c>
      <c r="S9652">
        <v>1</v>
      </c>
      <c r="T9652" s="1">
        <v>1653.24</v>
      </c>
      <c r="U9652" s="1">
        <v>41905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F9652" s="1">
        <v>41905</v>
      </c>
      <c r="AH9652">
        <v>1300004994</v>
      </c>
      <c r="AI9652" t="s">
        <v>13927</v>
      </c>
    </row>
    <row r="9653" spans="1:35" x14ac:dyDescent="0.25">
      <c r="F9653">
        <v>305001408</v>
      </c>
      <c r="T9653" s="1">
        <v>1653.24</v>
      </c>
      <c r="U9653" s="1">
        <v>43558.239999999998</v>
      </c>
      <c r="V9653">
        <v>0</v>
      </c>
      <c r="AB9653">
        <v>0</v>
      </c>
      <c r="AC9653">
        <v>0</v>
      </c>
      <c r="AF9653" s="1">
        <v>43558.239999999998</v>
      </c>
    </row>
    <row r="9654" spans="1:35" x14ac:dyDescent="0.25">
      <c r="A9654" t="s">
        <v>4</v>
      </c>
      <c r="B9654" t="s">
        <v>2634</v>
      </c>
      <c r="C9654">
        <v>2012</v>
      </c>
      <c r="D9654">
        <v>3050</v>
      </c>
      <c r="E9654">
        <v>400015775</v>
      </c>
      <c r="F9654">
        <v>305001409</v>
      </c>
      <c r="G9654">
        <v>0</v>
      </c>
      <c r="H9654" t="s">
        <v>5542</v>
      </c>
      <c r="I9654" t="s">
        <v>5541</v>
      </c>
      <c r="J9654">
        <v>4800000519</v>
      </c>
      <c r="K9654" t="s">
        <v>5541</v>
      </c>
      <c r="L9654">
        <v>4300002183</v>
      </c>
      <c r="M9654" t="s">
        <v>5541</v>
      </c>
      <c r="N9654">
        <v>400015775</v>
      </c>
      <c r="R9654" t="s">
        <v>14040</v>
      </c>
      <c r="S9654">
        <v>0</v>
      </c>
      <c r="T9654">
        <v>0</v>
      </c>
      <c r="U9654">
        <v>36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F9654">
        <v>36</v>
      </c>
      <c r="AG9654" t="s">
        <v>7783</v>
      </c>
    </row>
    <row r="9655" spans="1:35" x14ac:dyDescent="0.25">
      <c r="A9655" t="s">
        <v>4</v>
      </c>
      <c r="B9655" t="s">
        <v>2634</v>
      </c>
      <c r="C9655">
        <v>2012</v>
      </c>
      <c r="D9655">
        <v>3050</v>
      </c>
      <c r="E9655">
        <v>400015775</v>
      </c>
      <c r="F9655">
        <v>305001409</v>
      </c>
      <c r="G9655">
        <v>0</v>
      </c>
      <c r="H9655" t="s">
        <v>5542</v>
      </c>
      <c r="I9655" t="s">
        <v>5541</v>
      </c>
      <c r="J9655">
        <v>4800000519</v>
      </c>
      <c r="K9655" t="s">
        <v>5541</v>
      </c>
      <c r="L9655">
        <v>3000018142</v>
      </c>
      <c r="M9655" t="s">
        <v>1342</v>
      </c>
      <c r="N9655">
        <v>4504</v>
      </c>
      <c r="O9655" t="s">
        <v>10195</v>
      </c>
      <c r="P9655">
        <v>108939</v>
      </c>
      <c r="Q9655" t="s">
        <v>14041</v>
      </c>
      <c r="R9655" t="s">
        <v>3091</v>
      </c>
      <c r="S9655">
        <v>1</v>
      </c>
      <c r="T9655" s="1">
        <v>1236</v>
      </c>
      <c r="U9655" s="1">
        <v>1200</v>
      </c>
      <c r="V9655">
        <v>150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F9655" s="1">
        <v>1200</v>
      </c>
      <c r="AG9655">
        <v>20120630</v>
      </c>
      <c r="AH9655">
        <v>3400004710</v>
      </c>
      <c r="AI9655" t="s">
        <v>1342</v>
      </c>
    </row>
    <row r="9656" spans="1:35" x14ac:dyDescent="0.25">
      <c r="F9656">
        <v>305001409</v>
      </c>
      <c r="T9656" s="1">
        <v>1236</v>
      </c>
      <c r="U9656" s="1">
        <v>1236</v>
      </c>
      <c r="V9656">
        <v>150</v>
      </c>
      <c r="AB9656">
        <v>0</v>
      </c>
      <c r="AC9656">
        <v>0</v>
      </c>
      <c r="AF9656" s="1">
        <v>1236</v>
      </c>
    </row>
    <row r="9657" spans="1:35" x14ac:dyDescent="0.25">
      <c r="A9657" t="s">
        <v>4</v>
      </c>
      <c r="B9657" t="s">
        <v>2827</v>
      </c>
      <c r="C9657">
        <v>2012</v>
      </c>
      <c r="D9657">
        <v>3050</v>
      </c>
      <c r="E9657">
        <v>400015623</v>
      </c>
      <c r="F9657">
        <v>305001410</v>
      </c>
      <c r="G9657">
        <v>0</v>
      </c>
      <c r="H9657" t="s">
        <v>14042</v>
      </c>
      <c r="I9657" t="s">
        <v>5496</v>
      </c>
      <c r="J9657">
        <v>4800000563</v>
      </c>
      <c r="K9657" t="s">
        <v>5496</v>
      </c>
      <c r="L9657">
        <v>4300002225</v>
      </c>
      <c r="M9657" t="s">
        <v>5496</v>
      </c>
      <c r="N9657">
        <v>3000014987</v>
      </c>
      <c r="R9657" t="s">
        <v>10070</v>
      </c>
      <c r="S9657">
        <v>0</v>
      </c>
      <c r="T9657">
        <v>0</v>
      </c>
      <c r="U9657">
        <v>297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F9657">
        <v>297</v>
      </c>
      <c r="AG9657" t="s">
        <v>10071</v>
      </c>
    </row>
    <row r="9658" spans="1:35" x14ac:dyDescent="0.25">
      <c r="A9658" t="s">
        <v>4</v>
      </c>
      <c r="B9658" t="s">
        <v>2827</v>
      </c>
      <c r="C9658">
        <v>2012</v>
      </c>
      <c r="D9658">
        <v>3050</v>
      </c>
      <c r="E9658">
        <v>400015623</v>
      </c>
      <c r="F9658">
        <v>305001410</v>
      </c>
      <c r="G9658">
        <v>0</v>
      </c>
      <c r="H9658" t="s">
        <v>14042</v>
      </c>
      <c r="I9658" t="s">
        <v>5496</v>
      </c>
      <c r="J9658">
        <v>4800000563</v>
      </c>
      <c r="K9658" t="s">
        <v>5496</v>
      </c>
      <c r="L9658">
        <v>3000014987</v>
      </c>
      <c r="M9658" t="s">
        <v>10057</v>
      </c>
      <c r="N9658">
        <v>18</v>
      </c>
      <c r="O9658" t="s">
        <v>7712</v>
      </c>
      <c r="P9658">
        <v>105512</v>
      </c>
      <c r="Q9658" t="s">
        <v>8730</v>
      </c>
      <c r="R9658" t="s">
        <v>3093</v>
      </c>
      <c r="S9658">
        <v>6</v>
      </c>
      <c r="T9658" s="1">
        <v>2277</v>
      </c>
      <c r="U9658" s="1">
        <v>1980</v>
      </c>
      <c r="V9658">
        <v>247.5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F9658" s="1">
        <v>1980</v>
      </c>
      <c r="AG9658">
        <v>20120618</v>
      </c>
      <c r="AH9658">
        <v>1300036703</v>
      </c>
      <c r="AI9658" t="s">
        <v>10072</v>
      </c>
    </row>
    <row r="9659" spans="1:35" x14ac:dyDescent="0.25">
      <c r="F9659">
        <v>305001410</v>
      </c>
      <c r="T9659" s="1">
        <v>2277</v>
      </c>
      <c r="U9659" s="1">
        <v>2277</v>
      </c>
      <c r="V9659">
        <v>247.5</v>
      </c>
      <c r="AB9659">
        <v>0</v>
      </c>
      <c r="AC9659">
        <v>0</v>
      </c>
      <c r="AF9659" s="1">
        <v>2277</v>
      </c>
    </row>
    <row r="9660" spans="1:35" x14ac:dyDescent="0.25">
      <c r="A9660" t="s">
        <v>4</v>
      </c>
      <c r="B9660" t="s">
        <v>2827</v>
      </c>
      <c r="C9660">
        <v>2012</v>
      </c>
      <c r="D9660">
        <v>3050</v>
      </c>
      <c r="E9660">
        <v>400015625</v>
      </c>
      <c r="F9660">
        <v>305001411</v>
      </c>
      <c r="G9660">
        <v>0</v>
      </c>
      <c r="H9660" t="s">
        <v>14043</v>
      </c>
      <c r="I9660" t="s">
        <v>5496</v>
      </c>
      <c r="J9660">
        <v>4800000565</v>
      </c>
      <c r="K9660" t="s">
        <v>5496</v>
      </c>
      <c r="L9660">
        <v>4300002225</v>
      </c>
      <c r="M9660" t="s">
        <v>5496</v>
      </c>
      <c r="N9660">
        <v>3000014987</v>
      </c>
      <c r="R9660" t="s">
        <v>10070</v>
      </c>
      <c r="S9660">
        <v>0</v>
      </c>
      <c r="T9660">
        <v>0</v>
      </c>
      <c r="U9660">
        <v>448.5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F9660">
        <v>448.5</v>
      </c>
      <c r="AG9660" t="s">
        <v>10071</v>
      </c>
    </row>
    <row r="9661" spans="1:35" x14ac:dyDescent="0.25">
      <c r="A9661" t="s">
        <v>4</v>
      </c>
      <c r="B9661" t="s">
        <v>2827</v>
      </c>
      <c r="C9661">
        <v>2012</v>
      </c>
      <c r="D9661">
        <v>3050</v>
      </c>
      <c r="E9661">
        <v>400015625</v>
      </c>
      <c r="F9661">
        <v>305001411</v>
      </c>
      <c r="G9661">
        <v>0</v>
      </c>
      <c r="H9661" t="s">
        <v>14043</v>
      </c>
      <c r="I9661" t="s">
        <v>5496</v>
      </c>
      <c r="J9661">
        <v>4800000565</v>
      </c>
      <c r="K9661" t="s">
        <v>5496</v>
      </c>
      <c r="L9661">
        <v>3000014987</v>
      </c>
      <c r="M9661" t="s">
        <v>10057</v>
      </c>
      <c r="N9661">
        <v>18</v>
      </c>
      <c r="O9661" t="s">
        <v>7712</v>
      </c>
      <c r="P9661">
        <v>105512</v>
      </c>
      <c r="Q9661" t="s">
        <v>8730</v>
      </c>
      <c r="R9661" t="s">
        <v>8552</v>
      </c>
      <c r="S9661">
        <v>1</v>
      </c>
      <c r="T9661" s="1">
        <v>3438.5</v>
      </c>
      <c r="U9661" s="1">
        <v>2990</v>
      </c>
      <c r="V9661">
        <v>373.75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F9661" s="1">
        <v>2990</v>
      </c>
      <c r="AG9661">
        <v>20120618</v>
      </c>
      <c r="AH9661">
        <v>1300036703</v>
      </c>
      <c r="AI9661" t="s">
        <v>10072</v>
      </c>
    </row>
    <row r="9662" spans="1:35" x14ac:dyDescent="0.25">
      <c r="F9662">
        <v>305001411</v>
      </c>
      <c r="T9662" s="1">
        <v>3438.5</v>
      </c>
      <c r="U9662" s="1">
        <v>3438.5</v>
      </c>
      <c r="V9662">
        <v>373.75</v>
      </c>
      <c r="AB9662">
        <v>0</v>
      </c>
      <c r="AC9662">
        <v>0</v>
      </c>
      <c r="AF9662" s="1">
        <v>3438.5</v>
      </c>
    </row>
    <row r="9663" spans="1:35" x14ac:dyDescent="0.25">
      <c r="A9663" t="s">
        <v>4</v>
      </c>
      <c r="B9663" t="s">
        <v>2827</v>
      </c>
      <c r="C9663">
        <v>2012</v>
      </c>
      <c r="D9663">
        <v>3050</v>
      </c>
      <c r="E9663">
        <v>400015627</v>
      </c>
      <c r="F9663">
        <v>305001412</v>
      </c>
      <c r="G9663">
        <v>0</v>
      </c>
      <c r="H9663" t="s">
        <v>14044</v>
      </c>
      <c r="I9663" t="s">
        <v>5496</v>
      </c>
      <c r="J9663">
        <v>4800000567</v>
      </c>
      <c r="K9663" t="s">
        <v>5496</v>
      </c>
      <c r="L9663">
        <v>4300002225</v>
      </c>
      <c r="M9663" t="s">
        <v>5496</v>
      </c>
      <c r="N9663">
        <v>3000014987</v>
      </c>
      <c r="R9663" t="s">
        <v>10070</v>
      </c>
      <c r="S9663">
        <v>0</v>
      </c>
      <c r="T9663">
        <v>0</v>
      </c>
      <c r="U9663">
        <v>448.5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F9663">
        <v>448.5</v>
      </c>
      <c r="AG9663" t="s">
        <v>10071</v>
      </c>
    </row>
    <row r="9664" spans="1:35" x14ac:dyDescent="0.25">
      <c r="A9664" t="s">
        <v>4</v>
      </c>
      <c r="B9664" t="s">
        <v>2827</v>
      </c>
      <c r="C9664">
        <v>2012</v>
      </c>
      <c r="D9664">
        <v>3050</v>
      </c>
      <c r="E9664">
        <v>400015627</v>
      </c>
      <c r="F9664">
        <v>305001412</v>
      </c>
      <c r="G9664">
        <v>0</v>
      </c>
      <c r="H9664" t="s">
        <v>14044</v>
      </c>
      <c r="I9664" t="s">
        <v>5496</v>
      </c>
      <c r="J9664">
        <v>4800000567</v>
      </c>
      <c r="K9664" t="s">
        <v>5496</v>
      </c>
      <c r="L9664">
        <v>3000014987</v>
      </c>
      <c r="M9664" t="s">
        <v>10057</v>
      </c>
      <c r="N9664">
        <v>18</v>
      </c>
      <c r="O9664" t="s">
        <v>7712</v>
      </c>
      <c r="P9664">
        <v>105512</v>
      </c>
      <c r="Q9664" t="s">
        <v>8730</v>
      </c>
      <c r="R9664" t="s">
        <v>289</v>
      </c>
      <c r="S9664">
        <v>1</v>
      </c>
      <c r="T9664" s="1">
        <v>3438.5</v>
      </c>
      <c r="U9664" s="1">
        <v>2990</v>
      </c>
      <c r="V9664">
        <v>373.75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F9664" s="1">
        <v>2990</v>
      </c>
      <c r="AG9664">
        <v>20120618</v>
      </c>
      <c r="AH9664">
        <v>1300036703</v>
      </c>
      <c r="AI9664" t="s">
        <v>10072</v>
      </c>
    </row>
    <row r="9665" spans="1:35" x14ac:dyDescent="0.25">
      <c r="F9665">
        <v>305001412</v>
      </c>
      <c r="T9665" s="1">
        <v>3438.5</v>
      </c>
      <c r="U9665" s="1">
        <v>3438.5</v>
      </c>
      <c r="V9665">
        <v>373.75</v>
      </c>
      <c r="AB9665">
        <v>0</v>
      </c>
      <c r="AC9665">
        <v>0</v>
      </c>
      <c r="AF9665" s="1">
        <v>3438.5</v>
      </c>
    </row>
    <row r="9666" spans="1:35" x14ac:dyDescent="0.25">
      <c r="A9666" t="s">
        <v>4</v>
      </c>
      <c r="B9666" t="s">
        <v>2839</v>
      </c>
      <c r="C9666">
        <v>2012</v>
      </c>
      <c r="D9666">
        <v>3050</v>
      </c>
      <c r="E9666">
        <v>400015123</v>
      </c>
      <c r="F9666">
        <v>305001413</v>
      </c>
      <c r="G9666">
        <v>0</v>
      </c>
      <c r="H9666" t="s">
        <v>5994</v>
      </c>
      <c r="I9666" t="s">
        <v>908</v>
      </c>
      <c r="J9666">
        <v>4800000612</v>
      </c>
      <c r="K9666" t="s">
        <v>908</v>
      </c>
      <c r="L9666">
        <v>4300002428</v>
      </c>
      <c r="M9666" t="s">
        <v>908</v>
      </c>
      <c r="N9666">
        <v>400015123</v>
      </c>
      <c r="R9666" t="s">
        <v>14045</v>
      </c>
      <c r="S9666">
        <v>0</v>
      </c>
      <c r="T9666">
        <v>0</v>
      </c>
      <c r="U9666">
        <v>201.38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F9666">
        <v>201.38</v>
      </c>
      <c r="AG9666" t="s">
        <v>9527</v>
      </c>
    </row>
    <row r="9667" spans="1:35" x14ac:dyDescent="0.25">
      <c r="A9667" t="s">
        <v>4</v>
      </c>
      <c r="B9667" t="s">
        <v>2839</v>
      </c>
      <c r="C9667">
        <v>2012</v>
      </c>
      <c r="D9667">
        <v>3050</v>
      </c>
      <c r="E9667">
        <v>400015123</v>
      </c>
      <c r="F9667">
        <v>305001413</v>
      </c>
      <c r="G9667">
        <v>0</v>
      </c>
      <c r="H9667" t="s">
        <v>5994</v>
      </c>
      <c r="I9667" t="s">
        <v>908</v>
      </c>
      <c r="J9667">
        <v>4800000612</v>
      </c>
      <c r="K9667" t="s">
        <v>908</v>
      </c>
      <c r="L9667">
        <v>3000004149</v>
      </c>
      <c r="M9667" t="s">
        <v>3563</v>
      </c>
      <c r="N9667">
        <v>1423</v>
      </c>
      <c r="O9667" t="s">
        <v>403</v>
      </c>
      <c r="P9667">
        <v>106765</v>
      </c>
      <c r="Q9667" t="s">
        <v>9435</v>
      </c>
      <c r="R9667" t="s">
        <v>3091</v>
      </c>
      <c r="S9667">
        <v>2</v>
      </c>
      <c r="T9667" s="1">
        <v>1812.38</v>
      </c>
      <c r="U9667" s="1">
        <v>1611</v>
      </c>
      <c r="V9667">
        <v>201.38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F9667" s="1">
        <v>1611</v>
      </c>
      <c r="AG9667">
        <v>20120425</v>
      </c>
      <c r="AH9667">
        <v>1300008987</v>
      </c>
      <c r="AI9667" t="s">
        <v>10021</v>
      </c>
    </row>
    <row r="9668" spans="1:35" x14ac:dyDescent="0.25">
      <c r="F9668">
        <v>305001413</v>
      </c>
      <c r="T9668" s="1">
        <v>1812.38</v>
      </c>
      <c r="U9668" s="1">
        <v>1812.38</v>
      </c>
      <c r="V9668">
        <v>201.38</v>
      </c>
      <c r="AB9668">
        <v>0</v>
      </c>
      <c r="AC9668">
        <v>0</v>
      </c>
      <c r="AF9668" s="1">
        <v>1812.38</v>
      </c>
    </row>
    <row r="9669" spans="1:35" x14ac:dyDescent="0.25">
      <c r="A9669" t="s">
        <v>4</v>
      </c>
      <c r="B9669" t="s">
        <v>92</v>
      </c>
      <c r="C9669">
        <v>2012</v>
      </c>
      <c r="D9669">
        <v>3050</v>
      </c>
      <c r="E9669">
        <v>400015809</v>
      </c>
      <c r="F9669">
        <v>305001415</v>
      </c>
      <c r="G9669">
        <v>0</v>
      </c>
      <c r="H9669" t="s">
        <v>3125</v>
      </c>
      <c r="I9669" t="s">
        <v>3124</v>
      </c>
      <c r="J9669">
        <v>4800000647</v>
      </c>
      <c r="K9669" t="s">
        <v>3124</v>
      </c>
      <c r="L9669">
        <v>4300002497</v>
      </c>
      <c r="M9669" t="s">
        <v>3124</v>
      </c>
      <c r="N9669">
        <v>400015809</v>
      </c>
      <c r="R9669" t="s">
        <v>14046</v>
      </c>
      <c r="S9669">
        <v>0</v>
      </c>
      <c r="T9669">
        <v>0</v>
      </c>
      <c r="U9669" s="1">
        <v>1466.09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F9669" s="1">
        <v>1466.09</v>
      </c>
      <c r="AG9669" t="s">
        <v>10211</v>
      </c>
    </row>
    <row r="9670" spans="1:35" x14ac:dyDescent="0.25">
      <c r="A9670" t="s">
        <v>4</v>
      </c>
      <c r="B9670" t="s">
        <v>92</v>
      </c>
      <c r="C9670">
        <v>2012</v>
      </c>
      <c r="D9670">
        <v>3050</v>
      </c>
      <c r="E9670">
        <v>400015809</v>
      </c>
      <c r="F9670">
        <v>305001415</v>
      </c>
      <c r="G9670">
        <v>0</v>
      </c>
      <c r="H9670" t="s">
        <v>3125</v>
      </c>
      <c r="I9670" t="s">
        <v>3124</v>
      </c>
      <c r="J9670">
        <v>4800000647</v>
      </c>
      <c r="K9670" t="s">
        <v>3124</v>
      </c>
      <c r="L9670">
        <v>3000018443</v>
      </c>
      <c r="M9670" t="s">
        <v>3124</v>
      </c>
      <c r="N9670">
        <v>363</v>
      </c>
      <c r="O9670" t="s">
        <v>2402</v>
      </c>
      <c r="P9670">
        <v>103395</v>
      </c>
      <c r="Q9670" t="s">
        <v>12767</v>
      </c>
      <c r="R9670" t="s">
        <v>6802</v>
      </c>
      <c r="S9670">
        <v>3</v>
      </c>
      <c r="T9670" s="1">
        <v>12326</v>
      </c>
      <c r="U9670" s="1">
        <v>10859.91</v>
      </c>
      <c r="V9670" s="1">
        <v>1466.09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F9670" s="1">
        <v>10859.91</v>
      </c>
      <c r="AG9670">
        <v>20120704</v>
      </c>
      <c r="AH9670">
        <v>1300023068</v>
      </c>
      <c r="AI9670" t="s">
        <v>38</v>
      </c>
    </row>
    <row r="9671" spans="1:35" x14ac:dyDescent="0.25">
      <c r="F9671">
        <v>305001415</v>
      </c>
      <c r="T9671" s="1">
        <v>12326</v>
      </c>
      <c r="U9671" s="1">
        <v>12326</v>
      </c>
      <c r="V9671" s="1">
        <v>1466.09</v>
      </c>
      <c r="AB9671">
        <v>0</v>
      </c>
      <c r="AC9671">
        <v>0</v>
      </c>
      <c r="AF9671" s="1">
        <v>12326</v>
      </c>
    </row>
    <row r="9672" spans="1:35" x14ac:dyDescent="0.25">
      <c r="A9672" t="s">
        <v>4</v>
      </c>
      <c r="B9672" t="s">
        <v>1453</v>
      </c>
      <c r="C9672">
        <v>2012</v>
      </c>
      <c r="D9672">
        <v>3050</v>
      </c>
      <c r="E9672">
        <v>400015966</v>
      </c>
      <c r="F9672">
        <v>305001416</v>
      </c>
      <c r="G9672">
        <v>0</v>
      </c>
      <c r="H9672" t="s">
        <v>4663</v>
      </c>
      <c r="I9672" t="s">
        <v>4662</v>
      </c>
      <c r="J9672">
        <v>4800000736</v>
      </c>
      <c r="K9672" t="s">
        <v>4662</v>
      </c>
      <c r="L9672">
        <v>3500011188</v>
      </c>
      <c r="M9672" t="s">
        <v>4662</v>
      </c>
      <c r="N9672" t="s">
        <v>10057</v>
      </c>
      <c r="R9672" t="s">
        <v>14047</v>
      </c>
      <c r="S9672">
        <v>0</v>
      </c>
      <c r="T9672">
        <v>900</v>
      </c>
      <c r="U9672">
        <v>900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F9672">
        <v>900</v>
      </c>
      <c r="AG9672" t="s">
        <v>14048</v>
      </c>
    </row>
    <row r="9673" spans="1:35" x14ac:dyDescent="0.25">
      <c r="F9673">
        <v>305001416</v>
      </c>
      <c r="T9673">
        <v>900</v>
      </c>
      <c r="U9673">
        <v>900</v>
      </c>
      <c r="V9673">
        <v>0</v>
      </c>
      <c r="AB9673">
        <v>0</v>
      </c>
      <c r="AC9673">
        <v>0</v>
      </c>
      <c r="AF9673">
        <v>900</v>
      </c>
    </row>
    <row r="9674" spans="1:35" x14ac:dyDescent="0.25">
      <c r="A9674" t="s">
        <v>4</v>
      </c>
      <c r="B9674" t="s">
        <v>457</v>
      </c>
      <c r="C9674">
        <v>2012</v>
      </c>
      <c r="D9674">
        <v>3050</v>
      </c>
      <c r="E9674">
        <v>400015848</v>
      </c>
      <c r="F9674">
        <v>305001417</v>
      </c>
      <c r="G9674">
        <v>0</v>
      </c>
      <c r="H9674" t="s">
        <v>14049</v>
      </c>
      <c r="I9674" t="s">
        <v>5541</v>
      </c>
      <c r="J9674">
        <v>4800000659</v>
      </c>
      <c r="K9674" t="s">
        <v>5541</v>
      </c>
      <c r="L9674">
        <v>1200008378</v>
      </c>
      <c r="M9674" t="s">
        <v>5541</v>
      </c>
      <c r="N9674" t="s">
        <v>10670</v>
      </c>
      <c r="R9674" t="s">
        <v>14050</v>
      </c>
      <c r="S9674">
        <v>0</v>
      </c>
      <c r="T9674">
        <v>851</v>
      </c>
      <c r="U9674">
        <v>851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F9674">
        <v>851</v>
      </c>
      <c r="AG9674" t="s">
        <v>10672</v>
      </c>
    </row>
    <row r="9675" spans="1:35" x14ac:dyDescent="0.25">
      <c r="F9675">
        <v>305001417</v>
      </c>
      <c r="T9675">
        <v>851</v>
      </c>
      <c r="U9675">
        <v>851</v>
      </c>
      <c r="V9675">
        <v>0</v>
      </c>
      <c r="AB9675">
        <v>0</v>
      </c>
      <c r="AC9675">
        <v>0</v>
      </c>
      <c r="AF9675">
        <v>851</v>
      </c>
    </row>
    <row r="9676" spans="1:35" x14ac:dyDescent="0.25">
      <c r="A9676" t="s">
        <v>4</v>
      </c>
      <c r="B9676" t="s">
        <v>1453</v>
      </c>
      <c r="C9676">
        <v>2012</v>
      </c>
      <c r="D9676">
        <v>3050</v>
      </c>
      <c r="E9676">
        <v>400015985</v>
      </c>
      <c r="F9676">
        <v>305001418</v>
      </c>
      <c r="G9676">
        <v>0</v>
      </c>
      <c r="H9676" t="s">
        <v>4664</v>
      </c>
      <c r="I9676" t="s">
        <v>1342</v>
      </c>
      <c r="J9676">
        <v>4800000672</v>
      </c>
      <c r="K9676" t="s">
        <v>1342</v>
      </c>
      <c r="L9676">
        <v>3500011454</v>
      </c>
      <c r="M9676" t="s">
        <v>1342</v>
      </c>
      <c r="N9676" t="s">
        <v>2544</v>
      </c>
      <c r="R9676" t="s">
        <v>14051</v>
      </c>
      <c r="S9676">
        <v>0</v>
      </c>
      <c r="T9676" s="1">
        <v>1400</v>
      </c>
      <c r="U9676" s="1">
        <v>1400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F9676" s="1">
        <v>1400</v>
      </c>
      <c r="AG9676" t="s">
        <v>14052</v>
      </c>
    </row>
    <row r="9677" spans="1:35" x14ac:dyDescent="0.25">
      <c r="F9677">
        <v>305001418</v>
      </c>
      <c r="T9677" s="1">
        <v>1400</v>
      </c>
      <c r="U9677" s="1">
        <v>1400</v>
      </c>
      <c r="V9677">
        <v>0</v>
      </c>
      <c r="AB9677">
        <v>0</v>
      </c>
      <c r="AC9677">
        <v>0</v>
      </c>
      <c r="AF9677" s="1">
        <v>1400</v>
      </c>
    </row>
    <row r="9678" spans="1:35" x14ac:dyDescent="0.25">
      <c r="A9678" t="s">
        <v>4</v>
      </c>
      <c r="B9678" t="s">
        <v>1453</v>
      </c>
      <c r="C9678">
        <v>2012</v>
      </c>
      <c r="D9678">
        <v>3050</v>
      </c>
      <c r="E9678">
        <v>400015984</v>
      </c>
      <c r="F9678">
        <v>305001419</v>
      </c>
      <c r="G9678">
        <v>0</v>
      </c>
      <c r="H9678" t="s">
        <v>4665</v>
      </c>
      <c r="I9678" t="s">
        <v>1342</v>
      </c>
      <c r="J9678">
        <v>4800000673</v>
      </c>
      <c r="K9678" t="s">
        <v>1342</v>
      </c>
      <c r="L9678">
        <v>3500011461</v>
      </c>
      <c r="M9678" t="s">
        <v>1342</v>
      </c>
      <c r="N9678" t="s">
        <v>10057</v>
      </c>
      <c r="R9678" t="s">
        <v>14053</v>
      </c>
      <c r="S9678">
        <v>0</v>
      </c>
      <c r="T9678" s="1">
        <v>1596</v>
      </c>
      <c r="U9678" s="1">
        <v>1596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F9678" s="1">
        <v>1596</v>
      </c>
      <c r="AG9678" t="s">
        <v>14048</v>
      </c>
    </row>
    <row r="9679" spans="1:35" x14ac:dyDescent="0.25">
      <c r="F9679">
        <v>305001419</v>
      </c>
      <c r="T9679" s="1">
        <v>1596</v>
      </c>
      <c r="U9679" s="1">
        <v>1596</v>
      </c>
      <c r="V9679">
        <v>0</v>
      </c>
      <c r="AB9679">
        <v>0</v>
      </c>
      <c r="AC9679">
        <v>0</v>
      </c>
      <c r="AF9679" s="1">
        <v>1596</v>
      </c>
    </row>
    <row r="9680" spans="1:35" x14ac:dyDescent="0.25">
      <c r="A9680" t="s">
        <v>4</v>
      </c>
      <c r="B9680" t="s">
        <v>1453</v>
      </c>
      <c r="C9680">
        <v>2012</v>
      </c>
      <c r="D9680">
        <v>3050</v>
      </c>
      <c r="E9680">
        <v>400015987</v>
      </c>
      <c r="F9680">
        <v>305001420</v>
      </c>
      <c r="G9680">
        <v>0</v>
      </c>
      <c r="H9680" t="s">
        <v>4666</v>
      </c>
      <c r="I9680" t="s">
        <v>1342</v>
      </c>
      <c r="J9680">
        <v>4800000674</v>
      </c>
      <c r="K9680" t="s">
        <v>1342</v>
      </c>
      <c r="L9680">
        <v>3500011447</v>
      </c>
      <c r="M9680" t="s">
        <v>1342</v>
      </c>
      <c r="N9680" t="s">
        <v>7621</v>
      </c>
      <c r="R9680" t="s">
        <v>14054</v>
      </c>
      <c r="S9680">
        <v>0</v>
      </c>
      <c r="T9680" s="1">
        <v>3500</v>
      </c>
      <c r="U9680" s="1">
        <v>3500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F9680" s="1">
        <v>3500</v>
      </c>
      <c r="AG9680" t="s">
        <v>14052</v>
      </c>
    </row>
    <row r="9681" spans="1:35" x14ac:dyDescent="0.25">
      <c r="F9681">
        <v>305001420</v>
      </c>
      <c r="T9681" s="1">
        <v>3500</v>
      </c>
      <c r="U9681" s="1">
        <v>3500</v>
      </c>
      <c r="V9681">
        <v>0</v>
      </c>
      <c r="AB9681">
        <v>0</v>
      </c>
      <c r="AC9681">
        <v>0</v>
      </c>
      <c r="AF9681" s="1">
        <v>3500</v>
      </c>
    </row>
    <row r="9682" spans="1:35" x14ac:dyDescent="0.25">
      <c r="A9682" t="s">
        <v>4</v>
      </c>
      <c r="B9682" t="s">
        <v>2733</v>
      </c>
      <c r="C9682">
        <v>2012</v>
      </c>
      <c r="D9682">
        <v>3050</v>
      </c>
      <c r="E9682">
        <v>400015466</v>
      </c>
      <c r="F9682">
        <v>305001421</v>
      </c>
      <c r="G9682">
        <v>0</v>
      </c>
      <c r="H9682" t="s">
        <v>5765</v>
      </c>
      <c r="I9682" t="s">
        <v>5763</v>
      </c>
      <c r="J9682">
        <v>4800000693</v>
      </c>
      <c r="K9682" t="s">
        <v>5763</v>
      </c>
      <c r="L9682">
        <v>3500005049</v>
      </c>
      <c r="M9682" t="s">
        <v>5763</v>
      </c>
      <c r="N9682" t="s">
        <v>14055</v>
      </c>
      <c r="R9682" t="s">
        <v>14056</v>
      </c>
      <c r="S9682">
        <v>0</v>
      </c>
      <c r="T9682" s="1">
        <v>1660</v>
      </c>
      <c r="U9682" s="1">
        <v>1660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F9682" s="1">
        <v>1660</v>
      </c>
      <c r="AG9682" t="s">
        <v>14057</v>
      </c>
    </row>
    <row r="9683" spans="1:35" x14ac:dyDescent="0.25">
      <c r="F9683">
        <v>305001421</v>
      </c>
      <c r="T9683" s="1">
        <v>1660</v>
      </c>
      <c r="U9683" s="1">
        <v>1660</v>
      </c>
      <c r="V9683">
        <v>0</v>
      </c>
      <c r="AB9683">
        <v>0</v>
      </c>
      <c r="AC9683">
        <v>0</v>
      </c>
      <c r="AF9683" s="1">
        <v>1660</v>
      </c>
    </row>
    <row r="9684" spans="1:35" x14ac:dyDescent="0.25">
      <c r="A9684" t="s">
        <v>4</v>
      </c>
      <c r="B9684" t="s">
        <v>1546</v>
      </c>
      <c r="C9684">
        <v>2012</v>
      </c>
      <c r="D9684">
        <v>3050</v>
      </c>
      <c r="E9684">
        <v>400015663</v>
      </c>
      <c r="F9684">
        <v>305001422</v>
      </c>
      <c r="G9684">
        <v>0</v>
      </c>
      <c r="H9684" t="s">
        <v>2074</v>
      </c>
      <c r="I9684" t="s">
        <v>1342</v>
      </c>
      <c r="J9684">
        <v>4800000696</v>
      </c>
      <c r="K9684" t="s">
        <v>1342</v>
      </c>
      <c r="L9684">
        <v>3000018299</v>
      </c>
      <c r="M9684" t="s">
        <v>1342</v>
      </c>
      <c r="N9684">
        <v>182</v>
      </c>
      <c r="O9684" t="s">
        <v>2462</v>
      </c>
      <c r="P9684">
        <v>108450</v>
      </c>
      <c r="Q9684" t="s">
        <v>9986</v>
      </c>
      <c r="R9684" t="s">
        <v>289</v>
      </c>
      <c r="S9684">
        <v>1</v>
      </c>
      <c r="T9684">
        <v>0</v>
      </c>
      <c r="U9684" s="1">
        <v>2749</v>
      </c>
      <c r="V9684">
        <v>343.63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F9684" s="1">
        <v>2749</v>
      </c>
      <c r="AG9684">
        <v>20120630</v>
      </c>
      <c r="AH9684">
        <v>1300017414</v>
      </c>
      <c r="AI9684" t="s">
        <v>988</v>
      </c>
    </row>
    <row r="9685" spans="1:35" x14ac:dyDescent="0.25">
      <c r="A9685" t="s">
        <v>4</v>
      </c>
      <c r="B9685" t="s">
        <v>1546</v>
      </c>
      <c r="C9685">
        <v>2012</v>
      </c>
      <c r="D9685">
        <v>3050</v>
      </c>
      <c r="E9685">
        <v>400015663</v>
      </c>
      <c r="F9685">
        <v>305001422</v>
      </c>
      <c r="G9685">
        <v>0</v>
      </c>
      <c r="H9685" t="s">
        <v>2074</v>
      </c>
      <c r="I9685" t="s">
        <v>1342</v>
      </c>
      <c r="J9685">
        <v>4800000696</v>
      </c>
      <c r="K9685" t="s">
        <v>1342</v>
      </c>
      <c r="L9685">
        <v>3000018299</v>
      </c>
      <c r="M9685" t="s">
        <v>1342</v>
      </c>
      <c r="N9685">
        <v>182</v>
      </c>
      <c r="O9685" t="s">
        <v>2462</v>
      </c>
      <c r="P9685">
        <v>108450</v>
      </c>
      <c r="Q9685" t="s">
        <v>9986</v>
      </c>
      <c r="R9685" t="s">
        <v>289</v>
      </c>
      <c r="S9685">
        <v>4</v>
      </c>
      <c r="T9685">
        <v>0</v>
      </c>
      <c r="U9685" s="1">
        <v>6642.72</v>
      </c>
      <c r="V9685">
        <v>830.34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F9685" s="1">
        <v>6642.72</v>
      </c>
      <c r="AG9685">
        <v>20120630</v>
      </c>
      <c r="AH9685">
        <v>1300017414</v>
      </c>
      <c r="AI9685" t="s">
        <v>988</v>
      </c>
    </row>
    <row r="9686" spans="1:35" x14ac:dyDescent="0.25">
      <c r="A9686" t="s">
        <v>4</v>
      </c>
      <c r="B9686" t="s">
        <v>1546</v>
      </c>
      <c r="C9686">
        <v>2012</v>
      </c>
      <c r="D9686">
        <v>3050</v>
      </c>
      <c r="E9686">
        <v>400015663</v>
      </c>
      <c r="F9686">
        <v>305001422</v>
      </c>
      <c r="G9686">
        <v>0</v>
      </c>
      <c r="H9686" t="s">
        <v>2074</v>
      </c>
      <c r="I9686" t="s">
        <v>1342</v>
      </c>
      <c r="J9686">
        <v>4800000696</v>
      </c>
      <c r="K9686" t="s">
        <v>1342</v>
      </c>
      <c r="L9686">
        <v>4300002578</v>
      </c>
      <c r="M9686" t="s">
        <v>1342</v>
      </c>
      <c r="N9686" t="s">
        <v>14058</v>
      </c>
      <c r="R9686" t="s">
        <v>14059</v>
      </c>
      <c r="S9686">
        <v>0</v>
      </c>
      <c r="T9686" s="1">
        <v>10377.719999999999</v>
      </c>
      <c r="U9686">
        <v>986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F9686">
        <v>986</v>
      </c>
      <c r="AG9686" t="s">
        <v>14058</v>
      </c>
    </row>
    <row r="9687" spans="1:35" x14ac:dyDescent="0.25">
      <c r="F9687">
        <v>305001422</v>
      </c>
      <c r="T9687" s="1">
        <v>10377.719999999999</v>
      </c>
      <c r="U9687" s="1">
        <v>10377.719999999999</v>
      </c>
      <c r="V9687" s="1">
        <v>1173.97</v>
      </c>
      <c r="AB9687">
        <v>0</v>
      </c>
      <c r="AC9687">
        <v>0</v>
      </c>
      <c r="AF9687" s="1">
        <v>10377.719999999999</v>
      </c>
    </row>
    <row r="9688" spans="1:35" x14ac:dyDescent="0.25">
      <c r="A9688" t="s">
        <v>4</v>
      </c>
      <c r="B9688" t="s">
        <v>2249</v>
      </c>
      <c r="C9688">
        <v>2012</v>
      </c>
      <c r="D9688">
        <v>3050</v>
      </c>
      <c r="E9688">
        <v>400015364</v>
      </c>
      <c r="F9688">
        <v>305001423</v>
      </c>
      <c r="G9688">
        <v>0</v>
      </c>
      <c r="H9688" t="s">
        <v>4844</v>
      </c>
      <c r="I9688" t="s">
        <v>1142</v>
      </c>
      <c r="J9688">
        <v>4800000709</v>
      </c>
      <c r="K9688" t="s">
        <v>1142</v>
      </c>
      <c r="L9688">
        <v>3000006433</v>
      </c>
      <c r="M9688" t="s">
        <v>1142</v>
      </c>
      <c r="N9688">
        <v>675</v>
      </c>
      <c r="O9688" t="s">
        <v>10054</v>
      </c>
      <c r="P9688">
        <v>101004</v>
      </c>
      <c r="Q9688" t="s">
        <v>9841</v>
      </c>
      <c r="R9688" t="s">
        <v>3210</v>
      </c>
      <c r="S9688">
        <v>1</v>
      </c>
      <c r="T9688" s="1">
        <v>1135.05</v>
      </c>
      <c r="U9688" s="1">
        <v>1135.05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F9688" s="1">
        <v>1135.05</v>
      </c>
      <c r="AH9688">
        <v>1300017138</v>
      </c>
      <c r="AI9688" t="s">
        <v>1147</v>
      </c>
    </row>
    <row r="9689" spans="1:35" x14ac:dyDescent="0.25">
      <c r="F9689">
        <v>305001423</v>
      </c>
      <c r="T9689" s="1">
        <v>1135.05</v>
      </c>
      <c r="U9689" s="1">
        <v>1135.05</v>
      </c>
      <c r="V9689">
        <v>0</v>
      </c>
      <c r="AB9689">
        <v>0</v>
      </c>
      <c r="AC9689">
        <v>0</v>
      </c>
      <c r="AF9689" s="1">
        <v>1135.05</v>
      </c>
    </row>
    <row r="9690" spans="1:35" x14ac:dyDescent="0.25">
      <c r="A9690" t="s">
        <v>4</v>
      </c>
      <c r="B9690" t="s">
        <v>2249</v>
      </c>
      <c r="C9690">
        <v>2012</v>
      </c>
      <c r="D9690">
        <v>3050</v>
      </c>
      <c r="E9690">
        <v>400015365</v>
      </c>
      <c r="F9690">
        <v>305001424</v>
      </c>
      <c r="G9690">
        <v>0</v>
      </c>
      <c r="H9690" t="s">
        <v>4844</v>
      </c>
      <c r="I9690" t="s">
        <v>1142</v>
      </c>
      <c r="J9690">
        <v>4800000711</v>
      </c>
      <c r="K9690" t="s">
        <v>1142</v>
      </c>
      <c r="L9690">
        <v>3000006533</v>
      </c>
      <c r="M9690" t="s">
        <v>7647</v>
      </c>
      <c r="N9690">
        <v>2097</v>
      </c>
      <c r="O9690" t="s">
        <v>10077</v>
      </c>
      <c r="P9690">
        <v>105648</v>
      </c>
      <c r="Q9690" t="s">
        <v>10020</v>
      </c>
      <c r="R9690" t="s">
        <v>3210</v>
      </c>
      <c r="S9690">
        <v>2</v>
      </c>
      <c r="T9690">
        <v>0</v>
      </c>
      <c r="U9690" s="1">
        <v>2244.12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F9690" s="1">
        <v>2244.12</v>
      </c>
      <c r="AH9690">
        <v>1300017909</v>
      </c>
      <c r="AI9690" t="s">
        <v>5820</v>
      </c>
    </row>
    <row r="9691" spans="1:35" x14ac:dyDescent="0.25">
      <c r="A9691" t="s">
        <v>4</v>
      </c>
      <c r="B9691" t="s">
        <v>2249</v>
      </c>
      <c r="C9691">
        <v>2012</v>
      </c>
      <c r="D9691">
        <v>3050</v>
      </c>
      <c r="E9691">
        <v>400015365</v>
      </c>
      <c r="F9691">
        <v>305001424</v>
      </c>
      <c r="G9691">
        <v>0</v>
      </c>
      <c r="H9691" t="s">
        <v>4844</v>
      </c>
      <c r="I9691" t="s">
        <v>1142</v>
      </c>
      <c r="J9691">
        <v>4800000711</v>
      </c>
      <c r="K9691" t="s">
        <v>1142</v>
      </c>
      <c r="L9691">
        <v>3000006530</v>
      </c>
      <c r="M9691" t="s">
        <v>1142</v>
      </c>
      <c r="N9691">
        <v>2097</v>
      </c>
      <c r="O9691" t="s">
        <v>10077</v>
      </c>
      <c r="P9691">
        <v>105648</v>
      </c>
      <c r="Q9691" t="s">
        <v>10020</v>
      </c>
      <c r="R9691" t="s">
        <v>3210</v>
      </c>
      <c r="S9691">
        <v>2</v>
      </c>
      <c r="T9691">
        <v>0</v>
      </c>
      <c r="U9691" s="1">
        <v>-2244.12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F9691" s="1">
        <v>-2244.12</v>
      </c>
      <c r="AH9691">
        <v>3400001531</v>
      </c>
      <c r="AI9691" t="s">
        <v>4442</v>
      </c>
    </row>
    <row r="9692" spans="1:35" x14ac:dyDescent="0.25">
      <c r="A9692" t="s">
        <v>4</v>
      </c>
      <c r="B9692" t="s">
        <v>2249</v>
      </c>
      <c r="C9692">
        <v>2012</v>
      </c>
      <c r="D9692">
        <v>3050</v>
      </c>
      <c r="E9692">
        <v>400015365</v>
      </c>
      <c r="F9692">
        <v>305001424</v>
      </c>
      <c r="G9692">
        <v>0</v>
      </c>
      <c r="H9692" t="s">
        <v>4844</v>
      </c>
      <c r="I9692" t="s">
        <v>1142</v>
      </c>
      <c r="J9692">
        <v>4800000711</v>
      </c>
      <c r="K9692" t="s">
        <v>1142</v>
      </c>
      <c r="L9692">
        <v>3000006434</v>
      </c>
      <c r="M9692" t="s">
        <v>1142</v>
      </c>
      <c r="N9692">
        <v>2097</v>
      </c>
      <c r="O9692" t="s">
        <v>10077</v>
      </c>
      <c r="P9692">
        <v>105648</v>
      </c>
      <c r="Q9692" t="s">
        <v>10020</v>
      </c>
      <c r="R9692" t="s">
        <v>3210</v>
      </c>
      <c r="S9692">
        <v>2</v>
      </c>
      <c r="T9692" s="1">
        <v>2244.12</v>
      </c>
      <c r="U9692" s="1">
        <v>2244.12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F9692" s="1">
        <v>2244.12</v>
      </c>
      <c r="AH9692">
        <v>3400001531</v>
      </c>
      <c r="AI9692" t="s">
        <v>4442</v>
      </c>
    </row>
    <row r="9693" spans="1:35" x14ac:dyDescent="0.25">
      <c r="F9693">
        <v>305001424</v>
      </c>
      <c r="T9693" s="1">
        <v>2244.12</v>
      </c>
      <c r="U9693" s="1">
        <v>2244.12</v>
      </c>
      <c r="V9693">
        <v>0</v>
      </c>
      <c r="AB9693">
        <v>0</v>
      </c>
      <c r="AC9693">
        <v>0</v>
      </c>
      <c r="AF9693" s="1">
        <v>2244.12</v>
      </c>
    </row>
    <row r="9694" spans="1:35" x14ac:dyDescent="0.25">
      <c r="A9694" t="s">
        <v>4</v>
      </c>
      <c r="B9694" t="s">
        <v>1453</v>
      </c>
      <c r="C9694">
        <v>2012</v>
      </c>
      <c r="D9694">
        <v>3050</v>
      </c>
      <c r="E9694">
        <v>400016006</v>
      </c>
      <c r="F9694">
        <v>305001425</v>
      </c>
      <c r="G9694">
        <v>0</v>
      </c>
      <c r="H9694" t="s">
        <v>4667</v>
      </c>
      <c r="I9694" t="s">
        <v>1342</v>
      </c>
      <c r="J9694">
        <v>4800000735</v>
      </c>
      <c r="K9694" t="s">
        <v>1342</v>
      </c>
      <c r="L9694">
        <v>3500011827</v>
      </c>
      <c r="M9694" t="s">
        <v>1342</v>
      </c>
      <c r="N9694" s="34">
        <v>47270</v>
      </c>
      <c r="R9694" t="s">
        <v>14060</v>
      </c>
      <c r="S9694">
        <v>0</v>
      </c>
      <c r="T9694" s="1">
        <v>3215</v>
      </c>
      <c r="U9694" s="1">
        <v>3215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F9694" s="1">
        <v>3215</v>
      </c>
      <c r="AG9694" t="s">
        <v>14052</v>
      </c>
    </row>
    <row r="9695" spans="1:35" x14ac:dyDescent="0.25">
      <c r="F9695">
        <v>305001425</v>
      </c>
      <c r="T9695" s="1">
        <v>3215</v>
      </c>
      <c r="U9695" s="1">
        <v>3215</v>
      </c>
      <c r="V9695">
        <v>0</v>
      </c>
      <c r="AB9695">
        <v>0</v>
      </c>
      <c r="AC9695">
        <v>0</v>
      </c>
      <c r="AF9695" s="1">
        <v>3215</v>
      </c>
    </row>
    <row r="9696" spans="1:35" x14ac:dyDescent="0.25">
      <c r="A9696" t="s">
        <v>4</v>
      </c>
      <c r="B9696" t="s">
        <v>2249</v>
      </c>
      <c r="C9696">
        <v>2012</v>
      </c>
      <c r="D9696">
        <v>3050</v>
      </c>
      <c r="E9696">
        <v>400015683</v>
      </c>
      <c r="F9696">
        <v>305001426</v>
      </c>
      <c r="G9696">
        <v>0</v>
      </c>
      <c r="H9696" t="s">
        <v>5270</v>
      </c>
      <c r="I9696" t="s">
        <v>4446</v>
      </c>
      <c r="J9696">
        <v>4800000742</v>
      </c>
      <c r="K9696" t="s">
        <v>4446</v>
      </c>
      <c r="L9696">
        <v>3000014710</v>
      </c>
      <c r="M9696" t="s">
        <v>4446</v>
      </c>
      <c r="N9696">
        <v>2161</v>
      </c>
      <c r="O9696" t="s">
        <v>3945</v>
      </c>
      <c r="P9696">
        <v>105648</v>
      </c>
      <c r="Q9696" t="s">
        <v>10020</v>
      </c>
      <c r="R9696" t="s">
        <v>5229</v>
      </c>
      <c r="S9696">
        <v>4</v>
      </c>
      <c r="T9696" s="1">
        <v>6018.17</v>
      </c>
      <c r="U9696" s="1">
        <v>6018.17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F9696" s="1">
        <v>6018.17</v>
      </c>
      <c r="AH9696">
        <v>1300025616</v>
      </c>
      <c r="AI9696" t="s">
        <v>1149</v>
      </c>
    </row>
    <row r="9697" spans="1:35" x14ac:dyDescent="0.25">
      <c r="F9697">
        <v>305001426</v>
      </c>
      <c r="T9697" s="1">
        <v>6018.17</v>
      </c>
      <c r="U9697" s="1">
        <v>6018.17</v>
      </c>
      <c r="V9697">
        <v>0</v>
      </c>
      <c r="AB9697">
        <v>0</v>
      </c>
      <c r="AC9697">
        <v>0</v>
      </c>
      <c r="AF9697" s="1">
        <v>6018.17</v>
      </c>
    </row>
    <row r="9698" spans="1:35" x14ac:dyDescent="0.25">
      <c r="A9698" t="s">
        <v>4</v>
      </c>
      <c r="B9698" t="s">
        <v>2716</v>
      </c>
      <c r="C9698">
        <v>2012</v>
      </c>
      <c r="D9698">
        <v>3050</v>
      </c>
      <c r="E9698">
        <v>400015945</v>
      </c>
      <c r="F9698">
        <v>305001427</v>
      </c>
      <c r="G9698">
        <v>0</v>
      </c>
      <c r="H9698" t="s">
        <v>5702</v>
      </c>
      <c r="I9698" t="s">
        <v>5701</v>
      </c>
      <c r="J9698">
        <v>4800000793</v>
      </c>
      <c r="K9698" t="s">
        <v>5701</v>
      </c>
      <c r="L9698">
        <v>1200009326</v>
      </c>
      <c r="M9698" t="s">
        <v>5701</v>
      </c>
      <c r="N9698" t="s">
        <v>9097</v>
      </c>
      <c r="R9698" t="s">
        <v>14061</v>
      </c>
      <c r="S9698">
        <v>0</v>
      </c>
      <c r="T9698" s="1">
        <v>1800</v>
      </c>
      <c r="U9698" s="1">
        <v>1800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F9698" s="1">
        <v>1800</v>
      </c>
      <c r="AG9698" t="s">
        <v>9099</v>
      </c>
    </row>
    <row r="9699" spans="1:35" x14ac:dyDescent="0.25">
      <c r="F9699">
        <v>305001427</v>
      </c>
      <c r="T9699" s="1">
        <v>1800</v>
      </c>
      <c r="U9699" s="1">
        <v>1800</v>
      </c>
      <c r="V9699">
        <v>0</v>
      </c>
      <c r="AB9699">
        <v>0</v>
      </c>
      <c r="AC9699">
        <v>0</v>
      </c>
      <c r="AF9699" s="1">
        <v>1800</v>
      </c>
    </row>
    <row r="9700" spans="1:35" x14ac:dyDescent="0.25">
      <c r="A9700" t="s">
        <v>4</v>
      </c>
      <c r="B9700" t="s">
        <v>394</v>
      </c>
      <c r="C9700">
        <v>2012</v>
      </c>
      <c r="D9700">
        <v>3050</v>
      </c>
      <c r="E9700">
        <v>400014871</v>
      </c>
      <c r="F9700">
        <v>305001428</v>
      </c>
      <c r="G9700">
        <v>0</v>
      </c>
      <c r="H9700" t="s">
        <v>3413</v>
      </c>
      <c r="I9700" t="s">
        <v>3412</v>
      </c>
      <c r="J9700">
        <v>4800000813</v>
      </c>
      <c r="K9700" t="s">
        <v>3412</v>
      </c>
      <c r="L9700">
        <v>3000019487</v>
      </c>
      <c r="M9700" t="s">
        <v>3412</v>
      </c>
      <c r="N9700">
        <v>130</v>
      </c>
      <c r="O9700" t="s">
        <v>795</v>
      </c>
      <c r="P9700">
        <v>107909</v>
      </c>
      <c r="Q9700" t="s">
        <v>9986</v>
      </c>
      <c r="R9700" t="s">
        <v>289</v>
      </c>
      <c r="S9700">
        <v>2</v>
      </c>
      <c r="T9700" s="1">
        <v>3387.79</v>
      </c>
      <c r="U9700" s="1">
        <v>3387.79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F9700" s="1">
        <v>3387.79</v>
      </c>
      <c r="AH9700">
        <v>1300019337</v>
      </c>
      <c r="AI9700" t="s">
        <v>4242</v>
      </c>
    </row>
    <row r="9701" spans="1:35" x14ac:dyDescent="0.25">
      <c r="F9701">
        <v>305001428</v>
      </c>
      <c r="T9701" s="1">
        <v>3387.79</v>
      </c>
      <c r="U9701" s="1">
        <v>3387.79</v>
      </c>
      <c r="V9701">
        <v>0</v>
      </c>
      <c r="AB9701">
        <v>0</v>
      </c>
      <c r="AC9701">
        <v>0</v>
      </c>
      <c r="AF9701" s="1">
        <v>3387.79</v>
      </c>
    </row>
    <row r="9702" spans="1:35" x14ac:dyDescent="0.25">
      <c r="A9702" t="s">
        <v>4</v>
      </c>
      <c r="B9702" t="s">
        <v>2819</v>
      </c>
      <c r="C9702">
        <v>2012</v>
      </c>
      <c r="D9702">
        <v>3050</v>
      </c>
      <c r="E9702">
        <v>400015907</v>
      </c>
      <c r="F9702">
        <v>305001429</v>
      </c>
      <c r="G9702">
        <v>0</v>
      </c>
      <c r="H9702" t="s">
        <v>14062</v>
      </c>
      <c r="I9702" t="s">
        <v>5820</v>
      </c>
      <c r="J9702">
        <v>4800000815</v>
      </c>
      <c r="K9702" t="s">
        <v>5820</v>
      </c>
      <c r="L9702">
        <v>5100193513</v>
      </c>
      <c r="M9702" t="s">
        <v>5820</v>
      </c>
      <c r="O9702" t="s">
        <v>5820</v>
      </c>
      <c r="R9702" t="s">
        <v>13923</v>
      </c>
      <c r="S9702">
        <v>3</v>
      </c>
      <c r="T9702">
        <v>0</v>
      </c>
      <c r="U9702">
        <v>479.64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F9702">
        <v>479.64</v>
      </c>
    </row>
    <row r="9703" spans="1:35" x14ac:dyDescent="0.25">
      <c r="A9703" t="s">
        <v>4</v>
      </c>
      <c r="B9703" t="s">
        <v>2819</v>
      </c>
      <c r="C9703">
        <v>2012</v>
      </c>
      <c r="D9703">
        <v>3050</v>
      </c>
      <c r="E9703">
        <v>400015907</v>
      </c>
      <c r="F9703">
        <v>305001429</v>
      </c>
      <c r="G9703">
        <v>0</v>
      </c>
      <c r="H9703" t="s">
        <v>14062</v>
      </c>
      <c r="I9703" t="s">
        <v>5820</v>
      </c>
      <c r="J9703">
        <v>4800000815</v>
      </c>
      <c r="K9703" t="s">
        <v>5820</v>
      </c>
      <c r="L9703">
        <v>5100193452</v>
      </c>
      <c r="M9703" t="s">
        <v>5820</v>
      </c>
      <c r="O9703" t="s">
        <v>5820</v>
      </c>
      <c r="R9703" t="s">
        <v>13923</v>
      </c>
      <c r="S9703">
        <v>1</v>
      </c>
      <c r="T9703">
        <v>639.52</v>
      </c>
      <c r="U9703">
        <v>159.88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F9703">
        <v>159.88</v>
      </c>
    </row>
    <row r="9704" spans="1:35" x14ac:dyDescent="0.25">
      <c r="F9704">
        <v>305001429</v>
      </c>
      <c r="T9704">
        <v>639.52</v>
      </c>
      <c r="U9704">
        <v>639.52</v>
      </c>
      <c r="V9704">
        <v>0</v>
      </c>
      <c r="AB9704">
        <v>0</v>
      </c>
      <c r="AC9704">
        <v>0</v>
      </c>
      <c r="AF9704">
        <v>639.52</v>
      </c>
    </row>
    <row r="9705" spans="1:35" x14ac:dyDescent="0.25">
      <c r="A9705" t="s">
        <v>4</v>
      </c>
      <c r="B9705" t="s">
        <v>2819</v>
      </c>
      <c r="C9705">
        <v>2012</v>
      </c>
      <c r="D9705">
        <v>3050</v>
      </c>
      <c r="E9705">
        <v>400015908</v>
      </c>
      <c r="F9705">
        <v>305001430</v>
      </c>
      <c r="G9705">
        <v>0</v>
      </c>
      <c r="H9705" t="s">
        <v>5821</v>
      </c>
      <c r="I9705" t="s">
        <v>5820</v>
      </c>
      <c r="J9705">
        <v>4800000816</v>
      </c>
      <c r="K9705" t="s">
        <v>5820</v>
      </c>
      <c r="L9705">
        <v>5100193534</v>
      </c>
      <c r="M9705" t="s">
        <v>5820</v>
      </c>
      <c r="O9705" t="s">
        <v>5820</v>
      </c>
      <c r="R9705" t="s">
        <v>14063</v>
      </c>
      <c r="S9705">
        <v>1</v>
      </c>
      <c r="T9705">
        <v>195.32</v>
      </c>
      <c r="U9705">
        <v>195.32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F9705">
        <v>195.32</v>
      </c>
    </row>
    <row r="9706" spans="1:35" x14ac:dyDescent="0.25">
      <c r="F9706">
        <v>305001430</v>
      </c>
      <c r="T9706">
        <v>195.32</v>
      </c>
      <c r="U9706">
        <v>195.32</v>
      </c>
      <c r="V9706">
        <v>0</v>
      </c>
      <c r="AB9706">
        <v>0</v>
      </c>
      <c r="AC9706">
        <v>0</v>
      </c>
      <c r="AF9706">
        <v>195.32</v>
      </c>
    </row>
    <row r="9707" spans="1:35" x14ac:dyDescent="0.25">
      <c r="B9707" t="s">
        <v>2819</v>
      </c>
      <c r="E9707">
        <v>400015909</v>
      </c>
      <c r="F9707">
        <v>305001431</v>
      </c>
      <c r="G9707">
        <v>0</v>
      </c>
      <c r="H9707" t="s">
        <v>5822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F9707">
        <v>0</v>
      </c>
    </row>
    <row r="9708" spans="1:35" x14ac:dyDescent="0.25">
      <c r="F9708">
        <v>305001431</v>
      </c>
      <c r="T9708">
        <v>0</v>
      </c>
      <c r="U9708">
        <v>0</v>
      </c>
      <c r="V9708">
        <v>0</v>
      </c>
      <c r="AB9708">
        <v>0</v>
      </c>
      <c r="AC9708">
        <v>0</v>
      </c>
      <c r="AF9708">
        <v>0</v>
      </c>
    </row>
    <row r="9709" spans="1:35" x14ac:dyDescent="0.25">
      <c r="A9709" t="s">
        <v>4</v>
      </c>
      <c r="B9709" t="s">
        <v>2819</v>
      </c>
      <c r="C9709">
        <v>2012</v>
      </c>
      <c r="D9709">
        <v>3050</v>
      </c>
      <c r="E9709">
        <v>400015910</v>
      </c>
      <c r="F9709">
        <v>305001432</v>
      </c>
      <c r="G9709">
        <v>0</v>
      </c>
      <c r="H9709" t="s">
        <v>14064</v>
      </c>
      <c r="I9709" t="s">
        <v>5820</v>
      </c>
      <c r="J9709">
        <v>4800000818</v>
      </c>
      <c r="K9709" t="s">
        <v>5820</v>
      </c>
      <c r="L9709">
        <v>5100193549</v>
      </c>
      <c r="M9709" t="s">
        <v>5820</v>
      </c>
      <c r="O9709" t="s">
        <v>5820</v>
      </c>
      <c r="R9709" t="s">
        <v>7822</v>
      </c>
      <c r="S9709">
        <v>2</v>
      </c>
      <c r="T9709" s="1">
        <v>3614.71</v>
      </c>
      <c r="U9709" s="1">
        <v>3614.71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F9709" s="1">
        <v>3614.71</v>
      </c>
    </row>
    <row r="9710" spans="1:35" x14ac:dyDescent="0.25">
      <c r="F9710">
        <v>305001432</v>
      </c>
      <c r="T9710" s="1">
        <v>3614.71</v>
      </c>
      <c r="U9710" s="1">
        <v>3614.71</v>
      </c>
      <c r="V9710">
        <v>0</v>
      </c>
      <c r="AB9710">
        <v>0</v>
      </c>
      <c r="AC9710">
        <v>0</v>
      </c>
      <c r="AF9710" s="1">
        <v>3614.71</v>
      </c>
    </row>
    <row r="9711" spans="1:35" x14ac:dyDescent="0.25">
      <c r="A9711" t="s">
        <v>4</v>
      </c>
      <c r="B9711" t="s">
        <v>2819</v>
      </c>
      <c r="C9711">
        <v>2012</v>
      </c>
      <c r="D9711">
        <v>3050</v>
      </c>
      <c r="E9711">
        <v>400015911</v>
      </c>
      <c r="F9711">
        <v>305001433</v>
      </c>
      <c r="G9711">
        <v>0</v>
      </c>
      <c r="H9711" t="s">
        <v>5823</v>
      </c>
      <c r="I9711" t="s">
        <v>5820</v>
      </c>
      <c r="J9711">
        <v>4800000819</v>
      </c>
      <c r="K9711" t="s">
        <v>5820</v>
      </c>
      <c r="L9711">
        <v>5100193544</v>
      </c>
      <c r="M9711" t="s">
        <v>5820</v>
      </c>
      <c r="O9711" t="s">
        <v>5820</v>
      </c>
      <c r="R9711" t="s">
        <v>13783</v>
      </c>
      <c r="S9711">
        <v>1</v>
      </c>
      <c r="T9711" s="1">
        <v>2459.64</v>
      </c>
      <c r="U9711" s="1">
        <v>2459.64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F9711" s="1">
        <v>2459.64</v>
      </c>
    </row>
    <row r="9712" spans="1:35" x14ac:dyDescent="0.25">
      <c r="F9712">
        <v>305001433</v>
      </c>
      <c r="T9712" s="1">
        <v>2459.64</v>
      </c>
      <c r="U9712" s="1">
        <v>2459.64</v>
      </c>
      <c r="V9712">
        <v>0</v>
      </c>
      <c r="AB9712">
        <v>0</v>
      </c>
      <c r="AC9712">
        <v>0</v>
      </c>
      <c r="AF9712" s="1">
        <v>2459.64</v>
      </c>
    </row>
    <row r="9713" spans="1:35" x14ac:dyDescent="0.25">
      <c r="A9713" t="s">
        <v>4</v>
      </c>
      <c r="B9713" t="s">
        <v>287</v>
      </c>
      <c r="C9713">
        <v>2012</v>
      </c>
      <c r="D9713">
        <v>3050</v>
      </c>
      <c r="E9713">
        <v>400015933</v>
      </c>
      <c r="F9713">
        <v>305001435</v>
      </c>
      <c r="G9713">
        <v>0</v>
      </c>
      <c r="H9713" t="s">
        <v>3278</v>
      </c>
      <c r="I9713" t="s">
        <v>3277</v>
      </c>
      <c r="J9713">
        <v>4800000839</v>
      </c>
      <c r="K9713" t="s">
        <v>3277</v>
      </c>
      <c r="L9713">
        <v>3000020164</v>
      </c>
      <c r="M9713" t="s">
        <v>4242</v>
      </c>
      <c r="N9713">
        <v>40</v>
      </c>
      <c r="O9713" t="s">
        <v>2544</v>
      </c>
      <c r="P9713">
        <v>103348</v>
      </c>
      <c r="Q9713" t="s">
        <v>14065</v>
      </c>
      <c r="R9713" t="s">
        <v>14066</v>
      </c>
      <c r="S9713">
        <v>1</v>
      </c>
      <c r="T9713">
        <v>0</v>
      </c>
      <c r="U9713">
        <v>800</v>
      </c>
      <c r="V9713">
        <v>100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F9713">
        <v>800</v>
      </c>
      <c r="AG9713">
        <v>20120711</v>
      </c>
      <c r="AH9713">
        <v>1300029944</v>
      </c>
      <c r="AI9713" t="s">
        <v>14067</v>
      </c>
    </row>
    <row r="9714" spans="1:35" x14ac:dyDescent="0.25">
      <c r="A9714" t="s">
        <v>4</v>
      </c>
      <c r="B9714" t="s">
        <v>287</v>
      </c>
      <c r="C9714">
        <v>2012</v>
      </c>
      <c r="D9714">
        <v>3050</v>
      </c>
      <c r="E9714">
        <v>400015933</v>
      </c>
      <c r="F9714">
        <v>305001435</v>
      </c>
      <c r="G9714">
        <v>0</v>
      </c>
      <c r="H9714" t="s">
        <v>3278</v>
      </c>
      <c r="I9714" t="s">
        <v>3277</v>
      </c>
      <c r="J9714">
        <v>4800000839</v>
      </c>
      <c r="K9714" t="s">
        <v>3277</v>
      </c>
      <c r="L9714">
        <v>3000023676</v>
      </c>
      <c r="M9714" t="s">
        <v>3277</v>
      </c>
      <c r="N9714">
        <v>300</v>
      </c>
      <c r="O9714" t="s">
        <v>10348</v>
      </c>
      <c r="P9714">
        <v>108450</v>
      </c>
      <c r="Q9714" t="s">
        <v>9986</v>
      </c>
      <c r="R9714" t="s">
        <v>289</v>
      </c>
      <c r="S9714">
        <v>3</v>
      </c>
      <c r="T9714">
        <v>0</v>
      </c>
      <c r="U9714" s="1">
        <v>4982.04</v>
      </c>
      <c r="V9714">
        <v>622.76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F9714" s="1">
        <v>4982.04</v>
      </c>
      <c r="AG9714">
        <v>20120726</v>
      </c>
      <c r="AH9714">
        <v>1300025498</v>
      </c>
      <c r="AI9714" t="s">
        <v>3920</v>
      </c>
    </row>
    <row r="9715" spans="1:35" x14ac:dyDescent="0.25">
      <c r="A9715" t="s">
        <v>4</v>
      </c>
      <c r="B9715" t="s">
        <v>287</v>
      </c>
      <c r="C9715">
        <v>2012</v>
      </c>
      <c r="D9715">
        <v>3050</v>
      </c>
      <c r="E9715">
        <v>400015933</v>
      </c>
      <c r="F9715">
        <v>305001435</v>
      </c>
      <c r="G9715">
        <v>0</v>
      </c>
      <c r="H9715" t="s">
        <v>3278</v>
      </c>
      <c r="I9715" t="s">
        <v>3277</v>
      </c>
      <c r="J9715">
        <v>4800000839</v>
      </c>
      <c r="K9715" t="s">
        <v>3277</v>
      </c>
      <c r="L9715">
        <v>4300003005</v>
      </c>
      <c r="M9715" t="s">
        <v>3277</v>
      </c>
      <c r="N9715" t="s">
        <v>14068</v>
      </c>
      <c r="R9715" t="s">
        <v>14069</v>
      </c>
      <c r="S9715">
        <v>0</v>
      </c>
      <c r="T9715">
        <v>0</v>
      </c>
      <c r="U9715">
        <v>150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F9715">
        <v>150</v>
      </c>
      <c r="AG9715" t="s">
        <v>9398</v>
      </c>
    </row>
    <row r="9716" spans="1:35" x14ac:dyDescent="0.25">
      <c r="A9716" t="s">
        <v>4</v>
      </c>
      <c r="B9716" t="s">
        <v>287</v>
      </c>
      <c r="C9716">
        <v>2012</v>
      </c>
      <c r="D9716">
        <v>3050</v>
      </c>
      <c r="E9716">
        <v>400015933</v>
      </c>
      <c r="F9716">
        <v>305001435</v>
      </c>
      <c r="G9716">
        <v>0</v>
      </c>
      <c r="H9716" t="s">
        <v>3278</v>
      </c>
      <c r="I9716" t="s">
        <v>3277</v>
      </c>
      <c r="J9716">
        <v>4800000839</v>
      </c>
      <c r="K9716" t="s">
        <v>3277</v>
      </c>
      <c r="L9716">
        <v>4300004708</v>
      </c>
      <c r="M9716" t="s">
        <v>453</v>
      </c>
      <c r="N9716" t="s">
        <v>14070</v>
      </c>
      <c r="R9716" t="s">
        <v>14071</v>
      </c>
      <c r="S9716">
        <v>0</v>
      </c>
      <c r="T9716" s="1">
        <v>5132.04</v>
      </c>
      <c r="U9716">
        <v>24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F9716">
        <v>24</v>
      </c>
      <c r="AG9716" t="s">
        <v>9398</v>
      </c>
    </row>
    <row r="9717" spans="1:35" x14ac:dyDescent="0.25">
      <c r="F9717">
        <v>305001435</v>
      </c>
      <c r="T9717" s="1">
        <v>5132.04</v>
      </c>
      <c r="U9717" s="1">
        <v>5956.04</v>
      </c>
      <c r="V9717">
        <v>722.76</v>
      </c>
      <c r="AB9717">
        <v>0</v>
      </c>
      <c r="AC9717">
        <v>0</v>
      </c>
      <c r="AF9717" s="1">
        <v>5956.04</v>
      </c>
    </row>
    <row r="9718" spans="1:35" x14ac:dyDescent="0.25">
      <c r="A9718" t="s">
        <v>4</v>
      </c>
      <c r="B9718" t="s">
        <v>1220</v>
      </c>
      <c r="C9718">
        <v>2012</v>
      </c>
      <c r="D9718">
        <v>3050</v>
      </c>
      <c r="E9718">
        <v>400015842</v>
      </c>
      <c r="F9718">
        <v>305001436</v>
      </c>
      <c r="G9718">
        <v>0</v>
      </c>
      <c r="H9718" t="s">
        <v>4450</v>
      </c>
      <c r="I9718" t="s">
        <v>4449</v>
      </c>
      <c r="J9718">
        <v>4800000848</v>
      </c>
      <c r="K9718" t="s">
        <v>4449</v>
      </c>
      <c r="L9718">
        <v>3000019194</v>
      </c>
      <c r="M9718" t="s">
        <v>4449</v>
      </c>
      <c r="N9718">
        <v>631</v>
      </c>
      <c r="O9718" t="s">
        <v>1147</v>
      </c>
      <c r="P9718">
        <v>104248</v>
      </c>
      <c r="Q9718" t="s">
        <v>8727</v>
      </c>
      <c r="R9718" t="s">
        <v>5229</v>
      </c>
      <c r="S9718">
        <v>1</v>
      </c>
      <c r="T9718">
        <v>0</v>
      </c>
      <c r="U9718" s="1">
        <v>2252.5</v>
      </c>
      <c r="V9718">
        <v>281.56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F9718" s="1">
        <v>2252.5</v>
      </c>
      <c r="AG9718">
        <v>20120707</v>
      </c>
      <c r="AH9718">
        <v>1300031706</v>
      </c>
      <c r="AI9718" t="s">
        <v>4452</v>
      </c>
    </row>
    <row r="9719" spans="1:35" x14ac:dyDescent="0.25">
      <c r="A9719" t="s">
        <v>4</v>
      </c>
      <c r="B9719" t="s">
        <v>1220</v>
      </c>
      <c r="C9719">
        <v>2012</v>
      </c>
      <c r="D9719">
        <v>3050</v>
      </c>
      <c r="E9719">
        <v>400015842</v>
      </c>
      <c r="F9719">
        <v>305001436</v>
      </c>
      <c r="G9719">
        <v>0</v>
      </c>
      <c r="H9719" t="s">
        <v>4450</v>
      </c>
      <c r="I9719" t="s">
        <v>4449</v>
      </c>
      <c r="J9719">
        <v>4800000848</v>
      </c>
      <c r="K9719" t="s">
        <v>4449</v>
      </c>
      <c r="L9719">
        <v>4300003023</v>
      </c>
      <c r="M9719" t="s">
        <v>4449</v>
      </c>
      <c r="N9719" t="s">
        <v>14072</v>
      </c>
      <c r="R9719" t="s">
        <v>14073</v>
      </c>
      <c r="S9719">
        <v>0</v>
      </c>
      <c r="T9719" s="1">
        <v>2534.06</v>
      </c>
      <c r="U9719">
        <v>281.56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F9719">
        <v>281.56</v>
      </c>
      <c r="AG9719" t="s">
        <v>10275</v>
      </c>
    </row>
    <row r="9720" spans="1:35" x14ac:dyDescent="0.25">
      <c r="F9720">
        <v>305001436</v>
      </c>
      <c r="T9720" s="1">
        <v>2534.06</v>
      </c>
      <c r="U9720" s="1">
        <v>2534.06</v>
      </c>
      <c r="V9720">
        <v>281.56</v>
      </c>
      <c r="AB9720">
        <v>0</v>
      </c>
      <c r="AC9720">
        <v>0</v>
      </c>
      <c r="AF9720" s="1">
        <v>2534.06</v>
      </c>
    </row>
    <row r="9721" spans="1:35" x14ac:dyDescent="0.25">
      <c r="A9721" t="s">
        <v>4</v>
      </c>
      <c r="B9721" t="s">
        <v>1220</v>
      </c>
      <c r="C9721">
        <v>2012</v>
      </c>
      <c r="D9721">
        <v>3050</v>
      </c>
      <c r="E9721">
        <v>400015953</v>
      </c>
      <c r="F9721">
        <v>305001437</v>
      </c>
      <c r="G9721">
        <v>0</v>
      </c>
      <c r="H9721" t="s">
        <v>4445</v>
      </c>
      <c r="I9721" t="s">
        <v>2706</v>
      </c>
      <c r="J9721">
        <v>4800000849</v>
      </c>
      <c r="K9721" t="s">
        <v>2706</v>
      </c>
      <c r="L9721">
        <v>3000020509</v>
      </c>
      <c r="M9721" t="s">
        <v>2706</v>
      </c>
      <c r="N9721">
        <v>1594</v>
      </c>
      <c r="O9721" t="s">
        <v>4449</v>
      </c>
      <c r="P9721">
        <v>106765</v>
      </c>
      <c r="Q9721" t="s">
        <v>9435</v>
      </c>
      <c r="R9721" t="s">
        <v>7087</v>
      </c>
      <c r="S9721">
        <v>1</v>
      </c>
      <c r="T9721">
        <v>0</v>
      </c>
      <c r="U9721" s="1">
        <v>1850</v>
      </c>
      <c r="V9721">
        <v>231.25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F9721" s="1">
        <v>1850</v>
      </c>
      <c r="AG9721">
        <v>20120712</v>
      </c>
      <c r="AH9721">
        <v>1300027089</v>
      </c>
      <c r="AI9721" t="s">
        <v>7511</v>
      </c>
    </row>
    <row r="9722" spans="1:35" x14ac:dyDescent="0.25">
      <c r="A9722" t="s">
        <v>4</v>
      </c>
      <c r="B9722" t="s">
        <v>1220</v>
      </c>
      <c r="C9722">
        <v>2012</v>
      </c>
      <c r="D9722">
        <v>3050</v>
      </c>
      <c r="E9722">
        <v>400015953</v>
      </c>
      <c r="F9722">
        <v>305001437</v>
      </c>
      <c r="G9722">
        <v>0</v>
      </c>
      <c r="H9722" t="s">
        <v>4445</v>
      </c>
      <c r="I9722" t="s">
        <v>2706</v>
      </c>
      <c r="J9722">
        <v>4800000849</v>
      </c>
      <c r="K9722" t="s">
        <v>2706</v>
      </c>
      <c r="L9722">
        <v>4300003024</v>
      </c>
      <c r="M9722" t="s">
        <v>2706</v>
      </c>
      <c r="N9722" t="s">
        <v>14074</v>
      </c>
      <c r="R9722" t="s">
        <v>14075</v>
      </c>
      <c r="S9722">
        <v>0</v>
      </c>
      <c r="T9722" s="1">
        <v>2081.25</v>
      </c>
      <c r="U9722">
        <v>231.25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F9722">
        <v>231.25</v>
      </c>
      <c r="AG9722" t="s">
        <v>10275</v>
      </c>
    </row>
    <row r="9723" spans="1:35" x14ac:dyDescent="0.25">
      <c r="F9723">
        <v>305001437</v>
      </c>
      <c r="T9723" s="1">
        <v>2081.25</v>
      </c>
      <c r="U9723" s="1">
        <v>2081.25</v>
      </c>
      <c r="V9723">
        <v>231.25</v>
      </c>
      <c r="AB9723">
        <v>0</v>
      </c>
      <c r="AC9723">
        <v>0</v>
      </c>
      <c r="AF9723" s="1">
        <v>2081.25</v>
      </c>
    </row>
    <row r="9724" spans="1:35" x14ac:dyDescent="0.25">
      <c r="A9724" t="s">
        <v>4</v>
      </c>
      <c r="B9724" t="s">
        <v>1453</v>
      </c>
      <c r="C9724">
        <v>2012</v>
      </c>
      <c r="D9724">
        <v>3050</v>
      </c>
      <c r="E9724">
        <v>400016147</v>
      </c>
      <c r="F9724">
        <v>305001438</v>
      </c>
      <c r="G9724">
        <v>0</v>
      </c>
      <c r="H9724" t="s">
        <v>4669</v>
      </c>
      <c r="I9724" t="s">
        <v>4668</v>
      </c>
      <c r="J9724">
        <v>4800000859</v>
      </c>
      <c r="K9724" t="s">
        <v>4668</v>
      </c>
      <c r="L9724">
        <v>3500013665</v>
      </c>
      <c r="M9724" t="s">
        <v>4668</v>
      </c>
      <c r="N9724" t="s">
        <v>14076</v>
      </c>
      <c r="R9724" t="s">
        <v>14077</v>
      </c>
      <c r="S9724">
        <v>0</v>
      </c>
      <c r="T9724" s="1">
        <v>2320</v>
      </c>
      <c r="U9724" s="1">
        <v>2320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F9724" s="1">
        <v>2320</v>
      </c>
      <c r="AG9724" t="s">
        <v>14078</v>
      </c>
    </row>
    <row r="9725" spans="1:35" x14ac:dyDescent="0.25">
      <c r="F9725">
        <v>305001438</v>
      </c>
      <c r="T9725" s="1">
        <v>2320</v>
      </c>
      <c r="U9725" s="1">
        <v>2320</v>
      </c>
      <c r="V9725">
        <v>0</v>
      </c>
      <c r="AB9725">
        <v>0</v>
      </c>
      <c r="AC9725">
        <v>0</v>
      </c>
      <c r="AF9725" s="1">
        <v>2320</v>
      </c>
    </row>
    <row r="9726" spans="1:35" x14ac:dyDescent="0.25">
      <c r="A9726" t="s">
        <v>4</v>
      </c>
      <c r="B9726" t="s">
        <v>1453</v>
      </c>
      <c r="C9726">
        <v>2012</v>
      </c>
      <c r="D9726">
        <v>3050</v>
      </c>
      <c r="E9726">
        <v>400016146</v>
      </c>
      <c r="F9726">
        <v>305001439</v>
      </c>
      <c r="G9726">
        <v>0</v>
      </c>
      <c r="H9726" t="s">
        <v>4670</v>
      </c>
      <c r="I9726" t="s">
        <v>4668</v>
      </c>
      <c r="J9726">
        <v>4800000860</v>
      </c>
      <c r="K9726" t="s">
        <v>4668</v>
      </c>
      <c r="L9726">
        <v>3500013664</v>
      </c>
      <c r="M9726" t="s">
        <v>4668</v>
      </c>
      <c r="N9726" t="s">
        <v>14079</v>
      </c>
      <c r="R9726" t="s">
        <v>14080</v>
      </c>
      <c r="S9726">
        <v>0</v>
      </c>
      <c r="T9726" s="1">
        <v>2300</v>
      </c>
      <c r="U9726" s="1">
        <v>2300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F9726" s="1">
        <v>2300</v>
      </c>
      <c r="AG9726" t="s">
        <v>14079</v>
      </c>
    </row>
    <row r="9727" spans="1:35" x14ac:dyDescent="0.25">
      <c r="F9727">
        <v>305001439</v>
      </c>
      <c r="T9727" s="1">
        <v>2300</v>
      </c>
      <c r="U9727" s="1">
        <v>2300</v>
      </c>
      <c r="V9727">
        <v>0</v>
      </c>
      <c r="AB9727">
        <v>0</v>
      </c>
      <c r="AC9727">
        <v>0</v>
      </c>
      <c r="AF9727" s="1">
        <v>2300</v>
      </c>
    </row>
    <row r="9728" spans="1:35" x14ac:dyDescent="0.25">
      <c r="A9728" t="s">
        <v>4</v>
      </c>
      <c r="B9728" t="s">
        <v>1453</v>
      </c>
      <c r="C9728">
        <v>2012</v>
      </c>
      <c r="D9728">
        <v>3050</v>
      </c>
      <c r="E9728">
        <v>400016094</v>
      </c>
      <c r="F9728">
        <v>305001440</v>
      </c>
      <c r="G9728">
        <v>0</v>
      </c>
      <c r="H9728" t="s">
        <v>4671</v>
      </c>
      <c r="I9728" t="s">
        <v>446</v>
      </c>
      <c r="J9728">
        <v>4800000861</v>
      </c>
      <c r="K9728" t="s">
        <v>446</v>
      </c>
      <c r="L9728">
        <v>3500013368</v>
      </c>
      <c r="M9728" t="s">
        <v>446</v>
      </c>
      <c r="N9728" s="35">
        <v>45129</v>
      </c>
      <c r="R9728" t="s">
        <v>14081</v>
      </c>
      <c r="S9728">
        <v>0</v>
      </c>
      <c r="T9728" s="1">
        <v>1500</v>
      </c>
      <c r="U9728" s="1">
        <v>1500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F9728" s="1">
        <v>1500</v>
      </c>
      <c r="AG9728" t="s">
        <v>14082</v>
      </c>
    </row>
    <row r="9729" spans="1:35" x14ac:dyDescent="0.25">
      <c r="F9729">
        <v>305001440</v>
      </c>
      <c r="T9729" s="1">
        <v>1500</v>
      </c>
      <c r="U9729" s="1">
        <v>1500</v>
      </c>
      <c r="V9729">
        <v>0</v>
      </c>
      <c r="AB9729">
        <v>0</v>
      </c>
      <c r="AC9729">
        <v>0</v>
      </c>
      <c r="AF9729" s="1">
        <v>1500</v>
      </c>
    </row>
    <row r="9730" spans="1:35" x14ac:dyDescent="0.25">
      <c r="A9730" t="s">
        <v>4</v>
      </c>
      <c r="B9730" t="s">
        <v>92</v>
      </c>
      <c r="C9730">
        <v>2012</v>
      </c>
      <c r="D9730">
        <v>3050</v>
      </c>
      <c r="E9730">
        <v>400016078</v>
      </c>
      <c r="F9730">
        <v>305001441</v>
      </c>
      <c r="G9730">
        <v>0</v>
      </c>
      <c r="H9730" t="s">
        <v>3119</v>
      </c>
      <c r="I9730" t="s">
        <v>3126</v>
      </c>
      <c r="J9730">
        <v>4800000864</v>
      </c>
      <c r="K9730" t="s">
        <v>3126</v>
      </c>
      <c r="L9730">
        <v>4300003137</v>
      </c>
      <c r="M9730" t="s">
        <v>3126</v>
      </c>
      <c r="N9730">
        <v>400016078</v>
      </c>
      <c r="R9730" t="s">
        <v>14083</v>
      </c>
      <c r="S9730">
        <v>0</v>
      </c>
      <c r="T9730">
        <v>0</v>
      </c>
      <c r="U9730" s="1">
        <v>2126.2199999999998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F9730" s="1">
        <v>2126.2199999999998</v>
      </c>
      <c r="AG9730" t="s">
        <v>10211</v>
      </c>
    </row>
    <row r="9731" spans="1:35" x14ac:dyDescent="0.25">
      <c r="A9731" t="s">
        <v>4</v>
      </c>
      <c r="B9731" t="s">
        <v>92</v>
      </c>
      <c r="C9731">
        <v>2012</v>
      </c>
      <c r="D9731">
        <v>3050</v>
      </c>
      <c r="E9731">
        <v>400016078</v>
      </c>
      <c r="F9731">
        <v>305001441</v>
      </c>
      <c r="G9731">
        <v>0</v>
      </c>
      <c r="H9731" t="s">
        <v>3119</v>
      </c>
      <c r="I9731" t="s">
        <v>3126</v>
      </c>
      <c r="J9731">
        <v>4800000864</v>
      </c>
      <c r="K9731" t="s">
        <v>3126</v>
      </c>
      <c r="L9731">
        <v>3000023152</v>
      </c>
      <c r="M9731" t="s">
        <v>3126</v>
      </c>
      <c r="N9731">
        <v>492</v>
      </c>
      <c r="O9731" t="s">
        <v>10348</v>
      </c>
      <c r="P9731">
        <v>103395</v>
      </c>
      <c r="Q9731" t="s">
        <v>12767</v>
      </c>
      <c r="R9731" t="s">
        <v>3210</v>
      </c>
      <c r="S9731">
        <v>15</v>
      </c>
      <c r="T9731" s="1">
        <v>17876</v>
      </c>
      <c r="U9731" s="1">
        <v>15749.78</v>
      </c>
      <c r="V9731" s="1">
        <v>2126.2199999999998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F9731" s="1">
        <v>15749.78</v>
      </c>
      <c r="AG9731">
        <v>20120724</v>
      </c>
      <c r="AH9731">
        <v>1300025901</v>
      </c>
      <c r="AI9731" t="s">
        <v>14084</v>
      </c>
    </row>
    <row r="9732" spans="1:35" x14ac:dyDescent="0.25">
      <c r="F9732">
        <v>305001441</v>
      </c>
      <c r="T9732" s="1">
        <v>17876</v>
      </c>
      <c r="U9732" s="1">
        <v>17876</v>
      </c>
      <c r="V9732" s="1">
        <v>2126.2199999999998</v>
      </c>
      <c r="AB9732">
        <v>0</v>
      </c>
      <c r="AC9732">
        <v>0</v>
      </c>
      <c r="AF9732" s="1">
        <v>17876</v>
      </c>
    </row>
    <row r="9733" spans="1:35" x14ac:dyDescent="0.25">
      <c r="A9733" t="s">
        <v>4</v>
      </c>
      <c r="B9733" t="s">
        <v>92</v>
      </c>
      <c r="C9733">
        <v>2012</v>
      </c>
      <c r="D9733">
        <v>3050</v>
      </c>
      <c r="E9733">
        <v>400016099</v>
      </c>
      <c r="F9733">
        <v>305001442</v>
      </c>
      <c r="G9733">
        <v>0</v>
      </c>
      <c r="H9733" t="s">
        <v>3119</v>
      </c>
      <c r="I9733" t="s">
        <v>3126</v>
      </c>
      <c r="J9733">
        <v>4800000865</v>
      </c>
      <c r="K9733" t="s">
        <v>3126</v>
      </c>
      <c r="L9733">
        <v>4300003135</v>
      </c>
      <c r="M9733" t="s">
        <v>3126</v>
      </c>
      <c r="N9733">
        <v>400016099</v>
      </c>
      <c r="R9733" t="s">
        <v>14085</v>
      </c>
      <c r="S9733">
        <v>0</v>
      </c>
      <c r="T9733">
        <v>0</v>
      </c>
      <c r="U9733">
        <v>708.78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F9733">
        <v>708.78</v>
      </c>
      <c r="AG9733" t="s">
        <v>10211</v>
      </c>
    </row>
    <row r="9734" spans="1:35" x14ac:dyDescent="0.25">
      <c r="A9734" t="s">
        <v>4</v>
      </c>
      <c r="B9734" t="s">
        <v>92</v>
      </c>
      <c r="C9734">
        <v>2012</v>
      </c>
      <c r="D9734">
        <v>3050</v>
      </c>
      <c r="E9734">
        <v>400016099</v>
      </c>
      <c r="F9734">
        <v>305001442</v>
      </c>
      <c r="G9734">
        <v>0</v>
      </c>
      <c r="H9734" t="s">
        <v>3119</v>
      </c>
      <c r="I9734" t="s">
        <v>3126</v>
      </c>
      <c r="J9734">
        <v>4800000865</v>
      </c>
      <c r="K9734" t="s">
        <v>3126</v>
      </c>
      <c r="L9734">
        <v>3000023150</v>
      </c>
      <c r="M9734" t="s">
        <v>3126</v>
      </c>
      <c r="N9734">
        <v>495</v>
      </c>
      <c r="O9734" t="s">
        <v>10348</v>
      </c>
      <c r="P9734">
        <v>103395</v>
      </c>
      <c r="Q9734" t="s">
        <v>12767</v>
      </c>
      <c r="R9734" t="s">
        <v>3210</v>
      </c>
      <c r="S9734">
        <v>5</v>
      </c>
      <c r="T9734" s="1">
        <v>5958.97</v>
      </c>
      <c r="U9734" s="1">
        <v>5250.19</v>
      </c>
      <c r="V9734">
        <v>708.78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F9734" s="1">
        <v>5250.19</v>
      </c>
      <c r="AG9734">
        <v>20120724</v>
      </c>
      <c r="AH9734">
        <v>1300025901</v>
      </c>
      <c r="AI9734" t="s">
        <v>14084</v>
      </c>
    </row>
    <row r="9735" spans="1:35" x14ac:dyDescent="0.25">
      <c r="F9735">
        <v>305001442</v>
      </c>
      <c r="T9735" s="1">
        <v>5958.97</v>
      </c>
      <c r="U9735" s="1">
        <v>5958.97</v>
      </c>
      <c r="V9735">
        <v>708.78</v>
      </c>
      <c r="AB9735">
        <v>0</v>
      </c>
      <c r="AC9735">
        <v>0</v>
      </c>
      <c r="AF9735" s="1">
        <v>5958.97</v>
      </c>
    </row>
    <row r="9736" spans="1:35" x14ac:dyDescent="0.25">
      <c r="A9736" t="s">
        <v>4</v>
      </c>
      <c r="B9736" t="s">
        <v>1027</v>
      </c>
      <c r="C9736">
        <v>2012</v>
      </c>
      <c r="D9736">
        <v>3050</v>
      </c>
      <c r="E9736">
        <v>400016123</v>
      </c>
      <c r="F9736">
        <v>305001443</v>
      </c>
      <c r="G9736">
        <v>0</v>
      </c>
      <c r="H9736" t="s">
        <v>4001</v>
      </c>
      <c r="I9736" t="s">
        <v>3277</v>
      </c>
      <c r="J9736">
        <v>4800000869</v>
      </c>
      <c r="K9736" t="s">
        <v>3277</v>
      </c>
      <c r="L9736">
        <v>1200011208</v>
      </c>
      <c r="M9736" t="s">
        <v>3277</v>
      </c>
      <c r="N9736" t="s">
        <v>13019</v>
      </c>
      <c r="R9736" t="s">
        <v>14086</v>
      </c>
      <c r="S9736">
        <v>0</v>
      </c>
      <c r="T9736" s="1">
        <v>3514</v>
      </c>
      <c r="U9736" s="1">
        <v>3514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F9736" s="1">
        <v>3514</v>
      </c>
      <c r="AG9736" t="s">
        <v>13021</v>
      </c>
    </row>
    <row r="9737" spans="1:35" x14ac:dyDescent="0.25">
      <c r="F9737">
        <v>305001443</v>
      </c>
      <c r="T9737" s="1">
        <v>3514</v>
      </c>
      <c r="U9737" s="1">
        <v>3514</v>
      </c>
      <c r="V9737">
        <v>0</v>
      </c>
      <c r="AB9737">
        <v>0</v>
      </c>
      <c r="AC9737">
        <v>0</v>
      </c>
      <c r="AF9737" s="1">
        <v>3514</v>
      </c>
    </row>
    <row r="9738" spans="1:35" x14ac:dyDescent="0.25">
      <c r="A9738" t="s">
        <v>4</v>
      </c>
      <c r="B9738" t="s">
        <v>1436</v>
      </c>
      <c r="C9738">
        <v>2012</v>
      </c>
      <c r="D9738">
        <v>3050</v>
      </c>
      <c r="E9738">
        <v>400016115</v>
      </c>
      <c r="F9738">
        <v>305001444</v>
      </c>
      <c r="G9738">
        <v>0</v>
      </c>
      <c r="H9738" t="s">
        <v>4630</v>
      </c>
      <c r="I9738" t="s">
        <v>446</v>
      </c>
      <c r="J9738">
        <v>4800000870</v>
      </c>
      <c r="K9738" t="s">
        <v>446</v>
      </c>
      <c r="L9738">
        <v>5100240198</v>
      </c>
      <c r="M9738" t="s">
        <v>446</v>
      </c>
      <c r="O9738" t="s">
        <v>446</v>
      </c>
      <c r="R9738" t="s">
        <v>14087</v>
      </c>
      <c r="S9738">
        <v>8</v>
      </c>
      <c r="T9738" s="1">
        <v>1628.72</v>
      </c>
      <c r="U9738" s="1">
        <v>1628.72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F9738" s="1">
        <v>1628.72</v>
      </c>
    </row>
    <row r="9739" spans="1:35" x14ac:dyDescent="0.25">
      <c r="F9739">
        <v>305001444</v>
      </c>
      <c r="T9739" s="1">
        <v>1628.72</v>
      </c>
      <c r="U9739" s="1">
        <v>1628.72</v>
      </c>
      <c r="V9739">
        <v>0</v>
      </c>
      <c r="AB9739">
        <v>0</v>
      </c>
      <c r="AC9739">
        <v>0</v>
      </c>
      <c r="AF9739" s="1">
        <v>1628.72</v>
      </c>
    </row>
    <row r="9740" spans="1:35" x14ac:dyDescent="0.25">
      <c r="A9740" t="s">
        <v>4</v>
      </c>
      <c r="B9740" t="s">
        <v>457</v>
      </c>
      <c r="C9740">
        <v>2012</v>
      </c>
      <c r="D9740">
        <v>3050</v>
      </c>
      <c r="E9740">
        <v>400016131</v>
      </c>
      <c r="F9740">
        <v>305001445</v>
      </c>
      <c r="G9740">
        <v>0</v>
      </c>
      <c r="H9740" t="s">
        <v>14088</v>
      </c>
      <c r="I9740" t="s">
        <v>446</v>
      </c>
      <c r="J9740">
        <v>4800000886</v>
      </c>
      <c r="K9740" t="s">
        <v>446</v>
      </c>
      <c r="L9740">
        <v>1200011279</v>
      </c>
      <c r="M9740" t="s">
        <v>446</v>
      </c>
      <c r="N9740" t="s">
        <v>10670</v>
      </c>
      <c r="R9740" t="s">
        <v>14089</v>
      </c>
      <c r="S9740">
        <v>0</v>
      </c>
      <c r="T9740" s="1">
        <v>3337</v>
      </c>
      <c r="U9740" s="1">
        <v>3337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F9740" s="1">
        <v>3337</v>
      </c>
      <c r="AG9740" t="s">
        <v>14090</v>
      </c>
    </row>
    <row r="9741" spans="1:35" x14ac:dyDescent="0.25">
      <c r="F9741">
        <v>305001445</v>
      </c>
      <c r="T9741" s="1">
        <v>3337</v>
      </c>
      <c r="U9741" s="1">
        <v>3337</v>
      </c>
      <c r="V9741">
        <v>0</v>
      </c>
      <c r="AB9741">
        <v>0</v>
      </c>
      <c r="AC9741">
        <v>0</v>
      </c>
      <c r="AF9741" s="1">
        <v>3337</v>
      </c>
    </row>
    <row r="9742" spans="1:35" x14ac:dyDescent="0.25">
      <c r="A9742" t="s">
        <v>4</v>
      </c>
      <c r="B9742" t="s">
        <v>1031</v>
      </c>
      <c r="C9742">
        <v>2012</v>
      </c>
      <c r="D9742">
        <v>3050</v>
      </c>
      <c r="E9742">
        <v>400016221</v>
      </c>
      <c r="F9742">
        <v>305001446</v>
      </c>
      <c r="G9742">
        <v>0</v>
      </c>
      <c r="H9742" t="s">
        <v>4105</v>
      </c>
      <c r="I9742" t="s">
        <v>2820</v>
      </c>
      <c r="J9742">
        <v>4800000892</v>
      </c>
      <c r="K9742" t="s">
        <v>2820</v>
      </c>
      <c r="L9742">
        <v>3000026142</v>
      </c>
      <c r="M9742" t="s">
        <v>14091</v>
      </c>
      <c r="N9742">
        <v>2404</v>
      </c>
      <c r="O9742" t="s">
        <v>4668</v>
      </c>
      <c r="P9742">
        <v>105153</v>
      </c>
      <c r="Q9742" t="s">
        <v>13397</v>
      </c>
      <c r="R9742" t="s">
        <v>3210</v>
      </c>
      <c r="S9742">
        <v>1</v>
      </c>
      <c r="T9742" s="1">
        <v>1191.75</v>
      </c>
      <c r="U9742" s="1">
        <v>1191.75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F9742" s="1">
        <v>1191.75</v>
      </c>
      <c r="AH9742">
        <v>1300038591</v>
      </c>
      <c r="AI9742" t="s">
        <v>3471</v>
      </c>
    </row>
    <row r="9743" spans="1:35" x14ac:dyDescent="0.25">
      <c r="F9743">
        <v>305001446</v>
      </c>
      <c r="T9743" s="1">
        <v>1191.75</v>
      </c>
      <c r="U9743" s="1">
        <v>1191.75</v>
      </c>
      <c r="V9743">
        <v>0</v>
      </c>
      <c r="AB9743">
        <v>0</v>
      </c>
      <c r="AC9743">
        <v>0</v>
      </c>
      <c r="AF9743" s="1">
        <v>1191.75</v>
      </c>
    </row>
    <row r="9744" spans="1:35" x14ac:dyDescent="0.25">
      <c r="A9744" t="s">
        <v>4</v>
      </c>
      <c r="B9744" t="s">
        <v>1031</v>
      </c>
      <c r="C9744">
        <v>2012</v>
      </c>
      <c r="D9744">
        <v>3050</v>
      </c>
      <c r="E9744">
        <v>400016222</v>
      </c>
      <c r="F9744">
        <v>305001447</v>
      </c>
      <c r="G9744">
        <v>0</v>
      </c>
      <c r="H9744" t="s">
        <v>4241</v>
      </c>
      <c r="I9744" t="s">
        <v>2820</v>
      </c>
      <c r="J9744">
        <v>4800000893</v>
      </c>
      <c r="K9744" t="s">
        <v>2820</v>
      </c>
      <c r="L9744">
        <v>3000026178</v>
      </c>
      <c r="M9744" t="s">
        <v>14091</v>
      </c>
      <c r="N9744">
        <v>2213</v>
      </c>
      <c r="O9744" t="s">
        <v>14092</v>
      </c>
      <c r="P9744">
        <v>104878</v>
      </c>
      <c r="Q9744" t="s">
        <v>8622</v>
      </c>
      <c r="R9744" t="s">
        <v>5272</v>
      </c>
      <c r="S9744">
        <v>1</v>
      </c>
      <c r="T9744" s="1">
        <v>1690.02</v>
      </c>
      <c r="U9744" s="1">
        <v>1690.02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F9744" s="1">
        <v>1690.02</v>
      </c>
      <c r="AH9744">
        <v>1300031133</v>
      </c>
      <c r="AI9744" t="s">
        <v>3815</v>
      </c>
    </row>
    <row r="9745" spans="1:35" x14ac:dyDescent="0.25">
      <c r="F9745">
        <v>305001447</v>
      </c>
      <c r="T9745" s="1">
        <v>1690.02</v>
      </c>
      <c r="U9745" s="1">
        <v>1690.02</v>
      </c>
      <c r="V9745">
        <v>0</v>
      </c>
      <c r="AB9745">
        <v>0</v>
      </c>
      <c r="AC9745">
        <v>0</v>
      </c>
      <c r="AF9745" s="1">
        <v>1690.02</v>
      </c>
    </row>
    <row r="9746" spans="1:35" x14ac:dyDescent="0.25">
      <c r="A9746" t="s">
        <v>4</v>
      </c>
      <c r="B9746" t="s">
        <v>1031</v>
      </c>
      <c r="C9746">
        <v>2012</v>
      </c>
      <c r="D9746">
        <v>3050</v>
      </c>
      <c r="E9746">
        <v>400015871</v>
      </c>
      <c r="F9746">
        <v>305001448</v>
      </c>
      <c r="G9746">
        <v>0</v>
      </c>
      <c r="H9746" t="s">
        <v>4237</v>
      </c>
      <c r="I9746" t="s">
        <v>1147</v>
      </c>
      <c r="J9746">
        <v>4800000896</v>
      </c>
      <c r="K9746" t="s">
        <v>1147</v>
      </c>
      <c r="L9746">
        <v>3000018584</v>
      </c>
      <c r="M9746" t="s">
        <v>3124</v>
      </c>
      <c r="N9746">
        <v>1730</v>
      </c>
      <c r="O9746" t="s">
        <v>5541</v>
      </c>
      <c r="P9746">
        <v>104878</v>
      </c>
      <c r="Q9746" t="s">
        <v>8622</v>
      </c>
      <c r="R9746" t="s">
        <v>5229</v>
      </c>
      <c r="S9746">
        <v>8</v>
      </c>
      <c r="T9746" s="1">
        <v>13600.05</v>
      </c>
      <c r="U9746" s="1">
        <v>13600.05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F9746" s="1">
        <v>13600.05</v>
      </c>
      <c r="AH9746">
        <v>1300023237</v>
      </c>
      <c r="AI9746" t="s">
        <v>10204</v>
      </c>
    </row>
    <row r="9747" spans="1:35" x14ac:dyDescent="0.25">
      <c r="F9747">
        <v>305001448</v>
      </c>
      <c r="T9747" s="1">
        <v>13600.05</v>
      </c>
      <c r="U9747" s="1">
        <v>13600.05</v>
      </c>
      <c r="V9747">
        <v>0</v>
      </c>
      <c r="AB9747">
        <v>0</v>
      </c>
      <c r="AC9747">
        <v>0</v>
      </c>
      <c r="AF9747" s="1">
        <v>13600.05</v>
      </c>
    </row>
    <row r="9748" spans="1:35" x14ac:dyDescent="0.25">
      <c r="A9748" t="s">
        <v>4</v>
      </c>
      <c r="B9748" t="s">
        <v>92</v>
      </c>
      <c r="C9748">
        <v>2012</v>
      </c>
      <c r="D9748">
        <v>3050</v>
      </c>
      <c r="E9748">
        <v>400015990</v>
      </c>
      <c r="F9748">
        <v>305001449</v>
      </c>
      <c r="G9748">
        <v>0</v>
      </c>
      <c r="H9748" t="s">
        <v>3123</v>
      </c>
      <c r="I9748" t="s">
        <v>38</v>
      </c>
      <c r="J9748">
        <v>4800000939</v>
      </c>
      <c r="K9748" t="s">
        <v>38</v>
      </c>
      <c r="L9748">
        <v>3000022387</v>
      </c>
      <c r="M9748" t="s">
        <v>7505</v>
      </c>
      <c r="N9748">
        <v>459</v>
      </c>
      <c r="O9748" t="s">
        <v>4242</v>
      </c>
      <c r="P9748">
        <v>103395</v>
      </c>
      <c r="Q9748" t="s">
        <v>12767</v>
      </c>
      <c r="R9748" t="s">
        <v>5272</v>
      </c>
      <c r="S9748">
        <v>1</v>
      </c>
      <c r="T9748">
        <v>0</v>
      </c>
      <c r="U9748" s="1">
        <v>1600</v>
      </c>
      <c r="V9748">
        <v>216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F9748" s="1">
        <v>1600</v>
      </c>
      <c r="AG9748">
        <v>20120721</v>
      </c>
      <c r="AH9748">
        <v>1300026177</v>
      </c>
      <c r="AI9748" t="s">
        <v>4456</v>
      </c>
    </row>
    <row r="9749" spans="1:35" x14ac:dyDescent="0.25">
      <c r="A9749" t="s">
        <v>4</v>
      </c>
      <c r="B9749" t="s">
        <v>92</v>
      </c>
      <c r="C9749">
        <v>2012</v>
      </c>
      <c r="D9749">
        <v>3050</v>
      </c>
      <c r="E9749">
        <v>400015990</v>
      </c>
      <c r="F9749">
        <v>305001449</v>
      </c>
      <c r="G9749">
        <v>0</v>
      </c>
      <c r="H9749" t="s">
        <v>3123</v>
      </c>
      <c r="I9749" t="s">
        <v>38</v>
      </c>
      <c r="J9749">
        <v>4800000939</v>
      </c>
      <c r="K9749" t="s">
        <v>38</v>
      </c>
      <c r="L9749">
        <v>4300003634</v>
      </c>
      <c r="M9749" t="s">
        <v>38</v>
      </c>
      <c r="N9749">
        <v>400015990</v>
      </c>
      <c r="R9749" t="s">
        <v>14093</v>
      </c>
      <c r="S9749">
        <v>0</v>
      </c>
      <c r="T9749" s="1">
        <v>1816</v>
      </c>
      <c r="U9749">
        <v>216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F9749">
        <v>216</v>
      </c>
      <c r="AG9749" t="s">
        <v>10798</v>
      </c>
    </row>
    <row r="9750" spans="1:35" x14ac:dyDescent="0.25">
      <c r="F9750">
        <v>305001449</v>
      </c>
      <c r="T9750" s="1">
        <v>1816</v>
      </c>
      <c r="U9750" s="1">
        <v>1816</v>
      </c>
      <c r="V9750">
        <v>216</v>
      </c>
      <c r="AB9750">
        <v>0</v>
      </c>
      <c r="AC9750">
        <v>0</v>
      </c>
      <c r="AF9750" s="1">
        <v>1816</v>
      </c>
    </row>
    <row r="9751" spans="1:35" x14ac:dyDescent="0.25">
      <c r="A9751" t="s">
        <v>4</v>
      </c>
      <c r="B9751" t="s">
        <v>2819</v>
      </c>
      <c r="C9751">
        <v>2012</v>
      </c>
      <c r="D9751">
        <v>3050</v>
      </c>
      <c r="E9751">
        <v>400016182</v>
      </c>
      <c r="F9751">
        <v>305001450</v>
      </c>
      <c r="G9751">
        <v>0</v>
      </c>
      <c r="H9751" t="s">
        <v>5824</v>
      </c>
      <c r="I9751" t="s">
        <v>2820</v>
      </c>
      <c r="J9751">
        <v>4800000943</v>
      </c>
      <c r="K9751" t="s">
        <v>2820</v>
      </c>
      <c r="L9751">
        <v>3000026107</v>
      </c>
      <c r="M9751" t="s">
        <v>2820</v>
      </c>
      <c r="N9751">
        <v>26726</v>
      </c>
      <c r="O9751" t="s">
        <v>7621</v>
      </c>
      <c r="P9751">
        <v>109028</v>
      </c>
      <c r="Q9751" t="s">
        <v>10205</v>
      </c>
      <c r="R9751" t="s">
        <v>8090</v>
      </c>
      <c r="S9751">
        <v>2</v>
      </c>
      <c r="T9751" s="1">
        <v>9999.99</v>
      </c>
      <c r="U9751" s="1">
        <v>9999.99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F9751" s="1">
        <v>9999.99</v>
      </c>
      <c r="AH9751">
        <v>1300026372</v>
      </c>
      <c r="AI9751" t="s">
        <v>4457</v>
      </c>
    </row>
    <row r="9752" spans="1:35" x14ac:dyDescent="0.25">
      <c r="F9752">
        <v>305001450</v>
      </c>
      <c r="T9752" s="1">
        <v>9999.99</v>
      </c>
      <c r="U9752" s="1">
        <v>9999.99</v>
      </c>
      <c r="V9752">
        <v>0</v>
      </c>
      <c r="AB9752">
        <v>0</v>
      </c>
      <c r="AC9752">
        <v>0</v>
      </c>
      <c r="AF9752" s="1">
        <v>9999.99</v>
      </c>
    </row>
    <row r="9753" spans="1:35" x14ac:dyDescent="0.25">
      <c r="A9753" t="s">
        <v>4</v>
      </c>
      <c r="B9753" t="s">
        <v>4660</v>
      </c>
      <c r="C9753">
        <v>2012</v>
      </c>
      <c r="D9753">
        <v>3050</v>
      </c>
      <c r="E9753">
        <v>400015917</v>
      </c>
      <c r="F9753">
        <v>305001451</v>
      </c>
      <c r="G9753">
        <v>0</v>
      </c>
      <c r="H9753" t="s">
        <v>14094</v>
      </c>
      <c r="I9753" t="s">
        <v>5469</v>
      </c>
      <c r="J9753">
        <v>4800000949</v>
      </c>
      <c r="K9753" t="s">
        <v>5469</v>
      </c>
      <c r="L9753">
        <v>1200009042</v>
      </c>
      <c r="M9753" t="s">
        <v>5469</v>
      </c>
      <c r="N9753" t="s">
        <v>14095</v>
      </c>
      <c r="R9753" t="s">
        <v>14096</v>
      </c>
      <c r="S9753">
        <v>0</v>
      </c>
      <c r="T9753" s="1">
        <v>1780</v>
      </c>
      <c r="U9753" s="1">
        <v>1780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F9753" s="1">
        <v>1780</v>
      </c>
      <c r="AG9753" t="s">
        <v>8856</v>
      </c>
    </row>
    <row r="9754" spans="1:35" x14ac:dyDescent="0.25">
      <c r="F9754">
        <v>305001451</v>
      </c>
      <c r="T9754" s="1">
        <v>1780</v>
      </c>
      <c r="U9754" s="1">
        <v>1780</v>
      </c>
      <c r="V9754">
        <v>0</v>
      </c>
      <c r="AB9754">
        <v>0</v>
      </c>
      <c r="AC9754">
        <v>0</v>
      </c>
      <c r="AF9754" s="1">
        <v>1780</v>
      </c>
    </row>
    <row r="9755" spans="1:35" x14ac:dyDescent="0.25">
      <c r="A9755" t="s">
        <v>4</v>
      </c>
      <c r="B9755" t="s">
        <v>2614</v>
      </c>
      <c r="C9755">
        <v>2012</v>
      </c>
      <c r="D9755">
        <v>3050</v>
      </c>
      <c r="E9755">
        <v>400015919</v>
      </c>
      <c r="F9755">
        <v>305001452</v>
      </c>
      <c r="G9755">
        <v>0</v>
      </c>
      <c r="H9755" t="s">
        <v>5470</v>
      </c>
      <c r="I9755" t="s">
        <v>5469</v>
      </c>
      <c r="J9755">
        <v>4800000954</v>
      </c>
      <c r="K9755" t="s">
        <v>5469</v>
      </c>
      <c r="L9755">
        <v>1200009039</v>
      </c>
      <c r="M9755" t="s">
        <v>5469</v>
      </c>
      <c r="N9755" t="s">
        <v>13024</v>
      </c>
      <c r="R9755" t="s">
        <v>14097</v>
      </c>
      <c r="S9755">
        <v>0</v>
      </c>
      <c r="T9755" s="1">
        <v>4410</v>
      </c>
      <c r="U9755" s="1">
        <v>4410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F9755" s="1">
        <v>4410</v>
      </c>
      <c r="AG9755" t="s">
        <v>8767</v>
      </c>
    </row>
    <row r="9756" spans="1:35" x14ac:dyDescent="0.25">
      <c r="F9756">
        <v>305001452</v>
      </c>
      <c r="T9756" s="1">
        <v>4410</v>
      </c>
      <c r="U9756" s="1">
        <v>4410</v>
      </c>
      <c r="V9756">
        <v>0</v>
      </c>
      <c r="AB9756">
        <v>0</v>
      </c>
      <c r="AC9756">
        <v>0</v>
      </c>
      <c r="AF9756" s="1">
        <v>4410</v>
      </c>
    </row>
    <row r="9757" spans="1:35" x14ac:dyDescent="0.25">
      <c r="A9757" t="s">
        <v>4</v>
      </c>
      <c r="B9757" t="s">
        <v>5847</v>
      </c>
      <c r="C9757">
        <v>2012</v>
      </c>
      <c r="D9757">
        <v>3050</v>
      </c>
      <c r="E9757">
        <v>400016068</v>
      </c>
      <c r="F9757">
        <v>305001453</v>
      </c>
      <c r="G9757">
        <v>0</v>
      </c>
      <c r="H9757" t="s">
        <v>5853</v>
      </c>
      <c r="I9757" t="s">
        <v>2820</v>
      </c>
      <c r="J9757">
        <v>4800000962</v>
      </c>
      <c r="K9757" t="s">
        <v>2820</v>
      </c>
      <c r="L9757">
        <v>5100265471</v>
      </c>
      <c r="M9757" t="s">
        <v>2820</v>
      </c>
      <c r="O9757" t="s">
        <v>2820</v>
      </c>
      <c r="R9757" t="s">
        <v>13815</v>
      </c>
      <c r="S9757">
        <v>1</v>
      </c>
      <c r="T9757" s="1">
        <v>1662.84</v>
      </c>
      <c r="U9757" s="1">
        <v>1662.84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F9757" s="1">
        <v>1662.84</v>
      </c>
    </row>
    <row r="9758" spans="1:35" x14ac:dyDescent="0.25">
      <c r="F9758">
        <v>305001453</v>
      </c>
      <c r="T9758" s="1">
        <v>1662.84</v>
      </c>
      <c r="U9758" s="1">
        <v>1662.84</v>
      </c>
      <c r="V9758">
        <v>0</v>
      </c>
      <c r="AB9758">
        <v>0</v>
      </c>
      <c r="AC9758">
        <v>0</v>
      </c>
      <c r="AF9758" s="1">
        <v>1662.84</v>
      </c>
    </row>
    <row r="9759" spans="1:35" x14ac:dyDescent="0.25">
      <c r="A9759" t="s">
        <v>4</v>
      </c>
      <c r="B9759" t="s">
        <v>2614</v>
      </c>
      <c r="C9759">
        <v>2012</v>
      </c>
      <c r="D9759">
        <v>3050</v>
      </c>
      <c r="E9759">
        <v>400015995</v>
      </c>
      <c r="F9759">
        <v>305001454</v>
      </c>
      <c r="G9759">
        <v>0</v>
      </c>
      <c r="H9759" t="s">
        <v>5471</v>
      </c>
      <c r="I9759" t="s">
        <v>2706</v>
      </c>
      <c r="J9759">
        <v>4800000968</v>
      </c>
      <c r="K9759" t="s">
        <v>2706</v>
      </c>
      <c r="L9759">
        <v>3000023679</v>
      </c>
      <c r="M9759" t="s">
        <v>3277</v>
      </c>
      <c r="N9759">
        <v>216</v>
      </c>
      <c r="O9759" t="s">
        <v>2402</v>
      </c>
      <c r="P9759">
        <v>108450</v>
      </c>
      <c r="Q9759" t="s">
        <v>9986</v>
      </c>
      <c r="R9759" t="s">
        <v>289</v>
      </c>
      <c r="S9759">
        <v>6</v>
      </c>
      <c r="T9759" s="1">
        <v>10163.36</v>
      </c>
      <c r="U9759" s="1">
        <v>10163.36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F9759" s="1">
        <v>10163.36</v>
      </c>
      <c r="AH9759">
        <v>1300025493</v>
      </c>
      <c r="AI9759" t="s">
        <v>3920</v>
      </c>
    </row>
    <row r="9760" spans="1:35" x14ac:dyDescent="0.25">
      <c r="F9760">
        <v>305001454</v>
      </c>
      <c r="T9760" s="1">
        <v>10163.36</v>
      </c>
      <c r="U9760" s="1">
        <v>10163.36</v>
      </c>
      <c r="V9760">
        <v>0</v>
      </c>
      <c r="AB9760">
        <v>0</v>
      </c>
      <c r="AC9760">
        <v>0</v>
      </c>
      <c r="AF9760" s="1">
        <v>10163.36</v>
      </c>
    </row>
    <row r="9761" spans="1:33" x14ac:dyDescent="0.25">
      <c r="A9761" t="s">
        <v>4</v>
      </c>
      <c r="B9761" t="s">
        <v>1453</v>
      </c>
      <c r="C9761">
        <v>2012</v>
      </c>
      <c r="D9761">
        <v>3050</v>
      </c>
      <c r="E9761">
        <v>400016313</v>
      </c>
      <c r="F9761">
        <v>305001455</v>
      </c>
      <c r="G9761">
        <v>0</v>
      </c>
      <c r="H9761" t="s">
        <v>4673</v>
      </c>
      <c r="I9761" t="s">
        <v>4672</v>
      </c>
      <c r="J9761">
        <v>4800000974</v>
      </c>
      <c r="K9761" t="s">
        <v>4672</v>
      </c>
      <c r="L9761">
        <v>3500015917</v>
      </c>
      <c r="M9761" t="s">
        <v>4672</v>
      </c>
      <c r="N9761" t="s">
        <v>7814</v>
      </c>
      <c r="R9761" t="s">
        <v>14098</v>
      </c>
      <c r="S9761">
        <v>0</v>
      </c>
      <c r="T9761" s="1">
        <v>2750</v>
      </c>
      <c r="U9761" s="1">
        <v>2750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F9761" s="1">
        <v>2750</v>
      </c>
      <c r="AG9761" t="s">
        <v>14099</v>
      </c>
    </row>
    <row r="9762" spans="1:33" x14ac:dyDescent="0.25">
      <c r="F9762">
        <v>305001455</v>
      </c>
      <c r="T9762" s="1">
        <v>2750</v>
      </c>
      <c r="U9762" s="1">
        <v>2750</v>
      </c>
      <c r="V9762">
        <v>0</v>
      </c>
      <c r="AB9762">
        <v>0</v>
      </c>
      <c r="AC9762">
        <v>0</v>
      </c>
      <c r="AF9762" s="1">
        <v>2750</v>
      </c>
    </row>
    <row r="9763" spans="1:33" x14ac:dyDescent="0.25">
      <c r="A9763" t="s">
        <v>4</v>
      </c>
      <c r="B9763" t="s">
        <v>1453</v>
      </c>
      <c r="C9763">
        <v>2012</v>
      </c>
      <c r="D9763">
        <v>3050</v>
      </c>
      <c r="E9763">
        <v>400016314</v>
      </c>
      <c r="F9763">
        <v>305001456</v>
      </c>
      <c r="G9763">
        <v>0</v>
      </c>
      <c r="H9763" t="s">
        <v>14100</v>
      </c>
      <c r="I9763" t="s">
        <v>4672</v>
      </c>
      <c r="J9763">
        <v>4800000975</v>
      </c>
      <c r="K9763" t="s">
        <v>4672</v>
      </c>
      <c r="L9763">
        <v>3500015919</v>
      </c>
      <c r="M9763" t="s">
        <v>4672</v>
      </c>
      <c r="N9763" t="s">
        <v>7814</v>
      </c>
      <c r="R9763" t="s">
        <v>14101</v>
      </c>
      <c r="S9763">
        <v>0</v>
      </c>
      <c r="T9763" s="1">
        <v>4000</v>
      </c>
      <c r="U9763" s="1">
        <v>4000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F9763" s="1">
        <v>4000</v>
      </c>
      <c r="AG9763" t="s">
        <v>14078</v>
      </c>
    </row>
    <row r="9764" spans="1:33" x14ac:dyDescent="0.25">
      <c r="F9764">
        <v>305001456</v>
      </c>
      <c r="T9764" s="1">
        <v>4000</v>
      </c>
      <c r="U9764" s="1">
        <v>4000</v>
      </c>
      <c r="V9764">
        <v>0</v>
      </c>
      <c r="AB9764">
        <v>0</v>
      </c>
      <c r="AC9764">
        <v>0</v>
      </c>
      <c r="AF9764" s="1">
        <v>4000</v>
      </c>
    </row>
    <row r="9765" spans="1:33" x14ac:dyDescent="0.25">
      <c r="A9765" t="s">
        <v>4</v>
      </c>
      <c r="B9765" t="s">
        <v>37</v>
      </c>
      <c r="C9765">
        <v>2012</v>
      </c>
      <c r="D9765">
        <v>3050</v>
      </c>
      <c r="E9765">
        <v>400016043</v>
      </c>
      <c r="F9765">
        <v>305001457</v>
      </c>
      <c r="G9765">
        <v>0</v>
      </c>
      <c r="H9765" t="s">
        <v>2991</v>
      </c>
      <c r="I9765" t="s">
        <v>2990</v>
      </c>
      <c r="J9765">
        <v>4800000983</v>
      </c>
      <c r="K9765" t="s">
        <v>2990</v>
      </c>
      <c r="L9765">
        <v>5100226581</v>
      </c>
      <c r="M9765" t="s">
        <v>2990</v>
      </c>
      <c r="O9765" t="s">
        <v>2990</v>
      </c>
      <c r="R9765" t="s">
        <v>14102</v>
      </c>
      <c r="S9765">
        <v>1</v>
      </c>
      <c r="T9765" s="1">
        <v>1067.03</v>
      </c>
      <c r="U9765" s="1">
        <v>1067.03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F9765" s="1">
        <v>1067.03</v>
      </c>
    </row>
    <row r="9766" spans="1:33" x14ac:dyDescent="0.25">
      <c r="F9766">
        <v>305001457</v>
      </c>
      <c r="T9766" s="1">
        <v>1067.03</v>
      </c>
      <c r="U9766" s="1">
        <v>1067.03</v>
      </c>
      <c r="V9766">
        <v>0</v>
      </c>
      <c r="AB9766">
        <v>0</v>
      </c>
      <c r="AC9766">
        <v>0</v>
      </c>
      <c r="AF9766" s="1">
        <v>1067.03</v>
      </c>
    </row>
    <row r="9767" spans="1:33" x14ac:dyDescent="0.25">
      <c r="A9767" t="s">
        <v>4</v>
      </c>
      <c r="B9767" t="s">
        <v>37</v>
      </c>
      <c r="C9767">
        <v>2012</v>
      </c>
      <c r="D9767">
        <v>3050</v>
      </c>
      <c r="E9767">
        <v>400016044</v>
      </c>
      <c r="F9767">
        <v>305001458</v>
      </c>
      <c r="G9767">
        <v>0</v>
      </c>
      <c r="H9767" t="s">
        <v>2992</v>
      </c>
      <c r="I9767" t="s">
        <v>2990</v>
      </c>
      <c r="J9767">
        <v>4800000984</v>
      </c>
      <c r="K9767" t="s">
        <v>2990</v>
      </c>
      <c r="L9767">
        <v>5100226584</v>
      </c>
      <c r="M9767" t="s">
        <v>2990</v>
      </c>
      <c r="O9767" t="s">
        <v>2990</v>
      </c>
      <c r="R9767" t="s">
        <v>14103</v>
      </c>
      <c r="S9767">
        <v>1</v>
      </c>
      <c r="T9767" s="1">
        <v>1065.42</v>
      </c>
      <c r="U9767" s="1">
        <v>1065.42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F9767" s="1">
        <v>1065.42</v>
      </c>
    </row>
    <row r="9768" spans="1:33" x14ac:dyDescent="0.25">
      <c r="F9768">
        <v>305001458</v>
      </c>
      <c r="T9768" s="1">
        <v>1065.42</v>
      </c>
      <c r="U9768" s="1">
        <v>1065.42</v>
      </c>
      <c r="V9768">
        <v>0</v>
      </c>
      <c r="AB9768">
        <v>0</v>
      </c>
      <c r="AC9768">
        <v>0</v>
      </c>
      <c r="AF9768" s="1">
        <v>1065.42</v>
      </c>
    </row>
    <row r="9769" spans="1:33" x14ac:dyDescent="0.25">
      <c r="A9769" t="s">
        <v>4</v>
      </c>
      <c r="B9769" t="s">
        <v>37</v>
      </c>
      <c r="C9769">
        <v>2012</v>
      </c>
      <c r="D9769">
        <v>3050</v>
      </c>
      <c r="E9769">
        <v>400016045</v>
      </c>
      <c r="F9769">
        <v>305001459</v>
      </c>
      <c r="G9769">
        <v>0</v>
      </c>
      <c r="H9769" t="s">
        <v>2993</v>
      </c>
      <c r="I9769" t="s">
        <v>2990</v>
      </c>
      <c r="J9769">
        <v>4800000985</v>
      </c>
      <c r="K9769" t="s">
        <v>2990</v>
      </c>
      <c r="L9769">
        <v>5100226589</v>
      </c>
      <c r="M9769" t="s">
        <v>2990</v>
      </c>
      <c r="O9769" t="s">
        <v>2990</v>
      </c>
      <c r="R9769" t="s">
        <v>14104</v>
      </c>
      <c r="S9769">
        <v>1</v>
      </c>
      <c r="T9769" s="1">
        <v>1067.03</v>
      </c>
      <c r="U9769" s="1">
        <v>1067.03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F9769" s="1">
        <v>1067.03</v>
      </c>
    </row>
    <row r="9770" spans="1:33" x14ac:dyDescent="0.25">
      <c r="F9770">
        <v>305001459</v>
      </c>
      <c r="T9770" s="1">
        <v>1067.03</v>
      </c>
      <c r="U9770" s="1">
        <v>1067.03</v>
      </c>
      <c r="V9770">
        <v>0</v>
      </c>
      <c r="AB9770">
        <v>0</v>
      </c>
      <c r="AC9770">
        <v>0</v>
      </c>
      <c r="AF9770" s="1">
        <v>1067.03</v>
      </c>
    </row>
    <row r="9771" spans="1:33" x14ac:dyDescent="0.25">
      <c r="A9771" t="s">
        <v>4</v>
      </c>
      <c r="B9771" t="s">
        <v>37</v>
      </c>
      <c r="C9771">
        <v>2012</v>
      </c>
      <c r="D9771">
        <v>3050</v>
      </c>
      <c r="E9771">
        <v>400016046</v>
      </c>
      <c r="F9771">
        <v>305001460</v>
      </c>
      <c r="G9771">
        <v>0</v>
      </c>
      <c r="H9771" t="s">
        <v>2994</v>
      </c>
      <c r="I9771" t="s">
        <v>2990</v>
      </c>
      <c r="J9771">
        <v>4800000986</v>
      </c>
      <c r="K9771" t="s">
        <v>2990</v>
      </c>
      <c r="L9771">
        <v>5100226593</v>
      </c>
      <c r="M9771" t="s">
        <v>2990</v>
      </c>
      <c r="O9771" t="s">
        <v>2990</v>
      </c>
      <c r="R9771" t="s">
        <v>14105</v>
      </c>
      <c r="S9771">
        <v>1</v>
      </c>
      <c r="T9771" s="1">
        <v>1067.07</v>
      </c>
      <c r="U9771" s="1">
        <v>1067.07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F9771" s="1">
        <v>1067.07</v>
      </c>
    </row>
    <row r="9772" spans="1:33" x14ac:dyDescent="0.25">
      <c r="F9772">
        <v>305001460</v>
      </c>
      <c r="T9772" s="1">
        <v>1067.07</v>
      </c>
      <c r="U9772" s="1">
        <v>1067.07</v>
      </c>
      <c r="V9772">
        <v>0</v>
      </c>
      <c r="AB9772">
        <v>0</v>
      </c>
      <c r="AC9772">
        <v>0</v>
      </c>
      <c r="AF9772" s="1">
        <v>1067.07</v>
      </c>
    </row>
    <row r="9773" spans="1:33" x14ac:dyDescent="0.25">
      <c r="A9773" t="s">
        <v>4</v>
      </c>
      <c r="B9773" t="s">
        <v>5592</v>
      </c>
      <c r="C9773">
        <v>2012</v>
      </c>
      <c r="D9773">
        <v>3050</v>
      </c>
      <c r="E9773">
        <v>400016164</v>
      </c>
      <c r="F9773">
        <v>305001461</v>
      </c>
      <c r="G9773">
        <v>0</v>
      </c>
      <c r="H9773" t="s">
        <v>5605</v>
      </c>
      <c r="I9773" t="s">
        <v>1426</v>
      </c>
      <c r="J9773">
        <v>4800000992</v>
      </c>
      <c r="K9773" t="s">
        <v>1426</v>
      </c>
      <c r="L9773">
        <v>5100250877</v>
      </c>
      <c r="M9773" t="s">
        <v>1426</v>
      </c>
      <c r="O9773" t="s">
        <v>1426</v>
      </c>
      <c r="R9773" t="s">
        <v>14102</v>
      </c>
      <c r="S9773">
        <v>1</v>
      </c>
      <c r="T9773" s="1">
        <v>1067.03</v>
      </c>
      <c r="U9773" s="1">
        <v>1067.03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F9773" s="1">
        <v>1067.03</v>
      </c>
    </row>
    <row r="9774" spans="1:33" x14ac:dyDescent="0.25">
      <c r="F9774">
        <v>305001461</v>
      </c>
      <c r="T9774" s="1">
        <v>1067.03</v>
      </c>
      <c r="U9774" s="1">
        <v>1067.03</v>
      </c>
      <c r="V9774">
        <v>0</v>
      </c>
      <c r="AB9774">
        <v>0</v>
      </c>
      <c r="AC9774">
        <v>0</v>
      </c>
      <c r="AF9774" s="1">
        <v>1067.03</v>
      </c>
    </row>
    <row r="9775" spans="1:33" x14ac:dyDescent="0.25">
      <c r="A9775" t="s">
        <v>4</v>
      </c>
      <c r="B9775" t="s">
        <v>5592</v>
      </c>
      <c r="C9775">
        <v>2012</v>
      </c>
      <c r="D9775">
        <v>3050</v>
      </c>
      <c r="E9775">
        <v>400016165</v>
      </c>
      <c r="F9775">
        <v>305001462</v>
      </c>
      <c r="G9775">
        <v>0</v>
      </c>
      <c r="H9775" t="s">
        <v>5606</v>
      </c>
      <c r="I9775" t="s">
        <v>1426</v>
      </c>
      <c r="J9775">
        <v>4800000993</v>
      </c>
      <c r="K9775" t="s">
        <v>1426</v>
      </c>
      <c r="L9775">
        <v>5100250888</v>
      </c>
      <c r="M9775" t="s">
        <v>1426</v>
      </c>
      <c r="O9775" t="s">
        <v>1426</v>
      </c>
      <c r="R9775" t="s">
        <v>14103</v>
      </c>
      <c r="S9775">
        <v>1</v>
      </c>
      <c r="T9775" s="1">
        <v>1065.42</v>
      </c>
      <c r="U9775" s="1">
        <v>1065.42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F9775" s="1">
        <v>1065.42</v>
      </c>
    </row>
    <row r="9776" spans="1:33" x14ac:dyDescent="0.25">
      <c r="F9776">
        <v>305001462</v>
      </c>
      <c r="T9776" s="1">
        <v>1065.42</v>
      </c>
      <c r="U9776" s="1">
        <v>1065.42</v>
      </c>
      <c r="V9776">
        <v>0</v>
      </c>
      <c r="AB9776">
        <v>0</v>
      </c>
      <c r="AC9776">
        <v>0</v>
      </c>
      <c r="AF9776" s="1">
        <v>1065.42</v>
      </c>
    </row>
    <row r="9777" spans="1:35" x14ac:dyDescent="0.25">
      <c r="A9777" t="s">
        <v>4</v>
      </c>
      <c r="B9777" t="s">
        <v>5592</v>
      </c>
      <c r="C9777">
        <v>2012</v>
      </c>
      <c r="D9777">
        <v>3050</v>
      </c>
      <c r="E9777">
        <v>400016166</v>
      </c>
      <c r="F9777">
        <v>305001463</v>
      </c>
      <c r="G9777">
        <v>0</v>
      </c>
      <c r="H9777" t="s">
        <v>5607</v>
      </c>
      <c r="I9777" t="s">
        <v>1426</v>
      </c>
      <c r="J9777">
        <v>4800000994</v>
      </c>
      <c r="K9777" t="s">
        <v>1426</v>
      </c>
      <c r="L9777">
        <v>5100250897</v>
      </c>
      <c r="M9777" t="s">
        <v>1426</v>
      </c>
      <c r="O9777" t="s">
        <v>1426</v>
      </c>
      <c r="R9777" t="s">
        <v>14104</v>
      </c>
      <c r="S9777">
        <v>1</v>
      </c>
      <c r="T9777" s="1">
        <v>1067.03</v>
      </c>
      <c r="U9777" s="1">
        <v>1067.03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F9777" s="1">
        <v>1067.03</v>
      </c>
    </row>
    <row r="9778" spans="1:35" x14ac:dyDescent="0.25">
      <c r="F9778">
        <v>305001463</v>
      </c>
      <c r="T9778" s="1">
        <v>1067.03</v>
      </c>
      <c r="U9778" s="1">
        <v>1067.03</v>
      </c>
      <c r="V9778">
        <v>0</v>
      </c>
      <c r="AB9778">
        <v>0</v>
      </c>
      <c r="AC9778">
        <v>0</v>
      </c>
      <c r="AF9778" s="1">
        <v>1067.03</v>
      </c>
    </row>
    <row r="9779" spans="1:35" x14ac:dyDescent="0.25">
      <c r="B9779" t="s">
        <v>5592</v>
      </c>
      <c r="E9779">
        <v>400016167</v>
      </c>
      <c r="F9779">
        <v>305001464</v>
      </c>
      <c r="G9779">
        <v>0</v>
      </c>
      <c r="H9779" t="s">
        <v>5608</v>
      </c>
      <c r="R9779" t="s">
        <v>14106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F9779">
        <v>0</v>
      </c>
    </row>
    <row r="9780" spans="1:35" x14ac:dyDescent="0.25">
      <c r="F9780">
        <v>305001464</v>
      </c>
      <c r="T9780">
        <v>0</v>
      </c>
      <c r="U9780">
        <v>0</v>
      </c>
      <c r="V9780">
        <v>0</v>
      </c>
      <c r="AB9780">
        <v>0</v>
      </c>
      <c r="AC9780">
        <v>0</v>
      </c>
      <c r="AF9780">
        <v>0</v>
      </c>
    </row>
    <row r="9781" spans="1:35" x14ac:dyDescent="0.25">
      <c r="A9781" t="s">
        <v>4</v>
      </c>
      <c r="B9781" t="s">
        <v>999</v>
      </c>
      <c r="C9781">
        <v>2012</v>
      </c>
      <c r="D9781">
        <v>3050</v>
      </c>
      <c r="E9781">
        <v>400016058</v>
      </c>
      <c r="F9781">
        <v>305001465</v>
      </c>
      <c r="G9781">
        <v>0</v>
      </c>
      <c r="H9781" t="s">
        <v>3919</v>
      </c>
      <c r="I9781" t="s">
        <v>2990</v>
      </c>
      <c r="J9781">
        <v>4800001006</v>
      </c>
      <c r="K9781" t="s">
        <v>2990</v>
      </c>
      <c r="L9781">
        <v>5100226546</v>
      </c>
      <c r="M9781" t="s">
        <v>2990</v>
      </c>
      <c r="O9781" t="s">
        <v>2990</v>
      </c>
      <c r="R9781" t="s">
        <v>13938</v>
      </c>
      <c r="S9781">
        <v>2</v>
      </c>
      <c r="T9781" s="1">
        <v>5898.72</v>
      </c>
      <c r="U9781" s="1">
        <v>5898.72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F9781" s="1">
        <v>5898.72</v>
      </c>
    </row>
    <row r="9782" spans="1:35" x14ac:dyDescent="0.25">
      <c r="F9782">
        <v>305001465</v>
      </c>
      <c r="T9782" s="1">
        <v>5898.72</v>
      </c>
      <c r="U9782" s="1">
        <v>5898.72</v>
      </c>
      <c r="V9782">
        <v>0</v>
      </c>
      <c r="AB9782">
        <v>0</v>
      </c>
      <c r="AC9782">
        <v>0</v>
      </c>
      <c r="AF9782" s="1">
        <v>5898.72</v>
      </c>
    </row>
    <row r="9783" spans="1:35" x14ac:dyDescent="0.25">
      <c r="A9783" t="s">
        <v>4</v>
      </c>
      <c r="B9783" t="s">
        <v>457</v>
      </c>
      <c r="C9783">
        <v>2012</v>
      </c>
      <c r="D9783">
        <v>3050</v>
      </c>
      <c r="E9783">
        <v>400015429</v>
      </c>
      <c r="F9783">
        <v>305001466</v>
      </c>
      <c r="G9783">
        <v>0</v>
      </c>
      <c r="H9783" t="s">
        <v>14107</v>
      </c>
      <c r="I9783" t="s">
        <v>3277</v>
      </c>
      <c r="J9783">
        <v>4800001056</v>
      </c>
      <c r="K9783" t="s">
        <v>3277</v>
      </c>
      <c r="L9783">
        <v>3000023668</v>
      </c>
      <c r="M9783" t="s">
        <v>3277</v>
      </c>
      <c r="N9783">
        <v>135</v>
      </c>
      <c r="O9783" t="s">
        <v>13972</v>
      </c>
      <c r="P9783">
        <v>108450</v>
      </c>
      <c r="Q9783" t="s">
        <v>9986</v>
      </c>
      <c r="R9783" t="s">
        <v>289</v>
      </c>
      <c r="S9783">
        <v>2</v>
      </c>
      <c r="T9783" s="1">
        <v>3387.79</v>
      </c>
      <c r="U9783" s="1">
        <v>3387.79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F9783" s="1">
        <v>3387.79</v>
      </c>
      <c r="AH9783">
        <v>1300025496</v>
      </c>
      <c r="AI9783" t="s">
        <v>3920</v>
      </c>
    </row>
    <row r="9784" spans="1:35" x14ac:dyDescent="0.25">
      <c r="F9784">
        <v>305001466</v>
      </c>
      <c r="T9784" s="1">
        <v>3387.79</v>
      </c>
      <c r="U9784" s="1">
        <v>3387.79</v>
      </c>
      <c r="V9784">
        <v>0</v>
      </c>
      <c r="AB9784">
        <v>0</v>
      </c>
      <c r="AC9784">
        <v>0</v>
      </c>
      <c r="AF9784" s="1">
        <v>3387.79</v>
      </c>
    </row>
    <row r="9785" spans="1:35" x14ac:dyDescent="0.25">
      <c r="A9785" t="s">
        <v>4</v>
      </c>
      <c r="B9785" t="s">
        <v>2634</v>
      </c>
      <c r="C9785">
        <v>2012</v>
      </c>
      <c r="D9785">
        <v>3050</v>
      </c>
      <c r="E9785">
        <v>400014934</v>
      </c>
      <c r="F9785">
        <v>305001467</v>
      </c>
      <c r="G9785">
        <v>0</v>
      </c>
      <c r="H9785" t="s">
        <v>5543</v>
      </c>
      <c r="I9785" t="s">
        <v>38</v>
      </c>
      <c r="J9785">
        <v>4800001066</v>
      </c>
      <c r="K9785" t="s">
        <v>38</v>
      </c>
      <c r="L9785">
        <v>4300003938</v>
      </c>
      <c r="M9785" t="s">
        <v>38</v>
      </c>
      <c r="N9785">
        <v>3000028986</v>
      </c>
      <c r="R9785" t="s">
        <v>14108</v>
      </c>
      <c r="S9785">
        <v>0</v>
      </c>
      <c r="T9785">
        <v>0</v>
      </c>
      <c r="U9785">
        <v>747.3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F9785">
        <v>747.3</v>
      </c>
      <c r="AG9785" t="s">
        <v>7783</v>
      </c>
    </row>
    <row r="9786" spans="1:35" x14ac:dyDescent="0.25">
      <c r="A9786" t="s">
        <v>4</v>
      </c>
      <c r="B9786" t="s">
        <v>2634</v>
      </c>
      <c r="C9786">
        <v>2012</v>
      </c>
      <c r="D9786">
        <v>3050</v>
      </c>
      <c r="E9786">
        <v>400014934</v>
      </c>
      <c r="F9786">
        <v>305001467</v>
      </c>
      <c r="G9786">
        <v>0</v>
      </c>
      <c r="H9786" t="s">
        <v>5543</v>
      </c>
      <c r="I9786" t="s">
        <v>38</v>
      </c>
      <c r="J9786">
        <v>4800001066</v>
      </c>
      <c r="K9786" t="s">
        <v>38</v>
      </c>
      <c r="L9786">
        <v>3000028986</v>
      </c>
      <c r="M9786" t="s">
        <v>4458</v>
      </c>
      <c r="N9786">
        <v>131</v>
      </c>
      <c r="O9786" t="s">
        <v>9932</v>
      </c>
      <c r="P9786">
        <v>107909</v>
      </c>
      <c r="Q9786" t="s">
        <v>9986</v>
      </c>
      <c r="R9786" t="s">
        <v>289</v>
      </c>
      <c r="S9786">
        <v>15</v>
      </c>
      <c r="T9786" s="1">
        <v>25657.5</v>
      </c>
      <c r="U9786" s="1">
        <v>24910.2</v>
      </c>
      <c r="V9786" s="1">
        <v>3113.78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F9786" s="1">
        <v>24910.2</v>
      </c>
      <c r="AG9786">
        <v>20120823</v>
      </c>
      <c r="AH9786">
        <v>1300040255</v>
      </c>
      <c r="AI9786" t="s">
        <v>10029</v>
      </c>
    </row>
    <row r="9787" spans="1:35" x14ac:dyDescent="0.25">
      <c r="F9787">
        <v>305001467</v>
      </c>
      <c r="T9787" s="1">
        <v>25657.5</v>
      </c>
      <c r="U9787" s="1">
        <v>25657.5</v>
      </c>
      <c r="V9787" s="1">
        <v>3113.78</v>
      </c>
      <c r="AB9787">
        <v>0</v>
      </c>
      <c r="AC9787">
        <v>0</v>
      </c>
      <c r="AF9787" s="1">
        <v>25657.5</v>
      </c>
    </row>
    <row r="9788" spans="1:35" x14ac:dyDescent="0.25">
      <c r="A9788" t="s">
        <v>4</v>
      </c>
      <c r="B9788" t="s">
        <v>9964</v>
      </c>
      <c r="C9788">
        <v>2012</v>
      </c>
      <c r="D9788">
        <v>3050</v>
      </c>
      <c r="E9788">
        <v>400016356</v>
      </c>
      <c r="F9788">
        <v>305001468</v>
      </c>
      <c r="G9788">
        <v>0</v>
      </c>
      <c r="H9788" t="s">
        <v>14109</v>
      </c>
      <c r="I9788" t="s">
        <v>38</v>
      </c>
      <c r="J9788">
        <v>4800001067</v>
      </c>
      <c r="K9788" t="s">
        <v>38</v>
      </c>
      <c r="L9788">
        <v>3500016436</v>
      </c>
      <c r="M9788" t="s">
        <v>38</v>
      </c>
      <c r="N9788" t="s">
        <v>14110</v>
      </c>
      <c r="R9788" t="s">
        <v>14111</v>
      </c>
      <c r="S9788">
        <v>0</v>
      </c>
      <c r="T9788" s="1">
        <v>1600</v>
      </c>
      <c r="U9788" s="1">
        <v>1600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F9788" s="1">
        <v>1600</v>
      </c>
      <c r="AG9788" t="s">
        <v>14110</v>
      </c>
    </row>
    <row r="9789" spans="1:35" x14ac:dyDescent="0.25">
      <c r="F9789">
        <v>305001468</v>
      </c>
      <c r="T9789" s="1">
        <v>1600</v>
      </c>
      <c r="U9789" s="1">
        <v>1600</v>
      </c>
      <c r="V9789">
        <v>0</v>
      </c>
      <c r="AB9789">
        <v>0</v>
      </c>
      <c r="AC9789">
        <v>0</v>
      </c>
      <c r="AF9789" s="1">
        <v>1600</v>
      </c>
    </row>
    <row r="9790" spans="1:35" x14ac:dyDescent="0.25">
      <c r="A9790" t="s">
        <v>4</v>
      </c>
      <c r="B9790" t="s">
        <v>1471</v>
      </c>
      <c r="C9790">
        <v>2012</v>
      </c>
      <c r="D9790">
        <v>3050</v>
      </c>
      <c r="E9790">
        <v>400015967</v>
      </c>
      <c r="F9790">
        <v>305001469</v>
      </c>
      <c r="G9790">
        <v>0</v>
      </c>
      <c r="H9790" t="s">
        <v>14112</v>
      </c>
      <c r="I9790" t="s">
        <v>1426</v>
      </c>
      <c r="J9790">
        <v>4800001068</v>
      </c>
      <c r="K9790" t="s">
        <v>1426</v>
      </c>
      <c r="L9790">
        <v>3500013721</v>
      </c>
      <c r="M9790" t="s">
        <v>1426</v>
      </c>
      <c r="N9790">
        <v>615</v>
      </c>
      <c r="R9790" t="s">
        <v>14113</v>
      </c>
      <c r="S9790">
        <v>0</v>
      </c>
      <c r="T9790" s="1">
        <v>1378</v>
      </c>
      <c r="U9790" s="1">
        <v>1378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F9790" s="1">
        <v>1378</v>
      </c>
      <c r="AG9790" t="s">
        <v>2338</v>
      </c>
    </row>
    <row r="9791" spans="1:35" x14ac:dyDescent="0.25">
      <c r="F9791">
        <v>305001469</v>
      </c>
      <c r="T9791" s="1">
        <v>1378</v>
      </c>
      <c r="U9791" s="1">
        <v>1378</v>
      </c>
      <c r="V9791">
        <v>0</v>
      </c>
      <c r="AB9791">
        <v>0</v>
      </c>
      <c r="AC9791">
        <v>0</v>
      </c>
      <c r="AF9791" s="1">
        <v>1378</v>
      </c>
    </row>
    <row r="9792" spans="1:35" x14ac:dyDescent="0.25">
      <c r="A9792" t="s">
        <v>4</v>
      </c>
      <c r="B9792" t="s">
        <v>2839</v>
      </c>
      <c r="C9792">
        <v>2012</v>
      </c>
      <c r="D9792">
        <v>3050</v>
      </c>
      <c r="E9792">
        <v>400015892</v>
      </c>
      <c r="F9792">
        <v>305001470</v>
      </c>
      <c r="G9792">
        <v>0</v>
      </c>
      <c r="H9792" t="s">
        <v>5994</v>
      </c>
      <c r="I9792" t="s">
        <v>38</v>
      </c>
      <c r="J9792">
        <v>4800001075</v>
      </c>
      <c r="K9792" t="s">
        <v>38</v>
      </c>
      <c r="L9792">
        <v>3000019915</v>
      </c>
      <c r="M9792" t="s">
        <v>988</v>
      </c>
      <c r="N9792">
        <v>1578</v>
      </c>
      <c r="O9792" t="s">
        <v>3947</v>
      </c>
      <c r="P9792">
        <v>106765</v>
      </c>
      <c r="Q9792" t="s">
        <v>9435</v>
      </c>
      <c r="R9792" t="s">
        <v>3091</v>
      </c>
      <c r="S9792">
        <v>1</v>
      </c>
      <c r="T9792">
        <v>0</v>
      </c>
      <c r="U9792">
        <v>990.22</v>
      </c>
      <c r="V9792">
        <v>123.78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F9792">
        <v>990.22</v>
      </c>
      <c r="AG9792">
        <v>20120703</v>
      </c>
      <c r="AH9792">
        <v>1300025272</v>
      </c>
      <c r="AI9792" t="s">
        <v>3920</v>
      </c>
    </row>
    <row r="9793" spans="1:35" x14ac:dyDescent="0.25">
      <c r="A9793" t="s">
        <v>4</v>
      </c>
      <c r="B9793" t="s">
        <v>2839</v>
      </c>
      <c r="C9793">
        <v>2012</v>
      </c>
      <c r="D9793">
        <v>3050</v>
      </c>
      <c r="E9793">
        <v>400015892</v>
      </c>
      <c r="F9793">
        <v>305001470</v>
      </c>
      <c r="G9793">
        <v>0</v>
      </c>
      <c r="H9793" t="s">
        <v>5994</v>
      </c>
      <c r="I9793" t="s">
        <v>38</v>
      </c>
      <c r="J9793">
        <v>4800001075</v>
      </c>
      <c r="K9793" t="s">
        <v>38</v>
      </c>
      <c r="L9793">
        <v>4300003953</v>
      </c>
      <c r="M9793" t="s">
        <v>38</v>
      </c>
      <c r="N9793">
        <v>400015892</v>
      </c>
      <c r="R9793" t="s">
        <v>14114</v>
      </c>
      <c r="S9793">
        <v>0</v>
      </c>
      <c r="T9793">
        <v>0</v>
      </c>
      <c r="U9793">
        <v>123.78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F9793">
        <v>123.78</v>
      </c>
      <c r="AG9793" t="s">
        <v>9527</v>
      </c>
    </row>
    <row r="9794" spans="1:35" x14ac:dyDescent="0.25">
      <c r="A9794" t="s">
        <v>4</v>
      </c>
      <c r="B9794" t="s">
        <v>2839</v>
      </c>
      <c r="C9794">
        <v>2012</v>
      </c>
      <c r="D9794">
        <v>3050</v>
      </c>
      <c r="E9794">
        <v>400015892</v>
      </c>
      <c r="F9794">
        <v>305001470</v>
      </c>
      <c r="G9794">
        <v>0</v>
      </c>
      <c r="H9794" t="s">
        <v>5994</v>
      </c>
      <c r="I9794" t="s">
        <v>38</v>
      </c>
      <c r="J9794">
        <v>4800001075</v>
      </c>
      <c r="K9794" t="s">
        <v>38</v>
      </c>
      <c r="L9794">
        <v>4300003952</v>
      </c>
      <c r="M9794" t="s">
        <v>4457</v>
      </c>
      <c r="N9794">
        <v>400015892</v>
      </c>
      <c r="R9794" t="s">
        <v>14115</v>
      </c>
      <c r="S9794">
        <v>0</v>
      </c>
      <c r="T9794">
        <v>0</v>
      </c>
      <c r="U9794">
        <v>123.75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F9794">
        <v>123.75</v>
      </c>
      <c r="AG9794" t="s">
        <v>9527</v>
      </c>
    </row>
    <row r="9795" spans="1:35" x14ac:dyDescent="0.25">
      <c r="A9795" t="s">
        <v>4</v>
      </c>
      <c r="B9795" t="s">
        <v>2839</v>
      </c>
      <c r="C9795">
        <v>2012</v>
      </c>
      <c r="D9795">
        <v>3050</v>
      </c>
      <c r="E9795">
        <v>400015892</v>
      </c>
      <c r="F9795">
        <v>305001470</v>
      </c>
      <c r="G9795">
        <v>0</v>
      </c>
      <c r="H9795" t="s">
        <v>5994</v>
      </c>
      <c r="I9795" t="s">
        <v>38</v>
      </c>
      <c r="J9795">
        <v>4800001075</v>
      </c>
      <c r="K9795" t="s">
        <v>38</v>
      </c>
      <c r="L9795">
        <v>3000029060</v>
      </c>
      <c r="M9795" t="s">
        <v>4457</v>
      </c>
      <c r="N9795">
        <v>1677</v>
      </c>
      <c r="O9795" t="s">
        <v>14116</v>
      </c>
      <c r="P9795">
        <v>106765</v>
      </c>
      <c r="Q9795" t="s">
        <v>9435</v>
      </c>
      <c r="R9795" t="s">
        <v>3091</v>
      </c>
      <c r="S9795">
        <v>1</v>
      </c>
      <c r="T9795" s="1">
        <v>1114</v>
      </c>
      <c r="U9795">
        <v>990.02</v>
      </c>
      <c r="V9795">
        <v>123.75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F9795">
        <v>990.02</v>
      </c>
      <c r="AG9795">
        <v>20120818</v>
      </c>
      <c r="AH9795">
        <v>1300033755</v>
      </c>
      <c r="AI9795" t="s">
        <v>7723</v>
      </c>
    </row>
    <row r="9796" spans="1:35" x14ac:dyDescent="0.25">
      <c r="F9796">
        <v>305001470</v>
      </c>
      <c r="T9796" s="1">
        <v>1114</v>
      </c>
      <c r="U9796" s="1">
        <v>2227.77</v>
      </c>
      <c r="V9796">
        <v>247.53</v>
      </c>
      <c r="AB9796">
        <v>0</v>
      </c>
      <c r="AC9796">
        <v>0</v>
      </c>
      <c r="AF9796" s="1">
        <v>2227.77</v>
      </c>
    </row>
    <row r="9797" spans="1:35" x14ac:dyDescent="0.25">
      <c r="A9797" t="s">
        <v>4</v>
      </c>
      <c r="B9797" t="s">
        <v>2839</v>
      </c>
      <c r="C9797">
        <v>2012</v>
      </c>
      <c r="D9797">
        <v>3050</v>
      </c>
      <c r="E9797">
        <v>400016192</v>
      </c>
      <c r="F9797">
        <v>305001472</v>
      </c>
      <c r="G9797">
        <v>0</v>
      </c>
      <c r="H9797" t="s">
        <v>5994</v>
      </c>
      <c r="I9797" t="s">
        <v>4457</v>
      </c>
      <c r="J9797">
        <v>4800001077</v>
      </c>
      <c r="K9797" t="s">
        <v>4457</v>
      </c>
      <c r="L9797">
        <v>3000029164</v>
      </c>
      <c r="M9797" t="s">
        <v>4457</v>
      </c>
      <c r="N9797">
        <v>1643</v>
      </c>
      <c r="O9797" t="s">
        <v>38</v>
      </c>
      <c r="P9797">
        <v>106765</v>
      </c>
      <c r="Q9797" t="s">
        <v>9435</v>
      </c>
      <c r="R9797" t="s">
        <v>3091</v>
      </c>
      <c r="S9797">
        <v>1</v>
      </c>
      <c r="T9797">
        <v>0</v>
      </c>
      <c r="U9797">
        <v>989.94</v>
      </c>
      <c r="V9797">
        <v>123.74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F9797">
        <v>989.94</v>
      </c>
      <c r="AG9797">
        <v>20120818</v>
      </c>
      <c r="AH9797">
        <v>1300032083</v>
      </c>
      <c r="AI9797" t="s">
        <v>4451</v>
      </c>
    </row>
    <row r="9798" spans="1:35" x14ac:dyDescent="0.25">
      <c r="A9798" t="s">
        <v>4</v>
      </c>
      <c r="B9798" t="s">
        <v>2839</v>
      </c>
      <c r="C9798">
        <v>2012</v>
      </c>
      <c r="D9798">
        <v>3050</v>
      </c>
      <c r="E9798">
        <v>400016192</v>
      </c>
      <c r="F9798">
        <v>305001472</v>
      </c>
      <c r="G9798">
        <v>0</v>
      </c>
      <c r="H9798" t="s">
        <v>5994</v>
      </c>
      <c r="I9798" t="s">
        <v>4457</v>
      </c>
      <c r="J9798">
        <v>4800001077</v>
      </c>
      <c r="K9798" t="s">
        <v>4457</v>
      </c>
      <c r="L9798">
        <v>4300003954</v>
      </c>
      <c r="M9798" t="s">
        <v>4457</v>
      </c>
      <c r="N9798">
        <v>400016192</v>
      </c>
      <c r="R9798" t="s">
        <v>14117</v>
      </c>
      <c r="S9798">
        <v>0</v>
      </c>
      <c r="T9798" s="1">
        <v>1113.68</v>
      </c>
      <c r="U9798">
        <v>123.74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F9798">
        <v>123.74</v>
      </c>
      <c r="AG9798" t="s">
        <v>9527</v>
      </c>
    </row>
    <row r="9799" spans="1:35" x14ac:dyDescent="0.25">
      <c r="F9799">
        <v>305001472</v>
      </c>
      <c r="T9799" s="1">
        <v>1113.68</v>
      </c>
      <c r="U9799" s="1">
        <v>1113.68</v>
      </c>
      <c r="V9799">
        <v>123.74</v>
      </c>
      <c r="AB9799">
        <v>0</v>
      </c>
      <c r="AC9799">
        <v>0</v>
      </c>
      <c r="AF9799" s="1">
        <v>1113.68</v>
      </c>
    </row>
    <row r="9800" spans="1:35" x14ac:dyDescent="0.25">
      <c r="A9800" t="s">
        <v>4</v>
      </c>
      <c r="B9800" t="s">
        <v>2806</v>
      </c>
      <c r="C9800">
        <v>2012</v>
      </c>
      <c r="D9800">
        <v>3050</v>
      </c>
      <c r="E9800">
        <v>400016355</v>
      </c>
      <c r="F9800">
        <v>305001473</v>
      </c>
      <c r="G9800">
        <v>0</v>
      </c>
      <c r="H9800" t="s">
        <v>5810</v>
      </c>
      <c r="I9800" t="s">
        <v>3127</v>
      </c>
      <c r="J9800">
        <v>4800001078</v>
      </c>
      <c r="K9800" t="s">
        <v>3127</v>
      </c>
      <c r="L9800">
        <v>1200014304</v>
      </c>
      <c r="M9800" t="s">
        <v>3127</v>
      </c>
      <c r="N9800" t="s">
        <v>13641</v>
      </c>
      <c r="R9800" t="s">
        <v>14118</v>
      </c>
      <c r="S9800">
        <v>0</v>
      </c>
      <c r="T9800">
        <v>748</v>
      </c>
      <c r="U9800">
        <v>748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F9800">
        <v>748</v>
      </c>
      <c r="AG9800" t="s">
        <v>13643</v>
      </c>
    </row>
    <row r="9801" spans="1:35" x14ac:dyDescent="0.25">
      <c r="F9801">
        <v>305001473</v>
      </c>
      <c r="T9801">
        <v>748</v>
      </c>
      <c r="U9801">
        <v>748</v>
      </c>
      <c r="V9801">
        <v>0</v>
      </c>
      <c r="AB9801">
        <v>0</v>
      </c>
      <c r="AC9801">
        <v>0</v>
      </c>
      <c r="AF9801">
        <v>748</v>
      </c>
    </row>
    <row r="9802" spans="1:35" x14ac:dyDescent="0.25">
      <c r="A9802" t="s">
        <v>4</v>
      </c>
      <c r="B9802" t="s">
        <v>467</v>
      </c>
      <c r="C9802">
        <v>2012</v>
      </c>
      <c r="D9802">
        <v>3050</v>
      </c>
      <c r="E9802">
        <v>400015714</v>
      </c>
      <c r="F9802">
        <v>305001474</v>
      </c>
      <c r="G9802">
        <v>0</v>
      </c>
      <c r="H9802" t="s">
        <v>3496</v>
      </c>
      <c r="I9802" t="s">
        <v>988</v>
      </c>
      <c r="J9802">
        <v>4800001084</v>
      </c>
      <c r="K9802" t="s">
        <v>988</v>
      </c>
      <c r="L9802">
        <v>3000019489</v>
      </c>
      <c r="M9802" t="s">
        <v>3412</v>
      </c>
      <c r="N9802">
        <v>217</v>
      </c>
      <c r="O9802" t="s">
        <v>2402</v>
      </c>
      <c r="P9802">
        <v>108450</v>
      </c>
      <c r="Q9802" t="s">
        <v>9986</v>
      </c>
      <c r="R9802" t="s">
        <v>289</v>
      </c>
      <c r="S9802">
        <v>3</v>
      </c>
      <c r="T9802" s="1">
        <v>5081.68</v>
      </c>
      <c r="U9802" s="1">
        <v>5081.68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F9802" s="1">
        <v>5081.68</v>
      </c>
      <c r="AH9802">
        <v>1300019348</v>
      </c>
      <c r="AI9802" t="s">
        <v>4242</v>
      </c>
    </row>
    <row r="9803" spans="1:35" x14ac:dyDescent="0.25">
      <c r="F9803">
        <v>305001474</v>
      </c>
      <c r="T9803" s="1">
        <v>5081.68</v>
      </c>
      <c r="U9803" s="1">
        <v>5081.68</v>
      </c>
      <c r="V9803">
        <v>0</v>
      </c>
      <c r="AB9803">
        <v>0</v>
      </c>
      <c r="AC9803">
        <v>0</v>
      </c>
      <c r="AF9803" s="1">
        <v>5081.68</v>
      </c>
    </row>
    <row r="9804" spans="1:35" x14ac:dyDescent="0.25">
      <c r="A9804" t="s">
        <v>4</v>
      </c>
      <c r="B9804" t="s">
        <v>2623</v>
      </c>
      <c r="C9804">
        <v>2012</v>
      </c>
      <c r="D9804">
        <v>3050</v>
      </c>
      <c r="E9804">
        <v>400016169</v>
      </c>
      <c r="F9804">
        <v>305001475</v>
      </c>
      <c r="G9804">
        <v>0</v>
      </c>
      <c r="H9804" t="s">
        <v>14119</v>
      </c>
      <c r="I9804" t="s">
        <v>10209</v>
      </c>
      <c r="J9804">
        <v>4800001087</v>
      </c>
      <c r="K9804" t="s">
        <v>10209</v>
      </c>
      <c r="L9804">
        <v>3000025693</v>
      </c>
      <c r="M9804" t="s">
        <v>10209</v>
      </c>
      <c r="N9804">
        <v>12</v>
      </c>
      <c r="O9804" t="s">
        <v>2395</v>
      </c>
      <c r="P9804">
        <v>109023</v>
      </c>
      <c r="Q9804" t="s">
        <v>14120</v>
      </c>
      <c r="R9804" t="s">
        <v>10256</v>
      </c>
      <c r="S9804">
        <v>1</v>
      </c>
      <c r="T9804" s="1">
        <v>1700</v>
      </c>
      <c r="U9804" s="1">
        <v>1700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F9804" s="1">
        <v>1700</v>
      </c>
      <c r="AH9804">
        <v>3400007957</v>
      </c>
      <c r="AI9804" t="s">
        <v>387</v>
      </c>
    </row>
    <row r="9805" spans="1:35" x14ac:dyDescent="0.25">
      <c r="F9805">
        <v>305001475</v>
      </c>
      <c r="T9805" s="1">
        <v>1700</v>
      </c>
      <c r="U9805" s="1">
        <v>1700</v>
      </c>
      <c r="V9805">
        <v>0</v>
      </c>
      <c r="AB9805">
        <v>0</v>
      </c>
      <c r="AC9805">
        <v>0</v>
      </c>
      <c r="AF9805" s="1">
        <v>1700</v>
      </c>
    </row>
    <row r="9806" spans="1:35" x14ac:dyDescent="0.25">
      <c r="B9806" t="s">
        <v>999</v>
      </c>
      <c r="E9806">
        <v>400016240</v>
      </c>
      <c r="F9806">
        <v>305001476</v>
      </c>
      <c r="G9806">
        <v>0</v>
      </c>
      <c r="H9806" t="s">
        <v>3921</v>
      </c>
      <c r="R9806" t="s">
        <v>14121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F9806">
        <v>0</v>
      </c>
    </row>
    <row r="9807" spans="1:35" x14ac:dyDescent="0.25">
      <c r="F9807">
        <v>305001476</v>
      </c>
      <c r="T9807">
        <v>0</v>
      </c>
      <c r="U9807">
        <v>0</v>
      </c>
      <c r="V9807">
        <v>0</v>
      </c>
      <c r="AB9807">
        <v>0</v>
      </c>
      <c r="AC9807">
        <v>0</v>
      </c>
      <c r="AF9807">
        <v>0</v>
      </c>
    </row>
    <row r="9808" spans="1:35" x14ac:dyDescent="0.25">
      <c r="A9808" t="s">
        <v>4</v>
      </c>
      <c r="B9808" t="s">
        <v>999</v>
      </c>
      <c r="C9808">
        <v>2012</v>
      </c>
      <c r="D9808">
        <v>3050</v>
      </c>
      <c r="E9808">
        <v>400016241</v>
      </c>
      <c r="F9808">
        <v>305001477</v>
      </c>
      <c r="G9808">
        <v>0</v>
      </c>
      <c r="H9808" t="s">
        <v>3922</v>
      </c>
      <c r="I9808" t="s">
        <v>3920</v>
      </c>
      <c r="J9808">
        <v>4800001091</v>
      </c>
      <c r="K9808" t="s">
        <v>3920</v>
      </c>
      <c r="L9808">
        <v>5100275915</v>
      </c>
      <c r="M9808" t="s">
        <v>3920</v>
      </c>
      <c r="O9808" t="s">
        <v>3920</v>
      </c>
      <c r="R9808" t="s">
        <v>13779</v>
      </c>
      <c r="S9808">
        <v>1</v>
      </c>
      <c r="T9808" s="1">
        <v>2765.39</v>
      </c>
      <c r="U9808" s="1">
        <v>2765.39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F9808" s="1">
        <v>2765.39</v>
      </c>
    </row>
    <row r="9809" spans="1:35" x14ac:dyDescent="0.25">
      <c r="F9809">
        <v>305001477</v>
      </c>
      <c r="T9809" s="1">
        <v>2765.39</v>
      </c>
      <c r="U9809" s="1">
        <v>2765.39</v>
      </c>
      <c r="V9809">
        <v>0</v>
      </c>
      <c r="AB9809">
        <v>0</v>
      </c>
      <c r="AC9809">
        <v>0</v>
      </c>
      <c r="AF9809" s="1">
        <v>2765.39</v>
      </c>
    </row>
    <row r="9810" spans="1:35" x14ac:dyDescent="0.25">
      <c r="A9810" t="s">
        <v>4</v>
      </c>
      <c r="B9810" t="s">
        <v>92</v>
      </c>
      <c r="C9810">
        <v>2012</v>
      </c>
      <c r="D9810">
        <v>3050</v>
      </c>
      <c r="E9810">
        <v>400016368</v>
      </c>
      <c r="F9810">
        <v>305001478</v>
      </c>
      <c r="G9810">
        <v>0</v>
      </c>
      <c r="H9810" t="s">
        <v>3119</v>
      </c>
      <c r="I9810" t="s">
        <v>3127</v>
      </c>
      <c r="J9810">
        <v>4800001114</v>
      </c>
      <c r="K9810" t="s">
        <v>3127</v>
      </c>
      <c r="L9810">
        <v>3000031052</v>
      </c>
      <c r="M9810" t="s">
        <v>387</v>
      </c>
      <c r="N9810">
        <v>2088</v>
      </c>
      <c r="O9810" t="s">
        <v>4457</v>
      </c>
      <c r="P9810">
        <v>100639</v>
      </c>
      <c r="Q9810" t="s">
        <v>12656</v>
      </c>
      <c r="R9810" t="s">
        <v>3210</v>
      </c>
      <c r="S9810">
        <v>2</v>
      </c>
      <c r="T9810" s="1">
        <v>3240</v>
      </c>
      <c r="U9810" s="1">
        <v>3240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F9810" s="1">
        <v>3240</v>
      </c>
      <c r="AH9810">
        <v>1300038146</v>
      </c>
      <c r="AI9810" t="s">
        <v>7504</v>
      </c>
    </row>
    <row r="9811" spans="1:35" x14ac:dyDescent="0.25">
      <c r="F9811">
        <v>305001478</v>
      </c>
      <c r="T9811" s="1">
        <v>3240</v>
      </c>
      <c r="U9811" s="1">
        <v>3240</v>
      </c>
      <c r="V9811">
        <v>0</v>
      </c>
      <c r="AB9811">
        <v>0</v>
      </c>
      <c r="AC9811">
        <v>0</v>
      </c>
      <c r="AF9811" s="1">
        <v>3240</v>
      </c>
    </row>
    <row r="9812" spans="1:35" x14ac:dyDescent="0.25">
      <c r="A9812" t="s">
        <v>4</v>
      </c>
      <c r="B9812" t="s">
        <v>2704</v>
      </c>
      <c r="C9812">
        <v>2012</v>
      </c>
      <c r="D9812">
        <v>3050</v>
      </c>
      <c r="E9812">
        <v>400016484</v>
      </c>
      <c r="F9812">
        <v>305001479</v>
      </c>
      <c r="G9812">
        <v>0</v>
      </c>
      <c r="H9812" t="s">
        <v>5684</v>
      </c>
      <c r="I9812" t="s">
        <v>3813</v>
      </c>
      <c r="J9812">
        <v>4800001198</v>
      </c>
      <c r="K9812" t="s">
        <v>3813</v>
      </c>
      <c r="L9812">
        <v>1200016737</v>
      </c>
      <c r="M9812" t="s">
        <v>3813</v>
      </c>
      <c r="N9812" t="s">
        <v>13481</v>
      </c>
      <c r="R9812" t="s">
        <v>14122</v>
      </c>
      <c r="S9812">
        <v>0</v>
      </c>
      <c r="T9812" s="1">
        <v>5380</v>
      </c>
      <c r="U9812" s="1">
        <v>5380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F9812" s="1">
        <v>5380</v>
      </c>
      <c r="AG9812" t="s">
        <v>13483</v>
      </c>
    </row>
    <row r="9813" spans="1:35" x14ac:dyDescent="0.25">
      <c r="F9813">
        <v>305001479</v>
      </c>
      <c r="T9813" s="1">
        <v>5380</v>
      </c>
      <c r="U9813" s="1">
        <v>5380</v>
      </c>
      <c r="V9813">
        <v>0</v>
      </c>
      <c r="AB9813">
        <v>0</v>
      </c>
      <c r="AC9813">
        <v>0</v>
      </c>
      <c r="AF9813" s="1">
        <v>5380</v>
      </c>
    </row>
    <row r="9814" spans="1:35" x14ac:dyDescent="0.25">
      <c r="A9814" t="s">
        <v>4</v>
      </c>
      <c r="B9814" t="s">
        <v>2704</v>
      </c>
      <c r="C9814">
        <v>2012</v>
      </c>
      <c r="D9814">
        <v>3050</v>
      </c>
      <c r="E9814">
        <v>400016483</v>
      </c>
      <c r="F9814">
        <v>305001481</v>
      </c>
      <c r="G9814">
        <v>0</v>
      </c>
      <c r="H9814" t="s">
        <v>5685</v>
      </c>
      <c r="I9814" t="s">
        <v>3813</v>
      </c>
      <c r="J9814">
        <v>4800001199</v>
      </c>
      <c r="K9814" t="s">
        <v>3813</v>
      </c>
      <c r="L9814">
        <v>1200016735</v>
      </c>
      <c r="M9814" t="s">
        <v>3813</v>
      </c>
      <c r="N9814" t="s">
        <v>13481</v>
      </c>
      <c r="R9814" t="s">
        <v>14123</v>
      </c>
      <c r="S9814">
        <v>0</v>
      </c>
      <c r="T9814" s="1">
        <v>2160</v>
      </c>
      <c r="U9814" s="1">
        <v>2160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F9814" s="1">
        <v>2160</v>
      </c>
      <c r="AG9814" t="s">
        <v>13483</v>
      </c>
    </row>
    <row r="9815" spans="1:35" x14ac:dyDescent="0.25">
      <c r="F9815">
        <v>305001481</v>
      </c>
      <c r="T9815" s="1">
        <v>2160</v>
      </c>
      <c r="U9815" s="1">
        <v>2160</v>
      </c>
      <c r="V9815">
        <v>0</v>
      </c>
      <c r="AB9815">
        <v>0</v>
      </c>
      <c r="AC9815">
        <v>0</v>
      </c>
      <c r="AF9815" s="1">
        <v>2160</v>
      </c>
    </row>
    <row r="9816" spans="1:35" x14ac:dyDescent="0.25">
      <c r="A9816" t="s">
        <v>4</v>
      </c>
      <c r="B9816" t="s">
        <v>1453</v>
      </c>
      <c r="C9816">
        <v>2012</v>
      </c>
      <c r="D9816">
        <v>3050</v>
      </c>
      <c r="E9816">
        <v>400016479</v>
      </c>
      <c r="F9816">
        <v>305001482</v>
      </c>
      <c r="G9816">
        <v>0</v>
      </c>
      <c r="H9816" t="s">
        <v>4674</v>
      </c>
      <c r="I9816" t="s">
        <v>3464</v>
      </c>
      <c r="J9816">
        <v>4800001200</v>
      </c>
      <c r="K9816" t="s">
        <v>3464</v>
      </c>
      <c r="L9816">
        <v>3500019527</v>
      </c>
      <c r="M9816" t="s">
        <v>3464</v>
      </c>
      <c r="N9816" t="s">
        <v>14124</v>
      </c>
      <c r="R9816" t="s">
        <v>14125</v>
      </c>
      <c r="S9816">
        <v>0</v>
      </c>
      <c r="T9816">
        <v>683</v>
      </c>
      <c r="U9816">
        <v>683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F9816">
        <v>683</v>
      </c>
      <c r="AG9816" t="s">
        <v>14052</v>
      </c>
    </row>
    <row r="9817" spans="1:35" x14ac:dyDescent="0.25">
      <c r="F9817">
        <v>305001482</v>
      </c>
      <c r="T9817">
        <v>683</v>
      </c>
      <c r="U9817">
        <v>683</v>
      </c>
      <c r="V9817">
        <v>0</v>
      </c>
      <c r="AB9817">
        <v>0</v>
      </c>
      <c r="AC9817">
        <v>0</v>
      </c>
      <c r="AF9817">
        <v>683</v>
      </c>
    </row>
    <row r="9818" spans="1:35" x14ac:dyDescent="0.25">
      <c r="A9818" t="s">
        <v>4</v>
      </c>
      <c r="B9818" t="s">
        <v>1436</v>
      </c>
      <c r="C9818">
        <v>2012</v>
      </c>
      <c r="D9818">
        <v>3050</v>
      </c>
      <c r="E9818">
        <v>400016353</v>
      </c>
      <c r="F9818">
        <v>305001483</v>
      </c>
      <c r="G9818">
        <v>0</v>
      </c>
      <c r="H9818" t="s">
        <v>4632</v>
      </c>
      <c r="I9818" t="s">
        <v>4631</v>
      </c>
      <c r="J9818">
        <v>4800001203</v>
      </c>
      <c r="K9818" t="s">
        <v>4631</v>
      </c>
      <c r="L9818">
        <v>5100310769</v>
      </c>
      <c r="M9818" t="s">
        <v>4631</v>
      </c>
      <c r="O9818" t="s">
        <v>4631</v>
      </c>
      <c r="R9818" t="s">
        <v>14023</v>
      </c>
      <c r="S9818">
        <v>1</v>
      </c>
      <c r="T9818" s="1">
        <v>3517.62</v>
      </c>
      <c r="U9818" s="1">
        <v>3517.62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F9818" s="1">
        <v>3517.62</v>
      </c>
    </row>
    <row r="9819" spans="1:35" x14ac:dyDescent="0.25">
      <c r="F9819">
        <v>305001483</v>
      </c>
      <c r="T9819" s="1">
        <v>3517.62</v>
      </c>
      <c r="U9819" s="1">
        <v>3517.62</v>
      </c>
      <c r="V9819">
        <v>0</v>
      </c>
      <c r="AB9819">
        <v>0</v>
      </c>
      <c r="AC9819">
        <v>0</v>
      </c>
      <c r="AF9819" s="1">
        <v>3517.62</v>
      </c>
    </row>
    <row r="9820" spans="1:35" x14ac:dyDescent="0.25">
      <c r="A9820" t="s">
        <v>4</v>
      </c>
      <c r="B9820" t="s">
        <v>1436</v>
      </c>
      <c r="C9820">
        <v>2012</v>
      </c>
      <c r="D9820">
        <v>3050</v>
      </c>
      <c r="E9820">
        <v>400016354</v>
      </c>
      <c r="F9820">
        <v>305001484</v>
      </c>
      <c r="G9820">
        <v>0</v>
      </c>
      <c r="H9820" t="s">
        <v>4633</v>
      </c>
      <c r="I9820" t="s">
        <v>4631</v>
      </c>
      <c r="J9820">
        <v>4800001204</v>
      </c>
      <c r="K9820" t="s">
        <v>4631</v>
      </c>
      <c r="L9820">
        <v>5100310776</v>
      </c>
      <c r="M9820" t="s">
        <v>4631</v>
      </c>
      <c r="O9820" t="s">
        <v>4631</v>
      </c>
      <c r="R9820" t="s">
        <v>14126</v>
      </c>
      <c r="S9820">
        <v>1</v>
      </c>
      <c r="T9820" s="1">
        <v>4901.6400000000003</v>
      </c>
      <c r="U9820" s="1">
        <v>4901.6400000000003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F9820" s="1">
        <v>4901.6400000000003</v>
      </c>
    </row>
    <row r="9821" spans="1:35" x14ac:dyDescent="0.25">
      <c r="F9821">
        <v>305001484</v>
      </c>
      <c r="T9821" s="1">
        <v>4901.6400000000003</v>
      </c>
      <c r="U9821" s="1">
        <v>4901.6400000000003</v>
      </c>
      <c r="V9821">
        <v>0</v>
      </c>
      <c r="AB9821">
        <v>0</v>
      </c>
      <c r="AC9821">
        <v>0</v>
      </c>
      <c r="AF9821" s="1">
        <v>4901.6400000000003</v>
      </c>
    </row>
    <row r="9822" spans="1:35" x14ac:dyDescent="0.25">
      <c r="A9822" t="s">
        <v>4</v>
      </c>
      <c r="B9822" t="s">
        <v>2827</v>
      </c>
      <c r="C9822">
        <v>2012</v>
      </c>
      <c r="D9822">
        <v>3050</v>
      </c>
      <c r="E9822">
        <v>400016490</v>
      </c>
      <c r="F9822">
        <v>305001485</v>
      </c>
      <c r="G9822">
        <v>0</v>
      </c>
      <c r="H9822" t="s">
        <v>14127</v>
      </c>
      <c r="I9822" t="s">
        <v>3464</v>
      </c>
      <c r="J9822">
        <v>4800001234</v>
      </c>
      <c r="K9822" t="s">
        <v>3464</v>
      </c>
      <c r="L9822">
        <v>3500019536</v>
      </c>
      <c r="M9822" t="s">
        <v>3464</v>
      </c>
      <c r="N9822" t="s">
        <v>10221</v>
      </c>
      <c r="R9822" t="s">
        <v>14128</v>
      </c>
      <c r="S9822">
        <v>0</v>
      </c>
      <c r="T9822" s="1">
        <v>4400</v>
      </c>
      <c r="U9822" s="1">
        <v>4400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F9822" s="1">
        <v>4400</v>
      </c>
      <c r="AG9822" t="s">
        <v>10221</v>
      </c>
    </row>
    <row r="9823" spans="1:35" x14ac:dyDescent="0.25">
      <c r="F9823">
        <v>305001485</v>
      </c>
      <c r="T9823" s="1">
        <v>4400</v>
      </c>
      <c r="U9823" s="1">
        <v>4400</v>
      </c>
      <c r="V9823">
        <v>0</v>
      </c>
      <c r="AB9823">
        <v>0</v>
      </c>
      <c r="AC9823">
        <v>0</v>
      </c>
      <c r="AF9823" s="1">
        <v>4400</v>
      </c>
    </row>
    <row r="9824" spans="1:35" x14ac:dyDescent="0.25">
      <c r="A9824" t="s">
        <v>4</v>
      </c>
      <c r="B9824" t="s">
        <v>2681</v>
      </c>
      <c r="C9824">
        <v>2012</v>
      </c>
      <c r="D9824">
        <v>3050</v>
      </c>
      <c r="E9824">
        <v>400016554</v>
      </c>
      <c r="F9824">
        <v>305001486</v>
      </c>
      <c r="G9824">
        <v>0</v>
      </c>
      <c r="H9824" t="s">
        <v>5636</v>
      </c>
      <c r="I9824" t="s">
        <v>387</v>
      </c>
      <c r="J9824">
        <v>4800001249</v>
      </c>
      <c r="K9824" t="s">
        <v>387</v>
      </c>
      <c r="L9824">
        <v>4300004737</v>
      </c>
      <c r="M9824" t="s">
        <v>387</v>
      </c>
      <c r="N9824" t="s">
        <v>14129</v>
      </c>
      <c r="R9824" t="s">
        <v>14130</v>
      </c>
      <c r="S9824">
        <v>0</v>
      </c>
      <c r="T9824">
        <v>1</v>
      </c>
      <c r="U9824">
        <v>1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F9824">
        <v>1</v>
      </c>
      <c r="AG9824" t="s">
        <v>5414</v>
      </c>
    </row>
    <row r="9825" spans="1:35" x14ac:dyDescent="0.25">
      <c r="F9825">
        <v>305001486</v>
      </c>
      <c r="T9825">
        <v>1</v>
      </c>
      <c r="U9825">
        <v>1</v>
      </c>
      <c r="V9825">
        <v>0</v>
      </c>
      <c r="AB9825">
        <v>0</v>
      </c>
      <c r="AC9825">
        <v>0</v>
      </c>
      <c r="AF9825">
        <v>1</v>
      </c>
    </row>
    <row r="9826" spans="1:35" x14ac:dyDescent="0.25">
      <c r="A9826" t="s">
        <v>4</v>
      </c>
      <c r="B9826" t="s">
        <v>1546</v>
      </c>
      <c r="C9826">
        <v>2012</v>
      </c>
      <c r="D9826">
        <v>3050</v>
      </c>
      <c r="E9826">
        <v>400015903</v>
      </c>
      <c r="F9826">
        <v>305001487</v>
      </c>
      <c r="G9826">
        <v>0</v>
      </c>
      <c r="H9826" t="s">
        <v>5016</v>
      </c>
      <c r="I9826" t="s">
        <v>38</v>
      </c>
      <c r="J9826">
        <v>4800001268</v>
      </c>
      <c r="K9826" t="s">
        <v>38</v>
      </c>
      <c r="L9826">
        <v>3000018947</v>
      </c>
      <c r="M9826" t="s">
        <v>5469</v>
      </c>
      <c r="N9826">
        <v>665</v>
      </c>
      <c r="O9826" t="s">
        <v>5992</v>
      </c>
      <c r="P9826">
        <v>108867</v>
      </c>
      <c r="Q9826" t="s">
        <v>13975</v>
      </c>
      <c r="R9826" t="s">
        <v>5229</v>
      </c>
      <c r="S9826">
        <v>1</v>
      </c>
      <c r="T9826">
        <v>0</v>
      </c>
      <c r="U9826" s="1">
        <v>1150</v>
      </c>
      <c r="V9826">
        <v>143.75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F9826" s="1">
        <v>1150</v>
      </c>
      <c r="AG9826">
        <v>20120706</v>
      </c>
      <c r="AH9826">
        <v>1300018408</v>
      </c>
      <c r="AI9826" t="s">
        <v>5469</v>
      </c>
    </row>
    <row r="9827" spans="1:35" x14ac:dyDescent="0.25">
      <c r="A9827" t="s">
        <v>4</v>
      </c>
      <c r="B9827" t="s">
        <v>1546</v>
      </c>
      <c r="C9827">
        <v>2012</v>
      </c>
      <c r="D9827">
        <v>3050</v>
      </c>
      <c r="E9827">
        <v>400015903</v>
      </c>
      <c r="F9827">
        <v>305001487</v>
      </c>
      <c r="G9827">
        <v>0</v>
      </c>
      <c r="H9827" t="s">
        <v>5016</v>
      </c>
      <c r="I9827" t="s">
        <v>38</v>
      </c>
      <c r="J9827">
        <v>4800001268</v>
      </c>
      <c r="K9827" t="s">
        <v>38</v>
      </c>
      <c r="L9827">
        <v>4300004115</v>
      </c>
      <c r="M9827" t="s">
        <v>38</v>
      </c>
      <c r="N9827" t="s">
        <v>14131</v>
      </c>
      <c r="R9827" t="s">
        <v>14132</v>
      </c>
      <c r="S9827">
        <v>0</v>
      </c>
      <c r="T9827" s="1">
        <v>1184.5</v>
      </c>
      <c r="U9827">
        <v>34.5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F9827">
        <v>34.5</v>
      </c>
      <c r="AG9827" t="s">
        <v>9398</v>
      </c>
    </row>
    <row r="9828" spans="1:35" x14ac:dyDescent="0.25">
      <c r="F9828">
        <v>305001487</v>
      </c>
      <c r="T9828" s="1">
        <v>1184.5</v>
      </c>
      <c r="U9828" s="1">
        <v>1184.5</v>
      </c>
      <c r="V9828">
        <v>143.75</v>
      </c>
      <c r="AB9828">
        <v>0</v>
      </c>
      <c r="AC9828">
        <v>0</v>
      </c>
      <c r="AF9828" s="1">
        <v>1184.5</v>
      </c>
    </row>
    <row r="9829" spans="1:35" x14ac:dyDescent="0.25">
      <c r="A9829" t="s">
        <v>4</v>
      </c>
      <c r="B9829" t="s">
        <v>1031</v>
      </c>
      <c r="C9829">
        <v>2012</v>
      </c>
      <c r="D9829">
        <v>3050</v>
      </c>
      <c r="E9829">
        <v>400015425</v>
      </c>
      <c r="F9829">
        <v>305001488</v>
      </c>
      <c r="G9829">
        <v>0</v>
      </c>
      <c r="H9829" t="s">
        <v>3984</v>
      </c>
      <c r="I9829" t="s">
        <v>387</v>
      </c>
      <c r="J9829">
        <v>4800001281</v>
      </c>
      <c r="K9829" t="s">
        <v>387</v>
      </c>
      <c r="L9829">
        <v>3000032008</v>
      </c>
      <c r="M9829" t="s">
        <v>14067</v>
      </c>
      <c r="N9829">
        <v>8708</v>
      </c>
      <c r="O9829" t="s">
        <v>10272</v>
      </c>
      <c r="P9829">
        <v>100909</v>
      </c>
      <c r="Q9829" t="s">
        <v>9103</v>
      </c>
      <c r="R9829" t="s">
        <v>289</v>
      </c>
      <c r="S9829">
        <v>10</v>
      </c>
      <c r="T9829" s="1">
        <v>46999.9</v>
      </c>
      <c r="U9829" s="1">
        <v>46999.9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F9829" s="1">
        <v>46999.9</v>
      </c>
      <c r="AH9829">
        <v>1300038149</v>
      </c>
      <c r="AI9829" t="s">
        <v>7504</v>
      </c>
    </row>
    <row r="9830" spans="1:35" x14ac:dyDescent="0.25">
      <c r="F9830">
        <v>305001488</v>
      </c>
      <c r="T9830" s="1">
        <v>46999.9</v>
      </c>
      <c r="U9830" s="1">
        <v>46999.9</v>
      </c>
      <c r="V9830">
        <v>0</v>
      </c>
      <c r="AB9830">
        <v>0</v>
      </c>
      <c r="AC9830">
        <v>0</v>
      </c>
      <c r="AF9830" s="1">
        <v>46999.9</v>
      </c>
    </row>
    <row r="9831" spans="1:35" x14ac:dyDescent="0.25">
      <c r="A9831" t="s">
        <v>4</v>
      </c>
      <c r="B9831" t="s">
        <v>1031</v>
      </c>
      <c r="C9831">
        <v>2012</v>
      </c>
      <c r="D9831">
        <v>3050</v>
      </c>
      <c r="E9831">
        <v>400015983</v>
      </c>
      <c r="F9831">
        <v>305001489</v>
      </c>
      <c r="G9831">
        <v>0</v>
      </c>
      <c r="H9831" t="s">
        <v>4243</v>
      </c>
      <c r="I9831" t="s">
        <v>4242</v>
      </c>
      <c r="J9831">
        <v>4800001284</v>
      </c>
      <c r="K9831" t="s">
        <v>4242</v>
      </c>
      <c r="L9831">
        <v>3000021523</v>
      </c>
      <c r="M9831" t="s">
        <v>1146</v>
      </c>
      <c r="N9831">
        <v>1936</v>
      </c>
      <c r="O9831" t="s">
        <v>5701</v>
      </c>
      <c r="P9831">
        <v>105153</v>
      </c>
      <c r="Q9831" t="s">
        <v>13397</v>
      </c>
      <c r="R9831" t="s">
        <v>3210</v>
      </c>
      <c r="S9831">
        <v>1</v>
      </c>
      <c r="T9831" s="1">
        <v>1191.75</v>
      </c>
      <c r="U9831" s="1">
        <v>1191.75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F9831" s="1">
        <v>1191.75</v>
      </c>
      <c r="AH9831">
        <v>1300033184</v>
      </c>
      <c r="AI9831" t="s">
        <v>10317</v>
      </c>
    </row>
    <row r="9832" spans="1:35" x14ac:dyDescent="0.25">
      <c r="F9832">
        <v>305001489</v>
      </c>
      <c r="T9832" s="1">
        <v>1191.75</v>
      </c>
      <c r="U9832" s="1">
        <v>1191.75</v>
      </c>
      <c r="V9832">
        <v>0</v>
      </c>
      <c r="AB9832">
        <v>0</v>
      </c>
      <c r="AC9832">
        <v>0</v>
      </c>
      <c r="AF9832" s="1">
        <v>1191.75</v>
      </c>
    </row>
    <row r="9833" spans="1:35" x14ac:dyDescent="0.25">
      <c r="A9833" t="s">
        <v>4</v>
      </c>
      <c r="B9833" t="s">
        <v>1220</v>
      </c>
      <c r="C9833">
        <v>2012</v>
      </c>
      <c r="D9833">
        <v>3050</v>
      </c>
      <c r="E9833">
        <v>400016226</v>
      </c>
      <c r="F9833">
        <v>305001490</v>
      </c>
      <c r="G9833">
        <v>0</v>
      </c>
      <c r="H9833" t="s">
        <v>4434</v>
      </c>
      <c r="I9833" t="s">
        <v>453</v>
      </c>
      <c r="J9833">
        <v>4800001288</v>
      </c>
      <c r="K9833" t="s">
        <v>453</v>
      </c>
      <c r="L9833">
        <v>3000026599</v>
      </c>
      <c r="M9833" t="s">
        <v>2456</v>
      </c>
      <c r="N9833">
        <v>1648</v>
      </c>
      <c r="O9833" t="s">
        <v>14133</v>
      </c>
      <c r="P9833">
        <v>106765</v>
      </c>
      <c r="Q9833" t="s">
        <v>9435</v>
      </c>
      <c r="R9833" t="s">
        <v>3210</v>
      </c>
      <c r="S9833">
        <v>2</v>
      </c>
      <c r="T9833">
        <v>0</v>
      </c>
      <c r="U9833" s="1">
        <v>2770</v>
      </c>
      <c r="V9833">
        <v>346.25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F9833" s="1">
        <v>2770</v>
      </c>
      <c r="AG9833">
        <v>20120810</v>
      </c>
      <c r="AH9833">
        <v>1300033227</v>
      </c>
      <c r="AI9833" t="s">
        <v>10317</v>
      </c>
    </row>
    <row r="9834" spans="1:35" x14ac:dyDescent="0.25">
      <c r="A9834" t="s">
        <v>4</v>
      </c>
      <c r="B9834" t="s">
        <v>1220</v>
      </c>
      <c r="C9834">
        <v>2012</v>
      </c>
      <c r="D9834">
        <v>3050</v>
      </c>
      <c r="E9834">
        <v>400016226</v>
      </c>
      <c r="F9834">
        <v>305001490</v>
      </c>
      <c r="G9834">
        <v>0</v>
      </c>
      <c r="H9834" t="s">
        <v>4434</v>
      </c>
      <c r="I9834" t="s">
        <v>453</v>
      </c>
      <c r="J9834">
        <v>4800001288</v>
      </c>
      <c r="K9834" t="s">
        <v>453</v>
      </c>
      <c r="L9834">
        <v>4300004771</v>
      </c>
      <c r="M9834" t="s">
        <v>453</v>
      </c>
      <c r="N9834" t="s">
        <v>14134</v>
      </c>
      <c r="R9834" t="s">
        <v>14135</v>
      </c>
      <c r="S9834">
        <v>0</v>
      </c>
      <c r="T9834" s="1">
        <v>3116.25</v>
      </c>
      <c r="U9834">
        <v>346.25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F9834">
        <v>346.25</v>
      </c>
      <c r="AG9834" t="s">
        <v>14134</v>
      </c>
    </row>
    <row r="9835" spans="1:35" x14ac:dyDescent="0.25">
      <c r="F9835">
        <v>305001490</v>
      </c>
      <c r="T9835" s="1">
        <v>3116.25</v>
      </c>
      <c r="U9835" s="1">
        <v>3116.25</v>
      </c>
      <c r="V9835">
        <v>346.25</v>
      </c>
      <c r="AB9835">
        <v>0</v>
      </c>
      <c r="AC9835">
        <v>0</v>
      </c>
      <c r="AF9835" s="1">
        <v>3116.25</v>
      </c>
    </row>
    <row r="9836" spans="1:35" x14ac:dyDescent="0.25">
      <c r="A9836" t="s">
        <v>4</v>
      </c>
      <c r="B9836" t="s">
        <v>1220</v>
      </c>
      <c r="C9836">
        <v>2012</v>
      </c>
      <c r="D9836">
        <v>3050</v>
      </c>
      <c r="E9836">
        <v>400016290</v>
      </c>
      <c r="F9836">
        <v>305001491</v>
      </c>
      <c r="G9836">
        <v>0</v>
      </c>
      <c r="H9836" t="s">
        <v>4434</v>
      </c>
      <c r="I9836" t="s">
        <v>453</v>
      </c>
      <c r="J9836">
        <v>4800001289</v>
      </c>
      <c r="K9836" t="s">
        <v>453</v>
      </c>
      <c r="L9836">
        <v>3000029111</v>
      </c>
      <c r="M9836" t="s">
        <v>14136</v>
      </c>
      <c r="N9836">
        <v>1685</v>
      </c>
      <c r="O9836" t="s">
        <v>4456</v>
      </c>
      <c r="P9836">
        <v>106765</v>
      </c>
      <c r="Q9836" t="s">
        <v>9435</v>
      </c>
      <c r="R9836" t="s">
        <v>3210</v>
      </c>
      <c r="S9836">
        <v>1</v>
      </c>
      <c r="T9836">
        <v>0</v>
      </c>
      <c r="U9836" s="1">
        <v>1385</v>
      </c>
      <c r="V9836">
        <v>173.13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F9836" s="1">
        <v>1385</v>
      </c>
      <c r="AG9836">
        <v>20120824</v>
      </c>
      <c r="AH9836">
        <v>1300037972</v>
      </c>
      <c r="AI9836" t="s">
        <v>5565</v>
      </c>
    </row>
    <row r="9837" spans="1:35" x14ac:dyDescent="0.25">
      <c r="A9837" t="s">
        <v>4</v>
      </c>
      <c r="B9837" t="s">
        <v>1220</v>
      </c>
      <c r="C9837">
        <v>2012</v>
      </c>
      <c r="D9837">
        <v>3050</v>
      </c>
      <c r="E9837">
        <v>400016290</v>
      </c>
      <c r="F9837">
        <v>305001491</v>
      </c>
      <c r="G9837">
        <v>0</v>
      </c>
      <c r="H9837" t="s">
        <v>4434</v>
      </c>
      <c r="I9837" t="s">
        <v>453</v>
      </c>
      <c r="J9837">
        <v>4800001289</v>
      </c>
      <c r="K9837" t="s">
        <v>453</v>
      </c>
      <c r="L9837">
        <v>3000030237</v>
      </c>
      <c r="M9837" t="s">
        <v>10225</v>
      </c>
      <c r="N9837">
        <v>1687</v>
      </c>
      <c r="O9837" t="s">
        <v>4457</v>
      </c>
      <c r="P9837">
        <v>106765</v>
      </c>
      <c r="Q9837" t="s">
        <v>9435</v>
      </c>
      <c r="R9837" t="s">
        <v>3210</v>
      </c>
      <c r="S9837">
        <v>3</v>
      </c>
      <c r="T9837">
        <v>0</v>
      </c>
      <c r="U9837" s="1">
        <v>4155</v>
      </c>
      <c r="V9837">
        <v>519.38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F9837" s="1">
        <v>4155</v>
      </c>
      <c r="AG9837">
        <v>20120828</v>
      </c>
      <c r="AH9837">
        <v>1300037972</v>
      </c>
      <c r="AI9837" t="s">
        <v>5565</v>
      </c>
    </row>
    <row r="9838" spans="1:35" x14ac:dyDescent="0.25">
      <c r="A9838" t="s">
        <v>4</v>
      </c>
      <c r="B9838" t="s">
        <v>1220</v>
      </c>
      <c r="C9838">
        <v>2012</v>
      </c>
      <c r="D9838">
        <v>3050</v>
      </c>
      <c r="E9838">
        <v>400016290</v>
      </c>
      <c r="F9838">
        <v>305001491</v>
      </c>
      <c r="G9838">
        <v>0</v>
      </c>
      <c r="H9838" t="s">
        <v>4434</v>
      </c>
      <c r="I9838" t="s">
        <v>453</v>
      </c>
      <c r="J9838">
        <v>4800001289</v>
      </c>
      <c r="K9838" t="s">
        <v>453</v>
      </c>
      <c r="L9838">
        <v>4300004770</v>
      </c>
      <c r="M9838" t="s">
        <v>453</v>
      </c>
      <c r="N9838" t="s">
        <v>14137</v>
      </c>
      <c r="R9838" t="s">
        <v>14138</v>
      </c>
      <c r="S9838">
        <v>0</v>
      </c>
      <c r="T9838">
        <v>0</v>
      </c>
      <c r="U9838">
        <v>519.38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F9838">
        <v>519.38</v>
      </c>
      <c r="AG9838" t="s">
        <v>14137</v>
      </c>
    </row>
    <row r="9839" spans="1:35" x14ac:dyDescent="0.25">
      <c r="A9839" t="s">
        <v>4</v>
      </c>
      <c r="B9839" t="s">
        <v>1220</v>
      </c>
      <c r="C9839">
        <v>2012</v>
      </c>
      <c r="D9839">
        <v>3050</v>
      </c>
      <c r="E9839">
        <v>400016290</v>
      </c>
      <c r="F9839">
        <v>305001491</v>
      </c>
      <c r="G9839">
        <v>0</v>
      </c>
      <c r="H9839" t="s">
        <v>4434</v>
      </c>
      <c r="I9839" t="s">
        <v>453</v>
      </c>
      <c r="J9839">
        <v>4800001289</v>
      </c>
      <c r="K9839" t="s">
        <v>453</v>
      </c>
      <c r="L9839">
        <v>4300004769</v>
      </c>
      <c r="M9839" t="s">
        <v>453</v>
      </c>
      <c r="N9839" t="s">
        <v>14139</v>
      </c>
      <c r="R9839" t="s">
        <v>14140</v>
      </c>
      <c r="S9839">
        <v>0</v>
      </c>
      <c r="T9839" s="1">
        <v>6232.51</v>
      </c>
      <c r="U9839">
        <v>173.13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F9839">
        <v>173.13</v>
      </c>
      <c r="AG9839" t="s">
        <v>14139</v>
      </c>
    </row>
    <row r="9840" spans="1:35" x14ac:dyDescent="0.25">
      <c r="F9840">
        <v>305001491</v>
      </c>
      <c r="T9840" s="1">
        <v>6232.51</v>
      </c>
      <c r="U9840" s="1">
        <v>6232.51</v>
      </c>
      <c r="V9840">
        <v>692.51</v>
      </c>
      <c r="AB9840">
        <v>0</v>
      </c>
      <c r="AC9840">
        <v>0</v>
      </c>
      <c r="AF9840" s="1">
        <v>6232.51</v>
      </c>
    </row>
    <row r="9841" spans="1:35" x14ac:dyDescent="0.25">
      <c r="A9841" t="s">
        <v>4</v>
      </c>
      <c r="B9841" t="s">
        <v>1220</v>
      </c>
      <c r="C9841">
        <v>2012</v>
      </c>
      <c r="D9841">
        <v>3050</v>
      </c>
      <c r="E9841">
        <v>400016403</v>
      </c>
      <c r="F9841">
        <v>305001492</v>
      </c>
      <c r="G9841">
        <v>0</v>
      </c>
      <c r="H9841" t="s">
        <v>4434</v>
      </c>
      <c r="I9841" t="s">
        <v>4451</v>
      </c>
      <c r="J9841">
        <v>4800001290</v>
      </c>
      <c r="K9841" t="s">
        <v>4451</v>
      </c>
      <c r="L9841">
        <v>4300004767</v>
      </c>
      <c r="M9841" t="s">
        <v>4451</v>
      </c>
      <c r="N9841" t="s">
        <v>14141</v>
      </c>
      <c r="R9841" t="s">
        <v>14142</v>
      </c>
      <c r="S9841">
        <v>0</v>
      </c>
      <c r="T9841">
        <v>0</v>
      </c>
      <c r="U9841">
        <v>346.25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F9841">
        <v>346.25</v>
      </c>
      <c r="AG9841" t="s">
        <v>14141</v>
      </c>
    </row>
    <row r="9842" spans="1:35" x14ac:dyDescent="0.25">
      <c r="A9842" t="s">
        <v>4</v>
      </c>
      <c r="B9842" t="s">
        <v>1220</v>
      </c>
      <c r="C9842">
        <v>2012</v>
      </c>
      <c r="D9842">
        <v>3050</v>
      </c>
      <c r="E9842">
        <v>400016403</v>
      </c>
      <c r="F9842">
        <v>305001492</v>
      </c>
      <c r="G9842">
        <v>0</v>
      </c>
      <c r="H9842" t="s">
        <v>4434</v>
      </c>
      <c r="I9842" t="s">
        <v>4451</v>
      </c>
      <c r="J9842">
        <v>4800001290</v>
      </c>
      <c r="K9842" t="s">
        <v>4451</v>
      </c>
      <c r="L9842">
        <v>3000034041</v>
      </c>
      <c r="M9842" t="s">
        <v>4451</v>
      </c>
      <c r="N9842">
        <v>1723</v>
      </c>
      <c r="O9842" t="s">
        <v>10354</v>
      </c>
      <c r="P9842">
        <v>106765</v>
      </c>
      <c r="Q9842" t="s">
        <v>9435</v>
      </c>
      <c r="R9842" t="s">
        <v>3210</v>
      </c>
      <c r="S9842">
        <v>2</v>
      </c>
      <c r="T9842" s="1">
        <v>3116.25</v>
      </c>
      <c r="U9842" s="1">
        <v>2770</v>
      </c>
      <c r="V9842">
        <v>346.25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F9842" s="1">
        <v>2770</v>
      </c>
      <c r="AG9842">
        <v>20120915</v>
      </c>
      <c r="AH9842">
        <v>1300039101</v>
      </c>
      <c r="AI9842" t="s">
        <v>2116</v>
      </c>
    </row>
    <row r="9843" spans="1:35" x14ac:dyDescent="0.25">
      <c r="F9843">
        <v>305001492</v>
      </c>
      <c r="T9843" s="1">
        <v>3116.25</v>
      </c>
      <c r="U9843" s="1">
        <v>3116.25</v>
      </c>
      <c r="V9843">
        <v>346.25</v>
      </c>
      <c r="AB9843">
        <v>0</v>
      </c>
      <c r="AC9843">
        <v>0</v>
      </c>
      <c r="AF9843" s="1">
        <v>3116.25</v>
      </c>
    </row>
    <row r="9844" spans="1:35" x14ac:dyDescent="0.25">
      <c r="A9844" t="s">
        <v>4</v>
      </c>
      <c r="B9844" t="s">
        <v>1220</v>
      </c>
      <c r="C9844">
        <v>2012</v>
      </c>
      <c r="D9844">
        <v>3050</v>
      </c>
      <c r="E9844">
        <v>400016414</v>
      </c>
      <c r="F9844">
        <v>305001493</v>
      </c>
      <c r="G9844">
        <v>0</v>
      </c>
      <c r="H9844" t="s">
        <v>4445</v>
      </c>
      <c r="I9844" t="s">
        <v>4451</v>
      </c>
      <c r="J9844">
        <v>4800001291</v>
      </c>
      <c r="K9844" t="s">
        <v>4451</v>
      </c>
      <c r="L9844">
        <v>4300004766</v>
      </c>
      <c r="M9844" t="s">
        <v>4451</v>
      </c>
      <c r="N9844" t="s">
        <v>14143</v>
      </c>
      <c r="R9844" t="s">
        <v>14144</v>
      </c>
      <c r="S9844">
        <v>0</v>
      </c>
      <c r="T9844">
        <v>0</v>
      </c>
      <c r="U9844">
        <v>575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F9844">
        <v>575</v>
      </c>
      <c r="AG9844" t="s">
        <v>14143</v>
      </c>
    </row>
    <row r="9845" spans="1:35" x14ac:dyDescent="0.25">
      <c r="A9845" t="s">
        <v>4</v>
      </c>
      <c r="B9845" t="s">
        <v>1220</v>
      </c>
      <c r="C9845">
        <v>2012</v>
      </c>
      <c r="D9845">
        <v>3050</v>
      </c>
      <c r="E9845">
        <v>400016414</v>
      </c>
      <c r="F9845">
        <v>305001493</v>
      </c>
      <c r="G9845">
        <v>0</v>
      </c>
      <c r="H9845" t="s">
        <v>4445</v>
      </c>
      <c r="I9845" t="s">
        <v>4451</v>
      </c>
      <c r="J9845">
        <v>4800001291</v>
      </c>
      <c r="K9845" t="s">
        <v>4451</v>
      </c>
      <c r="L9845">
        <v>3000034044</v>
      </c>
      <c r="M9845" t="s">
        <v>4451</v>
      </c>
      <c r="N9845">
        <v>1728</v>
      </c>
      <c r="O9845" t="s">
        <v>14067</v>
      </c>
      <c r="P9845">
        <v>106765</v>
      </c>
      <c r="Q9845" t="s">
        <v>9435</v>
      </c>
      <c r="R9845" t="s">
        <v>7087</v>
      </c>
      <c r="S9845">
        <v>4</v>
      </c>
      <c r="T9845" s="1">
        <v>5175</v>
      </c>
      <c r="U9845" s="1">
        <v>4600</v>
      </c>
      <c r="V9845">
        <v>575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F9845" s="1">
        <v>4600</v>
      </c>
      <c r="AG9845">
        <v>20120915</v>
      </c>
      <c r="AH9845">
        <v>1300039101</v>
      </c>
      <c r="AI9845" t="s">
        <v>2116</v>
      </c>
    </row>
    <row r="9846" spans="1:35" x14ac:dyDescent="0.25">
      <c r="F9846">
        <v>305001493</v>
      </c>
      <c r="T9846" s="1">
        <v>5175</v>
      </c>
      <c r="U9846" s="1">
        <v>5175</v>
      </c>
      <c r="V9846">
        <v>575</v>
      </c>
      <c r="AB9846">
        <v>0</v>
      </c>
      <c r="AC9846">
        <v>0</v>
      </c>
      <c r="AF9846" s="1">
        <v>5175</v>
      </c>
    </row>
    <row r="9847" spans="1:35" x14ac:dyDescent="0.25">
      <c r="A9847" t="s">
        <v>4</v>
      </c>
      <c r="B9847" t="s">
        <v>1220</v>
      </c>
      <c r="C9847">
        <v>2012</v>
      </c>
      <c r="D9847">
        <v>3050</v>
      </c>
      <c r="E9847">
        <v>400016420</v>
      </c>
      <c r="F9847">
        <v>305001494</v>
      </c>
      <c r="G9847">
        <v>0</v>
      </c>
      <c r="H9847" t="s">
        <v>4453</v>
      </c>
      <c r="I9847" t="s">
        <v>4452</v>
      </c>
      <c r="J9847">
        <v>4800001292</v>
      </c>
      <c r="K9847" t="s">
        <v>4452</v>
      </c>
      <c r="L9847">
        <v>4300004764</v>
      </c>
      <c r="M9847" t="s">
        <v>4452</v>
      </c>
      <c r="N9847" t="s">
        <v>14145</v>
      </c>
      <c r="R9847" t="s">
        <v>14146</v>
      </c>
      <c r="S9847">
        <v>0</v>
      </c>
      <c r="T9847">
        <v>0</v>
      </c>
      <c r="U9847">
        <v>502.91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F9847">
        <v>502.91</v>
      </c>
      <c r="AG9847" t="s">
        <v>14145</v>
      </c>
    </row>
    <row r="9848" spans="1:35" x14ac:dyDescent="0.25">
      <c r="A9848" t="s">
        <v>4</v>
      </c>
      <c r="B9848" t="s">
        <v>1220</v>
      </c>
      <c r="C9848">
        <v>2012</v>
      </c>
      <c r="D9848">
        <v>3050</v>
      </c>
      <c r="E9848">
        <v>400016420</v>
      </c>
      <c r="F9848">
        <v>305001494</v>
      </c>
      <c r="G9848">
        <v>0</v>
      </c>
      <c r="H9848" t="s">
        <v>4453</v>
      </c>
      <c r="I9848" t="s">
        <v>4452</v>
      </c>
      <c r="J9848">
        <v>4800001292</v>
      </c>
      <c r="K9848" t="s">
        <v>4452</v>
      </c>
      <c r="L9848">
        <v>3000033401</v>
      </c>
      <c r="M9848" t="s">
        <v>4452</v>
      </c>
      <c r="N9848">
        <v>1735</v>
      </c>
      <c r="O9848" t="s">
        <v>10215</v>
      </c>
      <c r="P9848">
        <v>106765</v>
      </c>
      <c r="Q9848" t="s">
        <v>9435</v>
      </c>
      <c r="R9848" t="s">
        <v>8623</v>
      </c>
      <c r="S9848">
        <v>1</v>
      </c>
      <c r="T9848" s="1">
        <v>4526.16</v>
      </c>
      <c r="U9848" s="1">
        <v>4023.25</v>
      </c>
      <c r="V9848">
        <v>502.91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F9848" s="1">
        <v>4023.25</v>
      </c>
      <c r="AG9848">
        <v>20120913</v>
      </c>
      <c r="AH9848">
        <v>1300038950</v>
      </c>
      <c r="AI9848" t="s">
        <v>2116</v>
      </c>
    </row>
    <row r="9849" spans="1:35" x14ac:dyDescent="0.25">
      <c r="F9849">
        <v>305001494</v>
      </c>
      <c r="T9849" s="1">
        <v>4526.16</v>
      </c>
      <c r="U9849" s="1">
        <v>4526.16</v>
      </c>
      <c r="V9849">
        <v>502.91</v>
      </c>
      <c r="AB9849">
        <v>0</v>
      </c>
      <c r="AC9849">
        <v>0</v>
      </c>
      <c r="AF9849" s="1">
        <v>4526.16</v>
      </c>
    </row>
    <row r="9850" spans="1:35" x14ac:dyDescent="0.25">
      <c r="A9850" t="s">
        <v>4</v>
      </c>
      <c r="B9850" t="s">
        <v>1220</v>
      </c>
      <c r="C9850">
        <v>2012</v>
      </c>
      <c r="D9850">
        <v>3050</v>
      </c>
      <c r="E9850">
        <v>400016510</v>
      </c>
      <c r="F9850">
        <v>305001495</v>
      </c>
      <c r="G9850">
        <v>0</v>
      </c>
      <c r="H9850" t="s">
        <v>4455</v>
      </c>
      <c r="I9850" t="s">
        <v>4454</v>
      </c>
      <c r="J9850">
        <v>4800001314</v>
      </c>
      <c r="K9850" t="s">
        <v>4454</v>
      </c>
      <c r="L9850">
        <v>3000035991</v>
      </c>
      <c r="M9850" t="s">
        <v>4454</v>
      </c>
      <c r="N9850">
        <v>1768</v>
      </c>
      <c r="O9850" t="s">
        <v>14147</v>
      </c>
      <c r="P9850">
        <v>106765</v>
      </c>
      <c r="Q9850" t="s">
        <v>9435</v>
      </c>
      <c r="R9850" t="s">
        <v>3091</v>
      </c>
      <c r="S9850">
        <v>1</v>
      </c>
      <c r="T9850">
        <v>0</v>
      </c>
      <c r="U9850" s="1">
        <v>1450</v>
      </c>
      <c r="V9850">
        <v>181.25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F9850" s="1">
        <v>1450</v>
      </c>
      <c r="AG9850">
        <v>20120925</v>
      </c>
      <c r="AH9850">
        <v>1300041260</v>
      </c>
      <c r="AI9850" t="s">
        <v>14148</v>
      </c>
    </row>
    <row r="9851" spans="1:35" x14ac:dyDescent="0.25">
      <c r="A9851" t="s">
        <v>4</v>
      </c>
      <c r="B9851" t="s">
        <v>1220</v>
      </c>
      <c r="C9851">
        <v>2012</v>
      </c>
      <c r="D9851">
        <v>3050</v>
      </c>
      <c r="E9851">
        <v>400016510</v>
      </c>
      <c r="F9851">
        <v>305001495</v>
      </c>
      <c r="G9851">
        <v>0</v>
      </c>
      <c r="H9851" t="s">
        <v>4455</v>
      </c>
      <c r="I9851" t="s">
        <v>4454</v>
      </c>
      <c r="J9851">
        <v>4800001314</v>
      </c>
      <c r="K9851" t="s">
        <v>4454</v>
      </c>
      <c r="L9851">
        <v>4300004805</v>
      </c>
      <c r="M9851" t="s">
        <v>4454</v>
      </c>
      <c r="N9851" t="s">
        <v>14149</v>
      </c>
      <c r="R9851" t="s">
        <v>14150</v>
      </c>
      <c r="S9851">
        <v>0</v>
      </c>
      <c r="T9851" s="1">
        <v>1631</v>
      </c>
      <c r="U9851">
        <v>181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F9851">
        <v>181</v>
      </c>
      <c r="AG9851" t="s">
        <v>14149</v>
      </c>
    </row>
    <row r="9852" spans="1:35" x14ac:dyDescent="0.25">
      <c r="F9852">
        <v>305001495</v>
      </c>
      <c r="T9852" s="1">
        <v>1631</v>
      </c>
      <c r="U9852" s="1">
        <v>1631</v>
      </c>
      <c r="V9852">
        <v>181.25</v>
      </c>
      <c r="AB9852">
        <v>0</v>
      </c>
      <c r="AC9852">
        <v>0</v>
      </c>
      <c r="AF9852" s="1">
        <v>1631</v>
      </c>
    </row>
    <row r="9853" spans="1:35" x14ac:dyDescent="0.25">
      <c r="A9853" t="s">
        <v>4</v>
      </c>
      <c r="B9853" t="s">
        <v>1453</v>
      </c>
      <c r="C9853">
        <v>2012</v>
      </c>
      <c r="D9853">
        <v>3050</v>
      </c>
      <c r="E9853">
        <v>400016387</v>
      </c>
      <c r="F9853">
        <v>305001496</v>
      </c>
      <c r="G9853">
        <v>0</v>
      </c>
      <c r="H9853" t="s">
        <v>14151</v>
      </c>
      <c r="I9853" t="s">
        <v>14152</v>
      </c>
      <c r="J9853">
        <v>4800001328</v>
      </c>
      <c r="K9853" t="s">
        <v>14152</v>
      </c>
      <c r="L9853">
        <v>3500017414</v>
      </c>
      <c r="M9853" t="s">
        <v>14152</v>
      </c>
      <c r="N9853" t="s">
        <v>14124</v>
      </c>
      <c r="R9853" t="s">
        <v>14153</v>
      </c>
      <c r="S9853">
        <v>0</v>
      </c>
      <c r="T9853" s="1">
        <v>1400</v>
      </c>
      <c r="U9853" s="1">
        <v>1400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F9853" s="1">
        <v>1400</v>
      </c>
      <c r="AG9853" t="s">
        <v>14082</v>
      </c>
    </row>
    <row r="9854" spans="1:35" x14ac:dyDescent="0.25">
      <c r="F9854">
        <v>305001496</v>
      </c>
      <c r="T9854" s="1">
        <v>1400</v>
      </c>
      <c r="U9854" s="1">
        <v>1400</v>
      </c>
      <c r="V9854">
        <v>0</v>
      </c>
      <c r="AB9854">
        <v>0</v>
      </c>
      <c r="AC9854">
        <v>0</v>
      </c>
      <c r="AF9854" s="1">
        <v>1400</v>
      </c>
    </row>
    <row r="9855" spans="1:35" x14ac:dyDescent="0.25">
      <c r="A9855" t="s">
        <v>4</v>
      </c>
      <c r="B9855" t="s">
        <v>1453</v>
      </c>
      <c r="C9855">
        <v>2012</v>
      </c>
      <c r="D9855">
        <v>3050</v>
      </c>
      <c r="E9855">
        <v>400016567</v>
      </c>
      <c r="F9855">
        <v>305001497</v>
      </c>
      <c r="G9855">
        <v>0</v>
      </c>
      <c r="H9855" t="s">
        <v>14154</v>
      </c>
      <c r="I9855" t="s">
        <v>135</v>
      </c>
      <c r="J9855">
        <v>4800001334</v>
      </c>
      <c r="K9855" t="s">
        <v>135</v>
      </c>
      <c r="L9855">
        <v>5100366355</v>
      </c>
      <c r="M9855" t="s">
        <v>135</v>
      </c>
      <c r="O9855" t="s">
        <v>135</v>
      </c>
      <c r="R9855" t="s">
        <v>14155</v>
      </c>
      <c r="S9855">
        <v>13</v>
      </c>
      <c r="T9855" s="1">
        <v>22917.96</v>
      </c>
      <c r="U9855" s="1">
        <v>22917.96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F9855" s="1">
        <v>22917.96</v>
      </c>
    </row>
    <row r="9856" spans="1:35" x14ac:dyDescent="0.25">
      <c r="F9856">
        <v>305001497</v>
      </c>
      <c r="T9856" s="1">
        <v>22917.96</v>
      </c>
      <c r="U9856" s="1">
        <v>22917.96</v>
      </c>
      <c r="V9856">
        <v>0</v>
      </c>
      <c r="AB9856">
        <v>0</v>
      </c>
      <c r="AC9856">
        <v>0</v>
      </c>
      <c r="AF9856" s="1">
        <v>22917.96</v>
      </c>
    </row>
    <row r="9857" spans="1:35" x14ac:dyDescent="0.25">
      <c r="A9857" t="s">
        <v>4</v>
      </c>
      <c r="B9857" t="s">
        <v>1453</v>
      </c>
      <c r="C9857">
        <v>2012</v>
      </c>
      <c r="D9857">
        <v>3050</v>
      </c>
      <c r="E9857">
        <v>400016569</v>
      </c>
      <c r="F9857">
        <v>305001498</v>
      </c>
      <c r="G9857">
        <v>0</v>
      </c>
      <c r="H9857" t="s">
        <v>14156</v>
      </c>
      <c r="I9857" t="s">
        <v>135</v>
      </c>
      <c r="J9857">
        <v>4800001336</v>
      </c>
      <c r="K9857" t="s">
        <v>135</v>
      </c>
      <c r="L9857">
        <v>5100366361</v>
      </c>
      <c r="M9857" t="s">
        <v>135</v>
      </c>
      <c r="O9857" t="s">
        <v>135</v>
      </c>
      <c r="R9857" t="s">
        <v>13779</v>
      </c>
      <c r="S9857">
        <v>1</v>
      </c>
      <c r="T9857" s="1">
        <v>2761.34</v>
      </c>
      <c r="U9857" s="1">
        <v>2761.34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F9857" s="1">
        <v>2761.34</v>
      </c>
    </row>
    <row r="9858" spans="1:35" x14ac:dyDescent="0.25">
      <c r="F9858">
        <v>305001498</v>
      </c>
      <c r="T9858" s="1">
        <v>2761.34</v>
      </c>
      <c r="U9858" s="1">
        <v>2761.34</v>
      </c>
      <c r="V9858">
        <v>0</v>
      </c>
      <c r="AB9858">
        <v>0</v>
      </c>
      <c r="AC9858">
        <v>0</v>
      </c>
      <c r="AF9858" s="1">
        <v>2761.34</v>
      </c>
    </row>
    <row r="9859" spans="1:35" x14ac:dyDescent="0.25">
      <c r="A9859" t="s">
        <v>4</v>
      </c>
      <c r="B9859" t="s">
        <v>1453</v>
      </c>
      <c r="C9859">
        <v>2012</v>
      </c>
      <c r="D9859">
        <v>3050</v>
      </c>
      <c r="E9859">
        <v>400016570</v>
      </c>
      <c r="F9859">
        <v>305001499</v>
      </c>
      <c r="G9859">
        <v>0</v>
      </c>
      <c r="H9859" t="s">
        <v>14157</v>
      </c>
      <c r="I9859" t="s">
        <v>135</v>
      </c>
      <c r="J9859">
        <v>4800001338</v>
      </c>
      <c r="K9859" t="s">
        <v>135</v>
      </c>
      <c r="L9859">
        <v>5100366370</v>
      </c>
      <c r="M9859" t="s">
        <v>135</v>
      </c>
      <c r="O9859" t="s">
        <v>135</v>
      </c>
      <c r="R9859" t="s">
        <v>14158</v>
      </c>
      <c r="S9859">
        <v>2</v>
      </c>
      <c r="T9859">
        <v>760.72</v>
      </c>
      <c r="U9859">
        <v>760.72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F9859">
        <v>760.72</v>
      </c>
    </row>
    <row r="9860" spans="1:35" x14ac:dyDescent="0.25">
      <c r="F9860">
        <v>305001499</v>
      </c>
      <c r="T9860">
        <v>760.72</v>
      </c>
      <c r="U9860">
        <v>760.72</v>
      </c>
      <c r="V9860">
        <v>0</v>
      </c>
      <c r="AB9860">
        <v>0</v>
      </c>
      <c r="AC9860">
        <v>0</v>
      </c>
      <c r="AF9860">
        <v>760.72</v>
      </c>
    </row>
    <row r="9861" spans="1:35" x14ac:dyDescent="0.25">
      <c r="A9861" t="s">
        <v>4</v>
      </c>
      <c r="B9861" t="s">
        <v>2839</v>
      </c>
      <c r="C9861">
        <v>2012</v>
      </c>
      <c r="D9861">
        <v>3050</v>
      </c>
      <c r="E9861">
        <v>400016399</v>
      </c>
      <c r="F9861">
        <v>305001500</v>
      </c>
      <c r="G9861">
        <v>0</v>
      </c>
      <c r="H9861" t="s">
        <v>5990</v>
      </c>
      <c r="I9861" t="s">
        <v>4451</v>
      </c>
      <c r="J9861">
        <v>4800001342</v>
      </c>
      <c r="K9861" t="s">
        <v>4451</v>
      </c>
      <c r="L9861">
        <v>3000035785</v>
      </c>
      <c r="M9861" t="s">
        <v>14159</v>
      </c>
      <c r="N9861">
        <v>1740</v>
      </c>
      <c r="O9861" t="s">
        <v>14159</v>
      </c>
      <c r="P9861">
        <v>106765</v>
      </c>
      <c r="Q9861" t="s">
        <v>9435</v>
      </c>
      <c r="R9861" t="s">
        <v>3210</v>
      </c>
      <c r="S9861">
        <v>1</v>
      </c>
      <c r="T9861">
        <v>0</v>
      </c>
      <c r="U9861" s="1">
        <v>1049.78</v>
      </c>
      <c r="V9861">
        <v>131.22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F9861" s="1">
        <v>1049.78</v>
      </c>
      <c r="AG9861">
        <v>20120908</v>
      </c>
      <c r="AH9861">
        <v>1300039203</v>
      </c>
      <c r="AI9861" t="s">
        <v>10299</v>
      </c>
    </row>
    <row r="9862" spans="1:35" x14ac:dyDescent="0.25">
      <c r="A9862" t="s">
        <v>4</v>
      </c>
      <c r="B9862" t="s">
        <v>2839</v>
      </c>
      <c r="C9862">
        <v>2012</v>
      </c>
      <c r="D9862">
        <v>3050</v>
      </c>
      <c r="E9862">
        <v>400016399</v>
      </c>
      <c r="F9862">
        <v>305001500</v>
      </c>
      <c r="G9862">
        <v>0</v>
      </c>
      <c r="H9862" t="s">
        <v>5990</v>
      </c>
      <c r="I9862" t="s">
        <v>4451</v>
      </c>
      <c r="J9862">
        <v>4800001342</v>
      </c>
      <c r="K9862" t="s">
        <v>4451</v>
      </c>
      <c r="L9862">
        <v>4300004894</v>
      </c>
      <c r="M9862" t="s">
        <v>4451</v>
      </c>
      <c r="N9862">
        <v>3000035785</v>
      </c>
      <c r="R9862" t="s">
        <v>14160</v>
      </c>
      <c r="S9862">
        <v>0</v>
      </c>
      <c r="T9862" s="1">
        <v>1181</v>
      </c>
      <c r="U9862">
        <v>131.22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F9862">
        <v>131.22</v>
      </c>
      <c r="AG9862" t="s">
        <v>9527</v>
      </c>
    </row>
    <row r="9863" spans="1:35" x14ac:dyDescent="0.25">
      <c r="F9863">
        <v>305001500</v>
      </c>
      <c r="T9863" s="1">
        <v>1181</v>
      </c>
      <c r="U9863" s="1">
        <v>1181</v>
      </c>
      <c r="V9863">
        <v>131.22</v>
      </c>
      <c r="AB9863">
        <v>0</v>
      </c>
      <c r="AC9863">
        <v>0</v>
      </c>
      <c r="AF9863" s="1">
        <v>1181</v>
      </c>
    </row>
    <row r="9864" spans="1:35" x14ac:dyDescent="0.25">
      <c r="A9864" t="s">
        <v>4</v>
      </c>
      <c r="B9864" t="s">
        <v>5592</v>
      </c>
      <c r="C9864">
        <v>2012</v>
      </c>
      <c r="D9864">
        <v>3050</v>
      </c>
      <c r="E9864">
        <v>400016316</v>
      </c>
      <c r="F9864">
        <v>305001501</v>
      </c>
      <c r="G9864">
        <v>0</v>
      </c>
      <c r="H9864" t="s">
        <v>14161</v>
      </c>
      <c r="I9864" t="s">
        <v>3124</v>
      </c>
      <c r="J9864">
        <v>4800001354</v>
      </c>
      <c r="K9864" t="s">
        <v>3124</v>
      </c>
      <c r="L9864">
        <v>3500016064</v>
      </c>
      <c r="M9864" t="s">
        <v>3124</v>
      </c>
      <c r="N9864" t="s">
        <v>14162</v>
      </c>
      <c r="R9864" t="s">
        <v>14163</v>
      </c>
      <c r="S9864">
        <v>0</v>
      </c>
      <c r="T9864" s="1">
        <v>1150</v>
      </c>
      <c r="U9864" s="1">
        <v>1150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F9864" s="1">
        <v>1150</v>
      </c>
      <c r="AG9864" t="s">
        <v>13871</v>
      </c>
    </row>
    <row r="9865" spans="1:35" x14ac:dyDescent="0.25">
      <c r="F9865">
        <v>305001501</v>
      </c>
      <c r="T9865" s="1">
        <v>1150</v>
      </c>
      <c r="U9865" s="1">
        <v>1150</v>
      </c>
      <c r="V9865">
        <v>0</v>
      </c>
      <c r="AB9865">
        <v>0</v>
      </c>
      <c r="AC9865">
        <v>0</v>
      </c>
      <c r="AF9865" s="1">
        <v>1150</v>
      </c>
    </row>
    <row r="9866" spans="1:35" x14ac:dyDescent="0.25">
      <c r="A9866" t="s">
        <v>4</v>
      </c>
      <c r="B9866" t="s">
        <v>2666</v>
      </c>
      <c r="C9866">
        <v>2012</v>
      </c>
      <c r="D9866">
        <v>3050</v>
      </c>
      <c r="E9866">
        <v>400015653</v>
      </c>
      <c r="F9866">
        <v>305001502</v>
      </c>
      <c r="G9866">
        <v>0</v>
      </c>
      <c r="H9866" t="s">
        <v>5578</v>
      </c>
      <c r="I9866" t="s">
        <v>3737</v>
      </c>
      <c r="J9866">
        <v>4800001376</v>
      </c>
      <c r="K9866" t="s">
        <v>3737</v>
      </c>
      <c r="L9866">
        <v>3500018989</v>
      </c>
      <c r="M9866" t="s">
        <v>3737</v>
      </c>
      <c r="N9866" t="s">
        <v>14164</v>
      </c>
      <c r="R9866" t="s">
        <v>14165</v>
      </c>
      <c r="S9866">
        <v>0</v>
      </c>
      <c r="T9866" s="1">
        <v>1700</v>
      </c>
      <c r="U9866" s="1">
        <v>1700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F9866" s="1">
        <v>1700</v>
      </c>
      <c r="AG9866" t="s">
        <v>14166</v>
      </c>
    </row>
    <row r="9867" spans="1:35" x14ac:dyDescent="0.25">
      <c r="F9867">
        <v>305001502</v>
      </c>
      <c r="T9867" s="1">
        <v>1700</v>
      </c>
      <c r="U9867" s="1">
        <v>1700</v>
      </c>
      <c r="V9867">
        <v>0</v>
      </c>
      <c r="AB9867">
        <v>0</v>
      </c>
      <c r="AC9867">
        <v>0</v>
      </c>
      <c r="AF9867" s="1">
        <v>1700</v>
      </c>
    </row>
    <row r="9868" spans="1:35" x14ac:dyDescent="0.25">
      <c r="A9868" t="s">
        <v>4</v>
      </c>
      <c r="B9868" t="s">
        <v>383</v>
      </c>
      <c r="C9868">
        <v>2012</v>
      </c>
      <c r="D9868">
        <v>3050</v>
      </c>
      <c r="E9868">
        <v>400016152</v>
      </c>
      <c r="F9868">
        <v>305001503</v>
      </c>
      <c r="G9868">
        <v>0</v>
      </c>
      <c r="H9868" t="s">
        <v>3381</v>
      </c>
      <c r="I9868" t="s">
        <v>387</v>
      </c>
      <c r="J9868">
        <v>4800001431</v>
      </c>
      <c r="K9868" t="s">
        <v>387</v>
      </c>
      <c r="L9868">
        <v>3000031229</v>
      </c>
      <c r="M9868" t="s">
        <v>387</v>
      </c>
      <c r="N9868">
        <v>670</v>
      </c>
      <c r="O9868" t="s">
        <v>1343</v>
      </c>
      <c r="P9868">
        <v>109024</v>
      </c>
      <c r="Q9868" t="s">
        <v>10243</v>
      </c>
      <c r="R9868" t="s">
        <v>13403</v>
      </c>
      <c r="S9868">
        <v>10</v>
      </c>
      <c r="T9868" s="1">
        <v>5250</v>
      </c>
      <c r="U9868" s="1">
        <v>5250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F9868" s="1">
        <v>5250</v>
      </c>
      <c r="AH9868">
        <v>1300032845</v>
      </c>
      <c r="AI9868" t="s">
        <v>3464</v>
      </c>
    </row>
    <row r="9869" spans="1:35" x14ac:dyDescent="0.25">
      <c r="F9869">
        <v>305001503</v>
      </c>
      <c r="T9869" s="1">
        <v>5250</v>
      </c>
      <c r="U9869" s="1">
        <v>5250</v>
      </c>
      <c r="V9869">
        <v>0</v>
      </c>
      <c r="AB9869">
        <v>0</v>
      </c>
      <c r="AC9869">
        <v>0</v>
      </c>
      <c r="AF9869" s="1">
        <v>5250</v>
      </c>
    </row>
    <row r="9870" spans="1:35" x14ac:dyDescent="0.25">
      <c r="A9870" t="s">
        <v>4</v>
      </c>
      <c r="B9870" t="s">
        <v>2716</v>
      </c>
      <c r="C9870">
        <v>2012</v>
      </c>
      <c r="D9870">
        <v>3050</v>
      </c>
      <c r="E9870">
        <v>400015852</v>
      </c>
      <c r="F9870">
        <v>305001504</v>
      </c>
      <c r="G9870">
        <v>0</v>
      </c>
      <c r="H9870" t="s">
        <v>5703</v>
      </c>
      <c r="I9870" t="s">
        <v>3737</v>
      </c>
      <c r="J9870">
        <v>4800001432</v>
      </c>
      <c r="K9870" t="s">
        <v>3737</v>
      </c>
      <c r="L9870">
        <v>3000032825</v>
      </c>
      <c r="M9870" t="s">
        <v>3737</v>
      </c>
      <c r="N9870">
        <v>271</v>
      </c>
      <c r="O9870" t="s">
        <v>4449</v>
      </c>
      <c r="P9870">
        <v>108450</v>
      </c>
      <c r="Q9870" t="s">
        <v>9986</v>
      </c>
      <c r="R9870" t="s">
        <v>289</v>
      </c>
      <c r="S9870">
        <v>24</v>
      </c>
      <c r="T9870" s="1">
        <v>40653.449999999997</v>
      </c>
      <c r="U9870" s="1">
        <v>40653.449999999997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F9870" s="1">
        <v>40653.449999999997</v>
      </c>
      <c r="AH9870">
        <v>1300033779</v>
      </c>
      <c r="AI9870" t="s">
        <v>7723</v>
      </c>
    </row>
    <row r="9871" spans="1:35" x14ac:dyDescent="0.25">
      <c r="F9871">
        <v>305001504</v>
      </c>
      <c r="T9871" s="1">
        <v>40653.449999999997</v>
      </c>
      <c r="U9871" s="1">
        <v>40653.449999999997</v>
      </c>
      <c r="V9871">
        <v>0</v>
      </c>
      <c r="AB9871">
        <v>0</v>
      </c>
      <c r="AC9871">
        <v>0</v>
      </c>
      <c r="AF9871" s="1">
        <v>40653.449999999997</v>
      </c>
    </row>
    <row r="9872" spans="1:35" x14ac:dyDescent="0.25">
      <c r="A9872" t="s">
        <v>4</v>
      </c>
      <c r="B9872" t="s">
        <v>753</v>
      </c>
      <c r="C9872">
        <v>2012</v>
      </c>
      <c r="D9872">
        <v>3050</v>
      </c>
      <c r="E9872">
        <v>400016421</v>
      </c>
      <c r="F9872">
        <v>305001505</v>
      </c>
      <c r="G9872">
        <v>0</v>
      </c>
      <c r="H9872" t="s">
        <v>3738</v>
      </c>
      <c r="I9872" t="s">
        <v>3737</v>
      </c>
      <c r="J9872">
        <v>4800001490</v>
      </c>
      <c r="K9872" t="s">
        <v>3737</v>
      </c>
      <c r="L9872">
        <v>3000033163</v>
      </c>
      <c r="M9872" t="s">
        <v>3349</v>
      </c>
      <c r="N9872">
        <v>2253</v>
      </c>
      <c r="O9872" t="s">
        <v>9946</v>
      </c>
      <c r="P9872">
        <v>108095</v>
      </c>
      <c r="Q9872" t="s">
        <v>9830</v>
      </c>
      <c r="R9872" t="s">
        <v>12721</v>
      </c>
      <c r="S9872">
        <v>1</v>
      </c>
      <c r="T9872" s="1">
        <v>1660.25</v>
      </c>
      <c r="U9872" s="1">
        <v>1660.25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F9872" s="1">
        <v>1660.25</v>
      </c>
      <c r="AH9872">
        <v>1300045410</v>
      </c>
      <c r="AI9872" t="s">
        <v>5017</v>
      </c>
    </row>
    <row r="9873" spans="1:35" x14ac:dyDescent="0.25">
      <c r="F9873">
        <v>305001505</v>
      </c>
      <c r="T9873" s="1">
        <v>1660.25</v>
      </c>
      <c r="U9873" s="1">
        <v>1660.25</v>
      </c>
      <c r="V9873">
        <v>0</v>
      </c>
      <c r="AB9873">
        <v>0</v>
      </c>
      <c r="AC9873">
        <v>0</v>
      </c>
      <c r="AF9873" s="1">
        <v>1660.25</v>
      </c>
    </row>
    <row r="9874" spans="1:35" x14ac:dyDescent="0.25">
      <c r="A9874" t="s">
        <v>4</v>
      </c>
      <c r="B9874" t="s">
        <v>2733</v>
      </c>
      <c r="C9874">
        <v>2012</v>
      </c>
      <c r="D9874">
        <v>3050</v>
      </c>
      <c r="E9874">
        <v>400016411</v>
      </c>
      <c r="F9874">
        <v>305001506</v>
      </c>
      <c r="G9874">
        <v>0</v>
      </c>
      <c r="H9874" t="s">
        <v>5766</v>
      </c>
      <c r="I9874" t="s">
        <v>3464</v>
      </c>
      <c r="J9874">
        <v>4800001512</v>
      </c>
      <c r="K9874" t="s">
        <v>3464</v>
      </c>
      <c r="L9874">
        <v>4300005201</v>
      </c>
      <c r="M9874" t="s">
        <v>3464</v>
      </c>
      <c r="N9874" t="s">
        <v>14167</v>
      </c>
      <c r="R9874" t="s">
        <v>9936</v>
      </c>
      <c r="S9874">
        <v>0</v>
      </c>
      <c r="T9874">
        <v>0</v>
      </c>
      <c r="U9874">
        <v>102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F9874">
        <v>102</v>
      </c>
      <c r="AG9874" t="s">
        <v>14167</v>
      </c>
    </row>
    <row r="9875" spans="1:35" x14ac:dyDescent="0.25">
      <c r="A9875" t="s">
        <v>4</v>
      </c>
      <c r="B9875" t="s">
        <v>2733</v>
      </c>
      <c r="C9875">
        <v>2012</v>
      </c>
      <c r="D9875">
        <v>3050</v>
      </c>
      <c r="E9875">
        <v>400016411</v>
      </c>
      <c r="F9875">
        <v>305001506</v>
      </c>
      <c r="G9875">
        <v>0</v>
      </c>
      <c r="H9875" t="s">
        <v>5766</v>
      </c>
      <c r="I9875" t="s">
        <v>3464</v>
      </c>
      <c r="J9875">
        <v>4800001512</v>
      </c>
      <c r="K9875" t="s">
        <v>3464</v>
      </c>
      <c r="L9875">
        <v>3000035055</v>
      </c>
      <c r="M9875" t="s">
        <v>3464</v>
      </c>
      <c r="N9875">
        <v>2608</v>
      </c>
      <c r="O9875" t="s">
        <v>1343</v>
      </c>
      <c r="P9875">
        <v>108388</v>
      </c>
      <c r="Q9875" t="s">
        <v>9951</v>
      </c>
      <c r="R9875" t="s">
        <v>6802</v>
      </c>
      <c r="S9875">
        <v>1</v>
      </c>
      <c r="T9875" s="1">
        <v>3496.82</v>
      </c>
      <c r="U9875" s="1">
        <v>3394.82</v>
      </c>
      <c r="V9875">
        <v>424.35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F9875" s="1">
        <v>3394.82</v>
      </c>
      <c r="AG9875">
        <v>20120920</v>
      </c>
      <c r="AH9875">
        <v>1300035029</v>
      </c>
      <c r="AI9875" t="s">
        <v>10284</v>
      </c>
    </row>
    <row r="9876" spans="1:35" x14ac:dyDescent="0.25">
      <c r="F9876">
        <v>305001506</v>
      </c>
      <c r="T9876" s="1">
        <v>3496.82</v>
      </c>
      <c r="U9876" s="1">
        <v>3496.82</v>
      </c>
      <c r="V9876">
        <v>424.35</v>
      </c>
      <c r="AB9876">
        <v>0</v>
      </c>
      <c r="AC9876">
        <v>0</v>
      </c>
      <c r="AF9876" s="1">
        <v>3496.82</v>
      </c>
    </row>
    <row r="9877" spans="1:35" x14ac:dyDescent="0.25">
      <c r="A9877" t="s">
        <v>4</v>
      </c>
      <c r="B9877" t="s">
        <v>354</v>
      </c>
      <c r="C9877">
        <v>2012</v>
      </c>
      <c r="D9877">
        <v>3050</v>
      </c>
      <c r="E9877">
        <v>400016446</v>
      </c>
      <c r="F9877">
        <v>305001507</v>
      </c>
      <c r="G9877">
        <v>0</v>
      </c>
      <c r="H9877" t="s">
        <v>3350</v>
      </c>
      <c r="I9877" t="s">
        <v>3349</v>
      </c>
      <c r="J9877">
        <v>4800001515</v>
      </c>
      <c r="K9877" t="s">
        <v>3349</v>
      </c>
      <c r="L9877">
        <v>1200016058</v>
      </c>
      <c r="M9877" t="s">
        <v>3349</v>
      </c>
      <c r="N9877" t="s">
        <v>13445</v>
      </c>
      <c r="R9877" t="s">
        <v>14168</v>
      </c>
      <c r="S9877">
        <v>0</v>
      </c>
      <c r="T9877" s="1">
        <v>1895</v>
      </c>
      <c r="U9877" s="1">
        <v>1895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F9877" s="1">
        <v>1895</v>
      </c>
      <c r="AG9877" t="s">
        <v>13447</v>
      </c>
    </row>
    <row r="9878" spans="1:35" x14ac:dyDescent="0.25">
      <c r="F9878">
        <v>305001507</v>
      </c>
      <c r="T9878" s="1">
        <v>1895</v>
      </c>
      <c r="U9878" s="1">
        <v>1895</v>
      </c>
      <c r="V9878">
        <v>0</v>
      </c>
      <c r="AB9878">
        <v>0</v>
      </c>
      <c r="AC9878">
        <v>0</v>
      </c>
      <c r="AF9878" s="1">
        <v>1895</v>
      </c>
    </row>
    <row r="9879" spans="1:35" x14ac:dyDescent="0.25">
      <c r="A9879" t="s">
        <v>4</v>
      </c>
      <c r="B9879" t="s">
        <v>452</v>
      </c>
      <c r="C9879">
        <v>2012</v>
      </c>
      <c r="D9879">
        <v>3050</v>
      </c>
      <c r="E9879">
        <v>400016501</v>
      </c>
      <c r="F9879">
        <v>305001508</v>
      </c>
      <c r="G9879">
        <v>0</v>
      </c>
      <c r="H9879" t="s">
        <v>3465</v>
      </c>
      <c r="I9879" t="s">
        <v>3464</v>
      </c>
      <c r="J9879">
        <v>4800001525</v>
      </c>
      <c r="K9879" t="s">
        <v>3464</v>
      </c>
      <c r="L9879">
        <v>3500019553</v>
      </c>
      <c r="M9879" t="s">
        <v>3464</v>
      </c>
      <c r="N9879" t="s">
        <v>14169</v>
      </c>
      <c r="R9879" t="s">
        <v>14170</v>
      </c>
      <c r="S9879">
        <v>0</v>
      </c>
      <c r="T9879" s="1">
        <v>2036</v>
      </c>
      <c r="U9879" s="1">
        <v>2036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F9879" s="1">
        <v>2036</v>
      </c>
      <c r="AG9879" t="s">
        <v>8843</v>
      </c>
    </row>
    <row r="9880" spans="1:35" x14ac:dyDescent="0.25">
      <c r="F9880">
        <v>305001508</v>
      </c>
      <c r="T9880" s="1">
        <v>2036</v>
      </c>
      <c r="U9880" s="1">
        <v>2036</v>
      </c>
      <c r="V9880">
        <v>0</v>
      </c>
      <c r="AB9880">
        <v>0</v>
      </c>
      <c r="AC9880">
        <v>0</v>
      </c>
      <c r="AF9880" s="1">
        <v>2036</v>
      </c>
    </row>
    <row r="9881" spans="1:35" x14ac:dyDescent="0.25">
      <c r="A9881" t="s">
        <v>4</v>
      </c>
      <c r="B9881" t="s">
        <v>3508</v>
      </c>
      <c r="C9881">
        <v>2012</v>
      </c>
      <c r="D9881">
        <v>3050</v>
      </c>
      <c r="E9881">
        <v>400015220</v>
      </c>
      <c r="F9881">
        <v>305001509</v>
      </c>
      <c r="G9881">
        <v>0</v>
      </c>
      <c r="H9881" t="s">
        <v>3516</v>
      </c>
      <c r="I9881" t="s">
        <v>5820</v>
      </c>
      <c r="J9881">
        <v>4800001542</v>
      </c>
      <c r="K9881" t="s">
        <v>5820</v>
      </c>
      <c r="L9881">
        <v>3000018853</v>
      </c>
      <c r="M9881" t="s">
        <v>5820</v>
      </c>
      <c r="N9881">
        <v>84</v>
      </c>
      <c r="O9881" t="s">
        <v>1142</v>
      </c>
      <c r="P9881">
        <v>108450</v>
      </c>
      <c r="Q9881" t="s">
        <v>9986</v>
      </c>
      <c r="R9881" t="s">
        <v>289</v>
      </c>
      <c r="S9881">
        <v>5</v>
      </c>
      <c r="T9881" s="1">
        <v>8469.4699999999993</v>
      </c>
      <c r="U9881" s="1">
        <v>8469.4699999999993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F9881" s="1">
        <v>8469.4699999999993</v>
      </c>
      <c r="AH9881">
        <v>1300025495</v>
      </c>
      <c r="AI9881" t="s">
        <v>3920</v>
      </c>
    </row>
    <row r="9882" spans="1:35" x14ac:dyDescent="0.25">
      <c r="F9882">
        <v>305001509</v>
      </c>
      <c r="T9882" s="1">
        <v>8469.4699999999993</v>
      </c>
      <c r="U9882" s="1">
        <v>8469.4699999999993</v>
      </c>
      <c r="V9882">
        <v>0</v>
      </c>
      <c r="AB9882">
        <v>0</v>
      </c>
      <c r="AC9882">
        <v>0</v>
      </c>
      <c r="AF9882" s="1">
        <v>8469.4699999999993</v>
      </c>
    </row>
    <row r="9883" spans="1:35" x14ac:dyDescent="0.25">
      <c r="A9883" t="s">
        <v>4</v>
      </c>
      <c r="B9883" t="s">
        <v>452</v>
      </c>
      <c r="C9883">
        <v>2012</v>
      </c>
      <c r="D9883">
        <v>3050</v>
      </c>
      <c r="E9883">
        <v>400016689</v>
      </c>
      <c r="F9883">
        <v>305001511</v>
      </c>
      <c r="G9883">
        <v>0</v>
      </c>
      <c r="H9883" t="s">
        <v>14171</v>
      </c>
      <c r="I9883" t="s">
        <v>453</v>
      </c>
      <c r="J9883">
        <v>4800001560</v>
      </c>
      <c r="K9883" t="s">
        <v>453</v>
      </c>
      <c r="L9883">
        <v>4300005347</v>
      </c>
      <c r="M9883" t="s">
        <v>453</v>
      </c>
      <c r="N9883">
        <v>3000032954</v>
      </c>
      <c r="R9883" t="s">
        <v>10248</v>
      </c>
      <c r="S9883">
        <v>0</v>
      </c>
      <c r="T9883" s="1">
        <v>4450</v>
      </c>
      <c r="U9883" s="1">
        <v>4450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F9883" s="1">
        <v>4450</v>
      </c>
      <c r="AG9883">
        <v>3000032954</v>
      </c>
    </row>
    <row r="9884" spans="1:35" x14ac:dyDescent="0.25">
      <c r="F9884">
        <v>305001511</v>
      </c>
      <c r="T9884" s="1">
        <v>4450</v>
      </c>
      <c r="U9884" s="1">
        <v>4450</v>
      </c>
      <c r="V9884">
        <v>0</v>
      </c>
      <c r="AB9884">
        <v>0</v>
      </c>
      <c r="AC9884">
        <v>0</v>
      </c>
      <c r="AF9884" s="1">
        <v>4450</v>
      </c>
    </row>
    <row r="9885" spans="1:35" x14ac:dyDescent="0.25">
      <c r="A9885" t="s">
        <v>4</v>
      </c>
      <c r="B9885" t="s">
        <v>452</v>
      </c>
      <c r="C9885">
        <v>2012</v>
      </c>
      <c r="D9885">
        <v>3050</v>
      </c>
      <c r="E9885">
        <v>400016693</v>
      </c>
      <c r="F9885">
        <v>305001512</v>
      </c>
      <c r="G9885">
        <v>0</v>
      </c>
      <c r="H9885" t="s">
        <v>14172</v>
      </c>
      <c r="I9885" t="s">
        <v>453</v>
      </c>
      <c r="J9885">
        <v>4800001563</v>
      </c>
      <c r="K9885" t="s">
        <v>453</v>
      </c>
      <c r="L9885">
        <v>4300005355</v>
      </c>
      <c r="M9885" t="s">
        <v>453</v>
      </c>
      <c r="N9885">
        <v>3000032954</v>
      </c>
      <c r="R9885" t="s">
        <v>10248</v>
      </c>
      <c r="S9885">
        <v>0</v>
      </c>
      <c r="T9885" s="1">
        <v>1448</v>
      </c>
      <c r="U9885" s="1">
        <v>1448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F9885" s="1">
        <v>1448</v>
      </c>
      <c r="AG9885">
        <v>3000032954</v>
      </c>
    </row>
    <row r="9886" spans="1:35" x14ac:dyDescent="0.25">
      <c r="F9886">
        <v>305001512</v>
      </c>
      <c r="T9886" s="1">
        <v>1448</v>
      </c>
      <c r="U9886" s="1">
        <v>1448</v>
      </c>
      <c r="V9886">
        <v>0</v>
      </c>
      <c r="AB9886">
        <v>0</v>
      </c>
      <c r="AC9886">
        <v>0</v>
      </c>
      <c r="AF9886" s="1">
        <v>1448</v>
      </c>
    </row>
    <row r="9887" spans="1:35" x14ac:dyDescent="0.25">
      <c r="A9887" t="s">
        <v>4</v>
      </c>
      <c r="B9887" t="s">
        <v>2681</v>
      </c>
      <c r="C9887">
        <v>2012</v>
      </c>
      <c r="D9887">
        <v>3050</v>
      </c>
      <c r="E9887">
        <v>400016544</v>
      </c>
      <c r="F9887">
        <v>305001513</v>
      </c>
      <c r="G9887">
        <v>0</v>
      </c>
      <c r="H9887" t="s">
        <v>14173</v>
      </c>
      <c r="I9887" t="s">
        <v>7723</v>
      </c>
      <c r="J9887">
        <v>4800001582</v>
      </c>
      <c r="K9887" t="s">
        <v>7723</v>
      </c>
      <c r="L9887">
        <v>5100363769</v>
      </c>
      <c r="M9887" t="s">
        <v>7723</v>
      </c>
      <c r="O9887" t="s">
        <v>7723</v>
      </c>
      <c r="R9887" t="s">
        <v>13764</v>
      </c>
      <c r="S9887">
        <v>1</v>
      </c>
      <c r="T9887" s="1">
        <v>2220.25</v>
      </c>
      <c r="U9887" s="1">
        <v>2220.25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F9887" s="1">
        <v>2220.25</v>
      </c>
    </row>
    <row r="9888" spans="1:35" x14ac:dyDescent="0.25">
      <c r="F9888">
        <v>305001513</v>
      </c>
      <c r="T9888" s="1">
        <v>2220.25</v>
      </c>
      <c r="U9888" s="1">
        <v>2220.25</v>
      </c>
      <c r="V9888">
        <v>0</v>
      </c>
      <c r="AB9888">
        <v>0</v>
      </c>
      <c r="AC9888">
        <v>0</v>
      </c>
      <c r="AF9888" s="1">
        <v>2220.25</v>
      </c>
    </row>
    <row r="9889" spans="1:35" x14ac:dyDescent="0.25">
      <c r="A9889" t="s">
        <v>4</v>
      </c>
      <c r="B9889" t="s">
        <v>2839</v>
      </c>
      <c r="C9889">
        <v>2012</v>
      </c>
      <c r="D9889">
        <v>3050</v>
      </c>
      <c r="E9889">
        <v>400016526</v>
      </c>
      <c r="F9889">
        <v>305001514</v>
      </c>
      <c r="G9889">
        <v>0</v>
      </c>
      <c r="H9889" t="s">
        <v>5990</v>
      </c>
      <c r="I9889" t="s">
        <v>135</v>
      </c>
      <c r="J9889">
        <v>4800001586</v>
      </c>
      <c r="K9889" t="s">
        <v>135</v>
      </c>
      <c r="L9889">
        <v>4300005393</v>
      </c>
      <c r="M9889" t="s">
        <v>135</v>
      </c>
      <c r="N9889">
        <v>3000037996</v>
      </c>
      <c r="R9889" t="s">
        <v>14174</v>
      </c>
      <c r="S9889">
        <v>0</v>
      </c>
      <c r="T9889">
        <v>0</v>
      </c>
      <c r="U9889">
        <v>131.27000000000001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F9889">
        <v>131.27000000000001</v>
      </c>
      <c r="AG9889" t="s">
        <v>9527</v>
      </c>
    </row>
    <row r="9890" spans="1:35" x14ac:dyDescent="0.25">
      <c r="A9890" t="s">
        <v>4</v>
      </c>
      <c r="B9890" t="s">
        <v>2839</v>
      </c>
      <c r="C9890">
        <v>2012</v>
      </c>
      <c r="D9890">
        <v>3050</v>
      </c>
      <c r="E9890">
        <v>400016526</v>
      </c>
      <c r="F9890">
        <v>305001514</v>
      </c>
      <c r="G9890">
        <v>0</v>
      </c>
      <c r="H9890" t="s">
        <v>5990</v>
      </c>
      <c r="I9890" t="s">
        <v>135</v>
      </c>
      <c r="J9890">
        <v>4800001586</v>
      </c>
      <c r="K9890" t="s">
        <v>135</v>
      </c>
      <c r="L9890">
        <v>3000037996</v>
      </c>
      <c r="M9890" t="s">
        <v>135</v>
      </c>
      <c r="N9890">
        <v>1777</v>
      </c>
      <c r="O9890" t="s">
        <v>10226</v>
      </c>
      <c r="P9890">
        <v>106765</v>
      </c>
      <c r="Q9890" t="s">
        <v>9435</v>
      </c>
      <c r="R9890" t="s">
        <v>3210</v>
      </c>
      <c r="S9890">
        <v>1</v>
      </c>
      <c r="T9890" s="1">
        <v>1181.4100000000001</v>
      </c>
      <c r="U9890" s="1">
        <v>1050.1400000000001</v>
      </c>
      <c r="V9890">
        <v>131.27000000000001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F9890" s="1">
        <v>1050.1400000000001</v>
      </c>
      <c r="AG9890">
        <v>20120927</v>
      </c>
      <c r="AH9890">
        <v>1300042558</v>
      </c>
      <c r="AI9890" t="s">
        <v>4764</v>
      </c>
    </row>
    <row r="9891" spans="1:35" x14ac:dyDescent="0.25">
      <c r="F9891">
        <v>305001514</v>
      </c>
      <c r="T9891" s="1">
        <v>1181.4100000000001</v>
      </c>
      <c r="U9891" s="1">
        <v>1181.4100000000001</v>
      </c>
      <c r="V9891">
        <v>131.27000000000001</v>
      </c>
      <c r="AB9891">
        <v>0</v>
      </c>
      <c r="AC9891">
        <v>0</v>
      </c>
      <c r="AF9891" s="1">
        <v>1181.4100000000001</v>
      </c>
    </row>
    <row r="9892" spans="1:35" x14ac:dyDescent="0.25">
      <c r="A9892" t="s">
        <v>4</v>
      </c>
      <c r="B9892" t="s">
        <v>313</v>
      </c>
      <c r="C9892">
        <v>2012</v>
      </c>
      <c r="D9892">
        <v>3050</v>
      </c>
      <c r="E9892">
        <v>400016377</v>
      </c>
      <c r="F9892">
        <v>305001515</v>
      </c>
      <c r="G9892">
        <v>0</v>
      </c>
      <c r="H9892" t="s">
        <v>14175</v>
      </c>
      <c r="I9892" t="s">
        <v>4454</v>
      </c>
      <c r="J9892">
        <v>4800001592</v>
      </c>
      <c r="K9892" t="s">
        <v>4454</v>
      </c>
      <c r="L9892">
        <v>3000038172</v>
      </c>
      <c r="M9892" t="s">
        <v>2466</v>
      </c>
      <c r="N9892">
        <v>466</v>
      </c>
      <c r="O9892" t="s">
        <v>3737</v>
      </c>
      <c r="P9892">
        <v>108450</v>
      </c>
      <c r="Q9892" t="s">
        <v>9986</v>
      </c>
      <c r="R9892" t="s">
        <v>289</v>
      </c>
      <c r="S9892">
        <v>8</v>
      </c>
      <c r="T9892" s="1">
        <v>13551.15</v>
      </c>
      <c r="U9892" s="1">
        <v>13551.15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F9892" s="1">
        <v>13551.15</v>
      </c>
      <c r="AH9892">
        <v>1300042085</v>
      </c>
      <c r="AI9892" t="s">
        <v>1347</v>
      </c>
    </row>
    <row r="9893" spans="1:35" x14ac:dyDescent="0.25">
      <c r="F9893">
        <v>305001515</v>
      </c>
      <c r="T9893" s="1">
        <v>13551.15</v>
      </c>
      <c r="U9893" s="1">
        <v>13551.15</v>
      </c>
      <c r="V9893">
        <v>0</v>
      </c>
      <c r="AB9893">
        <v>0</v>
      </c>
      <c r="AC9893">
        <v>0</v>
      </c>
      <c r="AF9893" s="1">
        <v>13551.15</v>
      </c>
    </row>
    <row r="9894" spans="1:35" x14ac:dyDescent="0.25">
      <c r="A9894" t="s">
        <v>4</v>
      </c>
      <c r="B9894" t="s">
        <v>1220</v>
      </c>
      <c r="C9894">
        <v>2012</v>
      </c>
      <c r="D9894">
        <v>3050</v>
      </c>
      <c r="E9894">
        <v>400016288</v>
      </c>
      <c r="F9894">
        <v>305001516</v>
      </c>
      <c r="G9894">
        <v>0</v>
      </c>
      <c r="H9894" t="s">
        <v>4434</v>
      </c>
      <c r="I9894" t="s">
        <v>4456</v>
      </c>
      <c r="J9894">
        <v>4800001615</v>
      </c>
      <c r="K9894" t="s">
        <v>4456</v>
      </c>
      <c r="L9894">
        <v>3000028491</v>
      </c>
      <c r="M9894" t="s">
        <v>4672</v>
      </c>
      <c r="N9894">
        <v>1680</v>
      </c>
      <c r="O9894" t="s">
        <v>3920</v>
      </c>
      <c r="P9894">
        <v>106765</v>
      </c>
      <c r="Q9894" t="s">
        <v>9435</v>
      </c>
      <c r="R9894" t="s">
        <v>3210</v>
      </c>
      <c r="S9894">
        <v>2</v>
      </c>
      <c r="T9894" s="1">
        <v>2900</v>
      </c>
      <c r="U9894" s="1">
        <v>2900</v>
      </c>
      <c r="V9894">
        <v>362.5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F9894" s="1">
        <v>2900</v>
      </c>
      <c r="AG9894">
        <v>20120821</v>
      </c>
      <c r="AH9894">
        <v>1300034051</v>
      </c>
      <c r="AI9894" t="s">
        <v>135</v>
      </c>
    </row>
    <row r="9895" spans="1:35" x14ac:dyDescent="0.25">
      <c r="F9895">
        <v>305001516</v>
      </c>
      <c r="T9895" s="1">
        <v>2900</v>
      </c>
      <c r="U9895" s="1">
        <v>2900</v>
      </c>
      <c r="V9895">
        <v>362.5</v>
      </c>
      <c r="AB9895">
        <v>0</v>
      </c>
      <c r="AC9895">
        <v>0</v>
      </c>
      <c r="AF9895" s="1">
        <v>2900</v>
      </c>
    </row>
    <row r="9896" spans="1:35" x14ac:dyDescent="0.25">
      <c r="A9896" t="s">
        <v>4</v>
      </c>
      <c r="B9896" t="s">
        <v>1220</v>
      </c>
      <c r="C9896">
        <v>2012</v>
      </c>
      <c r="D9896">
        <v>3050</v>
      </c>
      <c r="E9896">
        <v>400016291</v>
      </c>
      <c r="F9896">
        <v>305001517</v>
      </c>
      <c r="G9896">
        <v>0</v>
      </c>
      <c r="H9896" t="s">
        <v>4450</v>
      </c>
      <c r="I9896" t="s">
        <v>4457</v>
      </c>
      <c r="J9896">
        <v>4800001616</v>
      </c>
      <c r="K9896" t="s">
        <v>4457</v>
      </c>
      <c r="L9896">
        <v>3000028493</v>
      </c>
      <c r="M9896" t="s">
        <v>4672</v>
      </c>
      <c r="N9896">
        <v>1686</v>
      </c>
      <c r="O9896" t="s">
        <v>4456</v>
      </c>
      <c r="P9896">
        <v>106765</v>
      </c>
      <c r="Q9896" t="s">
        <v>9435</v>
      </c>
      <c r="R9896" t="s">
        <v>5229</v>
      </c>
      <c r="S9896">
        <v>3</v>
      </c>
      <c r="T9896" s="1">
        <v>4350</v>
      </c>
      <c r="U9896" s="1">
        <v>4350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F9896" s="1">
        <v>4350</v>
      </c>
      <c r="AH9896">
        <v>1300037972</v>
      </c>
      <c r="AI9896" t="s">
        <v>5565</v>
      </c>
    </row>
    <row r="9897" spans="1:35" x14ac:dyDescent="0.25">
      <c r="F9897">
        <v>305001517</v>
      </c>
      <c r="T9897" s="1">
        <v>4350</v>
      </c>
      <c r="U9897" s="1">
        <v>4350</v>
      </c>
      <c r="V9897">
        <v>0</v>
      </c>
      <c r="AB9897">
        <v>0</v>
      </c>
      <c r="AC9897">
        <v>0</v>
      </c>
      <c r="AF9897" s="1">
        <v>4350</v>
      </c>
    </row>
    <row r="9898" spans="1:35" x14ac:dyDescent="0.25">
      <c r="A9898" t="s">
        <v>4</v>
      </c>
      <c r="B9898" t="s">
        <v>1220</v>
      </c>
      <c r="C9898">
        <v>2012</v>
      </c>
      <c r="D9898">
        <v>3050</v>
      </c>
      <c r="E9898">
        <v>400016335</v>
      </c>
      <c r="F9898">
        <v>305001518</v>
      </c>
      <c r="G9898">
        <v>0</v>
      </c>
      <c r="H9898" t="s">
        <v>4434</v>
      </c>
      <c r="I9898" t="s">
        <v>4458</v>
      </c>
      <c r="J9898">
        <v>4800001617</v>
      </c>
      <c r="K9898" t="s">
        <v>4458</v>
      </c>
      <c r="L9898">
        <v>3000029402</v>
      </c>
      <c r="M9898" t="s">
        <v>1343</v>
      </c>
      <c r="N9898">
        <v>1697</v>
      </c>
      <c r="O9898" t="s">
        <v>7511</v>
      </c>
      <c r="P9898">
        <v>106765</v>
      </c>
      <c r="Q9898" t="s">
        <v>9435</v>
      </c>
      <c r="R9898" t="s">
        <v>3210</v>
      </c>
      <c r="S9898">
        <v>1</v>
      </c>
      <c r="T9898" s="1">
        <v>1385</v>
      </c>
      <c r="U9898" s="1">
        <v>1385</v>
      </c>
      <c r="V9898">
        <v>173.13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F9898" s="1">
        <v>1385</v>
      </c>
      <c r="AG9898">
        <v>20120825</v>
      </c>
      <c r="AH9898">
        <v>1300037972</v>
      </c>
      <c r="AI9898" t="s">
        <v>5565</v>
      </c>
    </row>
    <row r="9899" spans="1:35" x14ac:dyDescent="0.25">
      <c r="F9899">
        <v>305001518</v>
      </c>
      <c r="T9899" s="1">
        <v>1385</v>
      </c>
      <c r="U9899" s="1">
        <v>1385</v>
      </c>
      <c r="V9899">
        <v>173.13</v>
      </c>
      <c r="AB9899">
        <v>0</v>
      </c>
      <c r="AC9899">
        <v>0</v>
      </c>
      <c r="AF9899" s="1">
        <v>1385</v>
      </c>
    </row>
    <row r="9900" spans="1:35" x14ac:dyDescent="0.25">
      <c r="A9900" t="s">
        <v>4</v>
      </c>
      <c r="B9900" t="s">
        <v>900</v>
      </c>
      <c r="C9900">
        <v>2012</v>
      </c>
      <c r="D9900">
        <v>3050</v>
      </c>
      <c r="E9900">
        <v>400016413</v>
      </c>
      <c r="F9900">
        <v>305001519</v>
      </c>
      <c r="G9900">
        <v>0</v>
      </c>
      <c r="H9900" t="s">
        <v>3814</v>
      </c>
      <c r="I9900" t="s">
        <v>3813</v>
      </c>
      <c r="J9900">
        <v>4800001632</v>
      </c>
      <c r="K9900" t="s">
        <v>3813</v>
      </c>
      <c r="L9900">
        <v>3000034630</v>
      </c>
      <c r="M9900" t="s">
        <v>3813</v>
      </c>
      <c r="N9900">
        <v>3132</v>
      </c>
      <c r="O9900" t="s">
        <v>14152</v>
      </c>
      <c r="P9900">
        <v>107634</v>
      </c>
      <c r="Q9900" t="s">
        <v>9959</v>
      </c>
      <c r="R9900" t="s">
        <v>14176</v>
      </c>
      <c r="S9900">
        <v>125</v>
      </c>
      <c r="T9900">
        <v>0</v>
      </c>
      <c r="U9900" s="1">
        <v>7104.25</v>
      </c>
      <c r="V9900">
        <v>350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104.17</v>
      </c>
      <c r="AC9900">
        <v>0</v>
      </c>
      <c r="AF9900" s="1">
        <v>7208.42</v>
      </c>
      <c r="AG9900">
        <v>20120918</v>
      </c>
      <c r="AH9900">
        <v>1300035542</v>
      </c>
      <c r="AI9900" t="s">
        <v>406</v>
      </c>
    </row>
    <row r="9901" spans="1:35" x14ac:dyDescent="0.25">
      <c r="A9901" t="s">
        <v>4</v>
      </c>
      <c r="B9901" t="s">
        <v>900</v>
      </c>
      <c r="C9901">
        <v>2012</v>
      </c>
      <c r="D9901">
        <v>3050</v>
      </c>
      <c r="E9901">
        <v>400016413</v>
      </c>
      <c r="F9901">
        <v>305001519</v>
      </c>
      <c r="G9901">
        <v>0</v>
      </c>
      <c r="H9901" t="s">
        <v>3814</v>
      </c>
      <c r="I9901" t="s">
        <v>3813</v>
      </c>
      <c r="J9901">
        <v>4800001632</v>
      </c>
      <c r="K9901" t="s">
        <v>3813</v>
      </c>
      <c r="L9901">
        <v>4300005539</v>
      </c>
      <c r="M9901" t="s">
        <v>3813</v>
      </c>
      <c r="N9901">
        <v>3000034630</v>
      </c>
      <c r="R9901" t="s">
        <v>14177</v>
      </c>
      <c r="S9901">
        <v>0</v>
      </c>
      <c r="T9901" s="1">
        <v>7454.25</v>
      </c>
      <c r="U9901">
        <v>350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F9901">
        <v>350</v>
      </c>
      <c r="AG9901" t="s">
        <v>14178</v>
      </c>
    </row>
    <row r="9902" spans="1:35" x14ac:dyDescent="0.25">
      <c r="F9902">
        <v>305001519</v>
      </c>
      <c r="T9902" s="1">
        <v>7454.25</v>
      </c>
      <c r="U9902" s="1">
        <v>7454.25</v>
      </c>
      <c r="V9902">
        <v>350</v>
      </c>
      <c r="AB9902">
        <v>104.17</v>
      </c>
      <c r="AC9902">
        <v>0</v>
      </c>
      <c r="AF9902" s="1">
        <v>7558.42</v>
      </c>
    </row>
    <row r="9903" spans="1:35" x14ac:dyDescent="0.25">
      <c r="A9903" t="s">
        <v>4</v>
      </c>
      <c r="B9903" t="s">
        <v>900</v>
      </c>
      <c r="C9903">
        <v>2012</v>
      </c>
      <c r="D9903">
        <v>3050</v>
      </c>
      <c r="E9903">
        <v>400016416</v>
      </c>
      <c r="F9903">
        <v>305001520</v>
      </c>
      <c r="G9903">
        <v>0</v>
      </c>
      <c r="H9903" t="s">
        <v>3816</v>
      </c>
      <c r="I9903" t="s">
        <v>3815</v>
      </c>
      <c r="J9903">
        <v>4800001636</v>
      </c>
      <c r="K9903" t="s">
        <v>3815</v>
      </c>
      <c r="L9903">
        <v>4300005544</v>
      </c>
      <c r="M9903" t="s">
        <v>3815</v>
      </c>
      <c r="N9903">
        <v>3000033226</v>
      </c>
      <c r="R9903" t="s">
        <v>14179</v>
      </c>
      <c r="S9903">
        <v>0</v>
      </c>
      <c r="T9903">
        <v>0</v>
      </c>
      <c r="U9903">
        <v>320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F9903">
        <v>320</v>
      </c>
      <c r="AG9903" t="s">
        <v>14180</v>
      </c>
    </row>
    <row r="9904" spans="1:35" x14ac:dyDescent="0.25">
      <c r="A9904" t="s">
        <v>4</v>
      </c>
      <c r="B9904" t="s">
        <v>900</v>
      </c>
      <c r="C9904">
        <v>2012</v>
      </c>
      <c r="D9904">
        <v>3050</v>
      </c>
      <c r="E9904">
        <v>400016416</v>
      </c>
      <c r="F9904">
        <v>305001520</v>
      </c>
      <c r="G9904">
        <v>0</v>
      </c>
      <c r="H9904" t="s">
        <v>3816</v>
      </c>
      <c r="I9904" t="s">
        <v>3815</v>
      </c>
      <c r="J9904">
        <v>4800001636</v>
      </c>
      <c r="K9904" t="s">
        <v>3815</v>
      </c>
      <c r="L9904">
        <v>3000033226</v>
      </c>
      <c r="M9904" t="s">
        <v>3349</v>
      </c>
      <c r="N9904">
        <v>34</v>
      </c>
      <c r="O9904" t="s">
        <v>10215</v>
      </c>
      <c r="P9904">
        <v>107730</v>
      </c>
      <c r="Q9904" t="s">
        <v>9804</v>
      </c>
      <c r="R9904" t="s">
        <v>8707</v>
      </c>
      <c r="S9904">
        <v>2</v>
      </c>
      <c r="T9904" s="1">
        <v>6720</v>
      </c>
      <c r="U9904" s="1">
        <v>6400</v>
      </c>
      <c r="V9904">
        <v>320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F9904" s="1">
        <v>6400</v>
      </c>
      <c r="AG9904">
        <v>20120912</v>
      </c>
      <c r="AH9904">
        <v>1300036060</v>
      </c>
      <c r="AI9904" t="s">
        <v>2463</v>
      </c>
    </row>
    <row r="9905" spans="1:32" x14ac:dyDescent="0.25">
      <c r="F9905">
        <v>305001520</v>
      </c>
      <c r="T9905" s="1">
        <v>6720</v>
      </c>
      <c r="U9905" s="1">
        <v>6720</v>
      </c>
      <c r="V9905">
        <v>320</v>
      </c>
      <c r="AB9905">
        <v>0</v>
      </c>
      <c r="AC9905">
        <v>0</v>
      </c>
      <c r="AF9905" s="1">
        <v>6720</v>
      </c>
    </row>
    <row r="9906" spans="1:32" x14ac:dyDescent="0.25">
      <c r="A9906" t="s">
        <v>4</v>
      </c>
      <c r="B9906" t="s">
        <v>455</v>
      </c>
      <c r="C9906">
        <v>2012</v>
      </c>
      <c r="D9906">
        <v>3050</v>
      </c>
      <c r="E9906">
        <v>400016794</v>
      </c>
      <c r="F9906">
        <v>305001521</v>
      </c>
      <c r="G9906">
        <v>0</v>
      </c>
      <c r="H9906" t="s">
        <v>3472</v>
      </c>
      <c r="I9906" t="s">
        <v>3471</v>
      </c>
      <c r="J9906">
        <v>4800001705</v>
      </c>
      <c r="K9906" t="s">
        <v>3471</v>
      </c>
      <c r="L9906">
        <v>5100412322</v>
      </c>
      <c r="M9906" t="s">
        <v>3471</v>
      </c>
      <c r="O9906" t="s">
        <v>3471</v>
      </c>
      <c r="R9906" t="s">
        <v>14181</v>
      </c>
      <c r="S9906">
        <v>5</v>
      </c>
      <c r="T9906">
        <v>0</v>
      </c>
      <c r="U9906">
        <v>477.6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F9906">
        <v>477.6</v>
      </c>
    </row>
    <row r="9907" spans="1:32" x14ac:dyDescent="0.25">
      <c r="F9907">
        <v>305001521</v>
      </c>
      <c r="T9907">
        <v>0</v>
      </c>
      <c r="U9907">
        <v>477.6</v>
      </c>
      <c r="V9907">
        <v>0</v>
      </c>
      <c r="AB9907">
        <v>0</v>
      </c>
      <c r="AC9907">
        <v>0</v>
      </c>
      <c r="AF9907">
        <v>477.6</v>
      </c>
    </row>
    <row r="9908" spans="1:32" x14ac:dyDescent="0.25">
      <c r="A9908" t="s">
        <v>4</v>
      </c>
      <c r="B9908" t="s">
        <v>455</v>
      </c>
      <c r="C9908">
        <v>2012</v>
      </c>
      <c r="D9908">
        <v>3050</v>
      </c>
      <c r="E9908">
        <v>400016795</v>
      </c>
      <c r="F9908">
        <v>305001522</v>
      </c>
      <c r="G9908">
        <v>0</v>
      </c>
      <c r="H9908" t="s">
        <v>14182</v>
      </c>
      <c r="I9908" t="s">
        <v>3471</v>
      </c>
      <c r="J9908">
        <v>4800001706</v>
      </c>
      <c r="K9908" t="s">
        <v>3471</v>
      </c>
      <c r="L9908">
        <v>5100412329</v>
      </c>
      <c r="M9908" t="s">
        <v>3471</v>
      </c>
      <c r="O9908" t="s">
        <v>3471</v>
      </c>
      <c r="R9908" t="s">
        <v>11851</v>
      </c>
      <c r="S9908">
        <v>2</v>
      </c>
      <c r="T9908" s="1">
        <v>4196.84</v>
      </c>
      <c r="U9908" s="1">
        <v>4196.84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F9908" s="1">
        <v>4196.84</v>
      </c>
    </row>
    <row r="9909" spans="1:32" x14ac:dyDescent="0.25">
      <c r="F9909">
        <v>305001522</v>
      </c>
      <c r="T9909" s="1">
        <v>4196.84</v>
      </c>
      <c r="U9909" s="1">
        <v>4196.84</v>
      </c>
      <c r="V9909">
        <v>0</v>
      </c>
      <c r="AB9909">
        <v>0</v>
      </c>
      <c r="AC9909">
        <v>0</v>
      </c>
      <c r="AF9909" s="1">
        <v>4196.84</v>
      </c>
    </row>
    <row r="9910" spans="1:32" x14ac:dyDescent="0.25">
      <c r="A9910" t="s">
        <v>4</v>
      </c>
      <c r="B9910" t="s">
        <v>455</v>
      </c>
      <c r="C9910">
        <v>2012</v>
      </c>
      <c r="D9910">
        <v>3050</v>
      </c>
      <c r="E9910">
        <v>400016796</v>
      </c>
      <c r="F9910">
        <v>305001523</v>
      </c>
      <c r="G9910">
        <v>0</v>
      </c>
      <c r="H9910" t="s">
        <v>14183</v>
      </c>
      <c r="I9910" t="s">
        <v>3471</v>
      </c>
      <c r="J9910">
        <v>4800001707</v>
      </c>
      <c r="K9910" t="s">
        <v>3471</v>
      </c>
      <c r="L9910">
        <v>5100412334</v>
      </c>
      <c r="M9910" t="s">
        <v>3471</v>
      </c>
      <c r="O9910" t="s">
        <v>3471</v>
      </c>
      <c r="R9910" t="s">
        <v>13764</v>
      </c>
      <c r="S9910">
        <v>1</v>
      </c>
      <c r="T9910" s="1">
        <v>2114.44</v>
      </c>
      <c r="U9910" s="1">
        <v>2114.44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F9910" s="1">
        <v>2114.44</v>
      </c>
    </row>
    <row r="9911" spans="1:32" x14ac:dyDescent="0.25">
      <c r="F9911">
        <v>305001523</v>
      </c>
      <c r="T9911" s="1">
        <v>2114.44</v>
      </c>
      <c r="U9911" s="1">
        <v>2114.44</v>
      </c>
      <c r="V9911">
        <v>0</v>
      </c>
      <c r="AB9911">
        <v>0</v>
      </c>
      <c r="AC9911">
        <v>0</v>
      </c>
      <c r="AF9911" s="1">
        <v>2114.44</v>
      </c>
    </row>
    <row r="9912" spans="1:32" x14ac:dyDescent="0.25">
      <c r="A9912" t="s">
        <v>4</v>
      </c>
      <c r="B9912" t="s">
        <v>455</v>
      </c>
      <c r="C9912">
        <v>2012</v>
      </c>
      <c r="D9912">
        <v>3050</v>
      </c>
      <c r="E9912">
        <v>400016797</v>
      </c>
      <c r="F9912">
        <v>305001524</v>
      </c>
      <c r="G9912">
        <v>0</v>
      </c>
      <c r="H9912" t="s">
        <v>14184</v>
      </c>
      <c r="I9912" t="s">
        <v>3471</v>
      </c>
      <c r="J9912">
        <v>4800001708</v>
      </c>
      <c r="K9912" t="s">
        <v>3471</v>
      </c>
      <c r="L9912">
        <v>5100412340</v>
      </c>
      <c r="M9912" t="s">
        <v>3471</v>
      </c>
      <c r="O9912" t="s">
        <v>3471</v>
      </c>
      <c r="R9912" t="s">
        <v>14185</v>
      </c>
      <c r="S9912">
        <v>2</v>
      </c>
      <c r="T9912" s="1">
        <v>2763</v>
      </c>
      <c r="U9912" s="1">
        <v>2763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F9912" s="1">
        <v>2763</v>
      </c>
    </row>
    <row r="9913" spans="1:32" x14ac:dyDescent="0.25">
      <c r="F9913">
        <v>305001524</v>
      </c>
      <c r="T9913" s="1">
        <v>2763</v>
      </c>
      <c r="U9913" s="1">
        <v>2763</v>
      </c>
      <c r="V9913">
        <v>0</v>
      </c>
      <c r="AB9913">
        <v>0</v>
      </c>
      <c r="AC9913">
        <v>0</v>
      </c>
      <c r="AF9913" s="1">
        <v>2763</v>
      </c>
    </row>
    <row r="9914" spans="1:32" x14ac:dyDescent="0.25">
      <c r="A9914" t="s">
        <v>4</v>
      </c>
      <c r="B9914" t="s">
        <v>455</v>
      </c>
      <c r="C9914">
        <v>2012</v>
      </c>
      <c r="D9914">
        <v>3050</v>
      </c>
      <c r="E9914">
        <v>400016798</v>
      </c>
      <c r="F9914">
        <v>305001525</v>
      </c>
      <c r="G9914">
        <v>0</v>
      </c>
      <c r="H9914" t="s">
        <v>14186</v>
      </c>
      <c r="I9914" t="s">
        <v>3471</v>
      </c>
      <c r="J9914">
        <v>4800001709</v>
      </c>
      <c r="K9914" t="s">
        <v>3471</v>
      </c>
      <c r="L9914">
        <v>5100412341</v>
      </c>
      <c r="M9914" t="s">
        <v>3471</v>
      </c>
      <c r="O9914" t="s">
        <v>3471</v>
      </c>
      <c r="R9914" t="s">
        <v>3391</v>
      </c>
      <c r="S9914">
        <v>1</v>
      </c>
      <c r="T9914" s="1">
        <v>1391.56</v>
      </c>
      <c r="U9914" s="1">
        <v>1391.56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F9914" s="1">
        <v>1391.56</v>
      </c>
    </row>
    <row r="9915" spans="1:32" x14ac:dyDescent="0.25">
      <c r="F9915">
        <v>305001525</v>
      </c>
      <c r="T9915" s="1">
        <v>1391.56</v>
      </c>
      <c r="U9915" s="1">
        <v>1391.56</v>
      </c>
      <c r="V9915">
        <v>0</v>
      </c>
      <c r="AB9915">
        <v>0</v>
      </c>
      <c r="AC9915">
        <v>0</v>
      </c>
      <c r="AF9915" s="1">
        <v>1391.56</v>
      </c>
    </row>
    <row r="9916" spans="1:32" x14ac:dyDescent="0.25">
      <c r="A9916" t="s">
        <v>4</v>
      </c>
      <c r="B9916" t="s">
        <v>455</v>
      </c>
      <c r="C9916">
        <v>2012</v>
      </c>
      <c r="D9916">
        <v>3050</v>
      </c>
      <c r="E9916">
        <v>400016799</v>
      </c>
      <c r="F9916">
        <v>305001526</v>
      </c>
      <c r="G9916">
        <v>0</v>
      </c>
      <c r="H9916" t="s">
        <v>14187</v>
      </c>
      <c r="I9916" t="s">
        <v>3471</v>
      </c>
      <c r="J9916">
        <v>4800001710</v>
      </c>
      <c r="K9916" t="s">
        <v>3471</v>
      </c>
      <c r="L9916">
        <v>5100412345</v>
      </c>
      <c r="M9916" t="s">
        <v>3471</v>
      </c>
      <c r="O9916" t="s">
        <v>3471</v>
      </c>
      <c r="R9916" t="s">
        <v>14188</v>
      </c>
      <c r="S9916">
        <v>1</v>
      </c>
      <c r="T9916">
        <v>184.92</v>
      </c>
      <c r="U9916">
        <v>184.92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F9916">
        <v>184.92</v>
      </c>
    </row>
    <row r="9917" spans="1:32" x14ac:dyDescent="0.25">
      <c r="F9917">
        <v>305001526</v>
      </c>
      <c r="T9917">
        <v>184.92</v>
      </c>
      <c r="U9917">
        <v>184.92</v>
      </c>
      <c r="V9917">
        <v>0</v>
      </c>
      <c r="AB9917">
        <v>0</v>
      </c>
      <c r="AC9917">
        <v>0</v>
      </c>
      <c r="AF9917">
        <v>184.92</v>
      </c>
    </row>
    <row r="9918" spans="1:32" x14ac:dyDescent="0.25">
      <c r="A9918" t="s">
        <v>4</v>
      </c>
      <c r="B9918" t="s">
        <v>455</v>
      </c>
      <c r="C9918">
        <v>2012</v>
      </c>
      <c r="D9918">
        <v>3050</v>
      </c>
      <c r="E9918">
        <v>400016800</v>
      </c>
      <c r="F9918">
        <v>305001527</v>
      </c>
      <c r="G9918">
        <v>0</v>
      </c>
      <c r="H9918" t="s">
        <v>3473</v>
      </c>
      <c r="I9918" t="s">
        <v>3471</v>
      </c>
      <c r="J9918">
        <v>4800001711</v>
      </c>
      <c r="K9918" t="s">
        <v>3471</v>
      </c>
      <c r="L9918">
        <v>5100412497</v>
      </c>
      <c r="M9918" t="s">
        <v>3471</v>
      </c>
      <c r="O9918" t="s">
        <v>3471</v>
      </c>
      <c r="R9918" t="s">
        <v>14189</v>
      </c>
      <c r="S9918">
        <v>1</v>
      </c>
      <c r="T9918">
        <v>0</v>
      </c>
      <c r="U9918">
        <v>865.61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F9918">
        <v>865.61</v>
      </c>
    </row>
    <row r="9919" spans="1:32" x14ac:dyDescent="0.25">
      <c r="F9919">
        <v>305001527</v>
      </c>
      <c r="T9919">
        <v>0</v>
      </c>
      <c r="U9919">
        <v>865.61</v>
      </c>
      <c r="V9919">
        <v>0</v>
      </c>
      <c r="AB9919">
        <v>0</v>
      </c>
      <c r="AC9919">
        <v>0</v>
      </c>
      <c r="AF9919">
        <v>865.61</v>
      </c>
    </row>
    <row r="9920" spans="1:32" x14ac:dyDescent="0.25">
      <c r="A9920" t="s">
        <v>4</v>
      </c>
      <c r="B9920" t="s">
        <v>1453</v>
      </c>
      <c r="C9920">
        <v>2012</v>
      </c>
      <c r="D9920">
        <v>3050</v>
      </c>
      <c r="E9920">
        <v>400016815</v>
      </c>
      <c r="F9920">
        <v>305001528</v>
      </c>
      <c r="G9920">
        <v>0</v>
      </c>
      <c r="H9920" t="s">
        <v>14190</v>
      </c>
      <c r="I9920" t="s">
        <v>2116</v>
      </c>
      <c r="J9920">
        <v>4800001714</v>
      </c>
      <c r="K9920" t="s">
        <v>2116</v>
      </c>
      <c r="L9920">
        <v>5100418270</v>
      </c>
      <c r="M9920" t="s">
        <v>2116</v>
      </c>
      <c r="O9920" t="s">
        <v>2116</v>
      </c>
      <c r="R9920" t="s">
        <v>14191</v>
      </c>
      <c r="S9920">
        <v>1</v>
      </c>
      <c r="T9920" s="1">
        <v>2968.56</v>
      </c>
      <c r="U9920" s="1">
        <v>2968.56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F9920" s="1">
        <v>2968.56</v>
      </c>
    </row>
    <row r="9921" spans="1:35" x14ac:dyDescent="0.25">
      <c r="F9921">
        <v>305001528</v>
      </c>
      <c r="T9921" s="1">
        <v>2968.56</v>
      </c>
      <c r="U9921" s="1">
        <v>2968.56</v>
      </c>
      <c r="V9921">
        <v>0</v>
      </c>
      <c r="AB9921">
        <v>0</v>
      </c>
      <c r="AC9921">
        <v>0</v>
      </c>
      <c r="AF9921" s="1">
        <v>2968.56</v>
      </c>
    </row>
    <row r="9922" spans="1:35" x14ac:dyDescent="0.25">
      <c r="A9922" t="s">
        <v>4</v>
      </c>
      <c r="B9922" t="s">
        <v>5370</v>
      </c>
      <c r="C9922">
        <v>2012</v>
      </c>
      <c r="D9922">
        <v>3050</v>
      </c>
      <c r="E9922">
        <v>400016671</v>
      </c>
      <c r="F9922">
        <v>305001529</v>
      </c>
      <c r="G9922">
        <v>0</v>
      </c>
      <c r="H9922" t="s">
        <v>14192</v>
      </c>
      <c r="I9922" t="s">
        <v>5349</v>
      </c>
      <c r="J9922">
        <v>4800001723</v>
      </c>
      <c r="K9922" t="s">
        <v>5349</v>
      </c>
      <c r="L9922">
        <v>5100426033</v>
      </c>
      <c r="M9922" t="s">
        <v>5349</v>
      </c>
      <c r="O9922" t="s">
        <v>5349</v>
      </c>
      <c r="R9922" t="s">
        <v>14193</v>
      </c>
      <c r="S9922">
        <v>1</v>
      </c>
      <c r="T9922" s="1">
        <v>1655.67</v>
      </c>
      <c r="U9922" s="1">
        <v>1655.67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F9922" s="1">
        <v>1655.67</v>
      </c>
    </row>
    <row r="9923" spans="1:35" x14ac:dyDescent="0.25">
      <c r="F9923">
        <v>305001529</v>
      </c>
      <c r="T9923" s="1">
        <v>1655.67</v>
      </c>
      <c r="U9923" s="1">
        <v>1655.67</v>
      </c>
      <c r="V9923">
        <v>0</v>
      </c>
      <c r="AB9923">
        <v>0</v>
      </c>
      <c r="AC9923">
        <v>0</v>
      </c>
      <c r="AF9923" s="1">
        <v>1655.67</v>
      </c>
    </row>
    <row r="9924" spans="1:35" x14ac:dyDescent="0.25">
      <c r="A9924" t="s">
        <v>4</v>
      </c>
      <c r="B9924" t="s">
        <v>5370</v>
      </c>
      <c r="C9924">
        <v>2012</v>
      </c>
      <c r="D9924">
        <v>3050</v>
      </c>
      <c r="E9924">
        <v>400016672</v>
      </c>
      <c r="F9924">
        <v>305001530</v>
      </c>
      <c r="G9924">
        <v>0</v>
      </c>
      <c r="H9924" t="s">
        <v>5373</v>
      </c>
      <c r="I9924" t="s">
        <v>5349</v>
      </c>
      <c r="J9924">
        <v>4800001724</v>
      </c>
      <c r="K9924" t="s">
        <v>5349</v>
      </c>
      <c r="L9924">
        <v>5100426040</v>
      </c>
      <c r="M9924" t="s">
        <v>5349</v>
      </c>
      <c r="O9924" t="s">
        <v>5349</v>
      </c>
      <c r="R9924" t="s">
        <v>13793</v>
      </c>
      <c r="S9924">
        <v>1</v>
      </c>
      <c r="T9924" s="1">
        <v>1063.8599999999999</v>
      </c>
      <c r="U9924" s="1">
        <v>1063.8599999999999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F9924" s="1">
        <v>1063.8599999999999</v>
      </c>
    </row>
    <row r="9925" spans="1:35" x14ac:dyDescent="0.25">
      <c r="F9925">
        <v>305001530</v>
      </c>
      <c r="T9925" s="1">
        <v>1063.8599999999999</v>
      </c>
      <c r="U9925" s="1">
        <v>1063.8599999999999</v>
      </c>
      <c r="V9925">
        <v>0</v>
      </c>
      <c r="AB9925">
        <v>0</v>
      </c>
      <c r="AC9925">
        <v>0</v>
      </c>
      <c r="AF9925" s="1">
        <v>1063.8599999999999</v>
      </c>
    </row>
    <row r="9926" spans="1:35" x14ac:dyDescent="0.25">
      <c r="A9926" t="s">
        <v>4</v>
      </c>
      <c r="B9926" t="s">
        <v>1436</v>
      </c>
      <c r="C9926">
        <v>2012</v>
      </c>
      <c r="D9926">
        <v>3050</v>
      </c>
      <c r="E9926">
        <v>400016583</v>
      </c>
      <c r="F9926">
        <v>305001531</v>
      </c>
      <c r="G9926">
        <v>0</v>
      </c>
      <c r="H9926" t="s">
        <v>4634</v>
      </c>
      <c r="I9926" t="s">
        <v>1347</v>
      </c>
      <c r="J9926">
        <v>4800001732</v>
      </c>
      <c r="K9926" t="s">
        <v>1347</v>
      </c>
      <c r="L9926">
        <v>5100449748</v>
      </c>
      <c r="M9926" t="s">
        <v>1347</v>
      </c>
      <c r="O9926" t="s">
        <v>1347</v>
      </c>
      <c r="R9926" t="s">
        <v>14194</v>
      </c>
      <c r="S9926">
        <v>1</v>
      </c>
      <c r="T9926" s="1">
        <v>2073.94</v>
      </c>
      <c r="U9926" s="1">
        <v>2073.94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F9926" s="1">
        <v>2073.94</v>
      </c>
    </row>
    <row r="9927" spans="1:35" x14ac:dyDescent="0.25">
      <c r="F9927">
        <v>305001531</v>
      </c>
      <c r="T9927" s="1">
        <v>2073.94</v>
      </c>
      <c r="U9927" s="1">
        <v>2073.94</v>
      </c>
      <c r="V9927">
        <v>0</v>
      </c>
      <c r="AB9927">
        <v>0</v>
      </c>
      <c r="AC9927">
        <v>0</v>
      </c>
      <c r="AF9927" s="1">
        <v>2073.94</v>
      </c>
    </row>
    <row r="9928" spans="1:35" x14ac:dyDescent="0.25">
      <c r="A9928" t="s">
        <v>4</v>
      </c>
      <c r="B9928" t="s">
        <v>1436</v>
      </c>
      <c r="C9928">
        <v>2012</v>
      </c>
      <c r="D9928">
        <v>3050</v>
      </c>
      <c r="E9928">
        <v>400016584</v>
      </c>
      <c r="F9928">
        <v>305001532</v>
      </c>
      <c r="G9928">
        <v>0</v>
      </c>
      <c r="H9928" t="s">
        <v>4635</v>
      </c>
      <c r="I9928" t="s">
        <v>1347</v>
      </c>
      <c r="J9928">
        <v>4800001733</v>
      </c>
      <c r="K9928" t="s">
        <v>1347</v>
      </c>
      <c r="L9928">
        <v>5100449758</v>
      </c>
      <c r="M9928" t="s">
        <v>1347</v>
      </c>
      <c r="O9928" t="s">
        <v>1347</v>
      </c>
      <c r="R9928" t="s">
        <v>7822</v>
      </c>
      <c r="S9928">
        <v>2</v>
      </c>
      <c r="T9928" s="1">
        <v>3543.86</v>
      </c>
      <c r="U9928" s="1">
        <v>3543.86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F9928" s="1">
        <v>3543.86</v>
      </c>
    </row>
    <row r="9929" spans="1:35" x14ac:dyDescent="0.25">
      <c r="F9929">
        <v>305001532</v>
      </c>
      <c r="T9929" s="1">
        <v>3543.86</v>
      </c>
      <c r="U9929" s="1">
        <v>3543.86</v>
      </c>
      <c r="V9929">
        <v>0</v>
      </c>
      <c r="AB9929">
        <v>0</v>
      </c>
      <c r="AC9929">
        <v>0</v>
      </c>
      <c r="AF9929" s="1">
        <v>3543.86</v>
      </c>
    </row>
    <row r="9930" spans="1:35" x14ac:dyDescent="0.25">
      <c r="A9930" t="s">
        <v>4</v>
      </c>
      <c r="B9930" t="s">
        <v>1031</v>
      </c>
      <c r="C9930">
        <v>2012</v>
      </c>
      <c r="D9930">
        <v>3050</v>
      </c>
      <c r="E9930">
        <v>400016888</v>
      </c>
      <c r="F9930">
        <v>305001533</v>
      </c>
      <c r="G9930">
        <v>0</v>
      </c>
      <c r="H9930" t="s">
        <v>4105</v>
      </c>
      <c r="I9930" t="s">
        <v>2658</v>
      </c>
      <c r="J9930">
        <v>4800001740</v>
      </c>
      <c r="K9930" t="s">
        <v>2658</v>
      </c>
      <c r="L9930">
        <v>3000045197</v>
      </c>
      <c r="M9930" t="s">
        <v>14195</v>
      </c>
      <c r="N9930">
        <v>4018</v>
      </c>
      <c r="O9930" t="s">
        <v>2116</v>
      </c>
      <c r="P9930">
        <v>105153</v>
      </c>
      <c r="Q9930" t="s">
        <v>13397</v>
      </c>
      <c r="R9930" t="s">
        <v>3210</v>
      </c>
      <c r="S9930">
        <v>1</v>
      </c>
      <c r="T9930" s="1">
        <v>1135</v>
      </c>
      <c r="U9930" s="1">
        <v>1135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F9930" s="1">
        <v>1135</v>
      </c>
      <c r="AH9930">
        <v>1300064393</v>
      </c>
      <c r="AI9930" t="s">
        <v>14196</v>
      </c>
    </row>
    <row r="9931" spans="1:35" x14ac:dyDescent="0.25">
      <c r="F9931">
        <v>305001533</v>
      </c>
      <c r="T9931" s="1">
        <v>1135</v>
      </c>
      <c r="U9931" s="1">
        <v>1135</v>
      </c>
      <c r="V9931">
        <v>0</v>
      </c>
      <c r="AB9931">
        <v>0</v>
      </c>
      <c r="AC9931">
        <v>0</v>
      </c>
      <c r="AF9931" s="1">
        <v>1135</v>
      </c>
    </row>
    <row r="9932" spans="1:35" x14ac:dyDescent="0.25">
      <c r="A9932" t="s">
        <v>4</v>
      </c>
      <c r="B9932" t="s">
        <v>92</v>
      </c>
      <c r="C9932">
        <v>2012</v>
      </c>
      <c r="D9932">
        <v>3050</v>
      </c>
      <c r="E9932">
        <v>400016876</v>
      </c>
      <c r="F9932">
        <v>305001534</v>
      </c>
      <c r="G9932">
        <v>0</v>
      </c>
      <c r="H9932" t="s">
        <v>3125</v>
      </c>
      <c r="I9932" t="s">
        <v>139</v>
      </c>
      <c r="J9932">
        <v>4800001747</v>
      </c>
      <c r="K9932" t="s">
        <v>139</v>
      </c>
      <c r="L9932">
        <v>3000045390</v>
      </c>
      <c r="M9932" t="s">
        <v>139</v>
      </c>
      <c r="N9932">
        <v>2109</v>
      </c>
      <c r="O9932" t="s">
        <v>10257</v>
      </c>
      <c r="P9932">
        <v>100639</v>
      </c>
      <c r="Q9932" t="s">
        <v>12656</v>
      </c>
      <c r="R9932" t="s">
        <v>6802</v>
      </c>
      <c r="S9932">
        <v>3</v>
      </c>
      <c r="T9932" s="1">
        <v>12449.99</v>
      </c>
      <c r="U9932" s="1">
        <v>12449.99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F9932" s="1">
        <v>12449.99</v>
      </c>
      <c r="AH9932">
        <v>1300047679</v>
      </c>
      <c r="AI9932" t="s">
        <v>4675</v>
      </c>
    </row>
    <row r="9933" spans="1:35" x14ac:dyDescent="0.25">
      <c r="F9933">
        <v>305001534</v>
      </c>
      <c r="T9933" s="1">
        <v>12449.99</v>
      </c>
      <c r="U9933" s="1">
        <v>12449.99</v>
      </c>
      <c r="V9933">
        <v>0</v>
      </c>
      <c r="AB9933">
        <v>0</v>
      </c>
      <c r="AC9933">
        <v>0</v>
      </c>
      <c r="AF9933" s="1">
        <v>12449.99</v>
      </c>
    </row>
    <row r="9934" spans="1:35" x14ac:dyDescent="0.25">
      <c r="A9934" t="s">
        <v>4</v>
      </c>
      <c r="B9934" t="s">
        <v>1436</v>
      </c>
      <c r="C9934">
        <v>2012</v>
      </c>
      <c r="D9934">
        <v>3050</v>
      </c>
      <c r="E9934">
        <v>400016833</v>
      </c>
      <c r="F9934">
        <v>305001535</v>
      </c>
      <c r="G9934">
        <v>0</v>
      </c>
      <c r="H9934" t="s">
        <v>4636</v>
      </c>
      <c r="I9934" t="s">
        <v>813</v>
      </c>
      <c r="J9934">
        <v>4800001752</v>
      </c>
      <c r="K9934" t="s">
        <v>813</v>
      </c>
      <c r="L9934">
        <v>1200020361</v>
      </c>
      <c r="M9934" t="s">
        <v>813</v>
      </c>
      <c r="N9934" t="s">
        <v>9610</v>
      </c>
      <c r="R9934" t="s">
        <v>14197</v>
      </c>
      <c r="S9934">
        <v>0</v>
      </c>
      <c r="T9934" s="1">
        <v>1600</v>
      </c>
      <c r="U9934" s="1">
        <v>1600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F9934" s="1">
        <v>1600</v>
      </c>
      <c r="AG9934" t="s">
        <v>14198</v>
      </c>
    </row>
    <row r="9935" spans="1:35" x14ac:dyDescent="0.25">
      <c r="F9935">
        <v>305001535</v>
      </c>
      <c r="T9935" s="1">
        <v>1600</v>
      </c>
      <c r="U9935" s="1">
        <v>1600</v>
      </c>
      <c r="V9935">
        <v>0</v>
      </c>
      <c r="AB9935">
        <v>0</v>
      </c>
      <c r="AC9935">
        <v>0</v>
      </c>
      <c r="AF9935" s="1">
        <v>1600</v>
      </c>
    </row>
    <row r="9936" spans="1:35" x14ac:dyDescent="0.25">
      <c r="A9936" t="s">
        <v>4</v>
      </c>
      <c r="B9936" t="s">
        <v>999</v>
      </c>
      <c r="C9936">
        <v>2012</v>
      </c>
      <c r="D9936">
        <v>3050</v>
      </c>
      <c r="E9936">
        <v>400016893</v>
      </c>
      <c r="F9936">
        <v>305001536</v>
      </c>
      <c r="G9936">
        <v>0</v>
      </c>
      <c r="H9936" t="s">
        <v>3924</v>
      </c>
      <c r="I9936" t="s">
        <v>3923</v>
      </c>
      <c r="J9936">
        <v>4800001754</v>
      </c>
      <c r="K9936" t="s">
        <v>3923</v>
      </c>
      <c r="L9936">
        <v>3500024507</v>
      </c>
      <c r="M9936" t="s">
        <v>3923</v>
      </c>
      <c r="N9936">
        <v>990</v>
      </c>
      <c r="R9936" t="s">
        <v>14199</v>
      </c>
      <c r="S9936">
        <v>0</v>
      </c>
      <c r="T9936" s="1">
        <v>1700</v>
      </c>
      <c r="U9936" s="1">
        <v>1700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F9936" s="1">
        <v>1700</v>
      </c>
      <c r="AG9936" t="s">
        <v>14200</v>
      </c>
    </row>
    <row r="9937" spans="1:35" x14ac:dyDescent="0.25">
      <c r="F9937">
        <v>305001536</v>
      </c>
      <c r="T9937" s="1">
        <v>1700</v>
      </c>
      <c r="U9937" s="1">
        <v>1700</v>
      </c>
      <c r="V9937">
        <v>0</v>
      </c>
      <c r="AB9937">
        <v>0</v>
      </c>
      <c r="AC9937">
        <v>0</v>
      </c>
      <c r="AF9937" s="1">
        <v>1700</v>
      </c>
    </row>
    <row r="9938" spans="1:35" x14ac:dyDescent="0.25">
      <c r="A9938" t="s">
        <v>4</v>
      </c>
      <c r="B9938" t="s">
        <v>44</v>
      </c>
      <c r="C9938">
        <v>2012</v>
      </c>
      <c r="D9938">
        <v>3050</v>
      </c>
      <c r="E9938">
        <v>400016922</v>
      </c>
      <c r="F9938">
        <v>305001537</v>
      </c>
      <c r="G9938">
        <v>0</v>
      </c>
      <c r="H9938" t="s">
        <v>14201</v>
      </c>
      <c r="I9938" t="s">
        <v>139</v>
      </c>
      <c r="J9938">
        <v>4800001755</v>
      </c>
      <c r="K9938" t="s">
        <v>139</v>
      </c>
      <c r="L9938">
        <v>3500024903</v>
      </c>
      <c r="M9938" t="s">
        <v>139</v>
      </c>
      <c r="N9938" t="s">
        <v>14202</v>
      </c>
      <c r="R9938" t="s">
        <v>14203</v>
      </c>
      <c r="S9938">
        <v>0</v>
      </c>
      <c r="T9938" s="1">
        <v>1150</v>
      </c>
      <c r="U9938" s="1">
        <v>1150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F9938" s="1">
        <v>1150</v>
      </c>
      <c r="AG9938" t="s">
        <v>10221</v>
      </c>
    </row>
    <row r="9939" spans="1:35" x14ac:dyDescent="0.25">
      <c r="F9939">
        <v>305001537</v>
      </c>
      <c r="T9939" s="1">
        <v>1150</v>
      </c>
      <c r="U9939" s="1">
        <v>1150</v>
      </c>
      <c r="V9939">
        <v>0</v>
      </c>
      <c r="AB9939">
        <v>0</v>
      </c>
      <c r="AC9939">
        <v>0</v>
      </c>
      <c r="AF9939" s="1">
        <v>1150</v>
      </c>
    </row>
    <row r="9940" spans="1:35" x14ac:dyDescent="0.25">
      <c r="A9940" t="s">
        <v>4</v>
      </c>
      <c r="B9940" t="s">
        <v>2839</v>
      </c>
      <c r="C9940">
        <v>2012</v>
      </c>
      <c r="D9940">
        <v>3050</v>
      </c>
      <c r="E9940">
        <v>400016748</v>
      </c>
      <c r="F9940">
        <v>305001538</v>
      </c>
      <c r="G9940">
        <v>0</v>
      </c>
      <c r="H9940" t="s">
        <v>5995</v>
      </c>
      <c r="I9940" t="s">
        <v>3923</v>
      </c>
      <c r="J9940">
        <v>4800001774</v>
      </c>
      <c r="K9940" t="s">
        <v>3923</v>
      </c>
      <c r="L9940">
        <v>3000041982</v>
      </c>
      <c r="M9940" t="s">
        <v>1344</v>
      </c>
      <c r="N9940">
        <v>1802</v>
      </c>
      <c r="O9940" t="s">
        <v>2463</v>
      </c>
      <c r="P9940">
        <v>106765</v>
      </c>
      <c r="Q9940" t="s">
        <v>9435</v>
      </c>
      <c r="R9940" t="s">
        <v>3091</v>
      </c>
      <c r="S9940">
        <v>1</v>
      </c>
      <c r="T9940">
        <v>0</v>
      </c>
      <c r="U9940">
        <v>990.01</v>
      </c>
      <c r="V9940">
        <v>123.75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F9940">
        <v>990.01</v>
      </c>
      <c r="AG9940">
        <v>20121016</v>
      </c>
      <c r="AH9940">
        <v>1300043818</v>
      </c>
      <c r="AI9940" t="s">
        <v>14204</v>
      </c>
    </row>
    <row r="9941" spans="1:35" x14ac:dyDescent="0.25">
      <c r="A9941" t="s">
        <v>4</v>
      </c>
      <c r="B9941" t="s">
        <v>2839</v>
      </c>
      <c r="C9941">
        <v>2012</v>
      </c>
      <c r="D9941">
        <v>3050</v>
      </c>
      <c r="E9941">
        <v>400016748</v>
      </c>
      <c r="F9941">
        <v>305001538</v>
      </c>
      <c r="G9941">
        <v>0</v>
      </c>
      <c r="H9941" t="s">
        <v>5995</v>
      </c>
      <c r="I9941" t="s">
        <v>3923</v>
      </c>
      <c r="J9941">
        <v>4800001774</v>
      </c>
      <c r="K9941" t="s">
        <v>3923</v>
      </c>
      <c r="L9941">
        <v>4300006547</v>
      </c>
      <c r="M9941" t="s">
        <v>3923</v>
      </c>
      <c r="N9941">
        <v>3000041982</v>
      </c>
      <c r="R9941" t="s">
        <v>14205</v>
      </c>
      <c r="S9941">
        <v>0</v>
      </c>
      <c r="T9941" s="1">
        <v>1113.76</v>
      </c>
      <c r="U9941">
        <v>123.75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F9941">
        <v>123.75</v>
      </c>
      <c r="AG9941">
        <v>3000041982</v>
      </c>
    </row>
    <row r="9942" spans="1:35" x14ac:dyDescent="0.25">
      <c r="F9942">
        <v>305001538</v>
      </c>
      <c r="T9942" s="1">
        <v>1113.76</v>
      </c>
      <c r="U9942" s="1">
        <v>1113.76</v>
      </c>
      <c r="V9942">
        <v>123.75</v>
      </c>
      <c r="AB9942">
        <v>0</v>
      </c>
      <c r="AC9942">
        <v>0</v>
      </c>
      <c r="AF9942" s="1">
        <v>1113.76</v>
      </c>
    </row>
    <row r="9943" spans="1:35" x14ac:dyDescent="0.25">
      <c r="A9943" t="s">
        <v>4</v>
      </c>
      <c r="B9943" t="s">
        <v>2839</v>
      </c>
      <c r="C9943">
        <v>2012</v>
      </c>
      <c r="D9943">
        <v>3050</v>
      </c>
      <c r="E9943">
        <v>400016685</v>
      </c>
      <c r="F9943">
        <v>305001539</v>
      </c>
      <c r="G9943">
        <v>0</v>
      </c>
      <c r="H9943" t="s">
        <v>5990</v>
      </c>
      <c r="I9943" t="s">
        <v>3923</v>
      </c>
      <c r="J9943">
        <v>4800001775</v>
      </c>
      <c r="K9943" t="s">
        <v>3923</v>
      </c>
      <c r="L9943">
        <v>3000041982</v>
      </c>
      <c r="M9943" t="s">
        <v>1344</v>
      </c>
      <c r="N9943">
        <v>1802</v>
      </c>
      <c r="O9943" t="s">
        <v>2463</v>
      </c>
      <c r="P9943">
        <v>106765</v>
      </c>
      <c r="Q9943" t="s">
        <v>9435</v>
      </c>
      <c r="R9943" t="s">
        <v>3210</v>
      </c>
      <c r="S9943">
        <v>1</v>
      </c>
      <c r="T9943">
        <v>0</v>
      </c>
      <c r="U9943" s="1">
        <v>1050.01</v>
      </c>
      <c r="V9943">
        <v>131.25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F9943" s="1">
        <v>1050.01</v>
      </c>
      <c r="AG9943">
        <v>20121016</v>
      </c>
      <c r="AH9943">
        <v>1300043818</v>
      </c>
      <c r="AI9943" t="s">
        <v>14204</v>
      </c>
    </row>
    <row r="9944" spans="1:35" x14ac:dyDescent="0.25">
      <c r="A9944" t="s">
        <v>4</v>
      </c>
      <c r="B9944" t="s">
        <v>2839</v>
      </c>
      <c r="C9944">
        <v>2012</v>
      </c>
      <c r="D9944">
        <v>3050</v>
      </c>
      <c r="E9944">
        <v>400016685</v>
      </c>
      <c r="F9944">
        <v>305001539</v>
      </c>
      <c r="G9944">
        <v>0</v>
      </c>
      <c r="H9944" t="s">
        <v>5990</v>
      </c>
      <c r="I9944" t="s">
        <v>3923</v>
      </c>
      <c r="J9944">
        <v>4800001775</v>
      </c>
      <c r="K9944" t="s">
        <v>3923</v>
      </c>
      <c r="L9944">
        <v>4300006547</v>
      </c>
      <c r="M9944" t="s">
        <v>3923</v>
      </c>
      <c r="N9944">
        <v>3000041982</v>
      </c>
      <c r="R9944" t="s">
        <v>14206</v>
      </c>
      <c r="S9944">
        <v>0</v>
      </c>
      <c r="T9944" s="1">
        <v>1181.26</v>
      </c>
      <c r="U9944">
        <v>131.25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F9944">
        <v>131.25</v>
      </c>
      <c r="AG9944" t="s">
        <v>14207</v>
      </c>
    </row>
    <row r="9945" spans="1:35" x14ac:dyDescent="0.25">
      <c r="F9945">
        <v>305001539</v>
      </c>
      <c r="T9945" s="1">
        <v>1181.26</v>
      </c>
      <c r="U9945" s="1">
        <v>1181.26</v>
      </c>
      <c r="V9945">
        <v>131.25</v>
      </c>
      <c r="AB9945">
        <v>0</v>
      </c>
      <c r="AC9945">
        <v>0</v>
      </c>
      <c r="AF9945" s="1">
        <v>1181.26</v>
      </c>
    </row>
    <row r="9946" spans="1:35" x14ac:dyDescent="0.25">
      <c r="A9946" t="s">
        <v>4</v>
      </c>
      <c r="B9946" t="s">
        <v>1534</v>
      </c>
      <c r="C9946">
        <v>2012</v>
      </c>
      <c r="D9946">
        <v>3050</v>
      </c>
      <c r="E9946">
        <v>400016956</v>
      </c>
      <c r="F9946">
        <v>305001540</v>
      </c>
      <c r="G9946">
        <v>0</v>
      </c>
      <c r="H9946" t="s">
        <v>4765</v>
      </c>
      <c r="I9946" t="s">
        <v>4764</v>
      </c>
      <c r="J9946">
        <v>4800001780</v>
      </c>
      <c r="K9946" t="s">
        <v>4764</v>
      </c>
      <c r="L9946">
        <v>3500025474</v>
      </c>
      <c r="M9946" t="s">
        <v>4764</v>
      </c>
      <c r="N9946">
        <v>1657</v>
      </c>
      <c r="R9946" t="s">
        <v>14208</v>
      </c>
      <c r="S9946">
        <v>0</v>
      </c>
      <c r="T9946">
        <v>0</v>
      </c>
      <c r="U9946" s="1">
        <v>2611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F9946" s="1">
        <v>2611</v>
      </c>
      <c r="AG9946" t="s">
        <v>12698</v>
      </c>
    </row>
    <row r="9947" spans="1:35" x14ac:dyDescent="0.25">
      <c r="A9947" t="s">
        <v>4</v>
      </c>
      <c r="B9947" t="s">
        <v>1534</v>
      </c>
      <c r="C9947">
        <v>2012</v>
      </c>
      <c r="D9947">
        <v>3050</v>
      </c>
      <c r="E9947">
        <v>400016956</v>
      </c>
      <c r="F9947">
        <v>305001540</v>
      </c>
      <c r="G9947">
        <v>0</v>
      </c>
      <c r="H9947" t="s">
        <v>4765</v>
      </c>
      <c r="I9947" t="s">
        <v>4764</v>
      </c>
      <c r="J9947">
        <v>4800001780</v>
      </c>
      <c r="K9947" t="s">
        <v>4764</v>
      </c>
      <c r="L9947">
        <v>3500025470</v>
      </c>
      <c r="M9947" t="s">
        <v>4764</v>
      </c>
      <c r="N9947">
        <v>1657</v>
      </c>
      <c r="R9947" t="s">
        <v>14208</v>
      </c>
      <c r="S9947">
        <v>0</v>
      </c>
      <c r="T9947">
        <v>0</v>
      </c>
      <c r="U9947" s="1">
        <v>-2300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F9947" s="1">
        <v>-2300</v>
      </c>
      <c r="AG9947" t="s">
        <v>12698</v>
      </c>
    </row>
    <row r="9948" spans="1:35" x14ac:dyDescent="0.25">
      <c r="A9948" t="s">
        <v>4</v>
      </c>
      <c r="B9948" t="s">
        <v>1534</v>
      </c>
      <c r="C9948">
        <v>2012</v>
      </c>
      <c r="D9948">
        <v>3050</v>
      </c>
      <c r="E9948">
        <v>400016956</v>
      </c>
      <c r="F9948">
        <v>305001540</v>
      </c>
      <c r="G9948">
        <v>0</v>
      </c>
      <c r="H9948" t="s">
        <v>4765</v>
      </c>
      <c r="I9948" t="s">
        <v>4764</v>
      </c>
      <c r="J9948">
        <v>4800001780</v>
      </c>
      <c r="K9948" t="s">
        <v>4764</v>
      </c>
      <c r="L9948">
        <v>3500025430</v>
      </c>
      <c r="M9948" t="s">
        <v>4764</v>
      </c>
      <c r="N9948">
        <v>1657</v>
      </c>
      <c r="R9948" t="s">
        <v>14208</v>
      </c>
      <c r="S9948">
        <v>0</v>
      </c>
      <c r="T9948" s="1">
        <v>2611</v>
      </c>
      <c r="U9948" s="1">
        <v>2300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F9948" s="1">
        <v>2300</v>
      </c>
      <c r="AG9948" t="s">
        <v>12698</v>
      </c>
    </row>
    <row r="9949" spans="1:35" x14ac:dyDescent="0.25">
      <c r="F9949">
        <v>305001540</v>
      </c>
      <c r="T9949" s="1">
        <v>2611</v>
      </c>
      <c r="U9949" s="1">
        <v>2611</v>
      </c>
      <c r="V9949">
        <v>0</v>
      </c>
      <c r="AB9949">
        <v>0</v>
      </c>
      <c r="AC9949">
        <v>0</v>
      </c>
      <c r="AF9949" s="1">
        <v>2611</v>
      </c>
    </row>
    <row r="9950" spans="1:35" x14ac:dyDescent="0.25">
      <c r="A9950" t="s">
        <v>4</v>
      </c>
      <c r="B9950" t="s">
        <v>1546</v>
      </c>
      <c r="C9950">
        <v>2012</v>
      </c>
      <c r="D9950">
        <v>3050</v>
      </c>
      <c r="E9950">
        <v>400016886</v>
      </c>
      <c r="F9950">
        <v>305001541</v>
      </c>
      <c r="G9950">
        <v>0</v>
      </c>
      <c r="H9950" t="s">
        <v>5018</v>
      </c>
      <c r="I9950" t="s">
        <v>5017</v>
      </c>
      <c r="J9950">
        <v>4800001841</v>
      </c>
      <c r="K9950" t="s">
        <v>5017</v>
      </c>
      <c r="L9950">
        <v>4300006692</v>
      </c>
      <c r="M9950" t="s">
        <v>5017</v>
      </c>
      <c r="N9950" t="s">
        <v>14209</v>
      </c>
      <c r="R9950" t="s">
        <v>9862</v>
      </c>
      <c r="S9950">
        <v>0</v>
      </c>
      <c r="T9950">
        <v>0</v>
      </c>
      <c r="U9950">
        <v>43.5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F9950">
        <v>43.5</v>
      </c>
      <c r="AG9950" t="s">
        <v>9398</v>
      </c>
    </row>
    <row r="9951" spans="1:35" x14ac:dyDescent="0.25">
      <c r="A9951" t="s">
        <v>4</v>
      </c>
      <c r="B9951" t="s">
        <v>1546</v>
      </c>
      <c r="C9951">
        <v>2012</v>
      </c>
      <c r="D9951">
        <v>3050</v>
      </c>
      <c r="E9951">
        <v>400016886</v>
      </c>
      <c r="F9951">
        <v>305001541</v>
      </c>
      <c r="G9951">
        <v>0</v>
      </c>
      <c r="H9951" t="s">
        <v>5018</v>
      </c>
      <c r="I9951" t="s">
        <v>5017</v>
      </c>
      <c r="J9951">
        <v>4800001841</v>
      </c>
      <c r="K9951" t="s">
        <v>5017</v>
      </c>
      <c r="L9951">
        <v>3000049757</v>
      </c>
      <c r="M9951" t="s">
        <v>5017</v>
      </c>
      <c r="N9951">
        <v>3317</v>
      </c>
      <c r="O9951" t="s">
        <v>14210</v>
      </c>
      <c r="P9951">
        <v>108388</v>
      </c>
      <c r="Q9951" t="s">
        <v>9951</v>
      </c>
      <c r="R9951" t="s">
        <v>5272</v>
      </c>
      <c r="S9951">
        <v>1</v>
      </c>
      <c r="T9951">
        <v>0</v>
      </c>
      <c r="U9951" s="1">
        <v>1450</v>
      </c>
      <c r="V9951">
        <v>181.25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F9951" s="1">
        <v>1450</v>
      </c>
      <c r="AG9951">
        <v>20121128</v>
      </c>
      <c r="AH9951">
        <v>1300045420</v>
      </c>
      <c r="AI9951" t="s">
        <v>5017</v>
      </c>
    </row>
    <row r="9952" spans="1:35" x14ac:dyDescent="0.25">
      <c r="A9952" t="s">
        <v>4</v>
      </c>
      <c r="B9952" t="s">
        <v>1546</v>
      </c>
      <c r="C9952">
        <v>2012</v>
      </c>
      <c r="D9952">
        <v>3050</v>
      </c>
      <c r="E9952">
        <v>400016886</v>
      </c>
      <c r="F9952">
        <v>305001541</v>
      </c>
      <c r="G9952">
        <v>0</v>
      </c>
      <c r="H9952" t="s">
        <v>5018</v>
      </c>
      <c r="I9952" t="s">
        <v>5017</v>
      </c>
      <c r="J9952">
        <v>4800001841</v>
      </c>
      <c r="K9952" t="s">
        <v>5017</v>
      </c>
      <c r="L9952">
        <v>4300008146</v>
      </c>
      <c r="M9952" t="s">
        <v>14211</v>
      </c>
      <c r="N9952" t="s">
        <v>14212</v>
      </c>
      <c r="R9952" t="s">
        <v>14213</v>
      </c>
      <c r="S9952">
        <v>0</v>
      </c>
      <c r="T9952">
        <v>0</v>
      </c>
      <c r="U9952" s="1">
        <v>-5538749.9400000004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F9952" s="1">
        <v>-5538749.9400000004</v>
      </c>
      <c r="AG9952" t="s">
        <v>14212</v>
      </c>
    </row>
    <row r="9953" spans="1:35" x14ac:dyDescent="0.25">
      <c r="A9953" t="s">
        <v>4</v>
      </c>
      <c r="B9953" t="s">
        <v>1546</v>
      </c>
      <c r="C9953">
        <v>2012</v>
      </c>
      <c r="D9953">
        <v>3050</v>
      </c>
      <c r="E9953">
        <v>400016886</v>
      </c>
      <c r="F9953">
        <v>305001541</v>
      </c>
      <c r="G9953">
        <v>0</v>
      </c>
      <c r="H9953" t="s">
        <v>5018</v>
      </c>
      <c r="I9953" t="s">
        <v>5017</v>
      </c>
      <c r="J9953">
        <v>4800001841</v>
      </c>
      <c r="K9953" t="s">
        <v>5017</v>
      </c>
      <c r="L9953">
        <v>3000054958</v>
      </c>
      <c r="M9953" t="s">
        <v>2684</v>
      </c>
      <c r="N9953">
        <v>65057</v>
      </c>
      <c r="O9953" t="s">
        <v>2469</v>
      </c>
      <c r="P9953">
        <v>402441</v>
      </c>
      <c r="Q9953" t="s">
        <v>14214</v>
      </c>
      <c r="R9953" t="s">
        <v>14215</v>
      </c>
      <c r="S9953">
        <v>1</v>
      </c>
      <c r="T9953" s="1">
        <v>1493.5</v>
      </c>
      <c r="U9953" s="1">
        <v>5538749.9400000004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F9953" s="1">
        <v>5538749.9400000004</v>
      </c>
      <c r="AH9953">
        <v>3400013634</v>
      </c>
      <c r="AI9953" t="s">
        <v>2684</v>
      </c>
    </row>
    <row r="9954" spans="1:35" x14ac:dyDescent="0.25">
      <c r="F9954">
        <v>305001541</v>
      </c>
      <c r="T9954" s="1">
        <v>1493.5</v>
      </c>
      <c r="U9954" s="1">
        <v>1493.5</v>
      </c>
      <c r="V9954">
        <v>181.25</v>
      </c>
      <c r="AB9954">
        <v>0</v>
      </c>
      <c r="AC9954">
        <v>0</v>
      </c>
      <c r="AF9954" s="1">
        <v>1493.5</v>
      </c>
    </row>
    <row r="9955" spans="1:35" x14ac:dyDescent="0.25">
      <c r="A9955" t="s">
        <v>4</v>
      </c>
      <c r="B9955" t="s">
        <v>1220</v>
      </c>
      <c r="C9955">
        <v>2012</v>
      </c>
      <c r="D9955">
        <v>3050</v>
      </c>
      <c r="E9955">
        <v>400016867</v>
      </c>
      <c r="F9955">
        <v>305001542</v>
      </c>
      <c r="G9955">
        <v>0</v>
      </c>
      <c r="H9955" t="s">
        <v>4447</v>
      </c>
      <c r="I9955" t="s">
        <v>3248</v>
      </c>
      <c r="J9955">
        <v>4800001865</v>
      </c>
      <c r="K9955" t="s">
        <v>3248</v>
      </c>
      <c r="L9955">
        <v>3000044549</v>
      </c>
      <c r="M9955" t="s">
        <v>10029</v>
      </c>
      <c r="N9955">
        <v>1843</v>
      </c>
      <c r="O9955" t="s">
        <v>5349</v>
      </c>
      <c r="P9955">
        <v>106765</v>
      </c>
      <c r="Q9955" t="s">
        <v>9435</v>
      </c>
      <c r="R9955" t="s">
        <v>3210</v>
      </c>
      <c r="S9955">
        <v>1</v>
      </c>
      <c r="T9955">
        <v>0</v>
      </c>
      <c r="U9955" s="1">
        <v>1385</v>
      </c>
      <c r="V9955">
        <v>173.13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F9955" s="1">
        <v>1385</v>
      </c>
      <c r="AG9955">
        <v>20121031</v>
      </c>
      <c r="AH9955">
        <v>1300054892</v>
      </c>
      <c r="AI9955" t="s">
        <v>4637</v>
      </c>
    </row>
    <row r="9956" spans="1:35" x14ac:dyDescent="0.25">
      <c r="A9956" t="s">
        <v>4</v>
      </c>
      <c r="B9956" t="s">
        <v>1220</v>
      </c>
      <c r="C9956">
        <v>2012</v>
      </c>
      <c r="D9956">
        <v>3050</v>
      </c>
      <c r="E9956">
        <v>400016867</v>
      </c>
      <c r="F9956">
        <v>305001542</v>
      </c>
      <c r="G9956">
        <v>0</v>
      </c>
      <c r="H9956" t="s">
        <v>4447</v>
      </c>
      <c r="I9956" t="s">
        <v>3248</v>
      </c>
      <c r="J9956">
        <v>4800001865</v>
      </c>
      <c r="K9956" t="s">
        <v>3248</v>
      </c>
      <c r="L9956">
        <v>4300007002</v>
      </c>
      <c r="M9956" t="s">
        <v>3248</v>
      </c>
      <c r="N9956" t="s">
        <v>14216</v>
      </c>
      <c r="R9956" t="s">
        <v>7807</v>
      </c>
      <c r="S9956">
        <v>0</v>
      </c>
      <c r="T9956" s="1">
        <v>1558.13</v>
      </c>
      <c r="U9956">
        <v>173.13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F9956">
        <v>173.13</v>
      </c>
      <c r="AG9956" t="s">
        <v>10275</v>
      </c>
    </row>
    <row r="9957" spans="1:35" x14ac:dyDescent="0.25">
      <c r="F9957">
        <v>305001542</v>
      </c>
      <c r="T9957" s="1">
        <v>1558.13</v>
      </c>
      <c r="U9957" s="1">
        <v>1558.13</v>
      </c>
      <c r="V9957">
        <v>173.13</v>
      </c>
      <c r="AB9957">
        <v>0</v>
      </c>
      <c r="AC9957">
        <v>0</v>
      </c>
      <c r="AF9957" s="1">
        <v>1558.13</v>
      </c>
    </row>
    <row r="9958" spans="1:35" x14ac:dyDescent="0.25">
      <c r="A9958" t="s">
        <v>4</v>
      </c>
      <c r="B9958" t="s">
        <v>1220</v>
      </c>
      <c r="C9958">
        <v>2012</v>
      </c>
      <c r="D9958">
        <v>3050</v>
      </c>
      <c r="E9958">
        <v>400016853</v>
      </c>
      <c r="F9958">
        <v>305001543</v>
      </c>
      <c r="G9958">
        <v>0</v>
      </c>
      <c r="H9958" t="s">
        <v>4447</v>
      </c>
      <c r="I9958" t="s">
        <v>3248</v>
      </c>
      <c r="J9958">
        <v>4800001866</v>
      </c>
      <c r="K9958" t="s">
        <v>3248</v>
      </c>
      <c r="L9958">
        <v>3000044530</v>
      </c>
      <c r="M9958" t="s">
        <v>10029</v>
      </c>
      <c r="N9958">
        <v>1842</v>
      </c>
      <c r="O9958" t="s">
        <v>5349</v>
      </c>
      <c r="P9958">
        <v>106765</v>
      </c>
      <c r="Q9958" t="s">
        <v>9435</v>
      </c>
      <c r="R9958" t="s">
        <v>3210</v>
      </c>
      <c r="S9958">
        <v>1</v>
      </c>
      <c r="T9958">
        <v>0</v>
      </c>
      <c r="U9958" s="1">
        <v>1385</v>
      </c>
      <c r="V9958">
        <v>173.13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F9958" s="1">
        <v>1385</v>
      </c>
      <c r="AG9958">
        <v>20121031</v>
      </c>
      <c r="AH9958">
        <v>1300053295</v>
      </c>
      <c r="AI9958" t="s">
        <v>10316</v>
      </c>
    </row>
    <row r="9959" spans="1:35" x14ac:dyDescent="0.25">
      <c r="A9959" t="s">
        <v>4</v>
      </c>
      <c r="B9959" t="s">
        <v>1220</v>
      </c>
      <c r="C9959">
        <v>2012</v>
      </c>
      <c r="D9959">
        <v>3050</v>
      </c>
      <c r="E9959">
        <v>400016853</v>
      </c>
      <c r="F9959">
        <v>305001543</v>
      </c>
      <c r="G9959">
        <v>0</v>
      </c>
      <c r="H9959" t="s">
        <v>4447</v>
      </c>
      <c r="I9959" t="s">
        <v>3248</v>
      </c>
      <c r="J9959">
        <v>4800001866</v>
      </c>
      <c r="K9959" t="s">
        <v>3248</v>
      </c>
      <c r="L9959">
        <v>4300007003</v>
      </c>
      <c r="M9959" t="s">
        <v>3248</v>
      </c>
      <c r="N9959" t="s">
        <v>14217</v>
      </c>
      <c r="R9959" t="s">
        <v>7807</v>
      </c>
      <c r="S9959">
        <v>0</v>
      </c>
      <c r="T9959" s="1">
        <v>1558.13</v>
      </c>
      <c r="U9959">
        <v>173.13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F9959">
        <v>173.13</v>
      </c>
      <c r="AG9959" t="s">
        <v>10275</v>
      </c>
    </row>
    <row r="9960" spans="1:35" x14ac:dyDescent="0.25">
      <c r="F9960">
        <v>305001543</v>
      </c>
      <c r="T9960" s="1">
        <v>1558.13</v>
      </c>
      <c r="U9960" s="1">
        <v>1558.13</v>
      </c>
      <c r="V9960">
        <v>173.13</v>
      </c>
      <c r="AB9960">
        <v>0</v>
      </c>
      <c r="AC9960">
        <v>0</v>
      </c>
      <c r="AF9960" s="1">
        <v>1558.13</v>
      </c>
    </row>
    <row r="9961" spans="1:35" x14ac:dyDescent="0.25">
      <c r="A9961" t="s">
        <v>4</v>
      </c>
      <c r="B9961" t="s">
        <v>1220</v>
      </c>
      <c r="C9961">
        <v>2012</v>
      </c>
      <c r="D9961">
        <v>3050</v>
      </c>
      <c r="E9961">
        <v>400016852</v>
      </c>
      <c r="F9961">
        <v>305001544</v>
      </c>
      <c r="G9961">
        <v>0</v>
      </c>
      <c r="H9961" t="s">
        <v>4447</v>
      </c>
      <c r="I9961" t="s">
        <v>3248</v>
      </c>
      <c r="J9961">
        <v>4800001867</v>
      </c>
      <c r="K9961" t="s">
        <v>3248</v>
      </c>
      <c r="L9961">
        <v>3000044529</v>
      </c>
      <c r="M9961" t="s">
        <v>10029</v>
      </c>
      <c r="N9961">
        <v>1832</v>
      </c>
      <c r="O9961" t="s">
        <v>14218</v>
      </c>
      <c r="P9961">
        <v>106765</v>
      </c>
      <c r="Q9961" t="s">
        <v>9435</v>
      </c>
      <c r="R9961" t="s">
        <v>3210</v>
      </c>
      <c r="S9961">
        <v>2</v>
      </c>
      <c r="T9961">
        <v>0</v>
      </c>
      <c r="U9961" s="1">
        <v>2770</v>
      </c>
      <c r="V9961">
        <v>346.25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F9961" s="1">
        <v>2770</v>
      </c>
      <c r="AG9961">
        <v>20121031</v>
      </c>
      <c r="AH9961">
        <v>1300051217</v>
      </c>
      <c r="AI9961" t="s">
        <v>7566</v>
      </c>
    </row>
    <row r="9962" spans="1:35" x14ac:dyDescent="0.25">
      <c r="A9962" t="s">
        <v>4</v>
      </c>
      <c r="B9962" t="s">
        <v>1220</v>
      </c>
      <c r="C9962">
        <v>2012</v>
      </c>
      <c r="D9962">
        <v>3050</v>
      </c>
      <c r="E9962">
        <v>400016852</v>
      </c>
      <c r="F9962">
        <v>305001544</v>
      </c>
      <c r="G9962">
        <v>0</v>
      </c>
      <c r="H9962" t="s">
        <v>4447</v>
      </c>
      <c r="I9962" t="s">
        <v>3248</v>
      </c>
      <c r="J9962">
        <v>4800001867</v>
      </c>
      <c r="K9962" t="s">
        <v>3248</v>
      </c>
      <c r="L9962">
        <v>4300007004</v>
      </c>
      <c r="M9962" t="s">
        <v>3248</v>
      </c>
      <c r="N9962" t="s">
        <v>14219</v>
      </c>
      <c r="R9962" t="s">
        <v>7807</v>
      </c>
      <c r="S9962">
        <v>0</v>
      </c>
      <c r="T9962" s="1">
        <v>3116.25</v>
      </c>
      <c r="U9962">
        <v>346.25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F9962">
        <v>346.25</v>
      </c>
      <c r="AG9962" t="s">
        <v>10275</v>
      </c>
    </row>
    <row r="9963" spans="1:35" x14ac:dyDescent="0.25">
      <c r="F9963">
        <v>305001544</v>
      </c>
      <c r="T9963" s="1">
        <v>3116.25</v>
      </c>
      <c r="U9963" s="1">
        <v>3116.25</v>
      </c>
      <c r="V9963">
        <v>346.25</v>
      </c>
      <c r="AB9963">
        <v>0</v>
      </c>
      <c r="AC9963">
        <v>0</v>
      </c>
      <c r="AF9963" s="1">
        <v>3116.25</v>
      </c>
    </row>
    <row r="9964" spans="1:35" x14ac:dyDescent="0.25">
      <c r="A9964" t="s">
        <v>4</v>
      </c>
      <c r="B9964" t="s">
        <v>1220</v>
      </c>
      <c r="C9964">
        <v>2012</v>
      </c>
      <c r="D9964">
        <v>3050</v>
      </c>
      <c r="E9964">
        <v>400016750</v>
      </c>
      <c r="F9964">
        <v>305001545</v>
      </c>
      <c r="G9964">
        <v>0</v>
      </c>
      <c r="H9964" t="s">
        <v>4447</v>
      </c>
      <c r="I9964" t="s">
        <v>3248</v>
      </c>
      <c r="J9964">
        <v>4800001868</v>
      </c>
      <c r="K9964" t="s">
        <v>3248</v>
      </c>
      <c r="L9964">
        <v>3000043357</v>
      </c>
      <c r="M9964" t="s">
        <v>5349</v>
      </c>
      <c r="N9964">
        <v>1815</v>
      </c>
      <c r="O9964" t="s">
        <v>10262</v>
      </c>
      <c r="P9964">
        <v>106765</v>
      </c>
      <c r="Q9964" t="s">
        <v>9435</v>
      </c>
      <c r="R9964" t="s">
        <v>3210</v>
      </c>
      <c r="S9964">
        <v>1</v>
      </c>
      <c r="T9964">
        <v>0</v>
      </c>
      <c r="U9964" s="1">
        <v>1385</v>
      </c>
      <c r="V9964">
        <v>173.13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F9964" s="1">
        <v>1385</v>
      </c>
      <c r="AG9964">
        <v>20121026</v>
      </c>
      <c r="AH9964">
        <v>1300049401</v>
      </c>
      <c r="AI9964" t="s">
        <v>10260</v>
      </c>
    </row>
    <row r="9965" spans="1:35" x14ac:dyDescent="0.25">
      <c r="A9965" t="s">
        <v>4</v>
      </c>
      <c r="B9965" t="s">
        <v>1220</v>
      </c>
      <c r="C9965">
        <v>2012</v>
      </c>
      <c r="D9965">
        <v>3050</v>
      </c>
      <c r="E9965">
        <v>400016750</v>
      </c>
      <c r="F9965">
        <v>305001545</v>
      </c>
      <c r="G9965">
        <v>0</v>
      </c>
      <c r="H9965" t="s">
        <v>4447</v>
      </c>
      <c r="I9965" t="s">
        <v>3248</v>
      </c>
      <c r="J9965">
        <v>4800001868</v>
      </c>
      <c r="K9965" t="s">
        <v>3248</v>
      </c>
      <c r="L9965">
        <v>4300007005</v>
      </c>
      <c r="M9965" t="s">
        <v>3248</v>
      </c>
      <c r="N9965" t="s">
        <v>14220</v>
      </c>
      <c r="R9965" t="s">
        <v>7807</v>
      </c>
      <c r="S9965">
        <v>0</v>
      </c>
      <c r="T9965" s="1">
        <v>1558.13</v>
      </c>
      <c r="U9965">
        <v>173.13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F9965">
        <v>173.13</v>
      </c>
      <c r="AG9965" t="s">
        <v>10275</v>
      </c>
    </row>
    <row r="9966" spans="1:35" x14ac:dyDescent="0.25">
      <c r="F9966">
        <v>305001545</v>
      </c>
      <c r="T9966" s="1">
        <v>1558.13</v>
      </c>
      <c r="U9966" s="1">
        <v>1558.13</v>
      </c>
      <c r="V9966">
        <v>173.13</v>
      </c>
      <c r="AB9966">
        <v>0</v>
      </c>
      <c r="AC9966">
        <v>0</v>
      </c>
      <c r="AF9966" s="1">
        <v>1558.13</v>
      </c>
    </row>
    <row r="9967" spans="1:35" x14ac:dyDescent="0.25">
      <c r="A9967" t="s">
        <v>4</v>
      </c>
      <c r="B9967" t="s">
        <v>1220</v>
      </c>
      <c r="C9967">
        <v>2012</v>
      </c>
      <c r="D9967">
        <v>3050</v>
      </c>
      <c r="E9967">
        <v>400016751</v>
      </c>
      <c r="F9967">
        <v>305001546</v>
      </c>
      <c r="G9967">
        <v>0</v>
      </c>
      <c r="H9967" t="s">
        <v>4450</v>
      </c>
      <c r="I9967" t="s">
        <v>3248</v>
      </c>
      <c r="J9967">
        <v>4800001869</v>
      </c>
      <c r="K9967" t="s">
        <v>3248</v>
      </c>
      <c r="L9967">
        <v>3000043357</v>
      </c>
      <c r="M9967" t="s">
        <v>5349</v>
      </c>
      <c r="N9967">
        <v>1815</v>
      </c>
      <c r="O9967" t="s">
        <v>10262</v>
      </c>
      <c r="P9967">
        <v>106765</v>
      </c>
      <c r="Q9967" t="s">
        <v>9435</v>
      </c>
      <c r="R9967" t="s">
        <v>5229</v>
      </c>
      <c r="S9967">
        <v>1</v>
      </c>
      <c r="T9967">
        <v>0</v>
      </c>
      <c r="U9967" s="1">
        <v>1300</v>
      </c>
      <c r="V9967">
        <v>162.5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F9967" s="1">
        <v>1300</v>
      </c>
      <c r="AG9967">
        <v>20121026</v>
      </c>
      <c r="AH9967">
        <v>1300049401</v>
      </c>
      <c r="AI9967" t="s">
        <v>10260</v>
      </c>
    </row>
    <row r="9968" spans="1:35" x14ac:dyDescent="0.25">
      <c r="A9968" t="s">
        <v>4</v>
      </c>
      <c r="B9968" t="s">
        <v>1220</v>
      </c>
      <c r="C9968">
        <v>2012</v>
      </c>
      <c r="D9968">
        <v>3050</v>
      </c>
      <c r="E9968">
        <v>400016751</v>
      </c>
      <c r="F9968">
        <v>305001546</v>
      </c>
      <c r="G9968">
        <v>0</v>
      </c>
      <c r="H9968" t="s">
        <v>4450</v>
      </c>
      <c r="I9968" t="s">
        <v>3248</v>
      </c>
      <c r="J9968">
        <v>4800001869</v>
      </c>
      <c r="K9968" t="s">
        <v>3248</v>
      </c>
      <c r="L9968">
        <v>4300007005</v>
      </c>
      <c r="M9968" t="s">
        <v>3248</v>
      </c>
      <c r="N9968" t="s">
        <v>14220</v>
      </c>
      <c r="R9968" t="s">
        <v>7807</v>
      </c>
      <c r="S9968">
        <v>0</v>
      </c>
      <c r="T9968" s="1">
        <v>1462.5</v>
      </c>
      <c r="U9968">
        <v>162.5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F9968">
        <v>162.5</v>
      </c>
      <c r="AG9968" t="s">
        <v>10275</v>
      </c>
    </row>
    <row r="9969" spans="1:35" x14ac:dyDescent="0.25">
      <c r="F9969">
        <v>305001546</v>
      </c>
      <c r="T9969" s="1">
        <v>1462.5</v>
      </c>
      <c r="U9969" s="1">
        <v>1462.5</v>
      </c>
      <c r="V9969">
        <v>162.5</v>
      </c>
      <c r="AB9969">
        <v>0</v>
      </c>
      <c r="AC9969">
        <v>0</v>
      </c>
      <c r="AF9969" s="1">
        <v>1462.5</v>
      </c>
    </row>
    <row r="9970" spans="1:35" x14ac:dyDescent="0.25">
      <c r="A9970" t="s">
        <v>4</v>
      </c>
      <c r="B9970" t="s">
        <v>1220</v>
      </c>
      <c r="C9970">
        <v>2012</v>
      </c>
      <c r="D9970">
        <v>3050</v>
      </c>
      <c r="E9970">
        <v>400016720</v>
      </c>
      <c r="F9970">
        <v>305001547</v>
      </c>
      <c r="G9970">
        <v>0</v>
      </c>
      <c r="H9970" t="s">
        <v>4459</v>
      </c>
      <c r="I9970" t="s">
        <v>3248</v>
      </c>
      <c r="J9970">
        <v>4800001870</v>
      </c>
      <c r="K9970" t="s">
        <v>3248</v>
      </c>
      <c r="L9970">
        <v>3000041223</v>
      </c>
      <c r="M9970" t="s">
        <v>1344</v>
      </c>
      <c r="N9970">
        <v>1810</v>
      </c>
      <c r="O9970" t="s">
        <v>10072</v>
      </c>
      <c r="P9970">
        <v>106765</v>
      </c>
      <c r="Q9970" t="s">
        <v>9435</v>
      </c>
      <c r="R9970" t="s">
        <v>12721</v>
      </c>
      <c r="S9970">
        <v>1</v>
      </c>
      <c r="T9970">
        <v>0</v>
      </c>
      <c r="U9970" s="1">
        <v>2100</v>
      </c>
      <c r="V9970">
        <v>262.5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F9970" s="1">
        <v>2100</v>
      </c>
      <c r="AG9970">
        <v>20121016</v>
      </c>
      <c r="AH9970">
        <v>1300051813</v>
      </c>
      <c r="AI9970" t="s">
        <v>14221</v>
      </c>
    </row>
    <row r="9971" spans="1:35" x14ac:dyDescent="0.25">
      <c r="A9971" t="s">
        <v>4</v>
      </c>
      <c r="B9971" t="s">
        <v>1220</v>
      </c>
      <c r="C9971">
        <v>2012</v>
      </c>
      <c r="D9971">
        <v>3050</v>
      </c>
      <c r="E9971">
        <v>400016720</v>
      </c>
      <c r="F9971">
        <v>305001547</v>
      </c>
      <c r="G9971">
        <v>0</v>
      </c>
      <c r="H9971" t="s">
        <v>4459</v>
      </c>
      <c r="I9971" t="s">
        <v>3248</v>
      </c>
      <c r="J9971">
        <v>4800001870</v>
      </c>
      <c r="K9971" t="s">
        <v>3248</v>
      </c>
      <c r="L9971">
        <v>4300007006</v>
      </c>
      <c r="M9971" t="s">
        <v>3248</v>
      </c>
      <c r="N9971" t="s">
        <v>14222</v>
      </c>
      <c r="R9971" t="s">
        <v>7807</v>
      </c>
      <c r="S9971">
        <v>0</v>
      </c>
      <c r="T9971" s="1">
        <v>2362.5</v>
      </c>
      <c r="U9971">
        <v>262.5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F9971">
        <v>262.5</v>
      </c>
      <c r="AG9971" t="s">
        <v>10275</v>
      </c>
    </row>
    <row r="9972" spans="1:35" x14ac:dyDescent="0.25">
      <c r="F9972">
        <v>305001547</v>
      </c>
      <c r="T9972" s="1">
        <v>2362.5</v>
      </c>
      <c r="U9972" s="1">
        <v>2362.5</v>
      </c>
      <c r="V9972">
        <v>262.5</v>
      </c>
      <c r="AB9972">
        <v>0</v>
      </c>
      <c r="AC9972">
        <v>0</v>
      </c>
      <c r="AF9972" s="1">
        <v>2362.5</v>
      </c>
    </row>
    <row r="9973" spans="1:35" x14ac:dyDescent="0.25">
      <c r="A9973" t="s">
        <v>4</v>
      </c>
      <c r="B9973" t="s">
        <v>1453</v>
      </c>
      <c r="C9973">
        <v>2012</v>
      </c>
      <c r="D9973">
        <v>3050</v>
      </c>
      <c r="E9973">
        <v>400017079</v>
      </c>
      <c r="F9973">
        <v>305001548</v>
      </c>
      <c r="G9973">
        <v>0</v>
      </c>
      <c r="H9973" t="s">
        <v>4676</v>
      </c>
      <c r="I9973" t="s">
        <v>4675</v>
      </c>
      <c r="J9973">
        <v>4800001925</v>
      </c>
      <c r="K9973" t="s">
        <v>4675</v>
      </c>
      <c r="L9973">
        <v>4300007054</v>
      </c>
      <c r="M9973" t="s">
        <v>4675</v>
      </c>
      <c r="N9973">
        <v>1200022971</v>
      </c>
      <c r="R9973" t="s">
        <v>14223</v>
      </c>
      <c r="S9973">
        <v>0</v>
      </c>
      <c r="T9973">
        <v>950</v>
      </c>
      <c r="U9973">
        <v>950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F9973">
        <v>950</v>
      </c>
      <c r="AG9973" t="s">
        <v>14099</v>
      </c>
    </row>
    <row r="9974" spans="1:35" x14ac:dyDescent="0.25">
      <c r="F9974">
        <v>305001548</v>
      </c>
      <c r="T9974">
        <v>950</v>
      </c>
      <c r="U9974">
        <v>950</v>
      </c>
      <c r="V9974">
        <v>0</v>
      </c>
      <c r="AB9974">
        <v>0</v>
      </c>
      <c r="AC9974">
        <v>0</v>
      </c>
      <c r="AF9974">
        <v>950</v>
      </c>
    </row>
    <row r="9975" spans="1:35" x14ac:dyDescent="0.25">
      <c r="A9975" t="s">
        <v>4</v>
      </c>
      <c r="B9975" t="s">
        <v>354</v>
      </c>
      <c r="C9975">
        <v>2012</v>
      </c>
      <c r="D9975">
        <v>3050</v>
      </c>
      <c r="E9975">
        <v>400015154</v>
      </c>
      <c r="F9975">
        <v>305001549</v>
      </c>
      <c r="G9975">
        <v>0</v>
      </c>
      <c r="H9975" t="s">
        <v>3351</v>
      </c>
      <c r="I9975" t="s">
        <v>813</v>
      </c>
      <c r="J9975">
        <v>4800001938</v>
      </c>
      <c r="K9975" t="s">
        <v>813</v>
      </c>
      <c r="L9975">
        <v>3000073588</v>
      </c>
      <c r="M9975" t="s">
        <v>6000</v>
      </c>
      <c r="N9975">
        <v>80</v>
      </c>
      <c r="O9975" t="s">
        <v>390</v>
      </c>
      <c r="P9975">
        <v>108450</v>
      </c>
      <c r="Q9975" t="s">
        <v>9986</v>
      </c>
      <c r="R9975" t="s">
        <v>289</v>
      </c>
      <c r="S9975">
        <v>20</v>
      </c>
      <c r="T9975">
        <v>0</v>
      </c>
      <c r="U9975" s="1">
        <v>33877.870000000003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F9975" s="1">
        <v>33877.870000000003</v>
      </c>
      <c r="AH9975">
        <v>1300061680</v>
      </c>
      <c r="AI9975" t="s">
        <v>5818</v>
      </c>
    </row>
    <row r="9976" spans="1:35" x14ac:dyDescent="0.25">
      <c r="A9976" t="s">
        <v>4</v>
      </c>
      <c r="B9976" t="s">
        <v>354</v>
      </c>
      <c r="C9976">
        <v>2012</v>
      </c>
      <c r="D9976">
        <v>3050</v>
      </c>
      <c r="E9976">
        <v>400015154</v>
      </c>
      <c r="F9976">
        <v>305001549</v>
      </c>
      <c r="G9976">
        <v>0</v>
      </c>
      <c r="H9976" t="s">
        <v>3351</v>
      </c>
      <c r="I9976" t="s">
        <v>813</v>
      </c>
      <c r="J9976">
        <v>4800001938</v>
      </c>
      <c r="K9976" t="s">
        <v>813</v>
      </c>
      <c r="L9976">
        <v>3000073588</v>
      </c>
      <c r="M9976" t="s">
        <v>6000</v>
      </c>
      <c r="N9976">
        <v>80</v>
      </c>
      <c r="O9976" t="s">
        <v>390</v>
      </c>
      <c r="P9976">
        <v>108450</v>
      </c>
      <c r="Q9976" t="s">
        <v>9986</v>
      </c>
      <c r="R9976" t="s">
        <v>289</v>
      </c>
      <c r="S9976">
        <v>1</v>
      </c>
      <c r="T9976" s="1">
        <v>36905.79</v>
      </c>
      <c r="U9976" s="1">
        <v>3027.92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F9976" s="1">
        <v>3027.92</v>
      </c>
      <c r="AH9976">
        <v>1300061680</v>
      </c>
      <c r="AI9976" t="s">
        <v>5818</v>
      </c>
    </row>
    <row r="9977" spans="1:35" x14ac:dyDescent="0.25">
      <c r="F9977">
        <v>305001549</v>
      </c>
      <c r="T9977" s="1">
        <v>36905.79</v>
      </c>
      <c r="U9977" s="1">
        <v>36905.79</v>
      </c>
      <c r="V9977">
        <v>0</v>
      </c>
      <c r="AB9977">
        <v>0</v>
      </c>
      <c r="AC9977">
        <v>0</v>
      </c>
      <c r="AF9977" s="1">
        <v>36905.79</v>
      </c>
    </row>
    <row r="9978" spans="1:35" x14ac:dyDescent="0.25">
      <c r="A9978" t="s">
        <v>4</v>
      </c>
      <c r="B9978" t="s">
        <v>2657</v>
      </c>
      <c r="C9978">
        <v>2012</v>
      </c>
      <c r="D9978">
        <v>3050</v>
      </c>
      <c r="E9978">
        <v>400016871</v>
      </c>
      <c r="F9978">
        <v>305001550</v>
      </c>
      <c r="G9978">
        <v>0</v>
      </c>
      <c r="H9978" t="s">
        <v>5564</v>
      </c>
      <c r="I9978" t="s">
        <v>2658</v>
      </c>
      <c r="J9978">
        <v>4800001968</v>
      </c>
      <c r="K9978" t="s">
        <v>2658</v>
      </c>
      <c r="L9978">
        <v>3000044901</v>
      </c>
      <c r="M9978" t="s">
        <v>2658</v>
      </c>
      <c r="N9978">
        <v>10702</v>
      </c>
      <c r="O9978" t="s">
        <v>3124</v>
      </c>
      <c r="P9978">
        <v>109219</v>
      </c>
      <c r="Q9978" t="s">
        <v>10277</v>
      </c>
      <c r="R9978" t="s">
        <v>6802</v>
      </c>
      <c r="S9978">
        <v>4</v>
      </c>
      <c r="T9978" s="1">
        <v>14849.65</v>
      </c>
      <c r="U9978" s="1">
        <v>14849.65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F9978" s="1">
        <v>14849.65</v>
      </c>
      <c r="AH9978">
        <v>3400014880</v>
      </c>
      <c r="AI9978" t="s">
        <v>10278</v>
      </c>
    </row>
    <row r="9979" spans="1:35" x14ac:dyDescent="0.25">
      <c r="F9979">
        <v>305001550</v>
      </c>
      <c r="T9979" s="1">
        <v>14849.65</v>
      </c>
      <c r="U9979" s="1">
        <v>14849.65</v>
      </c>
      <c r="V9979">
        <v>0</v>
      </c>
      <c r="AB9979">
        <v>0</v>
      </c>
      <c r="AC9979">
        <v>0</v>
      </c>
      <c r="AF9979" s="1">
        <v>14849.65</v>
      </c>
    </row>
    <row r="9980" spans="1:35" x14ac:dyDescent="0.25">
      <c r="A9980" t="s">
        <v>4</v>
      </c>
      <c r="B9980" t="s">
        <v>92</v>
      </c>
      <c r="C9980">
        <v>2012</v>
      </c>
      <c r="D9980">
        <v>3050</v>
      </c>
      <c r="E9980">
        <v>400016877</v>
      </c>
      <c r="F9980">
        <v>305001551</v>
      </c>
      <c r="G9980">
        <v>0</v>
      </c>
      <c r="H9980" t="s">
        <v>3119</v>
      </c>
      <c r="I9980" t="s">
        <v>3128</v>
      </c>
      <c r="J9980">
        <v>4800001981</v>
      </c>
      <c r="K9980" t="s">
        <v>3128</v>
      </c>
      <c r="L9980">
        <v>3000047734</v>
      </c>
      <c r="M9980" t="s">
        <v>3128</v>
      </c>
      <c r="N9980">
        <v>2108</v>
      </c>
      <c r="O9980" t="s">
        <v>10257</v>
      </c>
      <c r="P9980">
        <v>100639</v>
      </c>
      <c r="Q9980" t="s">
        <v>12656</v>
      </c>
      <c r="R9980" t="s">
        <v>3210</v>
      </c>
      <c r="S9980">
        <v>2</v>
      </c>
      <c r="T9980" s="1">
        <v>3239.88</v>
      </c>
      <c r="U9980" s="1">
        <v>3239.88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F9980" s="1">
        <v>3239.88</v>
      </c>
      <c r="AH9980">
        <v>1300047679</v>
      </c>
      <c r="AI9980" t="s">
        <v>4675</v>
      </c>
    </row>
    <row r="9981" spans="1:35" x14ac:dyDescent="0.25">
      <c r="F9981">
        <v>305001551</v>
      </c>
      <c r="T9981" s="1">
        <v>3239.88</v>
      </c>
      <c r="U9981" s="1">
        <v>3239.88</v>
      </c>
      <c r="V9981">
        <v>0</v>
      </c>
      <c r="AB9981">
        <v>0</v>
      </c>
      <c r="AC9981">
        <v>0</v>
      </c>
      <c r="AF9981" s="1">
        <v>3239.88</v>
      </c>
    </row>
    <row r="9982" spans="1:35" x14ac:dyDescent="0.25">
      <c r="A9982" t="s">
        <v>4</v>
      </c>
      <c r="B9982" t="s">
        <v>1025</v>
      </c>
      <c r="C9982">
        <v>2012</v>
      </c>
      <c r="D9982">
        <v>3050</v>
      </c>
      <c r="E9982">
        <v>400017089</v>
      </c>
      <c r="F9982">
        <v>305001552</v>
      </c>
      <c r="G9982">
        <v>0</v>
      </c>
      <c r="H9982" t="s">
        <v>3991</v>
      </c>
      <c r="I9982" t="s">
        <v>7651</v>
      </c>
      <c r="J9982">
        <v>4800001985</v>
      </c>
      <c r="K9982" t="s">
        <v>7651</v>
      </c>
      <c r="L9982">
        <v>5100511677</v>
      </c>
      <c r="M9982" t="s">
        <v>7651</v>
      </c>
      <c r="O9982" t="s">
        <v>7651</v>
      </c>
      <c r="R9982" t="s">
        <v>14224</v>
      </c>
      <c r="S9982">
        <v>1</v>
      </c>
      <c r="T9982" s="1">
        <v>1167.94</v>
      </c>
      <c r="U9982" s="1">
        <v>1167.94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F9982" s="1">
        <v>1167.94</v>
      </c>
    </row>
    <row r="9983" spans="1:35" x14ac:dyDescent="0.25">
      <c r="F9983">
        <v>305001552</v>
      </c>
      <c r="T9983" s="1">
        <v>1167.94</v>
      </c>
      <c r="U9983" s="1">
        <v>1167.94</v>
      </c>
      <c r="V9983">
        <v>0</v>
      </c>
      <c r="AB9983">
        <v>0</v>
      </c>
      <c r="AC9983">
        <v>0</v>
      </c>
      <c r="AF9983" s="1">
        <v>1167.94</v>
      </c>
    </row>
    <row r="9984" spans="1:35" x14ac:dyDescent="0.25">
      <c r="A9984" t="s">
        <v>4</v>
      </c>
      <c r="B9984" t="s">
        <v>14225</v>
      </c>
      <c r="C9984">
        <v>2012</v>
      </c>
      <c r="D9984">
        <v>3050</v>
      </c>
      <c r="E9984">
        <v>400016563</v>
      </c>
      <c r="F9984">
        <v>305001553</v>
      </c>
      <c r="G9984">
        <v>0</v>
      </c>
      <c r="H9984" t="s">
        <v>14226</v>
      </c>
      <c r="I9984" t="s">
        <v>813</v>
      </c>
      <c r="J9984">
        <v>4800001997</v>
      </c>
      <c r="K9984" t="s">
        <v>813</v>
      </c>
      <c r="L9984">
        <v>3500023725</v>
      </c>
      <c r="M9984" t="s">
        <v>813</v>
      </c>
      <c r="N9984" t="s">
        <v>14227</v>
      </c>
      <c r="R9984" t="s">
        <v>14228</v>
      </c>
      <c r="S9984">
        <v>0</v>
      </c>
      <c r="T9984" s="1">
        <v>4098</v>
      </c>
      <c r="U9984" s="1">
        <v>4098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F9984" s="1">
        <v>4098</v>
      </c>
      <c r="AG9984" t="s">
        <v>14229</v>
      </c>
    </row>
    <row r="9985" spans="1:35" x14ac:dyDescent="0.25">
      <c r="F9985">
        <v>305001553</v>
      </c>
      <c r="T9985" s="1">
        <v>4098</v>
      </c>
      <c r="U9985" s="1">
        <v>4098</v>
      </c>
      <c r="V9985">
        <v>0</v>
      </c>
      <c r="AB9985">
        <v>0</v>
      </c>
      <c r="AC9985">
        <v>0</v>
      </c>
      <c r="AF9985" s="1">
        <v>4098</v>
      </c>
    </row>
    <row r="9986" spans="1:35" x14ac:dyDescent="0.25">
      <c r="A9986" t="s">
        <v>4</v>
      </c>
      <c r="B9986" t="s">
        <v>14225</v>
      </c>
      <c r="C9986">
        <v>2012</v>
      </c>
      <c r="D9986">
        <v>3050</v>
      </c>
      <c r="E9986">
        <v>400016564</v>
      </c>
      <c r="F9986">
        <v>305001554</v>
      </c>
      <c r="G9986">
        <v>0</v>
      </c>
      <c r="H9986" t="s">
        <v>14230</v>
      </c>
      <c r="I9986" t="s">
        <v>813</v>
      </c>
      <c r="J9986">
        <v>4800001998</v>
      </c>
      <c r="K9986" t="s">
        <v>813</v>
      </c>
      <c r="L9986">
        <v>3500023725</v>
      </c>
      <c r="M9986" t="s">
        <v>813</v>
      </c>
      <c r="N9986" t="s">
        <v>14227</v>
      </c>
      <c r="R9986" t="s">
        <v>14231</v>
      </c>
      <c r="S9986">
        <v>0</v>
      </c>
      <c r="T9986" s="1">
        <v>3860</v>
      </c>
      <c r="U9986" s="1">
        <v>3860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F9986" s="1">
        <v>3860</v>
      </c>
      <c r="AG9986" t="s">
        <v>14229</v>
      </c>
    </row>
    <row r="9987" spans="1:35" x14ac:dyDescent="0.25">
      <c r="F9987">
        <v>305001554</v>
      </c>
      <c r="T9987" s="1">
        <v>3860</v>
      </c>
      <c r="U9987" s="1">
        <v>3860</v>
      </c>
      <c r="V9987">
        <v>0</v>
      </c>
      <c r="AB9987">
        <v>0</v>
      </c>
      <c r="AC9987">
        <v>0</v>
      </c>
      <c r="AF9987" s="1">
        <v>3860</v>
      </c>
    </row>
    <row r="9988" spans="1:35" x14ac:dyDescent="0.25">
      <c r="A9988" t="s">
        <v>4</v>
      </c>
      <c r="B9988" t="s">
        <v>14225</v>
      </c>
      <c r="C9988">
        <v>2012</v>
      </c>
      <c r="D9988">
        <v>3050</v>
      </c>
      <c r="E9988">
        <v>400016560</v>
      </c>
      <c r="F9988">
        <v>305001555</v>
      </c>
      <c r="G9988">
        <v>0</v>
      </c>
      <c r="H9988" t="s">
        <v>14232</v>
      </c>
      <c r="I9988" t="s">
        <v>813</v>
      </c>
      <c r="J9988">
        <v>4800002000</v>
      </c>
      <c r="K9988" t="s">
        <v>813</v>
      </c>
      <c r="L9988">
        <v>3500023722</v>
      </c>
      <c r="M9988" t="s">
        <v>813</v>
      </c>
      <c r="N9988" t="s">
        <v>14233</v>
      </c>
      <c r="R9988" t="s">
        <v>14234</v>
      </c>
      <c r="S9988">
        <v>0</v>
      </c>
      <c r="T9988" s="1">
        <v>2531</v>
      </c>
      <c r="U9988" s="1">
        <v>2531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F9988" s="1">
        <v>2531</v>
      </c>
      <c r="AG9988" t="s">
        <v>14235</v>
      </c>
    </row>
    <row r="9989" spans="1:35" x14ac:dyDescent="0.25">
      <c r="F9989">
        <v>305001555</v>
      </c>
      <c r="T9989" s="1">
        <v>2531</v>
      </c>
      <c r="U9989" s="1">
        <v>2531</v>
      </c>
      <c r="V9989">
        <v>0</v>
      </c>
      <c r="AB9989">
        <v>0</v>
      </c>
      <c r="AC9989">
        <v>0</v>
      </c>
      <c r="AF9989" s="1">
        <v>2531</v>
      </c>
    </row>
    <row r="9990" spans="1:35" x14ac:dyDescent="0.25">
      <c r="A9990" t="s">
        <v>4</v>
      </c>
      <c r="B9990" t="s">
        <v>14225</v>
      </c>
      <c r="C9990">
        <v>2012</v>
      </c>
      <c r="D9990">
        <v>3050</v>
      </c>
      <c r="E9990">
        <v>400016561</v>
      </c>
      <c r="F9990">
        <v>305001556</v>
      </c>
      <c r="G9990">
        <v>0</v>
      </c>
      <c r="H9990" t="s">
        <v>14236</v>
      </c>
      <c r="I9990" t="s">
        <v>813</v>
      </c>
      <c r="J9990">
        <v>4800002001</v>
      </c>
      <c r="K9990" t="s">
        <v>813</v>
      </c>
      <c r="L9990">
        <v>3500023722</v>
      </c>
      <c r="M9990" t="s">
        <v>813</v>
      </c>
      <c r="N9990" t="s">
        <v>14233</v>
      </c>
      <c r="R9990" t="s">
        <v>14237</v>
      </c>
      <c r="S9990">
        <v>0</v>
      </c>
      <c r="T9990" s="1">
        <v>2081</v>
      </c>
      <c r="U9990" s="1">
        <v>2081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F9990" s="1">
        <v>2081</v>
      </c>
      <c r="AG9990" t="s">
        <v>14235</v>
      </c>
    </row>
    <row r="9991" spans="1:35" x14ac:dyDescent="0.25">
      <c r="F9991">
        <v>305001556</v>
      </c>
      <c r="T9991" s="1">
        <v>2081</v>
      </c>
      <c r="U9991" s="1">
        <v>2081</v>
      </c>
      <c r="V9991">
        <v>0</v>
      </c>
      <c r="AB9991">
        <v>0</v>
      </c>
      <c r="AC9991">
        <v>0</v>
      </c>
      <c r="AF9991" s="1">
        <v>2081</v>
      </c>
    </row>
    <row r="9992" spans="1:35" x14ac:dyDescent="0.25">
      <c r="A9992" t="s">
        <v>4</v>
      </c>
      <c r="B9992" t="s">
        <v>14225</v>
      </c>
      <c r="C9992">
        <v>2012</v>
      </c>
      <c r="D9992">
        <v>3050</v>
      </c>
      <c r="E9992">
        <v>400016562</v>
      </c>
      <c r="F9992">
        <v>305001557</v>
      </c>
      <c r="G9992">
        <v>0</v>
      </c>
      <c r="H9992" t="s">
        <v>14238</v>
      </c>
      <c r="I9992" t="s">
        <v>813</v>
      </c>
      <c r="J9992">
        <v>4800002002</v>
      </c>
      <c r="K9992" t="s">
        <v>813</v>
      </c>
      <c r="L9992">
        <v>3500023722</v>
      </c>
      <c r="M9992" t="s">
        <v>813</v>
      </c>
      <c r="N9992" t="s">
        <v>14233</v>
      </c>
      <c r="R9992" t="s">
        <v>14239</v>
      </c>
      <c r="S9992">
        <v>0</v>
      </c>
      <c r="T9992" s="1">
        <v>1743</v>
      </c>
      <c r="U9992" s="1">
        <v>1743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F9992" s="1">
        <v>1743</v>
      </c>
      <c r="AG9992" t="s">
        <v>14235</v>
      </c>
    </row>
    <row r="9993" spans="1:35" x14ac:dyDescent="0.25">
      <c r="F9993">
        <v>305001557</v>
      </c>
      <c r="T9993" s="1">
        <v>1743</v>
      </c>
      <c r="U9993" s="1">
        <v>1743</v>
      </c>
      <c r="V9993">
        <v>0</v>
      </c>
      <c r="AB9993">
        <v>0</v>
      </c>
      <c r="AC9993">
        <v>0</v>
      </c>
      <c r="AF9993" s="1">
        <v>1743</v>
      </c>
    </row>
    <row r="9994" spans="1:35" x14ac:dyDescent="0.25">
      <c r="A9994" t="s">
        <v>4</v>
      </c>
      <c r="B9994" t="s">
        <v>354</v>
      </c>
      <c r="C9994">
        <v>2012</v>
      </c>
      <c r="D9994">
        <v>3050</v>
      </c>
      <c r="E9994">
        <v>400017199</v>
      </c>
      <c r="F9994">
        <v>305001558</v>
      </c>
      <c r="G9994">
        <v>0</v>
      </c>
      <c r="H9994" t="s">
        <v>3353</v>
      </c>
      <c r="I9994" t="s">
        <v>3352</v>
      </c>
      <c r="J9994">
        <v>4800002022</v>
      </c>
      <c r="K9994" t="s">
        <v>3352</v>
      </c>
      <c r="L9994">
        <v>3500030346</v>
      </c>
      <c r="M9994" t="s">
        <v>3352</v>
      </c>
      <c r="N9994" t="s">
        <v>14240</v>
      </c>
      <c r="R9994" t="s">
        <v>14241</v>
      </c>
      <c r="S9994">
        <v>0</v>
      </c>
      <c r="T9994" s="1">
        <v>2475</v>
      </c>
      <c r="U9994" s="1">
        <v>2475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F9994" s="1">
        <v>2475</v>
      </c>
      <c r="AG9994" t="s">
        <v>14242</v>
      </c>
    </row>
    <row r="9995" spans="1:35" x14ac:dyDescent="0.25">
      <c r="F9995">
        <v>305001558</v>
      </c>
      <c r="T9995" s="1">
        <v>2475</v>
      </c>
      <c r="U9995" s="1">
        <v>2475</v>
      </c>
      <c r="V9995">
        <v>0</v>
      </c>
      <c r="AB9995">
        <v>0</v>
      </c>
      <c r="AC9995">
        <v>0</v>
      </c>
      <c r="AF9995" s="1">
        <v>2475</v>
      </c>
    </row>
    <row r="9996" spans="1:35" x14ac:dyDescent="0.25">
      <c r="B9996" t="s">
        <v>455</v>
      </c>
      <c r="E9996">
        <v>400017203</v>
      </c>
      <c r="F9996">
        <v>305001559</v>
      </c>
      <c r="G9996">
        <v>0</v>
      </c>
      <c r="H9996" t="s">
        <v>14243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F9996">
        <v>0</v>
      </c>
    </row>
    <row r="9997" spans="1:35" x14ac:dyDescent="0.25">
      <c r="F9997">
        <v>305001559</v>
      </c>
      <c r="T9997">
        <v>0</v>
      </c>
      <c r="U9997">
        <v>0</v>
      </c>
      <c r="V9997">
        <v>0</v>
      </c>
      <c r="AB9997">
        <v>0</v>
      </c>
      <c r="AC9997">
        <v>0</v>
      </c>
      <c r="AF9997">
        <v>0</v>
      </c>
    </row>
    <row r="9998" spans="1:35" x14ac:dyDescent="0.25">
      <c r="A9998" t="s">
        <v>4</v>
      </c>
      <c r="B9998" t="s">
        <v>467</v>
      </c>
      <c r="C9998">
        <v>2012</v>
      </c>
      <c r="D9998">
        <v>3050</v>
      </c>
      <c r="E9998">
        <v>400016432</v>
      </c>
      <c r="F9998">
        <v>305001560</v>
      </c>
      <c r="G9998">
        <v>0</v>
      </c>
      <c r="H9998" t="s">
        <v>3497</v>
      </c>
      <c r="I9998" t="s">
        <v>3471</v>
      </c>
      <c r="J9998">
        <v>4800002045</v>
      </c>
      <c r="K9998" t="s">
        <v>3471</v>
      </c>
      <c r="L9998">
        <v>3000045292</v>
      </c>
      <c r="M9998" t="s">
        <v>139</v>
      </c>
      <c r="N9998">
        <v>553</v>
      </c>
      <c r="O9998" t="s">
        <v>10072</v>
      </c>
      <c r="P9998">
        <v>108450</v>
      </c>
      <c r="Q9998" t="s">
        <v>9986</v>
      </c>
      <c r="R9998" t="s">
        <v>289</v>
      </c>
      <c r="S9998">
        <v>2</v>
      </c>
      <c r="T9998" s="1">
        <v>3387.79</v>
      </c>
      <c r="U9998" s="1">
        <v>3387.79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F9998" s="1">
        <v>3387.79</v>
      </c>
      <c r="AH9998">
        <v>1300046338</v>
      </c>
      <c r="AI9998" t="s">
        <v>7639</v>
      </c>
    </row>
    <row r="9999" spans="1:35" x14ac:dyDescent="0.25">
      <c r="F9999">
        <v>305001560</v>
      </c>
      <c r="T9999" s="1">
        <v>3387.79</v>
      </c>
      <c r="U9999" s="1">
        <v>3387.79</v>
      </c>
      <c r="V9999">
        <v>0</v>
      </c>
      <c r="AB9999">
        <v>0</v>
      </c>
      <c r="AC9999">
        <v>0</v>
      </c>
      <c r="AF9999" s="1">
        <v>3387.79</v>
      </c>
    </row>
    <row r="10000" spans="1:35" x14ac:dyDescent="0.25">
      <c r="A10000" t="s">
        <v>4</v>
      </c>
      <c r="B10000" t="s">
        <v>2623</v>
      </c>
      <c r="C10000">
        <v>2012</v>
      </c>
      <c r="D10000">
        <v>3050</v>
      </c>
      <c r="E10000">
        <v>400016860</v>
      </c>
      <c r="F10000">
        <v>305001561</v>
      </c>
      <c r="G10000">
        <v>0</v>
      </c>
      <c r="H10000" t="s">
        <v>3249</v>
      </c>
      <c r="I10000" t="s">
        <v>3248</v>
      </c>
      <c r="J10000">
        <v>4800002048</v>
      </c>
      <c r="K10000" t="s">
        <v>3248</v>
      </c>
      <c r="L10000">
        <v>3000048662</v>
      </c>
      <c r="M10000" t="s">
        <v>10276</v>
      </c>
      <c r="N10000">
        <v>92485</v>
      </c>
      <c r="O10000" t="s">
        <v>13972</v>
      </c>
      <c r="P10000">
        <v>109192</v>
      </c>
      <c r="Q10000" t="s">
        <v>14244</v>
      </c>
      <c r="R10000" t="s">
        <v>7087</v>
      </c>
      <c r="S10000">
        <v>7</v>
      </c>
      <c r="T10000">
        <v>0</v>
      </c>
      <c r="U10000" s="1">
        <v>9333.31</v>
      </c>
      <c r="V10000" s="1">
        <v>1166.6600000000001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F10000" s="1">
        <v>9333.31</v>
      </c>
      <c r="AG10000">
        <v>20121116</v>
      </c>
      <c r="AH10000">
        <v>3400017209</v>
      </c>
      <c r="AI10000" t="s">
        <v>5818</v>
      </c>
    </row>
    <row r="10001" spans="1:35" x14ac:dyDescent="0.25">
      <c r="A10001" t="s">
        <v>4</v>
      </c>
      <c r="B10001" t="s">
        <v>2623</v>
      </c>
      <c r="C10001">
        <v>2012</v>
      </c>
      <c r="D10001">
        <v>3050</v>
      </c>
      <c r="E10001">
        <v>400016860</v>
      </c>
      <c r="F10001">
        <v>305001561</v>
      </c>
      <c r="G10001">
        <v>0</v>
      </c>
      <c r="H10001" t="s">
        <v>3249</v>
      </c>
      <c r="I10001" t="s">
        <v>3248</v>
      </c>
      <c r="J10001">
        <v>4800002048</v>
      </c>
      <c r="K10001" t="s">
        <v>3248</v>
      </c>
      <c r="L10001">
        <v>4300007512</v>
      </c>
      <c r="M10001" t="s">
        <v>3248</v>
      </c>
      <c r="N10001">
        <v>3000048662</v>
      </c>
      <c r="R10001" t="s">
        <v>14245</v>
      </c>
      <c r="S10001">
        <v>0</v>
      </c>
      <c r="T10001" s="1">
        <v>9613.2999999999993</v>
      </c>
      <c r="U10001">
        <v>279.99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F10001">
        <v>279.99</v>
      </c>
      <c r="AG10001" t="s">
        <v>7783</v>
      </c>
    </row>
    <row r="10002" spans="1:35" x14ac:dyDescent="0.25">
      <c r="F10002">
        <v>305001561</v>
      </c>
      <c r="T10002" s="1">
        <v>9613.2999999999993</v>
      </c>
      <c r="U10002" s="1">
        <v>9613.2999999999993</v>
      </c>
      <c r="V10002" s="1">
        <v>1166.6600000000001</v>
      </c>
      <c r="AB10002">
        <v>0</v>
      </c>
      <c r="AC10002">
        <v>0</v>
      </c>
      <c r="AF10002" s="1">
        <v>9613.2999999999993</v>
      </c>
    </row>
    <row r="10003" spans="1:35" x14ac:dyDescent="0.25">
      <c r="A10003" t="s">
        <v>4</v>
      </c>
      <c r="B10003" t="s">
        <v>3428</v>
      </c>
      <c r="C10003">
        <v>2012</v>
      </c>
      <c r="D10003">
        <v>3050</v>
      </c>
      <c r="E10003">
        <v>400016453</v>
      </c>
      <c r="F10003">
        <v>305001562</v>
      </c>
      <c r="G10003">
        <v>0</v>
      </c>
      <c r="H10003" t="s">
        <v>3436</v>
      </c>
      <c r="I10003" t="s">
        <v>3435</v>
      </c>
      <c r="J10003">
        <v>4800002049</v>
      </c>
      <c r="K10003" t="s">
        <v>3435</v>
      </c>
      <c r="L10003">
        <v>3000042141</v>
      </c>
      <c r="M10003" t="s">
        <v>3435</v>
      </c>
      <c r="N10003">
        <v>551</v>
      </c>
      <c r="O10003" t="s">
        <v>10072</v>
      </c>
      <c r="P10003">
        <v>108450</v>
      </c>
      <c r="Q10003" t="s">
        <v>9986</v>
      </c>
      <c r="R10003" t="s">
        <v>289</v>
      </c>
      <c r="S10003">
        <v>3</v>
      </c>
      <c r="T10003">
        <v>0</v>
      </c>
      <c r="U10003" s="1">
        <v>5082.7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F10003" s="1">
        <v>5082.7</v>
      </c>
      <c r="AH10003">
        <v>1300042085</v>
      </c>
      <c r="AI10003" t="s">
        <v>1347</v>
      </c>
    </row>
    <row r="10004" spans="1:35" x14ac:dyDescent="0.25">
      <c r="A10004" t="s">
        <v>4</v>
      </c>
      <c r="B10004" t="s">
        <v>3428</v>
      </c>
      <c r="C10004">
        <v>2012</v>
      </c>
      <c r="D10004">
        <v>3050</v>
      </c>
      <c r="E10004">
        <v>400016453</v>
      </c>
      <c r="F10004">
        <v>305001562</v>
      </c>
      <c r="G10004">
        <v>0</v>
      </c>
      <c r="H10004" t="s">
        <v>3436</v>
      </c>
      <c r="I10004" t="s">
        <v>3435</v>
      </c>
      <c r="J10004">
        <v>4800002049</v>
      </c>
      <c r="K10004" t="s">
        <v>3435</v>
      </c>
      <c r="L10004">
        <v>3000042141</v>
      </c>
      <c r="M10004" t="s">
        <v>3435</v>
      </c>
      <c r="N10004">
        <v>551</v>
      </c>
      <c r="O10004" t="s">
        <v>10072</v>
      </c>
      <c r="P10004">
        <v>108450</v>
      </c>
      <c r="Q10004" t="s">
        <v>9986</v>
      </c>
      <c r="R10004" t="s">
        <v>289</v>
      </c>
      <c r="S10004">
        <v>1</v>
      </c>
      <c r="T10004" s="1">
        <v>7781.82</v>
      </c>
      <c r="U10004" s="1">
        <v>2699.12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F10004" s="1">
        <v>2699.12</v>
      </c>
      <c r="AH10004">
        <v>1300042085</v>
      </c>
      <c r="AI10004" t="s">
        <v>1347</v>
      </c>
    </row>
    <row r="10005" spans="1:35" x14ac:dyDescent="0.25">
      <c r="F10005">
        <v>305001562</v>
      </c>
      <c r="T10005" s="1">
        <v>7781.82</v>
      </c>
      <c r="U10005" s="1">
        <v>7781.82</v>
      </c>
      <c r="V10005">
        <v>0</v>
      </c>
      <c r="AB10005">
        <v>0</v>
      </c>
      <c r="AC10005">
        <v>0</v>
      </c>
      <c r="AF10005" s="1">
        <v>7781.82</v>
      </c>
    </row>
    <row r="10006" spans="1:35" x14ac:dyDescent="0.25">
      <c r="A10006" t="s">
        <v>4</v>
      </c>
      <c r="B10006" t="s">
        <v>5370</v>
      </c>
      <c r="C10006">
        <v>2012</v>
      </c>
      <c r="D10006">
        <v>3050</v>
      </c>
      <c r="E10006">
        <v>400017187</v>
      </c>
      <c r="F10006">
        <v>305001563</v>
      </c>
      <c r="G10006">
        <v>0</v>
      </c>
      <c r="H10006" t="s">
        <v>5374</v>
      </c>
      <c r="I10006" t="s">
        <v>3352</v>
      </c>
      <c r="J10006">
        <v>4800002059</v>
      </c>
      <c r="K10006" t="s">
        <v>3352</v>
      </c>
      <c r="L10006">
        <v>5100543774</v>
      </c>
      <c r="M10006" t="s">
        <v>3352</v>
      </c>
      <c r="O10006" t="s">
        <v>3352</v>
      </c>
      <c r="R10006" t="s">
        <v>13635</v>
      </c>
      <c r="S10006">
        <v>1</v>
      </c>
      <c r="T10006" s="1">
        <v>1771.91</v>
      </c>
      <c r="U10006" s="1">
        <v>1771.91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F10006" s="1">
        <v>1771.91</v>
      </c>
    </row>
    <row r="10007" spans="1:35" x14ac:dyDescent="0.25">
      <c r="F10007">
        <v>305001563</v>
      </c>
      <c r="T10007" s="1">
        <v>1771.91</v>
      </c>
      <c r="U10007" s="1">
        <v>1771.91</v>
      </c>
      <c r="V10007">
        <v>0</v>
      </c>
      <c r="AB10007">
        <v>0</v>
      </c>
      <c r="AC10007">
        <v>0</v>
      </c>
      <c r="AF10007" s="1">
        <v>1771.91</v>
      </c>
    </row>
    <row r="10008" spans="1:35" x14ac:dyDescent="0.25">
      <c r="A10008" t="s">
        <v>4</v>
      </c>
      <c r="B10008" t="s">
        <v>2657</v>
      </c>
      <c r="C10008">
        <v>2012</v>
      </c>
      <c r="D10008">
        <v>3050</v>
      </c>
      <c r="E10008">
        <v>400016771</v>
      </c>
      <c r="F10008">
        <v>305001564</v>
      </c>
      <c r="G10008">
        <v>0</v>
      </c>
      <c r="H10008" t="s">
        <v>5566</v>
      </c>
      <c r="I10008" t="s">
        <v>5565</v>
      </c>
      <c r="J10008">
        <v>4800002077</v>
      </c>
      <c r="K10008" t="s">
        <v>5565</v>
      </c>
      <c r="L10008">
        <v>5100408763</v>
      </c>
      <c r="M10008" t="s">
        <v>5565</v>
      </c>
      <c r="O10008" t="s">
        <v>5565</v>
      </c>
      <c r="R10008" t="s">
        <v>13684</v>
      </c>
      <c r="S10008">
        <v>1</v>
      </c>
      <c r="T10008" s="1">
        <v>3175.48</v>
      </c>
      <c r="U10008" s="1">
        <v>3175.48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F10008" s="1">
        <v>3175.48</v>
      </c>
    </row>
    <row r="10009" spans="1:35" x14ac:dyDescent="0.25">
      <c r="F10009">
        <v>305001564</v>
      </c>
      <c r="T10009" s="1">
        <v>3175.48</v>
      </c>
      <c r="U10009" s="1">
        <v>3175.48</v>
      </c>
      <c r="V10009">
        <v>0</v>
      </c>
      <c r="AB10009">
        <v>0</v>
      </c>
      <c r="AC10009">
        <v>0</v>
      </c>
      <c r="AF10009" s="1">
        <v>3175.48</v>
      </c>
    </row>
    <row r="10010" spans="1:35" x14ac:dyDescent="0.25">
      <c r="A10010" t="s">
        <v>4</v>
      </c>
      <c r="B10010" t="s">
        <v>2657</v>
      </c>
      <c r="C10010">
        <v>2012</v>
      </c>
      <c r="D10010">
        <v>3050</v>
      </c>
      <c r="E10010">
        <v>400016772</v>
      </c>
      <c r="F10010">
        <v>305001565</v>
      </c>
      <c r="G10010">
        <v>0</v>
      </c>
      <c r="H10010" t="s">
        <v>5567</v>
      </c>
      <c r="I10010" t="s">
        <v>5565</v>
      </c>
      <c r="J10010">
        <v>4800002078</v>
      </c>
      <c r="K10010" t="s">
        <v>5565</v>
      </c>
      <c r="L10010">
        <v>5100408778</v>
      </c>
      <c r="M10010" t="s">
        <v>5565</v>
      </c>
      <c r="O10010" t="s">
        <v>5565</v>
      </c>
      <c r="R10010" t="s">
        <v>7822</v>
      </c>
      <c r="S10010">
        <v>14</v>
      </c>
      <c r="T10010" s="1">
        <v>25216.46</v>
      </c>
      <c r="U10010" s="1">
        <v>25216.46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F10010" s="1">
        <v>25216.46</v>
      </c>
    </row>
    <row r="10011" spans="1:35" x14ac:dyDescent="0.25">
      <c r="F10011">
        <v>305001565</v>
      </c>
      <c r="T10011" s="1">
        <v>25216.46</v>
      </c>
      <c r="U10011" s="1">
        <v>25216.46</v>
      </c>
      <c r="V10011">
        <v>0</v>
      </c>
      <c r="AB10011">
        <v>0</v>
      </c>
      <c r="AC10011">
        <v>0</v>
      </c>
      <c r="AF10011" s="1">
        <v>25216.46</v>
      </c>
    </row>
    <row r="10012" spans="1:35" x14ac:dyDescent="0.25">
      <c r="A10012" t="s">
        <v>4</v>
      </c>
      <c r="B10012" t="s">
        <v>2657</v>
      </c>
      <c r="C10012">
        <v>2012</v>
      </c>
      <c r="D10012">
        <v>3050</v>
      </c>
      <c r="E10012">
        <v>400016861</v>
      </c>
      <c r="F10012">
        <v>305001566</v>
      </c>
      <c r="G10012">
        <v>0</v>
      </c>
      <c r="H10012" t="s">
        <v>5567</v>
      </c>
      <c r="I10012" t="s">
        <v>5568</v>
      </c>
      <c r="J10012">
        <v>4800002079</v>
      </c>
      <c r="K10012" t="s">
        <v>5568</v>
      </c>
      <c r="L10012">
        <v>5100432025</v>
      </c>
      <c r="M10012" t="s">
        <v>5568</v>
      </c>
      <c r="O10012" t="s">
        <v>5568</v>
      </c>
      <c r="R10012" t="s">
        <v>7822</v>
      </c>
      <c r="S10012">
        <v>1</v>
      </c>
      <c r="T10012" s="1">
        <v>1801.18</v>
      </c>
      <c r="U10012" s="1">
        <v>1801.18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F10012" s="1">
        <v>1801.18</v>
      </c>
    </row>
    <row r="10013" spans="1:35" x14ac:dyDescent="0.25">
      <c r="F10013">
        <v>305001566</v>
      </c>
      <c r="T10013" s="1">
        <v>1801.18</v>
      </c>
      <c r="U10013" s="1">
        <v>1801.18</v>
      </c>
      <c r="V10013">
        <v>0</v>
      </c>
      <c r="AB10013">
        <v>0</v>
      </c>
      <c r="AC10013">
        <v>0</v>
      </c>
      <c r="AF10013" s="1">
        <v>1801.18</v>
      </c>
    </row>
    <row r="10014" spans="1:35" x14ac:dyDescent="0.25">
      <c r="A10014" t="s">
        <v>4</v>
      </c>
      <c r="B10014" t="s">
        <v>2657</v>
      </c>
      <c r="C10014">
        <v>2012</v>
      </c>
      <c r="D10014">
        <v>3050</v>
      </c>
      <c r="E10014">
        <v>400016862</v>
      </c>
      <c r="F10014">
        <v>305001567</v>
      </c>
      <c r="G10014">
        <v>0</v>
      </c>
      <c r="H10014" t="s">
        <v>5569</v>
      </c>
      <c r="I10014" t="s">
        <v>5568</v>
      </c>
      <c r="J10014">
        <v>4800002080</v>
      </c>
      <c r="K10014" t="s">
        <v>5568</v>
      </c>
      <c r="L10014">
        <v>5100432052</v>
      </c>
      <c r="M10014" t="s">
        <v>5568</v>
      </c>
      <c r="O10014" t="s">
        <v>5568</v>
      </c>
      <c r="R10014" t="s">
        <v>14246</v>
      </c>
      <c r="S10014">
        <v>4</v>
      </c>
      <c r="T10014" s="1">
        <v>2153.7399999999998</v>
      </c>
      <c r="U10014" s="1">
        <v>2153.7399999999998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F10014" s="1">
        <v>2153.7399999999998</v>
      </c>
    </row>
    <row r="10015" spans="1:35" x14ac:dyDescent="0.25">
      <c r="F10015">
        <v>305001567</v>
      </c>
      <c r="T10015" s="1">
        <v>2153.7399999999998</v>
      </c>
      <c r="U10015" s="1">
        <v>2153.7399999999998</v>
      </c>
      <c r="V10015">
        <v>0</v>
      </c>
      <c r="AB10015">
        <v>0</v>
      </c>
      <c r="AC10015">
        <v>0</v>
      </c>
      <c r="AF10015" s="1">
        <v>2153.7399999999998</v>
      </c>
    </row>
    <row r="10016" spans="1:35" x14ac:dyDescent="0.25">
      <c r="A10016" t="s">
        <v>4</v>
      </c>
      <c r="B10016" t="s">
        <v>501</v>
      </c>
      <c r="C10016">
        <v>2012</v>
      </c>
      <c r="D10016">
        <v>3050</v>
      </c>
      <c r="E10016">
        <v>400016659</v>
      </c>
      <c r="F10016">
        <v>305001568</v>
      </c>
      <c r="G10016">
        <v>0</v>
      </c>
      <c r="H10016" t="s">
        <v>3560</v>
      </c>
      <c r="I10016" t="s">
        <v>139</v>
      </c>
      <c r="J10016">
        <v>4800002111</v>
      </c>
      <c r="K10016" t="s">
        <v>139</v>
      </c>
      <c r="L10016">
        <v>3000058843</v>
      </c>
      <c r="M10016" t="s">
        <v>10278</v>
      </c>
      <c r="N10016">
        <v>582</v>
      </c>
      <c r="O10016" t="s">
        <v>3471</v>
      </c>
      <c r="P10016">
        <v>108450</v>
      </c>
      <c r="Q10016" t="s">
        <v>9986</v>
      </c>
      <c r="R10016" t="s">
        <v>289</v>
      </c>
      <c r="S10016">
        <v>5</v>
      </c>
      <c r="T10016" s="1">
        <v>8469.4699999999993</v>
      </c>
      <c r="U10016" s="1">
        <v>8469.4699999999993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F10016" s="1">
        <v>8469.4699999999993</v>
      </c>
      <c r="AH10016">
        <v>1300022403</v>
      </c>
      <c r="AI10016" t="s">
        <v>374</v>
      </c>
    </row>
    <row r="10017" spans="1:35" x14ac:dyDescent="0.25">
      <c r="F10017">
        <v>305001568</v>
      </c>
      <c r="T10017" s="1">
        <v>8469.4699999999993</v>
      </c>
      <c r="U10017" s="1">
        <v>8469.4699999999993</v>
      </c>
      <c r="V10017">
        <v>0</v>
      </c>
      <c r="AB10017">
        <v>0</v>
      </c>
      <c r="AC10017">
        <v>0</v>
      </c>
      <c r="AF10017" s="1">
        <v>8469.4699999999993</v>
      </c>
    </row>
    <row r="10018" spans="1:35" x14ac:dyDescent="0.25">
      <c r="A10018" t="s">
        <v>4</v>
      </c>
      <c r="B10018" t="s">
        <v>383</v>
      </c>
      <c r="C10018">
        <v>2012</v>
      </c>
      <c r="D10018">
        <v>3050</v>
      </c>
      <c r="E10018">
        <v>400016999</v>
      </c>
      <c r="F10018">
        <v>305001569</v>
      </c>
      <c r="G10018">
        <v>0</v>
      </c>
      <c r="H10018" t="s">
        <v>3383</v>
      </c>
      <c r="I10018" t="s">
        <v>3382</v>
      </c>
      <c r="J10018">
        <v>4800002155</v>
      </c>
      <c r="K10018" t="s">
        <v>3382</v>
      </c>
      <c r="L10018">
        <v>3000049093</v>
      </c>
      <c r="M10018" t="s">
        <v>14247</v>
      </c>
      <c r="N10018">
        <v>711</v>
      </c>
      <c r="O10018" t="s">
        <v>10294</v>
      </c>
      <c r="P10018">
        <v>109024</v>
      </c>
      <c r="Q10018" t="s">
        <v>10243</v>
      </c>
      <c r="R10018" t="s">
        <v>14248</v>
      </c>
      <c r="S10018">
        <v>1</v>
      </c>
      <c r="T10018" s="1">
        <v>1785</v>
      </c>
      <c r="U10018" s="1">
        <v>1785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F10018" s="1">
        <v>1785</v>
      </c>
      <c r="AH10018">
        <v>1300048070</v>
      </c>
      <c r="AI10018" t="s">
        <v>10315</v>
      </c>
    </row>
    <row r="10019" spans="1:35" x14ac:dyDescent="0.25">
      <c r="F10019">
        <v>305001569</v>
      </c>
      <c r="T10019" s="1">
        <v>1785</v>
      </c>
      <c r="U10019" s="1">
        <v>1785</v>
      </c>
      <c r="V10019">
        <v>0</v>
      </c>
      <c r="AB10019">
        <v>0</v>
      </c>
      <c r="AC10019">
        <v>0</v>
      </c>
      <c r="AF10019" s="1">
        <v>1785</v>
      </c>
    </row>
    <row r="10020" spans="1:35" x14ac:dyDescent="0.25">
      <c r="A10020" t="s">
        <v>4</v>
      </c>
      <c r="B10020" t="s">
        <v>974</v>
      </c>
      <c r="C10020">
        <v>2012</v>
      </c>
      <c r="D10020">
        <v>3050</v>
      </c>
      <c r="E10020">
        <v>400017032</v>
      </c>
      <c r="F10020">
        <v>305001570</v>
      </c>
      <c r="G10020">
        <v>0</v>
      </c>
      <c r="H10020" t="s">
        <v>3866</v>
      </c>
      <c r="I10020" t="s">
        <v>3865</v>
      </c>
      <c r="J10020">
        <v>4800002160</v>
      </c>
      <c r="K10020" t="s">
        <v>3865</v>
      </c>
      <c r="L10020">
        <v>5100491011</v>
      </c>
      <c r="M10020" t="s">
        <v>3865</v>
      </c>
      <c r="O10020" t="s">
        <v>3865</v>
      </c>
      <c r="R10020" t="s">
        <v>13926</v>
      </c>
      <c r="S10020">
        <v>8</v>
      </c>
      <c r="T10020" s="1">
        <v>2100.3200000000002</v>
      </c>
      <c r="U10020" s="1">
        <v>2100.3200000000002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F10020" s="1">
        <v>2100.3200000000002</v>
      </c>
    </row>
    <row r="10021" spans="1:35" x14ac:dyDescent="0.25">
      <c r="F10021">
        <v>305001570</v>
      </c>
      <c r="T10021" s="1">
        <v>2100.3200000000002</v>
      </c>
      <c r="U10021" s="1">
        <v>2100.3200000000002</v>
      </c>
      <c r="V10021">
        <v>0</v>
      </c>
      <c r="AB10021">
        <v>0</v>
      </c>
      <c r="AC10021">
        <v>0</v>
      </c>
      <c r="AF10021" s="1">
        <v>2100.3200000000002</v>
      </c>
    </row>
    <row r="10022" spans="1:35" x14ac:dyDescent="0.25">
      <c r="B10022" t="s">
        <v>974</v>
      </c>
      <c r="E10022">
        <v>400017162</v>
      </c>
      <c r="F10022">
        <v>305001571</v>
      </c>
      <c r="G10022">
        <v>0</v>
      </c>
      <c r="H10022" t="s">
        <v>3868</v>
      </c>
      <c r="R10022" t="s">
        <v>14249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F10022">
        <v>0</v>
      </c>
    </row>
    <row r="10023" spans="1:35" x14ac:dyDescent="0.25">
      <c r="F10023">
        <v>305001571</v>
      </c>
      <c r="T10023">
        <v>0</v>
      </c>
      <c r="U10023">
        <v>0</v>
      </c>
      <c r="V10023">
        <v>0</v>
      </c>
      <c r="AB10023">
        <v>0</v>
      </c>
      <c r="AC10023">
        <v>0</v>
      </c>
      <c r="AF10023">
        <v>0</v>
      </c>
    </row>
    <row r="10024" spans="1:35" x14ac:dyDescent="0.25">
      <c r="A10024" t="s">
        <v>4</v>
      </c>
      <c r="B10024" t="s">
        <v>37</v>
      </c>
      <c r="C10024">
        <v>2012</v>
      </c>
      <c r="D10024">
        <v>3050</v>
      </c>
      <c r="E10024">
        <v>400017297</v>
      </c>
      <c r="F10024">
        <v>305001572</v>
      </c>
      <c r="G10024">
        <v>0</v>
      </c>
      <c r="H10024" t="s">
        <v>2995</v>
      </c>
      <c r="I10024" t="s">
        <v>813</v>
      </c>
      <c r="J10024">
        <v>4800002169</v>
      </c>
      <c r="K10024" t="s">
        <v>813</v>
      </c>
      <c r="L10024">
        <v>4300008012</v>
      </c>
      <c r="M10024" t="s">
        <v>813</v>
      </c>
      <c r="N10024" t="s">
        <v>14250</v>
      </c>
      <c r="R10024" t="s">
        <v>14251</v>
      </c>
      <c r="S10024">
        <v>0</v>
      </c>
      <c r="T10024">
        <v>1</v>
      </c>
      <c r="U10024">
        <v>1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F10024">
        <v>1</v>
      </c>
      <c r="AG10024" t="s">
        <v>14252</v>
      </c>
    </row>
    <row r="10025" spans="1:35" x14ac:dyDescent="0.25">
      <c r="F10025">
        <v>305001572</v>
      </c>
      <c r="T10025">
        <v>1</v>
      </c>
      <c r="U10025">
        <v>1</v>
      </c>
      <c r="V10025">
        <v>0</v>
      </c>
      <c r="AB10025">
        <v>0</v>
      </c>
      <c r="AC10025">
        <v>0</v>
      </c>
      <c r="AF10025">
        <v>1</v>
      </c>
    </row>
    <row r="10026" spans="1:35" x14ac:dyDescent="0.25">
      <c r="A10026" t="s">
        <v>4</v>
      </c>
      <c r="B10026" t="s">
        <v>37</v>
      </c>
      <c r="C10026">
        <v>2012</v>
      </c>
      <c r="D10026">
        <v>3050</v>
      </c>
      <c r="E10026">
        <v>400017298</v>
      </c>
      <c r="F10026">
        <v>305001573</v>
      </c>
      <c r="G10026">
        <v>0</v>
      </c>
      <c r="H10026" t="s">
        <v>2996</v>
      </c>
      <c r="I10026" t="s">
        <v>813</v>
      </c>
      <c r="J10026">
        <v>4800002170</v>
      </c>
      <c r="K10026" t="s">
        <v>813</v>
      </c>
      <c r="L10026">
        <v>4300008012</v>
      </c>
      <c r="M10026" t="s">
        <v>813</v>
      </c>
      <c r="N10026" t="s">
        <v>14250</v>
      </c>
      <c r="R10026" t="s">
        <v>14251</v>
      </c>
      <c r="S10026">
        <v>0</v>
      </c>
      <c r="T10026">
        <v>1</v>
      </c>
      <c r="U10026">
        <v>1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F10026">
        <v>1</v>
      </c>
      <c r="AG10026" t="s">
        <v>14252</v>
      </c>
    </row>
    <row r="10027" spans="1:35" x14ac:dyDescent="0.25">
      <c r="F10027">
        <v>305001573</v>
      </c>
      <c r="T10027">
        <v>1</v>
      </c>
      <c r="U10027">
        <v>1</v>
      </c>
      <c r="V10027">
        <v>0</v>
      </c>
      <c r="AB10027">
        <v>0</v>
      </c>
      <c r="AC10027">
        <v>0</v>
      </c>
      <c r="AF10027">
        <v>1</v>
      </c>
    </row>
    <row r="10028" spans="1:35" x14ac:dyDescent="0.25">
      <c r="A10028" t="s">
        <v>4</v>
      </c>
      <c r="B10028" t="s">
        <v>37</v>
      </c>
      <c r="C10028">
        <v>2012</v>
      </c>
      <c r="D10028">
        <v>3050</v>
      </c>
      <c r="E10028">
        <v>400017299</v>
      </c>
      <c r="F10028">
        <v>305001574</v>
      </c>
      <c r="G10028">
        <v>0</v>
      </c>
      <c r="H10028" t="s">
        <v>2997</v>
      </c>
      <c r="I10028" t="s">
        <v>813</v>
      </c>
      <c r="J10028">
        <v>4800002171</v>
      </c>
      <c r="K10028" t="s">
        <v>813</v>
      </c>
      <c r="L10028">
        <v>4300008012</v>
      </c>
      <c r="M10028" t="s">
        <v>813</v>
      </c>
      <c r="N10028" t="s">
        <v>14250</v>
      </c>
      <c r="R10028" t="s">
        <v>14251</v>
      </c>
      <c r="S10028">
        <v>0</v>
      </c>
      <c r="T10028">
        <v>1</v>
      </c>
      <c r="U10028">
        <v>1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F10028">
        <v>1</v>
      </c>
      <c r="AG10028" t="s">
        <v>14252</v>
      </c>
    </row>
    <row r="10029" spans="1:35" x14ac:dyDescent="0.25">
      <c r="F10029">
        <v>305001574</v>
      </c>
      <c r="T10029">
        <v>1</v>
      </c>
      <c r="U10029">
        <v>1</v>
      </c>
      <c r="V10029">
        <v>0</v>
      </c>
      <c r="AB10029">
        <v>0</v>
      </c>
      <c r="AC10029">
        <v>0</v>
      </c>
      <c r="AF10029">
        <v>1</v>
      </c>
    </row>
    <row r="10030" spans="1:35" x14ac:dyDescent="0.25">
      <c r="A10030" t="s">
        <v>4</v>
      </c>
      <c r="B10030" t="s">
        <v>2174</v>
      </c>
      <c r="C10030">
        <v>2012</v>
      </c>
      <c r="D10030">
        <v>3050</v>
      </c>
      <c r="E10030">
        <v>400016872</v>
      </c>
      <c r="F10030">
        <v>305001575</v>
      </c>
      <c r="G10030">
        <v>0</v>
      </c>
      <c r="H10030" t="s">
        <v>5142</v>
      </c>
      <c r="I10030" t="s">
        <v>5141</v>
      </c>
      <c r="J10030">
        <v>4800002184</v>
      </c>
      <c r="K10030" t="s">
        <v>5141</v>
      </c>
      <c r="L10030">
        <v>5100450963</v>
      </c>
      <c r="M10030" t="s">
        <v>5141</v>
      </c>
      <c r="O10030" t="s">
        <v>5141</v>
      </c>
      <c r="R10030" t="s">
        <v>14253</v>
      </c>
      <c r="S10030">
        <v>2</v>
      </c>
      <c r="T10030" s="1">
        <v>1195.76</v>
      </c>
      <c r="U10030" s="1">
        <v>1195.76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F10030" s="1">
        <v>1195.76</v>
      </c>
    </row>
    <row r="10031" spans="1:35" x14ac:dyDescent="0.25">
      <c r="F10031">
        <v>305001575</v>
      </c>
      <c r="T10031" s="1">
        <v>1195.76</v>
      </c>
      <c r="U10031" s="1">
        <v>1195.76</v>
      </c>
      <c r="V10031">
        <v>0</v>
      </c>
      <c r="AB10031">
        <v>0</v>
      </c>
      <c r="AC10031">
        <v>0</v>
      </c>
      <c r="AF10031" s="1">
        <v>1195.76</v>
      </c>
    </row>
    <row r="10032" spans="1:35" x14ac:dyDescent="0.25">
      <c r="A10032" t="s">
        <v>4</v>
      </c>
      <c r="B10032" t="s">
        <v>287</v>
      </c>
      <c r="C10032">
        <v>2012</v>
      </c>
      <c r="D10032">
        <v>3050</v>
      </c>
      <c r="E10032">
        <v>400017124</v>
      </c>
      <c r="F10032">
        <v>305001576</v>
      </c>
      <c r="G10032">
        <v>0</v>
      </c>
      <c r="H10032" t="s">
        <v>3204</v>
      </c>
      <c r="I10032" t="s">
        <v>4460</v>
      </c>
      <c r="J10032">
        <v>4800002192</v>
      </c>
      <c r="K10032" t="s">
        <v>4460</v>
      </c>
      <c r="L10032">
        <v>4300007818</v>
      </c>
      <c r="M10032" t="s">
        <v>4460</v>
      </c>
      <c r="N10032" t="s">
        <v>14254</v>
      </c>
      <c r="R10032" t="s">
        <v>10626</v>
      </c>
      <c r="S10032">
        <v>0</v>
      </c>
      <c r="T10032">
        <v>0</v>
      </c>
      <c r="U10032">
        <v>210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F10032">
        <v>210</v>
      </c>
      <c r="AG10032" t="s">
        <v>9398</v>
      </c>
    </row>
    <row r="10033" spans="1:35" x14ac:dyDescent="0.25">
      <c r="A10033" t="s">
        <v>4</v>
      </c>
      <c r="B10033" t="s">
        <v>287</v>
      </c>
      <c r="C10033">
        <v>2012</v>
      </c>
      <c r="D10033">
        <v>3050</v>
      </c>
      <c r="E10033">
        <v>400017124</v>
      </c>
      <c r="F10033">
        <v>305001576</v>
      </c>
      <c r="G10033">
        <v>0</v>
      </c>
      <c r="H10033" t="s">
        <v>3204</v>
      </c>
      <c r="I10033" t="s">
        <v>4460</v>
      </c>
      <c r="J10033">
        <v>4800002192</v>
      </c>
      <c r="K10033" t="s">
        <v>4460</v>
      </c>
      <c r="L10033">
        <v>3000055644</v>
      </c>
      <c r="M10033" t="s">
        <v>4460</v>
      </c>
      <c r="N10033">
        <v>4637</v>
      </c>
      <c r="O10033" t="s">
        <v>7684</v>
      </c>
      <c r="P10033">
        <v>106991</v>
      </c>
      <c r="Q10033" t="s">
        <v>14255</v>
      </c>
      <c r="R10033" t="s">
        <v>3210</v>
      </c>
      <c r="S10033">
        <v>5</v>
      </c>
      <c r="T10033" s="1">
        <v>7210</v>
      </c>
      <c r="U10033" s="1">
        <v>7000</v>
      </c>
      <c r="V10033">
        <v>875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F10033" s="1">
        <v>7000</v>
      </c>
      <c r="AG10033">
        <v>20121224</v>
      </c>
      <c r="AH10033">
        <v>1300053602</v>
      </c>
      <c r="AI10033" t="s">
        <v>14256</v>
      </c>
    </row>
    <row r="10034" spans="1:35" x14ac:dyDescent="0.25">
      <c r="F10034">
        <v>305001576</v>
      </c>
      <c r="T10034" s="1">
        <v>7210</v>
      </c>
      <c r="U10034" s="1">
        <v>7210</v>
      </c>
      <c r="V10034">
        <v>875</v>
      </c>
      <c r="AB10034">
        <v>0</v>
      </c>
      <c r="AC10034">
        <v>0</v>
      </c>
      <c r="AF10034" s="1">
        <v>7210</v>
      </c>
    </row>
    <row r="10035" spans="1:35" x14ac:dyDescent="0.25">
      <c r="A10035" t="s">
        <v>4</v>
      </c>
      <c r="B10035" t="s">
        <v>14257</v>
      </c>
      <c r="C10035">
        <v>2012</v>
      </c>
      <c r="D10035">
        <v>3050</v>
      </c>
      <c r="E10035">
        <v>400017007</v>
      </c>
      <c r="F10035">
        <v>305001577</v>
      </c>
      <c r="G10035">
        <v>0</v>
      </c>
      <c r="H10035" t="s">
        <v>14258</v>
      </c>
      <c r="I10035" t="s">
        <v>7639</v>
      </c>
      <c r="J10035">
        <v>4800002200</v>
      </c>
      <c r="K10035" t="s">
        <v>7639</v>
      </c>
      <c r="L10035">
        <v>5100499425</v>
      </c>
      <c r="M10035" t="s">
        <v>7639</v>
      </c>
      <c r="O10035" t="s">
        <v>7639</v>
      </c>
      <c r="R10035" t="s">
        <v>12274</v>
      </c>
      <c r="S10035">
        <v>1</v>
      </c>
      <c r="T10035">
        <v>189.03</v>
      </c>
      <c r="U10035">
        <v>189.03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F10035">
        <v>189.03</v>
      </c>
    </row>
    <row r="10036" spans="1:35" x14ac:dyDescent="0.25">
      <c r="F10036">
        <v>305001577</v>
      </c>
      <c r="T10036">
        <v>189.03</v>
      </c>
      <c r="U10036">
        <v>189.03</v>
      </c>
      <c r="V10036">
        <v>0</v>
      </c>
      <c r="AB10036">
        <v>0</v>
      </c>
      <c r="AC10036">
        <v>0</v>
      </c>
      <c r="AF10036">
        <v>189.03</v>
      </c>
    </row>
    <row r="10037" spans="1:35" x14ac:dyDescent="0.25">
      <c r="A10037" t="s">
        <v>4</v>
      </c>
      <c r="B10037" t="s">
        <v>14257</v>
      </c>
      <c r="C10037">
        <v>2012</v>
      </c>
      <c r="D10037">
        <v>3050</v>
      </c>
      <c r="E10037">
        <v>400017008</v>
      </c>
      <c r="F10037">
        <v>305001578</v>
      </c>
      <c r="G10037">
        <v>0</v>
      </c>
      <c r="H10037" t="s">
        <v>14259</v>
      </c>
      <c r="I10037" t="s">
        <v>7639</v>
      </c>
      <c r="J10037">
        <v>4800002201</v>
      </c>
      <c r="K10037" t="s">
        <v>7639</v>
      </c>
      <c r="L10037">
        <v>5100499440</v>
      </c>
      <c r="M10037" t="s">
        <v>7639</v>
      </c>
      <c r="O10037" t="s">
        <v>7639</v>
      </c>
      <c r="R10037" t="s">
        <v>14260</v>
      </c>
      <c r="S10037">
        <v>1</v>
      </c>
      <c r="T10037" s="1">
        <v>1657.24</v>
      </c>
      <c r="U10037" s="1">
        <v>1657.24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F10037" s="1">
        <v>1657.24</v>
      </c>
    </row>
    <row r="10038" spans="1:35" x14ac:dyDescent="0.25">
      <c r="F10038">
        <v>305001578</v>
      </c>
      <c r="T10038" s="1">
        <v>1657.24</v>
      </c>
      <c r="U10038" s="1">
        <v>1657.24</v>
      </c>
      <c r="V10038">
        <v>0</v>
      </c>
      <c r="AB10038">
        <v>0</v>
      </c>
      <c r="AC10038">
        <v>0</v>
      </c>
      <c r="AF10038" s="1">
        <v>1657.24</v>
      </c>
    </row>
    <row r="10039" spans="1:35" x14ac:dyDescent="0.25">
      <c r="A10039" t="s">
        <v>4</v>
      </c>
      <c r="B10039" t="s">
        <v>14257</v>
      </c>
      <c r="C10039">
        <v>2012</v>
      </c>
      <c r="D10039">
        <v>3050</v>
      </c>
      <c r="E10039">
        <v>400017009</v>
      </c>
      <c r="F10039">
        <v>305001579</v>
      </c>
      <c r="G10039">
        <v>0</v>
      </c>
      <c r="H10039" t="s">
        <v>14259</v>
      </c>
      <c r="I10039" t="s">
        <v>7639</v>
      </c>
      <c r="J10039">
        <v>4800002202</v>
      </c>
      <c r="K10039" t="s">
        <v>7639</v>
      </c>
      <c r="L10039">
        <v>5100499447</v>
      </c>
      <c r="M10039" t="s">
        <v>7639</v>
      </c>
      <c r="O10039" t="s">
        <v>7639</v>
      </c>
      <c r="R10039" t="s">
        <v>14260</v>
      </c>
      <c r="S10039">
        <v>1</v>
      </c>
      <c r="T10039" s="1">
        <v>1657.23</v>
      </c>
      <c r="U10039" s="1">
        <v>1657.23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F10039" s="1">
        <v>1657.23</v>
      </c>
    </row>
    <row r="10040" spans="1:35" x14ac:dyDescent="0.25">
      <c r="F10040">
        <v>305001579</v>
      </c>
      <c r="T10040" s="1">
        <v>1657.23</v>
      </c>
      <c r="U10040" s="1">
        <v>1657.23</v>
      </c>
      <c r="V10040">
        <v>0</v>
      </c>
      <c r="AB10040">
        <v>0</v>
      </c>
      <c r="AC10040">
        <v>0</v>
      </c>
      <c r="AF10040" s="1">
        <v>1657.23</v>
      </c>
    </row>
    <row r="10041" spans="1:35" x14ac:dyDescent="0.25">
      <c r="B10041" t="s">
        <v>14257</v>
      </c>
      <c r="E10041">
        <v>400017010</v>
      </c>
      <c r="F10041">
        <v>305001580</v>
      </c>
      <c r="G10041">
        <v>0</v>
      </c>
      <c r="H10041" t="s">
        <v>14261</v>
      </c>
      <c r="R10041" t="s">
        <v>14262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F10041">
        <v>0</v>
      </c>
    </row>
    <row r="10042" spans="1:35" x14ac:dyDescent="0.25">
      <c r="F10042">
        <v>305001580</v>
      </c>
      <c r="T10042">
        <v>0</v>
      </c>
      <c r="U10042">
        <v>0</v>
      </c>
      <c r="V10042">
        <v>0</v>
      </c>
      <c r="AB10042">
        <v>0</v>
      </c>
      <c r="AC10042">
        <v>0</v>
      </c>
      <c r="AF10042">
        <v>0</v>
      </c>
    </row>
    <row r="10043" spans="1:35" x14ac:dyDescent="0.25">
      <c r="A10043" t="s">
        <v>4</v>
      </c>
      <c r="B10043" t="s">
        <v>2541</v>
      </c>
      <c r="C10043">
        <v>2012</v>
      </c>
      <c r="D10043">
        <v>3050</v>
      </c>
      <c r="E10043">
        <v>400017071</v>
      </c>
      <c r="F10043">
        <v>305001581</v>
      </c>
      <c r="G10043">
        <v>0</v>
      </c>
      <c r="H10043" t="s">
        <v>5340</v>
      </c>
      <c r="I10043" t="s">
        <v>2546</v>
      </c>
      <c r="J10043">
        <v>4800002210</v>
      </c>
      <c r="K10043" t="s">
        <v>2546</v>
      </c>
      <c r="L10043">
        <v>3000051938</v>
      </c>
      <c r="M10043" t="s">
        <v>2546</v>
      </c>
      <c r="N10043">
        <v>360</v>
      </c>
      <c r="O10043" t="s">
        <v>4454</v>
      </c>
      <c r="P10043">
        <v>109287</v>
      </c>
      <c r="Q10043" t="s">
        <v>10291</v>
      </c>
      <c r="R10043" t="s">
        <v>3094</v>
      </c>
      <c r="S10043">
        <v>1</v>
      </c>
      <c r="T10043">
        <v>485</v>
      </c>
      <c r="U10043">
        <v>485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F10043">
        <v>485</v>
      </c>
      <c r="AH10043">
        <v>3400011650</v>
      </c>
      <c r="AI10043" t="s">
        <v>10293</v>
      </c>
    </row>
    <row r="10044" spans="1:35" x14ac:dyDescent="0.25">
      <c r="F10044">
        <v>305001581</v>
      </c>
      <c r="T10044">
        <v>485</v>
      </c>
      <c r="U10044">
        <v>485</v>
      </c>
      <c r="V10044">
        <v>0</v>
      </c>
      <c r="AB10044">
        <v>0</v>
      </c>
      <c r="AC10044">
        <v>0</v>
      </c>
      <c r="AF10044">
        <v>485</v>
      </c>
    </row>
    <row r="10045" spans="1:35" x14ac:dyDescent="0.25">
      <c r="A10045" t="s">
        <v>4</v>
      </c>
      <c r="B10045" t="s">
        <v>2541</v>
      </c>
      <c r="C10045">
        <v>2012</v>
      </c>
      <c r="D10045">
        <v>3050</v>
      </c>
      <c r="E10045">
        <v>400017072</v>
      </c>
      <c r="F10045">
        <v>305001582</v>
      </c>
      <c r="G10045">
        <v>0</v>
      </c>
      <c r="H10045" t="s">
        <v>5341</v>
      </c>
      <c r="I10045" t="s">
        <v>2546</v>
      </c>
      <c r="J10045">
        <v>4800002209</v>
      </c>
      <c r="K10045" t="s">
        <v>2546</v>
      </c>
      <c r="L10045">
        <v>3000051938</v>
      </c>
      <c r="M10045" t="s">
        <v>2546</v>
      </c>
      <c r="N10045">
        <v>360</v>
      </c>
      <c r="O10045" t="s">
        <v>4454</v>
      </c>
      <c r="P10045">
        <v>109287</v>
      </c>
      <c r="Q10045" t="s">
        <v>10291</v>
      </c>
      <c r="R10045" t="s">
        <v>3093</v>
      </c>
      <c r="S10045">
        <v>3</v>
      </c>
      <c r="T10045">
        <v>885</v>
      </c>
      <c r="U10045">
        <v>885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F10045">
        <v>885</v>
      </c>
      <c r="AH10045">
        <v>3400011650</v>
      </c>
      <c r="AI10045" t="s">
        <v>10293</v>
      </c>
    </row>
    <row r="10046" spans="1:35" x14ac:dyDescent="0.25">
      <c r="F10046">
        <v>305001582</v>
      </c>
      <c r="T10046">
        <v>885</v>
      </c>
      <c r="U10046">
        <v>885</v>
      </c>
      <c r="V10046">
        <v>0</v>
      </c>
      <c r="AB10046">
        <v>0</v>
      </c>
      <c r="AC10046">
        <v>0</v>
      </c>
      <c r="AF10046">
        <v>885</v>
      </c>
    </row>
    <row r="10047" spans="1:35" x14ac:dyDescent="0.25">
      <c r="A10047" t="s">
        <v>4</v>
      </c>
      <c r="B10047" t="s">
        <v>1220</v>
      </c>
      <c r="C10047">
        <v>2012</v>
      </c>
      <c r="D10047">
        <v>3050</v>
      </c>
      <c r="E10047">
        <v>400017117</v>
      </c>
      <c r="F10047">
        <v>305001583</v>
      </c>
      <c r="G10047">
        <v>0</v>
      </c>
      <c r="H10047" t="s">
        <v>4440</v>
      </c>
      <c r="I10047" t="s">
        <v>4460</v>
      </c>
      <c r="J10047">
        <v>4800002231</v>
      </c>
      <c r="K10047" t="s">
        <v>4460</v>
      </c>
      <c r="L10047">
        <v>4300008114</v>
      </c>
      <c r="M10047" t="s">
        <v>4460</v>
      </c>
      <c r="N10047" t="s">
        <v>14263</v>
      </c>
      <c r="R10047" t="s">
        <v>7807</v>
      </c>
      <c r="S10047">
        <v>0</v>
      </c>
      <c r="T10047">
        <v>0</v>
      </c>
      <c r="U10047" s="1">
        <v>1012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F10047" s="1">
        <v>1012</v>
      </c>
      <c r="AG10047" t="s">
        <v>10275</v>
      </c>
    </row>
    <row r="10048" spans="1:35" x14ac:dyDescent="0.25">
      <c r="A10048" t="s">
        <v>4</v>
      </c>
      <c r="B10048" t="s">
        <v>1220</v>
      </c>
      <c r="C10048">
        <v>2012</v>
      </c>
      <c r="D10048">
        <v>3050</v>
      </c>
      <c r="E10048">
        <v>400017117</v>
      </c>
      <c r="F10048">
        <v>305001583</v>
      </c>
      <c r="G10048">
        <v>0</v>
      </c>
      <c r="H10048" t="s">
        <v>4440</v>
      </c>
      <c r="I10048" t="s">
        <v>4460</v>
      </c>
      <c r="J10048">
        <v>4800002231</v>
      </c>
      <c r="K10048" t="s">
        <v>4460</v>
      </c>
      <c r="L10048">
        <v>3000056447</v>
      </c>
      <c r="M10048" t="s">
        <v>3352</v>
      </c>
      <c r="N10048">
        <v>290</v>
      </c>
      <c r="O10048" t="s">
        <v>2684</v>
      </c>
      <c r="P10048">
        <v>104547</v>
      </c>
      <c r="Q10048" t="s">
        <v>8675</v>
      </c>
      <c r="R10048" t="s">
        <v>8546</v>
      </c>
      <c r="S10048">
        <v>3</v>
      </c>
      <c r="T10048" s="1">
        <v>9112</v>
      </c>
      <c r="U10048" s="1">
        <v>8100</v>
      </c>
      <c r="V10048" s="1">
        <v>1012.5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F10048" s="1">
        <v>8100</v>
      </c>
      <c r="AG10048">
        <v>20121226</v>
      </c>
      <c r="AH10048">
        <v>1300051202</v>
      </c>
      <c r="AI10048" t="s">
        <v>7566</v>
      </c>
    </row>
    <row r="10049" spans="1:35" x14ac:dyDescent="0.25">
      <c r="F10049">
        <v>305001583</v>
      </c>
      <c r="T10049" s="1">
        <v>9112</v>
      </c>
      <c r="U10049" s="1">
        <v>9112</v>
      </c>
      <c r="V10049" s="1">
        <v>1012.5</v>
      </c>
      <c r="AB10049">
        <v>0</v>
      </c>
      <c r="AC10049">
        <v>0</v>
      </c>
      <c r="AF10049" s="1">
        <v>9112</v>
      </c>
    </row>
    <row r="10050" spans="1:35" x14ac:dyDescent="0.25">
      <c r="A10050" t="s">
        <v>4</v>
      </c>
      <c r="B10050" t="s">
        <v>900</v>
      </c>
      <c r="C10050">
        <v>2012</v>
      </c>
      <c r="D10050">
        <v>3050</v>
      </c>
      <c r="E10050">
        <v>400017327</v>
      </c>
      <c r="F10050">
        <v>305001584</v>
      </c>
      <c r="G10050">
        <v>0</v>
      </c>
      <c r="H10050" t="s">
        <v>3818</v>
      </c>
      <c r="I10050" t="s">
        <v>3817</v>
      </c>
      <c r="J10050">
        <v>4800002298</v>
      </c>
      <c r="K10050" t="s">
        <v>3817</v>
      </c>
      <c r="L10050">
        <v>4300008143</v>
      </c>
      <c r="M10050" t="s">
        <v>3817</v>
      </c>
      <c r="N10050" t="s">
        <v>9896</v>
      </c>
      <c r="R10050" t="s">
        <v>7811</v>
      </c>
      <c r="S10050">
        <v>0</v>
      </c>
      <c r="T10050" s="1">
        <v>2422.3200000000002</v>
      </c>
      <c r="U10050">
        <v>306.68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F10050">
        <v>306.68</v>
      </c>
      <c r="AG10050">
        <v>3000053782</v>
      </c>
    </row>
    <row r="10051" spans="1:35" x14ac:dyDescent="0.25">
      <c r="F10051">
        <v>305001584</v>
      </c>
      <c r="T10051" s="1">
        <v>2422.3200000000002</v>
      </c>
      <c r="U10051">
        <v>306.68</v>
      </c>
      <c r="V10051">
        <v>0</v>
      </c>
      <c r="AB10051">
        <v>0</v>
      </c>
      <c r="AC10051">
        <v>0</v>
      </c>
      <c r="AF10051">
        <v>306.68</v>
      </c>
    </row>
    <row r="10052" spans="1:35" x14ac:dyDescent="0.25">
      <c r="A10052" t="s">
        <v>4</v>
      </c>
      <c r="B10052" t="s">
        <v>900</v>
      </c>
      <c r="C10052">
        <v>2012</v>
      </c>
      <c r="D10052">
        <v>3050</v>
      </c>
      <c r="E10052">
        <v>400017328</v>
      </c>
      <c r="F10052">
        <v>305001585</v>
      </c>
      <c r="G10052">
        <v>0</v>
      </c>
      <c r="H10052" t="s">
        <v>3819</v>
      </c>
      <c r="I10052" t="s">
        <v>3817</v>
      </c>
      <c r="J10052">
        <v>4800002299</v>
      </c>
      <c r="K10052" t="s">
        <v>3817</v>
      </c>
      <c r="L10052">
        <v>4300008143</v>
      </c>
      <c r="M10052" t="s">
        <v>3817</v>
      </c>
      <c r="N10052" t="s">
        <v>9896</v>
      </c>
      <c r="R10052" t="s">
        <v>7811</v>
      </c>
      <c r="S10052">
        <v>0</v>
      </c>
      <c r="T10052" s="1">
        <v>2347.25</v>
      </c>
      <c r="U10052">
        <v>297.25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F10052">
        <v>297.25</v>
      </c>
      <c r="AG10052">
        <v>3000053782</v>
      </c>
    </row>
    <row r="10053" spans="1:35" x14ac:dyDescent="0.25">
      <c r="F10053">
        <v>305001585</v>
      </c>
      <c r="T10053" s="1">
        <v>2347.25</v>
      </c>
      <c r="U10053">
        <v>297.25</v>
      </c>
      <c r="V10053">
        <v>0</v>
      </c>
      <c r="AB10053">
        <v>0</v>
      </c>
      <c r="AC10053">
        <v>0</v>
      </c>
      <c r="AF10053">
        <v>297.25</v>
      </c>
    </row>
    <row r="10054" spans="1:35" x14ac:dyDescent="0.25">
      <c r="B10054" t="s">
        <v>1436</v>
      </c>
      <c r="E10054">
        <v>400017003</v>
      </c>
      <c r="F10054">
        <v>305001586</v>
      </c>
      <c r="G10054">
        <v>0</v>
      </c>
      <c r="H10054" t="s">
        <v>4638</v>
      </c>
      <c r="R10054" t="s">
        <v>14264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F10054">
        <v>0</v>
      </c>
    </row>
    <row r="10055" spans="1:35" x14ac:dyDescent="0.25">
      <c r="F10055">
        <v>305001586</v>
      </c>
      <c r="T10055">
        <v>0</v>
      </c>
      <c r="U10055">
        <v>0</v>
      </c>
      <c r="V10055">
        <v>0</v>
      </c>
      <c r="AB10055">
        <v>0</v>
      </c>
      <c r="AC10055">
        <v>0</v>
      </c>
      <c r="AF10055">
        <v>0</v>
      </c>
    </row>
    <row r="10056" spans="1:35" x14ac:dyDescent="0.25">
      <c r="A10056" t="s">
        <v>4</v>
      </c>
      <c r="B10056" t="s">
        <v>1436</v>
      </c>
      <c r="C10056">
        <v>2012</v>
      </c>
      <c r="D10056">
        <v>3050</v>
      </c>
      <c r="E10056">
        <v>400017004</v>
      </c>
      <c r="F10056">
        <v>305001587</v>
      </c>
      <c r="G10056">
        <v>0</v>
      </c>
      <c r="H10056" t="s">
        <v>4639</v>
      </c>
      <c r="I10056" t="s">
        <v>4637</v>
      </c>
      <c r="J10056">
        <v>4800002377</v>
      </c>
      <c r="K10056" t="s">
        <v>4637</v>
      </c>
      <c r="L10056">
        <v>5100597510</v>
      </c>
      <c r="M10056" t="s">
        <v>4637</v>
      </c>
      <c r="O10056" t="s">
        <v>4637</v>
      </c>
      <c r="R10056" t="s">
        <v>13751</v>
      </c>
      <c r="S10056">
        <v>8</v>
      </c>
      <c r="T10056" s="1">
        <v>2037.12</v>
      </c>
      <c r="U10056" s="1">
        <v>2037.12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F10056" s="1">
        <v>2037.12</v>
      </c>
    </row>
    <row r="10057" spans="1:35" x14ac:dyDescent="0.25">
      <c r="F10057">
        <v>305001587</v>
      </c>
      <c r="T10057" s="1">
        <v>2037.12</v>
      </c>
      <c r="U10057" s="1">
        <v>2037.12</v>
      </c>
      <c r="V10057">
        <v>0</v>
      </c>
      <c r="AB10057">
        <v>0</v>
      </c>
      <c r="AC10057">
        <v>0</v>
      </c>
      <c r="AF10057" s="1">
        <v>2037.12</v>
      </c>
    </row>
    <row r="10058" spans="1:35" x14ac:dyDescent="0.25">
      <c r="A10058" t="s">
        <v>4</v>
      </c>
      <c r="B10058" t="s">
        <v>1436</v>
      </c>
      <c r="C10058">
        <v>2012</v>
      </c>
      <c r="D10058">
        <v>3050</v>
      </c>
      <c r="E10058">
        <v>400017005</v>
      </c>
      <c r="F10058">
        <v>305001588</v>
      </c>
      <c r="G10058">
        <v>0</v>
      </c>
      <c r="H10058" t="s">
        <v>4640</v>
      </c>
      <c r="I10058" t="s">
        <v>4637</v>
      </c>
      <c r="J10058">
        <v>4800002378</v>
      </c>
      <c r="K10058" t="s">
        <v>4637</v>
      </c>
      <c r="L10058">
        <v>5100597517</v>
      </c>
      <c r="M10058" t="s">
        <v>4637</v>
      </c>
      <c r="O10058" t="s">
        <v>4637</v>
      </c>
      <c r="R10058" t="s">
        <v>14265</v>
      </c>
      <c r="S10058">
        <v>1</v>
      </c>
      <c r="T10058" s="1">
        <v>2910.67</v>
      </c>
      <c r="U10058" s="1">
        <v>2910.67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F10058" s="1">
        <v>2910.67</v>
      </c>
    </row>
    <row r="10059" spans="1:35" x14ac:dyDescent="0.25">
      <c r="F10059">
        <v>305001588</v>
      </c>
      <c r="T10059" s="1">
        <v>2910.67</v>
      </c>
      <c r="U10059" s="1">
        <v>2910.67</v>
      </c>
      <c r="V10059">
        <v>0</v>
      </c>
      <c r="AB10059">
        <v>0</v>
      </c>
      <c r="AC10059">
        <v>0</v>
      </c>
      <c r="AF10059" s="1">
        <v>2910.67</v>
      </c>
    </row>
    <row r="10060" spans="1:35" x14ac:dyDescent="0.25">
      <c r="A10060" t="s">
        <v>4</v>
      </c>
      <c r="B10060" t="s">
        <v>1436</v>
      </c>
      <c r="C10060">
        <v>2012</v>
      </c>
      <c r="D10060">
        <v>3050</v>
      </c>
      <c r="E10060">
        <v>400017006</v>
      </c>
      <c r="F10060">
        <v>305001589</v>
      </c>
      <c r="G10060">
        <v>0</v>
      </c>
      <c r="H10060" t="s">
        <v>4641</v>
      </c>
      <c r="I10060" t="s">
        <v>4637</v>
      </c>
      <c r="J10060">
        <v>4800002379</v>
      </c>
      <c r="K10060" t="s">
        <v>4637</v>
      </c>
      <c r="L10060">
        <v>5100597526</v>
      </c>
      <c r="M10060" t="s">
        <v>4637</v>
      </c>
      <c r="O10060" t="s">
        <v>4637</v>
      </c>
      <c r="R10060" t="s">
        <v>13753</v>
      </c>
      <c r="S10060">
        <v>2</v>
      </c>
      <c r="T10060" s="1">
        <v>5024.16</v>
      </c>
      <c r="U10060" s="1">
        <v>5024.16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F10060" s="1">
        <v>5024.16</v>
      </c>
    </row>
    <row r="10061" spans="1:35" x14ac:dyDescent="0.25">
      <c r="F10061">
        <v>305001589</v>
      </c>
      <c r="T10061" s="1">
        <v>5024.16</v>
      </c>
      <c r="U10061" s="1">
        <v>5024.16</v>
      </c>
      <c r="V10061">
        <v>0</v>
      </c>
      <c r="AB10061">
        <v>0</v>
      </c>
      <c r="AC10061">
        <v>0</v>
      </c>
      <c r="AF10061" s="1">
        <v>5024.16</v>
      </c>
    </row>
    <row r="10062" spans="1:35" x14ac:dyDescent="0.25">
      <c r="A10062" t="s">
        <v>4</v>
      </c>
      <c r="B10062" t="s">
        <v>1546</v>
      </c>
      <c r="C10062">
        <v>2012</v>
      </c>
      <c r="D10062">
        <v>3050</v>
      </c>
      <c r="E10062">
        <v>400017277</v>
      </c>
      <c r="F10062">
        <v>305001590</v>
      </c>
      <c r="G10062">
        <v>0</v>
      </c>
      <c r="H10062" t="s">
        <v>2074</v>
      </c>
      <c r="I10062" t="s">
        <v>3939</v>
      </c>
      <c r="J10062">
        <v>4800002440</v>
      </c>
      <c r="K10062" t="s">
        <v>3939</v>
      </c>
      <c r="L10062">
        <v>3000064333</v>
      </c>
      <c r="M10062" t="s">
        <v>3939</v>
      </c>
      <c r="N10062">
        <v>780</v>
      </c>
      <c r="O10062" t="s">
        <v>2118</v>
      </c>
      <c r="P10062">
        <v>108450</v>
      </c>
      <c r="Q10062" t="s">
        <v>9986</v>
      </c>
      <c r="R10062" t="s">
        <v>289</v>
      </c>
      <c r="S10062">
        <v>3</v>
      </c>
      <c r="T10062">
        <v>0</v>
      </c>
      <c r="U10062" s="1">
        <v>5838.24</v>
      </c>
      <c r="V10062">
        <v>729.78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F10062" s="1">
        <v>5838.24</v>
      </c>
      <c r="AG10062">
        <v>20130125</v>
      </c>
      <c r="AH10062">
        <v>1300009707</v>
      </c>
      <c r="AI10062" t="s">
        <v>2486</v>
      </c>
    </row>
    <row r="10063" spans="1:35" x14ac:dyDescent="0.25">
      <c r="A10063" t="s">
        <v>4</v>
      </c>
      <c r="B10063" t="s">
        <v>1546</v>
      </c>
      <c r="C10063">
        <v>2012</v>
      </c>
      <c r="D10063">
        <v>3050</v>
      </c>
      <c r="E10063">
        <v>400017277</v>
      </c>
      <c r="F10063">
        <v>305001590</v>
      </c>
      <c r="G10063">
        <v>0</v>
      </c>
      <c r="H10063" t="s">
        <v>2074</v>
      </c>
      <c r="I10063" t="s">
        <v>3939</v>
      </c>
      <c r="J10063">
        <v>4800002440</v>
      </c>
      <c r="K10063" t="s">
        <v>3939</v>
      </c>
      <c r="L10063">
        <v>4300009106</v>
      </c>
      <c r="M10063" t="s">
        <v>3939</v>
      </c>
      <c r="N10063" t="s">
        <v>14266</v>
      </c>
      <c r="R10063" t="s">
        <v>14267</v>
      </c>
      <c r="S10063">
        <v>0</v>
      </c>
      <c r="T10063" s="1">
        <v>6013.24</v>
      </c>
      <c r="U10063">
        <v>175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F10063">
        <v>175</v>
      </c>
      <c r="AG10063" t="s">
        <v>9398</v>
      </c>
    </row>
    <row r="10064" spans="1:35" x14ac:dyDescent="0.25">
      <c r="F10064">
        <v>305001590</v>
      </c>
      <c r="T10064" s="1">
        <v>6013.24</v>
      </c>
      <c r="U10064" s="1">
        <v>6013.24</v>
      </c>
      <c r="V10064">
        <v>729.78</v>
      </c>
      <c r="AB10064">
        <v>0</v>
      </c>
      <c r="AC10064">
        <v>0</v>
      </c>
      <c r="AF10064" s="1">
        <v>6013.24</v>
      </c>
    </row>
    <row r="10065" spans="1:35" x14ac:dyDescent="0.25">
      <c r="A10065" t="s">
        <v>4</v>
      </c>
      <c r="B10065" t="s">
        <v>336</v>
      </c>
      <c r="C10065">
        <v>2012</v>
      </c>
      <c r="D10065">
        <v>3050</v>
      </c>
      <c r="E10065">
        <v>400017128</v>
      </c>
      <c r="F10065">
        <v>305001591</v>
      </c>
      <c r="G10065">
        <v>0</v>
      </c>
      <c r="H10065" t="s">
        <v>14268</v>
      </c>
      <c r="I10065" t="s">
        <v>7566</v>
      </c>
      <c r="J10065">
        <v>4800002446</v>
      </c>
      <c r="K10065" t="s">
        <v>7566</v>
      </c>
      <c r="L10065">
        <v>3000058310</v>
      </c>
      <c r="M10065" t="s">
        <v>7566</v>
      </c>
      <c r="N10065">
        <v>8016924</v>
      </c>
      <c r="O10065" t="s">
        <v>10315</v>
      </c>
      <c r="P10065">
        <v>103262</v>
      </c>
      <c r="Q10065" t="s">
        <v>8015</v>
      </c>
      <c r="R10065" t="s">
        <v>3257</v>
      </c>
      <c r="S10065">
        <v>2</v>
      </c>
      <c r="T10065">
        <v>0</v>
      </c>
      <c r="U10065" s="1">
        <v>2900.3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F10065" s="1">
        <v>2900.3</v>
      </c>
      <c r="AH10065">
        <v>1300053260</v>
      </c>
      <c r="AI10065" t="s">
        <v>10316</v>
      </c>
    </row>
    <row r="10066" spans="1:35" x14ac:dyDescent="0.25">
      <c r="A10066" t="s">
        <v>4</v>
      </c>
      <c r="B10066" t="s">
        <v>336</v>
      </c>
      <c r="C10066">
        <v>2012</v>
      </c>
      <c r="D10066">
        <v>3050</v>
      </c>
      <c r="E10066">
        <v>400017128</v>
      </c>
      <c r="F10066">
        <v>305001591</v>
      </c>
      <c r="G10066">
        <v>0</v>
      </c>
      <c r="H10066" t="s">
        <v>14268</v>
      </c>
      <c r="I10066" t="s">
        <v>7566</v>
      </c>
      <c r="J10066">
        <v>4800002446</v>
      </c>
      <c r="K10066" t="s">
        <v>7566</v>
      </c>
      <c r="L10066">
        <v>4300009149</v>
      </c>
      <c r="M10066" t="s">
        <v>7566</v>
      </c>
      <c r="N10066" t="s">
        <v>10313</v>
      </c>
      <c r="R10066" t="s">
        <v>10314</v>
      </c>
      <c r="S10066">
        <v>0</v>
      </c>
      <c r="T10066" s="1">
        <v>-2655.3</v>
      </c>
      <c r="U10066">
        <v>-245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F10066">
        <v>-245</v>
      </c>
      <c r="AG10066" t="s">
        <v>10046</v>
      </c>
    </row>
    <row r="10067" spans="1:35" x14ac:dyDescent="0.25">
      <c r="F10067">
        <v>305001591</v>
      </c>
      <c r="T10067" s="1">
        <v>-2655.3</v>
      </c>
      <c r="U10067" s="1">
        <v>2655.3</v>
      </c>
      <c r="V10067">
        <v>0</v>
      </c>
      <c r="AB10067">
        <v>0</v>
      </c>
      <c r="AC10067">
        <v>0</v>
      </c>
      <c r="AF10067" s="1">
        <v>2655.3</v>
      </c>
    </row>
    <row r="10068" spans="1:35" x14ac:dyDescent="0.25">
      <c r="A10068" t="s">
        <v>4</v>
      </c>
      <c r="B10068" t="s">
        <v>1031</v>
      </c>
      <c r="C10068">
        <v>2012</v>
      </c>
      <c r="D10068">
        <v>3050</v>
      </c>
      <c r="E10068">
        <v>400017058</v>
      </c>
      <c r="F10068">
        <v>305001593</v>
      </c>
      <c r="G10068">
        <v>0</v>
      </c>
      <c r="H10068" t="s">
        <v>4105</v>
      </c>
      <c r="I10068" t="s">
        <v>3939</v>
      </c>
      <c r="J10068">
        <v>4800002508</v>
      </c>
      <c r="K10068" t="s">
        <v>3939</v>
      </c>
      <c r="L10068">
        <v>3000058970</v>
      </c>
      <c r="M10068" t="s">
        <v>14221</v>
      </c>
      <c r="N10068">
        <v>5366</v>
      </c>
      <c r="O10068" t="s">
        <v>10278</v>
      </c>
      <c r="P10068">
        <v>105153</v>
      </c>
      <c r="Q10068" t="s">
        <v>13397</v>
      </c>
      <c r="R10068" t="s">
        <v>3210</v>
      </c>
      <c r="S10068">
        <v>2</v>
      </c>
      <c r="T10068" s="1">
        <v>2383.33</v>
      </c>
      <c r="U10068" s="1">
        <v>2383.33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F10068" s="1">
        <v>2383.33</v>
      </c>
      <c r="AH10068">
        <v>1300061900</v>
      </c>
      <c r="AI10068" t="s">
        <v>14269</v>
      </c>
    </row>
    <row r="10069" spans="1:35" x14ac:dyDescent="0.25">
      <c r="F10069">
        <v>305001593</v>
      </c>
      <c r="T10069" s="1">
        <v>2383.33</v>
      </c>
      <c r="U10069" s="1">
        <v>2383.33</v>
      </c>
      <c r="V10069">
        <v>0</v>
      </c>
      <c r="AB10069">
        <v>0</v>
      </c>
      <c r="AC10069">
        <v>0</v>
      </c>
      <c r="AF10069" s="1">
        <v>2383.33</v>
      </c>
    </row>
    <row r="10070" spans="1:35" x14ac:dyDescent="0.25">
      <c r="A10070" t="s">
        <v>4</v>
      </c>
      <c r="B10070" t="s">
        <v>1537</v>
      </c>
      <c r="C10070">
        <v>2012</v>
      </c>
      <c r="D10070">
        <v>3050</v>
      </c>
      <c r="E10070">
        <v>400017449</v>
      </c>
      <c r="F10070">
        <v>305001594</v>
      </c>
      <c r="G10070">
        <v>0</v>
      </c>
      <c r="H10070" t="s">
        <v>4772</v>
      </c>
      <c r="I10070" t="s">
        <v>4771</v>
      </c>
      <c r="J10070">
        <v>4800002530</v>
      </c>
      <c r="K10070" t="s">
        <v>4771</v>
      </c>
      <c r="L10070">
        <v>3500034505</v>
      </c>
      <c r="M10070" t="s">
        <v>4771</v>
      </c>
      <c r="N10070">
        <v>1874</v>
      </c>
      <c r="R10070" t="s">
        <v>14270</v>
      </c>
      <c r="S10070">
        <v>0</v>
      </c>
      <c r="T10070" s="1">
        <v>2982</v>
      </c>
      <c r="U10070" s="1">
        <v>2982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F10070" s="1">
        <v>2982</v>
      </c>
      <c r="AG10070" t="s">
        <v>9549</v>
      </c>
    </row>
    <row r="10071" spans="1:35" x14ac:dyDescent="0.25">
      <c r="F10071">
        <v>305001594</v>
      </c>
      <c r="T10071" s="1">
        <v>2982</v>
      </c>
      <c r="U10071" s="1">
        <v>2982</v>
      </c>
      <c r="V10071">
        <v>0</v>
      </c>
      <c r="AB10071">
        <v>0</v>
      </c>
      <c r="AC10071">
        <v>0</v>
      </c>
      <c r="AF10071" s="1">
        <v>2982</v>
      </c>
    </row>
    <row r="10072" spans="1:35" x14ac:dyDescent="0.25">
      <c r="A10072" t="s">
        <v>4</v>
      </c>
      <c r="B10072" t="s">
        <v>2733</v>
      </c>
      <c r="C10072">
        <v>2012</v>
      </c>
      <c r="D10072">
        <v>3050</v>
      </c>
      <c r="E10072">
        <v>400017438</v>
      </c>
      <c r="F10072">
        <v>305001595</v>
      </c>
      <c r="G10072">
        <v>0</v>
      </c>
      <c r="H10072" t="s">
        <v>5725</v>
      </c>
      <c r="I10072" t="s">
        <v>5767</v>
      </c>
      <c r="J10072">
        <v>4800002581</v>
      </c>
      <c r="K10072" t="s">
        <v>5767</v>
      </c>
      <c r="L10072">
        <v>4300009850</v>
      </c>
      <c r="M10072" t="s">
        <v>3939</v>
      </c>
      <c r="N10072" t="s">
        <v>14271</v>
      </c>
      <c r="R10072" t="s">
        <v>14272</v>
      </c>
      <c r="S10072">
        <v>0</v>
      </c>
      <c r="T10072">
        <v>0</v>
      </c>
      <c r="U10072" s="1">
        <v>-186700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F10072" s="1">
        <v>-186700</v>
      </c>
    </row>
    <row r="10073" spans="1:35" x14ac:dyDescent="0.25">
      <c r="A10073" t="s">
        <v>4</v>
      </c>
      <c r="B10073" t="s">
        <v>2733</v>
      </c>
      <c r="C10073">
        <v>2012</v>
      </c>
      <c r="D10073">
        <v>3050</v>
      </c>
      <c r="E10073">
        <v>400017438</v>
      </c>
      <c r="F10073">
        <v>305001595</v>
      </c>
      <c r="G10073">
        <v>0</v>
      </c>
      <c r="H10073" t="s">
        <v>5725</v>
      </c>
      <c r="I10073" t="s">
        <v>5767</v>
      </c>
      <c r="J10073">
        <v>4800002581</v>
      </c>
      <c r="K10073" t="s">
        <v>5767</v>
      </c>
      <c r="L10073">
        <v>4300010067</v>
      </c>
      <c r="M10073" t="s">
        <v>3939</v>
      </c>
      <c r="N10073" t="s">
        <v>14273</v>
      </c>
      <c r="R10073" t="s">
        <v>14272</v>
      </c>
      <c r="S10073">
        <v>0</v>
      </c>
      <c r="T10073">
        <v>0</v>
      </c>
      <c r="U10073" s="1">
        <v>-2000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F10073" s="1">
        <v>-2000</v>
      </c>
    </row>
    <row r="10074" spans="1:35" x14ac:dyDescent="0.25">
      <c r="A10074" t="s">
        <v>4</v>
      </c>
      <c r="B10074" t="s">
        <v>2733</v>
      </c>
      <c r="C10074">
        <v>2012</v>
      </c>
      <c r="D10074">
        <v>3050</v>
      </c>
      <c r="E10074">
        <v>400017438</v>
      </c>
      <c r="F10074">
        <v>305001595</v>
      </c>
      <c r="G10074">
        <v>0</v>
      </c>
      <c r="H10074" t="s">
        <v>5725</v>
      </c>
      <c r="I10074" t="s">
        <v>5767</v>
      </c>
      <c r="J10074">
        <v>4800002581</v>
      </c>
      <c r="K10074" t="s">
        <v>5767</v>
      </c>
      <c r="L10074">
        <v>3000064498</v>
      </c>
      <c r="M10074" t="s">
        <v>14274</v>
      </c>
      <c r="N10074">
        <v>224</v>
      </c>
      <c r="O10074" t="s">
        <v>14275</v>
      </c>
      <c r="P10074">
        <v>109350</v>
      </c>
      <c r="Q10074" t="s">
        <v>14276</v>
      </c>
      <c r="R10074" t="s">
        <v>14277</v>
      </c>
      <c r="S10074">
        <v>1</v>
      </c>
      <c r="T10074">
        <v>0</v>
      </c>
      <c r="U10074" s="1">
        <v>188700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F10074" s="1">
        <v>188700</v>
      </c>
      <c r="AH10074">
        <v>1300057520</v>
      </c>
      <c r="AI10074" t="s">
        <v>7546</v>
      </c>
    </row>
    <row r="10075" spans="1:35" x14ac:dyDescent="0.25">
      <c r="A10075" t="s">
        <v>4</v>
      </c>
      <c r="B10075" t="s">
        <v>2733</v>
      </c>
      <c r="C10075">
        <v>2012</v>
      </c>
      <c r="D10075">
        <v>3050</v>
      </c>
      <c r="E10075">
        <v>400017438</v>
      </c>
      <c r="F10075">
        <v>305001595</v>
      </c>
      <c r="G10075">
        <v>0</v>
      </c>
      <c r="H10075" t="s">
        <v>5725</v>
      </c>
      <c r="I10075" t="s">
        <v>5767</v>
      </c>
      <c r="J10075">
        <v>4800002581</v>
      </c>
      <c r="K10075" t="s">
        <v>5767</v>
      </c>
      <c r="L10075">
        <v>4300009786</v>
      </c>
      <c r="M10075" t="s">
        <v>5767</v>
      </c>
      <c r="N10075" t="s">
        <v>14278</v>
      </c>
      <c r="R10075" t="s">
        <v>10790</v>
      </c>
      <c r="S10075">
        <v>0</v>
      </c>
      <c r="T10075">
        <v>0</v>
      </c>
      <c r="U10075">
        <v>306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F10075">
        <v>306</v>
      </c>
      <c r="AG10075" t="s">
        <v>14278</v>
      </c>
    </row>
    <row r="10076" spans="1:35" x14ac:dyDescent="0.25">
      <c r="A10076" t="s">
        <v>4</v>
      </c>
      <c r="B10076" t="s">
        <v>2733</v>
      </c>
      <c r="C10076">
        <v>2012</v>
      </c>
      <c r="D10076">
        <v>3050</v>
      </c>
      <c r="E10076">
        <v>400017438</v>
      </c>
      <c r="F10076">
        <v>305001595</v>
      </c>
      <c r="G10076">
        <v>0</v>
      </c>
      <c r="H10076" t="s">
        <v>5725</v>
      </c>
      <c r="I10076" t="s">
        <v>5767</v>
      </c>
      <c r="J10076">
        <v>4800002581</v>
      </c>
      <c r="K10076" t="s">
        <v>5767</v>
      </c>
      <c r="L10076">
        <v>4300009785</v>
      </c>
      <c r="M10076" t="s">
        <v>5767</v>
      </c>
      <c r="N10076" t="s">
        <v>14279</v>
      </c>
      <c r="R10076" t="s">
        <v>10790</v>
      </c>
      <c r="S10076">
        <v>0</v>
      </c>
      <c r="T10076">
        <v>0</v>
      </c>
      <c r="U10076">
        <v>40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F10076">
        <v>40</v>
      </c>
      <c r="AG10076" t="s">
        <v>14279</v>
      </c>
    </row>
    <row r="10077" spans="1:35" x14ac:dyDescent="0.25">
      <c r="A10077" t="s">
        <v>4</v>
      </c>
      <c r="B10077" t="s">
        <v>2733</v>
      </c>
      <c r="C10077">
        <v>2012</v>
      </c>
      <c r="D10077">
        <v>3050</v>
      </c>
      <c r="E10077">
        <v>400017438</v>
      </c>
      <c r="F10077">
        <v>305001595</v>
      </c>
      <c r="G10077">
        <v>0</v>
      </c>
      <c r="H10077" t="s">
        <v>5725</v>
      </c>
      <c r="I10077" t="s">
        <v>5767</v>
      </c>
      <c r="J10077">
        <v>4800002581</v>
      </c>
      <c r="K10077" t="s">
        <v>5767</v>
      </c>
      <c r="L10077">
        <v>3000069635</v>
      </c>
      <c r="M10077" t="s">
        <v>5767</v>
      </c>
      <c r="N10077">
        <v>316</v>
      </c>
      <c r="O10077" t="s">
        <v>10308</v>
      </c>
      <c r="P10077">
        <v>101686</v>
      </c>
      <c r="Q10077" t="s">
        <v>14280</v>
      </c>
      <c r="R10077" t="s">
        <v>6926</v>
      </c>
      <c r="S10077">
        <v>2</v>
      </c>
      <c r="T10077">
        <v>0</v>
      </c>
      <c r="U10077" s="1">
        <v>10200</v>
      </c>
      <c r="V10077">
        <v>510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F10077" s="1">
        <v>10200</v>
      </c>
      <c r="AG10077">
        <v>20130212</v>
      </c>
      <c r="AH10077">
        <v>1300060249</v>
      </c>
      <c r="AI10077" t="s">
        <v>7713</v>
      </c>
    </row>
    <row r="10078" spans="1:35" x14ac:dyDescent="0.25">
      <c r="A10078" t="s">
        <v>4</v>
      </c>
      <c r="B10078" t="s">
        <v>2733</v>
      </c>
      <c r="C10078">
        <v>2012</v>
      </c>
      <c r="D10078">
        <v>3050</v>
      </c>
      <c r="E10078">
        <v>400017438</v>
      </c>
      <c r="F10078">
        <v>305001595</v>
      </c>
      <c r="G10078">
        <v>0</v>
      </c>
      <c r="H10078" t="s">
        <v>5725</v>
      </c>
      <c r="I10078" t="s">
        <v>5767</v>
      </c>
      <c r="J10078">
        <v>4800002581</v>
      </c>
      <c r="K10078" t="s">
        <v>5767</v>
      </c>
      <c r="L10078">
        <v>3000069576</v>
      </c>
      <c r="M10078" t="s">
        <v>5767</v>
      </c>
      <c r="N10078">
        <v>3962</v>
      </c>
      <c r="O10078" t="s">
        <v>10308</v>
      </c>
      <c r="P10078">
        <v>108388</v>
      </c>
      <c r="Q10078" t="s">
        <v>9951</v>
      </c>
      <c r="R10078" t="s">
        <v>3210</v>
      </c>
      <c r="S10078">
        <v>1</v>
      </c>
      <c r="T10078" s="1">
        <v>1360</v>
      </c>
      <c r="U10078" s="1">
        <v>1320</v>
      </c>
      <c r="V10078">
        <v>165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F10078" s="1">
        <v>1320</v>
      </c>
      <c r="AG10078">
        <v>20130212</v>
      </c>
      <c r="AH10078">
        <v>1300060487</v>
      </c>
      <c r="AI10078" t="s">
        <v>2628</v>
      </c>
    </row>
    <row r="10079" spans="1:35" x14ac:dyDescent="0.25">
      <c r="F10079">
        <v>305001595</v>
      </c>
      <c r="T10079" s="1">
        <v>1360</v>
      </c>
      <c r="U10079" s="1">
        <v>11866</v>
      </c>
      <c r="V10079">
        <v>675</v>
      </c>
      <c r="AB10079">
        <v>0</v>
      </c>
      <c r="AC10079">
        <v>0</v>
      </c>
      <c r="AF10079" s="1">
        <v>11866</v>
      </c>
    </row>
    <row r="10080" spans="1:35" x14ac:dyDescent="0.25">
      <c r="A10080" t="s">
        <v>4</v>
      </c>
      <c r="B10080" t="s">
        <v>10039</v>
      </c>
      <c r="C10080">
        <v>2012</v>
      </c>
      <c r="D10080">
        <v>3050</v>
      </c>
      <c r="E10080">
        <v>400017680</v>
      </c>
      <c r="F10080">
        <v>305001602</v>
      </c>
      <c r="G10080">
        <v>0</v>
      </c>
      <c r="H10080" t="s">
        <v>14281</v>
      </c>
      <c r="I10080" t="s">
        <v>4677</v>
      </c>
      <c r="J10080">
        <v>4800002613</v>
      </c>
      <c r="K10080" t="s">
        <v>4677</v>
      </c>
      <c r="L10080">
        <v>1200035032</v>
      </c>
      <c r="M10080" t="s">
        <v>4677</v>
      </c>
      <c r="N10080" t="s">
        <v>14282</v>
      </c>
      <c r="R10080" t="s">
        <v>14283</v>
      </c>
      <c r="S10080">
        <v>0</v>
      </c>
      <c r="T10080" s="1">
        <v>1800</v>
      </c>
      <c r="U10080" s="1">
        <v>1800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F10080" s="1">
        <v>1800</v>
      </c>
      <c r="AG10080" t="s">
        <v>14284</v>
      </c>
    </row>
    <row r="10081" spans="1:33" x14ac:dyDescent="0.25">
      <c r="F10081">
        <v>305001602</v>
      </c>
      <c r="T10081" s="1">
        <v>1800</v>
      </c>
      <c r="U10081" s="1">
        <v>1800</v>
      </c>
      <c r="V10081">
        <v>0</v>
      </c>
      <c r="AB10081">
        <v>0</v>
      </c>
      <c r="AC10081">
        <v>0</v>
      </c>
      <c r="AF10081" s="1">
        <v>1800</v>
      </c>
    </row>
    <row r="10082" spans="1:33" x14ac:dyDescent="0.25">
      <c r="A10082" t="s">
        <v>4</v>
      </c>
      <c r="B10082" t="s">
        <v>5815</v>
      </c>
      <c r="C10082">
        <v>2012</v>
      </c>
      <c r="D10082">
        <v>3050</v>
      </c>
      <c r="E10082">
        <v>400017453</v>
      </c>
      <c r="F10082">
        <v>305001603</v>
      </c>
      <c r="G10082">
        <v>0</v>
      </c>
      <c r="H10082" t="s">
        <v>5817</v>
      </c>
      <c r="I10082" t="s">
        <v>1454</v>
      </c>
      <c r="J10082">
        <v>4800002625</v>
      </c>
      <c r="K10082" t="s">
        <v>1454</v>
      </c>
      <c r="L10082">
        <v>3500034990</v>
      </c>
      <c r="M10082" t="s">
        <v>1454</v>
      </c>
      <c r="N10082" t="s">
        <v>14285</v>
      </c>
      <c r="R10082" t="s">
        <v>14286</v>
      </c>
      <c r="S10082">
        <v>0</v>
      </c>
      <c r="T10082" s="1">
        <v>3330</v>
      </c>
      <c r="U10082" s="1">
        <v>3330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F10082" s="1">
        <v>3330</v>
      </c>
      <c r="AG10082" t="s">
        <v>14287</v>
      </c>
    </row>
    <row r="10083" spans="1:33" x14ac:dyDescent="0.25">
      <c r="F10083">
        <v>305001603</v>
      </c>
      <c r="T10083" s="1">
        <v>3330</v>
      </c>
      <c r="U10083" s="1">
        <v>3330</v>
      </c>
      <c r="V10083">
        <v>0</v>
      </c>
      <c r="AB10083">
        <v>0</v>
      </c>
      <c r="AC10083">
        <v>0</v>
      </c>
      <c r="AF10083" s="1">
        <v>3330</v>
      </c>
    </row>
    <row r="10084" spans="1:33" x14ac:dyDescent="0.25">
      <c r="A10084" t="s">
        <v>4</v>
      </c>
      <c r="B10084" t="s">
        <v>5815</v>
      </c>
      <c r="C10084">
        <v>2012</v>
      </c>
      <c r="D10084">
        <v>3050</v>
      </c>
      <c r="E10084">
        <v>400017451</v>
      </c>
      <c r="F10084">
        <v>305001604</v>
      </c>
      <c r="G10084">
        <v>0</v>
      </c>
      <c r="H10084" t="s">
        <v>14288</v>
      </c>
      <c r="I10084" t="s">
        <v>1454</v>
      </c>
      <c r="J10084">
        <v>4800002626</v>
      </c>
      <c r="K10084" t="s">
        <v>1454</v>
      </c>
      <c r="L10084">
        <v>3500034993</v>
      </c>
      <c r="M10084" t="s">
        <v>1454</v>
      </c>
      <c r="N10084" t="s">
        <v>14289</v>
      </c>
      <c r="R10084" t="s">
        <v>14290</v>
      </c>
      <c r="S10084">
        <v>0</v>
      </c>
      <c r="T10084" s="1">
        <v>1450</v>
      </c>
      <c r="U10084" s="1">
        <v>1450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F10084" s="1">
        <v>1450</v>
      </c>
      <c r="AG10084" t="s">
        <v>14291</v>
      </c>
    </row>
    <row r="10085" spans="1:33" x14ac:dyDescent="0.25">
      <c r="F10085">
        <v>305001604</v>
      </c>
      <c r="T10085" s="1">
        <v>1450</v>
      </c>
      <c r="U10085" s="1">
        <v>1450</v>
      </c>
      <c r="V10085">
        <v>0</v>
      </c>
      <c r="AB10085">
        <v>0</v>
      </c>
      <c r="AC10085">
        <v>0</v>
      </c>
      <c r="AF10085" s="1">
        <v>1450</v>
      </c>
    </row>
    <row r="10086" spans="1:33" x14ac:dyDescent="0.25">
      <c r="A10086" t="s">
        <v>4</v>
      </c>
      <c r="B10086" t="s">
        <v>5815</v>
      </c>
      <c r="C10086">
        <v>2012</v>
      </c>
      <c r="D10086">
        <v>3050</v>
      </c>
      <c r="E10086">
        <v>400017452</v>
      </c>
      <c r="F10086">
        <v>305001605</v>
      </c>
      <c r="G10086">
        <v>0</v>
      </c>
      <c r="H10086" t="s">
        <v>14292</v>
      </c>
      <c r="I10086" t="s">
        <v>1454</v>
      </c>
      <c r="J10086">
        <v>4800002627</v>
      </c>
      <c r="K10086" t="s">
        <v>1454</v>
      </c>
      <c r="L10086">
        <v>3500034994</v>
      </c>
      <c r="M10086" t="s">
        <v>1454</v>
      </c>
      <c r="N10086" t="s">
        <v>14293</v>
      </c>
      <c r="R10086" t="s">
        <v>14294</v>
      </c>
      <c r="S10086">
        <v>0</v>
      </c>
      <c r="T10086" s="1">
        <v>2450</v>
      </c>
      <c r="U10086" s="1">
        <v>2450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F10086" s="1">
        <v>2450</v>
      </c>
      <c r="AG10086" t="s">
        <v>14291</v>
      </c>
    </row>
    <row r="10087" spans="1:33" x14ac:dyDescent="0.25">
      <c r="F10087">
        <v>305001605</v>
      </c>
      <c r="T10087" s="1">
        <v>2450</v>
      </c>
      <c r="U10087" s="1">
        <v>2450</v>
      </c>
      <c r="V10087">
        <v>0</v>
      </c>
      <c r="AB10087">
        <v>0</v>
      </c>
      <c r="AC10087">
        <v>0</v>
      </c>
      <c r="AF10087" s="1">
        <v>2450</v>
      </c>
    </row>
    <row r="10088" spans="1:33" x14ac:dyDescent="0.25">
      <c r="A10088" t="s">
        <v>4</v>
      </c>
      <c r="B10088" t="s">
        <v>11048</v>
      </c>
      <c r="C10088">
        <v>2012</v>
      </c>
      <c r="D10088">
        <v>3050</v>
      </c>
      <c r="E10088">
        <v>400017538</v>
      </c>
      <c r="F10088">
        <v>305001606</v>
      </c>
      <c r="G10088">
        <v>0</v>
      </c>
      <c r="H10088" t="s">
        <v>14295</v>
      </c>
      <c r="I10088" t="s">
        <v>5180</v>
      </c>
      <c r="J10088">
        <v>4800002636</v>
      </c>
      <c r="K10088" t="s">
        <v>5180</v>
      </c>
      <c r="L10088">
        <v>5100651017</v>
      </c>
      <c r="M10088" t="s">
        <v>5180</v>
      </c>
      <c r="O10088" t="s">
        <v>5180</v>
      </c>
      <c r="R10088" t="s">
        <v>13789</v>
      </c>
      <c r="S10088">
        <v>1</v>
      </c>
      <c r="T10088">
        <v>0</v>
      </c>
      <c r="U10088" s="1">
        <v>1946.09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F10088" s="1">
        <v>1946.09</v>
      </c>
    </row>
    <row r="10089" spans="1:33" x14ac:dyDescent="0.25">
      <c r="A10089" t="s">
        <v>4</v>
      </c>
      <c r="B10089" t="s">
        <v>11048</v>
      </c>
      <c r="C10089">
        <v>2012</v>
      </c>
      <c r="D10089">
        <v>3050</v>
      </c>
      <c r="E10089">
        <v>400017538</v>
      </c>
      <c r="F10089">
        <v>305001606</v>
      </c>
      <c r="G10089">
        <v>0</v>
      </c>
      <c r="H10089" t="s">
        <v>14295</v>
      </c>
      <c r="I10089" t="s">
        <v>5180</v>
      </c>
      <c r="J10089">
        <v>4800002636</v>
      </c>
      <c r="K10089" t="s">
        <v>5180</v>
      </c>
      <c r="L10089">
        <v>5100651032</v>
      </c>
      <c r="M10089" t="s">
        <v>5180</v>
      </c>
      <c r="O10089" t="s">
        <v>5180</v>
      </c>
      <c r="R10089" t="s">
        <v>5458</v>
      </c>
      <c r="S10089">
        <v>4</v>
      </c>
      <c r="T10089">
        <v>0</v>
      </c>
      <c r="U10089">
        <v>960.36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F10089">
        <v>960.36</v>
      </c>
    </row>
    <row r="10090" spans="1:33" x14ac:dyDescent="0.25">
      <c r="A10090" t="s">
        <v>4</v>
      </c>
      <c r="B10090" t="s">
        <v>11048</v>
      </c>
      <c r="C10090">
        <v>2012</v>
      </c>
      <c r="D10090">
        <v>3050</v>
      </c>
      <c r="E10090">
        <v>400017538</v>
      </c>
      <c r="F10090">
        <v>305001606</v>
      </c>
      <c r="G10090">
        <v>0</v>
      </c>
      <c r="H10090" t="s">
        <v>14295</v>
      </c>
      <c r="I10090" t="s">
        <v>5180</v>
      </c>
      <c r="J10090">
        <v>4800002636</v>
      </c>
      <c r="K10090" t="s">
        <v>5180</v>
      </c>
      <c r="L10090">
        <v>5100651029</v>
      </c>
      <c r="M10090" t="s">
        <v>5180</v>
      </c>
      <c r="O10090" t="s">
        <v>5180</v>
      </c>
      <c r="R10090" t="s">
        <v>13729</v>
      </c>
      <c r="S10090">
        <v>1</v>
      </c>
      <c r="T10090" s="1">
        <v>1946.09</v>
      </c>
      <c r="U10090" s="1">
        <v>1905.91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F10090" s="1">
        <v>1905.91</v>
      </c>
    </row>
    <row r="10091" spans="1:33" x14ac:dyDescent="0.25">
      <c r="F10091">
        <v>305001606</v>
      </c>
      <c r="T10091" s="1">
        <v>1946.09</v>
      </c>
      <c r="U10091" s="1">
        <v>4812.3599999999997</v>
      </c>
      <c r="V10091">
        <v>0</v>
      </c>
      <c r="AB10091">
        <v>0</v>
      </c>
      <c r="AC10091">
        <v>0</v>
      </c>
      <c r="AF10091" s="1">
        <v>4812.3599999999997</v>
      </c>
    </row>
    <row r="10092" spans="1:33" x14ac:dyDescent="0.25">
      <c r="B10092" t="s">
        <v>11048</v>
      </c>
      <c r="E10092">
        <v>400017539</v>
      </c>
      <c r="F10092">
        <v>305001609</v>
      </c>
      <c r="G10092">
        <v>0</v>
      </c>
      <c r="H10092" t="s">
        <v>14296</v>
      </c>
      <c r="R10092" t="s">
        <v>14297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F10092">
        <v>0</v>
      </c>
    </row>
    <row r="10093" spans="1:33" x14ac:dyDescent="0.25">
      <c r="F10093">
        <v>305001609</v>
      </c>
      <c r="T10093">
        <v>0</v>
      </c>
      <c r="U10093">
        <v>0</v>
      </c>
      <c r="V10093">
        <v>0</v>
      </c>
      <c r="AB10093">
        <v>0</v>
      </c>
      <c r="AC10093">
        <v>0</v>
      </c>
      <c r="AF10093">
        <v>0</v>
      </c>
    </row>
    <row r="10094" spans="1:33" x14ac:dyDescent="0.25">
      <c r="A10094" t="s">
        <v>4</v>
      </c>
      <c r="B10094" t="s">
        <v>11048</v>
      </c>
      <c r="C10094">
        <v>2012</v>
      </c>
      <c r="D10094">
        <v>3050</v>
      </c>
      <c r="E10094">
        <v>400017540</v>
      </c>
      <c r="F10094">
        <v>305001610</v>
      </c>
      <c r="G10094">
        <v>0</v>
      </c>
      <c r="H10094" t="s">
        <v>14298</v>
      </c>
      <c r="I10094" t="s">
        <v>5180</v>
      </c>
      <c r="J10094">
        <v>4800002640</v>
      </c>
      <c r="K10094" t="s">
        <v>5180</v>
      </c>
      <c r="L10094">
        <v>5100651048</v>
      </c>
      <c r="M10094" t="s">
        <v>5180</v>
      </c>
      <c r="O10094" t="s">
        <v>5180</v>
      </c>
      <c r="R10094" t="s">
        <v>14027</v>
      </c>
      <c r="S10094">
        <v>1</v>
      </c>
      <c r="T10094">
        <v>633.04999999999995</v>
      </c>
      <c r="U10094">
        <v>633.04999999999995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F10094">
        <v>633.04999999999995</v>
      </c>
    </row>
    <row r="10095" spans="1:33" x14ac:dyDescent="0.25">
      <c r="F10095">
        <v>305001610</v>
      </c>
      <c r="T10095">
        <v>633.04999999999995</v>
      </c>
      <c r="U10095">
        <v>633.04999999999995</v>
      </c>
      <c r="V10095">
        <v>0</v>
      </c>
      <c r="AB10095">
        <v>0</v>
      </c>
      <c r="AC10095">
        <v>0</v>
      </c>
      <c r="AF10095">
        <v>633.04999999999995</v>
      </c>
    </row>
    <row r="10096" spans="1:33" x14ac:dyDescent="0.25">
      <c r="A10096" t="s">
        <v>4</v>
      </c>
      <c r="B10096" t="s">
        <v>4755</v>
      </c>
      <c r="C10096">
        <v>2012</v>
      </c>
      <c r="D10096">
        <v>3050</v>
      </c>
      <c r="E10096">
        <v>400017613</v>
      </c>
      <c r="F10096">
        <v>305001611</v>
      </c>
      <c r="G10096">
        <v>0</v>
      </c>
      <c r="H10096" t="s">
        <v>14299</v>
      </c>
      <c r="I10096" t="s">
        <v>10320</v>
      </c>
      <c r="J10096">
        <v>4800002641</v>
      </c>
      <c r="K10096" t="s">
        <v>10320</v>
      </c>
      <c r="L10096">
        <v>3500037102</v>
      </c>
      <c r="M10096" t="s">
        <v>10320</v>
      </c>
      <c r="N10096">
        <v>3198</v>
      </c>
      <c r="R10096" t="s">
        <v>14300</v>
      </c>
      <c r="S10096">
        <v>0</v>
      </c>
      <c r="T10096" s="1">
        <v>1630</v>
      </c>
      <c r="U10096" s="1">
        <v>1630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F10096" s="1">
        <v>1630</v>
      </c>
      <c r="AG10096" t="s">
        <v>13905</v>
      </c>
    </row>
    <row r="10097" spans="1:35" x14ac:dyDescent="0.25">
      <c r="F10097">
        <v>305001611</v>
      </c>
      <c r="T10097" s="1">
        <v>1630</v>
      </c>
      <c r="U10097" s="1">
        <v>1630</v>
      </c>
      <c r="V10097">
        <v>0</v>
      </c>
      <c r="AB10097">
        <v>0</v>
      </c>
      <c r="AC10097">
        <v>0</v>
      </c>
      <c r="AF10097" s="1">
        <v>1630</v>
      </c>
    </row>
    <row r="10098" spans="1:35" x14ac:dyDescent="0.25">
      <c r="A10098" t="s">
        <v>4</v>
      </c>
      <c r="B10098" t="s">
        <v>2839</v>
      </c>
      <c r="C10098">
        <v>2012</v>
      </c>
      <c r="D10098">
        <v>3050</v>
      </c>
      <c r="E10098">
        <v>400017568</v>
      </c>
      <c r="F10098">
        <v>305001612</v>
      </c>
      <c r="G10098">
        <v>0</v>
      </c>
      <c r="H10098" t="s">
        <v>5990</v>
      </c>
      <c r="I10098" t="s">
        <v>2120</v>
      </c>
      <c r="J10098">
        <v>4800002665</v>
      </c>
      <c r="K10098" t="s">
        <v>2120</v>
      </c>
      <c r="L10098">
        <v>3000074308</v>
      </c>
      <c r="M10098" t="s">
        <v>5998</v>
      </c>
      <c r="N10098">
        <v>2126</v>
      </c>
      <c r="O10098" t="s">
        <v>14301</v>
      </c>
      <c r="P10098">
        <v>106765</v>
      </c>
      <c r="Q10098" t="s">
        <v>9435</v>
      </c>
      <c r="R10098" t="s">
        <v>3210</v>
      </c>
      <c r="S10098">
        <v>1</v>
      </c>
      <c r="T10098">
        <v>0</v>
      </c>
      <c r="U10098" s="1">
        <v>1049.78</v>
      </c>
      <c r="V10098">
        <v>131.22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F10098" s="1">
        <v>1049.78</v>
      </c>
      <c r="AG10098">
        <v>20130215</v>
      </c>
      <c r="AH10098">
        <v>1300067296</v>
      </c>
      <c r="AI10098" t="s">
        <v>10365</v>
      </c>
    </row>
    <row r="10099" spans="1:35" x14ac:dyDescent="0.25">
      <c r="A10099" t="s">
        <v>4</v>
      </c>
      <c r="B10099" t="s">
        <v>2839</v>
      </c>
      <c r="C10099">
        <v>2012</v>
      </c>
      <c r="D10099">
        <v>3050</v>
      </c>
      <c r="E10099">
        <v>400017568</v>
      </c>
      <c r="F10099">
        <v>305001612</v>
      </c>
      <c r="G10099">
        <v>0</v>
      </c>
      <c r="H10099" t="s">
        <v>5990</v>
      </c>
      <c r="I10099" t="s">
        <v>2120</v>
      </c>
      <c r="J10099">
        <v>4800002665</v>
      </c>
      <c r="K10099" t="s">
        <v>2120</v>
      </c>
      <c r="L10099">
        <v>4300010297</v>
      </c>
      <c r="M10099" t="s">
        <v>2120</v>
      </c>
      <c r="N10099">
        <v>3000074308</v>
      </c>
      <c r="R10099" t="s">
        <v>14302</v>
      </c>
      <c r="S10099">
        <v>0</v>
      </c>
      <c r="T10099" s="1">
        <v>1181</v>
      </c>
      <c r="U10099">
        <v>131.22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F10099">
        <v>131.22</v>
      </c>
      <c r="AG10099" t="s">
        <v>9527</v>
      </c>
    </row>
    <row r="10100" spans="1:35" x14ac:dyDescent="0.25">
      <c r="F10100">
        <v>305001612</v>
      </c>
      <c r="T10100" s="1">
        <v>1181</v>
      </c>
      <c r="U10100" s="1">
        <v>1181</v>
      </c>
      <c r="V10100">
        <v>131.22</v>
      </c>
      <c r="AB10100">
        <v>0</v>
      </c>
      <c r="AC10100">
        <v>0</v>
      </c>
      <c r="AF10100" s="1">
        <v>1181</v>
      </c>
    </row>
    <row r="10101" spans="1:35" x14ac:dyDescent="0.25">
      <c r="A10101" t="s">
        <v>4</v>
      </c>
      <c r="B10101" t="s">
        <v>2839</v>
      </c>
      <c r="C10101">
        <v>2012</v>
      </c>
      <c r="D10101">
        <v>3050</v>
      </c>
      <c r="E10101">
        <v>400017520</v>
      </c>
      <c r="F10101">
        <v>305001613</v>
      </c>
      <c r="G10101">
        <v>0</v>
      </c>
      <c r="H10101" t="s">
        <v>5997</v>
      </c>
      <c r="I10101" t="s">
        <v>5996</v>
      </c>
      <c r="J10101">
        <v>4800002679</v>
      </c>
      <c r="K10101" t="s">
        <v>5996</v>
      </c>
      <c r="L10101">
        <v>3000074287</v>
      </c>
      <c r="M10101" t="s">
        <v>5996</v>
      </c>
      <c r="N10101">
        <v>296</v>
      </c>
      <c r="O10101" t="s">
        <v>14303</v>
      </c>
      <c r="P10101">
        <v>107242</v>
      </c>
      <c r="Q10101" t="s">
        <v>9547</v>
      </c>
      <c r="R10101" t="s">
        <v>6009</v>
      </c>
      <c r="S10101">
        <v>12</v>
      </c>
      <c r="T10101" s="1">
        <v>46625</v>
      </c>
      <c r="U10101" s="1">
        <v>46625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 s="1">
        <v>-5636</v>
      </c>
      <c r="AD10101">
        <v>8800083288</v>
      </c>
      <c r="AE10101" t="s">
        <v>14304</v>
      </c>
      <c r="AF10101" s="1">
        <v>46625</v>
      </c>
      <c r="AH10101">
        <v>1300065293</v>
      </c>
      <c r="AI10101" t="s">
        <v>14305</v>
      </c>
    </row>
    <row r="10102" spans="1:35" x14ac:dyDescent="0.25">
      <c r="F10102">
        <v>305001613</v>
      </c>
      <c r="T10102" s="1">
        <v>46625</v>
      </c>
      <c r="U10102" s="1">
        <v>46625</v>
      </c>
      <c r="V10102">
        <v>0</v>
      </c>
      <c r="AB10102">
        <v>0</v>
      </c>
      <c r="AC10102" s="1">
        <v>-5636</v>
      </c>
      <c r="AF10102" s="1">
        <v>46625</v>
      </c>
    </row>
    <row r="10103" spans="1:35" x14ac:dyDescent="0.25">
      <c r="A10103" t="s">
        <v>4</v>
      </c>
      <c r="B10103" t="s">
        <v>1436</v>
      </c>
      <c r="C10103">
        <v>2012</v>
      </c>
      <c r="D10103">
        <v>3050</v>
      </c>
      <c r="E10103">
        <v>400017671</v>
      </c>
      <c r="F10103">
        <v>305001614</v>
      </c>
      <c r="G10103">
        <v>0</v>
      </c>
      <c r="H10103" t="s">
        <v>4642</v>
      </c>
      <c r="I10103" t="s">
        <v>1437</v>
      </c>
      <c r="J10103">
        <v>4800002684</v>
      </c>
      <c r="K10103" t="s">
        <v>1437</v>
      </c>
      <c r="L10103">
        <v>5100696680</v>
      </c>
      <c r="M10103" t="s">
        <v>1437</v>
      </c>
      <c r="O10103" t="s">
        <v>1437</v>
      </c>
      <c r="R10103" t="s">
        <v>7822</v>
      </c>
      <c r="S10103">
        <v>1</v>
      </c>
      <c r="T10103" s="1">
        <v>1945.18</v>
      </c>
      <c r="U10103" s="1">
        <v>1945.18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F10103" s="1">
        <v>1945.18</v>
      </c>
    </row>
    <row r="10104" spans="1:35" x14ac:dyDescent="0.25">
      <c r="F10104">
        <v>305001614</v>
      </c>
      <c r="T10104" s="1">
        <v>1945.18</v>
      </c>
      <c r="U10104" s="1">
        <v>1945.18</v>
      </c>
      <c r="V10104">
        <v>0</v>
      </c>
      <c r="AB10104">
        <v>0</v>
      </c>
      <c r="AC10104">
        <v>0</v>
      </c>
      <c r="AF10104" s="1">
        <v>1945.18</v>
      </c>
    </row>
    <row r="10105" spans="1:35" x14ac:dyDescent="0.25">
      <c r="A10105" t="s">
        <v>4</v>
      </c>
      <c r="B10105" t="s">
        <v>1436</v>
      </c>
      <c r="C10105">
        <v>2012</v>
      </c>
      <c r="D10105">
        <v>3050</v>
      </c>
      <c r="E10105">
        <v>400017673</v>
      </c>
      <c r="F10105">
        <v>305001615</v>
      </c>
      <c r="G10105">
        <v>0</v>
      </c>
      <c r="H10105" t="s">
        <v>4643</v>
      </c>
      <c r="I10105" t="s">
        <v>1437</v>
      </c>
      <c r="J10105">
        <v>4800002686</v>
      </c>
      <c r="K10105" t="s">
        <v>1437</v>
      </c>
      <c r="L10105">
        <v>5100696686</v>
      </c>
      <c r="M10105" t="s">
        <v>1437</v>
      </c>
      <c r="O10105" t="s">
        <v>1437</v>
      </c>
      <c r="R10105" t="s">
        <v>14306</v>
      </c>
      <c r="S10105">
        <v>1</v>
      </c>
      <c r="T10105" s="1">
        <v>2275</v>
      </c>
      <c r="U10105" s="1">
        <v>2275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F10105" s="1">
        <v>2275</v>
      </c>
    </row>
    <row r="10106" spans="1:35" x14ac:dyDescent="0.25">
      <c r="F10106">
        <v>305001615</v>
      </c>
      <c r="T10106" s="1">
        <v>2275</v>
      </c>
      <c r="U10106" s="1">
        <v>2275</v>
      </c>
      <c r="V10106">
        <v>0</v>
      </c>
      <c r="AB10106">
        <v>0</v>
      </c>
      <c r="AC10106">
        <v>0</v>
      </c>
      <c r="AF10106" s="1">
        <v>2275</v>
      </c>
    </row>
    <row r="10107" spans="1:35" x14ac:dyDescent="0.25">
      <c r="A10107" t="s">
        <v>4</v>
      </c>
      <c r="B10107" t="s">
        <v>92</v>
      </c>
      <c r="C10107">
        <v>2012</v>
      </c>
      <c r="D10107">
        <v>3050</v>
      </c>
      <c r="E10107">
        <v>400017723</v>
      </c>
      <c r="F10107">
        <v>305001616</v>
      </c>
      <c r="G10107">
        <v>0</v>
      </c>
      <c r="H10107" t="s">
        <v>3108</v>
      </c>
      <c r="I10107" t="s">
        <v>3129</v>
      </c>
      <c r="J10107">
        <v>4800002764</v>
      </c>
      <c r="K10107" t="s">
        <v>3129</v>
      </c>
      <c r="L10107">
        <v>3000080091</v>
      </c>
      <c r="M10107" t="s">
        <v>3129</v>
      </c>
      <c r="N10107">
        <v>553</v>
      </c>
      <c r="O10107" t="s">
        <v>14307</v>
      </c>
      <c r="P10107">
        <v>105432</v>
      </c>
      <c r="Q10107" t="s">
        <v>14308</v>
      </c>
      <c r="R10107" t="s">
        <v>3091</v>
      </c>
      <c r="S10107">
        <v>1</v>
      </c>
      <c r="T10107">
        <v>0</v>
      </c>
      <c r="U10107" s="1">
        <v>1149.78</v>
      </c>
      <c r="V10107">
        <v>155.22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F10107" s="1">
        <v>1149.78</v>
      </c>
      <c r="AG10107">
        <v>20130319</v>
      </c>
      <c r="AH10107">
        <v>1300002796</v>
      </c>
      <c r="AI10107" t="s">
        <v>3132</v>
      </c>
    </row>
    <row r="10108" spans="1:35" x14ac:dyDescent="0.25">
      <c r="A10108" t="s">
        <v>4</v>
      </c>
      <c r="B10108" t="s">
        <v>92</v>
      </c>
      <c r="C10108">
        <v>2012</v>
      </c>
      <c r="D10108">
        <v>3050</v>
      </c>
      <c r="E10108">
        <v>400017723</v>
      </c>
      <c r="F10108">
        <v>305001616</v>
      </c>
      <c r="G10108">
        <v>0</v>
      </c>
      <c r="H10108" t="s">
        <v>3108</v>
      </c>
      <c r="I10108" t="s">
        <v>3129</v>
      </c>
      <c r="J10108">
        <v>4800002764</v>
      </c>
      <c r="K10108" t="s">
        <v>3129</v>
      </c>
      <c r="L10108">
        <v>4300010489</v>
      </c>
      <c r="M10108" t="s">
        <v>3129</v>
      </c>
      <c r="N10108">
        <v>30000800091</v>
      </c>
      <c r="R10108" t="s">
        <v>14309</v>
      </c>
      <c r="S10108">
        <v>0</v>
      </c>
      <c r="T10108" s="1">
        <v>1305</v>
      </c>
      <c r="U10108">
        <v>155.22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F10108">
        <v>155.22</v>
      </c>
      <c r="AG10108">
        <v>30000800091</v>
      </c>
    </row>
    <row r="10109" spans="1:35" x14ac:dyDescent="0.25">
      <c r="F10109">
        <v>305001616</v>
      </c>
      <c r="T10109" s="1">
        <v>1305</v>
      </c>
      <c r="U10109" s="1">
        <v>1305</v>
      </c>
      <c r="V10109">
        <v>155.22</v>
      </c>
      <c r="AB10109">
        <v>0</v>
      </c>
      <c r="AC10109">
        <v>0</v>
      </c>
      <c r="AF10109" s="1">
        <v>1305</v>
      </c>
    </row>
    <row r="10110" spans="1:35" x14ac:dyDescent="0.25">
      <c r="A10110" t="s">
        <v>4</v>
      </c>
      <c r="B10110" t="s">
        <v>2839</v>
      </c>
      <c r="C10110">
        <v>2012</v>
      </c>
      <c r="D10110">
        <v>3050</v>
      </c>
      <c r="E10110">
        <v>400017493</v>
      </c>
      <c r="F10110">
        <v>305001617</v>
      </c>
      <c r="G10110">
        <v>0</v>
      </c>
      <c r="H10110" t="s">
        <v>5999</v>
      </c>
      <c r="I10110" t="s">
        <v>5998</v>
      </c>
      <c r="J10110">
        <v>4800002780</v>
      </c>
      <c r="K10110" t="s">
        <v>5998</v>
      </c>
      <c r="L10110">
        <v>5100655335</v>
      </c>
      <c r="M10110" t="s">
        <v>5998</v>
      </c>
      <c r="O10110" t="s">
        <v>5998</v>
      </c>
      <c r="R10110" t="s">
        <v>13789</v>
      </c>
      <c r="S10110">
        <v>1</v>
      </c>
      <c r="T10110">
        <v>0</v>
      </c>
      <c r="U10110" s="1">
        <v>1807.36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F10110" s="1">
        <v>1807.36</v>
      </c>
    </row>
    <row r="10111" spans="1:35" x14ac:dyDescent="0.25">
      <c r="A10111" t="s">
        <v>4</v>
      </c>
      <c r="B10111" t="s">
        <v>2839</v>
      </c>
      <c r="C10111">
        <v>2012</v>
      </c>
      <c r="D10111">
        <v>3050</v>
      </c>
      <c r="E10111">
        <v>400017493</v>
      </c>
      <c r="F10111">
        <v>305001617</v>
      </c>
      <c r="G10111">
        <v>0</v>
      </c>
      <c r="H10111" t="s">
        <v>5999</v>
      </c>
      <c r="I10111" t="s">
        <v>5998</v>
      </c>
      <c r="J10111">
        <v>4800002780</v>
      </c>
      <c r="K10111" t="s">
        <v>5998</v>
      </c>
      <c r="L10111">
        <v>5100675511</v>
      </c>
      <c r="M10111" t="s">
        <v>6000</v>
      </c>
      <c r="O10111" t="s">
        <v>6000</v>
      </c>
      <c r="R10111" t="s">
        <v>13789</v>
      </c>
      <c r="S10111">
        <v>3</v>
      </c>
      <c r="T10111" s="1">
        <v>1807.36</v>
      </c>
      <c r="U10111" s="1">
        <v>5422.08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F10111" s="1">
        <v>5422.08</v>
      </c>
    </row>
    <row r="10112" spans="1:35" x14ac:dyDescent="0.25">
      <c r="F10112">
        <v>305001617</v>
      </c>
      <c r="T10112" s="1">
        <v>1807.36</v>
      </c>
      <c r="U10112" s="1">
        <v>7229.44</v>
      </c>
      <c r="V10112">
        <v>0</v>
      </c>
      <c r="AB10112">
        <v>0</v>
      </c>
      <c r="AC10112">
        <v>0</v>
      </c>
      <c r="AF10112" s="1">
        <v>7229.44</v>
      </c>
    </row>
    <row r="10113" spans="1:35" x14ac:dyDescent="0.25">
      <c r="A10113" t="s">
        <v>4</v>
      </c>
      <c r="B10113" t="s">
        <v>5815</v>
      </c>
      <c r="C10113">
        <v>2012</v>
      </c>
      <c r="D10113">
        <v>3050</v>
      </c>
      <c r="E10113">
        <v>400017632</v>
      </c>
      <c r="F10113">
        <v>305001619</v>
      </c>
      <c r="G10113">
        <v>0</v>
      </c>
      <c r="H10113" t="s">
        <v>5819</v>
      </c>
      <c r="I10113" t="s">
        <v>5818</v>
      </c>
      <c r="J10113">
        <v>4800002782</v>
      </c>
      <c r="K10113" t="s">
        <v>5818</v>
      </c>
      <c r="L10113">
        <v>5100678493</v>
      </c>
      <c r="M10113" t="s">
        <v>5818</v>
      </c>
      <c r="O10113" t="s">
        <v>5818</v>
      </c>
      <c r="R10113" t="s">
        <v>13783</v>
      </c>
      <c r="S10113">
        <v>1</v>
      </c>
      <c r="T10113" s="1">
        <v>3145.85</v>
      </c>
      <c r="U10113" s="1">
        <v>3145.85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F10113" s="1">
        <v>3145.85</v>
      </c>
    </row>
    <row r="10114" spans="1:35" x14ac:dyDescent="0.25">
      <c r="F10114">
        <v>305001619</v>
      </c>
      <c r="T10114" s="1">
        <v>3145.85</v>
      </c>
      <c r="U10114" s="1">
        <v>3145.85</v>
      </c>
      <c r="V10114">
        <v>0</v>
      </c>
      <c r="AB10114">
        <v>0</v>
      </c>
      <c r="AC10114">
        <v>0</v>
      </c>
      <c r="AF10114" s="1">
        <v>3145.85</v>
      </c>
    </row>
    <row r="10115" spans="1:35" x14ac:dyDescent="0.25">
      <c r="A10115" t="s">
        <v>4</v>
      </c>
      <c r="B10115" t="s">
        <v>5815</v>
      </c>
      <c r="C10115">
        <v>2012</v>
      </c>
      <c r="D10115">
        <v>3050</v>
      </c>
      <c r="E10115">
        <v>400017633</v>
      </c>
      <c r="F10115">
        <v>305001620</v>
      </c>
      <c r="G10115">
        <v>0</v>
      </c>
      <c r="H10115" t="s">
        <v>14310</v>
      </c>
      <c r="I10115" t="s">
        <v>5818</v>
      </c>
      <c r="J10115">
        <v>4800002783</v>
      </c>
      <c r="K10115" t="s">
        <v>5818</v>
      </c>
      <c r="L10115">
        <v>5100678503</v>
      </c>
      <c r="M10115" t="s">
        <v>5818</v>
      </c>
      <c r="O10115" t="s">
        <v>5818</v>
      </c>
      <c r="R10115" t="s">
        <v>14027</v>
      </c>
      <c r="S10115">
        <v>2</v>
      </c>
      <c r="T10115" s="1">
        <v>1290.02</v>
      </c>
      <c r="U10115" s="1">
        <v>1290.02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F10115" s="1">
        <v>1290.02</v>
      </c>
    </row>
    <row r="10116" spans="1:35" x14ac:dyDescent="0.25">
      <c r="F10116">
        <v>305001620</v>
      </c>
      <c r="T10116" s="1">
        <v>1290.02</v>
      </c>
      <c r="U10116" s="1">
        <v>1290.02</v>
      </c>
      <c r="V10116">
        <v>0</v>
      </c>
      <c r="AB10116">
        <v>0</v>
      </c>
      <c r="AC10116">
        <v>0</v>
      </c>
      <c r="AF10116" s="1">
        <v>1290.02</v>
      </c>
    </row>
    <row r="10117" spans="1:35" x14ac:dyDescent="0.25">
      <c r="A10117" t="s">
        <v>4</v>
      </c>
      <c r="B10117" t="s">
        <v>92</v>
      </c>
      <c r="C10117">
        <v>2012</v>
      </c>
      <c r="D10117">
        <v>3050</v>
      </c>
      <c r="E10117">
        <v>400017759</v>
      </c>
      <c r="F10117">
        <v>305001621</v>
      </c>
      <c r="G10117">
        <v>0</v>
      </c>
      <c r="H10117" t="s">
        <v>3131</v>
      </c>
      <c r="I10117" t="s">
        <v>3130</v>
      </c>
      <c r="J10117">
        <v>4800002785</v>
      </c>
      <c r="K10117" t="s">
        <v>3130</v>
      </c>
      <c r="L10117">
        <v>3000083079</v>
      </c>
      <c r="M10117" t="s">
        <v>3130</v>
      </c>
      <c r="N10117">
        <v>1558</v>
      </c>
      <c r="O10117" t="s">
        <v>14311</v>
      </c>
      <c r="P10117">
        <v>103395</v>
      </c>
      <c r="Q10117" t="s">
        <v>12767</v>
      </c>
      <c r="R10117" t="s">
        <v>3210</v>
      </c>
      <c r="S10117">
        <v>6</v>
      </c>
      <c r="T10117">
        <v>0</v>
      </c>
      <c r="U10117" s="1">
        <v>6209.69</v>
      </c>
      <c r="V10117">
        <v>838.31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F10117" s="1">
        <v>6209.69</v>
      </c>
      <c r="AG10117">
        <v>20130328</v>
      </c>
      <c r="AH10117">
        <v>1300004684</v>
      </c>
      <c r="AI10117" t="s">
        <v>10599</v>
      </c>
    </row>
    <row r="10118" spans="1:35" x14ac:dyDescent="0.25">
      <c r="A10118" t="s">
        <v>4</v>
      </c>
      <c r="B10118" t="s">
        <v>92</v>
      </c>
      <c r="C10118">
        <v>2012</v>
      </c>
      <c r="D10118">
        <v>3050</v>
      </c>
      <c r="E10118">
        <v>400017759</v>
      </c>
      <c r="F10118">
        <v>305001621</v>
      </c>
      <c r="G10118">
        <v>0</v>
      </c>
      <c r="H10118" t="s">
        <v>3131</v>
      </c>
      <c r="I10118" t="s">
        <v>3130</v>
      </c>
      <c r="J10118">
        <v>4800002785</v>
      </c>
      <c r="K10118" t="s">
        <v>3130</v>
      </c>
      <c r="L10118">
        <v>4300010680</v>
      </c>
      <c r="M10118" t="s">
        <v>3130</v>
      </c>
      <c r="N10118">
        <v>3000083079</v>
      </c>
      <c r="R10118" t="s">
        <v>14312</v>
      </c>
      <c r="S10118">
        <v>0</v>
      </c>
      <c r="T10118" s="1">
        <v>7048</v>
      </c>
      <c r="U10118">
        <v>838.31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F10118">
        <v>838.31</v>
      </c>
      <c r="AG10118">
        <v>3000083079</v>
      </c>
    </row>
    <row r="10119" spans="1:35" x14ac:dyDescent="0.25">
      <c r="F10119">
        <v>305001621</v>
      </c>
      <c r="T10119" s="1">
        <v>7048</v>
      </c>
      <c r="U10119" s="1">
        <v>7048</v>
      </c>
      <c r="V10119">
        <v>838.31</v>
      </c>
      <c r="AB10119">
        <v>0</v>
      </c>
      <c r="AC10119">
        <v>0</v>
      </c>
      <c r="AF10119" s="1">
        <v>7048</v>
      </c>
    </row>
    <row r="10120" spans="1:35" x14ac:dyDescent="0.25">
      <c r="A10120" t="s">
        <v>4</v>
      </c>
      <c r="B10120" t="s">
        <v>5815</v>
      </c>
      <c r="C10120">
        <v>2012</v>
      </c>
      <c r="D10120">
        <v>3050</v>
      </c>
      <c r="E10120">
        <v>400017634</v>
      </c>
      <c r="F10120">
        <v>305001622</v>
      </c>
      <c r="G10120">
        <v>0</v>
      </c>
      <c r="H10120" t="s">
        <v>14313</v>
      </c>
      <c r="I10120" t="s">
        <v>5818</v>
      </c>
      <c r="J10120">
        <v>4800002825</v>
      </c>
      <c r="K10120" t="s">
        <v>5818</v>
      </c>
      <c r="L10120">
        <v>5100678518</v>
      </c>
      <c r="M10120" t="s">
        <v>5818</v>
      </c>
      <c r="O10120" t="s">
        <v>5818</v>
      </c>
      <c r="R10120" t="s">
        <v>5458</v>
      </c>
      <c r="S10120">
        <v>4</v>
      </c>
      <c r="T10120" s="1">
        <v>1097.8399999999999</v>
      </c>
      <c r="U10120" s="1">
        <v>1097.8399999999999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F10120" s="1">
        <v>1097.8399999999999</v>
      </c>
    </row>
    <row r="10121" spans="1:35" x14ac:dyDescent="0.25">
      <c r="F10121">
        <v>305001622</v>
      </c>
      <c r="T10121" s="1">
        <v>1097.8399999999999</v>
      </c>
      <c r="U10121" s="1">
        <v>1097.8399999999999</v>
      </c>
      <c r="V10121">
        <v>0</v>
      </c>
      <c r="AB10121">
        <v>0</v>
      </c>
      <c r="AC10121">
        <v>0</v>
      </c>
      <c r="AF10121" s="1">
        <v>1097.8399999999999</v>
      </c>
    </row>
    <row r="10122" spans="1:35" x14ac:dyDescent="0.25">
      <c r="A10122" t="s">
        <v>4</v>
      </c>
      <c r="B10122" t="s">
        <v>2828</v>
      </c>
      <c r="C10122">
        <v>2012</v>
      </c>
      <c r="D10122">
        <v>3050</v>
      </c>
      <c r="E10122">
        <v>400017273</v>
      </c>
      <c r="F10122">
        <v>305001623</v>
      </c>
      <c r="G10122">
        <v>0</v>
      </c>
      <c r="H10122" t="s">
        <v>14314</v>
      </c>
      <c r="I10122" t="s">
        <v>10320</v>
      </c>
      <c r="J10122">
        <v>4800002827</v>
      </c>
      <c r="K10122" t="s">
        <v>10320</v>
      </c>
      <c r="L10122">
        <v>3000073592</v>
      </c>
      <c r="M10122" t="s">
        <v>6000</v>
      </c>
      <c r="N10122">
        <v>781</v>
      </c>
      <c r="O10122" t="s">
        <v>2118</v>
      </c>
      <c r="P10122">
        <v>108450</v>
      </c>
      <c r="Q10122" t="s">
        <v>9986</v>
      </c>
      <c r="R10122" t="s">
        <v>289</v>
      </c>
      <c r="S10122">
        <v>8</v>
      </c>
      <c r="T10122" s="1">
        <v>15880.01</v>
      </c>
      <c r="U10122" s="1">
        <v>15880.01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F10122" s="1">
        <v>15880.01</v>
      </c>
      <c r="AH10122">
        <v>1300061680</v>
      </c>
      <c r="AI10122" t="s">
        <v>5818</v>
      </c>
    </row>
    <row r="10123" spans="1:35" x14ac:dyDescent="0.25">
      <c r="F10123">
        <v>305001623</v>
      </c>
      <c r="T10123" s="1">
        <v>15880.01</v>
      </c>
      <c r="U10123" s="1">
        <v>15880.01</v>
      </c>
      <c r="V10123">
        <v>0</v>
      </c>
      <c r="AB10123">
        <v>0</v>
      </c>
      <c r="AC10123">
        <v>0</v>
      </c>
      <c r="AF10123" s="1">
        <v>15880.01</v>
      </c>
    </row>
    <row r="10124" spans="1:35" x14ac:dyDescent="0.25">
      <c r="A10124" t="s">
        <v>4</v>
      </c>
      <c r="B10124" t="s">
        <v>1508</v>
      </c>
      <c r="C10124">
        <v>2012</v>
      </c>
      <c r="D10124">
        <v>3050</v>
      </c>
      <c r="E10124">
        <v>400017574</v>
      </c>
      <c r="F10124">
        <v>305001624</v>
      </c>
      <c r="G10124">
        <v>0</v>
      </c>
      <c r="H10124" t="s">
        <v>14315</v>
      </c>
      <c r="I10124" t="s">
        <v>7713</v>
      </c>
      <c r="J10124">
        <v>4800002850</v>
      </c>
      <c r="K10124" t="s">
        <v>7713</v>
      </c>
      <c r="L10124">
        <v>3000074176</v>
      </c>
      <c r="M10124" t="s">
        <v>7713</v>
      </c>
      <c r="N10124" t="s">
        <v>14316</v>
      </c>
      <c r="O10124" t="s">
        <v>7713</v>
      </c>
      <c r="P10124">
        <v>107783</v>
      </c>
      <c r="Q10124" t="s">
        <v>14317</v>
      </c>
      <c r="R10124" t="s">
        <v>12758</v>
      </c>
      <c r="S10124">
        <v>12</v>
      </c>
      <c r="T10124">
        <v>0</v>
      </c>
      <c r="U10124" s="1">
        <v>20400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F10124" s="1">
        <v>20400</v>
      </c>
      <c r="AH10124">
        <v>1300067953</v>
      </c>
      <c r="AI10124" t="s">
        <v>371</v>
      </c>
    </row>
    <row r="10125" spans="1:35" x14ac:dyDescent="0.25">
      <c r="A10125" t="s">
        <v>4</v>
      </c>
      <c r="B10125" t="s">
        <v>1508</v>
      </c>
      <c r="C10125">
        <v>2012</v>
      </c>
      <c r="D10125">
        <v>3050</v>
      </c>
      <c r="E10125">
        <v>400017574</v>
      </c>
      <c r="F10125">
        <v>305001624</v>
      </c>
      <c r="G10125">
        <v>0</v>
      </c>
      <c r="H10125" t="s">
        <v>14315</v>
      </c>
      <c r="I10125" t="s">
        <v>7713</v>
      </c>
      <c r="J10125">
        <v>4800002850</v>
      </c>
      <c r="K10125" t="s">
        <v>7713</v>
      </c>
      <c r="L10125">
        <v>4300010916</v>
      </c>
      <c r="M10125" t="s">
        <v>7713</v>
      </c>
      <c r="N10125">
        <v>3000074176</v>
      </c>
      <c r="R10125" t="s">
        <v>10361</v>
      </c>
      <c r="S10125">
        <v>0</v>
      </c>
      <c r="T10125" s="1">
        <v>21012</v>
      </c>
      <c r="U10125">
        <v>612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F10125">
        <v>612</v>
      </c>
      <c r="AG10125" t="s">
        <v>9371</v>
      </c>
    </row>
    <row r="10126" spans="1:35" x14ac:dyDescent="0.25">
      <c r="F10126">
        <v>305001624</v>
      </c>
      <c r="T10126" s="1">
        <v>21012</v>
      </c>
      <c r="U10126" s="1">
        <v>21012</v>
      </c>
      <c r="V10126">
        <v>0</v>
      </c>
      <c r="AB10126">
        <v>0</v>
      </c>
      <c r="AC10126">
        <v>0</v>
      </c>
      <c r="AF10126" s="1">
        <v>21012</v>
      </c>
    </row>
    <row r="10127" spans="1:35" x14ac:dyDescent="0.25">
      <c r="A10127" t="s">
        <v>4</v>
      </c>
      <c r="B10127" t="s">
        <v>1546</v>
      </c>
      <c r="C10127">
        <v>2012</v>
      </c>
      <c r="D10127">
        <v>3050</v>
      </c>
      <c r="E10127">
        <v>400016881</v>
      </c>
      <c r="F10127">
        <v>305001625</v>
      </c>
      <c r="G10127">
        <v>0</v>
      </c>
      <c r="H10127" t="s">
        <v>2074</v>
      </c>
      <c r="I10127" t="s">
        <v>2120</v>
      </c>
      <c r="J10127">
        <v>4800002883</v>
      </c>
      <c r="K10127" t="s">
        <v>2120</v>
      </c>
      <c r="L10127">
        <v>3000055015</v>
      </c>
      <c r="M10127" t="s">
        <v>2684</v>
      </c>
      <c r="N10127">
        <v>615</v>
      </c>
      <c r="O10127" t="s">
        <v>10029</v>
      </c>
      <c r="P10127">
        <v>108450</v>
      </c>
      <c r="Q10127" t="s">
        <v>9986</v>
      </c>
      <c r="R10127" t="s">
        <v>289</v>
      </c>
      <c r="S10127">
        <v>2</v>
      </c>
      <c r="T10127">
        <v>0</v>
      </c>
      <c r="U10127" s="1">
        <v>3321.36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F10127" s="1">
        <v>3321.36</v>
      </c>
      <c r="AH10127">
        <v>1300049500</v>
      </c>
      <c r="AI10127" t="s">
        <v>10260</v>
      </c>
    </row>
    <row r="10128" spans="1:35" x14ac:dyDescent="0.25">
      <c r="A10128" t="s">
        <v>4</v>
      </c>
      <c r="B10128" t="s">
        <v>1546</v>
      </c>
      <c r="C10128">
        <v>2012</v>
      </c>
      <c r="D10128">
        <v>3050</v>
      </c>
      <c r="E10128">
        <v>400016881</v>
      </c>
      <c r="F10128">
        <v>305001625</v>
      </c>
      <c r="G10128">
        <v>0</v>
      </c>
      <c r="H10128" t="s">
        <v>2074</v>
      </c>
      <c r="I10128" t="s">
        <v>2120</v>
      </c>
      <c r="J10128">
        <v>4800002883</v>
      </c>
      <c r="K10128" t="s">
        <v>2120</v>
      </c>
      <c r="L10128">
        <v>3000068384</v>
      </c>
      <c r="M10128" t="s">
        <v>10335</v>
      </c>
      <c r="N10128">
        <v>655</v>
      </c>
      <c r="O10128" t="s">
        <v>1151</v>
      </c>
      <c r="P10128">
        <v>108450</v>
      </c>
      <c r="Q10128" t="s">
        <v>9986</v>
      </c>
      <c r="R10128" t="s">
        <v>289</v>
      </c>
      <c r="S10128">
        <v>4</v>
      </c>
      <c r="T10128">
        <v>0</v>
      </c>
      <c r="U10128" s="1">
        <v>6642.72</v>
      </c>
      <c r="V10128">
        <v>830.34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F10128" s="1">
        <v>6642.72</v>
      </c>
      <c r="AG10128">
        <v>20130207</v>
      </c>
      <c r="AH10128">
        <v>1300058346</v>
      </c>
      <c r="AI10128" t="s">
        <v>14301</v>
      </c>
    </row>
    <row r="10129" spans="1:35" x14ac:dyDescent="0.25">
      <c r="A10129" t="s">
        <v>4</v>
      </c>
      <c r="B10129" t="s">
        <v>1546</v>
      </c>
      <c r="C10129">
        <v>2012</v>
      </c>
      <c r="D10129">
        <v>3050</v>
      </c>
      <c r="E10129">
        <v>400016881</v>
      </c>
      <c r="F10129">
        <v>305001625</v>
      </c>
      <c r="G10129">
        <v>0</v>
      </c>
      <c r="H10129" t="s">
        <v>2074</v>
      </c>
      <c r="I10129" t="s">
        <v>2120</v>
      </c>
      <c r="J10129">
        <v>4800002883</v>
      </c>
      <c r="K10129" t="s">
        <v>2120</v>
      </c>
      <c r="L10129">
        <v>4300011003</v>
      </c>
      <c r="M10129" t="s">
        <v>2120</v>
      </c>
      <c r="N10129">
        <v>3000068384</v>
      </c>
      <c r="R10129" t="s">
        <v>10361</v>
      </c>
      <c r="S10129">
        <v>0</v>
      </c>
      <c r="T10129" s="1">
        <v>10263.08</v>
      </c>
      <c r="U10129">
        <v>299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F10129">
        <v>299</v>
      </c>
      <c r="AG10129" t="s">
        <v>9371</v>
      </c>
    </row>
    <row r="10130" spans="1:35" x14ac:dyDescent="0.25">
      <c r="F10130">
        <v>305001625</v>
      </c>
      <c r="T10130" s="1">
        <v>10263.08</v>
      </c>
      <c r="U10130" s="1">
        <v>10263.08</v>
      </c>
      <c r="V10130">
        <v>830.34</v>
      </c>
      <c r="AB10130">
        <v>0</v>
      </c>
      <c r="AC10130">
        <v>0</v>
      </c>
      <c r="AF10130" s="1">
        <v>10263.08</v>
      </c>
    </row>
    <row r="10131" spans="1:35" x14ac:dyDescent="0.25">
      <c r="A10131" t="s">
        <v>4</v>
      </c>
      <c r="B10131" t="s">
        <v>1546</v>
      </c>
      <c r="C10131">
        <v>2012</v>
      </c>
      <c r="D10131">
        <v>3050</v>
      </c>
      <c r="E10131">
        <v>400016882</v>
      </c>
      <c r="F10131">
        <v>305001626</v>
      </c>
      <c r="G10131">
        <v>0</v>
      </c>
      <c r="H10131" t="s">
        <v>2074</v>
      </c>
      <c r="I10131" t="s">
        <v>2120</v>
      </c>
      <c r="J10131">
        <v>4800002884</v>
      </c>
      <c r="K10131" t="s">
        <v>2120</v>
      </c>
      <c r="L10131">
        <v>3000068384</v>
      </c>
      <c r="M10131" t="s">
        <v>10335</v>
      </c>
      <c r="N10131">
        <v>655</v>
      </c>
      <c r="O10131" t="s">
        <v>1151</v>
      </c>
      <c r="P10131">
        <v>108450</v>
      </c>
      <c r="Q10131" t="s">
        <v>9986</v>
      </c>
      <c r="R10131" t="s">
        <v>289</v>
      </c>
      <c r="S10131">
        <v>1</v>
      </c>
      <c r="T10131">
        <v>0</v>
      </c>
      <c r="U10131" s="1">
        <v>2467.9899999999998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F10131" s="1">
        <v>2467.9899999999998</v>
      </c>
      <c r="AH10131">
        <v>1300058346</v>
      </c>
      <c r="AI10131" t="s">
        <v>14301</v>
      </c>
    </row>
    <row r="10132" spans="1:35" x14ac:dyDescent="0.25">
      <c r="A10132" t="s">
        <v>4</v>
      </c>
      <c r="B10132" t="s">
        <v>1546</v>
      </c>
      <c r="C10132">
        <v>2012</v>
      </c>
      <c r="D10132">
        <v>3050</v>
      </c>
      <c r="E10132">
        <v>400016882</v>
      </c>
      <c r="F10132">
        <v>305001626</v>
      </c>
      <c r="G10132">
        <v>0</v>
      </c>
      <c r="H10132" t="s">
        <v>2074</v>
      </c>
      <c r="I10132" t="s">
        <v>2120</v>
      </c>
      <c r="J10132">
        <v>4800002884</v>
      </c>
      <c r="K10132" t="s">
        <v>2120</v>
      </c>
      <c r="L10132">
        <v>4300011003</v>
      </c>
      <c r="M10132" t="s">
        <v>2120</v>
      </c>
      <c r="N10132">
        <v>3000068384</v>
      </c>
      <c r="R10132" t="s">
        <v>10361</v>
      </c>
      <c r="S10132">
        <v>0</v>
      </c>
      <c r="T10132" s="1">
        <v>2541.9899999999998</v>
      </c>
      <c r="U10132">
        <v>74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F10132">
        <v>74</v>
      </c>
      <c r="AG10132" t="s">
        <v>9371</v>
      </c>
    </row>
    <row r="10133" spans="1:35" x14ac:dyDescent="0.25">
      <c r="F10133">
        <v>305001626</v>
      </c>
      <c r="T10133" s="1">
        <v>2541.9899999999998</v>
      </c>
      <c r="U10133" s="1">
        <v>2541.9899999999998</v>
      </c>
      <c r="V10133">
        <v>0</v>
      </c>
      <c r="AB10133">
        <v>0</v>
      </c>
      <c r="AC10133">
        <v>0</v>
      </c>
      <c r="AF10133" s="1">
        <v>2541.9899999999998</v>
      </c>
    </row>
    <row r="10134" spans="1:35" x14ac:dyDescent="0.25">
      <c r="A10134" t="s">
        <v>4</v>
      </c>
      <c r="B10134" t="s">
        <v>1546</v>
      </c>
      <c r="C10134">
        <v>2012</v>
      </c>
      <c r="D10134">
        <v>3050</v>
      </c>
      <c r="E10134">
        <v>400017534</v>
      </c>
      <c r="F10134">
        <v>305001627</v>
      </c>
      <c r="G10134">
        <v>0</v>
      </c>
      <c r="H10134" t="s">
        <v>2074</v>
      </c>
      <c r="I10134" t="s">
        <v>2120</v>
      </c>
      <c r="J10134">
        <v>4800002900</v>
      </c>
      <c r="K10134" t="s">
        <v>2120</v>
      </c>
      <c r="L10134">
        <v>3000073413</v>
      </c>
      <c r="M10134" t="s">
        <v>6000</v>
      </c>
      <c r="N10134">
        <v>829</v>
      </c>
      <c r="O10134" t="s">
        <v>14303</v>
      </c>
      <c r="P10134">
        <v>108450</v>
      </c>
      <c r="Q10134" t="s">
        <v>9986</v>
      </c>
      <c r="R10134" t="s">
        <v>289</v>
      </c>
      <c r="S10134">
        <v>10</v>
      </c>
      <c r="T10134">
        <v>0</v>
      </c>
      <c r="U10134" s="1">
        <v>19460.8</v>
      </c>
      <c r="V10134" s="1">
        <v>2432.6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F10134" s="1">
        <v>19460.8</v>
      </c>
      <c r="AG10134">
        <v>20130225</v>
      </c>
      <c r="AH10134">
        <v>1300061913</v>
      </c>
      <c r="AI10134" t="s">
        <v>14269</v>
      </c>
    </row>
    <row r="10135" spans="1:35" x14ac:dyDescent="0.25">
      <c r="A10135" t="s">
        <v>4</v>
      </c>
      <c r="B10135" t="s">
        <v>1546</v>
      </c>
      <c r="C10135">
        <v>2012</v>
      </c>
      <c r="D10135">
        <v>3050</v>
      </c>
      <c r="E10135">
        <v>400017534</v>
      </c>
      <c r="F10135">
        <v>305001627</v>
      </c>
      <c r="G10135">
        <v>0</v>
      </c>
      <c r="H10135" t="s">
        <v>2074</v>
      </c>
      <c r="I10135" t="s">
        <v>2120</v>
      </c>
      <c r="J10135">
        <v>4800002900</v>
      </c>
      <c r="K10135" t="s">
        <v>2120</v>
      </c>
      <c r="L10135">
        <v>4300010982</v>
      </c>
      <c r="M10135" t="s">
        <v>2120</v>
      </c>
      <c r="N10135">
        <v>3000073413</v>
      </c>
      <c r="R10135" t="s">
        <v>10361</v>
      </c>
      <c r="S10135">
        <v>0</v>
      </c>
      <c r="T10135" s="1">
        <v>20044.8</v>
      </c>
      <c r="U10135">
        <v>584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F10135">
        <v>584</v>
      </c>
      <c r="AG10135" t="s">
        <v>9371</v>
      </c>
    </row>
    <row r="10136" spans="1:35" x14ac:dyDescent="0.25">
      <c r="F10136">
        <v>305001627</v>
      </c>
      <c r="T10136" s="1">
        <v>20044.8</v>
      </c>
      <c r="U10136" s="1">
        <v>20044.8</v>
      </c>
      <c r="V10136" s="1">
        <v>2432.6</v>
      </c>
      <c r="AB10136">
        <v>0</v>
      </c>
      <c r="AC10136">
        <v>0</v>
      </c>
      <c r="AF10136" s="1">
        <v>20044.8</v>
      </c>
    </row>
    <row r="10137" spans="1:35" x14ac:dyDescent="0.25">
      <c r="A10137" t="s">
        <v>4</v>
      </c>
      <c r="B10137" t="s">
        <v>1453</v>
      </c>
      <c r="C10137">
        <v>2012</v>
      </c>
      <c r="D10137">
        <v>3050</v>
      </c>
      <c r="E10137">
        <v>400017683</v>
      </c>
      <c r="F10137">
        <v>305001628</v>
      </c>
      <c r="G10137">
        <v>0</v>
      </c>
      <c r="H10137" t="s">
        <v>4678</v>
      </c>
      <c r="I10137" t="s">
        <v>4677</v>
      </c>
      <c r="J10137">
        <v>4800002908</v>
      </c>
      <c r="K10137" t="s">
        <v>4677</v>
      </c>
      <c r="L10137">
        <v>1200037887</v>
      </c>
      <c r="M10137" t="s">
        <v>4677</v>
      </c>
      <c r="N10137" t="s">
        <v>14318</v>
      </c>
      <c r="R10137" t="s">
        <v>14319</v>
      </c>
      <c r="S10137">
        <v>0</v>
      </c>
      <c r="T10137" s="1">
        <v>13500</v>
      </c>
      <c r="U10137" s="1">
        <v>13500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F10137" s="1">
        <v>13500</v>
      </c>
      <c r="AG10137" t="s">
        <v>14320</v>
      </c>
    </row>
    <row r="10138" spans="1:35" x14ac:dyDescent="0.25">
      <c r="F10138">
        <v>305001628</v>
      </c>
      <c r="T10138" s="1">
        <v>13500</v>
      </c>
      <c r="U10138" s="1">
        <v>13500</v>
      </c>
      <c r="V10138">
        <v>0</v>
      </c>
      <c r="AB10138">
        <v>0</v>
      </c>
      <c r="AC10138">
        <v>0</v>
      </c>
      <c r="AF10138" s="1">
        <v>13500</v>
      </c>
    </row>
    <row r="10139" spans="1:35" x14ac:dyDescent="0.25">
      <c r="A10139" t="s">
        <v>4</v>
      </c>
      <c r="B10139" t="s">
        <v>1012</v>
      </c>
      <c r="C10139">
        <v>2012</v>
      </c>
      <c r="D10139">
        <v>3050</v>
      </c>
      <c r="E10139">
        <v>400017413</v>
      </c>
      <c r="F10139">
        <v>305001629</v>
      </c>
      <c r="G10139">
        <v>0</v>
      </c>
      <c r="H10139" t="s">
        <v>3968</v>
      </c>
      <c r="I10139" t="s">
        <v>3939</v>
      </c>
      <c r="J10139">
        <v>4800002960</v>
      </c>
      <c r="K10139" t="s">
        <v>3939</v>
      </c>
      <c r="L10139">
        <v>3000065475</v>
      </c>
      <c r="M10139" t="s">
        <v>3939</v>
      </c>
      <c r="N10139">
        <v>2446</v>
      </c>
      <c r="O10139" t="s">
        <v>14321</v>
      </c>
      <c r="P10139">
        <v>108496</v>
      </c>
      <c r="Q10139" t="s">
        <v>13905</v>
      </c>
      <c r="R10139" t="s">
        <v>8090</v>
      </c>
      <c r="S10139">
        <v>1</v>
      </c>
      <c r="T10139" s="1">
        <v>4294</v>
      </c>
      <c r="U10139" s="1">
        <v>4294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F10139" s="1">
        <v>4294</v>
      </c>
      <c r="AH10139">
        <v>1300002554</v>
      </c>
      <c r="AI10139" t="s">
        <v>3132</v>
      </c>
    </row>
    <row r="10140" spans="1:35" x14ac:dyDescent="0.25">
      <c r="F10140">
        <v>305001629</v>
      </c>
      <c r="T10140" s="1">
        <v>4294</v>
      </c>
      <c r="U10140" s="1">
        <v>4294</v>
      </c>
      <c r="V10140">
        <v>0</v>
      </c>
      <c r="AB10140">
        <v>0</v>
      </c>
      <c r="AC10140">
        <v>0</v>
      </c>
      <c r="AF10140" s="1">
        <v>4294</v>
      </c>
    </row>
    <row r="10141" spans="1:35" x14ac:dyDescent="0.25">
      <c r="B10141" t="s">
        <v>37</v>
      </c>
      <c r="E10141">
        <v>400017360</v>
      </c>
      <c r="F10141">
        <v>305001630</v>
      </c>
      <c r="G10141">
        <v>0</v>
      </c>
      <c r="H10141" t="s">
        <v>2998</v>
      </c>
      <c r="R10141" t="s">
        <v>14322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F10141">
        <v>0</v>
      </c>
    </row>
    <row r="10142" spans="1:35" x14ac:dyDescent="0.25">
      <c r="F10142">
        <v>305001630</v>
      </c>
      <c r="T10142">
        <v>0</v>
      </c>
      <c r="U10142">
        <v>0</v>
      </c>
      <c r="V10142">
        <v>0</v>
      </c>
      <c r="AB10142">
        <v>0</v>
      </c>
      <c r="AC10142">
        <v>0</v>
      </c>
      <c r="AF10142">
        <v>0</v>
      </c>
    </row>
    <row r="10143" spans="1:35" x14ac:dyDescent="0.25">
      <c r="A10143" t="s">
        <v>4</v>
      </c>
      <c r="B10143" t="s">
        <v>2806</v>
      </c>
      <c r="C10143">
        <v>2012</v>
      </c>
      <c r="D10143">
        <v>3050</v>
      </c>
      <c r="E10143">
        <v>400016702</v>
      </c>
      <c r="F10143">
        <v>305001631</v>
      </c>
      <c r="G10143">
        <v>0</v>
      </c>
      <c r="H10143" t="s">
        <v>5811</v>
      </c>
      <c r="I10143" t="s">
        <v>392</v>
      </c>
      <c r="J10143">
        <v>4800002967</v>
      </c>
      <c r="K10143" t="s">
        <v>392</v>
      </c>
      <c r="L10143">
        <v>3000081490</v>
      </c>
      <c r="M10143" t="s">
        <v>10366</v>
      </c>
      <c r="N10143">
        <v>552</v>
      </c>
      <c r="O10143" t="s">
        <v>10072</v>
      </c>
      <c r="P10143">
        <v>108450</v>
      </c>
      <c r="Q10143" t="s">
        <v>9986</v>
      </c>
      <c r="R10143" t="s">
        <v>289</v>
      </c>
      <c r="S10143">
        <v>2</v>
      </c>
      <c r="T10143">
        <v>0</v>
      </c>
      <c r="U10143" s="1">
        <v>3387.79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F10143" s="1">
        <v>3387.79</v>
      </c>
      <c r="AH10143">
        <v>1300067235</v>
      </c>
      <c r="AI10143" t="s">
        <v>10365</v>
      </c>
    </row>
    <row r="10144" spans="1:35" x14ac:dyDescent="0.25">
      <c r="A10144" t="s">
        <v>4</v>
      </c>
      <c r="B10144" t="s">
        <v>2806</v>
      </c>
      <c r="C10144">
        <v>2012</v>
      </c>
      <c r="D10144">
        <v>3050</v>
      </c>
      <c r="E10144">
        <v>400016702</v>
      </c>
      <c r="F10144">
        <v>305001631</v>
      </c>
      <c r="G10144">
        <v>0</v>
      </c>
      <c r="H10144" t="s">
        <v>5811</v>
      </c>
      <c r="I10144" t="s">
        <v>392</v>
      </c>
      <c r="J10144">
        <v>4800002967</v>
      </c>
      <c r="K10144" t="s">
        <v>392</v>
      </c>
      <c r="L10144">
        <v>4300011117</v>
      </c>
      <c r="M10144" t="s">
        <v>10366</v>
      </c>
      <c r="N10144">
        <v>400016702</v>
      </c>
      <c r="R10144" t="s">
        <v>14323</v>
      </c>
      <c r="S10144">
        <v>0</v>
      </c>
      <c r="T10144" s="1">
        <v>3321.36</v>
      </c>
      <c r="U10144">
        <v>-66.430000000000007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F10144">
        <v>-66.430000000000007</v>
      </c>
      <c r="AG10144" t="s">
        <v>14324</v>
      </c>
    </row>
    <row r="10145" spans="1:35" x14ac:dyDescent="0.25">
      <c r="F10145">
        <v>305001631</v>
      </c>
      <c r="T10145" s="1">
        <v>3321.36</v>
      </c>
      <c r="U10145" s="1">
        <v>3321.36</v>
      </c>
      <c r="V10145">
        <v>0</v>
      </c>
      <c r="AB10145">
        <v>0</v>
      </c>
      <c r="AC10145">
        <v>0</v>
      </c>
      <c r="AF10145" s="1">
        <v>3321.36</v>
      </c>
    </row>
    <row r="10146" spans="1:35" x14ac:dyDescent="0.25">
      <c r="A10146" t="s">
        <v>4</v>
      </c>
      <c r="B10146" t="s">
        <v>10039</v>
      </c>
      <c r="C10146">
        <v>2012</v>
      </c>
      <c r="D10146">
        <v>3050</v>
      </c>
      <c r="E10146">
        <v>400017705</v>
      </c>
      <c r="F10146">
        <v>305001632</v>
      </c>
      <c r="G10146">
        <v>0</v>
      </c>
      <c r="H10146" t="s">
        <v>14325</v>
      </c>
      <c r="I10146" t="s">
        <v>817</v>
      </c>
      <c r="J10146">
        <v>4800002971</v>
      </c>
      <c r="K10146" t="s">
        <v>817</v>
      </c>
      <c r="L10146">
        <v>4300011119</v>
      </c>
      <c r="M10146" t="s">
        <v>817</v>
      </c>
      <c r="N10146">
        <v>3000083819</v>
      </c>
      <c r="R10146" t="s">
        <v>14326</v>
      </c>
      <c r="S10146">
        <v>0</v>
      </c>
      <c r="T10146">
        <v>0</v>
      </c>
      <c r="U10146">
        <v>79.98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F10146">
        <v>79.98</v>
      </c>
      <c r="AG10146" t="s">
        <v>7783</v>
      </c>
    </row>
    <row r="10147" spans="1:35" x14ac:dyDescent="0.25">
      <c r="A10147" t="s">
        <v>4</v>
      </c>
      <c r="B10147" t="s">
        <v>10039</v>
      </c>
      <c r="C10147">
        <v>2012</v>
      </c>
      <c r="D10147">
        <v>3050</v>
      </c>
      <c r="E10147">
        <v>400017705</v>
      </c>
      <c r="F10147">
        <v>305001632</v>
      </c>
      <c r="G10147">
        <v>0</v>
      </c>
      <c r="H10147" t="s">
        <v>14325</v>
      </c>
      <c r="I10147" t="s">
        <v>817</v>
      </c>
      <c r="J10147">
        <v>4800002971</v>
      </c>
      <c r="K10147" t="s">
        <v>817</v>
      </c>
      <c r="L10147">
        <v>3000083819</v>
      </c>
      <c r="M10147" t="s">
        <v>14327</v>
      </c>
      <c r="N10147">
        <v>478</v>
      </c>
      <c r="O10147" t="s">
        <v>10335</v>
      </c>
      <c r="P10147">
        <v>101293</v>
      </c>
      <c r="Q10147" t="s">
        <v>7895</v>
      </c>
      <c r="R10147" t="s">
        <v>2342</v>
      </c>
      <c r="S10147">
        <v>1</v>
      </c>
      <c r="T10147" s="1">
        <v>2745.98</v>
      </c>
      <c r="U10147" s="1">
        <v>2666</v>
      </c>
      <c r="V10147">
        <v>333.25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F10147" s="1">
        <v>2666</v>
      </c>
      <c r="AG10147">
        <v>20130329</v>
      </c>
      <c r="AH10147">
        <v>1300067850</v>
      </c>
      <c r="AI10147" t="s">
        <v>2485</v>
      </c>
    </row>
    <row r="10148" spans="1:35" x14ac:dyDescent="0.25">
      <c r="F10148">
        <v>305001632</v>
      </c>
      <c r="T10148" s="1">
        <v>2745.98</v>
      </c>
      <c r="U10148" s="1">
        <v>2745.98</v>
      </c>
      <c r="V10148">
        <v>333.25</v>
      </c>
      <c r="AB10148">
        <v>0</v>
      </c>
      <c r="AC10148">
        <v>0</v>
      </c>
      <c r="AF10148" s="1">
        <v>2745.98</v>
      </c>
    </row>
    <row r="10149" spans="1:35" x14ac:dyDescent="0.25">
      <c r="A10149" t="s">
        <v>4</v>
      </c>
      <c r="B10149" t="s">
        <v>1220</v>
      </c>
      <c r="C10149">
        <v>2012</v>
      </c>
      <c r="D10149">
        <v>3050</v>
      </c>
      <c r="E10149">
        <v>400017354</v>
      </c>
      <c r="F10149">
        <v>305001633</v>
      </c>
      <c r="G10149">
        <v>0</v>
      </c>
      <c r="H10149" t="s">
        <v>1350</v>
      </c>
      <c r="I10149" t="s">
        <v>4461</v>
      </c>
      <c r="J10149">
        <v>4800003066</v>
      </c>
      <c r="K10149" t="s">
        <v>4461</v>
      </c>
      <c r="L10149">
        <v>3000063091</v>
      </c>
      <c r="M10149" t="s">
        <v>4461</v>
      </c>
      <c r="N10149">
        <v>331</v>
      </c>
      <c r="O10149" t="s">
        <v>14328</v>
      </c>
      <c r="P10149">
        <v>104547</v>
      </c>
      <c r="Q10149" t="s">
        <v>8675</v>
      </c>
      <c r="R10149" t="s">
        <v>2167</v>
      </c>
      <c r="S10149">
        <v>1</v>
      </c>
      <c r="T10149">
        <v>0</v>
      </c>
      <c r="U10149" s="1">
        <v>4000</v>
      </c>
      <c r="V10149">
        <v>500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F10149" s="1">
        <v>4000</v>
      </c>
      <c r="AG10149">
        <v>20130122</v>
      </c>
      <c r="AH10149">
        <v>1300057198</v>
      </c>
      <c r="AI10149" t="s">
        <v>1454</v>
      </c>
    </row>
    <row r="10150" spans="1:35" x14ac:dyDescent="0.25">
      <c r="A10150" t="s">
        <v>4</v>
      </c>
      <c r="B10150" t="s">
        <v>1220</v>
      </c>
      <c r="C10150">
        <v>2012</v>
      </c>
      <c r="D10150">
        <v>3050</v>
      </c>
      <c r="E10150">
        <v>400017354</v>
      </c>
      <c r="F10150">
        <v>305001633</v>
      </c>
      <c r="G10150">
        <v>0</v>
      </c>
      <c r="H10150" t="s">
        <v>1350</v>
      </c>
      <c r="I10150" t="s">
        <v>4461</v>
      </c>
      <c r="J10150">
        <v>4800003066</v>
      </c>
      <c r="K10150" t="s">
        <v>4461</v>
      </c>
      <c r="L10150">
        <v>4300011229</v>
      </c>
      <c r="M10150" t="s">
        <v>4461</v>
      </c>
      <c r="N10150">
        <v>3000063091</v>
      </c>
      <c r="R10150" t="s">
        <v>10361</v>
      </c>
      <c r="S10150">
        <v>0</v>
      </c>
      <c r="T10150">
        <v>0</v>
      </c>
      <c r="U10150">
        <v>120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F10150">
        <v>120</v>
      </c>
      <c r="AG10150" t="s">
        <v>9371</v>
      </c>
    </row>
    <row r="10151" spans="1:35" x14ac:dyDescent="0.25">
      <c r="A10151" t="s">
        <v>4</v>
      </c>
      <c r="B10151" t="s">
        <v>1220</v>
      </c>
      <c r="C10151">
        <v>2012</v>
      </c>
      <c r="D10151">
        <v>3050</v>
      </c>
      <c r="E10151">
        <v>400017354</v>
      </c>
      <c r="F10151">
        <v>305001633</v>
      </c>
      <c r="G10151">
        <v>0</v>
      </c>
      <c r="H10151" t="s">
        <v>1350</v>
      </c>
      <c r="I10151" t="s">
        <v>4461</v>
      </c>
      <c r="J10151">
        <v>4800003066</v>
      </c>
      <c r="K10151" t="s">
        <v>4461</v>
      </c>
      <c r="L10151">
        <v>4300011237</v>
      </c>
      <c r="M10151" t="s">
        <v>4461</v>
      </c>
      <c r="N10151">
        <v>3000063091</v>
      </c>
      <c r="R10151" t="s">
        <v>14329</v>
      </c>
      <c r="S10151">
        <v>0</v>
      </c>
      <c r="T10151" s="1">
        <v>4700</v>
      </c>
      <c r="U10151">
        <v>380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F10151">
        <v>380</v>
      </c>
      <c r="AG10151" t="s">
        <v>7808</v>
      </c>
    </row>
    <row r="10152" spans="1:35" x14ac:dyDescent="0.25">
      <c r="F10152">
        <v>305001633</v>
      </c>
      <c r="T10152" s="1">
        <v>4700</v>
      </c>
      <c r="U10152" s="1">
        <v>4500</v>
      </c>
      <c r="V10152">
        <v>500</v>
      </c>
      <c r="AB10152">
        <v>0</v>
      </c>
      <c r="AC10152">
        <v>0</v>
      </c>
      <c r="AF10152" s="1">
        <v>4500</v>
      </c>
    </row>
    <row r="10153" spans="1:35" x14ac:dyDescent="0.25">
      <c r="A10153" t="s">
        <v>4</v>
      </c>
      <c r="B10153" t="s">
        <v>1220</v>
      </c>
      <c r="C10153">
        <v>2012</v>
      </c>
      <c r="D10153">
        <v>3050</v>
      </c>
      <c r="E10153">
        <v>400017477</v>
      </c>
      <c r="F10153">
        <v>305001634</v>
      </c>
      <c r="G10153">
        <v>0</v>
      </c>
      <c r="H10153" t="s">
        <v>4434</v>
      </c>
      <c r="I10153" t="s">
        <v>2120</v>
      </c>
      <c r="J10153">
        <v>4800003069</v>
      </c>
      <c r="K10153" t="s">
        <v>2120</v>
      </c>
      <c r="L10153">
        <v>3000066294</v>
      </c>
      <c r="M10153" t="s">
        <v>2187</v>
      </c>
      <c r="N10153">
        <v>2088</v>
      </c>
      <c r="O10153" t="s">
        <v>7545</v>
      </c>
      <c r="P10153">
        <v>106765</v>
      </c>
      <c r="Q10153" t="s">
        <v>9435</v>
      </c>
      <c r="R10153" t="s">
        <v>3210</v>
      </c>
      <c r="S10153">
        <v>2</v>
      </c>
      <c r="T10153">
        <v>0</v>
      </c>
      <c r="U10153" s="1">
        <v>2770</v>
      </c>
      <c r="V10153">
        <v>346.25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F10153" s="1">
        <v>2770</v>
      </c>
      <c r="AG10153">
        <v>20130201</v>
      </c>
      <c r="AH10153">
        <v>1300067672</v>
      </c>
      <c r="AI10153" t="s">
        <v>14327</v>
      </c>
    </row>
    <row r="10154" spans="1:35" x14ac:dyDescent="0.25">
      <c r="A10154" t="s">
        <v>4</v>
      </c>
      <c r="B10154" t="s">
        <v>1220</v>
      </c>
      <c r="C10154">
        <v>2012</v>
      </c>
      <c r="D10154">
        <v>3050</v>
      </c>
      <c r="E10154">
        <v>400017477</v>
      </c>
      <c r="F10154">
        <v>305001634</v>
      </c>
      <c r="G10154">
        <v>0</v>
      </c>
      <c r="H10154" t="s">
        <v>4434</v>
      </c>
      <c r="I10154" t="s">
        <v>2120</v>
      </c>
      <c r="J10154">
        <v>4800003069</v>
      </c>
      <c r="K10154" t="s">
        <v>2120</v>
      </c>
      <c r="L10154">
        <v>4300011075</v>
      </c>
      <c r="M10154" t="s">
        <v>2120</v>
      </c>
      <c r="N10154" t="s">
        <v>14330</v>
      </c>
      <c r="R10154" t="s">
        <v>7807</v>
      </c>
      <c r="S10154">
        <v>0</v>
      </c>
      <c r="T10154" s="1">
        <v>3116.25</v>
      </c>
      <c r="U10154">
        <v>346.25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F10154">
        <v>346.25</v>
      </c>
      <c r="AG10154" t="s">
        <v>7808</v>
      </c>
    </row>
    <row r="10155" spans="1:35" x14ac:dyDescent="0.25">
      <c r="F10155">
        <v>305001634</v>
      </c>
      <c r="T10155" s="1">
        <v>3116.25</v>
      </c>
      <c r="U10155" s="1">
        <v>3116.25</v>
      </c>
      <c r="V10155">
        <v>346.25</v>
      </c>
      <c r="AB10155">
        <v>0</v>
      </c>
      <c r="AC10155">
        <v>0</v>
      </c>
      <c r="AF10155" s="1">
        <v>3116.25</v>
      </c>
    </row>
    <row r="10156" spans="1:35" x14ac:dyDescent="0.25">
      <c r="A10156" t="s">
        <v>4</v>
      </c>
      <c r="B10156" t="s">
        <v>1220</v>
      </c>
      <c r="C10156">
        <v>2012</v>
      </c>
      <c r="D10156">
        <v>3050</v>
      </c>
      <c r="E10156">
        <v>400017687</v>
      </c>
      <c r="F10156">
        <v>305001635</v>
      </c>
      <c r="G10156">
        <v>0</v>
      </c>
      <c r="H10156" t="s">
        <v>4447</v>
      </c>
      <c r="I10156" t="s">
        <v>4462</v>
      </c>
      <c r="J10156">
        <v>4800003073</v>
      </c>
      <c r="K10156" t="s">
        <v>4462</v>
      </c>
      <c r="L10156">
        <v>3000077062</v>
      </c>
      <c r="M10156" t="s">
        <v>4462</v>
      </c>
      <c r="N10156">
        <v>2205</v>
      </c>
      <c r="O10156" t="s">
        <v>1437</v>
      </c>
      <c r="P10156">
        <v>106765</v>
      </c>
      <c r="Q10156" t="s">
        <v>9435</v>
      </c>
      <c r="R10156" t="s">
        <v>3210</v>
      </c>
      <c r="S10156">
        <v>2</v>
      </c>
      <c r="T10156">
        <v>0</v>
      </c>
      <c r="U10156" s="1">
        <v>2770</v>
      </c>
      <c r="V10156">
        <v>346.25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F10156" s="1">
        <v>2770</v>
      </c>
      <c r="AG10156">
        <v>20130309</v>
      </c>
      <c r="AH10156">
        <v>1300010953</v>
      </c>
      <c r="AI10156" t="s">
        <v>2618</v>
      </c>
    </row>
    <row r="10157" spans="1:35" x14ac:dyDescent="0.25">
      <c r="A10157" t="s">
        <v>4</v>
      </c>
      <c r="B10157" t="s">
        <v>1220</v>
      </c>
      <c r="C10157">
        <v>2012</v>
      </c>
      <c r="D10157">
        <v>3050</v>
      </c>
      <c r="E10157">
        <v>400017687</v>
      </c>
      <c r="F10157">
        <v>305001635</v>
      </c>
      <c r="G10157">
        <v>0</v>
      </c>
      <c r="H10157" t="s">
        <v>4447</v>
      </c>
      <c r="I10157" t="s">
        <v>4462</v>
      </c>
      <c r="J10157">
        <v>4800003073</v>
      </c>
      <c r="K10157" t="s">
        <v>4462</v>
      </c>
      <c r="L10157">
        <v>4300011078</v>
      </c>
      <c r="M10157" t="s">
        <v>4462</v>
      </c>
      <c r="N10157" t="s">
        <v>14331</v>
      </c>
      <c r="R10157" t="s">
        <v>7807</v>
      </c>
      <c r="S10157">
        <v>0</v>
      </c>
      <c r="T10157" s="1">
        <v>3116.25</v>
      </c>
      <c r="U10157">
        <v>346.25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F10157">
        <v>346.25</v>
      </c>
      <c r="AG10157" t="s">
        <v>7808</v>
      </c>
    </row>
    <row r="10158" spans="1:35" x14ac:dyDescent="0.25">
      <c r="F10158">
        <v>305001635</v>
      </c>
      <c r="T10158" s="1">
        <v>3116.25</v>
      </c>
      <c r="U10158" s="1">
        <v>3116.25</v>
      </c>
      <c r="V10158">
        <v>346.25</v>
      </c>
      <c r="AB10158">
        <v>0</v>
      </c>
      <c r="AC10158">
        <v>0</v>
      </c>
      <c r="AF10158" s="1">
        <v>3116.25</v>
      </c>
    </row>
    <row r="10159" spans="1:35" x14ac:dyDescent="0.25">
      <c r="A10159" t="s">
        <v>4</v>
      </c>
      <c r="B10159" t="s">
        <v>1220</v>
      </c>
      <c r="C10159">
        <v>2012</v>
      </c>
      <c r="D10159">
        <v>3050</v>
      </c>
      <c r="E10159">
        <v>400017688</v>
      </c>
      <c r="F10159">
        <v>305001636</v>
      </c>
      <c r="G10159">
        <v>0</v>
      </c>
      <c r="H10159" t="s">
        <v>4447</v>
      </c>
      <c r="I10159" t="s">
        <v>4462</v>
      </c>
      <c r="J10159">
        <v>4800003074</v>
      </c>
      <c r="K10159" t="s">
        <v>4462</v>
      </c>
      <c r="L10159">
        <v>3000077059</v>
      </c>
      <c r="M10159" t="s">
        <v>4462</v>
      </c>
      <c r="N10159">
        <v>2207</v>
      </c>
      <c r="O10159" t="s">
        <v>1437</v>
      </c>
      <c r="P10159">
        <v>106765</v>
      </c>
      <c r="Q10159" t="s">
        <v>9435</v>
      </c>
      <c r="R10159" t="s">
        <v>3210</v>
      </c>
      <c r="S10159">
        <v>1</v>
      </c>
      <c r="T10159">
        <v>0</v>
      </c>
      <c r="U10159" s="1">
        <v>1385</v>
      </c>
      <c r="V10159">
        <v>173.13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F10159" s="1">
        <v>1385</v>
      </c>
      <c r="AG10159">
        <v>20130309</v>
      </c>
      <c r="AH10159">
        <v>1300010953</v>
      </c>
      <c r="AI10159" t="s">
        <v>2618</v>
      </c>
    </row>
    <row r="10160" spans="1:35" x14ac:dyDescent="0.25">
      <c r="A10160" t="s">
        <v>4</v>
      </c>
      <c r="B10160" t="s">
        <v>1220</v>
      </c>
      <c r="C10160">
        <v>2012</v>
      </c>
      <c r="D10160">
        <v>3050</v>
      </c>
      <c r="E10160">
        <v>400017688</v>
      </c>
      <c r="F10160">
        <v>305001636</v>
      </c>
      <c r="G10160">
        <v>0</v>
      </c>
      <c r="H10160" t="s">
        <v>4447</v>
      </c>
      <c r="I10160" t="s">
        <v>4462</v>
      </c>
      <c r="J10160">
        <v>4800003074</v>
      </c>
      <c r="K10160" t="s">
        <v>4462</v>
      </c>
      <c r="L10160">
        <v>4300011079</v>
      </c>
      <c r="M10160" t="s">
        <v>4462</v>
      </c>
      <c r="N10160" t="s">
        <v>14332</v>
      </c>
      <c r="R10160" t="s">
        <v>7807</v>
      </c>
      <c r="S10160">
        <v>0</v>
      </c>
      <c r="T10160" s="1">
        <v>1558.13</v>
      </c>
      <c r="U10160">
        <v>173.13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F10160">
        <v>173.13</v>
      </c>
      <c r="AG10160" t="s">
        <v>7808</v>
      </c>
    </row>
    <row r="10161" spans="1:35" x14ac:dyDescent="0.25">
      <c r="F10161">
        <v>305001636</v>
      </c>
      <c r="T10161" s="1">
        <v>1558.13</v>
      </c>
      <c r="U10161" s="1">
        <v>1558.13</v>
      </c>
      <c r="V10161">
        <v>173.13</v>
      </c>
      <c r="AB10161">
        <v>0</v>
      </c>
      <c r="AC10161">
        <v>0</v>
      </c>
      <c r="AF10161" s="1">
        <v>1558.13</v>
      </c>
    </row>
    <row r="10162" spans="1:35" x14ac:dyDescent="0.25">
      <c r="A10162" t="s">
        <v>4</v>
      </c>
      <c r="B10162" t="s">
        <v>1220</v>
      </c>
      <c r="C10162">
        <v>2012</v>
      </c>
      <c r="D10162">
        <v>3050</v>
      </c>
      <c r="E10162">
        <v>400017716</v>
      </c>
      <c r="F10162">
        <v>305001637</v>
      </c>
      <c r="G10162">
        <v>0</v>
      </c>
      <c r="H10162" t="s">
        <v>4447</v>
      </c>
      <c r="I10162" t="s">
        <v>4463</v>
      </c>
      <c r="J10162">
        <v>4800003081</v>
      </c>
      <c r="K10162" t="s">
        <v>4463</v>
      </c>
      <c r="L10162">
        <v>4300011081</v>
      </c>
      <c r="M10162" t="s">
        <v>4462</v>
      </c>
      <c r="N10162" t="s">
        <v>14333</v>
      </c>
      <c r="R10162" t="s">
        <v>7807</v>
      </c>
      <c r="S10162">
        <v>0</v>
      </c>
      <c r="T10162">
        <v>0</v>
      </c>
      <c r="U10162">
        <v>362.5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F10162">
        <v>362.5</v>
      </c>
      <c r="AG10162" t="s">
        <v>7808</v>
      </c>
    </row>
    <row r="10163" spans="1:35" x14ac:dyDescent="0.25">
      <c r="A10163" t="s">
        <v>4</v>
      </c>
      <c r="B10163" t="s">
        <v>1220</v>
      </c>
      <c r="C10163">
        <v>2012</v>
      </c>
      <c r="D10163">
        <v>3050</v>
      </c>
      <c r="E10163">
        <v>400017716</v>
      </c>
      <c r="F10163">
        <v>305001637</v>
      </c>
      <c r="G10163">
        <v>0</v>
      </c>
      <c r="H10163" t="s">
        <v>4447</v>
      </c>
      <c r="I10163" t="s">
        <v>4463</v>
      </c>
      <c r="J10163">
        <v>4800003081</v>
      </c>
      <c r="K10163" t="s">
        <v>4463</v>
      </c>
      <c r="L10163">
        <v>3000081772</v>
      </c>
      <c r="M10163" t="s">
        <v>4463</v>
      </c>
      <c r="N10163">
        <v>2231</v>
      </c>
      <c r="O10163" t="s">
        <v>14305</v>
      </c>
      <c r="P10163">
        <v>106765</v>
      </c>
      <c r="Q10163" t="s">
        <v>9435</v>
      </c>
      <c r="R10163" t="s">
        <v>3210</v>
      </c>
      <c r="S10163">
        <v>1</v>
      </c>
      <c r="T10163">
        <v>0</v>
      </c>
      <c r="U10163" s="1">
        <v>1384.07</v>
      </c>
      <c r="V10163">
        <v>173.01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F10163" s="1">
        <v>1384.07</v>
      </c>
      <c r="AG10163">
        <v>20130323</v>
      </c>
      <c r="AH10163">
        <v>1300011455</v>
      </c>
      <c r="AI10163" t="s">
        <v>10416</v>
      </c>
    </row>
    <row r="10164" spans="1:35" x14ac:dyDescent="0.25">
      <c r="A10164" t="s">
        <v>4</v>
      </c>
      <c r="B10164" t="s">
        <v>1220</v>
      </c>
      <c r="C10164">
        <v>2012</v>
      </c>
      <c r="D10164">
        <v>3050</v>
      </c>
      <c r="E10164">
        <v>400017717</v>
      </c>
      <c r="F10164">
        <v>305001637</v>
      </c>
      <c r="G10164">
        <v>0</v>
      </c>
      <c r="H10164" t="s">
        <v>4447</v>
      </c>
      <c r="I10164" t="s">
        <v>4463</v>
      </c>
      <c r="J10164">
        <v>4800003081</v>
      </c>
      <c r="K10164" t="s">
        <v>4463</v>
      </c>
      <c r="L10164">
        <v>3000081772</v>
      </c>
      <c r="M10164" t="s">
        <v>4463</v>
      </c>
      <c r="N10164">
        <v>2231</v>
      </c>
      <c r="O10164" t="s">
        <v>14305</v>
      </c>
      <c r="P10164">
        <v>106765</v>
      </c>
      <c r="Q10164" t="s">
        <v>9435</v>
      </c>
      <c r="R10164" t="s">
        <v>3210</v>
      </c>
      <c r="S10164">
        <v>1</v>
      </c>
      <c r="T10164" s="1">
        <v>3130.65</v>
      </c>
      <c r="U10164" s="1">
        <v>1384.08</v>
      </c>
      <c r="V10164">
        <v>173.01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F10164" s="1">
        <v>1384.08</v>
      </c>
      <c r="AG10164">
        <v>20130323</v>
      </c>
      <c r="AH10164">
        <v>1300011455</v>
      </c>
      <c r="AI10164" t="s">
        <v>10416</v>
      </c>
    </row>
    <row r="10165" spans="1:35" x14ac:dyDescent="0.25">
      <c r="F10165">
        <v>305001637</v>
      </c>
      <c r="T10165" s="1">
        <v>3130.65</v>
      </c>
      <c r="U10165" s="1">
        <v>3130.65</v>
      </c>
      <c r="V10165">
        <v>346.02</v>
      </c>
      <c r="AB10165">
        <v>0</v>
      </c>
      <c r="AC10165">
        <v>0</v>
      </c>
      <c r="AF10165" s="1">
        <v>3130.65</v>
      </c>
    </row>
    <row r="10166" spans="1:35" x14ac:dyDescent="0.25">
      <c r="A10166" t="s">
        <v>4</v>
      </c>
      <c r="B10166" t="s">
        <v>1220</v>
      </c>
      <c r="C10166">
        <v>2012</v>
      </c>
      <c r="D10166">
        <v>3050</v>
      </c>
      <c r="E10166">
        <v>400017508</v>
      </c>
      <c r="F10166">
        <v>305001638</v>
      </c>
      <c r="G10166">
        <v>0</v>
      </c>
      <c r="H10166" t="s">
        <v>4447</v>
      </c>
      <c r="I10166" t="s">
        <v>2120</v>
      </c>
      <c r="J10166">
        <v>4800003085</v>
      </c>
      <c r="K10166" t="s">
        <v>2120</v>
      </c>
      <c r="L10166">
        <v>3000066755</v>
      </c>
      <c r="M10166" t="s">
        <v>1454</v>
      </c>
      <c r="N10166">
        <v>2104</v>
      </c>
      <c r="O10166" t="s">
        <v>10308</v>
      </c>
      <c r="P10166">
        <v>106765</v>
      </c>
      <c r="Q10166" t="s">
        <v>9435</v>
      </c>
      <c r="R10166" t="s">
        <v>3210</v>
      </c>
      <c r="S10166">
        <v>1</v>
      </c>
      <c r="T10166">
        <v>0</v>
      </c>
      <c r="U10166" s="1">
        <v>1385</v>
      </c>
      <c r="V10166">
        <v>173.13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F10166" s="1">
        <v>1385</v>
      </c>
      <c r="AG10166">
        <v>20130202</v>
      </c>
      <c r="AH10166">
        <v>1300067672</v>
      </c>
      <c r="AI10166" t="s">
        <v>14327</v>
      </c>
    </row>
    <row r="10167" spans="1:35" x14ac:dyDescent="0.25">
      <c r="A10167" t="s">
        <v>4</v>
      </c>
      <c r="B10167" t="s">
        <v>1220</v>
      </c>
      <c r="C10167">
        <v>2012</v>
      </c>
      <c r="D10167">
        <v>3050</v>
      </c>
      <c r="E10167">
        <v>400017718</v>
      </c>
      <c r="F10167">
        <v>305001638</v>
      </c>
      <c r="G10167">
        <v>0</v>
      </c>
      <c r="H10167" t="s">
        <v>4447</v>
      </c>
      <c r="I10167" t="s">
        <v>2120</v>
      </c>
      <c r="J10167">
        <v>4800003085</v>
      </c>
      <c r="K10167" t="s">
        <v>2120</v>
      </c>
      <c r="L10167">
        <v>3000081136</v>
      </c>
      <c r="M10167" t="s">
        <v>4464</v>
      </c>
      <c r="N10167">
        <v>2228</v>
      </c>
      <c r="O10167" t="s">
        <v>14307</v>
      </c>
      <c r="P10167">
        <v>106765</v>
      </c>
      <c r="Q10167" t="s">
        <v>9435</v>
      </c>
      <c r="R10167" t="s">
        <v>3210</v>
      </c>
      <c r="S10167">
        <v>1</v>
      </c>
      <c r="T10167">
        <v>0</v>
      </c>
      <c r="U10167" s="1">
        <v>1385</v>
      </c>
      <c r="V10167">
        <v>173.13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F10167" s="1">
        <v>1385</v>
      </c>
      <c r="AG10167">
        <v>20130321</v>
      </c>
      <c r="AH10167">
        <v>1300009178</v>
      </c>
      <c r="AI10167" t="s">
        <v>10616</v>
      </c>
    </row>
    <row r="10168" spans="1:35" x14ac:dyDescent="0.25">
      <c r="A10168" t="s">
        <v>4</v>
      </c>
      <c r="B10168" t="s">
        <v>1220</v>
      </c>
      <c r="C10168">
        <v>2012</v>
      </c>
      <c r="D10168">
        <v>3050</v>
      </c>
      <c r="E10168">
        <v>400017718</v>
      </c>
      <c r="F10168">
        <v>305001638</v>
      </c>
      <c r="G10168">
        <v>0</v>
      </c>
      <c r="H10168" t="s">
        <v>4447</v>
      </c>
      <c r="I10168" t="s">
        <v>2120</v>
      </c>
      <c r="J10168">
        <v>4800003085</v>
      </c>
      <c r="K10168" t="s">
        <v>2120</v>
      </c>
      <c r="L10168">
        <v>4300011082</v>
      </c>
      <c r="M10168" t="s">
        <v>4464</v>
      </c>
      <c r="N10168" t="s">
        <v>14334</v>
      </c>
      <c r="R10168" t="s">
        <v>7807</v>
      </c>
      <c r="S10168">
        <v>0</v>
      </c>
      <c r="T10168" s="1">
        <v>3116.26</v>
      </c>
      <c r="U10168">
        <v>173.13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F10168">
        <v>173.13</v>
      </c>
      <c r="AG10168" t="s">
        <v>7808</v>
      </c>
    </row>
    <row r="10169" spans="1:35" x14ac:dyDescent="0.25">
      <c r="F10169">
        <v>305001638</v>
      </c>
      <c r="T10169" s="1">
        <v>3116.26</v>
      </c>
      <c r="U10169" s="1">
        <v>2943.13</v>
      </c>
      <c r="V10169">
        <v>346.26</v>
      </c>
      <c r="AB10169">
        <v>0</v>
      </c>
      <c r="AC10169">
        <v>0</v>
      </c>
      <c r="AF10169" s="1">
        <v>2943.13</v>
      </c>
    </row>
    <row r="10170" spans="1:35" x14ac:dyDescent="0.25">
      <c r="A10170" t="s">
        <v>4</v>
      </c>
      <c r="B10170" t="s">
        <v>1220</v>
      </c>
      <c r="C10170">
        <v>2012</v>
      </c>
      <c r="D10170">
        <v>3050</v>
      </c>
      <c r="E10170">
        <v>400017284</v>
      </c>
      <c r="F10170">
        <v>305001639</v>
      </c>
      <c r="G10170">
        <v>0</v>
      </c>
      <c r="H10170" t="s">
        <v>4434</v>
      </c>
      <c r="I10170" t="s">
        <v>2120</v>
      </c>
      <c r="J10170">
        <v>4800003087</v>
      </c>
      <c r="K10170" t="s">
        <v>2120</v>
      </c>
      <c r="L10170">
        <v>3000061277</v>
      </c>
      <c r="M10170" t="s">
        <v>2118</v>
      </c>
      <c r="N10170">
        <v>2036</v>
      </c>
      <c r="O10170" t="s">
        <v>14335</v>
      </c>
      <c r="P10170">
        <v>106765</v>
      </c>
      <c r="Q10170" t="s">
        <v>9435</v>
      </c>
      <c r="R10170" t="s">
        <v>3210</v>
      </c>
      <c r="S10170">
        <v>1</v>
      </c>
      <c r="T10170">
        <v>0</v>
      </c>
      <c r="U10170" s="1">
        <v>1385</v>
      </c>
      <c r="V10170">
        <v>173.13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F10170" s="1">
        <v>1385</v>
      </c>
      <c r="AG10170">
        <v>20130115</v>
      </c>
      <c r="AH10170">
        <v>1300065455</v>
      </c>
      <c r="AI10170" t="s">
        <v>14336</v>
      </c>
    </row>
    <row r="10171" spans="1:35" x14ac:dyDescent="0.25">
      <c r="A10171" t="s">
        <v>4</v>
      </c>
      <c r="B10171" t="s">
        <v>1220</v>
      </c>
      <c r="C10171">
        <v>2012</v>
      </c>
      <c r="D10171">
        <v>3050</v>
      </c>
      <c r="E10171">
        <v>400017284</v>
      </c>
      <c r="F10171">
        <v>305001639</v>
      </c>
      <c r="G10171">
        <v>0</v>
      </c>
      <c r="H10171" t="s">
        <v>4434</v>
      </c>
      <c r="I10171" t="s">
        <v>2120</v>
      </c>
      <c r="J10171">
        <v>4800003087</v>
      </c>
      <c r="K10171" t="s">
        <v>2120</v>
      </c>
      <c r="L10171">
        <v>4300011086</v>
      </c>
      <c r="M10171" t="s">
        <v>2120</v>
      </c>
      <c r="N10171" t="s">
        <v>14337</v>
      </c>
      <c r="R10171" t="s">
        <v>7807</v>
      </c>
      <c r="S10171">
        <v>0</v>
      </c>
      <c r="T10171" s="1">
        <v>1558.13</v>
      </c>
      <c r="U10171">
        <v>173.13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F10171">
        <v>173.13</v>
      </c>
      <c r="AG10171" t="s">
        <v>7808</v>
      </c>
    </row>
    <row r="10172" spans="1:35" x14ac:dyDescent="0.25">
      <c r="F10172">
        <v>305001639</v>
      </c>
      <c r="T10172" s="1">
        <v>1558.13</v>
      </c>
      <c r="U10172" s="1">
        <v>1558.13</v>
      </c>
      <c r="V10172">
        <v>173.13</v>
      </c>
      <c r="AB10172">
        <v>0</v>
      </c>
      <c r="AC10172">
        <v>0</v>
      </c>
      <c r="AF10172" s="1">
        <v>1558.13</v>
      </c>
    </row>
    <row r="10173" spans="1:35" x14ac:dyDescent="0.25">
      <c r="A10173" t="s">
        <v>4</v>
      </c>
      <c r="B10173" t="s">
        <v>1220</v>
      </c>
      <c r="C10173">
        <v>2012</v>
      </c>
      <c r="D10173">
        <v>3050</v>
      </c>
      <c r="E10173">
        <v>400017209</v>
      </c>
      <c r="F10173">
        <v>305001640</v>
      </c>
      <c r="G10173">
        <v>0</v>
      </c>
      <c r="H10173" t="s">
        <v>4434</v>
      </c>
      <c r="I10173" t="s">
        <v>2120</v>
      </c>
      <c r="J10173">
        <v>4800003088</v>
      </c>
      <c r="K10173" t="s">
        <v>2120</v>
      </c>
      <c r="L10173">
        <v>3000057993</v>
      </c>
      <c r="M10173" t="s">
        <v>7566</v>
      </c>
      <c r="N10173">
        <v>2012</v>
      </c>
      <c r="O10173" t="s">
        <v>3597</v>
      </c>
      <c r="P10173">
        <v>106765</v>
      </c>
      <c r="Q10173" t="s">
        <v>9435</v>
      </c>
      <c r="R10173" t="s">
        <v>3210</v>
      </c>
      <c r="S10173">
        <v>2</v>
      </c>
      <c r="T10173">
        <v>0</v>
      </c>
      <c r="U10173" s="1">
        <v>2770</v>
      </c>
      <c r="V10173">
        <v>346.25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F10173" s="1">
        <v>2770</v>
      </c>
      <c r="AG10173">
        <v>20130102</v>
      </c>
      <c r="AH10173">
        <v>1300065455</v>
      </c>
      <c r="AI10173" t="s">
        <v>14336</v>
      </c>
    </row>
    <row r="10174" spans="1:35" x14ac:dyDescent="0.25">
      <c r="A10174" t="s">
        <v>4</v>
      </c>
      <c r="B10174" t="s">
        <v>1220</v>
      </c>
      <c r="C10174">
        <v>2012</v>
      </c>
      <c r="D10174">
        <v>3050</v>
      </c>
      <c r="E10174">
        <v>400017209</v>
      </c>
      <c r="F10174">
        <v>305001640</v>
      </c>
      <c r="G10174">
        <v>0</v>
      </c>
      <c r="H10174" t="s">
        <v>4434</v>
      </c>
      <c r="I10174" t="s">
        <v>2120</v>
      </c>
      <c r="J10174">
        <v>4800003088</v>
      </c>
      <c r="K10174" t="s">
        <v>2120</v>
      </c>
      <c r="L10174">
        <v>4300011083</v>
      </c>
      <c r="M10174" t="s">
        <v>2120</v>
      </c>
      <c r="N10174" t="s">
        <v>14338</v>
      </c>
      <c r="R10174" t="s">
        <v>7807</v>
      </c>
      <c r="S10174">
        <v>0</v>
      </c>
      <c r="T10174" s="1">
        <v>3116.25</v>
      </c>
      <c r="U10174">
        <v>346.25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F10174">
        <v>346.25</v>
      </c>
      <c r="AG10174" t="s">
        <v>7808</v>
      </c>
    </row>
    <row r="10175" spans="1:35" x14ac:dyDescent="0.25">
      <c r="F10175">
        <v>305001640</v>
      </c>
      <c r="T10175" s="1">
        <v>3116.25</v>
      </c>
      <c r="U10175" s="1">
        <v>3116.25</v>
      </c>
      <c r="V10175">
        <v>346.25</v>
      </c>
      <c r="AB10175">
        <v>0</v>
      </c>
      <c r="AC10175">
        <v>0</v>
      </c>
      <c r="AF10175" s="1">
        <v>3116.25</v>
      </c>
    </row>
    <row r="10176" spans="1:35" x14ac:dyDescent="0.25">
      <c r="A10176" t="s">
        <v>4</v>
      </c>
      <c r="B10176" t="s">
        <v>442</v>
      </c>
      <c r="C10176">
        <v>2012</v>
      </c>
      <c r="D10176">
        <v>3050</v>
      </c>
      <c r="E10176">
        <v>400015428</v>
      </c>
      <c r="F10176">
        <v>305001641</v>
      </c>
      <c r="G10176">
        <v>0</v>
      </c>
      <c r="H10176" t="s">
        <v>3460</v>
      </c>
      <c r="I10176" t="s">
        <v>371</v>
      </c>
      <c r="J10176">
        <v>4800003142</v>
      </c>
      <c r="K10176" t="s">
        <v>371</v>
      </c>
      <c r="L10176">
        <v>3000084458</v>
      </c>
      <c r="M10176" t="s">
        <v>371</v>
      </c>
      <c r="N10176">
        <v>119</v>
      </c>
      <c r="O10176" t="s">
        <v>10021</v>
      </c>
      <c r="P10176">
        <v>108450</v>
      </c>
      <c r="Q10176" t="s">
        <v>9986</v>
      </c>
      <c r="R10176" t="s">
        <v>289</v>
      </c>
      <c r="S10176">
        <v>4</v>
      </c>
      <c r="T10176" s="1">
        <v>6775.57</v>
      </c>
      <c r="U10176" s="1">
        <v>6775.57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F10176" s="1">
        <v>6775.57</v>
      </c>
      <c r="AH10176">
        <v>1300000187</v>
      </c>
      <c r="AI10176" t="s">
        <v>3498</v>
      </c>
    </row>
    <row r="10177" spans="1:35" x14ac:dyDescent="0.25">
      <c r="F10177">
        <v>305001641</v>
      </c>
      <c r="T10177" s="1">
        <v>6775.57</v>
      </c>
      <c r="U10177" s="1">
        <v>6775.57</v>
      </c>
      <c r="V10177">
        <v>0</v>
      </c>
      <c r="AB10177">
        <v>0</v>
      </c>
      <c r="AC10177">
        <v>0</v>
      </c>
      <c r="AF10177" s="1">
        <v>6775.57</v>
      </c>
    </row>
    <row r="10178" spans="1:35" x14ac:dyDescent="0.25">
      <c r="A10178" t="s">
        <v>4</v>
      </c>
      <c r="B10178" t="s">
        <v>287</v>
      </c>
      <c r="C10178">
        <v>2012</v>
      </c>
      <c r="D10178">
        <v>3050</v>
      </c>
      <c r="E10178">
        <v>400017676</v>
      </c>
      <c r="F10178">
        <v>305001642</v>
      </c>
      <c r="G10178">
        <v>0</v>
      </c>
      <c r="H10178" t="s">
        <v>3204</v>
      </c>
      <c r="I10178" t="s">
        <v>7669</v>
      </c>
      <c r="J10178">
        <v>4800003144</v>
      </c>
      <c r="K10178" t="s">
        <v>7669</v>
      </c>
      <c r="L10178">
        <v>4300011115</v>
      </c>
      <c r="M10178" t="s">
        <v>7669</v>
      </c>
      <c r="N10178">
        <v>3000078352</v>
      </c>
      <c r="R10178" t="s">
        <v>9927</v>
      </c>
      <c r="S10178">
        <v>0</v>
      </c>
      <c r="T10178">
        <v>0</v>
      </c>
      <c r="U10178">
        <v>43.5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F10178">
        <v>43.5</v>
      </c>
      <c r="AG10178" t="s">
        <v>9398</v>
      </c>
    </row>
    <row r="10179" spans="1:35" x14ac:dyDescent="0.25">
      <c r="A10179" t="s">
        <v>4</v>
      </c>
      <c r="B10179" t="s">
        <v>287</v>
      </c>
      <c r="C10179">
        <v>2012</v>
      </c>
      <c r="D10179">
        <v>3050</v>
      </c>
      <c r="E10179">
        <v>400017676</v>
      </c>
      <c r="F10179">
        <v>305001642</v>
      </c>
      <c r="G10179">
        <v>0</v>
      </c>
      <c r="H10179" t="s">
        <v>3204</v>
      </c>
      <c r="I10179" t="s">
        <v>7669</v>
      </c>
      <c r="J10179">
        <v>4800003144</v>
      </c>
      <c r="K10179" t="s">
        <v>7669</v>
      </c>
      <c r="L10179">
        <v>3000078352</v>
      </c>
      <c r="M10179" t="s">
        <v>7669</v>
      </c>
      <c r="N10179">
        <v>4810</v>
      </c>
      <c r="O10179" t="s">
        <v>14339</v>
      </c>
      <c r="P10179">
        <v>106991</v>
      </c>
      <c r="Q10179" t="s">
        <v>14255</v>
      </c>
      <c r="R10179" t="s">
        <v>3210</v>
      </c>
      <c r="S10179">
        <v>1</v>
      </c>
      <c r="T10179" s="1">
        <v>1493.5</v>
      </c>
      <c r="U10179" s="1">
        <v>1450</v>
      </c>
      <c r="V10179">
        <v>181.25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F10179" s="1">
        <v>1450</v>
      </c>
      <c r="AG10179">
        <v>20130313</v>
      </c>
      <c r="AH10179">
        <v>1300000708</v>
      </c>
      <c r="AI10179" t="s">
        <v>10385</v>
      </c>
    </row>
    <row r="10180" spans="1:35" x14ac:dyDescent="0.25">
      <c r="F10180">
        <v>305001642</v>
      </c>
      <c r="T10180" s="1">
        <v>1493.5</v>
      </c>
      <c r="U10180" s="1">
        <v>1493.5</v>
      </c>
      <c r="V10180">
        <v>181.25</v>
      </c>
      <c r="AB10180">
        <v>0</v>
      </c>
      <c r="AC10180">
        <v>0</v>
      </c>
      <c r="AF10180" s="1">
        <v>1493.5</v>
      </c>
    </row>
    <row r="10181" spans="1:35" x14ac:dyDescent="0.25">
      <c r="A10181" t="s">
        <v>4</v>
      </c>
      <c r="B10181" t="s">
        <v>14340</v>
      </c>
      <c r="C10181">
        <v>2012</v>
      </c>
      <c r="D10181">
        <v>3050</v>
      </c>
      <c r="E10181">
        <v>400017669</v>
      </c>
      <c r="F10181">
        <v>305001643</v>
      </c>
      <c r="G10181">
        <v>0</v>
      </c>
      <c r="H10181" t="s">
        <v>14341</v>
      </c>
      <c r="I10181" t="s">
        <v>1437</v>
      </c>
      <c r="J10181">
        <v>4800003176</v>
      </c>
      <c r="K10181" t="s">
        <v>1437</v>
      </c>
      <c r="L10181">
        <v>5100695984</v>
      </c>
      <c r="M10181" t="s">
        <v>1437</v>
      </c>
      <c r="O10181" t="s">
        <v>1437</v>
      </c>
      <c r="R10181" t="s">
        <v>14342</v>
      </c>
      <c r="S10181">
        <v>2</v>
      </c>
      <c r="T10181" s="1">
        <v>3332.43</v>
      </c>
      <c r="U10181" s="1">
        <v>3332.43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F10181" s="1">
        <v>3332.43</v>
      </c>
    </row>
    <row r="10182" spans="1:35" x14ac:dyDescent="0.25">
      <c r="F10182">
        <v>305001643</v>
      </c>
      <c r="T10182" s="1">
        <v>3332.43</v>
      </c>
      <c r="U10182" s="1">
        <v>3332.43</v>
      </c>
      <c r="V10182">
        <v>0</v>
      </c>
      <c r="AB10182">
        <v>0</v>
      </c>
      <c r="AC10182">
        <v>0</v>
      </c>
      <c r="AF10182" s="1">
        <v>3332.43</v>
      </c>
    </row>
    <row r="10183" spans="1:35" x14ac:dyDescent="0.25">
      <c r="A10183" t="s">
        <v>4</v>
      </c>
      <c r="B10183" t="s">
        <v>14340</v>
      </c>
      <c r="C10183">
        <v>2012</v>
      </c>
      <c r="D10183">
        <v>3050</v>
      </c>
      <c r="E10183">
        <v>400017670</v>
      </c>
      <c r="F10183">
        <v>305001644</v>
      </c>
      <c r="G10183">
        <v>0</v>
      </c>
      <c r="H10183" t="s">
        <v>14343</v>
      </c>
      <c r="I10183" t="s">
        <v>1437</v>
      </c>
      <c r="J10183">
        <v>4800003177</v>
      </c>
      <c r="K10183" t="s">
        <v>1437</v>
      </c>
      <c r="L10183">
        <v>5100695990</v>
      </c>
      <c r="M10183" t="s">
        <v>1437</v>
      </c>
      <c r="O10183" t="s">
        <v>1437</v>
      </c>
      <c r="R10183" t="s">
        <v>14344</v>
      </c>
      <c r="S10183">
        <v>2</v>
      </c>
      <c r="T10183" s="1">
        <v>3332.44</v>
      </c>
      <c r="U10183" s="1">
        <v>3332.44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F10183" s="1">
        <v>3332.44</v>
      </c>
    </row>
    <row r="10184" spans="1:35" x14ac:dyDescent="0.25">
      <c r="F10184">
        <v>305001644</v>
      </c>
      <c r="T10184" s="1">
        <v>3332.44</v>
      </c>
      <c r="U10184" s="1">
        <v>3332.44</v>
      </c>
      <c r="V10184">
        <v>0</v>
      </c>
      <c r="AB10184">
        <v>0</v>
      </c>
      <c r="AC10184">
        <v>0</v>
      </c>
      <c r="AF10184" s="1">
        <v>3332.44</v>
      </c>
    </row>
    <row r="10185" spans="1:35" x14ac:dyDescent="0.25">
      <c r="A10185" t="s">
        <v>4</v>
      </c>
      <c r="B10185" t="s">
        <v>2728</v>
      </c>
      <c r="C10185">
        <v>2012</v>
      </c>
      <c r="D10185">
        <v>3050</v>
      </c>
      <c r="E10185">
        <v>400017426</v>
      </c>
      <c r="F10185">
        <v>305001645</v>
      </c>
      <c r="G10185">
        <v>0</v>
      </c>
      <c r="H10185" t="s">
        <v>5712</v>
      </c>
      <c r="I10185" t="s">
        <v>4461</v>
      </c>
      <c r="J10185">
        <v>4800003178</v>
      </c>
      <c r="K10185" t="s">
        <v>4461</v>
      </c>
      <c r="L10185">
        <v>5100601282</v>
      </c>
      <c r="M10185" t="s">
        <v>4461</v>
      </c>
      <c r="O10185" t="s">
        <v>4461</v>
      </c>
      <c r="R10185" t="s">
        <v>14345</v>
      </c>
      <c r="S10185">
        <v>1</v>
      </c>
      <c r="T10185" s="1">
        <v>1452.02</v>
      </c>
      <c r="U10185" s="1">
        <v>1452.02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F10185" s="1">
        <v>1452.02</v>
      </c>
    </row>
    <row r="10186" spans="1:35" x14ac:dyDescent="0.25">
      <c r="F10186">
        <v>305001645</v>
      </c>
      <c r="T10186" s="1">
        <v>1452.02</v>
      </c>
      <c r="U10186" s="1">
        <v>1452.02</v>
      </c>
      <c r="V10186">
        <v>0</v>
      </c>
      <c r="AB10186">
        <v>0</v>
      </c>
      <c r="AC10186">
        <v>0</v>
      </c>
      <c r="AF10186" s="1">
        <v>1452.02</v>
      </c>
    </row>
    <row r="10187" spans="1:35" x14ac:dyDescent="0.25">
      <c r="A10187" t="s">
        <v>4</v>
      </c>
      <c r="B10187" t="s">
        <v>10411</v>
      </c>
      <c r="C10187">
        <v>2012</v>
      </c>
      <c r="D10187">
        <v>3050</v>
      </c>
      <c r="E10187">
        <v>400017770</v>
      </c>
      <c r="F10187">
        <v>305001646</v>
      </c>
      <c r="G10187">
        <v>0</v>
      </c>
      <c r="H10187" t="s">
        <v>14346</v>
      </c>
      <c r="I10187" t="s">
        <v>2485</v>
      </c>
      <c r="J10187">
        <v>4800003181</v>
      </c>
      <c r="K10187" t="s">
        <v>2485</v>
      </c>
      <c r="L10187">
        <v>5100749796</v>
      </c>
      <c r="M10187" t="s">
        <v>2485</v>
      </c>
      <c r="O10187" t="s">
        <v>2485</v>
      </c>
      <c r="R10187" t="s">
        <v>14347</v>
      </c>
      <c r="S10187">
        <v>1</v>
      </c>
      <c r="T10187">
        <v>279.60000000000002</v>
      </c>
      <c r="U10187">
        <v>279.60000000000002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F10187">
        <v>279.60000000000002</v>
      </c>
    </row>
    <row r="10188" spans="1:35" x14ac:dyDescent="0.25">
      <c r="F10188">
        <v>305001646</v>
      </c>
      <c r="T10188">
        <v>279.60000000000002</v>
      </c>
      <c r="U10188">
        <v>279.60000000000002</v>
      </c>
      <c r="V10188">
        <v>0</v>
      </c>
      <c r="AB10188">
        <v>0</v>
      </c>
      <c r="AC10188">
        <v>0</v>
      </c>
      <c r="AF10188">
        <v>279.60000000000002</v>
      </c>
    </row>
    <row r="10189" spans="1:35" x14ac:dyDescent="0.25">
      <c r="A10189" t="s">
        <v>4</v>
      </c>
      <c r="B10189" t="s">
        <v>394</v>
      </c>
      <c r="C10189">
        <v>2012</v>
      </c>
      <c r="D10189">
        <v>3050</v>
      </c>
      <c r="E10189">
        <v>400016686</v>
      </c>
      <c r="F10189">
        <v>305001647</v>
      </c>
      <c r="G10189">
        <v>0</v>
      </c>
      <c r="H10189" t="s">
        <v>3415</v>
      </c>
      <c r="I10189" t="s">
        <v>371</v>
      </c>
      <c r="J10189">
        <v>4800003210</v>
      </c>
      <c r="K10189" t="s">
        <v>371</v>
      </c>
      <c r="L10189">
        <v>3000085749</v>
      </c>
      <c r="M10189" t="s">
        <v>371</v>
      </c>
      <c r="N10189">
        <v>567</v>
      </c>
      <c r="O10189" t="s">
        <v>10264</v>
      </c>
      <c r="P10189">
        <v>108450</v>
      </c>
      <c r="Q10189" t="s">
        <v>9986</v>
      </c>
      <c r="R10189" t="s">
        <v>289</v>
      </c>
      <c r="S10189">
        <v>2</v>
      </c>
      <c r="T10189">
        <v>0</v>
      </c>
      <c r="U10189" s="1">
        <v>5402.33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F10189" s="1">
        <v>5402.33</v>
      </c>
      <c r="AH10189">
        <v>1300009707</v>
      </c>
      <c r="AI10189" t="s">
        <v>2486</v>
      </c>
    </row>
    <row r="10190" spans="1:35" x14ac:dyDescent="0.25">
      <c r="A10190" t="s">
        <v>4</v>
      </c>
      <c r="B10190" t="s">
        <v>394</v>
      </c>
      <c r="C10190">
        <v>2012</v>
      </c>
      <c r="D10190">
        <v>3050</v>
      </c>
      <c r="E10190">
        <v>400016686</v>
      </c>
      <c r="F10190">
        <v>305001647</v>
      </c>
      <c r="G10190">
        <v>0</v>
      </c>
      <c r="H10190" t="s">
        <v>3415</v>
      </c>
      <c r="I10190" t="s">
        <v>371</v>
      </c>
      <c r="J10190">
        <v>4800003210</v>
      </c>
      <c r="K10190" t="s">
        <v>371</v>
      </c>
      <c r="L10190">
        <v>3000085749</v>
      </c>
      <c r="M10190" t="s">
        <v>371</v>
      </c>
      <c r="N10190">
        <v>567</v>
      </c>
      <c r="O10190" t="s">
        <v>10264</v>
      </c>
      <c r="P10190">
        <v>108450</v>
      </c>
      <c r="Q10190" t="s">
        <v>9986</v>
      </c>
      <c r="R10190" t="s">
        <v>289</v>
      </c>
      <c r="S10190">
        <v>24</v>
      </c>
      <c r="T10190" s="1">
        <v>40648.69</v>
      </c>
      <c r="U10190" s="1">
        <v>40648.69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F10190" s="1">
        <v>40648.69</v>
      </c>
      <c r="AH10190">
        <v>1300009707</v>
      </c>
      <c r="AI10190" t="s">
        <v>2486</v>
      </c>
    </row>
    <row r="10191" spans="1:35" x14ac:dyDescent="0.25">
      <c r="F10191">
        <v>305001647</v>
      </c>
      <c r="T10191" s="1">
        <v>40648.69</v>
      </c>
      <c r="U10191" s="1">
        <v>46051.02</v>
      </c>
      <c r="V10191">
        <v>0</v>
      </c>
      <c r="AB10191">
        <v>0</v>
      </c>
      <c r="AC10191">
        <v>0</v>
      </c>
      <c r="AF10191" s="1">
        <v>46051.02</v>
      </c>
    </row>
    <row r="10192" spans="1:35" x14ac:dyDescent="0.25">
      <c r="A10192" t="s">
        <v>4</v>
      </c>
      <c r="B10192" t="s">
        <v>1220</v>
      </c>
      <c r="C10192">
        <v>2013</v>
      </c>
      <c r="D10192">
        <v>3050</v>
      </c>
      <c r="E10192">
        <v>400018009</v>
      </c>
      <c r="F10192">
        <v>305001649</v>
      </c>
      <c r="G10192">
        <v>0</v>
      </c>
      <c r="H10192" t="s">
        <v>4445</v>
      </c>
      <c r="I10192" t="s">
        <v>4465</v>
      </c>
      <c r="J10192">
        <v>4800000024</v>
      </c>
      <c r="K10192" t="s">
        <v>4465</v>
      </c>
      <c r="L10192">
        <v>3000006595</v>
      </c>
      <c r="M10192" t="s">
        <v>4465</v>
      </c>
      <c r="N10192">
        <v>48</v>
      </c>
      <c r="O10192" t="s">
        <v>14348</v>
      </c>
      <c r="P10192">
        <v>106765</v>
      </c>
      <c r="Q10192" t="s">
        <v>9435</v>
      </c>
      <c r="R10192" t="s">
        <v>7087</v>
      </c>
      <c r="S10192">
        <v>5</v>
      </c>
      <c r="T10192">
        <v>0</v>
      </c>
      <c r="U10192" s="1">
        <v>7862.5</v>
      </c>
      <c r="V10192">
        <v>982.81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F10192" s="1">
        <v>7862.5</v>
      </c>
      <c r="AG10192">
        <v>20130507</v>
      </c>
      <c r="AH10192">
        <v>1300015294</v>
      </c>
      <c r="AI10192" t="s">
        <v>5024</v>
      </c>
    </row>
    <row r="10193" spans="1:35" x14ac:dyDescent="0.25">
      <c r="A10193" t="s">
        <v>4</v>
      </c>
      <c r="B10193" t="s">
        <v>1220</v>
      </c>
      <c r="C10193">
        <v>2013</v>
      </c>
      <c r="D10193">
        <v>3050</v>
      </c>
      <c r="E10193">
        <v>400018009</v>
      </c>
      <c r="F10193">
        <v>305001649</v>
      </c>
      <c r="G10193">
        <v>0</v>
      </c>
      <c r="H10193" t="s">
        <v>4445</v>
      </c>
      <c r="I10193" t="s">
        <v>4465</v>
      </c>
      <c r="J10193">
        <v>4800000024</v>
      </c>
      <c r="K10193" t="s">
        <v>4465</v>
      </c>
      <c r="L10193">
        <v>4300001102</v>
      </c>
      <c r="M10193" t="s">
        <v>4465</v>
      </c>
      <c r="N10193" t="s">
        <v>14349</v>
      </c>
      <c r="R10193" t="s">
        <v>14350</v>
      </c>
      <c r="S10193">
        <v>0</v>
      </c>
      <c r="T10193" s="1">
        <v>8845.31</v>
      </c>
      <c r="U10193">
        <v>982.81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F10193">
        <v>982.81</v>
      </c>
      <c r="AG10193" t="s">
        <v>10275</v>
      </c>
    </row>
    <row r="10194" spans="1:35" x14ac:dyDescent="0.25">
      <c r="F10194">
        <v>305001649</v>
      </c>
      <c r="T10194" s="1">
        <v>8845.31</v>
      </c>
      <c r="U10194" s="1">
        <v>8845.31</v>
      </c>
      <c r="V10194">
        <v>982.81</v>
      </c>
      <c r="AB10194">
        <v>0</v>
      </c>
      <c r="AC10194">
        <v>0</v>
      </c>
      <c r="AF10194" s="1">
        <v>8845.31</v>
      </c>
    </row>
    <row r="10195" spans="1:35" x14ac:dyDescent="0.25">
      <c r="A10195" t="s">
        <v>4</v>
      </c>
      <c r="B10195" t="s">
        <v>1546</v>
      </c>
      <c r="C10195">
        <v>2013</v>
      </c>
      <c r="D10195">
        <v>3050</v>
      </c>
      <c r="E10195">
        <v>400017861</v>
      </c>
      <c r="F10195">
        <v>305001650</v>
      </c>
      <c r="G10195">
        <v>0</v>
      </c>
      <c r="H10195" t="s">
        <v>5020</v>
      </c>
      <c r="I10195" t="s">
        <v>5019</v>
      </c>
      <c r="J10195">
        <v>4800000059</v>
      </c>
      <c r="K10195" t="s">
        <v>5019</v>
      </c>
      <c r="L10195">
        <v>3000000724</v>
      </c>
      <c r="M10195" t="s">
        <v>5019</v>
      </c>
      <c r="N10195">
        <v>6189</v>
      </c>
      <c r="O10195" t="s">
        <v>14196</v>
      </c>
      <c r="P10195">
        <v>103711</v>
      </c>
      <c r="Q10195" t="s">
        <v>13560</v>
      </c>
      <c r="R10195" t="s">
        <v>3091</v>
      </c>
      <c r="S10195">
        <v>3</v>
      </c>
      <c r="T10195">
        <v>0</v>
      </c>
      <c r="U10195" s="1">
        <v>4050</v>
      </c>
      <c r="V10195">
        <v>506.25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F10195" s="1">
        <v>4050</v>
      </c>
      <c r="AG10195">
        <v>20130408</v>
      </c>
      <c r="AH10195">
        <v>3400001761</v>
      </c>
      <c r="AI10195" t="s">
        <v>10398</v>
      </c>
    </row>
    <row r="10196" spans="1:35" x14ac:dyDescent="0.25">
      <c r="A10196" t="s">
        <v>4</v>
      </c>
      <c r="B10196" t="s">
        <v>1546</v>
      </c>
      <c r="C10196">
        <v>2013</v>
      </c>
      <c r="D10196">
        <v>3050</v>
      </c>
      <c r="E10196">
        <v>400017861</v>
      </c>
      <c r="F10196">
        <v>305001650</v>
      </c>
      <c r="G10196">
        <v>0</v>
      </c>
      <c r="H10196" t="s">
        <v>5020</v>
      </c>
      <c r="I10196" t="s">
        <v>5019</v>
      </c>
      <c r="J10196">
        <v>4800000059</v>
      </c>
      <c r="K10196" t="s">
        <v>5019</v>
      </c>
      <c r="L10196">
        <v>4300001079</v>
      </c>
      <c r="M10196" t="s">
        <v>5019</v>
      </c>
      <c r="N10196" t="s">
        <v>14351</v>
      </c>
      <c r="R10196" t="s">
        <v>9862</v>
      </c>
      <c r="S10196">
        <v>0</v>
      </c>
      <c r="T10196" s="1">
        <v>4171.4399999999996</v>
      </c>
      <c r="U10196">
        <v>121.44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F10196">
        <v>121.44</v>
      </c>
      <c r="AG10196" t="s">
        <v>9398</v>
      </c>
    </row>
    <row r="10197" spans="1:35" x14ac:dyDescent="0.25">
      <c r="F10197">
        <v>305001650</v>
      </c>
      <c r="T10197" s="1">
        <v>4171.4399999999996</v>
      </c>
      <c r="U10197" s="1">
        <v>4171.4399999999996</v>
      </c>
      <c r="V10197">
        <v>506.25</v>
      </c>
      <c r="AB10197">
        <v>0</v>
      </c>
      <c r="AC10197">
        <v>0</v>
      </c>
      <c r="AF10197" s="1">
        <v>4171.4399999999996</v>
      </c>
    </row>
    <row r="10198" spans="1:35" x14ac:dyDescent="0.25">
      <c r="A10198" t="s">
        <v>4</v>
      </c>
      <c r="B10198" t="s">
        <v>1546</v>
      </c>
      <c r="C10198">
        <v>2013</v>
      </c>
      <c r="D10198">
        <v>3050</v>
      </c>
      <c r="E10198">
        <v>400017862</v>
      </c>
      <c r="F10198">
        <v>305001651</v>
      </c>
      <c r="G10198">
        <v>0</v>
      </c>
      <c r="H10198" t="s">
        <v>5021</v>
      </c>
      <c r="I10198" t="s">
        <v>5019</v>
      </c>
      <c r="J10198">
        <v>4800000060</v>
      </c>
      <c r="K10198" t="s">
        <v>5019</v>
      </c>
      <c r="L10198">
        <v>3000000723</v>
      </c>
      <c r="M10198" t="s">
        <v>5019</v>
      </c>
      <c r="N10198">
        <v>6190</v>
      </c>
      <c r="O10198" t="s">
        <v>14196</v>
      </c>
      <c r="P10198">
        <v>103711</v>
      </c>
      <c r="Q10198" t="s">
        <v>13560</v>
      </c>
      <c r="R10198" t="s">
        <v>10182</v>
      </c>
      <c r="S10198">
        <v>1</v>
      </c>
      <c r="T10198">
        <v>0</v>
      </c>
      <c r="U10198" s="1">
        <v>1060</v>
      </c>
      <c r="V10198">
        <v>132.5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F10198" s="1">
        <v>1060</v>
      </c>
      <c r="AG10198">
        <v>20130408</v>
      </c>
      <c r="AH10198">
        <v>3400001761</v>
      </c>
      <c r="AI10198" t="s">
        <v>10398</v>
      </c>
    </row>
    <row r="10199" spans="1:35" x14ac:dyDescent="0.25">
      <c r="A10199" t="s">
        <v>4</v>
      </c>
      <c r="B10199" t="s">
        <v>1546</v>
      </c>
      <c r="C10199">
        <v>2013</v>
      </c>
      <c r="D10199">
        <v>3050</v>
      </c>
      <c r="E10199">
        <v>400017862</v>
      </c>
      <c r="F10199">
        <v>305001651</v>
      </c>
      <c r="G10199">
        <v>0</v>
      </c>
      <c r="H10199" t="s">
        <v>5021</v>
      </c>
      <c r="I10199" t="s">
        <v>5019</v>
      </c>
      <c r="J10199">
        <v>4800000060</v>
      </c>
      <c r="K10199" t="s">
        <v>5019</v>
      </c>
      <c r="L10199">
        <v>4300001077</v>
      </c>
      <c r="M10199" t="s">
        <v>5019</v>
      </c>
      <c r="N10199" t="s">
        <v>14352</v>
      </c>
      <c r="R10199" t="s">
        <v>9862</v>
      </c>
      <c r="S10199">
        <v>0</v>
      </c>
      <c r="T10199" s="1">
        <v>1091.8</v>
      </c>
      <c r="U10199">
        <v>31.8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F10199">
        <v>31.8</v>
      </c>
      <c r="AG10199" t="s">
        <v>9398</v>
      </c>
    </row>
    <row r="10200" spans="1:35" x14ac:dyDescent="0.25">
      <c r="F10200">
        <v>305001651</v>
      </c>
      <c r="T10200" s="1">
        <v>1091.8</v>
      </c>
      <c r="U10200" s="1">
        <v>1091.8</v>
      </c>
      <c r="V10200">
        <v>132.5</v>
      </c>
      <c r="AB10200">
        <v>0</v>
      </c>
      <c r="AC10200">
        <v>0</v>
      </c>
      <c r="AF10200" s="1">
        <v>1091.8</v>
      </c>
    </row>
    <row r="10201" spans="1:35" x14ac:dyDescent="0.25">
      <c r="A10201" t="s">
        <v>4</v>
      </c>
      <c r="B10201" t="s">
        <v>5609</v>
      </c>
      <c r="C10201">
        <v>2013</v>
      </c>
      <c r="D10201">
        <v>3050</v>
      </c>
      <c r="E10201">
        <v>400017930</v>
      </c>
      <c r="F10201">
        <v>305001652</v>
      </c>
      <c r="G10201">
        <v>0</v>
      </c>
      <c r="H10201" t="s">
        <v>5611</v>
      </c>
      <c r="I10201" t="s">
        <v>3132</v>
      </c>
      <c r="J10201">
        <v>7500000078</v>
      </c>
      <c r="K10201" t="s">
        <v>10571</v>
      </c>
      <c r="L10201">
        <v>5100026223</v>
      </c>
      <c r="M10201" t="s">
        <v>3132</v>
      </c>
      <c r="O10201" t="s">
        <v>3132</v>
      </c>
      <c r="R10201" t="s">
        <v>14194</v>
      </c>
      <c r="S10201">
        <v>1</v>
      </c>
      <c r="T10201" s="1">
        <v>2367.58</v>
      </c>
      <c r="U10201" s="1">
        <v>2367.58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F10201" s="1">
        <v>2367.58</v>
      </c>
    </row>
    <row r="10202" spans="1:35" x14ac:dyDescent="0.25">
      <c r="F10202">
        <v>305001652</v>
      </c>
      <c r="T10202" s="1">
        <v>2367.58</v>
      </c>
      <c r="U10202" s="1">
        <v>2367.58</v>
      </c>
      <c r="V10202">
        <v>0</v>
      </c>
      <c r="AB10202">
        <v>0</v>
      </c>
      <c r="AC10202">
        <v>0</v>
      </c>
      <c r="AF10202" s="1">
        <v>2367.58</v>
      </c>
    </row>
    <row r="10203" spans="1:35" x14ac:dyDescent="0.25">
      <c r="A10203" t="s">
        <v>4</v>
      </c>
      <c r="B10203" t="s">
        <v>92</v>
      </c>
      <c r="C10203">
        <v>2013</v>
      </c>
      <c r="D10203">
        <v>3050</v>
      </c>
      <c r="E10203">
        <v>400017886</v>
      </c>
      <c r="F10203">
        <v>305001653</v>
      </c>
      <c r="G10203">
        <v>0</v>
      </c>
      <c r="H10203" t="s">
        <v>3123</v>
      </c>
      <c r="I10203" t="s">
        <v>1153</v>
      </c>
      <c r="J10203">
        <v>4800000088</v>
      </c>
      <c r="K10203" t="s">
        <v>1153</v>
      </c>
      <c r="L10203">
        <v>3000000546</v>
      </c>
      <c r="M10203" t="s">
        <v>1153</v>
      </c>
      <c r="N10203">
        <v>1</v>
      </c>
      <c r="O10203" t="s">
        <v>14353</v>
      </c>
      <c r="P10203">
        <v>105432</v>
      </c>
      <c r="Q10203" t="s">
        <v>14308</v>
      </c>
      <c r="R10203" t="s">
        <v>5272</v>
      </c>
      <c r="S10203">
        <v>1</v>
      </c>
      <c r="T10203" s="1">
        <v>1849.8</v>
      </c>
      <c r="U10203" s="1">
        <v>1849.8</v>
      </c>
      <c r="V10203">
        <v>268.22000000000003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F10203" s="1">
        <v>1849.8</v>
      </c>
      <c r="AG10203">
        <v>20130406</v>
      </c>
      <c r="AH10203">
        <v>1300008354</v>
      </c>
      <c r="AI10203" t="s">
        <v>10414</v>
      </c>
    </row>
    <row r="10204" spans="1:35" x14ac:dyDescent="0.25">
      <c r="F10204">
        <v>305001653</v>
      </c>
      <c r="T10204" s="1">
        <v>1849.8</v>
      </c>
      <c r="U10204" s="1">
        <v>1849.8</v>
      </c>
      <c r="V10204">
        <v>268.22000000000003</v>
      </c>
      <c r="AB10204">
        <v>0</v>
      </c>
      <c r="AC10204">
        <v>0</v>
      </c>
      <c r="AF10204" s="1">
        <v>1849.8</v>
      </c>
    </row>
    <row r="10205" spans="1:35" x14ac:dyDescent="0.25">
      <c r="A10205" t="s">
        <v>4</v>
      </c>
      <c r="B10205" t="s">
        <v>5370</v>
      </c>
      <c r="C10205">
        <v>2013</v>
      </c>
      <c r="D10205">
        <v>3050</v>
      </c>
      <c r="E10205">
        <v>400018250</v>
      </c>
      <c r="F10205">
        <v>305001654</v>
      </c>
      <c r="G10205">
        <v>0</v>
      </c>
      <c r="H10205" t="s">
        <v>5375</v>
      </c>
      <c r="I10205" t="s">
        <v>3135</v>
      </c>
      <c r="J10205">
        <v>4800000086</v>
      </c>
      <c r="K10205" t="s">
        <v>3135</v>
      </c>
      <c r="L10205">
        <v>4300001707</v>
      </c>
      <c r="M10205" t="s">
        <v>3135</v>
      </c>
      <c r="N10205">
        <v>400018250</v>
      </c>
      <c r="R10205" t="s">
        <v>14354</v>
      </c>
      <c r="S10205">
        <v>0</v>
      </c>
      <c r="T10205">
        <v>-1</v>
      </c>
      <c r="U10205">
        <v>1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F10205">
        <v>1</v>
      </c>
    </row>
    <row r="10206" spans="1:35" x14ac:dyDescent="0.25">
      <c r="F10206">
        <v>305001654</v>
      </c>
      <c r="T10206">
        <v>-1</v>
      </c>
      <c r="U10206">
        <v>1</v>
      </c>
      <c r="V10206">
        <v>0</v>
      </c>
      <c r="AB10206">
        <v>0</v>
      </c>
      <c r="AC10206">
        <v>0</v>
      </c>
      <c r="AF10206">
        <v>1</v>
      </c>
    </row>
    <row r="10207" spans="1:35" x14ac:dyDescent="0.25">
      <c r="A10207" t="s">
        <v>4</v>
      </c>
      <c r="B10207" t="s">
        <v>92</v>
      </c>
      <c r="C10207">
        <v>2013</v>
      </c>
      <c r="D10207">
        <v>3050</v>
      </c>
      <c r="E10207">
        <v>400017928</v>
      </c>
      <c r="F10207">
        <v>305001655</v>
      </c>
      <c r="G10207">
        <v>0</v>
      </c>
      <c r="H10207" t="s">
        <v>3119</v>
      </c>
      <c r="I10207" t="s">
        <v>3132</v>
      </c>
      <c r="J10207">
        <v>4800000089</v>
      </c>
      <c r="K10207" t="s">
        <v>3132</v>
      </c>
      <c r="L10207">
        <v>3000002331</v>
      </c>
      <c r="M10207" t="s">
        <v>14355</v>
      </c>
      <c r="N10207">
        <v>2141</v>
      </c>
      <c r="O10207" t="s">
        <v>14356</v>
      </c>
      <c r="P10207">
        <v>100639</v>
      </c>
      <c r="Q10207" t="s">
        <v>12656</v>
      </c>
      <c r="R10207" t="s">
        <v>3210</v>
      </c>
      <c r="S10207">
        <v>3</v>
      </c>
      <c r="T10207" s="1">
        <v>4950</v>
      </c>
      <c r="U10207" s="1">
        <v>4950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F10207" s="1">
        <v>4950</v>
      </c>
      <c r="AH10207">
        <v>1300012898</v>
      </c>
      <c r="AI10207" t="s">
        <v>3135</v>
      </c>
    </row>
    <row r="10208" spans="1:35" x14ac:dyDescent="0.25">
      <c r="F10208">
        <v>305001655</v>
      </c>
      <c r="T10208" s="1">
        <v>4950</v>
      </c>
      <c r="U10208" s="1">
        <v>4950</v>
      </c>
      <c r="V10208">
        <v>0</v>
      </c>
      <c r="AB10208">
        <v>0</v>
      </c>
      <c r="AC10208">
        <v>0</v>
      </c>
      <c r="AF10208" s="1">
        <v>4950</v>
      </c>
    </row>
    <row r="10209" spans="1:35" x14ac:dyDescent="0.25">
      <c r="A10209" t="s">
        <v>4</v>
      </c>
      <c r="B10209" t="s">
        <v>92</v>
      </c>
      <c r="C10209">
        <v>2013</v>
      </c>
      <c r="D10209">
        <v>3050</v>
      </c>
      <c r="E10209">
        <v>400017929</v>
      </c>
      <c r="F10209">
        <v>305001656</v>
      </c>
      <c r="G10209">
        <v>0</v>
      </c>
      <c r="H10209" t="s">
        <v>3108</v>
      </c>
      <c r="I10209" t="s">
        <v>3132</v>
      </c>
      <c r="J10209">
        <v>4800000090</v>
      </c>
      <c r="K10209" t="s">
        <v>3132</v>
      </c>
      <c r="L10209">
        <v>3000002331</v>
      </c>
      <c r="M10209" t="s">
        <v>14355</v>
      </c>
      <c r="N10209">
        <v>2141</v>
      </c>
      <c r="O10209" t="s">
        <v>14356</v>
      </c>
      <c r="P10209">
        <v>100639</v>
      </c>
      <c r="Q10209" t="s">
        <v>12656</v>
      </c>
      <c r="R10209" t="s">
        <v>3091</v>
      </c>
      <c r="S10209">
        <v>1</v>
      </c>
      <c r="T10209" s="1">
        <v>1250</v>
      </c>
      <c r="U10209" s="1">
        <v>1250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F10209" s="1">
        <v>1250</v>
      </c>
      <c r="AH10209">
        <v>1300012898</v>
      </c>
      <c r="AI10209" t="s">
        <v>3135</v>
      </c>
    </row>
    <row r="10210" spans="1:35" x14ac:dyDescent="0.25">
      <c r="F10210">
        <v>305001656</v>
      </c>
      <c r="T10210" s="1">
        <v>1250</v>
      </c>
      <c r="U10210" s="1">
        <v>1250</v>
      </c>
      <c r="V10210">
        <v>0</v>
      </c>
      <c r="AB10210">
        <v>0</v>
      </c>
      <c r="AC10210">
        <v>0</v>
      </c>
      <c r="AF10210" s="1">
        <v>1250</v>
      </c>
    </row>
    <row r="10211" spans="1:35" x14ac:dyDescent="0.25">
      <c r="A10211" t="s">
        <v>4</v>
      </c>
      <c r="B10211" t="s">
        <v>2733</v>
      </c>
      <c r="C10211">
        <v>2013</v>
      </c>
      <c r="D10211">
        <v>3050</v>
      </c>
      <c r="E10211">
        <v>400018174</v>
      </c>
      <c r="F10211">
        <v>305001657</v>
      </c>
      <c r="G10211">
        <v>0</v>
      </c>
      <c r="H10211" t="s">
        <v>5768</v>
      </c>
      <c r="I10211" t="s">
        <v>2489</v>
      </c>
      <c r="J10211">
        <v>4800000107</v>
      </c>
      <c r="K10211" t="s">
        <v>2489</v>
      </c>
      <c r="L10211">
        <v>1200005637</v>
      </c>
      <c r="M10211" t="s">
        <v>2489</v>
      </c>
      <c r="N10211" t="s">
        <v>14357</v>
      </c>
      <c r="R10211" t="s">
        <v>14358</v>
      </c>
      <c r="S10211">
        <v>0</v>
      </c>
      <c r="T10211" s="1">
        <v>1400</v>
      </c>
      <c r="U10211" s="1">
        <v>1400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F10211" s="1">
        <v>1400</v>
      </c>
      <c r="AG10211" t="s">
        <v>14359</v>
      </c>
    </row>
    <row r="10212" spans="1:35" x14ac:dyDescent="0.25">
      <c r="F10212">
        <v>305001657</v>
      </c>
      <c r="T10212" s="1">
        <v>1400</v>
      </c>
      <c r="U10212" s="1">
        <v>1400</v>
      </c>
      <c r="V10212">
        <v>0</v>
      </c>
      <c r="AB10212">
        <v>0</v>
      </c>
      <c r="AC10212">
        <v>0</v>
      </c>
      <c r="AF10212" s="1">
        <v>1400</v>
      </c>
    </row>
    <row r="10213" spans="1:35" x14ac:dyDescent="0.25">
      <c r="A10213" t="s">
        <v>4</v>
      </c>
      <c r="B10213" t="s">
        <v>336</v>
      </c>
      <c r="C10213">
        <v>2013</v>
      </c>
      <c r="D10213">
        <v>3050</v>
      </c>
      <c r="E10213">
        <v>400018188</v>
      </c>
      <c r="F10213">
        <v>305001658</v>
      </c>
      <c r="G10213">
        <v>0</v>
      </c>
      <c r="H10213" t="s">
        <v>14360</v>
      </c>
      <c r="I10213" t="s">
        <v>7542</v>
      </c>
      <c r="J10213">
        <v>4800000125</v>
      </c>
      <c r="K10213" t="s">
        <v>7542</v>
      </c>
      <c r="L10213">
        <v>3000017051</v>
      </c>
      <c r="M10213" t="s">
        <v>7542</v>
      </c>
      <c r="N10213">
        <v>3335</v>
      </c>
      <c r="O10213" t="s">
        <v>3135</v>
      </c>
      <c r="P10213">
        <v>108390</v>
      </c>
      <c r="Q10213" t="s">
        <v>14361</v>
      </c>
      <c r="R10213" t="s">
        <v>3264</v>
      </c>
      <c r="S10213">
        <v>12</v>
      </c>
      <c r="T10213">
        <v>0</v>
      </c>
      <c r="U10213" s="1">
        <v>37200</v>
      </c>
      <c r="V10213" s="1">
        <v>4650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F10213" s="1">
        <v>37200</v>
      </c>
      <c r="AG10213">
        <v>20130615</v>
      </c>
      <c r="AH10213">
        <v>3400003841</v>
      </c>
      <c r="AI10213" t="s">
        <v>7721</v>
      </c>
    </row>
    <row r="10214" spans="1:35" x14ac:dyDescent="0.25">
      <c r="A10214" t="s">
        <v>4</v>
      </c>
      <c r="B10214" t="s">
        <v>336</v>
      </c>
      <c r="C10214">
        <v>2013</v>
      </c>
      <c r="D10214">
        <v>3050</v>
      </c>
      <c r="E10214">
        <v>400018188</v>
      </c>
      <c r="F10214">
        <v>305001658</v>
      </c>
      <c r="G10214">
        <v>0</v>
      </c>
      <c r="H10214" t="s">
        <v>14360</v>
      </c>
      <c r="I10214" t="s">
        <v>7542</v>
      </c>
      <c r="J10214">
        <v>4800000125</v>
      </c>
      <c r="K10214" t="s">
        <v>7542</v>
      </c>
      <c r="L10214">
        <v>4300001911</v>
      </c>
      <c r="M10214" t="s">
        <v>7542</v>
      </c>
      <c r="N10214">
        <v>3000017051</v>
      </c>
      <c r="R10214" t="s">
        <v>14362</v>
      </c>
      <c r="S10214">
        <v>0</v>
      </c>
      <c r="T10214" s="1">
        <v>28737</v>
      </c>
      <c r="U10214" s="1">
        <v>1116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F10214" s="1">
        <v>1116</v>
      </c>
      <c r="AG10214" t="s">
        <v>9398</v>
      </c>
    </row>
    <row r="10215" spans="1:35" x14ac:dyDescent="0.25">
      <c r="F10215">
        <v>305001658</v>
      </c>
      <c r="T10215" s="1">
        <v>28737</v>
      </c>
      <c r="U10215" s="1">
        <v>38316</v>
      </c>
      <c r="V10215" s="1">
        <v>4650</v>
      </c>
      <c r="AB10215">
        <v>0</v>
      </c>
      <c r="AC10215">
        <v>0</v>
      </c>
      <c r="AF10215" s="1">
        <v>38316</v>
      </c>
    </row>
    <row r="10216" spans="1:35" x14ac:dyDescent="0.25">
      <c r="A10216" t="s">
        <v>4</v>
      </c>
      <c r="B10216" t="s">
        <v>336</v>
      </c>
      <c r="C10216">
        <v>2013</v>
      </c>
      <c r="D10216">
        <v>3050</v>
      </c>
      <c r="E10216">
        <v>400017972</v>
      </c>
      <c r="F10216">
        <v>305001659</v>
      </c>
      <c r="G10216">
        <v>0</v>
      </c>
      <c r="H10216" t="s">
        <v>14363</v>
      </c>
      <c r="I10216" t="s">
        <v>7542</v>
      </c>
      <c r="J10216">
        <v>4800000127</v>
      </c>
      <c r="K10216" t="s">
        <v>7542</v>
      </c>
      <c r="L10216">
        <v>3000016968</v>
      </c>
      <c r="M10216" t="s">
        <v>7542</v>
      </c>
      <c r="N10216">
        <v>9003506</v>
      </c>
      <c r="O10216" t="s">
        <v>10378</v>
      </c>
      <c r="P10216">
        <v>103262</v>
      </c>
      <c r="Q10216" t="s">
        <v>8015</v>
      </c>
      <c r="R10216" t="s">
        <v>3223</v>
      </c>
      <c r="S10216">
        <v>1</v>
      </c>
      <c r="T10216">
        <v>0</v>
      </c>
      <c r="U10216" s="1">
        <v>1843.68</v>
      </c>
      <c r="V10216">
        <v>230.46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F10216" s="1">
        <v>1843.68</v>
      </c>
      <c r="AG10216">
        <v>20130615</v>
      </c>
      <c r="AH10216">
        <v>1300014999</v>
      </c>
      <c r="AI10216" t="s">
        <v>53</v>
      </c>
    </row>
    <row r="10217" spans="1:35" x14ac:dyDescent="0.25">
      <c r="A10217" t="s">
        <v>4</v>
      </c>
      <c r="B10217" t="s">
        <v>336</v>
      </c>
      <c r="C10217">
        <v>2013</v>
      </c>
      <c r="D10217">
        <v>3050</v>
      </c>
      <c r="E10217">
        <v>400017972</v>
      </c>
      <c r="F10217">
        <v>305001659</v>
      </c>
      <c r="G10217">
        <v>0</v>
      </c>
      <c r="H10217" t="s">
        <v>14363</v>
      </c>
      <c r="I10217" t="s">
        <v>7542</v>
      </c>
      <c r="J10217">
        <v>4800000127</v>
      </c>
      <c r="K10217" t="s">
        <v>7542</v>
      </c>
      <c r="L10217">
        <v>4300001913</v>
      </c>
      <c r="M10217" t="s">
        <v>7542</v>
      </c>
      <c r="N10217">
        <v>3000016968</v>
      </c>
      <c r="R10217" t="s">
        <v>10379</v>
      </c>
      <c r="S10217">
        <v>0</v>
      </c>
      <c r="T10217" s="1">
        <v>1898.68</v>
      </c>
      <c r="U10217">
        <v>55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F10217">
        <v>55</v>
      </c>
      <c r="AG10217" t="s">
        <v>9398</v>
      </c>
    </row>
    <row r="10218" spans="1:35" x14ac:dyDescent="0.25">
      <c r="F10218">
        <v>305001659</v>
      </c>
      <c r="T10218" s="1">
        <v>1898.68</v>
      </c>
      <c r="U10218" s="1">
        <v>1898.68</v>
      </c>
      <c r="V10218">
        <v>230.46</v>
      </c>
      <c r="AB10218">
        <v>0</v>
      </c>
      <c r="AC10218">
        <v>0</v>
      </c>
      <c r="AF10218" s="1">
        <v>1898.68</v>
      </c>
    </row>
    <row r="10219" spans="1:35" x14ac:dyDescent="0.25">
      <c r="A10219" t="s">
        <v>4</v>
      </c>
      <c r="B10219" t="s">
        <v>336</v>
      </c>
      <c r="C10219">
        <v>2013</v>
      </c>
      <c r="D10219">
        <v>3050</v>
      </c>
      <c r="E10219">
        <v>400018145</v>
      </c>
      <c r="F10219">
        <v>305001660</v>
      </c>
      <c r="G10219">
        <v>0</v>
      </c>
      <c r="H10219" t="s">
        <v>10501</v>
      </c>
      <c r="I10219" t="s">
        <v>7542</v>
      </c>
      <c r="J10219">
        <v>4800000129</v>
      </c>
      <c r="K10219" t="s">
        <v>7542</v>
      </c>
      <c r="L10219">
        <v>4300001914</v>
      </c>
      <c r="M10219" t="s">
        <v>7542</v>
      </c>
      <c r="N10219">
        <v>3000017050</v>
      </c>
      <c r="R10219" t="s">
        <v>10380</v>
      </c>
      <c r="S10219">
        <v>0</v>
      </c>
      <c r="T10219">
        <v>0</v>
      </c>
      <c r="U10219">
        <v>114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F10219">
        <v>114</v>
      </c>
      <c r="AG10219" t="s">
        <v>9398</v>
      </c>
    </row>
    <row r="10220" spans="1:35" x14ac:dyDescent="0.25">
      <c r="A10220" t="s">
        <v>4</v>
      </c>
      <c r="B10220" t="s">
        <v>336</v>
      </c>
      <c r="C10220">
        <v>2013</v>
      </c>
      <c r="D10220">
        <v>3050</v>
      </c>
      <c r="E10220">
        <v>400018145</v>
      </c>
      <c r="F10220">
        <v>305001660</v>
      </c>
      <c r="G10220">
        <v>0</v>
      </c>
      <c r="H10220" t="s">
        <v>10501</v>
      </c>
      <c r="I10220" t="s">
        <v>7542</v>
      </c>
      <c r="J10220">
        <v>4800000129</v>
      </c>
      <c r="K10220" t="s">
        <v>7542</v>
      </c>
      <c r="L10220">
        <v>3000017050</v>
      </c>
      <c r="M10220" t="s">
        <v>7542</v>
      </c>
      <c r="N10220" t="s">
        <v>10381</v>
      </c>
      <c r="O10220" t="s">
        <v>10382</v>
      </c>
      <c r="P10220">
        <v>108388</v>
      </c>
      <c r="Q10220" t="s">
        <v>9951</v>
      </c>
      <c r="R10220" t="s">
        <v>3223</v>
      </c>
      <c r="S10220">
        <v>2</v>
      </c>
      <c r="T10220">
        <v>0</v>
      </c>
      <c r="U10220" s="1">
        <v>3796</v>
      </c>
      <c r="V10220">
        <v>474.5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F10220" s="1">
        <v>3796</v>
      </c>
      <c r="AG10220">
        <v>20130615</v>
      </c>
      <c r="AH10220">
        <v>1300015010</v>
      </c>
      <c r="AI10220" t="s">
        <v>53</v>
      </c>
    </row>
    <row r="10221" spans="1:35" x14ac:dyDescent="0.25">
      <c r="F10221">
        <v>305001660</v>
      </c>
      <c r="T10221">
        <v>0</v>
      </c>
      <c r="U10221" s="1">
        <v>3910</v>
      </c>
      <c r="V10221">
        <v>474.5</v>
      </c>
      <c r="AB10221">
        <v>0</v>
      </c>
      <c r="AC10221">
        <v>0</v>
      </c>
      <c r="AF10221" s="1">
        <v>3910</v>
      </c>
    </row>
    <row r="10222" spans="1:35" x14ac:dyDescent="0.25">
      <c r="A10222" t="s">
        <v>4</v>
      </c>
      <c r="B10222" t="s">
        <v>900</v>
      </c>
      <c r="C10222">
        <v>2013</v>
      </c>
      <c r="D10222">
        <v>3050</v>
      </c>
      <c r="E10222">
        <v>400017808</v>
      </c>
      <c r="F10222">
        <v>305001662</v>
      </c>
      <c r="G10222">
        <v>0</v>
      </c>
      <c r="H10222" t="s">
        <v>3818</v>
      </c>
      <c r="I10222" t="s">
        <v>910</v>
      </c>
      <c r="J10222">
        <v>4800000175</v>
      </c>
      <c r="K10222" t="s">
        <v>910</v>
      </c>
      <c r="L10222">
        <v>3000001063</v>
      </c>
      <c r="M10222" t="s">
        <v>910</v>
      </c>
      <c r="N10222">
        <v>63</v>
      </c>
      <c r="O10222" t="s">
        <v>10383</v>
      </c>
      <c r="P10222">
        <v>108095</v>
      </c>
      <c r="Q10222" t="s">
        <v>9830</v>
      </c>
      <c r="R10222" t="s">
        <v>3223</v>
      </c>
      <c r="S10222">
        <v>2</v>
      </c>
      <c r="T10222">
        <v>0</v>
      </c>
      <c r="U10222" s="1">
        <v>4018.53</v>
      </c>
      <c r="V10222">
        <v>582.69000000000005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F10222" s="1">
        <v>4018.53</v>
      </c>
      <c r="AG10222">
        <v>20130409</v>
      </c>
      <c r="AH10222">
        <v>1300012433</v>
      </c>
      <c r="AI10222" t="s">
        <v>7724</v>
      </c>
    </row>
    <row r="10223" spans="1:35" x14ac:dyDescent="0.25">
      <c r="A10223" t="s">
        <v>4</v>
      </c>
      <c r="B10223" t="s">
        <v>900</v>
      </c>
      <c r="C10223">
        <v>2013</v>
      </c>
      <c r="D10223">
        <v>3050</v>
      </c>
      <c r="E10223">
        <v>400017808</v>
      </c>
      <c r="F10223">
        <v>305001662</v>
      </c>
      <c r="G10223">
        <v>0</v>
      </c>
      <c r="H10223" t="s">
        <v>3818</v>
      </c>
      <c r="I10223" t="s">
        <v>910</v>
      </c>
      <c r="J10223">
        <v>4800000175</v>
      </c>
      <c r="K10223" t="s">
        <v>910</v>
      </c>
      <c r="L10223">
        <v>4300001936</v>
      </c>
      <c r="M10223" t="s">
        <v>910</v>
      </c>
      <c r="N10223" t="s">
        <v>14364</v>
      </c>
      <c r="R10223" t="s">
        <v>7811</v>
      </c>
      <c r="S10223">
        <v>0</v>
      </c>
      <c r="T10223" s="1">
        <v>4601.22</v>
      </c>
      <c r="U10223">
        <v>582.69000000000005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F10223">
        <v>582.69000000000005</v>
      </c>
      <c r="AG10223">
        <v>3000001063</v>
      </c>
    </row>
    <row r="10224" spans="1:35" x14ac:dyDescent="0.25">
      <c r="F10224">
        <v>305001662</v>
      </c>
      <c r="T10224" s="1">
        <v>4601.22</v>
      </c>
      <c r="U10224" s="1">
        <v>4601.22</v>
      </c>
      <c r="V10224">
        <v>582.69000000000005</v>
      </c>
      <c r="AB10224">
        <v>0</v>
      </c>
      <c r="AC10224">
        <v>0</v>
      </c>
      <c r="AF10224" s="1">
        <v>4601.22</v>
      </c>
    </row>
    <row r="10225" spans="1:35" x14ac:dyDescent="0.25">
      <c r="A10225" t="s">
        <v>4</v>
      </c>
      <c r="B10225" t="s">
        <v>1220</v>
      </c>
      <c r="C10225">
        <v>2013</v>
      </c>
      <c r="D10225">
        <v>3050</v>
      </c>
      <c r="E10225">
        <v>400018217</v>
      </c>
      <c r="F10225">
        <v>305001663</v>
      </c>
      <c r="G10225">
        <v>0</v>
      </c>
      <c r="H10225" t="s">
        <v>4467</v>
      </c>
      <c r="I10225" t="s">
        <v>4466</v>
      </c>
      <c r="J10225">
        <v>4800000200</v>
      </c>
      <c r="K10225" t="s">
        <v>4466</v>
      </c>
      <c r="L10225">
        <v>4300002047</v>
      </c>
      <c r="M10225" t="s">
        <v>4466</v>
      </c>
      <c r="N10225">
        <v>3000016086</v>
      </c>
      <c r="R10225" t="s">
        <v>14365</v>
      </c>
      <c r="S10225">
        <v>0</v>
      </c>
      <c r="T10225">
        <v>0</v>
      </c>
      <c r="U10225">
        <v>502.91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F10225">
        <v>502.91</v>
      </c>
      <c r="AG10225" t="s">
        <v>10275</v>
      </c>
    </row>
    <row r="10226" spans="1:35" x14ac:dyDescent="0.25">
      <c r="A10226" t="s">
        <v>4</v>
      </c>
      <c r="B10226" t="s">
        <v>1220</v>
      </c>
      <c r="C10226">
        <v>2013</v>
      </c>
      <c r="D10226">
        <v>3050</v>
      </c>
      <c r="E10226">
        <v>400018217</v>
      </c>
      <c r="F10226">
        <v>305001663</v>
      </c>
      <c r="G10226">
        <v>0</v>
      </c>
      <c r="H10226" t="s">
        <v>4467</v>
      </c>
      <c r="I10226" t="s">
        <v>4466</v>
      </c>
      <c r="J10226">
        <v>4800000200</v>
      </c>
      <c r="K10226" t="s">
        <v>4466</v>
      </c>
      <c r="L10226">
        <v>3000016086</v>
      </c>
      <c r="M10226" t="s">
        <v>4466</v>
      </c>
      <c r="N10226">
        <v>142</v>
      </c>
      <c r="O10226" t="s">
        <v>10429</v>
      </c>
      <c r="P10226">
        <v>106765</v>
      </c>
      <c r="Q10226" t="s">
        <v>9435</v>
      </c>
      <c r="R10226" t="s">
        <v>6802</v>
      </c>
      <c r="S10226">
        <v>1</v>
      </c>
      <c r="T10226" s="1">
        <v>4526.16</v>
      </c>
      <c r="U10226" s="1">
        <v>4023.25</v>
      </c>
      <c r="V10226">
        <v>502.91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F10226" s="1">
        <v>4023.25</v>
      </c>
      <c r="AG10226">
        <v>20130612</v>
      </c>
      <c r="AH10226">
        <v>1300023501</v>
      </c>
      <c r="AI10226" t="s">
        <v>10485</v>
      </c>
    </row>
    <row r="10227" spans="1:35" x14ac:dyDescent="0.25">
      <c r="F10227">
        <v>305001663</v>
      </c>
      <c r="T10227" s="1">
        <v>4526.16</v>
      </c>
      <c r="U10227" s="1">
        <v>4526.16</v>
      </c>
      <c r="V10227">
        <v>502.91</v>
      </c>
      <c r="AB10227">
        <v>0</v>
      </c>
      <c r="AC10227">
        <v>0</v>
      </c>
      <c r="AF10227" s="1">
        <v>4526.16</v>
      </c>
    </row>
    <row r="10228" spans="1:35" x14ac:dyDescent="0.25">
      <c r="A10228" t="s">
        <v>4</v>
      </c>
      <c r="B10228" t="s">
        <v>1220</v>
      </c>
      <c r="C10228">
        <v>2013</v>
      </c>
      <c r="D10228">
        <v>3050</v>
      </c>
      <c r="E10228">
        <v>400018218</v>
      </c>
      <c r="F10228">
        <v>305001664</v>
      </c>
      <c r="G10228">
        <v>0</v>
      </c>
      <c r="H10228" t="s">
        <v>4450</v>
      </c>
      <c r="I10228" t="s">
        <v>4466</v>
      </c>
      <c r="J10228">
        <v>4800000201</v>
      </c>
      <c r="K10228" t="s">
        <v>4466</v>
      </c>
      <c r="L10228">
        <v>4300002047</v>
      </c>
      <c r="M10228" t="s">
        <v>4466</v>
      </c>
      <c r="N10228">
        <v>3000016086</v>
      </c>
      <c r="R10228" t="s">
        <v>14365</v>
      </c>
      <c r="S10228">
        <v>0</v>
      </c>
      <c r="T10228">
        <v>0</v>
      </c>
      <c r="U10228">
        <v>296.88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F10228">
        <v>296.88</v>
      </c>
      <c r="AG10228" t="s">
        <v>10275</v>
      </c>
    </row>
    <row r="10229" spans="1:35" x14ac:dyDescent="0.25">
      <c r="A10229" t="s">
        <v>4</v>
      </c>
      <c r="B10229" t="s">
        <v>1220</v>
      </c>
      <c r="C10229">
        <v>2013</v>
      </c>
      <c r="D10229">
        <v>3050</v>
      </c>
      <c r="E10229">
        <v>400018218</v>
      </c>
      <c r="F10229">
        <v>305001664</v>
      </c>
      <c r="G10229">
        <v>0</v>
      </c>
      <c r="H10229" t="s">
        <v>4450</v>
      </c>
      <c r="I10229" t="s">
        <v>4466</v>
      </c>
      <c r="J10229">
        <v>4800000201</v>
      </c>
      <c r="K10229" t="s">
        <v>4466</v>
      </c>
      <c r="L10229">
        <v>3000016086</v>
      </c>
      <c r="M10229" t="s">
        <v>4466</v>
      </c>
      <c r="N10229">
        <v>142</v>
      </c>
      <c r="O10229" t="s">
        <v>10429</v>
      </c>
      <c r="P10229">
        <v>106765</v>
      </c>
      <c r="Q10229" t="s">
        <v>9435</v>
      </c>
      <c r="R10229" t="s">
        <v>5229</v>
      </c>
      <c r="S10229">
        <v>1</v>
      </c>
      <c r="T10229" s="1">
        <v>2671.88</v>
      </c>
      <c r="U10229" s="1">
        <v>2375</v>
      </c>
      <c r="V10229">
        <v>296.88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F10229" s="1">
        <v>2375</v>
      </c>
      <c r="AG10229">
        <v>20130612</v>
      </c>
      <c r="AH10229">
        <v>1300023501</v>
      </c>
      <c r="AI10229" t="s">
        <v>10485</v>
      </c>
    </row>
    <row r="10230" spans="1:35" x14ac:dyDescent="0.25">
      <c r="F10230">
        <v>305001664</v>
      </c>
      <c r="T10230" s="1">
        <v>2671.88</v>
      </c>
      <c r="U10230" s="1">
        <v>2671.88</v>
      </c>
      <c r="V10230">
        <v>296.88</v>
      </c>
      <c r="AB10230">
        <v>0</v>
      </c>
      <c r="AC10230">
        <v>0</v>
      </c>
      <c r="AF10230" s="1">
        <v>2671.88</v>
      </c>
    </row>
    <row r="10231" spans="1:35" x14ac:dyDescent="0.25">
      <c r="A10231" t="s">
        <v>4</v>
      </c>
      <c r="B10231" t="s">
        <v>1546</v>
      </c>
      <c r="C10231">
        <v>2013</v>
      </c>
      <c r="D10231">
        <v>3050</v>
      </c>
      <c r="E10231">
        <v>400018290</v>
      </c>
      <c r="F10231">
        <v>305001665</v>
      </c>
      <c r="G10231">
        <v>0</v>
      </c>
      <c r="H10231" t="s">
        <v>4880</v>
      </c>
      <c r="I10231" t="s">
        <v>5022</v>
      </c>
      <c r="J10231">
        <v>4800000237</v>
      </c>
      <c r="K10231" t="s">
        <v>5022</v>
      </c>
      <c r="L10231">
        <v>4300002086</v>
      </c>
      <c r="M10231" t="s">
        <v>5022</v>
      </c>
      <c r="N10231">
        <v>3000020569</v>
      </c>
      <c r="R10231" t="s">
        <v>14366</v>
      </c>
      <c r="S10231">
        <v>0</v>
      </c>
      <c r="T10231">
        <v>0</v>
      </c>
      <c r="U10231">
        <v>57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F10231">
        <v>57</v>
      </c>
      <c r="AG10231" t="s">
        <v>9398</v>
      </c>
    </row>
    <row r="10232" spans="1:35" x14ac:dyDescent="0.25">
      <c r="A10232" t="s">
        <v>4</v>
      </c>
      <c r="B10232" t="s">
        <v>1546</v>
      </c>
      <c r="C10232">
        <v>2013</v>
      </c>
      <c r="D10232">
        <v>3050</v>
      </c>
      <c r="E10232">
        <v>400018290</v>
      </c>
      <c r="F10232">
        <v>305001665</v>
      </c>
      <c r="G10232">
        <v>0</v>
      </c>
      <c r="H10232" t="s">
        <v>4880</v>
      </c>
      <c r="I10232" t="s">
        <v>5022</v>
      </c>
      <c r="J10232">
        <v>4800000237</v>
      </c>
      <c r="K10232" t="s">
        <v>5022</v>
      </c>
      <c r="L10232">
        <v>3000020569</v>
      </c>
      <c r="M10232" t="s">
        <v>5022</v>
      </c>
      <c r="N10232">
        <v>9004351</v>
      </c>
      <c r="O10232" t="s">
        <v>1428</v>
      </c>
      <c r="P10232">
        <v>103262</v>
      </c>
      <c r="Q10232" t="s">
        <v>8015</v>
      </c>
      <c r="R10232" t="s">
        <v>10256</v>
      </c>
      <c r="S10232">
        <v>1</v>
      </c>
      <c r="T10232" s="1">
        <v>1968</v>
      </c>
      <c r="U10232" s="1">
        <v>1911</v>
      </c>
      <c r="V10232">
        <v>238.88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F10232" s="1">
        <v>1911</v>
      </c>
      <c r="AG10232">
        <v>20130628</v>
      </c>
      <c r="AH10232">
        <v>1300015990</v>
      </c>
      <c r="AI10232" t="s">
        <v>1472</v>
      </c>
    </row>
    <row r="10233" spans="1:35" x14ac:dyDescent="0.25">
      <c r="F10233">
        <v>305001665</v>
      </c>
      <c r="T10233" s="1">
        <v>1968</v>
      </c>
      <c r="U10233" s="1">
        <v>1968</v>
      </c>
      <c r="V10233">
        <v>238.88</v>
      </c>
      <c r="AB10233">
        <v>0</v>
      </c>
      <c r="AC10233">
        <v>0</v>
      </c>
      <c r="AF10233" s="1">
        <v>1968</v>
      </c>
    </row>
    <row r="10234" spans="1:35" x14ac:dyDescent="0.25">
      <c r="A10234" t="s">
        <v>4</v>
      </c>
      <c r="B10234" t="s">
        <v>92</v>
      </c>
      <c r="C10234">
        <v>2013</v>
      </c>
      <c r="D10234">
        <v>3050</v>
      </c>
      <c r="E10234">
        <v>400018072</v>
      </c>
      <c r="F10234">
        <v>305001666</v>
      </c>
      <c r="G10234">
        <v>0</v>
      </c>
      <c r="H10234" t="s">
        <v>3119</v>
      </c>
      <c r="I10234" t="s">
        <v>3133</v>
      </c>
      <c r="J10234">
        <v>4800000245</v>
      </c>
      <c r="K10234" t="s">
        <v>3133</v>
      </c>
      <c r="L10234">
        <v>3000007967</v>
      </c>
      <c r="M10234" t="s">
        <v>3133</v>
      </c>
      <c r="N10234" t="s">
        <v>14367</v>
      </c>
      <c r="O10234" t="s">
        <v>4244</v>
      </c>
      <c r="P10234">
        <v>103395</v>
      </c>
      <c r="Q10234" t="s">
        <v>12767</v>
      </c>
      <c r="R10234" t="s">
        <v>3210</v>
      </c>
      <c r="S10234">
        <v>5</v>
      </c>
      <c r="T10234">
        <v>0</v>
      </c>
      <c r="U10234" s="1">
        <v>5174.67</v>
      </c>
      <c r="V10234">
        <v>750.33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F10234" s="1">
        <v>5174.67</v>
      </c>
      <c r="AG10234">
        <v>20130511</v>
      </c>
      <c r="AH10234">
        <v>1300019407</v>
      </c>
      <c r="AI10234" t="s">
        <v>14368</v>
      </c>
    </row>
    <row r="10235" spans="1:35" x14ac:dyDescent="0.25">
      <c r="A10235" t="s">
        <v>4</v>
      </c>
      <c r="B10235" t="s">
        <v>92</v>
      </c>
      <c r="C10235">
        <v>2013</v>
      </c>
      <c r="D10235">
        <v>3050</v>
      </c>
      <c r="E10235">
        <v>400018072</v>
      </c>
      <c r="F10235">
        <v>305001666</v>
      </c>
      <c r="G10235">
        <v>0</v>
      </c>
      <c r="H10235" t="s">
        <v>3119</v>
      </c>
      <c r="I10235" t="s">
        <v>3133</v>
      </c>
      <c r="J10235">
        <v>4800000245</v>
      </c>
      <c r="K10235" t="s">
        <v>3133</v>
      </c>
      <c r="L10235">
        <v>4300001312</v>
      </c>
      <c r="M10235" t="s">
        <v>3133</v>
      </c>
      <c r="N10235">
        <v>400018072</v>
      </c>
      <c r="R10235" t="s">
        <v>14369</v>
      </c>
      <c r="S10235">
        <v>0</v>
      </c>
      <c r="T10235" s="1">
        <v>5925</v>
      </c>
      <c r="U10235">
        <v>750.33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F10235">
        <v>750.33</v>
      </c>
      <c r="AG10235">
        <v>400018072</v>
      </c>
    </row>
    <row r="10236" spans="1:35" x14ac:dyDescent="0.25">
      <c r="F10236">
        <v>305001666</v>
      </c>
      <c r="T10236" s="1">
        <v>5925</v>
      </c>
      <c r="U10236" s="1">
        <v>5925</v>
      </c>
      <c r="V10236">
        <v>750.33</v>
      </c>
      <c r="AB10236">
        <v>0</v>
      </c>
      <c r="AC10236">
        <v>0</v>
      </c>
      <c r="AF10236" s="1">
        <v>5925</v>
      </c>
    </row>
    <row r="10237" spans="1:35" x14ac:dyDescent="0.25">
      <c r="A10237" t="s">
        <v>4</v>
      </c>
      <c r="B10237" t="s">
        <v>2609</v>
      </c>
      <c r="C10237">
        <v>2013</v>
      </c>
      <c r="D10237">
        <v>3050</v>
      </c>
      <c r="E10237">
        <v>400018016</v>
      </c>
      <c r="F10237">
        <v>305001667</v>
      </c>
      <c r="G10237">
        <v>0</v>
      </c>
      <c r="H10237" t="s">
        <v>14370</v>
      </c>
      <c r="I10237" t="s">
        <v>7809</v>
      </c>
      <c r="J10237">
        <v>4800000249</v>
      </c>
      <c r="K10237" t="s">
        <v>7809</v>
      </c>
      <c r="L10237">
        <v>3500003493</v>
      </c>
      <c r="M10237" t="s">
        <v>7809</v>
      </c>
      <c r="N10237" t="s">
        <v>14371</v>
      </c>
      <c r="R10237" t="s">
        <v>14372</v>
      </c>
      <c r="S10237">
        <v>0</v>
      </c>
      <c r="T10237" s="1">
        <v>1631</v>
      </c>
      <c r="U10237" s="1">
        <v>1631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F10237" s="1">
        <v>1631</v>
      </c>
      <c r="AG10237" t="s">
        <v>14371</v>
      </c>
    </row>
    <row r="10238" spans="1:35" x14ac:dyDescent="0.25">
      <c r="F10238">
        <v>305001667</v>
      </c>
      <c r="T10238" s="1">
        <v>1631</v>
      </c>
      <c r="U10238" s="1">
        <v>1631</v>
      </c>
      <c r="V10238">
        <v>0</v>
      </c>
      <c r="AB10238">
        <v>0</v>
      </c>
      <c r="AC10238">
        <v>0</v>
      </c>
      <c r="AF10238" s="1">
        <v>1631</v>
      </c>
    </row>
    <row r="10239" spans="1:35" x14ac:dyDescent="0.25">
      <c r="A10239" t="s">
        <v>4</v>
      </c>
      <c r="B10239" t="s">
        <v>2188</v>
      </c>
      <c r="C10239">
        <v>2013</v>
      </c>
      <c r="D10239">
        <v>3050</v>
      </c>
      <c r="E10239">
        <v>400017969</v>
      </c>
      <c r="F10239">
        <v>305001669</v>
      </c>
      <c r="G10239">
        <v>0</v>
      </c>
      <c r="H10239" t="s">
        <v>14373</v>
      </c>
      <c r="I10239" t="s">
        <v>7657</v>
      </c>
      <c r="J10239">
        <v>4800000256</v>
      </c>
      <c r="K10239" t="s">
        <v>7657</v>
      </c>
      <c r="L10239">
        <v>3500001654</v>
      </c>
      <c r="M10239" t="s">
        <v>7657</v>
      </c>
      <c r="N10239" t="s">
        <v>14374</v>
      </c>
      <c r="R10239" t="s">
        <v>14375</v>
      </c>
      <c r="S10239">
        <v>0</v>
      </c>
      <c r="T10239" s="1">
        <v>5625</v>
      </c>
      <c r="U10239" s="1">
        <v>5625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F10239" s="1">
        <v>5625</v>
      </c>
      <c r="AG10239" t="s">
        <v>13652</v>
      </c>
    </row>
    <row r="10240" spans="1:35" x14ac:dyDescent="0.25">
      <c r="F10240">
        <v>305001669</v>
      </c>
      <c r="T10240" s="1">
        <v>5625</v>
      </c>
      <c r="U10240" s="1">
        <v>5625</v>
      </c>
      <c r="V10240">
        <v>0</v>
      </c>
      <c r="AB10240">
        <v>0</v>
      </c>
      <c r="AC10240">
        <v>0</v>
      </c>
      <c r="AF10240" s="1">
        <v>5625</v>
      </c>
    </row>
    <row r="10241" spans="1:35" x14ac:dyDescent="0.25">
      <c r="A10241" t="s">
        <v>4</v>
      </c>
      <c r="B10241" t="s">
        <v>336</v>
      </c>
      <c r="C10241">
        <v>2013</v>
      </c>
      <c r="D10241">
        <v>3050</v>
      </c>
      <c r="E10241">
        <v>400018257</v>
      </c>
      <c r="F10241">
        <v>305001670</v>
      </c>
      <c r="G10241">
        <v>0</v>
      </c>
      <c r="H10241" t="s">
        <v>10501</v>
      </c>
      <c r="I10241" t="s">
        <v>5024</v>
      </c>
      <c r="J10241">
        <v>4800000297</v>
      </c>
      <c r="K10241" t="s">
        <v>5024</v>
      </c>
      <c r="L10241">
        <v>3000019751</v>
      </c>
      <c r="M10241" t="s">
        <v>7711</v>
      </c>
      <c r="N10241">
        <v>9004103</v>
      </c>
      <c r="O10241" t="s">
        <v>2494</v>
      </c>
      <c r="P10241">
        <v>103262</v>
      </c>
      <c r="Q10241" t="s">
        <v>8015</v>
      </c>
      <c r="R10241" t="s">
        <v>3223</v>
      </c>
      <c r="S10241">
        <v>1</v>
      </c>
      <c r="T10241">
        <v>0</v>
      </c>
      <c r="U10241" s="1">
        <v>1843.65</v>
      </c>
      <c r="V10241">
        <v>230.46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F10241" s="1">
        <v>1843.65</v>
      </c>
      <c r="AG10241">
        <v>20130625</v>
      </c>
      <c r="AH10241">
        <v>1300044628</v>
      </c>
      <c r="AI10241" t="s">
        <v>10536</v>
      </c>
    </row>
    <row r="10242" spans="1:35" x14ac:dyDescent="0.25">
      <c r="A10242" t="s">
        <v>4</v>
      </c>
      <c r="B10242" t="s">
        <v>336</v>
      </c>
      <c r="C10242">
        <v>2013</v>
      </c>
      <c r="D10242">
        <v>3050</v>
      </c>
      <c r="E10242">
        <v>400018257</v>
      </c>
      <c r="F10242">
        <v>305001670</v>
      </c>
      <c r="G10242">
        <v>0</v>
      </c>
      <c r="H10242" t="s">
        <v>10501</v>
      </c>
      <c r="I10242" t="s">
        <v>5024</v>
      </c>
      <c r="J10242">
        <v>4800000297</v>
      </c>
      <c r="K10242" t="s">
        <v>5024</v>
      </c>
      <c r="L10242">
        <v>4300002188</v>
      </c>
      <c r="M10242" t="s">
        <v>7711</v>
      </c>
      <c r="N10242">
        <v>3000019751</v>
      </c>
      <c r="R10242" t="s">
        <v>14376</v>
      </c>
      <c r="S10242">
        <v>0</v>
      </c>
      <c r="T10242">
        <v>0</v>
      </c>
      <c r="U10242">
        <v>55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F10242">
        <v>55</v>
      </c>
      <c r="AG10242" t="s">
        <v>9398</v>
      </c>
    </row>
    <row r="10243" spans="1:35" x14ac:dyDescent="0.25">
      <c r="A10243" t="s">
        <v>4</v>
      </c>
      <c r="B10243" t="s">
        <v>336</v>
      </c>
      <c r="C10243">
        <v>2013</v>
      </c>
      <c r="D10243">
        <v>3050</v>
      </c>
      <c r="E10243">
        <v>400018257</v>
      </c>
      <c r="F10243">
        <v>305001670</v>
      </c>
      <c r="G10243">
        <v>0</v>
      </c>
      <c r="H10243" t="s">
        <v>10501</v>
      </c>
      <c r="I10243" t="s">
        <v>5024</v>
      </c>
      <c r="J10243">
        <v>4800000297</v>
      </c>
      <c r="K10243" t="s">
        <v>5024</v>
      </c>
      <c r="L10243">
        <v>3000020487</v>
      </c>
      <c r="M10243" t="s">
        <v>5024</v>
      </c>
      <c r="N10243">
        <v>9004337</v>
      </c>
      <c r="O10243" t="s">
        <v>1428</v>
      </c>
      <c r="P10243">
        <v>103262</v>
      </c>
      <c r="Q10243" t="s">
        <v>8015</v>
      </c>
      <c r="R10243" t="s">
        <v>3223</v>
      </c>
      <c r="S10243">
        <v>1</v>
      </c>
      <c r="T10243">
        <v>0</v>
      </c>
      <c r="U10243" s="1">
        <v>1843.65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F10243" s="1">
        <v>1843.65</v>
      </c>
      <c r="AH10243">
        <v>1300015990</v>
      </c>
      <c r="AI10243" t="s">
        <v>1472</v>
      </c>
    </row>
    <row r="10244" spans="1:35" x14ac:dyDescent="0.25">
      <c r="A10244" t="s">
        <v>4</v>
      </c>
      <c r="B10244" t="s">
        <v>336</v>
      </c>
      <c r="C10244">
        <v>2013</v>
      </c>
      <c r="D10244">
        <v>3050</v>
      </c>
      <c r="E10244">
        <v>400018257</v>
      </c>
      <c r="F10244">
        <v>305001670</v>
      </c>
      <c r="G10244">
        <v>0</v>
      </c>
      <c r="H10244" t="s">
        <v>10501</v>
      </c>
      <c r="I10244" t="s">
        <v>5024</v>
      </c>
      <c r="J10244">
        <v>4800000297</v>
      </c>
      <c r="K10244" t="s">
        <v>5024</v>
      </c>
      <c r="L10244">
        <v>4300002186</v>
      </c>
      <c r="M10244" t="s">
        <v>5024</v>
      </c>
      <c r="N10244">
        <v>3000020487</v>
      </c>
      <c r="R10244" t="s">
        <v>14377</v>
      </c>
      <c r="S10244">
        <v>0</v>
      </c>
      <c r="T10244">
        <v>0</v>
      </c>
      <c r="U10244">
        <v>55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F10244">
        <v>55</v>
      </c>
      <c r="AG10244" t="s">
        <v>9398</v>
      </c>
    </row>
    <row r="10245" spans="1:35" x14ac:dyDescent="0.25">
      <c r="F10245">
        <v>305001670</v>
      </c>
      <c r="T10245">
        <v>0</v>
      </c>
      <c r="U10245" s="1">
        <v>3797.3</v>
      </c>
      <c r="V10245">
        <v>230.46</v>
      </c>
      <c r="AB10245">
        <v>0</v>
      </c>
      <c r="AC10245">
        <v>0</v>
      </c>
      <c r="AF10245" s="1">
        <v>3797.3</v>
      </c>
    </row>
    <row r="10246" spans="1:35" x14ac:dyDescent="0.25">
      <c r="A10246" t="s">
        <v>4</v>
      </c>
      <c r="B10246" t="s">
        <v>92</v>
      </c>
      <c r="C10246">
        <v>2013</v>
      </c>
      <c r="D10246">
        <v>3050</v>
      </c>
      <c r="E10246">
        <v>400018128</v>
      </c>
      <c r="F10246">
        <v>305001672</v>
      </c>
      <c r="G10246">
        <v>0</v>
      </c>
      <c r="H10246" t="s">
        <v>3134</v>
      </c>
      <c r="I10246" t="s">
        <v>2618</v>
      </c>
      <c r="J10246">
        <v>4800000306</v>
      </c>
      <c r="K10246" t="s">
        <v>2618</v>
      </c>
      <c r="L10246">
        <v>3000012808</v>
      </c>
      <c r="M10246" t="s">
        <v>10387</v>
      </c>
      <c r="N10246" t="s">
        <v>14378</v>
      </c>
      <c r="O10246" t="s">
        <v>10607</v>
      </c>
      <c r="P10246">
        <v>103395</v>
      </c>
      <c r="Q10246" t="s">
        <v>12767</v>
      </c>
      <c r="R10246" t="s">
        <v>3210</v>
      </c>
      <c r="S10246">
        <v>2</v>
      </c>
      <c r="T10246">
        <v>0</v>
      </c>
      <c r="U10246" s="1">
        <v>2069.87</v>
      </c>
      <c r="V10246">
        <v>300.13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F10246" s="1">
        <v>2069.87</v>
      </c>
      <c r="AG10246">
        <v>20130530</v>
      </c>
      <c r="AH10246">
        <v>1300014740</v>
      </c>
      <c r="AI10246" t="s">
        <v>7711</v>
      </c>
    </row>
    <row r="10247" spans="1:35" x14ac:dyDescent="0.25">
      <c r="A10247" t="s">
        <v>4</v>
      </c>
      <c r="B10247" t="s">
        <v>92</v>
      </c>
      <c r="C10247">
        <v>2013</v>
      </c>
      <c r="D10247">
        <v>3050</v>
      </c>
      <c r="E10247">
        <v>400018128</v>
      </c>
      <c r="F10247">
        <v>305001672</v>
      </c>
      <c r="G10247">
        <v>0</v>
      </c>
      <c r="H10247" t="s">
        <v>3134</v>
      </c>
      <c r="I10247" t="s">
        <v>2618</v>
      </c>
      <c r="J10247">
        <v>4800000306</v>
      </c>
      <c r="K10247" t="s">
        <v>2618</v>
      </c>
      <c r="L10247">
        <v>4300002126</v>
      </c>
      <c r="M10247" t="s">
        <v>2618</v>
      </c>
      <c r="N10247">
        <v>400018128</v>
      </c>
      <c r="R10247" t="s">
        <v>14379</v>
      </c>
      <c r="S10247">
        <v>0</v>
      </c>
      <c r="T10247" s="1">
        <v>2370</v>
      </c>
      <c r="U10247">
        <v>300.13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F10247">
        <v>300.13</v>
      </c>
      <c r="AG10247">
        <v>400018128</v>
      </c>
    </row>
    <row r="10248" spans="1:35" x14ac:dyDescent="0.25">
      <c r="F10248">
        <v>305001672</v>
      </c>
      <c r="T10248" s="1">
        <v>2370</v>
      </c>
      <c r="U10248" s="1">
        <v>2370</v>
      </c>
      <c r="V10248">
        <v>300.13</v>
      </c>
      <c r="AB10248">
        <v>0</v>
      </c>
      <c r="AC10248">
        <v>0</v>
      </c>
      <c r="AF10248" s="1">
        <v>2370</v>
      </c>
    </row>
    <row r="10249" spans="1:35" x14ac:dyDescent="0.25">
      <c r="A10249" t="s">
        <v>4</v>
      </c>
      <c r="B10249" t="s">
        <v>92</v>
      </c>
      <c r="C10249">
        <v>2013</v>
      </c>
      <c r="D10249">
        <v>3050</v>
      </c>
      <c r="E10249">
        <v>400018248</v>
      </c>
      <c r="F10249">
        <v>305001674</v>
      </c>
      <c r="G10249">
        <v>0</v>
      </c>
      <c r="H10249" t="s">
        <v>3108</v>
      </c>
      <c r="I10249" t="s">
        <v>3135</v>
      </c>
      <c r="J10249">
        <v>4800000313</v>
      </c>
      <c r="K10249" t="s">
        <v>3135</v>
      </c>
      <c r="L10249">
        <v>3000016565</v>
      </c>
      <c r="M10249" t="s">
        <v>3135</v>
      </c>
      <c r="N10249">
        <v>1531</v>
      </c>
      <c r="O10249" t="s">
        <v>4466</v>
      </c>
      <c r="P10249">
        <v>100639</v>
      </c>
      <c r="Q10249" t="s">
        <v>12656</v>
      </c>
      <c r="R10249" t="s">
        <v>3091</v>
      </c>
      <c r="S10249">
        <v>1</v>
      </c>
      <c r="T10249" s="1">
        <v>1380</v>
      </c>
      <c r="U10249" s="1">
        <v>1380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F10249" s="1">
        <v>1380</v>
      </c>
      <c r="AH10249">
        <v>1300024263</v>
      </c>
      <c r="AI10249" t="s">
        <v>2203</v>
      </c>
    </row>
    <row r="10250" spans="1:35" x14ac:dyDescent="0.25">
      <c r="F10250">
        <v>305001674</v>
      </c>
      <c r="T10250" s="1">
        <v>1380</v>
      </c>
      <c r="U10250" s="1">
        <v>1380</v>
      </c>
      <c r="V10250">
        <v>0</v>
      </c>
      <c r="AB10250">
        <v>0</v>
      </c>
      <c r="AC10250">
        <v>0</v>
      </c>
      <c r="AF10250" s="1">
        <v>1380</v>
      </c>
    </row>
    <row r="10251" spans="1:35" x14ac:dyDescent="0.25">
      <c r="A10251" t="s">
        <v>4</v>
      </c>
      <c r="B10251" t="s">
        <v>2614</v>
      </c>
      <c r="C10251">
        <v>2013</v>
      </c>
      <c r="D10251">
        <v>3050</v>
      </c>
      <c r="E10251">
        <v>400017347</v>
      </c>
      <c r="F10251">
        <v>305001675</v>
      </c>
      <c r="G10251">
        <v>0</v>
      </c>
      <c r="H10251" t="s">
        <v>5472</v>
      </c>
      <c r="I10251" t="s">
        <v>2618</v>
      </c>
      <c r="J10251">
        <v>4800000319</v>
      </c>
      <c r="K10251" t="s">
        <v>2618</v>
      </c>
      <c r="L10251">
        <v>3000012120</v>
      </c>
      <c r="M10251" t="s">
        <v>7646</v>
      </c>
      <c r="N10251">
        <v>3</v>
      </c>
      <c r="O10251" t="s">
        <v>5019</v>
      </c>
      <c r="P10251">
        <v>106628</v>
      </c>
      <c r="Q10251" t="s">
        <v>9962</v>
      </c>
      <c r="R10251" t="s">
        <v>14380</v>
      </c>
      <c r="S10251">
        <v>1</v>
      </c>
      <c r="T10251">
        <v>0</v>
      </c>
      <c r="U10251" s="1">
        <v>3500</v>
      </c>
      <c r="V10251">
        <v>472.5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F10251" s="1">
        <v>3500</v>
      </c>
      <c r="AG10251">
        <v>20130528</v>
      </c>
      <c r="AH10251">
        <v>1300010447</v>
      </c>
      <c r="AI10251" t="s">
        <v>10387</v>
      </c>
    </row>
    <row r="10252" spans="1:35" x14ac:dyDescent="0.25">
      <c r="A10252" t="s">
        <v>4</v>
      </c>
      <c r="B10252" t="s">
        <v>2614</v>
      </c>
      <c r="C10252">
        <v>2013</v>
      </c>
      <c r="D10252">
        <v>3050</v>
      </c>
      <c r="E10252">
        <v>400017347</v>
      </c>
      <c r="F10252">
        <v>305001675</v>
      </c>
      <c r="G10252">
        <v>0</v>
      </c>
      <c r="H10252" t="s">
        <v>5472</v>
      </c>
      <c r="I10252" t="s">
        <v>2618</v>
      </c>
      <c r="J10252">
        <v>4800000319</v>
      </c>
      <c r="K10252" t="s">
        <v>2618</v>
      </c>
      <c r="L10252">
        <v>4300002242</v>
      </c>
      <c r="M10252" t="s">
        <v>2618</v>
      </c>
      <c r="N10252" t="s">
        <v>10388</v>
      </c>
      <c r="R10252" t="s">
        <v>14381</v>
      </c>
      <c r="S10252">
        <v>0</v>
      </c>
      <c r="T10252">
        <v>0</v>
      </c>
      <c r="U10252">
        <v>-810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F10252">
        <v>-810</v>
      </c>
      <c r="AG10252" t="s">
        <v>10211</v>
      </c>
    </row>
    <row r="10253" spans="1:35" x14ac:dyDescent="0.25">
      <c r="A10253" t="s">
        <v>4</v>
      </c>
      <c r="B10253" t="s">
        <v>2614</v>
      </c>
      <c r="C10253">
        <v>2013</v>
      </c>
      <c r="D10253">
        <v>3050</v>
      </c>
      <c r="E10253">
        <v>400017347</v>
      </c>
      <c r="F10253">
        <v>305001675</v>
      </c>
      <c r="G10253">
        <v>0</v>
      </c>
      <c r="H10253" t="s">
        <v>5472</v>
      </c>
      <c r="I10253" t="s">
        <v>2618</v>
      </c>
      <c r="J10253">
        <v>4800000319</v>
      </c>
      <c r="K10253" t="s">
        <v>2618</v>
      </c>
      <c r="L10253">
        <v>4300001790</v>
      </c>
      <c r="M10253" t="s">
        <v>2618</v>
      </c>
      <c r="N10253" t="s">
        <v>10388</v>
      </c>
      <c r="R10253" t="s">
        <v>14381</v>
      </c>
      <c r="S10253">
        <v>0</v>
      </c>
      <c r="T10253" s="1">
        <v>3972.5</v>
      </c>
      <c r="U10253" s="1">
        <v>1282.5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F10253" s="1">
        <v>1282.5</v>
      </c>
      <c r="AG10253" t="s">
        <v>10211</v>
      </c>
    </row>
    <row r="10254" spans="1:35" x14ac:dyDescent="0.25">
      <c r="F10254">
        <v>305001675</v>
      </c>
      <c r="T10254" s="1">
        <v>3972.5</v>
      </c>
      <c r="U10254" s="1">
        <v>3972.5</v>
      </c>
      <c r="V10254">
        <v>472.5</v>
      </c>
      <c r="AB10254">
        <v>0</v>
      </c>
      <c r="AC10254">
        <v>0</v>
      </c>
      <c r="AF10254" s="1">
        <v>3972.5</v>
      </c>
    </row>
    <row r="10255" spans="1:35" x14ac:dyDescent="0.25">
      <c r="A10255" t="s">
        <v>4</v>
      </c>
      <c r="B10255" t="s">
        <v>1031</v>
      </c>
      <c r="C10255">
        <v>2013</v>
      </c>
      <c r="D10255">
        <v>3050</v>
      </c>
      <c r="E10255">
        <v>400017858</v>
      </c>
      <c r="F10255">
        <v>305001676</v>
      </c>
      <c r="G10255">
        <v>0</v>
      </c>
      <c r="H10255" t="s">
        <v>4105</v>
      </c>
      <c r="I10255" t="s">
        <v>4244</v>
      </c>
      <c r="J10255">
        <v>4800000324</v>
      </c>
      <c r="K10255" t="s">
        <v>4244</v>
      </c>
      <c r="L10255">
        <v>3000001045</v>
      </c>
      <c r="M10255" t="s">
        <v>910</v>
      </c>
      <c r="N10255">
        <v>97</v>
      </c>
      <c r="O10255" t="s">
        <v>1153</v>
      </c>
      <c r="P10255">
        <v>105153</v>
      </c>
      <c r="Q10255" t="s">
        <v>13397</v>
      </c>
      <c r="R10255" t="s">
        <v>3210</v>
      </c>
      <c r="S10255">
        <v>2</v>
      </c>
      <c r="T10255">
        <v>0</v>
      </c>
      <c r="U10255" s="1">
        <v>2383.5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F10255" s="1">
        <v>2383.5</v>
      </c>
      <c r="AH10255">
        <v>1300009241</v>
      </c>
      <c r="AI10255" t="s">
        <v>10391</v>
      </c>
    </row>
    <row r="10256" spans="1:35" x14ac:dyDescent="0.25">
      <c r="A10256" t="s">
        <v>4</v>
      </c>
      <c r="B10256" t="s">
        <v>1031</v>
      </c>
      <c r="C10256">
        <v>2013</v>
      </c>
      <c r="D10256">
        <v>3050</v>
      </c>
      <c r="E10256">
        <v>400017858</v>
      </c>
      <c r="F10256">
        <v>305001676</v>
      </c>
      <c r="G10256">
        <v>0</v>
      </c>
      <c r="H10256" t="s">
        <v>4105</v>
      </c>
      <c r="I10256" t="s">
        <v>4244</v>
      </c>
      <c r="J10256">
        <v>4800000324</v>
      </c>
      <c r="K10256" t="s">
        <v>4244</v>
      </c>
      <c r="L10256">
        <v>3000009067</v>
      </c>
      <c r="M10256" t="s">
        <v>10414</v>
      </c>
      <c r="N10256">
        <v>726</v>
      </c>
      <c r="O10256" t="s">
        <v>4465</v>
      </c>
      <c r="P10256">
        <v>105153</v>
      </c>
      <c r="Q10256" t="s">
        <v>13397</v>
      </c>
      <c r="R10256" t="s">
        <v>3210</v>
      </c>
      <c r="S10256">
        <v>1</v>
      </c>
      <c r="T10256" s="1">
        <v>3575.25</v>
      </c>
      <c r="U10256" s="1">
        <v>1191.75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F10256" s="1">
        <v>1191.75</v>
      </c>
      <c r="AH10256">
        <v>1300015096</v>
      </c>
      <c r="AI10256" t="s">
        <v>53</v>
      </c>
    </row>
    <row r="10257" spans="1:35" x14ac:dyDescent="0.25">
      <c r="F10257">
        <v>305001676</v>
      </c>
      <c r="T10257" s="1">
        <v>3575.25</v>
      </c>
      <c r="U10257" s="1">
        <v>3575.25</v>
      </c>
      <c r="V10257">
        <v>0</v>
      </c>
      <c r="AB10257">
        <v>0</v>
      </c>
      <c r="AC10257">
        <v>0</v>
      </c>
      <c r="AF10257" s="1">
        <v>3575.25</v>
      </c>
    </row>
    <row r="10258" spans="1:35" x14ac:dyDescent="0.25">
      <c r="A10258" t="s">
        <v>4</v>
      </c>
      <c r="B10258" t="s">
        <v>1031</v>
      </c>
      <c r="C10258">
        <v>2013</v>
      </c>
      <c r="D10258">
        <v>3050</v>
      </c>
      <c r="E10258">
        <v>400018223</v>
      </c>
      <c r="F10258">
        <v>305001677</v>
      </c>
      <c r="G10258">
        <v>0</v>
      </c>
      <c r="H10258" t="s">
        <v>4246</v>
      </c>
      <c r="I10258" t="s">
        <v>4245</v>
      </c>
      <c r="J10258">
        <v>4800000329</v>
      </c>
      <c r="K10258" t="s">
        <v>4245</v>
      </c>
      <c r="L10258">
        <v>3000017497</v>
      </c>
      <c r="M10258" t="s">
        <v>4245</v>
      </c>
      <c r="N10258">
        <v>1306</v>
      </c>
      <c r="O10258" t="s">
        <v>10429</v>
      </c>
      <c r="P10258">
        <v>105153</v>
      </c>
      <c r="Q10258" t="s">
        <v>13397</v>
      </c>
      <c r="R10258" t="s">
        <v>3210</v>
      </c>
      <c r="S10258">
        <v>1</v>
      </c>
      <c r="T10258" s="1">
        <v>1191.47</v>
      </c>
      <c r="U10258" s="1">
        <v>1191.47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F10258" s="1">
        <v>1191.47</v>
      </c>
      <c r="AH10258">
        <v>1300021186</v>
      </c>
      <c r="AI10258" t="s">
        <v>5271</v>
      </c>
    </row>
    <row r="10259" spans="1:35" x14ac:dyDescent="0.25">
      <c r="F10259">
        <v>305001677</v>
      </c>
      <c r="T10259" s="1">
        <v>1191.47</v>
      </c>
      <c r="U10259" s="1">
        <v>1191.47</v>
      </c>
      <c r="V10259">
        <v>0</v>
      </c>
      <c r="AB10259">
        <v>0</v>
      </c>
      <c r="AC10259">
        <v>0</v>
      </c>
      <c r="AF10259" s="1">
        <v>1191.47</v>
      </c>
    </row>
    <row r="10260" spans="1:35" x14ac:dyDescent="0.25">
      <c r="A10260" t="s">
        <v>4</v>
      </c>
      <c r="B10260" t="s">
        <v>1177</v>
      </c>
      <c r="C10260">
        <v>2013</v>
      </c>
      <c r="D10260">
        <v>3050</v>
      </c>
      <c r="E10260">
        <v>400018249</v>
      </c>
      <c r="F10260">
        <v>305001678</v>
      </c>
      <c r="G10260">
        <v>0</v>
      </c>
      <c r="H10260" t="s">
        <v>4289</v>
      </c>
      <c r="I10260" t="s">
        <v>4245</v>
      </c>
      <c r="J10260">
        <v>4800000358</v>
      </c>
      <c r="K10260" t="s">
        <v>4245</v>
      </c>
      <c r="L10260">
        <v>3000017582</v>
      </c>
      <c r="M10260" t="s">
        <v>4245</v>
      </c>
      <c r="N10260">
        <v>5</v>
      </c>
      <c r="O10260" t="s">
        <v>10616</v>
      </c>
      <c r="P10260">
        <v>109624</v>
      </c>
      <c r="Q10260" t="s">
        <v>14382</v>
      </c>
      <c r="R10260" t="s">
        <v>7052</v>
      </c>
      <c r="S10260">
        <v>1</v>
      </c>
      <c r="T10260">
        <v>0</v>
      </c>
      <c r="U10260" s="1">
        <v>6714.21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150</v>
      </c>
      <c r="AC10260">
        <v>0</v>
      </c>
      <c r="AF10260" s="1">
        <v>6864.21</v>
      </c>
      <c r="AH10260">
        <v>3400006469</v>
      </c>
      <c r="AI10260" t="s">
        <v>10484</v>
      </c>
    </row>
    <row r="10261" spans="1:35" x14ac:dyDescent="0.25">
      <c r="A10261" t="s">
        <v>4</v>
      </c>
      <c r="B10261" t="s">
        <v>1177</v>
      </c>
      <c r="C10261">
        <v>2013</v>
      </c>
      <c r="D10261">
        <v>3050</v>
      </c>
      <c r="E10261">
        <v>400018249</v>
      </c>
      <c r="F10261">
        <v>305001678</v>
      </c>
      <c r="G10261">
        <v>0</v>
      </c>
      <c r="H10261" t="s">
        <v>4289</v>
      </c>
      <c r="I10261" t="s">
        <v>4245</v>
      </c>
      <c r="J10261">
        <v>4800000358</v>
      </c>
      <c r="K10261" t="s">
        <v>4245</v>
      </c>
      <c r="L10261">
        <v>3000017582</v>
      </c>
      <c r="M10261" t="s">
        <v>4245</v>
      </c>
      <c r="N10261">
        <v>5</v>
      </c>
      <c r="O10261" t="s">
        <v>10616</v>
      </c>
      <c r="P10261">
        <v>109624</v>
      </c>
      <c r="Q10261" t="s">
        <v>14382</v>
      </c>
      <c r="R10261" t="s">
        <v>6006</v>
      </c>
      <c r="S10261">
        <v>1</v>
      </c>
      <c r="T10261" s="1">
        <v>1379.46</v>
      </c>
      <c r="U10261" s="1">
        <v>1382.34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150</v>
      </c>
      <c r="AC10261">
        <v>0</v>
      </c>
      <c r="AF10261" s="1">
        <v>1532.34</v>
      </c>
      <c r="AH10261">
        <v>3400006469</v>
      </c>
      <c r="AI10261" t="s">
        <v>10484</v>
      </c>
    </row>
    <row r="10262" spans="1:35" x14ac:dyDescent="0.25">
      <c r="F10262">
        <v>305001678</v>
      </c>
      <c r="T10262" s="1">
        <v>1379.46</v>
      </c>
      <c r="U10262" s="1">
        <v>8096.55</v>
      </c>
      <c r="V10262">
        <v>0</v>
      </c>
      <c r="AB10262">
        <v>300</v>
      </c>
      <c r="AC10262">
        <v>0</v>
      </c>
      <c r="AF10262" s="1">
        <v>8396.5499999999993</v>
      </c>
    </row>
    <row r="10263" spans="1:35" x14ac:dyDescent="0.25">
      <c r="A10263" t="s">
        <v>4</v>
      </c>
      <c r="B10263" t="s">
        <v>2806</v>
      </c>
      <c r="C10263">
        <v>2013</v>
      </c>
      <c r="D10263">
        <v>3050</v>
      </c>
      <c r="E10263">
        <v>400018087</v>
      </c>
      <c r="F10263">
        <v>305001679</v>
      </c>
      <c r="G10263">
        <v>0</v>
      </c>
      <c r="H10263" t="s">
        <v>14383</v>
      </c>
      <c r="I10263" t="s">
        <v>7724</v>
      </c>
      <c r="J10263">
        <v>4800000387</v>
      </c>
      <c r="K10263" t="s">
        <v>7724</v>
      </c>
      <c r="L10263">
        <v>3000015540</v>
      </c>
      <c r="M10263" t="s">
        <v>7724</v>
      </c>
      <c r="N10263">
        <v>927</v>
      </c>
      <c r="O10263" t="s">
        <v>14384</v>
      </c>
      <c r="P10263">
        <v>108450</v>
      </c>
      <c r="Q10263" t="s">
        <v>9986</v>
      </c>
      <c r="R10263" t="s">
        <v>289</v>
      </c>
      <c r="S10263">
        <v>2</v>
      </c>
      <c r="T10263" s="1">
        <v>4378.68</v>
      </c>
      <c r="U10263" s="1">
        <v>4378.68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F10263" s="1">
        <v>4378.68</v>
      </c>
      <c r="AH10263">
        <v>1300012611</v>
      </c>
      <c r="AI10263" t="s">
        <v>14385</v>
      </c>
    </row>
    <row r="10264" spans="1:35" x14ac:dyDescent="0.25">
      <c r="F10264">
        <v>305001679</v>
      </c>
      <c r="T10264" s="1">
        <v>4378.68</v>
      </c>
      <c r="U10264" s="1">
        <v>4378.68</v>
      </c>
      <c r="V10264">
        <v>0</v>
      </c>
      <c r="AB10264">
        <v>0</v>
      </c>
      <c r="AC10264">
        <v>0</v>
      </c>
      <c r="AF10264" s="1">
        <v>4378.68</v>
      </c>
    </row>
    <row r="10265" spans="1:35" x14ac:dyDescent="0.25">
      <c r="A10265" t="s">
        <v>4</v>
      </c>
      <c r="B10265" t="s">
        <v>5815</v>
      </c>
      <c r="C10265">
        <v>2013</v>
      </c>
      <c r="D10265">
        <v>3050</v>
      </c>
      <c r="E10265">
        <v>400017976</v>
      </c>
      <c r="F10265">
        <v>305001680</v>
      </c>
      <c r="G10265">
        <v>0</v>
      </c>
      <c r="H10265" t="s">
        <v>14386</v>
      </c>
      <c r="I10265" t="s">
        <v>7657</v>
      </c>
      <c r="J10265">
        <v>4800000394</v>
      </c>
      <c r="K10265" t="s">
        <v>7657</v>
      </c>
      <c r="L10265">
        <v>5100036288</v>
      </c>
      <c r="M10265" t="s">
        <v>7657</v>
      </c>
      <c r="O10265" t="s">
        <v>7657</v>
      </c>
      <c r="R10265" t="s">
        <v>14387</v>
      </c>
      <c r="S10265">
        <v>1</v>
      </c>
      <c r="T10265" s="1">
        <v>2565.7600000000002</v>
      </c>
      <c r="U10265" s="1">
        <v>2565.7600000000002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F10265" s="1">
        <v>2565.7600000000002</v>
      </c>
    </row>
    <row r="10266" spans="1:35" x14ac:dyDescent="0.25">
      <c r="F10266">
        <v>305001680</v>
      </c>
      <c r="T10266" s="1">
        <v>2565.7600000000002</v>
      </c>
      <c r="U10266" s="1">
        <v>2565.7600000000002</v>
      </c>
      <c r="V10266">
        <v>0</v>
      </c>
      <c r="AB10266">
        <v>0</v>
      </c>
      <c r="AC10266">
        <v>0</v>
      </c>
      <c r="AF10266" s="1">
        <v>2565.7600000000002</v>
      </c>
    </row>
    <row r="10267" spans="1:35" x14ac:dyDescent="0.25">
      <c r="A10267" t="s">
        <v>4</v>
      </c>
      <c r="B10267" t="s">
        <v>467</v>
      </c>
      <c r="C10267">
        <v>2013</v>
      </c>
      <c r="D10267">
        <v>3050</v>
      </c>
      <c r="E10267">
        <v>400017042</v>
      </c>
      <c r="F10267">
        <v>305001681</v>
      </c>
      <c r="G10267">
        <v>0</v>
      </c>
      <c r="H10267" t="s">
        <v>3499</v>
      </c>
      <c r="I10267" t="s">
        <v>3498</v>
      </c>
      <c r="J10267">
        <v>4800000395</v>
      </c>
      <c r="K10267" t="s">
        <v>3498</v>
      </c>
      <c r="L10267">
        <v>3000014415</v>
      </c>
      <c r="M10267" t="s">
        <v>2489</v>
      </c>
      <c r="N10267">
        <v>686</v>
      </c>
      <c r="O10267" t="s">
        <v>4675</v>
      </c>
      <c r="P10267">
        <v>108450</v>
      </c>
      <c r="Q10267" t="s">
        <v>9986</v>
      </c>
      <c r="R10267" t="s">
        <v>289</v>
      </c>
      <c r="S10267">
        <v>4</v>
      </c>
      <c r="T10267" s="1">
        <v>7467.79</v>
      </c>
      <c r="U10267" s="1">
        <v>7467.79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F10267" s="1">
        <v>7467.79</v>
      </c>
      <c r="AH10267">
        <v>1300022403</v>
      </c>
      <c r="AI10267" t="s">
        <v>374</v>
      </c>
    </row>
    <row r="10268" spans="1:35" x14ac:dyDescent="0.25">
      <c r="F10268">
        <v>305001681</v>
      </c>
      <c r="T10268" s="1">
        <v>7467.79</v>
      </c>
      <c r="U10268" s="1">
        <v>7467.79</v>
      </c>
      <c r="V10268">
        <v>0</v>
      </c>
      <c r="AB10268">
        <v>0</v>
      </c>
      <c r="AC10268">
        <v>0</v>
      </c>
      <c r="AF10268" s="1">
        <v>7467.79</v>
      </c>
    </row>
    <row r="10269" spans="1:35" x14ac:dyDescent="0.25">
      <c r="A10269" t="s">
        <v>4</v>
      </c>
      <c r="B10269" t="s">
        <v>1546</v>
      </c>
      <c r="C10269">
        <v>2013</v>
      </c>
      <c r="D10269">
        <v>3050</v>
      </c>
      <c r="E10269">
        <v>400018320</v>
      </c>
      <c r="F10269">
        <v>305001682</v>
      </c>
      <c r="G10269">
        <v>0</v>
      </c>
      <c r="H10269" t="s">
        <v>5025</v>
      </c>
      <c r="I10269" t="s">
        <v>5024</v>
      </c>
      <c r="J10269">
        <v>4800000425</v>
      </c>
      <c r="K10269" t="s">
        <v>5024</v>
      </c>
      <c r="L10269">
        <v>5100169401</v>
      </c>
      <c r="M10269" t="s">
        <v>5024</v>
      </c>
      <c r="O10269" t="s">
        <v>5024</v>
      </c>
      <c r="R10269" t="s">
        <v>13675</v>
      </c>
      <c r="S10269">
        <v>1</v>
      </c>
      <c r="T10269">
        <v>228.7</v>
      </c>
      <c r="U10269">
        <v>228.7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F10269">
        <v>228.7</v>
      </c>
    </row>
    <row r="10270" spans="1:35" x14ac:dyDescent="0.25">
      <c r="F10270">
        <v>305001682</v>
      </c>
      <c r="T10270">
        <v>228.7</v>
      </c>
      <c r="U10270">
        <v>228.7</v>
      </c>
      <c r="V10270">
        <v>0</v>
      </c>
      <c r="AB10270">
        <v>0</v>
      </c>
      <c r="AC10270">
        <v>0</v>
      </c>
      <c r="AF10270">
        <v>228.7</v>
      </c>
    </row>
    <row r="10271" spans="1:35" x14ac:dyDescent="0.25">
      <c r="A10271" t="s">
        <v>4</v>
      </c>
      <c r="B10271" t="s">
        <v>1453</v>
      </c>
      <c r="C10271">
        <v>2013</v>
      </c>
      <c r="D10271">
        <v>3050</v>
      </c>
      <c r="E10271">
        <v>400018044</v>
      </c>
      <c r="F10271">
        <v>305001683</v>
      </c>
      <c r="G10271">
        <v>0</v>
      </c>
      <c r="H10271" t="s">
        <v>4680</v>
      </c>
      <c r="I10271" t="s">
        <v>4679</v>
      </c>
      <c r="J10271">
        <v>4800000433</v>
      </c>
      <c r="K10271" t="s">
        <v>4679</v>
      </c>
      <c r="L10271">
        <v>3000007183</v>
      </c>
      <c r="M10271" t="s">
        <v>4679</v>
      </c>
      <c r="N10271" t="s">
        <v>14388</v>
      </c>
      <c r="O10271" t="s">
        <v>7715</v>
      </c>
      <c r="P10271">
        <v>100501</v>
      </c>
      <c r="Q10271" t="s">
        <v>10208</v>
      </c>
      <c r="R10271" t="s">
        <v>6802</v>
      </c>
      <c r="S10271">
        <v>4</v>
      </c>
      <c r="T10271" s="1">
        <v>17220</v>
      </c>
      <c r="U10271" s="1">
        <v>16400</v>
      </c>
      <c r="V10271">
        <v>820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F10271" s="1">
        <v>16400</v>
      </c>
      <c r="AG10271">
        <v>20130509</v>
      </c>
      <c r="AH10271">
        <v>1300011221</v>
      </c>
      <c r="AI10271" t="s">
        <v>14389</v>
      </c>
    </row>
    <row r="10272" spans="1:35" x14ac:dyDescent="0.25">
      <c r="F10272">
        <v>305001683</v>
      </c>
      <c r="T10272" s="1">
        <v>17220</v>
      </c>
      <c r="U10272" s="1">
        <v>16400</v>
      </c>
      <c r="V10272">
        <v>820</v>
      </c>
      <c r="AB10272">
        <v>0</v>
      </c>
      <c r="AC10272">
        <v>0</v>
      </c>
      <c r="AF10272" s="1">
        <v>16400</v>
      </c>
    </row>
    <row r="10273" spans="1:35" x14ac:dyDescent="0.25">
      <c r="A10273" t="s">
        <v>4</v>
      </c>
      <c r="B10273" t="s">
        <v>1436</v>
      </c>
      <c r="C10273">
        <v>2013</v>
      </c>
      <c r="D10273">
        <v>3050</v>
      </c>
      <c r="E10273">
        <v>400017788</v>
      </c>
      <c r="F10273">
        <v>305001684</v>
      </c>
      <c r="G10273">
        <v>0</v>
      </c>
      <c r="H10273" t="s">
        <v>4644</v>
      </c>
      <c r="I10273" t="s">
        <v>2497</v>
      </c>
      <c r="J10273">
        <v>4800000435</v>
      </c>
      <c r="K10273" t="s">
        <v>2497</v>
      </c>
      <c r="L10273">
        <v>3500008003</v>
      </c>
      <c r="M10273" t="s">
        <v>2497</v>
      </c>
      <c r="N10273" t="s">
        <v>14390</v>
      </c>
      <c r="R10273" t="s">
        <v>14300</v>
      </c>
      <c r="S10273">
        <v>0</v>
      </c>
      <c r="T10273" s="1">
        <v>1277</v>
      </c>
      <c r="U10273" s="1">
        <v>1277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F10273" s="1">
        <v>1277</v>
      </c>
      <c r="AG10273" t="s">
        <v>14390</v>
      </c>
    </row>
    <row r="10274" spans="1:35" x14ac:dyDescent="0.25">
      <c r="F10274">
        <v>305001684</v>
      </c>
      <c r="T10274" s="1">
        <v>1277</v>
      </c>
      <c r="U10274" s="1">
        <v>1277</v>
      </c>
      <c r="V10274">
        <v>0</v>
      </c>
      <c r="AB10274">
        <v>0</v>
      </c>
      <c r="AC10274">
        <v>0</v>
      </c>
      <c r="AF10274" s="1">
        <v>1277</v>
      </c>
    </row>
    <row r="10275" spans="1:35" x14ac:dyDescent="0.25">
      <c r="A10275" t="s">
        <v>4</v>
      </c>
      <c r="B10275" t="s">
        <v>1515</v>
      </c>
      <c r="C10275">
        <v>2013</v>
      </c>
      <c r="D10275">
        <v>3050</v>
      </c>
      <c r="E10275">
        <v>400017990</v>
      </c>
      <c r="F10275">
        <v>305001685</v>
      </c>
      <c r="G10275">
        <v>0</v>
      </c>
      <c r="H10275" t="s">
        <v>14391</v>
      </c>
      <c r="I10275" t="s">
        <v>7809</v>
      </c>
      <c r="J10275">
        <v>4800000445</v>
      </c>
      <c r="K10275" t="s">
        <v>7809</v>
      </c>
      <c r="L10275">
        <v>3000005973</v>
      </c>
      <c r="M10275" t="s">
        <v>7809</v>
      </c>
      <c r="N10275">
        <v>446</v>
      </c>
      <c r="O10275" t="s">
        <v>10589</v>
      </c>
      <c r="P10275">
        <v>109551</v>
      </c>
      <c r="Q10275" t="s">
        <v>14392</v>
      </c>
      <c r="R10275" t="s">
        <v>10256</v>
      </c>
      <c r="S10275">
        <v>1</v>
      </c>
      <c r="T10275" s="1">
        <v>2553.75</v>
      </c>
      <c r="U10275" s="1">
        <v>2250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F10275" s="1">
        <v>2250</v>
      </c>
      <c r="AH10275">
        <v>1300008397</v>
      </c>
      <c r="AI10275" t="s">
        <v>10414</v>
      </c>
    </row>
    <row r="10276" spans="1:35" x14ac:dyDescent="0.25">
      <c r="F10276">
        <v>305001685</v>
      </c>
      <c r="T10276" s="1">
        <v>2553.75</v>
      </c>
      <c r="U10276" s="1">
        <v>2250</v>
      </c>
      <c r="V10276">
        <v>0</v>
      </c>
      <c r="AB10276">
        <v>0</v>
      </c>
      <c r="AC10276">
        <v>0</v>
      </c>
      <c r="AF10276" s="1">
        <v>2250</v>
      </c>
    </row>
    <row r="10277" spans="1:35" x14ac:dyDescent="0.25">
      <c r="A10277" t="s">
        <v>4</v>
      </c>
      <c r="B10277" t="s">
        <v>5801</v>
      </c>
      <c r="C10277">
        <v>2013</v>
      </c>
      <c r="D10277">
        <v>3050</v>
      </c>
      <c r="E10277">
        <v>400017917</v>
      </c>
      <c r="F10277">
        <v>305001687</v>
      </c>
      <c r="G10277">
        <v>0</v>
      </c>
      <c r="H10277" t="s">
        <v>5803</v>
      </c>
      <c r="I10277" t="s">
        <v>5802</v>
      </c>
      <c r="J10277">
        <v>4800000456</v>
      </c>
      <c r="K10277" t="s">
        <v>5802</v>
      </c>
      <c r="L10277">
        <v>5100021380</v>
      </c>
      <c r="M10277" t="s">
        <v>5802</v>
      </c>
      <c r="O10277" t="s">
        <v>5802</v>
      </c>
      <c r="R10277" t="s">
        <v>14393</v>
      </c>
      <c r="S10277">
        <v>2</v>
      </c>
      <c r="T10277" s="1">
        <v>3462.95</v>
      </c>
      <c r="U10277" s="1">
        <v>3462.95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F10277" s="1">
        <v>3462.95</v>
      </c>
    </row>
    <row r="10278" spans="1:35" x14ac:dyDescent="0.25">
      <c r="F10278">
        <v>305001687</v>
      </c>
      <c r="T10278" s="1">
        <v>3462.95</v>
      </c>
      <c r="U10278" s="1">
        <v>3462.95</v>
      </c>
      <c r="V10278">
        <v>0</v>
      </c>
      <c r="AB10278">
        <v>0</v>
      </c>
      <c r="AC10278">
        <v>0</v>
      </c>
      <c r="AF10278" s="1">
        <v>3462.95</v>
      </c>
    </row>
    <row r="10279" spans="1:35" x14ac:dyDescent="0.25">
      <c r="A10279" t="s">
        <v>4</v>
      </c>
      <c r="B10279" t="s">
        <v>5801</v>
      </c>
      <c r="C10279">
        <v>2013</v>
      </c>
      <c r="D10279">
        <v>3050</v>
      </c>
      <c r="E10279">
        <v>400017918</v>
      </c>
      <c r="F10279">
        <v>305001688</v>
      </c>
      <c r="G10279">
        <v>0</v>
      </c>
      <c r="H10279" t="s">
        <v>5804</v>
      </c>
      <c r="I10279" t="s">
        <v>5802</v>
      </c>
      <c r="J10279">
        <v>4800000457</v>
      </c>
      <c r="K10279" t="s">
        <v>5802</v>
      </c>
      <c r="L10279">
        <v>5100021395</v>
      </c>
      <c r="M10279" t="s">
        <v>5802</v>
      </c>
      <c r="O10279" t="s">
        <v>5802</v>
      </c>
      <c r="R10279" t="s">
        <v>14394</v>
      </c>
      <c r="S10279">
        <v>1</v>
      </c>
      <c r="T10279" s="1">
        <v>1680.43</v>
      </c>
      <c r="U10279" s="1">
        <v>1680.43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F10279" s="1">
        <v>1680.43</v>
      </c>
    </row>
    <row r="10280" spans="1:35" x14ac:dyDescent="0.25">
      <c r="F10280">
        <v>305001688</v>
      </c>
      <c r="T10280" s="1">
        <v>1680.43</v>
      </c>
      <c r="U10280" s="1">
        <v>1680.43</v>
      </c>
      <c r="V10280">
        <v>0</v>
      </c>
      <c r="AB10280">
        <v>0</v>
      </c>
      <c r="AC10280">
        <v>0</v>
      </c>
      <c r="AF10280" s="1">
        <v>1680.43</v>
      </c>
    </row>
    <row r="10281" spans="1:35" x14ac:dyDescent="0.25">
      <c r="A10281" t="s">
        <v>4</v>
      </c>
      <c r="B10281" t="s">
        <v>10411</v>
      </c>
      <c r="C10281">
        <v>2013</v>
      </c>
      <c r="D10281">
        <v>3050</v>
      </c>
      <c r="E10281">
        <v>400016648</v>
      </c>
      <c r="F10281">
        <v>305001689</v>
      </c>
      <c r="G10281">
        <v>0</v>
      </c>
      <c r="H10281" t="s">
        <v>14395</v>
      </c>
      <c r="I10281" t="s">
        <v>7715</v>
      </c>
      <c r="J10281">
        <v>4800000458</v>
      </c>
      <c r="K10281" t="s">
        <v>7715</v>
      </c>
      <c r="L10281">
        <v>5100066821</v>
      </c>
      <c r="M10281" t="s">
        <v>7715</v>
      </c>
      <c r="O10281" t="s">
        <v>7715</v>
      </c>
      <c r="R10281" t="s">
        <v>14396</v>
      </c>
      <c r="S10281">
        <v>1</v>
      </c>
      <c r="T10281" s="1">
        <v>2816.48</v>
      </c>
      <c r="U10281" s="1">
        <v>2816.48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F10281" s="1">
        <v>2816.48</v>
      </c>
    </row>
    <row r="10282" spans="1:35" x14ac:dyDescent="0.25">
      <c r="F10282">
        <v>305001689</v>
      </c>
      <c r="T10282" s="1">
        <v>2816.48</v>
      </c>
      <c r="U10282" s="1">
        <v>2816.48</v>
      </c>
      <c r="V10282">
        <v>0</v>
      </c>
      <c r="AB10282">
        <v>0</v>
      </c>
      <c r="AC10282">
        <v>0</v>
      </c>
      <c r="AF10282" s="1">
        <v>2816.48</v>
      </c>
    </row>
    <row r="10283" spans="1:35" x14ac:dyDescent="0.25">
      <c r="A10283" t="s">
        <v>4</v>
      </c>
      <c r="B10283" t="s">
        <v>1546</v>
      </c>
      <c r="C10283">
        <v>2013</v>
      </c>
      <c r="D10283">
        <v>3050</v>
      </c>
      <c r="E10283">
        <v>400018432</v>
      </c>
      <c r="F10283">
        <v>305001695</v>
      </c>
      <c r="G10283">
        <v>0</v>
      </c>
      <c r="H10283" t="s">
        <v>5026</v>
      </c>
      <c r="I10283" t="s">
        <v>3981</v>
      </c>
      <c r="J10283">
        <v>4800000571</v>
      </c>
      <c r="K10283" t="s">
        <v>3981</v>
      </c>
      <c r="L10283">
        <v>4300003486</v>
      </c>
      <c r="M10283" t="s">
        <v>3981</v>
      </c>
      <c r="N10283">
        <v>3000027106</v>
      </c>
      <c r="R10283" t="s">
        <v>9862</v>
      </c>
      <c r="S10283">
        <v>0</v>
      </c>
      <c r="T10283">
        <v>0</v>
      </c>
      <c r="U10283">
        <v>35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F10283">
        <v>35</v>
      </c>
      <c r="AG10283" t="s">
        <v>9398</v>
      </c>
    </row>
    <row r="10284" spans="1:35" x14ac:dyDescent="0.25">
      <c r="A10284" t="s">
        <v>4</v>
      </c>
      <c r="B10284" t="s">
        <v>1546</v>
      </c>
      <c r="C10284">
        <v>2013</v>
      </c>
      <c r="D10284">
        <v>3050</v>
      </c>
      <c r="E10284">
        <v>400018432</v>
      </c>
      <c r="F10284">
        <v>305001695</v>
      </c>
      <c r="G10284">
        <v>0</v>
      </c>
      <c r="H10284" t="s">
        <v>5026</v>
      </c>
      <c r="I10284" t="s">
        <v>3981</v>
      </c>
      <c r="J10284">
        <v>4800000571</v>
      </c>
      <c r="K10284" t="s">
        <v>3981</v>
      </c>
      <c r="L10284">
        <v>3000027106</v>
      </c>
      <c r="M10284" t="s">
        <v>3981</v>
      </c>
      <c r="N10284">
        <v>9533</v>
      </c>
      <c r="O10284" t="s">
        <v>5024</v>
      </c>
      <c r="P10284">
        <v>102147</v>
      </c>
      <c r="Q10284" t="s">
        <v>12664</v>
      </c>
      <c r="R10284" t="s">
        <v>12721</v>
      </c>
      <c r="S10284">
        <v>1</v>
      </c>
      <c r="T10284" s="1">
        <v>1185</v>
      </c>
      <c r="U10284" s="1">
        <v>1150</v>
      </c>
      <c r="V10284">
        <v>143.75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F10284" s="1">
        <v>1150</v>
      </c>
      <c r="AG10284">
        <v>20130720</v>
      </c>
      <c r="AH10284">
        <v>3400007671</v>
      </c>
      <c r="AI10284" t="s">
        <v>10571</v>
      </c>
    </row>
    <row r="10285" spans="1:35" x14ac:dyDescent="0.25">
      <c r="F10285">
        <v>305001695</v>
      </c>
      <c r="T10285" s="1">
        <v>1185</v>
      </c>
      <c r="U10285" s="1">
        <v>1185</v>
      </c>
      <c r="V10285">
        <v>143.75</v>
      </c>
      <c r="AB10285">
        <v>0</v>
      </c>
      <c r="AC10285">
        <v>0</v>
      </c>
      <c r="AF10285" s="1">
        <v>1185</v>
      </c>
    </row>
    <row r="10286" spans="1:35" x14ac:dyDescent="0.25">
      <c r="A10286" t="s">
        <v>4</v>
      </c>
      <c r="B10286" t="s">
        <v>1546</v>
      </c>
      <c r="C10286">
        <v>2013</v>
      </c>
      <c r="D10286">
        <v>3050</v>
      </c>
      <c r="E10286">
        <v>400018497</v>
      </c>
      <c r="F10286">
        <v>305001697</v>
      </c>
      <c r="G10286">
        <v>0</v>
      </c>
      <c r="H10286" t="s">
        <v>2074</v>
      </c>
      <c r="I10286" t="s">
        <v>5027</v>
      </c>
      <c r="J10286">
        <v>4800000661</v>
      </c>
      <c r="K10286" t="s">
        <v>5027</v>
      </c>
      <c r="L10286">
        <v>3000035230</v>
      </c>
      <c r="M10286" t="s">
        <v>5027</v>
      </c>
      <c r="N10286" t="s">
        <v>14397</v>
      </c>
      <c r="O10286" t="s">
        <v>10485</v>
      </c>
      <c r="P10286">
        <v>103958</v>
      </c>
      <c r="Q10286" t="s">
        <v>8545</v>
      </c>
      <c r="R10286" t="s">
        <v>289</v>
      </c>
      <c r="S10286">
        <v>1</v>
      </c>
      <c r="T10286">
        <v>0</v>
      </c>
      <c r="U10286" s="1">
        <v>2968.55</v>
      </c>
      <c r="V10286">
        <v>371.07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F10286" s="1">
        <v>2968.55</v>
      </c>
      <c r="AG10286">
        <v>20130821</v>
      </c>
      <c r="AH10286">
        <v>1300025755</v>
      </c>
      <c r="AI10286" t="s">
        <v>10490</v>
      </c>
    </row>
    <row r="10287" spans="1:35" x14ac:dyDescent="0.25">
      <c r="A10287" t="s">
        <v>4</v>
      </c>
      <c r="B10287" t="s">
        <v>1546</v>
      </c>
      <c r="C10287">
        <v>2013</v>
      </c>
      <c r="D10287">
        <v>3050</v>
      </c>
      <c r="E10287">
        <v>400018497</v>
      </c>
      <c r="F10287">
        <v>305001697</v>
      </c>
      <c r="G10287">
        <v>0</v>
      </c>
      <c r="H10287" t="s">
        <v>2074</v>
      </c>
      <c r="I10287" t="s">
        <v>5027</v>
      </c>
      <c r="J10287">
        <v>4800000661</v>
      </c>
      <c r="K10287" t="s">
        <v>5027</v>
      </c>
      <c r="L10287">
        <v>4300004282</v>
      </c>
      <c r="M10287" t="s">
        <v>5027</v>
      </c>
      <c r="N10287">
        <v>3000035230</v>
      </c>
      <c r="R10287" t="s">
        <v>9927</v>
      </c>
      <c r="S10287">
        <v>0</v>
      </c>
      <c r="T10287">
        <v>0</v>
      </c>
      <c r="U10287">
        <v>673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F10287">
        <v>673</v>
      </c>
      <c r="AG10287" t="s">
        <v>9398</v>
      </c>
    </row>
    <row r="10288" spans="1:35" x14ac:dyDescent="0.25">
      <c r="A10288" t="s">
        <v>4</v>
      </c>
      <c r="B10288" t="s">
        <v>1546</v>
      </c>
      <c r="C10288">
        <v>2013</v>
      </c>
      <c r="D10288">
        <v>3050</v>
      </c>
      <c r="E10288">
        <v>400018497</v>
      </c>
      <c r="F10288">
        <v>305001697</v>
      </c>
      <c r="G10288">
        <v>0</v>
      </c>
      <c r="H10288" t="s">
        <v>2074</v>
      </c>
      <c r="I10288" t="s">
        <v>5027</v>
      </c>
      <c r="J10288">
        <v>4800000661</v>
      </c>
      <c r="K10288" t="s">
        <v>5027</v>
      </c>
      <c r="L10288">
        <v>3000035230</v>
      </c>
      <c r="M10288" t="s">
        <v>5027</v>
      </c>
      <c r="N10288" t="s">
        <v>14397</v>
      </c>
      <c r="O10288" t="s">
        <v>10485</v>
      </c>
      <c r="P10288">
        <v>103958</v>
      </c>
      <c r="Q10288" t="s">
        <v>8545</v>
      </c>
      <c r="R10288" t="s">
        <v>289</v>
      </c>
      <c r="S10288">
        <v>10</v>
      </c>
      <c r="T10288" s="1">
        <v>23102.35</v>
      </c>
      <c r="U10288" s="1">
        <v>19460.8</v>
      </c>
      <c r="V10288" s="1">
        <v>2432.6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F10288" s="1">
        <v>19460.8</v>
      </c>
      <c r="AG10288">
        <v>20130821</v>
      </c>
      <c r="AH10288">
        <v>1300025755</v>
      </c>
      <c r="AI10288" t="s">
        <v>10490</v>
      </c>
    </row>
    <row r="10289" spans="1:33" x14ac:dyDescent="0.25">
      <c r="F10289">
        <v>305001697</v>
      </c>
      <c r="T10289" s="1">
        <v>23102.35</v>
      </c>
      <c r="U10289" s="1">
        <v>23102.35</v>
      </c>
      <c r="V10289" s="1">
        <v>2803.67</v>
      </c>
      <c r="AB10289">
        <v>0</v>
      </c>
      <c r="AC10289">
        <v>0</v>
      </c>
      <c r="AF10289" s="1">
        <v>23102.35</v>
      </c>
    </row>
    <row r="10290" spans="1:33" x14ac:dyDescent="0.25">
      <c r="A10290" t="s">
        <v>4</v>
      </c>
      <c r="B10290" t="s">
        <v>1453</v>
      </c>
      <c r="C10290">
        <v>2013</v>
      </c>
      <c r="D10290">
        <v>3050</v>
      </c>
      <c r="E10290">
        <v>400018470</v>
      </c>
      <c r="F10290">
        <v>305001698</v>
      </c>
      <c r="G10290">
        <v>0</v>
      </c>
      <c r="H10290" t="s">
        <v>4682</v>
      </c>
      <c r="I10290" t="s">
        <v>4681</v>
      </c>
      <c r="J10290">
        <v>4800000684</v>
      </c>
      <c r="K10290" t="s">
        <v>4681</v>
      </c>
      <c r="L10290">
        <v>1200010167</v>
      </c>
      <c r="M10290" t="s">
        <v>4681</v>
      </c>
      <c r="N10290" t="s">
        <v>7814</v>
      </c>
      <c r="R10290" t="s">
        <v>14398</v>
      </c>
      <c r="S10290">
        <v>0</v>
      </c>
      <c r="T10290" s="1">
        <v>1580</v>
      </c>
      <c r="U10290" s="1">
        <v>1580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F10290" s="1">
        <v>1580</v>
      </c>
      <c r="AG10290" t="s">
        <v>10489</v>
      </c>
    </row>
    <row r="10291" spans="1:33" x14ac:dyDescent="0.25">
      <c r="F10291">
        <v>305001698</v>
      </c>
      <c r="T10291" s="1">
        <v>1580</v>
      </c>
      <c r="U10291" s="1">
        <v>1580</v>
      </c>
      <c r="V10291">
        <v>0</v>
      </c>
      <c r="AB10291">
        <v>0</v>
      </c>
      <c r="AC10291">
        <v>0</v>
      </c>
      <c r="AF10291" s="1">
        <v>1580</v>
      </c>
    </row>
    <row r="10292" spans="1:33" x14ac:dyDescent="0.25">
      <c r="A10292" t="s">
        <v>4</v>
      </c>
      <c r="B10292" t="s">
        <v>1453</v>
      </c>
      <c r="C10292">
        <v>2013</v>
      </c>
      <c r="D10292">
        <v>3050</v>
      </c>
      <c r="E10292">
        <v>400018471</v>
      </c>
      <c r="F10292">
        <v>305001699</v>
      </c>
      <c r="G10292">
        <v>0</v>
      </c>
      <c r="H10292" t="s">
        <v>14399</v>
      </c>
      <c r="I10292" t="s">
        <v>4681</v>
      </c>
      <c r="J10292">
        <v>4800000685</v>
      </c>
      <c r="K10292" t="s">
        <v>4681</v>
      </c>
      <c r="L10292">
        <v>1200010169</v>
      </c>
      <c r="M10292" t="s">
        <v>4681</v>
      </c>
      <c r="N10292" t="s">
        <v>7814</v>
      </c>
      <c r="R10292" t="s">
        <v>14400</v>
      </c>
      <c r="S10292">
        <v>0</v>
      </c>
      <c r="T10292">
        <v>0</v>
      </c>
      <c r="U10292" s="1">
        <v>3000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F10292" s="1">
        <v>3000</v>
      </c>
      <c r="AG10292" t="s">
        <v>10489</v>
      </c>
    </row>
    <row r="10293" spans="1:33" x14ac:dyDescent="0.25">
      <c r="A10293" t="s">
        <v>4</v>
      </c>
      <c r="B10293" t="s">
        <v>1453</v>
      </c>
      <c r="C10293">
        <v>2013</v>
      </c>
      <c r="D10293">
        <v>3050</v>
      </c>
      <c r="E10293">
        <v>400018471</v>
      </c>
      <c r="F10293">
        <v>305001699</v>
      </c>
      <c r="G10293">
        <v>0</v>
      </c>
      <c r="H10293" t="s">
        <v>14399</v>
      </c>
      <c r="I10293" t="s">
        <v>4681</v>
      </c>
      <c r="J10293">
        <v>4800000685</v>
      </c>
      <c r="K10293" t="s">
        <v>4681</v>
      </c>
      <c r="L10293">
        <v>1200010166</v>
      </c>
      <c r="M10293" t="s">
        <v>4681</v>
      </c>
      <c r="N10293" t="s">
        <v>7814</v>
      </c>
      <c r="R10293" t="s">
        <v>14401</v>
      </c>
      <c r="S10293">
        <v>0</v>
      </c>
      <c r="T10293" s="1">
        <v>4550</v>
      </c>
      <c r="U10293" s="1">
        <v>1550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F10293" s="1">
        <v>1550</v>
      </c>
      <c r="AG10293" t="s">
        <v>10489</v>
      </c>
    </row>
    <row r="10294" spans="1:33" x14ac:dyDescent="0.25">
      <c r="F10294">
        <v>305001699</v>
      </c>
      <c r="T10294" s="1">
        <v>4550</v>
      </c>
      <c r="U10294" s="1">
        <v>4550</v>
      </c>
      <c r="V10294">
        <v>0</v>
      </c>
      <c r="AB10294">
        <v>0</v>
      </c>
      <c r="AC10294">
        <v>0</v>
      </c>
      <c r="AF10294" s="1">
        <v>4550</v>
      </c>
    </row>
    <row r="10295" spans="1:33" x14ac:dyDescent="0.25">
      <c r="A10295" t="s">
        <v>4</v>
      </c>
      <c r="B10295" t="s">
        <v>4660</v>
      </c>
      <c r="C10295">
        <v>2013</v>
      </c>
      <c r="D10295">
        <v>3050</v>
      </c>
      <c r="E10295">
        <v>400018443</v>
      </c>
      <c r="F10295">
        <v>305001700</v>
      </c>
      <c r="G10295">
        <v>0</v>
      </c>
      <c r="H10295" t="s">
        <v>14402</v>
      </c>
      <c r="I10295" t="s">
        <v>7648</v>
      </c>
      <c r="J10295">
        <v>4800000688</v>
      </c>
      <c r="K10295" t="s">
        <v>7648</v>
      </c>
      <c r="L10295">
        <v>3500011573</v>
      </c>
      <c r="M10295" t="s">
        <v>7648</v>
      </c>
      <c r="N10295" t="s">
        <v>14403</v>
      </c>
      <c r="R10295" t="s">
        <v>14404</v>
      </c>
      <c r="S10295">
        <v>0</v>
      </c>
      <c r="T10295" s="1">
        <v>1550</v>
      </c>
      <c r="U10295" s="1">
        <v>1550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F10295" s="1">
        <v>1550</v>
      </c>
      <c r="AG10295" t="s">
        <v>14405</v>
      </c>
    </row>
    <row r="10296" spans="1:33" x14ac:dyDescent="0.25">
      <c r="F10296">
        <v>305001700</v>
      </c>
      <c r="T10296" s="1">
        <v>1550</v>
      </c>
      <c r="U10296" s="1">
        <v>1550</v>
      </c>
      <c r="V10296">
        <v>0</v>
      </c>
      <c r="AB10296">
        <v>0</v>
      </c>
      <c r="AC10296">
        <v>0</v>
      </c>
      <c r="AF10296" s="1">
        <v>1550</v>
      </c>
    </row>
    <row r="10297" spans="1:33" x14ac:dyDescent="0.25">
      <c r="A10297" t="s">
        <v>4</v>
      </c>
      <c r="B10297" t="s">
        <v>2174</v>
      </c>
      <c r="C10297">
        <v>2013</v>
      </c>
      <c r="D10297">
        <v>3050</v>
      </c>
      <c r="E10297">
        <v>400018622</v>
      </c>
      <c r="F10297">
        <v>305001701</v>
      </c>
      <c r="G10297">
        <v>0</v>
      </c>
      <c r="H10297" t="s">
        <v>5144</v>
      </c>
      <c r="I10297" t="s">
        <v>5143</v>
      </c>
      <c r="J10297">
        <v>4800000733</v>
      </c>
      <c r="K10297" t="s">
        <v>5143</v>
      </c>
      <c r="L10297">
        <v>5100285763</v>
      </c>
      <c r="M10297" t="s">
        <v>5143</v>
      </c>
      <c r="O10297" t="s">
        <v>5143</v>
      </c>
      <c r="R10297" t="s">
        <v>14406</v>
      </c>
      <c r="S10297">
        <v>1</v>
      </c>
      <c r="T10297" s="1">
        <v>1204.56</v>
      </c>
      <c r="U10297" s="1">
        <v>1204.56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F10297" s="1">
        <v>1204.56</v>
      </c>
    </row>
    <row r="10298" spans="1:33" x14ac:dyDescent="0.25">
      <c r="F10298">
        <v>305001701</v>
      </c>
      <c r="T10298" s="1">
        <v>1204.56</v>
      </c>
      <c r="U10298" s="1">
        <v>1204.56</v>
      </c>
      <c r="V10298">
        <v>0</v>
      </c>
      <c r="AB10298">
        <v>0</v>
      </c>
      <c r="AC10298">
        <v>0</v>
      </c>
      <c r="AF10298" s="1">
        <v>1204.56</v>
      </c>
    </row>
    <row r="10299" spans="1:33" x14ac:dyDescent="0.25">
      <c r="A10299" t="s">
        <v>4</v>
      </c>
      <c r="B10299" t="s">
        <v>2174</v>
      </c>
      <c r="C10299">
        <v>2013</v>
      </c>
      <c r="D10299">
        <v>3050</v>
      </c>
      <c r="E10299">
        <v>400018621</v>
      </c>
      <c r="F10299">
        <v>305001702</v>
      </c>
      <c r="G10299">
        <v>0</v>
      </c>
      <c r="H10299" t="s">
        <v>5145</v>
      </c>
      <c r="I10299" t="s">
        <v>5143</v>
      </c>
      <c r="J10299">
        <v>4800000734</v>
      </c>
      <c r="K10299" t="s">
        <v>5143</v>
      </c>
      <c r="L10299">
        <v>5100285768</v>
      </c>
      <c r="M10299" t="s">
        <v>5143</v>
      </c>
      <c r="O10299" t="s">
        <v>5143</v>
      </c>
      <c r="R10299" t="s">
        <v>14407</v>
      </c>
      <c r="S10299">
        <v>4</v>
      </c>
      <c r="T10299" s="1">
        <v>1708.17</v>
      </c>
      <c r="U10299" s="1">
        <v>1708.17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F10299" s="1">
        <v>1708.17</v>
      </c>
    </row>
    <row r="10300" spans="1:33" x14ac:dyDescent="0.25">
      <c r="F10300">
        <v>305001702</v>
      </c>
      <c r="T10300" s="1">
        <v>1708.17</v>
      </c>
      <c r="U10300" s="1">
        <v>1708.17</v>
      </c>
      <c r="V10300">
        <v>0</v>
      </c>
      <c r="AB10300">
        <v>0</v>
      </c>
      <c r="AC10300">
        <v>0</v>
      </c>
      <c r="AF10300" s="1">
        <v>1708.17</v>
      </c>
    </row>
    <row r="10301" spans="1:33" x14ac:dyDescent="0.25">
      <c r="A10301" t="s">
        <v>4</v>
      </c>
      <c r="B10301" t="s">
        <v>2174</v>
      </c>
      <c r="C10301">
        <v>2013</v>
      </c>
      <c r="D10301">
        <v>3050</v>
      </c>
      <c r="E10301">
        <v>400018521</v>
      </c>
      <c r="F10301">
        <v>305001703</v>
      </c>
      <c r="G10301">
        <v>0</v>
      </c>
      <c r="H10301" t="s">
        <v>5147</v>
      </c>
      <c r="I10301" t="s">
        <v>5146</v>
      </c>
      <c r="J10301">
        <v>4800000735</v>
      </c>
      <c r="K10301" t="s">
        <v>5146</v>
      </c>
      <c r="L10301">
        <v>5100243812</v>
      </c>
      <c r="M10301" t="s">
        <v>5146</v>
      </c>
      <c r="O10301" t="s">
        <v>5146</v>
      </c>
      <c r="R10301" t="s">
        <v>14408</v>
      </c>
      <c r="S10301">
        <v>4</v>
      </c>
      <c r="T10301" s="1">
        <v>1235.53</v>
      </c>
      <c r="U10301" s="1">
        <v>1235.53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F10301" s="1">
        <v>1235.53</v>
      </c>
    </row>
    <row r="10302" spans="1:33" x14ac:dyDescent="0.25">
      <c r="F10302">
        <v>305001703</v>
      </c>
      <c r="T10302" s="1">
        <v>1235.53</v>
      </c>
      <c r="U10302" s="1">
        <v>1235.53</v>
      </c>
      <c r="V10302">
        <v>0</v>
      </c>
      <c r="AB10302">
        <v>0</v>
      </c>
      <c r="AC10302">
        <v>0</v>
      </c>
      <c r="AF10302" s="1">
        <v>1235.53</v>
      </c>
    </row>
    <row r="10303" spans="1:33" x14ac:dyDescent="0.25">
      <c r="A10303" t="s">
        <v>4</v>
      </c>
      <c r="B10303" t="s">
        <v>2174</v>
      </c>
      <c r="C10303">
        <v>2013</v>
      </c>
      <c r="D10303">
        <v>3050</v>
      </c>
      <c r="E10303">
        <v>400018620</v>
      </c>
      <c r="F10303">
        <v>305001704</v>
      </c>
      <c r="G10303">
        <v>0</v>
      </c>
      <c r="H10303" t="s">
        <v>5148</v>
      </c>
      <c r="I10303" t="s">
        <v>5143</v>
      </c>
      <c r="J10303">
        <v>4800000736</v>
      </c>
      <c r="K10303" t="s">
        <v>5143</v>
      </c>
      <c r="L10303">
        <v>5100285755</v>
      </c>
      <c r="M10303" t="s">
        <v>5143</v>
      </c>
      <c r="O10303" t="s">
        <v>5143</v>
      </c>
      <c r="R10303" t="s">
        <v>13924</v>
      </c>
      <c r="S10303">
        <v>1</v>
      </c>
      <c r="T10303" s="1">
        <v>2607.3000000000002</v>
      </c>
      <c r="U10303" s="1">
        <v>2607.3000000000002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F10303" s="1">
        <v>2607.3000000000002</v>
      </c>
    </row>
    <row r="10304" spans="1:33" x14ac:dyDescent="0.25">
      <c r="F10304">
        <v>305001704</v>
      </c>
      <c r="T10304" s="1">
        <v>2607.3000000000002</v>
      </c>
      <c r="U10304" s="1">
        <v>2607.3000000000002</v>
      </c>
      <c r="V10304">
        <v>0</v>
      </c>
      <c r="AB10304">
        <v>0</v>
      </c>
      <c r="AC10304">
        <v>0</v>
      </c>
      <c r="AF10304" s="1">
        <v>2607.3000000000002</v>
      </c>
    </row>
    <row r="10305" spans="1:35" x14ac:dyDescent="0.25">
      <c r="A10305" t="s">
        <v>4</v>
      </c>
      <c r="B10305" t="s">
        <v>2174</v>
      </c>
      <c r="C10305">
        <v>2013</v>
      </c>
      <c r="D10305">
        <v>3050</v>
      </c>
      <c r="E10305">
        <v>400018520</v>
      </c>
      <c r="F10305">
        <v>305001705</v>
      </c>
      <c r="G10305">
        <v>0</v>
      </c>
      <c r="H10305" t="s">
        <v>5149</v>
      </c>
      <c r="I10305" t="s">
        <v>5146</v>
      </c>
      <c r="J10305">
        <v>4800000737</v>
      </c>
      <c r="K10305" t="s">
        <v>5146</v>
      </c>
      <c r="L10305">
        <v>5100243761</v>
      </c>
      <c r="M10305" t="s">
        <v>5146</v>
      </c>
      <c r="O10305" t="s">
        <v>5146</v>
      </c>
      <c r="R10305" t="s">
        <v>13789</v>
      </c>
      <c r="S10305">
        <v>1</v>
      </c>
      <c r="T10305" s="1">
        <v>1946.08</v>
      </c>
      <c r="U10305" s="1">
        <v>1946.08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F10305" s="1">
        <v>1946.08</v>
      </c>
    </row>
    <row r="10306" spans="1:35" x14ac:dyDescent="0.25">
      <c r="F10306">
        <v>305001705</v>
      </c>
      <c r="T10306" s="1">
        <v>1946.08</v>
      </c>
      <c r="U10306" s="1">
        <v>1946.08</v>
      </c>
      <c r="V10306">
        <v>0</v>
      </c>
      <c r="AB10306">
        <v>0</v>
      </c>
      <c r="AC10306">
        <v>0</v>
      </c>
      <c r="AF10306" s="1">
        <v>1946.08</v>
      </c>
    </row>
    <row r="10307" spans="1:35" x14ac:dyDescent="0.25">
      <c r="A10307" t="s">
        <v>4</v>
      </c>
      <c r="B10307" t="s">
        <v>753</v>
      </c>
      <c r="C10307">
        <v>2013</v>
      </c>
      <c r="D10307">
        <v>3050</v>
      </c>
      <c r="E10307">
        <v>400018641</v>
      </c>
      <c r="F10307">
        <v>305001706</v>
      </c>
      <c r="G10307">
        <v>0</v>
      </c>
      <c r="H10307" t="s">
        <v>3740</v>
      </c>
      <c r="I10307" t="s">
        <v>3739</v>
      </c>
      <c r="J10307">
        <v>4800000752</v>
      </c>
      <c r="K10307" t="s">
        <v>3739</v>
      </c>
      <c r="L10307">
        <v>3000038515</v>
      </c>
      <c r="M10307" t="s">
        <v>10571</v>
      </c>
      <c r="N10307">
        <v>3605</v>
      </c>
      <c r="O10307" t="s">
        <v>10490</v>
      </c>
      <c r="P10307">
        <v>107993</v>
      </c>
      <c r="Q10307" t="s">
        <v>14409</v>
      </c>
      <c r="R10307" t="s">
        <v>5272</v>
      </c>
      <c r="S10307">
        <v>1</v>
      </c>
      <c r="T10307" s="1">
        <v>1575</v>
      </c>
      <c r="U10307" s="1">
        <v>1575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F10307" s="1">
        <v>1575</v>
      </c>
      <c r="AH10307">
        <v>1300033701</v>
      </c>
      <c r="AI10307" t="s">
        <v>14410</v>
      </c>
    </row>
    <row r="10308" spans="1:35" x14ac:dyDescent="0.25">
      <c r="F10308">
        <v>305001706</v>
      </c>
      <c r="T10308" s="1">
        <v>1575</v>
      </c>
      <c r="U10308" s="1">
        <v>1575</v>
      </c>
      <c r="V10308">
        <v>0</v>
      </c>
      <c r="AB10308">
        <v>0</v>
      </c>
      <c r="AC10308">
        <v>0</v>
      </c>
      <c r="AF10308" s="1">
        <v>1575</v>
      </c>
    </row>
    <row r="10309" spans="1:35" x14ac:dyDescent="0.25">
      <c r="A10309" t="s">
        <v>4</v>
      </c>
      <c r="B10309" t="s">
        <v>3980</v>
      </c>
      <c r="C10309">
        <v>2013</v>
      </c>
      <c r="D10309">
        <v>3050</v>
      </c>
      <c r="E10309">
        <v>400018064</v>
      </c>
      <c r="F10309">
        <v>305001707</v>
      </c>
      <c r="G10309">
        <v>0</v>
      </c>
      <c r="H10309" t="s">
        <v>3982</v>
      </c>
      <c r="I10309" t="s">
        <v>3981</v>
      </c>
      <c r="J10309">
        <v>4800000761</v>
      </c>
      <c r="K10309" t="s">
        <v>3981</v>
      </c>
      <c r="L10309">
        <v>3000026986</v>
      </c>
      <c r="M10309" t="s">
        <v>3981</v>
      </c>
      <c r="N10309">
        <v>9570</v>
      </c>
      <c r="O10309" t="s">
        <v>53</v>
      </c>
      <c r="P10309">
        <v>100909</v>
      </c>
      <c r="Q10309" t="s">
        <v>9103</v>
      </c>
      <c r="R10309" t="s">
        <v>8090</v>
      </c>
      <c r="S10309">
        <v>2</v>
      </c>
      <c r="T10309">
        <v>0</v>
      </c>
      <c r="U10309" s="1">
        <v>8810.56</v>
      </c>
      <c r="V10309" s="1">
        <v>1189.43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F10309" s="1">
        <v>8810.56</v>
      </c>
      <c r="AG10309">
        <v>20130720</v>
      </c>
      <c r="AH10309">
        <v>1300019225</v>
      </c>
      <c r="AI10309" t="s">
        <v>14411</v>
      </c>
    </row>
    <row r="10310" spans="1:35" x14ac:dyDescent="0.25">
      <c r="A10310" t="s">
        <v>4</v>
      </c>
      <c r="B10310" t="s">
        <v>3980</v>
      </c>
      <c r="C10310">
        <v>2013</v>
      </c>
      <c r="D10310">
        <v>3050</v>
      </c>
      <c r="E10310">
        <v>400018064</v>
      </c>
      <c r="F10310">
        <v>305001707</v>
      </c>
      <c r="G10310">
        <v>0</v>
      </c>
      <c r="H10310" t="s">
        <v>3982</v>
      </c>
      <c r="I10310" t="s">
        <v>3981</v>
      </c>
      <c r="J10310">
        <v>4800000761</v>
      </c>
      <c r="K10310" t="s">
        <v>3981</v>
      </c>
      <c r="L10310">
        <v>4300005128</v>
      </c>
      <c r="M10310" t="s">
        <v>3981</v>
      </c>
      <c r="N10310">
        <v>3000026986</v>
      </c>
      <c r="R10310" t="s">
        <v>10004</v>
      </c>
      <c r="S10310">
        <v>0</v>
      </c>
      <c r="T10310" s="1">
        <v>9999.99</v>
      </c>
      <c r="U10310" s="1">
        <v>1189.43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F10310" s="1">
        <v>1189.43</v>
      </c>
      <c r="AG10310">
        <v>3000026986</v>
      </c>
    </row>
    <row r="10311" spans="1:35" x14ac:dyDescent="0.25">
      <c r="F10311">
        <v>305001707</v>
      </c>
      <c r="T10311" s="1">
        <v>9999.99</v>
      </c>
      <c r="U10311" s="1">
        <v>9999.99</v>
      </c>
      <c r="V10311" s="1">
        <v>1189.43</v>
      </c>
      <c r="AB10311">
        <v>0</v>
      </c>
      <c r="AC10311">
        <v>0</v>
      </c>
      <c r="AF10311" s="1">
        <v>9999.99</v>
      </c>
    </row>
    <row r="10312" spans="1:35" x14ac:dyDescent="0.25">
      <c r="A10312" t="s">
        <v>4</v>
      </c>
      <c r="B10312" t="s">
        <v>2541</v>
      </c>
      <c r="C10312">
        <v>2013</v>
      </c>
      <c r="D10312">
        <v>3050</v>
      </c>
      <c r="E10312">
        <v>400018516</v>
      </c>
      <c r="F10312">
        <v>305001708</v>
      </c>
      <c r="G10312">
        <v>0</v>
      </c>
      <c r="H10312" t="s">
        <v>5343</v>
      </c>
      <c r="I10312" t="s">
        <v>5342</v>
      </c>
      <c r="J10312">
        <v>4800000796</v>
      </c>
      <c r="K10312" t="s">
        <v>5342</v>
      </c>
      <c r="L10312">
        <v>3000033186</v>
      </c>
      <c r="M10312" t="s">
        <v>14412</v>
      </c>
      <c r="N10312">
        <v>164</v>
      </c>
      <c r="O10312" t="s">
        <v>14413</v>
      </c>
      <c r="P10312">
        <v>109255</v>
      </c>
      <c r="Q10312" t="s">
        <v>14414</v>
      </c>
      <c r="R10312" t="s">
        <v>6006</v>
      </c>
      <c r="S10312">
        <v>1</v>
      </c>
      <c r="T10312">
        <v>0</v>
      </c>
      <c r="U10312" s="1">
        <v>1350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F10312" s="1">
        <v>1350</v>
      </c>
      <c r="AH10312">
        <v>1300023220</v>
      </c>
      <c r="AI10312" t="s">
        <v>14412</v>
      </c>
    </row>
    <row r="10313" spans="1:35" x14ac:dyDescent="0.25">
      <c r="A10313" t="s">
        <v>4</v>
      </c>
      <c r="B10313" t="s">
        <v>2541</v>
      </c>
      <c r="C10313">
        <v>2013</v>
      </c>
      <c r="D10313">
        <v>3050</v>
      </c>
      <c r="E10313">
        <v>400018516</v>
      </c>
      <c r="F10313">
        <v>305001708</v>
      </c>
      <c r="G10313">
        <v>0</v>
      </c>
      <c r="H10313" t="s">
        <v>5343</v>
      </c>
      <c r="I10313" t="s">
        <v>5342</v>
      </c>
      <c r="J10313">
        <v>4800000796</v>
      </c>
      <c r="K10313" t="s">
        <v>5342</v>
      </c>
      <c r="L10313">
        <v>4300005170</v>
      </c>
      <c r="M10313" t="s">
        <v>5342</v>
      </c>
      <c r="N10313">
        <v>3000033186</v>
      </c>
      <c r="R10313" t="s">
        <v>14415</v>
      </c>
      <c r="S10313">
        <v>0</v>
      </c>
      <c r="T10313" s="1">
        <v>1380</v>
      </c>
      <c r="U10313">
        <v>30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F10313">
        <v>30</v>
      </c>
      <c r="AG10313" t="s">
        <v>10009</v>
      </c>
    </row>
    <row r="10314" spans="1:35" x14ac:dyDescent="0.25">
      <c r="F10314">
        <v>305001708</v>
      </c>
      <c r="T10314" s="1">
        <v>1380</v>
      </c>
      <c r="U10314" s="1">
        <v>1380</v>
      </c>
      <c r="V10314">
        <v>0</v>
      </c>
      <c r="AB10314">
        <v>0</v>
      </c>
      <c r="AC10314">
        <v>0</v>
      </c>
      <c r="AF10314" s="1">
        <v>1380</v>
      </c>
    </row>
    <row r="10315" spans="1:35" x14ac:dyDescent="0.25">
      <c r="A10315" t="s">
        <v>4</v>
      </c>
      <c r="B10315" t="s">
        <v>1220</v>
      </c>
      <c r="C10315">
        <v>2013</v>
      </c>
      <c r="D10315">
        <v>3050</v>
      </c>
      <c r="E10315">
        <v>400018680</v>
      </c>
      <c r="F10315">
        <v>305001709</v>
      </c>
      <c r="G10315">
        <v>0</v>
      </c>
      <c r="H10315" t="s">
        <v>4434</v>
      </c>
      <c r="I10315" t="s">
        <v>4468</v>
      </c>
      <c r="J10315">
        <v>4800000823</v>
      </c>
      <c r="K10315" t="s">
        <v>4468</v>
      </c>
      <c r="L10315">
        <v>3000040712</v>
      </c>
      <c r="M10315" t="s">
        <v>4468</v>
      </c>
      <c r="N10315">
        <v>340</v>
      </c>
      <c r="O10315" t="s">
        <v>1439</v>
      </c>
      <c r="P10315">
        <v>106765</v>
      </c>
      <c r="Q10315" t="s">
        <v>9435</v>
      </c>
      <c r="R10315" t="s">
        <v>3210</v>
      </c>
      <c r="S10315">
        <v>1</v>
      </c>
      <c r="T10315">
        <v>0</v>
      </c>
      <c r="U10315" s="1">
        <v>1385</v>
      </c>
      <c r="V10315">
        <v>173.13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F10315" s="1">
        <v>1385</v>
      </c>
      <c r="AG10315">
        <v>20130907</v>
      </c>
      <c r="AH10315">
        <v>1300037826</v>
      </c>
      <c r="AI10315" t="s">
        <v>14416</v>
      </c>
    </row>
    <row r="10316" spans="1:35" x14ac:dyDescent="0.25">
      <c r="A10316" t="s">
        <v>4</v>
      </c>
      <c r="B10316" t="s">
        <v>1220</v>
      </c>
      <c r="C10316">
        <v>2013</v>
      </c>
      <c r="D10316">
        <v>3050</v>
      </c>
      <c r="E10316">
        <v>400018680</v>
      </c>
      <c r="F10316">
        <v>305001709</v>
      </c>
      <c r="G10316">
        <v>0</v>
      </c>
      <c r="H10316" t="s">
        <v>4434</v>
      </c>
      <c r="I10316" t="s">
        <v>4468</v>
      </c>
      <c r="J10316">
        <v>4800000823</v>
      </c>
      <c r="K10316" t="s">
        <v>4468</v>
      </c>
      <c r="L10316">
        <v>4300005190</v>
      </c>
      <c r="M10316" t="s">
        <v>4468</v>
      </c>
      <c r="N10316">
        <v>3000040712</v>
      </c>
      <c r="R10316" t="s">
        <v>14417</v>
      </c>
      <c r="S10316">
        <v>0</v>
      </c>
      <c r="T10316" s="1">
        <v>1558</v>
      </c>
      <c r="U10316">
        <v>173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F10316">
        <v>173</v>
      </c>
      <c r="AG10316" t="s">
        <v>7808</v>
      </c>
    </row>
    <row r="10317" spans="1:35" x14ac:dyDescent="0.25">
      <c r="F10317">
        <v>305001709</v>
      </c>
      <c r="T10317" s="1">
        <v>1558</v>
      </c>
      <c r="U10317" s="1">
        <v>1558</v>
      </c>
      <c r="V10317">
        <v>173.13</v>
      </c>
      <c r="AB10317">
        <v>0</v>
      </c>
      <c r="AC10317">
        <v>0</v>
      </c>
      <c r="AF10317" s="1">
        <v>1558</v>
      </c>
    </row>
    <row r="10318" spans="1:35" x14ac:dyDescent="0.25">
      <c r="A10318" t="s">
        <v>4</v>
      </c>
      <c r="B10318" t="s">
        <v>2249</v>
      </c>
      <c r="C10318">
        <v>2013</v>
      </c>
      <c r="D10318">
        <v>3050</v>
      </c>
      <c r="E10318">
        <v>400018515</v>
      </c>
      <c r="F10318">
        <v>305001711</v>
      </c>
      <c r="G10318">
        <v>0</v>
      </c>
      <c r="H10318" t="s">
        <v>5272</v>
      </c>
      <c r="I10318" t="s">
        <v>5271</v>
      </c>
      <c r="J10318">
        <v>4800000859</v>
      </c>
      <c r="K10318" t="s">
        <v>5271</v>
      </c>
      <c r="L10318">
        <v>3000030395</v>
      </c>
      <c r="M10318" t="s">
        <v>5271</v>
      </c>
      <c r="N10318">
        <v>1624</v>
      </c>
      <c r="O10318" t="s">
        <v>918</v>
      </c>
      <c r="P10318">
        <v>101004</v>
      </c>
      <c r="Q10318" t="s">
        <v>9841</v>
      </c>
      <c r="R10318" t="s">
        <v>5272</v>
      </c>
      <c r="S10318">
        <v>2</v>
      </c>
      <c r="T10318" s="1">
        <v>3159.96</v>
      </c>
      <c r="U10318" s="1">
        <v>3159.96</v>
      </c>
      <c r="V10318">
        <v>395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F10318" s="1">
        <v>3159.96</v>
      </c>
      <c r="AG10318">
        <v>20130801</v>
      </c>
      <c r="AH10318">
        <v>1300031846</v>
      </c>
      <c r="AI10318" t="s">
        <v>10499</v>
      </c>
    </row>
    <row r="10319" spans="1:35" x14ac:dyDescent="0.25">
      <c r="F10319">
        <v>305001711</v>
      </c>
      <c r="T10319" s="1">
        <v>3159.96</v>
      </c>
      <c r="U10319" s="1">
        <v>3159.96</v>
      </c>
      <c r="V10319">
        <v>395</v>
      </c>
      <c r="AB10319">
        <v>0</v>
      </c>
      <c r="AC10319">
        <v>0</v>
      </c>
      <c r="AF10319" s="1">
        <v>3159.96</v>
      </c>
    </row>
    <row r="10320" spans="1:35" x14ac:dyDescent="0.25">
      <c r="A10320" t="s">
        <v>4</v>
      </c>
      <c r="B10320" t="s">
        <v>460</v>
      </c>
      <c r="C10320">
        <v>2013</v>
      </c>
      <c r="D10320">
        <v>3050</v>
      </c>
      <c r="E10320">
        <v>400018476</v>
      </c>
      <c r="F10320">
        <v>305001712</v>
      </c>
      <c r="G10320">
        <v>0</v>
      </c>
      <c r="H10320" t="s">
        <v>3487</v>
      </c>
      <c r="I10320" t="s">
        <v>3486</v>
      </c>
      <c r="J10320">
        <v>4800000907</v>
      </c>
      <c r="K10320" t="s">
        <v>3486</v>
      </c>
      <c r="L10320">
        <v>3000031996</v>
      </c>
      <c r="M10320" t="s">
        <v>3486</v>
      </c>
      <c r="N10320">
        <v>229</v>
      </c>
      <c r="O10320" t="s">
        <v>5024</v>
      </c>
      <c r="P10320">
        <v>108450</v>
      </c>
      <c r="Q10320" t="s">
        <v>9986</v>
      </c>
      <c r="R10320" t="s">
        <v>289</v>
      </c>
      <c r="S10320">
        <v>26</v>
      </c>
      <c r="T10320" s="1">
        <v>56922.84</v>
      </c>
      <c r="U10320" s="1">
        <v>56922.84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F10320" s="1">
        <v>56922.84</v>
      </c>
      <c r="AH10320">
        <v>1300022584</v>
      </c>
      <c r="AI10320" t="s">
        <v>3486</v>
      </c>
    </row>
    <row r="10321" spans="1:35" x14ac:dyDescent="0.25">
      <c r="F10321">
        <v>305001712</v>
      </c>
      <c r="T10321" s="1">
        <v>56922.84</v>
      </c>
      <c r="U10321" s="1">
        <v>56922.84</v>
      </c>
      <c r="V10321">
        <v>0</v>
      </c>
      <c r="AB10321">
        <v>0</v>
      </c>
      <c r="AC10321">
        <v>0</v>
      </c>
      <c r="AF10321" s="1">
        <v>56922.84</v>
      </c>
    </row>
    <row r="10322" spans="1:35" x14ac:dyDescent="0.25">
      <c r="A10322" t="s">
        <v>4</v>
      </c>
      <c r="B10322" t="s">
        <v>460</v>
      </c>
      <c r="C10322">
        <v>2013</v>
      </c>
      <c r="D10322">
        <v>3050</v>
      </c>
      <c r="E10322">
        <v>400018480</v>
      </c>
      <c r="F10322">
        <v>305001713</v>
      </c>
      <c r="G10322">
        <v>0</v>
      </c>
      <c r="H10322" t="s">
        <v>3487</v>
      </c>
      <c r="I10322" t="s">
        <v>3486</v>
      </c>
      <c r="J10322">
        <v>4800000908</v>
      </c>
      <c r="K10322" t="s">
        <v>3486</v>
      </c>
      <c r="L10322">
        <v>3000031996</v>
      </c>
      <c r="M10322" t="s">
        <v>3486</v>
      </c>
      <c r="N10322">
        <v>229</v>
      </c>
      <c r="O10322" t="s">
        <v>5024</v>
      </c>
      <c r="P10322">
        <v>108450</v>
      </c>
      <c r="Q10322" t="s">
        <v>9986</v>
      </c>
      <c r="R10322" t="s">
        <v>289</v>
      </c>
      <c r="S10322">
        <v>4</v>
      </c>
      <c r="T10322" s="1">
        <v>11381.4</v>
      </c>
      <c r="U10322" s="1">
        <v>11381.4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F10322" s="1">
        <v>11381.4</v>
      </c>
      <c r="AH10322">
        <v>1300022584</v>
      </c>
      <c r="AI10322" t="s">
        <v>3486</v>
      </c>
    </row>
    <row r="10323" spans="1:35" x14ac:dyDescent="0.25">
      <c r="F10323">
        <v>305001713</v>
      </c>
      <c r="T10323" s="1">
        <v>11381.4</v>
      </c>
      <c r="U10323" s="1">
        <v>11381.4</v>
      </c>
      <c r="V10323">
        <v>0</v>
      </c>
      <c r="AB10323">
        <v>0</v>
      </c>
      <c r="AC10323">
        <v>0</v>
      </c>
      <c r="AF10323" s="1">
        <v>11381.4</v>
      </c>
    </row>
    <row r="10324" spans="1:35" x14ac:dyDescent="0.25">
      <c r="B10324" t="s">
        <v>452</v>
      </c>
      <c r="E10324">
        <v>400018720</v>
      </c>
      <c r="F10324">
        <v>305001714</v>
      </c>
      <c r="G10324">
        <v>0</v>
      </c>
      <c r="H10324" t="s">
        <v>14418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F10324">
        <v>0</v>
      </c>
    </row>
    <row r="10325" spans="1:35" x14ac:dyDescent="0.25">
      <c r="F10325">
        <v>305001714</v>
      </c>
      <c r="T10325">
        <v>0</v>
      </c>
      <c r="U10325">
        <v>0</v>
      </c>
      <c r="V10325">
        <v>0</v>
      </c>
      <c r="AB10325">
        <v>0</v>
      </c>
      <c r="AC10325">
        <v>0</v>
      </c>
      <c r="AF10325">
        <v>0</v>
      </c>
    </row>
    <row r="10326" spans="1:35" x14ac:dyDescent="0.25">
      <c r="A10326" t="s">
        <v>4</v>
      </c>
      <c r="B10326" t="s">
        <v>1501</v>
      </c>
      <c r="C10326">
        <v>2013</v>
      </c>
      <c r="D10326">
        <v>3050</v>
      </c>
      <c r="E10326">
        <v>400018774</v>
      </c>
      <c r="F10326">
        <v>305001715</v>
      </c>
      <c r="G10326">
        <v>0</v>
      </c>
      <c r="H10326" t="s">
        <v>4739</v>
      </c>
      <c r="I10326" t="s">
        <v>1506</v>
      </c>
      <c r="J10326">
        <v>4800000915</v>
      </c>
      <c r="K10326" t="s">
        <v>1506</v>
      </c>
      <c r="L10326">
        <v>5100353457</v>
      </c>
      <c r="M10326" t="s">
        <v>1506</v>
      </c>
      <c r="O10326" t="s">
        <v>1506</v>
      </c>
      <c r="R10326" t="s">
        <v>13603</v>
      </c>
      <c r="S10326">
        <v>2</v>
      </c>
      <c r="T10326">
        <v>356.2</v>
      </c>
      <c r="U10326">
        <v>356.2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F10326">
        <v>356.2</v>
      </c>
    </row>
    <row r="10327" spans="1:35" x14ac:dyDescent="0.25">
      <c r="F10327">
        <v>305001715</v>
      </c>
      <c r="T10327">
        <v>356.2</v>
      </c>
      <c r="U10327">
        <v>356.2</v>
      </c>
      <c r="V10327">
        <v>0</v>
      </c>
      <c r="AB10327">
        <v>0</v>
      </c>
      <c r="AC10327">
        <v>0</v>
      </c>
      <c r="AF10327">
        <v>356.2</v>
      </c>
    </row>
    <row r="10328" spans="1:35" x14ac:dyDescent="0.25">
      <c r="A10328" t="s">
        <v>4</v>
      </c>
      <c r="B10328" t="s">
        <v>1501</v>
      </c>
      <c r="C10328">
        <v>2013</v>
      </c>
      <c r="D10328">
        <v>3050</v>
      </c>
      <c r="E10328">
        <v>400018775</v>
      </c>
      <c r="F10328">
        <v>305001716</v>
      </c>
      <c r="G10328">
        <v>0</v>
      </c>
      <c r="H10328" t="s">
        <v>4740</v>
      </c>
      <c r="I10328" t="s">
        <v>1506</v>
      </c>
      <c r="J10328">
        <v>4800000916</v>
      </c>
      <c r="K10328" t="s">
        <v>1506</v>
      </c>
      <c r="L10328">
        <v>5100353458</v>
      </c>
      <c r="M10328" t="s">
        <v>1506</v>
      </c>
      <c r="O10328" t="s">
        <v>1506</v>
      </c>
      <c r="R10328" t="s">
        <v>13604</v>
      </c>
      <c r="S10328">
        <v>1</v>
      </c>
      <c r="T10328" s="1">
        <v>1822.04</v>
      </c>
      <c r="U10328" s="1">
        <v>1822.04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F10328" s="1">
        <v>1822.04</v>
      </c>
    </row>
    <row r="10329" spans="1:35" x14ac:dyDescent="0.25">
      <c r="F10329">
        <v>305001716</v>
      </c>
      <c r="T10329" s="1">
        <v>1822.04</v>
      </c>
      <c r="U10329" s="1">
        <v>1822.04</v>
      </c>
      <c r="V10329">
        <v>0</v>
      </c>
      <c r="AB10329">
        <v>0</v>
      </c>
      <c r="AC10329">
        <v>0</v>
      </c>
      <c r="AF10329" s="1">
        <v>1822.04</v>
      </c>
    </row>
    <row r="10330" spans="1:35" x14ac:dyDescent="0.25">
      <c r="A10330" t="s">
        <v>4</v>
      </c>
      <c r="B10330" t="s">
        <v>1501</v>
      </c>
      <c r="C10330">
        <v>2013</v>
      </c>
      <c r="D10330">
        <v>3050</v>
      </c>
      <c r="E10330">
        <v>400018777</v>
      </c>
      <c r="F10330">
        <v>305001717</v>
      </c>
      <c r="G10330">
        <v>0</v>
      </c>
      <c r="H10330" t="s">
        <v>4741</v>
      </c>
      <c r="I10330" t="s">
        <v>1506</v>
      </c>
      <c r="J10330">
        <v>4800000924</v>
      </c>
      <c r="K10330" t="s">
        <v>1506</v>
      </c>
      <c r="L10330">
        <v>5100353461</v>
      </c>
      <c r="M10330" t="s">
        <v>1506</v>
      </c>
      <c r="O10330" t="s">
        <v>1506</v>
      </c>
      <c r="R10330" t="s">
        <v>14419</v>
      </c>
      <c r="S10330">
        <v>1</v>
      </c>
      <c r="T10330">
        <v>70.930000000000007</v>
      </c>
      <c r="U10330">
        <v>70.930000000000007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F10330">
        <v>70.930000000000007</v>
      </c>
    </row>
    <row r="10331" spans="1:35" x14ac:dyDescent="0.25">
      <c r="F10331">
        <v>305001717</v>
      </c>
      <c r="T10331">
        <v>70.930000000000007</v>
      </c>
      <c r="U10331">
        <v>70.930000000000007</v>
      </c>
      <c r="V10331">
        <v>0</v>
      </c>
      <c r="AB10331">
        <v>0</v>
      </c>
      <c r="AC10331">
        <v>0</v>
      </c>
      <c r="AF10331">
        <v>70.930000000000007</v>
      </c>
    </row>
    <row r="10332" spans="1:35" x14ac:dyDescent="0.25">
      <c r="A10332" t="s">
        <v>4</v>
      </c>
      <c r="B10332" t="s">
        <v>10519</v>
      </c>
      <c r="C10332">
        <v>2013</v>
      </c>
      <c r="D10332">
        <v>3050</v>
      </c>
      <c r="E10332">
        <v>400018716</v>
      </c>
      <c r="F10332">
        <v>305001718</v>
      </c>
      <c r="G10332">
        <v>0</v>
      </c>
      <c r="H10332" t="s">
        <v>14420</v>
      </c>
      <c r="I10332" t="s">
        <v>7729</v>
      </c>
      <c r="J10332">
        <v>4800000936</v>
      </c>
      <c r="K10332" t="s">
        <v>7729</v>
      </c>
      <c r="L10332">
        <v>3500018005</v>
      </c>
      <c r="M10332" t="s">
        <v>7729</v>
      </c>
      <c r="N10332">
        <v>6075</v>
      </c>
      <c r="R10332" t="s">
        <v>14421</v>
      </c>
      <c r="S10332">
        <v>0</v>
      </c>
      <c r="T10332" s="1">
        <v>1260</v>
      </c>
      <c r="U10332" s="1">
        <v>1260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F10332" s="1">
        <v>1260</v>
      </c>
      <c r="AG10332" t="s">
        <v>14422</v>
      </c>
    </row>
    <row r="10333" spans="1:35" x14ac:dyDescent="0.25">
      <c r="F10333">
        <v>305001718</v>
      </c>
      <c r="T10333" s="1">
        <v>1260</v>
      </c>
      <c r="U10333" s="1">
        <v>1260</v>
      </c>
      <c r="V10333">
        <v>0</v>
      </c>
      <c r="AB10333">
        <v>0</v>
      </c>
      <c r="AC10333">
        <v>0</v>
      </c>
      <c r="AF10333" s="1">
        <v>1260</v>
      </c>
    </row>
    <row r="10334" spans="1:35" x14ac:dyDescent="0.25">
      <c r="A10334" t="s">
        <v>4</v>
      </c>
      <c r="B10334" t="s">
        <v>394</v>
      </c>
      <c r="C10334">
        <v>2013</v>
      </c>
      <c r="D10334">
        <v>3050</v>
      </c>
      <c r="E10334">
        <v>400018493</v>
      </c>
      <c r="F10334">
        <v>305001719</v>
      </c>
      <c r="G10334">
        <v>0</v>
      </c>
      <c r="H10334" t="s">
        <v>3416</v>
      </c>
      <c r="I10334" t="s">
        <v>1441</v>
      </c>
      <c r="J10334">
        <v>4800000952</v>
      </c>
      <c r="K10334" t="s">
        <v>1441</v>
      </c>
      <c r="L10334">
        <v>3000046970</v>
      </c>
      <c r="M10334" t="s">
        <v>1441</v>
      </c>
      <c r="N10334">
        <v>623</v>
      </c>
      <c r="O10334" t="s">
        <v>10571</v>
      </c>
      <c r="P10334">
        <v>103958</v>
      </c>
      <c r="Q10334" t="s">
        <v>8545</v>
      </c>
      <c r="R10334" t="s">
        <v>289</v>
      </c>
      <c r="S10334">
        <v>1</v>
      </c>
      <c r="T10334" s="1">
        <v>2845.35</v>
      </c>
      <c r="U10334" s="1">
        <v>2845.35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F10334" s="1">
        <v>2845.35</v>
      </c>
      <c r="AH10334">
        <v>1300036633</v>
      </c>
      <c r="AI10334" t="s">
        <v>14423</v>
      </c>
    </row>
    <row r="10335" spans="1:35" x14ac:dyDescent="0.25">
      <c r="F10335">
        <v>305001719</v>
      </c>
      <c r="T10335" s="1">
        <v>2845.35</v>
      </c>
      <c r="U10335" s="1">
        <v>2845.35</v>
      </c>
      <c r="V10335">
        <v>0</v>
      </c>
      <c r="AB10335">
        <v>0</v>
      </c>
      <c r="AC10335">
        <v>0</v>
      </c>
      <c r="AF10335" s="1">
        <v>2845.35</v>
      </c>
    </row>
    <row r="10336" spans="1:35" x14ac:dyDescent="0.25">
      <c r="A10336" t="s">
        <v>4</v>
      </c>
      <c r="B10336" t="s">
        <v>394</v>
      </c>
      <c r="C10336">
        <v>2013</v>
      </c>
      <c r="D10336">
        <v>3050</v>
      </c>
      <c r="E10336">
        <v>400018494</v>
      </c>
      <c r="F10336">
        <v>305001720</v>
      </c>
      <c r="G10336">
        <v>0</v>
      </c>
      <c r="H10336" t="s">
        <v>3417</v>
      </c>
      <c r="I10336" t="s">
        <v>1441</v>
      </c>
      <c r="J10336">
        <v>4800000953</v>
      </c>
      <c r="K10336" t="s">
        <v>1441</v>
      </c>
      <c r="L10336">
        <v>3000046970</v>
      </c>
      <c r="M10336" t="s">
        <v>1441</v>
      </c>
      <c r="N10336">
        <v>623</v>
      </c>
      <c r="O10336" t="s">
        <v>10571</v>
      </c>
      <c r="P10336">
        <v>103958</v>
      </c>
      <c r="Q10336" t="s">
        <v>8545</v>
      </c>
      <c r="R10336" t="s">
        <v>289</v>
      </c>
      <c r="S10336">
        <v>9</v>
      </c>
      <c r="T10336" s="1">
        <v>19704.060000000001</v>
      </c>
      <c r="U10336" s="1">
        <v>19704.060000000001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F10336" s="1">
        <v>19704.060000000001</v>
      </c>
      <c r="AH10336">
        <v>1300036633</v>
      </c>
      <c r="AI10336" t="s">
        <v>14423</v>
      </c>
    </row>
    <row r="10337" spans="1:35" x14ac:dyDescent="0.25">
      <c r="F10337">
        <v>305001720</v>
      </c>
      <c r="T10337" s="1">
        <v>19704.060000000001</v>
      </c>
      <c r="U10337" s="1">
        <v>19704.060000000001</v>
      </c>
      <c r="V10337">
        <v>0</v>
      </c>
      <c r="AB10337">
        <v>0</v>
      </c>
      <c r="AC10337">
        <v>0</v>
      </c>
      <c r="AF10337" s="1">
        <v>19704.060000000001</v>
      </c>
    </row>
    <row r="10338" spans="1:35" x14ac:dyDescent="0.25">
      <c r="A10338" t="s">
        <v>4</v>
      </c>
      <c r="B10338" t="s">
        <v>389</v>
      </c>
      <c r="C10338">
        <v>2013</v>
      </c>
      <c r="D10338">
        <v>3050</v>
      </c>
      <c r="E10338">
        <v>400018532</v>
      </c>
      <c r="F10338">
        <v>305001721</v>
      </c>
      <c r="G10338">
        <v>0</v>
      </c>
      <c r="H10338" t="s">
        <v>3386</v>
      </c>
      <c r="I10338" t="s">
        <v>990</v>
      </c>
      <c r="J10338">
        <v>4800000954</v>
      </c>
      <c r="K10338" t="s">
        <v>990</v>
      </c>
      <c r="L10338">
        <v>5100244780</v>
      </c>
      <c r="M10338" t="s">
        <v>990</v>
      </c>
      <c r="O10338" t="s">
        <v>990</v>
      </c>
      <c r="R10338" t="s">
        <v>14424</v>
      </c>
      <c r="S10338">
        <v>1</v>
      </c>
      <c r="T10338">
        <v>189.65</v>
      </c>
      <c r="U10338">
        <v>189.65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F10338">
        <v>189.65</v>
      </c>
    </row>
    <row r="10339" spans="1:35" x14ac:dyDescent="0.25">
      <c r="F10339">
        <v>305001721</v>
      </c>
      <c r="T10339">
        <v>189.65</v>
      </c>
      <c r="U10339">
        <v>189.65</v>
      </c>
      <c r="V10339">
        <v>0</v>
      </c>
      <c r="AB10339">
        <v>0</v>
      </c>
      <c r="AC10339">
        <v>0</v>
      </c>
      <c r="AF10339">
        <v>189.65</v>
      </c>
    </row>
    <row r="10340" spans="1:35" x14ac:dyDescent="0.25">
      <c r="A10340" t="s">
        <v>4</v>
      </c>
      <c r="B10340" t="s">
        <v>14225</v>
      </c>
      <c r="C10340">
        <v>2013</v>
      </c>
      <c r="D10340">
        <v>3050</v>
      </c>
      <c r="E10340">
        <v>400018312</v>
      </c>
      <c r="F10340">
        <v>305001722</v>
      </c>
      <c r="G10340">
        <v>0</v>
      </c>
      <c r="H10340" t="s">
        <v>14425</v>
      </c>
      <c r="I10340" t="s">
        <v>7611</v>
      </c>
      <c r="J10340">
        <v>4800000955</v>
      </c>
      <c r="K10340" t="s">
        <v>7611</v>
      </c>
      <c r="L10340">
        <v>5100181410</v>
      </c>
      <c r="M10340" t="s">
        <v>7611</v>
      </c>
      <c r="O10340" t="s">
        <v>7611</v>
      </c>
      <c r="R10340" t="s">
        <v>14426</v>
      </c>
      <c r="S10340">
        <v>4</v>
      </c>
      <c r="T10340" s="1">
        <v>1118.73</v>
      </c>
      <c r="U10340" s="1">
        <v>1118.73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F10340" s="1">
        <v>1118.73</v>
      </c>
    </row>
    <row r="10341" spans="1:35" x14ac:dyDescent="0.25">
      <c r="F10341">
        <v>305001722</v>
      </c>
      <c r="T10341" s="1">
        <v>1118.73</v>
      </c>
      <c r="U10341" s="1">
        <v>1118.73</v>
      </c>
      <c r="V10341">
        <v>0</v>
      </c>
      <c r="AB10341">
        <v>0</v>
      </c>
      <c r="AC10341">
        <v>0</v>
      </c>
      <c r="AF10341" s="1">
        <v>1118.73</v>
      </c>
    </row>
    <row r="10342" spans="1:35" x14ac:dyDescent="0.25">
      <c r="A10342" t="s">
        <v>4</v>
      </c>
      <c r="B10342" t="s">
        <v>1220</v>
      </c>
      <c r="C10342">
        <v>2013</v>
      </c>
      <c r="D10342">
        <v>3050</v>
      </c>
      <c r="E10342">
        <v>400018726</v>
      </c>
      <c r="F10342">
        <v>305001724</v>
      </c>
      <c r="G10342">
        <v>0</v>
      </c>
      <c r="H10342" t="s">
        <v>4434</v>
      </c>
      <c r="I10342" t="s">
        <v>4469</v>
      </c>
      <c r="J10342">
        <v>4800000967</v>
      </c>
      <c r="K10342" t="s">
        <v>4469</v>
      </c>
      <c r="L10342">
        <v>4300005400</v>
      </c>
      <c r="M10342" t="s">
        <v>4469</v>
      </c>
      <c r="N10342" t="s">
        <v>14427</v>
      </c>
      <c r="R10342" t="s">
        <v>7807</v>
      </c>
      <c r="S10342">
        <v>0</v>
      </c>
      <c r="T10342">
        <v>0</v>
      </c>
      <c r="U10342">
        <v>173.13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F10342">
        <v>173.13</v>
      </c>
      <c r="AG10342" t="s">
        <v>10275</v>
      </c>
    </row>
    <row r="10343" spans="1:35" x14ac:dyDescent="0.25">
      <c r="A10343" t="s">
        <v>4</v>
      </c>
      <c r="B10343" t="s">
        <v>1220</v>
      </c>
      <c r="C10343">
        <v>2013</v>
      </c>
      <c r="D10343">
        <v>3050</v>
      </c>
      <c r="E10343">
        <v>400018726</v>
      </c>
      <c r="F10343">
        <v>305001724</v>
      </c>
      <c r="G10343">
        <v>0</v>
      </c>
      <c r="H10343" t="s">
        <v>4434</v>
      </c>
      <c r="I10343" t="s">
        <v>4469</v>
      </c>
      <c r="J10343">
        <v>4800000967</v>
      </c>
      <c r="K10343" t="s">
        <v>4469</v>
      </c>
      <c r="L10343">
        <v>3000045354</v>
      </c>
      <c r="M10343" t="s">
        <v>4469</v>
      </c>
      <c r="N10343">
        <v>372</v>
      </c>
      <c r="O10343" t="s">
        <v>14428</v>
      </c>
      <c r="P10343">
        <v>106765</v>
      </c>
      <c r="Q10343" t="s">
        <v>9435</v>
      </c>
      <c r="R10343" t="s">
        <v>3210</v>
      </c>
      <c r="S10343">
        <v>1</v>
      </c>
      <c r="T10343" s="1">
        <v>1558.13</v>
      </c>
      <c r="U10343" s="1">
        <v>1385</v>
      </c>
      <c r="V10343">
        <v>173.13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F10343" s="1">
        <v>1385</v>
      </c>
      <c r="AG10343">
        <v>20130926</v>
      </c>
      <c r="AH10343">
        <v>1300040336</v>
      </c>
      <c r="AI10343" t="s">
        <v>14429</v>
      </c>
    </row>
    <row r="10344" spans="1:35" x14ac:dyDescent="0.25">
      <c r="F10344">
        <v>305001724</v>
      </c>
      <c r="T10344" s="1">
        <v>1558.13</v>
      </c>
      <c r="U10344" s="1">
        <v>1558.13</v>
      </c>
      <c r="V10344">
        <v>173.13</v>
      </c>
      <c r="AB10344">
        <v>0</v>
      </c>
      <c r="AC10344">
        <v>0</v>
      </c>
      <c r="AF10344" s="1">
        <v>1558.13</v>
      </c>
    </row>
    <row r="10345" spans="1:35" x14ac:dyDescent="0.25">
      <c r="A10345" t="s">
        <v>4</v>
      </c>
      <c r="B10345" t="s">
        <v>1515</v>
      </c>
      <c r="C10345">
        <v>2013</v>
      </c>
      <c r="D10345">
        <v>3050</v>
      </c>
      <c r="E10345">
        <v>400018771</v>
      </c>
      <c r="F10345">
        <v>305001725</v>
      </c>
      <c r="G10345">
        <v>0</v>
      </c>
      <c r="H10345" t="s">
        <v>4743</v>
      </c>
      <c r="I10345" t="s">
        <v>1506</v>
      </c>
      <c r="J10345">
        <v>4800000985</v>
      </c>
      <c r="K10345" t="s">
        <v>1506</v>
      </c>
      <c r="L10345">
        <v>5100352973</v>
      </c>
      <c r="M10345" t="s">
        <v>1506</v>
      </c>
      <c r="O10345" t="s">
        <v>1506</v>
      </c>
      <c r="R10345" t="s">
        <v>14430</v>
      </c>
      <c r="S10345">
        <v>6</v>
      </c>
      <c r="T10345">
        <v>695.76</v>
      </c>
      <c r="U10345">
        <v>695.76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F10345">
        <v>695.76</v>
      </c>
    </row>
    <row r="10346" spans="1:35" x14ac:dyDescent="0.25">
      <c r="F10346">
        <v>305001725</v>
      </c>
      <c r="T10346">
        <v>695.76</v>
      </c>
      <c r="U10346">
        <v>695.76</v>
      </c>
      <c r="V10346">
        <v>0</v>
      </c>
      <c r="AB10346">
        <v>0</v>
      </c>
      <c r="AC10346">
        <v>0</v>
      </c>
      <c r="AF10346">
        <v>695.76</v>
      </c>
    </row>
    <row r="10347" spans="1:35" x14ac:dyDescent="0.25">
      <c r="A10347" t="s">
        <v>4</v>
      </c>
      <c r="B10347" t="s">
        <v>1515</v>
      </c>
      <c r="C10347">
        <v>2013</v>
      </c>
      <c r="D10347">
        <v>3050</v>
      </c>
      <c r="E10347">
        <v>400018773</v>
      </c>
      <c r="F10347">
        <v>305001726</v>
      </c>
      <c r="G10347">
        <v>0</v>
      </c>
      <c r="H10347" t="s">
        <v>4744</v>
      </c>
      <c r="I10347" t="s">
        <v>1506</v>
      </c>
      <c r="J10347">
        <v>4800000989</v>
      </c>
      <c r="K10347" t="s">
        <v>1506</v>
      </c>
      <c r="L10347">
        <v>5100352991</v>
      </c>
      <c r="M10347" t="s">
        <v>1506</v>
      </c>
      <c r="O10347" t="s">
        <v>1506</v>
      </c>
      <c r="R10347" t="s">
        <v>7824</v>
      </c>
      <c r="S10347">
        <v>1</v>
      </c>
      <c r="T10347" s="1">
        <v>5288</v>
      </c>
      <c r="U10347" s="1">
        <v>2644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F10347" s="1">
        <v>2644</v>
      </c>
    </row>
    <row r="10348" spans="1:35" x14ac:dyDescent="0.25">
      <c r="F10348">
        <v>305001726</v>
      </c>
      <c r="T10348" s="1">
        <v>5288</v>
      </c>
      <c r="U10348" s="1">
        <v>2644</v>
      </c>
      <c r="V10348">
        <v>0</v>
      </c>
      <c r="AB10348">
        <v>0</v>
      </c>
      <c r="AC10348">
        <v>0</v>
      </c>
      <c r="AF10348" s="1">
        <v>2644</v>
      </c>
    </row>
    <row r="10349" spans="1:35" x14ac:dyDescent="0.25">
      <c r="B10349" t="s">
        <v>1515</v>
      </c>
      <c r="E10349">
        <v>400018778</v>
      </c>
      <c r="F10349">
        <v>305001727</v>
      </c>
      <c r="G10349">
        <v>0</v>
      </c>
      <c r="H10349" t="s">
        <v>4745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F10349">
        <v>0</v>
      </c>
    </row>
    <row r="10350" spans="1:35" x14ac:dyDescent="0.25">
      <c r="F10350">
        <v>305001727</v>
      </c>
      <c r="T10350">
        <v>0</v>
      </c>
      <c r="U10350">
        <v>0</v>
      </c>
      <c r="V10350">
        <v>0</v>
      </c>
      <c r="AB10350">
        <v>0</v>
      </c>
      <c r="AC10350">
        <v>0</v>
      </c>
      <c r="AF10350">
        <v>0</v>
      </c>
    </row>
    <row r="10351" spans="1:35" x14ac:dyDescent="0.25">
      <c r="A10351" t="s">
        <v>4</v>
      </c>
      <c r="B10351" t="s">
        <v>11048</v>
      </c>
      <c r="C10351">
        <v>2013</v>
      </c>
      <c r="D10351">
        <v>3050</v>
      </c>
      <c r="E10351">
        <v>400018758</v>
      </c>
      <c r="F10351">
        <v>305001728</v>
      </c>
      <c r="G10351">
        <v>0</v>
      </c>
      <c r="H10351" t="s">
        <v>14431</v>
      </c>
      <c r="I10351" t="s">
        <v>1441</v>
      </c>
      <c r="J10351">
        <v>4800001009</v>
      </c>
      <c r="K10351" t="s">
        <v>1441</v>
      </c>
      <c r="L10351">
        <v>3000047400</v>
      </c>
      <c r="M10351" t="s">
        <v>1441</v>
      </c>
      <c r="N10351">
        <v>284</v>
      </c>
      <c r="O10351" t="s">
        <v>5342</v>
      </c>
      <c r="P10351">
        <v>109652</v>
      </c>
      <c r="Q10351" t="s">
        <v>14432</v>
      </c>
      <c r="R10351" t="s">
        <v>8090</v>
      </c>
      <c r="S10351">
        <v>1</v>
      </c>
      <c r="T10351">
        <v>0</v>
      </c>
      <c r="U10351" s="1">
        <v>4355.5600000000004</v>
      </c>
      <c r="V10351">
        <v>544.45000000000005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F10351" s="1">
        <v>4355.5600000000004</v>
      </c>
      <c r="AG10351">
        <v>20130930</v>
      </c>
      <c r="AH10351">
        <v>1300033063</v>
      </c>
      <c r="AI10351" t="s">
        <v>14433</v>
      </c>
    </row>
    <row r="10352" spans="1:35" x14ac:dyDescent="0.25">
      <c r="A10352" t="s">
        <v>4</v>
      </c>
      <c r="B10352" t="s">
        <v>11048</v>
      </c>
      <c r="C10352">
        <v>2013</v>
      </c>
      <c r="D10352">
        <v>3050</v>
      </c>
      <c r="E10352">
        <v>400018758</v>
      </c>
      <c r="F10352">
        <v>305001728</v>
      </c>
      <c r="G10352">
        <v>0</v>
      </c>
      <c r="H10352" t="s">
        <v>14431</v>
      </c>
      <c r="I10352" t="s">
        <v>1441</v>
      </c>
      <c r="J10352">
        <v>4800001009</v>
      </c>
      <c r="K10352" t="s">
        <v>1441</v>
      </c>
      <c r="L10352">
        <v>4300005574</v>
      </c>
      <c r="M10352" t="s">
        <v>1441</v>
      </c>
      <c r="N10352" t="s">
        <v>14434</v>
      </c>
      <c r="R10352" t="s">
        <v>14435</v>
      </c>
      <c r="S10352">
        <v>0</v>
      </c>
      <c r="T10352" s="1">
        <v>4900.01</v>
      </c>
      <c r="U10352">
        <v>544.45000000000005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F10352">
        <v>544.45000000000005</v>
      </c>
      <c r="AG10352" t="s">
        <v>9527</v>
      </c>
    </row>
    <row r="10353" spans="1:35" x14ac:dyDescent="0.25">
      <c r="F10353">
        <v>305001728</v>
      </c>
      <c r="T10353" s="1">
        <v>4900.01</v>
      </c>
      <c r="U10353" s="1">
        <v>4900.01</v>
      </c>
      <c r="V10353">
        <v>544.45000000000005</v>
      </c>
      <c r="AB10353">
        <v>0</v>
      </c>
      <c r="AC10353">
        <v>0</v>
      </c>
      <c r="AF10353" s="1">
        <v>4900.01</v>
      </c>
    </row>
    <row r="10354" spans="1:35" x14ac:dyDescent="0.25">
      <c r="A10354" t="s">
        <v>4</v>
      </c>
      <c r="B10354" t="s">
        <v>3980</v>
      </c>
      <c r="C10354">
        <v>2013</v>
      </c>
      <c r="D10354">
        <v>3050</v>
      </c>
      <c r="E10354">
        <v>400018449</v>
      </c>
      <c r="F10354">
        <v>305001729</v>
      </c>
      <c r="G10354">
        <v>0</v>
      </c>
      <c r="H10354" t="s">
        <v>3984</v>
      </c>
      <c r="I10354" t="s">
        <v>3983</v>
      </c>
      <c r="J10354">
        <v>4800001011</v>
      </c>
      <c r="K10354" t="s">
        <v>3983</v>
      </c>
      <c r="L10354">
        <v>3000046753</v>
      </c>
      <c r="M10354" t="s">
        <v>1441</v>
      </c>
      <c r="N10354">
        <v>228</v>
      </c>
      <c r="O10354" t="s">
        <v>5024</v>
      </c>
      <c r="P10354">
        <v>108450</v>
      </c>
      <c r="Q10354" t="s">
        <v>9986</v>
      </c>
      <c r="R10354" t="s">
        <v>289</v>
      </c>
      <c r="S10354">
        <v>5</v>
      </c>
      <c r="T10354" s="1">
        <v>10946.7</v>
      </c>
      <c r="U10354" s="1">
        <v>10946.7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F10354" s="1">
        <v>10946.7</v>
      </c>
      <c r="AH10354">
        <v>1300031611</v>
      </c>
      <c r="AI10354" t="s">
        <v>10499</v>
      </c>
    </row>
    <row r="10355" spans="1:35" x14ac:dyDescent="0.25">
      <c r="F10355">
        <v>305001729</v>
      </c>
      <c r="T10355" s="1">
        <v>10946.7</v>
      </c>
      <c r="U10355" s="1">
        <v>10946.7</v>
      </c>
      <c r="V10355">
        <v>0</v>
      </c>
      <c r="AB10355">
        <v>0</v>
      </c>
      <c r="AC10355">
        <v>0</v>
      </c>
      <c r="AF10355" s="1">
        <v>10946.7</v>
      </c>
    </row>
    <row r="10356" spans="1:35" x14ac:dyDescent="0.25">
      <c r="A10356" t="s">
        <v>4</v>
      </c>
      <c r="B10356" t="s">
        <v>3980</v>
      </c>
      <c r="C10356">
        <v>2013</v>
      </c>
      <c r="D10356">
        <v>3050</v>
      </c>
      <c r="E10356">
        <v>400018448</v>
      </c>
      <c r="F10356">
        <v>305001730</v>
      </c>
      <c r="G10356">
        <v>0</v>
      </c>
      <c r="H10356" t="s">
        <v>3984</v>
      </c>
      <c r="I10356" t="s">
        <v>1441</v>
      </c>
      <c r="J10356">
        <v>4800001012</v>
      </c>
      <c r="K10356" t="s">
        <v>1441</v>
      </c>
      <c r="L10356">
        <v>3000046753</v>
      </c>
      <c r="M10356" t="s">
        <v>1441</v>
      </c>
      <c r="N10356">
        <v>228</v>
      </c>
      <c r="O10356" t="s">
        <v>5024</v>
      </c>
      <c r="P10356">
        <v>108450</v>
      </c>
      <c r="Q10356" t="s">
        <v>9986</v>
      </c>
      <c r="R10356" t="s">
        <v>289</v>
      </c>
      <c r="S10356">
        <v>1</v>
      </c>
      <c r="T10356" s="1">
        <v>2844.17</v>
      </c>
      <c r="U10356" s="1">
        <v>2844.17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F10356" s="1">
        <v>2844.17</v>
      </c>
      <c r="AH10356">
        <v>1300031611</v>
      </c>
      <c r="AI10356" t="s">
        <v>10499</v>
      </c>
    </row>
    <row r="10357" spans="1:35" x14ac:dyDescent="0.25">
      <c r="F10357">
        <v>305001730</v>
      </c>
      <c r="T10357" s="1">
        <v>2844.17</v>
      </c>
      <c r="U10357" s="1">
        <v>2844.17</v>
      </c>
      <c r="V10357">
        <v>0</v>
      </c>
      <c r="AB10357">
        <v>0</v>
      </c>
      <c r="AC10357">
        <v>0</v>
      </c>
      <c r="AF10357" s="1">
        <v>2844.17</v>
      </c>
    </row>
    <row r="10358" spans="1:35" x14ac:dyDescent="0.25">
      <c r="A10358" t="s">
        <v>4</v>
      </c>
      <c r="B10358" t="s">
        <v>1534</v>
      </c>
      <c r="C10358">
        <v>2013</v>
      </c>
      <c r="D10358">
        <v>3050</v>
      </c>
      <c r="E10358">
        <v>400018824</v>
      </c>
      <c r="F10358">
        <v>305001731</v>
      </c>
      <c r="G10358">
        <v>0</v>
      </c>
      <c r="H10358" t="s">
        <v>4766</v>
      </c>
      <c r="I10358" t="s">
        <v>1441</v>
      </c>
      <c r="J10358">
        <v>4800001034</v>
      </c>
      <c r="K10358" t="s">
        <v>1441</v>
      </c>
      <c r="L10358">
        <v>5100372049</v>
      </c>
      <c r="M10358" t="s">
        <v>1441</v>
      </c>
      <c r="O10358" t="s">
        <v>1441</v>
      </c>
      <c r="R10358" t="s">
        <v>14436</v>
      </c>
      <c r="S10358">
        <v>1</v>
      </c>
      <c r="T10358" s="1">
        <v>2551.06</v>
      </c>
      <c r="U10358" s="1">
        <v>2551.06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F10358" s="1">
        <v>2551.06</v>
      </c>
    </row>
    <row r="10359" spans="1:35" x14ac:dyDescent="0.25">
      <c r="F10359">
        <v>305001731</v>
      </c>
      <c r="T10359" s="1">
        <v>2551.06</v>
      </c>
      <c r="U10359" s="1">
        <v>2551.06</v>
      </c>
      <c r="V10359">
        <v>0</v>
      </c>
      <c r="AB10359">
        <v>0</v>
      </c>
      <c r="AC10359">
        <v>0</v>
      </c>
      <c r="AF10359" s="1">
        <v>2551.06</v>
      </c>
    </row>
    <row r="10360" spans="1:35" x14ac:dyDescent="0.25">
      <c r="A10360" t="s">
        <v>4</v>
      </c>
      <c r="B10360" t="s">
        <v>4762</v>
      </c>
      <c r="C10360">
        <v>2013</v>
      </c>
      <c r="D10360">
        <v>3050</v>
      </c>
      <c r="E10360">
        <v>400018133</v>
      </c>
      <c r="F10360">
        <v>305001732</v>
      </c>
      <c r="G10360">
        <v>0</v>
      </c>
      <c r="H10360" t="s">
        <v>14437</v>
      </c>
      <c r="I10360" t="s">
        <v>1441</v>
      </c>
      <c r="J10360">
        <v>4800001069</v>
      </c>
      <c r="K10360" t="s">
        <v>1441</v>
      </c>
      <c r="L10360">
        <v>3000025646</v>
      </c>
      <c r="M10360" t="s">
        <v>14438</v>
      </c>
      <c r="N10360">
        <v>50</v>
      </c>
      <c r="O10360" t="s">
        <v>10376</v>
      </c>
      <c r="P10360">
        <v>109589</v>
      </c>
      <c r="Q10360" t="s">
        <v>14439</v>
      </c>
      <c r="R10360" t="s">
        <v>3257</v>
      </c>
      <c r="S10360">
        <v>2</v>
      </c>
      <c r="T10360" s="1">
        <v>2700</v>
      </c>
      <c r="U10360" s="1">
        <v>2700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F10360" s="1">
        <v>2700</v>
      </c>
      <c r="AH10360">
        <v>3400008061</v>
      </c>
      <c r="AI10360" t="s">
        <v>10537</v>
      </c>
    </row>
    <row r="10361" spans="1:35" x14ac:dyDescent="0.25">
      <c r="F10361">
        <v>305001732</v>
      </c>
      <c r="T10361" s="1">
        <v>2700</v>
      </c>
      <c r="U10361" s="1">
        <v>2700</v>
      </c>
      <c r="V10361">
        <v>0</v>
      </c>
      <c r="AB10361">
        <v>0</v>
      </c>
      <c r="AC10361">
        <v>0</v>
      </c>
      <c r="AF10361" s="1">
        <v>2700</v>
      </c>
    </row>
    <row r="10362" spans="1:35" x14ac:dyDescent="0.25">
      <c r="A10362" t="s">
        <v>4</v>
      </c>
      <c r="B10362" t="s">
        <v>2666</v>
      </c>
      <c r="C10362">
        <v>2013</v>
      </c>
      <c r="D10362">
        <v>3050</v>
      </c>
      <c r="E10362">
        <v>400018870</v>
      </c>
      <c r="F10362">
        <v>305001733</v>
      </c>
      <c r="G10362">
        <v>0</v>
      </c>
      <c r="H10362" t="s">
        <v>5579</v>
      </c>
      <c r="I10362" t="s">
        <v>1472</v>
      </c>
      <c r="J10362">
        <v>4800001071</v>
      </c>
      <c r="K10362" t="s">
        <v>1472</v>
      </c>
      <c r="L10362">
        <v>4300005945</v>
      </c>
      <c r="M10362" t="s">
        <v>1472</v>
      </c>
      <c r="N10362">
        <v>400018870</v>
      </c>
      <c r="R10362" t="s">
        <v>14440</v>
      </c>
      <c r="S10362">
        <v>0</v>
      </c>
      <c r="T10362">
        <v>1</v>
      </c>
      <c r="U10362">
        <v>1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F10362">
        <v>1</v>
      </c>
      <c r="AG10362" t="s">
        <v>14441</v>
      </c>
    </row>
    <row r="10363" spans="1:35" x14ac:dyDescent="0.25">
      <c r="F10363">
        <v>305001733</v>
      </c>
      <c r="T10363">
        <v>1</v>
      </c>
      <c r="U10363">
        <v>1</v>
      </c>
      <c r="V10363">
        <v>0</v>
      </c>
      <c r="AB10363">
        <v>0</v>
      </c>
      <c r="AC10363">
        <v>0</v>
      </c>
      <c r="AF10363">
        <v>1</v>
      </c>
    </row>
    <row r="10364" spans="1:35" x14ac:dyDescent="0.25">
      <c r="A10364" t="s">
        <v>4</v>
      </c>
      <c r="B10364" t="s">
        <v>4762</v>
      </c>
      <c r="C10364">
        <v>2013</v>
      </c>
      <c r="D10364">
        <v>3050</v>
      </c>
      <c r="E10364">
        <v>400018135</v>
      </c>
      <c r="F10364">
        <v>305001734</v>
      </c>
      <c r="G10364">
        <v>0</v>
      </c>
      <c r="H10364" t="s">
        <v>14442</v>
      </c>
      <c r="I10364" t="s">
        <v>1441</v>
      </c>
      <c r="J10364">
        <v>4800001072</v>
      </c>
      <c r="K10364" t="s">
        <v>1441</v>
      </c>
      <c r="L10364">
        <v>3000025646</v>
      </c>
      <c r="M10364" t="s">
        <v>14438</v>
      </c>
      <c r="N10364">
        <v>50</v>
      </c>
      <c r="O10364" t="s">
        <v>10376</v>
      </c>
      <c r="P10364">
        <v>109589</v>
      </c>
      <c r="Q10364" t="s">
        <v>14439</v>
      </c>
      <c r="R10364" t="s">
        <v>10256</v>
      </c>
      <c r="S10364">
        <v>2</v>
      </c>
      <c r="T10364" s="1">
        <v>6000</v>
      </c>
      <c r="U10364" s="1">
        <v>6000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F10364" s="1">
        <v>6000</v>
      </c>
      <c r="AH10364">
        <v>3400008061</v>
      </c>
      <c r="AI10364" t="s">
        <v>10537</v>
      </c>
    </row>
    <row r="10365" spans="1:35" x14ac:dyDescent="0.25">
      <c r="F10365">
        <v>305001734</v>
      </c>
      <c r="T10365" s="1">
        <v>6000</v>
      </c>
      <c r="U10365" s="1">
        <v>6000</v>
      </c>
      <c r="V10365">
        <v>0</v>
      </c>
      <c r="AB10365">
        <v>0</v>
      </c>
      <c r="AC10365">
        <v>0</v>
      </c>
      <c r="AF10365" s="1">
        <v>6000</v>
      </c>
    </row>
    <row r="10366" spans="1:35" x14ac:dyDescent="0.25">
      <c r="A10366" t="s">
        <v>4</v>
      </c>
      <c r="B10366" t="s">
        <v>1453</v>
      </c>
      <c r="C10366">
        <v>2013</v>
      </c>
      <c r="D10366">
        <v>3050</v>
      </c>
      <c r="E10366">
        <v>400018468</v>
      </c>
      <c r="F10366">
        <v>305001735</v>
      </c>
      <c r="G10366">
        <v>0</v>
      </c>
      <c r="H10366" t="s">
        <v>14443</v>
      </c>
      <c r="I10366" t="s">
        <v>7645</v>
      </c>
      <c r="J10366">
        <v>4800001077</v>
      </c>
      <c r="K10366" t="s">
        <v>7645</v>
      </c>
      <c r="L10366">
        <v>1200010222</v>
      </c>
      <c r="M10366" t="s">
        <v>3981</v>
      </c>
      <c r="N10366" t="s">
        <v>7814</v>
      </c>
      <c r="R10366" t="s">
        <v>14444</v>
      </c>
      <c r="S10366">
        <v>0</v>
      </c>
      <c r="T10366">
        <v>0</v>
      </c>
      <c r="U10366" s="1">
        <v>2150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F10366" s="1">
        <v>2150</v>
      </c>
      <c r="AG10366" t="s">
        <v>10489</v>
      </c>
    </row>
    <row r="10367" spans="1:35" x14ac:dyDescent="0.25">
      <c r="A10367" t="s">
        <v>4</v>
      </c>
      <c r="B10367" t="s">
        <v>1453</v>
      </c>
      <c r="C10367">
        <v>2013</v>
      </c>
      <c r="D10367">
        <v>3050</v>
      </c>
      <c r="E10367">
        <v>400018468</v>
      </c>
      <c r="F10367">
        <v>305001735</v>
      </c>
      <c r="G10367">
        <v>0</v>
      </c>
      <c r="H10367" t="s">
        <v>14443</v>
      </c>
      <c r="I10367" t="s">
        <v>7645</v>
      </c>
      <c r="J10367">
        <v>4800001077</v>
      </c>
      <c r="K10367" t="s">
        <v>7645</v>
      </c>
      <c r="L10367">
        <v>1200010219</v>
      </c>
      <c r="M10367" t="s">
        <v>3981</v>
      </c>
      <c r="N10367" t="s">
        <v>7814</v>
      </c>
      <c r="R10367" t="s">
        <v>14445</v>
      </c>
      <c r="S10367">
        <v>0</v>
      </c>
      <c r="T10367">
        <v>0</v>
      </c>
      <c r="U10367" s="1">
        <v>2300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F10367" s="1">
        <v>2300</v>
      </c>
      <c r="AG10367" t="s">
        <v>10489</v>
      </c>
    </row>
    <row r="10368" spans="1:35" x14ac:dyDescent="0.25">
      <c r="A10368" t="s">
        <v>4</v>
      </c>
      <c r="B10368" t="s">
        <v>1453</v>
      </c>
      <c r="C10368">
        <v>2013</v>
      </c>
      <c r="D10368">
        <v>3050</v>
      </c>
      <c r="E10368">
        <v>400018468</v>
      </c>
      <c r="F10368">
        <v>305001735</v>
      </c>
      <c r="G10368">
        <v>0</v>
      </c>
      <c r="H10368" t="s">
        <v>14443</v>
      </c>
      <c r="I10368" t="s">
        <v>7645</v>
      </c>
      <c r="J10368">
        <v>4800001077</v>
      </c>
      <c r="K10368" t="s">
        <v>7645</v>
      </c>
      <c r="L10368">
        <v>1200013615</v>
      </c>
      <c r="M10368" t="s">
        <v>7645</v>
      </c>
      <c r="N10368" t="s">
        <v>7814</v>
      </c>
      <c r="R10368" t="s">
        <v>14446</v>
      </c>
      <c r="S10368">
        <v>0</v>
      </c>
      <c r="T10368" s="1">
        <v>6430</v>
      </c>
      <c r="U10368" s="1">
        <v>1980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F10368" s="1">
        <v>1980</v>
      </c>
      <c r="AG10368" t="s">
        <v>10489</v>
      </c>
    </row>
    <row r="10369" spans="1:35" x14ac:dyDescent="0.25">
      <c r="F10369">
        <v>305001735</v>
      </c>
      <c r="T10369" s="1">
        <v>6430</v>
      </c>
      <c r="U10369" s="1">
        <v>6430</v>
      </c>
      <c r="V10369">
        <v>0</v>
      </c>
      <c r="AB10369">
        <v>0</v>
      </c>
      <c r="AC10369">
        <v>0</v>
      </c>
      <c r="AF10369" s="1">
        <v>6430</v>
      </c>
    </row>
    <row r="10370" spans="1:35" x14ac:dyDescent="0.25">
      <c r="A10370" t="s">
        <v>4</v>
      </c>
      <c r="B10370" t="s">
        <v>3508</v>
      </c>
      <c r="C10370">
        <v>2013</v>
      </c>
      <c r="D10370">
        <v>3050</v>
      </c>
      <c r="E10370">
        <v>400018446</v>
      </c>
      <c r="F10370">
        <v>305001736</v>
      </c>
      <c r="G10370">
        <v>0</v>
      </c>
      <c r="H10370" t="s">
        <v>3516</v>
      </c>
      <c r="I10370" t="s">
        <v>3515</v>
      </c>
      <c r="J10370">
        <v>4800001078</v>
      </c>
      <c r="K10370" t="s">
        <v>3515</v>
      </c>
      <c r="L10370">
        <v>3000048682</v>
      </c>
      <c r="M10370" t="s">
        <v>1441</v>
      </c>
      <c r="N10370">
        <v>622</v>
      </c>
      <c r="O10370" t="s">
        <v>10571</v>
      </c>
      <c r="P10370">
        <v>103958</v>
      </c>
      <c r="Q10370" t="s">
        <v>8545</v>
      </c>
      <c r="R10370" t="s">
        <v>289</v>
      </c>
      <c r="S10370">
        <v>13</v>
      </c>
      <c r="T10370" s="1">
        <v>28461.42</v>
      </c>
      <c r="U10370" s="1">
        <v>28461.42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F10370" s="1">
        <v>28461.42</v>
      </c>
      <c r="AH10370">
        <v>1300033376</v>
      </c>
      <c r="AI10370" t="s">
        <v>14447</v>
      </c>
    </row>
    <row r="10371" spans="1:35" x14ac:dyDescent="0.25">
      <c r="F10371">
        <v>305001736</v>
      </c>
      <c r="T10371" s="1">
        <v>28461.42</v>
      </c>
      <c r="U10371" s="1">
        <v>28461.42</v>
      </c>
      <c r="V10371">
        <v>0</v>
      </c>
      <c r="AB10371">
        <v>0</v>
      </c>
      <c r="AC10371">
        <v>0</v>
      </c>
      <c r="AF10371" s="1">
        <v>28461.42</v>
      </c>
    </row>
    <row r="10372" spans="1:35" x14ac:dyDescent="0.25">
      <c r="A10372" t="s">
        <v>4</v>
      </c>
      <c r="B10372" t="s">
        <v>3508</v>
      </c>
      <c r="C10372">
        <v>2013</v>
      </c>
      <c r="D10372">
        <v>3050</v>
      </c>
      <c r="E10372">
        <v>400018447</v>
      </c>
      <c r="F10372">
        <v>305001737</v>
      </c>
      <c r="G10372">
        <v>0</v>
      </c>
      <c r="H10372" t="s">
        <v>3516</v>
      </c>
      <c r="I10372" t="s">
        <v>3515</v>
      </c>
      <c r="J10372">
        <v>4800001079</v>
      </c>
      <c r="K10372" t="s">
        <v>3515</v>
      </c>
      <c r="L10372">
        <v>3000048682</v>
      </c>
      <c r="M10372" t="s">
        <v>1441</v>
      </c>
      <c r="N10372">
        <v>622</v>
      </c>
      <c r="O10372" t="s">
        <v>10571</v>
      </c>
      <c r="P10372">
        <v>103958</v>
      </c>
      <c r="Q10372" t="s">
        <v>8545</v>
      </c>
      <c r="R10372" t="s">
        <v>289</v>
      </c>
      <c r="S10372">
        <v>1</v>
      </c>
      <c r="T10372" s="1">
        <v>2845.37</v>
      </c>
      <c r="U10372" s="1">
        <v>2845.37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F10372" s="1">
        <v>2845.37</v>
      </c>
      <c r="AH10372">
        <v>1300033376</v>
      </c>
      <c r="AI10372" t="s">
        <v>14447</v>
      </c>
    </row>
    <row r="10373" spans="1:35" x14ac:dyDescent="0.25">
      <c r="F10373">
        <v>305001737</v>
      </c>
      <c r="T10373" s="1">
        <v>2845.37</v>
      </c>
      <c r="U10373" s="1">
        <v>2845.37</v>
      </c>
      <c r="V10373">
        <v>0</v>
      </c>
      <c r="AB10373">
        <v>0</v>
      </c>
      <c r="AC10373">
        <v>0</v>
      </c>
      <c r="AF10373" s="1">
        <v>2845.37</v>
      </c>
    </row>
    <row r="10374" spans="1:35" x14ac:dyDescent="0.25">
      <c r="A10374" t="s">
        <v>4</v>
      </c>
      <c r="B10374" t="s">
        <v>4762</v>
      </c>
      <c r="C10374">
        <v>2013</v>
      </c>
      <c r="D10374">
        <v>3050</v>
      </c>
      <c r="E10374">
        <v>400018904</v>
      </c>
      <c r="F10374">
        <v>305001738</v>
      </c>
      <c r="G10374">
        <v>0</v>
      </c>
      <c r="H10374" t="s">
        <v>4763</v>
      </c>
      <c r="I10374" t="s">
        <v>1441</v>
      </c>
      <c r="J10374">
        <v>4800001128</v>
      </c>
      <c r="K10374" t="s">
        <v>1441</v>
      </c>
      <c r="L10374">
        <v>5100383892</v>
      </c>
      <c r="M10374" t="s">
        <v>1441</v>
      </c>
      <c r="O10374" t="s">
        <v>1441</v>
      </c>
      <c r="R10374" t="s">
        <v>13603</v>
      </c>
      <c r="S10374">
        <v>6</v>
      </c>
      <c r="T10374" s="1">
        <v>1366.62</v>
      </c>
      <c r="U10374" s="1">
        <v>1366.62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F10374" s="1">
        <v>1366.62</v>
      </c>
    </row>
    <row r="10375" spans="1:35" x14ac:dyDescent="0.25">
      <c r="F10375">
        <v>305001738</v>
      </c>
      <c r="T10375" s="1">
        <v>1366.62</v>
      </c>
      <c r="U10375" s="1">
        <v>1366.62</v>
      </c>
      <c r="V10375">
        <v>0</v>
      </c>
      <c r="AB10375">
        <v>0</v>
      </c>
      <c r="AC10375">
        <v>0</v>
      </c>
      <c r="AF10375" s="1">
        <v>1366.62</v>
      </c>
    </row>
    <row r="10376" spans="1:35" x14ac:dyDescent="0.25">
      <c r="B10376" t="s">
        <v>4762</v>
      </c>
      <c r="E10376">
        <v>400018907</v>
      </c>
      <c r="F10376">
        <v>305001739</v>
      </c>
      <c r="G10376">
        <v>0</v>
      </c>
      <c r="H10376" t="s">
        <v>14448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F10376">
        <v>0</v>
      </c>
    </row>
    <row r="10377" spans="1:35" x14ac:dyDescent="0.25">
      <c r="F10377">
        <v>305001739</v>
      </c>
      <c r="T10377">
        <v>0</v>
      </c>
      <c r="U10377">
        <v>0</v>
      </c>
      <c r="V10377">
        <v>0</v>
      </c>
      <c r="AB10377">
        <v>0</v>
      </c>
      <c r="AC10377">
        <v>0</v>
      </c>
      <c r="AF10377">
        <v>0</v>
      </c>
    </row>
    <row r="10378" spans="1:35" x14ac:dyDescent="0.25">
      <c r="A10378" t="s">
        <v>4</v>
      </c>
      <c r="B10378" t="s">
        <v>1534</v>
      </c>
      <c r="C10378">
        <v>2013</v>
      </c>
      <c r="D10378">
        <v>3050</v>
      </c>
      <c r="E10378">
        <v>400018910</v>
      </c>
      <c r="F10378">
        <v>305001740</v>
      </c>
      <c r="G10378">
        <v>0</v>
      </c>
      <c r="H10378" t="s">
        <v>4767</v>
      </c>
      <c r="I10378" t="s">
        <v>1441</v>
      </c>
      <c r="J10378">
        <v>4800001131</v>
      </c>
      <c r="K10378" t="s">
        <v>1441</v>
      </c>
      <c r="L10378">
        <v>5100383878</v>
      </c>
      <c r="M10378" t="s">
        <v>1441</v>
      </c>
      <c r="O10378" t="s">
        <v>1441</v>
      </c>
      <c r="R10378" t="s">
        <v>13974</v>
      </c>
      <c r="S10378">
        <v>2</v>
      </c>
      <c r="T10378" s="1">
        <v>6531.54</v>
      </c>
      <c r="U10378" s="1">
        <v>6531.54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F10378" s="1">
        <v>6531.54</v>
      </c>
    </row>
    <row r="10379" spans="1:35" x14ac:dyDescent="0.25">
      <c r="F10379">
        <v>305001740</v>
      </c>
      <c r="T10379" s="1">
        <v>6531.54</v>
      </c>
      <c r="U10379" s="1">
        <v>6531.54</v>
      </c>
      <c r="V10379">
        <v>0</v>
      </c>
      <c r="AB10379">
        <v>0</v>
      </c>
      <c r="AC10379">
        <v>0</v>
      </c>
      <c r="AF10379" s="1">
        <v>6531.54</v>
      </c>
    </row>
    <row r="10380" spans="1:35" x14ac:dyDescent="0.25">
      <c r="A10380" t="s">
        <v>4</v>
      </c>
      <c r="B10380" t="s">
        <v>1534</v>
      </c>
      <c r="C10380">
        <v>2013</v>
      </c>
      <c r="D10380">
        <v>3050</v>
      </c>
      <c r="E10380">
        <v>400018911</v>
      </c>
      <c r="F10380">
        <v>305001741</v>
      </c>
      <c r="G10380">
        <v>0</v>
      </c>
      <c r="H10380" t="s">
        <v>4768</v>
      </c>
      <c r="I10380" t="s">
        <v>1441</v>
      </c>
      <c r="J10380">
        <v>4800001132</v>
      </c>
      <c r="K10380" t="s">
        <v>1441</v>
      </c>
      <c r="L10380">
        <v>5100383881</v>
      </c>
      <c r="M10380" t="s">
        <v>1441</v>
      </c>
      <c r="O10380" t="s">
        <v>1441</v>
      </c>
      <c r="R10380" t="s">
        <v>14449</v>
      </c>
      <c r="S10380">
        <v>1</v>
      </c>
      <c r="T10380" s="1">
        <v>4537.8599999999997</v>
      </c>
      <c r="U10380" s="1">
        <v>4537.8599999999997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F10380" s="1">
        <v>4537.8599999999997</v>
      </c>
    </row>
    <row r="10381" spans="1:35" x14ac:dyDescent="0.25">
      <c r="F10381">
        <v>305001741</v>
      </c>
      <c r="T10381" s="1">
        <v>4537.8599999999997</v>
      </c>
      <c r="U10381" s="1">
        <v>4537.8599999999997</v>
      </c>
      <c r="V10381">
        <v>0</v>
      </c>
      <c r="AB10381">
        <v>0</v>
      </c>
      <c r="AC10381">
        <v>0</v>
      </c>
      <c r="AF10381" s="1">
        <v>4537.8599999999997</v>
      </c>
    </row>
    <row r="10382" spans="1:35" x14ac:dyDescent="0.25">
      <c r="A10382" t="s">
        <v>4</v>
      </c>
      <c r="B10382" t="s">
        <v>1534</v>
      </c>
      <c r="C10382">
        <v>2013</v>
      </c>
      <c r="D10382">
        <v>3050</v>
      </c>
      <c r="E10382">
        <v>400018912</v>
      </c>
      <c r="F10382">
        <v>305001742</v>
      </c>
      <c r="G10382">
        <v>0</v>
      </c>
      <c r="H10382" t="s">
        <v>4769</v>
      </c>
      <c r="I10382" t="s">
        <v>1441</v>
      </c>
      <c r="J10382">
        <v>4800001133</v>
      </c>
      <c r="K10382" t="s">
        <v>1441</v>
      </c>
      <c r="L10382">
        <v>5100383883</v>
      </c>
      <c r="M10382" t="s">
        <v>1441</v>
      </c>
      <c r="O10382" t="s">
        <v>1441</v>
      </c>
      <c r="R10382" t="s">
        <v>14246</v>
      </c>
      <c r="S10382">
        <v>10</v>
      </c>
      <c r="T10382" s="1">
        <v>5696.78</v>
      </c>
      <c r="U10382" s="1">
        <v>5696.78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F10382" s="1">
        <v>5696.78</v>
      </c>
    </row>
    <row r="10383" spans="1:35" x14ac:dyDescent="0.25">
      <c r="F10383">
        <v>305001742</v>
      </c>
      <c r="T10383" s="1">
        <v>5696.78</v>
      </c>
      <c r="U10383" s="1">
        <v>5696.78</v>
      </c>
      <c r="V10383">
        <v>0</v>
      </c>
      <c r="AB10383">
        <v>0</v>
      </c>
      <c r="AC10383">
        <v>0</v>
      </c>
      <c r="AF10383" s="1">
        <v>5696.78</v>
      </c>
    </row>
    <row r="10384" spans="1:35" x14ac:dyDescent="0.25">
      <c r="B10384" t="s">
        <v>4762</v>
      </c>
      <c r="E10384">
        <v>400018909</v>
      </c>
      <c r="F10384">
        <v>305001743</v>
      </c>
      <c r="G10384">
        <v>0</v>
      </c>
      <c r="H10384" t="s">
        <v>14450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F10384">
        <v>0</v>
      </c>
    </row>
    <row r="10385" spans="1:32" x14ac:dyDescent="0.25">
      <c r="F10385">
        <v>305001743</v>
      </c>
      <c r="T10385">
        <v>0</v>
      </c>
      <c r="U10385">
        <v>0</v>
      </c>
      <c r="V10385">
        <v>0</v>
      </c>
      <c r="AB10385">
        <v>0</v>
      </c>
      <c r="AC10385">
        <v>0</v>
      </c>
      <c r="AF10385">
        <v>0</v>
      </c>
    </row>
    <row r="10386" spans="1:32" x14ac:dyDescent="0.25">
      <c r="A10386" t="s">
        <v>4</v>
      </c>
      <c r="B10386" t="s">
        <v>508</v>
      </c>
      <c r="C10386">
        <v>2013</v>
      </c>
      <c r="D10386">
        <v>3050</v>
      </c>
      <c r="E10386">
        <v>400018865</v>
      </c>
      <c r="F10386">
        <v>305001744</v>
      </c>
      <c r="G10386">
        <v>0</v>
      </c>
      <c r="H10386" t="s">
        <v>14451</v>
      </c>
      <c r="I10386" t="s">
        <v>1441</v>
      </c>
      <c r="J10386">
        <v>4800001135</v>
      </c>
      <c r="K10386" t="s">
        <v>1441</v>
      </c>
      <c r="L10386">
        <v>5100383885</v>
      </c>
      <c r="M10386" t="s">
        <v>1441</v>
      </c>
      <c r="O10386" t="s">
        <v>1441</v>
      </c>
      <c r="R10386" t="s">
        <v>14452</v>
      </c>
      <c r="S10386">
        <v>1</v>
      </c>
      <c r="T10386">
        <v>682.1</v>
      </c>
      <c r="U10386">
        <v>682.1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F10386">
        <v>682.1</v>
      </c>
    </row>
    <row r="10387" spans="1:32" x14ac:dyDescent="0.25">
      <c r="F10387">
        <v>305001744</v>
      </c>
      <c r="T10387">
        <v>682.1</v>
      </c>
      <c r="U10387">
        <v>682.1</v>
      </c>
      <c r="V10387">
        <v>0</v>
      </c>
      <c r="AB10387">
        <v>0</v>
      </c>
      <c r="AC10387">
        <v>0</v>
      </c>
      <c r="AF10387">
        <v>682.1</v>
      </c>
    </row>
    <row r="10388" spans="1:32" x14ac:dyDescent="0.25">
      <c r="B10388" t="s">
        <v>508</v>
      </c>
      <c r="E10388">
        <v>400018866</v>
      </c>
      <c r="F10388">
        <v>305001745</v>
      </c>
      <c r="G10388">
        <v>0</v>
      </c>
      <c r="H10388" t="s">
        <v>3578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F10388">
        <v>0</v>
      </c>
    </row>
    <row r="10389" spans="1:32" x14ac:dyDescent="0.25">
      <c r="F10389">
        <v>305001745</v>
      </c>
      <c r="T10389">
        <v>0</v>
      </c>
      <c r="U10389">
        <v>0</v>
      </c>
      <c r="V10389">
        <v>0</v>
      </c>
      <c r="AB10389">
        <v>0</v>
      </c>
      <c r="AC10389">
        <v>0</v>
      </c>
      <c r="AF10389">
        <v>0</v>
      </c>
    </row>
    <row r="10390" spans="1:32" x14ac:dyDescent="0.25">
      <c r="A10390" t="s">
        <v>4</v>
      </c>
      <c r="B10390" t="s">
        <v>508</v>
      </c>
      <c r="C10390">
        <v>2013</v>
      </c>
      <c r="D10390">
        <v>3050</v>
      </c>
      <c r="E10390">
        <v>400018867</v>
      </c>
      <c r="F10390">
        <v>305001746</v>
      </c>
      <c r="G10390">
        <v>0</v>
      </c>
      <c r="H10390" t="s">
        <v>14453</v>
      </c>
      <c r="I10390" t="s">
        <v>1441</v>
      </c>
      <c r="J10390">
        <v>4800001137</v>
      </c>
      <c r="K10390" t="s">
        <v>1441</v>
      </c>
      <c r="L10390">
        <v>5100383889</v>
      </c>
      <c r="M10390" t="s">
        <v>1441</v>
      </c>
      <c r="O10390" t="s">
        <v>1441</v>
      </c>
      <c r="R10390" t="s">
        <v>13974</v>
      </c>
      <c r="S10390">
        <v>1</v>
      </c>
      <c r="T10390" s="1">
        <v>3882.44</v>
      </c>
      <c r="U10390" s="1">
        <v>3882.44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F10390" s="1">
        <v>3882.44</v>
      </c>
    </row>
    <row r="10391" spans="1:32" x14ac:dyDescent="0.25">
      <c r="F10391">
        <v>305001746</v>
      </c>
      <c r="T10391" s="1">
        <v>3882.44</v>
      </c>
      <c r="U10391" s="1">
        <v>3882.44</v>
      </c>
      <c r="V10391">
        <v>0</v>
      </c>
      <c r="AB10391">
        <v>0</v>
      </c>
      <c r="AC10391">
        <v>0</v>
      </c>
      <c r="AF10391" s="1">
        <v>3882.44</v>
      </c>
    </row>
    <row r="10392" spans="1:32" x14ac:dyDescent="0.25">
      <c r="A10392" t="s">
        <v>4</v>
      </c>
      <c r="B10392" t="s">
        <v>4755</v>
      </c>
      <c r="C10392">
        <v>2013</v>
      </c>
      <c r="D10392">
        <v>3050</v>
      </c>
      <c r="E10392">
        <v>400018905</v>
      </c>
      <c r="F10392">
        <v>305001747</v>
      </c>
      <c r="G10392">
        <v>0</v>
      </c>
      <c r="H10392" t="s">
        <v>4756</v>
      </c>
      <c r="I10392" t="s">
        <v>1441</v>
      </c>
      <c r="J10392">
        <v>4800001138</v>
      </c>
      <c r="K10392" t="s">
        <v>1441</v>
      </c>
      <c r="L10392">
        <v>5100383912</v>
      </c>
      <c r="M10392" t="s">
        <v>1441</v>
      </c>
      <c r="O10392" t="s">
        <v>1441</v>
      </c>
      <c r="R10392" t="s">
        <v>14454</v>
      </c>
      <c r="S10392">
        <v>1</v>
      </c>
      <c r="T10392" s="1">
        <v>1012.14</v>
      </c>
      <c r="U10392" s="1">
        <v>1012.14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F10392" s="1">
        <v>1012.14</v>
      </c>
    </row>
    <row r="10393" spans="1:32" x14ac:dyDescent="0.25">
      <c r="F10393">
        <v>305001747</v>
      </c>
      <c r="T10393" s="1">
        <v>1012.14</v>
      </c>
      <c r="U10393" s="1">
        <v>1012.14</v>
      </c>
      <c r="V10393">
        <v>0</v>
      </c>
      <c r="AB10393">
        <v>0</v>
      </c>
      <c r="AC10393">
        <v>0</v>
      </c>
      <c r="AF10393" s="1">
        <v>1012.14</v>
      </c>
    </row>
    <row r="10394" spans="1:32" x14ac:dyDescent="0.25">
      <c r="A10394" t="s">
        <v>4</v>
      </c>
      <c r="B10394" t="s">
        <v>4755</v>
      </c>
      <c r="C10394">
        <v>2013</v>
      </c>
      <c r="D10394">
        <v>3050</v>
      </c>
      <c r="E10394">
        <v>400018902</v>
      </c>
      <c r="F10394">
        <v>305001748</v>
      </c>
      <c r="G10394">
        <v>0</v>
      </c>
      <c r="H10394" t="s">
        <v>14455</v>
      </c>
      <c r="I10394" t="s">
        <v>1441</v>
      </c>
      <c r="J10394">
        <v>4800001139</v>
      </c>
      <c r="K10394" t="s">
        <v>1441</v>
      </c>
      <c r="L10394">
        <v>5100383913</v>
      </c>
      <c r="M10394" t="s">
        <v>1441</v>
      </c>
      <c r="O10394" t="s">
        <v>1441</v>
      </c>
      <c r="R10394" t="s">
        <v>5458</v>
      </c>
      <c r="S10394">
        <v>4</v>
      </c>
      <c r="T10394">
        <v>707.12</v>
      </c>
      <c r="U10394">
        <v>707.12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F10394">
        <v>707.12</v>
      </c>
    </row>
    <row r="10395" spans="1:32" x14ac:dyDescent="0.25">
      <c r="F10395">
        <v>305001748</v>
      </c>
      <c r="T10395">
        <v>707.12</v>
      </c>
      <c r="U10395">
        <v>707.12</v>
      </c>
      <c r="V10395">
        <v>0</v>
      </c>
      <c r="AB10395">
        <v>0</v>
      </c>
      <c r="AC10395">
        <v>0</v>
      </c>
      <c r="AF10395">
        <v>707.12</v>
      </c>
    </row>
    <row r="10396" spans="1:32" x14ac:dyDescent="0.25">
      <c r="A10396" t="s">
        <v>4</v>
      </c>
      <c r="B10396" t="s">
        <v>4755</v>
      </c>
      <c r="C10396">
        <v>2013</v>
      </c>
      <c r="D10396">
        <v>3050</v>
      </c>
      <c r="E10396">
        <v>400018908</v>
      </c>
      <c r="F10396">
        <v>305001749</v>
      </c>
      <c r="G10396">
        <v>0</v>
      </c>
      <c r="H10396" t="s">
        <v>14456</v>
      </c>
      <c r="I10396" t="s">
        <v>1441</v>
      </c>
      <c r="J10396">
        <v>4800001140</v>
      </c>
      <c r="K10396" t="s">
        <v>1441</v>
      </c>
      <c r="L10396">
        <v>5100383914</v>
      </c>
      <c r="M10396" t="s">
        <v>1441</v>
      </c>
      <c r="O10396" t="s">
        <v>1441</v>
      </c>
      <c r="R10396" t="s">
        <v>14457</v>
      </c>
      <c r="S10396">
        <v>1</v>
      </c>
      <c r="T10396" s="1">
        <v>1418.19</v>
      </c>
      <c r="U10396" s="1">
        <v>1418.19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F10396" s="1">
        <v>1418.19</v>
      </c>
    </row>
    <row r="10397" spans="1:32" x14ac:dyDescent="0.25">
      <c r="F10397">
        <v>305001749</v>
      </c>
      <c r="T10397" s="1">
        <v>1418.19</v>
      </c>
      <c r="U10397" s="1">
        <v>1418.19</v>
      </c>
      <c r="V10397">
        <v>0</v>
      </c>
      <c r="AB10397">
        <v>0</v>
      </c>
      <c r="AC10397">
        <v>0</v>
      </c>
      <c r="AF10397" s="1">
        <v>1418.19</v>
      </c>
    </row>
    <row r="10398" spans="1:32" x14ac:dyDescent="0.25">
      <c r="B10398" t="s">
        <v>4755</v>
      </c>
      <c r="E10398">
        <v>400018903</v>
      </c>
      <c r="F10398">
        <v>305001750</v>
      </c>
      <c r="G10398">
        <v>0</v>
      </c>
      <c r="H10398" t="s">
        <v>14458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F10398">
        <v>0</v>
      </c>
    </row>
    <row r="10399" spans="1:32" x14ac:dyDescent="0.25">
      <c r="F10399">
        <v>305001750</v>
      </c>
      <c r="T10399">
        <v>0</v>
      </c>
      <c r="U10399">
        <v>0</v>
      </c>
      <c r="V10399">
        <v>0</v>
      </c>
      <c r="AB10399">
        <v>0</v>
      </c>
      <c r="AC10399">
        <v>0</v>
      </c>
      <c r="AF10399">
        <v>0</v>
      </c>
    </row>
    <row r="10400" spans="1:32" x14ac:dyDescent="0.25">
      <c r="B10400" t="s">
        <v>10519</v>
      </c>
      <c r="E10400">
        <v>400018896</v>
      </c>
      <c r="F10400">
        <v>305001751</v>
      </c>
      <c r="G10400">
        <v>0</v>
      </c>
      <c r="H10400" t="s">
        <v>14459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F10400">
        <v>0</v>
      </c>
    </row>
    <row r="10401" spans="1:35" x14ac:dyDescent="0.25">
      <c r="F10401">
        <v>305001751</v>
      </c>
      <c r="T10401">
        <v>0</v>
      </c>
      <c r="U10401">
        <v>0</v>
      </c>
      <c r="V10401">
        <v>0</v>
      </c>
      <c r="AB10401">
        <v>0</v>
      </c>
      <c r="AC10401">
        <v>0</v>
      </c>
      <c r="AF10401">
        <v>0</v>
      </c>
    </row>
    <row r="10402" spans="1:35" x14ac:dyDescent="0.25">
      <c r="A10402" t="s">
        <v>4</v>
      </c>
      <c r="B10402" t="s">
        <v>10519</v>
      </c>
      <c r="C10402">
        <v>2013</v>
      </c>
      <c r="D10402">
        <v>3050</v>
      </c>
      <c r="E10402">
        <v>400018897</v>
      </c>
      <c r="F10402">
        <v>305001752</v>
      </c>
      <c r="G10402">
        <v>0</v>
      </c>
      <c r="H10402" t="s">
        <v>14460</v>
      </c>
      <c r="I10402" t="s">
        <v>1441</v>
      </c>
      <c r="J10402">
        <v>4800001143</v>
      </c>
      <c r="K10402" t="s">
        <v>1441</v>
      </c>
      <c r="L10402">
        <v>5100383917</v>
      </c>
      <c r="M10402" t="s">
        <v>1441</v>
      </c>
      <c r="O10402" t="s">
        <v>1441</v>
      </c>
      <c r="R10402" t="s">
        <v>13603</v>
      </c>
      <c r="S10402">
        <v>4</v>
      </c>
      <c r="T10402">
        <v>878.04</v>
      </c>
      <c r="U10402">
        <v>878.04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F10402">
        <v>878.04</v>
      </c>
    </row>
    <row r="10403" spans="1:35" x14ac:dyDescent="0.25">
      <c r="F10403">
        <v>305001752</v>
      </c>
      <c r="T10403">
        <v>878.04</v>
      </c>
      <c r="U10403">
        <v>878.04</v>
      </c>
      <c r="V10403">
        <v>0</v>
      </c>
      <c r="AB10403">
        <v>0</v>
      </c>
      <c r="AC10403">
        <v>0</v>
      </c>
      <c r="AF10403">
        <v>878.04</v>
      </c>
    </row>
    <row r="10404" spans="1:35" x14ac:dyDescent="0.25">
      <c r="A10404" t="s">
        <v>4</v>
      </c>
      <c r="B10404" t="s">
        <v>10519</v>
      </c>
      <c r="C10404">
        <v>2013</v>
      </c>
      <c r="D10404">
        <v>3050</v>
      </c>
      <c r="E10404">
        <v>400018899</v>
      </c>
      <c r="F10404">
        <v>305001753</v>
      </c>
      <c r="G10404">
        <v>0</v>
      </c>
      <c r="H10404" t="s">
        <v>14461</v>
      </c>
      <c r="I10404" t="s">
        <v>1441</v>
      </c>
      <c r="J10404">
        <v>4800001145</v>
      </c>
      <c r="K10404" t="s">
        <v>1441</v>
      </c>
      <c r="L10404">
        <v>5100383919</v>
      </c>
      <c r="M10404" t="s">
        <v>1441</v>
      </c>
      <c r="O10404" t="s">
        <v>1441</v>
      </c>
      <c r="R10404" t="s">
        <v>7824</v>
      </c>
      <c r="S10404">
        <v>2</v>
      </c>
      <c r="T10404" s="1">
        <v>5287.99</v>
      </c>
      <c r="U10404" s="1">
        <v>5287.99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F10404" s="1">
        <v>5287.99</v>
      </c>
    </row>
    <row r="10405" spans="1:35" x14ac:dyDescent="0.25">
      <c r="F10405">
        <v>305001753</v>
      </c>
      <c r="T10405" s="1">
        <v>5287.99</v>
      </c>
      <c r="U10405" s="1">
        <v>5287.99</v>
      </c>
      <c r="V10405">
        <v>0</v>
      </c>
      <c r="AB10405">
        <v>0</v>
      </c>
      <c r="AC10405">
        <v>0</v>
      </c>
      <c r="AF10405" s="1">
        <v>5287.99</v>
      </c>
    </row>
    <row r="10406" spans="1:35" x14ac:dyDescent="0.25">
      <c r="A10406" t="s">
        <v>4</v>
      </c>
      <c r="B10406" t="s">
        <v>5609</v>
      </c>
      <c r="C10406">
        <v>2013</v>
      </c>
      <c r="D10406">
        <v>3050</v>
      </c>
      <c r="E10406">
        <v>400018983</v>
      </c>
      <c r="F10406">
        <v>305001754</v>
      </c>
      <c r="G10406">
        <v>0</v>
      </c>
      <c r="H10406" t="s">
        <v>14462</v>
      </c>
      <c r="I10406" t="s">
        <v>5619</v>
      </c>
      <c r="J10406">
        <v>4800001187</v>
      </c>
      <c r="K10406" t="s">
        <v>5619</v>
      </c>
      <c r="L10406">
        <v>5100423459</v>
      </c>
      <c r="M10406" t="s">
        <v>5619</v>
      </c>
      <c r="O10406" t="s">
        <v>5619</v>
      </c>
      <c r="R10406" t="s">
        <v>13764</v>
      </c>
      <c r="S10406">
        <v>1</v>
      </c>
      <c r="T10406" s="1">
        <v>2302.13</v>
      </c>
      <c r="U10406" s="1">
        <v>2302.13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F10406" s="1">
        <v>2302.13</v>
      </c>
    </row>
    <row r="10407" spans="1:35" x14ac:dyDescent="0.25">
      <c r="F10407">
        <v>305001754</v>
      </c>
      <c r="T10407" s="1">
        <v>2302.13</v>
      </c>
      <c r="U10407" s="1">
        <v>2302.13</v>
      </c>
      <c r="V10407">
        <v>0</v>
      </c>
      <c r="AB10407">
        <v>0</v>
      </c>
      <c r="AC10407">
        <v>0</v>
      </c>
      <c r="AF10407" s="1">
        <v>2302.13</v>
      </c>
    </row>
    <row r="10408" spans="1:35" x14ac:dyDescent="0.25">
      <c r="A10408" t="s">
        <v>4</v>
      </c>
      <c r="B10408" t="s">
        <v>956</v>
      </c>
      <c r="C10408">
        <v>2013</v>
      </c>
      <c r="D10408">
        <v>3050</v>
      </c>
      <c r="E10408">
        <v>400018879</v>
      </c>
      <c r="F10408">
        <v>305001755</v>
      </c>
      <c r="G10408">
        <v>0</v>
      </c>
      <c r="H10408" t="s">
        <v>14463</v>
      </c>
      <c r="I10408" t="s">
        <v>959</v>
      </c>
      <c r="J10408">
        <v>4800001193</v>
      </c>
      <c r="K10408" t="s">
        <v>959</v>
      </c>
      <c r="L10408">
        <v>3000049523</v>
      </c>
      <c r="M10408" t="s">
        <v>959</v>
      </c>
      <c r="N10408">
        <v>4372</v>
      </c>
      <c r="O10408" t="s">
        <v>10416</v>
      </c>
      <c r="P10408">
        <v>109821</v>
      </c>
      <c r="Q10408" t="s">
        <v>14464</v>
      </c>
      <c r="R10408" t="s">
        <v>14465</v>
      </c>
      <c r="S10408">
        <v>2</v>
      </c>
      <c r="T10408" s="1">
        <v>5000</v>
      </c>
      <c r="U10408" s="1">
        <v>5000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F10408" s="1">
        <v>5000</v>
      </c>
      <c r="AH10408">
        <v>3400010367</v>
      </c>
      <c r="AI10408" t="s">
        <v>14466</v>
      </c>
    </row>
    <row r="10409" spans="1:35" x14ac:dyDescent="0.25">
      <c r="F10409">
        <v>305001755</v>
      </c>
      <c r="T10409" s="1">
        <v>5000</v>
      </c>
      <c r="U10409" s="1">
        <v>5000</v>
      </c>
      <c r="V10409">
        <v>0</v>
      </c>
      <c r="AB10409">
        <v>0</v>
      </c>
      <c r="AC10409">
        <v>0</v>
      </c>
      <c r="AF10409" s="1">
        <v>5000</v>
      </c>
    </row>
    <row r="10410" spans="1:35" x14ac:dyDescent="0.25">
      <c r="A10410" t="s">
        <v>4</v>
      </c>
      <c r="B10410" t="s">
        <v>70</v>
      </c>
      <c r="C10410">
        <v>2013</v>
      </c>
      <c r="D10410">
        <v>3050</v>
      </c>
      <c r="E10410">
        <v>400018953</v>
      </c>
      <c r="F10410">
        <v>305001756</v>
      </c>
      <c r="G10410">
        <v>0</v>
      </c>
      <c r="H10410" t="s">
        <v>3057</v>
      </c>
      <c r="I10410" t="s">
        <v>1200</v>
      </c>
      <c r="J10410">
        <v>4800001220</v>
      </c>
      <c r="K10410" t="s">
        <v>1200</v>
      </c>
      <c r="L10410">
        <v>5100402863</v>
      </c>
      <c r="M10410" t="s">
        <v>1200</v>
      </c>
      <c r="O10410" t="s">
        <v>1200</v>
      </c>
      <c r="R10410" t="s">
        <v>14467</v>
      </c>
      <c r="S10410">
        <v>3</v>
      </c>
      <c r="T10410" s="1">
        <v>13152</v>
      </c>
      <c r="U10410" s="1">
        <v>13152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F10410" s="1">
        <v>13152</v>
      </c>
    </row>
    <row r="10411" spans="1:35" x14ac:dyDescent="0.25">
      <c r="F10411">
        <v>305001756</v>
      </c>
      <c r="T10411" s="1">
        <v>13152</v>
      </c>
      <c r="U10411" s="1">
        <v>13152</v>
      </c>
      <c r="V10411">
        <v>0</v>
      </c>
      <c r="AB10411">
        <v>0</v>
      </c>
      <c r="AC10411">
        <v>0</v>
      </c>
      <c r="AF10411" s="1">
        <v>13152</v>
      </c>
    </row>
    <row r="10412" spans="1:35" x14ac:dyDescent="0.25">
      <c r="A10412" t="s">
        <v>4</v>
      </c>
      <c r="B10412" t="s">
        <v>70</v>
      </c>
      <c r="C10412">
        <v>2013</v>
      </c>
      <c r="D10412">
        <v>3050</v>
      </c>
      <c r="E10412">
        <v>400018954</v>
      </c>
      <c r="F10412">
        <v>305001757</v>
      </c>
      <c r="G10412">
        <v>0</v>
      </c>
      <c r="H10412" t="s">
        <v>3058</v>
      </c>
      <c r="I10412" t="s">
        <v>1200</v>
      </c>
      <c r="J10412">
        <v>4800001221</v>
      </c>
      <c r="K10412" t="s">
        <v>1200</v>
      </c>
      <c r="L10412">
        <v>5100402866</v>
      </c>
      <c r="M10412" t="s">
        <v>1200</v>
      </c>
      <c r="O10412" t="s">
        <v>1200</v>
      </c>
      <c r="R10412" t="s">
        <v>13764</v>
      </c>
      <c r="S10412">
        <v>1</v>
      </c>
      <c r="T10412" s="1">
        <v>1895.54</v>
      </c>
      <c r="U10412" s="1">
        <v>1895.54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F10412" s="1">
        <v>1895.54</v>
      </c>
    </row>
    <row r="10413" spans="1:35" x14ac:dyDescent="0.25">
      <c r="F10413">
        <v>305001757</v>
      </c>
      <c r="T10413" s="1">
        <v>1895.54</v>
      </c>
      <c r="U10413" s="1">
        <v>1895.54</v>
      </c>
      <c r="V10413">
        <v>0</v>
      </c>
      <c r="AB10413">
        <v>0</v>
      </c>
      <c r="AC10413">
        <v>0</v>
      </c>
      <c r="AF10413" s="1">
        <v>1895.54</v>
      </c>
    </row>
    <row r="10414" spans="1:35" x14ac:dyDescent="0.25">
      <c r="A10414" t="s">
        <v>4</v>
      </c>
      <c r="B10414" t="s">
        <v>2537</v>
      </c>
      <c r="C10414">
        <v>2013</v>
      </c>
      <c r="D10414">
        <v>3050</v>
      </c>
      <c r="E10414">
        <v>400018796</v>
      </c>
      <c r="F10414">
        <v>305001758</v>
      </c>
      <c r="G10414">
        <v>0</v>
      </c>
      <c r="H10414" t="s">
        <v>5314</v>
      </c>
      <c r="I10414" t="s">
        <v>243</v>
      </c>
      <c r="J10414">
        <v>4800001222</v>
      </c>
      <c r="K10414" t="s">
        <v>243</v>
      </c>
      <c r="L10414">
        <v>5100360399</v>
      </c>
      <c r="M10414" t="s">
        <v>243</v>
      </c>
      <c r="O10414" t="s">
        <v>243</v>
      </c>
      <c r="R10414" t="s">
        <v>13938</v>
      </c>
      <c r="S10414">
        <v>1</v>
      </c>
      <c r="T10414" s="1">
        <v>2528.17</v>
      </c>
      <c r="U10414" s="1">
        <v>2528.17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F10414" s="1">
        <v>2528.17</v>
      </c>
    </row>
    <row r="10415" spans="1:35" x14ac:dyDescent="0.25">
      <c r="F10415">
        <v>305001758</v>
      </c>
      <c r="T10415" s="1">
        <v>2528.17</v>
      </c>
      <c r="U10415" s="1">
        <v>2528.17</v>
      </c>
      <c r="V10415">
        <v>0</v>
      </c>
      <c r="AB10415">
        <v>0</v>
      </c>
      <c r="AC10415">
        <v>0</v>
      </c>
      <c r="AF10415" s="1">
        <v>2528.17</v>
      </c>
    </row>
    <row r="10416" spans="1:35" x14ac:dyDescent="0.25">
      <c r="A10416" t="s">
        <v>4</v>
      </c>
      <c r="B10416" t="s">
        <v>2537</v>
      </c>
      <c r="C10416">
        <v>2013</v>
      </c>
      <c r="D10416">
        <v>3050</v>
      </c>
      <c r="E10416">
        <v>400018797</v>
      </c>
      <c r="F10416">
        <v>305001759</v>
      </c>
      <c r="G10416">
        <v>0</v>
      </c>
      <c r="H10416" t="s">
        <v>5315</v>
      </c>
      <c r="I10416" t="s">
        <v>243</v>
      </c>
      <c r="J10416">
        <v>4800001223</v>
      </c>
      <c r="K10416" t="s">
        <v>243</v>
      </c>
      <c r="L10416">
        <v>5100360416</v>
      </c>
      <c r="M10416" t="s">
        <v>243</v>
      </c>
      <c r="O10416" t="s">
        <v>243</v>
      </c>
      <c r="R10416" t="s">
        <v>14468</v>
      </c>
      <c r="S10416">
        <v>1</v>
      </c>
      <c r="T10416">
        <v>807.14</v>
      </c>
      <c r="U10416">
        <v>807.14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F10416">
        <v>807.14</v>
      </c>
    </row>
    <row r="10417" spans="1:35" x14ac:dyDescent="0.25">
      <c r="F10417">
        <v>305001759</v>
      </c>
      <c r="T10417">
        <v>807.14</v>
      </c>
      <c r="U10417">
        <v>807.14</v>
      </c>
      <c r="V10417">
        <v>0</v>
      </c>
      <c r="AB10417">
        <v>0</v>
      </c>
      <c r="AC10417">
        <v>0</v>
      </c>
      <c r="AF10417">
        <v>807.14</v>
      </c>
    </row>
    <row r="10418" spans="1:35" x14ac:dyDescent="0.25">
      <c r="A10418" t="s">
        <v>4</v>
      </c>
      <c r="B10418" t="s">
        <v>2537</v>
      </c>
      <c r="C10418">
        <v>2013</v>
      </c>
      <c r="D10418">
        <v>3050</v>
      </c>
      <c r="E10418">
        <v>400018798</v>
      </c>
      <c r="F10418">
        <v>305001760</v>
      </c>
      <c r="G10418">
        <v>0</v>
      </c>
      <c r="H10418" t="s">
        <v>5316</v>
      </c>
      <c r="I10418" t="s">
        <v>243</v>
      </c>
      <c r="J10418">
        <v>4800001224</v>
      </c>
      <c r="K10418" t="s">
        <v>243</v>
      </c>
      <c r="L10418">
        <v>5100360422</v>
      </c>
      <c r="M10418" t="s">
        <v>243</v>
      </c>
      <c r="O10418" t="s">
        <v>243</v>
      </c>
      <c r="R10418" t="s">
        <v>13789</v>
      </c>
      <c r="S10418">
        <v>1</v>
      </c>
      <c r="T10418" s="1">
        <v>1774.2</v>
      </c>
      <c r="U10418" s="1">
        <v>1774.2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F10418" s="1">
        <v>1774.2</v>
      </c>
    </row>
    <row r="10419" spans="1:35" x14ac:dyDescent="0.25">
      <c r="F10419">
        <v>305001760</v>
      </c>
      <c r="T10419" s="1">
        <v>1774.2</v>
      </c>
      <c r="U10419" s="1">
        <v>1774.2</v>
      </c>
      <c r="V10419">
        <v>0</v>
      </c>
      <c r="AB10419">
        <v>0</v>
      </c>
      <c r="AC10419">
        <v>0</v>
      </c>
      <c r="AF10419" s="1">
        <v>1774.2</v>
      </c>
    </row>
    <row r="10420" spans="1:35" x14ac:dyDescent="0.25">
      <c r="A10420" t="s">
        <v>4</v>
      </c>
      <c r="B10420" t="s">
        <v>2537</v>
      </c>
      <c r="C10420">
        <v>2013</v>
      </c>
      <c r="D10420">
        <v>3050</v>
      </c>
      <c r="E10420">
        <v>400018799</v>
      </c>
      <c r="F10420">
        <v>305001761</v>
      </c>
      <c r="G10420">
        <v>0</v>
      </c>
      <c r="H10420" t="s">
        <v>5317</v>
      </c>
      <c r="I10420" t="s">
        <v>243</v>
      </c>
      <c r="J10420">
        <v>4800001225</v>
      </c>
      <c r="K10420" t="s">
        <v>243</v>
      </c>
      <c r="L10420">
        <v>5100360406</v>
      </c>
      <c r="M10420" t="s">
        <v>243</v>
      </c>
      <c r="O10420" t="s">
        <v>243</v>
      </c>
      <c r="R10420" t="s">
        <v>14469</v>
      </c>
      <c r="S10420">
        <v>1</v>
      </c>
      <c r="T10420">
        <v>59.87</v>
      </c>
      <c r="U10420">
        <v>59.87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F10420">
        <v>59.87</v>
      </c>
    </row>
    <row r="10421" spans="1:35" x14ac:dyDescent="0.25">
      <c r="F10421">
        <v>305001761</v>
      </c>
      <c r="T10421">
        <v>59.87</v>
      </c>
      <c r="U10421">
        <v>59.87</v>
      </c>
      <c r="V10421">
        <v>0</v>
      </c>
      <c r="AB10421">
        <v>0</v>
      </c>
      <c r="AC10421">
        <v>0</v>
      </c>
      <c r="AF10421">
        <v>59.87</v>
      </c>
    </row>
    <row r="10422" spans="1:35" x14ac:dyDescent="0.25">
      <c r="B10422" t="s">
        <v>2537</v>
      </c>
      <c r="E10422">
        <v>400018800</v>
      </c>
      <c r="F10422">
        <v>305001762</v>
      </c>
      <c r="G10422">
        <v>0</v>
      </c>
      <c r="H10422" t="s">
        <v>5318</v>
      </c>
      <c r="R10422" t="s">
        <v>14470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F10422">
        <v>0</v>
      </c>
    </row>
    <row r="10423" spans="1:35" x14ac:dyDescent="0.25">
      <c r="F10423">
        <v>305001762</v>
      </c>
      <c r="T10423">
        <v>0</v>
      </c>
      <c r="U10423">
        <v>0</v>
      </c>
      <c r="V10423">
        <v>0</v>
      </c>
      <c r="AB10423">
        <v>0</v>
      </c>
      <c r="AC10423">
        <v>0</v>
      </c>
      <c r="AF10423">
        <v>0</v>
      </c>
    </row>
    <row r="10424" spans="1:35" x14ac:dyDescent="0.25">
      <c r="A10424" t="s">
        <v>4</v>
      </c>
      <c r="B10424" t="s">
        <v>2537</v>
      </c>
      <c r="C10424">
        <v>2013</v>
      </c>
      <c r="D10424">
        <v>3050</v>
      </c>
      <c r="E10424">
        <v>400018802</v>
      </c>
      <c r="F10424">
        <v>305001763</v>
      </c>
      <c r="G10424">
        <v>0</v>
      </c>
      <c r="H10424" t="s">
        <v>5319</v>
      </c>
      <c r="I10424" t="s">
        <v>243</v>
      </c>
      <c r="J10424">
        <v>4800001227</v>
      </c>
      <c r="K10424" t="s">
        <v>243</v>
      </c>
      <c r="L10424">
        <v>5100360425</v>
      </c>
      <c r="M10424" t="s">
        <v>243</v>
      </c>
      <c r="O10424" t="s">
        <v>243</v>
      </c>
      <c r="R10424" t="s">
        <v>14471</v>
      </c>
      <c r="S10424">
        <v>2</v>
      </c>
      <c r="T10424">
        <v>363.51</v>
      </c>
      <c r="U10424">
        <v>363.51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F10424">
        <v>363.51</v>
      </c>
    </row>
    <row r="10425" spans="1:35" x14ac:dyDescent="0.25">
      <c r="F10425">
        <v>305001763</v>
      </c>
      <c r="T10425">
        <v>363.51</v>
      </c>
      <c r="U10425">
        <v>363.51</v>
      </c>
      <c r="V10425">
        <v>0</v>
      </c>
      <c r="AB10425">
        <v>0</v>
      </c>
      <c r="AC10425">
        <v>0</v>
      </c>
      <c r="AF10425">
        <v>363.51</v>
      </c>
    </row>
    <row r="10426" spans="1:35" x14ac:dyDescent="0.25">
      <c r="A10426" t="s">
        <v>4</v>
      </c>
      <c r="B10426" t="s">
        <v>1546</v>
      </c>
      <c r="C10426">
        <v>2013</v>
      </c>
      <c r="D10426">
        <v>3050</v>
      </c>
      <c r="E10426">
        <v>400018913</v>
      </c>
      <c r="F10426">
        <v>305001764</v>
      </c>
      <c r="G10426">
        <v>0</v>
      </c>
      <c r="H10426" t="s">
        <v>2074</v>
      </c>
      <c r="I10426" t="s">
        <v>5028</v>
      </c>
      <c r="J10426">
        <v>4800001236</v>
      </c>
      <c r="K10426" t="s">
        <v>5028</v>
      </c>
      <c r="L10426">
        <v>3000056225</v>
      </c>
      <c r="M10426" t="s">
        <v>5028</v>
      </c>
      <c r="N10426" t="s">
        <v>14472</v>
      </c>
      <c r="O10426" t="s">
        <v>14473</v>
      </c>
      <c r="P10426">
        <v>103958</v>
      </c>
      <c r="Q10426" t="s">
        <v>8545</v>
      </c>
      <c r="R10426" t="s">
        <v>289</v>
      </c>
      <c r="S10426">
        <v>1</v>
      </c>
      <c r="T10426">
        <v>0</v>
      </c>
      <c r="U10426" s="1">
        <v>2600.0100000000002</v>
      </c>
      <c r="V10426">
        <v>325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F10426" s="1">
        <v>2600.0100000000002</v>
      </c>
      <c r="AG10426">
        <v>20131107</v>
      </c>
      <c r="AH10426">
        <v>1300043458</v>
      </c>
      <c r="AI10426" t="s">
        <v>14474</v>
      </c>
    </row>
    <row r="10427" spans="1:35" x14ac:dyDescent="0.25">
      <c r="A10427" t="s">
        <v>4</v>
      </c>
      <c r="B10427" t="s">
        <v>1546</v>
      </c>
      <c r="C10427">
        <v>2013</v>
      </c>
      <c r="D10427">
        <v>3050</v>
      </c>
      <c r="E10427">
        <v>400018913</v>
      </c>
      <c r="F10427">
        <v>305001764</v>
      </c>
      <c r="G10427">
        <v>0</v>
      </c>
      <c r="H10427" t="s">
        <v>2074</v>
      </c>
      <c r="I10427" t="s">
        <v>5028</v>
      </c>
      <c r="J10427">
        <v>4800001236</v>
      </c>
      <c r="K10427" t="s">
        <v>5028</v>
      </c>
      <c r="L10427">
        <v>4300007069</v>
      </c>
      <c r="M10427" t="s">
        <v>5028</v>
      </c>
      <c r="N10427" t="s">
        <v>14475</v>
      </c>
      <c r="R10427" t="s">
        <v>14476</v>
      </c>
      <c r="S10427">
        <v>0</v>
      </c>
      <c r="T10427" s="1">
        <v>2655.01</v>
      </c>
      <c r="U10427">
        <v>55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F10427">
        <v>55</v>
      </c>
      <c r="AG10427" t="s">
        <v>9398</v>
      </c>
    </row>
    <row r="10428" spans="1:35" x14ac:dyDescent="0.25">
      <c r="F10428">
        <v>305001764</v>
      </c>
      <c r="T10428" s="1">
        <v>2655.01</v>
      </c>
      <c r="U10428" s="1">
        <v>2655.01</v>
      </c>
      <c r="V10428">
        <v>325</v>
      </c>
      <c r="AB10428">
        <v>0</v>
      </c>
      <c r="AC10428">
        <v>0</v>
      </c>
      <c r="AF10428" s="1">
        <v>2655.01</v>
      </c>
    </row>
    <row r="10429" spans="1:35" x14ac:dyDescent="0.25">
      <c r="A10429" t="s">
        <v>4</v>
      </c>
      <c r="B10429" t="s">
        <v>1546</v>
      </c>
      <c r="C10429">
        <v>2013</v>
      </c>
      <c r="D10429">
        <v>3050</v>
      </c>
      <c r="E10429">
        <v>400018914</v>
      </c>
      <c r="F10429">
        <v>305001765</v>
      </c>
      <c r="G10429">
        <v>0</v>
      </c>
      <c r="H10429" t="s">
        <v>2074</v>
      </c>
      <c r="I10429" t="s">
        <v>5028</v>
      </c>
      <c r="J10429">
        <v>4800001237</v>
      </c>
      <c r="K10429" t="s">
        <v>5028</v>
      </c>
      <c r="L10429">
        <v>4300007069</v>
      </c>
      <c r="M10429" t="s">
        <v>5028</v>
      </c>
      <c r="N10429" t="s">
        <v>14475</v>
      </c>
      <c r="R10429" t="s">
        <v>14476</v>
      </c>
      <c r="S10429">
        <v>0</v>
      </c>
      <c r="T10429">
        <v>0</v>
      </c>
      <c r="U10429">
        <v>78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F10429">
        <v>78</v>
      </c>
      <c r="AG10429" t="s">
        <v>9398</v>
      </c>
    </row>
    <row r="10430" spans="1:35" x14ac:dyDescent="0.25">
      <c r="A10430" t="s">
        <v>4</v>
      </c>
      <c r="B10430" t="s">
        <v>1546</v>
      </c>
      <c r="C10430">
        <v>2013</v>
      </c>
      <c r="D10430">
        <v>3050</v>
      </c>
      <c r="E10430">
        <v>400018914</v>
      </c>
      <c r="F10430">
        <v>305001765</v>
      </c>
      <c r="G10430">
        <v>0</v>
      </c>
      <c r="H10430" t="s">
        <v>2074</v>
      </c>
      <c r="I10430" t="s">
        <v>5028</v>
      </c>
      <c r="J10430">
        <v>4800001237</v>
      </c>
      <c r="K10430" t="s">
        <v>5028</v>
      </c>
      <c r="L10430">
        <v>3000056225</v>
      </c>
      <c r="M10430" t="s">
        <v>5028</v>
      </c>
      <c r="N10430" t="s">
        <v>14472</v>
      </c>
      <c r="O10430" t="s">
        <v>14473</v>
      </c>
      <c r="P10430">
        <v>103958</v>
      </c>
      <c r="Q10430" t="s">
        <v>8545</v>
      </c>
      <c r="R10430" t="s">
        <v>289</v>
      </c>
      <c r="S10430">
        <v>1</v>
      </c>
      <c r="T10430" s="1">
        <v>1908.34</v>
      </c>
      <c r="U10430" s="1">
        <v>1830.34</v>
      </c>
      <c r="V10430">
        <v>228.79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F10430" s="1">
        <v>1830.34</v>
      </c>
      <c r="AG10430">
        <v>20131107</v>
      </c>
      <c r="AH10430">
        <v>1300043458</v>
      </c>
      <c r="AI10430" t="s">
        <v>14474</v>
      </c>
    </row>
    <row r="10431" spans="1:35" x14ac:dyDescent="0.25">
      <c r="F10431">
        <v>305001765</v>
      </c>
      <c r="T10431" s="1">
        <v>1908.34</v>
      </c>
      <c r="U10431" s="1">
        <v>1908.34</v>
      </c>
      <c r="V10431">
        <v>228.79</v>
      </c>
      <c r="AB10431">
        <v>0</v>
      </c>
      <c r="AC10431">
        <v>0</v>
      </c>
      <c r="AF10431" s="1">
        <v>1908.34</v>
      </c>
    </row>
    <row r="10432" spans="1:35" x14ac:dyDescent="0.25">
      <c r="A10432" t="s">
        <v>4</v>
      </c>
      <c r="B10432" t="s">
        <v>985</v>
      </c>
      <c r="C10432">
        <v>2013</v>
      </c>
      <c r="D10432">
        <v>3050</v>
      </c>
      <c r="E10432">
        <v>400019095</v>
      </c>
      <c r="F10432">
        <v>305001768</v>
      </c>
      <c r="G10432">
        <v>0</v>
      </c>
      <c r="H10432" t="s">
        <v>3896</v>
      </c>
      <c r="I10432" t="s">
        <v>3895</v>
      </c>
      <c r="J10432">
        <v>4800001313</v>
      </c>
      <c r="K10432" t="s">
        <v>3895</v>
      </c>
      <c r="L10432">
        <v>1200022928</v>
      </c>
      <c r="M10432" t="s">
        <v>3895</v>
      </c>
      <c r="N10432" t="s">
        <v>14477</v>
      </c>
      <c r="R10432" t="s">
        <v>14478</v>
      </c>
      <c r="S10432">
        <v>0</v>
      </c>
      <c r="T10432" s="1">
        <v>1650</v>
      </c>
      <c r="U10432" s="1">
        <v>1650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F10432" s="1">
        <v>1650</v>
      </c>
      <c r="AG10432" t="s">
        <v>14479</v>
      </c>
    </row>
    <row r="10433" spans="1:35" x14ac:dyDescent="0.25">
      <c r="F10433">
        <v>305001768</v>
      </c>
      <c r="T10433" s="1">
        <v>1650</v>
      </c>
      <c r="U10433" s="1">
        <v>1650</v>
      </c>
      <c r="V10433">
        <v>0</v>
      </c>
      <c r="AB10433">
        <v>0</v>
      </c>
      <c r="AC10433">
        <v>0</v>
      </c>
      <c r="AF10433" s="1">
        <v>1650</v>
      </c>
    </row>
    <row r="10434" spans="1:35" x14ac:dyDescent="0.25">
      <c r="A10434" t="s">
        <v>4</v>
      </c>
      <c r="B10434" t="s">
        <v>184</v>
      </c>
      <c r="C10434">
        <v>2013</v>
      </c>
      <c r="D10434">
        <v>3050</v>
      </c>
      <c r="E10434">
        <v>400018806</v>
      </c>
      <c r="F10434">
        <v>305001769</v>
      </c>
      <c r="G10434">
        <v>0</v>
      </c>
      <c r="H10434" t="s">
        <v>3185</v>
      </c>
      <c r="I10434" t="s">
        <v>243</v>
      </c>
      <c r="J10434">
        <v>4800001368</v>
      </c>
      <c r="K10434" t="s">
        <v>243</v>
      </c>
      <c r="L10434">
        <v>5100360134</v>
      </c>
      <c r="M10434" t="s">
        <v>243</v>
      </c>
      <c r="O10434" t="s">
        <v>243</v>
      </c>
      <c r="R10434" t="s">
        <v>14480</v>
      </c>
      <c r="S10434">
        <v>1</v>
      </c>
      <c r="T10434" s="1">
        <v>2690.6</v>
      </c>
      <c r="U10434" s="1">
        <v>2690.6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F10434" s="1">
        <v>2690.6</v>
      </c>
    </row>
    <row r="10435" spans="1:35" x14ac:dyDescent="0.25">
      <c r="F10435">
        <v>305001769</v>
      </c>
      <c r="T10435" s="1">
        <v>2690.6</v>
      </c>
      <c r="U10435" s="1">
        <v>2690.6</v>
      </c>
      <c r="V10435">
        <v>0</v>
      </c>
      <c r="AB10435">
        <v>0</v>
      </c>
      <c r="AC10435">
        <v>0</v>
      </c>
      <c r="AF10435" s="1">
        <v>2690.6</v>
      </c>
    </row>
    <row r="10436" spans="1:35" x14ac:dyDescent="0.25">
      <c r="A10436" t="s">
        <v>4</v>
      </c>
      <c r="B10436" t="s">
        <v>184</v>
      </c>
      <c r="C10436">
        <v>2013</v>
      </c>
      <c r="D10436">
        <v>3050</v>
      </c>
      <c r="E10436">
        <v>400018807</v>
      </c>
      <c r="F10436">
        <v>305001770</v>
      </c>
      <c r="G10436">
        <v>0</v>
      </c>
      <c r="H10436" t="s">
        <v>3186</v>
      </c>
      <c r="I10436" t="s">
        <v>243</v>
      </c>
      <c r="J10436">
        <v>4800001369</v>
      </c>
      <c r="K10436" t="s">
        <v>243</v>
      </c>
      <c r="L10436">
        <v>5100360142</v>
      </c>
      <c r="M10436" t="s">
        <v>243</v>
      </c>
      <c r="O10436" t="s">
        <v>243</v>
      </c>
      <c r="R10436" t="s">
        <v>14481</v>
      </c>
      <c r="S10436">
        <v>1</v>
      </c>
      <c r="T10436" s="1">
        <v>1577.32</v>
      </c>
      <c r="U10436" s="1">
        <v>1577.32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F10436" s="1">
        <v>1577.32</v>
      </c>
    </row>
    <row r="10437" spans="1:35" x14ac:dyDescent="0.25">
      <c r="F10437">
        <v>305001770</v>
      </c>
      <c r="T10437" s="1">
        <v>1577.32</v>
      </c>
      <c r="U10437" s="1">
        <v>1577.32</v>
      </c>
      <c r="V10437">
        <v>0</v>
      </c>
      <c r="AB10437">
        <v>0</v>
      </c>
      <c r="AC10437">
        <v>0</v>
      </c>
      <c r="AF10437" s="1">
        <v>1577.32</v>
      </c>
    </row>
    <row r="10438" spans="1:35" x14ac:dyDescent="0.25">
      <c r="A10438" t="s">
        <v>4</v>
      </c>
      <c r="B10438" t="s">
        <v>184</v>
      </c>
      <c r="C10438">
        <v>2013</v>
      </c>
      <c r="D10438">
        <v>3050</v>
      </c>
      <c r="E10438">
        <v>400018808</v>
      </c>
      <c r="F10438">
        <v>305001771</v>
      </c>
      <c r="G10438">
        <v>0</v>
      </c>
      <c r="H10438" t="s">
        <v>3187</v>
      </c>
      <c r="I10438" t="s">
        <v>243</v>
      </c>
      <c r="J10438">
        <v>4800001370</v>
      </c>
      <c r="K10438" t="s">
        <v>243</v>
      </c>
      <c r="L10438">
        <v>5100360152</v>
      </c>
      <c r="M10438" t="s">
        <v>243</v>
      </c>
      <c r="O10438" t="s">
        <v>243</v>
      </c>
      <c r="R10438" t="s">
        <v>14394</v>
      </c>
      <c r="S10438">
        <v>1</v>
      </c>
      <c r="T10438" s="1">
        <v>1302.82</v>
      </c>
      <c r="U10438" s="1">
        <v>1302.82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F10438" s="1">
        <v>1302.82</v>
      </c>
    </row>
    <row r="10439" spans="1:35" x14ac:dyDescent="0.25">
      <c r="F10439">
        <v>305001771</v>
      </c>
      <c r="T10439" s="1">
        <v>1302.82</v>
      </c>
      <c r="U10439" s="1">
        <v>1302.82</v>
      </c>
      <c r="V10439">
        <v>0</v>
      </c>
      <c r="AB10439">
        <v>0</v>
      </c>
      <c r="AC10439">
        <v>0</v>
      </c>
      <c r="AF10439" s="1">
        <v>1302.82</v>
      </c>
    </row>
    <row r="10440" spans="1:35" x14ac:dyDescent="0.25">
      <c r="A10440" t="s">
        <v>4</v>
      </c>
      <c r="B10440" t="s">
        <v>753</v>
      </c>
      <c r="C10440">
        <v>2013</v>
      </c>
      <c r="D10440">
        <v>3050</v>
      </c>
      <c r="E10440">
        <v>400018923</v>
      </c>
      <c r="F10440">
        <v>305001772</v>
      </c>
      <c r="G10440">
        <v>0</v>
      </c>
      <c r="H10440" t="s">
        <v>3742</v>
      </c>
      <c r="I10440" t="s">
        <v>3741</v>
      </c>
      <c r="J10440">
        <v>4800001382</v>
      </c>
      <c r="K10440" t="s">
        <v>3741</v>
      </c>
      <c r="L10440">
        <v>3000051392</v>
      </c>
      <c r="M10440" t="s">
        <v>14482</v>
      </c>
      <c r="N10440">
        <v>4902916262</v>
      </c>
      <c r="O10440" t="s">
        <v>14447</v>
      </c>
      <c r="P10440">
        <v>405330</v>
      </c>
      <c r="Q10440" t="s">
        <v>9520</v>
      </c>
      <c r="R10440" t="s">
        <v>8546</v>
      </c>
      <c r="S10440">
        <v>2</v>
      </c>
      <c r="T10440" s="1">
        <v>4945.16</v>
      </c>
      <c r="U10440" s="1">
        <v>4945.16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F10440" s="1">
        <v>4945.16</v>
      </c>
      <c r="AH10440">
        <v>4300011181</v>
      </c>
      <c r="AI10440" t="s">
        <v>3902</v>
      </c>
    </row>
    <row r="10441" spans="1:35" x14ac:dyDescent="0.25">
      <c r="F10441">
        <v>305001772</v>
      </c>
      <c r="T10441" s="1">
        <v>4945.16</v>
      </c>
      <c r="U10441" s="1">
        <v>4945.16</v>
      </c>
      <c r="V10441">
        <v>0</v>
      </c>
      <c r="AB10441">
        <v>0</v>
      </c>
      <c r="AC10441">
        <v>0</v>
      </c>
      <c r="AF10441" s="1">
        <v>4945.16</v>
      </c>
    </row>
    <row r="10442" spans="1:35" x14ac:dyDescent="0.25">
      <c r="A10442" t="s">
        <v>4</v>
      </c>
      <c r="B10442" t="s">
        <v>2733</v>
      </c>
      <c r="C10442">
        <v>2013</v>
      </c>
      <c r="D10442">
        <v>3050</v>
      </c>
      <c r="E10442">
        <v>400018819</v>
      </c>
      <c r="F10442">
        <v>305001773</v>
      </c>
      <c r="G10442">
        <v>0</v>
      </c>
      <c r="H10442" t="s">
        <v>5770</v>
      </c>
      <c r="I10442" t="s">
        <v>5769</v>
      </c>
      <c r="J10442">
        <v>4800001402</v>
      </c>
      <c r="K10442" t="s">
        <v>5769</v>
      </c>
      <c r="L10442">
        <v>3000048154</v>
      </c>
      <c r="M10442" t="s">
        <v>5769</v>
      </c>
      <c r="N10442">
        <v>179</v>
      </c>
      <c r="O10442" t="s">
        <v>14483</v>
      </c>
      <c r="P10442">
        <v>106094</v>
      </c>
      <c r="Q10442" t="s">
        <v>10259</v>
      </c>
      <c r="R10442" t="s">
        <v>2342</v>
      </c>
      <c r="S10442">
        <v>1</v>
      </c>
      <c r="T10442">
        <v>0</v>
      </c>
      <c r="U10442" s="1">
        <v>2850.08</v>
      </c>
      <c r="V10442">
        <v>356.26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F10442" s="1">
        <v>2850.08</v>
      </c>
      <c r="AG10442">
        <v>20131006</v>
      </c>
      <c r="AH10442">
        <v>1300043760</v>
      </c>
      <c r="AI10442" t="s">
        <v>14484</v>
      </c>
    </row>
    <row r="10443" spans="1:35" x14ac:dyDescent="0.25">
      <c r="A10443" t="s">
        <v>4</v>
      </c>
      <c r="B10443" t="s">
        <v>2733</v>
      </c>
      <c r="C10443">
        <v>2013</v>
      </c>
      <c r="D10443">
        <v>3050</v>
      </c>
      <c r="E10443">
        <v>400018819</v>
      </c>
      <c r="F10443">
        <v>305001773</v>
      </c>
      <c r="G10443">
        <v>0</v>
      </c>
      <c r="H10443" t="s">
        <v>5770</v>
      </c>
      <c r="I10443" t="s">
        <v>5769</v>
      </c>
      <c r="J10443">
        <v>4800001402</v>
      </c>
      <c r="K10443" t="s">
        <v>5769</v>
      </c>
      <c r="L10443">
        <v>4300007569</v>
      </c>
      <c r="M10443" t="s">
        <v>5769</v>
      </c>
      <c r="N10443" t="s">
        <v>14485</v>
      </c>
      <c r="R10443" t="s">
        <v>9936</v>
      </c>
      <c r="S10443">
        <v>0</v>
      </c>
      <c r="T10443" s="1">
        <v>2936.08</v>
      </c>
      <c r="U10443">
        <v>86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F10443">
        <v>86</v>
      </c>
      <c r="AG10443" t="s">
        <v>14486</v>
      </c>
    </row>
    <row r="10444" spans="1:35" x14ac:dyDescent="0.25">
      <c r="F10444">
        <v>305001773</v>
      </c>
      <c r="T10444" s="1">
        <v>2936.08</v>
      </c>
      <c r="U10444" s="1">
        <v>2936.08</v>
      </c>
      <c r="V10444">
        <v>356.26</v>
      </c>
      <c r="AB10444">
        <v>0</v>
      </c>
      <c r="AC10444">
        <v>0</v>
      </c>
      <c r="AF10444" s="1">
        <v>2936.08</v>
      </c>
    </row>
    <row r="10445" spans="1:35" x14ac:dyDescent="0.25">
      <c r="A10445" t="s">
        <v>4</v>
      </c>
      <c r="B10445" t="s">
        <v>5835</v>
      </c>
      <c r="C10445">
        <v>2013</v>
      </c>
      <c r="D10445">
        <v>3050</v>
      </c>
      <c r="E10445">
        <v>400019135</v>
      </c>
      <c r="F10445">
        <v>305001775</v>
      </c>
      <c r="G10445">
        <v>0</v>
      </c>
      <c r="H10445" t="s">
        <v>5836</v>
      </c>
      <c r="I10445" t="s">
        <v>4247</v>
      </c>
      <c r="J10445">
        <v>4800001418</v>
      </c>
      <c r="K10445" t="s">
        <v>4247</v>
      </c>
      <c r="L10445">
        <v>5100492099</v>
      </c>
      <c r="M10445" t="s">
        <v>4247</v>
      </c>
      <c r="O10445" t="s">
        <v>4247</v>
      </c>
      <c r="R10445" t="s">
        <v>14022</v>
      </c>
      <c r="S10445">
        <v>1</v>
      </c>
      <c r="T10445" s="1">
        <v>4621.62</v>
      </c>
      <c r="U10445" s="1">
        <v>4621.62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F10445" s="1">
        <v>4621.62</v>
      </c>
    </row>
    <row r="10446" spans="1:35" x14ac:dyDescent="0.25">
      <c r="F10446">
        <v>305001775</v>
      </c>
      <c r="T10446" s="1">
        <v>4621.62</v>
      </c>
      <c r="U10446" s="1">
        <v>4621.62</v>
      </c>
      <c r="V10446">
        <v>0</v>
      </c>
      <c r="AB10446">
        <v>0</v>
      </c>
      <c r="AC10446">
        <v>0</v>
      </c>
      <c r="AF10446" s="1">
        <v>4621.62</v>
      </c>
    </row>
    <row r="10447" spans="1:35" x14ac:dyDescent="0.25">
      <c r="A10447" t="s">
        <v>4</v>
      </c>
      <c r="B10447" t="s">
        <v>5835</v>
      </c>
      <c r="C10447">
        <v>2013</v>
      </c>
      <c r="D10447">
        <v>3050</v>
      </c>
      <c r="E10447">
        <v>400019136</v>
      </c>
      <c r="F10447">
        <v>305001776</v>
      </c>
      <c r="G10447">
        <v>0</v>
      </c>
      <c r="H10447" t="s">
        <v>14487</v>
      </c>
      <c r="I10447" t="s">
        <v>4247</v>
      </c>
      <c r="J10447">
        <v>4800001419</v>
      </c>
      <c r="K10447" t="s">
        <v>4247</v>
      </c>
      <c r="L10447">
        <v>5100492041</v>
      </c>
      <c r="M10447" t="s">
        <v>4247</v>
      </c>
      <c r="O10447" t="s">
        <v>4247</v>
      </c>
      <c r="R10447" t="s">
        <v>3954</v>
      </c>
      <c r="S10447">
        <v>1</v>
      </c>
      <c r="T10447" s="1">
        <v>1830.35</v>
      </c>
      <c r="U10447" s="1">
        <v>1830.35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F10447" s="1">
        <v>1830.35</v>
      </c>
    </row>
    <row r="10448" spans="1:35" x14ac:dyDescent="0.25">
      <c r="F10448">
        <v>305001776</v>
      </c>
      <c r="T10448" s="1">
        <v>1830.35</v>
      </c>
      <c r="U10448" s="1">
        <v>1830.35</v>
      </c>
      <c r="V10448">
        <v>0</v>
      </c>
      <c r="AB10448">
        <v>0</v>
      </c>
      <c r="AC10448">
        <v>0</v>
      </c>
      <c r="AF10448" s="1">
        <v>1830.35</v>
      </c>
    </row>
    <row r="10449" spans="1:35" x14ac:dyDescent="0.25">
      <c r="A10449" t="s">
        <v>4</v>
      </c>
      <c r="B10449" t="s">
        <v>5835</v>
      </c>
      <c r="C10449">
        <v>2013</v>
      </c>
      <c r="D10449">
        <v>3050</v>
      </c>
      <c r="E10449">
        <v>400019137</v>
      </c>
      <c r="F10449">
        <v>305001777</v>
      </c>
      <c r="G10449">
        <v>0</v>
      </c>
      <c r="H10449" t="s">
        <v>14488</v>
      </c>
      <c r="I10449" t="s">
        <v>4247</v>
      </c>
      <c r="J10449">
        <v>4800001420</v>
      </c>
      <c r="K10449" t="s">
        <v>4247</v>
      </c>
      <c r="L10449">
        <v>5100492043</v>
      </c>
      <c r="M10449" t="s">
        <v>4247</v>
      </c>
      <c r="O10449" t="s">
        <v>4247</v>
      </c>
      <c r="R10449" t="s">
        <v>14489</v>
      </c>
      <c r="S10449">
        <v>1</v>
      </c>
      <c r="T10449">
        <v>750.61</v>
      </c>
      <c r="U10449">
        <v>750.61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F10449">
        <v>750.61</v>
      </c>
    </row>
    <row r="10450" spans="1:35" x14ac:dyDescent="0.25">
      <c r="F10450">
        <v>305001777</v>
      </c>
      <c r="T10450">
        <v>750.61</v>
      </c>
      <c r="U10450">
        <v>750.61</v>
      </c>
      <c r="V10450">
        <v>0</v>
      </c>
      <c r="AB10450">
        <v>0</v>
      </c>
      <c r="AC10450">
        <v>0</v>
      </c>
      <c r="AF10450">
        <v>750.61</v>
      </c>
    </row>
    <row r="10451" spans="1:35" x14ac:dyDescent="0.25">
      <c r="A10451" t="s">
        <v>4</v>
      </c>
      <c r="B10451" t="s">
        <v>5835</v>
      </c>
      <c r="C10451">
        <v>2013</v>
      </c>
      <c r="D10451">
        <v>3050</v>
      </c>
      <c r="E10451">
        <v>400019138</v>
      </c>
      <c r="F10451">
        <v>305001778</v>
      </c>
      <c r="G10451">
        <v>0</v>
      </c>
      <c r="H10451" t="s">
        <v>14490</v>
      </c>
      <c r="I10451" t="s">
        <v>4247</v>
      </c>
      <c r="J10451">
        <v>4800001421</v>
      </c>
      <c r="K10451" t="s">
        <v>4247</v>
      </c>
      <c r="L10451">
        <v>5100492047</v>
      </c>
      <c r="M10451" t="s">
        <v>4247</v>
      </c>
      <c r="O10451" t="s">
        <v>4247</v>
      </c>
      <c r="R10451" t="s">
        <v>13639</v>
      </c>
      <c r="S10451">
        <v>4</v>
      </c>
      <c r="T10451">
        <v>839.44</v>
      </c>
      <c r="U10451">
        <v>839.44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F10451">
        <v>839.44</v>
      </c>
    </row>
    <row r="10452" spans="1:35" x14ac:dyDescent="0.25">
      <c r="F10452">
        <v>305001778</v>
      </c>
      <c r="T10452">
        <v>839.44</v>
      </c>
      <c r="U10452">
        <v>839.44</v>
      </c>
      <c r="V10452">
        <v>0</v>
      </c>
      <c r="AB10452">
        <v>0</v>
      </c>
      <c r="AC10452">
        <v>0</v>
      </c>
      <c r="AF10452">
        <v>839.44</v>
      </c>
    </row>
    <row r="10453" spans="1:35" x14ac:dyDescent="0.25">
      <c r="A10453" t="s">
        <v>4</v>
      </c>
      <c r="B10453" t="s">
        <v>2839</v>
      </c>
      <c r="C10453">
        <v>2013</v>
      </c>
      <c r="D10453">
        <v>3050</v>
      </c>
      <c r="E10453">
        <v>400019097</v>
      </c>
      <c r="F10453">
        <v>305001779</v>
      </c>
      <c r="G10453">
        <v>0</v>
      </c>
      <c r="H10453" t="s">
        <v>6002</v>
      </c>
      <c r="I10453" t="s">
        <v>6001</v>
      </c>
      <c r="J10453">
        <v>4800001436</v>
      </c>
      <c r="K10453" t="s">
        <v>6001</v>
      </c>
      <c r="L10453">
        <v>3000065256</v>
      </c>
      <c r="M10453" t="s">
        <v>6001</v>
      </c>
      <c r="N10453">
        <v>493</v>
      </c>
      <c r="O10453" t="s">
        <v>14491</v>
      </c>
      <c r="P10453">
        <v>106765</v>
      </c>
      <c r="Q10453" t="s">
        <v>9435</v>
      </c>
      <c r="R10453" t="s">
        <v>3210</v>
      </c>
      <c r="S10453">
        <v>2</v>
      </c>
      <c r="T10453">
        <v>0</v>
      </c>
      <c r="U10453" s="1">
        <v>2400</v>
      </c>
      <c r="V10453">
        <v>300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F10453" s="1">
        <v>2400</v>
      </c>
      <c r="AG10453">
        <v>20131207</v>
      </c>
      <c r="AH10453">
        <v>1300051507</v>
      </c>
      <c r="AI10453" t="s">
        <v>10554</v>
      </c>
    </row>
    <row r="10454" spans="1:35" x14ac:dyDescent="0.25">
      <c r="A10454" t="s">
        <v>4</v>
      </c>
      <c r="B10454" t="s">
        <v>2839</v>
      </c>
      <c r="C10454">
        <v>2013</v>
      </c>
      <c r="D10454">
        <v>3050</v>
      </c>
      <c r="E10454">
        <v>400019097</v>
      </c>
      <c r="F10454">
        <v>305001779</v>
      </c>
      <c r="G10454">
        <v>0</v>
      </c>
      <c r="H10454" t="s">
        <v>6002</v>
      </c>
      <c r="I10454" t="s">
        <v>6001</v>
      </c>
      <c r="J10454">
        <v>4800001436</v>
      </c>
      <c r="K10454" t="s">
        <v>6001</v>
      </c>
      <c r="L10454">
        <v>4300007709</v>
      </c>
      <c r="M10454" t="s">
        <v>6001</v>
      </c>
      <c r="N10454">
        <v>3000065256</v>
      </c>
      <c r="R10454" t="s">
        <v>14492</v>
      </c>
      <c r="S10454">
        <v>0</v>
      </c>
      <c r="T10454" s="1">
        <v>2700</v>
      </c>
      <c r="U10454">
        <v>300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F10454">
        <v>300</v>
      </c>
      <c r="AG10454" t="s">
        <v>9527</v>
      </c>
    </row>
    <row r="10455" spans="1:35" x14ac:dyDescent="0.25">
      <c r="F10455">
        <v>305001779</v>
      </c>
      <c r="T10455" s="1">
        <v>2700</v>
      </c>
      <c r="U10455" s="1">
        <v>2700</v>
      </c>
      <c r="V10455">
        <v>300</v>
      </c>
      <c r="AB10455">
        <v>0</v>
      </c>
      <c r="AC10455">
        <v>0</v>
      </c>
      <c r="AF10455" s="1">
        <v>2700</v>
      </c>
    </row>
    <row r="10456" spans="1:35" x14ac:dyDescent="0.25">
      <c r="A10456" t="s">
        <v>4</v>
      </c>
      <c r="B10456" t="s">
        <v>11048</v>
      </c>
      <c r="C10456">
        <v>2013</v>
      </c>
      <c r="D10456">
        <v>3050</v>
      </c>
      <c r="E10456">
        <v>400019122</v>
      </c>
      <c r="F10456">
        <v>305001780</v>
      </c>
      <c r="G10456">
        <v>0</v>
      </c>
      <c r="H10456" t="s">
        <v>14493</v>
      </c>
      <c r="I10456" t="s">
        <v>4295</v>
      </c>
      <c r="J10456">
        <v>4800001437</v>
      </c>
      <c r="K10456" t="s">
        <v>4295</v>
      </c>
      <c r="L10456">
        <v>5100485803</v>
      </c>
      <c r="M10456" t="s">
        <v>4295</v>
      </c>
      <c r="O10456" t="s">
        <v>4295</v>
      </c>
      <c r="R10456" t="s">
        <v>13793</v>
      </c>
      <c r="S10456">
        <v>1</v>
      </c>
      <c r="T10456" s="1">
        <v>1274.06</v>
      </c>
      <c r="U10456" s="1">
        <v>1274.06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F10456" s="1">
        <v>1274.06</v>
      </c>
    </row>
    <row r="10457" spans="1:35" x14ac:dyDescent="0.25">
      <c r="F10457">
        <v>305001780</v>
      </c>
      <c r="T10457" s="1">
        <v>1274.06</v>
      </c>
      <c r="U10457" s="1">
        <v>1274.06</v>
      </c>
      <c r="V10457">
        <v>0</v>
      </c>
      <c r="AB10457">
        <v>0</v>
      </c>
      <c r="AC10457">
        <v>0</v>
      </c>
      <c r="AF10457" s="1">
        <v>1274.06</v>
      </c>
    </row>
    <row r="10458" spans="1:35" x14ac:dyDescent="0.25">
      <c r="A10458" t="s">
        <v>4</v>
      </c>
      <c r="B10458" t="s">
        <v>1177</v>
      </c>
      <c r="C10458">
        <v>2013</v>
      </c>
      <c r="D10458">
        <v>3050</v>
      </c>
      <c r="E10458">
        <v>400019038</v>
      </c>
      <c r="F10458">
        <v>305001781</v>
      </c>
      <c r="G10458">
        <v>0</v>
      </c>
      <c r="H10458" t="s">
        <v>4291</v>
      </c>
      <c r="I10458" t="s">
        <v>4290</v>
      </c>
      <c r="J10458">
        <v>4800001454</v>
      </c>
      <c r="K10458" t="s">
        <v>4290</v>
      </c>
      <c r="L10458">
        <v>5100445765</v>
      </c>
      <c r="M10458" t="s">
        <v>4290</v>
      </c>
      <c r="O10458" t="s">
        <v>4290</v>
      </c>
      <c r="R10458" t="s">
        <v>13602</v>
      </c>
      <c r="S10458">
        <v>4</v>
      </c>
      <c r="T10458">
        <v>962.88</v>
      </c>
      <c r="U10458">
        <v>962.88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F10458">
        <v>962.88</v>
      </c>
    </row>
    <row r="10459" spans="1:35" x14ac:dyDescent="0.25">
      <c r="F10459">
        <v>305001781</v>
      </c>
      <c r="T10459">
        <v>962.88</v>
      </c>
      <c r="U10459">
        <v>962.88</v>
      </c>
      <c r="V10459">
        <v>0</v>
      </c>
      <c r="AB10459">
        <v>0</v>
      </c>
      <c r="AC10459">
        <v>0</v>
      </c>
      <c r="AF10459">
        <v>962.88</v>
      </c>
    </row>
    <row r="10460" spans="1:35" x14ac:dyDescent="0.25">
      <c r="A10460" t="s">
        <v>4</v>
      </c>
      <c r="B10460" t="s">
        <v>1177</v>
      </c>
      <c r="C10460">
        <v>2013</v>
      </c>
      <c r="D10460">
        <v>3050</v>
      </c>
      <c r="E10460">
        <v>400019039</v>
      </c>
      <c r="F10460">
        <v>305001782</v>
      </c>
      <c r="G10460">
        <v>0</v>
      </c>
      <c r="H10460" t="s">
        <v>4292</v>
      </c>
      <c r="I10460" t="s">
        <v>4290</v>
      </c>
      <c r="J10460">
        <v>4800001455</v>
      </c>
      <c r="K10460" t="s">
        <v>4290</v>
      </c>
      <c r="L10460">
        <v>5100445779</v>
      </c>
      <c r="M10460" t="s">
        <v>4290</v>
      </c>
      <c r="O10460" t="s">
        <v>4290</v>
      </c>
      <c r="R10460" t="s">
        <v>14494</v>
      </c>
      <c r="S10460">
        <v>1</v>
      </c>
      <c r="T10460">
        <v>223.38</v>
      </c>
      <c r="U10460">
        <v>223.38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F10460">
        <v>223.38</v>
      </c>
    </row>
    <row r="10461" spans="1:35" x14ac:dyDescent="0.25">
      <c r="F10461">
        <v>305001782</v>
      </c>
      <c r="T10461">
        <v>223.38</v>
      </c>
      <c r="U10461">
        <v>223.38</v>
      </c>
      <c r="V10461">
        <v>0</v>
      </c>
      <c r="AB10461">
        <v>0</v>
      </c>
      <c r="AC10461">
        <v>0</v>
      </c>
      <c r="AF10461">
        <v>223.38</v>
      </c>
    </row>
    <row r="10462" spans="1:35" x14ac:dyDescent="0.25">
      <c r="A10462" t="s">
        <v>4</v>
      </c>
      <c r="B10462" t="s">
        <v>1177</v>
      </c>
      <c r="C10462">
        <v>2013</v>
      </c>
      <c r="D10462">
        <v>3050</v>
      </c>
      <c r="E10462">
        <v>400019041</v>
      </c>
      <c r="F10462">
        <v>305001783</v>
      </c>
      <c r="G10462">
        <v>0</v>
      </c>
      <c r="H10462" t="s">
        <v>4294</v>
      </c>
      <c r="I10462" t="s">
        <v>4293</v>
      </c>
      <c r="J10462">
        <v>4800001456</v>
      </c>
      <c r="K10462" t="s">
        <v>4293</v>
      </c>
      <c r="L10462">
        <v>5100451169</v>
      </c>
      <c r="M10462" t="s">
        <v>4293</v>
      </c>
      <c r="O10462" t="s">
        <v>4293</v>
      </c>
      <c r="R10462" t="s">
        <v>14495</v>
      </c>
      <c r="S10462">
        <v>1</v>
      </c>
      <c r="T10462" s="1">
        <v>1742.76</v>
      </c>
      <c r="U10462" s="1">
        <v>1742.76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F10462" s="1">
        <v>1742.76</v>
      </c>
    </row>
    <row r="10463" spans="1:35" x14ac:dyDescent="0.25">
      <c r="F10463">
        <v>305001783</v>
      </c>
      <c r="T10463" s="1">
        <v>1742.76</v>
      </c>
      <c r="U10463" s="1">
        <v>1742.76</v>
      </c>
      <c r="V10463">
        <v>0</v>
      </c>
      <c r="AB10463">
        <v>0</v>
      </c>
      <c r="AC10463">
        <v>0</v>
      </c>
      <c r="AF10463" s="1">
        <v>1742.76</v>
      </c>
    </row>
    <row r="10464" spans="1:35" x14ac:dyDescent="0.25">
      <c r="A10464" t="s">
        <v>4</v>
      </c>
      <c r="B10464" t="s">
        <v>1177</v>
      </c>
      <c r="C10464">
        <v>2013</v>
      </c>
      <c r="D10464">
        <v>3050</v>
      </c>
      <c r="E10464">
        <v>400019040</v>
      </c>
      <c r="F10464">
        <v>305001784</v>
      </c>
      <c r="G10464">
        <v>0</v>
      </c>
      <c r="H10464" t="s">
        <v>4296</v>
      </c>
      <c r="I10464" t="s">
        <v>4295</v>
      </c>
      <c r="J10464">
        <v>4800001457</v>
      </c>
      <c r="K10464" t="s">
        <v>4295</v>
      </c>
      <c r="L10464">
        <v>5100485196</v>
      </c>
      <c r="M10464" t="s">
        <v>4295</v>
      </c>
      <c r="O10464" t="s">
        <v>4295</v>
      </c>
      <c r="R10464" t="s">
        <v>14496</v>
      </c>
      <c r="S10464">
        <v>1</v>
      </c>
      <c r="T10464" s="1">
        <v>2845</v>
      </c>
      <c r="U10464" s="1">
        <v>2845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F10464" s="1">
        <v>2845</v>
      </c>
    </row>
    <row r="10465" spans="1:35" x14ac:dyDescent="0.25">
      <c r="F10465">
        <v>305001784</v>
      </c>
      <c r="T10465" s="1">
        <v>2845</v>
      </c>
      <c r="U10465" s="1">
        <v>2845</v>
      </c>
      <c r="V10465">
        <v>0</v>
      </c>
      <c r="AB10465">
        <v>0</v>
      </c>
      <c r="AC10465">
        <v>0</v>
      </c>
      <c r="AF10465" s="1">
        <v>2845</v>
      </c>
    </row>
    <row r="10466" spans="1:35" x14ac:dyDescent="0.25">
      <c r="A10466" t="s">
        <v>4</v>
      </c>
      <c r="B10466" t="s">
        <v>5847</v>
      </c>
      <c r="C10466">
        <v>2013</v>
      </c>
      <c r="D10466">
        <v>3050</v>
      </c>
      <c r="E10466">
        <v>400019119</v>
      </c>
      <c r="F10466">
        <v>305001785</v>
      </c>
      <c r="G10466">
        <v>0</v>
      </c>
      <c r="H10466" t="s">
        <v>14497</v>
      </c>
      <c r="I10466" t="s">
        <v>4295</v>
      </c>
      <c r="J10466">
        <v>4800001458</v>
      </c>
      <c r="K10466" t="s">
        <v>4295</v>
      </c>
      <c r="L10466">
        <v>5100485545</v>
      </c>
      <c r="M10466" t="s">
        <v>4295</v>
      </c>
      <c r="O10466" t="s">
        <v>4295</v>
      </c>
      <c r="R10466" t="s">
        <v>14022</v>
      </c>
      <c r="S10466">
        <v>1</v>
      </c>
      <c r="T10466" s="1">
        <v>4658.26</v>
      </c>
      <c r="U10466" s="1">
        <v>4658.26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F10466" s="1">
        <v>4658.26</v>
      </c>
    </row>
    <row r="10467" spans="1:35" x14ac:dyDescent="0.25">
      <c r="F10467">
        <v>305001785</v>
      </c>
      <c r="T10467" s="1">
        <v>4658.26</v>
      </c>
      <c r="U10467" s="1">
        <v>4658.26</v>
      </c>
      <c r="V10467">
        <v>0</v>
      </c>
      <c r="AB10467">
        <v>0</v>
      </c>
      <c r="AC10467">
        <v>0</v>
      </c>
      <c r="AF10467" s="1">
        <v>4658.26</v>
      </c>
    </row>
    <row r="10468" spans="1:35" x14ac:dyDescent="0.25">
      <c r="A10468" t="s">
        <v>4</v>
      </c>
      <c r="B10468" t="s">
        <v>5847</v>
      </c>
      <c r="C10468">
        <v>2013</v>
      </c>
      <c r="D10468">
        <v>3050</v>
      </c>
      <c r="E10468">
        <v>400019120</v>
      </c>
      <c r="F10468">
        <v>305001786</v>
      </c>
      <c r="G10468">
        <v>0</v>
      </c>
      <c r="H10468" t="s">
        <v>5859</v>
      </c>
      <c r="I10468" t="s">
        <v>4295</v>
      </c>
      <c r="J10468">
        <v>4800001459</v>
      </c>
      <c r="K10468" t="s">
        <v>4295</v>
      </c>
      <c r="L10468">
        <v>5100485548</v>
      </c>
      <c r="M10468" t="s">
        <v>4295</v>
      </c>
      <c r="O10468" t="s">
        <v>4295</v>
      </c>
      <c r="R10468" t="s">
        <v>14498</v>
      </c>
      <c r="S10468">
        <v>1</v>
      </c>
      <c r="T10468" s="1">
        <v>3331.22</v>
      </c>
      <c r="U10468" s="1">
        <v>3331.22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F10468" s="1">
        <v>3331.22</v>
      </c>
    </row>
    <row r="10469" spans="1:35" x14ac:dyDescent="0.25">
      <c r="F10469">
        <v>305001786</v>
      </c>
      <c r="T10469" s="1">
        <v>3331.22</v>
      </c>
      <c r="U10469" s="1">
        <v>3331.22</v>
      </c>
      <c r="V10469">
        <v>0</v>
      </c>
      <c r="AB10469">
        <v>0</v>
      </c>
      <c r="AC10469">
        <v>0</v>
      </c>
      <c r="AF10469" s="1">
        <v>3331.22</v>
      </c>
    </row>
    <row r="10470" spans="1:35" x14ac:dyDescent="0.25">
      <c r="A10470" t="s">
        <v>4</v>
      </c>
      <c r="B10470" t="s">
        <v>1187</v>
      </c>
      <c r="C10470">
        <v>2013</v>
      </c>
      <c r="D10470">
        <v>3050</v>
      </c>
      <c r="E10470">
        <v>400019186</v>
      </c>
      <c r="F10470">
        <v>305001787</v>
      </c>
      <c r="G10470">
        <v>0</v>
      </c>
      <c r="H10470" t="s">
        <v>4326</v>
      </c>
      <c r="I10470" t="s">
        <v>1000</v>
      </c>
      <c r="J10470">
        <v>4800001461</v>
      </c>
      <c r="K10470" t="s">
        <v>1000</v>
      </c>
      <c r="L10470">
        <v>5100504106</v>
      </c>
      <c r="M10470" t="s">
        <v>1000</v>
      </c>
      <c r="O10470" t="s">
        <v>1000</v>
      </c>
      <c r="R10470" t="s">
        <v>14499</v>
      </c>
      <c r="S10470">
        <v>1</v>
      </c>
      <c r="T10470">
        <v>399.39</v>
      </c>
      <c r="U10470">
        <v>399.39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F10470">
        <v>399.39</v>
      </c>
    </row>
    <row r="10471" spans="1:35" x14ac:dyDescent="0.25">
      <c r="F10471">
        <v>305001787</v>
      </c>
      <c r="T10471">
        <v>399.39</v>
      </c>
      <c r="U10471">
        <v>399.39</v>
      </c>
      <c r="V10471">
        <v>0</v>
      </c>
      <c r="AB10471">
        <v>0</v>
      </c>
      <c r="AC10471">
        <v>0</v>
      </c>
      <c r="AF10471">
        <v>399.39</v>
      </c>
    </row>
    <row r="10472" spans="1:35" x14ac:dyDescent="0.25">
      <c r="A10472" t="s">
        <v>4</v>
      </c>
      <c r="B10472" t="s">
        <v>1187</v>
      </c>
      <c r="C10472">
        <v>2013</v>
      </c>
      <c r="D10472">
        <v>3050</v>
      </c>
      <c r="E10472">
        <v>400019187</v>
      </c>
      <c r="F10472">
        <v>305001788</v>
      </c>
      <c r="G10472">
        <v>0</v>
      </c>
      <c r="H10472" t="s">
        <v>4327</v>
      </c>
      <c r="I10472" t="s">
        <v>1000</v>
      </c>
      <c r="J10472">
        <v>4800001462</v>
      </c>
      <c r="K10472" t="s">
        <v>1000</v>
      </c>
      <c r="L10472">
        <v>5100504110</v>
      </c>
      <c r="M10472" t="s">
        <v>1000</v>
      </c>
      <c r="O10472" t="s">
        <v>1000</v>
      </c>
      <c r="R10472" t="s">
        <v>14500</v>
      </c>
      <c r="S10472">
        <v>1</v>
      </c>
      <c r="T10472">
        <v>351.13</v>
      </c>
      <c r="U10472">
        <v>351.13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F10472">
        <v>351.13</v>
      </c>
    </row>
    <row r="10473" spans="1:35" x14ac:dyDescent="0.25">
      <c r="F10473">
        <v>305001788</v>
      </c>
      <c r="T10473">
        <v>351.13</v>
      </c>
      <c r="U10473">
        <v>351.13</v>
      </c>
      <c r="V10473">
        <v>0</v>
      </c>
      <c r="AB10473">
        <v>0</v>
      </c>
      <c r="AC10473">
        <v>0</v>
      </c>
      <c r="AF10473">
        <v>351.13</v>
      </c>
    </row>
    <row r="10474" spans="1:35" x14ac:dyDescent="0.25">
      <c r="B10474" t="s">
        <v>1187</v>
      </c>
      <c r="E10474">
        <v>400019188</v>
      </c>
      <c r="F10474">
        <v>305001789</v>
      </c>
      <c r="G10474">
        <v>0</v>
      </c>
      <c r="H10474" t="s">
        <v>4328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F10474">
        <v>0</v>
      </c>
    </row>
    <row r="10475" spans="1:35" x14ac:dyDescent="0.25">
      <c r="F10475">
        <v>305001789</v>
      </c>
      <c r="T10475">
        <v>0</v>
      </c>
      <c r="U10475">
        <v>0</v>
      </c>
      <c r="V10475">
        <v>0</v>
      </c>
      <c r="AB10475">
        <v>0</v>
      </c>
      <c r="AC10475">
        <v>0</v>
      </c>
      <c r="AF10475">
        <v>0</v>
      </c>
    </row>
    <row r="10476" spans="1:35" x14ac:dyDescent="0.25">
      <c r="A10476" t="s">
        <v>4</v>
      </c>
      <c r="B10476" t="s">
        <v>2682</v>
      </c>
      <c r="C10476">
        <v>2013</v>
      </c>
      <c r="D10476">
        <v>3050</v>
      </c>
      <c r="E10476">
        <v>400018925</v>
      </c>
      <c r="F10476">
        <v>305001790</v>
      </c>
      <c r="G10476">
        <v>0</v>
      </c>
      <c r="H10476" t="s">
        <v>14501</v>
      </c>
      <c r="I10476" t="s">
        <v>1200</v>
      </c>
      <c r="J10476">
        <v>4800001466</v>
      </c>
      <c r="K10476" t="s">
        <v>1200</v>
      </c>
      <c r="L10476">
        <v>3000059696</v>
      </c>
      <c r="M10476" t="s">
        <v>4293</v>
      </c>
      <c r="N10476" t="s">
        <v>14502</v>
      </c>
      <c r="O10476" t="s">
        <v>1443</v>
      </c>
      <c r="P10476">
        <v>103958</v>
      </c>
      <c r="Q10476" t="s">
        <v>8545</v>
      </c>
      <c r="R10476" t="s">
        <v>289</v>
      </c>
      <c r="S10476">
        <v>8</v>
      </c>
      <c r="T10476" s="1">
        <v>17514.72</v>
      </c>
      <c r="U10476" s="1">
        <v>17514.72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F10476" s="1">
        <v>17514.72</v>
      </c>
      <c r="AH10476">
        <v>1300043458</v>
      </c>
      <c r="AI10476" t="s">
        <v>14474</v>
      </c>
    </row>
    <row r="10477" spans="1:35" x14ac:dyDescent="0.25">
      <c r="F10477">
        <v>305001790</v>
      </c>
      <c r="T10477" s="1">
        <v>17514.72</v>
      </c>
      <c r="U10477" s="1">
        <v>17514.72</v>
      </c>
      <c r="V10477">
        <v>0</v>
      </c>
      <c r="AB10477">
        <v>0</v>
      </c>
      <c r="AC10477">
        <v>0</v>
      </c>
      <c r="AF10477" s="1">
        <v>17514.72</v>
      </c>
    </row>
    <row r="10478" spans="1:35" x14ac:dyDescent="0.25">
      <c r="A10478" t="s">
        <v>4</v>
      </c>
      <c r="B10478" t="s">
        <v>3017</v>
      </c>
      <c r="C10478">
        <v>2013</v>
      </c>
      <c r="D10478">
        <v>3050</v>
      </c>
      <c r="E10478">
        <v>400019194</v>
      </c>
      <c r="F10478">
        <v>305001791</v>
      </c>
      <c r="G10478">
        <v>0</v>
      </c>
      <c r="H10478" t="s">
        <v>3019</v>
      </c>
      <c r="I10478" t="s">
        <v>3018</v>
      </c>
      <c r="J10478">
        <v>4800001470</v>
      </c>
      <c r="K10478" t="s">
        <v>3018</v>
      </c>
      <c r="L10478">
        <v>5100506088</v>
      </c>
      <c r="M10478" t="s">
        <v>3018</v>
      </c>
      <c r="O10478" t="s">
        <v>3018</v>
      </c>
      <c r="R10478" t="s">
        <v>14503</v>
      </c>
      <c r="S10478">
        <v>1</v>
      </c>
      <c r="T10478" s="1">
        <v>2812.25</v>
      </c>
      <c r="U10478" s="1">
        <v>2812.25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F10478" s="1">
        <v>2812.25</v>
      </c>
    </row>
    <row r="10479" spans="1:35" x14ac:dyDescent="0.25">
      <c r="F10479">
        <v>305001791</v>
      </c>
      <c r="T10479" s="1">
        <v>2812.25</v>
      </c>
      <c r="U10479" s="1">
        <v>2812.25</v>
      </c>
      <c r="V10479">
        <v>0</v>
      </c>
      <c r="AB10479">
        <v>0</v>
      </c>
      <c r="AC10479">
        <v>0</v>
      </c>
      <c r="AF10479" s="1">
        <v>2812.25</v>
      </c>
    </row>
    <row r="10480" spans="1:35" x14ac:dyDescent="0.25">
      <c r="A10480" t="s">
        <v>4</v>
      </c>
      <c r="B10480" t="s">
        <v>3017</v>
      </c>
      <c r="C10480">
        <v>2013</v>
      </c>
      <c r="D10480">
        <v>3050</v>
      </c>
      <c r="E10480">
        <v>400019193</v>
      </c>
      <c r="F10480">
        <v>305001792</v>
      </c>
      <c r="G10480">
        <v>0</v>
      </c>
      <c r="H10480" t="s">
        <v>3020</v>
      </c>
      <c r="I10480" t="s">
        <v>3018</v>
      </c>
      <c r="J10480">
        <v>4800001471</v>
      </c>
      <c r="K10480" t="s">
        <v>3018</v>
      </c>
      <c r="L10480">
        <v>5100506086</v>
      </c>
      <c r="M10480" t="s">
        <v>3018</v>
      </c>
      <c r="O10480" t="s">
        <v>3018</v>
      </c>
      <c r="R10480" t="s">
        <v>5161</v>
      </c>
      <c r="S10480">
        <v>1</v>
      </c>
      <c r="T10480" s="1">
        <v>3032.52</v>
      </c>
      <c r="U10480" s="1">
        <v>3032.52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F10480" s="1">
        <v>3032.52</v>
      </c>
    </row>
    <row r="10481" spans="1:35" x14ac:dyDescent="0.25">
      <c r="F10481">
        <v>305001792</v>
      </c>
      <c r="T10481" s="1">
        <v>3032.52</v>
      </c>
      <c r="U10481" s="1">
        <v>3032.52</v>
      </c>
      <c r="V10481">
        <v>0</v>
      </c>
      <c r="AB10481">
        <v>0</v>
      </c>
      <c r="AC10481">
        <v>0</v>
      </c>
      <c r="AF10481" s="1">
        <v>3032.52</v>
      </c>
    </row>
    <row r="10482" spans="1:35" x14ac:dyDescent="0.25">
      <c r="B10482" t="s">
        <v>3017</v>
      </c>
      <c r="E10482">
        <v>400019192</v>
      </c>
      <c r="F10482">
        <v>305001793</v>
      </c>
      <c r="G10482">
        <v>0</v>
      </c>
      <c r="H10482" t="s">
        <v>3021</v>
      </c>
      <c r="R10482" t="s">
        <v>14504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F10482">
        <v>0</v>
      </c>
    </row>
    <row r="10483" spans="1:35" x14ac:dyDescent="0.25">
      <c r="F10483">
        <v>305001793</v>
      </c>
      <c r="T10483">
        <v>0</v>
      </c>
      <c r="U10483">
        <v>0</v>
      </c>
      <c r="V10483">
        <v>0</v>
      </c>
      <c r="AB10483">
        <v>0</v>
      </c>
      <c r="AC10483">
        <v>0</v>
      </c>
      <c r="AF10483">
        <v>0</v>
      </c>
    </row>
    <row r="10484" spans="1:35" x14ac:dyDescent="0.25">
      <c r="A10484" t="s">
        <v>4</v>
      </c>
      <c r="B10484" t="s">
        <v>1031</v>
      </c>
      <c r="C10484">
        <v>2013</v>
      </c>
      <c r="D10484">
        <v>3050</v>
      </c>
      <c r="E10484">
        <v>400018785</v>
      </c>
      <c r="F10484">
        <v>305001794</v>
      </c>
      <c r="G10484">
        <v>0</v>
      </c>
      <c r="H10484" t="s">
        <v>4105</v>
      </c>
      <c r="I10484" t="s">
        <v>4247</v>
      </c>
      <c r="J10484">
        <v>4800001498</v>
      </c>
      <c r="K10484" t="s">
        <v>4247</v>
      </c>
      <c r="L10484">
        <v>3000047927</v>
      </c>
      <c r="M10484" t="s">
        <v>10505</v>
      </c>
      <c r="N10484">
        <v>3647</v>
      </c>
      <c r="O10484" t="s">
        <v>1441</v>
      </c>
      <c r="P10484">
        <v>105153</v>
      </c>
      <c r="Q10484" t="s">
        <v>13397</v>
      </c>
      <c r="R10484" t="s">
        <v>3210</v>
      </c>
      <c r="S10484">
        <v>2</v>
      </c>
      <c r="T10484">
        <v>0</v>
      </c>
      <c r="U10484" s="1">
        <v>2497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F10484" s="1">
        <v>2497</v>
      </c>
      <c r="AH10484">
        <v>1300045500</v>
      </c>
      <c r="AI10484" t="s">
        <v>7539</v>
      </c>
    </row>
    <row r="10485" spans="1:35" x14ac:dyDescent="0.25">
      <c r="A10485" t="s">
        <v>4</v>
      </c>
      <c r="B10485" t="s">
        <v>1031</v>
      </c>
      <c r="C10485">
        <v>2013</v>
      </c>
      <c r="D10485">
        <v>3050</v>
      </c>
      <c r="E10485">
        <v>400018785</v>
      </c>
      <c r="F10485">
        <v>305001794</v>
      </c>
      <c r="G10485">
        <v>0</v>
      </c>
      <c r="H10485" t="s">
        <v>4105</v>
      </c>
      <c r="I10485" t="s">
        <v>4247</v>
      </c>
      <c r="J10485">
        <v>4800001498</v>
      </c>
      <c r="K10485" t="s">
        <v>4247</v>
      </c>
      <c r="L10485">
        <v>3000047927</v>
      </c>
      <c r="M10485" t="s">
        <v>10505</v>
      </c>
      <c r="N10485">
        <v>3647</v>
      </c>
      <c r="O10485" t="s">
        <v>1441</v>
      </c>
      <c r="P10485">
        <v>105153</v>
      </c>
      <c r="Q10485" t="s">
        <v>13397</v>
      </c>
      <c r="R10485" t="s">
        <v>3210</v>
      </c>
      <c r="S10485">
        <v>2</v>
      </c>
      <c r="T10485">
        <v>0</v>
      </c>
      <c r="U10485" s="1">
        <v>2497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F10485" s="1">
        <v>2497</v>
      </c>
      <c r="AH10485">
        <v>1300045500</v>
      </c>
      <c r="AI10485" t="s">
        <v>7539</v>
      </c>
    </row>
    <row r="10486" spans="1:35" x14ac:dyDescent="0.25">
      <c r="A10486" t="s">
        <v>4</v>
      </c>
      <c r="B10486" t="s">
        <v>1031</v>
      </c>
      <c r="C10486">
        <v>2013</v>
      </c>
      <c r="D10486">
        <v>3050</v>
      </c>
      <c r="E10486">
        <v>400018785</v>
      </c>
      <c r="F10486">
        <v>305001794</v>
      </c>
      <c r="G10486">
        <v>0</v>
      </c>
      <c r="H10486" t="s">
        <v>4105</v>
      </c>
      <c r="I10486" t="s">
        <v>4247</v>
      </c>
      <c r="J10486">
        <v>4800001498</v>
      </c>
      <c r="K10486" t="s">
        <v>4247</v>
      </c>
      <c r="L10486">
        <v>3000064899</v>
      </c>
      <c r="M10486" t="s">
        <v>14505</v>
      </c>
      <c r="N10486">
        <v>3733</v>
      </c>
      <c r="O10486" t="s">
        <v>14506</v>
      </c>
      <c r="P10486">
        <v>105153</v>
      </c>
      <c r="Q10486" t="s">
        <v>13397</v>
      </c>
      <c r="R10486" t="s">
        <v>3210</v>
      </c>
      <c r="S10486">
        <v>1</v>
      </c>
      <c r="T10486" s="1">
        <v>6242.5</v>
      </c>
      <c r="U10486" s="1">
        <v>1248.5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F10486" s="1">
        <v>1248.5</v>
      </c>
      <c r="AH10486">
        <v>1300050246</v>
      </c>
      <c r="AI10486" t="s">
        <v>4777</v>
      </c>
    </row>
    <row r="10487" spans="1:35" x14ac:dyDescent="0.25">
      <c r="F10487">
        <v>305001794</v>
      </c>
      <c r="T10487" s="1">
        <v>6242.5</v>
      </c>
      <c r="U10487" s="1">
        <v>6242.5</v>
      </c>
      <c r="V10487">
        <v>0</v>
      </c>
      <c r="AB10487">
        <v>0</v>
      </c>
      <c r="AC10487">
        <v>0</v>
      </c>
      <c r="AF10487" s="1">
        <v>6242.5</v>
      </c>
    </row>
    <row r="10488" spans="1:35" x14ac:dyDescent="0.25">
      <c r="A10488" t="s">
        <v>4</v>
      </c>
      <c r="B10488" t="s">
        <v>1546</v>
      </c>
      <c r="C10488">
        <v>2013</v>
      </c>
      <c r="D10488">
        <v>3050</v>
      </c>
      <c r="E10488">
        <v>400019062</v>
      </c>
      <c r="F10488">
        <v>305001795</v>
      </c>
      <c r="G10488">
        <v>0</v>
      </c>
      <c r="H10488" t="s">
        <v>2074</v>
      </c>
      <c r="I10488" t="s">
        <v>3895</v>
      </c>
      <c r="J10488">
        <v>4800001506</v>
      </c>
      <c r="K10488" t="s">
        <v>3895</v>
      </c>
      <c r="L10488">
        <v>3000062293</v>
      </c>
      <c r="M10488" t="s">
        <v>3895</v>
      </c>
      <c r="N10488">
        <v>1024</v>
      </c>
      <c r="O10488" t="s">
        <v>7528</v>
      </c>
      <c r="P10488">
        <v>103958</v>
      </c>
      <c r="Q10488" t="s">
        <v>8545</v>
      </c>
      <c r="R10488" t="s">
        <v>289</v>
      </c>
      <c r="S10488">
        <v>2</v>
      </c>
      <c r="T10488">
        <v>0</v>
      </c>
      <c r="U10488" s="1">
        <v>3660.68</v>
      </c>
      <c r="V10488">
        <v>457.59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F10488" s="1">
        <v>3660.68</v>
      </c>
      <c r="AG10488">
        <v>20131130</v>
      </c>
      <c r="AH10488">
        <v>1300043458</v>
      </c>
      <c r="AI10488" t="s">
        <v>14474</v>
      </c>
    </row>
    <row r="10489" spans="1:35" x14ac:dyDescent="0.25">
      <c r="A10489" t="s">
        <v>4</v>
      </c>
      <c r="B10489" t="s">
        <v>1546</v>
      </c>
      <c r="C10489">
        <v>2013</v>
      </c>
      <c r="D10489">
        <v>3050</v>
      </c>
      <c r="E10489">
        <v>400019062</v>
      </c>
      <c r="F10489">
        <v>305001795</v>
      </c>
      <c r="G10489">
        <v>0</v>
      </c>
      <c r="H10489" t="s">
        <v>2074</v>
      </c>
      <c r="I10489" t="s">
        <v>3895</v>
      </c>
      <c r="J10489">
        <v>4800001506</v>
      </c>
      <c r="K10489" t="s">
        <v>3895</v>
      </c>
      <c r="L10489">
        <v>4300007224</v>
      </c>
      <c r="M10489" t="s">
        <v>3895</v>
      </c>
      <c r="N10489">
        <v>3000062293</v>
      </c>
      <c r="R10489" t="s">
        <v>14507</v>
      </c>
      <c r="S10489">
        <v>0</v>
      </c>
      <c r="T10489" s="1">
        <v>3770.68</v>
      </c>
      <c r="U10489">
        <v>110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F10489">
        <v>110</v>
      </c>
      <c r="AG10489" t="s">
        <v>14508</v>
      </c>
    </row>
    <row r="10490" spans="1:35" x14ac:dyDescent="0.25">
      <c r="F10490">
        <v>305001795</v>
      </c>
      <c r="T10490" s="1">
        <v>3770.68</v>
      </c>
      <c r="U10490" s="1">
        <v>3770.68</v>
      </c>
      <c r="V10490">
        <v>457.59</v>
      </c>
      <c r="AB10490">
        <v>0</v>
      </c>
      <c r="AC10490">
        <v>0</v>
      </c>
      <c r="AF10490" s="1">
        <v>3770.68</v>
      </c>
    </row>
    <row r="10491" spans="1:35" x14ac:dyDescent="0.25">
      <c r="A10491" t="s">
        <v>4</v>
      </c>
      <c r="B10491" t="s">
        <v>14509</v>
      </c>
      <c r="C10491">
        <v>2013</v>
      </c>
      <c r="D10491">
        <v>3050</v>
      </c>
      <c r="E10491">
        <v>400019065</v>
      </c>
      <c r="F10491">
        <v>305001796</v>
      </c>
      <c r="G10491">
        <v>0</v>
      </c>
      <c r="H10491" t="s">
        <v>14510</v>
      </c>
      <c r="I10491" t="s">
        <v>3895</v>
      </c>
      <c r="J10491">
        <v>4800001526</v>
      </c>
      <c r="K10491" t="s">
        <v>3895</v>
      </c>
      <c r="L10491">
        <v>4300007224</v>
      </c>
      <c r="M10491" t="s">
        <v>3895</v>
      </c>
      <c r="N10491">
        <v>3000062293</v>
      </c>
      <c r="R10491" t="s">
        <v>14507</v>
      </c>
      <c r="S10491">
        <v>0</v>
      </c>
      <c r="T10491">
        <v>0</v>
      </c>
      <c r="U10491">
        <v>82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F10491">
        <v>82</v>
      </c>
      <c r="AG10491" t="s">
        <v>14508</v>
      </c>
    </row>
    <row r="10492" spans="1:35" x14ac:dyDescent="0.25">
      <c r="A10492" t="s">
        <v>4</v>
      </c>
      <c r="B10492" t="s">
        <v>14509</v>
      </c>
      <c r="C10492">
        <v>2013</v>
      </c>
      <c r="D10492">
        <v>3050</v>
      </c>
      <c r="E10492">
        <v>400019065</v>
      </c>
      <c r="F10492">
        <v>305001796</v>
      </c>
      <c r="G10492">
        <v>0</v>
      </c>
      <c r="H10492" t="s">
        <v>14510</v>
      </c>
      <c r="I10492" t="s">
        <v>3895</v>
      </c>
      <c r="J10492">
        <v>4800001526</v>
      </c>
      <c r="K10492" t="s">
        <v>3895</v>
      </c>
      <c r="L10492">
        <v>3000062293</v>
      </c>
      <c r="M10492" t="s">
        <v>3895</v>
      </c>
      <c r="N10492">
        <v>1024</v>
      </c>
      <c r="O10492" t="s">
        <v>7528</v>
      </c>
      <c r="P10492">
        <v>103958</v>
      </c>
      <c r="Q10492" t="s">
        <v>8545</v>
      </c>
      <c r="R10492" t="s">
        <v>289</v>
      </c>
      <c r="S10492">
        <v>1</v>
      </c>
      <c r="T10492" s="1">
        <v>2830.33</v>
      </c>
      <c r="U10492" s="1">
        <v>2748.33</v>
      </c>
      <c r="V10492">
        <v>343.54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F10492" s="1">
        <v>2748.33</v>
      </c>
      <c r="AG10492">
        <v>20131130</v>
      </c>
      <c r="AH10492">
        <v>1300043458</v>
      </c>
      <c r="AI10492" t="s">
        <v>14474</v>
      </c>
    </row>
    <row r="10493" spans="1:35" x14ac:dyDescent="0.25">
      <c r="F10493">
        <v>305001796</v>
      </c>
      <c r="T10493" s="1">
        <v>2830.33</v>
      </c>
      <c r="U10493" s="1">
        <v>2830.33</v>
      </c>
      <c r="V10493">
        <v>343.54</v>
      </c>
      <c r="AB10493">
        <v>0</v>
      </c>
      <c r="AC10493">
        <v>0</v>
      </c>
      <c r="AF10493" s="1">
        <v>2830.33</v>
      </c>
    </row>
    <row r="10494" spans="1:35" x14ac:dyDescent="0.25">
      <c r="A10494" t="s">
        <v>4</v>
      </c>
      <c r="B10494" t="s">
        <v>14509</v>
      </c>
      <c r="C10494">
        <v>2013</v>
      </c>
      <c r="D10494">
        <v>3050</v>
      </c>
      <c r="E10494">
        <v>400019066</v>
      </c>
      <c r="F10494">
        <v>305001797</v>
      </c>
      <c r="G10494">
        <v>0</v>
      </c>
      <c r="H10494" t="s">
        <v>14510</v>
      </c>
      <c r="I10494" t="s">
        <v>3895</v>
      </c>
      <c r="J10494">
        <v>4800001528</v>
      </c>
      <c r="K10494" t="s">
        <v>3895</v>
      </c>
      <c r="L10494">
        <v>3000062293</v>
      </c>
      <c r="M10494" t="s">
        <v>3895</v>
      </c>
      <c r="N10494">
        <v>1024</v>
      </c>
      <c r="O10494" t="s">
        <v>7528</v>
      </c>
      <c r="P10494">
        <v>103958</v>
      </c>
      <c r="Q10494" t="s">
        <v>8545</v>
      </c>
      <c r="R10494" t="s">
        <v>289</v>
      </c>
      <c r="S10494">
        <v>2</v>
      </c>
      <c r="T10494">
        <v>0</v>
      </c>
      <c r="U10494" s="1">
        <v>3892.16</v>
      </c>
      <c r="V10494">
        <v>486.52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F10494" s="1">
        <v>3892.16</v>
      </c>
      <c r="AG10494">
        <v>20131130</v>
      </c>
      <c r="AH10494">
        <v>1300043458</v>
      </c>
      <c r="AI10494" t="s">
        <v>14474</v>
      </c>
    </row>
    <row r="10495" spans="1:35" x14ac:dyDescent="0.25">
      <c r="A10495" t="s">
        <v>4</v>
      </c>
      <c r="B10495" t="s">
        <v>14509</v>
      </c>
      <c r="C10495">
        <v>2013</v>
      </c>
      <c r="D10495">
        <v>3050</v>
      </c>
      <c r="E10495">
        <v>400019066</v>
      </c>
      <c r="F10495">
        <v>305001797</v>
      </c>
      <c r="G10495">
        <v>0</v>
      </c>
      <c r="H10495" t="s">
        <v>14510</v>
      </c>
      <c r="I10495" t="s">
        <v>3895</v>
      </c>
      <c r="J10495">
        <v>4800001528</v>
      </c>
      <c r="K10495" t="s">
        <v>3895</v>
      </c>
      <c r="L10495">
        <v>4300007224</v>
      </c>
      <c r="M10495" t="s">
        <v>3895</v>
      </c>
      <c r="N10495">
        <v>3000062293</v>
      </c>
      <c r="R10495" t="s">
        <v>14507</v>
      </c>
      <c r="S10495">
        <v>0</v>
      </c>
      <c r="T10495" s="1">
        <v>4009.16</v>
      </c>
      <c r="U10495">
        <v>117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F10495">
        <v>117</v>
      </c>
      <c r="AG10495" t="s">
        <v>14508</v>
      </c>
    </row>
    <row r="10496" spans="1:35" x14ac:dyDescent="0.25">
      <c r="F10496">
        <v>305001797</v>
      </c>
      <c r="T10496" s="1">
        <v>4009.16</v>
      </c>
      <c r="U10496" s="1">
        <v>4009.16</v>
      </c>
      <c r="V10496">
        <v>486.52</v>
      </c>
      <c r="AB10496">
        <v>0</v>
      </c>
      <c r="AC10496">
        <v>0</v>
      </c>
      <c r="AF10496" s="1">
        <v>4009.16</v>
      </c>
    </row>
    <row r="10497" spans="1:35" x14ac:dyDescent="0.25">
      <c r="A10497" t="s">
        <v>4</v>
      </c>
      <c r="B10497" t="s">
        <v>1220</v>
      </c>
      <c r="C10497">
        <v>2013</v>
      </c>
      <c r="D10497">
        <v>3050</v>
      </c>
      <c r="E10497">
        <v>400019103</v>
      </c>
      <c r="F10497">
        <v>305001798</v>
      </c>
      <c r="G10497">
        <v>0</v>
      </c>
      <c r="H10497" t="s">
        <v>4434</v>
      </c>
      <c r="I10497" t="s">
        <v>4470</v>
      </c>
      <c r="J10497">
        <v>4800001547</v>
      </c>
      <c r="K10497" t="s">
        <v>4470</v>
      </c>
      <c r="L10497">
        <v>4300007983</v>
      </c>
      <c r="M10497" t="s">
        <v>4470</v>
      </c>
      <c r="N10497">
        <v>3000064820</v>
      </c>
      <c r="R10497" t="s">
        <v>9927</v>
      </c>
      <c r="S10497">
        <v>0</v>
      </c>
      <c r="T10497">
        <v>0</v>
      </c>
      <c r="U10497">
        <v>692.5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F10497">
        <v>692.5</v>
      </c>
      <c r="AG10497" t="s">
        <v>9398</v>
      </c>
    </row>
    <row r="10498" spans="1:35" x14ac:dyDescent="0.25">
      <c r="A10498" t="s">
        <v>4</v>
      </c>
      <c r="B10498" t="s">
        <v>1220</v>
      </c>
      <c r="C10498">
        <v>2013</v>
      </c>
      <c r="D10498">
        <v>3050</v>
      </c>
      <c r="E10498">
        <v>400019103</v>
      </c>
      <c r="F10498">
        <v>305001798</v>
      </c>
      <c r="G10498">
        <v>0</v>
      </c>
      <c r="H10498" t="s">
        <v>4434</v>
      </c>
      <c r="I10498" t="s">
        <v>4470</v>
      </c>
      <c r="J10498">
        <v>4800001547</v>
      </c>
      <c r="K10498" t="s">
        <v>4470</v>
      </c>
      <c r="L10498">
        <v>3000064820</v>
      </c>
      <c r="M10498" t="s">
        <v>4470</v>
      </c>
      <c r="N10498">
        <v>496</v>
      </c>
      <c r="O10498" t="s">
        <v>14511</v>
      </c>
      <c r="P10498">
        <v>106765</v>
      </c>
      <c r="Q10498" t="s">
        <v>9435</v>
      </c>
      <c r="R10498" t="s">
        <v>3210</v>
      </c>
      <c r="S10498">
        <v>4</v>
      </c>
      <c r="T10498" s="1">
        <v>6232.5</v>
      </c>
      <c r="U10498" s="1">
        <v>5540</v>
      </c>
      <c r="V10498">
        <v>692.5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F10498" s="1">
        <v>5540</v>
      </c>
      <c r="AG10498">
        <v>20131213</v>
      </c>
      <c r="AH10498">
        <v>1300054051</v>
      </c>
      <c r="AI10498" t="s">
        <v>14512</v>
      </c>
    </row>
    <row r="10499" spans="1:35" x14ac:dyDescent="0.25">
      <c r="F10499">
        <v>305001798</v>
      </c>
      <c r="T10499" s="1">
        <v>6232.5</v>
      </c>
      <c r="U10499" s="1">
        <v>6232.5</v>
      </c>
      <c r="V10499">
        <v>692.5</v>
      </c>
      <c r="AB10499">
        <v>0</v>
      </c>
      <c r="AC10499">
        <v>0</v>
      </c>
      <c r="AF10499" s="1">
        <v>6232.5</v>
      </c>
    </row>
    <row r="10500" spans="1:35" x14ac:dyDescent="0.25">
      <c r="A10500" t="s">
        <v>4</v>
      </c>
      <c r="B10500" t="s">
        <v>336</v>
      </c>
      <c r="C10500">
        <v>2013</v>
      </c>
      <c r="D10500">
        <v>3050</v>
      </c>
      <c r="E10500">
        <v>400019264</v>
      </c>
      <c r="F10500">
        <v>305001799</v>
      </c>
      <c r="G10500">
        <v>0</v>
      </c>
      <c r="H10500" t="s">
        <v>10501</v>
      </c>
      <c r="I10500" t="s">
        <v>7607</v>
      </c>
      <c r="J10500">
        <v>4800001690</v>
      </c>
      <c r="K10500" t="s">
        <v>7607</v>
      </c>
      <c r="L10500">
        <v>3000071200</v>
      </c>
      <c r="M10500" t="s">
        <v>7607</v>
      </c>
      <c r="N10500" t="s">
        <v>14513</v>
      </c>
      <c r="O10500" t="s">
        <v>14514</v>
      </c>
      <c r="P10500">
        <v>108388</v>
      </c>
      <c r="Q10500" t="s">
        <v>9951</v>
      </c>
      <c r="R10500" t="s">
        <v>3223</v>
      </c>
      <c r="S10500">
        <v>2</v>
      </c>
      <c r="T10500">
        <v>0</v>
      </c>
      <c r="U10500" s="1">
        <v>3550</v>
      </c>
      <c r="V10500">
        <v>443.75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F10500" s="1">
        <v>3550</v>
      </c>
      <c r="AG10500">
        <v>20140107</v>
      </c>
      <c r="AH10500">
        <v>1300055086</v>
      </c>
      <c r="AI10500" t="s">
        <v>14515</v>
      </c>
    </row>
    <row r="10501" spans="1:35" x14ac:dyDescent="0.25">
      <c r="A10501" t="s">
        <v>4</v>
      </c>
      <c r="B10501" t="s">
        <v>336</v>
      </c>
      <c r="C10501">
        <v>2013</v>
      </c>
      <c r="D10501">
        <v>3050</v>
      </c>
      <c r="E10501">
        <v>400019264</v>
      </c>
      <c r="F10501">
        <v>305001799</v>
      </c>
      <c r="G10501">
        <v>0</v>
      </c>
      <c r="H10501" t="s">
        <v>10501</v>
      </c>
      <c r="I10501" t="s">
        <v>7607</v>
      </c>
      <c r="J10501">
        <v>4800001690</v>
      </c>
      <c r="K10501" t="s">
        <v>7607</v>
      </c>
      <c r="L10501">
        <v>4300008793</v>
      </c>
      <c r="M10501" t="s">
        <v>7607</v>
      </c>
      <c r="N10501">
        <v>3000071200</v>
      </c>
      <c r="R10501" t="s">
        <v>9927</v>
      </c>
      <c r="S10501">
        <v>0</v>
      </c>
      <c r="T10501" s="1">
        <v>-3656.5</v>
      </c>
      <c r="U10501">
        <v>106.5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F10501">
        <v>106.5</v>
      </c>
      <c r="AG10501" t="s">
        <v>9398</v>
      </c>
    </row>
    <row r="10502" spans="1:35" x14ac:dyDescent="0.25">
      <c r="F10502">
        <v>305001799</v>
      </c>
      <c r="T10502" s="1">
        <v>-3656.5</v>
      </c>
      <c r="U10502" s="1">
        <v>3656.5</v>
      </c>
      <c r="V10502">
        <v>443.75</v>
      </c>
      <c r="AB10502">
        <v>0</v>
      </c>
      <c r="AC10502">
        <v>0</v>
      </c>
      <c r="AF10502" s="1">
        <v>3656.5</v>
      </c>
    </row>
    <row r="10503" spans="1:35" x14ac:dyDescent="0.25">
      <c r="A10503" t="s">
        <v>4</v>
      </c>
      <c r="B10503" t="s">
        <v>287</v>
      </c>
      <c r="C10503">
        <v>2013</v>
      </c>
      <c r="D10503">
        <v>3050</v>
      </c>
      <c r="E10503">
        <v>400019315</v>
      </c>
      <c r="F10503">
        <v>305001800</v>
      </c>
      <c r="G10503">
        <v>0</v>
      </c>
      <c r="H10503" t="s">
        <v>14516</v>
      </c>
      <c r="I10503" t="s">
        <v>245</v>
      </c>
      <c r="J10503">
        <v>4800001692</v>
      </c>
      <c r="K10503" t="s">
        <v>245</v>
      </c>
      <c r="L10503">
        <v>5100573326</v>
      </c>
      <c r="M10503" t="s">
        <v>245</v>
      </c>
      <c r="O10503" t="s">
        <v>245</v>
      </c>
      <c r="R10503" t="s">
        <v>14517</v>
      </c>
      <c r="S10503">
        <v>30</v>
      </c>
      <c r="T10503" s="1">
        <v>113874.6</v>
      </c>
      <c r="U10503" s="1">
        <v>113874.6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F10503" s="1">
        <v>113874.6</v>
      </c>
    </row>
    <row r="10504" spans="1:35" x14ac:dyDescent="0.25">
      <c r="F10504">
        <v>305001800</v>
      </c>
      <c r="T10504" s="1">
        <v>113874.6</v>
      </c>
      <c r="U10504" s="1">
        <v>113874.6</v>
      </c>
      <c r="V10504">
        <v>0</v>
      </c>
      <c r="AB10504">
        <v>0</v>
      </c>
      <c r="AC10504">
        <v>0</v>
      </c>
      <c r="AF10504" s="1">
        <v>113874.6</v>
      </c>
    </row>
    <row r="10505" spans="1:35" x14ac:dyDescent="0.25">
      <c r="A10505" t="s">
        <v>4</v>
      </c>
      <c r="B10505" t="s">
        <v>287</v>
      </c>
      <c r="C10505">
        <v>2013</v>
      </c>
      <c r="D10505">
        <v>3050</v>
      </c>
      <c r="E10505">
        <v>400019316</v>
      </c>
      <c r="F10505">
        <v>305001801</v>
      </c>
      <c r="G10505">
        <v>0</v>
      </c>
      <c r="H10505" t="s">
        <v>14518</v>
      </c>
      <c r="I10505" t="s">
        <v>245</v>
      </c>
      <c r="J10505">
        <v>4800001693</v>
      </c>
      <c r="K10505" t="s">
        <v>245</v>
      </c>
      <c r="L10505">
        <v>5100573335</v>
      </c>
      <c r="M10505" t="s">
        <v>245</v>
      </c>
      <c r="O10505" t="s">
        <v>245</v>
      </c>
      <c r="R10505" t="s">
        <v>14519</v>
      </c>
      <c r="S10505">
        <v>50</v>
      </c>
      <c r="T10505" s="1">
        <v>20786.5</v>
      </c>
      <c r="U10505" s="1">
        <v>20786.5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F10505" s="1">
        <v>20786.5</v>
      </c>
    </row>
    <row r="10506" spans="1:35" x14ac:dyDescent="0.25">
      <c r="F10506">
        <v>305001801</v>
      </c>
      <c r="T10506" s="1">
        <v>20786.5</v>
      </c>
      <c r="U10506" s="1">
        <v>20786.5</v>
      </c>
      <c r="V10506">
        <v>0</v>
      </c>
      <c r="AB10506">
        <v>0</v>
      </c>
      <c r="AC10506">
        <v>0</v>
      </c>
      <c r="AF10506" s="1">
        <v>20786.5</v>
      </c>
    </row>
    <row r="10507" spans="1:35" x14ac:dyDescent="0.25">
      <c r="A10507" t="s">
        <v>4</v>
      </c>
      <c r="B10507" t="s">
        <v>287</v>
      </c>
      <c r="C10507">
        <v>2013</v>
      </c>
      <c r="D10507">
        <v>3050</v>
      </c>
      <c r="E10507">
        <v>400019317</v>
      </c>
      <c r="F10507">
        <v>305001802</v>
      </c>
      <c r="G10507">
        <v>0</v>
      </c>
      <c r="H10507" t="s">
        <v>14520</v>
      </c>
      <c r="I10507" t="s">
        <v>245</v>
      </c>
      <c r="J10507">
        <v>4800001694</v>
      </c>
      <c r="K10507" t="s">
        <v>245</v>
      </c>
      <c r="L10507">
        <v>5100573340</v>
      </c>
      <c r="M10507" t="s">
        <v>245</v>
      </c>
      <c r="O10507" t="s">
        <v>245</v>
      </c>
      <c r="R10507" t="s">
        <v>14521</v>
      </c>
      <c r="S10507">
        <v>50</v>
      </c>
      <c r="T10507" s="1">
        <v>154433.49</v>
      </c>
      <c r="U10507" s="1">
        <v>154433.49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F10507" s="1">
        <v>154433.49</v>
      </c>
    </row>
    <row r="10508" spans="1:35" x14ac:dyDescent="0.25">
      <c r="F10508">
        <v>305001802</v>
      </c>
      <c r="T10508" s="1">
        <v>154433.49</v>
      </c>
      <c r="U10508" s="1">
        <v>154433.49</v>
      </c>
      <c r="V10508">
        <v>0</v>
      </c>
      <c r="AB10508">
        <v>0</v>
      </c>
      <c r="AC10508">
        <v>0</v>
      </c>
      <c r="AF10508" s="1">
        <v>154433.49</v>
      </c>
    </row>
    <row r="10509" spans="1:35" x14ac:dyDescent="0.25">
      <c r="A10509" t="s">
        <v>4</v>
      </c>
      <c r="B10509" t="s">
        <v>1220</v>
      </c>
      <c r="C10509">
        <v>2013</v>
      </c>
      <c r="D10509">
        <v>3050</v>
      </c>
      <c r="E10509">
        <v>400019343</v>
      </c>
      <c r="F10509">
        <v>305001803</v>
      </c>
      <c r="G10509">
        <v>0</v>
      </c>
      <c r="H10509" t="s">
        <v>4434</v>
      </c>
      <c r="I10509" t="s">
        <v>4471</v>
      </c>
      <c r="J10509">
        <v>4800001704</v>
      </c>
      <c r="K10509" t="s">
        <v>4471</v>
      </c>
      <c r="L10509">
        <v>4300008804</v>
      </c>
      <c r="M10509" t="s">
        <v>4471</v>
      </c>
      <c r="N10509">
        <v>3000071456</v>
      </c>
      <c r="R10509" t="s">
        <v>14522</v>
      </c>
      <c r="S10509">
        <v>0</v>
      </c>
      <c r="T10509" s="1">
        <v>1558</v>
      </c>
      <c r="U10509" s="1">
        <v>1558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F10509" s="1">
        <v>1558</v>
      </c>
      <c r="AG10509">
        <v>3000071456</v>
      </c>
    </row>
    <row r="10510" spans="1:35" x14ac:dyDescent="0.25">
      <c r="F10510">
        <v>305001803</v>
      </c>
      <c r="T10510" s="1">
        <v>1558</v>
      </c>
      <c r="U10510" s="1">
        <v>1558</v>
      </c>
      <c r="V10510">
        <v>0</v>
      </c>
      <c r="AB10510">
        <v>0</v>
      </c>
      <c r="AC10510">
        <v>0</v>
      </c>
      <c r="AF10510" s="1">
        <v>1558</v>
      </c>
    </row>
    <row r="10511" spans="1:35" x14ac:dyDescent="0.25">
      <c r="A10511" t="s">
        <v>4</v>
      </c>
      <c r="B10511" t="s">
        <v>1220</v>
      </c>
      <c r="C10511">
        <v>2013</v>
      </c>
      <c r="D10511">
        <v>3050</v>
      </c>
      <c r="E10511">
        <v>400019318</v>
      </c>
      <c r="F10511">
        <v>305001804</v>
      </c>
      <c r="G10511">
        <v>0</v>
      </c>
      <c r="H10511" t="s">
        <v>4434</v>
      </c>
      <c r="I10511" t="s">
        <v>4472</v>
      </c>
      <c r="J10511">
        <v>4800001706</v>
      </c>
      <c r="K10511" t="s">
        <v>4472</v>
      </c>
      <c r="L10511">
        <v>4300008807</v>
      </c>
      <c r="M10511" t="s">
        <v>4472</v>
      </c>
      <c r="N10511">
        <v>3000077437</v>
      </c>
      <c r="R10511" t="s">
        <v>7807</v>
      </c>
      <c r="S10511">
        <v>0</v>
      </c>
      <c r="T10511">
        <v>0</v>
      </c>
      <c r="U10511">
        <v>519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F10511">
        <v>519</v>
      </c>
      <c r="AG10511">
        <v>3000077437</v>
      </c>
    </row>
    <row r="10512" spans="1:35" x14ac:dyDescent="0.25">
      <c r="A10512" t="s">
        <v>4</v>
      </c>
      <c r="B10512" t="s">
        <v>1220</v>
      </c>
      <c r="C10512">
        <v>2013</v>
      </c>
      <c r="D10512">
        <v>3050</v>
      </c>
      <c r="E10512">
        <v>400019318</v>
      </c>
      <c r="F10512">
        <v>305001804</v>
      </c>
      <c r="G10512">
        <v>0</v>
      </c>
      <c r="H10512" t="s">
        <v>4434</v>
      </c>
      <c r="I10512" t="s">
        <v>4472</v>
      </c>
      <c r="J10512">
        <v>4800001706</v>
      </c>
      <c r="K10512" t="s">
        <v>4472</v>
      </c>
      <c r="L10512">
        <v>3000077437</v>
      </c>
      <c r="M10512" t="s">
        <v>4472</v>
      </c>
      <c r="N10512">
        <v>599</v>
      </c>
      <c r="O10512" t="s">
        <v>14523</v>
      </c>
      <c r="P10512">
        <v>106765</v>
      </c>
      <c r="Q10512" t="s">
        <v>9435</v>
      </c>
      <c r="R10512" t="s">
        <v>3210</v>
      </c>
      <c r="S10512">
        <v>3</v>
      </c>
      <c r="T10512" s="1">
        <v>4674</v>
      </c>
      <c r="U10512" s="1">
        <v>4155</v>
      </c>
      <c r="V10512">
        <v>519.38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F10512" s="1">
        <v>4155</v>
      </c>
      <c r="AG10512">
        <v>20140128</v>
      </c>
      <c r="AH10512">
        <v>1300060410</v>
      </c>
      <c r="AI10512" t="s">
        <v>4479</v>
      </c>
    </row>
    <row r="10513" spans="1:35" x14ac:dyDescent="0.25">
      <c r="F10513">
        <v>305001804</v>
      </c>
      <c r="T10513" s="1">
        <v>4674</v>
      </c>
      <c r="U10513" s="1">
        <v>4674</v>
      </c>
      <c r="V10513">
        <v>519.38</v>
      </c>
      <c r="AB10513">
        <v>0</v>
      </c>
      <c r="AC10513">
        <v>0</v>
      </c>
      <c r="AF10513" s="1">
        <v>4674</v>
      </c>
    </row>
    <row r="10514" spans="1:35" x14ac:dyDescent="0.25">
      <c r="A10514" t="s">
        <v>4</v>
      </c>
      <c r="B10514" t="s">
        <v>1220</v>
      </c>
      <c r="C10514">
        <v>2013</v>
      </c>
      <c r="D10514">
        <v>3050</v>
      </c>
      <c r="E10514">
        <v>400019252</v>
      </c>
      <c r="F10514">
        <v>305001805</v>
      </c>
      <c r="G10514">
        <v>0</v>
      </c>
      <c r="H10514" t="s">
        <v>1350</v>
      </c>
      <c r="I10514" t="s">
        <v>4472</v>
      </c>
      <c r="J10514">
        <v>4800001707</v>
      </c>
      <c r="K10514" t="s">
        <v>4472</v>
      </c>
      <c r="L10514">
        <v>3000072345</v>
      </c>
      <c r="M10514" t="s">
        <v>4473</v>
      </c>
      <c r="N10514">
        <v>359</v>
      </c>
      <c r="O10514" t="s">
        <v>245</v>
      </c>
      <c r="P10514">
        <v>104547</v>
      </c>
      <c r="Q10514" t="s">
        <v>8675</v>
      </c>
      <c r="R10514" t="s">
        <v>2167</v>
      </c>
      <c r="S10514">
        <v>2</v>
      </c>
      <c r="T10514">
        <v>0</v>
      </c>
      <c r="U10514" s="1">
        <v>7600</v>
      </c>
      <c r="V10514">
        <v>950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F10514" s="1">
        <v>7600</v>
      </c>
      <c r="AG10514">
        <v>20140111</v>
      </c>
      <c r="AH10514">
        <v>1300052251</v>
      </c>
      <c r="AI10514" t="s">
        <v>2413</v>
      </c>
    </row>
    <row r="10515" spans="1:35" x14ac:dyDescent="0.25">
      <c r="A10515" t="s">
        <v>4</v>
      </c>
      <c r="B10515" t="s">
        <v>1220</v>
      </c>
      <c r="C10515">
        <v>2013</v>
      </c>
      <c r="D10515">
        <v>3050</v>
      </c>
      <c r="E10515">
        <v>400019252</v>
      </c>
      <c r="F10515">
        <v>305001805</v>
      </c>
      <c r="G10515">
        <v>0</v>
      </c>
      <c r="H10515" t="s">
        <v>1350</v>
      </c>
      <c r="I10515" t="s">
        <v>4472</v>
      </c>
      <c r="J10515">
        <v>4800001707</v>
      </c>
      <c r="K10515" t="s">
        <v>4472</v>
      </c>
      <c r="L10515">
        <v>4300008813</v>
      </c>
      <c r="M10515" t="s">
        <v>4473</v>
      </c>
      <c r="N10515">
        <v>3000072345</v>
      </c>
      <c r="R10515" t="s">
        <v>7807</v>
      </c>
      <c r="S10515">
        <v>0</v>
      </c>
      <c r="T10515">
        <v>0</v>
      </c>
      <c r="U10515">
        <v>950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F10515">
        <v>950</v>
      </c>
      <c r="AG10515">
        <v>3000072345</v>
      </c>
    </row>
    <row r="10516" spans="1:35" x14ac:dyDescent="0.25">
      <c r="A10516" t="s">
        <v>4</v>
      </c>
      <c r="B10516" t="s">
        <v>1220</v>
      </c>
      <c r="C10516">
        <v>2013</v>
      </c>
      <c r="D10516">
        <v>3050</v>
      </c>
      <c r="E10516">
        <v>400019252</v>
      </c>
      <c r="F10516">
        <v>305001805</v>
      </c>
      <c r="G10516">
        <v>0</v>
      </c>
      <c r="H10516" t="s">
        <v>1350</v>
      </c>
      <c r="I10516" t="s">
        <v>4472</v>
      </c>
      <c r="J10516">
        <v>4800001707</v>
      </c>
      <c r="K10516" t="s">
        <v>4472</v>
      </c>
      <c r="L10516">
        <v>3000077308</v>
      </c>
      <c r="M10516" t="s">
        <v>4472</v>
      </c>
      <c r="N10516">
        <v>380</v>
      </c>
      <c r="O10516" t="s">
        <v>7515</v>
      </c>
      <c r="P10516">
        <v>104547</v>
      </c>
      <c r="Q10516" t="s">
        <v>8675</v>
      </c>
      <c r="R10516" t="s">
        <v>2167</v>
      </c>
      <c r="S10516">
        <v>1</v>
      </c>
      <c r="T10516">
        <v>0</v>
      </c>
      <c r="U10516" s="1">
        <v>3800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F10516" s="1">
        <v>3800</v>
      </c>
      <c r="AH10516">
        <v>1300052251</v>
      </c>
      <c r="AI10516" t="s">
        <v>2413</v>
      </c>
    </row>
    <row r="10517" spans="1:35" x14ac:dyDescent="0.25">
      <c r="A10517" t="s">
        <v>4</v>
      </c>
      <c r="B10517" t="s">
        <v>1220</v>
      </c>
      <c r="C10517">
        <v>2013</v>
      </c>
      <c r="D10517">
        <v>3050</v>
      </c>
      <c r="E10517">
        <v>400019252</v>
      </c>
      <c r="F10517">
        <v>305001805</v>
      </c>
      <c r="G10517">
        <v>0</v>
      </c>
      <c r="H10517" t="s">
        <v>1350</v>
      </c>
      <c r="I10517" t="s">
        <v>4472</v>
      </c>
      <c r="J10517">
        <v>4800001707</v>
      </c>
      <c r="K10517" t="s">
        <v>4472</v>
      </c>
      <c r="L10517">
        <v>4300008812</v>
      </c>
      <c r="M10517" t="s">
        <v>4472</v>
      </c>
      <c r="N10517">
        <v>3000077308</v>
      </c>
      <c r="R10517" t="s">
        <v>7807</v>
      </c>
      <c r="S10517">
        <v>0</v>
      </c>
      <c r="T10517" s="1">
        <v>4475</v>
      </c>
      <c r="U10517">
        <v>475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F10517">
        <v>475</v>
      </c>
      <c r="AG10517">
        <v>3000077308</v>
      </c>
    </row>
    <row r="10518" spans="1:35" x14ac:dyDescent="0.25">
      <c r="F10518">
        <v>305001805</v>
      </c>
      <c r="T10518" s="1">
        <v>4475</v>
      </c>
      <c r="U10518" s="1">
        <v>12825</v>
      </c>
      <c r="V10518">
        <v>950</v>
      </c>
      <c r="AB10518">
        <v>0</v>
      </c>
      <c r="AC10518">
        <v>0</v>
      </c>
      <c r="AF10518" s="1">
        <v>12825</v>
      </c>
    </row>
    <row r="10519" spans="1:35" x14ac:dyDescent="0.25">
      <c r="A10519" t="s">
        <v>4</v>
      </c>
      <c r="B10519" t="s">
        <v>1220</v>
      </c>
      <c r="C10519">
        <v>2013</v>
      </c>
      <c r="D10519">
        <v>3050</v>
      </c>
      <c r="E10519">
        <v>400019253</v>
      </c>
      <c r="F10519">
        <v>305001807</v>
      </c>
      <c r="G10519">
        <v>0</v>
      </c>
      <c r="H10519" t="s">
        <v>1350</v>
      </c>
      <c r="I10519" t="s">
        <v>4473</v>
      </c>
      <c r="J10519">
        <v>4800001709</v>
      </c>
      <c r="K10519" t="s">
        <v>4473</v>
      </c>
      <c r="L10519">
        <v>3000072345</v>
      </c>
      <c r="M10519" t="s">
        <v>4473</v>
      </c>
      <c r="N10519">
        <v>359</v>
      </c>
      <c r="O10519" t="s">
        <v>245</v>
      </c>
      <c r="P10519">
        <v>104547</v>
      </c>
      <c r="Q10519" t="s">
        <v>8675</v>
      </c>
      <c r="R10519" t="s">
        <v>2167</v>
      </c>
      <c r="S10519">
        <v>1</v>
      </c>
      <c r="T10519">
        <v>0</v>
      </c>
      <c r="U10519" s="1">
        <v>4200</v>
      </c>
      <c r="V10519">
        <v>525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F10519" s="1">
        <v>4200</v>
      </c>
      <c r="AG10519">
        <v>20140111</v>
      </c>
      <c r="AH10519">
        <v>1300052251</v>
      </c>
      <c r="AI10519" t="s">
        <v>2413</v>
      </c>
    </row>
    <row r="10520" spans="1:35" x14ac:dyDescent="0.25">
      <c r="A10520" t="s">
        <v>4</v>
      </c>
      <c r="B10520" t="s">
        <v>1220</v>
      </c>
      <c r="C10520">
        <v>2013</v>
      </c>
      <c r="D10520">
        <v>3050</v>
      </c>
      <c r="E10520">
        <v>400019253</v>
      </c>
      <c r="F10520">
        <v>305001807</v>
      </c>
      <c r="G10520">
        <v>0</v>
      </c>
      <c r="H10520" t="s">
        <v>1350</v>
      </c>
      <c r="I10520" t="s">
        <v>4473</v>
      </c>
      <c r="J10520">
        <v>4800001709</v>
      </c>
      <c r="K10520" t="s">
        <v>4473</v>
      </c>
      <c r="L10520">
        <v>4300008813</v>
      </c>
      <c r="M10520" t="s">
        <v>4473</v>
      </c>
      <c r="N10520">
        <v>3000072345</v>
      </c>
      <c r="R10520" t="s">
        <v>7807</v>
      </c>
      <c r="S10520">
        <v>0</v>
      </c>
      <c r="T10520" s="1">
        <v>4925</v>
      </c>
      <c r="U10520">
        <v>525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F10520">
        <v>525</v>
      </c>
      <c r="AG10520">
        <v>3000072345</v>
      </c>
    </row>
    <row r="10521" spans="1:35" x14ac:dyDescent="0.25">
      <c r="F10521">
        <v>305001807</v>
      </c>
      <c r="T10521" s="1">
        <v>4925</v>
      </c>
      <c r="U10521" s="1">
        <v>4725</v>
      </c>
      <c r="V10521">
        <v>525</v>
      </c>
      <c r="AB10521">
        <v>0</v>
      </c>
      <c r="AC10521">
        <v>0</v>
      </c>
      <c r="AF10521" s="1">
        <v>4725</v>
      </c>
    </row>
    <row r="10522" spans="1:35" x14ac:dyDescent="0.25">
      <c r="A10522" t="s">
        <v>4</v>
      </c>
      <c r="B10522" t="s">
        <v>1220</v>
      </c>
      <c r="C10522">
        <v>2013</v>
      </c>
      <c r="D10522">
        <v>3050</v>
      </c>
      <c r="E10522">
        <v>400019254</v>
      </c>
      <c r="F10522">
        <v>305001808</v>
      </c>
      <c r="G10522">
        <v>0</v>
      </c>
      <c r="H10522" t="s">
        <v>4439</v>
      </c>
      <c r="I10522" t="s">
        <v>4473</v>
      </c>
      <c r="J10522">
        <v>4800001710</v>
      </c>
      <c r="K10522" t="s">
        <v>4473</v>
      </c>
      <c r="L10522">
        <v>3000072345</v>
      </c>
      <c r="M10522" t="s">
        <v>4473</v>
      </c>
      <c r="N10522">
        <v>359</v>
      </c>
      <c r="O10522" t="s">
        <v>245</v>
      </c>
      <c r="P10522">
        <v>104547</v>
      </c>
      <c r="Q10522" t="s">
        <v>8675</v>
      </c>
      <c r="R10522" t="s">
        <v>289</v>
      </c>
      <c r="S10522">
        <v>1</v>
      </c>
      <c r="T10522">
        <v>0</v>
      </c>
      <c r="U10522" s="1">
        <v>2700</v>
      </c>
      <c r="V10522">
        <v>337.5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F10522" s="1">
        <v>2700</v>
      </c>
      <c r="AG10522">
        <v>20140111</v>
      </c>
      <c r="AH10522">
        <v>1300052251</v>
      </c>
      <c r="AI10522" t="s">
        <v>2413</v>
      </c>
    </row>
    <row r="10523" spans="1:35" x14ac:dyDescent="0.25">
      <c r="A10523" t="s">
        <v>4</v>
      </c>
      <c r="B10523" t="s">
        <v>1220</v>
      </c>
      <c r="C10523">
        <v>2013</v>
      </c>
      <c r="D10523">
        <v>3050</v>
      </c>
      <c r="E10523">
        <v>400019254</v>
      </c>
      <c r="F10523">
        <v>305001808</v>
      </c>
      <c r="G10523">
        <v>0</v>
      </c>
      <c r="H10523" t="s">
        <v>4439</v>
      </c>
      <c r="I10523" t="s">
        <v>4473</v>
      </c>
      <c r="J10523">
        <v>4800001710</v>
      </c>
      <c r="K10523" t="s">
        <v>4473</v>
      </c>
      <c r="L10523">
        <v>4300008813</v>
      </c>
      <c r="M10523" t="s">
        <v>4473</v>
      </c>
      <c r="N10523">
        <v>3000072345</v>
      </c>
      <c r="R10523" t="s">
        <v>7807</v>
      </c>
      <c r="S10523">
        <v>0</v>
      </c>
      <c r="T10523" s="1">
        <v>3037.5</v>
      </c>
      <c r="U10523">
        <v>337.5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F10523">
        <v>337.5</v>
      </c>
      <c r="AG10523">
        <v>3000072345</v>
      </c>
    </row>
    <row r="10524" spans="1:35" x14ac:dyDescent="0.25">
      <c r="F10524">
        <v>305001808</v>
      </c>
      <c r="T10524" s="1">
        <v>3037.5</v>
      </c>
      <c r="U10524" s="1">
        <v>3037.5</v>
      </c>
      <c r="V10524">
        <v>337.5</v>
      </c>
      <c r="AB10524">
        <v>0</v>
      </c>
      <c r="AC10524">
        <v>0</v>
      </c>
      <c r="AF10524" s="1">
        <v>3037.5</v>
      </c>
    </row>
    <row r="10525" spans="1:35" x14ac:dyDescent="0.25">
      <c r="A10525" t="s">
        <v>4</v>
      </c>
      <c r="B10525" t="s">
        <v>1220</v>
      </c>
      <c r="C10525">
        <v>2013</v>
      </c>
      <c r="D10525">
        <v>3050</v>
      </c>
      <c r="E10525">
        <v>400019255</v>
      </c>
      <c r="F10525">
        <v>305001809</v>
      </c>
      <c r="G10525">
        <v>0</v>
      </c>
      <c r="H10525" t="s">
        <v>4474</v>
      </c>
      <c r="I10525" t="s">
        <v>4473</v>
      </c>
      <c r="J10525">
        <v>4800001711</v>
      </c>
      <c r="K10525" t="s">
        <v>4473</v>
      </c>
      <c r="L10525">
        <v>3000072345</v>
      </c>
      <c r="M10525" t="s">
        <v>4473</v>
      </c>
      <c r="N10525">
        <v>359</v>
      </c>
      <c r="O10525" t="s">
        <v>245</v>
      </c>
      <c r="P10525">
        <v>104547</v>
      </c>
      <c r="Q10525" t="s">
        <v>8675</v>
      </c>
      <c r="R10525" t="s">
        <v>8090</v>
      </c>
      <c r="S10525">
        <v>1</v>
      </c>
      <c r="T10525">
        <v>0</v>
      </c>
      <c r="U10525" s="1">
        <v>1200</v>
      </c>
      <c r="V10525">
        <v>150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F10525" s="1">
        <v>1200</v>
      </c>
      <c r="AG10525">
        <v>20140111</v>
      </c>
      <c r="AH10525">
        <v>1300052251</v>
      </c>
      <c r="AI10525" t="s">
        <v>2413</v>
      </c>
    </row>
    <row r="10526" spans="1:35" x14ac:dyDescent="0.25">
      <c r="A10526" t="s">
        <v>4</v>
      </c>
      <c r="B10526" t="s">
        <v>1220</v>
      </c>
      <c r="C10526">
        <v>2013</v>
      </c>
      <c r="D10526">
        <v>3050</v>
      </c>
      <c r="E10526">
        <v>400019255</v>
      </c>
      <c r="F10526">
        <v>305001809</v>
      </c>
      <c r="G10526">
        <v>0</v>
      </c>
      <c r="H10526" t="s">
        <v>4474</v>
      </c>
      <c r="I10526" t="s">
        <v>4473</v>
      </c>
      <c r="J10526">
        <v>4800001711</v>
      </c>
      <c r="K10526" t="s">
        <v>4473</v>
      </c>
      <c r="L10526">
        <v>4300008813</v>
      </c>
      <c r="M10526" t="s">
        <v>4473</v>
      </c>
      <c r="N10526">
        <v>3000072345</v>
      </c>
      <c r="R10526" t="s">
        <v>7807</v>
      </c>
      <c r="S10526">
        <v>0</v>
      </c>
      <c r="T10526" s="1">
        <v>1350</v>
      </c>
      <c r="U10526">
        <v>150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F10526">
        <v>150</v>
      </c>
      <c r="AG10526">
        <v>3000072345</v>
      </c>
    </row>
    <row r="10527" spans="1:35" x14ac:dyDescent="0.25">
      <c r="F10527">
        <v>305001809</v>
      </c>
      <c r="T10527" s="1">
        <v>1350</v>
      </c>
      <c r="U10527" s="1">
        <v>1350</v>
      </c>
      <c r="V10527">
        <v>150</v>
      </c>
      <c r="AB10527">
        <v>0</v>
      </c>
      <c r="AC10527">
        <v>0</v>
      </c>
      <c r="AF10527" s="1">
        <v>1350</v>
      </c>
    </row>
    <row r="10528" spans="1:35" x14ac:dyDescent="0.25">
      <c r="A10528" t="s">
        <v>4</v>
      </c>
      <c r="B10528" t="s">
        <v>1546</v>
      </c>
      <c r="C10528">
        <v>2013</v>
      </c>
      <c r="D10528">
        <v>3050</v>
      </c>
      <c r="E10528">
        <v>400019338</v>
      </c>
      <c r="F10528">
        <v>305001811</v>
      </c>
      <c r="G10528">
        <v>0</v>
      </c>
      <c r="H10528" t="s">
        <v>2074</v>
      </c>
      <c r="I10528" t="s">
        <v>141</v>
      </c>
      <c r="J10528">
        <v>4800001791</v>
      </c>
      <c r="K10528" t="s">
        <v>141</v>
      </c>
      <c r="L10528">
        <v>3000079324</v>
      </c>
      <c r="M10528" t="s">
        <v>141</v>
      </c>
      <c r="N10528" t="s">
        <v>14524</v>
      </c>
      <c r="O10528" t="s">
        <v>14525</v>
      </c>
      <c r="P10528">
        <v>103958</v>
      </c>
      <c r="Q10528" t="s">
        <v>8545</v>
      </c>
      <c r="R10528" t="s">
        <v>289</v>
      </c>
      <c r="S10528">
        <v>10</v>
      </c>
      <c r="T10528">
        <v>0</v>
      </c>
      <c r="U10528" s="1">
        <v>18303.400000000001</v>
      </c>
      <c r="V10528" s="1">
        <v>2287.9299999999998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F10528" s="1">
        <v>18303.400000000001</v>
      </c>
      <c r="AG10528">
        <v>20140204</v>
      </c>
      <c r="AH10528">
        <v>1300054563</v>
      </c>
      <c r="AI10528" t="s">
        <v>1348</v>
      </c>
    </row>
    <row r="10529" spans="1:35" x14ac:dyDescent="0.25">
      <c r="A10529" t="s">
        <v>4</v>
      </c>
      <c r="B10529" t="s">
        <v>1546</v>
      </c>
      <c r="C10529">
        <v>2013</v>
      </c>
      <c r="D10529">
        <v>3050</v>
      </c>
      <c r="E10529">
        <v>400019338</v>
      </c>
      <c r="F10529">
        <v>305001811</v>
      </c>
      <c r="G10529">
        <v>0</v>
      </c>
      <c r="H10529" t="s">
        <v>2074</v>
      </c>
      <c r="I10529" t="s">
        <v>141</v>
      </c>
      <c r="J10529">
        <v>4800001791</v>
      </c>
      <c r="K10529" t="s">
        <v>141</v>
      </c>
      <c r="L10529">
        <v>4300009144</v>
      </c>
      <c r="M10529" t="s">
        <v>141</v>
      </c>
      <c r="N10529">
        <v>3000079324</v>
      </c>
      <c r="R10529" t="s">
        <v>9927</v>
      </c>
      <c r="S10529">
        <v>0</v>
      </c>
      <c r="T10529">
        <v>0</v>
      </c>
      <c r="U10529">
        <v>549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F10529">
        <v>549</v>
      </c>
      <c r="AG10529" t="s">
        <v>9398</v>
      </c>
    </row>
    <row r="10530" spans="1:35" x14ac:dyDescent="0.25">
      <c r="A10530" t="s">
        <v>4</v>
      </c>
      <c r="B10530" t="s">
        <v>1546</v>
      </c>
      <c r="C10530">
        <v>2013</v>
      </c>
      <c r="D10530">
        <v>3050</v>
      </c>
      <c r="E10530">
        <v>400019338</v>
      </c>
      <c r="F10530">
        <v>305001811</v>
      </c>
      <c r="G10530">
        <v>0</v>
      </c>
      <c r="H10530" t="s">
        <v>2074</v>
      </c>
      <c r="I10530" t="s">
        <v>141</v>
      </c>
      <c r="J10530">
        <v>4800001791</v>
      </c>
      <c r="K10530" t="s">
        <v>141</v>
      </c>
      <c r="L10530">
        <v>4300009636</v>
      </c>
      <c r="M10530" t="s">
        <v>5029</v>
      </c>
      <c r="N10530">
        <v>3000081066</v>
      </c>
      <c r="R10530" t="s">
        <v>14526</v>
      </c>
      <c r="S10530">
        <v>0</v>
      </c>
      <c r="T10530">
        <v>0</v>
      </c>
      <c r="U10530">
        <v>82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F10530">
        <v>82</v>
      </c>
      <c r="AG10530" t="s">
        <v>9398</v>
      </c>
    </row>
    <row r="10531" spans="1:35" x14ac:dyDescent="0.25">
      <c r="A10531" t="s">
        <v>4</v>
      </c>
      <c r="B10531" t="s">
        <v>1546</v>
      </c>
      <c r="C10531">
        <v>2013</v>
      </c>
      <c r="D10531">
        <v>3050</v>
      </c>
      <c r="E10531">
        <v>400019338</v>
      </c>
      <c r="F10531">
        <v>305001811</v>
      </c>
      <c r="G10531">
        <v>0</v>
      </c>
      <c r="H10531" t="s">
        <v>2074</v>
      </c>
      <c r="I10531" t="s">
        <v>141</v>
      </c>
      <c r="J10531">
        <v>4800001791</v>
      </c>
      <c r="K10531" t="s">
        <v>141</v>
      </c>
      <c r="L10531">
        <v>3000081066</v>
      </c>
      <c r="M10531" t="s">
        <v>5029</v>
      </c>
      <c r="N10531" t="s">
        <v>14527</v>
      </c>
      <c r="O10531" t="s">
        <v>4475</v>
      </c>
      <c r="P10531">
        <v>103958</v>
      </c>
      <c r="Q10531" t="s">
        <v>8545</v>
      </c>
      <c r="R10531" t="s">
        <v>289</v>
      </c>
      <c r="S10531">
        <v>1</v>
      </c>
      <c r="T10531" s="1">
        <v>18852.400000000001</v>
      </c>
      <c r="U10531" s="1">
        <v>2748.33</v>
      </c>
      <c r="V10531">
        <v>343.54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F10531" s="1">
        <v>2748.33</v>
      </c>
      <c r="AG10531">
        <v>20140211</v>
      </c>
      <c r="AH10531">
        <v>1300053948</v>
      </c>
      <c r="AI10531" t="s">
        <v>14512</v>
      </c>
    </row>
    <row r="10532" spans="1:35" x14ac:dyDescent="0.25">
      <c r="F10532">
        <v>305001811</v>
      </c>
      <c r="T10532" s="1">
        <v>18852.400000000001</v>
      </c>
      <c r="U10532" s="1">
        <v>21682.73</v>
      </c>
      <c r="V10532" s="1">
        <v>2631.47</v>
      </c>
      <c r="AB10532">
        <v>0</v>
      </c>
      <c r="AC10532">
        <v>0</v>
      </c>
      <c r="AF10532" s="1">
        <v>21682.73</v>
      </c>
    </row>
    <row r="10533" spans="1:35" x14ac:dyDescent="0.25">
      <c r="A10533" t="s">
        <v>4</v>
      </c>
      <c r="B10533" t="s">
        <v>1220</v>
      </c>
      <c r="C10533">
        <v>2013</v>
      </c>
      <c r="D10533">
        <v>3050</v>
      </c>
      <c r="E10533">
        <v>400019349</v>
      </c>
      <c r="F10533">
        <v>305001812</v>
      </c>
      <c r="G10533">
        <v>0</v>
      </c>
      <c r="H10533" t="s">
        <v>4474</v>
      </c>
      <c r="I10533" t="s">
        <v>4475</v>
      </c>
      <c r="J10533">
        <v>4800001796</v>
      </c>
      <c r="K10533" t="s">
        <v>4475</v>
      </c>
      <c r="L10533">
        <v>3000078695</v>
      </c>
      <c r="M10533" t="s">
        <v>14528</v>
      </c>
      <c r="N10533">
        <v>385</v>
      </c>
      <c r="O10533" t="s">
        <v>14529</v>
      </c>
      <c r="P10533">
        <v>104547</v>
      </c>
      <c r="Q10533" t="s">
        <v>8675</v>
      </c>
      <c r="R10533" t="s">
        <v>8090</v>
      </c>
      <c r="S10533">
        <v>4</v>
      </c>
      <c r="T10533">
        <v>0</v>
      </c>
      <c r="U10533" s="1">
        <v>11200</v>
      </c>
      <c r="V10533" s="1">
        <v>1400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F10533" s="1">
        <v>11200</v>
      </c>
      <c r="AG10533">
        <v>20140131</v>
      </c>
      <c r="AH10533">
        <v>1300054566</v>
      </c>
      <c r="AI10533" t="s">
        <v>1348</v>
      </c>
    </row>
    <row r="10534" spans="1:35" x14ac:dyDescent="0.25">
      <c r="A10534" t="s">
        <v>4</v>
      </c>
      <c r="B10534" t="s">
        <v>1220</v>
      </c>
      <c r="C10534">
        <v>2013</v>
      </c>
      <c r="D10534">
        <v>3050</v>
      </c>
      <c r="E10534">
        <v>400019349</v>
      </c>
      <c r="F10534">
        <v>305001812</v>
      </c>
      <c r="G10534">
        <v>0</v>
      </c>
      <c r="H10534" t="s">
        <v>4474</v>
      </c>
      <c r="I10534" t="s">
        <v>4475</v>
      </c>
      <c r="J10534">
        <v>4800001796</v>
      </c>
      <c r="K10534" t="s">
        <v>4475</v>
      </c>
      <c r="L10534">
        <v>4300009150</v>
      </c>
      <c r="M10534" t="s">
        <v>4475</v>
      </c>
      <c r="N10534">
        <v>3000078695</v>
      </c>
      <c r="R10534" t="s">
        <v>7807</v>
      </c>
      <c r="S10534">
        <v>0</v>
      </c>
      <c r="T10534" s="1">
        <v>12600</v>
      </c>
      <c r="U10534" s="1">
        <v>1400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F10534" s="1">
        <v>1400</v>
      </c>
      <c r="AG10534" t="s">
        <v>10275</v>
      </c>
    </row>
    <row r="10535" spans="1:35" x14ac:dyDescent="0.25">
      <c r="F10535">
        <v>305001812</v>
      </c>
      <c r="T10535" s="1">
        <v>12600</v>
      </c>
      <c r="U10535" s="1">
        <v>12600</v>
      </c>
      <c r="V10535" s="1">
        <v>1400</v>
      </c>
      <c r="AB10535">
        <v>0</v>
      </c>
      <c r="AC10535">
        <v>0</v>
      </c>
      <c r="AF10535" s="1">
        <v>12600</v>
      </c>
    </row>
    <row r="10536" spans="1:35" x14ac:dyDescent="0.25">
      <c r="A10536" t="s">
        <v>4</v>
      </c>
      <c r="B10536" t="s">
        <v>1220</v>
      </c>
      <c r="C10536">
        <v>2013</v>
      </c>
      <c r="D10536">
        <v>3050</v>
      </c>
      <c r="E10536">
        <v>400019350</v>
      </c>
      <c r="F10536">
        <v>305001813</v>
      </c>
      <c r="G10536">
        <v>0</v>
      </c>
      <c r="H10536" t="s">
        <v>4439</v>
      </c>
      <c r="I10536" t="s">
        <v>4475</v>
      </c>
      <c r="J10536">
        <v>4800001797</v>
      </c>
      <c r="K10536" t="s">
        <v>4475</v>
      </c>
      <c r="L10536">
        <v>3000078695</v>
      </c>
      <c r="M10536" t="s">
        <v>14528</v>
      </c>
      <c r="N10536">
        <v>385</v>
      </c>
      <c r="O10536" t="s">
        <v>14529</v>
      </c>
      <c r="P10536">
        <v>104547</v>
      </c>
      <c r="Q10536" t="s">
        <v>8675</v>
      </c>
      <c r="R10536" t="s">
        <v>289</v>
      </c>
      <c r="S10536">
        <v>4</v>
      </c>
      <c r="T10536">
        <v>0</v>
      </c>
      <c r="U10536" s="1">
        <v>10800</v>
      </c>
      <c r="V10536" s="1">
        <v>1350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F10536" s="1">
        <v>10800</v>
      </c>
      <c r="AG10536">
        <v>20140131</v>
      </c>
      <c r="AH10536">
        <v>1300054566</v>
      </c>
      <c r="AI10536" t="s">
        <v>1348</v>
      </c>
    </row>
    <row r="10537" spans="1:35" x14ac:dyDescent="0.25">
      <c r="A10537" t="s">
        <v>4</v>
      </c>
      <c r="B10537" t="s">
        <v>1220</v>
      </c>
      <c r="C10537">
        <v>2013</v>
      </c>
      <c r="D10537">
        <v>3050</v>
      </c>
      <c r="E10537">
        <v>400019350</v>
      </c>
      <c r="F10537">
        <v>305001813</v>
      </c>
      <c r="G10537">
        <v>0</v>
      </c>
      <c r="H10537" t="s">
        <v>4439</v>
      </c>
      <c r="I10537" t="s">
        <v>4475</v>
      </c>
      <c r="J10537">
        <v>4800001797</v>
      </c>
      <c r="K10537" t="s">
        <v>4475</v>
      </c>
      <c r="L10537">
        <v>4300009150</v>
      </c>
      <c r="M10537" t="s">
        <v>4475</v>
      </c>
      <c r="N10537">
        <v>3000078695</v>
      </c>
      <c r="R10537" t="s">
        <v>7807</v>
      </c>
      <c r="S10537">
        <v>0</v>
      </c>
      <c r="T10537" s="1">
        <v>12150</v>
      </c>
      <c r="U10537" s="1">
        <v>1350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F10537" s="1">
        <v>1350</v>
      </c>
      <c r="AG10537" t="s">
        <v>10275</v>
      </c>
    </row>
    <row r="10538" spans="1:35" x14ac:dyDescent="0.25">
      <c r="F10538">
        <v>305001813</v>
      </c>
      <c r="T10538" s="1">
        <v>12150</v>
      </c>
      <c r="U10538" s="1">
        <v>12150</v>
      </c>
      <c r="V10538" s="1">
        <v>1350</v>
      </c>
      <c r="AB10538">
        <v>0</v>
      </c>
      <c r="AC10538">
        <v>0</v>
      </c>
      <c r="AF10538" s="1">
        <v>12150</v>
      </c>
    </row>
    <row r="10539" spans="1:35" x14ac:dyDescent="0.25">
      <c r="A10539" t="s">
        <v>4</v>
      </c>
      <c r="B10539" t="s">
        <v>5847</v>
      </c>
      <c r="C10539">
        <v>2013</v>
      </c>
      <c r="D10539">
        <v>3050</v>
      </c>
      <c r="E10539">
        <v>400019320</v>
      </c>
      <c r="F10539">
        <v>305001815</v>
      </c>
      <c r="G10539">
        <v>0</v>
      </c>
      <c r="H10539" t="s">
        <v>5869</v>
      </c>
      <c r="I10539" t="s">
        <v>7515</v>
      </c>
      <c r="J10539">
        <v>4800001819</v>
      </c>
      <c r="K10539" t="s">
        <v>7515</v>
      </c>
      <c r="L10539">
        <v>5100573910</v>
      </c>
      <c r="M10539" t="s">
        <v>7515</v>
      </c>
      <c r="O10539" t="s">
        <v>7515</v>
      </c>
      <c r="R10539" t="s">
        <v>9947</v>
      </c>
      <c r="S10539">
        <v>1</v>
      </c>
      <c r="T10539">
        <v>0</v>
      </c>
      <c r="U10539" s="1">
        <v>4277.29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F10539" s="1">
        <v>4277.29</v>
      </c>
    </row>
    <row r="10540" spans="1:35" x14ac:dyDescent="0.25">
      <c r="A10540" t="s">
        <v>4</v>
      </c>
      <c r="B10540" t="s">
        <v>5847</v>
      </c>
      <c r="C10540">
        <v>2013</v>
      </c>
      <c r="D10540">
        <v>3050</v>
      </c>
      <c r="E10540">
        <v>400019320</v>
      </c>
      <c r="F10540">
        <v>305001815</v>
      </c>
      <c r="G10540">
        <v>0</v>
      </c>
      <c r="H10540" t="s">
        <v>5869</v>
      </c>
      <c r="I10540" t="s">
        <v>7515</v>
      </c>
      <c r="J10540">
        <v>4800001819</v>
      </c>
      <c r="K10540" t="s">
        <v>7515</v>
      </c>
      <c r="L10540">
        <v>5100573946</v>
      </c>
      <c r="M10540" t="s">
        <v>7515</v>
      </c>
      <c r="O10540" t="s">
        <v>7515</v>
      </c>
      <c r="R10540" t="s">
        <v>9947</v>
      </c>
      <c r="S10540">
        <v>1</v>
      </c>
      <c r="T10540" s="1">
        <v>8554.58</v>
      </c>
      <c r="U10540" s="1">
        <v>4277.29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F10540" s="1">
        <v>4277.29</v>
      </c>
    </row>
    <row r="10541" spans="1:35" x14ac:dyDescent="0.25">
      <c r="F10541">
        <v>305001815</v>
      </c>
      <c r="T10541" s="1">
        <v>8554.58</v>
      </c>
      <c r="U10541" s="1">
        <v>8554.58</v>
      </c>
      <c r="V10541">
        <v>0</v>
      </c>
      <c r="AB10541">
        <v>0</v>
      </c>
      <c r="AC10541">
        <v>0</v>
      </c>
      <c r="AF10541" s="1">
        <v>8554.58</v>
      </c>
    </row>
    <row r="10542" spans="1:35" x14ac:dyDescent="0.25">
      <c r="A10542" t="s">
        <v>4</v>
      </c>
      <c r="B10542" t="s">
        <v>2839</v>
      </c>
      <c r="C10542">
        <v>2013</v>
      </c>
      <c r="D10542">
        <v>3050</v>
      </c>
      <c r="E10542">
        <v>400019279</v>
      </c>
      <c r="F10542">
        <v>305001817</v>
      </c>
      <c r="G10542">
        <v>0</v>
      </c>
      <c r="H10542" t="s">
        <v>3091</v>
      </c>
      <c r="I10542" t="s">
        <v>4475</v>
      </c>
      <c r="J10542">
        <v>4800001916</v>
      </c>
      <c r="K10542" t="s">
        <v>4475</v>
      </c>
      <c r="L10542">
        <v>3000074840</v>
      </c>
      <c r="M10542" t="s">
        <v>14530</v>
      </c>
      <c r="N10542">
        <v>571</v>
      </c>
      <c r="O10542" t="s">
        <v>4473</v>
      </c>
      <c r="P10542">
        <v>106765</v>
      </c>
      <c r="Q10542" t="s">
        <v>9435</v>
      </c>
      <c r="R10542" t="s">
        <v>3091</v>
      </c>
      <c r="S10542">
        <v>2</v>
      </c>
      <c r="T10542">
        <v>0</v>
      </c>
      <c r="U10542" s="1">
        <v>2200</v>
      </c>
      <c r="V10542">
        <v>275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F10542" s="1">
        <v>2200</v>
      </c>
      <c r="AG10542">
        <v>20140113</v>
      </c>
      <c r="AH10542">
        <v>1300058413</v>
      </c>
      <c r="AI10542" t="s">
        <v>10586</v>
      </c>
    </row>
    <row r="10543" spans="1:35" x14ac:dyDescent="0.25">
      <c r="A10543" t="s">
        <v>4</v>
      </c>
      <c r="B10543" t="s">
        <v>2839</v>
      </c>
      <c r="C10543">
        <v>2013</v>
      </c>
      <c r="D10543">
        <v>3050</v>
      </c>
      <c r="E10543">
        <v>400019279</v>
      </c>
      <c r="F10543">
        <v>305001817</v>
      </c>
      <c r="G10543">
        <v>0</v>
      </c>
      <c r="H10543" t="s">
        <v>3091</v>
      </c>
      <c r="I10543" t="s">
        <v>4475</v>
      </c>
      <c r="J10543">
        <v>4800001916</v>
      </c>
      <c r="K10543" t="s">
        <v>4475</v>
      </c>
      <c r="L10543">
        <v>4300009864</v>
      </c>
      <c r="M10543" t="s">
        <v>4475</v>
      </c>
      <c r="N10543">
        <v>3000074840</v>
      </c>
      <c r="R10543" t="s">
        <v>14531</v>
      </c>
      <c r="S10543">
        <v>0</v>
      </c>
      <c r="T10543" s="1">
        <v>2475</v>
      </c>
      <c r="U10543">
        <v>275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F10543">
        <v>275</v>
      </c>
      <c r="AG10543" t="s">
        <v>9527</v>
      </c>
    </row>
    <row r="10544" spans="1:35" x14ac:dyDescent="0.25">
      <c r="F10544">
        <v>305001817</v>
      </c>
      <c r="T10544" s="1">
        <v>2475</v>
      </c>
      <c r="U10544" s="1">
        <v>2475</v>
      </c>
      <c r="V10544">
        <v>275</v>
      </c>
      <c r="AB10544">
        <v>0</v>
      </c>
      <c r="AC10544">
        <v>0</v>
      </c>
      <c r="AF10544" s="1">
        <v>2475</v>
      </c>
    </row>
    <row r="10545" spans="1:35" x14ac:dyDescent="0.25">
      <c r="A10545" t="s">
        <v>4</v>
      </c>
      <c r="B10545" t="s">
        <v>336</v>
      </c>
      <c r="C10545">
        <v>2013</v>
      </c>
      <c r="D10545">
        <v>3050</v>
      </c>
      <c r="E10545">
        <v>400019414</v>
      </c>
      <c r="F10545">
        <v>305001818</v>
      </c>
      <c r="G10545">
        <v>0</v>
      </c>
      <c r="H10545" t="s">
        <v>14532</v>
      </c>
      <c r="I10545" t="s">
        <v>14515</v>
      </c>
      <c r="J10545">
        <v>4800001917</v>
      </c>
      <c r="K10545" t="s">
        <v>14515</v>
      </c>
      <c r="L10545">
        <v>4300009620</v>
      </c>
      <c r="M10545" t="s">
        <v>14515</v>
      </c>
      <c r="N10545">
        <v>3000084476</v>
      </c>
      <c r="R10545" t="s">
        <v>14533</v>
      </c>
      <c r="S10545">
        <v>0</v>
      </c>
      <c r="T10545">
        <v>0</v>
      </c>
      <c r="U10545">
        <v>40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F10545">
        <v>40</v>
      </c>
      <c r="AG10545" t="s">
        <v>9398</v>
      </c>
    </row>
    <row r="10546" spans="1:35" x14ac:dyDescent="0.25">
      <c r="A10546" t="s">
        <v>4</v>
      </c>
      <c r="B10546" t="s">
        <v>336</v>
      </c>
      <c r="C10546">
        <v>2013</v>
      </c>
      <c r="D10546">
        <v>3050</v>
      </c>
      <c r="E10546">
        <v>400019414</v>
      </c>
      <c r="F10546">
        <v>305001818</v>
      </c>
      <c r="G10546">
        <v>0</v>
      </c>
      <c r="H10546" t="s">
        <v>14532</v>
      </c>
      <c r="I10546" t="s">
        <v>14515</v>
      </c>
      <c r="J10546">
        <v>4800001917</v>
      </c>
      <c r="K10546" t="s">
        <v>14515</v>
      </c>
      <c r="L10546">
        <v>3000084476</v>
      </c>
      <c r="M10546" t="s">
        <v>14515</v>
      </c>
      <c r="N10546">
        <v>7069</v>
      </c>
      <c r="O10546" t="s">
        <v>10552</v>
      </c>
      <c r="P10546">
        <v>108388</v>
      </c>
      <c r="Q10546" t="s">
        <v>9951</v>
      </c>
      <c r="R10546" t="s">
        <v>3210</v>
      </c>
      <c r="S10546">
        <v>1</v>
      </c>
      <c r="T10546">
        <v>0</v>
      </c>
      <c r="U10546" s="1">
        <v>1320</v>
      </c>
      <c r="V10546">
        <v>165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F10546" s="1">
        <v>1320</v>
      </c>
      <c r="AG10546">
        <v>20140221</v>
      </c>
      <c r="AH10546">
        <v>1300000782</v>
      </c>
      <c r="AI10546" t="s">
        <v>14534</v>
      </c>
    </row>
    <row r="10547" spans="1:35" x14ac:dyDescent="0.25">
      <c r="F10547">
        <v>305001818</v>
      </c>
      <c r="T10547">
        <v>0</v>
      </c>
      <c r="U10547" s="1">
        <v>1360</v>
      </c>
      <c r="V10547">
        <v>165</v>
      </c>
      <c r="AB10547">
        <v>0</v>
      </c>
      <c r="AC10547">
        <v>0</v>
      </c>
      <c r="AF10547" s="1">
        <v>1360</v>
      </c>
    </row>
    <row r="10548" spans="1:35" x14ac:dyDescent="0.25">
      <c r="A10548" t="s">
        <v>4</v>
      </c>
      <c r="B10548" t="s">
        <v>1541</v>
      </c>
      <c r="C10548">
        <v>2013</v>
      </c>
      <c r="D10548">
        <v>3050</v>
      </c>
      <c r="E10548">
        <v>400019337</v>
      </c>
      <c r="F10548">
        <v>305001820</v>
      </c>
      <c r="G10548">
        <v>0</v>
      </c>
      <c r="H10548" t="s">
        <v>4779</v>
      </c>
      <c r="I10548" t="s">
        <v>4777</v>
      </c>
      <c r="J10548">
        <v>4800001971</v>
      </c>
      <c r="K10548" t="s">
        <v>4777</v>
      </c>
      <c r="L10548">
        <v>3500030417</v>
      </c>
      <c r="M10548" t="s">
        <v>4777</v>
      </c>
      <c r="N10548">
        <v>5607</v>
      </c>
      <c r="R10548" t="s">
        <v>14535</v>
      </c>
      <c r="S10548">
        <v>0</v>
      </c>
      <c r="T10548" s="1">
        <v>1650</v>
      </c>
      <c r="U10548" s="1">
        <v>1650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F10548" s="1">
        <v>1650</v>
      </c>
      <c r="AG10548" t="s">
        <v>14536</v>
      </c>
    </row>
    <row r="10549" spans="1:35" x14ac:dyDescent="0.25">
      <c r="F10549">
        <v>305001820</v>
      </c>
      <c r="T10549" s="1">
        <v>1650</v>
      </c>
      <c r="U10549" s="1">
        <v>1650</v>
      </c>
      <c r="V10549">
        <v>0</v>
      </c>
      <c r="AB10549">
        <v>0</v>
      </c>
      <c r="AC10549">
        <v>0</v>
      </c>
      <c r="AF10549" s="1">
        <v>1650</v>
      </c>
    </row>
    <row r="10550" spans="1:35" x14ac:dyDescent="0.25">
      <c r="A10550" t="s">
        <v>4</v>
      </c>
      <c r="B10550" t="s">
        <v>14225</v>
      </c>
      <c r="C10550">
        <v>2013</v>
      </c>
      <c r="D10550">
        <v>3050</v>
      </c>
      <c r="E10550">
        <v>400019396</v>
      </c>
      <c r="F10550">
        <v>305001821</v>
      </c>
      <c r="G10550">
        <v>0</v>
      </c>
      <c r="H10550" t="s">
        <v>14537</v>
      </c>
      <c r="I10550" t="s">
        <v>7612</v>
      </c>
      <c r="J10550">
        <v>4800001981</v>
      </c>
      <c r="K10550" t="s">
        <v>7612</v>
      </c>
      <c r="L10550">
        <v>5100607687</v>
      </c>
      <c r="M10550" t="s">
        <v>7612</v>
      </c>
      <c r="O10550" t="s">
        <v>7612</v>
      </c>
      <c r="R10550" t="s">
        <v>13764</v>
      </c>
      <c r="S10550">
        <v>1</v>
      </c>
      <c r="T10550" s="1">
        <v>1989.67</v>
      </c>
      <c r="U10550" s="1">
        <v>1989.67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F10550" s="1">
        <v>1989.67</v>
      </c>
    </row>
    <row r="10551" spans="1:35" x14ac:dyDescent="0.25">
      <c r="F10551">
        <v>305001821</v>
      </c>
      <c r="T10551" s="1">
        <v>1989.67</v>
      </c>
      <c r="U10551" s="1">
        <v>1989.67</v>
      </c>
      <c r="V10551">
        <v>0</v>
      </c>
      <c r="AB10551">
        <v>0</v>
      </c>
      <c r="AC10551">
        <v>0</v>
      </c>
      <c r="AF10551" s="1">
        <v>1989.67</v>
      </c>
    </row>
    <row r="10552" spans="1:35" x14ac:dyDescent="0.25">
      <c r="A10552" t="s">
        <v>4</v>
      </c>
      <c r="B10552" t="s">
        <v>14225</v>
      </c>
      <c r="C10552">
        <v>2013</v>
      </c>
      <c r="D10552">
        <v>3050</v>
      </c>
      <c r="E10552">
        <v>400019397</v>
      </c>
      <c r="F10552">
        <v>305001822</v>
      </c>
      <c r="G10552">
        <v>0</v>
      </c>
      <c r="H10552" t="s">
        <v>14538</v>
      </c>
      <c r="I10552" t="s">
        <v>7612</v>
      </c>
      <c r="J10552">
        <v>4800001982</v>
      </c>
      <c r="K10552" t="s">
        <v>7612</v>
      </c>
      <c r="L10552">
        <v>5100607698</v>
      </c>
      <c r="M10552" t="s">
        <v>7612</v>
      </c>
      <c r="O10552" t="s">
        <v>7612</v>
      </c>
      <c r="R10552" t="s">
        <v>14260</v>
      </c>
      <c r="S10552">
        <v>2</v>
      </c>
      <c r="T10552" s="1">
        <v>3800.38</v>
      </c>
      <c r="U10552" s="1">
        <v>3800.38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F10552" s="1">
        <v>3800.38</v>
      </c>
    </row>
    <row r="10553" spans="1:35" x14ac:dyDescent="0.25">
      <c r="F10553">
        <v>305001822</v>
      </c>
      <c r="T10553" s="1">
        <v>3800.38</v>
      </c>
      <c r="U10553" s="1">
        <v>3800.38</v>
      </c>
      <c r="V10553">
        <v>0</v>
      </c>
      <c r="AB10553">
        <v>0</v>
      </c>
      <c r="AC10553">
        <v>0</v>
      </c>
      <c r="AF10553" s="1">
        <v>3800.38</v>
      </c>
    </row>
    <row r="10554" spans="1:35" x14ac:dyDescent="0.25">
      <c r="A10554" t="s">
        <v>4</v>
      </c>
      <c r="B10554" t="s">
        <v>974</v>
      </c>
      <c r="C10554">
        <v>2013</v>
      </c>
      <c r="D10554">
        <v>3050</v>
      </c>
      <c r="E10554">
        <v>400019517</v>
      </c>
      <c r="F10554">
        <v>305001823</v>
      </c>
      <c r="G10554">
        <v>0</v>
      </c>
      <c r="H10554" t="s">
        <v>3870</v>
      </c>
      <c r="I10554" t="s">
        <v>3869</v>
      </c>
      <c r="J10554">
        <v>4800001989</v>
      </c>
      <c r="K10554" t="s">
        <v>3869</v>
      </c>
      <c r="L10554">
        <v>5100672162</v>
      </c>
      <c r="M10554" t="s">
        <v>3869</v>
      </c>
      <c r="O10554" t="s">
        <v>3869</v>
      </c>
      <c r="R10554" t="s">
        <v>13746</v>
      </c>
      <c r="S10554">
        <v>2</v>
      </c>
      <c r="T10554" s="1">
        <v>3717.67</v>
      </c>
      <c r="U10554" s="1">
        <v>3717.67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F10554" s="1">
        <v>3717.67</v>
      </c>
    </row>
    <row r="10555" spans="1:35" x14ac:dyDescent="0.25">
      <c r="F10555">
        <v>305001823</v>
      </c>
      <c r="T10555" s="1">
        <v>3717.67</v>
      </c>
      <c r="U10555" s="1">
        <v>3717.67</v>
      </c>
      <c r="V10555">
        <v>0</v>
      </c>
      <c r="AB10555">
        <v>0</v>
      </c>
      <c r="AC10555">
        <v>0</v>
      </c>
      <c r="AF10555" s="1">
        <v>3717.67</v>
      </c>
    </row>
    <row r="10556" spans="1:35" x14ac:dyDescent="0.25">
      <c r="A10556" t="s">
        <v>4</v>
      </c>
      <c r="B10556" t="s">
        <v>974</v>
      </c>
      <c r="C10556">
        <v>2013</v>
      </c>
      <c r="D10556">
        <v>3050</v>
      </c>
      <c r="E10556">
        <v>400019518</v>
      </c>
      <c r="F10556">
        <v>305001824</v>
      </c>
      <c r="G10556">
        <v>0</v>
      </c>
      <c r="H10556" t="s">
        <v>3871</v>
      </c>
      <c r="I10556" t="s">
        <v>3869</v>
      </c>
      <c r="J10556">
        <v>4800001990</v>
      </c>
      <c r="K10556" t="s">
        <v>3869</v>
      </c>
      <c r="L10556">
        <v>5100672167</v>
      </c>
      <c r="M10556" t="s">
        <v>3869</v>
      </c>
      <c r="O10556" t="s">
        <v>3869</v>
      </c>
      <c r="R10556" t="s">
        <v>3395</v>
      </c>
      <c r="S10556">
        <v>1</v>
      </c>
      <c r="T10556">
        <v>42.13</v>
      </c>
      <c r="U10556">
        <v>42.13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F10556">
        <v>42.13</v>
      </c>
    </row>
    <row r="10557" spans="1:35" x14ac:dyDescent="0.25">
      <c r="F10557">
        <v>305001824</v>
      </c>
      <c r="T10557">
        <v>42.13</v>
      </c>
      <c r="U10557">
        <v>42.13</v>
      </c>
      <c r="V10557">
        <v>0</v>
      </c>
      <c r="AB10557">
        <v>0</v>
      </c>
      <c r="AC10557">
        <v>0</v>
      </c>
      <c r="AF10557">
        <v>42.13</v>
      </c>
    </row>
    <row r="10558" spans="1:35" x14ac:dyDescent="0.25">
      <c r="B10558" t="s">
        <v>974</v>
      </c>
      <c r="E10558">
        <v>400019519</v>
      </c>
      <c r="F10558">
        <v>305001825</v>
      </c>
      <c r="G10558">
        <v>0</v>
      </c>
      <c r="H10558" t="s">
        <v>3872</v>
      </c>
      <c r="R10558" t="s">
        <v>14539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F10558">
        <v>0</v>
      </c>
    </row>
    <row r="10559" spans="1:35" x14ac:dyDescent="0.25">
      <c r="F10559">
        <v>305001825</v>
      </c>
      <c r="T10559">
        <v>0</v>
      </c>
      <c r="U10559">
        <v>0</v>
      </c>
      <c r="V10559">
        <v>0</v>
      </c>
      <c r="AB10559">
        <v>0</v>
      </c>
      <c r="AC10559">
        <v>0</v>
      </c>
      <c r="AF10559">
        <v>0</v>
      </c>
    </row>
    <row r="10560" spans="1:35" x14ac:dyDescent="0.25">
      <c r="A10560" t="s">
        <v>4</v>
      </c>
      <c r="B10560" t="s">
        <v>974</v>
      </c>
      <c r="C10560">
        <v>2013</v>
      </c>
      <c r="D10560">
        <v>3050</v>
      </c>
      <c r="E10560">
        <v>400019520</v>
      </c>
      <c r="F10560">
        <v>305001826</v>
      </c>
      <c r="G10560">
        <v>0</v>
      </c>
      <c r="H10560" t="s">
        <v>3873</v>
      </c>
      <c r="I10560" t="s">
        <v>3869</v>
      </c>
      <c r="J10560">
        <v>4800001992</v>
      </c>
      <c r="K10560" t="s">
        <v>3869</v>
      </c>
      <c r="L10560">
        <v>5100672176</v>
      </c>
      <c r="M10560" t="s">
        <v>3869</v>
      </c>
      <c r="O10560" t="s">
        <v>3869</v>
      </c>
      <c r="R10560" t="s">
        <v>14194</v>
      </c>
      <c r="S10560">
        <v>1</v>
      </c>
      <c r="T10560" s="1">
        <v>1734.28</v>
      </c>
      <c r="U10560" s="1">
        <v>1734.28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F10560" s="1">
        <v>1734.28</v>
      </c>
    </row>
    <row r="10561" spans="1:35" x14ac:dyDescent="0.25">
      <c r="F10561">
        <v>305001826</v>
      </c>
      <c r="T10561" s="1">
        <v>1734.28</v>
      </c>
      <c r="U10561" s="1">
        <v>1734.28</v>
      </c>
      <c r="V10561">
        <v>0</v>
      </c>
      <c r="AB10561">
        <v>0</v>
      </c>
      <c r="AC10561">
        <v>0</v>
      </c>
      <c r="AF10561" s="1">
        <v>1734.28</v>
      </c>
    </row>
    <row r="10562" spans="1:35" x14ac:dyDescent="0.25">
      <c r="A10562" t="s">
        <v>4</v>
      </c>
      <c r="B10562" t="s">
        <v>974</v>
      </c>
      <c r="C10562">
        <v>2013</v>
      </c>
      <c r="D10562">
        <v>3050</v>
      </c>
      <c r="E10562">
        <v>400019521</v>
      </c>
      <c r="F10562">
        <v>305001827</v>
      </c>
      <c r="G10562">
        <v>0</v>
      </c>
      <c r="H10562" t="s">
        <v>3874</v>
      </c>
      <c r="I10562" t="s">
        <v>3869</v>
      </c>
      <c r="J10562">
        <v>4800001993</v>
      </c>
      <c r="K10562" t="s">
        <v>3869</v>
      </c>
      <c r="L10562">
        <v>5100672165</v>
      </c>
      <c r="M10562" t="s">
        <v>3869</v>
      </c>
      <c r="O10562" t="s">
        <v>3869</v>
      </c>
      <c r="R10562" t="s">
        <v>14540</v>
      </c>
      <c r="S10562">
        <v>2</v>
      </c>
      <c r="T10562">
        <v>173.91</v>
      </c>
      <c r="U10562">
        <v>173.91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F10562">
        <v>173.91</v>
      </c>
    </row>
    <row r="10563" spans="1:35" x14ac:dyDescent="0.25">
      <c r="F10563">
        <v>305001827</v>
      </c>
      <c r="T10563">
        <v>173.91</v>
      </c>
      <c r="U10563">
        <v>173.91</v>
      </c>
      <c r="V10563">
        <v>0</v>
      </c>
      <c r="AB10563">
        <v>0</v>
      </c>
      <c r="AC10563">
        <v>0</v>
      </c>
      <c r="AF10563">
        <v>173.91</v>
      </c>
    </row>
    <row r="10564" spans="1:35" x14ac:dyDescent="0.25">
      <c r="A10564" t="s">
        <v>4</v>
      </c>
      <c r="B10564" t="s">
        <v>70</v>
      </c>
      <c r="C10564">
        <v>2013</v>
      </c>
      <c r="D10564">
        <v>3050</v>
      </c>
      <c r="E10564">
        <v>400018513</v>
      </c>
      <c r="F10564">
        <v>305001828</v>
      </c>
      <c r="G10564">
        <v>0</v>
      </c>
      <c r="H10564" t="s">
        <v>14541</v>
      </c>
      <c r="I10564" t="s">
        <v>7714</v>
      </c>
      <c r="J10564">
        <v>4800001997</v>
      </c>
      <c r="K10564" t="s">
        <v>7714</v>
      </c>
      <c r="L10564">
        <v>3000070824</v>
      </c>
      <c r="M10564" t="s">
        <v>7714</v>
      </c>
      <c r="N10564">
        <v>138</v>
      </c>
      <c r="O10564" t="s">
        <v>14542</v>
      </c>
      <c r="P10564">
        <v>109704</v>
      </c>
      <c r="Q10564" t="s">
        <v>14543</v>
      </c>
      <c r="R10564" t="s">
        <v>13152</v>
      </c>
      <c r="S10564">
        <v>1</v>
      </c>
      <c r="T10564" s="1">
        <v>1500</v>
      </c>
      <c r="U10564" s="1">
        <v>1500</v>
      </c>
      <c r="V10564">
        <v>0</v>
      </c>
      <c r="W10564">
        <v>0</v>
      </c>
      <c r="X10564">
        <v>0</v>
      </c>
      <c r="Y10564">
        <v>0</v>
      </c>
      <c r="Z10564">
        <v>0</v>
      </c>
      <c r="AA10564">
        <v>0</v>
      </c>
      <c r="AB10564">
        <v>0</v>
      </c>
      <c r="AC10564">
        <v>0</v>
      </c>
      <c r="AF10564" s="1">
        <v>1500</v>
      </c>
      <c r="AH10564">
        <v>3400016652</v>
      </c>
      <c r="AI10564" t="s">
        <v>7714</v>
      </c>
    </row>
    <row r="10565" spans="1:35" x14ac:dyDescent="0.25">
      <c r="F10565">
        <v>305001828</v>
      </c>
      <c r="T10565" s="1">
        <v>1500</v>
      </c>
      <c r="U10565" s="1">
        <v>1500</v>
      </c>
      <c r="V10565">
        <v>0</v>
      </c>
      <c r="AB10565">
        <v>0</v>
      </c>
      <c r="AC10565">
        <v>0</v>
      </c>
      <c r="AF10565" s="1">
        <v>1500</v>
      </c>
    </row>
    <row r="10566" spans="1:35" x14ac:dyDescent="0.25">
      <c r="A10566" t="s">
        <v>4</v>
      </c>
      <c r="B10566" t="s">
        <v>1169</v>
      </c>
      <c r="C10566">
        <v>2013</v>
      </c>
      <c r="D10566">
        <v>3050</v>
      </c>
      <c r="E10566">
        <v>400019473</v>
      </c>
      <c r="F10566">
        <v>305001829</v>
      </c>
      <c r="G10566">
        <v>0</v>
      </c>
      <c r="H10566" t="s">
        <v>4272</v>
      </c>
      <c r="I10566" t="s">
        <v>4271</v>
      </c>
      <c r="J10566">
        <v>4800002001</v>
      </c>
      <c r="K10566" t="s">
        <v>4271</v>
      </c>
      <c r="L10566">
        <v>3000088856</v>
      </c>
      <c r="M10566" t="s">
        <v>14544</v>
      </c>
      <c r="N10566">
        <v>1354</v>
      </c>
      <c r="O10566" t="s">
        <v>14512</v>
      </c>
      <c r="P10566">
        <v>103958</v>
      </c>
      <c r="Q10566" t="s">
        <v>8545</v>
      </c>
      <c r="R10566" t="s">
        <v>289</v>
      </c>
      <c r="S10566">
        <v>6</v>
      </c>
      <c r="T10566" s="1">
        <v>12354.8</v>
      </c>
      <c r="U10566" s="1">
        <v>12354.8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F10566" s="1">
        <v>12354.8</v>
      </c>
      <c r="AH10566">
        <v>1300057998</v>
      </c>
      <c r="AI10566" t="s">
        <v>10637</v>
      </c>
    </row>
    <row r="10567" spans="1:35" x14ac:dyDescent="0.25">
      <c r="F10567">
        <v>305001829</v>
      </c>
      <c r="T10567" s="1">
        <v>12354.8</v>
      </c>
      <c r="U10567" s="1">
        <v>12354.8</v>
      </c>
      <c r="V10567">
        <v>0</v>
      </c>
      <c r="AB10567">
        <v>0</v>
      </c>
      <c r="AC10567">
        <v>0</v>
      </c>
      <c r="AF10567" s="1">
        <v>12354.8</v>
      </c>
    </row>
    <row r="10568" spans="1:35" x14ac:dyDescent="0.25">
      <c r="A10568" t="s">
        <v>4</v>
      </c>
      <c r="B10568" t="s">
        <v>1169</v>
      </c>
      <c r="C10568">
        <v>2013</v>
      </c>
      <c r="D10568">
        <v>3050</v>
      </c>
      <c r="E10568">
        <v>400019474</v>
      </c>
      <c r="F10568">
        <v>305001830</v>
      </c>
      <c r="G10568">
        <v>0</v>
      </c>
      <c r="H10568" t="s">
        <v>4272</v>
      </c>
      <c r="I10568" t="s">
        <v>4271</v>
      </c>
      <c r="J10568">
        <v>4800002002</v>
      </c>
      <c r="K10568" t="s">
        <v>4271</v>
      </c>
      <c r="L10568">
        <v>3000088856</v>
      </c>
      <c r="M10568" t="s">
        <v>14544</v>
      </c>
      <c r="N10568">
        <v>1354</v>
      </c>
      <c r="O10568" t="s">
        <v>14512</v>
      </c>
      <c r="P10568">
        <v>103958</v>
      </c>
      <c r="Q10568" t="s">
        <v>8545</v>
      </c>
      <c r="R10568" t="s">
        <v>289</v>
      </c>
      <c r="S10568">
        <v>1</v>
      </c>
      <c r="T10568" s="1">
        <v>2845.37</v>
      </c>
      <c r="U10568" s="1">
        <v>2845.37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F10568" s="1">
        <v>2845.37</v>
      </c>
      <c r="AH10568">
        <v>1300057998</v>
      </c>
      <c r="AI10568" t="s">
        <v>10637</v>
      </c>
    </row>
    <row r="10569" spans="1:35" x14ac:dyDescent="0.25">
      <c r="F10569">
        <v>305001830</v>
      </c>
      <c r="T10569" s="1">
        <v>2845.37</v>
      </c>
      <c r="U10569" s="1">
        <v>2845.37</v>
      </c>
      <c r="V10569">
        <v>0</v>
      </c>
      <c r="AB10569">
        <v>0</v>
      </c>
      <c r="AC10569">
        <v>0</v>
      </c>
      <c r="AF10569" s="1">
        <v>2845.37</v>
      </c>
    </row>
    <row r="10570" spans="1:35" x14ac:dyDescent="0.25">
      <c r="A10570" t="s">
        <v>4</v>
      </c>
      <c r="B10570" t="s">
        <v>92</v>
      </c>
      <c r="C10570">
        <v>2013</v>
      </c>
      <c r="D10570">
        <v>3050</v>
      </c>
      <c r="E10570">
        <v>400019523</v>
      </c>
      <c r="F10570">
        <v>305001831</v>
      </c>
      <c r="G10570">
        <v>0</v>
      </c>
      <c r="H10570" t="s">
        <v>3119</v>
      </c>
      <c r="I10570" t="s">
        <v>3136</v>
      </c>
      <c r="J10570">
        <v>4800002055</v>
      </c>
      <c r="K10570" t="s">
        <v>3136</v>
      </c>
      <c r="L10570">
        <v>3000088442</v>
      </c>
      <c r="M10570" t="s">
        <v>3136</v>
      </c>
      <c r="N10570" t="s">
        <v>14545</v>
      </c>
      <c r="O10570" t="s">
        <v>10566</v>
      </c>
      <c r="P10570">
        <v>103395</v>
      </c>
      <c r="Q10570" t="s">
        <v>12767</v>
      </c>
      <c r="R10570" t="s">
        <v>3210</v>
      </c>
      <c r="S10570">
        <v>10</v>
      </c>
      <c r="T10570">
        <v>0</v>
      </c>
      <c r="U10570" s="1">
        <v>10000</v>
      </c>
      <c r="V10570" s="1">
        <v>1450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F10570" s="1">
        <v>10000</v>
      </c>
      <c r="AG10570">
        <v>20140307</v>
      </c>
      <c r="AH10570">
        <v>1300009385</v>
      </c>
      <c r="AI10570" t="s">
        <v>2504</v>
      </c>
    </row>
    <row r="10571" spans="1:35" x14ac:dyDescent="0.25">
      <c r="A10571" t="s">
        <v>4</v>
      </c>
      <c r="B10571" t="s">
        <v>92</v>
      </c>
      <c r="C10571">
        <v>2013</v>
      </c>
      <c r="D10571">
        <v>3050</v>
      </c>
      <c r="E10571">
        <v>400019523</v>
      </c>
      <c r="F10571">
        <v>305001831</v>
      </c>
      <c r="G10571">
        <v>0</v>
      </c>
      <c r="H10571" t="s">
        <v>3119</v>
      </c>
      <c r="I10571" t="s">
        <v>3136</v>
      </c>
      <c r="J10571">
        <v>4800002055</v>
      </c>
      <c r="K10571" t="s">
        <v>3136</v>
      </c>
      <c r="L10571">
        <v>4300010273</v>
      </c>
      <c r="M10571" t="s">
        <v>3136</v>
      </c>
      <c r="N10571">
        <v>3000088442</v>
      </c>
      <c r="R10571" t="s">
        <v>14546</v>
      </c>
      <c r="S10571">
        <v>0</v>
      </c>
      <c r="T10571" s="1">
        <v>11450</v>
      </c>
      <c r="U10571" s="1">
        <v>1450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F10571" s="1">
        <v>1450</v>
      </c>
      <c r="AG10571">
        <v>3000088442</v>
      </c>
    </row>
    <row r="10572" spans="1:35" x14ac:dyDescent="0.25">
      <c r="F10572">
        <v>305001831</v>
      </c>
      <c r="T10572" s="1">
        <v>11450</v>
      </c>
      <c r="U10572" s="1">
        <v>11450</v>
      </c>
      <c r="V10572" s="1">
        <v>1450</v>
      </c>
      <c r="AB10572">
        <v>0</v>
      </c>
      <c r="AC10572">
        <v>0</v>
      </c>
      <c r="AF10572" s="1">
        <v>11450</v>
      </c>
    </row>
    <row r="10573" spans="1:35" x14ac:dyDescent="0.25">
      <c r="A10573" t="s">
        <v>4</v>
      </c>
      <c r="B10573" t="s">
        <v>92</v>
      </c>
      <c r="C10573">
        <v>2013</v>
      </c>
      <c r="D10573">
        <v>3050</v>
      </c>
      <c r="E10573">
        <v>400019558</v>
      </c>
      <c r="F10573">
        <v>305001832</v>
      </c>
      <c r="G10573">
        <v>0</v>
      </c>
      <c r="H10573" t="s">
        <v>3138</v>
      </c>
      <c r="I10573" t="s">
        <v>3137</v>
      </c>
      <c r="J10573">
        <v>4800002080</v>
      </c>
      <c r="K10573" t="s">
        <v>3137</v>
      </c>
      <c r="L10573">
        <v>3000091791</v>
      </c>
      <c r="M10573" t="s">
        <v>3137</v>
      </c>
      <c r="N10573">
        <v>130</v>
      </c>
      <c r="O10573" t="s">
        <v>14547</v>
      </c>
      <c r="P10573">
        <v>100831</v>
      </c>
      <c r="Q10573" t="s">
        <v>14548</v>
      </c>
      <c r="R10573" t="s">
        <v>283</v>
      </c>
      <c r="S10573">
        <v>1</v>
      </c>
      <c r="T10573" s="1">
        <v>2150</v>
      </c>
      <c r="U10573" s="1">
        <v>2150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F10573" s="1">
        <v>2150</v>
      </c>
      <c r="AH10573">
        <v>1300011025</v>
      </c>
      <c r="AI10573" t="s">
        <v>10675</v>
      </c>
    </row>
    <row r="10574" spans="1:35" x14ac:dyDescent="0.25">
      <c r="F10574">
        <v>305001832</v>
      </c>
      <c r="T10574" s="1">
        <v>2150</v>
      </c>
      <c r="U10574" s="1">
        <v>2150</v>
      </c>
      <c r="V10574">
        <v>0</v>
      </c>
      <c r="AB10574">
        <v>0</v>
      </c>
      <c r="AC10574">
        <v>0</v>
      </c>
      <c r="AF10574" s="1">
        <v>2150</v>
      </c>
    </row>
    <row r="10575" spans="1:35" x14ac:dyDescent="0.25">
      <c r="A10575" t="s">
        <v>4</v>
      </c>
      <c r="B10575" t="s">
        <v>2537</v>
      </c>
      <c r="C10575">
        <v>2013</v>
      </c>
      <c r="D10575">
        <v>3050</v>
      </c>
      <c r="E10575">
        <v>400019541</v>
      </c>
      <c r="F10575">
        <v>305001833</v>
      </c>
      <c r="G10575">
        <v>0</v>
      </c>
      <c r="H10575" t="s">
        <v>5321</v>
      </c>
      <c r="I10575" t="s">
        <v>5320</v>
      </c>
      <c r="J10575">
        <v>4800002060</v>
      </c>
      <c r="K10575" t="s">
        <v>5320</v>
      </c>
      <c r="L10575">
        <v>5100689534</v>
      </c>
      <c r="M10575" t="s">
        <v>5320</v>
      </c>
      <c r="O10575" t="s">
        <v>5320</v>
      </c>
      <c r="R10575" t="s">
        <v>3392</v>
      </c>
      <c r="S10575">
        <v>1</v>
      </c>
      <c r="T10575">
        <v>724.38</v>
      </c>
      <c r="U10575">
        <v>724.38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F10575">
        <v>724.38</v>
      </c>
    </row>
    <row r="10576" spans="1:35" x14ac:dyDescent="0.25">
      <c r="F10576">
        <v>305001833</v>
      </c>
      <c r="T10576">
        <v>724.38</v>
      </c>
      <c r="U10576">
        <v>724.38</v>
      </c>
      <c r="V10576">
        <v>0</v>
      </c>
      <c r="AB10576">
        <v>0</v>
      </c>
      <c r="AC10576">
        <v>0</v>
      </c>
      <c r="AF10576">
        <v>724.38</v>
      </c>
    </row>
    <row r="10577" spans="1:35" x14ac:dyDescent="0.25">
      <c r="B10577" t="s">
        <v>2537</v>
      </c>
      <c r="E10577">
        <v>400019542</v>
      </c>
      <c r="F10577">
        <v>305001834</v>
      </c>
      <c r="G10577">
        <v>0</v>
      </c>
      <c r="H10577" t="s">
        <v>5322</v>
      </c>
      <c r="R10577" t="s">
        <v>14549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F10577">
        <v>0</v>
      </c>
    </row>
    <row r="10578" spans="1:35" x14ac:dyDescent="0.25">
      <c r="F10578">
        <v>305001834</v>
      </c>
      <c r="T10578">
        <v>0</v>
      </c>
      <c r="U10578">
        <v>0</v>
      </c>
      <c r="V10578">
        <v>0</v>
      </c>
      <c r="AB10578">
        <v>0</v>
      </c>
      <c r="AC10578">
        <v>0</v>
      </c>
      <c r="AF10578">
        <v>0</v>
      </c>
    </row>
    <row r="10579" spans="1:35" x14ac:dyDescent="0.25">
      <c r="B10579" t="s">
        <v>2537</v>
      </c>
      <c r="E10579">
        <v>400019543</v>
      </c>
      <c r="F10579">
        <v>305001835</v>
      </c>
      <c r="G10579">
        <v>0</v>
      </c>
      <c r="H10579" t="s">
        <v>5323</v>
      </c>
      <c r="R10579" t="s">
        <v>14549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F10579">
        <v>0</v>
      </c>
    </row>
    <row r="10580" spans="1:35" x14ac:dyDescent="0.25">
      <c r="F10580">
        <v>305001835</v>
      </c>
      <c r="T10580">
        <v>0</v>
      </c>
      <c r="U10580">
        <v>0</v>
      </c>
      <c r="V10580">
        <v>0</v>
      </c>
      <c r="AB10580">
        <v>0</v>
      </c>
      <c r="AC10580">
        <v>0</v>
      </c>
      <c r="AF10580">
        <v>0</v>
      </c>
    </row>
    <row r="10581" spans="1:35" x14ac:dyDescent="0.25">
      <c r="A10581" t="s">
        <v>4</v>
      </c>
      <c r="B10581" t="s">
        <v>2614</v>
      </c>
      <c r="C10581">
        <v>2013</v>
      </c>
      <c r="D10581">
        <v>3050</v>
      </c>
      <c r="E10581">
        <v>400019575</v>
      </c>
      <c r="F10581">
        <v>305001836</v>
      </c>
      <c r="G10581">
        <v>0</v>
      </c>
      <c r="H10581" t="s">
        <v>5473</v>
      </c>
      <c r="I10581" t="s">
        <v>4297</v>
      </c>
      <c r="J10581">
        <v>4800002077</v>
      </c>
      <c r="K10581" t="s">
        <v>4297</v>
      </c>
      <c r="L10581">
        <v>4300010372</v>
      </c>
      <c r="M10581" t="s">
        <v>4297</v>
      </c>
      <c r="N10581">
        <v>4908523340</v>
      </c>
      <c r="R10581" t="s">
        <v>5473</v>
      </c>
      <c r="S10581">
        <v>0</v>
      </c>
      <c r="T10581">
        <v>276.95999999999998</v>
      </c>
      <c r="U10581">
        <v>276.95999999999998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F10581">
        <v>276.95999999999998</v>
      </c>
      <c r="AG10581" t="s">
        <v>14550</v>
      </c>
    </row>
    <row r="10582" spans="1:35" x14ac:dyDescent="0.25">
      <c r="F10582">
        <v>305001836</v>
      </c>
      <c r="T10582">
        <v>276.95999999999998</v>
      </c>
      <c r="U10582">
        <v>276.95999999999998</v>
      </c>
      <c r="V10582">
        <v>0</v>
      </c>
      <c r="AB10582">
        <v>0</v>
      </c>
      <c r="AC10582">
        <v>0</v>
      </c>
      <c r="AF10582">
        <v>276.95999999999998</v>
      </c>
    </row>
    <row r="10583" spans="1:35" x14ac:dyDescent="0.25">
      <c r="A10583" t="s">
        <v>4</v>
      </c>
      <c r="B10583" t="s">
        <v>2614</v>
      </c>
      <c r="C10583">
        <v>2013</v>
      </c>
      <c r="D10583">
        <v>3050</v>
      </c>
      <c r="E10583">
        <v>400019576</v>
      </c>
      <c r="F10583">
        <v>305001837</v>
      </c>
      <c r="G10583">
        <v>0</v>
      </c>
      <c r="H10583" t="s">
        <v>5474</v>
      </c>
      <c r="I10583" t="s">
        <v>4297</v>
      </c>
      <c r="J10583">
        <v>4800002078</v>
      </c>
      <c r="K10583" t="s">
        <v>4297</v>
      </c>
      <c r="L10583">
        <v>5100702090</v>
      </c>
      <c r="M10583" t="s">
        <v>4297</v>
      </c>
      <c r="O10583" t="s">
        <v>4297</v>
      </c>
      <c r="R10583" t="s">
        <v>14551</v>
      </c>
      <c r="S10583">
        <v>8</v>
      </c>
      <c r="T10583" s="1">
        <v>2428.56</v>
      </c>
      <c r="U10583" s="1">
        <v>2428.56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F10583" s="1">
        <v>2428.56</v>
      </c>
    </row>
    <row r="10584" spans="1:35" x14ac:dyDescent="0.25">
      <c r="F10584">
        <v>305001837</v>
      </c>
      <c r="T10584" s="1">
        <v>2428.56</v>
      </c>
      <c r="U10584" s="1">
        <v>2428.56</v>
      </c>
      <c r="V10584">
        <v>0</v>
      </c>
      <c r="AB10584">
        <v>0</v>
      </c>
      <c r="AC10584">
        <v>0</v>
      </c>
      <c r="AF10584" s="1">
        <v>2428.56</v>
      </c>
    </row>
    <row r="10585" spans="1:35" x14ac:dyDescent="0.25">
      <c r="A10585" t="s">
        <v>4</v>
      </c>
      <c r="B10585" t="s">
        <v>1177</v>
      </c>
      <c r="C10585">
        <v>2013</v>
      </c>
      <c r="D10585">
        <v>3050</v>
      </c>
      <c r="E10585">
        <v>400019590</v>
      </c>
      <c r="F10585">
        <v>305001838</v>
      </c>
      <c r="G10585">
        <v>0</v>
      </c>
      <c r="H10585" t="s">
        <v>4298</v>
      </c>
      <c r="I10585" t="s">
        <v>4297</v>
      </c>
      <c r="J10585">
        <v>4800002082</v>
      </c>
      <c r="K10585" t="s">
        <v>4479</v>
      </c>
      <c r="L10585">
        <v>4300010400</v>
      </c>
      <c r="M10585" t="s">
        <v>4297</v>
      </c>
      <c r="N10585" t="s">
        <v>14552</v>
      </c>
      <c r="R10585" t="s">
        <v>14553</v>
      </c>
      <c r="S10585">
        <v>0</v>
      </c>
      <c r="T10585">
        <v>1</v>
      </c>
      <c r="U10585">
        <v>1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F10585">
        <v>1</v>
      </c>
      <c r="AG10585" t="s">
        <v>14554</v>
      </c>
    </row>
    <row r="10586" spans="1:35" x14ac:dyDescent="0.25">
      <c r="F10586">
        <v>305001838</v>
      </c>
      <c r="T10586">
        <v>1</v>
      </c>
      <c r="U10586">
        <v>1</v>
      </c>
      <c r="V10586">
        <v>0</v>
      </c>
      <c r="AB10586">
        <v>0</v>
      </c>
      <c r="AC10586">
        <v>0</v>
      </c>
      <c r="AF10586">
        <v>1</v>
      </c>
    </row>
    <row r="10587" spans="1:35" x14ac:dyDescent="0.25">
      <c r="A10587" t="s">
        <v>4</v>
      </c>
      <c r="B10587" t="s">
        <v>1220</v>
      </c>
      <c r="C10587">
        <v>2013</v>
      </c>
      <c r="D10587">
        <v>3050</v>
      </c>
      <c r="E10587">
        <v>400019546</v>
      </c>
      <c r="F10587">
        <v>305001839</v>
      </c>
      <c r="G10587">
        <v>0</v>
      </c>
      <c r="H10587" t="s">
        <v>4434</v>
      </c>
      <c r="I10587" t="s">
        <v>4476</v>
      </c>
      <c r="J10587">
        <v>4800002105</v>
      </c>
      <c r="K10587" t="s">
        <v>14555</v>
      </c>
      <c r="L10587">
        <v>3000092732</v>
      </c>
      <c r="M10587" t="s">
        <v>14555</v>
      </c>
      <c r="N10587">
        <v>692</v>
      </c>
      <c r="O10587" t="s">
        <v>1349</v>
      </c>
      <c r="P10587">
        <v>106765</v>
      </c>
      <c r="Q10587" t="s">
        <v>9435</v>
      </c>
      <c r="R10587" t="s">
        <v>3210</v>
      </c>
      <c r="S10587">
        <v>1</v>
      </c>
      <c r="T10587">
        <v>0</v>
      </c>
      <c r="U10587" s="1">
        <v>1650</v>
      </c>
      <c r="V10587">
        <v>312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F10587" s="1">
        <v>1650</v>
      </c>
      <c r="AG10587">
        <v>20140322</v>
      </c>
      <c r="AH10587">
        <v>1300008904</v>
      </c>
      <c r="AI10587" t="s">
        <v>4251</v>
      </c>
    </row>
    <row r="10588" spans="1:35" x14ac:dyDescent="0.25">
      <c r="A10588" t="s">
        <v>4</v>
      </c>
      <c r="B10588" t="s">
        <v>1220</v>
      </c>
      <c r="C10588">
        <v>2013</v>
      </c>
      <c r="D10588">
        <v>3050</v>
      </c>
      <c r="E10588">
        <v>400019546</v>
      </c>
      <c r="F10588">
        <v>305001839</v>
      </c>
      <c r="G10588">
        <v>0</v>
      </c>
      <c r="H10588" t="s">
        <v>4434</v>
      </c>
      <c r="I10588" t="s">
        <v>4476</v>
      </c>
      <c r="J10588">
        <v>4800002105</v>
      </c>
      <c r="K10588" t="s">
        <v>14555</v>
      </c>
      <c r="L10588">
        <v>4300010415</v>
      </c>
      <c r="M10588" t="s">
        <v>14555</v>
      </c>
      <c r="N10588">
        <v>3000092732</v>
      </c>
      <c r="R10588" t="s">
        <v>7807</v>
      </c>
      <c r="S10588">
        <v>0</v>
      </c>
      <c r="T10588" s="1">
        <v>1856.25</v>
      </c>
      <c r="U10588">
        <v>206.25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F10588">
        <v>206.25</v>
      </c>
      <c r="AG10588" t="s">
        <v>10275</v>
      </c>
    </row>
    <row r="10589" spans="1:35" x14ac:dyDescent="0.25">
      <c r="F10589">
        <v>305001839</v>
      </c>
      <c r="T10589" s="1">
        <v>1856.25</v>
      </c>
      <c r="U10589" s="1">
        <v>1856.25</v>
      </c>
      <c r="V10589">
        <v>312</v>
      </c>
      <c r="AB10589">
        <v>0</v>
      </c>
      <c r="AC10589">
        <v>0</v>
      </c>
      <c r="AF10589" s="1">
        <v>1856.25</v>
      </c>
    </row>
    <row r="10590" spans="1:35" x14ac:dyDescent="0.25">
      <c r="A10590" t="s">
        <v>4</v>
      </c>
      <c r="B10590" t="s">
        <v>1220</v>
      </c>
      <c r="C10590">
        <v>2013</v>
      </c>
      <c r="D10590">
        <v>3050</v>
      </c>
      <c r="E10590">
        <v>400019498</v>
      </c>
      <c r="F10590">
        <v>305001840</v>
      </c>
      <c r="G10590">
        <v>0</v>
      </c>
      <c r="H10590" t="s">
        <v>4434</v>
      </c>
      <c r="I10590" t="s">
        <v>2765</v>
      </c>
      <c r="J10590">
        <v>4800002107</v>
      </c>
      <c r="K10590" t="s">
        <v>1349</v>
      </c>
      <c r="L10590">
        <v>4300010416</v>
      </c>
      <c r="M10590" t="s">
        <v>1349</v>
      </c>
      <c r="N10590">
        <v>3000090167</v>
      </c>
      <c r="R10590" t="s">
        <v>7807</v>
      </c>
      <c r="S10590">
        <v>0</v>
      </c>
      <c r="T10590">
        <v>0</v>
      </c>
      <c r="U10590">
        <v>173.13</v>
      </c>
      <c r="V10590">
        <v>0</v>
      </c>
      <c r="W10590">
        <v>0</v>
      </c>
      <c r="X10590">
        <v>0</v>
      </c>
      <c r="Y10590">
        <v>0</v>
      </c>
      <c r="Z10590">
        <v>0</v>
      </c>
      <c r="AA10590">
        <v>0</v>
      </c>
      <c r="AB10590">
        <v>0</v>
      </c>
      <c r="AC10590">
        <v>0</v>
      </c>
      <c r="AF10590">
        <v>173.13</v>
      </c>
      <c r="AG10590" t="s">
        <v>10275</v>
      </c>
    </row>
    <row r="10591" spans="1:35" x14ac:dyDescent="0.25">
      <c r="A10591" t="s">
        <v>4</v>
      </c>
      <c r="B10591" t="s">
        <v>1220</v>
      </c>
      <c r="C10591">
        <v>2013</v>
      </c>
      <c r="D10591">
        <v>3050</v>
      </c>
      <c r="E10591">
        <v>400019498</v>
      </c>
      <c r="F10591">
        <v>305001840</v>
      </c>
      <c r="G10591">
        <v>0</v>
      </c>
      <c r="H10591" t="s">
        <v>4434</v>
      </c>
      <c r="I10591" t="s">
        <v>2765</v>
      </c>
      <c r="J10591">
        <v>4800002107</v>
      </c>
      <c r="K10591" t="s">
        <v>1349</v>
      </c>
      <c r="L10591">
        <v>3000090167</v>
      </c>
      <c r="M10591" t="s">
        <v>1349</v>
      </c>
      <c r="N10591">
        <v>666</v>
      </c>
      <c r="O10591" t="s">
        <v>4759</v>
      </c>
      <c r="P10591">
        <v>106765</v>
      </c>
      <c r="Q10591" t="s">
        <v>9435</v>
      </c>
      <c r="R10591" t="s">
        <v>3210</v>
      </c>
      <c r="S10591">
        <v>1</v>
      </c>
      <c r="T10591" s="1">
        <v>1558.13</v>
      </c>
      <c r="U10591" s="1">
        <v>1385</v>
      </c>
      <c r="V10591">
        <v>173.13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F10591" s="1">
        <v>1385</v>
      </c>
      <c r="AG10591">
        <v>20140313</v>
      </c>
      <c r="AH10591">
        <v>1300008016</v>
      </c>
      <c r="AI10591" t="s">
        <v>14556</v>
      </c>
    </row>
    <row r="10592" spans="1:35" x14ac:dyDescent="0.25">
      <c r="F10592">
        <v>305001840</v>
      </c>
      <c r="T10592" s="1">
        <v>1558.13</v>
      </c>
      <c r="U10592" s="1">
        <v>1558.13</v>
      </c>
      <c r="V10592">
        <v>173.13</v>
      </c>
      <c r="AB10592">
        <v>0</v>
      </c>
      <c r="AC10592">
        <v>0</v>
      </c>
      <c r="AF10592" s="1">
        <v>1558.13</v>
      </c>
    </row>
    <row r="10593" spans="1:35" x14ac:dyDescent="0.25">
      <c r="A10593" t="s">
        <v>4</v>
      </c>
      <c r="B10593" t="s">
        <v>44</v>
      </c>
      <c r="C10593">
        <v>2013</v>
      </c>
      <c r="D10593">
        <v>3050</v>
      </c>
      <c r="E10593">
        <v>400019410</v>
      </c>
      <c r="F10593">
        <v>305001845</v>
      </c>
      <c r="G10593">
        <v>0</v>
      </c>
      <c r="H10593" t="s">
        <v>14557</v>
      </c>
      <c r="I10593" t="s">
        <v>4248</v>
      </c>
      <c r="J10593">
        <v>4800002144</v>
      </c>
      <c r="K10593" t="s">
        <v>4248</v>
      </c>
      <c r="L10593">
        <v>3000094600</v>
      </c>
      <c r="M10593" t="s">
        <v>2943</v>
      </c>
      <c r="N10593">
        <v>1101</v>
      </c>
      <c r="O10593" t="s">
        <v>14474</v>
      </c>
      <c r="P10593">
        <v>103958</v>
      </c>
      <c r="Q10593" t="s">
        <v>8545</v>
      </c>
      <c r="R10593" t="s">
        <v>289</v>
      </c>
      <c r="S10593">
        <v>2</v>
      </c>
      <c r="T10593">
        <v>0</v>
      </c>
      <c r="U10593" s="1">
        <v>4378.66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F10593" s="1">
        <v>4378.66</v>
      </c>
      <c r="AH10593">
        <v>1300011035</v>
      </c>
      <c r="AI10593" t="s">
        <v>10675</v>
      </c>
    </row>
    <row r="10594" spans="1:35" x14ac:dyDescent="0.25">
      <c r="A10594" t="s">
        <v>4</v>
      </c>
      <c r="B10594" t="s">
        <v>44</v>
      </c>
      <c r="C10594">
        <v>2014</v>
      </c>
      <c r="D10594">
        <v>3050</v>
      </c>
      <c r="E10594">
        <v>400019410</v>
      </c>
      <c r="F10594">
        <v>305001845</v>
      </c>
      <c r="G10594">
        <v>0</v>
      </c>
      <c r="H10594" t="s">
        <v>14557</v>
      </c>
      <c r="I10594" t="s">
        <v>4248</v>
      </c>
      <c r="J10594">
        <v>4800002144</v>
      </c>
      <c r="K10594" t="s">
        <v>4248</v>
      </c>
      <c r="L10594">
        <v>3000016631</v>
      </c>
      <c r="M10594" t="s">
        <v>5030</v>
      </c>
      <c r="N10594" t="s">
        <v>14558</v>
      </c>
      <c r="O10594" t="s">
        <v>2206</v>
      </c>
      <c r="P10594">
        <v>103958</v>
      </c>
      <c r="Q10594" t="s">
        <v>8545</v>
      </c>
      <c r="R10594" t="s">
        <v>289</v>
      </c>
      <c r="S10594">
        <v>8</v>
      </c>
      <c r="T10594" s="1">
        <v>4378.66</v>
      </c>
      <c r="U10594" s="1">
        <v>17514.72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F10594" s="1">
        <v>17514.72</v>
      </c>
      <c r="AH10594">
        <v>1300014763</v>
      </c>
      <c r="AI10594" t="s">
        <v>5156</v>
      </c>
    </row>
    <row r="10595" spans="1:35" x14ac:dyDescent="0.25">
      <c r="F10595">
        <v>305001845</v>
      </c>
      <c r="T10595" s="1">
        <v>4378.66</v>
      </c>
      <c r="U10595" s="1">
        <v>21893.38</v>
      </c>
      <c r="V10595">
        <v>0</v>
      </c>
      <c r="AB10595">
        <v>0</v>
      </c>
      <c r="AC10595">
        <v>0</v>
      </c>
      <c r="AF10595" s="1">
        <v>21893.38</v>
      </c>
    </row>
    <row r="10596" spans="1:35" x14ac:dyDescent="0.25">
      <c r="A10596" t="s">
        <v>4</v>
      </c>
      <c r="B10596" t="s">
        <v>2174</v>
      </c>
      <c r="C10596">
        <v>2013</v>
      </c>
      <c r="D10596">
        <v>3050</v>
      </c>
      <c r="E10596">
        <v>400019614</v>
      </c>
      <c r="F10596">
        <v>305001846</v>
      </c>
      <c r="G10596">
        <v>0</v>
      </c>
      <c r="H10596" t="s">
        <v>5151</v>
      </c>
      <c r="I10596" t="s">
        <v>5150</v>
      </c>
      <c r="J10596">
        <v>4800002167</v>
      </c>
      <c r="K10596" t="s">
        <v>5150</v>
      </c>
      <c r="L10596">
        <v>5100722954</v>
      </c>
      <c r="M10596" t="s">
        <v>5150</v>
      </c>
      <c r="O10596" t="s">
        <v>5150</v>
      </c>
      <c r="R10596" t="s">
        <v>13779</v>
      </c>
      <c r="S10596">
        <v>1</v>
      </c>
      <c r="T10596" s="1">
        <v>2963.83</v>
      </c>
      <c r="U10596" s="1">
        <v>2963.83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F10596" s="1">
        <v>2963.83</v>
      </c>
    </row>
    <row r="10597" spans="1:35" x14ac:dyDescent="0.25">
      <c r="F10597">
        <v>305001846</v>
      </c>
      <c r="T10597" s="1">
        <v>2963.83</v>
      </c>
      <c r="U10597" s="1">
        <v>2963.83</v>
      </c>
      <c r="V10597">
        <v>0</v>
      </c>
      <c r="AB10597">
        <v>0</v>
      </c>
      <c r="AC10597">
        <v>0</v>
      </c>
      <c r="AF10597" s="1">
        <v>2963.83</v>
      </c>
    </row>
    <row r="10598" spans="1:35" x14ac:dyDescent="0.25">
      <c r="A10598" t="s">
        <v>4</v>
      </c>
      <c r="B10598" t="s">
        <v>2174</v>
      </c>
      <c r="C10598">
        <v>2013</v>
      </c>
      <c r="D10598">
        <v>3050</v>
      </c>
      <c r="E10598">
        <v>400019615</v>
      </c>
      <c r="F10598">
        <v>305001847</v>
      </c>
      <c r="G10598">
        <v>0</v>
      </c>
      <c r="H10598" t="s">
        <v>5152</v>
      </c>
      <c r="I10598" t="s">
        <v>5150</v>
      </c>
      <c r="J10598">
        <v>4800002168</v>
      </c>
      <c r="K10598" t="s">
        <v>5150</v>
      </c>
      <c r="L10598">
        <v>5100722963</v>
      </c>
      <c r="M10598" t="s">
        <v>5150</v>
      </c>
      <c r="O10598" t="s">
        <v>5150</v>
      </c>
      <c r="R10598" t="s">
        <v>14559</v>
      </c>
      <c r="S10598">
        <v>1</v>
      </c>
      <c r="T10598">
        <v>205.74</v>
      </c>
      <c r="U10598">
        <v>205.74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F10598">
        <v>205.74</v>
      </c>
    </row>
    <row r="10599" spans="1:35" x14ac:dyDescent="0.25">
      <c r="F10599">
        <v>305001847</v>
      </c>
      <c r="T10599">
        <v>205.74</v>
      </c>
      <c r="U10599">
        <v>205.74</v>
      </c>
      <c r="V10599">
        <v>0</v>
      </c>
      <c r="AB10599">
        <v>0</v>
      </c>
      <c r="AC10599">
        <v>0</v>
      </c>
      <c r="AF10599">
        <v>205.74</v>
      </c>
    </row>
    <row r="10600" spans="1:35" x14ac:dyDescent="0.25">
      <c r="A10600" t="s">
        <v>4</v>
      </c>
      <c r="B10600" t="s">
        <v>2174</v>
      </c>
      <c r="C10600">
        <v>2013</v>
      </c>
      <c r="D10600">
        <v>3050</v>
      </c>
      <c r="E10600">
        <v>400019616</v>
      </c>
      <c r="F10600">
        <v>305001848</v>
      </c>
      <c r="G10600">
        <v>0</v>
      </c>
      <c r="H10600" t="s">
        <v>14560</v>
      </c>
      <c r="I10600" t="s">
        <v>5150</v>
      </c>
      <c r="J10600">
        <v>4800002169</v>
      </c>
      <c r="K10600" t="s">
        <v>5150</v>
      </c>
      <c r="L10600">
        <v>5100722968</v>
      </c>
      <c r="M10600" t="s">
        <v>5150</v>
      </c>
      <c r="O10600" t="s">
        <v>5150</v>
      </c>
      <c r="R10600" t="s">
        <v>14561</v>
      </c>
      <c r="S10600">
        <v>4</v>
      </c>
      <c r="T10600" s="1">
        <v>8702.64</v>
      </c>
      <c r="U10600" s="1">
        <v>8702.64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F10600" s="1">
        <v>8702.64</v>
      </c>
    </row>
    <row r="10601" spans="1:35" x14ac:dyDescent="0.25">
      <c r="F10601">
        <v>305001848</v>
      </c>
      <c r="T10601" s="1">
        <v>8702.64</v>
      </c>
      <c r="U10601" s="1">
        <v>8702.64</v>
      </c>
      <c r="V10601">
        <v>0</v>
      </c>
      <c r="AB10601">
        <v>0</v>
      </c>
      <c r="AC10601">
        <v>0</v>
      </c>
      <c r="AF10601" s="1">
        <v>8702.64</v>
      </c>
    </row>
    <row r="10602" spans="1:35" x14ac:dyDescent="0.25">
      <c r="A10602" t="s">
        <v>4</v>
      </c>
      <c r="B10602" t="s">
        <v>2174</v>
      </c>
      <c r="C10602">
        <v>2013</v>
      </c>
      <c r="D10602">
        <v>3050</v>
      </c>
      <c r="E10602">
        <v>400019617</v>
      </c>
      <c r="F10602">
        <v>305001849</v>
      </c>
      <c r="G10602">
        <v>0</v>
      </c>
      <c r="H10602" t="s">
        <v>14562</v>
      </c>
      <c r="I10602" t="s">
        <v>5150</v>
      </c>
      <c r="J10602">
        <v>4800002170</v>
      </c>
      <c r="K10602" t="s">
        <v>5150</v>
      </c>
      <c r="L10602">
        <v>5100722972</v>
      </c>
      <c r="M10602" t="s">
        <v>5150</v>
      </c>
      <c r="O10602" t="s">
        <v>5150</v>
      </c>
      <c r="R10602" t="s">
        <v>14563</v>
      </c>
      <c r="S10602">
        <v>3</v>
      </c>
      <c r="T10602" s="1">
        <v>6526.99</v>
      </c>
      <c r="U10602" s="1">
        <v>6526.99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F10602" s="1">
        <v>6526.99</v>
      </c>
    </row>
    <row r="10603" spans="1:35" x14ac:dyDescent="0.25">
      <c r="F10603">
        <v>305001849</v>
      </c>
      <c r="T10603" s="1">
        <v>6526.99</v>
      </c>
      <c r="U10603" s="1">
        <v>6526.99</v>
      </c>
      <c r="V10603">
        <v>0</v>
      </c>
      <c r="AB10603">
        <v>0</v>
      </c>
      <c r="AC10603">
        <v>0</v>
      </c>
      <c r="AF10603" s="1">
        <v>6526.99</v>
      </c>
    </row>
    <row r="10604" spans="1:35" x14ac:dyDescent="0.25">
      <c r="A10604" t="s">
        <v>4</v>
      </c>
      <c r="B10604" t="s">
        <v>2174</v>
      </c>
      <c r="C10604">
        <v>2013</v>
      </c>
      <c r="D10604">
        <v>3050</v>
      </c>
      <c r="E10604">
        <v>400019618</v>
      </c>
      <c r="F10604">
        <v>305001850</v>
      </c>
      <c r="G10604">
        <v>0</v>
      </c>
      <c r="H10604" t="s">
        <v>5153</v>
      </c>
      <c r="I10604" t="s">
        <v>5150</v>
      </c>
      <c r="J10604">
        <v>4800002171</v>
      </c>
      <c r="K10604" t="s">
        <v>5150</v>
      </c>
      <c r="L10604">
        <v>5100722978</v>
      </c>
      <c r="M10604" t="s">
        <v>5150</v>
      </c>
      <c r="O10604" t="s">
        <v>5150</v>
      </c>
      <c r="R10604" t="s">
        <v>10990</v>
      </c>
      <c r="S10604">
        <v>4</v>
      </c>
      <c r="T10604">
        <v>0</v>
      </c>
      <c r="U10604" s="1">
        <v>18050.580000000002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F10604" s="1">
        <v>18050.580000000002</v>
      </c>
    </row>
    <row r="10605" spans="1:35" x14ac:dyDescent="0.25">
      <c r="A10605" t="s">
        <v>4</v>
      </c>
      <c r="B10605" t="s">
        <v>2174</v>
      </c>
      <c r="C10605">
        <v>2014</v>
      </c>
      <c r="D10605">
        <v>3050</v>
      </c>
      <c r="E10605">
        <v>400019618</v>
      </c>
      <c r="F10605">
        <v>305001850</v>
      </c>
      <c r="G10605">
        <v>0</v>
      </c>
      <c r="H10605" t="s">
        <v>5153</v>
      </c>
      <c r="I10605" t="s">
        <v>5150</v>
      </c>
      <c r="J10605">
        <v>4800002171</v>
      </c>
      <c r="K10605" t="s">
        <v>5150</v>
      </c>
      <c r="L10605">
        <v>4300008192</v>
      </c>
      <c r="M10605" t="s">
        <v>14564</v>
      </c>
      <c r="N10605" t="s">
        <v>14565</v>
      </c>
      <c r="R10605" t="s">
        <v>14566</v>
      </c>
      <c r="S10605">
        <v>0</v>
      </c>
      <c r="T10605">
        <v>0</v>
      </c>
      <c r="U10605" s="1">
        <v>4515.92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F10605" s="1">
        <v>4515.92</v>
      </c>
      <c r="AG10605" t="s">
        <v>14567</v>
      </c>
    </row>
    <row r="10606" spans="1:35" x14ac:dyDescent="0.25">
      <c r="A10606" t="s">
        <v>4</v>
      </c>
      <c r="B10606" t="s">
        <v>2174</v>
      </c>
      <c r="C10606">
        <v>2014</v>
      </c>
      <c r="D10606">
        <v>3050</v>
      </c>
      <c r="E10606">
        <v>400019618</v>
      </c>
      <c r="F10606">
        <v>305001850</v>
      </c>
      <c r="G10606">
        <v>0</v>
      </c>
      <c r="H10606" t="s">
        <v>5153</v>
      </c>
      <c r="I10606" t="s">
        <v>5150</v>
      </c>
      <c r="J10606">
        <v>4800002171</v>
      </c>
      <c r="K10606" t="s">
        <v>5150</v>
      </c>
      <c r="L10606">
        <v>5100385286</v>
      </c>
      <c r="M10606" t="s">
        <v>14564</v>
      </c>
      <c r="O10606" t="s">
        <v>14564</v>
      </c>
      <c r="R10606" t="s">
        <v>10990</v>
      </c>
      <c r="S10606">
        <v>1</v>
      </c>
      <c r="T10606" s="1">
        <v>18050.580000000002</v>
      </c>
      <c r="U10606" s="1">
        <v>4515.92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F10606" s="1">
        <v>4515.92</v>
      </c>
    </row>
    <row r="10607" spans="1:35" x14ac:dyDescent="0.25">
      <c r="F10607">
        <v>305001850</v>
      </c>
      <c r="T10607" s="1">
        <v>18050.580000000002</v>
      </c>
      <c r="U10607" s="1">
        <v>27082.42</v>
      </c>
      <c r="V10607">
        <v>0</v>
      </c>
      <c r="AB10607">
        <v>0</v>
      </c>
      <c r="AC10607">
        <v>0</v>
      </c>
      <c r="AF10607" s="1">
        <v>27082.42</v>
      </c>
    </row>
    <row r="10608" spans="1:35" x14ac:dyDescent="0.25">
      <c r="A10608" t="s">
        <v>4</v>
      </c>
      <c r="B10608" t="s">
        <v>2174</v>
      </c>
      <c r="C10608">
        <v>2013</v>
      </c>
      <c r="D10608">
        <v>3050</v>
      </c>
      <c r="E10608">
        <v>400019620</v>
      </c>
      <c r="F10608">
        <v>305001851</v>
      </c>
      <c r="G10608">
        <v>0</v>
      </c>
      <c r="H10608" t="s">
        <v>5154</v>
      </c>
      <c r="I10608" t="s">
        <v>5150</v>
      </c>
      <c r="J10608">
        <v>4800002172</v>
      </c>
      <c r="K10608" t="s">
        <v>5150</v>
      </c>
      <c r="L10608">
        <v>5100723000</v>
      </c>
      <c r="M10608" t="s">
        <v>5150</v>
      </c>
      <c r="O10608" t="s">
        <v>5150</v>
      </c>
      <c r="R10608" t="s">
        <v>14568</v>
      </c>
      <c r="S10608">
        <v>1</v>
      </c>
      <c r="T10608" s="1">
        <v>2054.91</v>
      </c>
      <c r="U10608" s="1">
        <v>2054.91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F10608" s="1">
        <v>2054.91</v>
      </c>
    </row>
    <row r="10609" spans="1:35" x14ac:dyDescent="0.25">
      <c r="F10609">
        <v>305001851</v>
      </c>
      <c r="T10609" s="1">
        <v>2054.91</v>
      </c>
      <c r="U10609" s="1">
        <v>2054.91</v>
      </c>
      <c r="V10609">
        <v>0</v>
      </c>
      <c r="AB10609">
        <v>0</v>
      </c>
      <c r="AC10609">
        <v>0</v>
      </c>
      <c r="AF10609" s="1">
        <v>2054.91</v>
      </c>
    </row>
    <row r="10610" spans="1:35" x14ac:dyDescent="0.25">
      <c r="A10610" t="s">
        <v>4</v>
      </c>
      <c r="B10610" t="s">
        <v>2174</v>
      </c>
      <c r="C10610">
        <v>2013</v>
      </c>
      <c r="D10610">
        <v>3050</v>
      </c>
      <c r="E10610">
        <v>400019621</v>
      </c>
      <c r="F10610">
        <v>305001852</v>
      </c>
      <c r="G10610">
        <v>0</v>
      </c>
      <c r="H10610" t="s">
        <v>5155</v>
      </c>
      <c r="I10610" t="s">
        <v>5150</v>
      </c>
      <c r="J10610">
        <v>4800002173</v>
      </c>
      <c r="K10610" t="s">
        <v>5150</v>
      </c>
      <c r="L10610">
        <v>5100723010</v>
      </c>
      <c r="M10610" t="s">
        <v>5150</v>
      </c>
      <c r="O10610" t="s">
        <v>5150</v>
      </c>
      <c r="R10610" t="s">
        <v>14569</v>
      </c>
      <c r="S10610">
        <v>1</v>
      </c>
      <c r="T10610">
        <v>862.73</v>
      </c>
      <c r="U10610">
        <v>862.73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F10610">
        <v>862.73</v>
      </c>
    </row>
    <row r="10611" spans="1:35" x14ac:dyDescent="0.25">
      <c r="F10611">
        <v>305001852</v>
      </c>
      <c r="T10611">
        <v>862.73</v>
      </c>
      <c r="U10611">
        <v>862.73</v>
      </c>
      <c r="V10611">
        <v>0</v>
      </c>
      <c r="AB10611">
        <v>0</v>
      </c>
      <c r="AC10611">
        <v>0</v>
      </c>
      <c r="AF10611">
        <v>862.73</v>
      </c>
    </row>
    <row r="10612" spans="1:35" x14ac:dyDescent="0.25">
      <c r="A10612" t="s">
        <v>4</v>
      </c>
      <c r="B10612" t="s">
        <v>1031</v>
      </c>
      <c r="C10612">
        <v>2013</v>
      </c>
      <c r="D10612">
        <v>3050</v>
      </c>
      <c r="E10612">
        <v>400019407</v>
      </c>
      <c r="F10612">
        <v>305001853</v>
      </c>
      <c r="G10612">
        <v>0</v>
      </c>
      <c r="H10612" t="s">
        <v>4105</v>
      </c>
      <c r="I10612" t="s">
        <v>4248</v>
      </c>
      <c r="J10612">
        <v>4800002181</v>
      </c>
      <c r="K10612" t="s">
        <v>4248</v>
      </c>
      <c r="L10612">
        <v>3000081679</v>
      </c>
      <c r="M10612" t="s">
        <v>10552</v>
      </c>
      <c r="N10612">
        <v>6218</v>
      </c>
      <c r="O10612" t="s">
        <v>14570</v>
      </c>
      <c r="P10612">
        <v>105153</v>
      </c>
      <c r="Q10612" t="s">
        <v>13397</v>
      </c>
      <c r="R10612" t="s">
        <v>3210</v>
      </c>
      <c r="S10612">
        <v>5</v>
      </c>
      <c r="T10612">
        <v>0</v>
      </c>
      <c r="U10612" s="1">
        <v>5958.75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F10612" s="1">
        <v>5958.75</v>
      </c>
      <c r="AH10612">
        <v>1300061119</v>
      </c>
      <c r="AI10612" t="s">
        <v>4478</v>
      </c>
    </row>
    <row r="10613" spans="1:35" x14ac:dyDescent="0.25">
      <c r="A10613" t="s">
        <v>4</v>
      </c>
      <c r="B10613" t="s">
        <v>1031</v>
      </c>
      <c r="C10613">
        <v>2013</v>
      </c>
      <c r="D10613">
        <v>3050</v>
      </c>
      <c r="E10613">
        <v>400019407</v>
      </c>
      <c r="F10613">
        <v>305001853</v>
      </c>
      <c r="G10613">
        <v>0</v>
      </c>
      <c r="H10613" t="s">
        <v>4105</v>
      </c>
      <c r="I10613" t="s">
        <v>4248</v>
      </c>
      <c r="J10613">
        <v>4800002181</v>
      </c>
      <c r="K10613" t="s">
        <v>4248</v>
      </c>
      <c r="L10613">
        <v>3000083890</v>
      </c>
      <c r="M10613" t="s">
        <v>14571</v>
      </c>
      <c r="N10613">
        <v>6259</v>
      </c>
      <c r="O10613" t="s">
        <v>5029</v>
      </c>
      <c r="P10613">
        <v>105153</v>
      </c>
      <c r="Q10613" t="s">
        <v>13397</v>
      </c>
      <c r="R10613" t="s">
        <v>3210</v>
      </c>
      <c r="S10613">
        <v>5</v>
      </c>
      <c r="T10613" s="1">
        <v>11917.5</v>
      </c>
      <c r="U10613" s="1">
        <v>5958.75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F10613" s="1">
        <v>5958.75</v>
      </c>
      <c r="AH10613">
        <v>1300061119</v>
      </c>
      <c r="AI10613" t="s">
        <v>4478</v>
      </c>
    </row>
    <row r="10614" spans="1:35" x14ac:dyDescent="0.25">
      <c r="F10614">
        <v>305001853</v>
      </c>
      <c r="T10614" s="1">
        <v>11917.5</v>
      </c>
      <c r="U10614" s="1">
        <v>11917.5</v>
      </c>
      <c r="V10614">
        <v>0</v>
      </c>
      <c r="AB10614">
        <v>0</v>
      </c>
      <c r="AC10614">
        <v>0</v>
      </c>
      <c r="AF10614" s="1">
        <v>11917.5</v>
      </c>
    </row>
    <row r="10615" spans="1:35" x14ac:dyDescent="0.25">
      <c r="A10615" t="s">
        <v>4</v>
      </c>
      <c r="B10615" t="s">
        <v>1220</v>
      </c>
      <c r="C10615">
        <v>2013</v>
      </c>
      <c r="D10615">
        <v>3050</v>
      </c>
      <c r="E10615">
        <v>400019586</v>
      </c>
      <c r="F10615">
        <v>305001854</v>
      </c>
      <c r="G10615">
        <v>0</v>
      </c>
      <c r="H10615" t="s">
        <v>4434</v>
      </c>
      <c r="I10615" t="s">
        <v>4477</v>
      </c>
      <c r="J10615">
        <v>4800002192</v>
      </c>
      <c r="K10615" t="s">
        <v>4477</v>
      </c>
      <c r="L10615">
        <v>4300010822</v>
      </c>
      <c r="M10615" t="s">
        <v>4477</v>
      </c>
      <c r="N10615">
        <v>3000094257</v>
      </c>
      <c r="R10615" t="s">
        <v>10632</v>
      </c>
      <c r="S10615">
        <v>0</v>
      </c>
      <c r="T10615">
        <v>0</v>
      </c>
      <c r="U10615">
        <v>285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F10615">
        <v>285</v>
      </c>
      <c r="AG10615" t="s">
        <v>10633</v>
      </c>
    </row>
    <row r="10616" spans="1:35" x14ac:dyDescent="0.25">
      <c r="A10616" t="s">
        <v>4</v>
      </c>
      <c r="B10616" t="s">
        <v>1220</v>
      </c>
      <c r="C10616">
        <v>2013</v>
      </c>
      <c r="D10616">
        <v>3050</v>
      </c>
      <c r="E10616">
        <v>400019586</v>
      </c>
      <c r="F10616">
        <v>305001854</v>
      </c>
      <c r="G10616">
        <v>0</v>
      </c>
      <c r="H10616" t="s">
        <v>4434</v>
      </c>
      <c r="I10616" t="s">
        <v>4477</v>
      </c>
      <c r="J10616">
        <v>4800002192</v>
      </c>
      <c r="K10616" t="s">
        <v>4477</v>
      </c>
      <c r="L10616">
        <v>3000094257</v>
      </c>
      <c r="M10616" t="s">
        <v>4477</v>
      </c>
      <c r="N10616">
        <v>2939</v>
      </c>
      <c r="O10616" t="s">
        <v>14572</v>
      </c>
      <c r="P10616">
        <v>101225</v>
      </c>
      <c r="Q10616" t="s">
        <v>8142</v>
      </c>
      <c r="R10616" t="s">
        <v>3210</v>
      </c>
      <c r="S10616">
        <v>2</v>
      </c>
      <c r="T10616" s="1">
        <v>2565</v>
      </c>
      <c r="U10616" s="1">
        <v>2280</v>
      </c>
      <c r="V10616">
        <v>285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F10616" s="1">
        <v>2280</v>
      </c>
      <c r="AG10616">
        <v>20140326</v>
      </c>
      <c r="AH10616">
        <v>1300013335</v>
      </c>
      <c r="AI10616" t="s">
        <v>5030</v>
      </c>
    </row>
    <row r="10617" spans="1:35" x14ac:dyDescent="0.25">
      <c r="F10617">
        <v>305001854</v>
      </c>
      <c r="T10617" s="1">
        <v>2565</v>
      </c>
      <c r="U10617" s="1">
        <v>2565</v>
      </c>
      <c r="V10617">
        <v>285</v>
      </c>
      <c r="AB10617">
        <v>0</v>
      </c>
      <c r="AC10617">
        <v>0</v>
      </c>
      <c r="AF10617" s="1">
        <v>2565</v>
      </c>
    </row>
    <row r="10618" spans="1:35" x14ac:dyDescent="0.25">
      <c r="A10618" t="s">
        <v>4</v>
      </c>
      <c r="B10618" t="s">
        <v>1220</v>
      </c>
      <c r="C10618">
        <v>2013</v>
      </c>
      <c r="D10618">
        <v>3050</v>
      </c>
      <c r="E10618">
        <v>400019601</v>
      </c>
      <c r="F10618">
        <v>305001855</v>
      </c>
      <c r="G10618">
        <v>0</v>
      </c>
      <c r="H10618" t="s">
        <v>4434</v>
      </c>
      <c r="I10618" t="s">
        <v>4478</v>
      </c>
      <c r="J10618">
        <v>4800002194</v>
      </c>
      <c r="K10618" t="s">
        <v>4478</v>
      </c>
      <c r="L10618">
        <v>3000094938</v>
      </c>
      <c r="M10618" t="s">
        <v>4478</v>
      </c>
      <c r="N10618">
        <v>2984</v>
      </c>
      <c r="O10618" t="s">
        <v>2943</v>
      </c>
      <c r="P10618">
        <v>101225</v>
      </c>
      <c r="Q10618" t="s">
        <v>8142</v>
      </c>
      <c r="R10618" t="s">
        <v>3210</v>
      </c>
      <c r="S10618">
        <v>1</v>
      </c>
      <c r="T10618">
        <v>0</v>
      </c>
      <c r="U10618" s="1">
        <v>1141.9100000000001</v>
      </c>
      <c r="V10618">
        <v>142.74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F10618" s="1">
        <v>1141.9100000000001</v>
      </c>
      <c r="AG10618">
        <v>20140328</v>
      </c>
      <c r="AH10618">
        <v>1300013335</v>
      </c>
      <c r="AI10618" t="s">
        <v>5030</v>
      </c>
    </row>
    <row r="10619" spans="1:35" x14ac:dyDescent="0.25">
      <c r="A10619" t="s">
        <v>4</v>
      </c>
      <c r="B10619" t="s">
        <v>1220</v>
      </c>
      <c r="C10619">
        <v>2013</v>
      </c>
      <c r="D10619">
        <v>3050</v>
      </c>
      <c r="E10619">
        <v>400019601</v>
      </c>
      <c r="F10619">
        <v>305001855</v>
      </c>
      <c r="G10619">
        <v>0</v>
      </c>
      <c r="H10619" t="s">
        <v>4434</v>
      </c>
      <c r="I10619" t="s">
        <v>4478</v>
      </c>
      <c r="J10619">
        <v>4800002194</v>
      </c>
      <c r="K10619" t="s">
        <v>4478</v>
      </c>
      <c r="L10619">
        <v>4300010825</v>
      </c>
      <c r="M10619" t="s">
        <v>4478</v>
      </c>
      <c r="N10619">
        <v>3000094938</v>
      </c>
      <c r="R10619" t="s">
        <v>10632</v>
      </c>
      <c r="S10619">
        <v>0</v>
      </c>
      <c r="T10619" s="1">
        <v>1284.6500000000001</v>
      </c>
      <c r="U10619">
        <v>142.74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F10619">
        <v>142.74</v>
      </c>
      <c r="AG10619" t="s">
        <v>10633</v>
      </c>
    </row>
    <row r="10620" spans="1:35" x14ac:dyDescent="0.25">
      <c r="F10620">
        <v>305001855</v>
      </c>
      <c r="T10620" s="1">
        <v>1284.6500000000001</v>
      </c>
      <c r="U10620" s="1">
        <v>1284.6500000000001</v>
      </c>
      <c r="V10620">
        <v>142.74</v>
      </c>
      <c r="AB10620">
        <v>0</v>
      </c>
      <c r="AC10620">
        <v>0</v>
      </c>
      <c r="AF10620" s="1">
        <v>1284.6500000000001</v>
      </c>
    </row>
    <row r="10621" spans="1:35" x14ac:dyDescent="0.25">
      <c r="A10621" t="s">
        <v>4</v>
      </c>
      <c r="B10621" t="s">
        <v>1220</v>
      </c>
      <c r="C10621">
        <v>2013</v>
      </c>
      <c r="D10621">
        <v>3050</v>
      </c>
      <c r="E10621">
        <v>400019602</v>
      </c>
      <c r="F10621">
        <v>305001856</v>
      </c>
      <c r="G10621">
        <v>0</v>
      </c>
      <c r="H10621" t="s">
        <v>4434</v>
      </c>
      <c r="I10621" t="s">
        <v>4478</v>
      </c>
      <c r="J10621">
        <v>4800002195</v>
      </c>
      <c r="K10621" t="s">
        <v>4478</v>
      </c>
      <c r="L10621">
        <v>3000094938</v>
      </c>
      <c r="M10621" t="s">
        <v>4478</v>
      </c>
      <c r="N10621">
        <v>2984</v>
      </c>
      <c r="O10621" t="s">
        <v>2943</v>
      </c>
      <c r="P10621">
        <v>101225</v>
      </c>
      <c r="Q10621" t="s">
        <v>8142</v>
      </c>
      <c r="R10621" t="s">
        <v>3210</v>
      </c>
      <c r="S10621">
        <v>1</v>
      </c>
      <c r="T10621">
        <v>0</v>
      </c>
      <c r="U10621" s="1">
        <v>1141.9100000000001</v>
      </c>
      <c r="V10621">
        <v>142.74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F10621" s="1">
        <v>1141.9100000000001</v>
      </c>
      <c r="AG10621">
        <v>20140328</v>
      </c>
      <c r="AH10621">
        <v>1300013335</v>
      </c>
      <c r="AI10621" t="s">
        <v>5030</v>
      </c>
    </row>
    <row r="10622" spans="1:35" x14ac:dyDescent="0.25">
      <c r="A10622" t="s">
        <v>4</v>
      </c>
      <c r="B10622" t="s">
        <v>1220</v>
      </c>
      <c r="C10622">
        <v>2013</v>
      </c>
      <c r="D10622">
        <v>3050</v>
      </c>
      <c r="E10622">
        <v>400019602</v>
      </c>
      <c r="F10622">
        <v>305001856</v>
      </c>
      <c r="G10622">
        <v>0</v>
      </c>
      <c r="H10622" t="s">
        <v>4434</v>
      </c>
      <c r="I10622" t="s">
        <v>4478</v>
      </c>
      <c r="J10622">
        <v>4800002195</v>
      </c>
      <c r="K10622" t="s">
        <v>4478</v>
      </c>
      <c r="L10622">
        <v>4300010825</v>
      </c>
      <c r="M10622" t="s">
        <v>4478</v>
      </c>
      <c r="N10622">
        <v>3000094938</v>
      </c>
      <c r="R10622" t="s">
        <v>10632</v>
      </c>
      <c r="S10622">
        <v>0</v>
      </c>
      <c r="T10622" s="1">
        <v>1284.6500000000001</v>
      </c>
      <c r="U10622">
        <v>142.74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F10622">
        <v>142.74</v>
      </c>
      <c r="AG10622" t="s">
        <v>10633</v>
      </c>
    </row>
    <row r="10623" spans="1:35" x14ac:dyDescent="0.25">
      <c r="F10623">
        <v>305001856</v>
      </c>
      <c r="T10623" s="1">
        <v>1284.6500000000001</v>
      </c>
      <c r="U10623" s="1">
        <v>1284.6500000000001</v>
      </c>
      <c r="V10623">
        <v>142.74</v>
      </c>
      <c r="AB10623">
        <v>0</v>
      </c>
      <c r="AC10623">
        <v>0</v>
      </c>
      <c r="AF10623" s="1">
        <v>1284.6500000000001</v>
      </c>
    </row>
    <row r="10624" spans="1:35" x14ac:dyDescent="0.25">
      <c r="A10624" t="s">
        <v>4</v>
      </c>
      <c r="B10624" t="s">
        <v>1220</v>
      </c>
      <c r="C10624">
        <v>2013</v>
      </c>
      <c r="D10624">
        <v>3050</v>
      </c>
      <c r="E10624">
        <v>400019570</v>
      </c>
      <c r="F10624">
        <v>305001857</v>
      </c>
      <c r="G10624">
        <v>0</v>
      </c>
      <c r="H10624" t="s">
        <v>4480</v>
      </c>
      <c r="I10624" t="s">
        <v>4479</v>
      </c>
      <c r="J10624">
        <v>4800002196</v>
      </c>
      <c r="K10624" t="s">
        <v>4479</v>
      </c>
      <c r="L10624">
        <v>3000093692</v>
      </c>
      <c r="M10624" t="s">
        <v>4479</v>
      </c>
      <c r="N10624">
        <v>704</v>
      </c>
      <c r="O10624" t="s">
        <v>2206</v>
      </c>
      <c r="P10624">
        <v>106765</v>
      </c>
      <c r="Q10624" t="s">
        <v>9435</v>
      </c>
      <c r="R10624" t="s">
        <v>14573</v>
      </c>
      <c r="S10624">
        <v>2</v>
      </c>
      <c r="T10624">
        <v>0</v>
      </c>
      <c r="U10624" s="1">
        <v>4200</v>
      </c>
      <c r="V10624">
        <v>525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F10624" s="1">
        <v>4200</v>
      </c>
      <c r="AG10624">
        <v>20140325</v>
      </c>
      <c r="AH10624">
        <v>1300008963</v>
      </c>
      <c r="AI10624" t="s">
        <v>4251</v>
      </c>
    </row>
    <row r="10625" spans="1:35" x14ac:dyDescent="0.25">
      <c r="A10625" t="s">
        <v>4</v>
      </c>
      <c r="B10625" t="s">
        <v>1220</v>
      </c>
      <c r="C10625">
        <v>2013</v>
      </c>
      <c r="D10625">
        <v>3050</v>
      </c>
      <c r="E10625">
        <v>400019570</v>
      </c>
      <c r="F10625">
        <v>305001857</v>
      </c>
      <c r="G10625">
        <v>0</v>
      </c>
      <c r="H10625" t="s">
        <v>4480</v>
      </c>
      <c r="I10625" t="s">
        <v>4479</v>
      </c>
      <c r="J10625">
        <v>4800002196</v>
      </c>
      <c r="K10625" t="s">
        <v>4479</v>
      </c>
      <c r="L10625">
        <v>4300010826</v>
      </c>
      <c r="M10625" t="s">
        <v>4479</v>
      </c>
      <c r="N10625">
        <v>3000093692</v>
      </c>
      <c r="R10625" t="s">
        <v>10632</v>
      </c>
      <c r="S10625">
        <v>0</v>
      </c>
      <c r="T10625" s="1">
        <v>4725</v>
      </c>
      <c r="U10625">
        <v>525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F10625">
        <v>525</v>
      </c>
      <c r="AG10625" t="s">
        <v>10633</v>
      </c>
    </row>
    <row r="10626" spans="1:35" x14ac:dyDescent="0.25">
      <c r="F10626">
        <v>305001857</v>
      </c>
      <c r="T10626" s="1">
        <v>4725</v>
      </c>
      <c r="U10626" s="1">
        <v>4725</v>
      </c>
      <c r="V10626">
        <v>525</v>
      </c>
      <c r="AB10626">
        <v>0</v>
      </c>
      <c r="AC10626">
        <v>0</v>
      </c>
      <c r="AF10626" s="1">
        <v>4725</v>
      </c>
    </row>
    <row r="10627" spans="1:35" x14ac:dyDescent="0.25">
      <c r="A10627" t="s">
        <v>4</v>
      </c>
      <c r="B10627" t="s">
        <v>1220</v>
      </c>
      <c r="C10627">
        <v>2013</v>
      </c>
      <c r="D10627">
        <v>3050</v>
      </c>
      <c r="E10627">
        <v>400019571</v>
      </c>
      <c r="F10627">
        <v>305001858</v>
      </c>
      <c r="G10627">
        <v>0</v>
      </c>
      <c r="H10627" t="s">
        <v>4481</v>
      </c>
      <c r="I10627" t="s">
        <v>4479</v>
      </c>
      <c r="J10627">
        <v>4800002197</v>
      </c>
      <c r="K10627" t="s">
        <v>4479</v>
      </c>
      <c r="L10627">
        <v>3000093664</v>
      </c>
      <c r="M10627" t="s">
        <v>4479</v>
      </c>
      <c r="N10627">
        <v>702</v>
      </c>
      <c r="O10627" t="s">
        <v>3137</v>
      </c>
      <c r="P10627">
        <v>106765</v>
      </c>
      <c r="Q10627" t="s">
        <v>9435</v>
      </c>
      <c r="R10627" t="s">
        <v>6802</v>
      </c>
      <c r="S10627">
        <v>1</v>
      </c>
      <c r="T10627">
        <v>0</v>
      </c>
      <c r="U10627" s="1">
        <v>2162.25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F10627" s="1">
        <v>2162.25</v>
      </c>
      <c r="AH10627">
        <v>1300009133</v>
      </c>
      <c r="AI10627" t="s">
        <v>4484</v>
      </c>
    </row>
    <row r="10628" spans="1:35" x14ac:dyDescent="0.25">
      <c r="A10628" t="s">
        <v>4</v>
      </c>
      <c r="B10628" t="s">
        <v>1220</v>
      </c>
      <c r="C10628">
        <v>2013</v>
      </c>
      <c r="D10628">
        <v>3050</v>
      </c>
      <c r="E10628">
        <v>400019571</v>
      </c>
      <c r="F10628">
        <v>305001858</v>
      </c>
      <c r="G10628">
        <v>0</v>
      </c>
      <c r="H10628" t="s">
        <v>4481</v>
      </c>
      <c r="I10628" t="s">
        <v>4479</v>
      </c>
      <c r="J10628">
        <v>4800002197</v>
      </c>
      <c r="K10628" t="s">
        <v>4479</v>
      </c>
      <c r="L10628">
        <v>4300010827</v>
      </c>
      <c r="M10628" t="s">
        <v>4479</v>
      </c>
      <c r="N10628">
        <v>3000093664</v>
      </c>
      <c r="R10628" t="s">
        <v>10632</v>
      </c>
      <c r="S10628">
        <v>0</v>
      </c>
      <c r="T10628" s="1">
        <v>2432.5300000000002</v>
      </c>
      <c r="U10628">
        <v>270.27999999999997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F10628">
        <v>270.27999999999997</v>
      </c>
      <c r="AG10628" t="s">
        <v>10633</v>
      </c>
    </row>
    <row r="10629" spans="1:35" x14ac:dyDescent="0.25">
      <c r="F10629">
        <v>305001858</v>
      </c>
      <c r="T10629" s="1">
        <v>2432.5300000000002</v>
      </c>
      <c r="U10629" s="1">
        <v>2432.5300000000002</v>
      </c>
      <c r="V10629">
        <v>0</v>
      </c>
      <c r="AB10629">
        <v>0</v>
      </c>
      <c r="AC10629">
        <v>0</v>
      </c>
      <c r="AF10629" s="1">
        <v>2432.5300000000002</v>
      </c>
    </row>
    <row r="10630" spans="1:35" x14ac:dyDescent="0.25">
      <c r="A10630" t="s">
        <v>4</v>
      </c>
      <c r="B10630" t="s">
        <v>1453</v>
      </c>
      <c r="C10630">
        <v>2013</v>
      </c>
      <c r="D10630">
        <v>3050</v>
      </c>
      <c r="E10630">
        <v>400019488</v>
      </c>
      <c r="F10630">
        <v>305001860</v>
      </c>
      <c r="G10630">
        <v>0</v>
      </c>
      <c r="H10630" t="s">
        <v>4683</v>
      </c>
      <c r="I10630" t="s">
        <v>4647</v>
      </c>
      <c r="J10630">
        <v>4800002210</v>
      </c>
      <c r="K10630" t="s">
        <v>4647</v>
      </c>
      <c r="L10630">
        <v>1200031708</v>
      </c>
      <c r="M10630" t="s">
        <v>4647</v>
      </c>
      <c r="N10630" t="s">
        <v>7814</v>
      </c>
      <c r="R10630" t="s">
        <v>14574</v>
      </c>
      <c r="S10630">
        <v>0</v>
      </c>
      <c r="T10630" s="1">
        <v>2200</v>
      </c>
      <c r="U10630" s="1">
        <v>2200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F10630" s="1">
        <v>2200</v>
      </c>
      <c r="AG10630" t="s">
        <v>7816</v>
      </c>
    </row>
    <row r="10631" spans="1:35" x14ac:dyDescent="0.25">
      <c r="F10631">
        <v>305001860</v>
      </c>
      <c r="T10631" s="1">
        <v>2200</v>
      </c>
      <c r="U10631" s="1">
        <v>2200</v>
      </c>
      <c r="V10631">
        <v>0</v>
      </c>
      <c r="AB10631">
        <v>0</v>
      </c>
      <c r="AC10631">
        <v>0</v>
      </c>
      <c r="AF10631" s="1">
        <v>2200</v>
      </c>
    </row>
    <row r="10632" spans="1:35" x14ac:dyDescent="0.25">
      <c r="A10632" t="s">
        <v>4</v>
      </c>
      <c r="B10632" t="s">
        <v>1220</v>
      </c>
      <c r="C10632">
        <v>2014</v>
      </c>
      <c r="D10632">
        <v>3050</v>
      </c>
      <c r="E10632">
        <v>400019661</v>
      </c>
      <c r="F10632">
        <v>305001862</v>
      </c>
      <c r="G10632">
        <v>0</v>
      </c>
      <c r="H10632" t="s">
        <v>4439</v>
      </c>
      <c r="I10632" t="s">
        <v>2999</v>
      </c>
      <c r="J10632">
        <v>4800000011</v>
      </c>
      <c r="K10632" t="s">
        <v>10654</v>
      </c>
      <c r="L10632">
        <v>3000003789</v>
      </c>
      <c r="M10632" t="s">
        <v>5860</v>
      </c>
      <c r="N10632">
        <v>5</v>
      </c>
      <c r="O10632" t="s">
        <v>10638</v>
      </c>
      <c r="P10632">
        <v>104547</v>
      </c>
      <c r="Q10632" t="s">
        <v>8675</v>
      </c>
      <c r="R10632" t="s">
        <v>289</v>
      </c>
      <c r="S10632">
        <v>3</v>
      </c>
      <c r="T10632">
        <v>0</v>
      </c>
      <c r="U10632" s="1">
        <v>8100</v>
      </c>
      <c r="V10632" s="1">
        <v>1012.5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F10632" s="1">
        <v>8100</v>
      </c>
      <c r="AG10632">
        <v>20140419</v>
      </c>
      <c r="AH10632">
        <v>1300005068</v>
      </c>
      <c r="AI10632" t="s">
        <v>10656</v>
      </c>
    </row>
    <row r="10633" spans="1:35" x14ac:dyDescent="0.25">
      <c r="A10633" t="s">
        <v>4</v>
      </c>
      <c r="B10633" t="s">
        <v>1220</v>
      </c>
      <c r="C10633">
        <v>2014</v>
      </c>
      <c r="D10633">
        <v>3050</v>
      </c>
      <c r="E10633">
        <v>400019661</v>
      </c>
      <c r="F10633">
        <v>305001862</v>
      </c>
      <c r="G10633">
        <v>0</v>
      </c>
      <c r="H10633" t="s">
        <v>4439</v>
      </c>
      <c r="I10633" t="s">
        <v>2999</v>
      </c>
      <c r="J10633">
        <v>4800000011</v>
      </c>
      <c r="K10633" t="s">
        <v>10654</v>
      </c>
      <c r="L10633">
        <v>4300000554</v>
      </c>
      <c r="M10633" t="s">
        <v>10654</v>
      </c>
      <c r="N10633">
        <v>3000003789</v>
      </c>
      <c r="R10633" t="s">
        <v>14575</v>
      </c>
      <c r="S10633">
        <v>0</v>
      </c>
      <c r="T10633" s="1">
        <v>9112.5</v>
      </c>
      <c r="U10633" s="1">
        <v>1012.5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F10633" s="1">
        <v>1012.5</v>
      </c>
      <c r="AG10633" t="s">
        <v>10275</v>
      </c>
    </row>
    <row r="10634" spans="1:35" x14ac:dyDescent="0.25">
      <c r="F10634">
        <v>305001862</v>
      </c>
      <c r="T10634" s="1">
        <v>9112.5</v>
      </c>
      <c r="U10634" s="1">
        <v>9112.5</v>
      </c>
      <c r="V10634" s="1">
        <v>1012.5</v>
      </c>
      <c r="AB10634">
        <v>0</v>
      </c>
      <c r="AC10634">
        <v>0</v>
      </c>
      <c r="AF10634" s="1">
        <v>9112.5</v>
      </c>
    </row>
    <row r="10635" spans="1:35" x14ac:dyDescent="0.25">
      <c r="A10635" t="s">
        <v>4</v>
      </c>
      <c r="B10635" t="s">
        <v>1220</v>
      </c>
      <c r="C10635">
        <v>2014</v>
      </c>
      <c r="D10635">
        <v>3050</v>
      </c>
      <c r="E10635">
        <v>400019662</v>
      </c>
      <c r="F10635">
        <v>305001863</v>
      </c>
      <c r="G10635">
        <v>0</v>
      </c>
      <c r="H10635" t="s">
        <v>4439</v>
      </c>
      <c r="I10635" t="s">
        <v>2999</v>
      </c>
      <c r="J10635">
        <v>4800000012</v>
      </c>
      <c r="K10635" t="s">
        <v>10654</v>
      </c>
      <c r="L10635">
        <v>3000003789</v>
      </c>
      <c r="M10635" t="s">
        <v>5860</v>
      </c>
      <c r="N10635">
        <v>5</v>
      </c>
      <c r="O10635" t="s">
        <v>10638</v>
      </c>
      <c r="P10635">
        <v>104547</v>
      </c>
      <c r="Q10635" t="s">
        <v>8675</v>
      </c>
      <c r="R10635" t="s">
        <v>289</v>
      </c>
      <c r="S10635">
        <v>1</v>
      </c>
      <c r="T10635">
        <v>0</v>
      </c>
      <c r="U10635" s="1">
        <v>2700</v>
      </c>
      <c r="V10635">
        <v>337.5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F10635" s="1">
        <v>2700</v>
      </c>
      <c r="AG10635">
        <v>20140419</v>
      </c>
      <c r="AH10635">
        <v>1300005068</v>
      </c>
      <c r="AI10635" t="s">
        <v>10656</v>
      </c>
    </row>
    <row r="10636" spans="1:35" x14ac:dyDescent="0.25">
      <c r="A10636" t="s">
        <v>4</v>
      </c>
      <c r="B10636" t="s">
        <v>1220</v>
      </c>
      <c r="C10636">
        <v>2014</v>
      </c>
      <c r="D10636">
        <v>3050</v>
      </c>
      <c r="E10636">
        <v>400019662</v>
      </c>
      <c r="F10636">
        <v>305001863</v>
      </c>
      <c r="G10636">
        <v>0</v>
      </c>
      <c r="H10636" t="s">
        <v>4439</v>
      </c>
      <c r="I10636" t="s">
        <v>2999</v>
      </c>
      <c r="J10636">
        <v>4800000012</v>
      </c>
      <c r="K10636" t="s">
        <v>10654</v>
      </c>
      <c r="L10636">
        <v>4300000554</v>
      </c>
      <c r="M10636" t="s">
        <v>10654</v>
      </c>
      <c r="N10636">
        <v>3000003789</v>
      </c>
      <c r="R10636" t="s">
        <v>14575</v>
      </c>
      <c r="S10636">
        <v>0</v>
      </c>
      <c r="T10636" s="1">
        <v>3037.5</v>
      </c>
      <c r="U10636">
        <v>337.5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F10636">
        <v>337.5</v>
      </c>
      <c r="AG10636" t="s">
        <v>10275</v>
      </c>
    </row>
    <row r="10637" spans="1:35" x14ac:dyDescent="0.25">
      <c r="F10637">
        <v>305001863</v>
      </c>
      <c r="T10637" s="1">
        <v>3037.5</v>
      </c>
      <c r="U10637" s="1">
        <v>3037.5</v>
      </c>
      <c r="V10637">
        <v>337.5</v>
      </c>
      <c r="AB10637">
        <v>0</v>
      </c>
      <c r="AC10637">
        <v>0</v>
      </c>
      <c r="AF10637" s="1">
        <v>3037.5</v>
      </c>
    </row>
    <row r="10638" spans="1:35" x14ac:dyDescent="0.25">
      <c r="A10638" t="s">
        <v>4</v>
      </c>
      <c r="B10638" t="s">
        <v>2971</v>
      </c>
      <c r="C10638">
        <v>2014</v>
      </c>
      <c r="D10638">
        <v>3050</v>
      </c>
      <c r="E10638">
        <v>400019770</v>
      </c>
      <c r="F10638">
        <v>305001869</v>
      </c>
      <c r="G10638">
        <v>0</v>
      </c>
      <c r="H10638" t="s">
        <v>14576</v>
      </c>
      <c r="I10638" t="s">
        <v>7652</v>
      </c>
      <c r="J10638">
        <v>4800000091</v>
      </c>
      <c r="K10638" t="s">
        <v>10724</v>
      </c>
      <c r="L10638">
        <v>3000015242</v>
      </c>
      <c r="M10638" t="s">
        <v>10724</v>
      </c>
      <c r="N10638" t="s">
        <v>14577</v>
      </c>
      <c r="O10638" t="s">
        <v>14578</v>
      </c>
      <c r="P10638">
        <v>108388</v>
      </c>
      <c r="Q10638" t="s">
        <v>9951</v>
      </c>
      <c r="R10638" t="s">
        <v>3223</v>
      </c>
      <c r="S10638">
        <v>2</v>
      </c>
      <c r="T10638">
        <v>0</v>
      </c>
      <c r="U10638" s="1">
        <v>3550</v>
      </c>
      <c r="V10638">
        <v>443.75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F10638" s="1">
        <v>3550</v>
      </c>
      <c r="AG10638">
        <v>20140612</v>
      </c>
      <c r="AH10638">
        <v>1300014013</v>
      </c>
      <c r="AI10638" t="s">
        <v>7518</v>
      </c>
    </row>
    <row r="10639" spans="1:35" x14ac:dyDescent="0.25">
      <c r="A10639" t="s">
        <v>4</v>
      </c>
      <c r="B10639" t="s">
        <v>2971</v>
      </c>
      <c r="C10639">
        <v>2014</v>
      </c>
      <c r="D10639">
        <v>3050</v>
      </c>
      <c r="E10639">
        <v>400019770</v>
      </c>
      <c r="F10639">
        <v>305001869</v>
      </c>
      <c r="G10639">
        <v>0</v>
      </c>
      <c r="H10639" t="s">
        <v>14576</v>
      </c>
      <c r="I10639" t="s">
        <v>7652</v>
      </c>
      <c r="J10639">
        <v>4800000091</v>
      </c>
      <c r="K10639" t="s">
        <v>10724</v>
      </c>
      <c r="L10639">
        <v>4300001948</v>
      </c>
      <c r="M10639" t="s">
        <v>10724</v>
      </c>
      <c r="N10639">
        <v>3000015242</v>
      </c>
      <c r="R10639" t="s">
        <v>7807</v>
      </c>
      <c r="S10639">
        <v>0</v>
      </c>
      <c r="T10639">
        <v>0</v>
      </c>
      <c r="U10639">
        <v>107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F10639">
        <v>107</v>
      </c>
      <c r="AG10639">
        <v>3000015242</v>
      </c>
    </row>
    <row r="10640" spans="1:35" x14ac:dyDescent="0.25">
      <c r="F10640">
        <v>305001869</v>
      </c>
      <c r="T10640">
        <v>0</v>
      </c>
      <c r="U10640" s="1">
        <v>3657</v>
      </c>
      <c r="V10640">
        <v>443.75</v>
      </c>
      <c r="AB10640">
        <v>0</v>
      </c>
      <c r="AC10640">
        <v>0</v>
      </c>
      <c r="AF10640" s="1">
        <v>3657</v>
      </c>
    </row>
    <row r="10641" spans="1:35" x14ac:dyDescent="0.25">
      <c r="A10641" t="s">
        <v>4</v>
      </c>
      <c r="B10641" t="s">
        <v>1031</v>
      </c>
      <c r="C10641">
        <v>2014</v>
      </c>
      <c r="D10641">
        <v>3050</v>
      </c>
      <c r="E10641">
        <v>400019797</v>
      </c>
      <c r="F10641">
        <v>305001870</v>
      </c>
      <c r="G10641">
        <v>0</v>
      </c>
      <c r="H10641" t="s">
        <v>4105</v>
      </c>
      <c r="I10641" t="s">
        <v>2947</v>
      </c>
      <c r="J10641">
        <v>4800000099</v>
      </c>
      <c r="K10641" t="s">
        <v>2947</v>
      </c>
      <c r="L10641">
        <v>3000013353</v>
      </c>
      <c r="M10641" t="s">
        <v>10675</v>
      </c>
      <c r="N10641">
        <v>1069</v>
      </c>
      <c r="O10641" t="s">
        <v>4485</v>
      </c>
      <c r="P10641">
        <v>105153</v>
      </c>
      <c r="Q10641" t="s">
        <v>13397</v>
      </c>
      <c r="R10641" t="s">
        <v>3210</v>
      </c>
      <c r="S10641">
        <v>1</v>
      </c>
      <c r="T10641">
        <v>0</v>
      </c>
      <c r="U10641" s="1">
        <v>1305.25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F10641" s="1">
        <v>1305.25</v>
      </c>
      <c r="AH10641">
        <v>1300018911</v>
      </c>
      <c r="AI10641" t="s">
        <v>3139</v>
      </c>
    </row>
    <row r="10642" spans="1:35" x14ac:dyDescent="0.25">
      <c r="A10642" t="s">
        <v>4</v>
      </c>
      <c r="B10642" t="s">
        <v>1031</v>
      </c>
      <c r="C10642">
        <v>2014</v>
      </c>
      <c r="D10642">
        <v>3050</v>
      </c>
      <c r="E10642">
        <v>400019797</v>
      </c>
      <c r="F10642">
        <v>305001870</v>
      </c>
      <c r="G10642">
        <v>0</v>
      </c>
      <c r="H10642" t="s">
        <v>4105</v>
      </c>
      <c r="I10642" t="s">
        <v>2947</v>
      </c>
      <c r="J10642">
        <v>4800000099</v>
      </c>
      <c r="K10642" t="s">
        <v>2947</v>
      </c>
      <c r="L10642">
        <v>3000013984</v>
      </c>
      <c r="M10642" t="s">
        <v>834</v>
      </c>
      <c r="N10642">
        <v>1101</v>
      </c>
      <c r="O10642" t="s">
        <v>2825</v>
      </c>
      <c r="P10642">
        <v>105153</v>
      </c>
      <c r="Q10642" t="s">
        <v>13397</v>
      </c>
      <c r="R10642" t="s">
        <v>3210</v>
      </c>
      <c r="S10642">
        <v>1</v>
      </c>
      <c r="T10642" s="1">
        <v>2610.5</v>
      </c>
      <c r="U10642" s="1">
        <v>1305.25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F10642" s="1">
        <v>1305.25</v>
      </c>
      <c r="AH10642">
        <v>1300018911</v>
      </c>
      <c r="AI10642" t="s">
        <v>3139</v>
      </c>
    </row>
    <row r="10643" spans="1:35" x14ac:dyDescent="0.25">
      <c r="F10643">
        <v>305001870</v>
      </c>
      <c r="T10643" s="1">
        <v>2610.5</v>
      </c>
      <c r="U10643" s="1">
        <v>2610.5</v>
      </c>
      <c r="V10643">
        <v>0</v>
      </c>
      <c r="AB10643">
        <v>0</v>
      </c>
      <c r="AC10643">
        <v>0</v>
      </c>
      <c r="AF10643" s="1">
        <v>2610.5</v>
      </c>
    </row>
    <row r="10644" spans="1:35" x14ac:dyDescent="0.25">
      <c r="A10644" t="s">
        <v>4</v>
      </c>
      <c r="B10644" t="s">
        <v>1031</v>
      </c>
      <c r="C10644">
        <v>2014</v>
      </c>
      <c r="D10644">
        <v>3050</v>
      </c>
      <c r="E10644">
        <v>400019819</v>
      </c>
      <c r="F10644">
        <v>305001871</v>
      </c>
      <c r="G10644">
        <v>0</v>
      </c>
      <c r="H10644" t="s">
        <v>4250</v>
      </c>
      <c r="I10644" t="s">
        <v>4249</v>
      </c>
      <c r="J10644">
        <v>4800000101</v>
      </c>
      <c r="K10644" t="s">
        <v>4249</v>
      </c>
      <c r="L10644">
        <v>3000013348</v>
      </c>
      <c r="M10644" t="s">
        <v>10675</v>
      </c>
      <c r="N10644">
        <v>567</v>
      </c>
      <c r="O10644" t="s">
        <v>10696</v>
      </c>
      <c r="P10644">
        <v>104878</v>
      </c>
      <c r="Q10644" t="s">
        <v>8622</v>
      </c>
      <c r="R10644" t="s">
        <v>3210</v>
      </c>
      <c r="S10644">
        <v>12</v>
      </c>
      <c r="T10644" s="1">
        <v>21000</v>
      </c>
      <c r="U10644" s="1">
        <v>21000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F10644" s="1">
        <v>21000</v>
      </c>
      <c r="AH10644">
        <v>1300014155</v>
      </c>
      <c r="AI10644" t="s">
        <v>7518</v>
      </c>
    </row>
    <row r="10645" spans="1:35" x14ac:dyDescent="0.25">
      <c r="F10645">
        <v>305001871</v>
      </c>
      <c r="T10645" s="1">
        <v>21000</v>
      </c>
      <c r="U10645" s="1">
        <v>21000</v>
      </c>
      <c r="V10645">
        <v>0</v>
      </c>
      <c r="AB10645">
        <v>0</v>
      </c>
      <c r="AC10645">
        <v>0</v>
      </c>
      <c r="AF10645" s="1">
        <v>21000</v>
      </c>
    </row>
    <row r="10646" spans="1:35" x14ac:dyDescent="0.25">
      <c r="A10646" t="s">
        <v>4</v>
      </c>
      <c r="B10646" t="s">
        <v>1031</v>
      </c>
      <c r="C10646">
        <v>2014</v>
      </c>
      <c r="D10646">
        <v>3050</v>
      </c>
      <c r="E10646">
        <v>400019783</v>
      </c>
      <c r="F10646">
        <v>305001872</v>
      </c>
      <c r="G10646">
        <v>0</v>
      </c>
      <c r="H10646" t="s">
        <v>4241</v>
      </c>
      <c r="I10646" t="s">
        <v>4251</v>
      </c>
      <c r="J10646">
        <v>4800000102</v>
      </c>
      <c r="K10646" t="s">
        <v>4251</v>
      </c>
      <c r="L10646">
        <v>3000012165</v>
      </c>
      <c r="M10646" t="s">
        <v>10696</v>
      </c>
      <c r="N10646">
        <v>474</v>
      </c>
      <c r="O10646" t="s">
        <v>5627</v>
      </c>
      <c r="P10646">
        <v>104878</v>
      </c>
      <c r="Q10646" t="s">
        <v>8622</v>
      </c>
      <c r="R10646" t="s">
        <v>5272</v>
      </c>
      <c r="S10646">
        <v>1</v>
      </c>
      <c r="T10646">
        <v>0</v>
      </c>
      <c r="U10646" s="1">
        <v>1739.96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F10646" s="1">
        <v>1739.96</v>
      </c>
      <c r="AH10646">
        <v>1300014155</v>
      </c>
      <c r="AI10646" t="s">
        <v>7518</v>
      </c>
    </row>
    <row r="10647" spans="1:35" x14ac:dyDescent="0.25">
      <c r="A10647" t="s">
        <v>4</v>
      </c>
      <c r="B10647" t="s">
        <v>1031</v>
      </c>
      <c r="C10647">
        <v>2014</v>
      </c>
      <c r="D10647">
        <v>3050</v>
      </c>
      <c r="E10647">
        <v>400019783</v>
      </c>
      <c r="F10647">
        <v>305001872</v>
      </c>
      <c r="G10647">
        <v>0</v>
      </c>
      <c r="H10647" t="s">
        <v>4241</v>
      </c>
      <c r="I10647" t="s">
        <v>4251</v>
      </c>
      <c r="J10647">
        <v>4800000102</v>
      </c>
      <c r="K10647" t="s">
        <v>4251</v>
      </c>
      <c r="L10647">
        <v>3000012165</v>
      </c>
      <c r="M10647" t="s">
        <v>10696</v>
      </c>
      <c r="N10647">
        <v>474</v>
      </c>
      <c r="O10647" t="s">
        <v>5627</v>
      </c>
      <c r="P10647">
        <v>104878</v>
      </c>
      <c r="Q10647" t="s">
        <v>8622</v>
      </c>
      <c r="R10647" t="s">
        <v>5272</v>
      </c>
      <c r="S10647">
        <v>2</v>
      </c>
      <c r="T10647" s="1">
        <v>5219.96</v>
      </c>
      <c r="U10647" s="1">
        <v>3480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F10647" s="1">
        <v>3480</v>
      </c>
      <c r="AH10647">
        <v>1300014155</v>
      </c>
      <c r="AI10647" t="s">
        <v>7518</v>
      </c>
    </row>
    <row r="10648" spans="1:35" x14ac:dyDescent="0.25">
      <c r="F10648">
        <v>305001872</v>
      </c>
      <c r="T10648" s="1">
        <v>5219.96</v>
      </c>
      <c r="U10648" s="1">
        <v>5219.96</v>
      </c>
      <c r="V10648">
        <v>0</v>
      </c>
      <c r="AB10648">
        <v>0</v>
      </c>
      <c r="AC10648">
        <v>0</v>
      </c>
      <c r="AF10648" s="1">
        <v>5219.96</v>
      </c>
    </row>
    <row r="10649" spans="1:35" x14ac:dyDescent="0.25">
      <c r="A10649" t="s">
        <v>4</v>
      </c>
      <c r="B10649" t="s">
        <v>1025</v>
      </c>
      <c r="C10649">
        <v>2014</v>
      </c>
      <c r="D10649">
        <v>3050</v>
      </c>
      <c r="E10649">
        <v>400019854</v>
      </c>
      <c r="F10649">
        <v>305001873</v>
      </c>
      <c r="G10649">
        <v>0</v>
      </c>
      <c r="H10649" t="s">
        <v>14579</v>
      </c>
      <c r="I10649" t="s">
        <v>7652</v>
      </c>
      <c r="J10649">
        <v>4800000128</v>
      </c>
      <c r="K10649" t="s">
        <v>7652</v>
      </c>
      <c r="L10649">
        <v>5100138398</v>
      </c>
      <c r="M10649" t="s">
        <v>7652</v>
      </c>
      <c r="O10649" t="s">
        <v>7652</v>
      </c>
      <c r="R10649" t="s">
        <v>13787</v>
      </c>
      <c r="S10649">
        <v>1</v>
      </c>
      <c r="T10649" s="1">
        <v>2278.21</v>
      </c>
      <c r="U10649" s="1">
        <v>2278.21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F10649" s="1">
        <v>2278.21</v>
      </c>
    </row>
    <row r="10650" spans="1:35" x14ac:dyDescent="0.25">
      <c r="F10650">
        <v>305001873</v>
      </c>
      <c r="T10650" s="1">
        <v>2278.21</v>
      </c>
      <c r="U10650" s="1">
        <v>2278.21</v>
      </c>
      <c r="V10650">
        <v>0</v>
      </c>
      <c r="AB10650">
        <v>0</v>
      </c>
      <c r="AC10650">
        <v>0</v>
      </c>
      <c r="AF10650" s="1">
        <v>2278.21</v>
      </c>
    </row>
    <row r="10651" spans="1:35" x14ac:dyDescent="0.25">
      <c r="A10651" t="s">
        <v>4</v>
      </c>
      <c r="B10651" t="s">
        <v>2681</v>
      </c>
      <c r="C10651">
        <v>2014</v>
      </c>
      <c r="D10651">
        <v>3050</v>
      </c>
      <c r="E10651">
        <v>400019793</v>
      </c>
      <c r="F10651">
        <v>305001874</v>
      </c>
      <c r="G10651">
        <v>0</v>
      </c>
      <c r="H10651" t="s">
        <v>14580</v>
      </c>
      <c r="I10651" t="s">
        <v>3539</v>
      </c>
      <c r="J10651">
        <v>4800000131</v>
      </c>
      <c r="K10651" t="s">
        <v>3539</v>
      </c>
      <c r="L10651">
        <v>5100111708</v>
      </c>
      <c r="M10651" t="s">
        <v>3539</v>
      </c>
      <c r="O10651" t="s">
        <v>3539</v>
      </c>
      <c r="R10651" t="s">
        <v>13912</v>
      </c>
      <c r="S10651">
        <v>1</v>
      </c>
      <c r="T10651" s="1">
        <v>4499.09</v>
      </c>
      <c r="U10651" s="1">
        <v>4499.09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F10651" s="1">
        <v>4499.09</v>
      </c>
    </row>
    <row r="10652" spans="1:35" x14ac:dyDescent="0.25">
      <c r="F10652">
        <v>305001874</v>
      </c>
      <c r="T10652" s="1">
        <v>4499.09</v>
      </c>
      <c r="U10652" s="1">
        <v>4499.09</v>
      </c>
      <c r="V10652">
        <v>0</v>
      </c>
      <c r="AB10652">
        <v>0</v>
      </c>
      <c r="AC10652">
        <v>0</v>
      </c>
      <c r="AF10652" s="1">
        <v>4499.09</v>
      </c>
    </row>
    <row r="10653" spans="1:35" x14ac:dyDescent="0.25">
      <c r="A10653" t="s">
        <v>4</v>
      </c>
      <c r="B10653" t="s">
        <v>2681</v>
      </c>
      <c r="C10653">
        <v>2014</v>
      </c>
      <c r="D10653">
        <v>3050</v>
      </c>
      <c r="E10653">
        <v>400019796</v>
      </c>
      <c r="F10653">
        <v>305001875</v>
      </c>
      <c r="G10653">
        <v>0</v>
      </c>
      <c r="H10653" t="s">
        <v>5637</v>
      </c>
      <c r="I10653" t="s">
        <v>3539</v>
      </c>
      <c r="J10653">
        <v>4800000132</v>
      </c>
      <c r="K10653" t="s">
        <v>3539</v>
      </c>
      <c r="L10653">
        <v>5100111926</v>
      </c>
      <c r="M10653" t="s">
        <v>3539</v>
      </c>
      <c r="O10653" t="s">
        <v>3539</v>
      </c>
      <c r="R10653" t="s">
        <v>7822</v>
      </c>
      <c r="S10653">
        <v>1</v>
      </c>
      <c r="T10653">
        <v>0</v>
      </c>
      <c r="U10653" s="1">
        <v>1946.08</v>
      </c>
      <c r="V10653">
        <v>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F10653" s="1">
        <v>1946.08</v>
      </c>
    </row>
    <row r="10654" spans="1:35" x14ac:dyDescent="0.25">
      <c r="A10654" t="s">
        <v>4</v>
      </c>
      <c r="B10654" t="s">
        <v>2681</v>
      </c>
      <c r="C10654">
        <v>2014</v>
      </c>
      <c r="D10654">
        <v>3050</v>
      </c>
      <c r="E10654">
        <v>400019796</v>
      </c>
      <c r="F10654">
        <v>305001875</v>
      </c>
      <c r="G10654">
        <v>0</v>
      </c>
      <c r="H10654" t="s">
        <v>5637</v>
      </c>
      <c r="I10654" t="s">
        <v>3539</v>
      </c>
      <c r="J10654">
        <v>4800000132</v>
      </c>
      <c r="K10654" t="s">
        <v>3539</v>
      </c>
      <c r="L10654">
        <v>5100111932</v>
      </c>
      <c r="M10654" t="s">
        <v>3539</v>
      </c>
      <c r="O10654" t="s">
        <v>3539</v>
      </c>
      <c r="R10654" t="s">
        <v>7822</v>
      </c>
      <c r="S10654">
        <v>1</v>
      </c>
      <c r="T10654" s="1">
        <v>3892.16</v>
      </c>
      <c r="U10654" s="1">
        <v>1946.08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F10654" s="1">
        <v>1946.08</v>
      </c>
    </row>
    <row r="10655" spans="1:35" x14ac:dyDescent="0.25">
      <c r="F10655">
        <v>305001875</v>
      </c>
      <c r="T10655" s="1">
        <v>3892.16</v>
      </c>
      <c r="U10655" s="1">
        <v>3892.16</v>
      </c>
      <c r="V10655">
        <v>0</v>
      </c>
      <c r="AB10655">
        <v>0</v>
      </c>
      <c r="AC10655">
        <v>0</v>
      </c>
      <c r="AF10655" s="1">
        <v>3892.16</v>
      </c>
    </row>
    <row r="10656" spans="1:35" x14ac:dyDescent="0.25">
      <c r="A10656" t="s">
        <v>4</v>
      </c>
      <c r="B10656" t="s">
        <v>2733</v>
      </c>
      <c r="C10656">
        <v>2014</v>
      </c>
      <c r="D10656">
        <v>3050</v>
      </c>
      <c r="E10656">
        <v>400019799</v>
      </c>
      <c r="F10656">
        <v>305001877</v>
      </c>
      <c r="G10656">
        <v>0</v>
      </c>
      <c r="H10656" t="s">
        <v>5762</v>
      </c>
      <c r="I10656" t="s">
        <v>2947</v>
      </c>
      <c r="J10656">
        <v>4800000136</v>
      </c>
      <c r="K10656" t="s">
        <v>2947</v>
      </c>
      <c r="L10656">
        <v>3000012113</v>
      </c>
      <c r="M10656" t="s">
        <v>10696</v>
      </c>
      <c r="N10656">
        <v>7773</v>
      </c>
      <c r="O10656" t="s">
        <v>14581</v>
      </c>
      <c r="P10656">
        <v>108388</v>
      </c>
      <c r="Q10656" t="s">
        <v>9951</v>
      </c>
      <c r="R10656" t="s">
        <v>3210</v>
      </c>
      <c r="S10656">
        <v>2</v>
      </c>
      <c r="T10656">
        <v>0</v>
      </c>
      <c r="U10656" s="1">
        <v>2639.75</v>
      </c>
      <c r="V10656">
        <v>329.97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F10656" s="1">
        <v>2639.75</v>
      </c>
      <c r="AG10656">
        <v>20140529</v>
      </c>
      <c r="AH10656">
        <v>1300017346</v>
      </c>
      <c r="AI10656" t="s">
        <v>829</v>
      </c>
    </row>
    <row r="10657" spans="1:35" x14ac:dyDescent="0.25">
      <c r="A10657" t="s">
        <v>4</v>
      </c>
      <c r="B10657" t="s">
        <v>2733</v>
      </c>
      <c r="C10657">
        <v>2014</v>
      </c>
      <c r="D10657">
        <v>3050</v>
      </c>
      <c r="E10657">
        <v>400019799</v>
      </c>
      <c r="F10657">
        <v>305001877</v>
      </c>
      <c r="G10657">
        <v>0</v>
      </c>
      <c r="H10657" t="s">
        <v>5762</v>
      </c>
      <c r="I10657" t="s">
        <v>2947</v>
      </c>
      <c r="J10657">
        <v>4800000136</v>
      </c>
      <c r="K10657" t="s">
        <v>2947</v>
      </c>
      <c r="L10657">
        <v>4300002039</v>
      </c>
      <c r="M10657" t="s">
        <v>2947</v>
      </c>
      <c r="N10657" t="s">
        <v>14582</v>
      </c>
      <c r="R10657" t="s">
        <v>10790</v>
      </c>
      <c r="S10657">
        <v>0</v>
      </c>
      <c r="T10657" s="1">
        <v>2718.75</v>
      </c>
      <c r="U10657">
        <v>79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F10657">
        <v>79</v>
      </c>
      <c r="AG10657" t="s">
        <v>14583</v>
      </c>
    </row>
    <row r="10658" spans="1:35" x14ac:dyDescent="0.25">
      <c r="F10658">
        <v>305001877</v>
      </c>
      <c r="T10658" s="1">
        <v>2718.75</v>
      </c>
      <c r="U10658" s="1">
        <v>2718.75</v>
      </c>
      <c r="V10658">
        <v>329.97</v>
      </c>
      <c r="AB10658">
        <v>0</v>
      </c>
      <c r="AC10658">
        <v>0</v>
      </c>
      <c r="AF10658" s="1">
        <v>2718.75</v>
      </c>
    </row>
    <row r="10659" spans="1:35" x14ac:dyDescent="0.25">
      <c r="A10659" t="s">
        <v>4</v>
      </c>
      <c r="B10659" t="s">
        <v>44</v>
      </c>
      <c r="C10659">
        <v>2014</v>
      </c>
      <c r="D10659">
        <v>3050</v>
      </c>
      <c r="E10659">
        <v>400019638</v>
      </c>
      <c r="F10659">
        <v>305001879</v>
      </c>
      <c r="G10659">
        <v>0</v>
      </c>
      <c r="H10659" t="s">
        <v>14584</v>
      </c>
      <c r="I10659" t="s">
        <v>7675</v>
      </c>
      <c r="J10659">
        <v>4800000158</v>
      </c>
      <c r="K10659" t="s">
        <v>7675</v>
      </c>
      <c r="L10659">
        <v>3500000298</v>
      </c>
      <c r="M10659" t="s">
        <v>7675</v>
      </c>
      <c r="N10659" t="s">
        <v>14585</v>
      </c>
      <c r="R10659" t="s">
        <v>14586</v>
      </c>
      <c r="S10659">
        <v>0</v>
      </c>
      <c r="T10659" s="1">
        <v>2880</v>
      </c>
      <c r="U10659" s="1">
        <v>2880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0</v>
      </c>
      <c r="AC10659">
        <v>0</v>
      </c>
      <c r="AF10659" s="1">
        <v>2880</v>
      </c>
      <c r="AG10659" t="s">
        <v>10561</v>
      </c>
    </row>
    <row r="10660" spans="1:35" x14ac:dyDescent="0.25">
      <c r="F10660">
        <v>305001879</v>
      </c>
      <c r="T10660" s="1">
        <v>2880</v>
      </c>
      <c r="U10660" s="1">
        <v>2880</v>
      </c>
      <c r="V10660">
        <v>0</v>
      </c>
      <c r="AB10660">
        <v>0</v>
      </c>
      <c r="AC10660">
        <v>0</v>
      </c>
      <c r="AF10660" s="1">
        <v>2880</v>
      </c>
    </row>
    <row r="10661" spans="1:35" x14ac:dyDescent="0.25">
      <c r="A10661" t="s">
        <v>4</v>
      </c>
      <c r="B10661" t="s">
        <v>2716</v>
      </c>
      <c r="C10661">
        <v>2014</v>
      </c>
      <c r="D10661">
        <v>3050</v>
      </c>
      <c r="E10661">
        <v>400019877</v>
      </c>
      <c r="F10661">
        <v>305001880</v>
      </c>
      <c r="G10661">
        <v>0</v>
      </c>
      <c r="H10661" t="s">
        <v>5704</v>
      </c>
      <c r="I10661" t="s">
        <v>2509</v>
      </c>
      <c r="J10661">
        <v>4800000181</v>
      </c>
      <c r="K10661" t="s">
        <v>2509</v>
      </c>
      <c r="L10661">
        <v>1200007087</v>
      </c>
      <c r="M10661" t="s">
        <v>2509</v>
      </c>
      <c r="N10661" t="s">
        <v>9097</v>
      </c>
      <c r="R10661" t="s">
        <v>14587</v>
      </c>
      <c r="S10661">
        <v>0</v>
      </c>
      <c r="T10661" s="1">
        <v>1350</v>
      </c>
      <c r="U10661" s="1">
        <v>1350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F10661" s="1">
        <v>1350</v>
      </c>
      <c r="AG10661" t="s">
        <v>9099</v>
      </c>
    </row>
    <row r="10662" spans="1:35" x14ac:dyDescent="0.25">
      <c r="F10662">
        <v>305001880</v>
      </c>
      <c r="T10662" s="1">
        <v>1350</v>
      </c>
      <c r="U10662" s="1">
        <v>1350</v>
      </c>
      <c r="V10662">
        <v>0</v>
      </c>
      <c r="AB10662">
        <v>0</v>
      </c>
      <c r="AC10662">
        <v>0</v>
      </c>
      <c r="AF10662" s="1">
        <v>1350</v>
      </c>
    </row>
    <row r="10663" spans="1:35" x14ac:dyDescent="0.25">
      <c r="A10663" t="s">
        <v>4</v>
      </c>
      <c r="B10663" t="s">
        <v>2716</v>
      </c>
      <c r="C10663">
        <v>2014</v>
      </c>
      <c r="D10663">
        <v>3050</v>
      </c>
      <c r="E10663">
        <v>400019878</v>
      </c>
      <c r="F10663">
        <v>305001881</v>
      </c>
      <c r="G10663">
        <v>0</v>
      </c>
      <c r="H10663" t="s">
        <v>5705</v>
      </c>
      <c r="I10663" t="s">
        <v>2509</v>
      </c>
      <c r="J10663">
        <v>4800000182</v>
      </c>
      <c r="K10663" t="s">
        <v>2509</v>
      </c>
      <c r="L10663">
        <v>1200007087</v>
      </c>
      <c r="M10663" t="s">
        <v>2509</v>
      </c>
      <c r="N10663" t="s">
        <v>9097</v>
      </c>
      <c r="R10663" t="s">
        <v>14588</v>
      </c>
      <c r="S10663">
        <v>0</v>
      </c>
      <c r="T10663" s="1">
        <v>6600</v>
      </c>
      <c r="U10663" s="1">
        <v>6600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F10663" s="1">
        <v>6600</v>
      </c>
      <c r="AG10663" t="s">
        <v>9099</v>
      </c>
    </row>
    <row r="10664" spans="1:35" x14ac:dyDescent="0.25">
      <c r="F10664">
        <v>305001881</v>
      </c>
      <c r="T10664" s="1">
        <v>6600</v>
      </c>
      <c r="U10664" s="1">
        <v>6600</v>
      </c>
      <c r="V10664">
        <v>0</v>
      </c>
      <c r="AB10664">
        <v>0</v>
      </c>
      <c r="AC10664">
        <v>0</v>
      </c>
      <c r="AF10664" s="1">
        <v>6600</v>
      </c>
    </row>
    <row r="10665" spans="1:35" x14ac:dyDescent="0.25">
      <c r="A10665" t="s">
        <v>4</v>
      </c>
      <c r="B10665" t="s">
        <v>2961</v>
      </c>
      <c r="C10665">
        <v>2014</v>
      </c>
      <c r="D10665">
        <v>3050</v>
      </c>
      <c r="E10665">
        <v>400019871</v>
      </c>
      <c r="F10665">
        <v>305001882</v>
      </c>
      <c r="G10665">
        <v>0</v>
      </c>
      <c r="H10665" t="s">
        <v>6077</v>
      </c>
      <c r="I10665" t="s">
        <v>5030</v>
      </c>
      <c r="J10665">
        <v>4800000183</v>
      </c>
      <c r="K10665" t="s">
        <v>5030</v>
      </c>
      <c r="L10665">
        <v>5100154314</v>
      </c>
      <c r="M10665" t="s">
        <v>5030</v>
      </c>
      <c r="O10665" t="s">
        <v>5030</v>
      </c>
      <c r="R10665" t="s">
        <v>3391</v>
      </c>
      <c r="S10665">
        <v>1</v>
      </c>
      <c r="T10665" s="1">
        <v>1128.6400000000001</v>
      </c>
      <c r="U10665" s="1">
        <v>1128.6400000000001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F10665" s="1">
        <v>1128.6400000000001</v>
      </c>
    </row>
    <row r="10666" spans="1:35" x14ac:dyDescent="0.25">
      <c r="F10666">
        <v>305001882</v>
      </c>
      <c r="T10666" s="1">
        <v>1128.6400000000001</v>
      </c>
      <c r="U10666" s="1">
        <v>1128.6400000000001</v>
      </c>
      <c r="V10666">
        <v>0</v>
      </c>
      <c r="AB10666">
        <v>0</v>
      </c>
      <c r="AC10666">
        <v>0</v>
      </c>
      <c r="AF10666" s="1">
        <v>1128.6400000000001</v>
      </c>
    </row>
    <row r="10667" spans="1:35" x14ac:dyDescent="0.25">
      <c r="A10667" t="s">
        <v>4</v>
      </c>
      <c r="B10667" t="s">
        <v>2823</v>
      </c>
      <c r="C10667">
        <v>2014</v>
      </c>
      <c r="D10667">
        <v>3050</v>
      </c>
      <c r="E10667">
        <v>400019649</v>
      </c>
      <c r="F10667">
        <v>305001883</v>
      </c>
      <c r="G10667">
        <v>0</v>
      </c>
      <c r="H10667" t="s">
        <v>5841</v>
      </c>
      <c r="I10667" t="s">
        <v>2825</v>
      </c>
      <c r="J10667">
        <v>4800000186</v>
      </c>
      <c r="K10667" t="s">
        <v>2825</v>
      </c>
      <c r="L10667">
        <v>3000017583</v>
      </c>
      <c r="M10667" t="s">
        <v>14589</v>
      </c>
      <c r="N10667">
        <v>71</v>
      </c>
      <c r="O10667" t="s">
        <v>10684</v>
      </c>
      <c r="P10667">
        <v>103958</v>
      </c>
      <c r="Q10667" t="s">
        <v>8545</v>
      </c>
      <c r="R10667" t="s">
        <v>289</v>
      </c>
      <c r="S10667">
        <v>2</v>
      </c>
      <c r="T10667" s="1">
        <v>4524.75</v>
      </c>
      <c r="U10667" s="1">
        <v>4524.75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F10667" s="1">
        <v>4524.75</v>
      </c>
      <c r="AH10667">
        <v>1300013986</v>
      </c>
      <c r="AI10667" t="s">
        <v>7518</v>
      </c>
    </row>
    <row r="10668" spans="1:35" x14ac:dyDescent="0.25">
      <c r="F10668">
        <v>305001883</v>
      </c>
      <c r="T10668" s="1">
        <v>4524.75</v>
      </c>
      <c r="U10668" s="1">
        <v>4524.75</v>
      </c>
      <c r="V10668">
        <v>0</v>
      </c>
      <c r="AB10668">
        <v>0</v>
      </c>
      <c r="AC10668">
        <v>0</v>
      </c>
      <c r="AF10668" s="1">
        <v>4524.75</v>
      </c>
    </row>
    <row r="10669" spans="1:35" x14ac:dyDescent="0.25">
      <c r="A10669" t="s">
        <v>4</v>
      </c>
      <c r="B10669" t="s">
        <v>37</v>
      </c>
      <c r="C10669">
        <v>2014</v>
      </c>
      <c r="D10669">
        <v>3050</v>
      </c>
      <c r="E10669">
        <v>400019670</v>
      </c>
      <c r="F10669">
        <v>305001884</v>
      </c>
      <c r="G10669">
        <v>0</v>
      </c>
      <c r="H10669" t="s">
        <v>3000</v>
      </c>
      <c r="I10669" t="s">
        <v>2999</v>
      </c>
      <c r="J10669">
        <v>4800000193</v>
      </c>
      <c r="K10669" t="s">
        <v>2999</v>
      </c>
      <c r="L10669">
        <v>5100027409</v>
      </c>
      <c r="M10669" t="s">
        <v>2999</v>
      </c>
      <c r="O10669" t="s">
        <v>2999</v>
      </c>
      <c r="R10669" t="s">
        <v>14590</v>
      </c>
      <c r="S10669">
        <v>1</v>
      </c>
      <c r="T10669">
        <v>342.59</v>
      </c>
      <c r="U10669">
        <v>342.59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F10669">
        <v>342.59</v>
      </c>
    </row>
    <row r="10670" spans="1:35" x14ac:dyDescent="0.25">
      <c r="F10670">
        <v>305001884</v>
      </c>
      <c r="T10670">
        <v>342.59</v>
      </c>
      <c r="U10670">
        <v>342.59</v>
      </c>
      <c r="V10670">
        <v>0</v>
      </c>
      <c r="AB10670">
        <v>0</v>
      </c>
      <c r="AC10670">
        <v>0</v>
      </c>
      <c r="AF10670">
        <v>342.59</v>
      </c>
    </row>
    <row r="10671" spans="1:35" x14ac:dyDescent="0.25">
      <c r="A10671" t="s">
        <v>4</v>
      </c>
      <c r="B10671" t="s">
        <v>37</v>
      </c>
      <c r="C10671">
        <v>2014</v>
      </c>
      <c r="D10671">
        <v>3050</v>
      </c>
      <c r="E10671">
        <v>400019669</v>
      </c>
      <c r="F10671">
        <v>305001885</v>
      </c>
      <c r="G10671">
        <v>0</v>
      </c>
      <c r="H10671" t="s">
        <v>3001</v>
      </c>
      <c r="I10671" t="s">
        <v>2999</v>
      </c>
      <c r="J10671">
        <v>4800000194</v>
      </c>
      <c r="K10671" t="s">
        <v>2999</v>
      </c>
      <c r="L10671">
        <v>5100027404</v>
      </c>
      <c r="M10671" t="s">
        <v>2999</v>
      </c>
      <c r="O10671" t="s">
        <v>2999</v>
      </c>
      <c r="R10671" t="s">
        <v>14591</v>
      </c>
      <c r="S10671">
        <v>1</v>
      </c>
      <c r="T10671" s="1">
        <v>1547.4</v>
      </c>
      <c r="U10671" s="1">
        <v>1547.4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F10671" s="1">
        <v>1547.4</v>
      </c>
    </row>
    <row r="10672" spans="1:35" x14ac:dyDescent="0.25">
      <c r="F10672">
        <v>305001885</v>
      </c>
      <c r="T10672" s="1">
        <v>1547.4</v>
      </c>
      <c r="U10672" s="1">
        <v>1547.4</v>
      </c>
      <c r="V10672">
        <v>0</v>
      </c>
      <c r="AB10672">
        <v>0</v>
      </c>
      <c r="AC10672">
        <v>0</v>
      </c>
      <c r="AF10672" s="1">
        <v>1547.4</v>
      </c>
    </row>
    <row r="10673" spans="1:35" x14ac:dyDescent="0.25">
      <c r="A10673" t="s">
        <v>4</v>
      </c>
      <c r="B10673" t="s">
        <v>37</v>
      </c>
      <c r="C10673">
        <v>2014</v>
      </c>
      <c r="D10673">
        <v>3050</v>
      </c>
      <c r="E10673">
        <v>400019668</v>
      </c>
      <c r="F10673">
        <v>305001886</v>
      </c>
      <c r="G10673">
        <v>0</v>
      </c>
      <c r="H10673" t="s">
        <v>3002</v>
      </c>
      <c r="I10673" t="s">
        <v>2999</v>
      </c>
      <c r="J10673">
        <v>4800000195</v>
      </c>
      <c r="K10673" t="s">
        <v>2999</v>
      </c>
      <c r="L10673">
        <v>5100027397</v>
      </c>
      <c r="M10673" t="s">
        <v>2999</v>
      </c>
      <c r="O10673" t="s">
        <v>2999</v>
      </c>
      <c r="R10673" t="s">
        <v>14027</v>
      </c>
      <c r="S10673">
        <v>1</v>
      </c>
      <c r="T10673">
        <v>406.89</v>
      </c>
      <c r="U10673">
        <v>406.89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F10673">
        <v>406.89</v>
      </c>
    </row>
    <row r="10674" spans="1:35" x14ac:dyDescent="0.25">
      <c r="F10674">
        <v>305001886</v>
      </c>
      <c r="T10674">
        <v>406.89</v>
      </c>
      <c r="U10674">
        <v>406.89</v>
      </c>
      <c r="V10674">
        <v>0</v>
      </c>
      <c r="AB10674">
        <v>0</v>
      </c>
      <c r="AC10674">
        <v>0</v>
      </c>
      <c r="AF10674">
        <v>406.89</v>
      </c>
    </row>
    <row r="10675" spans="1:35" x14ac:dyDescent="0.25">
      <c r="A10675" t="s">
        <v>4</v>
      </c>
      <c r="B10675" t="s">
        <v>37</v>
      </c>
      <c r="C10675">
        <v>2014</v>
      </c>
      <c r="D10675">
        <v>3050</v>
      </c>
      <c r="E10675">
        <v>400019664</v>
      </c>
      <c r="F10675">
        <v>305001887</v>
      </c>
      <c r="G10675">
        <v>0</v>
      </c>
      <c r="H10675" t="s">
        <v>3003</v>
      </c>
      <c r="I10675" t="s">
        <v>2999</v>
      </c>
      <c r="J10675">
        <v>4800000196</v>
      </c>
      <c r="K10675" t="s">
        <v>2999</v>
      </c>
      <c r="L10675">
        <v>5100027389</v>
      </c>
      <c r="M10675" t="s">
        <v>2999</v>
      </c>
      <c r="O10675" t="s">
        <v>2999</v>
      </c>
      <c r="R10675" t="s">
        <v>14592</v>
      </c>
      <c r="S10675">
        <v>1</v>
      </c>
      <c r="T10675" s="1">
        <v>1596.63</v>
      </c>
      <c r="U10675" s="1">
        <v>1596.63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F10675" s="1">
        <v>1596.63</v>
      </c>
    </row>
    <row r="10676" spans="1:35" x14ac:dyDescent="0.25">
      <c r="F10676">
        <v>305001887</v>
      </c>
      <c r="T10676" s="1">
        <v>1596.63</v>
      </c>
      <c r="U10676" s="1">
        <v>1596.63</v>
      </c>
      <c r="V10676">
        <v>0</v>
      </c>
      <c r="AB10676">
        <v>0</v>
      </c>
      <c r="AC10676">
        <v>0</v>
      </c>
      <c r="AF10676" s="1">
        <v>1596.63</v>
      </c>
    </row>
    <row r="10677" spans="1:35" x14ac:dyDescent="0.25">
      <c r="A10677" t="s">
        <v>4</v>
      </c>
      <c r="B10677" t="s">
        <v>2676</v>
      </c>
      <c r="C10677">
        <v>2014</v>
      </c>
      <c r="D10677">
        <v>3050</v>
      </c>
      <c r="E10677">
        <v>400019742</v>
      </c>
      <c r="F10677">
        <v>305001889</v>
      </c>
      <c r="G10677">
        <v>0</v>
      </c>
      <c r="H10677" t="s">
        <v>5626</v>
      </c>
      <c r="I10677" t="s">
        <v>5625</v>
      </c>
      <c r="J10677">
        <v>4800000199</v>
      </c>
      <c r="K10677" t="s">
        <v>5625</v>
      </c>
      <c r="L10677">
        <v>3000012692</v>
      </c>
      <c r="M10677" t="s">
        <v>925</v>
      </c>
      <c r="N10677">
        <v>69</v>
      </c>
      <c r="O10677" t="s">
        <v>10684</v>
      </c>
      <c r="P10677">
        <v>103958</v>
      </c>
      <c r="Q10677" t="s">
        <v>8545</v>
      </c>
      <c r="R10677" t="s">
        <v>289</v>
      </c>
      <c r="S10677">
        <v>1</v>
      </c>
      <c r="T10677" s="1">
        <v>2401.88</v>
      </c>
      <c r="U10677" s="1">
        <v>2401.88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F10677" s="1">
        <v>2401.88</v>
      </c>
      <c r="AH10677">
        <v>1300010682</v>
      </c>
      <c r="AI10677" t="s">
        <v>4249</v>
      </c>
    </row>
    <row r="10678" spans="1:35" x14ac:dyDescent="0.25">
      <c r="F10678">
        <v>305001889</v>
      </c>
      <c r="T10678" s="1">
        <v>2401.88</v>
      </c>
      <c r="U10678" s="1">
        <v>2401.88</v>
      </c>
      <c r="V10678">
        <v>0</v>
      </c>
      <c r="AB10678">
        <v>0</v>
      </c>
      <c r="AC10678">
        <v>0</v>
      </c>
      <c r="AF10678" s="1">
        <v>2401.88</v>
      </c>
    </row>
    <row r="10679" spans="1:35" x14ac:dyDescent="0.25">
      <c r="A10679" t="s">
        <v>4</v>
      </c>
      <c r="B10679" t="s">
        <v>1453</v>
      </c>
      <c r="C10679">
        <v>2014</v>
      </c>
      <c r="D10679">
        <v>3050</v>
      </c>
      <c r="E10679">
        <v>400019713</v>
      </c>
      <c r="F10679">
        <v>305001890</v>
      </c>
      <c r="G10679">
        <v>0</v>
      </c>
      <c r="H10679" t="s">
        <v>4685</v>
      </c>
      <c r="I10679" t="s">
        <v>4684</v>
      </c>
      <c r="J10679">
        <v>4800000212</v>
      </c>
      <c r="K10679" t="s">
        <v>4684</v>
      </c>
      <c r="L10679">
        <v>1200002185</v>
      </c>
      <c r="M10679" t="s">
        <v>4684</v>
      </c>
      <c r="N10679" t="s">
        <v>7814</v>
      </c>
      <c r="R10679" t="s">
        <v>14593</v>
      </c>
      <c r="S10679">
        <v>0</v>
      </c>
      <c r="T10679" s="1">
        <v>2700</v>
      </c>
      <c r="U10679" s="1">
        <v>2700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F10679" s="1">
        <v>2700</v>
      </c>
      <c r="AG10679" t="s">
        <v>14099</v>
      </c>
    </row>
    <row r="10680" spans="1:35" x14ac:dyDescent="0.25">
      <c r="F10680">
        <v>305001890</v>
      </c>
      <c r="T10680" s="1">
        <v>2700</v>
      </c>
      <c r="U10680" s="1">
        <v>2700</v>
      </c>
      <c r="V10680">
        <v>0</v>
      </c>
      <c r="AB10680">
        <v>0</v>
      </c>
      <c r="AC10680">
        <v>0</v>
      </c>
      <c r="AF10680" s="1">
        <v>2700</v>
      </c>
    </row>
    <row r="10681" spans="1:35" x14ac:dyDescent="0.25">
      <c r="A10681" t="s">
        <v>4</v>
      </c>
      <c r="B10681" t="s">
        <v>2839</v>
      </c>
      <c r="C10681">
        <v>2014</v>
      </c>
      <c r="D10681">
        <v>3050</v>
      </c>
      <c r="E10681">
        <v>400019654</v>
      </c>
      <c r="F10681">
        <v>305001891</v>
      </c>
      <c r="G10681">
        <v>0</v>
      </c>
      <c r="H10681" t="s">
        <v>3307</v>
      </c>
      <c r="I10681" t="s">
        <v>2947</v>
      </c>
      <c r="J10681">
        <v>4800000217</v>
      </c>
      <c r="K10681" t="s">
        <v>2947</v>
      </c>
      <c r="L10681">
        <v>3000004958</v>
      </c>
      <c r="M10681" t="s">
        <v>1490</v>
      </c>
      <c r="N10681">
        <v>20</v>
      </c>
      <c r="O10681" t="s">
        <v>10638</v>
      </c>
      <c r="P10681">
        <v>106765</v>
      </c>
      <c r="Q10681" t="s">
        <v>9435</v>
      </c>
      <c r="R10681" t="s">
        <v>3210</v>
      </c>
      <c r="S10681">
        <v>2</v>
      </c>
      <c r="T10681">
        <v>0</v>
      </c>
      <c r="U10681" s="1">
        <v>3104.2</v>
      </c>
      <c r="V10681">
        <v>388.03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F10681" s="1">
        <v>3104.2</v>
      </c>
      <c r="AG10681">
        <v>20140425</v>
      </c>
      <c r="AH10681">
        <v>1300012840</v>
      </c>
      <c r="AI10681" t="s">
        <v>10691</v>
      </c>
    </row>
    <row r="10682" spans="1:35" x14ac:dyDescent="0.25">
      <c r="A10682" t="s">
        <v>4</v>
      </c>
      <c r="B10682" t="s">
        <v>2839</v>
      </c>
      <c r="C10682">
        <v>2014</v>
      </c>
      <c r="D10682">
        <v>3050</v>
      </c>
      <c r="E10682">
        <v>400019654</v>
      </c>
      <c r="F10682">
        <v>305001891</v>
      </c>
      <c r="G10682">
        <v>0</v>
      </c>
      <c r="H10682" t="s">
        <v>3307</v>
      </c>
      <c r="I10682" t="s">
        <v>2947</v>
      </c>
      <c r="J10682">
        <v>4800000217</v>
      </c>
      <c r="K10682" t="s">
        <v>2947</v>
      </c>
      <c r="L10682">
        <v>4300002294</v>
      </c>
      <c r="M10682" t="s">
        <v>2947</v>
      </c>
      <c r="N10682">
        <v>3000004958</v>
      </c>
      <c r="R10682" t="s">
        <v>14594</v>
      </c>
      <c r="S10682">
        <v>0</v>
      </c>
      <c r="T10682" s="1">
        <v>3492.23</v>
      </c>
      <c r="U10682">
        <v>388.03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F10682">
        <v>388.03</v>
      </c>
      <c r="AG10682" t="s">
        <v>7791</v>
      </c>
    </row>
    <row r="10683" spans="1:35" x14ac:dyDescent="0.25">
      <c r="F10683">
        <v>305001891</v>
      </c>
      <c r="T10683" s="1">
        <v>3492.23</v>
      </c>
      <c r="U10683" s="1">
        <v>3492.23</v>
      </c>
      <c r="V10683">
        <v>388.03</v>
      </c>
      <c r="AB10683">
        <v>0</v>
      </c>
      <c r="AC10683">
        <v>0</v>
      </c>
      <c r="AF10683" s="1">
        <v>3492.23</v>
      </c>
    </row>
    <row r="10684" spans="1:35" x14ac:dyDescent="0.25">
      <c r="A10684" t="s">
        <v>4</v>
      </c>
      <c r="B10684" t="s">
        <v>2839</v>
      </c>
      <c r="C10684">
        <v>2014</v>
      </c>
      <c r="D10684">
        <v>3050</v>
      </c>
      <c r="E10684">
        <v>400019695</v>
      </c>
      <c r="F10684">
        <v>305001892</v>
      </c>
      <c r="G10684">
        <v>0</v>
      </c>
      <c r="H10684" t="s">
        <v>3307</v>
      </c>
      <c r="I10684" t="s">
        <v>2947</v>
      </c>
      <c r="J10684">
        <v>4800000218</v>
      </c>
      <c r="K10684" t="s">
        <v>2947</v>
      </c>
      <c r="L10684">
        <v>4300002304</v>
      </c>
      <c r="M10684" t="s">
        <v>2947</v>
      </c>
      <c r="N10684">
        <v>3000017999</v>
      </c>
      <c r="R10684" t="s">
        <v>14595</v>
      </c>
      <c r="S10684">
        <v>0</v>
      </c>
      <c r="T10684">
        <v>0</v>
      </c>
      <c r="U10684">
        <v>277.88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F10684">
        <v>277.88</v>
      </c>
      <c r="AG10684" t="s">
        <v>7791</v>
      </c>
    </row>
    <row r="10685" spans="1:35" x14ac:dyDescent="0.25">
      <c r="A10685" t="s">
        <v>4</v>
      </c>
      <c r="B10685" t="s">
        <v>2839</v>
      </c>
      <c r="C10685">
        <v>2014</v>
      </c>
      <c r="D10685">
        <v>3050</v>
      </c>
      <c r="E10685">
        <v>400019695</v>
      </c>
      <c r="F10685">
        <v>305001892</v>
      </c>
      <c r="G10685">
        <v>0</v>
      </c>
      <c r="H10685" t="s">
        <v>3307</v>
      </c>
      <c r="I10685" t="s">
        <v>2947</v>
      </c>
      <c r="J10685">
        <v>4800000218</v>
      </c>
      <c r="K10685" t="s">
        <v>2947</v>
      </c>
      <c r="L10685">
        <v>3000017999</v>
      </c>
      <c r="M10685" t="s">
        <v>7518</v>
      </c>
      <c r="N10685">
        <v>30</v>
      </c>
      <c r="O10685" t="s">
        <v>14596</v>
      </c>
      <c r="P10685">
        <v>106765</v>
      </c>
      <c r="Q10685" t="s">
        <v>9435</v>
      </c>
      <c r="R10685" t="s">
        <v>3210</v>
      </c>
      <c r="S10685">
        <v>2</v>
      </c>
      <c r="T10685" s="1">
        <v>2500.88</v>
      </c>
      <c r="U10685" s="1">
        <v>2223</v>
      </c>
      <c r="V10685">
        <v>277.88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F10685" s="1">
        <v>2223</v>
      </c>
      <c r="AG10685">
        <v>20140620</v>
      </c>
      <c r="AH10685">
        <v>1300014677</v>
      </c>
      <c r="AI10685" t="s">
        <v>5156</v>
      </c>
    </row>
    <row r="10686" spans="1:35" x14ac:dyDescent="0.25">
      <c r="F10686">
        <v>305001892</v>
      </c>
      <c r="T10686" s="1">
        <v>2500.88</v>
      </c>
      <c r="U10686" s="1">
        <v>2500.88</v>
      </c>
      <c r="V10686">
        <v>277.88</v>
      </c>
      <c r="AB10686">
        <v>0</v>
      </c>
      <c r="AC10686">
        <v>0</v>
      </c>
      <c r="AF10686" s="1">
        <v>2500.88</v>
      </c>
    </row>
    <row r="10687" spans="1:35" x14ac:dyDescent="0.25">
      <c r="A10687" t="s">
        <v>4</v>
      </c>
      <c r="B10687" t="s">
        <v>2676</v>
      </c>
      <c r="C10687">
        <v>2014</v>
      </c>
      <c r="D10687">
        <v>3050</v>
      </c>
      <c r="E10687">
        <v>400019778</v>
      </c>
      <c r="F10687">
        <v>305001893</v>
      </c>
      <c r="G10687">
        <v>0</v>
      </c>
      <c r="H10687" t="s">
        <v>5628</v>
      </c>
      <c r="I10687" t="s">
        <v>5627</v>
      </c>
      <c r="J10687">
        <v>4800000223</v>
      </c>
      <c r="K10687" t="s">
        <v>5627</v>
      </c>
      <c r="L10687">
        <v>5100097513</v>
      </c>
      <c r="M10687" t="s">
        <v>5627</v>
      </c>
      <c r="O10687" t="s">
        <v>5627</v>
      </c>
      <c r="R10687" t="s">
        <v>10481</v>
      </c>
      <c r="S10687">
        <v>5</v>
      </c>
      <c r="T10687" s="1">
        <v>2770.58</v>
      </c>
      <c r="U10687" s="1">
        <v>1627.21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F10687" s="1">
        <v>1627.21</v>
      </c>
    </row>
    <row r="10688" spans="1:35" x14ac:dyDescent="0.25">
      <c r="F10688">
        <v>305001893</v>
      </c>
      <c r="T10688" s="1">
        <v>2770.58</v>
      </c>
      <c r="U10688" s="1">
        <v>1627.21</v>
      </c>
      <c r="V10688">
        <v>0</v>
      </c>
      <c r="AB10688">
        <v>0</v>
      </c>
      <c r="AC10688">
        <v>0</v>
      </c>
      <c r="AF10688" s="1">
        <v>1627.21</v>
      </c>
    </row>
    <row r="10689" spans="1:35" x14ac:dyDescent="0.25">
      <c r="A10689" t="s">
        <v>4</v>
      </c>
      <c r="B10689" t="s">
        <v>5847</v>
      </c>
      <c r="C10689">
        <v>2014</v>
      </c>
      <c r="D10689">
        <v>3050</v>
      </c>
      <c r="E10689">
        <v>400019821</v>
      </c>
      <c r="F10689">
        <v>305001894</v>
      </c>
      <c r="G10689">
        <v>0</v>
      </c>
      <c r="H10689" t="s">
        <v>5861</v>
      </c>
      <c r="I10689" t="s">
        <v>5860</v>
      </c>
      <c r="J10689">
        <v>4800000233</v>
      </c>
      <c r="K10689" t="s">
        <v>5860</v>
      </c>
      <c r="L10689">
        <v>4300002376</v>
      </c>
      <c r="M10689" t="s">
        <v>5860</v>
      </c>
      <c r="N10689">
        <v>3500002276</v>
      </c>
      <c r="R10689" t="s">
        <v>14597</v>
      </c>
      <c r="S10689">
        <v>0</v>
      </c>
      <c r="T10689" s="1">
        <v>1800</v>
      </c>
      <c r="U10689" s="1">
        <v>1800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F10689" s="1">
        <v>1800</v>
      </c>
      <c r="AG10689">
        <v>3500002276</v>
      </c>
    </row>
    <row r="10690" spans="1:35" x14ac:dyDescent="0.25">
      <c r="F10690">
        <v>305001894</v>
      </c>
      <c r="T10690" s="1">
        <v>1800</v>
      </c>
      <c r="U10690" s="1">
        <v>1800</v>
      </c>
      <c r="V10690">
        <v>0</v>
      </c>
      <c r="AB10690">
        <v>0</v>
      </c>
      <c r="AC10690">
        <v>0</v>
      </c>
      <c r="AF10690" s="1">
        <v>1800</v>
      </c>
    </row>
    <row r="10691" spans="1:35" x14ac:dyDescent="0.25">
      <c r="A10691" t="s">
        <v>4</v>
      </c>
      <c r="B10691" t="s">
        <v>336</v>
      </c>
      <c r="C10691">
        <v>2014</v>
      </c>
      <c r="D10691">
        <v>3050</v>
      </c>
      <c r="E10691">
        <v>400019589</v>
      </c>
      <c r="F10691">
        <v>305001895</v>
      </c>
      <c r="G10691">
        <v>0</v>
      </c>
      <c r="H10691" t="s">
        <v>14598</v>
      </c>
      <c r="I10691" t="s">
        <v>252</v>
      </c>
      <c r="J10691">
        <v>4800000234</v>
      </c>
      <c r="K10691" t="s">
        <v>2947</v>
      </c>
      <c r="L10691">
        <v>3000010784</v>
      </c>
      <c r="M10691" t="s">
        <v>4484</v>
      </c>
      <c r="N10691" t="s">
        <v>14599</v>
      </c>
      <c r="O10691" t="s">
        <v>10643</v>
      </c>
      <c r="P10691">
        <v>108388</v>
      </c>
      <c r="Q10691" t="s">
        <v>9951</v>
      </c>
      <c r="R10691" t="s">
        <v>10256</v>
      </c>
      <c r="S10691">
        <v>1</v>
      </c>
      <c r="T10691">
        <v>0</v>
      </c>
      <c r="U10691" s="1">
        <v>2400</v>
      </c>
      <c r="V10691">
        <v>300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F10691" s="1">
        <v>2400</v>
      </c>
      <c r="AG10691">
        <v>20140523</v>
      </c>
      <c r="AH10691">
        <v>1300009523</v>
      </c>
      <c r="AI10691" t="s">
        <v>3539</v>
      </c>
    </row>
    <row r="10692" spans="1:35" x14ac:dyDescent="0.25">
      <c r="A10692" t="s">
        <v>4</v>
      </c>
      <c r="B10692" t="s">
        <v>336</v>
      </c>
      <c r="C10692">
        <v>2014</v>
      </c>
      <c r="D10692">
        <v>3050</v>
      </c>
      <c r="E10692">
        <v>400019589</v>
      </c>
      <c r="F10692">
        <v>305001895</v>
      </c>
      <c r="G10692">
        <v>0</v>
      </c>
      <c r="H10692" t="s">
        <v>14598</v>
      </c>
      <c r="I10692" t="s">
        <v>252</v>
      </c>
      <c r="J10692">
        <v>4800000234</v>
      </c>
      <c r="K10692" t="s">
        <v>2947</v>
      </c>
      <c r="L10692">
        <v>4300001950</v>
      </c>
      <c r="M10692" t="s">
        <v>2947</v>
      </c>
      <c r="N10692">
        <v>3000010784</v>
      </c>
      <c r="R10692" t="s">
        <v>7807</v>
      </c>
      <c r="S10692">
        <v>0</v>
      </c>
      <c r="T10692" s="1">
        <v>2472</v>
      </c>
      <c r="U10692">
        <v>72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F10692">
        <v>72</v>
      </c>
      <c r="AG10692">
        <v>3000010784</v>
      </c>
    </row>
    <row r="10693" spans="1:35" x14ac:dyDescent="0.25">
      <c r="F10693">
        <v>305001895</v>
      </c>
      <c r="T10693" s="1">
        <v>2472</v>
      </c>
      <c r="U10693" s="1">
        <v>2472</v>
      </c>
      <c r="V10693">
        <v>300</v>
      </c>
      <c r="AB10693">
        <v>0</v>
      </c>
      <c r="AC10693">
        <v>0</v>
      </c>
      <c r="AF10693" s="1">
        <v>2472</v>
      </c>
    </row>
    <row r="10694" spans="1:35" x14ac:dyDescent="0.25">
      <c r="A10694" t="s">
        <v>4</v>
      </c>
      <c r="B10694" t="s">
        <v>2174</v>
      </c>
      <c r="C10694">
        <v>2014</v>
      </c>
      <c r="D10694">
        <v>3050</v>
      </c>
      <c r="E10694">
        <v>400019619</v>
      </c>
      <c r="F10694">
        <v>305001896</v>
      </c>
      <c r="G10694">
        <v>0</v>
      </c>
      <c r="H10694" t="s">
        <v>5157</v>
      </c>
      <c r="I10694" t="s">
        <v>5156</v>
      </c>
      <c r="J10694">
        <v>4800000242</v>
      </c>
      <c r="K10694" t="s">
        <v>5156</v>
      </c>
      <c r="L10694">
        <v>5100168483</v>
      </c>
      <c r="M10694" t="s">
        <v>5156</v>
      </c>
      <c r="O10694" t="s">
        <v>5156</v>
      </c>
      <c r="R10694" t="s">
        <v>14600</v>
      </c>
      <c r="S10694">
        <v>1</v>
      </c>
      <c r="T10694" s="1">
        <v>3350.51</v>
      </c>
      <c r="U10694" s="1">
        <v>3350.51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F10694" s="1">
        <v>3350.51</v>
      </c>
    </row>
    <row r="10695" spans="1:35" x14ac:dyDescent="0.25">
      <c r="F10695">
        <v>305001896</v>
      </c>
      <c r="T10695" s="1">
        <v>3350.51</v>
      </c>
      <c r="U10695" s="1">
        <v>3350.51</v>
      </c>
      <c r="V10695">
        <v>0</v>
      </c>
      <c r="AB10695">
        <v>0</v>
      </c>
      <c r="AC10695">
        <v>0</v>
      </c>
      <c r="AF10695" s="1">
        <v>3350.51</v>
      </c>
    </row>
    <row r="10696" spans="1:35" x14ac:dyDescent="0.25">
      <c r="A10696" t="s">
        <v>4</v>
      </c>
      <c r="B10696" t="s">
        <v>44</v>
      </c>
      <c r="C10696">
        <v>2014</v>
      </c>
      <c r="D10696">
        <v>3050</v>
      </c>
      <c r="E10696">
        <v>400019660</v>
      </c>
      <c r="F10696">
        <v>305001897</v>
      </c>
      <c r="G10696">
        <v>0</v>
      </c>
      <c r="H10696" t="s">
        <v>2975</v>
      </c>
      <c r="I10696" t="s">
        <v>10684</v>
      </c>
      <c r="J10696">
        <v>4800000248</v>
      </c>
      <c r="K10696" t="s">
        <v>10684</v>
      </c>
      <c r="L10696">
        <v>3000006016</v>
      </c>
      <c r="M10696" t="s">
        <v>10656</v>
      </c>
      <c r="N10696">
        <v>202</v>
      </c>
      <c r="O10696" t="s">
        <v>14601</v>
      </c>
      <c r="P10696">
        <v>108623</v>
      </c>
      <c r="Q10696" t="s">
        <v>10007</v>
      </c>
      <c r="R10696" t="s">
        <v>8682</v>
      </c>
      <c r="S10696">
        <v>1</v>
      </c>
      <c r="T10696" s="1">
        <v>2800</v>
      </c>
      <c r="U10696" s="1">
        <v>2800</v>
      </c>
      <c r="V10696">
        <v>350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F10696" s="1">
        <v>2800</v>
      </c>
      <c r="AG10696">
        <v>20140430</v>
      </c>
      <c r="AH10696">
        <v>1300017347</v>
      </c>
      <c r="AI10696" t="s">
        <v>829</v>
      </c>
    </row>
    <row r="10697" spans="1:35" x14ac:dyDescent="0.25">
      <c r="F10697">
        <v>305001897</v>
      </c>
      <c r="T10697" s="1">
        <v>2800</v>
      </c>
      <c r="U10697" s="1">
        <v>2800</v>
      </c>
      <c r="V10697">
        <v>350</v>
      </c>
      <c r="AB10697">
        <v>0</v>
      </c>
      <c r="AC10697">
        <v>0</v>
      </c>
      <c r="AF10697" s="1">
        <v>2800</v>
      </c>
    </row>
    <row r="10698" spans="1:35" x14ac:dyDescent="0.25">
      <c r="A10698" t="s">
        <v>4</v>
      </c>
      <c r="B10698" t="s">
        <v>44</v>
      </c>
      <c r="C10698">
        <v>2014</v>
      </c>
      <c r="D10698">
        <v>3050</v>
      </c>
      <c r="E10698">
        <v>400019659</v>
      </c>
      <c r="F10698">
        <v>305001898</v>
      </c>
      <c r="G10698">
        <v>0</v>
      </c>
      <c r="H10698" t="s">
        <v>2975</v>
      </c>
      <c r="I10698" t="s">
        <v>10684</v>
      </c>
      <c r="J10698">
        <v>4800000249</v>
      </c>
      <c r="K10698" t="s">
        <v>10684</v>
      </c>
      <c r="L10698">
        <v>3000006016</v>
      </c>
      <c r="M10698" t="s">
        <v>10656</v>
      </c>
      <c r="N10698">
        <v>202</v>
      </c>
      <c r="O10698" t="s">
        <v>14601</v>
      </c>
      <c r="P10698">
        <v>108623</v>
      </c>
      <c r="Q10698" t="s">
        <v>10007</v>
      </c>
      <c r="R10698" t="s">
        <v>8682</v>
      </c>
      <c r="S10698">
        <v>1</v>
      </c>
      <c r="T10698" s="1">
        <v>3200</v>
      </c>
      <c r="U10698" s="1">
        <v>3200</v>
      </c>
      <c r="V10698">
        <v>400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F10698" s="1">
        <v>3200</v>
      </c>
      <c r="AG10698">
        <v>20140430</v>
      </c>
      <c r="AH10698">
        <v>1300017347</v>
      </c>
      <c r="AI10698" t="s">
        <v>829</v>
      </c>
    </row>
    <row r="10699" spans="1:35" x14ac:dyDescent="0.25">
      <c r="F10699">
        <v>305001898</v>
      </c>
      <c r="T10699" s="1">
        <v>3200</v>
      </c>
      <c r="U10699" s="1">
        <v>3200</v>
      </c>
      <c r="V10699">
        <v>400</v>
      </c>
      <c r="AB10699">
        <v>0</v>
      </c>
      <c r="AC10699">
        <v>0</v>
      </c>
      <c r="AF10699" s="1">
        <v>3200</v>
      </c>
    </row>
    <row r="10700" spans="1:35" x14ac:dyDescent="0.25">
      <c r="A10700" t="s">
        <v>4</v>
      </c>
      <c r="B10700" t="s">
        <v>2733</v>
      </c>
      <c r="C10700">
        <v>2014</v>
      </c>
      <c r="D10700">
        <v>3050</v>
      </c>
      <c r="E10700">
        <v>400019896</v>
      </c>
      <c r="F10700">
        <v>305001899</v>
      </c>
      <c r="G10700">
        <v>0</v>
      </c>
      <c r="H10700" t="s">
        <v>5762</v>
      </c>
      <c r="I10700" t="s">
        <v>4489</v>
      </c>
      <c r="J10700">
        <v>4800000259</v>
      </c>
      <c r="K10700" t="s">
        <v>4489</v>
      </c>
      <c r="L10700">
        <v>3000021137</v>
      </c>
      <c r="M10700" t="s">
        <v>4489</v>
      </c>
      <c r="N10700">
        <v>8053</v>
      </c>
      <c r="O10700" t="s">
        <v>7518</v>
      </c>
      <c r="P10700">
        <v>108388</v>
      </c>
      <c r="Q10700" t="s">
        <v>9951</v>
      </c>
      <c r="R10700" t="s">
        <v>3210</v>
      </c>
      <c r="S10700">
        <v>2</v>
      </c>
      <c r="T10700">
        <v>0</v>
      </c>
      <c r="U10700" s="1">
        <v>2640</v>
      </c>
      <c r="V10700">
        <v>330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F10700" s="1">
        <v>2640</v>
      </c>
      <c r="AG10700">
        <v>20140630</v>
      </c>
      <c r="AH10700">
        <v>1300024710</v>
      </c>
      <c r="AI10700" t="s">
        <v>10679</v>
      </c>
    </row>
    <row r="10701" spans="1:35" x14ac:dyDescent="0.25">
      <c r="A10701" t="s">
        <v>4</v>
      </c>
      <c r="B10701" t="s">
        <v>2733</v>
      </c>
      <c r="C10701">
        <v>2014</v>
      </c>
      <c r="D10701">
        <v>3050</v>
      </c>
      <c r="E10701">
        <v>400019896</v>
      </c>
      <c r="F10701">
        <v>305001899</v>
      </c>
      <c r="G10701">
        <v>0</v>
      </c>
      <c r="H10701" t="s">
        <v>5762</v>
      </c>
      <c r="I10701" t="s">
        <v>4489</v>
      </c>
      <c r="J10701">
        <v>4800000259</v>
      </c>
      <c r="K10701" t="s">
        <v>4489</v>
      </c>
      <c r="L10701">
        <v>4300002467</v>
      </c>
      <c r="M10701" t="s">
        <v>4489</v>
      </c>
      <c r="N10701" t="s">
        <v>14602</v>
      </c>
      <c r="R10701" t="s">
        <v>9936</v>
      </c>
      <c r="S10701">
        <v>0</v>
      </c>
      <c r="T10701" s="1">
        <v>2719</v>
      </c>
      <c r="U10701">
        <v>79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F10701">
        <v>79</v>
      </c>
      <c r="AG10701" t="s">
        <v>14602</v>
      </c>
    </row>
    <row r="10702" spans="1:35" x14ac:dyDescent="0.25">
      <c r="F10702">
        <v>305001899</v>
      </c>
      <c r="T10702" s="1">
        <v>2719</v>
      </c>
      <c r="U10702" s="1">
        <v>2719</v>
      </c>
      <c r="V10702">
        <v>330</v>
      </c>
      <c r="AB10702">
        <v>0</v>
      </c>
      <c r="AC10702">
        <v>0</v>
      </c>
      <c r="AF10702" s="1">
        <v>2719</v>
      </c>
    </row>
    <row r="10703" spans="1:35" x14ac:dyDescent="0.25">
      <c r="A10703" t="s">
        <v>4</v>
      </c>
      <c r="B10703" t="s">
        <v>2249</v>
      </c>
      <c r="C10703">
        <v>2014</v>
      </c>
      <c r="D10703">
        <v>3050</v>
      </c>
      <c r="E10703">
        <v>400019750</v>
      </c>
      <c r="F10703">
        <v>305001902</v>
      </c>
      <c r="G10703">
        <v>0</v>
      </c>
      <c r="H10703" t="s">
        <v>5274</v>
      </c>
      <c r="I10703" t="s">
        <v>5273</v>
      </c>
      <c r="J10703">
        <v>4800000278</v>
      </c>
      <c r="K10703" t="s">
        <v>5273</v>
      </c>
      <c r="L10703">
        <v>3000019814</v>
      </c>
      <c r="M10703" t="s">
        <v>4486</v>
      </c>
      <c r="N10703">
        <v>501</v>
      </c>
      <c r="O10703" t="s">
        <v>831</v>
      </c>
      <c r="P10703">
        <v>101004</v>
      </c>
      <c r="Q10703" t="s">
        <v>9841</v>
      </c>
      <c r="R10703" t="s">
        <v>3210</v>
      </c>
      <c r="S10703">
        <v>3</v>
      </c>
      <c r="T10703" s="1">
        <v>4788</v>
      </c>
      <c r="U10703" s="1">
        <v>4788</v>
      </c>
      <c r="V10703">
        <v>0</v>
      </c>
      <c r="W10703">
        <v>0</v>
      </c>
      <c r="X10703">
        <v>0</v>
      </c>
      <c r="Y10703">
        <v>0</v>
      </c>
      <c r="Z10703">
        <v>0</v>
      </c>
      <c r="AA10703">
        <v>0</v>
      </c>
      <c r="AB10703">
        <v>0</v>
      </c>
      <c r="AC10703">
        <v>0</v>
      </c>
      <c r="AF10703" s="1">
        <v>4788</v>
      </c>
      <c r="AH10703">
        <v>1300017502</v>
      </c>
      <c r="AI10703" t="s">
        <v>829</v>
      </c>
    </row>
    <row r="10704" spans="1:35" x14ac:dyDescent="0.25">
      <c r="F10704">
        <v>305001902</v>
      </c>
      <c r="T10704" s="1">
        <v>4788</v>
      </c>
      <c r="U10704" s="1">
        <v>4788</v>
      </c>
      <c r="V10704">
        <v>0</v>
      </c>
      <c r="AB10704">
        <v>0</v>
      </c>
      <c r="AC10704">
        <v>0</v>
      </c>
      <c r="AF10704" s="1">
        <v>4788</v>
      </c>
    </row>
    <row r="10705" spans="1:35" x14ac:dyDescent="0.25">
      <c r="A10705" t="s">
        <v>4</v>
      </c>
      <c r="B10705" t="s">
        <v>753</v>
      </c>
      <c r="C10705">
        <v>2014</v>
      </c>
      <c r="D10705">
        <v>3050</v>
      </c>
      <c r="E10705">
        <v>400019835</v>
      </c>
      <c r="F10705">
        <v>305001903</v>
      </c>
      <c r="G10705">
        <v>0</v>
      </c>
      <c r="H10705" t="s">
        <v>3743</v>
      </c>
      <c r="I10705" t="s">
        <v>834</v>
      </c>
      <c r="J10705">
        <v>4800000296</v>
      </c>
      <c r="K10705" t="s">
        <v>834</v>
      </c>
      <c r="L10705">
        <v>3000014403</v>
      </c>
      <c r="M10705" t="s">
        <v>7652</v>
      </c>
      <c r="N10705" t="s">
        <v>14603</v>
      </c>
      <c r="O10705" t="s">
        <v>834</v>
      </c>
      <c r="P10705">
        <v>108095</v>
      </c>
      <c r="Q10705" t="s">
        <v>9830</v>
      </c>
      <c r="R10705" t="s">
        <v>7087</v>
      </c>
      <c r="S10705">
        <v>1</v>
      </c>
      <c r="T10705" s="1">
        <v>1845</v>
      </c>
      <c r="U10705" s="1">
        <v>1845</v>
      </c>
      <c r="V10705">
        <v>267.52999999999997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F10705" s="1">
        <v>1845</v>
      </c>
      <c r="AG10705">
        <v>20140609</v>
      </c>
      <c r="AH10705">
        <v>1300023498</v>
      </c>
      <c r="AI10705" t="s">
        <v>14604</v>
      </c>
    </row>
    <row r="10706" spans="1:35" x14ac:dyDescent="0.25">
      <c r="F10706">
        <v>305001903</v>
      </c>
      <c r="T10706" s="1">
        <v>1845</v>
      </c>
      <c r="U10706" s="1">
        <v>1845</v>
      </c>
      <c r="V10706">
        <v>267.52999999999997</v>
      </c>
      <c r="AB10706">
        <v>0</v>
      </c>
      <c r="AC10706">
        <v>0</v>
      </c>
      <c r="AF10706" s="1">
        <v>1845</v>
      </c>
    </row>
    <row r="10707" spans="1:35" x14ac:dyDescent="0.25">
      <c r="A10707" t="s">
        <v>4</v>
      </c>
      <c r="B10707" t="s">
        <v>1220</v>
      </c>
      <c r="C10707">
        <v>2014</v>
      </c>
      <c r="D10707">
        <v>3050</v>
      </c>
      <c r="E10707">
        <v>400019725</v>
      </c>
      <c r="F10707">
        <v>305001904</v>
      </c>
      <c r="G10707">
        <v>0</v>
      </c>
      <c r="H10707" t="s">
        <v>4434</v>
      </c>
      <c r="I10707" t="s">
        <v>4482</v>
      </c>
      <c r="J10707">
        <v>4800000315</v>
      </c>
      <c r="K10707" t="s">
        <v>2947</v>
      </c>
      <c r="L10707">
        <v>3000006506</v>
      </c>
      <c r="M10707" t="s">
        <v>828</v>
      </c>
      <c r="N10707" t="s">
        <v>14605</v>
      </c>
      <c r="O10707" t="s">
        <v>14606</v>
      </c>
      <c r="P10707">
        <v>101225</v>
      </c>
      <c r="Q10707" t="s">
        <v>8142</v>
      </c>
      <c r="R10707" t="s">
        <v>3210</v>
      </c>
      <c r="S10707">
        <v>1</v>
      </c>
      <c r="T10707">
        <v>0</v>
      </c>
      <c r="U10707" s="1">
        <v>1140</v>
      </c>
      <c r="V10707">
        <v>142.5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F10707" s="1">
        <v>1140</v>
      </c>
      <c r="AG10707">
        <v>20140505</v>
      </c>
      <c r="AH10707">
        <v>1300019166</v>
      </c>
      <c r="AI10707" t="s">
        <v>10711</v>
      </c>
    </row>
    <row r="10708" spans="1:35" x14ac:dyDescent="0.25">
      <c r="A10708" t="s">
        <v>4</v>
      </c>
      <c r="B10708" t="s">
        <v>1220</v>
      </c>
      <c r="C10708">
        <v>2014</v>
      </c>
      <c r="D10708">
        <v>3050</v>
      </c>
      <c r="E10708">
        <v>400019725</v>
      </c>
      <c r="F10708">
        <v>305001904</v>
      </c>
      <c r="G10708">
        <v>0</v>
      </c>
      <c r="H10708" t="s">
        <v>4434</v>
      </c>
      <c r="I10708" t="s">
        <v>4482</v>
      </c>
      <c r="J10708">
        <v>4800000315</v>
      </c>
      <c r="K10708" t="s">
        <v>2947</v>
      </c>
      <c r="L10708">
        <v>4300002379</v>
      </c>
      <c r="M10708" t="s">
        <v>2947</v>
      </c>
      <c r="N10708">
        <v>3000006506</v>
      </c>
      <c r="R10708" t="s">
        <v>7807</v>
      </c>
      <c r="S10708">
        <v>0</v>
      </c>
      <c r="T10708" s="1">
        <v>1282.5</v>
      </c>
      <c r="U10708">
        <v>142.5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F10708">
        <v>142.5</v>
      </c>
      <c r="AG10708" t="s">
        <v>10275</v>
      </c>
    </row>
    <row r="10709" spans="1:35" x14ac:dyDescent="0.25">
      <c r="F10709">
        <v>305001904</v>
      </c>
      <c r="T10709" s="1">
        <v>1282.5</v>
      </c>
      <c r="U10709" s="1">
        <v>1282.5</v>
      </c>
      <c r="V10709">
        <v>142.5</v>
      </c>
      <c r="AB10709">
        <v>0</v>
      </c>
      <c r="AC10709">
        <v>0</v>
      </c>
      <c r="AF10709" s="1">
        <v>1282.5</v>
      </c>
    </row>
    <row r="10710" spans="1:35" x14ac:dyDescent="0.25">
      <c r="A10710" t="s">
        <v>4</v>
      </c>
      <c r="B10710" t="s">
        <v>1220</v>
      </c>
      <c r="C10710">
        <v>2014</v>
      </c>
      <c r="D10710">
        <v>3050</v>
      </c>
      <c r="E10710">
        <v>400019762</v>
      </c>
      <c r="F10710">
        <v>305001905</v>
      </c>
      <c r="G10710">
        <v>0</v>
      </c>
      <c r="H10710" t="s">
        <v>4434</v>
      </c>
      <c r="I10710" t="s">
        <v>4483</v>
      </c>
      <c r="J10710">
        <v>4800000316</v>
      </c>
      <c r="K10710" t="s">
        <v>2947</v>
      </c>
      <c r="L10710">
        <v>3000010279</v>
      </c>
      <c r="M10710" t="s">
        <v>14578</v>
      </c>
      <c r="N10710">
        <v>764</v>
      </c>
      <c r="O10710" t="s">
        <v>14607</v>
      </c>
      <c r="P10710">
        <v>104248</v>
      </c>
      <c r="Q10710" t="s">
        <v>8727</v>
      </c>
      <c r="R10710" t="s">
        <v>3210</v>
      </c>
      <c r="S10710">
        <v>1</v>
      </c>
      <c r="T10710">
        <v>0</v>
      </c>
      <c r="U10710" s="1">
        <v>1350</v>
      </c>
      <c r="V10710">
        <v>168.75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F10710" s="1">
        <v>1350</v>
      </c>
      <c r="AG10710">
        <v>20140521</v>
      </c>
      <c r="AH10710">
        <v>1300013931</v>
      </c>
      <c r="AI10710" t="s">
        <v>7518</v>
      </c>
    </row>
    <row r="10711" spans="1:35" x14ac:dyDescent="0.25">
      <c r="A10711" t="s">
        <v>4</v>
      </c>
      <c r="B10711" t="s">
        <v>1220</v>
      </c>
      <c r="C10711">
        <v>2014</v>
      </c>
      <c r="D10711">
        <v>3050</v>
      </c>
      <c r="E10711">
        <v>400019762</v>
      </c>
      <c r="F10711">
        <v>305001905</v>
      </c>
      <c r="G10711">
        <v>0</v>
      </c>
      <c r="H10711" t="s">
        <v>4434</v>
      </c>
      <c r="I10711" t="s">
        <v>4483</v>
      </c>
      <c r="J10711">
        <v>4800000316</v>
      </c>
      <c r="K10711" t="s">
        <v>2947</v>
      </c>
      <c r="L10711">
        <v>4300002380</v>
      </c>
      <c r="M10711" t="s">
        <v>2947</v>
      </c>
      <c r="N10711">
        <v>3000010279</v>
      </c>
      <c r="R10711" t="s">
        <v>7807</v>
      </c>
      <c r="S10711">
        <v>0</v>
      </c>
      <c r="T10711" s="1">
        <v>1518.75</v>
      </c>
      <c r="U10711">
        <v>168.75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F10711">
        <v>168.75</v>
      </c>
      <c r="AG10711" t="s">
        <v>10275</v>
      </c>
    </row>
    <row r="10712" spans="1:35" x14ac:dyDescent="0.25">
      <c r="F10712">
        <v>305001905</v>
      </c>
      <c r="T10712" s="1">
        <v>1518.75</v>
      </c>
      <c r="U10712" s="1">
        <v>1518.75</v>
      </c>
      <c r="V10712">
        <v>168.75</v>
      </c>
      <c r="AB10712">
        <v>0</v>
      </c>
      <c r="AC10712">
        <v>0</v>
      </c>
      <c r="AF10712" s="1">
        <v>1518.75</v>
      </c>
    </row>
    <row r="10713" spans="1:35" x14ac:dyDescent="0.25">
      <c r="A10713" t="s">
        <v>4</v>
      </c>
      <c r="B10713" t="s">
        <v>1220</v>
      </c>
      <c r="C10713">
        <v>2014</v>
      </c>
      <c r="D10713">
        <v>3050</v>
      </c>
      <c r="E10713">
        <v>400019788</v>
      </c>
      <c r="F10713">
        <v>305001906</v>
      </c>
      <c r="G10713">
        <v>0</v>
      </c>
      <c r="H10713" t="s">
        <v>4434</v>
      </c>
      <c r="I10713" t="s">
        <v>4484</v>
      </c>
      <c r="J10713">
        <v>4800000317</v>
      </c>
      <c r="K10713" t="s">
        <v>4489</v>
      </c>
      <c r="L10713">
        <v>3000012126</v>
      </c>
      <c r="M10713" t="s">
        <v>10696</v>
      </c>
      <c r="N10713" t="s">
        <v>14608</v>
      </c>
      <c r="O10713" t="s">
        <v>4484</v>
      </c>
      <c r="P10713">
        <v>101225</v>
      </c>
      <c r="Q10713" t="s">
        <v>8142</v>
      </c>
      <c r="R10713" t="s">
        <v>3210</v>
      </c>
      <c r="S10713">
        <v>1</v>
      </c>
      <c r="T10713">
        <v>0</v>
      </c>
      <c r="U10713" s="1">
        <v>1140</v>
      </c>
      <c r="V10713">
        <v>142.5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F10713" s="1">
        <v>1140</v>
      </c>
      <c r="AG10713">
        <v>20140529</v>
      </c>
      <c r="AH10713">
        <v>1300024106</v>
      </c>
      <c r="AI10713" t="s">
        <v>7608</v>
      </c>
    </row>
    <row r="10714" spans="1:35" x14ac:dyDescent="0.25">
      <c r="A10714" t="s">
        <v>4</v>
      </c>
      <c r="B10714" t="s">
        <v>1220</v>
      </c>
      <c r="C10714">
        <v>2014</v>
      </c>
      <c r="D10714">
        <v>3050</v>
      </c>
      <c r="E10714">
        <v>400019788</v>
      </c>
      <c r="F10714">
        <v>305001906</v>
      </c>
      <c r="G10714">
        <v>0</v>
      </c>
      <c r="H10714" t="s">
        <v>4434</v>
      </c>
      <c r="I10714" t="s">
        <v>4484</v>
      </c>
      <c r="J10714">
        <v>4800000317</v>
      </c>
      <c r="K10714" t="s">
        <v>4489</v>
      </c>
      <c r="L10714">
        <v>4300002382</v>
      </c>
      <c r="M10714" t="s">
        <v>4489</v>
      </c>
      <c r="N10714">
        <v>3000012126</v>
      </c>
      <c r="R10714" t="s">
        <v>7807</v>
      </c>
      <c r="S10714">
        <v>0</v>
      </c>
      <c r="T10714" s="1">
        <v>1282.5</v>
      </c>
      <c r="U10714">
        <v>142.5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F10714">
        <v>142.5</v>
      </c>
      <c r="AG10714" t="s">
        <v>10275</v>
      </c>
    </row>
    <row r="10715" spans="1:35" x14ac:dyDescent="0.25">
      <c r="F10715">
        <v>305001906</v>
      </c>
      <c r="T10715" s="1">
        <v>1282.5</v>
      </c>
      <c r="U10715" s="1">
        <v>1282.5</v>
      </c>
      <c r="V10715">
        <v>142.5</v>
      </c>
      <c r="AB10715">
        <v>0</v>
      </c>
      <c r="AC10715">
        <v>0</v>
      </c>
      <c r="AF10715" s="1">
        <v>1282.5</v>
      </c>
    </row>
    <row r="10716" spans="1:35" x14ac:dyDescent="0.25">
      <c r="A10716" t="s">
        <v>4</v>
      </c>
      <c r="B10716" t="s">
        <v>1220</v>
      </c>
      <c r="C10716">
        <v>2014</v>
      </c>
      <c r="D10716">
        <v>3050</v>
      </c>
      <c r="E10716">
        <v>400019800</v>
      </c>
      <c r="F10716">
        <v>305001907</v>
      </c>
      <c r="G10716">
        <v>0</v>
      </c>
      <c r="H10716" t="s">
        <v>4434</v>
      </c>
      <c r="I10716" t="s">
        <v>4485</v>
      </c>
      <c r="J10716">
        <v>4800000319</v>
      </c>
      <c r="K10716" t="s">
        <v>2947</v>
      </c>
      <c r="L10716">
        <v>3000012514</v>
      </c>
      <c r="M10716" t="s">
        <v>2825</v>
      </c>
      <c r="N10716">
        <v>73</v>
      </c>
      <c r="O10716" t="s">
        <v>2504</v>
      </c>
      <c r="P10716">
        <v>106765</v>
      </c>
      <c r="Q10716" t="s">
        <v>9435</v>
      </c>
      <c r="R10716" t="s">
        <v>3210</v>
      </c>
      <c r="S10716">
        <v>4</v>
      </c>
      <c r="T10716">
        <v>0</v>
      </c>
      <c r="U10716" s="1">
        <v>4400</v>
      </c>
      <c r="V10716">
        <v>550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F10716" s="1">
        <v>4400</v>
      </c>
      <c r="AG10716">
        <v>20140530</v>
      </c>
      <c r="AH10716">
        <v>1300021430</v>
      </c>
      <c r="AI10716" t="s">
        <v>10728</v>
      </c>
    </row>
    <row r="10717" spans="1:35" x14ac:dyDescent="0.25">
      <c r="A10717" t="s">
        <v>4</v>
      </c>
      <c r="B10717" t="s">
        <v>1220</v>
      </c>
      <c r="C10717">
        <v>2014</v>
      </c>
      <c r="D10717">
        <v>3050</v>
      </c>
      <c r="E10717">
        <v>400019800</v>
      </c>
      <c r="F10717">
        <v>305001907</v>
      </c>
      <c r="G10717">
        <v>0</v>
      </c>
      <c r="H10717" t="s">
        <v>4434</v>
      </c>
      <c r="I10717" t="s">
        <v>4485</v>
      </c>
      <c r="J10717">
        <v>4800000319</v>
      </c>
      <c r="K10717" t="s">
        <v>2947</v>
      </c>
      <c r="L10717">
        <v>4300002383</v>
      </c>
      <c r="M10717" t="s">
        <v>2947</v>
      </c>
      <c r="N10717">
        <v>3000012514</v>
      </c>
      <c r="R10717" t="s">
        <v>7807</v>
      </c>
      <c r="S10717">
        <v>0</v>
      </c>
      <c r="T10717" s="1">
        <v>4950</v>
      </c>
      <c r="U10717">
        <v>550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F10717">
        <v>550</v>
      </c>
      <c r="AG10717" t="s">
        <v>10275</v>
      </c>
    </row>
    <row r="10718" spans="1:35" x14ac:dyDescent="0.25">
      <c r="F10718">
        <v>305001907</v>
      </c>
      <c r="T10718" s="1">
        <v>4950</v>
      </c>
      <c r="U10718" s="1">
        <v>4950</v>
      </c>
      <c r="V10718">
        <v>550</v>
      </c>
      <c r="AB10718">
        <v>0</v>
      </c>
      <c r="AC10718">
        <v>0</v>
      </c>
      <c r="AF10718" s="1">
        <v>4950</v>
      </c>
    </row>
    <row r="10719" spans="1:35" x14ac:dyDescent="0.25">
      <c r="A10719" t="s">
        <v>4</v>
      </c>
      <c r="B10719" t="s">
        <v>1220</v>
      </c>
      <c r="C10719">
        <v>2014</v>
      </c>
      <c r="D10719">
        <v>3050</v>
      </c>
      <c r="E10719">
        <v>400019827</v>
      </c>
      <c r="F10719">
        <v>305001908</v>
      </c>
      <c r="G10719">
        <v>0</v>
      </c>
      <c r="H10719" t="s">
        <v>4455</v>
      </c>
      <c r="I10719" t="s">
        <v>1158</v>
      </c>
      <c r="J10719">
        <v>4800000321</v>
      </c>
      <c r="K10719" t="s">
        <v>1158</v>
      </c>
      <c r="L10719">
        <v>3000015090</v>
      </c>
      <c r="M10719" t="s">
        <v>1158</v>
      </c>
      <c r="N10719" t="s">
        <v>14609</v>
      </c>
      <c r="O10719" t="s">
        <v>10675</v>
      </c>
      <c r="P10719">
        <v>101225</v>
      </c>
      <c r="Q10719" t="s">
        <v>8142</v>
      </c>
      <c r="R10719" t="s">
        <v>3091</v>
      </c>
      <c r="S10719">
        <v>8</v>
      </c>
      <c r="T10719">
        <v>0</v>
      </c>
      <c r="U10719" s="1">
        <v>7936</v>
      </c>
      <c r="V10719">
        <v>992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F10719" s="1">
        <v>7936</v>
      </c>
      <c r="AG10719">
        <v>20140611</v>
      </c>
      <c r="AH10719">
        <v>1300026012</v>
      </c>
      <c r="AI10719" t="s">
        <v>10664</v>
      </c>
    </row>
    <row r="10720" spans="1:35" x14ac:dyDescent="0.25">
      <c r="A10720" t="s">
        <v>4</v>
      </c>
      <c r="B10720" t="s">
        <v>1220</v>
      </c>
      <c r="C10720">
        <v>2014</v>
      </c>
      <c r="D10720">
        <v>3050</v>
      </c>
      <c r="E10720">
        <v>400019827</v>
      </c>
      <c r="F10720">
        <v>305001908</v>
      </c>
      <c r="G10720">
        <v>0</v>
      </c>
      <c r="H10720" t="s">
        <v>4455</v>
      </c>
      <c r="I10720" t="s">
        <v>1158</v>
      </c>
      <c r="J10720">
        <v>4800000321</v>
      </c>
      <c r="K10720" t="s">
        <v>1158</v>
      </c>
      <c r="L10720">
        <v>4300002384</v>
      </c>
      <c r="M10720" t="s">
        <v>1158</v>
      </c>
      <c r="N10720">
        <v>3000015090</v>
      </c>
      <c r="R10720" t="s">
        <v>7807</v>
      </c>
      <c r="S10720">
        <v>0</v>
      </c>
      <c r="T10720" s="1">
        <v>8928</v>
      </c>
      <c r="U10720">
        <v>992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F10720">
        <v>992</v>
      </c>
      <c r="AG10720" t="s">
        <v>10275</v>
      </c>
    </row>
    <row r="10721" spans="1:35" x14ac:dyDescent="0.25">
      <c r="F10721">
        <v>305001908</v>
      </c>
      <c r="T10721" s="1">
        <v>8928</v>
      </c>
      <c r="U10721" s="1">
        <v>8928</v>
      </c>
      <c r="V10721">
        <v>992</v>
      </c>
      <c r="AB10721">
        <v>0</v>
      </c>
      <c r="AC10721">
        <v>0</v>
      </c>
      <c r="AF10721" s="1">
        <v>8928</v>
      </c>
    </row>
    <row r="10722" spans="1:35" x14ac:dyDescent="0.25">
      <c r="A10722" t="s">
        <v>4</v>
      </c>
      <c r="B10722" t="s">
        <v>1220</v>
      </c>
      <c r="C10722">
        <v>2014</v>
      </c>
      <c r="D10722">
        <v>3050</v>
      </c>
      <c r="E10722">
        <v>400019875</v>
      </c>
      <c r="F10722">
        <v>305001909</v>
      </c>
      <c r="G10722">
        <v>0</v>
      </c>
      <c r="H10722" t="s">
        <v>4434</v>
      </c>
      <c r="I10722" t="s">
        <v>4486</v>
      </c>
      <c r="J10722">
        <v>4800000328</v>
      </c>
      <c r="K10722" t="s">
        <v>4486</v>
      </c>
      <c r="L10722">
        <v>3000019623</v>
      </c>
      <c r="M10722" t="s">
        <v>4486</v>
      </c>
      <c r="N10722">
        <v>104</v>
      </c>
      <c r="O10722" t="s">
        <v>5030</v>
      </c>
      <c r="P10722">
        <v>106765</v>
      </c>
      <c r="Q10722" t="s">
        <v>9435</v>
      </c>
      <c r="R10722" t="s">
        <v>3210</v>
      </c>
      <c r="S10722">
        <v>2</v>
      </c>
      <c r="T10722">
        <v>0</v>
      </c>
      <c r="U10722" s="1">
        <v>2200</v>
      </c>
      <c r="V10722">
        <v>275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F10722" s="1">
        <v>2200</v>
      </c>
      <c r="AG10722">
        <v>20140625</v>
      </c>
      <c r="AH10722">
        <v>1300025691</v>
      </c>
      <c r="AI10722" t="s">
        <v>14610</v>
      </c>
    </row>
    <row r="10723" spans="1:35" x14ac:dyDescent="0.25">
      <c r="A10723" t="s">
        <v>4</v>
      </c>
      <c r="B10723" t="s">
        <v>1220</v>
      </c>
      <c r="C10723">
        <v>2014</v>
      </c>
      <c r="D10723">
        <v>3050</v>
      </c>
      <c r="E10723">
        <v>400019875</v>
      </c>
      <c r="F10723">
        <v>305001909</v>
      </c>
      <c r="G10723">
        <v>0</v>
      </c>
      <c r="H10723" t="s">
        <v>4434</v>
      </c>
      <c r="I10723" t="s">
        <v>4486</v>
      </c>
      <c r="J10723">
        <v>4800000328</v>
      </c>
      <c r="K10723" t="s">
        <v>4486</v>
      </c>
      <c r="L10723">
        <v>4300002386</v>
      </c>
      <c r="M10723" t="s">
        <v>4486</v>
      </c>
      <c r="N10723">
        <v>3000019623</v>
      </c>
      <c r="R10723" t="s">
        <v>7807</v>
      </c>
      <c r="S10723">
        <v>0</v>
      </c>
      <c r="T10723" s="1">
        <v>2475</v>
      </c>
      <c r="U10723">
        <v>275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F10723">
        <v>275</v>
      </c>
      <c r="AG10723" t="s">
        <v>10275</v>
      </c>
    </row>
    <row r="10724" spans="1:35" x14ac:dyDescent="0.25">
      <c r="F10724">
        <v>305001909</v>
      </c>
      <c r="T10724" s="1">
        <v>2475</v>
      </c>
      <c r="U10724" s="1">
        <v>2475</v>
      </c>
      <c r="V10724">
        <v>275</v>
      </c>
      <c r="AB10724">
        <v>0</v>
      </c>
      <c r="AC10724">
        <v>0</v>
      </c>
      <c r="AF10724" s="1">
        <v>2475</v>
      </c>
    </row>
    <row r="10725" spans="1:35" x14ac:dyDescent="0.25">
      <c r="A10725" t="s">
        <v>4</v>
      </c>
      <c r="B10725" t="s">
        <v>1220</v>
      </c>
      <c r="C10725">
        <v>2014</v>
      </c>
      <c r="D10725">
        <v>3050</v>
      </c>
      <c r="E10725">
        <v>400019888</v>
      </c>
      <c r="F10725">
        <v>305001910</v>
      </c>
      <c r="G10725">
        <v>0</v>
      </c>
      <c r="H10725" t="s">
        <v>4459</v>
      </c>
      <c r="I10725" t="s">
        <v>4486</v>
      </c>
      <c r="J10725">
        <v>4800000329</v>
      </c>
      <c r="K10725" t="s">
        <v>4486</v>
      </c>
      <c r="L10725">
        <v>3000019601</v>
      </c>
      <c r="M10725" t="s">
        <v>4486</v>
      </c>
      <c r="N10725">
        <v>107</v>
      </c>
      <c r="O10725" t="s">
        <v>14589</v>
      </c>
      <c r="P10725">
        <v>106765</v>
      </c>
      <c r="Q10725" t="s">
        <v>9435</v>
      </c>
      <c r="R10725" t="s">
        <v>12721</v>
      </c>
      <c r="S10725">
        <v>1</v>
      </c>
      <c r="T10725">
        <v>0</v>
      </c>
      <c r="U10725" s="1">
        <v>1850</v>
      </c>
      <c r="V10725">
        <v>231.25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F10725" s="1">
        <v>1850</v>
      </c>
      <c r="AG10725">
        <v>20140625</v>
      </c>
      <c r="AH10725">
        <v>1300026057</v>
      </c>
      <c r="AI10725" t="s">
        <v>10664</v>
      </c>
    </row>
    <row r="10726" spans="1:35" x14ac:dyDescent="0.25">
      <c r="A10726" t="s">
        <v>4</v>
      </c>
      <c r="B10726" t="s">
        <v>1220</v>
      </c>
      <c r="C10726">
        <v>2014</v>
      </c>
      <c r="D10726">
        <v>3050</v>
      </c>
      <c r="E10726">
        <v>400019888</v>
      </c>
      <c r="F10726">
        <v>305001910</v>
      </c>
      <c r="G10726">
        <v>0</v>
      </c>
      <c r="H10726" t="s">
        <v>4459</v>
      </c>
      <c r="I10726" t="s">
        <v>4486</v>
      </c>
      <c r="J10726">
        <v>4800000329</v>
      </c>
      <c r="K10726" t="s">
        <v>4486</v>
      </c>
      <c r="L10726">
        <v>4300002387</v>
      </c>
      <c r="M10726" t="s">
        <v>4486</v>
      </c>
      <c r="N10726">
        <v>3000019601</v>
      </c>
      <c r="R10726" t="s">
        <v>7807</v>
      </c>
      <c r="S10726">
        <v>0</v>
      </c>
      <c r="T10726" s="1">
        <v>2081.25</v>
      </c>
      <c r="U10726">
        <v>231.25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F10726">
        <v>231.25</v>
      </c>
      <c r="AG10726" t="s">
        <v>10275</v>
      </c>
    </row>
    <row r="10727" spans="1:35" x14ac:dyDescent="0.25">
      <c r="F10727">
        <v>305001910</v>
      </c>
      <c r="T10727" s="1">
        <v>2081.25</v>
      </c>
      <c r="U10727" s="1">
        <v>2081.25</v>
      </c>
      <c r="V10727">
        <v>231.25</v>
      </c>
      <c r="AB10727">
        <v>0</v>
      </c>
      <c r="AC10727">
        <v>0</v>
      </c>
      <c r="AF10727" s="1">
        <v>2081.25</v>
      </c>
    </row>
    <row r="10728" spans="1:35" x14ac:dyDescent="0.25">
      <c r="A10728" t="s">
        <v>4</v>
      </c>
      <c r="B10728" t="s">
        <v>1220</v>
      </c>
      <c r="C10728">
        <v>2014</v>
      </c>
      <c r="D10728">
        <v>3050</v>
      </c>
      <c r="E10728">
        <v>400019889</v>
      </c>
      <c r="F10728">
        <v>305001911</v>
      </c>
      <c r="G10728">
        <v>0</v>
      </c>
      <c r="H10728" t="s">
        <v>4487</v>
      </c>
      <c r="I10728" t="s">
        <v>4486</v>
      </c>
      <c r="J10728">
        <v>4800000330</v>
      </c>
      <c r="K10728" t="s">
        <v>4486</v>
      </c>
      <c r="L10728">
        <v>4300002387</v>
      </c>
      <c r="M10728" t="s">
        <v>4486</v>
      </c>
      <c r="N10728">
        <v>3000019601</v>
      </c>
      <c r="R10728" t="s">
        <v>7807</v>
      </c>
      <c r="S10728">
        <v>0</v>
      </c>
      <c r="T10728">
        <v>0</v>
      </c>
      <c r="U10728">
        <v>218.75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F10728">
        <v>218.75</v>
      </c>
      <c r="AG10728" t="s">
        <v>10275</v>
      </c>
    </row>
    <row r="10729" spans="1:35" x14ac:dyDescent="0.25">
      <c r="A10729" t="s">
        <v>4</v>
      </c>
      <c r="B10729" t="s">
        <v>1220</v>
      </c>
      <c r="C10729">
        <v>2014</v>
      </c>
      <c r="D10729">
        <v>3050</v>
      </c>
      <c r="E10729">
        <v>400019889</v>
      </c>
      <c r="F10729">
        <v>305001911</v>
      </c>
      <c r="G10729">
        <v>0</v>
      </c>
      <c r="H10729" t="s">
        <v>4487</v>
      </c>
      <c r="I10729" t="s">
        <v>4486</v>
      </c>
      <c r="J10729">
        <v>4800000330</v>
      </c>
      <c r="K10729" t="s">
        <v>4486</v>
      </c>
      <c r="L10729">
        <v>3000019601</v>
      </c>
      <c r="M10729" t="s">
        <v>4486</v>
      </c>
      <c r="N10729">
        <v>107</v>
      </c>
      <c r="O10729" t="s">
        <v>14589</v>
      </c>
      <c r="P10729">
        <v>106765</v>
      </c>
      <c r="Q10729" t="s">
        <v>9435</v>
      </c>
      <c r="R10729" t="s">
        <v>8146</v>
      </c>
      <c r="S10729">
        <v>1</v>
      </c>
      <c r="T10729" s="1">
        <v>1968.75</v>
      </c>
      <c r="U10729" s="1">
        <v>1750</v>
      </c>
      <c r="V10729">
        <v>218.75</v>
      </c>
      <c r="W10729">
        <v>0</v>
      </c>
      <c r="X10729">
        <v>0</v>
      </c>
      <c r="Y10729">
        <v>0</v>
      </c>
      <c r="Z10729">
        <v>0</v>
      </c>
      <c r="AA10729">
        <v>0</v>
      </c>
      <c r="AB10729">
        <v>0</v>
      </c>
      <c r="AC10729">
        <v>0</v>
      </c>
      <c r="AF10729" s="1">
        <v>1750</v>
      </c>
      <c r="AG10729">
        <v>20140625</v>
      </c>
      <c r="AH10729">
        <v>1300026057</v>
      </c>
      <c r="AI10729" t="s">
        <v>10664</v>
      </c>
    </row>
    <row r="10730" spans="1:35" x14ac:dyDescent="0.25">
      <c r="F10730">
        <v>305001911</v>
      </c>
      <c r="T10730" s="1">
        <v>1968.75</v>
      </c>
      <c r="U10730" s="1">
        <v>1968.75</v>
      </c>
      <c r="V10730">
        <v>218.75</v>
      </c>
      <c r="AB10730">
        <v>0</v>
      </c>
      <c r="AC10730">
        <v>0</v>
      </c>
      <c r="AF10730" s="1">
        <v>1968.75</v>
      </c>
    </row>
    <row r="10731" spans="1:35" x14ac:dyDescent="0.25">
      <c r="A10731" t="s">
        <v>4</v>
      </c>
      <c r="B10731" t="s">
        <v>1220</v>
      </c>
      <c r="C10731">
        <v>2014</v>
      </c>
      <c r="D10731">
        <v>3050</v>
      </c>
      <c r="E10731">
        <v>400019890</v>
      </c>
      <c r="F10731">
        <v>305001912</v>
      </c>
      <c r="G10731">
        <v>0</v>
      </c>
      <c r="H10731" t="s">
        <v>4487</v>
      </c>
      <c r="I10731" t="s">
        <v>4486</v>
      </c>
      <c r="J10731">
        <v>4800000331</v>
      </c>
      <c r="K10731" t="s">
        <v>4486</v>
      </c>
      <c r="L10731">
        <v>4300002387</v>
      </c>
      <c r="M10731" t="s">
        <v>4486</v>
      </c>
      <c r="N10731">
        <v>3000019601</v>
      </c>
      <c r="R10731" t="s">
        <v>7807</v>
      </c>
      <c r="S10731">
        <v>0</v>
      </c>
      <c r="T10731">
        <v>0</v>
      </c>
      <c r="U10731">
        <v>218.75</v>
      </c>
      <c r="V10731">
        <v>0</v>
      </c>
      <c r="W10731">
        <v>0</v>
      </c>
      <c r="X10731">
        <v>0</v>
      </c>
      <c r="Y10731">
        <v>0</v>
      </c>
      <c r="Z10731">
        <v>0</v>
      </c>
      <c r="AA10731">
        <v>0</v>
      </c>
      <c r="AB10731">
        <v>0</v>
      </c>
      <c r="AC10731">
        <v>0</v>
      </c>
      <c r="AF10731">
        <v>218.75</v>
      </c>
      <c r="AG10731" t="s">
        <v>10275</v>
      </c>
    </row>
    <row r="10732" spans="1:35" x14ac:dyDescent="0.25">
      <c r="A10732" t="s">
        <v>4</v>
      </c>
      <c r="B10732" t="s">
        <v>1220</v>
      </c>
      <c r="C10732">
        <v>2014</v>
      </c>
      <c r="D10732">
        <v>3050</v>
      </c>
      <c r="E10732">
        <v>400019890</v>
      </c>
      <c r="F10732">
        <v>305001912</v>
      </c>
      <c r="G10732">
        <v>0</v>
      </c>
      <c r="H10732" t="s">
        <v>4487</v>
      </c>
      <c r="I10732" t="s">
        <v>4486</v>
      </c>
      <c r="J10732">
        <v>4800000331</v>
      </c>
      <c r="K10732" t="s">
        <v>4486</v>
      </c>
      <c r="L10732">
        <v>3000019601</v>
      </c>
      <c r="M10732" t="s">
        <v>4486</v>
      </c>
      <c r="N10732">
        <v>107</v>
      </c>
      <c r="O10732" t="s">
        <v>14589</v>
      </c>
      <c r="P10732">
        <v>106765</v>
      </c>
      <c r="Q10732" t="s">
        <v>9435</v>
      </c>
      <c r="R10732" t="s">
        <v>8146</v>
      </c>
      <c r="S10732">
        <v>1</v>
      </c>
      <c r="T10732" s="1">
        <v>1968.75</v>
      </c>
      <c r="U10732" s="1">
        <v>1750</v>
      </c>
      <c r="V10732">
        <v>218.75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F10732" s="1">
        <v>1750</v>
      </c>
      <c r="AG10732">
        <v>20140625</v>
      </c>
      <c r="AH10732">
        <v>1300026057</v>
      </c>
      <c r="AI10732" t="s">
        <v>10664</v>
      </c>
    </row>
    <row r="10733" spans="1:35" x14ac:dyDescent="0.25">
      <c r="F10733">
        <v>305001912</v>
      </c>
      <c r="T10733" s="1">
        <v>1968.75</v>
      </c>
      <c r="U10733" s="1">
        <v>1968.75</v>
      </c>
      <c r="V10733">
        <v>218.75</v>
      </c>
      <c r="AB10733">
        <v>0</v>
      </c>
      <c r="AC10733">
        <v>0</v>
      </c>
      <c r="AF10733" s="1">
        <v>1968.75</v>
      </c>
    </row>
    <row r="10734" spans="1:35" x14ac:dyDescent="0.25">
      <c r="A10734" t="s">
        <v>4</v>
      </c>
      <c r="B10734" t="s">
        <v>1220</v>
      </c>
      <c r="C10734">
        <v>2014</v>
      </c>
      <c r="D10734">
        <v>3050</v>
      </c>
      <c r="E10734">
        <v>400019891</v>
      </c>
      <c r="F10734">
        <v>305001913</v>
      </c>
      <c r="G10734">
        <v>0</v>
      </c>
      <c r="H10734" t="s">
        <v>4488</v>
      </c>
      <c r="I10734" t="s">
        <v>4486</v>
      </c>
      <c r="J10734">
        <v>4800000332</v>
      </c>
      <c r="K10734" t="s">
        <v>4486</v>
      </c>
      <c r="L10734">
        <v>4300002388</v>
      </c>
      <c r="M10734" t="s">
        <v>4486</v>
      </c>
      <c r="N10734">
        <v>3000019597</v>
      </c>
      <c r="R10734" t="s">
        <v>7807</v>
      </c>
      <c r="S10734">
        <v>0</v>
      </c>
      <c r="T10734">
        <v>0</v>
      </c>
      <c r="U10734">
        <v>400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F10734">
        <v>400</v>
      </c>
      <c r="AG10734" t="s">
        <v>10275</v>
      </c>
    </row>
    <row r="10735" spans="1:35" x14ac:dyDescent="0.25">
      <c r="A10735" t="s">
        <v>4</v>
      </c>
      <c r="B10735" t="s">
        <v>1220</v>
      </c>
      <c r="C10735">
        <v>2014</v>
      </c>
      <c r="D10735">
        <v>3050</v>
      </c>
      <c r="E10735">
        <v>400019891</v>
      </c>
      <c r="F10735">
        <v>305001913</v>
      </c>
      <c r="G10735">
        <v>0</v>
      </c>
      <c r="H10735" t="s">
        <v>4488</v>
      </c>
      <c r="I10735" t="s">
        <v>4486</v>
      </c>
      <c r="J10735">
        <v>4800000332</v>
      </c>
      <c r="K10735" t="s">
        <v>4486</v>
      </c>
      <c r="L10735">
        <v>3000019597</v>
      </c>
      <c r="M10735" t="s">
        <v>4486</v>
      </c>
      <c r="N10735">
        <v>108</v>
      </c>
      <c r="O10735" t="s">
        <v>14589</v>
      </c>
      <c r="P10735">
        <v>106765</v>
      </c>
      <c r="Q10735" t="s">
        <v>9435</v>
      </c>
      <c r="R10735" t="s">
        <v>6602</v>
      </c>
      <c r="S10735">
        <v>1</v>
      </c>
      <c r="T10735" s="1">
        <v>3600</v>
      </c>
      <c r="U10735" s="1">
        <v>3200</v>
      </c>
      <c r="V10735">
        <v>400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F10735" s="1">
        <v>3200</v>
      </c>
      <c r="AG10735">
        <v>20140625</v>
      </c>
      <c r="AH10735">
        <v>1300026057</v>
      </c>
      <c r="AI10735" t="s">
        <v>10664</v>
      </c>
    </row>
    <row r="10736" spans="1:35" x14ac:dyDescent="0.25">
      <c r="F10736">
        <v>305001913</v>
      </c>
      <c r="T10736" s="1">
        <v>3600</v>
      </c>
      <c r="U10736" s="1">
        <v>3600</v>
      </c>
      <c r="V10736">
        <v>400</v>
      </c>
      <c r="AB10736">
        <v>0</v>
      </c>
      <c r="AC10736">
        <v>0</v>
      </c>
      <c r="AF10736" s="1">
        <v>3600</v>
      </c>
    </row>
    <row r="10737" spans="1:35" x14ac:dyDescent="0.25">
      <c r="A10737" t="s">
        <v>4</v>
      </c>
      <c r="B10737" t="s">
        <v>1220</v>
      </c>
      <c r="C10737">
        <v>2014</v>
      </c>
      <c r="D10737">
        <v>3050</v>
      </c>
      <c r="E10737">
        <v>400019918</v>
      </c>
      <c r="F10737">
        <v>305001914</v>
      </c>
      <c r="G10737">
        <v>0</v>
      </c>
      <c r="H10737" t="s">
        <v>4434</v>
      </c>
      <c r="I10737" t="s">
        <v>4489</v>
      </c>
      <c r="J10737">
        <v>4800000333</v>
      </c>
      <c r="K10737" t="s">
        <v>4489</v>
      </c>
      <c r="L10737">
        <v>4300002389</v>
      </c>
      <c r="M10737" t="s">
        <v>4489</v>
      </c>
      <c r="N10737">
        <v>3000021192</v>
      </c>
      <c r="R10737" t="s">
        <v>7807</v>
      </c>
      <c r="S10737">
        <v>0</v>
      </c>
      <c r="T10737">
        <v>0</v>
      </c>
      <c r="U10737">
        <v>275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F10737">
        <v>275</v>
      </c>
      <c r="AG10737" t="s">
        <v>10275</v>
      </c>
    </row>
    <row r="10738" spans="1:35" x14ac:dyDescent="0.25">
      <c r="A10738" t="s">
        <v>4</v>
      </c>
      <c r="B10738" t="s">
        <v>1220</v>
      </c>
      <c r="C10738">
        <v>2014</v>
      </c>
      <c r="D10738">
        <v>3050</v>
      </c>
      <c r="E10738">
        <v>400019918</v>
      </c>
      <c r="F10738">
        <v>305001914</v>
      </c>
      <c r="G10738">
        <v>0</v>
      </c>
      <c r="H10738" t="s">
        <v>4434</v>
      </c>
      <c r="I10738" t="s">
        <v>4489</v>
      </c>
      <c r="J10738">
        <v>4800000333</v>
      </c>
      <c r="K10738" t="s">
        <v>4489</v>
      </c>
      <c r="L10738">
        <v>3000021192</v>
      </c>
      <c r="M10738" t="s">
        <v>4489</v>
      </c>
      <c r="N10738">
        <v>121</v>
      </c>
      <c r="O10738" t="s">
        <v>7530</v>
      </c>
      <c r="P10738">
        <v>106765</v>
      </c>
      <c r="Q10738" t="s">
        <v>9435</v>
      </c>
      <c r="R10738" t="s">
        <v>3210</v>
      </c>
      <c r="S10738">
        <v>2</v>
      </c>
      <c r="T10738" s="1">
        <v>2475</v>
      </c>
      <c r="U10738" s="1">
        <v>2200</v>
      </c>
      <c r="V10738">
        <v>275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F10738" s="1">
        <v>2200</v>
      </c>
      <c r="AG10738">
        <v>20140630</v>
      </c>
      <c r="AH10738">
        <v>1300027294</v>
      </c>
      <c r="AI10738" t="s">
        <v>3897</v>
      </c>
    </row>
    <row r="10739" spans="1:35" x14ac:dyDescent="0.25">
      <c r="F10739">
        <v>305001914</v>
      </c>
      <c r="T10739" s="1">
        <v>2475</v>
      </c>
      <c r="U10739" s="1">
        <v>2475</v>
      </c>
      <c r="V10739">
        <v>275</v>
      </c>
      <c r="AB10739">
        <v>0</v>
      </c>
      <c r="AC10739">
        <v>0</v>
      </c>
      <c r="AF10739" s="1">
        <v>2475</v>
      </c>
    </row>
    <row r="10740" spans="1:35" x14ac:dyDescent="0.25">
      <c r="A10740" t="s">
        <v>4</v>
      </c>
      <c r="B10740" t="s">
        <v>1220</v>
      </c>
      <c r="C10740">
        <v>2014</v>
      </c>
      <c r="D10740">
        <v>3050</v>
      </c>
      <c r="E10740">
        <v>400019719</v>
      </c>
      <c r="F10740">
        <v>305001915</v>
      </c>
      <c r="G10740">
        <v>0</v>
      </c>
      <c r="H10740" t="s">
        <v>4455</v>
      </c>
      <c r="I10740" t="s">
        <v>1352</v>
      </c>
      <c r="J10740">
        <v>4800000336</v>
      </c>
      <c r="K10740" t="s">
        <v>2710</v>
      </c>
      <c r="L10740">
        <v>4300002378</v>
      </c>
      <c r="M10740" t="s">
        <v>2710</v>
      </c>
      <c r="N10740">
        <v>3000020850</v>
      </c>
      <c r="R10740" t="s">
        <v>7807</v>
      </c>
      <c r="S10740">
        <v>0</v>
      </c>
      <c r="T10740">
        <v>0</v>
      </c>
      <c r="U10740">
        <v>248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F10740">
        <v>248</v>
      </c>
      <c r="AG10740" t="s">
        <v>10275</v>
      </c>
    </row>
    <row r="10741" spans="1:35" x14ac:dyDescent="0.25">
      <c r="A10741" t="s">
        <v>4</v>
      </c>
      <c r="B10741" t="s">
        <v>1220</v>
      </c>
      <c r="C10741">
        <v>2014</v>
      </c>
      <c r="D10741">
        <v>3050</v>
      </c>
      <c r="E10741">
        <v>400019719</v>
      </c>
      <c r="F10741">
        <v>305001915</v>
      </c>
      <c r="G10741">
        <v>0</v>
      </c>
      <c r="H10741" t="s">
        <v>4455</v>
      </c>
      <c r="I10741" t="s">
        <v>1352</v>
      </c>
      <c r="J10741">
        <v>4800000336</v>
      </c>
      <c r="K10741" t="s">
        <v>2710</v>
      </c>
      <c r="L10741">
        <v>3000020850</v>
      </c>
      <c r="M10741" t="s">
        <v>2710</v>
      </c>
      <c r="N10741" t="s">
        <v>10698</v>
      </c>
      <c r="O10741" t="s">
        <v>4684</v>
      </c>
      <c r="P10741">
        <v>101225</v>
      </c>
      <c r="Q10741" t="s">
        <v>8142</v>
      </c>
      <c r="R10741" t="s">
        <v>3091</v>
      </c>
      <c r="S10741">
        <v>2</v>
      </c>
      <c r="T10741" s="1">
        <v>2232</v>
      </c>
      <c r="U10741" s="1">
        <v>1984</v>
      </c>
      <c r="V10741">
        <v>248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F10741" s="1">
        <v>1984</v>
      </c>
      <c r="AG10741">
        <v>20140628</v>
      </c>
      <c r="AH10741">
        <v>1300018877</v>
      </c>
      <c r="AI10741" t="s">
        <v>3139</v>
      </c>
    </row>
    <row r="10742" spans="1:35" x14ac:dyDescent="0.25">
      <c r="F10742">
        <v>305001915</v>
      </c>
      <c r="T10742" s="1">
        <v>2232</v>
      </c>
      <c r="U10742" s="1">
        <v>2232</v>
      </c>
      <c r="V10742">
        <v>248</v>
      </c>
      <c r="AB10742">
        <v>0</v>
      </c>
      <c r="AC10742">
        <v>0</v>
      </c>
      <c r="AF10742" s="1">
        <v>2232</v>
      </c>
    </row>
    <row r="10743" spans="1:35" x14ac:dyDescent="0.25">
      <c r="A10743" t="s">
        <v>4</v>
      </c>
      <c r="B10743" t="s">
        <v>1220</v>
      </c>
      <c r="C10743">
        <v>2014</v>
      </c>
      <c r="D10743">
        <v>3050</v>
      </c>
      <c r="E10743">
        <v>400019623</v>
      </c>
      <c r="F10743">
        <v>305001916</v>
      </c>
      <c r="G10743">
        <v>0</v>
      </c>
      <c r="H10743" t="s">
        <v>4437</v>
      </c>
      <c r="I10743" t="s">
        <v>4490</v>
      </c>
      <c r="J10743">
        <v>4800000340</v>
      </c>
      <c r="K10743" t="s">
        <v>2947</v>
      </c>
      <c r="L10743">
        <v>3000003204</v>
      </c>
      <c r="M10743" t="s">
        <v>10568</v>
      </c>
      <c r="N10743">
        <v>4</v>
      </c>
      <c r="O10743" t="s">
        <v>1516</v>
      </c>
      <c r="P10743">
        <v>106765</v>
      </c>
      <c r="Q10743" t="s">
        <v>9435</v>
      </c>
      <c r="R10743" t="s">
        <v>10256</v>
      </c>
      <c r="S10743">
        <v>1</v>
      </c>
      <c r="T10743">
        <v>0</v>
      </c>
      <c r="U10743" s="1">
        <v>1650</v>
      </c>
      <c r="V10743">
        <v>206.25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F10743" s="1">
        <v>1650</v>
      </c>
      <c r="AG10743">
        <v>20140418</v>
      </c>
      <c r="AH10743">
        <v>1300013364</v>
      </c>
      <c r="AI10743" t="s">
        <v>5030</v>
      </c>
    </row>
    <row r="10744" spans="1:35" x14ac:dyDescent="0.25">
      <c r="A10744" t="s">
        <v>4</v>
      </c>
      <c r="B10744" t="s">
        <v>1220</v>
      </c>
      <c r="C10744">
        <v>2014</v>
      </c>
      <c r="D10744">
        <v>3050</v>
      </c>
      <c r="E10744">
        <v>400019623</v>
      </c>
      <c r="F10744">
        <v>305001916</v>
      </c>
      <c r="G10744">
        <v>0</v>
      </c>
      <c r="H10744" t="s">
        <v>4437</v>
      </c>
      <c r="I10744" t="s">
        <v>4490</v>
      </c>
      <c r="J10744">
        <v>4800000340</v>
      </c>
      <c r="K10744" t="s">
        <v>2947</v>
      </c>
      <c r="L10744">
        <v>4300002377</v>
      </c>
      <c r="M10744" t="s">
        <v>2947</v>
      </c>
      <c r="N10744">
        <v>3000003204</v>
      </c>
      <c r="R10744" t="s">
        <v>7807</v>
      </c>
      <c r="S10744">
        <v>0</v>
      </c>
      <c r="T10744" s="1">
        <v>1856</v>
      </c>
      <c r="U10744">
        <v>206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F10744">
        <v>206</v>
      </c>
      <c r="AG10744" t="s">
        <v>10275</v>
      </c>
    </row>
    <row r="10745" spans="1:35" x14ac:dyDescent="0.25">
      <c r="F10745">
        <v>305001916</v>
      </c>
      <c r="T10745" s="1">
        <v>1856</v>
      </c>
      <c r="U10745" s="1">
        <v>1856</v>
      </c>
      <c r="V10745">
        <v>206.25</v>
      </c>
      <c r="AB10745">
        <v>0</v>
      </c>
      <c r="AC10745">
        <v>0</v>
      </c>
      <c r="AF10745" s="1">
        <v>1856</v>
      </c>
    </row>
    <row r="10746" spans="1:35" x14ac:dyDescent="0.25">
      <c r="A10746" t="s">
        <v>4</v>
      </c>
      <c r="B10746" t="s">
        <v>1546</v>
      </c>
      <c r="C10746">
        <v>2014</v>
      </c>
      <c r="D10746">
        <v>3050</v>
      </c>
      <c r="E10746">
        <v>400019863</v>
      </c>
      <c r="F10746">
        <v>305001917</v>
      </c>
      <c r="G10746">
        <v>0</v>
      </c>
      <c r="H10746" t="s">
        <v>5031</v>
      </c>
      <c r="I10746" t="s">
        <v>5030</v>
      </c>
      <c r="J10746">
        <v>4800000359</v>
      </c>
      <c r="K10746" t="s">
        <v>5030</v>
      </c>
      <c r="L10746">
        <v>5100154084</v>
      </c>
      <c r="M10746" t="s">
        <v>5030</v>
      </c>
      <c r="O10746" t="s">
        <v>5030</v>
      </c>
      <c r="R10746" t="s">
        <v>14611</v>
      </c>
      <c r="S10746">
        <v>1</v>
      </c>
      <c r="T10746" s="1">
        <v>3294</v>
      </c>
      <c r="U10746" s="1">
        <v>3294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F10746" s="1">
        <v>3294</v>
      </c>
    </row>
    <row r="10747" spans="1:35" x14ac:dyDescent="0.25">
      <c r="F10747">
        <v>305001917</v>
      </c>
      <c r="T10747" s="1">
        <v>3294</v>
      </c>
      <c r="U10747" s="1">
        <v>3294</v>
      </c>
      <c r="V10747">
        <v>0</v>
      </c>
      <c r="AB10747">
        <v>0</v>
      </c>
      <c r="AC10747">
        <v>0</v>
      </c>
      <c r="AF10747" s="1">
        <v>3294</v>
      </c>
    </row>
    <row r="10748" spans="1:35" x14ac:dyDescent="0.25">
      <c r="A10748" t="s">
        <v>4</v>
      </c>
      <c r="B10748" t="s">
        <v>1546</v>
      </c>
      <c r="C10748">
        <v>2014</v>
      </c>
      <c r="D10748">
        <v>3050</v>
      </c>
      <c r="E10748">
        <v>400019864</v>
      </c>
      <c r="F10748">
        <v>305001918</v>
      </c>
      <c r="G10748">
        <v>0</v>
      </c>
      <c r="H10748" t="s">
        <v>5032</v>
      </c>
      <c r="I10748" t="s">
        <v>5030</v>
      </c>
      <c r="J10748">
        <v>4800000360</v>
      </c>
      <c r="K10748" t="s">
        <v>5030</v>
      </c>
      <c r="L10748">
        <v>5100154087</v>
      </c>
      <c r="M10748" t="s">
        <v>5030</v>
      </c>
      <c r="O10748" t="s">
        <v>5030</v>
      </c>
      <c r="R10748" t="s">
        <v>10990</v>
      </c>
      <c r="S10748">
        <v>1</v>
      </c>
      <c r="T10748" s="1">
        <v>4515.9799999999996</v>
      </c>
      <c r="U10748" s="1">
        <v>4515.9799999999996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F10748" s="1">
        <v>4515.9799999999996</v>
      </c>
    </row>
    <row r="10749" spans="1:35" x14ac:dyDescent="0.25">
      <c r="F10749">
        <v>305001918</v>
      </c>
      <c r="T10749" s="1">
        <v>4515.9799999999996</v>
      </c>
      <c r="U10749" s="1">
        <v>4515.9799999999996</v>
      </c>
      <c r="V10749">
        <v>0</v>
      </c>
      <c r="AB10749">
        <v>0</v>
      </c>
      <c r="AC10749">
        <v>0</v>
      </c>
      <c r="AF10749" s="1">
        <v>4515.9799999999996</v>
      </c>
    </row>
    <row r="10750" spans="1:35" x14ac:dyDescent="0.25">
      <c r="A10750" t="s">
        <v>4</v>
      </c>
      <c r="B10750" t="s">
        <v>2249</v>
      </c>
      <c r="C10750">
        <v>2014</v>
      </c>
      <c r="D10750">
        <v>3050</v>
      </c>
      <c r="E10750">
        <v>400019691</v>
      </c>
      <c r="F10750">
        <v>305001919</v>
      </c>
      <c r="G10750">
        <v>0</v>
      </c>
      <c r="H10750" t="s">
        <v>5275</v>
      </c>
      <c r="I10750" t="s">
        <v>4684</v>
      </c>
      <c r="J10750">
        <v>4800000370</v>
      </c>
      <c r="K10750" t="s">
        <v>4684</v>
      </c>
      <c r="L10750">
        <v>3000005494</v>
      </c>
      <c r="M10750" t="s">
        <v>4684</v>
      </c>
      <c r="N10750">
        <v>1401173</v>
      </c>
      <c r="O10750" t="s">
        <v>1490</v>
      </c>
      <c r="P10750">
        <v>102861</v>
      </c>
      <c r="Q10750" t="s">
        <v>11009</v>
      </c>
      <c r="R10750" t="s">
        <v>5229</v>
      </c>
      <c r="S10750">
        <v>1</v>
      </c>
      <c r="T10750" s="1">
        <v>1485.25</v>
      </c>
      <c r="U10750" s="1">
        <v>1485.25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6.25</v>
      </c>
      <c r="AC10750">
        <v>0</v>
      </c>
      <c r="AF10750" s="1">
        <v>1491.5</v>
      </c>
      <c r="AH10750">
        <v>1300020798</v>
      </c>
      <c r="AI10750" t="s">
        <v>5351</v>
      </c>
    </row>
    <row r="10751" spans="1:35" x14ac:dyDescent="0.25">
      <c r="F10751">
        <v>305001919</v>
      </c>
      <c r="T10751" s="1">
        <v>1485.25</v>
      </c>
      <c r="U10751" s="1">
        <v>1485.25</v>
      </c>
      <c r="V10751">
        <v>0</v>
      </c>
      <c r="AB10751">
        <v>6.25</v>
      </c>
      <c r="AC10751">
        <v>0</v>
      </c>
      <c r="AF10751" s="1">
        <v>1491.5</v>
      </c>
    </row>
    <row r="10752" spans="1:35" x14ac:dyDescent="0.25">
      <c r="A10752" t="s">
        <v>4</v>
      </c>
      <c r="B10752" t="s">
        <v>92</v>
      </c>
      <c r="C10752">
        <v>2014</v>
      </c>
      <c r="D10752">
        <v>3050</v>
      </c>
      <c r="E10752">
        <v>400019983</v>
      </c>
      <c r="F10752">
        <v>305001922</v>
      </c>
      <c r="G10752">
        <v>0</v>
      </c>
      <c r="H10752" t="s">
        <v>3119</v>
      </c>
      <c r="I10752" t="s">
        <v>3139</v>
      </c>
      <c r="J10752">
        <v>4800000427</v>
      </c>
      <c r="K10752" t="s">
        <v>3139</v>
      </c>
      <c r="L10752">
        <v>3000026058</v>
      </c>
      <c r="M10752" t="s">
        <v>3139</v>
      </c>
      <c r="N10752" t="s">
        <v>14612</v>
      </c>
      <c r="O10752" t="s">
        <v>2813</v>
      </c>
      <c r="P10752">
        <v>103395</v>
      </c>
      <c r="Q10752" t="s">
        <v>12767</v>
      </c>
      <c r="R10752" t="s">
        <v>3210</v>
      </c>
      <c r="S10752">
        <v>2</v>
      </c>
      <c r="T10752">
        <v>0</v>
      </c>
      <c r="U10752" s="1">
        <v>2000</v>
      </c>
      <c r="V10752">
        <v>290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F10752" s="1">
        <v>2000</v>
      </c>
      <c r="AG10752">
        <v>20140714</v>
      </c>
      <c r="AH10752">
        <v>1300023185</v>
      </c>
      <c r="AI10752" t="s">
        <v>10731</v>
      </c>
    </row>
    <row r="10753" spans="1:35" x14ac:dyDescent="0.25">
      <c r="A10753" t="s">
        <v>4</v>
      </c>
      <c r="B10753" t="s">
        <v>92</v>
      </c>
      <c r="C10753">
        <v>2014</v>
      </c>
      <c r="D10753">
        <v>3050</v>
      </c>
      <c r="E10753">
        <v>400019983</v>
      </c>
      <c r="F10753">
        <v>305001922</v>
      </c>
      <c r="G10753">
        <v>0</v>
      </c>
      <c r="H10753" t="s">
        <v>3119</v>
      </c>
      <c r="I10753" t="s">
        <v>3139</v>
      </c>
      <c r="J10753">
        <v>4800000427</v>
      </c>
      <c r="K10753" t="s">
        <v>3139</v>
      </c>
      <c r="L10753">
        <v>4300003385</v>
      </c>
      <c r="M10753" t="s">
        <v>3139</v>
      </c>
      <c r="N10753">
        <v>3000026058</v>
      </c>
      <c r="R10753" t="s">
        <v>14613</v>
      </c>
      <c r="S10753">
        <v>0</v>
      </c>
      <c r="T10753" s="1">
        <v>2290</v>
      </c>
      <c r="U10753">
        <v>290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F10753">
        <v>290</v>
      </c>
      <c r="AG10753">
        <v>3000026058</v>
      </c>
    </row>
    <row r="10754" spans="1:35" x14ac:dyDescent="0.25">
      <c r="F10754">
        <v>305001922</v>
      </c>
      <c r="T10754" s="1">
        <v>2290</v>
      </c>
      <c r="U10754" s="1">
        <v>2290</v>
      </c>
      <c r="V10754">
        <v>290</v>
      </c>
      <c r="AB10754">
        <v>0</v>
      </c>
      <c r="AC10754">
        <v>0</v>
      </c>
      <c r="AF10754" s="1">
        <v>2290</v>
      </c>
    </row>
    <row r="10755" spans="1:35" x14ac:dyDescent="0.25">
      <c r="A10755" t="s">
        <v>4</v>
      </c>
      <c r="B10755" t="s">
        <v>92</v>
      </c>
      <c r="C10755">
        <v>2014</v>
      </c>
      <c r="D10755">
        <v>3050</v>
      </c>
      <c r="E10755">
        <v>400019990</v>
      </c>
      <c r="F10755">
        <v>305001923</v>
      </c>
      <c r="G10755">
        <v>0</v>
      </c>
      <c r="H10755" t="s">
        <v>3140</v>
      </c>
      <c r="I10755" t="s">
        <v>3139</v>
      </c>
      <c r="J10755">
        <v>4800000429</v>
      </c>
      <c r="K10755" t="s">
        <v>3139</v>
      </c>
      <c r="L10755">
        <v>3000026068</v>
      </c>
      <c r="M10755" t="s">
        <v>3139</v>
      </c>
      <c r="N10755" t="s">
        <v>14614</v>
      </c>
      <c r="O10755" t="s">
        <v>2813</v>
      </c>
      <c r="P10755">
        <v>103395</v>
      </c>
      <c r="Q10755" t="s">
        <v>12767</v>
      </c>
      <c r="R10755" t="s">
        <v>5229</v>
      </c>
      <c r="S10755">
        <v>2</v>
      </c>
      <c r="T10755">
        <v>0</v>
      </c>
      <c r="U10755" s="1">
        <v>2808</v>
      </c>
      <c r="V10755">
        <v>407.16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F10755" s="1">
        <v>2808</v>
      </c>
      <c r="AG10755">
        <v>20140714</v>
      </c>
      <c r="AH10755">
        <v>1300023185</v>
      </c>
      <c r="AI10755" t="s">
        <v>10731</v>
      </c>
    </row>
    <row r="10756" spans="1:35" x14ac:dyDescent="0.25">
      <c r="A10756" t="s">
        <v>4</v>
      </c>
      <c r="B10756" t="s">
        <v>92</v>
      </c>
      <c r="C10756">
        <v>2014</v>
      </c>
      <c r="D10756">
        <v>3050</v>
      </c>
      <c r="E10756">
        <v>400019990</v>
      </c>
      <c r="F10756">
        <v>305001923</v>
      </c>
      <c r="G10756">
        <v>0</v>
      </c>
      <c r="H10756" t="s">
        <v>3140</v>
      </c>
      <c r="I10756" t="s">
        <v>3139</v>
      </c>
      <c r="J10756">
        <v>4800000429</v>
      </c>
      <c r="K10756" t="s">
        <v>3139</v>
      </c>
      <c r="L10756">
        <v>4300003386</v>
      </c>
      <c r="M10756" t="s">
        <v>3139</v>
      </c>
      <c r="N10756">
        <v>3000026068</v>
      </c>
      <c r="R10756" t="s">
        <v>14615</v>
      </c>
      <c r="S10756">
        <v>0</v>
      </c>
      <c r="T10756" s="1">
        <v>3215.16</v>
      </c>
      <c r="U10756">
        <v>407.16</v>
      </c>
      <c r="V10756">
        <v>0</v>
      </c>
      <c r="W10756">
        <v>0</v>
      </c>
      <c r="X10756">
        <v>0</v>
      </c>
      <c r="Y10756">
        <v>0</v>
      </c>
      <c r="Z10756">
        <v>0</v>
      </c>
      <c r="AA10756">
        <v>0</v>
      </c>
      <c r="AB10756">
        <v>0</v>
      </c>
      <c r="AC10756">
        <v>0</v>
      </c>
      <c r="AF10756">
        <v>407.16</v>
      </c>
      <c r="AG10756">
        <v>3000026068</v>
      </c>
    </row>
    <row r="10757" spans="1:35" x14ac:dyDescent="0.25">
      <c r="F10757">
        <v>305001923</v>
      </c>
      <c r="T10757" s="1">
        <v>3215.16</v>
      </c>
      <c r="U10757" s="1">
        <v>3215.16</v>
      </c>
      <c r="V10757">
        <v>407.16</v>
      </c>
      <c r="AB10757">
        <v>0</v>
      </c>
      <c r="AC10757">
        <v>0</v>
      </c>
      <c r="AF10757" s="1">
        <v>3215.16</v>
      </c>
    </row>
    <row r="10758" spans="1:35" x14ac:dyDescent="0.25">
      <c r="A10758" t="s">
        <v>4</v>
      </c>
      <c r="B10758" t="s">
        <v>92</v>
      </c>
      <c r="C10758">
        <v>2014</v>
      </c>
      <c r="D10758">
        <v>3050</v>
      </c>
      <c r="E10758">
        <v>400019991</v>
      </c>
      <c r="F10758">
        <v>305001924</v>
      </c>
      <c r="G10758">
        <v>0</v>
      </c>
      <c r="H10758" t="s">
        <v>3123</v>
      </c>
      <c r="I10758" t="s">
        <v>3139</v>
      </c>
      <c r="J10758">
        <v>4800000430</v>
      </c>
      <c r="K10758" t="s">
        <v>3139</v>
      </c>
      <c r="L10758">
        <v>4300003386</v>
      </c>
      <c r="M10758" t="s">
        <v>3139</v>
      </c>
      <c r="N10758">
        <v>3000026068</v>
      </c>
      <c r="R10758" t="s">
        <v>14616</v>
      </c>
      <c r="S10758">
        <v>0</v>
      </c>
      <c r="T10758">
        <v>0</v>
      </c>
      <c r="U10758">
        <v>245.99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F10758">
        <v>245.99</v>
      </c>
      <c r="AG10758">
        <v>3000026068</v>
      </c>
    </row>
    <row r="10759" spans="1:35" x14ac:dyDescent="0.25">
      <c r="A10759" t="s">
        <v>4</v>
      </c>
      <c r="B10759" t="s">
        <v>92</v>
      </c>
      <c r="C10759">
        <v>2014</v>
      </c>
      <c r="D10759">
        <v>3050</v>
      </c>
      <c r="E10759">
        <v>400019991</v>
      </c>
      <c r="F10759">
        <v>305001924</v>
      </c>
      <c r="G10759">
        <v>0</v>
      </c>
      <c r="H10759" t="s">
        <v>3123</v>
      </c>
      <c r="I10759" t="s">
        <v>3139</v>
      </c>
      <c r="J10759">
        <v>4800000430</v>
      </c>
      <c r="K10759" t="s">
        <v>3139</v>
      </c>
      <c r="L10759">
        <v>3000026068</v>
      </c>
      <c r="M10759" t="s">
        <v>3139</v>
      </c>
      <c r="N10759" t="s">
        <v>14614</v>
      </c>
      <c r="O10759" t="s">
        <v>2813</v>
      </c>
      <c r="P10759">
        <v>103395</v>
      </c>
      <c r="Q10759" t="s">
        <v>12767</v>
      </c>
      <c r="R10759" t="s">
        <v>5272</v>
      </c>
      <c r="S10759">
        <v>1</v>
      </c>
      <c r="T10759" s="1">
        <v>1942.49</v>
      </c>
      <c r="U10759" s="1">
        <v>1696.5</v>
      </c>
      <c r="V10759">
        <v>245.99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F10759" s="1">
        <v>1696.5</v>
      </c>
      <c r="AG10759">
        <v>20140714</v>
      </c>
      <c r="AH10759">
        <v>1300023185</v>
      </c>
      <c r="AI10759" t="s">
        <v>10731</v>
      </c>
    </row>
    <row r="10760" spans="1:35" x14ac:dyDescent="0.25">
      <c r="F10760">
        <v>305001924</v>
      </c>
      <c r="T10760" s="1">
        <v>1942.49</v>
      </c>
      <c r="U10760" s="1">
        <v>1942.49</v>
      </c>
      <c r="V10760">
        <v>245.99</v>
      </c>
      <c r="AB10760">
        <v>0</v>
      </c>
      <c r="AC10760">
        <v>0</v>
      </c>
      <c r="AF10760" s="1">
        <v>1942.49</v>
      </c>
    </row>
    <row r="10761" spans="1:35" x14ac:dyDescent="0.25">
      <c r="A10761" t="s">
        <v>4</v>
      </c>
      <c r="B10761" t="s">
        <v>92</v>
      </c>
      <c r="C10761">
        <v>2014</v>
      </c>
      <c r="D10761">
        <v>3050</v>
      </c>
      <c r="E10761">
        <v>400019992</v>
      </c>
      <c r="F10761">
        <v>305001925</v>
      </c>
      <c r="G10761">
        <v>0</v>
      </c>
      <c r="H10761" t="s">
        <v>3141</v>
      </c>
      <c r="I10761" t="s">
        <v>3139</v>
      </c>
      <c r="J10761">
        <v>4800000431</v>
      </c>
      <c r="K10761" t="s">
        <v>3139</v>
      </c>
      <c r="L10761">
        <v>4300003386</v>
      </c>
      <c r="M10761" t="s">
        <v>3139</v>
      </c>
      <c r="N10761">
        <v>3000026068</v>
      </c>
      <c r="R10761" t="s">
        <v>14617</v>
      </c>
      <c r="S10761">
        <v>0</v>
      </c>
      <c r="T10761">
        <v>0</v>
      </c>
      <c r="U10761">
        <v>231.86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F10761">
        <v>231.86</v>
      </c>
      <c r="AG10761">
        <v>3000026068</v>
      </c>
    </row>
    <row r="10762" spans="1:35" x14ac:dyDescent="0.25">
      <c r="A10762" t="s">
        <v>4</v>
      </c>
      <c r="B10762" t="s">
        <v>92</v>
      </c>
      <c r="C10762">
        <v>2014</v>
      </c>
      <c r="D10762">
        <v>3050</v>
      </c>
      <c r="E10762">
        <v>400019992</v>
      </c>
      <c r="F10762">
        <v>305001925</v>
      </c>
      <c r="G10762">
        <v>0</v>
      </c>
      <c r="H10762" t="s">
        <v>3141</v>
      </c>
      <c r="I10762" t="s">
        <v>3139</v>
      </c>
      <c r="J10762">
        <v>4800000431</v>
      </c>
      <c r="K10762" t="s">
        <v>3139</v>
      </c>
      <c r="L10762">
        <v>3000026068</v>
      </c>
      <c r="M10762" t="s">
        <v>3139</v>
      </c>
      <c r="N10762" t="s">
        <v>14614</v>
      </c>
      <c r="O10762" t="s">
        <v>2813</v>
      </c>
      <c r="P10762">
        <v>103395</v>
      </c>
      <c r="Q10762" t="s">
        <v>12767</v>
      </c>
      <c r="R10762" t="s">
        <v>12721</v>
      </c>
      <c r="S10762">
        <v>1</v>
      </c>
      <c r="T10762" s="1">
        <v>1830.86</v>
      </c>
      <c r="U10762" s="1">
        <v>1599</v>
      </c>
      <c r="V10762">
        <v>231.86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F10762" s="1">
        <v>1599</v>
      </c>
      <c r="AG10762">
        <v>20140714</v>
      </c>
      <c r="AH10762">
        <v>1300023185</v>
      </c>
      <c r="AI10762" t="s">
        <v>10731</v>
      </c>
    </row>
    <row r="10763" spans="1:35" x14ac:dyDescent="0.25">
      <c r="F10763">
        <v>305001925</v>
      </c>
      <c r="T10763" s="1">
        <v>1830.86</v>
      </c>
      <c r="U10763" s="1">
        <v>1830.86</v>
      </c>
      <c r="V10763">
        <v>231.86</v>
      </c>
      <c r="AB10763">
        <v>0</v>
      </c>
      <c r="AC10763">
        <v>0</v>
      </c>
      <c r="AF10763" s="1">
        <v>1830.86</v>
      </c>
    </row>
    <row r="10764" spans="1:35" x14ac:dyDescent="0.25">
      <c r="A10764" t="s">
        <v>4</v>
      </c>
      <c r="B10764" t="s">
        <v>5370</v>
      </c>
      <c r="C10764">
        <v>2014</v>
      </c>
      <c r="D10764">
        <v>3050</v>
      </c>
      <c r="E10764">
        <v>400020058</v>
      </c>
      <c r="F10764">
        <v>305001926</v>
      </c>
      <c r="G10764">
        <v>0</v>
      </c>
      <c r="H10764" t="s">
        <v>14618</v>
      </c>
      <c r="I10764" t="s">
        <v>5351</v>
      </c>
      <c r="J10764">
        <v>4800000433</v>
      </c>
      <c r="K10764" t="s">
        <v>5351</v>
      </c>
      <c r="L10764">
        <v>5100231928</v>
      </c>
      <c r="M10764" t="s">
        <v>5351</v>
      </c>
      <c r="O10764" t="s">
        <v>5351</v>
      </c>
      <c r="R10764" t="s">
        <v>14600</v>
      </c>
      <c r="S10764">
        <v>1</v>
      </c>
      <c r="T10764" s="1">
        <v>2520.64</v>
      </c>
      <c r="U10764" s="1">
        <v>2520.64</v>
      </c>
      <c r="V10764">
        <v>0</v>
      </c>
      <c r="W10764">
        <v>0</v>
      </c>
      <c r="X10764">
        <v>0</v>
      </c>
      <c r="Y10764">
        <v>0</v>
      </c>
      <c r="Z10764">
        <v>0</v>
      </c>
      <c r="AA10764">
        <v>0</v>
      </c>
      <c r="AB10764">
        <v>0</v>
      </c>
      <c r="AC10764">
        <v>0</v>
      </c>
      <c r="AF10764" s="1">
        <v>2520.64</v>
      </c>
    </row>
    <row r="10765" spans="1:35" x14ac:dyDescent="0.25">
      <c r="F10765">
        <v>305001926</v>
      </c>
      <c r="T10765" s="1">
        <v>2520.64</v>
      </c>
      <c r="U10765" s="1">
        <v>2520.64</v>
      </c>
      <c r="V10765">
        <v>0</v>
      </c>
      <c r="AB10765">
        <v>0</v>
      </c>
      <c r="AC10765">
        <v>0</v>
      </c>
      <c r="AF10765" s="1">
        <v>2520.64</v>
      </c>
    </row>
    <row r="10766" spans="1:35" x14ac:dyDescent="0.25">
      <c r="A10766" t="s">
        <v>4</v>
      </c>
      <c r="B10766" t="s">
        <v>5370</v>
      </c>
      <c r="C10766">
        <v>2014</v>
      </c>
      <c r="D10766">
        <v>3050</v>
      </c>
      <c r="E10766">
        <v>400020059</v>
      </c>
      <c r="F10766">
        <v>305001927</v>
      </c>
      <c r="G10766">
        <v>0</v>
      </c>
      <c r="H10766" t="s">
        <v>14619</v>
      </c>
      <c r="I10766" t="s">
        <v>5351</v>
      </c>
      <c r="J10766">
        <v>4800000434</v>
      </c>
      <c r="K10766" t="s">
        <v>5351</v>
      </c>
      <c r="L10766">
        <v>5100231936</v>
      </c>
      <c r="M10766" t="s">
        <v>5351</v>
      </c>
      <c r="O10766" t="s">
        <v>5351</v>
      </c>
      <c r="R10766" t="s">
        <v>14620</v>
      </c>
      <c r="S10766">
        <v>1</v>
      </c>
      <c r="T10766">
        <v>198.22</v>
      </c>
      <c r="U10766">
        <v>198.22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F10766">
        <v>198.22</v>
      </c>
    </row>
    <row r="10767" spans="1:35" x14ac:dyDescent="0.25">
      <c r="F10767">
        <v>305001927</v>
      </c>
      <c r="T10767">
        <v>198.22</v>
      </c>
      <c r="U10767">
        <v>198.22</v>
      </c>
      <c r="V10767">
        <v>0</v>
      </c>
      <c r="AB10767">
        <v>0</v>
      </c>
      <c r="AC10767">
        <v>0</v>
      </c>
      <c r="AF10767">
        <v>198.22</v>
      </c>
    </row>
    <row r="10768" spans="1:35" x14ac:dyDescent="0.25">
      <c r="A10768" t="s">
        <v>4</v>
      </c>
      <c r="B10768" t="s">
        <v>5370</v>
      </c>
      <c r="C10768">
        <v>2014</v>
      </c>
      <c r="D10768">
        <v>3050</v>
      </c>
      <c r="E10768">
        <v>400020060</v>
      </c>
      <c r="F10768">
        <v>305001928</v>
      </c>
      <c r="G10768">
        <v>0</v>
      </c>
      <c r="H10768" t="s">
        <v>5376</v>
      </c>
      <c r="I10768" t="s">
        <v>5351</v>
      </c>
      <c r="J10768">
        <v>4800000435</v>
      </c>
      <c r="K10768" t="s">
        <v>5351</v>
      </c>
      <c r="L10768">
        <v>5100231944</v>
      </c>
      <c r="M10768" t="s">
        <v>5351</v>
      </c>
      <c r="O10768" t="s">
        <v>5351</v>
      </c>
      <c r="R10768" t="s">
        <v>13601</v>
      </c>
      <c r="S10768">
        <v>1</v>
      </c>
      <c r="T10768">
        <v>718.06</v>
      </c>
      <c r="U10768">
        <v>718.06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F10768">
        <v>718.06</v>
      </c>
    </row>
    <row r="10769" spans="1:35" x14ac:dyDescent="0.25">
      <c r="F10769">
        <v>305001928</v>
      </c>
      <c r="T10769">
        <v>718.06</v>
      </c>
      <c r="U10769">
        <v>718.06</v>
      </c>
      <c r="V10769">
        <v>0</v>
      </c>
      <c r="AB10769">
        <v>0</v>
      </c>
      <c r="AC10769">
        <v>0</v>
      </c>
      <c r="AF10769">
        <v>718.06</v>
      </c>
    </row>
    <row r="10770" spans="1:35" x14ac:dyDescent="0.25">
      <c r="A10770" t="s">
        <v>4</v>
      </c>
      <c r="B10770" t="s">
        <v>5370</v>
      </c>
      <c r="C10770">
        <v>2014</v>
      </c>
      <c r="D10770">
        <v>3050</v>
      </c>
      <c r="E10770">
        <v>400020061</v>
      </c>
      <c r="F10770">
        <v>305001929</v>
      </c>
      <c r="G10770">
        <v>0</v>
      </c>
      <c r="H10770" t="s">
        <v>14621</v>
      </c>
      <c r="I10770" t="s">
        <v>5351</v>
      </c>
      <c r="J10770">
        <v>4800000436</v>
      </c>
      <c r="K10770" t="s">
        <v>5351</v>
      </c>
      <c r="L10770">
        <v>5100231948</v>
      </c>
      <c r="M10770" t="s">
        <v>5351</v>
      </c>
      <c r="O10770" t="s">
        <v>5351</v>
      </c>
      <c r="R10770" t="s">
        <v>14590</v>
      </c>
      <c r="S10770">
        <v>1</v>
      </c>
      <c r="T10770">
        <v>386.3</v>
      </c>
      <c r="U10770">
        <v>386.3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F10770">
        <v>386.3</v>
      </c>
    </row>
    <row r="10771" spans="1:35" x14ac:dyDescent="0.25">
      <c r="F10771">
        <v>305001929</v>
      </c>
      <c r="T10771">
        <v>386.3</v>
      </c>
      <c r="U10771">
        <v>386.3</v>
      </c>
      <c r="V10771">
        <v>0</v>
      </c>
      <c r="AB10771">
        <v>0</v>
      </c>
      <c r="AC10771">
        <v>0</v>
      </c>
      <c r="AF10771">
        <v>386.3</v>
      </c>
    </row>
    <row r="10772" spans="1:35" x14ac:dyDescent="0.25">
      <c r="A10772" t="s">
        <v>4</v>
      </c>
      <c r="B10772" t="s">
        <v>2559</v>
      </c>
      <c r="C10772">
        <v>2014</v>
      </c>
      <c r="D10772">
        <v>3050</v>
      </c>
      <c r="E10772">
        <v>400020062</v>
      </c>
      <c r="F10772">
        <v>305001930</v>
      </c>
      <c r="G10772">
        <v>0</v>
      </c>
      <c r="H10772" t="s">
        <v>14622</v>
      </c>
      <c r="I10772" t="s">
        <v>1535</v>
      </c>
      <c r="J10772">
        <v>4800000447</v>
      </c>
      <c r="K10772" t="s">
        <v>1535</v>
      </c>
      <c r="L10772">
        <v>4300003571</v>
      </c>
      <c r="M10772" t="s">
        <v>1535</v>
      </c>
      <c r="N10772" t="s">
        <v>9896</v>
      </c>
      <c r="R10772" t="s">
        <v>14623</v>
      </c>
      <c r="S10772">
        <v>0</v>
      </c>
      <c r="T10772" s="1">
        <v>-2365</v>
      </c>
      <c r="U10772" s="1">
        <v>2365</v>
      </c>
      <c r="V10772">
        <v>0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F10772" s="1">
        <v>2365</v>
      </c>
      <c r="AG10772" t="s">
        <v>9896</v>
      </c>
    </row>
    <row r="10773" spans="1:35" x14ac:dyDescent="0.25">
      <c r="F10773">
        <v>305001930</v>
      </c>
      <c r="T10773" s="1">
        <v>-2365</v>
      </c>
      <c r="U10773" s="1">
        <v>2365</v>
      </c>
      <c r="V10773">
        <v>0</v>
      </c>
      <c r="AB10773">
        <v>0</v>
      </c>
      <c r="AC10773">
        <v>0</v>
      </c>
      <c r="AF10773" s="1">
        <v>2365</v>
      </c>
    </row>
    <row r="10774" spans="1:35" x14ac:dyDescent="0.25">
      <c r="A10774" t="s">
        <v>4</v>
      </c>
      <c r="B10774" t="s">
        <v>1546</v>
      </c>
      <c r="C10774">
        <v>2014</v>
      </c>
      <c r="D10774">
        <v>3050</v>
      </c>
      <c r="E10774">
        <v>400019995</v>
      </c>
      <c r="F10774">
        <v>305001931</v>
      </c>
      <c r="G10774">
        <v>0</v>
      </c>
      <c r="H10774" t="s">
        <v>5034</v>
      </c>
      <c r="I10774" t="s">
        <v>5033</v>
      </c>
      <c r="J10774">
        <v>4800000455</v>
      </c>
      <c r="K10774" t="s">
        <v>10702</v>
      </c>
      <c r="L10774">
        <v>3000031022</v>
      </c>
      <c r="M10774" t="s">
        <v>835</v>
      </c>
      <c r="N10774" t="s">
        <v>14624</v>
      </c>
      <c r="O10774" t="s">
        <v>2605</v>
      </c>
      <c r="P10774">
        <v>103958</v>
      </c>
      <c r="Q10774" t="s">
        <v>8545</v>
      </c>
      <c r="R10774" t="s">
        <v>289</v>
      </c>
      <c r="S10774">
        <v>10</v>
      </c>
      <c r="T10774">
        <v>0</v>
      </c>
      <c r="U10774" s="1">
        <v>21349.9</v>
      </c>
      <c r="V10774" s="1">
        <v>2668.74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F10774" s="1">
        <v>21349.9</v>
      </c>
      <c r="AG10774">
        <v>20140730</v>
      </c>
      <c r="AH10774">
        <v>1300022608</v>
      </c>
      <c r="AI10774" t="s">
        <v>10702</v>
      </c>
    </row>
    <row r="10775" spans="1:35" x14ac:dyDescent="0.25">
      <c r="A10775" t="s">
        <v>4</v>
      </c>
      <c r="B10775" t="s">
        <v>1546</v>
      </c>
      <c r="C10775">
        <v>2014</v>
      </c>
      <c r="D10775">
        <v>3050</v>
      </c>
      <c r="E10775">
        <v>400019995</v>
      </c>
      <c r="F10775">
        <v>305001931</v>
      </c>
      <c r="G10775">
        <v>0</v>
      </c>
      <c r="H10775" t="s">
        <v>5034</v>
      </c>
      <c r="I10775" t="s">
        <v>5033</v>
      </c>
      <c r="J10775">
        <v>4800000455</v>
      </c>
      <c r="K10775" t="s">
        <v>10702</v>
      </c>
      <c r="L10775">
        <v>4300004615</v>
      </c>
      <c r="M10775" t="s">
        <v>10702</v>
      </c>
      <c r="N10775">
        <v>3000031022</v>
      </c>
      <c r="R10775" t="s">
        <v>7807</v>
      </c>
      <c r="S10775">
        <v>0</v>
      </c>
      <c r="T10775" s="1">
        <v>21989.9</v>
      </c>
      <c r="U10775">
        <v>640</v>
      </c>
      <c r="V10775">
        <v>0</v>
      </c>
      <c r="W10775">
        <v>0</v>
      </c>
      <c r="X10775">
        <v>0</v>
      </c>
      <c r="Y10775">
        <v>0</v>
      </c>
      <c r="Z10775">
        <v>0</v>
      </c>
      <c r="AA10775">
        <v>0</v>
      </c>
      <c r="AB10775">
        <v>0</v>
      </c>
      <c r="AC10775">
        <v>0</v>
      </c>
      <c r="AF10775">
        <v>640</v>
      </c>
      <c r="AG10775" t="s">
        <v>10275</v>
      </c>
    </row>
    <row r="10776" spans="1:35" x14ac:dyDescent="0.25">
      <c r="F10776">
        <v>305001931</v>
      </c>
      <c r="T10776" s="1">
        <v>21989.9</v>
      </c>
      <c r="U10776" s="1">
        <v>21989.9</v>
      </c>
      <c r="V10776" s="1">
        <v>2668.74</v>
      </c>
      <c r="AB10776">
        <v>0</v>
      </c>
      <c r="AC10776">
        <v>0</v>
      </c>
      <c r="AF10776" s="1">
        <v>21989.9</v>
      </c>
    </row>
    <row r="10777" spans="1:35" x14ac:dyDescent="0.25">
      <c r="A10777" t="s">
        <v>4</v>
      </c>
      <c r="B10777" t="s">
        <v>1546</v>
      </c>
      <c r="C10777">
        <v>2014</v>
      </c>
      <c r="D10777">
        <v>3050</v>
      </c>
      <c r="E10777">
        <v>400019996</v>
      </c>
      <c r="F10777">
        <v>305001932</v>
      </c>
      <c r="G10777">
        <v>0</v>
      </c>
      <c r="H10777" t="s">
        <v>5034</v>
      </c>
      <c r="I10777" t="s">
        <v>5033</v>
      </c>
      <c r="J10777">
        <v>4800000456</v>
      </c>
      <c r="K10777" t="s">
        <v>10702</v>
      </c>
      <c r="L10777">
        <v>3000031022</v>
      </c>
      <c r="M10777" t="s">
        <v>835</v>
      </c>
      <c r="N10777" t="s">
        <v>14624</v>
      </c>
      <c r="O10777" t="s">
        <v>2605</v>
      </c>
      <c r="P10777">
        <v>103958</v>
      </c>
      <c r="Q10777" t="s">
        <v>8545</v>
      </c>
      <c r="R10777" t="s">
        <v>289</v>
      </c>
      <c r="S10777">
        <v>1</v>
      </c>
      <c r="T10777">
        <v>0</v>
      </c>
      <c r="U10777" s="1">
        <v>2748.33</v>
      </c>
      <c r="V10777">
        <v>343.54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F10777" s="1">
        <v>2748.33</v>
      </c>
      <c r="AG10777">
        <v>20140730</v>
      </c>
      <c r="AH10777">
        <v>1300022608</v>
      </c>
      <c r="AI10777" t="s">
        <v>10702</v>
      </c>
    </row>
    <row r="10778" spans="1:35" x14ac:dyDescent="0.25">
      <c r="A10778" t="s">
        <v>4</v>
      </c>
      <c r="B10778" t="s">
        <v>1546</v>
      </c>
      <c r="C10778">
        <v>2014</v>
      </c>
      <c r="D10778">
        <v>3050</v>
      </c>
      <c r="E10778">
        <v>400019996</v>
      </c>
      <c r="F10778">
        <v>305001932</v>
      </c>
      <c r="G10778">
        <v>0</v>
      </c>
      <c r="H10778" t="s">
        <v>5034</v>
      </c>
      <c r="I10778" t="s">
        <v>5033</v>
      </c>
      <c r="J10778">
        <v>4800000456</v>
      </c>
      <c r="K10778" t="s">
        <v>10702</v>
      </c>
      <c r="L10778">
        <v>4300004615</v>
      </c>
      <c r="M10778" t="s">
        <v>10702</v>
      </c>
      <c r="N10778">
        <v>3000031022</v>
      </c>
      <c r="R10778" t="s">
        <v>7807</v>
      </c>
      <c r="S10778">
        <v>0</v>
      </c>
      <c r="T10778" s="1">
        <v>2830.33</v>
      </c>
      <c r="U10778">
        <v>82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F10778">
        <v>82</v>
      </c>
      <c r="AG10778" t="s">
        <v>10275</v>
      </c>
    </row>
    <row r="10779" spans="1:35" x14ac:dyDescent="0.25">
      <c r="F10779">
        <v>305001932</v>
      </c>
      <c r="T10779" s="1">
        <v>2830.33</v>
      </c>
      <c r="U10779" s="1">
        <v>2830.33</v>
      </c>
      <c r="V10779">
        <v>343.54</v>
      </c>
      <c r="AB10779">
        <v>0</v>
      </c>
      <c r="AC10779">
        <v>0</v>
      </c>
      <c r="AF10779" s="1">
        <v>2830.33</v>
      </c>
    </row>
    <row r="10780" spans="1:35" x14ac:dyDescent="0.25">
      <c r="A10780" t="s">
        <v>4</v>
      </c>
      <c r="B10780" t="s">
        <v>1220</v>
      </c>
      <c r="C10780">
        <v>2014</v>
      </c>
      <c r="D10780">
        <v>3050</v>
      </c>
      <c r="E10780">
        <v>400020031</v>
      </c>
      <c r="F10780">
        <v>305001933</v>
      </c>
      <c r="G10780">
        <v>0</v>
      </c>
      <c r="H10780" t="s">
        <v>4434</v>
      </c>
      <c r="I10780" t="s">
        <v>3083</v>
      </c>
      <c r="J10780">
        <v>4800000484</v>
      </c>
      <c r="K10780" t="s">
        <v>10702</v>
      </c>
      <c r="L10780">
        <v>3000029217</v>
      </c>
      <c r="M10780" t="s">
        <v>5351</v>
      </c>
      <c r="N10780">
        <v>182</v>
      </c>
      <c r="O10780" t="s">
        <v>10722</v>
      </c>
      <c r="P10780">
        <v>106765</v>
      </c>
      <c r="Q10780" t="s">
        <v>9435</v>
      </c>
      <c r="R10780" t="s">
        <v>3210</v>
      </c>
      <c r="S10780">
        <v>1</v>
      </c>
      <c r="T10780">
        <v>0</v>
      </c>
      <c r="U10780" s="1">
        <v>1100</v>
      </c>
      <c r="V10780">
        <v>137.5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F10780" s="1">
        <v>1100</v>
      </c>
      <c r="AG10780">
        <v>20140724</v>
      </c>
      <c r="AH10780">
        <v>1300031802</v>
      </c>
      <c r="AI10780" t="s">
        <v>10742</v>
      </c>
    </row>
    <row r="10781" spans="1:35" x14ac:dyDescent="0.25">
      <c r="A10781" t="s">
        <v>4</v>
      </c>
      <c r="B10781" t="s">
        <v>1220</v>
      </c>
      <c r="C10781">
        <v>2014</v>
      </c>
      <c r="D10781">
        <v>3050</v>
      </c>
      <c r="E10781">
        <v>400020031</v>
      </c>
      <c r="F10781">
        <v>305001933</v>
      </c>
      <c r="G10781">
        <v>0</v>
      </c>
      <c r="H10781" t="s">
        <v>4434</v>
      </c>
      <c r="I10781" t="s">
        <v>3083</v>
      </c>
      <c r="J10781">
        <v>4800000484</v>
      </c>
      <c r="K10781" t="s">
        <v>10702</v>
      </c>
      <c r="L10781">
        <v>4300004621</v>
      </c>
      <c r="M10781" t="s">
        <v>10702</v>
      </c>
      <c r="N10781">
        <v>3000029217</v>
      </c>
      <c r="R10781" t="s">
        <v>7807</v>
      </c>
      <c r="S10781">
        <v>0</v>
      </c>
      <c r="T10781" s="1">
        <v>1237.5</v>
      </c>
      <c r="U10781">
        <v>137.5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F10781">
        <v>137.5</v>
      </c>
      <c r="AG10781" t="s">
        <v>10275</v>
      </c>
    </row>
    <row r="10782" spans="1:35" x14ac:dyDescent="0.25">
      <c r="F10782">
        <v>305001933</v>
      </c>
      <c r="T10782" s="1">
        <v>1237.5</v>
      </c>
      <c r="U10782" s="1">
        <v>1237.5</v>
      </c>
      <c r="V10782">
        <v>137.5</v>
      </c>
      <c r="AB10782">
        <v>0</v>
      </c>
      <c r="AC10782">
        <v>0</v>
      </c>
      <c r="AF10782" s="1">
        <v>1237.5</v>
      </c>
    </row>
    <row r="10783" spans="1:35" x14ac:dyDescent="0.25">
      <c r="A10783" t="s">
        <v>4</v>
      </c>
      <c r="B10783" t="s">
        <v>1220</v>
      </c>
      <c r="C10783">
        <v>2014</v>
      </c>
      <c r="D10783">
        <v>3050</v>
      </c>
      <c r="E10783">
        <v>400020110</v>
      </c>
      <c r="F10783">
        <v>305001934</v>
      </c>
      <c r="G10783">
        <v>0</v>
      </c>
      <c r="H10783" t="s">
        <v>4434</v>
      </c>
      <c r="I10783" t="s">
        <v>4491</v>
      </c>
      <c r="J10783">
        <v>4800000482</v>
      </c>
      <c r="K10783" t="s">
        <v>4491</v>
      </c>
      <c r="L10783">
        <v>4300004622</v>
      </c>
      <c r="M10783" t="s">
        <v>4491</v>
      </c>
      <c r="N10783">
        <v>3000034704</v>
      </c>
      <c r="R10783" t="s">
        <v>7807</v>
      </c>
      <c r="S10783">
        <v>0</v>
      </c>
      <c r="T10783">
        <v>0</v>
      </c>
      <c r="U10783">
        <v>137.5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F10783">
        <v>137.5</v>
      </c>
      <c r="AG10783" t="s">
        <v>10275</v>
      </c>
    </row>
    <row r="10784" spans="1:35" x14ac:dyDescent="0.25">
      <c r="A10784" t="s">
        <v>4</v>
      </c>
      <c r="B10784" t="s">
        <v>1220</v>
      </c>
      <c r="C10784">
        <v>2014</v>
      </c>
      <c r="D10784">
        <v>3050</v>
      </c>
      <c r="E10784">
        <v>400020110</v>
      </c>
      <c r="F10784">
        <v>305001934</v>
      </c>
      <c r="G10784">
        <v>0</v>
      </c>
      <c r="H10784" t="s">
        <v>4434</v>
      </c>
      <c r="I10784" t="s">
        <v>4491</v>
      </c>
      <c r="J10784">
        <v>4800000482</v>
      </c>
      <c r="K10784" t="s">
        <v>4491</v>
      </c>
      <c r="L10784">
        <v>3000034704</v>
      </c>
      <c r="M10784" t="s">
        <v>10679</v>
      </c>
      <c r="N10784">
        <v>215</v>
      </c>
      <c r="O10784" t="s">
        <v>7608</v>
      </c>
      <c r="P10784">
        <v>106765</v>
      </c>
      <c r="Q10784" t="s">
        <v>9435</v>
      </c>
      <c r="R10784" t="s">
        <v>3210</v>
      </c>
      <c r="S10784">
        <v>1</v>
      </c>
      <c r="T10784" s="1">
        <v>1237.5</v>
      </c>
      <c r="U10784" s="1">
        <v>1100</v>
      </c>
      <c r="V10784">
        <v>137.5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F10784" s="1">
        <v>1100</v>
      </c>
      <c r="AG10784">
        <v>20140811</v>
      </c>
      <c r="AH10784">
        <v>1300035748</v>
      </c>
      <c r="AI10784" t="s">
        <v>14625</v>
      </c>
    </row>
    <row r="10785" spans="1:35" x14ac:dyDescent="0.25">
      <c r="F10785">
        <v>305001934</v>
      </c>
      <c r="T10785" s="1">
        <v>1237.5</v>
      </c>
      <c r="U10785" s="1">
        <v>1237.5</v>
      </c>
      <c r="V10785">
        <v>137.5</v>
      </c>
      <c r="AB10785">
        <v>0</v>
      </c>
      <c r="AC10785">
        <v>0</v>
      </c>
      <c r="AF10785" s="1">
        <v>1237.5</v>
      </c>
    </row>
    <row r="10786" spans="1:35" x14ac:dyDescent="0.25">
      <c r="A10786" t="s">
        <v>4</v>
      </c>
      <c r="B10786" t="s">
        <v>2634</v>
      </c>
      <c r="C10786">
        <v>2014</v>
      </c>
      <c r="D10786">
        <v>3050</v>
      </c>
      <c r="E10786">
        <v>400020197</v>
      </c>
      <c r="F10786">
        <v>305001936</v>
      </c>
      <c r="G10786">
        <v>0</v>
      </c>
      <c r="H10786" t="s">
        <v>5545</v>
      </c>
      <c r="I10786" t="s">
        <v>5544</v>
      </c>
      <c r="J10786">
        <v>4800000706</v>
      </c>
      <c r="K10786" t="s">
        <v>5544</v>
      </c>
      <c r="L10786">
        <v>1200014304</v>
      </c>
      <c r="M10786" t="s">
        <v>5544</v>
      </c>
      <c r="N10786" t="s">
        <v>9087</v>
      </c>
      <c r="R10786" t="s">
        <v>14626</v>
      </c>
      <c r="S10786">
        <v>0</v>
      </c>
      <c r="T10786" s="1">
        <v>1800</v>
      </c>
      <c r="U10786" s="1">
        <v>1800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F10786" s="1">
        <v>1800</v>
      </c>
      <c r="AG10786" t="s">
        <v>9089</v>
      </c>
    </row>
    <row r="10787" spans="1:35" x14ac:dyDescent="0.25">
      <c r="F10787">
        <v>305001936</v>
      </c>
      <c r="T10787" s="1">
        <v>1800</v>
      </c>
      <c r="U10787" s="1">
        <v>1800</v>
      </c>
      <c r="V10787">
        <v>0</v>
      </c>
      <c r="AB10787">
        <v>0</v>
      </c>
      <c r="AC10787">
        <v>0</v>
      </c>
      <c r="AF10787" s="1">
        <v>1800</v>
      </c>
    </row>
    <row r="10788" spans="1:35" x14ac:dyDescent="0.25">
      <c r="A10788" t="s">
        <v>4</v>
      </c>
      <c r="B10788" t="s">
        <v>985</v>
      </c>
      <c r="C10788">
        <v>2014</v>
      </c>
      <c r="D10788">
        <v>3050</v>
      </c>
      <c r="E10788">
        <v>400020173</v>
      </c>
      <c r="F10788">
        <v>305001937</v>
      </c>
      <c r="G10788">
        <v>0</v>
      </c>
      <c r="H10788" t="s">
        <v>3898</v>
      </c>
      <c r="I10788" t="s">
        <v>3897</v>
      </c>
      <c r="J10788">
        <v>4800000707</v>
      </c>
      <c r="K10788" t="s">
        <v>3897</v>
      </c>
      <c r="L10788">
        <v>1200013719</v>
      </c>
      <c r="M10788" t="s">
        <v>3897</v>
      </c>
      <c r="N10788" t="s">
        <v>14477</v>
      </c>
      <c r="R10788" t="s">
        <v>14627</v>
      </c>
      <c r="S10788">
        <v>0</v>
      </c>
      <c r="T10788">
        <v>850</v>
      </c>
      <c r="U10788">
        <v>850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F10788">
        <v>850</v>
      </c>
      <c r="AG10788" t="s">
        <v>14479</v>
      </c>
    </row>
    <row r="10789" spans="1:35" x14ac:dyDescent="0.25">
      <c r="F10789">
        <v>305001937</v>
      </c>
      <c r="T10789">
        <v>850</v>
      </c>
      <c r="U10789">
        <v>850</v>
      </c>
      <c r="V10789">
        <v>0</v>
      </c>
      <c r="AB10789">
        <v>0</v>
      </c>
      <c r="AC10789">
        <v>0</v>
      </c>
      <c r="AF10789">
        <v>850</v>
      </c>
    </row>
    <row r="10790" spans="1:35" x14ac:dyDescent="0.25">
      <c r="A10790" t="s">
        <v>4</v>
      </c>
      <c r="B10790" t="s">
        <v>182</v>
      </c>
      <c r="C10790">
        <v>2014</v>
      </c>
      <c r="D10790">
        <v>3050</v>
      </c>
      <c r="E10790">
        <v>400019648</v>
      </c>
      <c r="F10790">
        <v>305001938</v>
      </c>
      <c r="G10790">
        <v>0</v>
      </c>
      <c r="H10790" t="s">
        <v>14628</v>
      </c>
      <c r="I10790" t="s">
        <v>927</v>
      </c>
      <c r="J10790">
        <v>4800000718</v>
      </c>
      <c r="K10790" t="s">
        <v>927</v>
      </c>
      <c r="L10790">
        <v>3000034215</v>
      </c>
      <c r="M10790" t="s">
        <v>4491</v>
      </c>
      <c r="N10790" t="s">
        <v>14629</v>
      </c>
      <c r="O10790" t="s">
        <v>10684</v>
      </c>
      <c r="P10790">
        <v>103958</v>
      </c>
      <c r="Q10790" t="s">
        <v>8545</v>
      </c>
      <c r="R10790" t="s">
        <v>289</v>
      </c>
      <c r="S10790">
        <v>2</v>
      </c>
      <c r="T10790" s="1">
        <v>4524.75</v>
      </c>
      <c r="U10790" s="1">
        <v>4524.75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F10790" s="1">
        <v>4524.75</v>
      </c>
      <c r="AH10790">
        <v>1300025028</v>
      </c>
      <c r="AI10790" t="s">
        <v>7557</v>
      </c>
    </row>
    <row r="10791" spans="1:35" x14ac:dyDescent="0.25">
      <c r="F10791">
        <v>305001938</v>
      </c>
      <c r="T10791" s="1">
        <v>4524.75</v>
      </c>
      <c r="U10791" s="1">
        <v>4524.75</v>
      </c>
      <c r="V10791">
        <v>0</v>
      </c>
      <c r="AB10791">
        <v>0</v>
      </c>
      <c r="AC10791">
        <v>0</v>
      </c>
      <c r="AF10791" s="1">
        <v>4524.75</v>
      </c>
    </row>
    <row r="10792" spans="1:35" x14ac:dyDescent="0.25">
      <c r="A10792" t="s">
        <v>4</v>
      </c>
      <c r="B10792" t="s">
        <v>1027</v>
      </c>
      <c r="C10792">
        <v>2014</v>
      </c>
      <c r="D10792">
        <v>3050</v>
      </c>
      <c r="E10792">
        <v>400020068</v>
      </c>
      <c r="F10792">
        <v>305001939</v>
      </c>
      <c r="G10792">
        <v>0</v>
      </c>
      <c r="H10792" t="s">
        <v>4002</v>
      </c>
      <c r="I10792" t="s">
        <v>7656</v>
      </c>
      <c r="J10792">
        <v>4800000745</v>
      </c>
      <c r="K10792" t="s">
        <v>7656</v>
      </c>
      <c r="L10792">
        <v>1200011036</v>
      </c>
      <c r="M10792" t="s">
        <v>7656</v>
      </c>
      <c r="N10792" t="s">
        <v>13019</v>
      </c>
      <c r="R10792" t="s">
        <v>14630</v>
      </c>
      <c r="S10792">
        <v>0</v>
      </c>
      <c r="T10792" s="1">
        <v>3004</v>
      </c>
      <c r="U10792" s="1">
        <v>3004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F10792" s="1">
        <v>3004</v>
      </c>
      <c r="AG10792" t="s">
        <v>14631</v>
      </c>
    </row>
    <row r="10793" spans="1:35" x14ac:dyDescent="0.25">
      <c r="F10793">
        <v>305001939</v>
      </c>
      <c r="T10793" s="1">
        <v>3004</v>
      </c>
      <c r="U10793" s="1">
        <v>3004</v>
      </c>
      <c r="V10793">
        <v>0</v>
      </c>
      <c r="AB10793">
        <v>0</v>
      </c>
      <c r="AC10793">
        <v>0</v>
      </c>
      <c r="AF10793" s="1">
        <v>3004</v>
      </c>
    </row>
    <row r="10794" spans="1:35" x14ac:dyDescent="0.25">
      <c r="A10794" t="s">
        <v>4</v>
      </c>
      <c r="B10794" t="s">
        <v>2839</v>
      </c>
      <c r="C10794">
        <v>2014</v>
      </c>
      <c r="D10794">
        <v>3050</v>
      </c>
      <c r="E10794">
        <v>400019865</v>
      </c>
      <c r="F10794">
        <v>305001940</v>
      </c>
      <c r="G10794">
        <v>0</v>
      </c>
      <c r="H10794" t="s">
        <v>3210</v>
      </c>
      <c r="I10794" t="s">
        <v>1509</v>
      </c>
      <c r="J10794">
        <v>4800000749</v>
      </c>
      <c r="K10794" t="s">
        <v>1509</v>
      </c>
      <c r="L10794">
        <v>3000026235</v>
      </c>
      <c r="M10794" t="s">
        <v>3139</v>
      </c>
      <c r="N10794">
        <v>99</v>
      </c>
      <c r="O10794" t="s">
        <v>10691</v>
      </c>
      <c r="P10794">
        <v>106765</v>
      </c>
      <c r="Q10794" t="s">
        <v>9435</v>
      </c>
      <c r="R10794" t="s">
        <v>3210</v>
      </c>
      <c r="S10794">
        <v>1</v>
      </c>
      <c r="T10794">
        <v>0</v>
      </c>
      <c r="U10794" s="1">
        <v>1100</v>
      </c>
      <c r="V10794">
        <v>137.5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F10794" s="1">
        <v>1100</v>
      </c>
      <c r="AG10794">
        <v>20140714</v>
      </c>
      <c r="AH10794">
        <v>1300025047</v>
      </c>
      <c r="AI10794" t="s">
        <v>7557</v>
      </c>
    </row>
    <row r="10795" spans="1:35" x14ac:dyDescent="0.25">
      <c r="A10795" t="s">
        <v>4</v>
      </c>
      <c r="B10795" t="s">
        <v>2839</v>
      </c>
      <c r="C10795">
        <v>2014</v>
      </c>
      <c r="D10795">
        <v>3050</v>
      </c>
      <c r="E10795">
        <v>400019865</v>
      </c>
      <c r="F10795">
        <v>305001940</v>
      </c>
      <c r="G10795">
        <v>0</v>
      </c>
      <c r="H10795" t="s">
        <v>3210</v>
      </c>
      <c r="I10795" t="s">
        <v>1509</v>
      </c>
      <c r="J10795">
        <v>4800000749</v>
      </c>
      <c r="K10795" t="s">
        <v>1509</v>
      </c>
      <c r="L10795">
        <v>4300005393</v>
      </c>
      <c r="M10795" t="s">
        <v>1509</v>
      </c>
      <c r="N10795">
        <v>3000026235</v>
      </c>
      <c r="R10795" t="s">
        <v>14632</v>
      </c>
      <c r="S10795">
        <v>0</v>
      </c>
      <c r="T10795" s="1">
        <v>1237.5</v>
      </c>
      <c r="U10795">
        <v>137.5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F10795">
        <v>137.5</v>
      </c>
      <c r="AG10795" t="s">
        <v>9527</v>
      </c>
    </row>
    <row r="10796" spans="1:35" x14ac:dyDescent="0.25">
      <c r="F10796">
        <v>305001940</v>
      </c>
      <c r="T10796" s="1">
        <v>1237.5</v>
      </c>
      <c r="U10796" s="1">
        <v>1237.5</v>
      </c>
      <c r="V10796">
        <v>137.5</v>
      </c>
      <c r="AB10796">
        <v>0</v>
      </c>
      <c r="AC10796">
        <v>0</v>
      </c>
      <c r="AF10796" s="1">
        <v>1237.5</v>
      </c>
    </row>
    <row r="10797" spans="1:35" x14ac:dyDescent="0.25">
      <c r="A10797" t="s">
        <v>4</v>
      </c>
      <c r="B10797" t="s">
        <v>452</v>
      </c>
      <c r="C10797">
        <v>2014</v>
      </c>
      <c r="D10797">
        <v>3050</v>
      </c>
      <c r="E10797">
        <v>400020024</v>
      </c>
      <c r="F10797">
        <v>305001941</v>
      </c>
      <c r="G10797">
        <v>0</v>
      </c>
      <c r="H10797" t="s">
        <v>14633</v>
      </c>
      <c r="I10797" t="s">
        <v>7681</v>
      </c>
      <c r="J10797">
        <v>4800000785</v>
      </c>
      <c r="K10797" t="s">
        <v>7681</v>
      </c>
      <c r="L10797">
        <v>1200010089</v>
      </c>
      <c r="M10797" t="s">
        <v>7681</v>
      </c>
      <c r="N10797" t="s">
        <v>8841</v>
      </c>
      <c r="R10797" t="s">
        <v>14634</v>
      </c>
      <c r="S10797">
        <v>0</v>
      </c>
      <c r="T10797" s="1">
        <v>1550</v>
      </c>
      <c r="U10797" s="1">
        <v>1550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F10797" s="1">
        <v>1550</v>
      </c>
      <c r="AG10797" t="s">
        <v>8843</v>
      </c>
    </row>
    <row r="10798" spans="1:35" x14ac:dyDescent="0.25">
      <c r="F10798">
        <v>305001941</v>
      </c>
      <c r="T10798" s="1">
        <v>1550</v>
      </c>
      <c r="U10798" s="1">
        <v>1550</v>
      </c>
      <c r="V10798">
        <v>0</v>
      </c>
      <c r="AB10798">
        <v>0</v>
      </c>
      <c r="AC10798">
        <v>0</v>
      </c>
      <c r="AF10798" s="1">
        <v>1550</v>
      </c>
    </row>
    <row r="10799" spans="1:35" x14ac:dyDescent="0.25">
      <c r="A10799" t="s">
        <v>4</v>
      </c>
      <c r="B10799" t="s">
        <v>2666</v>
      </c>
      <c r="C10799">
        <v>2014</v>
      </c>
      <c r="D10799">
        <v>3050</v>
      </c>
      <c r="E10799">
        <v>400020272</v>
      </c>
      <c r="F10799">
        <v>305001943</v>
      </c>
      <c r="G10799">
        <v>0</v>
      </c>
      <c r="H10799" t="s">
        <v>5580</v>
      </c>
      <c r="I10799" t="s">
        <v>1535</v>
      </c>
      <c r="J10799">
        <v>4800000805</v>
      </c>
      <c r="K10799" t="s">
        <v>1535</v>
      </c>
      <c r="L10799">
        <v>4300005492</v>
      </c>
      <c r="M10799" t="s">
        <v>1535</v>
      </c>
      <c r="N10799">
        <v>305001502</v>
      </c>
      <c r="R10799" t="s">
        <v>14635</v>
      </c>
      <c r="S10799">
        <v>0</v>
      </c>
      <c r="T10799">
        <v>1</v>
      </c>
      <c r="U10799">
        <v>1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F10799">
        <v>1</v>
      </c>
      <c r="AG10799">
        <v>305001502</v>
      </c>
    </row>
    <row r="10800" spans="1:35" x14ac:dyDescent="0.25">
      <c r="F10800">
        <v>305001943</v>
      </c>
      <c r="T10800">
        <v>1</v>
      </c>
      <c r="U10800">
        <v>1</v>
      </c>
      <c r="V10800">
        <v>0</v>
      </c>
      <c r="AB10800">
        <v>0</v>
      </c>
      <c r="AC10800">
        <v>0</v>
      </c>
      <c r="AF10800">
        <v>1</v>
      </c>
    </row>
    <row r="10801" spans="1:35" x14ac:dyDescent="0.25">
      <c r="A10801" t="s">
        <v>4</v>
      </c>
      <c r="B10801" t="s">
        <v>89</v>
      </c>
      <c r="C10801">
        <v>2014</v>
      </c>
      <c r="D10801">
        <v>3050</v>
      </c>
      <c r="E10801">
        <v>400020035</v>
      </c>
      <c r="F10801">
        <v>305001944</v>
      </c>
      <c r="G10801">
        <v>0</v>
      </c>
      <c r="H10801" t="s">
        <v>3084</v>
      </c>
      <c r="I10801" t="s">
        <v>3083</v>
      </c>
      <c r="J10801">
        <v>4800000831</v>
      </c>
      <c r="K10801" t="s">
        <v>3083</v>
      </c>
      <c r="L10801">
        <v>5100225904</v>
      </c>
      <c r="M10801" t="s">
        <v>3083</v>
      </c>
      <c r="O10801" t="s">
        <v>3083</v>
      </c>
      <c r="R10801" t="s">
        <v>13783</v>
      </c>
      <c r="S10801">
        <v>1</v>
      </c>
      <c r="T10801" s="1">
        <v>2749.7</v>
      </c>
      <c r="U10801" s="1">
        <v>2749.7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F10801" s="1">
        <v>2749.7</v>
      </c>
    </row>
    <row r="10802" spans="1:35" x14ac:dyDescent="0.25">
      <c r="F10802">
        <v>305001944</v>
      </c>
      <c r="T10802" s="1">
        <v>2749.7</v>
      </c>
      <c r="U10802" s="1">
        <v>2749.7</v>
      </c>
      <c r="V10802">
        <v>0</v>
      </c>
      <c r="AB10802">
        <v>0</v>
      </c>
      <c r="AC10802">
        <v>0</v>
      </c>
      <c r="AF10802" s="1">
        <v>2749.7</v>
      </c>
    </row>
    <row r="10803" spans="1:35" x14ac:dyDescent="0.25">
      <c r="A10803" t="s">
        <v>4</v>
      </c>
      <c r="B10803" t="s">
        <v>5847</v>
      </c>
      <c r="C10803">
        <v>2014</v>
      </c>
      <c r="D10803">
        <v>3050</v>
      </c>
      <c r="E10803">
        <v>400019993</v>
      </c>
      <c r="F10803">
        <v>305001945</v>
      </c>
      <c r="G10803">
        <v>0</v>
      </c>
      <c r="H10803" t="s">
        <v>5863</v>
      </c>
      <c r="I10803" t="s">
        <v>3083</v>
      </c>
      <c r="J10803">
        <v>4800000834</v>
      </c>
      <c r="K10803" t="s">
        <v>3083</v>
      </c>
      <c r="L10803">
        <v>5100226529</v>
      </c>
      <c r="M10803" t="s">
        <v>3083</v>
      </c>
      <c r="O10803" t="s">
        <v>3083</v>
      </c>
      <c r="R10803" t="s">
        <v>14636</v>
      </c>
      <c r="S10803">
        <v>1</v>
      </c>
      <c r="T10803" s="1">
        <v>1908.88</v>
      </c>
      <c r="U10803" s="1">
        <v>1908.88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F10803" s="1">
        <v>1908.88</v>
      </c>
    </row>
    <row r="10804" spans="1:35" x14ac:dyDescent="0.25">
      <c r="F10804">
        <v>305001945</v>
      </c>
      <c r="T10804" s="1">
        <v>1908.88</v>
      </c>
      <c r="U10804" s="1">
        <v>1908.88</v>
      </c>
      <c r="V10804">
        <v>0</v>
      </c>
      <c r="AB10804">
        <v>0</v>
      </c>
      <c r="AC10804">
        <v>0</v>
      </c>
      <c r="AF10804" s="1">
        <v>1908.88</v>
      </c>
    </row>
    <row r="10805" spans="1:35" x14ac:dyDescent="0.25">
      <c r="B10805" t="s">
        <v>5847</v>
      </c>
      <c r="E10805">
        <v>400019994</v>
      </c>
      <c r="F10805">
        <v>305001946</v>
      </c>
      <c r="G10805">
        <v>0</v>
      </c>
      <c r="H10805" t="s">
        <v>5864</v>
      </c>
      <c r="R10805" t="s">
        <v>14637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F10805">
        <v>0</v>
      </c>
    </row>
    <row r="10806" spans="1:35" x14ac:dyDescent="0.25">
      <c r="F10806">
        <v>305001946</v>
      </c>
      <c r="T10806">
        <v>0</v>
      </c>
      <c r="U10806">
        <v>0</v>
      </c>
      <c r="V10806">
        <v>0</v>
      </c>
      <c r="AB10806">
        <v>0</v>
      </c>
      <c r="AC10806">
        <v>0</v>
      </c>
      <c r="AF10806">
        <v>0</v>
      </c>
    </row>
    <row r="10807" spans="1:35" x14ac:dyDescent="0.25">
      <c r="A10807" t="s">
        <v>4</v>
      </c>
      <c r="B10807" t="s">
        <v>5847</v>
      </c>
      <c r="C10807">
        <v>2014</v>
      </c>
      <c r="D10807">
        <v>3050</v>
      </c>
      <c r="E10807">
        <v>400020041</v>
      </c>
      <c r="F10807">
        <v>305001947</v>
      </c>
      <c r="G10807">
        <v>0</v>
      </c>
      <c r="H10807" t="s">
        <v>5865</v>
      </c>
      <c r="I10807" t="s">
        <v>3083</v>
      </c>
      <c r="J10807">
        <v>4800000875</v>
      </c>
      <c r="K10807" t="s">
        <v>3083</v>
      </c>
      <c r="L10807">
        <v>5100226599</v>
      </c>
      <c r="M10807" t="s">
        <v>3083</v>
      </c>
      <c r="O10807" t="s">
        <v>3083</v>
      </c>
      <c r="R10807" t="s">
        <v>5162</v>
      </c>
      <c r="S10807">
        <v>1</v>
      </c>
      <c r="T10807" s="1">
        <v>2800.33</v>
      </c>
      <c r="U10807" s="1">
        <v>2800.33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F10807" s="1">
        <v>2800.33</v>
      </c>
    </row>
    <row r="10808" spans="1:35" x14ac:dyDescent="0.25">
      <c r="F10808">
        <v>305001947</v>
      </c>
      <c r="T10808" s="1">
        <v>2800.33</v>
      </c>
      <c r="U10808" s="1">
        <v>2800.33</v>
      </c>
      <c r="V10808">
        <v>0</v>
      </c>
      <c r="AB10808">
        <v>0</v>
      </c>
      <c r="AC10808">
        <v>0</v>
      </c>
      <c r="AF10808" s="1">
        <v>2800.33</v>
      </c>
    </row>
    <row r="10809" spans="1:35" x14ac:dyDescent="0.25">
      <c r="A10809" t="s">
        <v>4</v>
      </c>
      <c r="B10809" t="s">
        <v>5847</v>
      </c>
      <c r="C10809">
        <v>2014</v>
      </c>
      <c r="D10809">
        <v>3050</v>
      </c>
      <c r="E10809">
        <v>400020042</v>
      </c>
      <c r="F10809">
        <v>305001949</v>
      </c>
      <c r="G10809">
        <v>0</v>
      </c>
      <c r="H10809" t="s">
        <v>5866</v>
      </c>
      <c r="I10809" t="s">
        <v>3083</v>
      </c>
      <c r="J10809">
        <v>4800000876</v>
      </c>
      <c r="K10809" t="s">
        <v>3083</v>
      </c>
      <c r="L10809">
        <v>5100226625</v>
      </c>
      <c r="M10809" t="s">
        <v>3083</v>
      </c>
      <c r="O10809" t="s">
        <v>3083</v>
      </c>
      <c r="R10809" t="s">
        <v>14638</v>
      </c>
      <c r="S10809">
        <v>1</v>
      </c>
      <c r="T10809" s="1">
        <v>1861.97</v>
      </c>
      <c r="U10809" s="1">
        <v>1861.97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F10809" s="1">
        <v>1861.97</v>
      </c>
    </row>
    <row r="10810" spans="1:35" x14ac:dyDescent="0.25">
      <c r="F10810">
        <v>305001949</v>
      </c>
      <c r="T10810" s="1">
        <v>1861.97</v>
      </c>
      <c r="U10810" s="1">
        <v>1861.97</v>
      </c>
      <c r="V10810">
        <v>0</v>
      </c>
      <c r="AB10810">
        <v>0</v>
      </c>
      <c r="AC10810">
        <v>0</v>
      </c>
      <c r="AF10810" s="1">
        <v>1861.97</v>
      </c>
    </row>
    <row r="10811" spans="1:35" x14ac:dyDescent="0.25">
      <c r="A10811" t="s">
        <v>4</v>
      </c>
      <c r="B10811" t="s">
        <v>1012</v>
      </c>
      <c r="C10811">
        <v>2014</v>
      </c>
      <c r="D10811">
        <v>3050</v>
      </c>
      <c r="E10811">
        <v>400020241</v>
      </c>
      <c r="F10811">
        <v>305001950</v>
      </c>
      <c r="G10811">
        <v>0</v>
      </c>
      <c r="H10811" t="s">
        <v>3951</v>
      </c>
      <c r="I10811" t="s">
        <v>3950</v>
      </c>
      <c r="J10811">
        <v>4800000877</v>
      </c>
      <c r="K10811" t="s">
        <v>3950</v>
      </c>
      <c r="L10811">
        <v>5100348200</v>
      </c>
      <c r="M10811" t="s">
        <v>3950</v>
      </c>
      <c r="O10811" t="s">
        <v>3950</v>
      </c>
      <c r="R10811" t="s">
        <v>7824</v>
      </c>
      <c r="S10811">
        <v>1</v>
      </c>
      <c r="T10811" s="1">
        <v>3310.66</v>
      </c>
      <c r="U10811" s="1">
        <v>3310.66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F10811" s="1">
        <v>3310.66</v>
      </c>
    </row>
    <row r="10812" spans="1:35" x14ac:dyDescent="0.25">
      <c r="F10812">
        <v>305001950</v>
      </c>
      <c r="T10812" s="1">
        <v>3310.66</v>
      </c>
      <c r="U10812" s="1">
        <v>3310.66</v>
      </c>
      <c r="V10812">
        <v>0</v>
      </c>
      <c r="AB10812">
        <v>0</v>
      </c>
      <c r="AC10812">
        <v>0</v>
      </c>
      <c r="AF10812" s="1">
        <v>3310.66</v>
      </c>
    </row>
    <row r="10813" spans="1:35" x14ac:dyDescent="0.25">
      <c r="A10813" t="s">
        <v>4</v>
      </c>
      <c r="B10813" t="s">
        <v>92</v>
      </c>
      <c r="C10813">
        <v>2014</v>
      </c>
      <c r="D10813">
        <v>3050</v>
      </c>
      <c r="E10813">
        <v>400020207</v>
      </c>
      <c r="F10813">
        <v>305001951</v>
      </c>
      <c r="G10813">
        <v>0</v>
      </c>
      <c r="H10813" t="s">
        <v>3143</v>
      </c>
      <c r="I10813" t="s">
        <v>3142</v>
      </c>
      <c r="J10813">
        <v>4800000965</v>
      </c>
      <c r="K10813" t="s">
        <v>3142</v>
      </c>
      <c r="L10813">
        <v>3000043466</v>
      </c>
      <c r="M10813" t="s">
        <v>2714</v>
      </c>
      <c r="N10813" t="s">
        <v>14639</v>
      </c>
      <c r="O10813" t="s">
        <v>1178</v>
      </c>
      <c r="P10813">
        <v>103395</v>
      </c>
      <c r="Q10813" t="s">
        <v>12767</v>
      </c>
      <c r="R10813" t="s">
        <v>3210</v>
      </c>
      <c r="S10813">
        <v>4</v>
      </c>
      <c r="T10813">
        <v>0</v>
      </c>
      <c r="U10813" s="1">
        <v>4000</v>
      </c>
      <c r="V10813">
        <v>580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F10813" s="1">
        <v>4000</v>
      </c>
      <c r="AH10813">
        <v>1300035305</v>
      </c>
      <c r="AI10813" t="s">
        <v>14640</v>
      </c>
    </row>
    <row r="10814" spans="1:35" x14ac:dyDescent="0.25">
      <c r="A10814" t="s">
        <v>4</v>
      </c>
      <c r="B10814" t="s">
        <v>92</v>
      </c>
      <c r="C10814">
        <v>2014</v>
      </c>
      <c r="D10814">
        <v>3050</v>
      </c>
      <c r="E10814">
        <v>400020207</v>
      </c>
      <c r="F10814">
        <v>305001951</v>
      </c>
      <c r="G10814">
        <v>0</v>
      </c>
      <c r="H10814" t="s">
        <v>3143</v>
      </c>
      <c r="I10814" t="s">
        <v>3142</v>
      </c>
      <c r="J10814">
        <v>4800000965</v>
      </c>
      <c r="K10814" t="s">
        <v>3142</v>
      </c>
      <c r="L10814">
        <v>4300005573</v>
      </c>
      <c r="M10814" t="s">
        <v>3142</v>
      </c>
      <c r="N10814">
        <v>400020207</v>
      </c>
      <c r="R10814" t="s">
        <v>14641</v>
      </c>
      <c r="S10814">
        <v>0</v>
      </c>
      <c r="T10814" s="1">
        <v>4580</v>
      </c>
      <c r="U10814">
        <v>580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F10814">
        <v>580</v>
      </c>
      <c r="AG10814">
        <v>3000043466</v>
      </c>
    </row>
    <row r="10815" spans="1:35" x14ac:dyDescent="0.25">
      <c r="F10815">
        <v>305001951</v>
      </c>
      <c r="T10815" s="1">
        <v>4580</v>
      </c>
      <c r="U10815" s="1">
        <v>4580</v>
      </c>
      <c r="V10815">
        <v>580</v>
      </c>
      <c r="AB10815">
        <v>0</v>
      </c>
      <c r="AC10815">
        <v>0</v>
      </c>
      <c r="AF10815" s="1">
        <v>4580</v>
      </c>
    </row>
    <row r="10816" spans="1:35" x14ac:dyDescent="0.25">
      <c r="A10816" t="s">
        <v>4</v>
      </c>
      <c r="B10816" t="s">
        <v>1546</v>
      </c>
      <c r="C10816">
        <v>2014</v>
      </c>
      <c r="D10816">
        <v>3050</v>
      </c>
      <c r="E10816">
        <v>400020169</v>
      </c>
      <c r="F10816">
        <v>305001952</v>
      </c>
      <c r="G10816">
        <v>0</v>
      </c>
      <c r="H10816" t="s">
        <v>2074</v>
      </c>
      <c r="I10816" t="s">
        <v>5035</v>
      </c>
      <c r="J10816">
        <v>4800000985</v>
      </c>
      <c r="K10816" t="s">
        <v>5035</v>
      </c>
      <c r="L10816">
        <v>3000044930</v>
      </c>
      <c r="M10816" t="s">
        <v>5035</v>
      </c>
      <c r="N10816" t="s">
        <v>14642</v>
      </c>
      <c r="O10816" t="s">
        <v>14643</v>
      </c>
      <c r="P10816">
        <v>103958</v>
      </c>
      <c r="Q10816" t="s">
        <v>8545</v>
      </c>
      <c r="R10816" t="s">
        <v>289</v>
      </c>
      <c r="S10816">
        <v>10</v>
      </c>
      <c r="T10816">
        <v>0</v>
      </c>
      <c r="U10816" s="1">
        <v>21349.9</v>
      </c>
      <c r="V10816" s="1">
        <v>2668.74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F10816" s="1">
        <v>21349.9</v>
      </c>
      <c r="AG10816">
        <v>20140922</v>
      </c>
      <c r="AH10816">
        <v>1300033246</v>
      </c>
      <c r="AI10816" t="s">
        <v>14644</v>
      </c>
    </row>
    <row r="10817" spans="1:35" x14ac:dyDescent="0.25">
      <c r="A10817" t="s">
        <v>4</v>
      </c>
      <c r="B10817" t="s">
        <v>1546</v>
      </c>
      <c r="C10817">
        <v>2014</v>
      </c>
      <c r="D10817">
        <v>3050</v>
      </c>
      <c r="E10817">
        <v>400020169</v>
      </c>
      <c r="F10817">
        <v>305001952</v>
      </c>
      <c r="G10817">
        <v>0</v>
      </c>
      <c r="H10817" t="s">
        <v>2074</v>
      </c>
      <c r="I10817" t="s">
        <v>5035</v>
      </c>
      <c r="J10817">
        <v>4800000985</v>
      </c>
      <c r="K10817" t="s">
        <v>5035</v>
      </c>
      <c r="L10817">
        <v>4300005614</v>
      </c>
      <c r="M10817" t="s">
        <v>5035</v>
      </c>
      <c r="N10817">
        <v>3000044930</v>
      </c>
      <c r="R10817" t="s">
        <v>14645</v>
      </c>
      <c r="S10817">
        <v>0</v>
      </c>
      <c r="T10817" s="1">
        <v>21990.9</v>
      </c>
      <c r="U10817">
        <v>641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F10817">
        <v>641</v>
      </c>
      <c r="AG10817">
        <v>3000044930</v>
      </c>
    </row>
    <row r="10818" spans="1:35" x14ac:dyDescent="0.25">
      <c r="F10818">
        <v>305001952</v>
      </c>
      <c r="T10818" s="1">
        <v>21990.9</v>
      </c>
      <c r="U10818" s="1">
        <v>21990.9</v>
      </c>
      <c r="V10818" s="1">
        <v>2668.74</v>
      </c>
      <c r="AB10818">
        <v>0</v>
      </c>
      <c r="AC10818">
        <v>0</v>
      </c>
      <c r="AF10818" s="1">
        <v>21990.9</v>
      </c>
    </row>
    <row r="10819" spans="1:35" x14ac:dyDescent="0.25">
      <c r="A10819" t="s">
        <v>4</v>
      </c>
      <c r="B10819" t="s">
        <v>1546</v>
      </c>
      <c r="C10819">
        <v>2014</v>
      </c>
      <c r="D10819">
        <v>3050</v>
      </c>
      <c r="E10819">
        <v>400020246</v>
      </c>
      <c r="F10819">
        <v>305001953</v>
      </c>
      <c r="G10819">
        <v>0</v>
      </c>
      <c r="H10819" t="s">
        <v>4439</v>
      </c>
      <c r="I10819" t="s">
        <v>5036</v>
      </c>
      <c r="J10819">
        <v>4800000987</v>
      </c>
      <c r="K10819" t="s">
        <v>5036</v>
      </c>
      <c r="L10819">
        <v>4300005616</v>
      </c>
      <c r="M10819" t="s">
        <v>5036</v>
      </c>
      <c r="N10819">
        <v>3000045931</v>
      </c>
      <c r="R10819" t="s">
        <v>14646</v>
      </c>
      <c r="S10819">
        <v>0</v>
      </c>
      <c r="T10819">
        <v>0</v>
      </c>
      <c r="U10819">
        <v>43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F10819">
        <v>43</v>
      </c>
      <c r="AG10819">
        <v>3000045931</v>
      </c>
    </row>
    <row r="10820" spans="1:35" x14ac:dyDescent="0.25">
      <c r="A10820" t="s">
        <v>4</v>
      </c>
      <c r="B10820" t="s">
        <v>1546</v>
      </c>
      <c r="C10820">
        <v>2014</v>
      </c>
      <c r="D10820">
        <v>3050</v>
      </c>
      <c r="E10820">
        <v>400020246</v>
      </c>
      <c r="F10820">
        <v>305001953</v>
      </c>
      <c r="G10820">
        <v>0</v>
      </c>
      <c r="H10820" t="s">
        <v>4439</v>
      </c>
      <c r="I10820" t="s">
        <v>5036</v>
      </c>
      <c r="J10820">
        <v>4800000987</v>
      </c>
      <c r="K10820" t="s">
        <v>5036</v>
      </c>
      <c r="L10820">
        <v>3000045931</v>
      </c>
      <c r="M10820" t="s">
        <v>5036</v>
      </c>
      <c r="N10820" t="s">
        <v>14647</v>
      </c>
      <c r="O10820" t="s">
        <v>14648</v>
      </c>
      <c r="P10820">
        <v>103958</v>
      </c>
      <c r="Q10820" t="s">
        <v>8545</v>
      </c>
      <c r="R10820" t="s">
        <v>289</v>
      </c>
      <c r="S10820">
        <v>1</v>
      </c>
      <c r="T10820" s="1">
        <v>1492.44</v>
      </c>
      <c r="U10820" s="1">
        <v>1449.44</v>
      </c>
      <c r="V10820">
        <v>181.18</v>
      </c>
      <c r="W10820">
        <v>0</v>
      </c>
      <c r="X10820">
        <v>0</v>
      </c>
      <c r="Y10820">
        <v>0</v>
      </c>
      <c r="Z10820">
        <v>0</v>
      </c>
      <c r="AA10820">
        <v>0</v>
      </c>
      <c r="AB10820">
        <v>0</v>
      </c>
      <c r="AC10820">
        <v>0</v>
      </c>
      <c r="AF10820" s="1">
        <v>1449.44</v>
      </c>
      <c r="AG10820">
        <v>20140925</v>
      </c>
      <c r="AH10820">
        <v>1300034061</v>
      </c>
      <c r="AI10820" t="s">
        <v>10732</v>
      </c>
    </row>
    <row r="10821" spans="1:35" x14ac:dyDescent="0.25">
      <c r="F10821">
        <v>305001953</v>
      </c>
      <c r="T10821" s="1">
        <v>1492.44</v>
      </c>
      <c r="U10821" s="1">
        <v>1492.44</v>
      </c>
      <c r="V10821">
        <v>181.18</v>
      </c>
      <c r="AB10821">
        <v>0</v>
      </c>
      <c r="AC10821">
        <v>0</v>
      </c>
      <c r="AF10821" s="1">
        <v>1492.44</v>
      </c>
    </row>
    <row r="10822" spans="1:35" x14ac:dyDescent="0.25">
      <c r="A10822" t="s">
        <v>4</v>
      </c>
      <c r="B10822" t="s">
        <v>1220</v>
      </c>
      <c r="C10822">
        <v>2014</v>
      </c>
      <c r="D10822">
        <v>3050</v>
      </c>
      <c r="E10822">
        <v>400020230</v>
      </c>
      <c r="F10822">
        <v>305001954</v>
      </c>
      <c r="G10822">
        <v>0</v>
      </c>
      <c r="H10822" t="s">
        <v>4434</v>
      </c>
      <c r="I10822" t="s">
        <v>4492</v>
      </c>
      <c r="J10822">
        <v>4800000990</v>
      </c>
      <c r="K10822" t="s">
        <v>4492</v>
      </c>
      <c r="L10822">
        <v>4300005618</v>
      </c>
      <c r="M10822" t="s">
        <v>4492</v>
      </c>
      <c r="N10822">
        <v>3000046484</v>
      </c>
      <c r="R10822" t="s">
        <v>14649</v>
      </c>
      <c r="S10822">
        <v>0</v>
      </c>
      <c r="T10822">
        <v>0</v>
      </c>
      <c r="U10822">
        <v>275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F10822">
        <v>275</v>
      </c>
      <c r="AG10822">
        <v>3000046484</v>
      </c>
    </row>
    <row r="10823" spans="1:35" x14ac:dyDescent="0.25">
      <c r="A10823" t="s">
        <v>4</v>
      </c>
      <c r="B10823" t="s">
        <v>1220</v>
      </c>
      <c r="C10823">
        <v>2014</v>
      </c>
      <c r="D10823">
        <v>3050</v>
      </c>
      <c r="E10823">
        <v>400020230</v>
      </c>
      <c r="F10823">
        <v>305001954</v>
      </c>
      <c r="G10823">
        <v>0</v>
      </c>
      <c r="H10823" t="s">
        <v>4434</v>
      </c>
      <c r="I10823" t="s">
        <v>4492</v>
      </c>
      <c r="J10823">
        <v>4800000990</v>
      </c>
      <c r="K10823" t="s">
        <v>4492</v>
      </c>
      <c r="L10823">
        <v>3000046484</v>
      </c>
      <c r="M10823" t="s">
        <v>4492</v>
      </c>
      <c r="N10823">
        <v>323</v>
      </c>
      <c r="O10823" t="s">
        <v>10742</v>
      </c>
      <c r="P10823">
        <v>106765</v>
      </c>
      <c r="Q10823" t="s">
        <v>9435</v>
      </c>
      <c r="R10823" t="s">
        <v>3210</v>
      </c>
      <c r="S10823">
        <v>2</v>
      </c>
      <c r="T10823" s="1">
        <v>2475</v>
      </c>
      <c r="U10823" s="1">
        <v>2200</v>
      </c>
      <c r="V10823">
        <v>275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F10823" s="1">
        <v>2200</v>
      </c>
      <c r="AG10823">
        <v>20140926</v>
      </c>
      <c r="AH10823">
        <v>1300043331</v>
      </c>
      <c r="AI10823" t="s">
        <v>7610</v>
      </c>
    </row>
    <row r="10824" spans="1:35" x14ac:dyDescent="0.25">
      <c r="F10824">
        <v>305001954</v>
      </c>
      <c r="T10824" s="1">
        <v>2475</v>
      </c>
      <c r="U10824" s="1">
        <v>2475</v>
      </c>
      <c r="V10824">
        <v>275</v>
      </c>
      <c r="AB10824">
        <v>0</v>
      </c>
      <c r="AC10824">
        <v>0</v>
      </c>
      <c r="AF10824" s="1">
        <v>2475</v>
      </c>
    </row>
    <row r="10825" spans="1:35" x14ac:dyDescent="0.25">
      <c r="A10825" t="s">
        <v>4</v>
      </c>
      <c r="B10825" t="s">
        <v>1220</v>
      </c>
      <c r="C10825">
        <v>2014</v>
      </c>
      <c r="D10825">
        <v>3050</v>
      </c>
      <c r="E10825">
        <v>400020206</v>
      </c>
      <c r="F10825">
        <v>305001955</v>
      </c>
      <c r="G10825">
        <v>0</v>
      </c>
      <c r="H10825" t="s">
        <v>4494</v>
      </c>
      <c r="I10825" t="s">
        <v>4493</v>
      </c>
      <c r="J10825">
        <v>4800000991</v>
      </c>
      <c r="K10825" t="s">
        <v>4493</v>
      </c>
      <c r="L10825">
        <v>3000041690</v>
      </c>
      <c r="M10825" t="s">
        <v>4493</v>
      </c>
      <c r="N10825">
        <v>287</v>
      </c>
      <c r="O10825" t="s">
        <v>14650</v>
      </c>
      <c r="P10825">
        <v>106765</v>
      </c>
      <c r="Q10825" t="s">
        <v>9435</v>
      </c>
      <c r="R10825" t="s">
        <v>3210</v>
      </c>
      <c r="S10825">
        <v>1</v>
      </c>
      <c r="T10825">
        <v>0</v>
      </c>
      <c r="U10825" s="1">
        <v>1100</v>
      </c>
      <c r="V10825">
        <v>137.5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F10825" s="1">
        <v>1100</v>
      </c>
      <c r="AG10825">
        <v>20140910</v>
      </c>
      <c r="AH10825">
        <v>1300040589</v>
      </c>
      <c r="AI10825" t="s">
        <v>14651</v>
      </c>
    </row>
    <row r="10826" spans="1:35" x14ac:dyDescent="0.25">
      <c r="A10826" t="s">
        <v>4</v>
      </c>
      <c r="B10826" t="s">
        <v>1220</v>
      </c>
      <c r="C10826">
        <v>2014</v>
      </c>
      <c r="D10826">
        <v>3050</v>
      </c>
      <c r="E10826">
        <v>400020206</v>
      </c>
      <c r="F10826">
        <v>305001955</v>
      </c>
      <c r="G10826">
        <v>0</v>
      </c>
      <c r="H10826" t="s">
        <v>4494</v>
      </c>
      <c r="I10826" t="s">
        <v>4493</v>
      </c>
      <c r="J10826">
        <v>4800000991</v>
      </c>
      <c r="K10826" t="s">
        <v>4493</v>
      </c>
      <c r="L10826">
        <v>4300005619</v>
      </c>
      <c r="M10826" t="s">
        <v>4493</v>
      </c>
      <c r="N10826">
        <v>3000041690</v>
      </c>
      <c r="R10826" t="s">
        <v>14652</v>
      </c>
      <c r="S10826">
        <v>0</v>
      </c>
      <c r="T10826">
        <v>0</v>
      </c>
      <c r="U10826">
        <v>275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F10826">
        <v>275</v>
      </c>
      <c r="AG10826">
        <v>3000041690</v>
      </c>
    </row>
    <row r="10827" spans="1:35" x14ac:dyDescent="0.25">
      <c r="A10827" t="s">
        <v>4</v>
      </c>
      <c r="B10827" t="s">
        <v>1220</v>
      </c>
      <c r="C10827">
        <v>2014</v>
      </c>
      <c r="D10827">
        <v>3050</v>
      </c>
      <c r="E10827">
        <v>400020206</v>
      </c>
      <c r="F10827">
        <v>305001955</v>
      </c>
      <c r="G10827">
        <v>0</v>
      </c>
      <c r="H10827" t="s">
        <v>4494</v>
      </c>
      <c r="I10827" t="s">
        <v>4493</v>
      </c>
      <c r="J10827">
        <v>4800000991</v>
      </c>
      <c r="K10827" t="s">
        <v>4493</v>
      </c>
      <c r="L10827">
        <v>3000041690</v>
      </c>
      <c r="M10827" t="s">
        <v>4493</v>
      </c>
      <c r="N10827">
        <v>287</v>
      </c>
      <c r="O10827" t="s">
        <v>14650</v>
      </c>
      <c r="P10827">
        <v>106765</v>
      </c>
      <c r="Q10827" t="s">
        <v>9435</v>
      </c>
      <c r="R10827" t="s">
        <v>3210</v>
      </c>
      <c r="S10827">
        <v>1</v>
      </c>
      <c r="T10827" s="1">
        <v>2475</v>
      </c>
      <c r="U10827" s="1">
        <v>1100</v>
      </c>
      <c r="V10827">
        <v>137.5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F10827" s="1">
        <v>1100</v>
      </c>
      <c r="AG10827">
        <v>20140910</v>
      </c>
      <c r="AH10827">
        <v>1300040589</v>
      </c>
      <c r="AI10827" t="s">
        <v>14651</v>
      </c>
    </row>
    <row r="10828" spans="1:35" x14ac:dyDescent="0.25">
      <c r="F10828">
        <v>305001955</v>
      </c>
      <c r="T10828" s="1">
        <v>2475</v>
      </c>
      <c r="U10828" s="1">
        <v>2475</v>
      </c>
      <c r="V10828">
        <v>275</v>
      </c>
      <c r="AB10828">
        <v>0</v>
      </c>
      <c r="AC10828">
        <v>0</v>
      </c>
      <c r="AF10828" s="1">
        <v>2475</v>
      </c>
    </row>
    <row r="10829" spans="1:35" x14ac:dyDescent="0.25">
      <c r="A10829" t="s">
        <v>4</v>
      </c>
      <c r="B10829" t="s">
        <v>1031</v>
      </c>
      <c r="C10829">
        <v>2014</v>
      </c>
      <c r="D10829">
        <v>3050</v>
      </c>
      <c r="E10829">
        <v>400019951</v>
      </c>
      <c r="F10829">
        <v>305001956</v>
      </c>
      <c r="G10829">
        <v>0</v>
      </c>
      <c r="H10829" t="s">
        <v>4105</v>
      </c>
      <c r="I10829" t="s">
        <v>2813</v>
      </c>
      <c r="J10829">
        <v>4800001023</v>
      </c>
      <c r="K10829" t="s">
        <v>2813</v>
      </c>
      <c r="L10829">
        <v>3000024171</v>
      </c>
      <c r="M10829" t="s">
        <v>10705</v>
      </c>
      <c r="N10829">
        <v>1693</v>
      </c>
      <c r="O10829" t="s">
        <v>14653</v>
      </c>
      <c r="P10829">
        <v>105153</v>
      </c>
      <c r="Q10829" t="s">
        <v>13397</v>
      </c>
      <c r="R10829" t="s">
        <v>3210</v>
      </c>
      <c r="S10829">
        <v>3</v>
      </c>
      <c r="T10829" s="1">
        <v>3575.25</v>
      </c>
      <c r="U10829" s="1">
        <v>3575.25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F10829" s="1">
        <v>3575.25</v>
      </c>
      <c r="AH10829">
        <v>1300025323</v>
      </c>
      <c r="AI10829" t="s">
        <v>7557</v>
      </c>
    </row>
    <row r="10830" spans="1:35" x14ac:dyDescent="0.25">
      <c r="F10830">
        <v>305001956</v>
      </c>
      <c r="T10830" s="1">
        <v>3575.25</v>
      </c>
      <c r="U10830" s="1">
        <v>3575.25</v>
      </c>
      <c r="V10830">
        <v>0</v>
      </c>
      <c r="AB10830">
        <v>0</v>
      </c>
      <c r="AC10830">
        <v>0</v>
      </c>
      <c r="AF10830" s="1">
        <v>3575.25</v>
      </c>
    </row>
    <row r="10831" spans="1:35" x14ac:dyDescent="0.25">
      <c r="A10831" t="s">
        <v>4</v>
      </c>
      <c r="B10831" t="s">
        <v>1031</v>
      </c>
      <c r="C10831">
        <v>2014</v>
      </c>
      <c r="D10831">
        <v>3050</v>
      </c>
      <c r="E10831">
        <v>400019908</v>
      </c>
      <c r="F10831">
        <v>305001957</v>
      </c>
      <c r="G10831">
        <v>0</v>
      </c>
      <c r="H10831" t="s">
        <v>4107</v>
      </c>
      <c r="I10831" t="s">
        <v>4252</v>
      </c>
      <c r="J10831">
        <v>4800001033</v>
      </c>
      <c r="K10831" t="s">
        <v>4252</v>
      </c>
      <c r="L10831">
        <v>3000023771</v>
      </c>
      <c r="M10831" t="s">
        <v>829</v>
      </c>
      <c r="N10831">
        <v>884</v>
      </c>
      <c r="O10831" t="s">
        <v>7518</v>
      </c>
      <c r="P10831">
        <v>104878</v>
      </c>
      <c r="Q10831" t="s">
        <v>8622</v>
      </c>
      <c r="R10831" t="s">
        <v>3091</v>
      </c>
      <c r="S10831">
        <v>1</v>
      </c>
      <c r="T10831">
        <v>0</v>
      </c>
      <c r="U10831" s="1">
        <v>1400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F10831" s="1">
        <v>1400</v>
      </c>
      <c r="AH10831">
        <v>1300018076</v>
      </c>
      <c r="AI10831" t="s">
        <v>14654</v>
      </c>
    </row>
    <row r="10832" spans="1:35" x14ac:dyDescent="0.25">
      <c r="A10832" t="s">
        <v>4</v>
      </c>
      <c r="B10832" t="s">
        <v>1031</v>
      </c>
      <c r="C10832">
        <v>2014</v>
      </c>
      <c r="D10832">
        <v>3050</v>
      </c>
      <c r="E10832">
        <v>400019908</v>
      </c>
      <c r="F10832">
        <v>305001957</v>
      </c>
      <c r="G10832">
        <v>0</v>
      </c>
      <c r="H10832" t="s">
        <v>4107</v>
      </c>
      <c r="I10832" t="s">
        <v>4252</v>
      </c>
      <c r="J10832">
        <v>4800001033</v>
      </c>
      <c r="K10832" t="s">
        <v>4252</v>
      </c>
      <c r="L10832">
        <v>3000027357</v>
      </c>
      <c r="M10832" t="s">
        <v>14655</v>
      </c>
      <c r="N10832">
        <v>1050</v>
      </c>
      <c r="O10832" t="s">
        <v>14654</v>
      </c>
      <c r="P10832">
        <v>104878</v>
      </c>
      <c r="Q10832" t="s">
        <v>8622</v>
      </c>
      <c r="R10832" t="s">
        <v>3091</v>
      </c>
      <c r="S10832">
        <v>3</v>
      </c>
      <c r="T10832" s="1">
        <v>5600</v>
      </c>
      <c r="U10832" s="1">
        <v>4200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F10832" s="1">
        <v>4200</v>
      </c>
      <c r="AH10832">
        <v>1300021419</v>
      </c>
      <c r="AI10832" t="s">
        <v>10728</v>
      </c>
    </row>
    <row r="10833" spans="1:35" x14ac:dyDescent="0.25">
      <c r="F10833">
        <v>305001957</v>
      </c>
      <c r="T10833" s="1">
        <v>5600</v>
      </c>
      <c r="U10833" s="1">
        <v>5600</v>
      </c>
      <c r="V10833">
        <v>0</v>
      </c>
      <c r="AB10833">
        <v>0</v>
      </c>
      <c r="AC10833">
        <v>0</v>
      </c>
      <c r="AF10833" s="1">
        <v>5600</v>
      </c>
    </row>
    <row r="10834" spans="1:35" x14ac:dyDescent="0.25">
      <c r="A10834" t="s">
        <v>4</v>
      </c>
      <c r="B10834" t="s">
        <v>1031</v>
      </c>
      <c r="C10834">
        <v>2014</v>
      </c>
      <c r="D10834">
        <v>3050</v>
      </c>
      <c r="E10834">
        <v>400019909</v>
      </c>
      <c r="F10834">
        <v>305001958</v>
      </c>
      <c r="G10834">
        <v>0</v>
      </c>
      <c r="H10834" t="s">
        <v>4237</v>
      </c>
      <c r="I10834" t="s">
        <v>4252</v>
      </c>
      <c r="J10834">
        <v>4800001034</v>
      </c>
      <c r="K10834" t="s">
        <v>4252</v>
      </c>
      <c r="L10834">
        <v>3000023771</v>
      </c>
      <c r="M10834" t="s">
        <v>829</v>
      </c>
      <c r="N10834">
        <v>884</v>
      </c>
      <c r="O10834" t="s">
        <v>7518</v>
      </c>
      <c r="P10834">
        <v>104878</v>
      </c>
      <c r="Q10834" t="s">
        <v>8622</v>
      </c>
      <c r="R10834" t="s">
        <v>5229</v>
      </c>
      <c r="S10834">
        <v>1</v>
      </c>
      <c r="T10834" s="1">
        <v>1620</v>
      </c>
      <c r="U10834" s="1">
        <v>1620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F10834" s="1">
        <v>1620</v>
      </c>
      <c r="AH10834">
        <v>1300018076</v>
      </c>
      <c r="AI10834" t="s">
        <v>14654</v>
      </c>
    </row>
    <row r="10835" spans="1:35" x14ac:dyDescent="0.25">
      <c r="F10835">
        <v>305001958</v>
      </c>
      <c r="T10835" s="1">
        <v>1620</v>
      </c>
      <c r="U10835" s="1">
        <v>1620</v>
      </c>
      <c r="V10835">
        <v>0</v>
      </c>
      <c r="AB10835">
        <v>0</v>
      </c>
      <c r="AC10835">
        <v>0</v>
      </c>
      <c r="AF10835" s="1">
        <v>1620</v>
      </c>
    </row>
    <row r="10836" spans="1:35" x14ac:dyDescent="0.25">
      <c r="A10836" t="s">
        <v>4</v>
      </c>
      <c r="B10836" t="s">
        <v>1031</v>
      </c>
      <c r="C10836">
        <v>2014</v>
      </c>
      <c r="D10836">
        <v>3050</v>
      </c>
      <c r="E10836">
        <v>400019910</v>
      </c>
      <c r="F10836">
        <v>305001959</v>
      </c>
      <c r="G10836">
        <v>0</v>
      </c>
      <c r="H10836" t="s">
        <v>4105</v>
      </c>
      <c r="I10836" t="s">
        <v>4252</v>
      </c>
      <c r="J10836">
        <v>4800001035</v>
      </c>
      <c r="K10836" t="s">
        <v>4252</v>
      </c>
      <c r="L10836">
        <v>3000023771</v>
      </c>
      <c r="M10836" t="s">
        <v>829</v>
      </c>
      <c r="N10836">
        <v>884</v>
      </c>
      <c r="O10836" t="s">
        <v>7518</v>
      </c>
      <c r="P10836">
        <v>104878</v>
      </c>
      <c r="Q10836" t="s">
        <v>8622</v>
      </c>
      <c r="R10836" t="s">
        <v>3210</v>
      </c>
      <c r="S10836">
        <v>1</v>
      </c>
      <c r="T10836" s="1">
        <v>1649.99</v>
      </c>
      <c r="U10836" s="1">
        <v>1649.99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F10836" s="1">
        <v>1649.99</v>
      </c>
      <c r="AH10836">
        <v>1300018076</v>
      </c>
      <c r="AI10836" t="s">
        <v>14654</v>
      </c>
    </row>
    <row r="10837" spans="1:35" x14ac:dyDescent="0.25">
      <c r="F10837">
        <v>305001959</v>
      </c>
      <c r="T10837" s="1">
        <v>1649.99</v>
      </c>
      <c r="U10837" s="1">
        <v>1649.99</v>
      </c>
      <c r="V10837">
        <v>0</v>
      </c>
      <c r="AB10837">
        <v>0</v>
      </c>
      <c r="AC10837">
        <v>0</v>
      </c>
      <c r="AF10837" s="1">
        <v>1649.99</v>
      </c>
    </row>
    <row r="10838" spans="1:35" x14ac:dyDescent="0.25">
      <c r="A10838" t="s">
        <v>4</v>
      </c>
      <c r="B10838" t="s">
        <v>1031</v>
      </c>
      <c r="C10838">
        <v>2014</v>
      </c>
      <c r="D10838">
        <v>3050</v>
      </c>
      <c r="E10838">
        <v>400020249</v>
      </c>
      <c r="F10838">
        <v>305001960</v>
      </c>
      <c r="G10838">
        <v>0</v>
      </c>
      <c r="H10838" t="s">
        <v>4105</v>
      </c>
      <c r="I10838" t="s">
        <v>1161</v>
      </c>
      <c r="J10838">
        <v>4800001058</v>
      </c>
      <c r="K10838" t="s">
        <v>1161</v>
      </c>
      <c r="L10838">
        <v>3000046842</v>
      </c>
      <c r="M10838" t="s">
        <v>4492</v>
      </c>
      <c r="N10838">
        <v>1286</v>
      </c>
      <c r="O10838" t="s">
        <v>4491</v>
      </c>
      <c r="P10838">
        <v>104878</v>
      </c>
      <c r="Q10838" t="s">
        <v>8622</v>
      </c>
      <c r="R10838" t="s">
        <v>3210</v>
      </c>
      <c r="S10838">
        <v>3</v>
      </c>
      <c r="T10838" s="1">
        <v>5250</v>
      </c>
      <c r="U10838" s="1">
        <v>5250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F10838" s="1">
        <v>5250</v>
      </c>
      <c r="AH10838">
        <v>1300034290</v>
      </c>
      <c r="AI10838" t="s">
        <v>10732</v>
      </c>
    </row>
    <row r="10839" spans="1:35" x14ac:dyDescent="0.25">
      <c r="F10839">
        <v>305001960</v>
      </c>
      <c r="T10839" s="1">
        <v>5250</v>
      </c>
      <c r="U10839" s="1">
        <v>5250</v>
      </c>
      <c r="V10839">
        <v>0</v>
      </c>
      <c r="AB10839">
        <v>0</v>
      </c>
      <c r="AC10839">
        <v>0</v>
      </c>
      <c r="AF10839" s="1">
        <v>5250</v>
      </c>
    </row>
    <row r="10840" spans="1:35" x14ac:dyDescent="0.25">
      <c r="A10840" t="s">
        <v>4</v>
      </c>
      <c r="B10840" t="s">
        <v>1031</v>
      </c>
      <c r="C10840">
        <v>2014</v>
      </c>
      <c r="D10840">
        <v>3050</v>
      </c>
      <c r="E10840">
        <v>400020262</v>
      </c>
      <c r="F10840">
        <v>305001961</v>
      </c>
      <c r="G10840">
        <v>0</v>
      </c>
      <c r="H10840" t="s">
        <v>4105</v>
      </c>
      <c r="I10840" t="s">
        <v>1161</v>
      </c>
      <c r="J10840">
        <v>4800001059</v>
      </c>
      <c r="K10840" t="s">
        <v>1161</v>
      </c>
      <c r="L10840">
        <v>3000046817</v>
      </c>
      <c r="M10840" t="s">
        <v>4492</v>
      </c>
      <c r="N10840">
        <v>3149</v>
      </c>
      <c r="O10840" t="s">
        <v>5035</v>
      </c>
      <c r="P10840">
        <v>105153</v>
      </c>
      <c r="Q10840" t="s">
        <v>13397</v>
      </c>
      <c r="R10840" t="s">
        <v>3210</v>
      </c>
      <c r="S10840">
        <v>6</v>
      </c>
      <c r="T10840" s="1">
        <v>7150.5</v>
      </c>
      <c r="U10840" s="1">
        <v>7150.5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F10840" s="1">
        <v>7150.5</v>
      </c>
      <c r="AH10840">
        <v>1300041225</v>
      </c>
      <c r="AI10840" t="s">
        <v>978</v>
      </c>
    </row>
    <row r="10841" spans="1:35" x14ac:dyDescent="0.25">
      <c r="F10841">
        <v>305001961</v>
      </c>
      <c r="T10841" s="1">
        <v>7150.5</v>
      </c>
      <c r="U10841" s="1">
        <v>7150.5</v>
      </c>
      <c r="V10841">
        <v>0</v>
      </c>
      <c r="AB10841">
        <v>0</v>
      </c>
      <c r="AC10841">
        <v>0</v>
      </c>
      <c r="AF10841" s="1">
        <v>7150.5</v>
      </c>
    </row>
    <row r="10842" spans="1:35" x14ac:dyDescent="0.25">
      <c r="A10842" t="s">
        <v>4</v>
      </c>
      <c r="B10842" t="s">
        <v>1031</v>
      </c>
      <c r="C10842">
        <v>2014</v>
      </c>
      <c r="D10842">
        <v>3050</v>
      </c>
      <c r="E10842">
        <v>400019969</v>
      </c>
      <c r="F10842">
        <v>305001962</v>
      </c>
      <c r="G10842">
        <v>0</v>
      </c>
      <c r="H10842" t="s">
        <v>4253</v>
      </c>
      <c r="I10842" t="s">
        <v>2813</v>
      </c>
      <c r="J10842">
        <v>4800001061</v>
      </c>
      <c r="K10842" t="s">
        <v>2813</v>
      </c>
      <c r="L10842">
        <v>3000023739</v>
      </c>
      <c r="M10842" t="s">
        <v>829</v>
      </c>
      <c r="N10842">
        <v>1787</v>
      </c>
      <c r="O10842" t="s">
        <v>1535</v>
      </c>
      <c r="P10842">
        <v>105153</v>
      </c>
      <c r="Q10842" t="s">
        <v>13397</v>
      </c>
      <c r="R10842" t="s">
        <v>3210</v>
      </c>
      <c r="S10842">
        <v>1</v>
      </c>
      <c r="T10842" s="1">
        <v>1191.75</v>
      </c>
      <c r="U10842" s="1">
        <v>1191.75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F10842" s="1">
        <v>1191.75</v>
      </c>
      <c r="AH10842">
        <v>1300025678</v>
      </c>
      <c r="AI10842" t="s">
        <v>14610</v>
      </c>
    </row>
    <row r="10843" spans="1:35" x14ac:dyDescent="0.25">
      <c r="F10843">
        <v>305001962</v>
      </c>
      <c r="T10843" s="1">
        <v>1191.75</v>
      </c>
      <c r="U10843" s="1">
        <v>1191.75</v>
      </c>
      <c r="V10843">
        <v>0</v>
      </c>
      <c r="AB10843">
        <v>0</v>
      </c>
      <c r="AC10843">
        <v>0</v>
      </c>
      <c r="AF10843" s="1">
        <v>1191.75</v>
      </c>
    </row>
    <row r="10844" spans="1:35" x14ac:dyDescent="0.25">
      <c r="A10844" t="s">
        <v>4</v>
      </c>
      <c r="B10844" t="s">
        <v>1220</v>
      </c>
      <c r="C10844">
        <v>2014</v>
      </c>
      <c r="D10844">
        <v>3050</v>
      </c>
      <c r="E10844">
        <v>400020244</v>
      </c>
      <c r="F10844">
        <v>305001963</v>
      </c>
      <c r="G10844">
        <v>0</v>
      </c>
      <c r="H10844" t="s">
        <v>4495</v>
      </c>
      <c r="I10844" t="s">
        <v>1355</v>
      </c>
      <c r="J10844">
        <v>4800001075</v>
      </c>
      <c r="K10844" t="s">
        <v>1355</v>
      </c>
      <c r="L10844">
        <v>3000048644</v>
      </c>
      <c r="M10844" t="s">
        <v>1355</v>
      </c>
      <c r="N10844">
        <v>335</v>
      </c>
      <c r="O10844" t="s">
        <v>14656</v>
      </c>
      <c r="P10844">
        <v>106765</v>
      </c>
      <c r="Q10844" t="s">
        <v>9435</v>
      </c>
      <c r="R10844" t="s">
        <v>3210</v>
      </c>
      <c r="S10844">
        <v>1</v>
      </c>
      <c r="T10844">
        <v>0</v>
      </c>
      <c r="U10844" s="1">
        <v>1100</v>
      </c>
      <c r="V10844">
        <v>137.5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F10844" s="1">
        <v>1100</v>
      </c>
      <c r="AG10844">
        <v>20140930</v>
      </c>
      <c r="AH10844">
        <v>1300044060</v>
      </c>
      <c r="AI10844" t="s">
        <v>10737</v>
      </c>
    </row>
    <row r="10845" spans="1:35" x14ac:dyDescent="0.25">
      <c r="A10845" t="s">
        <v>4</v>
      </c>
      <c r="B10845" t="s">
        <v>1220</v>
      </c>
      <c r="C10845">
        <v>2014</v>
      </c>
      <c r="D10845">
        <v>3050</v>
      </c>
      <c r="E10845">
        <v>400020244</v>
      </c>
      <c r="F10845">
        <v>305001963</v>
      </c>
      <c r="G10845">
        <v>0</v>
      </c>
      <c r="H10845" t="s">
        <v>4495</v>
      </c>
      <c r="I10845" t="s">
        <v>1355</v>
      </c>
      <c r="J10845">
        <v>4800001075</v>
      </c>
      <c r="K10845" t="s">
        <v>1355</v>
      </c>
      <c r="L10845">
        <v>4300006025</v>
      </c>
      <c r="M10845" t="s">
        <v>1355</v>
      </c>
      <c r="N10845">
        <v>3000048644</v>
      </c>
      <c r="R10845" t="s">
        <v>14657</v>
      </c>
      <c r="S10845">
        <v>0</v>
      </c>
      <c r="T10845" s="1">
        <v>1237.5</v>
      </c>
      <c r="U10845">
        <v>137.5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F10845">
        <v>137.5</v>
      </c>
      <c r="AG10845">
        <v>3000048644</v>
      </c>
    </row>
    <row r="10846" spans="1:35" x14ac:dyDescent="0.25">
      <c r="F10846">
        <v>305001963</v>
      </c>
      <c r="T10846" s="1">
        <v>1237.5</v>
      </c>
      <c r="U10846" s="1">
        <v>1237.5</v>
      </c>
      <c r="V10846">
        <v>137.5</v>
      </c>
      <c r="AB10846">
        <v>0</v>
      </c>
      <c r="AC10846">
        <v>0</v>
      </c>
      <c r="AF10846" s="1">
        <v>1237.5</v>
      </c>
    </row>
    <row r="10847" spans="1:35" x14ac:dyDescent="0.25">
      <c r="A10847" t="s">
        <v>4</v>
      </c>
      <c r="B10847" t="s">
        <v>37</v>
      </c>
      <c r="C10847">
        <v>2014</v>
      </c>
      <c r="D10847">
        <v>3050</v>
      </c>
      <c r="E10847">
        <v>400020313</v>
      </c>
      <c r="F10847">
        <v>305001964</v>
      </c>
      <c r="G10847">
        <v>0</v>
      </c>
      <c r="H10847" t="s">
        <v>3004</v>
      </c>
      <c r="I10847" t="s">
        <v>1535</v>
      </c>
      <c r="J10847">
        <v>4800001084</v>
      </c>
      <c r="K10847" t="s">
        <v>1535</v>
      </c>
      <c r="L10847">
        <v>4300006256</v>
      </c>
      <c r="M10847" t="s">
        <v>1535</v>
      </c>
      <c r="N10847">
        <v>400020313</v>
      </c>
      <c r="R10847" t="s">
        <v>14658</v>
      </c>
      <c r="S10847">
        <v>0</v>
      </c>
      <c r="T10847">
        <v>1</v>
      </c>
      <c r="U10847">
        <v>1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F10847">
        <v>1</v>
      </c>
    </row>
    <row r="10848" spans="1:35" x14ac:dyDescent="0.25">
      <c r="F10848">
        <v>305001964</v>
      </c>
      <c r="T10848">
        <v>1</v>
      </c>
      <c r="U10848">
        <v>1</v>
      </c>
      <c r="V10848">
        <v>0</v>
      </c>
      <c r="AB10848">
        <v>0</v>
      </c>
      <c r="AC10848">
        <v>0</v>
      </c>
      <c r="AF10848">
        <v>1</v>
      </c>
    </row>
    <row r="10849" spans="1:35" x14ac:dyDescent="0.25">
      <c r="A10849" t="s">
        <v>4</v>
      </c>
      <c r="B10849" t="s">
        <v>5887</v>
      </c>
      <c r="C10849">
        <v>2014</v>
      </c>
      <c r="D10849">
        <v>3050</v>
      </c>
      <c r="E10849">
        <v>400020274</v>
      </c>
      <c r="F10849">
        <v>305001965</v>
      </c>
      <c r="G10849">
        <v>0</v>
      </c>
      <c r="H10849" t="s">
        <v>13955</v>
      </c>
      <c r="I10849" t="s">
        <v>1355</v>
      </c>
      <c r="J10849">
        <v>4800001095</v>
      </c>
      <c r="K10849" t="s">
        <v>1355</v>
      </c>
      <c r="L10849">
        <v>4300006266</v>
      </c>
      <c r="M10849" t="s">
        <v>1355</v>
      </c>
      <c r="N10849">
        <v>3000048628</v>
      </c>
      <c r="R10849" t="s">
        <v>14659</v>
      </c>
      <c r="S10849">
        <v>0</v>
      </c>
      <c r="T10849">
        <v>0</v>
      </c>
      <c r="U10849">
        <v>30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F10849">
        <v>30</v>
      </c>
      <c r="AG10849" t="s">
        <v>7783</v>
      </c>
    </row>
    <row r="10850" spans="1:35" x14ac:dyDescent="0.25">
      <c r="A10850" t="s">
        <v>4</v>
      </c>
      <c r="B10850" t="s">
        <v>5887</v>
      </c>
      <c r="C10850">
        <v>2014</v>
      </c>
      <c r="D10850">
        <v>3050</v>
      </c>
      <c r="E10850">
        <v>400020274</v>
      </c>
      <c r="F10850">
        <v>305001965</v>
      </c>
      <c r="G10850">
        <v>0</v>
      </c>
      <c r="H10850" t="s">
        <v>13955</v>
      </c>
      <c r="I10850" t="s">
        <v>1355</v>
      </c>
      <c r="J10850">
        <v>4800001095</v>
      </c>
      <c r="K10850" t="s">
        <v>1355</v>
      </c>
      <c r="L10850">
        <v>3000048628</v>
      </c>
      <c r="M10850" t="s">
        <v>1355</v>
      </c>
      <c r="N10850" t="s">
        <v>14660</v>
      </c>
      <c r="O10850" t="s">
        <v>4491</v>
      </c>
      <c r="P10850">
        <v>105417</v>
      </c>
      <c r="Q10850" t="s">
        <v>14661</v>
      </c>
      <c r="R10850" t="s">
        <v>13955</v>
      </c>
      <c r="S10850">
        <v>1</v>
      </c>
      <c r="T10850" s="1">
        <v>1030</v>
      </c>
      <c r="U10850" s="1">
        <v>1000</v>
      </c>
      <c r="V10850">
        <v>125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F10850" s="1">
        <v>1000</v>
      </c>
      <c r="AG10850">
        <v>20140930</v>
      </c>
      <c r="AH10850">
        <v>1300035183</v>
      </c>
      <c r="AI10850" t="s">
        <v>14640</v>
      </c>
    </row>
    <row r="10851" spans="1:35" x14ac:dyDescent="0.25">
      <c r="F10851">
        <v>305001965</v>
      </c>
      <c r="T10851" s="1">
        <v>1030</v>
      </c>
      <c r="U10851" s="1">
        <v>1030</v>
      </c>
      <c r="V10851">
        <v>125</v>
      </c>
      <c r="AB10851">
        <v>0</v>
      </c>
      <c r="AC10851">
        <v>0</v>
      </c>
      <c r="AF10851" s="1">
        <v>1030</v>
      </c>
    </row>
    <row r="10852" spans="1:35" x14ac:dyDescent="0.25">
      <c r="A10852" t="s">
        <v>4</v>
      </c>
      <c r="B10852" t="s">
        <v>1523</v>
      </c>
      <c r="C10852">
        <v>2014</v>
      </c>
      <c r="D10852">
        <v>3050</v>
      </c>
      <c r="E10852">
        <v>400020319</v>
      </c>
      <c r="F10852">
        <v>305001966</v>
      </c>
      <c r="G10852">
        <v>0</v>
      </c>
      <c r="H10852" t="s">
        <v>14662</v>
      </c>
      <c r="I10852" t="s">
        <v>1509</v>
      </c>
      <c r="J10852">
        <v>4800001139</v>
      </c>
      <c r="K10852" t="s">
        <v>1509</v>
      </c>
      <c r="L10852">
        <v>4300006334</v>
      </c>
      <c r="M10852" t="s">
        <v>1509</v>
      </c>
      <c r="N10852" t="s">
        <v>14663</v>
      </c>
      <c r="R10852" t="s">
        <v>14663</v>
      </c>
      <c r="S10852">
        <v>0</v>
      </c>
      <c r="T10852">
        <v>1</v>
      </c>
      <c r="U10852">
        <v>1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F10852">
        <v>1</v>
      </c>
      <c r="AG10852" t="s">
        <v>14663</v>
      </c>
    </row>
    <row r="10853" spans="1:35" x14ac:dyDescent="0.25">
      <c r="F10853">
        <v>305001966</v>
      </c>
      <c r="T10853">
        <v>1</v>
      </c>
      <c r="U10853">
        <v>1</v>
      </c>
      <c r="V10853">
        <v>0</v>
      </c>
      <c r="AB10853">
        <v>0</v>
      </c>
      <c r="AC10853">
        <v>0</v>
      </c>
      <c r="AF10853">
        <v>1</v>
      </c>
    </row>
    <row r="10854" spans="1:35" x14ac:dyDescent="0.25">
      <c r="A10854" t="s">
        <v>4</v>
      </c>
      <c r="B10854" t="s">
        <v>1523</v>
      </c>
      <c r="C10854">
        <v>2014</v>
      </c>
      <c r="D10854">
        <v>3050</v>
      </c>
      <c r="E10854">
        <v>400020320</v>
      </c>
      <c r="F10854">
        <v>305001967</v>
      </c>
      <c r="G10854">
        <v>0</v>
      </c>
      <c r="H10854" t="s">
        <v>4748</v>
      </c>
      <c r="I10854" t="s">
        <v>1509</v>
      </c>
      <c r="J10854">
        <v>4800001141</v>
      </c>
      <c r="K10854" t="s">
        <v>1509</v>
      </c>
      <c r="L10854">
        <v>4300006336</v>
      </c>
      <c r="M10854" t="s">
        <v>1509</v>
      </c>
      <c r="N10854" t="s">
        <v>14663</v>
      </c>
      <c r="R10854" t="s">
        <v>14663</v>
      </c>
      <c r="S10854">
        <v>0</v>
      </c>
      <c r="T10854">
        <v>1</v>
      </c>
      <c r="U10854">
        <v>1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F10854">
        <v>1</v>
      </c>
      <c r="AG10854" t="s">
        <v>14663</v>
      </c>
    </row>
    <row r="10855" spans="1:35" x14ac:dyDescent="0.25">
      <c r="F10855">
        <v>305001967</v>
      </c>
      <c r="T10855">
        <v>1</v>
      </c>
      <c r="U10855">
        <v>1</v>
      </c>
      <c r="V10855">
        <v>0</v>
      </c>
      <c r="AB10855">
        <v>0</v>
      </c>
      <c r="AC10855">
        <v>0</v>
      </c>
      <c r="AF10855">
        <v>1</v>
      </c>
    </row>
    <row r="10856" spans="1:35" x14ac:dyDescent="0.25">
      <c r="A10856" t="s">
        <v>4</v>
      </c>
      <c r="B10856" t="s">
        <v>1523</v>
      </c>
      <c r="C10856">
        <v>2014</v>
      </c>
      <c r="D10856">
        <v>3050</v>
      </c>
      <c r="E10856">
        <v>400020321</v>
      </c>
      <c r="F10856">
        <v>305001968</v>
      </c>
      <c r="G10856">
        <v>0</v>
      </c>
      <c r="H10856" t="s">
        <v>4749</v>
      </c>
      <c r="I10856" t="s">
        <v>1509</v>
      </c>
      <c r="J10856">
        <v>4800001142</v>
      </c>
      <c r="K10856" t="s">
        <v>1509</v>
      </c>
      <c r="L10856">
        <v>4300006337</v>
      </c>
      <c r="M10856" t="s">
        <v>1509</v>
      </c>
      <c r="N10856" t="s">
        <v>14663</v>
      </c>
      <c r="R10856" t="s">
        <v>14663</v>
      </c>
      <c r="S10856">
        <v>0</v>
      </c>
      <c r="T10856">
        <v>1</v>
      </c>
      <c r="U10856">
        <v>1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F10856">
        <v>1</v>
      </c>
      <c r="AG10856" t="s">
        <v>14663</v>
      </c>
    </row>
    <row r="10857" spans="1:35" x14ac:dyDescent="0.25">
      <c r="F10857">
        <v>305001968</v>
      </c>
      <c r="T10857">
        <v>1</v>
      </c>
      <c r="U10857">
        <v>1</v>
      </c>
      <c r="V10857">
        <v>0</v>
      </c>
      <c r="AB10857">
        <v>0</v>
      </c>
      <c r="AC10857">
        <v>0</v>
      </c>
      <c r="AF10857">
        <v>1</v>
      </c>
    </row>
    <row r="10858" spans="1:35" x14ac:dyDescent="0.25">
      <c r="A10858" t="s">
        <v>4</v>
      </c>
      <c r="B10858" t="s">
        <v>2733</v>
      </c>
      <c r="C10858">
        <v>2014</v>
      </c>
      <c r="D10858">
        <v>3050</v>
      </c>
      <c r="E10858">
        <v>400020327</v>
      </c>
      <c r="F10858">
        <v>305001969</v>
      </c>
      <c r="G10858">
        <v>0</v>
      </c>
      <c r="H10858" t="s">
        <v>5772</v>
      </c>
      <c r="I10858" t="s">
        <v>5771</v>
      </c>
      <c r="J10858">
        <v>4800001152</v>
      </c>
      <c r="K10858" t="s">
        <v>5771</v>
      </c>
      <c r="L10858">
        <v>4300006835</v>
      </c>
      <c r="M10858" t="s">
        <v>5771</v>
      </c>
      <c r="N10858" t="s">
        <v>14664</v>
      </c>
      <c r="R10858" t="s">
        <v>9936</v>
      </c>
      <c r="S10858">
        <v>0</v>
      </c>
      <c r="T10858">
        <v>0</v>
      </c>
      <c r="U10858">
        <v>136.44999999999999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F10858">
        <v>136.44999999999999</v>
      </c>
      <c r="AG10858" t="s">
        <v>14664</v>
      </c>
    </row>
    <row r="10859" spans="1:35" x14ac:dyDescent="0.25">
      <c r="A10859" t="s">
        <v>4</v>
      </c>
      <c r="B10859" t="s">
        <v>2733</v>
      </c>
      <c r="C10859">
        <v>2014</v>
      </c>
      <c r="D10859">
        <v>3050</v>
      </c>
      <c r="E10859">
        <v>400020327</v>
      </c>
      <c r="F10859">
        <v>305001969</v>
      </c>
      <c r="G10859">
        <v>0</v>
      </c>
      <c r="H10859" t="s">
        <v>5772</v>
      </c>
      <c r="I10859" t="s">
        <v>5771</v>
      </c>
      <c r="J10859">
        <v>4800001152</v>
      </c>
      <c r="K10859" t="s">
        <v>5771</v>
      </c>
      <c r="L10859">
        <v>3000052761</v>
      </c>
      <c r="M10859" t="s">
        <v>5771</v>
      </c>
      <c r="N10859" t="s">
        <v>14665</v>
      </c>
      <c r="O10859" t="s">
        <v>14666</v>
      </c>
      <c r="P10859">
        <v>108388</v>
      </c>
      <c r="Q10859" t="s">
        <v>9951</v>
      </c>
      <c r="R10859" t="s">
        <v>8146</v>
      </c>
      <c r="S10859">
        <v>1</v>
      </c>
      <c r="T10859" s="1">
        <v>4684.8</v>
      </c>
      <c r="U10859" s="1">
        <v>4548.3500000000004</v>
      </c>
      <c r="V10859">
        <v>568.54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F10859" s="1">
        <v>4548.3500000000004</v>
      </c>
      <c r="AH10859">
        <v>1300045449</v>
      </c>
      <c r="AI10859" t="s">
        <v>5706</v>
      </c>
    </row>
    <row r="10860" spans="1:35" x14ac:dyDescent="0.25">
      <c r="F10860">
        <v>305001969</v>
      </c>
      <c r="T10860" s="1">
        <v>4684.8</v>
      </c>
      <c r="U10860" s="1">
        <v>4684.8</v>
      </c>
      <c r="V10860">
        <v>568.54</v>
      </c>
      <c r="AB10860">
        <v>0</v>
      </c>
      <c r="AC10860">
        <v>0</v>
      </c>
      <c r="AF10860" s="1">
        <v>4684.8</v>
      </c>
    </row>
    <row r="10861" spans="1:35" x14ac:dyDescent="0.25">
      <c r="A10861" t="s">
        <v>4</v>
      </c>
      <c r="B10861" t="s">
        <v>1220</v>
      </c>
      <c r="C10861">
        <v>2014</v>
      </c>
      <c r="D10861">
        <v>3050</v>
      </c>
      <c r="E10861">
        <v>400020309</v>
      </c>
      <c r="F10861">
        <v>305001970</v>
      </c>
      <c r="G10861">
        <v>0</v>
      </c>
      <c r="H10861" t="s">
        <v>4434</v>
      </c>
      <c r="I10861" t="s">
        <v>4496</v>
      </c>
      <c r="J10861">
        <v>4800001163</v>
      </c>
      <c r="K10861" t="s">
        <v>4496</v>
      </c>
      <c r="L10861">
        <v>4300006885</v>
      </c>
      <c r="M10861" t="s">
        <v>4496</v>
      </c>
      <c r="N10861">
        <v>3000050944</v>
      </c>
      <c r="R10861" t="s">
        <v>14667</v>
      </c>
      <c r="S10861">
        <v>0</v>
      </c>
      <c r="T10861">
        <v>0</v>
      </c>
      <c r="U10861">
        <v>275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F10861">
        <v>275</v>
      </c>
      <c r="AG10861" t="s">
        <v>10633</v>
      </c>
    </row>
    <row r="10862" spans="1:35" x14ac:dyDescent="0.25">
      <c r="A10862" t="s">
        <v>4</v>
      </c>
      <c r="B10862" t="s">
        <v>1220</v>
      </c>
      <c r="C10862">
        <v>2014</v>
      </c>
      <c r="D10862">
        <v>3050</v>
      </c>
      <c r="E10862">
        <v>400020309</v>
      </c>
      <c r="F10862">
        <v>305001970</v>
      </c>
      <c r="G10862">
        <v>0</v>
      </c>
      <c r="H10862" t="s">
        <v>4434</v>
      </c>
      <c r="I10862" t="s">
        <v>4496</v>
      </c>
      <c r="J10862">
        <v>4800001163</v>
      </c>
      <c r="K10862" t="s">
        <v>4496</v>
      </c>
      <c r="L10862">
        <v>3000050944</v>
      </c>
      <c r="M10862" t="s">
        <v>4496</v>
      </c>
      <c r="N10862">
        <v>377</v>
      </c>
      <c r="O10862" t="s">
        <v>14668</v>
      </c>
      <c r="P10862">
        <v>106765</v>
      </c>
      <c r="Q10862" t="s">
        <v>9435</v>
      </c>
      <c r="R10862" t="s">
        <v>3210</v>
      </c>
      <c r="S10862">
        <v>2</v>
      </c>
      <c r="T10862" s="1">
        <v>2475</v>
      </c>
      <c r="U10862" s="1">
        <v>2200</v>
      </c>
      <c r="V10862">
        <v>275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F10862" s="1">
        <v>2200</v>
      </c>
      <c r="AG10862">
        <v>20141013</v>
      </c>
      <c r="AH10862">
        <v>1300046990</v>
      </c>
      <c r="AI10862" t="s">
        <v>14669</v>
      </c>
    </row>
    <row r="10863" spans="1:35" x14ac:dyDescent="0.25">
      <c r="F10863">
        <v>305001970</v>
      </c>
      <c r="T10863" s="1">
        <v>2475</v>
      </c>
      <c r="U10863" s="1">
        <v>2475</v>
      </c>
      <c r="V10863">
        <v>275</v>
      </c>
      <c r="AB10863">
        <v>0</v>
      </c>
      <c r="AC10863">
        <v>0</v>
      </c>
      <c r="AF10863" s="1">
        <v>2475</v>
      </c>
    </row>
    <row r="10864" spans="1:35" x14ac:dyDescent="0.25">
      <c r="B10864" t="s">
        <v>1534</v>
      </c>
      <c r="E10864">
        <v>400020353</v>
      </c>
      <c r="F10864">
        <v>305001971</v>
      </c>
      <c r="G10864">
        <v>0</v>
      </c>
      <c r="H10864" t="s">
        <v>4770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F10864">
        <v>0</v>
      </c>
    </row>
    <row r="10865" spans="1:35" x14ac:dyDescent="0.25">
      <c r="F10865">
        <v>305001971</v>
      </c>
      <c r="T10865">
        <v>0</v>
      </c>
      <c r="U10865">
        <v>0</v>
      </c>
      <c r="V10865">
        <v>0</v>
      </c>
      <c r="AB10865">
        <v>0</v>
      </c>
      <c r="AC10865">
        <v>0</v>
      </c>
      <c r="AF10865">
        <v>0</v>
      </c>
    </row>
    <row r="10866" spans="1:35" x14ac:dyDescent="0.25">
      <c r="A10866" t="s">
        <v>4</v>
      </c>
      <c r="B10866" t="s">
        <v>1220</v>
      </c>
      <c r="C10866">
        <v>2014</v>
      </c>
      <c r="D10866">
        <v>3050</v>
      </c>
      <c r="E10866">
        <v>400020308</v>
      </c>
      <c r="F10866">
        <v>305001973</v>
      </c>
      <c r="G10866">
        <v>0</v>
      </c>
      <c r="H10866" t="s">
        <v>4434</v>
      </c>
      <c r="I10866" t="s">
        <v>4497</v>
      </c>
      <c r="J10866">
        <v>4800001238</v>
      </c>
      <c r="K10866" t="s">
        <v>4497</v>
      </c>
      <c r="L10866">
        <v>3000055844</v>
      </c>
      <c r="M10866" t="s">
        <v>4497</v>
      </c>
      <c r="N10866">
        <v>391</v>
      </c>
      <c r="O10866" t="s">
        <v>4496</v>
      </c>
      <c r="P10866">
        <v>106765</v>
      </c>
      <c r="Q10866" t="s">
        <v>9435</v>
      </c>
      <c r="R10866" t="s">
        <v>3210</v>
      </c>
      <c r="S10866">
        <v>1</v>
      </c>
      <c r="T10866">
        <v>0</v>
      </c>
      <c r="U10866" s="1">
        <v>1100</v>
      </c>
      <c r="V10866">
        <v>137.5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F10866" s="1">
        <v>1100</v>
      </c>
      <c r="AH10866">
        <v>1300048501</v>
      </c>
      <c r="AI10866" t="s">
        <v>4500</v>
      </c>
    </row>
    <row r="10867" spans="1:35" x14ac:dyDescent="0.25">
      <c r="A10867" t="s">
        <v>4</v>
      </c>
      <c r="B10867" t="s">
        <v>1220</v>
      </c>
      <c r="C10867">
        <v>2014</v>
      </c>
      <c r="D10867">
        <v>3050</v>
      </c>
      <c r="E10867">
        <v>400020308</v>
      </c>
      <c r="F10867">
        <v>305001973</v>
      </c>
      <c r="G10867">
        <v>0</v>
      </c>
      <c r="H10867" t="s">
        <v>4434</v>
      </c>
      <c r="I10867" t="s">
        <v>4497</v>
      </c>
      <c r="J10867">
        <v>4800001238</v>
      </c>
      <c r="K10867" t="s">
        <v>4497</v>
      </c>
      <c r="L10867">
        <v>4300007402</v>
      </c>
      <c r="M10867" t="s">
        <v>4497</v>
      </c>
      <c r="N10867">
        <v>3000055844</v>
      </c>
      <c r="R10867" t="s">
        <v>10632</v>
      </c>
      <c r="S10867">
        <v>0</v>
      </c>
      <c r="T10867" s="1">
        <v>1237.5</v>
      </c>
      <c r="U10867">
        <v>137.5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F10867">
        <v>137.5</v>
      </c>
      <c r="AG10867">
        <v>3000055844</v>
      </c>
    </row>
    <row r="10868" spans="1:35" x14ac:dyDescent="0.25">
      <c r="F10868">
        <v>305001973</v>
      </c>
      <c r="T10868" s="1">
        <v>1237.5</v>
      </c>
      <c r="U10868" s="1">
        <v>1237.5</v>
      </c>
      <c r="V10868">
        <v>137.5</v>
      </c>
      <c r="AB10868">
        <v>0</v>
      </c>
      <c r="AC10868">
        <v>0</v>
      </c>
      <c r="AF10868" s="1">
        <v>1237.5</v>
      </c>
    </row>
    <row r="10869" spans="1:35" x14ac:dyDescent="0.25">
      <c r="A10869" t="s">
        <v>4</v>
      </c>
      <c r="B10869" t="s">
        <v>1220</v>
      </c>
      <c r="C10869">
        <v>2014</v>
      </c>
      <c r="D10869">
        <v>3050</v>
      </c>
      <c r="E10869">
        <v>400020388</v>
      </c>
      <c r="F10869">
        <v>305001974</v>
      </c>
      <c r="G10869">
        <v>0</v>
      </c>
      <c r="H10869" t="s">
        <v>4434</v>
      </c>
      <c r="I10869" t="s">
        <v>4498</v>
      </c>
      <c r="J10869">
        <v>4800001239</v>
      </c>
      <c r="K10869" t="s">
        <v>4498</v>
      </c>
      <c r="L10869">
        <v>4300007403</v>
      </c>
      <c r="M10869" t="s">
        <v>4498</v>
      </c>
      <c r="N10869">
        <v>3000056867</v>
      </c>
      <c r="R10869" t="s">
        <v>10632</v>
      </c>
      <c r="S10869">
        <v>0</v>
      </c>
      <c r="T10869">
        <v>0</v>
      </c>
      <c r="U10869">
        <v>275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0</v>
      </c>
      <c r="AC10869">
        <v>0</v>
      </c>
      <c r="AF10869">
        <v>275</v>
      </c>
      <c r="AG10869">
        <v>3000056867</v>
      </c>
    </row>
    <row r="10870" spans="1:35" x14ac:dyDescent="0.25">
      <c r="A10870" t="s">
        <v>4</v>
      </c>
      <c r="B10870" t="s">
        <v>1220</v>
      </c>
      <c r="C10870">
        <v>2014</v>
      </c>
      <c r="D10870">
        <v>3050</v>
      </c>
      <c r="E10870">
        <v>400020388</v>
      </c>
      <c r="F10870">
        <v>305001974</v>
      </c>
      <c r="G10870">
        <v>0</v>
      </c>
      <c r="H10870" t="s">
        <v>4434</v>
      </c>
      <c r="I10870" t="s">
        <v>4498</v>
      </c>
      <c r="J10870">
        <v>4800001239</v>
      </c>
      <c r="K10870" t="s">
        <v>4498</v>
      </c>
      <c r="L10870">
        <v>3000056867</v>
      </c>
      <c r="M10870" t="s">
        <v>4498</v>
      </c>
      <c r="N10870">
        <v>422</v>
      </c>
      <c r="O10870" t="s">
        <v>4497</v>
      </c>
      <c r="P10870">
        <v>106765</v>
      </c>
      <c r="Q10870" t="s">
        <v>9435</v>
      </c>
      <c r="R10870" t="s">
        <v>3210</v>
      </c>
      <c r="S10870">
        <v>2</v>
      </c>
      <c r="T10870" s="1">
        <v>2475</v>
      </c>
      <c r="U10870" s="1">
        <v>2200</v>
      </c>
      <c r="V10870">
        <v>275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F10870" s="1">
        <v>2200</v>
      </c>
      <c r="AH10870">
        <v>1300052637</v>
      </c>
      <c r="AI10870" t="s">
        <v>10757</v>
      </c>
    </row>
    <row r="10871" spans="1:35" x14ac:dyDescent="0.25">
      <c r="F10871">
        <v>305001974</v>
      </c>
      <c r="T10871" s="1">
        <v>2475</v>
      </c>
      <c r="U10871" s="1">
        <v>2475</v>
      </c>
      <c r="V10871">
        <v>275</v>
      </c>
      <c r="AB10871">
        <v>0</v>
      </c>
      <c r="AC10871">
        <v>0</v>
      </c>
      <c r="AF10871" s="1">
        <v>2475</v>
      </c>
    </row>
    <row r="10872" spans="1:35" x14ac:dyDescent="0.25">
      <c r="A10872" t="s">
        <v>4</v>
      </c>
      <c r="B10872" t="s">
        <v>1220</v>
      </c>
      <c r="C10872">
        <v>2014</v>
      </c>
      <c r="D10872">
        <v>3050</v>
      </c>
      <c r="E10872">
        <v>400020414</v>
      </c>
      <c r="F10872">
        <v>305001975</v>
      </c>
      <c r="G10872">
        <v>0</v>
      </c>
      <c r="H10872" t="s">
        <v>4434</v>
      </c>
      <c r="I10872" t="s">
        <v>4499</v>
      </c>
      <c r="J10872">
        <v>4800001240</v>
      </c>
      <c r="K10872" t="s">
        <v>4499</v>
      </c>
      <c r="L10872">
        <v>3000058989</v>
      </c>
      <c r="M10872" t="s">
        <v>4499</v>
      </c>
      <c r="N10872">
        <v>440</v>
      </c>
      <c r="O10872" t="s">
        <v>14670</v>
      </c>
      <c r="P10872">
        <v>106765</v>
      </c>
      <c r="Q10872" t="s">
        <v>9435</v>
      </c>
      <c r="R10872" t="s">
        <v>3210</v>
      </c>
      <c r="S10872">
        <v>1</v>
      </c>
      <c r="T10872">
        <v>0</v>
      </c>
      <c r="U10872" s="1">
        <v>1100</v>
      </c>
      <c r="V10872">
        <v>137.5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0</v>
      </c>
      <c r="AF10872" s="1">
        <v>1100</v>
      </c>
      <c r="AG10872">
        <v>20141118</v>
      </c>
      <c r="AH10872">
        <v>1300054455</v>
      </c>
      <c r="AI10872" t="s">
        <v>14671</v>
      </c>
    </row>
    <row r="10873" spans="1:35" x14ac:dyDescent="0.25">
      <c r="A10873" t="s">
        <v>4</v>
      </c>
      <c r="B10873" t="s">
        <v>1220</v>
      </c>
      <c r="C10873">
        <v>2014</v>
      </c>
      <c r="D10873">
        <v>3050</v>
      </c>
      <c r="E10873">
        <v>400020414</v>
      </c>
      <c r="F10873">
        <v>305001975</v>
      </c>
      <c r="G10873">
        <v>0</v>
      </c>
      <c r="H10873" t="s">
        <v>4434</v>
      </c>
      <c r="I10873" t="s">
        <v>4499</v>
      </c>
      <c r="J10873">
        <v>4800001240</v>
      </c>
      <c r="K10873" t="s">
        <v>4499</v>
      </c>
      <c r="L10873">
        <v>4300007404</v>
      </c>
      <c r="M10873" t="s">
        <v>4499</v>
      </c>
      <c r="N10873">
        <v>3000058989</v>
      </c>
      <c r="R10873" t="s">
        <v>10632</v>
      </c>
      <c r="S10873">
        <v>0</v>
      </c>
      <c r="T10873" s="1">
        <v>1237.5</v>
      </c>
      <c r="U10873">
        <v>137.5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F10873">
        <v>137.5</v>
      </c>
      <c r="AG10873">
        <v>3000056867</v>
      </c>
    </row>
    <row r="10874" spans="1:35" x14ac:dyDescent="0.25">
      <c r="F10874">
        <v>305001975</v>
      </c>
      <c r="T10874" s="1">
        <v>1237.5</v>
      </c>
      <c r="U10874" s="1">
        <v>1237.5</v>
      </c>
      <c r="V10874">
        <v>137.5</v>
      </c>
      <c r="AB10874">
        <v>0</v>
      </c>
      <c r="AC10874">
        <v>0</v>
      </c>
      <c r="AF10874" s="1">
        <v>1237.5</v>
      </c>
    </row>
    <row r="10875" spans="1:35" x14ac:dyDescent="0.25">
      <c r="A10875" t="s">
        <v>4</v>
      </c>
      <c r="B10875" t="s">
        <v>1220</v>
      </c>
      <c r="C10875">
        <v>2014</v>
      </c>
      <c r="D10875">
        <v>3050</v>
      </c>
      <c r="E10875">
        <v>400020383</v>
      </c>
      <c r="F10875">
        <v>305001976</v>
      </c>
      <c r="G10875">
        <v>0</v>
      </c>
      <c r="H10875" t="s">
        <v>4488</v>
      </c>
      <c r="I10875" t="s">
        <v>978</v>
      </c>
      <c r="J10875">
        <v>4800001241</v>
      </c>
      <c r="K10875" t="s">
        <v>978</v>
      </c>
      <c r="L10875">
        <v>4300007405</v>
      </c>
      <c r="M10875" t="s">
        <v>978</v>
      </c>
      <c r="N10875">
        <v>3000055987</v>
      </c>
      <c r="R10875" t="s">
        <v>10632</v>
      </c>
      <c r="S10875">
        <v>0</v>
      </c>
      <c r="T10875">
        <v>0</v>
      </c>
      <c r="U10875">
        <v>400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F10875">
        <v>400</v>
      </c>
      <c r="AG10875">
        <v>3000055987</v>
      </c>
    </row>
    <row r="10876" spans="1:35" x14ac:dyDescent="0.25">
      <c r="A10876" t="s">
        <v>4</v>
      </c>
      <c r="B10876" t="s">
        <v>1220</v>
      </c>
      <c r="C10876">
        <v>2014</v>
      </c>
      <c r="D10876">
        <v>3050</v>
      </c>
      <c r="E10876">
        <v>400020383</v>
      </c>
      <c r="F10876">
        <v>305001976</v>
      </c>
      <c r="G10876">
        <v>0</v>
      </c>
      <c r="H10876" t="s">
        <v>4488</v>
      </c>
      <c r="I10876" t="s">
        <v>978</v>
      </c>
      <c r="J10876">
        <v>4800001241</v>
      </c>
      <c r="K10876" t="s">
        <v>978</v>
      </c>
      <c r="L10876">
        <v>3000055987</v>
      </c>
      <c r="M10876" t="s">
        <v>978</v>
      </c>
      <c r="N10876">
        <v>416</v>
      </c>
      <c r="O10876" t="s">
        <v>14651</v>
      </c>
      <c r="P10876">
        <v>106765</v>
      </c>
      <c r="Q10876" t="s">
        <v>9435</v>
      </c>
      <c r="R10876" t="s">
        <v>6602</v>
      </c>
      <c r="S10876">
        <v>1</v>
      </c>
      <c r="T10876" s="1">
        <v>3600</v>
      </c>
      <c r="U10876" s="1">
        <v>3200</v>
      </c>
      <c r="V10876">
        <v>400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F10876" s="1">
        <v>3200</v>
      </c>
      <c r="AG10876">
        <v>20141106</v>
      </c>
      <c r="AH10876">
        <v>1300052268</v>
      </c>
      <c r="AI10876" t="s">
        <v>14672</v>
      </c>
    </row>
    <row r="10877" spans="1:35" x14ac:dyDescent="0.25">
      <c r="F10877">
        <v>305001976</v>
      </c>
      <c r="T10877" s="1">
        <v>3600</v>
      </c>
      <c r="U10877" s="1">
        <v>3600</v>
      </c>
      <c r="V10877">
        <v>400</v>
      </c>
      <c r="AB10877">
        <v>0</v>
      </c>
      <c r="AC10877">
        <v>0</v>
      </c>
      <c r="AF10877" s="1">
        <v>3600</v>
      </c>
    </row>
    <row r="10878" spans="1:35" x14ac:dyDescent="0.25">
      <c r="A10878" t="s">
        <v>4</v>
      </c>
      <c r="B10878" t="s">
        <v>2839</v>
      </c>
      <c r="C10878">
        <v>2014</v>
      </c>
      <c r="D10878">
        <v>3050</v>
      </c>
      <c r="E10878">
        <v>400020402</v>
      </c>
      <c r="F10878">
        <v>305001977</v>
      </c>
      <c r="G10878">
        <v>0</v>
      </c>
      <c r="H10878" t="s">
        <v>96</v>
      </c>
      <c r="I10878" t="s">
        <v>4498</v>
      </c>
      <c r="J10878">
        <v>4800001266</v>
      </c>
      <c r="K10878" t="s">
        <v>4498</v>
      </c>
      <c r="L10878">
        <v>1200020666</v>
      </c>
      <c r="M10878" t="s">
        <v>4498</v>
      </c>
      <c r="N10878" t="s">
        <v>14673</v>
      </c>
      <c r="R10878" t="s">
        <v>14674</v>
      </c>
      <c r="S10878">
        <v>0</v>
      </c>
      <c r="T10878" s="1">
        <v>8400</v>
      </c>
      <c r="U10878" s="1">
        <v>8400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F10878" s="1">
        <v>8400</v>
      </c>
      <c r="AG10878" t="s">
        <v>14675</v>
      </c>
    </row>
    <row r="10879" spans="1:35" x14ac:dyDescent="0.25">
      <c r="F10879">
        <v>305001977</v>
      </c>
      <c r="T10879" s="1">
        <v>8400</v>
      </c>
      <c r="U10879" s="1">
        <v>8400</v>
      </c>
      <c r="V10879">
        <v>0</v>
      </c>
      <c r="AB10879">
        <v>0</v>
      </c>
      <c r="AC10879">
        <v>0</v>
      </c>
      <c r="AF10879" s="1">
        <v>8400</v>
      </c>
    </row>
    <row r="10880" spans="1:35" x14ac:dyDescent="0.25">
      <c r="A10880" t="s">
        <v>4</v>
      </c>
      <c r="B10880" t="s">
        <v>2839</v>
      </c>
      <c r="C10880">
        <v>2014</v>
      </c>
      <c r="D10880">
        <v>3050</v>
      </c>
      <c r="E10880">
        <v>400020329</v>
      </c>
      <c r="F10880">
        <v>305001978</v>
      </c>
      <c r="G10880">
        <v>0</v>
      </c>
      <c r="H10880" t="s">
        <v>6003</v>
      </c>
      <c r="I10880" t="s">
        <v>3328</v>
      </c>
      <c r="J10880">
        <v>4800001289</v>
      </c>
      <c r="K10880" t="s">
        <v>3328</v>
      </c>
      <c r="L10880">
        <v>3000054642</v>
      </c>
      <c r="M10880" t="s">
        <v>14676</v>
      </c>
      <c r="N10880">
        <v>392</v>
      </c>
      <c r="O10880" t="s">
        <v>14677</v>
      </c>
      <c r="P10880">
        <v>106765</v>
      </c>
      <c r="Q10880" t="s">
        <v>9435</v>
      </c>
      <c r="R10880" t="s">
        <v>3091</v>
      </c>
      <c r="S10880">
        <v>1</v>
      </c>
      <c r="T10880">
        <v>0</v>
      </c>
      <c r="U10880" s="1">
        <v>1100</v>
      </c>
      <c r="V10880">
        <v>137.5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F10880" s="1">
        <v>1100</v>
      </c>
      <c r="AH10880">
        <v>1300048724</v>
      </c>
      <c r="AI10880" t="s">
        <v>14678</v>
      </c>
    </row>
    <row r="10881" spans="1:35" x14ac:dyDescent="0.25">
      <c r="A10881" t="s">
        <v>4</v>
      </c>
      <c r="B10881" t="s">
        <v>2839</v>
      </c>
      <c r="C10881">
        <v>2014</v>
      </c>
      <c r="D10881">
        <v>3050</v>
      </c>
      <c r="E10881">
        <v>400020329</v>
      </c>
      <c r="F10881">
        <v>305001978</v>
      </c>
      <c r="G10881">
        <v>0</v>
      </c>
      <c r="H10881" t="s">
        <v>6003</v>
      </c>
      <c r="I10881" t="s">
        <v>3328</v>
      </c>
      <c r="J10881">
        <v>4800001289</v>
      </c>
      <c r="K10881" t="s">
        <v>3328</v>
      </c>
      <c r="L10881">
        <v>4300007942</v>
      </c>
      <c r="M10881" t="s">
        <v>3328</v>
      </c>
      <c r="N10881">
        <v>3000054642</v>
      </c>
      <c r="R10881" t="s">
        <v>14679</v>
      </c>
      <c r="S10881">
        <v>0</v>
      </c>
      <c r="T10881" s="1">
        <v>1237.5</v>
      </c>
      <c r="U10881">
        <v>137.5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F10881">
        <v>137.5</v>
      </c>
      <c r="AG10881" t="s">
        <v>14680</v>
      </c>
    </row>
    <row r="10882" spans="1:35" x14ac:dyDescent="0.25">
      <c r="F10882">
        <v>305001978</v>
      </c>
      <c r="T10882" s="1">
        <v>1237.5</v>
      </c>
      <c r="U10882" s="1">
        <v>1237.5</v>
      </c>
      <c r="V10882">
        <v>137.5</v>
      </c>
      <c r="AB10882">
        <v>0</v>
      </c>
      <c r="AC10882">
        <v>0</v>
      </c>
      <c r="AF10882" s="1">
        <v>1237.5</v>
      </c>
    </row>
    <row r="10883" spans="1:35" x14ac:dyDescent="0.25">
      <c r="A10883" t="s">
        <v>4</v>
      </c>
      <c r="B10883" t="s">
        <v>2839</v>
      </c>
      <c r="C10883">
        <v>2014</v>
      </c>
      <c r="D10883">
        <v>3050</v>
      </c>
      <c r="E10883">
        <v>400020386</v>
      </c>
      <c r="F10883">
        <v>305001979</v>
      </c>
      <c r="G10883">
        <v>0</v>
      </c>
      <c r="H10883" t="s">
        <v>6004</v>
      </c>
      <c r="I10883" t="s">
        <v>3328</v>
      </c>
      <c r="J10883">
        <v>4800001290</v>
      </c>
      <c r="K10883" t="s">
        <v>3328</v>
      </c>
      <c r="L10883">
        <v>3000059844</v>
      </c>
      <c r="M10883" t="s">
        <v>14681</v>
      </c>
      <c r="N10883" t="s">
        <v>14682</v>
      </c>
      <c r="O10883" t="s">
        <v>4497</v>
      </c>
      <c r="P10883">
        <v>101225</v>
      </c>
      <c r="Q10883" t="s">
        <v>8142</v>
      </c>
      <c r="R10883" t="s">
        <v>3210</v>
      </c>
      <c r="S10883">
        <v>1</v>
      </c>
      <c r="T10883">
        <v>0</v>
      </c>
      <c r="U10883" s="1">
        <v>1100</v>
      </c>
      <c r="V10883">
        <v>137.5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F10883" s="1">
        <v>1100</v>
      </c>
      <c r="AG10883">
        <v>20141122</v>
      </c>
      <c r="AH10883">
        <v>1300055416</v>
      </c>
      <c r="AI10883" t="s">
        <v>5584</v>
      </c>
    </row>
    <row r="10884" spans="1:35" x14ac:dyDescent="0.25">
      <c r="A10884" t="s">
        <v>4</v>
      </c>
      <c r="B10884" t="s">
        <v>2839</v>
      </c>
      <c r="C10884">
        <v>2014</v>
      </c>
      <c r="D10884">
        <v>3050</v>
      </c>
      <c r="E10884">
        <v>400020386</v>
      </c>
      <c r="F10884">
        <v>305001979</v>
      </c>
      <c r="G10884">
        <v>0</v>
      </c>
      <c r="H10884" t="s">
        <v>6004</v>
      </c>
      <c r="I10884" t="s">
        <v>3328</v>
      </c>
      <c r="J10884">
        <v>4800001290</v>
      </c>
      <c r="K10884" t="s">
        <v>3328</v>
      </c>
      <c r="L10884">
        <v>4300007943</v>
      </c>
      <c r="M10884" t="s">
        <v>3328</v>
      </c>
      <c r="N10884">
        <v>3000059844</v>
      </c>
      <c r="R10884" t="s">
        <v>14683</v>
      </c>
      <c r="S10884">
        <v>0</v>
      </c>
      <c r="T10884" s="1">
        <v>1237.5</v>
      </c>
      <c r="U10884">
        <v>137.5</v>
      </c>
      <c r="V10884">
        <v>0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F10884">
        <v>137.5</v>
      </c>
      <c r="AG10884" t="s">
        <v>14680</v>
      </c>
    </row>
    <row r="10885" spans="1:35" x14ac:dyDescent="0.25">
      <c r="F10885">
        <v>305001979</v>
      </c>
      <c r="T10885" s="1">
        <v>1237.5</v>
      </c>
      <c r="U10885" s="1">
        <v>1237.5</v>
      </c>
      <c r="V10885">
        <v>137.5</v>
      </c>
      <c r="AB10885">
        <v>0</v>
      </c>
      <c r="AC10885">
        <v>0</v>
      </c>
      <c r="AF10885" s="1">
        <v>1237.5</v>
      </c>
    </row>
    <row r="10886" spans="1:35" x14ac:dyDescent="0.25">
      <c r="A10886" t="s">
        <v>4</v>
      </c>
      <c r="B10886" t="s">
        <v>2839</v>
      </c>
      <c r="C10886">
        <v>2014</v>
      </c>
      <c r="D10886">
        <v>3050</v>
      </c>
      <c r="E10886">
        <v>400020349</v>
      </c>
      <c r="F10886">
        <v>305001980</v>
      </c>
      <c r="G10886">
        <v>0</v>
      </c>
      <c r="H10886" t="s">
        <v>3257</v>
      </c>
      <c r="I10886" t="s">
        <v>3328</v>
      </c>
      <c r="J10886">
        <v>4800001291</v>
      </c>
      <c r="K10886" t="s">
        <v>3328</v>
      </c>
      <c r="L10886">
        <v>3000056722</v>
      </c>
      <c r="M10886" t="s">
        <v>4498</v>
      </c>
      <c r="N10886">
        <v>401</v>
      </c>
      <c r="O10886" t="s">
        <v>7609</v>
      </c>
      <c r="P10886">
        <v>106765</v>
      </c>
      <c r="Q10886" t="s">
        <v>9435</v>
      </c>
      <c r="R10886" t="s">
        <v>3257</v>
      </c>
      <c r="S10886">
        <v>1</v>
      </c>
      <c r="T10886">
        <v>0</v>
      </c>
      <c r="U10886" s="1">
        <v>1456</v>
      </c>
      <c r="V10886">
        <v>182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F10886" s="1">
        <v>1456</v>
      </c>
      <c r="AH10886">
        <v>1300050093</v>
      </c>
      <c r="AI10886" t="s">
        <v>14684</v>
      </c>
    </row>
    <row r="10887" spans="1:35" x14ac:dyDescent="0.25">
      <c r="A10887" t="s">
        <v>4</v>
      </c>
      <c r="B10887" t="s">
        <v>2839</v>
      </c>
      <c r="C10887">
        <v>2014</v>
      </c>
      <c r="D10887">
        <v>3050</v>
      </c>
      <c r="E10887">
        <v>400020349</v>
      </c>
      <c r="F10887">
        <v>305001980</v>
      </c>
      <c r="G10887">
        <v>0</v>
      </c>
      <c r="H10887" t="s">
        <v>3257</v>
      </c>
      <c r="I10887" t="s">
        <v>3328</v>
      </c>
      <c r="J10887">
        <v>4800001291</v>
      </c>
      <c r="K10887" t="s">
        <v>3328</v>
      </c>
      <c r="L10887">
        <v>4300007944</v>
      </c>
      <c r="M10887" t="s">
        <v>3328</v>
      </c>
      <c r="N10887">
        <v>3000056722</v>
      </c>
      <c r="R10887" t="s">
        <v>14685</v>
      </c>
      <c r="S10887">
        <v>0</v>
      </c>
      <c r="T10887" s="1">
        <v>1638</v>
      </c>
      <c r="U10887">
        <v>182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F10887">
        <v>182</v>
      </c>
      <c r="AG10887">
        <v>3000056722</v>
      </c>
    </row>
    <row r="10888" spans="1:35" x14ac:dyDescent="0.25">
      <c r="F10888">
        <v>305001980</v>
      </c>
      <c r="T10888" s="1">
        <v>1638</v>
      </c>
      <c r="U10888" s="1">
        <v>1638</v>
      </c>
      <c r="V10888">
        <v>182</v>
      </c>
      <c r="AB10888">
        <v>0</v>
      </c>
      <c r="AC10888">
        <v>0</v>
      </c>
      <c r="AF10888" s="1">
        <v>1638</v>
      </c>
    </row>
    <row r="10889" spans="1:35" x14ac:dyDescent="0.25">
      <c r="A10889" t="s">
        <v>4</v>
      </c>
      <c r="B10889" t="s">
        <v>448</v>
      </c>
      <c r="C10889">
        <v>2014</v>
      </c>
      <c r="D10889">
        <v>3050</v>
      </c>
      <c r="E10889">
        <v>400020497</v>
      </c>
      <c r="F10889">
        <v>305001982</v>
      </c>
      <c r="G10889">
        <v>0</v>
      </c>
      <c r="H10889" t="s">
        <v>14686</v>
      </c>
      <c r="I10889" t="s">
        <v>437</v>
      </c>
      <c r="J10889">
        <v>4800001311</v>
      </c>
      <c r="K10889" t="s">
        <v>437</v>
      </c>
      <c r="L10889">
        <v>5100493076</v>
      </c>
      <c r="M10889" t="s">
        <v>437</v>
      </c>
      <c r="O10889" t="s">
        <v>437</v>
      </c>
      <c r="R10889" t="s">
        <v>14687</v>
      </c>
      <c r="S10889">
        <v>1</v>
      </c>
      <c r="T10889" s="1">
        <v>4380.5600000000004</v>
      </c>
      <c r="U10889" s="1">
        <v>4380.5600000000004</v>
      </c>
      <c r="V10889">
        <v>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</v>
      </c>
      <c r="AC10889">
        <v>0</v>
      </c>
      <c r="AF10889" s="1">
        <v>4380.5600000000004</v>
      </c>
    </row>
    <row r="10890" spans="1:35" x14ac:dyDescent="0.25">
      <c r="F10890">
        <v>305001982</v>
      </c>
      <c r="T10890" s="1">
        <v>4380.5600000000004</v>
      </c>
      <c r="U10890" s="1">
        <v>4380.5600000000004</v>
      </c>
      <c r="V10890">
        <v>0</v>
      </c>
      <c r="AB10890">
        <v>0</v>
      </c>
      <c r="AC10890">
        <v>0</v>
      </c>
      <c r="AF10890" s="1">
        <v>4380.5600000000004</v>
      </c>
    </row>
    <row r="10891" spans="1:35" x14ac:dyDescent="0.25">
      <c r="A10891" t="s">
        <v>4</v>
      </c>
      <c r="B10891" t="s">
        <v>1546</v>
      </c>
      <c r="C10891">
        <v>2014</v>
      </c>
      <c r="D10891">
        <v>3050</v>
      </c>
      <c r="E10891">
        <v>400020466</v>
      </c>
      <c r="F10891">
        <v>305001983</v>
      </c>
      <c r="G10891">
        <v>0</v>
      </c>
      <c r="H10891" t="s">
        <v>2074</v>
      </c>
      <c r="I10891" t="s">
        <v>5037</v>
      </c>
      <c r="J10891">
        <v>4800001329</v>
      </c>
      <c r="K10891" t="s">
        <v>5037</v>
      </c>
      <c r="L10891">
        <v>4300008032</v>
      </c>
      <c r="M10891" t="s">
        <v>5037</v>
      </c>
      <c r="N10891">
        <v>3000063821</v>
      </c>
      <c r="R10891" t="s">
        <v>10632</v>
      </c>
      <c r="S10891">
        <v>0</v>
      </c>
      <c r="T10891">
        <v>0</v>
      </c>
      <c r="U10891">
        <v>64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F10891">
        <v>64</v>
      </c>
      <c r="AG10891">
        <v>3000063821</v>
      </c>
    </row>
    <row r="10892" spans="1:35" x14ac:dyDescent="0.25">
      <c r="A10892" t="s">
        <v>4</v>
      </c>
      <c r="B10892" t="s">
        <v>1546</v>
      </c>
      <c r="C10892">
        <v>2014</v>
      </c>
      <c r="D10892">
        <v>3050</v>
      </c>
      <c r="E10892">
        <v>400020466</v>
      </c>
      <c r="F10892">
        <v>305001983</v>
      </c>
      <c r="G10892">
        <v>0</v>
      </c>
      <c r="H10892" t="s">
        <v>2074</v>
      </c>
      <c r="I10892" t="s">
        <v>5037</v>
      </c>
      <c r="J10892">
        <v>4800001329</v>
      </c>
      <c r="K10892" t="s">
        <v>5037</v>
      </c>
      <c r="L10892">
        <v>3000063821</v>
      </c>
      <c r="M10892" t="s">
        <v>5037</v>
      </c>
      <c r="N10892" t="s">
        <v>14688</v>
      </c>
      <c r="O10892" t="s">
        <v>10741</v>
      </c>
      <c r="P10892">
        <v>103958</v>
      </c>
      <c r="Q10892" t="s">
        <v>8545</v>
      </c>
      <c r="R10892" t="s">
        <v>289</v>
      </c>
      <c r="S10892">
        <v>1</v>
      </c>
      <c r="T10892" s="1">
        <v>2199</v>
      </c>
      <c r="U10892" s="1">
        <v>2135</v>
      </c>
      <c r="V10892">
        <v>266.88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F10892" s="1">
        <v>2135</v>
      </c>
      <c r="AG10892">
        <v>20141208</v>
      </c>
      <c r="AH10892">
        <v>1300048315</v>
      </c>
      <c r="AI10892" t="s">
        <v>4500</v>
      </c>
    </row>
    <row r="10893" spans="1:35" x14ac:dyDescent="0.25">
      <c r="F10893">
        <v>305001983</v>
      </c>
      <c r="T10893" s="1">
        <v>2199</v>
      </c>
      <c r="U10893" s="1">
        <v>2199</v>
      </c>
      <c r="V10893">
        <v>266.88</v>
      </c>
      <c r="AB10893">
        <v>0</v>
      </c>
      <c r="AC10893">
        <v>0</v>
      </c>
      <c r="AF10893" s="1">
        <v>2199</v>
      </c>
    </row>
    <row r="10894" spans="1:35" x14ac:dyDescent="0.25">
      <c r="A10894" t="s">
        <v>4</v>
      </c>
      <c r="B10894" t="s">
        <v>1546</v>
      </c>
      <c r="C10894">
        <v>2014</v>
      </c>
      <c r="D10894">
        <v>3050</v>
      </c>
      <c r="E10894">
        <v>400020467</v>
      </c>
      <c r="F10894">
        <v>305001984</v>
      </c>
      <c r="G10894">
        <v>0</v>
      </c>
      <c r="H10894" t="s">
        <v>2074</v>
      </c>
      <c r="I10894" t="s">
        <v>5037</v>
      </c>
      <c r="J10894">
        <v>4800001331</v>
      </c>
      <c r="K10894" t="s">
        <v>5037</v>
      </c>
      <c r="L10894">
        <v>4300008033</v>
      </c>
      <c r="M10894" t="s">
        <v>5037</v>
      </c>
      <c r="N10894">
        <v>3000063822</v>
      </c>
      <c r="R10894" t="s">
        <v>10632</v>
      </c>
      <c r="S10894">
        <v>0</v>
      </c>
      <c r="T10894">
        <v>0</v>
      </c>
      <c r="U10894">
        <v>603</v>
      </c>
      <c r="V10894">
        <v>0</v>
      </c>
      <c r="W10894">
        <v>0</v>
      </c>
      <c r="X10894">
        <v>0</v>
      </c>
      <c r="Y10894">
        <v>0</v>
      </c>
      <c r="Z10894">
        <v>0</v>
      </c>
      <c r="AA10894">
        <v>0</v>
      </c>
      <c r="AB10894">
        <v>0</v>
      </c>
      <c r="AC10894">
        <v>0</v>
      </c>
      <c r="AF10894">
        <v>603</v>
      </c>
      <c r="AG10894">
        <v>3000063822</v>
      </c>
    </row>
    <row r="10895" spans="1:35" x14ac:dyDescent="0.25">
      <c r="A10895" t="s">
        <v>4</v>
      </c>
      <c r="B10895" t="s">
        <v>1546</v>
      </c>
      <c r="C10895">
        <v>2014</v>
      </c>
      <c r="D10895">
        <v>3050</v>
      </c>
      <c r="E10895">
        <v>400020467</v>
      </c>
      <c r="F10895">
        <v>305001984</v>
      </c>
      <c r="G10895">
        <v>0</v>
      </c>
      <c r="H10895" t="s">
        <v>2074</v>
      </c>
      <c r="I10895" t="s">
        <v>5037</v>
      </c>
      <c r="J10895">
        <v>4800001331</v>
      </c>
      <c r="K10895" t="s">
        <v>5037</v>
      </c>
      <c r="L10895">
        <v>3000063822</v>
      </c>
      <c r="M10895" t="s">
        <v>5037</v>
      </c>
      <c r="N10895" t="s">
        <v>14689</v>
      </c>
      <c r="O10895" t="s">
        <v>10741</v>
      </c>
      <c r="P10895">
        <v>103958</v>
      </c>
      <c r="Q10895" t="s">
        <v>8545</v>
      </c>
      <c r="R10895" t="s">
        <v>289</v>
      </c>
      <c r="S10895">
        <v>10</v>
      </c>
      <c r="T10895" s="1">
        <v>20713</v>
      </c>
      <c r="U10895" s="1">
        <v>20110</v>
      </c>
      <c r="V10895" s="1">
        <v>2513.75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F10895" s="1">
        <v>20110</v>
      </c>
      <c r="AG10895">
        <v>20141208</v>
      </c>
      <c r="AH10895">
        <v>1300048315</v>
      </c>
      <c r="AI10895" t="s">
        <v>4500</v>
      </c>
    </row>
    <row r="10896" spans="1:35" x14ac:dyDescent="0.25">
      <c r="F10896">
        <v>305001984</v>
      </c>
      <c r="T10896" s="1">
        <v>20713</v>
      </c>
      <c r="U10896" s="1">
        <v>20713</v>
      </c>
      <c r="V10896" s="1">
        <v>2513.75</v>
      </c>
      <c r="AB10896">
        <v>0</v>
      </c>
      <c r="AC10896">
        <v>0</v>
      </c>
      <c r="AF10896" s="1">
        <v>20713</v>
      </c>
    </row>
    <row r="10897" spans="1:35" x14ac:dyDescent="0.25">
      <c r="A10897" t="s">
        <v>4</v>
      </c>
      <c r="B10897" t="s">
        <v>1220</v>
      </c>
      <c r="C10897">
        <v>2014</v>
      </c>
      <c r="D10897">
        <v>3050</v>
      </c>
      <c r="E10897">
        <v>400020499</v>
      </c>
      <c r="F10897">
        <v>305001985</v>
      </c>
      <c r="G10897">
        <v>0</v>
      </c>
      <c r="H10897" t="s">
        <v>4434</v>
      </c>
      <c r="I10897" t="s">
        <v>4500</v>
      </c>
      <c r="J10897">
        <v>4800001337</v>
      </c>
      <c r="K10897" t="s">
        <v>4500</v>
      </c>
      <c r="L10897">
        <v>4300008045</v>
      </c>
      <c r="M10897" t="s">
        <v>4500</v>
      </c>
      <c r="N10897">
        <v>3000065039</v>
      </c>
      <c r="R10897" t="s">
        <v>10632</v>
      </c>
      <c r="S10897">
        <v>0</v>
      </c>
      <c r="T10897">
        <v>0</v>
      </c>
      <c r="U10897">
        <v>275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F10897">
        <v>275</v>
      </c>
      <c r="AG10897">
        <v>3000065039</v>
      </c>
    </row>
    <row r="10898" spans="1:35" x14ac:dyDescent="0.25">
      <c r="A10898" t="s">
        <v>4</v>
      </c>
      <c r="B10898" t="s">
        <v>1220</v>
      </c>
      <c r="C10898">
        <v>2014</v>
      </c>
      <c r="D10898">
        <v>3050</v>
      </c>
      <c r="E10898">
        <v>400020499</v>
      </c>
      <c r="F10898">
        <v>305001985</v>
      </c>
      <c r="G10898">
        <v>0</v>
      </c>
      <c r="H10898" t="s">
        <v>4434</v>
      </c>
      <c r="I10898" t="s">
        <v>4500</v>
      </c>
      <c r="J10898">
        <v>4800001337</v>
      </c>
      <c r="K10898" t="s">
        <v>4500</v>
      </c>
      <c r="L10898">
        <v>3000065039</v>
      </c>
      <c r="M10898" t="s">
        <v>4500</v>
      </c>
      <c r="N10898">
        <v>488</v>
      </c>
      <c r="O10898" t="s">
        <v>14669</v>
      </c>
      <c r="P10898">
        <v>106765</v>
      </c>
      <c r="Q10898" t="s">
        <v>9435</v>
      </c>
      <c r="R10898" t="s">
        <v>3210</v>
      </c>
      <c r="S10898">
        <v>2</v>
      </c>
      <c r="T10898" s="1">
        <v>2475</v>
      </c>
      <c r="U10898" s="1">
        <v>2200</v>
      </c>
      <c r="V10898">
        <v>275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F10898" s="1">
        <v>2200</v>
      </c>
      <c r="AG10898">
        <v>20141212</v>
      </c>
      <c r="AH10898">
        <v>1300058003</v>
      </c>
      <c r="AI10898" t="s">
        <v>14690</v>
      </c>
    </row>
    <row r="10899" spans="1:35" x14ac:dyDescent="0.25">
      <c r="F10899">
        <v>305001985</v>
      </c>
      <c r="T10899" s="1">
        <v>2475</v>
      </c>
      <c r="U10899" s="1">
        <v>2475</v>
      </c>
      <c r="V10899">
        <v>275</v>
      </c>
      <c r="AB10899">
        <v>0</v>
      </c>
      <c r="AC10899">
        <v>0</v>
      </c>
      <c r="AF10899" s="1">
        <v>2475</v>
      </c>
    </row>
    <row r="10900" spans="1:35" x14ac:dyDescent="0.25">
      <c r="A10900" t="s">
        <v>4</v>
      </c>
      <c r="B10900" t="s">
        <v>1220</v>
      </c>
      <c r="C10900">
        <v>2014</v>
      </c>
      <c r="D10900">
        <v>3050</v>
      </c>
      <c r="E10900">
        <v>400020500</v>
      </c>
      <c r="F10900">
        <v>305001986</v>
      </c>
      <c r="G10900">
        <v>0</v>
      </c>
      <c r="H10900" t="s">
        <v>4488</v>
      </c>
      <c r="I10900" t="s">
        <v>4500</v>
      </c>
      <c r="J10900">
        <v>4800001338</v>
      </c>
      <c r="K10900" t="s">
        <v>4500</v>
      </c>
      <c r="L10900">
        <v>4300008045</v>
      </c>
      <c r="M10900" t="s">
        <v>4500</v>
      </c>
      <c r="N10900">
        <v>3000065039</v>
      </c>
      <c r="R10900" t="s">
        <v>10632</v>
      </c>
      <c r="S10900">
        <v>0</v>
      </c>
      <c r="T10900">
        <v>0</v>
      </c>
      <c r="U10900">
        <v>128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F10900">
        <v>128</v>
      </c>
      <c r="AG10900">
        <v>3000065039</v>
      </c>
    </row>
    <row r="10901" spans="1:35" x14ac:dyDescent="0.25">
      <c r="A10901" t="s">
        <v>4</v>
      </c>
      <c r="B10901" t="s">
        <v>1220</v>
      </c>
      <c r="C10901">
        <v>2014</v>
      </c>
      <c r="D10901">
        <v>3050</v>
      </c>
      <c r="E10901">
        <v>400020500</v>
      </c>
      <c r="F10901">
        <v>305001986</v>
      </c>
      <c r="G10901">
        <v>0</v>
      </c>
      <c r="H10901" t="s">
        <v>4488</v>
      </c>
      <c r="I10901" t="s">
        <v>4500</v>
      </c>
      <c r="J10901">
        <v>4800001338</v>
      </c>
      <c r="K10901" t="s">
        <v>4500</v>
      </c>
      <c r="L10901">
        <v>3000065039</v>
      </c>
      <c r="M10901" t="s">
        <v>4500</v>
      </c>
      <c r="N10901">
        <v>488</v>
      </c>
      <c r="O10901" t="s">
        <v>14669</v>
      </c>
      <c r="P10901">
        <v>106765</v>
      </c>
      <c r="Q10901" t="s">
        <v>9435</v>
      </c>
      <c r="R10901" t="s">
        <v>6602</v>
      </c>
      <c r="S10901">
        <v>1</v>
      </c>
      <c r="T10901" s="1">
        <v>3328</v>
      </c>
      <c r="U10901" s="1">
        <v>3200</v>
      </c>
      <c r="V10901">
        <v>128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F10901" s="1">
        <v>3200</v>
      </c>
      <c r="AG10901">
        <v>20141212</v>
      </c>
      <c r="AH10901">
        <v>1300058003</v>
      </c>
      <c r="AI10901" t="s">
        <v>14690</v>
      </c>
    </row>
    <row r="10902" spans="1:35" x14ac:dyDescent="0.25">
      <c r="F10902">
        <v>305001986</v>
      </c>
      <c r="T10902" s="1">
        <v>3328</v>
      </c>
      <c r="U10902" s="1">
        <v>3328</v>
      </c>
      <c r="V10902">
        <v>128</v>
      </c>
      <c r="AB10902">
        <v>0</v>
      </c>
      <c r="AC10902">
        <v>0</v>
      </c>
      <c r="AF10902" s="1">
        <v>3328</v>
      </c>
    </row>
    <row r="10903" spans="1:35" x14ac:dyDescent="0.25">
      <c r="A10903" t="s">
        <v>4</v>
      </c>
      <c r="B10903" t="s">
        <v>1220</v>
      </c>
      <c r="C10903">
        <v>2014</v>
      </c>
      <c r="D10903">
        <v>3050</v>
      </c>
      <c r="E10903">
        <v>400020456</v>
      </c>
      <c r="F10903">
        <v>305001987</v>
      </c>
      <c r="G10903">
        <v>0</v>
      </c>
      <c r="H10903" t="s">
        <v>4459</v>
      </c>
      <c r="I10903" t="s">
        <v>4500</v>
      </c>
      <c r="J10903">
        <v>4800001339</v>
      </c>
      <c r="K10903" t="s">
        <v>4500</v>
      </c>
      <c r="L10903">
        <v>4300008044</v>
      </c>
      <c r="M10903" t="s">
        <v>4500</v>
      </c>
      <c r="N10903">
        <v>3000065042</v>
      </c>
      <c r="R10903" t="s">
        <v>10632</v>
      </c>
      <c r="S10903">
        <v>0</v>
      </c>
      <c r="T10903">
        <v>0</v>
      </c>
      <c r="U10903">
        <v>218.75</v>
      </c>
      <c r="V10903">
        <v>0</v>
      </c>
      <c r="W10903">
        <v>0</v>
      </c>
      <c r="X10903">
        <v>0</v>
      </c>
      <c r="Y10903">
        <v>0</v>
      </c>
      <c r="Z10903">
        <v>0</v>
      </c>
      <c r="AA10903">
        <v>0</v>
      </c>
      <c r="AB10903">
        <v>0</v>
      </c>
      <c r="AC10903">
        <v>0</v>
      </c>
      <c r="AF10903">
        <v>218.75</v>
      </c>
      <c r="AG10903">
        <v>3000065042</v>
      </c>
    </row>
    <row r="10904" spans="1:35" x14ac:dyDescent="0.25">
      <c r="A10904" t="s">
        <v>4</v>
      </c>
      <c r="B10904" t="s">
        <v>1220</v>
      </c>
      <c r="C10904">
        <v>2014</v>
      </c>
      <c r="D10904">
        <v>3050</v>
      </c>
      <c r="E10904">
        <v>400020456</v>
      </c>
      <c r="F10904">
        <v>305001987</v>
      </c>
      <c r="G10904">
        <v>0</v>
      </c>
      <c r="H10904" t="s">
        <v>4459</v>
      </c>
      <c r="I10904" t="s">
        <v>4500</v>
      </c>
      <c r="J10904">
        <v>4800001339</v>
      </c>
      <c r="K10904" t="s">
        <v>4500</v>
      </c>
      <c r="L10904">
        <v>3000065042</v>
      </c>
      <c r="M10904" t="s">
        <v>4500</v>
      </c>
      <c r="N10904">
        <v>466</v>
      </c>
      <c r="O10904" t="s">
        <v>14691</v>
      </c>
      <c r="P10904">
        <v>106765</v>
      </c>
      <c r="Q10904" t="s">
        <v>9435</v>
      </c>
      <c r="R10904" t="s">
        <v>12721</v>
      </c>
      <c r="S10904">
        <v>1</v>
      </c>
      <c r="T10904" s="1">
        <v>1968.75</v>
      </c>
      <c r="U10904" s="1">
        <v>1750</v>
      </c>
      <c r="V10904">
        <v>218.75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F10904" s="1">
        <v>1750</v>
      </c>
      <c r="AG10904">
        <v>20141212</v>
      </c>
      <c r="AH10904">
        <v>1300056937</v>
      </c>
      <c r="AI10904" t="s">
        <v>14692</v>
      </c>
    </row>
    <row r="10905" spans="1:35" x14ac:dyDescent="0.25">
      <c r="F10905">
        <v>305001987</v>
      </c>
      <c r="T10905" s="1">
        <v>1968.75</v>
      </c>
      <c r="U10905" s="1">
        <v>1968.75</v>
      </c>
      <c r="V10905">
        <v>218.75</v>
      </c>
      <c r="AB10905">
        <v>0</v>
      </c>
      <c r="AC10905">
        <v>0</v>
      </c>
      <c r="AF10905" s="1">
        <v>1968.75</v>
      </c>
    </row>
    <row r="10906" spans="1:35" x14ac:dyDescent="0.25">
      <c r="A10906" t="s">
        <v>4</v>
      </c>
      <c r="B10906" t="s">
        <v>753</v>
      </c>
      <c r="C10906">
        <v>2014</v>
      </c>
      <c r="D10906">
        <v>3050</v>
      </c>
      <c r="E10906">
        <v>400020442</v>
      </c>
      <c r="F10906">
        <v>305001988</v>
      </c>
      <c r="G10906">
        <v>0</v>
      </c>
      <c r="H10906" t="s">
        <v>3744</v>
      </c>
      <c r="I10906" t="s">
        <v>3145</v>
      </c>
      <c r="J10906">
        <v>4800001360</v>
      </c>
      <c r="K10906" t="s">
        <v>3145</v>
      </c>
      <c r="L10906">
        <v>3000062869</v>
      </c>
      <c r="M10906" t="s">
        <v>14693</v>
      </c>
      <c r="N10906">
        <v>7938</v>
      </c>
      <c r="O10906" t="s">
        <v>14694</v>
      </c>
      <c r="P10906">
        <v>107993</v>
      </c>
      <c r="Q10906" t="s">
        <v>14409</v>
      </c>
      <c r="R10906" t="s">
        <v>3210</v>
      </c>
      <c r="S10906">
        <v>2</v>
      </c>
      <c r="T10906" s="1">
        <v>3607.5</v>
      </c>
      <c r="U10906" s="1">
        <v>3607.5</v>
      </c>
      <c r="V10906">
        <v>523.09</v>
      </c>
      <c r="W10906">
        <v>0</v>
      </c>
      <c r="X10906">
        <v>0</v>
      </c>
      <c r="Y10906">
        <v>0</v>
      </c>
      <c r="Z10906">
        <v>0</v>
      </c>
      <c r="AA10906">
        <v>0</v>
      </c>
      <c r="AB10906">
        <v>0</v>
      </c>
      <c r="AC10906">
        <v>0</v>
      </c>
      <c r="AF10906" s="1">
        <v>3607.5</v>
      </c>
      <c r="AG10906">
        <v>20141130</v>
      </c>
      <c r="AH10906">
        <v>1300052486</v>
      </c>
      <c r="AI10906" t="s">
        <v>1358</v>
      </c>
    </row>
    <row r="10907" spans="1:35" x14ac:dyDescent="0.25">
      <c r="F10907">
        <v>305001988</v>
      </c>
      <c r="T10907" s="1">
        <v>3607.5</v>
      </c>
      <c r="U10907" s="1">
        <v>3607.5</v>
      </c>
      <c r="V10907">
        <v>523.09</v>
      </c>
      <c r="AB10907">
        <v>0</v>
      </c>
      <c r="AC10907">
        <v>0</v>
      </c>
      <c r="AF10907" s="1">
        <v>3607.5</v>
      </c>
    </row>
    <row r="10908" spans="1:35" x14ac:dyDescent="0.25">
      <c r="A10908" t="s">
        <v>4</v>
      </c>
      <c r="B10908" t="s">
        <v>2666</v>
      </c>
      <c r="C10908">
        <v>2014</v>
      </c>
      <c r="D10908">
        <v>3050</v>
      </c>
      <c r="E10908">
        <v>400020382</v>
      </c>
      <c r="F10908">
        <v>305001989</v>
      </c>
      <c r="G10908">
        <v>0</v>
      </c>
      <c r="H10908" t="s">
        <v>5581</v>
      </c>
      <c r="I10908" t="s">
        <v>2668</v>
      </c>
      <c r="J10908">
        <v>4800001367</v>
      </c>
      <c r="K10908" t="s">
        <v>2668</v>
      </c>
      <c r="L10908">
        <v>5100431463</v>
      </c>
      <c r="M10908" t="s">
        <v>2668</v>
      </c>
      <c r="O10908" t="s">
        <v>2668</v>
      </c>
      <c r="R10908" t="s">
        <v>14695</v>
      </c>
      <c r="S10908">
        <v>9</v>
      </c>
      <c r="T10908" s="1">
        <v>4159.8900000000003</v>
      </c>
      <c r="U10908" s="1">
        <v>4159.8900000000003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F10908" s="1">
        <v>4159.8900000000003</v>
      </c>
    </row>
    <row r="10909" spans="1:35" x14ac:dyDescent="0.25">
      <c r="F10909">
        <v>305001989</v>
      </c>
      <c r="T10909" s="1">
        <v>4159.8900000000003</v>
      </c>
      <c r="U10909" s="1">
        <v>4159.8900000000003</v>
      </c>
      <c r="V10909">
        <v>0</v>
      </c>
      <c r="AB10909">
        <v>0</v>
      </c>
      <c r="AC10909">
        <v>0</v>
      </c>
      <c r="AF10909" s="1">
        <v>4159.8900000000003</v>
      </c>
    </row>
    <row r="10910" spans="1:35" x14ac:dyDescent="0.25">
      <c r="B10910" t="s">
        <v>2666</v>
      </c>
      <c r="E10910">
        <v>400020381</v>
      </c>
      <c r="F10910">
        <v>305001990</v>
      </c>
      <c r="G10910">
        <v>0</v>
      </c>
      <c r="H10910" t="s">
        <v>5582</v>
      </c>
      <c r="R10910" t="s">
        <v>14696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F10910">
        <v>0</v>
      </c>
    </row>
    <row r="10911" spans="1:35" x14ac:dyDescent="0.25">
      <c r="F10911">
        <v>305001990</v>
      </c>
      <c r="T10911">
        <v>0</v>
      </c>
      <c r="U10911">
        <v>0</v>
      </c>
      <c r="V10911">
        <v>0</v>
      </c>
      <c r="AB10911">
        <v>0</v>
      </c>
      <c r="AC10911">
        <v>0</v>
      </c>
      <c r="AF10911">
        <v>0</v>
      </c>
    </row>
    <row r="10912" spans="1:35" x14ac:dyDescent="0.25">
      <c r="B10912" t="s">
        <v>2666</v>
      </c>
      <c r="E10912">
        <v>400020380</v>
      </c>
      <c r="F10912">
        <v>305001991</v>
      </c>
      <c r="G10912">
        <v>0</v>
      </c>
      <c r="H10912" t="s">
        <v>5583</v>
      </c>
      <c r="R10912" t="s">
        <v>14696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F10912">
        <v>0</v>
      </c>
    </row>
    <row r="10913" spans="1:35" x14ac:dyDescent="0.25">
      <c r="F10913">
        <v>305001991</v>
      </c>
      <c r="T10913">
        <v>0</v>
      </c>
      <c r="U10913">
        <v>0</v>
      </c>
      <c r="V10913">
        <v>0</v>
      </c>
      <c r="AB10913">
        <v>0</v>
      </c>
      <c r="AC10913">
        <v>0</v>
      </c>
      <c r="AF10913">
        <v>0</v>
      </c>
    </row>
    <row r="10914" spans="1:35" x14ac:dyDescent="0.25">
      <c r="A10914" t="s">
        <v>4</v>
      </c>
      <c r="B10914" t="s">
        <v>2623</v>
      </c>
      <c r="C10914">
        <v>2014</v>
      </c>
      <c r="D10914">
        <v>3050</v>
      </c>
      <c r="E10914">
        <v>400020498</v>
      </c>
      <c r="F10914">
        <v>305001992</v>
      </c>
      <c r="G10914">
        <v>0</v>
      </c>
      <c r="H10914" t="s">
        <v>5498</v>
      </c>
      <c r="I10914" t="s">
        <v>437</v>
      </c>
      <c r="J10914">
        <v>4800001371</v>
      </c>
      <c r="K10914" t="s">
        <v>437</v>
      </c>
      <c r="L10914">
        <v>5100492947</v>
      </c>
      <c r="M10914" t="s">
        <v>437</v>
      </c>
      <c r="O10914" t="s">
        <v>437</v>
      </c>
      <c r="R10914" t="s">
        <v>5498</v>
      </c>
      <c r="S10914">
        <v>1</v>
      </c>
      <c r="T10914" s="1">
        <v>3374.33</v>
      </c>
      <c r="U10914" s="1">
        <v>3374.33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F10914" s="1">
        <v>3374.33</v>
      </c>
    </row>
    <row r="10915" spans="1:35" x14ac:dyDescent="0.25">
      <c r="F10915">
        <v>305001992</v>
      </c>
      <c r="T10915" s="1">
        <v>3374.33</v>
      </c>
      <c r="U10915" s="1">
        <v>3374.33</v>
      </c>
      <c r="V10915">
        <v>0</v>
      </c>
      <c r="AB10915">
        <v>0</v>
      </c>
      <c r="AC10915">
        <v>0</v>
      </c>
      <c r="AF10915" s="1">
        <v>3374.33</v>
      </c>
    </row>
    <row r="10916" spans="1:35" x14ac:dyDescent="0.25">
      <c r="A10916" t="s">
        <v>4</v>
      </c>
      <c r="B10916" t="s">
        <v>2623</v>
      </c>
      <c r="C10916">
        <v>2014</v>
      </c>
      <c r="D10916">
        <v>3050</v>
      </c>
      <c r="E10916">
        <v>400020279</v>
      </c>
      <c r="F10916">
        <v>305001993</v>
      </c>
      <c r="G10916">
        <v>0</v>
      </c>
      <c r="H10916" t="s">
        <v>5499</v>
      </c>
      <c r="I10916" t="s">
        <v>836</v>
      </c>
      <c r="J10916">
        <v>4800001372</v>
      </c>
      <c r="K10916" t="s">
        <v>836</v>
      </c>
      <c r="L10916">
        <v>5100371167</v>
      </c>
      <c r="M10916" t="s">
        <v>836</v>
      </c>
      <c r="O10916" t="s">
        <v>836</v>
      </c>
      <c r="R10916" t="s">
        <v>14697</v>
      </c>
      <c r="S10916">
        <v>2</v>
      </c>
      <c r="T10916" s="1">
        <v>4390.25</v>
      </c>
      <c r="U10916" s="1">
        <v>4390.25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F10916" s="1">
        <v>4390.25</v>
      </c>
    </row>
    <row r="10917" spans="1:35" x14ac:dyDescent="0.25">
      <c r="F10917">
        <v>305001993</v>
      </c>
      <c r="T10917" s="1">
        <v>4390.25</v>
      </c>
      <c r="U10917" s="1">
        <v>4390.25</v>
      </c>
      <c r="V10917">
        <v>0</v>
      </c>
      <c r="AB10917">
        <v>0</v>
      </c>
      <c r="AC10917">
        <v>0</v>
      </c>
      <c r="AF10917" s="1">
        <v>4390.25</v>
      </c>
    </row>
    <row r="10918" spans="1:35" x14ac:dyDescent="0.25">
      <c r="A10918" t="s">
        <v>4</v>
      </c>
      <c r="B10918" t="s">
        <v>92</v>
      </c>
      <c r="C10918">
        <v>2014</v>
      </c>
      <c r="D10918">
        <v>3050</v>
      </c>
      <c r="E10918">
        <v>400020400</v>
      </c>
      <c r="F10918">
        <v>305001994</v>
      </c>
      <c r="G10918">
        <v>0</v>
      </c>
      <c r="H10918" t="s">
        <v>3140</v>
      </c>
      <c r="I10918" t="s">
        <v>3144</v>
      </c>
      <c r="J10918">
        <v>4800001376</v>
      </c>
      <c r="K10918" t="s">
        <v>3144</v>
      </c>
      <c r="L10918">
        <v>4300007478</v>
      </c>
      <c r="M10918" t="s">
        <v>3144</v>
      </c>
      <c r="N10918">
        <v>3000060617</v>
      </c>
      <c r="R10918" t="s">
        <v>14698</v>
      </c>
      <c r="S10918">
        <v>0</v>
      </c>
      <c r="T10918">
        <v>0</v>
      </c>
      <c r="U10918">
        <v>814.32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F10918">
        <v>814.32</v>
      </c>
      <c r="AG10918">
        <v>3000060617</v>
      </c>
    </row>
    <row r="10919" spans="1:35" x14ac:dyDescent="0.25">
      <c r="A10919" t="s">
        <v>4</v>
      </c>
      <c r="B10919" t="s">
        <v>92</v>
      </c>
      <c r="C10919">
        <v>2014</v>
      </c>
      <c r="D10919">
        <v>3050</v>
      </c>
      <c r="E10919">
        <v>400020400</v>
      </c>
      <c r="F10919">
        <v>305001994</v>
      </c>
      <c r="G10919">
        <v>0</v>
      </c>
      <c r="H10919" t="s">
        <v>3140</v>
      </c>
      <c r="I10919" t="s">
        <v>3144</v>
      </c>
      <c r="J10919">
        <v>4800001376</v>
      </c>
      <c r="K10919" t="s">
        <v>3144</v>
      </c>
      <c r="L10919">
        <v>3000060617</v>
      </c>
      <c r="M10919" t="s">
        <v>3144</v>
      </c>
      <c r="N10919" t="s">
        <v>14699</v>
      </c>
      <c r="O10919" t="s">
        <v>14700</v>
      </c>
      <c r="P10919">
        <v>103395</v>
      </c>
      <c r="Q10919" t="s">
        <v>12767</v>
      </c>
      <c r="R10919" t="s">
        <v>5229</v>
      </c>
      <c r="S10919">
        <v>4</v>
      </c>
      <c r="T10919" s="1">
        <v>6430.32</v>
      </c>
      <c r="U10919" s="1">
        <v>5616</v>
      </c>
      <c r="V10919">
        <v>814.32</v>
      </c>
      <c r="W10919">
        <v>0</v>
      </c>
      <c r="X10919">
        <v>0</v>
      </c>
      <c r="Y10919">
        <v>0</v>
      </c>
      <c r="Z10919">
        <v>0</v>
      </c>
      <c r="AA10919">
        <v>0</v>
      </c>
      <c r="AB10919">
        <v>0</v>
      </c>
      <c r="AC10919">
        <v>0</v>
      </c>
      <c r="AF10919" s="1">
        <v>5616</v>
      </c>
      <c r="AG10919">
        <v>20141126</v>
      </c>
      <c r="AH10919">
        <v>1300047352</v>
      </c>
      <c r="AI10919" t="s">
        <v>5037</v>
      </c>
    </row>
    <row r="10920" spans="1:35" x14ac:dyDescent="0.25">
      <c r="F10920">
        <v>305001994</v>
      </c>
      <c r="T10920" s="1">
        <v>6430.32</v>
      </c>
      <c r="U10920" s="1">
        <v>6430.32</v>
      </c>
      <c r="V10920">
        <v>814.32</v>
      </c>
      <c r="AB10920">
        <v>0</v>
      </c>
      <c r="AC10920">
        <v>0</v>
      </c>
      <c r="AF10920" s="1">
        <v>6430.32</v>
      </c>
    </row>
    <row r="10921" spans="1:35" x14ac:dyDescent="0.25">
      <c r="A10921" t="s">
        <v>4</v>
      </c>
      <c r="B10921" t="s">
        <v>92</v>
      </c>
      <c r="C10921">
        <v>2014</v>
      </c>
      <c r="D10921">
        <v>3050</v>
      </c>
      <c r="E10921">
        <v>400020399</v>
      </c>
      <c r="F10921">
        <v>305001995</v>
      </c>
      <c r="G10921">
        <v>0</v>
      </c>
      <c r="H10921" t="s">
        <v>3119</v>
      </c>
      <c r="I10921" t="s">
        <v>3145</v>
      </c>
      <c r="J10921">
        <v>4800001380</v>
      </c>
      <c r="K10921" t="s">
        <v>3145</v>
      </c>
      <c r="L10921">
        <v>4300007477</v>
      </c>
      <c r="M10921" t="s">
        <v>3145</v>
      </c>
      <c r="N10921">
        <v>3000060532</v>
      </c>
      <c r="R10921" t="s">
        <v>14701</v>
      </c>
      <c r="S10921">
        <v>0</v>
      </c>
      <c r="T10921">
        <v>0</v>
      </c>
      <c r="U10921">
        <v>725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F10921">
        <v>725</v>
      </c>
      <c r="AG10921">
        <v>3000060532</v>
      </c>
    </row>
    <row r="10922" spans="1:35" x14ac:dyDescent="0.25">
      <c r="A10922" t="s">
        <v>4</v>
      </c>
      <c r="B10922" t="s">
        <v>92</v>
      </c>
      <c r="C10922">
        <v>2014</v>
      </c>
      <c r="D10922">
        <v>3050</v>
      </c>
      <c r="E10922">
        <v>400020399</v>
      </c>
      <c r="F10922">
        <v>305001995</v>
      </c>
      <c r="G10922">
        <v>0</v>
      </c>
      <c r="H10922" t="s">
        <v>3119</v>
      </c>
      <c r="I10922" t="s">
        <v>3145</v>
      </c>
      <c r="J10922">
        <v>4800001380</v>
      </c>
      <c r="K10922" t="s">
        <v>3145</v>
      </c>
      <c r="L10922">
        <v>3000060532</v>
      </c>
      <c r="M10922" t="s">
        <v>3145</v>
      </c>
      <c r="N10922" t="s">
        <v>14702</v>
      </c>
      <c r="O10922" t="s">
        <v>14700</v>
      </c>
      <c r="P10922">
        <v>103395</v>
      </c>
      <c r="Q10922" t="s">
        <v>12767</v>
      </c>
      <c r="R10922" t="s">
        <v>3210</v>
      </c>
      <c r="S10922">
        <v>5</v>
      </c>
      <c r="T10922" s="1">
        <v>5725</v>
      </c>
      <c r="U10922" s="1">
        <v>5000</v>
      </c>
      <c r="V10922">
        <v>725</v>
      </c>
      <c r="W10922">
        <v>0</v>
      </c>
      <c r="X10922">
        <v>0</v>
      </c>
      <c r="Y10922">
        <v>0</v>
      </c>
      <c r="Z10922">
        <v>0</v>
      </c>
      <c r="AA10922">
        <v>0</v>
      </c>
      <c r="AB10922">
        <v>0</v>
      </c>
      <c r="AC10922">
        <v>0</v>
      </c>
      <c r="AF10922" s="1">
        <v>5000</v>
      </c>
      <c r="AG10922">
        <v>20141125</v>
      </c>
      <c r="AH10922">
        <v>1300047352</v>
      </c>
      <c r="AI10922" t="s">
        <v>5037</v>
      </c>
    </row>
    <row r="10923" spans="1:35" x14ac:dyDescent="0.25">
      <c r="F10923">
        <v>305001995</v>
      </c>
      <c r="T10923" s="1">
        <v>5725</v>
      </c>
      <c r="U10923" s="1">
        <v>5725</v>
      </c>
      <c r="V10923">
        <v>725</v>
      </c>
      <c r="AB10923">
        <v>0</v>
      </c>
      <c r="AC10923">
        <v>0</v>
      </c>
      <c r="AF10923" s="1">
        <v>5725</v>
      </c>
    </row>
    <row r="10924" spans="1:35" x14ac:dyDescent="0.25">
      <c r="A10924" t="s">
        <v>4</v>
      </c>
      <c r="B10924" t="s">
        <v>2614</v>
      </c>
      <c r="C10924">
        <v>2014</v>
      </c>
      <c r="D10924">
        <v>3050</v>
      </c>
      <c r="E10924">
        <v>400020354</v>
      </c>
      <c r="F10924">
        <v>305001996</v>
      </c>
      <c r="G10924">
        <v>0</v>
      </c>
      <c r="H10924" t="s">
        <v>5471</v>
      </c>
      <c r="I10924" t="s">
        <v>5475</v>
      </c>
      <c r="J10924">
        <v>4800001381</v>
      </c>
      <c r="K10924" t="s">
        <v>5475</v>
      </c>
      <c r="L10924">
        <v>3000057462</v>
      </c>
      <c r="M10924" t="s">
        <v>10741</v>
      </c>
      <c r="N10924" t="s">
        <v>14703</v>
      </c>
      <c r="O10924" t="s">
        <v>14648</v>
      </c>
      <c r="P10924">
        <v>103958</v>
      </c>
      <c r="Q10924" t="s">
        <v>8545</v>
      </c>
      <c r="R10924" t="s">
        <v>289</v>
      </c>
      <c r="S10924">
        <v>1</v>
      </c>
      <c r="T10924" s="1">
        <v>3091.87</v>
      </c>
      <c r="U10924" s="1">
        <v>3091.87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F10924" s="1">
        <v>3091.87</v>
      </c>
      <c r="AH10924">
        <v>1300042752</v>
      </c>
      <c r="AI10924" t="s">
        <v>14704</v>
      </c>
    </row>
    <row r="10925" spans="1:35" x14ac:dyDescent="0.25">
      <c r="F10925">
        <v>305001996</v>
      </c>
      <c r="T10925" s="1">
        <v>3091.87</v>
      </c>
      <c r="U10925" s="1">
        <v>3091.87</v>
      </c>
      <c r="V10925">
        <v>0</v>
      </c>
      <c r="AB10925">
        <v>0</v>
      </c>
      <c r="AC10925">
        <v>0</v>
      </c>
      <c r="AF10925" s="1">
        <v>3091.87</v>
      </c>
    </row>
    <row r="10926" spans="1:35" x14ac:dyDescent="0.25">
      <c r="A10926" t="s">
        <v>4</v>
      </c>
      <c r="B10926" t="s">
        <v>2839</v>
      </c>
      <c r="C10926">
        <v>2014</v>
      </c>
      <c r="D10926">
        <v>3050</v>
      </c>
      <c r="E10926">
        <v>400020430</v>
      </c>
      <c r="F10926">
        <v>305001997</v>
      </c>
      <c r="G10926">
        <v>0</v>
      </c>
      <c r="H10926" t="s">
        <v>2917</v>
      </c>
      <c r="I10926" t="s">
        <v>3328</v>
      </c>
      <c r="J10926">
        <v>4800001387</v>
      </c>
      <c r="K10926" t="s">
        <v>3328</v>
      </c>
      <c r="L10926">
        <v>3000062918</v>
      </c>
      <c r="M10926" t="s">
        <v>14693</v>
      </c>
      <c r="N10926">
        <v>449</v>
      </c>
      <c r="O10926" t="s">
        <v>10737</v>
      </c>
      <c r="P10926">
        <v>106765</v>
      </c>
      <c r="Q10926" t="s">
        <v>9435</v>
      </c>
      <c r="R10926" t="s">
        <v>3210</v>
      </c>
      <c r="S10926">
        <v>3</v>
      </c>
      <c r="T10926">
        <v>0</v>
      </c>
      <c r="U10926" s="1">
        <v>3300</v>
      </c>
      <c r="V10926">
        <v>412.5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F10926" s="1">
        <v>3300</v>
      </c>
      <c r="AG10926">
        <v>20141130</v>
      </c>
      <c r="AH10926">
        <v>1300055455</v>
      </c>
      <c r="AI10926" t="s">
        <v>5584</v>
      </c>
    </row>
    <row r="10927" spans="1:35" x14ac:dyDescent="0.25">
      <c r="A10927" t="s">
        <v>4</v>
      </c>
      <c r="B10927" t="s">
        <v>2839</v>
      </c>
      <c r="C10927">
        <v>2014</v>
      </c>
      <c r="D10927">
        <v>3050</v>
      </c>
      <c r="E10927">
        <v>400020430</v>
      </c>
      <c r="F10927">
        <v>305001997</v>
      </c>
      <c r="G10927">
        <v>0</v>
      </c>
      <c r="H10927" t="s">
        <v>2917</v>
      </c>
      <c r="I10927" t="s">
        <v>3328</v>
      </c>
      <c r="J10927">
        <v>4800001387</v>
      </c>
      <c r="K10927" t="s">
        <v>3328</v>
      </c>
      <c r="L10927">
        <v>4300008252</v>
      </c>
      <c r="M10927" t="s">
        <v>3328</v>
      </c>
      <c r="N10927">
        <v>3000062918</v>
      </c>
      <c r="R10927" t="s">
        <v>14705</v>
      </c>
      <c r="S10927">
        <v>0</v>
      </c>
      <c r="T10927" s="1">
        <v>3712.5</v>
      </c>
      <c r="U10927">
        <v>412.5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F10927">
        <v>412.5</v>
      </c>
      <c r="AG10927">
        <v>3000062918</v>
      </c>
    </row>
    <row r="10928" spans="1:35" x14ac:dyDescent="0.25">
      <c r="F10928">
        <v>305001997</v>
      </c>
      <c r="T10928" s="1">
        <v>3712.5</v>
      </c>
      <c r="U10928" s="1">
        <v>3712.5</v>
      </c>
      <c r="V10928">
        <v>412.5</v>
      </c>
      <c r="AB10928">
        <v>0</v>
      </c>
      <c r="AC10928">
        <v>0</v>
      </c>
      <c r="AF10928" s="1">
        <v>3712.5</v>
      </c>
    </row>
    <row r="10929" spans="1:35" x14ac:dyDescent="0.25">
      <c r="A10929" t="s">
        <v>4</v>
      </c>
      <c r="B10929" t="s">
        <v>2716</v>
      </c>
      <c r="C10929">
        <v>2014</v>
      </c>
      <c r="D10929">
        <v>3050</v>
      </c>
      <c r="E10929">
        <v>400020462</v>
      </c>
      <c r="F10929">
        <v>305002000</v>
      </c>
      <c r="G10929">
        <v>0</v>
      </c>
      <c r="H10929" t="s">
        <v>5707</v>
      </c>
      <c r="I10929" t="s">
        <v>5706</v>
      </c>
      <c r="J10929">
        <v>4800001456</v>
      </c>
      <c r="K10929" t="s">
        <v>5706</v>
      </c>
      <c r="L10929">
        <v>1200022508</v>
      </c>
      <c r="M10929" t="s">
        <v>5706</v>
      </c>
      <c r="N10929" t="s">
        <v>9097</v>
      </c>
      <c r="R10929" t="s">
        <v>14706</v>
      </c>
      <c r="S10929">
        <v>0</v>
      </c>
      <c r="T10929" s="1">
        <v>3350</v>
      </c>
      <c r="U10929" s="1">
        <v>3350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F10929" s="1">
        <v>3350</v>
      </c>
      <c r="AG10929" t="s">
        <v>9099</v>
      </c>
    </row>
    <row r="10930" spans="1:35" x14ac:dyDescent="0.25">
      <c r="F10930">
        <v>305002000</v>
      </c>
      <c r="T10930" s="1">
        <v>3350</v>
      </c>
      <c r="U10930" s="1">
        <v>3350</v>
      </c>
      <c r="V10930">
        <v>0</v>
      </c>
      <c r="AB10930">
        <v>0</v>
      </c>
      <c r="AC10930">
        <v>0</v>
      </c>
      <c r="AF10930" s="1">
        <v>3350</v>
      </c>
    </row>
    <row r="10931" spans="1:35" x14ac:dyDescent="0.25">
      <c r="A10931" t="s">
        <v>4</v>
      </c>
      <c r="B10931" t="s">
        <v>1220</v>
      </c>
      <c r="C10931">
        <v>2014</v>
      </c>
      <c r="D10931">
        <v>3050</v>
      </c>
      <c r="E10931">
        <v>400020548</v>
      </c>
      <c r="F10931">
        <v>305002001</v>
      </c>
      <c r="G10931">
        <v>0</v>
      </c>
      <c r="H10931" t="s">
        <v>4502</v>
      </c>
      <c r="I10931" t="s">
        <v>4501</v>
      </c>
      <c r="J10931">
        <v>4800001471</v>
      </c>
      <c r="K10931" t="s">
        <v>10758</v>
      </c>
      <c r="L10931">
        <v>4300008544</v>
      </c>
      <c r="M10931" t="s">
        <v>10758</v>
      </c>
      <c r="N10931" t="s">
        <v>14707</v>
      </c>
      <c r="R10931" t="s">
        <v>14708</v>
      </c>
      <c r="S10931">
        <v>0</v>
      </c>
      <c r="T10931">
        <v>0</v>
      </c>
      <c r="U10931" s="1">
        <v>2475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F10931" s="1">
        <v>2475</v>
      </c>
      <c r="AG10931">
        <v>3000071017</v>
      </c>
    </row>
    <row r="10932" spans="1:35" x14ac:dyDescent="0.25">
      <c r="A10932" t="s">
        <v>4</v>
      </c>
      <c r="B10932" t="s">
        <v>1220</v>
      </c>
      <c r="C10932">
        <v>2014</v>
      </c>
      <c r="D10932">
        <v>3050</v>
      </c>
      <c r="E10932">
        <v>400020548</v>
      </c>
      <c r="F10932">
        <v>305002001</v>
      </c>
      <c r="G10932">
        <v>0</v>
      </c>
      <c r="H10932" t="s">
        <v>4502</v>
      </c>
      <c r="I10932" t="s">
        <v>4501</v>
      </c>
      <c r="J10932">
        <v>4800001471</v>
      </c>
      <c r="K10932" t="s">
        <v>10758</v>
      </c>
      <c r="L10932">
        <v>3000071017</v>
      </c>
      <c r="M10932" t="s">
        <v>10758</v>
      </c>
      <c r="N10932">
        <v>531</v>
      </c>
      <c r="O10932" t="s">
        <v>4501</v>
      </c>
      <c r="P10932">
        <v>106765</v>
      </c>
      <c r="Q10932" t="s">
        <v>9435</v>
      </c>
      <c r="R10932" t="s">
        <v>3210</v>
      </c>
      <c r="S10932">
        <v>18</v>
      </c>
      <c r="T10932" s="1">
        <v>22275</v>
      </c>
      <c r="U10932" s="1">
        <v>19800</v>
      </c>
      <c r="V10932" s="1">
        <v>2475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F10932" s="1">
        <v>19800</v>
      </c>
      <c r="AH10932">
        <v>1300062054</v>
      </c>
      <c r="AI10932" t="s">
        <v>2622</v>
      </c>
    </row>
    <row r="10933" spans="1:35" x14ac:dyDescent="0.25">
      <c r="F10933">
        <v>305002001</v>
      </c>
      <c r="T10933" s="1">
        <v>22275</v>
      </c>
      <c r="U10933" s="1">
        <v>22275</v>
      </c>
      <c r="V10933" s="1">
        <v>2475</v>
      </c>
      <c r="AB10933">
        <v>0</v>
      </c>
      <c r="AC10933">
        <v>0</v>
      </c>
      <c r="AF10933" s="1">
        <v>22275</v>
      </c>
    </row>
    <row r="10934" spans="1:35" x14ac:dyDescent="0.25">
      <c r="A10934" t="s">
        <v>4</v>
      </c>
      <c r="B10934" t="s">
        <v>974</v>
      </c>
      <c r="C10934">
        <v>2014</v>
      </c>
      <c r="D10934">
        <v>3050</v>
      </c>
      <c r="E10934">
        <v>400020360</v>
      </c>
      <c r="F10934">
        <v>305002002</v>
      </c>
      <c r="G10934">
        <v>0</v>
      </c>
      <c r="H10934" t="s">
        <v>3876</v>
      </c>
      <c r="I10934" t="s">
        <v>3875</v>
      </c>
      <c r="J10934">
        <v>4800001485</v>
      </c>
      <c r="K10934" t="s">
        <v>3875</v>
      </c>
      <c r="L10934">
        <v>5100423020</v>
      </c>
      <c r="M10934" t="s">
        <v>3875</v>
      </c>
      <c r="O10934" t="s">
        <v>3875</v>
      </c>
      <c r="R10934" t="s">
        <v>3954</v>
      </c>
      <c r="S10934">
        <v>2</v>
      </c>
      <c r="T10934" s="1">
        <v>4099.12</v>
      </c>
      <c r="U10934" s="1">
        <v>4099.12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F10934" s="1">
        <v>4099.12</v>
      </c>
    </row>
    <row r="10935" spans="1:35" x14ac:dyDescent="0.25">
      <c r="F10935">
        <v>305002002</v>
      </c>
      <c r="T10935" s="1">
        <v>4099.12</v>
      </c>
      <c r="U10935" s="1">
        <v>4099.12</v>
      </c>
      <c r="V10935">
        <v>0</v>
      </c>
      <c r="AB10935">
        <v>0</v>
      </c>
      <c r="AC10935">
        <v>0</v>
      </c>
      <c r="AF10935" s="1">
        <v>4099.12</v>
      </c>
    </row>
    <row r="10936" spans="1:35" x14ac:dyDescent="0.25">
      <c r="A10936" t="s">
        <v>4</v>
      </c>
      <c r="B10936" t="s">
        <v>1169</v>
      </c>
      <c r="C10936">
        <v>2014</v>
      </c>
      <c r="D10936">
        <v>3050</v>
      </c>
      <c r="E10936">
        <v>400020673</v>
      </c>
      <c r="F10936">
        <v>305002013</v>
      </c>
      <c r="G10936">
        <v>0</v>
      </c>
      <c r="H10936" t="s">
        <v>4274</v>
      </c>
      <c r="I10936" t="s">
        <v>4273</v>
      </c>
      <c r="J10936">
        <v>4800001621</v>
      </c>
      <c r="K10936" t="s">
        <v>4273</v>
      </c>
      <c r="L10936">
        <v>5100608306</v>
      </c>
      <c r="M10936" t="s">
        <v>4273</v>
      </c>
      <c r="O10936" t="s">
        <v>4273</v>
      </c>
      <c r="R10936" t="s">
        <v>3954</v>
      </c>
      <c r="S10936">
        <v>1</v>
      </c>
      <c r="T10936" s="1">
        <v>1660.68</v>
      </c>
      <c r="U10936" s="1">
        <v>1660.68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F10936" s="1">
        <v>1660.68</v>
      </c>
    </row>
    <row r="10937" spans="1:35" x14ac:dyDescent="0.25">
      <c r="F10937">
        <v>305002013</v>
      </c>
      <c r="T10937" s="1">
        <v>1660.68</v>
      </c>
      <c r="U10937" s="1">
        <v>1660.68</v>
      </c>
      <c r="V10937">
        <v>0</v>
      </c>
      <c r="AB10937">
        <v>0</v>
      </c>
      <c r="AC10937">
        <v>0</v>
      </c>
      <c r="AF10937" s="1">
        <v>1660.68</v>
      </c>
    </row>
    <row r="10938" spans="1:35" x14ac:dyDescent="0.25">
      <c r="B10938" t="s">
        <v>1169</v>
      </c>
      <c r="E10938">
        <v>400020674</v>
      </c>
      <c r="F10938">
        <v>305002014</v>
      </c>
      <c r="G10938">
        <v>0</v>
      </c>
      <c r="H10938" t="s">
        <v>4275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F10938">
        <v>0</v>
      </c>
    </row>
    <row r="10939" spans="1:35" x14ac:dyDescent="0.25">
      <c r="F10939">
        <v>305002014</v>
      </c>
      <c r="T10939">
        <v>0</v>
      </c>
      <c r="U10939">
        <v>0</v>
      </c>
      <c r="V10939">
        <v>0</v>
      </c>
      <c r="AB10939">
        <v>0</v>
      </c>
      <c r="AC10939">
        <v>0</v>
      </c>
      <c r="AF10939">
        <v>0</v>
      </c>
    </row>
    <row r="10940" spans="1:35" x14ac:dyDescent="0.25">
      <c r="A10940" t="s">
        <v>4</v>
      </c>
      <c r="B10940" t="s">
        <v>2666</v>
      </c>
      <c r="C10940">
        <v>2014</v>
      </c>
      <c r="D10940">
        <v>3050</v>
      </c>
      <c r="E10940">
        <v>400020630</v>
      </c>
      <c r="F10940">
        <v>305002017</v>
      </c>
      <c r="G10940">
        <v>0</v>
      </c>
      <c r="H10940" t="s">
        <v>5585</v>
      </c>
      <c r="I10940" t="s">
        <v>5584</v>
      </c>
      <c r="J10940">
        <v>4800001659</v>
      </c>
      <c r="K10940" t="s">
        <v>5584</v>
      </c>
      <c r="L10940">
        <v>5100580702</v>
      </c>
      <c r="M10940" t="s">
        <v>5584</v>
      </c>
      <c r="O10940" t="s">
        <v>5584</v>
      </c>
      <c r="R10940" t="s">
        <v>14695</v>
      </c>
      <c r="S10940">
        <v>1</v>
      </c>
      <c r="T10940">
        <v>453.65</v>
      </c>
      <c r="U10940">
        <v>453.65</v>
      </c>
      <c r="V10940">
        <v>0</v>
      </c>
      <c r="W10940">
        <v>0</v>
      </c>
      <c r="X10940">
        <v>0</v>
      </c>
      <c r="Y10940">
        <v>0</v>
      </c>
      <c r="Z10940">
        <v>0</v>
      </c>
      <c r="AA10940">
        <v>0</v>
      </c>
      <c r="AB10940">
        <v>0</v>
      </c>
      <c r="AC10940">
        <v>0</v>
      </c>
      <c r="AF10940">
        <v>453.65</v>
      </c>
    </row>
    <row r="10941" spans="1:35" x14ac:dyDescent="0.25">
      <c r="F10941">
        <v>305002017</v>
      </c>
      <c r="T10941">
        <v>453.65</v>
      </c>
      <c r="U10941">
        <v>453.65</v>
      </c>
      <c r="V10941">
        <v>0</v>
      </c>
      <c r="AB10941">
        <v>0</v>
      </c>
      <c r="AC10941">
        <v>0</v>
      </c>
      <c r="AF10941">
        <v>453.65</v>
      </c>
    </row>
    <row r="10942" spans="1:35" x14ac:dyDescent="0.25">
      <c r="A10942" t="s">
        <v>4</v>
      </c>
      <c r="B10942" t="s">
        <v>2839</v>
      </c>
      <c r="C10942">
        <v>2014</v>
      </c>
      <c r="D10942">
        <v>3050</v>
      </c>
      <c r="E10942">
        <v>400020543</v>
      </c>
      <c r="F10942">
        <v>305002018</v>
      </c>
      <c r="G10942">
        <v>0</v>
      </c>
      <c r="H10942" t="s">
        <v>3210</v>
      </c>
      <c r="I10942" t="s">
        <v>359</v>
      </c>
      <c r="J10942">
        <v>4800001668</v>
      </c>
      <c r="K10942" t="s">
        <v>359</v>
      </c>
      <c r="L10942">
        <v>3000072060</v>
      </c>
      <c r="M10942" t="s">
        <v>14709</v>
      </c>
      <c r="N10942">
        <v>532</v>
      </c>
      <c r="O10942" t="s">
        <v>4501</v>
      </c>
      <c r="P10942">
        <v>106765</v>
      </c>
      <c r="Q10942" t="s">
        <v>9435</v>
      </c>
      <c r="R10942" t="s">
        <v>3210</v>
      </c>
      <c r="S10942">
        <v>1</v>
      </c>
      <c r="T10942">
        <v>0</v>
      </c>
      <c r="U10942" s="1">
        <v>1100</v>
      </c>
      <c r="V10942">
        <v>137.5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F10942" s="1">
        <v>1100</v>
      </c>
      <c r="AH10942">
        <v>1300062054</v>
      </c>
      <c r="AI10942" t="s">
        <v>2622</v>
      </c>
    </row>
    <row r="10943" spans="1:35" x14ac:dyDescent="0.25">
      <c r="A10943" t="s">
        <v>4</v>
      </c>
      <c r="B10943" t="s">
        <v>2839</v>
      </c>
      <c r="C10943">
        <v>2014</v>
      </c>
      <c r="D10943">
        <v>3050</v>
      </c>
      <c r="E10943">
        <v>400020543</v>
      </c>
      <c r="F10943">
        <v>305002018</v>
      </c>
      <c r="G10943">
        <v>0</v>
      </c>
      <c r="H10943" t="s">
        <v>3210</v>
      </c>
      <c r="I10943" t="s">
        <v>359</v>
      </c>
      <c r="J10943">
        <v>4800001668</v>
      </c>
      <c r="K10943" t="s">
        <v>359</v>
      </c>
      <c r="L10943">
        <v>4300009871</v>
      </c>
      <c r="M10943" t="s">
        <v>359</v>
      </c>
      <c r="N10943">
        <v>3000072060</v>
      </c>
      <c r="R10943" t="s">
        <v>14710</v>
      </c>
      <c r="S10943">
        <v>0</v>
      </c>
      <c r="T10943" s="1">
        <v>1237.5</v>
      </c>
      <c r="U10943">
        <v>137.5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F10943">
        <v>137.5</v>
      </c>
      <c r="AG10943">
        <v>3000072060</v>
      </c>
    </row>
    <row r="10944" spans="1:35" x14ac:dyDescent="0.25">
      <c r="F10944">
        <v>305002018</v>
      </c>
      <c r="T10944" s="1">
        <v>1237.5</v>
      </c>
      <c r="U10944" s="1">
        <v>1237.5</v>
      </c>
      <c r="V10944">
        <v>137.5</v>
      </c>
      <c r="AB10944">
        <v>0</v>
      </c>
      <c r="AC10944">
        <v>0</v>
      </c>
      <c r="AF10944" s="1">
        <v>1237.5</v>
      </c>
    </row>
    <row r="10945" spans="1:35" x14ac:dyDescent="0.25">
      <c r="A10945" t="s">
        <v>4</v>
      </c>
      <c r="B10945" t="s">
        <v>1436</v>
      </c>
      <c r="C10945">
        <v>2014</v>
      </c>
      <c r="D10945">
        <v>3050</v>
      </c>
      <c r="E10945">
        <v>400020607</v>
      </c>
      <c r="F10945">
        <v>305002019</v>
      </c>
      <c r="G10945">
        <v>0</v>
      </c>
      <c r="H10945" t="s">
        <v>4651</v>
      </c>
      <c r="I10945" t="s">
        <v>4650</v>
      </c>
      <c r="J10945">
        <v>4800001683</v>
      </c>
      <c r="K10945" t="s">
        <v>4650</v>
      </c>
      <c r="L10945">
        <v>5100573121</v>
      </c>
      <c r="M10945" t="s">
        <v>4650</v>
      </c>
      <c r="O10945" t="s">
        <v>4650</v>
      </c>
      <c r="R10945" t="s">
        <v>14711</v>
      </c>
      <c r="S10945">
        <v>1</v>
      </c>
      <c r="T10945" s="1">
        <v>2519.41</v>
      </c>
      <c r="U10945" s="1">
        <v>2519.41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F10945" s="1">
        <v>2519.41</v>
      </c>
    </row>
    <row r="10946" spans="1:35" x14ac:dyDescent="0.25">
      <c r="F10946">
        <v>305002019</v>
      </c>
      <c r="T10946" s="1">
        <v>2519.41</v>
      </c>
      <c r="U10946" s="1">
        <v>2519.41</v>
      </c>
      <c r="V10946">
        <v>0</v>
      </c>
      <c r="AB10946">
        <v>0</v>
      </c>
      <c r="AC10946">
        <v>0</v>
      </c>
      <c r="AF10946" s="1">
        <v>2519.41</v>
      </c>
    </row>
    <row r="10947" spans="1:35" x14ac:dyDescent="0.25">
      <c r="A10947" t="s">
        <v>4</v>
      </c>
      <c r="B10947" t="s">
        <v>2681</v>
      </c>
      <c r="C10947">
        <v>2014</v>
      </c>
      <c r="D10947">
        <v>3050</v>
      </c>
      <c r="E10947">
        <v>400020744</v>
      </c>
      <c r="F10947">
        <v>305002020</v>
      </c>
      <c r="G10947">
        <v>0</v>
      </c>
      <c r="H10947" t="s">
        <v>14712</v>
      </c>
      <c r="I10947" t="s">
        <v>2514</v>
      </c>
      <c r="J10947">
        <v>4800001746</v>
      </c>
      <c r="K10947" t="s">
        <v>2514</v>
      </c>
      <c r="L10947">
        <v>5100636828</v>
      </c>
      <c r="M10947" t="s">
        <v>2514</v>
      </c>
      <c r="O10947" t="s">
        <v>2514</v>
      </c>
      <c r="R10947" t="s">
        <v>14713</v>
      </c>
      <c r="S10947">
        <v>5</v>
      </c>
      <c r="T10947" s="1">
        <v>12056.8</v>
      </c>
      <c r="U10947" s="1">
        <v>12056.8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F10947" s="1">
        <v>12056.8</v>
      </c>
    </row>
    <row r="10948" spans="1:35" x14ac:dyDescent="0.25">
      <c r="F10948">
        <v>305002020</v>
      </c>
      <c r="T10948" s="1">
        <v>12056.8</v>
      </c>
      <c r="U10948" s="1">
        <v>12056.8</v>
      </c>
      <c r="V10948">
        <v>0</v>
      </c>
      <c r="AB10948">
        <v>0</v>
      </c>
      <c r="AC10948">
        <v>0</v>
      </c>
      <c r="AF10948" s="1">
        <v>12056.8</v>
      </c>
    </row>
    <row r="10949" spans="1:35" x14ac:dyDescent="0.25">
      <c r="A10949" t="s">
        <v>4</v>
      </c>
      <c r="B10949" t="s">
        <v>2681</v>
      </c>
      <c r="C10949">
        <v>2014</v>
      </c>
      <c r="D10949">
        <v>3050</v>
      </c>
      <c r="E10949">
        <v>400020745</v>
      </c>
      <c r="F10949">
        <v>305002021</v>
      </c>
      <c r="G10949">
        <v>0</v>
      </c>
      <c r="H10949" t="s">
        <v>14714</v>
      </c>
      <c r="I10949" t="s">
        <v>2514</v>
      </c>
      <c r="J10949">
        <v>4800001747</v>
      </c>
      <c r="K10949" t="s">
        <v>2514</v>
      </c>
      <c r="L10949">
        <v>5100636835</v>
      </c>
      <c r="M10949" t="s">
        <v>2514</v>
      </c>
      <c r="O10949" t="s">
        <v>2514</v>
      </c>
      <c r="R10949" t="s">
        <v>14715</v>
      </c>
      <c r="S10949">
        <v>5</v>
      </c>
      <c r="T10949" s="1">
        <v>4642.2</v>
      </c>
      <c r="U10949" s="1">
        <v>4642.2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F10949" s="1">
        <v>4642.2</v>
      </c>
    </row>
    <row r="10950" spans="1:35" x14ac:dyDescent="0.25">
      <c r="F10950">
        <v>305002021</v>
      </c>
      <c r="T10950" s="1">
        <v>4642.2</v>
      </c>
      <c r="U10950" s="1">
        <v>4642.2</v>
      </c>
      <c r="V10950">
        <v>0</v>
      </c>
      <c r="AB10950">
        <v>0</v>
      </c>
      <c r="AC10950">
        <v>0</v>
      </c>
      <c r="AF10950" s="1">
        <v>4642.2</v>
      </c>
    </row>
    <row r="10951" spans="1:35" x14ac:dyDescent="0.25">
      <c r="A10951" t="s">
        <v>4</v>
      </c>
      <c r="B10951" t="s">
        <v>92</v>
      </c>
      <c r="C10951">
        <v>2014</v>
      </c>
      <c r="D10951">
        <v>3050</v>
      </c>
      <c r="E10951">
        <v>400020688</v>
      </c>
      <c r="F10951">
        <v>305002022</v>
      </c>
      <c r="G10951">
        <v>0</v>
      </c>
      <c r="H10951" t="s">
        <v>3108</v>
      </c>
      <c r="I10951" t="s">
        <v>3146</v>
      </c>
      <c r="J10951">
        <v>4800001757</v>
      </c>
      <c r="K10951" t="s">
        <v>3146</v>
      </c>
      <c r="L10951">
        <v>4300010233</v>
      </c>
      <c r="M10951" t="s">
        <v>3146</v>
      </c>
      <c r="N10951">
        <v>3000079951</v>
      </c>
      <c r="R10951" t="s">
        <v>14716</v>
      </c>
      <c r="S10951">
        <v>0</v>
      </c>
      <c r="T10951">
        <v>0</v>
      </c>
      <c r="U10951">
        <v>814.32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F10951">
        <v>814.32</v>
      </c>
      <c r="AG10951">
        <v>3000079951</v>
      </c>
    </row>
    <row r="10952" spans="1:35" x14ac:dyDescent="0.25">
      <c r="A10952" t="s">
        <v>4</v>
      </c>
      <c r="B10952" t="s">
        <v>92</v>
      </c>
      <c r="C10952">
        <v>2014</v>
      </c>
      <c r="D10952">
        <v>3050</v>
      </c>
      <c r="E10952">
        <v>400020688</v>
      </c>
      <c r="F10952">
        <v>305002022</v>
      </c>
      <c r="G10952">
        <v>0</v>
      </c>
      <c r="H10952" t="s">
        <v>3108</v>
      </c>
      <c r="I10952" t="s">
        <v>3146</v>
      </c>
      <c r="J10952">
        <v>4800001757</v>
      </c>
      <c r="K10952" t="s">
        <v>3146</v>
      </c>
      <c r="L10952">
        <v>3000079951</v>
      </c>
      <c r="M10952" t="s">
        <v>3146</v>
      </c>
      <c r="N10952" t="s">
        <v>14717</v>
      </c>
      <c r="O10952" t="s">
        <v>14692</v>
      </c>
      <c r="P10952">
        <v>103395</v>
      </c>
      <c r="Q10952" t="s">
        <v>12767</v>
      </c>
      <c r="R10952" t="s">
        <v>3091</v>
      </c>
      <c r="S10952">
        <v>4</v>
      </c>
      <c r="T10952" s="1">
        <v>6430.32</v>
      </c>
      <c r="U10952" s="1">
        <v>5616</v>
      </c>
      <c r="V10952">
        <v>814.32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F10952" s="1">
        <v>5616</v>
      </c>
      <c r="AG10952">
        <v>20150209</v>
      </c>
      <c r="AH10952">
        <v>1300062451</v>
      </c>
      <c r="AI10952" t="s">
        <v>14718</v>
      </c>
    </row>
    <row r="10953" spans="1:35" x14ac:dyDescent="0.25">
      <c r="F10953">
        <v>305002022</v>
      </c>
      <c r="T10953" s="1">
        <v>6430.32</v>
      </c>
      <c r="U10953" s="1">
        <v>6430.32</v>
      </c>
      <c r="V10953">
        <v>814.32</v>
      </c>
      <c r="AB10953">
        <v>0</v>
      </c>
      <c r="AC10953">
        <v>0</v>
      </c>
      <c r="AF10953" s="1">
        <v>6430.32</v>
      </c>
    </row>
    <row r="10954" spans="1:35" x14ac:dyDescent="0.25">
      <c r="A10954" t="s">
        <v>4</v>
      </c>
      <c r="B10954" t="s">
        <v>1177</v>
      </c>
      <c r="C10954">
        <v>2014</v>
      </c>
      <c r="D10954">
        <v>3050</v>
      </c>
      <c r="E10954">
        <v>400020757</v>
      </c>
      <c r="F10954">
        <v>305002023</v>
      </c>
      <c r="G10954">
        <v>0</v>
      </c>
      <c r="H10954" t="s">
        <v>4299</v>
      </c>
      <c r="I10954" t="s">
        <v>2712</v>
      </c>
      <c r="J10954">
        <v>4800001756</v>
      </c>
      <c r="K10954" t="s">
        <v>2712</v>
      </c>
      <c r="L10954">
        <v>5100643023</v>
      </c>
      <c r="M10954" t="s">
        <v>2712</v>
      </c>
      <c r="O10954" t="s">
        <v>2712</v>
      </c>
      <c r="R10954" t="s">
        <v>14719</v>
      </c>
      <c r="S10954">
        <v>10</v>
      </c>
      <c r="T10954" s="1">
        <v>17440.2</v>
      </c>
      <c r="U10954" s="1">
        <v>17440.2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F10954" s="1">
        <v>17440.2</v>
      </c>
    </row>
    <row r="10955" spans="1:35" x14ac:dyDescent="0.25">
      <c r="F10955">
        <v>305002023</v>
      </c>
      <c r="T10955" s="1">
        <v>17440.2</v>
      </c>
      <c r="U10955" s="1">
        <v>17440.2</v>
      </c>
      <c r="V10955">
        <v>0</v>
      </c>
      <c r="AB10955">
        <v>0</v>
      </c>
      <c r="AC10955">
        <v>0</v>
      </c>
      <c r="AF10955" s="1">
        <v>17440.2</v>
      </c>
    </row>
    <row r="10956" spans="1:35" x14ac:dyDescent="0.25">
      <c r="A10956" t="s">
        <v>4</v>
      </c>
      <c r="B10956" t="s">
        <v>1177</v>
      </c>
      <c r="C10956">
        <v>2014</v>
      </c>
      <c r="D10956">
        <v>3050</v>
      </c>
      <c r="E10956">
        <v>400020756</v>
      </c>
      <c r="F10956">
        <v>305002025</v>
      </c>
      <c r="G10956">
        <v>0</v>
      </c>
      <c r="H10956" t="s">
        <v>4300</v>
      </c>
      <c r="I10956" t="s">
        <v>2712</v>
      </c>
      <c r="J10956">
        <v>4800001758</v>
      </c>
      <c r="K10956" t="s">
        <v>2712</v>
      </c>
      <c r="L10956">
        <v>5100643017</v>
      </c>
      <c r="M10956" t="s">
        <v>2712</v>
      </c>
      <c r="O10956" t="s">
        <v>2712</v>
      </c>
      <c r="R10956" t="s">
        <v>14720</v>
      </c>
      <c r="S10956">
        <v>5</v>
      </c>
      <c r="T10956" s="1">
        <v>3026.6</v>
      </c>
      <c r="U10956" s="1">
        <v>3026.6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F10956" s="1">
        <v>3026.6</v>
      </c>
    </row>
    <row r="10957" spans="1:35" x14ac:dyDescent="0.25">
      <c r="F10957">
        <v>305002025</v>
      </c>
      <c r="T10957" s="1">
        <v>3026.6</v>
      </c>
      <c r="U10957" s="1">
        <v>3026.6</v>
      </c>
      <c r="V10957">
        <v>0</v>
      </c>
      <c r="AB10957">
        <v>0</v>
      </c>
      <c r="AC10957">
        <v>0</v>
      </c>
      <c r="AF10957" s="1">
        <v>3026.6</v>
      </c>
    </row>
    <row r="10958" spans="1:35" x14ac:dyDescent="0.25">
      <c r="B10958" t="s">
        <v>2614</v>
      </c>
      <c r="E10958">
        <v>400020568</v>
      </c>
      <c r="F10958">
        <v>305002026</v>
      </c>
      <c r="G10958">
        <v>0</v>
      </c>
      <c r="H10958" t="s">
        <v>5476</v>
      </c>
      <c r="S10958">
        <v>0</v>
      </c>
      <c r="T10958">
        <v>0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F10958">
        <v>0</v>
      </c>
    </row>
    <row r="10959" spans="1:35" x14ac:dyDescent="0.25">
      <c r="F10959">
        <v>305002026</v>
      </c>
      <c r="T10959">
        <v>0</v>
      </c>
      <c r="U10959">
        <v>0</v>
      </c>
      <c r="V10959">
        <v>0</v>
      </c>
      <c r="AB10959">
        <v>0</v>
      </c>
      <c r="AC10959">
        <v>0</v>
      </c>
      <c r="AF10959">
        <v>0</v>
      </c>
    </row>
    <row r="10960" spans="1:35" x14ac:dyDescent="0.25">
      <c r="A10960" t="s">
        <v>4</v>
      </c>
      <c r="B10960" t="s">
        <v>1453</v>
      </c>
      <c r="C10960">
        <v>2014</v>
      </c>
      <c r="D10960">
        <v>3050</v>
      </c>
      <c r="E10960">
        <v>400020364</v>
      </c>
      <c r="F10960">
        <v>305002027</v>
      </c>
      <c r="G10960">
        <v>0</v>
      </c>
      <c r="H10960" t="s">
        <v>14721</v>
      </c>
      <c r="I10960" t="s">
        <v>361</v>
      </c>
      <c r="J10960">
        <v>4800001765</v>
      </c>
      <c r="K10960" t="s">
        <v>361</v>
      </c>
      <c r="L10960">
        <v>4300010453</v>
      </c>
      <c r="M10960" t="s">
        <v>361</v>
      </c>
      <c r="N10960" t="s">
        <v>14722</v>
      </c>
      <c r="R10960" t="s">
        <v>14723</v>
      </c>
      <c r="S10960">
        <v>0</v>
      </c>
      <c r="T10960" s="1">
        <v>1300</v>
      </c>
      <c r="U10960" s="1">
        <v>1300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F10960" s="1">
        <v>1300</v>
      </c>
      <c r="AG10960" t="s">
        <v>14722</v>
      </c>
    </row>
    <row r="10961" spans="1:32" x14ac:dyDescent="0.25">
      <c r="F10961">
        <v>305002027</v>
      </c>
      <c r="T10961" s="1">
        <v>1300</v>
      </c>
      <c r="U10961" s="1">
        <v>1300</v>
      </c>
      <c r="V10961">
        <v>0</v>
      </c>
      <c r="AB10961">
        <v>0</v>
      </c>
      <c r="AC10961">
        <v>0</v>
      </c>
      <c r="AF10961" s="1">
        <v>1300</v>
      </c>
    </row>
    <row r="10962" spans="1:32" x14ac:dyDescent="0.25">
      <c r="A10962" t="s">
        <v>4</v>
      </c>
      <c r="B10962" t="s">
        <v>389</v>
      </c>
      <c r="C10962">
        <v>2014</v>
      </c>
      <c r="D10962">
        <v>3050</v>
      </c>
      <c r="E10962">
        <v>400020575</v>
      </c>
      <c r="F10962">
        <v>305002028</v>
      </c>
      <c r="G10962">
        <v>0</v>
      </c>
      <c r="H10962" t="s">
        <v>3389</v>
      </c>
      <c r="I10962" t="s">
        <v>3388</v>
      </c>
      <c r="J10962">
        <v>4800001771</v>
      </c>
      <c r="K10962" t="s">
        <v>3388</v>
      </c>
      <c r="L10962">
        <v>5100556744</v>
      </c>
      <c r="M10962" t="s">
        <v>7613</v>
      </c>
      <c r="O10962" t="s">
        <v>7613</v>
      </c>
      <c r="R10962" t="s">
        <v>3389</v>
      </c>
      <c r="S10962">
        <v>1</v>
      </c>
      <c r="T10962" s="1">
        <v>1888.14</v>
      </c>
      <c r="U10962" s="1">
        <v>1888.14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0</v>
      </c>
      <c r="AF10962" s="1">
        <v>1888.14</v>
      </c>
    </row>
    <row r="10963" spans="1:32" x14ac:dyDescent="0.25">
      <c r="F10963">
        <v>305002028</v>
      </c>
      <c r="T10963" s="1">
        <v>1888.14</v>
      </c>
      <c r="U10963" s="1">
        <v>1888.14</v>
      </c>
      <c r="V10963">
        <v>0</v>
      </c>
      <c r="AB10963">
        <v>0</v>
      </c>
      <c r="AC10963">
        <v>0</v>
      </c>
      <c r="AF10963" s="1">
        <v>1888.14</v>
      </c>
    </row>
    <row r="10964" spans="1:32" x14ac:dyDescent="0.25">
      <c r="A10964" t="s">
        <v>4</v>
      </c>
      <c r="B10964" t="s">
        <v>389</v>
      </c>
      <c r="C10964">
        <v>2014</v>
      </c>
      <c r="D10964">
        <v>3050</v>
      </c>
      <c r="E10964">
        <v>400020574</v>
      </c>
      <c r="F10964">
        <v>305002029</v>
      </c>
      <c r="G10964">
        <v>0</v>
      </c>
      <c r="H10964" t="s">
        <v>3390</v>
      </c>
      <c r="I10964" t="s">
        <v>3388</v>
      </c>
      <c r="J10964">
        <v>4800001770</v>
      </c>
      <c r="K10964" t="s">
        <v>3388</v>
      </c>
      <c r="L10964">
        <v>5100556739</v>
      </c>
      <c r="M10964" t="s">
        <v>7613</v>
      </c>
      <c r="O10964" t="s">
        <v>7613</v>
      </c>
      <c r="R10964" t="s">
        <v>3390</v>
      </c>
      <c r="S10964">
        <v>1</v>
      </c>
      <c r="T10964" s="1">
        <v>1881.95</v>
      </c>
      <c r="U10964" s="1">
        <v>1881.95</v>
      </c>
      <c r="V10964">
        <v>0</v>
      </c>
      <c r="W10964">
        <v>0</v>
      </c>
      <c r="X10964">
        <v>0</v>
      </c>
      <c r="Y10964">
        <v>0</v>
      </c>
      <c r="Z10964">
        <v>0</v>
      </c>
      <c r="AA10964">
        <v>0</v>
      </c>
      <c r="AB10964">
        <v>0</v>
      </c>
      <c r="AC10964">
        <v>0</v>
      </c>
      <c r="AF10964" s="1">
        <v>1881.95</v>
      </c>
    </row>
    <row r="10965" spans="1:32" x14ac:dyDescent="0.25">
      <c r="F10965">
        <v>305002029</v>
      </c>
      <c r="T10965" s="1">
        <v>1881.95</v>
      </c>
      <c r="U10965" s="1">
        <v>1881.95</v>
      </c>
      <c r="V10965">
        <v>0</v>
      </c>
      <c r="AB10965">
        <v>0</v>
      </c>
      <c r="AC10965">
        <v>0</v>
      </c>
      <c r="AF10965" s="1">
        <v>1881.95</v>
      </c>
    </row>
    <row r="10966" spans="1:32" x14ac:dyDescent="0.25">
      <c r="A10966" t="s">
        <v>4</v>
      </c>
      <c r="B10966" t="s">
        <v>389</v>
      </c>
      <c r="C10966">
        <v>2014</v>
      </c>
      <c r="D10966">
        <v>3050</v>
      </c>
      <c r="E10966">
        <v>400020576</v>
      </c>
      <c r="F10966">
        <v>305002030</v>
      </c>
      <c r="G10966">
        <v>0</v>
      </c>
      <c r="H10966" t="s">
        <v>3391</v>
      </c>
      <c r="I10966" t="s">
        <v>3388</v>
      </c>
      <c r="J10966">
        <v>4800001772</v>
      </c>
      <c r="K10966" t="s">
        <v>3388</v>
      </c>
      <c r="L10966">
        <v>5100556750</v>
      </c>
      <c r="M10966" t="s">
        <v>7613</v>
      </c>
      <c r="O10966" t="s">
        <v>7613</v>
      </c>
      <c r="R10966" t="s">
        <v>3391</v>
      </c>
      <c r="S10966">
        <v>1</v>
      </c>
      <c r="T10966" s="1">
        <v>1219.52</v>
      </c>
      <c r="U10966" s="1">
        <v>1219.52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F10966" s="1">
        <v>1219.52</v>
      </c>
    </row>
    <row r="10967" spans="1:32" x14ac:dyDescent="0.25">
      <c r="F10967">
        <v>305002030</v>
      </c>
      <c r="T10967" s="1">
        <v>1219.52</v>
      </c>
      <c r="U10967" s="1">
        <v>1219.52</v>
      </c>
      <c r="V10967">
        <v>0</v>
      </c>
      <c r="AB10967">
        <v>0</v>
      </c>
      <c r="AC10967">
        <v>0</v>
      </c>
      <c r="AF10967" s="1">
        <v>1219.52</v>
      </c>
    </row>
    <row r="10968" spans="1:32" x14ac:dyDescent="0.25">
      <c r="A10968" t="s">
        <v>4</v>
      </c>
      <c r="B10968" t="s">
        <v>389</v>
      </c>
      <c r="C10968">
        <v>2014</v>
      </c>
      <c r="D10968">
        <v>3050</v>
      </c>
      <c r="E10968">
        <v>400020577</v>
      </c>
      <c r="F10968">
        <v>305002031</v>
      </c>
      <c r="G10968">
        <v>0</v>
      </c>
      <c r="H10968" t="s">
        <v>3392</v>
      </c>
      <c r="I10968" t="s">
        <v>3388</v>
      </c>
      <c r="J10968">
        <v>4800001773</v>
      </c>
      <c r="K10968" t="s">
        <v>3388</v>
      </c>
      <c r="L10968">
        <v>5100556752</v>
      </c>
      <c r="M10968" t="s">
        <v>7613</v>
      </c>
      <c r="O10968" t="s">
        <v>7613</v>
      </c>
      <c r="R10968" t="s">
        <v>3392</v>
      </c>
      <c r="S10968">
        <v>1</v>
      </c>
      <c r="T10968">
        <v>749.51</v>
      </c>
      <c r="U10968">
        <v>749.51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F10968">
        <v>749.51</v>
      </c>
    </row>
    <row r="10969" spans="1:32" x14ac:dyDescent="0.25">
      <c r="F10969">
        <v>305002031</v>
      </c>
      <c r="T10969">
        <v>749.51</v>
      </c>
      <c r="U10969">
        <v>749.51</v>
      </c>
      <c r="V10969">
        <v>0</v>
      </c>
      <c r="AB10969">
        <v>0</v>
      </c>
      <c r="AC10969">
        <v>0</v>
      </c>
      <c r="AF10969">
        <v>749.51</v>
      </c>
    </row>
    <row r="10970" spans="1:32" x14ac:dyDescent="0.25">
      <c r="A10970" t="s">
        <v>4</v>
      </c>
      <c r="B10970" t="s">
        <v>389</v>
      </c>
      <c r="C10970">
        <v>2014</v>
      </c>
      <c r="D10970">
        <v>3050</v>
      </c>
      <c r="E10970">
        <v>400020578</v>
      </c>
      <c r="F10970">
        <v>305002032</v>
      </c>
      <c r="G10970">
        <v>0</v>
      </c>
      <c r="H10970" t="s">
        <v>3393</v>
      </c>
      <c r="I10970" t="s">
        <v>3388</v>
      </c>
      <c r="J10970">
        <v>4800001774</v>
      </c>
      <c r="K10970" t="s">
        <v>3388</v>
      </c>
      <c r="L10970">
        <v>5100556756</v>
      </c>
      <c r="M10970" t="s">
        <v>7613</v>
      </c>
      <c r="O10970" t="s">
        <v>7613</v>
      </c>
      <c r="R10970" t="s">
        <v>3393</v>
      </c>
      <c r="S10970">
        <v>1</v>
      </c>
      <c r="T10970">
        <v>754.66</v>
      </c>
      <c r="U10970">
        <v>754.66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F10970">
        <v>754.66</v>
      </c>
    </row>
    <row r="10971" spans="1:32" x14ac:dyDescent="0.25">
      <c r="F10971">
        <v>305002032</v>
      </c>
      <c r="T10971">
        <v>754.66</v>
      </c>
      <c r="U10971">
        <v>754.66</v>
      </c>
      <c r="V10971">
        <v>0</v>
      </c>
      <c r="AB10971">
        <v>0</v>
      </c>
      <c r="AC10971">
        <v>0</v>
      </c>
      <c r="AF10971">
        <v>754.66</v>
      </c>
    </row>
    <row r="10972" spans="1:32" x14ac:dyDescent="0.25">
      <c r="A10972" t="s">
        <v>4</v>
      </c>
      <c r="B10972" t="s">
        <v>389</v>
      </c>
      <c r="C10972">
        <v>2014</v>
      </c>
      <c r="D10972">
        <v>3050</v>
      </c>
      <c r="E10972">
        <v>400020579</v>
      </c>
      <c r="F10972">
        <v>305002033</v>
      </c>
      <c r="G10972">
        <v>0</v>
      </c>
      <c r="H10972" t="s">
        <v>3394</v>
      </c>
      <c r="I10972" t="s">
        <v>3388</v>
      </c>
      <c r="J10972">
        <v>4800001775</v>
      </c>
      <c r="K10972" t="s">
        <v>3388</v>
      </c>
      <c r="L10972">
        <v>5100556759</v>
      </c>
      <c r="M10972" t="s">
        <v>7613</v>
      </c>
      <c r="O10972" t="s">
        <v>7613</v>
      </c>
      <c r="R10972" t="s">
        <v>14724</v>
      </c>
      <c r="S10972">
        <v>1</v>
      </c>
      <c r="T10972">
        <v>265.67</v>
      </c>
      <c r="U10972">
        <v>265.67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F10972">
        <v>265.67</v>
      </c>
    </row>
    <row r="10973" spans="1:32" x14ac:dyDescent="0.25">
      <c r="F10973">
        <v>305002033</v>
      </c>
      <c r="T10973">
        <v>265.67</v>
      </c>
      <c r="U10973">
        <v>265.67</v>
      </c>
      <c r="V10973">
        <v>0</v>
      </c>
      <c r="AB10973">
        <v>0</v>
      </c>
      <c r="AC10973">
        <v>0</v>
      </c>
      <c r="AF10973">
        <v>265.67</v>
      </c>
    </row>
    <row r="10974" spans="1:32" x14ac:dyDescent="0.25">
      <c r="B10974" t="s">
        <v>389</v>
      </c>
      <c r="E10974">
        <v>400020580</v>
      </c>
      <c r="F10974">
        <v>305002034</v>
      </c>
      <c r="G10974">
        <v>0</v>
      </c>
      <c r="H10974" t="s">
        <v>3395</v>
      </c>
      <c r="R10974" t="s">
        <v>14725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F10974">
        <v>0</v>
      </c>
    </row>
    <row r="10975" spans="1:32" x14ac:dyDescent="0.25">
      <c r="F10975">
        <v>305002034</v>
      </c>
      <c r="T10975">
        <v>0</v>
      </c>
      <c r="U10975">
        <v>0</v>
      </c>
      <c r="V10975">
        <v>0</v>
      </c>
      <c r="AB10975">
        <v>0</v>
      </c>
      <c r="AC10975">
        <v>0</v>
      </c>
      <c r="AF10975">
        <v>0</v>
      </c>
    </row>
    <row r="10976" spans="1:32" x14ac:dyDescent="0.25">
      <c r="B10976" t="s">
        <v>389</v>
      </c>
      <c r="E10976">
        <v>400020581</v>
      </c>
      <c r="F10976">
        <v>305002035</v>
      </c>
      <c r="G10976">
        <v>0</v>
      </c>
      <c r="H10976" t="s">
        <v>3396</v>
      </c>
      <c r="R10976" t="s">
        <v>14725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F10976">
        <v>0</v>
      </c>
    </row>
    <row r="10977" spans="1:35" x14ac:dyDescent="0.25">
      <c r="F10977">
        <v>305002035</v>
      </c>
      <c r="T10977">
        <v>0</v>
      </c>
      <c r="U10977">
        <v>0</v>
      </c>
      <c r="V10977">
        <v>0</v>
      </c>
      <c r="AB10977">
        <v>0</v>
      </c>
      <c r="AC10977">
        <v>0</v>
      </c>
      <c r="AF10977">
        <v>0</v>
      </c>
    </row>
    <row r="10978" spans="1:35" x14ac:dyDescent="0.25">
      <c r="A10978" t="s">
        <v>4</v>
      </c>
      <c r="B10978" t="s">
        <v>2733</v>
      </c>
      <c r="C10978">
        <v>2014</v>
      </c>
      <c r="D10978">
        <v>3050</v>
      </c>
      <c r="E10978">
        <v>400020728</v>
      </c>
      <c r="F10978">
        <v>305002036</v>
      </c>
      <c r="G10978">
        <v>0</v>
      </c>
      <c r="H10978" t="s">
        <v>5762</v>
      </c>
      <c r="I10978" t="s">
        <v>5773</v>
      </c>
      <c r="J10978">
        <v>4800001780</v>
      </c>
      <c r="K10978" t="s">
        <v>5773</v>
      </c>
      <c r="L10978">
        <v>3000080597</v>
      </c>
      <c r="M10978" t="s">
        <v>5773</v>
      </c>
      <c r="N10978" t="s">
        <v>14726</v>
      </c>
      <c r="O10978" t="s">
        <v>14727</v>
      </c>
      <c r="P10978">
        <v>108388</v>
      </c>
      <c r="Q10978" t="s">
        <v>9951</v>
      </c>
      <c r="R10978" t="s">
        <v>3210</v>
      </c>
      <c r="S10978">
        <v>5</v>
      </c>
      <c r="T10978">
        <v>0</v>
      </c>
      <c r="U10978" s="1">
        <v>6600</v>
      </c>
      <c r="V10978">
        <v>825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F10978" s="1">
        <v>6600</v>
      </c>
      <c r="AG10978">
        <v>20150211</v>
      </c>
      <c r="AH10978">
        <v>1300066848</v>
      </c>
      <c r="AI10978" t="s">
        <v>14728</v>
      </c>
    </row>
    <row r="10979" spans="1:35" x14ac:dyDescent="0.25">
      <c r="A10979" t="s">
        <v>4</v>
      </c>
      <c r="B10979" t="s">
        <v>2733</v>
      </c>
      <c r="C10979">
        <v>2014</v>
      </c>
      <c r="D10979">
        <v>3050</v>
      </c>
      <c r="E10979">
        <v>400020728</v>
      </c>
      <c r="F10979">
        <v>305002036</v>
      </c>
      <c r="G10979">
        <v>0</v>
      </c>
      <c r="H10979" t="s">
        <v>5762</v>
      </c>
      <c r="I10979" t="s">
        <v>5773</v>
      </c>
      <c r="J10979">
        <v>4800001780</v>
      </c>
      <c r="K10979" t="s">
        <v>5773</v>
      </c>
      <c r="L10979">
        <v>4300010473</v>
      </c>
      <c r="M10979" t="s">
        <v>5773</v>
      </c>
      <c r="N10979" t="s">
        <v>14729</v>
      </c>
      <c r="R10979" t="s">
        <v>9936</v>
      </c>
      <c r="S10979">
        <v>0</v>
      </c>
      <c r="T10979" s="1">
        <v>6798</v>
      </c>
      <c r="U10979">
        <v>198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F10979">
        <v>198</v>
      </c>
      <c r="AG10979" t="s">
        <v>14729</v>
      </c>
    </row>
    <row r="10980" spans="1:35" x14ac:dyDescent="0.25">
      <c r="F10980">
        <v>305002036</v>
      </c>
      <c r="T10980" s="1">
        <v>6798</v>
      </c>
      <c r="U10980" s="1">
        <v>6798</v>
      </c>
      <c r="V10980">
        <v>825</v>
      </c>
      <c r="AB10980">
        <v>0</v>
      </c>
      <c r="AC10980">
        <v>0</v>
      </c>
      <c r="AF10980" s="1">
        <v>6798</v>
      </c>
    </row>
    <row r="10981" spans="1:35" x14ac:dyDescent="0.25">
      <c r="A10981" t="s">
        <v>4</v>
      </c>
      <c r="B10981" t="s">
        <v>1546</v>
      </c>
      <c r="C10981">
        <v>2014</v>
      </c>
      <c r="D10981">
        <v>3050</v>
      </c>
      <c r="E10981">
        <v>400020750</v>
      </c>
      <c r="F10981">
        <v>305002037</v>
      </c>
      <c r="G10981">
        <v>0</v>
      </c>
      <c r="H10981" t="s">
        <v>2074</v>
      </c>
      <c r="I10981" t="s">
        <v>5038</v>
      </c>
      <c r="J10981">
        <v>4800001810</v>
      </c>
      <c r="K10981" t="s">
        <v>5038</v>
      </c>
      <c r="L10981">
        <v>4300010591</v>
      </c>
      <c r="M10981" t="s">
        <v>5038</v>
      </c>
      <c r="N10981">
        <v>3000084498</v>
      </c>
      <c r="R10981" t="s">
        <v>14730</v>
      </c>
      <c r="S10981">
        <v>0</v>
      </c>
      <c r="T10981">
        <v>0</v>
      </c>
      <c r="U10981">
        <v>603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0</v>
      </c>
      <c r="AF10981">
        <v>603</v>
      </c>
      <c r="AG10981">
        <v>3000084498</v>
      </c>
    </row>
    <row r="10982" spans="1:35" x14ac:dyDescent="0.25">
      <c r="A10982" t="s">
        <v>4</v>
      </c>
      <c r="B10982" t="s">
        <v>1546</v>
      </c>
      <c r="C10982">
        <v>2014</v>
      </c>
      <c r="D10982">
        <v>3050</v>
      </c>
      <c r="E10982">
        <v>400020750</v>
      </c>
      <c r="F10982">
        <v>305002037</v>
      </c>
      <c r="G10982">
        <v>0</v>
      </c>
      <c r="H10982" t="s">
        <v>2074</v>
      </c>
      <c r="I10982" t="s">
        <v>5038</v>
      </c>
      <c r="J10982">
        <v>4800001810</v>
      </c>
      <c r="K10982" t="s">
        <v>5038</v>
      </c>
      <c r="L10982">
        <v>3000084498</v>
      </c>
      <c r="M10982" t="s">
        <v>5038</v>
      </c>
      <c r="N10982" t="s">
        <v>14731</v>
      </c>
      <c r="O10982" t="s">
        <v>14732</v>
      </c>
      <c r="P10982">
        <v>103958</v>
      </c>
      <c r="Q10982" t="s">
        <v>8545</v>
      </c>
      <c r="R10982" t="s">
        <v>289</v>
      </c>
      <c r="S10982">
        <v>10</v>
      </c>
      <c r="T10982" s="1">
        <v>20713</v>
      </c>
      <c r="U10982" s="1">
        <v>20110</v>
      </c>
      <c r="V10982" s="1">
        <v>2513.75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F10982" s="1">
        <v>20110</v>
      </c>
      <c r="AG10982">
        <v>20150226</v>
      </c>
      <c r="AH10982">
        <v>1300066182</v>
      </c>
      <c r="AI10982" t="s">
        <v>5158</v>
      </c>
    </row>
    <row r="10983" spans="1:35" x14ac:dyDescent="0.25">
      <c r="F10983">
        <v>305002037</v>
      </c>
      <c r="T10983" s="1">
        <v>20713</v>
      </c>
      <c r="U10983" s="1">
        <v>20713</v>
      </c>
      <c r="V10983" s="1">
        <v>2513.75</v>
      </c>
      <c r="AB10983">
        <v>0</v>
      </c>
      <c r="AC10983">
        <v>0</v>
      </c>
      <c r="AF10983" s="1">
        <v>20713</v>
      </c>
    </row>
    <row r="10984" spans="1:35" x14ac:dyDescent="0.25">
      <c r="A10984" t="s">
        <v>4</v>
      </c>
      <c r="B10984" t="s">
        <v>1220</v>
      </c>
      <c r="C10984">
        <v>2014</v>
      </c>
      <c r="D10984">
        <v>3050</v>
      </c>
      <c r="E10984">
        <v>400020711</v>
      </c>
      <c r="F10984">
        <v>305002038</v>
      </c>
      <c r="G10984">
        <v>0</v>
      </c>
      <c r="H10984" t="s">
        <v>4504</v>
      </c>
      <c r="I10984" t="s">
        <v>4503</v>
      </c>
      <c r="J10984">
        <v>4800001816</v>
      </c>
      <c r="K10984" t="s">
        <v>4503</v>
      </c>
      <c r="L10984">
        <v>4300010524</v>
      </c>
      <c r="M10984" t="s">
        <v>4503</v>
      </c>
      <c r="N10984">
        <v>3000080490</v>
      </c>
      <c r="R10984" t="s">
        <v>14733</v>
      </c>
      <c r="S10984">
        <v>0</v>
      </c>
      <c r="T10984">
        <v>0</v>
      </c>
      <c r="U10984">
        <v>70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F10984">
        <v>70</v>
      </c>
      <c r="AG10984">
        <v>3000080490</v>
      </c>
    </row>
    <row r="10985" spans="1:35" x14ac:dyDescent="0.25">
      <c r="A10985" t="s">
        <v>4</v>
      </c>
      <c r="B10985" t="s">
        <v>1220</v>
      </c>
      <c r="C10985">
        <v>2014</v>
      </c>
      <c r="D10985">
        <v>3050</v>
      </c>
      <c r="E10985">
        <v>400020711</v>
      </c>
      <c r="F10985">
        <v>305002038</v>
      </c>
      <c r="G10985">
        <v>0</v>
      </c>
      <c r="H10985" t="s">
        <v>4504</v>
      </c>
      <c r="I10985" t="s">
        <v>4503</v>
      </c>
      <c r="J10985">
        <v>4800001816</v>
      </c>
      <c r="K10985" t="s">
        <v>4503</v>
      </c>
      <c r="L10985">
        <v>3000080490</v>
      </c>
      <c r="M10985" t="s">
        <v>4503</v>
      </c>
      <c r="N10985">
        <v>610</v>
      </c>
      <c r="O10985" t="s">
        <v>359</v>
      </c>
      <c r="P10985">
        <v>106765</v>
      </c>
      <c r="Q10985" t="s">
        <v>9435</v>
      </c>
      <c r="R10985" t="s">
        <v>12721</v>
      </c>
      <c r="S10985">
        <v>1</v>
      </c>
      <c r="T10985" s="1">
        <v>1818</v>
      </c>
      <c r="U10985" s="1">
        <v>1748</v>
      </c>
      <c r="V10985">
        <v>69.92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F10985" s="1">
        <v>1748</v>
      </c>
      <c r="AG10985">
        <v>20150210</v>
      </c>
      <c r="AH10985">
        <v>1300000414</v>
      </c>
      <c r="AI10985" t="s">
        <v>14734</v>
      </c>
    </row>
    <row r="10986" spans="1:35" x14ac:dyDescent="0.25">
      <c r="F10986">
        <v>305002038</v>
      </c>
      <c r="T10986" s="1">
        <v>1818</v>
      </c>
      <c r="U10986" s="1">
        <v>1818</v>
      </c>
      <c r="V10986">
        <v>69.92</v>
      </c>
      <c r="AB10986">
        <v>0</v>
      </c>
      <c r="AC10986">
        <v>0</v>
      </c>
      <c r="AF10986" s="1">
        <v>1818</v>
      </c>
    </row>
    <row r="10987" spans="1:35" x14ac:dyDescent="0.25">
      <c r="A10987" t="s">
        <v>4</v>
      </c>
      <c r="B10987" t="s">
        <v>1453</v>
      </c>
      <c r="C10987">
        <v>2014</v>
      </c>
      <c r="D10987">
        <v>3050</v>
      </c>
      <c r="E10987">
        <v>400020836</v>
      </c>
      <c r="F10987">
        <v>305002039</v>
      </c>
      <c r="G10987">
        <v>0</v>
      </c>
      <c r="H10987" t="s">
        <v>4687</v>
      </c>
      <c r="I10987" t="s">
        <v>4686</v>
      </c>
      <c r="J10987">
        <v>4800001845</v>
      </c>
      <c r="K10987" t="s">
        <v>4686</v>
      </c>
      <c r="L10987">
        <v>5100679160</v>
      </c>
      <c r="M10987" t="s">
        <v>4686</v>
      </c>
      <c r="O10987" t="s">
        <v>4686</v>
      </c>
      <c r="R10987" t="s">
        <v>14735</v>
      </c>
      <c r="S10987">
        <v>1</v>
      </c>
      <c r="T10987" s="1">
        <v>2573.1999999999998</v>
      </c>
      <c r="U10987" s="1">
        <v>2573.1999999999998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F10987" s="1">
        <v>2573.1999999999998</v>
      </c>
    </row>
    <row r="10988" spans="1:35" x14ac:dyDescent="0.25">
      <c r="F10988">
        <v>305002039</v>
      </c>
      <c r="T10988" s="1">
        <v>2573.1999999999998</v>
      </c>
      <c r="U10988" s="1">
        <v>2573.1999999999998</v>
      </c>
      <c r="V10988">
        <v>0</v>
      </c>
      <c r="AB10988">
        <v>0</v>
      </c>
      <c r="AC10988">
        <v>0</v>
      </c>
      <c r="AF10988" s="1">
        <v>2573.1999999999998</v>
      </c>
    </row>
    <row r="10989" spans="1:35" x14ac:dyDescent="0.25">
      <c r="A10989" t="s">
        <v>4</v>
      </c>
      <c r="B10989" t="s">
        <v>1453</v>
      </c>
      <c r="C10989">
        <v>2014</v>
      </c>
      <c r="D10989">
        <v>3050</v>
      </c>
      <c r="E10989">
        <v>400020835</v>
      </c>
      <c r="F10989">
        <v>305002040</v>
      </c>
      <c r="G10989">
        <v>0</v>
      </c>
      <c r="H10989" t="s">
        <v>4688</v>
      </c>
      <c r="I10989" t="s">
        <v>4686</v>
      </c>
      <c r="J10989">
        <v>4800001846</v>
      </c>
      <c r="K10989" t="s">
        <v>4686</v>
      </c>
      <c r="L10989">
        <v>5100679164</v>
      </c>
      <c r="M10989" t="s">
        <v>4686</v>
      </c>
      <c r="O10989" t="s">
        <v>4686</v>
      </c>
      <c r="R10989" t="s">
        <v>14736</v>
      </c>
      <c r="S10989">
        <v>2</v>
      </c>
      <c r="T10989" s="1">
        <v>1077.4000000000001</v>
      </c>
      <c r="U10989" s="1">
        <v>1077.4000000000001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F10989" s="1">
        <v>1077.4000000000001</v>
      </c>
    </row>
    <row r="10990" spans="1:35" x14ac:dyDescent="0.25">
      <c r="F10990">
        <v>305002040</v>
      </c>
      <c r="T10990" s="1">
        <v>1077.4000000000001</v>
      </c>
      <c r="U10990" s="1">
        <v>1077.4000000000001</v>
      </c>
      <c r="V10990">
        <v>0</v>
      </c>
      <c r="AB10990">
        <v>0</v>
      </c>
      <c r="AC10990">
        <v>0</v>
      </c>
      <c r="AF10990" s="1">
        <v>1077.4000000000001</v>
      </c>
    </row>
    <row r="10991" spans="1:35" x14ac:dyDescent="0.25">
      <c r="A10991" t="s">
        <v>4</v>
      </c>
      <c r="B10991" t="s">
        <v>1453</v>
      </c>
      <c r="C10991">
        <v>2014</v>
      </c>
      <c r="D10991">
        <v>3050</v>
      </c>
      <c r="E10991">
        <v>400020837</v>
      </c>
      <c r="F10991">
        <v>305002041</v>
      </c>
      <c r="G10991">
        <v>0</v>
      </c>
      <c r="H10991" t="s">
        <v>4689</v>
      </c>
      <c r="I10991" t="s">
        <v>4686</v>
      </c>
      <c r="J10991">
        <v>4800001847</v>
      </c>
      <c r="K10991" t="s">
        <v>4686</v>
      </c>
      <c r="L10991">
        <v>5100679167</v>
      </c>
      <c r="M10991" t="s">
        <v>4686</v>
      </c>
      <c r="O10991" t="s">
        <v>4686</v>
      </c>
      <c r="R10991" t="s">
        <v>14737</v>
      </c>
      <c r="S10991">
        <v>2</v>
      </c>
      <c r="T10991" s="1">
        <v>3364.12</v>
      </c>
      <c r="U10991" s="1">
        <v>3364.12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F10991" s="1">
        <v>3364.12</v>
      </c>
    </row>
    <row r="10992" spans="1:35" x14ac:dyDescent="0.25">
      <c r="F10992">
        <v>305002041</v>
      </c>
      <c r="T10992" s="1">
        <v>3364.12</v>
      </c>
      <c r="U10992" s="1">
        <v>3364.12</v>
      </c>
      <c r="V10992">
        <v>0</v>
      </c>
      <c r="AB10992">
        <v>0</v>
      </c>
      <c r="AC10992">
        <v>0</v>
      </c>
      <c r="AF10992" s="1">
        <v>3364.12</v>
      </c>
    </row>
    <row r="10993" spans="1:33" x14ac:dyDescent="0.25">
      <c r="A10993" t="s">
        <v>4</v>
      </c>
      <c r="B10993" t="s">
        <v>1453</v>
      </c>
      <c r="C10993">
        <v>2014</v>
      </c>
      <c r="D10993">
        <v>3050</v>
      </c>
      <c r="E10993">
        <v>400020838</v>
      </c>
      <c r="F10993">
        <v>305002042</v>
      </c>
      <c r="G10993">
        <v>0</v>
      </c>
      <c r="H10993" t="s">
        <v>4690</v>
      </c>
      <c r="I10993" t="s">
        <v>4686</v>
      </c>
      <c r="J10993">
        <v>4800001848</v>
      </c>
      <c r="K10993" t="s">
        <v>4686</v>
      </c>
      <c r="L10993">
        <v>5100679169</v>
      </c>
      <c r="M10993" t="s">
        <v>4686</v>
      </c>
      <c r="O10993" t="s">
        <v>4686</v>
      </c>
      <c r="R10993" t="s">
        <v>7822</v>
      </c>
      <c r="S10993">
        <v>5</v>
      </c>
      <c r="T10993" s="1">
        <v>8859.65</v>
      </c>
      <c r="U10993" s="1">
        <v>8859.65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F10993" s="1">
        <v>8859.65</v>
      </c>
    </row>
    <row r="10994" spans="1:33" x14ac:dyDescent="0.25">
      <c r="F10994">
        <v>305002042</v>
      </c>
      <c r="T10994" s="1">
        <v>8859.65</v>
      </c>
      <c r="U10994" s="1">
        <v>8859.65</v>
      </c>
      <c r="V10994">
        <v>0</v>
      </c>
      <c r="AB10994">
        <v>0</v>
      </c>
      <c r="AC10994">
        <v>0</v>
      </c>
      <c r="AF10994" s="1">
        <v>8859.65</v>
      </c>
    </row>
    <row r="10995" spans="1:33" x14ac:dyDescent="0.25">
      <c r="A10995" t="s">
        <v>4</v>
      </c>
      <c r="B10995" t="s">
        <v>1453</v>
      </c>
      <c r="C10995">
        <v>2014</v>
      </c>
      <c r="D10995">
        <v>3050</v>
      </c>
      <c r="E10995">
        <v>400020839</v>
      </c>
      <c r="F10995">
        <v>305002043</v>
      </c>
      <c r="G10995">
        <v>0</v>
      </c>
      <c r="H10995" t="s">
        <v>4691</v>
      </c>
      <c r="I10995" t="s">
        <v>4686</v>
      </c>
      <c r="J10995">
        <v>4800001849</v>
      </c>
      <c r="K10995" t="s">
        <v>4686</v>
      </c>
      <c r="L10995">
        <v>5100679172</v>
      </c>
      <c r="M10995" t="s">
        <v>4686</v>
      </c>
      <c r="O10995" t="s">
        <v>4686</v>
      </c>
      <c r="R10995" t="s">
        <v>14738</v>
      </c>
      <c r="S10995">
        <v>1</v>
      </c>
      <c r="T10995" s="1">
        <v>1648.41</v>
      </c>
      <c r="U10995" s="1">
        <v>1648.41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F10995" s="1">
        <v>1648.41</v>
      </c>
    </row>
    <row r="10996" spans="1:33" x14ac:dyDescent="0.25">
      <c r="F10996">
        <v>305002043</v>
      </c>
      <c r="T10996" s="1">
        <v>1648.41</v>
      </c>
      <c r="U10996" s="1">
        <v>1648.41</v>
      </c>
      <c r="V10996">
        <v>0</v>
      </c>
      <c r="AB10996">
        <v>0</v>
      </c>
      <c r="AC10996">
        <v>0</v>
      </c>
      <c r="AF10996" s="1">
        <v>1648.41</v>
      </c>
    </row>
    <row r="10997" spans="1:33" x14ac:dyDescent="0.25">
      <c r="A10997" t="s">
        <v>4</v>
      </c>
      <c r="B10997" t="s">
        <v>1453</v>
      </c>
      <c r="C10997">
        <v>2014</v>
      </c>
      <c r="D10997">
        <v>3050</v>
      </c>
      <c r="E10997">
        <v>400020840</v>
      </c>
      <c r="F10997">
        <v>305002044</v>
      </c>
      <c r="G10997">
        <v>0</v>
      </c>
      <c r="H10997" t="s">
        <v>4692</v>
      </c>
      <c r="I10997" t="s">
        <v>4686</v>
      </c>
      <c r="J10997">
        <v>4800001850</v>
      </c>
      <c r="K10997" t="s">
        <v>4686</v>
      </c>
      <c r="L10997">
        <v>5100679175</v>
      </c>
      <c r="M10997" t="s">
        <v>4686</v>
      </c>
      <c r="O10997" t="s">
        <v>4686</v>
      </c>
      <c r="R10997" t="s">
        <v>14739</v>
      </c>
      <c r="S10997">
        <v>1</v>
      </c>
      <c r="T10997" s="1">
        <v>1636.63</v>
      </c>
      <c r="U10997" s="1">
        <v>1636.63</v>
      </c>
      <c r="V10997">
        <v>0</v>
      </c>
      <c r="W10997">
        <v>0</v>
      </c>
      <c r="X10997">
        <v>0</v>
      </c>
      <c r="Y10997">
        <v>0</v>
      </c>
      <c r="Z10997">
        <v>0</v>
      </c>
      <c r="AA10997">
        <v>0</v>
      </c>
      <c r="AB10997">
        <v>0</v>
      </c>
      <c r="AC10997">
        <v>0</v>
      </c>
      <c r="AF10997" s="1">
        <v>1636.63</v>
      </c>
    </row>
    <row r="10998" spans="1:33" x14ac:dyDescent="0.25">
      <c r="F10998">
        <v>305002044</v>
      </c>
      <c r="T10998" s="1">
        <v>1636.63</v>
      </c>
      <c r="U10998" s="1">
        <v>1636.63</v>
      </c>
      <c r="V10998">
        <v>0</v>
      </c>
      <c r="AB10998">
        <v>0</v>
      </c>
      <c r="AC10998">
        <v>0</v>
      </c>
      <c r="AF10998" s="1">
        <v>1636.63</v>
      </c>
    </row>
    <row r="10999" spans="1:33" x14ac:dyDescent="0.25">
      <c r="A10999" t="s">
        <v>4</v>
      </c>
      <c r="B10999" t="s">
        <v>1537</v>
      </c>
      <c r="C10999">
        <v>2014</v>
      </c>
      <c r="D10999">
        <v>3050</v>
      </c>
      <c r="E10999">
        <v>400020876</v>
      </c>
      <c r="F10999">
        <v>305002049</v>
      </c>
      <c r="G10999">
        <v>0</v>
      </c>
      <c r="H10999" t="s">
        <v>4773</v>
      </c>
      <c r="I10999" t="s">
        <v>1539</v>
      </c>
      <c r="J10999">
        <v>4800001862</v>
      </c>
      <c r="K10999" t="s">
        <v>1539</v>
      </c>
      <c r="L10999">
        <v>5100690206</v>
      </c>
      <c r="M10999" t="s">
        <v>1539</v>
      </c>
      <c r="O10999" t="s">
        <v>1539</v>
      </c>
      <c r="R10999" t="s">
        <v>14740</v>
      </c>
      <c r="S10999">
        <v>5</v>
      </c>
      <c r="T10999">
        <v>957.44</v>
      </c>
      <c r="U10999">
        <v>957.44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F10999">
        <v>957.44</v>
      </c>
    </row>
    <row r="11000" spans="1:33" x14ac:dyDescent="0.25">
      <c r="F11000">
        <v>305002049</v>
      </c>
      <c r="T11000">
        <v>957.44</v>
      </c>
      <c r="U11000">
        <v>957.44</v>
      </c>
      <c r="V11000">
        <v>0</v>
      </c>
      <c r="AB11000">
        <v>0</v>
      </c>
      <c r="AC11000">
        <v>0</v>
      </c>
      <c r="AF11000">
        <v>957.44</v>
      </c>
    </row>
    <row r="11001" spans="1:33" x14ac:dyDescent="0.25">
      <c r="A11001" t="s">
        <v>4</v>
      </c>
      <c r="B11001" t="s">
        <v>1537</v>
      </c>
      <c r="C11001">
        <v>2014</v>
      </c>
      <c r="D11001">
        <v>3050</v>
      </c>
      <c r="E11001">
        <v>400020877</v>
      </c>
      <c r="F11001">
        <v>305002050</v>
      </c>
      <c r="G11001">
        <v>0</v>
      </c>
      <c r="H11001" t="s">
        <v>4774</v>
      </c>
      <c r="I11001" t="s">
        <v>1539</v>
      </c>
      <c r="J11001">
        <v>4800001863</v>
      </c>
      <c r="K11001" t="s">
        <v>1539</v>
      </c>
      <c r="L11001">
        <v>5100690212</v>
      </c>
      <c r="M11001" t="s">
        <v>1539</v>
      </c>
      <c r="O11001" t="s">
        <v>1539</v>
      </c>
      <c r="R11001" t="s">
        <v>14155</v>
      </c>
      <c r="S11001">
        <v>2</v>
      </c>
      <c r="T11001" s="1">
        <v>3525.89</v>
      </c>
      <c r="U11001" s="1">
        <v>3525.89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F11001" s="1">
        <v>3525.89</v>
      </c>
    </row>
    <row r="11002" spans="1:33" x14ac:dyDescent="0.25">
      <c r="F11002">
        <v>305002050</v>
      </c>
      <c r="T11002" s="1">
        <v>3525.89</v>
      </c>
      <c r="U11002" s="1">
        <v>3525.89</v>
      </c>
      <c r="V11002">
        <v>0</v>
      </c>
      <c r="AB11002">
        <v>0</v>
      </c>
      <c r="AC11002">
        <v>0</v>
      </c>
      <c r="AF11002" s="1">
        <v>3525.89</v>
      </c>
    </row>
    <row r="11003" spans="1:33" x14ac:dyDescent="0.25">
      <c r="A11003" t="s">
        <v>4</v>
      </c>
      <c r="B11003" t="s">
        <v>1537</v>
      </c>
      <c r="C11003">
        <v>2014</v>
      </c>
      <c r="D11003">
        <v>3050</v>
      </c>
      <c r="E11003">
        <v>400020879</v>
      </c>
      <c r="F11003">
        <v>305002051</v>
      </c>
      <c r="G11003">
        <v>0</v>
      </c>
      <c r="H11003" t="s">
        <v>4775</v>
      </c>
      <c r="I11003" t="s">
        <v>1539</v>
      </c>
      <c r="J11003">
        <v>4800001865</v>
      </c>
      <c r="K11003" t="s">
        <v>1539</v>
      </c>
      <c r="L11003">
        <v>5100690225</v>
      </c>
      <c r="M11003" t="s">
        <v>1539</v>
      </c>
      <c r="O11003" t="s">
        <v>1539</v>
      </c>
      <c r="R11003" t="s">
        <v>14306</v>
      </c>
      <c r="S11003">
        <v>1</v>
      </c>
      <c r="T11003" s="1">
        <v>2275</v>
      </c>
      <c r="U11003" s="1">
        <v>2275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F11003" s="1">
        <v>2275</v>
      </c>
    </row>
    <row r="11004" spans="1:33" x14ac:dyDescent="0.25">
      <c r="F11004">
        <v>305002051</v>
      </c>
      <c r="T11004" s="1">
        <v>2275</v>
      </c>
      <c r="U11004" s="1">
        <v>2275</v>
      </c>
      <c r="V11004">
        <v>0</v>
      </c>
      <c r="AB11004">
        <v>0</v>
      </c>
      <c r="AC11004">
        <v>0</v>
      </c>
      <c r="AF11004" s="1">
        <v>2275</v>
      </c>
    </row>
    <row r="11005" spans="1:33" x14ac:dyDescent="0.25">
      <c r="A11005" t="s">
        <v>4</v>
      </c>
      <c r="B11005" t="s">
        <v>1537</v>
      </c>
      <c r="C11005">
        <v>2014</v>
      </c>
      <c r="D11005">
        <v>3050</v>
      </c>
      <c r="E11005">
        <v>400020880</v>
      </c>
      <c r="F11005">
        <v>305002052</v>
      </c>
      <c r="G11005">
        <v>0</v>
      </c>
      <c r="H11005" t="s">
        <v>4776</v>
      </c>
      <c r="I11005" t="s">
        <v>1539</v>
      </c>
      <c r="J11005">
        <v>4800001866</v>
      </c>
      <c r="K11005" t="s">
        <v>1539</v>
      </c>
      <c r="L11005">
        <v>5100690233</v>
      </c>
      <c r="M11005" t="s">
        <v>1539</v>
      </c>
      <c r="O11005" t="s">
        <v>1539</v>
      </c>
      <c r="R11005" t="s">
        <v>13974</v>
      </c>
      <c r="S11005">
        <v>1</v>
      </c>
      <c r="T11005" s="1">
        <v>3874.34</v>
      </c>
      <c r="U11005" s="1">
        <v>3874.34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F11005" s="1">
        <v>3874.34</v>
      </c>
    </row>
    <row r="11006" spans="1:33" x14ac:dyDescent="0.25">
      <c r="F11006">
        <v>305002052</v>
      </c>
      <c r="T11006" s="1">
        <v>3874.34</v>
      </c>
      <c r="U11006" s="1">
        <v>3874.34</v>
      </c>
      <c r="V11006">
        <v>0</v>
      </c>
      <c r="AB11006">
        <v>0</v>
      </c>
      <c r="AC11006">
        <v>0</v>
      </c>
      <c r="AF11006" s="1">
        <v>3874.34</v>
      </c>
    </row>
    <row r="11007" spans="1:33" x14ac:dyDescent="0.25">
      <c r="A11007" t="s">
        <v>4</v>
      </c>
      <c r="B11007" t="s">
        <v>2188</v>
      </c>
      <c r="C11007">
        <v>2014</v>
      </c>
      <c r="D11007">
        <v>3050</v>
      </c>
      <c r="E11007">
        <v>400020536</v>
      </c>
      <c r="F11007">
        <v>305002053</v>
      </c>
      <c r="G11007">
        <v>0</v>
      </c>
      <c r="H11007" t="s">
        <v>14741</v>
      </c>
      <c r="I11007" t="s">
        <v>2516</v>
      </c>
      <c r="J11007">
        <v>4800001869</v>
      </c>
      <c r="K11007" t="s">
        <v>2516</v>
      </c>
      <c r="L11007">
        <v>3500027304</v>
      </c>
      <c r="M11007" t="s">
        <v>2516</v>
      </c>
      <c r="N11007" t="s">
        <v>14057</v>
      </c>
      <c r="R11007" t="s">
        <v>14742</v>
      </c>
      <c r="S11007">
        <v>0</v>
      </c>
      <c r="T11007" s="1">
        <v>1250</v>
      </c>
      <c r="U11007" s="1">
        <v>1250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F11007" s="1">
        <v>1250</v>
      </c>
      <c r="AG11007" t="s">
        <v>14057</v>
      </c>
    </row>
    <row r="11008" spans="1:33" x14ac:dyDescent="0.25">
      <c r="F11008">
        <v>305002053</v>
      </c>
      <c r="T11008" s="1">
        <v>1250</v>
      </c>
      <c r="U11008" s="1">
        <v>1250</v>
      </c>
      <c r="V11008">
        <v>0</v>
      </c>
      <c r="AB11008">
        <v>0</v>
      </c>
      <c r="AC11008">
        <v>0</v>
      </c>
      <c r="AF11008" s="1">
        <v>1250</v>
      </c>
    </row>
    <row r="11009" spans="1:35" x14ac:dyDescent="0.25">
      <c r="A11009" t="s">
        <v>4</v>
      </c>
      <c r="B11009" t="s">
        <v>985</v>
      </c>
      <c r="C11009">
        <v>2014</v>
      </c>
      <c r="D11009">
        <v>3050</v>
      </c>
      <c r="E11009">
        <v>400020874</v>
      </c>
      <c r="F11009">
        <v>305002054</v>
      </c>
      <c r="G11009">
        <v>0</v>
      </c>
      <c r="H11009" t="s">
        <v>3899</v>
      </c>
      <c r="I11009" t="s">
        <v>2516</v>
      </c>
      <c r="J11009">
        <v>4800001870</v>
      </c>
      <c r="K11009" t="s">
        <v>2516</v>
      </c>
      <c r="L11009">
        <v>1200032440</v>
      </c>
      <c r="M11009" t="s">
        <v>2516</v>
      </c>
      <c r="N11009" t="s">
        <v>14477</v>
      </c>
      <c r="R11009" t="s">
        <v>14743</v>
      </c>
      <c r="S11009">
        <v>0</v>
      </c>
      <c r="T11009">
        <v>850</v>
      </c>
      <c r="U11009">
        <v>850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F11009">
        <v>850</v>
      </c>
      <c r="AG11009" t="s">
        <v>14744</v>
      </c>
    </row>
    <row r="11010" spans="1:35" x14ac:dyDescent="0.25">
      <c r="F11010">
        <v>305002054</v>
      </c>
      <c r="T11010">
        <v>850</v>
      </c>
      <c r="U11010">
        <v>850</v>
      </c>
      <c r="V11010">
        <v>0</v>
      </c>
      <c r="AB11010">
        <v>0</v>
      </c>
      <c r="AC11010">
        <v>0</v>
      </c>
      <c r="AF11010">
        <v>850</v>
      </c>
    </row>
    <row r="11011" spans="1:35" x14ac:dyDescent="0.25">
      <c r="B11011" t="s">
        <v>2174</v>
      </c>
      <c r="E11011">
        <v>400020890</v>
      </c>
      <c r="F11011">
        <v>305002056</v>
      </c>
      <c r="G11011">
        <v>0</v>
      </c>
      <c r="H11011" t="s">
        <v>5159</v>
      </c>
      <c r="R11011" t="s">
        <v>14745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F11011">
        <v>0</v>
      </c>
    </row>
    <row r="11012" spans="1:35" x14ac:dyDescent="0.25">
      <c r="F11012">
        <v>305002056</v>
      </c>
      <c r="T11012">
        <v>0</v>
      </c>
      <c r="U11012">
        <v>0</v>
      </c>
      <c r="V11012">
        <v>0</v>
      </c>
      <c r="AB11012">
        <v>0</v>
      </c>
      <c r="AC11012">
        <v>0</v>
      </c>
      <c r="AF11012">
        <v>0</v>
      </c>
    </row>
    <row r="11013" spans="1:35" x14ac:dyDescent="0.25">
      <c r="A11013" t="s">
        <v>4</v>
      </c>
      <c r="B11013" t="s">
        <v>2614</v>
      </c>
      <c r="C11013">
        <v>2014</v>
      </c>
      <c r="D11013">
        <v>3050</v>
      </c>
      <c r="E11013">
        <v>400020841</v>
      </c>
      <c r="F11013">
        <v>305002057</v>
      </c>
      <c r="G11013">
        <v>0</v>
      </c>
      <c r="H11013" t="s">
        <v>5477</v>
      </c>
      <c r="I11013" t="s">
        <v>2185</v>
      </c>
      <c r="J11013">
        <v>4800001966</v>
      </c>
      <c r="K11013" t="s">
        <v>2185</v>
      </c>
      <c r="L11013">
        <v>1200031820</v>
      </c>
      <c r="M11013" t="s">
        <v>2185</v>
      </c>
      <c r="N11013" t="s">
        <v>13024</v>
      </c>
      <c r="R11013" t="s">
        <v>14746</v>
      </c>
      <c r="S11013">
        <v>0</v>
      </c>
      <c r="T11013" s="1">
        <v>7050</v>
      </c>
      <c r="U11013" s="1">
        <v>7050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F11013" s="1">
        <v>7050</v>
      </c>
      <c r="AG11013" t="s">
        <v>8767</v>
      </c>
    </row>
    <row r="11014" spans="1:35" x14ac:dyDescent="0.25">
      <c r="F11014">
        <v>305002057</v>
      </c>
      <c r="T11014" s="1">
        <v>7050</v>
      </c>
      <c r="U11014" s="1">
        <v>7050</v>
      </c>
      <c r="V11014">
        <v>0</v>
      </c>
      <c r="AB11014">
        <v>0</v>
      </c>
      <c r="AC11014">
        <v>0</v>
      </c>
      <c r="AF11014" s="1">
        <v>7050</v>
      </c>
    </row>
    <row r="11015" spans="1:35" x14ac:dyDescent="0.25">
      <c r="A11015" t="s">
        <v>4</v>
      </c>
      <c r="B11015" t="s">
        <v>5847</v>
      </c>
      <c r="C11015">
        <v>2014</v>
      </c>
      <c r="D11015">
        <v>3050</v>
      </c>
      <c r="E11015">
        <v>400020847</v>
      </c>
      <c r="F11015">
        <v>305002058</v>
      </c>
      <c r="G11015">
        <v>0</v>
      </c>
      <c r="H11015" t="s">
        <v>5868</v>
      </c>
      <c r="I11015" t="s">
        <v>5867</v>
      </c>
      <c r="J11015">
        <v>4800001971</v>
      </c>
      <c r="K11015" t="s">
        <v>5867</v>
      </c>
      <c r="L11015">
        <v>5100681464</v>
      </c>
      <c r="M11015" t="s">
        <v>5867</v>
      </c>
      <c r="O11015" t="s">
        <v>5867</v>
      </c>
      <c r="R11015" t="s">
        <v>14719</v>
      </c>
      <c r="S11015">
        <v>10</v>
      </c>
      <c r="T11015" s="1">
        <v>17440.2</v>
      </c>
      <c r="U11015" s="1">
        <v>17440.2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F11015" s="1">
        <v>17440.2</v>
      </c>
    </row>
    <row r="11016" spans="1:35" x14ac:dyDescent="0.25">
      <c r="F11016">
        <v>305002058</v>
      </c>
      <c r="T11016" s="1">
        <v>17440.2</v>
      </c>
      <c r="U11016" s="1">
        <v>17440.2</v>
      </c>
      <c r="V11016">
        <v>0</v>
      </c>
      <c r="AB11016">
        <v>0</v>
      </c>
      <c r="AC11016">
        <v>0</v>
      </c>
      <c r="AF11016" s="1">
        <v>17440.2</v>
      </c>
    </row>
    <row r="11017" spans="1:35" x14ac:dyDescent="0.25">
      <c r="A11017" t="s">
        <v>4</v>
      </c>
      <c r="B11017" t="s">
        <v>92</v>
      </c>
      <c r="C11017">
        <v>2014</v>
      </c>
      <c r="D11017">
        <v>3050</v>
      </c>
      <c r="E11017">
        <v>400020883</v>
      </c>
      <c r="F11017">
        <v>305002070</v>
      </c>
      <c r="G11017">
        <v>0</v>
      </c>
      <c r="H11017" t="s">
        <v>3119</v>
      </c>
      <c r="I11017" t="s">
        <v>3147</v>
      </c>
      <c r="J11017">
        <v>4800002229</v>
      </c>
      <c r="K11017" t="s">
        <v>3147</v>
      </c>
      <c r="L11017">
        <v>4300011462</v>
      </c>
      <c r="M11017" t="s">
        <v>3147</v>
      </c>
      <c r="N11017">
        <v>3000093904</v>
      </c>
      <c r="R11017" t="s">
        <v>14747</v>
      </c>
      <c r="S11017">
        <v>0</v>
      </c>
      <c r="T11017">
        <v>0</v>
      </c>
      <c r="U11017">
        <v>896.1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F11017">
        <v>896.1</v>
      </c>
      <c r="AG11017">
        <v>3000093904</v>
      </c>
    </row>
    <row r="11018" spans="1:35" x14ac:dyDescent="0.25">
      <c r="A11018" t="s">
        <v>4</v>
      </c>
      <c r="B11018" t="s">
        <v>92</v>
      </c>
      <c r="C11018">
        <v>2014</v>
      </c>
      <c r="D11018">
        <v>3050</v>
      </c>
      <c r="E11018">
        <v>400020883</v>
      </c>
      <c r="F11018">
        <v>305002070</v>
      </c>
      <c r="G11018">
        <v>0</v>
      </c>
      <c r="H11018" t="s">
        <v>3119</v>
      </c>
      <c r="I11018" t="s">
        <v>3147</v>
      </c>
      <c r="J11018">
        <v>4800002229</v>
      </c>
      <c r="K11018" t="s">
        <v>3147</v>
      </c>
      <c r="L11018">
        <v>3000093904</v>
      </c>
      <c r="M11018" t="s">
        <v>3147</v>
      </c>
      <c r="N11018" t="s">
        <v>14748</v>
      </c>
      <c r="O11018" t="s">
        <v>5867</v>
      </c>
      <c r="P11018">
        <v>103395</v>
      </c>
      <c r="Q11018" t="s">
        <v>12767</v>
      </c>
      <c r="R11018" t="s">
        <v>3210</v>
      </c>
      <c r="S11018">
        <v>6</v>
      </c>
      <c r="T11018" s="1">
        <v>7076.1</v>
      </c>
      <c r="U11018" s="1">
        <v>6180</v>
      </c>
      <c r="V11018">
        <v>896.1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F11018" s="1">
        <v>6180</v>
      </c>
      <c r="AH11018">
        <v>1300001916</v>
      </c>
      <c r="AI11018" t="s">
        <v>4693</v>
      </c>
    </row>
    <row r="11019" spans="1:35" x14ac:dyDescent="0.25">
      <c r="F11019">
        <v>305002070</v>
      </c>
      <c r="T11019" s="1">
        <v>7076.1</v>
      </c>
      <c r="U11019" s="1">
        <v>7076.1</v>
      </c>
      <c r="V11019">
        <v>896.1</v>
      </c>
      <c r="AB11019">
        <v>0</v>
      </c>
      <c r="AC11019">
        <v>0</v>
      </c>
      <c r="AF11019" s="1">
        <v>7076.1</v>
      </c>
    </row>
    <row r="11020" spans="1:35" x14ac:dyDescent="0.25">
      <c r="A11020" t="s">
        <v>4</v>
      </c>
      <c r="B11020" t="s">
        <v>92</v>
      </c>
      <c r="C11020">
        <v>2014</v>
      </c>
      <c r="D11020">
        <v>3050</v>
      </c>
      <c r="E11020">
        <v>400020932</v>
      </c>
      <c r="F11020">
        <v>305002072</v>
      </c>
      <c r="G11020">
        <v>0</v>
      </c>
      <c r="H11020" t="s">
        <v>3148</v>
      </c>
      <c r="I11020" t="s">
        <v>2766</v>
      </c>
      <c r="J11020">
        <v>4800002258</v>
      </c>
      <c r="K11020" t="s">
        <v>2766</v>
      </c>
      <c r="L11020">
        <v>3000095111</v>
      </c>
      <c r="M11020" t="s">
        <v>2766</v>
      </c>
      <c r="N11020" t="s">
        <v>14749</v>
      </c>
      <c r="O11020" t="s">
        <v>14728</v>
      </c>
      <c r="P11020">
        <v>103395</v>
      </c>
      <c r="Q11020" t="s">
        <v>12767</v>
      </c>
      <c r="R11020" t="s">
        <v>3210</v>
      </c>
      <c r="S11020">
        <v>3</v>
      </c>
      <c r="T11020">
        <v>0</v>
      </c>
      <c r="U11020" s="1">
        <v>3090</v>
      </c>
      <c r="V11020">
        <v>448.05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F11020" s="1">
        <v>3090</v>
      </c>
      <c r="AG11020">
        <v>20150331</v>
      </c>
      <c r="AH11020">
        <v>1300004325</v>
      </c>
      <c r="AI11020" t="s">
        <v>4505</v>
      </c>
    </row>
    <row r="11021" spans="1:35" x14ac:dyDescent="0.25">
      <c r="A11021" t="s">
        <v>4</v>
      </c>
      <c r="B11021" t="s">
        <v>92</v>
      </c>
      <c r="C11021">
        <v>2014</v>
      </c>
      <c r="D11021">
        <v>3050</v>
      </c>
      <c r="E11021">
        <v>400020932</v>
      </c>
      <c r="F11021">
        <v>305002072</v>
      </c>
      <c r="G11021">
        <v>0</v>
      </c>
      <c r="H11021" t="s">
        <v>3148</v>
      </c>
      <c r="I11021" t="s">
        <v>2766</v>
      </c>
      <c r="J11021">
        <v>4800002258</v>
      </c>
      <c r="K11021" t="s">
        <v>2766</v>
      </c>
      <c r="L11021">
        <v>3000095111</v>
      </c>
      <c r="M11021" t="s">
        <v>2766</v>
      </c>
      <c r="N11021" t="s">
        <v>14749</v>
      </c>
      <c r="O11021" t="s">
        <v>14728</v>
      </c>
      <c r="P11021">
        <v>103395</v>
      </c>
      <c r="Q11021" t="s">
        <v>12767</v>
      </c>
      <c r="R11021" t="s">
        <v>3210</v>
      </c>
      <c r="S11021">
        <v>1</v>
      </c>
      <c r="T11021">
        <v>0</v>
      </c>
      <c r="U11021" s="1">
        <v>1100</v>
      </c>
      <c r="V11021">
        <v>159.5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F11021" s="1">
        <v>1100</v>
      </c>
      <c r="AG11021">
        <v>20150331</v>
      </c>
      <c r="AH11021">
        <v>1300004325</v>
      </c>
      <c r="AI11021" t="s">
        <v>4505</v>
      </c>
    </row>
    <row r="11022" spans="1:35" x14ac:dyDescent="0.25">
      <c r="A11022" t="s">
        <v>4</v>
      </c>
      <c r="B11022" t="s">
        <v>92</v>
      </c>
      <c r="C11022">
        <v>2014</v>
      </c>
      <c r="D11022">
        <v>3050</v>
      </c>
      <c r="E11022">
        <v>400020932</v>
      </c>
      <c r="F11022">
        <v>305002072</v>
      </c>
      <c r="G11022">
        <v>0</v>
      </c>
      <c r="H11022" t="s">
        <v>3148</v>
      </c>
      <c r="I11022" t="s">
        <v>2766</v>
      </c>
      <c r="J11022">
        <v>4800002258</v>
      </c>
      <c r="K11022" t="s">
        <v>2766</v>
      </c>
      <c r="L11022">
        <v>4300011569</v>
      </c>
      <c r="M11022" t="s">
        <v>2766</v>
      </c>
      <c r="N11022">
        <v>3000095111</v>
      </c>
      <c r="R11022" t="s">
        <v>14750</v>
      </c>
      <c r="S11022">
        <v>0</v>
      </c>
      <c r="T11022" s="1">
        <v>4798</v>
      </c>
      <c r="U11022">
        <v>608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F11022">
        <v>608</v>
      </c>
      <c r="AG11022">
        <v>3000095111</v>
      </c>
    </row>
    <row r="11023" spans="1:35" x14ac:dyDescent="0.25">
      <c r="F11023">
        <v>305002072</v>
      </c>
      <c r="T11023" s="1">
        <v>4798</v>
      </c>
      <c r="U11023" s="1">
        <v>4798</v>
      </c>
      <c r="V11023">
        <v>607.54999999999995</v>
      </c>
      <c r="AB11023">
        <v>0</v>
      </c>
      <c r="AC11023">
        <v>0</v>
      </c>
      <c r="AF11023" s="1">
        <v>4798</v>
      </c>
    </row>
    <row r="11024" spans="1:35" x14ac:dyDescent="0.25">
      <c r="A11024" t="s">
        <v>4</v>
      </c>
      <c r="B11024" t="s">
        <v>2733</v>
      </c>
      <c r="C11024">
        <v>2015</v>
      </c>
      <c r="D11024">
        <v>3050</v>
      </c>
      <c r="E11024">
        <v>400021031</v>
      </c>
      <c r="F11024">
        <v>305002078</v>
      </c>
      <c r="G11024">
        <v>0</v>
      </c>
      <c r="H11024" t="s">
        <v>5725</v>
      </c>
      <c r="I11024" t="s">
        <v>4506</v>
      </c>
      <c r="J11024">
        <v>7500000045</v>
      </c>
      <c r="K11024" t="s">
        <v>5278</v>
      </c>
      <c r="L11024">
        <v>3000005258</v>
      </c>
      <c r="M11024" t="s">
        <v>4506</v>
      </c>
      <c r="N11024" t="s">
        <v>14751</v>
      </c>
      <c r="O11024" t="s">
        <v>7676</v>
      </c>
      <c r="P11024">
        <v>108388</v>
      </c>
      <c r="Q11024" t="s">
        <v>9951</v>
      </c>
      <c r="R11024" t="s">
        <v>3210</v>
      </c>
      <c r="S11024">
        <v>2</v>
      </c>
      <c r="T11024">
        <v>0</v>
      </c>
      <c r="U11024" s="1">
        <v>2640</v>
      </c>
      <c r="V11024">
        <v>330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F11024" s="1">
        <v>2640</v>
      </c>
      <c r="AG11024">
        <v>20150428</v>
      </c>
      <c r="AH11024">
        <v>1300010978</v>
      </c>
      <c r="AI11024" t="s">
        <v>5629</v>
      </c>
    </row>
    <row r="11025" spans="1:35" x14ac:dyDescent="0.25">
      <c r="A11025" t="s">
        <v>4</v>
      </c>
      <c r="B11025" t="s">
        <v>2733</v>
      </c>
      <c r="C11025">
        <v>2015</v>
      </c>
      <c r="D11025">
        <v>3050</v>
      </c>
      <c r="E11025">
        <v>400021031</v>
      </c>
      <c r="F11025">
        <v>305002078</v>
      </c>
      <c r="G11025">
        <v>0</v>
      </c>
      <c r="H11025" t="s">
        <v>5725</v>
      </c>
      <c r="I11025" t="s">
        <v>4506</v>
      </c>
      <c r="J11025">
        <v>7500000045</v>
      </c>
      <c r="K11025" t="s">
        <v>5278</v>
      </c>
      <c r="L11025">
        <v>4300000847</v>
      </c>
      <c r="M11025" t="s">
        <v>4506</v>
      </c>
      <c r="N11025" t="s">
        <v>14752</v>
      </c>
      <c r="R11025" t="s">
        <v>10790</v>
      </c>
      <c r="S11025">
        <v>0</v>
      </c>
      <c r="T11025" s="1">
        <v>2719</v>
      </c>
      <c r="U11025">
        <v>79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F11025">
        <v>79</v>
      </c>
      <c r="AG11025" t="s">
        <v>14752</v>
      </c>
    </row>
    <row r="11026" spans="1:35" x14ac:dyDescent="0.25">
      <c r="F11026">
        <v>305002078</v>
      </c>
      <c r="T11026" s="1">
        <v>2719</v>
      </c>
      <c r="U11026" s="1">
        <v>2719</v>
      </c>
      <c r="V11026">
        <v>330</v>
      </c>
      <c r="AB11026">
        <v>0</v>
      </c>
      <c r="AC11026">
        <v>0</v>
      </c>
      <c r="AF11026" s="1">
        <v>2719</v>
      </c>
    </row>
    <row r="11027" spans="1:35" x14ac:dyDescent="0.25">
      <c r="A11027" t="s">
        <v>4</v>
      </c>
      <c r="B11027" t="s">
        <v>1220</v>
      </c>
      <c r="C11027">
        <v>2015</v>
      </c>
      <c r="D11027">
        <v>3050</v>
      </c>
      <c r="E11027">
        <v>400021034</v>
      </c>
      <c r="F11027">
        <v>305002079</v>
      </c>
      <c r="G11027">
        <v>0</v>
      </c>
      <c r="H11027" t="s">
        <v>4445</v>
      </c>
      <c r="I11027" t="s">
        <v>4505</v>
      </c>
      <c r="J11027">
        <v>4800000072</v>
      </c>
      <c r="K11027" t="s">
        <v>14753</v>
      </c>
      <c r="L11027">
        <v>3000005922</v>
      </c>
      <c r="M11027" t="s">
        <v>2415</v>
      </c>
      <c r="N11027">
        <v>29</v>
      </c>
      <c r="O11027" t="s">
        <v>14754</v>
      </c>
      <c r="P11027">
        <v>106765</v>
      </c>
      <c r="Q11027" t="s">
        <v>9435</v>
      </c>
      <c r="R11027" t="s">
        <v>7087</v>
      </c>
      <c r="S11027">
        <v>1</v>
      </c>
      <c r="T11027">
        <v>0</v>
      </c>
      <c r="U11027" s="1">
        <v>1850</v>
      </c>
      <c r="V11027">
        <v>231.25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F11027" s="1">
        <v>1850</v>
      </c>
      <c r="AG11027">
        <v>20150430</v>
      </c>
      <c r="AH11027">
        <v>1300014834</v>
      </c>
      <c r="AI11027" t="s">
        <v>14755</v>
      </c>
    </row>
    <row r="11028" spans="1:35" x14ac:dyDescent="0.25">
      <c r="A11028" t="s">
        <v>4</v>
      </c>
      <c r="B11028" t="s">
        <v>1220</v>
      </c>
      <c r="C11028">
        <v>2015</v>
      </c>
      <c r="D11028">
        <v>3050</v>
      </c>
      <c r="E11028">
        <v>400021034</v>
      </c>
      <c r="F11028">
        <v>305002079</v>
      </c>
      <c r="G11028">
        <v>0</v>
      </c>
      <c r="H11028" t="s">
        <v>4445</v>
      </c>
      <c r="I11028" t="s">
        <v>4505</v>
      </c>
      <c r="J11028">
        <v>4800000072</v>
      </c>
      <c r="K11028" t="s">
        <v>14753</v>
      </c>
      <c r="L11028">
        <v>4300000941</v>
      </c>
      <c r="M11028" t="s">
        <v>14753</v>
      </c>
      <c r="N11028">
        <v>3000005922</v>
      </c>
      <c r="R11028" t="s">
        <v>14756</v>
      </c>
      <c r="S11028">
        <v>0</v>
      </c>
      <c r="T11028" s="1">
        <v>2081</v>
      </c>
      <c r="U11028">
        <v>231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F11028">
        <v>231</v>
      </c>
      <c r="AG11028">
        <v>3000005922</v>
      </c>
    </row>
    <row r="11029" spans="1:35" x14ac:dyDescent="0.25">
      <c r="F11029">
        <v>305002079</v>
      </c>
      <c r="T11029" s="1">
        <v>2081</v>
      </c>
      <c r="U11029" s="1">
        <v>2081</v>
      </c>
      <c r="V11029">
        <v>231.25</v>
      </c>
      <c r="AB11029">
        <v>0</v>
      </c>
      <c r="AC11029">
        <v>0</v>
      </c>
      <c r="AF11029" s="1">
        <v>2081</v>
      </c>
    </row>
    <row r="11030" spans="1:35" x14ac:dyDescent="0.25">
      <c r="A11030" t="s">
        <v>4</v>
      </c>
      <c r="B11030" t="s">
        <v>1220</v>
      </c>
      <c r="C11030">
        <v>2015</v>
      </c>
      <c r="D11030">
        <v>3050</v>
      </c>
      <c r="E11030">
        <v>400021043</v>
      </c>
      <c r="F11030">
        <v>305002080</v>
      </c>
      <c r="G11030">
        <v>0</v>
      </c>
      <c r="H11030" t="s">
        <v>4434</v>
      </c>
      <c r="I11030" t="s">
        <v>4254</v>
      </c>
      <c r="J11030">
        <v>4800000074</v>
      </c>
      <c r="K11030" t="s">
        <v>14753</v>
      </c>
      <c r="L11030">
        <v>3000006105</v>
      </c>
      <c r="M11030" t="s">
        <v>2415</v>
      </c>
      <c r="N11030">
        <v>38</v>
      </c>
      <c r="O11030" t="s">
        <v>4505</v>
      </c>
      <c r="P11030">
        <v>106765</v>
      </c>
      <c r="Q11030" t="s">
        <v>9435</v>
      </c>
      <c r="R11030" t="s">
        <v>3210</v>
      </c>
      <c r="S11030">
        <v>2</v>
      </c>
      <c r="T11030">
        <v>0</v>
      </c>
      <c r="U11030" s="1">
        <v>2200</v>
      </c>
      <c r="V11030">
        <v>88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F11030" s="1">
        <v>2200</v>
      </c>
      <c r="AG11030">
        <v>20150430</v>
      </c>
      <c r="AH11030">
        <v>1300015888</v>
      </c>
      <c r="AI11030" t="s">
        <v>3448</v>
      </c>
    </row>
    <row r="11031" spans="1:35" x14ac:dyDescent="0.25">
      <c r="A11031" t="s">
        <v>4</v>
      </c>
      <c r="B11031" t="s">
        <v>1220</v>
      </c>
      <c r="C11031">
        <v>2015</v>
      </c>
      <c r="D11031">
        <v>3050</v>
      </c>
      <c r="E11031">
        <v>400021043</v>
      </c>
      <c r="F11031">
        <v>305002080</v>
      </c>
      <c r="G11031">
        <v>0</v>
      </c>
      <c r="H11031" t="s">
        <v>4434</v>
      </c>
      <c r="I11031" t="s">
        <v>4254</v>
      </c>
      <c r="J11031">
        <v>4800000074</v>
      </c>
      <c r="K11031" t="s">
        <v>14753</v>
      </c>
      <c r="L11031">
        <v>4300000943</v>
      </c>
      <c r="M11031" t="s">
        <v>14753</v>
      </c>
      <c r="N11031">
        <v>3000006105</v>
      </c>
      <c r="R11031" t="s">
        <v>14757</v>
      </c>
      <c r="S11031">
        <v>0</v>
      </c>
      <c r="T11031" s="1">
        <v>2288</v>
      </c>
      <c r="U11031">
        <v>88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F11031">
        <v>88</v>
      </c>
      <c r="AG11031">
        <v>3000006105</v>
      </c>
    </row>
    <row r="11032" spans="1:35" x14ac:dyDescent="0.25">
      <c r="F11032">
        <v>305002080</v>
      </c>
      <c r="T11032" s="1">
        <v>2288</v>
      </c>
      <c r="U11032" s="1">
        <v>2288</v>
      </c>
      <c r="V11032">
        <v>88</v>
      </c>
      <c r="AB11032">
        <v>0</v>
      </c>
      <c r="AC11032">
        <v>0</v>
      </c>
      <c r="AF11032" s="1">
        <v>2288</v>
      </c>
    </row>
    <row r="11033" spans="1:35" x14ac:dyDescent="0.25">
      <c r="A11033" t="s">
        <v>4</v>
      </c>
      <c r="B11033" t="s">
        <v>1220</v>
      </c>
      <c r="C11033">
        <v>2015</v>
      </c>
      <c r="D11033">
        <v>3050</v>
      </c>
      <c r="E11033">
        <v>400021033</v>
      </c>
      <c r="F11033">
        <v>305002081</v>
      </c>
      <c r="G11033">
        <v>0</v>
      </c>
      <c r="H11033" t="s">
        <v>4439</v>
      </c>
      <c r="I11033" t="s">
        <v>4506</v>
      </c>
      <c r="J11033">
        <v>4800000075</v>
      </c>
      <c r="K11033" t="s">
        <v>14758</v>
      </c>
      <c r="L11033">
        <v>4300000944</v>
      </c>
      <c r="M11033" t="s">
        <v>14758</v>
      </c>
      <c r="N11033">
        <v>3000007624</v>
      </c>
      <c r="R11033" t="s">
        <v>14759</v>
      </c>
      <c r="S11033">
        <v>0</v>
      </c>
      <c r="T11033">
        <v>0</v>
      </c>
      <c r="U11033" s="1">
        <v>2625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F11033" s="1">
        <v>2625</v>
      </c>
      <c r="AG11033">
        <v>3000007624</v>
      </c>
    </row>
    <row r="11034" spans="1:35" x14ac:dyDescent="0.25">
      <c r="A11034" t="s">
        <v>4</v>
      </c>
      <c r="B11034" t="s">
        <v>1220</v>
      </c>
      <c r="C11034">
        <v>2015</v>
      </c>
      <c r="D11034">
        <v>3050</v>
      </c>
      <c r="E11034">
        <v>400021033</v>
      </c>
      <c r="F11034">
        <v>305002081</v>
      </c>
      <c r="G11034">
        <v>0</v>
      </c>
      <c r="H11034" t="s">
        <v>4439</v>
      </c>
      <c r="I11034" t="s">
        <v>4506</v>
      </c>
      <c r="J11034">
        <v>4800000075</v>
      </c>
      <c r="K11034" t="s">
        <v>14758</v>
      </c>
      <c r="L11034">
        <v>3000007624</v>
      </c>
      <c r="M11034" t="s">
        <v>14758</v>
      </c>
      <c r="N11034">
        <v>3</v>
      </c>
      <c r="O11034" t="s">
        <v>10785</v>
      </c>
      <c r="P11034">
        <v>104547</v>
      </c>
      <c r="Q11034" t="s">
        <v>8675</v>
      </c>
      <c r="R11034" t="s">
        <v>289</v>
      </c>
      <c r="S11034">
        <v>6</v>
      </c>
      <c r="T11034" s="1">
        <v>23625</v>
      </c>
      <c r="U11034" s="1">
        <v>21000</v>
      </c>
      <c r="V11034" s="1">
        <v>2625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F11034" s="1">
        <v>21000</v>
      </c>
      <c r="AG11034">
        <v>20150507</v>
      </c>
      <c r="AH11034">
        <v>1300006752</v>
      </c>
      <c r="AI11034" t="s">
        <v>7619</v>
      </c>
    </row>
    <row r="11035" spans="1:35" x14ac:dyDescent="0.25">
      <c r="F11035">
        <v>305002081</v>
      </c>
      <c r="T11035" s="1">
        <v>23625</v>
      </c>
      <c r="U11035" s="1">
        <v>23625</v>
      </c>
      <c r="V11035" s="1">
        <v>2625</v>
      </c>
      <c r="AB11035">
        <v>0</v>
      </c>
      <c r="AC11035">
        <v>0</v>
      </c>
      <c r="AF11035" s="1">
        <v>23625</v>
      </c>
    </row>
    <row r="11036" spans="1:35" x14ac:dyDescent="0.25">
      <c r="A11036" t="s">
        <v>4</v>
      </c>
      <c r="B11036" t="s">
        <v>2676</v>
      </c>
      <c r="C11036">
        <v>2015</v>
      </c>
      <c r="D11036">
        <v>3050</v>
      </c>
      <c r="E11036">
        <v>400021160</v>
      </c>
      <c r="F11036">
        <v>305002082</v>
      </c>
      <c r="G11036">
        <v>0</v>
      </c>
      <c r="H11036" t="s">
        <v>5630</v>
      </c>
      <c r="I11036" t="s">
        <v>5629</v>
      </c>
      <c r="J11036">
        <v>7500000105</v>
      </c>
      <c r="K11036" t="s">
        <v>4696</v>
      </c>
      <c r="L11036">
        <v>1200005115</v>
      </c>
      <c r="M11036" t="s">
        <v>5629</v>
      </c>
      <c r="N11036" t="s">
        <v>14760</v>
      </c>
      <c r="R11036" t="s">
        <v>14761</v>
      </c>
      <c r="S11036">
        <v>0</v>
      </c>
      <c r="T11036" s="1">
        <v>6070</v>
      </c>
      <c r="U11036" s="1">
        <v>6070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F11036" s="1">
        <v>6070</v>
      </c>
      <c r="AG11036" t="s">
        <v>14762</v>
      </c>
    </row>
    <row r="11037" spans="1:35" x14ac:dyDescent="0.25">
      <c r="F11037">
        <v>305002082</v>
      </c>
      <c r="T11037" s="1">
        <v>6070</v>
      </c>
      <c r="U11037" s="1">
        <v>6070</v>
      </c>
      <c r="V11037">
        <v>0</v>
      </c>
      <c r="AB11037">
        <v>0</v>
      </c>
      <c r="AC11037">
        <v>0</v>
      </c>
      <c r="AF11037" s="1">
        <v>6070</v>
      </c>
    </row>
    <row r="11038" spans="1:35" x14ac:dyDescent="0.25">
      <c r="A11038" t="s">
        <v>4</v>
      </c>
      <c r="B11038" t="s">
        <v>44</v>
      </c>
      <c r="C11038">
        <v>2015</v>
      </c>
      <c r="D11038">
        <v>3050</v>
      </c>
      <c r="E11038">
        <v>400020992</v>
      </c>
      <c r="F11038">
        <v>305002083</v>
      </c>
      <c r="G11038">
        <v>0</v>
      </c>
      <c r="H11038" t="s">
        <v>14763</v>
      </c>
      <c r="I11038" t="s">
        <v>7676</v>
      </c>
      <c r="J11038">
        <v>7500000151</v>
      </c>
      <c r="K11038" t="s">
        <v>1492</v>
      </c>
      <c r="L11038">
        <v>3500000793</v>
      </c>
      <c r="M11038" t="s">
        <v>7676</v>
      </c>
      <c r="N11038" t="s">
        <v>14764</v>
      </c>
      <c r="R11038" t="s">
        <v>14765</v>
      </c>
      <c r="S11038">
        <v>0</v>
      </c>
      <c r="T11038" s="1">
        <v>3850</v>
      </c>
      <c r="U11038" s="1">
        <v>3850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F11038" s="1">
        <v>3850</v>
      </c>
      <c r="AG11038" t="s">
        <v>10561</v>
      </c>
    </row>
    <row r="11039" spans="1:35" x14ac:dyDescent="0.25">
      <c r="F11039">
        <v>305002083</v>
      </c>
      <c r="T11039" s="1">
        <v>3850</v>
      </c>
      <c r="U11039" s="1">
        <v>3850</v>
      </c>
      <c r="V11039">
        <v>0</v>
      </c>
      <c r="AB11039">
        <v>0</v>
      </c>
      <c r="AC11039">
        <v>0</v>
      </c>
      <c r="AF11039" s="1">
        <v>3850</v>
      </c>
    </row>
    <row r="11040" spans="1:35" x14ac:dyDescent="0.25">
      <c r="A11040" t="s">
        <v>4</v>
      </c>
      <c r="B11040" t="s">
        <v>2839</v>
      </c>
      <c r="C11040">
        <v>2015</v>
      </c>
      <c r="D11040">
        <v>3050</v>
      </c>
      <c r="E11040">
        <v>400020348</v>
      </c>
      <c r="F11040">
        <v>305002084</v>
      </c>
      <c r="G11040">
        <v>0</v>
      </c>
      <c r="H11040" t="s">
        <v>3307</v>
      </c>
      <c r="I11040" t="s">
        <v>6005</v>
      </c>
      <c r="J11040">
        <v>4800000159</v>
      </c>
      <c r="K11040" t="s">
        <v>6005</v>
      </c>
      <c r="L11040">
        <v>3000005485</v>
      </c>
      <c r="M11040" t="s">
        <v>10802</v>
      </c>
      <c r="N11040">
        <v>30</v>
      </c>
      <c r="O11040" t="s">
        <v>14754</v>
      </c>
      <c r="P11040">
        <v>106765</v>
      </c>
      <c r="Q11040" t="s">
        <v>9435</v>
      </c>
      <c r="R11040" t="s">
        <v>6006</v>
      </c>
      <c r="S11040">
        <v>2</v>
      </c>
      <c r="T11040">
        <v>0</v>
      </c>
      <c r="U11040" s="1">
        <v>3083.2</v>
      </c>
      <c r="V11040">
        <v>123.33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F11040" s="1">
        <v>3083.2</v>
      </c>
      <c r="AG11040">
        <v>20150429</v>
      </c>
      <c r="AH11040">
        <v>1300014834</v>
      </c>
      <c r="AI11040" t="s">
        <v>14755</v>
      </c>
    </row>
    <row r="11041" spans="1:35" x14ac:dyDescent="0.25">
      <c r="A11041" t="s">
        <v>4</v>
      </c>
      <c r="B11041" t="s">
        <v>2839</v>
      </c>
      <c r="C11041">
        <v>2015</v>
      </c>
      <c r="D11041">
        <v>3050</v>
      </c>
      <c r="E11041">
        <v>400020348</v>
      </c>
      <c r="F11041">
        <v>305002084</v>
      </c>
      <c r="G11041">
        <v>0</v>
      </c>
      <c r="H11041" t="s">
        <v>3307</v>
      </c>
      <c r="I11041" t="s">
        <v>6005</v>
      </c>
      <c r="J11041">
        <v>4800000159</v>
      </c>
      <c r="K11041" t="s">
        <v>6005</v>
      </c>
      <c r="L11041">
        <v>4300001574</v>
      </c>
      <c r="M11041" t="s">
        <v>6005</v>
      </c>
      <c r="N11041">
        <v>3000005485</v>
      </c>
      <c r="R11041" t="s">
        <v>14766</v>
      </c>
      <c r="S11041">
        <v>0</v>
      </c>
      <c r="T11041" s="1">
        <v>3206.53</v>
      </c>
      <c r="U11041">
        <v>123.33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F11041">
        <v>123.33</v>
      </c>
      <c r="AG11041" t="s">
        <v>10798</v>
      </c>
    </row>
    <row r="11042" spans="1:35" x14ac:dyDescent="0.25">
      <c r="F11042">
        <v>305002084</v>
      </c>
      <c r="T11042" s="1">
        <v>3206.53</v>
      </c>
      <c r="U11042" s="1">
        <v>3206.53</v>
      </c>
      <c r="V11042">
        <v>123.33</v>
      </c>
      <c r="AB11042">
        <v>0</v>
      </c>
      <c r="AC11042">
        <v>0</v>
      </c>
      <c r="AF11042" s="1">
        <v>3206.53</v>
      </c>
    </row>
    <row r="11043" spans="1:35" x14ac:dyDescent="0.25">
      <c r="A11043" t="s">
        <v>4</v>
      </c>
      <c r="B11043" t="s">
        <v>2839</v>
      </c>
      <c r="C11043">
        <v>2015</v>
      </c>
      <c r="D11043">
        <v>3050</v>
      </c>
      <c r="E11043">
        <v>400021057</v>
      </c>
      <c r="F11043">
        <v>305002085</v>
      </c>
      <c r="G11043">
        <v>0</v>
      </c>
      <c r="H11043" t="s">
        <v>6006</v>
      </c>
      <c r="I11043" t="s">
        <v>2949</v>
      </c>
      <c r="J11043">
        <v>4800000161</v>
      </c>
      <c r="K11043" t="s">
        <v>2949</v>
      </c>
      <c r="L11043">
        <v>4300001576</v>
      </c>
      <c r="M11043" t="s">
        <v>2949</v>
      </c>
      <c r="N11043">
        <v>3000008739</v>
      </c>
      <c r="R11043" t="s">
        <v>10797</v>
      </c>
      <c r="S11043">
        <v>0</v>
      </c>
      <c r="T11043">
        <v>0</v>
      </c>
      <c r="U11043">
        <v>123.98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F11043">
        <v>123.98</v>
      </c>
      <c r="AG11043" t="s">
        <v>10798</v>
      </c>
    </row>
    <row r="11044" spans="1:35" x14ac:dyDescent="0.25">
      <c r="A11044" t="s">
        <v>4</v>
      </c>
      <c r="B11044" t="s">
        <v>2839</v>
      </c>
      <c r="C11044">
        <v>2015</v>
      </c>
      <c r="D11044">
        <v>3050</v>
      </c>
      <c r="E11044">
        <v>400021057</v>
      </c>
      <c r="F11044">
        <v>305002085</v>
      </c>
      <c r="G11044">
        <v>0</v>
      </c>
      <c r="H11044" t="s">
        <v>6006</v>
      </c>
      <c r="I11044" t="s">
        <v>2949</v>
      </c>
      <c r="J11044">
        <v>4800000161</v>
      </c>
      <c r="K11044" t="s">
        <v>2949</v>
      </c>
      <c r="L11044">
        <v>3000008739</v>
      </c>
      <c r="M11044" t="s">
        <v>7699</v>
      </c>
      <c r="N11044">
        <v>47</v>
      </c>
      <c r="O11044" t="s">
        <v>10799</v>
      </c>
      <c r="P11044">
        <v>106765</v>
      </c>
      <c r="Q11044" t="s">
        <v>9435</v>
      </c>
      <c r="R11044" t="s">
        <v>6006</v>
      </c>
      <c r="S11044">
        <v>2</v>
      </c>
      <c r="T11044" s="1">
        <v>3223.58</v>
      </c>
      <c r="U11044" s="1">
        <v>3099.6</v>
      </c>
      <c r="V11044">
        <v>123.98</v>
      </c>
      <c r="W11044">
        <v>0</v>
      </c>
      <c r="X11044">
        <v>0</v>
      </c>
      <c r="Y11044">
        <v>0</v>
      </c>
      <c r="Z11044">
        <v>0</v>
      </c>
      <c r="AA11044">
        <v>0</v>
      </c>
      <c r="AB11044">
        <v>0</v>
      </c>
      <c r="AC11044">
        <v>0</v>
      </c>
      <c r="AF11044" s="1">
        <v>3099.6</v>
      </c>
      <c r="AG11044">
        <v>20150511</v>
      </c>
      <c r="AH11044">
        <v>1300016489</v>
      </c>
      <c r="AI11044" t="s">
        <v>10800</v>
      </c>
    </row>
    <row r="11045" spans="1:35" x14ac:dyDescent="0.25">
      <c r="F11045">
        <v>305002085</v>
      </c>
      <c r="T11045" s="1">
        <v>3223.58</v>
      </c>
      <c r="U11045" s="1">
        <v>3223.58</v>
      </c>
      <c r="V11045">
        <v>123.98</v>
      </c>
      <c r="AB11045">
        <v>0</v>
      </c>
      <c r="AC11045">
        <v>0</v>
      </c>
      <c r="AF11045" s="1">
        <v>3223.58</v>
      </c>
    </row>
    <row r="11046" spans="1:35" x14ac:dyDescent="0.25">
      <c r="A11046" t="s">
        <v>4</v>
      </c>
      <c r="B11046" t="s">
        <v>2839</v>
      </c>
      <c r="C11046">
        <v>2015</v>
      </c>
      <c r="D11046">
        <v>3050</v>
      </c>
      <c r="E11046">
        <v>400020969</v>
      </c>
      <c r="F11046">
        <v>305002086</v>
      </c>
      <c r="G11046">
        <v>0</v>
      </c>
      <c r="H11046" t="s">
        <v>6003</v>
      </c>
      <c r="I11046" t="s">
        <v>2951</v>
      </c>
      <c r="J11046">
        <v>4800000163</v>
      </c>
      <c r="K11046" t="s">
        <v>2951</v>
      </c>
      <c r="L11046">
        <v>4300001578</v>
      </c>
      <c r="M11046" t="s">
        <v>2951</v>
      </c>
      <c r="N11046">
        <v>3000005477</v>
      </c>
      <c r="R11046" t="s">
        <v>10801</v>
      </c>
      <c r="S11046">
        <v>0</v>
      </c>
      <c r="T11046">
        <v>0</v>
      </c>
      <c r="U11046">
        <v>126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F11046">
        <v>126</v>
      </c>
      <c r="AG11046" t="s">
        <v>10798</v>
      </c>
    </row>
    <row r="11047" spans="1:35" x14ac:dyDescent="0.25">
      <c r="A11047" t="s">
        <v>4</v>
      </c>
      <c r="B11047" t="s">
        <v>2839</v>
      </c>
      <c r="C11047">
        <v>2015</v>
      </c>
      <c r="D11047">
        <v>3050</v>
      </c>
      <c r="E11047">
        <v>400020969</v>
      </c>
      <c r="F11047">
        <v>305002086</v>
      </c>
      <c r="G11047">
        <v>0</v>
      </c>
      <c r="H11047" t="s">
        <v>6003</v>
      </c>
      <c r="I11047" t="s">
        <v>2951</v>
      </c>
      <c r="J11047">
        <v>4800000163</v>
      </c>
      <c r="K11047" t="s">
        <v>2951</v>
      </c>
      <c r="L11047">
        <v>3000005477</v>
      </c>
      <c r="M11047" t="s">
        <v>10802</v>
      </c>
      <c r="N11047">
        <v>15</v>
      </c>
      <c r="O11047" t="s">
        <v>4693</v>
      </c>
      <c r="P11047">
        <v>106765</v>
      </c>
      <c r="Q11047" t="s">
        <v>9435</v>
      </c>
      <c r="R11047" t="s">
        <v>3091</v>
      </c>
      <c r="S11047">
        <v>3</v>
      </c>
      <c r="T11047" s="1">
        <v>3276</v>
      </c>
      <c r="U11047" s="1">
        <v>3150</v>
      </c>
      <c r="V11047">
        <v>126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F11047" s="1">
        <v>3150</v>
      </c>
      <c r="AG11047">
        <v>20150429</v>
      </c>
      <c r="AH11047">
        <v>1300013355</v>
      </c>
      <c r="AI11047" t="s">
        <v>10803</v>
      </c>
    </row>
    <row r="11048" spans="1:35" x14ac:dyDescent="0.25">
      <c r="F11048">
        <v>305002086</v>
      </c>
      <c r="T11048" s="1">
        <v>3276</v>
      </c>
      <c r="U11048" s="1">
        <v>3276</v>
      </c>
      <c r="V11048">
        <v>126</v>
      </c>
      <c r="AB11048">
        <v>0</v>
      </c>
      <c r="AC11048">
        <v>0</v>
      </c>
      <c r="AF11048" s="1">
        <v>3276</v>
      </c>
    </row>
    <row r="11049" spans="1:35" x14ac:dyDescent="0.25">
      <c r="A11049" t="s">
        <v>4</v>
      </c>
      <c r="B11049" t="s">
        <v>2839</v>
      </c>
      <c r="C11049">
        <v>2015</v>
      </c>
      <c r="D11049">
        <v>3050</v>
      </c>
      <c r="E11049">
        <v>400021144</v>
      </c>
      <c r="F11049">
        <v>305002087</v>
      </c>
      <c r="G11049">
        <v>0</v>
      </c>
      <c r="H11049" t="s">
        <v>3210</v>
      </c>
      <c r="I11049" t="s">
        <v>6005</v>
      </c>
      <c r="J11049">
        <v>4800000167</v>
      </c>
      <c r="K11049" t="s">
        <v>6005</v>
      </c>
      <c r="L11049">
        <v>3000015942</v>
      </c>
      <c r="M11049" t="s">
        <v>14767</v>
      </c>
      <c r="N11049">
        <v>80</v>
      </c>
      <c r="O11049" t="s">
        <v>14768</v>
      </c>
      <c r="P11049">
        <v>106765</v>
      </c>
      <c r="Q11049" t="s">
        <v>9435</v>
      </c>
      <c r="R11049" t="s">
        <v>3210</v>
      </c>
      <c r="S11049">
        <v>1</v>
      </c>
      <c r="T11049">
        <v>0</v>
      </c>
      <c r="U11049" s="1">
        <v>1100</v>
      </c>
      <c r="V11049">
        <v>137.5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F11049" s="1">
        <v>1100</v>
      </c>
      <c r="AH11049">
        <v>1300022127</v>
      </c>
      <c r="AI11049" t="s">
        <v>309</v>
      </c>
    </row>
    <row r="11050" spans="1:35" x14ac:dyDescent="0.25">
      <c r="A11050" t="s">
        <v>4</v>
      </c>
      <c r="B11050" t="s">
        <v>2839</v>
      </c>
      <c r="C11050">
        <v>2015</v>
      </c>
      <c r="D11050">
        <v>3050</v>
      </c>
      <c r="E11050">
        <v>400021144</v>
      </c>
      <c r="F11050">
        <v>305002087</v>
      </c>
      <c r="G11050">
        <v>0</v>
      </c>
      <c r="H11050" t="s">
        <v>3210</v>
      </c>
      <c r="I11050" t="s">
        <v>6005</v>
      </c>
      <c r="J11050">
        <v>4800000167</v>
      </c>
      <c r="K11050" t="s">
        <v>6005</v>
      </c>
      <c r="L11050">
        <v>4300001606</v>
      </c>
      <c r="M11050" t="s">
        <v>6005</v>
      </c>
      <c r="N11050">
        <v>3000015942</v>
      </c>
      <c r="R11050" t="s">
        <v>14769</v>
      </c>
      <c r="S11050">
        <v>0</v>
      </c>
      <c r="T11050" s="1">
        <v>1237.5</v>
      </c>
      <c r="U11050">
        <v>137.5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F11050">
        <v>137.5</v>
      </c>
      <c r="AG11050" t="s">
        <v>9527</v>
      </c>
    </row>
    <row r="11051" spans="1:35" x14ac:dyDescent="0.25">
      <c r="F11051">
        <v>305002087</v>
      </c>
      <c r="T11051" s="1">
        <v>1237.5</v>
      </c>
      <c r="U11051" s="1">
        <v>1237.5</v>
      </c>
      <c r="V11051">
        <v>137.5</v>
      </c>
      <c r="AB11051">
        <v>0</v>
      </c>
      <c r="AC11051">
        <v>0</v>
      </c>
      <c r="AF11051" s="1">
        <v>1237.5</v>
      </c>
    </row>
    <row r="11052" spans="1:35" x14ac:dyDescent="0.25">
      <c r="A11052" t="s">
        <v>4</v>
      </c>
      <c r="B11052" t="s">
        <v>2839</v>
      </c>
      <c r="C11052">
        <v>2015</v>
      </c>
      <c r="D11052">
        <v>3050</v>
      </c>
      <c r="E11052">
        <v>400020968</v>
      </c>
      <c r="F11052">
        <v>305002088</v>
      </c>
      <c r="G11052">
        <v>0</v>
      </c>
      <c r="H11052" t="s">
        <v>5272</v>
      </c>
      <c r="I11052" t="s">
        <v>6005</v>
      </c>
      <c r="J11052">
        <v>4800000168</v>
      </c>
      <c r="K11052" t="s">
        <v>6005</v>
      </c>
      <c r="L11052">
        <v>3000002182</v>
      </c>
      <c r="M11052" t="s">
        <v>14770</v>
      </c>
      <c r="N11052">
        <v>2</v>
      </c>
      <c r="O11052" t="s">
        <v>14771</v>
      </c>
      <c r="P11052">
        <v>106765</v>
      </c>
      <c r="Q11052" t="s">
        <v>9435</v>
      </c>
      <c r="R11052" t="s">
        <v>5272</v>
      </c>
      <c r="S11052">
        <v>1</v>
      </c>
      <c r="T11052">
        <v>0</v>
      </c>
      <c r="U11052" s="1">
        <v>1616</v>
      </c>
      <c r="V11052">
        <v>64.64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F11052" s="1">
        <v>1616</v>
      </c>
      <c r="AG11052">
        <v>20150415</v>
      </c>
      <c r="AH11052">
        <v>1300011758</v>
      </c>
      <c r="AI11052" t="s">
        <v>14772</v>
      </c>
    </row>
    <row r="11053" spans="1:35" x14ac:dyDescent="0.25">
      <c r="A11053" t="s">
        <v>4</v>
      </c>
      <c r="B11053" t="s">
        <v>2839</v>
      </c>
      <c r="C11053">
        <v>2015</v>
      </c>
      <c r="D11053">
        <v>3050</v>
      </c>
      <c r="E11053">
        <v>400020968</v>
      </c>
      <c r="F11053">
        <v>305002088</v>
      </c>
      <c r="G11053">
        <v>0</v>
      </c>
      <c r="H11053" t="s">
        <v>5272</v>
      </c>
      <c r="I11053" t="s">
        <v>6005</v>
      </c>
      <c r="J11053">
        <v>4800000168</v>
      </c>
      <c r="K11053" t="s">
        <v>6005</v>
      </c>
      <c r="L11053">
        <v>4300001607</v>
      </c>
      <c r="M11053" t="s">
        <v>6005</v>
      </c>
      <c r="N11053">
        <v>3000002182</v>
      </c>
      <c r="R11053" t="s">
        <v>14773</v>
      </c>
      <c r="S11053">
        <v>0</v>
      </c>
      <c r="T11053" s="1">
        <v>1680.64</v>
      </c>
      <c r="U11053">
        <v>64.64</v>
      </c>
      <c r="V11053">
        <v>0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F11053">
        <v>64.64</v>
      </c>
      <c r="AG11053" t="s">
        <v>10798</v>
      </c>
    </row>
    <row r="11054" spans="1:35" x14ac:dyDescent="0.25">
      <c r="F11054">
        <v>305002088</v>
      </c>
      <c r="T11054" s="1">
        <v>1680.64</v>
      </c>
      <c r="U11054" s="1">
        <v>1680.64</v>
      </c>
      <c r="V11054">
        <v>64.64</v>
      </c>
      <c r="AB11054">
        <v>0</v>
      </c>
      <c r="AC11054">
        <v>0</v>
      </c>
      <c r="AF11054" s="1">
        <v>1680.64</v>
      </c>
    </row>
    <row r="11055" spans="1:35" x14ac:dyDescent="0.25">
      <c r="A11055" t="s">
        <v>4</v>
      </c>
      <c r="B11055" t="s">
        <v>1453</v>
      </c>
      <c r="C11055">
        <v>2015</v>
      </c>
      <c r="D11055">
        <v>3050</v>
      </c>
      <c r="E11055">
        <v>400020993</v>
      </c>
      <c r="F11055">
        <v>305002089</v>
      </c>
      <c r="G11055">
        <v>0</v>
      </c>
      <c r="H11055" t="s">
        <v>4694</v>
      </c>
      <c r="I11055" t="s">
        <v>4693</v>
      </c>
      <c r="J11055">
        <v>4800000181</v>
      </c>
      <c r="K11055" t="s">
        <v>4693</v>
      </c>
      <c r="L11055">
        <v>1200000674</v>
      </c>
      <c r="M11055" t="s">
        <v>4693</v>
      </c>
      <c r="N11055" t="s">
        <v>14774</v>
      </c>
      <c r="R11055" t="s">
        <v>14775</v>
      </c>
      <c r="S11055">
        <v>0</v>
      </c>
      <c r="T11055" s="1">
        <v>1580</v>
      </c>
      <c r="U11055" s="1">
        <v>1580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F11055" s="1">
        <v>1580</v>
      </c>
      <c r="AG11055" t="s">
        <v>7816</v>
      </c>
    </row>
    <row r="11056" spans="1:35" x14ac:dyDescent="0.25">
      <c r="F11056">
        <v>305002089</v>
      </c>
      <c r="T11056" s="1">
        <v>1580</v>
      </c>
      <c r="U11056" s="1">
        <v>1580</v>
      </c>
      <c r="V11056">
        <v>0</v>
      </c>
      <c r="AB11056">
        <v>0</v>
      </c>
      <c r="AC11056">
        <v>0</v>
      </c>
      <c r="AF11056" s="1">
        <v>1580</v>
      </c>
    </row>
    <row r="11057" spans="1:35" x14ac:dyDescent="0.25">
      <c r="A11057" t="s">
        <v>4</v>
      </c>
      <c r="B11057" t="s">
        <v>2249</v>
      </c>
      <c r="C11057">
        <v>2015</v>
      </c>
      <c r="D11057">
        <v>3050</v>
      </c>
      <c r="E11057">
        <v>400021111</v>
      </c>
      <c r="F11057">
        <v>305002090</v>
      </c>
      <c r="G11057">
        <v>0</v>
      </c>
      <c r="H11057" t="s">
        <v>5277</v>
      </c>
      <c r="I11057" t="s">
        <v>5276</v>
      </c>
      <c r="J11057">
        <v>4800000203</v>
      </c>
      <c r="K11057" t="s">
        <v>5276</v>
      </c>
      <c r="L11057">
        <v>3000012979</v>
      </c>
      <c r="M11057" t="s">
        <v>10810</v>
      </c>
      <c r="N11057">
        <v>613</v>
      </c>
      <c r="O11057" t="s">
        <v>14776</v>
      </c>
      <c r="P11057">
        <v>109266</v>
      </c>
      <c r="Q11057" t="s">
        <v>14777</v>
      </c>
      <c r="R11057" t="s">
        <v>6802</v>
      </c>
      <c r="S11057">
        <v>1</v>
      </c>
      <c r="T11057" s="1">
        <v>2450</v>
      </c>
      <c r="U11057" s="1">
        <v>2450</v>
      </c>
      <c r="V11057">
        <v>306.25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F11057" s="1">
        <v>2450</v>
      </c>
      <c r="AG11057">
        <v>20150527</v>
      </c>
      <c r="AH11057">
        <v>1300016837</v>
      </c>
      <c r="AI11057" t="s">
        <v>5631</v>
      </c>
    </row>
    <row r="11058" spans="1:35" x14ac:dyDescent="0.25">
      <c r="F11058">
        <v>305002090</v>
      </c>
      <c r="T11058" s="1">
        <v>2450</v>
      </c>
      <c r="U11058" s="1">
        <v>2450</v>
      </c>
      <c r="V11058">
        <v>306.25</v>
      </c>
      <c r="AB11058">
        <v>0</v>
      </c>
      <c r="AC11058">
        <v>0</v>
      </c>
      <c r="AF11058" s="1">
        <v>2450</v>
      </c>
    </row>
    <row r="11059" spans="1:35" x14ac:dyDescent="0.25">
      <c r="A11059" t="s">
        <v>4</v>
      </c>
      <c r="B11059" t="s">
        <v>70</v>
      </c>
      <c r="C11059">
        <v>2015</v>
      </c>
      <c r="D11059">
        <v>3050</v>
      </c>
      <c r="E11059">
        <v>400021239</v>
      </c>
      <c r="F11059">
        <v>305002091</v>
      </c>
      <c r="G11059">
        <v>0</v>
      </c>
      <c r="H11059" t="s">
        <v>3060</v>
      </c>
      <c r="I11059" t="s">
        <v>3059</v>
      </c>
      <c r="J11059">
        <v>4800000371</v>
      </c>
      <c r="K11059" t="s">
        <v>3059</v>
      </c>
      <c r="L11059">
        <v>4300001823</v>
      </c>
      <c r="M11059" t="s">
        <v>14778</v>
      </c>
      <c r="N11059">
        <v>3500006213</v>
      </c>
      <c r="R11059" t="s">
        <v>14779</v>
      </c>
      <c r="S11059">
        <v>0</v>
      </c>
      <c r="T11059">
        <v>0</v>
      </c>
      <c r="U11059" s="1">
        <v>-4237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F11059" s="1">
        <v>-4237</v>
      </c>
      <c r="AG11059" t="s">
        <v>14780</v>
      </c>
    </row>
    <row r="11060" spans="1:35" x14ac:dyDescent="0.25">
      <c r="A11060" t="s">
        <v>4</v>
      </c>
      <c r="B11060" t="s">
        <v>70</v>
      </c>
      <c r="C11060">
        <v>2015</v>
      </c>
      <c r="D11060">
        <v>3050</v>
      </c>
      <c r="E11060">
        <v>400021239</v>
      </c>
      <c r="F11060">
        <v>305002091</v>
      </c>
      <c r="G11060">
        <v>0</v>
      </c>
      <c r="H11060" t="s">
        <v>3060</v>
      </c>
      <c r="I11060" t="s">
        <v>3059</v>
      </c>
      <c r="J11060">
        <v>4800000371</v>
      </c>
      <c r="K11060" t="s">
        <v>3059</v>
      </c>
      <c r="L11060">
        <v>3500006213</v>
      </c>
      <c r="M11060" t="s">
        <v>14778</v>
      </c>
      <c r="N11060" t="s">
        <v>14781</v>
      </c>
      <c r="R11060" t="s">
        <v>14782</v>
      </c>
      <c r="S11060">
        <v>0</v>
      </c>
      <c r="T11060">
        <v>0</v>
      </c>
      <c r="U11060" s="1">
        <v>4237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F11060" s="1">
        <v>4237</v>
      </c>
      <c r="AG11060" t="s">
        <v>14783</v>
      </c>
    </row>
    <row r="11061" spans="1:35" x14ac:dyDescent="0.25">
      <c r="A11061" t="s">
        <v>4</v>
      </c>
      <c r="B11061" t="s">
        <v>70</v>
      </c>
      <c r="C11061">
        <v>2015</v>
      </c>
      <c r="D11061">
        <v>3050</v>
      </c>
      <c r="E11061">
        <v>400021239</v>
      </c>
      <c r="F11061">
        <v>305002091</v>
      </c>
      <c r="G11061">
        <v>0</v>
      </c>
      <c r="H11061" t="s">
        <v>3060</v>
      </c>
      <c r="I11061" t="s">
        <v>3059</v>
      </c>
      <c r="J11061">
        <v>4800000371</v>
      </c>
      <c r="K11061" t="s">
        <v>3059</v>
      </c>
      <c r="L11061">
        <v>3000023219</v>
      </c>
      <c r="M11061" t="s">
        <v>5278</v>
      </c>
      <c r="N11061">
        <v>2029</v>
      </c>
      <c r="O11061" t="s">
        <v>14784</v>
      </c>
      <c r="P11061">
        <v>110679</v>
      </c>
      <c r="Q11061" t="s">
        <v>14785</v>
      </c>
      <c r="R11061" t="s">
        <v>10256</v>
      </c>
      <c r="S11061">
        <v>2</v>
      </c>
      <c r="T11061">
        <v>0</v>
      </c>
      <c r="U11061" s="1">
        <v>3700</v>
      </c>
      <c r="V11061">
        <v>536.5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F11061" s="1">
        <v>3700</v>
      </c>
      <c r="AG11061">
        <v>20150630</v>
      </c>
      <c r="AH11061">
        <v>3400005084</v>
      </c>
      <c r="AI11061" t="s">
        <v>10888</v>
      </c>
    </row>
    <row r="11062" spans="1:35" x14ac:dyDescent="0.25">
      <c r="A11062" t="s">
        <v>4</v>
      </c>
      <c r="B11062" t="s">
        <v>70</v>
      </c>
      <c r="C11062">
        <v>2015</v>
      </c>
      <c r="D11062">
        <v>3050</v>
      </c>
      <c r="E11062">
        <v>400021239</v>
      </c>
      <c r="F11062">
        <v>305002091</v>
      </c>
      <c r="G11062">
        <v>0</v>
      </c>
      <c r="H11062" t="s">
        <v>3060</v>
      </c>
      <c r="I11062" t="s">
        <v>3059</v>
      </c>
      <c r="J11062">
        <v>4800000371</v>
      </c>
      <c r="K11062" t="s">
        <v>3059</v>
      </c>
      <c r="L11062">
        <v>4300002283</v>
      </c>
      <c r="M11062" t="s">
        <v>5278</v>
      </c>
      <c r="N11062">
        <v>4000021239</v>
      </c>
      <c r="R11062" t="s">
        <v>14786</v>
      </c>
      <c r="S11062">
        <v>0</v>
      </c>
      <c r="T11062" s="1">
        <v>4236</v>
      </c>
      <c r="U11062">
        <v>536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F11062">
        <v>536</v>
      </c>
      <c r="AG11062">
        <v>400021239</v>
      </c>
    </row>
    <row r="11063" spans="1:35" x14ac:dyDescent="0.25">
      <c r="F11063">
        <v>305002091</v>
      </c>
      <c r="T11063" s="1">
        <v>4236</v>
      </c>
      <c r="U11063" s="1">
        <v>4236</v>
      </c>
      <c r="V11063">
        <v>536.5</v>
      </c>
      <c r="AB11063">
        <v>0</v>
      </c>
      <c r="AC11063">
        <v>0</v>
      </c>
      <c r="AF11063" s="1">
        <v>4236</v>
      </c>
    </row>
    <row r="11064" spans="1:35" x14ac:dyDescent="0.25">
      <c r="A11064" t="s">
        <v>4</v>
      </c>
      <c r="B11064" t="s">
        <v>1453</v>
      </c>
      <c r="C11064">
        <v>2015</v>
      </c>
      <c r="D11064">
        <v>3050</v>
      </c>
      <c r="E11064">
        <v>400021257</v>
      </c>
      <c r="F11064">
        <v>305002092</v>
      </c>
      <c r="G11064">
        <v>0</v>
      </c>
      <c r="H11064" t="s">
        <v>14787</v>
      </c>
      <c r="I11064" t="s">
        <v>14788</v>
      </c>
      <c r="J11064">
        <v>4800000210</v>
      </c>
      <c r="K11064" t="s">
        <v>14788</v>
      </c>
      <c r="L11064">
        <v>1200007306</v>
      </c>
      <c r="M11064" t="s">
        <v>14788</v>
      </c>
      <c r="N11064" t="s">
        <v>14774</v>
      </c>
      <c r="R11064" t="s">
        <v>14789</v>
      </c>
      <c r="S11064">
        <v>0</v>
      </c>
      <c r="T11064" s="1">
        <v>1950</v>
      </c>
      <c r="U11064" s="1">
        <v>1950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F11064" s="1">
        <v>1950</v>
      </c>
      <c r="AG11064" t="s">
        <v>14078</v>
      </c>
    </row>
    <row r="11065" spans="1:35" x14ac:dyDescent="0.25">
      <c r="F11065">
        <v>305002092</v>
      </c>
      <c r="T11065" s="1">
        <v>1950</v>
      </c>
      <c r="U11065" s="1">
        <v>1950</v>
      </c>
      <c r="V11065">
        <v>0</v>
      </c>
      <c r="AB11065">
        <v>0</v>
      </c>
      <c r="AC11065">
        <v>0</v>
      </c>
      <c r="AF11065" s="1">
        <v>1950</v>
      </c>
    </row>
    <row r="11066" spans="1:35" x14ac:dyDescent="0.25">
      <c r="B11066" t="s">
        <v>5370</v>
      </c>
      <c r="E11066">
        <v>400021219</v>
      </c>
      <c r="F11066">
        <v>305002093</v>
      </c>
      <c r="G11066">
        <v>0</v>
      </c>
      <c r="H11066" t="s">
        <v>14790</v>
      </c>
      <c r="R11066" t="s">
        <v>14791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  <c r="Z11066">
        <v>0</v>
      </c>
      <c r="AA11066">
        <v>0</v>
      </c>
      <c r="AB11066">
        <v>0</v>
      </c>
      <c r="AC11066">
        <v>0</v>
      </c>
      <c r="AF11066">
        <v>0</v>
      </c>
    </row>
    <row r="11067" spans="1:35" x14ac:dyDescent="0.25">
      <c r="F11067">
        <v>305002093</v>
      </c>
      <c r="T11067">
        <v>0</v>
      </c>
      <c r="U11067">
        <v>0</v>
      </c>
      <c r="V11067">
        <v>0</v>
      </c>
      <c r="AB11067">
        <v>0</v>
      </c>
      <c r="AC11067">
        <v>0</v>
      </c>
      <c r="AF11067">
        <v>0</v>
      </c>
    </row>
    <row r="11068" spans="1:35" x14ac:dyDescent="0.25">
      <c r="A11068" t="s">
        <v>4</v>
      </c>
      <c r="B11068" t="s">
        <v>5370</v>
      </c>
      <c r="C11068">
        <v>2015</v>
      </c>
      <c r="D11068">
        <v>3050</v>
      </c>
      <c r="E11068">
        <v>400021220</v>
      </c>
      <c r="F11068">
        <v>305002094</v>
      </c>
      <c r="G11068">
        <v>0</v>
      </c>
      <c r="H11068" t="s">
        <v>14792</v>
      </c>
      <c r="I11068" t="s">
        <v>3059</v>
      </c>
      <c r="J11068">
        <v>4800000231</v>
      </c>
      <c r="K11068" t="s">
        <v>3059</v>
      </c>
      <c r="L11068">
        <v>5100173102</v>
      </c>
      <c r="M11068" t="s">
        <v>3059</v>
      </c>
      <c r="O11068" t="s">
        <v>3059</v>
      </c>
      <c r="R11068" t="s">
        <v>14793</v>
      </c>
      <c r="S11068">
        <v>1</v>
      </c>
      <c r="T11068" s="1">
        <v>2839.25</v>
      </c>
      <c r="U11068" s="1">
        <v>2839.25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F11068" s="1">
        <v>2839.25</v>
      </c>
    </row>
    <row r="11069" spans="1:35" x14ac:dyDescent="0.25">
      <c r="F11069">
        <v>305002094</v>
      </c>
      <c r="T11069" s="1">
        <v>2839.25</v>
      </c>
      <c r="U11069" s="1">
        <v>2839.25</v>
      </c>
      <c r="V11069">
        <v>0</v>
      </c>
      <c r="AB11069">
        <v>0</v>
      </c>
      <c r="AC11069">
        <v>0</v>
      </c>
      <c r="AF11069" s="1">
        <v>2839.25</v>
      </c>
    </row>
    <row r="11070" spans="1:35" x14ac:dyDescent="0.25">
      <c r="B11070" t="s">
        <v>5370</v>
      </c>
      <c r="E11070">
        <v>400021221</v>
      </c>
      <c r="F11070">
        <v>305002095</v>
      </c>
      <c r="G11070">
        <v>0</v>
      </c>
      <c r="H11070" t="s">
        <v>14794</v>
      </c>
      <c r="R11070" t="s">
        <v>14795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F11070">
        <v>0</v>
      </c>
    </row>
    <row r="11071" spans="1:35" x14ac:dyDescent="0.25">
      <c r="F11071">
        <v>305002095</v>
      </c>
      <c r="T11071">
        <v>0</v>
      </c>
      <c r="U11071">
        <v>0</v>
      </c>
      <c r="V11071">
        <v>0</v>
      </c>
      <c r="AB11071">
        <v>0</v>
      </c>
      <c r="AC11071">
        <v>0</v>
      </c>
      <c r="AF11071">
        <v>0</v>
      </c>
    </row>
    <row r="11072" spans="1:35" x14ac:dyDescent="0.25">
      <c r="B11072" t="s">
        <v>5370</v>
      </c>
      <c r="E11072">
        <v>400021222</v>
      </c>
      <c r="F11072">
        <v>305002096</v>
      </c>
      <c r="G11072">
        <v>0</v>
      </c>
      <c r="H11072" t="s">
        <v>5377</v>
      </c>
      <c r="R11072" t="s">
        <v>14795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F11072">
        <v>0</v>
      </c>
    </row>
    <row r="11073" spans="1:35" x14ac:dyDescent="0.25">
      <c r="A11073" t="s">
        <v>4</v>
      </c>
      <c r="B11073" t="s">
        <v>5370</v>
      </c>
      <c r="C11073">
        <v>2015</v>
      </c>
      <c r="D11073">
        <v>3050</v>
      </c>
      <c r="E11073">
        <v>400021222</v>
      </c>
      <c r="F11073">
        <v>305002096</v>
      </c>
      <c r="G11073">
        <v>0</v>
      </c>
      <c r="H11073" t="s">
        <v>5377</v>
      </c>
      <c r="I11073" t="s">
        <v>3448</v>
      </c>
      <c r="J11073">
        <v>4800000233</v>
      </c>
      <c r="K11073" t="s">
        <v>3448</v>
      </c>
      <c r="L11073">
        <v>5100200827</v>
      </c>
      <c r="M11073" t="s">
        <v>2663</v>
      </c>
      <c r="O11073" t="s">
        <v>2663</v>
      </c>
      <c r="R11073" t="s">
        <v>7822</v>
      </c>
      <c r="S11073">
        <v>1</v>
      </c>
      <c r="T11073" s="1">
        <v>-2165.7800000000002</v>
      </c>
      <c r="U11073" s="1">
        <v>2165.77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F11073" s="1">
        <v>2165.77</v>
      </c>
    </row>
    <row r="11074" spans="1:35" x14ac:dyDescent="0.25">
      <c r="F11074">
        <v>305002096</v>
      </c>
      <c r="T11074" s="1">
        <v>-2165.7800000000002</v>
      </c>
      <c r="U11074" s="1">
        <v>2165.77</v>
      </c>
      <c r="V11074">
        <v>0</v>
      </c>
      <c r="AB11074">
        <v>0</v>
      </c>
      <c r="AC11074">
        <v>0</v>
      </c>
      <c r="AF11074" s="1">
        <v>2165.77</v>
      </c>
    </row>
    <row r="11075" spans="1:35" x14ac:dyDescent="0.25">
      <c r="A11075" t="s">
        <v>4</v>
      </c>
      <c r="B11075" t="s">
        <v>5370</v>
      </c>
      <c r="C11075">
        <v>2015</v>
      </c>
      <c r="D11075">
        <v>3050</v>
      </c>
      <c r="E11075">
        <v>400021279</v>
      </c>
      <c r="F11075">
        <v>305002097</v>
      </c>
      <c r="G11075">
        <v>0</v>
      </c>
      <c r="H11075" t="s">
        <v>14796</v>
      </c>
      <c r="I11075" t="s">
        <v>3448</v>
      </c>
      <c r="J11075">
        <v>4800000234</v>
      </c>
      <c r="K11075" t="s">
        <v>3448</v>
      </c>
      <c r="L11075">
        <v>5100182279</v>
      </c>
      <c r="M11075" t="s">
        <v>3448</v>
      </c>
      <c r="O11075" t="s">
        <v>3448</v>
      </c>
      <c r="R11075" t="s">
        <v>14797</v>
      </c>
      <c r="S11075">
        <v>1</v>
      </c>
      <c r="T11075">
        <v>88.83</v>
      </c>
      <c r="U11075">
        <v>88.83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F11075">
        <v>88.83</v>
      </c>
    </row>
    <row r="11076" spans="1:35" x14ac:dyDescent="0.25">
      <c r="F11076">
        <v>305002097</v>
      </c>
      <c r="T11076">
        <v>88.83</v>
      </c>
      <c r="U11076">
        <v>88.83</v>
      </c>
      <c r="V11076">
        <v>0</v>
      </c>
      <c r="AB11076">
        <v>0</v>
      </c>
      <c r="AC11076">
        <v>0</v>
      </c>
      <c r="AF11076">
        <v>88.83</v>
      </c>
    </row>
    <row r="11077" spans="1:35" x14ac:dyDescent="0.25">
      <c r="A11077" t="s">
        <v>4</v>
      </c>
      <c r="B11077" t="s">
        <v>1220</v>
      </c>
      <c r="C11077">
        <v>2015</v>
      </c>
      <c r="D11077">
        <v>3050</v>
      </c>
      <c r="E11077">
        <v>400021190</v>
      </c>
      <c r="F11077">
        <v>305002098</v>
      </c>
      <c r="G11077">
        <v>0</v>
      </c>
      <c r="H11077" t="s">
        <v>4434</v>
      </c>
      <c r="I11077" t="s">
        <v>4507</v>
      </c>
      <c r="J11077">
        <v>4800000244</v>
      </c>
      <c r="K11077" t="s">
        <v>4507</v>
      </c>
      <c r="L11077">
        <v>3000017148</v>
      </c>
      <c r="M11077" t="s">
        <v>4507</v>
      </c>
      <c r="N11077">
        <v>97</v>
      </c>
      <c r="O11077" t="s">
        <v>14767</v>
      </c>
      <c r="P11077">
        <v>106765</v>
      </c>
      <c r="Q11077" t="s">
        <v>9435</v>
      </c>
      <c r="R11077" t="s">
        <v>3210</v>
      </c>
      <c r="S11077">
        <v>1</v>
      </c>
      <c r="T11077">
        <v>0</v>
      </c>
      <c r="U11077" s="1">
        <v>1100</v>
      </c>
      <c r="V11077">
        <v>44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F11077" s="1">
        <v>1100</v>
      </c>
      <c r="AG11077">
        <v>20150610</v>
      </c>
      <c r="AH11077">
        <v>1300023410</v>
      </c>
      <c r="AI11077" t="s">
        <v>4513</v>
      </c>
    </row>
    <row r="11078" spans="1:35" x14ac:dyDescent="0.25">
      <c r="A11078" t="s">
        <v>4</v>
      </c>
      <c r="B11078" t="s">
        <v>1220</v>
      </c>
      <c r="C11078">
        <v>2015</v>
      </c>
      <c r="D11078">
        <v>3050</v>
      </c>
      <c r="E11078">
        <v>400021190</v>
      </c>
      <c r="F11078">
        <v>305002098</v>
      </c>
      <c r="G11078">
        <v>0</v>
      </c>
      <c r="H11078" t="s">
        <v>4434</v>
      </c>
      <c r="I11078" t="s">
        <v>4507</v>
      </c>
      <c r="J11078">
        <v>4800000244</v>
      </c>
      <c r="K11078" t="s">
        <v>4507</v>
      </c>
      <c r="L11078">
        <v>4300001855</v>
      </c>
      <c r="M11078" t="s">
        <v>4507</v>
      </c>
      <c r="N11078">
        <v>3000017148</v>
      </c>
      <c r="R11078" t="s">
        <v>14798</v>
      </c>
      <c r="S11078">
        <v>0</v>
      </c>
      <c r="T11078" s="1">
        <v>1144</v>
      </c>
      <c r="U11078">
        <v>44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F11078">
        <v>44</v>
      </c>
      <c r="AG11078">
        <v>3000017148</v>
      </c>
    </row>
    <row r="11079" spans="1:35" x14ac:dyDescent="0.25">
      <c r="F11079">
        <v>305002098</v>
      </c>
      <c r="T11079" s="1">
        <v>1144</v>
      </c>
      <c r="U11079" s="1">
        <v>1144</v>
      </c>
      <c r="V11079">
        <v>44</v>
      </c>
      <c r="AB11079">
        <v>0</v>
      </c>
      <c r="AC11079">
        <v>0</v>
      </c>
      <c r="AF11079" s="1">
        <v>1144</v>
      </c>
    </row>
    <row r="11080" spans="1:35" x14ac:dyDescent="0.25">
      <c r="A11080" t="s">
        <v>4</v>
      </c>
      <c r="B11080" t="s">
        <v>1220</v>
      </c>
      <c r="C11080">
        <v>2015</v>
      </c>
      <c r="D11080">
        <v>3050</v>
      </c>
      <c r="E11080">
        <v>400021191</v>
      </c>
      <c r="F11080">
        <v>305002099</v>
      </c>
      <c r="G11080">
        <v>0</v>
      </c>
      <c r="H11080" t="s">
        <v>4508</v>
      </c>
      <c r="I11080" t="s">
        <v>4507</v>
      </c>
      <c r="J11080">
        <v>4800000247</v>
      </c>
      <c r="K11080" t="s">
        <v>4507</v>
      </c>
      <c r="L11080">
        <v>3000017148</v>
      </c>
      <c r="M11080" t="s">
        <v>4507</v>
      </c>
      <c r="N11080">
        <v>97</v>
      </c>
      <c r="O11080" t="s">
        <v>14767</v>
      </c>
      <c r="P11080">
        <v>106765</v>
      </c>
      <c r="Q11080" t="s">
        <v>9435</v>
      </c>
      <c r="R11080" t="s">
        <v>12845</v>
      </c>
      <c r="S11080">
        <v>2</v>
      </c>
      <c r="T11080">
        <v>0</v>
      </c>
      <c r="U11080" s="1">
        <v>2300</v>
      </c>
      <c r="V11080">
        <v>92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F11080" s="1">
        <v>2300</v>
      </c>
      <c r="AG11080">
        <v>20150610</v>
      </c>
      <c r="AH11080">
        <v>1300023410</v>
      </c>
      <c r="AI11080" t="s">
        <v>4513</v>
      </c>
    </row>
    <row r="11081" spans="1:35" x14ac:dyDescent="0.25">
      <c r="A11081" t="s">
        <v>4</v>
      </c>
      <c r="B11081" t="s">
        <v>1220</v>
      </c>
      <c r="C11081">
        <v>2015</v>
      </c>
      <c r="D11081">
        <v>3050</v>
      </c>
      <c r="E11081">
        <v>400021191</v>
      </c>
      <c r="F11081">
        <v>305002099</v>
      </c>
      <c r="G11081">
        <v>0</v>
      </c>
      <c r="H11081" t="s">
        <v>4508</v>
      </c>
      <c r="I11081" t="s">
        <v>4507</v>
      </c>
      <c r="J11081">
        <v>4800000247</v>
      </c>
      <c r="K11081" t="s">
        <v>4507</v>
      </c>
      <c r="L11081">
        <v>4300001857</v>
      </c>
      <c r="M11081" t="s">
        <v>4507</v>
      </c>
      <c r="N11081">
        <v>3000017148</v>
      </c>
      <c r="R11081" t="s">
        <v>14798</v>
      </c>
      <c r="S11081">
        <v>0</v>
      </c>
      <c r="T11081" s="1">
        <v>2392</v>
      </c>
      <c r="U11081">
        <v>92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F11081">
        <v>92</v>
      </c>
      <c r="AG11081">
        <v>3000017148</v>
      </c>
    </row>
    <row r="11082" spans="1:35" x14ac:dyDescent="0.25">
      <c r="F11082">
        <v>305002099</v>
      </c>
      <c r="T11082" s="1">
        <v>2392</v>
      </c>
      <c r="U11082" s="1">
        <v>2392</v>
      </c>
      <c r="V11082">
        <v>92</v>
      </c>
      <c r="AB11082">
        <v>0</v>
      </c>
      <c r="AC11082">
        <v>0</v>
      </c>
      <c r="AF11082" s="1">
        <v>2392</v>
      </c>
    </row>
    <row r="11083" spans="1:35" x14ac:dyDescent="0.25">
      <c r="A11083" t="s">
        <v>4</v>
      </c>
      <c r="B11083" t="s">
        <v>753</v>
      </c>
      <c r="C11083">
        <v>2015</v>
      </c>
      <c r="D11083">
        <v>3050</v>
      </c>
      <c r="E11083">
        <v>400021107</v>
      </c>
      <c r="F11083">
        <v>305002100</v>
      </c>
      <c r="G11083">
        <v>0</v>
      </c>
      <c r="H11083" t="s">
        <v>3748</v>
      </c>
      <c r="I11083" t="s">
        <v>3747</v>
      </c>
      <c r="J11083">
        <v>4800000256</v>
      </c>
      <c r="K11083" t="s">
        <v>3747</v>
      </c>
      <c r="L11083">
        <v>3000011356</v>
      </c>
      <c r="M11083" t="s">
        <v>2963</v>
      </c>
      <c r="N11083">
        <v>9576</v>
      </c>
      <c r="O11083" t="s">
        <v>14758</v>
      </c>
      <c r="P11083">
        <v>107993</v>
      </c>
      <c r="Q11083" t="s">
        <v>14409</v>
      </c>
      <c r="R11083" t="s">
        <v>3210</v>
      </c>
      <c r="S11083">
        <v>1</v>
      </c>
      <c r="T11083" s="1">
        <v>1803.75</v>
      </c>
      <c r="U11083" s="1">
        <v>1803.75</v>
      </c>
      <c r="V11083">
        <v>261.54000000000002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F11083" s="1">
        <v>1803.75</v>
      </c>
      <c r="AG11083">
        <v>20150520</v>
      </c>
      <c r="AH11083">
        <v>1300015833</v>
      </c>
      <c r="AI11083" t="s">
        <v>3448</v>
      </c>
    </row>
    <row r="11084" spans="1:35" x14ac:dyDescent="0.25">
      <c r="F11084">
        <v>305002100</v>
      </c>
      <c r="T11084" s="1">
        <v>1803.75</v>
      </c>
      <c r="U11084" s="1">
        <v>1803.75</v>
      </c>
      <c r="V11084">
        <v>261.54000000000002</v>
      </c>
      <c r="AB11084">
        <v>0</v>
      </c>
      <c r="AC11084">
        <v>0</v>
      </c>
      <c r="AF11084" s="1">
        <v>1803.75</v>
      </c>
    </row>
    <row r="11085" spans="1:35" x14ac:dyDescent="0.25">
      <c r="A11085" t="s">
        <v>4</v>
      </c>
      <c r="B11085" t="s">
        <v>1220</v>
      </c>
      <c r="C11085">
        <v>2015</v>
      </c>
      <c r="D11085">
        <v>3050</v>
      </c>
      <c r="E11085">
        <v>400021216</v>
      </c>
      <c r="F11085">
        <v>305002101</v>
      </c>
      <c r="G11085">
        <v>0</v>
      </c>
      <c r="H11085" t="s">
        <v>4439</v>
      </c>
      <c r="I11085" t="s">
        <v>4509</v>
      </c>
      <c r="J11085">
        <v>4800000266</v>
      </c>
      <c r="K11085" t="s">
        <v>4509</v>
      </c>
      <c r="L11085">
        <v>3000018617</v>
      </c>
      <c r="M11085" t="s">
        <v>4509</v>
      </c>
      <c r="N11085">
        <v>52</v>
      </c>
      <c r="O11085" t="s">
        <v>4507</v>
      </c>
      <c r="P11085">
        <v>104547</v>
      </c>
      <c r="Q11085" t="s">
        <v>8675</v>
      </c>
      <c r="R11085" t="s">
        <v>289</v>
      </c>
      <c r="S11085">
        <v>3</v>
      </c>
      <c r="T11085">
        <v>0</v>
      </c>
      <c r="U11085" s="1">
        <v>8100</v>
      </c>
      <c r="V11085" s="1">
        <v>1012.5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F11085" s="1">
        <v>8100</v>
      </c>
      <c r="AG11085">
        <v>20150615</v>
      </c>
      <c r="AH11085">
        <v>1300014539</v>
      </c>
      <c r="AI11085" t="s">
        <v>14799</v>
      </c>
    </row>
    <row r="11086" spans="1:35" x14ac:dyDescent="0.25">
      <c r="A11086" t="s">
        <v>4</v>
      </c>
      <c r="B11086" t="s">
        <v>1220</v>
      </c>
      <c r="C11086">
        <v>2015</v>
      </c>
      <c r="D11086">
        <v>3050</v>
      </c>
      <c r="E11086">
        <v>400021216</v>
      </c>
      <c r="F11086">
        <v>305002101</v>
      </c>
      <c r="G11086">
        <v>0</v>
      </c>
      <c r="H11086" t="s">
        <v>4439</v>
      </c>
      <c r="I11086" t="s">
        <v>4509</v>
      </c>
      <c r="J11086">
        <v>4800000266</v>
      </c>
      <c r="K11086" t="s">
        <v>4509</v>
      </c>
      <c r="L11086">
        <v>4300001862</v>
      </c>
      <c r="M11086" t="s">
        <v>4509</v>
      </c>
      <c r="N11086">
        <v>3000018617</v>
      </c>
      <c r="R11086" t="s">
        <v>14800</v>
      </c>
      <c r="S11086">
        <v>0</v>
      </c>
      <c r="T11086">
        <v>0</v>
      </c>
      <c r="U11086" s="1">
        <v>2700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F11086" s="1">
        <v>2700</v>
      </c>
      <c r="AG11086">
        <v>3000018617</v>
      </c>
    </row>
    <row r="11087" spans="1:35" x14ac:dyDescent="0.25">
      <c r="A11087" t="s">
        <v>4</v>
      </c>
      <c r="B11087" t="s">
        <v>1220</v>
      </c>
      <c r="C11087">
        <v>2015</v>
      </c>
      <c r="D11087">
        <v>3050</v>
      </c>
      <c r="E11087">
        <v>400021216</v>
      </c>
      <c r="F11087">
        <v>305002101</v>
      </c>
      <c r="G11087">
        <v>0</v>
      </c>
      <c r="H11087" t="s">
        <v>4439</v>
      </c>
      <c r="I11087" t="s">
        <v>4509</v>
      </c>
      <c r="J11087">
        <v>4800000266</v>
      </c>
      <c r="K11087" t="s">
        <v>4509</v>
      </c>
      <c r="L11087">
        <v>3000018617</v>
      </c>
      <c r="M11087" t="s">
        <v>4509</v>
      </c>
      <c r="N11087">
        <v>52</v>
      </c>
      <c r="O11087" t="s">
        <v>4507</v>
      </c>
      <c r="P11087">
        <v>104547</v>
      </c>
      <c r="Q11087" t="s">
        <v>8675</v>
      </c>
      <c r="R11087" t="s">
        <v>289</v>
      </c>
      <c r="S11087">
        <v>5</v>
      </c>
      <c r="T11087" s="1">
        <v>24300</v>
      </c>
      <c r="U11087" s="1">
        <v>13500</v>
      </c>
      <c r="V11087" s="1">
        <v>1687.5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F11087" s="1">
        <v>13500</v>
      </c>
      <c r="AG11087">
        <v>20150615</v>
      </c>
      <c r="AH11087">
        <v>1300014539</v>
      </c>
      <c r="AI11087" t="s">
        <v>14799</v>
      </c>
    </row>
    <row r="11088" spans="1:35" x14ac:dyDescent="0.25">
      <c r="F11088">
        <v>305002101</v>
      </c>
      <c r="T11088" s="1">
        <v>24300</v>
      </c>
      <c r="U11088" s="1">
        <v>24300</v>
      </c>
      <c r="V11088" s="1">
        <v>2700</v>
      </c>
      <c r="AB11088">
        <v>0</v>
      </c>
      <c r="AC11088">
        <v>0</v>
      </c>
      <c r="AF11088" s="1">
        <v>24300</v>
      </c>
    </row>
    <row r="11089" spans="1:35" x14ac:dyDescent="0.25">
      <c r="A11089" t="s">
        <v>4</v>
      </c>
      <c r="B11089" t="s">
        <v>5370</v>
      </c>
      <c r="C11089">
        <v>2015</v>
      </c>
      <c r="D11089">
        <v>3050</v>
      </c>
      <c r="E11089">
        <v>400021240</v>
      </c>
      <c r="F11089">
        <v>305002102</v>
      </c>
      <c r="G11089">
        <v>0</v>
      </c>
      <c r="H11089" t="s">
        <v>14801</v>
      </c>
      <c r="I11089" t="s">
        <v>5112</v>
      </c>
      <c r="J11089">
        <v>4800000268</v>
      </c>
      <c r="K11089" t="s">
        <v>5112</v>
      </c>
      <c r="L11089">
        <v>4300001872</v>
      </c>
      <c r="M11089" t="s">
        <v>5112</v>
      </c>
      <c r="N11089">
        <v>3000021369</v>
      </c>
      <c r="R11089" t="s">
        <v>14802</v>
      </c>
      <c r="S11089">
        <v>0</v>
      </c>
      <c r="T11089">
        <v>0</v>
      </c>
      <c r="U11089">
        <v>499.56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F11089">
        <v>499.56</v>
      </c>
      <c r="AG11089">
        <v>3000021369</v>
      </c>
    </row>
    <row r="11090" spans="1:35" x14ac:dyDescent="0.25">
      <c r="A11090" t="s">
        <v>4</v>
      </c>
      <c r="B11090" t="s">
        <v>5370</v>
      </c>
      <c r="C11090">
        <v>2015</v>
      </c>
      <c r="D11090">
        <v>3050</v>
      </c>
      <c r="E11090">
        <v>400021240</v>
      </c>
      <c r="F11090">
        <v>305002102</v>
      </c>
      <c r="G11090">
        <v>0</v>
      </c>
      <c r="H11090" t="s">
        <v>14801</v>
      </c>
      <c r="I11090" t="s">
        <v>5112</v>
      </c>
      <c r="J11090">
        <v>4800000268</v>
      </c>
      <c r="K11090" t="s">
        <v>5112</v>
      </c>
      <c r="L11090">
        <v>3000021369</v>
      </c>
      <c r="M11090" t="s">
        <v>5112</v>
      </c>
      <c r="N11090" t="s">
        <v>14803</v>
      </c>
      <c r="O11090" t="s">
        <v>14804</v>
      </c>
      <c r="P11090">
        <v>110694</v>
      </c>
      <c r="Q11090" t="s">
        <v>14805</v>
      </c>
      <c r="R11090" t="s">
        <v>3223</v>
      </c>
      <c r="S11090">
        <v>2</v>
      </c>
      <c r="T11090" s="1">
        <v>4200</v>
      </c>
      <c r="U11090" s="1">
        <v>3700.44</v>
      </c>
      <c r="V11090">
        <v>499.56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F11090" s="1">
        <v>3700.44</v>
      </c>
      <c r="AG11090">
        <v>20150625</v>
      </c>
      <c r="AH11090">
        <v>3400002910</v>
      </c>
      <c r="AI11090" t="s">
        <v>5278</v>
      </c>
    </row>
    <row r="11091" spans="1:35" x14ac:dyDescent="0.25">
      <c r="F11091">
        <v>305002102</v>
      </c>
      <c r="T11091" s="1">
        <v>4200</v>
      </c>
      <c r="U11091" s="1">
        <v>4200</v>
      </c>
      <c r="V11091">
        <v>499.56</v>
      </c>
      <c r="AB11091">
        <v>0</v>
      </c>
      <c r="AC11091">
        <v>0</v>
      </c>
      <c r="AF11091" s="1">
        <v>4200</v>
      </c>
    </row>
    <row r="11092" spans="1:35" x14ac:dyDescent="0.25">
      <c r="A11092" t="s">
        <v>4</v>
      </c>
      <c r="B11092" t="s">
        <v>92</v>
      </c>
      <c r="C11092">
        <v>2015</v>
      </c>
      <c r="D11092">
        <v>3050</v>
      </c>
      <c r="E11092">
        <v>400021102</v>
      </c>
      <c r="F11092">
        <v>305002103</v>
      </c>
      <c r="G11092">
        <v>0</v>
      </c>
      <c r="H11092" t="s">
        <v>3149</v>
      </c>
      <c r="I11092" t="s">
        <v>2963</v>
      </c>
      <c r="J11092">
        <v>4800000281</v>
      </c>
      <c r="K11092" t="s">
        <v>2963</v>
      </c>
      <c r="L11092">
        <v>4300000996</v>
      </c>
      <c r="M11092" t="s">
        <v>2963</v>
      </c>
      <c r="N11092">
        <v>3000011517</v>
      </c>
      <c r="R11092" t="s">
        <v>14806</v>
      </c>
      <c r="S11092">
        <v>0</v>
      </c>
      <c r="T11092">
        <v>0</v>
      </c>
      <c r="U11092">
        <v>156.6</v>
      </c>
      <c r="V11092">
        <v>0</v>
      </c>
      <c r="W11092">
        <v>0</v>
      </c>
      <c r="X11092">
        <v>0</v>
      </c>
      <c r="Y11092">
        <v>0</v>
      </c>
      <c r="Z11092">
        <v>0</v>
      </c>
      <c r="AA11092">
        <v>0</v>
      </c>
      <c r="AB11092">
        <v>0</v>
      </c>
      <c r="AC11092">
        <v>0</v>
      </c>
      <c r="AF11092">
        <v>156.6</v>
      </c>
      <c r="AG11092">
        <v>3000011517</v>
      </c>
    </row>
    <row r="11093" spans="1:35" x14ac:dyDescent="0.25">
      <c r="A11093" t="s">
        <v>4</v>
      </c>
      <c r="B11093" t="s">
        <v>92</v>
      </c>
      <c r="C11093">
        <v>2015</v>
      </c>
      <c r="D11093">
        <v>3050</v>
      </c>
      <c r="E11093">
        <v>400021102</v>
      </c>
      <c r="F11093">
        <v>305002103</v>
      </c>
      <c r="G11093">
        <v>0</v>
      </c>
      <c r="H11093" t="s">
        <v>3149</v>
      </c>
      <c r="I11093" t="s">
        <v>2963</v>
      </c>
      <c r="J11093">
        <v>4800000281</v>
      </c>
      <c r="K11093" t="s">
        <v>2963</v>
      </c>
      <c r="L11093">
        <v>4300000996</v>
      </c>
      <c r="M11093" t="s">
        <v>2963</v>
      </c>
      <c r="N11093">
        <v>3000011517</v>
      </c>
      <c r="R11093" t="s">
        <v>14806</v>
      </c>
      <c r="S11093">
        <v>0</v>
      </c>
      <c r="T11093">
        <v>0</v>
      </c>
      <c r="U11093">
        <v>469.8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F11093">
        <v>469.8</v>
      </c>
      <c r="AG11093">
        <v>3000011517</v>
      </c>
    </row>
    <row r="11094" spans="1:35" x14ac:dyDescent="0.25">
      <c r="A11094" t="s">
        <v>4</v>
      </c>
      <c r="B11094" t="s">
        <v>92</v>
      </c>
      <c r="C11094">
        <v>2015</v>
      </c>
      <c r="D11094">
        <v>3050</v>
      </c>
      <c r="E11094">
        <v>400021102</v>
      </c>
      <c r="F11094">
        <v>305002103</v>
      </c>
      <c r="G11094">
        <v>0</v>
      </c>
      <c r="H11094" t="s">
        <v>3149</v>
      </c>
      <c r="I11094" t="s">
        <v>2963</v>
      </c>
      <c r="J11094">
        <v>4800000281</v>
      </c>
      <c r="K11094" t="s">
        <v>2963</v>
      </c>
      <c r="L11094">
        <v>3000011517</v>
      </c>
      <c r="M11094" t="s">
        <v>2963</v>
      </c>
      <c r="N11094" t="s">
        <v>14807</v>
      </c>
      <c r="O11094" t="s">
        <v>838</v>
      </c>
      <c r="P11094">
        <v>103395</v>
      </c>
      <c r="Q11094" t="s">
        <v>12767</v>
      </c>
      <c r="R11094" t="s">
        <v>3210</v>
      </c>
      <c r="S11094">
        <v>3</v>
      </c>
      <c r="T11094">
        <v>0</v>
      </c>
      <c r="U11094" s="1">
        <v>3240</v>
      </c>
      <c r="V11094">
        <v>469.8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F11094" s="1">
        <v>3240</v>
      </c>
      <c r="AG11094">
        <v>20150520</v>
      </c>
      <c r="AH11094">
        <v>1300013717</v>
      </c>
      <c r="AI11094" t="s">
        <v>10796</v>
      </c>
    </row>
    <row r="11095" spans="1:35" x14ac:dyDescent="0.25">
      <c r="A11095" t="s">
        <v>4</v>
      </c>
      <c r="B11095" t="s">
        <v>92</v>
      </c>
      <c r="C11095">
        <v>2015</v>
      </c>
      <c r="D11095">
        <v>3050</v>
      </c>
      <c r="E11095">
        <v>400021102</v>
      </c>
      <c r="F11095">
        <v>305002103</v>
      </c>
      <c r="G11095">
        <v>0</v>
      </c>
      <c r="H11095" t="s">
        <v>3149</v>
      </c>
      <c r="I11095" t="s">
        <v>2963</v>
      </c>
      <c r="J11095">
        <v>4800000281</v>
      </c>
      <c r="K11095" t="s">
        <v>2963</v>
      </c>
      <c r="L11095">
        <v>3000011517</v>
      </c>
      <c r="M11095" t="s">
        <v>2963</v>
      </c>
      <c r="N11095" t="s">
        <v>14807</v>
      </c>
      <c r="O11095" t="s">
        <v>838</v>
      </c>
      <c r="P11095">
        <v>103395</v>
      </c>
      <c r="Q11095" t="s">
        <v>12767</v>
      </c>
      <c r="R11095" t="s">
        <v>3210</v>
      </c>
      <c r="S11095">
        <v>1</v>
      </c>
      <c r="T11095" s="1">
        <v>4946.3999999999996</v>
      </c>
      <c r="U11095" s="1">
        <v>1080</v>
      </c>
      <c r="V11095">
        <v>156.6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F11095" s="1">
        <v>1080</v>
      </c>
      <c r="AG11095">
        <v>20150520</v>
      </c>
      <c r="AH11095">
        <v>1300013717</v>
      </c>
      <c r="AI11095" t="s">
        <v>10796</v>
      </c>
    </row>
    <row r="11096" spans="1:35" x14ac:dyDescent="0.25">
      <c r="F11096">
        <v>305002103</v>
      </c>
      <c r="T11096" s="1">
        <v>4946.3999999999996</v>
      </c>
      <c r="U11096" s="1">
        <v>4946.3999999999996</v>
      </c>
      <c r="V11096">
        <v>626.4</v>
      </c>
      <c r="AB11096">
        <v>0</v>
      </c>
      <c r="AC11096">
        <v>0</v>
      </c>
      <c r="AF11096" s="1">
        <v>4946.3999999999996</v>
      </c>
    </row>
    <row r="11097" spans="1:35" x14ac:dyDescent="0.25">
      <c r="A11097" t="s">
        <v>4</v>
      </c>
      <c r="B11097" t="s">
        <v>92</v>
      </c>
      <c r="C11097">
        <v>2015</v>
      </c>
      <c r="D11097">
        <v>3050</v>
      </c>
      <c r="E11097">
        <v>400021103</v>
      </c>
      <c r="F11097">
        <v>305002104</v>
      </c>
      <c r="G11097">
        <v>0</v>
      </c>
      <c r="H11097" t="s">
        <v>3150</v>
      </c>
      <c r="I11097" t="s">
        <v>2963</v>
      </c>
      <c r="J11097">
        <v>4800000282</v>
      </c>
      <c r="K11097" t="s">
        <v>2963</v>
      </c>
      <c r="L11097">
        <v>4300000996</v>
      </c>
      <c r="M11097" t="s">
        <v>2963</v>
      </c>
      <c r="N11097">
        <v>3000011517</v>
      </c>
      <c r="R11097" t="s">
        <v>14806</v>
      </c>
      <c r="S11097">
        <v>0</v>
      </c>
      <c r="T11097">
        <v>0</v>
      </c>
      <c r="U11097">
        <v>172.55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F11097">
        <v>172.55</v>
      </c>
      <c r="AG11097">
        <v>3000011517</v>
      </c>
    </row>
    <row r="11098" spans="1:35" x14ac:dyDescent="0.25">
      <c r="A11098" t="s">
        <v>4</v>
      </c>
      <c r="B11098" t="s">
        <v>92</v>
      </c>
      <c r="C11098">
        <v>2015</v>
      </c>
      <c r="D11098">
        <v>3050</v>
      </c>
      <c r="E11098">
        <v>400021103</v>
      </c>
      <c r="F11098">
        <v>305002104</v>
      </c>
      <c r="G11098">
        <v>0</v>
      </c>
      <c r="H11098" t="s">
        <v>3150</v>
      </c>
      <c r="I11098" t="s">
        <v>2963</v>
      </c>
      <c r="J11098">
        <v>4800000282</v>
      </c>
      <c r="K11098" t="s">
        <v>2963</v>
      </c>
      <c r="L11098">
        <v>3000011517</v>
      </c>
      <c r="M11098" t="s">
        <v>2963</v>
      </c>
      <c r="N11098" t="s">
        <v>14807</v>
      </c>
      <c r="O11098" t="s">
        <v>838</v>
      </c>
      <c r="P11098">
        <v>103395</v>
      </c>
      <c r="Q11098" t="s">
        <v>12767</v>
      </c>
      <c r="R11098" t="s">
        <v>14808</v>
      </c>
      <c r="S11098">
        <v>1</v>
      </c>
      <c r="T11098" s="1">
        <v>1362.55</v>
      </c>
      <c r="U11098" s="1">
        <v>1190</v>
      </c>
      <c r="V11098">
        <v>172.55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F11098" s="1">
        <v>1190</v>
      </c>
      <c r="AG11098">
        <v>20150520</v>
      </c>
      <c r="AH11098">
        <v>1300013717</v>
      </c>
      <c r="AI11098" t="s">
        <v>10796</v>
      </c>
    </row>
    <row r="11099" spans="1:35" x14ac:dyDescent="0.25">
      <c r="F11099">
        <v>305002104</v>
      </c>
      <c r="T11099" s="1">
        <v>1362.55</v>
      </c>
      <c r="U11099" s="1">
        <v>1362.55</v>
      </c>
      <c r="V11099">
        <v>172.55</v>
      </c>
      <c r="AB11099">
        <v>0</v>
      </c>
      <c r="AC11099">
        <v>0</v>
      </c>
      <c r="AF11099" s="1">
        <v>1362.55</v>
      </c>
    </row>
    <row r="11100" spans="1:35" x14ac:dyDescent="0.25">
      <c r="A11100" t="s">
        <v>4</v>
      </c>
      <c r="B11100" t="s">
        <v>1546</v>
      </c>
      <c r="C11100">
        <v>2015</v>
      </c>
      <c r="D11100">
        <v>3050</v>
      </c>
      <c r="E11100">
        <v>400020807</v>
      </c>
      <c r="F11100">
        <v>305002105</v>
      </c>
      <c r="G11100">
        <v>0</v>
      </c>
      <c r="H11100" t="s">
        <v>5040</v>
      </c>
      <c r="I11100" t="s">
        <v>5039</v>
      </c>
      <c r="J11100">
        <v>4800000284</v>
      </c>
      <c r="K11100" t="s">
        <v>5039</v>
      </c>
      <c r="L11100">
        <v>5100185872</v>
      </c>
      <c r="M11100" t="s">
        <v>5039</v>
      </c>
      <c r="O11100" t="s">
        <v>5039</v>
      </c>
      <c r="R11100" t="s">
        <v>14809</v>
      </c>
      <c r="S11100">
        <v>3</v>
      </c>
      <c r="T11100" s="1">
        <v>6204.89</v>
      </c>
      <c r="U11100" s="1">
        <v>6204.89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F11100" s="1">
        <v>6204.89</v>
      </c>
    </row>
    <row r="11101" spans="1:35" x14ac:dyDescent="0.25">
      <c r="F11101">
        <v>305002105</v>
      </c>
      <c r="T11101" s="1">
        <v>6204.89</v>
      </c>
      <c r="U11101" s="1">
        <v>6204.89</v>
      </c>
      <c r="V11101">
        <v>0</v>
      </c>
      <c r="AB11101">
        <v>0</v>
      </c>
      <c r="AC11101">
        <v>0</v>
      </c>
      <c r="AF11101" s="1">
        <v>6204.89</v>
      </c>
    </row>
    <row r="11102" spans="1:35" x14ac:dyDescent="0.25">
      <c r="B11102" t="s">
        <v>2676</v>
      </c>
      <c r="E11102">
        <v>400021287</v>
      </c>
      <c r="F11102">
        <v>305002106</v>
      </c>
      <c r="G11102">
        <v>0</v>
      </c>
      <c r="H11102" t="s">
        <v>5632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F11102">
        <v>0</v>
      </c>
    </row>
    <row r="11103" spans="1:35" x14ac:dyDescent="0.25">
      <c r="F11103">
        <v>305002106</v>
      </c>
      <c r="T11103">
        <v>0</v>
      </c>
      <c r="U11103">
        <v>0</v>
      </c>
      <c r="V11103">
        <v>0</v>
      </c>
      <c r="AB11103">
        <v>0</v>
      </c>
      <c r="AC11103">
        <v>0</v>
      </c>
      <c r="AF11103">
        <v>0</v>
      </c>
    </row>
    <row r="11104" spans="1:35" x14ac:dyDescent="0.25">
      <c r="A11104" t="s">
        <v>4</v>
      </c>
      <c r="B11104" t="s">
        <v>2676</v>
      </c>
      <c r="C11104">
        <v>2015</v>
      </c>
      <c r="D11104">
        <v>3050</v>
      </c>
      <c r="E11104">
        <v>400021286</v>
      </c>
      <c r="F11104">
        <v>305002107</v>
      </c>
      <c r="G11104">
        <v>0</v>
      </c>
      <c r="H11104" t="s">
        <v>5633</v>
      </c>
      <c r="I11104" t="s">
        <v>5631</v>
      </c>
      <c r="J11104">
        <v>4800000291</v>
      </c>
      <c r="K11104" t="s">
        <v>5631</v>
      </c>
      <c r="L11104">
        <v>5100194014</v>
      </c>
      <c r="M11104" t="s">
        <v>5631</v>
      </c>
      <c r="O11104" t="s">
        <v>5631</v>
      </c>
      <c r="R11104" t="s">
        <v>7038</v>
      </c>
      <c r="S11104">
        <v>2</v>
      </c>
      <c r="T11104" s="1">
        <v>1085.67</v>
      </c>
      <c r="U11104" s="1">
        <v>1085.67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F11104" s="1">
        <v>1085.67</v>
      </c>
    </row>
    <row r="11105" spans="1:35" x14ac:dyDescent="0.25">
      <c r="F11105">
        <v>305002107</v>
      </c>
      <c r="T11105" s="1">
        <v>1085.67</v>
      </c>
      <c r="U11105" s="1">
        <v>1085.67</v>
      </c>
      <c r="V11105">
        <v>0</v>
      </c>
      <c r="AB11105">
        <v>0</v>
      </c>
      <c r="AC11105">
        <v>0</v>
      </c>
      <c r="AF11105" s="1">
        <v>1085.67</v>
      </c>
    </row>
    <row r="11106" spans="1:35" x14ac:dyDescent="0.25">
      <c r="A11106" t="s">
        <v>4</v>
      </c>
      <c r="B11106" t="s">
        <v>2839</v>
      </c>
      <c r="C11106">
        <v>2015</v>
      </c>
      <c r="D11106">
        <v>3050</v>
      </c>
      <c r="E11106">
        <v>400021158</v>
      </c>
      <c r="F11106">
        <v>305002108</v>
      </c>
      <c r="G11106">
        <v>0</v>
      </c>
      <c r="H11106" t="s">
        <v>3091</v>
      </c>
      <c r="I11106" t="s">
        <v>6005</v>
      </c>
      <c r="J11106">
        <v>4800000297</v>
      </c>
      <c r="K11106" t="s">
        <v>6005</v>
      </c>
      <c r="L11106">
        <v>4300001996</v>
      </c>
      <c r="M11106" t="s">
        <v>6005</v>
      </c>
      <c r="N11106">
        <v>3000021120</v>
      </c>
      <c r="R11106" t="s">
        <v>14810</v>
      </c>
      <c r="S11106">
        <v>0</v>
      </c>
      <c r="T11106">
        <v>0</v>
      </c>
      <c r="U11106">
        <v>126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F11106">
        <v>126</v>
      </c>
      <c r="AG11106" t="s">
        <v>7791</v>
      </c>
    </row>
    <row r="11107" spans="1:35" x14ac:dyDescent="0.25">
      <c r="A11107" t="s">
        <v>4</v>
      </c>
      <c r="B11107" t="s">
        <v>2839</v>
      </c>
      <c r="C11107">
        <v>2015</v>
      </c>
      <c r="D11107">
        <v>3050</v>
      </c>
      <c r="E11107">
        <v>400021158</v>
      </c>
      <c r="F11107">
        <v>305002108</v>
      </c>
      <c r="G11107">
        <v>0</v>
      </c>
      <c r="H11107" t="s">
        <v>3091</v>
      </c>
      <c r="I11107" t="s">
        <v>6005</v>
      </c>
      <c r="J11107">
        <v>4800000297</v>
      </c>
      <c r="K11107" t="s">
        <v>6005</v>
      </c>
      <c r="L11107">
        <v>3000021120</v>
      </c>
      <c r="M11107" t="s">
        <v>5039</v>
      </c>
      <c r="N11107">
        <v>85</v>
      </c>
      <c r="O11107" t="s">
        <v>7537</v>
      </c>
      <c r="P11107">
        <v>106765</v>
      </c>
      <c r="Q11107" t="s">
        <v>9435</v>
      </c>
      <c r="R11107" t="s">
        <v>3091</v>
      </c>
      <c r="S11107">
        <v>3</v>
      </c>
      <c r="T11107" s="1">
        <v>3276</v>
      </c>
      <c r="U11107" s="1">
        <v>3150</v>
      </c>
      <c r="V11107">
        <v>126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F11107" s="1">
        <v>3150</v>
      </c>
      <c r="AG11107">
        <v>20150624</v>
      </c>
      <c r="AH11107">
        <v>1300022795</v>
      </c>
      <c r="AI11107" t="s">
        <v>10823</v>
      </c>
    </row>
    <row r="11108" spans="1:35" x14ac:dyDescent="0.25">
      <c r="F11108">
        <v>305002108</v>
      </c>
      <c r="T11108" s="1">
        <v>3276</v>
      </c>
      <c r="U11108" s="1">
        <v>3276</v>
      </c>
      <c r="V11108">
        <v>126</v>
      </c>
      <c r="AB11108">
        <v>0</v>
      </c>
      <c r="AC11108">
        <v>0</v>
      </c>
      <c r="AF11108" s="1">
        <v>3276</v>
      </c>
    </row>
    <row r="11109" spans="1:35" x14ac:dyDescent="0.25">
      <c r="A11109" t="s">
        <v>4</v>
      </c>
      <c r="B11109" t="s">
        <v>1031</v>
      </c>
      <c r="C11109">
        <v>2015</v>
      </c>
      <c r="D11109">
        <v>3050</v>
      </c>
      <c r="E11109">
        <v>400021042</v>
      </c>
      <c r="F11109">
        <v>305002109</v>
      </c>
      <c r="G11109">
        <v>0</v>
      </c>
      <c r="H11109" t="s">
        <v>4105</v>
      </c>
      <c r="I11109" t="s">
        <v>4254</v>
      </c>
      <c r="J11109">
        <v>4800000299</v>
      </c>
      <c r="K11109" t="s">
        <v>4254</v>
      </c>
      <c r="L11109">
        <v>3000007138</v>
      </c>
      <c r="M11109" t="s">
        <v>2415</v>
      </c>
      <c r="N11109">
        <v>437</v>
      </c>
      <c r="O11109" t="s">
        <v>2678</v>
      </c>
      <c r="P11109">
        <v>105153</v>
      </c>
      <c r="Q11109" t="s">
        <v>13397</v>
      </c>
      <c r="R11109" t="s">
        <v>3210</v>
      </c>
      <c r="S11109">
        <v>10</v>
      </c>
      <c r="T11109">
        <v>0</v>
      </c>
      <c r="U11109" s="1">
        <v>12485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F11109" s="1">
        <v>12485</v>
      </c>
      <c r="AH11109">
        <v>1300013085</v>
      </c>
      <c r="AI11109" t="s">
        <v>14811</v>
      </c>
    </row>
    <row r="11110" spans="1:35" x14ac:dyDescent="0.25">
      <c r="A11110" t="s">
        <v>4</v>
      </c>
      <c r="B11110" t="s">
        <v>1031</v>
      </c>
      <c r="C11110">
        <v>2015</v>
      </c>
      <c r="D11110">
        <v>3050</v>
      </c>
      <c r="E11110">
        <v>400021042</v>
      </c>
      <c r="F11110">
        <v>305002109</v>
      </c>
      <c r="G11110">
        <v>0</v>
      </c>
      <c r="H11110" t="s">
        <v>4105</v>
      </c>
      <c r="I11110" t="s">
        <v>4254</v>
      </c>
      <c r="J11110">
        <v>4800000299</v>
      </c>
      <c r="K11110" t="s">
        <v>4254</v>
      </c>
      <c r="L11110">
        <v>3000007138</v>
      </c>
      <c r="M11110" t="s">
        <v>2415</v>
      </c>
      <c r="N11110">
        <v>437</v>
      </c>
      <c r="O11110" t="s">
        <v>2678</v>
      </c>
      <c r="P11110">
        <v>105153</v>
      </c>
      <c r="Q11110" t="s">
        <v>13397</v>
      </c>
      <c r="R11110" t="s">
        <v>3210</v>
      </c>
      <c r="S11110">
        <v>2</v>
      </c>
      <c r="T11110" s="1">
        <v>14982</v>
      </c>
      <c r="U11110" s="1">
        <v>2497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F11110" s="1">
        <v>2497</v>
      </c>
      <c r="AH11110">
        <v>1300013085</v>
      </c>
      <c r="AI11110" t="s">
        <v>14811</v>
      </c>
    </row>
    <row r="11111" spans="1:35" x14ac:dyDescent="0.25">
      <c r="F11111">
        <v>305002109</v>
      </c>
      <c r="T11111" s="1">
        <v>14982</v>
      </c>
      <c r="U11111" s="1">
        <v>14982</v>
      </c>
      <c r="V11111">
        <v>0</v>
      </c>
      <c r="AB11111">
        <v>0</v>
      </c>
      <c r="AC11111">
        <v>0</v>
      </c>
      <c r="AF11111" s="1">
        <v>14982</v>
      </c>
    </row>
    <row r="11112" spans="1:35" x14ac:dyDescent="0.25">
      <c r="A11112" t="s">
        <v>4</v>
      </c>
      <c r="B11112" t="s">
        <v>1031</v>
      </c>
      <c r="C11112">
        <v>2015</v>
      </c>
      <c r="D11112">
        <v>3050</v>
      </c>
      <c r="E11112">
        <v>400021232</v>
      </c>
      <c r="F11112">
        <v>305002111</v>
      </c>
      <c r="G11112">
        <v>0</v>
      </c>
      <c r="H11112" t="s">
        <v>4241</v>
      </c>
      <c r="I11112" t="s">
        <v>3059</v>
      </c>
      <c r="J11112">
        <v>4800000330</v>
      </c>
      <c r="K11112" t="s">
        <v>3059</v>
      </c>
      <c r="L11112">
        <v>3000020202</v>
      </c>
      <c r="M11112" t="s">
        <v>14788</v>
      </c>
      <c r="N11112">
        <v>710</v>
      </c>
      <c r="O11112" t="s">
        <v>10796</v>
      </c>
      <c r="P11112">
        <v>104878</v>
      </c>
      <c r="Q11112" t="s">
        <v>8622</v>
      </c>
      <c r="R11112" t="s">
        <v>5272</v>
      </c>
      <c r="S11112">
        <v>1</v>
      </c>
      <c r="T11112" s="1">
        <v>1836</v>
      </c>
      <c r="U11112" s="1">
        <v>1836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F11112" s="1">
        <v>1836</v>
      </c>
      <c r="AH11112">
        <v>1300016482</v>
      </c>
      <c r="AI11112" t="s">
        <v>10800</v>
      </c>
    </row>
    <row r="11113" spans="1:35" x14ac:dyDescent="0.25">
      <c r="F11113">
        <v>305002111</v>
      </c>
      <c r="T11113" s="1">
        <v>1836</v>
      </c>
      <c r="U11113" s="1">
        <v>1836</v>
      </c>
      <c r="V11113">
        <v>0</v>
      </c>
      <c r="AB11113">
        <v>0</v>
      </c>
      <c r="AC11113">
        <v>0</v>
      </c>
      <c r="AF11113" s="1">
        <v>1836</v>
      </c>
    </row>
    <row r="11114" spans="1:35" x14ac:dyDescent="0.25">
      <c r="A11114" t="s">
        <v>4</v>
      </c>
      <c r="B11114" t="s">
        <v>3508</v>
      </c>
      <c r="C11114">
        <v>2015</v>
      </c>
      <c r="D11114">
        <v>3050</v>
      </c>
      <c r="E11114">
        <v>400021282</v>
      </c>
      <c r="F11114">
        <v>305002112</v>
      </c>
      <c r="G11114">
        <v>0</v>
      </c>
      <c r="H11114" t="s">
        <v>14812</v>
      </c>
      <c r="I11114" t="s">
        <v>3448</v>
      </c>
      <c r="J11114">
        <v>4800000337</v>
      </c>
      <c r="K11114" t="s">
        <v>3448</v>
      </c>
      <c r="L11114">
        <v>3500006314</v>
      </c>
      <c r="M11114" t="s">
        <v>3448</v>
      </c>
      <c r="N11114" t="s">
        <v>14813</v>
      </c>
      <c r="R11114" t="s">
        <v>14814</v>
      </c>
      <c r="S11114">
        <v>0</v>
      </c>
      <c r="T11114" s="1">
        <v>1364</v>
      </c>
      <c r="U11114" s="1">
        <v>1364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F11114" s="1">
        <v>1364</v>
      </c>
      <c r="AG11114" t="s">
        <v>14815</v>
      </c>
    </row>
    <row r="11115" spans="1:35" x14ac:dyDescent="0.25">
      <c r="F11115">
        <v>305002112</v>
      </c>
      <c r="T11115" s="1">
        <v>1364</v>
      </c>
      <c r="U11115" s="1">
        <v>1364</v>
      </c>
      <c r="V11115">
        <v>0</v>
      </c>
      <c r="AB11115">
        <v>0</v>
      </c>
      <c r="AC11115">
        <v>0</v>
      </c>
      <c r="AF11115" s="1">
        <v>1364</v>
      </c>
    </row>
    <row r="11116" spans="1:35" x14ac:dyDescent="0.25">
      <c r="A11116" t="s">
        <v>4</v>
      </c>
      <c r="B11116" t="s">
        <v>3508</v>
      </c>
      <c r="C11116">
        <v>2015</v>
      </c>
      <c r="D11116">
        <v>3050</v>
      </c>
      <c r="E11116">
        <v>400021283</v>
      </c>
      <c r="F11116">
        <v>305002113</v>
      </c>
      <c r="G11116">
        <v>0</v>
      </c>
      <c r="H11116" t="s">
        <v>14816</v>
      </c>
      <c r="I11116" t="s">
        <v>3448</v>
      </c>
      <c r="J11116">
        <v>4800000338</v>
      </c>
      <c r="K11116" t="s">
        <v>3448</v>
      </c>
      <c r="L11116">
        <v>3500006315</v>
      </c>
      <c r="M11116" t="s">
        <v>3448</v>
      </c>
      <c r="N11116" t="s">
        <v>14813</v>
      </c>
      <c r="R11116" t="s">
        <v>14817</v>
      </c>
      <c r="S11116">
        <v>0</v>
      </c>
      <c r="T11116">
        <v>907</v>
      </c>
      <c r="U11116">
        <v>907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F11116">
        <v>907</v>
      </c>
      <c r="AG11116" t="s">
        <v>14815</v>
      </c>
    </row>
    <row r="11117" spans="1:35" x14ac:dyDescent="0.25">
      <c r="F11117">
        <v>305002113</v>
      </c>
      <c r="T11117">
        <v>907</v>
      </c>
      <c r="U11117">
        <v>907</v>
      </c>
      <c r="V11117">
        <v>0</v>
      </c>
      <c r="AB11117">
        <v>0</v>
      </c>
      <c r="AC11117">
        <v>0</v>
      </c>
      <c r="AF11117">
        <v>907</v>
      </c>
    </row>
    <row r="11118" spans="1:35" x14ac:dyDescent="0.25">
      <c r="A11118" t="s">
        <v>4</v>
      </c>
      <c r="B11118" t="s">
        <v>3508</v>
      </c>
      <c r="C11118">
        <v>2015</v>
      </c>
      <c r="D11118">
        <v>3050</v>
      </c>
      <c r="E11118">
        <v>400021206</v>
      </c>
      <c r="F11118">
        <v>305002114</v>
      </c>
      <c r="G11118">
        <v>0</v>
      </c>
      <c r="H11118" t="s">
        <v>3516</v>
      </c>
      <c r="I11118" t="s">
        <v>3517</v>
      </c>
      <c r="J11118">
        <v>4800000343</v>
      </c>
      <c r="K11118" t="s">
        <v>3517</v>
      </c>
      <c r="L11118">
        <v>3000022044</v>
      </c>
      <c r="M11118" t="s">
        <v>10800</v>
      </c>
      <c r="N11118" t="s">
        <v>14818</v>
      </c>
      <c r="O11118" t="s">
        <v>10810</v>
      </c>
      <c r="P11118">
        <v>103958</v>
      </c>
      <c r="Q11118" t="s">
        <v>8545</v>
      </c>
      <c r="R11118" t="s">
        <v>289</v>
      </c>
      <c r="S11118">
        <v>5</v>
      </c>
      <c r="T11118" s="1">
        <v>11325.94</v>
      </c>
      <c r="U11118" s="1">
        <v>11325.94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F11118" s="1">
        <v>11325.94</v>
      </c>
      <c r="AH11118">
        <v>1300017478</v>
      </c>
      <c r="AI11118" t="s">
        <v>2663</v>
      </c>
    </row>
    <row r="11119" spans="1:35" x14ac:dyDescent="0.25">
      <c r="F11119">
        <v>305002114</v>
      </c>
      <c r="T11119" s="1">
        <v>11325.94</v>
      </c>
      <c r="U11119" s="1">
        <v>11325.94</v>
      </c>
      <c r="V11119">
        <v>0</v>
      </c>
      <c r="AB11119">
        <v>0</v>
      </c>
      <c r="AC11119">
        <v>0</v>
      </c>
      <c r="AF11119" s="1">
        <v>11325.94</v>
      </c>
    </row>
    <row r="11120" spans="1:35" x14ac:dyDescent="0.25">
      <c r="A11120" t="s">
        <v>4</v>
      </c>
      <c r="B11120" t="s">
        <v>14819</v>
      </c>
      <c r="C11120">
        <v>2015</v>
      </c>
      <c r="D11120">
        <v>3050</v>
      </c>
      <c r="E11120">
        <v>400021231</v>
      </c>
      <c r="F11120">
        <v>305002115</v>
      </c>
      <c r="G11120">
        <v>0</v>
      </c>
      <c r="H11120" t="s">
        <v>14820</v>
      </c>
      <c r="I11120" t="s">
        <v>1361</v>
      </c>
      <c r="J11120">
        <v>4800000346</v>
      </c>
      <c r="K11120" t="s">
        <v>1361</v>
      </c>
      <c r="L11120">
        <v>3000022049</v>
      </c>
      <c r="M11120" t="s">
        <v>10800</v>
      </c>
      <c r="N11120" t="s">
        <v>14821</v>
      </c>
      <c r="O11120" t="s">
        <v>10810</v>
      </c>
      <c r="P11120">
        <v>103958</v>
      </c>
      <c r="Q11120" t="s">
        <v>8545</v>
      </c>
      <c r="R11120" t="s">
        <v>289</v>
      </c>
      <c r="S11120">
        <v>45</v>
      </c>
      <c r="T11120" s="1">
        <v>101933.44</v>
      </c>
      <c r="U11120" s="1">
        <v>101933.44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F11120" s="1">
        <v>101933.44</v>
      </c>
      <c r="AH11120">
        <v>1300017478</v>
      </c>
      <c r="AI11120" t="s">
        <v>2663</v>
      </c>
    </row>
    <row r="11121" spans="1:35" x14ac:dyDescent="0.25">
      <c r="F11121">
        <v>305002115</v>
      </c>
      <c r="T11121" s="1">
        <v>101933.44</v>
      </c>
      <c r="U11121" s="1">
        <v>101933.44</v>
      </c>
      <c r="V11121">
        <v>0</v>
      </c>
      <c r="AB11121">
        <v>0</v>
      </c>
      <c r="AC11121">
        <v>0</v>
      </c>
      <c r="AF11121" s="1">
        <v>101933.44</v>
      </c>
    </row>
    <row r="11122" spans="1:35" x14ac:dyDescent="0.25">
      <c r="A11122" t="s">
        <v>4</v>
      </c>
      <c r="B11122" t="s">
        <v>3327</v>
      </c>
      <c r="C11122">
        <v>2015</v>
      </c>
      <c r="D11122">
        <v>3050</v>
      </c>
      <c r="E11122">
        <v>400021135</v>
      </c>
      <c r="F11122">
        <v>305002116</v>
      </c>
      <c r="G11122">
        <v>0</v>
      </c>
      <c r="H11122" t="s">
        <v>3334</v>
      </c>
      <c r="I11122" t="s">
        <v>3333</v>
      </c>
      <c r="J11122">
        <v>4800000349</v>
      </c>
      <c r="K11122" t="s">
        <v>3333</v>
      </c>
      <c r="L11122">
        <v>5100106427</v>
      </c>
      <c r="M11122" t="s">
        <v>3333</v>
      </c>
      <c r="O11122" t="s">
        <v>3333</v>
      </c>
      <c r="R11122" t="s">
        <v>7824</v>
      </c>
      <c r="S11122">
        <v>1</v>
      </c>
      <c r="T11122" s="1">
        <v>3314.85</v>
      </c>
      <c r="U11122" s="1">
        <v>3314.85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F11122" s="1">
        <v>3314.85</v>
      </c>
    </row>
    <row r="11123" spans="1:35" x14ac:dyDescent="0.25">
      <c r="F11123">
        <v>305002116</v>
      </c>
      <c r="T11123" s="1">
        <v>3314.85</v>
      </c>
      <c r="U11123" s="1">
        <v>3314.85</v>
      </c>
      <c r="V11123">
        <v>0</v>
      </c>
      <c r="AB11123">
        <v>0</v>
      </c>
      <c r="AC11123">
        <v>0</v>
      </c>
      <c r="AF11123" s="1">
        <v>3314.85</v>
      </c>
    </row>
    <row r="11124" spans="1:35" x14ac:dyDescent="0.25">
      <c r="A11124" t="s">
        <v>4</v>
      </c>
      <c r="B11124" t="s">
        <v>3327</v>
      </c>
      <c r="C11124">
        <v>2015</v>
      </c>
      <c r="D11124">
        <v>3050</v>
      </c>
      <c r="E11124">
        <v>400021137</v>
      </c>
      <c r="F11124">
        <v>305002117</v>
      </c>
      <c r="G11124">
        <v>0</v>
      </c>
      <c r="H11124" t="s">
        <v>3335</v>
      </c>
      <c r="I11124" t="s">
        <v>3333</v>
      </c>
      <c r="J11124">
        <v>4800000350</v>
      </c>
      <c r="K11124" t="s">
        <v>3333</v>
      </c>
      <c r="L11124">
        <v>5100106446</v>
      </c>
      <c r="M11124" t="s">
        <v>3333</v>
      </c>
      <c r="O11124" t="s">
        <v>3333</v>
      </c>
      <c r="R11124" t="s">
        <v>14822</v>
      </c>
      <c r="S11124">
        <v>1</v>
      </c>
      <c r="T11124" s="1">
        <v>2848.68</v>
      </c>
      <c r="U11124" s="1">
        <v>2848.68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F11124" s="1">
        <v>2848.68</v>
      </c>
    </row>
    <row r="11125" spans="1:35" x14ac:dyDescent="0.25">
      <c r="F11125">
        <v>305002117</v>
      </c>
      <c r="T11125" s="1">
        <v>2848.68</v>
      </c>
      <c r="U11125" s="1">
        <v>2848.68</v>
      </c>
      <c r="V11125">
        <v>0</v>
      </c>
      <c r="AB11125">
        <v>0</v>
      </c>
      <c r="AC11125">
        <v>0</v>
      </c>
      <c r="AF11125" s="1">
        <v>2848.68</v>
      </c>
    </row>
    <row r="11126" spans="1:35" x14ac:dyDescent="0.25">
      <c r="A11126" t="s">
        <v>4</v>
      </c>
      <c r="B11126" t="s">
        <v>2158</v>
      </c>
      <c r="C11126">
        <v>2015</v>
      </c>
      <c r="D11126">
        <v>3050</v>
      </c>
      <c r="E11126">
        <v>400021294</v>
      </c>
      <c r="F11126">
        <v>305002119</v>
      </c>
      <c r="G11126">
        <v>0</v>
      </c>
      <c r="H11126" t="s">
        <v>289</v>
      </c>
      <c r="I11126" t="s">
        <v>5112</v>
      </c>
      <c r="J11126">
        <v>4800000372</v>
      </c>
      <c r="K11126" t="s">
        <v>5112</v>
      </c>
      <c r="L11126">
        <v>4300002354</v>
      </c>
      <c r="M11126" t="s">
        <v>5112</v>
      </c>
      <c r="N11126">
        <v>3000024472</v>
      </c>
      <c r="R11126" t="s">
        <v>14823</v>
      </c>
      <c r="S11126">
        <v>0</v>
      </c>
      <c r="T11126">
        <v>0</v>
      </c>
      <c r="U11126">
        <v>60.4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F11126">
        <v>60.4</v>
      </c>
      <c r="AG11126">
        <v>3000024472</v>
      </c>
    </row>
    <row r="11127" spans="1:35" x14ac:dyDescent="0.25">
      <c r="A11127" t="s">
        <v>4</v>
      </c>
      <c r="B11127" t="s">
        <v>2158</v>
      </c>
      <c r="C11127">
        <v>2015</v>
      </c>
      <c r="D11127">
        <v>3050</v>
      </c>
      <c r="E11127">
        <v>400021294</v>
      </c>
      <c r="F11127">
        <v>305002119</v>
      </c>
      <c r="G11127">
        <v>0</v>
      </c>
      <c r="H11127" t="s">
        <v>289</v>
      </c>
      <c r="I11127" t="s">
        <v>5112</v>
      </c>
      <c r="J11127">
        <v>4800000372</v>
      </c>
      <c r="K11127" t="s">
        <v>5112</v>
      </c>
      <c r="L11127">
        <v>3000024472</v>
      </c>
      <c r="M11127" t="s">
        <v>5278</v>
      </c>
      <c r="N11127" t="s">
        <v>14824</v>
      </c>
      <c r="O11127" t="s">
        <v>10796</v>
      </c>
      <c r="P11127">
        <v>103958</v>
      </c>
      <c r="Q11127" t="s">
        <v>8545</v>
      </c>
      <c r="R11127" t="s">
        <v>289</v>
      </c>
      <c r="S11127">
        <v>1</v>
      </c>
      <c r="T11127" s="1">
        <v>2073.88</v>
      </c>
      <c r="U11127" s="1">
        <v>2013.48</v>
      </c>
      <c r="V11127">
        <v>251.69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F11127" s="1">
        <v>2013.48</v>
      </c>
      <c r="AG11127">
        <v>20150630</v>
      </c>
      <c r="AH11127">
        <v>1300024755</v>
      </c>
      <c r="AI11127" t="s">
        <v>14825</v>
      </c>
    </row>
    <row r="11128" spans="1:35" x14ac:dyDescent="0.25">
      <c r="F11128">
        <v>305002119</v>
      </c>
      <c r="T11128" s="1">
        <v>2073.88</v>
      </c>
      <c r="U11128" s="1">
        <v>2073.88</v>
      </c>
      <c r="V11128">
        <v>251.69</v>
      </c>
      <c r="AB11128">
        <v>0</v>
      </c>
      <c r="AC11128">
        <v>0</v>
      </c>
      <c r="AF11128" s="1">
        <v>2073.88</v>
      </c>
    </row>
    <row r="11129" spans="1:35" x14ac:dyDescent="0.25">
      <c r="A11129" t="s">
        <v>4</v>
      </c>
      <c r="B11129" t="s">
        <v>2249</v>
      </c>
      <c r="C11129">
        <v>2015</v>
      </c>
      <c r="D11129">
        <v>3050</v>
      </c>
      <c r="E11129">
        <v>400021241</v>
      </c>
      <c r="F11129">
        <v>305002120</v>
      </c>
      <c r="G11129">
        <v>0</v>
      </c>
      <c r="H11129" t="s">
        <v>5279</v>
      </c>
      <c r="I11129" t="s">
        <v>5278</v>
      </c>
      <c r="J11129">
        <v>4800000416</v>
      </c>
      <c r="K11129" t="s">
        <v>5278</v>
      </c>
      <c r="L11129">
        <v>3000023202</v>
      </c>
      <c r="M11129" t="s">
        <v>5278</v>
      </c>
      <c r="N11129">
        <v>1477</v>
      </c>
      <c r="O11129" t="s">
        <v>14826</v>
      </c>
      <c r="P11129">
        <v>101004</v>
      </c>
      <c r="Q11129" t="s">
        <v>9841</v>
      </c>
      <c r="R11129" t="s">
        <v>5229</v>
      </c>
      <c r="S11129">
        <v>2</v>
      </c>
      <c r="T11129" s="1">
        <v>2900</v>
      </c>
      <c r="U11129" s="1">
        <v>2900</v>
      </c>
      <c r="V11129">
        <v>362.5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F11129" s="1">
        <v>2900</v>
      </c>
      <c r="AG11129">
        <v>20150630</v>
      </c>
      <c r="AH11129">
        <v>1300028527</v>
      </c>
      <c r="AI11129" t="s">
        <v>2686</v>
      </c>
    </row>
    <row r="11130" spans="1:35" x14ac:dyDescent="0.25">
      <c r="F11130">
        <v>305002120</v>
      </c>
      <c r="T11130" s="1">
        <v>2900</v>
      </c>
      <c r="U11130" s="1">
        <v>2900</v>
      </c>
      <c r="V11130">
        <v>362.5</v>
      </c>
      <c r="AB11130">
        <v>0</v>
      </c>
      <c r="AC11130">
        <v>0</v>
      </c>
      <c r="AF11130" s="1">
        <v>2900</v>
      </c>
    </row>
    <row r="11131" spans="1:35" x14ac:dyDescent="0.25">
      <c r="A11131" t="s">
        <v>4</v>
      </c>
      <c r="B11131" t="s">
        <v>1546</v>
      </c>
      <c r="C11131">
        <v>2015</v>
      </c>
      <c r="D11131">
        <v>3050</v>
      </c>
      <c r="E11131">
        <v>400021395</v>
      </c>
      <c r="F11131">
        <v>305002121</v>
      </c>
      <c r="G11131">
        <v>0</v>
      </c>
      <c r="H11131" t="s">
        <v>5042</v>
      </c>
      <c r="I11131" t="s">
        <v>5041</v>
      </c>
      <c r="J11131">
        <v>4800000467</v>
      </c>
      <c r="K11131" t="s">
        <v>5041</v>
      </c>
      <c r="L11131">
        <v>5100227402</v>
      </c>
      <c r="M11131" t="s">
        <v>5041</v>
      </c>
      <c r="O11131" t="s">
        <v>5041</v>
      </c>
      <c r="R11131" t="s">
        <v>14194</v>
      </c>
      <c r="S11131">
        <v>1</v>
      </c>
      <c r="T11131" s="1">
        <v>2861.79</v>
      </c>
      <c r="U11131" s="1">
        <v>2861.79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F11131" s="1">
        <v>2861.79</v>
      </c>
    </row>
    <row r="11132" spans="1:35" x14ac:dyDescent="0.25">
      <c r="F11132">
        <v>305002121</v>
      </c>
      <c r="T11132" s="1">
        <v>2861.79</v>
      </c>
      <c r="U11132" s="1">
        <v>2861.79</v>
      </c>
      <c r="V11132">
        <v>0</v>
      </c>
      <c r="AB11132">
        <v>0</v>
      </c>
      <c r="AC11132">
        <v>0</v>
      </c>
      <c r="AF11132" s="1">
        <v>2861.79</v>
      </c>
    </row>
    <row r="11133" spans="1:35" x14ac:dyDescent="0.25">
      <c r="A11133" t="s">
        <v>4</v>
      </c>
      <c r="B11133" t="s">
        <v>1546</v>
      </c>
      <c r="C11133">
        <v>2015</v>
      </c>
      <c r="D11133">
        <v>3050</v>
      </c>
      <c r="E11133">
        <v>400021396</v>
      </c>
      <c r="F11133">
        <v>305002122</v>
      </c>
      <c r="G11133">
        <v>0</v>
      </c>
      <c r="H11133" t="s">
        <v>5043</v>
      </c>
      <c r="I11133" t="s">
        <v>5041</v>
      </c>
      <c r="J11133">
        <v>4800000468</v>
      </c>
      <c r="K11133" t="s">
        <v>5041</v>
      </c>
      <c r="L11133">
        <v>5100227410</v>
      </c>
      <c r="M11133" t="s">
        <v>5041</v>
      </c>
      <c r="O11133" t="s">
        <v>5041</v>
      </c>
      <c r="R11133" t="s">
        <v>14827</v>
      </c>
      <c r="S11133">
        <v>1</v>
      </c>
      <c r="T11133" s="1">
        <v>2049.52</v>
      </c>
      <c r="U11133" s="1">
        <v>2049.52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F11133" s="1">
        <v>2049.52</v>
      </c>
    </row>
    <row r="11134" spans="1:35" x14ac:dyDescent="0.25">
      <c r="F11134">
        <v>305002122</v>
      </c>
      <c r="T11134" s="1">
        <v>2049.52</v>
      </c>
      <c r="U11134" s="1">
        <v>2049.52</v>
      </c>
      <c r="V11134">
        <v>0</v>
      </c>
      <c r="AB11134">
        <v>0</v>
      </c>
      <c r="AC11134">
        <v>0</v>
      </c>
      <c r="AF11134" s="1">
        <v>2049.52</v>
      </c>
    </row>
    <row r="11135" spans="1:35" x14ac:dyDescent="0.25">
      <c r="A11135" t="s">
        <v>4</v>
      </c>
      <c r="B11135" t="s">
        <v>1220</v>
      </c>
      <c r="C11135">
        <v>2015</v>
      </c>
      <c r="D11135">
        <v>3050</v>
      </c>
      <c r="E11135">
        <v>400021390</v>
      </c>
      <c r="F11135">
        <v>305002123</v>
      </c>
      <c r="G11135">
        <v>0</v>
      </c>
      <c r="H11135" t="s">
        <v>4511</v>
      </c>
      <c r="I11135" t="s">
        <v>4510</v>
      </c>
      <c r="J11135">
        <v>4800000474</v>
      </c>
      <c r="K11135" t="s">
        <v>4510</v>
      </c>
      <c r="L11135">
        <v>3000028639</v>
      </c>
      <c r="M11135" t="s">
        <v>4510</v>
      </c>
      <c r="N11135">
        <v>161</v>
      </c>
      <c r="O11135" t="s">
        <v>2663</v>
      </c>
      <c r="P11135">
        <v>106765</v>
      </c>
      <c r="Q11135" t="s">
        <v>9435</v>
      </c>
      <c r="R11135" t="s">
        <v>3210</v>
      </c>
      <c r="S11135">
        <v>1</v>
      </c>
      <c r="T11135">
        <v>0</v>
      </c>
      <c r="U11135" s="1">
        <v>1100</v>
      </c>
      <c r="V11135">
        <v>44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F11135" s="1">
        <v>1100</v>
      </c>
      <c r="AG11135">
        <v>20150721</v>
      </c>
      <c r="AH11135">
        <v>1300029545</v>
      </c>
      <c r="AI11135" t="s">
        <v>10792</v>
      </c>
    </row>
    <row r="11136" spans="1:35" x14ac:dyDescent="0.25">
      <c r="A11136" t="s">
        <v>4</v>
      </c>
      <c r="B11136" t="s">
        <v>1220</v>
      </c>
      <c r="C11136">
        <v>2015</v>
      </c>
      <c r="D11136">
        <v>3050</v>
      </c>
      <c r="E11136">
        <v>400021390</v>
      </c>
      <c r="F11136">
        <v>305002123</v>
      </c>
      <c r="G11136">
        <v>0</v>
      </c>
      <c r="H11136" t="s">
        <v>4511</v>
      </c>
      <c r="I11136" t="s">
        <v>4510</v>
      </c>
      <c r="J11136">
        <v>4800000474</v>
      </c>
      <c r="K11136" t="s">
        <v>4510</v>
      </c>
      <c r="L11136">
        <v>4300003111</v>
      </c>
      <c r="M11136" t="s">
        <v>4510</v>
      </c>
      <c r="N11136">
        <v>3000028639</v>
      </c>
      <c r="R11136" t="s">
        <v>14828</v>
      </c>
      <c r="S11136">
        <v>0</v>
      </c>
      <c r="T11136" s="1">
        <v>1144</v>
      </c>
      <c r="U11136">
        <v>44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F11136">
        <v>44</v>
      </c>
      <c r="AG11136">
        <v>3000028639</v>
      </c>
    </row>
    <row r="11137" spans="1:35" x14ac:dyDescent="0.25">
      <c r="F11137">
        <v>305002123</v>
      </c>
      <c r="T11137" s="1">
        <v>1144</v>
      </c>
      <c r="U11137" s="1">
        <v>1144</v>
      </c>
      <c r="V11137">
        <v>44</v>
      </c>
      <c r="AB11137">
        <v>0</v>
      </c>
      <c r="AC11137">
        <v>0</v>
      </c>
      <c r="AF11137" s="1">
        <v>1144</v>
      </c>
    </row>
    <row r="11138" spans="1:35" x14ac:dyDescent="0.25">
      <c r="A11138" t="s">
        <v>4</v>
      </c>
      <c r="B11138" t="s">
        <v>1220</v>
      </c>
      <c r="C11138">
        <v>2015</v>
      </c>
      <c r="D11138">
        <v>3050</v>
      </c>
      <c r="E11138">
        <v>400021391</v>
      </c>
      <c r="F11138">
        <v>305002124</v>
      </c>
      <c r="G11138">
        <v>0</v>
      </c>
      <c r="H11138" t="s">
        <v>4512</v>
      </c>
      <c r="I11138" t="s">
        <v>4510</v>
      </c>
      <c r="J11138">
        <v>4800000475</v>
      </c>
      <c r="K11138" t="s">
        <v>4510</v>
      </c>
      <c r="L11138">
        <v>3000028639</v>
      </c>
      <c r="M11138" t="s">
        <v>4510</v>
      </c>
      <c r="N11138">
        <v>161</v>
      </c>
      <c r="O11138" t="s">
        <v>2663</v>
      </c>
      <c r="P11138">
        <v>106765</v>
      </c>
      <c r="Q11138" t="s">
        <v>9435</v>
      </c>
      <c r="R11138" t="s">
        <v>6602</v>
      </c>
      <c r="S11138">
        <v>1</v>
      </c>
      <c r="T11138">
        <v>0</v>
      </c>
      <c r="U11138" s="1">
        <v>3200</v>
      </c>
      <c r="V11138">
        <v>128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F11138" s="1">
        <v>3200</v>
      </c>
      <c r="AG11138">
        <v>20150721</v>
      </c>
      <c r="AH11138">
        <v>1300029545</v>
      </c>
      <c r="AI11138" t="s">
        <v>10792</v>
      </c>
    </row>
    <row r="11139" spans="1:35" x14ac:dyDescent="0.25">
      <c r="A11139" t="s">
        <v>4</v>
      </c>
      <c r="B11139" t="s">
        <v>1220</v>
      </c>
      <c r="C11139">
        <v>2015</v>
      </c>
      <c r="D11139">
        <v>3050</v>
      </c>
      <c r="E11139">
        <v>400021391</v>
      </c>
      <c r="F11139">
        <v>305002124</v>
      </c>
      <c r="G11139">
        <v>0</v>
      </c>
      <c r="H11139" t="s">
        <v>4512</v>
      </c>
      <c r="I11139" t="s">
        <v>4510</v>
      </c>
      <c r="J11139">
        <v>4800000475</v>
      </c>
      <c r="K11139" t="s">
        <v>4510</v>
      </c>
      <c r="L11139">
        <v>4300003111</v>
      </c>
      <c r="M11139" t="s">
        <v>4510</v>
      </c>
      <c r="N11139">
        <v>3000028639</v>
      </c>
      <c r="R11139" t="s">
        <v>14828</v>
      </c>
      <c r="S11139">
        <v>0</v>
      </c>
      <c r="T11139" s="1">
        <v>3328</v>
      </c>
      <c r="U11139">
        <v>128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F11139">
        <v>128</v>
      </c>
      <c r="AG11139">
        <v>3000028639</v>
      </c>
    </row>
    <row r="11140" spans="1:35" x14ac:dyDescent="0.25">
      <c r="F11140">
        <v>305002124</v>
      </c>
      <c r="T11140" s="1">
        <v>3328</v>
      </c>
      <c r="U11140" s="1">
        <v>3328</v>
      </c>
      <c r="V11140">
        <v>128</v>
      </c>
      <c r="AB11140">
        <v>0</v>
      </c>
      <c r="AC11140">
        <v>0</v>
      </c>
      <c r="AF11140" s="1">
        <v>3328</v>
      </c>
    </row>
    <row r="11141" spans="1:35" x14ac:dyDescent="0.25">
      <c r="A11141" t="s">
        <v>4</v>
      </c>
      <c r="B11141" t="s">
        <v>3508</v>
      </c>
      <c r="C11141">
        <v>2015</v>
      </c>
      <c r="D11141">
        <v>3050</v>
      </c>
      <c r="E11141">
        <v>400021494</v>
      </c>
      <c r="F11141">
        <v>305002125</v>
      </c>
      <c r="G11141">
        <v>0</v>
      </c>
      <c r="H11141" t="s">
        <v>14829</v>
      </c>
      <c r="I11141" t="s">
        <v>3291</v>
      </c>
      <c r="J11141">
        <v>4800000493</v>
      </c>
      <c r="K11141" t="s">
        <v>3291</v>
      </c>
      <c r="L11141">
        <v>3500009072</v>
      </c>
      <c r="M11141" t="s">
        <v>3291</v>
      </c>
      <c r="N11141" t="s">
        <v>13495</v>
      </c>
      <c r="R11141" t="s">
        <v>14830</v>
      </c>
      <c r="S11141">
        <v>0</v>
      </c>
      <c r="T11141" s="1">
        <v>1588</v>
      </c>
      <c r="U11141" s="1">
        <v>1588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F11141" s="1">
        <v>1588</v>
      </c>
      <c r="AG11141" t="s">
        <v>13497</v>
      </c>
    </row>
    <row r="11142" spans="1:35" x14ac:dyDescent="0.25">
      <c r="F11142">
        <v>305002125</v>
      </c>
      <c r="T11142" s="1">
        <v>1588</v>
      </c>
      <c r="U11142" s="1">
        <v>1588</v>
      </c>
      <c r="V11142">
        <v>0</v>
      </c>
      <c r="AB11142">
        <v>0</v>
      </c>
      <c r="AC11142">
        <v>0</v>
      </c>
      <c r="AF11142" s="1">
        <v>1588</v>
      </c>
    </row>
    <row r="11143" spans="1:35" x14ac:dyDescent="0.25">
      <c r="B11143" t="s">
        <v>304</v>
      </c>
      <c r="E11143">
        <v>400021497</v>
      </c>
      <c r="F11143">
        <v>305002126</v>
      </c>
      <c r="G11143">
        <v>0</v>
      </c>
      <c r="H11143" t="s">
        <v>3292</v>
      </c>
      <c r="R11143" t="s">
        <v>14831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F11143">
        <v>0</v>
      </c>
    </row>
    <row r="11144" spans="1:35" x14ac:dyDescent="0.25">
      <c r="F11144">
        <v>305002126</v>
      </c>
      <c r="T11144">
        <v>0</v>
      </c>
      <c r="U11144">
        <v>0</v>
      </c>
      <c r="V11144">
        <v>0</v>
      </c>
      <c r="AB11144">
        <v>0</v>
      </c>
      <c r="AC11144">
        <v>0</v>
      </c>
      <c r="AF11144">
        <v>0</v>
      </c>
    </row>
    <row r="11145" spans="1:35" x14ac:dyDescent="0.25">
      <c r="A11145" t="s">
        <v>4</v>
      </c>
      <c r="B11145" t="s">
        <v>92</v>
      </c>
      <c r="C11145">
        <v>2015</v>
      </c>
      <c r="D11145">
        <v>3050</v>
      </c>
      <c r="E11145">
        <v>400021428</v>
      </c>
      <c r="F11145">
        <v>305002127</v>
      </c>
      <c r="G11145">
        <v>0</v>
      </c>
      <c r="H11145" t="s">
        <v>3119</v>
      </c>
      <c r="I11145" t="s">
        <v>3151</v>
      </c>
      <c r="J11145">
        <v>4800000523</v>
      </c>
      <c r="K11145" t="s">
        <v>3151</v>
      </c>
      <c r="L11145">
        <v>4300003218</v>
      </c>
      <c r="M11145" t="s">
        <v>3151</v>
      </c>
      <c r="N11145">
        <v>3000029962</v>
      </c>
      <c r="R11145" t="s">
        <v>14716</v>
      </c>
      <c r="S11145">
        <v>0</v>
      </c>
      <c r="T11145">
        <v>0</v>
      </c>
      <c r="U11145">
        <v>939.6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F11145">
        <v>939.6</v>
      </c>
      <c r="AG11145">
        <v>3000029962</v>
      </c>
    </row>
    <row r="11146" spans="1:35" x14ac:dyDescent="0.25">
      <c r="A11146" t="s">
        <v>4</v>
      </c>
      <c r="B11146" t="s">
        <v>92</v>
      </c>
      <c r="C11146">
        <v>2015</v>
      </c>
      <c r="D11146">
        <v>3050</v>
      </c>
      <c r="E11146">
        <v>400021428</v>
      </c>
      <c r="F11146">
        <v>305002127</v>
      </c>
      <c r="G11146">
        <v>0</v>
      </c>
      <c r="H11146" t="s">
        <v>3119</v>
      </c>
      <c r="I11146" t="s">
        <v>3151</v>
      </c>
      <c r="J11146">
        <v>4800000523</v>
      </c>
      <c r="K11146" t="s">
        <v>3151</v>
      </c>
      <c r="L11146">
        <v>3000029962</v>
      </c>
      <c r="M11146" t="s">
        <v>3151</v>
      </c>
      <c r="N11146" t="s">
        <v>14832</v>
      </c>
      <c r="O11146" t="s">
        <v>7704</v>
      </c>
      <c r="P11146">
        <v>103395</v>
      </c>
      <c r="Q11146" t="s">
        <v>12767</v>
      </c>
      <c r="R11146" t="s">
        <v>3210</v>
      </c>
      <c r="S11146">
        <v>6</v>
      </c>
      <c r="T11146" s="1">
        <v>7419.6</v>
      </c>
      <c r="U11146" s="1">
        <v>6480</v>
      </c>
      <c r="V11146">
        <v>939.6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F11146" s="1">
        <v>6480</v>
      </c>
      <c r="AG11146">
        <v>20150724</v>
      </c>
      <c r="AH11146">
        <v>1300026643</v>
      </c>
      <c r="AI11146" t="s">
        <v>10866</v>
      </c>
    </row>
    <row r="11147" spans="1:35" x14ac:dyDescent="0.25">
      <c r="F11147">
        <v>305002127</v>
      </c>
      <c r="T11147" s="1">
        <v>7419.6</v>
      </c>
      <c r="U11147" s="1">
        <v>7419.6</v>
      </c>
      <c r="V11147">
        <v>939.6</v>
      </c>
      <c r="AB11147">
        <v>0</v>
      </c>
      <c r="AC11147">
        <v>0</v>
      </c>
      <c r="AF11147" s="1">
        <v>7419.6</v>
      </c>
    </row>
    <row r="11148" spans="1:35" x14ac:dyDescent="0.25">
      <c r="A11148" t="s">
        <v>4</v>
      </c>
      <c r="B11148" t="s">
        <v>92</v>
      </c>
      <c r="C11148">
        <v>2015</v>
      </c>
      <c r="D11148">
        <v>3050</v>
      </c>
      <c r="E11148">
        <v>400021429</v>
      </c>
      <c r="F11148">
        <v>305002128</v>
      </c>
      <c r="G11148">
        <v>0</v>
      </c>
      <c r="H11148" t="s">
        <v>3119</v>
      </c>
      <c r="I11148" t="s">
        <v>3151</v>
      </c>
      <c r="J11148">
        <v>4800000524</v>
      </c>
      <c r="K11148" t="s">
        <v>3151</v>
      </c>
      <c r="L11148">
        <v>3000029960</v>
      </c>
      <c r="M11148" t="s">
        <v>3151</v>
      </c>
      <c r="N11148" t="s">
        <v>14833</v>
      </c>
      <c r="O11148" t="s">
        <v>7704</v>
      </c>
      <c r="P11148">
        <v>103395</v>
      </c>
      <c r="Q11148" t="s">
        <v>12767</v>
      </c>
      <c r="R11148" t="s">
        <v>3210</v>
      </c>
      <c r="S11148">
        <v>2</v>
      </c>
      <c r="T11148">
        <v>0</v>
      </c>
      <c r="U11148" s="1">
        <v>2160</v>
      </c>
      <c r="V11148">
        <v>313.2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F11148" s="1">
        <v>2160</v>
      </c>
      <c r="AG11148">
        <v>20150724</v>
      </c>
      <c r="AH11148">
        <v>1300026643</v>
      </c>
      <c r="AI11148" t="s">
        <v>10866</v>
      </c>
    </row>
    <row r="11149" spans="1:35" x14ac:dyDescent="0.25">
      <c r="A11149" t="s">
        <v>4</v>
      </c>
      <c r="B11149" t="s">
        <v>92</v>
      </c>
      <c r="C11149">
        <v>2015</v>
      </c>
      <c r="D11149">
        <v>3050</v>
      </c>
      <c r="E11149">
        <v>400021429</v>
      </c>
      <c r="F11149">
        <v>305002128</v>
      </c>
      <c r="G11149">
        <v>0</v>
      </c>
      <c r="H11149" t="s">
        <v>3119</v>
      </c>
      <c r="I11149" t="s">
        <v>3151</v>
      </c>
      <c r="J11149">
        <v>4800000524</v>
      </c>
      <c r="K11149" t="s">
        <v>3151</v>
      </c>
      <c r="L11149">
        <v>4300003219</v>
      </c>
      <c r="M11149" t="s">
        <v>3151</v>
      </c>
      <c r="N11149">
        <v>3000029960</v>
      </c>
      <c r="R11149" t="s">
        <v>14716</v>
      </c>
      <c r="S11149">
        <v>0</v>
      </c>
      <c r="T11149" s="1">
        <v>2473.1999999999998</v>
      </c>
      <c r="U11149">
        <v>313.2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F11149">
        <v>313.2</v>
      </c>
      <c r="AG11149">
        <v>3000029960</v>
      </c>
    </row>
    <row r="11150" spans="1:35" x14ac:dyDescent="0.25">
      <c r="F11150">
        <v>305002128</v>
      </c>
      <c r="T11150" s="1">
        <v>2473.1999999999998</v>
      </c>
      <c r="U11150" s="1">
        <v>2473.1999999999998</v>
      </c>
      <c r="V11150">
        <v>313.2</v>
      </c>
      <c r="AB11150">
        <v>0</v>
      </c>
      <c r="AC11150">
        <v>0</v>
      </c>
      <c r="AF11150" s="1">
        <v>2473.1999999999998</v>
      </c>
    </row>
    <row r="11151" spans="1:35" x14ac:dyDescent="0.25">
      <c r="A11151" t="s">
        <v>4</v>
      </c>
      <c r="B11151" t="s">
        <v>1546</v>
      </c>
      <c r="C11151">
        <v>2015</v>
      </c>
      <c r="D11151">
        <v>3050</v>
      </c>
      <c r="E11151">
        <v>400021420</v>
      </c>
      <c r="F11151">
        <v>305002132</v>
      </c>
      <c r="G11151">
        <v>0</v>
      </c>
      <c r="H11151" t="s">
        <v>5044</v>
      </c>
      <c r="I11151" t="s">
        <v>3234</v>
      </c>
      <c r="J11151">
        <v>4800000567</v>
      </c>
      <c r="K11151" t="s">
        <v>3234</v>
      </c>
      <c r="L11151">
        <v>3000035686</v>
      </c>
      <c r="M11151" t="s">
        <v>3234</v>
      </c>
      <c r="N11151" t="s">
        <v>14834</v>
      </c>
      <c r="O11151" t="s">
        <v>14835</v>
      </c>
      <c r="P11151">
        <v>108388</v>
      </c>
      <c r="Q11151" t="s">
        <v>9951</v>
      </c>
      <c r="R11151" t="s">
        <v>5229</v>
      </c>
      <c r="S11151">
        <v>1</v>
      </c>
      <c r="T11151">
        <v>0</v>
      </c>
      <c r="U11151" s="1">
        <v>1998.4</v>
      </c>
      <c r="V11151">
        <v>249.8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F11151" s="1">
        <v>1998.4</v>
      </c>
      <c r="AG11151">
        <v>20150813</v>
      </c>
      <c r="AH11151">
        <v>1300026513</v>
      </c>
      <c r="AI11151" t="s">
        <v>14836</v>
      </c>
    </row>
    <row r="11152" spans="1:35" x14ac:dyDescent="0.25">
      <c r="A11152" t="s">
        <v>4</v>
      </c>
      <c r="B11152" t="s">
        <v>1546</v>
      </c>
      <c r="C11152">
        <v>2015</v>
      </c>
      <c r="D11152">
        <v>3050</v>
      </c>
      <c r="E11152">
        <v>400021420</v>
      </c>
      <c r="F11152">
        <v>305002132</v>
      </c>
      <c r="G11152">
        <v>0</v>
      </c>
      <c r="H11152" t="s">
        <v>5044</v>
      </c>
      <c r="I11152" t="s">
        <v>3234</v>
      </c>
      <c r="J11152">
        <v>4800000567</v>
      </c>
      <c r="K11152" t="s">
        <v>3234</v>
      </c>
      <c r="L11152">
        <v>4300003749</v>
      </c>
      <c r="M11152" t="s">
        <v>3234</v>
      </c>
      <c r="N11152">
        <v>3000035686</v>
      </c>
      <c r="R11152" t="s">
        <v>14837</v>
      </c>
      <c r="S11152">
        <v>0</v>
      </c>
      <c r="T11152" s="1">
        <v>2058.4</v>
      </c>
      <c r="U11152">
        <v>60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F11152">
        <v>60</v>
      </c>
      <c r="AG11152">
        <v>3000035686</v>
      </c>
    </row>
    <row r="11153" spans="1:35" x14ac:dyDescent="0.25">
      <c r="F11153">
        <v>305002132</v>
      </c>
      <c r="T11153" s="1">
        <v>2058.4</v>
      </c>
      <c r="U11153" s="1">
        <v>2058.4</v>
      </c>
      <c r="V11153">
        <v>249.8</v>
      </c>
      <c r="AB11153">
        <v>0</v>
      </c>
      <c r="AC11153">
        <v>0</v>
      </c>
      <c r="AF11153" s="1">
        <v>2058.4</v>
      </c>
    </row>
    <row r="11154" spans="1:35" x14ac:dyDescent="0.25">
      <c r="A11154" t="s">
        <v>4</v>
      </c>
      <c r="B11154" t="s">
        <v>1546</v>
      </c>
      <c r="C11154">
        <v>2015</v>
      </c>
      <c r="D11154">
        <v>3050</v>
      </c>
      <c r="E11154">
        <v>400021524</v>
      </c>
      <c r="F11154">
        <v>305002133</v>
      </c>
      <c r="G11154">
        <v>0</v>
      </c>
      <c r="H11154" t="s">
        <v>5046</v>
      </c>
      <c r="I11154" t="s">
        <v>5045</v>
      </c>
      <c r="J11154">
        <v>4800000568</v>
      </c>
      <c r="K11154" t="s">
        <v>5045</v>
      </c>
      <c r="L11154">
        <v>3000035245</v>
      </c>
      <c r="M11154" t="s">
        <v>5045</v>
      </c>
      <c r="N11154">
        <v>555</v>
      </c>
      <c r="O11154" t="s">
        <v>7704</v>
      </c>
      <c r="P11154">
        <v>103711</v>
      </c>
      <c r="Q11154" t="s">
        <v>13560</v>
      </c>
      <c r="R11154" t="s">
        <v>3091</v>
      </c>
      <c r="S11154">
        <v>1</v>
      </c>
      <c r="T11154">
        <v>0</v>
      </c>
      <c r="U11154">
        <v>950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F11154">
        <v>950</v>
      </c>
      <c r="AH11154">
        <v>3400004688</v>
      </c>
      <c r="AI11154" t="s">
        <v>5045</v>
      </c>
    </row>
    <row r="11155" spans="1:35" x14ac:dyDescent="0.25">
      <c r="A11155" t="s">
        <v>4</v>
      </c>
      <c r="B11155" t="s">
        <v>1546</v>
      </c>
      <c r="C11155">
        <v>2015</v>
      </c>
      <c r="D11155">
        <v>3050</v>
      </c>
      <c r="E11155">
        <v>400021524</v>
      </c>
      <c r="F11155">
        <v>305002133</v>
      </c>
      <c r="G11155">
        <v>0</v>
      </c>
      <c r="H11155" t="s">
        <v>5046</v>
      </c>
      <c r="I11155" t="s">
        <v>5045</v>
      </c>
      <c r="J11155">
        <v>4800000568</v>
      </c>
      <c r="K11155" t="s">
        <v>5045</v>
      </c>
      <c r="L11155">
        <v>4300003750</v>
      </c>
      <c r="M11155" t="s">
        <v>5045</v>
      </c>
      <c r="N11155">
        <v>3000035245</v>
      </c>
      <c r="R11155" t="s">
        <v>14838</v>
      </c>
      <c r="S11155">
        <v>0</v>
      </c>
      <c r="T11155">
        <v>979</v>
      </c>
      <c r="U11155">
        <v>29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F11155">
        <v>29</v>
      </c>
      <c r="AG11155">
        <v>3000035245</v>
      </c>
    </row>
    <row r="11156" spans="1:35" x14ac:dyDescent="0.25">
      <c r="F11156">
        <v>305002133</v>
      </c>
      <c r="T11156">
        <v>979</v>
      </c>
      <c r="U11156">
        <v>979</v>
      </c>
      <c r="V11156">
        <v>0</v>
      </c>
      <c r="AB11156">
        <v>0</v>
      </c>
      <c r="AC11156">
        <v>0</v>
      </c>
      <c r="AF11156">
        <v>979</v>
      </c>
    </row>
    <row r="11157" spans="1:35" x14ac:dyDescent="0.25">
      <c r="A11157" t="s">
        <v>4</v>
      </c>
      <c r="B11157" t="s">
        <v>287</v>
      </c>
      <c r="C11157">
        <v>2015</v>
      </c>
      <c r="D11157">
        <v>3050</v>
      </c>
      <c r="E11157">
        <v>400021535</v>
      </c>
      <c r="F11157">
        <v>305002134</v>
      </c>
      <c r="G11157">
        <v>0</v>
      </c>
      <c r="H11157" t="s">
        <v>14839</v>
      </c>
      <c r="I11157" t="s">
        <v>7672</v>
      </c>
      <c r="J11157">
        <v>4800000571</v>
      </c>
      <c r="K11157" t="s">
        <v>7672</v>
      </c>
      <c r="L11157">
        <v>3000037207</v>
      </c>
      <c r="M11157" t="s">
        <v>7672</v>
      </c>
      <c r="N11157">
        <v>6440201358</v>
      </c>
      <c r="O11157" t="s">
        <v>10830</v>
      </c>
      <c r="P11157">
        <v>108976</v>
      </c>
      <c r="Q11157" t="s">
        <v>7866</v>
      </c>
      <c r="R11157" t="s">
        <v>10955</v>
      </c>
      <c r="S11157">
        <v>8</v>
      </c>
      <c r="T11157">
        <v>0</v>
      </c>
      <c r="U11157">
        <v>984.72</v>
      </c>
      <c r="V11157">
        <v>123.09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F11157">
        <v>984.72</v>
      </c>
      <c r="AG11157">
        <v>20150819</v>
      </c>
      <c r="AH11157">
        <v>1300027463</v>
      </c>
      <c r="AI11157" t="s">
        <v>1204</v>
      </c>
    </row>
    <row r="11158" spans="1:35" x14ac:dyDescent="0.25">
      <c r="A11158" t="s">
        <v>4</v>
      </c>
      <c r="B11158" t="s">
        <v>287</v>
      </c>
      <c r="C11158">
        <v>2015</v>
      </c>
      <c r="D11158">
        <v>3050</v>
      </c>
      <c r="E11158">
        <v>400021535</v>
      </c>
      <c r="F11158">
        <v>305002134</v>
      </c>
      <c r="G11158">
        <v>0</v>
      </c>
      <c r="H11158" t="s">
        <v>14839</v>
      </c>
      <c r="I11158" t="s">
        <v>7672</v>
      </c>
      <c r="J11158">
        <v>4800000571</v>
      </c>
      <c r="K11158" t="s">
        <v>7672</v>
      </c>
      <c r="L11158">
        <v>4300003757</v>
      </c>
      <c r="M11158" t="s">
        <v>7672</v>
      </c>
      <c r="N11158">
        <v>3000037207</v>
      </c>
      <c r="R11158" t="s">
        <v>14840</v>
      </c>
      <c r="S11158">
        <v>0</v>
      </c>
      <c r="T11158">
        <v>0</v>
      </c>
      <c r="U11158">
        <v>271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F11158">
        <v>271</v>
      </c>
      <c r="AG11158">
        <v>3000037207</v>
      </c>
    </row>
    <row r="11159" spans="1:35" x14ac:dyDescent="0.25">
      <c r="A11159" t="s">
        <v>4</v>
      </c>
      <c r="B11159" t="s">
        <v>287</v>
      </c>
      <c r="C11159">
        <v>2015</v>
      </c>
      <c r="D11159">
        <v>3050</v>
      </c>
      <c r="E11159">
        <v>400021535</v>
      </c>
      <c r="F11159">
        <v>305002134</v>
      </c>
      <c r="G11159">
        <v>0</v>
      </c>
      <c r="H11159" t="s">
        <v>14839</v>
      </c>
      <c r="I11159" t="s">
        <v>7672</v>
      </c>
      <c r="J11159">
        <v>4800000571</v>
      </c>
      <c r="K11159" t="s">
        <v>7672</v>
      </c>
      <c r="L11159">
        <v>3000037207</v>
      </c>
      <c r="M11159" t="s">
        <v>7672</v>
      </c>
      <c r="N11159">
        <v>6440201358</v>
      </c>
      <c r="O11159" t="s">
        <v>10830</v>
      </c>
      <c r="P11159">
        <v>108976</v>
      </c>
      <c r="Q11159" t="s">
        <v>7866</v>
      </c>
      <c r="R11159" t="s">
        <v>14841</v>
      </c>
      <c r="S11159">
        <v>2</v>
      </c>
      <c r="T11159">
        <v>0</v>
      </c>
      <c r="U11159" s="1">
        <v>6000</v>
      </c>
      <c r="V11159">
        <v>750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F11159" s="1">
        <v>6000</v>
      </c>
      <c r="AG11159">
        <v>20150819</v>
      </c>
      <c r="AH11159">
        <v>1300027463</v>
      </c>
      <c r="AI11159" t="s">
        <v>1204</v>
      </c>
    </row>
    <row r="11160" spans="1:35" x14ac:dyDescent="0.25">
      <c r="A11160" t="s">
        <v>4</v>
      </c>
      <c r="B11160" t="s">
        <v>287</v>
      </c>
      <c r="C11160">
        <v>2015</v>
      </c>
      <c r="D11160">
        <v>3050</v>
      </c>
      <c r="E11160">
        <v>400021535</v>
      </c>
      <c r="F11160">
        <v>305002134</v>
      </c>
      <c r="G11160">
        <v>0</v>
      </c>
      <c r="H11160" t="s">
        <v>14839</v>
      </c>
      <c r="I11160" t="s">
        <v>7672</v>
      </c>
      <c r="J11160">
        <v>4800000571</v>
      </c>
      <c r="K11160" t="s">
        <v>7672</v>
      </c>
      <c r="L11160">
        <v>3000037207</v>
      </c>
      <c r="M11160" t="s">
        <v>7672</v>
      </c>
      <c r="N11160">
        <v>6440201358</v>
      </c>
      <c r="O11160" t="s">
        <v>10830</v>
      </c>
      <c r="P11160">
        <v>108976</v>
      </c>
      <c r="Q11160" t="s">
        <v>7866</v>
      </c>
      <c r="R11160" t="s">
        <v>10954</v>
      </c>
      <c r="S11160">
        <v>4</v>
      </c>
      <c r="T11160">
        <v>0</v>
      </c>
      <c r="U11160">
        <v>747</v>
      </c>
      <c r="V11160">
        <v>93.38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F11160">
        <v>747</v>
      </c>
      <c r="AG11160">
        <v>20150819</v>
      </c>
      <c r="AH11160">
        <v>1300027463</v>
      </c>
      <c r="AI11160" t="s">
        <v>1204</v>
      </c>
    </row>
    <row r="11161" spans="1:35" x14ac:dyDescent="0.25">
      <c r="A11161" t="s">
        <v>4</v>
      </c>
      <c r="B11161" t="s">
        <v>287</v>
      </c>
      <c r="C11161">
        <v>2015</v>
      </c>
      <c r="D11161">
        <v>3050</v>
      </c>
      <c r="E11161">
        <v>400021535</v>
      </c>
      <c r="F11161">
        <v>305002134</v>
      </c>
      <c r="G11161">
        <v>0</v>
      </c>
      <c r="H11161" t="s">
        <v>14839</v>
      </c>
      <c r="I11161" t="s">
        <v>7672</v>
      </c>
      <c r="J11161">
        <v>4800000571</v>
      </c>
      <c r="K11161" t="s">
        <v>7672</v>
      </c>
      <c r="L11161">
        <v>3000037207</v>
      </c>
      <c r="M11161" t="s">
        <v>7672</v>
      </c>
      <c r="N11161">
        <v>6440201358</v>
      </c>
      <c r="O11161" t="s">
        <v>10830</v>
      </c>
      <c r="P11161">
        <v>108976</v>
      </c>
      <c r="Q11161" t="s">
        <v>7866</v>
      </c>
      <c r="R11161" t="s">
        <v>10956</v>
      </c>
      <c r="S11161">
        <v>4</v>
      </c>
      <c r="T11161" s="1">
        <v>9315.64</v>
      </c>
      <c r="U11161" s="1">
        <v>1312.92</v>
      </c>
      <c r="V11161">
        <v>164.12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F11161" s="1">
        <v>1312.92</v>
      </c>
      <c r="AG11161">
        <v>20150819</v>
      </c>
      <c r="AH11161">
        <v>1300027463</v>
      </c>
      <c r="AI11161" t="s">
        <v>1204</v>
      </c>
    </row>
    <row r="11162" spans="1:35" x14ac:dyDescent="0.25">
      <c r="F11162">
        <v>305002134</v>
      </c>
      <c r="T11162" s="1">
        <v>9315.64</v>
      </c>
      <c r="U11162" s="1">
        <v>9315.64</v>
      </c>
      <c r="V11162" s="1">
        <v>1130.5899999999999</v>
      </c>
      <c r="AB11162">
        <v>0</v>
      </c>
      <c r="AC11162">
        <v>0</v>
      </c>
      <c r="AF11162" s="1">
        <v>9315.64</v>
      </c>
    </row>
    <row r="11163" spans="1:35" x14ac:dyDescent="0.25">
      <c r="A11163" t="s">
        <v>4</v>
      </c>
      <c r="B11163" t="s">
        <v>287</v>
      </c>
      <c r="C11163">
        <v>2015</v>
      </c>
      <c r="D11163">
        <v>3050</v>
      </c>
      <c r="E11163">
        <v>400021536</v>
      </c>
      <c r="F11163">
        <v>305002135</v>
      </c>
      <c r="G11163">
        <v>0</v>
      </c>
      <c r="H11163" t="s">
        <v>14839</v>
      </c>
      <c r="I11163" t="s">
        <v>7672</v>
      </c>
      <c r="J11163">
        <v>4800000572</v>
      </c>
      <c r="K11163" t="s">
        <v>7672</v>
      </c>
      <c r="L11163">
        <v>3000037209</v>
      </c>
      <c r="M11163" t="s">
        <v>7672</v>
      </c>
      <c r="N11163">
        <v>6440102168</v>
      </c>
      <c r="O11163" t="s">
        <v>10830</v>
      </c>
      <c r="P11163">
        <v>105390</v>
      </c>
      <c r="Q11163" t="s">
        <v>7866</v>
      </c>
      <c r="R11163" t="s">
        <v>10493</v>
      </c>
      <c r="S11163">
        <v>10</v>
      </c>
      <c r="T11163">
        <v>0</v>
      </c>
      <c r="U11163" s="1">
        <v>5142.7</v>
      </c>
      <c r="V11163">
        <v>642.84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F11163" s="1">
        <v>5142.7</v>
      </c>
      <c r="AG11163">
        <v>20150819</v>
      </c>
      <c r="AH11163">
        <v>1300027529</v>
      </c>
      <c r="AI11163" t="s">
        <v>1204</v>
      </c>
    </row>
    <row r="11164" spans="1:35" x14ac:dyDescent="0.25">
      <c r="A11164" t="s">
        <v>4</v>
      </c>
      <c r="B11164" t="s">
        <v>287</v>
      </c>
      <c r="C11164">
        <v>2015</v>
      </c>
      <c r="D11164">
        <v>3050</v>
      </c>
      <c r="E11164">
        <v>400021536</v>
      </c>
      <c r="F11164">
        <v>305002135</v>
      </c>
      <c r="G11164">
        <v>0</v>
      </c>
      <c r="H11164" t="s">
        <v>14839</v>
      </c>
      <c r="I11164" t="s">
        <v>7672</v>
      </c>
      <c r="J11164">
        <v>4800000572</v>
      </c>
      <c r="K11164" t="s">
        <v>7672</v>
      </c>
      <c r="L11164">
        <v>3000037209</v>
      </c>
      <c r="M11164" t="s">
        <v>7672</v>
      </c>
      <c r="N11164">
        <v>6440102168</v>
      </c>
      <c r="O11164" t="s">
        <v>10830</v>
      </c>
      <c r="P11164">
        <v>105390</v>
      </c>
      <c r="Q11164" t="s">
        <v>7866</v>
      </c>
      <c r="R11164" t="s">
        <v>10673</v>
      </c>
      <c r="S11164">
        <v>32</v>
      </c>
      <c r="T11164">
        <v>0</v>
      </c>
      <c r="U11164">
        <v>115.2</v>
      </c>
      <c r="V11164">
        <v>14.4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F11164">
        <v>115.2</v>
      </c>
      <c r="AG11164">
        <v>20150819</v>
      </c>
      <c r="AH11164">
        <v>1300027529</v>
      </c>
      <c r="AI11164" t="s">
        <v>1204</v>
      </c>
    </row>
    <row r="11165" spans="1:35" x14ac:dyDescent="0.25">
      <c r="A11165" t="s">
        <v>4</v>
      </c>
      <c r="B11165" t="s">
        <v>287</v>
      </c>
      <c r="C11165">
        <v>2015</v>
      </c>
      <c r="D11165">
        <v>3050</v>
      </c>
      <c r="E11165">
        <v>400021536</v>
      </c>
      <c r="F11165">
        <v>305002135</v>
      </c>
      <c r="G11165">
        <v>0</v>
      </c>
      <c r="H11165" t="s">
        <v>14839</v>
      </c>
      <c r="I11165" t="s">
        <v>7672</v>
      </c>
      <c r="J11165">
        <v>4800000572</v>
      </c>
      <c r="K11165" t="s">
        <v>7672</v>
      </c>
      <c r="L11165">
        <v>4300003758</v>
      </c>
      <c r="M11165" t="s">
        <v>7672</v>
      </c>
      <c r="N11165">
        <v>3000037209</v>
      </c>
      <c r="R11165" t="s">
        <v>14842</v>
      </c>
      <c r="S11165">
        <v>0</v>
      </c>
      <c r="T11165">
        <v>0</v>
      </c>
      <c r="U11165">
        <v>232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F11165">
        <v>232</v>
      </c>
      <c r="AG11165">
        <v>3000037209</v>
      </c>
    </row>
    <row r="11166" spans="1:35" x14ac:dyDescent="0.25">
      <c r="A11166" t="s">
        <v>4</v>
      </c>
      <c r="B11166" t="s">
        <v>287</v>
      </c>
      <c r="C11166">
        <v>2015</v>
      </c>
      <c r="D11166">
        <v>3050</v>
      </c>
      <c r="E11166">
        <v>400021536</v>
      </c>
      <c r="F11166">
        <v>305002135</v>
      </c>
      <c r="G11166">
        <v>0</v>
      </c>
      <c r="H11166" t="s">
        <v>14839</v>
      </c>
      <c r="I11166" t="s">
        <v>7672</v>
      </c>
      <c r="J11166">
        <v>4800000572</v>
      </c>
      <c r="K11166" t="s">
        <v>7672</v>
      </c>
      <c r="L11166">
        <v>3000037209</v>
      </c>
      <c r="M11166" t="s">
        <v>7672</v>
      </c>
      <c r="N11166">
        <v>6440102168</v>
      </c>
      <c r="O11166" t="s">
        <v>10830</v>
      </c>
      <c r="P11166">
        <v>105390</v>
      </c>
      <c r="Q11166" t="s">
        <v>7866</v>
      </c>
      <c r="R11166" t="s">
        <v>10492</v>
      </c>
      <c r="S11166">
        <v>8</v>
      </c>
      <c r="T11166">
        <v>0</v>
      </c>
      <c r="U11166" s="1">
        <v>2491.52</v>
      </c>
      <c r="V11166">
        <v>311.44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F11166" s="1">
        <v>2491.52</v>
      </c>
      <c r="AG11166">
        <v>20150819</v>
      </c>
      <c r="AH11166">
        <v>1300027529</v>
      </c>
      <c r="AI11166" t="s">
        <v>1204</v>
      </c>
    </row>
    <row r="11167" spans="1:35" x14ac:dyDescent="0.25">
      <c r="A11167" t="s">
        <v>4</v>
      </c>
      <c r="B11167" t="s">
        <v>287</v>
      </c>
      <c r="C11167">
        <v>2015</v>
      </c>
      <c r="D11167">
        <v>3050</v>
      </c>
      <c r="E11167">
        <v>400021536</v>
      </c>
      <c r="F11167">
        <v>305002135</v>
      </c>
      <c r="G11167">
        <v>0</v>
      </c>
      <c r="H11167" t="s">
        <v>14839</v>
      </c>
      <c r="I11167" t="s">
        <v>7672</v>
      </c>
      <c r="J11167">
        <v>4800000572</v>
      </c>
      <c r="K11167" t="s">
        <v>7672</v>
      </c>
      <c r="L11167">
        <v>3000037190</v>
      </c>
      <c r="M11167" t="s">
        <v>7672</v>
      </c>
      <c r="N11167">
        <v>6440102169</v>
      </c>
      <c r="O11167" t="s">
        <v>10830</v>
      </c>
      <c r="P11167">
        <v>105390</v>
      </c>
      <c r="Q11167" t="s">
        <v>7866</v>
      </c>
      <c r="R11167" t="s">
        <v>10953</v>
      </c>
      <c r="S11167">
        <v>2</v>
      </c>
      <c r="T11167">
        <v>0</v>
      </c>
      <c r="U11167" s="1">
        <v>1100.08</v>
      </c>
      <c r="V11167">
        <v>137.51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F11167" s="1">
        <v>1100.08</v>
      </c>
      <c r="AG11167">
        <v>20150819</v>
      </c>
      <c r="AH11167">
        <v>1300027529</v>
      </c>
      <c r="AI11167" t="s">
        <v>1204</v>
      </c>
    </row>
    <row r="11168" spans="1:35" x14ac:dyDescent="0.25">
      <c r="A11168" t="s">
        <v>4</v>
      </c>
      <c r="B11168" t="s">
        <v>287</v>
      </c>
      <c r="C11168">
        <v>2015</v>
      </c>
      <c r="D11168">
        <v>3050</v>
      </c>
      <c r="E11168">
        <v>400021536</v>
      </c>
      <c r="F11168">
        <v>305002135</v>
      </c>
      <c r="G11168">
        <v>0</v>
      </c>
      <c r="H11168" t="s">
        <v>14839</v>
      </c>
      <c r="I11168" t="s">
        <v>7672</v>
      </c>
      <c r="J11168">
        <v>4800000572</v>
      </c>
      <c r="K11168" t="s">
        <v>7672</v>
      </c>
      <c r="L11168">
        <v>3000037190</v>
      </c>
      <c r="M11168" t="s">
        <v>7672</v>
      </c>
      <c r="N11168">
        <v>6440102169</v>
      </c>
      <c r="O11168" t="s">
        <v>10830</v>
      </c>
      <c r="P11168">
        <v>105390</v>
      </c>
      <c r="Q11168" t="s">
        <v>7866</v>
      </c>
      <c r="R11168" t="s">
        <v>10430</v>
      </c>
      <c r="S11168">
        <v>8</v>
      </c>
      <c r="T11168" s="1">
        <v>9096.7800000000007</v>
      </c>
      <c r="U11168">
        <v>15.28</v>
      </c>
      <c r="V11168">
        <v>1.91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F11168">
        <v>15.28</v>
      </c>
      <c r="AG11168">
        <v>20150819</v>
      </c>
      <c r="AH11168">
        <v>1300027529</v>
      </c>
      <c r="AI11168" t="s">
        <v>1204</v>
      </c>
    </row>
    <row r="11169" spans="1:35" x14ac:dyDescent="0.25">
      <c r="F11169">
        <v>305002135</v>
      </c>
      <c r="T11169" s="1">
        <v>9096.7800000000007</v>
      </c>
      <c r="U11169" s="1">
        <v>9096.7800000000007</v>
      </c>
      <c r="V11169" s="1">
        <v>1108.0999999999999</v>
      </c>
      <c r="AB11169">
        <v>0</v>
      </c>
      <c r="AC11169">
        <v>0</v>
      </c>
      <c r="AF11169" s="1">
        <v>9096.7800000000007</v>
      </c>
    </row>
    <row r="11170" spans="1:35" x14ac:dyDescent="0.25">
      <c r="A11170" t="s">
        <v>4</v>
      </c>
      <c r="B11170" t="s">
        <v>1220</v>
      </c>
      <c r="C11170">
        <v>2015</v>
      </c>
      <c r="D11170">
        <v>3050</v>
      </c>
      <c r="E11170">
        <v>400021479</v>
      </c>
      <c r="F11170">
        <v>305002136</v>
      </c>
      <c r="G11170">
        <v>0</v>
      </c>
      <c r="H11170" t="s">
        <v>4514</v>
      </c>
      <c r="I11170" t="s">
        <v>4513</v>
      </c>
      <c r="J11170">
        <v>4800000578</v>
      </c>
      <c r="K11170" t="s">
        <v>4513</v>
      </c>
      <c r="L11170">
        <v>3000032639</v>
      </c>
      <c r="M11170" t="s">
        <v>4513</v>
      </c>
      <c r="N11170" t="s">
        <v>14843</v>
      </c>
      <c r="O11170" t="s">
        <v>14844</v>
      </c>
      <c r="P11170">
        <v>101225</v>
      </c>
      <c r="Q11170" t="s">
        <v>8142</v>
      </c>
      <c r="R11170" t="s">
        <v>3210</v>
      </c>
      <c r="S11170">
        <v>10</v>
      </c>
      <c r="T11170">
        <v>0</v>
      </c>
      <c r="U11170" s="1">
        <v>11000</v>
      </c>
      <c r="V11170" s="1">
        <v>1375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F11170" s="1">
        <v>11000</v>
      </c>
      <c r="AG11170">
        <v>20150731</v>
      </c>
      <c r="AH11170">
        <v>1300037697</v>
      </c>
      <c r="AI11170" t="s">
        <v>14845</v>
      </c>
    </row>
    <row r="11171" spans="1:35" x14ac:dyDescent="0.25">
      <c r="A11171" t="s">
        <v>4</v>
      </c>
      <c r="B11171" t="s">
        <v>1220</v>
      </c>
      <c r="C11171">
        <v>2015</v>
      </c>
      <c r="D11171">
        <v>3050</v>
      </c>
      <c r="E11171">
        <v>400021479</v>
      </c>
      <c r="F11171">
        <v>305002136</v>
      </c>
      <c r="G11171">
        <v>0</v>
      </c>
      <c r="H11171" t="s">
        <v>4514</v>
      </c>
      <c r="I11171" t="s">
        <v>4513</v>
      </c>
      <c r="J11171">
        <v>4800000578</v>
      </c>
      <c r="K11171" t="s">
        <v>4513</v>
      </c>
      <c r="L11171">
        <v>4300003240</v>
      </c>
      <c r="M11171" t="s">
        <v>4513</v>
      </c>
      <c r="N11171">
        <v>3000032639</v>
      </c>
      <c r="R11171" t="s">
        <v>14846</v>
      </c>
      <c r="S11171">
        <v>0</v>
      </c>
      <c r="T11171" s="1">
        <v>12375</v>
      </c>
      <c r="U11171" s="1">
        <v>1375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F11171" s="1">
        <v>1375</v>
      </c>
      <c r="AG11171">
        <v>3000032639</v>
      </c>
    </row>
    <row r="11172" spans="1:35" x14ac:dyDescent="0.25">
      <c r="F11172">
        <v>305002136</v>
      </c>
      <c r="T11172" s="1">
        <v>12375</v>
      </c>
      <c r="U11172" s="1">
        <v>12375</v>
      </c>
      <c r="V11172" s="1">
        <v>1375</v>
      </c>
      <c r="AB11172">
        <v>0</v>
      </c>
      <c r="AC11172">
        <v>0</v>
      </c>
      <c r="AF11172" s="1">
        <v>12375</v>
      </c>
    </row>
    <row r="11173" spans="1:35" x14ac:dyDescent="0.25">
      <c r="A11173" t="s">
        <v>4</v>
      </c>
      <c r="B11173" t="s">
        <v>1220</v>
      </c>
      <c r="C11173">
        <v>2015</v>
      </c>
      <c r="D11173">
        <v>3050</v>
      </c>
      <c r="E11173">
        <v>400021505</v>
      </c>
      <c r="F11173">
        <v>305002137</v>
      </c>
      <c r="G11173">
        <v>0</v>
      </c>
      <c r="H11173" t="s">
        <v>4515</v>
      </c>
      <c r="I11173" t="s">
        <v>255</v>
      </c>
      <c r="J11173">
        <v>4800000588</v>
      </c>
      <c r="K11173" t="s">
        <v>255</v>
      </c>
      <c r="L11173">
        <v>4300003770</v>
      </c>
      <c r="M11173" t="s">
        <v>255</v>
      </c>
      <c r="N11173">
        <v>3000034955</v>
      </c>
      <c r="R11173" t="s">
        <v>14847</v>
      </c>
      <c r="S11173">
        <v>0</v>
      </c>
      <c r="T11173">
        <v>0</v>
      </c>
      <c r="U11173">
        <v>138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F11173">
        <v>138</v>
      </c>
      <c r="AG11173">
        <v>3000034955</v>
      </c>
    </row>
    <row r="11174" spans="1:35" x14ac:dyDescent="0.25">
      <c r="A11174" t="s">
        <v>4</v>
      </c>
      <c r="B11174" t="s">
        <v>1220</v>
      </c>
      <c r="C11174">
        <v>2015</v>
      </c>
      <c r="D11174">
        <v>3050</v>
      </c>
      <c r="E11174">
        <v>400021505</v>
      </c>
      <c r="F11174">
        <v>305002137</v>
      </c>
      <c r="G11174">
        <v>0</v>
      </c>
      <c r="H11174" t="s">
        <v>4515</v>
      </c>
      <c r="I11174" t="s">
        <v>255</v>
      </c>
      <c r="J11174">
        <v>4800000588</v>
      </c>
      <c r="K11174" t="s">
        <v>255</v>
      </c>
      <c r="L11174">
        <v>3000034955</v>
      </c>
      <c r="M11174" t="s">
        <v>255</v>
      </c>
      <c r="N11174" t="s">
        <v>14848</v>
      </c>
      <c r="O11174" t="s">
        <v>14849</v>
      </c>
      <c r="P11174">
        <v>101225</v>
      </c>
      <c r="Q11174" t="s">
        <v>8142</v>
      </c>
      <c r="R11174" t="s">
        <v>3210</v>
      </c>
      <c r="S11174">
        <v>1</v>
      </c>
      <c r="T11174" s="1">
        <v>1238</v>
      </c>
      <c r="U11174" s="1">
        <v>1100</v>
      </c>
      <c r="V11174">
        <v>137.5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F11174" s="1">
        <v>1100</v>
      </c>
      <c r="AG11174">
        <v>20150811</v>
      </c>
      <c r="AH11174">
        <v>1300038663</v>
      </c>
      <c r="AI11174" t="s">
        <v>14850</v>
      </c>
    </row>
    <row r="11175" spans="1:35" x14ac:dyDescent="0.25">
      <c r="F11175">
        <v>305002137</v>
      </c>
      <c r="T11175" s="1">
        <v>1238</v>
      </c>
      <c r="U11175" s="1">
        <v>1238</v>
      </c>
      <c r="V11175">
        <v>137.5</v>
      </c>
      <c r="AB11175">
        <v>0</v>
      </c>
      <c r="AC11175">
        <v>0</v>
      </c>
      <c r="AF11175" s="1">
        <v>1238</v>
      </c>
    </row>
    <row r="11176" spans="1:35" x14ac:dyDescent="0.25">
      <c r="A11176" t="s">
        <v>4</v>
      </c>
      <c r="B11176" t="s">
        <v>1196</v>
      </c>
      <c r="C11176">
        <v>2015</v>
      </c>
      <c r="D11176">
        <v>3050</v>
      </c>
      <c r="E11176">
        <v>400021459</v>
      </c>
      <c r="F11176">
        <v>305002138</v>
      </c>
      <c r="G11176">
        <v>0</v>
      </c>
      <c r="H11176" t="s">
        <v>4332</v>
      </c>
      <c r="I11176" t="s">
        <v>1204</v>
      </c>
      <c r="J11176">
        <v>4800000595</v>
      </c>
      <c r="K11176" t="s">
        <v>1204</v>
      </c>
      <c r="L11176">
        <v>5100305071</v>
      </c>
      <c r="M11176" t="s">
        <v>1204</v>
      </c>
      <c r="O11176" t="s">
        <v>1204</v>
      </c>
      <c r="R11176" t="s">
        <v>14851</v>
      </c>
      <c r="S11176">
        <v>1</v>
      </c>
      <c r="T11176" s="1">
        <v>2549.23</v>
      </c>
      <c r="U11176" s="1">
        <v>2549.23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F11176" s="1">
        <v>2549.23</v>
      </c>
    </row>
    <row r="11177" spans="1:35" x14ac:dyDescent="0.25">
      <c r="F11177">
        <v>305002138</v>
      </c>
      <c r="T11177" s="1">
        <v>2549.23</v>
      </c>
      <c r="U11177" s="1">
        <v>2549.23</v>
      </c>
      <c r="V11177">
        <v>0</v>
      </c>
      <c r="AB11177">
        <v>0</v>
      </c>
      <c r="AC11177">
        <v>0</v>
      </c>
      <c r="AF11177" s="1">
        <v>2549.23</v>
      </c>
    </row>
    <row r="11178" spans="1:35" x14ac:dyDescent="0.25">
      <c r="A11178" t="s">
        <v>4</v>
      </c>
      <c r="B11178" t="s">
        <v>1196</v>
      </c>
      <c r="C11178">
        <v>2015</v>
      </c>
      <c r="D11178">
        <v>3050</v>
      </c>
      <c r="E11178">
        <v>400021461</v>
      </c>
      <c r="F11178">
        <v>305002140</v>
      </c>
      <c r="G11178">
        <v>0</v>
      </c>
      <c r="H11178" t="s">
        <v>4333</v>
      </c>
      <c r="I11178" t="s">
        <v>1204</v>
      </c>
      <c r="J11178">
        <v>4800000596</v>
      </c>
      <c r="K11178" t="s">
        <v>1204</v>
      </c>
      <c r="L11178">
        <v>5100305087</v>
      </c>
      <c r="M11178" t="s">
        <v>1204</v>
      </c>
      <c r="O11178" t="s">
        <v>1204</v>
      </c>
      <c r="R11178" t="s">
        <v>13912</v>
      </c>
      <c r="S11178">
        <v>1</v>
      </c>
      <c r="T11178" s="1">
        <v>4851.53</v>
      </c>
      <c r="U11178" s="1">
        <v>4851.53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F11178" s="1">
        <v>4851.53</v>
      </c>
    </row>
    <row r="11179" spans="1:35" x14ac:dyDescent="0.25">
      <c r="F11179">
        <v>305002140</v>
      </c>
      <c r="T11179" s="1">
        <v>4851.53</v>
      </c>
      <c r="U11179" s="1">
        <v>4851.53</v>
      </c>
      <c r="V11179">
        <v>0</v>
      </c>
      <c r="AB11179">
        <v>0</v>
      </c>
      <c r="AC11179">
        <v>0</v>
      </c>
      <c r="AF11179" s="1">
        <v>4851.53</v>
      </c>
    </row>
    <row r="11180" spans="1:35" x14ac:dyDescent="0.25">
      <c r="A11180" t="s">
        <v>4</v>
      </c>
      <c r="B11180" t="s">
        <v>1196</v>
      </c>
      <c r="C11180">
        <v>2015</v>
      </c>
      <c r="D11180">
        <v>3050</v>
      </c>
      <c r="E11180">
        <v>400021462</v>
      </c>
      <c r="F11180">
        <v>305002141</v>
      </c>
      <c r="G11180">
        <v>0</v>
      </c>
      <c r="H11180" t="s">
        <v>4334</v>
      </c>
      <c r="I11180" t="s">
        <v>1204</v>
      </c>
      <c r="J11180">
        <v>4800000597</v>
      </c>
      <c r="K11180" t="s">
        <v>1204</v>
      </c>
      <c r="L11180">
        <v>5100305127</v>
      </c>
      <c r="M11180" t="s">
        <v>1204</v>
      </c>
      <c r="O11180" t="s">
        <v>1204</v>
      </c>
      <c r="R11180" t="s">
        <v>14852</v>
      </c>
      <c r="S11180">
        <v>2</v>
      </c>
      <c r="T11180">
        <v>0</v>
      </c>
      <c r="U11180">
        <v>364.02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F11180">
        <v>364.02</v>
      </c>
    </row>
    <row r="11181" spans="1:35" x14ac:dyDescent="0.25">
      <c r="A11181" t="s">
        <v>4</v>
      </c>
      <c r="B11181" t="s">
        <v>1196</v>
      </c>
      <c r="C11181">
        <v>2015</v>
      </c>
      <c r="D11181">
        <v>3050</v>
      </c>
      <c r="E11181">
        <v>400021462</v>
      </c>
      <c r="F11181">
        <v>305002141</v>
      </c>
      <c r="G11181">
        <v>0</v>
      </c>
      <c r="H11181" t="s">
        <v>4334</v>
      </c>
      <c r="I11181" t="s">
        <v>1204</v>
      </c>
      <c r="J11181">
        <v>4800000597</v>
      </c>
      <c r="K11181" t="s">
        <v>1204</v>
      </c>
      <c r="L11181">
        <v>5100305089</v>
      </c>
      <c r="M11181" t="s">
        <v>1204</v>
      </c>
      <c r="O11181" t="s">
        <v>1204</v>
      </c>
      <c r="R11181" t="s">
        <v>14853</v>
      </c>
      <c r="S11181">
        <v>2</v>
      </c>
      <c r="T11181">
        <v>364.02</v>
      </c>
      <c r="U11181">
        <v>366.6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F11181">
        <v>366.6</v>
      </c>
    </row>
    <row r="11182" spans="1:35" x14ac:dyDescent="0.25">
      <c r="F11182">
        <v>305002141</v>
      </c>
      <c r="T11182">
        <v>364.02</v>
      </c>
      <c r="U11182">
        <v>730.62</v>
      </c>
      <c r="V11182">
        <v>0</v>
      </c>
      <c r="AB11182">
        <v>0</v>
      </c>
      <c r="AC11182">
        <v>0</v>
      </c>
      <c r="AF11182">
        <v>730.62</v>
      </c>
    </row>
    <row r="11183" spans="1:35" x14ac:dyDescent="0.25">
      <c r="A11183" t="s">
        <v>4</v>
      </c>
      <c r="B11183" t="s">
        <v>1196</v>
      </c>
      <c r="C11183">
        <v>2015</v>
      </c>
      <c r="D11183">
        <v>3050</v>
      </c>
      <c r="E11183">
        <v>400021463</v>
      </c>
      <c r="F11183">
        <v>305002142</v>
      </c>
      <c r="G11183">
        <v>0</v>
      </c>
      <c r="H11183" t="s">
        <v>4335</v>
      </c>
      <c r="I11183" t="s">
        <v>1204</v>
      </c>
      <c r="J11183">
        <v>4800000598</v>
      </c>
      <c r="K11183" t="s">
        <v>1204</v>
      </c>
      <c r="L11183">
        <v>5100305095</v>
      </c>
      <c r="M11183" t="s">
        <v>1204</v>
      </c>
      <c r="O11183" t="s">
        <v>1204</v>
      </c>
      <c r="R11183" t="s">
        <v>14600</v>
      </c>
      <c r="S11183">
        <v>1</v>
      </c>
      <c r="T11183" s="1">
        <v>2488.08</v>
      </c>
      <c r="U11183" s="1">
        <v>2488.08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F11183" s="1">
        <v>2488.08</v>
      </c>
    </row>
    <row r="11184" spans="1:35" x14ac:dyDescent="0.25">
      <c r="F11184">
        <v>305002142</v>
      </c>
      <c r="T11184" s="1">
        <v>2488.08</v>
      </c>
      <c r="U11184" s="1">
        <v>2488.08</v>
      </c>
      <c r="V11184">
        <v>0</v>
      </c>
      <c r="AB11184">
        <v>0</v>
      </c>
      <c r="AC11184">
        <v>0</v>
      </c>
      <c r="AF11184" s="1">
        <v>2488.08</v>
      </c>
    </row>
    <row r="11185" spans="1:35" x14ac:dyDescent="0.25">
      <c r="A11185" t="s">
        <v>4</v>
      </c>
      <c r="B11185" t="s">
        <v>4654</v>
      </c>
      <c r="C11185">
        <v>2015</v>
      </c>
      <c r="D11185">
        <v>3050</v>
      </c>
      <c r="E11185">
        <v>400021140</v>
      </c>
      <c r="F11185">
        <v>305002143</v>
      </c>
      <c r="G11185">
        <v>0</v>
      </c>
      <c r="H11185" t="s">
        <v>14854</v>
      </c>
      <c r="I11185" t="s">
        <v>7704</v>
      </c>
      <c r="J11185">
        <v>4800000616</v>
      </c>
      <c r="K11185" t="s">
        <v>7704</v>
      </c>
      <c r="L11185">
        <v>3000031397</v>
      </c>
      <c r="M11185" t="s">
        <v>3291</v>
      </c>
      <c r="N11185" t="s">
        <v>14855</v>
      </c>
      <c r="O11185" t="s">
        <v>3448</v>
      </c>
      <c r="P11185">
        <v>103958</v>
      </c>
      <c r="Q11185" t="s">
        <v>8545</v>
      </c>
      <c r="R11185" t="s">
        <v>289</v>
      </c>
      <c r="S11185">
        <v>4</v>
      </c>
      <c r="T11185" s="1">
        <v>9619.4699999999993</v>
      </c>
      <c r="U11185" s="1">
        <v>9619.4699999999993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F11185" s="1">
        <v>9619.4699999999993</v>
      </c>
      <c r="AH11185">
        <v>1300036667</v>
      </c>
      <c r="AI11185" t="s">
        <v>1364</v>
      </c>
    </row>
    <row r="11186" spans="1:35" x14ac:dyDescent="0.25">
      <c r="F11186">
        <v>305002143</v>
      </c>
      <c r="T11186" s="1">
        <v>9619.4699999999993</v>
      </c>
      <c r="U11186" s="1">
        <v>9619.4699999999993</v>
      </c>
      <c r="V11186">
        <v>0</v>
      </c>
      <c r="AB11186">
        <v>0</v>
      </c>
      <c r="AC11186">
        <v>0</v>
      </c>
      <c r="AF11186" s="1">
        <v>9619.4699999999993</v>
      </c>
    </row>
    <row r="11187" spans="1:35" x14ac:dyDescent="0.25">
      <c r="A11187" t="s">
        <v>4</v>
      </c>
      <c r="B11187" t="s">
        <v>2733</v>
      </c>
      <c r="C11187">
        <v>2015</v>
      </c>
      <c r="D11187">
        <v>3050</v>
      </c>
      <c r="E11187">
        <v>400021563</v>
      </c>
      <c r="F11187">
        <v>305002144</v>
      </c>
      <c r="G11187">
        <v>0</v>
      </c>
      <c r="H11187" t="s">
        <v>5757</v>
      </c>
      <c r="I11187" t="s">
        <v>2208</v>
      </c>
      <c r="J11187">
        <v>4800000628</v>
      </c>
      <c r="K11187" t="s">
        <v>2208</v>
      </c>
      <c r="L11187">
        <v>4300003987</v>
      </c>
      <c r="M11187" t="s">
        <v>2208</v>
      </c>
      <c r="N11187" t="s">
        <v>14856</v>
      </c>
      <c r="R11187" t="s">
        <v>9936</v>
      </c>
      <c r="S11187">
        <v>0</v>
      </c>
      <c r="T11187">
        <v>0</v>
      </c>
      <c r="U11187">
        <v>108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F11187">
        <v>108</v>
      </c>
      <c r="AG11187" t="s">
        <v>14856</v>
      </c>
    </row>
    <row r="11188" spans="1:35" x14ac:dyDescent="0.25">
      <c r="A11188" t="s">
        <v>4</v>
      </c>
      <c r="B11188" t="s">
        <v>2733</v>
      </c>
      <c r="C11188">
        <v>2015</v>
      </c>
      <c r="D11188">
        <v>3050</v>
      </c>
      <c r="E11188">
        <v>400021563</v>
      </c>
      <c r="F11188">
        <v>305002144</v>
      </c>
      <c r="G11188">
        <v>0</v>
      </c>
      <c r="H11188" t="s">
        <v>5757</v>
      </c>
      <c r="I11188" t="s">
        <v>2208</v>
      </c>
      <c r="J11188">
        <v>4800000628</v>
      </c>
      <c r="K11188" t="s">
        <v>2208</v>
      </c>
      <c r="L11188">
        <v>3000039676</v>
      </c>
      <c r="M11188" t="s">
        <v>2208</v>
      </c>
      <c r="N11188" t="s">
        <v>14857</v>
      </c>
      <c r="O11188" t="s">
        <v>1204</v>
      </c>
      <c r="P11188">
        <v>108388</v>
      </c>
      <c r="Q11188" t="s">
        <v>9951</v>
      </c>
      <c r="R11188" t="s">
        <v>6802</v>
      </c>
      <c r="S11188">
        <v>1</v>
      </c>
      <c r="T11188" s="1">
        <v>3712</v>
      </c>
      <c r="U11188" s="1">
        <v>3604</v>
      </c>
      <c r="V11188">
        <v>450.5</v>
      </c>
      <c r="W11188">
        <v>0</v>
      </c>
      <c r="X11188">
        <v>0</v>
      </c>
      <c r="Y11188">
        <v>0</v>
      </c>
      <c r="Z11188">
        <v>0</v>
      </c>
      <c r="AA11188">
        <v>0</v>
      </c>
      <c r="AB11188">
        <v>0</v>
      </c>
      <c r="AC11188">
        <v>0</v>
      </c>
      <c r="AF11188" s="1">
        <v>3604</v>
      </c>
      <c r="AG11188">
        <v>20150827</v>
      </c>
      <c r="AH11188">
        <v>1300037616</v>
      </c>
      <c r="AI11188" t="s">
        <v>14858</v>
      </c>
    </row>
    <row r="11189" spans="1:35" x14ac:dyDescent="0.25">
      <c r="F11189">
        <v>305002144</v>
      </c>
      <c r="T11189" s="1">
        <v>3712</v>
      </c>
      <c r="U11189" s="1">
        <v>3712</v>
      </c>
      <c r="V11189">
        <v>450.5</v>
      </c>
      <c r="AB11189">
        <v>0</v>
      </c>
      <c r="AC11189">
        <v>0</v>
      </c>
      <c r="AF11189" s="1">
        <v>3712</v>
      </c>
    </row>
    <row r="11190" spans="1:35" x14ac:dyDescent="0.25">
      <c r="A11190" t="s">
        <v>4</v>
      </c>
      <c r="B11190" t="s">
        <v>1453</v>
      </c>
      <c r="C11190">
        <v>2015</v>
      </c>
      <c r="D11190">
        <v>3050</v>
      </c>
      <c r="E11190">
        <v>400021581</v>
      </c>
      <c r="F11190">
        <v>305002145</v>
      </c>
      <c r="G11190">
        <v>0</v>
      </c>
      <c r="H11190" t="s">
        <v>4695</v>
      </c>
      <c r="I11190" t="s">
        <v>2686</v>
      </c>
      <c r="J11190">
        <v>4800000649</v>
      </c>
      <c r="K11190" t="s">
        <v>2686</v>
      </c>
      <c r="L11190">
        <v>1200013597</v>
      </c>
      <c r="M11190" t="s">
        <v>2686</v>
      </c>
      <c r="N11190" t="s">
        <v>14774</v>
      </c>
      <c r="R11190" t="s">
        <v>14859</v>
      </c>
      <c r="S11190">
        <v>0</v>
      </c>
      <c r="T11190" s="1">
        <v>2100</v>
      </c>
      <c r="U11190" s="1">
        <v>2100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F11190" s="1">
        <v>2100</v>
      </c>
      <c r="AG11190" t="s">
        <v>7816</v>
      </c>
    </row>
    <row r="11191" spans="1:35" x14ac:dyDescent="0.25">
      <c r="F11191">
        <v>305002145</v>
      </c>
      <c r="T11191" s="1">
        <v>2100</v>
      </c>
      <c r="U11191" s="1">
        <v>2100</v>
      </c>
      <c r="V11191">
        <v>0</v>
      </c>
      <c r="AB11191">
        <v>0</v>
      </c>
      <c r="AC11191">
        <v>0</v>
      </c>
      <c r="AF11191" s="1">
        <v>2100</v>
      </c>
    </row>
    <row r="11192" spans="1:35" x14ac:dyDescent="0.25">
      <c r="A11192" t="s">
        <v>4</v>
      </c>
      <c r="B11192" t="s">
        <v>2971</v>
      </c>
      <c r="C11192">
        <v>2015</v>
      </c>
      <c r="D11192">
        <v>3050</v>
      </c>
      <c r="E11192">
        <v>400021545</v>
      </c>
      <c r="F11192">
        <v>305002146</v>
      </c>
      <c r="G11192">
        <v>0</v>
      </c>
      <c r="H11192" t="s">
        <v>14860</v>
      </c>
      <c r="I11192" t="s">
        <v>3234</v>
      </c>
      <c r="J11192">
        <v>4800000662</v>
      </c>
      <c r="K11192" t="s">
        <v>3234</v>
      </c>
      <c r="L11192">
        <v>5100290352</v>
      </c>
      <c r="M11192" t="s">
        <v>3234</v>
      </c>
      <c r="O11192" t="s">
        <v>3234</v>
      </c>
      <c r="R11192" t="s">
        <v>14861</v>
      </c>
      <c r="S11192">
        <v>20</v>
      </c>
      <c r="T11192" s="1">
        <v>44308.01</v>
      </c>
      <c r="U11192" s="1">
        <v>44308.01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F11192" s="1">
        <v>44308.01</v>
      </c>
    </row>
    <row r="11193" spans="1:35" x14ac:dyDescent="0.25">
      <c r="F11193">
        <v>305002146</v>
      </c>
      <c r="T11193" s="1">
        <v>44308.01</v>
      </c>
      <c r="U11193" s="1">
        <v>44308.01</v>
      </c>
      <c r="V11193">
        <v>0</v>
      </c>
      <c r="AB11193">
        <v>0</v>
      </c>
      <c r="AC11193">
        <v>0</v>
      </c>
      <c r="AF11193" s="1">
        <v>44308.01</v>
      </c>
    </row>
    <row r="11194" spans="1:35" x14ac:dyDescent="0.25">
      <c r="A11194" t="s">
        <v>4</v>
      </c>
      <c r="B11194" t="s">
        <v>455</v>
      </c>
      <c r="C11194">
        <v>2015</v>
      </c>
      <c r="D11194">
        <v>3050</v>
      </c>
      <c r="E11194">
        <v>400021500</v>
      </c>
      <c r="F11194">
        <v>305002147</v>
      </c>
      <c r="G11194">
        <v>0</v>
      </c>
      <c r="H11194" t="s">
        <v>14862</v>
      </c>
      <c r="I11194" t="s">
        <v>3234</v>
      </c>
      <c r="J11194">
        <v>4800000685</v>
      </c>
      <c r="K11194" t="s">
        <v>3234</v>
      </c>
      <c r="L11194">
        <v>3000037189</v>
      </c>
      <c r="M11194" t="s">
        <v>7672</v>
      </c>
      <c r="N11194">
        <v>733</v>
      </c>
      <c r="O11194" t="s">
        <v>14835</v>
      </c>
      <c r="P11194">
        <v>110752</v>
      </c>
      <c r="Q11194" t="s">
        <v>14863</v>
      </c>
      <c r="R11194" t="s">
        <v>10898</v>
      </c>
      <c r="S11194">
        <v>1</v>
      </c>
      <c r="T11194" s="1">
        <v>3450</v>
      </c>
      <c r="U11194" s="1">
        <v>3450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F11194" s="1">
        <v>3450</v>
      </c>
      <c r="AH11194">
        <v>3400007949</v>
      </c>
      <c r="AI11194" t="s">
        <v>4696</v>
      </c>
    </row>
    <row r="11195" spans="1:35" x14ac:dyDescent="0.25">
      <c r="F11195">
        <v>305002147</v>
      </c>
      <c r="T11195" s="1">
        <v>3450</v>
      </c>
      <c r="U11195" s="1">
        <v>3450</v>
      </c>
      <c r="V11195">
        <v>0</v>
      </c>
      <c r="AB11195">
        <v>0</v>
      </c>
      <c r="AC11195">
        <v>0</v>
      </c>
      <c r="AF11195" s="1">
        <v>3450</v>
      </c>
    </row>
    <row r="11196" spans="1:35" x14ac:dyDescent="0.25">
      <c r="A11196" t="s">
        <v>4</v>
      </c>
      <c r="B11196" t="s">
        <v>5370</v>
      </c>
      <c r="C11196">
        <v>2015</v>
      </c>
      <c r="D11196">
        <v>3050</v>
      </c>
      <c r="E11196">
        <v>400021620</v>
      </c>
      <c r="F11196">
        <v>305002148</v>
      </c>
      <c r="G11196">
        <v>0</v>
      </c>
      <c r="H11196" t="s">
        <v>14864</v>
      </c>
      <c r="I11196" t="s">
        <v>4523</v>
      </c>
      <c r="J11196">
        <v>4800000767</v>
      </c>
      <c r="K11196" t="s">
        <v>4523</v>
      </c>
      <c r="L11196">
        <v>4300004612</v>
      </c>
      <c r="M11196" t="s">
        <v>4523</v>
      </c>
      <c r="N11196">
        <v>3000045086</v>
      </c>
      <c r="R11196" t="s">
        <v>14716</v>
      </c>
      <c r="S11196">
        <v>0</v>
      </c>
      <c r="T11196">
        <v>0</v>
      </c>
      <c r="U11196">
        <v>249.78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F11196">
        <v>249.78</v>
      </c>
      <c r="AG11196">
        <v>3000045086</v>
      </c>
    </row>
    <row r="11197" spans="1:35" x14ac:dyDescent="0.25">
      <c r="A11197" t="s">
        <v>4</v>
      </c>
      <c r="B11197" t="s">
        <v>5370</v>
      </c>
      <c r="C11197">
        <v>2015</v>
      </c>
      <c r="D11197">
        <v>3050</v>
      </c>
      <c r="E11197">
        <v>400021620</v>
      </c>
      <c r="F11197">
        <v>305002148</v>
      </c>
      <c r="G11197">
        <v>0</v>
      </c>
      <c r="H11197" t="s">
        <v>14864</v>
      </c>
      <c r="I11197" t="s">
        <v>4523</v>
      </c>
      <c r="J11197">
        <v>4800000767</v>
      </c>
      <c r="K11197" t="s">
        <v>4523</v>
      </c>
      <c r="L11197">
        <v>3000045086</v>
      </c>
      <c r="M11197" t="s">
        <v>4523</v>
      </c>
      <c r="N11197">
        <v>3630</v>
      </c>
      <c r="O11197" t="s">
        <v>14788</v>
      </c>
      <c r="P11197">
        <v>110694</v>
      </c>
      <c r="Q11197" t="s">
        <v>14805</v>
      </c>
      <c r="R11197" t="s">
        <v>3223</v>
      </c>
      <c r="S11197">
        <v>1</v>
      </c>
      <c r="T11197" s="1">
        <v>2100</v>
      </c>
      <c r="U11197" s="1">
        <v>1850.22</v>
      </c>
      <c r="V11197">
        <v>249.78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F11197" s="1">
        <v>1850.22</v>
      </c>
      <c r="AG11197">
        <v>20150915</v>
      </c>
      <c r="AH11197">
        <v>3400007951</v>
      </c>
      <c r="AI11197" t="s">
        <v>4696</v>
      </c>
    </row>
    <row r="11198" spans="1:35" x14ac:dyDescent="0.25">
      <c r="F11198">
        <v>305002148</v>
      </c>
      <c r="T11198" s="1">
        <v>2100</v>
      </c>
      <c r="U11198" s="1">
        <v>2100</v>
      </c>
      <c r="V11198">
        <v>249.78</v>
      </c>
      <c r="AB11198">
        <v>0</v>
      </c>
      <c r="AC11198">
        <v>0</v>
      </c>
      <c r="AF11198" s="1">
        <v>2100</v>
      </c>
    </row>
    <row r="11199" spans="1:35" x14ac:dyDescent="0.25">
      <c r="A11199" t="s">
        <v>4</v>
      </c>
      <c r="B11199" t="s">
        <v>92</v>
      </c>
      <c r="C11199">
        <v>2015</v>
      </c>
      <c r="D11199">
        <v>3050</v>
      </c>
      <c r="E11199">
        <v>400021685</v>
      </c>
      <c r="F11199">
        <v>305002149</v>
      </c>
      <c r="G11199">
        <v>0</v>
      </c>
      <c r="H11199" t="s">
        <v>3119</v>
      </c>
      <c r="I11199" t="s">
        <v>1430</v>
      </c>
      <c r="J11199">
        <v>4800000777</v>
      </c>
      <c r="K11199" t="s">
        <v>10893</v>
      </c>
      <c r="L11199">
        <v>4300004770</v>
      </c>
      <c r="M11199" t="s">
        <v>1430</v>
      </c>
      <c r="N11199">
        <v>3000046918</v>
      </c>
      <c r="R11199" t="s">
        <v>14716</v>
      </c>
      <c r="S11199">
        <v>0</v>
      </c>
      <c r="T11199">
        <v>0</v>
      </c>
      <c r="U11199">
        <v>939.6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F11199">
        <v>939.6</v>
      </c>
    </row>
    <row r="11200" spans="1:35" x14ac:dyDescent="0.25">
      <c r="A11200" t="s">
        <v>4</v>
      </c>
      <c r="B11200" t="s">
        <v>92</v>
      </c>
      <c r="C11200">
        <v>2015</v>
      </c>
      <c r="D11200">
        <v>3050</v>
      </c>
      <c r="E11200">
        <v>400021685</v>
      </c>
      <c r="F11200">
        <v>305002149</v>
      </c>
      <c r="G11200">
        <v>0</v>
      </c>
      <c r="H11200" t="s">
        <v>3119</v>
      </c>
      <c r="I11200" t="s">
        <v>1430</v>
      </c>
      <c r="J11200">
        <v>4800000777</v>
      </c>
      <c r="K11200" t="s">
        <v>10893</v>
      </c>
      <c r="L11200">
        <v>3000046918</v>
      </c>
      <c r="M11200" t="s">
        <v>1430</v>
      </c>
      <c r="N11200" t="s">
        <v>14865</v>
      </c>
      <c r="O11200" t="s">
        <v>10878</v>
      </c>
      <c r="P11200">
        <v>103395</v>
      </c>
      <c r="Q11200" t="s">
        <v>12767</v>
      </c>
      <c r="R11200" t="s">
        <v>3210</v>
      </c>
      <c r="S11200">
        <v>6</v>
      </c>
      <c r="T11200" s="1">
        <v>7419.6</v>
      </c>
      <c r="U11200" s="1">
        <v>6480</v>
      </c>
      <c r="V11200">
        <v>939.6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F11200" s="1">
        <v>6480</v>
      </c>
      <c r="AH11200">
        <v>1300037569</v>
      </c>
      <c r="AI11200" t="s">
        <v>14858</v>
      </c>
    </row>
    <row r="11201" spans="1:35" x14ac:dyDescent="0.25">
      <c r="F11201">
        <v>305002149</v>
      </c>
      <c r="T11201" s="1">
        <v>7419.6</v>
      </c>
      <c r="U11201" s="1">
        <v>7419.6</v>
      </c>
      <c r="V11201">
        <v>939.6</v>
      </c>
      <c r="AB11201">
        <v>0</v>
      </c>
      <c r="AC11201">
        <v>0</v>
      </c>
      <c r="AF11201" s="1">
        <v>7419.6</v>
      </c>
    </row>
    <row r="11202" spans="1:35" x14ac:dyDescent="0.25">
      <c r="A11202" t="s">
        <v>4</v>
      </c>
      <c r="B11202" t="s">
        <v>1546</v>
      </c>
      <c r="C11202">
        <v>2015</v>
      </c>
      <c r="D11202">
        <v>3050</v>
      </c>
      <c r="E11202">
        <v>400021501</v>
      </c>
      <c r="F11202">
        <v>305002150</v>
      </c>
      <c r="G11202">
        <v>0</v>
      </c>
      <c r="H11202" t="s">
        <v>5047</v>
      </c>
      <c r="I11202" t="s">
        <v>185</v>
      </c>
      <c r="J11202">
        <v>4800000779</v>
      </c>
      <c r="K11202" t="s">
        <v>185</v>
      </c>
      <c r="L11202">
        <v>3000046980</v>
      </c>
      <c r="M11202" t="s">
        <v>1430</v>
      </c>
      <c r="N11202">
        <v>1021019542</v>
      </c>
      <c r="O11202" t="s">
        <v>10842</v>
      </c>
      <c r="P11202">
        <v>110022</v>
      </c>
      <c r="Q11202" t="s">
        <v>14866</v>
      </c>
      <c r="R11202" t="s">
        <v>323</v>
      </c>
      <c r="S11202">
        <v>10</v>
      </c>
      <c r="T11202" s="1">
        <v>34080</v>
      </c>
      <c r="U11202" s="1">
        <v>34080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F11202" s="1">
        <v>34080</v>
      </c>
      <c r="AH11202">
        <v>4300004916</v>
      </c>
      <c r="AI11202" t="s">
        <v>1430</v>
      </c>
    </row>
    <row r="11203" spans="1:35" x14ac:dyDescent="0.25">
      <c r="F11203">
        <v>305002150</v>
      </c>
      <c r="T11203" s="1">
        <v>34080</v>
      </c>
      <c r="U11203" s="1">
        <v>34080</v>
      </c>
      <c r="V11203">
        <v>0</v>
      </c>
      <c r="AB11203">
        <v>0</v>
      </c>
      <c r="AC11203">
        <v>0</v>
      </c>
      <c r="AF11203" s="1">
        <v>34080</v>
      </c>
    </row>
    <row r="11204" spans="1:35" x14ac:dyDescent="0.25">
      <c r="A11204" t="s">
        <v>4</v>
      </c>
      <c r="B11204" t="s">
        <v>1546</v>
      </c>
      <c r="C11204">
        <v>2015</v>
      </c>
      <c r="D11204">
        <v>3050</v>
      </c>
      <c r="E11204">
        <v>400021667</v>
      </c>
      <c r="F11204">
        <v>305002151</v>
      </c>
      <c r="G11204">
        <v>0</v>
      </c>
      <c r="H11204" t="s">
        <v>2074</v>
      </c>
      <c r="I11204" t="s">
        <v>5048</v>
      </c>
      <c r="J11204">
        <v>4800000798</v>
      </c>
      <c r="K11204" t="s">
        <v>5048</v>
      </c>
      <c r="L11204">
        <v>4300004972</v>
      </c>
      <c r="M11204" t="s">
        <v>5048</v>
      </c>
      <c r="N11204">
        <v>3000045691</v>
      </c>
      <c r="R11204" t="s">
        <v>14867</v>
      </c>
      <c r="S11204">
        <v>0</v>
      </c>
      <c r="T11204">
        <v>0</v>
      </c>
      <c r="U11204">
        <v>641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F11204">
        <v>641</v>
      </c>
      <c r="AG11204">
        <v>3000045691</v>
      </c>
    </row>
    <row r="11205" spans="1:35" x14ac:dyDescent="0.25">
      <c r="A11205" t="s">
        <v>4</v>
      </c>
      <c r="B11205" t="s">
        <v>1546</v>
      </c>
      <c r="C11205">
        <v>2015</v>
      </c>
      <c r="D11205">
        <v>3050</v>
      </c>
      <c r="E11205">
        <v>400021667</v>
      </c>
      <c r="F11205">
        <v>305002151</v>
      </c>
      <c r="G11205">
        <v>0</v>
      </c>
      <c r="H11205" t="s">
        <v>2074</v>
      </c>
      <c r="I11205" t="s">
        <v>5048</v>
      </c>
      <c r="J11205">
        <v>4800000798</v>
      </c>
      <c r="K11205" t="s">
        <v>5048</v>
      </c>
      <c r="L11205">
        <v>3000045691</v>
      </c>
      <c r="M11205" t="s">
        <v>5048</v>
      </c>
      <c r="N11205" t="s">
        <v>14868</v>
      </c>
      <c r="O11205" t="s">
        <v>3234</v>
      </c>
      <c r="P11205">
        <v>103958</v>
      </c>
      <c r="Q11205" t="s">
        <v>8545</v>
      </c>
      <c r="R11205" t="s">
        <v>289</v>
      </c>
      <c r="S11205">
        <v>10</v>
      </c>
      <c r="T11205" s="1">
        <v>22017.599999999999</v>
      </c>
      <c r="U11205" s="1">
        <v>21376.6</v>
      </c>
      <c r="V11205" s="1">
        <v>2672.08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F11205" s="1">
        <v>21376.6</v>
      </c>
      <c r="AG11205">
        <v>20150916</v>
      </c>
      <c r="AH11205">
        <v>1300033499</v>
      </c>
      <c r="AI11205" t="s">
        <v>14869</v>
      </c>
    </row>
    <row r="11206" spans="1:35" x14ac:dyDescent="0.25">
      <c r="F11206">
        <v>305002151</v>
      </c>
      <c r="T11206" s="1">
        <v>22017.599999999999</v>
      </c>
      <c r="U11206" s="1">
        <v>22017.599999999999</v>
      </c>
      <c r="V11206" s="1">
        <v>2672.08</v>
      </c>
      <c r="AB11206">
        <v>0</v>
      </c>
      <c r="AC11206">
        <v>0</v>
      </c>
      <c r="AF11206" s="1">
        <v>22017.599999999999</v>
      </c>
    </row>
    <row r="11207" spans="1:35" x14ac:dyDescent="0.25">
      <c r="A11207" t="s">
        <v>4</v>
      </c>
      <c r="B11207" t="s">
        <v>394</v>
      </c>
      <c r="C11207">
        <v>2015</v>
      </c>
      <c r="D11207">
        <v>3050</v>
      </c>
      <c r="E11207">
        <v>400021775</v>
      </c>
      <c r="F11207">
        <v>305002152</v>
      </c>
      <c r="G11207">
        <v>0</v>
      </c>
      <c r="H11207" t="s">
        <v>14870</v>
      </c>
      <c r="I11207" t="s">
        <v>2688</v>
      </c>
      <c r="J11207">
        <v>4800000803</v>
      </c>
      <c r="K11207" t="s">
        <v>2688</v>
      </c>
      <c r="L11207">
        <v>1200016604</v>
      </c>
      <c r="M11207" t="s">
        <v>2688</v>
      </c>
      <c r="N11207" t="s">
        <v>14871</v>
      </c>
      <c r="R11207" t="s">
        <v>14872</v>
      </c>
      <c r="S11207">
        <v>0</v>
      </c>
      <c r="T11207">
        <v>920</v>
      </c>
      <c r="U11207">
        <v>920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F11207">
        <v>920</v>
      </c>
      <c r="AG11207" t="s">
        <v>14873</v>
      </c>
    </row>
    <row r="11208" spans="1:35" x14ac:dyDescent="0.25">
      <c r="F11208">
        <v>305002152</v>
      </c>
      <c r="T11208">
        <v>920</v>
      </c>
      <c r="U11208">
        <v>920</v>
      </c>
      <c r="V11208">
        <v>0</v>
      </c>
      <c r="AB11208">
        <v>0</v>
      </c>
      <c r="AC11208">
        <v>0</v>
      </c>
      <c r="AF11208">
        <v>920</v>
      </c>
    </row>
    <row r="11209" spans="1:35" x14ac:dyDescent="0.25">
      <c r="A11209" t="s">
        <v>4</v>
      </c>
      <c r="B11209" t="s">
        <v>394</v>
      </c>
      <c r="C11209">
        <v>2015</v>
      </c>
      <c r="D11209">
        <v>3050</v>
      </c>
      <c r="E11209">
        <v>400021776</v>
      </c>
      <c r="F11209">
        <v>305002153</v>
      </c>
      <c r="G11209">
        <v>0</v>
      </c>
      <c r="H11209" t="s">
        <v>14874</v>
      </c>
      <c r="I11209" t="s">
        <v>2688</v>
      </c>
      <c r="J11209">
        <v>4800000804</v>
      </c>
      <c r="K11209" t="s">
        <v>2688</v>
      </c>
      <c r="L11209">
        <v>1200016604</v>
      </c>
      <c r="M11209" t="s">
        <v>2688</v>
      </c>
      <c r="N11209" t="s">
        <v>14871</v>
      </c>
      <c r="R11209" t="s">
        <v>14875</v>
      </c>
      <c r="S11209">
        <v>0</v>
      </c>
      <c r="T11209" s="1">
        <v>3600</v>
      </c>
      <c r="U11209" s="1">
        <v>3600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F11209" s="1">
        <v>3600</v>
      </c>
      <c r="AG11209" t="s">
        <v>14873</v>
      </c>
    </row>
    <row r="11210" spans="1:35" x14ac:dyDescent="0.25">
      <c r="F11210">
        <v>305002153</v>
      </c>
      <c r="T11210" s="1">
        <v>3600</v>
      </c>
      <c r="U11210" s="1">
        <v>3600</v>
      </c>
      <c r="V11210">
        <v>0</v>
      </c>
      <c r="AB11210">
        <v>0</v>
      </c>
      <c r="AC11210">
        <v>0</v>
      </c>
      <c r="AF11210" s="1">
        <v>3600</v>
      </c>
    </row>
    <row r="11211" spans="1:35" x14ac:dyDescent="0.25">
      <c r="A11211" t="s">
        <v>4</v>
      </c>
      <c r="B11211" t="s">
        <v>1220</v>
      </c>
      <c r="C11211">
        <v>2015</v>
      </c>
      <c r="D11211">
        <v>3050</v>
      </c>
      <c r="E11211">
        <v>400021526</v>
      </c>
      <c r="F11211">
        <v>305002154</v>
      </c>
      <c r="G11211">
        <v>0</v>
      </c>
      <c r="H11211" t="s">
        <v>4517</v>
      </c>
      <c r="I11211" t="s">
        <v>4516</v>
      </c>
      <c r="J11211">
        <v>4800000818</v>
      </c>
      <c r="K11211" t="s">
        <v>4516</v>
      </c>
      <c r="L11211">
        <v>4300005041</v>
      </c>
      <c r="M11211" t="s">
        <v>4516</v>
      </c>
      <c r="N11211">
        <v>3000043936</v>
      </c>
      <c r="R11211" t="s">
        <v>14876</v>
      </c>
      <c r="S11211">
        <v>0</v>
      </c>
      <c r="T11211">
        <v>0</v>
      </c>
      <c r="U11211">
        <v>80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F11211">
        <v>80</v>
      </c>
      <c r="AG11211">
        <v>3000043936</v>
      </c>
    </row>
    <row r="11212" spans="1:35" x14ac:dyDescent="0.25">
      <c r="A11212" t="s">
        <v>4</v>
      </c>
      <c r="B11212" t="s">
        <v>1220</v>
      </c>
      <c r="C11212">
        <v>2015</v>
      </c>
      <c r="D11212">
        <v>3050</v>
      </c>
      <c r="E11212">
        <v>400021526</v>
      </c>
      <c r="F11212">
        <v>305002154</v>
      </c>
      <c r="G11212">
        <v>0</v>
      </c>
      <c r="H11212" t="s">
        <v>4517</v>
      </c>
      <c r="I11212" t="s">
        <v>4516</v>
      </c>
      <c r="J11212">
        <v>4800000818</v>
      </c>
      <c r="K11212" t="s">
        <v>4516</v>
      </c>
      <c r="L11212">
        <v>3000043936</v>
      </c>
      <c r="M11212" t="s">
        <v>4516</v>
      </c>
      <c r="N11212">
        <v>227</v>
      </c>
      <c r="O11212" t="s">
        <v>10828</v>
      </c>
      <c r="P11212">
        <v>106765</v>
      </c>
      <c r="Q11212" t="s">
        <v>9435</v>
      </c>
      <c r="R11212" t="s">
        <v>3091</v>
      </c>
      <c r="S11212">
        <v>2</v>
      </c>
      <c r="T11212" s="1">
        <v>2080</v>
      </c>
      <c r="U11212" s="1">
        <v>2000</v>
      </c>
      <c r="V11212">
        <v>80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F11212" s="1">
        <v>2000</v>
      </c>
      <c r="AG11212">
        <v>20150910</v>
      </c>
      <c r="AH11212">
        <v>1300036660</v>
      </c>
      <c r="AI11212" t="s">
        <v>1364</v>
      </c>
    </row>
    <row r="11213" spans="1:35" x14ac:dyDescent="0.25">
      <c r="F11213">
        <v>305002154</v>
      </c>
      <c r="T11213" s="1">
        <v>2080</v>
      </c>
      <c r="U11213" s="1">
        <v>2080</v>
      </c>
      <c r="V11213">
        <v>80</v>
      </c>
      <c r="AB11213">
        <v>0</v>
      </c>
      <c r="AC11213">
        <v>0</v>
      </c>
      <c r="AF11213" s="1">
        <v>2080</v>
      </c>
    </row>
    <row r="11214" spans="1:35" x14ac:dyDescent="0.25">
      <c r="A11214" t="s">
        <v>4</v>
      </c>
      <c r="B11214" t="s">
        <v>1220</v>
      </c>
      <c r="C11214">
        <v>2015</v>
      </c>
      <c r="D11214">
        <v>3050</v>
      </c>
      <c r="E11214">
        <v>400021532</v>
      </c>
      <c r="F11214">
        <v>305002155</v>
      </c>
      <c r="G11214">
        <v>0</v>
      </c>
      <c r="H11214" t="s">
        <v>4519</v>
      </c>
      <c r="I11214" t="s">
        <v>4518</v>
      </c>
      <c r="J11214">
        <v>4800000819</v>
      </c>
      <c r="K11214" t="s">
        <v>4518</v>
      </c>
      <c r="L11214">
        <v>3000038665</v>
      </c>
      <c r="M11214" t="s">
        <v>1017</v>
      </c>
      <c r="N11214">
        <v>233</v>
      </c>
      <c r="O11214" t="s">
        <v>14877</v>
      </c>
      <c r="P11214">
        <v>106765</v>
      </c>
      <c r="Q11214" t="s">
        <v>9435</v>
      </c>
      <c r="R11214" t="s">
        <v>13512</v>
      </c>
      <c r="S11214">
        <v>1</v>
      </c>
      <c r="T11214">
        <v>0</v>
      </c>
      <c r="U11214" s="1">
        <v>3200</v>
      </c>
      <c r="V11214">
        <v>128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F11214" s="1">
        <v>3200</v>
      </c>
      <c r="AG11214">
        <v>20150824</v>
      </c>
      <c r="AH11214">
        <v>1300037135</v>
      </c>
      <c r="AI11214" t="s">
        <v>10917</v>
      </c>
    </row>
    <row r="11215" spans="1:35" x14ac:dyDescent="0.25">
      <c r="A11215" t="s">
        <v>4</v>
      </c>
      <c r="B11215" t="s">
        <v>1220</v>
      </c>
      <c r="C11215">
        <v>2015</v>
      </c>
      <c r="D11215">
        <v>3050</v>
      </c>
      <c r="E11215">
        <v>400021532</v>
      </c>
      <c r="F11215">
        <v>305002155</v>
      </c>
      <c r="G11215">
        <v>0</v>
      </c>
      <c r="H11215" t="s">
        <v>4519</v>
      </c>
      <c r="I11215" t="s">
        <v>4518</v>
      </c>
      <c r="J11215">
        <v>4800000819</v>
      </c>
      <c r="K11215" t="s">
        <v>4518</v>
      </c>
      <c r="L11215">
        <v>4300005046</v>
      </c>
      <c r="M11215" t="s">
        <v>4518</v>
      </c>
      <c r="N11215">
        <v>3000038665</v>
      </c>
      <c r="R11215" t="s">
        <v>14878</v>
      </c>
      <c r="S11215">
        <v>0</v>
      </c>
      <c r="T11215" s="1">
        <v>3328</v>
      </c>
      <c r="U11215">
        <v>128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F11215">
        <v>128</v>
      </c>
      <c r="AG11215">
        <v>3000038665</v>
      </c>
    </row>
    <row r="11216" spans="1:35" x14ac:dyDescent="0.25">
      <c r="F11216">
        <v>305002155</v>
      </c>
      <c r="T11216" s="1">
        <v>3328</v>
      </c>
      <c r="U11216" s="1">
        <v>3328</v>
      </c>
      <c r="V11216">
        <v>128</v>
      </c>
      <c r="AB11216">
        <v>0</v>
      </c>
      <c r="AC11216">
        <v>0</v>
      </c>
      <c r="AF11216" s="1">
        <v>3328</v>
      </c>
    </row>
    <row r="11217" spans="1:35" x14ac:dyDescent="0.25">
      <c r="A11217" t="s">
        <v>4</v>
      </c>
      <c r="B11217" t="s">
        <v>1220</v>
      </c>
      <c r="C11217">
        <v>2015</v>
      </c>
      <c r="D11217">
        <v>3050</v>
      </c>
      <c r="E11217">
        <v>400021514</v>
      </c>
      <c r="F11217">
        <v>305002156</v>
      </c>
      <c r="G11217">
        <v>0</v>
      </c>
      <c r="H11217" t="s">
        <v>4520</v>
      </c>
      <c r="I11217" t="s">
        <v>4516</v>
      </c>
      <c r="J11217">
        <v>4800000824</v>
      </c>
      <c r="K11217" t="s">
        <v>4516</v>
      </c>
      <c r="L11217">
        <v>4300005048</v>
      </c>
      <c r="M11217" t="s">
        <v>4516</v>
      </c>
      <c r="N11217">
        <v>3000043943</v>
      </c>
      <c r="R11217" t="s">
        <v>14879</v>
      </c>
      <c r="S11217">
        <v>0</v>
      </c>
      <c r="T11217">
        <v>0</v>
      </c>
      <c r="U11217">
        <v>275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F11217">
        <v>275</v>
      </c>
      <c r="AG11217">
        <v>3000043943</v>
      </c>
    </row>
    <row r="11218" spans="1:35" x14ac:dyDescent="0.25">
      <c r="A11218" t="s">
        <v>4</v>
      </c>
      <c r="B11218" t="s">
        <v>1220</v>
      </c>
      <c r="C11218">
        <v>2015</v>
      </c>
      <c r="D11218">
        <v>3050</v>
      </c>
      <c r="E11218">
        <v>400021514</v>
      </c>
      <c r="F11218">
        <v>305002156</v>
      </c>
      <c r="G11218">
        <v>0</v>
      </c>
      <c r="H11218" t="s">
        <v>4520</v>
      </c>
      <c r="I11218" t="s">
        <v>4516</v>
      </c>
      <c r="J11218">
        <v>4800000824</v>
      </c>
      <c r="K11218" t="s">
        <v>4516</v>
      </c>
      <c r="L11218">
        <v>3000043943</v>
      </c>
      <c r="M11218" t="s">
        <v>4516</v>
      </c>
      <c r="N11218" t="s">
        <v>14880</v>
      </c>
      <c r="O11218" t="s">
        <v>10828</v>
      </c>
      <c r="P11218">
        <v>101225</v>
      </c>
      <c r="Q11218" t="s">
        <v>8142</v>
      </c>
      <c r="R11218" t="s">
        <v>3210</v>
      </c>
      <c r="S11218">
        <v>2</v>
      </c>
      <c r="T11218" s="1">
        <v>2475</v>
      </c>
      <c r="U11218" s="1">
        <v>2200</v>
      </c>
      <c r="V11218">
        <v>275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F11218" s="1">
        <v>2200</v>
      </c>
      <c r="AG11218">
        <v>20150910</v>
      </c>
      <c r="AH11218">
        <v>1300039454</v>
      </c>
      <c r="AI11218" t="s">
        <v>10911</v>
      </c>
    </row>
    <row r="11219" spans="1:35" x14ac:dyDescent="0.25">
      <c r="F11219">
        <v>305002156</v>
      </c>
      <c r="T11219" s="1">
        <v>2475</v>
      </c>
      <c r="U11219" s="1">
        <v>2475</v>
      </c>
      <c r="V11219">
        <v>275</v>
      </c>
      <c r="AB11219">
        <v>0</v>
      </c>
      <c r="AC11219">
        <v>0</v>
      </c>
      <c r="AF11219" s="1">
        <v>2475</v>
      </c>
    </row>
    <row r="11220" spans="1:35" x14ac:dyDescent="0.25">
      <c r="A11220" t="s">
        <v>4</v>
      </c>
      <c r="B11220" t="s">
        <v>1220</v>
      </c>
      <c r="C11220">
        <v>2015</v>
      </c>
      <c r="D11220">
        <v>3050</v>
      </c>
      <c r="E11220">
        <v>400021515</v>
      </c>
      <c r="F11220">
        <v>305002157</v>
      </c>
      <c r="G11220">
        <v>0</v>
      </c>
      <c r="H11220" t="s">
        <v>4521</v>
      </c>
      <c r="I11220" t="s">
        <v>4516</v>
      </c>
      <c r="J11220">
        <v>4800000825</v>
      </c>
      <c r="K11220" t="s">
        <v>4516</v>
      </c>
      <c r="L11220">
        <v>4300005048</v>
      </c>
      <c r="M11220" t="s">
        <v>4516</v>
      </c>
      <c r="N11220">
        <v>3000043943</v>
      </c>
      <c r="R11220" t="s">
        <v>14879</v>
      </c>
      <c r="S11220">
        <v>0</v>
      </c>
      <c r="T11220">
        <v>0</v>
      </c>
      <c r="U11220">
        <v>137.5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F11220">
        <v>137.5</v>
      </c>
      <c r="AG11220">
        <v>3000043943</v>
      </c>
    </row>
    <row r="11221" spans="1:35" x14ac:dyDescent="0.25">
      <c r="A11221" t="s">
        <v>4</v>
      </c>
      <c r="B11221" t="s">
        <v>1220</v>
      </c>
      <c r="C11221">
        <v>2015</v>
      </c>
      <c r="D11221">
        <v>3050</v>
      </c>
      <c r="E11221">
        <v>400021515</v>
      </c>
      <c r="F11221">
        <v>305002157</v>
      </c>
      <c r="G11221">
        <v>0</v>
      </c>
      <c r="H11221" t="s">
        <v>4521</v>
      </c>
      <c r="I11221" t="s">
        <v>4516</v>
      </c>
      <c r="J11221">
        <v>4800000825</v>
      </c>
      <c r="K11221" t="s">
        <v>4516</v>
      </c>
      <c r="L11221">
        <v>3000043943</v>
      </c>
      <c r="M11221" t="s">
        <v>4516</v>
      </c>
      <c r="N11221" t="s">
        <v>14880</v>
      </c>
      <c r="O11221" t="s">
        <v>10828</v>
      </c>
      <c r="P11221">
        <v>101225</v>
      </c>
      <c r="Q11221" t="s">
        <v>8142</v>
      </c>
      <c r="R11221" t="s">
        <v>3210</v>
      </c>
      <c r="S11221">
        <v>1</v>
      </c>
      <c r="T11221" s="1">
        <v>1237.5</v>
      </c>
      <c r="U11221" s="1">
        <v>1100</v>
      </c>
      <c r="V11221">
        <v>137.5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F11221" s="1">
        <v>1100</v>
      </c>
      <c r="AG11221">
        <v>20150910</v>
      </c>
      <c r="AH11221">
        <v>1300039454</v>
      </c>
      <c r="AI11221" t="s">
        <v>10911</v>
      </c>
    </row>
    <row r="11222" spans="1:35" x14ac:dyDescent="0.25">
      <c r="F11222">
        <v>305002157</v>
      </c>
      <c r="T11222" s="1">
        <v>1237.5</v>
      </c>
      <c r="U11222" s="1">
        <v>1237.5</v>
      </c>
      <c r="V11222">
        <v>137.5</v>
      </c>
      <c r="AB11222">
        <v>0</v>
      </c>
      <c r="AC11222">
        <v>0</v>
      </c>
      <c r="AF11222" s="1">
        <v>1237.5</v>
      </c>
    </row>
    <row r="11223" spans="1:35" x14ac:dyDescent="0.25">
      <c r="A11223" t="s">
        <v>4</v>
      </c>
      <c r="B11223" t="s">
        <v>1220</v>
      </c>
      <c r="C11223">
        <v>2015</v>
      </c>
      <c r="D11223">
        <v>3050</v>
      </c>
      <c r="E11223">
        <v>400021527</v>
      </c>
      <c r="F11223">
        <v>305002158</v>
      </c>
      <c r="G11223">
        <v>0</v>
      </c>
      <c r="H11223" t="s">
        <v>4522</v>
      </c>
      <c r="I11223" t="s">
        <v>4516</v>
      </c>
      <c r="J11223">
        <v>4800000827</v>
      </c>
      <c r="K11223" t="s">
        <v>4516</v>
      </c>
      <c r="L11223">
        <v>4300005053</v>
      </c>
      <c r="M11223" t="s">
        <v>4516</v>
      </c>
      <c r="N11223">
        <v>3000043926</v>
      </c>
      <c r="R11223" t="s">
        <v>14881</v>
      </c>
      <c r="S11223">
        <v>0</v>
      </c>
      <c r="T11223">
        <v>0</v>
      </c>
      <c r="U11223">
        <v>61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F11223">
        <v>61</v>
      </c>
      <c r="AG11223">
        <v>3000043926</v>
      </c>
    </row>
    <row r="11224" spans="1:35" x14ac:dyDescent="0.25">
      <c r="A11224" t="s">
        <v>4</v>
      </c>
      <c r="B11224" t="s">
        <v>1220</v>
      </c>
      <c r="C11224">
        <v>2015</v>
      </c>
      <c r="D11224">
        <v>3050</v>
      </c>
      <c r="E11224">
        <v>400021527</v>
      </c>
      <c r="F11224">
        <v>305002158</v>
      </c>
      <c r="G11224">
        <v>0</v>
      </c>
      <c r="H11224" t="s">
        <v>4522</v>
      </c>
      <c r="I11224" t="s">
        <v>4516</v>
      </c>
      <c r="J11224">
        <v>4800000827</v>
      </c>
      <c r="K11224" t="s">
        <v>4516</v>
      </c>
      <c r="L11224">
        <v>3000043926</v>
      </c>
      <c r="M11224" t="s">
        <v>4516</v>
      </c>
      <c r="N11224">
        <v>232</v>
      </c>
      <c r="O11224" t="s">
        <v>14877</v>
      </c>
      <c r="P11224">
        <v>106765</v>
      </c>
      <c r="Q11224" t="s">
        <v>9435</v>
      </c>
      <c r="R11224" t="s">
        <v>5229</v>
      </c>
      <c r="S11224">
        <v>1</v>
      </c>
      <c r="T11224" s="1">
        <v>1586.7</v>
      </c>
      <c r="U11224" s="1">
        <v>1525.7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F11224" s="1">
        <v>1525.7</v>
      </c>
      <c r="AH11224">
        <v>1300037135</v>
      </c>
      <c r="AI11224" t="s">
        <v>10917</v>
      </c>
    </row>
    <row r="11225" spans="1:35" x14ac:dyDescent="0.25">
      <c r="F11225">
        <v>305002158</v>
      </c>
      <c r="T11225" s="1">
        <v>1586.7</v>
      </c>
      <c r="U11225" s="1">
        <v>1586.7</v>
      </c>
      <c r="V11225">
        <v>0</v>
      </c>
      <c r="AB11225">
        <v>0</v>
      </c>
      <c r="AC11225">
        <v>0</v>
      </c>
      <c r="AF11225" s="1">
        <v>1586.7</v>
      </c>
    </row>
    <row r="11226" spans="1:35" x14ac:dyDescent="0.25">
      <c r="A11226" t="s">
        <v>4</v>
      </c>
      <c r="B11226" t="s">
        <v>1220</v>
      </c>
      <c r="C11226">
        <v>2015</v>
      </c>
      <c r="D11226">
        <v>3050</v>
      </c>
      <c r="E11226">
        <v>400021568</v>
      </c>
      <c r="F11226">
        <v>305002159</v>
      </c>
      <c r="G11226">
        <v>0</v>
      </c>
      <c r="H11226" t="s">
        <v>4524</v>
      </c>
      <c r="I11226" t="s">
        <v>4523</v>
      </c>
      <c r="J11226">
        <v>4800000837</v>
      </c>
      <c r="K11226" t="s">
        <v>4523</v>
      </c>
      <c r="L11226">
        <v>4300005055</v>
      </c>
      <c r="M11226" t="s">
        <v>4523</v>
      </c>
      <c r="N11226">
        <v>3000045049</v>
      </c>
      <c r="R11226" t="s">
        <v>14882</v>
      </c>
      <c r="S11226">
        <v>0</v>
      </c>
      <c r="T11226">
        <v>0</v>
      </c>
      <c r="U11226" s="1">
        <v>1687.5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F11226" s="1">
        <v>1687.5</v>
      </c>
      <c r="AG11226">
        <v>3000045049</v>
      </c>
    </row>
    <row r="11227" spans="1:35" x14ac:dyDescent="0.25">
      <c r="A11227" t="s">
        <v>4</v>
      </c>
      <c r="B11227" t="s">
        <v>1220</v>
      </c>
      <c r="C11227">
        <v>2015</v>
      </c>
      <c r="D11227">
        <v>3050</v>
      </c>
      <c r="E11227">
        <v>400021568</v>
      </c>
      <c r="F11227">
        <v>305002159</v>
      </c>
      <c r="G11227">
        <v>0</v>
      </c>
      <c r="H11227" t="s">
        <v>4524</v>
      </c>
      <c r="I11227" t="s">
        <v>4523</v>
      </c>
      <c r="J11227">
        <v>4800000837</v>
      </c>
      <c r="K11227" t="s">
        <v>4523</v>
      </c>
      <c r="L11227">
        <v>3000045049</v>
      </c>
      <c r="M11227" t="s">
        <v>4523</v>
      </c>
      <c r="N11227">
        <v>142</v>
      </c>
      <c r="O11227" t="s">
        <v>10835</v>
      </c>
      <c r="P11227">
        <v>104547</v>
      </c>
      <c r="Q11227" t="s">
        <v>8675</v>
      </c>
      <c r="R11227" t="s">
        <v>8546</v>
      </c>
      <c r="S11227">
        <v>5</v>
      </c>
      <c r="T11227" s="1">
        <v>15187.5</v>
      </c>
      <c r="U11227" s="1">
        <v>13500</v>
      </c>
      <c r="V11227" s="1">
        <v>1687.5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F11227" s="1">
        <v>13500</v>
      </c>
      <c r="AG11227">
        <v>20150915</v>
      </c>
      <c r="AH11227">
        <v>1300033032</v>
      </c>
      <c r="AI11227" t="s">
        <v>5048</v>
      </c>
    </row>
    <row r="11228" spans="1:35" x14ac:dyDescent="0.25">
      <c r="F11228">
        <v>305002159</v>
      </c>
      <c r="T11228" s="1">
        <v>15187.5</v>
      </c>
      <c r="U11228" s="1">
        <v>15187.5</v>
      </c>
      <c r="V11228" s="1">
        <v>1687.5</v>
      </c>
      <c r="AB11228">
        <v>0</v>
      </c>
      <c r="AC11228">
        <v>0</v>
      </c>
      <c r="AF11228" s="1">
        <v>15187.5</v>
      </c>
    </row>
    <row r="11229" spans="1:35" x14ac:dyDescent="0.25">
      <c r="A11229" t="s">
        <v>4</v>
      </c>
      <c r="B11229" t="s">
        <v>1220</v>
      </c>
      <c r="C11229">
        <v>2015</v>
      </c>
      <c r="D11229">
        <v>3050</v>
      </c>
      <c r="E11229">
        <v>400021628</v>
      </c>
      <c r="F11229">
        <v>305002160</v>
      </c>
      <c r="G11229">
        <v>0</v>
      </c>
      <c r="H11229" t="s">
        <v>4434</v>
      </c>
      <c r="I11229" t="s">
        <v>4525</v>
      </c>
      <c r="J11229">
        <v>4800000840</v>
      </c>
      <c r="K11229" t="s">
        <v>4525</v>
      </c>
      <c r="L11229">
        <v>4300005056</v>
      </c>
      <c r="M11229" t="s">
        <v>4525</v>
      </c>
      <c r="N11229">
        <v>3000044626</v>
      </c>
      <c r="R11229" t="s">
        <v>14883</v>
      </c>
      <c r="S11229">
        <v>0</v>
      </c>
      <c r="T11229">
        <v>0</v>
      </c>
      <c r="U11229">
        <v>555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F11229">
        <v>555</v>
      </c>
      <c r="AG11229">
        <v>3000044626</v>
      </c>
    </row>
    <row r="11230" spans="1:35" x14ac:dyDescent="0.25">
      <c r="A11230" t="s">
        <v>4</v>
      </c>
      <c r="B11230" t="s">
        <v>1220</v>
      </c>
      <c r="C11230">
        <v>2015</v>
      </c>
      <c r="D11230">
        <v>3050</v>
      </c>
      <c r="E11230">
        <v>400021628</v>
      </c>
      <c r="F11230">
        <v>305002160</v>
      </c>
      <c r="G11230">
        <v>0</v>
      </c>
      <c r="H11230" t="s">
        <v>4434</v>
      </c>
      <c r="I11230" t="s">
        <v>4525</v>
      </c>
      <c r="J11230">
        <v>4800000840</v>
      </c>
      <c r="K11230" t="s">
        <v>4525</v>
      </c>
      <c r="L11230">
        <v>3000044626</v>
      </c>
      <c r="M11230" t="s">
        <v>4525</v>
      </c>
      <c r="N11230" t="s">
        <v>14884</v>
      </c>
      <c r="O11230" t="s">
        <v>10792</v>
      </c>
      <c r="P11230">
        <v>101225</v>
      </c>
      <c r="Q11230" t="s">
        <v>8142</v>
      </c>
      <c r="R11230" t="s">
        <v>3210</v>
      </c>
      <c r="S11230">
        <v>4</v>
      </c>
      <c r="T11230" s="1">
        <v>4994.97</v>
      </c>
      <c r="U11230" s="1">
        <v>4439.97</v>
      </c>
      <c r="V11230">
        <v>15.69</v>
      </c>
      <c r="W11230">
        <v>0</v>
      </c>
      <c r="X11230">
        <v>0</v>
      </c>
      <c r="Y11230">
        <v>0</v>
      </c>
      <c r="Z11230">
        <v>0</v>
      </c>
      <c r="AA11230">
        <v>0</v>
      </c>
      <c r="AB11230">
        <v>0</v>
      </c>
      <c r="AC11230">
        <v>0</v>
      </c>
      <c r="AF11230" s="1">
        <v>4439.97</v>
      </c>
      <c r="AG11230">
        <v>20150914</v>
      </c>
      <c r="AH11230">
        <v>1300043929</v>
      </c>
      <c r="AI11230" t="s">
        <v>14885</v>
      </c>
    </row>
    <row r="11231" spans="1:35" x14ac:dyDescent="0.25">
      <c r="F11231">
        <v>305002160</v>
      </c>
      <c r="T11231" s="1">
        <v>4994.97</v>
      </c>
      <c r="U11231" s="1">
        <v>4994.97</v>
      </c>
      <c r="V11231">
        <v>15.69</v>
      </c>
      <c r="AB11231">
        <v>0</v>
      </c>
      <c r="AC11231">
        <v>0</v>
      </c>
      <c r="AF11231" s="1">
        <v>4994.97</v>
      </c>
    </row>
    <row r="11232" spans="1:35" x14ac:dyDescent="0.25">
      <c r="A11232" t="s">
        <v>4</v>
      </c>
      <c r="B11232" t="s">
        <v>1220</v>
      </c>
      <c r="C11232">
        <v>2015</v>
      </c>
      <c r="D11232">
        <v>3050</v>
      </c>
      <c r="E11232">
        <v>400021674</v>
      </c>
      <c r="F11232">
        <v>305002161</v>
      </c>
      <c r="G11232">
        <v>0</v>
      </c>
      <c r="H11232" t="s">
        <v>4434</v>
      </c>
      <c r="I11232" t="s">
        <v>4523</v>
      </c>
      <c r="J11232">
        <v>4800000842</v>
      </c>
      <c r="K11232" t="s">
        <v>4523</v>
      </c>
      <c r="L11232">
        <v>4300005057</v>
      </c>
      <c r="M11232" t="s">
        <v>4523</v>
      </c>
      <c r="N11232">
        <v>3000045290</v>
      </c>
      <c r="R11232" t="s">
        <v>14886</v>
      </c>
      <c r="S11232">
        <v>0</v>
      </c>
      <c r="T11232">
        <v>0</v>
      </c>
      <c r="U11232">
        <v>487.5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F11232">
        <v>487.5</v>
      </c>
      <c r="AG11232">
        <v>3000045290</v>
      </c>
    </row>
    <row r="11233" spans="1:35" x14ac:dyDescent="0.25">
      <c r="A11233" t="s">
        <v>4</v>
      </c>
      <c r="B11233" t="s">
        <v>1220</v>
      </c>
      <c r="C11233">
        <v>2015</v>
      </c>
      <c r="D11233">
        <v>3050</v>
      </c>
      <c r="E11233">
        <v>400021674</v>
      </c>
      <c r="F11233">
        <v>305002161</v>
      </c>
      <c r="G11233">
        <v>0</v>
      </c>
      <c r="H11233" t="s">
        <v>4434</v>
      </c>
      <c r="I11233" t="s">
        <v>4523</v>
      </c>
      <c r="J11233">
        <v>4800000842</v>
      </c>
      <c r="K11233" t="s">
        <v>4523</v>
      </c>
      <c r="L11233">
        <v>3000045290</v>
      </c>
      <c r="M11233" t="s">
        <v>4523</v>
      </c>
      <c r="N11233" t="s">
        <v>14887</v>
      </c>
      <c r="O11233" t="s">
        <v>4516</v>
      </c>
      <c r="P11233">
        <v>101225</v>
      </c>
      <c r="Q11233" t="s">
        <v>8142</v>
      </c>
      <c r="R11233" t="s">
        <v>3210</v>
      </c>
      <c r="S11233">
        <v>2</v>
      </c>
      <c r="T11233" s="1">
        <v>4387.5</v>
      </c>
      <c r="U11233" s="1">
        <v>3900</v>
      </c>
      <c r="V11233">
        <v>487.5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F11233" s="1">
        <v>3900</v>
      </c>
      <c r="AG11233">
        <v>20150915</v>
      </c>
      <c r="AH11233">
        <v>1300045950</v>
      </c>
      <c r="AI11233" t="s">
        <v>14888</v>
      </c>
    </row>
    <row r="11234" spans="1:35" x14ac:dyDescent="0.25">
      <c r="F11234">
        <v>305002161</v>
      </c>
      <c r="T11234" s="1">
        <v>4387.5</v>
      </c>
      <c r="U11234" s="1">
        <v>4387.5</v>
      </c>
      <c r="V11234">
        <v>487.5</v>
      </c>
      <c r="AB11234">
        <v>0</v>
      </c>
      <c r="AC11234">
        <v>0</v>
      </c>
      <c r="AF11234" s="1">
        <v>4387.5</v>
      </c>
    </row>
    <row r="11235" spans="1:35" x14ac:dyDescent="0.25">
      <c r="A11235" t="s">
        <v>4</v>
      </c>
      <c r="B11235" t="s">
        <v>2249</v>
      </c>
      <c r="C11235">
        <v>2015</v>
      </c>
      <c r="D11235">
        <v>3050</v>
      </c>
      <c r="E11235">
        <v>400021517</v>
      </c>
      <c r="F11235">
        <v>305002162</v>
      </c>
      <c r="G11235">
        <v>0</v>
      </c>
      <c r="H11235" t="s">
        <v>5281</v>
      </c>
      <c r="I11235" t="s">
        <v>5280</v>
      </c>
      <c r="J11235">
        <v>4800000869</v>
      </c>
      <c r="K11235" t="s">
        <v>5280</v>
      </c>
      <c r="L11235">
        <v>3000037170</v>
      </c>
      <c r="M11235" t="s">
        <v>7672</v>
      </c>
      <c r="N11235">
        <v>2221</v>
      </c>
      <c r="O11235" t="s">
        <v>14836</v>
      </c>
      <c r="P11235">
        <v>101004</v>
      </c>
      <c r="Q11235" t="s">
        <v>9841</v>
      </c>
      <c r="R11235" t="s">
        <v>3210</v>
      </c>
      <c r="S11235">
        <v>1</v>
      </c>
      <c r="T11235" s="1">
        <v>1561.8</v>
      </c>
      <c r="U11235" s="1">
        <v>1561.8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F11235" s="1">
        <v>1561.8</v>
      </c>
      <c r="AH11235">
        <v>1300038160</v>
      </c>
      <c r="AI11235" t="s">
        <v>14889</v>
      </c>
    </row>
    <row r="11236" spans="1:35" x14ac:dyDescent="0.25">
      <c r="F11236">
        <v>305002162</v>
      </c>
      <c r="T11236" s="1">
        <v>1561.8</v>
      </c>
      <c r="U11236" s="1">
        <v>1561.8</v>
      </c>
      <c r="V11236">
        <v>0</v>
      </c>
      <c r="AB11236">
        <v>0</v>
      </c>
      <c r="AC11236">
        <v>0</v>
      </c>
      <c r="AF11236" s="1">
        <v>1561.8</v>
      </c>
    </row>
    <row r="11237" spans="1:35" x14ac:dyDescent="0.25">
      <c r="A11237" t="s">
        <v>4</v>
      </c>
      <c r="B11237" t="s">
        <v>92</v>
      </c>
      <c r="C11237">
        <v>2015</v>
      </c>
      <c r="D11237">
        <v>3050</v>
      </c>
      <c r="E11237">
        <v>400021686</v>
      </c>
      <c r="F11237">
        <v>305002163</v>
      </c>
      <c r="G11237">
        <v>0</v>
      </c>
      <c r="H11237" t="s">
        <v>3153</v>
      </c>
      <c r="I11237" t="s">
        <v>3152</v>
      </c>
      <c r="J11237">
        <v>4800000876</v>
      </c>
      <c r="K11237" t="s">
        <v>3152</v>
      </c>
      <c r="L11237">
        <v>3000049774</v>
      </c>
      <c r="M11237" t="s">
        <v>2688</v>
      </c>
      <c r="N11237">
        <v>2187</v>
      </c>
      <c r="O11237" t="s">
        <v>10902</v>
      </c>
      <c r="P11237">
        <v>100639</v>
      </c>
      <c r="Q11237" t="s">
        <v>12656</v>
      </c>
      <c r="R11237" t="s">
        <v>5272</v>
      </c>
      <c r="S11237">
        <v>1</v>
      </c>
      <c r="T11237" s="1">
        <v>1750</v>
      </c>
      <c r="U11237" s="1">
        <v>1750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F11237" s="1">
        <v>1750</v>
      </c>
      <c r="AH11237">
        <v>1300043145</v>
      </c>
      <c r="AI11237" t="s">
        <v>10905</v>
      </c>
    </row>
    <row r="11238" spans="1:35" x14ac:dyDescent="0.25">
      <c r="F11238">
        <v>305002163</v>
      </c>
      <c r="T11238" s="1">
        <v>1750</v>
      </c>
      <c r="U11238" s="1">
        <v>1750</v>
      </c>
      <c r="V11238">
        <v>0</v>
      </c>
      <c r="AB11238">
        <v>0</v>
      </c>
      <c r="AC11238">
        <v>0</v>
      </c>
      <c r="AF11238" s="1">
        <v>1750</v>
      </c>
    </row>
    <row r="11239" spans="1:35" x14ac:dyDescent="0.25">
      <c r="A11239" t="s">
        <v>4</v>
      </c>
      <c r="B11239" t="s">
        <v>2682</v>
      </c>
      <c r="C11239">
        <v>2015</v>
      </c>
      <c r="D11239">
        <v>3050</v>
      </c>
      <c r="E11239">
        <v>400021657</v>
      </c>
      <c r="F11239">
        <v>305002164</v>
      </c>
      <c r="G11239">
        <v>0</v>
      </c>
      <c r="H11239" t="s">
        <v>5648</v>
      </c>
      <c r="I11239" t="s">
        <v>2688</v>
      </c>
      <c r="J11239">
        <v>4800000887</v>
      </c>
      <c r="K11239" t="s">
        <v>2688</v>
      </c>
      <c r="L11239">
        <v>4300005288</v>
      </c>
      <c r="M11239" t="s">
        <v>2688</v>
      </c>
      <c r="N11239">
        <v>3000050888</v>
      </c>
      <c r="R11239" t="s">
        <v>10896</v>
      </c>
      <c r="S11239">
        <v>0</v>
      </c>
      <c r="T11239">
        <v>0</v>
      </c>
      <c r="U11239" s="1">
        <v>1493.1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F11239" s="1">
        <v>1493.1</v>
      </c>
      <c r="AG11239">
        <v>3000050888</v>
      </c>
    </row>
    <row r="11240" spans="1:35" x14ac:dyDescent="0.25">
      <c r="A11240" t="s">
        <v>4</v>
      </c>
      <c r="B11240" t="s">
        <v>2682</v>
      </c>
      <c r="C11240">
        <v>2015</v>
      </c>
      <c r="D11240">
        <v>3050</v>
      </c>
      <c r="E11240">
        <v>400021657</v>
      </c>
      <c r="F11240">
        <v>305002164</v>
      </c>
      <c r="G11240">
        <v>0</v>
      </c>
      <c r="H11240" t="s">
        <v>5648</v>
      </c>
      <c r="I11240" t="s">
        <v>2688</v>
      </c>
      <c r="J11240">
        <v>4800000887</v>
      </c>
      <c r="K11240" t="s">
        <v>2688</v>
      </c>
      <c r="L11240">
        <v>3000050888</v>
      </c>
      <c r="M11240" t="s">
        <v>2688</v>
      </c>
      <c r="N11240">
        <v>1828</v>
      </c>
      <c r="O11240" t="s">
        <v>10873</v>
      </c>
      <c r="P11240">
        <v>110792</v>
      </c>
      <c r="Q11240" t="s">
        <v>10897</v>
      </c>
      <c r="R11240" t="s">
        <v>3223</v>
      </c>
      <c r="S11240">
        <v>7</v>
      </c>
      <c r="T11240" s="1">
        <v>12553.1</v>
      </c>
      <c r="U11240" s="1">
        <v>11060</v>
      </c>
      <c r="V11240" s="1">
        <v>1493.1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F11240" s="1">
        <v>11060</v>
      </c>
      <c r="AG11240">
        <v>20150930</v>
      </c>
      <c r="AH11240">
        <v>1300036854</v>
      </c>
      <c r="AI11240" t="s">
        <v>10899</v>
      </c>
    </row>
    <row r="11241" spans="1:35" x14ac:dyDescent="0.25">
      <c r="F11241">
        <v>305002164</v>
      </c>
      <c r="T11241" s="1">
        <v>12553.1</v>
      </c>
      <c r="U11241" s="1">
        <v>12553.1</v>
      </c>
      <c r="V11241" s="1">
        <v>1493.1</v>
      </c>
      <c r="AB11241">
        <v>0</v>
      </c>
      <c r="AC11241">
        <v>0</v>
      </c>
      <c r="AF11241" s="1">
        <v>12553.1</v>
      </c>
    </row>
    <row r="11242" spans="1:35" x14ac:dyDescent="0.25">
      <c r="A11242" t="s">
        <v>4</v>
      </c>
      <c r="B11242" t="s">
        <v>2682</v>
      </c>
      <c r="C11242">
        <v>2015</v>
      </c>
      <c r="D11242">
        <v>3050</v>
      </c>
      <c r="E11242">
        <v>400021658</v>
      </c>
      <c r="F11242">
        <v>305002165</v>
      </c>
      <c r="G11242">
        <v>0</v>
      </c>
      <c r="H11242" t="s">
        <v>5649</v>
      </c>
      <c r="I11242" t="s">
        <v>2688</v>
      </c>
      <c r="J11242">
        <v>4800000888</v>
      </c>
      <c r="K11242" t="s">
        <v>2688</v>
      </c>
      <c r="L11242">
        <v>4300005288</v>
      </c>
      <c r="M11242" t="s">
        <v>2688</v>
      </c>
      <c r="N11242">
        <v>3000050888</v>
      </c>
      <c r="R11242" t="s">
        <v>10896</v>
      </c>
      <c r="S11242">
        <v>0</v>
      </c>
      <c r="T11242">
        <v>0</v>
      </c>
      <c r="U11242">
        <v>253.8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F11242">
        <v>253.8</v>
      </c>
      <c r="AG11242">
        <v>3000050888</v>
      </c>
    </row>
    <row r="11243" spans="1:35" x14ac:dyDescent="0.25">
      <c r="A11243" t="s">
        <v>4</v>
      </c>
      <c r="B11243" t="s">
        <v>2682</v>
      </c>
      <c r="C11243">
        <v>2015</v>
      </c>
      <c r="D11243">
        <v>3050</v>
      </c>
      <c r="E11243">
        <v>400021658</v>
      </c>
      <c r="F11243">
        <v>305002165</v>
      </c>
      <c r="G11243">
        <v>0</v>
      </c>
      <c r="H11243" t="s">
        <v>5649</v>
      </c>
      <c r="I11243" t="s">
        <v>2688</v>
      </c>
      <c r="J11243">
        <v>4800000888</v>
      </c>
      <c r="K11243" t="s">
        <v>2688</v>
      </c>
      <c r="L11243">
        <v>3000050888</v>
      </c>
      <c r="M11243" t="s">
        <v>2688</v>
      </c>
      <c r="N11243">
        <v>1828</v>
      </c>
      <c r="O11243" t="s">
        <v>10873</v>
      </c>
      <c r="P11243">
        <v>110792</v>
      </c>
      <c r="Q11243" t="s">
        <v>10897</v>
      </c>
      <c r="R11243" t="s">
        <v>5229</v>
      </c>
      <c r="S11243">
        <v>2</v>
      </c>
      <c r="T11243" s="1">
        <v>2133.8000000000002</v>
      </c>
      <c r="U11243" s="1">
        <v>1880</v>
      </c>
      <c r="V11243">
        <v>253.8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F11243" s="1">
        <v>1880</v>
      </c>
      <c r="AG11243">
        <v>20150930</v>
      </c>
      <c r="AH11243">
        <v>1300036854</v>
      </c>
      <c r="AI11243" t="s">
        <v>10899</v>
      </c>
    </row>
    <row r="11244" spans="1:35" x14ac:dyDescent="0.25">
      <c r="F11244">
        <v>305002165</v>
      </c>
      <c r="T11244" s="1">
        <v>2133.8000000000002</v>
      </c>
      <c r="U11244" s="1">
        <v>2133.8000000000002</v>
      </c>
      <c r="V11244">
        <v>253.8</v>
      </c>
      <c r="AB11244">
        <v>0</v>
      </c>
      <c r="AC11244">
        <v>0</v>
      </c>
      <c r="AF11244" s="1">
        <v>2133.8000000000002</v>
      </c>
    </row>
    <row r="11245" spans="1:35" x14ac:dyDescent="0.25">
      <c r="A11245" t="s">
        <v>4</v>
      </c>
      <c r="B11245" t="s">
        <v>2682</v>
      </c>
      <c r="C11245">
        <v>2015</v>
      </c>
      <c r="D11245">
        <v>3050</v>
      </c>
      <c r="E11245">
        <v>400021659</v>
      </c>
      <c r="F11245">
        <v>305002166</v>
      </c>
      <c r="G11245">
        <v>0</v>
      </c>
      <c r="H11245" t="s">
        <v>5650</v>
      </c>
      <c r="I11245" t="s">
        <v>2688</v>
      </c>
      <c r="J11245">
        <v>4800000889</v>
      </c>
      <c r="K11245" t="s">
        <v>2688</v>
      </c>
      <c r="L11245">
        <v>4300005288</v>
      </c>
      <c r="M11245" t="s">
        <v>2688</v>
      </c>
      <c r="N11245">
        <v>3000050888</v>
      </c>
      <c r="R11245" t="s">
        <v>10896</v>
      </c>
      <c r="S11245">
        <v>0</v>
      </c>
      <c r="T11245">
        <v>0</v>
      </c>
      <c r="U11245">
        <v>251.1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F11245">
        <v>251.1</v>
      </c>
      <c r="AG11245">
        <v>3000050888</v>
      </c>
    </row>
    <row r="11246" spans="1:35" x14ac:dyDescent="0.25">
      <c r="A11246" t="s">
        <v>4</v>
      </c>
      <c r="B11246" t="s">
        <v>2682</v>
      </c>
      <c r="C11246">
        <v>2015</v>
      </c>
      <c r="D11246">
        <v>3050</v>
      </c>
      <c r="E11246">
        <v>400021659</v>
      </c>
      <c r="F11246">
        <v>305002166</v>
      </c>
      <c r="G11246">
        <v>0</v>
      </c>
      <c r="H11246" t="s">
        <v>5650</v>
      </c>
      <c r="I11246" t="s">
        <v>2688</v>
      </c>
      <c r="J11246">
        <v>4800000889</v>
      </c>
      <c r="K11246" t="s">
        <v>2688</v>
      </c>
      <c r="L11246">
        <v>3000050888</v>
      </c>
      <c r="M11246" t="s">
        <v>2688</v>
      </c>
      <c r="N11246">
        <v>1828</v>
      </c>
      <c r="O11246" t="s">
        <v>10873</v>
      </c>
      <c r="P11246">
        <v>110792</v>
      </c>
      <c r="Q11246" t="s">
        <v>10897</v>
      </c>
      <c r="R11246" t="s">
        <v>9150</v>
      </c>
      <c r="S11246">
        <v>2</v>
      </c>
      <c r="T11246" s="1">
        <v>2111.1</v>
      </c>
      <c r="U11246" s="1">
        <v>1860</v>
      </c>
      <c r="V11246">
        <v>251.1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F11246" s="1">
        <v>1860</v>
      </c>
      <c r="AG11246">
        <v>20150930</v>
      </c>
      <c r="AH11246">
        <v>1300036854</v>
      </c>
      <c r="AI11246" t="s">
        <v>10899</v>
      </c>
    </row>
    <row r="11247" spans="1:35" x14ac:dyDescent="0.25">
      <c r="F11247">
        <v>305002166</v>
      </c>
      <c r="T11247" s="1">
        <v>2111.1</v>
      </c>
      <c r="U11247" s="1">
        <v>2111.1</v>
      </c>
      <c r="V11247">
        <v>251.1</v>
      </c>
      <c r="AB11247">
        <v>0</v>
      </c>
      <c r="AC11247">
        <v>0</v>
      </c>
      <c r="AF11247" s="1">
        <v>2111.1</v>
      </c>
    </row>
    <row r="11248" spans="1:35" x14ac:dyDescent="0.25">
      <c r="A11248" t="s">
        <v>4</v>
      </c>
      <c r="B11248" t="s">
        <v>2682</v>
      </c>
      <c r="C11248">
        <v>2015</v>
      </c>
      <c r="D11248">
        <v>3050</v>
      </c>
      <c r="E11248">
        <v>400021660</v>
      </c>
      <c r="F11248">
        <v>305002167</v>
      </c>
      <c r="G11248">
        <v>0</v>
      </c>
      <c r="H11248" t="s">
        <v>5651</v>
      </c>
      <c r="I11248" t="s">
        <v>2688</v>
      </c>
      <c r="J11248">
        <v>4800000890</v>
      </c>
      <c r="K11248" t="s">
        <v>2688</v>
      </c>
      <c r="L11248">
        <v>4300005288</v>
      </c>
      <c r="M11248" t="s">
        <v>2688</v>
      </c>
      <c r="N11248">
        <v>3000050888</v>
      </c>
      <c r="R11248" t="s">
        <v>10896</v>
      </c>
      <c r="S11248">
        <v>0</v>
      </c>
      <c r="T11248">
        <v>0</v>
      </c>
      <c r="U11248">
        <v>460.35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F11248">
        <v>460.35</v>
      </c>
      <c r="AG11248">
        <v>3000050888</v>
      </c>
    </row>
    <row r="11249" spans="1:35" x14ac:dyDescent="0.25">
      <c r="A11249" t="s">
        <v>4</v>
      </c>
      <c r="B11249" t="s">
        <v>2682</v>
      </c>
      <c r="C11249">
        <v>2015</v>
      </c>
      <c r="D11249">
        <v>3050</v>
      </c>
      <c r="E11249">
        <v>400021660</v>
      </c>
      <c r="F11249">
        <v>305002167</v>
      </c>
      <c r="G11249">
        <v>0</v>
      </c>
      <c r="H11249" t="s">
        <v>5651</v>
      </c>
      <c r="I11249" t="s">
        <v>2688</v>
      </c>
      <c r="J11249">
        <v>4800000890</v>
      </c>
      <c r="K11249" t="s">
        <v>2688</v>
      </c>
      <c r="L11249">
        <v>3000050888</v>
      </c>
      <c r="M11249" t="s">
        <v>2688</v>
      </c>
      <c r="N11249">
        <v>1828</v>
      </c>
      <c r="O11249" t="s">
        <v>10873</v>
      </c>
      <c r="P11249">
        <v>110792</v>
      </c>
      <c r="Q11249" t="s">
        <v>10897</v>
      </c>
      <c r="R11249" t="s">
        <v>6802</v>
      </c>
      <c r="S11249">
        <v>1</v>
      </c>
      <c r="T11249" s="1">
        <v>3870.35</v>
      </c>
      <c r="U11249" s="1">
        <v>3410</v>
      </c>
      <c r="V11249">
        <v>460.35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F11249" s="1">
        <v>3410</v>
      </c>
      <c r="AG11249">
        <v>20150930</v>
      </c>
      <c r="AH11249">
        <v>1300036854</v>
      </c>
      <c r="AI11249" t="s">
        <v>10899</v>
      </c>
    </row>
    <row r="11250" spans="1:35" x14ac:dyDescent="0.25">
      <c r="F11250">
        <v>305002167</v>
      </c>
      <c r="T11250" s="1">
        <v>3870.35</v>
      </c>
      <c r="U11250" s="1">
        <v>3870.35</v>
      </c>
      <c r="V11250">
        <v>460.35</v>
      </c>
      <c r="AB11250">
        <v>0</v>
      </c>
      <c r="AC11250">
        <v>0</v>
      </c>
      <c r="AF11250" s="1">
        <v>3870.35</v>
      </c>
    </row>
    <row r="11251" spans="1:35" x14ac:dyDescent="0.25">
      <c r="A11251" t="s">
        <v>4</v>
      </c>
      <c r="B11251" t="s">
        <v>753</v>
      </c>
      <c r="C11251">
        <v>2015</v>
      </c>
      <c r="D11251">
        <v>3050</v>
      </c>
      <c r="E11251">
        <v>400021748</v>
      </c>
      <c r="F11251">
        <v>305002168</v>
      </c>
      <c r="G11251">
        <v>0</v>
      </c>
      <c r="H11251" t="s">
        <v>3750</v>
      </c>
      <c r="I11251" t="s">
        <v>3749</v>
      </c>
      <c r="J11251">
        <v>4800000978</v>
      </c>
      <c r="K11251" t="s">
        <v>3749</v>
      </c>
      <c r="L11251">
        <v>3000048579</v>
      </c>
      <c r="M11251" t="s">
        <v>10876</v>
      </c>
      <c r="N11251" t="s">
        <v>14890</v>
      </c>
      <c r="O11251" t="s">
        <v>4523</v>
      </c>
      <c r="P11251">
        <v>108095</v>
      </c>
      <c r="Q11251" t="s">
        <v>9830</v>
      </c>
      <c r="R11251" t="s">
        <v>3210</v>
      </c>
      <c r="S11251">
        <v>3</v>
      </c>
      <c r="T11251" s="1">
        <v>4894.88</v>
      </c>
      <c r="U11251" s="1">
        <v>4894.88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F11251" s="1">
        <v>4894.88</v>
      </c>
      <c r="AH11251">
        <v>1300043998</v>
      </c>
      <c r="AI11251" t="s">
        <v>14885</v>
      </c>
    </row>
    <row r="11252" spans="1:35" x14ac:dyDescent="0.25">
      <c r="F11252">
        <v>305002168</v>
      </c>
      <c r="T11252" s="1">
        <v>4894.88</v>
      </c>
      <c r="U11252" s="1">
        <v>4894.88</v>
      </c>
      <c r="V11252">
        <v>0</v>
      </c>
      <c r="AB11252">
        <v>0</v>
      </c>
      <c r="AC11252">
        <v>0</v>
      </c>
      <c r="AF11252" s="1">
        <v>4894.88</v>
      </c>
    </row>
    <row r="11253" spans="1:35" x14ac:dyDescent="0.25">
      <c r="A11253" t="s">
        <v>4</v>
      </c>
      <c r="B11253" t="s">
        <v>1196</v>
      </c>
      <c r="C11253">
        <v>2015</v>
      </c>
      <c r="D11253">
        <v>3050</v>
      </c>
      <c r="E11253">
        <v>400021795</v>
      </c>
      <c r="F11253">
        <v>305002169</v>
      </c>
      <c r="G11253">
        <v>0</v>
      </c>
      <c r="H11253" t="s">
        <v>4337</v>
      </c>
      <c r="I11253" t="s">
        <v>4336</v>
      </c>
      <c r="J11253">
        <v>4800001111</v>
      </c>
      <c r="K11253" t="s">
        <v>4336</v>
      </c>
      <c r="L11253">
        <v>3000060833</v>
      </c>
      <c r="M11253" t="s">
        <v>14891</v>
      </c>
      <c r="N11253" t="s">
        <v>14892</v>
      </c>
      <c r="O11253" t="s">
        <v>10884</v>
      </c>
      <c r="P11253">
        <v>110823</v>
      </c>
      <c r="Q11253" t="s">
        <v>14893</v>
      </c>
      <c r="R11253" t="s">
        <v>8146</v>
      </c>
      <c r="S11253">
        <v>1</v>
      </c>
      <c r="T11253">
        <v>0</v>
      </c>
      <c r="U11253" s="1">
        <v>3580</v>
      </c>
      <c r="V11253">
        <v>519.1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F11253" s="1">
        <v>3580</v>
      </c>
      <c r="AG11253">
        <v>20151110</v>
      </c>
      <c r="AH11253">
        <v>3400008322</v>
      </c>
      <c r="AI11253" t="s">
        <v>14894</v>
      </c>
    </row>
    <row r="11254" spans="1:35" x14ac:dyDescent="0.25">
      <c r="A11254" t="s">
        <v>4</v>
      </c>
      <c r="B11254" t="s">
        <v>1196</v>
      </c>
      <c r="C11254">
        <v>2015</v>
      </c>
      <c r="D11254">
        <v>3050</v>
      </c>
      <c r="E11254">
        <v>400021795</v>
      </c>
      <c r="F11254">
        <v>305002169</v>
      </c>
      <c r="G11254">
        <v>0</v>
      </c>
      <c r="H11254" t="s">
        <v>4337</v>
      </c>
      <c r="I11254" t="s">
        <v>4336</v>
      </c>
      <c r="J11254">
        <v>4800001111</v>
      </c>
      <c r="K11254" t="s">
        <v>4336</v>
      </c>
      <c r="L11254">
        <v>4300006576</v>
      </c>
      <c r="M11254" t="s">
        <v>4336</v>
      </c>
      <c r="N11254">
        <v>400021795</v>
      </c>
      <c r="R11254" t="s">
        <v>14895</v>
      </c>
      <c r="S11254">
        <v>0</v>
      </c>
      <c r="T11254" s="1">
        <v>4100</v>
      </c>
      <c r="U11254">
        <v>520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F11254">
        <v>520</v>
      </c>
      <c r="AG11254">
        <v>400021795</v>
      </c>
    </row>
    <row r="11255" spans="1:35" x14ac:dyDescent="0.25">
      <c r="F11255">
        <v>305002169</v>
      </c>
      <c r="T11255" s="1">
        <v>4100</v>
      </c>
      <c r="U11255" s="1">
        <v>4100</v>
      </c>
      <c r="V11255">
        <v>519.1</v>
      </c>
      <c r="AB11255">
        <v>0</v>
      </c>
      <c r="AC11255">
        <v>0</v>
      </c>
      <c r="AF11255" s="1">
        <v>4100</v>
      </c>
    </row>
    <row r="11256" spans="1:35" x14ac:dyDescent="0.25">
      <c r="A11256" t="s">
        <v>4</v>
      </c>
      <c r="B11256" t="s">
        <v>1031</v>
      </c>
      <c r="C11256">
        <v>2015</v>
      </c>
      <c r="D11256">
        <v>3050</v>
      </c>
      <c r="E11256">
        <v>400021492</v>
      </c>
      <c r="F11256">
        <v>305002170</v>
      </c>
      <c r="G11256">
        <v>0</v>
      </c>
      <c r="H11256" t="s">
        <v>4255</v>
      </c>
      <c r="I11256" t="s">
        <v>5052</v>
      </c>
      <c r="J11256">
        <v>4800001432</v>
      </c>
      <c r="K11256" t="s">
        <v>5052</v>
      </c>
      <c r="L11256">
        <v>3000035476</v>
      </c>
      <c r="M11256" t="s">
        <v>5045</v>
      </c>
      <c r="N11256">
        <v>282</v>
      </c>
      <c r="O11256" t="s">
        <v>14844</v>
      </c>
      <c r="P11256">
        <v>104957</v>
      </c>
      <c r="Q11256" t="s">
        <v>10961</v>
      </c>
      <c r="R11256" t="s">
        <v>8546</v>
      </c>
      <c r="S11256">
        <v>12</v>
      </c>
      <c r="T11256" s="1">
        <v>15600.05</v>
      </c>
      <c r="U11256" s="1">
        <v>15600.05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600</v>
      </c>
      <c r="AC11256">
        <v>0</v>
      </c>
      <c r="AF11256" s="1">
        <v>16200.05</v>
      </c>
      <c r="AH11256">
        <v>1300006754</v>
      </c>
      <c r="AI11256" t="s">
        <v>14896</v>
      </c>
    </row>
    <row r="11257" spans="1:35" x14ac:dyDescent="0.25">
      <c r="F11257">
        <v>305002170</v>
      </c>
      <c r="T11257" s="1">
        <v>15600.05</v>
      </c>
      <c r="U11257" s="1">
        <v>15600.05</v>
      </c>
      <c r="V11257">
        <v>0</v>
      </c>
      <c r="AB11257">
        <v>600</v>
      </c>
      <c r="AC11257">
        <v>0</v>
      </c>
      <c r="AF11257" s="1">
        <v>16200.05</v>
      </c>
    </row>
    <row r="11258" spans="1:35" x14ac:dyDescent="0.25">
      <c r="A11258" t="s">
        <v>4</v>
      </c>
      <c r="B11258" t="s">
        <v>2839</v>
      </c>
      <c r="C11258">
        <v>2015</v>
      </c>
      <c r="D11258">
        <v>3050</v>
      </c>
      <c r="E11258">
        <v>400021762</v>
      </c>
      <c r="F11258">
        <v>305002171</v>
      </c>
      <c r="G11258">
        <v>0</v>
      </c>
      <c r="H11258" t="s">
        <v>3307</v>
      </c>
      <c r="I11258" t="s">
        <v>6007</v>
      </c>
      <c r="J11258">
        <v>4800001079</v>
      </c>
      <c r="K11258" t="s">
        <v>6007</v>
      </c>
      <c r="L11258">
        <v>4300006566</v>
      </c>
      <c r="M11258" t="s">
        <v>6007</v>
      </c>
      <c r="N11258">
        <v>3000052426</v>
      </c>
      <c r="R11258" t="s">
        <v>14897</v>
      </c>
      <c r="S11258">
        <v>0</v>
      </c>
      <c r="T11258">
        <v>0</v>
      </c>
      <c r="U11258">
        <v>137.5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F11258">
        <v>137.5</v>
      </c>
      <c r="AG11258">
        <v>3000052426</v>
      </c>
    </row>
    <row r="11259" spans="1:35" x14ac:dyDescent="0.25">
      <c r="A11259" t="s">
        <v>4</v>
      </c>
      <c r="B11259" t="s">
        <v>2839</v>
      </c>
      <c r="C11259">
        <v>2015</v>
      </c>
      <c r="D11259">
        <v>3050</v>
      </c>
      <c r="E11259">
        <v>400021762</v>
      </c>
      <c r="F11259">
        <v>305002171</v>
      </c>
      <c r="G11259">
        <v>0</v>
      </c>
      <c r="H11259" t="s">
        <v>3307</v>
      </c>
      <c r="I11259" t="s">
        <v>6007</v>
      </c>
      <c r="J11259">
        <v>4800001079</v>
      </c>
      <c r="K11259" t="s">
        <v>6007</v>
      </c>
      <c r="L11259">
        <v>3000052426</v>
      </c>
      <c r="M11259" t="s">
        <v>14898</v>
      </c>
      <c r="N11259">
        <v>309</v>
      </c>
      <c r="O11259" t="s">
        <v>10893</v>
      </c>
      <c r="P11259">
        <v>106765</v>
      </c>
      <c r="Q11259" t="s">
        <v>9435</v>
      </c>
      <c r="R11259" t="s">
        <v>3210</v>
      </c>
      <c r="S11259">
        <v>1</v>
      </c>
      <c r="T11259" s="1">
        <v>1237.5</v>
      </c>
      <c r="U11259" s="1">
        <v>1100</v>
      </c>
      <c r="V11259">
        <v>137.5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F11259" s="1">
        <v>1100</v>
      </c>
      <c r="AH11259">
        <v>1300046768</v>
      </c>
      <c r="AI11259" t="s">
        <v>5054</v>
      </c>
    </row>
    <row r="11260" spans="1:35" x14ac:dyDescent="0.25">
      <c r="F11260">
        <v>305002171</v>
      </c>
      <c r="T11260" s="1">
        <v>1237.5</v>
      </c>
      <c r="U11260" s="1">
        <v>1237.5</v>
      </c>
      <c r="V11260">
        <v>137.5</v>
      </c>
      <c r="AB11260">
        <v>0</v>
      </c>
      <c r="AC11260">
        <v>0</v>
      </c>
      <c r="AF11260" s="1">
        <v>1237.5</v>
      </c>
    </row>
    <row r="11261" spans="1:35" x14ac:dyDescent="0.25">
      <c r="A11261" t="s">
        <v>4</v>
      </c>
      <c r="B11261" t="s">
        <v>1220</v>
      </c>
      <c r="C11261">
        <v>2015</v>
      </c>
      <c r="D11261">
        <v>3050</v>
      </c>
      <c r="E11261">
        <v>400021865</v>
      </c>
      <c r="F11261">
        <v>305002172</v>
      </c>
      <c r="G11261">
        <v>0</v>
      </c>
      <c r="H11261" t="s">
        <v>4527</v>
      </c>
      <c r="I11261" t="s">
        <v>4526</v>
      </c>
      <c r="J11261">
        <v>4800001123</v>
      </c>
      <c r="K11261" t="s">
        <v>4526</v>
      </c>
      <c r="L11261">
        <v>3000055867</v>
      </c>
      <c r="M11261" t="s">
        <v>14899</v>
      </c>
      <c r="N11261" t="s">
        <v>14900</v>
      </c>
      <c r="O11261" t="s">
        <v>6008</v>
      </c>
      <c r="P11261">
        <v>101225</v>
      </c>
      <c r="Q11261" t="s">
        <v>8142</v>
      </c>
      <c r="R11261" t="s">
        <v>14901</v>
      </c>
      <c r="S11261">
        <v>2</v>
      </c>
      <c r="T11261">
        <v>0</v>
      </c>
      <c r="U11261" s="1">
        <v>5000</v>
      </c>
      <c r="V11261">
        <v>625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F11261" s="1">
        <v>5000</v>
      </c>
      <c r="AG11261">
        <v>20151026</v>
      </c>
      <c r="AH11261">
        <v>1300053286</v>
      </c>
      <c r="AI11261" t="s">
        <v>40</v>
      </c>
    </row>
    <row r="11262" spans="1:35" x14ac:dyDescent="0.25">
      <c r="A11262" t="s">
        <v>4</v>
      </c>
      <c r="B11262" t="s">
        <v>1220</v>
      </c>
      <c r="C11262">
        <v>2015</v>
      </c>
      <c r="D11262">
        <v>3050</v>
      </c>
      <c r="E11262">
        <v>400021865</v>
      </c>
      <c r="F11262">
        <v>305002172</v>
      </c>
      <c r="G11262">
        <v>0</v>
      </c>
      <c r="H11262" t="s">
        <v>4527</v>
      </c>
      <c r="I11262" t="s">
        <v>4526</v>
      </c>
      <c r="J11262">
        <v>4800001123</v>
      </c>
      <c r="K11262" t="s">
        <v>4526</v>
      </c>
      <c r="L11262">
        <v>3000056131</v>
      </c>
      <c r="M11262" t="s">
        <v>10885</v>
      </c>
      <c r="N11262" t="s">
        <v>14902</v>
      </c>
      <c r="O11262" t="s">
        <v>839</v>
      </c>
      <c r="P11262">
        <v>101225</v>
      </c>
      <c r="Q11262" t="s">
        <v>8142</v>
      </c>
      <c r="R11262" t="s">
        <v>14901</v>
      </c>
      <c r="S11262">
        <v>1</v>
      </c>
      <c r="T11262" s="1">
        <v>7500</v>
      </c>
      <c r="U11262" s="1">
        <v>2500</v>
      </c>
      <c r="V11262">
        <v>312.5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F11262" s="1">
        <v>2500</v>
      </c>
      <c r="AG11262">
        <v>20151027</v>
      </c>
      <c r="AH11262">
        <v>1300053869</v>
      </c>
      <c r="AI11262" t="s">
        <v>10928</v>
      </c>
    </row>
    <row r="11263" spans="1:35" x14ac:dyDescent="0.25">
      <c r="F11263">
        <v>305002172</v>
      </c>
      <c r="T11263" s="1">
        <v>7500</v>
      </c>
      <c r="U11263" s="1">
        <v>7500</v>
      </c>
      <c r="V11263">
        <v>937.5</v>
      </c>
      <c r="AB11263">
        <v>0</v>
      </c>
      <c r="AC11263">
        <v>0</v>
      </c>
      <c r="AF11263" s="1">
        <v>7500</v>
      </c>
    </row>
    <row r="11264" spans="1:35" x14ac:dyDescent="0.25">
      <c r="A11264" t="s">
        <v>4</v>
      </c>
      <c r="B11264" t="s">
        <v>1546</v>
      </c>
      <c r="C11264">
        <v>2015</v>
      </c>
      <c r="D11264">
        <v>3050</v>
      </c>
      <c r="E11264">
        <v>400021410</v>
      </c>
      <c r="F11264">
        <v>305002173</v>
      </c>
      <c r="G11264">
        <v>0</v>
      </c>
      <c r="H11264" t="s">
        <v>5050</v>
      </c>
      <c r="I11264" t="s">
        <v>5049</v>
      </c>
      <c r="J11264">
        <v>4800001130</v>
      </c>
      <c r="K11264" t="s">
        <v>5049</v>
      </c>
      <c r="L11264">
        <v>3000060234</v>
      </c>
      <c r="M11264" t="s">
        <v>5049</v>
      </c>
      <c r="N11264">
        <v>392</v>
      </c>
      <c r="O11264" t="s">
        <v>14799</v>
      </c>
      <c r="P11264">
        <v>103711</v>
      </c>
      <c r="Q11264" t="s">
        <v>13560</v>
      </c>
      <c r="R11264" t="s">
        <v>3210</v>
      </c>
      <c r="S11264">
        <v>1</v>
      </c>
      <c r="T11264">
        <v>0</v>
      </c>
      <c r="U11264" s="1">
        <v>2756</v>
      </c>
      <c r="V11264">
        <v>344.5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F11264" s="1">
        <v>2756</v>
      </c>
      <c r="AG11264">
        <v>20151109</v>
      </c>
      <c r="AH11264">
        <v>3400008212</v>
      </c>
      <c r="AI11264" t="s">
        <v>5049</v>
      </c>
    </row>
    <row r="11265" spans="1:35" x14ac:dyDescent="0.25">
      <c r="A11265" t="s">
        <v>4</v>
      </c>
      <c r="B11265" t="s">
        <v>1546</v>
      </c>
      <c r="C11265">
        <v>2015</v>
      </c>
      <c r="D11265">
        <v>3050</v>
      </c>
      <c r="E11265">
        <v>400021410</v>
      </c>
      <c r="F11265">
        <v>305002173</v>
      </c>
      <c r="G11265">
        <v>0</v>
      </c>
      <c r="H11265" t="s">
        <v>5050</v>
      </c>
      <c r="I11265" t="s">
        <v>5049</v>
      </c>
      <c r="J11265">
        <v>4800001130</v>
      </c>
      <c r="K11265" t="s">
        <v>5049</v>
      </c>
      <c r="L11265">
        <v>4300006645</v>
      </c>
      <c r="M11265" t="s">
        <v>5049</v>
      </c>
      <c r="N11265">
        <v>3000060234</v>
      </c>
      <c r="R11265" t="s">
        <v>14903</v>
      </c>
      <c r="S11265">
        <v>0</v>
      </c>
      <c r="T11265" s="1">
        <v>2839</v>
      </c>
      <c r="U11265">
        <v>83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F11265">
        <v>83</v>
      </c>
      <c r="AG11265">
        <v>3000060234</v>
      </c>
    </row>
    <row r="11266" spans="1:35" x14ac:dyDescent="0.25">
      <c r="F11266">
        <v>305002173</v>
      </c>
      <c r="T11266" s="1">
        <v>2839</v>
      </c>
      <c r="U11266" s="1">
        <v>2839</v>
      </c>
      <c r="V11266">
        <v>344.5</v>
      </c>
      <c r="AB11266">
        <v>0</v>
      </c>
      <c r="AC11266">
        <v>0</v>
      </c>
      <c r="AF11266" s="1">
        <v>2839</v>
      </c>
    </row>
    <row r="11267" spans="1:35" x14ac:dyDescent="0.25">
      <c r="A11267" t="s">
        <v>4</v>
      </c>
      <c r="B11267" t="s">
        <v>2839</v>
      </c>
      <c r="C11267">
        <v>2015</v>
      </c>
      <c r="D11267">
        <v>3050</v>
      </c>
      <c r="E11267">
        <v>400021542</v>
      </c>
      <c r="F11267">
        <v>305002174</v>
      </c>
      <c r="G11267">
        <v>0</v>
      </c>
      <c r="H11267" t="s">
        <v>6009</v>
      </c>
      <c r="I11267" t="s">
        <v>6008</v>
      </c>
      <c r="J11267">
        <v>4800001131</v>
      </c>
      <c r="K11267" t="s">
        <v>6008</v>
      </c>
      <c r="L11267">
        <v>3000054172</v>
      </c>
      <c r="M11267" t="s">
        <v>6008</v>
      </c>
      <c r="N11267" t="s">
        <v>14904</v>
      </c>
      <c r="O11267" t="s">
        <v>14905</v>
      </c>
      <c r="P11267">
        <v>107242</v>
      </c>
      <c r="Q11267" t="s">
        <v>9547</v>
      </c>
      <c r="R11267" t="s">
        <v>6009</v>
      </c>
      <c r="S11267">
        <v>5</v>
      </c>
      <c r="T11267" s="1">
        <v>22750.63</v>
      </c>
      <c r="U11267" s="1">
        <v>22750.63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 s="1">
        <v>-2781</v>
      </c>
      <c r="AD11267">
        <v>8800051377</v>
      </c>
      <c r="AE11267" t="s">
        <v>1364</v>
      </c>
      <c r="AF11267" s="1">
        <v>22750.63</v>
      </c>
      <c r="AH11267">
        <v>1300039384</v>
      </c>
      <c r="AI11267" t="s">
        <v>10911</v>
      </c>
    </row>
    <row r="11268" spans="1:35" x14ac:dyDescent="0.25">
      <c r="F11268">
        <v>305002174</v>
      </c>
      <c r="T11268" s="1">
        <v>22750.63</v>
      </c>
      <c r="U11268" s="1">
        <v>22750.63</v>
      </c>
      <c r="V11268">
        <v>0</v>
      </c>
      <c r="AB11268">
        <v>0</v>
      </c>
      <c r="AC11268" s="1">
        <v>-2781</v>
      </c>
      <c r="AF11268" s="1">
        <v>22750.63</v>
      </c>
    </row>
    <row r="11269" spans="1:35" x14ac:dyDescent="0.25">
      <c r="B11269" t="s">
        <v>2609</v>
      </c>
      <c r="E11269">
        <v>400021948</v>
      </c>
      <c r="F11269">
        <v>305002175</v>
      </c>
      <c r="G11269">
        <v>0</v>
      </c>
      <c r="H11269" t="s">
        <v>5458</v>
      </c>
      <c r="R11269" t="s">
        <v>14906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F11269">
        <v>0</v>
      </c>
    </row>
    <row r="11270" spans="1:35" x14ac:dyDescent="0.25">
      <c r="F11270">
        <v>305002175</v>
      </c>
      <c r="T11270">
        <v>0</v>
      </c>
      <c r="U11270">
        <v>0</v>
      </c>
      <c r="V11270">
        <v>0</v>
      </c>
      <c r="AB11270">
        <v>0</v>
      </c>
      <c r="AC11270">
        <v>0</v>
      </c>
      <c r="AF11270">
        <v>0</v>
      </c>
    </row>
    <row r="11271" spans="1:35" x14ac:dyDescent="0.25">
      <c r="A11271" t="s">
        <v>4</v>
      </c>
      <c r="B11271" t="s">
        <v>1546</v>
      </c>
      <c r="C11271">
        <v>2015</v>
      </c>
      <c r="D11271">
        <v>3050</v>
      </c>
      <c r="E11271">
        <v>400021852</v>
      </c>
      <c r="F11271">
        <v>305002176</v>
      </c>
      <c r="G11271">
        <v>0</v>
      </c>
      <c r="H11271" t="s">
        <v>5051</v>
      </c>
      <c r="I11271" t="s">
        <v>1366</v>
      </c>
      <c r="J11271">
        <v>4800001140</v>
      </c>
      <c r="K11271" t="s">
        <v>1366</v>
      </c>
      <c r="L11271">
        <v>3000058653</v>
      </c>
      <c r="M11271" t="s">
        <v>1366</v>
      </c>
      <c r="N11271">
        <v>1562</v>
      </c>
      <c r="O11271" t="s">
        <v>10895</v>
      </c>
      <c r="R11271" t="s">
        <v>3091</v>
      </c>
      <c r="S11271">
        <v>1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0</v>
      </c>
      <c r="AF11271">
        <v>0</v>
      </c>
    </row>
    <row r="11272" spans="1:35" x14ac:dyDescent="0.25">
      <c r="A11272" t="s">
        <v>4</v>
      </c>
      <c r="B11272" t="s">
        <v>1546</v>
      </c>
      <c r="C11272">
        <v>2015</v>
      </c>
      <c r="D11272">
        <v>3050</v>
      </c>
      <c r="E11272">
        <v>400021852</v>
      </c>
      <c r="F11272">
        <v>305002176</v>
      </c>
      <c r="G11272">
        <v>0</v>
      </c>
      <c r="H11272" t="s">
        <v>5051</v>
      </c>
      <c r="I11272" t="s">
        <v>1366</v>
      </c>
      <c r="J11272">
        <v>4800001140</v>
      </c>
      <c r="K11272" t="s">
        <v>1366</v>
      </c>
      <c r="L11272">
        <v>4300006675</v>
      </c>
      <c r="M11272" t="s">
        <v>1366</v>
      </c>
      <c r="N11272">
        <v>3000058652</v>
      </c>
      <c r="R11272" t="s">
        <v>14907</v>
      </c>
      <c r="S11272">
        <v>0</v>
      </c>
      <c r="T11272">
        <v>959.71</v>
      </c>
      <c r="U11272">
        <v>28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F11272">
        <v>28</v>
      </c>
      <c r="AG11272">
        <v>3000058652</v>
      </c>
    </row>
    <row r="11273" spans="1:35" x14ac:dyDescent="0.25">
      <c r="F11273">
        <v>305002176</v>
      </c>
      <c r="T11273">
        <v>959.71</v>
      </c>
      <c r="U11273">
        <v>28</v>
      </c>
      <c r="V11273">
        <v>0</v>
      </c>
      <c r="AB11273">
        <v>0</v>
      </c>
      <c r="AC11273">
        <v>0</v>
      </c>
      <c r="AF11273">
        <v>28</v>
      </c>
    </row>
    <row r="11274" spans="1:35" x14ac:dyDescent="0.25">
      <c r="A11274" t="s">
        <v>4</v>
      </c>
      <c r="B11274" t="s">
        <v>1546</v>
      </c>
      <c r="C11274">
        <v>2015</v>
      </c>
      <c r="D11274">
        <v>3050</v>
      </c>
      <c r="E11274">
        <v>400021954</v>
      </c>
      <c r="F11274">
        <v>305002177</v>
      </c>
      <c r="G11274">
        <v>0</v>
      </c>
      <c r="H11274" t="s">
        <v>5053</v>
      </c>
      <c r="I11274" t="s">
        <v>5052</v>
      </c>
      <c r="J11274">
        <v>4800001141</v>
      </c>
      <c r="K11274" t="s">
        <v>5052</v>
      </c>
      <c r="L11274">
        <v>3000062669</v>
      </c>
      <c r="M11274" t="s">
        <v>5052</v>
      </c>
      <c r="N11274">
        <v>1521</v>
      </c>
      <c r="O11274" t="s">
        <v>14889</v>
      </c>
      <c r="P11274">
        <v>103711</v>
      </c>
      <c r="Q11274" t="s">
        <v>13560</v>
      </c>
      <c r="R11274" t="s">
        <v>12968</v>
      </c>
      <c r="S11274">
        <v>1</v>
      </c>
      <c r="T11274">
        <v>0</v>
      </c>
      <c r="U11274" s="1">
        <v>1380</v>
      </c>
      <c r="V11274">
        <v>172.5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F11274" s="1">
        <v>1380</v>
      </c>
      <c r="AG11274">
        <v>20151120</v>
      </c>
      <c r="AH11274">
        <v>1300045422</v>
      </c>
      <c r="AI11274" t="s">
        <v>4336</v>
      </c>
    </row>
    <row r="11275" spans="1:35" x14ac:dyDescent="0.25">
      <c r="A11275" t="s">
        <v>4</v>
      </c>
      <c r="B11275" t="s">
        <v>1546</v>
      </c>
      <c r="C11275">
        <v>2015</v>
      </c>
      <c r="D11275">
        <v>3050</v>
      </c>
      <c r="E11275">
        <v>400021954</v>
      </c>
      <c r="F11275">
        <v>305002177</v>
      </c>
      <c r="G11275">
        <v>0</v>
      </c>
      <c r="H11275" t="s">
        <v>5053</v>
      </c>
      <c r="I11275" t="s">
        <v>5052</v>
      </c>
      <c r="J11275">
        <v>4800001141</v>
      </c>
      <c r="K11275" t="s">
        <v>5052</v>
      </c>
      <c r="L11275">
        <v>4300006677</v>
      </c>
      <c r="M11275" t="s">
        <v>5052</v>
      </c>
      <c r="N11275">
        <v>3000062669</v>
      </c>
      <c r="R11275" t="s">
        <v>14908</v>
      </c>
      <c r="S11275">
        <v>0</v>
      </c>
      <c r="T11275" s="1">
        <v>1421</v>
      </c>
      <c r="U11275">
        <v>41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F11275">
        <v>41</v>
      </c>
      <c r="AG11275">
        <v>3000062669</v>
      </c>
    </row>
    <row r="11276" spans="1:35" x14ac:dyDescent="0.25">
      <c r="F11276">
        <v>305002177</v>
      </c>
      <c r="T11276" s="1">
        <v>1421</v>
      </c>
      <c r="U11276" s="1">
        <v>1421</v>
      </c>
      <c r="V11276">
        <v>172.5</v>
      </c>
      <c r="AB11276">
        <v>0</v>
      </c>
      <c r="AC11276">
        <v>0</v>
      </c>
      <c r="AF11276" s="1">
        <v>1421</v>
      </c>
    </row>
    <row r="11277" spans="1:35" x14ac:dyDescent="0.25">
      <c r="A11277" t="s">
        <v>4</v>
      </c>
      <c r="B11277" t="s">
        <v>1220</v>
      </c>
      <c r="C11277">
        <v>2015</v>
      </c>
      <c r="D11277">
        <v>3050</v>
      </c>
      <c r="E11277">
        <v>400021937</v>
      </c>
      <c r="F11277">
        <v>305002178</v>
      </c>
      <c r="G11277">
        <v>0</v>
      </c>
      <c r="H11277" t="s">
        <v>4528</v>
      </c>
      <c r="I11277" t="s">
        <v>1365</v>
      </c>
      <c r="J11277">
        <v>4800001178</v>
      </c>
      <c r="K11277" t="s">
        <v>1365</v>
      </c>
      <c r="L11277">
        <v>3000062360</v>
      </c>
      <c r="M11277" t="s">
        <v>10913</v>
      </c>
      <c r="N11277">
        <v>111</v>
      </c>
      <c r="O11277" t="s">
        <v>2126</v>
      </c>
      <c r="P11277">
        <v>101209</v>
      </c>
      <c r="Q11277" t="s">
        <v>8706</v>
      </c>
      <c r="R11277" t="s">
        <v>14909</v>
      </c>
      <c r="S11277">
        <v>2</v>
      </c>
      <c r="T11277" s="1">
        <v>8760</v>
      </c>
      <c r="U11277" s="1">
        <v>8760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600</v>
      </c>
      <c r="AC11277">
        <v>0</v>
      </c>
      <c r="AF11277" s="1">
        <v>9360</v>
      </c>
      <c r="AH11277">
        <v>1300052553</v>
      </c>
      <c r="AI11277" t="s">
        <v>14910</v>
      </c>
    </row>
    <row r="11278" spans="1:35" x14ac:dyDescent="0.25">
      <c r="F11278">
        <v>305002178</v>
      </c>
      <c r="T11278" s="1">
        <v>8760</v>
      </c>
      <c r="U11278" s="1">
        <v>8760</v>
      </c>
      <c r="V11278">
        <v>0</v>
      </c>
      <c r="AB11278">
        <v>600</v>
      </c>
      <c r="AC11278">
        <v>0</v>
      </c>
      <c r="AF11278" s="1">
        <v>9360</v>
      </c>
    </row>
    <row r="11279" spans="1:35" x14ac:dyDescent="0.25">
      <c r="A11279" t="s">
        <v>4</v>
      </c>
      <c r="B11279" t="s">
        <v>1546</v>
      </c>
      <c r="C11279">
        <v>2015</v>
      </c>
      <c r="D11279">
        <v>3050</v>
      </c>
      <c r="E11279">
        <v>400021985</v>
      </c>
      <c r="F11279">
        <v>305002179</v>
      </c>
      <c r="G11279">
        <v>0</v>
      </c>
      <c r="H11279" t="s">
        <v>5055</v>
      </c>
      <c r="I11279" t="s">
        <v>5054</v>
      </c>
      <c r="J11279">
        <v>4800001226</v>
      </c>
      <c r="K11279" t="s">
        <v>5054</v>
      </c>
      <c r="L11279">
        <v>4300006860</v>
      </c>
      <c r="M11279" t="s">
        <v>5054</v>
      </c>
      <c r="N11279">
        <v>3000065072</v>
      </c>
      <c r="R11279" t="s">
        <v>14911</v>
      </c>
      <c r="S11279">
        <v>0</v>
      </c>
      <c r="T11279">
        <v>0</v>
      </c>
      <c r="U11279">
        <v>47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F11279">
        <v>47</v>
      </c>
      <c r="AG11279">
        <v>3000065072</v>
      </c>
    </row>
    <row r="11280" spans="1:35" x14ac:dyDescent="0.25">
      <c r="A11280" t="s">
        <v>4</v>
      </c>
      <c r="B11280" t="s">
        <v>1546</v>
      </c>
      <c r="C11280">
        <v>2015</v>
      </c>
      <c r="D11280">
        <v>3050</v>
      </c>
      <c r="E11280">
        <v>400021985</v>
      </c>
      <c r="F11280">
        <v>305002179</v>
      </c>
      <c r="G11280">
        <v>0</v>
      </c>
      <c r="H11280" t="s">
        <v>5055</v>
      </c>
      <c r="I11280" t="s">
        <v>5054</v>
      </c>
      <c r="J11280">
        <v>4800001226</v>
      </c>
      <c r="K11280" t="s">
        <v>5054</v>
      </c>
      <c r="L11280">
        <v>3000065072</v>
      </c>
      <c r="M11280" t="s">
        <v>5054</v>
      </c>
      <c r="N11280" t="s">
        <v>14912</v>
      </c>
      <c r="O11280" t="s">
        <v>10904</v>
      </c>
      <c r="P11280">
        <v>108388</v>
      </c>
      <c r="Q11280" t="s">
        <v>9951</v>
      </c>
      <c r="R11280" t="s">
        <v>3223</v>
      </c>
      <c r="S11280">
        <v>1</v>
      </c>
      <c r="T11280" s="1">
        <v>1624.8</v>
      </c>
      <c r="U11280" s="1">
        <v>1577.8</v>
      </c>
      <c r="V11280">
        <v>197.23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F11280" s="1">
        <v>1577.8</v>
      </c>
      <c r="AG11280">
        <v>20151128</v>
      </c>
      <c r="AH11280">
        <v>1300047090</v>
      </c>
      <c r="AI11280" t="s">
        <v>3005</v>
      </c>
    </row>
    <row r="11281" spans="1:35" x14ac:dyDescent="0.25">
      <c r="F11281">
        <v>305002179</v>
      </c>
      <c r="T11281" s="1">
        <v>1624.8</v>
      </c>
      <c r="U11281" s="1">
        <v>1624.8</v>
      </c>
      <c r="V11281">
        <v>197.23</v>
      </c>
      <c r="AB11281">
        <v>0</v>
      </c>
      <c r="AC11281">
        <v>0</v>
      </c>
      <c r="AF11281" s="1">
        <v>1624.8</v>
      </c>
    </row>
    <row r="11282" spans="1:35" x14ac:dyDescent="0.25">
      <c r="A11282" t="s">
        <v>4</v>
      </c>
      <c r="B11282" t="s">
        <v>753</v>
      </c>
      <c r="C11282">
        <v>2015</v>
      </c>
      <c r="D11282">
        <v>3050</v>
      </c>
      <c r="E11282">
        <v>400021939</v>
      </c>
      <c r="F11282">
        <v>305002180</v>
      </c>
      <c r="G11282">
        <v>0</v>
      </c>
      <c r="H11282" t="s">
        <v>844</v>
      </c>
      <c r="I11282" t="s">
        <v>1163</v>
      </c>
      <c r="J11282">
        <v>4800001251</v>
      </c>
      <c r="K11282" t="s">
        <v>1163</v>
      </c>
      <c r="L11282">
        <v>3000059334</v>
      </c>
      <c r="M11282" t="s">
        <v>10904</v>
      </c>
      <c r="N11282">
        <v>11181</v>
      </c>
      <c r="O11282" t="s">
        <v>10885</v>
      </c>
      <c r="P11282">
        <v>107993</v>
      </c>
      <c r="Q11282" t="s">
        <v>14409</v>
      </c>
      <c r="R11282" t="s">
        <v>6802</v>
      </c>
      <c r="S11282">
        <v>1</v>
      </c>
      <c r="T11282" s="1">
        <v>3959.1</v>
      </c>
      <c r="U11282" s="1">
        <v>3959.1</v>
      </c>
      <c r="V11282">
        <v>574.07000000000005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F11282" s="1">
        <v>3959.1</v>
      </c>
      <c r="AG11282">
        <v>20151106</v>
      </c>
      <c r="AH11282">
        <v>1300049512</v>
      </c>
      <c r="AI11282" t="s">
        <v>14913</v>
      </c>
    </row>
    <row r="11283" spans="1:35" x14ac:dyDescent="0.25">
      <c r="F11283">
        <v>305002180</v>
      </c>
      <c r="T11283" s="1">
        <v>3959.1</v>
      </c>
      <c r="U11283" s="1">
        <v>3959.1</v>
      </c>
      <c r="V11283">
        <v>574.07000000000005</v>
      </c>
      <c r="AB11283">
        <v>0</v>
      </c>
      <c r="AC11283">
        <v>0</v>
      </c>
      <c r="AF11283" s="1">
        <v>3959.1</v>
      </c>
    </row>
    <row r="11284" spans="1:35" x14ac:dyDescent="0.25">
      <c r="A11284" t="s">
        <v>4</v>
      </c>
      <c r="B11284" t="s">
        <v>2158</v>
      </c>
      <c r="C11284">
        <v>2015</v>
      </c>
      <c r="D11284">
        <v>3050</v>
      </c>
      <c r="E11284">
        <v>400022056</v>
      </c>
      <c r="F11284">
        <v>305002181</v>
      </c>
      <c r="G11284">
        <v>0</v>
      </c>
      <c r="H11284" t="s">
        <v>5114</v>
      </c>
      <c r="I11284" t="s">
        <v>5113</v>
      </c>
      <c r="J11284">
        <v>4800001261</v>
      </c>
      <c r="K11284" t="s">
        <v>5113</v>
      </c>
      <c r="L11284">
        <v>4300006892</v>
      </c>
      <c r="M11284" t="s">
        <v>5113</v>
      </c>
      <c r="N11284">
        <v>3000066544</v>
      </c>
      <c r="R11284" t="s">
        <v>14914</v>
      </c>
      <c r="S11284">
        <v>0</v>
      </c>
      <c r="T11284">
        <v>0</v>
      </c>
      <c r="U11284">
        <v>33.33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F11284">
        <v>33.33</v>
      </c>
      <c r="AG11284">
        <v>3000066544</v>
      </c>
    </row>
    <row r="11285" spans="1:35" x14ac:dyDescent="0.25">
      <c r="A11285" t="s">
        <v>4</v>
      </c>
      <c r="B11285" t="s">
        <v>2158</v>
      </c>
      <c r="C11285">
        <v>2015</v>
      </c>
      <c r="D11285">
        <v>3050</v>
      </c>
      <c r="E11285">
        <v>400022056</v>
      </c>
      <c r="F11285">
        <v>305002181</v>
      </c>
      <c r="G11285">
        <v>0</v>
      </c>
      <c r="H11285" t="s">
        <v>5114</v>
      </c>
      <c r="I11285" t="s">
        <v>5113</v>
      </c>
      <c r="J11285">
        <v>4800001261</v>
      </c>
      <c r="K11285" t="s">
        <v>5113</v>
      </c>
      <c r="L11285">
        <v>3000066544</v>
      </c>
      <c r="M11285" t="s">
        <v>14915</v>
      </c>
      <c r="N11285">
        <v>7909</v>
      </c>
      <c r="O11285" t="s">
        <v>10879</v>
      </c>
      <c r="P11285">
        <v>110896</v>
      </c>
      <c r="Q11285" t="s">
        <v>14916</v>
      </c>
      <c r="R11285" t="s">
        <v>3210</v>
      </c>
      <c r="S11285">
        <v>1</v>
      </c>
      <c r="T11285" s="1">
        <v>1144.44</v>
      </c>
      <c r="U11285" s="1">
        <v>1111.1099999999999</v>
      </c>
      <c r="V11285">
        <v>138.88999999999999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F11285" s="1">
        <v>1111.1099999999999</v>
      </c>
      <c r="AG11285">
        <v>20151204</v>
      </c>
      <c r="AH11285">
        <v>3400009555</v>
      </c>
      <c r="AI11285" t="s">
        <v>4531</v>
      </c>
    </row>
    <row r="11286" spans="1:35" x14ac:dyDescent="0.25">
      <c r="F11286">
        <v>305002181</v>
      </c>
      <c r="T11286" s="1">
        <v>1144.44</v>
      </c>
      <c r="U11286" s="1">
        <v>1144.44</v>
      </c>
      <c r="V11286">
        <v>138.88999999999999</v>
      </c>
      <c r="AB11286">
        <v>0</v>
      </c>
      <c r="AC11286">
        <v>0</v>
      </c>
      <c r="AF11286" s="1">
        <v>1144.44</v>
      </c>
    </row>
    <row r="11287" spans="1:35" x14ac:dyDescent="0.25">
      <c r="A11287" t="s">
        <v>4</v>
      </c>
      <c r="B11287" t="s">
        <v>2158</v>
      </c>
      <c r="C11287">
        <v>2015</v>
      </c>
      <c r="D11287">
        <v>3050</v>
      </c>
      <c r="E11287">
        <v>400022057</v>
      </c>
      <c r="F11287">
        <v>305002182</v>
      </c>
      <c r="G11287">
        <v>0</v>
      </c>
      <c r="H11287" t="s">
        <v>5115</v>
      </c>
      <c r="I11287" t="s">
        <v>5113</v>
      </c>
      <c r="J11287">
        <v>4800001262</v>
      </c>
      <c r="K11287" t="s">
        <v>5113</v>
      </c>
      <c r="L11287">
        <v>4300006892</v>
      </c>
      <c r="M11287" t="s">
        <v>5113</v>
      </c>
      <c r="N11287">
        <v>3000066544</v>
      </c>
      <c r="R11287" t="s">
        <v>14914</v>
      </c>
      <c r="S11287">
        <v>0</v>
      </c>
      <c r="T11287">
        <v>0</v>
      </c>
      <c r="U11287">
        <v>37.35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F11287">
        <v>37.35</v>
      </c>
      <c r="AG11287">
        <v>3000066544</v>
      </c>
    </row>
    <row r="11288" spans="1:35" x14ac:dyDescent="0.25">
      <c r="A11288" t="s">
        <v>4</v>
      </c>
      <c r="B11288" t="s">
        <v>2158</v>
      </c>
      <c r="C11288">
        <v>2015</v>
      </c>
      <c r="D11288">
        <v>3050</v>
      </c>
      <c r="E11288">
        <v>400022057</v>
      </c>
      <c r="F11288">
        <v>305002182</v>
      </c>
      <c r="G11288">
        <v>0</v>
      </c>
      <c r="H11288" t="s">
        <v>5115</v>
      </c>
      <c r="I11288" t="s">
        <v>5113</v>
      </c>
      <c r="J11288">
        <v>4800001262</v>
      </c>
      <c r="K11288" t="s">
        <v>5113</v>
      </c>
      <c r="L11288">
        <v>3000066544</v>
      </c>
      <c r="M11288" t="s">
        <v>14915</v>
      </c>
      <c r="N11288">
        <v>7909</v>
      </c>
      <c r="O11288" t="s">
        <v>10879</v>
      </c>
      <c r="P11288">
        <v>110896</v>
      </c>
      <c r="Q11288" t="s">
        <v>14916</v>
      </c>
      <c r="R11288" t="s">
        <v>12702</v>
      </c>
      <c r="S11288">
        <v>1</v>
      </c>
      <c r="T11288" s="1">
        <v>1282.3499999999999</v>
      </c>
      <c r="U11288" s="1">
        <v>1245</v>
      </c>
      <c r="V11288">
        <v>155.63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F11288" s="1">
        <v>1245</v>
      </c>
      <c r="AG11288">
        <v>20151204</v>
      </c>
      <c r="AH11288">
        <v>3400009555</v>
      </c>
      <c r="AI11288" t="s">
        <v>4531</v>
      </c>
    </row>
    <row r="11289" spans="1:35" x14ac:dyDescent="0.25">
      <c r="F11289">
        <v>305002182</v>
      </c>
      <c r="T11289" s="1">
        <v>1282.3499999999999</v>
      </c>
      <c r="U11289" s="1">
        <v>1282.3499999999999</v>
      </c>
      <c r="V11289">
        <v>155.63</v>
      </c>
      <c r="AB11289">
        <v>0</v>
      </c>
      <c r="AC11289">
        <v>0</v>
      </c>
      <c r="AF11289" s="1">
        <v>1282.3499999999999</v>
      </c>
    </row>
    <row r="11290" spans="1:35" x14ac:dyDescent="0.25">
      <c r="A11290" t="s">
        <v>4</v>
      </c>
      <c r="B11290" t="s">
        <v>2158</v>
      </c>
      <c r="C11290">
        <v>2015</v>
      </c>
      <c r="D11290">
        <v>3050</v>
      </c>
      <c r="E11290">
        <v>400022058</v>
      </c>
      <c r="F11290">
        <v>305002183</v>
      </c>
      <c r="G11290">
        <v>0</v>
      </c>
      <c r="H11290" t="s">
        <v>5116</v>
      </c>
      <c r="I11290" t="s">
        <v>5113</v>
      </c>
      <c r="J11290">
        <v>4800001263</v>
      </c>
      <c r="K11290" t="s">
        <v>5113</v>
      </c>
      <c r="L11290">
        <v>4300006892</v>
      </c>
      <c r="M11290" t="s">
        <v>5113</v>
      </c>
      <c r="N11290">
        <v>3000066544</v>
      </c>
      <c r="R11290" t="s">
        <v>14914</v>
      </c>
      <c r="S11290">
        <v>0</v>
      </c>
      <c r="T11290">
        <v>0</v>
      </c>
      <c r="U11290">
        <v>45.33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F11290">
        <v>45.33</v>
      </c>
      <c r="AG11290">
        <v>3000066544</v>
      </c>
    </row>
    <row r="11291" spans="1:35" x14ac:dyDescent="0.25">
      <c r="A11291" t="s">
        <v>4</v>
      </c>
      <c r="B11291" t="s">
        <v>2158</v>
      </c>
      <c r="C11291">
        <v>2015</v>
      </c>
      <c r="D11291">
        <v>3050</v>
      </c>
      <c r="E11291">
        <v>400022058</v>
      </c>
      <c r="F11291">
        <v>305002183</v>
      </c>
      <c r="G11291">
        <v>0</v>
      </c>
      <c r="H11291" t="s">
        <v>5116</v>
      </c>
      <c r="I11291" t="s">
        <v>5113</v>
      </c>
      <c r="J11291">
        <v>4800001263</v>
      </c>
      <c r="K11291" t="s">
        <v>5113</v>
      </c>
      <c r="L11291">
        <v>3000066544</v>
      </c>
      <c r="M11291" t="s">
        <v>14915</v>
      </c>
      <c r="N11291">
        <v>7909</v>
      </c>
      <c r="O11291" t="s">
        <v>10879</v>
      </c>
      <c r="P11291">
        <v>110896</v>
      </c>
      <c r="Q11291" t="s">
        <v>14916</v>
      </c>
      <c r="R11291" t="s">
        <v>7087</v>
      </c>
      <c r="S11291">
        <v>1</v>
      </c>
      <c r="T11291" s="1">
        <v>1556.44</v>
      </c>
      <c r="U11291" s="1">
        <v>1511.11</v>
      </c>
      <c r="V11291">
        <v>188.89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F11291" s="1">
        <v>1511.11</v>
      </c>
      <c r="AG11291">
        <v>20151204</v>
      </c>
      <c r="AH11291">
        <v>3400009555</v>
      </c>
      <c r="AI11291" t="s">
        <v>4531</v>
      </c>
    </row>
    <row r="11292" spans="1:35" x14ac:dyDescent="0.25">
      <c r="F11292">
        <v>305002183</v>
      </c>
      <c r="T11292" s="1">
        <v>1556.44</v>
      </c>
      <c r="U11292" s="1">
        <v>1556.44</v>
      </c>
      <c r="V11292">
        <v>188.89</v>
      </c>
      <c r="AB11292">
        <v>0</v>
      </c>
      <c r="AC11292">
        <v>0</v>
      </c>
      <c r="AF11292" s="1">
        <v>1556.44</v>
      </c>
    </row>
    <row r="11293" spans="1:35" x14ac:dyDescent="0.25">
      <c r="A11293" t="s">
        <v>4</v>
      </c>
      <c r="B11293" t="s">
        <v>1546</v>
      </c>
      <c r="C11293">
        <v>2015</v>
      </c>
      <c r="D11293">
        <v>3050</v>
      </c>
      <c r="E11293">
        <v>400022036</v>
      </c>
      <c r="F11293">
        <v>305002184</v>
      </c>
      <c r="G11293">
        <v>0</v>
      </c>
      <c r="H11293" t="s">
        <v>5056</v>
      </c>
      <c r="I11293" t="s">
        <v>3005</v>
      </c>
      <c r="J11293">
        <v>4800001274</v>
      </c>
      <c r="K11293" t="s">
        <v>3005</v>
      </c>
      <c r="L11293">
        <v>4300006903</v>
      </c>
      <c r="M11293" t="s">
        <v>3005</v>
      </c>
      <c r="N11293">
        <v>3000065661</v>
      </c>
      <c r="R11293" t="s">
        <v>14917</v>
      </c>
      <c r="S11293">
        <v>0</v>
      </c>
      <c r="T11293">
        <v>0</v>
      </c>
      <c r="U11293">
        <v>207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F11293">
        <v>207</v>
      </c>
      <c r="AG11293">
        <v>3000065661</v>
      </c>
    </row>
    <row r="11294" spans="1:35" x14ac:dyDescent="0.25">
      <c r="A11294" t="s">
        <v>4</v>
      </c>
      <c r="B11294" t="s">
        <v>1546</v>
      </c>
      <c r="C11294">
        <v>2015</v>
      </c>
      <c r="D11294">
        <v>3050</v>
      </c>
      <c r="E11294">
        <v>400022036</v>
      </c>
      <c r="F11294">
        <v>305002184</v>
      </c>
      <c r="G11294">
        <v>0</v>
      </c>
      <c r="H11294" t="s">
        <v>5056</v>
      </c>
      <c r="I11294" t="s">
        <v>3005</v>
      </c>
      <c r="J11294">
        <v>4800001274</v>
      </c>
      <c r="K11294" t="s">
        <v>3005</v>
      </c>
      <c r="L11294">
        <v>3000065661</v>
      </c>
      <c r="M11294" t="s">
        <v>3005</v>
      </c>
      <c r="N11294">
        <v>1914</v>
      </c>
      <c r="O11294" t="s">
        <v>14888</v>
      </c>
      <c r="P11294">
        <v>103711</v>
      </c>
      <c r="Q11294" t="s">
        <v>13560</v>
      </c>
      <c r="R11294" t="s">
        <v>14901</v>
      </c>
      <c r="S11294">
        <v>2</v>
      </c>
      <c r="T11294" s="1">
        <v>7107</v>
      </c>
      <c r="U11294" s="1">
        <v>6900</v>
      </c>
      <c r="V11294">
        <v>862.5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F11294" s="1">
        <v>6900</v>
      </c>
      <c r="AG11294">
        <v>20151130</v>
      </c>
      <c r="AH11294">
        <v>1300047723</v>
      </c>
      <c r="AI11294" t="s">
        <v>10846</v>
      </c>
    </row>
    <row r="11295" spans="1:35" x14ac:dyDescent="0.25">
      <c r="F11295">
        <v>305002184</v>
      </c>
      <c r="T11295" s="1">
        <v>7107</v>
      </c>
      <c r="U11295" s="1">
        <v>7107</v>
      </c>
      <c r="V11295">
        <v>862.5</v>
      </c>
      <c r="AB11295">
        <v>0</v>
      </c>
      <c r="AC11295">
        <v>0</v>
      </c>
      <c r="AF11295" s="1">
        <v>7107</v>
      </c>
    </row>
    <row r="11296" spans="1:35" x14ac:dyDescent="0.25">
      <c r="A11296" t="s">
        <v>4</v>
      </c>
      <c r="B11296" t="s">
        <v>526</v>
      </c>
      <c r="C11296">
        <v>2015</v>
      </c>
      <c r="D11296">
        <v>3050</v>
      </c>
      <c r="E11296">
        <v>400022041</v>
      </c>
      <c r="F11296">
        <v>305002185</v>
      </c>
      <c r="G11296">
        <v>0</v>
      </c>
      <c r="H11296" t="s">
        <v>3624</v>
      </c>
      <c r="I11296" t="s">
        <v>3005</v>
      </c>
      <c r="J11296">
        <v>4800001295</v>
      </c>
      <c r="K11296" t="s">
        <v>3005</v>
      </c>
      <c r="L11296">
        <v>1200021860</v>
      </c>
      <c r="M11296" t="s">
        <v>3005</v>
      </c>
      <c r="N11296" t="s">
        <v>13681</v>
      </c>
      <c r="R11296" t="s">
        <v>14918</v>
      </c>
      <c r="S11296">
        <v>0</v>
      </c>
      <c r="T11296" s="1">
        <v>4086</v>
      </c>
      <c r="U11296" s="1">
        <v>4086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F11296" s="1">
        <v>4086</v>
      </c>
      <c r="AG11296" t="s">
        <v>13683</v>
      </c>
    </row>
    <row r="11297" spans="1:35" x14ac:dyDescent="0.25">
      <c r="F11297">
        <v>305002185</v>
      </c>
      <c r="T11297" s="1">
        <v>4086</v>
      </c>
      <c r="U11297" s="1">
        <v>4086</v>
      </c>
      <c r="V11297">
        <v>0</v>
      </c>
      <c r="AB11297">
        <v>0</v>
      </c>
      <c r="AC11297">
        <v>0</v>
      </c>
      <c r="AF11297" s="1">
        <v>4086</v>
      </c>
    </row>
    <row r="11298" spans="1:35" x14ac:dyDescent="0.25">
      <c r="A11298" t="s">
        <v>4</v>
      </c>
      <c r="B11298" t="s">
        <v>14919</v>
      </c>
      <c r="C11298">
        <v>2015</v>
      </c>
      <c r="D11298">
        <v>3050</v>
      </c>
      <c r="E11298">
        <v>400021868</v>
      </c>
      <c r="F11298">
        <v>305002186</v>
      </c>
      <c r="G11298">
        <v>0</v>
      </c>
      <c r="H11298" t="s">
        <v>14920</v>
      </c>
      <c r="I11298" t="s">
        <v>5290</v>
      </c>
      <c r="J11298">
        <v>4800001302</v>
      </c>
      <c r="K11298" t="s">
        <v>5290</v>
      </c>
      <c r="L11298">
        <v>5100428402</v>
      </c>
      <c r="M11298" t="s">
        <v>5290</v>
      </c>
      <c r="O11298" t="s">
        <v>5290</v>
      </c>
      <c r="R11298" t="s">
        <v>14720</v>
      </c>
      <c r="S11298">
        <v>5</v>
      </c>
      <c r="T11298" s="1">
        <v>2982</v>
      </c>
      <c r="U11298" s="1">
        <v>2982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F11298" s="1">
        <v>2982</v>
      </c>
    </row>
    <row r="11299" spans="1:35" x14ac:dyDescent="0.25">
      <c r="F11299">
        <v>305002186</v>
      </c>
      <c r="T11299" s="1">
        <v>2982</v>
      </c>
      <c r="U11299" s="1">
        <v>2982</v>
      </c>
      <c r="V11299">
        <v>0</v>
      </c>
      <c r="AB11299">
        <v>0</v>
      </c>
      <c r="AC11299">
        <v>0</v>
      </c>
      <c r="AF11299" s="1">
        <v>2982</v>
      </c>
    </row>
    <row r="11300" spans="1:35" x14ac:dyDescent="0.25">
      <c r="A11300" t="s">
        <v>4</v>
      </c>
      <c r="B11300" t="s">
        <v>14919</v>
      </c>
      <c r="C11300">
        <v>2015</v>
      </c>
      <c r="D11300">
        <v>3050</v>
      </c>
      <c r="E11300">
        <v>400021869</v>
      </c>
      <c r="F11300">
        <v>305002187</v>
      </c>
      <c r="G11300">
        <v>0</v>
      </c>
      <c r="H11300" t="s">
        <v>14921</v>
      </c>
      <c r="I11300" t="s">
        <v>5290</v>
      </c>
      <c r="J11300">
        <v>4800001303</v>
      </c>
      <c r="K11300" t="s">
        <v>5290</v>
      </c>
      <c r="L11300">
        <v>5100428414</v>
      </c>
      <c r="M11300" t="s">
        <v>5290</v>
      </c>
      <c r="O11300" t="s">
        <v>5290</v>
      </c>
      <c r="R11300" t="s">
        <v>14719</v>
      </c>
      <c r="S11300">
        <v>5</v>
      </c>
      <c r="T11300" s="1">
        <v>8720.1</v>
      </c>
      <c r="U11300" s="1">
        <v>8720.1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F11300" s="1">
        <v>8720.1</v>
      </c>
    </row>
    <row r="11301" spans="1:35" x14ac:dyDescent="0.25">
      <c r="F11301">
        <v>305002187</v>
      </c>
      <c r="T11301" s="1">
        <v>8720.1</v>
      </c>
      <c r="U11301" s="1">
        <v>8720.1</v>
      </c>
      <c r="V11301">
        <v>0</v>
      </c>
      <c r="AB11301">
        <v>0</v>
      </c>
      <c r="AC11301">
        <v>0</v>
      </c>
      <c r="AF11301" s="1">
        <v>8720.1</v>
      </c>
    </row>
    <row r="11302" spans="1:35" x14ac:dyDescent="0.25">
      <c r="A11302" t="s">
        <v>4</v>
      </c>
      <c r="B11302" t="s">
        <v>14819</v>
      </c>
      <c r="C11302">
        <v>2015</v>
      </c>
      <c r="D11302">
        <v>3050</v>
      </c>
      <c r="E11302">
        <v>400022002</v>
      </c>
      <c r="F11302">
        <v>305002188</v>
      </c>
      <c r="G11302">
        <v>0</v>
      </c>
      <c r="H11302" t="s">
        <v>14922</v>
      </c>
      <c r="I11302" t="s">
        <v>7678</v>
      </c>
      <c r="J11302">
        <v>4800001314</v>
      </c>
      <c r="K11302" t="s">
        <v>7678</v>
      </c>
      <c r="L11302">
        <v>3000068601</v>
      </c>
      <c r="M11302" t="s">
        <v>14923</v>
      </c>
      <c r="N11302" t="s">
        <v>14924</v>
      </c>
      <c r="O11302" t="s">
        <v>5290</v>
      </c>
      <c r="P11302">
        <v>103958</v>
      </c>
      <c r="Q11302" t="s">
        <v>8545</v>
      </c>
      <c r="R11302" t="s">
        <v>289</v>
      </c>
      <c r="S11302">
        <v>8</v>
      </c>
      <c r="T11302" s="1">
        <v>18121.5</v>
      </c>
      <c r="U11302" s="1">
        <v>18121.5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F11302" s="1">
        <v>18121.5</v>
      </c>
      <c r="AH11302">
        <v>1300051398</v>
      </c>
      <c r="AI11302" t="s">
        <v>10840</v>
      </c>
    </row>
    <row r="11303" spans="1:35" x14ac:dyDescent="0.25">
      <c r="F11303">
        <v>305002188</v>
      </c>
      <c r="T11303" s="1">
        <v>18121.5</v>
      </c>
      <c r="U11303" s="1">
        <v>18121.5</v>
      </c>
      <c r="V11303">
        <v>0</v>
      </c>
      <c r="AB11303">
        <v>0</v>
      </c>
      <c r="AC11303">
        <v>0</v>
      </c>
      <c r="AF11303" s="1">
        <v>18121.5</v>
      </c>
    </row>
    <row r="11304" spans="1:35" x14ac:dyDescent="0.25">
      <c r="A11304" t="s">
        <v>4</v>
      </c>
      <c r="B11304" t="s">
        <v>92</v>
      </c>
      <c r="C11304">
        <v>2015</v>
      </c>
      <c r="D11304">
        <v>3050</v>
      </c>
      <c r="E11304">
        <v>400021992</v>
      </c>
      <c r="F11304">
        <v>305002191</v>
      </c>
      <c r="G11304">
        <v>0</v>
      </c>
      <c r="H11304" t="s">
        <v>3155</v>
      </c>
      <c r="I11304" t="s">
        <v>3154</v>
      </c>
      <c r="J11304">
        <v>4800001331</v>
      </c>
      <c r="K11304" t="s">
        <v>3154</v>
      </c>
      <c r="L11304">
        <v>3000065333</v>
      </c>
      <c r="M11304" t="s">
        <v>3005</v>
      </c>
      <c r="N11304" t="s">
        <v>14925</v>
      </c>
      <c r="O11304" t="s">
        <v>1163</v>
      </c>
      <c r="P11304">
        <v>103395</v>
      </c>
      <c r="Q11304" t="s">
        <v>12767</v>
      </c>
      <c r="R11304" t="s">
        <v>3210</v>
      </c>
      <c r="S11304">
        <v>1</v>
      </c>
      <c r="T11304">
        <v>0</v>
      </c>
      <c r="U11304" s="1">
        <v>1080</v>
      </c>
      <c r="V11304">
        <v>156.6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F11304" s="1">
        <v>1080</v>
      </c>
      <c r="AG11304">
        <v>20151130</v>
      </c>
      <c r="AH11304">
        <v>1300047718</v>
      </c>
      <c r="AI11304" t="s">
        <v>10846</v>
      </c>
    </row>
    <row r="11305" spans="1:35" x14ac:dyDescent="0.25">
      <c r="A11305" t="s">
        <v>4</v>
      </c>
      <c r="B11305" t="s">
        <v>92</v>
      </c>
      <c r="C11305">
        <v>2015</v>
      </c>
      <c r="D11305">
        <v>3050</v>
      </c>
      <c r="E11305">
        <v>400021992</v>
      </c>
      <c r="F11305">
        <v>305002191</v>
      </c>
      <c r="G11305">
        <v>0</v>
      </c>
      <c r="H11305" t="s">
        <v>3155</v>
      </c>
      <c r="I11305" t="s">
        <v>3154</v>
      </c>
      <c r="J11305">
        <v>4800001331</v>
      </c>
      <c r="K11305" t="s">
        <v>3154</v>
      </c>
      <c r="L11305">
        <v>3000065333</v>
      </c>
      <c r="M11305" t="s">
        <v>3005</v>
      </c>
      <c r="N11305" t="s">
        <v>14925</v>
      </c>
      <c r="O11305" t="s">
        <v>1163</v>
      </c>
      <c r="P11305">
        <v>103395</v>
      </c>
      <c r="Q11305" t="s">
        <v>12767</v>
      </c>
      <c r="R11305" t="s">
        <v>3210</v>
      </c>
      <c r="S11305">
        <v>4</v>
      </c>
      <c r="T11305">
        <v>0</v>
      </c>
      <c r="U11305" s="1">
        <v>4320</v>
      </c>
      <c r="V11305">
        <v>626.4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F11305" s="1">
        <v>4320</v>
      </c>
      <c r="AG11305">
        <v>20151130</v>
      </c>
      <c r="AH11305">
        <v>1300047718</v>
      </c>
      <c r="AI11305" t="s">
        <v>10846</v>
      </c>
    </row>
    <row r="11306" spans="1:35" x14ac:dyDescent="0.25">
      <c r="A11306" t="s">
        <v>4</v>
      </c>
      <c r="B11306" t="s">
        <v>92</v>
      </c>
      <c r="C11306">
        <v>2015</v>
      </c>
      <c r="D11306">
        <v>3050</v>
      </c>
      <c r="E11306">
        <v>400021992</v>
      </c>
      <c r="F11306">
        <v>305002191</v>
      </c>
      <c r="G11306">
        <v>0</v>
      </c>
      <c r="H11306" t="s">
        <v>3155</v>
      </c>
      <c r="I11306" t="s">
        <v>3154</v>
      </c>
      <c r="J11306">
        <v>4800001331</v>
      </c>
      <c r="K11306" t="s">
        <v>3154</v>
      </c>
      <c r="L11306">
        <v>4300007165</v>
      </c>
      <c r="M11306" t="s">
        <v>3154</v>
      </c>
      <c r="N11306">
        <v>3000065333</v>
      </c>
      <c r="R11306" t="s">
        <v>14926</v>
      </c>
      <c r="S11306">
        <v>0</v>
      </c>
      <c r="T11306" s="1">
        <v>6183</v>
      </c>
      <c r="U11306">
        <v>783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F11306">
        <v>783</v>
      </c>
      <c r="AG11306">
        <v>400021992</v>
      </c>
    </row>
    <row r="11307" spans="1:35" x14ac:dyDescent="0.25">
      <c r="F11307">
        <v>305002191</v>
      </c>
      <c r="T11307" s="1">
        <v>6183</v>
      </c>
      <c r="U11307" s="1">
        <v>6183</v>
      </c>
      <c r="V11307">
        <v>783</v>
      </c>
      <c r="AB11307">
        <v>0</v>
      </c>
      <c r="AC11307">
        <v>0</v>
      </c>
      <c r="AF11307" s="1">
        <v>6183</v>
      </c>
    </row>
    <row r="11308" spans="1:35" x14ac:dyDescent="0.25">
      <c r="A11308" t="s">
        <v>4</v>
      </c>
      <c r="B11308" t="s">
        <v>92</v>
      </c>
      <c r="C11308">
        <v>2015</v>
      </c>
      <c r="D11308">
        <v>3050</v>
      </c>
      <c r="E11308">
        <v>400022082</v>
      </c>
      <c r="F11308">
        <v>305002192</v>
      </c>
      <c r="G11308">
        <v>0</v>
      </c>
      <c r="H11308" t="s">
        <v>3123</v>
      </c>
      <c r="I11308" t="s">
        <v>3156</v>
      </c>
      <c r="J11308">
        <v>4800001335</v>
      </c>
      <c r="K11308" t="s">
        <v>3156</v>
      </c>
      <c r="L11308">
        <v>4300007194</v>
      </c>
      <c r="M11308" t="s">
        <v>3156</v>
      </c>
      <c r="N11308">
        <v>3000068933</v>
      </c>
      <c r="R11308" t="s">
        <v>14927</v>
      </c>
      <c r="S11308">
        <v>0</v>
      </c>
      <c r="T11308">
        <v>0</v>
      </c>
      <c r="U11308">
        <v>203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F11308">
        <v>203</v>
      </c>
      <c r="AG11308">
        <v>3000068933</v>
      </c>
    </row>
    <row r="11309" spans="1:35" x14ac:dyDescent="0.25">
      <c r="A11309" t="s">
        <v>4</v>
      </c>
      <c r="B11309" t="s">
        <v>92</v>
      </c>
      <c r="C11309">
        <v>2015</v>
      </c>
      <c r="D11309">
        <v>3050</v>
      </c>
      <c r="E11309">
        <v>400022082</v>
      </c>
      <c r="F11309">
        <v>305002192</v>
      </c>
      <c r="G11309">
        <v>0</v>
      </c>
      <c r="H11309" t="s">
        <v>3123</v>
      </c>
      <c r="I11309" t="s">
        <v>3156</v>
      </c>
      <c r="J11309">
        <v>4800001335</v>
      </c>
      <c r="K11309" t="s">
        <v>3156</v>
      </c>
      <c r="L11309">
        <v>3000068933</v>
      </c>
      <c r="M11309" t="s">
        <v>3156</v>
      </c>
      <c r="N11309" t="s">
        <v>14928</v>
      </c>
      <c r="O11309" t="s">
        <v>14915</v>
      </c>
      <c r="P11309">
        <v>103395</v>
      </c>
      <c r="Q11309" t="s">
        <v>12767</v>
      </c>
      <c r="R11309" t="s">
        <v>5272</v>
      </c>
      <c r="S11309">
        <v>1</v>
      </c>
      <c r="T11309" s="1">
        <v>1603</v>
      </c>
      <c r="U11309" s="1">
        <v>1400</v>
      </c>
      <c r="V11309">
        <v>203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F11309" s="1">
        <v>1400</v>
      </c>
      <c r="AG11309">
        <v>20151214</v>
      </c>
      <c r="AH11309">
        <v>1300053894</v>
      </c>
      <c r="AI11309" t="s">
        <v>10928</v>
      </c>
    </row>
    <row r="11310" spans="1:35" x14ac:dyDescent="0.25">
      <c r="F11310">
        <v>305002192</v>
      </c>
      <c r="T11310" s="1">
        <v>1603</v>
      </c>
      <c r="U11310" s="1">
        <v>1603</v>
      </c>
      <c r="V11310">
        <v>203</v>
      </c>
      <c r="AB11310">
        <v>0</v>
      </c>
      <c r="AC11310">
        <v>0</v>
      </c>
      <c r="AF11310" s="1">
        <v>1603</v>
      </c>
    </row>
    <row r="11311" spans="1:35" x14ac:dyDescent="0.25">
      <c r="A11311" t="s">
        <v>4</v>
      </c>
      <c r="B11311" t="s">
        <v>1220</v>
      </c>
      <c r="C11311">
        <v>2015</v>
      </c>
      <c r="D11311">
        <v>3050</v>
      </c>
      <c r="E11311">
        <v>400022071</v>
      </c>
      <c r="F11311">
        <v>305002193</v>
      </c>
      <c r="G11311">
        <v>0</v>
      </c>
      <c r="H11311" t="s">
        <v>4529</v>
      </c>
      <c r="I11311" t="s">
        <v>3443</v>
      </c>
      <c r="J11311">
        <v>4800001366</v>
      </c>
      <c r="K11311" t="s">
        <v>3443</v>
      </c>
      <c r="L11311">
        <v>3000069186</v>
      </c>
      <c r="M11311" t="s">
        <v>3443</v>
      </c>
      <c r="N11311">
        <v>210</v>
      </c>
      <c r="O11311" t="s">
        <v>1369</v>
      </c>
      <c r="P11311">
        <v>104547</v>
      </c>
      <c r="Q11311" t="s">
        <v>8675</v>
      </c>
      <c r="R11311" t="s">
        <v>289</v>
      </c>
      <c r="S11311">
        <v>4</v>
      </c>
      <c r="T11311">
        <v>0</v>
      </c>
      <c r="U11311" s="1">
        <v>14300</v>
      </c>
      <c r="V11311" s="1">
        <v>1750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300</v>
      </c>
      <c r="AC11311">
        <v>0</v>
      </c>
      <c r="AF11311" s="1">
        <v>14600</v>
      </c>
      <c r="AG11311">
        <v>20151215</v>
      </c>
      <c r="AH11311">
        <v>1300050223</v>
      </c>
      <c r="AI11311" t="s">
        <v>2770</v>
      </c>
    </row>
    <row r="11312" spans="1:35" x14ac:dyDescent="0.25">
      <c r="A11312" t="s">
        <v>4</v>
      </c>
      <c r="B11312" t="s">
        <v>1220</v>
      </c>
      <c r="C11312">
        <v>2015</v>
      </c>
      <c r="D11312">
        <v>3050</v>
      </c>
      <c r="E11312">
        <v>400022071</v>
      </c>
      <c r="F11312">
        <v>305002193</v>
      </c>
      <c r="G11312">
        <v>0</v>
      </c>
      <c r="H11312" t="s">
        <v>4529</v>
      </c>
      <c r="I11312" t="s">
        <v>3443</v>
      </c>
      <c r="J11312">
        <v>4800001366</v>
      </c>
      <c r="K11312" t="s">
        <v>3443</v>
      </c>
      <c r="L11312">
        <v>4300007397</v>
      </c>
      <c r="M11312" t="s">
        <v>3443</v>
      </c>
      <c r="N11312">
        <v>3000069186</v>
      </c>
      <c r="R11312" t="s">
        <v>14929</v>
      </c>
      <c r="S11312">
        <v>0</v>
      </c>
      <c r="T11312" s="1">
        <v>16050</v>
      </c>
      <c r="U11312" s="1">
        <v>1750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F11312" s="1">
        <v>1750</v>
      </c>
      <c r="AG11312">
        <v>3000069186</v>
      </c>
    </row>
    <row r="11313" spans="1:35" x14ac:dyDescent="0.25">
      <c r="F11313">
        <v>305002193</v>
      </c>
      <c r="T11313" s="1">
        <v>16050</v>
      </c>
      <c r="U11313" s="1">
        <v>16050</v>
      </c>
      <c r="V11313" s="1">
        <v>1750</v>
      </c>
      <c r="AB11313">
        <v>300</v>
      </c>
      <c r="AC11313">
        <v>0</v>
      </c>
      <c r="AF11313" s="1">
        <v>16350</v>
      </c>
    </row>
    <row r="11314" spans="1:35" x14ac:dyDescent="0.25">
      <c r="A11314" t="s">
        <v>4</v>
      </c>
      <c r="B11314" t="s">
        <v>1220</v>
      </c>
      <c r="C11314">
        <v>2015</v>
      </c>
      <c r="D11314">
        <v>3050</v>
      </c>
      <c r="E11314">
        <v>400022076</v>
      </c>
      <c r="F11314">
        <v>305002194</v>
      </c>
      <c r="G11314">
        <v>0</v>
      </c>
      <c r="H11314" t="s">
        <v>4530</v>
      </c>
      <c r="I11314" t="s">
        <v>3443</v>
      </c>
      <c r="J11314">
        <v>4800001367</v>
      </c>
      <c r="K11314" t="s">
        <v>3443</v>
      </c>
      <c r="L11314">
        <v>4300007396</v>
      </c>
      <c r="M11314" t="s">
        <v>3443</v>
      </c>
      <c r="N11314">
        <v>3000069004</v>
      </c>
      <c r="R11314" t="s">
        <v>14930</v>
      </c>
      <c r="S11314">
        <v>0</v>
      </c>
      <c r="T11314">
        <v>0</v>
      </c>
      <c r="U11314">
        <v>55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F11314">
        <v>55</v>
      </c>
      <c r="AG11314">
        <v>3000069004</v>
      </c>
    </row>
    <row r="11315" spans="1:35" x14ac:dyDescent="0.25">
      <c r="A11315" t="s">
        <v>4</v>
      </c>
      <c r="B11315" t="s">
        <v>1220</v>
      </c>
      <c r="C11315">
        <v>2015</v>
      </c>
      <c r="D11315">
        <v>3050</v>
      </c>
      <c r="E11315">
        <v>400022076</v>
      </c>
      <c r="F11315">
        <v>305002194</v>
      </c>
      <c r="G11315">
        <v>0</v>
      </c>
      <c r="H11315" t="s">
        <v>4530</v>
      </c>
      <c r="I11315" t="s">
        <v>3443</v>
      </c>
      <c r="J11315">
        <v>4800001367</v>
      </c>
      <c r="K11315" t="s">
        <v>3443</v>
      </c>
      <c r="L11315">
        <v>3000069004</v>
      </c>
      <c r="M11315" t="s">
        <v>3443</v>
      </c>
      <c r="N11315">
        <v>419</v>
      </c>
      <c r="O11315" t="s">
        <v>14931</v>
      </c>
      <c r="P11315">
        <v>106765</v>
      </c>
      <c r="Q11315" t="s">
        <v>9435</v>
      </c>
      <c r="R11315" t="s">
        <v>3210</v>
      </c>
      <c r="S11315">
        <v>1</v>
      </c>
      <c r="T11315" s="1">
        <v>1155</v>
      </c>
      <c r="U11315" s="1">
        <v>1100</v>
      </c>
      <c r="V11315">
        <v>55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F11315" s="1">
        <v>1100</v>
      </c>
      <c r="AG11315">
        <v>20151215</v>
      </c>
      <c r="AH11315">
        <v>1300060760</v>
      </c>
      <c r="AI11315" t="s">
        <v>14932</v>
      </c>
    </row>
    <row r="11316" spans="1:35" x14ac:dyDescent="0.25">
      <c r="F11316">
        <v>305002194</v>
      </c>
      <c r="T11316" s="1">
        <v>1155</v>
      </c>
      <c r="U11316" s="1">
        <v>1155</v>
      </c>
      <c r="V11316">
        <v>55</v>
      </c>
      <c r="AB11316">
        <v>0</v>
      </c>
      <c r="AC11316">
        <v>0</v>
      </c>
      <c r="AF11316" s="1">
        <v>1155</v>
      </c>
    </row>
    <row r="11317" spans="1:35" x14ac:dyDescent="0.25">
      <c r="A11317" t="s">
        <v>4</v>
      </c>
      <c r="B11317" t="s">
        <v>1220</v>
      </c>
      <c r="C11317">
        <v>2015</v>
      </c>
      <c r="D11317">
        <v>3050</v>
      </c>
      <c r="E11317">
        <v>400021899</v>
      </c>
      <c r="F11317">
        <v>305002195</v>
      </c>
      <c r="G11317">
        <v>0</v>
      </c>
      <c r="H11317" t="s">
        <v>4439</v>
      </c>
      <c r="I11317" t="s">
        <v>4531</v>
      </c>
      <c r="J11317">
        <v>4800001368</v>
      </c>
      <c r="K11317" t="s">
        <v>4531</v>
      </c>
      <c r="L11317">
        <v>3000070377</v>
      </c>
      <c r="M11317" t="s">
        <v>4531</v>
      </c>
      <c r="N11317">
        <v>193</v>
      </c>
      <c r="O11317" t="s">
        <v>1365</v>
      </c>
      <c r="P11317">
        <v>104547</v>
      </c>
      <c r="Q11317" t="s">
        <v>8675</v>
      </c>
      <c r="R11317" t="s">
        <v>289</v>
      </c>
      <c r="S11317">
        <v>2</v>
      </c>
      <c r="T11317">
        <v>0</v>
      </c>
      <c r="U11317" s="1">
        <v>5400</v>
      </c>
      <c r="V11317">
        <v>675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F11317" s="1">
        <v>5400</v>
      </c>
      <c r="AG11317">
        <v>20151219</v>
      </c>
      <c r="AH11317">
        <v>1300051591</v>
      </c>
      <c r="AI11317" t="s">
        <v>10931</v>
      </c>
    </row>
    <row r="11318" spans="1:35" x14ac:dyDescent="0.25">
      <c r="A11318" t="s">
        <v>4</v>
      </c>
      <c r="B11318" t="s">
        <v>1220</v>
      </c>
      <c r="C11318">
        <v>2015</v>
      </c>
      <c r="D11318">
        <v>3050</v>
      </c>
      <c r="E11318">
        <v>400021899</v>
      </c>
      <c r="F11318">
        <v>305002195</v>
      </c>
      <c r="G11318">
        <v>0</v>
      </c>
      <c r="H11318" t="s">
        <v>4439</v>
      </c>
      <c r="I11318" t="s">
        <v>4531</v>
      </c>
      <c r="J11318">
        <v>4800001368</v>
      </c>
      <c r="K11318" t="s">
        <v>4531</v>
      </c>
      <c r="L11318">
        <v>4300007393</v>
      </c>
      <c r="M11318" t="s">
        <v>4531</v>
      </c>
      <c r="N11318">
        <v>3000070377</v>
      </c>
      <c r="R11318" t="s">
        <v>14933</v>
      </c>
      <c r="S11318">
        <v>0</v>
      </c>
      <c r="T11318" s="1">
        <v>6075</v>
      </c>
      <c r="U11318">
        <v>675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F11318">
        <v>675</v>
      </c>
      <c r="AG11318">
        <v>3000070377</v>
      </c>
    </row>
    <row r="11319" spans="1:35" x14ac:dyDescent="0.25">
      <c r="F11319">
        <v>305002195</v>
      </c>
      <c r="T11319" s="1">
        <v>6075</v>
      </c>
      <c r="U11319" s="1">
        <v>6075</v>
      </c>
      <c r="V11319">
        <v>675</v>
      </c>
      <c r="AB11319">
        <v>0</v>
      </c>
      <c r="AC11319">
        <v>0</v>
      </c>
      <c r="AF11319" s="1">
        <v>6075</v>
      </c>
    </row>
    <row r="11320" spans="1:35" x14ac:dyDescent="0.25">
      <c r="A11320" t="s">
        <v>4</v>
      </c>
      <c r="B11320" t="s">
        <v>2733</v>
      </c>
      <c r="C11320">
        <v>2015</v>
      </c>
      <c r="D11320">
        <v>3050</v>
      </c>
      <c r="E11320">
        <v>400022107</v>
      </c>
      <c r="F11320">
        <v>305002196</v>
      </c>
      <c r="G11320">
        <v>0</v>
      </c>
      <c r="H11320" t="s">
        <v>5772</v>
      </c>
      <c r="I11320" t="s">
        <v>2770</v>
      </c>
      <c r="J11320">
        <v>4800001387</v>
      </c>
      <c r="K11320" t="s">
        <v>2770</v>
      </c>
      <c r="L11320">
        <v>3000069456</v>
      </c>
      <c r="M11320" t="s">
        <v>2770</v>
      </c>
      <c r="N11320">
        <v>1934</v>
      </c>
      <c r="O11320" t="s">
        <v>4336</v>
      </c>
      <c r="P11320">
        <v>108388</v>
      </c>
      <c r="Q11320" t="s">
        <v>9951</v>
      </c>
      <c r="R11320" t="s">
        <v>8146</v>
      </c>
      <c r="S11320">
        <v>1</v>
      </c>
      <c r="T11320">
        <v>0</v>
      </c>
      <c r="U11320" s="1">
        <v>4646.95</v>
      </c>
      <c r="V11320">
        <v>580.87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F11320" s="1">
        <v>4646.95</v>
      </c>
      <c r="AG11320">
        <v>20151216</v>
      </c>
      <c r="AH11320">
        <v>1300055524</v>
      </c>
      <c r="AI11320" t="s">
        <v>14934</v>
      </c>
    </row>
    <row r="11321" spans="1:35" x14ac:dyDescent="0.25">
      <c r="A11321" t="s">
        <v>4</v>
      </c>
      <c r="B11321" t="s">
        <v>2733</v>
      </c>
      <c r="C11321">
        <v>2015</v>
      </c>
      <c r="D11321">
        <v>3050</v>
      </c>
      <c r="E11321">
        <v>400022107</v>
      </c>
      <c r="F11321">
        <v>305002196</v>
      </c>
      <c r="G11321">
        <v>0</v>
      </c>
      <c r="H11321" t="s">
        <v>5772</v>
      </c>
      <c r="I11321" t="s">
        <v>2770</v>
      </c>
      <c r="J11321">
        <v>4800001387</v>
      </c>
      <c r="K11321" t="s">
        <v>2770</v>
      </c>
      <c r="L11321">
        <v>4300007400</v>
      </c>
      <c r="M11321" t="s">
        <v>2770</v>
      </c>
      <c r="N11321" t="s">
        <v>10926</v>
      </c>
      <c r="R11321" t="s">
        <v>9936</v>
      </c>
      <c r="S11321">
        <v>0</v>
      </c>
      <c r="T11321" s="1">
        <v>4785.95</v>
      </c>
      <c r="U11321">
        <v>139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F11321">
        <v>139</v>
      </c>
      <c r="AG11321" t="s">
        <v>14935</v>
      </c>
    </row>
    <row r="11322" spans="1:35" x14ac:dyDescent="0.25">
      <c r="F11322">
        <v>305002196</v>
      </c>
      <c r="T11322" s="1">
        <v>4785.95</v>
      </c>
      <c r="U11322" s="1">
        <v>4785.95</v>
      </c>
      <c r="V11322">
        <v>580.87</v>
      </c>
      <c r="AB11322">
        <v>0</v>
      </c>
      <c r="AC11322">
        <v>0</v>
      </c>
      <c r="AF11322" s="1">
        <v>4785.95</v>
      </c>
    </row>
    <row r="11323" spans="1:35" x14ac:dyDescent="0.25">
      <c r="A11323" t="s">
        <v>4</v>
      </c>
      <c r="B11323" t="s">
        <v>1453</v>
      </c>
      <c r="C11323">
        <v>2015</v>
      </c>
      <c r="D11323">
        <v>3050</v>
      </c>
      <c r="E11323">
        <v>400021936</v>
      </c>
      <c r="F11323">
        <v>305002198</v>
      </c>
      <c r="G11323">
        <v>0</v>
      </c>
      <c r="H11323" t="s">
        <v>4697</v>
      </c>
      <c r="I11323" t="s">
        <v>4696</v>
      </c>
      <c r="J11323">
        <v>4800001436</v>
      </c>
      <c r="K11323" t="s">
        <v>4696</v>
      </c>
      <c r="L11323">
        <v>1200019531</v>
      </c>
      <c r="M11323" t="s">
        <v>4696</v>
      </c>
      <c r="N11323" t="s">
        <v>7814</v>
      </c>
      <c r="R11323" t="s">
        <v>14936</v>
      </c>
      <c r="S11323">
        <v>0</v>
      </c>
      <c r="T11323" s="1">
        <v>1650</v>
      </c>
      <c r="U11323" s="1">
        <v>1650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F11323" s="1">
        <v>1650</v>
      </c>
      <c r="AG11323" t="s">
        <v>14937</v>
      </c>
    </row>
    <row r="11324" spans="1:35" x14ac:dyDescent="0.25">
      <c r="F11324">
        <v>305002198</v>
      </c>
      <c r="T11324" s="1">
        <v>1650</v>
      </c>
      <c r="U11324" s="1">
        <v>1650</v>
      </c>
      <c r="V11324">
        <v>0</v>
      </c>
      <c r="AB11324">
        <v>0</v>
      </c>
      <c r="AC11324">
        <v>0</v>
      </c>
      <c r="AF11324" s="1">
        <v>1650</v>
      </c>
    </row>
    <row r="11325" spans="1:35" x14ac:dyDescent="0.25">
      <c r="A11325" t="s">
        <v>4</v>
      </c>
      <c r="B11325" t="s">
        <v>92</v>
      </c>
      <c r="C11325">
        <v>2015</v>
      </c>
      <c r="D11325">
        <v>3050</v>
      </c>
      <c r="E11325">
        <v>400022127</v>
      </c>
      <c r="F11325">
        <v>305002199</v>
      </c>
      <c r="G11325">
        <v>0</v>
      </c>
      <c r="H11325" t="s">
        <v>3119</v>
      </c>
      <c r="I11325" t="s">
        <v>3157</v>
      </c>
      <c r="J11325">
        <v>4800001459</v>
      </c>
      <c r="K11325" t="s">
        <v>3157</v>
      </c>
      <c r="L11325">
        <v>3000070757</v>
      </c>
      <c r="M11325" t="s">
        <v>3157</v>
      </c>
      <c r="N11325" t="s">
        <v>14938</v>
      </c>
      <c r="O11325" t="s">
        <v>10912</v>
      </c>
      <c r="P11325">
        <v>103395</v>
      </c>
      <c r="Q11325" t="s">
        <v>12767</v>
      </c>
      <c r="R11325" t="s">
        <v>3210</v>
      </c>
      <c r="S11325">
        <v>1</v>
      </c>
      <c r="T11325">
        <v>0</v>
      </c>
      <c r="U11325" s="1">
        <v>1080</v>
      </c>
      <c r="V11325">
        <v>156.6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F11325" s="1">
        <v>1080</v>
      </c>
      <c r="AG11325">
        <v>20151220</v>
      </c>
      <c r="AH11325">
        <v>1300054804</v>
      </c>
      <c r="AI11325" t="s">
        <v>14939</v>
      </c>
    </row>
    <row r="11326" spans="1:35" x14ac:dyDescent="0.25">
      <c r="A11326" t="s">
        <v>4</v>
      </c>
      <c r="B11326" t="s">
        <v>92</v>
      </c>
      <c r="C11326">
        <v>2015</v>
      </c>
      <c r="D11326">
        <v>3050</v>
      </c>
      <c r="E11326">
        <v>400022127</v>
      </c>
      <c r="F11326">
        <v>305002199</v>
      </c>
      <c r="G11326">
        <v>0</v>
      </c>
      <c r="H11326" t="s">
        <v>3119</v>
      </c>
      <c r="I11326" t="s">
        <v>3157</v>
      </c>
      <c r="J11326">
        <v>4800001459</v>
      </c>
      <c r="K11326" t="s">
        <v>3157</v>
      </c>
      <c r="L11326">
        <v>4300007442</v>
      </c>
      <c r="M11326" t="s">
        <v>3157</v>
      </c>
      <c r="N11326">
        <v>3000070757</v>
      </c>
      <c r="R11326" t="s">
        <v>14940</v>
      </c>
      <c r="S11326">
        <v>0</v>
      </c>
      <c r="T11326" s="1">
        <v>1236.5999999999999</v>
      </c>
      <c r="U11326">
        <v>156.6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F11326">
        <v>156.6</v>
      </c>
      <c r="AG11326">
        <v>3000070757</v>
      </c>
    </row>
    <row r="11327" spans="1:35" x14ac:dyDescent="0.25">
      <c r="F11327">
        <v>305002199</v>
      </c>
      <c r="T11327" s="1">
        <v>1236.5999999999999</v>
      </c>
      <c r="U11327" s="1">
        <v>1236.5999999999999</v>
      </c>
      <c r="V11327">
        <v>156.6</v>
      </c>
      <c r="AB11327">
        <v>0</v>
      </c>
      <c r="AC11327">
        <v>0</v>
      </c>
      <c r="AF11327" s="1">
        <v>1236.5999999999999</v>
      </c>
    </row>
    <row r="11328" spans="1:35" x14ac:dyDescent="0.25">
      <c r="A11328" t="s">
        <v>4</v>
      </c>
      <c r="B11328" t="s">
        <v>3327</v>
      </c>
      <c r="C11328">
        <v>2015</v>
      </c>
      <c r="D11328">
        <v>3050</v>
      </c>
      <c r="E11328">
        <v>400022132</v>
      </c>
      <c r="F11328">
        <v>305002200</v>
      </c>
      <c r="G11328">
        <v>0</v>
      </c>
      <c r="H11328" t="s">
        <v>14941</v>
      </c>
      <c r="I11328" t="s">
        <v>3336</v>
      </c>
      <c r="J11328">
        <v>4800001535</v>
      </c>
      <c r="K11328" t="s">
        <v>3336</v>
      </c>
      <c r="L11328">
        <v>5100551773</v>
      </c>
      <c r="M11328" t="s">
        <v>3336</v>
      </c>
      <c r="O11328" t="s">
        <v>3336</v>
      </c>
      <c r="R11328" t="s">
        <v>14942</v>
      </c>
      <c r="S11328">
        <v>1</v>
      </c>
      <c r="T11328">
        <v>242.6</v>
      </c>
      <c r="U11328">
        <v>242.6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F11328">
        <v>242.6</v>
      </c>
    </row>
    <row r="11329" spans="1:35" x14ac:dyDescent="0.25">
      <c r="F11329">
        <v>305002200</v>
      </c>
      <c r="T11329">
        <v>242.6</v>
      </c>
      <c r="U11329">
        <v>242.6</v>
      </c>
      <c r="V11329">
        <v>0</v>
      </c>
      <c r="AB11329">
        <v>0</v>
      </c>
      <c r="AC11329">
        <v>0</v>
      </c>
      <c r="AF11329">
        <v>242.6</v>
      </c>
    </row>
    <row r="11330" spans="1:35" x14ac:dyDescent="0.25">
      <c r="B11330" t="s">
        <v>3327</v>
      </c>
      <c r="E11330">
        <v>400022133</v>
      </c>
      <c r="F11330">
        <v>305002201</v>
      </c>
      <c r="G11330">
        <v>0</v>
      </c>
      <c r="H11330" t="s">
        <v>3337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</v>
      </c>
      <c r="AC11330">
        <v>0</v>
      </c>
      <c r="AF11330">
        <v>0</v>
      </c>
    </row>
    <row r="11331" spans="1:35" x14ac:dyDescent="0.25">
      <c r="F11331">
        <v>305002201</v>
      </c>
      <c r="T11331">
        <v>0</v>
      </c>
      <c r="U11331">
        <v>0</v>
      </c>
      <c r="V11331">
        <v>0</v>
      </c>
      <c r="AB11331">
        <v>0</v>
      </c>
      <c r="AC11331">
        <v>0</v>
      </c>
      <c r="AF11331">
        <v>0</v>
      </c>
    </row>
    <row r="11332" spans="1:35" x14ac:dyDescent="0.25">
      <c r="A11332" t="s">
        <v>4</v>
      </c>
      <c r="B11332" t="s">
        <v>448</v>
      </c>
      <c r="C11332">
        <v>2015</v>
      </c>
      <c r="D11332">
        <v>3050</v>
      </c>
      <c r="E11332">
        <v>400022126</v>
      </c>
      <c r="F11332">
        <v>305002202</v>
      </c>
      <c r="G11332">
        <v>0</v>
      </c>
      <c r="H11332" t="s">
        <v>3461</v>
      </c>
      <c r="I11332" t="s">
        <v>3443</v>
      </c>
      <c r="J11332">
        <v>4800001567</v>
      </c>
      <c r="K11332" t="s">
        <v>3443</v>
      </c>
      <c r="L11332">
        <v>5100543827</v>
      </c>
      <c r="M11332" t="s">
        <v>3443</v>
      </c>
      <c r="O11332" t="s">
        <v>3443</v>
      </c>
      <c r="R11332" t="s">
        <v>14720</v>
      </c>
      <c r="S11332">
        <v>5</v>
      </c>
      <c r="T11332" s="1">
        <v>2982</v>
      </c>
      <c r="U11332" s="1">
        <v>2982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F11332" s="1">
        <v>2982</v>
      </c>
    </row>
    <row r="11333" spans="1:35" x14ac:dyDescent="0.25">
      <c r="F11333">
        <v>305002202</v>
      </c>
      <c r="T11333" s="1">
        <v>2982</v>
      </c>
      <c r="U11333" s="1">
        <v>2982</v>
      </c>
      <c r="V11333">
        <v>0</v>
      </c>
      <c r="AB11333">
        <v>0</v>
      </c>
      <c r="AC11333">
        <v>0</v>
      </c>
      <c r="AF11333" s="1">
        <v>2982</v>
      </c>
    </row>
    <row r="11334" spans="1:35" x14ac:dyDescent="0.25">
      <c r="A11334" t="s">
        <v>4</v>
      </c>
      <c r="B11334" t="s">
        <v>37</v>
      </c>
      <c r="C11334">
        <v>2015</v>
      </c>
      <c r="D11334">
        <v>3050</v>
      </c>
      <c r="E11334">
        <v>400022209</v>
      </c>
      <c r="F11334">
        <v>305002203</v>
      </c>
      <c r="G11334">
        <v>0</v>
      </c>
      <c r="H11334" t="s">
        <v>3006</v>
      </c>
      <c r="I11334" t="s">
        <v>3005</v>
      </c>
      <c r="J11334">
        <v>4800001571</v>
      </c>
      <c r="K11334" t="s">
        <v>3005</v>
      </c>
      <c r="L11334">
        <v>4300007791</v>
      </c>
      <c r="M11334" t="s">
        <v>3005</v>
      </c>
      <c r="N11334">
        <v>3500019382</v>
      </c>
      <c r="R11334" t="s">
        <v>14943</v>
      </c>
      <c r="S11334">
        <v>0</v>
      </c>
      <c r="T11334" s="1">
        <v>12600</v>
      </c>
      <c r="U11334" s="1">
        <v>12600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F11334" s="1">
        <v>12600</v>
      </c>
      <c r="AG11334">
        <v>3500019382</v>
      </c>
    </row>
    <row r="11335" spans="1:35" x14ac:dyDescent="0.25">
      <c r="F11335">
        <v>305002203</v>
      </c>
      <c r="T11335" s="1">
        <v>12600</v>
      </c>
      <c r="U11335" s="1">
        <v>12600</v>
      </c>
      <c r="V11335">
        <v>0</v>
      </c>
      <c r="AB11335">
        <v>0</v>
      </c>
      <c r="AC11335">
        <v>0</v>
      </c>
      <c r="AF11335" s="1">
        <v>12600</v>
      </c>
    </row>
    <row r="11336" spans="1:35" x14ac:dyDescent="0.25">
      <c r="A11336" t="s">
        <v>4</v>
      </c>
      <c r="B11336" t="s">
        <v>394</v>
      </c>
      <c r="C11336">
        <v>2015</v>
      </c>
      <c r="D11336">
        <v>3050</v>
      </c>
      <c r="E11336">
        <v>400021980</v>
      </c>
      <c r="F11336">
        <v>305002205</v>
      </c>
      <c r="G11336">
        <v>0</v>
      </c>
      <c r="H11336" t="s">
        <v>14944</v>
      </c>
      <c r="I11336" t="s">
        <v>14945</v>
      </c>
      <c r="J11336">
        <v>4800001644</v>
      </c>
      <c r="K11336" t="s">
        <v>14945</v>
      </c>
      <c r="L11336">
        <v>3000076481</v>
      </c>
      <c r="M11336" t="s">
        <v>14945</v>
      </c>
      <c r="N11336" t="s">
        <v>14946</v>
      </c>
      <c r="O11336" t="s">
        <v>839</v>
      </c>
      <c r="P11336">
        <v>103958</v>
      </c>
      <c r="Q11336" t="s">
        <v>8545</v>
      </c>
      <c r="R11336" t="s">
        <v>289</v>
      </c>
      <c r="S11336">
        <v>7</v>
      </c>
      <c r="T11336" s="1">
        <v>16834.07</v>
      </c>
      <c r="U11336" s="1">
        <v>16834.07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F11336" s="1">
        <v>16834.07</v>
      </c>
      <c r="AH11336">
        <v>1300057944</v>
      </c>
      <c r="AI11336" t="s">
        <v>5058</v>
      </c>
    </row>
    <row r="11337" spans="1:35" x14ac:dyDescent="0.25">
      <c r="F11337">
        <v>305002205</v>
      </c>
      <c r="T11337" s="1">
        <v>16834.07</v>
      </c>
      <c r="U11337" s="1">
        <v>16834.07</v>
      </c>
      <c r="V11337">
        <v>0</v>
      </c>
      <c r="AB11337">
        <v>0</v>
      </c>
      <c r="AC11337">
        <v>0</v>
      </c>
      <c r="AF11337" s="1">
        <v>16834.07</v>
      </c>
    </row>
    <row r="11338" spans="1:35" x14ac:dyDescent="0.25">
      <c r="A11338" t="s">
        <v>4</v>
      </c>
      <c r="B11338" t="s">
        <v>1546</v>
      </c>
      <c r="C11338">
        <v>2015</v>
      </c>
      <c r="D11338">
        <v>3050</v>
      </c>
      <c r="E11338">
        <v>400022225</v>
      </c>
      <c r="F11338">
        <v>305002210</v>
      </c>
      <c r="G11338">
        <v>0</v>
      </c>
      <c r="H11338" t="s">
        <v>5020</v>
      </c>
      <c r="I11338" t="s">
        <v>5057</v>
      </c>
      <c r="J11338">
        <v>4800001886</v>
      </c>
      <c r="K11338" t="s">
        <v>5057</v>
      </c>
      <c r="L11338">
        <v>4300008694</v>
      </c>
      <c r="M11338" t="s">
        <v>5057</v>
      </c>
      <c r="N11338">
        <v>3000079275</v>
      </c>
      <c r="R11338" t="s">
        <v>14947</v>
      </c>
      <c r="S11338">
        <v>0</v>
      </c>
      <c r="T11338">
        <v>0</v>
      </c>
      <c r="U11338">
        <v>35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F11338">
        <v>35</v>
      </c>
      <c r="AG11338">
        <v>3000079275</v>
      </c>
    </row>
    <row r="11339" spans="1:35" x14ac:dyDescent="0.25">
      <c r="A11339" t="s">
        <v>4</v>
      </c>
      <c r="B11339" t="s">
        <v>1546</v>
      </c>
      <c r="C11339">
        <v>2015</v>
      </c>
      <c r="D11339">
        <v>3050</v>
      </c>
      <c r="E11339">
        <v>400022225</v>
      </c>
      <c r="F11339">
        <v>305002210</v>
      </c>
      <c r="G11339">
        <v>0</v>
      </c>
      <c r="H11339" t="s">
        <v>5020</v>
      </c>
      <c r="I11339" t="s">
        <v>5057</v>
      </c>
      <c r="J11339">
        <v>4800001886</v>
      </c>
      <c r="K11339" t="s">
        <v>5057</v>
      </c>
      <c r="L11339">
        <v>3000079275</v>
      </c>
      <c r="M11339" t="s">
        <v>5057</v>
      </c>
      <c r="N11339" t="s">
        <v>14948</v>
      </c>
      <c r="O11339" t="s">
        <v>10931</v>
      </c>
      <c r="P11339">
        <v>108388</v>
      </c>
      <c r="Q11339" t="s">
        <v>9951</v>
      </c>
      <c r="R11339" t="s">
        <v>3091</v>
      </c>
      <c r="S11339">
        <v>1</v>
      </c>
      <c r="T11339">
        <v>0</v>
      </c>
      <c r="U11339" s="1">
        <v>1150</v>
      </c>
      <c r="V11339">
        <v>143.75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F11339" s="1">
        <v>1150</v>
      </c>
      <c r="AG11339">
        <v>20160118</v>
      </c>
      <c r="AH11339">
        <v>1300057403</v>
      </c>
      <c r="AI11339" t="s">
        <v>10925</v>
      </c>
    </row>
    <row r="11340" spans="1:35" x14ac:dyDescent="0.25">
      <c r="A11340" t="s">
        <v>4</v>
      </c>
      <c r="B11340" t="s">
        <v>1546</v>
      </c>
      <c r="C11340">
        <v>2015</v>
      </c>
      <c r="D11340">
        <v>3050</v>
      </c>
      <c r="E11340">
        <v>400022225</v>
      </c>
      <c r="F11340">
        <v>305002210</v>
      </c>
      <c r="G11340">
        <v>0</v>
      </c>
      <c r="H11340" t="s">
        <v>5020</v>
      </c>
      <c r="I11340" t="s">
        <v>5057</v>
      </c>
      <c r="J11340">
        <v>4800001886</v>
      </c>
      <c r="K11340" t="s">
        <v>5057</v>
      </c>
      <c r="L11340">
        <v>4300011030</v>
      </c>
      <c r="M11340" t="s">
        <v>3902</v>
      </c>
      <c r="N11340">
        <v>3000104250</v>
      </c>
      <c r="R11340" t="s">
        <v>14949</v>
      </c>
      <c r="S11340">
        <v>0</v>
      </c>
      <c r="T11340">
        <v>0</v>
      </c>
      <c r="U11340">
        <v>173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F11340">
        <v>173</v>
      </c>
      <c r="AG11340">
        <v>3000104250</v>
      </c>
    </row>
    <row r="11341" spans="1:35" x14ac:dyDescent="0.25">
      <c r="A11341" t="s">
        <v>4</v>
      </c>
      <c r="B11341" t="s">
        <v>1546</v>
      </c>
      <c r="C11341">
        <v>2015</v>
      </c>
      <c r="D11341">
        <v>3050</v>
      </c>
      <c r="E11341">
        <v>400022225</v>
      </c>
      <c r="F11341">
        <v>305002210</v>
      </c>
      <c r="G11341">
        <v>0</v>
      </c>
      <c r="H11341" t="s">
        <v>5020</v>
      </c>
      <c r="I11341" t="s">
        <v>5057</v>
      </c>
      <c r="J11341">
        <v>4800001886</v>
      </c>
      <c r="K11341" t="s">
        <v>5057</v>
      </c>
      <c r="L11341">
        <v>3000104250</v>
      </c>
      <c r="M11341" t="s">
        <v>3902</v>
      </c>
      <c r="N11341" t="s">
        <v>14950</v>
      </c>
      <c r="O11341" t="s">
        <v>1369</v>
      </c>
      <c r="P11341">
        <v>108388</v>
      </c>
      <c r="Q11341" t="s">
        <v>9951</v>
      </c>
      <c r="R11341" t="s">
        <v>3091</v>
      </c>
      <c r="S11341">
        <v>5</v>
      </c>
      <c r="T11341" s="1">
        <v>1185</v>
      </c>
      <c r="U11341" s="1">
        <v>5750</v>
      </c>
      <c r="V11341">
        <v>718.75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F11341" s="1">
        <v>5750</v>
      </c>
      <c r="AG11341">
        <v>20160331</v>
      </c>
      <c r="AH11341">
        <v>1300001289</v>
      </c>
      <c r="AI11341" t="s">
        <v>5069</v>
      </c>
    </row>
    <row r="11342" spans="1:35" x14ac:dyDescent="0.25">
      <c r="F11342">
        <v>305002210</v>
      </c>
      <c r="T11342" s="1">
        <v>1185</v>
      </c>
      <c r="U11342" s="1">
        <v>7108</v>
      </c>
      <c r="V11342">
        <v>862.5</v>
      </c>
      <c r="AB11342">
        <v>0</v>
      </c>
      <c r="AC11342">
        <v>0</v>
      </c>
      <c r="AF11342" s="1">
        <v>7108</v>
      </c>
    </row>
    <row r="11343" spans="1:35" x14ac:dyDescent="0.25">
      <c r="A11343" t="s">
        <v>4</v>
      </c>
      <c r="B11343" t="s">
        <v>92</v>
      </c>
      <c r="C11343">
        <v>2015</v>
      </c>
      <c r="D11343">
        <v>3050</v>
      </c>
      <c r="E11343">
        <v>400022221</v>
      </c>
      <c r="F11343">
        <v>305002211</v>
      </c>
      <c r="G11343">
        <v>0</v>
      </c>
      <c r="H11343" t="s">
        <v>3119</v>
      </c>
      <c r="I11343" t="s">
        <v>3158</v>
      </c>
      <c r="J11343">
        <v>4800001891</v>
      </c>
      <c r="K11343" t="s">
        <v>3158</v>
      </c>
      <c r="L11343">
        <v>4300008385</v>
      </c>
      <c r="M11343" t="s">
        <v>3158</v>
      </c>
      <c r="N11343">
        <v>300078245</v>
      </c>
      <c r="R11343" t="s">
        <v>14716</v>
      </c>
      <c r="S11343">
        <v>0</v>
      </c>
      <c r="T11343">
        <v>0</v>
      </c>
      <c r="U11343" s="1">
        <v>2320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F11343" s="1">
        <v>2320</v>
      </c>
      <c r="AG11343">
        <v>300078245</v>
      </c>
    </row>
    <row r="11344" spans="1:35" x14ac:dyDescent="0.25">
      <c r="A11344" t="s">
        <v>4</v>
      </c>
      <c r="B11344" t="s">
        <v>92</v>
      </c>
      <c r="C11344">
        <v>2015</v>
      </c>
      <c r="D11344">
        <v>3050</v>
      </c>
      <c r="E11344">
        <v>400022221</v>
      </c>
      <c r="F11344">
        <v>305002211</v>
      </c>
      <c r="G11344">
        <v>0</v>
      </c>
      <c r="H11344" t="s">
        <v>3119</v>
      </c>
      <c r="I11344" t="s">
        <v>3158</v>
      </c>
      <c r="J11344">
        <v>4800001891</v>
      </c>
      <c r="K11344" t="s">
        <v>3158</v>
      </c>
      <c r="L11344">
        <v>3000078245</v>
      </c>
      <c r="M11344" t="s">
        <v>3158</v>
      </c>
      <c r="N11344" t="s">
        <v>14951</v>
      </c>
      <c r="O11344" t="s">
        <v>14939</v>
      </c>
      <c r="P11344">
        <v>103395</v>
      </c>
      <c r="Q11344" t="s">
        <v>12767</v>
      </c>
      <c r="R11344" t="s">
        <v>3210</v>
      </c>
      <c r="S11344">
        <v>8</v>
      </c>
      <c r="T11344" s="1">
        <v>18320</v>
      </c>
      <c r="U11344" s="1">
        <v>16000</v>
      </c>
      <c r="V11344" s="1">
        <v>2320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F11344" s="1">
        <v>16000</v>
      </c>
      <c r="AG11344">
        <v>20160113</v>
      </c>
      <c r="AH11344">
        <v>1300061084</v>
      </c>
      <c r="AI11344" t="s">
        <v>7509</v>
      </c>
    </row>
    <row r="11345" spans="1:35" x14ac:dyDescent="0.25">
      <c r="F11345">
        <v>305002211</v>
      </c>
      <c r="T11345" s="1">
        <v>18320</v>
      </c>
      <c r="U11345" s="1">
        <v>18320</v>
      </c>
      <c r="V11345" s="1">
        <v>2320</v>
      </c>
      <c r="AB11345">
        <v>0</v>
      </c>
      <c r="AC11345">
        <v>0</v>
      </c>
      <c r="AF11345" s="1">
        <v>18320</v>
      </c>
    </row>
    <row r="11346" spans="1:35" x14ac:dyDescent="0.25">
      <c r="A11346" t="s">
        <v>4</v>
      </c>
      <c r="B11346" t="s">
        <v>1546</v>
      </c>
      <c r="C11346">
        <v>2015</v>
      </c>
      <c r="D11346">
        <v>3050</v>
      </c>
      <c r="E11346">
        <v>400022255</v>
      </c>
      <c r="F11346">
        <v>305002212</v>
      </c>
      <c r="G11346">
        <v>0</v>
      </c>
      <c r="H11346" t="s">
        <v>2074</v>
      </c>
      <c r="I11346" t="s">
        <v>5058</v>
      </c>
      <c r="J11346">
        <v>4800001890</v>
      </c>
      <c r="K11346" t="s">
        <v>5058</v>
      </c>
      <c r="L11346">
        <v>3000080151</v>
      </c>
      <c r="M11346" t="s">
        <v>5058</v>
      </c>
      <c r="N11346" t="s">
        <v>14952</v>
      </c>
      <c r="O11346" t="s">
        <v>14953</v>
      </c>
      <c r="P11346">
        <v>103958</v>
      </c>
      <c r="Q11346" t="s">
        <v>8545</v>
      </c>
      <c r="R11346" t="s">
        <v>289</v>
      </c>
      <c r="S11346">
        <v>10</v>
      </c>
      <c r="T11346">
        <v>0</v>
      </c>
      <c r="U11346" s="1">
        <v>21376.6</v>
      </c>
      <c r="V11346" s="1">
        <v>2672.08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F11346" s="1">
        <v>21376.6</v>
      </c>
      <c r="AG11346">
        <v>20160121</v>
      </c>
      <c r="AH11346">
        <v>1300064506</v>
      </c>
      <c r="AI11346" t="s">
        <v>5059</v>
      </c>
    </row>
    <row r="11347" spans="1:35" x14ac:dyDescent="0.25">
      <c r="A11347" t="s">
        <v>4</v>
      </c>
      <c r="B11347" t="s">
        <v>1546</v>
      </c>
      <c r="C11347">
        <v>2015</v>
      </c>
      <c r="D11347">
        <v>3050</v>
      </c>
      <c r="E11347">
        <v>400022255</v>
      </c>
      <c r="F11347">
        <v>305002212</v>
      </c>
      <c r="G11347">
        <v>0</v>
      </c>
      <c r="H11347" t="s">
        <v>2074</v>
      </c>
      <c r="I11347" t="s">
        <v>5058</v>
      </c>
      <c r="J11347">
        <v>4800001890</v>
      </c>
      <c r="K11347" t="s">
        <v>5058</v>
      </c>
      <c r="L11347">
        <v>4300008698</v>
      </c>
      <c r="M11347" t="s">
        <v>5058</v>
      </c>
      <c r="N11347">
        <v>3000080151</v>
      </c>
      <c r="R11347" t="s">
        <v>14954</v>
      </c>
      <c r="S11347">
        <v>0</v>
      </c>
      <c r="T11347" s="1">
        <v>22017.599999999999</v>
      </c>
      <c r="U11347">
        <v>641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F11347">
        <v>641</v>
      </c>
      <c r="AG11347">
        <v>3000080151</v>
      </c>
    </row>
    <row r="11348" spans="1:35" x14ac:dyDescent="0.25">
      <c r="F11348">
        <v>305002212</v>
      </c>
      <c r="T11348" s="1">
        <v>22017.599999999999</v>
      </c>
      <c r="U11348" s="1">
        <v>22017.599999999999</v>
      </c>
      <c r="V11348" s="1">
        <v>2672.08</v>
      </c>
      <c r="AB11348">
        <v>0</v>
      </c>
      <c r="AC11348">
        <v>0</v>
      </c>
      <c r="AF11348" s="1">
        <v>22017.599999999999</v>
      </c>
    </row>
    <row r="11349" spans="1:35" x14ac:dyDescent="0.25">
      <c r="A11349" t="s">
        <v>4</v>
      </c>
      <c r="B11349" t="s">
        <v>92</v>
      </c>
      <c r="C11349">
        <v>2015</v>
      </c>
      <c r="D11349">
        <v>3050</v>
      </c>
      <c r="E11349">
        <v>400022222</v>
      </c>
      <c r="F11349">
        <v>305002213</v>
      </c>
      <c r="G11349">
        <v>0</v>
      </c>
      <c r="H11349" t="s">
        <v>3159</v>
      </c>
      <c r="I11349" t="s">
        <v>3158</v>
      </c>
      <c r="J11349">
        <v>4800001892</v>
      </c>
      <c r="K11349" t="s">
        <v>3158</v>
      </c>
      <c r="L11349">
        <v>4300008385</v>
      </c>
      <c r="M11349" t="s">
        <v>3158</v>
      </c>
      <c r="N11349">
        <v>300078245</v>
      </c>
      <c r="R11349" t="s">
        <v>14716</v>
      </c>
      <c r="S11349">
        <v>0</v>
      </c>
      <c r="T11349">
        <v>0</v>
      </c>
      <c r="U11349">
        <v>319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F11349">
        <v>319</v>
      </c>
      <c r="AG11349">
        <v>300078245</v>
      </c>
    </row>
    <row r="11350" spans="1:35" x14ac:dyDescent="0.25">
      <c r="A11350" t="s">
        <v>4</v>
      </c>
      <c r="B11350" t="s">
        <v>92</v>
      </c>
      <c r="C11350">
        <v>2015</v>
      </c>
      <c r="D11350">
        <v>3050</v>
      </c>
      <c r="E11350">
        <v>400022222</v>
      </c>
      <c r="F11350">
        <v>305002213</v>
      </c>
      <c r="G11350">
        <v>0</v>
      </c>
      <c r="H11350" t="s">
        <v>3159</v>
      </c>
      <c r="I11350" t="s">
        <v>3158</v>
      </c>
      <c r="J11350">
        <v>4800001892</v>
      </c>
      <c r="K11350" t="s">
        <v>3158</v>
      </c>
      <c r="L11350">
        <v>3000078245</v>
      </c>
      <c r="M11350" t="s">
        <v>3158</v>
      </c>
      <c r="N11350" t="s">
        <v>14951</v>
      </c>
      <c r="O11350" t="s">
        <v>14939</v>
      </c>
      <c r="P11350">
        <v>103395</v>
      </c>
      <c r="Q11350" t="s">
        <v>12767</v>
      </c>
      <c r="R11350" t="s">
        <v>3210</v>
      </c>
      <c r="S11350">
        <v>1</v>
      </c>
      <c r="T11350" s="1">
        <v>2519</v>
      </c>
      <c r="U11350" s="1">
        <v>2200</v>
      </c>
      <c r="V11350">
        <v>319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F11350" s="1">
        <v>2200</v>
      </c>
      <c r="AG11350">
        <v>20160113</v>
      </c>
      <c r="AH11350">
        <v>1300061084</v>
      </c>
      <c r="AI11350" t="s">
        <v>7509</v>
      </c>
    </row>
    <row r="11351" spans="1:35" x14ac:dyDescent="0.25">
      <c r="F11351">
        <v>305002213</v>
      </c>
      <c r="T11351" s="1">
        <v>2519</v>
      </c>
      <c r="U11351" s="1">
        <v>2519</v>
      </c>
      <c r="V11351">
        <v>319</v>
      </c>
      <c r="AB11351">
        <v>0</v>
      </c>
      <c r="AC11351">
        <v>0</v>
      </c>
      <c r="AF11351" s="1">
        <v>2519</v>
      </c>
    </row>
    <row r="11352" spans="1:35" x14ac:dyDescent="0.25">
      <c r="A11352" t="s">
        <v>4</v>
      </c>
      <c r="B11352" t="s">
        <v>9964</v>
      </c>
      <c r="C11352">
        <v>2015</v>
      </c>
      <c r="D11352">
        <v>3050</v>
      </c>
      <c r="E11352">
        <v>400022324</v>
      </c>
      <c r="F11352">
        <v>305002215</v>
      </c>
      <c r="G11352">
        <v>0</v>
      </c>
      <c r="H11352" t="s">
        <v>14955</v>
      </c>
      <c r="I11352" t="s">
        <v>14956</v>
      </c>
      <c r="J11352">
        <v>4800001918</v>
      </c>
      <c r="K11352" t="s">
        <v>14956</v>
      </c>
      <c r="L11352">
        <v>5100655320</v>
      </c>
      <c r="M11352" t="s">
        <v>14956</v>
      </c>
      <c r="O11352" t="s">
        <v>14956</v>
      </c>
      <c r="R11352" t="s">
        <v>14711</v>
      </c>
      <c r="S11352">
        <v>2</v>
      </c>
      <c r="T11352" s="1">
        <v>3804.05</v>
      </c>
      <c r="U11352" s="1">
        <v>3804.05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F11352" s="1">
        <v>3804.05</v>
      </c>
    </row>
    <row r="11353" spans="1:35" x14ac:dyDescent="0.25">
      <c r="F11353">
        <v>305002215</v>
      </c>
      <c r="T11353" s="1">
        <v>3804.05</v>
      </c>
      <c r="U11353" s="1">
        <v>3804.05</v>
      </c>
      <c r="V11353">
        <v>0</v>
      </c>
      <c r="AB11353">
        <v>0</v>
      </c>
      <c r="AC11353">
        <v>0</v>
      </c>
      <c r="AF11353" s="1">
        <v>3804.05</v>
      </c>
    </row>
    <row r="11354" spans="1:35" x14ac:dyDescent="0.25">
      <c r="B11354" t="s">
        <v>9964</v>
      </c>
      <c r="E11354">
        <v>400022325</v>
      </c>
      <c r="F11354">
        <v>305002216</v>
      </c>
      <c r="G11354">
        <v>0</v>
      </c>
      <c r="H11354" t="s">
        <v>14957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F11354">
        <v>0</v>
      </c>
    </row>
    <row r="11355" spans="1:35" x14ac:dyDescent="0.25">
      <c r="F11355">
        <v>305002216</v>
      </c>
      <c r="T11355">
        <v>0</v>
      </c>
      <c r="U11355">
        <v>0</v>
      </c>
      <c r="V11355">
        <v>0</v>
      </c>
      <c r="AB11355">
        <v>0</v>
      </c>
      <c r="AC11355">
        <v>0</v>
      </c>
      <c r="AF11355">
        <v>0</v>
      </c>
    </row>
    <row r="11356" spans="1:35" x14ac:dyDescent="0.25">
      <c r="A11356" t="s">
        <v>4</v>
      </c>
      <c r="B11356" t="s">
        <v>9964</v>
      </c>
      <c r="C11356">
        <v>2015</v>
      </c>
      <c r="D11356">
        <v>3050</v>
      </c>
      <c r="E11356">
        <v>400022326</v>
      </c>
      <c r="F11356">
        <v>305002217</v>
      </c>
      <c r="G11356">
        <v>0</v>
      </c>
      <c r="H11356" t="s">
        <v>14958</v>
      </c>
      <c r="I11356" t="s">
        <v>14956</v>
      </c>
      <c r="J11356">
        <v>4800001920</v>
      </c>
      <c r="K11356" t="s">
        <v>14956</v>
      </c>
      <c r="L11356">
        <v>5100655333</v>
      </c>
      <c r="M11356" t="s">
        <v>14956</v>
      </c>
      <c r="O11356" t="s">
        <v>14956</v>
      </c>
      <c r="R11356" t="s">
        <v>14738</v>
      </c>
      <c r="S11356">
        <v>2</v>
      </c>
      <c r="T11356" s="1">
        <v>3260.63</v>
      </c>
      <c r="U11356" s="1">
        <v>3260.63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F11356" s="1">
        <v>3260.63</v>
      </c>
    </row>
    <row r="11357" spans="1:35" x14ac:dyDescent="0.25">
      <c r="F11357">
        <v>305002217</v>
      </c>
      <c r="T11357" s="1">
        <v>3260.63</v>
      </c>
      <c r="U11357" s="1">
        <v>3260.63</v>
      </c>
      <c r="V11357">
        <v>0</v>
      </c>
      <c r="AB11357">
        <v>0</v>
      </c>
      <c r="AC11357">
        <v>0</v>
      </c>
      <c r="AF11357" s="1">
        <v>3260.63</v>
      </c>
    </row>
    <row r="11358" spans="1:35" x14ac:dyDescent="0.25">
      <c r="B11358" t="s">
        <v>4654</v>
      </c>
      <c r="E11358">
        <v>400022342</v>
      </c>
      <c r="F11358">
        <v>305002220</v>
      </c>
      <c r="G11358">
        <v>0</v>
      </c>
      <c r="H11358" t="s">
        <v>14959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F11358">
        <v>0</v>
      </c>
    </row>
    <row r="11359" spans="1:35" x14ac:dyDescent="0.25">
      <c r="F11359">
        <v>305002220</v>
      </c>
      <c r="T11359">
        <v>0</v>
      </c>
      <c r="U11359">
        <v>0</v>
      </c>
      <c r="V11359">
        <v>0</v>
      </c>
      <c r="AB11359">
        <v>0</v>
      </c>
      <c r="AC11359">
        <v>0</v>
      </c>
      <c r="AF11359">
        <v>0</v>
      </c>
    </row>
    <row r="11360" spans="1:35" x14ac:dyDescent="0.25">
      <c r="A11360" t="s">
        <v>4</v>
      </c>
      <c r="B11360" t="s">
        <v>2733</v>
      </c>
      <c r="C11360">
        <v>2015</v>
      </c>
      <c r="D11360">
        <v>3050</v>
      </c>
      <c r="E11360">
        <v>400022238</v>
      </c>
      <c r="F11360">
        <v>305002254</v>
      </c>
      <c r="G11360">
        <v>0</v>
      </c>
      <c r="H11360" t="s">
        <v>5762</v>
      </c>
      <c r="I11360" t="s">
        <v>5774</v>
      </c>
      <c r="J11360">
        <v>4800002153</v>
      </c>
      <c r="K11360" t="s">
        <v>5774</v>
      </c>
      <c r="L11360">
        <v>4300009152</v>
      </c>
      <c r="M11360" t="s">
        <v>5774</v>
      </c>
      <c r="N11360" t="s">
        <v>14960</v>
      </c>
      <c r="R11360" t="s">
        <v>9936</v>
      </c>
      <c r="S11360">
        <v>0</v>
      </c>
      <c r="T11360">
        <v>0</v>
      </c>
      <c r="U11360">
        <v>40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F11360">
        <v>40</v>
      </c>
      <c r="AG11360" t="s">
        <v>14961</v>
      </c>
    </row>
    <row r="11361" spans="1:35" x14ac:dyDescent="0.25">
      <c r="A11361" t="s">
        <v>4</v>
      </c>
      <c r="B11361" t="s">
        <v>2733</v>
      </c>
      <c r="C11361">
        <v>2015</v>
      </c>
      <c r="D11361">
        <v>3050</v>
      </c>
      <c r="E11361">
        <v>400022238</v>
      </c>
      <c r="F11361">
        <v>305002254</v>
      </c>
      <c r="G11361">
        <v>0</v>
      </c>
      <c r="H11361" t="s">
        <v>5762</v>
      </c>
      <c r="I11361" t="s">
        <v>5774</v>
      </c>
      <c r="J11361">
        <v>4800002153</v>
      </c>
      <c r="K11361" t="s">
        <v>5774</v>
      </c>
      <c r="L11361">
        <v>3000081999</v>
      </c>
      <c r="M11361" t="s">
        <v>5774</v>
      </c>
      <c r="N11361" t="s">
        <v>14962</v>
      </c>
      <c r="O11361" t="s">
        <v>14945</v>
      </c>
      <c r="P11361">
        <v>108388</v>
      </c>
      <c r="Q11361" t="s">
        <v>9951</v>
      </c>
      <c r="R11361" t="s">
        <v>3210</v>
      </c>
      <c r="S11361">
        <v>1</v>
      </c>
      <c r="T11361" s="1">
        <v>1360</v>
      </c>
      <c r="U11361" s="1">
        <v>1320</v>
      </c>
      <c r="V11361">
        <v>165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F11361" s="1">
        <v>1320</v>
      </c>
      <c r="AG11361">
        <v>20160129</v>
      </c>
      <c r="AH11361">
        <v>1300065374</v>
      </c>
      <c r="AI11361" t="s">
        <v>7507</v>
      </c>
    </row>
    <row r="11362" spans="1:35" x14ac:dyDescent="0.25">
      <c r="F11362">
        <v>305002254</v>
      </c>
      <c r="T11362" s="1">
        <v>1360</v>
      </c>
      <c r="U11362" s="1">
        <v>1360</v>
      </c>
      <c r="V11362">
        <v>165</v>
      </c>
      <c r="AB11362">
        <v>0</v>
      </c>
      <c r="AC11362">
        <v>0</v>
      </c>
      <c r="AF11362" s="1">
        <v>1360</v>
      </c>
    </row>
    <row r="11363" spans="1:35" x14ac:dyDescent="0.25">
      <c r="A11363" t="s">
        <v>4</v>
      </c>
      <c r="B11363" t="s">
        <v>2839</v>
      </c>
      <c r="C11363">
        <v>2015</v>
      </c>
      <c r="D11363">
        <v>3050</v>
      </c>
      <c r="E11363">
        <v>400022214</v>
      </c>
      <c r="F11363">
        <v>305002255</v>
      </c>
      <c r="G11363">
        <v>0</v>
      </c>
      <c r="H11363" t="s">
        <v>3210</v>
      </c>
      <c r="I11363" t="s">
        <v>6010</v>
      </c>
      <c r="J11363">
        <v>4800002161</v>
      </c>
      <c r="K11363" t="s">
        <v>6010</v>
      </c>
      <c r="L11363">
        <v>4300008839</v>
      </c>
      <c r="M11363" t="s">
        <v>14939</v>
      </c>
      <c r="N11363">
        <v>3000079199</v>
      </c>
      <c r="R11363" t="s">
        <v>14963</v>
      </c>
      <c r="S11363">
        <v>0</v>
      </c>
      <c r="T11363">
        <v>0</v>
      </c>
      <c r="U11363">
        <v>137.66999999999999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F11363">
        <v>137.66999999999999</v>
      </c>
      <c r="AG11363">
        <v>3000079199</v>
      </c>
    </row>
    <row r="11364" spans="1:35" x14ac:dyDescent="0.25">
      <c r="A11364" t="s">
        <v>4</v>
      </c>
      <c r="B11364" t="s">
        <v>2839</v>
      </c>
      <c r="C11364">
        <v>2015</v>
      </c>
      <c r="D11364">
        <v>3050</v>
      </c>
      <c r="E11364">
        <v>400022214</v>
      </c>
      <c r="F11364">
        <v>305002255</v>
      </c>
      <c r="G11364">
        <v>0</v>
      </c>
      <c r="H11364" t="s">
        <v>3210</v>
      </c>
      <c r="I11364" t="s">
        <v>6010</v>
      </c>
      <c r="J11364">
        <v>4800002161</v>
      </c>
      <c r="K11364" t="s">
        <v>6010</v>
      </c>
      <c r="L11364">
        <v>3000079199</v>
      </c>
      <c r="M11364" t="s">
        <v>6010</v>
      </c>
      <c r="N11364">
        <v>486</v>
      </c>
      <c r="O11364" t="s">
        <v>14939</v>
      </c>
      <c r="P11364">
        <v>106765</v>
      </c>
      <c r="Q11364" t="s">
        <v>9435</v>
      </c>
      <c r="R11364" t="s">
        <v>3210</v>
      </c>
      <c r="S11364">
        <v>1</v>
      </c>
      <c r="T11364" s="1">
        <v>1239.03</v>
      </c>
      <c r="U11364" s="1">
        <v>1101.3599999999999</v>
      </c>
      <c r="V11364">
        <v>137.66999999999999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F11364" s="1">
        <v>1101.3599999999999</v>
      </c>
      <c r="AH11364">
        <v>1300067742</v>
      </c>
      <c r="AI11364" t="s">
        <v>4735</v>
      </c>
    </row>
    <row r="11365" spans="1:35" x14ac:dyDescent="0.25">
      <c r="F11365">
        <v>305002255</v>
      </c>
      <c r="T11365" s="1">
        <v>1239.03</v>
      </c>
      <c r="U11365" s="1">
        <v>1239.03</v>
      </c>
      <c r="V11365">
        <v>137.66999999999999</v>
      </c>
      <c r="AB11365">
        <v>0</v>
      </c>
      <c r="AC11365">
        <v>0</v>
      </c>
      <c r="AF11365" s="1">
        <v>1239.03</v>
      </c>
    </row>
    <row r="11366" spans="1:35" x14ac:dyDescent="0.25">
      <c r="B11366" t="s">
        <v>2174</v>
      </c>
      <c r="E11366">
        <v>400022377</v>
      </c>
      <c r="F11366">
        <v>305002256</v>
      </c>
      <c r="G11366">
        <v>0</v>
      </c>
      <c r="H11366" t="s">
        <v>5160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F11366">
        <v>0</v>
      </c>
    </row>
    <row r="11367" spans="1:35" x14ac:dyDescent="0.25">
      <c r="F11367">
        <v>305002256</v>
      </c>
      <c r="T11367">
        <v>0</v>
      </c>
      <c r="U11367">
        <v>0</v>
      </c>
      <c r="V11367">
        <v>0</v>
      </c>
      <c r="AB11367">
        <v>0</v>
      </c>
      <c r="AC11367">
        <v>0</v>
      </c>
      <c r="AF11367">
        <v>0</v>
      </c>
    </row>
    <row r="11368" spans="1:35" x14ac:dyDescent="0.25">
      <c r="A11368" t="s">
        <v>4</v>
      </c>
      <c r="B11368" t="s">
        <v>2174</v>
      </c>
      <c r="C11368">
        <v>2015</v>
      </c>
      <c r="D11368">
        <v>3050</v>
      </c>
      <c r="E11368">
        <v>400022378</v>
      </c>
      <c r="F11368">
        <v>305002257</v>
      </c>
      <c r="G11368">
        <v>0</v>
      </c>
      <c r="H11368" t="s">
        <v>5161</v>
      </c>
      <c r="I11368" t="s">
        <v>1432</v>
      </c>
      <c r="J11368">
        <v>4800002163</v>
      </c>
      <c r="K11368" t="s">
        <v>1432</v>
      </c>
      <c r="L11368">
        <v>5100671651</v>
      </c>
      <c r="M11368" t="s">
        <v>1432</v>
      </c>
      <c r="O11368" t="s">
        <v>1432</v>
      </c>
      <c r="R11368" t="s">
        <v>5161</v>
      </c>
      <c r="S11368">
        <v>1</v>
      </c>
      <c r="T11368" s="1">
        <v>3237.96</v>
      </c>
      <c r="U11368" s="1">
        <v>3237.96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F11368" s="1">
        <v>3237.96</v>
      </c>
    </row>
    <row r="11369" spans="1:35" x14ac:dyDescent="0.25">
      <c r="F11369">
        <v>305002257</v>
      </c>
      <c r="T11369" s="1">
        <v>3237.96</v>
      </c>
      <c r="U11369" s="1">
        <v>3237.96</v>
      </c>
      <c r="V11369">
        <v>0</v>
      </c>
      <c r="AB11369">
        <v>0</v>
      </c>
      <c r="AC11369">
        <v>0</v>
      </c>
      <c r="AF11369" s="1">
        <v>3237.96</v>
      </c>
    </row>
    <row r="11370" spans="1:35" x14ac:dyDescent="0.25">
      <c r="A11370" t="s">
        <v>4</v>
      </c>
      <c r="B11370" t="s">
        <v>2174</v>
      </c>
      <c r="C11370">
        <v>2015</v>
      </c>
      <c r="D11370">
        <v>3050</v>
      </c>
      <c r="E11370">
        <v>400022379</v>
      </c>
      <c r="F11370">
        <v>305002258</v>
      </c>
      <c r="G11370">
        <v>0</v>
      </c>
      <c r="H11370" t="s">
        <v>5162</v>
      </c>
      <c r="I11370" t="s">
        <v>1432</v>
      </c>
      <c r="J11370">
        <v>4800002164</v>
      </c>
      <c r="K11370" t="s">
        <v>1432</v>
      </c>
      <c r="L11370">
        <v>5100671654</v>
      </c>
      <c r="M11370" t="s">
        <v>1432</v>
      </c>
      <c r="O11370" t="s">
        <v>1432</v>
      </c>
      <c r="R11370" t="s">
        <v>5162</v>
      </c>
      <c r="S11370">
        <v>1</v>
      </c>
      <c r="T11370" s="1">
        <v>2630.1</v>
      </c>
      <c r="U11370" s="1">
        <v>2630.1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F11370" s="1">
        <v>2630.1</v>
      </c>
    </row>
    <row r="11371" spans="1:35" x14ac:dyDescent="0.25">
      <c r="F11371">
        <v>305002258</v>
      </c>
      <c r="T11371" s="1">
        <v>2630.1</v>
      </c>
      <c r="U11371" s="1">
        <v>2630.1</v>
      </c>
      <c r="V11371">
        <v>0</v>
      </c>
      <c r="AB11371">
        <v>0</v>
      </c>
      <c r="AC11371">
        <v>0</v>
      </c>
      <c r="AF11371" s="1">
        <v>2630.1</v>
      </c>
    </row>
    <row r="11372" spans="1:35" x14ac:dyDescent="0.25">
      <c r="A11372" t="s">
        <v>4</v>
      </c>
      <c r="B11372" t="s">
        <v>5815</v>
      </c>
      <c r="C11372">
        <v>2015</v>
      </c>
      <c r="D11372">
        <v>3050</v>
      </c>
      <c r="E11372">
        <v>400022393</v>
      </c>
      <c r="F11372">
        <v>305002260</v>
      </c>
      <c r="G11372">
        <v>0</v>
      </c>
      <c r="H11372" t="s">
        <v>14964</v>
      </c>
      <c r="I11372" t="s">
        <v>1373</v>
      </c>
      <c r="J11372">
        <v>4800002262</v>
      </c>
      <c r="K11372" t="s">
        <v>1373</v>
      </c>
      <c r="L11372">
        <v>4300009243</v>
      </c>
      <c r="M11372" t="s">
        <v>1373</v>
      </c>
      <c r="N11372" t="s">
        <v>14965</v>
      </c>
      <c r="R11372" t="s">
        <v>14966</v>
      </c>
      <c r="S11372">
        <v>0</v>
      </c>
      <c r="T11372">
        <v>1</v>
      </c>
      <c r="U11372">
        <v>1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F11372">
        <v>1</v>
      </c>
      <c r="AG11372" t="s">
        <v>14967</v>
      </c>
    </row>
    <row r="11373" spans="1:35" x14ac:dyDescent="0.25">
      <c r="F11373">
        <v>305002260</v>
      </c>
      <c r="T11373">
        <v>1</v>
      </c>
      <c r="U11373">
        <v>1</v>
      </c>
      <c r="V11373">
        <v>0</v>
      </c>
      <c r="AB11373">
        <v>0</v>
      </c>
      <c r="AC11373">
        <v>0</v>
      </c>
      <c r="AF11373">
        <v>1</v>
      </c>
    </row>
    <row r="11374" spans="1:35" x14ac:dyDescent="0.25">
      <c r="A11374" t="s">
        <v>4</v>
      </c>
      <c r="B11374" t="s">
        <v>3508</v>
      </c>
      <c r="C11374">
        <v>2015</v>
      </c>
      <c r="D11374">
        <v>3050</v>
      </c>
      <c r="E11374">
        <v>400022453</v>
      </c>
      <c r="F11374">
        <v>305002265</v>
      </c>
      <c r="G11374">
        <v>0</v>
      </c>
      <c r="H11374" t="s">
        <v>14968</v>
      </c>
      <c r="I11374" t="s">
        <v>3446</v>
      </c>
      <c r="J11374">
        <v>4800002313</v>
      </c>
      <c r="K11374" t="s">
        <v>3446</v>
      </c>
      <c r="L11374">
        <v>1200029509</v>
      </c>
      <c r="M11374" t="s">
        <v>3446</v>
      </c>
      <c r="N11374" t="s">
        <v>13495</v>
      </c>
      <c r="R11374" t="s">
        <v>14969</v>
      </c>
      <c r="S11374">
        <v>0</v>
      </c>
      <c r="T11374" s="1">
        <v>5838</v>
      </c>
      <c r="U11374" s="1">
        <v>5838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F11374" s="1">
        <v>5838</v>
      </c>
      <c r="AG11374" t="s">
        <v>14970</v>
      </c>
    </row>
    <row r="11375" spans="1:35" x14ac:dyDescent="0.25">
      <c r="F11375">
        <v>305002265</v>
      </c>
      <c r="T11375" s="1">
        <v>5838</v>
      </c>
      <c r="U11375" s="1">
        <v>5838</v>
      </c>
      <c r="V11375">
        <v>0</v>
      </c>
      <c r="AB11375">
        <v>0</v>
      </c>
      <c r="AC11375">
        <v>0</v>
      </c>
      <c r="AF11375" s="1">
        <v>5838</v>
      </c>
    </row>
    <row r="11376" spans="1:35" x14ac:dyDescent="0.25">
      <c r="A11376" t="s">
        <v>4</v>
      </c>
      <c r="B11376" t="s">
        <v>1546</v>
      </c>
      <c r="C11376">
        <v>2015</v>
      </c>
      <c r="D11376">
        <v>3050</v>
      </c>
      <c r="E11376">
        <v>400022446</v>
      </c>
      <c r="F11376">
        <v>305002282</v>
      </c>
      <c r="G11376">
        <v>0</v>
      </c>
      <c r="H11376" t="s">
        <v>5060</v>
      </c>
      <c r="I11376" t="s">
        <v>5059</v>
      </c>
      <c r="J11376">
        <v>4800002485</v>
      </c>
      <c r="K11376" t="s">
        <v>5059</v>
      </c>
      <c r="L11376">
        <v>5100698965</v>
      </c>
      <c r="M11376" t="s">
        <v>5059</v>
      </c>
      <c r="O11376" t="s">
        <v>5059</v>
      </c>
      <c r="R11376" t="s">
        <v>14971</v>
      </c>
      <c r="S11376">
        <v>12</v>
      </c>
      <c r="T11376" s="1">
        <v>24411.98</v>
      </c>
      <c r="U11376" s="1">
        <v>24411.98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F11376" s="1">
        <v>24411.98</v>
      </c>
    </row>
    <row r="11377" spans="1:33" x14ac:dyDescent="0.25">
      <c r="F11377">
        <v>305002282</v>
      </c>
      <c r="T11377" s="1">
        <v>24411.98</v>
      </c>
      <c r="U11377" s="1">
        <v>24411.98</v>
      </c>
      <c r="V11377">
        <v>0</v>
      </c>
      <c r="AB11377">
        <v>0</v>
      </c>
      <c r="AC11377">
        <v>0</v>
      </c>
      <c r="AF11377" s="1">
        <v>24411.98</v>
      </c>
    </row>
    <row r="11378" spans="1:33" x14ac:dyDescent="0.25">
      <c r="A11378" t="s">
        <v>4</v>
      </c>
      <c r="B11378" t="s">
        <v>1546</v>
      </c>
      <c r="C11378">
        <v>2015</v>
      </c>
      <c r="D11378">
        <v>3050</v>
      </c>
      <c r="E11378">
        <v>400022447</v>
      </c>
      <c r="F11378">
        <v>305002283</v>
      </c>
      <c r="G11378">
        <v>0</v>
      </c>
      <c r="H11378" t="s">
        <v>5061</v>
      </c>
      <c r="I11378" t="s">
        <v>5059</v>
      </c>
      <c r="J11378">
        <v>4800002486</v>
      </c>
      <c r="K11378" t="s">
        <v>5059</v>
      </c>
      <c r="L11378">
        <v>5100698973</v>
      </c>
      <c r="M11378" t="s">
        <v>5059</v>
      </c>
      <c r="O11378" t="s">
        <v>5059</v>
      </c>
      <c r="R11378" t="s">
        <v>5160</v>
      </c>
      <c r="S11378">
        <v>8</v>
      </c>
      <c r="T11378" s="1">
        <v>18512.68</v>
      </c>
      <c r="U11378" s="1">
        <v>18512.68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F11378" s="1">
        <v>18512.68</v>
      </c>
    </row>
    <row r="11379" spans="1:33" x14ac:dyDescent="0.25">
      <c r="F11379">
        <v>305002283</v>
      </c>
      <c r="T11379" s="1">
        <v>18512.68</v>
      </c>
      <c r="U11379" s="1">
        <v>18512.68</v>
      </c>
      <c r="V11379">
        <v>0</v>
      </c>
      <c r="AB11379">
        <v>0</v>
      </c>
      <c r="AC11379">
        <v>0</v>
      </c>
      <c r="AF11379" s="1">
        <v>18512.68</v>
      </c>
    </row>
    <row r="11380" spans="1:33" x14ac:dyDescent="0.25">
      <c r="B11380" t="s">
        <v>1546</v>
      </c>
      <c r="E11380">
        <v>400022448</v>
      </c>
      <c r="F11380">
        <v>305002284</v>
      </c>
      <c r="G11380">
        <v>0</v>
      </c>
      <c r="H11380" t="s">
        <v>5062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F11380">
        <v>0</v>
      </c>
    </row>
    <row r="11381" spans="1:33" x14ac:dyDescent="0.25">
      <c r="F11381">
        <v>305002284</v>
      </c>
      <c r="T11381">
        <v>0</v>
      </c>
      <c r="U11381">
        <v>0</v>
      </c>
      <c r="V11381">
        <v>0</v>
      </c>
      <c r="AB11381">
        <v>0</v>
      </c>
      <c r="AC11381">
        <v>0</v>
      </c>
      <c r="AF11381">
        <v>0</v>
      </c>
    </row>
    <row r="11382" spans="1:33" x14ac:dyDescent="0.25">
      <c r="A11382" t="s">
        <v>4</v>
      </c>
      <c r="B11382" t="s">
        <v>1546</v>
      </c>
      <c r="C11382">
        <v>2015</v>
      </c>
      <c r="D11382">
        <v>3050</v>
      </c>
      <c r="E11382">
        <v>400022449</v>
      </c>
      <c r="F11382">
        <v>305002285</v>
      </c>
      <c r="G11382">
        <v>0</v>
      </c>
      <c r="H11382" t="s">
        <v>5063</v>
      </c>
      <c r="I11382" t="s">
        <v>5059</v>
      </c>
      <c r="J11382">
        <v>4800002488</v>
      </c>
      <c r="K11382" t="s">
        <v>5059</v>
      </c>
      <c r="L11382">
        <v>5100698983</v>
      </c>
      <c r="M11382" t="s">
        <v>5059</v>
      </c>
      <c r="O11382" t="s">
        <v>5059</v>
      </c>
      <c r="R11382" t="s">
        <v>13764</v>
      </c>
      <c r="S11382">
        <v>1</v>
      </c>
      <c r="T11382" s="1">
        <v>2221.29</v>
      </c>
      <c r="U11382" s="1">
        <v>2221.29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F11382" s="1">
        <v>2221.29</v>
      </c>
    </row>
    <row r="11383" spans="1:33" x14ac:dyDescent="0.25">
      <c r="F11383">
        <v>305002285</v>
      </c>
      <c r="T11383" s="1">
        <v>2221.29</v>
      </c>
      <c r="U11383" s="1">
        <v>2221.29</v>
      </c>
      <c r="V11383">
        <v>0</v>
      </c>
      <c r="AB11383">
        <v>0</v>
      </c>
      <c r="AC11383">
        <v>0</v>
      </c>
      <c r="AF11383" s="1">
        <v>2221.29</v>
      </c>
    </row>
    <row r="11384" spans="1:33" x14ac:dyDescent="0.25">
      <c r="A11384" t="s">
        <v>4</v>
      </c>
      <c r="B11384" t="s">
        <v>1546</v>
      </c>
      <c r="C11384">
        <v>2015</v>
      </c>
      <c r="D11384">
        <v>3050</v>
      </c>
      <c r="E11384">
        <v>400022450</v>
      </c>
      <c r="F11384">
        <v>305002286</v>
      </c>
      <c r="G11384">
        <v>0</v>
      </c>
      <c r="H11384" t="s">
        <v>5064</v>
      </c>
      <c r="I11384" t="s">
        <v>5059</v>
      </c>
      <c r="J11384">
        <v>4800002489</v>
      </c>
      <c r="K11384" t="s">
        <v>5059</v>
      </c>
      <c r="L11384">
        <v>5100698990</v>
      </c>
      <c r="M11384" t="s">
        <v>5059</v>
      </c>
      <c r="O11384" t="s">
        <v>5059</v>
      </c>
      <c r="R11384" t="s">
        <v>14972</v>
      </c>
      <c r="S11384">
        <v>36</v>
      </c>
      <c r="T11384" s="1">
        <v>122652</v>
      </c>
      <c r="U11384" s="1">
        <v>122652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F11384" s="1">
        <v>122652</v>
      </c>
    </row>
    <row r="11385" spans="1:33" x14ac:dyDescent="0.25">
      <c r="F11385">
        <v>305002286</v>
      </c>
      <c r="T11385" s="1">
        <v>122652</v>
      </c>
      <c r="U11385" s="1">
        <v>122652</v>
      </c>
      <c r="V11385">
        <v>0</v>
      </c>
      <c r="AB11385">
        <v>0</v>
      </c>
      <c r="AC11385">
        <v>0</v>
      </c>
      <c r="AF11385" s="1">
        <v>122652</v>
      </c>
    </row>
    <row r="11386" spans="1:33" x14ac:dyDescent="0.25">
      <c r="A11386" t="s">
        <v>4</v>
      </c>
      <c r="B11386" t="s">
        <v>1546</v>
      </c>
      <c r="C11386">
        <v>2015</v>
      </c>
      <c r="D11386">
        <v>3050</v>
      </c>
      <c r="E11386">
        <v>400022451</v>
      </c>
      <c r="F11386">
        <v>305002287</v>
      </c>
      <c r="G11386">
        <v>0</v>
      </c>
      <c r="H11386" t="s">
        <v>5065</v>
      </c>
      <c r="I11386" t="s">
        <v>5059</v>
      </c>
      <c r="J11386">
        <v>4800002490</v>
      </c>
      <c r="K11386" t="s">
        <v>5059</v>
      </c>
      <c r="L11386">
        <v>5100698993</v>
      </c>
      <c r="M11386" t="s">
        <v>5059</v>
      </c>
      <c r="O11386" t="s">
        <v>5059</v>
      </c>
      <c r="R11386" t="s">
        <v>14973</v>
      </c>
      <c r="S11386">
        <v>1</v>
      </c>
      <c r="T11386" s="1">
        <v>3849.98</v>
      </c>
      <c r="U11386" s="1">
        <v>3849.98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F11386" s="1">
        <v>3849.98</v>
      </c>
    </row>
    <row r="11387" spans="1:33" x14ac:dyDescent="0.25">
      <c r="F11387">
        <v>305002287</v>
      </c>
      <c r="T11387" s="1">
        <v>3849.98</v>
      </c>
      <c r="U11387" s="1">
        <v>3849.98</v>
      </c>
      <c r="V11387">
        <v>0</v>
      </c>
      <c r="AB11387">
        <v>0</v>
      </c>
      <c r="AC11387">
        <v>0</v>
      </c>
      <c r="AF11387" s="1">
        <v>3849.98</v>
      </c>
    </row>
    <row r="11388" spans="1:33" x14ac:dyDescent="0.25">
      <c r="A11388" t="s">
        <v>4</v>
      </c>
      <c r="B11388" t="s">
        <v>2666</v>
      </c>
      <c r="C11388">
        <v>2015</v>
      </c>
      <c r="D11388">
        <v>3050</v>
      </c>
      <c r="E11388">
        <v>400022464</v>
      </c>
      <c r="F11388">
        <v>305002289</v>
      </c>
      <c r="G11388">
        <v>0</v>
      </c>
      <c r="H11388" t="s">
        <v>5586</v>
      </c>
      <c r="I11388" t="s">
        <v>187</v>
      </c>
      <c r="J11388">
        <v>4800002523</v>
      </c>
      <c r="K11388" t="s">
        <v>187</v>
      </c>
      <c r="L11388">
        <v>5100705751</v>
      </c>
      <c r="M11388" t="s">
        <v>187</v>
      </c>
      <c r="O11388" t="s">
        <v>187</v>
      </c>
      <c r="R11388" t="s">
        <v>14306</v>
      </c>
      <c r="S11388">
        <v>2</v>
      </c>
      <c r="T11388" s="1">
        <v>5063.29</v>
      </c>
      <c r="U11388" s="1">
        <v>5063.29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F11388" s="1">
        <v>5063.29</v>
      </c>
    </row>
    <row r="11389" spans="1:33" x14ac:dyDescent="0.25">
      <c r="F11389">
        <v>305002289</v>
      </c>
      <c r="T11389" s="1">
        <v>5063.29</v>
      </c>
      <c r="U11389" s="1">
        <v>5063.29</v>
      </c>
      <c r="V11389">
        <v>0</v>
      </c>
      <c r="AB11389">
        <v>0</v>
      </c>
      <c r="AC11389">
        <v>0</v>
      </c>
      <c r="AF11389" s="1">
        <v>5063.29</v>
      </c>
    </row>
    <row r="11390" spans="1:33" x14ac:dyDescent="0.25">
      <c r="A11390" t="s">
        <v>4</v>
      </c>
      <c r="B11390" t="s">
        <v>2666</v>
      </c>
      <c r="C11390">
        <v>2015</v>
      </c>
      <c r="D11390">
        <v>3050</v>
      </c>
      <c r="E11390">
        <v>400022465</v>
      </c>
      <c r="F11390">
        <v>305002290</v>
      </c>
      <c r="G11390">
        <v>0</v>
      </c>
      <c r="H11390" t="s">
        <v>5587</v>
      </c>
      <c r="I11390" t="s">
        <v>187</v>
      </c>
      <c r="J11390">
        <v>4800002524</v>
      </c>
      <c r="K11390" t="s">
        <v>187</v>
      </c>
      <c r="L11390">
        <v>5100705759</v>
      </c>
      <c r="M11390" t="s">
        <v>187</v>
      </c>
      <c r="O11390" t="s">
        <v>187</v>
      </c>
      <c r="R11390" t="s">
        <v>5160</v>
      </c>
      <c r="S11390">
        <v>2</v>
      </c>
      <c r="T11390" s="1">
        <v>4466.95</v>
      </c>
      <c r="U11390" s="1">
        <v>4466.95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F11390" s="1">
        <v>4466.95</v>
      </c>
    </row>
    <row r="11391" spans="1:33" x14ac:dyDescent="0.25">
      <c r="F11391">
        <v>305002290</v>
      </c>
      <c r="T11391" s="1">
        <v>4466.95</v>
      </c>
      <c r="U11391" s="1">
        <v>4466.95</v>
      </c>
      <c r="V11391">
        <v>0</v>
      </c>
      <c r="AB11391">
        <v>0</v>
      </c>
      <c r="AC11391">
        <v>0</v>
      </c>
      <c r="AF11391" s="1">
        <v>4466.95</v>
      </c>
    </row>
    <row r="11392" spans="1:33" x14ac:dyDescent="0.25">
      <c r="A11392" t="s">
        <v>4</v>
      </c>
      <c r="B11392" t="s">
        <v>2839</v>
      </c>
      <c r="C11392">
        <v>2015</v>
      </c>
      <c r="D11392">
        <v>3050</v>
      </c>
      <c r="E11392">
        <v>400022293</v>
      </c>
      <c r="F11392">
        <v>305002291</v>
      </c>
      <c r="G11392">
        <v>0</v>
      </c>
      <c r="H11392" t="s">
        <v>3210</v>
      </c>
      <c r="I11392" t="s">
        <v>1373</v>
      </c>
      <c r="J11392">
        <v>4800002533</v>
      </c>
      <c r="K11392" t="s">
        <v>1373</v>
      </c>
      <c r="L11392">
        <v>4300009898</v>
      </c>
      <c r="M11392" t="s">
        <v>1373</v>
      </c>
      <c r="N11392">
        <v>3000090415</v>
      </c>
      <c r="R11392" t="s">
        <v>14974</v>
      </c>
      <c r="S11392">
        <v>0</v>
      </c>
      <c r="T11392">
        <v>0</v>
      </c>
      <c r="U11392">
        <v>55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F11392">
        <v>55</v>
      </c>
      <c r="AG11392" t="s">
        <v>7791</v>
      </c>
    </row>
    <row r="11393" spans="1:35" x14ac:dyDescent="0.25">
      <c r="A11393" t="s">
        <v>4</v>
      </c>
      <c r="B11393" t="s">
        <v>2839</v>
      </c>
      <c r="C11393">
        <v>2015</v>
      </c>
      <c r="D11393">
        <v>3050</v>
      </c>
      <c r="E11393">
        <v>400022293</v>
      </c>
      <c r="F11393">
        <v>305002291</v>
      </c>
      <c r="G11393">
        <v>0</v>
      </c>
      <c r="H11393" t="s">
        <v>3210</v>
      </c>
      <c r="I11393" t="s">
        <v>1373</v>
      </c>
      <c r="J11393">
        <v>4800002533</v>
      </c>
      <c r="K11393" t="s">
        <v>1373</v>
      </c>
      <c r="L11393">
        <v>3000090415</v>
      </c>
      <c r="M11393" t="s">
        <v>14975</v>
      </c>
      <c r="N11393">
        <v>524</v>
      </c>
      <c r="O11393" t="s">
        <v>10939</v>
      </c>
      <c r="P11393">
        <v>106765</v>
      </c>
      <c r="Q11393" t="s">
        <v>9435</v>
      </c>
      <c r="R11393" t="s">
        <v>3210</v>
      </c>
      <c r="S11393">
        <v>1</v>
      </c>
      <c r="T11393" s="1">
        <v>1155</v>
      </c>
      <c r="U11393" s="1">
        <v>1100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F11393" s="1">
        <v>1100</v>
      </c>
      <c r="AH11393">
        <v>1300072117</v>
      </c>
      <c r="AI11393" t="s">
        <v>3161</v>
      </c>
    </row>
    <row r="11394" spans="1:35" x14ac:dyDescent="0.25">
      <c r="F11394">
        <v>305002291</v>
      </c>
      <c r="T11394" s="1">
        <v>1155</v>
      </c>
      <c r="U11394" s="1">
        <v>1155</v>
      </c>
      <c r="V11394">
        <v>0</v>
      </c>
      <c r="AB11394">
        <v>0</v>
      </c>
      <c r="AC11394">
        <v>0</v>
      </c>
      <c r="AF11394" s="1">
        <v>1155</v>
      </c>
    </row>
    <row r="11395" spans="1:35" x14ac:dyDescent="0.25">
      <c r="A11395" t="s">
        <v>4</v>
      </c>
      <c r="B11395" t="s">
        <v>4734</v>
      </c>
      <c r="C11395">
        <v>2015</v>
      </c>
      <c r="D11395">
        <v>3050</v>
      </c>
      <c r="E11395">
        <v>400022504</v>
      </c>
      <c r="F11395">
        <v>305002292</v>
      </c>
      <c r="G11395">
        <v>0</v>
      </c>
      <c r="H11395" t="s">
        <v>14976</v>
      </c>
      <c r="I11395" t="s">
        <v>4735</v>
      </c>
      <c r="J11395">
        <v>4800002547</v>
      </c>
      <c r="K11395" t="s">
        <v>4735</v>
      </c>
      <c r="L11395">
        <v>3500025777</v>
      </c>
      <c r="M11395" t="s">
        <v>4735</v>
      </c>
      <c r="N11395" t="s">
        <v>14977</v>
      </c>
      <c r="R11395" t="s">
        <v>14978</v>
      </c>
      <c r="S11395">
        <v>0</v>
      </c>
      <c r="T11395" s="1">
        <v>3300</v>
      </c>
      <c r="U11395" s="1">
        <v>3300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F11395" s="1">
        <v>3300</v>
      </c>
      <c r="AG11395" t="s">
        <v>14979</v>
      </c>
    </row>
    <row r="11396" spans="1:35" x14ac:dyDescent="0.25">
      <c r="F11396">
        <v>305002292</v>
      </c>
      <c r="T11396" s="1">
        <v>3300</v>
      </c>
      <c r="U11396" s="1">
        <v>3300</v>
      </c>
      <c r="V11396">
        <v>0</v>
      </c>
      <c r="AB11396">
        <v>0</v>
      </c>
      <c r="AC11396">
        <v>0</v>
      </c>
      <c r="AF11396" s="1">
        <v>3300</v>
      </c>
    </row>
    <row r="11397" spans="1:35" x14ac:dyDescent="0.25">
      <c r="A11397" t="s">
        <v>4</v>
      </c>
      <c r="B11397" t="s">
        <v>4734</v>
      </c>
      <c r="C11397">
        <v>2015</v>
      </c>
      <c r="D11397">
        <v>3050</v>
      </c>
      <c r="E11397">
        <v>400022505</v>
      </c>
      <c r="F11397">
        <v>305002293</v>
      </c>
      <c r="G11397">
        <v>0</v>
      </c>
      <c r="H11397" t="s">
        <v>4736</v>
      </c>
      <c r="I11397" t="s">
        <v>4735</v>
      </c>
      <c r="J11397">
        <v>4800002548</v>
      </c>
      <c r="K11397" t="s">
        <v>4735</v>
      </c>
      <c r="L11397">
        <v>3500025777</v>
      </c>
      <c r="M11397" t="s">
        <v>4735</v>
      </c>
      <c r="N11397" t="s">
        <v>14977</v>
      </c>
      <c r="R11397" t="s">
        <v>14980</v>
      </c>
      <c r="S11397">
        <v>0</v>
      </c>
      <c r="T11397">
        <v>0</v>
      </c>
      <c r="U11397" s="1">
        <v>3800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F11397" s="1">
        <v>3800</v>
      </c>
      <c r="AG11397" t="s">
        <v>14979</v>
      </c>
    </row>
    <row r="11398" spans="1:35" x14ac:dyDescent="0.25">
      <c r="F11398">
        <v>305002293</v>
      </c>
      <c r="T11398">
        <v>0</v>
      </c>
      <c r="U11398" s="1">
        <v>3800</v>
      </c>
      <c r="V11398">
        <v>0</v>
      </c>
      <c r="AB11398">
        <v>0</v>
      </c>
      <c r="AC11398">
        <v>0</v>
      </c>
      <c r="AF11398" s="1">
        <v>3800</v>
      </c>
    </row>
    <row r="11399" spans="1:35" x14ac:dyDescent="0.25">
      <c r="A11399" t="s">
        <v>4</v>
      </c>
      <c r="B11399" t="s">
        <v>184</v>
      </c>
      <c r="C11399">
        <v>2015</v>
      </c>
      <c r="D11399">
        <v>3050</v>
      </c>
      <c r="E11399">
        <v>400022166</v>
      </c>
      <c r="F11399">
        <v>305002298</v>
      </c>
      <c r="G11399">
        <v>0</v>
      </c>
      <c r="H11399" t="s">
        <v>3188</v>
      </c>
      <c r="I11399" t="s">
        <v>187</v>
      </c>
      <c r="J11399">
        <v>4800002601</v>
      </c>
      <c r="K11399" t="s">
        <v>187</v>
      </c>
      <c r="L11399">
        <v>5100706304</v>
      </c>
      <c r="M11399" t="s">
        <v>187</v>
      </c>
      <c r="O11399" t="s">
        <v>187</v>
      </c>
      <c r="R11399" t="s">
        <v>14981</v>
      </c>
      <c r="S11399">
        <v>1</v>
      </c>
      <c r="T11399" s="1">
        <v>4493.24</v>
      </c>
      <c r="U11399" s="1">
        <v>4493.24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F11399" s="1">
        <v>4493.24</v>
      </c>
    </row>
    <row r="11400" spans="1:35" x14ac:dyDescent="0.25">
      <c r="F11400">
        <v>305002298</v>
      </c>
      <c r="T11400" s="1">
        <v>4493.24</v>
      </c>
      <c r="U11400" s="1">
        <v>4493.24</v>
      </c>
      <c r="V11400">
        <v>0</v>
      </c>
      <c r="AB11400">
        <v>0</v>
      </c>
      <c r="AC11400">
        <v>0</v>
      </c>
      <c r="AF11400" s="1">
        <v>4493.24</v>
      </c>
    </row>
    <row r="11401" spans="1:35" x14ac:dyDescent="0.25">
      <c r="A11401" t="s">
        <v>4</v>
      </c>
      <c r="B11401" t="s">
        <v>184</v>
      </c>
      <c r="C11401">
        <v>2015</v>
      </c>
      <c r="D11401">
        <v>3050</v>
      </c>
      <c r="E11401">
        <v>400022168</v>
      </c>
      <c r="F11401">
        <v>305002299</v>
      </c>
      <c r="G11401">
        <v>0</v>
      </c>
      <c r="H11401" t="s">
        <v>3189</v>
      </c>
      <c r="I11401" t="s">
        <v>187</v>
      </c>
      <c r="J11401">
        <v>4800002603</v>
      </c>
      <c r="K11401" t="s">
        <v>187</v>
      </c>
      <c r="L11401">
        <v>5100706321</v>
      </c>
      <c r="M11401" t="s">
        <v>187</v>
      </c>
      <c r="O11401" t="s">
        <v>187</v>
      </c>
      <c r="R11401" t="s">
        <v>10990</v>
      </c>
      <c r="S11401">
        <v>1</v>
      </c>
      <c r="T11401" s="1">
        <v>4525.04</v>
      </c>
      <c r="U11401" s="1">
        <v>4525.04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F11401" s="1">
        <v>4525.04</v>
      </c>
    </row>
    <row r="11402" spans="1:35" x14ac:dyDescent="0.25">
      <c r="F11402">
        <v>305002299</v>
      </c>
      <c r="T11402" s="1">
        <v>4525.04</v>
      </c>
      <c r="U11402" s="1">
        <v>4525.04</v>
      </c>
      <c r="V11402">
        <v>0</v>
      </c>
      <c r="AB11402">
        <v>0</v>
      </c>
      <c r="AC11402">
        <v>0</v>
      </c>
      <c r="AF11402" s="1">
        <v>4525.04</v>
      </c>
    </row>
    <row r="11403" spans="1:35" x14ac:dyDescent="0.25">
      <c r="B11403" t="s">
        <v>184</v>
      </c>
      <c r="E11403">
        <v>400022169</v>
      </c>
      <c r="F11403">
        <v>305002300</v>
      </c>
      <c r="G11403">
        <v>0</v>
      </c>
      <c r="H11403" t="s">
        <v>3190</v>
      </c>
      <c r="R11403" t="s">
        <v>14982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F11403">
        <v>0</v>
      </c>
    </row>
    <row r="11404" spans="1:35" x14ac:dyDescent="0.25">
      <c r="F11404">
        <v>305002300</v>
      </c>
      <c r="T11404">
        <v>0</v>
      </c>
      <c r="U11404">
        <v>0</v>
      </c>
      <c r="V11404">
        <v>0</v>
      </c>
      <c r="AB11404">
        <v>0</v>
      </c>
      <c r="AC11404">
        <v>0</v>
      </c>
      <c r="AF11404">
        <v>0</v>
      </c>
    </row>
    <row r="11405" spans="1:35" x14ac:dyDescent="0.25">
      <c r="B11405" t="s">
        <v>184</v>
      </c>
      <c r="E11405">
        <v>400022170</v>
      </c>
      <c r="F11405">
        <v>305002301</v>
      </c>
      <c r="G11405">
        <v>0</v>
      </c>
      <c r="H11405" t="s">
        <v>3191</v>
      </c>
      <c r="R11405" t="s">
        <v>14983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F11405">
        <v>0</v>
      </c>
    </row>
    <row r="11406" spans="1:35" x14ac:dyDescent="0.25">
      <c r="F11406">
        <v>305002301</v>
      </c>
      <c r="T11406">
        <v>0</v>
      </c>
      <c r="U11406">
        <v>0</v>
      </c>
      <c r="V11406">
        <v>0</v>
      </c>
      <c r="AB11406">
        <v>0</v>
      </c>
      <c r="AC11406">
        <v>0</v>
      </c>
      <c r="AF11406">
        <v>0</v>
      </c>
    </row>
    <row r="11407" spans="1:35" x14ac:dyDescent="0.25">
      <c r="A11407" t="s">
        <v>4</v>
      </c>
      <c r="B11407" t="s">
        <v>184</v>
      </c>
      <c r="C11407">
        <v>2015</v>
      </c>
      <c r="D11407">
        <v>3050</v>
      </c>
      <c r="E11407">
        <v>400022340</v>
      </c>
      <c r="F11407">
        <v>305002303</v>
      </c>
      <c r="G11407">
        <v>0</v>
      </c>
      <c r="H11407" t="s">
        <v>3192</v>
      </c>
      <c r="I11407" t="s">
        <v>187</v>
      </c>
      <c r="J11407">
        <v>4800002606</v>
      </c>
      <c r="K11407" t="s">
        <v>187</v>
      </c>
      <c r="L11407">
        <v>5100706358</v>
      </c>
      <c r="M11407" t="s">
        <v>187</v>
      </c>
      <c r="O11407" t="s">
        <v>187</v>
      </c>
      <c r="R11407" t="s">
        <v>14984</v>
      </c>
      <c r="S11407">
        <v>1</v>
      </c>
      <c r="T11407" s="1">
        <v>3519.31</v>
      </c>
      <c r="U11407" s="1">
        <v>3519.31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F11407" s="1">
        <v>3519.31</v>
      </c>
    </row>
    <row r="11408" spans="1:35" x14ac:dyDescent="0.25">
      <c r="F11408">
        <v>305002303</v>
      </c>
      <c r="T11408" s="1">
        <v>3519.31</v>
      </c>
      <c r="U11408" s="1">
        <v>3519.31</v>
      </c>
      <c r="V11408">
        <v>0</v>
      </c>
      <c r="AB11408">
        <v>0</v>
      </c>
      <c r="AC11408">
        <v>0</v>
      </c>
      <c r="AF11408" s="1">
        <v>3519.31</v>
      </c>
    </row>
    <row r="11409" spans="1:35" x14ac:dyDescent="0.25">
      <c r="A11409" t="s">
        <v>4</v>
      </c>
      <c r="B11409" t="s">
        <v>4734</v>
      </c>
      <c r="C11409">
        <v>2015</v>
      </c>
      <c r="D11409">
        <v>3050</v>
      </c>
      <c r="E11409">
        <v>400022507</v>
      </c>
      <c r="F11409">
        <v>305002305</v>
      </c>
      <c r="G11409">
        <v>0</v>
      </c>
      <c r="H11409" t="s">
        <v>14985</v>
      </c>
      <c r="I11409" t="s">
        <v>4735</v>
      </c>
      <c r="J11409">
        <v>4800002644</v>
      </c>
      <c r="K11409" t="s">
        <v>4735</v>
      </c>
      <c r="L11409">
        <v>3500025779</v>
      </c>
      <c r="M11409" t="s">
        <v>4735</v>
      </c>
      <c r="N11409" t="s">
        <v>14986</v>
      </c>
      <c r="R11409" t="s">
        <v>14987</v>
      </c>
      <c r="S11409">
        <v>0</v>
      </c>
      <c r="T11409" s="1">
        <v>1753</v>
      </c>
      <c r="U11409" s="1">
        <v>1753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F11409" s="1">
        <v>1753</v>
      </c>
      <c r="AG11409" t="s">
        <v>14979</v>
      </c>
    </row>
    <row r="11410" spans="1:35" x14ac:dyDescent="0.25">
      <c r="F11410">
        <v>305002305</v>
      </c>
      <c r="T11410" s="1">
        <v>1753</v>
      </c>
      <c r="U11410" s="1">
        <v>1753</v>
      </c>
      <c r="V11410">
        <v>0</v>
      </c>
      <c r="AB11410">
        <v>0</v>
      </c>
      <c r="AC11410">
        <v>0</v>
      </c>
      <c r="AF11410" s="1">
        <v>1753</v>
      </c>
    </row>
    <row r="11411" spans="1:35" x14ac:dyDescent="0.25">
      <c r="A11411" t="s">
        <v>4</v>
      </c>
      <c r="B11411" t="s">
        <v>4734</v>
      </c>
      <c r="C11411">
        <v>2015</v>
      </c>
      <c r="D11411">
        <v>3050</v>
      </c>
      <c r="E11411">
        <v>400022506</v>
      </c>
      <c r="F11411">
        <v>305002306</v>
      </c>
      <c r="G11411">
        <v>0</v>
      </c>
      <c r="H11411" t="s">
        <v>14985</v>
      </c>
      <c r="I11411" t="s">
        <v>4735</v>
      </c>
      <c r="J11411">
        <v>4800002645</v>
      </c>
      <c r="K11411" t="s">
        <v>4735</v>
      </c>
      <c r="L11411">
        <v>3500025778</v>
      </c>
      <c r="M11411" t="s">
        <v>4735</v>
      </c>
      <c r="N11411" t="s">
        <v>14977</v>
      </c>
      <c r="R11411" t="s">
        <v>14988</v>
      </c>
      <c r="S11411">
        <v>0</v>
      </c>
      <c r="T11411" s="1">
        <v>13728</v>
      </c>
      <c r="U11411" s="1">
        <v>13728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F11411" s="1">
        <v>13728</v>
      </c>
      <c r="AG11411" t="s">
        <v>14979</v>
      </c>
    </row>
    <row r="11412" spans="1:35" x14ac:dyDescent="0.25">
      <c r="F11412">
        <v>305002306</v>
      </c>
      <c r="T11412" s="1">
        <v>13728</v>
      </c>
      <c r="U11412" s="1">
        <v>13728</v>
      </c>
      <c r="V11412">
        <v>0</v>
      </c>
      <c r="AB11412">
        <v>0</v>
      </c>
      <c r="AC11412">
        <v>0</v>
      </c>
      <c r="AF11412" s="1">
        <v>13728</v>
      </c>
    </row>
    <row r="11413" spans="1:35" x14ac:dyDescent="0.25">
      <c r="A11413" t="s">
        <v>4</v>
      </c>
      <c r="B11413" t="s">
        <v>2681</v>
      </c>
      <c r="C11413">
        <v>2015</v>
      </c>
      <c r="D11413">
        <v>3050</v>
      </c>
      <c r="E11413">
        <v>400022598</v>
      </c>
      <c r="F11413">
        <v>305002308</v>
      </c>
      <c r="G11413">
        <v>0</v>
      </c>
      <c r="H11413" t="s">
        <v>14989</v>
      </c>
      <c r="I11413" t="s">
        <v>3900</v>
      </c>
      <c r="J11413">
        <v>4800002655</v>
      </c>
      <c r="K11413" t="s">
        <v>3900</v>
      </c>
      <c r="L11413">
        <v>5100760641</v>
      </c>
      <c r="M11413" t="s">
        <v>3900</v>
      </c>
      <c r="O11413" t="s">
        <v>3900</v>
      </c>
      <c r="R11413" t="s">
        <v>14990</v>
      </c>
      <c r="S11413">
        <v>1</v>
      </c>
      <c r="T11413">
        <v>160.91</v>
      </c>
      <c r="U11413">
        <v>160.91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F11413">
        <v>160.91</v>
      </c>
    </row>
    <row r="11414" spans="1:35" x14ac:dyDescent="0.25">
      <c r="F11414">
        <v>305002308</v>
      </c>
      <c r="T11414">
        <v>160.91</v>
      </c>
      <c r="U11414">
        <v>160.91</v>
      </c>
      <c r="V11414">
        <v>0</v>
      </c>
      <c r="AB11414">
        <v>0</v>
      </c>
      <c r="AC11414">
        <v>0</v>
      </c>
      <c r="AF11414">
        <v>160.91</v>
      </c>
    </row>
    <row r="11415" spans="1:35" x14ac:dyDescent="0.25">
      <c r="A11415" t="s">
        <v>4</v>
      </c>
      <c r="B11415" t="s">
        <v>985</v>
      </c>
      <c r="C11415">
        <v>2015</v>
      </c>
      <c r="D11415">
        <v>3050</v>
      </c>
      <c r="E11415">
        <v>400022364</v>
      </c>
      <c r="F11415">
        <v>305002309</v>
      </c>
      <c r="G11415">
        <v>0</v>
      </c>
      <c r="H11415" t="s">
        <v>3901</v>
      </c>
      <c r="I11415" t="s">
        <v>3900</v>
      </c>
      <c r="J11415">
        <v>4800002659</v>
      </c>
      <c r="K11415" t="s">
        <v>3900</v>
      </c>
      <c r="L11415">
        <v>5100759403</v>
      </c>
      <c r="M11415" t="s">
        <v>3900</v>
      </c>
      <c r="O11415" t="s">
        <v>3900</v>
      </c>
      <c r="R11415" t="s">
        <v>3901</v>
      </c>
      <c r="S11415">
        <v>1</v>
      </c>
      <c r="T11415" s="1">
        <v>3912.2</v>
      </c>
      <c r="U11415" s="1">
        <v>3912.2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F11415" s="1">
        <v>3912.2</v>
      </c>
    </row>
    <row r="11416" spans="1:35" x14ac:dyDescent="0.25">
      <c r="F11416">
        <v>305002309</v>
      </c>
      <c r="T11416" s="1">
        <v>3912.2</v>
      </c>
      <c r="U11416" s="1">
        <v>3912.2</v>
      </c>
      <c r="V11416">
        <v>0</v>
      </c>
      <c r="AB11416">
        <v>0</v>
      </c>
      <c r="AC11416">
        <v>0</v>
      </c>
      <c r="AF11416" s="1">
        <v>3912.2</v>
      </c>
    </row>
    <row r="11417" spans="1:35" x14ac:dyDescent="0.25">
      <c r="A11417" t="s">
        <v>4</v>
      </c>
      <c r="B11417" t="s">
        <v>92</v>
      </c>
      <c r="C11417">
        <v>2015</v>
      </c>
      <c r="D11417">
        <v>3050</v>
      </c>
      <c r="E11417">
        <v>400022611</v>
      </c>
      <c r="F11417">
        <v>305002310</v>
      </c>
      <c r="G11417">
        <v>0</v>
      </c>
      <c r="H11417" t="s">
        <v>3119</v>
      </c>
      <c r="I11417" t="s">
        <v>3160</v>
      </c>
      <c r="J11417">
        <v>4800002664</v>
      </c>
      <c r="K11417" t="s">
        <v>3160</v>
      </c>
      <c r="L11417">
        <v>3000099949</v>
      </c>
      <c r="M11417" t="s">
        <v>3160</v>
      </c>
      <c r="N11417" t="s">
        <v>14991</v>
      </c>
      <c r="O11417" t="s">
        <v>14992</v>
      </c>
      <c r="P11417">
        <v>103395</v>
      </c>
      <c r="Q11417" t="s">
        <v>12767</v>
      </c>
      <c r="R11417" t="s">
        <v>3210</v>
      </c>
      <c r="S11417">
        <v>4</v>
      </c>
      <c r="T11417">
        <v>0</v>
      </c>
      <c r="U11417" s="1">
        <v>4320</v>
      </c>
      <c r="V11417">
        <v>626.4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F11417" s="1">
        <v>4320</v>
      </c>
      <c r="AG11417">
        <v>20160325</v>
      </c>
      <c r="AH11417">
        <v>1300002888</v>
      </c>
      <c r="AI11417" t="s">
        <v>10986</v>
      </c>
    </row>
    <row r="11418" spans="1:35" x14ac:dyDescent="0.25">
      <c r="A11418" t="s">
        <v>4</v>
      </c>
      <c r="B11418" t="s">
        <v>92</v>
      </c>
      <c r="C11418">
        <v>2015</v>
      </c>
      <c r="D11418">
        <v>3050</v>
      </c>
      <c r="E11418">
        <v>400022611</v>
      </c>
      <c r="F11418">
        <v>305002310</v>
      </c>
      <c r="G11418">
        <v>0</v>
      </c>
      <c r="H11418" t="s">
        <v>3119</v>
      </c>
      <c r="I11418" t="s">
        <v>3160</v>
      </c>
      <c r="J11418">
        <v>4800002664</v>
      </c>
      <c r="K11418" t="s">
        <v>3160</v>
      </c>
      <c r="L11418">
        <v>4300010680</v>
      </c>
      <c r="M11418" t="s">
        <v>3160</v>
      </c>
      <c r="N11418">
        <v>3000099949</v>
      </c>
      <c r="R11418" t="s">
        <v>14716</v>
      </c>
      <c r="S11418">
        <v>0</v>
      </c>
      <c r="T11418" s="1">
        <v>4946.3999999999996</v>
      </c>
      <c r="U11418">
        <v>626.4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F11418">
        <v>626.4</v>
      </c>
      <c r="AG11418">
        <v>3000099949</v>
      </c>
    </row>
    <row r="11419" spans="1:35" x14ac:dyDescent="0.25">
      <c r="F11419">
        <v>305002310</v>
      </c>
      <c r="T11419" s="1">
        <v>4946.3999999999996</v>
      </c>
      <c r="U11419" s="1">
        <v>4946.3999999999996</v>
      </c>
      <c r="V11419">
        <v>626.4</v>
      </c>
      <c r="AB11419">
        <v>0</v>
      </c>
      <c r="AC11419">
        <v>0</v>
      </c>
      <c r="AF11419" s="1">
        <v>4946.3999999999996</v>
      </c>
    </row>
    <row r="11420" spans="1:35" x14ac:dyDescent="0.25">
      <c r="A11420" t="s">
        <v>4</v>
      </c>
      <c r="B11420" t="s">
        <v>4734</v>
      </c>
      <c r="C11420">
        <v>2015</v>
      </c>
      <c r="D11420">
        <v>3050</v>
      </c>
      <c r="E11420">
        <v>400022444</v>
      </c>
      <c r="F11420">
        <v>305002316</v>
      </c>
      <c r="G11420">
        <v>0</v>
      </c>
      <c r="H11420" t="s">
        <v>14993</v>
      </c>
      <c r="I11420" t="s">
        <v>7695</v>
      </c>
      <c r="J11420">
        <v>4800002677</v>
      </c>
      <c r="K11420" t="s">
        <v>7695</v>
      </c>
      <c r="L11420">
        <v>3000097357</v>
      </c>
      <c r="M11420" t="s">
        <v>3900</v>
      </c>
      <c r="N11420" t="s">
        <v>14994</v>
      </c>
      <c r="O11420" t="s">
        <v>961</v>
      </c>
      <c r="P11420">
        <v>103958</v>
      </c>
      <c r="Q11420" t="s">
        <v>8545</v>
      </c>
      <c r="R11420" t="s">
        <v>289</v>
      </c>
      <c r="S11420">
        <v>10</v>
      </c>
      <c r="T11420" s="1">
        <v>24048.68</v>
      </c>
      <c r="U11420" s="1">
        <v>24048.68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F11420" s="1">
        <v>24048.68</v>
      </c>
      <c r="AH11420">
        <v>1300070554</v>
      </c>
      <c r="AI11420" t="s">
        <v>14995</v>
      </c>
    </row>
    <row r="11421" spans="1:35" x14ac:dyDescent="0.25">
      <c r="F11421">
        <v>305002316</v>
      </c>
      <c r="T11421" s="1">
        <v>24048.68</v>
      </c>
      <c r="U11421" s="1">
        <v>24048.68</v>
      </c>
      <c r="V11421">
        <v>0</v>
      </c>
      <c r="AB11421">
        <v>0</v>
      </c>
      <c r="AC11421">
        <v>0</v>
      </c>
      <c r="AF11421" s="1">
        <v>24048.68</v>
      </c>
    </row>
    <row r="11422" spans="1:35" x14ac:dyDescent="0.25">
      <c r="A11422" t="s">
        <v>4</v>
      </c>
      <c r="B11422" t="s">
        <v>1425</v>
      </c>
      <c r="C11422">
        <v>2015</v>
      </c>
      <c r="D11422">
        <v>3050</v>
      </c>
      <c r="E11422">
        <v>400022668</v>
      </c>
      <c r="F11422">
        <v>305002317</v>
      </c>
      <c r="G11422">
        <v>0</v>
      </c>
      <c r="H11422" t="s">
        <v>4623</v>
      </c>
      <c r="I11422" t="s">
        <v>3902</v>
      </c>
      <c r="J11422">
        <v>4800002688</v>
      </c>
      <c r="K11422" t="s">
        <v>3902</v>
      </c>
      <c r="L11422">
        <v>1200033473</v>
      </c>
      <c r="M11422" t="s">
        <v>7696</v>
      </c>
      <c r="N11422" t="s">
        <v>10201</v>
      </c>
      <c r="R11422" t="s">
        <v>14996</v>
      </c>
      <c r="S11422">
        <v>0</v>
      </c>
      <c r="T11422" s="1">
        <v>3221</v>
      </c>
      <c r="U11422" s="1">
        <v>3221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F11422" s="1">
        <v>3221</v>
      </c>
      <c r="AG11422" t="s">
        <v>14997</v>
      </c>
    </row>
    <row r="11423" spans="1:35" x14ac:dyDescent="0.25">
      <c r="F11423">
        <v>305002317</v>
      </c>
      <c r="T11423" s="1">
        <v>3221</v>
      </c>
      <c r="U11423" s="1">
        <v>3221</v>
      </c>
      <c r="V11423">
        <v>0</v>
      </c>
      <c r="AB11423">
        <v>0</v>
      </c>
      <c r="AC11423">
        <v>0</v>
      </c>
      <c r="AF11423" s="1">
        <v>3221</v>
      </c>
    </row>
    <row r="11424" spans="1:35" x14ac:dyDescent="0.25">
      <c r="A11424" t="s">
        <v>4</v>
      </c>
      <c r="B11424" t="s">
        <v>92</v>
      </c>
      <c r="C11424">
        <v>2015</v>
      </c>
      <c r="D11424">
        <v>3050</v>
      </c>
      <c r="E11424">
        <v>400022640</v>
      </c>
      <c r="F11424">
        <v>305002318</v>
      </c>
      <c r="G11424">
        <v>0</v>
      </c>
      <c r="H11424" t="s">
        <v>3123</v>
      </c>
      <c r="I11424" t="s">
        <v>3161</v>
      </c>
      <c r="J11424">
        <v>4800002698</v>
      </c>
      <c r="K11424" t="s">
        <v>3161</v>
      </c>
      <c r="L11424">
        <v>3000101234</v>
      </c>
      <c r="M11424" t="s">
        <v>841</v>
      </c>
      <c r="N11424">
        <v>1583</v>
      </c>
      <c r="O11424" t="s">
        <v>3900</v>
      </c>
      <c r="P11424">
        <v>103599</v>
      </c>
      <c r="Q11424" t="s">
        <v>14998</v>
      </c>
      <c r="R11424" t="s">
        <v>5272</v>
      </c>
      <c r="S11424">
        <v>1</v>
      </c>
      <c r="T11424" s="1">
        <v>2000</v>
      </c>
      <c r="U11424" s="1">
        <v>2000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F11424" s="1">
        <v>2000</v>
      </c>
      <c r="AH11424">
        <v>1300015125</v>
      </c>
      <c r="AI11424" t="s">
        <v>11014</v>
      </c>
    </row>
    <row r="11425" spans="1:35" x14ac:dyDescent="0.25">
      <c r="F11425">
        <v>305002318</v>
      </c>
      <c r="T11425" s="1">
        <v>2000</v>
      </c>
      <c r="U11425" s="1">
        <v>2000</v>
      </c>
      <c r="V11425">
        <v>0</v>
      </c>
      <c r="AB11425">
        <v>0</v>
      </c>
      <c r="AC11425">
        <v>0</v>
      </c>
      <c r="AF11425" s="1">
        <v>2000</v>
      </c>
    </row>
    <row r="11426" spans="1:35" x14ac:dyDescent="0.25">
      <c r="A11426" t="s">
        <v>4</v>
      </c>
      <c r="B11426" t="s">
        <v>92</v>
      </c>
      <c r="C11426">
        <v>2015</v>
      </c>
      <c r="D11426">
        <v>3050</v>
      </c>
      <c r="E11426">
        <v>400022641</v>
      </c>
      <c r="F11426">
        <v>305002319</v>
      </c>
      <c r="G11426">
        <v>0</v>
      </c>
      <c r="H11426" t="s">
        <v>3162</v>
      </c>
      <c r="I11426" t="s">
        <v>3161</v>
      </c>
      <c r="J11426">
        <v>4800002700</v>
      </c>
      <c r="K11426" t="s">
        <v>3161</v>
      </c>
      <c r="L11426">
        <v>3000101234</v>
      </c>
      <c r="M11426" t="s">
        <v>841</v>
      </c>
      <c r="N11426">
        <v>1583</v>
      </c>
      <c r="O11426" t="s">
        <v>3900</v>
      </c>
      <c r="P11426">
        <v>103599</v>
      </c>
      <c r="Q11426" t="s">
        <v>14998</v>
      </c>
      <c r="R11426" t="s">
        <v>283</v>
      </c>
      <c r="S11426">
        <v>1</v>
      </c>
      <c r="T11426" s="1">
        <v>3200</v>
      </c>
      <c r="U11426" s="1">
        <v>3200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F11426" s="1">
        <v>3200</v>
      </c>
      <c r="AH11426">
        <v>1300015125</v>
      </c>
      <c r="AI11426" t="s">
        <v>11014</v>
      </c>
    </row>
    <row r="11427" spans="1:35" x14ac:dyDescent="0.25">
      <c r="F11427">
        <v>305002319</v>
      </c>
      <c r="T11427" s="1">
        <v>3200</v>
      </c>
      <c r="U11427" s="1">
        <v>3200</v>
      </c>
      <c r="V11427">
        <v>0</v>
      </c>
      <c r="AB11427">
        <v>0</v>
      </c>
      <c r="AC11427">
        <v>0</v>
      </c>
      <c r="AF11427" s="1">
        <v>3200</v>
      </c>
    </row>
    <row r="11428" spans="1:35" x14ac:dyDescent="0.25">
      <c r="A11428" t="s">
        <v>4</v>
      </c>
      <c r="B11428" t="s">
        <v>2839</v>
      </c>
      <c r="C11428">
        <v>2015</v>
      </c>
      <c r="D11428">
        <v>3050</v>
      </c>
      <c r="E11428">
        <v>400022603</v>
      </c>
      <c r="F11428">
        <v>305002320</v>
      </c>
      <c r="G11428">
        <v>0</v>
      </c>
      <c r="H11428" t="s">
        <v>3210</v>
      </c>
      <c r="I11428" t="s">
        <v>3754</v>
      </c>
      <c r="J11428">
        <v>4800002705</v>
      </c>
      <c r="K11428" t="s">
        <v>3754</v>
      </c>
      <c r="L11428">
        <v>4300010775</v>
      </c>
      <c r="M11428" t="s">
        <v>3754</v>
      </c>
      <c r="N11428">
        <v>3000101151</v>
      </c>
      <c r="R11428" t="s">
        <v>14999</v>
      </c>
      <c r="S11428">
        <v>0</v>
      </c>
      <c r="T11428">
        <v>0</v>
      </c>
      <c r="U11428">
        <v>110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F11428">
        <v>110</v>
      </c>
      <c r="AG11428">
        <v>3000101151</v>
      </c>
    </row>
    <row r="11429" spans="1:35" x14ac:dyDescent="0.25">
      <c r="A11429" t="s">
        <v>4</v>
      </c>
      <c r="B11429" t="s">
        <v>2839</v>
      </c>
      <c r="C11429">
        <v>2015</v>
      </c>
      <c r="D11429">
        <v>3050</v>
      </c>
      <c r="E11429">
        <v>400022603</v>
      </c>
      <c r="F11429">
        <v>305002320</v>
      </c>
      <c r="G11429">
        <v>0</v>
      </c>
      <c r="H11429" t="s">
        <v>3210</v>
      </c>
      <c r="I11429" t="s">
        <v>3754</v>
      </c>
      <c r="J11429">
        <v>4800002705</v>
      </c>
      <c r="K11429" t="s">
        <v>3754</v>
      </c>
      <c r="L11429">
        <v>3000101151</v>
      </c>
      <c r="M11429" t="s">
        <v>841</v>
      </c>
      <c r="N11429">
        <v>639</v>
      </c>
      <c r="O11429" t="s">
        <v>1371</v>
      </c>
      <c r="P11429">
        <v>106765</v>
      </c>
      <c r="Q11429" t="s">
        <v>9435</v>
      </c>
      <c r="R11429" t="s">
        <v>3210</v>
      </c>
      <c r="S11429">
        <v>2</v>
      </c>
      <c r="T11429" s="1">
        <v>2310</v>
      </c>
      <c r="U11429" s="1">
        <v>2200</v>
      </c>
      <c r="V11429">
        <v>110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F11429" s="1">
        <v>2200</v>
      </c>
      <c r="AH11429">
        <v>1300010633</v>
      </c>
      <c r="AI11429" t="s">
        <v>5870</v>
      </c>
    </row>
    <row r="11430" spans="1:35" x14ac:dyDescent="0.25">
      <c r="F11430">
        <v>305002320</v>
      </c>
      <c r="T11430" s="1">
        <v>2310</v>
      </c>
      <c r="U11430" s="1">
        <v>2310</v>
      </c>
      <c r="V11430">
        <v>110</v>
      </c>
      <c r="AB11430">
        <v>0</v>
      </c>
      <c r="AC11430">
        <v>0</v>
      </c>
      <c r="AF11430" s="1">
        <v>2310</v>
      </c>
    </row>
    <row r="11431" spans="1:35" x14ac:dyDescent="0.25">
      <c r="A11431" t="s">
        <v>4</v>
      </c>
      <c r="B11431" t="s">
        <v>2839</v>
      </c>
      <c r="C11431">
        <v>2015</v>
      </c>
      <c r="D11431">
        <v>3050</v>
      </c>
      <c r="E11431">
        <v>400022604</v>
      </c>
      <c r="F11431">
        <v>305002321</v>
      </c>
      <c r="G11431">
        <v>0</v>
      </c>
      <c r="H11431" t="s">
        <v>3091</v>
      </c>
      <c r="I11431" t="s">
        <v>3754</v>
      </c>
      <c r="J11431">
        <v>4800002707</v>
      </c>
      <c r="K11431" t="s">
        <v>3754</v>
      </c>
      <c r="L11431">
        <v>4300010775</v>
      </c>
      <c r="M11431" t="s">
        <v>3754</v>
      </c>
      <c r="N11431">
        <v>3000101151</v>
      </c>
      <c r="R11431" t="s">
        <v>14999</v>
      </c>
      <c r="S11431">
        <v>0</v>
      </c>
      <c r="T11431">
        <v>0</v>
      </c>
      <c r="U11431">
        <v>57.69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F11431">
        <v>57.69</v>
      </c>
      <c r="AG11431">
        <v>3000101151</v>
      </c>
    </row>
    <row r="11432" spans="1:35" x14ac:dyDescent="0.25">
      <c r="A11432" t="s">
        <v>4</v>
      </c>
      <c r="B11432" t="s">
        <v>2839</v>
      </c>
      <c r="C11432">
        <v>2015</v>
      </c>
      <c r="D11432">
        <v>3050</v>
      </c>
      <c r="E11432">
        <v>400022604</v>
      </c>
      <c r="F11432">
        <v>305002321</v>
      </c>
      <c r="G11432">
        <v>0</v>
      </c>
      <c r="H11432" t="s">
        <v>3091</v>
      </c>
      <c r="I11432" t="s">
        <v>3754</v>
      </c>
      <c r="J11432">
        <v>4800002707</v>
      </c>
      <c r="K11432" t="s">
        <v>3754</v>
      </c>
      <c r="L11432">
        <v>3000101151</v>
      </c>
      <c r="M11432" t="s">
        <v>841</v>
      </c>
      <c r="N11432">
        <v>639</v>
      </c>
      <c r="O11432" t="s">
        <v>1371</v>
      </c>
      <c r="P11432">
        <v>106765</v>
      </c>
      <c r="Q11432" t="s">
        <v>9435</v>
      </c>
      <c r="R11432" t="s">
        <v>3091</v>
      </c>
      <c r="S11432">
        <v>1</v>
      </c>
      <c r="T11432" s="1">
        <v>1211.44</v>
      </c>
      <c r="U11432" s="1">
        <v>1153.75</v>
      </c>
      <c r="V11432">
        <v>57.69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F11432" s="1">
        <v>1153.75</v>
      </c>
      <c r="AH11432">
        <v>1300010633</v>
      </c>
      <c r="AI11432" t="s">
        <v>5870</v>
      </c>
    </row>
    <row r="11433" spans="1:35" x14ac:dyDescent="0.25">
      <c r="F11433">
        <v>305002321</v>
      </c>
      <c r="T11433" s="1">
        <v>1211.44</v>
      </c>
      <c r="U11433" s="1">
        <v>1211.44</v>
      </c>
      <c r="V11433">
        <v>57.69</v>
      </c>
      <c r="AB11433">
        <v>0</v>
      </c>
      <c r="AC11433">
        <v>0</v>
      </c>
      <c r="AF11433" s="1">
        <v>1211.44</v>
      </c>
    </row>
    <row r="11434" spans="1:35" x14ac:dyDescent="0.25">
      <c r="A11434" t="s">
        <v>4</v>
      </c>
      <c r="B11434" t="s">
        <v>2158</v>
      </c>
      <c r="C11434">
        <v>2015</v>
      </c>
      <c r="D11434">
        <v>3050</v>
      </c>
      <c r="E11434">
        <v>400022585</v>
      </c>
      <c r="F11434">
        <v>305002322</v>
      </c>
      <c r="G11434">
        <v>0</v>
      </c>
      <c r="H11434" t="s">
        <v>5121</v>
      </c>
      <c r="I11434" t="s">
        <v>3902</v>
      </c>
      <c r="J11434">
        <v>4800002712</v>
      </c>
      <c r="K11434" t="s">
        <v>3902</v>
      </c>
      <c r="L11434">
        <v>3000101040</v>
      </c>
      <c r="M11434" t="s">
        <v>841</v>
      </c>
      <c r="N11434">
        <v>12149</v>
      </c>
      <c r="O11434" t="s">
        <v>4735</v>
      </c>
      <c r="P11434">
        <v>110896</v>
      </c>
      <c r="Q11434" t="s">
        <v>14916</v>
      </c>
      <c r="R11434" t="s">
        <v>3210</v>
      </c>
      <c r="S11434">
        <v>1</v>
      </c>
      <c r="T11434">
        <v>0</v>
      </c>
      <c r="U11434" s="1">
        <v>1111.01</v>
      </c>
      <c r="V11434">
        <v>138.88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F11434" s="1">
        <v>1111.01</v>
      </c>
      <c r="AG11434">
        <v>20160329</v>
      </c>
      <c r="AH11434">
        <v>3400005765</v>
      </c>
      <c r="AI11434" t="s">
        <v>15000</v>
      </c>
    </row>
    <row r="11435" spans="1:35" x14ac:dyDescent="0.25">
      <c r="A11435" t="s">
        <v>4</v>
      </c>
      <c r="B11435" t="s">
        <v>2158</v>
      </c>
      <c r="C11435">
        <v>2015</v>
      </c>
      <c r="D11435">
        <v>3050</v>
      </c>
      <c r="E11435">
        <v>400022585</v>
      </c>
      <c r="F11435">
        <v>305002322</v>
      </c>
      <c r="G11435">
        <v>0</v>
      </c>
      <c r="H11435" t="s">
        <v>5121</v>
      </c>
      <c r="I11435" t="s">
        <v>3902</v>
      </c>
      <c r="J11435">
        <v>4800002712</v>
      </c>
      <c r="K11435" t="s">
        <v>3902</v>
      </c>
      <c r="L11435">
        <v>4300010778</v>
      </c>
      <c r="M11435" t="s">
        <v>3902</v>
      </c>
      <c r="N11435">
        <v>3000101040</v>
      </c>
      <c r="R11435" t="s">
        <v>15001</v>
      </c>
      <c r="S11435">
        <v>0</v>
      </c>
      <c r="T11435" s="1">
        <v>1144.3399999999999</v>
      </c>
      <c r="U11435">
        <v>33.33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F11435">
        <v>33.33</v>
      </c>
      <c r="AG11435">
        <v>3000101040</v>
      </c>
    </row>
    <row r="11436" spans="1:35" x14ac:dyDescent="0.25">
      <c r="F11436">
        <v>305002322</v>
      </c>
      <c r="T11436" s="1">
        <v>1144.3399999999999</v>
      </c>
      <c r="U11436" s="1">
        <v>1144.3399999999999</v>
      </c>
      <c r="V11436">
        <v>138.88</v>
      </c>
      <c r="AB11436">
        <v>0</v>
      </c>
      <c r="AC11436">
        <v>0</v>
      </c>
      <c r="AF11436" s="1">
        <v>1144.3399999999999</v>
      </c>
    </row>
    <row r="11437" spans="1:35" x14ac:dyDescent="0.25">
      <c r="A11437" t="s">
        <v>4</v>
      </c>
      <c r="B11437" t="s">
        <v>985</v>
      </c>
      <c r="C11437">
        <v>2015</v>
      </c>
      <c r="D11437">
        <v>3050</v>
      </c>
      <c r="E11437">
        <v>400022477</v>
      </c>
      <c r="F11437">
        <v>305002323</v>
      </c>
      <c r="G11437">
        <v>0</v>
      </c>
      <c r="H11437" t="s">
        <v>3903</v>
      </c>
      <c r="I11437" t="s">
        <v>3902</v>
      </c>
      <c r="J11437">
        <v>4800002714</v>
      </c>
      <c r="K11437" t="s">
        <v>3902</v>
      </c>
      <c r="L11437">
        <v>3000100782</v>
      </c>
      <c r="M11437" t="s">
        <v>3161</v>
      </c>
      <c r="N11437" t="s">
        <v>15002</v>
      </c>
      <c r="O11437" t="s">
        <v>450</v>
      </c>
      <c r="P11437">
        <v>103958</v>
      </c>
      <c r="Q11437" t="s">
        <v>8545</v>
      </c>
      <c r="R11437" t="s">
        <v>289</v>
      </c>
      <c r="S11437">
        <v>6</v>
      </c>
      <c r="T11437" s="1">
        <v>14429.21</v>
      </c>
      <c r="U11437" s="1">
        <v>14429.21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F11437" s="1">
        <v>14429.21</v>
      </c>
      <c r="AH11437">
        <v>1300072370</v>
      </c>
      <c r="AI11437" t="s">
        <v>841</v>
      </c>
    </row>
    <row r="11438" spans="1:35" x14ac:dyDescent="0.25">
      <c r="F11438">
        <v>305002323</v>
      </c>
      <c r="T11438" s="1">
        <v>14429.21</v>
      </c>
      <c r="U11438" s="1">
        <v>14429.21</v>
      </c>
      <c r="V11438">
        <v>0</v>
      </c>
      <c r="AB11438">
        <v>0</v>
      </c>
      <c r="AC11438">
        <v>0</v>
      </c>
      <c r="AF11438" s="1">
        <v>14429.21</v>
      </c>
    </row>
    <row r="11439" spans="1:35" x14ac:dyDescent="0.25">
      <c r="A11439" t="s">
        <v>4</v>
      </c>
      <c r="B11439" t="s">
        <v>1546</v>
      </c>
      <c r="C11439">
        <v>2015</v>
      </c>
      <c r="D11439">
        <v>3050</v>
      </c>
      <c r="E11439">
        <v>400022587</v>
      </c>
      <c r="F11439">
        <v>305002324</v>
      </c>
      <c r="G11439">
        <v>0</v>
      </c>
      <c r="H11439" t="s">
        <v>5067</v>
      </c>
      <c r="I11439" t="s">
        <v>5066</v>
      </c>
      <c r="J11439">
        <v>4800002718</v>
      </c>
      <c r="K11439" t="s">
        <v>5066</v>
      </c>
      <c r="L11439">
        <v>5100757036</v>
      </c>
      <c r="M11439" t="s">
        <v>5066</v>
      </c>
      <c r="O11439" t="s">
        <v>5066</v>
      </c>
      <c r="R11439" t="s">
        <v>15003</v>
      </c>
      <c r="S11439">
        <v>1</v>
      </c>
      <c r="T11439" s="1">
        <v>1724.43</v>
      </c>
      <c r="U11439" s="1">
        <v>1724.43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F11439" s="1">
        <v>1724.43</v>
      </c>
    </row>
    <row r="11440" spans="1:35" x14ac:dyDescent="0.25">
      <c r="F11440">
        <v>305002324</v>
      </c>
      <c r="T11440" s="1">
        <v>1724.43</v>
      </c>
      <c r="U11440" s="1">
        <v>1724.43</v>
      </c>
      <c r="V11440">
        <v>0</v>
      </c>
      <c r="AB11440">
        <v>0</v>
      </c>
      <c r="AC11440">
        <v>0</v>
      </c>
      <c r="AF11440" s="1">
        <v>1724.43</v>
      </c>
    </row>
    <row r="11441" spans="1:35" x14ac:dyDescent="0.25">
      <c r="A11441" t="s">
        <v>4</v>
      </c>
      <c r="B11441" t="s">
        <v>1546</v>
      </c>
      <c r="C11441">
        <v>2015</v>
      </c>
      <c r="D11441">
        <v>3050</v>
      </c>
      <c r="E11441">
        <v>400022588</v>
      </c>
      <c r="F11441">
        <v>305002325</v>
      </c>
      <c r="G11441">
        <v>0</v>
      </c>
      <c r="H11441" t="s">
        <v>5068</v>
      </c>
      <c r="I11441" t="s">
        <v>5066</v>
      </c>
      <c r="J11441">
        <v>4800002719</v>
      </c>
      <c r="K11441" t="s">
        <v>5066</v>
      </c>
      <c r="L11441">
        <v>5100757042</v>
      </c>
      <c r="M11441" t="s">
        <v>5066</v>
      </c>
      <c r="O11441" t="s">
        <v>5066</v>
      </c>
      <c r="R11441" t="s">
        <v>15004</v>
      </c>
      <c r="S11441">
        <v>4</v>
      </c>
      <c r="T11441" s="1">
        <v>1990.65</v>
      </c>
      <c r="U11441" s="1">
        <v>1990.65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F11441" s="1">
        <v>1990.65</v>
      </c>
    </row>
    <row r="11442" spans="1:35" x14ac:dyDescent="0.25">
      <c r="F11442">
        <v>305002325</v>
      </c>
      <c r="T11442" s="1">
        <v>1990.65</v>
      </c>
      <c r="U11442" s="1">
        <v>1990.65</v>
      </c>
      <c r="V11442">
        <v>0</v>
      </c>
      <c r="AB11442">
        <v>0</v>
      </c>
      <c r="AC11442">
        <v>0</v>
      </c>
      <c r="AF11442" s="1">
        <v>1990.65</v>
      </c>
    </row>
    <row r="11443" spans="1:35" x14ac:dyDescent="0.25">
      <c r="A11443" t="s">
        <v>4</v>
      </c>
      <c r="B11443" t="s">
        <v>2733</v>
      </c>
      <c r="C11443">
        <v>2015</v>
      </c>
      <c r="D11443">
        <v>3050</v>
      </c>
      <c r="E11443">
        <v>400022501</v>
      </c>
      <c r="F11443">
        <v>305002326</v>
      </c>
      <c r="G11443">
        <v>0</v>
      </c>
      <c r="H11443" t="s">
        <v>5772</v>
      </c>
      <c r="I11443" t="s">
        <v>1422</v>
      </c>
      <c r="J11443">
        <v>4800002728</v>
      </c>
      <c r="K11443" t="s">
        <v>3754</v>
      </c>
      <c r="L11443">
        <v>3000099484</v>
      </c>
      <c r="M11443" t="s">
        <v>3754</v>
      </c>
      <c r="N11443" t="s">
        <v>10970</v>
      </c>
      <c r="O11443" t="s">
        <v>7527</v>
      </c>
      <c r="P11443">
        <v>108388</v>
      </c>
      <c r="Q11443" t="s">
        <v>9951</v>
      </c>
      <c r="R11443" t="s">
        <v>8146</v>
      </c>
      <c r="S11443">
        <v>1</v>
      </c>
      <c r="T11443">
        <v>0</v>
      </c>
      <c r="U11443" s="1">
        <v>4646.95</v>
      </c>
      <c r="V11443">
        <v>580.87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F11443" s="1">
        <v>4646.95</v>
      </c>
      <c r="AG11443">
        <v>20160323</v>
      </c>
      <c r="AH11443">
        <v>1300001605</v>
      </c>
      <c r="AI11443" t="s">
        <v>1542</v>
      </c>
    </row>
    <row r="11444" spans="1:35" x14ac:dyDescent="0.25">
      <c r="A11444" t="s">
        <v>4</v>
      </c>
      <c r="B11444" t="s">
        <v>2733</v>
      </c>
      <c r="C11444">
        <v>2015</v>
      </c>
      <c r="D11444">
        <v>3050</v>
      </c>
      <c r="E11444">
        <v>400022501</v>
      </c>
      <c r="F11444">
        <v>305002326</v>
      </c>
      <c r="G11444">
        <v>0</v>
      </c>
      <c r="H11444" t="s">
        <v>5772</v>
      </c>
      <c r="I11444" t="s">
        <v>1422</v>
      </c>
      <c r="J11444">
        <v>4800002728</v>
      </c>
      <c r="K11444" t="s">
        <v>3754</v>
      </c>
      <c r="L11444">
        <v>4300010783</v>
      </c>
      <c r="M11444" t="s">
        <v>3754</v>
      </c>
      <c r="N11444" t="s">
        <v>10969</v>
      </c>
      <c r="R11444" t="s">
        <v>9936</v>
      </c>
      <c r="S11444">
        <v>0</v>
      </c>
      <c r="T11444" s="1">
        <v>4785.95</v>
      </c>
      <c r="U11444">
        <v>139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F11444">
        <v>139</v>
      </c>
      <c r="AG11444" t="s">
        <v>10969</v>
      </c>
    </row>
    <row r="11445" spans="1:35" x14ac:dyDescent="0.25">
      <c r="F11445">
        <v>305002326</v>
      </c>
      <c r="T11445" s="1">
        <v>4785.95</v>
      </c>
      <c r="U11445" s="1">
        <v>4785.95</v>
      </c>
      <c r="V11445">
        <v>580.87</v>
      </c>
      <c r="AB11445">
        <v>0</v>
      </c>
      <c r="AC11445">
        <v>0</v>
      </c>
      <c r="AF11445" s="1">
        <v>4785.95</v>
      </c>
    </row>
    <row r="11446" spans="1:35" x14ac:dyDescent="0.25">
      <c r="A11446" t="s">
        <v>4</v>
      </c>
      <c r="B11446" t="s">
        <v>1220</v>
      </c>
      <c r="C11446">
        <v>2015</v>
      </c>
      <c r="D11446">
        <v>3050</v>
      </c>
      <c r="E11446">
        <v>400022452</v>
      </c>
      <c r="F11446">
        <v>305002327</v>
      </c>
      <c r="G11446">
        <v>0</v>
      </c>
      <c r="H11446" t="s">
        <v>4533</v>
      </c>
      <c r="I11446" t="s">
        <v>4532</v>
      </c>
      <c r="J11446">
        <v>4800002745</v>
      </c>
      <c r="K11446" t="s">
        <v>4532</v>
      </c>
      <c r="L11446">
        <v>3000094083</v>
      </c>
      <c r="M11446" t="s">
        <v>4532</v>
      </c>
      <c r="N11446">
        <v>567</v>
      </c>
      <c r="O11446" t="s">
        <v>15005</v>
      </c>
      <c r="P11446">
        <v>106765</v>
      </c>
      <c r="Q11446" t="s">
        <v>9435</v>
      </c>
      <c r="R11446" t="s">
        <v>6602</v>
      </c>
      <c r="S11446">
        <v>1</v>
      </c>
      <c r="T11446">
        <v>0</v>
      </c>
      <c r="U11446" s="1">
        <v>3150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F11446" s="1">
        <v>3150</v>
      </c>
      <c r="AH11446">
        <v>1300004374</v>
      </c>
      <c r="AI11446" t="s">
        <v>10994</v>
      </c>
    </row>
    <row r="11447" spans="1:35" x14ac:dyDescent="0.25">
      <c r="A11447" t="s">
        <v>4</v>
      </c>
      <c r="B11447" t="s">
        <v>1220</v>
      </c>
      <c r="C11447">
        <v>2015</v>
      </c>
      <c r="D11447">
        <v>3050</v>
      </c>
      <c r="E11447">
        <v>400022452</v>
      </c>
      <c r="F11447">
        <v>305002327</v>
      </c>
      <c r="G11447">
        <v>0</v>
      </c>
      <c r="H11447" t="s">
        <v>4533</v>
      </c>
      <c r="I11447" t="s">
        <v>4532</v>
      </c>
      <c r="J11447">
        <v>4800002745</v>
      </c>
      <c r="K11447" t="s">
        <v>4532</v>
      </c>
      <c r="L11447">
        <v>4300010807</v>
      </c>
      <c r="M11447" t="s">
        <v>4532</v>
      </c>
      <c r="N11447">
        <v>3000094083</v>
      </c>
      <c r="R11447" t="s">
        <v>15006</v>
      </c>
      <c r="S11447">
        <v>0</v>
      </c>
      <c r="T11447" s="1">
        <v>3307.5</v>
      </c>
      <c r="U11447">
        <v>157.5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</v>
      </c>
      <c r="AC11447">
        <v>0</v>
      </c>
      <c r="AF11447">
        <v>157.5</v>
      </c>
      <c r="AG11447">
        <v>3000094083</v>
      </c>
    </row>
    <row r="11448" spans="1:35" x14ac:dyDescent="0.25">
      <c r="F11448">
        <v>305002327</v>
      </c>
      <c r="T11448" s="1">
        <v>3307.5</v>
      </c>
      <c r="U11448" s="1">
        <v>3307.5</v>
      </c>
      <c r="V11448">
        <v>0</v>
      </c>
      <c r="AB11448">
        <v>0</v>
      </c>
      <c r="AC11448">
        <v>0</v>
      </c>
      <c r="AF11448" s="1">
        <v>3307.5</v>
      </c>
    </row>
    <row r="11449" spans="1:35" x14ac:dyDescent="0.25">
      <c r="A11449" t="s">
        <v>4</v>
      </c>
      <c r="B11449" t="s">
        <v>1220</v>
      </c>
      <c r="C11449">
        <v>2015</v>
      </c>
      <c r="D11449">
        <v>3050</v>
      </c>
      <c r="E11449">
        <v>400022515</v>
      </c>
      <c r="F11449">
        <v>305002328</v>
      </c>
      <c r="G11449">
        <v>0</v>
      </c>
      <c r="H11449" t="s">
        <v>4535</v>
      </c>
      <c r="I11449" t="s">
        <v>4534</v>
      </c>
      <c r="J11449">
        <v>4800002748</v>
      </c>
      <c r="K11449" t="s">
        <v>4534</v>
      </c>
      <c r="L11449">
        <v>3000095238</v>
      </c>
      <c r="M11449" t="s">
        <v>4534</v>
      </c>
      <c r="N11449">
        <v>561</v>
      </c>
      <c r="O11449" t="s">
        <v>7527</v>
      </c>
      <c r="P11449">
        <v>106765</v>
      </c>
      <c r="Q11449" t="s">
        <v>9435</v>
      </c>
      <c r="R11449" t="s">
        <v>3210</v>
      </c>
      <c r="S11449">
        <v>1</v>
      </c>
      <c r="T11449">
        <v>0</v>
      </c>
      <c r="U11449" s="1">
        <v>1100</v>
      </c>
      <c r="V11449">
        <v>55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F11449" s="1">
        <v>1100</v>
      </c>
      <c r="AG11449">
        <v>20160312</v>
      </c>
      <c r="AH11449">
        <v>1300003923</v>
      </c>
      <c r="AI11449" t="s">
        <v>2550</v>
      </c>
    </row>
    <row r="11450" spans="1:35" x14ac:dyDescent="0.25">
      <c r="A11450" t="s">
        <v>4</v>
      </c>
      <c r="B11450" t="s">
        <v>1220</v>
      </c>
      <c r="C11450">
        <v>2015</v>
      </c>
      <c r="D11450">
        <v>3050</v>
      </c>
      <c r="E11450">
        <v>400022515</v>
      </c>
      <c r="F11450">
        <v>305002328</v>
      </c>
      <c r="G11450">
        <v>0</v>
      </c>
      <c r="H11450" t="s">
        <v>4535</v>
      </c>
      <c r="I11450" t="s">
        <v>4534</v>
      </c>
      <c r="J11450">
        <v>4800002748</v>
      </c>
      <c r="K11450" t="s">
        <v>4534</v>
      </c>
      <c r="L11450">
        <v>4300010810</v>
      </c>
      <c r="M11450" t="s">
        <v>4534</v>
      </c>
      <c r="N11450">
        <v>3000095238</v>
      </c>
      <c r="R11450" t="s">
        <v>15007</v>
      </c>
      <c r="S11450">
        <v>0</v>
      </c>
      <c r="T11450" s="1">
        <v>1155</v>
      </c>
      <c r="U11450">
        <v>55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F11450">
        <v>55</v>
      </c>
      <c r="AG11450">
        <v>3000095238</v>
      </c>
    </row>
    <row r="11451" spans="1:35" x14ac:dyDescent="0.25">
      <c r="F11451">
        <v>305002328</v>
      </c>
      <c r="T11451" s="1">
        <v>1155</v>
      </c>
      <c r="U11451" s="1">
        <v>1155</v>
      </c>
      <c r="V11451">
        <v>55</v>
      </c>
      <c r="AB11451">
        <v>0</v>
      </c>
      <c r="AC11451">
        <v>0</v>
      </c>
      <c r="AF11451" s="1">
        <v>1155</v>
      </c>
    </row>
    <row r="11452" spans="1:35" x14ac:dyDescent="0.25">
      <c r="A11452" t="s">
        <v>4</v>
      </c>
      <c r="B11452" t="s">
        <v>1220</v>
      </c>
      <c r="C11452">
        <v>2015</v>
      </c>
      <c r="D11452">
        <v>3050</v>
      </c>
      <c r="E11452">
        <v>400022516</v>
      </c>
      <c r="F11452">
        <v>305002329</v>
      </c>
      <c r="G11452">
        <v>0</v>
      </c>
      <c r="H11452" t="s">
        <v>4536</v>
      </c>
      <c r="I11452" t="s">
        <v>1370</v>
      </c>
      <c r="J11452">
        <v>4800002751</v>
      </c>
      <c r="K11452" t="s">
        <v>1370</v>
      </c>
      <c r="L11452">
        <v>3000095666</v>
      </c>
      <c r="M11452" t="s">
        <v>1370</v>
      </c>
      <c r="N11452">
        <v>280</v>
      </c>
      <c r="O11452" t="s">
        <v>14932</v>
      </c>
      <c r="P11452">
        <v>104547</v>
      </c>
      <c r="Q11452" t="s">
        <v>8675</v>
      </c>
      <c r="R11452" t="s">
        <v>289</v>
      </c>
      <c r="S11452">
        <v>2</v>
      </c>
      <c r="T11452">
        <v>0</v>
      </c>
      <c r="U11452" s="1">
        <v>6400</v>
      </c>
      <c r="V11452">
        <v>800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F11452" s="1">
        <v>6400</v>
      </c>
      <c r="AG11452">
        <v>20160314</v>
      </c>
      <c r="AH11452">
        <v>1300069170</v>
      </c>
      <c r="AI11452" t="s">
        <v>14992</v>
      </c>
    </row>
    <row r="11453" spans="1:35" x14ac:dyDescent="0.25">
      <c r="A11453" t="s">
        <v>4</v>
      </c>
      <c r="B11453" t="s">
        <v>1220</v>
      </c>
      <c r="C11453">
        <v>2015</v>
      </c>
      <c r="D11453">
        <v>3050</v>
      </c>
      <c r="E11453">
        <v>400022516</v>
      </c>
      <c r="F11453">
        <v>305002329</v>
      </c>
      <c r="G11453">
        <v>0</v>
      </c>
      <c r="H11453" t="s">
        <v>4536</v>
      </c>
      <c r="I11453" t="s">
        <v>1370</v>
      </c>
      <c r="J11453">
        <v>4800002751</v>
      </c>
      <c r="K11453" t="s">
        <v>1370</v>
      </c>
      <c r="L11453">
        <v>4300010812</v>
      </c>
      <c r="M11453" t="s">
        <v>1370</v>
      </c>
      <c r="N11453">
        <v>3000095666</v>
      </c>
      <c r="R11453" t="s">
        <v>15008</v>
      </c>
      <c r="S11453">
        <v>0</v>
      </c>
      <c r="T11453" s="1">
        <v>7200</v>
      </c>
      <c r="U11453">
        <v>800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F11453">
        <v>800</v>
      </c>
      <c r="AG11453">
        <v>3000095666</v>
      </c>
    </row>
    <row r="11454" spans="1:35" x14ac:dyDescent="0.25">
      <c r="F11454">
        <v>305002329</v>
      </c>
      <c r="T11454" s="1">
        <v>7200</v>
      </c>
      <c r="U11454" s="1">
        <v>7200</v>
      </c>
      <c r="V11454">
        <v>800</v>
      </c>
      <c r="AB11454">
        <v>0</v>
      </c>
      <c r="AC11454">
        <v>0</v>
      </c>
      <c r="AF11454" s="1">
        <v>7200</v>
      </c>
    </row>
    <row r="11455" spans="1:35" x14ac:dyDescent="0.25">
      <c r="A11455" t="s">
        <v>4</v>
      </c>
      <c r="B11455" t="s">
        <v>1220</v>
      </c>
      <c r="C11455">
        <v>2015</v>
      </c>
      <c r="D11455">
        <v>3050</v>
      </c>
      <c r="E11455">
        <v>400022517</v>
      </c>
      <c r="F11455">
        <v>305002330</v>
      </c>
      <c r="G11455">
        <v>0</v>
      </c>
      <c r="H11455" t="s">
        <v>4537</v>
      </c>
      <c r="I11455" t="s">
        <v>1370</v>
      </c>
      <c r="J11455">
        <v>4800002753</v>
      </c>
      <c r="K11455" t="s">
        <v>1370</v>
      </c>
      <c r="L11455">
        <v>4300010812</v>
      </c>
      <c r="M11455" t="s">
        <v>1370</v>
      </c>
      <c r="N11455">
        <v>3000095666</v>
      </c>
      <c r="R11455" t="s">
        <v>15008</v>
      </c>
      <c r="S11455">
        <v>0</v>
      </c>
      <c r="T11455">
        <v>0</v>
      </c>
      <c r="U11455">
        <v>400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F11455">
        <v>400</v>
      </c>
      <c r="AG11455">
        <v>3000095666</v>
      </c>
    </row>
    <row r="11456" spans="1:35" x14ac:dyDescent="0.25">
      <c r="A11456" t="s">
        <v>4</v>
      </c>
      <c r="B11456" t="s">
        <v>1220</v>
      </c>
      <c r="C11456">
        <v>2015</v>
      </c>
      <c r="D11456">
        <v>3050</v>
      </c>
      <c r="E11456">
        <v>400022517</v>
      </c>
      <c r="F11456">
        <v>305002330</v>
      </c>
      <c r="G11456">
        <v>0</v>
      </c>
      <c r="H11456" t="s">
        <v>4537</v>
      </c>
      <c r="I11456" t="s">
        <v>1370</v>
      </c>
      <c r="J11456">
        <v>4800002753</v>
      </c>
      <c r="K11456" t="s">
        <v>1370</v>
      </c>
      <c r="L11456">
        <v>3000095666</v>
      </c>
      <c r="M11456" t="s">
        <v>1370</v>
      </c>
      <c r="N11456">
        <v>280</v>
      </c>
      <c r="O11456" t="s">
        <v>14932</v>
      </c>
      <c r="P11456">
        <v>104547</v>
      </c>
      <c r="Q11456" t="s">
        <v>8675</v>
      </c>
      <c r="R11456" t="s">
        <v>289</v>
      </c>
      <c r="S11456">
        <v>1</v>
      </c>
      <c r="T11456" s="1">
        <v>3600</v>
      </c>
      <c r="U11456" s="1">
        <v>3200</v>
      </c>
      <c r="V11456">
        <v>400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</v>
      </c>
      <c r="AC11456">
        <v>0</v>
      </c>
      <c r="AF11456" s="1">
        <v>3200</v>
      </c>
      <c r="AG11456">
        <v>20160314</v>
      </c>
      <c r="AH11456">
        <v>1300069170</v>
      </c>
      <c r="AI11456" t="s">
        <v>14992</v>
      </c>
    </row>
    <row r="11457" spans="1:35" x14ac:dyDescent="0.25">
      <c r="F11457">
        <v>305002330</v>
      </c>
      <c r="T11457" s="1">
        <v>3600</v>
      </c>
      <c r="U11457" s="1">
        <v>3600</v>
      </c>
      <c r="V11457">
        <v>400</v>
      </c>
      <c r="AB11457">
        <v>0</v>
      </c>
      <c r="AC11457">
        <v>0</v>
      </c>
      <c r="AF11457" s="1">
        <v>3600</v>
      </c>
    </row>
    <row r="11458" spans="1:35" x14ac:dyDescent="0.25">
      <c r="A11458" t="s">
        <v>4</v>
      </c>
      <c r="B11458" t="s">
        <v>1220</v>
      </c>
      <c r="C11458">
        <v>2015</v>
      </c>
      <c r="D11458">
        <v>3050</v>
      </c>
      <c r="E11458">
        <v>400022518</v>
      </c>
      <c r="F11458">
        <v>305002331</v>
      </c>
      <c r="G11458">
        <v>0</v>
      </c>
      <c r="H11458" t="s">
        <v>4538</v>
      </c>
      <c r="I11458" t="s">
        <v>1370</v>
      </c>
      <c r="J11458">
        <v>4800002754</v>
      </c>
      <c r="K11458" t="s">
        <v>1370</v>
      </c>
      <c r="L11458">
        <v>3000095666</v>
      </c>
      <c r="M11458" t="s">
        <v>1370</v>
      </c>
      <c r="N11458">
        <v>280</v>
      </c>
      <c r="O11458" t="s">
        <v>14932</v>
      </c>
      <c r="P11458">
        <v>104547</v>
      </c>
      <c r="Q11458" t="s">
        <v>8675</v>
      </c>
      <c r="R11458" t="s">
        <v>289</v>
      </c>
      <c r="S11458">
        <v>1</v>
      </c>
      <c r="T11458">
        <v>0</v>
      </c>
      <c r="U11458" s="1">
        <v>3200</v>
      </c>
      <c r="V11458">
        <v>400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F11458" s="1">
        <v>3200</v>
      </c>
      <c r="AG11458">
        <v>20160314</v>
      </c>
      <c r="AH11458">
        <v>1300069170</v>
      </c>
      <c r="AI11458" t="s">
        <v>14992</v>
      </c>
    </row>
    <row r="11459" spans="1:35" x14ac:dyDescent="0.25">
      <c r="A11459" t="s">
        <v>4</v>
      </c>
      <c r="B11459" t="s">
        <v>1220</v>
      </c>
      <c r="C11459">
        <v>2015</v>
      </c>
      <c r="D11459">
        <v>3050</v>
      </c>
      <c r="E11459">
        <v>400022518</v>
      </c>
      <c r="F11459">
        <v>305002331</v>
      </c>
      <c r="G11459">
        <v>0</v>
      </c>
      <c r="H11459" t="s">
        <v>4538</v>
      </c>
      <c r="I11459" t="s">
        <v>1370</v>
      </c>
      <c r="J11459">
        <v>4800002754</v>
      </c>
      <c r="K11459" t="s">
        <v>1370</v>
      </c>
      <c r="L11459">
        <v>4300010812</v>
      </c>
      <c r="M11459" t="s">
        <v>1370</v>
      </c>
      <c r="N11459">
        <v>3000095666</v>
      </c>
      <c r="R11459" t="s">
        <v>15008</v>
      </c>
      <c r="S11459">
        <v>0</v>
      </c>
      <c r="T11459" s="1">
        <v>3600</v>
      </c>
      <c r="U11459">
        <v>400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F11459">
        <v>400</v>
      </c>
      <c r="AG11459">
        <v>3000095666</v>
      </c>
    </row>
    <row r="11460" spans="1:35" x14ac:dyDescent="0.25">
      <c r="F11460">
        <v>305002331</v>
      </c>
      <c r="T11460" s="1">
        <v>3600</v>
      </c>
      <c r="U11460" s="1">
        <v>3600</v>
      </c>
      <c r="V11460">
        <v>400</v>
      </c>
      <c r="AB11460">
        <v>0</v>
      </c>
      <c r="AC11460">
        <v>0</v>
      </c>
      <c r="AF11460" s="1">
        <v>3600</v>
      </c>
    </row>
    <row r="11461" spans="1:35" x14ac:dyDescent="0.25">
      <c r="A11461" t="s">
        <v>4</v>
      </c>
      <c r="B11461" t="s">
        <v>1220</v>
      </c>
      <c r="C11461">
        <v>2015</v>
      </c>
      <c r="D11461">
        <v>3050</v>
      </c>
      <c r="E11461">
        <v>400022569</v>
      </c>
      <c r="F11461">
        <v>305002332</v>
      </c>
      <c r="G11461">
        <v>0</v>
      </c>
      <c r="H11461" t="s">
        <v>4539</v>
      </c>
      <c r="I11461" t="s">
        <v>1371</v>
      </c>
      <c r="J11461">
        <v>4800002761</v>
      </c>
      <c r="K11461" t="s">
        <v>1371</v>
      </c>
      <c r="L11461">
        <v>3000098417</v>
      </c>
      <c r="M11461" t="s">
        <v>1371</v>
      </c>
      <c r="N11461">
        <v>616</v>
      </c>
      <c r="O11461" t="s">
        <v>7695</v>
      </c>
      <c r="P11461">
        <v>106765</v>
      </c>
      <c r="Q11461" t="s">
        <v>9435</v>
      </c>
      <c r="R11461" t="s">
        <v>3091</v>
      </c>
      <c r="S11461">
        <v>1</v>
      </c>
      <c r="T11461">
        <v>0</v>
      </c>
      <c r="U11461" s="1">
        <v>1250</v>
      </c>
      <c r="V11461">
        <v>62.5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F11461" s="1">
        <v>1250</v>
      </c>
      <c r="AG11461">
        <v>20160322</v>
      </c>
      <c r="AH11461">
        <v>1300008353</v>
      </c>
      <c r="AI11461" t="s">
        <v>10973</v>
      </c>
    </row>
    <row r="11462" spans="1:35" x14ac:dyDescent="0.25">
      <c r="A11462" t="s">
        <v>4</v>
      </c>
      <c r="B11462" t="s">
        <v>1220</v>
      </c>
      <c r="C11462">
        <v>2015</v>
      </c>
      <c r="D11462">
        <v>3050</v>
      </c>
      <c r="E11462">
        <v>400022569</v>
      </c>
      <c r="F11462">
        <v>305002332</v>
      </c>
      <c r="G11462">
        <v>0</v>
      </c>
      <c r="H11462" t="s">
        <v>4539</v>
      </c>
      <c r="I11462" t="s">
        <v>1371</v>
      </c>
      <c r="J11462">
        <v>4800002761</v>
      </c>
      <c r="K11462" t="s">
        <v>1371</v>
      </c>
      <c r="L11462">
        <v>4300010817</v>
      </c>
      <c r="M11462" t="s">
        <v>1371</v>
      </c>
      <c r="N11462">
        <v>3000098417</v>
      </c>
      <c r="R11462" t="s">
        <v>10974</v>
      </c>
      <c r="S11462">
        <v>0</v>
      </c>
      <c r="T11462" s="1">
        <v>1312.5</v>
      </c>
      <c r="U11462">
        <v>62.5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F11462">
        <v>62.5</v>
      </c>
      <c r="AG11462">
        <v>3000098417</v>
      </c>
    </row>
    <row r="11463" spans="1:35" x14ac:dyDescent="0.25">
      <c r="F11463">
        <v>305002332</v>
      </c>
      <c r="T11463" s="1">
        <v>1312.5</v>
      </c>
      <c r="U11463" s="1">
        <v>1312.5</v>
      </c>
      <c r="V11463">
        <v>62.5</v>
      </c>
      <c r="AB11463">
        <v>0</v>
      </c>
      <c r="AC11463">
        <v>0</v>
      </c>
      <c r="AF11463" s="1">
        <v>1312.5</v>
      </c>
    </row>
    <row r="11464" spans="1:35" x14ac:dyDescent="0.25">
      <c r="A11464" t="s">
        <v>4</v>
      </c>
      <c r="B11464" t="s">
        <v>1220</v>
      </c>
      <c r="C11464">
        <v>2015</v>
      </c>
      <c r="D11464">
        <v>3050</v>
      </c>
      <c r="E11464">
        <v>400022571</v>
      </c>
      <c r="F11464">
        <v>305002333</v>
      </c>
      <c r="G11464">
        <v>0</v>
      </c>
      <c r="H11464" t="s">
        <v>4540</v>
      </c>
      <c r="I11464" t="s">
        <v>1371</v>
      </c>
      <c r="J11464">
        <v>4800002766</v>
      </c>
      <c r="K11464" t="s">
        <v>1371</v>
      </c>
      <c r="L11464">
        <v>3000098417</v>
      </c>
      <c r="M11464" t="s">
        <v>1371</v>
      </c>
      <c r="N11464">
        <v>616</v>
      </c>
      <c r="O11464" t="s">
        <v>7695</v>
      </c>
      <c r="P11464">
        <v>106765</v>
      </c>
      <c r="Q11464" t="s">
        <v>9435</v>
      </c>
      <c r="R11464" t="s">
        <v>7087</v>
      </c>
      <c r="S11464">
        <v>1</v>
      </c>
      <c r="T11464">
        <v>0</v>
      </c>
      <c r="U11464" s="1">
        <v>1850</v>
      </c>
      <c r="V11464">
        <v>231.25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F11464" s="1">
        <v>1850</v>
      </c>
      <c r="AG11464">
        <v>20160322</v>
      </c>
      <c r="AH11464">
        <v>1300008353</v>
      </c>
      <c r="AI11464" t="s">
        <v>10973</v>
      </c>
    </row>
    <row r="11465" spans="1:35" x14ac:dyDescent="0.25">
      <c r="A11465" t="s">
        <v>4</v>
      </c>
      <c r="B11465" t="s">
        <v>1220</v>
      </c>
      <c r="C11465">
        <v>2015</v>
      </c>
      <c r="D11465">
        <v>3050</v>
      </c>
      <c r="E11465">
        <v>400022571</v>
      </c>
      <c r="F11465">
        <v>305002333</v>
      </c>
      <c r="G11465">
        <v>0</v>
      </c>
      <c r="H11465" t="s">
        <v>4540</v>
      </c>
      <c r="I11465" t="s">
        <v>1371</v>
      </c>
      <c r="J11465">
        <v>4800002766</v>
      </c>
      <c r="K11465" t="s">
        <v>1371</v>
      </c>
      <c r="L11465">
        <v>4300010817</v>
      </c>
      <c r="M11465" t="s">
        <v>1371</v>
      </c>
      <c r="N11465">
        <v>3000098417</v>
      </c>
      <c r="R11465" t="s">
        <v>10974</v>
      </c>
      <c r="S11465">
        <v>0</v>
      </c>
      <c r="T11465" s="1">
        <v>2081.25</v>
      </c>
      <c r="U11465">
        <v>231.25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F11465">
        <v>231.25</v>
      </c>
      <c r="AG11465">
        <v>3000098417</v>
      </c>
    </row>
    <row r="11466" spans="1:35" x14ac:dyDescent="0.25">
      <c r="F11466">
        <v>305002333</v>
      </c>
      <c r="T11466" s="1">
        <v>2081.25</v>
      </c>
      <c r="U11466" s="1">
        <v>2081.25</v>
      </c>
      <c r="V11466">
        <v>231.25</v>
      </c>
      <c r="AB11466">
        <v>0</v>
      </c>
      <c r="AC11466">
        <v>0</v>
      </c>
      <c r="AF11466" s="1">
        <v>2081.25</v>
      </c>
    </row>
    <row r="11467" spans="1:35" x14ac:dyDescent="0.25">
      <c r="A11467" t="s">
        <v>4</v>
      </c>
      <c r="B11467" t="s">
        <v>1220</v>
      </c>
      <c r="C11467">
        <v>2015</v>
      </c>
      <c r="D11467">
        <v>3050</v>
      </c>
      <c r="E11467">
        <v>400022572</v>
      </c>
      <c r="F11467">
        <v>305002334</v>
      </c>
      <c r="G11467">
        <v>0</v>
      </c>
      <c r="H11467" t="s">
        <v>4541</v>
      </c>
      <c r="I11467" t="s">
        <v>1371</v>
      </c>
      <c r="J11467">
        <v>4800002767</v>
      </c>
      <c r="K11467" t="s">
        <v>1371</v>
      </c>
      <c r="L11467">
        <v>3000098417</v>
      </c>
      <c r="M11467" t="s">
        <v>1371</v>
      </c>
      <c r="N11467">
        <v>616</v>
      </c>
      <c r="O11467" t="s">
        <v>7695</v>
      </c>
      <c r="P11467">
        <v>106765</v>
      </c>
      <c r="Q11467" t="s">
        <v>9435</v>
      </c>
      <c r="R11467" t="s">
        <v>3210</v>
      </c>
      <c r="S11467">
        <v>1</v>
      </c>
      <c r="T11467">
        <v>0</v>
      </c>
      <c r="U11467" s="1">
        <v>1100</v>
      </c>
      <c r="V11467">
        <v>55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F11467" s="1">
        <v>1100</v>
      </c>
      <c r="AG11467">
        <v>20160322</v>
      </c>
      <c r="AH11467">
        <v>1300008353</v>
      </c>
      <c r="AI11467" t="s">
        <v>10973</v>
      </c>
    </row>
    <row r="11468" spans="1:35" x14ac:dyDescent="0.25">
      <c r="A11468" t="s">
        <v>4</v>
      </c>
      <c r="B11468" t="s">
        <v>1220</v>
      </c>
      <c r="C11468">
        <v>2015</v>
      </c>
      <c r="D11468">
        <v>3050</v>
      </c>
      <c r="E11468">
        <v>400022572</v>
      </c>
      <c r="F11468">
        <v>305002334</v>
      </c>
      <c r="G11468">
        <v>0</v>
      </c>
      <c r="H11468" t="s">
        <v>4541</v>
      </c>
      <c r="I11468" t="s">
        <v>1371</v>
      </c>
      <c r="J11468">
        <v>4800002767</v>
      </c>
      <c r="K11468" t="s">
        <v>1371</v>
      </c>
      <c r="L11468">
        <v>4300010817</v>
      </c>
      <c r="M11468" t="s">
        <v>1371</v>
      </c>
      <c r="N11468">
        <v>3000098417</v>
      </c>
      <c r="R11468" t="s">
        <v>10974</v>
      </c>
      <c r="S11468">
        <v>0</v>
      </c>
      <c r="T11468" s="1">
        <v>1155</v>
      </c>
      <c r="U11468">
        <v>55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F11468">
        <v>55</v>
      </c>
      <c r="AG11468">
        <v>3000098417</v>
      </c>
    </row>
    <row r="11469" spans="1:35" x14ac:dyDescent="0.25">
      <c r="F11469">
        <v>305002334</v>
      </c>
      <c r="T11469" s="1">
        <v>1155</v>
      </c>
      <c r="U11469" s="1">
        <v>1155</v>
      </c>
      <c r="V11469">
        <v>55</v>
      </c>
      <c r="AB11469">
        <v>0</v>
      </c>
      <c r="AC11469">
        <v>0</v>
      </c>
      <c r="AF11469" s="1">
        <v>1155</v>
      </c>
    </row>
    <row r="11470" spans="1:35" x14ac:dyDescent="0.25">
      <c r="A11470" t="s">
        <v>4</v>
      </c>
      <c r="B11470" t="s">
        <v>753</v>
      </c>
      <c r="C11470">
        <v>2015</v>
      </c>
      <c r="D11470">
        <v>3050</v>
      </c>
      <c r="E11470">
        <v>400022264</v>
      </c>
      <c r="F11470">
        <v>305002335</v>
      </c>
      <c r="G11470">
        <v>0</v>
      </c>
      <c r="H11470" t="s">
        <v>3752</v>
      </c>
      <c r="I11470" t="s">
        <v>3751</v>
      </c>
      <c r="J11470">
        <v>4800002768</v>
      </c>
      <c r="K11470" t="s">
        <v>3751</v>
      </c>
      <c r="L11470">
        <v>3000094078</v>
      </c>
      <c r="M11470" t="s">
        <v>4532</v>
      </c>
      <c r="N11470">
        <v>5</v>
      </c>
      <c r="O11470" t="s">
        <v>14910</v>
      </c>
      <c r="P11470">
        <v>110931</v>
      </c>
      <c r="Q11470" t="s">
        <v>15009</v>
      </c>
      <c r="R11470" t="s">
        <v>8090</v>
      </c>
      <c r="S11470">
        <v>1</v>
      </c>
      <c r="T11470" s="1">
        <v>3300</v>
      </c>
      <c r="U11470" s="1">
        <v>3300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F11470" s="1">
        <v>3300</v>
      </c>
      <c r="AH11470">
        <v>1300068298</v>
      </c>
      <c r="AI11470" t="s">
        <v>7695</v>
      </c>
    </row>
    <row r="11471" spans="1:35" x14ac:dyDescent="0.25">
      <c r="F11471">
        <v>305002335</v>
      </c>
      <c r="T11471" s="1">
        <v>3300</v>
      </c>
      <c r="U11471" s="1">
        <v>3300</v>
      </c>
      <c r="V11471">
        <v>0</v>
      </c>
      <c r="AB11471">
        <v>0</v>
      </c>
      <c r="AC11471">
        <v>0</v>
      </c>
      <c r="AF11471" s="1">
        <v>3300</v>
      </c>
    </row>
    <row r="11472" spans="1:35" x14ac:dyDescent="0.25">
      <c r="A11472" t="s">
        <v>4</v>
      </c>
      <c r="B11472" t="s">
        <v>1220</v>
      </c>
      <c r="C11472">
        <v>2015</v>
      </c>
      <c r="D11472">
        <v>3050</v>
      </c>
      <c r="E11472">
        <v>400022579</v>
      </c>
      <c r="F11472">
        <v>305002336</v>
      </c>
      <c r="G11472">
        <v>0</v>
      </c>
      <c r="H11472" t="s">
        <v>4542</v>
      </c>
      <c r="I11472" t="s">
        <v>1371</v>
      </c>
      <c r="J11472">
        <v>4800002769</v>
      </c>
      <c r="K11472" t="s">
        <v>1371</v>
      </c>
      <c r="L11472">
        <v>3000098419</v>
      </c>
      <c r="M11472" t="s">
        <v>1371</v>
      </c>
      <c r="N11472">
        <v>622</v>
      </c>
      <c r="O11472" t="s">
        <v>4534</v>
      </c>
      <c r="P11472">
        <v>106765</v>
      </c>
      <c r="Q11472" t="s">
        <v>9435</v>
      </c>
      <c r="R11472" t="s">
        <v>3257</v>
      </c>
      <c r="S11472">
        <v>2</v>
      </c>
      <c r="T11472">
        <v>0</v>
      </c>
      <c r="U11472" s="1">
        <v>2912</v>
      </c>
      <c r="V11472">
        <v>145.6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</v>
      </c>
      <c r="AC11472">
        <v>0</v>
      </c>
      <c r="AF11472" s="1">
        <v>2912</v>
      </c>
      <c r="AG11472">
        <v>20160322</v>
      </c>
      <c r="AH11472">
        <v>1300008711</v>
      </c>
      <c r="AI11472" t="s">
        <v>10997</v>
      </c>
    </row>
    <row r="11473" spans="1:35" x14ac:dyDescent="0.25">
      <c r="A11473" t="s">
        <v>4</v>
      </c>
      <c r="B11473" t="s">
        <v>1220</v>
      </c>
      <c r="C11473">
        <v>2015</v>
      </c>
      <c r="D11473">
        <v>3050</v>
      </c>
      <c r="E11473">
        <v>400022579</v>
      </c>
      <c r="F11473">
        <v>305002336</v>
      </c>
      <c r="G11473">
        <v>0</v>
      </c>
      <c r="H11473" t="s">
        <v>4542</v>
      </c>
      <c r="I11473" t="s">
        <v>1371</v>
      </c>
      <c r="J11473">
        <v>4800002769</v>
      </c>
      <c r="K11473" t="s">
        <v>1371</v>
      </c>
      <c r="L11473">
        <v>4300010819</v>
      </c>
      <c r="M11473" t="s">
        <v>1371</v>
      </c>
      <c r="N11473">
        <v>3000098419</v>
      </c>
      <c r="R11473" t="s">
        <v>15010</v>
      </c>
      <c r="S11473">
        <v>0</v>
      </c>
      <c r="T11473" s="1">
        <v>3057.6</v>
      </c>
      <c r="U11473">
        <v>145.6</v>
      </c>
      <c r="V11473">
        <v>0</v>
      </c>
      <c r="W11473">
        <v>0</v>
      </c>
      <c r="X11473">
        <v>0</v>
      </c>
      <c r="Y11473">
        <v>0</v>
      </c>
      <c r="Z11473">
        <v>0</v>
      </c>
      <c r="AA11473">
        <v>0</v>
      </c>
      <c r="AB11473">
        <v>0</v>
      </c>
      <c r="AC11473">
        <v>0</v>
      </c>
      <c r="AF11473">
        <v>145.6</v>
      </c>
      <c r="AG11473">
        <v>3000098419</v>
      </c>
    </row>
    <row r="11474" spans="1:35" x14ac:dyDescent="0.25">
      <c r="F11474">
        <v>305002336</v>
      </c>
      <c r="T11474" s="1">
        <v>3057.6</v>
      </c>
      <c r="U11474" s="1">
        <v>3057.6</v>
      </c>
      <c r="V11474">
        <v>145.6</v>
      </c>
      <c r="AB11474">
        <v>0</v>
      </c>
      <c r="AC11474">
        <v>0</v>
      </c>
      <c r="AF11474" s="1">
        <v>3057.6</v>
      </c>
    </row>
    <row r="11475" spans="1:35" x14ac:dyDescent="0.25">
      <c r="A11475" t="s">
        <v>4</v>
      </c>
      <c r="B11475" t="s">
        <v>753</v>
      </c>
      <c r="C11475">
        <v>2015</v>
      </c>
      <c r="D11475">
        <v>3050</v>
      </c>
      <c r="E11475">
        <v>400022271</v>
      </c>
      <c r="F11475">
        <v>305002337</v>
      </c>
      <c r="G11475">
        <v>0</v>
      </c>
      <c r="H11475" t="s">
        <v>3753</v>
      </c>
      <c r="I11475" t="s">
        <v>3751</v>
      </c>
      <c r="J11475">
        <v>4800002770</v>
      </c>
      <c r="K11475" t="s">
        <v>3751</v>
      </c>
      <c r="L11475">
        <v>3000094078</v>
      </c>
      <c r="M11475" t="s">
        <v>4532</v>
      </c>
      <c r="N11475">
        <v>5</v>
      </c>
      <c r="O11475" t="s">
        <v>14910</v>
      </c>
      <c r="P11475">
        <v>110931</v>
      </c>
      <c r="Q11475" t="s">
        <v>15009</v>
      </c>
      <c r="R11475" t="s">
        <v>8090</v>
      </c>
      <c r="S11475">
        <v>1</v>
      </c>
      <c r="T11475" s="1">
        <v>4500</v>
      </c>
      <c r="U11475" s="1">
        <v>4500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F11475" s="1">
        <v>4500</v>
      </c>
      <c r="AH11475">
        <v>1300068298</v>
      </c>
      <c r="AI11475" t="s">
        <v>7695</v>
      </c>
    </row>
    <row r="11476" spans="1:35" x14ac:dyDescent="0.25">
      <c r="F11476">
        <v>305002337</v>
      </c>
      <c r="T11476" s="1">
        <v>4500</v>
      </c>
      <c r="U11476" s="1">
        <v>4500</v>
      </c>
      <c r="V11476">
        <v>0</v>
      </c>
      <c r="AB11476">
        <v>0</v>
      </c>
      <c r="AC11476">
        <v>0</v>
      </c>
      <c r="AF11476" s="1">
        <v>4500</v>
      </c>
    </row>
    <row r="11477" spans="1:35" x14ac:dyDescent="0.25">
      <c r="A11477" t="s">
        <v>4</v>
      </c>
      <c r="B11477" t="s">
        <v>1220</v>
      </c>
      <c r="C11477">
        <v>2015</v>
      </c>
      <c r="D11477">
        <v>3050</v>
      </c>
      <c r="E11477">
        <v>400022578</v>
      </c>
      <c r="F11477">
        <v>305002338</v>
      </c>
      <c r="G11477">
        <v>0</v>
      </c>
      <c r="H11477" t="s">
        <v>4543</v>
      </c>
      <c r="I11477" t="s">
        <v>1371</v>
      </c>
      <c r="J11477">
        <v>4800002771</v>
      </c>
      <c r="K11477" t="s">
        <v>1371</v>
      </c>
      <c r="L11477">
        <v>4300010820</v>
      </c>
      <c r="M11477" t="s">
        <v>1371</v>
      </c>
      <c r="N11477">
        <v>3000098651</v>
      </c>
      <c r="R11477" t="s">
        <v>15011</v>
      </c>
      <c r="S11477">
        <v>0</v>
      </c>
      <c r="T11477">
        <v>0</v>
      </c>
      <c r="U11477">
        <v>81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F11477">
        <v>81</v>
      </c>
      <c r="AG11477">
        <v>3000098651</v>
      </c>
    </row>
    <row r="11478" spans="1:35" x14ac:dyDescent="0.25">
      <c r="A11478" t="s">
        <v>4</v>
      </c>
      <c r="B11478" t="s">
        <v>1220</v>
      </c>
      <c r="C11478">
        <v>2015</v>
      </c>
      <c r="D11478">
        <v>3050</v>
      </c>
      <c r="E11478">
        <v>400022578</v>
      </c>
      <c r="F11478">
        <v>305002338</v>
      </c>
      <c r="G11478">
        <v>0</v>
      </c>
      <c r="H11478" t="s">
        <v>4543</v>
      </c>
      <c r="I11478" t="s">
        <v>1371</v>
      </c>
      <c r="J11478">
        <v>4800002771</v>
      </c>
      <c r="K11478" t="s">
        <v>1371</v>
      </c>
      <c r="L11478">
        <v>3000098651</v>
      </c>
      <c r="M11478" t="s">
        <v>1371</v>
      </c>
      <c r="N11478">
        <v>618</v>
      </c>
      <c r="O11478" t="s">
        <v>1021</v>
      </c>
      <c r="P11478">
        <v>106765</v>
      </c>
      <c r="Q11478" t="s">
        <v>9435</v>
      </c>
      <c r="R11478" t="s">
        <v>15012</v>
      </c>
      <c r="S11478">
        <v>1</v>
      </c>
      <c r="T11478" s="1">
        <v>1701</v>
      </c>
      <c r="U11478" s="1">
        <v>1620</v>
      </c>
      <c r="V11478">
        <v>81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F11478" s="1">
        <v>1620</v>
      </c>
      <c r="AG11478">
        <v>20160322</v>
      </c>
      <c r="AH11478">
        <v>1300008520</v>
      </c>
      <c r="AI11478" t="s">
        <v>15013</v>
      </c>
    </row>
    <row r="11479" spans="1:35" x14ac:dyDescent="0.25">
      <c r="F11479">
        <v>305002338</v>
      </c>
      <c r="T11479" s="1">
        <v>1701</v>
      </c>
      <c r="U11479" s="1">
        <v>1701</v>
      </c>
      <c r="V11479">
        <v>81</v>
      </c>
      <c r="AB11479">
        <v>0</v>
      </c>
      <c r="AC11479">
        <v>0</v>
      </c>
      <c r="AF11479" s="1">
        <v>1701</v>
      </c>
    </row>
    <row r="11480" spans="1:35" x14ac:dyDescent="0.25">
      <c r="A11480" t="s">
        <v>4</v>
      </c>
      <c r="B11480" t="s">
        <v>1220</v>
      </c>
      <c r="C11480">
        <v>2015</v>
      </c>
      <c r="D11480">
        <v>3050</v>
      </c>
      <c r="E11480">
        <v>400022594</v>
      </c>
      <c r="F11480">
        <v>305002339</v>
      </c>
      <c r="G11480">
        <v>0</v>
      </c>
      <c r="H11480" t="s">
        <v>4544</v>
      </c>
      <c r="I11480" t="s">
        <v>1371</v>
      </c>
      <c r="J11480">
        <v>4800002773</v>
      </c>
      <c r="K11480" t="s">
        <v>1371</v>
      </c>
      <c r="L11480">
        <v>4300010822</v>
      </c>
      <c r="M11480" t="s">
        <v>1371</v>
      </c>
      <c r="N11480">
        <v>3000098789</v>
      </c>
      <c r="R11480" t="s">
        <v>15014</v>
      </c>
      <c r="S11480">
        <v>0</v>
      </c>
      <c r="T11480">
        <v>0</v>
      </c>
      <c r="U11480">
        <v>343.75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F11480">
        <v>343.75</v>
      </c>
      <c r="AG11480">
        <v>3000098789</v>
      </c>
    </row>
    <row r="11481" spans="1:35" x14ac:dyDescent="0.25">
      <c r="A11481" t="s">
        <v>4</v>
      </c>
      <c r="B11481" t="s">
        <v>1220</v>
      </c>
      <c r="C11481">
        <v>2015</v>
      </c>
      <c r="D11481">
        <v>3050</v>
      </c>
      <c r="E11481">
        <v>400022594</v>
      </c>
      <c r="F11481">
        <v>305002339</v>
      </c>
      <c r="G11481">
        <v>0</v>
      </c>
      <c r="H11481" t="s">
        <v>4544</v>
      </c>
      <c r="I11481" t="s">
        <v>1371</v>
      </c>
      <c r="J11481">
        <v>4800002773</v>
      </c>
      <c r="K11481" t="s">
        <v>1371</v>
      </c>
      <c r="L11481">
        <v>3000098789</v>
      </c>
      <c r="M11481" t="s">
        <v>1371</v>
      </c>
      <c r="N11481">
        <v>189</v>
      </c>
      <c r="O11481" t="s">
        <v>15015</v>
      </c>
      <c r="P11481">
        <v>107003</v>
      </c>
      <c r="Q11481" t="s">
        <v>15016</v>
      </c>
      <c r="R11481" t="s">
        <v>15017</v>
      </c>
      <c r="S11481">
        <v>1</v>
      </c>
      <c r="T11481" s="1">
        <v>3093.75</v>
      </c>
      <c r="U11481" s="1">
        <v>2750</v>
      </c>
      <c r="V11481">
        <v>343.75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F11481" s="1">
        <v>2750</v>
      </c>
      <c r="AG11481">
        <v>20160322</v>
      </c>
      <c r="AH11481">
        <v>1300000708</v>
      </c>
      <c r="AI11481" t="s">
        <v>15018</v>
      </c>
    </row>
    <row r="11482" spans="1:35" x14ac:dyDescent="0.25">
      <c r="F11482">
        <v>305002339</v>
      </c>
      <c r="T11482" s="1">
        <v>3093.75</v>
      </c>
      <c r="U11482" s="1">
        <v>3093.75</v>
      </c>
      <c r="V11482">
        <v>343.75</v>
      </c>
      <c r="AB11482">
        <v>0</v>
      </c>
      <c r="AC11482">
        <v>0</v>
      </c>
      <c r="AF11482" s="1">
        <v>3093.75</v>
      </c>
    </row>
    <row r="11483" spans="1:35" x14ac:dyDescent="0.25">
      <c r="A11483" t="s">
        <v>4</v>
      </c>
      <c r="B11483" t="s">
        <v>753</v>
      </c>
      <c r="C11483">
        <v>2015</v>
      </c>
      <c r="D11483">
        <v>3050</v>
      </c>
      <c r="E11483">
        <v>400022609</v>
      </c>
      <c r="F11483">
        <v>305002340</v>
      </c>
      <c r="G11483">
        <v>0</v>
      </c>
      <c r="H11483" t="s">
        <v>3755</v>
      </c>
      <c r="I11483" t="s">
        <v>3754</v>
      </c>
      <c r="J11483">
        <v>4800002804</v>
      </c>
      <c r="K11483" t="s">
        <v>3754</v>
      </c>
      <c r="L11483">
        <v>3000101482</v>
      </c>
      <c r="M11483" t="s">
        <v>7696</v>
      </c>
      <c r="N11483" t="s">
        <v>15019</v>
      </c>
      <c r="O11483" t="s">
        <v>3900</v>
      </c>
      <c r="P11483">
        <v>108095</v>
      </c>
      <c r="Q11483" t="s">
        <v>9830</v>
      </c>
      <c r="R11483" t="s">
        <v>3223</v>
      </c>
      <c r="S11483">
        <v>1</v>
      </c>
      <c r="T11483" s="1">
        <v>2280</v>
      </c>
      <c r="U11483" s="1">
        <v>2280</v>
      </c>
      <c r="V11483">
        <v>330.6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F11483" s="1">
        <v>2280</v>
      </c>
      <c r="AG11483">
        <v>20160330</v>
      </c>
      <c r="AH11483">
        <v>1300010083</v>
      </c>
      <c r="AI11483" t="s">
        <v>7638</v>
      </c>
    </row>
    <row r="11484" spans="1:35" x14ac:dyDescent="0.25">
      <c r="F11484">
        <v>305002340</v>
      </c>
      <c r="T11484" s="1">
        <v>2280</v>
      </c>
      <c r="U11484" s="1">
        <v>2280</v>
      </c>
      <c r="V11484">
        <v>330.6</v>
      </c>
      <c r="AB11484">
        <v>0</v>
      </c>
      <c r="AC11484">
        <v>0</v>
      </c>
      <c r="AF11484" s="1">
        <v>2280</v>
      </c>
    </row>
    <row r="11485" spans="1:35" x14ac:dyDescent="0.25">
      <c r="A11485" t="s">
        <v>4</v>
      </c>
      <c r="B11485" t="s">
        <v>4734</v>
      </c>
      <c r="C11485">
        <v>2015</v>
      </c>
      <c r="D11485">
        <v>3050</v>
      </c>
      <c r="E11485">
        <v>400022665</v>
      </c>
      <c r="F11485">
        <v>305002341</v>
      </c>
      <c r="G11485">
        <v>0</v>
      </c>
      <c r="H11485" t="s">
        <v>15020</v>
      </c>
      <c r="I11485" t="s">
        <v>7696</v>
      </c>
      <c r="J11485">
        <v>4800002812</v>
      </c>
      <c r="K11485" t="s">
        <v>7696</v>
      </c>
      <c r="L11485">
        <v>3500027602</v>
      </c>
      <c r="M11485" t="s">
        <v>7696</v>
      </c>
      <c r="N11485" t="s">
        <v>14986</v>
      </c>
      <c r="R11485" t="s">
        <v>15021</v>
      </c>
      <c r="S11485">
        <v>0</v>
      </c>
      <c r="T11485" s="1">
        <v>1866</v>
      </c>
      <c r="U11485" s="1">
        <v>1866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F11485" s="1">
        <v>1866</v>
      </c>
      <c r="AG11485" t="s">
        <v>14979</v>
      </c>
    </row>
    <row r="11486" spans="1:35" x14ac:dyDescent="0.25">
      <c r="F11486">
        <v>305002341</v>
      </c>
      <c r="T11486" s="1">
        <v>1866</v>
      </c>
      <c r="U11486" s="1">
        <v>1866</v>
      </c>
      <c r="V11486">
        <v>0</v>
      </c>
      <c r="AB11486">
        <v>0</v>
      </c>
      <c r="AC11486">
        <v>0</v>
      </c>
      <c r="AF11486" s="1">
        <v>1866</v>
      </c>
    </row>
    <row r="11487" spans="1:35" x14ac:dyDescent="0.25">
      <c r="A11487" t="s">
        <v>4</v>
      </c>
      <c r="B11487" t="s">
        <v>1220</v>
      </c>
      <c r="C11487">
        <v>2015</v>
      </c>
      <c r="D11487">
        <v>3050</v>
      </c>
      <c r="E11487">
        <v>400022667</v>
      </c>
      <c r="F11487">
        <v>305002342</v>
      </c>
      <c r="G11487">
        <v>0</v>
      </c>
      <c r="H11487" t="s">
        <v>4434</v>
      </c>
      <c r="I11487" t="s">
        <v>3902</v>
      </c>
      <c r="J11487">
        <v>4800002819</v>
      </c>
      <c r="K11487" t="s">
        <v>3902</v>
      </c>
      <c r="L11487">
        <v>3000102756</v>
      </c>
      <c r="M11487" t="s">
        <v>3902</v>
      </c>
      <c r="N11487">
        <v>649</v>
      </c>
      <c r="O11487" t="s">
        <v>841</v>
      </c>
      <c r="P11487">
        <v>106765</v>
      </c>
      <c r="Q11487" t="s">
        <v>9435</v>
      </c>
      <c r="R11487" t="s">
        <v>3210</v>
      </c>
      <c r="S11487">
        <v>3</v>
      </c>
      <c r="T11487">
        <v>0</v>
      </c>
      <c r="U11487" s="1">
        <v>3300</v>
      </c>
      <c r="V11487">
        <v>165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F11487" s="1">
        <v>3300</v>
      </c>
      <c r="AG11487">
        <v>20160331</v>
      </c>
      <c r="AH11487">
        <v>1300012443</v>
      </c>
      <c r="AI11487" t="s">
        <v>11005</v>
      </c>
    </row>
    <row r="11488" spans="1:35" x14ac:dyDescent="0.25">
      <c r="A11488" t="s">
        <v>4</v>
      </c>
      <c r="B11488" t="s">
        <v>1220</v>
      </c>
      <c r="C11488">
        <v>2015</v>
      </c>
      <c r="D11488">
        <v>3050</v>
      </c>
      <c r="E11488">
        <v>400022667</v>
      </c>
      <c r="F11488">
        <v>305002342</v>
      </c>
      <c r="G11488">
        <v>0</v>
      </c>
      <c r="H11488" t="s">
        <v>4434</v>
      </c>
      <c r="I11488" t="s">
        <v>3902</v>
      </c>
      <c r="J11488">
        <v>4800002819</v>
      </c>
      <c r="K11488" t="s">
        <v>3902</v>
      </c>
      <c r="L11488">
        <v>4300010939</v>
      </c>
      <c r="M11488" t="s">
        <v>3902</v>
      </c>
      <c r="N11488">
        <v>3000102756</v>
      </c>
      <c r="R11488" t="s">
        <v>15022</v>
      </c>
      <c r="S11488">
        <v>0</v>
      </c>
      <c r="T11488" s="1">
        <v>3465</v>
      </c>
      <c r="U11488">
        <v>165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F11488">
        <v>165</v>
      </c>
      <c r="AG11488">
        <v>3000102756</v>
      </c>
    </row>
    <row r="11489" spans="1:35" x14ac:dyDescent="0.25">
      <c r="F11489">
        <v>305002342</v>
      </c>
      <c r="T11489" s="1">
        <v>3465</v>
      </c>
      <c r="U11489" s="1">
        <v>3465</v>
      </c>
      <c r="V11489">
        <v>165</v>
      </c>
      <c r="AB11489">
        <v>0</v>
      </c>
      <c r="AC11489">
        <v>0</v>
      </c>
      <c r="AF11489" s="1">
        <v>3465</v>
      </c>
    </row>
    <row r="11490" spans="1:35" x14ac:dyDescent="0.25">
      <c r="A11490" t="s">
        <v>4</v>
      </c>
      <c r="B11490" t="s">
        <v>3508</v>
      </c>
      <c r="C11490">
        <v>2016</v>
      </c>
      <c r="D11490">
        <v>3050</v>
      </c>
      <c r="E11490">
        <v>400021342</v>
      </c>
      <c r="F11490">
        <v>305002359</v>
      </c>
      <c r="G11490">
        <v>0</v>
      </c>
      <c r="H11490" t="s">
        <v>3516</v>
      </c>
      <c r="I11490" t="s">
        <v>4731</v>
      </c>
      <c r="J11490">
        <v>4800002899</v>
      </c>
      <c r="K11490" t="s">
        <v>4731</v>
      </c>
      <c r="L11490">
        <v>3000001237</v>
      </c>
      <c r="M11490" t="s">
        <v>10987</v>
      </c>
      <c r="N11490" t="s">
        <v>15023</v>
      </c>
      <c r="O11490" t="s">
        <v>14825</v>
      </c>
      <c r="P11490">
        <v>103958</v>
      </c>
      <c r="Q11490" t="s">
        <v>8545</v>
      </c>
      <c r="R11490" t="s">
        <v>289</v>
      </c>
      <c r="S11490">
        <v>6</v>
      </c>
      <c r="T11490" s="1">
        <v>13591.13</v>
      </c>
      <c r="U11490" s="1">
        <v>13591.13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F11490" s="1">
        <v>13591.13</v>
      </c>
      <c r="AH11490">
        <v>1300008771</v>
      </c>
      <c r="AI11490" t="s">
        <v>10997</v>
      </c>
    </row>
    <row r="11491" spans="1:35" x14ac:dyDescent="0.25">
      <c r="F11491">
        <v>305002359</v>
      </c>
      <c r="T11491" s="1">
        <v>13591.13</v>
      </c>
      <c r="U11491" s="1">
        <v>13591.13</v>
      </c>
      <c r="V11491">
        <v>0</v>
      </c>
      <c r="AB11491">
        <v>0</v>
      </c>
      <c r="AC11491">
        <v>0</v>
      </c>
      <c r="AF11491" s="1">
        <v>13591.13</v>
      </c>
    </row>
    <row r="11492" spans="1:35" x14ac:dyDescent="0.25">
      <c r="A11492" t="s">
        <v>4</v>
      </c>
      <c r="B11492" t="s">
        <v>2537</v>
      </c>
      <c r="C11492">
        <v>2016</v>
      </c>
      <c r="D11492">
        <v>3050</v>
      </c>
      <c r="E11492">
        <v>400022831</v>
      </c>
      <c r="F11492">
        <v>305002365</v>
      </c>
      <c r="G11492">
        <v>0</v>
      </c>
      <c r="H11492" t="s">
        <v>5325</v>
      </c>
      <c r="I11492" t="s">
        <v>5324</v>
      </c>
      <c r="J11492">
        <v>4800000011</v>
      </c>
      <c r="K11492" t="s">
        <v>5324</v>
      </c>
      <c r="L11492">
        <v>5100074348</v>
      </c>
      <c r="M11492" t="s">
        <v>7637</v>
      </c>
      <c r="O11492" t="s">
        <v>7637</v>
      </c>
      <c r="R11492" t="s">
        <v>15024</v>
      </c>
      <c r="S11492">
        <v>1</v>
      </c>
      <c r="T11492" s="1">
        <v>2288.2600000000002</v>
      </c>
      <c r="U11492" s="1">
        <v>2288.2600000000002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F11492" s="1">
        <v>2288.2600000000002</v>
      </c>
    </row>
    <row r="11493" spans="1:35" x14ac:dyDescent="0.25">
      <c r="F11493">
        <v>305002365</v>
      </c>
      <c r="T11493" s="1">
        <v>2288.2600000000002</v>
      </c>
      <c r="U11493" s="1">
        <v>2288.2600000000002</v>
      </c>
      <c r="V11493">
        <v>0</v>
      </c>
      <c r="AB11493">
        <v>0</v>
      </c>
      <c r="AC11493">
        <v>0</v>
      </c>
      <c r="AF11493" s="1">
        <v>2288.2600000000002</v>
      </c>
    </row>
    <row r="11494" spans="1:35" x14ac:dyDescent="0.25">
      <c r="A11494" t="s">
        <v>4</v>
      </c>
      <c r="B11494" t="s">
        <v>2537</v>
      </c>
      <c r="C11494">
        <v>2016</v>
      </c>
      <c r="D11494">
        <v>3050</v>
      </c>
      <c r="E11494">
        <v>400022832</v>
      </c>
      <c r="F11494">
        <v>305002366</v>
      </c>
      <c r="G11494">
        <v>0</v>
      </c>
      <c r="H11494" t="s">
        <v>5326</v>
      </c>
      <c r="I11494" t="s">
        <v>5324</v>
      </c>
      <c r="J11494">
        <v>4800000012</v>
      </c>
      <c r="K11494" t="s">
        <v>5324</v>
      </c>
      <c r="L11494">
        <v>5100074378</v>
      </c>
      <c r="M11494" t="s">
        <v>7637</v>
      </c>
      <c r="O11494" t="s">
        <v>7637</v>
      </c>
      <c r="R11494" t="s">
        <v>15025</v>
      </c>
      <c r="S11494">
        <v>1</v>
      </c>
      <c r="T11494" s="1">
        <v>1692.14</v>
      </c>
      <c r="U11494" s="1">
        <v>1692.14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</v>
      </c>
      <c r="AC11494">
        <v>0</v>
      </c>
      <c r="AF11494" s="1">
        <v>1692.14</v>
      </c>
    </row>
    <row r="11495" spans="1:35" x14ac:dyDescent="0.25">
      <c r="F11495">
        <v>305002366</v>
      </c>
      <c r="T11495" s="1">
        <v>1692.14</v>
      </c>
      <c r="U11495" s="1">
        <v>1692.14</v>
      </c>
      <c r="V11495">
        <v>0</v>
      </c>
      <c r="AB11495">
        <v>0</v>
      </c>
      <c r="AC11495">
        <v>0</v>
      </c>
      <c r="AF11495" s="1">
        <v>1692.14</v>
      </c>
    </row>
    <row r="11496" spans="1:35" x14ac:dyDescent="0.25">
      <c r="A11496" t="s">
        <v>4</v>
      </c>
      <c r="B11496" t="s">
        <v>1169</v>
      </c>
      <c r="C11496">
        <v>2016</v>
      </c>
      <c r="D11496">
        <v>3050</v>
      </c>
      <c r="E11496">
        <v>400022704</v>
      </c>
      <c r="F11496">
        <v>305002368</v>
      </c>
      <c r="G11496">
        <v>0</v>
      </c>
      <c r="H11496" t="s">
        <v>4272</v>
      </c>
      <c r="I11496" t="s">
        <v>4276</v>
      </c>
      <c r="J11496">
        <v>4800000068</v>
      </c>
      <c r="K11496" t="s">
        <v>4276</v>
      </c>
      <c r="L11496">
        <v>3000007090</v>
      </c>
      <c r="M11496" t="s">
        <v>11007</v>
      </c>
      <c r="N11496" t="s">
        <v>15026</v>
      </c>
      <c r="O11496" t="s">
        <v>3160</v>
      </c>
      <c r="P11496">
        <v>103958</v>
      </c>
      <c r="Q11496" t="s">
        <v>8545</v>
      </c>
      <c r="R11496" t="s">
        <v>289</v>
      </c>
      <c r="S11496">
        <v>4</v>
      </c>
      <c r="T11496" s="1">
        <v>9619.4699999999993</v>
      </c>
      <c r="U11496" s="1">
        <v>9619.4699999999993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F11496" s="1">
        <v>9619.4699999999993</v>
      </c>
      <c r="AH11496">
        <v>1300007273</v>
      </c>
      <c r="AI11496" t="s">
        <v>2131</v>
      </c>
    </row>
    <row r="11497" spans="1:35" x14ac:dyDescent="0.25">
      <c r="F11497">
        <v>305002368</v>
      </c>
      <c r="T11497" s="1">
        <v>9619.4699999999993</v>
      </c>
      <c r="U11497" s="1">
        <v>9619.4699999999993</v>
      </c>
      <c r="V11497">
        <v>0</v>
      </c>
      <c r="AB11497">
        <v>0</v>
      </c>
      <c r="AC11497">
        <v>0</v>
      </c>
      <c r="AF11497" s="1">
        <v>9619.4699999999993</v>
      </c>
    </row>
    <row r="11498" spans="1:35" x14ac:dyDescent="0.25">
      <c r="A11498" t="s">
        <v>4</v>
      </c>
      <c r="B11498" t="s">
        <v>2733</v>
      </c>
      <c r="C11498">
        <v>2016</v>
      </c>
      <c r="D11498">
        <v>3050</v>
      </c>
      <c r="E11498">
        <v>400022840</v>
      </c>
      <c r="F11498">
        <v>305002369</v>
      </c>
      <c r="G11498">
        <v>0</v>
      </c>
      <c r="H11498" t="s">
        <v>5762</v>
      </c>
      <c r="I11498" t="s">
        <v>846</v>
      </c>
      <c r="J11498">
        <v>4800000134</v>
      </c>
      <c r="K11498" t="s">
        <v>846</v>
      </c>
      <c r="L11498">
        <v>3000009354</v>
      </c>
      <c r="M11498" t="s">
        <v>846</v>
      </c>
      <c r="N11498" t="s">
        <v>15027</v>
      </c>
      <c r="O11498" t="s">
        <v>15028</v>
      </c>
      <c r="P11498">
        <v>108388</v>
      </c>
      <c r="Q11498" t="s">
        <v>9951</v>
      </c>
      <c r="R11498" t="s">
        <v>3210</v>
      </c>
      <c r="S11498">
        <v>4</v>
      </c>
      <c r="T11498">
        <v>0</v>
      </c>
      <c r="U11498" s="1">
        <v>5280</v>
      </c>
      <c r="V11498">
        <v>660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F11498" s="1">
        <v>5280</v>
      </c>
      <c r="AG11498">
        <v>20160513</v>
      </c>
      <c r="AH11498">
        <v>1300015817</v>
      </c>
      <c r="AI11498" t="s">
        <v>15029</v>
      </c>
    </row>
    <row r="11499" spans="1:35" x14ac:dyDescent="0.25">
      <c r="A11499" t="s">
        <v>4</v>
      </c>
      <c r="B11499" t="s">
        <v>2733</v>
      </c>
      <c r="C11499">
        <v>2016</v>
      </c>
      <c r="D11499">
        <v>3050</v>
      </c>
      <c r="E11499">
        <v>400022840</v>
      </c>
      <c r="F11499">
        <v>305002369</v>
      </c>
      <c r="G11499">
        <v>0</v>
      </c>
      <c r="H11499" t="s">
        <v>5762</v>
      </c>
      <c r="I11499" t="s">
        <v>846</v>
      </c>
      <c r="J11499">
        <v>4800000134</v>
      </c>
      <c r="K11499" t="s">
        <v>846</v>
      </c>
      <c r="L11499">
        <v>4300001686</v>
      </c>
      <c r="M11499" t="s">
        <v>846</v>
      </c>
      <c r="N11499" t="s">
        <v>15030</v>
      </c>
      <c r="R11499" t="s">
        <v>9936</v>
      </c>
      <c r="S11499">
        <v>0</v>
      </c>
      <c r="T11499" s="1">
        <v>5438</v>
      </c>
      <c r="U11499">
        <v>158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F11499">
        <v>158</v>
      </c>
      <c r="AG11499" t="s">
        <v>15030</v>
      </c>
    </row>
    <row r="11500" spans="1:35" x14ac:dyDescent="0.25">
      <c r="F11500">
        <v>305002369</v>
      </c>
      <c r="T11500" s="1">
        <v>5438</v>
      </c>
      <c r="U11500" s="1">
        <v>5438</v>
      </c>
      <c r="V11500">
        <v>660</v>
      </c>
      <c r="AB11500">
        <v>0</v>
      </c>
      <c r="AC11500">
        <v>0</v>
      </c>
      <c r="AF11500" s="1">
        <v>5438</v>
      </c>
    </row>
    <row r="11501" spans="1:35" x14ac:dyDescent="0.25">
      <c r="A11501" t="s">
        <v>4</v>
      </c>
      <c r="B11501" t="s">
        <v>2158</v>
      </c>
      <c r="C11501">
        <v>2016</v>
      </c>
      <c r="D11501">
        <v>3050</v>
      </c>
      <c r="E11501">
        <v>400022707</v>
      </c>
      <c r="F11501">
        <v>305002370</v>
      </c>
      <c r="G11501">
        <v>0</v>
      </c>
      <c r="H11501" t="s">
        <v>5123</v>
      </c>
      <c r="I11501" t="s">
        <v>5122</v>
      </c>
      <c r="J11501">
        <v>7500000135</v>
      </c>
      <c r="K11501" t="s">
        <v>7826</v>
      </c>
      <c r="L11501">
        <v>3000007170</v>
      </c>
      <c r="M11501" t="s">
        <v>11007</v>
      </c>
      <c r="N11501" t="s">
        <v>15031</v>
      </c>
      <c r="O11501" t="s">
        <v>841</v>
      </c>
      <c r="P11501">
        <v>103958</v>
      </c>
      <c r="Q11501" t="s">
        <v>8545</v>
      </c>
      <c r="R11501" t="s">
        <v>289</v>
      </c>
      <c r="S11501">
        <v>1</v>
      </c>
      <c r="T11501">
        <v>0</v>
      </c>
      <c r="U11501" s="1">
        <v>2137.66</v>
      </c>
      <c r="V11501">
        <v>267.20999999999998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F11501" s="1">
        <v>2137.66</v>
      </c>
      <c r="AG11501">
        <v>20160430</v>
      </c>
      <c r="AH11501">
        <v>1300007273</v>
      </c>
      <c r="AI11501" t="s">
        <v>2131</v>
      </c>
    </row>
    <row r="11502" spans="1:35" x14ac:dyDescent="0.25">
      <c r="A11502" t="s">
        <v>4</v>
      </c>
      <c r="B11502" t="s">
        <v>2158</v>
      </c>
      <c r="C11502">
        <v>2016</v>
      </c>
      <c r="D11502">
        <v>3050</v>
      </c>
      <c r="E11502">
        <v>400022707</v>
      </c>
      <c r="F11502">
        <v>305002370</v>
      </c>
      <c r="G11502">
        <v>0</v>
      </c>
      <c r="H11502" t="s">
        <v>5123</v>
      </c>
      <c r="I11502" t="s">
        <v>5122</v>
      </c>
      <c r="J11502">
        <v>7500000135</v>
      </c>
      <c r="K11502" t="s">
        <v>7826</v>
      </c>
      <c r="L11502">
        <v>4300001722</v>
      </c>
      <c r="M11502" t="s">
        <v>5122</v>
      </c>
      <c r="N11502">
        <v>3000007170</v>
      </c>
      <c r="R11502" t="s">
        <v>15032</v>
      </c>
      <c r="S11502">
        <v>0</v>
      </c>
      <c r="T11502" s="1">
        <v>2201.7800000000002</v>
      </c>
      <c r="U11502">
        <v>64.12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F11502">
        <v>64.12</v>
      </c>
      <c r="AG11502">
        <v>3000007170</v>
      </c>
    </row>
    <row r="11503" spans="1:35" x14ac:dyDescent="0.25">
      <c r="F11503">
        <v>305002370</v>
      </c>
      <c r="T11503" s="1">
        <v>2201.7800000000002</v>
      </c>
      <c r="U11503" s="1">
        <v>2201.7800000000002</v>
      </c>
      <c r="V11503">
        <v>267.20999999999998</v>
      </c>
      <c r="AB11503">
        <v>0</v>
      </c>
      <c r="AC11503">
        <v>0</v>
      </c>
      <c r="AF11503" s="1">
        <v>2201.7800000000002</v>
      </c>
    </row>
    <row r="11504" spans="1:35" x14ac:dyDescent="0.25">
      <c r="A11504" t="s">
        <v>4</v>
      </c>
      <c r="B11504" t="s">
        <v>92</v>
      </c>
      <c r="C11504">
        <v>2016</v>
      </c>
      <c r="D11504">
        <v>3050</v>
      </c>
      <c r="E11504">
        <v>400022699</v>
      </c>
      <c r="F11504">
        <v>305002371</v>
      </c>
      <c r="G11504">
        <v>0</v>
      </c>
      <c r="H11504" t="s">
        <v>3163</v>
      </c>
      <c r="I11504" t="s">
        <v>2550</v>
      </c>
      <c r="J11504">
        <v>4800000146</v>
      </c>
      <c r="K11504" t="s">
        <v>2550</v>
      </c>
      <c r="L11504">
        <v>4300000510</v>
      </c>
      <c r="M11504" t="s">
        <v>2550</v>
      </c>
      <c r="N11504">
        <v>3000002631</v>
      </c>
      <c r="R11504" t="s">
        <v>14716</v>
      </c>
      <c r="S11504">
        <v>0</v>
      </c>
      <c r="T11504">
        <v>0</v>
      </c>
      <c r="U11504" s="1">
        <v>1009.2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</v>
      </c>
      <c r="AC11504">
        <v>0</v>
      </c>
      <c r="AF11504" s="1">
        <v>1009.2</v>
      </c>
      <c r="AG11504">
        <v>3000002631</v>
      </c>
    </row>
    <row r="11505" spans="1:35" x14ac:dyDescent="0.25">
      <c r="A11505" t="s">
        <v>4</v>
      </c>
      <c r="B11505" t="s">
        <v>92</v>
      </c>
      <c r="C11505">
        <v>2016</v>
      </c>
      <c r="D11505">
        <v>3050</v>
      </c>
      <c r="E11505">
        <v>400022699</v>
      </c>
      <c r="F11505">
        <v>305002371</v>
      </c>
      <c r="G11505">
        <v>0</v>
      </c>
      <c r="H11505" t="s">
        <v>3163</v>
      </c>
      <c r="I11505" t="s">
        <v>2550</v>
      </c>
      <c r="J11505">
        <v>4800000146</v>
      </c>
      <c r="K11505" t="s">
        <v>2550</v>
      </c>
      <c r="L11505">
        <v>4300000510</v>
      </c>
      <c r="M11505" t="s">
        <v>2550</v>
      </c>
      <c r="N11505">
        <v>3000002631</v>
      </c>
      <c r="R11505" t="s">
        <v>14716</v>
      </c>
      <c r="S11505">
        <v>0</v>
      </c>
      <c r="T11505">
        <v>0</v>
      </c>
      <c r="U11505">
        <v>672.8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F11505">
        <v>672.8</v>
      </c>
      <c r="AG11505">
        <v>3000002631</v>
      </c>
    </row>
    <row r="11506" spans="1:35" x14ac:dyDescent="0.25">
      <c r="A11506" t="s">
        <v>4</v>
      </c>
      <c r="B11506" t="s">
        <v>92</v>
      </c>
      <c r="C11506">
        <v>2016</v>
      </c>
      <c r="D11506">
        <v>3050</v>
      </c>
      <c r="E11506">
        <v>400022699</v>
      </c>
      <c r="F11506">
        <v>305002371</v>
      </c>
      <c r="G11506">
        <v>0</v>
      </c>
      <c r="H11506" t="s">
        <v>3163</v>
      </c>
      <c r="I11506" t="s">
        <v>2550</v>
      </c>
      <c r="J11506">
        <v>4800000146</v>
      </c>
      <c r="K11506" t="s">
        <v>2550</v>
      </c>
      <c r="L11506">
        <v>3000002631</v>
      </c>
      <c r="M11506" t="s">
        <v>2550</v>
      </c>
      <c r="N11506" t="s">
        <v>15033</v>
      </c>
      <c r="O11506" t="s">
        <v>10987</v>
      </c>
      <c r="P11506">
        <v>103395</v>
      </c>
      <c r="Q11506" t="s">
        <v>12767</v>
      </c>
      <c r="R11506" t="s">
        <v>3210</v>
      </c>
      <c r="S11506">
        <v>6</v>
      </c>
      <c r="T11506">
        <v>0</v>
      </c>
      <c r="U11506" s="1">
        <v>6960</v>
      </c>
      <c r="V11506" s="1">
        <v>1009.2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F11506" s="1">
        <v>6960</v>
      </c>
      <c r="AG11506">
        <v>20160418</v>
      </c>
      <c r="AH11506">
        <v>1300008866</v>
      </c>
      <c r="AI11506" t="s">
        <v>4698</v>
      </c>
    </row>
    <row r="11507" spans="1:35" x14ac:dyDescent="0.25">
      <c r="A11507" t="s">
        <v>4</v>
      </c>
      <c r="B11507" t="s">
        <v>92</v>
      </c>
      <c r="C11507">
        <v>2016</v>
      </c>
      <c r="D11507">
        <v>3050</v>
      </c>
      <c r="E11507">
        <v>400022699</v>
      </c>
      <c r="F11507">
        <v>305002371</v>
      </c>
      <c r="G11507">
        <v>0</v>
      </c>
      <c r="H11507" t="s">
        <v>3163</v>
      </c>
      <c r="I11507" t="s">
        <v>2550</v>
      </c>
      <c r="J11507">
        <v>4800000146</v>
      </c>
      <c r="K11507" t="s">
        <v>2550</v>
      </c>
      <c r="L11507">
        <v>3000002631</v>
      </c>
      <c r="M11507" t="s">
        <v>2550</v>
      </c>
      <c r="N11507" t="s">
        <v>15033</v>
      </c>
      <c r="O11507" t="s">
        <v>10987</v>
      </c>
      <c r="P11507">
        <v>103395</v>
      </c>
      <c r="Q11507" t="s">
        <v>12767</v>
      </c>
      <c r="R11507" t="s">
        <v>3210</v>
      </c>
      <c r="S11507">
        <v>4</v>
      </c>
      <c r="T11507" s="1">
        <v>13282</v>
      </c>
      <c r="U11507" s="1">
        <v>4640</v>
      </c>
      <c r="V11507">
        <v>672.8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F11507" s="1">
        <v>4640</v>
      </c>
      <c r="AG11507">
        <v>20160418</v>
      </c>
      <c r="AH11507">
        <v>1300008866</v>
      </c>
      <c r="AI11507" t="s">
        <v>4698</v>
      </c>
    </row>
    <row r="11508" spans="1:35" x14ac:dyDescent="0.25">
      <c r="F11508">
        <v>305002371</v>
      </c>
      <c r="T11508" s="1">
        <v>13282</v>
      </c>
      <c r="U11508" s="1">
        <v>13282</v>
      </c>
      <c r="V11508" s="1">
        <v>1682</v>
      </c>
      <c r="AB11508">
        <v>0</v>
      </c>
      <c r="AC11508">
        <v>0</v>
      </c>
      <c r="AF11508" s="1">
        <v>13282</v>
      </c>
    </row>
    <row r="11509" spans="1:35" x14ac:dyDescent="0.25">
      <c r="A11509" t="s">
        <v>4</v>
      </c>
      <c r="B11509" t="s">
        <v>92</v>
      </c>
      <c r="C11509">
        <v>2016</v>
      </c>
      <c r="D11509">
        <v>3050</v>
      </c>
      <c r="E11509">
        <v>400022877</v>
      </c>
      <c r="F11509">
        <v>305002372</v>
      </c>
      <c r="G11509">
        <v>0</v>
      </c>
      <c r="H11509" t="s">
        <v>3108</v>
      </c>
      <c r="I11509" t="s">
        <v>3164</v>
      </c>
      <c r="J11509">
        <v>4800000148</v>
      </c>
      <c r="K11509" t="s">
        <v>3164</v>
      </c>
      <c r="L11509">
        <v>3000010236</v>
      </c>
      <c r="M11509" t="s">
        <v>15034</v>
      </c>
      <c r="N11509">
        <v>1607</v>
      </c>
      <c r="O11509" t="s">
        <v>15013</v>
      </c>
      <c r="P11509">
        <v>103599</v>
      </c>
      <c r="Q11509" t="s">
        <v>14998</v>
      </c>
      <c r="R11509" t="s">
        <v>3091</v>
      </c>
      <c r="S11509">
        <v>6</v>
      </c>
      <c r="T11509" s="1">
        <v>12000</v>
      </c>
      <c r="U11509" s="1">
        <v>12000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F11509" s="1">
        <v>12000</v>
      </c>
      <c r="AH11509">
        <v>1300011628</v>
      </c>
      <c r="AI11509" t="s">
        <v>3579</v>
      </c>
    </row>
    <row r="11510" spans="1:35" x14ac:dyDescent="0.25">
      <c r="F11510">
        <v>305002372</v>
      </c>
      <c r="T11510" s="1">
        <v>12000</v>
      </c>
      <c r="U11510" s="1">
        <v>12000</v>
      </c>
      <c r="V11510">
        <v>0</v>
      </c>
      <c r="AB11510">
        <v>0</v>
      </c>
      <c r="AC11510">
        <v>0</v>
      </c>
      <c r="AF11510" s="1">
        <v>12000</v>
      </c>
    </row>
    <row r="11511" spans="1:35" x14ac:dyDescent="0.25">
      <c r="A11511" t="s">
        <v>4</v>
      </c>
      <c r="B11511" t="s">
        <v>508</v>
      </c>
      <c r="C11511">
        <v>2016</v>
      </c>
      <c r="D11511">
        <v>3050</v>
      </c>
      <c r="E11511">
        <v>400022916</v>
      </c>
      <c r="F11511">
        <v>305002373</v>
      </c>
      <c r="G11511">
        <v>0</v>
      </c>
      <c r="H11511" t="s">
        <v>3580</v>
      </c>
      <c r="I11511" t="s">
        <v>3579</v>
      </c>
      <c r="J11511">
        <v>4800000152</v>
      </c>
      <c r="K11511" t="s">
        <v>3579</v>
      </c>
      <c r="L11511">
        <v>1200004927</v>
      </c>
      <c r="M11511" t="s">
        <v>3579</v>
      </c>
      <c r="N11511" t="s">
        <v>8762</v>
      </c>
      <c r="R11511" t="s">
        <v>15035</v>
      </c>
      <c r="S11511">
        <v>0</v>
      </c>
      <c r="T11511" s="1">
        <v>1460</v>
      </c>
      <c r="U11511" s="1">
        <v>1460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</v>
      </c>
      <c r="AC11511">
        <v>0</v>
      </c>
      <c r="AF11511" s="1">
        <v>1460</v>
      </c>
      <c r="AG11511" t="s">
        <v>8770</v>
      </c>
    </row>
    <row r="11512" spans="1:35" x14ac:dyDescent="0.25">
      <c r="F11512">
        <v>305002373</v>
      </c>
      <c r="T11512" s="1">
        <v>1460</v>
      </c>
      <c r="U11512" s="1">
        <v>1460</v>
      </c>
      <c r="V11512">
        <v>0</v>
      </c>
      <c r="AB11512">
        <v>0</v>
      </c>
      <c r="AC11512">
        <v>0</v>
      </c>
      <c r="AF11512" s="1">
        <v>1460</v>
      </c>
    </row>
    <row r="11513" spans="1:35" x14ac:dyDescent="0.25">
      <c r="A11513" t="s">
        <v>4</v>
      </c>
      <c r="B11513" t="s">
        <v>2174</v>
      </c>
      <c r="C11513">
        <v>2016</v>
      </c>
      <c r="D11513">
        <v>3050</v>
      </c>
      <c r="E11513">
        <v>400022995</v>
      </c>
      <c r="F11513">
        <v>305002374</v>
      </c>
      <c r="G11513">
        <v>0</v>
      </c>
      <c r="H11513" t="s">
        <v>5164</v>
      </c>
      <c r="I11513" t="s">
        <v>5163</v>
      </c>
      <c r="J11513">
        <v>4800000201</v>
      </c>
      <c r="K11513" t="s">
        <v>5163</v>
      </c>
      <c r="L11513">
        <v>5100146343</v>
      </c>
      <c r="M11513" t="s">
        <v>5163</v>
      </c>
      <c r="O11513" t="s">
        <v>5163</v>
      </c>
      <c r="R11513" t="s">
        <v>14861</v>
      </c>
      <c r="S11513">
        <v>3</v>
      </c>
      <c r="T11513" s="1">
        <v>6450</v>
      </c>
      <c r="U11513" s="1">
        <v>6450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F11513" s="1">
        <v>6450</v>
      </c>
    </row>
    <row r="11514" spans="1:35" x14ac:dyDescent="0.25">
      <c r="F11514">
        <v>305002374</v>
      </c>
      <c r="T11514" s="1">
        <v>6450</v>
      </c>
      <c r="U11514" s="1">
        <v>6450</v>
      </c>
      <c r="V11514">
        <v>0</v>
      </c>
      <c r="AB11514">
        <v>0</v>
      </c>
      <c r="AC11514">
        <v>0</v>
      </c>
      <c r="AF11514" s="1">
        <v>6450</v>
      </c>
    </row>
    <row r="11515" spans="1:35" x14ac:dyDescent="0.25">
      <c r="A11515" t="s">
        <v>4</v>
      </c>
      <c r="B11515" t="s">
        <v>2174</v>
      </c>
      <c r="C11515">
        <v>2016</v>
      </c>
      <c r="D11515">
        <v>3050</v>
      </c>
      <c r="E11515">
        <v>400022996</v>
      </c>
      <c r="F11515">
        <v>305002375</v>
      </c>
      <c r="G11515">
        <v>0</v>
      </c>
      <c r="H11515" t="s">
        <v>5165</v>
      </c>
      <c r="I11515" t="s">
        <v>5163</v>
      </c>
      <c r="J11515">
        <v>4800000202</v>
      </c>
      <c r="K11515" t="s">
        <v>5163</v>
      </c>
      <c r="L11515">
        <v>5100146356</v>
      </c>
      <c r="M11515" t="s">
        <v>5163</v>
      </c>
      <c r="O11515" t="s">
        <v>5163</v>
      </c>
      <c r="R11515" t="s">
        <v>15004</v>
      </c>
      <c r="S11515">
        <v>3</v>
      </c>
      <c r="T11515" s="1">
        <v>1381.81</v>
      </c>
      <c r="U11515" s="1">
        <v>1381.81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0</v>
      </c>
      <c r="AB11515">
        <v>0</v>
      </c>
      <c r="AC11515">
        <v>0</v>
      </c>
      <c r="AF11515" s="1">
        <v>1381.81</v>
      </c>
    </row>
    <row r="11516" spans="1:35" x14ac:dyDescent="0.25">
      <c r="F11516">
        <v>305002375</v>
      </c>
      <c r="T11516" s="1">
        <v>1381.81</v>
      </c>
      <c r="U11516" s="1">
        <v>1381.81</v>
      </c>
      <c r="V11516">
        <v>0</v>
      </c>
      <c r="AB11516">
        <v>0</v>
      </c>
      <c r="AC11516">
        <v>0</v>
      </c>
      <c r="AF11516" s="1">
        <v>1381.81</v>
      </c>
    </row>
    <row r="11517" spans="1:35" x14ac:dyDescent="0.25">
      <c r="A11517" t="s">
        <v>4</v>
      </c>
      <c r="B11517" t="s">
        <v>2733</v>
      </c>
      <c r="C11517">
        <v>2016</v>
      </c>
      <c r="D11517">
        <v>3050</v>
      </c>
      <c r="E11517">
        <v>400023025</v>
      </c>
      <c r="F11517">
        <v>305002376</v>
      </c>
      <c r="G11517">
        <v>0</v>
      </c>
      <c r="H11517" t="s">
        <v>5762</v>
      </c>
      <c r="I11517" t="s">
        <v>5775</v>
      </c>
      <c r="J11517">
        <v>4800000215</v>
      </c>
      <c r="K11517" t="s">
        <v>5775</v>
      </c>
      <c r="L11517">
        <v>4300002460</v>
      </c>
      <c r="M11517" t="s">
        <v>5775</v>
      </c>
      <c r="N11517" t="s">
        <v>15036</v>
      </c>
      <c r="R11517" t="s">
        <v>9936</v>
      </c>
      <c r="S11517">
        <v>0</v>
      </c>
      <c r="T11517">
        <v>0</v>
      </c>
      <c r="U11517">
        <v>40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0</v>
      </c>
      <c r="AB11517">
        <v>0</v>
      </c>
      <c r="AC11517">
        <v>0</v>
      </c>
      <c r="AF11517">
        <v>40</v>
      </c>
      <c r="AG11517" t="s">
        <v>15036</v>
      </c>
    </row>
    <row r="11518" spans="1:35" x14ac:dyDescent="0.25">
      <c r="A11518" t="s">
        <v>4</v>
      </c>
      <c r="B11518" t="s">
        <v>2733</v>
      </c>
      <c r="C11518">
        <v>2016</v>
      </c>
      <c r="D11518">
        <v>3050</v>
      </c>
      <c r="E11518">
        <v>400023025</v>
      </c>
      <c r="F11518">
        <v>305002376</v>
      </c>
      <c r="G11518">
        <v>0</v>
      </c>
      <c r="H11518" t="s">
        <v>5762</v>
      </c>
      <c r="I11518" t="s">
        <v>5775</v>
      </c>
      <c r="J11518">
        <v>4800000215</v>
      </c>
      <c r="K11518" t="s">
        <v>5775</v>
      </c>
      <c r="L11518">
        <v>3000020622</v>
      </c>
      <c r="M11518" t="s">
        <v>5775</v>
      </c>
      <c r="N11518" t="s">
        <v>15037</v>
      </c>
      <c r="O11518" t="s">
        <v>3579</v>
      </c>
      <c r="P11518">
        <v>108388</v>
      </c>
      <c r="Q11518" t="s">
        <v>9951</v>
      </c>
      <c r="R11518" t="s">
        <v>3210</v>
      </c>
      <c r="S11518">
        <v>1</v>
      </c>
      <c r="T11518" s="1">
        <v>1360</v>
      </c>
      <c r="U11518" s="1">
        <v>1320</v>
      </c>
      <c r="V11518">
        <v>165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F11518" s="1">
        <v>1320</v>
      </c>
      <c r="AG11518">
        <v>20160621</v>
      </c>
      <c r="AH11518">
        <v>1300022735</v>
      </c>
      <c r="AI11518" t="s">
        <v>11056</v>
      </c>
    </row>
    <row r="11519" spans="1:35" x14ac:dyDescent="0.25">
      <c r="F11519">
        <v>305002376</v>
      </c>
      <c r="T11519" s="1">
        <v>1360</v>
      </c>
      <c r="U11519" s="1">
        <v>1360</v>
      </c>
      <c r="V11519">
        <v>165</v>
      </c>
      <c r="AB11519">
        <v>0</v>
      </c>
      <c r="AC11519">
        <v>0</v>
      </c>
      <c r="AF11519" s="1">
        <v>1360</v>
      </c>
    </row>
    <row r="11520" spans="1:35" x14ac:dyDescent="0.25">
      <c r="A11520" t="s">
        <v>4</v>
      </c>
      <c r="B11520" t="s">
        <v>182</v>
      </c>
      <c r="C11520">
        <v>2016</v>
      </c>
      <c r="D11520">
        <v>3050</v>
      </c>
      <c r="E11520">
        <v>400022931</v>
      </c>
      <c r="F11520">
        <v>305002377</v>
      </c>
      <c r="G11520">
        <v>0</v>
      </c>
      <c r="H11520" t="s">
        <v>15038</v>
      </c>
      <c r="I11520" t="s">
        <v>143</v>
      </c>
      <c r="J11520">
        <v>4800000229</v>
      </c>
      <c r="K11520" t="s">
        <v>143</v>
      </c>
      <c r="L11520">
        <v>4300002511</v>
      </c>
      <c r="M11520" t="s">
        <v>143</v>
      </c>
      <c r="N11520" t="s">
        <v>15039</v>
      </c>
      <c r="R11520">
        <v>4912638571</v>
      </c>
      <c r="S11520">
        <v>0</v>
      </c>
      <c r="T11520">
        <v>1</v>
      </c>
      <c r="U11520">
        <v>1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F11520">
        <v>1</v>
      </c>
    </row>
    <row r="11521" spans="1:32" x14ac:dyDescent="0.25">
      <c r="F11521">
        <v>305002377</v>
      </c>
      <c r="T11521">
        <v>1</v>
      </c>
      <c r="U11521">
        <v>1</v>
      </c>
      <c r="V11521">
        <v>0</v>
      </c>
      <c r="AB11521">
        <v>0</v>
      </c>
      <c r="AC11521">
        <v>0</v>
      </c>
      <c r="AF11521">
        <v>1</v>
      </c>
    </row>
    <row r="11522" spans="1:32" x14ac:dyDescent="0.25">
      <c r="A11522" t="s">
        <v>4</v>
      </c>
      <c r="B11522" t="s">
        <v>182</v>
      </c>
      <c r="C11522">
        <v>2016</v>
      </c>
      <c r="D11522">
        <v>3050</v>
      </c>
      <c r="E11522">
        <v>400022932</v>
      </c>
      <c r="F11522">
        <v>305002378</v>
      </c>
      <c r="G11522">
        <v>0</v>
      </c>
      <c r="H11522" t="s">
        <v>15040</v>
      </c>
      <c r="I11522" t="s">
        <v>143</v>
      </c>
      <c r="J11522">
        <v>4800000231</v>
      </c>
      <c r="K11522" t="s">
        <v>143</v>
      </c>
      <c r="L11522">
        <v>4300002511</v>
      </c>
      <c r="M11522" t="s">
        <v>143</v>
      </c>
      <c r="N11522" t="s">
        <v>15039</v>
      </c>
      <c r="R11522">
        <v>4912638571</v>
      </c>
      <c r="S11522">
        <v>0</v>
      </c>
      <c r="T11522">
        <v>1</v>
      </c>
      <c r="U11522">
        <v>1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F11522">
        <v>1</v>
      </c>
    </row>
    <row r="11523" spans="1:32" x14ac:dyDescent="0.25">
      <c r="F11523">
        <v>305002378</v>
      </c>
      <c r="T11523">
        <v>1</v>
      </c>
      <c r="U11523">
        <v>1</v>
      </c>
      <c r="V11523">
        <v>0</v>
      </c>
      <c r="AB11523">
        <v>0</v>
      </c>
      <c r="AC11523">
        <v>0</v>
      </c>
      <c r="AF11523">
        <v>1</v>
      </c>
    </row>
    <row r="11524" spans="1:32" x14ac:dyDescent="0.25">
      <c r="A11524" t="s">
        <v>4</v>
      </c>
      <c r="B11524" t="s">
        <v>182</v>
      </c>
      <c r="C11524">
        <v>2016</v>
      </c>
      <c r="D11524">
        <v>3050</v>
      </c>
      <c r="E11524">
        <v>400022933</v>
      </c>
      <c r="F11524">
        <v>305002379</v>
      </c>
      <c r="G11524">
        <v>0</v>
      </c>
      <c r="H11524" t="s">
        <v>15041</v>
      </c>
      <c r="I11524" t="s">
        <v>143</v>
      </c>
      <c r="J11524">
        <v>4800000232</v>
      </c>
      <c r="K11524" t="s">
        <v>143</v>
      </c>
      <c r="L11524">
        <v>4300002511</v>
      </c>
      <c r="M11524" t="s">
        <v>143</v>
      </c>
      <c r="N11524" t="s">
        <v>15039</v>
      </c>
      <c r="R11524">
        <v>4912638571</v>
      </c>
      <c r="S11524">
        <v>0</v>
      </c>
      <c r="T11524">
        <v>1</v>
      </c>
      <c r="U11524">
        <v>1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F11524">
        <v>1</v>
      </c>
    </row>
    <row r="11525" spans="1:32" x14ac:dyDescent="0.25">
      <c r="F11525">
        <v>305002379</v>
      </c>
      <c r="T11525">
        <v>1</v>
      </c>
      <c r="U11525">
        <v>1</v>
      </c>
      <c r="V11525">
        <v>0</v>
      </c>
      <c r="AB11525">
        <v>0</v>
      </c>
      <c r="AC11525">
        <v>0</v>
      </c>
      <c r="AF11525">
        <v>1</v>
      </c>
    </row>
    <row r="11526" spans="1:32" x14ac:dyDescent="0.25">
      <c r="A11526" t="s">
        <v>4</v>
      </c>
      <c r="B11526" t="s">
        <v>182</v>
      </c>
      <c r="C11526">
        <v>2016</v>
      </c>
      <c r="D11526">
        <v>3050</v>
      </c>
      <c r="E11526">
        <v>400022935</v>
      </c>
      <c r="F11526">
        <v>305002380</v>
      </c>
      <c r="G11526">
        <v>0</v>
      </c>
      <c r="H11526" t="s">
        <v>14628</v>
      </c>
      <c r="I11526" t="s">
        <v>143</v>
      </c>
      <c r="J11526">
        <v>4800000235</v>
      </c>
      <c r="K11526" t="s">
        <v>143</v>
      </c>
      <c r="L11526">
        <v>4300002511</v>
      </c>
      <c r="M11526" t="s">
        <v>143</v>
      </c>
      <c r="N11526" t="s">
        <v>15039</v>
      </c>
      <c r="R11526">
        <v>4912638571</v>
      </c>
      <c r="S11526">
        <v>0</v>
      </c>
      <c r="T11526">
        <v>1</v>
      </c>
      <c r="U11526">
        <v>1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F11526">
        <v>1</v>
      </c>
    </row>
    <row r="11527" spans="1:32" x14ac:dyDescent="0.25">
      <c r="F11527">
        <v>305002380</v>
      </c>
      <c r="T11527">
        <v>1</v>
      </c>
      <c r="U11527">
        <v>1</v>
      </c>
      <c r="V11527">
        <v>0</v>
      </c>
      <c r="AB11527">
        <v>0</v>
      </c>
      <c r="AC11527">
        <v>0</v>
      </c>
      <c r="AF11527">
        <v>1</v>
      </c>
    </row>
    <row r="11528" spans="1:32" x14ac:dyDescent="0.25">
      <c r="A11528" t="s">
        <v>4</v>
      </c>
      <c r="B11528" t="s">
        <v>182</v>
      </c>
      <c r="C11528">
        <v>2016</v>
      </c>
      <c r="D11528">
        <v>3050</v>
      </c>
      <c r="E11528">
        <v>400022936</v>
      </c>
      <c r="F11528">
        <v>305002381</v>
      </c>
      <c r="G11528">
        <v>0</v>
      </c>
      <c r="H11528" t="s">
        <v>15042</v>
      </c>
      <c r="I11528" t="s">
        <v>143</v>
      </c>
      <c r="J11528">
        <v>4800000236</v>
      </c>
      <c r="K11528" t="s">
        <v>143</v>
      </c>
      <c r="L11528">
        <v>4300002511</v>
      </c>
      <c r="M11528" t="s">
        <v>143</v>
      </c>
      <c r="N11528" t="s">
        <v>15039</v>
      </c>
      <c r="R11528">
        <v>4912638571</v>
      </c>
      <c r="S11528">
        <v>0</v>
      </c>
      <c r="T11528">
        <v>1</v>
      </c>
      <c r="U11528">
        <v>1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F11528">
        <v>1</v>
      </c>
    </row>
    <row r="11529" spans="1:32" x14ac:dyDescent="0.25">
      <c r="F11529">
        <v>305002381</v>
      </c>
      <c r="T11529">
        <v>1</v>
      </c>
      <c r="U11529">
        <v>1</v>
      </c>
      <c r="V11529">
        <v>0</v>
      </c>
      <c r="AB11529">
        <v>0</v>
      </c>
      <c r="AC11529">
        <v>0</v>
      </c>
      <c r="AF11529">
        <v>1</v>
      </c>
    </row>
    <row r="11530" spans="1:32" x14ac:dyDescent="0.25">
      <c r="A11530" t="s">
        <v>4</v>
      </c>
      <c r="B11530" t="s">
        <v>1425</v>
      </c>
      <c r="C11530">
        <v>2016</v>
      </c>
      <c r="D11530">
        <v>3050</v>
      </c>
      <c r="E11530">
        <v>400022918</v>
      </c>
      <c r="F11530">
        <v>305002382</v>
      </c>
      <c r="G11530">
        <v>0</v>
      </c>
      <c r="H11530" t="s">
        <v>4624</v>
      </c>
      <c r="I11530" t="s">
        <v>143</v>
      </c>
      <c r="J11530">
        <v>4800000245</v>
      </c>
      <c r="K11530" t="s">
        <v>143</v>
      </c>
      <c r="L11530">
        <v>4300002531</v>
      </c>
      <c r="M11530" t="s">
        <v>143</v>
      </c>
      <c r="N11530" t="s">
        <v>15043</v>
      </c>
      <c r="R11530">
        <v>4912637781</v>
      </c>
      <c r="S11530">
        <v>0</v>
      </c>
      <c r="T11530">
        <v>1</v>
      </c>
      <c r="U11530">
        <v>1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F11530">
        <v>1</v>
      </c>
    </row>
    <row r="11531" spans="1:32" x14ac:dyDescent="0.25">
      <c r="F11531">
        <v>305002382</v>
      </c>
      <c r="T11531">
        <v>1</v>
      </c>
      <c r="U11531">
        <v>1</v>
      </c>
      <c r="V11531">
        <v>0</v>
      </c>
      <c r="AB11531">
        <v>0</v>
      </c>
      <c r="AC11531">
        <v>0</v>
      </c>
      <c r="AF11531">
        <v>1</v>
      </c>
    </row>
    <row r="11532" spans="1:32" x14ac:dyDescent="0.25">
      <c r="A11532" t="s">
        <v>4</v>
      </c>
      <c r="B11532" t="s">
        <v>1425</v>
      </c>
      <c r="C11532">
        <v>2016</v>
      </c>
      <c r="D11532">
        <v>3050</v>
      </c>
      <c r="E11532">
        <v>400022919</v>
      </c>
      <c r="F11532">
        <v>305002383</v>
      </c>
      <c r="G11532">
        <v>0</v>
      </c>
      <c r="H11532" t="s">
        <v>4625</v>
      </c>
      <c r="I11532" t="s">
        <v>143</v>
      </c>
      <c r="J11532">
        <v>4800000246</v>
      </c>
      <c r="K11532" t="s">
        <v>143</v>
      </c>
      <c r="L11532">
        <v>4300002531</v>
      </c>
      <c r="M11532" t="s">
        <v>143</v>
      </c>
      <c r="N11532" t="s">
        <v>15043</v>
      </c>
      <c r="R11532">
        <v>4912637781</v>
      </c>
      <c r="S11532">
        <v>0</v>
      </c>
      <c r="T11532">
        <v>0</v>
      </c>
      <c r="U11532">
        <v>1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F11532">
        <v>1</v>
      </c>
    </row>
    <row r="11533" spans="1:32" x14ac:dyDescent="0.25">
      <c r="F11533">
        <v>305002383</v>
      </c>
      <c r="T11533">
        <v>0</v>
      </c>
      <c r="U11533">
        <v>1</v>
      </c>
      <c r="V11533">
        <v>0</v>
      </c>
      <c r="AB11533">
        <v>0</v>
      </c>
      <c r="AC11533">
        <v>0</v>
      </c>
      <c r="AF11533">
        <v>1</v>
      </c>
    </row>
    <row r="11534" spans="1:32" x14ac:dyDescent="0.25">
      <c r="A11534" t="s">
        <v>4</v>
      </c>
      <c r="B11534" t="s">
        <v>1425</v>
      </c>
      <c r="C11534">
        <v>2016</v>
      </c>
      <c r="D11534">
        <v>3050</v>
      </c>
      <c r="E11534">
        <v>400022920</v>
      </c>
      <c r="F11534">
        <v>305002384</v>
      </c>
      <c r="G11534">
        <v>0</v>
      </c>
      <c r="H11534" t="s">
        <v>4626</v>
      </c>
      <c r="I11534" t="s">
        <v>143</v>
      </c>
      <c r="J11534">
        <v>4800000247</v>
      </c>
      <c r="K11534" t="s">
        <v>143</v>
      </c>
      <c r="L11534">
        <v>4300002531</v>
      </c>
      <c r="M11534" t="s">
        <v>143</v>
      </c>
      <c r="N11534" t="s">
        <v>15043</v>
      </c>
      <c r="R11534">
        <v>4912637781</v>
      </c>
      <c r="S11534">
        <v>0</v>
      </c>
      <c r="T11534">
        <v>1</v>
      </c>
      <c r="U11534">
        <v>1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0</v>
      </c>
      <c r="AC11534">
        <v>0</v>
      </c>
      <c r="AF11534">
        <v>1</v>
      </c>
    </row>
    <row r="11535" spans="1:32" x14ac:dyDescent="0.25">
      <c r="F11535">
        <v>305002384</v>
      </c>
      <c r="T11535">
        <v>1</v>
      </c>
      <c r="U11535">
        <v>1</v>
      </c>
      <c r="V11535">
        <v>0</v>
      </c>
      <c r="AB11535">
        <v>0</v>
      </c>
      <c r="AC11535">
        <v>0</v>
      </c>
      <c r="AF11535">
        <v>1</v>
      </c>
    </row>
    <row r="11536" spans="1:32" x14ac:dyDescent="0.25">
      <c r="A11536" t="s">
        <v>4</v>
      </c>
      <c r="B11536" t="s">
        <v>1425</v>
      </c>
      <c r="C11536">
        <v>2016</v>
      </c>
      <c r="D11536">
        <v>3050</v>
      </c>
      <c r="E11536">
        <v>400022921</v>
      </c>
      <c r="F11536">
        <v>305002385</v>
      </c>
      <c r="G11536">
        <v>0</v>
      </c>
      <c r="H11536" t="s">
        <v>4627</v>
      </c>
      <c r="I11536" t="s">
        <v>143</v>
      </c>
      <c r="J11536">
        <v>4800000248</v>
      </c>
      <c r="K11536" t="s">
        <v>143</v>
      </c>
      <c r="L11536">
        <v>4300002531</v>
      </c>
      <c r="M11536" t="s">
        <v>143</v>
      </c>
      <c r="N11536" t="s">
        <v>15043</v>
      </c>
      <c r="R11536">
        <v>4912637781</v>
      </c>
      <c r="S11536">
        <v>0</v>
      </c>
      <c r="T11536">
        <v>1</v>
      </c>
      <c r="U11536">
        <v>1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F11536">
        <v>1</v>
      </c>
    </row>
    <row r="11537" spans="1:35" x14ac:dyDescent="0.25">
      <c r="F11537">
        <v>305002385</v>
      </c>
      <c r="T11537">
        <v>1</v>
      </c>
      <c r="U11537">
        <v>1</v>
      </c>
      <c r="V11537">
        <v>0</v>
      </c>
      <c r="AB11537">
        <v>0</v>
      </c>
      <c r="AC11537">
        <v>0</v>
      </c>
      <c r="AF11537">
        <v>1</v>
      </c>
    </row>
    <row r="11538" spans="1:35" x14ac:dyDescent="0.25">
      <c r="A11538" t="s">
        <v>4</v>
      </c>
      <c r="B11538" t="s">
        <v>1469</v>
      </c>
      <c r="C11538">
        <v>2016</v>
      </c>
      <c r="D11538">
        <v>3050</v>
      </c>
      <c r="E11538">
        <v>400022962</v>
      </c>
      <c r="F11538">
        <v>305002386</v>
      </c>
      <c r="G11538">
        <v>0</v>
      </c>
      <c r="H11538" t="s">
        <v>4712</v>
      </c>
      <c r="I11538" t="s">
        <v>143</v>
      </c>
      <c r="J11538">
        <v>4800000249</v>
      </c>
      <c r="K11538" t="s">
        <v>143</v>
      </c>
      <c r="L11538">
        <v>4300002535</v>
      </c>
      <c r="M11538" t="s">
        <v>143</v>
      </c>
      <c r="N11538" t="s">
        <v>15044</v>
      </c>
      <c r="R11538">
        <v>4912637745</v>
      </c>
      <c r="S11538">
        <v>0</v>
      </c>
      <c r="T11538">
        <v>1</v>
      </c>
      <c r="U11538">
        <v>1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0</v>
      </c>
      <c r="AC11538">
        <v>0</v>
      </c>
      <c r="AF11538">
        <v>1</v>
      </c>
    </row>
    <row r="11539" spans="1:35" x14ac:dyDescent="0.25">
      <c r="F11539">
        <v>305002386</v>
      </c>
      <c r="T11539">
        <v>1</v>
      </c>
      <c r="U11539">
        <v>1</v>
      </c>
      <c r="V11539">
        <v>0</v>
      </c>
      <c r="AB11539">
        <v>0</v>
      </c>
      <c r="AC11539">
        <v>0</v>
      </c>
      <c r="AF11539">
        <v>1</v>
      </c>
    </row>
    <row r="11540" spans="1:35" x14ac:dyDescent="0.25">
      <c r="A11540" t="s">
        <v>4</v>
      </c>
      <c r="B11540" t="s">
        <v>1469</v>
      </c>
      <c r="C11540">
        <v>2016</v>
      </c>
      <c r="D11540">
        <v>3050</v>
      </c>
      <c r="E11540">
        <v>400022967</v>
      </c>
      <c r="F11540">
        <v>305002387</v>
      </c>
      <c r="G11540">
        <v>0</v>
      </c>
      <c r="H11540" t="s">
        <v>4713</v>
      </c>
      <c r="I11540" t="s">
        <v>143</v>
      </c>
      <c r="J11540">
        <v>4800000254</v>
      </c>
      <c r="K11540" t="s">
        <v>143</v>
      </c>
      <c r="L11540">
        <v>4300002535</v>
      </c>
      <c r="M11540" t="s">
        <v>143</v>
      </c>
      <c r="N11540" t="s">
        <v>15044</v>
      </c>
      <c r="R11540">
        <v>4912637745</v>
      </c>
      <c r="S11540">
        <v>0</v>
      </c>
      <c r="T11540">
        <v>1</v>
      </c>
      <c r="U11540">
        <v>1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0</v>
      </c>
      <c r="AB11540">
        <v>0</v>
      </c>
      <c r="AC11540">
        <v>0</v>
      </c>
      <c r="AF11540">
        <v>1</v>
      </c>
    </row>
    <row r="11541" spans="1:35" x14ac:dyDescent="0.25">
      <c r="F11541">
        <v>305002387</v>
      </c>
      <c r="T11541">
        <v>1</v>
      </c>
      <c r="U11541">
        <v>1</v>
      </c>
      <c r="V11541">
        <v>0</v>
      </c>
      <c r="AB11541">
        <v>0</v>
      </c>
      <c r="AC11541">
        <v>0</v>
      </c>
      <c r="AF11541">
        <v>1</v>
      </c>
    </row>
    <row r="11542" spans="1:35" x14ac:dyDescent="0.25">
      <c r="A11542" t="s">
        <v>4</v>
      </c>
      <c r="B11542" t="s">
        <v>1031</v>
      </c>
      <c r="C11542">
        <v>2016</v>
      </c>
      <c r="D11542">
        <v>3050</v>
      </c>
      <c r="E11542">
        <v>400022818</v>
      </c>
      <c r="F11542">
        <v>305002388</v>
      </c>
      <c r="G11542">
        <v>0</v>
      </c>
      <c r="H11542" t="s">
        <v>4105</v>
      </c>
      <c r="I11542" t="s">
        <v>4256</v>
      </c>
      <c r="J11542">
        <v>4800000258</v>
      </c>
      <c r="K11542" t="s">
        <v>4256</v>
      </c>
      <c r="L11542">
        <v>3000010285</v>
      </c>
      <c r="M11542" t="s">
        <v>15034</v>
      </c>
      <c r="N11542">
        <v>694</v>
      </c>
      <c r="O11542" t="s">
        <v>11007</v>
      </c>
      <c r="P11542">
        <v>104878</v>
      </c>
      <c r="Q11542" t="s">
        <v>8622</v>
      </c>
      <c r="R11542" t="s">
        <v>3210</v>
      </c>
      <c r="S11542">
        <v>10</v>
      </c>
      <c r="T11542" s="1">
        <v>15909.98</v>
      </c>
      <c r="U11542" s="1">
        <v>15909.98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F11542" s="1">
        <v>15909.98</v>
      </c>
      <c r="AH11542">
        <v>1300010070</v>
      </c>
      <c r="AI11542" t="s">
        <v>7638</v>
      </c>
    </row>
    <row r="11543" spans="1:35" x14ac:dyDescent="0.25">
      <c r="F11543">
        <v>305002388</v>
      </c>
      <c r="T11543" s="1">
        <v>15909.98</v>
      </c>
      <c r="U11543" s="1">
        <v>15909.98</v>
      </c>
      <c r="V11543">
        <v>0</v>
      </c>
      <c r="AB11543">
        <v>0</v>
      </c>
      <c r="AC11543">
        <v>0</v>
      </c>
      <c r="AF11543" s="1">
        <v>15909.98</v>
      </c>
    </row>
    <row r="11544" spans="1:35" x14ac:dyDescent="0.25">
      <c r="A11544" t="s">
        <v>4</v>
      </c>
      <c r="B11544" t="s">
        <v>1031</v>
      </c>
      <c r="C11544">
        <v>2016</v>
      </c>
      <c r="D11544">
        <v>3050</v>
      </c>
      <c r="E11544">
        <v>400022819</v>
      </c>
      <c r="F11544">
        <v>305002389</v>
      </c>
      <c r="G11544">
        <v>0</v>
      </c>
      <c r="H11544" t="s">
        <v>4257</v>
      </c>
      <c r="I11544" t="s">
        <v>4256</v>
      </c>
      <c r="J11544">
        <v>4800000320</v>
      </c>
      <c r="K11544" t="s">
        <v>4256</v>
      </c>
      <c r="L11544">
        <v>3000010285</v>
      </c>
      <c r="M11544" t="s">
        <v>15034</v>
      </c>
      <c r="N11544">
        <v>694</v>
      </c>
      <c r="O11544" t="s">
        <v>11007</v>
      </c>
      <c r="P11544">
        <v>104878</v>
      </c>
      <c r="Q11544" t="s">
        <v>8622</v>
      </c>
      <c r="R11544" t="s">
        <v>6802</v>
      </c>
      <c r="S11544">
        <v>2</v>
      </c>
      <c r="T11544" s="1">
        <v>7100.02</v>
      </c>
      <c r="U11544" s="1">
        <v>7100.02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F11544" s="1">
        <v>7100.02</v>
      </c>
      <c r="AH11544">
        <v>1300010070</v>
      </c>
      <c r="AI11544" t="s">
        <v>7638</v>
      </c>
    </row>
    <row r="11545" spans="1:35" x14ac:dyDescent="0.25">
      <c r="F11545">
        <v>305002389</v>
      </c>
      <c r="T11545" s="1">
        <v>7100.02</v>
      </c>
      <c r="U11545" s="1">
        <v>7100.02</v>
      </c>
      <c r="V11545">
        <v>0</v>
      </c>
      <c r="AB11545">
        <v>0</v>
      </c>
      <c r="AC11545">
        <v>0</v>
      </c>
      <c r="AF11545" s="1">
        <v>7100.02</v>
      </c>
    </row>
    <row r="11546" spans="1:35" x14ac:dyDescent="0.25">
      <c r="A11546" t="s">
        <v>4</v>
      </c>
      <c r="B11546" t="s">
        <v>1220</v>
      </c>
      <c r="C11546">
        <v>2016</v>
      </c>
      <c r="D11546">
        <v>3050</v>
      </c>
      <c r="E11546">
        <v>400022873</v>
      </c>
      <c r="F11546">
        <v>305002390</v>
      </c>
      <c r="G11546">
        <v>0</v>
      </c>
      <c r="H11546" t="s">
        <v>4560</v>
      </c>
      <c r="I11546" t="s">
        <v>2952</v>
      </c>
      <c r="J11546">
        <v>4800000282</v>
      </c>
      <c r="K11546" t="s">
        <v>2952</v>
      </c>
      <c r="L11546">
        <v>3000012489</v>
      </c>
      <c r="M11546" t="s">
        <v>15045</v>
      </c>
      <c r="N11546">
        <v>81</v>
      </c>
      <c r="O11546" t="s">
        <v>10997</v>
      </c>
      <c r="P11546">
        <v>106765</v>
      </c>
      <c r="Q11546" t="s">
        <v>9435</v>
      </c>
      <c r="R11546" t="s">
        <v>3210</v>
      </c>
      <c r="S11546">
        <v>8</v>
      </c>
      <c r="T11546">
        <v>0</v>
      </c>
      <c r="U11546" s="1">
        <v>8800</v>
      </c>
      <c r="V11546">
        <v>440</v>
      </c>
      <c r="W11546">
        <v>0</v>
      </c>
      <c r="X11546">
        <v>0</v>
      </c>
      <c r="Y11546">
        <v>0</v>
      </c>
      <c r="Z11546">
        <v>0</v>
      </c>
      <c r="AA11546">
        <v>0</v>
      </c>
      <c r="AB11546">
        <v>0</v>
      </c>
      <c r="AC11546">
        <v>0</v>
      </c>
      <c r="AF11546" s="1">
        <v>8800</v>
      </c>
      <c r="AG11546">
        <v>20160526</v>
      </c>
      <c r="AH11546">
        <v>1300021958</v>
      </c>
      <c r="AI11546" t="s">
        <v>10999</v>
      </c>
    </row>
    <row r="11547" spans="1:35" x14ac:dyDescent="0.25">
      <c r="A11547" t="s">
        <v>4</v>
      </c>
      <c r="B11547" t="s">
        <v>1220</v>
      </c>
      <c r="C11547">
        <v>2016</v>
      </c>
      <c r="D11547">
        <v>3050</v>
      </c>
      <c r="E11547">
        <v>400022873</v>
      </c>
      <c r="F11547">
        <v>305002390</v>
      </c>
      <c r="G11547">
        <v>0</v>
      </c>
      <c r="H11547" t="s">
        <v>4560</v>
      </c>
      <c r="I11547" t="s">
        <v>2952</v>
      </c>
      <c r="J11547">
        <v>4800000282</v>
      </c>
      <c r="K11547" t="s">
        <v>2952</v>
      </c>
      <c r="L11547">
        <v>4300002645</v>
      </c>
      <c r="M11547" t="s">
        <v>2952</v>
      </c>
      <c r="N11547">
        <v>3000012489</v>
      </c>
      <c r="R11547" t="s">
        <v>15046</v>
      </c>
      <c r="S11547">
        <v>0</v>
      </c>
      <c r="T11547" s="1">
        <v>9240</v>
      </c>
      <c r="U11547">
        <v>440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</v>
      </c>
      <c r="AC11547">
        <v>0</v>
      </c>
      <c r="AF11547">
        <v>440</v>
      </c>
      <c r="AG11547">
        <v>3000012489</v>
      </c>
    </row>
    <row r="11548" spans="1:35" x14ac:dyDescent="0.25">
      <c r="F11548">
        <v>305002390</v>
      </c>
      <c r="T11548" s="1">
        <v>9240</v>
      </c>
      <c r="U11548" s="1">
        <v>9240</v>
      </c>
      <c r="V11548">
        <v>440</v>
      </c>
      <c r="AB11548">
        <v>0</v>
      </c>
      <c r="AC11548">
        <v>0</v>
      </c>
      <c r="AF11548" s="1">
        <v>9240</v>
      </c>
    </row>
    <row r="11549" spans="1:35" x14ac:dyDescent="0.25">
      <c r="A11549" t="s">
        <v>4</v>
      </c>
      <c r="B11549" t="s">
        <v>1220</v>
      </c>
      <c r="C11549">
        <v>2016</v>
      </c>
      <c r="D11549">
        <v>3050</v>
      </c>
      <c r="E11549">
        <v>400023030</v>
      </c>
      <c r="F11549">
        <v>305002391</v>
      </c>
      <c r="G11549">
        <v>0</v>
      </c>
      <c r="H11549" t="s">
        <v>4561</v>
      </c>
      <c r="I11549" t="s">
        <v>1379</v>
      </c>
      <c r="J11549">
        <v>4800000293</v>
      </c>
      <c r="K11549" t="s">
        <v>1379</v>
      </c>
      <c r="L11549">
        <v>3000021562</v>
      </c>
      <c r="M11549" t="s">
        <v>1379</v>
      </c>
      <c r="N11549">
        <v>122</v>
      </c>
      <c r="O11549" t="s">
        <v>11045</v>
      </c>
      <c r="P11549">
        <v>106765</v>
      </c>
      <c r="Q11549" t="s">
        <v>9435</v>
      </c>
      <c r="R11549" t="s">
        <v>3210</v>
      </c>
      <c r="S11549">
        <v>2</v>
      </c>
      <c r="T11549">
        <v>0</v>
      </c>
      <c r="U11549" s="1">
        <v>2200</v>
      </c>
      <c r="V11549">
        <v>110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F11549" s="1">
        <v>2200</v>
      </c>
      <c r="AG11549">
        <v>20160624</v>
      </c>
      <c r="AH11549">
        <v>1300027278</v>
      </c>
      <c r="AI11549" t="s">
        <v>11047</v>
      </c>
    </row>
    <row r="11550" spans="1:35" x14ac:dyDescent="0.25">
      <c r="A11550" t="s">
        <v>4</v>
      </c>
      <c r="B11550" t="s">
        <v>1220</v>
      </c>
      <c r="C11550">
        <v>2016</v>
      </c>
      <c r="D11550">
        <v>3050</v>
      </c>
      <c r="E11550">
        <v>400023030</v>
      </c>
      <c r="F11550">
        <v>305002391</v>
      </c>
      <c r="G11550">
        <v>0</v>
      </c>
      <c r="H11550" t="s">
        <v>4561</v>
      </c>
      <c r="I11550" t="s">
        <v>1379</v>
      </c>
      <c r="J11550">
        <v>4800000293</v>
      </c>
      <c r="K11550" t="s">
        <v>1379</v>
      </c>
      <c r="L11550">
        <v>4300002646</v>
      </c>
      <c r="M11550" t="s">
        <v>1379</v>
      </c>
      <c r="N11550">
        <v>3000021562</v>
      </c>
      <c r="R11550" t="s">
        <v>15047</v>
      </c>
      <c r="S11550">
        <v>0</v>
      </c>
      <c r="T11550" s="1">
        <v>2310</v>
      </c>
      <c r="U11550">
        <v>110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F11550">
        <v>110</v>
      </c>
      <c r="AG11550">
        <v>3000021562</v>
      </c>
    </row>
    <row r="11551" spans="1:35" x14ac:dyDescent="0.25">
      <c r="F11551">
        <v>305002391</v>
      </c>
      <c r="T11551" s="1">
        <v>2310</v>
      </c>
      <c r="U11551" s="1">
        <v>2310</v>
      </c>
      <c r="V11551">
        <v>110</v>
      </c>
      <c r="AB11551">
        <v>0</v>
      </c>
      <c r="AC11551">
        <v>0</v>
      </c>
      <c r="AF11551" s="1">
        <v>2310</v>
      </c>
    </row>
    <row r="11552" spans="1:35" x14ac:dyDescent="0.25">
      <c r="A11552" t="s">
        <v>4</v>
      </c>
      <c r="B11552" t="s">
        <v>1220</v>
      </c>
      <c r="C11552">
        <v>2016</v>
      </c>
      <c r="D11552">
        <v>3050</v>
      </c>
      <c r="E11552">
        <v>400023031</v>
      </c>
      <c r="F11552">
        <v>305002392</v>
      </c>
      <c r="G11552">
        <v>0</v>
      </c>
      <c r="H11552" t="s">
        <v>4562</v>
      </c>
      <c r="I11552" t="s">
        <v>1381</v>
      </c>
      <c r="J11552">
        <v>4800000294</v>
      </c>
      <c r="K11552" t="s">
        <v>1381</v>
      </c>
      <c r="L11552">
        <v>3000021624</v>
      </c>
      <c r="M11552" t="s">
        <v>1381</v>
      </c>
      <c r="N11552">
        <v>123</v>
      </c>
      <c r="O11552" t="s">
        <v>15048</v>
      </c>
      <c r="P11552">
        <v>106765</v>
      </c>
      <c r="Q11552" t="s">
        <v>9435</v>
      </c>
      <c r="R11552" t="s">
        <v>5229</v>
      </c>
      <c r="S11552">
        <v>1</v>
      </c>
      <c r="T11552">
        <v>0</v>
      </c>
      <c r="U11552" s="1">
        <v>1525.7</v>
      </c>
      <c r="V11552">
        <v>76.290000000000006</v>
      </c>
      <c r="W11552">
        <v>0</v>
      </c>
      <c r="X11552">
        <v>0</v>
      </c>
      <c r="Y11552">
        <v>0</v>
      </c>
      <c r="Z11552">
        <v>0</v>
      </c>
      <c r="AA11552">
        <v>0</v>
      </c>
      <c r="AB11552">
        <v>0</v>
      </c>
      <c r="AC11552">
        <v>0</v>
      </c>
      <c r="AF11552" s="1">
        <v>1525.7</v>
      </c>
      <c r="AG11552">
        <v>20160625</v>
      </c>
      <c r="AH11552">
        <v>1300027463</v>
      </c>
      <c r="AI11552" t="s">
        <v>15049</v>
      </c>
    </row>
    <row r="11553" spans="1:35" x14ac:dyDescent="0.25">
      <c r="A11553" t="s">
        <v>4</v>
      </c>
      <c r="B11553" t="s">
        <v>1220</v>
      </c>
      <c r="C11553">
        <v>2016</v>
      </c>
      <c r="D11553">
        <v>3050</v>
      </c>
      <c r="E11553">
        <v>400023031</v>
      </c>
      <c r="F11553">
        <v>305002392</v>
      </c>
      <c r="G11553">
        <v>0</v>
      </c>
      <c r="H11553" t="s">
        <v>4562</v>
      </c>
      <c r="I11553" t="s">
        <v>1381</v>
      </c>
      <c r="J11553">
        <v>4800000294</v>
      </c>
      <c r="K11553" t="s">
        <v>1381</v>
      </c>
      <c r="L11553">
        <v>4300002647</v>
      </c>
      <c r="M11553" t="s">
        <v>1381</v>
      </c>
      <c r="N11553">
        <v>3000021624</v>
      </c>
      <c r="R11553" t="s">
        <v>15050</v>
      </c>
      <c r="S11553">
        <v>0</v>
      </c>
      <c r="T11553" s="1">
        <v>1601.99</v>
      </c>
      <c r="U11553">
        <v>76.290000000000006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F11553">
        <v>76.290000000000006</v>
      </c>
      <c r="AG11553">
        <v>3000021624</v>
      </c>
    </row>
    <row r="11554" spans="1:35" x14ac:dyDescent="0.25">
      <c r="F11554">
        <v>305002392</v>
      </c>
      <c r="T11554" s="1">
        <v>1601.99</v>
      </c>
      <c r="U11554" s="1">
        <v>1601.99</v>
      </c>
      <c r="V11554">
        <v>76.290000000000006</v>
      </c>
      <c r="AB11554">
        <v>0</v>
      </c>
      <c r="AC11554">
        <v>0</v>
      </c>
      <c r="AF11554" s="1">
        <v>1601.99</v>
      </c>
    </row>
    <row r="11555" spans="1:35" x14ac:dyDescent="0.25">
      <c r="A11555" t="s">
        <v>4</v>
      </c>
      <c r="B11555" t="s">
        <v>1220</v>
      </c>
      <c r="C11555">
        <v>2016</v>
      </c>
      <c r="D11555">
        <v>3050</v>
      </c>
      <c r="E11555">
        <v>400023048</v>
      </c>
      <c r="F11555">
        <v>305002393</v>
      </c>
      <c r="G11555">
        <v>0</v>
      </c>
      <c r="H11555" t="s">
        <v>4563</v>
      </c>
      <c r="I11555" t="s">
        <v>1381</v>
      </c>
      <c r="J11555">
        <v>4800000298</v>
      </c>
      <c r="K11555" t="s">
        <v>1381</v>
      </c>
      <c r="L11555">
        <v>3000021622</v>
      </c>
      <c r="M11555" t="s">
        <v>1381</v>
      </c>
      <c r="N11555">
        <v>140</v>
      </c>
      <c r="O11555" t="s">
        <v>15051</v>
      </c>
      <c r="P11555">
        <v>106765</v>
      </c>
      <c r="Q11555" t="s">
        <v>9435</v>
      </c>
      <c r="R11555" t="s">
        <v>3210</v>
      </c>
      <c r="S11555">
        <v>1</v>
      </c>
      <c r="T11555">
        <v>0</v>
      </c>
      <c r="U11555" s="1">
        <v>1100</v>
      </c>
      <c r="V11555">
        <v>55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</v>
      </c>
      <c r="AC11555">
        <v>0</v>
      </c>
      <c r="AF11555" s="1">
        <v>1100</v>
      </c>
      <c r="AG11555">
        <v>20160625</v>
      </c>
      <c r="AH11555">
        <v>1300029930</v>
      </c>
      <c r="AI11555" t="s">
        <v>3237</v>
      </c>
    </row>
    <row r="11556" spans="1:35" x14ac:dyDescent="0.25">
      <c r="A11556" t="s">
        <v>4</v>
      </c>
      <c r="B11556" t="s">
        <v>1220</v>
      </c>
      <c r="C11556">
        <v>2016</v>
      </c>
      <c r="D11556">
        <v>3050</v>
      </c>
      <c r="E11556">
        <v>400023048</v>
      </c>
      <c r="F11556">
        <v>305002393</v>
      </c>
      <c r="G11556">
        <v>0</v>
      </c>
      <c r="H11556" t="s">
        <v>4563</v>
      </c>
      <c r="I11556" t="s">
        <v>1381</v>
      </c>
      <c r="J11556">
        <v>4800000298</v>
      </c>
      <c r="K11556" t="s">
        <v>1381</v>
      </c>
      <c r="L11556">
        <v>4300002650</v>
      </c>
      <c r="M11556" t="s">
        <v>1381</v>
      </c>
      <c r="N11556">
        <v>3000021622</v>
      </c>
      <c r="R11556" t="s">
        <v>15052</v>
      </c>
      <c r="S11556">
        <v>0</v>
      </c>
      <c r="T11556" s="1">
        <v>1155</v>
      </c>
      <c r="U11556">
        <v>55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</v>
      </c>
      <c r="AC11556">
        <v>0</v>
      </c>
      <c r="AF11556">
        <v>55</v>
      </c>
      <c r="AG11556">
        <v>3000021622</v>
      </c>
    </row>
    <row r="11557" spans="1:35" x14ac:dyDescent="0.25">
      <c r="F11557">
        <v>305002393</v>
      </c>
      <c r="T11557" s="1">
        <v>1155</v>
      </c>
      <c r="U11557" s="1">
        <v>1155</v>
      </c>
      <c r="V11557">
        <v>55</v>
      </c>
      <c r="AB11557">
        <v>0</v>
      </c>
      <c r="AC11557">
        <v>0</v>
      </c>
      <c r="AF11557" s="1">
        <v>1155</v>
      </c>
    </row>
    <row r="11558" spans="1:35" x14ac:dyDescent="0.25">
      <c r="A11558" t="s">
        <v>4</v>
      </c>
      <c r="B11558" t="s">
        <v>1220</v>
      </c>
      <c r="C11558">
        <v>2016</v>
      </c>
      <c r="D11558">
        <v>3050</v>
      </c>
      <c r="E11558">
        <v>400023049</v>
      </c>
      <c r="F11558">
        <v>305002394</v>
      </c>
      <c r="G11558">
        <v>0</v>
      </c>
      <c r="H11558" t="s">
        <v>4564</v>
      </c>
      <c r="I11558" t="s">
        <v>1381</v>
      </c>
      <c r="J11558">
        <v>4800000299</v>
      </c>
      <c r="K11558" t="s">
        <v>1381</v>
      </c>
      <c r="L11558">
        <v>3000021622</v>
      </c>
      <c r="M11558" t="s">
        <v>1381</v>
      </c>
      <c r="N11558">
        <v>140</v>
      </c>
      <c r="O11558" t="s">
        <v>15051</v>
      </c>
      <c r="P11558">
        <v>106765</v>
      </c>
      <c r="Q11558" t="s">
        <v>9435</v>
      </c>
      <c r="R11558" t="s">
        <v>6602</v>
      </c>
      <c r="S11558">
        <v>1</v>
      </c>
      <c r="T11558">
        <v>0</v>
      </c>
      <c r="U11558" s="1">
        <v>3150</v>
      </c>
      <c r="V11558">
        <v>157.5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F11558" s="1">
        <v>3150</v>
      </c>
      <c r="AG11558">
        <v>20160625</v>
      </c>
      <c r="AH11558">
        <v>1300029930</v>
      </c>
      <c r="AI11558" t="s">
        <v>3237</v>
      </c>
    </row>
    <row r="11559" spans="1:35" x14ac:dyDescent="0.25">
      <c r="A11559" t="s">
        <v>4</v>
      </c>
      <c r="B11559" t="s">
        <v>1220</v>
      </c>
      <c r="C11559">
        <v>2016</v>
      </c>
      <c r="D11559">
        <v>3050</v>
      </c>
      <c r="E11559">
        <v>400023049</v>
      </c>
      <c r="F11559">
        <v>305002394</v>
      </c>
      <c r="G11559">
        <v>0</v>
      </c>
      <c r="H11559" t="s">
        <v>4564</v>
      </c>
      <c r="I11559" t="s">
        <v>1381</v>
      </c>
      <c r="J11559">
        <v>4800000299</v>
      </c>
      <c r="K11559" t="s">
        <v>1381</v>
      </c>
      <c r="L11559">
        <v>4300002650</v>
      </c>
      <c r="M11559" t="s">
        <v>1381</v>
      </c>
      <c r="N11559">
        <v>3000021622</v>
      </c>
      <c r="R11559" t="s">
        <v>15052</v>
      </c>
      <c r="S11559">
        <v>0</v>
      </c>
      <c r="T11559" s="1">
        <v>3307.5</v>
      </c>
      <c r="U11559">
        <v>157.5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0</v>
      </c>
      <c r="AB11559">
        <v>0</v>
      </c>
      <c r="AC11559">
        <v>0</v>
      </c>
      <c r="AF11559">
        <v>157.5</v>
      </c>
      <c r="AG11559">
        <v>3000021622</v>
      </c>
    </row>
    <row r="11560" spans="1:35" x14ac:dyDescent="0.25">
      <c r="F11560">
        <v>305002394</v>
      </c>
      <c r="T11560" s="1">
        <v>3307.5</v>
      </c>
      <c r="U11560" s="1">
        <v>3307.5</v>
      </c>
      <c r="V11560">
        <v>157.5</v>
      </c>
      <c r="AB11560">
        <v>0</v>
      </c>
      <c r="AC11560">
        <v>0</v>
      </c>
      <c r="AF11560" s="1">
        <v>3307.5</v>
      </c>
    </row>
    <row r="11561" spans="1:35" x14ac:dyDescent="0.25">
      <c r="A11561" t="s">
        <v>4</v>
      </c>
      <c r="B11561" t="s">
        <v>1031</v>
      </c>
      <c r="C11561">
        <v>2016</v>
      </c>
      <c r="D11561">
        <v>3050</v>
      </c>
      <c r="E11561">
        <v>400022874</v>
      </c>
      <c r="F11561">
        <v>305002395</v>
      </c>
      <c r="G11561">
        <v>0</v>
      </c>
      <c r="H11561" t="s">
        <v>4097</v>
      </c>
      <c r="I11561" t="s">
        <v>4256</v>
      </c>
      <c r="J11561">
        <v>4800000322</v>
      </c>
      <c r="K11561" t="s">
        <v>4256</v>
      </c>
      <c r="L11561">
        <v>3000011454</v>
      </c>
      <c r="M11561" t="s">
        <v>1376</v>
      </c>
      <c r="N11561">
        <v>1089</v>
      </c>
      <c r="O11561" t="s">
        <v>10997</v>
      </c>
      <c r="P11561">
        <v>104878</v>
      </c>
      <c r="Q11561" t="s">
        <v>8622</v>
      </c>
      <c r="R11561" t="s">
        <v>10256</v>
      </c>
      <c r="S11561">
        <v>1</v>
      </c>
      <c r="T11561" s="1">
        <v>2200</v>
      </c>
      <c r="U11561" s="1">
        <v>2200</v>
      </c>
      <c r="V11561">
        <v>0</v>
      </c>
      <c r="W11561">
        <v>0</v>
      </c>
      <c r="X11561">
        <v>0</v>
      </c>
      <c r="Y11561">
        <v>0</v>
      </c>
      <c r="Z11561">
        <v>0</v>
      </c>
      <c r="AA11561">
        <v>0</v>
      </c>
      <c r="AB11561">
        <v>0</v>
      </c>
      <c r="AC11561">
        <v>0</v>
      </c>
      <c r="AF11561" s="1">
        <v>2200</v>
      </c>
      <c r="AH11561">
        <v>1300025972</v>
      </c>
      <c r="AI11561" t="s">
        <v>11012</v>
      </c>
    </row>
    <row r="11562" spans="1:35" x14ac:dyDescent="0.25">
      <c r="F11562">
        <v>305002395</v>
      </c>
      <c r="T11562" s="1">
        <v>2200</v>
      </c>
      <c r="U11562" s="1">
        <v>2200</v>
      </c>
      <c r="V11562">
        <v>0</v>
      </c>
      <c r="AB11562">
        <v>0</v>
      </c>
      <c r="AC11562">
        <v>0</v>
      </c>
      <c r="AF11562" s="1">
        <v>2200</v>
      </c>
    </row>
    <row r="11563" spans="1:35" x14ac:dyDescent="0.25">
      <c r="A11563" t="s">
        <v>4</v>
      </c>
      <c r="B11563" t="s">
        <v>1031</v>
      </c>
      <c r="C11563">
        <v>2016</v>
      </c>
      <c r="D11563">
        <v>3050</v>
      </c>
      <c r="E11563">
        <v>400022876</v>
      </c>
      <c r="F11563">
        <v>305002396</v>
      </c>
      <c r="G11563">
        <v>0</v>
      </c>
      <c r="H11563" t="s">
        <v>4241</v>
      </c>
      <c r="I11563" t="s">
        <v>4256</v>
      </c>
      <c r="J11563">
        <v>4800000323</v>
      </c>
      <c r="K11563" t="s">
        <v>4256</v>
      </c>
      <c r="L11563">
        <v>3000011454</v>
      </c>
      <c r="M11563" t="s">
        <v>1376</v>
      </c>
      <c r="N11563">
        <v>1089</v>
      </c>
      <c r="O11563" t="s">
        <v>10997</v>
      </c>
      <c r="P11563">
        <v>104878</v>
      </c>
      <c r="Q11563" t="s">
        <v>8622</v>
      </c>
      <c r="R11563" t="s">
        <v>5272</v>
      </c>
      <c r="S11563">
        <v>1</v>
      </c>
      <c r="T11563" s="1">
        <v>1870</v>
      </c>
      <c r="U11563" s="1">
        <v>1870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F11563" s="1">
        <v>1870</v>
      </c>
      <c r="AH11563">
        <v>1300025972</v>
      </c>
      <c r="AI11563" t="s">
        <v>11012</v>
      </c>
    </row>
    <row r="11564" spans="1:35" x14ac:dyDescent="0.25">
      <c r="F11564">
        <v>305002396</v>
      </c>
      <c r="T11564" s="1">
        <v>1870</v>
      </c>
      <c r="U11564" s="1">
        <v>1870</v>
      </c>
      <c r="V11564">
        <v>0</v>
      </c>
      <c r="AB11564">
        <v>0</v>
      </c>
      <c r="AC11564">
        <v>0</v>
      </c>
      <c r="AF11564" s="1">
        <v>1870</v>
      </c>
    </row>
    <row r="11565" spans="1:35" x14ac:dyDescent="0.25">
      <c r="A11565" t="s">
        <v>4</v>
      </c>
      <c r="B11565" t="s">
        <v>70</v>
      </c>
      <c r="C11565">
        <v>2016</v>
      </c>
      <c r="D11565">
        <v>3050</v>
      </c>
      <c r="E11565">
        <v>400023097</v>
      </c>
      <c r="F11565">
        <v>305002401</v>
      </c>
      <c r="G11565">
        <v>0</v>
      </c>
      <c r="H11565" t="s">
        <v>3062</v>
      </c>
      <c r="I11565" t="s">
        <v>3061</v>
      </c>
      <c r="J11565">
        <v>4800000357</v>
      </c>
      <c r="K11565" t="s">
        <v>3061</v>
      </c>
      <c r="L11565">
        <v>5100192307</v>
      </c>
      <c r="M11565" t="s">
        <v>3061</v>
      </c>
      <c r="O11565" t="s">
        <v>3061</v>
      </c>
      <c r="R11565" t="s">
        <v>15053</v>
      </c>
      <c r="S11565">
        <v>1</v>
      </c>
      <c r="T11565">
        <v>477.76</v>
      </c>
      <c r="U11565">
        <v>477.76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F11565">
        <v>477.76</v>
      </c>
    </row>
    <row r="11566" spans="1:35" x14ac:dyDescent="0.25">
      <c r="F11566">
        <v>305002401</v>
      </c>
      <c r="T11566">
        <v>477.76</v>
      </c>
      <c r="U11566">
        <v>477.76</v>
      </c>
      <c r="V11566">
        <v>0</v>
      </c>
      <c r="AB11566">
        <v>0</v>
      </c>
      <c r="AC11566">
        <v>0</v>
      </c>
      <c r="AF11566">
        <v>477.76</v>
      </c>
    </row>
    <row r="11567" spans="1:35" x14ac:dyDescent="0.25">
      <c r="B11567" t="s">
        <v>70</v>
      </c>
      <c r="E11567">
        <v>400023099</v>
      </c>
      <c r="F11567">
        <v>305002402</v>
      </c>
      <c r="G11567">
        <v>0</v>
      </c>
      <c r="H11567" t="s">
        <v>3063</v>
      </c>
      <c r="R11567" t="s">
        <v>15054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</v>
      </c>
      <c r="AC11567">
        <v>0</v>
      </c>
      <c r="AF11567">
        <v>0</v>
      </c>
    </row>
    <row r="11568" spans="1:35" x14ac:dyDescent="0.25">
      <c r="F11568">
        <v>305002402</v>
      </c>
      <c r="T11568">
        <v>0</v>
      </c>
      <c r="U11568">
        <v>0</v>
      </c>
      <c r="V11568">
        <v>0</v>
      </c>
      <c r="AB11568">
        <v>0</v>
      </c>
      <c r="AC11568">
        <v>0</v>
      </c>
      <c r="AF11568">
        <v>0</v>
      </c>
    </row>
    <row r="11569" spans="1:35" x14ac:dyDescent="0.25">
      <c r="A11569" t="s">
        <v>4</v>
      </c>
      <c r="B11569" t="s">
        <v>70</v>
      </c>
      <c r="C11569">
        <v>2016</v>
      </c>
      <c r="D11569">
        <v>3050</v>
      </c>
      <c r="E11569">
        <v>400023100</v>
      </c>
      <c r="F11569">
        <v>305002403</v>
      </c>
      <c r="G11569">
        <v>0</v>
      </c>
      <c r="H11569" t="s">
        <v>3064</v>
      </c>
      <c r="I11569" t="s">
        <v>3061</v>
      </c>
      <c r="J11569">
        <v>4800000359</v>
      </c>
      <c r="K11569" t="s">
        <v>3061</v>
      </c>
      <c r="L11569">
        <v>5100192633</v>
      </c>
      <c r="M11569" t="s">
        <v>3061</v>
      </c>
      <c r="O11569" t="s">
        <v>3061</v>
      </c>
      <c r="R11569" t="s">
        <v>15055</v>
      </c>
      <c r="S11569">
        <v>1</v>
      </c>
      <c r="T11569">
        <v>834.53</v>
      </c>
      <c r="U11569">
        <v>834.53</v>
      </c>
      <c r="V11569">
        <v>0</v>
      </c>
      <c r="W11569">
        <v>0</v>
      </c>
      <c r="X11569">
        <v>0</v>
      </c>
      <c r="Y11569">
        <v>0</v>
      </c>
      <c r="Z11569">
        <v>0</v>
      </c>
      <c r="AA11569">
        <v>0</v>
      </c>
      <c r="AB11569">
        <v>0</v>
      </c>
      <c r="AC11569">
        <v>0</v>
      </c>
      <c r="AF11569">
        <v>834.53</v>
      </c>
    </row>
    <row r="11570" spans="1:35" x14ac:dyDescent="0.25">
      <c r="F11570">
        <v>305002403</v>
      </c>
      <c r="T11570">
        <v>834.53</v>
      </c>
      <c r="U11570">
        <v>834.53</v>
      </c>
      <c r="V11570">
        <v>0</v>
      </c>
      <c r="AB11570">
        <v>0</v>
      </c>
      <c r="AC11570">
        <v>0</v>
      </c>
      <c r="AF11570">
        <v>834.53</v>
      </c>
    </row>
    <row r="11571" spans="1:35" x14ac:dyDescent="0.25">
      <c r="B11571" t="s">
        <v>70</v>
      </c>
      <c r="E11571">
        <v>400023102</v>
      </c>
      <c r="F11571">
        <v>305002405</v>
      </c>
      <c r="G11571">
        <v>0</v>
      </c>
      <c r="H11571" t="s">
        <v>3065</v>
      </c>
      <c r="R11571" t="s">
        <v>15054</v>
      </c>
      <c r="S11571">
        <v>0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0</v>
      </c>
      <c r="AB11571">
        <v>0</v>
      </c>
      <c r="AC11571">
        <v>0</v>
      </c>
      <c r="AF11571">
        <v>0</v>
      </c>
    </row>
    <row r="11572" spans="1:35" x14ac:dyDescent="0.25">
      <c r="F11572">
        <v>305002405</v>
      </c>
      <c r="T11572">
        <v>0</v>
      </c>
      <c r="U11572">
        <v>0</v>
      </c>
      <c r="V11572">
        <v>0</v>
      </c>
      <c r="AB11572">
        <v>0</v>
      </c>
      <c r="AC11572">
        <v>0</v>
      </c>
      <c r="AF11572">
        <v>0</v>
      </c>
    </row>
    <row r="11573" spans="1:35" x14ac:dyDescent="0.25">
      <c r="A11573" t="s">
        <v>4</v>
      </c>
      <c r="B11573" t="s">
        <v>2839</v>
      </c>
      <c r="C11573">
        <v>2016</v>
      </c>
      <c r="D11573">
        <v>3050</v>
      </c>
      <c r="E11573">
        <v>400023068</v>
      </c>
      <c r="F11573">
        <v>305002416</v>
      </c>
      <c r="G11573">
        <v>0</v>
      </c>
      <c r="H11573" t="s">
        <v>3091</v>
      </c>
      <c r="I11573" t="s">
        <v>6011</v>
      </c>
      <c r="J11573">
        <v>4800000410</v>
      </c>
      <c r="K11573" t="s">
        <v>6011</v>
      </c>
      <c r="L11573">
        <v>4300003116</v>
      </c>
      <c r="M11573" t="s">
        <v>6011</v>
      </c>
      <c r="N11573">
        <v>3000023352</v>
      </c>
      <c r="R11573" t="s">
        <v>15056</v>
      </c>
      <c r="S11573">
        <v>0</v>
      </c>
      <c r="T11573">
        <v>0</v>
      </c>
      <c r="U11573">
        <v>50.7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F11573">
        <v>50.7</v>
      </c>
      <c r="AG11573">
        <v>3000023352</v>
      </c>
    </row>
    <row r="11574" spans="1:35" x14ac:dyDescent="0.25">
      <c r="A11574" t="s">
        <v>4</v>
      </c>
      <c r="B11574" t="s">
        <v>2839</v>
      </c>
      <c r="C11574">
        <v>2016</v>
      </c>
      <c r="D11574">
        <v>3050</v>
      </c>
      <c r="E11574">
        <v>400023068</v>
      </c>
      <c r="F11574">
        <v>305002416</v>
      </c>
      <c r="G11574">
        <v>0</v>
      </c>
      <c r="H11574" t="s">
        <v>3091</v>
      </c>
      <c r="I11574" t="s">
        <v>6011</v>
      </c>
      <c r="J11574">
        <v>4800000410</v>
      </c>
      <c r="K11574" t="s">
        <v>6011</v>
      </c>
      <c r="L11574">
        <v>3000023352</v>
      </c>
      <c r="M11574" t="s">
        <v>3061</v>
      </c>
      <c r="N11574">
        <v>150</v>
      </c>
      <c r="O11574" t="s">
        <v>5775</v>
      </c>
      <c r="P11574">
        <v>106765</v>
      </c>
      <c r="Q11574" t="s">
        <v>9435</v>
      </c>
      <c r="R11574" t="s">
        <v>3091</v>
      </c>
      <c r="S11574">
        <v>1</v>
      </c>
      <c r="T11574" s="1">
        <v>1064.7</v>
      </c>
      <c r="U11574" s="1">
        <v>1014</v>
      </c>
      <c r="V11574">
        <v>50.7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F11574" s="1">
        <v>1014</v>
      </c>
      <c r="AG11574">
        <v>20160630</v>
      </c>
      <c r="AH11574">
        <v>1300030745</v>
      </c>
      <c r="AI11574" t="s">
        <v>15057</v>
      </c>
    </row>
    <row r="11575" spans="1:35" x14ac:dyDescent="0.25">
      <c r="F11575">
        <v>305002416</v>
      </c>
      <c r="T11575" s="1">
        <v>1064.7</v>
      </c>
      <c r="U11575" s="1">
        <v>1064.7</v>
      </c>
      <c r="V11575">
        <v>50.7</v>
      </c>
      <c r="AB11575">
        <v>0</v>
      </c>
      <c r="AC11575">
        <v>0</v>
      </c>
      <c r="AF11575" s="1">
        <v>1064.7</v>
      </c>
    </row>
    <row r="11576" spans="1:35" x14ac:dyDescent="0.25">
      <c r="A11576" t="s">
        <v>4</v>
      </c>
      <c r="B11576" t="s">
        <v>753</v>
      </c>
      <c r="C11576">
        <v>2016</v>
      </c>
      <c r="D11576">
        <v>3050</v>
      </c>
      <c r="E11576">
        <v>400022725</v>
      </c>
      <c r="F11576">
        <v>305002417</v>
      </c>
      <c r="G11576">
        <v>0</v>
      </c>
      <c r="H11576" t="s">
        <v>3757</v>
      </c>
      <c r="I11576" t="s">
        <v>78</v>
      </c>
      <c r="J11576">
        <v>4800000416</v>
      </c>
      <c r="K11576" t="s">
        <v>78</v>
      </c>
      <c r="L11576">
        <v>3000012831</v>
      </c>
      <c r="M11576" t="s">
        <v>15058</v>
      </c>
      <c r="N11576" t="s">
        <v>15059</v>
      </c>
      <c r="O11576" t="s">
        <v>7637</v>
      </c>
      <c r="P11576">
        <v>108095</v>
      </c>
      <c r="Q11576" t="s">
        <v>9830</v>
      </c>
      <c r="R11576" t="s">
        <v>3223</v>
      </c>
      <c r="S11576">
        <v>1</v>
      </c>
      <c r="T11576" s="1">
        <v>2280</v>
      </c>
      <c r="U11576" s="1">
        <v>2280</v>
      </c>
      <c r="V11576">
        <v>330.6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F11576" s="1">
        <v>2280</v>
      </c>
      <c r="AG11576">
        <v>20160527</v>
      </c>
      <c r="AH11576">
        <v>1300020700</v>
      </c>
      <c r="AI11576" t="s">
        <v>15060</v>
      </c>
    </row>
    <row r="11577" spans="1:35" x14ac:dyDescent="0.25">
      <c r="F11577">
        <v>305002417</v>
      </c>
      <c r="T11577" s="1">
        <v>2280</v>
      </c>
      <c r="U11577" s="1">
        <v>2280</v>
      </c>
      <c r="V11577">
        <v>330.6</v>
      </c>
      <c r="AB11577">
        <v>0</v>
      </c>
      <c r="AC11577">
        <v>0</v>
      </c>
      <c r="AF11577" s="1">
        <v>2280</v>
      </c>
    </row>
    <row r="11578" spans="1:35" x14ac:dyDescent="0.25">
      <c r="A11578" t="s">
        <v>4</v>
      </c>
      <c r="B11578" t="s">
        <v>356</v>
      </c>
      <c r="C11578">
        <v>2016</v>
      </c>
      <c r="D11578">
        <v>3050</v>
      </c>
      <c r="E11578">
        <v>400022775</v>
      </c>
      <c r="F11578">
        <v>305002418</v>
      </c>
      <c r="G11578">
        <v>0</v>
      </c>
      <c r="H11578" t="s">
        <v>3358</v>
      </c>
      <c r="I11578" t="s">
        <v>929</v>
      </c>
      <c r="J11578">
        <v>4800000457</v>
      </c>
      <c r="K11578" t="s">
        <v>929</v>
      </c>
      <c r="L11578">
        <v>3000025638</v>
      </c>
      <c r="M11578" t="s">
        <v>11041</v>
      </c>
      <c r="N11578" t="s">
        <v>15061</v>
      </c>
      <c r="O11578" t="s">
        <v>450</v>
      </c>
      <c r="P11578">
        <v>103958</v>
      </c>
      <c r="Q11578" t="s">
        <v>8545</v>
      </c>
      <c r="R11578" t="s">
        <v>289</v>
      </c>
      <c r="S11578">
        <v>2</v>
      </c>
      <c r="T11578" s="1">
        <v>4809.74</v>
      </c>
      <c r="U11578" s="1">
        <v>4809.74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F11578" s="1">
        <v>4809.74</v>
      </c>
      <c r="AH11578">
        <v>1300021376</v>
      </c>
      <c r="AI11578" t="s">
        <v>7512</v>
      </c>
    </row>
    <row r="11579" spans="1:35" x14ac:dyDescent="0.25">
      <c r="F11579">
        <v>305002418</v>
      </c>
      <c r="T11579" s="1">
        <v>4809.74</v>
      </c>
      <c r="U11579" s="1">
        <v>4809.74</v>
      </c>
      <c r="V11579">
        <v>0</v>
      </c>
      <c r="AB11579">
        <v>0</v>
      </c>
      <c r="AC11579">
        <v>0</v>
      </c>
      <c r="AF11579" s="1">
        <v>4809.74</v>
      </c>
    </row>
    <row r="11580" spans="1:35" x14ac:dyDescent="0.25">
      <c r="A11580" t="s">
        <v>4</v>
      </c>
      <c r="B11580" t="s">
        <v>1546</v>
      </c>
      <c r="C11580">
        <v>2016</v>
      </c>
      <c r="D11580">
        <v>3050</v>
      </c>
      <c r="E11580">
        <v>400022671</v>
      </c>
      <c r="F11580">
        <v>305002419</v>
      </c>
      <c r="G11580">
        <v>0</v>
      </c>
      <c r="H11580" t="s">
        <v>2074</v>
      </c>
      <c r="I11580" t="s">
        <v>5069</v>
      </c>
      <c r="J11580">
        <v>4800000458</v>
      </c>
      <c r="K11580" t="s">
        <v>5069</v>
      </c>
      <c r="L11580">
        <v>3000022480</v>
      </c>
      <c r="M11580" t="s">
        <v>11029</v>
      </c>
      <c r="N11580">
        <v>1002500550</v>
      </c>
      <c r="O11580" t="s">
        <v>257</v>
      </c>
      <c r="P11580">
        <v>106508</v>
      </c>
      <c r="Q11580" t="s">
        <v>9290</v>
      </c>
      <c r="R11580" t="s">
        <v>289</v>
      </c>
      <c r="S11580">
        <v>2</v>
      </c>
      <c r="T11580" s="1">
        <v>3890</v>
      </c>
      <c r="U11580" s="1">
        <v>3890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F11580" s="1">
        <v>3890</v>
      </c>
      <c r="AH11580">
        <v>3400005505</v>
      </c>
      <c r="AI11580" t="s">
        <v>3061</v>
      </c>
    </row>
    <row r="11581" spans="1:35" x14ac:dyDescent="0.25">
      <c r="F11581">
        <v>305002419</v>
      </c>
      <c r="T11581" s="1">
        <v>3890</v>
      </c>
      <c r="U11581" s="1">
        <v>3890</v>
      </c>
      <c r="V11581">
        <v>0</v>
      </c>
      <c r="AB11581">
        <v>0</v>
      </c>
      <c r="AC11581">
        <v>0</v>
      </c>
      <c r="AF11581" s="1">
        <v>3890</v>
      </c>
    </row>
    <row r="11582" spans="1:35" x14ac:dyDescent="0.25">
      <c r="A11582" t="s">
        <v>4</v>
      </c>
      <c r="B11582" t="s">
        <v>1546</v>
      </c>
      <c r="C11582">
        <v>2016</v>
      </c>
      <c r="D11582">
        <v>3050</v>
      </c>
      <c r="E11582">
        <v>400023164</v>
      </c>
      <c r="F11582">
        <v>305002420</v>
      </c>
      <c r="G11582">
        <v>0</v>
      </c>
      <c r="H11582" t="s">
        <v>5071</v>
      </c>
      <c r="I11582" t="s">
        <v>5070</v>
      </c>
      <c r="J11582">
        <v>4800000459</v>
      </c>
      <c r="K11582" t="s">
        <v>5070</v>
      </c>
      <c r="L11582">
        <v>5100191244</v>
      </c>
      <c r="M11582" t="s">
        <v>5070</v>
      </c>
      <c r="O11582" t="s">
        <v>5070</v>
      </c>
      <c r="R11582" t="s">
        <v>14687</v>
      </c>
      <c r="S11582">
        <v>2</v>
      </c>
      <c r="T11582" s="1">
        <v>9104.0300000000007</v>
      </c>
      <c r="U11582" s="1">
        <v>9104.0300000000007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F11582" s="1">
        <v>9104.0300000000007</v>
      </c>
    </row>
    <row r="11583" spans="1:35" x14ac:dyDescent="0.25">
      <c r="F11583">
        <v>305002420</v>
      </c>
      <c r="T11583" s="1">
        <v>9104.0300000000007</v>
      </c>
      <c r="U11583" s="1">
        <v>9104.0300000000007</v>
      </c>
      <c r="V11583">
        <v>0</v>
      </c>
      <c r="AB11583">
        <v>0</v>
      </c>
      <c r="AC11583">
        <v>0</v>
      </c>
      <c r="AF11583" s="1">
        <v>9104.0300000000007</v>
      </c>
    </row>
    <row r="11584" spans="1:35" x14ac:dyDescent="0.25">
      <c r="A11584" t="s">
        <v>4</v>
      </c>
      <c r="B11584" t="s">
        <v>1453</v>
      </c>
      <c r="C11584">
        <v>2016</v>
      </c>
      <c r="D11584">
        <v>3050</v>
      </c>
      <c r="E11584">
        <v>400022986</v>
      </c>
      <c r="F11584">
        <v>305002421</v>
      </c>
      <c r="G11584">
        <v>0</v>
      </c>
      <c r="H11584" t="s">
        <v>15062</v>
      </c>
      <c r="I11584" t="s">
        <v>1384</v>
      </c>
      <c r="J11584">
        <v>4800000539</v>
      </c>
      <c r="K11584" t="s">
        <v>1384</v>
      </c>
      <c r="L11584">
        <v>1200005657</v>
      </c>
      <c r="M11584" t="s">
        <v>1384</v>
      </c>
      <c r="N11584" t="s">
        <v>7814</v>
      </c>
      <c r="R11584" t="s">
        <v>15063</v>
      </c>
      <c r="S11584">
        <v>0</v>
      </c>
      <c r="T11584">
        <v>0</v>
      </c>
      <c r="U11584" s="1">
        <v>4400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</v>
      </c>
      <c r="AC11584">
        <v>0</v>
      </c>
      <c r="AF11584" s="1">
        <v>4400</v>
      </c>
      <c r="AG11584" t="s">
        <v>14078</v>
      </c>
    </row>
    <row r="11585" spans="1:35" x14ac:dyDescent="0.25">
      <c r="A11585" t="s">
        <v>4</v>
      </c>
      <c r="B11585" t="s">
        <v>1453</v>
      </c>
      <c r="C11585">
        <v>2016</v>
      </c>
      <c r="D11585">
        <v>3050</v>
      </c>
      <c r="E11585">
        <v>400022986</v>
      </c>
      <c r="F11585">
        <v>305002421</v>
      </c>
      <c r="G11585">
        <v>0</v>
      </c>
      <c r="H11585" t="s">
        <v>15062</v>
      </c>
      <c r="I11585" t="s">
        <v>1384</v>
      </c>
      <c r="J11585">
        <v>4800000539</v>
      </c>
      <c r="K11585" t="s">
        <v>1384</v>
      </c>
      <c r="L11585">
        <v>1200010009</v>
      </c>
      <c r="M11585" t="s">
        <v>15064</v>
      </c>
      <c r="N11585" t="s">
        <v>7814</v>
      </c>
      <c r="R11585" t="s">
        <v>15065</v>
      </c>
      <c r="S11585">
        <v>0</v>
      </c>
      <c r="T11585">
        <v>0</v>
      </c>
      <c r="U11585" s="1">
        <v>-1450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F11585" s="1">
        <v>-1450</v>
      </c>
      <c r="AG11585" t="s">
        <v>15066</v>
      </c>
    </row>
    <row r="11586" spans="1:35" x14ac:dyDescent="0.25">
      <c r="A11586" t="s">
        <v>4</v>
      </c>
      <c r="B11586" t="s">
        <v>1453</v>
      </c>
      <c r="C11586">
        <v>2016</v>
      </c>
      <c r="D11586">
        <v>3050</v>
      </c>
      <c r="E11586">
        <v>400022986</v>
      </c>
      <c r="F11586">
        <v>305002421</v>
      </c>
      <c r="G11586">
        <v>0</v>
      </c>
      <c r="H11586" t="s">
        <v>15062</v>
      </c>
      <c r="I11586" t="s">
        <v>1384</v>
      </c>
      <c r="J11586">
        <v>4800000539</v>
      </c>
      <c r="K11586" t="s">
        <v>1384</v>
      </c>
      <c r="L11586">
        <v>1200009988</v>
      </c>
      <c r="M11586" t="s">
        <v>15064</v>
      </c>
      <c r="N11586" t="s">
        <v>7814</v>
      </c>
      <c r="R11586" t="s">
        <v>15065</v>
      </c>
      <c r="S11586">
        <v>0</v>
      </c>
      <c r="T11586" s="1">
        <v>4400</v>
      </c>
      <c r="U11586" s="1">
        <v>1450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F11586" s="1">
        <v>1450</v>
      </c>
      <c r="AG11586" t="s">
        <v>15066</v>
      </c>
    </row>
    <row r="11587" spans="1:35" x14ac:dyDescent="0.25">
      <c r="F11587">
        <v>305002421</v>
      </c>
      <c r="T11587" s="1">
        <v>4400</v>
      </c>
      <c r="U11587" s="1">
        <v>4400</v>
      </c>
      <c r="V11587">
        <v>0</v>
      </c>
      <c r="AB11587">
        <v>0</v>
      </c>
      <c r="AC11587">
        <v>0</v>
      </c>
      <c r="AF11587" s="1">
        <v>4400</v>
      </c>
    </row>
    <row r="11588" spans="1:35" x14ac:dyDescent="0.25">
      <c r="A11588" t="s">
        <v>4</v>
      </c>
      <c r="B11588" t="s">
        <v>1453</v>
      </c>
      <c r="C11588">
        <v>2016</v>
      </c>
      <c r="D11588">
        <v>3050</v>
      </c>
      <c r="E11588">
        <v>400023273</v>
      </c>
      <c r="F11588">
        <v>305002422</v>
      </c>
      <c r="G11588">
        <v>0</v>
      </c>
      <c r="H11588" t="s">
        <v>4699</v>
      </c>
      <c r="I11588" t="s">
        <v>4698</v>
      </c>
      <c r="J11588">
        <v>4800000541</v>
      </c>
      <c r="K11588" t="s">
        <v>4698</v>
      </c>
      <c r="L11588">
        <v>1200010013</v>
      </c>
      <c r="M11588" t="s">
        <v>4698</v>
      </c>
      <c r="N11588" t="s">
        <v>7814</v>
      </c>
      <c r="R11588" t="s">
        <v>15065</v>
      </c>
      <c r="S11588">
        <v>0</v>
      </c>
      <c r="T11588">
        <v>0</v>
      </c>
      <c r="U11588" s="1">
        <v>1450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</v>
      </c>
      <c r="AC11588">
        <v>0</v>
      </c>
      <c r="AF11588" s="1">
        <v>1450</v>
      </c>
      <c r="AG11588" t="s">
        <v>15066</v>
      </c>
    </row>
    <row r="11589" spans="1:35" x14ac:dyDescent="0.25">
      <c r="A11589" t="s">
        <v>4</v>
      </c>
      <c r="B11589" t="s">
        <v>1453</v>
      </c>
      <c r="C11589">
        <v>2016</v>
      </c>
      <c r="D11589">
        <v>3050</v>
      </c>
      <c r="E11589">
        <v>400023273</v>
      </c>
      <c r="F11589">
        <v>305002422</v>
      </c>
      <c r="G11589">
        <v>0</v>
      </c>
      <c r="H11589" t="s">
        <v>4699</v>
      </c>
      <c r="I11589" t="s">
        <v>4698</v>
      </c>
      <c r="J11589">
        <v>4800000541</v>
      </c>
      <c r="K11589" t="s">
        <v>4698</v>
      </c>
      <c r="L11589">
        <v>1200010014</v>
      </c>
      <c r="M11589" t="s">
        <v>10982</v>
      </c>
      <c r="N11589" t="s">
        <v>7814</v>
      </c>
      <c r="R11589" t="s">
        <v>15065</v>
      </c>
      <c r="S11589">
        <v>0</v>
      </c>
      <c r="T11589">
        <v>0</v>
      </c>
      <c r="U11589" s="1">
        <v>-1450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F11589" s="1">
        <v>-1450</v>
      </c>
      <c r="AG11589" t="s">
        <v>15066</v>
      </c>
    </row>
    <row r="11590" spans="1:35" x14ac:dyDescent="0.25">
      <c r="A11590" t="s">
        <v>4</v>
      </c>
      <c r="B11590" t="s">
        <v>1453</v>
      </c>
      <c r="C11590">
        <v>2016</v>
      </c>
      <c r="D11590">
        <v>3050</v>
      </c>
      <c r="E11590">
        <v>400023273</v>
      </c>
      <c r="F11590">
        <v>305002422</v>
      </c>
      <c r="G11590">
        <v>0</v>
      </c>
      <c r="H11590" t="s">
        <v>4699</v>
      </c>
      <c r="I11590" t="s">
        <v>4698</v>
      </c>
      <c r="J11590">
        <v>4800000541</v>
      </c>
      <c r="K11590" t="s">
        <v>4698</v>
      </c>
      <c r="L11590">
        <v>1200010011</v>
      </c>
      <c r="M11590" t="s">
        <v>10982</v>
      </c>
      <c r="N11590" t="s">
        <v>7814</v>
      </c>
      <c r="R11590" t="s">
        <v>15065</v>
      </c>
      <c r="S11590">
        <v>0</v>
      </c>
      <c r="T11590" s="1">
        <v>1450</v>
      </c>
      <c r="U11590" s="1">
        <v>1450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F11590" s="1">
        <v>1450</v>
      </c>
      <c r="AG11590" t="s">
        <v>15066</v>
      </c>
    </row>
    <row r="11591" spans="1:35" x14ac:dyDescent="0.25">
      <c r="F11591">
        <v>305002422</v>
      </c>
      <c r="T11591" s="1">
        <v>1450</v>
      </c>
      <c r="U11591" s="1">
        <v>1450</v>
      </c>
      <c r="V11591">
        <v>0</v>
      </c>
      <c r="AB11591">
        <v>0</v>
      </c>
      <c r="AC11591">
        <v>0</v>
      </c>
      <c r="AF11591" s="1">
        <v>1450</v>
      </c>
    </row>
    <row r="11592" spans="1:35" x14ac:dyDescent="0.25">
      <c r="A11592" t="s">
        <v>4</v>
      </c>
      <c r="B11592" t="s">
        <v>92</v>
      </c>
      <c r="C11592">
        <v>2016</v>
      </c>
      <c r="D11592">
        <v>3050</v>
      </c>
      <c r="E11592">
        <v>400023177</v>
      </c>
      <c r="F11592">
        <v>305002423</v>
      </c>
      <c r="G11592">
        <v>0</v>
      </c>
      <c r="H11592" t="s">
        <v>3119</v>
      </c>
      <c r="I11592" t="s">
        <v>3165</v>
      </c>
      <c r="J11592">
        <v>4800000570</v>
      </c>
      <c r="K11592" t="s">
        <v>3165</v>
      </c>
      <c r="L11592">
        <v>4300003948</v>
      </c>
      <c r="M11592" t="s">
        <v>3165</v>
      </c>
      <c r="N11592">
        <v>3000026078</v>
      </c>
      <c r="R11592" t="s">
        <v>14716</v>
      </c>
      <c r="S11592">
        <v>0</v>
      </c>
      <c r="T11592">
        <v>0</v>
      </c>
      <c r="U11592" s="1">
        <v>1345.6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F11592" s="1">
        <v>1345.6</v>
      </c>
      <c r="AG11592">
        <v>3000026078</v>
      </c>
    </row>
    <row r="11593" spans="1:35" x14ac:dyDescent="0.25">
      <c r="A11593" t="s">
        <v>4</v>
      </c>
      <c r="B11593" t="s">
        <v>92</v>
      </c>
      <c r="C11593">
        <v>2016</v>
      </c>
      <c r="D11593">
        <v>3050</v>
      </c>
      <c r="E11593">
        <v>400023177</v>
      </c>
      <c r="F11593">
        <v>305002423</v>
      </c>
      <c r="G11593">
        <v>0</v>
      </c>
      <c r="H11593" t="s">
        <v>3119</v>
      </c>
      <c r="I11593" t="s">
        <v>3165</v>
      </c>
      <c r="J11593">
        <v>4800000570</v>
      </c>
      <c r="K11593" t="s">
        <v>3165</v>
      </c>
      <c r="L11593">
        <v>3000026078</v>
      </c>
      <c r="M11593" t="s">
        <v>3165</v>
      </c>
      <c r="N11593" t="s">
        <v>15067</v>
      </c>
      <c r="O11593" t="s">
        <v>5872</v>
      </c>
      <c r="P11593">
        <v>103395</v>
      </c>
      <c r="Q11593" t="s">
        <v>12767</v>
      </c>
      <c r="R11593" t="s">
        <v>3210</v>
      </c>
      <c r="S11593">
        <v>8</v>
      </c>
      <c r="T11593" s="1">
        <v>10625.6</v>
      </c>
      <c r="U11593" s="1">
        <v>9280</v>
      </c>
      <c r="V11593" s="1">
        <v>1345.6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F11593" s="1">
        <v>9280</v>
      </c>
      <c r="AG11593">
        <v>20160708</v>
      </c>
      <c r="AH11593">
        <v>1300026537</v>
      </c>
      <c r="AI11593" t="s">
        <v>15068</v>
      </c>
    </row>
    <row r="11594" spans="1:35" x14ac:dyDescent="0.25">
      <c r="F11594">
        <v>305002423</v>
      </c>
      <c r="T11594" s="1">
        <v>10625.6</v>
      </c>
      <c r="U11594" s="1">
        <v>10625.6</v>
      </c>
      <c r="V11594" s="1">
        <v>1345.6</v>
      </c>
      <c r="AB11594">
        <v>0</v>
      </c>
      <c r="AC11594">
        <v>0</v>
      </c>
      <c r="AF11594" s="1">
        <v>10625.6</v>
      </c>
    </row>
    <row r="11595" spans="1:35" x14ac:dyDescent="0.25">
      <c r="A11595" t="s">
        <v>4</v>
      </c>
      <c r="B11595" t="s">
        <v>2733</v>
      </c>
      <c r="C11595">
        <v>2018</v>
      </c>
      <c r="D11595">
        <v>3050</v>
      </c>
      <c r="E11595">
        <v>400026000</v>
      </c>
      <c r="F11595">
        <v>305002529</v>
      </c>
      <c r="G11595">
        <v>0</v>
      </c>
      <c r="H11595" t="s">
        <v>2755</v>
      </c>
      <c r="I11595" t="s">
        <v>5776</v>
      </c>
      <c r="J11595">
        <v>4800001140</v>
      </c>
      <c r="K11595" t="s">
        <v>5776</v>
      </c>
      <c r="L11595">
        <v>3000153535</v>
      </c>
      <c r="M11595" t="s">
        <v>15069</v>
      </c>
      <c r="N11595" t="s">
        <v>15070</v>
      </c>
      <c r="O11595" t="s">
        <v>15071</v>
      </c>
      <c r="P11595">
        <v>111838</v>
      </c>
      <c r="Q11595" t="s">
        <v>12249</v>
      </c>
      <c r="R11595" t="s">
        <v>2950</v>
      </c>
      <c r="S11595">
        <v>3</v>
      </c>
      <c r="T11595" s="1">
        <v>17781</v>
      </c>
      <c r="U11595" s="1">
        <v>17781</v>
      </c>
      <c r="V11595">
        <v>0</v>
      </c>
      <c r="W11595" s="1">
        <v>1600.29</v>
      </c>
      <c r="X11595" s="1">
        <v>1600.29</v>
      </c>
      <c r="Y11595">
        <v>0</v>
      </c>
      <c r="Z11595">
        <v>0</v>
      </c>
      <c r="AA11595" s="1">
        <v>3200.58</v>
      </c>
      <c r="AB11595">
        <v>0</v>
      </c>
      <c r="AC11595">
        <v>0</v>
      </c>
      <c r="AF11595" s="1">
        <v>17781</v>
      </c>
      <c r="AH11595">
        <v>1300057610</v>
      </c>
      <c r="AI11595" t="s">
        <v>15072</v>
      </c>
    </row>
    <row r="11596" spans="1:35" x14ac:dyDescent="0.25">
      <c r="F11596">
        <v>305002529</v>
      </c>
      <c r="T11596" s="1">
        <v>17781</v>
      </c>
      <c r="U11596" s="1">
        <v>17781</v>
      </c>
      <c r="V11596">
        <v>0</v>
      </c>
      <c r="AB11596">
        <v>0</v>
      </c>
      <c r="AC11596">
        <v>0</v>
      </c>
      <c r="AF11596" s="1">
        <v>17781</v>
      </c>
    </row>
    <row r="11597" spans="1:35" x14ac:dyDescent="0.25">
      <c r="A11597" t="s">
        <v>4</v>
      </c>
      <c r="B11597" t="s">
        <v>999</v>
      </c>
      <c r="C11597">
        <v>2018</v>
      </c>
      <c r="D11597">
        <v>3050</v>
      </c>
      <c r="E11597">
        <v>400025994</v>
      </c>
      <c r="F11597">
        <v>305002530</v>
      </c>
      <c r="G11597">
        <v>0</v>
      </c>
      <c r="H11597" t="s">
        <v>3926</v>
      </c>
      <c r="I11597" t="s">
        <v>3925</v>
      </c>
      <c r="J11597">
        <v>4800001208</v>
      </c>
      <c r="K11597" t="s">
        <v>3925</v>
      </c>
      <c r="L11597">
        <v>5100550876</v>
      </c>
      <c r="M11597" t="s">
        <v>3925</v>
      </c>
      <c r="O11597" t="s">
        <v>3925</v>
      </c>
      <c r="R11597" t="s">
        <v>3926</v>
      </c>
      <c r="S11597">
        <v>1</v>
      </c>
      <c r="T11597" s="1">
        <v>8167.43</v>
      </c>
      <c r="U11597" s="1">
        <v>8167.43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F11597" s="1">
        <v>8167.43</v>
      </c>
    </row>
    <row r="11598" spans="1:35" x14ac:dyDescent="0.25">
      <c r="F11598">
        <v>305002530</v>
      </c>
      <c r="T11598" s="1">
        <v>8167.43</v>
      </c>
      <c r="U11598" s="1">
        <v>8167.43</v>
      </c>
      <c r="V11598">
        <v>0</v>
      </c>
      <c r="AB11598">
        <v>0</v>
      </c>
      <c r="AC11598">
        <v>0</v>
      </c>
      <c r="AF11598" s="1">
        <v>8167.43</v>
      </c>
    </row>
    <row r="11599" spans="1:35" x14ac:dyDescent="0.25">
      <c r="A11599" t="s">
        <v>4</v>
      </c>
      <c r="B11599" t="s">
        <v>999</v>
      </c>
      <c r="C11599">
        <v>2018</v>
      </c>
      <c r="D11599">
        <v>3050</v>
      </c>
      <c r="E11599">
        <v>400025995</v>
      </c>
      <c r="F11599">
        <v>305002531</v>
      </c>
      <c r="G11599">
        <v>0</v>
      </c>
      <c r="H11599" t="s">
        <v>3927</v>
      </c>
      <c r="I11599" t="s">
        <v>3925</v>
      </c>
      <c r="J11599">
        <v>4800001209</v>
      </c>
      <c r="K11599" t="s">
        <v>3925</v>
      </c>
      <c r="L11599">
        <v>5100550882</v>
      </c>
      <c r="M11599" t="s">
        <v>3925</v>
      </c>
      <c r="O11599" t="s">
        <v>3925</v>
      </c>
      <c r="R11599" t="s">
        <v>3927</v>
      </c>
      <c r="S11599">
        <v>1</v>
      </c>
      <c r="T11599" s="1">
        <v>8678.64</v>
      </c>
      <c r="U11599" s="1">
        <v>8678.64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0</v>
      </c>
      <c r="AB11599">
        <v>0</v>
      </c>
      <c r="AC11599">
        <v>0</v>
      </c>
      <c r="AF11599" s="1">
        <v>8678.64</v>
      </c>
    </row>
    <row r="11600" spans="1:35" x14ac:dyDescent="0.25">
      <c r="F11600">
        <v>305002531</v>
      </c>
      <c r="T11600" s="1">
        <v>8678.64</v>
      </c>
      <c r="U11600" s="1">
        <v>8678.64</v>
      </c>
      <c r="V11600">
        <v>0</v>
      </c>
      <c r="AB11600">
        <v>0</v>
      </c>
      <c r="AC11600">
        <v>0</v>
      </c>
      <c r="AF11600" s="1">
        <v>8678.64</v>
      </c>
    </row>
    <row r="11601" spans="1:35" x14ac:dyDescent="0.25">
      <c r="A11601" t="s">
        <v>4</v>
      </c>
      <c r="B11601" t="s">
        <v>2158</v>
      </c>
      <c r="C11601">
        <v>2018</v>
      </c>
      <c r="D11601">
        <v>3050</v>
      </c>
      <c r="E11601">
        <v>400025993</v>
      </c>
      <c r="F11601">
        <v>305002532</v>
      </c>
      <c r="G11601">
        <v>0</v>
      </c>
      <c r="H11601" t="s">
        <v>5125</v>
      </c>
      <c r="I11601" t="s">
        <v>5124</v>
      </c>
      <c r="J11601">
        <v>4800001229</v>
      </c>
      <c r="K11601" t="s">
        <v>5124</v>
      </c>
      <c r="L11601">
        <v>5100599991</v>
      </c>
      <c r="M11601" t="s">
        <v>5124</v>
      </c>
      <c r="O11601" t="s">
        <v>5124</v>
      </c>
      <c r="R11601" t="s">
        <v>10428</v>
      </c>
      <c r="S11601">
        <v>8</v>
      </c>
      <c r="T11601" s="1">
        <v>7832.72</v>
      </c>
      <c r="U11601">
        <v>57.33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F11601">
        <v>57.33</v>
      </c>
    </row>
    <row r="11602" spans="1:35" x14ac:dyDescent="0.25">
      <c r="F11602">
        <v>305002532</v>
      </c>
      <c r="T11602" s="1">
        <v>7832.72</v>
      </c>
      <c r="U11602">
        <v>57.33</v>
      </c>
      <c r="V11602">
        <v>0</v>
      </c>
      <c r="AB11602">
        <v>0</v>
      </c>
      <c r="AC11602">
        <v>0</v>
      </c>
      <c r="AF11602">
        <v>57.33</v>
      </c>
    </row>
    <row r="11603" spans="1:35" x14ac:dyDescent="0.25">
      <c r="A11603" t="s">
        <v>4</v>
      </c>
      <c r="B11603" t="s">
        <v>548</v>
      </c>
      <c r="C11603">
        <v>2018</v>
      </c>
      <c r="D11603">
        <v>3050</v>
      </c>
      <c r="E11603">
        <v>400026081</v>
      </c>
      <c r="F11603">
        <v>305002533</v>
      </c>
      <c r="G11603">
        <v>0</v>
      </c>
      <c r="H11603" t="s">
        <v>568</v>
      </c>
      <c r="I11603" t="s">
        <v>3645</v>
      </c>
      <c r="J11603">
        <v>4800001276</v>
      </c>
      <c r="K11603" t="s">
        <v>3645</v>
      </c>
      <c r="L11603">
        <v>3000165277</v>
      </c>
      <c r="M11603" t="s">
        <v>15073</v>
      </c>
      <c r="N11603" t="s">
        <v>15074</v>
      </c>
      <c r="O11603" t="s">
        <v>15075</v>
      </c>
      <c r="P11603">
        <v>111838</v>
      </c>
      <c r="Q11603" t="s">
        <v>12249</v>
      </c>
      <c r="R11603" t="s">
        <v>12250</v>
      </c>
      <c r="S11603">
        <v>3</v>
      </c>
      <c r="T11603" s="1">
        <v>17781</v>
      </c>
      <c r="U11603" s="1">
        <v>17781</v>
      </c>
      <c r="V11603">
        <v>0</v>
      </c>
      <c r="W11603">
        <v>0</v>
      </c>
      <c r="X11603">
        <v>0</v>
      </c>
      <c r="Y11603" s="1">
        <v>4206.0600000000004</v>
      </c>
      <c r="Z11603">
        <v>0</v>
      </c>
      <c r="AA11603" s="1">
        <v>4206.0600000000004</v>
      </c>
      <c r="AB11603">
        <v>0</v>
      </c>
      <c r="AC11603">
        <v>0</v>
      </c>
      <c r="AF11603" s="1">
        <v>17781</v>
      </c>
      <c r="AH11603">
        <v>1300063525</v>
      </c>
      <c r="AI11603" t="s">
        <v>15076</v>
      </c>
    </row>
    <row r="11604" spans="1:35" x14ac:dyDescent="0.25">
      <c r="F11604">
        <v>305002533</v>
      </c>
      <c r="T11604" s="1">
        <v>17781</v>
      </c>
      <c r="U11604" s="1">
        <v>17781</v>
      </c>
      <c r="V11604">
        <v>0</v>
      </c>
      <c r="AB11604">
        <v>0</v>
      </c>
      <c r="AC11604">
        <v>0</v>
      </c>
      <c r="AF11604" s="1">
        <v>17781</v>
      </c>
    </row>
    <row r="11605" spans="1:35" x14ac:dyDescent="0.25">
      <c r="A11605" t="s">
        <v>4</v>
      </c>
      <c r="B11605" t="s">
        <v>548</v>
      </c>
      <c r="C11605">
        <v>2018</v>
      </c>
      <c r="D11605">
        <v>3050</v>
      </c>
      <c r="E11605">
        <v>400026082</v>
      </c>
      <c r="F11605">
        <v>305002534</v>
      </c>
      <c r="G11605">
        <v>0</v>
      </c>
      <c r="H11605" t="s">
        <v>3646</v>
      </c>
      <c r="I11605" t="s">
        <v>3645</v>
      </c>
      <c r="J11605">
        <v>4800001277</v>
      </c>
      <c r="K11605" t="s">
        <v>3645</v>
      </c>
      <c r="L11605">
        <v>3000165277</v>
      </c>
      <c r="M11605" t="s">
        <v>15073</v>
      </c>
      <c r="N11605" t="s">
        <v>15074</v>
      </c>
      <c r="O11605" t="s">
        <v>15075</v>
      </c>
      <c r="P11605">
        <v>111838</v>
      </c>
      <c r="Q11605" t="s">
        <v>12249</v>
      </c>
      <c r="R11605" t="s">
        <v>5272</v>
      </c>
      <c r="S11605">
        <v>3</v>
      </c>
      <c r="T11605" s="1">
        <v>5586</v>
      </c>
      <c r="U11605" s="1">
        <v>5586</v>
      </c>
      <c r="V11605">
        <v>0</v>
      </c>
      <c r="W11605">
        <v>0</v>
      </c>
      <c r="X11605">
        <v>0</v>
      </c>
      <c r="Y11605" s="1">
        <v>4206.0600000000004</v>
      </c>
      <c r="Z11605">
        <v>0</v>
      </c>
      <c r="AA11605" s="1">
        <v>4206.0600000000004</v>
      </c>
      <c r="AB11605">
        <v>0</v>
      </c>
      <c r="AC11605">
        <v>0</v>
      </c>
      <c r="AF11605" s="1">
        <v>5586</v>
      </c>
      <c r="AH11605">
        <v>1300063525</v>
      </c>
      <c r="AI11605" t="s">
        <v>15076</v>
      </c>
    </row>
    <row r="11606" spans="1:35" x14ac:dyDescent="0.25">
      <c r="F11606">
        <v>305002534</v>
      </c>
      <c r="T11606" s="1">
        <v>5586</v>
      </c>
      <c r="U11606" s="1">
        <v>5586</v>
      </c>
      <c r="V11606">
        <v>0</v>
      </c>
      <c r="AB11606">
        <v>0</v>
      </c>
      <c r="AC11606">
        <v>0</v>
      </c>
      <c r="AF11606" s="1">
        <v>5586</v>
      </c>
    </row>
    <row r="11607" spans="1:35" x14ac:dyDescent="0.25">
      <c r="A11607" t="s">
        <v>4</v>
      </c>
      <c r="B11607" t="s">
        <v>2733</v>
      </c>
      <c r="C11607">
        <v>2018</v>
      </c>
      <c r="D11607">
        <v>3050</v>
      </c>
      <c r="E11607">
        <v>400026042</v>
      </c>
      <c r="F11607">
        <v>305002535</v>
      </c>
      <c r="G11607">
        <v>0</v>
      </c>
      <c r="H11607" t="s">
        <v>5762</v>
      </c>
      <c r="I11607" t="s">
        <v>5777</v>
      </c>
      <c r="J11607">
        <v>4800001323</v>
      </c>
      <c r="K11607" t="s">
        <v>5777</v>
      </c>
      <c r="L11607">
        <v>3000158838</v>
      </c>
      <c r="M11607" t="s">
        <v>15077</v>
      </c>
      <c r="N11607" t="s">
        <v>15078</v>
      </c>
      <c r="O11607" t="s">
        <v>15079</v>
      </c>
      <c r="P11607">
        <v>111838</v>
      </c>
      <c r="Q11607" t="s">
        <v>12249</v>
      </c>
      <c r="R11607" t="s">
        <v>3210</v>
      </c>
      <c r="S11607">
        <v>5</v>
      </c>
      <c r="T11607" s="1">
        <v>5500</v>
      </c>
      <c r="U11607" s="1">
        <v>5500</v>
      </c>
      <c r="V11607">
        <v>0</v>
      </c>
      <c r="W11607">
        <v>495</v>
      </c>
      <c r="X11607">
        <v>495</v>
      </c>
      <c r="Y11607">
        <v>0</v>
      </c>
      <c r="Z11607">
        <v>0</v>
      </c>
      <c r="AA11607">
        <v>990</v>
      </c>
      <c r="AB11607">
        <v>0</v>
      </c>
      <c r="AC11607">
        <v>0</v>
      </c>
      <c r="AF11607" s="1">
        <v>5500</v>
      </c>
      <c r="AH11607">
        <v>1300060346</v>
      </c>
      <c r="AI11607" t="s">
        <v>15080</v>
      </c>
    </row>
    <row r="11608" spans="1:35" x14ac:dyDescent="0.25">
      <c r="F11608">
        <v>305002535</v>
      </c>
      <c r="T11608" s="1">
        <v>5500</v>
      </c>
      <c r="U11608" s="1">
        <v>5500</v>
      </c>
      <c r="V11608">
        <v>0</v>
      </c>
      <c r="AB11608">
        <v>0</v>
      </c>
      <c r="AC11608">
        <v>0</v>
      </c>
      <c r="AF11608" s="1">
        <v>5500</v>
      </c>
    </row>
    <row r="11609" spans="1:35" x14ac:dyDescent="0.25">
      <c r="A11609" t="s">
        <v>4</v>
      </c>
      <c r="B11609" t="s">
        <v>1031</v>
      </c>
      <c r="C11609">
        <v>2018</v>
      </c>
      <c r="D11609">
        <v>3050</v>
      </c>
      <c r="E11609">
        <v>400026106</v>
      </c>
      <c r="F11609">
        <v>305002536</v>
      </c>
      <c r="G11609">
        <v>0</v>
      </c>
      <c r="H11609" t="s">
        <v>4258</v>
      </c>
      <c r="I11609" t="s">
        <v>2535</v>
      </c>
      <c r="J11609">
        <v>4800001357</v>
      </c>
      <c r="K11609" t="s">
        <v>2535</v>
      </c>
      <c r="L11609">
        <v>3000171460</v>
      </c>
      <c r="M11609" t="s">
        <v>5072</v>
      </c>
      <c r="N11609" t="s">
        <v>15081</v>
      </c>
      <c r="O11609" t="s">
        <v>11802</v>
      </c>
      <c r="P11609">
        <v>105792</v>
      </c>
      <c r="Q11609" t="s">
        <v>15082</v>
      </c>
      <c r="R11609" t="s">
        <v>15083</v>
      </c>
      <c r="S11609">
        <v>1</v>
      </c>
      <c r="T11609" s="1">
        <v>4000</v>
      </c>
      <c r="U11609" s="1">
        <v>4000</v>
      </c>
      <c r="V11609">
        <v>0</v>
      </c>
      <c r="W11609" s="1">
        <v>6988.86</v>
      </c>
      <c r="X11609" s="1">
        <v>6988.86</v>
      </c>
      <c r="Y11609">
        <v>0</v>
      </c>
      <c r="Z11609">
        <v>0</v>
      </c>
      <c r="AA11609" s="1">
        <v>13977.72</v>
      </c>
      <c r="AB11609">
        <v>0</v>
      </c>
      <c r="AC11609">
        <v>0</v>
      </c>
      <c r="AF11609" s="1">
        <v>4000</v>
      </c>
      <c r="AH11609">
        <v>1300066613</v>
      </c>
      <c r="AI11609" t="s">
        <v>15084</v>
      </c>
    </row>
    <row r="11610" spans="1:35" x14ac:dyDescent="0.25">
      <c r="F11610">
        <v>305002536</v>
      </c>
      <c r="T11610" s="1">
        <v>4000</v>
      </c>
      <c r="U11610" s="1">
        <v>4000</v>
      </c>
      <c r="V11610">
        <v>0</v>
      </c>
      <c r="AB11610">
        <v>0</v>
      </c>
      <c r="AC11610">
        <v>0</v>
      </c>
      <c r="AF11610" s="1">
        <v>4000</v>
      </c>
    </row>
    <row r="11611" spans="1:35" x14ac:dyDescent="0.25">
      <c r="A11611" t="s">
        <v>4</v>
      </c>
      <c r="B11611" t="s">
        <v>1546</v>
      </c>
      <c r="C11611">
        <v>2018</v>
      </c>
      <c r="D11611">
        <v>3050</v>
      </c>
      <c r="E11611">
        <v>400026086</v>
      </c>
      <c r="F11611">
        <v>305002537</v>
      </c>
      <c r="G11611">
        <v>0</v>
      </c>
      <c r="H11611" t="s">
        <v>4970</v>
      </c>
      <c r="I11611" t="s">
        <v>5072</v>
      </c>
      <c r="J11611">
        <v>4800001361</v>
      </c>
      <c r="K11611" t="s">
        <v>5072</v>
      </c>
      <c r="L11611">
        <v>3000171441</v>
      </c>
      <c r="M11611" t="s">
        <v>5072</v>
      </c>
      <c r="N11611" t="s">
        <v>15085</v>
      </c>
      <c r="O11611" t="s">
        <v>15086</v>
      </c>
      <c r="P11611">
        <v>108388</v>
      </c>
      <c r="Q11611" t="s">
        <v>9951</v>
      </c>
      <c r="R11611" t="s">
        <v>7087</v>
      </c>
      <c r="S11611">
        <v>1</v>
      </c>
      <c r="T11611" s="1">
        <v>1750</v>
      </c>
      <c r="U11611" s="1">
        <v>1750</v>
      </c>
      <c r="V11611">
        <v>0</v>
      </c>
      <c r="W11611">
        <v>157.5</v>
      </c>
      <c r="X11611">
        <v>157.5</v>
      </c>
      <c r="Y11611">
        <v>0</v>
      </c>
      <c r="Z11611">
        <v>0</v>
      </c>
      <c r="AA11611">
        <v>315</v>
      </c>
      <c r="AB11611">
        <v>0</v>
      </c>
      <c r="AC11611">
        <v>0</v>
      </c>
      <c r="AF11611" s="1">
        <v>1750</v>
      </c>
      <c r="AH11611">
        <v>1300075434</v>
      </c>
      <c r="AI11611" t="s">
        <v>997</v>
      </c>
    </row>
    <row r="11612" spans="1:35" x14ac:dyDescent="0.25">
      <c r="F11612">
        <v>305002537</v>
      </c>
      <c r="T11612" s="1">
        <v>1750</v>
      </c>
      <c r="U11612" s="1">
        <v>1750</v>
      </c>
      <c r="V11612">
        <v>0</v>
      </c>
      <c r="AB11612">
        <v>0</v>
      </c>
      <c r="AC11612">
        <v>0</v>
      </c>
      <c r="AF11612" s="1">
        <v>1750</v>
      </c>
    </row>
    <row r="11613" spans="1:35" x14ac:dyDescent="0.25">
      <c r="A11613" t="s">
        <v>4</v>
      </c>
      <c r="B11613" t="s">
        <v>11579</v>
      </c>
      <c r="C11613">
        <v>2018</v>
      </c>
      <c r="D11613">
        <v>3050</v>
      </c>
      <c r="E11613">
        <v>400026091</v>
      </c>
      <c r="F11613">
        <v>305002538</v>
      </c>
      <c r="G11613">
        <v>0</v>
      </c>
      <c r="H11613" t="s">
        <v>15087</v>
      </c>
      <c r="I11613" t="s">
        <v>15084</v>
      </c>
      <c r="J11613">
        <v>4800001417</v>
      </c>
      <c r="K11613" t="s">
        <v>15084</v>
      </c>
      <c r="L11613">
        <v>3000178416</v>
      </c>
      <c r="M11613" t="s">
        <v>15088</v>
      </c>
      <c r="N11613" t="s">
        <v>15089</v>
      </c>
      <c r="O11613" t="s">
        <v>15084</v>
      </c>
      <c r="P11613">
        <v>111838</v>
      </c>
      <c r="Q11613" t="s">
        <v>12249</v>
      </c>
      <c r="R11613" t="s">
        <v>3223</v>
      </c>
      <c r="S11613">
        <v>1</v>
      </c>
      <c r="T11613" s="1">
        <v>1862</v>
      </c>
      <c r="U11613" s="1">
        <v>1862</v>
      </c>
      <c r="V11613">
        <v>0</v>
      </c>
      <c r="W11613">
        <v>167.58</v>
      </c>
      <c r="X11613">
        <v>167.58</v>
      </c>
      <c r="Y11613">
        <v>0</v>
      </c>
      <c r="Z11613">
        <v>0</v>
      </c>
      <c r="AA11613">
        <v>335.16</v>
      </c>
      <c r="AB11613">
        <v>0</v>
      </c>
      <c r="AC11613">
        <v>0</v>
      </c>
      <c r="AF11613" s="1">
        <v>1862</v>
      </c>
      <c r="AH11613">
        <v>1300070560</v>
      </c>
      <c r="AI11613" t="s">
        <v>66</v>
      </c>
    </row>
    <row r="11614" spans="1:35" x14ac:dyDescent="0.25">
      <c r="F11614">
        <v>305002538</v>
      </c>
      <c r="T11614" s="1">
        <v>1862</v>
      </c>
      <c r="U11614" s="1">
        <v>1862</v>
      </c>
      <c r="V11614">
        <v>0</v>
      </c>
      <c r="AB11614">
        <v>0</v>
      </c>
      <c r="AC11614">
        <v>0</v>
      </c>
      <c r="AF11614" s="1">
        <v>1862</v>
      </c>
    </row>
    <row r="11615" spans="1:35" x14ac:dyDescent="0.25">
      <c r="A11615" t="s">
        <v>4</v>
      </c>
      <c r="B11615" t="s">
        <v>2839</v>
      </c>
      <c r="C11615">
        <v>2018</v>
      </c>
      <c r="D11615">
        <v>3050</v>
      </c>
      <c r="E11615">
        <v>400026199</v>
      </c>
      <c r="F11615">
        <v>305002539</v>
      </c>
      <c r="G11615">
        <v>0</v>
      </c>
      <c r="H11615" t="s">
        <v>5987</v>
      </c>
      <c r="I11615" t="s">
        <v>6012</v>
      </c>
      <c r="J11615">
        <v>4800001421</v>
      </c>
      <c r="K11615" t="s">
        <v>6012</v>
      </c>
      <c r="L11615">
        <v>3000183846</v>
      </c>
      <c r="M11615" t="s">
        <v>1396</v>
      </c>
      <c r="N11615" t="s">
        <v>15090</v>
      </c>
      <c r="O11615" t="s">
        <v>11811</v>
      </c>
      <c r="P11615">
        <v>111838</v>
      </c>
      <c r="Q11615" t="s">
        <v>12249</v>
      </c>
      <c r="R11615" t="s">
        <v>3210</v>
      </c>
      <c r="S11615">
        <v>4</v>
      </c>
      <c r="T11615" s="1">
        <v>4400</v>
      </c>
      <c r="U11615" s="1">
        <v>4400</v>
      </c>
      <c r="V11615">
        <v>0</v>
      </c>
      <c r="W11615">
        <v>0</v>
      </c>
      <c r="X11615">
        <v>0</v>
      </c>
      <c r="Y11615">
        <v>792</v>
      </c>
      <c r="Z11615">
        <v>0</v>
      </c>
      <c r="AA11615">
        <v>792</v>
      </c>
      <c r="AB11615">
        <v>0</v>
      </c>
      <c r="AC11615">
        <v>0</v>
      </c>
      <c r="AF11615" s="1">
        <v>4400</v>
      </c>
      <c r="AH11615">
        <v>1300073483</v>
      </c>
      <c r="AI11615" t="s">
        <v>5210</v>
      </c>
    </row>
    <row r="11616" spans="1:35" x14ac:dyDescent="0.25">
      <c r="F11616">
        <v>305002539</v>
      </c>
      <c r="T11616" s="1">
        <v>4400</v>
      </c>
      <c r="U11616" s="1">
        <v>4400</v>
      </c>
      <c r="V11616">
        <v>0</v>
      </c>
      <c r="AB11616">
        <v>0</v>
      </c>
      <c r="AC11616">
        <v>0</v>
      </c>
      <c r="AF11616" s="1">
        <v>4400</v>
      </c>
    </row>
    <row r="11617" spans="1:32" x14ac:dyDescent="0.25">
      <c r="A11617" t="s">
        <v>4</v>
      </c>
      <c r="B11617" t="s">
        <v>985</v>
      </c>
      <c r="C11617">
        <v>2018</v>
      </c>
      <c r="D11617">
        <v>3050</v>
      </c>
      <c r="E11617">
        <v>400026248</v>
      </c>
      <c r="F11617">
        <v>305002543</v>
      </c>
      <c r="G11617">
        <v>0</v>
      </c>
      <c r="H11617" t="s">
        <v>3904</v>
      </c>
      <c r="I11617" t="s">
        <v>997</v>
      </c>
      <c r="J11617">
        <v>4800001533</v>
      </c>
      <c r="K11617" t="s">
        <v>997</v>
      </c>
      <c r="L11617">
        <v>5100755140</v>
      </c>
      <c r="M11617" t="s">
        <v>997</v>
      </c>
      <c r="O11617" t="s">
        <v>997</v>
      </c>
      <c r="R11617" t="s">
        <v>13639</v>
      </c>
      <c r="S11617">
        <v>10</v>
      </c>
      <c r="T11617" s="1">
        <v>1844.6</v>
      </c>
      <c r="U11617" s="1">
        <v>1844.6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F11617" s="1">
        <v>1844.6</v>
      </c>
    </row>
    <row r="11618" spans="1:32" x14ac:dyDescent="0.25">
      <c r="F11618">
        <v>305002543</v>
      </c>
      <c r="T11618" s="1">
        <v>1844.6</v>
      </c>
      <c r="U11618" s="1">
        <v>1844.6</v>
      </c>
      <c r="V11618">
        <v>0</v>
      </c>
      <c r="AB11618">
        <v>0</v>
      </c>
      <c r="AC11618">
        <v>0</v>
      </c>
      <c r="AF11618" s="1">
        <v>1844.6</v>
      </c>
    </row>
    <row r="11619" spans="1:32" x14ac:dyDescent="0.25">
      <c r="A11619" t="s">
        <v>4</v>
      </c>
      <c r="B11619" t="s">
        <v>455</v>
      </c>
      <c r="C11619">
        <v>2018</v>
      </c>
      <c r="D11619">
        <v>3050</v>
      </c>
      <c r="E11619">
        <v>400026338</v>
      </c>
      <c r="F11619">
        <v>305002544</v>
      </c>
      <c r="G11619">
        <v>0</v>
      </c>
      <c r="H11619" t="s">
        <v>15091</v>
      </c>
      <c r="I11619" t="s">
        <v>3475</v>
      </c>
      <c r="J11619">
        <v>4800001550</v>
      </c>
      <c r="K11619" t="s">
        <v>3475</v>
      </c>
      <c r="L11619">
        <v>5100812339</v>
      </c>
      <c r="M11619" t="s">
        <v>3475</v>
      </c>
      <c r="O11619" t="s">
        <v>3475</v>
      </c>
      <c r="R11619" t="s">
        <v>15092</v>
      </c>
      <c r="S11619">
        <v>1</v>
      </c>
      <c r="T11619" s="1">
        <v>1151.1600000000001</v>
      </c>
      <c r="U11619" s="1">
        <v>1151.1600000000001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F11619" s="1">
        <v>1151.1600000000001</v>
      </c>
    </row>
    <row r="11620" spans="1:32" x14ac:dyDescent="0.25">
      <c r="F11620">
        <v>305002544</v>
      </c>
      <c r="T11620" s="1">
        <v>1151.1600000000001</v>
      </c>
      <c r="U11620" s="1">
        <v>1151.1600000000001</v>
      </c>
      <c r="V11620">
        <v>0</v>
      </c>
      <c r="AB11620">
        <v>0</v>
      </c>
      <c r="AC11620">
        <v>0</v>
      </c>
      <c r="AF11620" s="1">
        <v>1151.1600000000001</v>
      </c>
    </row>
    <row r="11621" spans="1:32" x14ac:dyDescent="0.25">
      <c r="A11621" t="s">
        <v>4</v>
      </c>
      <c r="B11621" t="s">
        <v>455</v>
      </c>
      <c r="C11621">
        <v>2018</v>
      </c>
      <c r="D11621">
        <v>3050</v>
      </c>
      <c r="E11621">
        <v>400026339</v>
      </c>
      <c r="F11621">
        <v>305002545</v>
      </c>
      <c r="G11621">
        <v>0</v>
      </c>
      <c r="H11621" t="s">
        <v>15093</v>
      </c>
      <c r="I11621" t="s">
        <v>3475</v>
      </c>
      <c r="J11621">
        <v>4800001551</v>
      </c>
      <c r="K11621" t="s">
        <v>3475</v>
      </c>
      <c r="L11621">
        <v>5100812343</v>
      </c>
      <c r="M11621" t="s">
        <v>3475</v>
      </c>
      <c r="O11621" t="s">
        <v>3475</v>
      </c>
      <c r="R11621" t="s">
        <v>15094</v>
      </c>
      <c r="S11621">
        <v>1</v>
      </c>
      <c r="T11621" s="1">
        <v>1617.84</v>
      </c>
      <c r="U11621" s="1">
        <v>1617.84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F11621" s="1">
        <v>1617.84</v>
      </c>
    </row>
    <row r="11622" spans="1:32" x14ac:dyDescent="0.25">
      <c r="F11622">
        <v>305002545</v>
      </c>
      <c r="T11622" s="1">
        <v>1617.84</v>
      </c>
      <c r="U11622" s="1">
        <v>1617.84</v>
      </c>
      <c r="V11622">
        <v>0</v>
      </c>
      <c r="AB11622">
        <v>0</v>
      </c>
      <c r="AC11622">
        <v>0</v>
      </c>
      <c r="AF11622" s="1">
        <v>1617.84</v>
      </c>
    </row>
    <row r="11623" spans="1:32" x14ac:dyDescent="0.25">
      <c r="B11623" t="s">
        <v>455</v>
      </c>
      <c r="E11623">
        <v>400026340</v>
      </c>
      <c r="F11623">
        <v>305002546</v>
      </c>
      <c r="G11623">
        <v>0</v>
      </c>
      <c r="H11623" t="s">
        <v>3476</v>
      </c>
      <c r="R11623" t="s">
        <v>15095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F11623">
        <v>0</v>
      </c>
    </row>
    <row r="11624" spans="1:32" x14ac:dyDescent="0.25">
      <c r="F11624">
        <v>305002546</v>
      </c>
      <c r="T11624">
        <v>0</v>
      </c>
      <c r="U11624">
        <v>0</v>
      </c>
      <c r="V11624">
        <v>0</v>
      </c>
      <c r="AB11624">
        <v>0</v>
      </c>
      <c r="AC11624">
        <v>0</v>
      </c>
      <c r="AF11624">
        <v>0</v>
      </c>
    </row>
    <row r="11625" spans="1:32" x14ac:dyDescent="0.25">
      <c r="A11625" t="s">
        <v>4</v>
      </c>
      <c r="B11625" t="s">
        <v>455</v>
      </c>
      <c r="C11625">
        <v>2018</v>
      </c>
      <c r="D11625">
        <v>3050</v>
      </c>
      <c r="E11625">
        <v>400026341</v>
      </c>
      <c r="F11625">
        <v>305002547</v>
      </c>
      <c r="G11625">
        <v>0</v>
      </c>
      <c r="H11625" t="s">
        <v>3477</v>
      </c>
      <c r="I11625" t="s">
        <v>3475</v>
      </c>
      <c r="J11625">
        <v>4800001553</v>
      </c>
      <c r="K11625" t="s">
        <v>3475</v>
      </c>
      <c r="L11625">
        <v>5100812337</v>
      </c>
      <c r="M11625" t="s">
        <v>3475</v>
      </c>
      <c r="O11625" t="s">
        <v>3475</v>
      </c>
      <c r="R11625" t="s">
        <v>15096</v>
      </c>
      <c r="S11625">
        <v>1</v>
      </c>
      <c r="T11625" s="1">
        <v>8741.01</v>
      </c>
      <c r="U11625" s="1">
        <v>8741.01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</v>
      </c>
      <c r="AC11625">
        <v>0</v>
      </c>
      <c r="AF11625" s="1">
        <v>8741.01</v>
      </c>
    </row>
    <row r="11626" spans="1:32" x14ac:dyDescent="0.25">
      <c r="F11626">
        <v>305002547</v>
      </c>
      <c r="T11626" s="1">
        <v>8741.01</v>
      </c>
      <c r="U11626" s="1">
        <v>8741.01</v>
      </c>
      <c r="V11626">
        <v>0</v>
      </c>
      <c r="AB11626">
        <v>0</v>
      </c>
      <c r="AC11626">
        <v>0</v>
      </c>
      <c r="AF11626" s="1">
        <v>8741.01</v>
      </c>
    </row>
    <row r="11627" spans="1:32" x14ac:dyDescent="0.25">
      <c r="A11627" t="s">
        <v>4</v>
      </c>
      <c r="B11627" t="s">
        <v>455</v>
      </c>
      <c r="C11627">
        <v>2018</v>
      </c>
      <c r="D11627">
        <v>3050</v>
      </c>
      <c r="E11627">
        <v>400026342</v>
      </c>
      <c r="F11627">
        <v>305002548</v>
      </c>
      <c r="G11627">
        <v>0</v>
      </c>
      <c r="H11627" t="s">
        <v>15097</v>
      </c>
      <c r="I11627" t="s">
        <v>3475</v>
      </c>
      <c r="J11627">
        <v>4800001554</v>
      </c>
      <c r="K11627" t="s">
        <v>3475</v>
      </c>
      <c r="L11627">
        <v>5100812042</v>
      </c>
      <c r="M11627" t="s">
        <v>3475</v>
      </c>
      <c r="O11627" t="s">
        <v>3475</v>
      </c>
      <c r="R11627" t="s">
        <v>15098</v>
      </c>
      <c r="S11627">
        <v>14</v>
      </c>
      <c r="T11627" s="1">
        <v>17530.849999999999</v>
      </c>
      <c r="U11627" s="1">
        <v>17530.849999999999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F11627" s="1">
        <v>17530.849999999999</v>
      </c>
    </row>
    <row r="11628" spans="1:32" x14ac:dyDescent="0.25">
      <c r="F11628">
        <v>305002548</v>
      </c>
      <c r="T11628" s="1">
        <v>17530.849999999999</v>
      </c>
      <c r="U11628" s="1">
        <v>17530.849999999999</v>
      </c>
      <c r="V11628">
        <v>0</v>
      </c>
      <c r="AB11628">
        <v>0</v>
      </c>
      <c r="AC11628">
        <v>0</v>
      </c>
      <c r="AF11628" s="1">
        <v>17530.849999999999</v>
      </c>
    </row>
    <row r="11629" spans="1:32" x14ac:dyDescent="0.25">
      <c r="A11629" t="s">
        <v>4</v>
      </c>
      <c r="B11629" t="s">
        <v>455</v>
      </c>
      <c r="C11629">
        <v>2018</v>
      </c>
      <c r="D11629">
        <v>3050</v>
      </c>
      <c r="E11629">
        <v>400026343</v>
      </c>
      <c r="F11629">
        <v>305002549</v>
      </c>
      <c r="G11629">
        <v>0</v>
      </c>
      <c r="H11629" t="s">
        <v>3478</v>
      </c>
      <c r="I11629" t="s">
        <v>3475</v>
      </c>
      <c r="J11629">
        <v>4800001606</v>
      </c>
      <c r="K11629" t="s">
        <v>3475</v>
      </c>
      <c r="L11629">
        <v>5100812347</v>
      </c>
      <c r="M11629" t="s">
        <v>3475</v>
      </c>
      <c r="O11629" t="s">
        <v>3475</v>
      </c>
      <c r="R11629" t="s">
        <v>15099</v>
      </c>
      <c r="S11629">
        <v>1</v>
      </c>
      <c r="T11629" s="1">
        <v>1684.39</v>
      </c>
      <c r="U11629" s="1">
        <v>1684.39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</v>
      </c>
      <c r="AC11629">
        <v>0</v>
      </c>
      <c r="AF11629" s="1">
        <v>1684.39</v>
      </c>
    </row>
    <row r="11630" spans="1:32" x14ac:dyDescent="0.25">
      <c r="F11630">
        <v>305002549</v>
      </c>
      <c r="T11630" s="1">
        <v>1684.39</v>
      </c>
      <c r="U11630" s="1">
        <v>1684.39</v>
      </c>
      <c r="V11630">
        <v>0</v>
      </c>
      <c r="AB11630">
        <v>0</v>
      </c>
      <c r="AC11630">
        <v>0</v>
      </c>
      <c r="AF11630" s="1">
        <v>1684.39</v>
      </c>
    </row>
    <row r="11631" spans="1:32" x14ac:dyDescent="0.25">
      <c r="A11631" t="s">
        <v>4</v>
      </c>
      <c r="B11631" t="s">
        <v>455</v>
      </c>
      <c r="C11631">
        <v>2018</v>
      </c>
      <c r="D11631">
        <v>3050</v>
      </c>
      <c r="E11631">
        <v>400026344</v>
      </c>
      <c r="F11631">
        <v>305002550</v>
      </c>
      <c r="G11631">
        <v>0</v>
      </c>
      <c r="H11631" t="s">
        <v>15100</v>
      </c>
      <c r="I11631" t="s">
        <v>3475</v>
      </c>
      <c r="J11631">
        <v>4800001555</v>
      </c>
      <c r="K11631" t="s">
        <v>3475</v>
      </c>
      <c r="L11631">
        <v>5100812356</v>
      </c>
      <c r="M11631" t="s">
        <v>3475</v>
      </c>
      <c r="O11631" t="s">
        <v>3475</v>
      </c>
      <c r="R11631" t="s">
        <v>10532</v>
      </c>
      <c r="S11631">
        <v>4</v>
      </c>
      <c r="T11631" s="1">
        <v>23715.200000000001</v>
      </c>
      <c r="U11631" s="1">
        <v>23715.200000000001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F11631" s="1">
        <v>23715.200000000001</v>
      </c>
    </row>
    <row r="11632" spans="1:32" x14ac:dyDescent="0.25">
      <c r="F11632">
        <v>305002550</v>
      </c>
      <c r="T11632" s="1">
        <v>23715.200000000001</v>
      </c>
      <c r="U11632" s="1">
        <v>23715.200000000001</v>
      </c>
      <c r="V11632">
        <v>0</v>
      </c>
      <c r="AB11632">
        <v>0</v>
      </c>
      <c r="AC11632">
        <v>0</v>
      </c>
      <c r="AF11632" s="1">
        <v>23715.200000000001</v>
      </c>
    </row>
    <row r="11633" spans="1:32" x14ac:dyDescent="0.25">
      <c r="A11633" t="s">
        <v>4</v>
      </c>
      <c r="B11633" t="s">
        <v>455</v>
      </c>
      <c r="C11633">
        <v>2018</v>
      </c>
      <c r="D11633">
        <v>3050</v>
      </c>
      <c r="E11633">
        <v>400026345</v>
      </c>
      <c r="F11633">
        <v>305002551</v>
      </c>
      <c r="G11633">
        <v>0</v>
      </c>
      <c r="H11633" t="s">
        <v>3479</v>
      </c>
      <c r="I11633" t="s">
        <v>3475</v>
      </c>
      <c r="J11633">
        <v>4800001607</v>
      </c>
      <c r="K11633" t="s">
        <v>3475</v>
      </c>
      <c r="L11633">
        <v>4300084418</v>
      </c>
      <c r="M11633" t="s">
        <v>3475</v>
      </c>
      <c r="N11633">
        <v>400026345</v>
      </c>
      <c r="R11633" t="s">
        <v>3479</v>
      </c>
      <c r="S11633">
        <v>0</v>
      </c>
      <c r="T11633">
        <v>0</v>
      </c>
      <c r="U11633" s="1">
        <v>2200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</v>
      </c>
      <c r="AC11633">
        <v>0</v>
      </c>
      <c r="AF11633" s="1">
        <v>2200</v>
      </c>
    </row>
    <row r="11634" spans="1:32" x14ac:dyDescent="0.25">
      <c r="A11634" t="s">
        <v>4</v>
      </c>
      <c r="B11634" t="s">
        <v>455</v>
      </c>
      <c r="C11634">
        <v>2018</v>
      </c>
      <c r="D11634">
        <v>3050</v>
      </c>
      <c r="E11634">
        <v>400026345</v>
      </c>
      <c r="F11634">
        <v>305002551</v>
      </c>
      <c r="G11634">
        <v>0</v>
      </c>
      <c r="H11634" t="s">
        <v>3479</v>
      </c>
      <c r="I11634" t="s">
        <v>3475</v>
      </c>
      <c r="J11634">
        <v>4800001607</v>
      </c>
      <c r="K11634" t="s">
        <v>3475</v>
      </c>
      <c r="L11634">
        <v>4300084416</v>
      </c>
      <c r="M11634" t="s">
        <v>3475</v>
      </c>
      <c r="N11634">
        <v>400026345</v>
      </c>
      <c r="R11634" t="s">
        <v>3479</v>
      </c>
      <c r="S11634">
        <v>0</v>
      </c>
      <c r="T11634">
        <v>0</v>
      </c>
      <c r="U11634" s="1">
        <v>-2200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</v>
      </c>
      <c r="AC11634">
        <v>0</v>
      </c>
      <c r="AF11634" s="1">
        <v>-2200</v>
      </c>
    </row>
    <row r="11635" spans="1:32" x14ac:dyDescent="0.25">
      <c r="A11635" t="s">
        <v>4</v>
      </c>
      <c r="B11635" t="s">
        <v>455</v>
      </c>
      <c r="C11635">
        <v>2018</v>
      </c>
      <c r="D11635">
        <v>3050</v>
      </c>
      <c r="E11635">
        <v>400026345</v>
      </c>
      <c r="F11635">
        <v>305002551</v>
      </c>
      <c r="G11635">
        <v>0</v>
      </c>
      <c r="H11635" t="s">
        <v>3479</v>
      </c>
      <c r="I11635" t="s">
        <v>3475</v>
      </c>
      <c r="J11635">
        <v>4800001607</v>
      </c>
      <c r="K11635" t="s">
        <v>3475</v>
      </c>
      <c r="L11635">
        <v>5100812348</v>
      </c>
      <c r="M11635" t="s">
        <v>3475</v>
      </c>
      <c r="O11635" t="s">
        <v>3475</v>
      </c>
      <c r="R11635" t="s">
        <v>15101</v>
      </c>
      <c r="S11635">
        <v>1</v>
      </c>
      <c r="T11635" s="1">
        <v>2200</v>
      </c>
      <c r="U11635" s="1">
        <v>2200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F11635" s="1">
        <v>2200</v>
      </c>
    </row>
    <row r="11636" spans="1:32" x14ac:dyDescent="0.25">
      <c r="F11636">
        <v>305002551</v>
      </c>
      <c r="T11636" s="1">
        <v>2200</v>
      </c>
      <c r="U11636" s="1">
        <v>2200</v>
      </c>
      <c r="V11636">
        <v>0</v>
      </c>
      <c r="AB11636">
        <v>0</v>
      </c>
      <c r="AC11636">
        <v>0</v>
      </c>
      <c r="AF11636" s="1">
        <v>2200</v>
      </c>
    </row>
    <row r="11637" spans="1:32" x14ac:dyDescent="0.25">
      <c r="A11637" t="s">
        <v>4</v>
      </c>
      <c r="B11637" t="s">
        <v>455</v>
      </c>
      <c r="C11637">
        <v>2018</v>
      </c>
      <c r="D11637">
        <v>3050</v>
      </c>
      <c r="E11637">
        <v>400026346</v>
      </c>
      <c r="F11637">
        <v>305002552</v>
      </c>
      <c r="G11637">
        <v>0</v>
      </c>
      <c r="H11637" t="s">
        <v>15102</v>
      </c>
      <c r="I11637" t="s">
        <v>3475</v>
      </c>
      <c r="J11637">
        <v>4800001556</v>
      </c>
      <c r="K11637" t="s">
        <v>3475</v>
      </c>
      <c r="L11637">
        <v>5100812351</v>
      </c>
      <c r="M11637" t="s">
        <v>3475</v>
      </c>
      <c r="O11637" t="s">
        <v>3475</v>
      </c>
      <c r="R11637" t="s">
        <v>3926</v>
      </c>
      <c r="S11637">
        <v>1</v>
      </c>
      <c r="T11637" s="1">
        <v>8161.21</v>
      </c>
      <c r="U11637" s="1">
        <v>8161.21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F11637" s="1">
        <v>8161.21</v>
      </c>
    </row>
    <row r="11638" spans="1:32" x14ac:dyDescent="0.25">
      <c r="F11638">
        <v>305002552</v>
      </c>
      <c r="T11638" s="1">
        <v>8161.21</v>
      </c>
      <c r="U11638" s="1">
        <v>8161.21</v>
      </c>
      <c r="V11638">
        <v>0</v>
      </c>
      <c r="AB11638">
        <v>0</v>
      </c>
      <c r="AC11638">
        <v>0</v>
      </c>
      <c r="AF11638" s="1">
        <v>8161.21</v>
      </c>
    </row>
    <row r="11639" spans="1:32" x14ac:dyDescent="0.25">
      <c r="A11639" t="s">
        <v>4</v>
      </c>
      <c r="B11639" t="s">
        <v>455</v>
      </c>
      <c r="C11639">
        <v>2018</v>
      </c>
      <c r="D11639">
        <v>3050</v>
      </c>
      <c r="E11639">
        <v>400026347</v>
      </c>
      <c r="F11639">
        <v>305002553</v>
      </c>
      <c r="G11639">
        <v>0</v>
      </c>
      <c r="H11639" t="s">
        <v>15103</v>
      </c>
      <c r="I11639" t="s">
        <v>3475</v>
      </c>
      <c r="J11639">
        <v>4800001557</v>
      </c>
      <c r="K11639" t="s">
        <v>3475</v>
      </c>
      <c r="L11639">
        <v>5100812324</v>
      </c>
      <c r="M11639" t="s">
        <v>3475</v>
      </c>
      <c r="O11639" t="s">
        <v>3475</v>
      </c>
      <c r="R11639" t="s">
        <v>14711</v>
      </c>
      <c r="S11639">
        <v>3</v>
      </c>
      <c r="T11639">
        <v>0</v>
      </c>
      <c r="U11639" s="1">
        <v>8568.8799999999992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</v>
      </c>
      <c r="AC11639">
        <v>0</v>
      </c>
      <c r="AF11639" s="1">
        <v>8568.8799999999992</v>
      </c>
    </row>
    <row r="11640" spans="1:32" x14ac:dyDescent="0.25">
      <c r="A11640" t="s">
        <v>4</v>
      </c>
      <c r="B11640" t="s">
        <v>455</v>
      </c>
      <c r="C11640">
        <v>2018</v>
      </c>
      <c r="D11640">
        <v>3050</v>
      </c>
      <c r="E11640">
        <v>400026347</v>
      </c>
      <c r="F11640">
        <v>305002553</v>
      </c>
      <c r="G11640">
        <v>0</v>
      </c>
      <c r="H11640" t="s">
        <v>15103</v>
      </c>
      <c r="I11640" t="s">
        <v>3475</v>
      </c>
      <c r="J11640">
        <v>4800001557</v>
      </c>
      <c r="K11640" t="s">
        <v>3475</v>
      </c>
      <c r="L11640">
        <v>5100812321</v>
      </c>
      <c r="M11640" t="s">
        <v>3475</v>
      </c>
      <c r="O11640" t="s">
        <v>3475</v>
      </c>
      <c r="R11640" t="s">
        <v>14711</v>
      </c>
      <c r="S11640">
        <v>1</v>
      </c>
      <c r="T11640" s="1">
        <v>11425.17</v>
      </c>
      <c r="U11640" s="1">
        <v>2856.29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</v>
      </c>
      <c r="AC11640">
        <v>0</v>
      </c>
      <c r="AF11640" s="1">
        <v>2856.29</v>
      </c>
    </row>
    <row r="11641" spans="1:32" x14ac:dyDescent="0.25">
      <c r="F11641">
        <v>305002553</v>
      </c>
      <c r="T11641" s="1">
        <v>11425.17</v>
      </c>
      <c r="U11641" s="1">
        <v>11425.17</v>
      </c>
      <c r="V11641">
        <v>0</v>
      </c>
      <c r="AB11641">
        <v>0</v>
      </c>
      <c r="AC11641">
        <v>0</v>
      </c>
      <c r="AF11641" s="1">
        <v>11425.17</v>
      </c>
    </row>
    <row r="11642" spans="1:32" x14ac:dyDescent="0.25">
      <c r="A11642" t="s">
        <v>4</v>
      </c>
      <c r="B11642" t="s">
        <v>455</v>
      </c>
      <c r="C11642">
        <v>2018</v>
      </c>
      <c r="D11642">
        <v>3050</v>
      </c>
      <c r="E11642">
        <v>400026348</v>
      </c>
      <c r="F11642">
        <v>305002554</v>
      </c>
      <c r="G11642">
        <v>0</v>
      </c>
      <c r="H11642" t="s">
        <v>15104</v>
      </c>
      <c r="I11642" t="s">
        <v>3475</v>
      </c>
      <c r="J11642">
        <v>4800001558</v>
      </c>
      <c r="K11642" t="s">
        <v>3475</v>
      </c>
      <c r="L11642">
        <v>5100812311</v>
      </c>
      <c r="M11642" t="s">
        <v>3475</v>
      </c>
      <c r="O11642" t="s">
        <v>3475</v>
      </c>
      <c r="R11642" t="s">
        <v>10992</v>
      </c>
      <c r="S11642">
        <v>3</v>
      </c>
      <c r="T11642" s="1">
        <v>12412.78</v>
      </c>
      <c r="U11642" s="1">
        <v>12412.78</v>
      </c>
      <c r="V11642">
        <v>0</v>
      </c>
      <c r="W11642">
        <v>0</v>
      </c>
      <c r="X11642">
        <v>0</v>
      </c>
      <c r="Y11642">
        <v>0</v>
      </c>
      <c r="Z11642">
        <v>0</v>
      </c>
      <c r="AA11642">
        <v>0</v>
      </c>
      <c r="AB11642">
        <v>0</v>
      </c>
      <c r="AC11642">
        <v>0</v>
      </c>
      <c r="AF11642" s="1">
        <v>12412.78</v>
      </c>
    </row>
    <row r="11643" spans="1:32" x14ac:dyDescent="0.25">
      <c r="F11643">
        <v>305002554</v>
      </c>
      <c r="T11643" s="1">
        <v>12412.78</v>
      </c>
      <c r="U11643" s="1">
        <v>12412.78</v>
      </c>
      <c r="V11643">
        <v>0</v>
      </c>
      <c r="AB11643">
        <v>0</v>
      </c>
      <c r="AC11643">
        <v>0</v>
      </c>
      <c r="AF11643" s="1">
        <v>12412.78</v>
      </c>
    </row>
    <row r="11644" spans="1:32" x14ac:dyDescent="0.25">
      <c r="A11644" t="s">
        <v>4</v>
      </c>
      <c r="B11644" t="s">
        <v>455</v>
      </c>
      <c r="C11644">
        <v>2018</v>
      </c>
      <c r="D11644">
        <v>3050</v>
      </c>
      <c r="E11644">
        <v>400026349</v>
      </c>
      <c r="F11644">
        <v>305002555</v>
      </c>
      <c r="G11644">
        <v>0</v>
      </c>
      <c r="H11644" t="s">
        <v>3480</v>
      </c>
      <c r="I11644" t="s">
        <v>3475</v>
      </c>
      <c r="J11644">
        <v>4800001559</v>
      </c>
      <c r="K11644" t="s">
        <v>3475</v>
      </c>
      <c r="L11644">
        <v>5100812926</v>
      </c>
      <c r="M11644" t="s">
        <v>3475</v>
      </c>
      <c r="O11644" t="s">
        <v>3475</v>
      </c>
      <c r="R11644" t="s">
        <v>15105</v>
      </c>
      <c r="S11644">
        <v>1</v>
      </c>
      <c r="T11644" s="1">
        <v>6228.66</v>
      </c>
      <c r="U11644" s="1">
        <v>6228.66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F11644" s="1">
        <v>6228.66</v>
      </c>
    </row>
    <row r="11645" spans="1:32" x14ac:dyDescent="0.25">
      <c r="F11645">
        <v>305002555</v>
      </c>
      <c r="T11645" s="1">
        <v>6228.66</v>
      </c>
      <c r="U11645" s="1">
        <v>6228.66</v>
      </c>
      <c r="V11645">
        <v>0</v>
      </c>
      <c r="AB11645">
        <v>0</v>
      </c>
      <c r="AC11645">
        <v>0</v>
      </c>
      <c r="AF11645" s="1">
        <v>6228.66</v>
      </c>
    </row>
    <row r="11646" spans="1:32" x14ac:dyDescent="0.25">
      <c r="A11646" t="s">
        <v>4</v>
      </c>
      <c r="B11646" t="s">
        <v>455</v>
      </c>
      <c r="C11646">
        <v>2018</v>
      </c>
      <c r="D11646">
        <v>3050</v>
      </c>
      <c r="E11646">
        <v>400026350</v>
      </c>
      <c r="F11646">
        <v>305002556</v>
      </c>
      <c r="G11646">
        <v>0</v>
      </c>
      <c r="H11646" t="s">
        <v>3481</v>
      </c>
      <c r="I11646" t="s">
        <v>3475</v>
      </c>
      <c r="J11646">
        <v>4800001608</v>
      </c>
      <c r="K11646" t="s">
        <v>3475</v>
      </c>
      <c r="L11646">
        <v>5100812328</v>
      </c>
      <c r="M11646" t="s">
        <v>3475</v>
      </c>
      <c r="O11646" t="s">
        <v>3475</v>
      </c>
      <c r="R11646" t="s">
        <v>15106</v>
      </c>
      <c r="S11646">
        <v>2</v>
      </c>
      <c r="T11646" s="1">
        <v>3841.73</v>
      </c>
      <c r="U11646" s="1">
        <v>3841.73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0</v>
      </c>
      <c r="AB11646">
        <v>0</v>
      </c>
      <c r="AC11646">
        <v>0</v>
      </c>
      <c r="AF11646" s="1">
        <v>3841.73</v>
      </c>
    </row>
    <row r="11647" spans="1:32" x14ac:dyDescent="0.25">
      <c r="F11647">
        <v>305002556</v>
      </c>
      <c r="T11647" s="1">
        <v>3841.73</v>
      </c>
      <c r="U11647" s="1">
        <v>3841.73</v>
      </c>
      <c r="V11647">
        <v>0</v>
      </c>
      <c r="AB11647">
        <v>0</v>
      </c>
      <c r="AC11647">
        <v>0</v>
      </c>
      <c r="AF11647" s="1">
        <v>3841.73</v>
      </c>
    </row>
    <row r="11648" spans="1:32" x14ac:dyDescent="0.25">
      <c r="A11648" t="s">
        <v>4</v>
      </c>
      <c r="B11648" t="s">
        <v>455</v>
      </c>
      <c r="C11648">
        <v>2018</v>
      </c>
      <c r="D11648">
        <v>3050</v>
      </c>
      <c r="E11648">
        <v>400026351</v>
      </c>
      <c r="F11648">
        <v>305002557</v>
      </c>
      <c r="G11648">
        <v>0</v>
      </c>
      <c r="H11648" t="s">
        <v>3482</v>
      </c>
      <c r="I11648" t="s">
        <v>3475</v>
      </c>
      <c r="J11648">
        <v>4800001609</v>
      </c>
      <c r="K11648" t="s">
        <v>3475</v>
      </c>
      <c r="L11648">
        <v>5100812330</v>
      </c>
      <c r="M11648" t="s">
        <v>3475</v>
      </c>
      <c r="O11648" t="s">
        <v>3475</v>
      </c>
      <c r="R11648" t="s">
        <v>15107</v>
      </c>
      <c r="S11648">
        <v>1</v>
      </c>
      <c r="T11648" s="1">
        <v>3992.53</v>
      </c>
      <c r="U11648" s="1">
        <v>3992.53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  <c r="AB11648">
        <v>0</v>
      </c>
      <c r="AC11648">
        <v>0</v>
      </c>
      <c r="AF11648" s="1">
        <v>3992.53</v>
      </c>
    </row>
    <row r="11649" spans="1:35" x14ac:dyDescent="0.25">
      <c r="F11649">
        <v>305002557</v>
      </c>
      <c r="T11649" s="1">
        <v>3992.53</v>
      </c>
      <c r="U11649" s="1">
        <v>3992.53</v>
      </c>
      <c r="V11649">
        <v>0</v>
      </c>
      <c r="AB11649">
        <v>0</v>
      </c>
      <c r="AC11649">
        <v>0</v>
      </c>
      <c r="AF11649" s="1">
        <v>3992.53</v>
      </c>
    </row>
    <row r="11650" spans="1:35" x14ac:dyDescent="0.25">
      <c r="A11650" t="s">
        <v>4</v>
      </c>
      <c r="B11650" t="s">
        <v>2731</v>
      </c>
      <c r="C11650">
        <v>2018</v>
      </c>
      <c r="D11650">
        <v>3050</v>
      </c>
      <c r="E11650">
        <v>400026356</v>
      </c>
      <c r="F11650">
        <v>305002573</v>
      </c>
      <c r="G11650">
        <v>0</v>
      </c>
      <c r="H11650" t="s">
        <v>5714</v>
      </c>
      <c r="I11650" t="s">
        <v>5713</v>
      </c>
      <c r="J11650">
        <v>4800001604</v>
      </c>
      <c r="K11650" t="s">
        <v>5713</v>
      </c>
      <c r="L11650">
        <v>5100819132</v>
      </c>
      <c r="M11650" t="s">
        <v>5713</v>
      </c>
      <c r="O11650" t="s">
        <v>5713</v>
      </c>
      <c r="R11650" t="s">
        <v>10990</v>
      </c>
      <c r="S11650">
        <v>1</v>
      </c>
      <c r="T11650" s="1">
        <v>4347.8999999999996</v>
      </c>
      <c r="U11650" s="1">
        <v>4347.8999999999996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</v>
      </c>
      <c r="AC11650">
        <v>0</v>
      </c>
      <c r="AF11650" s="1">
        <v>4347.8999999999996</v>
      </c>
    </row>
    <row r="11651" spans="1:35" x14ac:dyDescent="0.25">
      <c r="F11651">
        <v>305002573</v>
      </c>
      <c r="T11651" s="1">
        <v>4347.8999999999996</v>
      </c>
      <c r="U11651" s="1">
        <v>4347.8999999999996</v>
      </c>
      <c r="V11651">
        <v>0</v>
      </c>
      <c r="AB11651">
        <v>0</v>
      </c>
      <c r="AC11651">
        <v>0</v>
      </c>
      <c r="AF11651" s="1">
        <v>4347.8999999999996</v>
      </c>
    </row>
    <row r="11652" spans="1:35" x14ac:dyDescent="0.25">
      <c r="A11652" t="s">
        <v>4</v>
      </c>
      <c r="B11652" t="s">
        <v>2731</v>
      </c>
      <c r="C11652">
        <v>2018</v>
      </c>
      <c r="D11652">
        <v>3050</v>
      </c>
      <c r="E11652">
        <v>400026357</v>
      </c>
      <c r="F11652">
        <v>305002574</v>
      </c>
      <c r="G11652">
        <v>0</v>
      </c>
      <c r="H11652" t="s">
        <v>5715</v>
      </c>
      <c r="I11652" t="s">
        <v>5713</v>
      </c>
      <c r="J11652">
        <v>4800001605</v>
      </c>
      <c r="K11652" t="s">
        <v>5713</v>
      </c>
      <c r="L11652">
        <v>5100819141</v>
      </c>
      <c r="M11652" t="s">
        <v>5713</v>
      </c>
      <c r="O11652" t="s">
        <v>5713</v>
      </c>
      <c r="R11652" t="s">
        <v>15108</v>
      </c>
      <c r="S11652">
        <v>1</v>
      </c>
      <c r="T11652" s="1">
        <v>4622</v>
      </c>
      <c r="U11652" s="1">
        <v>4622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0</v>
      </c>
      <c r="AB11652">
        <v>0</v>
      </c>
      <c r="AC11652">
        <v>0</v>
      </c>
      <c r="AF11652" s="1">
        <v>4622</v>
      </c>
    </row>
    <row r="11653" spans="1:35" x14ac:dyDescent="0.25">
      <c r="F11653">
        <v>305002574</v>
      </c>
      <c r="T11653" s="1">
        <v>4622</v>
      </c>
      <c r="U11653" s="1">
        <v>4622</v>
      </c>
      <c r="V11653">
        <v>0</v>
      </c>
      <c r="AB11653">
        <v>0</v>
      </c>
      <c r="AC11653">
        <v>0</v>
      </c>
      <c r="AF11653" s="1">
        <v>4622</v>
      </c>
    </row>
    <row r="11654" spans="1:35" x14ac:dyDescent="0.25">
      <c r="A11654" t="s">
        <v>4</v>
      </c>
      <c r="B11654" t="s">
        <v>467</v>
      </c>
      <c r="C11654">
        <v>2018</v>
      </c>
      <c r="D11654">
        <v>3050</v>
      </c>
      <c r="E11654">
        <v>400026410</v>
      </c>
      <c r="F11654">
        <v>305002585</v>
      </c>
      <c r="G11654">
        <v>0</v>
      </c>
      <c r="H11654" t="s">
        <v>3501</v>
      </c>
      <c r="I11654" t="s">
        <v>3500</v>
      </c>
      <c r="J11654">
        <v>4800001709</v>
      </c>
      <c r="K11654" t="s">
        <v>3500</v>
      </c>
      <c r="L11654">
        <v>5100837773</v>
      </c>
      <c r="M11654" t="s">
        <v>3500</v>
      </c>
      <c r="O11654" t="s">
        <v>3500</v>
      </c>
      <c r="R11654" t="s">
        <v>15109</v>
      </c>
      <c r="S11654">
        <v>1</v>
      </c>
      <c r="T11654" s="1">
        <v>2355.54</v>
      </c>
      <c r="U11654" s="1">
        <v>2355.54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  <c r="AB11654">
        <v>0</v>
      </c>
      <c r="AC11654">
        <v>0</v>
      </c>
      <c r="AF11654" s="1">
        <v>2355.54</v>
      </c>
    </row>
    <row r="11655" spans="1:35" x14ac:dyDescent="0.25">
      <c r="F11655">
        <v>305002585</v>
      </c>
      <c r="T11655" s="1">
        <v>2355.54</v>
      </c>
      <c r="U11655" s="1">
        <v>2355.54</v>
      </c>
      <c r="V11655">
        <v>0</v>
      </c>
      <c r="AB11655">
        <v>0</v>
      </c>
      <c r="AC11655">
        <v>0</v>
      </c>
      <c r="AF11655" s="1">
        <v>2355.54</v>
      </c>
    </row>
    <row r="11656" spans="1:35" x14ac:dyDescent="0.25">
      <c r="B11656" t="s">
        <v>467</v>
      </c>
      <c r="E11656">
        <v>400026411</v>
      </c>
      <c r="F11656">
        <v>305002586</v>
      </c>
      <c r="G11656">
        <v>0</v>
      </c>
      <c r="H11656" t="s">
        <v>3502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0</v>
      </c>
      <c r="AB11656">
        <v>0</v>
      </c>
      <c r="AC11656">
        <v>0</v>
      </c>
      <c r="AF11656">
        <v>0</v>
      </c>
    </row>
    <row r="11657" spans="1:35" x14ac:dyDescent="0.25">
      <c r="F11657">
        <v>305002586</v>
      </c>
      <c r="T11657">
        <v>0</v>
      </c>
      <c r="U11657">
        <v>0</v>
      </c>
      <c r="V11657">
        <v>0</v>
      </c>
      <c r="AB11657">
        <v>0</v>
      </c>
      <c r="AC11657">
        <v>0</v>
      </c>
      <c r="AF11657">
        <v>0</v>
      </c>
    </row>
    <row r="11658" spans="1:35" x14ac:dyDescent="0.25">
      <c r="A11658" t="s">
        <v>4</v>
      </c>
      <c r="B11658" t="s">
        <v>467</v>
      </c>
      <c r="C11658">
        <v>2018</v>
      </c>
      <c r="D11658">
        <v>3050</v>
      </c>
      <c r="E11658">
        <v>400026412</v>
      </c>
      <c r="F11658">
        <v>305002587</v>
      </c>
      <c r="G11658">
        <v>0</v>
      </c>
      <c r="H11658" t="s">
        <v>3503</v>
      </c>
      <c r="I11658" t="s">
        <v>3500</v>
      </c>
      <c r="J11658">
        <v>4800001711</v>
      </c>
      <c r="K11658" t="s">
        <v>3500</v>
      </c>
      <c r="L11658">
        <v>5100837778</v>
      </c>
      <c r="M11658" t="s">
        <v>3500</v>
      </c>
      <c r="O11658" t="s">
        <v>3500</v>
      </c>
      <c r="R11658" t="s">
        <v>15110</v>
      </c>
      <c r="S11658">
        <v>6</v>
      </c>
      <c r="T11658" s="1">
        <v>13498.14</v>
      </c>
      <c r="U11658" s="1">
        <v>13498.14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  <c r="AB11658">
        <v>0</v>
      </c>
      <c r="AC11658">
        <v>0</v>
      </c>
      <c r="AF11658" s="1">
        <v>13498.14</v>
      </c>
    </row>
    <row r="11659" spans="1:35" x14ac:dyDescent="0.25">
      <c r="F11659">
        <v>305002587</v>
      </c>
      <c r="T11659" s="1">
        <v>13498.14</v>
      </c>
      <c r="U11659" s="1">
        <v>13498.14</v>
      </c>
      <c r="V11659">
        <v>0</v>
      </c>
      <c r="AB11659">
        <v>0</v>
      </c>
      <c r="AC11659">
        <v>0</v>
      </c>
      <c r="AF11659" s="1">
        <v>13498.14</v>
      </c>
    </row>
    <row r="11660" spans="1:35" x14ac:dyDescent="0.25">
      <c r="A11660" t="s">
        <v>4</v>
      </c>
      <c r="B11660" t="s">
        <v>1546</v>
      </c>
      <c r="C11660">
        <v>2018</v>
      </c>
      <c r="D11660">
        <v>3050</v>
      </c>
      <c r="E11660">
        <v>400026230</v>
      </c>
      <c r="F11660">
        <v>305002589</v>
      </c>
      <c r="G11660">
        <v>0</v>
      </c>
      <c r="H11660" t="s">
        <v>5073</v>
      </c>
      <c r="I11660" t="s">
        <v>1396</v>
      </c>
      <c r="J11660">
        <v>4800001722</v>
      </c>
      <c r="K11660" t="s">
        <v>1396</v>
      </c>
      <c r="L11660">
        <v>3000183515</v>
      </c>
      <c r="M11660" t="s">
        <v>1396</v>
      </c>
      <c r="N11660">
        <v>5819</v>
      </c>
      <c r="O11660" t="s">
        <v>15111</v>
      </c>
      <c r="P11660">
        <v>103711</v>
      </c>
      <c r="Q11660" t="s">
        <v>13560</v>
      </c>
      <c r="R11660" t="s">
        <v>7087</v>
      </c>
      <c r="S11660">
        <v>1</v>
      </c>
      <c r="T11660" s="1">
        <v>1610</v>
      </c>
      <c r="U11660" s="1">
        <v>1610</v>
      </c>
      <c r="V11660">
        <v>0</v>
      </c>
      <c r="W11660">
        <v>144.9</v>
      </c>
      <c r="X11660">
        <v>144.9</v>
      </c>
      <c r="Y11660">
        <v>0</v>
      </c>
      <c r="Z11660">
        <v>0</v>
      </c>
      <c r="AA11660">
        <v>289.8</v>
      </c>
      <c r="AB11660">
        <v>0</v>
      </c>
      <c r="AC11660">
        <v>0</v>
      </c>
      <c r="AF11660" s="1">
        <v>1610</v>
      </c>
      <c r="AH11660">
        <v>1300073176</v>
      </c>
      <c r="AI11660" t="s">
        <v>11814</v>
      </c>
    </row>
    <row r="11661" spans="1:35" x14ac:dyDescent="0.25">
      <c r="F11661">
        <v>305002589</v>
      </c>
      <c r="T11661" s="1">
        <v>1610</v>
      </c>
      <c r="U11661" s="1">
        <v>1610</v>
      </c>
      <c r="V11661">
        <v>0</v>
      </c>
      <c r="AB11661">
        <v>0</v>
      </c>
      <c r="AC11661">
        <v>0</v>
      </c>
      <c r="AF11661" s="1">
        <v>1610</v>
      </c>
    </row>
    <row r="11662" spans="1:35" x14ac:dyDescent="0.25">
      <c r="A11662" t="s">
        <v>4</v>
      </c>
      <c r="B11662" t="s">
        <v>985</v>
      </c>
      <c r="C11662">
        <v>2018</v>
      </c>
      <c r="D11662">
        <v>3050</v>
      </c>
      <c r="E11662">
        <v>400026396</v>
      </c>
      <c r="F11662">
        <v>305002591</v>
      </c>
      <c r="G11662">
        <v>0</v>
      </c>
      <c r="H11662" t="s">
        <v>3905</v>
      </c>
      <c r="I11662" t="s">
        <v>3500</v>
      </c>
      <c r="J11662">
        <v>4800001757</v>
      </c>
      <c r="K11662" t="s">
        <v>3500</v>
      </c>
      <c r="L11662">
        <v>5100837960</v>
      </c>
      <c r="M11662" t="s">
        <v>3500</v>
      </c>
      <c r="O11662" t="s">
        <v>3500</v>
      </c>
      <c r="R11662" t="s">
        <v>15112</v>
      </c>
      <c r="S11662">
        <v>2</v>
      </c>
      <c r="T11662" s="1">
        <v>7338.58</v>
      </c>
      <c r="U11662" s="1">
        <v>7338.58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</v>
      </c>
      <c r="AC11662">
        <v>0</v>
      </c>
      <c r="AF11662" s="1">
        <v>7338.58</v>
      </c>
    </row>
    <row r="11663" spans="1:35" x14ac:dyDescent="0.25">
      <c r="F11663">
        <v>305002591</v>
      </c>
      <c r="T11663" s="1">
        <v>7338.58</v>
      </c>
      <c r="U11663" s="1">
        <v>7338.58</v>
      </c>
      <c r="V11663">
        <v>0</v>
      </c>
      <c r="AB11663">
        <v>0</v>
      </c>
      <c r="AC11663">
        <v>0</v>
      </c>
      <c r="AF11663" s="1">
        <v>7338.58</v>
      </c>
    </row>
    <row r="11664" spans="1:35" x14ac:dyDescent="0.25">
      <c r="A11664" t="s">
        <v>4</v>
      </c>
      <c r="B11664" t="s">
        <v>985</v>
      </c>
      <c r="C11664">
        <v>2018</v>
      </c>
      <c r="D11664">
        <v>3050</v>
      </c>
      <c r="E11664">
        <v>400026397</v>
      </c>
      <c r="F11664">
        <v>305002592</v>
      </c>
      <c r="G11664">
        <v>0</v>
      </c>
      <c r="H11664" t="s">
        <v>3906</v>
      </c>
      <c r="I11664" t="s">
        <v>3500</v>
      </c>
      <c r="J11664">
        <v>4800001758</v>
      </c>
      <c r="K11664" t="s">
        <v>3500</v>
      </c>
      <c r="L11664">
        <v>5100837969</v>
      </c>
      <c r="M11664" t="s">
        <v>3500</v>
      </c>
      <c r="O11664" t="s">
        <v>3500</v>
      </c>
      <c r="R11664" t="s">
        <v>10532</v>
      </c>
      <c r="S11664">
        <v>1</v>
      </c>
      <c r="T11664" s="1">
        <v>5876.39</v>
      </c>
      <c r="U11664" s="1">
        <v>5876.39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</v>
      </c>
      <c r="AC11664">
        <v>0</v>
      </c>
      <c r="AF11664" s="1">
        <v>5876.39</v>
      </c>
    </row>
    <row r="11665" spans="1:35" x14ac:dyDescent="0.25">
      <c r="F11665">
        <v>305002592</v>
      </c>
      <c r="T11665" s="1">
        <v>5876.39</v>
      </c>
      <c r="U11665" s="1">
        <v>5876.39</v>
      </c>
      <c r="V11665">
        <v>0</v>
      </c>
      <c r="AB11665">
        <v>0</v>
      </c>
      <c r="AC11665">
        <v>0</v>
      </c>
      <c r="AF11665" s="1">
        <v>5876.39</v>
      </c>
    </row>
    <row r="11666" spans="1:35" x14ac:dyDescent="0.25">
      <c r="A11666" t="s">
        <v>4</v>
      </c>
      <c r="B11666" t="s">
        <v>985</v>
      </c>
      <c r="C11666">
        <v>2018</v>
      </c>
      <c r="D11666">
        <v>3050</v>
      </c>
      <c r="E11666">
        <v>400026398</v>
      </c>
      <c r="F11666">
        <v>305002593</v>
      </c>
      <c r="G11666">
        <v>0</v>
      </c>
      <c r="H11666" t="s">
        <v>3906</v>
      </c>
      <c r="I11666" t="s">
        <v>3500</v>
      </c>
      <c r="J11666">
        <v>4800001759</v>
      </c>
      <c r="K11666" t="s">
        <v>3500</v>
      </c>
      <c r="L11666">
        <v>5100837975</v>
      </c>
      <c r="M11666" t="s">
        <v>3500</v>
      </c>
      <c r="O11666" t="s">
        <v>3500</v>
      </c>
      <c r="R11666" t="s">
        <v>10532</v>
      </c>
      <c r="S11666">
        <v>1</v>
      </c>
      <c r="T11666" s="1">
        <v>5876.38</v>
      </c>
      <c r="U11666" s="1">
        <v>5876.38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</v>
      </c>
      <c r="AC11666">
        <v>0</v>
      </c>
      <c r="AF11666" s="1">
        <v>5876.38</v>
      </c>
    </row>
    <row r="11667" spans="1:35" x14ac:dyDescent="0.25">
      <c r="F11667">
        <v>305002593</v>
      </c>
      <c r="T11667" s="1">
        <v>5876.38</v>
      </c>
      <c r="U11667" s="1">
        <v>5876.38</v>
      </c>
      <c r="V11667">
        <v>0</v>
      </c>
      <c r="AB11667">
        <v>0</v>
      </c>
      <c r="AC11667">
        <v>0</v>
      </c>
      <c r="AF11667" s="1">
        <v>5876.38</v>
      </c>
    </row>
    <row r="11668" spans="1:35" x14ac:dyDescent="0.25">
      <c r="A11668" t="s">
        <v>4</v>
      </c>
      <c r="B11668" t="s">
        <v>11579</v>
      </c>
      <c r="C11668">
        <v>2018</v>
      </c>
      <c r="D11668">
        <v>3050</v>
      </c>
      <c r="E11668">
        <v>400026289</v>
      </c>
      <c r="F11668">
        <v>305002616</v>
      </c>
      <c r="G11668">
        <v>0</v>
      </c>
      <c r="H11668" t="s">
        <v>15113</v>
      </c>
      <c r="I11668" t="s">
        <v>15114</v>
      </c>
      <c r="J11668">
        <v>4800001909</v>
      </c>
      <c r="K11668" t="s">
        <v>15114</v>
      </c>
      <c r="L11668">
        <v>3000211439</v>
      </c>
      <c r="M11668" t="s">
        <v>15115</v>
      </c>
      <c r="N11668" t="s">
        <v>15116</v>
      </c>
      <c r="O11668" t="s">
        <v>15117</v>
      </c>
      <c r="P11668">
        <v>111838</v>
      </c>
      <c r="Q11668" t="s">
        <v>12249</v>
      </c>
      <c r="R11668" t="s">
        <v>3210</v>
      </c>
      <c r="S11668">
        <v>4</v>
      </c>
      <c r="T11668" s="1">
        <v>4170</v>
      </c>
      <c r="U11668" s="1">
        <v>4170</v>
      </c>
      <c r="V11668">
        <v>0</v>
      </c>
      <c r="W11668">
        <v>375.3</v>
      </c>
      <c r="X11668">
        <v>375.3</v>
      </c>
      <c r="Y11668">
        <v>0</v>
      </c>
      <c r="Z11668">
        <v>0</v>
      </c>
      <c r="AA11668">
        <v>750.6</v>
      </c>
      <c r="AB11668">
        <v>0</v>
      </c>
      <c r="AC11668">
        <v>0</v>
      </c>
      <c r="AF11668" s="1">
        <v>4170</v>
      </c>
      <c r="AH11668">
        <v>1300084935</v>
      </c>
      <c r="AI11668" t="s">
        <v>15118</v>
      </c>
    </row>
    <row r="11669" spans="1:35" x14ac:dyDescent="0.25">
      <c r="F11669">
        <v>305002616</v>
      </c>
      <c r="T11669" s="1">
        <v>4170</v>
      </c>
      <c r="U11669" s="1">
        <v>4170</v>
      </c>
      <c r="V11669">
        <v>0</v>
      </c>
      <c r="AB11669">
        <v>0</v>
      </c>
      <c r="AC11669">
        <v>0</v>
      </c>
      <c r="AF11669" s="1">
        <v>4170</v>
      </c>
    </row>
    <row r="11670" spans="1:35" x14ac:dyDescent="0.25">
      <c r="A11670" t="s">
        <v>4</v>
      </c>
      <c r="B11670" t="s">
        <v>1461</v>
      </c>
      <c r="C11670">
        <v>2018</v>
      </c>
      <c r="D11670">
        <v>3050</v>
      </c>
      <c r="E11670">
        <v>400026451</v>
      </c>
      <c r="F11670">
        <v>305002628</v>
      </c>
      <c r="G11670">
        <v>0</v>
      </c>
      <c r="H11670" t="s">
        <v>15119</v>
      </c>
      <c r="I11670" t="s">
        <v>3354</v>
      </c>
      <c r="J11670">
        <v>4800002010</v>
      </c>
      <c r="K11670" t="s">
        <v>3354</v>
      </c>
      <c r="L11670">
        <v>5100870189</v>
      </c>
      <c r="M11670" t="s">
        <v>3354</v>
      </c>
      <c r="O11670" t="s">
        <v>3354</v>
      </c>
      <c r="R11670" t="s">
        <v>15120</v>
      </c>
      <c r="S11670">
        <v>2</v>
      </c>
      <c r="T11670" s="1">
        <v>5111.7</v>
      </c>
      <c r="U11670" s="1">
        <v>5111.7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</v>
      </c>
      <c r="AC11670">
        <v>0</v>
      </c>
      <c r="AF11670" s="1">
        <v>5111.7</v>
      </c>
    </row>
    <row r="11671" spans="1:35" x14ac:dyDescent="0.25">
      <c r="F11671">
        <v>305002628</v>
      </c>
      <c r="T11671" s="1">
        <v>5111.7</v>
      </c>
      <c r="U11671" s="1">
        <v>5111.7</v>
      </c>
      <c r="V11671">
        <v>0</v>
      </c>
      <c r="AB11671">
        <v>0</v>
      </c>
      <c r="AC11671">
        <v>0</v>
      </c>
      <c r="AF11671" s="1">
        <v>5111.7</v>
      </c>
    </row>
    <row r="11672" spans="1:35" x14ac:dyDescent="0.25">
      <c r="A11672" t="s">
        <v>4</v>
      </c>
      <c r="B11672" t="s">
        <v>1461</v>
      </c>
      <c r="C11672">
        <v>2018</v>
      </c>
      <c r="D11672">
        <v>3050</v>
      </c>
      <c r="E11672">
        <v>400026452</v>
      </c>
      <c r="F11672">
        <v>305002629</v>
      </c>
      <c r="G11672">
        <v>0</v>
      </c>
      <c r="H11672" t="s">
        <v>15121</v>
      </c>
      <c r="I11672" t="s">
        <v>3354</v>
      </c>
      <c r="J11672">
        <v>4800002011</v>
      </c>
      <c r="K11672" t="s">
        <v>3354</v>
      </c>
      <c r="L11672">
        <v>5100870198</v>
      </c>
      <c r="M11672" t="s">
        <v>3354</v>
      </c>
      <c r="O11672" t="s">
        <v>3354</v>
      </c>
      <c r="R11672" t="s">
        <v>15122</v>
      </c>
      <c r="S11672">
        <v>1</v>
      </c>
      <c r="T11672" s="1">
        <v>6476.79</v>
      </c>
      <c r="U11672" s="1">
        <v>6476.79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</v>
      </c>
      <c r="AC11672">
        <v>0</v>
      </c>
      <c r="AF11672" s="1">
        <v>6476.79</v>
      </c>
    </row>
    <row r="11673" spans="1:35" x14ac:dyDescent="0.25">
      <c r="F11673">
        <v>305002629</v>
      </c>
      <c r="T11673" s="1">
        <v>6476.79</v>
      </c>
      <c r="U11673" s="1">
        <v>6476.79</v>
      </c>
      <c r="V11673">
        <v>0</v>
      </c>
      <c r="AB11673">
        <v>0</v>
      </c>
      <c r="AC11673">
        <v>0</v>
      </c>
      <c r="AF11673" s="1">
        <v>6476.79</v>
      </c>
    </row>
    <row r="11674" spans="1:35" x14ac:dyDescent="0.25">
      <c r="A11674" t="s">
        <v>4</v>
      </c>
      <c r="B11674" t="s">
        <v>1461</v>
      </c>
      <c r="C11674">
        <v>2018</v>
      </c>
      <c r="D11674">
        <v>3050</v>
      </c>
      <c r="E11674">
        <v>400026453</v>
      </c>
      <c r="F11674">
        <v>305002630</v>
      </c>
      <c r="G11674">
        <v>0</v>
      </c>
      <c r="H11674" t="s">
        <v>4703</v>
      </c>
      <c r="I11674" t="s">
        <v>3354</v>
      </c>
      <c r="J11674">
        <v>4800002012</v>
      </c>
      <c r="K11674" t="s">
        <v>3354</v>
      </c>
      <c r="L11674">
        <v>5100870202</v>
      </c>
      <c r="M11674" t="s">
        <v>3354</v>
      </c>
      <c r="O11674" t="s">
        <v>3354</v>
      </c>
      <c r="R11674" t="s">
        <v>15123</v>
      </c>
      <c r="S11674">
        <v>1</v>
      </c>
      <c r="T11674" s="1">
        <v>4285.13</v>
      </c>
      <c r="U11674" s="1">
        <v>4285.13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  <c r="AB11674">
        <v>0</v>
      </c>
      <c r="AC11674">
        <v>0</v>
      </c>
      <c r="AF11674" s="1">
        <v>4285.13</v>
      </c>
    </row>
    <row r="11675" spans="1:35" x14ac:dyDescent="0.25">
      <c r="F11675">
        <v>305002630</v>
      </c>
      <c r="T11675" s="1">
        <v>4285.13</v>
      </c>
      <c r="U11675" s="1">
        <v>4285.13</v>
      </c>
      <c r="V11675">
        <v>0</v>
      </c>
      <c r="AB11675">
        <v>0</v>
      </c>
      <c r="AC11675">
        <v>0</v>
      </c>
      <c r="AF11675" s="1">
        <v>4285.13</v>
      </c>
    </row>
    <row r="11676" spans="1:35" x14ac:dyDescent="0.25">
      <c r="A11676" t="s">
        <v>4</v>
      </c>
      <c r="B11676" t="s">
        <v>2971</v>
      </c>
      <c r="C11676">
        <v>2018</v>
      </c>
      <c r="D11676">
        <v>3050</v>
      </c>
      <c r="E11676">
        <v>400026219</v>
      </c>
      <c r="F11676">
        <v>305002631</v>
      </c>
      <c r="G11676">
        <v>0</v>
      </c>
      <c r="H11676" t="s">
        <v>15124</v>
      </c>
      <c r="I11676" t="s">
        <v>3244</v>
      </c>
      <c r="J11676">
        <v>4800002014</v>
      </c>
      <c r="K11676" t="s">
        <v>3244</v>
      </c>
      <c r="L11676">
        <v>3000208884</v>
      </c>
      <c r="M11676" t="s">
        <v>15125</v>
      </c>
      <c r="N11676">
        <v>1021084026</v>
      </c>
      <c r="O11676" t="s">
        <v>3244</v>
      </c>
      <c r="P11676">
        <v>110175</v>
      </c>
      <c r="Q11676" t="s">
        <v>10979</v>
      </c>
      <c r="R11676" t="s">
        <v>15126</v>
      </c>
      <c r="S11676">
        <v>1</v>
      </c>
      <c r="T11676" s="1">
        <v>4015</v>
      </c>
      <c r="U11676" s="1">
        <v>4015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0</v>
      </c>
      <c r="AB11676">
        <v>0</v>
      </c>
      <c r="AC11676">
        <v>0</v>
      </c>
      <c r="AF11676" s="1">
        <v>4015</v>
      </c>
      <c r="AH11676">
        <v>4300096917</v>
      </c>
      <c r="AI11676" t="s">
        <v>5778</v>
      </c>
    </row>
    <row r="11677" spans="1:35" x14ac:dyDescent="0.25">
      <c r="F11677">
        <v>305002631</v>
      </c>
      <c r="T11677" s="1">
        <v>4015</v>
      </c>
      <c r="U11677" s="1">
        <v>4015</v>
      </c>
      <c r="V11677">
        <v>0</v>
      </c>
      <c r="AB11677">
        <v>0</v>
      </c>
      <c r="AC11677">
        <v>0</v>
      </c>
      <c r="AF11677" s="1">
        <v>4015</v>
      </c>
    </row>
    <row r="11678" spans="1:35" x14ac:dyDescent="0.25">
      <c r="A11678" t="s">
        <v>4</v>
      </c>
      <c r="B11678" t="s">
        <v>2839</v>
      </c>
      <c r="C11678">
        <v>2018</v>
      </c>
      <c r="D11678">
        <v>3050</v>
      </c>
      <c r="E11678">
        <v>400026371</v>
      </c>
      <c r="F11678">
        <v>305002634</v>
      </c>
      <c r="G11678">
        <v>0</v>
      </c>
      <c r="H11678" t="s">
        <v>5987</v>
      </c>
      <c r="I11678" t="s">
        <v>5778</v>
      </c>
      <c r="J11678">
        <v>4800002027</v>
      </c>
      <c r="K11678" t="s">
        <v>5778</v>
      </c>
      <c r="L11678">
        <v>3000215886</v>
      </c>
      <c r="M11678" t="s">
        <v>485</v>
      </c>
      <c r="N11678">
        <v>993</v>
      </c>
      <c r="O11678" t="s">
        <v>3354</v>
      </c>
      <c r="P11678">
        <v>106765</v>
      </c>
      <c r="Q11678" t="s">
        <v>9435</v>
      </c>
      <c r="R11678" t="s">
        <v>3210</v>
      </c>
      <c r="S11678">
        <v>1</v>
      </c>
      <c r="T11678" s="1">
        <v>1100</v>
      </c>
      <c r="U11678" s="1">
        <v>1100</v>
      </c>
      <c r="V11678">
        <v>0</v>
      </c>
      <c r="W11678">
        <v>173.48</v>
      </c>
      <c r="X11678">
        <v>0</v>
      </c>
      <c r="Y11678">
        <v>0</v>
      </c>
      <c r="Z11678">
        <v>173.48</v>
      </c>
      <c r="AA11678">
        <v>346.96</v>
      </c>
      <c r="AB11678">
        <v>0</v>
      </c>
      <c r="AC11678">
        <v>0</v>
      </c>
      <c r="AF11678" s="1">
        <v>1100</v>
      </c>
      <c r="AH11678">
        <v>1300012267</v>
      </c>
      <c r="AI11678" t="s">
        <v>15127</v>
      </c>
    </row>
    <row r="11679" spans="1:35" x14ac:dyDescent="0.25">
      <c r="F11679">
        <v>305002634</v>
      </c>
      <c r="T11679" s="1">
        <v>1100</v>
      </c>
      <c r="U11679" s="1">
        <v>1100</v>
      </c>
      <c r="V11679">
        <v>0</v>
      </c>
      <c r="AB11679">
        <v>0</v>
      </c>
      <c r="AC11679">
        <v>0</v>
      </c>
      <c r="AF11679" s="1">
        <v>1100</v>
      </c>
    </row>
    <row r="11680" spans="1:35" x14ac:dyDescent="0.25">
      <c r="A11680" t="s">
        <v>4</v>
      </c>
      <c r="B11680" t="s">
        <v>2839</v>
      </c>
      <c r="C11680">
        <v>2018</v>
      </c>
      <c r="D11680">
        <v>3050</v>
      </c>
      <c r="E11680">
        <v>400026476</v>
      </c>
      <c r="F11680">
        <v>305002635</v>
      </c>
      <c r="G11680">
        <v>0</v>
      </c>
      <c r="H11680" t="s">
        <v>6002</v>
      </c>
      <c r="I11680" t="s">
        <v>5778</v>
      </c>
      <c r="J11680">
        <v>4800002028</v>
      </c>
      <c r="K11680" t="s">
        <v>5778</v>
      </c>
      <c r="L11680">
        <v>3000215899</v>
      </c>
      <c r="M11680" t="s">
        <v>485</v>
      </c>
      <c r="N11680">
        <v>992</v>
      </c>
      <c r="O11680" t="s">
        <v>3354</v>
      </c>
      <c r="P11680">
        <v>106765</v>
      </c>
      <c r="Q11680" t="s">
        <v>9435</v>
      </c>
      <c r="R11680" t="s">
        <v>3210</v>
      </c>
      <c r="S11680">
        <v>1</v>
      </c>
      <c r="T11680" s="1">
        <v>1100</v>
      </c>
      <c r="U11680" s="1">
        <v>1100</v>
      </c>
      <c r="V11680">
        <v>0</v>
      </c>
      <c r="W11680">
        <v>99</v>
      </c>
      <c r="X11680">
        <v>0</v>
      </c>
      <c r="Y11680">
        <v>0</v>
      </c>
      <c r="Z11680">
        <v>99</v>
      </c>
      <c r="AA11680">
        <v>198</v>
      </c>
      <c r="AB11680">
        <v>0</v>
      </c>
      <c r="AC11680">
        <v>0</v>
      </c>
      <c r="AF11680" s="1">
        <v>1100</v>
      </c>
      <c r="AH11680">
        <v>1300012267</v>
      </c>
      <c r="AI11680" t="s">
        <v>15127</v>
      </c>
    </row>
    <row r="11681" spans="1:35" x14ac:dyDescent="0.25">
      <c r="F11681">
        <v>305002635</v>
      </c>
      <c r="T11681" s="1">
        <v>1100</v>
      </c>
      <c r="U11681" s="1">
        <v>1100</v>
      </c>
      <c r="V11681">
        <v>0</v>
      </c>
      <c r="AB11681">
        <v>0</v>
      </c>
      <c r="AC11681">
        <v>0</v>
      </c>
      <c r="AF11681" s="1">
        <v>1100</v>
      </c>
    </row>
    <row r="11682" spans="1:35" x14ac:dyDescent="0.25">
      <c r="A11682" t="s">
        <v>4</v>
      </c>
      <c r="B11682" t="s">
        <v>2733</v>
      </c>
      <c r="C11682">
        <v>2018</v>
      </c>
      <c r="D11682">
        <v>3050</v>
      </c>
      <c r="E11682">
        <v>400026481</v>
      </c>
      <c r="F11682">
        <v>305002636</v>
      </c>
      <c r="G11682">
        <v>0</v>
      </c>
      <c r="H11682" t="s">
        <v>5762</v>
      </c>
      <c r="I11682" t="s">
        <v>5778</v>
      </c>
      <c r="J11682">
        <v>4800002061</v>
      </c>
      <c r="K11682" t="s">
        <v>5778</v>
      </c>
      <c r="L11682">
        <v>3000214771</v>
      </c>
      <c r="M11682" t="s">
        <v>485</v>
      </c>
      <c r="N11682" t="s">
        <v>15128</v>
      </c>
      <c r="O11682" t="s">
        <v>169</v>
      </c>
      <c r="P11682">
        <v>111838</v>
      </c>
      <c r="Q11682" t="s">
        <v>12249</v>
      </c>
      <c r="R11682" t="s">
        <v>3210</v>
      </c>
      <c r="S11682">
        <v>3</v>
      </c>
      <c r="T11682">
        <v>0</v>
      </c>
      <c r="U11682" s="1">
        <v>3300</v>
      </c>
      <c r="V11682">
        <v>0</v>
      </c>
      <c r="W11682">
        <v>798.75</v>
      </c>
      <c r="X11682">
        <v>798.75</v>
      </c>
      <c r="Y11682">
        <v>0</v>
      </c>
      <c r="Z11682">
        <v>0</v>
      </c>
      <c r="AA11682" s="1">
        <v>1597.5</v>
      </c>
      <c r="AB11682">
        <v>0</v>
      </c>
      <c r="AC11682">
        <v>0</v>
      </c>
      <c r="AF11682" s="1">
        <v>3300</v>
      </c>
      <c r="AH11682">
        <v>1300000120</v>
      </c>
      <c r="AI11682" t="s">
        <v>15129</v>
      </c>
    </row>
    <row r="11683" spans="1:35" x14ac:dyDescent="0.25">
      <c r="A11683" t="s">
        <v>4</v>
      </c>
      <c r="B11683" t="s">
        <v>2733</v>
      </c>
      <c r="C11683">
        <v>2018</v>
      </c>
      <c r="D11683">
        <v>3050</v>
      </c>
      <c r="E11683">
        <v>400026481</v>
      </c>
      <c r="F11683">
        <v>305002636</v>
      </c>
      <c r="G11683">
        <v>0</v>
      </c>
      <c r="H11683" t="s">
        <v>5762</v>
      </c>
      <c r="I11683" t="s">
        <v>5778</v>
      </c>
      <c r="J11683">
        <v>4800002061</v>
      </c>
      <c r="K11683" t="s">
        <v>5778</v>
      </c>
      <c r="L11683">
        <v>3000214771</v>
      </c>
      <c r="M11683" t="s">
        <v>485</v>
      </c>
      <c r="N11683" t="s">
        <v>15128</v>
      </c>
      <c r="O11683" t="s">
        <v>169</v>
      </c>
      <c r="P11683">
        <v>111838</v>
      </c>
      <c r="Q11683" t="s">
        <v>12249</v>
      </c>
      <c r="R11683" t="s">
        <v>3210</v>
      </c>
      <c r="S11683">
        <v>1</v>
      </c>
      <c r="T11683" s="1">
        <v>4400</v>
      </c>
      <c r="U11683" s="1">
        <v>1100</v>
      </c>
      <c r="V11683">
        <v>0</v>
      </c>
      <c r="W11683">
        <v>798.75</v>
      </c>
      <c r="X11683">
        <v>798.75</v>
      </c>
      <c r="Y11683">
        <v>0</v>
      </c>
      <c r="Z11683">
        <v>0</v>
      </c>
      <c r="AA11683" s="1">
        <v>1597.5</v>
      </c>
      <c r="AB11683">
        <v>0</v>
      </c>
      <c r="AC11683">
        <v>0</v>
      </c>
      <c r="AF11683" s="1">
        <v>1100</v>
      </c>
      <c r="AH11683">
        <v>1300000120</v>
      </c>
      <c r="AI11683" t="s">
        <v>15129</v>
      </c>
    </row>
    <row r="11684" spans="1:35" x14ac:dyDescent="0.25">
      <c r="F11684">
        <v>305002636</v>
      </c>
      <c r="T11684" s="1">
        <v>4400</v>
      </c>
      <c r="U11684" s="1">
        <v>4400</v>
      </c>
      <c r="V11684">
        <v>0</v>
      </c>
      <c r="AB11684">
        <v>0</v>
      </c>
      <c r="AC11684">
        <v>0</v>
      </c>
      <c r="AF11684" s="1">
        <v>4400</v>
      </c>
    </row>
    <row r="11685" spans="1:35" x14ac:dyDescent="0.25">
      <c r="A11685" t="s">
        <v>4</v>
      </c>
      <c r="B11685" t="s">
        <v>2733</v>
      </c>
      <c r="C11685">
        <v>2018</v>
      </c>
      <c r="D11685">
        <v>3050</v>
      </c>
      <c r="E11685">
        <v>400026482</v>
      </c>
      <c r="F11685">
        <v>305002637</v>
      </c>
      <c r="G11685">
        <v>0</v>
      </c>
      <c r="H11685" t="s">
        <v>5772</v>
      </c>
      <c r="I11685" t="s">
        <v>5778</v>
      </c>
      <c r="J11685">
        <v>4800002062</v>
      </c>
      <c r="K11685" t="s">
        <v>5778</v>
      </c>
      <c r="L11685">
        <v>3000214771</v>
      </c>
      <c r="M11685" t="s">
        <v>485</v>
      </c>
      <c r="N11685" t="s">
        <v>15128</v>
      </c>
      <c r="O11685" t="s">
        <v>169</v>
      </c>
      <c r="P11685">
        <v>111838</v>
      </c>
      <c r="Q11685" t="s">
        <v>12249</v>
      </c>
      <c r="R11685" t="s">
        <v>8146</v>
      </c>
      <c r="S11685">
        <v>1</v>
      </c>
      <c r="T11685" s="1">
        <v>4475</v>
      </c>
      <c r="U11685" s="1">
        <v>4475</v>
      </c>
      <c r="V11685">
        <v>0</v>
      </c>
      <c r="W11685">
        <v>798.75</v>
      </c>
      <c r="X11685">
        <v>798.75</v>
      </c>
      <c r="Y11685">
        <v>0</v>
      </c>
      <c r="Z11685">
        <v>0</v>
      </c>
      <c r="AA11685" s="1">
        <v>1597.5</v>
      </c>
      <c r="AB11685">
        <v>0</v>
      </c>
      <c r="AC11685">
        <v>0</v>
      </c>
      <c r="AF11685" s="1">
        <v>4475</v>
      </c>
      <c r="AH11685">
        <v>1300000120</v>
      </c>
      <c r="AI11685" t="s">
        <v>15129</v>
      </c>
    </row>
    <row r="11686" spans="1:35" x14ac:dyDescent="0.25">
      <c r="F11686">
        <v>305002637</v>
      </c>
      <c r="T11686" s="1">
        <v>4475</v>
      </c>
      <c r="U11686" s="1">
        <v>4475</v>
      </c>
      <c r="V11686">
        <v>0</v>
      </c>
      <c r="AB11686">
        <v>0</v>
      </c>
      <c r="AC11686">
        <v>0</v>
      </c>
      <c r="AF11686" s="1">
        <v>4475</v>
      </c>
    </row>
    <row r="11687" spans="1:35" x14ac:dyDescent="0.25">
      <c r="A11687" t="s">
        <v>4</v>
      </c>
      <c r="B11687" t="s">
        <v>1220</v>
      </c>
      <c r="C11687">
        <v>2018</v>
      </c>
      <c r="D11687">
        <v>3050</v>
      </c>
      <c r="E11687">
        <v>400026234</v>
      </c>
      <c r="F11687">
        <v>305002638</v>
      </c>
      <c r="G11687">
        <v>0</v>
      </c>
      <c r="H11687" t="s">
        <v>1350</v>
      </c>
      <c r="I11687" t="s">
        <v>1396</v>
      </c>
      <c r="J11687">
        <v>4800002094</v>
      </c>
      <c r="K11687" t="s">
        <v>1396</v>
      </c>
      <c r="L11687">
        <v>3000185427</v>
      </c>
      <c r="M11687" t="s">
        <v>15130</v>
      </c>
      <c r="N11687">
        <v>94</v>
      </c>
      <c r="O11687" t="s">
        <v>11800</v>
      </c>
      <c r="P11687">
        <v>110351</v>
      </c>
      <c r="Q11687" t="s">
        <v>15131</v>
      </c>
      <c r="R11687" t="s">
        <v>2167</v>
      </c>
      <c r="S11687">
        <v>1</v>
      </c>
      <c r="T11687" s="1">
        <v>14999</v>
      </c>
      <c r="U11687" s="1">
        <v>14999</v>
      </c>
      <c r="V11687">
        <v>0</v>
      </c>
      <c r="W11687">
        <v>0</v>
      </c>
      <c r="X11687">
        <v>0</v>
      </c>
      <c r="Y11687" s="1">
        <v>2699.82</v>
      </c>
      <c r="Z11687">
        <v>0</v>
      </c>
      <c r="AA11687" s="1">
        <v>2699.82</v>
      </c>
      <c r="AB11687">
        <v>0</v>
      </c>
      <c r="AC11687">
        <v>0</v>
      </c>
      <c r="AF11687" s="1">
        <v>14999</v>
      </c>
      <c r="AH11687">
        <v>1300075435</v>
      </c>
      <c r="AI11687" t="s">
        <v>997</v>
      </c>
    </row>
    <row r="11688" spans="1:35" x14ac:dyDescent="0.25">
      <c r="F11688">
        <v>305002638</v>
      </c>
      <c r="T11688" s="1">
        <v>14999</v>
      </c>
      <c r="U11688" s="1">
        <v>14999</v>
      </c>
      <c r="V11688">
        <v>0</v>
      </c>
      <c r="AB11688">
        <v>0</v>
      </c>
      <c r="AC11688">
        <v>0</v>
      </c>
      <c r="AF11688" s="1">
        <v>14999</v>
      </c>
    </row>
    <row r="11689" spans="1:35" x14ac:dyDescent="0.25">
      <c r="A11689" t="s">
        <v>4</v>
      </c>
      <c r="B11689" t="s">
        <v>1220</v>
      </c>
      <c r="C11689">
        <v>2018</v>
      </c>
      <c r="D11689">
        <v>3050</v>
      </c>
      <c r="E11689">
        <v>400026264</v>
      </c>
      <c r="F11689">
        <v>305002639</v>
      </c>
      <c r="G11689">
        <v>0</v>
      </c>
      <c r="H11689" t="s">
        <v>4567</v>
      </c>
      <c r="I11689" t="s">
        <v>4566</v>
      </c>
      <c r="J11689">
        <v>4800002096</v>
      </c>
      <c r="K11689" t="s">
        <v>4566</v>
      </c>
      <c r="L11689">
        <v>3000190293</v>
      </c>
      <c r="M11689" t="s">
        <v>11817</v>
      </c>
      <c r="N11689">
        <v>863</v>
      </c>
      <c r="O11689" t="s">
        <v>15088</v>
      </c>
      <c r="P11689">
        <v>106765</v>
      </c>
      <c r="Q11689" t="s">
        <v>9435</v>
      </c>
      <c r="R11689" t="s">
        <v>3091</v>
      </c>
      <c r="S11689">
        <v>2</v>
      </c>
      <c r="T11689" s="1">
        <v>2610</v>
      </c>
      <c r="U11689" s="1">
        <v>2610</v>
      </c>
      <c r="V11689">
        <v>0</v>
      </c>
      <c r="W11689">
        <v>564.12</v>
      </c>
      <c r="X11689">
        <v>0</v>
      </c>
      <c r="Y11689">
        <v>0</v>
      </c>
      <c r="Z11689">
        <v>564.12</v>
      </c>
      <c r="AA11689" s="1">
        <v>1128.24</v>
      </c>
      <c r="AB11689">
        <v>0</v>
      </c>
      <c r="AC11689">
        <v>0</v>
      </c>
      <c r="AF11689" s="1">
        <v>2610</v>
      </c>
      <c r="AH11689">
        <v>1300083585</v>
      </c>
      <c r="AI11689" t="s">
        <v>15125</v>
      </c>
    </row>
    <row r="11690" spans="1:35" x14ac:dyDescent="0.25">
      <c r="F11690">
        <v>305002639</v>
      </c>
      <c r="T11690" s="1">
        <v>2610</v>
      </c>
      <c r="U11690" s="1">
        <v>2610</v>
      </c>
      <c r="V11690">
        <v>0</v>
      </c>
      <c r="AB11690">
        <v>0</v>
      </c>
      <c r="AC11690">
        <v>0</v>
      </c>
      <c r="AF11690" s="1">
        <v>2610</v>
      </c>
    </row>
    <row r="11691" spans="1:35" x14ac:dyDescent="0.25">
      <c r="A11691" t="s">
        <v>4</v>
      </c>
      <c r="B11691" t="s">
        <v>2733</v>
      </c>
      <c r="C11691">
        <v>2019</v>
      </c>
      <c r="D11691">
        <v>3050</v>
      </c>
      <c r="E11691">
        <v>400026560</v>
      </c>
      <c r="F11691">
        <v>305002669</v>
      </c>
      <c r="G11691">
        <v>0</v>
      </c>
      <c r="H11691" t="s">
        <v>5779</v>
      </c>
      <c r="I11691" t="s">
        <v>1206</v>
      </c>
      <c r="J11691">
        <v>4800000011</v>
      </c>
      <c r="K11691" t="s">
        <v>1206</v>
      </c>
      <c r="L11691">
        <v>3000011609</v>
      </c>
      <c r="M11691" t="s">
        <v>1206</v>
      </c>
      <c r="N11691" t="s">
        <v>15132</v>
      </c>
      <c r="O11691" t="s">
        <v>15133</v>
      </c>
      <c r="P11691">
        <v>111838</v>
      </c>
      <c r="Q11691" t="s">
        <v>12249</v>
      </c>
      <c r="R11691" t="s">
        <v>3091</v>
      </c>
      <c r="S11691">
        <v>1</v>
      </c>
      <c r="T11691">
        <v>948.63</v>
      </c>
      <c r="U11691">
        <v>948.63</v>
      </c>
      <c r="V11691">
        <v>0</v>
      </c>
      <c r="W11691">
        <v>410.24</v>
      </c>
      <c r="X11691">
        <v>410.24</v>
      </c>
      <c r="Y11691">
        <v>0</v>
      </c>
      <c r="Z11691">
        <v>0</v>
      </c>
      <c r="AA11691">
        <v>820.48</v>
      </c>
      <c r="AB11691">
        <v>0</v>
      </c>
      <c r="AC11691">
        <v>0</v>
      </c>
      <c r="AF11691">
        <v>948.63</v>
      </c>
      <c r="AH11691">
        <v>1300006972</v>
      </c>
      <c r="AI11691" t="s">
        <v>15134</v>
      </c>
    </row>
    <row r="11692" spans="1:35" x14ac:dyDescent="0.25">
      <c r="F11692">
        <v>305002669</v>
      </c>
      <c r="T11692">
        <v>948.63</v>
      </c>
      <c r="U11692">
        <v>948.63</v>
      </c>
      <c r="V11692">
        <v>0</v>
      </c>
      <c r="AB11692">
        <v>0</v>
      </c>
      <c r="AC11692">
        <v>0</v>
      </c>
      <c r="AF11692">
        <v>948.63</v>
      </c>
    </row>
    <row r="11693" spans="1:35" x14ac:dyDescent="0.25">
      <c r="A11693" t="s">
        <v>4</v>
      </c>
      <c r="B11693" t="s">
        <v>2733</v>
      </c>
      <c r="C11693">
        <v>2019</v>
      </c>
      <c r="D11693">
        <v>3050</v>
      </c>
      <c r="E11693">
        <v>400026561</v>
      </c>
      <c r="F11693">
        <v>305002670</v>
      </c>
      <c r="G11693">
        <v>0</v>
      </c>
      <c r="H11693" t="s">
        <v>5762</v>
      </c>
      <c r="I11693" t="s">
        <v>1206</v>
      </c>
      <c r="J11693">
        <v>4800000012</v>
      </c>
      <c r="K11693" t="s">
        <v>1206</v>
      </c>
      <c r="L11693">
        <v>3000011609</v>
      </c>
      <c r="M11693" t="s">
        <v>1206</v>
      </c>
      <c r="N11693" t="s">
        <v>15132</v>
      </c>
      <c r="O11693" t="s">
        <v>15133</v>
      </c>
      <c r="P11693">
        <v>111838</v>
      </c>
      <c r="Q11693" t="s">
        <v>12249</v>
      </c>
      <c r="R11693" t="s">
        <v>3210</v>
      </c>
      <c r="S11693">
        <v>2</v>
      </c>
      <c r="T11693" s="1">
        <v>2199.13</v>
      </c>
      <c r="U11693" s="1">
        <v>2199.13</v>
      </c>
      <c r="V11693">
        <v>0</v>
      </c>
      <c r="W11693">
        <v>410.24</v>
      </c>
      <c r="X11693">
        <v>410.24</v>
      </c>
      <c r="Y11693">
        <v>0</v>
      </c>
      <c r="Z11693">
        <v>0</v>
      </c>
      <c r="AA11693">
        <v>820.48</v>
      </c>
      <c r="AB11693">
        <v>0</v>
      </c>
      <c r="AC11693">
        <v>0</v>
      </c>
      <c r="AF11693" s="1">
        <v>2199.13</v>
      </c>
      <c r="AH11693">
        <v>1300006972</v>
      </c>
      <c r="AI11693" t="s">
        <v>15134</v>
      </c>
    </row>
    <row r="11694" spans="1:35" x14ac:dyDescent="0.25">
      <c r="F11694">
        <v>305002670</v>
      </c>
      <c r="T11694" s="1">
        <v>2199.13</v>
      </c>
      <c r="U11694" s="1">
        <v>2199.13</v>
      </c>
      <c r="V11694">
        <v>0</v>
      </c>
      <c r="AB11694">
        <v>0</v>
      </c>
      <c r="AC11694">
        <v>0</v>
      </c>
      <c r="AF11694" s="1">
        <v>2199.13</v>
      </c>
    </row>
    <row r="11695" spans="1:35" x14ac:dyDescent="0.25">
      <c r="A11695" t="s">
        <v>4</v>
      </c>
      <c r="B11695" t="s">
        <v>2733</v>
      </c>
      <c r="C11695">
        <v>2019</v>
      </c>
      <c r="D11695">
        <v>3050</v>
      </c>
      <c r="E11695">
        <v>400026562</v>
      </c>
      <c r="F11695">
        <v>305002671</v>
      </c>
      <c r="G11695">
        <v>0</v>
      </c>
      <c r="H11695" t="s">
        <v>5780</v>
      </c>
      <c r="I11695" t="s">
        <v>1206</v>
      </c>
      <c r="J11695">
        <v>7600000013</v>
      </c>
      <c r="K11695" t="s">
        <v>1206</v>
      </c>
      <c r="L11695">
        <v>3000011609</v>
      </c>
      <c r="M11695" t="s">
        <v>1206</v>
      </c>
      <c r="N11695" t="s">
        <v>15132</v>
      </c>
      <c r="O11695" t="s">
        <v>15133</v>
      </c>
      <c r="P11695">
        <v>111838</v>
      </c>
      <c r="Q11695" t="s">
        <v>12249</v>
      </c>
      <c r="R11695" t="s">
        <v>7087</v>
      </c>
      <c r="S11695">
        <v>1</v>
      </c>
      <c r="T11695" s="1">
        <v>1410.44</v>
      </c>
      <c r="U11695" s="1">
        <v>1410.44</v>
      </c>
      <c r="V11695">
        <v>0</v>
      </c>
      <c r="W11695">
        <v>410.24</v>
      </c>
      <c r="X11695">
        <v>410.24</v>
      </c>
      <c r="Y11695">
        <v>0</v>
      </c>
      <c r="Z11695">
        <v>0</v>
      </c>
      <c r="AA11695">
        <v>820.48</v>
      </c>
      <c r="AB11695">
        <v>0</v>
      </c>
      <c r="AC11695">
        <v>0</v>
      </c>
      <c r="AF11695" s="1">
        <v>1410.44</v>
      </c>
      <c r="AH11695">
        <v>1300006972</v>
      </c>
      <c r="AI11695" t="s">
        <v>15134</v>
      </c>
    </row>
    <row r="11696" spans="1:35" x14ac:dyDescent="0.25">
      <c r="F11696">
        <v>305002671</v>
      </c>
      <c r="T11696" s="1">
        <v>1410.44</v>
      </c>
      <c r="U11696" s="1">
        <v>1410.44</v>
      </c>
      <c r="V11696">
        <v>0</v>
      </c>
      <c r="AB11696">
        <v>0</v>
      </c>
      <c r="AC11696">
        <v>0</v>
      </c>
      <c r="AF11696" s="1">
        <v>1410.44</v>
      </c>
    </row>
    <row r="11697" spans="1:32" x14ac:dyDescent="0.25">
      <c r="A11697" t="s">
        <v>4</v>
      </c>
      <c r="B11697" t="s">
        <v>455</v>
      </c>
      <c r="C11697">
        <v>2019</v>
      </c>
      <c r="D11697">
        <v>3050</v>
      </c>
      <c r="E11697">
        <v>400026528</v>
      </c>
      <c r="F11697">
        <v>305002672</v>
      </c>
      <c r="G11697">
        <v>0</v>
      </c>
      <c r="H11697" t="s">
        <v>15135</v>
      </c>
      <c r="I11697" t="s">
        <v>3608</v>
      </c>
      <c r="J11697">
        <v>7600000022</v>
      </c>
      <c r="K11697" t="s">
        <v>15136</v>
      </c>
      <c r="L11697">
        <v>5100050727</v>
      </c>
      <c r="M11697" t="s">
        <v>3608</v>
      </c>
      <c r="O11697" t="s">
        <v>3608</v>
      </c>
      <c r="R11697" t="s">
        <v>15137</v>
      </c>
      <c r="S11697">
        <v>1</v>
      </c>
      <c r="T11697" s="1">
        <v>1299.73</v>
      </c>
      <c r="U11697" s="1">
        <v>1299.73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0</v>
      </c>
      <c r="AC11697">
        <v>0</v>
      </c>
      <c r="AF11697" s="1">
        <v>1299.73</v>
      </c>
    </row>
    <row r="11698" spans="1:32" x14ac:dyDescent="0.25">
      <c r="F11698">
        <v>305002672</v>
      </c>
      <c r="T11698" s="1">
        <v>1299.73</v>
      </c>
      <c r="U11698" s="1">
        <v>1299.73</v>
      </c>
      <c r="V11698">
        <v>0</v>
      </c>
      <c r="AB11698">
        <v>0</v>
      </c>
      <c r="AC11698">
        <v>0</v>
      </c>
      <c r="AF11698" s="1">
        <v>1299.73</v>
      </c>
    </row>
    <row r="11699" spans="1:32" x14ac:dyDescent="0.25">
      <c r="A11699" t="s">
        <v>4</v>
      </c>
      <c r="B11699" t="s">
        <v>455</v>
      </c>
      <c r="C11699">
        <v>2019</v>
      </c>
      <c r="D11699">
        <v>3050</v>
      </c>
      <c r="E11699">
        <v>400026529</v>
      </c>
      <c r="F11699">
        <v>305002673</v>
      </c>
      <c r="G11699">
        <v>0</v>
      </c>
      <c r="H11699" t="s">
        <v>15138</v>
      </c>
      <c r="I11699" t="s">
        <v>3610</v>
      </c>
      <c r="J11699">
        <v>4800000023</v>
      </c>
      <c r="K11699" t="s">
        <v>3610</v>
      </c>
      <c r="L11699">
        <v>5100056563</v>
      </c>
      <c r="M11699" t="s">
        <v>3610</v>
      </c>
      <c r="O11699" t="s">
        <v>3610</v>
      </c>
      <c r="R11699" t="s">
        <v>3395</v>
      </c>
      <c r="S11699">
        <v>1</v>
      </c>
      <c r="T11699">
        <v>91.43</v>
      </c>
      <c r="U11699">
        <v>91.43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0</v>
      </c>
      <c r="AC11699">
        <v>0</v>
      </c>
      <c r="AF11699">
        <v>91.43</v>
      </c>
    </row>
    <row r="11700" spans="1:32" x14ac:dyDescent="0.25">
      <c r="F11700">
        <v>305002673</v>
      </c>
      <c r="T11700">
        <v>91.43</v>
      </c>
      <c r="U11700">
        <v>91.43</v>
      </c>
      <c r="V11700">
        <v>0</v>
      </c>
      <c r="AB11700">
        <v>0</v>
      </c>
      <c r="AC11700">
        <v>0</v>
      </c>
      <c r="AF11700">
        <v>91.43</v>
      </c>
    </row>
    <row r="11701" spans="1:32" x14ac:dyDescent="0.25">
      <c r="A11701" t="s">
        <v>4</v>
      </c>
      <c r="B11701" t="s">
        <v>37</v>
      </c>
      <c r="C11701">
        <v>2019</v>
      </c>
      <c r="D11701">
        <v>3050</v>
      </c>
      <c r="E11701">
        <v>400026656</v>
      </c>
      <c r="F11701">
        <v>305002684</v>
      </c>
      <c r="G11701">
        <v>0</v>
      </c>
      <c r="H11701" t="s">
        <v>3014</v>
      </c>
      <c r="I11701" t="s">
        <v>3013</v>
      </c>
      <c r="J11701">
        <v>4800000065</v>
      </c>
      <c r="K11701" t="s">
        <v>3013</v>
      </c>
      <c r="L11701">
        <v>5100106039</v>
      </c>
      <c r="M11701" t="s">
        <v>3013</v>
      </c>
      <c r="O11701" t="s">
        <v>3013</v>
      </c>
      <c r="R11701" t="s">
        <v>15139</v>
      </c>
      <c r="S11701">
        <v>1</v>
      </c>
      <c r="T11701" s="1">
        <v>2059.9499999999998</v>
      </c>
      <c r="U11701" s="1">
        <v>2059.9499999999998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  <c r="AB11701">
        <v>0</v>
      </c>
      <c r="AC11701">
        <v>0</v>
      </c>
      <c r="AF11701" s="1">
        <v>2059.9499999999998</v>
      </c>
    </row>
    <row r="11702" spans="1:32" x14ac:dyDescent="0.25">
      <c r="F11702">
        <v>305002684</v>
      </c>
      <c r="T11702" s="1">
        <v>2059.9499999999998</v>
      </c>
      <c r="U11702" s="1">
        <v>2059.9499999999998</v>
      </c>
      <c r="V11702">
        <v>0</v>
      </c>
      <c r="AB11702">
        <v>0</v>
      </c>
      <c r="AC11702">
        <v>0</v>
      </c>
      <c r="AF11702" s="1">
        <v>2059.9499999999998</v>
      </c>
    </row>
    <row r="11703" spans="1:32" x14ac:dyDescent="0.25">
      <c r="A11703" t="s">
        <v>4</v>
      </c>
      <c r="B11703" t="s">
        <v>2623</v>
      </c>
      <c r="C11703">
        <v>2019</v>
      </c>
      <c r="D11703">
        <v>3050</v>
      </c>
      <c r="E11703">
        <v>400026510</v>
      </c>
      <c r="F11703">
        <v>305002685</v>
      </c>
      <c r="G11703">
        <v>0</v>
      </c>
      <c r="H11703" t="s">
        <v>5502</v>
      </c>
      <c r="I11703" t="s">
        <v>5501</v>
      </c>
      <c r="J11703">
        <v>4800000066</v>
      </c>
      <c r="K11703" t="s">
        <v>5501</v>
      </c>
      <c r="L11703">
        <v>5100038948</v>
      </c>
      <c r="M11703" t="s">
        <v>5501</v>
      </c>
      <c r="O11703" t="s">
        <v>5501</v>
      </c>
      <c r="R11703" t="s">
        <v>15140</v>
      </c>
      <c r="S11703">
        <v>1</v>
      </c>
      <c r="T11703" s="1">
        <v>8487.36</v>
      </c>
      <c r="U11703" s="1">
        <v>8487.36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</v>
      </c>
      <c r="AC11703">
        <v>0</v>
      </c>
      <c r="AF11703" s="1">
        <v>8487.36</v>
      </c>
    </row>
    <row r="11704" spans="1:32" x14ac:dyDescent="0.25">
      <c r="F11704">
        <v>305002685</v>
      </c>
      <c r="T11704" s="1">
        <v>8487.36</v>
      </c>
      <c r="U11704" s="1">
        <v>8487.36</v>
      </c>
      <c r="V11704">
        <v>0</v>
      </c>
      <c r="AB11704">
        <v>0</v>
      </c>
      <c r="AC11704">
        <v>0</v>
      </c>
      <c r="AF11704" s="1">
        <v>8487.36</v>
      </c>
    </row>
    <row r="11705" spans="1:32" x14ac:dyDescent="0.25">
      <c r="A11705" t="s">
        <v>4</v>
      </c>
      <c r="B11705" t="s">
        <v>2623</v>
      </c>
      <c r="C11705">
        <v>2019</v>
      </c>
      <c r="D11705">
        <v>3050</v>
      </c>
      <c r="E11705">
        <v>400026661</v>
      </c>
      <c r="F11705">
        <v>305002686</v>
      </c>
      <c r="G11705">
        <v>0</v>
      </c>
      <c r="H11705" t="s">
        <v>5504</v>
      </c>
      <c r="I11705" t="s">
        <v>5503</v>
      </c>
      <c r="J11705">
        <v>7600000069</v>
      </c>
      <c r="K11705" t="s">
        <v>11866</v>
      </c>
      <c r="L11705">
        <v>5100117857</v>
      </c>
      <c r="M11705" t="s">
        <v>5503</v>
      </c>
      <c r="O11705" t="s">
        <v>5503</v>
      </c>
      <c r="R11705" t="s">
        <v>15141</v>
      </c>
      <c r="S11705">
        <v>1</v>
      </c>
      <c r="T11705">
        <v>557.46</v>
      </c>
      <c r="U11705">
        <v>557.46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  <c r="AB11705">
        <v>0</v>
      </c>
      <c r="AC11705">
        <v>0</v>
      </c>
      <c r="AF11705">
        <v>557.46</v>
      </c>
    </row>
    <row r="11706" spans="1:32" x14ac:dyDescent="0.25">
      <c r="F11706">
        <v>305002686</v>
      </c>
      <c r="T11706">
        <v>557.46</v>
      </c>
      <c r="U11706">
        <v>557.46</v>
      </c>
      <c r="V11706">
        <v>0</v>
      </c>
      <c r="AB11706">
        <v>0</v>
      </c>
      <c r="AC11706">
        <v>0</v>
      </c>
      <c r="AF11706">
        <v>557.46</v>
      </c>
    </row>
    <row r="11707" spans="1:32" x14ac:dyDescent="0.25">
      <c r="A11707" t="s">
        <v>4</v>
      </c>
      <c r="B11707" t="s">
        <v>2623</v>
      </c>
      <c r="C11707">
        <v>2019</v>
      </c>
      <c r="D11707">
        <v>3050</v>
      </c>
      <c r="E11707">
        <v>400026662</v>
      </c>
      <c r="F11707">
        <v>305002687</v>
      </c>
      <c r="G11707">
        <v>0</v>
      </c>
      <c r="H11707" t="s">
        <v>5506</v>
      </c>
      <c r="I11707" t="s">
        <v>5505</v>
      </c>
      <c r="J11707">
        <v>4800000068</v>
      </c>
      <c r="K11707" t="s">
        <v>5505</v>
      </c>
      <c r="L11707">
        <v>5100120160</v>
      </c>
      <c r="M11707" t="s">
        <v>5505</v>
      </c>
      <c r="O11707" t="s">
        <v>5505</v>
      </c>
      <c r="R11707" t="s">
        <v>15142</v>
      </c>
      <c r="S11707">
        <v>2</v>
      </c>
      <c r="T11707" s="1">
        <v>1999.42</v>
      </c>
      <c r="U11707" s="1">
        <v>1999.42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  <c r="AB11707">
        <v>0</v>
      </c>
      <c r="AC11707">
        <v>0</v>
      </c>
      <c r="AF11707" s="1">
        <v>1999.42</v>
      </c>
    </row>
    <row r="11708" spans="1:32" x14ac:dyDescent="0.25">
      <c r="F11708">
        <v>305002687</v>
      </c>
      <c r="T11708" s="1">
        <v>1999.42</v>
      </c>
      <c r="U11708" s="1">
        <v>1999.42</v>
      </c>
      <c r="V11708">
        <v>0</v>
      </c>
      <c r="AB11708">
        <v>0</v>
      </c>
      <c r="AC11708">
        <v>0</v>
      </c>
      <c r="AF11708" s="1">
        <v>1999.42</v>
      </c>
    </row>
    <row r="11709" spans="1:32" x14ac:dyDescent="0.25">
      <c r="A11709" t="s">
        <v>4</v>
      </c>
      <c r="B11709" t="s">
        <v>2623</v>
      </c>
      <c r="C11709">
        <v>2019</v>
      </c>
      <c r="D11709">
        <v>3050</v>
      </c>
      <c r="E11709">
        <v>400026663</v>
      </c>
      <c r="F11709">
        <v>305002688</v>
      </c>
      <c r="G11709">
        <v>0</v>
      </c>
      <c r="H11709" t="s">
        <v>5507</v>
      </c>
      <c r="I11709" t="s">
        <v>5503</v>
      </c>
      <c r="J11709">
        <v>4800000069</v>
      </c>
      <c r="K11709" t="s">
        <v>5503</v>
      </c>
      <c r="L11709">
        <v>5100117888</v>
      </c>
      <c r="M11709" t="s">
        <v>5503</v>
      </c>
      <c r="O11709" t="s">
        <v>5503</v>
      </c>
      <c r="R11709" t="s">
        <v>15143</v>
      </c>
      <c r="S11709">
        <v>1</v>
      </c>
      <c r="T11709" s="1">
        <v>1376.38</v>
      </c>
      <c r="U11709" s="1">
        <v>1376.38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</v>
      </c>
      <c r="AC11709">
        <v>0</v>
      </c>
      <c r="AF11709" s="1">
        <v>1376.38</v>
      </c>
    </row>
    <row r="11710" spans="1:32" x14ac:dyDescent="0.25">
      <c r="F11710">
        <v>305002688</v>
      </c>
      <c r="T11710" s="1">
        <v>1376.38</v>
      </c>
      <c r="U11710" s="1">
        <v>1376.38</v>
      </c>
      <c r="V11710">
        <v>0</v>
      </c>
      <c r="AB11710">
        <v>0</v>
      </c>
      <c r="AC11710">
        <v>0</v>
      </c>
      <c r="AF11710" s="1">
        <v>1376.38</v>
      </c>
    </row>
    <row r="11711" spans="1:32" x14ac:dyDescent="0.25">
      <c r="A11711" t="s">
        <v>4</v>
      </c>
      <c r="B11711" t="s">
        <v>999</v>
      </c>
      <c r="C11711">
        <v>2019</v>
      </c>
      <c r="D11711">
        <v>3050</v>
      </c>
      <c r="E11711">
        <v>400026555</v>
      </c>
      <c r="F11711">
        <v>305002689</v>
      </c>
      <c r="G11711">
        <v>0</v>
      </c>
      <c r="H11711" t="s">
        <v>3928</v>
      </c>
      <c r="I11711" t="s">
        <v>3610</v>
      </c>
      <c r="J11711">
        <v>7600000073</v>
      </c>
      <c r="K11711" t="s">
        <v>11866</v>
      </c>
      <c r="L11711">
        <v>5100057269</v>
      </c>
      <c r="M11711" t="s">
        <v>3610</v>
      </c>
      <c r="O11711" t="s">
        <v>3610</v>
      </c>
      <c r="R11711" t="s">
        <v>15144</v>
      </c>
      <c r="S11711">
        <v>1</v>
      </c>
      <c r="T11711" s="1">
        <v>2887.6</v>
      </c>
      <c r="U11711" s="1">
        <v>2887.6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  <c r="AB11711">
        <v>0</v>
      </c>
      <c r="AC11711">
        <v>0</v>
      </c>
      <c r="AF11711" s="1">
        <v>2887.6</v>
      </c>
    </row>
    <row r="11712" spans="1:32" x14ac:dyDescent="0.25">
      <c r="F11712">
        <v>305002689</v>
      </c>
      <c r="T11712" s="1">
        <v>2887.6</v>
      </c>
      <c r="U11712" s="1">
        <v>2887.6</v>
      </c>
      <c r="V11712">
        <v>0</v>
      </c>
      <c r="AB11712">
        <v>0</v>
      </c>
      <c r="AC11712">
        <v>0</v>
      </c>
      <c r="AF11712" s="1">
        <v>2887.6</v>
      </c>
    </row>
    <row r="11713" spans="1:35" x14ac:dyDescent="0.25">
      <c r="B11713" t="s">
        <v>999</v>
      </c>
      <c r="E11713">
        <v>400026556</v>
      </c>
      <c r="F11713">
        <v>305002690</v>
      </c>
      <c r="G11713">
        <v>0</v>
      </c>
      <c r="H11713" t="s">
        <v>3929</v>
      </c>
      <c r="R11713" t="s">
        <v>15145</v>
      </c>
      <c r="S11713">
        <v>0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F11713">
        <v>0</v>
      </c>
    </row>
    <row r="11714" spans="1:35" x14ac:dyDescent="0.25">
      <c r="F11714">
        <v>305002690</v>
      </c>
      <c r="T11714">
        <v>0</v>
      </c>
      <c r="U11714">
        <v>0</v>
      </c>
      <c r="V11714">
        <v>0</v>
      </c>
      <c r="AB11714">
        <v>0</v>
      </c>
      <c r="AC11714">
        <v>0</v>
      </c>
      <c r="AF11714">
        <v>0</v>
      </c>
    </row>
    <row r="11715" spans="1:35" x14ac:dyDescent="0.25">
      <c r="B11715" t="s">
        <v>999</v>
      </c>
      <c r="E11715">
        <v>400026557</v>
      </c>
      <c r="F11715">
        <v>305002691</v>
      </c>
      <c r="G11715">
        <v>0</v>
      </c>
      <c r="H11715" t="s">
        <v>3930</v>
      </c>
      <c r="R11715" t="s">
        <v>15145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0</v>
      </c>
      <c r="AB11715">
        <v>0</v>
      </c>
      <c r="AC11715">
        <v>0</v>
      </c>
      <c r="AF11715">
        <v>0</v>
      </c>
    </row>
    <row r="11716" spans="1:35" x14ac:dyDescent="0.25">
      <c r="F11716">
        <v>305002691</v>
      </c>
      <c r="T11716">
        <v>0</v>
      </c>
      <c r="U11716">
        <v>0</v>
      </c>
      <c r="V11716">
        <v>0</v>
      </c>
      <c r="AB11716">
        <v>0</v>
      </c>
      <c r="AC11716">
        <v>0</v>
      </c>
      <c r="AF11716">
        <v>0</v>
      </c>
    </row>
    <row r="11717" spans="1:35" x14ac:dyDescent="0.25">
      <c r="A11717" t="s">
        <v>4</v>
      </c>
      <c r="B11717" t="s">
        <v>2839</v>
      </c>
      <c r="C11717">
        <v>2019</v>
      </c>
      <c r="D11717">
        <v>3050</v>
      </c>
      <c r="E11717">
        <v>400026701</v>
      </c>
      <c r="F11717">
        <v>305002692</v>
      </c>
      <c r="G11717">
        <v>0</v>
      </c>
      <c r="H11717" t="s">
        <v>6014</v>
      </c>
      <c r="I11717" t="s">
        <v>6013</v>
      </c>
      <c r="J11717">
        <v>4800000086</v>
      </c>
      <c r="K11717" t="s">
        <v>6013</v>
      </c>
      <c r="L11717">
        <v>3000026268</v>
      </c>
      <c r="M11717" t="s">
        <v>15146</v>
      </c>
      <c r="N11717">
        <v>139</v>
      </c>
      <c r="O11717" t="s">
        <v>3085</v>
      </c>
      <c r="P11717">
        <v>106765</v>
      </c>
      <c r="Q11717" t="s">
        <v>9435</v>
      </c>
      <c r="R11717" t="s">
        <v>8623</v>
      </c>
      <c r="S11717">
        <v>2</v>
      </c>
      <c r="T11717" s="1">
        <v>16541.900000000001</v>
      </c>
      <c r="U11717" s="1">
        <v>16541.900000000001</v>
      </c>
      <c r="V11717">
        <v>0</v>
      </c>
      <c r="W11717" s="1">
        <v>3161.3</v>
      </c>
      <c r="X11717">
        <v>0</v>
      </c>
      <c r="Y11717">
        <v>0</v>
      </c>
      <c r="Z11717" s="1">
        <v>3161.3</v>
      </c>
      <c r="AA11717" s="1">
        <v>6322.6</v>
      </c>
      <c r="AB11717">
        <v>0</v>
      </c>
      <c r="AC11717">
        <v>0</v>
      </c>
      <c r="AF11717" s="1">
        <v>16541.900000000001</v>
      </c>
      <c r="AH11717">
        <v>1300026256</v>
      </c>
      <c r="AI11717" t="s">
        <v>1194</v>
      </c>
    </row>
    <row r="11718" spans="1:35" x14ac:dyDescent="0.25">
      <c r="F11718">
        <v>305002692</v>
      </c>
      <c r="T11718" s="1">
        <v>16541.900000000001</v>
      </c>
      <c r="U11718" s="1">
        <v>16541.900000000001</v>
      </c>
      <c r="V11718">
        <v>0</v>
      </c>
      <c r="AB11718">
        <v>0</v>
      </c>
      <c r="AC11718">
        <v>0</v>
      </c>
      <c r="AF11718" s="1">
        <v>16541.900000000001</v>
      </c>
    </row>
    <row r="11719" spans="1:35" x14ac:dyDescent="0.25">
      <c r="A11719" t="s">
        <v>4</v>
      </c>
      <c r="B11719" t="s">
        <v>2839</v>
      </c>
      <c r="C11719">
        <v>2019</v>
      </c>
      <c r="D11719">
        <v>3050</v>
      </c>
      <c r="E11719">
        <v>400026702</v>
      </c>
      <c r="F11719">
        <v>305002693</v>
      </c>
      <c r="G11719">
        <v>0</v>
      </c>
      <c r="H11719" t="s">
        <v>6015</v>
      </c>
      <c r="I11719" t="s">
        <v>6013</v>
      </c>
      <c r="J11719">
        <v>4800000087</v>
      </c>
      <c r="K11719" t="s">
        <v>6013</v>
      </c>
      <c r="L11719">
        <v>3000026268</v>
      </c>
      <c r="M11719" t="s">
        <v>15146</v>
      </c>
      <c r="N11719">
        <v>139</v>
      </c>
      <c r="O11719" t="s">
        <v>3085</v>
      </c>
      <c r="P11719">
        <v>106765</v>
      </c>
      <c r="Q11719" t="s">
        <v>9435</v>
      </c>
      <c r="R11719" t="s">
        <v>3309</v>
      </c>
      <c r="S11719">
        <v>2</v>
      </c>
      <c r="T11719" s="1">
        <v>18583.7</v>
      </c>
      <c r="U11719" s="1">
        <v>18583.7</v>
      </c>
      <c r="V11719">
        <v>0</v>
      </c>
      <c r="W11719" s="1">
        <v>3161.3</v>
      </c>
      <c r="X11719">
        <v>0</v>
      </c>
      <c r="Y11719">
        <v>0</v>
      </c>
      <c r="Z11719" s="1">
        <v>3161.3</v>
      </c>
      <c r="AA11719" s="1">
        <v>6322.6</v>
      </c>
      <c r="AB11719">
        <v>0</v>
      </c>
      <c r="AC11719">
        <v>0</v>
      </c>
      <c r="AF11719" s="1">
        <v>18583.7</v>
      </c>
      <c r="AH11719">
        <v>1300026256</v>
      </c>
      <c r="AI11719" t="s">
        <v>1194</v>
      </c>
    </row>
    <row r="11720" spans="1:35" x14ac:dyDescent="0.25">
      <c r="F11720">
        <v>305002693</v>
      </c>
      <c r="T11720" s="1">
        <v>18583.7</v>
      </c>
      <c r="U11720" s="1">
        <v>18583.7</v>
      </c>
      <c r="V11720">
        <v>0</v>
      </c>
      <c r="AB11720">
        <v>0</v>
      </c>
      <c r="AC11720">
        <v>0</v>
      </c>
      <c r="AF11720" s="1">
        <v>18583.7</v>
      </c>
    </row>
    <row r="11721" spans="1:35" x14ac:dyDescent="0.25">
      <c r="A11721" t="s">
        <v>4</v>
      </c>
      <c r="B11721" t="s">
        <v>2839</v>
      </c>
      <c r="C11721">
        <v>2019</v>
      </c>
      <c r="D11721">
        <v>3050</v>
      </c>
      <c r="E11721">
        <v>400026669</v>
      </c>
      <c r="F11721">
        <v>305002694</v>
      </c>
      <c r="G11721">
        <v>0</v>
      </c>
      <c r="H11721" t="s">
        <v>5987</v>
      </c>
      <c r="I11721" t="s">
        <v>6013</v>
      </c>
      <c r="J11721">
        <v>4800000088</v>
      </c>
      <c r="K11721" t="s">
        <v>6013</v>
      </c>
      <c r="L11721">
        <v>3000026565</v>
      </c>
      <c r="M11721" t="s">
        <v>11924</v>
      </c>
      <c r="N11721">
        <v>138</v>
      </c>
      <c r="O11721" t="s">
        <v>15136</v>
      </c>
      <c r="P11721">
        <v>106765</v>
      </c>
      <c r="Q11721" t="s">
        <v>9435</v>
      </c>
      <c r="R11721" t="s">
        <v>3210</v>
      </c>
      <c r="S11721">
        <v>2</v>
      </c>
      <c r="T11721" s="1">
        <v>2400</v>
      </c>
      <c r="U11721" s="1">
        <v>2400</v>
      </c>
      <c r="V11721">
        <v>0</v>
      </c>
      <c r="W11721" s="1">
        <v>1763.33</v>
      </c>
      <c r="X11721">
        <v>0</v>
      </c>
      <c r="Y11721">
        <v>0</v>
      </c>
      <c r="Z11721" s="1">
        <v>1763.33</v>
      </c>
      <c r="AA11721" s="1">
        <v>3526.66</v>
      </c>
      <c r="AB11721">
        <v>0</v>
      </c>
      <c r="AC11721">
        <v>0</v>
      </c>
      <c r="AF11721" s="1">
        <v>2400</v>
      </c>
      <c r="AH11721">
        <v>1300025915</v>
      </c>
      <c r="AI11721" t="s">
        <v>11961</v>
      </c>
    </row>
    <row r="11722" spans="1:35" x14ac:dyDescent="0.25">
      <c r="F11722">
        <v>305002694</v>
      </c>
      <c r="T11722" s="1">
        <v>2400</v>
      </c>
      <c r="U11722" s="1">
        <v>2400</v>
      </c>
      <c r="V11722">
        <v>0</v>
      </c>
      <c r="AB11722">
        <v>0</v>
      </c>
      <c r="AC11722">
        <v>0</v>
      </c>
      <c r="AF11722" s="1">
        <v>2400</v>
      </c>
    </row>
    <row r="11723" spans="1:35" x14ac:dyDescent="0.25">
      <c r="A11723" t="s">
        <v>4</v>
      </c>
      <c r="B11723" t="s">
        <v>2839</v>
      </c>
      <c r="C11723">
        <v>2019</v>
      </c>
      <c r="D11723">
        <v>3050</v>
      </c>
      <c r="E11723">
        <v>400026668</v>
      </c>
      <c r="F11723">
        <v>305002695</v>
      </c>
      <c r="G11723">
        <v>0</v>
      </c>
      <c r="H11723" t="s">
        <v>6016</v>
      </c>
      <c r="I11723" t="s">
        <v>6013</v>
      </c>
      <c r="J11723">
        <v>4800000089</v>
      </c>
      <c r="K11723" t="s">
        <v>6013</v>
      </c>
      <c r="L11723">
        <v>3000026565</v>
      </c>
      <c r="M11723" t="s">
        <v>11924</v>
      </c>
      <c r="N11723">
        <v>138</v>
      </c>
      <c r="O11723" t="s">
        <v>15136</v>
      </c>
      <c r="P11723">
        <v>106765</v>
      </c>
      <c r="Q11723" t="s">
        <v>9435</v>
      </c>
      <c r="R11723" t="s">
        <v>2834</v>
      </c>
      <c r="S11723">
        <v>1</v>
      </c>
      <c r="T11723" s="1">
        <v>9960</v>
      </c>
      <c r="U11723" s="1">
        <v>9960</v>
      </c>
      <c r="V11723">
        <v>0</v>
      </c>
      <c r="W11723" s="1">
        <v>1763.33</v>
      </c>
      <c r="X11723">
        <v>0</v>
      </c>
      <c r="Y11723">
        <v>0</v>
      </c>
      <c r="Z11723" s="1">
        <v>1763.33</v>
      </c>
      <c r="AA11723" s="1">
        <v>3526.66</v>
      </c>
      <c r="AB11723">
        <v>0</v>
      </c>
      <c r="AC11723">
        <v>0</v>
      </c>
      <c r="AF11723" s="1">
        <v>9960</v>
      </c>
      <c r="AH11723">
        <v>1300025915</v>
      </c>
      <c r="AI11723" t="s">
        <v>11961</v>
      </c>
    </row>
    <row r="11724" spans="1:35" x14ac:dyDescent="0.25">
      <c r="F11724">
        <v>305002695</v>
      </c>
      <c r="T11724" s="1">
        <v>9960</v>
      </c>
      <c r="U11724" s="1">
        <v>9960</v>
      </c>
      <c r="V11724">
        <v>0</v>
      </c>
      <c r="AB11724">
        <v>0</v>
      </c>
      <c r="AC11724">
        <v>0</v>
      </c>
      <c r="AF11724" s="1">
        <v>9960</v>
      </c>
    </row>
    <row r="11725" spans="1:35" x14ac:dyDescent="0.25">
      <c r="A11725" t="s">
        <v>4</v>
      </c>
      <c r="B11725" t="s">
        <v>2839</v>
      </c>
      <c r="C11725">
        <v>2019</v>
      </c>
      <c r="D11725">
        <v>3050</v>
      </c>
      <c r="E11725">
        <v>400026670</v>
      </c>
      <c r="F11725">
        <v>305002696</v>
      </c>
      <c r="G11725">
        <v>0</v>
      </c>
      <c r="H11725" t="s">
        <v>5994</v>
      </c>
      <c r="I11725" t="s">
        <v>6013</v>
      </c>
      <c r="J11725">
        <v>4800000090</v>
      </c>
      <c r="K11725" t="s">
        <v>6013</v>
      </c>
      <c r="L11725">
        <v>3000026565</v>
      </c>
      <c r="M11725" t="s">
        <v>11924</v>
      </c>
      <c r="N11725">
        <v>138</v>
      </c>
      <c r="O11725" t="s">
        <v>15136</v>
      </c>
      <c r="P11725">
        <v>106765</v>
      </c>
      <c r="Q11725" t="s">
        <v>9435</v>
      </c>
      <c r="R11725" t="s">
        <v>3091</v>
      </c>
      <c r="S11725">
        <v>1</v>
      </c>
      <c r="T11725" s="1">
        <v>1232.5</v>
      </c>
      <c r="U11725" s="1">
        <v>1232.5</v>
      </c>
      <c r="V11725">
        <v>0</v>
      </c>
      <c r="W11725" s="1">
        <v>1763.33</v>
      </c>
      <c r="X11725">
        <v>0</v>
      </c>
      <c r="Y11725">
        <v>0</v>
      </c>
      <c r="Z11725" s="1">
        <v>1763.33</v>
      </c>
      <c r="AA11725" s="1">
        <v>3526.66</v>
      </c>
      <c r="AB11725">
        <v>0</v>
      </c>
      <c r="AC11725">
        <v>0</v>
      </c>
      <c r="AF11725" s="1">
        <v>1232.5</v>
      </c>
      <c r="AH11725">
        <v>1300025915</v>
      </c>
      <c r="AI11725" t="s">
        <v>11961</v>
      </c>
    </row>
    <row r="11726" spans="1:35" x14ac:dyDescent="0.25">
      <c r="F11726">
        <v>305002696</v>
      </c>
      <c r="T11726" s="1">
        <v>1232.5</v>
      </c>
      <c r="U11726" s="1">
        <v>1232.5</v>
      </c>
      <c r="V11726">
        <v>0</v>
      </c>
      <c r="AB11726">
        <v>0</v>
      </c>
      <c r="AC11726">
        <v>0</v>
      </c>
      <c r="AF11726" s="1">
        <v>1232.5</v>
      </c>
    </row>
    <row r="11727" spans="1:35" x14ac:dyDescent="0.25">
      <c r="A11727" t="s">
        <v>4</v>
      </c>
      <c r="B11727" t="s">
        <v>2839</v>
      </c>
      <c r="C11727">
        <v>2019</v>
      </c>
      <c r="D11727">
        <v>3050</v>
      </c>
      <c r="E11727">
        <v>400026671</v>
      </c>
      <c r="F11727">
        <v>305002697</v>
      </c>
      <c r="G11727">
        <v>0</v>
      </c>
      <c r="H11727" t="s">
        <v>6002</v>
      </c>
      <c r="I11727" t="s">
        <v>6013</v>
      </c>
      <c r="J11727">
        <v>7600000093</v>
      </c>
      <c r="K11727" t="s">
        <v>11941</v>
      </c>
      <c r="L11727">
        <v>3000026565</v>
      </c>
      <c r="M11727" t="s">
        <v>11924</v>
      </c>
      <c r="N11727">
        <v>138</v>
      </c>
      <c r="O11727" t="s">
        <v>15136</v>
      </c>
      <c r="P11727">
        <v>106765</v>
      </c>
      <c r="Q11727" t="s">
        <v>9435</v>
      </c>
      <c r="R11727" t="s">
        <v>3210</v>
      </c>
      <c r="S11727">
        <v>5</v>
      </c>
      <c r="T11727" s="1">
        <v>6000</v>
      </c>
      <c r="U11727" s="1">
        <v>6000</v>
      </c>
      <c r="V11727">
        <v>0</v>
      </c>
      <c r="W11727" s="1">
        <v>1763.33</v>
      </c>
      <c r="X11727">
        <v>0</v>
      </c>
      <c r="Y11727">
        <v>0</v>
      </c>
      <c r="Z11727" s="1">
        <v>1763.33</v>
      </c>
      <c r="AA11727" s="1">
        <v>3526.66</v>
      </c>
      <c r="AB11727">
        <v>0</v>
      </c>
      <c r="AC11727">
        <v>0</v>
      </c>
      <c r="AF11727" s="1">
        <v>6000</v>
      </c>
      <c r="AH11727">
        <v>1300025915</v>
      </c>
      <c r="AI11727" t="s">
        <v>11961</v>
      </c>
    </row>
    <row r="11728" spans="1:35" x14ac:dyDescent="0.25">
      <c r="F11728">
        <v>305002697</v>
      </c>
      <c r="T11728" s="1">
        <v>6000</v>
      </c>
      <c r="U11728" s="1">
        <v>6000</v>
      </c>
      <c r="V11728">
        <v>0</v>
      </c>
      <c r="AB11728">
        <v>0</v>
      </c>
      <c r="AC11728">
        <v>0</v>
      </c>
      <c r="AF11728" s="1">
        <v>6000</v>
      </c>
    </row>
    <row r="11729" spans="1:35" x14ac:dyDescent="0.25">
      <c r="A11729" t="s">
        <v>4</v>
      </c>
      <c r="B11729" t="s">
        <v>11579</v>
      </c>
      <c r="C11729">
        <v>2019</v>
      </c>
      <c r="D11729">
        <v>3050</v>
      </c>
      <c r="E11729">
        <v>400026532</v>
      </c>
      <c r="F11729">
        <v>305002698</v>
      </c>
      <c r="G11729">
        <v>0</v>
      </c>
      <c r="H11729" t="s">
        <v>15147</v>
      </c>
      <c r="I11729" t="s">
        <v>15148</v>
      </c>
      <c r="J11729">
        <v>4800000092</v>
      </c>
      <c r="K11729" t="s">
        <v>15148</v>
      </c>
      <c r="L11729">
        <v>3000026633</v>
      </c>
      <c r="M11729" t="s">
        <v>11924</v>
      </c>
      <c r="N11729" t="s">
        <v>15149</v>
      </c>
      <c r="O11729" t="s">
        <v>15150</v>
      </c>
      <c r="P11729">
        <v>111838</v>
      </c>
      <c r="Q11729" t="s">
        <v>12249</v>
      </c>
      <c r="R11729" t="s">
        <v>3210</v>
      </c>
      <c r="S11729">
        <v>2</v>
      </c>
      <c r="T11729" s="1">
        <v>2199</v>
      </c>
      <c r="U11729" s="1">
        <v>2199</v>
      </c>
      <c r="V11729">
        <v>0</v>
      </c>
      <c r="W11729">
        <v>533.12</v>
      </c>
      <c r="X11729">
        <v>533.12</v>
      </c>
      <c r="Y11729">
        <v>0</v>
      </c>
      <c r="Z11729">
        <v>0</v>
      </c>
      <c r="AA11729" s="1">
        <v>1066.24</v>
      </c>
      <c r="AB11729">
        <v>0</v>
      </c>
      <c r="AC11729">
        <v>0</v>
      </c>
      <c r="AF11729" s="1">
        <v>2199</v>
      </c>
      <c r="AH11729">
        <v>1300015676</v>
      </c>
      <c r="AI11729" t="s">
        <v>15151</v>
      </c>
    </row>
    <row r="11730" spans="1:35" x14ac:dyDescent="0.25">
      <c r="F11730">
        <v>305002698</v>
      </c>
      <c r="T11730" s="1">
        <v>2199</v>
      </c>
      <c r="U11730" s="1">
        <v>2199</v>
      </c>
      <c r="V11730">
        <v>0</v>
      </c>
      <c r="AB11730">
        <v>0</v>
      </c>
      <c r="AC11730">
        <v>0</v>
      </c>
      <c r="AF11730" s="1">
        <v>2199</v>
      </c>
    </row>
    <row r="11731" spans="1:35" x14ac:dyDescent="0.25">
      <c r="A11731" t="s">
        <v>4</v>
      </c>
      <c r="B11731" t="s">
        <v>11579</v>
      </c>
      <c r="C11731">
        <v>2019</v>
      </c>
      <c r="D11731">
        <v>3050</v>
      </c>
      <c r="E11731">
        <v>400026533</v>
      </c>
      <c r="F11731">
        <v>305002699</v>
      </c>
      <c r="G11731">
        <v>0</v>
      </c>
      <c r="H11731" t="s">
        <v>15152</v>
      </c>
      <c r="I11731" t="s">
        <v>15148</v>
      </c>
      <c r="J11731">
        <v>4800000093</v>
      </c>
      <c r="K11731" t="s">
        <v>15148</v>
      </c>
      <c r="L11731">
        <v>3000026633</v>
      </c>
      <c r="M11731" t="s">
        <v>11924</v>
      </c>
      <c r="N11731" t="s">
        <v>15149</v>
      </c>
      <c r="O11731" t="s">
        <v>15150</v>
      </c>
      <c r="P11731">
        <v>111838</v>
      </c>
      <c r="Q11731" t="s">
        <v>12249</v>
      </c>
      <c r="R11731" t="s">
        <v>3223</v>
      </c>
      <c r="S11731">
        <v>2</v>
      </c>
      <c r="T11731" s="1">
        <v>3724.5</v>
      </c>
      <c r="U11731" s="1">
        <v>3724.5</v>
      </c>
      <c r="V11731">
        <v>0</v>
      </c>
      <c r="W11731">
        <v>533.12</v>
      </c>
      <c r="X11731">
        <v>533.12</v>
      </c>
      <c r="Y11731">
        <v>0</v>
      </c>
      <c r="Z11731">
        <v>0</v>
      </c>
      <c r="AA11731" s="1">
        <v>1066.24</v>
      </c>
      <c r="AB11731">
        <v>0</v>
      </c>
      <c r="AC11731">
        <v>0</v>
      </c>
      <c r="AF11731" s="1">
        <v>3724.5</v>
      </c>
      <c r="AH11731">
        <v>1300015676</v>
      </c>
      <c r="AI11731" t="s">
        <v>15151</v>
      </c>
    </row>
    <row r="11732" spans="1:35" x14ac:dyDescent="0.25">
      <c r="F11732">
        <v>305002699</v>
      </c>
      <c r="T11732" s="1">
        <v>3724.5</v>
      </c>
      <c r="U11732" s="1">
        <v>3724.5</v>
      </c>
      <c r="V11732">
        <v>0</v>
      </c>
      <c r="AB11732">
        <v>0</v>
      </c>
      <c r="AC11732">
        <v>0</v>
      </c>
      <c r="AF11732" s="1">
        <v>3724.5</v>
      </c>
    </row>
    <row r="11733" spans="1:35" x14ac:dyDescent="0.25">
      <c r="A11733" t="s">
        <v>4</v>
      </c>
      <c r="B11733" t="s">
        <v>190</v>
      </c>
      <c r="C11733">
        <v>2019</v>
      </c>
      <c r="D11733">
        <v>3050</v>
      </c>
      <c r="E11733">
        <v>400026719</v>
      </c>
      <c r="F11733">
        <v>305002700</v>
      </c>
      <c r="G11733">
        <v>0</v>
      </c>
      <c r="H11733" t="s">
        <v>3218</v>
      </c>
      <c r="I11733" t="s">
        <v>3217</v>
      </c>
      <c r="J11733">
        <v>4800000125</v>
      </c>
      <c r="K11733" t="s">
        <v>3217</v>
      </c>
      <c r="L11733">
        <v>3000028553</v>
      </c>
      <c r="M11733" t="s">
        <v>11925</v>
      </c>
      <c r="N11733" t="s">
        <v>15153</v>
      </c>
      <c r="O11733" t="s">
        <v>15127</v>
      </c>
      <c r="P11733">
        <v>103711</v>
      </c>
      <c r="Q11733" t="s">
        <v>13560</v>
      </c>
      <c r="R11733" t="s">
        <v>5229</v>
      </c>
      <c r="S11733">
        <v>2</v>
      </c>
      <c r="T11733" s="1">
        <v>2550</v>
      </c>
      <c r="U11733" s="1">
        <v>2550</v>
      </c>
      <c r="V11733">
        <v>0</v>
      </c>
      <c r="W11733">
        <v>756</v>
      </c>
      <c r="X11733">
        <v>756</v>
      </c>
      <c r="Y11733">
        <v>0</v>
      </c>
      <c r="Z11733">
        <v>0</v>
      </c>
      <c r="AA11733" s="1">
        <v>1512</v>
      </c>
      <c r="AB11733">
        <v>0</v>
      </c>
      <c r="AC11733">
        <v>0</v>
      </c>
      <c r="AF11733" s="1">
        <v>2550</v>
      </c>
      <c r="AH11733">
        <v>1300016870</v>
      </c>
      <c r="AI11733" t="s">
        <v>15154</v>
      </c>
    </row>
    <row r="11734" spans="1:35" x14ac:dyDescent="0.25">
      <c r="F11734">
        <v>305002700</v>
      </c>
      <c r="T11734" s="1">
        <v>2550</v>
      </c>
      <c r="U11734" s="1">
        <v>2550</v>
      </c>
      <c r="V11734">
        <v>0</v>
      </c>
      <c r="AB11734">
        <v>0</v>
      </c>
      <c r="AC11734">
        <v>0</v>
      </c>
      <c r="AF11734" s="1">
        <v>2550</v>
      </c>
    </row>
    <row r="11735" spans="1:35" x14ac:dyDescent="0.25">
      <c r="B11735" t="s">
        <v>5847</v>
      </c>
      <c r="E11735">
        <v>400026666</v>
      </c>
      <c r="F11735">
        <v>305002701</v>
      </c>
      <c r="G11735">
        <v>0</v>
      </c>
      <c r="H11735" t="s">
        <v>5869</v>
      </c>
      <c r="R11735" t="s">
        <v>15155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  <c r="AB11735">
        <v>0</v>
      </c>
      <c r="AC11735">
        <v>0</v>
      </c>
      <c r="AF11735">
        <v>0</v>
      </c>
    </row>
    <row r="11736" spans="1:35" x14ac:dyDescent="0.25">
      <c r="F11736">
        <v>305002701</v>
      </c>
      <c r="T11736">
        <v>0</v>
      </c>
      <c r="U11736">
        <v>0</v>
      </c>
      <c r="V11736">
        <v>0</v>
      </c>
      <c r="AB11736">
        <v>0</v>
      </c>
      <c r="AC11736">
        <v>0</v>
      </c>
      <c r="AF11736">
        <v>0</v>
      </c>
    </row>
    <row r="11737" spans="1:35" x14ac:dyDescent="0.25">
      <c r="A11737" t="s">
        <v>4</v>
      </c>
      <c r="B11737" t="s">
        <v>1031</v>
      </c>
      <c r="C11737">
        <v>2019</v>
      </c>
      <c r="D11737">
        <v>3050</v>
      </c>
      <c r="E11737">
        <v>400026563</v>
      </c>
      <c r="F11737">
        <v>305002702</v>
      </c>
      <c r="G11737">
        <v>0</v>
      </c>
      <c r="H11737" t="s">
        <v>4260</v>
      </c>
      <c r="I11737" t="s">
        <v>4259</v>
      </c>
      <c r="J11737">
        <v>4800000146</v>
      </c>
      <c r="K11737" t="s">
        <v>4259</v>
      </c>
      <c r="L11737">
        <v>3000009578</v>
      </c>
      <c r="M11737" t="s">
        <v>11902</v>
      </c>
      <c r="N11737" t="s">
        <v>15156</v>
      </c>
      <c r="O11737" t="s">
        <v>15133</v>
      </c>
      <c r="P11737">
        <v>105675</v>
      </c>
      <c r="Q11737" t="s">
        <v>15157</v>
      </c>
      <c r="R11737" t="s">
        <v>10182</v>
      </c>
      <c r="S11737">
        <v>4</v>
      </c>
      <c r="T11737" s="1">
        <v>3200</v>
      </c>
      <c r="U11737" s="1">
        <v>3200</v>
      </c>
      <c r="V11737">
        <v>0</v>
      </c>
      <c r="W11737" s="1">
        <v>1285.0999999999999</v>
      </c>
      <c r="X11737" s="1">
        <v>1285.0999999999999</v>
      </c>
      <c r="Y11737">
        <v>0</v>
      </c>
      <c r="Z11737">
        <v>0</v>
      </c>
      <c r="AA11737" s="1">
        <v>2570.1999999999998</v>
      </c>
      <c r="AB11737">
        <v>0</v>
      </c>
      <c r="AC11737">
        <v>0</v>
      </c>
      <c r="AF11737" s="1">
        <v>3200</v>
      </c>
      <c r="AH11737">
        <v>1300006280</v>
      </c>
      <c r="AI11737" t="s">
        <v>11905</v>
      </c>
    </row>
    <row r="11738" spans="1:35" x14ac:dyDescent="0.25">
      <c r="F11738">
        <v>305002702</v>
      </c>
      <c r="T11738" s="1">
        <v>3200</v>
      </c>
      <c r="U11738" s="1">
        <v>3200</v>
      </c>
      <c r="V11738">
        <v>0</v>
      </c>
      <c r="AB11738">
        <v>0</v>
      </c>
      <c r="AC11738">
        <v>0</v>
      </c>
      <c r="AF11738" s="1">
        <v>3200</v>
      </c>
    </row>
    <row r="11739" spans="1:35" x14ac:dyDescent="0.25">
      <c r="A11739" t="s">
        <v>4</v>
      </c>
      <c r="B11739" t="s">
        <v>1031</v>
      </c>
      <c r="C11739">
        <v>2019</v>
      </c>
      <c r="D11739">
        <v>3050</v>
      </c>
      <c r="E11739">
        <v>400026642</v>
      </c>
      <c r="F11739">
        <v>305002703</v>
      </c>
      <c r="G11739">
        <v>0</v>
      </c>
      <c r="H11739" t="s">
        <v>4105</v>
      </c>
      <c r="I11739" t="s">
        <v>4261</v>
      </c>
      <c r="J11739">
        <v>4800000150</v>
      </c>
      <c r="K11739" t="s">
        <v>4261</v>
      </c>
      <c r="L11739">
        <v>3000016474</v>
      </c>
      <c r="M11739" t="s">
        <v>3013</v>
      </c>
      <c r="N11739">
        <v>724</v>
      </c>
      <c r="O11739" t="s">
        <v>11917</v>
      </c>
      <c r="P11739">
        <v>105153</v>
      </c>
      <c r="Q11739" t="s">
        <v>13397</v>
      </c>
      <c r="R11739" t="s">
        <v>3210</v>
      </c>
      <c r="S11739">
        <v>1</v>
      </c>
      <c r="T11739" s="1">
        <v>1200</v>
      </c>
      <c r="U11739" s="1">
        <v>1200</v>
      </c>
      <c r="V11739">
        <v>0</v>
      </c>
      <c r="W11739">
        <v>189.9</v>
      </c>
      <c r="X11739">
        <v>189.9</v>
      </c>
      <c r="Y11739">
        <v>0</v>
      </c>
      <c r="Z11739">
        <v>0</v>
      </c>
      <c r="AA11739">
        <v>379.8</v>
      </c>
      <c r="AB11739">
        <v>0</v>
      </c>
      <c r="AC11739">
        <v>0</v>
      </c>
      <c r="AF11739" s="1">
        <v>1200</v>
      </c>
      <c r="AH11739">
        <v>1300018502</v>
      </c>
      <c r="AI11739" t="s">
        <v>7536</v>
      </c>
    </row>
    <row r="11740" spans="1:35" x14ac:dyDescent="0.25">
      <c r="F11740">
        <v>305002703</v>
      </c>
      <c r="T11740" s="1">
        <v>1200</v>
      </c>
      <c r="U11740" s="1">
        <v>1200</v>
      </c>
      <c r="V11740">
        <v>0</v>
      </c>
      <c r="AB11740">
        <v>0</v>
      </c>
      <c r="AC11740">
        <v>0</v>
      </c>
      <c r="AF11740" s="1">
        <v>1200</v>
      </c>
    </row>
    <row r="11741" spans="1:35" x14ac:dyDescent="0.25">
      <c r="A11741" t="s">
        <v>4</v>
      </c>
      <c r="B11741" t="s">
        <v>1031</v>
      </c>
      <c r="C11741">
        <v>2019</v>
      </c>
      <c r="D11741">
        <v>3050</v>
      </c>
      <c r="E11741">
        <v>400026655</v>
      </c>
      <c r="F11741">
        <v>305002704</v>
      </c>
      <c r="G11741">
        <v>0</v>
      </c>
      <c r="H11741" t="s">
        <v>4107</v>
      </c>
      <c r="I11741" t="s">
        <v>4262</v>
      </c>
      <c r="J11741">
        <v>4800000151</v>
      </c>
      <c r="K11741" t="s">
        <v>4262</v>
      </c>
      <c r="L11741">
        <v>3000019071</v>
      </c>
      <c r="M11741" t="s">
        <v>5505</v>
      </c>
      <c r="N11741" t="s">
        <v>15158</v>
      </c>
      <c r="O11741" t="s">
        <v>15159</v>
      </c>
      <c r="P11741">
        <v>105675</v>
      </c>
      <c r="Q11741" t="s">
        <v>15157</v>
      </c>
      <c r="R11741" t="s">
        <v>3091</v>
      </c>
      <c r="S11741">
        <v>2</v>
      </c>
      <c r="T11741" s="1">
        <v>2500</v>
      </c>
      <c r="U11741" s="1">
        <v>2500</v>
      </c>
      <c r="V11741">
        <v>0</v>
      </c>
      <c r="W11741">
        <v>225</v>
      </c>
      <c r="X11741">
        <v>225</v>
      </c>
      <c r="Y11741">
        <v>0</v>
      </c>
      <c r="Z11741">
        <v>0</v>
      </c>
      <c r="AA11741">
        <v>450</v>
      </c>
      <c r="AB11741">
        <v>0</v>
      </c>
      <c r="AC11741">
        <v>0</v>
      </c>
      <c r="AF11741" s="1">
        <v>2500</v>
      </c>
      <c r="AH11741">
        <v>1300012847</v>
      </c>
      <c r="AI11741" t="s">
        <v>3758</v>
      </c>
    </row>
    <row r="11742" spans="1:35" x14ac:dyDescent="0.25">
      <c r="F11742">
        <v>305002704</v>
      </c>
      <c r="T11742" s="1">
        <v>2500</v>
      </c>
      <c r="U11742" s="1">
        <v>2500</v>
      </c>
      <c r="V11742">
        <v>0</v>
      </c>
      <c r="AB11742">
        <v>0</v>
      </c>
      <c r="AC11742">
        <v>0</v>
      </c>
      <c r="AF11742" s="1">
        <v>2500</v>
      </c>
    </row>
    <row r="11743" spans="1:35" x14ac:dyDescent="0.25">
      <c r="A11743" t="s">
        <v>4</v>
      </c>
      <c r="B11743" t="s">
        <v>753</v>
      </c>
      <c r="C11743">
        <v>2019</v>
      </c>
      <c r="D11743">
        <v>3050</v>
      </c>
      <c r="E11743">
        <v>400026683</v>
      </c>
      <c r="F11743">
        <v>305002705</v>
      </c>
      <c r="G11743">
        <v>0</v>
      </c>
      <c r="H11743" t="s">
        <v>3759</v>
      </c>
      <c r="I11743" t="s">
        <v>3758</v>
      </c>
      <c r="J11743">
        <v>4800000209</v>
      </c>
      <c r="K11743" t="s">
        <v>3758</v>
      </c>
      <c r="L11743">
        <v>3000025128</v>
      </c>
      <c r="M11743" t="s">
        <v>15160</v>
      </c>
      <c r="N11743" t="s">
        <v>15161</v>
      </c>
      <c r="O11743" t="s">
        <v>15162</v>
      </c>
      <c r="P11743">
        <v>111838</v>
      </c>
      <c r="Q11743" t="s">
        <v>12249</v>
      </c>
      <c r="R11743" t="s">
        <v>6802</v>
      </c>
      <c r="S11743">
        <v>2</v>
      </c>
      <c r="T11743" s="1">
        <v>6940</v>
      </c>
      <c r="U11743" s="1">
        <v>6940</v>
      </c>
      <c r="V11743">
        <v>0</v>
      </c>
      <c r="W11743">
        <v>0</v>
      </c>
      <c r="X11743">
        <v>0</v>
      </c>
      <c r="Y11743" s="1">
        <v>1249.2</v>
      </c>
      <c r="Z11743">
        <v>0</v>
      </c>
      <c r="AA11743" s="1">
        <v>1249.2</v>
      </c>
      <c r="AB11743">
        <v>0</v>
      </c>
      <c r="AC11743">
        <v>0</v>
      </c>
      <c r="AF11743" s="1">
        <v>6940</v>
      </c>
      <c r="AH11743">
        <v>1300014653</v>
      </c>
      <c r="AI11743" t="s">
        <v>11921</v>
      </c>
    </row>
    <row r="11744" spans="1:35" x14ac:dyDescent="0.25">
      <c r="F11744">
        <v>305002705</v>
      </c>
      <c r="T11744" s="1">
        <v>6940</v>
      </c>
      <c r="U11744" s="1">
        <v>6940</v>
      </c>
      <c r="V11744">
        <v>0</v>
      </c>
      <c r="AB11744">
        <v>0</v>
      </c>
      <c r="AC11744">
        <v>0</v>
      </c>
      <c r="AF11744" s="1">
        <v>6940</v>
      </c>
    </row>
    <row r="11745" spans="1:35" x14ac:dyDescent="0.25">
      <c r="B11745" t="s">
        <v>1220</v>
      </c>
      <c r="E11745">
        <v>400026624</v>
      </c>
      <c r="F11745">
        <v>305002706</v>
      </c>
      <c r="G11745">
        <v>0</v>
      </c>
      <c r="H11745" t="s">
        <v>4571</v>
      </c>
      <c r="R11745" t="s">
        <v>3223</v>
      </c>
      <c r="S11745">
        <v>2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0</v>
      </c>
      <c r="AB11745">
        <v>0</v>
      </c>
      <c r="AC11745">
        <v>0</v>
      </c>
      <c r="AF11745">
        <v>0</v>
      </c>
    </row>
    <row r="11746" spans="1:35" x14ac:dyDescent="0.25">
      <c r="A11746" t="s">
        <v>4</v>
      </c>
      <c r="B11746" t="s">
        <v>1220</v>
      </c>
      <c r="C11746">
        <v>2019</v>
      </c>
      <c r="D11746">
        <v>3050</v>
      </c>
      <c r="E11746">
        <v>400026624</v>
      </c>
      <c r="F11746">
        <v>305002706</v>
      </c>
      <c r="G11746">
        <v>0</v>
      </c>
      <c r="H11746" t="s">
        <v>4571</v>
      </c>
      <c r="I11746" t="s">
        <v>4570</v>
      </c>
      <c r="J11746">
        <v>4800000247</v>
      </c>
      <c r="K11746" t="s">
        <v>15148</v>
      </c>
      <c r="L11746">
        <v>3000017872</v>
      </c>
      <c r="M11746" t="s">
        <v>15163</v>
      </c>
      <c r="N11746" t="s">
        <v>15164</v>
      </c>
      <c r="O11746" t="s">
        <v>15165</v>
      </c>
      <c r="P11746">
        <v>101225</v>
      </c>
      <c r="Q11746" t="s">
        <v>8142</v>
      </c>
      <c r="R11746" t="s">
        <v>3223</v>
      </c>
      <c r="S11746">
        <v>2</v>
      </c>
      <c r="T11746">
        <v>0</v>
      </c>
      <c r="U11746" s="1">
        <v>3600</v>
      </c>
      <c r="V11746">
        <v>0</v>
      </c>
      <c r="W11746">
        <v>324</v>
      </c>
      <c r="X11746">
        <v>0</v>
      </c>
      <c r="Y11746">
        <v>0</v>
      </c>
      <c r="Z11746">
        <v>324</v>
      </c>
      <c r="AA11746">
        <v>648</v>
      </c>
      <c r="AB11746">
        <v>0</v>
      </c>
      <c r="AC11746">
        <v>0</v>
      </c>
      <c r="AF11746" s="1">
        <v>3600</v>
      </c>
      <c r="AH11746">
        <v>3400005135</v>
      </c>
      <c r="AI11746" t="s">
        <v>5454</v>
      </c>
    </row>
    <row r="11747" spans="1:35" x14ac:dyDescent="0.25">
      <c r="A11747" t="s">
        <v>4</v>
      </c>
      <c r="B11747" t="s">
        <v>1220</v>
      </c>
      <c r="C11747">
        <v>2019</v>
      </c>
      <c r="D11747">
        <v>3050</v>
      </c>
      <c r="E11747">
        <v>400026624</v>
      </c>
      <c r="F11747">
        <v>305002706</v>
      </c>
      <c r="G11747">
        <v>0</v>
      </c>
      <c r="H11747" t="s">
        <v>4571</v>
      </c>
      <c r="I11747" t="s">
        <v>4570</v>
      </c>
      <c r="J11747">
        <v>4800000247</v>
      </c>
      <c r="K11747" t="s">
        <v>15148</v>
      </c>
      <c r="L11747">
        <v>3000017715</v>
      </c>
      <c r="M11747" t="s">
        <v>15163</v>
      </c>
      <c r="N11747">
        <v>97</v>
      </c>
      <c r="O11747" t="s">
        <v>15162</v>
      </c>
      <c r="P11747">
        <v>106765</v>
      </c>
      <c r="Q11747" t="s">
        <v>9435</v>
      </c>
      <c r="R11747" t="s">
        <v>3223</v>
      </c>
      <c r="S11747">
        <v>2</v>
      </c>
      <c r="T11747">
        <v>0</v>
      </c>
      <c r="U11747" s="1">
        <v>4187</v>
      </c>
      <c r="V11747">
        <v>0</v>
      </c>
      <c r="W11747">
        <v>376.83</v>
      </c>
      <c r="X11747">
        <v>0</v>
      </c>
      <c r="Y11747">
        <v>0</v>
      </c>
      <c r="Z11747">
        <v>376.83</v>
      </c>
      <c r="AA11747">
        <v>753.66</v>
      </c>
      <c r="AB11747">
        <v>0</v>
      </c>
      <c r="AC11747">
        <v>0</v>
      </c>
      <c r="AF11747" s="1">
        <v>4187</v>
      </c>
      <c r="AH11747">
        <v>1300021174</v>
      </c>
      <c r="AI11747" t="s">
        <v>15166</v>
      </c>
    </row>
    <row r="11748" spans="1:35" x14ac:dyDescent="0.25">
      <c r="A11748" t="s">
        <v>4</v>
      </c>
      <c r="B11748" t="s">
        <v>1220</v>
      </c>
      <c r="C11748">
        <v>2019</v>
      </c>
      <c r="D11748">
        <v>3050</v>
      </c>
      <c r="E11748">
        <v>400026624</v>
      </c>
      <c r="F11748">
        <v>305002706</v>
      </c>
      <c r="G11748">
        <v>0</v>
      </c>
      <c r="H11748" t="s">
        <v>4571</v>
      </c>
      <c r="I11748" t="s">
        <v>4570</v>
      </c>
      <c r="J11748">
        <v>4800000247</v>
      </c>
      <c r="K11748" t="s">
        <v>15148</v>
      </c>
      <c r="L11748">
        <v>3000021674</v>
      </c>
      <c r="M11748" t="s">
        <v>3758</v>
      </c>
      <c r="N11748">
        <v>125</v>
      </c>
      <c r="O11748" t="s">
        <v>5505</v>
      </c>
      <c r="P11748">
        <v>106765</v>
      </c>
      <c r="Q11748" t="s">
        <v>9435</v>
      </c>
      <c r="R11748" t="s">
        <v>6063</v>
      </c>
      <c r="S11748">
        <v>5</v>
      </c>
      <c r="T11748" s="1">
        <v>4187</v>
      </c>
      <c r="U11748" s="1">
        <v>46293.25</v>
      </c>
      <c r="V11748">
        <v>0</v>
      </c>
      <c r="W11748" s="1">
        <v>4166.3900000000003</v>
      </c>
      <c r="X11748">
        <v>0</v>
      </c>
      <c r="Y11748">
        <v>0</v>
      </c>
      <c r="Z11748" s="1">
        <v>4166.3900000000003</v>
      </c>
      <c r="AA11748" s="1">
        <v>8332.7800000000007</v>
      </c>
      <c r="AB11748">
        <v>0</v>
      </c>
      <c r="AC11748">
        <v>0</v>
      </c>
      <c r="AF11748" s="1">
        <v>46293.25</v>
      </c>
      <c r="AH11748">
        <v>1300024200</v>
      </c>
      <c r="AI11748" t="s">
        <v>11935</v>
      </c>
    </row>
    <row r="11749" spans="1:35" x14ac:dyDescent="0.25">
      <c r="F11749">
        <v>305002706</v>
      </c>
      <c r="T11749" s="1">
        <v>4187</v>
      </c>
      <c r="U11749" s="1">
        <v>54080.25</v>
      </c>
      <c r="V11749">
        <v>0</v>
      </c>
      <c r="AB11749">
        <v>0</v>
      </c>
      <c r="AC11749">
        <v>0</v>
      </c>
      <c r="AF11749" s="1">
        <v>54080.25</v>
      </c>
    </row>
    <row r="11750" spans="1:35" x14ac:dyDescent="0.25">
      <c r="A11750" t="s">
        <v>4</v>
      </c>
      <c r="B11750" t="s">
        <v>1220</v>
      </c>
      <c r="C11750">
        <v>2019</v>
      </c>
      <c r="D11750">
        <v>3050</v>
      </c>
      <c r="E11750">
        <v>400026572</v>
      </c>
      <c r="F11750">
        <v>305002708</v>
      </c>
      <c r="G11750">
        <v>0</v>
      </c>
      <c r="H11750" t="s">
        <v>4434</v>
      </c>
      <c r="I11750" t="s">
        <v>4574</v>
      </c>
      <c r="J11750">
        <v>4800000249</v>
      </c>
      <c r="K11750" t="s">
        <v>4574</v>
      </c>
      <c r="L11750">
        <v>3000017801</v>
      </c>
      <c r="M11750" t="s">
        <v>15163</v>
      </c>
      <c r="N11750">
        <v>73</v>
      </c>
      <c r="O11750" t="s">
        <v>4259</v>
      </c>
      <c r="P11750">
        <v>106765</v>
      </c>
      <c r="Q11750" t="s">
        <v>9435</v>
      </c>
      <c r="R11750" t="s">
        <v>3210</v>
      </c>
      <c r="S11750">
        <v>16</v>
      </c>
      <c r="T11750">
        <v>0</v>
      </c>
      <c r="U11750" s="1">
        <v>19200</v>
      </c>
      <c r="V11750">
        <v>0</v>
      </c>
      <c r="W11750" s="1">
        <v>1728</v>
      </c>
      <c r="X11750">
        <v>0</v>
      </c>
      <c r="Y11750">
        <v>0</v>
      </c>
      <c r="Z11750" s="1">
        <v>1728</v>
      </c>
      <c r="AA11750" s="1">
        <v>3456</v>
      </c>
      <c r="AB11750">
        <v>0</v>
      </c>
      <c r="AC11750">
        <v>0</v>
      </c>
      <c r="AF11750" s="1">
        <v>19200</v>
      </c>
      <c r="AH11750">
        <v>1300017992</v>
      </c>
      <c r="AI11750" t="s">
        <v>15167</v>
      </c>
    </row>
    <row r="11751" spans="1:35" x14ac:dyDescent="0.25">
      <c r="A11751" t="s">
        <v>4</v>
      </c>
      <c r="B11751" t="s">
        <v>1220</v>
      </c>
      <c r="C11751">
        <v>2019</v>
      </c>
      <c r="D11751">
        <v>3050</v>
      </c>
      <c r="E11751">
        <v>400026572</v>
      </c>
      <c r="F11751">
        <v>305002708</v>
      </c>
      <c r="G11751">
        <v>0</v>
      </c>
      <c r="H11751" t="s">
        <v>4434</v>
      </c>
      <c r="I11751" t="s">
        <v>4574</v>
      </c>
      <c r="J11751">
        <v>4800000249</v>
      </c>
      <c r="K11751" t="s">
        <v>4574</v>
      </c>
      <c r="L11751">
        <v>3000017799</v>
      </c>
      <c r="M11751" t="s">
        <v>15163</v>
      </c>
      <c r="N11751">
        <v>74</v>
      </c>
      <c r="O11751" t="s">
        <v>4259</v>
      </c>
      <c r="P11751">
        <v>106765</v>
      </c>
      <c r="Q11751" t="s">
        <v>9435</v>
      </c>
      <c r="R11751" t="s">
        <v>3210</v>
      </c>
      <c r="S11751">
        <v>2</v>
      </c>
      <c r="T11751" s="1">
        <v>21600</v>
      </c>
      <c r="U11751" s="1">
        <v>2400</v>
      </c>
      <c r="V11751">
        <v>0</v>
      </c>
      <c r="W11751">
        <v>216</v>
      </c>
      <c r="X11751">
        <v>0</v>
      </c>
      <c r="Y11751">
        <v>0</v>
      </c>
      <c r="Z11751">
        <v>216</v>
      </c>
      <c r="AA11751">
        <v>432</v>
      </c>
      <c r="AB11751">
        <v>0</v>
      </c>
      <c r="AC11751">
        <v>0</v>
      </c>
      <c r="AF11751" s="1">
        <v>2400</v>
      </c>
      <c r="AH11751">
        <v>1300017992</v>
      </c>
      <c r="AI11751" t="s">
        <v>15167</v>
      </c>
    </row>
    <row r="11752" spans="1:35" x14ac:dyDescent="0.25">
      <c r="F11752">
        <v>305002708</v>
      </c>
      <c r="T11752" s="1">
        <v>21600</v>
      </c>
      <c r="U11752" s="1">
        <v>21600</v>
      </c>
      <c r="V11752">
        <v>0</v>
      </c>
      <c r="AB11752">
        <v>0</v>
      </c>
      <c r="AC11752">
        <v>0</v>
      </c>
      <c r="AF11752" s="1">
        <v>21600</v>
      </c>
    </row>
    <row r="11753" spans="1:35" x14ac:dyDescent="0.25">
      <c r="A11753" t="s">
        <v>4</v>
      </c>
      <c r="B11753" t="s">
        <v>1220</v>
      </c>
      <c r="C11753">
        <v>2019</v>
      </c>
      <c r="D11753">
        <v>3050</v>
      </c>
      <c r="E11753">
        <v>400026517</v>
      </c>
      <c r="F11753">
        <v>305002709</v>
      </c>
      <c r="G11753">
        <v>0</v>
      </c>
      <c r="H11753" t="s">
        <v>1279</v>
      </c>
      <c r="I11753" t="s">
        <v>4575</v>
      </c>
      <c r="J11753">
        <v>4800000250</v>
      </c>
      <c r="K11753" t="s">
        <v>4575</v>
      </c>
      <c r="L11753">
        <v>3000008959</v>
      </c>
      <c r="M11753" t="s">
        <v>4259</v>
      </c>
      <c r="N11753" t="s">
        <v>15168</v>
      </c>
      <c r="O11753" t="s">
        <v>15129</v>
      </c>
      <c r="P11753">
        <v>101225</v>
      </c>
      <c r="Q11753" t="s">
        <v>8142</v>
      </c>
      <c r="R11753" t="s">
        <v>2950</v>
      </c>
      <c r="S11753">
        <v>2</v>
      </c>
      <c r="T11753" s="1">
        <v>14000</v>
      </c>
      <c r="U11753" s="1">
        <v>14000</v>
      </c>
      <c r="V11753">
        <v>0</v>
      </c>
      <c r="W11753" s="1">
        <v>4950</v>
      </c>
      <c r="X11753">
        <v>0</v>
      </c>
      <c r="Y11753">
        <v>0</v>
      </c>
      <c r="Z11753" s="1">
        <v>4950</v>
      </c>
      <c r="AA11753" s="1">
        <v>9900</v>
      </c>
      <c r="AB11753">
        <v>0</v>
      </c>
      <c r="AC11753">
        <v>0</v>
      </c>
      <c r="AF11753" s="1">
        <v>14000</v>
      </c>
      <c r="AH11753">
        <v>1300016491</v>
      </c>
      <c r="AI11753" t="s">
        <v>11925</v>
      </c>
    </row>
    <row r="11754" spans="1:35" x14ac:dyDescent="0.25">
      <c r="F11754">
        <v>305002709</v>
      </c>
      <c r="T11754" s="1">
        <v>14000</v>
      </c>
      <c r="U11754" s="1">
        <v>14000</v>
      </c>
      <c r="V11754">
        <v>0</v>
      </c>
      <c r="AB11754">
        <v>0</v>
      </c>
      <c r="AC11754">
        <v>0</v>
      </c>
      <c r="AF11754" s="1">
        <v>14000</v>
      </c>
    </row>
    <row r="11755" spans="1:35" x14ac:dyDescent="0.25">
      <c r="A11755" t="s">
        <v>4</v>
      </c>
      <c r="B11755" t="s">
        <v>2559</v>
      </c>
      <c r="C11755">
        <v>2019</v>
      </c>
      <c r="D11755">
        <v>3050</v>
      </c>
      <c r="E11755">
        <v>400026865</v>
      </c>
      <c r="F11755">
        <v>305002727</v>
      </c>
      <c r="G11755">
        <v>0</v>
      </c>
      <c r="H11755" t="s">
        <v>5455</v>
      </c>
      <c r="I11755" t="s">
        <v>5454</v>
      </c>
      <c r="J11755">
        <v>4800000312</v>
      </c>
      <c r="K11755" t="s">
        <v>5454</v>
      </c>
      <c r="L11755">
        <v>4300027682</v>
      </c>
      <c r="M11755" t="s">
        <v>5454</v>
      </c>
      <c r="N11755" t="s">
        <v>15169</v>
      </c>
      <c r="R11755" t="s">
        <v>15170</v>
      </c>
      <c r="S11755">
        <v>0</v>
      </c>
      <c r="T11755" s="1">
        <v>17700</v>
      </c>
      <c r="U11755" s="1">
        <v>17700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0</v>
      </c>
      <c r="AB11755">
        <v>0</v>
      </c>
      <c r="AC11755">
        <v>0</v>
      </c>
      <c r="AF11755" s="1">
        <v>17700</v>
      </c>
      <c r="AG11755">
        <v>5200054670</v>
      </c>
    </row>
    <row r="11756" spans="1:35" x14ac:dyDescent="0.25">
      <c r="F11756">
        <v>305002727</v>
      </c>
      <c r="T11756" s="1">
        <v>17700</v>
      </c>
      <c r="U11756" s="1">
        <v>17700</v>
      </c>
      <c r="V11756">
        <v>0</v>
      </c>
      <c r="AB11756">
        <v>0</v>
      </c>
      <c r="AC11756">
        <v>0</v>
      </c>
      <c r="AF11756" s="1">
        <v>17700</v>
      </c>
    </row>
    <row r="11757" spans="1:35" x14ac:dyDescent="0.25">
      <c r="A11757" t="s">
        <v>4</v>
      </c>
      <c r="B11757" t="s">
        <v>2559</v>
      </c>
      <c r="C11757">
        <v>2019</v>
      </c>
      <c r="D11757">
        <v>3050</v>
      </c>
      <c r="E11757">
        <v>400026867</v>
      </c>
      <c r="F11757">
        <v>305002728</v>
      </c>
      <c r="G11757">
        <v>0</v>
      </c>
      <c r="H11757" t="s">
        <v>5456</v>
      </c>
      <c r="I11757" t="s">
        <v>5454</v>
      </c>
      <c r="J11757">
        <v>4800000313</v>
      </c>
      <c r="K11757" t="s">
        <v>5454</v>
      </c>
      <c r="L11757">
        <v>4300027682</v>
      </c>
      <c r="M11757" t="s">
        <v>5454</v>
      </c>
      <c r="N11757" t="s">
        <v>15169</v>
      </c>
      <c r="R11757" t="s">
        <v>15170</v>
      </c>
      <c r="S11757">
        <v>0</v>
      </c>
      <c r="T11757" s="1">
        <v>2750</v>
      </c>
      <c r="U11757" s="1">
        <v>2750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0</v>
      </c>
      <c r="AB11757">
        <v>0</v>
      </c>
      <c r="AC11757">
        <v>0</v>
      </c>
      <c r="AF11757" s="1">
        <v>2750</v>
      </c>
      <c r="AG11757">
        <v>5200054670</v>
      </c>
    </row>
    <row r="11758" spans="1:35" x14ac:dyDescent="0.25">
      <c r="F11758">
        <v>305002728</v>
      </c>
      <c r="T11758" s="1">
        <v>2750</v>
      </c>
      <c r="U11758" s="1">
        <v>2750</v>
      </c>
      <c r="V11758">
        <v>0</v>
      </c>
      <c r="AB11758">
        <v>0</v>
      </c>
      <c r="AC11758">
        <v>0</v>
      </c>
      <c r="AF11758" s="1">
        <v>2750</v>
      </c>
    </row>
    <row r="11759" spans="1:35" x14ac:dyDescent="0.25">
      <c r="A11759" t="s">
        <v>4</v>
      </c>
      <c r="B11759" t="s">
        <v>2559</v>
      </c>
      <c r="C11759">
        <v>2019</v>
      </c>
      <c r="D11759">
        <v>3050</v>
      </c>
      <c r="E11759">
        <v>400026869</v>
      </c>
      <c r="F11759">
        <v>305002729</v>
      </c>
      <c r="G11759">
        <v>0</v>
      </c>
      <c r="H11759" t="s">
        <v>5457</v>
      </c>
      <c r="I11759" t="s">
        <v>5454</v>
      </c>
      <c r="J11759">
        <v>4800000314</v>
      </c>
      <c r="K11759" t="s">
        <v>5454</v>
      </c>
      <c r="L11759">
        <v>4300027682</v>
      </c>
      <c r="M11759" t="s">
        <v>5454</v>
      </c>
      <c r="N11759" t="s">
        <v>15169</v>
      </c>
      <c r="R11759" t="s">
        <v>15170</v>
      </c>
      <c r="S11759">
        <v>0</v>
      </c>
      <c r="T11759" s="1">
        <v>1850</v>
      </c>
      <c r="U11759" s="1">
        <v>1850</v>
      </c>
      <c r="V11759">
        <v>0</v>
      </c>
      <c r="W11759">
        <v>0</v>
      </c>
      <c r="X11759">
        <v>0</v>
      </c>
      <c r="Y11759">
        <v>0</v>
      </c>
      <c r="Z11759">
        <v>0</v>
      </c>
      <c r="AA11759">
        <v>0</v>
      </c>
      <c r="AB11759">
        <v>0</v>
      </c>
      <c r="AC11759">
        <v>0</v>
      </c>
      <c r="AF11759" s="1">
        <v>1850</v>
      </c>
      <c r="AG11759">
        <v>5200054670</v>
      </c>
    </row>
    <row r="11760" spans="1:35" x14ac:dyDescent="0.25">
      <c r="F11760">
        <v>305002729</v>
      </c>
      <c r="T11760" s="1">
        <v>1850</v>
      </c>
      <c r="U11760" s="1">
        <v>1850</v>
      </c>
      <c r="V11760">
        <v>0</v>
      </c>
      <c r="AB11760">
        <v>0</v>
      </c>
      <c r="AC11760">
        <v>0</v>
      </c>
      <c r="AF11760" s="1">
        <v>1850</v>
      </c>
    </row>
    <row r="11761" spans="1:33" x14ac:dyDescent="0.25">
      <c r="A11761" t="s">
        <v>4</v>
      </c>
      <c r="B11761" t="s">
        <v>155</v>
      </c>
      <c r="C11761">
        <v>2019</v>
      </c>
      <c r="D11761">
        <v>3050</v>
      </c>
      <c r="E11761">
        <v>400026960</v>
      </c>
      <c r="F11761">
        <v>305002733</v>
      </c>
      <c r="G11761">
        <v>0</v>
      </c>
      <c r="H11761" t="s">
        <v>3174</v>
      </c>
      <c r="I11761" t="s">
        <v>1004</v>
      </c>
      <c r="J11761">
        <v>4800000405</v>
      </c>
      <c r="K11761" t="s">
        <v>1004</v>
      </c>
      <c r="L11761">
        <v>4300036107</v>
      </c>
      <c r="M11761" t="s">
        <v>1004</v>
      </c>
      <c r="N11761">
        <v>1200002503</v>
      </c>
      <c r="R11761" t="s">
        <v>15171</v>
      </c>
      <c r="S11761">
        <v>0</v>
      </c>
      <c r="T11761" s="1">
        <v>2000</v>
      </c>
      <c r="U11761" s="1">
        <v>2000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0</v>
      </c>
      <c r="AB11761">
        <v>0</v>
      </c>
      <c r="AC11761">
        <v>0</v>
      </c>
      <c r="AF11761" s="1">
        <v>2000</v>
      </c>
      <c r="AG11761">
        <v>1200002503</v>
      </c>
    </row>
    <row r="11762" spans="1:33" x14ac:dyDescent="0.25">
      <c r="F11762">
        <v>305002733</v>
      </c>
      <c r="T11762" s="1">
        <v>2000</v>
      </c>
      <c r="U11762" s="1">
        <v>2000</v>
      </c>
      <c r="V11762">
        <v>0</v>
      </c>
      <c r="AB11762">
        <v>0</v>
      </c>
      <c r="AC11762">
        <v>0</v>
      </c>
      <c r="AF11762" s="1">
        <v>2000</v>
      </c>
    </row>
    <row r="11763" spans="1:33" x14ac:dyDescent="0.25">
      <c r="A11763" t="s">
        <v>4</v>
      </c>
      <c r="B11763" t="s">
        <v>304</v>
      </c>
      <c r="C11763">
        <v>2019</v>
      </c>
      <c r="D11763">
        <v>3050</v>
      </c>
      <c r="E11763">
        <v>400026847</v>
      </c>
      <c r="F11763">
        <v>305002734</v>
      </c>
      <c r="G11763">
        <v>0</v>
      </c>
      <c r="H11763" t="s">
        <v>3294</v>
      </c>
      <c r="I11763" t="s">
        <v>3293</v>
      </c>
      <c r="J11763">
        <v>4800000409</v>
      </c>
      <c r="K11763" t="s">
        <v>3293</v>
      </c>
      <c r="L11763">
        <v>5100228735</v>
      </c>
      <c r="M11763" t="s">
        <v>3293</v>
      </c>
      <c r="O11763" t="s">
        <v>3293</v>
      </c>
      <c r="R11763" t="s">
        <v>15172</v>
      </c>
      <c r="S11763">
        <v>1</v>
      </c>
      <c r="T11763">
        <v>739.37</v>
      </c>
      <c r="U11763">
        <v>739.37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  <c r="AB11763">
        <v>0</v>
      </c>
      <c r="AC11763">
        <v>0</v>
      </c>
      <c r="AF11763">
        <v>739.37</v>
      </c>
    </row>
    <row r="11764" spans="1:33" x14ac:dyDescent="0.25">
      <c r="F11764">
        <v>305002734</v>
      </c>
      <c r="T11764">
        <v>739.37</v>
      </c>
      <c r="U11764">
        <v>739.37</v>
      </c>
      <c r="V11764">
        <v>0</v>
      </c>
      <c r="AB11764">
        <v>0</v>
      </c>
      <c r="AC11764">
        <v>0</v>
      </c>
      <c r="AF11764">
        <v>739.37</v>
      </c>
    </row>
    <row r="11765" spans="1:33" x14ac:dyDescent="0.25">
      <c r="A11765" t="s">
        <v>4</v>
      </c>
      <c r="B11765" t="s">
        <v>304</v>
      </c>
      <c r="C11765">
        <v>2019</v>
      </c>
      <c r="D11765">
        <v>3050</v>
      </c>
      <c r="E11765">
        <v>400026848</v>
      </c>
      <c r="F11765">
        <v>305002735</v>
      </c>
      <c r="G11765">
        <v>0</v>
      </c>
      <c r="H11765" t="s">
        <v>3295</v>
      </c>
      <c r="I11765" t="s">
        <v>3293</v>
      </c>
      <c r="J11765">
        <v>4800000410</v>
      </c>
      <c r="K11765" t="s">
        <v>3293</v>
      </c>
      <c r="L11765">
        <v>5100228779</v>
      </c>
      <c r="M11765" t="s">
        <v>3293</v>
      </c>
      <c r="O11765" t="s">
        <v>3293</v>
      </c>
      <c r="R11765" t="s">
        <v>15173</v>
      </c>
      <c r="S11765">
        <v>6</v>
      </c>
      <c r="T11765">
        <v>136.08000000000001</v>
      </c>
      <c r="U11765">
        <v>136.08000000000001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0</v>
      </c>
      <c r="AC11765">
        <v>0</v>
      </c>
      <c r="AF11765">
        <v>136.08000000000001</v>
      </c>
    </row>
    <row r="11766" spans="1:33" x14ac:dyDescent="0.25">
      <c r="F11766">
        <v>305002735</v>
      </c>
      <c r="T11766">
        <v>136.08000000000001</v>
      </c>
      <c r="U11766">
        <v>136.08000000000001</v>
      </c>
      <c r="V11766">
        <v>0</v>
      </c>
      <c r="AB11766">
        <v>0</v>
      </c>
      <c r="AC11766">
        <v>0</v>
      </c>
      <c r="AF11766">
        <v>136.08000000000001</v>
      </c>
    </row>
    <row r="11767" spans="1:33" x14ac:dyDescent="0.25">
      <c r="A11767" t="s">
        <v>4</v>
      </c>
      <c r="B11767" t="s">
        <v>304</v>
      </c>
      <c r="C11767">
        <v>2019</v>
      </c>
      <c r="D11767">
        <v>3050</v>
      </c>
      <c r="E11767">
        <v>400026849</v>
      </c>
      <c r="F11767">
        <v>305002736</v>
      </c>
      <c r="G11767">
        <v>0</v>
      </c>
      <c r="H11767" t="s">
        <v>3296</v>
      </c>
      <c r="I11767" t="s">
        <v>3293</v>
      </c>
      <c r="J11767">
        <v>4800000411</v>
      </c>
      <c r="K11767" t="s">
        <v>3293</v>
      </c>
      <c r="L11767">
        <v>5100228941</v>
      </c>
      <c r="M11767" t="s">
        <v>3293</v>
      </c>
      <c r="O11767" t="s">
        <v>3293</v>
      </c>
      <c r="R11767" t="s">
        <v>15174</v>
      </c>
      <c r="S11767">
        <v>6</v>
      </c>
      <c r="T11767">
        <v>38.4</v>
      </c>
      <c r="U11767">
        <v>38.4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  <c r="AB11767">
        <v>0</v>
      </c>
      <c r="AC11767">
        <v>0</v>
      </c>
      <c r="AF11767">
        <v>38.4</v>
      </c>
    </row>
    <row r="11768" spans="1:33" x14ac:dyDescent="0.25">
      <c r="F11768">
        <v>305002736</v>
      </c>
      <c r="T11768">
        <v>38.4</v>
      </c>
      <c r="U11768">
        <v>38.4</v>
      </c>
      <c r="V11768">
        <v>0</v>
      </c>
      <c r="AB11768">
        <v>0</v>
      </c>
      <c r="AC11768">
        <v>0</v>
      </c>
      <c r="AF11768">
        <v>38.4</v>
      </c>
    </row>
    <row r="11769" spans="1:33" x14ac:dyDescent="0.25">
      <c r="A11769" t="s">
        <v>4</v>
      </c>
      <c r="B11769" t="s">
        <v>2158</v>
      </c>
      <c r="C11769">
        <v>2019</v>
      </c>
      <c r="D11769">
        <v>3050</v>
      </c>
      <c r="E11769">
        <v>400026963</v>
      </c>
      <c r="F11769">
        <v>305002738</v>
      </c>
      <c r="G11769">
        <v>0</v>
      </c>
      <c r="H11769" t="s">
        <v>5126</v>
      </c>
      <c r="I11769" t="s">
        <v>1004</v>
      </c>
      <c r="J11769">
        <v>4800000413</v>
      </c>
      <c r="K11769" t="s">
        <v>1004</v>
      </c>
      <c r="L11769">
        <v>4300037672</v>
      </c>
      <c r="M11769" t="s">
        <v>1004</v>
      </c>
      <c r="N11769">
        <v>3500029640</v>
      </c>
      <c r="R11769" t="s">
        <v>15175</v>
      </c>
      <c r="S11769">
        <v>0</v>
      </c>
      <c r="T11769" s="1">
        <v>3900</v>
      </c>
      <c r="U11769" s="1">
        <v>3900</v>
      </c>
      <c r="V11769">
        <v>0</v>
      </c>
      <c r="W11769">
        <v>0</v>
      </c>
      <c r="X11769">
        <v>0</v>
      </c>
      <c r="Y11769">
        <v>0</v>
      </c>
      <c r="Z11769">
        <v>0</v>
      </c>
      <c r="AA11769">
        <v>0</v>
      </c>
      <c r="AB11769">
        <v>0</v>
      </c>
      <c r="AC11769">
        <v>0</v>
      </c>
      <c r="AF11769" s="1">
        <v>3900</v>
      </c>
      <c r="AG11769">
        <v>3500029640</v>
      </c>
    </row>
    <row r="11770" spans="1:33" x14ac:dyDescent="0.25">
      <c r="F11770">
        <v>305002738</v>
      </c>
      <c r="T11770" s="1">
        <v>3900</v>
      </c>
      <c r="U11770" s="1">
        <v>3900</v>
      </c>
      <c r="V11770">
        <v>0</v>
      </c>
      <c r="AB11770">
        <v>0</v>
      </c>
      <c r="AC11770">
        <v>0</v>
      </c>
      <c r="AF11770" s="1">
        <v>3900</v>
      </c>
    </row>
    <row r="11771" spans="1:33" x14ac:dyDescent="0.25">
      <c r="A11771" t="s">
        <v>4</v>
      </c>
      <c r="B11771" t="s">
        <v>2676</v>
      </c>
      <c r="C11771">
        <v>2019</v>
      </c>
      <c r="D11771">
        <v>3050</v>
      </c>
      <c r="E11771">
        <v>400026971</v>
      </c>
      <c r="F11771">
        <v>305002739</v>
      </c>
      <c r="G11771">
        <v>0</v>
      </c>
      <c r="H11771" t="s">
        <v>5635</v>
      </c>
      <c r="I11771" t="s">
        <v>1004</v>
      </c>
      <c r="J11771">
        <v>4800000427</v>
      </c>
      <c r="K11771" t="s">
        <v>1004</v>
      </c>
      <c r="L11771">
        <v>4300037722</v>
      </c>
      <c r="M11771" t="s">
        <v>1004</v>
      </c>
      <c r="N11771">
        <v>4500749346</v>
      </c>
      <c r="R11771" t="s">
        <v>15176</v>
      </c>
      <c r="S11771">
        <v>0</v>
      </c>
      <c r="T11771">
        <v>1</v>
      </c>
      <c r="U11771">
        <v>1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  <c r="AB11771">
        <v>0</v>
      </c>
      <c r="AC11771">
        <v>0</v>
      </c>
      <c r="AF11771">
        <v>1</v>
      </c>
      <c r="AG11771" t="s">
        <v>15177</v>
      </c>
    </row>
    <row r="11772" spans="1:33" x14ac:dyDescent="0.25">
      <c r="F11772">
        <v>305002739</v>
      </c>
      <c r="T11772">
        <v>1</v>
      </c>
      <c r="U11772">
        <v>1</v>
      </c>
      <c r="V11772">
        <v>0</v>
      </c>
      <c r="AB11772">
        <v>0</v>
      </c>
      <c r="AC11772">
        <v>0</v>
      </c>
      <c r="AF11772">
        <v>1</v>
      </c>
    </row>
    <row r="11773" spans="1:33" x14ac:dyDescent="0.25">
      <c r="B11773" t="s">
        <v>1196</v>
      </c>
      <c r="E11773">
        <v>400026894</v>
      </c>
      <c r="F11773">
        <v>305002740</v>
      </c>
      <c r="G11773">
        <v>0</v>
      </c>
      <c r="H11773" t="s">
        <v>4338</v>
      </c>
      <c r="R11773" t="s">
        <v>15178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  <c r="AB11773">
        <v>0</v>
      </c>
      <c r="AC11773">
        <v>0</v>
      </c>
      <c r="AF11773">
        <v>0</v>
      </c>
    </row>
    <row r="11774" spans="1:33" x14ac:dyDescent="0.25">
      <c r="F11774">
        <v>305002740</v>
      </c>
      <c r="T11774">
        <v>0</v>
      </c>
      <c r="U11774">
        <v>0</v>
      </c>
      <c r="V11774">
        <v>0</v>
      </c>
      <c r="AB11774">
        <v>0</v>
      </c>
      <c r="AC11774">
        <v>0</v>
      </c>
      <c r="AF11774">
        <v>0</v>
      </c>
    </row>
    <row r="11775" spans="1:33" x14ac:dyDescent="0.25">
      <c r="A11775" t="s">
        <v>4</v>
      </c>
      <c r="B11775" t="s">
        <v>1196</v>
      </c>
      <c r="C11775">
        <v>2019</v>
      </c>
      <c r="D11775">
        <v>3050</v>
      </c>
      <c r="E11775">
        <v>400026895</v>
      </c>
      <c r="F11775">
        <v>305002741</v>
      </c>
      <c r="G11775">
        <v>0</v>
      </c>
      <c r="H11775" t="s">
        <v>4339</v>
      </c>
      <c r="I11775" t="s">
        <v>1194</v>
      </c>
      <c r="J11775">
        <v>4800000431</v>
      </c>
      <c r="K11775" t="s">
        <v>1194</v>
      </c>
      <c r="L11775">
        <v>5100277604</v>
      </c>
      <c r="M11775" t="s">
        <v>5781</v>
      </c>
      <c r="O11775" t="s">
        <v>5781</v>
      </c>
      <c r="R11775" t="s">
        <v>15179</v>
      </c>
      <c r="S11775">
        <v>3</v>
      </c>
      <c r="T11775">
        <v>854.58</v>
      </c>
      <c r="U11775">
        <v>854.58</v>
      </c>
      <c r="V11775">
        <v>0</v>
      </c>
      <c r="W11775">
        <v>0</v>
      </c>
      <c r="X11775">
        <v>0</v>
      </c>
      <c r="Y11775">
        <v>0</v>
      </c>
      <c r="Z11775">
        <v>0</v>
      </c>
      <c r="AA11775">
        <v>0</v>
      </c>
      <c r="AB11775">
        <v>0</v>
      </c>
      <c r="AC11775">
        <v>0</v>
      </c>
      <c r="AF11775">
        <v>854.58</v>
      </c>
    </row>
    <row r="11776" spans="1:33" x14ac:dyDescent="0.25">
      <c r="F11776">
        <v>305002741</v>
      </c>
      <c r="T11776">
        <v>854.58</v>
      </c>
      <c r="U11776">
        <v>854.58</v>
      </c>
      <c r="V11776">
        <v>0</v>
      </c>
      <c r="AB11776">
        <v>0</v>
      </c>
      <c r="AC11776">
        <v>0</v>
      </c>
      <c r="AF11776">
        <v>854.58</v>
      </c>
    </row>
    <row r="11777" spans="1:35" x14ac:dyDescent="0.25">
      <c r="B11777" t="s">
        <v>1196</v>
      </c>
      <c r="E11777">
        <v>400026896</v>
      </c>
      <c r="F11777">
        <v>305002742</v>
      </c>
      <c r="G11777">
        <v>0</v>
      </c>
      <c r="H11777" t="s">
        <v>4340</v>
      </c>
      <c r="R11777" t="s">
        <v>15178</v>
      </c>
      <c r="S11777">
        <v>0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0</v>
      </c>
      <c r="AB11777">
        <v>0</v>
      </c>
      <c r="AC11777">
        <v>0</v>
      </c>
      <c r="AF11777">
        <v>0</v>
      </c>
    </row>
    <row r="11778" spans="1:35" x14ac:dyDescent="0.25">
      <c r="F11778">
        <v>305002742</v>
      </c>
      <c r="T11778">
        <v>0</v>
      </c>
      <c r="U11778">
        <v>0</v>
      </c>
      <c r="V11778">
        <v>0</v>
      </c>
      <c r="AB11778">
        <v>0</v>
      </c>
      <c r="AC11778">
        <v>0</v>
      </c>
      <c r="AF11778">
        <v>0</v>
      </c>
    </row>
    <row r="11779" spans="1:35" x14ac:dyDescent="0.25">
      <c r="A11779" t="s">
        <v>4</v>
      </c>
      <c r="B11779" t="s">
        <v>1196</v>
      </c>
      <c r="C11779">
        <v>2019</v>
      </c>
      <c r="D11779">
        <v>3050</v>
      </c>
      <c r="E11779">
        <v>400026897</v>
      </c>
      <c r="F11779">
        <v>305002743</v>
      </c>
      <c r="G11779">
        <v>0</v>
      </c>
      <c r="H11779" t="s">
        <v>4341</v>
      </c>
      <c r="I11779" t="s">
        <v>1194</v>
      </c>
      <c r="J11779">
        <v>4800000433</v>
      </c>
      <c r="K11779" t="s">
        <v>1194</v>
      </c>
      <c r="L11779">
        <v>5100277594</v>
      </c>
      <c r="M11779" t="s">
        <v>5781</v>
      </c>
      <c r="O11779" t="s">
        <v>5781</v>
      </c>
      <c r="R11779" t="s">
        <v>15180</v>
      </c>
      <c r="S11779">
        <v>1</v>
      </c>
      <c r="T11779" s="1">
        <v>2700.17</v>
      </c>
      <c r="U11779" s="1">
        <v>2700.17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0</v>
      </c>
      <c r="AB11779">
        <v>0</v>
      </c>
      <c r="AC11779">
        <v>0</v>
      </c>
      <c r="AF11779" s="1">
        <v>2700.17</v>
      </c>
    </row>
    <row r="11780" spans="1:35" x14ac:dyDescent="0.25">
      <c r="F11780">
        <v>305002743</v>
      </c>
      <c r="T11780" s="1">
        <v>2700.17</v>
      </c>
      <c r="U11780" s="1">
        <v>2700.17</v>
      </c>
      <c r="V11780">
        <v>0</v>
      </c>
      <c r="AB11780">
        <v>0</v>
      </c>
      <c r="AC11780">
        <v>0</v>
      </c>
      <c r="AF11780" s="1">
        <v>2700.17</v>
      </c>
    </row>
    <row r="11781" spans="1:35" x14ac:dyDescent="0.25">
      <c r="A11781" t="s">
        <v>4</v>
      </c>
      <c r="B11781" t="s">
        <v>2733</v>
      </c>
      <c r="C11781">
        <v>2019</v>
      </c>
      <c r="D11781">
        <v>3050</v>
      </c>
      <c r="E11781">
        <v>400026940</v>
      </c>
      <c r="F11781">
        <v>305002744</v>
      </c>
      <c r="G11781">
        <v>0</v>
      </c>
      <c r="H11781" t="s">
        <v>5762</v>
      </c>
      <c r="I11781" t="s">
        <v>5781</v>
      </c>
      <c r="J11781">
        <v>4800000439</v>
      </c>
      <c r="K11781" t="s">
        <v>5781</v>
      </c>
      <c r="L11781">
        <v>3000051057</v>
      </c>
      <c r="M11781" t="s">
        <v>1194</v>
      </c>
      <c r="N11781" t="s">
        <v>15181</v>
      </c>
      <c r="O11781" t="s">
        <v>11937</v>
      </c>
      <c r="P11781">
        <v>111838</v>
      </c>
      <c r="Q11781" t="s">
        <v>12249</v>
      </c>
      <c r="R11781" t="s">
        <v>3210</v>
      </c>
      <c r="S11781">
        <v>2</v>
      </c>
      <c r="T11781">
        <v>0</v>
      </c>
      <c r="U11781" s="1">
        <v>2200</v>
      </c>
      <c r="V11781">
        <v>0</v>
      </c>
      <c r="W11781">
        <v>396</v>
      </c>
      <c r="X11781">
        <v>396</v>
      </c>
      <c r="Y11781">
        <v>0</v>
      </c>
      <c r="Z11781">
        <v>0</v>
      </c>
      <c r="AA11781">
        <v>792</v>
      </c>
      <c r="AB11781">
        <v>0</v>
      </c>
      <c r="AC11781">
        <v>0</v>
      </c>
      <c r="AF11781" s="1">
        <v>2200</v>
      </c>
      <c r="AH11781">
        <v>1300027367</v>
      </c>
      <c r="AI11781" t="s">
        <v>15182</v>
      </c>
    </row>
    <row r="11782" spans="1:35" x14ac:dyDescent="0.25">
      <c r="A11782" t="s">
        <v>4</v>
      </c>
      <c r="B11782" t="s">
        <v>2733</v>
      </c>
      <c r="C11782">
        <v>2019</v>
      </c>
      <c r="D11782">
        <v>3050</v>
      </c>
      <c r="E11782">
        <v>400026940</v>
      </c>
      <c r="F11782">
        <v>305002744</v>
      </c>
      <c r="G11782">
        <v>0</v>
      </c>
      <c r="H11782" t="s">
        <v>5762</v>
      </c>
      <c r="I11782" t="s">
        <v>5781</v>
      </c>
      <c r="J11782">
        <v>4800000439</v>
      </c>
      <c r="K11782" t="s">
        <v>5781</v>
      </c>
      <c r="L11782">
        <v>3000051057</v>
      </c>
      <c r="M11782" t="s">
        <v>1194</v>
      </c>
      <c r="N11782" t="s">
        <v>15181</v>
      </c>
      <c r="O11782" t="s">
        <v>11937</v>
      </c>
      <c r="P11782">
        <v>111838</v>
      </c>
      <c r="Q11782" t="s">
        <v>12249</v>
      </c>
      <c r="R11782" t="s">
        <v>3210</v>
      </c>
      <c r="S11782">
        <v>2</v>
      </c>
      <c r="T11782" s="1">
        <v>4400</v>
      </c>
      <c r="U11782" s="1">
        <v>2200</v>
      </c>
      <c r="V11782">
        <v>0</v>
      </c>
      <c r="W11782">
        <v>396</v>
      </c>
      <c r="X11782">
        <v>396</v>
      </c>
      <c r="Y11782">
        <v>0</v>
      </c>
      <c r="Z11782">
        <v>0</v>
      </c>
      <c r="AA11782">
        <v>792</v>
      </c>
      <c r="AB11782">
        <v>0</v>
      </c>
      <c r="AC11782">
        <v>0</v>
      </c>
      <c r="AF11782" s="1">
        <v>2200</v>
      </c>
      <c r="AH11782">
        <v>1300027367</v>
      </c>
      <c r="AI11782" t="s">
        <v>15182</v>
      </c>
    </row>
    <row r="11783" spans="1:35" x14ac:dyDescent="0.25">
      <c r="F11783">
        <v>305002744</v>
      </c>
      <c r="T11783" s="1">
        <v>4400</v>
      </c>
      <c r="U11783" s="1">
        <v>4400</v>
      </c>
      <c r="V11783">
        <v>0</v>
      </c>
      <c r="AB11783">
        <v>0</v>
      </c>
      <c r="AC11783">
        <v>0</v>
      </c>
      <c r="AF11783" s="1">
        <v>4400</v>
      </c>
    </row>
    <row r="11784" spans="1:35" x14ac:dyDescent="0.25">
      <c r="B11784" t="s">
        <v>3327</v>
      </c>
      <c r="E11784">
        <v>400026982</v>
      </c>
      <c r="F11784">
        <v>305002745</v>
      </c>
      <c r="G11784">
        <v>0</v>
      </c>
      <c r="H11784" t="s">
        <v>3339</v>
      </c>
      <c r="R11784" t="s">
        <v>15178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  <c r="AB11784">
        <v>0</v>
      </c>
      <c r="AC11784">
        <v>0</v>
      </c>
      <c r="AF11784">
        <v>0</v>
      </c>
    </row>
    <row r="11785" spans="1:35" x14ac:dyDescent="0.25">
      <c r="F11785">
        <v>305002745</v>
      </c>
      <c r="T11785">
        <v>0</v>
      </c>
      <c r="U11785">
        <v>0</v>
      </c>
      <c r="V11785">
        <v>0</v>
      </c>
      <c r="AB11785">
        <v>0</v>
      </c>
      <c r="AC11785">
        <v>0</v>
      </c>
      <c r="AF11785">
        <v>0</v>
      </c>
    </row>
    <row r="11786" spans="1:35" x14ac:dyDescent="0.25">
      <c r="A11786" t="s">
        <v>4</v>
      </c>
      <c r="B11786" t="s">
        <v>3327</v>
      </c>
      <c r="C11786">
        <v>2019</v>
      </c>
      <c r="D11786">
        <v>3050</v>
      </c>
      <c r="E11786">
        <v>400026983</v>
      </c>
      <c r="F11786">
        <v>305002746</v>
      </c>
      <c r="G11786">
        <v>0</v>
      </c>
      <c r="H11786" t="s">
        <v>3340</v>
      </c>
      <c r="I11786" t="s">
        <v>3338</v>
      </c>
      <c r="J11786">
        <v>4800000448</v>
      </c>
      <c r="K11786" t="s">
        <v>3338</v>
      </c>
      <c r="L11786">
        <v>5100299609</v>
      </c>
      <c r="M11786" t="s">
        <v>7693</v>
      </c>
      <c r="O11786" t="s">
        <v>7693</v>
      </c>
      <c r="R11786" t="s">
        <v>15183</v>
      </c>
      <c r="S11786">
        <v>1</v>
      </c>
      <c r="T11786">
        <v>973.88</v>
      </c>
      <c r="U11786">
        <v>973.88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  <c r="AB11786">
        <v>0</v>
      </c>
      <c r="AC11786">
        <v>0</v>
      </c>
      <c r="AF11786">
        <v>973.88</v>
      </c>
    </row>
    <row r="11787" spans="1:35" x14ac:dyDescent="0.25">
      <c r="F11787">
        <v>305002746</v>
      </c>
      <c r="T11787">
        <v>973.88</v>
      </c>
      <c r="U11787">
        <v>973.88</v>
      </c>
      <c r="V11787">
        <v>0</v>
      </c>
      <c r="AB11787">
        <v>0</v>
      </c>
      <c r="AC11787">
        <v>0</v>
      </c>
      <c r="AF11787">
        <v>973.88</v>
      </c>
    </row>
    <row r="11788" spans="1:35" x14ac:dyDescent="0.25">
      <c r="B11788" t="s">
        <v>1447</v>
      </c>
      <c r="E11788">
        <v>400026976</v>
      </c>
      <c r="F11788">
        <v>305002752</v>
      </c>
      <c r="G11788">
        <v>0</v>
      </c>
      <c r="H11788" t="s">
        <v>4659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0</v>
      </c>
      <c r="AB11788">
        <v>0</v>
      </c>
      <c r="AC11788">
        <v>0</v>
      </c>
      <c r="AF11788">
        <v>0</v>
      </c>
    </row>
    <row r="11789" spans="1:35" x14ac:dyDescent="0.25">
      <c r="F11789">
        <v>305002752</v>
      </c>
      <c r="T11789">
        <v>0</v>
      </c>
      <c r="U11789">
        <v>0</v>
      </c>
      <c r="V11789">
        <v>0</v>
      </c>
      <c r="AB11789">
        <v>0</v>
      </c>
      <c r="AC11789">
        <v>0</v>
      </c>
      <c r="AF11789">
        <v>0</v>
      </c>
    </row>
    <row r="11790" spans="1:35" x14ac:dyDescent="0.25">
      <c r="A11790" t="s">
        <v>4</v>
      </c>
      <c r="B11790" t="s">
        <v>985</v>
      </c>
      <c r="C11790">
        <v>2019</v>
      </c>
      <c r="D11790">
        <v>3050</v>
      </c>
      <c r="E11790">
        <v>400027039</v>
      </c>
      <c r="F11790">
        <v>305002753</v>
      </c>
      <c r="G11790">
        <v>0</v>
      </c>
      <c r="H11790" t="s">
        <v>3907</v>
      </c>
      <c r="I11790" t="s">
        <v>980</v>
      </c>
      <c r="J11790">
        <v>4800000612</v>
      </c>
      <c r="K11790" t="s">
        <v>980</v>
      </c>
      <c r="L11790">
        <v>3000055000</v>
      </c>
      <c r="M11790" t="s">
        <v>980</v>
      </c>
      <c r="N11790">
        <v>990</v>
      </c>
      <c r="O11790" t="s">
        <v>980</v>
      </c>
      <c r="P11790">
        <v>105703</v>
      </c>
      <c r="Q11790" t="s">
        <v>15184</v>
      </c>
      <c r="R11790" t="s">
        <v>2167</v>
      </c>
      <c r="S11790">
        <v>1</v>
      </c>
      <c r="T11790" s="1">
        <v>7500</v>
      </c>
      <c r="U11790" s="1">
        <v>7500</v>
      </c>
      <c r="V11790">
        <v>0</v>
      </c>
      <c r="W11790">
        <v>0</v>
      </c>
      <c r="X11790">
        <v>0</v>
      </c>
      <c r="Y11790">
        <v>0</v>
      </c>
      <c r="Z11790">
        <v>0</v>
      </c>
      <c r="AA11790">
        <v>0</v>
      </c>
      <c r="AB11790">
        <v>0</v>
      </c>
      <c r="AC11790">
        <v>0</v>
      </c>
      <c r="AF11790" s="1">
        <v>7500</v>
      </c>
      <c r="AH11790">
        <v>1300029031</v>
      </c>
      <c r="AI11790" t="s">
        <v>980</v>
      </c>
    </row>
    <row r="11791" spans="1:35" x14ac:dyDescent="0.25">
      <c r="F11791">
        <v>305002753</v>
      </c>
      <c r="T11791" s="1">
        <v>7500</v>
      </c>
      <c r="U11791" s="1">
        <v>7500</v>
      </c>
      <c r="V11791">
        <v>0</v>
      </c>
      <c r="AB11791">
        <v>0</v>
      </c>
      <c r="AC11791">
        <v>0</v>
      </c>
      <c r="AF11791" s="1">
        <v>7500</v>
      </c>
    </row>
    <row r="11792" spans="1:35" x14ac:dyDescent="0.25">
      <c r="A11792" t="s">
        <v>4</v>
      </c>
      <c r="B11792" t="s">
        <v>985</v>
      </c>
      <c r="C11792">
        <v>2019</v>
      </c>
      <c r="D11792">
        <v>3050</v>
      </c>
      <c r="E11792">
        <v>400027040</v>
      </c>
      <c r="F11792">
        <v>305002754</v>
      </c>
      <c r="G11792">
        <v>0</v>
      </c>
      <c r="H11792" t="s">
        <v>3908</v>
      </c>
      <c r="I11792" t="s">
        <v>980</v>
      </c>
      <c r="J11792">
        <v>4800000613</v>
      </c>
      <c r="K11792" t="s">
        <v>980</v>
      </c>
      <c r="L11792">
        <v>3000055000</v>
      </c>
      <c r="M11792" t="s">
        <v>980</v>
      </c>
      <c r="N11792">
        <v>990</v>
      </c>
      <c r="O11792" t="s">
        <v>980</v>
      </c>
      <c r="P11792">
        <v>105703</v>
      </c>
      <c r="Q11792" t="s">
        <v>15184</v>
      </c>
      <c r="R11792" t="s">
        <v>8090</v>
      </c>
      <c r="S11792">
        <v>1</v>
      </c>
      <c r="T11792" s="1">
        <v>2000</v>
      </c>
      <c r="U11792" s="1">
        <v>2000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0</v>
      </c>
      <c r="AB11792">
        <v>0</v>
      </c>
      <c r="AC11792">
        <v>0</v>
      </c>
      <c r="AF11792" s="1">
        <v>2000</v>
      </c>
      <c r="AH11792">
        <v>1300029031</v>
      </c>
      <c r="AI11792" t="s">
        <v>980</v>
      </c>
    </row>
    <row r="11793" spans="1:35" x14ac:dyDescent="0.25">
      <c r="F11793">
        <v>305002754</v>
      </c>
      <c r="T11793" s="1">
        <v>2000</v>
      </c>
      <c r="U11793" s="1">
        <v>2000</v>
      </c>
      <c r="V11793">
        <v>0</v>
      </c>
      <c r="AB11793">
        <v>0</v>
      </c>
      <c r="AC11793">
        <v>0</v>
      </c>
      <c r="AF11793" s="1">
        <v>2000</v>
      </c>
    </row>
    <row r="11794" spans="1:35" x14ac:dyDescent="0.25">
      <c r="A11794" t="s">
        <v>4</v>
      </c>
      <c r="B11794" t="s">
        <v>11579</v>
      </c>
      <c r="C11794">
        <v>2019</v>
      </c>
      <c r="D11794">
        <v>3050</v>
      </c>
      <c r="E11794">
        <v>400026837</v>
      </c>
      <c r="F11794">
        <v>305002755</v>
      </c>
      <c r="G11794">
        <v>0</v>
      </c>
      <c r="H11794" t="s">
        <v>15185</v>
      </c>
      <c r="I11794" t="s">
        <v>11937</v>
      </c>
      <c r="J11794">
        <v>4800000614</v>
      </c>
      <c r="K11794" t="s">
        <v>11937</v>
      </c>
      <c r="L11794">
        <v>3000057769</v>
      </c>
      <c r="M11794" t="s">
        <v>15186</v>
      </c>
      <c r="N11794" t="s">
        <v>15187</v>
      </c>
      <c r="O11794" t="s">
        <v>11927</v>
      </c>
      <c r="P11794">
        <v>111838</v>
      </c>
      <c r="Q11794" t="s">
        <v>12249</v>
      </c>
      <c r="R11794" t="s">
        <v>2953</v>
      </c>
      <c r="S11794">
        <v>1</v>
      </c>
      <c r="T11794" s="1">
        <v>6051</v>
      </c>
      <c r="U11794" s="1">
        <v>6051</v>
      </c>
      <c r="V11794">
        <v>0</v>
      </c>
      <c r="W11794">
        <v>544.59</v>
      </c>
      <c r="X11794">
        <v>544.59</v>
      </c>
      <c r="Y11794">
        <v>0</v>
      </c>
      <c r="Z11794">
        <v>0</v>
      </c>
      <c r="AA11794" s="1">
        <v>1089.18</v>
      </c>
      <c r="AB11794">
        <v>0</v>
      </c>
      <c r="AC11794">
        <v>0</v>
      </c>
      <c r="AF11794" s="1">
        <v>6051</v>
      </c>
      <c r="AH11794">
        <v>1300030952</v>
      </c>
      <c r="AI11794" t="s">
        <v>15188</v>
      </c>
    </row>
    <row r="11795" spans="1:35" x14ac:dyDescent="0.25">
      <c r="F11795">
        <v>305002755</v>
      </c>
      <c r="T11795" s="1">
        <v>6051</v>
      </c>
      <c r="U11795" s="1">
        <v>6051</v>
      </c>
      <c r="V11795">
        <v>0</v>
      </c>
      <c r="AB11795">
        <v>0</v>
      </c>
      <c r="AC11795">
        <v>0</v>
      </c>
      <c r="AF11795" s="1">
        <v>6051</v>
      </c>
    </row>
    <row r="11796" spans="1:35" x14ac:dyDescent="0.25">
      <c r="A11796" t="s">
        <v>4</v>
      </c>
      <c r="B11796" t="s">
        <v>6067</v>
      </c>
      <c r="C11796">
        <v>2019</v>
      </c>
      <c r="D11796">
        <v>3050</v>
      </c>
      <c r="E11796">
        <v>400027044</v>
      </c>
      <c r="F11796">
        <v>305002756</v>
      </c>
      <c r="G11796">
        <v>0</v>
      </c>
      <c r="H11796" t="s">
        <v>6070</v>
      </c>
      <c r="I11796" t="s">
        <v>6068</v>
      </c>
      <c r="J11796">
        <v>4800000615</v>
      </c>
      <c r="K11796" t="s">
        <v>6068</v>
      </c>
      <c r="L11796">
        <v>3500011281</v>
      </c>
      <c r="M11796" t="s">
        <v>6068</v>
      </c>
      <c r="N11796" t="s">
        <v>15189</v>
      </c>
      <c r="R11796" t="s">
        <v>15190</v>
      </c>
      <c r="S11796">
        <v>0</v>
      </c>
      <c r="T11796" s="1">
        <v>7300</v>
      </c>
      <c r="U11796" s="1">
        <v>7300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  <c r="AB11796">
        <v>0</v>
      </c>
      <c r="AC11796">
        <v>0</v>
      </c>
      <c r="AF11796" s="1">
        <v>7300</v>
      </c>
      <c r="AG11796" t="s">
        <v>15191</v>
      </c>
    </row>
    <row r="11797" spans="1:35" x14ac:dyDescent="0.25">
      <c r="F11797">
        <v>305002756</v>
      </c>
      <c r="T11797" s="1">
        <v>7300</v>
      </c>
      <c r="U11797" s="1">
        <v>7300</v>
      </c>
      <c r="V11797">
        <v>0</v>
      </c>
      <c r="AB11797">
        <v>0</v>
      </c>
      <c r="AC11797">
        <v>0</v>
      </c>
      <c r="AF11797" s="1">
        <v>7300</v>
      </c>
    </row>
    <row r="11798" spans="1:35" x14ac:dyDescent="0.25">
      <c r="A11798" t="s">
        <v>4</v>
      </c>
      <c r="B11798" t="s">
        <v>2839</v>
      </c>
      <c r="C11798">
        <v>2019</v>
      </c>
      <c r="D11798">
        <v>3050</v>
      </c>
      <c r="E11798">
        <v>400026947</v>
      </c>
      <c r="F11798">
        <v>305002757</v>
      </c>
      <c r="G11798">
        <v>0</v>
      </c>
      <c r="H11798" t="s">
        <v>6017</v>
      </c>
      <c r="I11798" t="s">
        <v>5781</v>
      </c>
      <c r="J11798">
        <v>4800000617</v>
      </c>
      <c r="K11798" t="s">
        <v>5781</v>
      </c>
      <c r="L11798">
        <v>5100277337</v>
      </c>
      <c r="M11798" t="s">
        <v>5781</v>
      </c>
      <c r="O11798" t="s">
        <v>5781</v>
      </c>
      <c r="R11798" t="s">
        <v>15192</v>
      </c>
      <c r="S11798">
        <v>1</v>
      </c>
      <c r="T11798">
        <v>621.23</v>
      </c>
      <c r="U11798">
        <v>621.23</v>
      </c>
      <c r="V11798">
        <v>0</v>
      </c>
      <c r="W11798">
        <v>0</v>
      </c>
      <c r="X11798">
        <v>0</v>
      </c>
      <c r="Y11798">
        <v>0</v>
      </c>
      <c r="Z11798">
        <v>0</v>
      </c>
      <c r="AA11798">
        <v>0</v>
      </c>
      <c r="AB11798">
        <v>0</v>
      </c>
      <c r="AC11798">
        <v>0</v>
      </c>
      <c r="AF11798">
        <v>621.23</v>
      </c>
    </row>
    <row r="11799" spans="1:35" x14ac:dyDescent="0.25">
      <c r="F11799">
        <v>305002757</v>
      </c>
      <c r="T11799">
        <v>621.23</v>
      </c>
      <c r="U11799">
        <v>621.23</v>
      </c>
      <c r="V11799">
        <v>0</v>
      </c>
      <c r="AB11799">
        <v>0</v>
      </c>
      <c r="AC11799">
        <v>0</v>
      </c>
      <c r="AF11799">
        <v>621.23</v>
      </c>
    </row>
    <row r="11800" spans="1:35" x14ac:dyDescent="0.25">
      <c r="A11800" t="s">
        <v>4</v>
      </c>
      <c r="B11800" t="s">
        <v>304</v>
      </c>
      <c r="C11800">
        <v>2019</v>
      </c>
      <c r="D11800">
        <v>3050</v>
      </c>
      <c r="E11800">
        <v>400027061</v>
      </c>
      <c r="F11800">
        <v>305002758</v>
      </c>
      <c r="G11800">
        <v>0</v>
      </c>
      <c r="H11800" t="s">
        <v>3298</v>
      </c>
      <c r="I11800" t="s">
        <v>3297</v>
      </c>
      <c r="J11800">
        <v>4800000622</v>
      </c>
      <c r="K11800" t="s">
        <v>3297</v>
      </c>
      <c r="L11800">
        <v>5100349622</v>
      </c>
      <c r="M11800" t="s">
        <v>3297</v>
      </c>
      <c r="O11800" t="s">
        <v>3297</v>
      </c>
      <c r="R11800" t="s">
        <v>15193</v>
      </c>
      <c r="S11800">
        <v>3</v>
      </c>
      <c r="T11800" s="1">
        <v>7553.53</v>
      </c>
      <c r="U11800" s="1">
        <v>7553.53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0</v>
      </c>
      <c r="AB11800">
        <v>0</v>
      </c>
      <c r="AC11800">
        <v>0</v>
      </c>
      <c r="AF11800" s="1">
        <v>7553.53</v>
      </c>
    </row>
    <row r="11801" spans="1:35" x14ac:dyDescent="0.25">
      <c r="F11801">
        <v>305002758</v>
      </c>
      <c r="T11801" s="1">
        <v>7553.53</v>
      </c>
      <c r="U11801" s="1">
        <v>7553.53</v>
      </c>
      <c r="V11801">
        <v>0</v>
      </c>
      <c r="AB11801">
        <v>0</v>
      </c>
      <c r="AC11801">
        <v>0</v>
      </c>
      <c r="AF11801" s="1">
        <v>7553.53</v>
      </c>
    </row>
    <row r="11802" spans="1:35" x14ac:dyDescent="0.25">
      <c r="B11802" t="s">
        <v>304</v>
      </c>
      <c r="E11802">
        <v>400027062</v>
      </c>
      <c r="F11802">
        <v>305002759</v>
      </c>
      <c r="G11802">
        <v>0</v>
      </c>
      <c r="H11802" t="s">
        <v>3299</v>
      </c>
      <c r="R11802" t="s">
        <v>15194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0</v>
      </c>
      <c r="AB11802">
        <v>0</v>
      </c>
      <c r="AC11802">
        <v>0</v>
      </c>
      <c r="AF11802">
        <v>0</v>
      </c>
    </row>
    <row r="11803" spans="1:35" x14ac:dyDescent="0.25">
      <c r="F11803">
        <v>305002759</v>
      </c>
      <c r="T11803">
        <v>0</v>
      </c>
      <c r="U11803">
        <v>0</v>
      </c>
      <c r="V11803">
        <v>0</v>
      </c>
      <c r="AB11803">
        <v>0</v>
      </c>
      <c r="AC11803">
        <v>0</v>
      </c>
      <c r="AF11803">
        <v>0</v>
      </c>
    </row>
    <row r="11804" spans="1:35" x14ac:dyDescent="0.25">
      <c r="B11804" t="s">
        <v>304</v>
      </c>
      <c r="E11804">
        <v>400027063</v>
      </c>
      <c r="F11804">
        <v>305002760</v>
      </c>
      <c r="G11804">
        <v>0</v>
      </c>
      <c r="H11804" t="s">
        <v>3300</v>
      </c>
      <c r="R11804" t="s">
        <v>15194</v>
      </c>
      <c r="S11804">
        <v>0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  <c r="Z11804">
        <v>0</v>
      </c>
      <c r="AA11804">
        <v>0</v>
      </c>
      <c r="AB11804">
        <v>0</v>
      </c>
      <c r="AC11804">
        <v>0</v>
      </c>
      <c r="AF11804">
        <v>0</v>
      </c>
    </row>
    <row r="11805" spans="1:35" x14ac:dyDescent="0.25">
      <c r="F11805">
        <v>305002760</v>
      </c>
      <c r="T11805">
        <v>0</v>
      </c>
      <c r="U11805">
        <v>0</v>
      </c>
      <c r="V11805">
        <v>0</v>
      </c>
      <c r="AB11805">
        <v>0</v>
      </c>
      <c r="AC11805">
        <v>0</v>
      </c>
      <c r="AF11805">
        <v>0</v>
      </c>
    </row>
    <row r="11806" spans="1:35" x14ac:dyDescent="0.25">
      <c r="A11806" t="s">
        <v>4</v>
      </c>
      <c r="B11806" t="s">
        <v>304</v>
      </c>
      <c r="C11806">
        <v>2019</v>
      </c>
      <c r="D11806">
        <v>3050</v>
      </c>
      <c r="E11806">
        <v>400027064</v>
      </c>
      <c r="F11806">
        <v>305002761</v>
      </c>
      <c r="G11806">
        <v>0</v>
      </c>
      <c r="H11806" t="s">
        <v>3302</v>
      </c>
      <c r="I11806" t="s">
        <v>3301</v>
      </c>
      <c r="J11806">
        <v>4800000625</v>
      </c>
      <c r="K11806" t="s">
        <v>3301</v>
      </c>
      <c r="L11806">
        <v>5100378956</v>
      </c>
      <c r="M11806" t="s">
        <v>3301</v>
      </c>
      <c r="O11806" t="s">
        <v>3301</v>
      </c>
      <c r="R11806" t="s">
        <v>15195</v>
      </c>
      <c r="S11806">
        <v>1</v>
      </c>
      <c r="T11806" s="1">
        <v>2188.9</v>
      </c>
      <c r="U11806" s="1">
        <v>2188.9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  <c r="AB11806">
        <v>0</v>
      </c>
      <c r="AC11806">
        <v>0</v>
      </c>
      <c r="AF11806" s="1">
        <v>2188.9</v>
      </c>
    </row>
    <row r="11807" spans="1:35" x14ac:dyDescent="0.25">
      <c r="F11807">
        <v>305002761</v>
      </c>
      <c r="T11807" s="1">
        <v>2188.9</v>
      </c>
      <c r="U11807" s="1">
        <v>2188.9</v>
      </c>
      <c r="V11807">
        <v>0</v>
      </c>
      <c r="AB11807">
        <v>0</v>
      </c>
      <c r="AC11807">
        <v>0</v>
      </c>
      <c r="AF11807" s="1">
        <v>2188.9</v>
      </c>
    </row>
    <row r="11808" spans="1:35" x14ac:dyDescent="0.25">
      <c r="B11808" t="s">
        <v>999</v>
      </c>
      <c r="E11808">
        <v>400027134</v>
      </c>
      <c r="F11808">
        <v>305002771</v>
      </c>
      <c r="G11808">
        <v>0</v>
      </c>
      <c r="H11808" t="s">
        <v>3932</v>
      </c>
      <c r="R11808" t="s">
        <v>15196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  <c r="Z11808">
        <v>0</v>
      </c>
      <c r="AA11808">
        <v>0</v>
      </c>
      <c r="AB11808">
        <v>0</v>
      </c>
      <c r="AC11808">
        <v>0</v>
      </c>
      <c r="AF11808">
        <v>0</v>
      </c>
    </row>
    <row r="11809" spans="1:35" x14ac:dyDescent="0.25">
      <c r="A11809" t="s">
        <v>4</v>
      </c>
      <c r="B11809" t="s">
        <v>999</v>
      </c>
      <c r="C11809">
        <v>2019</v>
      </c>
      <c r="D11809">
        <v>3050</v>
      </c>
      <c r="E11809">
        <v>400027134</v>
      </c>
      <c r="F11809">
        <v>305002771</v>
      </c>
      <c r="G11809">
        <v>0</v>
      </c>
      <c r="H11809" t="s">
        <v>3932</v>
      </c>
      <c r="I11809" t="s">
        <v>3931</v>
      </c>
      <c r="J11809">
        <v>4800000699</v>
      </c>
      <c r="K11809" t="s">
        <v>3931</v>
      </c>
      <c r="L11809">
        <v>5100410371</v>
      </c>
      <c r="M11809" t="s">
        <v>3931</v>
      </c>
      <c r="O11809" t="s">
        <v>3931</v>
      </c>
      <c r="R11809" t="s">
        <v>3901</v>
      </c>
      <c r="S11809">
        <v>1</v>
      </c>
      <c r="T11809" s="1">
        <v>7925.97</v>
      </c>
      <c r="U11809" s="1">
        <v>3962.99</v>
      </c>
      <c r="V11809">
        <v>0</v>
      </c>
      <c r="W11809">
        <v>0</v>
      </c>
      <c r="X11809">
        <v>0</v>
      </c>
      <c r="Y11809">
        <v>0</v>
      </c>
      <c r="Z11809">
        <v>0</v>
      </c>
      <c r="AA11809">
        <v>0</v>
      </c>
      <c r="AB11809">
        <v>0</v>
      </c>
      <c r="AC11809">
        <v>0</v>
      </c>
      <c r="AF11809" s="1">
        <v>3962.99</v>
      </c>
    </row>
    <row r="11810" spans="1:35" x14ac:dyDescent="0.25">
      <c r="F11810">
        <v>305002771</v>
      </c>
      <c r="T11810" s="1">
        <v>7925.97</v>
      </c>
      <c r="U11810" s="1">
        <v>3962.99</v>
      </c>
      <c r="V11810">
        <v>0</v>
      </c>
      <c r="AB11810">
        <v>0</v>
      </c>
      <c r="AC11810">
        <v>0</v>
      </c>
      <c r="AF11810" s="1">
        <v>3962.99</v>
      </c>
    </row>
    <row r="11811" spans="1:35" x14ac:dyDescent="0.25">
      <c r="B11811" t="s">
        <v>999</v>
      </c>
      <c r="E11811">
        <v>400027136</v>
      </c>
      <c r="F11811">
        <v>305002772</v>
      </c>
      <c r="G11811">
        <v>0</v>
      </c>
      <c r="H11811" t="s">
        <v>3933</v>
      </c>
      <c r="R11811" t="s">
        <v>15196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  <c r="AB11811">
        <v>0</v>
      </c>
      <c r="AC11811">
        <v>0</v>
      </c>
      <c r="AF11811">
        <v>0</v>
      </c>
    </row>
    <row r="11812" spans="1:35" x14ac:dyDescent="0.25">
      <c r="A11812" t="s">
        <v>4</v>
      </c>
      <c r="B11812" t="s">
        <v>999</v>
      </c>
      <c r="C11812">
        <v>2019</v>
      </c>
      <c r="D11812">
        <v>3050</v>
      </c>
      <c r="E11812">
        <v>400027136</v>
      </c>
      <c r="F11812">
        <v>305002772</v>
      </c>
      <c r="G11812">
        <v>0</v>
      </c>
      <c r="H11812" t="s">
        <v>3933</v>
      </c>
      <c r="I11812" t="s">
        <v>3931</v>
      </c>
      <c r="J11812">
        <v>4800000700</v>
      </c>
      <c r="K11812" t="s">
        <v>3931</v>
      </c>
      <c r="L11812">
        <v>5100410379</v>
      </c>
      <c r="M11812" t="s">
        <v>3931</v>
      </c>
      <c r="O11812" t="s">
        <v>3931</v>
      </c>
      <c r="R11812" t="s">
        <v>15197</v>
      </c>
      <c r="S11812">
        <v>9</v>
      </c>
      <c r="T11812" s="1">
        <v>20094.61</v>
      </c>
      <c r="U11812" s="1">
        <v>18085.150000000001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0</v>
      </c>
      <c r="AC11812">
        <v>0</v>
      </c>
      <c r="AF11812" s="1">
        <v>18085.150000000001</v>
      </c>
    </row>
    <row r="11813" spans="1:35" x14ac:dyDescent="0.25">
      <c r="F11813">
        <v>305002772</v>
      </c>
      <c r="T11813" s="1">
        <v>20094.61</v>
      </c>
      <c r="U11813" s="1">
        <v>18085.150000000001</v>
      </c>
      <c r="V11813">
        <v>0</v>
      </c>
      <c r="AB11813">
        <v>0</v>
      </c>
      <c r="AC11813">
        <v>0</v>
      </c>
      <c r="AF11813" s="1">
        <v>18085.150000000001</v>
      </c>
    </row>
    <row r="11814" spans="1:35" x14ac:dyDescent="0.25">
      <c r="A11814" t="s">
        <v>4</v>
      </c>
      <c r="B11814" t="s">
        <v>900</v>
      </c>
      <c r="C11814">
        <v>2019</v>
      </c>
      <c r="D11814">
        <v>3050</v>
      </c>
      <c r="E11814">
        <v>400026959</v>
      </c>
      <c r="F11814">
        <v>305002773</v>
      </c>
      <c r="G11814">
        <v>0</v>
      </c>
      <c r="H11814" t="s">
        <v>3821</v>
      </c>
      <c r="I11814" t="s">
        <v>3820</v>
      </c>
      <c r="J11814">
        <v>4800000719</v>
      </c>
      <c r="K11814" t="s">
        <v>3820</v>
      </c>
      <c r="L11814">
        <v>3000054470</v>
      </c>
      <c r="M11814" t="s">
        <v>1484</v>
      </c>
      <c r="N11814">
        <v>219</v>
      </c>
      <c r="O11814" t="s">
        <v>15182</v>
      </c>
      <c r="P11814">
        <v>109178</v>
      </c>
      <c r="Q11814" t="s">
        <v>10297</v>
      </c>
      <c r="R11814" t="s">
        <v>15198</v>
      </c>
      <c r="S11814">
        <v>1</v>
      </c>
      <c r="T11814" s="1">
        <v>6800</v>
      </c>
      <c r="U11814" s="1">
        <v>6800</v>
      </c>
      <c r="V11814">
        <v>0</v>
      </c>
      <c r="W11814">
        <v>612</v>
      </c>
      <c r="X11814">
        <v>612</v>
      </c>
      <c r="Y11814">
        <v>0</v>
      </c>
      <c r="Z11814">
        <v>0</v>
      </c>
      <c r="AA11814" s="1">
        <v>1224</v>
      </c>
      <c r="AB11814">
        <v>0</v>
      </c>
      <c r="AC11814">
        <v>0</v>
      </c>
      <c r="AF11814" s="1">
        <v>6800</v>
      </c>
      <c r="AH11814">
        <v>1300034516</v>
      </c>
      <c r="AI11814" t="s">
        <v>11942</v>
      </c>
    </row>
    <row r="11815" spans="1:35" x14ac:dyDescent="0.25">
      <c r="F11815">
        <v>305002773</v>
      </c>
      <c r="T11815" s="1">
        <v>6800</v>
      </c>
      <c r="U11815" s="1">
        <v>6800</v>
      </c>
      <c r="V11815">
        <v>0</v>
      </c>
      <c r="AB11815">
        <v>0</v>
      </c>
      <c r="AC11815">
        <v>0</v>
      </c>
      <c r="AF11815" s="1">
        <v>6800</v>
      </c>
    </row>
    <row r="11816" spans="1:35" x14ac:dyDescent="0.25">
      <c r="A11816" t="s">
        <v>4</v>
      </c>
      <c r="B11816" t="s">
        <v>2623</v>
      </c>
      <c r="C11816">
        <v>2019</v>
      </c>
      <c r="D11816">
        <v>3050</v>
      </c>
      <c r="E11816">
        <v>400027179</v>
      </c>
      <c r="F11816">
        <v>305002774</v>
      </c>
      <c r="G11816">
        <v>0</v>
      </c>
      <c r="H11816" t="s">
        <v>5509</v>
      </c>
      <c r="I11816" t="s">
        <v>5508</v>
      </c>
      <c r="J11816">
        <v>4800000772</v>
      </c>
      <c r="K11816" t="s">
        <v>5508</v>
      </c>
      <c r="L11816">
        <v>5100438938</v>
      </c>
      <c r="M11816" t="s">
        <v>5508</v>
      </c>
      <c r="O11816" t="s">
        <v>5508</v>
      </c>
      <c r="R11816" t="s">
        <v>15199</v>
      </c>
      <c r="S11816">
        <v>3</v>
      </c>
      <c r="T11816">
        <v>0</v>
      </c>
      <c r="U11816" s="1">
        <v>2217.4499999999998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  <c r="AB11816">
        <v>0</v>
      </c>
      <c r="AC11816">
        <v>0</v>
      </c>
      <c r="AF11816" s="1">
        <v>2217.4499999999998</v>
      </c>
    </row>
    <row r="11817" spans="1:35" x14ac:dyDescent="0.25">
      <c r="A11817" t="s">
        <v>4</v>
      </c>
      <c r="B11817" t="s">
        <v>2623</v>
      </c>
      <c r="C11817">
        <v>2019</v>
      </c>
      <c r="D11817">
        <v>3050</v>
      </c>
      <c r="E11817">
        <v>400027179</v>
      </c>
      <c r="F11817">
        <v>305002774</v>
      </c>
      <c r="G11817">
        <v>0</v>
      </c>
      <c r="H11817" t="s">
        <v>5509</v>
      </c>
      <c r="I11817" t="s">
        <v>5508</v>
      </c>
      <c r="J11817">
        <v>4800000772</v>
      </c>
      <c r="K11817" t="s">
        <v>5508</v>
      </c>
      <c r="L11817">
        <v>4300139678</v>
      </c>
      <c r="M11817" t="s">
        <v>2214</v>
      </c>
      <c r="N11817">
        <v>400027179</v>
      </c>
      <c r="R11817" t="s">
        <v>15200</v>
      </c>
      <c r="S11817">
        <v>0</v>
      </c>
      <c r="T11817">
        <v>0</v>
      </c>
      <c r="U11817">
        <v>-739.15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0</v>
      </c>
      <c r="AB11817">
        <v>0</v>
      </c>
      <c r="AC11817">
        <v>0</v>
      </c>
      <c r="AF11817">
        <v>-739.15</v>
      </c>
      <c r="AG11817">
        <v>400027179</v>
      </c>
    </row>
    <row r="11818" spans="1:35" x14ac:dyDescent="0.25">
      <c r="A11818" t="s">
        <v>4</v>
      </c>
      <c r="B11818" t="s">
        <v>2623</v>
      </c>
      <c r="C11818">
        <v>2019</v>
      </c>
      <c r="D11818">
        <v>3050</v>
      </c>
      <c r="E11818">
        <v>400027179</v>
      </c>
      <c r="F11818">
        <v>305002774</v>
      </c>
      <c r="G11818">
        <v>0</v>
      </c>
      <c r="H11818" t="s">
        <v>5509</v>
      </c>
      <c r="I11818" t="s">
        <v>5508</v>
      </c>
      <c r="J11818">
        <v>4800000772</v>
      </c>
      <c r="K11818" t="s">
        <v>5508</v>
      </c>
      <c r="L11818">
        <v>5100709143</v>
      </c>
      <c r="M11818" t="s">
        <v>2214</v>
      </c>
      <c r="O11818" t="s">
        <v>2214</v>
      </c>
      <c r="R11818" t="s">
        <v>15199</v>
      </c>
      <c r="S11818">
        <v>2</v>
      </c>
      <c r="T11818">
        <v>0</v>
      </c>
      <c r="U11818" s="1">
        <v>1478.3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0</v>
      </c>
      <c r="AC11818">
        <v>0</v>
      </c>
      <c r="AF11818" s="1">
        <v>1478.3</v>
      </c>
    </row>
    <row r="11819" spans="1:35" x14ac:dyDescent="0.25">
      <c r="F11819">
        <v>305002774</v>
      </c>
      <c r="T11819">
        <v>0</v>
      </c>
      <c r="U11819" s="1">
        <v>2956.6</v>
      </c>
      <c r="V11819">
        <v>0</v>
      </c>
      <c r="AB11819">
        <v>0</v>
      </c>
      <c r="AC11819">
        <v>0</v>
      </c>
      <c r="AF11819" s="1">
        <v>2956.6</v>
      </c>
    </row>
    <row r="11820" spans="1:35" x14ac:dyDescent="0.25">
      <c r="B11820" t="s">
        <v>2623</v>
      </c>
      <c r="E11820">
        <v>400027180</v>
      </c>
      <c r="F11820">
        <v>305002775</v>
      </c>
      <c r="G11820">
        <v>0</v>
      </c>
      <c r="H11820" t="s">
        <v>5510</v>
      </c>
      <c r="R11820" t="s">
        <v>15201</v>
      </c>
      <c r="S11820">
        <v>0</v>
      </c>
      <c r="T11820">
        <v>0</v>
      </c>
      <c r="U11820">
        <v>0</v>
      </c>
      <c r="V11820">
        <v>0</v>
      </c>
      <c r="W11820">
        <v>0</v>
      </c>
      <c r="X11820">
        <v>0</v>
      </c>
      <c r="Y11820">
        <v>0</v>
      </c>
      <c r="Z11820">
        <v>0</v>
      </c>
      <c r="AA11820">
        <v>0</v>
      </c>
      <c r="AB11820">
        <v>0</v>
      </c>
      <c r="AC11820">
        <v>0</v>
      </c>
      <c r="AF11820">
        <v>0</v>
      </c>
    </row>
    <row r="11821" spans="1:35" x14ac:dyDescent="0.25">
      <c r="A11821" t="s">
        <v>4</v>
      </c>
      <c r="B11821" t="s">
        <v>2623</v>
      </c>
      <c r="C11821">
        <v>2019</v>
      </c>
      <c r="D11821">
        <v>3050</v>
      </c>
      <c r="E11821">
        <v>400027180</v>
      </c>
      <c r="F11821">
        <v>305002775</v>
      </c>
      <c r="G11821">
        <v>0</v>
      </c>
      <c r="H11821" t="s">
        <v>5510</v>
      </c>
      <c r="I11821" t="s">
        <v>5508</v>
      </c>
      <c r="J11821">
        <v>4800000773</v>
      </c>
      <c r="K11821" t="s">
        <v>5508</v>
      </c>
      <c r="L11821">
        <v>5100438942</v>
      </c>
      <c r="M11821" t="s">
        <v>5508</v>
      </c>
      <c r="O11821" t="s">
        <v>5508</v>
      </c>
      <c r="R11821" t="s">
        <v>13764</v>
      </c>
      <c r="S11821">
        <v>1</v>
      </c>
      <c r="T11821">
        <v>0</v>
      </c>
      <c r="U11821" s="1">
        <v>2644.87</v>
      </c>
      <c r="V11821">
        <v>0</v>
      </c>
      <c r="W11821">
        <v>0</v>
      </c>
      <c r="X11821">
        <v>0</v>
      </c>
      <c r="Y11821">
        <v>0</v>
      </c>
      <c r="Z11821">
        <v>0</v>
      </c>
      <c r="AA11821">
        <v>0</v>
      </c>
      <c r="AB11821">
        <v>0</v>
      </c>
      <c r="AC11821">
        <v>0</v>
      </c>
      <c r="AF11821" s="1">
        <v>2644.87</v>
      </c>
    </row>
    <row r="11822" spans="1:35" x14ac:dyDescent="0.25">
      <c r="A11822" t="s">
        <v>4</v>
      </c>
      <c r="B11822" t="s">
        <v>2623</v>
      </c>
      <c r="C11822">
        <v>2019</v>
      </c>
      <c r="D11822">
        <v>3050</v>
      </c>
      <c r="E11822">
        <v>400027180</v>
      </c>
      <c r="F11822">
        <v>305002775</v>
      </c>
      <c r="G11822">
        <v>0</v>
      </c>
      <c r="H11822" t="s">
        <v>5510</v>
      </c>
      <c r="I11822" t="s">
        <v>5508</v>
      </c>
      <c r="J11822">
        <v>4800000773</v>
      </c>
      <c r="K11822" t="s">
        <v>5508</v>
      </c>
      <c r="L11822">
        <v>4300139679</v>
      </c>
      <c r="M11822" t="s">
        <v>2214</v>
      </c>
      <c r="N11822">
        <v>400027180</v>
      </c>
      <c r="R11822" t="s">
        <v>15200</v>
      </c>
      <c r="S11822">
        <v>0</v>
      </c>
      <c r="T11822">
        <v>0</v>
      </c>
      <c r="U11822">
        <v>11.89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0</v>
      </c>
      <c r="AB11822">
        <v>0</v>
      </c>
      <c r="AC11822">
        <v>0</v>
      </c>
      <c r="AF11822">
        <v>11.89</v>
      </c>
      <c r="AG11822">
        <v>400027180</v>
      </c>
    </row>
    <row r="11823" spans="1:35" x14ac:dyDescent="0.25">
      <c r="F11823">
        <v>305002775</v>
      </c>
      <c r="T11823">
        <v>0</v>
      </c>
      <c r="U11823" s="1">
        <v>2656.76</v>
      </c>
      <c r="V11823">
        <v>0</v>
      </c>
      <c r="AB11823">
        <v>0</v>
      </c>
      <c r="AC11823">
        <v>0</v>
      </c>
      <c r="AF11823" s="1">
        <v>2656.76</v>
      </c>
    </row>
    <row r="11824" spans="1:35" x14ac:dyDescent="0.25">
      <c r="A11824" t="s">
        <v>4</v>
      </c>
      <c r="B11824" t="s">
        <v>1546</v>
      </c>
      <c r="C11824">
        <v>2019</v>
      </c>
      <c r="D11824">
        <v>3050</v>
      </c>
      <c r="E11824">
        <v>400027102</v>
      </c>
      <c r="F11824">
        <v>305002776</v>
      </c>
      <c r="G11824">
        <v>0</v>
      </c>
      <c r="H11824" t="s">
        <v>5075</v>
      </c>
      <c r="I11824" t="s">
        <v>5074</v>
      </c>
      <c r="J11824">
        <v>4800000790</v>
      </c>
      <c r="K11824" t="s">
        <v>5074</v>
      </c>
      <c r="L11824">
        <v>3000070644</v>
      </c>
      <c r="M11824" t="s">
        <v>15202</v>
      </c>
      <c r="N11824" t="s">
        <v>15203</v>
      </c>
      <c r="O11824" t="s">
        <v>11866</v>
      </c>
      <c r="P11824">
        <v>111838</v>
      </c>
      <c r="Q11824" t="s">
        <v>12249</v>
      </c>
      <c r="R11824" t="s">
        <v>3223</v>
      </c>
      <c r="S11824">
        <v>1</v>
      </c>
      <c r="T11824" s="1">
        <v>1862</v>
      </c>
      <c r="U11824" s="1">
        <v>1862</v>
      </c>
      <c r="V11824">
        <v>0</v>
      </c>
      <c r="W11824">
        <v>369</v>
      </c>
      <c r="X11824">
        <v>369</v>
      </c>
      <c r="Y11824">
        <v>0</v>
      </c>
      <c r="Z11824">
        <v>0</v>
      </c>
      <c r="AA11824">
        <v>738</v>
      </c>
      <c r="AB11824">
        <v>0</v>
      </c>
      <c r="AC11824">
        <v>0</v>
      </c>
      <c r="AF11824" s="1">
        <v>1862</v>
      </c>
      <c r="AH11824">
        <v>1300037052</v>
      </c>
      <c r="AI11824" t="s">
        <v>11865</v>
      </c>
    </row>
    <row r="11825" spans="1:35" x14ac:dyDescent="0.25">
      <c r="F11825">
        <v>305002776</v>
      </c>
      <c r="T11825" s="1">
        <v>1862</v>
      </c>
      <c r="U11825" s="1">
        <v>1862</v>
      </c>
      <c r="V11825">
        <v>0</v>
      </c>
      <c r="AB11825">
        <v>0</v>
      </c>
      <c r="AC11825">
        <v>0</v>
      </c>
      <c r="AF11825" s="1">
        <v>1862</v>
      </c>
    </row>
    <row r="11826" spans="1:35" x14ac:dyDescent="0.25">
      <c r="A11826" t="s">
        <v>4</v>
      </c>
      <c r="B11826" t="s">
        <v>1546</v>
      </c>
      <c r="C11826">
        <v>2019</v>
      </c>
      <c r="D11826">
        <v>3050</v>
      </c>
      <c r="E11826">
        <v>400027103</v>
      </c>
      <c r="F11826">
        <v>305002777</v>
      </c>
      <c r="G11826">
        <v>0</v>
      </c>
      <c r="H11826" t="s">
        <v>5021</v>
      </c>
      <c r="I11826" t="s">
        <v>5074</v>
      </c>
      <c r="J11826">
        <v>4800000791</v>
      </c>
      <c r="K11826" t="s">
        <v>5074</v>
      </c>
      <c r="L11826">
        <v>3000070644</v>
      </c>
      <c r="M11826" t="s">
        <v>15202</v>
      </c>
      <c r="N11826" t="s">
        <v>15203</v>
      </c>
      <c r="O11826" t="s">
        <v>11866</v>
      </c>
      <c r="P11826">
        <v>111838</v>
      </c>
      <c r="Q11826" t="s">
        <v>12249</v>
      </c>
      <c r="R11826" t="s">
        <v>10182</v>
      </c>
      <c r="S11826">
        <v>3</v>
      </c>
      <c r="T11826" s="1">
        <v>2238</v>
      </c>
      <c r="U11826" s="1">
        <v>2238</v>
      </c>
      <c r="V11826">
        <v>0</v>
      </c>
      <c r="W11826">
        <v>369</v>
      </c>
      <c r="X11826">
        <v>369</v>
      </c>
      <c r="Y11826">
        <v>0</v>
      </c>
      <c r="Z11826">
        <v>0</v>
      </c>
      <c r="AA11826">
        <v>738</v>
      </c>
      <c r="AB11826">
        <v>0</v>
      </c>
      <c r="AC11826">
        <v>0</v>
      </c>
      <c r="AF11826" s="1">
        <v>2238</v>
      </c>
      <c r="AH11826">
        <v>1300037052</v>
      </c>
      <c r="AI11826" t="s">
        <v>11865</v>
      </c>
    </row>
    <row r="11827" spans="1:35" x14ac:dyDescent="0.25">
      <c r="F11827">
        <v>305002777</v>
      </c>
      <c r="T11827" s="1">
        <v>2238</v>
      </c>
      <c r="U11827" s="1">
        <v>2238</v>
      </c>
      <c r="V11827">
        <v>0</v>
      </c>
      <c r="AB11827">
        <v>0</v>
      </c>
      <c r="AC11827">
        <v>0</v>
      </c>
      <c r="AF11827" s="1">
        <v>2238</v>
      </c>
    </row>
    <row r="11828" spans="1:35" x14ac:dyDescent="0.25">
      <c r="A11828" t="s">
        <v>4</v>
      </c>
      <c r="B11828" t="s">
        <v>1461</v>
      </c>
      <c r="C11828">
        <v>2019</v>
      </c>
      <c r="D11828">
        <v>3050</v>
      </c>
      <c r="E11828">
        <v>400026855</v>
      </c>
      <c r="F11828">
        <v>305002778</v>
      </c>
      <c r="G11828">
        <v>0</v>
      </c>
      <c r="H11828" t="s">
        <v>4704</v>
      </c>
      <c r="I11828" t="s">
        <v>3355</v>
      </c>
      <c r="J11828">
        <v>4800000795</v>
      </c>
      <c r="K11828" t="s">
        <v>3355</v>
      </c>
      <c r="L11828">
        <v>5100244154</v>
      </c>
      <c r="M11828" t="s">
        <v>3355</v>
      </c>
      <c r="O11828" t="s">
        <v>3355</v>
      </c>
      <c r="R11828" t="s">
        <v>15204</v>
      </c>
      <c r="S11828">
        <v>2</v>
      </c>
      <c r="T11828" s="1">
        <v>8479.73</v>
      </c>
      <c r="U11828" s="1">
        <v>8479.73</v>
      </c>
      <c r="V11828">
        <v>0</v>
      </c>
      <c r="W11828">
        <v>0</v>
      </c>
      <c r="X11828">
        <v>0</v>
      </c>
      <c r="Y11828">
        <v>0</v>
      </c>
      <c r="Z11828">
        <v>0</v>
      </c>
      <c r="AA11828">
        <v>0</v>
      </c>
      <c r="AB11828">
        <v>0</v>
      </c>
      <c r="AC11828">
        <v>0</v>
      </c>
      <c r="AF11828" s="1">
        <v>8479.73</v>
      </c>
    </row>
    <row r="11829" spans="1:35" x14ac:dyDescent="0.25">
      <c r="F11829">
        <v>305002778</v>
      </c>
      <c r="T11829" s="1">
        <v>8479.73</v>
      </c>
      <c r="U11829" s="1">
        <v>8479.73</v>
      </c>
      <c r="V11829">
        <v>0</v>
      </c>
      <c r="AB11829">
        <v>0</v>
      </c>
      <c r="AC11829">
        <v>0</v>
      </c>
      <c r="AF11829" s="1">
        <v>8479.73</v>
      </c>
    </row>
    <row r="11830" spans="1:35" x14ac:dyDescent="0.25">
      <c r="A11830" t="s">
        <v>4</v>
      </c>
      <c r="B11830" t="s">
        <v>1461</v>
      </c>
      <c r="C11830">
        <v>2019</v>
      </c>
      <c r="D11830">
        <v>3050</v>
      </c>
      <c r="E11830">
        <v>400026856</v>
      </c>
      <c r="F11830">
        <v>305002779</v>
      </c>
      <c r="G11830">
        <v>0</v>
      </c>
      <c r="H11830" t="s">
        <v>15205</v>
      </c>
      <c r="I11830" t="s">
        <v>3355</v>
      </c>
      <c r="J11830">
        <v>4800000796</v>
      </c>
      <c r="K11830" t="s">
        <v>3355</v>
      </c>
      <c r="L11830">
        <v>5100244224</v>
      </c>
      <c r="M11830" t="s">
        <v>3355</v>
      </c>
      <c r="O11830" t="s">
        <v>3355</v>
      </c>
      <c r="R11830" t="s">
        <v>14711</v>
      </c>
      <c r="S11830">
        <v>1</v>
      </c>
      <c r="T11830" s="1">
        <v>5636.37</v>
      </c>
      <c r="U11830" s="1">
        <v>2818.19</v>
      </c>
      <c r="V11830">
        <v>0</v>
      </c>
      <c r="W11830">
        <v>0</v>
      </c>
      <c r="X11830">
        <v>0</v>
      </c>
      <c r="Y11830">
        <v>0</v>
      </c>
      <c r="Z11830">
        <v>0</v>
      </c>
      <c r="AA11830">
        <v>0</v>
      </c>
      <c r="AB11830">
        <v>0</v>
      </c>
      <c r="AC11830">
        <v>0</v>
      </c>
      <c r="AF11830" s="1">
        <v>2818.19</v>
      </c>
    </row>
    <row r="11831" spans="1:35" x14ac:dyDescent="0.25">
      <c r="F11831">
        <v>305002779</v>
      </c>
      <c r="T11831" s="1">
        <v>5636.37</v>
      </c>
      <c r="U11831" s="1">
        <v>2818.19</v>
      </c>
      <c r="V11831">
        <v>0</v>
      </c>
      <c r="AB11831">
        <v>0</v>
      </c>
      <c r="AC11831">
        <v>0</v>
      </c>
      <c r="AF11831" s="1">
        <v>2818.19</v>
      </c>
    </row>
    <row r="11832" spans="1:35" x14ac:dyDescent="0.25">
      <c r="A11832" t="s">
        <v>4</v>
      </c>
      <c r="B11832" t="s">
        <v>11437</v>
      </c>
      <c r="C11832">
        <v>2019</v>
      </c>
      <c r="D11832">
        <v>3050</v>
      </c>
      <c r="E11832">
        <v>400026946</v>
      </c>
      <c r="F11832">
        <v>305002780</v>
      </c>
      <c r="G11832">
        <v>0</v>
      </c>
      <c r="H11832" t="s">
        <v>15206</v>
      </c>
      <c r="I11832" t="s">
        <v>3529</v>
      </c>
      <c r="J11832">
        <v>4800000797</v>
      </c>
      <c r="K11832" t="s">
        <v>3529</v>
      </c>
      <c r="L11832">
        <v>5100297008</v>
      </c>
      <c r="M11832" t="s">
        <v>3529</v>
      </c>
      <c r="O11832" t="s">
        <v>3529</v>
      </c>
      <c r="R11832" t="s">
        <v>10833</v>
      </c>
      <c r="S11832">
        <v>1</v>
      </c>
      <c r="T11832" s="1">
        <v>7631.56</v>
      </c>
      <c r="U11832" s="1">
        <v>7631.56</v>
      </c>
      <c r="V11832">
        <v>0</v>
      </c>
      <c r="W11832">
        <v>0</v>
      </c>
      <c r="X11832">
        <v>0</v>
      </c>
      <c r="Y11832">
        <v>0</v>
      </c>
      <c r="Z11832">
        <v>0</v>
      </c>
      <c r="AA11832">
        <v>0</v>
      </c>
      <c r="AB11832">
        <v>0</v>
      </c>
      <c r="AC11832">
        <v>0</v>
      </c>
      <c r="AF11832" s="1">
        <v>7631.56</v>
      </c>
    </row>
    <row r="11833" spans="1:35" x14ac:dyDescent="0.25">
      <c r="F11833">
        <v>305002780</v>
      </c>
      <c r="T11833" s="1">
        <v>7631.56</v>
      </c>
      <c r="U11833" s="1">
        <v>7631.56</v>
      </c>
      <c r="V11833">
        <v>0</v>
      </c>
      <c r="AB11833">
        <v>0</v>
      </c>
      <c r="AC11833">
        <v>0</v>
      </c>
      <c r="AF11833" s="1">
        <v>7631.56</v>
      </c>
    </row>
    <row r="11834" spans="1:35" x14ac:dyDescent="0.25">
      <c r="A11834" t="s">
        <v>4</v>
      </c>
      <c r="B11834" t="s">
        <v>1169</v>
      </c>
      <c r="C11834">
        <v>2019</v>
      </c>
      <c r="D11834">
        <v>3050</v>
      </c>
      <c r="E11834">
        <v>400026980</v>
      </c>
      <c r="F11834">
        <v>305002781</v>
      </c>
      <c r="G11834">
        <v>0</v>
      </c>
      <c r="H11834" t="s">
        <v>4278</v>
      </c>
      <c r="I11834" t="s">
        <v>4277</v>
      </c>
      <c r="J11834">
        <v>4800000800</v>
      </c>
      <c r="K11834" t="s">
        <v>4277</v>
      </c>
      <c r="L11834">
        <v>5100317462</v>
      </c>
      <c r="M11834" t="s">
        <v>4277</v>
      </c>
      <c r="O11834" t="s">
        <v>4277</v>
      </c>
      <c r="R11834" t="s">
        <v>15207</v>
      </c>
      <c r="S11834">
        <v>9</v>
      </c>
      <c r="T11834" s="1">
        <v>4175.97</v>
      </c>
      <c r="U11834" s="1">
        <v>4175.97</v>
      </c>
      <c r="V11834">
        <v>0</v>
      </c>
      <c r="W11834">
        <v>0</v>
      </c>
      <c r="X11834">
        <v>0</v>
      </c>
      <c r="Y11834">
        <v>0</v>
      </c>
      <c r="Z11834">
        <v>0</v>
      </c>
      <c r="AA11834">
        <v>0</v>
      </c>
      <c r="AB11834">
        <v>0</v>
      </c>
      <c r="AC11834">
        <v>0</v>
      </c>
      <c r="AF11834" s="1">
        <v>4175.97</v>
      </c>
    </row>
    <row r="11835" spans="1:35" x14ac:dyDescent="0.25">
      <c r="F11835">
        <v>305002781</v>
      </c>
      <c r="T11835" s="1">
        <v>4175.97</v>
      </c>
      <c r="U11835" s="1">
        <v>4175.97</v>
      </c>
      <c r="V11835">
        <v>0</v>
      </c>
      <c r="AB11835">
        <v>0</v>
      </c>
      <c r="AC11835">
        <v>0</v>
      </c>
      <c r="AF11835" s="1">
        <v>4175.97</v>
      </c>
    </row>
    <row r="11836" spans="1:35" x14ac:dyDescent="0.25">
      <c r="A11836" t="s">
        <v>4</v>
      </c>
      <c r="B11836" t="s">
        <v>2839</v>
      </c>
      <c r="C11836">
        <v>2019</v>
      </c>
      <c r="D11836">
        <v>3050</v>
      </c>
      <c r="E11836">
        <v>400027124</v>
      </c>
      <c r="F11836">
        <v>305002782</v>
      </c>
      <c r="G11836">
        <v>0</v>
      </c>
      <c r="H11836" t="s">
        <v>5987</v>
      </c>
      <c r="I11836" t="s">
        <v>6018</v>
      </c>
      <c r="J11836">
        <v>4800000896</v>
      </c>
      <c r="K11836" t="s">
        <v>6018</v>
      </c>
      <c r="L11836">
        <v>3000076469</v>
      </c>
      <c r="M11836" t="s">
        <v>15208</v>
      </c>
      <c r="N11836">
        <v>415</v>
      </c>
      <c r="O11836" t="s">
        <v>11964</v>
      </c>
      <c r="P11836">
        <v>106765</v>
      </c>
      <c r="Q11836" t="s">
        <v>9435</v>
      </c>
      <c r="R11836" t="s">
        <v>3210</v>
      </c>
      <c r="S11836">
        <v>2</v>
      </c>
      <c r="T11836" s="1">
        <v>2400</v>
      </c>
      <c r="U11836" s="1">
        <v>2400</v>
      </c>
      <c r="V11836">
        <v>0</v>
      </c>
      <c r="W11836" s="1">
        <v>1035.83</v>
      </c>
      <c r="X11836">
        <v>0</v>
      </c>
      <c r="Y11836">
        <v>0</v>
      </c>
      <c r="Z11836" s="1">
        <v>1035.83</v>
      </c>
      <c r="AA11836" s="1">
        <v>2071.66</v>
      </c>
      <c r="AB11836">
        <v>0</v>
      </c>
      <c r="AC11836">
        <v>0</v>
      </c>
      <c r="AF11836" s="1">
        <v>2400</v>
      </c>
      <c r="AH11836">
        <v>1300048834</v>
      </c>
      <c r="AI11836" t="s">
        <v>11889</v>
      </c>
    </row>
    <row r="11837" spans="1:35" x14ac:dyDescent="0.25">
      <c r="F11837">
        <v>305002782</v>
      </c>
      <c r="T11837" s="1">
        <v>2400</v>
      </c>
      <c r="U11837" s="1">
        <v>2400</v>
      </c>
      <c r="V11837">
        <v>0</v>
      </c>
      <c r="AB11837">
        <v>0</v>
      </c>
      <c r="AC11837">
        <v>0</v>
      </c>
      <c r="AF11837" s="1">
        <v>2400</v>
      </c>
    </row>
    <row r="11838" spans="1:35" x14ac:dyDescent="0.25">
      <c r="A11838" t="s">
        <v>4</v>
      </c>
      <c r="B11838" t="s">
        <v>753</v>
      </c>
      <c r="C11838">
        <v>2019</v>
      </c>
      <c r="D11838">
        <v>3050</v>
      </c>
      <c r="E11838">
        <v>400026819</v>
      </c>
      <c r="F11838">
        <v>305002783</v>
      </c>
      <c r="G11838">
        <v>0</v>
      </c>
      <c r="H11838" t="s">
        <v>3759</v>
      </c>
      <c r="I11838" t="s">
        <v>1004</v>
      </c>
      <c r="J11838">
        <v>4800000971</v>
      </c>
      <c r="K11838" t="s">
        <v>1004</v>
      </c>
      <c r="L11838">
        <v>3000037096</v>
      </c>
      <c r="M11838" t="s">
        <v>15209</v>
      </c>
      <c r="N11838" t="s">
        <v>15210</v>
      </c>
      <c r="O11838" t="s">
        <v>1459</v>
      </c>
      <c r="P11838">
        <v>111838</v>
      </c>
      <c r="Q11838" t="s">
        <v>12249</v>
      </c>
      <c r="R11838" t="s">
        <v>6802</v>
      </c>
      <c r="S11838">
        <v>2</v>
      </c>
      <c r="T11838" s="1">
        <v>6940</v>
      </c>
      <c r="U11838" s="1">
        <v>6940</v>
      </c>
      <c r="V11838">
        <v>0</v>
      </c>
      <c r="W11838">
        <v>0</v>
      </c>
      <c r="X11838">
        <v>0</v>
      </c>
      <c r="Y11838" s="1">
        <v>1249.2</v>
      </c>
      <c r="Z11838">
        <v>0</v>
      </c>
      <c r="AA11838" s="1">
        <v>1249.2</v>
      </c>
      <c r="AB11838">
        <v>0</v>
      </c>
      <c r="AC11838">
        <v>0</v>
      </c>
      <c r="AF11838" s="1">
        <v>6940</v>
      </c>
      <c r="AH11838">
        <v>1300020912</v>
      </c>
      <c r="AI11838" t="s">
        <v>11930</v>
      </c>
    </row>
    <row r="11839" spans="1:35" x14ac:dyDescent="0.25">
      <c r="F11839">
        <v>305002783</v>
      </c>
      <c r="T11839" s="1">
        <v>6940</v>
      </c>
      <c r="U11839" s="1">
        <v>6940</v>
      </c>
      <c r="V11839">
        <v>0</v>
      </c>
      <c r="AB11839">
        <v>0</v>
      </c>
      <c r="AC11839">
        <v>0</v>
      </c>
      <c r="AF11839" s="1">
        <v>6940</v>
      </c>
    </row>
    <row r="11840" spans="1:35" x14ac:dyDescent="0.25">
      <c r="A11840" t="s">
        <v>4</v>
      </c>
      <c r="B11840" t="s">
        <v>753</v>
      </c>
      <c r="C11840">
        <v>2019</v>
      </c>
      <c r="D11840">
        <v>3050</v>
      </c>
      <c r="E11840">
        <v>400026942</v>
      </c>
      <c r="F11840">
        <v>305002784</v>
      </c>
      <c r="G11840">
        <v>0</v>
      </c>
      <c r="H11840" t="s">
        <v>773</v>
      </c>
      <c r="I11840" t="s">
        <v>3760</v>
      </c>
      <c r="J11840">
        <v>4800000977</v>
      </c>
      <c r="K11840" t="s">
        <v>3760</v>
      </c>
      <c r="L11840">
        <v>3000050427</v>
      </c>
      <c r="M11840" t="s">
        <v>1194</v>
      </c>
      <c r="N11840" t="s">
        <v>15211</v>
      </c>
      <c r="O11840" t="s">
        <v>11937</v>
      </c>
      <c r="P11840">
        <v>107993</v>
      </c>
      <c r="Q11840" t="s">
        <v>14409</v>
      </c>
      <c r="R11840" t="s">
        <v>283</v>
      </c>
      <c r="S11840">
        <v>2</v>
      </c>
      <c r="T11840" s="1">
        <v>13743.2</v>
      </c>
      <c r="U11840" s="1">
        <v>13743.2</v>
      </c>
      <c r="V11840">
        <v>0</v>
      </c>
      <c r="W11840" s="1">
        <v>1236.8900000000001</v>
      </c>
      <c r="X11840" s="1">
        <v>1236.8900000000001</v>
      </c>
      <c r="Y11840">
        <v>0</v>
      </c>
      <c r="Z11840">
        <v>0</v>
      </c>
      <c r="AA11840" s="1">
        <v>2473.7800000000002</v>
      </c>
      <c r="AB11840">
        <v>0</v>
      </c>
      <c r="AC11840">
        <v>0</v>
      </c>
      <c r="AF11840" s="1">
        <v>13743.2</v>
      </c>
      <c r="AH11840">
        <v>1300033482</v>
      </c>
      <c r="AI11840" t="s">
        <v>3301</v>
      </c>
    </row>
    <row r="11841" spans="1:35" x14ac:dyDescent="0.25">
      <c r="F11841">
        <v>305002784</v>
      </c>
      <c r="T11841" s="1">
        <v>13743.2</v>
      </c>
      <c r="U11841" s="1">
        <v>13743.2</v>
      </c>
      <c r="V11841">
        <v>0</v>
      </c>
      <c r="AB11841">
        <v>0</v>
      </c>
      <c r="AC11841">
        <v>0</v>
      </c>
      <c r="AF11841" s="1">
        <v>13743.2</v>
      </c>
    </row>
    <row r="11842" spans="1:35" x14ac:dyDescent="0.25">
      <c r="A11842" t="s">
        <v>4</v>
      </c>
      <c r="B11842" t="s">
        <v>753</v>
      </c>
      <c r="C11842">
        <v>2019</v>
      </c>
      <c r="D11842">
        <v>3050</v>
      </c>
      <c r="E11842">
        <v>400026995</v>
      </c>
      <c r="F11842">
        <v>305002785</v>
      </c>
      <c r="G11842">
        <v>0</v>
      </c>
      <c r="H11842" t="s">
        <v>782</v>
      </c>
      <c r="I11842" t="s">
        <v>3761</v>
      </c>
      <c r="J11842">
        <v>4800000978</v>
      </c>
      <c r="K11842" t="s">
        <v>3761</v>
      </c>
      <c r="L11842">
        <v>3000054977</v>
      </c>
      <c r="M11842" t="s">
        <v>980</v>
      </c>
      <c r="N11842" t="s">
        <v>15212</v>
      </c>
      <c r="O11842" t="s">
        <v>15213</v>
      </c>
      <c r="P11842">
        <v>111904</v>
      </c>
      <c r="Q11842" t="s">
        <v>15214</v>
      </c>
      <c r="R11842" t="s">
        <v>283</v>
      </c>
      <c r="S11842">
        <v>1</v>
      </c>
      <c r="T11842" s="1">
        <v>6871.6</v>
      </c>
      <c r="U11842" s="1">
        <v>6871.6</v>
      </c>
      <c r="V11842">
        <v>0</v>
      </c>
      <c r="W11842">
        <v>618.44000000000005</v>
      </c>
      <c r="X11842">
        <v>618.44000000000005</v>
      </c>
      <c r="Y11842">
        <v>0</v>
      </c>
      <c r="Z11842">
        <v>0</v>
      </c>
      <c r="AA11842" s="1">
        <v>1236.8800000000001</v>
      </c>
      <c r="AB11842">
        <v>0</v>
      </c>
      <c r="AC11842">
        <v>0</v>
      </c>
      <c r="AF11842" s="1">
        <v>6871.6</v>
      </c>
      <c r="AH11842">
        <v>1300029489</v>
      </c>
      <c r="AI11842" t="s">
        <v>11940</v>
      </c>
    </row>
    <row r="11843" spans="1:35" x14ac:dyDescent="0.25">
      <c r="F11843">
        <v>305002785</v>
      </c>
      <c r="T11843" s="1">
        <v>6871.6</v>
      </c>
      <c r="U11843" s="1">
        <v>6871.6</v>
      </c>
      <c r="V11843">
        <v>0</v>
      </c>
      <c r="AB11843">
        <v>0</v>
      </c>
      <c r="AC11843">
        <v>0</v>
      </c>
      <c r="AF11843" s="1">
        <v>6871.6</v>
      </c>
    </row>
    <row r="11844" spans="1:35" x14ac:dyDescent="0.25">
      <c r="A11844" t="s">
        <v>4</v>
      </c>
      <c r="B11844" t="s">
        <v>753</v>
      </c>
      <c r="C11844">
        <v>2019</v>
      </c>
      <c r="D11844">
        <v>3050</v>
      </c>
      <c r="E11844">
        <v>400027048</v>
      </c>
      <c r="F11844">
        <v>305002786</v>
      </c>
      <c r="G11844">
        <v>0</v>
      </c>
      <c r="H11844" t="s">
        <v>3759</v>
      </c>
      <c r="I11844" t="s">
        <v>1403</v>
      </c>
      <c r="J11844">
        <v>4800000984</v>
      </c>
      <c r="K11844" t="s">
        <v>1403</v>
      </c>
      <c r="L11844">
        <v>3000061313</v>
      </c>
      <c r="M11844" t="s">
        <v>11863</v>
      </c>
      <c r="N11844" t="s">
        <v>15215</v>
      </c>
      <c r="O11844" t="s">
        <v>3761</v>
      </c>
      <c r="P11844">
        <v>111838</v>
      </c>
      <c r="Q11844" t="s">
        <v>12249</v>
      </c>
      <c r="R11844" t="s">
        <v>6802</v>
      </c>
      <c r="S11844">
        <v>5</v>
      </c>
      <c r="T11844" s="1">
        <v>17350</v>
      </c>
      <c r="U11844" s="1">
        <v>17350</v>
      </c>
      <c r="V11844">
        <v>0</v>
      </c>
      <c r="W11844">
        <v>0</v>
      </c>
      <c r="X11844">
        <v>0</v>
      </c>
      <c r="Y11844" s="1">
        <v>3123</v>
      </c>
      <c r="Z11844">
        <v>0</v>
      </c>
      <c r="AA11844" s="1">
        <v>3123</v>
      </c>
      <c r="AB11844">
        <v>0</v>
      </c>
      <c r="AC11844">
        <v>0</v>
      </c>
      <c r="AF11844" s="1">
        <v>17350</v>
      </c>
      <c r="AH11844">
        <v>1300032587</v>
      </c>
      <c r="AI11844" t="s">
        <v>6068</v>
      </c>
    </row>
    <row r="11845" spans="1:35" x14ac:dyDescent="0.25">
      <c r="F11845">
        <v>305002786</v>
      </c>
      <c r="T11845" s="1">
        <v>17350</v>
      </c>
      <c r="U11845" s="1">
        <v>17350</v>
      </c>
      <c r="V11845">
        <v>0</v>
      </c>
      <c r="AB11845">
        <v>0</v>
      </c>
      <c r="AC11845">
        <v>0</v>
      </c>
      <c r="AF11845" s="1">
        <v>17350</v>
      </c>
    </row>
    <row r="11846" spans="1:35" x14ac:dyDescent="0.25">
      <c r="B11846" t="s">
        <v>2614</v>
      </c>
      <c r="E11846">
        <v>400026352</v>
      </c>
      <c r="F11846">
        <v>305002787</v>
      </c>
      <c r="G11846">
        <v>0</v>
      </c>
      <c r="H11846" t="s">
        <v>5474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0</v>
      </c>
      <c r="AB11846">
        <v>0</v>
      </c>
      <c r="AC11846">
        <v>0</v>
      </c>
      <c r="AF11846">
        <v>0</v>
      </c>
    </row>
    <row r="11847" spans="1:35" x14ac:dyDescent="0.25">
      <c r="F11847">
        <v>305002787</v>
      </c>
      <c r="T11847">
        <v>0</v>
      </c>
      <c r="U11847">
        <v>0</v>
      </c>
      <c r="V11847">
        <v>0</v>
      </c>
      <c r="AB11847">
        <v>0</v>
      </c>
      <c r="AC11847">
        <v>0</v>
      </c>
      <c r="AF11847">
        <v>0</v>
      </c>
    </row>
    <row r="11848" spans="1:35" x14ac:dyDescent="0.25">
      <c r="A11848" t="s">
        <v>4</v>
      </c>
      <c r="B11848" t="s">
        <v>2614</v>
      </c>
      <c r="C11848">
        <v>2019</v>
      </c>
      <c r="D11848">
        <v>3050</v>
      </c>
      <c r="E11848">
        <v>400026353</v>
      </c>
      <c r="F11848">
        <v>305002788</v>
      </c>
      <c r="G11848">
        <v>0</v>
      </c>
      <c r="H11848" t="s">
        <v>5480</v>
      </c>
      <c r="I11848" t="s">
        <v>5479</v>
      </c>
      <c r="J11848">
        <v>4800001073</v>
      </c>
      <c r="K11848" t="s">
        <v>5479</v>
      </c>
      <c r="L11848">
        <v>5100500619</v>
      </c>
      <c r="M11848" t="s">
        <v>5479</v>
      </c>
      <c r="O11848" t="s">
        <v>5479</v>
      </c>
      <c r="R11848" t="s">
        <v>15122</v>
      </c>
      <c r="S11848">
        <v>2</v>
      </c>
      <c r="T11848" s="1">
        <v>12265.4</v>
      </c>
      <c r="U11848" s="1">
        <v>12265.4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0</v>
      </c>
      <c r="AB11848">
        <v>0</v>
      </c>
      <c r="AC11848">
        <v>0</v>
      </c>
      <c r="AF11848" s="1">
        <v>12265.4</v>
      </c>
    </row>
    <row r="11849" spans="1:35" x14ac:dyDescent="0.25">
      <c r="F11849">
        <v>305002788</v>
      </c>
      <c r="T11849" s="1">
        <v>12265.4</v>
      </c>
      <c r="U11849" s="1">
        <v>12265.4</v>
      </c>
      <c r="V11849">
        <v>0</v>
      </c>
      <c r="AB11849">
        <v>0</v>
      </c>
      <c r="AC11849">
        <v>0</v>
      </c>
      <c r="AF11849" s="1">
        <v>12265.4</v>
      </c>
    </row>
    <row r="11850" spans="1:35" x14ac:dyDescent="0.25">
      <c r="A11850" t="s">
        <v>4</v>
      </c>
      <c r="B11850" t="s">
        <v>2839</v>
      </c>
      <c r="C11850">
        <v>2019</v>
      </c>
      <c r="D11850">
        <v>3050</v>
      </c>
      <c r="E11850">
        <v>400027223</v>
      </c>
      <c r="F11850">
        <v>305002789</v>
      </c>
      <c r="G11850">
        <v>0</v>
      </c>
      <c r="H11850" t="s">
        <v>6002</v>
      </c>
      <c r="I11850" t="s">
        <v>6019</v>
      </c>
      <c r="J11850">
        <v>4800001094</v>
      </c>
      <c r="K11850" t="s">
        <v>6019</v>
      </c>
      <c r="L11850">
        <v>3000083523</v>
      </c>
      <c r="M11850" t="s">
        <v>11900</v>
      </c>
      <c r="N11850">
        <v>468</v>
      </c>
      <c r="O11850" t="s">
        <v>12152</v>
      </c>
      <c r="P11850">
        <v>106765</v>
      </c>
      <c r="Q11850" t="s">
        <v>9435</v>
      </c>
      <c r="R11850" t="s">
        <v>3210</v>
      </c>
      <c r="S11850">
        <v>4</v>
      </c>
      <c r="T11850" s="1">
        <v>4800</v>
      </c>
      <c r="U11850" s="1">
        <v>4800</v>
      </c>
      <c r="V11850">
        <v>0</v>
      </c>
      <c r="W11850">
        <v>540.80999999999995</v>
      </c>
      <c r="X11850">
        <v>0</v>
      </c>
      <c r="Y11850">
        <v>0</v>
      </c>
      <c r="Z11850">
        <v>540.80999999999995</v>
      </c>
      <c r="AA11850" s="1">
        <v>1081.6199999999999</v>
      </c>
      <c r="AB11850">
        <v>0</v>
      </c>
      <c r="AC11850">
        <v>0</v>
      </c>
      <c r="AF11850" s="1">
        <v>4800</v>
      </c>
      <c r="AH11850">
        <v>1300055557</v>
      </c>
      <c r="AI11850" t="s">
        <v>15216</v>
      </c>
    </row>
    <row r="11851" spans="1:35" x14ac:dyDescent="0.25">
      <c r="F11851">
        <v>305002789</v>
      </c>
      <c r="T11851" s="1">
        <v>4800</v>
      </c>
      <c r="U11851" s="1">
        <v>4800</v>
      </c>
      <c r="V11851">
        <v>0</v>
      </c>
      <c r="AB11851">
        <v>0</v>
      </c>
      <c r="AC11851">
        <v>0</v>
      </c>
      <c r="AF11851" s="1">
        <v>4800</v>
      </c>
    </row>
    <row r="11852" spans="1:35" x14ac:dyDescent="0.25">
      <c r="A11852" t="s">
        <v>4</v>
      </c>
      <c r="B11852" t="s">
        <v>2623</v>
      </c>
      <c r="C11852">
        <v>2019</v>
      </c>
      <c r="D11852">
        <v>3050</v>
      </c>
      <c r="E11852">
        <v>400027299</v>
      </c>
      <c r="F11852">
        <v>305002790</v>
      </c>
      <c r="G11852">
        <v>0</v>
      </c>
      <c r="H11852" t="s">
        <v>5512</v>
      </c>
      <c r="I11852" t="s">
        <v>5511</v>
      </c>
      <c r="J11852">
        <v>4800001099</v>
      </c>
      <c r="K11852" t="s">
        <v>5511</v>
      </c>
      <c r="L11852">
        <v>5100533194</v>
      </c>
      <c r="M11852" t="s">
        <v>5511</v>
      </c>
      <c r="O11852" t="s">
        <v>5511</v>
      </c>
      <c r="R11852" t="s">
        <v>13672</v>
      </c>
      <c r="S11852">
        <v>1</v>
      </c>
      <c r="T11852" s="1">
        <v>1375</v>
      </c>
      <c r="U11852" s="1">
        <v>1375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0</v>
      </c>
      <c r="AB11852">
        <v>0</v>
      </c>
      <c r="AC11852">
        <v>0</v>
      </c>
      <c r="AF11852" s="1">
        <v>1375</v>
      </c>
    </row>
    <row r="11853" spans="1:35" x14ac:dyDescent="0.25">
      <c r="F11853">
        <v>305002790</v>
      </c>
      <c r="T11853" s="1">
        <v>1375</v>
      </c>
      <c r="U11853" s="1">
        <v>1375</v>
      </c>
      <c r="V11853">
        <v>0</v>
      </c>
      <c r="AB11853">
        <v>0</v>
      </c>
      <c r="AC11853">
        <v>0</v>
      </c>
      <c r="AF11853" s="1">
        <v>1375</v>
      </c>
    </row>
    <row r="11854" spans="1:35" x14ac:dyDescent="0.25">
      <c r="A11854" t="s">
        <v>4</v>
      </c>
      <c r="B11854" t="s">
        <v>2634</v>
      </c>
      <c r="C11854">
        <v>2019</v>
      </c>
      <c r="D11854">
        <v>3050</v>
      </c>
      <c r="E11854">
        <v>400027298</v>
      </c>
      <c r="F11854">
        <v>305002791</v>
      </c>
      <c r="G11854">
        <v>0</v>
      </c>
      <c r="H11854" t="s">
        <v>5554</v>
      </c>
      <c r="I11854" t="s">
        <v>5511</v>
      </c>
      <c r="J11854">
        <v>4800001100</v>
      </c>
      <c r="K11854" t="s">
        <v>5511</v>
      </c>
      <c r="L11854">
        <v>5100533187</v>
      </c>
      <c r="M11854" t="s">
        <v>5511</v>
      </c>
      <c r="O11854" t="s">
        <v>5511</v>
      </c>
      <c r="R11854" t="s">
        <v>15110</v>
      </c>
      <c r="S11854">
        <v>4</v>
      </c>
      <c r="T11854" s="1">
        <v>8998.76</v>
      </c>
      <c r="U11854" s="1">
        <v>8998.76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  <c r="AB11854">
        <v>0</v>
      </c>
      <c r="AC11854">
        <v>0</v>
      </c>
      <c r="AF11854" s="1">
        <v>8998.76</v>
      </c>
    </row>
    <row r="11855" spans="1:35" x14ac:dyDescent="0.25">
      <c r="F11855">
        <v>305002791</v>
      </c>
      <c r="T11855" s="1">
        <v>8998.76</v>
      </c>
      <c r="U11855" s="1">
        <v>8998.76</v>
      </c>
      <c r="V11855">
        <v>0</v>
      </c>
      <c r="AB11855">
        <v>0</v>
      </c>
      <c r="AC11855">
        <v>0</v>
      </c>
      <c r="AF11855" s="1">
        <v>8998.76</v>
      </c>
    </row>
    <row r="11856" spans="1:35" x14ac:dyDescent="0.25">
      <c r="A11856" t="s">
        <v>4</v>
      </c>
      <c r="B11856" t="s">
        <v>455</v>
      </c>
      <c r="C11856">
        <v>2019</v>
      </c>
      <c r="D11856">
        <v>3050</v>
      </c>
      <c r="E11856">
        <v>400027339</v>
      </c>
      <c r="F11856">
        <v>305002795</v>
      </c>
      <c r="G11856">
        <v>0</v>
      </c>
      <c r="H11856" t="s">
        <v>15217</v>
      </c>
      <c r="I11856" t="s">
        <v>3612</v>
      </c>
      <c r="J11856">
        <v>4800001202</v>
      </c>
      <c r="K11856" t="s">
        <v>3612</v>
      </c>
      <c r="L11856">
        <v>5100542143</v>
      </c>
      <c r="M11856" t="s">
        <v>3612</v>
      </c>
      <c r="O11856" t="s">
        <v>3612</v>
      </c>
      <c r="R11856" t="s">
        <v>14194</v>
      </c>
      <c r="S11856">
        <v>1</v>
      </c>
      <c r="T11856" s="1">
        <v>3039.4</v>
      </c>
      <c r="U11856" s="1">
        <v>3039.4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  <c r="AB11856">
        <v>0</v>
      </c>
      <c r="AC11856">
        <v>0</v>
      </c>
      <c r="AF11856" s="1">
        <v>3039.4</v>
      </c>
    </row>
    <row r="11857" spans="1:35" x14ac:dyDescent="0.25">
      <c r="F11857">
        <v>305002795</v>
      </c>
      <c r="T11857" s="1">
        <v>3039.4</v>
      </c>
      <c r="U11857" s="1">
        <v>3039.4</v>
      </c>
      <c r="V11857">
        <v>0</v>
      </c>
      <c r="AB11857">
        <v>0</v>
      </c>
      <c r="AC11857">
        <v>0</v>
      </c>
      <c r="AF11857" s="1">
        <v>3039.4</v>
      </c>
    </row>
    <row r="11858" spans="1:35" x14ac:dyDescent="0.25">
      <c r="A11858" t="s">
        <v>4</v>
      </c>
      <c r="B11858" t="s">
        <v>455</v>
      </c>
      <c r="C11858">
        <v>2019</v>
      </c>
      <c r="D11858">
        <v>3050</v>
      </c>
      <c r="E11858">
        <v>400027342</v>
      </c>
      <c r="F11858">
        <v>305002798</v>
      </c>
      <c r="G11858">
        <v>0</v>
      </c>
      <c r="H11858" t="s">
        <v>15218</v>
      </c>
      <c r="I11858" t="s">
        <v>3612</v>
      </c>
      <c r="J11858">
        <v>4800001205</v>
      </c>
      <c r="K11858" t="s">
        <v>3612</v>
      </c>
      <c r="L11858">
        <v>5100542133</v>
      </c>
      <c r="M11858" t="s">
        <v>3612</v>
      </c>
      <c r="O11858" t="s">
        <v>3612</v>
      </c>
      <c r="R11858" t="s">
        <v>15219</v>
      </c>
      <c r="S11858">
        <v>1</v>
      </c>
      <c r="T11858" s="1">
        <v>1067.45</v>
      </c>
      <c r="U11858" s="1">
        <v>1067.45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0</v>
      </c>
      <c r="AB11858">
        <v>0</v>
      </c>
      <c r="AC11858">
        <v>0</v>
      </c>
      <c r="AF11858" s="1">
        <v>1067.45</v>
      </c>
    </row>
    <row r="11859" spans="1:35" x14ac:dyDescent="0.25">
      <c r="F11859">
        <v>305002798</v>
      </c>
      <c r="T11859" s="1">
        <v>1067.45</v>
      </c>
      <c r="U11859" s="1">
        <v>1067.45</v>
      </c>
      <c r="V11859">
        <v>0</v>
      </c>
      <c r="AB11859">
        <v>0</v>
      </c>
      <c r="AC11859">
        <v>0</v>
      </c>
      <c r="AF11859" s="1">
        <v>1067.45</v>
      </c>
    </row>
    <row r="11860" spans="1:35" x14ac:dyDescent="0.25">
      <c r="A11860" t="s">
        <v>4</v>
      </c>
      <c r="B11860" t="s">
        <v>455</v>
      </c>
      <c r="C11860">
        <v>2019</v>
      </c>
      <c r="D11860">
        <v>3050</v>
      </c>
      <c r="E11860">
        <v>400027500</v>
      </c>
      <c r="F11860">
        <v>305002799</v>
      </c>
      <c r="G11860">
        <v>0</v>
      </c>
      <c r="H11860" t="s">
        <v>3483</v>
      </c>
      <c r="I11860" t="s">
        <v>2701</v>
      </c>
      <c r="J11860">
        <v>4800001247</v>
      </c>
      <c r="K11860" t="s">
        <v>2701</v>
      </c>
      <c r="L11860">
        <v>5100617415</v>
      </c>
      <c r="M11860" t="s">
        <v>2701</v>
      </c>
      <c r="O11860" t="s">
        <v>2701</v>
      </c>
      <c r="R11860" t="s">
        <v>15220</v>
      </c>
      <c r="S11860">
        <v>1</v>
      </c>
      <c r="T11860" s="1">
        <v>5354.35</v>
      </c>
      <c r="U11860" s="1">
        <v>5354.35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  <c r="AB11860">
        <v>0</v>
      </c>
      <c r="AC11860">
        <v>0</v>
      </c>
      <c r="AF11860" s="1">
        <v>5354.35</v>
      </c>
    </row>
    <row r="11861" spans="1:35" x14ac:dyDescent="0.25">
      <c r="F11861">
        <v>305002799</v>
      </c>
      <c r="T11861" s="1">
        <v>5354.35</v>
      </c>
      <c r="U11861" s="1">
        <v>5354.35</v>
      </c>
      <c r="V11861">
        <v>0</v>
      </c>
      <c r="AB11861">
        <v>0</v>
      </c>
      <c r="AC11861">
        <v>0</v>
      </c>
      <c r="AF11861" s="1">
        <v>5354.35</v>
      </c>
    </row>
    <row r="11862" spans="1:35" x14ac:dyDescent="0.25">
      <c r="A11862" t="s">
        <v>4</v>
      </c>
      <c r="B11862" t="s">
        <v>2839</v>
      </c>
      <c r="C11862">
        <v>2019</v>
      </c>
      <c r="D11862">
        <v>3050</v>
      </c>
      <c r="E11862">
        <v>400027420</v>
      </c>
      <c r="F11862">
        <v>305002800</v>
      </c>
      <c r="G11862">
        <v>0</v>
      </c>
      <c r="H11862" t="s">
        <v>6021</v>
      </c>
      <c r="I11862" t="s">
        <v>6020</v>
      </c>
      <c r="J11862">
        <v>4800001260</v>
      </c>
      <c r="K11862" t="s">
        <v>6020</v>
      </c>
      <c r="L11862">
        <v>3000102121</v>
      </c>
      <c r="M11862" t="s">
        <v>15221</v>
      </c>
      <c r="N11862">
        <v>533</v>
      </c>
      <c r="O11862" t="s">
        <v>11968</v>
      </c>
      <c r="P11862">
        <v>106765</v>
      </c>
      <c r="Q11862" t="s">
        <v>9435</v>
      </c>
      <c r="R11862" t="s">
        <v>3210</v>
      </c>
      <c r="S11862">
        <v>1</v>
      </c>
      <c r="T11862" s="1">
        <v>1200</v>
      </c>
      <c r="U11862" s="1">
        <v>1200</v>
      </c>
      <c r="V11862">
        <v>0</v>
      </c>
      <c r="W11862">
        <v>549.5</v>
      </c>
      <c r="X11862">
        <v>0</v>
      </c>
      <c r="Y11862">
        <v>0</v>
      </c>
      <c r="Z11862">
        <v>549.5</v>
      </c>
      <c r="AA11862" s="1">
        <v>1099</v>
      </c>
      <c r="AB11862">
        <v>0</v>
      </c>
      <c r="AC11862">
        <v>0</v>
      </c>
      <c r="AF11862" s="1">
        <v>1200</v>
      </c>
      <c r="AH11862">
        <v>1300063240</v>
      </c>
      <c r="AI11862" t="s">
        <v>12119</v>
      </c>
    </row>
    <row r="11863" spans="1:35" x14ac:dyDescent="0.25">
      <c r="F11863">
        <v>305002800</v>
      </c>
      <c r="T11863" s="1">
        <v>1200</v>
      </c>
      <c r="U11863" s="1">
        <v>1200</v>
      </c>
      <c r="V11863">
        <v>0</v>
      </c>
      <c r="AB11863">
        <v>0</v>
      </c>
      <c r="AC11863">
        <v>0</v>
      </c>
      <c r="AF11863" s="1">
        <v>1200</v>
      </c>
    </row>
    <row r="11864" spans="1:35" x14ac:dyDescent="0.25">
      <c r="A11864" t="s">
        <v>4</v>
      </c>
      <c r="B11864" t="s">
        <v>2839</v>
      </c>
      <c r="C11864">
        <v>2019</v>
      </c>
      <c r="D11864">
        <v>3050</v>
      </c>
      <c r="E11864">
        <v>400027421</v>
      </c>
      <c r="F11864">
        <v>305002801</v>
      </c>
      <c r="G11864">
        <v>0</v>
      </c>
      <c r="H11864" t="s">
        <v>6021</v>
      </c>
      <c r="I11864" t="s">
        <v>6020</v>
      </c>
      <c r="J11864">
        <v>4800001261</v>
      </c>
      <c r="K11864" t="s">
        <v>6020</v>
      </c>
      <c r="L11864">
        <v>3000102121</v>
      </c>
      <c r="M11864" t="s">
        <v>15221</v>
      </c>
      <c r="N11864">
        <v>533</v>
      </c>
      <c r="O11864" t="s">
        <v>11968</v>
      </c>
      <c r="P11864">
        <v>106765</v>
      </c>
      <c r="Q11864" t="s">
        <v>9435</v>
      </c>
      <c r="R11864" t="s">
        <v>3210</v>
      </c>
      <c r="S11864">
        <v>3</v>
      </c>
      <c r="T11864" s="1">
        <v>3600</v>
      </c>
      <c r="U11864" s="1">
        <v>3600</v>
      </c>
      <c r="V11864">
        <v>0</v>
      </c>
      <c r="W11864">
        <v>549.5</v>
      </c>
      <c r="X11864">
        <v>0</v>
      </c>
      <c r="Y11864">
        <v>0</v>
      </c>
      <c r="Z11864">
        <v>549.5</v>
      </c>
      <c r="AA11864" s="1">
        <v>1099</v>
      </c>
      <c r="AB11864">
        <v>0</v>
      </c>
      <c r="AC11864">
        <v>0</v>
      </c>
      <c r="AF11864" s="1">
        <v>3600</v>
      </c>
      <c r="AH11864">
        <v>1300063240</v>
      </c>
      <c r="AI11864" t="s">
        <v>12119</v>
      </c>
    </row>
    <row r="11865" spans="1:35" x14ac:dyDescent="0.25">
      <c r="F11865">
        <v>305002801</v>
      </c>
      <c r="T11865" s="1">
        <v>3600</v>
      </c>
      <c r="U11865" s="1">
        <v>3600</v>
      </c>
      <c r="V11865">
        <v>0</v>
      </c>
      <c r="AB11865">
        <v>0</v>
      </c>
      <c r="AC11865">
        <v>0</v>
      </c>
      <c r="AF11865" s="1">
        <v>3600</v>
      </c>
    </row>
    <row r="11866" spans="1:35" x14ac:dyDescent="0.25">
      <c r="A11866" t="s">
        <v>4</v>
      </c>
      <c r="B11866" t="s">
        <v>2839</v>
      </c>
      <c r="C11866">
        <v>2019</v>
      </c>
      <c r="D11866">
        <v>3050</v>
      </c>
      <c r="E11866">
        <v>400027422</v>
      </c>
      <c r="F11866">
        <v>305002802</v>
      </c>
      <c r="G11866">
        <v>0</v>
      </c>
      <c r="H11866" t="s">
        <v>6021</v>
      </c>
      <c r="I11866" t="s">
        <v>6020</v>
      </c>
      <c r="J11866">
        <v>4800001262</v>
      </c>
      <c r="K11866" t="s">
        <v>6020</v>
      </c>
      <c r="L11866">
        <v>3000102121</v>
      </c>
      <c r="M11866" t="s">
        <v>15221</v>
      </c>
      <c r="N11866">
        <v>533</v>
      </c>
      <c r="O11866" t="s">
        <v>11968</v>
      </c>
      <c r="P11866">
        <v>106765</v>
      </c>
      <c r="Q11866" t="s">
        <v>9435</v>
      </c>
      <c r="R11866" t="s">
        <v>3210</v>
      </c>
      <c r="S11866">
        <v>1</v>
      </c>
      <c r="T11866" s="1">
        <v>1200</v>
      </c>
      <c r="U11866" s="1">
        <v>1200</v>
      </c>
      <c r="V11866">
        <v>0</v>
      </c>
      <c r="W11866">
        <v>549.5</v>
      </c>
      <c r="X11866">
        <v>0</v>
      </c>
      <c r="Y11866">
        <v>0</v>
      </c>
      <c r="Z11866">
        <v>549.5</v>
      </c>
      <c r="AA11866" s="1">
        <v>1099</v>
      </c>
      <c r="AB11866">
        <v>0</v>
      </c>
      <c r="AC11866">
        <v>0</v>
      </c>
      <c r="AF11866" s="1">
        <v>1200</v>
      </c>
      <c r="AH11866">
        <v>1300063240</v>
      </c>
      <c r="AI11866" t="s">
        <v>12119</v>
      </c>
    </row>
    <row r="11867" spans="1:35" x14ac:dyDescent="0.25">
      <c r="F11867">
        <v>305002802</v>
      </c>
      <c r="T11867" s="1">
        <v>1200</v>
      </c>
      <c r="U11867" s="1">
        <v>1200</v>
      </c>
      <c r="V11867">
        <v>0</v>
      </c>
      <c r="AB11867">
        <v>0</v>
      </c>
      <c r="AC11867">
        <v>0</v>
      </c>
      <c r="AF11867" s="1">
        <v>1200</v>
      </c>
    </row>
    <row r="11868" spans="1:35" x14ac:dyDescent="0.25">
      <c r="A11868" t="s">
        <v>4</v>
      </c>
      <c r="B11868" t="s">
        <v>2839</v>
      </c>
      <c r="C11868">
        <v>2019</v>
      </c>
      <c r="D11868">
        <v>3050</v>
      </c>
      <c r="E11868">
        <v>400027463</v>
      </c>
      <c r="F11868">
        <v>305002803</v>
      </c>
      <c r="G11868">
        <v>0</v>
      </c>
      <c r="H11868" t="s">
        <v>5987</v>
      </c>
      <c r="I11868" t="s">
        <v>2701</v>
      </c>
      <c r="J11868">
        <v>4800001265</v>
      </c>
      <c r="K11868" t="s">
        <v>2701</v>
      </c>
      <c r="L11868">
        <v>3000108314</v>
      </c>
      <c r="M11868" t="s">
        <v>940</v>
      </c>
      <c r="N11868">
        <v>604</v>
      </c>
      <c r="O11868" t="s">
        <v>11980</v>
      </c>
      <c r="P11868">
        <v>106765</v>
      </c>
      <c r="Q11868" t="s">
        <v>9435</v>
      </c>
      <c r="R11868" t="s">
        <v>3210</v>
      </c>
      <c r="S11868">
        <v>2</v>
      </c>
      <c r="T11868" s="1">
        <v>2400</v>
      </c>
      <c r="U11868" s="1">
        <v>2400</v>
      </c>
      <c r="V11868">
        <v>0</v>
      </c>
      <c r="W11868">
        <v>216</v>
      </c>
      <c r="X11868">
        <v>0</v>
      </c>
      <c r="Y11868">
        <v>0</v>
      </c>
      <c r="Z11868">
        <v>216</v>
      </c>
      <c r="AA11868">
        <v>432</v>
      </c>
      <c r="AB11868">
        <v>0</v>
      </c>
      <c r="AC11868">
        <v>0</v>
      </c>
      <c r="AF11868" s="1">
        <v>2400</v>
      </c>
      <c r="AH11868">
        <v>1300067182</v>
      </c>
      <c r="AI11868" t="s">
        <v>1183</v>
      </c>
    </row>
    <row r="11869" spans="1:35" x14ac:dyDescent="0.25">
      <c r="F11869">
        <v>305002803</v>
      </c>
      <c r="T11869" s="1">
        <v>2400</v>
      </c>
      <c r="U11869" s="1">
        <v>2400</v>
      </c>
      <c r="V11869">
        <v>0</v>
      </c>
      <c r="AB11869">
        <v>0</v>
      </c>
      <c r="AC11869">
        <v>0</v>
      </c>
      <c r="AF11869" s="1">
        <v>2400</v>
      </c>
    </row>
    <row r="11870" spans="1:35" x14ac:dyDescent="0.25">
      <c r="A11870" t="s">
        <v>4</v>
      </c>
      <c r="B11870" t="s">
        <v>2623</v>
      </c>
      <c r="C11870">
        <v>2019</v>
      </c>
      <c r="D11870">
        <v>3050</v>
      </c>
      <c r="E11870">
        <v>400027434</v>
      </c>
      <c r="F11870">
        <v>305002805</v>
      </c>
      <c r="G11870">
        <v>0</v>
      </c>
      <c r="H11870" t="s">
        <v>5515</v>
      </c>
      <c r="I11870" t="s">
        <v>5513</v>
      </c>
      <c r="J11870">
        <v>4800001286</v>
      </c>
      <c r="K11870" t="s">
        <v>5513</v>
      </c>
      <c r="L11870">
        <v>5100590808</v>
      </c>
      <c r="M11870" t="s">
        <v>5513</v>
      </c>
      <c r="O11870" t="s">
        <v>5513</v>
      </c>
      <c r="R11870" t="s">
        <v>15222</v>
      </c>
      <c r="S11870">
        <v>1</v>
      </c>
      <c r="T11870" s="1">
        <v>2097.65</v>
      </c>
      <c r="U11870" s="1">
        <v>2097.65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0</v>
      </c>
      <c r="AB11870">
        <v>0</v>
      </c>
      <c r="AC11870">
        <v>0</v>
      </c>
      <c r="AF11870" s="1">
        <v>2097.65</v>
      </c>
    </row>
    <row r="11871" spans="1:35" x14ac:dyDescent="0.25">
      <c r="F11871">
        <v>305002805</v>
      </c>
      <c r="T11871" s="1">
        <v>2097.65</v>
      </c>
      <c r="U11871" s="1">
        <v>2097.65</v>
      </c>
      <c r="V11871">
        <v>0</v>
      </c>
      <c r="AB11871">
        <v>0</v>
      </c>
      <c r="AC11871">
        <v>0</v>
      </c>
      <c r="AF11871" s="1">
        <v>2097.65</v>
      </c>
    </row>
    <row r="11872" spans="1:35" x14ac:dyDescent="0.25">
      <c r="A11872" t="s">
        <v>4</v>
      </c>
      <c r="B11872" t="s">
        <v>2623</v>
      </c>
      <c r="C11872">
        <v>2019</v>
      </c>
      <c r="D11872">
        <v>3050</v>
      </c>
      <c r="E11872">
        <v>400027525</v>
      </c>
      <c r="F11872">
        <v>305002806</v>
      </c>
      <c r="G11872">
        <v>0</v>
      </c>
      <c r="H11872" t="s">
        <v>5517</v>
      </c>
      <c r="I11872" t="s">
        <v>5516</v>
      </c>
      <c r="J11872">
        <v>4800001287</v>
      </c>
      <c r="K11872" t="s">
        <v>5516</v>
      </c>
      <c r="L11872">
        <v>5100635192</v>
      </c>
      <c r="M11872" t="s">
        <v>5516</v>
      </c>
      <c r="O11872" t="s">
        <v>5516</v>
      </c>
      <c r="R11872" t="s">
        <v>15223</v>
      </c>
      <c r="S11872">
        <v>2</v>
      </c>
      <c r="T11872" s="1">
        <v>11032.85</v>
      </c>
      <c r="U11872" s="1">
        <v>11032.85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0</v>
      </c>
      <c r="AB11872">
        <v>0</v>
      </c>
      <c r="AC11872">
        <v>0</v>
      </c>
      <c r="AF11872" s="1">
        <v>11032.85</v>
      </c>
    </row>
    <row r="11873" spans="1:35" x14ac:dyDescent="0.25">
      <c r="F11873">
        <v>305002806</v>
      </c>
      <c r="T11873" s="1">
        <v>11032.85</v>
      </c>
      <c r="U11873" s="1">
        <v>11032.85</v>
      </c>
      <c r="V11873">
        <v>0</v>
      </c>
      <c r="AB11873">
        <v>0</v>
      </c>
      <c r="AC11873">
        <v>0</v>
      </c>
      <c r="AF11873" s="1">
        <v>11032.85</v>
      </c>
    </row>
    <row r="11874" spans="1:35" x14ac:dyDescent="0.25">
      <c r="B11874" t="s">
        <v>1177</v>
      </c>
      <c r="E11874">
        <v>400027308</v>
      </c>
      <c r="F11874">
        <v>305002810</v>
      </c>
      <c r="G11874">
        <v>0</v>
      </c>
      <c r="H11874" t="s">
        <v>4305</v>
      </c>
      <c r="R11874" t="s">
        <v>15224</v>
      </c>
      <c r="S11874">
        <v>0</v>
      </c>
      <c r="T11874">
        <v>0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0</v>
      </c>
      <c r="AB11874">
        <v>0</v>
      </c>
      <c r="AC11874">
        <v>0</v>
      </c>
      <c r="AF11874">
        <v>0</v>
      </c>
    </row>
    <row r="11875" spans="1:35" x14ac:dyDescent="0.25">
      <c r="F11875">
        <v>305002810</v>
      </c>
      <c r="T11875">
        <v>0</v>
      </c>
      <c r="U11875">
        <v>0</v>
      </c>
      <c r="V11875">
        <v>0</v>
      </c>
      <c r="AB11875">
        <v>0</v>
      </c>
      <c r="AC11875">
        <v>0</v>
      </c>
      <c r="AF11875">
        <v>0</v>
      </c>
    </row>
    <row r="11876" spans="1:35" x14ac:dyDescent="0.25">
      <c r="A11876" t="s">
        <v>4</v>
      </c>
      <c r="B11876" t="s">
        <v>1177</v>
      </c>
      <c r="C11876">
        <v>2019</v>
      </c>
      <c r="D11876">
        <v>3050</v>
      </c>
      <c r="E11876">
        <v>400027309</v>
      </c>
      <c r="F11876">
        <v>305002811</v>
      </c>
      <c r="G11876">
        <v>0</v>
      </c>
      <c r="H11876" t="s">
        <v>4306</v>
      </c>
      <c r="I11876" t="s">
        <v>4301</v>
      </c>
      <c r="J11876">
        <v>4800001304</v>
      </c>
      <c r="K11876" t="s">
        <v>4301</v>
      </c>
      <c r="L11876">
        <v>5100540034</v>
      </c>
      <c r="M11876" t="s">
        <v>4301</v>
      </c>
      <c r="O11876" t="s">
        <v>4301</v>
      </c>
      <c r="R11876" t="s">
        <v>14711</v>
      </c>
      <c r="S11876">
        <v>2</v>
      </c>
      <c r="T11876" s="1">
        <v>7730.24</v>
      </c>
      <c r="U11876" s="1">
        <v>5134.8900000000003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0</v>
      </c>
      <c r="AB11876">
        <v>0</v>
      </c>
      <c r="AC11876">
        <v>0</v>
      </c>
      <c r="AF11876" s="1">
        <v>5134.8900000000003</v>
      </c>
    </row>
    <row r="11877" spans="1:35" x14ac:dyDescent="0.25">
      <c r="F11877">
        <v>305002811</v>
      </c>
      <c r="T11877" s="1">
        <v>7730.24</v>
      </c>
      <c r="U11877" s="1">
        <v>5134.8900000000003</v>
      </c>
      <c r="V11877">
        <v>0</v>
      </c>
      <c r="AB11877">
        <v>0</v>
      </c>
      <c r="AC11877">
        <v>0</v>
      </c>
      <c r="AF11877" s="1">
        <v>5134.8900000000003</v>
      </c>
    </row>
    <row r="11878" spans="1:35" x14ac:dyDescent="0.25">
      <c r="A11878" t="s">
        <v>4</v>
      </c>
      <c r="B11878" t="s">
        <v>1177</v>
      </c>
      <c r="C11878">
        <v>2019</v>
      </c>
      <c r="D11878">
        <v>3050</v>
      </c>
      <c r="E11878">
        <v>400027311</v>
      </c>
      <c r="F11878">
        <v>305002813</v>
      </c>
      <c r="G11878">
        <v>0</v>
      </c>
      <c r="H11878" t="s">
        <v>4308</v>
      </c>
      <c r="I11878" t="s">
        <v>4301</v>
      </c>
      <c r="J11878">
        <v>4800001306</v>
      </c>
      <c r="K11878" t="s">
        <v>4301</v>
      </c>
      <c r="L11878">
        <v>5100539818</v>
      </c>
      <c r="M11878" t="s">
        <v>4301</v>
      </c>
      <c r="O11878" t="s">
        <v>4301</v>
      </c>
      <c r="R11878" t="s">
        <v>15225</v>
      </c>
      <c r="S11878">
        <v>1</v>
      </c>
      <c r="T11878">
        <v>649.42999999999995</v>
      </c>
      <c r="U11878">
        <v>649.42999999999995</v>
      </c>
      <c r="V11878">
        <v>0</v>
      </c>
      <c r="W11878">
        <v>0</v>
      </c>
      <c r="X11878">
        <v>0</v>
      </c>
      <c r="Y11878">
        <v>0</v>
      </c>
      <c r="Z11878">
        <v>0</v>
      </c>
      <c r="AA11878">
        <v>0</v>
      </c>
      <c r="AB11878">
        <v>0</v>
      </c>
      <c r="AC11878">
        <v>0</v>
      </c>
      <c r="AF11878">
        <v>649.42999999999995</v>
      </c>
    </row>
    <row r="11879" spans="1:35" x14ac:dyDescent="0.25">
      <c r="F11879">
        <v>305002813</v>
      </c>
      <c r="T11879">
        <v>649.42999999999995</v>
      </c>
      <c r="U11879">
        <v>649.42999999999995</v>
      </c>
      <c r="V11879">
        <v>0</v>
      </c>
      <c r="AB11879">
        <v>0</v>
      </c>
      <c r="AC11879">
        <v>0</v>
      </c>
      <c r="AF11879">
        <v>649.42999999999995</v>
      </c>
    </row>
    <row r="11880" spans="1:35" x14ac:dyDescent="0.25">
      <c r="A11880" t="s">
        <v>4</v>
      </c>
      <c r="B11880" t="s">
        <v>2704</v>
      </c>
      <c r="C11880">
        <v>2019</v>
      </c>
      <c r="D11880">
        <v>3050</v>
      </c>
      <c r="E11880">
        <v>400027518</v>
      </c>
      <c r="F11880">
        <v>305002816</v>
      </c>
      <c r="G11880">
        <v>0</v>
      </c>
      <c r="H11880" t="s">
        <v>5686</v>
      </c>
      <c r="I11880" t="s">
        <v>5516</v>
      </c>
      <c r="J11880">
        <v>4800001314</v>
      </c>
      <c r="K11880" t="s">
        <v>5516</v>
      </c>
      <c r="L11880">
        <v>5100634153</v>
      </c>
      <c r="M11880" t="s">
        <v>5516</v>
      </c>
      <c r="O11880" t="s">
        <v>5516</v>
      </c>
      <c r="R11880" t="s">
        <v>15226</v>
      </c>
      <c r="S11880">
        <v>15</v>
      </c>
      <c r="T11880" s="1">
        <v>15385.69</v>
      </c>
      <c r="U11880" s="1">
        <v>10181.870000000001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0</v>
      </c>
      <c r="AB11880">
        <v>0</v>
      </c>
      <c r="AC11880">
        <v>0</v>
      </c>
      <c r="AF11880" s="1">
        <v>10181.870000000001</v>
      </c>
    </row>
    <row r="11881" spans="1:35" x14ac:dyDescent="0.25">
      <c r="F11881">
        <v>305002816</v>
      </c>
      <c r="T11881" s="1">
        <v>15385.69</v>
      </c>
      <c r="U11881" s="1">
        <v>10181.870000000001</v>
      </c>
      <c r="V11881">
        <v>0</v>
      </c>
      <c r="AB11881">
        <v>0</v>
      </c>
      <c r="AC11881">
        <v>0</v>
      </c>
      <c r="AF11881" s="1">
        <v>10181.870000000001</v>
      </c>
    </row>
    <row r="11882" spans="1:35" x14ac:dyDescent="0.25">
      <c r="A11882" t="s">
        <v>4</v>
      </c>
      <c r="B11882" t="s">
        <v>753</v>
      </c>
      <c r="C11882">
        <v>2019</v>
      </c>
      <c r="D11882">
        <v>3050</v>
      </c>
      <c r="E11882">
        <v>400027506</v>
      </c>
      <c r="F11882">
        <v>305002817</v>
      </c>
      <c r="G11882">
        <v>0</v>
      </c>
      <c r="H11882" t="s">
        <v>840</v>
      </c>
      <c r="I11882" t="s">
        <v>3762</v>
      </c>
      <c r="J11882">
        <v>4800001389</v>
      </c>
      <c r="K11882" t="s">
        <v>3762</v>
      </c>
      <c r="L11882">
        <v>3000110621</v>
      </c>
      <c r="M11882" t="s">
        <v>12154</v>
      </c>
      <c r="N11882" t="s">
        <v>15227</v>
      </c>
      <c r="O11882" t="s">
        <v>12120</v>
      </c>
      <c r="P11882">
        <v>107993</v>
      </c>
      <c r="Q11882" t="s">
        <v>14409</v>
      </c>
      <c r="R11882" t="s">
        <v>283</v>
      </c>
      <c r="S11882">
        <v>1</v>
      </c>
      <c r="T11882">
        <v>0</v>
      </c>
      <c r="U11882" s="1">
        <v>6871.6</v>
      </c>
      <c r="V11882">
        <v>0</v>
      </c>
      <c r="W11882">
        <v>618.44000000000005</v>
      </c>
      <c r="X11882">
        <v>618.44000000000005</v>
      </c>
      <c r="Y11882">
        <v>0</v>
      </c>
      <c r="Z11882">
        <v>0</v>
      </c>
      <c r="AA11882" s="1">
        <v>1236.8800000000001</v>
      </c>
      <c r="AB11882">
        <v>0</v>
      </c>
      <c r="AC11882">
        <v>0</v>
      </c>
      <c r="AF11882" s="1">
        <v>6871.6</v>
      </c>
      <c r="AH11882">
        <v>1300062055</v>
      </c>
      <c r="AI11882" t="s">
        <v>15228</v>
      </c>
    </row>
    <row r="11883" spans="1:35" x14ac:dyDescent="0.25">
      <c r="A11883" t="s">
        <v>4</v>
      </c>
      <c r="B11883" t="s">
        <v>753</v>
      </c>
      <c r="C11883">
        <v>2019</v>
      </c>
      <c r="D11883">
        <v>3050</v>
      </c>
      <c r="E11883">
        <v>400027506</v>
      </c>
      <c r="F11883">
        <v>305002817</v>
      </c>
      <c r="G11883">
        <v>0</v>
      </c>
      <c r="H11883" t="s">
        <v>840</v>
      </c>
      <c r="I11883" t="s">
        <v>3762</v>
      </c>
      <c r="J11883">
        <v>4800001389</v>
      </c>
      <c r="K11883" t="s">
        <v>3762</v>
      </c>
      <c r="L11883">
        <v>3000111271</v>
      </c>
      <c r="M11883" t="s">
        <v>15229</v>
      </c>
      <c r="N11883" t="s">
        <v>15230</v>
      </c>
      <c r="O11883" t="s">
        <v>15231</v>
      </c>
      <c r="P11883">
        <v>107993</v>
      </c>
      <c r="Q11883" t="s">
        <v>14409</v>
      </c>
      <c r="R11883" t="s">
        <v>283</v>
      </c>
      <c r="S11883">
        <v>1</v>
      </c>
      <c r="T11883" s="1">
        <v>13743.2</v>
      </c>
      <c r="U11883" s="1">
        <v>6871.6</v>
      </c>
      <c r="V11883">
        <v>0</v>
      </c>
      <c r="W11883">
        <v>618.44000000000005</v>
      </c>
      <c r="X11883">
        <v>618.44000000000005</v>
      </c>
      <c r="Y11883">
        <v>0</v>
      </c>
      <c r="Z11883">
        <v>0</v>
      </c>
      <c r="AA11883" s="1">
        <v>1236.8800000000001</v>
      </c>
      <c r="AB11883">
        <v>0</v>
      </c>
      <c r="AC11883">
        <v>0</v>
      </c>
      <c r="AF11883" s="1">
        <v>6871.6</v>
      </c>
      <c r="AH11883">
        <v>1300064605</v>
      </c>
      <c r="AI11883" t="s">
        <v>12130</v>
      </c>
    </row>
    <row r="11884" spans="1:35" x14ac:dyDescent="0.25">
      <c r="F11884">
        <v>305002817</v>
      </c>
      <c r="T11884" s="1">
        <v>13743.2</v>
      </c>
      <c r="U11884" s="1">
        <v>13743.2</v>
      </c>
      <c r="V11884">
        <v>0</v>
      </c>
      <c r="AB11884">
        <v>0</v>
      </c>
      <c r="AC11884">
        <v>0</v>
      </c>
      <c r="AF11884" s="1">
        <v>13743.2</v>
      </c>
    </row>
    <row r="11885" spans="1:35" x14ac:dyDescent="0.25">
      <c r="A11885" t="s">
        <v>4</v>
      </c>
      <c r="B11885" t="s">
        <v>1546</v>
      </c>
      <c r="C11885">
        <v>2019</v>
      </c>
      <c r="D11885">
        <v>3050</v>
      </c>
      <c r="E11885">
        <v>400027231</v>
      </c>
      <c r="F11885">
        <v>305002818</v>
      </c>
      <c r="G11885">
        <v>0</v>
      </c>
      <c r="H11885" t="s">
        <v>5073</v>
      </c>
      <c r="I11885" t="s">
        <v>5076</v>
      </c>
      <c r="J11885">
        <v>4800001395</v>
      </c>
      <c r="K11885" t="s">
        <v>5076</v>
      </c>
      <c r="L11885">
        <v>3000097644</v>
      </c>
      <c r="M11885" t="s">
        <v>15232</v>
      </c>
      <c r="N11885" t="s">
        <v>15233</v>
      </c>
      <c r="O11885" t="s">
        <v>15234</v>
      </c>
      <c r="P11885">
        <v>103711</v>
      </c>
      <c r="Q11885" t="s">
        <v>13560</v>
      </c>
      <c r="R11885" t="s">
        <v>7087</v>
      </c>
      <c r="S11885">
        <v>1</v>
      </c>
      <c r="T11885" s="1">
        <v>1810</v>
      </c>
      <c r="U11885" s="1">
        <v>1810</v>
      </c>
      <c r="V11885">
        <v>0</v>
      </c>
      <c r="W11885">
        <v>702.9</v>
      </c>
      <c r="X11885">
        <v>702.9</v>
      </c>
      <c r="Y11885">
        <v>0</v>
      </c>
      <c r="Z11885">
        <v>0</v>
      </c>
      <c r="AA11885" s="1">
        <v>1405.8</v>
      </c>
      <c r="AB11885">
        <v>0</v>
      </c>
      <c r="AC11885">
        <v>0</v>
      </c>
      <c r="AF11885" s="1">
        <v>1810</v>
      </c>
      <c r="AH11885">
        <v>1300050973</v>
      </c>
      <c r="AI11885" t="s">
        <v>15235</v>
      </c>
    </row>
    <row r="11886" spans="1:35" x14ac:dyDescent="0.25">
      <c r="F11886">
        <v>305002818</v>
      </c>
      <c r="T11886" s="1">
        <v>1810</v>
      </c>
      <c r="U11886" s="1">
        <v>1810</v>
      </c>
      <c r="V11886">
        <v>0</v>
      </c>
      <c r="AB11886">
        <v>0</v>
      </c>
      <c r="AC11886">
        <v>0</v>
      </c>
      <c r="AF11886" s="1">
        <v>1810</v>
      </c>
    </row>
    <row r="11887" spans="1:35" x14ac:dyDescent="0.25">
      <c r="A11887" t="s">
        <v>4</v>
      </c>
      <c r="B11887" t="s">
        <v>1546</v>
      </c>
      <c r="C11887">
        <v>2019</v>
      </c>
      <c r="D11887">
        <v>3050</v>
      </c>
      <c r="E11887">
        <v>400027253</v>
      </c>
      <c r="F11887">
        <v>305002819</v>
      </c>
      <c r="G11887">
        <v>0</v>
      </c>
      <c r="H11887" t="s">
        <v>5077</v>
      </c>
      <c r="I11887" t="s">
        <v>5076</v>
      </c>
      <c r="J11887">
        <v>4800001420</v>
      </c>
      <c r="K11887" t="s">
        <v>5076</v>
      </c>
      <c r="L11887">
        <v>3000097900</v>
      </c>
      <c r="M11887" t="s">
        <v>15232</v>
      </c>
      <c r="N11887" t="s">
        <v>15236</v>
      </c>
      <c r="O11887" t="s">
        <v>11967</v>
      </c>
      <c r="P11887">
        <v>111838</v>
      </c>
      <c r="Q11887" t="s">
        <v>12249</v>
      </c>
      <c r="R11887" t="s">
        <v>3223</v>
      </c>
      <c r="S11887">
        <v>1</v>
      </c>
      <c r="T11887" s="1">
        <v>1862</v>
      </c>
      <c r="U11887" s="1">
        <v>1862</v>
      </c>
      <c r="V11887">
        <v>0</v>
      </c>
      <c r="W11887">
        <v>167.58</v>
      </c>
      <c r="X11887">
        <v>167.58</v>
      </c>
      <c r="Y11887">
        <v>0</v>
      </c>
      <c r="Z11887">
        <v>0</v>
      </c>
      <c r="AA11887">
        <v>335.16</v>
      </c>
      <c r="AB11887">
        <v>0</v>
      </c>
      <c r="AC11887">
        <v>0</v>
      </c>
      <c r="AF11887" s="1">
        <v>1862</v>
      </c>
      <c r="AH11887">
        <v>1300050979</v>
      </c>
      <c r="AI11887" t="s">
        <v>15235</v>
      </c>
    </row>
    <row r="11888" spans="1:35" x14ac:dyDescent="0.25">
      <c r="F11888">
        <v>305002819</v>
      </c>
      <c r="T11888" s="1">
        <v>1862</v>
      </c>
      <c r="U11888" s="1">
        <v>1862</v>
      </c>
      <c r="V11888">
        <v>0</v>
      </c>
      <c r="AB11888">
        <v>0</v>
      </c>
      <c r="AC11888">
        <v>0</v>
      </c>
      <c r="AF11888" s="1">
        <v>1862</v>
      </c>
    </row>
    <row r="11889" spans="1:35" x14ac:dyDescent="0.25">
      <c r="A11889" t="s">
        <v>4</v>
      </c>
      <c r="B11889" t="s">
        <v>1220</v>
      </c>
      <c r="C11889">
        <v>2019</v>
      </c>
      <c r="D11889">
        <v>3050</v>
      </c>
      <c r="E11889">
        <v>400027584</v>
      </c>
      <c r="F11889">
        <v>305002821</v>
      </c>
      <c r="G11889">
        <v>0</v>
      </c>
      <c r="H11889" t="s">
        <v>1350</v>
      </c>
      <c r="I11889" t="s">
        <v>4581</v>
      </c>
      <c r="J11889">
        <v>4800001486</v>
      </c>
      <c r="K11889" t="s">
        <v>4581</v>
      </c>
      <c r="L11889">
        <v>3000119166</v>
      </c>
      <c r="M11889" t="s">
        <v>942</v>
      </c>
      <c r="N11889">
        <v>390</v>
      </c>
      <c r="O11889" t="s">
        <v>15237</v>
      </c>
      <c r="P11889">
        <v>104547</v>
      </c>
      <c r="Q11889" t="s">
        <v>8675</v>
      </c>
      <c r="R11889" t="s">
        <v>2167</v>
      </c>
      <c r="S11889">
        <v>2</v>
      </c>
      <c r="T11889" s="1">
        <v>8000</v>
      </c>
      <c r="U11889" s="1">
        <v>8000</v>
      </c>
      <c r="V11889">
        <v>0</v>
      </c>
      <c r="W11889">
        <v>720</v>
      </c>
      <c r="X11889">
        <v>0</v>
      </c>
      <c r="Y11889">
        <v>0</v>
      </c>
      <c r="Z11889">
        <v>720</v>
      </c>
      <c r="AA11889" s="1">
        <v>1440</v>
      </c>
      <c r="AB11889">
        <v>0</v>
      </c>
      <c r="AC11889">
        <v>0</v>
      </c>
      <c r="AF11889" s="1">
        <v>8000</v>
      </c>
      <c r="AH11889">
        <v>1300061439</v>
      </c>
      <c r="AI11889" t="s">
        <v>2211</v>
      </c>
    </row>
    <row r="11890" spans="1:35" x14ac:dyDescent="0.25">
      <c r="F11890">
        <v>305002821</v>
      </c>
      <c r="T11890" s="1">
        <v>8000</v>
      </c>
      <c r="U11890" s="1">
        <v>8000</v>
      </c>
      <c r="V11890">
        <v>0</v>
      </c>
      <c r="AB11890">
        <v>0</v>
      </c>
      <c r="AC11890">
        <v>0</v>
      </c>
      <c r="AF11890" s="1">
        <v>8000</v>
      </c>
    </row>
    <row r="11891" spans="1:35" x14ac:dyDescent="0.25">
      <c r="A11891" t="s">
        <v>4</v>
      </c>
      <c r="B11891" t="s">
        <v>1220</v>
      </c>
      <c r="C11891">
        <v>2019</v>
      </c>
      <c r="D11891">
        <v>3050</v>
      </c>
      <c r="E11891">
        <v>400027438</v>
      </c>
      <c r="F11891">
        <v>305002822</v>
      </c>
      <c r="G11891">
        <v>0</v>
      </c>
      <c r="H11891" t="s">
        <v>4583</v>
      </c>
      <c r="I11891" t="s">
        <v>4582</v>
      </c>
      <c r="J11891">
        <v>4800001489</v>
      </c>
      <c r="K11891" t="s">
        <v>4582</v>
      </c>
      <c r="L11891">
        <v>3000117705</v>
      </c>
      <c r="M11891" t="s">
        <v>942</v>
      </c>
      <c r="N11891">
        <v>337</v>
      </c>
      <c r="O11891" t="s">
        <v>11886</v>
      </c>
      <c r="P11891">
        <v>104547</v>
      </c>
      <c r="Q11891" t="s">
        <v>8675</v>
      </c>
      <c r="R11891" t="s">
        <v>8613</v>
      </c>
      <c r="S11891">
        <v>10</v>
      </c>
      <c r="T11891" s="1">
        <v>27000</v>
      </c>
      <c r="U11891" s="1">
        <v>27000</v>
      </c>
      <c r="V11891">
        <v>0</v>
      </c>
      <c r="W11891" s="1">
        <v>2430</v>
      </c>
      <c r="X11891">
        <v>0</v>
      </c>
      <c r="Y11891">
        <v>0</v>
      </c>
      <c r="Z11891" s="1">
        <v>2430</v>
      </c>
      <c r="AA11891" s="1">
        <v>4860</v>
      </c>
      <c r="AB11891">
        <v>0</v>
      </c>
      <c r="AC11891">
        <v>0</v>
      </c>
      <c r="AF11891" s="1">
        <v>27000</v>
      </c>
      <c r="AH11891">
        <v>1300060992</v>
      </c>
      <c r="AI11891" t="s">
        <v>12052</v>
      </c>
    </row>
    <row r="11892" spans="1:35" x14ac:dyDescent="0.25">
      <c r="F11892">
        <v>305002822</v>
      </c>
      <c r="T11892" s="1">
        <v>27000</v>
      </c>
      <c r="U11892" s="1">
        <v>27000</v>
      </c>
      <c r="V11892">
        <v>0</v>
      </c>
      <c r="AB11892">
        <v>0</v>
      </c>
      <c r="AC11892">
        <v>0</v>
      </c>
      <c r="AF11892" s="1">
        <v>27000</v>
      </c>
    </row>
    <row r="11893" spans="1:35" x14ac:dyDescent="0.25">
      <c r="A11893" t="s">
        <v>4</v>
      </c>
      <c r="B11893" t="s">
        <v>1220</v>
      </c>
      <c r="C11893">
        <v>2019</v>
      </c>
      <c r="D11893">
        <v>3050</v>
      </c>
      <c r="E11893">
        <v>400027281</v>
      </c>
      <c r="F11893">
        <v>305002823</v>
      </c>
      <c r="G11893">
        <v>0</v>
      </c>
      <c r="H11893" t="s">
        <v>4585</v>
      </c>
      <c r="I11893" t="s">
        <v>4584</v>
      </c>
      <c r="J11893">
        <v>4800001496</v>
      </c>
      <c r="K11893" t="s">
        <v>4584</v>
      </c>
      <c r="L11893">
        <v>3000099571</v>
      </c>
      <c r="M11893" t="s">
        <v>11997</v>
      </c>
      <c r="N11893">
        <v>39</v>
      </c>
      <c r="O11893" t="s">
        <v>15238</v>
      </c>
      <c r="P11893">
        <v>112875</v>
      </c>
      <c r="Q11893" t="s">
        <v>15239</v>
      </c>
      <c r="R11893" t="s">
        <v>7087</v>
      </c>
      <c r="S11893">
        <v>1</v>
      </c>
      <c r="T11893" s="1">
        <v>1850</v>
      </c>
      <c r="U11893" s="1">
        <v>1850</v>
      </c>
      <c r="V11893">
        <v>0</v>
      </c>
      <c r="W11893">
        <v>394.47</v>
      </c>
      <c r="X11893">
        <v>0</v>
      </c>
      <c r="Y11893">
        <v>0</v>
      </c>
      <c r="Z11893">
        <v>394.47</v>
      </c>
      <c r="AA11893">
        <v>788.94</v>
      </c>
      <c r="AB11893">
        <v>0</v>
      </c>
      <c r="AC11893">
        <v>0</v>
      </c>
      <c r="AF11893" s="1">
        <v>1850</v>
      </c>
      <c r="AH11893">
        <v>1300058486</v>
      </c>
      <c r="AI11893" t="s">
        <v>11998</v>
      </c>
    </row>
    <row r="11894" spans="1:35" x14ac:dyDescent="0.25">
      <c r="F11894">
        <v>305002823</v>
      </c>
      <c r="T11894" s="1">
        <v>1850</v>
      </c>
      <c r="U11894" s="1">
        <v>1850</v>
      </c>
      <c r="V11894">
        <v>0</v>
      </c>
      <c r="AB11894">
        <v>0</v>
      </c>
      <c r="AC11894">
        <v>0</v>
      </c>
      <c r="AF11894" s="1">
        <v>1850</v>
      </c>
    </row>
    <row r="11895" spans="1:35" x14ac:dyDescent="0.25">
      <c r="A11895" t="s">
        <v>4</v>
      </c>
      <c r="B11895" t="s">
        <v>3017</v>
      </c>
      <c r="C11895">
        <v>2019</v>
      </c>
      <c r="D11895">
        <v>3050</v>
      </c>
      <c r="E11895">
        <v>400027725</v>
      </c>
      <c r="F11895">
        <v>305002825</v>
      </c>
      <c r="G11895">
        <v>0</v>
      </c>
      <c r="H11895" t="s">
        <v>15240</v>
      </c>
      <c r="I11895" t="s">
        <v>3022</v>
      </c>
      <c r="J11895">
        <v>4800001699</v>
      </c>
      <c r="K11895" t="s">
        <v>3022</v>
      </c>
      <c r="L11895">
        <v>5100788461</v>
      </c>
      <c r="M11895" t="s">
        <v>3022</v>
      </c>
      <c r="O11895" t="s">
        <v>3022</v>
      </c>
      <c r="R11895" t="s">
        <v>13764</v>
      </c>
      <c r="S11895">
        <v>1</v>
      </c>
      <c r="T11895" s="1">
        <v>2536.3000000000002</v>
      </c>
      <c r="U11895" s="1">
        <v>2536.3000000000002</v>
      </c>
      <c r="V11895">
        <v>0</v>
      </c>
      <c r="W11895">
        <v>0</v>
      </c>
      <c r="X11895">
        <v>0</v>
      </c>
      <c r="Y11895">
        <v>0</v>
      </c>
      <c r="Z11895">
        <v>0</v>
      </c>
      <c r="AA11895">
        <v>0</v>
      </c>
      <c r="AB11895">
        <v>0</v>
      </c>
      <c r="AC11895">
        <v>0</v>
      </c>
      <c r="AF11895" s="1">
        <v>2536.3000000000002</v>
      </c>
    </row>
    <row r="11896" spans="1:35" x14ac:dyDescent="0.25">
      <c r="F11896">
        <v>305002825</v>
      </c>
      <c r="T11896" s="1">
        <v>2536.3000000000002</v>
      </c>
      <c r="U11896" s="1">
        <v>2536.3000000000002</v>
      </c>
      <c r="V11896">
        <v>0</v>
      </c>
      <c r="AB11896">
        <v>0</v>
      </c>
      <c r="AC11896">
        <v>0</v>
      </c>
      <c r="AF11896" s="1">
        <v>2536.3000000000002</v>
      </c>
    </row>
    <row r="11897" spans="1:35" x14ac:dyDescent="0.25">
      <c r="A11897" t="s">
        <v>4</v>
      </c>
      <c r="B11897" t="s">
        <v>3017</v>
      </c>
      <c r="C11897">
        <v>2019</v>
      </c>
      <c r="D11897">
        <v>3050</v>
      </c>
      <c r="E11897">
        <v>400027861</v>
      </c>
      <c r="F11897">
        <v>305002826</v>
      </c>
      <c r="G11897">
        <v>0</v>
      </c>
      <c r="H11897" t="s">
        <v>15241</v>
      </c>
      <c r="I11897" t="s">
        <v>3022</v>
      </c>
      <c r="J11897">
        <v>4800001700</v>
      </c>
      <c r="K11897" t="s">
        <v>3022</v>
      </c>
      <c r="L11897">
        <v>5100788526</v>
      </c>
      <c r="M11897" t="s">
        <v>3022</v>
      </c>
      <c r="O11897" t="s">
        <v>3022</v>
      </c>
      <c r="R11897" t="s">
        <v>5161</v>
      </c>
      <c r="S11897">
        <v>1</v>
      </c>
      <c r="T11897" s="1">
        <v>4176.7</v>
      </c>
      <c r="U11897" s="1">
        <v>4176.7</v>
      </c>
      <c r="V11897">
        <v>0</v>
      </c>
      <c r="W11897">
        <v>0</v>
      </c>
      <c r="X11897">
        <v>0</v>
      </c>
      <c r="Y11897">
        <v>0</v>
      </c>
      <c r="Z11897">
        <v>0</v>
      </c>
      <c r="AA11897">
        <v>0</v>
      </c>
      <c r="AB11897">
        <v>0</v>
      </c>
      <c r="AC11897">
        <v>0</v>
      </c>
      <c r="AF11897" s="1">
        <v>4176.7</v>
      </c>
    </row>
    <row r="11898" spans="1:35" x14ac:dyDescent="0.25">
      <c r="F11898">
        <v>305002826</v>
      </c>
      <c r="T11898" s="1">
        <v>4176.7</v>
      </c>
      <c r="U11898" s="1">
        <v>4176.7</v>
      </c>
      <c r="V11898">
        <v>0</v>
      </c>
      <c r="AB11898">
        <v>0</v>
      </c>
      <c r="AC11898">
        <v>0</v>
      </c>
      <c r="AF11898" s="1">
        <v>4176.7</v>
      </c>
    </row>
    <row r="11899" spans="1:35" x14ac:dyDescent="0.25">
      <c r="B11899" t="s">
        <v>3017</v>
      </c>
      <c r="E11899">
        <v>400027862</v>
      </c>
      <c r="F11899">
        <v>305002827</v>
      </c>
      <c r="G11899">
        <v>0</v>
      </c>
      <c r="H11899" t="s">
        <v>15242</v>
      </c>
      <c r="R11899" t="s">
        <v>15243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  <c r="AB11899">
        <v>0</v>
      </c>
      <c r="AC11899">
        <v>0</v>
      </c>
      <c r="AF11899">
        <v>0</v>
      </c>
    </row>
    <row r="11900" spans="1:35" x14ac:dyDescent="0.25">
      <c r="F11900">
        <v>305002827</v>
      </c>
      <c r="T11900">
        <v>0</v>
      </c>
      <c r="U11900">
        <v>0</v>
      </c>
      <c r="V11900">
        <v>0</v>
      </c>
      <c r="AB11900">
        <v>0</v>
      </c>
      <c r="AC11900">
        <v>0</v>
      </c>
      <c r="AF11900">
        <v>0</v>
      </c>
    </row>
    <row r="11901" spans="1:35" x14ac:dyDescent="0.25">
      <c r="A11901" t="s">
        <v>4</v>
      </c>
      <c r="B11901" t="s">
        <v>2839</v>
      </c>
      <c r="C11901">
        <v>2019</v>
      </c>
      <c r="D11901">
        <v>3050</v>
      </c>
      <c r="E11901">
        <v>400027793</v>
      </c>
      <c r="F11901">
        <v>305002828</v>
      </c>
      <c r="G11901">
        <v>0</v>
      </c>
      <c r="H11901" t="s">
        <v>15244</v>
      </c>
      <c r="I11901" t="s">
        <v>3877</v>
      </c>
      <c r="J11901">
        <v>4800001722</v>
      </c>
      <c r="K11901" t="s">
        <v>3877</v>
      </c>
      <c r="L11901">
        <v>3000138308</v>
      </c>
      <c r="M11901" t="s">
        <v>4279</v>
      </c>
      <c r="N11901" t="s">
        <v>15245</v>
      </c>
      <c r="O11901" t="s">
        <v>4587</v>
      </c>
      <c r="P11901">
        <v>111838</v>
      </c>
      <c r="Q11901" t="s">
        <v>12249</v>
      </c>
      <c r="R11901" t="s">
        <v>3257</v>
      </c>
      <c r="S11901">
        <v>4</v>
      </c>
      <c r="T11901">
        <v>0</v>
      </c>
      <c r="U11901" s="1">
        <v>4220</v>
      </c>
      <c r="V11901">
        <v>0</v>
      </c>
      <c r="W11901">
        <v>0</v>
      </c>
      <c r="X11901">
        <v>0</v>
      </c>
      <c r="Y11901" s="1">
        <v>1588.32</v>
      </c>
      <c r="Z11901">
        <v>0</v>
      </c>
      <c r="AA11901" s="1">
        <v>1588.32</v>
      </c>
      <c r="AB11901">
        <v>0</v>
      </c>
      <c r="AC11901">
        <v>0</v>
      </c>
      <c r="AF11901" s="1">
        <v>4220</v>
      </c>
      <c r="AH11901">
        <v>1300071282</v>
      </c>
      <c r="AI11901" t="s">
        <v>15246</v>
      </c>
    </row>
    <row r="11902" spans="1:35" x14ac:dyDescent="0.25">
      <c r="F11902">
        <v>305002828</v>
      </c>
      <c r="T11902">
        <v>0</v>
      </c>
      <c r="U11902" s="1">
        <v>4220</v>
      </c>
      <c r="V11902">
        <v>0</v>
      </c>
      <c r="AB11902">
        <v>0</v>
      </c>
      <c r="AC11902">
        <v>0</v>
      </c>
      <c r="AF11902" s="1">
        <v>4220</v>
      </c>
    </row>
    <row r="11903" spans="1:35" x14ac:dyDescent="0.25">
      <c r="B11903" t="s">
        <v>304</v>
      </c>
      <c r="E11903">
        <v>400027794</v>
      </c>
      <c r="F11903">
        <v>305002834</v>
      </c>
      <c r="G11903">
        <v>0</v>
      </c>
      <c r="H11903" t="s">
        <v>3304</v>
      </c>
      <c r="R11903" t="s">
        <v>15247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0</v>
      </c>
      <c r="AB11903">
        <v>0</v>
      </c>
      <c r="AC11903">
        <v>0</v>
      </c>
      <c r="AF11903">
        <v>0</v>
      </c>
    </row>
    <row r="11904" spans="1:35" x14ac:dyDescent="0.25">
      <c r="F11904">
        <v>305002834</v>
      </c>
      <c r="T11904">
        <v>0</v>
      </c>
      <c r="U11904">
        <v>0</v>
      </c>
      <c r="V11904">
        <v>0</v>
      </c>
      <c r="AB11904">
        <v>0</v>
      </c>
      <c r="AC11904">
        <v>0</v>
      </c>
      <c r="AF11904">
        <v>0</v>
      </c>
    </row>
    <row r="11905" spans="1:35" x14ac:dyDescent="0.25">
      <c r="A11905" t="s">
        <v>4</v>
      </c>
      <c r="B11905" t="s">
        <v>3327</v>
      </c>
      <c r="C11905">
        <v>2022</v>
      </c>
      <c r="D11905">
        <v>3050</v>
      </c>
      <c r="E11905">
        <v>400027827</v>
      </c>
      <c r="F11905">
        <v>305002835</v>
      </c>
      <c r="G11905">
        <v>0</v>
      </c>
      <c r="H11905" t="s">
        <v>3341</v>
      </c>
      <c r="I11905" t="s">
        <v>550</v>
      </c>
      <c r="J11905">
        <v>4800001763</v>
      </c>
      <c r="K11905" t="s">
        <v>550</v>
      </c>
      <c r="L11905">
        <v>4300228442</v>
      </c>
      <c r="M11905" t="s">
        <v>281</v>
      </c>
      <c r="N11905" t="s">
        <v>15248</v>
      </c>
      <c r="R11905" t="s">
        <v>9896</v>
      </c>
      <c r="S11905">
        <v>0</v>
      </c>
      <c r="T11905">
        <v>0</v>
      </c>
      <c r="U11905">
        <v>-270.77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0</v>
      </c>
      <c r="AB11905">
        <v>0</v>
      </c>
      <c r="AC11905">
        <v>0</v>
      </c>
      <c r="AF11905">
        <v>-270.77</v>
      </c>
      <c r="AG11905">
        <v>400027827</v>
      </c>
    </row>
    <row r="11906" spans="1:35" x14ac:dyDescent="0.25">
      <c r="A11906" t="s">
        <v>4</v>
      </c>
      <c r="B11906" t="s">
        <v>3327</v>
      </c>
      <c r="C11906">
        <v>2022</v>
      </c>
      <c r="D11906">
        <v>3050</v>
      </c>
      <c r="E11906">
        <v>400027827</v>
      </c>
      <c r="F11906">
        <v>305002835</v>
      </c>
      <c r="G11906">
        <v>0</v>
      </c>
      <c r="H11906" t="s">
        <v>3341</v>
      </c>
      <c r="I11906" t="s">
        <v>550</v>
      </c>
      <c r="J11906">
        <v>4800001763</v>
      </c>
      <c r="K11906" t="s">
        <v>550</v>
      </c>
      <c r="L11906">
        <v>3000181030</v>
      </c>
      <c r="M11906" t="s">
        <v>281</v>
      </c>
      <c r="N11906" t="s">
        <v>15249</v>
      </c>
      <c r="O11906" t="s">
        <v>15150</v>
      </c>
      <c r="P11906">
        <v>113166</v>
      </c>
      <c r="Q11906" t="s">
        <v>15250</v>
      </c>
      <c r="R11906" t="s">
        <v>3210</v>
      </c>
      <c r="S11906">
        <v>1</v>
      </c>
      <c r="T11906" s="1">
        <v>1079.23</v>
      </c>
      <c r="U11906" s="1">
        <v>1350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0</v>
      </c>
      <c r="AB11906">
        <v>0</v>
      </c>
      <c r="AC11906">
        <v>0</v>
      </c>
      <c r="AF11906" s="1">
        <v>1350</v>
      </c>
    </row>
    <row r="11907" spans="1:35" x14ac:dyDescent="0.25">
      <c r="F11907">
        <v>305002835</v>
      </c>
      <c r="T11907" s="1">
        <v>1079.23</v>
      </c>
      <c r="U11907" s="1">
        <v>1079.23</v>
      </c>
      <c r="V11907">
        <v>0</v>
      </c>
      <c r="AB11907">
        <v>0</v>
      </c>
      <c r="AC11907">
        <v>0</v>
      </c>
      <c r="AF11907" s="1">
        <v>1079.23</v>
      </c>
    </row>
    <row r="11908" spans="1:35" x14ac:dyDescent="0.25">
      <c r="A11908" t="s">
        <v>4</v>
      </c>
      <c r="B11908" t="s">
        <v>3327</v>
      </c>
      <c r="C11908">
        <v>2022</v>
      </c>
      <c r="D11908">
        <v>3050</v>
      </c>
      <c r="E11908">
        <v>400027828</v>
      </c>
      <c r="F11908">
        <v>305002836</v>
      </c>
      <c r="G11908">
        <v>0</v>
      </c>
      <c r="H11908" t="s">
        <v>3342</v>
      </c>
      <c r="I11908" t="s">
        <v>550</v>
      </c>
      <c r="J11908">
        <v>4800001765</v>
      </c>
      <c r="K11908" t="s">
        <v>550</v>
      </c>
      <c r="L11908">
        <v>4300228442</v>
      </c>
      <c r="M11908" t="s">
        <v>281</v>
      </c>
      <c r="N11908" t="s">
        <v>15248</v>
      </c>
      <c r="R11908" t="s">
        <v>9896</v>
      </c>
      <c r="S11908">
        <v>0</v>
      </c>
      <c r="T11908">
        <v>0</v>
      </c>
      <c r="U11908">
        <v>-270.77</v>
      </c>
      <c r="V11908">
        <v>0</v>
      </c>
      <c r="W11908">
        <v>0</v>
      </c>
      <c r="X11908">
        <v>0</v>
      </c>
      <c r="Y11908">
        <v>0</v>
      </c>
      <c r="Z11908">
        <v>0</v>
      </c>
      <c r="AA11908">
        <v>0</v>
      </c>
      <c r="AB11908">
        <v>0</v>
      </c>
      <c r="AC11908">
        <v>0</v>
      </c>
      <c r="AF11908">
        <v>-270.77</v>
      </c>
      <c r="AG11908">
        <v>400027828</v>
      </c>
    </row>
    <row r="11909" spans="1:35" x14ac:dyDescent="0.25">
      <c r="A11909" t="s">
        <v>4</v>
      </c>
      <c r="B11909" t="s">
        <v>3327</v>
      </c>
      <c r="C11909">
        <v>2022</v>
      </c>
      <c r="D11909">
        <v>3050</v>
      </c>
      <c r="E11909">
        <v>400027828</v>
      </c>
      <c r="F11909">
        <v>305002836</v>
      </c>
      <c r="G11909">
        <v>0</v>
      </c>
      <c r="H11909" t="s">
        <v>3342</v>
      </c>
      <c r="I11909" t="s">
        <v>550</v>
      </c>
      <c r="J11909">
        <v>4800001765</v>
      </c>
      <c r="K11909" t="s">
        <v>550</v>
      </c>
      <c r="L11909">
        <v>3000181030</v>
      </c>
      <c r="M11909" t="s">
        <v>281</v>
      </c>
      <c r="N11909" t="s">
        <v>15249</v>
      </c>
      <c r="O11909" t="s">
        <v>15150</v>
      </c>
      <c r="P11909">
        <v>113166</v>
      </c>
      <c r="Q11909" t="s">
        <v>15250</v>
      </c>
      <c r="R11909" t="s">
        <v>10256</v>
      </c>
      <c r="S11909">
        <v>1</v>
      </c>
      <c r="T11909" s="1">
        <v>1929.23</v>
      </c>
      <c r="U11909" s="1">
        <v>2200</v>
      </c>
      <c r="V11909">
        <v>0</v>
      </c>
      <c r="W11909">
        <v>0</v>
      </c>
      <c r="X11909">
        <v>0</v>
      </c>
      <c r="Y11909">
        <v>0</v>
      </c>
      <c r="Z11909">
        <v>0</v>
      </c>
      <c r="AA11909">
        <v>0</v>
      </c>
      <c r="AB11909">
        <v>0</v>
      </c>
      <c r="AC11909">
        <v>0</v>
      </c>
      <c r="AF11909" s="1">
        <v>2200</v>
      </c>
    </row>
    <row r="11910" spans="1:35" x14ac:dyDescent="0.25">
      <c r="F11910">
        <v>305002836</v>
      </c>
      <c r="T11910" s="1">
        <v>1929.23</v>
      </c>
      <c r="U11910" s="1">
        <v>1929.23</v>
      </c>
      <c r="V11910">
        <v>0</v>
      </c>
      <c r="AB11910">
        <v>0</v>
      </c>
      <c r="AC11910">
        <v>0</v>
      </c>
      <c r="AF11910" s="1">
        <v>1929.23</v>
      </c>
    </row>
    <row r="11911" spans="1:35" x14ac:dyDescent="0.25">
      <c r="A11911" t="s">
        <v>4</v>
      </c>
      <c r="B11911" t="s">
        <v>57</v>
      </c>
      <c r="C11911">
        <v>2019</v>
      </c>
      <c r="D11911">
        <v>3050</v>
      </c>
      <c r="E11911">
        <v>400027891</v>
      </c>
      <c r="F11911">
        <v>305002837</v>
      </c>
      <c r="G11911">
        <v>0</v>
      </c>
      <c r="H11911" t="s">
        <v>3050</v>
      </c>
      <c r="I11911" t="s">
        <v>3049</v>
      </c>
      <c r="J11911">
        <v>4800001796</v>
      </c>
      <c r="K11911" t="s">
        <v>3049</v>
      </c>
      <c r="L11911">
        <v>3000143408</v>
      </c>
      <c r="M11911" t="s">
        <v>12018</v>
      </c>
      <c r="N11911">
        <v>16324</v>
      </c>
      <c r="O11911" t="s">
        <v>15251</v>
      </c>
      <c r="P11911">
        <v>108095</v>
      </c>
      <c r="Q11911" t="s">
        <v>9830</v>
      </c>
      <c r="R11911" t="s">
        <v>14901</v>
      </c>
      <c r="S11911">
        <v>1</v>
      </c>
      <c r="T11911" s="1">
        <v>2990</v>
      </c>
      <c r="U11911" s="1">
        <v>2990</v>
      </c>
      <c r="V11911">
        <v>0</v>
      </c>
      <c r="W11911">
        <v>0</v>
      </c>
      <c r="X11911">
        <v>0</v>
      </c>
      <c r="Y11911">
        <v>830.7</v>
      </c>
      <c r="Z11911">
        <v>0</v>
      </c>
      <c r="AA11911">
        <v>830.7</v>
      </c>
      <c r="AB11911">
        <v>0</v>
      </c>
      <c r="AC11911">
        <v>0</v>
      </c>
      <c r="AF11911" s="1">
        <v>2990</v>
      </c>
      <c r="AH11911">
        <v>1300000577</v>
      </c>
      <c r="AI11911" t="s">
        <v>12080</v>
      </c>
    </row>
    <row r="11912" spans="1:35" x14ac:dyDescent="0.25">
      <c r="F11912">
        <v>305002837</v>
      </c>
      <c r="T11912" s="1">
        <v>2990</v>
      </c>
      <c r="U11912" s="1">
        <v>2990</v>
      </c>
      <c r="V11912">
        <v>0</v>
      </c>
      <c r="AB11912">
        <v>0</v>
      </c>
      <c r="AC11912">
        <v>0</v>
      </c>
      <c r="AF11912" s="1">
        <v>2990</v>
      </c>
    </row>
    <row r="11913" spans="1:35" x14ac:dyDescent="0.25">
      <c r="A11913" t="s">
        <v>4</v>
      </c>
      <c r="B11913" t="s">
        <v>753</v>
      </c>
      <c r="C11913">
        <v>2019</v>
      </c>
      <c r="D11913">
        <v>3050</v>
      </c>
      <c r="E11913">
        <v>400027600</v>
      </c>
      <c r="F11913">
        <v>305002839</v>
      </c>
      <c r="G11913">
        <v>0</v>
      </c>
      <c r="H11913" t="s">
        <v>833</v>
      </c>
      <c r="I11913" t="s">
        <v>3763</v>
      </c>
      <c r="J11913">
        <v>4800001799</v>
      </c>
      <c r="K11913" t="s">
        <v>3763</v>
      </c>
      <c r="L11913">
        <v>3000121403</v>
      </c>
      <c r="M11913" t="s">
        <v>12072</v>
      </c>
      <c r="N11913" t="s">
        <v>15252</v>
      </c>
      <c r="O11913" t="s">
        <v>12010</v>
      </c>
      <c r="P11913">
        <v>107993</v>
      </c>
      <c r="Q11913" t="s">
        <v>14409</v>
      </c>
      <c r="R11913" t="s">
        <v>283</v>
      </c>
      <c r="S11913">
        <v>2</v>
      </c>
      <c r="T11913" s="1">
        <v>13743.2</v>
      </c>
      <c r="U11913" s="1">
        <v>13743.2</v>
      </c>
      <c r="V11913">
        <v>0</v>
      </c>
      <c r="W11913" s="1">
        <v>1236.8900000000001</v>
      </c>
      <c r="X11913" s="1">
        <v>1236.8900000000001</v>
      </c>
      <c r="Y11913">
        <v>0</v>
      </c>
      <c r="Z11913">
        <v>0</v>
      </c>
      <c r="AA11913" s="1">
        <v>2473.7800000000002</v>
      </c>
      <c r="AB11913">
        <v>0</v>
      </c>
      <c r="AC11913">
        <v>0</v>
      </c>
      <c r="AF11913" s="1">
        <v>13743.2</v>
      </c>
      <c r="AH11913">
        <v>1300069980</v>
      </c>
      <c r="AI11913" t="s">
        <v>3022</v>
      </c>
    </row>
    <row r="11914" spans="1:35" x14ac:dyDescent="0.25">
      <c r="F11914">
        <v>305002839</v>
      </c>
      <c r="T11914" s="1">
        <v>13743.2</v>
      </c>
      <c r="U11914" s="1">
        <v>13743.2</v>
      </c>
      <c r="V11914">
        <v>0</v>
      </c>
      <c r="AB11914">
        <v>0</v>
      </c>
      <c r="AC11914">
        <v>0</v>
      </c>
      <c r="AF11914" s="1">
        <v>13743.2</v>
      </c>
    </row>
    <row r="11915" spans="1:35" x14ac:dyDescent="0.25">
      <c r="A11915" t="s">
        <v>4</v>
      </c>
      <c r="B11915" t="s">
        <v>753</v>
      </c>
      <c r="C11915">
        <v>2019</v>
      </c>
      <c r="D11915">
        <v>3050</v>
      </c>
      <c r="E11915">
        <v>400027815</v>
      </c>
      <c r="F11915">
        <v>305002840</v>
      </c>
      <c r="G11915">
        <v>0</v>
      </c>
      <c r="H11915" t="s">
        <v>833</v>
      </c>
      <c r="I11915" t="s">
        <v>3764</v>
      </c>
      <c r="J11915">
        <v>4800001810</v>
      </c>
      <c r="K11915" t="s">
        <v>3764</v>
      </c>
      <c r="L11915">
        <v>3000136618</v>
      </c>
      <c r="M11915" t="s">
        <v>3022</v>
      </c>
      <c r="N11915" t="s">
        <v>15253</v>
      </c>
      <c r="O11915" t="s">
        <v>1183</v>
      </c>
      <c r="P11915">
        <v>107993</v>
      </c>
      <c r="Q11915" t="s">
        <v>14409</v>
      </c>
      <c r="R11915" t="s">
        <v>283</v>
      </c>
      <c r="S11915">
        <v>2</v>
      </c>
      <c r="T11915" s="1">
        <v>13743.2</v>
      </c>
      <c r="U11915" s="1">
        <v>13743.2</v>
      </c>
      <c r="V11915">
        <v>0</v>
      </c>
      <c r="W11915" s="1">
        <v>1236.8900000000001</v>
      </c>
      <c r="X11915" s="1">
        <v>1236.8900000000001</v>
      </c>
      <c r="Y11915">
        <v>0</v>
      </c>
      <c r="Z11915">
        <v>0</v>
      </c>
      <c r="AA11915" s="1">
        <v>2473.7800000000002</v>
      </c>
      <c r="AB11915">
        <v>0</v>
      </c>
      <c r="AC11915">
        <v>0</v>
      </c>
      <c r="AF11915" s="1">
        <v>13743.2</v>
      </c>
      <c r="AH11915">
        <v>1300077743</v>
      </c>
      <c r="AI11915" t="s">
        <v>15254</v>
      </c>
    </row>
    <row r="11916" spans="1:35" x14ac:dyDescent="0.25">
      <c r="F11916">
        <v>305002840</v>
      </c>
      <c r="T11916" s="1">
        <v>13743.2</v>
      </c>
      <c r="U11916" s="1">
        <v>13743.2</v>
      </c>
      <c r="V11916">
        <v>0</v>
      </c>
      <c r="AB11916">
        <v>0</v>
      </c>
      <c r="AC11916">
        <v>0</v>
      </c>
      <c r="AF11916" s="1">
        <v>13743.2</v>
      </c>
    </row>
    <row r="11917" spans="1:35" x14ac:dyDescent="0.25">
      <c r="B11917" t="s">
        <v>2174</v>
      </c>
      <c r="E11917">
        <v>400027929</v>
      </c>
      <c r="F11917">
        <v>305002841</v>
      </c>
      <c r="G11917">
        <v>0</v>
      </c>
      <c r="H11917" t="s">
        <v>5168</v>
      </c>
      <c r="R11917" t="s">
        <v>15255</v>
      </c>
      <c r="S11917">
        <v>0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0</v>
      </c>
      <c r="AB11917">
        <v>0</v>
      </c>
      <c r="AC11917">
        <v>0</v>
      </c>
      <c r="AF11917">
        <v>0</v>
      </c>
    </row>
    <row r="11918" spans="1:35" x14ac:dyDescent="0.25">
      <c r="F11918">
        <v>305002841</v>
      </c>
      <c r="T11918">
        <v>0</v>
      </c>
      <c r="U11918">
        <v>0</v>
      </c>
      <c r="V11918">
        <v>0</v>
      </c>
      <c r="AB11918">
        <v>0</v>
      </c>
      <c r="AC11918">
        <v>0</v>
      </c>
      <c r="AF11918">
        <v>0</v>
      </c>
    </row>
    <row r="11919" spans="1:35" x14ac:dyDescent="0.25">
      <c r="B11919" t="s">
        <v>2174</v>
      </c>
      <c r="E11919">
        <v>400027933</v>
      </c>
      <c r="F11919">
        <v>305002845</v>
      </c>
      <c r="G11919">
        <v>0</v>
      </c>
      <c r="H11919" t="s">
        <v>5172</v>
      </c>
      <c r="R11919" t="s">
        <v>15255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  <c r="Z11919">
        <v>0</v>
      </c>
      <c r="AA11919">
        <v>0</v>
      </c>
      <c r="AB11919">
        <v>0</v>
      </c>
      <c r="AC11919">
        <v>0</v>
      </c>
      <c r="AF11919">
        <v>0</v>
      </c>
    </row>
    <row r="11920" spans="1:35" x14ac:dyDescent="0.25">
      <c r="F11920">
        <v>305002845</v>
      </c>
      <c r="T11920">
        <v>0</v>
      </c>
      <c r="U11920">
        <v>0</v>
      </c>
      <c r="V11920">
        <v>0</v>
      </c>
      <c r="AB11920">
        <v>0</v>
      </c>
      <c r="AC11920">
        <v>0</v>
      </c>
      <c r="AF11920">
        <v>0</v>
      </c>
    </row>
    <row r="11921" spans="1:35" x14ac:dyDescent="0.25">
      <c r="B11921" t="s">
        <v>2174</v>
      </c>
      <c r="E11921">
        <v>400027955</v>
      </c>
      <c r="F11921">
        <v>305002846</v>
      </c>
      <c r="G11921">
        <v>0</v>
      </c>
      <c r="H11921" t="s">
        <v>5174</v>
      </c>
      <c r="R11921" t="s">
        <v>15256</v>
      </c>
      <c r="S11921">
        <v>0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0</v>
      </c>
      <c r="AB11921">
        <v>0</v>
      </c>
      <c r="AC11921">
        <v>0</v>
      </c>
      <c r="AF11921">
        <v>0</v>
      </c>
    </row>
    <row r="11922" spans="1:35" x14ac:dyDescent="0.25">
      <c r="F11922">
        <v>305002846</v>
      </c>
      <c r="T11922">
        <v>0</v>
      </c>
      <c r="U11922">
        <v>0</v>
      </c>
      <c r="V11922">
        <v>0</v>
      </c>
      <c r="AB11922">
        <v>0</v>
      </c>
      <c r="AC11922">
        <v>0</v>
      </c>
      <c r="AF11922">
        <v>0</v>
      </c>
    </row>
    <row r="11923" spans="1:35" x14ac:dyDescent="0.25">
      <c r="A11923" t="s">
        <v>4</v>
      </c>
      <c r="B11923" t="s">
        <v>2839</v>
      </c>
      <c r="C11923">
        <v>2019</v>
      </c>
      <c r="D11923">
        <v>3050</v>
      </c>
      <c r="E11923">
        <v>400027869</v>
      </c>
      <c r="F11923">
        <v>305002853</v>
      </c>
      <c r="G11923">
        <v>0</v>
      </c>
      <c r="H11923" t="s">
        <v>5987</v>
      </c>
      <c r="I11923" t="s">
        <v>6022</v>
      </c>
      <c r="J11923">
        <v>4800001963</v>
      </c>
      <c r="K11923" t="s">
        <v>6022</v>
      </c>
      <c r="L11923">
        <v>3000142903</v>
      </c>
      <c r="M11923" t="s">
        <v>15257</v>
      </c>
      <c r="N11923">
        <v>756</v>
      </c>
      <c r="O11923" t="s">
        <v>3022</v>
      </c>
      <c r="P11923">
        <v>106765</v>
      </c>
      <c r="Q11923" t="s">
        <v>9435</v>
      </c>
      <c r="R11923" t="s">
        <v>3210</v>
      </c>
      <c r="S11923">
        <v>3</v>
      </c>
      <c r="T11923" s="1">
        <v>3600</v>
      </c>
      <c r="U11923" s="1">
        <v>3600</v>
      </c>
      <c r="V11923">
        <v>0</v>
      </c>
      <c r="W11923">
        <v>558.86</v>
      </c>
      <c r="X11923">
        <v>0</v>
      </c>
      <c r="Y11923">
        <v>0</v>
      </c>
      <c r="Z11923">
        <v>558.86</v>
      </c>
      <c r="AA11923" s="1">
        <v>1117.72</v>
      </c>
      <c r="AB11923">
        <v>0</v>
      </c>
      <c r="AC11923">
        <v>0</v>
      </c>
      <c r="AF11923" s="1">
        <v>3600</v>
      </c>
      <c r="AH11923">
        <v>1300005753</v>
      </c>
      <c r="AI11923" t="s">
        <v>1412</v>
      </c>
    </row>
    <row r="11924" spans="1:35" x14ac:dyDescent="0.25">
      <c r="F11924">
        <v>305002853</v>
      </c>
      <c r="T11924" s="1">
        <v>3600</v>
      </c>
      <c r="U11924" s="1">
        <v>3600</v>
      </c>
      <c r="V11924">
        <v>0</v>
      </c>
      <c r="AB11924">
        <v>0</v>
      </c>
      <c r="AC11924">
        <v>0</v>
      </c>
      <c r="AF11924" s="1">
        <v>3600</v>
      </c>
    </row>
    <row r="11925" spans="1:35" x14ac:dyDescent="0.25">
      <c r="A11925" t="s">
        <v>4</v>
      </c>
      <c r="B11925" t="s">
        <v>2839</v>
      </c>
      <c r="C11925">
        <v>2019</v>
      </c>
      <c r="D11925">
        <v>3050</v>
      </c>
      <c r="E11925">
        <v>400027942</v>
      </c>
      <c r="F11925">
        <v>305002854</v>
      </c>
      <c r="G11925">
        <v>0</v>
      </c>
      <c r="H11925" t="s">
        <v>15258</v>
      </c>
      <c r="I11925" t="s">
        <v>5176</v>
      </c>
      <c r="J11925">
        <v>4800001968</v>
      </c>
      <c r="K11925" t="s">
        <v>5176</v>
      </c>
      <c r="L11925">
        <v>3000156618</v>
      </c>
      <c r="M11925" t="s">
        <v>15259</v>
      </c>
      <c r="N11925" t="s">
        <v>15260</v>
      </c>
      <c r="O11925" t="s">
        <v>1410</v>
      </c>
      <c r="P11925">
        <v>111838</v>
      </c>
      <c r="Q11925" t="s">
        <v>12249</v>
      </c>
      <c r="R11925" t="s">
        <v>3210</v>
      </c>
      <c r="S11925">
        <v>5</v>
      </c>
      <c r="T11925" s="1">
        <v>-5500</v>
      </c>
      <c r="U11925" s="1">
        <v>5500</v>
      </c>
      <c r="V11925">
        <v>0</v>
      </c>
      <c r="W11925">
        <v>0</v>
      </c>
      <c r="X11925">
        <v>0</v>
      </c>
      <c r="Y11925">
        <v>990</v>
      </c>
      <c r="Z11925">
        <v>0</v>
      </c>
      <c r="AA11925">
        <v>990</v>
      </c>
      <c r="AB11925">
        <v>0</v>
      </c>
      <c r="AC11925">
        <v>0</v>
      </c>
      <c r="AF11925" s="1">
        <v>5500</v>
      </c>
      <c r="AH11925">
        <v>1300000732</v>
      </c>
      <c r="AI11925" t="s">
        <v>12080</v>
      </c>
    </row>
    <row r="11926" spans="1:35" x14ac:dyDescent="0.25">
      <c r="F11926">
        <v>305002854</v>
      </c>
      <c r="T11926" s="1">
        <v>-5500</v>
      </c>
      <c r="U11926" s="1">
        <v>5500</v>
      </c>
      <c r="V11926">
        <v>0</v>
      </c>
      <c r="AB11926">
        <v>0</v>
      </c>
      <c r="AC11926">
        <v>0</v>
      </c>
      <c r="AF11926" s="1">
        <v>5500</v>
      </c>
    </row>
    <row r="11927" spans="1:35" x14ac:dyDescent="0.25">
      <c r="A11927" t="s">
        <v>4</v>
      </c>
      <c r="B11927" t="s">
        <v>2839</v>
      </c>
      <c r="C11927">
        <v>2019</v>
      </c>
      <c r="D11927">
        <v>3050</v>
      </c>
      <c r="E11927">
        <v>400027792</v>
      </c>
      <c r="F11927">
        <v>305002856</v>
      </c>
      <c r="G11927">
        <v>0</v>
      </c>
      <c r="H11927" t="s">
        <v>15261</v>
      </c>
      <c r="I11927" t="s">
        <v>3877</v>
      </c>
      <c r="J11927">
        <v>4800001971</v>
      </c>
      <c r="K11927" t="s">
        <v>3877</v>
      </c>
      <c r="L11927">
        <v>3000138308</v>
      </c>
      <c r="M11927" t="s">
        <v>4279</v>
      </c>
      <c r="N11927" t="s">
        <v>15245</v>
      </c>
      <c r="O11927" t="s">
        <v>4587</v>
      </c>
      <c r="P11927">
        <v>111838</v>
      </c>
      <c r="Q11927" t="s">
        <v>12249</v>
      </c>
      <c r="R11927" t="s">
        <v>12702</v>
      </c>
      <c r="S11927">
        <v>4</v>
      </c>
      <c r="T11927" s="1">
        <v>-4604</v>
      </c>
      <c r="U11927" s="1">
        <v>4604</v>
      </c>
      <c r="V11927">
        <v>0</v>
      </c>
      <c r="W11927">
        <v>0</v>
      </c>
      <c r="X11927">
        <v>0</v>
      </c>
      <c r="Y11927" s="1">
        <v>1588.32</v>
      </c>
      <c r="Z11927">
        <v>0</v>
      </c>
      <c r="AA11927" s="1">
        <v>1588.32</v>
      </c>
      <c r="AB11927">
        <v>0</v>
      </c>
      <c r="AC11927">
        <v>0</v>
      </c>
      <c r="AF11927" s="1">
        <v>4604</v>
      </c>
      <c r="AH11927">
        <v>1300071282</v>
      </c>
      <c r="AI11927" t="s">
        <v>15246</v>
      </c>
    </row>
    <row r="11928" spans="1:35" x14ac:dyDescent="0.25">
      <c r="F11928">
        <v>305002856</v>
      </c>
      <c r="T11928" s="1">
        <v>-4604</v>
      </c>
      <c r="U11928" s="1">
        <v>4604</v>
      </c>
      <c r="V11928">
        <v>0</v>
      </c>
      <c r="AB11928">
        <v>0</v>
      </c>
      <c r="AC11928">
        <v>0</v>
      </c>
      <c r="AF11928" s="1">
        <v>4604</v>
      </c>
    </row>
    <row r="11929" spans="1:35" x14ac:dyDescent="0.25">
      <c r="B11929" t="s">
        <v>1016</v>
      </c>
      <c r="E11929">
        <v>400027871</v>
      </c>
      <c r="F11929">
        <v>305002860</v>
      </c>
      <c r="G11929">
        <v>0</v>
      </c>
      <c r="H11929" t="s">
        <v>15262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0</v>
      </c>
      <c r="AB11929">
        <v>0</v>
      </c>
      <c r="AC11929">
        <v>0</v>
      </c>
      <c r="AF11929">
        <v>0</v>
      </c>
    </row>
    <row r="11930" spans="1:35" x14ac:dyDescent="0.25">
      <c r="F11930">
        <v>305002860</v>
      </c>
      <c r="T11930">
        <v>0</v>
      </c>
      <c r="U11930">
        <v>0</v>
      </c>
      <c r="V11930">
        <v>0</v>
      </c>
      <c r="AB11930">
        <v>0</v>
      </c>
      <c r="AC11930">
        <v>0</v>
      </c>
      <c r="AF11930">
        <v>0</v>
      </c>
    </row>
    <row r="11931" spans="1:35" x14ac:dyDescent="0.25">
      <c r="A11931" t="s">
        <v>4</v>
      </c>
      <c r="B11931" t="s">
        <v>1177</v>
      </c>
      <c r="C11931">
        <v>2019</v>
      </c>
      <c r="D11931">
        <v>3050</v>
      </c>
      <c r="E11931">
        <v>400027799</v>
      </c>
      <c r="F11931">
        <v>305002861</v>
      </c>
      <c r="G11931">
        <v>0</v>
      </c>
      <c r="H11931" t="s">
        <v>4307</v>
      </c>
      <c r="I11931" t="s">
        <v>1183</v>
      </c>
      <c r="J11931">
        <v>4800002051</v>
      </c>
      <c r="K11931" t="s">
        <v>1183</v>
      </c>
      <c r="L11931">
        <v>5100754093</v>
      </c>
      <c r="M11931" t="s">
        <v>1183</v>
      </c>
      <c r="O11931" t="s">
        <v>1183</v>
      </c>
      <c r="R11931" t="s">
        <v>14711</v>
      </c>
      <c r="S11931">
        <v>1</v>
      </c>
      <c r="T11931" s="1">
        <v>2567.4499999999998</v>
      </c>
      <c r="U11931" s="1">
        <v>2567.4499999999998</v>
      </c>
      <c r="V11931">
        <v>0</v>
      </c>
      <c r="W11931">
        <v>0</v>
      </c>
      <c r="X11931">
        <v>0</v>
      </c>
      <c r="Y11931">
        <v>0</v>
      </c>
      <c r="Z11931">
        <v>0</v>
      </c>
      <c r="AA11931">
        <v>0</v>
      </c>
      <c r="AB11931">
        <v>0</v>
      </c>
      <c r="AC11931">
        <v>0</v>
      </c>
      <c r="AF11931" s="1">
        <v>2567.4499999999998</v>
      </c>
    </row>
    <row r="11932" spans="1:35" x14ac:dyDescent="0.25">
      <c r="F11932">
        <v>305002861</v>
      </c>
      <c r="T11932" s="1">
        <v>2567.4499999999998</v>
      </c>
      <c r="U11932" s="1">
        <v>2567.4499999999998</v>
      </c>
      <c r="V11932">
        <v>0</v>
      </c>
      <c r="AB11932">
        <v>0</v>
      </c>
      <c r="AC11932">
        <v>0</v>
      </c>
      <c r="AF11932" s="1">
        <v>2567.4499999999998</v>
      </c>
    </row>
    <row r="11933" spans="1:35" x14ac:dyDescent="0.25">
      <c r="A11933" t="s">
        <v>4</v>
      </c>
      <c r="B11933" t="s">
        <v>1177</v>
      </c>
      <c r="C11933">
        <v>2019</v>
      </c>
      <c r="D11933">
        <v>3050</v>
      </c>
      <c r="E11933">
        <v>400027800</v>
      </c>
      <c r="F11933">
        <v>305002862</v>
      </c>
      <c r="G11933">
        <v>0</v>
      </c>
      <c r="H11933" t="s">
        <v>4311</v>
      </c>
      <c r="I11933" t="s">
        <v>1183</v>
      </c>
      <c r="J11933">
        <v>4800002052</v>
      </c>
      <c r="K11933" t="s">
        <v>1183</v>
      </c>
      <c r="L11933">
        <v>5100754082</v>
      </c>
      <c r="M11933" t="s">
        <v>1183</v>
      </c>
      <c r="O11933" t="s">
        <v>1183</v>
      </c>
      <c r="R11933" t="s">
        <v>15263</v>
      </c>
      <c r="S11933">
        <v>7</v>
      </c>
      <c r="T11933" s="1">
        <v>15293.87</v>
      </c>
      <c r="U11933" s="1">
        <v>15293.87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0</v>
      </c>
      <c r="AB11933">
        <v>0</v>
      </c>
      <c r="AC11933">
        <v>0</v>
      </c>
      <c r="AF11933" s="1">
        <v>15293.87</v>
      </c>
    </row>
    <row r="11934" spans="1:35" x14ac:dyDescent="0.25">
      <c r="F11934">
        <v>305002862</v>
      </c>
      <c r="T11934" s="1">
        <v>15293.87</v>
      </c>
      <c r="U11934" s="1">
        <v>15293.87</v>
      </c>
      <c r="V11934">
        <v>0</v>
      </c>
      <c r="AB11934">
        <v>0</v>
      </c>
      <c r="AC11934">
        <v>0</v>
      </c>
      <c r="AF11934" s="1">
        <v>15293.87</v>
      </c>
    </row>
    <row r="11935" spans="1:35" x14ac:dyDescent="0.25">
      <c r="A11935" t="s">
        <v>4</v>
      </c>
      <c r="B11935" t="s">
        <v>1177</v>
      </c>
      <c r="C11935">
        <v>2019</v>
      </c>
      <c r="D11935">
        <v>3050</v>
      </c>
      <c r="E11935">
        <v>400027802</v>
      </c>
      <c r="F11935">
        <v>305002864</v>
      </c>
      <c r="G11935">
        <v>0</v>
      </c>
      <c r="H11935" t="s">
        <v>4313</v>
      </c>
      <c r="I11935" t="s">
        <v>1183</v>
      </c>
      <c r="J11935">
        <v>4800002054</v>
      </c>
      <c r="K11935" t="s">
        <v>1183</v>
      </c>
      <c r="L11935">
        <v>5100754059</v>
      </c>
      <c r="M11935" t="s">
        <v>1183</v>
      </c>
      <c r="O11935" t="s">
        <v>1183</v>
      </c>
      <c r="R11935" t="s">
        <v>14687</v>
      </c>
      <c r="S11935">
        <v>1</v>
      </c>
      <c r="T11935" s="1">
        <v>5265.03</v>
      </c>
      <c r="U11935" s="1">
        <v>5265.03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0</v>
      </c>
      <c r="AB11935">
        <v>0</v>
      </c>
      <c r="AC11935">
        <v>0</v>
      </c>
      <c r="AF11935" s="1">
        <v>5265.03</v>
      </c>
    </row>
    <row r="11936" spans="1:35" x14ac:dyDescent="0.25">
      <c r="F11936">
        <v>305002864</v>
      </c>
      <c r="T11936" s="1">
        <v>5265.03</v>
      </c>
      <c r="U11936" s="1">
        <v>5265.03</v>
      </c>
      <c r="V11936">
        <v>0</v>
      </c>
      <c r="AB11936">
        <v>0</v>
      </c>
      <c r="AC11936">
        <v>0</v>
      </c>
      <c r="AF11936" s="1">
        <v>5265.03</v>
      </c>
    </row>
    <row r="11937" spans="1:35" x14ac:dyDescent="0.25">
      <c r="A11937" t="s">
        <v>4</v>
      </c>
      <c r="B11937" t="s">
        <v>1177</v>
      </c>
      <c r="C11937">
        <v>2019</v>
      </c>
      <c r="D11937">
        <v>3050</v>
      </c>
      <c r="E11937">
        <v>400027803</v>
      </c>
      <c r="F11937">
        <v>305002865</v>
      </c>
      <c r="G11937">
        <v>0</v>
      </c>
      <c r="H11937" t="s">
        <v>4305</v>
      </c>
      <c r="I11937" t="s">
        <v>1183</v>
      </c>
      <c r="J11937">
        <v>4800002055</v>
      </c>
      <c r="K11937" t="s">
        <v>1183</v>
      </c>
      <c r="L11937">
        <v>5100754538</v>
      </c>
      <c r="M11937" t="s">
        <v>1183</v>
      </c>
      <c r="O11937" t="s">
        <v>1183</v>
      </c>
      <c r="R11937" t="s">
        <v>15204</v>
      </c>
      <c r="S11937">
        <v>2</v>
      </c>
      <c r="T11937" s="1">
        <v>8680.99</v>
      </c>
      <c r="U11937" s="1">
        <v>8680.99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0</v>
      </c>
      <c r="AB11937">
        <v>0</v>
      </c>
      <c r="AC11937">
        <v>0</v>
      </c>
      <c r="AF11937" s="1">
        <v>8680.99</v>
      </c>
    </row>
    <row r="11938" spans="1:35" x14ac:dyDescent="0.25">
      <c r="F11938">
        <v>305002865</v>
      </c>
      <c r="T11938" s="1">
        <v>8680.99</v>
      </c>
      <c r="U11938" s="1">
        <v>8680.99</v>
      </c>
      <c r="V11938">
        <v>0</v>
      </c>
      <c r="AB11938">
        <v>0</v>
      </c>
      <c r="AC11938">
        <v>0</v>
      </c>
      <c r="AF11938" s="1">
        <v>8680.99</v>
      </c>
    </row>
    <row r="11939" spans="1:35" x14ac:dyDescent="0.25">
      <c r="A11939" t="s">
        <v>4</v>
      </c>
      <c r="B11939" t="s">
        <v>1220</v>
      </c>
      <c r="C11939">
        <v>2019</v>
      </c>
      <c r="D11939">
        <v>3050</v>
      </c>
      <c r="E11939">
        <v>400027519</v>
      </c>
      <c r="F11939">
        <v>305002866</v>
      </c>
      <c r="G11939">
        <v>0</v>
      </c>
      <c r="H11939" t="s">
        <v>4586</v>
      </c>
      <c r="I11939" t="s">
        <v>2211</v>
      </c>
      <c r="J11939">
        <v>4800002072</v>
      </c>
      <c r="K11939" t="s">
        <v>2211</v>
      </c>
      <c r="L11939">
        <v>3000124803</v>
      </c>
      <c r="M11939" t="s">
        <v>12121</v>
      </c>
      <c r="N11939">
        <v>635</v>
      </c>
      <c r="O11939" t="s">
        <v>15216</v>
      </c>
      <c r="P11939">
        <v>106765</v>
      </c>
      <c r="Q11939" t="s">
        <v>9435</v>
      </c>
      <c r="R11939" t="s">
        <v>8146</v>
      </c>
      <c r="S11939">
        <v>2</v>
      </c>
      <c r="T11939">
        <v>0</v>
      </c>
      <c r="U11939" s="1">
        <v>11545.6</v>
      </c>
      <c r="V11939">
        <v>0</v>
      </c>
      <c r="W11939" s="1">
        <v>1039.0999999999999</v>
      </c>
      <c r="X11939">
        <v>0</v>
      </c>
      <c r="Y11939">
        <v>0</v>
      </c>
      <c r="Z11939" s="1">
        <v>1039.0999999999999</v>
      </c>
      <c r="AA11939" s="1">
        <v>2078.1999999999998</v>
      </c>
      <c r="AB11939">
        <v>0</v>
      </c>
      <c r="AC11939">
        <v>0</v>
      </c>
      <c r="AF11939" s="1">
        <v>11545.6</v>
      </c>
      <c r="AH11939">
        <v>1300069730</v>
      </c>
      <c r="AI11939" t="s">
        <v>15264</v>
      </c>
    </row>
    <row r="11940" spans="1:35" x14ac:dyDescent="0.25">
      <c r="A11940" t="s">
        <v>4</v>
      </c>
      <c r="B11940" t="s">
        <v>1220</v>
      </c>
      <c r="C11940">
        <v>2019</v>
      </c>
      <c r="D11940">
        <v>3050</v>
      </c>
      <c r="E11940">
        <v>400027519</v>
      </c>
      <c r="F11940">
        <v>305002866</v>
      </c>
      <c r="G11940">
        <v>0</v>
      </c>
      <c r="H11940" t="s">
        <v>4586</v>
      </c>
      <c r="I11940" t="s">
        <v>2211</v>
      </c>
      <c r="J11940">
        <v>4800002072</v>
      </c>
      <c r="K11940" t="s">
        <v>2211</v>
      </c>
      <c r="L11940">
        <v>3000133063</v>
      </c>
      <c r="M11940" t="s">
        <v>12071</v>
      </c>
      <c r="N11940" t="s">
        <v>15265</v>
      </c>
      <c r="O11940" t="s">
        <v>12010</v>
      </c>
      <c r="P11940">
        <v>111086</v>
      </c>
      <c r="Q11940" t="s">
        <v>15266</v>
      </c>
      <c r="R11940" t="s">
        <v>15267</v>
      </c>
      <c r="S11940">
        <v>200</v>
      </c>
      <c r="T11940">
        <v>0</v>
      </c>
      <c r="U11940" s="1">
        <v>2340</v>
      </c>
      <c r="V11940">
        <v>0</v>
      </c>
      <c r="W11940">
        <v>0</v>
      </c>
      <c r="X11940">
        <v>0</v>
      </c>
      <c r="Y11940" s="1">
        <v>5159.82</v>
      </c>
      <c r="Z11940">
        <v>0</v>
      </c>
      <c r="AA11940" s="1">
        <v>5159.82</v>
      </c>
      <c r="AB11940">
        <v>0</v>
      </c>
      <c r="AC11940">
        <v>0</v>
      </c>
      <c r="AF11940" s="1">
        <v>2340</v>
      </c>
      <c r="AH11940">
        <v>1300068582</v>
      </c>
      <c r="AI11940" t="s">
        <v>12069</v>
      </c>
    </row>
    <row r="11941" spans="1:35" x14ac:dyDescent="0.25">
      <c r="A11941" t="s">
        <v>4</v>
      </c>
      <c r="B11941" t="s">
        <v>1220</v>
      </c>
      <c r="C11941">
        <v>2019</v>
      </c>
      <c r="D11941">
        <v>3050</v>
      </c>
      <c r="E11941">
        <v>400027519</v>
      </c>
      <c r="F11941">
        <v>305002866</v>
      </c>
      <c r="G11941">
        <v>0</v>
      </c>
      <c r="H11941" t="s">
        <v>4586</v>
      </c>
      <c r="I11941" t="s">
        <v>2211</v>
      </c>
      <c r="J11941">
        <v>4800002072</v>
      </c>
      <c r="K11941" t="s">
        <v>2211</v>
      </c>
      <c r="L11941">
        <v>3000133063</v>
      </c>
      <c r="M11941" t="s">
        <v>12071</v>
      </c>
      <c r="N11941" t="s">
        <v>15265</v>
      </c>
      <c r="O11941" t="s">
        <v>12010</v>
      </c>
      <c r="P11941">
        <v>111086</v>
      </c>
      <c r="Q11941" t="s">
        <v>15266</v>
      </c>
      <c r="R11941" t="s">
        <v>15268</v>
      </c>
      <c r="S11941">
        <v>20</v>
      </c>
      <c r="T11941">
        <v>0</v>
      </c>
      <c r="U11941" s="1">
        <v>1050.4000000000001</v>
      </c>
      <c r="V11941">
        <v>0</v>
      </c>
      <c r="W11941">
        <v>0</v>
      </c>
      <c r="X11941">
        <v>0</v>
      </c>
      <c r="Y11941" s="1">
        <v>5159.82</v>
      </c>
      <c r="Z11941">
        <v>0</v>
      </c>
      <c r="AA11941" s="1">
        <v>5159.82</v>
      </c>
      <c r="AB11941">
        <v>0</v>
      </c>
      <c r="AC11941">
        <v>0</v>
      </c>
      <c r="AF11941" s="1">
        <v>1050.4000000000001</v>
      </c>
      <c r="AH11941">
        <v>1300068582</v>
      </c>
      <c r="AI11941" t="s">
        <v>12069</v>
      </c>
    </row>
    <row r="11942" spans="1:35" x14ac:dyDescent="0.25">
      <c r="A11942" t="s">
        <v>4</v>
      </c>
      <c r="B11942" t="s">
        <v>1220</v>
      </c>
      <c r="C11942">
        <v>2019</v>
      </c>
      <c r="D11942">
        <v>3050</v>
      </c>
      <c r="E11942">
        <v>400027519</v>
      </c>
      <c r="F11942">
        <v>305002866</v>
      </c>
      <c r="G11942">
        <v>0</v>
      </c>
      <c r="H11942" t="s">
        <v>4586</v>
      </c>
      <c r="I11942" t="s">
        <v>2211</v>
      </c>
      <c r="J11942">
        <v>4800002072</v>
      </c>
      <c r="K11942" t="s">
        <v>2211</v>
      </c>
      <c r="L11942">
        <v>3000133063</v>
      </c>
      <c r="M11942" t="s">
        <v>12071</v>
      </c>
      <c r="N11942" t="s">
        <v>15265</v>
      </c>
      <c r="O11942" t="s">
        <v>12010</v>
      </c>
      <c r="P11942">
        <v>111086</v>
      </c>
      <c r="Q11942" t="s">
        <v>15266</v>
      </c>
      <c r="R11942" t="s">
        <v>15269</v>
      </c>
      <c r="S11942">
        <v>10</v>
      </c>
      <c r="T11942">
        <v>0</v>
      </c>
      <c r="U11942">
        <v>702</v>
      </c>
      <c r="V11942">
        <v>0</v>
      </c>
      <c r="W11942">
        <v>0</v>
      </c>
      <c r="X11942">
        <v>0</v>
      </c>
      <c r="Y11942" s="1">
        <v>5159.82</v>
      </c>
      <c r="Z11942">
        <v>0</v>
      </c>
      <c r="AA11942" s="1">
        <v>5159.82</v>
      </c>
      <c r="AB11942">
        <v>0</v>
      </c>
      <c r="AC11942">
        <v>0</v>
      </c>
      <c r="AF11942">
        <v>702</v>
      </c>
      <c r="AH11942">
        <v>1300068582</v>
      </c>
      <c r="AI11942" t="s">
        <v>12069</v>
      </c>
    </row>
    <row r="11943" spans="1:35" x14ac:dyDescent="0.25">
      <c r="A11943" t="s">
        <v>4</v>
      </c>
      <c r="B11943" t="s">
        <v>1220</v>
      </c>
      <c r="C11943">
        <v>2019</v>
      </c>
      <c r="D11943">
        <v>3050</v>
      </c>
      <c r="E11943">
        <v>400027519</v>
      </c>
      <c r="F11943">
        <v>305002866</v>
      </c>
      <c r="G11943">
        <v>0</v>
      </c>
      <c r="H11943" t="s">
        <v>4586</v>
      </c>
      <c r="I11943" t="s">
        <v>2211</v>
      </c>
      <c r="J11943">
        <v>4800002072</v>
      </c>
      <c r="K11943" t="s">
        <v>2211</v>
      </c>
      <c r="L11943">
        <v>3000133063</v>
      </c>
      <c r="M11943" t="s">
        <v>12071</v>
      </c>
      <c r="N11943" t="s">
        <v>15265</v>
      </c>
      <c r="O11943" t="s">
        <v>12010</v>
      </c>
      <c r="P11943">
        <v>111086</v>
      </c>
      <c r="Q11943" t="s">
        <v>15266</v>
      </c>
      <c r="R11943" t="s">
        <v>15270</v>
      </c>
      <c r="S11943">
        <v>40</v>
      </c>
      <c r="T11943">
        <v>0</v>
      </c>
      <c r="U11943">
        <v>592.79999999999995</v>
      </c>
      <c r="V11943">
        <v>0</v>
      </c>
      <c r="W11943">
        <v>0</v>
      </c>
      <c r="X11943">
        <v>0</v>
      </c>
      <c r="Y11943" s="1">
        <v>5159.82</v>
      </c>
      <c r="Z11943">
        <v>0</v>
      </c>
      <c r="AA11943" s="1">
        <v>5159.82</v>
      </c>
      <c r="AB11943">
        <v>0</v>
      </c>
      <c r="AC11943">
        <v>0</v>
      </c>
      <c r="AF11943">
        <v>592.79999999999995</v>
      </c>
      <c r="AH11943">
        <v>1300068582</v>
      </c>
      <c r="AI11943" t="s">
        <v>12069</v>
      </c>
    </row>
    <row r="11944" spans="1:35" x14ac:dyDescent="0.25">
      <c r="A11944" t="s">
        <v>4</v>
      </c>
      <c r="B11944" t="s">
        <v>1220</v>
      </c>
      <c r="C11944">
        <v>2019</v>
      </c>
      <c r="D11944">
        <v>3050</v>
      </c>
      <c r="E11944">
        <v>400027519</v>
      </c>
      <c r="F11944">
        <v>305002866</v>
      </c>
      <c r="G11944">
        <v>0</v>
      </c>
      <c r="H11944" t="s">
        <v>4586</v>
      </c>
      <c r="I11944" t="s">
        <v>2211</v>
      </c>
      <c r="J11944">
        <v>4800002072</v>
      </c>
      <c r="K11944" t="s">
        <v>2211</v>
      </c>
      <c r="L11944">
        <v>3000133063</v>
      </c>
      <c r="M11944" t="s">
        <v>12071</v>
      </c>
      <c r="N11944" t="s">
        <v>15265</v>
      </c>
      <c r="O11944" t="s">
        <v>12010</v>
      </c>
      <c r="P11944">
        <v>111086</v>
      </c>
      <c r="Q11944" t="s">
        <v>15266</v>
      </c>
      <c r="R11944" t="s">
        <v>15271</v>
      </c>
      <c r="S11944">
        <v>8</v>
      </c>
      <c r="T11944">
        <v>0</v>
      </c>
      <c r="U11944">
        <v>166.4</v>
      </c>
      <c r="V11944">
        <v>0</v>
      </c>
      <c r="W11944">
        <v>0</v>
      </c>
      <c r="X11944">
        <v>0</v>
      </c>
      <c r="Y11944" s="1">
        <v>5159.82</v>
      </c>
      <c r="Z11944">
        <v>0</v>
      </c>
      <c r="AA11944" s="1">
        <v>5159.82</v>
      </c>
      <c r="AB11944">
        <v>0</v>
      </c>
      <c r="AC11944">
        <v>0</v>
      </c>
      <c r="AF11944">
        <v>166.4</v>
      </c>
      <c r="AH11944">
        <v>1300068582</v>
      </c>
      <c r="AI11944" t="s">
        <v>12069</v>
      </c>
    </row>
    <row r="11945" spans="1:35" x14ac:dyDescent="0.25">
      <c r="A11945" t="s">
        <v>4</v>
      </c>
      <c r="B11945" t="s">
        <v>1220</v>
      </c>
      <c r="C11945">
        <v>2019</v>
      </c>
      <c r="D11945">
        <v>3050</v>
      </c>
      <c r="E11945">
        <v>400027519</v>
      </c>
      <c r="F11945">
        <v>305002866</v>
      </c>
      <c r="G11945">
        <v>0</v>
      </c>
      <c r="H11945" t="s">
        <v>4586</v>
      </c>
      <c r="I11945" t="s">
        <v>2211</v>
      </c>
      <c r="J11945">
        <v>4800002072</v>
      </c>
      <c r="K11945" t="s">
        <v>2211</v>
      </c>
      <c r="L11945">
        <v>3000133063</v>
      </c>
      <c r="M11945" t="s">
        <v>12071</v>
      </c>
      <c r="N11945" t="s">
        <v>15265</v>
      </c>
      <c r="O11945" t="s">
        <v>12010</v>
      </c>
      <c r="P11945">
        <v>111086</v>
      </c>
      <c r="Q11945" t="s">
        <v>15266</v>
      </c>
      <c r="R11945" t="s">
        <v>15272</v>
      </c>
      <c r="S11945">
        <v>35</v>
      </c>
      <c r="T11945">
        <v>0</v>
      </c>
      <c r="U11945">
        <v>364</v>
      </c>
      <c r="V11945">
        <v>0</v>
      </c>
      <c r="W11945">
        <v>0</v>
      </c>
      <c r="X11945">
        <v>0</v>
      </c>
      <c r="Y11945" s="1">
        <v>5159.82</v>
      </c>
      <c r="Z11945">
        <v>0</v>
      </c>
      <c r="AA11945" s="1">
        <v>5159.82</v>
      </c>
      <c r="AB11945">
        <v>0</v>
      </c>
      <c r="AC11945">
        <v>0</v>
      </c>
      <c r="AF11945">
        <v>364</v>
      </c>
      <c r="AH11945">
        <v>1300068582</v>
      </c>
      <c r="AI11945" t="s">
        <v>12069</v>
      </c>
    </row>
    <row r="11946" spans="1:35" x14ac:dyDescent="0.25">
      <c r="A11946" t="s">
        <v>4</v>
      </c>
      <c r="B11946" t="s">
        <v>1220</v>
      </c>
      <c r="C11946">
        <v>2019</v>
      </c>
      <c r="D11946">
        <v>3050</v>
      </c>
      <c r="E11946">
        <v>400027519</v>
      </c>
      <c r="F11946">
        <v>305002866</v>
      </c>
      <c r="G11946">
        <v>0</v>
      </c>
      <c r="H11946" t="s">
        <v>4586</v>
      </c>
      <c r="I11946" t="s">
        <v>2211</v>
      </c>
      <c r="J11946">
        <v>4800002072</v>
      </c>
      <c r="K11946" t="s">
        <v>2211</v>
      </c>
      <c r="L11946">
        <v>3000133063</v>
      </c>
      <c r="M11946" t="s">
        <v>12071</v>
      </c>
      <c r="N11946" t="s">
        <v>15265</v>
      </c>
      <c r="O11946" t="s">
        <v>12010</v>
      </c>
      <c r="P11946">
        <v>111086</v>
      </c>
      <c r="Q11946" t="s">
        <v>15266</v>
      </c>
      <c r="R11946" t="s">
        <v>15273</v>
      </c>
      <c r="S11946">
        <v>25</v>
      </c>
      <c r="T11946">
        <v>0</v>
      </c>
      <c r="U11946">
        <v>487.5</v>
      </c>
      <c r="V11946">
        <v>0</v>
      </c>
      <c r="W11946">
        <v>0</v>
      </c>
      <c r="X11946">
        <v>0</v>
      </c>
      <c r="Y11946" s="1">
        <v>5159.82</v>
      </c>
      <c r="Z11946">
        <v>0</v>
      </c>
      <c r="AA11946" s="1">
        <v>5159.82</v>
      </c>
      <c r="AB11946">
        <v>0</v>
      </c>
      <c r="AC11946">
        <v>0</v>
      </c>
      <c r="AF11946">
        <v>487.5</v>
      </c>
      <c r="AH11946">
        <v>1300068582</v>
      </c>
      <c r="AI11946" t="s">
        <v>12069</v>
      </c>
    </row>
    <row r="11947" spans="1:35" x14ac:dyDescent="0.25">
      <c r="A11947" t="s">
        <v>4</v>
      </c>
      <c r="B11947" t="s">
        <v>1220</v>
      </c>
      <c r="C11947">
        <v>2019</v>
      </c>
      <c r="D11947">
        <v>3050</v>
      </c>
      <c r="E11947">
        <v>400027519</v>
      </c>
      <c r="F11947">
        <v>305002866</v>
      </c>
      <c r="G11947">
        <v>0</v>
      </c>
      <c r="H11947" t="s">
        <v>4586</v>
      </c>
      <c r="I11947" t="s">
        <v>2211</v>
      </c>
      <c r="J11947">
        <v>4800002072</v>
      </c>
      <c r="K11947" t="s">
        <v>2211</v>
      </c>
      <c r="L11947">
        <v>3000133063</v>
      </c>
      <c r="M11947" t="s">
        <v>12071</v>
      </c>
      <c r="N11947" t="s">
        <v>15265</v>
      </c>
      <c r="O11947" t="s">
        <v>12010</v>
      </c>
      <c r="P11947">
        <v>111086</v>
      </c>
      <c r="Q11947" t="s">
        <v>15266</v>
      </c>
      <c r="R11947" t="s">
        <v>15274</v>
      </c>
      <c r="S11947">
        <v>4</v>
      </c>
      <c r="T11947">
        <v>0</v>
      </c>
      <c r="U11947" s="1">
        <v>1316</v>
      </c>
      <c r="V11947">
        <v>0</v>
      </c>
      <c r="W11947">
        <v>0</v>
      </c>
      <c r="X11947">
        <v>0</v>
      </c>
      <c r="Y11947" s="1">
        <v>5159.82</v>
      </c>
      <c r="Z11947">
        <v>0</v>
      </c>
      <c r="AA11947" s="1">
        <v>5159.82</v>
      </c>
      <c r="AB11947">
        <v>0</v>
      </c>
      <c r="AC11947">
        <v>0</v>
      </c>
      <c r="AF11947" s="1">
        <v>1316</v>
      </c>
      <c r="AH11947">
        <v>1300068582</v>
      </c>
      <c r="AI11947" t="s">
        <v>12069</v>
      </c>
    </row>
    <row r="11948" spans="1:35" x14ac:dyDescent="0.25">
      <c r="A11948" t="s">
        <v>4</v>
      </c>
      <c r="B11948" t="s">
        <v>1220</v>
      </c>
      <c r="C11948">
        <v>2019</v>
      </c>
      <c r="D11948">
        <v>3050</v>
      </c>
      <c r="E11948">
        <v>400027519</v>
      </c>
      <c r="F11948">
        <v>305002866</v>
      </c>
      <c r="G11948">
        <v>0</v>
      </c>
      <c r="H11948" t="s">
        <v>4586</v>
      </c>
      <c r="I11948" t="s">
        <v>2211</v>
      </c>
      <c r="J11948">
        <v>4800002072</v>
      </c>
      <c r="K11948" t="s">
        <v>2211</v>
      </c>
      <c r="L11948">
        <v>3000133063</v>
      </c>
      <c r="M11948" t="s">
        <v>12071</v>
      </c>
      <c r="N11948" t="s">
        <v>15265</v>
      </c>
      <c r="O11948" t="s">
        <v>12010</v>
      </c>
      <c r="P11948">
        <v>111086</v>
      </c>
      <c r="Q11948" t="s">
        <v>15266</v>
      </c>
      <c r="R11948" t="s">
        <v>15275</v>
      </c>
      <c r="S11948">
        <v>30</v>
      </c>
      <c r="T11948">
        <v>0</v>
      </c>
      <c r="U11948">
        <v>300</v>
      </c>
      <c r="V11948">
        <v>0</v>
      </c>
      <c r="W11948">
        <v>0</v>
      </c>
      <c r="X11948">
        <v>0</v>
      </c>
      <c r="Y11948" s="1">
        <v>5159.82</v>
      </c>
      <c r="Z11948">
        <v>0</v>
      </c>
      <c r="AA11948" s="1">
        <v>5159.82</v>
      </c>
      <c r="AB11948">
        <v>0</v>
      </c>
      <c r="AC11948">
        <v>0</v>
      </c>
      <c r="AF11948">
        <v>300</v>
      </c>
      <c r="AH11948">
        <v>1300068582</v>
      </c>
      <c r="AI11948" t="s">
        <v>12069</v>
      </c>
    </row>
    <row r="11949" spans="1:35" x14ac:dyDescent="0.25">
      <c r="A11949" t="s">
        <v>4</v>
      </c>
      <c r="B11949" t="s">
        <v>1220</v>
      </c>
      <c r="C11949">
        <v>2019</v>
      </c>
      <c r="D11949">
        <v>3050</v>
      </c>
      <c r="E11949">
        <v>400027519</v>
      </c>
      <c r="F11949">
        <v>305002866</v>
      </c>
      <c r="G11949">
        <v>0</v>
      </c>
      <c r="H11949" t="s">
        <v>4586</v>
      </c>
      <c r="I11949" t="s">
        <v>2211</v>
      </c>
      <c r="J11949">
        <v>4800002072</v>
      </c>
      <c r="K11949" t="s">
        <v>2211</v>
      </c>
      <c r="L11949">
        <v>3000133063</v>
      </c>
      <c r="M11949" t="s">
        <v>12071</v>
      </c>
      <c r="N11949" t="s">
        <v>15265</v>
      </c>
      <c r="O11949" t="s">
        <v>12010</v>
      </c>
      <c r="P11949">
        <v>111086</v>
      </c>
      <c r="Q11949" t="s">
        <v>15266</v>
      </c>
      <c r="R11949" t="s">
        <v>15276</v>
      </c>
      <c r="S11949">
        <v>40</v>
      </c>
      <c r="T11949">
        <v>0</v>
      </c>
      <c r="U11949">
        <v>200</v>
      </c>
      <c r="V11949">
        <v>0</v>
      </c>
      <c r="W11949">
        <v>0</v>
      </c>
      <c r="X11949">
        <v>0</v>
      </c>
      <c r="Y11949" s="1">
        <v>5159.82</v>
      </c>
      <c r="Z11949">
        <v>0</v>
      </c>
      <c r="AA11949" s="1">
        <v>5159.82</v>
      </c>
      <c r="AB11949">
        <v>0</v>
      </c>
      <c r="AC11949">
        <v>0</v>
      </c>
      <c r="AF11949">
        <v>200</v>
      </c>
      <c r="AH11949">
        <v>1300068582</v>
      </c>
      <c r="AI11949" t="s">
        <v>12069</v>
      </c>
    </row>
    <row r="11950" spans="1:35" x14ac:dyDescent="0.25">
      <c r="A11950" t="s">
        <v>4</v>
      </c>
      <c r="B11950" t="s">
        <v>1220</v>
      </c>
      <c r="C11950">
        <v>2019</v>
      </c>
      <c r="D11950">
        <v>3050</v>
      </c>
      <c r="E11950">
        <v>400027519</v>
      </c>
      <c r="F11950">
        <v>305002866</v>
      </c>
      <c r="G11950">
        <v>0</v>
      </c>
      <c r="H11950" t="s">
        <v>4586</v>
      </c>
      <c r="I11950" t="s">
        <v>2211</v>
      </c>
      <c r="J11950">
        <v>4800002072</v>
      </c>
      <c r="K11950" t="s">
        <v>2211</v>
      </c>
      <c r="L11950">
        <v>3000133063</v>
      </c>
      <c r="M11950" t="s">
        <v>12071</v>
      </c>
      <c r="N11950" t="s">
        <v>15265</v>
      </c>
      <c r="O11950" t="s">
        <v>12010</v>
      </c>
      <c r="P11950">
        <v>111086</v>
      </c>
      <c r="Q11950" t="s">
        <v>15266</v>
      </c>
      <c r="R11950" t="s">
        <v>8206</v>
      </c>
      <c r="S11950">
        <v>1.5</v>
      </c>
      <c r="T11950">
        <v>0</v>
      </c>
      <c r="U11950">
        <v>105</v>
      </c>
      <c r="V11950">
        <v>0</v>
      </c>
      <c r="W11950">
        <v>0</v>
      </c>
      <c r="X11950">
        <v>0</v>
      </c>
      <c r="Y11950" s="1">
        <v>5159.82</v>
      </c>
      <c r="Z11950">
        <v>0</v>
      </c>
      <c r="AA11950" s="1">
        <v>5159.82</v>
      </c>
      <c r="AB11950">
        <v>0</v>
      </c>
      <c r="AC11950">
        <v>0</v>
      </c>
      <c r="AF11950">
        <v>105</v>
      </c>
      <c r="AH11950">
        <v>1300068582</v>
      </c>
      <c r="AI11950" t="s">
        <v>12069</v>
      </c>
    </row>
    <row r="11951" spans="1:35" x14ac:dyDescent="0.25">
      <c r="A11951" t="s">
        <v>4</v>
      </c>
      <c r="B11951" t="s">
        <v>1220</v>
      </c>
      <c r="C11951">
        <v>2019</v>
      </c>
      <c r="D11951">
        <v>3050</v>
      </c>
      <c r="E11951">
        <v>400027519</v>
      </c>
      <c r="F11951">
        <v>305002866</v>
      </c>
      <c r="G11951">
        <v>0</v>
      </c>
      <c r="H11951" t="s">
        <v>4586</v>
      </c>
      <c r="I11951" t="s">
        <v>2211</v>
      </c>
      <c r="J11951">
        <v>4800002072</v>
      </c>
      <c r="K11951" t="s">
        <v>2211</v>
      </c>
      <c r="L11951">
        <v>3000133063</v>
      </c>
      <c r="M11951" t="s">
        <v>12071</v>
      </c>
      <c r="N11951" t="s">
        <v>15265</v>
      </c>
      <c r="O11951" t="s">
        <v>12010</v>
      </c>
      <c r="P11951">
        <v>111086</v>
      </c>
      <c r="Q11951" t="s">
        <v>15266</v>
      </c>
      <c r="R11951" t="s">
        <v>15277</v>
      </c>
      <c r="S11951">
        <v>20</v>
      </c>
      <c r="T11951">
        <v>0</v>
      </c>
      <c r="U11951" s="1">
        <v>4719.2</v>
      </c>
      <c r="V11951">
        <v>0</v>
      </c>
      <c r="W11951">
        <v>0</v>
      </c>
      <c r="X11951">
        <v>0</v>
      </c>
      <c r="Y11951" s="1">
        <v>5159.82</v>
      </c>
      <c r="Z11951">
        <v>0</v>
      </c>
      <c r="AA11951" s="1">
        <v>5159.82</v>
      </c>
      <c r="AB11951">
        <v>0</v>
      </c>
      <c r="AC11951">
        <v>0</v>
      </c>
      <c r="AF11951" s="1">
        <v>4719.2</v>
      </c>
      <c r="AH11951">
        <v>1300068582</v>
      </c>
      <c r="AI11951" t="s">
        <v>12069</v>
      </c>
    </row>
    <row r="11952" spans="1:35" x14ac:dyDescent="0.25">
      <c r="A11952" t="s">
        <v>4</v>
      </c>
      <c r="B11952" t="s">
        <v>1220</v>
      </c>
      <c r="C11952">
        <v>2019</v>
      </c>
      <c r="D11952">
        <v>3050</v>
      </c>
      <c r="E11952">
        <v>400027519</v>
      </c>
      <c r="F11952">
        <v>305002866</v>
      </c>
      <c r="G11952">
        <v>0</v>
      </c>
      <c r="H11952" t="s">
        <v>4586</v>
      </c>
      <c r="I11952" t="s">
        <v>2211</v>
      </c>
      <c r="J11952">
        <v>4800002072</v>
      </c>
      <c r="K11952" t="s">
        <v>2211</v>
      </c>
      <c r="L11952">
        <v>3000133063</v>
      </c>
      <c r="M11952" t="s">
        <v>12071</v>
      </c>
      <c r="N11952" t="s">
        <v>15265</v>
      </c>
      <c r="O11952" t="s">
        <v>12010</v>
      </c>
      <c r="P11952">
        <v>111086</v>
      </c>
      <c r="Q11952" t="s">
        <v>15266</v>
      </c>
      <c r="R11952" t="s">
        <v>15278</v>
      </c>
      <c r="S11952">
        <v>4</v>
      </c>
      <c r="T11952">
        <v>0</v>
      </c>
      <c r="U11952" s="1">
        <v>2080.8000000000002</v>
      </c>
      <c r="V11952">
        <v>0</v>
      </c>
      <c r="W11952">
        <v>0</v>
      </c>
      <c r="X11952">
        <v>0</v>
      </c>
      <c r="Y11952" s="1">
        <v>5159.82</v>
      </c>
      <c r="Z11952">
        <v>0</v>
      </c>
      <c r="AA11952" s="1">
        <v>5159.82</v>
      </c>
      <c r="AB11952">
        <v>0</v>
      </c>
      <c r="AC11952">
        <v>0</v>
      </c>
      <c r="AF11952" s="1">
        <v>2080.8000000000002</v>
      </c>
      <c r="AH11952">
        <v>1300068582</v>
      </c>
      <c r="AI11952" t="s">
        <v>12069</v>
      </c>
    </row>
    <row r="11953" spans="1:35" x14ac:dyDescent="0.25">
      <c r="A11953" t="s">
        <v>4</v>
      </c>
      <c r="B11953" t="s">
        <v>1220</v>
      </c>
      <c r="C11953">
        <v>2019</v>
      </c>
      <c r="D11953">
        <v>3050</v>
      </c>
      <c r="E11953">
        <v>400027519</v>
      </c>
      <c r="F11953">
        <v>305002866</v>
      </c>
      <c r="G11953">
        <v>0</v>
      </c>
      <c r="H11953" t="s">
        <v>4586</v>
      </c>
      <c r="I11953" t="s">
        <v>2211</v>
      </c>
      <c r="J11953">
        <v>4800002072</v>
      </c>
      <c r="K11953" t="s">
        <v>2211</v>
      </c>
      <c r="L11953">
        <v>3000133063</v>
      </c>
      <c r="M11953" t="s">
        <v>12071</v>
      </c>
      <c r="N11953" t="s">
        <v>15265</v>
      </c>
      <c r="O11953" t="s">
        <v>12010</v>
      </c>
      <c r="P11953">
        <v>111086</v>
      </c>
      <c r="Q11953" t="s">
        <v>15266</v>
      </c>
      <c r="R11953" t="s">
        <v>15279</v>
      </c>
      <c r="S11953">
        <v>10</v>
      </c>
      <c r="T11953">
        <v>0</v>
      </c>
      <c r="U11953" s="1">
        <v>1300</v>
      </c>
      <c r="V11953">
        <v>0</v>
      </c>
      <c r="W11953">
        <v>0</v>
      </c>
      <c r="X11953">
        <v>0</v>
      </c>
      <c r="Y11953" s="1">
        <v>5159.82</v>
      </c>
      <c r="Z11953">
        <v>0</v>
      </c>
      <c r="AA11953" s="1">
        <v>5159.82</v>
      </c>
      <c r="AB11953">
        <v>0</v>
      </c>
      <c r="AC11953">
        <v>0</v>
      </c>
      <c r="AF11953" s="1">
        <v>1300</v>
      </c>
      <c r="AH11953">
        <v>1300068582</v>
      </c>
      <c r="AI11953" t="s">
        <v>12069</v>
      </c>
    </row>
    <row r="11954" spans="1:35" x14ac:dyDescent="0.25">
      <c r="A11954" t="s">
        <v>4</v>
      </c>
      <c r="B11954" t="s">
        <v>1220</v>
      </c>
      <c r="C11954">
        <v>2019</v>
      </c>
      <c r="D11954">
        <v>3050</v>
      </c>
      <c r="E11954">
        <v>400027519</v>
      </c>
      <c r="F11954">
        <v>305002866</v>
      </c>
      <c r="G11954">
        <v>0</v>
      </c>
      <c r="H11954" t="s">
        <v>4586</v>
      </c>
      <c r="I11954" t="s">
        <v>2211</v>
      </c>
      <c r="J11954">
        <v>4800002072</v>
      </c>
      <c r="K11954" t="s">
        <v>2211</v>
      </c>
      <c r="L11954">
        <v>3000133063</v>
      </c>
      <c r="M11954" t="s">
        <v>12071</v>
      </c>
      <c r="N11954" t="s">
        <v>15265</v>
      </c>
      <c r="O11954" t="s">
        <v>12010</v>
      </c>
      <c r="P11954">
        <v>111086</v>
      </c>
      <c r="Q11954" t="s">
        <v>15266</v>
      </c>
      <c r="R11954" t="s">
        <v>15280</v>
      </c>
      <c r="S11954">
        <v>20</v>
      </c>
      <c r="T11954">
        <v>0</v>
      </c>
      <c r="U11954">
        <v>200</v>
      </c>
      <c r="V11954">
        <v>0</v>
      </c>
      <c r="W11954">
        <v>0</v>
      </c>
      <c r="X11954">
        <v>0</v>
      </c>
      <c r="Y11954" s="1">
        <v>5159.82</v>
      </c>
      <c r="Z11954">
        <v>0</v>
      </c>
      <c r="AA11954" s="1">
        <v>5159.82</v>
      </c>
      <c r="AB11954">
        <v>0</v>
      </c>
      <c r="AC11954">
        <v>0</v>
      </c>
      <c r="AF11954">
        <v>200</v>
      </c>
      <c r="AH11954">
        <v>1300068582</v>
      </c>
      <c r="AI11954" t="s">
        <v>12069</v>
      </c>
    </row>
    <row r="11955" spans="1:35" x14ac:dyDescent="0.25">
      <c r="A11955" t="s">
        <v>4</v>
      </c>
      <c r="B11955" t="s">
        <v>1220</v>
      </c>
      <c r="C11955">
        <v>2019</v>
      </c>
      <c r="D11955">
        <v>3050</v>
      </c>
      <c r="E11955">
        <v>400027519</v>
      </c>
      <c r="F11955">
        <v>305002866</v>
      </c>
      <c r="G11955">
        <v>0</v>
      </c>
      <c r="H11955" t="s">
        <v>4586</v>
      </c>
      <c r="I11955" t="s">
        <v>2211</v>
      </c>
      <c r="J11955">
        <v>4800002072</v>
      </c>
      <c r="K11955" t="s">
        <v>2211</v>
      </c>
      <c r="L11955">
        <v>3000133063</v>
      </c>
      <c r="M11955" t="s">
        <v>12071</v>
      </c>
      <c r="N11955" t="s">
        <v>15265</v>
      </c>
      <c r="O11955" t="s">
        <v>12010</v>
      </c>
      <c r="P11955">
        <v>111086</v>
      </c>
      <c r="Q11955" t="s">
        <v>15266</v>
      </c>
      <c r="R11955" t="s">
        <v>15281</v>
      </c>
      <c r="S11955">
        <v>10</v>
      </c>
      <c r="T11955">
        <v>0</v>
      </c>
      <c r="U11955">
        <v>67.599999999999994</v>
      </c>
      <c r="V11955">
        <v>0</v>
      </c>
      <c r="W11955">
        <v>0</v>
      </c>
      <c r="X11955">
        <v>0</v>
      </c>
      <c r="Y11955" s="1">
        <v>5159.82</v>
      </c>
      <c r="Z11955">
        <v>0</v>
      </c>
      <c r="AA11955" s="1">
        <v>5159.82</v>
      </c>
      <c r="AB11955">
        <v>0</v>
      </c>
      <c r="AC11955">
        <v>0</v>
      </c>
      <c r="AF11955">
        <v>67.599999999999994</v>
      </c>
      <c r="AH11955">
        <v>1300068582</v>
      </c>
      <c r="AI11955" t="s">
        <v>12069</v>
      </c>
    </row>
    <row r="11956" spans="1:35" x14ac:dyDescent="0.25">
      <c r="A11956" t="s">
        <v>4</v>
      </c>
      <c r="B11956" t="s">
        <v>1220</v>
      </c>
      <c r="C11956">
        <v>2019</v>
      </c>
      <c r="D11956">
        <v>3050</v>
      </c>
      <c r="E11956">
        <v>400027519</v>
      </c>
      <c r="F11956">
        <v>305002866</v>
      </c>
      <c r="G11956">
        <v>0</v>
      </c>
      <c r="H11956" t="s">
        <v>4586</v>
      </c>
      <c r="I11956" t="s">
        <v>2211</v>
      </c>
      <c r="J11956">
        <v>4800002072</v>
      </c>
      <c r="K11956" t="s">
        <v>2211</v>
      </c>
      <c r="L11956">
        <v>4300155263</v>
      </c>
      <c r="M11956" t="s">
        <v>68</v>
      </c>
      <c r="N11956">
        <v>5200251135</v>
      </c>
      <c r="R11956" t="s">
        <v>15282</v>
      </c>
      <c r="S11956">
        <v>0</v>
      </c>
      <c r="T11956" s="1">
        <v>11545.6</v>
      </c>
      <c r="U11956" s="1">
        <v>-15991.7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F11956" s="1">
        <v>-15991.7</v>
      </c>
      <c r="AG11956">
        <v>5200251135</v>
      </c>
    </row>
    <row r="11957" spans="1:35" x14ac:dyDescent="0.25">
      <c r="F11957">
        <v>305002866</v>
      </c>
      <c r="T11957" s="1">
        <v>11545.6</v>
      </c>
      <c r="U11957" s="1">
        <v>11545.6</v>
      </c>
      <c r="V11957">
        <v>0</v>
      </c>
      <c r="AB11957">
        <v>0</v>
      </c>
      <c r="AC11957">
        <v>0</v>
      </c>
      <c r="AF11957" s="1">
        <v>11545.6</v>
      </c>
    </row>
    <row r="11958" spans="1:35" x14ac:dyDescent="0.25">
      <c r="A11958" t="s">
        <v>4</v>
      </c>
      <c r="B11958" t="s">
        <v>1220</v>
      </c>
      <c r="C11958">
        <v>2019</v>
      </c>
      <c r="D11958">
        <v>3050</v>
      </c>
      <c r="E11958">
        <v>400027760</v>
      </c>
      <c r="F11958">
        <v>305002867</v>
      </c>
      <c r="G11958">
        <v>0</v>
      </c>
      <c r="H11958" t="s">
        <v>4588</v>
      </c>
      <c r="I11958" t="s">
        <v>4587</v>
      </c>
      <c r="J11958">
        <v>4800002074</v>
      </c>
      <c r="K11958" t="s">
        <v>4587</v>
      </c>
      <c r="L11958">
        <v>3000145023</v>
      </c>
      <c r="M11958" t="s">
        <v>15283</v>
      </c>
      <c r="N11958">
        <v>736</v>
      </c>
      <c r="O11958" t="s">
        <v>15284</v>
      </c>
      <c r="P11958">
        <v>106765</v>
      </c>
      <c r="Q11958" t="s">
        <v>9435</v>
      </c>
      <c r="R11958" t="s">
        <v>6063</v>
      </c>
      <c r="S11958">
        <v>3</v>
      </c>
      <c r="T11958" s="1">
        <v>27775.95</v>
      </c>
      <c r="U11958" s="1">
        <v>27775.95</v>
      </c>
      <c r="V11958">
        <v>0</v>
      </c>
      <c r="W11958" s="1">
        <v>2499.84</v>
      </c>
      <c r="X11958">
        <v>0</v>
      </c>
      <c r="Y11958">
        <v>0</v>
      </c>
      <c r="Z11958" s="1">
        <v>2499.84</v>
      </c>
      <c r="AA11958" s="1">
        <v>4999.68</v>
      </c>
      <c r="AB11958">
        <v>0</v>
      </c>
      <c r="AC11958">
        <v>0</v>
      </c>
      <c r="AF11958" s="1">
        <v>27775.95</v>
      </c>
      <c r="AH11958">
        <v>1300005753</v>
      </c>
      <c r="AI11958" t="s">
        <v>1412</v>
      </c>
    </row>
    <row r="11959" spans="1:35" x14ac:dyDescent="0.25">
      <c r="F11959">
        <v>305002867</v>
      </c>
      <c r="T11959" s="1">
        <v>27775.95</v>
      </c>
      <c r="U11959" s="1">
        <v>27775.95</v>
      </c>
      <c r="V11959">
        <v>0</v>
      </c>
      <c r="AB11959">
        <v>0</v>
      </c>
      <c r="AC11959">
        <v>0</v>
      </c>
      <c r="AF11959" s="1">
        <v>27775.95</v>
      </c>
    </row>
    <row r="11960" spans="1:35" x14ac:dyDescent="0.25">
      <c r="A11960" t="s">
        <v>4</v>
      </c>
      <c r="B11960" t="s">
        <v>2961</v>
      </c>
      <c r="C11960">
        <v>2020</v>
      </c>
      <c r="D11960">
        <v>3050</v>
      </c>
      <c r="E11960">
        <v>400028125</v>
      </c>
      <c r="F11960">
        <v>305002869</v>
      </c>
      <c r="G11960">
        <v>0</v>
      </c>
      <c r="H11960" t="s">
        <v>6079</v>
      </c>
      <c r="I11960" t="s">
        <v>6078</v>
      </c>
      <c r="J11960">
        <v>4800000001</v>
      </c>
      <c r="K11960" t="s">
        <v>6078</v>
      </c>
      <c r="L11960">
        <v>5100049983</v>
      </c>
      <c r="M11960" t="s">
        <v>222</v>
      </c>
      <c r="O11960" t="s">
        <v>222</v>
      </c>
      <c r="R11960" t="s">
        <v>15285</v>
      </c>
      <c r="S11960">
        <v>1</v>
      </c>
      <c r="T11960" s="1">
        <v>12453.99</v>
      </c>
      <c r="U11960" s="1">
        <v>12453.99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0</v>
      </c>
      <c r="AB11960">
        <v>0</v>
      </c>
      <c r="AC11960">
        <v>0</v>
      </c>
      <c r="AF11960" s="1">
        <v>12453.99</v>
      </c>
    </row>
    <row r="11961" spans="1:35" x14ac:dyDescent="0.25">
      <c r="F11961">
        <v>305002869</v>
      </c>
      <c r="T11961" s="1">
        <v>12453.99</v>
      </c>
      <c r="U11961" s="1">
        <v>12453.99</v>
      </c>
      <c r="V11961">
        <v>0</v>
      </c>
      <c r="AB11961">
        <v>0</v>
      </c>
      <c r="AC11961">
        <v>0</v>
      </c>
      <c r="AF11961" s="1">
        <v>12453.99</v>
      </c>
    </row>
    <row r="11962" spans="1:35" x14ac:dyDescent="0.25">
      <c r="B11962" t="s">
        <v>2961</v>
      </c>
      <c r="E11962">
        <v>400028126</v>
      </c>
      <c r="F11962">
        <v>305002870</v>
      </c>
      <c r="G11962">
        <v>0</v>
      </c>
      <c r="H11962" t="s">
        <v>6080</v>
      </c>
      <c r="R11962" t="s">
        <v>15286</v>
      </c>
      <c r="S11962">
        <v>0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0</v>
      </c>
      <c r="AB11962">
        <v>0</v>
      </c>
      <c r="AC11962">
        <v>0</v>
      </c>
      <c r="AF11962">
        <v>0</v>
      </c>
    </row>
    <row r="11963" spans="1:35" x14ac:dyDescent="0.25">
      <c r="F11963">
        <v>305002870</v>
      </c>
      <c r="T11963">
        <v>0</v>
      </c>
      <c r="U11963">
        <v>0</v>
      </c>
      <c r="V11963">
        <v>0</v>
      </c>
      <c r="AB11963">
        <v>0</v>
      </c>
      <c r="AC11963">
        <v>0</v>
      </c>
      <c r="AF11963">
        <v>0</v>
      </c>
    </row>
    <row r="11964" spans="1:35" x14ac:dyDescent="0.25">
      <c r="A11964" t="s">
        <v>4</v>
      </c>
      <c r="B11964" t="s">
        <v>2961</v>
      </c>
      <c r="C11964">
        <v>2020</v>
      </c>
      <c r="D11964">
        <v>3050</v>
      </c>
      <c r="E11964">
        <v>400028127</v>
      </c>
      <c r="F11964">
        <v>305002871</v>
      </c>
      <c r="G11964">
        <v>0</v>
      </c>
      <c r="H11964" t="s">
        <v>6081</v>
      </c>
      <c r="I11964" t="s">
        <v>6078</v>
      </c>
      <c r="J11964">
        <v>4800000003</v>
      </c>
      <c r="K11964" t="s">
        <v>6078</v>
      </c>
      <c r="L11964">
        <v>5100064254</v>
      </c>
      <c r="M11964" t="s">
        <v>6078</v>
      </c>
      <c r="O11964" t="s">
        <v>6078</v>
      </c>
      <c r="R11964" t="s">
        <v>11842</v>
      </c>
      <c r="S11964">
        <v>8</v>
      </c>
      <c r="T11964">
        <v>0</v>
      </c>
      <c r="U11964" s="1">
        <v>20705.439999999999</v>
      </c>
      <c r="V11964">
        <v>0</v>
      </c>
      <c r="W11964">
        <v>0</v>
      </c>
      <c r="X11964">
        <v>0</v>
      </c>
      <c r="Y11964">
        <v>0</v>
      </c>
      <c r="Z11964">
        <v>0</v>
      </c>
      <c r="AA11964">
        <v>0</v>
      </c>
      <c r="AB11964">
        <v>0</v>
      </c>
      <c r="AC11964">
        <v>0</v>
      </c>
      <c r="AF11964" s="1">
        <v>20705.439999999999</v>
      </c>
    </row>
    <row r="11965" spans="1:35" x14ac:dyDescent="0.25">
      <c r="A11965" t="s">
        <v>4</v>
      </c>
      <c r="B11965" t="s">
        <v>2961</v>
      </c>
      <c r="C11965">
        <v>2020</v>
      </c>
      <c r="D11965">
        <v>3050</v>
      </c>
      <c r="E11965">
        <v>400028127</v>
      </c>
      <c r="F11965">
        <v>305002871</v>
      </c>
      <c r="G11965">
        <v>0</v>
      </c>
      <c r="H11965" t="s">
        <v>6081</v>
      </c>
      <c r="I11965" t="s">
        <v>6078</v>
      </c>
      <c r="J11965">
        <v>4800000003</v>
      </c>
      <c r="K11965" t="s">
        <v>6078</v>
      </c>
      <c r="L11965">
        <v>5100064258</v>
      </c>
      <c r="M11965" t="s">
        <v>6078</v>
      </c>
      <c r="O11965" t="s">
        <v>6078</v>
      </c>
      <c r="R11965" t="s">
        <v>15110</v>
      </c>
      <c r="S11965">
        <v>1</v>
      </c>
      <c r="T11965" s="1">
        <v>22952.85</v>
      </c>
      <c r="U11965" s="1">
        <v>2247.41</v>
      </c>
      <c r="V11965">
        <v>0</v>
      </c>
      <c r="W11965">
        <v>0</v>
      </c>
      <c r="X11965">
        <v>0</v>
      </c>
      <c r="Y11965">
        <v>0</v>
      </c>
      <c r="Z11965">
        <v>0</v>
      </c>
      <c r="AA11965">
        <v>0</v>
      </c>
      <c r="AB11965">
        <v>0</v>
      </c>
      <c r="AC11965">
        <v>0</v>
      </c>
      <c r="AF11965" s="1">
        <v>2247.41</v>
      </c>
    </row>
    <row r="11966" spans="1:35" x14ac:dyDescent="0.25">
      <c r="F11966">
        <v>305002871</v>
      </c>
      <c r="T11966" s="1">
        <v>22952.85</v>
      </c>
      <c r="U11966" s="1">
        <v>22952.85</v>
      </c>
      <c r="V11966">
        <v>0</v>
      </c>
      <c r="AB11966">
        <v>0</v>
      </c>
      <c r="AC11966">
        <v>0</v>
      </c>
      <c r="AF11966" s="1">
        <v>22952.85</v>
      </c>
    </row>
    <row r="11967" spans="1:35" x14ac:dyDescent="0.25">
      <c r="A11967" t="s">
        <v>4</v>
      </c>
      <c r="B11967" t="s">
        <v>548</v>
      </c>
      <c r="C11967">
        <v>2020</v>
      </c>
      <c r="D11967">
        <v>3050</v>
      </c>
      <c r="E11967">
        <v>400028107</v>
      </c>
      <c r="F11967">
        <v>305002878</v>
      </c>
      <c r="G11967">
        <v>0</v>
      </c>
      <c r="H11967" t="s">
        <v>3648</v>
      </c>
      <c r="I11967" t="s">
        <v>3647</v>
      </c>
      <c r="J11967">
        <v>4800000037</v>
      </c>
      <c r="K11967" t="s">
        <v>3647</v>
      </c>
      <c r="L11967">
        <v>3000006633</v>
      </c>
      <c r="M11967" t="s">
        <v>15287</v>
      </c>
      <c r="N11967" t="s">
        <v>15288</v>
      </c>
      <c r="O11967" t="s">
        <v>15289</v>
      </c>
      <c r="P11967">
        <v>107993</v>
      </c>
      <c r="Q11967" t="s">
        <v>14409</v>
      </c>
      <c r="R11967" t="s">
        <v>6802</v>
      </c>
      <c r="S11967">
        <v>5</v>
      </c>
      <c r="T11967" s="1">
        <v>20602.5</v>
      </c>
      <c r="U11967" s="1">
        <v>20602.5</v>
      </c>
      <c r="V11967">
        <v>0</v>
      </c>
      <c r="W11967" s="1">
        <v>2609.38</v>
      </c>
      <c r="X11967" s="1">
        <v>2609.38</v>
      </c>
      <c r="Y11967">
        <v>0</v>
      </c>
      <c r="Z11967">
        <v>0</v>
      </c>
      <c r="AA11967" s="1">
        <v>5218.76</v>
      </c>
      <c r="AB11967">
        <v>0</v>
      </c>
      <c r="AC11967">
        <v>0</v>
      </c>
      <c r="AF11967" s="1">
        <v>20602.5</v>
      </c>
      <c r="AH11967">
        <v>1300006710</v>
      </c>
      <c r="AI11967" t="s">
        <v>6023</v>
      </c>
    </row>
    <row r="11968" spans="1:35" x14ac:dyDescent="0.25">
      <c r="F11968">
        <v>305002878</v>
      </c>
      <c r="T11968" s="1">
        <v>20602.5</v>
      </c>
      <c r="U11968" s="1">
        <v>20602.5</v>
      </c>
      <c r="V11968">
        <v>0</v>
      </c>
      <c r="AB11968">
        <v>0</v>
      </c>
      <c r="AC11968">
        <v>0</v>
      </c>
      <c r="AF11968" s="1">
        <v>20602.5</v>
      </c>
    </row>
    <row r="11969" spans="1:35" x14ac:dyDescent="0.25">
      <c r="A11969" t="s">
        <v>4</v>
      </c>
      <c r="B11969" t="s">
        <v>1220</v>
      </c>
      <c r="C11969">
        <v>2020</v>
      </c>
      <c r="D11969">
        <v>3050</v>
      </c>
      <c r="E11969">
        <v>400028133</v>
      </c>
      <c r="F11969">
        <v>305002880</v>
      </c>
      <c r="G11969">
        <v>0</v>
      </c>
      <c r="H11969" t="s">
        <v>4590</v>
      </c>
      <c r="I11969" t="s">
        <v>4589</v>
      </c>
      <c r="J11969">
        <v>4800000172</v>
      </c>
      <c r="K11969" t="s">
        <v>4589</v>
      </c>
      <c r="L11969">
        <v>3000012083</v>
      </c>
      <c r="M11969" t="s">
        <v>15290</v>
      </c>
      <c r="N11969">
        <v>83</v>
      </c>
      <c r="O11969" t="s">
        <v>15287</v>
      </c>
      <c r="P11969">
        <v>113514</v>
      </c>
      <c r="Q11969" t="s">
        <v>15291</v>
      </c>
      <c r="R11969" t="s">
        <v>15292</v>
      </c>
      <c r="S11969">
        <v>10</v>
      </c>
      <c r="T11969" s="1">
        <v>135000</v>
      </c>
      <c r="U11969" s="1">
        <v>135000</v>
      </c>
      <c r="V11969">
        <v>0</v>
      </c>
      <c r="W11969">
        <v>0</v>
      </c>
      <c r="X11969">
        <v>0</v>
      </c>
      <c r="Y11969" s="1">
        <v>24300</v>
      </c>
      <c r="Z11969">
        <v>0</v>
      </c>
      <c r="AA11969" s="1">
        <v>24300</v>
      </c>
      <c r="AB11969">
        <v>0</v>
      </c>
      <c r="AC11969">
        <v>0</v>
      </c>
      <c r="AF11969" s="1">
        <v>135000</v>
      </c>
      <c r="AH11969">
        <v>1300006149</v>
      </c>
      <c r="AI11969" t="s">
        <v>15293</v>
      </c>
    </row>
    <row r="11970" spans="1:35" x14ac:dyDescent="0.25">
      <c r="F11970">
        <v>305002880</v>
      </c>
      <c r="T11970" s="1">
        <v>135000</v>
      </c>
      <c r="U11970" s="1">
        <v>135000</v>
      </c>
      <c r="V11970">
        <v>0</v>
      </c>
      <c r="AB11970">
        <v>0</v>
      </c>
      <c r="AC11970">
        <v>0</v>
      </c>
      <c r="AF11970" s="1">
        <v>135000</v>
      </c>
    </row>
    <row r="11971" spans="1:35" x14ac:dyDescent="0.25">
      <c r="A11971" t="s">
        <v>4</v>
      </c>
      <c r="B11971" t="s">
        <v>2839</v>
      </c>
      <c r="C11971">
        <v>2020</v>
      </c>
      <c r="D11971">
        <v>3050</v>
      </c>
      <c r="E11971">
        <v>400028167</v>
      </c>
      <c r="F11971">
        <v>305002881</v>
      </c>
      <c r="G11971">
        <v>0</v>
      </c>
      <c r="H11971" t="s">
        <v>6024</v>
      </c>
      <c r="I11971" t="s">
        <v>6023</v>
      </c>
      <c r="J11971">
        <v>4800000218</v>
      </c>
      <c r="K11971" t="s">
        <v>6023</v>
      </c>
      <c r="L11971">
        <v>3000020950</v>
      </c>
      <c r="M11971" t="s">
        <v>15294</v>
      </c>
      <c r="N11971">
        <v>3</v>
      </c>
      <c r="O11971" t="s">
        <v>15295</v>
      </c>
      <c r="P11971">
        <v>112875</v>
      </c>
      <c r="Q11971" t="s">
        <v>15239</v>
      </c>
      <c r="R11971" t="s">
        <v>5229</v>
      </c>
      <c r="S11971">
        <v>8</v>
      </c>
      <c r="T11971" s="1">
        <v>10400</v>
      </c>
      <c r="U11971" s="1">
        <v>10400</v>
      </c>
      <c r="V11971">
        <v>0</v>
      </c>
      <c r="W11971">
        <v>936</v>
      </c>
      <c r="X11971">
        <v>0</v>
      </c>
      <c r="Y11971">
        <v>0</v>
      </c>
      <c r="Z11971">
        <v>936</v>
      </c>
      <c r="AA11971" s="1">
        <v>1872</v>
      </c>
      <c r="AB11971">
        <v>0</v>
      </c>
      <c r="AC11971">
        <v>0</v>
      </c>
      <c r="AF11971" s="1">
        <v>10400</v>
      </c>
      <c r="AH11971">
        <v>1300007845</v>
      </c>
      <c r="AI11971" t="s">
        <v>35</v>
      </c>
    </row>
    <row r="11972" spans="1:35" x14ac:dyDescent="0.25">
      <c r="F11972">
        <v>305002881</v>
      </c>
      <c r="T11972" s="1">
        <v>10400</v>
      </c>
      <c r="U11972" s="1">
        <v>10400</v>
      </c>
      <c r="V11972">
        <v>0</v>
      </c>
      <c r="AB11972">
        <v>0</v>
      </c>
      <c r="AC11972">
        <v>0</v>
      </c>
      <c r="AF11972" s="1">
        <v>10400</v>
      </c>
    </row>
    <row r="11973" spans="1:35" x14ac:dyDescent="0.25">
      <c r="A11973" t="s">
        <v>4</v>
      </c>
      <c r="B11973" t="s">
        <v>2839</v>
      </c>
      <c r="C11973">
        <v>2020</v>
      </c>
      <c r="D11973">
        <v>3050</v>
      </c>
      <c r="E11973">
        <v>400028187</v>
      </c>
      <c r="F11973">
        <v>305002882</v>
      </c>
      <c r="G11973">
        <v>0</v>
      </c>
      <c r="H11973" t="s">
        <v>2917</v>
      </c>
      <c r="I11973" t="s">
        <v>6025</v>
      </c>
      <c r="J11973">
        <v>4800000220</v>
      </c>
      <c r="K11973" t="s">
        <v>6025</v>
      </c>
      <c r="L11973">
        <v>3000029063</v>
      </c>
      <c r="M11973" t="s">
        <v>15296</v>
      </c>
      <c r="N11973">
        <v>65</v>
      </c>
      <c r="O11973" t="s">
        <v>15297</v>
      </c>
      <c r="P11973">
        <v>106765</v>
      </c>
      <c r="Q11973" t="s">
        <v>9435</v>
      </c>
      <c r="R11973" t="s">
        <v>3210</v>
      </c>
      <c r="S11973">
        <v>5</v>
      </c>
      <c r="T11973" s="1">
        <v>6000</v>
      </c>
      <c r="U11973" s="1">
        <v>6000</v>
      </c>
      <c r="V11973">
        <v>0</v>
      </c>
      <c r="W11973">
        <v>712.8</v>
      </c>
      <c r="X11973">
        <v>0</v>
      </c>
      <c r="Y11973">
        <v>0</v>
      </c>
      <c r="Z11973">
        <v>712.8</v>
      </c>
      <c r="AA11973" s="1">
        <v>1425.6</v>
      </c>
      <c r="AB11973">
        <v>0</v>
      </c>
      <c r="AC11973">
        <v>0</v>
      </c>
      <c r="AF11973" s="1">
        <v>6000</v>
      </c>
      <c r="AH11973">
        <v>1300020261</v>
      </c>
      <c r="AI11973" t="s">
        <v>15298</v>
      </c>
    </row>
    <row r="11974" spans="1:35" x14ac:dyDescent="0.25">
      <c r="F11974">
        <v>305002882</v>
      </c>
      <c r="T11974" s="1">
        <v>6000</v>
      </c>
      <c r="U11974" s="1">
        <v>6000</v>
      </c>
      <c r="V11974">
        <v>0</v>
      </c>
      <c r="AB11974">
        <v>0</v>
      </c>
      <c r="AC11974">
        <v>0</v>
      </c>
      <c r="AF11974" s="1">
        <v>6000</v>
      </c>
    </row>
    <row r="11975" spans="1:35" x14ac:dyDescent="0.25">
      <c r="A11975" t="s">
        <v>4</v>
      </c>
      <c r="B11975" t="s">
        <v>2839</v>
      </c>
      <c r="C11975">
        <v>2020</v>
      </c>
      <c r="D11975">
        <v>3050</v>
      </c>
      <c r="E11975">
        <v>400028232</v>
      </c>
      <c r="F11975">
        <v>305002884</v>
      </c>
      <c r="G11975">
        <v>0</v>
      </c>
      <c r="H11975" t="s">
        <v>5987</v>
      </c>
      <c r="I11975" t="s">
        <v>6026</v>
      </c>
      <c r="J11975">
        <v>4800000246</v>
      </c>
      <c r="K11975" t="s">
        <v>6026</v>
      </c>
      <c r="L11975">
        <v>3000043600</v>
      </c>
      <c r="M11975" t="s">
        <v>1496</v>
      </c>
      <c r="N11975">
        <v>111</v>
      </c>
      <c r="O11975" t="s">
        <v>15299</v>
      </c>
      <c r="P11975">
        <v>106765</v>
      </c>
      <c r="Q11975" t="s">
        <v>9435</v>
      </c>
      <c r="R11975" t="s">
        <v>3210</v>
      </c>
      <c r="S11975">
        <v>1</v>
      </c>
      <c r="T11975" s="1">
        <v>1200</v>
      </c>
      <c r="U11975" s="1">
        <v>1200</v>
      </c>
      <c r="V11975">
        <v>0</v>
      </c>
      <c r="W11975">
        <v>213.48</v>
      </c>
      <c r="X11975">
        <v>0</v>
      </c>
      <c r="Y11975">
        <v>0</v>
      </c>
      <c r="Z11975">
        <v>213.48</v>
      </c>
      <c r="AA11975">
        <v>426.96</v>
      </c>
      <c r="AB11975">
        <v>0</v>
      </c>
      <c r="AC11975">
        <v>0</v>
      </c>
      <c r="AF11975" s="1">
        <v>1200</v>
      </c>
      <c r="AH11975">
        <v>1300026793</v>
      </c>
      <c r="AI11975" t="s">
        <v>15300</v>
      </c>
    </row>
    <row r="11976" spans="1:35" x14ac:dyDescent="0.25">
      <c r="F11976">
        <v>305002884</v>
      </c>
      <c r="T11976" s="1">
        <v>1200</v>
      </c>
      <c r="U11976" s="1">
        <v>1200</v>
      </c>
      <c r="V11976">
        <v>0</v>
      </c>
      <c r="AB11976">
        <v>0</v>
      </c>
      <c r="AC11976">
        <v>0</v>
      </c>
      <c r="AF11976" s="1">
        <v>1200</v>
      </c>
    </row>
    <row r="11977" spans="1:35" x14ac:dyDescent="0.25">
      <c r="A11977" t="s">
        <v>4</v>
      </c>
      <c r="B11977" t="s">
        <v>1220</v>
      </c>
      <c r="C11977">
        <v>2020</v>
      </c>
      <c r="D11977">
        <v>3050</v>
      </c>
      <c r="E11977">
        <v>400028296</v>
      </c>
      <c r="F11977">
        <v>305002890</v>
      </c>
      <c r="G11977">
        <v>0</v>
      </c>
      <c r="H11977" t="s">
        <v>4447</v>
      </c>
      <c r="I11977" t="s">
        <v>4591</v>
      </c>
      <c r="J11977">
        <v>4800000421</v>
      </c>
      <c r="K11977" t="s">
        <v>4591</v>
      </c>
      <c r="L11977">
        <v>3000042581</v>
      </c>
      <c r="M11977" t="s">
        <v>15301</v>
      </c>
      <c r="N11977" t="s">
        <v>15302</v>
      </c>
      <c r="O11977" t="s">
        <v>15303</v>
      </c>
      <c r="P11977">
        <v>101225</v>
      </c>
      <c r="Q11977" t="s">
        <v>8142</v>
      </c>
      <c r="R11977" t="s">
        <v>3210</v>
      </c>
      <c r="S11977">
        <v>3</v>
      </c>
      <c r="T11977" s="1">
        <v>3600</v>
      </c>
      <c r="U11977" s="1">
        <v>3600</v>
      </c>
      <c r="V11977">
        <v>0</v>
      </c>
      <c r="W11977">
        <v>324</v>
      </c>
      <c r="X11977">
        <v>0</v>
      </c>
      <c r="Y11977">
        <v>0</v>
      </c>
      <c r="Z11977">
        <v>324</v>
      </c>
      <c r="AA11977">
        <v>648</v>
      </c>
      <c r="AB11977">
        <v>0</v>
      </c>
      <c r="AC11977">
        <v>0</v>
      </c>
      <c r="AF11977" s="1">
        <v>3600</v>
      </c>
      <c r="AH11977">
        <v>1300028717</v>
      </c>
      <c r="AI11977" t="s">
        <v>15304</v>
      </c>
    </row>
    <row r="11978" spans="1:35" x14ac:dyDescent="0.25">
      <c r="F11978">
        <v>305002890</v>
      </c>
      <c r="T11978" s="1">
        <v>3600</v>
      </c>
      <c r="U11978" s="1">
        <v>3600</v>
      </c>
      <c r="V11978">
        <v>0</v>
      </c>
      <c r="AB11978">
        <v>0</v>
      </c>
      <c r="AC11978">
        <v>0</v>
      </c>
      <c r="AF11978" s="1">
        <v>3600</v>
      </c>
    </row>
    <row r="11979" spans="1:35" x14ac:dyDescent="0.25">
      <c r="A11979" t="s">
        <v>4</v>
      </c>
      <c r="B11979" t="s">
        <v>753</v>
      </c>
      <c r="C11979">
        <v>2020</v>
      </c>
      <c r="D11979">
        <v>3050</v>
      </c>
      <c r="E11979">
        <v>400028154</v>
      </c>
      <c r="F11979">
        <v>305002891</v>
      </c>
      <c r="G11979">
        <v>0</v>
      </c>
      <c r="H11979" t="s">
        <v>3772</v>
      </c>
      <c r="I11979" t="s">
        <v>3771</v>
      </c>
      <c r="J11979">
        <v>4800000553</v>
      </c>
      <c r="K11979" t="s">
        <v>3771</v>
      </c>
      <c r="L11979">
        <v>5100136747</v>
      </c>
      <c r="M11979" t="s">
        <v>3773</v>
      </c>
      <c r="O11979" t="s">
        <v>3773</v>
      </c>
      <c r="R11979" t="s">
        <v>15305</v>
      </c>
      <c r="S11979">
        <v>17</v>
      </c>
      <c r="T11979">
        <v>0</v>
      </c>
      <c r="U11979" s="1">
        <v>57759.03</v>
      </c>
      <c r="V11979">
        <v>0</v>
      </c>
      <c r="W11979">
        <v>0</v>
      </c>
      <c r="X11979">
        <v>0</v>
      </c>
      <c r="Y11979">
        <v>0</v>
      </c>
      <c r="Z11979">
        <v>0</v>
      </c>
      <c r="AA11979">
        <v>0</v>
      </c>
      <c r="AB11979">
        <v>0</v>
      </c>
      <c r="AC11979">
        <v>0</v>
      </c>
      <c r="AF11979" s="1">
        <v>57759.03</v>
      </c>
    </row>
    <row r="11980" spans="1:35" x14ac:dyDescent="0.25">
      <c r="A11980" t="s">
        <v>4</v>
      </c>
      <c r="B11980" t="s">
        <v>753</v>
      </c>
      <c r="C11980">
        <v>2020</v>
      </c>
      <c r="D11980">
        <v>3050</v>
      </c>
      <c r="E11980">
        <v>400028154</v>
      </c>
      <c r="F11980">
        <v>305002891</v>
      </c>
      <c r="G11980">
        <v>0</v>
      </c>
      <c r="H11980" t="s">
        <v>3772</v>
      </c>
      <c r="I11980" t="s">
        <v>3771</v>
      </c>
      <c r="J11980">
        <v>4800000553</v>
      </c>
      <c r="K11980" t="s">
        <v>3771</v>
      </c>
      <c r="L11980">
        <v>5100136734</v>
      </c>
      <c r="M11980" t="s">
        <v>3771</v>
      </c>
      <c r="O11980" t="s">
        <v>3771</v>
      </c>
      <c r="R11980" t="s">
        <v>15305</v>
      </c>
      <c r="S11980">
        <v>17</v>
      </c>
      <c r="T11980" s="1">
        <v>67951.8</v>
      </c>
      <c r="U11980" s="1">
        <v>57759.03</v>
      </c>
      <c r="V11980">
        <v>0</v>
      </c>
      <c r="W11980">
        <v>0</v>
      </c>
      <c r="X11980">
        <v>0</v>
      </c>
      <c r="Y11980">
        <v>0</v>
      </c>
      <c r="Z11980">
        <v>0</v>
      </c>
      <c r="AA11980">
        <v>0</v>
      </c>
      <c r="AB11980">
        <v>0</v>
      </c>
      <c r="AC11980">
        <v>0</v>
      </c>
      <c r="AF11980" s="1">
        <v>57759.03</v>
      </c>
    </row>
    <row r="11981" spans="1:35" x14ac:dyDescent="0.25">
      <c r="F11981">
        <v>305002891</v>
      </c>
      <c r="T11981" s="1">
        <v>67951.8</v>
      </c>
      <c r="U11981" s="1">
        <v>115518.06</v>
      </c>
      <c r="V11981">
        <v>0</v>
      </c>
      <c r="AB11981">
        <v>0</v>
      </c>
      <c r="AC11981">
        <v>0</v>
      </c>
      <c r="AF11981" s="1">
        <v>115518.06</v>
      </c>
    </row>
    <row r="11982" spans="1:35" x14ac:dyDescent="0.25">
      <c r="A11982" t="s">
        <v>4</v>
      </c>
      <c r="B11982" t="s">
        <v>753</v>
      </c>
      <c r="C11982">
        <v>2020</v>
      </c>
      <c r="D11982">
        <v>3050</v>
      </c>
      <c r="E11982">
        <v>400028155</v>
      </c>
      <c r="F11982">
        <v>305002892</v>
      </c>
      <c r="G11982">
        <v>0</v>
      </c>
      <c r="H11982" t="s">
        <v>3774</v>
      </c>
      <c r="I11982" t="s">
        <v>3773</v>
      </c>
      <c r="J11982">
        <v>4800000554</v>
      </c>
      <c r="K11982" t="s">
        <v>3773</v>
      </c>
      <c r="L11982">
        <v>5100136728</v>
      </c>
      <c r="M11982" t="s">
        <v>3773</v>
      </c>
      <c r="O11982" t="s">
        <v>3773</v>
      </c>
      <c r="R11982" t="s">
        <v>15306</v>
      </c>
      <c r="S11982">
        <v>41</v>
      </c>
      <c r="T11982" s="1">
        <v>172673.34</v>
      </c>
      <c r="U11982" s="1">
        <v>168562.07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  <c r="AB11982">
        <v>0</v>
      </c>
      <c r="AC11982">
        <v>0</v>
      </c>
      <c r="AF11982" s="1">
        <v>168562.07</v>
      </c>
    </row>
    <row r="11983" spans="1:35" x14ac:dyDescent="0.25">
      <c r="F11983">
        <v>305002892</v>
      </c>
      <c r="T11983" s="1">
        <v>172673.34</v>
      </c>
      <c r="U11983" s="1">
        <v>168562.07</v>
      </c>
      <c r="V11983">
        <v>0</v>
      </c>
      <c r="AB11983">
        <v>0</v>
      </c>
      <c r="AC11983">
        <v>0</v>
      </c>
      <c r="AF11983" s="1">
        <v>168562.07</v>
      </c>
    </row>
    <row r="11984" spans="1:35" x14ac:dyDescent="0.25">
      <c r="A11984" t="s">
        <v>4</v>
      </c>
      <c r="B11984" t="s">
        <v>753</v>
      </c>
      <c r="C11984">
        <v>2020</v>
      </c>
      <c r="D11984">
        <v>3050</v>
      </c>
      <c r="E11984">
        <v>400028231</v>
      </c>
      <c r="F11984">
        <v>305002893</v>
      </c>
      <c r="G11984">
        <v>0</v>
      </c>
      <c r="H11984" t="s">
        <v>3776</v>
      </c>
      <c r="I11984" t="s">
        <v>3775</v>
      </c>
      <c r="J11984">
        <v>4800000558</v>
      </c>
      <c r="K11984" t="s">
        <v>3775</v>
      </c>
      <c r="L11984">
        <v>3000035537</v>
      </c>
      <c r="M11984" t="s">
        <v>15307</v>
      </c>
      <c r="N11984" t="s">
        <v>15308</v>
      </c>
      <c r="O11984" t="s">
        <v>15309</v>
      </c>
      <c r="P11984">
        <v>113525</v>
      </c>
      <c r="Q11984" t="s">
        <v>12260</v>
      </c>
      <c r="R11984" t="s">
        <v>12968</v>
      </c>
      <c r="S11984">
        <v>5</v>
      </c>
      <c r="T11984" s="1">
        <v>5405</v>
      </c>
      <c r="U11984" s="1">
        <v>5405</v>
      </c>
      <c r="V11984">
        <v>0</v>
      </c>
      <c r="W11984">
        <v>781.65</v>
      </c>
      <c r="X11984">
        <v>781.65</v>
      </c>
      <c r="Y11984">
        <v>0</v>
      </c>
      <c r="Z11984">
        <v>0</v>
      </c>
      <c r="AA11984" s="1">
        <v>1563.3</v>
      </c>
      <c r="AB11984">
        <v>0</v>
      </c>
      <c r="AC11984">
        <v>0</v>
      </c>
      <c r="AF11984" s="1">
        <v>5405</v>
      </c>
      <c r="AH11984">
        <v>1300020301</v>
      </c>
      <c r="AI11984" t="s">
        <v>15298</v>
      </c>
    </row>
    <row r="11985" spans="1:35" x14ac:dyDescent="0.25">
      <c r="F11985">
        <v>305002893</v>
      </c>
      <c r="T11985" s="1">
        <v>5405</v>
      </c>
      <c r="U11985" s="1">
        <v>5405</v>
      </c>
      <c r="V11985">
        <v>0</v>
      </c>
      <c r="AB11985">
        <v>0</v>
      </c>
      <c r="AC11985">
        <v>0</v>
      </c>
      <c r="AF11985" s="1">
        <v>5405</v>
      </c>
    </row>
    <row r="11986" spans="1:35" x14ac:dyDescent="0.25">
      <c r="A11986" t="s">
        <v>4</v>
      </c>
      <c r="B11986" t="s">
        <v>2819</v>
      </c>
      <c r="C11986">
        <v>2020</v>
      </c>
      <c r="D11986">
        <v>3050</v>
      </c>
      <c r="E11986">
        <v>400028544</v>
      </c>
      <c r="F11986">
        <v>305002906</v>
      </c>
      <c r="G11986">
        <v>0</v>
      </c>
      <c r="H11986" t="s">
        <v>5827</v>
      </c>
      <c r="I11986" t="s">
        <v>5826</v>
      </c>
      <c r="J11986">
        <v>4800000834</v>
      </c>
      <c r="K11986" t="s">
        <v>5826</v>
      </c>
      <c r="L11986">
        <v>5100450649</v>
      </c>
      <c r="M11986" t="s">
        <v>5826</v>
      </c>
      <c r="O11986" t="s">
        <v>5826</v>
      </c>
      <c r="R11986" t="s">
        <v>15310</v>
      </c>
      <c r="S11986">
        <v>1</v>
      </c>
      <c r="T11986">
        <v>211.33</v>
      </c>
      <c r="U11986">
        <v>211.33</v>
      </c>
      <c r="V11986">
        <v>0</v>
      </c>
      <c r="W11986">
        <v>0</v>
      </c>
      <c r="X11986">
        <v>0</v>
      </c>
      <c r="Y11986">
        <v>0</v>
      </c>
      <c r="Z11986">
        <v>0</v>
      </c>
      <c r="AA11986">
        <v>0</v>
      </c>
      <c r="AB11986">
        <v>0</v>
      </c>
      <c r="AC11986">
        <v>0</v>
      </c>
      <c r="AF11986">
        <v>211.33</v>
      </c>
    </row>
    <row r="11987" spans="1:35" x14ac:dyDescent="0.25">
      <c r="F11987">
        <v>305002906</v>
      </c>
      <c r="T11987">
        <v>211.33</v>
      </c>
      <c r="U11987">
        <v>211.33</v>
      </c>
      <c r="V11987">
        <v>0</v>
      </c>
      <c r="AB11987">
        <v>0</v>
      </c>
      <c r="AC11987">
        <v>0</v>
      </c>
      <c r="AF11987">
        <v>211.33</v>
      </c>
    </row>
    <row r="11988" spans="1:35" x14ac:dyDescent="0.25">
      <c r="A11988" t="s">
        <v>4</v>
      </c>
      <c r="B11988" t="s">
        <v>11579</v>
      </c>
      <c r="C11988">
        <v>2020</v>
      </c>
      <c r="D11988">
        <v>3050</v>
      </c>
      <c r="E11988">
        <v>400028391</v>
      </c>
      <c r="F11988">
        <v>305002907</v>
      </c>
      <c r="G11988">
        <v>0</v>
      </c>
      <c r="H11988" t="s">
        <v>15311</v>
      </c>
      <c r="I11988" t="s">
        <v>12138</v>
      </c>
      <c r="J11988">
        <v>4800000835</v>
      </c>
      <c r="K11988" t="s">
        <v>12138</v>
      </c>
      <c r="L11988">
        <v>3000055354</v>
      </c>
      <c r="M11988" t="s">
        <v>15312</v>
      </c>
      <c r="N11988" t="s">
        <v>15313</v>
      </c>
      <c r="O11988" t="s">
        <v>15298</v>
      </c>
      <c r="P11988">
        <v>111838</v>
      </c>
      <c r="Q11988" t="s">
        <v>12249</v>
      </c>
      <c r="R11988" t="s">
        <v>8623</v>
      </c>
      <c r="S11988">
        <v>2</v>
      </c>
      <c r="T11988" s="1">
        <v>12102</v>
      </c>
      <c r="U11988" s="1">
        <v>12102</v>
      </c>
      <c r="V11988">
        <v>0</v>
      </c>
      <c r="W11988" s="1">
        <v>1089.18</v>
      </c>
      <c r="X11988" s="1">
        <v>1089.18</v>
      </c>
      <c r="Y11988">
        <v>0</v>
      </c>
      <c r="Z11988">
        <v>0</v>
      </c>
      <c r="AA11988" s="1">
        <v>2178.36</v>
      </c>
      <c r="AB11988">
        <v>0</v>
      </c>
      <c r="AC11988">
        <v>0</v>
      </c>
      <c r="AF11988" s="1">
        <v>12102</v>
      </c>
      <c r="AH11988">
        <v>1300028796</v>
      </c>
      <c r="AI11988" t="s">
        <v>15304</v>
      </c>
    </row>
    <row r="11989" spans="1:35" x14ac:dyDescent="0.25">
      <c r="F11989">
        <v>305002907</v>
      </c>
      <c r="T11989" s="1">
        <v>12102</v>
      </c>
      <c r="U11989" s="1">
        <v>12102</v>
      </c>
      <c r="V11989">
        <v>0</v>
      </c>
      <c r="AB11989">
        <v>0</v>
      </c>
      <c r="AC11989">
        <v>0</v>
      </c>
      <c r="AF11989" s="1">
        <v>12102</v>
      </c>
    </row>
    <row r="11990" spans="1:35" x14ac:dyDescent="0.25">
      <c r="A11990" t="s">
        <v>4</v>
      </c>
      <c r="B11990" t="s">
        <v>2839</v>
      </c>
      <c r="C11990">
        <v>2020</v>
      </c>
      <c r="D11990">
        <v>3050</v>
      </c>
      <c r="E11990">
        <v>400028470</v>
      </c>
      <c r="F11990">
        <v>305002908</v>
      </c>
      <c r="G11990">
        <v>0</v>
      </c>
      <c r="H11990" t="s">
        <v>6028</v>
      </c>
      <c r="I11990" t="s">
        <v>6027</v>
      </c>
      <c r="J11990">
        <v>4800000841</v>
      </c>
      <c r="K11990" t="s">
        <v>6027</v>
      </c>
      <c r="L11990">
        <v>3000063228</v>
      </c>
      <c r="M11990" t="s">
        <v>15314</v>
      </c>
      <c r="N11990">
        <v>215</v>
      </c>
      <c r="O11990" t="s">
        <v>151</v>
      </c>
      <c r="P11990">
        <v>106765</v>
      </c>
      <c r="Q11990" t="s">
        <v>9435</v>
      </c>
      <c r="R11990" t="s">
        <v>2950</v>
      </c>
      <c r="S11990">
        <v>2</v>
      </c>
      <c r="T11990" s="1">
        <v>14851.2</v>
      </c>
      <c r="U11990" s="1">
        <v>14851.2</v>
      </c>
      <c r="V11990">
        <v>0</v>
      </c>
      <c r="W11990" s="1">
        <v>2787.34</v>
      </c>
      <c r="X11990">
        <v>0</v>
      </c>
      <c r="Y11990">
        <v>0</v>
      </c>
      <c r="Z11990" s="1">
        <v>2787.34</v>
      </c>
      <c r="AA11990" s="1">
        <v>5574.68</v>
      </c>
      <c r="AB11990">
        <v>0</v>
      </c>
      <c r="AC11990">
        <v>0</v>
      </c>
      <c r="AF11990" s="1">
        <v>14851.2</v>
      </c>
      <c r="AH11990">
        <v>1300037045</v>
      </c>
      <c r="AI11990" t="s">
        <v>15315</v>
      </c>
    </row>
    <row r="11991" spans="1:35" x14ac:dyDescent="0.25">
      <c r="F11991">
        <v>305002908</v>
      </c>
      <c r="T11991" s="1">
        <v>14851.2</v>
      </c>
      <c r="U11991" s="1">
        <v>14851.2</v>
      </c>
      <c r="V11991">
        <v>0</v>
      </c>
      <c r="AB11991">
        <v>0</v>
      </c>
      <c r="AC11991">
        <v>0</v>
      </c>
      <c r="AF11991" s="1">
        <v>14851.2</v>
      </c>
    </row>
    <row r="11992" spans="1:35" x14ac:dyDescent="0.25">
      <c r="A11992" t="s">
        <v>4</v>
      </c>
      <c r="B11992" t="s">
        <v>2839</v>
      </c>
      <c r="C11992">
        <v>2020</v>
      </c>
      <c r="D11992">
        <v>3050</v>
      </c>
      <c r="E11992">
        <v>400028712</v>
      </c>
      <c r="F11992">
        <v>305002919</v>
      </c>
      <c r="G11992">
        <v>0</v>
      </c>
      <c r="H11992" t="s">
        <v>6030</v>
      </c>
      <c r="I11992" t="s">
        <v>6029</v>
      </c>
      <c r="J11992">
        <v>4800001053</v>
      </c>
      <c r="K11992" t="s">
        <v>6029</v>
      </c>
      <c r="L11992">
        <v>3000097658</v>
      </c>
      <c r="M11992" t="s">
        <v>82</v>
      </c>
      <c r="N11992">
        <v>341</v>
      </c>
      <c r="O11992" t="s">
        <v>12194</v>
      </c>
      <c r="P11992">
        <v>106765</v>
      </c>
      <c r="Q11992" t="s">
        <v>9435</v>
      </c>
      <c r="R11992" t="s">
        <v>3210</v>
      </c>
      <c r="S11992">
        <v>6</v>
      </c>
      <c r="T11992" s="1">
        <v>7200</v>
      </c>
      <c r="U11992" s="1">
        <v>7200</v>
      </c>
      <c r="V11992">
        <v>0</v>
      </c>
      <c r="W11992">
        <v>919.8</v>
      </c>
      <c r="X11992">
        <v>0</v>
      </c>
      <c r="Y11992">
        <v>0</v>
      </c>
      <c r="Z11992">
        <v>919.8</v>
      </c>
      <c r="AA11992" s="1">
        <v>1839.6</v>
      </c>
      <c r="AB11992">
        <v>0</v>
      </c>
      <c r="AC11992">
        <v>0</v>
      </c>
      <c r="AF11992" s="1">
        <v>7200</v>
      </c>
      <c r="AH11992">
        <v>1300044194</v>
      </c>
      <c r="AI11992" t="s">
        <v>15316</v>
      </c>
    </row>
    <row r="11993" spans="1:35" x14ac:dyDescent="0.25">
      <c r="F11993">
        <v>305002919</v>
      </c>
      <c r="T11993" s="1">
        <v>7200</v>
      </c>
      <c r="U11993" s="1">
        <v>7200</v>
      </c>
      <c r="V11993">
        <v>0</v>
      </c>
      <c r="AB11993">
        <v>0</v>
      </c>
      <c r="AC11993">
        <v>0</v>
      </c>
      <c r="AF11993" s="1">
        <v>7200</v>
      </c>
    </row>
    <row r="11994" spans="1:35" x14ac:dyDescent="0.25">
      <c r="B11994" t="s">
        <v>526</v>
      </c>
      <c r="E11994">
        <v>400028446</v>
      </c>
      <c r="F11994">
        <v>305002921</v>
      </c>
      <c r="G11994">
        <v>0</v>
      </c>
      <c r="H11994" t="s">
        <v>3630</v>
      </c>
      <c r="S11994">
        <v>0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  <c r="Z11994">
        <v>0</v>
      </c>
      <c r="AA11994">
        <v>0</v>
      </c>
      <c r="AB11994">
        <v>0</v>
      </c>
      <c r="AC11994">
        <v>0</v>
      </c>
      <c r="AF11994">
        <v>0</v>
      </c>
    </row>
    <row r="11995" spans="1:35" x14ac:dyDescent="0.25">
      <c r="F11995">
        <v>305002921</v>
      </c>
      <c r="T11995">
        <v>0</v>
      </c>
      <c r="U11995">
        <v>0</v>
      </c>
      <c r="V11995">
        <v>0</v>
      </c>
      <c r="AB11995">
        <v>0</v>
      </c>
      <c r="AC11995">
        <v>0</v>
      </c>
      <c r="AF11995">
        <v>0</v>
      </c>
    </row>
    <row r="11996" spans="1:35" x14ac:dyDescent="0.25">
      <c r="A11996" t="s">
        <v>4</v>
      </c>
      <c r="B11996" t="s">
        <v>526</v>
      </c>
      <c r="C11996">
        <v>2020</v>
      </c>
      <c r="D11996">
        <v>3050</v>
      </c>
      <c r="E11996">
        <v>400028449</v>
      </c>
      <c r="F11996">
        <v>305002922</v>
      </c>
      <c r="G11996">
        <v>0</v>
      </c>
      <c r="H11996" t="s">
        <v>3631</v>
      </c>
      <c r="I11996" t="s">
        <v>3629</v>
      </c>
      <c r="J11996">
        <v>4800001105</v>
      </c>
      <c r="K11996" t="s">
        <v>3629</v>
      </c>
      <c r="L11996">
        <v>5100403932</v>
      </c>
      <c r="M11996" t="s">
        <v>3629</v>
      </c>
      <c r="O11996" t="s">
        <v>3629</v>
      </c>
      <c r="R11996" t="s">
        <v>13762</v>
      </c>
      <c r="S11996">
        <v>2</v>
      </c>
      <c r="T11996" s="1">
        <v>1875.9</v>
      </c>
      <c r="U11996">
        <v>937.95</v>
      </c>
      <c r="V11996">
        <v>0</v>
      </c>
      <c r="W11996">
        <v>0</v>
      </c>
      <c r="X11996">
        <v>0</v>
      </c>
      <c r="Y11996">
        <v>0</v>
      </c>
      <c r="Z11996">
        <v>0</v>
      </c>
      <c r="AA11996">
        <v>0</v>
      </c>
      <c r="AB11996">
        <v>0</v>
      </c>
      <c r="AC11996">
        <v>0</v>
      </c>
      <c r="AF11996">
        <v>937.95</v>
      </c>
    </row>
    <row r="11997" spans="1:35" x14ac:dyDescent="0.25">
      <c r="F11997">
        <v>305002922</v>
      </c>
      <c r="T11997" s="1">
        <v>1875.9</v>
      </c>
      <c r="U11997">
        <v>937.95</v>
      </c>
      <c r="V11997">
        <v>0</v>
      </c>
      <c r="AB11997">
        <v>0</v>
      </c>
      <c r="AC11997">
        <v>0</v>
      </c>
      <c r="AF11997">
        <v>937.95</v>
      </c>
    </row>
    <row r="11998" spans="1:35" x14ac:dyDescent="0.25">
      <c r="A11998" t="s">
        <v>4</v>
      </c>
      <c r="B11998" t="s">
        <v>526</v>
      </c>
      <c r="C11998">
        <v>2020</v>
      </c>
      <c r="D11998">
        <v>3050</v>
      </c>
      <c r="E11998">
        <v>400028450</v>
      </c>
      <c r="F11998">
        <v>305002923</v>
      </c>
      <c r="G11998">
        <v>0</v>
      </c>
      <c r="H11998" t="s">
        <v>3632</v>
      </c>
      <c r="I11998" t="s">
        <v>3629</v>
      </c>
      <c r="J11998">
        <v>4800001106</v>
      </c>
      <c r="K11998" t="s">
        <v>3629</v>
      </c>
      <c r="L11998">
        <v>5100403934</v>
      </c>
      <c r="M11998" t="s">
        <v>3629</v>
      </c>
      <c r="O11998" t="s">
        <v>3629</v>
      </c>
      <c r="R11998" t="s">
        <v>15109</v>
      </c>
      <c r="S11998">
        <v>1</v>
      </c>
      <c r="T11998" s="1">
        <v>2742.64</v>
      </c>
      <c r="U11998" s="1">
        <v>2742.64</v>
      </c>
      <c r="V11998">
        <v>0</v>
      </c>
      <c r="W11998">
        <v>0</v>
      </c>
      <c r="X11998">
        <v>0</v>
      </c>
      <c r="Y11998">
        <v>0</v>
      </c>
      <c r="Z11998">
        <v>0</v>
      </c>
      <c r="AA11998">
        <v>0</v>
      </c>
      <c r="AB11998">
        <v>0</v>
      </c>
      <c r="AC11998">
        <v>0</v>
      </c>
      <c r="AF11998" s="1">
        <v>2742.64</v>
      </c>
    </row>
    <row r="11999" spans="1:35" x14ac:dyDescent="0.25">
      <c r="F11999">
        <v>305002923</v>
      </c>
      <c r="T11999" s="1">
        <v>2742.64</v>
      </c>
      <c r="U11999" s="1">
        <v>2742.64</v>
      </c>
      <c r="V11999">
        <v>0</v>
      </c>
      <c r="AB11999">
        <v>0</v>
      </c>
      <c r="AC11999">
        <v>0</v>
      </c>
      <c r="AF11999" s="1">
        <v>2742.64</v>
      </c>
    </row>
    <row r="12000" spans="1:35" x14ac:dyDescent="0.25">
      <c r="A12000" t="s">
        <v>4</v>
      </c>
      <c r="B12000" t="s">
        <v>526</v>
      </c>
      <c r="C12000">
        <v>2020</v>
      </c>
      <c r="D12000">
        <v>3050</v>
      </c>
      <c r="E12000">
        <v>400028451</v>
      </c>
      <c r="F12000">
        <v>305002924</v>
      </c>
      <c r="G12000">
        <v>0</v>
      </c>
      <c r="H12000" t="s">
        <v>3633</v>
      </c>
      <c r="I12000" t="s">
        <v>3629</v>
      </c>
      <c r="J12000">
        <v>4800001107</v>
      </c>
      <c r="K12000" t="s">
        <v>3629</v>
      </c>
      <c r="L12000">
        <v>5100403937</v>
      </c>
      <c r="M12000" t="s">
        <v>3629</v>
      </c>
      <c r="O12000" t="s">
        <v>3629</v>
      </c>
      <c r="R12000" t="s">
        <v>15317</v>
      </c>
      <c r="S12000">
        <v>1</v>
      </c>
      <c r="T12000" s="1">
        <v>2297.0500000000002</v>
      </c>
      <c r="U12000" s="1">
        <v>2297.0500000000002</v>
      </c>
      <c r="V12000">
        <v>0</v>
      </c>
      <c r="W12000">
        <v>0</v>
      </c>
      <c r="X12000">
        <v>0</v>
      </c>
      <c r="Y12000">
        <v>0</v>
      </c>
      <c r="Z12000">
        <v>0</v>
      </c>
      <c r="AA12000">
        <v>0</v>
      </c>
      <c r="AB12000">
        <v>0</v>
      </c>
      <c r="AC12000">
        <v>0</v>
      </c>
      <c r="AF12000" s="1">
        <v>2297.0500000000002</v>
      </c>
    </row>
    <row r="12001" spans="1:35" x14ac:dyDescent="0.25">
      <c r="F12001">
        <v>305002924</v>
      </c>
      <c r="T12001" s="1">
        <v>2297.0500000000002</v>
      </c>
      <c r="U12001" s="1">
        <v>2297.0500000000002</v>
      </c>
      <c r="V12001">
        <v>0</v>
      </c>
      <c r="AB12001">
        <v>0</v>
      </c>
      <c r="AC12001">
        <v>0</v>
      </c>
      <c r="AF12001" s="1">
        <v>2297.0500000000002</v>
      </c>
    </row>
    <row r="12002" spans="1:35" x14ac:dyDescent="0.25">
      <c r="A12002" t="s">
        <v>4</v>
      </c>
      <c r="B12002" t="s">
        <v>1220</v>
      </c>
      <c r="C12002">
        <v>2020</v>
      </c>
      <c r="D12002">
        <v>3050</v>
      </c>
      <c r="E12002">
        <v>400028568</v>
      </c>
      <c r="F12002">
        <v>305002929</v>
      </c>
      <c r="G12002">
        <v>0</v>
      </c>
      <c r="H12002" t="s">
        <v>4593</v>
      </c>
      <c r="I12002" t="s">
        <v>4592</v>
      </c>
      <c r="J12002">
        <v>4800001190</v>
      </c>
      <c r="K12002" t="s">
        <v>4592</v>
      </c>
      <c r="L12002">
        <v>3000080353</v>
      </c>
      <c r="M12002" t="s">
        <v>15318</v>
      </c>
      <c r="N12002" t="s">
        <v>15319</v>
      </c>
      <c r="O12002" t="s">
        <v>15320</v>
      </c>
      <c r="P12002">
        <v>101225</v>
      </c>
      <c r="Q12002" t="s">
        <v>8142</v>
      </c>
      <c r="R12002" t="s">
        <v>12721</v>
      </c>
      <c r="S12002">
        <v>1</v>
      </c>
      <c r="T12002" s="1">
        <v>1600</v>
      </c>
      <c r="U12002" s="1">
        <v>1600</v>
      </c>
      <c r="V12002">
        <v>0</v>
      </c>
      <c r="W12002">
        <v>144</v>
      </c>
      <c r="X12002">
        <v>0</v>
      </c>
      <c r="Y12002">
        <v>0</v>
      </c>
      <c r="Z12002">
        <v>144</v>
      </c>
      <c r="AA12002">
        <v>288</v>
      </c>
      <c r="AB12002">
        <v>0</v>
      </c>
      <c r="AC12002">
        <v>0</v>
      </c>
      <c r="AF12002" s="1">
        <v>1600</v>
      </c>
      <c r="AH12002">
        <v>1300030997</v>
      </c>
      <c r="AI12002" t="s">
        <v>15321</v>
      </c>
    </row>
    <row r="12003" spans="1:35" x14ac:dyDescent="0.25">
      <c r="F12003">
        <v>305002929</v>
      </c>
      <c r="T12003" s="1">
        <v>1600</v>
      </c>
      <c r="U12003" s="1">
        <v>1600</v>
      </c>
      <c r="V12003">
        <v>0</v>
      </c>
      <c r="AB12003">
        <v>0</v>
      </c>
      <c r="AC12003">
        <v>0</v>
      </c>
      <c r="AF12003" s="1">
        <v>1600</v>
      </c>
    </row>
    <row r="12004" spans="1:35" x14ac:dyDescent="0.25">
      <c r="A12004" t="s">
        <v>4</v>
      </c>
      <c r="B12004" t="s">
        <v>753</v>
      </c>
      <c r="C12004">
        <v>2020</v>
      </c>
      <c r="D12004">
        <v>3050</v>
      </c>
      <c r="E12004">
        <v>400028617</v>
      </c>
      <c r="F12004">
        <v>305002930</v>
      </c>
      <c r="G12004">
        <v>0</v>
      </c>
      <c r="H12004" t="s">
        <v>3750</v>
      </c>
      <c r="I12004" t="s">
        <v>3778</v>
      </c>
      <c r="J12004">
        <v>4800001282</v>
      </c>
      <c r="K12004" t="s">
        <v>3778</v>
      </c>
      <c r="L12004">
        <v>3000085045</v>
      </c>
      <c r="M12004" t="s">
        <v>15322</v>
      </c>
      <c r="N12004" t="s">
        <v>15323</v>
      </c>
      <c r="O12004" t="s">
        <v>2780</v>
      </c>
      <c r="P12004">
        <v>111838</v>
      </c>
      <c r="Q12004" t="s">
        <v>12249</v>
      </c>
      <c r="R12004" t="s">
        <v>3210</v>
      </c>
      <c r="S12004">
        <v>18</v>
      </c>
      <c r="T12004" s="1">
        <v>19800</v>
      </c>
      <c r="U12004" s="1">
        <v>19800</v>
      </c>
      <c r="V12004">
        <v>0</v>
      </c>
      <c r="W12004">
        <v>0</v>
      </c>
      <c r="X12004">
        <v>0</v>
      </c>
      <c r="Y12004" s="1">
        <v>3564</v>
      </c>
      <c r="Z12004">
        <v>0</v>
      </c>
      <c r="AA12004" s="1">
        <v>3564</v>
      </c>
      <c r="AB12004">
        <v>0</v>
      </c>
      <c r="AC12004">
        <v>0</v>
      </c>
      <c r="AF12004" s="1">
        <v>19800</v>
      </c>
      <c r="AH12004">
        <v>1300035943</v>
      </c>
      <c r="AI12004" t="s">
        <v>15324</v>
      </c>
    </row>
    <row r="12005" spans="1:35" x14ac:dyDescent="0.25">
      <c r="F12005">
        <v>305002930</v>
      </c>
      <c r="T12005" s="1">
        <v>19800</v>
      </c>
      <c r="U12005" s="1">
        <v>19800</v>
      </c>
      <c r="V12005">
        <v>0</v>
      </c>
      <c r="AB12005">
        <v>0</v>
      </c>
      <c r="AC12005">
        <v>0</v>
      </c>
      <c r="AF12005" s="1">
        <v>19800</v>
      </c>
    </row>
    <row r="12006" spans="1:35" x14ac:dyDescent="0.25">
      <c r="A12006" t="s">
        <v>4</v>
      </c>
      <c r="B12006" t="s">
        <v>753</v>
      </c>
      <c r="C12006">
        <v>2020</v>
      </c>
      <c r="D12006">
        <v>3050</v>
      </c>
      <c r="E12006">
        <v>400028676</v>
      </c>
      <c r="F12006">
        <v>305002931</v>
      </c>
      <c r="G12006">
        <v>0</v>
      </c>
      <c r="H12006" t="s">
        <v>3780</v>
      </c>
      <c r="I12006" t="s">
        <v>3779</v>
      </c>
      <c r="J12006">
        <v>4800001285</v>
      </c>
      <c r="K12006" t="s">
        <v>3779</v>
      </c>
      <c r="L12006">
        <v>3000096757</v>
      </c>
      <c r="M12006" t="s">
        <v>82</v>
      </c>
      <c r="N12006" t="s">
        <v>15325</v>
      </c>
      <c r="O12006" t="s">
        <v>15326</v>
      </c>
      <c r="P12006">
        <v>113525</v>
      </c>
      <c r="Q12006" t="s">
        <v>12260</v>
      </c>
      <c r="R12006" t="s">
        <v>5229</v>
      </c>
      <c r="S12006">
        <v>1</v>
      </c>
      <c r="T12006" s="1">
        <v>1250</v>
      </c>
      <c r="U12006" s="1">
        <v>1250</v>
      </c>
      <c r="V12006">
        <v>0</v>
      </c>
      <c r="W12006">
        <v>112.5</v>
      </c>
      <c r="X12006">
        <v>112.5</v>
      </c>
      <c r="Y12006">
        <v>0</v>
      </c>
      <c r="Z12006">
        <v>0</v>
      </c>
      <c r="AA12006">
        <v>225</v>
      </c>
      <c r="AB12006">
        <v>0</v>
      </c>
      <c r="AC12006">
        <v>0</v>
      </c>
      <c r="AF12006" s="1">
        <v>1250</v>
      </c>
      <c r="AH12006">
        <v>1300038921</v>
      </c>
      <c r="AI12006" t="s">
        <v>15327</v>
      </c>
    </row>
    <row r="12007" spans="1:35" x14ac:dyDescent="0.25">
      <c r="F12007">
        <v>305002931</v>
      </c>
      <c r="T12007" s="1">
        <v>1250</v>
      </c>
      <c r="U12007" s="1">
        <v>1250</v>
      </c>
      <c r="V12007">
        <v>0</v>
      </c>
      <c r="AB12007">
        <v>0</v>
      </c>
      <c r="AC12007">
        <v>0</v>
      </c>
      <c r="AF12007" s="1">
        <v>1250</v>
      </c>
    </row>
    <row r="12008" spans="1:35" x14ac:dyDescent="0.25">
      <c r="A12008" t="s">
        <v>4</v>
      </c>
      <c r="B12008" t="s">
        <v>57</v>
      </c>
      <c r="C12008">
        <v>2020</v>
      </c>
      <c r="D12008">
        <v>3050</v>
      </c>
      <c r="E12008">
        <v>400028410</v>
      </c>
      <c r="F12008">
        <v>305002932</v>
      </c>
      <c r="G12008">
        <v>0</v>
      </c>
      <c r="H12008" t="s">
        <v>3051</v>
      </c>
      <c r="I12008" t="s">
        <v>866</v>
      </c>
      <c r="J12008">
        <v>4800001311</v>
      </c>
      <c r="K12008" t="s">
        <v>866</v>
      </c>
      <c r="L12008">
        <v>5100642920</v>
      </c>
      <c r="M12008" t="s">
        <v>866</v>
      </c>
      <c r="O12008" t="s">
        <v>866</v>
      </c>
      <c r="R12008" t="s">
        <v>15328</v>
      </c>
      <c r="S12008">
        <v>1</v>
      </c>
      <c r="T12008" s="1">
        <v>2692.16</v>
      </c>
      <c r="U12008" s="1">
        <v>2692.16</v>
      </c>
      <c r="V12008">
        <v>0</v>
      </c>
      <c r="W12008">
        <v>0</v>
      </c>
      <c r="X12008">
        <v>0</v>
      </c>
      <c r="Y12008">
        <v>0</v>
      </c>
      <c r="Z12008">
        <v>0</v>
      </c>
      <c r="AA12008">
        <v>0</v>
      </c>
      <c r="AB12008">
        <v>0</v>
      </c>
      <c r="AC12008">
        <v>0</v>
      </c>
      <c r="AF12008" s="1">
        <v>2692.16</v>
      </c>
    </row>
    <row r="12009" spans="1:35" x14ac:dyDescent="0.25">
      <c r="F12009">
        <v>305002932</v>
      </c>
      <c r="T12009" s="1">
        <v>2692.16</v>
      </c>
      <c r="U12009" s="1">
        <v>2692.16</v>
      </c>
      <c r="V12009">
        <v>0</v>
      </c>
      <c r="AB12009">
        <v>0</v>
      </c>
      <c r="AC12009">
        <v>0</v>
      </c>
      <c r="AF12009" s="1">
        <v>2692.16</v>
      </c>
    </row>
    <row r="12010" spans="1:35" x14ac:dyDescent="0.25">
      <c r="A12010" t="s">
        <v>4</v>
      </c>
      <c r="B12010" t="s">
        <v>57</v>
      </c>
      <c r="C12010">
        <v>2020</v>
      </c>
      <c r="D12010">
        <v>3050</v>
      </c>
      <c r="E12010">
        <v>400028411</v>
      </c>
      <c r="F12010">
        <v>305002933</v>
      </c>
      <c r="G12010">
        <v>0</v>
      </c>
      <c r="H12010" t="s">
        <v>3052</v>
      </c>
      <c r="I12010" t="s">
        <v>866</v>
      </c>
      <c r="J12010">
        <v>4800001312</v>
      </c>
      <c r="K12010" t="s">
        <v>866</v>
      </c>
      <c r="L12010">
        <v>5100642919</v>
      </c>
      <c r="M12010" t="s">
        <v>866</v>
      </c>
      <c r="O12010" t="s">
        <v>866</v>
      </c>
      <c r="R12010" t="s">
        <v>15329</v>
      </c>
      <c r="S12010">
        <v>10</v>
      </c>
      <c r="T12010" s="1">
        <v>30474.5</v>
      </c>
      <c r="U12010" s="1">
        <v>30474.5</v>
      </c>
      <c r="V12010">
        <v>0</v>
      </c>
      <c r="W12010">
        <v>0</v>
      </c>
      <c r="X12010">
        <v>0</v>
      </c>
      <c r="Y12010">
        <v>0</v>
      </c>
      <c r="Z12010">
        <v>0</v>
      </c>
      <c r="AA12010">
        <v>0</v>
      </c>
      <c r="AB12010">
        <v>0</v>
      </c>
      <c r="AC12010">
        <v>0</v>
      </c>
      <c r="AF12010" s="1">
        <v>30474.5</v>
      </c>
    </row>
    <row r="12011" spans="1:35" x14ac:dyDescent="0.25">
      <c r="F12011">
        <v>305002933</v>
      </c>
      <c r="T12011" s="1">
        <v>30474.5</v>
      </c>
      <c r="U12011" s="1">
        <v>30474.5</v>
      </c>
      <c r="V12011">
        <v>0</v>
      </c>
      <c r="AB12011">
        <v>0</v>
      </c>
      <c r="AC12011">
        <v>0</v>
      </c>
      <c r="AF12011" s="1">
        <v>30474.5</v>
      </c>
    </row>
    <row r="12012" spans="1:35" x14ac:dyDescent="0.25">
      <c r="A12012" t="s">
        <v>4</v>
      </c>
      <c r="B12012" t="s">
        <v>2733</v>
      </c>
      <c r="C12012">
        <v>2020</v>
      </c>
      <c r="D12012">
        <v>3050</v>
      </c>
      <c r="E12012">
        <v>400028903</v>
      </c>
      <c r="F12012">
        <v>305002937</v>
      </c>
      <c r="G12012">
        <v>0</v>
      </c>
      <c r="H12012" t="s">
        <v>5791</v>
      </c>
      <c r="I12012" t="s">
        <v>5080</v>
      </c>
      <c r="J12012">
        <v>4800001421</v>
      </c>
      <c r="K12012" t="s">
        <v>5080</v>
      </c>
      <c r="L12012">
        <v>3000113845</v>
      </c>
      <c r="M12012" t="s">
        <v>15330</v>
      </c>
      <c r="N12012" t="s">
        <v>15331</v>
      </c>
      <c r="O12012" t="s">
        <v>15332</v>
      </c>
      <c r="P12012">
        <v>412097</v>
      </c>
      <c r="Q12012" t="s">
        <v>11880</v>
      </c>
      <c r="R12012" t="s">
        <v>9400</v>
      </c>
      <c r="S12012">
        <v>2</v>
      </c>
      <c r="T12012" s="1">
        <v>20400</v>
      </c>
      <c r="U12012" s="1">
        <v>20400</v>
      </c>
      <c r="V12012">
        <v>0</v>
      </c>
      <c r="W12012" s="1">
        <v>2196</v>
      </c>
      <c r="X12012" s="1">
        <v>2196</v>
      </c>
      <c r="Y12012">
        <v>0</v>
      </c>
      <c r="Z12012">
        <v>0</v>
      </c>
      <c r="AA12012" s="1">
        <v>4392</v>
      </c>
      <c r="AB12012">
        <v>0</v>
      </c>
      <c r="AC12012">
        <v>0</v>
      </c>
      <c r="AF12012" s="1">
        <v>20400</v>
      </c>
      <c r="AH12012">
        <v>1300043690</v>
      </c>
      <c r="AI12012" t="s">
        <v>15333</v>
      </c>
    </row>
    <row r="12013" spans="1:35" x14ac:dyDescent="0.25">
      <c r="F12013">
        <v>305002937</v>
      </c>
      <c r="T12013" s="1">
        <v>20400</v>
      </c>
      <c r="U12013" s="1">
        <v>20400</v>
      </c>
      <c r="V12013">
        <v>0</v>
      </c>
      <c r="AB12013">
        <v>0</v>
      </c>
      <c r="AC12013">
        <v>0</v>
      </c>
      <c r="AF12013" s="1">
        <v>20400</v>
      </c>
    </row>
    <row r="12014" spans="1:35" x14ac:dyDescent="0.25">
      <c r="A12014" t="s">
        <v>4</v>
      </c>
      <c r="B12014" t="s">
        <v>2733</v>
      </c>
      <c r="C12014">
        <v>2020</v>
      </c>
      <c r="D12014">
        <v>3050</v>
      </c>
      <c r="E12014">
        <v>400028904</v>
      </c>
      <c r="F12014">
        <v>305002938</v>
      </c>
      <c r="G12014">
        <v>0</v>
      </c>
      <c r="H12014" t="s">
        <v>5792</v>
      </c>
      <c r="I12014" t="s">
        <v>5080</v>
      </c>
      <c r="J12014">
        <v>4800001422</v>
      </c>
      <c r="K12014" t="s">
        <v>5080</v>
      </c>
      <c r="L12014">
        <v>3000113845</v>
      </c>
      <c r="M12014" t="s">
        <v>15330</v>
      </c>
      <c r="N12014" t="s">
        <v>15331</v>
      </c>
      <c r="O12014" t="s">
        <v>15332</v>
      </c>
      <c r="P12014">
        <v>412097</v>
      </c>
      <c r="Q12014" t="s">
        <v>11880</v>
      </c>
      <c r="R12014" t="s">
        <v>15334</v>
      </c>
      <c r="S12014">
        <v>1</v>
      </c>
      <c r="T12014" s="1">
        <v>4000</v>
      </c>
      <c r="U12014" s="1">
        <v>4000</v>
      </c>
      <c r="V12014">
        <v>0</v>
      </c>
      <c r="W12014" s="1">
        <v>2196</v>
      </c>
      <c r="X12014" s="1">
        <v>2196</v>
      </c>
      <c r="Y12014">
        <v>0</v>
      </c>
      <c r="Z12014">
        <v>0</v>
      </c>
      <c r="AA12014" s="1">
        <v>4392</v>
      </c>
      <c r="AB12014">
        <v>0</v>
      </c>
      <c r="AC12014">
        <v>0</v>
      </c>
      <c r="AF12014" s="1">
        <v>4000</v>
      </c>
      <c r="AH12014">
        <v>1300043690</v>
      </c>
      <c r="AI12014" t="s">
        <v>15333</v>
      </c>
    </row>
    <row r="12015" spans="1:35" x14ac:dyDescent="0.25">
      <c r="F12015">
        <v>305002938</v>
      </c>
      <c r="T12015" s="1">
        <v>4000</v>
      </c>
      <c r="U12015" s="1">
        <v>4000</v>
      </c>
      <c r="V12015">
        <v>0</v>
      </c>
      <c r="AB12015">
        <v>0</v>
      </c>
      <c r="AC12015">
        <v>0</v>
      </c>
      <c r="AF12015" s="1">
        <v>4000</v>
      </c>
    </row>
    <row r="12016" spans="1:35" x14ac:dyDescent="0.25">
      <c r="A12016" t="s">
        <v>4</v>
      </c>
      <c r="B12016" t="s">
        <v>2819</v>
      </c>
      <c r="C12016">
        <v>2020</v>
      </c>
      <c r="D12016">
        <v>3050</v>
      </c>
      <c r="E12016">
        <v>400029028</v>
      </c>
      <c r="F12016">
        <v>305002939</v>
      </c>
      <c r="G12016">
        <v>0</v>
      </c>
      <c r="H12016" t="s">
        <v>5829</v>
      </c>
      <c r="I12016" t="s">
        <v>5828</v>
      </c>
      <c r="J12016">
        <v>4800001423</v>
      </c>
      <c r="K12016" t="s">
        <v>5828</v>
      </c>
      <c r="L12016">
        <v>5100719970</v>
      </c>
      <c r="M12016" t="s">
        <v>5828</v>
      </c>
      <c r="O12016" t="s">
        <v>5828</v>
      </c>
      <c r="R12016" t="s">
        <v>15335</v>
      </c>
      <c r="S12016">
        <v>2</v>
      </c>
      <c r="T12016" s="1">
        <v>4934.2</v>
      </c>
      <c r="U12016" s="1">
        <v>4934.2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0</v>
      </c>
      <c r="AB12016">
        <v>0</v>
      </c>
      <c r="AC12016">
        <v>0</v>
      </c>
      <c r="AF12016" s="1">
        <v>4934.2</v>
      </c>
    </row>
    <row r="12017" spans="1:35" x14ac:dyDescent="0.25">
      <c r="F12017">
        <v>305002939</v>
      </c>
      <c r="T12017" s="1">
        <v>4934.2</v>
      </c>
      <c r="U12017" s="1">
        <v>4934.2</v>
      </c>
      <c r="V12017">
        <v>0</v>
      </c>
      <c r="AB12017">
        <v>0</v>
      </c>
      <c r="AC12017">
        <v>0</v>
      </c>
      <c r="AF12017" s="1">
        <v>4934.2</v>
      </c>
    </row>
    <row r="12018" spans="1:35" x14ac:dyDescent="0.25">
      <c r="B12018" t="s">
        <v>92</v>
      </c>
      <c r="E12018">
        <v>400028875</v>
      </c>
      <c r="F12018">
        <v>305002940</v>
      </c>
      <c r="G12018">
        <v>0</v>
      </c>
      <c r="H12018" t="s">
        <v>3166</v>
      </c>
      <c r="S12018">
        <v>0</v>
      </c>
      <c r="T12018">
        <v>0</v>
      </c>
      <c r="U12018">
        <v>0</v>
      </c>
      <c r="V12018">
        <v>0</v>
      </c>
      <c r="W12018">
        <v>0</v>
      </c>
      <c r="X12018">
        <v>0</v>
      </c>
      <c r="Y12018">
        <v>0</v>
      </c>
      <c r="Z12018">
        <v>0</v>
      </c>
      <c r="AA12018">
        <v>0</v>
      </c>
      <c r="AB12018">
        <v>0</v>
      </c>
      <c r="AC12018">
        <v>0</v>
      </c>
      <c r="AF12018">
        <v>0</v>
      </c>
    </row>
    <row r="12019" spans="1:35" x14ac:dyDescent="0.25">
      <c r="F12019">
        <v>305002940</v>
      </c>
      <c r="T12019">
        <v>0</v>
      </c>
      <c r="U12019">
        <v>0</v>
      </c>
      <c r="V12019">
        <v>0</v>
      </c>
      <c r="AB12019">
        <v>0</v>
      </c>
      <c r="AC12019">
        <v>0</v>
      </c>
      <c r="AF12019">
        <v>0</v>
      </c>
    </row>
    <row r="12020" spans="1:35" x14ac:dyDescent="0.25">
      <c r="B12020" t="s">
        <v>356</v>
      </c>
      <c r="E12020">
        <v>400029174</v>
      </c>
      <c r="F12020">
        <v>305002941</v>
      </c>
      <c r="G12020">
        <v>0</v>
      </c>
      <c r="H12020" t="s">
        <v>3360</v>
      </c>
      <c r="S12020">
        <v>0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  <c r="Z12020">
        <v>0</v>
      </c>
      <c r="AA12020">
        <v>0</v>
      </c>
      <c r="AB12020">
        <v>0</v>
      </c>
      <c r="AC12020">
        <v>0</v>
      </c>
      <c r="AF12020">
        <v>0</v>
      </c>
    </row>
    <row r="12021" spans="1:35" x14ac:dyDescent="0.25">
      <c r="F12021">
        <v>305002941</v>
      </c>
      <c r="T12021">
        <v>0</v>
      </c>
      <c r="U12021">
        <v>0</v>
      </c>
      <c r="V12021">
        <v>0</v>
      </c>
      <c r="AB12021">
        <v>0</v>
      </c>
      <c r="AC12021">
        <v>0</v>
      </c>
      <c r="AF12021">
        <v>0</v>
      </c>
    </row>
    <row r="12022" spans="1:35" x14ac:dyDescent="0.25">
      <c r="A12022" t="s">
        <v>4</v>
      </c>
      <c r="B12022" t="s">
        <v>356</v>
      </c>
      <c r="C12022">
        <v>2020</v>
      </c>
      <c r="D12022">
        <v>3050</v>
      </c>
      <c r="E12022">
        <v>400029175</v>
      </c>
      <c r="F12022">
        <v>305002942</v>
      </c>
      <c r="G12022">
        <v>0</v>
      </c>
      <c r="H12022" t="s">
        <v>3361</v>
      </c>
      <c r="I12022" t="s">
        <v>3359</v>
      </c>
      <c r="J12022">
        <v>4800001597</v>
      </c>
      <c r="K12022" t="s">
        <v>3359</v>
      </c>
      <c r="L12022">
        <v>5100798855</v>
      </c>
      <c r="M12022" t="s">
        <v>7708</v>
      </c>
      <c r="O12022" t="s">
        <v>3359</v>
      </c>
      <c r="R12022" t="s">
        <v>7824</v>
      </c>
      <c r="S12022">
        <v>1</v>
      </c>
      <c r="T12022" s="1">
        <v>3398.12</v>
      </c>
      <c r="U12022" s="1">
        <v>3398.12</v>
      </c>
      <c r="V12022">
        <v>0</v>
      </c>
      <c r="W12022">
        <v>0</v>
      </c>
      <c r="X12022">
        <v>0</v>
      </c>
      <c r="Y12022">
        <v>0</v>
      </c>
      <c r="Z12022">
        <v>0</v>
      </c>
      <c r="AA12022">
        <v>0</v>
      </c>
      <c r="AB12022">
        <v>0</v>
      </c>
      <c r="AC12022">
        <v>0</v>
      </c>
      <c r="AF12022" s="1">
        <v>3398.12</v>
      </c>
    </row>
    <row r="12023" spans="1:35" x14ac:dyDescent="0.25">
      <c r="F12023">
        <v>305002942</v>
      </c>
      <c r="T12023" s="1">
        <v>3398.12</v>
      </c>
      <c r="U12023" s="1">
        <v>3398.12</v>
      </c>
      <c r="V12023">
        <v>0</v>
      </c>
      <c r="AB12023">
        <v>0</v>
      </c>
      <c r="AC12023">
        <v>0</v>
      </c>
      <c r="AF12023" s="1">
        <v>3398.12</v>
      </c>
    </row>
    <row r="12024" spans="1:35" x14ac:dyDescent="0.25">
      <c r="A12024" t="s">
        <v>4</v>
      </c>
      <c r="B12024" t="s">
        <v>1546</v>
      </c>
      <c r="C12024">
        <v>2020</v>
      </c>
      <c r="D12024">
        <v>3050</v>
      </c>
      <c r="E12024">
        <v>400028816</v>
      </c>
      <c r="F12024">
        <v>305002943</v>
      </c>
      <c r="G12024">
        <v>0</v>
      </c>
      <c r="H12024" t="s">
        <v>5079</v>
      </c>
      <c r="I12024" t="s">
        <v>5078</v>
      </c>
      <c r="J12024">
        <v>4800001646</v>
      </c>
      <c r="K12024" t="s">
        <v>5078</v>
      </c>
      <c r="L12024">
        <v>3000104153</v>
      </c>
      <c r="M12024" t="s">
        <v>12165</v>
      </c>
      <c r="N12024" t="s">
        <v>15336</v>
      </c>
      <c r="O12024" t="s">
        <v>15337</v>
      </c>
      <c r="P12024">
        <v>409660</v>
      </c>
      <c r="Q12024" t="s">
        <v>11073</v>
      </c>
      <c r="R12024" t="s">
        <v>7982</v>
      </c>
      <c r="S12024">
        <v>1</v>
      </c>
      <c r="T12024" s="1">
        <v>7900</v>
      </c>
      <c r="U12024" s="1">
        <v>7900</v>
      </c>
      <c r="V12024">
        <v>0</v>
      </c>
      <c r="W12024" s="1">
        <v>4455</v>
      </c>
      <c r="X12024" s="1">
        <v>4455</v>
      </c>
      <c r="Y12024">
        <v>0</v>
      </c>
      <c r="Z12024">
        <v>0</v>
      </c>
      <c r="AA12024" s="1">
        <v>8910</v>
      </c>
      <c r="AB12024">
        <v>0</v>
      </c>
      <c r="AC12024">
        <v>0</v>
      </c>
      <c r="AF12024" s="1">
        <v>7900</v>
      </c>
      <c r="AH12024">
        <v>1300039396</v>
      </c>
      <c r="AI12024" t="s">
        <v>2784</v>
      </c>
    </row>
    <row r="12025" spans="1:35" x14ac:dyDescent="0.25">
      <c r="F12025">
        <v>305002943</v>
      </c>
      <c r="T12025" s="1">
        <v>7900</v>
      </c>
      <c r="U12025" s="1">
        <v>7900</v>
      </c>
      <c r="V12025">
        <v>0</v>
      </c>
      <c r="AB12025">
        <v>0</v>
      </c>
      <c r="AC12025">
        <v>0</v>
      </c>
      <c r="AF12025" s="1">
        <v>7900</v>
      </c>
    </row>
    <row r="12026" spans="1:35" x14ac:dyDescent="0.25">
      <c r="A12026" t="s">
        <v>4</v>
      </c>
      <c r="B12026" t="s">
        <v>1546</v>
      </c>
      <c r="C12026">
        <v>2020</v>
      </c>
      <c r="D12026">
        <v>3050</v>
      </c>
      <c r="E12026">
        <v>400028870</v>
      </c>
      <c r="F12026">
        <v>305002944</v>
      </c>
      <c r="G12026">
        <v>0</v>
      </c>
      <c r="H12026" t="s">
        <v>5075</v>
      </c>
      <c r="I12026" t="s">
        <v>5080</v>
      </c>
      <c r="J12026">
        <v>4800001653</v>
      </c>
      <c r="K12026" t="s">
        <v>5080</v>
      </c>
      <c r="L12026">
        <v>3000113188</v>
      </c>
      <c r="M12026" t="s">
        <v>6037</v>
      </c>
      <c r="N12026" t="s">
        <v>15338</v>
      </c>
      <c r="O12026" t="s">
        <v>15339</v>
      </c>
      <c r="P12026">
        <v>103711</v>
      </c>
      <c r="Q12026" t="s">
        <v>13560</v>
      </c>
      <c r="R12026" t="s">
        <v>3223</v>
      </c>
      <c r="S12026">
        <v>1</v>
      </c>
      <c r="T12026" s="1">
        <v>1560</v>
      </c>
      <c r="U12026" s="1">
        <v>1560</v>
      </c>
      <c r="V12026">
        <v>0</v>
      </c>
      <c r="W12026">
        <v>234.9</v>
      </c>
      <c r="X12026">
        <v>234.9</v>
      </c>
      <c r="Y12026">
        <v>0</v>
      </c>
      <c r="Z12026">
        <v>0</v>
      </c>
      <c r="AA12026">
        <v>469.8</v>
      </c>
      <c r="AB12026">
        <v>0</v>
      </c>
      <c r="AC12026">
        <v>0</v>
      </c>
      <c r="AF12026" s="1">
        <v>1560</v>
      </c>
      <c r="AH12026">
        <v>1300043384</v>
      </c>
      <c r="AI12026" t="s">
        <v>15330</v>
      </c>
    </row>
    <row r="12027" spans="1:35" x14ac:dyDescent="0.25">
      <c r="F12027">
        <v>305002944</v>
      </c>
      <c r="T12027" s="1">
        <v>1560</v>
      </c>
      <c r="U12027" s="1">
        <v>1560</v>
      </c>
      <c r="V12027">
        <v>0</v>
      </c>
      <c r="AB12027">
        <v>0</v>
      </c>
      <c r="AC12027">
        <v>0</v>
      </c>
      <c r="AF12027" s="1">
        <v>1560</v>
      </c>
    </row>
    <row r="12028" spans="1:35" x14ac:dyDescent="0.25">
      <c r="A12028" t="s">
        <v>4</v>
      </c>
      <c r="B12028" t="s">
        <v>1546</v>
      </c>
      <c r="C12028">
        <v>2020</v>
      </c>
      <c r="D12028">
        <v>3050</v>
      </c>
      <c r="E12028">
        <v>400028871</v>
      </c>
      <c r="F12028">
        <v>305002945</v>
      </c>
      <c r="G12028">
        <v>0</v>
      </c>
      <c r="H12028" t="s">
        <v>5081</v>
      </c>
      <c r="I12028" t="s">
        <v>5080</v>
      </c>
      <c r="J12028">
        <v>4800001654</v>
      </c>
      <c r="K12028" t="s">
        <v>5080</v>
      </c>
      <c r="L12028">
        <v>3000113188</v>
      </c>
      <c r="M12028" t="s">
        <v>6037</v>
      </c>
      <c r="N12028" t="s">
        <v>15338</v>
      </c>
      <c r="O12028" t="s">
        <v>15339</v>
      </c>
      <c r="P12028">
        <v>103711</v>
      </c>
      <c r="Q12028" t="s">
        <v>13560</v>
      </c>
      <c r="R12028" t="s">
        <v>13976</v>
      </c>
      <c r="S12028">
        <v>1</v>
      </c>
      <c r="T12028" s="1">
        <v>1050</v>
      </c>
      <c r="U12028" s="1">
        <v>1050</v>
      </c>
      <c r="V12028">
        <v>0</v>
      </c>
      <c r="W12028">
        <v>234.9</v>
      </c>
      <c r="X12028">
        <v>234.9</v>
      </c>
      <c r="Y12028">
        <v>0</v>
      </c>
      <c r="Z12028">
        <v>0</v>
      </c>
      <c r="AA12028">
        <v>469.8</v>
      </c>
      <c r="AB12028">
        <v>0</v>
      </c>
      <c r="AC12028">
        <v>0</v>
      </c>
      <c r="AF12028" s="1">
        <v>1050</v>
      </c>
      <c r="AH12028">
        <v>1300043384</v>
      </c>
      <c r="AI12028" t="s">
        <v>15330</v>
      </c>
    </row>
    <row r="12029" spans="1:35" x14ac:dyDescent="0.25">
      <c r="F12029">
        <v>305002945</v>
      </c>
      <c r="T12029" s="1">
        <v>1050</v>
      </c>
      <c r="U12029" s="1">
        <v>1050</v>
      </c>
      <c r="V12029">
        <v>0</v>
      </c>
      <c r="AB12029">
        <v>0</v>
      </c>
      <c r="AC12029">
        <v>0</v>
      </c>
      <c r="AF12029" s="1">
        <v>1050</v>
      </c>
    </row>
    <row r="12030" spans="1:35" x14ac:dyDescent="0.25">
      <c r="A12030" t="s">
        <v>4</v>
      </c>
      <c r="B12030" t="s">
        <v>526</v>
      </c>
      <c r="C12030">
        <v>2020</v>
      </c>
      <c r="D12030">
        <v>3050</v>
      </c>
      <c r="E12030">
        <v>400029235</v>
      </c>
      <c r="F12030">
        <v>305002946</v>
      </c>
      <c r="G12030">
        <v>0</v>
      </c>
      <c r="H12030" t="s">
        <v>3634</v>
      </c>
      <c r="I12030" t="s">
        <v>3359</v>
      </c>
      <c r="J12030">
        <v>4800001685</v>
      </c>
      <c r="K12030" t="s">
        <v>3359</v>
      </c>
      <c r="L12030">
        <v>5100801858</v>
      </c>
      <c r="M12030" t="s">
        <v>3359</v>
      </c>
      <c r="O12030" t="s">
        <v>3359</v>
      </c>
      <c r="R12030" t="s">
        <v>15340</v>
      </c>
      <c r="S12030">
        <v>1</v>
      </c>
      <c r="T12030" s="1">
        <v>5638.36</v>
      </c>
      <c r="U12030" s="1">
        <v>5638.36</v>
      </c>
      <c r="V12030">
        <v>0</v>
      </c>
      <c r="W12030">
        <v>0</v>
      </c>
      <c r="X12030">
        <v>0</v>
      </c>
      <c r="Y12030">
        <v>0</v>
      </c>
      <c r="Z12030">
        <v>0</v>
      </c>
      <c r="AA12030">
        <v>0</v>
      </c>
      <c r="AB12030">
        <v>0</v>
      </c>
      <c r="AC12030">
        <v>0</v>
      </c>
      <c r="AF12030" s="1">
        <v>5638.36</v>
      </c>
    </row>
    <row r="12031" spans="1:35" x14ac:dyDescent="0.25">
      <c r="F12031">
        <v>305002946</v>
      </c>
      <c r="T12031" s="1">
        <v>5638.36</v>
      </c>
      <c r="U12031" s="1">
        <v>5638.36</v>
      </c>
      <c r="V12031">
        <v>0</v>
      </c>
      <c r="AB12031">
        <v>0</v>
      </c>
      <c r="AC12031">
        <v>0</v>
      </c>
      <c r="AF12031" s="1">
        <v>5638.36</v>
      </c>
    </row>
    <row r="12032" spans="1:35" x14ac:dyDescent="0.25">
      <c r="A12032" t="s">
        <v>4</v>
      </c>
      <c r="B12032" t="s">
        <v>1473</v>
      </c>
      <c r="C12032">
        <v>2020</v>
      </c>
      <c r="D12032">
        <v>3050</v>
      </c>
      <c r="E12032">
        <v>400028946</v>
      </c>
      <c r="F12032">
        <v>305002947</v>
      </c>
      <c r="G12032">
        <v>0</v>
      </c>
      <c r="H12032" t="s">
        <v>4733</v>
      </c>
      <c r="I12032" t="s">
        <v>4732</v>
      </c>
      <c r="J12032">
        <v>4800001689</v>
      </c>
      <c r="K12032" t="s">
        <v>4732</v>
      </c>
      <c r="L12032">
        <v>5100651564</v>
      </c>
      <c r="M12032" t="s">
        <v>4732</v>
      </c>
      <c r="O12032" t="s">
        <v>4732</v>
      </c>
      <c r="R12032" t="s">
        <v>12556</v>
      </c>
      <c r="S12032">
        <v>200</v>
      </c>
      <c r="T12032" s="1">
        <v>362954</v>
      </c>
      <c r="U12032" s="1">
        <v>362954</v>
      </c>
      <c r="V12032">
        <v>0</v>
      </c>
      <c r="W12032">
        <v>0</v>
      </c>
      <c r="X12032">
        <v>0</v>
      </c>
      <c r="Y12032">
        <v>0</v>
      </c>
      <c r="Z12032">
        <v>0</v>
      </c>
      <c r="AA12032">
        <v>0</v>
      </c>
      <c r="AB12032">
        <v>0</v>
      </c>
      <c r="AC12032">
        <v>0</v>
      </c>
      <c r="AF12032" s="1">
        <v>362954</v>
      </c>
    </row>
    <row r="12033" spans="1:35" x14ac:dyDescent="0.25">
      <c r="F12033">
        <v>305002947</v>
      </c>
      <c r="T12033" s="1">
        <v>362954</v>
      </c>
      <c r="U12033" s="1">
        <v>362954</v>
      </c>
      <c r="V12033">
        <v>0</v>
      </c>
      <c r="AB12033">
        <v>0</v>
      </c>
      <c r="AC12033">
        <v>0</v>
      </c>
      <c r="AF12033" s="1">
        <v>362954</v>
      </c>
    </row>
    <row r="12034" spans="1:35" x14ac:dyDescent="0.25">
      <c r="A12034" t="s">
        <v>4</v>
      </c>
      <c r="B12034" t="s">
        <v>2839</v>
      </c>
      <c r="C12034">
        <v>2020</v>
      </c>
      <c r="D12034">
        <v>3050</v>
      </c>
      <c r="E12034">
        <v>400029221</v>
      </c>
      <c r="F12034">
        <v>305002948</v>
      </c>
      <c r="G12034">
        <v>0</v>
      </c>
      <c r="H12034" t="s">
        <v>6002</v>
      </c>
      <c r="I12034" t="s">
        <v>3359</v>
      </c>
      <c r="J12034">
        <v>4800001781</v>
      </c>
      <c r="K12034" t="s">
        <v>3359</v>
      </c>
      <c r="L12034">
        <v>3000141561</v>
      </c>
      <c r="M12034" t="s">
        <v>3359</v>
      </c>
      <c r="N12034">
        <v>516</v>
      </c>
      <c r="O12034" t="s">
        <v>3230</v>
      </c>
      <c r="P12034">
        <v>106765</v>
      </c>
      <c r="Q12034" t="s">
        <v>9435</v>
      </c>
      <c r="R12034" t="s">
        <v>3210</v>
      </c>
      <c r="S12034">
        <v>2</v>
      </c>
      <c r="T12034" s="1">
        <v>2400</v>
      </c>
      <c r="U12034" s="1">
        <v>2400</v>
      </c>
      <c r="V12034">
        <v>0</v>
      </c>
      <c r="W12034">
        <v>216</v>
      </c>
      <c r="X12034">
        <v>0</v>
      </c>
      <c r="Y12034">
        <v>0</v>
      </c>
      <c r="Z12034">
        <v>216</v>
      </c>
      <c r="AA12034">
        <v>432</v>
      </c>
      <c r="AB12034">
        <v>0</v>
      </c>
      <c r="AC12034">
        <v>0</v>
      </c>
      <c r="AF12034" s="1">
        <v>2400</v>
      </c>
      <c r="AH12034">
        <v>1300008477</v>
      </c>
      <c r="AI12034" t="s">
        <v>15341</v>
      </c>
    </row>
    <row r="12035" spans="1:35" x14ac:dyDescent="0.25">
      <c r="F12035">
        <v>305002948</v>
      </c>
      <c r="T12035" s="1">
        <v>2400</v>
      </c>
      <c r="U12035" s="1">
        <v>2400</v>
      </c>
      <c r="V12035">
        <v>0</v>
      </c>
      <c r="AB12035">
        <v>0</v>
      </c>
      <c r="AC12035">
        <v>0</v>
      </c>
      <c r="AF12035" s="1">
        <v>2400</v>
      </c>
    </row>
    <row r="12036" spans="1:35" x14ac:dyDescent="0.25">
      <c r="A12036" t="s">
        <v>4</v>
      </c>
      <c r="B12036" t="s">
        <v>2839</v>
      </c>
      <c r="C12036">
        <v>2020</v>
      </c>
      <c r="D12036">
        <v>3050</v>
      </c>
      <c r="E12036">
        <v>400029125</v>
      </c>
      <c r="F12036">
        <v>305002949</v>
      </c>
      <c r="G12036">
        <v>0</v>
      </c>
      <c r="H12036" t="s">
        <v>6034</v>
      </c>
      <c r="I12036" t="s">
        <v>6033</v>
      </c>
      <c r="J12036">
        <v>4800001782</v>
      </c>
      <c r="K12036" t="s">
        <v>6033</v>
      </c>
      <c r="L12036">
        <v>5100758452</v>
      </c>
      <c r="M12036" t="s">
        <v>6033</v>
      </c>
      <c r="O12036" t="s">
        <v>6033</v>
      </c>
      <c r="R12036" t="s">
        <v>13793</v>
      </c>
      <c r="S12036">
        <v>1</v>
      </c>
      <c r="T12036" s="1">
        <v>1255.17</v>
      </c>
      <c r="U12036" s="1">
        <v>1255.17</v>
      </c>
      <c r="V12036">
        <v>0</v>
      </c>
      <c r="W12036">
        <v>0</v>
      </c>
      <c r="X12036">
        <v>0</v>
      </c>
      <c r="Y12036">
        <v>0</v>
      </c>
      <c r="Z12036">
        <v>0</v>
      </c>
      <c r="AA12036">
        <v>0</v>
      </c>
      <c r="AB12036">
        <v>0</v>
      </c>
      <c r="AC12036">
        <v>0</v>
      </c>
      <c r="AF12036" s="1">
        <v>1255.17</v>
      </c>
    </row>
    <row r="12037" spans="1:35" x14ac:dyDescent="0.25">
      <c r="F12037">
        <v>305002949</v>
      </c>
      <c r="T12037" s="1">
        <v>1255.17</v>
      </c>
      <c r="U12037" s="1">
        <v>1255.17</v>
      </c>
      <c r="V12037">
        <v>0</v>
      </c>
      <c r="AB12037">
        <v>0</v>
      </c>
      <c r="AC12037">
        <v>0</v>
      </c>
      <c r="AF12037" s="1">
        <v>1255.17</v>
      </c>
    </row>
    <row r="12038" spans="1:35" x14ac:dyDescent="0.25">
      <c r="A12038" t="s">
        <v>4</v>
      </c>
      <c r="B12038" t="s">
        <v>2839</v>
      </c>
      <c r="C12038">
        <v>2020</v>
      </c>
      <c r="D12038">
        <v>3050</v>
      </c>
      <c r="E12038">
        <v>400029124</v>
      </c>
      <c r="F12038">
        <v>305002950</v>
      </c>
      <c r="G12038">
        <v>0</v>
      </c>
      <c r="H12038" t="s">
        <v>6035</v>
      </c>
      <c r="I12038" t="s">
        <v>6033</v>
      </c>
      <c r="J12038">
        <v>4800001783</v>
      </c>
      <c r="K12038" t="s">
        <v>6033</v>
      </c>
      <c r="L12038">
        <v>5100758449</v>
      </c>
      <c r="M12038" t="s">
        <v>6033</v>
      </c>
      <c r="O12038" t="s">
        <v>6033</v>
      </c>
      <c r="R12038" t="s">
        <v>15342</v>
      </c>
      <c r="S12038">
        <v>2</v>
      </c>
      <c r="T12038">
        <v>455.6</v>
      </c>
      <c r="U12038">
        <v>455.6</v>
      </c>
      <c r="V12038">
        <v>0</v>
      </c>
      <c r="W12038">
        <v>0</v>
      </c>
      <c r="X12038">
        <v>0</v>
      </c>
      <c r="Y12038">
        <v>0</v>
      </c>
      <c r="Z12038">
        <v>0</v>
      </c>
      <c r="AA12038">
        <v>0</v>
      </c>
      <c r="AB12038">
        <v>0</v>
      </c>
      <c r="AC12038">
        <v>0</v>
      </c>
      <c r="AF12038">
        <v>455.6</v>
      </c>
    </row>
    <row r="12039" spans="1:35" x14ac:dyDescent="0.25">
      <c r="F12039">
        <v>305002950</v>
      </c>
      <c r="T12039">
        <v>455.6</v>
      </c>
      <c r="U12039">
        <v>455.6</v>
      </c>
      <c r="V12039">
        <v>0</v>
      </c>
      <c r="AB12039">
        <v>0</v>
      </c>
      <c r="AC12039">
        <v>0</v>
      </c>
      <c r="AF12039">
        <v>455.6</v>
      </c>
    </row>
    <row r="12040" spans="1:35" x14ac:dyDescent="0.25">
      <c r="A12040" t="s">
        <v>4</v>
      </c>
      <c r="B12040" t="s">
        <v>2839</v>
      </c>
      <c r="C12040">
        <v>2020</v>
      </c>
      <c r="D12040">
        <v>3050</v>
      </c>
      <c r="E12040">
        <v>400029123</v>
      </c>
      <c r="F12040">
        <v>305002951</v>
      </c>
      <c r="G12040">
        <v>0</v>
      </c>
      <c r="H12040" t="s">
        <v>6036</v>
      </c>
      <c r="I12040" t="s">
        <v>6033</v>
      </c>
      <c r="J12040">
        <v>4800001784</v>
      </c>
      <c r="K12040" t="s">
        <v>6033</v>
      </c>
      <c r="L12040">
        <v>5100758446</v>
      </c>
      <c r="M12040" t="s">
        <v>6033</v>
      </c>
      <c r="O12040" t="s">
        <v>6033</v>
      </c>
      <c r="R12040" t="s">
        <v>14194</v>
      </c>
      <c r="S12040">
        <v>4</v>
      </c>
      <c r="T12040" s="1">
        <v>11951.68</v>
      </c>
      <c r="U12040" s="1">
        <v>11951.68</v>
      </c>
      <c r="V12040">
        <v>0</v>
      </c>
      <c r="W12040">
        <v>0</v>
      </c>
      <c r="X12040">
        <v>0</v>
      </c>
      <c r="Y12040">
        <v>0</v>
      </c>
      <c r="Z12040">
        <v>0</v>
      </c>
      <c r="AA12040">
        <v>0</v>
      </c>
      <c r="AB12040">
        <v>0</v>
      </c>
      <c r="AC12040">
        <v>0</v>
      </c>
      <c r="AF12040" s="1">
        <v>11951.68</v>
      </c>
    </row>
    <row r="12041" spans="1:35" x14ac:dyDescent="0.25">
      <c r="F12041">
        <v>305002951</v>
      </c>
      <c r="T12041" s="1">
        <v>11951.68</v>
      </c>
      <c r="U12041" s="1">
        <v>11951.68</v>
      </c>
      <c r="V12041">
        <v>0</v>
      </c>
      <c r="AB12041">
        <v>0</v>
      </c>
      <c r="AC12041">
        <v>0</v>
      </c>
      <c r="AF12041" s="1">
        <v>11951.68</v>
      </c>
    </row>
    <row r="12042" spans="1:35" x14ac:dyDescent="0.25">
      <c r="A12042" t="s">
        <v>4</v>
      </c>
      <c r="B12042" t="s">
        <v>2839</v>
      </c>
      <c r="C12042">
        <v>2020</v>
      </c>
      <c r="D12042">
        <v>3050</v>
      </c>
      <c r="E12042">
        <v>400028931</v>
      </c>
      <c r="F12042">
        <v>305002952</v>
      </c>
      <c r="G12042">
        <v>0</v>
      </c>
      <c r="H12042" t="s">
        <v>2917</v>
      </c>
      <c r="I12042" t="s">
        <v>6037</v>
      </c>
      <c r="J12042">
        <v>4800001789</v>
      </c>
      <c r="K12042" t="s">
        <v>6037</v>
      </c>
      <c r="L12042">
        <v>3000117447</v>
      </c>
      <c r="M12042" t="s">
        <v>12143</v>
      </c>
      <c r="N12042">
        <v>398</v>
      </c>
      <c r="O12042" t="s">
        <v>15343</v>
      </c>
      <c r="P12042">
        <v>106765</v>
      </c>
      <c r="Q12042" t="s">
        <v>9435</v>
      </c>
      <c r="R12042" t="s">
        <v>3210</v>
      </c>
      <c r="S12042">
        <v>2</v>
      </c>
      <c r="T12042" s="1">
        <v>2400</v>
      </c>
      <c r="U12042" s="1">
        <v>2400</v>
      </c>
      <c r="V12042">
        <v>0</v>
      </c>
      <c r="W12042" s="1">
        <v>1248.93</v>
      </c>
      <c r="X12042">
        <v>0</v>
      </c>
      <c r="Y12042">
        <v>0</v>
      </c>
      <c r="Z12042" s="1">
        <v>1248.93</v>
      </c>
      <c r="AA12042" s="1">
        <v>2497.86</v>
      </c>
      <c r="AB12042">
        <v>0</v>
      </c>
      <c r="AC12042">
        <v>0</v>
      </c>
      <c r="AF12042" s="1">
        <v>2400</v>
      </c>
      <c r="AH12042">
        <v>1300052896</v>
      </c>
      <c r="AI12042" t="s">
        <v>15344</v>
      </c>
    </row>
    <row r="12043" spans="1:35" x14ac:dyDescent="0.25">
      <c r="F12043">
        <v>305002952</v>
      </c>
      <c r="T12043" s="1">
        <v>2400</v>
      </c>
      <c r="U12043" s="1">
        <v>2400</v>
      </c>
      <c r="V12043">
        <v>0</v>
      </c>
      <c r="AB12043">
        <v>0</v>
      </c>
      <c r="AC12043">
        <v>0</v>
      </c>
      <c r="AF12043" s="1">
        <v>2400</v>
      </c>
    </row>
    <row r="12044" spans="1:35" x14ac:dyDescent="0.25">
      <c r="A12044" t="s">
        <v>4</v>
      </c>
      <c r="B12044" t="s">
        <v>242</v>
      </c>
      <c r="C12044">
        <v>2020</v>
      </c>
      <c r="D12044">
        <v>3050</v>
      </c>
      <c r="E12044">
        <v>400029148</v>
      </c>
      <c r="F12044">
        <v>305002953</v>
      </c>
      <c r="G12044">
        <v>0</v>
      </c>
      <c r="H12044" t="s">
        <v>3231</v>
      </c>
      <c r="I12044" t="s">
        <v>3230</v>
      </c>
      <c r="J12044">
        <v>4800001815</v>
      </c>
      <c r="K12044" t="s">
        <v>3230</v>
      </c>
      <c r="L12044">
        <v>5100794797</v>
      </c>
      <c r="M12044" t="s">
        <v>3230</v>
      </c>
      <c r="O12044" t="s">
        <v>3230</v>
      </c>
      <c r="R12044" t="s">
        <v>5883</v>
      </c>
      <c r="S12044">
        <v>16</v>
      </c>
      <c r="T12044" s="1">
        <v>25568.16</v>
      </c>
      <c r="U12044" s="1">
        <v>25568.16</v>
      </c>
      <c r="V12044">
        <v>0</v>
      </c>
      <c r="W12044">
        <v>0</v>
      </c>
      <c r="X12044">
        <v>0</v>
      </c>
      <c r="Y12044">
        <v>0</v>
      </c>
      <c r="Z12044">
        <v>0</v>
      </c>
      <c r="AA12044">
        <v>0</v>
      </c>
      <c r="AB12044">
        <v>0</v>
      </c>
      <c r="AC12044">
        <v>0</v>
      </c>
      <c r="AF12044" s="1">
        <v>25568.16</v>
      </c>
    </row>
    <row r="12045" spans="1:35" x14ac:dyDescent="0.25">
      <c r="F12045">
        <v>305002953</v>
      </c>
      <c r="T12045" s="1">
        <v>25568.16</v>
      </c>
      <c r="U12045" s="1">
        <v>25568.16</v>
      </c>
      <c r="V12045">
        <v>0</v>
      </c>
      <c r="AB12045">
        <v>0</v>
      </c>
      <c r="AC12045">
        <v>0</v>
      </c>
      <c r="AF12045" s="1">
        <v>25568.16</v>
      </c>
    </row>
    <row r="12046" spans="1:35" x14ac:dyDescent="0.25">
      <c r="A12046" t="s">
        <v>4</v>
      </c>
      <c r="B12046" t="s">
        <v>242</v>
      </c>
      <c r="C12046">
        <v>2020</v>
      </c>
      <c r="D12046">
        <v>3050</v>
      </c>
      <c r="E12046">
        <v>400029149</v>
      </c>
      <c r="F12046">
        <v>305002954</v>
      </c>
      <c r="G12046">
        <v>0</v>
      </c>
      <c r="H12046" t="s">
        <v>3232</v>
      </c>
      <c r="I12046" t="s">
        <v>3230</v>
      </c>
      <c r="J12046">
        <v>4800001816</v>
      </c>
      <c r="K12046" t="s">
        <v>3230</v>
      </c>
      <c r="L12046">
        <v>5100794821</v>
      </c>
      <c r="M12046" t="s">
        <v>3230</v>
      </c>
      <c r="O12046" t="s">
        <v>3230</v>
      </c>
      <c r="R12046" t="s">
        <v>3901</v>
      </c>
      <c r="S12046">
        <v>2</v>
      </c>
      <c r="T12046" s="1">
        <v>10091.370000000001</v>
      </c>
      <c r="U12046" s="1">
        <v>10091.370000000001</v>
      </c>
      <c r="V12046">
        <v>0</v>
      </c>
      <c r="W12046">
        <v>0</v>
      </c>
      <c r="X12046">
        <v>0</v>
      </c>
      <c r="Y12046">
        <v>0</v>
      </c>
      <c r="Z12046">
        <v>0</v>
      </c>
      <c r="AA12046">
        <v>0</v>
      </c>
      <c r="AB12046">
        <v>0</v>
      </c>
      <c r="AC12046">
        <v>0</v>
      </c>
      <c r="AF12046" s="1">
        <v>10091.370000000001</v>
      </c>
    </row>
    <row r="12047" spans="1:35" x14ac:dyDescent="0.25">
      <c r="F12047">
        <v>305002954</v>
      </c>
      <c r="T12047" s="1">
        <v>10091.370000000001</v>
      </c>
      <c r="U12047" s="1">
        <v>10091.370000000001</v>
      </c>
      <c r="V12047">
        <v>0</v>
      </c>
      <c r="AB12047">
        <v>0</v>
      </c>
      <c r="AC12047">
        <v>0</v>
      </c>
      <c r="AF12047" s="1">
        <v>10091.370000000001</v>
      </c>
    </row>
    <row r="12048" spans="1:35" x14ac:dyDescent="0.25">
      <c r="A12048" t="s">
        <v>4</v>
      </c>
      <c r="B12048" t="s">
        <v>753</v>
      </c>
      <c r="C12048">
        <v>2020</v>
      </c>
      <c r="D12048">
        <v>3050</v>
      </c>
      <c r="E12048">
        <v>400029127</v>
      </c>
      <c r="F12048">
        <v>305002955</v>
      </c>
      <c r="G12048">
        <v>0</v>
      </c>
      <c r="H12048" t="s">
        <v>3748</v>
      </c>
      <c r="I12048" t="s">
        <v>3781</v>
      </c>
      <c r="J12048">
        <v>4800001820</v>
      </c>
      <c r="K12048" t="s">
        <v>3781</v>
      </c>
      <c r="L12048">
        <v>3000134342</v>
      </c>
      <c r="M12048" t="s">
        <v>3782</v>
      </c>
      <c r="N12048" t="s">
        <v>15345</v>
      </c>
      <c r="O12048" t="s">
        <v>2235</v>
      </c>
      <c r="P12048">
        <v>113525</v>
      </c>
      <c r="Q12048" t="s">
        <v>12260</v>
      </c>
      <c r="R12048" t="s">
        <v>3210</v>
      </c>
      <c r="S12048">
        <v>2</v>
      </c>
      <c r="T12048" s="1">
        <v>2200</v>
      </c>
      <c r="U12048" s="1">
        <v>2200</v>
      </c>
      <c r="V12048">
        <v>0</v>
      </c>
      <c r="W12048">
        <v>740.66</v>
      </c>
      <c r="X12048">
        <v>740.66</v>
      </c>
      <c r="Y12048">
        <v>0</v>
      </c>
      <c r="Z12048">
        <v>0</v>
      </c>
      <c r="AA12048" s="1">
        <v>1481.32</v>
      </c>
      <c r="AB12048">
        <v>0</v>
      </c>
      <c r="AC12048">
        <v>0</v>
      </c>
      <c r="AF12048" s="1">
        <v>2200</v>
      </c>
      <c r="AH12048">
        <v>1300005107</v>
      </c>
      <c r="AI12048" t="s">
        <v>3784</v>
      </c>
    </row>
    <row r="12049" spans="1:35" x14ac:dyDescent="0.25">
      <c r="F12049">
        <v>305002955</v>
      </c>
      <c r="T12049" s="1">
        <v>2200</v>
      </c>
      <c r="U12049" s="1">
        <v>2200</v>
      </c>
      <c r="V12049">
        <v>0</v>
      </c>
      <c r="AB12049">
        <v>0</v>
      </c>
      <c r="AC12049">
        <v>0</v>
      </c>
      <c r="AF12049" s="1">
        <v>2200</v>
      </c>
    </row>
    <row r="12050" spans="1:35" x14ac:dyDescent="0.25">
      <c r="A12050" t="s">
        <v>4</v>
      </c>
      <c r="B12050" t="s">
        <v>753</v>
      </c>
      <c r="C12050">
        <v>2020</v>
      </c>
      <c r="D12050">
        <v>3050</v>
      </c>
      <c r="E12050">
        <v>400029128</v>
      </c>
      <c r="F12050">
        <v>305002956</v>
      </c>
      <c r="G12050">
        <v>0</v>
      </c>
      <c r="H12050" t="s">
        <v>3748</v>
      </c>
      <c r="I12050" t="s">
        <v>3782</v>
      </c>
      <c r="J12050">
        <v>4800001821</v>
      </c>
      <c r="K12050" t="s">
        <v>3782</v>
      </c>
      <c r="L12050">
        <v>3000138544</v>
      </c>
      <c r="M12050" t="s">
        <v>15346</v>
      </c>
      <c r="N12050" t="s">
        <v>15347</v>
      </c>
      <c r="O12050" t="s">
        <v>7708</v>
      </c>
      <c r="P12050">
        <v>113525</v>
      </c>
      <c r="Q12050" t="s">
        <v>12260</v>
      </c>
      <c r="R12050" t="s">
        <v>3210</v>
      </c>
      <c r="S12050">
        <v>2</v>
      </c>
      <c r="T12050" s="1">
        <v>2200</v>
      </c>
      <c r="U12050" s="1">
        <v>2200</v>
      </c>
      <c r="V12050">
        <v>0</v>
      </c>
      <c r="W12050">
        <v>198</v>
      </c>
      <c r="X12050">
        <v>198</v>
      </c>
      <c r="Y12050">
        <v>0</v>
      </c>
      <c r="Z12050">
        <v>0</v>
      </c>
      <c r="AA12050">
        <v>396</v>
      </c>
      <c r="AB12050">
        <v>0</v>
      </c>
      <c r="AC12050">
        <v>0</v>
      </c>
      <c r="AF12050" s="1">
        <v>2200</v>
      </c>
      <c r="AH12050">
        <v>1300006511</v>
      </c>
      <c r="AI12050" t="s">
        <v>15348</v>
      </c>
    </row>
    <row r="12051" spans="1:35" x14ac:dyDescent="0.25">
      <c r="F12051">
        <v>305002956</v>
      </c>
      <c r="T12051" s="1">
        <v>2200</v>
      </c>
      <c r="U12051" s="1">
        <v>2200</v>
      </c>
      <c r="V12051">
        <v>0</v>
      </c>
      <c r="AB12051">
        <v>0</v>
      </c>
      <c r="AC12051">
        <v>0</v>
      </c>
      <c r="AF12051" s="1">
        <v>2200</v>
      </c>
    </row>
    <row r="12052" spans="1:35" x14ac:dyDescent="0.25">
      <c r="A12052" t="s">
        <v>4</v>
      </c>
      <c r="B12052" t="s">
        <v>753</v>
      </c>
      <c r="C12052">
        <v>2020</v>
      </c>
      <c r="D12052">
        <v>3050</v>
      </c>
      <c r="E12052">
        <v>400029129</v>
      </c>
      <c r="F12052">
        <v>305002957</v>
      </c>
      <c r="G12052">
        <v>0</v>
      </c>
      <c r="H12052" t="s">
        <v>3757</v>
      </c>
      <c r="I12052" t="s">
        <v>3781</v>
      </c>
      <c r="J12052">
        <v>4800001822</v>
      </c>
      <c r="K12052" t="s">
        <v>3781</v>
      </c>
      <c r="L12052">
        <v>3000134353</v>
      </c>
      <c r="M12052" t="s">
        <v>3782</v>
      </c>
      <c r="N12052" t="s">
        <v>15349</v>
      </c>
      <c r="O12052" t="s">
        <v>1434</v>
      </c>
      <c r="P12052">
        <v>113525</v>
      </c>
      <c r="Q12052" t="s">
        <v>12260</v>
      </c>
      <c r="R12052" t="s">
        <v>3223</v>
      </c>
      <c r="S12052">
        <v>1</v>
      </c>
      <c r="T12052" s="1">
        <v>1862</v>
      </c>
      <c r="U12052" s="1">
        <v>1862</v>
      </c>
      <c r="V12052">
        <v>0</v>
      </c>
      <c r="W12052">
        <v>167.58</v>
      </c>
      <c r="X12052">
        <v>167.58</v>
      </c>
      <c r="Y12052">
        <v>0</v>
      </c>
      <c r="Z12052">
        <v>0</v>
      </c>
      <c r="AA12052">
        <v>335.16</v>
      </c>
      <c r="AB12052">
        <v>0</v>
      </c>
      <c r="AC12052">
        <v>0</v>
      </c>
      <c r="AF12052" s="1">
        <v>1862</v>
      </c>
      <c r="AH12052">
        <v>1300005437</v>
      </c>
      <c r="AI12052" t="s">
        <v>15350</v>
      </c>
    </row>
    <row r="12053" spans="1:35" x14ac:dyDescent="0.25">
      <c r="F12053">
        <v>305002957</v>
      </c>
      <c r="T12053" s="1">
        <v>1862</v>
      </c>
      <c r="U12053" s="1">
        <v>1862</v>
      </c>
      <c r="V12053">
        <v>0</v>
      </c>
      <c r="AB12053">
        <v>0</v>
      </c>
      <c r="AC12053">
        <v>0</v>
      </c>
      <c r="AF12053" s="1">
        <v>1862</v>
      </c>
    </row>
    <row r="12054" spans="1:35" x14ac:dyDescent="0.25">
      <c r="A12054" t="s">
        <v>4</v>
      </c>
      <c r="B12054" t="s">
        <v>753</v>
      </c>
      <c r="C12054">
        <v>2020</v>
      </c>
      <c r="D12054">
        <v>3050</v>
      </c>
      <c r="E12054">
        <v>400029225</v>
      </c>
      <c r="F12054">
        <v>305002959</v>
      </c>
      <c r="G12054">
        <v>0</v>
      </c>
      <c r="H12054" t="s">
        <v>3748</v>
      </c>
      <c r="I12054" t="s">
        <v>3230</v>
      </c>
      <c r="J12054">
        <v>4800001850</v>
      </c>
      <c r="K12054" t="s">
        <v>3230</v>
      </c>
      <c r="L12054">
        <v>3000140323</v>
      </c>
      <c r="M12054" t="s">
        <v>3359</v>
      </c>
      <c r="N12054" t="s">
        <v>15351</v>
      </c>
      <c r="O12054" t="s">
        <v>15352</v>
      </c>
      <c r="P12054">
        <v>113525</v>
      </c>
      <c r="Q12054" t="s">
        <v>12260</v>
      </c>
      <c r="R12054" t="s">
        <v>3210</v>
      </c>
      <c r="S12054">
        <v>5</v>
      </c>
      <c r="T12054" s="1">
        <v>5500</v>
      </c>
      <c r="U12054" s="1">
        <v>5500</v>
      </c>
      <c r="V12054">
        <v>0</v>
      </c>
      <c r="W12054">
        <v>500.4</v>
      </c>
      <c r="X12054">
        <v>500.4</v>
      </c>
      <c r="Y12054">
        <v>0</v>
      </c>
      <c r="Z12054">
        <v>0</v>
      </c>
      <c r="AA12054" s="1">
        <v>1000.8</v>
      </c>
      <c r="AB12054">
        <v>0</v>
      </c>
      <c r="AC12054">
        <v>0</v>
      </c>
      <c r="AF12054" s="1">
        <v>5500</v>
      </c>
      <c r="AH12054">
        <v>1300007353</v>
      </c>
      <c r="AI12054" t="s">
        <v>15353</v>
      </c>
    </row>
    <row r="12055" spans="1:35" x14ac:dyDescent="0.25">
      <c r="F12055">
        <v>305002959</v>
      </c>
      <c r="T12055" s="1">
        <v>5500</v>
      </c>
      <c r="U12055" s="1">
        <v>5500</v>
      </c>
      <c r="V12055">
        <v>0</v>
      </c>
      <c r="AB12055">
        <v>0</v>
      </c>
      <c r="AC12055">
        <v>0</v>
      </c>
      <c r="AF12055" s="1">
        <v>5500</v>
      </c>
    </row>
    <row r="12056" spans="1:35" x14ac:dyDescent="0.25">
      <c r="A12056" t="s">
        <v>4</v>
      </c>
      <c r="B12056" t="s">
        <v>1220</v>
      </c>
      <c r="C12056">
        <v>2021</v>
      </c>
      <c r="D12056">
        <v>3050</v>
      </c>
      <c r="E12056">
        <v>400029335</v>
      </c>
      <c r="F12056">
        <v>305002987</v>
      </c>
      <c r="G12056">
        <v>0</v>
      </c>
      <c r="H12056" t="s">
        <v>1279</v>
      </c>
      <c r="I12056" t="s">
        <v>4594</v>
      </c>
      <c r="J12056">
        <v>4800000160</v>
      </c>
      <c r="K12056" t="s">
        <v>4594</v>
      </c>
      <c r="L12056">
        <v>3000011023</v>
      </c>
      <c r="M12056" t="s">
        <v>15354</v>
      </c>
      <c r="N12056">
        <v>23</v>
      </c>
      <c r="O12056" t="s">
        <v>15355</v>
      </c>
      <c r="P12056">
        <v>106765</v>
      </c>
      <c r="Q12056" t="s">
        <v>9435</v>
      </c>
      <c r="R12056" t="s">
        <v>2950</v>
      </c>
      <c r="S12056">
        <v>4</v>
      </c>
      <c r="T12056" s="1">
        <v>32896</v>
      </c>
      <c r="U12056" s="1">
        <v>32896</v>
      </c>
      <c r="V12056">
        <v>0</v>
      </c>
      <c r="W12056" s="1">
        <v>2960.64</v>
      </c>
      <c r="X12056">
        <v>0</v>
      </c>
      <c r="Y12056">
        <v>0</v>
      </c>
      <c r="Z12056" s="1">
        <v>2960.64</v>
      </c>
      <c r="AA12056" s="1">
        <v>5921.28</v>
      </c>
      <c r="AB12056">
        <v>0</v>
      </c>
      <c r="AC12056">
        <v>0</v>
      </c>
      <c r="AF12056" s="1">
        <v>32896</v>
      </c>
      <c r="AH12056">
        <v>1300008017</v>
      </c>
      <c r="AI12056" t="s">
        <v>4595</v>
      </c>
    </row>
    <row r="12057" spans="1:35" x14ac:dyDescent="0.25">
      <c r="F12057">
        <v>305002987</v>
      </c>
      <c r="T12057" s="1">
        <v>32896</v>
      </c>
      <c r="U12057" s="1">
        <v>32896</v>
      </c>
      <c r="V12057">
        <v>0</v>
      </c>
      <c r="AB12057">
        <v>0</v>
      </c>
      <c r="AC12057">
        <v>0</v>
      </c>
      <c r="AF12057" s="1">
        <v>32896</v>
      </c>
    </row>
    <row r="12058" spans="1:35" x14ac:dyDescent="0.25">
      <c r="A12058" t="s">
        <v>4</v>
      </c>
      <c r="B12058" t="s">
        <v>1220</v>
      </c>
      <c r="C12058">
        <v>2021</v>
      </c>
      <c r="D12058">
        <v>3050</v>
      </c>
      <c r="E12058">
        <v>400029336</v>
      </c>
      <c r="F12058">
        <v>305002988</v>
      </c>
      <c r="G12058">
        <v>0</v>
      </c>
      <c r="H12058" t="s">
        <v>1279</v>
      </c>
      <c r="I12058" t="s">
        <v>4595</v>
      </c>
      <c r="J12058">
        <v>4800000161</v>
      </c>
      <c r="K12058" t="s">
        <v>4595</v>
      </c>
      <c r="L12058">
        <v>3000017757</v>
      </c>
      <c r="M12058" t="s">
        <v>15356</v>
      </c>
      <c r="N12058" t="s">
        <v>15357</v>
      </c>
      <c r="O12058" t="s">
        <v>15358</v>
      </c>
      <c r="P12058">
        <v>104508</v>
      </c>
      <c r="Q12058" t="s">
        <v>15359</v>
      </c>
      <c r="R12058" t="s">
        <v>2950</v>
      </c>
      <c r="S12058">
        <v>1</v>
      </c>
      <c r="T12058" s="1">
        <v>6124</v>
      </c>
      <c r="U12058" s="1">
        <v>6124</v>
      </c>
      <c r="V12058">
        <v>0</v>
      </c>
      <c r="W12058">
        <v>0</v>
      </c>
      <c r="X12058">
        <v>0</v>
      </c>
      <c r="Y12058" s="1">
        <v>3370.32</v>
      </c>
      <c r="Z12058">
        <v>0</v>
      </c>
      <c r="AA12058" s="1">
        <v>3370.32</v>
      </c>
      <c r="AB12058">
        <v>0</v>
      </c>
      <c r="AC12058">
        <v>0</v>
      </c>
      <c r="AF12058" s="1">
        <v>6124</v>
      </c>
      <c r="AH12058">
        <v>1300011613</v>
      </c>
      <c r="AI12058" t="s">
        <v>15360</v>
      </c>
    </row>
    <row r="12059" spans="1:35" x14ac:dyDescent="0.25">
      <c r="F12059">
        <v>305002988</v>
      </c>
      <c r="T12059" s="1">
        <v>6124</v>
      </c>
      <c r="U12059" s="1">
        <v>6124</v>
      </c>
      <c r="V12059">
        <v>0</v>
      </c>
      <c r="AB12059">
        <v>0</v>
      </c>
      <c r="AC12059">
        <v>0</v>
      </c>
      <c r="AF12059" s="1">
        <v>6124</v>
      </c>
    </row>
    <row r="12060" spans="1:35" x14ac:dyDescent="0.25">
      <c r="A12060" t="s">
        <v>4</v>
      </c>
      <c r="B12060" t="s">
        <v>1220</v>
      </c>
      <c r="C12060">
        <v>2021</v>
      </c>
      <c r="D12060">
        <v>3050</v>
      </c>
      <c r="E12060">
        <v>400029337</v>
      </c>
      <c r="F12060">
        <v>305002989</v>
      </c>
      <c r="G12060">
        <v>0</v>
      </c>
      <c r="H12060" t="s">
        <v>4487</v>
      </c>
      <c r="I12060" t="s">
        <v>4595</v>
      </c>
      <c r="J12060">
        <v>4800000162</v>
      </c>
      <c r="K12060" t="s">
        <v>4595</v>
      </c>
      <c r="L12060">
        <v>3000017757</v>
      </c>
      <c r="M12060" t="s">
        <v>15356</v>
      </c>
      <c r="N12060" t="s">
        <v>15357</v>
      </c>
      <c r="O12060" t="s">
        <v>15358</v>
      </c>
      <c r="P12060">
        <v>104508</v>
      </c>
      <c r="Q12060" t="s">
        <v>15359</v>
      </c>
      <c r="R12060" t="s">
        <v>3223</v>
      </c>
      <c r="S12060">
        <v>2</v>
      </c>
      <c r="T12060" s="1">
        <v>12600</v>
      </c>
      <c r="U12060" s="1">
        <v>12600</v>
      </c>
      <c r="V12060">
        <v>0</v>
      </c>
      <c r="W12060">
        <v>0</v>
      </c>
      <c r="X12060">
        <v>0</v>
      </c>
      <c r="Y12060" s="1">
        <v>3370.32</v>
      </c>
      <c r="Z12060">
        <v>0</v>
      </c>
      <c r="AA12060" s="1">
        <v>3370.32</v>
      </c>
      <c r="AB12060">
        <v>0</v>
      </c>
      <c r="AC12060">
        <v>0</v>
      </c>
      <c r="AF12060" s="1">
        <v>12600</v>
      </c>
      <c r="AH12060">
        <v>1300011613</v>
      </c>
      <c r="AI12060" t="s">
        <v>15360</v>
      </c>
    </row>
    <row r="12061" spans="1:35" x14ac:dyDescent="0.25">
      <c r="F12061">
        <v>305002989</v>
      </c>
      <c r="T12061" s="1">
        <v>12600</v>
      </c>
      <c r="U12061" s="1">
        <v>12600</v>
      </c>
      <c r="V12061">
        <v>0</v>
      </c>
      <c r="AB12061">
        <v>0</v>
      </c>
      <c r="AC12061">
        <v>0</v>
      </c>
      <c r="AF12061" s="1">
        <v>12600</v>
      </c>
    </row>
    <row r="12062" spans="1:35" x14ac:dyDescent="0.25">
      <c r="A12062" t="s">
        <v>4</v>
      </c>
      <c r="B12062" t="s">
        <v>1220</v>
      </c>
      <c r="C12062">
        <v>2021</v>
      </c>
      <c r="D12062">
        <v>3050</v>
      </c>
      <c r="E12062">
        <v>400029338</v>
      </c>
      <c r="F12062">
        <v>305002990</v>
      </c>
      <c r="G12062">
        <v>0</v>
      </c>
      <c r="H12062" t="s">
        <v>4596</v>
      </c>
      <c r="I12062" t="s">
        <v>4595</v>
      </c>
      <c r="J12062">
        <v>4800000163</v>
      </c>
      <c r="K12062" t="s">
        <v>4595</v>
      </c>
      <c r="L12062">
        <v>3000017726</v>
      </c>
      <c r="M12062" t="s">
        <v>15356</v>
      </c>
      <c r="N12062" t="s">
        <v>15361</v>
      </c>
      <c r="O12062" t="s">
        <v>15354</v>
      </c>
      <c r="P12062">
        <v>104508</v>
      </c>
      <c r="Q12062" t="s">
        <v>15359</v>
      </c>
      <c r="R12062" t="s">
        <v>14808</v>
      </c>
      <c r="S12062">
        <v>3</v>
      </c>
      <c r="T12062">
        <v>0</v>
      </c>
      <c r="U12062" s="1">
        <v>3900</v>
      </c>
      <c r="V12062">
        <v>0</v>
      </c>
      <c r="W12062">
        <v>0</v>
      </c>
      <c r="X12062">
        <v>0</v>
      </c>
      <c r="Y12062">
        <v>702</v>
      </c>
      <c r="Z12062">
        <v>0</v>
      </c>
      <c r="AA12062">
        <v>702</v>
      </c>
      <c r="AB12062">
        <v>0</v>
      </c>
      <c r="AC12062">
        <v>0</v>
      </c>
      <c r="AF12062" s="1">
        <v>3900</v>
      </c>
      <c r="AH12062">
        <v>1300011613</v>
      </c>
      <c r="AI12062" t="s">
        <v>15360</v>
      </c>
    </row>
    <row r="12063" spans="1:35" x14ac:dyDescent="0.25">
      <c r="A12063" t="s">
        <v>4</v>
      </c>
      <c r="B12063" t="s">
        <v>1220</v>
      </c>
      <c r="C12063">
        <v>2021</v>
      </c>
      <c r="D12063">
        <v>3050</v>
      </c>
      <c r="E12063">
        <v>400029338</v>
      </c>
      <c r="F12063">
        <v>305002990</v>
      </c>
      <c r="G12063">
        <v>0</v>
      </c>
      <c r="H12063" t="s">
        <v>4596</v>
      </c>
      <c r="I12063" t="s">
        <v>4595</v>
      </c>
      <c r="J12063">
        <v>4800000163</v>
      </c>
      <c r="K12063" t="s">
        <v>4595</v>
      </c>
      <c r="L12063">
        <v>3000020427</v>
      </c>
      <c r="M12063" t="s">
        <v>15362</v>
      </c>
      <c r="N12063" t="s">
        <v>15363</v>
      </c>
      <c r="O12063" t="s">
        <v>15348</v>
      </c>
      <c r="P12063">
        <v>104508</v>
      </c>
      <c r="Q12063" t="s">
        <v>15359</v>
      </c>
      <c r="R12063" t="s">
        <v>14808</v>
      </c>
      <c r="S12063">
        <v>1</v>
      </c>
      <c r="T12063" s="1">
        <v>3900</v>
      </c>
      <c r="U12063" s="1">
        <v>1300</v>
      </c>
      <c r="V12063">
        <v>0</v>
      </c>
      <c r="W12063">
        <v>0</v>
      </c>
      <c r="X12063">
        <v>0</v>
      </c>
      <c r="Y12063" s="1">
        <v>3380.49</v>
      </c>
      <c r="Z12063">
        <v>0</v>
      </c>
      <c r="AA12063" s="1">
        <v>3380.49</v>
      </c>
      <c r="AB12063">
        <v>0</v>
      </c>
      <c r="AC12063">
        <v>0</v>
      </c>
      <c r="AF12063" s="1">
        <v>1300</v>
      </c>
      <c r="AH12063">
        <v>1300020616</v>
      </c>
      <c r="AI12063" t="s">
        <v>3787</v>
      </c>
    </row>
    <row r="12064" spans="1:35" x14ac:dyDescent="0.25">
      <c r="F12064">
        <v>305002990</v>
      </c>
      <c r="T12064" s="1">
        <v>3900</v>
      </c>
      <c r="U12064" s="1">
        <v>5200</v>
      </c>
      <c r="V12064">
        <v>0</v>
      </c>
      <c r="AB12064">
        <v>0</v>
      </c>
      <c r="AC12064">
        <v>0</v>
      </c>
      <c r="AF12064" s="1">
        <v>5200</v>
      </c>
    </row>
    <row r="12065" spans="1:35" x14ac:dyDescent="0.25">
      <c r="A12065" t="s">
        <v>4</v>
      </c>
      <c r="B12065" t="s">
        <v>2839</v>
      </c>
      <c r="C12065">
        <v>2021</v>
      </c>
      <c r="D12065">
        <v>3050</v>
      </c>
      <c r="E12065">
        <v>400029596</v>
      </c>
      <c r="F12065">
        <v>305002992</v>
      </c>
      <c r="G12065">
        <v>0</v>
      </c>
      <c r="H12065" t="s">
        <v>6039</v>
      </c>
      <c r="I12065" t="s">
        <v>6038</v>
      </c>
      <c r="J12065">
        <v>4800000228</v>
      </c>
      <c r="K12065" t="s">
        <v>6038</v>
      </c>
      <c r="L12065">
        <v>3000027169</v>
      </c>
      <c r="M12065" t="s">
        <v>15364</v>
      </c>
      <c r="N12065">
        <v>139</v>
      </c>
      <c r="O12065" t="s">
        <v>15365</v>
      </c>
      <c r="P12065">
        <v>106765</v>
      </c>
      <c r="Q12065" t="s">
        <v>9435</v>
      </c>
      <c r="R12065" t="s">
        <v>3091</v>
      </c>
      <c r="S12065">
        <v>2</v>
      </c>
      <c r="T12065" s="1">
        <v>2610</v>
      </c>
      <c r="U12065" s="1">
        <v>2610</v>
      </c>
      <c r="V12065">
        <v>0</v>
      </c>
      <c r="W12065">
        <v>576.9</v>
      </c>
      <c r="X12065">
        <v>0</v>
      </c>
      <c r="Y12065">
        <v>0</v>
      </c>
      <c r="Z12065">
        <v>576.9</v>
      </c>
      <c r="AA12065" s="1">
        <v>1153.8</v>
      </c>
      <c r="AB12065">
        <v>0</v>
      </c>
      <c r="AC12065">
        <v>0</v>
      </c>
      <c r="AF12065" s="1">
        <v>2610</v>
      </c>
      <c r="AH12065">
        <v>1300017575</v>
      </c>
      <c r="AI12065" t="s">
        <v>15366</v>
      </c>
    </row>
    <row r="12066" spans="1:35" x14ac:dyDescent="0.25">
      <c r="F12066">
        <v>305002992</v>
      </c>
      <c r="T12066" s="1">
        <v>2610</v>
      </c>
      <c r="U12066" s="1">
        <v>2610</v>
      </c>
      <c r="V12066">
        <v>0</v>
      </c>
      <c r="AB12066">
        <v>0</v>
      </c>
      <c r="AC12066">
        <v>0</v>
      </c>
      <c r="AF12066" s="1">
        <v>2610</v>
      </c>
    </row>
    <row r="12067" spans="1:35" x14ac:dyDescent="0.25">
      <c r="A12067" t="s">
        <v>4</v>
      </c>
      <c r="B12067" t="s">
        <v>753</v>
      </c>
      <c r="C12067">
        <v>2021</v>
      </c>
      <c r="D12067">
        <v>3050</v>
      </c>
      <c r="E12067">
        <v>400029300</v>
      </c>
      <c r="F12067">
        <v>305002993</v>
      </c>
      <c r="G12067">
        <v>0</v>
      </c>
      <c r="H12067" t="s">
        <v>3748</v>
      </c>
      <c r="I12067" t="s">
        <v>3783</v>
      </c>
      <c r="J12067">
        <v>4800000382</v>
      </c>
      <c r="K12067" t="s">
        <v>3783</v>
      </c>
      <c r="L12067">
        <v>3000009864</v>
      </c>
      <c r="M12067" t="s">
        <v>15348</v>
      </c>
      <c r="N12067" t="s">
        <v>15367</v>
      </c>
      <c r="O12067" t="s">
        <v>15368</v>
      </c>
      <c r="P12067">
        <v>113525</v>
      </c>
      <c r="Q12067" t="s">
        <v>12260</v>
      </c>
      <c r="R12067" t="s">
        <v>3210</v>
      </c>
      <c r="S12067">
        <v>5</v>
      </c>
      <c r="T12067" s="1">
        <v>6000</v>
      </c>
      <c r="U12067" s="1">
        <v>6000</v>
      </c>
      <c r="V12067">
        <v>0</v>
      </c>
      <c r="W12067">
        <v>702.63</v>
      </c>
      <c r="X12067">
        <v>702.63</v>
      </c>
      <c r="Y12067">
        <v>0</v>
      </c>
      <c r="Z12067">
        <v>0</v>
      </c>
      <c r="AA12067" s="1">
        <v>1405.26</v>
      </c>
      <c r="AB12067">
        <v>0</v>
      </c>
      <c r="AC12067">
        <v>0</v>
      </c>
      <c r="AF12067" s="1">
        <v>6000</v>
      </c>
      <c r="AH12067">
        <v>1300012239</v>
      </c>
      <c r="AI12067" t="s">
        <v>15369</v>
      </c>
    </row>
    <row r="12068" spans="1:35" x14ac:dyDescent="0.25">
      <c r="F12068">
        <v>305002993</v>
      </c>
      <c r="T12068" s="1">
        <v>6000</v>
      </c>
      <c r="U12068" s="1">
        <v>6000</v>
      </c>
      <c r="V12068">
        <v>0</v>
      </c>
      <c r="AB12068">
        <v>0</v>
      </c>
      <c r="AC12068">
        <v>0</v>
      </c>
      <c r="AF12068" s="1">
        <v>6000</v>
      </c>
    </row>
    <row r="12069" spans="1:35" x14ac:dyDescent="0.25">
      <c r="A12069" t="s">
        <v>4</v>
      </c>
      <c r="B12069" t="s">
        <v>753</v>
      </c>
      <c r="C12069">
        <v>2021</v>
      </c>
      <c r="D12069">
        <v>3050</v>
      </c>
      <c r="E12069">
        <v>400029307</v>
      </c>
      <c r="F12069">
        <v>305002994</v>
      </c>
      <c r="G12069">
        <v>0</v>
      </c>
      <c r="H12069" t="s">
        <v>773</v>
      </c>
      <c r="I12069" t="s">
        <v>3784</v>
      </c>
      <c r="J12069">
        <v>4800000381</v>
      </c>
      <c r="K12069" t="s">
        <v>3784</v>
      </c>
      <c r="L12069">
        <v>3000009222</v>
      </c>
      <c r="M12069" t="s">
        <v>15370</v>
      </c>
      <c r="N12069" t="s">
        <v>15371</v>
      </c>
      <c r="O12069" t="s">
        <v>15368</v>
      </c>
      <c r="P12069">
        <v>111838</v>
      </c>
      <c r="Q12069" t="s">
        <v>12249</v>
      </c>
      <c r="R12069" t="s">
        <v>283</v>
      </c>
      <c r="S12069">
        <v>2</v>
      </c>
      <c r="T12069" s="1">
        <v>13894.5</v>
      </c>
      <c r="U12069" s="1">
        <v>13894.5</v>
      </c>
      <c r="V12069">
        <v>0</v>
      </c>
      <c r="W12069">
        <v>0</v>
      </c>
      <c r="X12069">
        <v>0</v>
      </c>
      <c r="Y12069" s="1">
        <v>2501.0100000000002</v>
      </c>
      <c r="Z12069">
        <v>0</v>
      </c>
      <c r="AA12069" s="1">
        <v>2501.0100000000002</v>
      </c>
      <c r="AB12069">
        <v>0</v>
      </c>
      <c r="AC12069">
        <v>0</v>
      </c>
      <c r="AF12069" s="1">
        <v>13894.5</v>
      </c>
      <c r="AH12069">
        <v>1300012233</v>
      </c>
      <c r="AI12069" t="s">
        <v>15369</v>
      </c>
    </row>
    <row r="12070" spans="1:35" x14ac:dyDescent="0.25">
      <c r="F12070">
        <v>305002994</v>
      </c>
      <c r="T12070" s="1">
        <v>13894.5</v>
      </c>
      <c r="U12070" s="1">
        <v>13894.5</v>
      </c>
      <c r="V12070">
        <v>0</v>
      </c>
      <c r="AB12070">
        <v>0</v>
      </c>
      <c r="AC12070">
        <v>0</v>
      </c>
      <c r="AF12070" s="1">
        <v>13894.5</v>
      </c>
    </row>
    <row r="12071" spans="1:35" x14ac:dyDescent="0.25">
      <c r="A12071" t="s">
        <v>4</v>
      </c>
      <c r="B12071" t="s">
        <v>753</v>
      </c>
      <c r="C12071">
        <v>2021</v>
      </c>
      <c r="D12071">
        <v>3050</v>
      </c>
      <c r="E12071">
        <v>400029496</v>
      </c>
      <c r="F12071">
        <v>305002995</v>
      </c>
      <c r="G12071">
        <v>0</v>
      </c>
      <c r="H12071" t="s">
        <v>3748</v>
      </c>
      <c r="I12071" t="s">
        <v>3785</v>
      </c>
      <c r="J12071">
        <v>4800000404</v>
      </c>
      <c r="K12071" t="s">
        <v>3785</v>
      </c>
      <c r="L12071">
        <v>3000021892</v>
      </c>
      <c r="M12071" t="s">
        <v>15372</v>
      </c>
      <c r="N12071" t="s">
        <v>15373</v>
      </c>
      <c r="O12071" t="s">
        <v>15374</v>
      </c>
      <c r="P12071">
        <v>111838</v>
      </c>
      <c r="Q12071" t="s">
        <v>12249</v>
      </c>
      <c r="R12071" t="s">
        <v>3210</v>
      </c>
      <c r="S12071">
        <v>10</v>
      </c>
      <c r="T12071" s="1">
        <v>12204</v>
      </c>
      <c r="U12071" s="1">
        <v>12204</v>
      </c>
      <c r="V12071">
        <v>0</v>
      </c>
      <c r="W12071">
        <v>0</v>
      </c>
      <c r="X12071">
        <v>0</v>
      </c>
      <c r="Y12071" s="1">
        <v>2196.7199999999998</v>
      </c>
      <c r="Z12071">
        <v>0</v>
      </c>
      <c r="AA12071" s="1">
        <v>2196.7199999999998</v>
      </c>
      <c r="AB12071">
        <v>0</v>
      </c>
      <c r="AC12071">
        <v>0</v>
      </c>
      <c r="AF12071" s="1">
        <v>12204</v>
      </c>
      <c r="AH12071">
        <v>1300018826</v>
      </c>
      <c r="AI12071" t="s">
        <v>15375</v>
      </c>
    </row>
    <row r="12072" spans="1:35" x14ac:dyDescent="0.25">
      <c r="F12072">
        <v>305002995</v>
      </c>
      <c r="T12072" s="1">
        <v>12204</v>
      </c>
      <c r="U12072" s="1">
        <v>12204</v>
      </c>
      <c r="V12072">
        <v>0</v>
      </c>
      <c r="AB12072">
        <v>0</v>
      </c>
      <c r="AC12072">
        <v>0</v>
      </c>
      <c r="AF12072" s="1">
        <v>12204</v>
      </c>
    </row>
    <row r="12073" spans="1:35" x14ac:dyDescent="0.25">
      <c r="A12073" t="s">
        <v>4</v>
      </c>
      <c r="B12073" t="s">
        <v>448</v>
      </c>
      <c r="C12073">
        <v>2021</v>
      </c>
      <c r="D12073">
        <v>3050</v>
      </c>
      <c r="E12073">
        <v>400029238</v>
      </c>
      <c r="F12073">
        <v>305002996</v>
      </c>
      <c r="G12073">
        <v>0</v>
      </c>
      <c r="H12073" t="s">
        <v>3462</v>
      </c>
      <c r="I12073" t="s">
        <v>3453</v>
      </c>
      <c r="J12073">
        <v>4800000447</v>
      </c>
      <c r="K12073" t="s">
        <v>3453</v>
      </c>
      <c r="L12073">
        <v>5100004896</v>
      </c>
      <c r="M12073" t="s">
        <v>3453</v>
      </c>
      <c r="O12073" t="s">
        <v>3453</v>
      </c>
      <c r="R12073" t="s">
        <v>15376</v>
      </c>
      <c r="S12073">
        <v>1</v>
      </c>
      <c r="T12073" s="1">
        <v>6800</v>
      </c>
      <c r="U12073" s="1">
        <v>6800</v>
      </c>
      <c r="V12073">
        <v>0</v>
      </c>
      <c r="W12073">
        <v>0</v>
      </c>
      <c r="X12073">
        <v>0</v>
      </c>
      <c r="Y12073">
        <v>0</v>
      </c>
      <c r="Z12073">
        <v>0</v>
      </c>
      <c r="AA12073">
        <v>0</v>
      </c>
      <c r="AB12073">
        <v>0</v>
      </c>
      <c r="AC12073">
        <v>0</v>
      </c>
      <c r="AF12073" s="1">
        <v>6800</v>
      </c>
    </row>
    <row r="12074" spans="1:35" x14ac:dyDescent="0.25">
      <c r="F12074">
        <v>305002996</v>
      </c>
      <c r="T12074" s="1">
        <v>6800</v>
      </c>
      <c r="U12074" s="1">
        <v>6800</v>
      </c>
      <c r="V12074">
        <v>0</v>
      </c>
      <c r="AB12074">
        <v>0</v>
      </c>
      <c r="AC12074">
        <v>0</v>
      </c>
      <c r="AF12074" s="1">
        <v>6800</v>
      </c>
    </row>
    <row r="12075" spans="1:35" x14ac:dyDescent="0.25">
      <c r="A12075" t="s">
        <v>4</v>
      </c>
      <c r="B12075" t="s">
        <v>2733</v>
      </c>
      <c r="C12075">
        <v>2021</v>
      </c>
      <c r="D12075">
        <v>3050</v>
      </c>
      <c r="E12075">
        <v>400029545</v>
      </c>
      <c r="F12075">
        <v>305003002</v>
      </c>
      <c r="G12075">
        <v>0</v>
      </c>
      <c r="H12075" t="s">
        <v>5794</v>
      </c>
      <c r="I12075" t="s">
        <v>5793</v>
      </c>
      <c r="J12075">
        <v>4800000549</v>
      </c>
      <c r="K12075" t="s">
        <v>5793</v>
      </c>
      <c r="L12075">
        <v>3000035274</v>
      </c>
      <c r="M12075" t="s">
        <v>3787</v>
      </c>
      <c r="N12075" t="s">
        <v>15377</v>
      </c>
      <c r="O12075" t="s">
        <v>15378</v>
      </c>
      <c r="P12075">
        <v>108388</v>
      </c>
      <c r="Q12075" t="s">
        <v>9951</v>
      </c>
      <c r="R12075" t="s">
        <v>3210</v>
      </c>
      <c r="S12075">
        <v>5</v>
      </c>
      <c r="T12075" s="1">
        <v>7450</v>
      </c>
      <c r="U12075" s="1">
        <v>7450</v>
      </c>
      <c r="V12075">
        <v>0</v>
      </c>
      <c r="W12075">
        <v>670.5</v>
      </c>
      <c r="X12075">
        <v>670.5</v>
      </c>
      <c r="Y12075">
        <v>0</v>
      </c>
      <c r="Z12075">
        <v>0</v>
      </c>
      <c r="AA12075" s="1">
        <v>1341</v>
      </c>
      <c r="AB12075">
        <v>0</v>
      </c>
      <c r="AC12075">
        <v>0</v>
      </c>
      <c r="AF12075" s="1">
        <v>7450</v>
      </c>
      <c r="AH12075">
        <v>1300023972</v>
      </c>
      <c r="AI12075" t="s">
        <v>15379</v>
      </c>
    </row>
    <row r="12076" spans="1:35" x14ac:dyDescent="0.25">
      <c r="F12076">
        <v>305003002</v>
      </c>
      <c r="T12076" s="1">
        <v>7450</v>
      </c>
      <c r="U12076" s="1">
        <v>7450</v>
      </c>
      <c r="V12076">
        <v>0</v>
      </c>
      <c r="AB12076">
        <v>0</v>
      </c>
      <c r="AC12076">
        <v>0</v>
      </c>
      <c r="AF12076" s="1">
        <v>7450</v>
      </c>
    </row>
    <row r="12077" spans="1:35" x14ac:dyDescent="0.25">
      <c r="A12077" t="s">
        <v>4</v>
      </c>
      <c r="B12077" t="s">
        <v>70</v>
      </c>
      <c r="C12077">
        <v>2021</v>
      </c>
      <c r="D12077">
        <v>3050</v>
      </c>
      <c r="E12077">
        <v>400029844</v>
      </c>
      <c r="F12077">
        <v>305003007</v>
      </c>
      <c r="G12077">
        <v>0</v>
      </c>
      <c r="H12077" t="s">
        <v>3068</v>
      </c>
      <c r="I12077" t="s">
        <v>3067</v>
      </c>
      <c r="J12077">
        <v>4800000640</v>
      </c>
      <c r="K12077" t="s">
        <v>3067</v>
      </c>
      <c r="L12077">
        <v>5100318665</v>
      </c>
      <c r="M12077" t="s">
        <v>3067</v>
      </c>
      <c r="O12077" t="s">
        <v>3067</v>
      </c>
      <c r="R12077" t="s">
        <v>14489</v>
      </c>
      <c r="S12077">
        <v>1</v>
      </c>
      <c r="T12077">
        <v>836.11</v>
      </c>
      <c r="U12077">
        <v>836.11</v>
      </c>
      <c r="V12077">
        <v>0</v>
      </c>
      <c r="W12077">
        <v>0</v>
      </c>
      <c r="X12077">
        <v>0</v>
      </c>
      <c r="Y12077">
        <v>0</v>
      </c>
      <c r="Z12077">
        <v>0</v>
      </c>
      <c r="AA12077">
        <v>0</v>
      </c>
      <c r="AB12077">
        <v>0</v>
      </c>
      <c r="AC12077">
        <v>0</v>
      </c>
      <c r="AF12077">
        <v>836.11</v>
      </c>
    </row>
    <row r="12078" spans="1:35" x14ac:dyDescent="0.25">
      <c r="F12078">
        <v>305003007</v>
      </c>
      <c r="T12078">
        <v>836.11</v>
      </c>
      <c r="U12078">
        <v>836.11</v>
      </c>
      <c r="V12078">
        <v>0</v>
      </c>
      <c r="AB12078">
        <v>0</v>
      </c>
      <c r="AC12078">
        <v>0</v>
      </c>
      <c r="AF12078">
        <v>836.11</v>
      </c>
    </row>
    <row r="12079" spans="1:35" x14ac:dyDescent="0.25">
      <c r="A12079" t="s">
        <v>4</v>
      </c>
      <c r="B12079" t="s">
        <v>70</v>
      </c>
      <c r="C12079">
        <v>2021</v>
      </c>
      <c r="D12079">
        <v>3050</v>
      </c>
      <c r="E12079">
        <v>400029845</v>
      </c>
      <c r="F12079">
        <v>305003008</v>
      </c>
      <c r="G12079">
        <v>0</v>
      </c>
      <c r="H12079" t="s">
        <v>3069</v>
      </c>
      <c r="I12079" t="s">
        <v>317</v>
      </c>
      <c r="J12079">
        <v>4800000641</v>
      </c>
      <c r="K12079" t="s">
        <v>317</v>
      </c>
      <c r="L12079">
        <v>5100318673</v>
      </c>
      <c r="M12079" t="s">
        <v>317</v>
      </c>
      <c r="O12079" t="s">
        <v>317</v>
      </c>
      <c r="R12079" t="s">
        <v>5458</v>
      </c>
      <c r="S12079">
        <v>1</v>
      </c>
      <c r="T12079">
        <v>257.43</v>
      </c>
      <c r="U12079">
        <v>257.43</v>
      </c>
      <c r="V12079">
        <v>0</v>
      </c>
      <c r="W12079">
        <v>0</v>
      </c>
      <c r="X12079">
        <v>0</v>
      </c>
      <c r="Y12079">
        <v>0</v>
      </c>
      <c r="Z12079">
        <v>0</v>
      </c>
      <c r="AA12079">
        <v>0</v>
      </c>
      <c r="AB12079">
        <v>0</v>
      </c>
      <c r="AC12079">
        <v>0</v>
      </c>
      <c r="AF12079">
        <v>257.43</v>
      </c>
    </row>
    <row r="12080" spans="1:35" x14ac:dyDescent="0.25">
      <c r="F12080">
        <v>305003008</v>
      </c>
      <c r="T12080">
        <v>257.43</v>
      </c>
      <c r="U12080">
        <v>257.43</v>
      </c>
      <c r="V12080">
        <v>0</v>
      </c>
      <c r="AB12080">
        <v>0</v>
      </c>
      <c r="AC12080">
        <v>0</v>
      </c>
      <c r="AF12080">
        <v>257.43</v>
      </c>
    </row>
    <row r="12081" spans="1:33" x14ac:dyDescent="0.25">
      <c r="A12081" t="s">
        <v>4</v>
      </c>
      <c r="B12081" t="s">
        <v>356</v>
      </c>
      <c r="C12081">
        <v>2021</v>
      </c>
      <c r="D12081">
        <v>3050</v>
      </c>
      <c r="E12081">
        <v>400029888</v>
      </c>
      <c r="F12081">
        <v>305003011</v>
      </c>
      <c r="G12081">
        <v>0</v>
      </c>
      <c r="H12081" t="s">
        <v>3363</v>
      </c>
      <c r="I12081" t="s">
        <v>3362</v>
      </c>
      <c r="J12081">
        <v>4800000730</v>
      </c>
      <c r="K12081" t="s">
        <v>3362</v>
      </c>
      <c r="L12081">
        <v>4300060535</v>
      </c>
      <c r="M12081" t="s">
        <v>3362</v>
      </c>
      <c r="N12081" t="s">
        <v>15380</v>
      </c>
      <c r="R12081" t="s">
        <v>15381</v>
      </c>
      <c r="S12081">
        <v>0</v>
      </c>
      <c r="T12081">
        <v>10</v>
      </c>
      <c r="U12081">
        <v>10</v>
      </c>
      <c r="V12081">
        <v>0</v>
      </c>
      <c r="W12081">
        <v>0</v>
      </c>
      <c r="X12081">
        <v>0</v>
      </c>
      <c r="Y12081">
        <v>0</v>
      </c>
      <c r="Z12081">
        <v>0</v>
      </c>
      <c r="AA12081">
        <v>0</v>
      </c>
      <c r="AB12081">
        <v>0</v>
      </c>
      <c r="AC12081">
        <v>0</v>
      </c>
      <c r="AF12081">
        <v>10</v>
      </c>
      <c r="AG12081" t="s">
        <v>2059</v>
      </c>
    </row>
    <row r="12082" spans="1:33" x14ac:dyDescent="0.25">
      <c r="F12082">
        <v>305003011</v>
      </c>
      <c r="T12082">
        <v>10</v>
      </c>
      <c r="U12082">
        <v>10</v>
      </c>
      <c r="V12082">
        <v>0</v>
      </c>
      <c r="AB12082">
        <v>0</v>
      </c>
      <c r="AC12082">
        <v>0</v>
      </c>
      <c r="AF12082">
        <v>10</v>
      </c>
    </row>
    <row r="12083" spans="1:33" x14ac:dyDescent="0.25">
      <c r="A12083" t="s">
        <v>4</v>
      </c>
      <c r="B12083" t="s">
        <v>356</v>
      </c>
      <c r="C12083">
        <v>2021</v>
      </c>
      <c r="D12083">
        <v>3050</v>
      </c>
      <c r="E12083">
        <v>400029889</v>
      </c>
      <c r="F12083">
        <v>305003012</v>
      </c>
      <c r="G12083">
        <v>0</v>
      </c>
      <c r="H12083" t="s">
        <v>3360</v>
      </c>
      <c r="I12083" t="s">
        <v>3362</v>
      </c>
      <c r="J12083">
        <v>4800000731</v>
      </c>
      <c r="K12083" t="s">
        <v>3362</v>
      </c>
      <c r="L12083">
        <v>4300060535</v>
      </c>
      <c r="M12083" t="s">
        <v>3362</v>
      </c>
      <c r="N12083" t="s">
        <v>15380</v>
      </c>
      <c r="R12083" t="s">
        <v>15381</v>
      </c>
      <c r="S12083">
        <v>0</v>
      </c>
      <c r="T12083">
        <v>10</v>
      </c>
      <c r="U12083">
        <v>10</v>
      </c>
      <c r="V12083">
        <v>0</v>
      </c>
      <c r="W12083">
        <v>0</v>
      </c>
      <c r="X12083">
        <v>0</v>
      </c>
      <c r="Y12083">
        <v>0</v>
      </c>
      <c r="Z12083">
        <v>0</v>
      </c>
      <c r="AA12083">
        <v>0</v>
      </c>
      <c r="AB12083">
        <v>0</v>
      </c>
      <c r="AC12083">
        <v>0</v>
      </c>
      <c r="AF12083">
        <v>10</v>
      </c>
      <c r="AG12083" t="s">
        <v>15382</v>
      </c>
    </row>
    <row r="12084" spans="1:33" x14ac:dyDescent="0.25">
      <c r="F12084">
        <v>305003012</v>
      </c>
      <c r="T12084">
        <v>10</v>
      </c>
      <c r="U12084">
        <v>10</v>
      </c>
      <c r="V12084">
        <v>0</v>
      </c>
      <c r="AB12084">
        <v>0</v>
      </c>
      <c r="AC12084">
        <v>0</v>
      </c>
      <c r="AF12084">
        <v>10</v>
      </c>
    </row>
    <row r="12085" spans="1:33" x14ac:dyDescent="0.25">
      <c r="A12085" t="s">
        <v>4</v>
      </c>
      <c r="B12085" t="s">
        <v>394</v>
      </c>
      <c r="C12085">
        <v>2021</v>
      </c>
      <c r="D12085">
        <v>3050</v>
      </c>
      <c r="E12085">
        <v>400029890</v>
      </c>
      <c r="F12085">
        <v>305003013</v>
      </c>
      <c r="G12085">
        <v>0</v>
      </c>
      <c r="H12085" t="s">
        <v>3413</v>
      </c>
      <c r="I12085" t="s">
        <v>3362</v>
      </c>
      <c r="J12085">
        <v>4800000733</v>
      </c>
      <c r="K12085" t="s">
        <v>3362</v>
      </c>
      <c r="L12085">
        <v>4300060566</v>
      </c>
      <c r="M12085" t="s">
        <v>3362</v>
      </c>
      <c r="N12085" t="s">
        <v>15380</v>
      </c>
      <c r="R12085" t="s">
        <v>15381</v>
      </c>
      <c r="S12085">
        <v>0</v>
      </c>
      <c r="T12085">
        <v>0</v>
      </c>
      <c r="U12085">
        <v>6</v>
      </c>
      <c r="V12085">
        <v>0</v>
      </c>
      <c r="W12085">
        <v>0</v>
      </c>
      <c r="X12085">
        <v>0</v>
      </c>
      <c r="Y12085">
        <v>0</v>
      </c>
      <c r="Z12085">
        <v>0</v>
      </c>
      <c r="AA12085">
        <v>0</v>
      </c>
      <c r="AB12085">
        <v>0</v>
      </c>
      <c r="AC12085">
        <v>0</v>
      </c>
      <c r="AF12085">
        <v>6</v>
      </c>
      <c r="AG12085" t="s">
        <v>2059</v>
      </c>
    </row>
    <row r="12086" spans="1:33" x14ac:dyDescent="0.25">
      <c r="F12086">
        <v>305003013</v>
      </c>
      <c r="T12086">
        <v>0</v>
      </c>
      <c r="U12086">
        <v>6</v>
      </c>
      <c r="V12086">
        <v>0</v>
      </c>
      <c r="AB12086">
        <v>0</v>
      </c>
      <c r="AC12086">
        <v>0</v>
      </c>
      <c r="AF12086">
        <v>6</v>
      </c>
    </row>
    <row r="12087" spans="1:33" x14ac:dyDescent="0.25">
      <c r="A12087" t="s">
        <v>4</v>
      </c>
      <c r="B12087" t="s">
        <v>5</v>
      </c>
      <c r="C12087">
        <v>2021</v>
      </c>
      <c r="D12087">
        <v>3050</v>
      </c>
      <c r="E12087">
        <v>400029834</v>
      </c>
      <c r="F12087">
        <v>305003014</v>
      </c>
      <c r="G12087">
        <v>0</v>
      </c>
      <c r="H12087" t="s">
        <v>2979</v>
      </c>
      <c r="I12087" t="s">
        <v>2978</v>
      </c>
      <c r="J12087">
        <v>4800000775</v>
      </c>
      <c r="K12087" t="s">
        <v>2978</v>
      </c>
      <c r="L12087">
        <v>5100327589</v>
      </c>
      <c r="M12087" t="s">
        <v>2978</v>
      </c>
      <c r="O12087" t="s">
        <v>2978</v>
      </c>
      <c r="R12087" t="s">
        <v>15328</v>
      </c>
      <c r="S12087">
        <v>2</v>
      </c>
      <c r="T12087" s="1">
        <v>29706.49</v>
      </c>
      <c r="U12087" s="1">
        <v>5401.18</v>
      </c>
      <c r="V12087">
        <v>0</v>
      </c>
      <c r="W12087">
        <v>0</v>
      </c>
      <c r="X12087">
        <v>0</v>
      </c>
      <c r="Y12087">
        <v>0</v>
      </c>
      <c r="Z12087">
        <v>0</v>
      </c>
      <c r="AA12087">
        <v>0</v>
      </c>
      <c r="AB12087">
        <v>0</v>
      </c>
      <c r="AC12087">
        <v>0</v>
      </c>
      <c r="AF12087" s="1">
        <v>5401.18</v>
      </c>
    </row>
    <row r="12088" spans="1:33" x14ac:dyDescent="0.25">
      <c r="F12088">
        <v>305003014</v>
      </c>
      <c r="T12088" s="1">
        <v>29706.49</v>
      </c>
      <c r="U12088" s="1">
        <v>5401.18</v>
      </c>
      <c r="V12088">
        <v>0</v>
      </c>
      <c r="AB12088">
        <v>0</v>
      </c>
      <c r="AC12088">
        <v>0</v>
      </c>
      <c r="AF12088" s="1">
        <v>5401.18</v>
      </c>
    </row>
    <row r="12089" spans="1:33" x14ac:dyDescent="0.25">
      <c r="A12089" t="s">
        <v>4</v>
      </c>
      <c r="B12089" t="s">
        <v>5</v>
      </c>
      <c r="C12089">
        <v>2021</v>
      </c>
      <c r="D12089">
        <v>3050</v>
      </c>
      <c r="E12089">
        <v>400029835</v>
      </c>
      <c r="F12089">
        <v>305003015</v>
      </c>
      <c r="G12089">
        <v>0</v>
      </c>
      <c r="H12089" t="s">
        <v>2980</v>
      </c>
      <c r="I12089" t="s">
        <v>2978</v>
      </c>
      <c r="J12089">
        <v>4800000776</v>
      </c>
      <c r="K12089" t="s">
        <v>2978</v>
      </c>
      <c r="L12089">
        <v>5100327603</v>
      </c>
      <c r="M12089" t="s">
        <v>2978</v>
      </c>
      <c r="O12089" t="s">
        <v>2978</v>
      </c>
      <c r="R12089" t="s">
        <v>11842</v>
      </c>
      <c r="S12089">
        <v>16</v>
      </c>
      <c r="T12089" s="1">
        <v>239712.22</v>
      </c>
      <c r="U12089" s="1">
        <v>40802.080000000002</v>
      </c>
      <c r="V12089">
        <v>0</v>
      </c>
      <c r="W12089">
        <v>0</v>
      </c>
      <c r="X12089">
        <v>0</v>
      </c>
      <c r="Y12089">
        <v>0</v>
      </c>
      <c r="Z12089">
        <v>0</v>
      </c>
      <c r="AA12089">
        <v>0</v>
      </c>
      <c r="AB12089">
        <v>0</v>
      </c>
      <c r="AC12089">
        <v>0</v>
      </c>
      <c r="AF12089" s="1">
        <v>40802.080000000002</v>
      </c>
    </row>
    <row r="12090" spans="1:33" x14ac:dyDescent="0.25">
      <c r="F12090">
        <v>305003015</v>
      </c>
      <c r="T12090" s="1">
        <v>239712.22</v>
      </c>
      <c r="U12090" s="1">
        <v>40802.080000000002</v>
      </c>
      <c r="V12090">
        <v>0</v>
      </c>
      <c r="AB12090">
        <v>0</v>
      </c>
      <c r="AC12090">
        <v>0</v>
      </c>
      <c r="AF12090" s="1">
        <v>40802.080000000002</v>
      </c>
    </row>
    <row r="12091" spans="1:33" x14ac:dyDescent="0.25">
      <c r="B12091" t="s">
        <v>1012</v>
      </c>
      <c r="E12091">
        <v>400029870</v>
      </c>
      <c r="F12091">
        <v>305003016</v>
      </c>
      <c r="G12091">
        <v>0</v>
      </c>
      <c r="H12091" t="s">
        <v>3971</v>
      </c>
      <c r="R12091" t="s">
        <v>15383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  <c r="Z12091">
        <v>0</v>
      </c>
      <c r="AA12091">
        <v>0</v>
      </c>
      <c r="AB12091">
        <v>0</v>
      </c>
      <c r="AC12091">
        <v>0</v>
      </c>
      <c r="AF12091">
        <v>0</v>
      </c>
    </row>
    <row r="12092" spans="1:33" x14ac:dyDescent="0.25">
      <c r="F12092">
        <v>305003016</v>
      </c>
      <c r="T12092">
        <v>0</v>
      </c>
      <c r="U12092">
        <v>0</v>
      </c>
      <c r="V12092">
        <v>0</v>
      </c>
      <c r="AB12092">
        <v>0</v>
      </c>
      <c r="AC12092">
        <v>0</v>
      </c>
      <c r="AF12092">
        <v>0</v>
      </c>
    </row>
    <row r="12093" spans="1:33" x14ac:dyDescent="0.25">
      <c r="A12093" t="s">
        <v>4</v>
      </c>
      <c r="B12093" t="s">
        <v>1012</v>
      </c>
      <c r="C12093">
        <v>2021</v>
      </c>
      <c r="D12093">
        <v>3050</v>
      </c>
      <c r="E12093">
        <v>400029871</v>
      </c>
      <c r="F12093">
        <v>305003017</v>
      </c>
      <c r="G12093">
        <v>0</v>
      </c>
      <c r="H12093" t="s">
        <v>3972</v>
      </c>
      <c r="I12093" t="s">
        <v>3955</v>
      </c>
      <c r="J12093">
        <v>4800000783</v>
      </c>
      <c r="K12093" t="s">
        <v>3955</v>
      </c>
      <c r="L12093">
        <v>5100337999</v>
      </c>
      <c r="M12093" t="s">
        <v>3955</v>
      </c>
      <c r="O12093" t="s">
        <v>3955</v>
      </c>
      <c r="R12093" t="s">
        <v>3957</v>
      </c>
      <c r="S12093">
        <v>1</v>
      </c>
      <c r="T12093" s="1">
        <v>5075</v>
      </c>
      <c r="U12093" s="1">
        <v>5075</v>
      </c>
      <c r="V12093">
        <v>0</v>
      </c>
      <c r="W12093">
        <v>0</v>
      </c>
      <c r="X12093">
        <v>0</v>
      </c>
      <c r="Y12093">
        <v>0</v>
      </c>
      <c r="Z12093">
        <v>0</v>
      </c>
      <c r="AA12093">
        <v>0</v>
      </c>
      <c r="AB12093">
        <v>0</v>
      </c>
      <c r="AC12093">
        <v>0</v>
      </c>
      <c r="AF12093" s="1">
        <v>5075</v>
      </c>
    </row>
    <row r="12094" spans="1:33" x14ac:dyDescent="0.25">
      <c r="F12094">
        <v>305003017</v>
      </c>
      <c r="T12094" s="1">
        <v>5075</v>
      </c>
      <c r="U12094" s="1">
        <v>5075</v>
      </c>
      <c r="V12094">
        <v>0</v>
      </c>
      <c r="AB12094">
        <v>0</v>
      </c>
      <c r="AC12094">
        <v>0</v>
      </c>
      <c r="AF12094" s="1">
        <v>5075</v>
      </c>
    </row>
    <row r="12095" spans="1:33" x14ac:dyDescent="0.25">
      <c r="A12095" t="s">
        <v>4</v>
      </c>
      <c r="B12095" t="s">
        <v>2832</v>
      </c>
      <c r="C12095">
        <v>2021</v>
      </c>
      <c r="D12095">
        <v>3050</v>
      </c>
      <c r="E12095">
        <v>400029836</v>
      </c>
      <c r="F12095">
        <v>305003018</v>
      </c>
      <c r="G12095">
        <v>0</v>
      </c>
      <c r="H12095" t="s">
        <v>5883</v>
      </c>
      <c r="I12095" t="s">
        <v>5882</v>
      </c>
      <c r="J12095">
        <v>4800000792</v>
      </c>
      <c r="K12095" t="s">
        <v>5882</v>
      </c>
      <c r="L12095">
        <v>5100315048</v>
      </c>
      <c r="M12095" t="s">
        <v>5882</v>
      </c>
      <c r="O12095" t="s">
        <v>5882</v>
      </c>
      <c r="R12095" t="s">
        <v>5883</v>
      </c>
      <c r="S12095">
        <v>1</v>
      </c>
      <c r="T12095" s="1">
        <v>2571.96</v>
      </c>
      <c r="U12095" s="1">
        <v>2571.96</v>
      </c>
      <c r="V12095">
        <v>0</v>
      </c>
      <c r="W12095">
        <v>0</v>
      </c>
      <c r="X12095">
        <v>0</v>
      </c>
      <c r="Y12095">
        <v>0</v>
      </c>
      <c r="Z12095">
        <v>0</v>
      </c>
      <c r="AA12095">
        <v>0</v>
      </c>
      <c r="AB12095">
        <v>0</v>
      </c>
      <c r="AC12095">
        <v>0</v>
      </c>
      <c r="AF12095" s="1">
        <v>2571.96</v>
      </c>
    </row>
    <row r="12096" spans="1:33" x14ac:dyDescent="0.25">
      <c r="F12096">
        <v>305003018</v>
      </c>
      <c r="T12096" s="1">
        <v>2571.96</v>
      </c>
      <c r="U12096" s="1">
        <v>2571.96</v>
      </c>
      <c r="V12096">
        <v>0</v>
      </c>
      <c r="AB12096">
        <v>0</v>
      </c>
      <c r="AC12096">
        <v>0</v>
      </c>
      <c r="AF12096" s="1">
        <v>2571.96</v>
      </c>
    </row>
    <row r="12097" spans="1:35" x14ac:dyDescent="0.25">
      <c r="A12097" t="s">
        <v>4</v>
      </c>
      <c r="B12097" t="s">
        <v>2832</v>
      </c>
      <c r="C12097">
        <v>2021</v>
      </c>
      <c r="D12097">
        <v>3050</v>
      </c>
      <c r="E12097">
        <v>400029837</v>
      </c>
      <c r="F12097">
        <v>305003019</v>
      </c>
      <c r="G12097">
        <v>0</v>
      </c>
      <c r="H12097" t="s">
        <v>5883</v>
      </c>
      <c r="I12097" t="s">
        <v>5882</v>
      </c>
      <c r="J12097">
        <v>4800000793</v>
      </c>
      <c r="K12097" t="s">
        <v>5882</v>
      </c>
      <c r="L12097">
        <v>5100315044</v>
      </c>
      <c r="M12097" t="s">
        <v>5882</v>
      </c>
      <c r="O12097" t="s">
        <v>5882</v>
      </c>
      <c r="R12097" t="s">
        <v>5883</v>
      </c>
      <c r="S12097">
        <v>39</v>
      </c>
      <c r="T12097" s="1">
        <v>100306.44</v>
      </c>
      <c r="U12097" s="1">
        <v>100306.44</v>
      </c>
      <c r="V12097">
        <v>0</v>
      </c>
      <c r="W12097">
        <v>0</v>
      </c>
      <c r="X12097">
        <v>0</v>
      </c>
      <c r="Y12097">
        <v>0</v>
      </c>
      <c r="Z12097">
        <v>0</v>
      </c>
      <c r="AA12097">
        <v>0</v>
      </c>
      <c r="AB12097">
        <v>0</v>
      </c>
      <c r="AC12097">
        <v>0</v>
      </c>
      <c r="AF12097" s="1">
        <v>100306.44</v>
      </c>
    </row>
    <row r="12098" spans="1:35" x14ac:dyDescent="0.25">
      <c r="F12098">
        <v>305003019</v>
      </c>
      <c r="T12098" s="1">
        <v>100306.44</v>
      </c>
      <c r="U12098" s="1">
        <v>100306.44</v>
      </c>
      <c r="V12098">
        <v>0</v>
      </c>
      <c r="AB12098">
        <v>0</v>
      </c>
      <c r="AC12098">
        <v>0</v>
      </c>
      <c r="AF12098" s="1">
        <v>100306.44</v>
      </c>
    </row>
    <row r="12099" spans="1:35" x14ac:dyDescent="0.25">
      <c r="A12099" t="s">
        <v>4</v>
      </c>
      <c r="B12099" t="s">
        <v>2832</v>
      </c>
      <c r="C12099">
        <v>2021</v>
      </c>
      <c r="D12099">
        <v>3050</v>
      </c>
      <c r="E12099">
        <v>400029838</v>
      </c>
      <c r="F12099">
        <v>305003020</v>
      </c>
      <c r="G12099">
        <v>0</v>
      </c>
      <c r="H12099" t="s">
        <v>5884</v>
      </c>
      <c r="I12099" t="s">
        <v>5882</v>
      </c>
      <c r="J12099">
        <v>4800000794</v>
      </c>
      <c r="K12099" t="s">
        <v>5882</v>
      </c>
      <c r="L12099">
        <v>5100315050</v>
      </c>
      <c r="M12099" t="s">
        <v>5882</v>
      </c>
      <c r="O12099" t="s">
        <v>5882</v>
      </c>
      <c r="R12099" t="s">
        <v>5884</v>
      </c>
      <c r="S12099">
        <v>1</v>
      </c>
      <c r="T12099" s="1">
        <v>4493.68</v>
      </c>
      <c r="U12099" s="1">
        <v>4493.68</v>
      </c>
      <c r="V12099">
        <v>0</v>
      </c>
      <c r="W12099">
        <v>0</v>
      </c>
      <c r="X12099">
        <v>0</v>
      </c>
      <c r="Y12099">
        <v>0</v>
      </c>
      <c r="Z12099">
        <v>0</v>
      </c>
      <c r="AA12099">
        <v>0</v>
      </c>
      <c r="AB12099">
        <v>0</v>
      </c>
      <c r="AC12099">
        <v>0</v>
      </c>
      <c r="AF12099" s="1">
        <v>4493.68</v>
      </c>
    </row>
    <row r="12100" spans="1:35" x14ac:dyDescent="0.25">
      <c r="F12100">
        <v>305003020</v>
      </c>
      <c r="T12100" s="1">
        <v>4493.68</v>
      </c>
      <c r="U12100" s="1">
        <v>4493.68</v>
      </c>
      <c r="V12100">
        <v>0</v>
      </c>
      <c r="AB12100">
        <v>0</v>
      </c>
      <c r="AC12100">
        <v>0</v>
      </c>
      <c r="AF12100" s="1">
        <v>4493.68</v>
      </c>
    </row>
    <row r="12101" spans="1:35" x14ac:dyDescent="0.25">
      <c r="A12101" t="s">
        <v>4</v>
      </c>
      <c r="B12101" t="s">
        <v>2839</v>
      </c>
      <c r="C12101">
        <v>2021</v>
      </c>
      <c r="D12101">
        <v>3050</v>
      </c>
      <c r="E12101">
        <v>400029874</v>
      </c>
      <c r="F12101">
        <v>305003021</v>
      </c>
      <c r="G12101">
        <v>0</v>
      </c>
      <c r="H12101" t="s">
        <v>15384</v>
      </c>
      <c r="I12101" t="s">
        <v>3026</v>
      </c>
      <c r="J12101">
        <v>4800000848</v>
      </c>
      <c r="K12101" t="s">
        <v>3026</v>
      </c>
      <c r="L12101">
        <v>3000059792</v>
      </c>
      <c r="M12101" t="s">
        <v>12229</v>
      </c>
      <c r="N12101" t="s">
        <v>15385</v>
      </c>
      <c r="O12101" t="s">
        <v>15386</v>
      </c>
      <c r="P12101">
        <v>111838</v>
      </c>
      <c r="Q12101" t="s">
        <v>12249</v>
      </c>
      <c r="R12101" t="s">
        <v>6063</v>
      </c>
      <c r="S12101">
        <v>2</v>
      </c>
      <c r="T12101">
        <v>0</v>
      </c>
      <c r="U12101" s="1">
        <v>16412</v>
      </c>
      <c r="V12101">
        <v>0</v>
      </c>
      <c r="W12101">
        <v>0</v>
      </c>
      <c r="X12101">
        <v>0</v>
      </c>
      <c r="Y12101" s="1">
        <v>2954.16</v>
      </c>
      <c r="Z12101">
        <v>0</v>
      </c>
      <c r="AA12101" s="1">
        <v>2954.16</v>
      </c>
      <c r="AB12101">
        <v>0</v>
      </c>
      <c r="AC12101">
        <v>0</v>
      </c>
      <c r="AF12101" s="1">
        <v>16412</v>
      </c>
      <c r="AH12101">
        <v>1300039389</v>
      </c>
      <c r="AI12101" t="s">
        <v>12305</v>
      </c>
    </row>
    <row r="12102" spans="1:35" x14ac:dyDescent="0.25">
      <c r="F12102">
        <v>305003021</v>
      </c>
      <c r="T12102">
        <v>0</v>
      </c>
      <c r="U12102" s="1">
        <v>16412</v>
      </c>
      <c r="V12102">
        <v>0</v>
      </c>
      <c r="AB12102">
        <v>0</v>
      </c>
      <c r="AC12102">
        <v>0</v>
      </c>
      <c r="AF12102" s="1">
        <v>16412</v>
      </c>
    </row>
    <row r="12103" spans="1:35" x14ac:dyDescent="0.25">
      <c r="A12103" t="s">
        <v>4</v>
      </c>
      <c r="B12103" t="s">
        <v>2839</v>
      </c>
      <c r="C12103">
        <v>2021</v>
      </c>
      <c r="D12103">
        <v>3050</v>
      </c>
      <c r="E12103">
        <v>400029644</v>
      </c>
      <c r="F12103">
        <v>305003023</v>
      </c>
      <c r="G12103">
        <v>0</v>
      </c>
      <c r="H12103" t="s">
        <v>6002</v>
      </c>
      <c r="I12103" t="s">
        <v>6040</v>
      </c>
      <c r="J12103">
        <v>4800000851</v>
      </c>
      <c r="K12103" t="s">
        <v>6040</v>
      </c>
      <c r="L12103">
        <v>3000049993</v>
      </c>
      <c r="M12103" t="s">
        <v>2978</v>
      </c>
      <c r="N12103">
        <v>156</v>
      </c>
      <c r="O12103" t="s">
        <v>15387</v>
      </c>
      <c r="P12103">
        <v>106765</v>
      </c>
      <c r="Q12103" t="s">
        <v>9435</v>
      </c>
      <c r="R12103" t="s">
        <v>3210</v>
      </c>
      <c r="S12103">
        <v>6</v>
      </c>
      <c r="T12103" s="1">
        <v>7200</v>
      </c>
      <c r="U12103" s="1">
        <v>7200</v>
      </c>
      <c r="V12103">
        <v>0</v>
      </c>
      <c r="W12103" s="1">
        <v>1451.25</v>
      </c>
      <c r="X12103">
        <v>0</v>
      </c>
      <c r="Y12103">
        <v>0</v>
      </c>
      <c r="Z12103" s="1">
        <v>1451.25</v>
      </c>
      <c r="AA12103" s="1">
        <v>2902.5</v>
      </c>
      <c r="AB12103">
        <v>0</v>
      </c>
      <c r="AC12103">
        <v>0</v>
      </c>
      <c r="AF12103" s="1">
        <v>7200</v>
      </c>
      <c r="AH12103">
        <v>1300027695</v>
      </c>
      <c r="AI12103" t="s">
        <v>5393</v>
      </c>
    </row>
    <row r="12104" spans="1:35" x14ac:dyDescent="0.25">
      <c r="F12104">
        <v>305003023</v>
      </c>
      <c r="T12104" s="1">
        <v>7200</v>
      </c>
      <c r="U12104" s="1">
        <v>7200</v>
      </c>
      <c r="V12104">
        <v>0</v>
      </c>
      <c r="AB12104">
        <v>0</v>
      </c>
      <c r="AC12104">
        <v>0</v>
      </c>
      <c r="AF12104" s="1">
        <v>7200</v>
      </c>
    </row>
    <row r="12105" spans="1:35" x14ac:dyDescent="0.25">
      <c r="A12105" t="s">
        <v>4</v>
      </c>
      <c r="B12105" t="s">
        <v>2839</v>
      </c>
      <c r="C12105">
        <v>2021</v>
      </c>
      <c r="D12105">
        <v>3050</v>
      </c>
      <c r="E12105">
        <v>400029753</v>
      </c>
      <c r="F12105">
        <v>305003024</v>
      </c>
      <c r="G12105">
        <v>0</v>
      </c>
      <c r="H12105" t="s">
        <v>6042</v>
      </c>
      <c r="I12105" t="s">
        <v>6041</v>
      </c>
      <c r="J12105">
        <v>4800000854</v>
      </c>
      <c r="K12105" t="s">
        <v>6041</v>
      </c>
      <c r="L12105">
        <v>5100248445</v>
      </c>
      <c r="M12105" t="s">
        <v>6041</v>
      </c>
      <c r="O12105" t="s">
        <v>6041</v>
      </c>
      <c r="R12105" t="s">
        <v>5884</v>
      </c>
      <c r="S12105">
        <v>1</v>
      </c>
      <c r="T12105" s="1">
        <v>4553.04</v>
      </c>
      <c r="U12105" s="1">
        <v>4553.04</v>
      </c>
      <c r="V12105">
        <v>0</v>
      </c>
      <c r="W12105">
        <v>0</v>
      </c>
      <c r="X12105">
        <v>0</v>
      </c>
      <c r="Y12105">
        <v>0</v>
      </c>
      <c r="Z12105">
        <v>0</v>
      </c>
      <c r="AA12105">
        <v>0</v>
      </c>
      <c r="AB12105">
        <v>0</v>
      </c>
      <c r="AC12105">
        <v>0</v>
      </c>
      <c r="AF12105" s="1">
        <v>4553.04</v>
      </c>
    </row>
    <row r="12106" spans="1:35" x14ac:dyDescent="0.25">
      <c r="F12106">
        <v>305003024</v>
      </c>
      <c r="T12106" s="1">
        <v>4553.04</v>
      </c>
      <c r="U12106" s="1">
        <v>4553.04</v>
      </c>
      <c r="V12106">
        <v>0</v>
      </c>
      <c r="AB12106">
        <v>0</v>
      </c>
      <c r="AC12106">
        <v>0</v>
      </c>
      <c r="AF12106" s="1">
        <v>4553.04</v>
      </c>
    </row>
    <row r="12107" spans="1:35" x14ac:dyDescent="0.25">
      <c r="A12107" t="s">
        <v>4</v>
      </c>
      <c r="B12107" t="s">
        <v>2839</v>
      </c>
      <c r="C12107">
        <v>2021</v>
      </c>
      <c r="D12107">
        <v>3050</v>
      </c>
      <c r="E12107">
        <v>400029786</v>
      </c>
      <c r="F12107">
        <v>305003025</v>
      </c>
      <c r="G12107">
        <v>0</v>
      </c>
      <c r="H12107" t="s">
        <v>6016</v>
      </c>
      <c r="I12107" t="s">
        <v>6043</v>
      </c>
      <c r="J12107">
        <v>4800000856</v>
      </c>
      <c r="K12107" t="s">
        <v>6043</v>
      </c>
      <c r="L12107">
        <v>3000051605</v>
      </c>
      <c r="M12107" t="s">
        <v>15388</v>
      </c>
      <c r="N12107" t="s">
        <v>15389</v>
      </c>
      <c r="O12107" t="s">
        <v>15390</v>
      </c>
      <c r="P12107">
        <v>111838</v>
      </c>
      <c r="Q12107" t="s">
        <v>12249</v>
      </c>
      <c r="R12107" t="s">
        <v>2834</v>
      </c>
      <c r="S12107">
        <v>3</v>
      </c>
      <c r="T12107" s="1">
        <v>25953</v>
      </c>
      <c r="U12107" s="1">
        <v>25953</v>
      </c>
      <c r="V12107">
        <v>0</v>
      </c>
      <c r="W12107">
        <v>0</v>
      </c>
      <c r="X12107">
        <v>0</v>
      </c>
      <c r="Y12107" s="1">
        <v>4671.54</v>
      </c>
      <c r="Z12107">
        <v>0</v>
      </c>
      <c r="AA12107" s="1">
        <v>4671.54</v>
      </c>
      <c r="AB12107">
        <v>0</v>
      </c>
      <c r="AC12107">
        <v>0</v>
      </c>
      <c r="AF12107" s="1">
        <v>25953</v>
      </c>
      <c r="AH12107">
        <v>1300035073</v>
      </c>
      <c r="AI12107" t="s">
        <v>12319</v>
      </c>
    </row>
    <row r="12108" spans="1:35" x14ac:dyDescent="0.25">
      <c r="F12108">
        <v>305003025</v>
      </c>
      <c r="T12108" s="1">
        <v>25953</v>
      </c>
      <c r="U12108" s="1">
        <v>25953</v>
      </c>
      <c r="V12108">
        <v>0</v>
      </c>
      <c r="AB12108">
        <v>0</v>
      </c>
      <c r="AC12108">
        <v>0</v>
      </c>
      <c r="AF12108" s="1">
        <v>25953</v>
      </c>
    </row>
    <row r="12109" spans="1:35" x14ac:dyDescent="0.25">
      <c r="A12109" t="s">
        <v>4</v>
      </c>
      <c r="B12109" t="s">
        <v>2839</v>
      </c>
      <c r="C12109">
        <v>2021</v>
      </c>
      <c r="D12109">
        <v>3050</v>
      </c>
      <c r="E12109">
        <v>400029821</v>
      </c>
      <c r="F12109">
        <v>305003026</v>
      </c>
      <c r="G12109">
        <v>0</v>
      </c>
      <c r="H12109" t="s">
        <v>6002</v>
      </c>
      <c r="I12109" t="s">
        <v>5882</v>
      </c>
      <c r="J12109">
        <v>4800000857</v>
      </c>
      <c r="K12109" t="s">
        <v>5882</v>
      </c>
      <c r="L12109">
        <v>3000052344</v>
      </c>
      <c r="M12109" t="s">
        <v>15388</v>
      </c>
      <c r="N12109">
        <v>254</v>
      </c>
      <c r="O12109" t="s">
        <v>3639</v>
      </c>
      <c r="P12109">
        <v>106765</v>
      </c>
      <c r="Q12109" t="s">
        <v>9435</v>
      </c>
      <c r="R12109" t="s">
        <v>3210</v>
      </c>
      <c r="S12109">
        <v>2</v>
      </c>
      <c r="T12109" s="1">
        <v>2400</v>
      </c>
      <c r="U12109" s="1">
        <v>2400</v>
      </c>
      <c r="V12109">
        <v>0</v>
      </c>
      <c r="W12109">
        <v>463.5</v>
      </c>
      <c r="X12109">
        <v>0</v>
      </c>
      <c r="Y12109">
        <v>0</v>
      </c>
      <c r="Z12109">
        <v>463.5</v>
      </c>
      <c r="AA12109">
        <v>927</v>
      </c>
      <c r="AB12109">
        <v>0</v>
      </c>
      <c r="AC12109">
        <v>0</v>
      </c>
      <c r="AF12109" s="1">
        <v>2400</v>
      </c>
      <c r="AH12109">
        <v>1300030092</v>
      </c>
      <c r="AI12109" t="s">
        <v>3026</v>
      </c>
    </row>
    <row r="12110" spans="1:35" x14ac:dyDescent="0.25">
      <c r="F12110">
        <v>305003026</v>
      </c>
      <c r="T12110" s="1">
        <v>2400</v>
      </c>
      <c r="U12110" s="1">
        <v>2400</v>
      </c>
      <c r="V12110">
        <v>0</v>
      </c>
      <c r="AB12110">
        <v>0</v>
      </c>
      <c r="AC12110">
        <v>0</v>
      </c>
      <c r="AF12110" s="1">
        <v>2400</v>
      </c>
    </row>
    <row r="12111" spans="1:35" x14ac:dyDescent="0.25">
      <c r="A12111" t="s">
        <v>4</v>
      </c>
      <c r="B12111" t="s">
        <v>2666</v>
      </c>
      <c r="C12111">
        <v>2021</v>
      </c>
      <c r="D12111">
        <v>3050</v>
      </c>
      <c r="E12111">
        <v>400029928</v>
      </c>
      <c r="F12111">
        <v>305003027</v>
      </c>
      <c r="G12111">
        <v>0</v>
      </c>
      <c r="H12111" t="s">
        <v>3901</v>
      </c>
      <c r="I12111" t="s">
        <v>5588</v>
      </c>
      <c r="J12111">
        <v>4800000878</v>
      </c>
      <c r="K12111" t="s">
        <v>5588</v>
      </c>
      <c r="L12111">
        <v>5100408072</v>
      </c>
      <c r="M12111" t="s">
        <v>5588</v>
      </c>
      <c r="O12111" t="s">
        <v>5588</v>
      </c>
      <c r="R12111" t="s">
        <v>3901</v>
      </c>
      <c r="S12111">
        <v>1</v>
      </c>
      <c r="T12111" s="1">
        <v>5238.9799999999996</v>
      </c>
      <c r="U12111" s="1">
        <v>5238.9799999999996</v>
      </c>
      <c r="V12111">
        <v>0</v>
      </c>
      <c r="W12111">
        <v>0</v>
      </c>
      <c r="X12111">
        <v>0</v>
      </c>
      <c r="Y12111">
        <v>0</v>
      </c>
      <c r="Z12111">
        <v>0</v>
      </c>
      <c r="AA12111">
        <v>0</v>
      </c>
      <c r="AB12111">
        <v>0</v>
      </c>
      <c r="AC12111">
        <v>0</v>
      </c>
      <c r="AF12111" s="1">
        <v>5238.9799999999996</v>
      </c>
    </row>
    <row r="12112" spans="1:35" x14ac:dyDescent="0.25">
      <c r="F12112">
        <v>305003027</v>
      </c>
      <c r="T12112" s="1">
        <v>5238.9799999999996</v>
      </c>
      <c r="U12112" s="1">
        <v>5238.9799999999996</v>
      </c>
      <c r="V12112">
        <v>0</v>
      </c>
      <c r="AB12112">
        <v>0</v>
      </c>
      <c r="AC12112">
        <v>0</v>
      </c>
      <c r="AF12112" s="1">
        <v>5238.9799999999996</v>
      </c>
    </row>
    <row r="12113" spans="1:32" x14ac:dyDescent="0.25">
      <c r="B12113" t="s">
        <v>1027</v>
      </c>
      <c r="E12113">
        <v>400029903</v>
      </c>
      <c r="F12113">
        <v>305003028</v>
      </c>
      <c r="G12113">
        <v>0</v>
      </c>
      <c r="H12113" t="s">
        <v>4004</v>
      </c>
      <c r="S12113">
        <v>0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</v>
      </c>
      <c r="Z12113">
        <v>0</v>
      </c>
      <c r="AA12113">
        <v>0</v>
      </c>
      <c r="AB12113">
        <v>0</v>
      </c>
      <c r="AC12113">
        <v>0</v>
      </c>
      <c r="AF12113">
        <v>0</v>
      </c>
    </row>
    <row r="12114" spans="1:32" x14ac:dyDescent="0.25">
      <c r="F12114">
        <v>305003028</v>
      </c>
      <c r="T12114">
        <v>0</v>
      </c>
      <c r="U12114">
        <v>0</v>
      </c>
      <c r="V12114">
        <v>0</v>
      </c>
      <c r="AB12114">
        <v>0</v>
      </c>
      <c r="AC12114">
        <v>0</v>
      </c>
      <c r="AF12114">
        <v>0</v>
      </c>
    </row>
    <row r="12115" spans="1:32" x14ac:dyDescent="0.25">
      <c r="B12115" t="s">
        <v>1027</v>
      </c>
      <c r="E12115">
        <v>400029904</v>
      </c>
      <c r="F12115">
        <v>305003029</v>
      </c>
      <c r="G12115">
        <v>0</v>
      </c>
      <c r="H12115" t="s">
        <v>4005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  <c r="Z12115">
        <v>0</v>
      </c>
      <c r="AA12115">
        <v>0</v>
      </c>
      <c r="AB12115">
        <v>0</v>
      </c>
      <c r="AC12115">
        <v>0</v>
      </c>
      <c r="AF12115">
        <v>0</v>
      </c>
    </row>
    <row r="12116" spans="1:32" x14ac:dyDescent="0.25">
      <c r="F12116">
        <v>305003029</v>
      </c>
      <c r="T12116">
        <v>0</v>
      </c>
      <c r="U12116">
        <v>0</v>
      </c>
      <c r="V12116">
        <v>0</v>
      </c>
      <c r="AB12116">
        <v>0</v>
      </c>
      <c r="AC12116">
        <v>0</v>
      </c>
      <c r="AF12116">
        <v>0</v>
      </c>
    </row>
    <row r="12117" spans="1:32" x14ac:dyDescent="0.25">
      <c r="A12117" t="s">
        <v>4</v>
      </c>
      <c r="B12117" t="s">
        <v>1027</v>
      </c>
      <c r="C12117">
        <v>2021</v>
      </c>
      <c r="D12117">
        <v>3050</v>
      </c>
      <c r="E12117">
        <v>400029905</v>
      </c>
      <c r="F12117">
        <v>305003030</v>
      </c>
      <c r="G12117">
        <v>0</v>
      </c>
      <c r="H12117" t="s">
        <v>4006</v>
      </c>
      <c r="I12117" t="s">
        <v>4003</v>
      </c>
      <c r="J12117">
        <v>4800000882</v>
      </c>
      <c r="K12117" t="s">
        <v>4003</v>
      </c>
      <c r="L12117">
        <v>5100367930</v>
      </c>
      <c r="M12117" t="s">
        <v>4003</v>
      </c>
      <c r="O12117" t="s">
        <v>4008</v>
      </c>
      <c r="R12117" t="s">
        <v>5883</v>
      </c>
      <c r="S12117">
        <v>6</v>
      </c>
      <c r="T12117" s="1">
        <v>15524.64</v>
      </c>
      <c r="U12117" s="1">
        <v>15524.64</v>
      </c>
      <c r="V12117">
        <v>0</v>
      </c>
      <c r="W12117">
        <v>0</v>
      </c>
      <c r="X12117">
        <v>0</v>
      </c>
      <c r="Y12117">
        <v>0</v>
      </c>
      <c r="Z12117">
        <v>0</v>
      </c>
      <c r="AA12117">
        <v>0</v>
      </c>
      <c r="AB12117">
        <v>0</v>
      </c>
      <c r="AC12117">
        <v>0</v>
      </c>
      <c r="AF12117" s="1">
        <v>15524.64</v>
      </c>
    </row>
    <row r="12118" spans="1:32" x14ac:dyDescent="0.25">
      <c r="F12118">
        <v>305003030</v>
      </c>
      <c r="T12118" s="1">
        <v>15524.64</v>
      </c>
      <c r="U12118" s="1">
        <v>15524.64</v>
      </c>
      <c r="V12118">
        <v>0</v>
      </c>
      <c r="AB12118">
        <v>0</v>
      </c>
      <c r="AC12118">
        <v>0</v>
      </c>
      <c r="AF12118" s="1">
        <v>15524.64</v>
      </c>
    </row>
    <row r="12119" spans="1:32" x14ac:dyDescent="0.25">
      <c r="A12119" t="s">
        <v>4</v>
      </c>
      <c r="B12119" t="s">
        <v>1027</v>
      </c>
      <c r="C12119">
        <v>2021</v>
      </c>
      <c r="D12119">
        <v>3050</v>
      </c>
      <c r="E12119">
        <v>400029906</v>
      </c>
      <c r="F12119">
        <v>305003031</v>
      </c>
      <c r="G12119">
        <v>0</v>
      </c>
      <c r="H12119" t="s">
        <v>4007</v>
      </c>
      <c r="I12119" t="s">
        <v>4003</v>
      </c>
      <c r="J12119">
        <v>4800000883</v>
      </c>
      <c r="K12119" t="s">
        <v>4003</v>
      </c>
      <c r="L12119">
        <v>5100367936</v>
      </c>
      <c r="M12119" t="s">
        <v>4003</v>
      </c>
      <c r="O12119" t="s">
        <v>4008</v>
      </c>
      <c r="R12119" t="s">
        <v>11778</v>
      </c>
      <c r="S12119">
        <v>10</v>
      </c>
      <c r="T12119">
        <v>0</v>
      </c>
      <c r="U12119" s="1">
        <v>14474.59</v>
      </c>
      <c r="V12119">
        <v>0</v>
      </c>
      <c r="W12119">
        <v>0</v>
      </c>
      <c r="X12119">
        <v>0</v>
      </c>
      <c r="Y12119">
        <v>0</v>
      </c>
      <c r="Z12119">
        <v>0</v>
      </c>
      <c r="AA12119">
        <v>0</v>
      </c>
      <c r="AB12119">
        <v>0</v>
      </c>
      <c r="AC12119">
        <v>0</v>
      </c>
      <c r="AF12119" s="1">
        <v>14474.59</v>
      </c>
    </row>
    <row r="12120" spans="1:32" x14ac:dyDescent="0.25">
      <c r="A12120" t="s">
        <v>4</v>
      </c>
      <c r="B12120" t="s">
        <v>1027</v>
      </c>
      <c r="C12120">
        <v>2021</v>
      </c>
      <c r="D12120">
        <v>3050</v>
      </c>
      <c r="E12120">
        <v>400029906</v>
      </c>
      <c r="F12120">
        <v>305003031</v>
      </c>
      <c r="G12120">
        <v>0</v>
      </c>
      <c r="H12120" t="s">
        <v>4007</v>
      </c>
      <c r="I12120" t="s">
        <v>4003</v>
      </c>
      <c r="J12120">
        <v>4800000883</v>
      </c>
      <c r="K12120" t="s">
        <v>4003</v>
      </c>
      <c r="L12120">
        <v>5100369475</v>
      </c>
      <c r="M12120" t="s">
        <v>4003</v>
      </c>
      <c r="O12120" t="s">
        <v>4598</v>
      </c>
      <c r="R12120" t="s">
        <v>10493</v>
      </c>
      <c r="S12120">
        <v>5</v>
      </c>
      <c r="T12120" s="1">
        <v>17051.66</v>
      </c>
      <c r="U12120" s="1">
        <v>2577.0700000000002</v>
      </c>
      <c r="V12120">
        <v>0</v>
      </c>
      <c r="W12120">
        <v>0</v>
      </c>
      <c r="X12120">
        <v>0</v>
      </c>
      <c r="Y12120">
        <v>0</v>
      </c>
      <c r="Z12120">
        <v>0</v>
      </c>
      <c r="AA12120">
        <v>0</v>
      </c>
      <c r="AB12120">
        <v>0</v>
      </c>
      <c r="AC12120">
        <v>0</v>
      </c>
      <c r="AF12120" s="1">
        <v>2577.0700000000002</v>
      </c>
    </row>
    <row r="12121" spans="1:32" x14ac:dyDescent="0.25">
      <c r="F12121">
        <v>305003031</v>
      </c>
      <c r="T12121" s="1">
        <v>17051.66</v>
      </c>
      <c r="U12121" s="1">
        <v>17051.66</v>
      </c>
      <c r="V12121">
        <v>0</v>
      </c>
      <c r="AB12121">
        <v>0</v>
      </c>
      <c r="AC12121">
        <v>0</v>
      </c>
      <c r="AF12121" s="1">
        <v>17051.66</v>
      </c>
    </row>
    <row r="12122" spans="1:32" x14ac:dyDescent="0.25">
      <c r="A12122" t="s">
        <v>4</v>
      </c>
      <c r="B12122" t="s">
        <v>1027</v>
      </c>
      <c r="C12122">
        <v>2021</v>
      </c>
      <c r="D12122">
        <v>3050</v>
      </c>
      <c r="E12122">
        <v>400029907</v>
      </c>
      <c r="F12122">
        <v>305003032</v>
      </c>
      <c r="G12122">
        <v>0</v>
      </c>
      <c r="H12122" t="s">
        <v>4009</v>
      </c>
      <c r="I12122" t="s">
        <v>4008</v>
      </c>
      <c r="J12122">
        <v>4800000884</v>
      </c>
      <c r="K12122" t="s">
        <v>4008</v>
      </c>
      <c r="L12122">
        <v>5100368017</v>
      </c>
      <c r="M12122" t="s">
        <v>4003</v>
      </c>
      <c r="O12122" t="s">
        <v>4008</v>
      </c>
      <c r="R12122" t="s">
        <v>10673</v>
      </c>
      <c r="S12122">
        <v>32</v>
      </c>
      <c r="T12122">
        <v>0</v>
      </c>
      <c r="U12122">
        <v>162.6</v>
      </c>
      <c r="V12122">
        <v>0</v>
      </c>
      <c r="W12122">
        <v>0</v>
      </c>
      <c r="X12122">
        <v>0</v>
      </c>
      <c r="Y12122">
        <v>0</v>
      </c>
      <c r="Z12122">
        <v>0</v>
      </c>
      <c r="AA12122">
        <v>0</v>
      </c>
      <c r="AB12122">
        <v>0</v>
      </c>
      <c r="AC12122">
        <v>0</v>
      </c>
      <c r="AF12122">
        <v>162.6</v>
      </c>
    </row>
    <row r="12123" spans="1:32" x14ac:dyDescent="0.25">
      <c r="A12123" t="s">
        <v>4</v>
      </c>
      <c r="B12123" t="s">
        <v>1027</v>
      </c>
      <c r="C12123">
        <v>2021</v>
      </c>
      <c r="D12123">
        <v>3050</v>
      </c>
      <c r="E12123">
        <v>400029907</v>
      </c>
      <c r="F12123">
        <v>305003032</v>
      </c>
      <c r="G12123">
        <v>0</v>
      </c>
      <c r="H12123" t="s">
        <v>4009</v>
      </c>
      <c r="I12123" t="s">
        <v>4008</v>
      </c>
      <c r="J12123">
        <v>4800000884</v>
      </c>
      <c r="K12123" t="s">
        <v>4008</v>
      </c>
      <c r="L12123">
        <v>5100369464</v>
      </c>
      <c r="M12123" t="s">
        <v>4003</v>
      </c>
      <c r="O12123" t="s">
        <v>4598</v>
      </c>
      <c r="R12123" t="s">
        <v>15226</v>
      </c>
      <c r="S12123">
        <v>11</v>
      </c>
      <c r="T12123">
        <v>0</v>
      </c>
      <c r="U12123" s="1">
        <v>6747.44</v>
      </c>
      <c r="V12123">
        <v>0</v>
      </c>
      <c r="W12123">
        <v>0</v>
      </c>
      <c r="X12123">
        <v>0</v>
      </c>
      <c r="Y12123">
        <v>0</v>
      </c>
      <c r="Z12123">
        <v>0</v>
      </c>
      <c r="AA12123">
        <v>0</v>
      </c>
      <c r="AB12123">
        <v>0</v>
      </c>
      <c r="AC12123">
        <v>0</v>
      </c>
      <c r="AF12123" s="1">
        <v>6747.44</v>
      </c>
    </row>
    <row r="12124" spans="1:32" x14ac:dyDescent="0.25">
      <c r="A12124" t="s">
        <v>4</v>
      </c>
      <c r="B12124" t="s">
        <v>1027</v>
      </c>
      <c r="C12124">
        <v>2021</v>
      </c>
      <c r="D12124">
        <v>3050</v>
      </c>
      <c r="E12124">
        <v>400029907</v>
      </c>
      <c r="F12124">
        <v>305003032</v>
      </c>
      <c r="G12124">
        <v>0</v>
      </c>
      <c r="H12124" t="s">
        <v>4009</v>
      </c>
      <c r="I12124" t="s">
        <v>4008</v>
      </c>
      <c r="J12124">
        <v>4800000884</v>
      </c>
      <c r="K12124" t="s">
        <v>4008</v>
      </c>
      <c r="L12124">
        <v>5100369501</v>
      </c>
      <c r="M12124" t="s">
        <v>4003</v>
      </c>
      <c r="O12124" t="s">
        <v>4598</v>
      </c>
      <c r="R12124" t="s">
        <v>10492</v>
      </c>
      <c r="S12124">
        <v>2</v>
      </c>
      <c r="T12124">
        <v>0</v>
      </c>
      <c r="U12124">
        <v>745.06</v>
      </c>
      <c r="V12124">
        <v>0</v>
      </c>
      <c r="W12124">
        <v>0</v>
      </c>
      <c r="X12124">
        <v>0</v>
      </c>
      <c r="Y12124">
        <v>0</v>
      </c>
      <c r="Z12124">
        <v>0</v>
      </c>
      <c r="AA12124">
        <v>0</v>
      </c>
      <c r="AB12124">
        <v>0</v>
      </c>
      <c r="AC12124">
        <v>0</v>
      </c>
      <c r="AF12124">
        <v>745.06</v>
      </c>
    </row>
    <row r="12125" spans="1:32" x14ac:dyDescent="0.25">
      <c r="A12125" t="s">
        <v>4</v>
      </c>
      <c r="B12125" t="s">
        <v>1027</v>
      </c>
      <c r="C12125">
        <v>2021</v>
      </c>
      <c r="D12125">
        <v>3050</v>
      </c>
      <c r="E12125">
        <v>400029907</v>
      </c>
      <c r="F12125">
        <v>305003032</v>
      </c>
      <c r="G12125">
        <v>0</v>
      </c>
      <c r="H12125" t="s">
        <v>4009</v>
      </c>
      <c r="I12125" t="s">
        <v>4008</v>
      </c>
      <c r="J12125">
        <v>4800000884</v>
      </c>
      <c r="K12125" t="s">
        <v>4008</v>
      </c>
      <c r="L12125">
        <v>5100367977</v>
      </c>
      <c r="M12125" t="s">
        <v>4008</v>
      </c>
      <c r="O12125" t="s">
        <v>4008</v>
      </c>
      <c r="R12125" t="s">
        <v>11854</v>
      </c>
      <c r="S12125">
        <v>20</v>
      </c>
      <c r="T12125" s="1">
        <v>12916.46</v>
      </c>
      <c r="U12125" s="1">
        <v>5261.36</v>
      </c>
      <c r="V12125">
        <v>0</v>
      </c>
      <c r="W12125">
        <v>0</v>
      </c>
      <c r="X12125">
        <v>0</v>
      </c>
      <c r="Y12125">
        <v>0</v>
      </c>
      <c r="Z12125">
        <v>0</v>
      </c>
      <c r="AA12125">
        <v>0</v>
      </c>
      <c r="AB12125">
        <v>0</v>
      </c>
      <c r="AC12125">
        <v>0</v>
      </c>
      <c r="AF12125" s="1">
        <v>5261.36</v>
      </c>
    </row>
    <row r="12126" spans="1:32" x14ac:dyDescent="0.25">
      <c r="F12126">
        <v>305003032</v>
      </c>
      <c r="T12126" s="1">
        <v>12916.46</v>
      </c>
      <c r="U12126" s="1">
        <v>12916.46</v>
      </c>
      <c r="V12126">
        <v>0</v>
      </c>
      <c r="AB12126">
        <v>0</v>
      </c>
      <c r="AC12126">
        <v>0</v>
      </c>
      <c r="AF12126" s="1">
        <v>12916.46</v>
      </c>
    </row>
    <row r="12127" spans="1:32" x14ac:dyDescent="0.25">
      <c r="B12127" t="s">
        <v>5835</v>
      </c>
      <c r="E12127">
        <v>400030025</v>
      </c>
      <c r="F12127">
        <v>305003033</v>
      </c>
      <c r="G12127">
        <v>0</v>
      </c>
      <c r="H12127" t="s">
        <v>15391</v>
      </c>
      <c r="S12127">
        <v>0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  <c r="Z12127">
        <v>0</v>
      </c>
      <c r="AA12127">
        <v>0</v>
      </c>
      <c r="AB12127">
        <v>0</v>
      </c>
      <c r="AC12127">
        <v>0</v>
      </c>
      <c r="AF12127">
        <v>0</v>
      </c>
    </row>
    <row r="12128" spans="1:32" x14ac:dyDescent="0.25">
      <c r="F12128">
        <v>305003033</v>
      </c>
      <c r="T12128">
        <v>0</v>
      </c>
      <c r="U12128">
        <v>0</v>
      </c>
      <c r="V12128">
        <v>0</v>
      </c>
      <c r="AB12128">
        <v>0</v>
      </c>
      <c r="AC12128">
        <v>0</v>
      </c>
      <c r="AF12128">
        <v>0</v>
      </c>
    </row>
    <row r="12129" spans="1:35" x14ac:dyDescent="0.25">
      <c r="A12129" t="s">
        <v>4</v>
      </c>
      <c r="B12129" t="s">
        <v>5835</v>
      </c>
      <c r="C12129">
        <v>2021</v>
      </c>
      <c r="D12129">
        <v>3050</v>
      </c>
      <c r="E12129">
        <v>400030026</v>
      </c>
      <c r="F12129">
        <v>305003034</v>
      </c>
      <c r="G12129">
        <v>0</v>
      </c>
      <c r="H12129" t="s">
        <v>15392</v>
      </c>
      <c r="I12129" t="s">
        <v>7725</v>
      </c>
      <c r="J12129">
        <v>4800000899</v>
      </c>
      <c r="K12129" t="s">
        <v>7725</v>
      </c>
      <c r="L12129">
        <v>5100430915</v>
      </c>
      <c r="M12129" t="s">
        <v>7725</v>
      </c>
      <c r="O12129" t="s">
        <v>7725</v>
      </c>
      <c r="R12129" t="s">
        <v>15393</v>
      </c>
      <c r="S12129">
        <v>1</v>
      </c>
      <c r="T12129" s="1">
        <v>3613.95</v>
      </c>
      <c r="U12129" s="1">
        <v>3613.95</v>
      </c>
      <c r="V12129">
        <v>0</v>
      </c>
      <c r="W12129">
        <v>0</v>
      </c>
      <c r="X12129">
        <v>0</v>
      </c>
      <c r="Y12129">
        <v>0</v>
      </c>
      <c r="Z12129">
        <v>0</v>
      </c>
      <c r="AA12129">
        <v>0</v>
      </c>
      <c r="AB12129">
        <v>0</v>
      </c>
      <c r="AC12129">
        <v>0</v>
      </c>
      <c r="AF12129" s="1">
        <v>3613.95</v>
      </c>
    </row>
    <row r="12130" spans="1:35" x14ac:dyDescent="0.25">
      <c r="F12130">
        <v>305003034</v>
      </c>
      <c r="T12130" s="1">
        <v>3613.95</v>
      </c>
      <c r="U12130" s="1">
        <v>3613.95</v>
      </c>
      <c r="V12130">
        <v>0</v>
      </c>
      <c r="AB12130">
        <v>0</v>
      </c>
      <c r="AC12130">
        <v>0</v>
      </c>
      <c r="AF12130" s="1">
        <v>3613.95</v>
      </c>
    </row>
    <row r="12131" spans="1:35" x14ac:dyDescent="0.25">
      <c r="A12131" t="s">
        <v>4</v>
      </c>
      <c r="B12131" t="s">
        <v>5835</v>
      </c>
      <c r="C12131">
        <v>2021</v>
      </c>
      <c r="D12131">
        <v>3050</v>
      </c>
      <c r="E12131">
        <v>400030027</v>
      </c>
      <c r="F12131">
        <v>305003035</v>
      </c>
      <c r="G12131">
        <v>0</v>
      </c>
      <c r="H12131" t="s">
        <v>15394</v>
      </c>
      <c r="I12131" t="s">
        <v>7725</v>
      </c>
      <c r="J12131">
        <v>4800000900</v>
      </c>
      <c r="K12131" t="s">
        <v>7725</v>
      </c>
      <c r="L12131">
        <v>5100430922</v>
      </c>
      <c r="M12131" t="s">
        <v>7725</v>
      </c>
      <c r="O12131" t="s">
        <v>7725</v>
      </c>
      <c r="R12131" t="s">
        <v>15395</v>
      </c>
      <c r="S12131">
        <v>1</v>
      </c>
      <c r="T12131" s="1">
        <v>5219.13</v>
      </c>
      <c r="U12131" s="1">
        <v>5219.13</v>
      </c>
      <c r="V12131">
        <v>0</v>
      </c>
      <c r="W12131">
        <v>0</v>
      </c>
      <c r="X12131">
        <v>0</v>
      </c>
      <c r="Y12131">
        <v>0</v>
      </c>
      <c r="Z12131">
        <v>0</v>
      </c>
      <c r="AA12131">
        <v>0</v>
      </c>
      <c r="AB12131">
        <v>0</v>
      </c>
      <c r="AC12131">
        <v>0</v>
      </c>
      <c r="AF12131" s="1">
        <v>5219.13</v>
      </c>
    </row>
    <row r="12132" spans="1:35" x14ac:dyDescent="0.25">
      <c r="F12132">
        <v>305003035</v>
      </c>
      <c r="T12132" s="1">
        <v>5219.13</v>
      </c>
      <c r="U12132" s="1">
        <v>5219.13</v>
      </c>
      <c r="V12132">
        <v>0</v>
      </c>
      <c r="AB12132">
        <v>0</v>
      </c>
      <c r="AC12132">
        <v>0</v>
      </c>
      <c r="AF12132" s="1">
        <v>5219.13</v>
      </c>
    </row>
    <row r="12133" spans="1:35" x14ac:dyDescent="0.25">
      <c r="A12133" t="s">
        <v>4</v>
      </c>
      <c r="B12133" t="s">
        <v>2832</v>
      </c>
      <c r="C12133">
        <v>2021</v>
      </c>
      <c r="D12133">
        <v>3050</v>
      </c>
      <c r="E12133">
        <v>400030038</v>
      </c>
      <c r="F12133">
        <v>305003036</v>
      </c>
      <c r="G12133">
        <v>0</v>
      </c>
      <c r="H12133" t="s">
        <v>5885</v>
      </c>
      <c r="I12133" t="s">
        <v>2607</v>
      </c>
      <c r="J12133">
        <v>4800000916</v>
      </c>
      <c r="K12133" t="s">
        <v>2607</v>
      </c>
      <c r="L12133">
        <v>5100440797</v>
      </c>
      <c r="M12133" t="s">
        <v>2607</v>
      </c>
      <c r="O12133" t="s">
        <v>2607</v>
      </c>
      <c r="R12133" t="s">
        <v>5884</v>
      </c>
      <c r="S12133">
        <v>1</v>
      </c>
      <c r="T12133" s="1">
        <v>4469.3999999999996</v>
      </c>
      <c r="U12133" s="1">
        <v>4469.3999999999996</v>
      </c>
      <c r="V12133">
        <v>0</v>
      </c>
      <c r="W12133">
        <v>0</v>
      </c>
      <c r="X12133">
        <v>0</v>
      </c>
      <c r="Y12133">
        <v>0</v>
      </c>
      <c r="Z12133">
        <v>0</v>
      </c>
      <c r="AA12133">
        <v>0</v>
      </c>
      <c r="AB12133">
        <v>0</v>
      </c>
      <c r="AC12133">
        <v>0</v>
      </c>
      <c r="AF12133" s="1">
        <v>4469.3999999999996</v>
      </c>
    </row>
    <row r="12134" spans="1:35" x14ac:dyDescent="0.25">
      <c r="F12134">
        <v>305003036</v>
      </c>
      <c r="T12134" s="1">
        <v>4469.3999999999996</v>
      </c>
      <c r="U12134" s="1">
        <v>4469.3999999999996</v>
      </c>
      <c r="V12134">
        <v>0</v>
      </c>
      <c r="AB12134">
        <v>0</v>
      </c>
      <c r="AC12134">
        <v>0</v>
      </c>
      <c r="AF12134" s="1">
        <v>4469.3999999999996</v>
      </c>
    </row>
    <row r="12135" spans="1:35" x14ac:dyDescent="0.25">
      <c r="A12135" t="s">
        <v>4</v>
      </c>
      <c r="B12135" t="s">
        <v>190</v>
      </c>
      <c r="C12135">
        <v>2021</v>
      </c>
      <c r="D12135">
        <v>3050</v>
      </c>
      <c r="E12135">
        <v>400029698</v>
      </c>
      <c r="F12135">
        <v>305003038</v>
      </c>
      <c r="G12135">
        <v>0</v>
      </c>
      <c r="H12135" t="s">
        <v>208</v>
      </c>
      <c r="I12135" t="s">
        <v>3222</v>
      </c>
      <c r="J12135">
        <v>4800000939</v>
      </c>
      <c r="K12135" t="s">
        <v>3222</v>
      </c>
      <c r="L12135">
        <v>3000038847</v>
      </c>
      <c r="M12135" t="s">
        <v>563</v>
      </c>
      <c r="N12135" t="s">
        <v>15396</v>
      </c>
      <c r="O12135" t="s">
        <v>15397</v>
      </c>
      <c r="P12135">
        <v>111838</v>
      </c>
      <c r="Q12135" t="s">
        <v>12249</v>
      </c>
      <c r="R12135" t="s">
        <v>283</v>
      </c>
      <c r="S12135">
        <v>1</v>
      </c>
      <c r="T12135" s="1">
        <v>7297</v>
      </c>
      <c r="U12135" s="1">
        <v>7297</v>
      </c>
      <c r="V12135">
        <v>0</v>
      </c>
      <c r="W12135">
        <v>656.73</v>
      </c>
      <c r="X12135">
        <v>656.73</v>
      </c>
      <c r="Y12135">
        <v>0</v>
      </c>
      <c r="Z12135">
        <v>0</v>
      </c>
      <c r="AA12135" s="1">
        <v>1313.46</v>
      </c>
      <c r="AB12135">
        <v>0</v>
      </c>
      <c r="AC12135">
        <v>0</v>
      </c>
      <c r="AF12135" s="1">
        <v>7297</v>
      </c>
      <c r="AH12135">
        <v>1300030358</v>
      </c>
      <c r="AI12135" t="s">
        <v>4008</v>
      </c>
    </row>
    <row r="12136" spans="1:35" x14ac:dyDescent="0.25">
      <c r="F12136">
        <v>305003038</v>
      </c>
      <c r="T12136" s="1">
        <v>7297</v>
      </c>
      <c r="U12136" s="1">
        <v>7297</v>
      </c>
      <c r="V12136">
        <v>0</v>
      </c>
      <c r="AB12136">
        <v>0</v>
      </c>
      <c r="AC12136">
        <v>0</v>
      </c>
      <c r="AF12136" s="1">
        <v>7297</v>
      </c>
    </row>
    <row r="12137" spans="1:35" x14ac:dyDescent="0.25">
      <c r="A12137" t="s">
        <v>4</v>
      </c>
      <c r="B12137" t="s">
        <v>155</v>
      </c>
      <c r="C12137">
        <v>2021</v>
      </c>
      <c r="D12137">
        <v>3050</v>
      </c>
      <c r="E12137">
        <v>400029820</v>
      </c>
      <c r="F12137">
        <v>305003039</v>
      </c>
      <c r="G12137">
        <v>0</v>
      </c>
      <c r="H12137" t="s">
        <v>172</v>
      </c>
      <c r="I12137" t="s">
        <v>3026</v>
      </c>
      <c r="J12137">
        <v>4800001006</v>
      </c>
      <c r="K12137" t="s">
        <v>3026</v>
      </c>
      <c r="L12137">
        <v>3000059837</v>
      </c>
      <c r="M12137" t="s">
        <v>12229</v>
      </c>
      <c r="N12137" t="s">
        <v>15398</v>
      </c>
      <c r="O12137" t="s">
        <v>5882</v>
      </c>
      <c r="P12137">
        <v>111838</v>
      </c>
      <c r="Q12137" t="s">
        <v>12249</v>
      </c>
      <c r="R12137" t="s">
        <v>2950</v>
      </c>
      <c r="S12137">
        <v>1</v>
      </c>
      <c r="T12137">
        <v>0</v>
      </c>
      <c r="U12137" s="1">
        <v>6864.75</v>
      </c>
      <c r="V12137">
        <v>0</v>
      </c>
      <c r="W12137">
        <v>0</v>
      </c>
      <c r="X12137">
        <v>0</v>
      </c>
      <c r="Y12137" s="1">
        <v>2471.3200000000002</v>
      </c>
      <c r="Z12137">
        <v>0</v>
      </c>
      <c r="AA12137" s="1">
        <v>2471.3200000000002</v>
      </c>
      <c r="AB12137">
        <v>0</v>
      </c>
      <c r="AC12137">
        <v>0</v>
      </c>
      <c r="AF12137" s="1">
        <v>6864.75</v>
      </c>
      <c r="AH12137">
        <v>1300036766</v>
      </c>
      <c r="AI12137" t="s">
        <v>12092</v>
      </c>
    </row>
    <row r="12138" spans="1:35" x14ac:dyDescent="0.25">
      <c r="A12138" t="s">
        <v>4</v>
      </c>
      <c r="B12138" t="s">
        <v>155</v>
      </c>
      <c r="C12138">
        <v>2021</v>
      </c>
      <c r="D12138">
        <v>3050</v>
      </c>
      <c r="E12138">
        <v>400029820</v>
      </c>
      <c r="F12138">
        <v>305003039</v>
      </c>
      <c r="G12138">
        <v>0</v>
      </c>
      <c r="H12138" t="s">
        <v>172</v>
      </c>
      <c r="I12138" t="s">
        <v>3026</v>
      </c>
      <c r="J12138">
        <v>4800001006</v>
      </c>
      <c r="K12138" t="s">
        <v>3026</v>
      </c>
      <c r="L12138">
        <v>3000059837</v>
      </c>
      <c r="M12138" t="s">
        <v>12229</v>
      </c>
      <c r="N12138" t="s">
        <v>15398</v>
      </c>
      <c r="O12138" t="s">
        <v>5882</v>
      </c>
      <c r="P12138">
        <v>111838</v>
      </c>
      <c r="Q12138" t="s">
        <v>12249</v>
      </c>
      <c r="R12138" t="s">
        <v>2950</v>
      </c>
      <c r="S12138">
        <v>1</v>
      </c>
      <c r="T12138">
        <v>0</v>
      </c>
      <c r="U12138" s="1">
        <v>6864.75</v>
      </c>
      <c r="V12138">
        <v>0</v>
      </c>
      <c r="W12138">
        <v>0</v>
      </c>
      <c r="X12138">
        <v>0</v>
      </c>
      <c r="Y12138" s="1">
        <v>2471.3200000000002</v>
      </c>
      <c r="Z12138">
        <v>0</v>
      </c>
      <c r="AA12138" s="1">
        <v>2471.3200000000002</v>
      </c>
      <c r="AB12138">
        <v>0</v>
      </c>
      <c r="AC12138">
        <v>0</v>
      </c>
      <c r="AF12138" s="1">
        <v>6864.75</v>
      </c>
      <c r="AH12138">
        <v>1300036766</v>
      </c>
      <c r="AI12138" t="s">
        <v>12092</v>
      </c>
    </row>
    <row r="12139" spans="1:35" x14ac:dyDescent="0.25">
      <c r="A12139" t="s">
        <v>4</v>
      </c>
      <c r="B12139" t="s">
        <v>155</v>
      </c>
      <c r="C12139">
        <v>2021</v>
      </c>
      <c r="D12139">
        <v>3050</v>
      </c>
      <c r="E12139">
        <v>400029820</v>
      </c>
      <c r="F12139">
        <v>305003039</v>
      </c>
      <c r="G12139">
        <v>0</v>
      </c>
      <c r="H12139" t="s">
        <v>172</v>
      </c>
      <c r="I12139" t="s">
        <v>3026</v>
      </c>
      <c r="J12139">
        <v>4800001006</v>
      </c>
      <c r="K12139" t="s">
        <v>3026</v>
      </c>
      <c r="L12139">
        <v>3000075140</v>
      </c>
      <c r="M12139" t="s">
        <v>12316</v>
      </c>
      <c r="N12139" t="s">
        <v>15399</v>
      </c>
      <c r="O12139" t="s">
        <v>12092</v>
      </c>
      <c r="P12139">
        <v>100284</v>
      </c>
      <c r="Q12139" t="s">
        <v>8660</v>
      </c>
      <c r="R12139" t="s">
        <v>2950</v>
      </c>
      <c r="S12139">
        <v>2</v>
      </c>
      <c r="T12139" s="1">
        <v>13729.5</v>
      </c>
      <c r="U12139" s="1">
        <v>26350</v>
      </c>
      <c r="V12139">
        <v>0</v>
      </c>
      <c r="W12139" s="1">
        <v>2371.5</v>
      </c>
      <c r="X12139" s="1">
        <v>2371.5</v>
      </c>
      <c r="Y12139">
        <v>0</v>
      </c>
      <c r="Z12139">
        <v>0</v>
      </c>
      <c r="AA12139" s="1">
        <v>4743</v>
      </c>
      <c r="AB12139">
        <v>0</v>
      </c>
      <c r="AC12139">
        <v>0</v>
      </c>
      <c r="AF12139" s="1">
        <v>26350</v>
      </c>
      <c r="AH12139">
        <v>1300044269</v>
      </c>
      <c r="AI12139" t="s">
        <v>15400</v>
      </c>
    </row>
    <row r="12140" spans="1:35" x14ac:dyDescent="0.25">
      <c r="F12140">
        <v>305003039</v>
      </c>
      <c r="T12140" s="1">
        <v>13729.5</v>
      </c>
      <c r="U12140" s="1">
        <v>40079.5</v>
      </c>
      <c r="V12140">
        <v>0</v>
      </c>
      <c r="AB12140">
        <v>0</v>
      </c>
      <c r="AC12140">
        <v>0</v>
      </c>
      <c r="AF12140" s="1">
        <v>40079.5</v>
      </c>
    </row>
    <row r="12141" spans="1:35" x14ac:dyDescent="0.25">
      <c r="A12141" t="s">
        <v>4</v>
      </c>
      <c r="B12141" t="s">
        <v>1220</v>
      </c>
      <c r="C12141">
        <v>2021</v>
      </c>
      <c r="D12141">
        <v>3050</v>
      </c>
      <c r="E12141">
        <v>400029912</v>
      </c>
      <c r="F12141">
        <v>305003047</v>
      </c>
      <c r="G12141">
        <v>0</v>
      </c>
      <c r="H12141" t="s">
        <v>4599</v>
      </c>
      <c r="I12141" t="s">
        <v>4598</v>
      </c>
      <c r="J12141">
        <v>4800001151</v>
      </c>
      <c r="K12141" t="s">
        <v>4600</v>
      </c>
      <c r="L12141">
        <v>3000063984</v>
      </c>
      <c r="M12141" t="s">
        <v>12311</v>
      </c>
      <c r="N12141">
        <v>185</v>
      </c>
      <c r="O12141" t="s">
        <v>15401</v>
      </c>
      <c r="P12141">
        <v>104547</v>
      </c>
      <c r="Q12141" t="s">
        <v>8675</v>
      </c>
      <c r="R12141" t="s">
        <v>2167</v>
      </c>
      <c r="S12141">
        <v>1</v>
      </c>
      <c r="T12141" s="1">
        <v>10000</v>
      </c>
      <c r="U12141" s="1">
        <v>10000</v>
      </c>
      <c r="V12141">
        <v>0</v>
      </c>
      <c r="W12141">
        <v>900</v>
      </c>
      <c r="X12141">
        <v>0</v>
      </c>
      <c r="Y12141">
        <v>0</v>
      </c>
      <c r="Z12141">
        <v>900</v>
      </c>
      <c r="AA12141" s="1">
        <v>1800</v>
      </c>
      <c r="AB12141">
        <v>0</v>
      </c>
      <c r="AC12141">
        <v>0</v>
      </c>
      <c r="AF12141" s="1">
        <v>10000</v>
      </c>
      <c r="AH12141">
        <v>1300033041</v>
      </c>
      <c r="AI12141" t="s">
        <v>12311</v>
      </c>
    </row>
    <row r="12142" spans="1:35" x14ac:dyDescent="0.25">
      <c r="F12142">
        <v>305003047</v>
      </c>
      <c r="T12142" s="1">
        <v>10000</v>
      </c>
      <c r="U12142" s="1">
        <v>10000</v>
      </c>
      <c r="V12142">
        <v>0</v>
      </c>
      <c r="AB12142">
        <v>0</v>
      </c>
      <c r="AC12142">
        <v>0</v>
      </c>
      <c r="AF12142" s="1">
        <v>10000</v>
      </c>
    </row>
    <row r="12143" spans="1:35" x14ac:dyDescent="0.25">
      <c r="A12143" t="s">
        <v>4</v>
      </c>
      <c r="B12143" t="s">
        <v>538</v>
      </c>
      <c r="C12143">
        <v>2021</v>
      </c>
      <c r="D12143">
        <v>3050</v>
      </c>
      <c r="E12143">
        <v>400029677</v>
      </c>
      <c r="F12143">
        <v>305003048</v>
      </c>
      <c r="G12143">
        <v>0</v>
      </c>
      <c r="H12143" t="s">
        <v>3640</v>
      </c>
      <c r="I12143" t="s">
        <v>3639</v>
      </c>
      <c r="J12143">
        <v>4800001191</v>
      </c>
      <c r="K12143" t="s">
        <v>3639</v>
      </c>
      <c r="L12143">
        <v>3000036032</v>
      </c>
      <c r="M12143" t="s">
        <v>15397</v>
      </c>
      <c r="N12143" t="s">
        <v>15402</v>
      </c>
      <c r="O12143" t="s">
        <v>15375</v>
      </c>
      <c r="P12143">
        <v>111838</v>
      </c>
      <c r="Q12143" t="s">
        <v>12249</v>
      </c>
      <c r="R12143" t="s">
        <v>3309</v>
      </c>
      <c r="S12143">
        <v>16</v>
      </c>
      <c r="T12143">
        <v>0</v>
      </c>
      <c r="U12143" s="1">
        <v>131292</v>
      </c>
      <c r="V12143">
        <v>0</v>
      </c>
      <c r="W12143">
        <v>0</v>
      </c>
      <c r="X12143">
        <v>0</v>
      </c>
      <c r="Y12143" s="1">
        <v>31418.01</v>
      </c>
      <c r="Z12143">
        <v>0</v>
      </c>
      <c r="AA12143" s="1">
        <v>31418.01</v>
      </c>
      <c r="AB12143">
        <v>0</v>
      </c>
      <c r="AC12143">
        <v>0</v>
      </c>
      <c r="AF12143" s="1">
        <v>131292</v>
      </c>
      <c r="AH12143">
        <v>1300027995</v>
      </c>
      <c r="AI12143" t="s">
        <v>15403</v>
      </c>
    </row>
    <row r="12144" spans="1:35" x14ac:dyDescent="0.25">
      <c r="A12144" t="s">
        <v>4</v>
      </c>
      <c r="B12144" t="s">
        <v>538</v>
      </c>
      <c r="C12144">
        <v>2021</v>
      </c>
      <c r="D12144">
        <v>3050</v>
      </c>
      <c r="E12144">
        <v>400029677</v>
      </c>
      <c r="F12144">
        <v>305003048</v>
      </c>
      <c r="G12144">
        <v>0</v>
      </c>
      <c r="H12144" t="s">
        <v>3640</v>
      </c>
      <c r="I12144" t="s">
        <v>3639</v>
      </c>
      <c r="J12144">
        <v>4800001191</v>
      </c>
      <c r="K12144" t="s">
        <v>3639</v>
      </c>
      <c r="L12144">
        <v>3000051267</v>
      </c>
      <c r="M12144" t="s">
        <v>3955</v>
      </c>
      <c r="N12144" t="s">
        <v>15404</v>
      </c>
      <c r="O12144" t="s">
        <v>15375</v>
      </c>
      <c r="P12144">
        <v>111838</v>
      </c>
      <c r="Q12144" t="s">
        <v>12249</v>
      </c>
      <c r="R12144" t="s">
        <v>3309</v>
      </c>
      <c r="S12144">
        <v>1</v>
      </c>
      <c r="T12144" s="1">
        <v>139497.75</v>
      </c>
      <c r="U12144" s="1">
        <v>8205.75</v>
      </c>
      <c r="V12144">
        <v>0</v>
      </c>
      <c r="W12144">
        <v>0</v>
      </c>
      <c r="X12144">
        <v>0</v>
      </c>
      <c r="Y12144" s="1">
        <v>1477.04</v>
      </c>
      <c r="Z12144">
        <v>0</v>
      </c>
      <c r="AA12144" s="1">
        <v>1477.04</v>
      </c>
      <c r="AB12144">
        <v>0</v>
      </c>
      <c r="AC12144">
        <v>0</v>
      </c>
      <c r="AF12144" s="1">
        <v>8205.75</v>
      </c>
      <c r="AH12144">
        <v>1300028701</v>
      </c>
      <c r="AI12144" t="s">
        <v>3362</v>
      </c>
    </row>
    <row r="12145" spans="1:35" x14ac:dyDescent="0.25">
      <c r="F12145">
        <v>305003048</v>
      </c>
      <c r="T12145" s="1">
        <v>139497.75</v>
      </c>
      <c r="U12145" s="1">
        <v>139497.75</v>
      </c>
      <c r="V12145">
        <v>0</v>
      </c>
      <c r="AB12145">
        <v>0</v>
      </c>
      <c r="AC12145">
        <v>0</v>
      </c>
      <c r="AF12145" s="1">
        <v>139497.75</v>
      </c>
    </row>
    <row r="12146" spans="1:35" x14ac:dyDescent="0.25">
      <c r="A12146" t="s">
        <v>4</v>
      </c>
      <c r="B12146" t="s">
        <v>538</v>
      </c>
      <c r="C12146">
        <v>2021</v>
      </c>
      <c r="D12146">
        <v>3050</v>
      </c>
      <c r="E12146">
        <v>400029678</v>
      </c>
      <c r="F12146">
        <v>305003049</v>
      </c>
      <c r="G12146">
        <v>0</v>
      </c>
      <c r="H12146" t="s">
        <v>3642</v>
      </c>
      <c r="I12146" t="s">
        <v>3641</v>
      </c>
      <c r="J12146">
        <v>4800001192</v>
      </c>
      <c r="K12146" t="s">
        <v>3641</v>
      </c>
      <c r="L12146">
        <v>3000036032</v>
      </c>
      <c r="M12146" t="s">
        <v>15397</v>
      </c>
      <c r="N12146" t="s">
        <v>15402</v>
      </c>
      <c r="O12146" t="s">
        <v>15375</v>
      </c>
      <c r="P12146">
        <v>111838</v>
      </c>
      <c r="Q12146" t="s">
        <v>12249</v>
      </c>
      <c r="R12146" t="s">
        <v>14465</v>
      </c>
      <c r="S12146">
        <v>5</v>
      </c>
      <c r="T12146" s="1">
        <v>43252.5</v>
      </c>
      <c r="U12146" s="1">
        <v>43252.5</v>
      </c>
      <c r="V12146">
        <v>0</v>
      </c>
      <c r="W12146">
        <v>0</v>
      </c>
      <c r="X12146">
        <v>0</v>
      </c>
      <c r="Y12146" s="1">
        <v>31418.01</v>
      </c>
      <c r="Z12146">
        <v>0</v>
      </c>
      <c r="AA12146" s="1">
        <v>31418.01</v>
      </c>
      <c r="AB12146">
        <v>0</v>
      </c>
      <c r="AC12146">
        <v>0</v>
      </c>
      <c r="AF12146" s="1">
        <v>43252.5</v>
      </c>
      <c r="AH12146">
        <v>1300027995</v>
      </c>
      <c r="AI12146" t="s">
        <v>15403</v>
      </c>
    </row>
    <row r="12147" spans="1:35" x14ac:dyDescent="0.25">
      <c r="F12147">
        <v>305003049</v>
      </c>
      <c r="T12147" s="1">
        <v>43252.5</v>
      </c>
      <c r="U12147" s="1">
        <v>43252.5</v>
      </c>
      <c r="V12147">
        <v>0</v>
      </c>
      <c r="AB12147">
        <v>0</v>
      </c>
      <c r="AC12147">
        <v>0</v>
      </c>
      <c r="AF12147" s="1">
        <v>43252.5</v>
      </c>
    </row>
    <row r="12148" spans="1:35" x14ac:dyDescent="0.25">
      <c r="A12148" t="s">
        <v>4</v>
      </c>
      <c r="B12148" t="s">
        <v>548</v>
      </c>
      <c r="C12148">
        <v>2021</v>
      </c>
      <c r="D12148">
        <v>3050</v>
      </c>
      <c r="E12148">
        <v>400029542</v>
      </c>
      <c r="F12148">
        <v>305003050</v>
      </c>
      <c r="G12148">
        <v>0</v>
      </c>
      <c r="H12148" t="s">
        <v>3650</v>
      </c>
      <c r="I12148" t="s">
        <v>3649</v>
      </c>
      <c r="J12148">
        <v>4800001221</v>
      </c>
      <c r="K12148" t="s">
        <v>3649</v>
      </c>
      <c r="L12148">
        <v>3000041628</v>
      </c>
      <c r="M12148" t="s">
        <v>12211</v>
      </c>
      <c r="N12148" t="s">
        <v>15405</v>
      </c>
      <c r="O12148" t="s">
        <v>15406</v>
      </c>
      <c r="P12148">
        <v>113525</v>
      </c>
      <c r="Q12148" t="s">
        <v>12260</v>
      </c>
      <c r="R12148" t="s">
        <v>5272</v>
      </c>
      <c r="S12148">
        <v>2</v>
      </c>
      <c r="T12148" s="1">
        <v>3700</v>
      </c>
      <c r="U12148" s="1">
        <v>3700</v>
      </c>
      <c r="V12148">
        <v>0</v>
      </c>
      <c r="W12148">
        <v>333</v>
      </c>
      <c r="X12148">
        <v>333</v>
      </c>
      <c r="Y12148">
        <v>0</v>
      </c>
      <c r="Z12148">
        <v>0</v>
      </c>
      <c r="AA12148">
        <v>666</v>
      </c>
      <c r="AB12148">
        <v>0</v>
      </c>
      <c r="AC12148">
        <v>0</v>
      </c>
      <c r="AF12148" s="1">
        <v>3700</v>
      </c>
      <c r="AH12148">
        <v>1300032152</v>
      </c>
      <c r="AI12148" t="s">
        <v>12231</v>
      </c>
    </row>
    <row r="12149" spans="1:35" x14ac:dyDescent="0.25">
      <c r="F12149">
        <v>305003050</v>
      </c>
      <c r="T12149" s="1">
        <v>3700</v>
      </c>
      <c r="U12149" s="1">
        <v>3700</v>
      </c>
      <c r="V12149">
        <v>0</v>
      </c>
      <c r="AB12149">
        <v>0</v>
      </c>
      <c r="AC12149">
        <v>0</v>
      </c>
      <c r="AF12149" s="1">
        <v>3700</v>
      </c>
    </row>
    <row r="12150" spans="1:35" x14ac:dyDescent="0.25">
      <c r="A12150" t="s">
        <v>4</v>
      </c>
      <c r="B12150" t="s">
        <v>548</v>
      </c>
      <c r="C12150">
        <v>2021</v>
      </c>
      <c r="D12150">
        <v>3050</v>
      </c>
      <c r="E12150">
        <v>400029829</v>
      </c>
      <c r="F12150">
        <v>305003051</v>
      </c>
      <c r="G12150">
        <v>0</v>
      </c>
      <c r="H12150" t="s">
        <v>568</v>
      </c>
      <c r="I12150" t="s">
        <v>3651</v>
      </c>
      <c r="J12150">
        <v>4800001229</v>
      </c>
      <c r="K12150" t="s">
        <v>3651</v>
      </c>
      <c r="L12150">
        <v>3000059638</v>
      </c>
      <c r="M12150" t="s">
        <v>15407</v>
      </c>
      <c r="N12150" t="s">
        <v>15408</v>
      </c>
      <c r="O12150" t="s">
        <v>15386</v>
      </c>
      <c r="P12150">
        <v>111838</v>
      </c>
      <c r="Q12150" t="s">
        <v>12249</v>
      </c>
      <c r="R12150" t="s">
        <v>12250</v>
      </c>
      <c r="S12150">
        <v>5</v>
      </c>
      <c r="T12150" s="1">
        <v>34325</v>
      </c>
      <c r="U12150" s="1">
        <v>34325</v>
      </c>
      <c r="V12150">
        <v>0</v>
      </c>
      <c r="W12150">
        <v>0</v>
      </c>
      <c r="X12150">
        <v>0</v>
      </c>
      <c r="Y12150" s="1">
        <v>6178.5</v>
      </c>
      <c r="Z12150">
        <v>0</v>
      </c>
      <c r="AA12150" s="1">
        <v>6178.5</v>
      </c>
      <c r="AB12150">
        <v>0</v>
      </c>
      <c r="AC12150">
        <v>0</v>
      </c>
      <c r="AF12150" s="1">
        <v>34325</v>
      </c>
      <c r="AH12150">
        <v>1300039389</v>
      </c>
      <c r="AI12150" t="s">
        <v>12305</v>
      </c>
    </row>
    <row r="12151" spans="1:35" x14ac:dyDescent="0.25">
      <c r="F12151">
        <v>305003051</v>
      </c>
      <c r="T12151" s="1">
        <v>34325</v>
      </c>
      <c r="U12151" s="1">
        <v>34325</v>
      </c>
      <c r="V12151">
        <v>0</v>
      </c>
      <c r="AB12151">
        <v>0</v>
      </c>
      <c r="AC12151">
        <v>0</v>
      </c>
      <c r="AF12151" s="1">
        <v>34325</v>
      </c>
    </row>
    <row r="12152" spans="1:35" x14ac:dyDescent="0.25">
      <c r="A12152" t="s">
        <v>4</v>
      </c>
      <c r="B12152" t="s">
        <v>753</v>
      </c>
      <c r="C12152">
        <v>2021</v>
      </c>
      <c r="D12152">
        <v>3050</v>
      </c>
      <c r="E12152">
        <v>400029670</v>
      </c>
      <c r="F12152">
        <v>305003052</v>
      </c>
      <c r="G12152">
        <v>0</v>
      </c>
      <c r="H12152" t="s">
        <v>3748</v>
      </c>
      <c r="I12152" t="s">
        <v>3786</v>
      </c>
      <c r="J12152">
        <v>4800001259</v>
      </c>
      <c r="K12152" t="s">
        <v>3786</v>
      </c>
      <c r="L12152">
        <v>3000035622</v>
      </c>
      <c r="M12152" t="s">
        <v>15409</v>
      </c>
      <c r="N12152" t="s">
        <v>15410</v>
      </c>
      <c r="O12152" t="s">
        <v>15411</v>
      </c>
      <c r="P12152">
        <v>111838</v>
      </c>
      <c r="Q12152" t="s">
        <v>12249</v>
      </c>
      <c r="R12152" t="s">
        <v>3210</v>
      </c>
      <c r="S12152">
        <v>6</v>
      </c>
      <c r="T12152" s="1">
        <v>7322.4</v>
      </c>
      <c r="U12152" s="1">
        <v>7322.4</v>
      </c>
      <c r="V12152">
        <v>0</v>
      </c>
      <c r="W12152">
        <v>0</v>
      </c>
      <c r="X12152">
        <v>0</v>
      </c>
      <c r="Y12152" s="1">
        <v>1318.03</v>
      </c>
      <c r="Z12152">
        <v>0</v>
      </c>
      <c r="AA12152" s="1">
        <v>1318.03</v>
      </c>
      <c r="AB12152">
        <v>0</v>
      </c>
      <c r="AC12152">
        <v>0</v>
      </c>
      <c r="AF12152" s="1">
        <v>7322.4</v>
      </c>
      <c r="AH12152">
        <v>1300025708</v>
      </c>
      <c r="AI12152" t="s">
        <v>1166</v>
      </c>
    </row>
    <row r="12153" spans="1:35" x14ac:dyDescent="0.25">
      <c r="F12153">
        <v>305003052</v>
      </c>
      <c r="T12153" s="1">
        <v>7322.4</v>
      </c>
      <c r="U12153" s="1">
        <v>7322.4</v>
      </c>
      <c r="V12153">
        <v>0</v>
      </c>
      <c r="AB12153">
        <v>0</v>
      </c>
      <c r="AC12153">
        <v>0</v>
      </c>
      <c r="AF12153" s="1">
        <v>7322.4</v>
      </c>
    </row>
    <row r="12154" spans="1:35" x14ac:dyDescent="0.25">
      <c r="A12154" t="s">
        <v>4</v>
      </c>
      <c r="B12154" t="s">
        <v>753</v>
      </c>
      <c r="C12154">
        <v>2021</v>
      </c>
      <c r="D12154">
        <v>3050</v>
      </c>
      <c r="E12154">
        <v>400029671</v>
      </c>
      <c r="F12154">
        <v>305003053</v>
      </c>
      <c r="G12154">
        <v>0</v>
      </c>
      <c r="H12154" t="s">
        <v>3748</v>
      </c>
      <c r="I12154" t="s">
        <v>3787</v>
      </c>
      <c r="J12154">
        <v>4800001260</v>
      </c>
      <c r="K12154" t="s">
        <v>3787</v>
      </c>
      <c r="L12154">
        <v>3000120452</v>
      </c>
      <c r="M12154" t="s">
        <v>15412</v>
      </c>
      <c r="N12154" t="s">
        <v>15413</v>
      </c>
      <c r="O12154" t="s">
        <v>15414</v>
      </c>
      <c r="P12154">
        <v>111838</v>
      </c>
      <c r="Q12154" t="s">
        <v>12249</v>
      </c>
      <c r="R12154" t="s">
        <v>3210</v>
      </c>
      <c r="S12154">
        <v>10</v>
      </c>
      <c r="T12154" s="1">
        <v>12204</v>
      </c>
      <c r="U12154" s="1">
        <v>12204</v>
      </c>
      <c r="V12154">
        <v>0</v>
      </c>
      <c r="W12154">
        <v>0</v>
      </c>
      <c r="X12154">
        <v>0</v>
      </c>
      <c r="Y12154" s="1">
        <v>2196.7199999999998</v>
      </c>
      <c r="Z12154">
        <v>0</v>
      </c>
      <c r="AA12154" s="1">
        <v>2196.7199999999998</v>
      </c>
      <c r="AB12154">
        <v>0</v>
      </c>
      <c r="AC12154">
        <v>0</v>
      </c>
      <c r="AF12154" s="1">
        <v>12204</v>
      </c>
      <c r="AH12154">
        <v>1300059538</v>
      </c>
      <c r="AI12154" t="s">
        <v>12262</v>
      </c>
    </row>
    <row r="12155" spans="1:35" x14ac:dyDescent="0.25">
      <c r="F12155">
        <v>305003053</v>
      </c>
      <c r="T12155" s="1">
        <v>12204</v>
      </c>
      <c r="U12155" s="1">
        <v>12204</v>
      </c>
      <c r="V12155">
        <v>0</v>
      </c>
      <c r="AB12155">
        <v>0</v>
      </c>
      <c r="AC12155">
        <v>0</v>
      </c>
      <c r="AF12155" s="1">
        <v>12204</v>
      </c>
    </row>
    <row r="12156" spans="1:35" x14ac:dyDescent="0.25">
      <c r="A12156" t="s">
        <v>4</v>
      </c>
      <c r="B12156" t="s">
        <v>753</v>
      </c>
      <c r="C12156">
        <v>2021</v>
      </c>
      <c r="D12156">
        <v>3050</v>
      </c>
      <c r="E12156">
        <v>400029972</v>
      </c>
      <c r="F12156">
        <v>305003054</v>
      </c>
      <c r="G12156">
        <v>0</v>
      </c>
      <c r="H12156" t="s">
        <v>847</v>
      </c>
      <c r="I12156" t="s">
        <v>3788</v>
      </c>
      <c r="J12156">
        <v>4800001291</v>
      </c>
      <c r="K12156" t="s">
        <v>3788</v>
      </c>
      <c r="L12156">
        <v>3000069550</v>
      </c>
      <c r="M12156" t="s">
        <v>7725</v>
      </c>
      <c r="N12156" t="s">
        <v>15415</v>
      </c>
      <c r="O12156" t="s">
        <v>4598</v>
      </c>
      <c r="P12156">
        <v>111838</v>
      </c>
      <c r="Q12156" t="s">
        <v>12249</v>
      </c>
      <c r="R12156" t="s">
        <v>2950</v>
      </c>
      <c r="S12156">
        <v>2</v>
      </c>
      <c r="T12156" s="1">
        <v>13730</v>
      </c>
      <c r="U12156" s="1">
        <v>13730</v>
      </c>
      <c r="V12156">
        <v>0</v>
      </c>
      <c r="W12156">
        <v>0</v>
      </c>
      <c r="X12156">
        <v>0</v>
      </c>
      <c r="Y12156" s="1">
        <v>2471.4</v>
      </c>
      <c r="Z12156">
        <v>0</v>
      </c>
      <c r="AA12156" s="1">
        <v>2471.4</v>
      </c>
      <c r="AB12156">
        <v>0</v>
      </c>
      <c r="AC12156">
        <v>0</v>
      </c>
      <c r="AF12156" s="1">
        <v>13730</v>
      </c>
      <c r="AH12156">
        <v>1300041332</v>
      </c>
      <c r="AI12156" t="s">
        <v>15416</v>
      </c>
    </row>
    <row r="12157" spans="1:35" x14ac:dyDescent="0.25">
      <c r="F12157">
        <v>305003054</v>
      </c>
      <c r="T12157" s="1">
        <v>13730</v>
      </c>
      <c r="U12157" s="1">
        <v>13730</v>
      </c>
      <c r="V12157">
        <v>0</v>
      </c>
      <c r="AB12157">
        <v>0</v>
      </c>
      <c r="AC12157">
        <v>0</v>
      </c>
      <c r="AF12157" s="1">
        <v>13730</v>
      </c>
    </row>
    <row r="12158" spans="1:35" x14ac:dyDescent="0.25">
      <c r="A12158" t="s">
        <v>4</v>
      </c>
      <c r="B12158" t="s">
        <v>1220</v>
      </c>
      <c r="C12158">
        <v>2021</v>
      </c>
      <c r="D12158">
        <v>3050</v>
      </c>
      <c r="E12158">
        <v>400030017</v>
      </c>
      <c r="F12158">
        <v>305003055</v>
      </c>
      <c r="G12158">
        <v>0</v>
      </c>
      <c r="H12158" t="s">
        <v>4455</v>
      </c>
      <c r="I12158" t="s">
        <v>4600</v>
      </c>
      <c r="J12158">
        <v>4800001298</v>
      </c>
      <c r="K12158" t="s">
        <v>4600</v>
      </c>
      <c r="L12158">
        <v>3000075986</v>
      </c>
      <c r="M12158" t="s">
        <v>12305</v>
      </c>
      <c r="N12158">
        <v>331</v>
      </c>
      <c r="O12158" t="s">
        <v>5588</v>
      </c>
      <c r="P12158">
        <v>106765</v>
      </c>
      <c r="Q12158" t="s">
        <v>9435</v>
      </c>
      <c r="R12158" t="s">
        <v>3091</v>
      </c>
      <c r="S12158">
        <v>2</v>
      </c>
      <c r="T12158" s="1">
        <v>2610</v>
      </c>
      <c r="U12158" s="1">
        <v>2610</v>
      </c>
      <c r="V12158">
        <v>0</v>
      </c>
      <c r="W12158">
        <v>846.9</v>
      </c>
      <c r="X12158">
        <v>0</v>
      </c>
      <c r="Y12158">
        <v>0</v>
      </c>
      <c r="Z12158">
        <v>846.9</v>
      </c>
      <c r="AA12158" s="1">
        <v>1693.8</v>
      </c>
      <c r="AB12158">
        <v>0</v>
      </c>
      <c r="AC12158">
        <v>0</v>
      </c>
      <c r="AF12158" s="1">
        <v>2610</v>
      </c>
      <c r="AH12158">
        <v>1300040844</v>
      </c>
      <c r="AI12158" t="s">
        <v>12086</v>
      </c>
    </row>
    <row r="12159" spans="1:35" x14ac:dyDescent="0.25">
      <c r="F12159">
        <v>305003055</v>
      </c>
      <c r="T12159" s="1">
        <v>2610</v>
      </c>
      <c r="U12159" s="1">
        <v>2610</v>
      </c>
      <c r="V12159">
        <v>0</v>
      </c>
      <c r="AB12159">
        <v>0</v>
      </c>
      <c r="AC12159">
        <v>0</v>
      </c>
      <c r="AF12159" s="1">
        <v>2610</v>
      </c>
    </row>
    <row r="12160" spans="1:35" x14ac:dyDescent="0.25">
      <c r="A12160" t="s">
        <v>4</v>
      </c>
      <c r="B12160" t="s">
        <v>2839</v>
      </c>
      <c r="C12160">
        <v>2021</v>
      </c>
      <c r="D12160">
        <v>3050</v>
      </c>
      <c r="E12160">
        <v>400029997</v>
      </c>
      <c r="F12160">
        <v>305003057</v>
      </c>
      <c r="G12160">
        <v>0</v>
      </c>
      <c r="H12160" t="s">
        <v>6044</v>
      </c>
      <c r="I12160" t="s">
        <v>3015</v>
      </c>
      <c r="J12160">
        <v>4800001539</v>
      </c>
      <c r="K12160" t="s">
        <v>3015</v>
      </c>
      <c r="L12160">
        <v>3000074136</v>
      </c>
      <c r="M12160" t="s">
        <v>12235</v>
      </c>
      <c r="N12160" t="s">
        <v>15417</v>
      </c>
      <c r="O12160" t="s">
        <v>7725</v>
      </c>
      <c r="P12160">
        <v>111838</v>
      </c>
      <c r="Q12160" t="s">
        <v>12249</v>
      </c>
      <c r="R12160" t="s">
        <v>6063</v>
      </c>
      <c r="S12160">
        <v>5</v>
      </c>
      <c r="T12160" s="1">
        <v>32824</v>
      </c>
      <c r="U12160" s="1">
        <v>41030</v>
      </c>
      <c r="V12160">
        <v>0</v>
      </c>
      <c r="W12160">
        <v>0</v>
      </c>
      <c r="X12160">
        <v>0</v>
      </c>
      <c r="Y12160" s="1">
        <v>7385.4</v>
      </c>
      <c r="Z12160">
        <v>0</v>
      </c>
      <c r="AA12160" s="1">
        <v>7385.4</v>
      </c>
      <c r="AB12160">
        <v>0</v>
      </c>
      <c r="AC12160">
        <v>0</v>
      </c>
      <c r="AF12160" s="1">
        <v>41030</v>
      </c>
      <c r="AH12160">
        <v>1300046251</v>
      </c>
      <c r="AI12160" t="s">
        <v>12090</v>
      </c>
    </row>
    <row r="12161" spans="1:35" x14ac:dyDescent="0.25">
      <c r="F12161">
        <v>305003057</v>
      </c>
      <c r="T12161" s="1">
        <v>32824</v>
      </c>
      <c r="U12161" s="1">
        <v>41030</v>
      </c>
      <c r="V12161">
        <v>0</v>
      </c>
      <c r="AB12161">
        <v>0</v>
      </c>
      <c r="AC12161">
        <v>0</v>
      </c>
      <c r="AF12161" s="1">
        <v>41030</v>
      </c>
    </row>
    <row r="12162" spans="1:35" x14ac:dyDescent="0.25">
      <c r="A12162" t="s">
        <v>4</v>
      </c>
      <c r="B12162" t="s">
        <v>92</v>
      </c>
      <c r="C12162">
        <v>2021</v>
      </c>
      <c r="D12162">
        <v>3050</v>
      </c>
      <c r="E12162">
        <v>400030158</v>
      </c>
      <c r="F12162">
        <v>305003060</v>
      </c>
      <c r="G12162">
        <v>0</v>
      </c>
      <c r="H12162" t="s">
        <v>3119</v>
      </c>
      <c r="I12162" t="s">
        <v>3167</v>
      </c>
      <c r="J12162">
        <v>4800001612</v>
      </c>
      <c r="K12162" t="s">
        <v>3167</v>
      </c>
      <c r="L12162">
        <v>3000082153</v>
      </c>
      <c r="M12162" t="s">
        <v>15418</v>
      </c>
      <c r="N12162" t="s">
        <v>15419</v>
      </c>
      <c r="O12162" t="s">
        <v>15420</v>
      </c>
      <c r="P12162">
        <v>111952</v>
      </c>
      <c r="Q12162" t="s">
        <v>15421</v>
      </c>
      <c r="R12162" t="s">
        <v>3210</v>
      </c>
      <c r="S12162">
        <v>20</v>
      </c>
      <c r="T12162" s="1">
        <v>26100</v>
      </c>
      <c r="U12162" s="1">
        <v>26100</v>
      </c>
      <c r="V12162">
        <v>0</v>
      </c>
      <c r="W12162" s="1">
        <v>4198.5</v>
      </c>
      <c r="X12162" s="1">
        <v>4198.5</v>
      </c>
      <c r="Y12162">
        <v>0</v>
      </c>
      <c r="Z12162">
        <v>0</v>
      </c>
      <c r="AA12162" s="1">
        <v>8397</v>
      </c>
      <c r="AB12162">
        <v>0</v>
      </c>
      <c r="AC12162">
        <v>0</v>
      </c>
      <c r="AF12162" s="1">
        <v>26100</v>
      </c>
      <c r="AH12162">
        <v>1300054851</v>
      </c>
      <c r="AI12162" t="s">
        <v>15422</v>
      </c>
    </row>
    <row r="12163" spans="1:35" x14ac:dyDescent="0.25">
      <c r="F12163">
        <v>305003060</v>
      </c>
      <c r="T12163" s="1">
        <v>26100</v>
      </c>
      <c r="U12163" s="1">
        <v>26100</v>
      </c>
      <c r="V12163">
        <v>0</v>
      </c>
      <c r="AB12163">
        <v>0</v>
      </c>
      <c r="AC12163">
        <v>0</v>
      </c>
      <c r="AF12163" s="1">
        <v>26100</v>
      </c>
    </row>
    <row r="12164" spans="1:35" x14ac:dyDescent="0.25">
      <c r="A12164" t="s">
        <v>4</v>
      </c>
      <c r="B12164" t="s">
        <v>2823</v>
      </c>
      <c r="C12164">
        <v>2021</v>
      </c>
      <c r="D12164">
        <v>3050</v>
      </c>
      <c r="E12164">
        <v>400030344</v>
      </c>
      <c r="F12164">
        <v>305003062</v>
      </c>
      <c r="G12164">
        <v>0</v>
      </c>
      <c r="H12164" t="s">
        <v>5843</v>
      </c>
      <c r="I12164" t="s">
        <v>5842</v>
      </c>
      <c r="J12164">
        <v>4800001622</v>
      </c>
      <c r="K12164" t="s">
        <v>5842</v>
      </c>
      <c r="L12164">
        <v>5100651340</v>
      </c>
      <c r="M12164" t="s">
        <v>5842</v>
      </c>
      <c r="O12164" t="s">
        <v>5842</v>
      </c>
      <c r="R12164" t="s">
        <v>15423</v>
      </c>
      <c r="S12164">
        <v>1</v>
      </c>
      <c r="T12164" s="1">
        <v>8044.48</v>
      </c>
      <c r="U12164" s="1">
        <v>8044.48</v>
      </c>
      <c r="V12164">
        <v>0</v>
      </c>
      <c r="W12164">
        <v>0</v>
      </c>
      <c r="X12164">
        <v>0</v>
      </c>
      <c r="Y12164">
        <v>0</v>
      </c>
      <c r="Z12164">
        <v>0</v>
      </c>
      <c r="AA12164">
        <v>0</v>
      </c>
      <c r="AB12164">
        <v>0</v>
      </c>
      <c r="AC12164">
        <v>0</v>
      </c>
      <c r="AF12164" s="1">
        <v>8044.48</v>
      </c>
    </row>
    <row r="12165" spans="1:35" x14ac:dyDescent="0.25">
      <c r="F12165">
        <v>305003062</v>
      </c>
      <c r="T12165" s="1">
        <v>8044.48</v>
      </c>
      <c r="U12165" s="1">
        <v>8044.48</v>
      </c>
      <c r="V12165">
        <v>0</v>
      </c>
      <c r="AB12165">
        <v>0</v>
      </c>
      <c r="AC12165">
        <v>0</v>
      </c>
      <c r="AF12165" s="1">
        <v>8044.48</v>
      </c>
    </row>
    <row r="12166" spans="1:35" x14ac:dyDescent="0.25">
      <c r="B12166" t="s">
        <v>2839</v>
      </c>
      <c r="E12166">
        <v>400030146</v>
      </c>
      <c r="F12166">
        <v>305003063</v>
      </c>
      <c r="G12166">
        <v>0</v>
      </c>
      <c r="H12166" t="s">
        <v>6046</v>
      </c>
      <c r="R12166" t="s">
        <v>15424</v>
      </c>
      <c r="S12166">
        <v>0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0</v>
      </c>
      <c r="AB12166">
        <v>0</v>
      </c>
      <c r="AC12166">
        <v>0</v>
      </c>
      <c r="AF12166">
        <v>0</v>
      </c>
    </row>
    <row r="12167" spans="1:35" x14ac:dyDescent="0.25">
      <c r="F12167">
        <v>305003063</v>
      </c>
      <c r="T12167">
        <v>0</v>
      </c>
      <c r="U12167">
        <v>0</v>
      </c>
      <c r="V12167">
        <v>0</v>
      </c>
      <c r="AB12167">
        <v>0</v>
      </c>
      <c r="AC12167">
        <v>0</v>
      </c>
      <c r="AF12167">
        <v>0</v>
      </c>
    </row>
    <row r="12168" spans="1:35" x14ac:dyDescent="0.25">
      <c r="B12168" t="s">
        <v>2839</v>
      </c>
      <c r="E12168">
        <v>400030147</v>
      </c>
      <c r="F12168">
        <v>305003064</v>
      </c>
      <c r="G12168">
        <v>0</v>
      </c>
      <c r="H12168" t="s">
        <v>6047</v>
      </c>
      <c r="R12168" t="s">
        <v>15424</v>
      </c>
      <c r="S12168">
        <v>0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  <c r="Z12168">
        <v>0</v>
      </c>
      <c r="AA12168">
        <v>0</v>
      </c>
      <c r="AB12168">
        <v>0</v>
      </c>
      <c r="AC12168">
        <v>0</v>
      </c>
      <c r="AF12168">
        <v>0</v>
      </c>
    </row>
    <row r="12169" spans="1:35" x14ac:dyDescent="0.25">
      <c r="F12169">
        <v>305003064</v>
      </c>
      <c r="T12169">
        <v>0</v>
      </c>
      <c r="U12169">
        <v>0</v>
      </c>
      <c r="V12169">
        <v>0</v>
      </c>
      <c r="AB12169">
        <v>0</v>
      </c>
      <c r="AC12169">
        <v>0</v>
      </c>
      <c r="AF12169">
        <v>0</v>
      </c>
    </row>
    <row r="12170" spans="1:35" x14ac:dyDescent="0.25">
      <c r="A12170" t="s">
        <v>4</v>
      </c>
      <c r="B12170" t="s">
        <v>2839</v>
      </c>
      <c r="C12170">
        <v>2021</v>
      </c>
      <c r="D12170">
        <v>3050</v>
      </c>
      <c r="E12170">
        <v>400030273</v>
      </c>
      <c r="F12170">
        <v>305003065</v>
      </c>
      <c r="G12170">
        <v>0</v>
      </c>
      <c r="H12170" t="s">
        <v>6016</v>
      </c>
      <c r="I12170" t="s">
        <v>6048</v>
      </c>
      <c r="J12170">
        <v>4800001645</v>
      </c>
      <c r="K12170" t="s">
        <v>6048</v>
      </c>
      <c r="L12170">
        <v>3000106271</v>
      </c>
      <c r="M12170" t="s">
        <v>15425</v>
      </c>
      <c r="N12170" t="s">
        <v>15426</v>
      </c>
      <c r="O12170" t="s">
        <v>12096</v>
      </c>
      <c r="P12170">
        <v>111838</v>
      </c>
      <c r="Q12170" t="s">
        <v>12249</v>
      </c>
      <c r="R12170" t="s">
        <v>2834</v>
      </c>
      <c r="S12170">
        <v>1</v>
      </c>
      <c r="T12170" s="1">
        <v>8651</v>
      </c>
      <c r="U12170" s="1">
        <v>8651</v>
      </c>
      <c r="V12170">
        <v>0</v>
      </c>
      <c r="W12170">
        <v>0</v>
      </c>
      <c r="X12170">
        <v>0</v>
      </c>
      <c r="Y12170" s="1">
        <v>1557.18</v>
      </c>
      <c r="Z12170">
        <v>0</v>
      </c>
      <c r="AA12170" s="1">
        <v>1557.18</v>
      </c>
      <c r="AB12170">
        <v>0</v>
      </c>
      <c r="AC12170">
        <v>0</v>
      </c>
      <c r="AF12170" s="1">
        <v>8651</v>
      </c>
      <c r="AH12170">
        <v>1300059538</v>
      </c>
      <c r="AI12170" t="s">
        <v>12262</v>
      </c>
    </row>
    <row r="12171" spans="1:35" x14ac:dyDescent="0.25">
      <c r="F12171">
        <v>305003065</v>
      </c>
      <c r="T12171" s="1">
        <v>8651</v>
      </c>
      <c r="U12171" s="1">
        <v>8651</v>
      </c>
      <c r="V12171">
        <v>0</v>
      </c>
      <c r="AB12171">
        <v>0</v>
      </c>
      <c r="AC12171">
        <v>0</v>
      </c>
      <c r="AF12171" s="1">
        <v>8651</v>
      </c>
    </row>
    <row r="12172" spans="1:35" x14ac:dyDescent="0.25">
      <c r="A12172" t="s">
        <v>4</v>
      </c>
      <c r="B12172" t="s">
        <v>1220</v>
      </c>
      <c r="C12172">
        <v>2021</v>
      </c>
      <c r="D12172">
        <v>3050</v>
      </c>
      <c r="E12172">
        <v>400030080</v>
      </c>
      <c r="F12172">
        <v>305003066</v>
      </c>
      <c r="G12172">
        <v>0</v>
      </c>
      <c r="H12172" t="s">
        <v>4602</v>
      </c>
      <c r="I12172" t="s">
        <v>4601</v>
      </c>
      <c r="J12172">
        <v>4800001846</v>
      </c>
      <c r="K12172" t="s">
        <v>4601</v>
      </c>
      <c r="L12172">
        <v>3000077808</v>
      </c>
      <c r="M12172" t="s">
        <v>12086</v>
      </c>
      <c r="N12172" t="s">
        <v>15427</v>
      </c>
      <c r="O12172" t="s">
        <v>7725</v>
      </c>
      <c r="P12172">
        <v>104508</v>
      </c>
      <c r="Q12172" t="s">
        <v>15359</v>
      </c>
      <c r="R12172" t="s">
        <v>3210</v>
      </c>
      <c r="S12172">
        <v>1</v>
      </c>
      <c r="T12172">
        <v>0</v>
      </c>
      <c r="U12172" s="1">
        <v>1525</v>
      </c>
      <c r="V12172">
        <v>0</v>
      </c>
      <c r="W12172">
        <v>0</v>
      </c>
      <c r="X12172">
        <v>0</v>
      </c>
      <c r="Y12172" s="1">
        <v>3217.86</v>
      </c>
      <c r="Z12172">
        <v>0</v>
      </c>
      <c r="AA12172" s="1">
        <v>3217.86</v>
      </c>
      <c r="AB12172">
        <v>0</v>
      </c>
      <c r="AC12172">
        <v>0</v>
      </c>
      <c r="AF12172" s="1">
        <v>1525</v>
      </c>
      <c r="AH12172">
        <v>1300041032</v>
      </c>
      <c r="AI12172" t="s">
        <v>15428</v>
      </c>
    </row>
    <row r="12173" spans="1:35" x14ac:dyDescent="0.25">
      <c r="A12173" t="s">
        <v>4</v>
      </c>
      <c r="B12173" t="s">
        <v>1220</v>
      </c>
      <c r="C12173">
        <v>2021</v>
      </c>
      <c r="D12173">
        <v>3050</v>
      </c>
      <c r="E12173">
        <v>400030080</v>
      </c>
      <c r="F12173">
        <v>305003066</v>
      </c>
      <c r="G12173">
        <v>0</v>
      </c>
      <c r="H12173" t="s">
        <v>4602</v>
      </c>
      <c r="I12173" t="s">
        <v>4601</v>
      </c>
      <c r="J12173">
        <v>4800001846</v>
      </c>
      <c r="K12173" t="s">
        <v>4601</v>
      </c>
      <c r="L12173">
        <v>3000077808</v>
      </c>
      <c r="M12173" t="s">
        <v>12086</v>
      </c>
      <c r="N12173" t="s">
        <v>15427</v>
      </c>
      <c r="O12173" t="s">
        <v>7725</v>
      </c>
      <c r="P12173">
        <v>104508</v>
      </c>
      <c r="Q12173" t="s">
        <v>15359</v>
      </c>
      <c r="R12173" t="s">
        <v>3210</v>
      </c>
      <c r="S12173">
        <v>2</v>
      </c>
      <c r="T12173">
        <v>0</v>
      </c>
      <c r="U12173" s="1">
        <v>3050</v>
      </c>
      <c r="V12173">
        <v>0</v>
      </c>
      <c r="W12173">
        <v>0</v>
      </c>
      <c r="X12173">
        <v>0</v>
      </c>
      <c r="Y12173" s="1">
        <v>3217.86</v>
      </c>
      <c r="Z12173">
        <v>0</v>
      </c>
      <c r="AA12173" s="1">
        <v>3217.86</v>
      </c>
      <c r="AB12173">
        <v>0</v>
      </c>
      <c r="AC12173">
        <v>0</v>
      </c>
      <c r="AF12173" s="1">
        <v>3050</v>
      </c>
      <c r="AH12173">
        <v>1300041032</v>
      </c>
      <c r="AI12173" t="s">
        <v>15428</v>
      </c>
    </row>
    <row r="12174" spans="1:35" x14ac:dyDescent="0.25">
      <c r="A12174" t="s">
        <v>4</v>
      </c>
      <c r="B12174" t="s">
        <v>1220</v>
      </c>
      <c r="C12174">
        <v>2021</v>
      </c>
      <c r="D12174">
        <v>3050</v>
      </c>
      <c r="E12174">
        <v>400030080</v>
      </c>
      <c r="F12174">
        <v>305003066</v>
      </c>
      <c r="G12174">
        <v>0</v>
      </c>
      <c r="H12174" t="s">
        <v>4602</v>
      </c>
      <c r="I12174" t="s">
        <v>4601</v>
      </c>
      <c r="J12174">
        <v>4800001846</v>
      </c>
      <c r="K12174" t="s">
        <v>4601</v>
      </c>
      <c r="L12174">
        <v>3000077808</v>
      </c>
      <c r="M12174" t="s">
        <v>12086</v>
      </c>
      <c r="N12174" t="s">
        <v>15427</v>
      </c>
      <c r="O12174" t="s">
        <v>7725</v>
      </c>
      <c r="P12174">
        <v>104508</v>
      </c>
      <c r="Q12174" t="s">
        <v>15359</v>
      </c>
      <c r="R12174" t="s">
        <v>3210</v>
      </c>
      <c r="S12174">
        <v>1</v>
      </c>
      <c r="T12174" s="1">
        <v>6100</v>
      </c>
      <c r="U12174" s="1">
        <v>1525</v>
      </c>
      <c r="V12174">
        <v>0</v>
      </c>
      <c r="W12174">
        <v>0</v>
      </c>
      <c r="X12174">
        <v>0</v>
      </c>
      <c r="Y12174" s="1">
        <v>3217.86</v>
      </c>
      <c r="Z12174">
        <v>0</v>
      </c>
      <c r="AA12174" s="1">
        <v>3217.86</v>
      </c>
      <c r="AB12174">
        <v>0</v>
      </c>
      <c r="AC12174">
        <v>0</v>
      </c>
      <c r="AF12174" s="1">
        <v>1525</v>
      </c>
      <c r="AH12174">
        <v>1300041032</v>
      </c>
      <c r="AI12174" t="s">
        <v>15428</v>
      </c>
    </row>
    <row r="12175" spans="1:35" x14ac:dyDescent="0.25">
      <c r="F12175">
        <v>305003066</v>
      </c>
      <c r="T12175" s="1">
        <v>6100</v>
      </c>
      <c r="U12175" s="1">
        <v>6100</v>
      </c>
      <c r="V12175">
        <v>0</v>
      </c>
      <c r="AB12175">
        <v>0</v>
      </c>
      <c r="AC12175">
        <v>0</v>
      </c>
      <c r="AF12175" s="1">
        <v>6100</v>
      </c>
    </row>
    <row r="12176" spans="1:35" x14ac:dyDescent="0.25">
      <c r="A12176" t="s">
        <v>4</v>
      </c>
      <c r="B12176" t="s">
        <v>1220</v>
      </c>
      <c r="C12176">
        <v>2021</v>
      </c>
      <c r="D12176">
        <v>3050</v>
      </c>
      <c r="E12176">
        <v>400030125</v>
      </c>
      <c r="F12176">
        <v>305003067</v>
      </c>
      <c r="G12176">
        <v>0</v>
      </c>
      <c r="H12176" t="s">
        <v>1279</v>
      </c>
      <c r="I12176" t="s">
        <v>4603</v>
      </c>
      <c r="J12176">
        <v>4800001847</v>
      </c>
      <c r="K12176" t="s">
        <v>4603</v>
      </c>
      <c r="L12176">
        <v>3000081120</v>
      </c>
      <c r="M12176" t="s">
        <v>15429</v>
      </c>
      <c r="N12176" t="s">
        <v>15430</v>
      </c>
      <c r="O12176" t="s">
        <v>15431</v>
      </c>
      <c r="P12176">
        <v>104508</v>
      </c>
      <c r="Q12176" t="s">
        <v>15359</v>
      </c>
      <c r="R12176" t="s">
        <v>2950</v>
      </c>
      <c r="S12176">
        <v>6</v>
      </c>
      <c r="T12176" s="1">
        <v>40680</v>
      </c>
      <c r="U12176" s="1">
        <v>40680</v>
      </c>
      <c r="V12176">
        <v>0</v>
      </c>
      <c r="W12176">
        <v>0</v>
      </c>
      <c r="X12176">
        <v>0</v>
      </c>
      <c r="Y12176" s="1">
        <v>31705.59</v>
      </c>
      <c r="Z12176">
        <v>0</v>
      </c>
      <c r="AA12176" s="1">
        <v>31705.59</v>
      </c>
      <c r="AB12176">
        <v>0</v>
      </c>
      <c r="AC12176">
        <v>0</v>
      </c>
      <c r="AF12176" s="1">
        <v>40680</v>
      </c>
      <c r="AH12176">
        <v>1300043240</v>
      </c>
      <c r="AI12176" t="s">
        <v>4604</v>
      </c>
    </row>
    <row r="12177" spans="1:35" x14ac:dyDescent="0.25">
      <c r="F12177">
        <v>305003067</v>
      </c>
      <c r="T12177" s="1">
        <v>40680</v>
      </c>
      <c r="U12177" s="1">
        <v>40680</v>
      </c>
      <c r="V12177">
        <v>0</v>
      </c>
      <c r="AB12177">
        <v>0</v>
      </c>
      <c r="AC12177">
        <v>0</v>
      </c>
      <c r="AF12177" s="1">
        <v>40680</v>
      </c>
    </row>
    <row r="12178" spans="1:35" x14ac:dyDescent="0.25">
      <c r="A12178" t="s">
        <v>4</v>
      </c>
      <c r="B12178" t="s">
        <v>1220</v>
      </c>
      <c r="C12178">
        <v>2021</v>
      </c>
      <c r="D12178">
        <v>3050</v>
      </c>
      <c r="E12178">
        <v>400030173</v>
      </c>
      <c r="F12178">
        <v>305003068</v>
      </c>
      <c r="G12178">
        <v>0</v>
      </c>
      <c r="H12178" t="s">
        <v>1279</v>
      </c>
      <c r="I12178" t="s">
        <v>4604</v>
      </c>
      <c r="J12178">
        <v>4800001850</v>
      </c>
      <c r="K12178" t="s">
        <v>4604</v>
      </c>
      <c r="L12178">
        <v>3000082649</v>
      </c>
      <c r="M12178" t="s">
        <v>3789</v>
      </c>
      <c r="N12178" t="s">
        <v>15432</v>
      </c>
      <c r="O12178" t="s">
        <v>6045</v>
      </c>
      <c r="P12178">
        <v>104508</v>
      </c>
      <c r="Q12178" t="s">
        <v>15359</v>
      </c>
      <c r="R12178" t="s">
        <v>2950</v>
      </c>
      <c r="S12178">
        <v>1</v>
      </c>
      <c r="T12178" s="1">
        <v>6780</v>
      </c>
      <c r="U12178" s="1">
        <v>6780</v>
      </c>
      <c r="V12178">
        <v>0</v>
      </c>
      <c r="W12178">
        <v>0</v>
      </c>
      <c r="X12178">
        <v>0</v>
      </c>
      <c r="Y12178" s="1">
        <v>3844.08</v>
      </c>
      <c r="Z12178">
        <v>0</v>
      </c>
      <c r="AA12178" s="1">
        <v>3844.08</v>
      </c>
      <c r="AB12178">
        <v>0</v>
      </c>
      <c r="AC12178">
        <v>0</v>
      </c>
      <c r="AF12178" s="1">
        <v>6780</v>
      </c>
      <c r="AH12178">
        <v>1300044270</v>
      </c>
      <c r="AI12178" t="s">
        <v>15400</v>
      </c>
    </row>
    <row r="12179" spans="1:35" x14ac:dyDescent="0.25">
      <c r="F12179">
        <v>305003068</v>
      </c>
      <c r="T12179" s="1">
        <v>6780</v>
      </c>
      <c r="U12179" s="1">
        <v>6780</v>
      </c>
      <c r="V12179">
        <v>0</v>
      </c>
      <c r="AB12179">
        <v>0</v>
      </c>
      <c r="AC12179">
        <v>0</v>
      </c>
      <c r="AF12179" s="1">
        <v>6780</v>
      </c>
    </row>
    <row r="12180" spans="1:35" x14ac:dyDescent="0.25">
      <c r="A12180" t="s">
        <v>4</v>
      </c>
      <c r="B12180" t="s">
        <v>1220</v>
      </c>
      <c r="C12180">
        <v>2021</v>
      </c>
      <c r="D12180">
        <v>3050</v>
      </c>
      <c r="E12180">
        <v>400030174</v>
      </c>
      <c r="F12180">
        <v>305003069</v>
      </c>
      <c r="G12180">
        <v>0</v>
      </c>
      <c r="H12180" t="s">
        <v>1357</v>
      </c>
      <c r="I12180" t="s">
        <v>4604</v>
      </c>
      <c r="J12180">
        <v>4800001851</v>
      </c>
      <c r="K12180" t="s">
        <v>4604</v>
      </c>
      <c r="L12180">
        <v>3000082649</v>
      </c>
      <c r="M12180" t="s">
        <v>3789</v>
      </c>
      <c r="N12180" t="s">
        <v>15432</v>
      </c>
      <c r="O12180" t="s">
        <v>6045</v>
      </c>
      <c r="P12180">
        <v>104508</v>
      </c>
      <c r="Q12180" t="s">
        <v>15359</v>
      </c>
      <c r="R12180" t="s">
        <v>283</v>
      </c>
      <c r="S12180">
        <v>2</v>
      </c>
      <c r="T12180" s="1">
        <v>14576</v>
      </c>
      <c r="U12180" s="1">
        <v>14576</v>
      </c>
      <c r="V12180">
        <v>0</v>
      </c>
      <c r="W12180">
        <v>0</v>
      </c>
      <c r="X12180">
        <v>0</v>
      </c>
      <c r="Y12180" s="1">
        <v>3844.08</v>
      </c>
      <c r="Z12180">
        <v>0</v>
      </c>
      <c r="AA12180" s="1">
        <v>3844.08</v>
      </c>
      <c r="AB12180">
        <v>0</v>
      </c>
      <c r="AC12180">
        <v>0</v>
      </c>
      <c r="AF12180" s="1">
        <v>14576</v>
      </c>
      <c r="AH12180">
        <v>1300044270</v>
      </c>
      <c r="AI12180" t="s">
        <v>15400</v>
      </c>
    </row>
    <row r="12181" spans="1:35" x14ac:dyDescent="0.25">
      <c r="F12181">
        <v>305003069</v>
      </c>
      <c r="T12181" s="1">
        <v>14576</v>
      </c>
      <c r="U12181" s="1">
        <v>14576</v>
      </c>
      <c r="V12181">
        <v>0</v>
      </c>
      <c r="AB12181">
        <v>0</v>
      </c>
      <c r="AC12181">
        <v>0</v>
      </c>
      <c r="AF12181" s="1">
        <v>14576</v>
      </c>
    </row>
    <row r="12182" spans="1:35" x14ac:dyDescent="0.25">
      <c r="A12182" t="s">
        <v>4</v>
      </c>
      <c r="B12182" t="s">
        <v>1220</v>
      </c>
      <c r="C12182">
        <v>2021</v>
      </c>
      <c r="D12182">
        <v>3050</v>
      </c>
      <c r="E12182">
        <v>400030244</v>
      </c>
      <c r="F12182">
        <v>305003070</v>
      </c>
      <c r="G12182">
        <v>0</v>
      </c>
      <c r="H12182" t="s">
        <v>4606</v>
      </c>
      <c r="I12182" t="s">
        <v>4605</v>
      </c>
      <c r="J12182">
        <v>4800001859</v>
      </c>
      <c r="K12182" t="s">
        <v>4605</v>
      </c>
      <c r="L12182">
        <v>3000094611</v>
      </c>
      <c r="M12182" t="s">
        <v>15433</v>
      </c>
      <c r="N12182">
        <v>357</v>
      </c>
      <c r="O12182" t="s">
        <v>15434</v>
      </c>
      <c r="P12182">
        <v>104547</v>
      </c>
      <c r="Q12182" t="s">
        <v>8675</v>
      </c>
      <c r="R12182" t="s">
        <v>8899</v>
      </c>
      <c r="S12182">
        <v>2</v>
      </c>
      <c r="T12182" s="1">
        <v>22000</v>
      </c>
      <c r="U12182" s="1">
        <v>22000</v>
      </c>
      <c r="V12182">
        <v>0</v>
      </c>
      <c r="W12182" s="1">
        <v>1980</v>
      </c>
      <c r="X12182">
        <v>0</v>
      </c>
      <c r="Y12182">
        <v>0</v>
      </c>
      <c r="Z12182" s="1">
        <v>1980</v>
      </c>
      <c r="AA12182" s="1">
        <v>3960</v>
      </c>
      <c r="AB12182">
        <v>0</v>
      </c>
      <c r="AC12182">
        <v>0</v>
      </c>
      <c r="AF12182" s="1">
        <v>22000</v>
      </c>
      <c r="AH12182">
        <v>1300049688</v>
      </c>
      <c r="AI12182" t="s">
        <v>15435</v>
      </c>
    </row>
    <row r="12183" spans="1:35" x14ac:dyDescent="0.25">
      <c r="F12183">
        <v>305003070</v>
      </c>
      <c r="T12183" s="1">
        <v>22000</v>
      </c>
      <c r="U12183" s="1">
        <v>22000</v>
      </c>
      <c r="V12183">
        <v>0</v>
      </c>
      <c r="AB12183">
        <v>0</v>
      </c>
      <c r="AC12183">
        <v>0</v>
      </c>
      <c r="AF12183" s="1">
        <v>22000</v>
      </c>
    </row>
    <row r="12184" spans="1:35" x14ac:dyDescent="0.25">
      <c r="A12184" t="s">
        <v>4</v>
      </c>
      <c r="B12184" t="s">
        <v>1220</v>
      </c>
      <c r="C12184">
        <v>2021</v>
      </c>
      <c r="D12184">
        <v>3050</v>
      </c>
      <c r="E12184">
        <v>400030261</v>
      </c>
      <c r="F12184">
        <v>305003071</v>
      </c>
      <c r="G12184">
        <v>0</v>
      </c>
      <c r="H12184" t="s">
        <v>4435</v>
      </c>
      <c r="I12184" t="s">
        <v>4607</v>
      </c>
      <c r="J12184">
        <v>4800001862</v>
      </c>
      <c r="K12184" t="s">
        <v>4607</v>
      </c>
      <c r="L12184">
        <v>3000101994</v>
      </c>
      <c r="M12184" t="s">
        <v>15436</v>
      </c>
      <c r="N12184">
        <v>454</v>
      </c>
      <c r="O12184" t="s">
        <v>15437</v>
      </c>
      <c r="P12184">
        <v>106765</v>
      </c>
      <c r="Q12184" t="s">
        <v>9435</v>
      </c>
      <c r="R12184" t="s">
        <v>3257</v>
      </c>
      <c r="S12184">
        <v>1</v>
      </c>
      <c r="T12184" s="1">
        <v>1525</v>
      </c>
      <c r="U12184" s="1">
        <v>1525</v>
      </c>
      <c r="V12184">
        <v>0</v>
      </c>
      <c r="W12184" s="1">
        <v>5080.5</v>
      </c>
      <c r="X12184">
        <v>0</v>
      </c>
      <c r="Y12184">
        <v>0</v>
      </c>
      <c r="Z12184" s="1">
        <v>5080.5</v>
      </c>
      <c r="AA12184" s="1">
        <v>10161</v>
      </c>
      <c r="AB12184">
        <v>0</v>
      </c>
      <c r="AC12184">
        <v>0</v>
      </c>
      <c r="AF12184" s="1">
        <v>1525</v>
      </c>
      <c r="AH12184">
        <v>1300051303</v>
      </c>
      <c r="AI12184" t="s">
        <v>5394</v>
      </c>
    </row>
    <row r="12185" spans="1:35" x14ac:dyDescent="0.25">
      <c r="F12185">
        <v>305003071</v>
      </c>
      <c r="T12185" s="1">
        <v>1525</v>
      </c>
      <c r="U12185" s="1">
        <v>1525</v>
      </c>
      <c r="V12185">
        <v>0</v>
      </c>
      <c r="AB12185">
        <v>0</v>
      </c>
      <c r="AC12185">
        <v>0</v>
      </c>
      <c r="AF12185" s="1">
        <v>1525</v>
      </c>
    </row>
    <row r="12186" spans="1:35" x14ac:dyDescent="0.25">
      <c r="A12186" t="s">
        <v>4</v>
      </c>
      <c r="B12186" t="s">
        <v>1220</v>
      </c>
      <c r="C12186">
        <v>2021</v>
      </c>
      <c r="D12186">
        <v>3050</v>
      </c>
      <c r="E12186">
        <v>400030262</v>
      </c>
      <c r="F12186">
        <v>305003072</v>
      </c>
      <c r="G12186">
        <v>0</v>
      </c>
      <c r="H12186" t="s">
        <v>4434</v>
      </c>
      <c r="I12186" t="s">
        <v>4607</v>
      </c>
      <c r="J12186">
        <v>4800001863</v>
      </c>
      <c r="K12186" t="s">
        <v>4607</v>
      </c>
      <c r="L12186">
        <v>3000101994</v>
      </c>
      <c r="M12186" t="s">
        <v>15436</v>
      </c>
      <c r="N12186">
        <v>454</v>
      </c>
      <c r="O12186" t="s">
        <v>15437</v>
      </c>
      <c r="P12186">
        <v>106765</v>
      </c>
      <c r="Q12186" t="s">
        <v>9435</v>
      </c>
      <c r="R12186" t="s">
        <v>3257</v>
      </c>
      <c r="S12186">
        <v>4</v>
      </c>
      <c r="T12186" s="1">
        <v>7800</v>
      </c>
      <c r="U12186" s="1">
        <v>7800</v>
      </c>
      <c r="V12186">
        <v>0</v>
      </c>
      <c r="W12186" s="1">
        <v>5080.5</v>
      </c>
      <c r="X12186">
        <v>0</v>
      </c>
      <c r="Y12186">
        <v>0</v>
      </c>
      <c r="Z12186" s="1">
        <v>5080.5</v>
      </c>
      <c r="AA12186" s="1">
        <v>10161</v>
      </c>
      <c r="AB12186">
        <v>0</v>
      </c>
      <c r="AC12186">
        <v>0</v>
      </c>
      <c r="AF12186" s="1">
        <v>7800</v>
      </c>
      <c r="AH12186">
        <v>1300051303</v>
      </c>
      <c r="AI12186" t="s">
        <v>5394</v>
      </c>
    </row>
    <row r="12187" spans="1:35" x14ac:dyDescent="0.25">
      <c r="F12187">
        <v>305003072</v>
      </c>
      <c r="T12187" s="1">
        <v>7800</v>
      </c>
      <c r="U12187" s="1">
        <v>7800</v>
      </c>
      <c r="V12187">
        <v>0</v>
      </c>
      <c r="AB12187">
        <v>0</v>
      </c>
      <c r="AC12187">
        <v>0</v>
      </c>
      <c r="AF12187" s="1">
        <v>7800</v>
      </c>
    </row>
    <row r="12188" spans="1:35" x14ac:dyDescent="0.25">
      <c r="A12188" t="s">
        <v>4</v>
      </c>
      <c r="B12188" t="s">
        <v>753</v>
      </c>
      <c r="C12188">
        <v>2021</v>
      </c>
      <c r="D12188">
        <v>3050</v>
      </c>
      <c r="E12188">
        <v>400030156</v>
      </c>
      <c r="F12188">
        <v>305003075</v>
      </c>
      <c r="G12188">
        <v>0</v>
      </c>
      <c r="H12188" t="s">
        <v>840</v>
      </c>
      <c r="I12188" t="s">
        <v>3789</v>
      </c>
      <c r="J12188">
        <v>4800002049</v>
      </c>
      <c r="K12188" t="s">
        <v>3789</v>
      </c>
      <c r="L12188">
        <v>3000083931</v>
      </c>
      <c r="M12188" t="s">
        <v>15438</v>
      </c>
      <c r="N12188" t="s">
        <v>15439</v>
      </c>
      <c r="O12188" t="s">
        <v>4601</v>
      </c>
      <c r="P12188">
        <v>111838</v>
      </c>
      <c r="Q12188" t="s">
        <v>12249</v>
      </c>
      <c r="R12188" t="s">
        <v>283</v>
      </c>
      <c r="S12188">
        <v>2</v>
      </c>
      <c r="T12188" s="1">
        <v>14594</v>
      </c>
      <c r="U12188" s="1">
        <v>14594</v>
      </c>
      <c r="V12188">
        <v>0</v>
      </c>
      <c r="W12188">
        <v>0</v>
      </c>
      <c r="X12188">
        <v>0</v>
      </c>
      <c r="Y12188" s="1">
        <v>2626.92</v>
      </c>
      <c r="Z12188">
        <v>0</v>
      </c>
      <c r="AA12188" s="1">
        <v>2626.92</v>
      </c>
      <c r="AB12188">
        <v>0</v>
      </c>
      <c r="AC12188">
        <v>0</v>
      </c>
      <c r="AF12188" s="1">
        <v>14594</v>
      </c>
      <c r="AH12188">
        <v>1300049697</v>
      </c>
      <c r="AI12188" t="s">
        <v>15435</v>
      </c>
    </row>
    <row r="12189" spans="1:35" x14ac:dyDescent="0.25">
      <c r="F12189">
        <v>305003075</v>
      </c>
      <c r="T12189" s="1">
        <v>14594</v>
      </c>
      <c r="U12189" s="1">
        <v>14594</v>
      </c>
      <c r="V12189">
        <v>0</v>
      </c>
      <c r="AB12189">
        <v>0</v>
      </c>
      <c r="AC12189">
        <v>0</v>
      </c>
      <c r="AF12189" s="1">
        <v>14594</v>
      </c>
    </row>
    <row r="12190" spans="1:35" x14ac:dyDescent="0.25">
      <c r="A12190" t="s">
        <v>4</v>
      </c>
      <c r="B12190" t="s">
        <v>753</v>
      </c>
      <c r="C12190">
        <v>2021</v>
      </c>
      <c r="D12190">
        <v>3050</v>
      </c>
      <c r="E12190">
        <v>400030157</v>
      </c>
      <c r="F12190">
        <v>305003076</v>
      </c>
      <c r="G12190">
        <v>0</v>
      </c>
      <c r="H12190" t="s">
        <v>3748</v>
      </c>
      <c r="I12190" t="s">
        <v>3789</v>
      </c>
      <c r="J12190">
        <v>4800002050</v>
      </c>
      <c r="K12190" t="s">
        <v>3789</v>
      </c>
      <c r="L12190">
        <v>3000083968</v>
      </c>
      <c r="M12190" t="s">
        <v>15440</v>
      </c>
      <c r="N12190" t="s">
        <v>15441</v>
      </c>
      <c r="O12190" t="s">
        <v>4601</v>
      </c>
      <c r="P12190">
        <v>111838</v>
      </c>
      <c r="Q12190" t="s">
        <v>12249</v>
      </c>
      <c r="R12190" t="s">
        <v>3210</v>
      </c>
      <c r="S12190">
        <v>2</v>
      </c>
      <c r="T12190" s="1">
        <v>2374</v>
      </c>
      <c r="U12190" s="1">
        <v>2374</v>
      </c>
      <c r="V12190">
        <v>0</v>
      </c>
      <c r="W12190">
        <v>0</v>
      </c>
      <c r="X12190">
        <v>0</v>
      </c>
      <c r="Y12190">
        <v>427.32</v>
      </c>
      <c r="Z12190">
        <v>0</v>
      </c>
      <c r="AA12190">
        <v>427.32</v>
      </c>
      <c r="AB12190">
        <v>0</v>
      </c>
      <c r="AC12190">
        <v>0</v>
      </c>
      <c r="AF12190" s="1">
        <v>2374</v>
      </c>
      <c r="AH12190">
        <v>1300049697</v>
      </c>
      <c r="AI12190" t="s">
        <v>15435</v>
      </c>
    </row>
    <row r="12191" spans="1:35" x14ac:dyDescent="0.25">
      <c r="F12191">
        <v>305003076</v>
      </c>
      <c r="T12191" s="1">
        <v>2374</v>
      </c>
      <c r="U12191" s="1">
        <v>2374</v>
      </c>
      <c r="V12191">
        <v>0</v>
      </c>
      <c r="AB12191">
        <v>0</v>
      </c>
      <c r="AC12191">
        <v>0</v>
      </c>
      <c r="AF12191" s="1">
        <v>2374</v>
      </c>
    </row>
    <row r="12192" spans="1:35" x14ac:dyDescent="0.25">
      <c r="A12192" t="s">
        <v>4</v>
      </c>
      <c r="B12192" t="s">
        <v>753</v>
      </c>
      <c r="C12192">
        <v>2021</v>
      </c>
      <c r="D12192">
        <v>3050</v>
      </c>
      <c r="E12192">
        <v>400030207</v>
      </c>
      <c r="F12192">
        <v>305003077</v>
      </c>
      <c r="G12192">
        <v>0</v>
      </c>
      <c r="H12192" t="s">
        <v>3743</v>
      </c>
      <c r="I12192" t="s">
        <v>3790</v>
      </c>
      <c r="J12192">
        <v>4800002054</v>
      </c>
      <c r="K12192" t="s">
        <v>3790</v>
      </c>
      <c r="L12192">
        <v>3000087015</v>
      </c>
      <c r="M12192" t="s">
        <v>12214</v>
      </c>
      <c r="N12192" t="s">
        <v>15442</v>
      </c>
      <c r="O12192" t="s">
        <v>15443</v>
      </c>
      <c r="P12192">
        <v>113525</v>
      </c>
      <c r="Q12192" t="s">
        <v>12260</v>
      </c>
      <c r="R12192" t="s">
        <v>7087</v>
      </c>
      <c r="S12192">
        <v>1</v>
      </c>
      <c r="T12192" s="1">
        <v>2250</v>
      </c>
      <c r="U12192" s="1">
        <v>2250</v>
      </c>
      <c r="V12192">
        <v>0</v>
      </c>
      <c r="W12192">
        <v>202.5</v>
      </c>
      <c r="X12192">
        <v>202.5</v>
      </c>
      <c r="Y12192">
        <v>0</v>
      </c>
      <c r="Z12192">
        <v>0</v>
      </c>
      <c r="AA12192">
        <v>405</v>
      </c>
      <c r="AB12192">
        <v>0</v>
      </c>
      <c r="AC12192">
        <v>0</v>
      </c>
      <c r="AF12192" s="1">
        <v>2250</v>
      </c>
      <c r="AH12192">
        <v>1300054853</v>
      </c>
      <c r="AI12192" t="s">
        <v>15422</v>
      </c>
    </row>
    <row r="12193" spans="1:35" x14ac:dyDescent="0.25">
      <c r="F12193">
        <v>305003077</v>
      </c>
      <c r="T12193" s="1">
        <v>2250</v>
      </c>
      <c r="U12193" s="1">
        <v>2250</v>
      </c>
      <c r="V12193">
        <v>0</v>
      </c>
      <c r="AB12193">
        <v>0</v>
      </c>
      <c r="AC12193">
        <v>0</v>
      </c>
      <c r="AF12193" s="1">
        <v>2250</v>
      </c>
    </row>
    <row r="12194" spans="1:35" x14ac:dyDescent="0.25">
      <c r="A12194" t="s">
        <v>4</v>
      </c>
      <c r="B12194" t="s">
        <v>753</v>
      </c>
      <c r="C12194">
        <v>2021</v>
      </c>
      <c r="D12194">
        <v>3050</v>
      </c>
      <c r="E12194">
        <v>400030311</v>
      </c>
      <c r="F12194">
        <v>305003078</v>
      </c>
      <c r="G12194">
        <v>0</v>
      </c>
      <c r="H12194" t="s">
        <v>814</v>
      </c>
      <c r="I12194" t="s">
        <v>3791</v>
      </c>
      <c r="J12194">
        <v>4800002071</v>
      </c>
      <c r="K12194" t="s">
        <v>3791</v>
      </c>
      <c r="L12194">
        <v>3000105694</v>
      </c>
      <c r="M12194" t="s">
        <v>15444</v>
      </c>
      <c r="N12194" t="s">
        <v>15445</v>
      </c>
      <c r="O12194" t="s">
        <v>15446</v>
      </c>
      <c r="P12194">
        <v>111838</v>
      </c>
      <c r="Q12194" t="s">
        <v>12249</v>
      </c>
      <c r="R12194" t="s">
        <v>2950</v>
      </c>
      <c r="S12194">
        <v>4</v>
      </c>
      <c r="T12194" s="1">
        <v>27460</v>
      </c>
      <c r="U12194" s="1">
        <v>27460</v>
      </c>
      <c r="V12194">
        <v>0</v>
      </c>
      <c r="W12194">
        <v>0</v>
      </c>
      <c r="X12194">
        <v>0</v>
      </c>
      <c r="Y12194" s="1">
        <v>4942.8</v>
      </c>
      <c r="Z12194">
        <v>0</v>
      </c>
      <c r="AA12194" s="1">
        <v>4942.8</v>
      </c>
      <c r="AB12194">
        <v>0</v>
      </c>
      <c r="AC12194">
        <v>0</v>
      </c>
      <c r="AF12194" s="1">
        <v>27460</v>
      </c>
      <c r="AH12194">
        <v>1300054850</v>
      </c>
      <c r="AI12194" t="s">
        <v>15422</v>
      </c>
    </row>
    <row r="12195" spans="1:35" x14ac:dyDescent="0.25">
      <c r="F12195">
        <v>305003078</v>
      </c>
      <c r="T12195" s="1">
        <v>27460</v>
      </c>
      <c r="U12195" s="1">
        <v>27460</v>
      </c>
      <c r="V12195">
        <v>0</v>
      </c>
      <c r="AB12195">
        <v>0</v>
      </c>
      <c r="AC12195">
        <v>0</v>
      </c>
      <c r="AF12195" s="1">
        <v>27460</v>
      </c>
    </row>
    <row r="12196" spans="1:35" x14ac:dyDescent="0.25">
      <c r="A12196" t="s">
        <v>4</v>
      </c>
      <c r="B12196" t="s">
        <v>3017</v>
      </c>
      <c r="C12196">
        <v>2021</v>
      </c>
      <c r="D12196">
        <v>3050</v>
      </c>
      <c r="E12196">
        <v>400030541</v>
      </c>
      <c r="F12196">
        <v>305003100</v>
      </c>
      <c r="G12196">
        <v>0</v>
      </c>
      <c r="H12196" t="s">
        <v>15447</v>
      </c>
      <c r="I12196" t="s">
        <v>1006</v>
      </c>
      <c r="J12196">
        <v>4800002229</v>
      </c>
      <c r="K12196" t="s">
        <v>1006</v>
      </c>
      <c r="L12196">
        <v>5100850789</v>
      </c>
      <c r="M12196" t="s">
        <v>1006</v>
      </c>
      <c r="O12196" t="s">
        <v>1006</v>
      </c>
      <c r="R12196" t="s">
        <v>15098</v>
      </c>
      <c r="S12196">
        <v>2</v>
      </c>
      <c r="T12196">
        <v>0</v>
      </c>
      <c r="U12196" s="1">
        <v>2752.43</v>
      </c>
      <c r="V12196">
        <v>0</v>
      </c>
      <c r="W12196">
        <v>0</v>
      </c>
      <c r="X12196">
        <v>0</v>
      </c>
      <c r="Y12196">
        <v>0</v>
      </c>
      <c r="Z12196">
        <v>0</v>
      </c>
      <c r="AA12196">
        <v>0</v>
      </c>
      <c r="AB12196">
        <v>0</v>
      </c>
      <c r="AC12196">
        <v>0</v>
      </c>
      <c r="AF12196" s="1">
        <v>2752.43</v>
      </c>
    </row>
    <row r="12197" spans="1:35" x14ac:dyDescent="0.25">
      <c r="A12197" t="s">
        <v>4</v>
      </c>
      <c r="B12197" t="s">
        <v>3017</v>
      </c>
      <c r="C12197">
        <v>2021</v>
      </c>
      <c r="D12197">
        <v>3050</v>
      </c>
      <c r="E12197">
        <v>400030541</v>
      </c>
      <c r="F12197">
        <v>305003100</v>
      </c>
      <c r="G12197">
        <v>0</v>
      </c>
      <c r="H12197" t="s">
        <v>15447</v>
      </c>
      <c r="I12197" t="s">
        <v>1006</v>
      </c>
      <c r="J12197">
        <v>4800002229</v>
      </c>
      <c r="K12197" t="s">
        <v>1006</v>
      </c>
      <c r="L12197">
        <v>5100850810</v>
      </c>
      <c r="M12197" t="s">
        <v>1006</v>
      </c>
      <c r="O12197" t="s">
        <v>1006</v>
      </c>
      <c r="R12197" t="s">
        <v>15098</v>
      </c>
      <c r="S12197">
        <v>1</v>
      </c>
      <c r="T12197" s="1">
        <v>4128.6400000000003</v>
      </c>
      <c r="U12197" s="1">
        <v>1376.21</v>
      </c>
      <c r="V12197">
        <v>0</v>
      </c>
      <c r="W12197">
        <v>0</v>
      </c>
      <c r="X12197">
        <v>0</v>
      </c>
      <c r="Y12197">
        <v>0</v>
      </c>
      <c r="Z12197">
        <v>0</v>
      </c>
      <c r="AA12197">
        <v>0</v>
      </c>
      <c r="AB12197">
        <v>0</v>
      </c>
      <c r="AC12197">
        <v>0</v>
      </c>
      <c r="AF12197" s="1">
        <v>1376.21</v>
      </c>
    </row>
    <row r="12198" spans="1:35" x14ac:dyDescent="0.25">
      <c r="F12198">
        <v>305003100</v>
      </c>
      <c r="T12198" s="1">
        <v>4128.6400000000003</v>
      </c>
      <c r="U12198" s="1">
        <v>4128.6400000000003</v>
      </c>
      <c r="V12198">
        <v>0</v>
      </c>
      <c r="AB12198">
        <v>0</v>
      </c>
      <c r="AC12198">
        <v>0</v>
      </c>
      <c r="AF12198" s="1">
        <v>4128.6400000000003</v>
      </c>
    </row>
    <row r="12199" spans="1:35" x14ac:dyDescent="0.25">
      <c r="A12199" t="s">
        <v>4</v>
      </c>
      <c r="B12199" t="s">
        <v>3017</v>
      </c>
      <c r="C12199">
        <v>2021</v>
      </c>
      <c r="D12199">
        <v>3050</v>
      </c>
      <c r="E12199">
        <v>400030670</v>
      </c>
      <c r="F12199">
        <v>305003101</v>
      </c>
      <c r="G12199">
        <v>0</v>
      </c>
      <c r="H12199" t="s">
        <v>15448</v>
      </c>
      <c r="I12199" t="s">
        <v>870</v>
      </c>
      <c r="J12199">
        <v>4800002278</v>
      </c>
      <c r="K12199" t="s">
        <v>870</v>
      </c>
      <c r="L12199">
        <v>5100872576</v>
      </c>
      <c r="M12199" t="s">
        <v>870</v>
      </c>
      <c r="O12199" t="s">
        <v>870</v>
      </c>
      <c r="R12199" t="s">
        <v>15449</v>
      </c>
      <c r="S12199">
        <v>2</v>
      </c>
      <c r="T12199" s="1">
        <v>6037.17</v>
      </c>
      <c r="U12199" s="1">
        <v>6037.17</v>
      </c>
      <c r="V12199">
        <v>0</v>
      </c>
      <c r="W12199">
        <v>0</v>
      </c>
      <c r="X12199">
        <v>0</v>
      </c>
      <c r="Y12199">
        <v>0</v>
      </c>
      <c r="Z12199">
        <v>0</v>
      </c>
      <c r="AA12199">
        <v>0</v>
      </c>
      <c r="AB12199">
        <v>0</v>
      </c>
      <c r="AC12199">
        <v>0</v>
      </c>
      <c r="AF12199" s="1">
        <v>6037.17</v>
      </c>
    </row>
    <row r="12200" spans="1:35" x14ac:dyDescent="0.25">
      <c r="F12200">
        <v>305003101</v>
      </c>
      <c r="T12200" s="1">
        <v>6037.17</v>
      </c>
      <c r="U12200" s="1">
        <v>6037.17</v>
      </c>
      <c r="V12200">
        <v>0</v>
      </c>
      <c r="AB12200">
        <v>0</v>
      </c>
      <c r="AC12200">
        <v>0</v>
      </c>
      <c r="AF12200" s="1">
        <v>6037.17</v>
      </c>
    </row>
    <row r="12201" spans="1:35" x14ac:dyDescent="0.25">
      <c r="A12201" t="s">
        <v>4</v>
      </c>
      <c r="B12201" t="s">
        <v>2174</v>
      </c>
      <c r="C12201">
        <v>2021</v>
      </c>
      <c r="D12201">
        <v>3050</v>
      </c>
      <c r="E12201">
        <v>400030532</v>
      </c>
      <c r="F12201">
        <v>305003102</v>
      </c>
      <c r="G12201">
        <v>0</v>
      </c>
      <c r="H12201" t="s">
        <v>5178</v>
      </c>
      <c r="I12201" t="s">
        <v>573</v>
      </c>
      <c r="J12201">
        <v>4800002383</v>
      </c>
      <c r="K12201" t="s">
        <v>573</v>
      </c>
      <c r="L12201">
        <v>4300177128</v>
      </c>
      <c r="M12201" t="s">
        <v>573</v>
      </c>
      <c r="N12201" t="s">
        <v>15450</v>
      </c>
      <c r="R12201" t="s">
        <v>15451</v>
      </c>
      <c r="S12201">
        <v>0</v>
      </c>
      <c r="T12201">
        <v>1</v>
      </c>
      <c r="U12201">
        <v>1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  <c r="AB12201">
        <v>0</v>
      </c>
      <c r="AC12201">
        <v>0</v>
      </c>
      <c r="AF12201">
        <v>1</v>
      </c>
      <c r="AG12201" t="s">
        <v>15452</v>
      </c>
    </row>
    <row r="12202" spans="1:35" x14ac:dyDescent="0.25">
      <c r="F12202">
        <v>305003102</v>
      </c>
      <c r="T12202">
        <v>1</v>
      </c>
      <c r="U12202">
        <v>1</v>
      </c>
      <c r="V12202">
        <v>0</v>
      </c>
      <c r="AB12202">
        <v>0</v>
      </c>
      <c r="AC12202">
        <v>0</v>
      </c>
      <c r="AF12202">
        <v>1</v>
      </c>
    </row>
    <row r="12203" spans="1:35" x14ac:dyDescent="0.25">
      <c r="A12203" t="s">
        <v>4</v>
      </c>
      <c r="B12203" t="s">
        <v>2174</v>
      </c>
      <c r="C12203">
        <v>2021</v>
      </c>
      <c r="D12203">
        <v>3050</v>
      </c>
      <c r="E12203">
        <v>400030599</v>
      </c>
      <c r="F12203">
        <v>305003103</v>
      </c>
      <c r="G12203">
        <v>0</v>
      </c>
      <c r="H12203" t="s">
        <v>5179</v>
      </c>
      <c r="I12203" t="s">
        <v>573</v>
      </c>
      <c r="J12203">
        <v>4800002384</v>
      </c>
      <c r="K12203" t="s">
        <v>573</v>
      </c>
      <c r="L12203">
        <v>4300177128</v>
      </c>
      <c r="M12203" t="s">
        <v>573</v>
      </c>
      <c r="N12203" t="s">
        <v>15450</v>
      </c>
      <c r="R12203" t="s">
        <v>15453</v>
      </c>
      <c r="S12203">
        <v>0</v>
      </c>
      <c r="T12203">
        <v>1</v>
      </c>
      <c r="U12203">
        <v>1</v>
      </c>
      <c r="V12203">
        <v>0</v>
      </c>
      <c r="W12203">
        <v>0</v>
      </c>
      <c r="X12203">
        <v>0</v>
      </c>
      <c r="Y12203">
        <v>0</v>
      </c>
      <c r="Z12203">
        <v>0</v>
      </c>
      <c r="AA12203">
        <v>0</v>
      </c>
      <c r="AB12203">
        <v>0</v>
      </c>
      <c r="AC12203">
        <v>0</v>
      </c>
      <c r="AF12203">
        <v>1</v>
      </c>
      <c r="AG12203" t="s">
        <v>15452</v>
      </c>
    </row>
    <row r="12204" spans="1:35" x14ac:dyDescent="0.25">
      <c r="F12204">
        <v>305003103</v>
      </c>
      <c r="T12204">
        <v>1</v>
      </c>
      <c r="U12204">
        <v>1</v>
      </c>
      <c r="V12204">
        <v>0</v>
      </c>
      <c r="AB12204">
        <v>0</v>
      </c>
      <c r="AC12204">
        <v>0</v>
      </c>
      <c r="AF12204">
        <v>1</v>
      </c>
    </row>
    <row r="12205" spans="1:35" x14ac:dyDescent="0.25">
      <c r="A12205" t="s">
        <v>4</v>
      </c>
      <c r="B12205" t="s">
        <v>900</v>
      </c>
      <c r="C12205">
        <v>2021</v>
      </c>
      <c r="D12205">
        <v>3050</v>
      </c>
      <c r="E12205">
        <v>400030686</v>
      </c>
      <c r="F12205">
        <v>305003104</v>
      </c>
      <c r="G12205">
        <v>0</v>
      </c>
      <c r="H12205" t="s">
        <v>954</v>
      </c>
      <c r="I12205" t="s">
        <v>275</v>
      </c>
      <c r="J12205">
        <v>4800002385</v>
      </c>
      <c r="K12205" t="s">
        <v>275</v>
      </c>
      <c r="L12205">
        <v>3000150127</v>
      </c>
      <c r="M12205" t="s">
        <v>12335</v>
      </c>
      <c r="N12205">
        <v>25965</v>
      </c>
      <c r="O12205" t="s">
        <v>12334</v>
      </c>
      <c r="P12205">
        <v>108095</v>
      </c>
      <c r="Q12205" t="s">
        <v>9830</v>
      </c>
      <c r="R12205" t="s">
        <v>15454</v>
      </c>
      <c r="S12205">
        <v>2</v>
      </c>
      <c r="T12205" s="1">
        <v>1440</v>
      </c>
      <c r="U12205" s="1">
        <v>1440</v>
      </c>
      <c r="V12205">
        <v>0</v>
      </c>
      <c r="W12205">
        <v>129.6</v>
      </c>
      <c r="X12205">
        <v>129.6</v>
      </c>
      <c r="Y12205">
        <v>0</v>
      </c>
      <c r="Z12205">
        <v>0</v>
      </c>
      <c r="AA12205">
        <v>259.2</v>
      </c>
      <c r="AB12205">
        <v>0</v>
      </c>
      <c r="AC12205">
        <v>0</v>
      </c>
      <c r="AF12205" s="1">
        <v>1440</v>
      </c>
      <c r="AH12205">
        <v>1300013401</v>
      </c>
      <c r="AI12205" t="s">
        <v>2437</v>
      </c>
    </row>
    <row r="12206" spans="1:35" x14ac:dyDescent="0.25">
      <c r="F12206">
        <v>305003104</v>
      </c>
      <c r="T12206" s="1">
        <v>1440</v>
      </c>
      <c r="U12206" s="1">
        <v>1440</v>
      </c>
      <c r="V12206">
        <v>0</v>
      </c>
      <c r="AB12206">
        <v>0</v>
      </c>
      <c r="AC12206">
        <v>0</v>
      </c>
      <c r="AF12206" s="1">
        <v>1440</v>
      </c>
    </row>
    <row r="12207" spans="1:35" x14ac:dyDescent="0.25">
      <c r="A12207" t="s">
        <v>4</v>
      </c>
      <c r="B12207" t="s">
        <v>2733</v>
      </c>
      <c r="C12207">
        <v>2021</v>
      </c>
      <c r="D12207">
        <v>3050</v>
      </c>
      <c r="E12207">
        <v>400030736</v>
      </c>
      <c r="F12207">
        <v>305003105</v>
      </c>
      <c r="G12207">
        <v>0</v>
      </c>
      <c r="H12207" t="s">
        <v>5795</v>
      </c>
      <c r="I12207" t="s">
        <v>275</v>
      </c>
      <c r="J12207">
        <v>4800002398</v>
      </c>
      <c r="K12207" t="s">
        <v>275</v>
      </c>
      <c r="L12207">
        <v>3000149540</v>
      </c>
      <c r="M12207" t="s">
        <v>15455</v>
      </c>
      <c r="N12207" t="s">
        <v>15456</v>
      </c>
      <c r="O12207" t="s">
        <v>12334</v>
      </c>
      <c r="P12207">
        <v>114388</v>
      </c>
      <c r="Q12207" t="s">
        <v>11880</v>
      </c>
      <c r="R12207" t="s">
        <v>2167</v>
      </c>
      <c r="S12207">
        <v>1</v>
      </c>
      <c r="T12207" s="1">
        <v>7800</v>
      </c>
      <c r="U12207" s="1">
        <v>7800</v>
      </c>
      <c r="V12207">
        <v>0</v>
      </c>
      <c r="W12207" s="1">
        <v>1892.7</v>
      </c>
      <c r="X12207" s="1">
        <v>1892.7</v>
      </c>
      <c r="Y12207">
        <v>0</v>
      </c>
      <c r="Z12207">
        <v>0</v>
      </c>
      <c r="AA12207" s="1">
        <v>3785.4</v>
      </c>
      <c r="AB12207">
        <v>0</v>
      </c>
      <c r="AC12207">
        <v>0</v>
      </c>
      <c r="AF12207" s="1">
        <v>7800</v>
      </c>
      <c r="AH12207">
        <v>1300071519</v>
      </c>
      <c r="AI12207" t="s">
        <v>12335</v>
      </c>
    </row>
    <row r="12208" spans="1:35" x14ac:dyDescent="0.25">
      <c r="F12208">
        <v>305003105</v>
      </c>
      <c r="T12208" s="1">
        <v>7800</v>
      </c>
      <c r="U12208" s="1">
        <v>7800</v>
      </c>
      <c r="V12208">
        <v>0</v>
      </c>
      <c r="AB12208">
        <v>0</v>
      </c>
      <c r="AC12208">
        <v>0</v>
      </c>
      <c r="AF12208" s="1">
        <v>7800</v>
      </c>
    </row>
    <row r="12209" spans="1:35" x14ac:dyDescent="0.25">
      <c r="A12209" t="s">
        <v>4</v>
      </c>
      <c r="B12209" t="s">
        <v>2733</v>
      </c>
      <c r="C12209">
        <v>2021</v>
      </c>
      <c r="D12209">
        <v>3050</v>
      </c>
      <c r="E12209">
        <v>400030735</v>
      </c>
      <c r="F12209">
        <v>305003106</v>
      </c>
      <c r="G12209">
        <v>0</v>
      </c>
      <c r="H12209" t="s">
        <v>5796</v>
      </c>
      <c r="I12209" t="s">
        <v>275</v>
      </c>
      <c r="J12209">
        <v>4800002397</v>
      </c>
      <c r="K12209" t="s">
        <v>275</v>
      </c>
      <c r="L12209">
        <v>3000149540</v>
      </c>
      <c r="M12209" t="s">
        <v>15455</v>
      </c>
      <c r="N12209" t="s">
        <v>15456</v>
      </c>
      <c r="O12209" t="s">
        <v>12334</v>
      </c>
      <c r="P12209">
        <v>114388</v>
      </c>
      <c r="Q12209" t="s">
        <v>11880</v>
      </c>
      <c r="R12209" t="s">
        <v>8899</v>
      </c>
      <c r="S12209">
        <v>1</v>
      </c>
      <c r="T12209" s="1">
        <v>13230</v>
      </c>
      <c r="U12209" s="1">
        <v>13230</v>
      </c>
      <c r="V12209">
        <v>0</v>
      </c>
      <c r="W12209" s="1">
        <v>1892.7</v>
      </c>
      <c r="X12209" s="1">
        <v>1892.7</v>
      </c>
      <c r="Y12209">
        <v>0</v>
      </c>
      <c r="Z12209">
        <v>0</v>
      </c>
      <c r="AA12209" s="1">
        <v>3785.4</v>
      </c>
      <c r="AB12209">
        <v>0</v>
      </c>
      <c r="AC12209">
        <v>0</v>
      </c>
      <c r="AF12209" s="1">
        <v>13230</v>
      </c>
      <c r="AH12209">
        <v>1300071519</v>
      </c>
      <c r="AI12209" t="s">
        <v>12335</v>
      </c>
    </row>
    <row r="12210" spans="1:35" x14ac:dyDescent="0.25">
      <c r="F12210">
        <v>305003106</v>
      </c>
      <c r="T12210" s="1">
        <v>13230</v>
      </c>
      <c r="U12210" s="1">
        <v>13230</v>
      </c>
      <c r="V12210">
        <v>0</v>
      </c>
      <c r="AB12210">
        <v>0</v>
      </c>
      <c r="AC12210">
        <v>0</v>
      </c>
      <c r="AF12210" s="1">
        <v>13230</v>
      </c>
    </row>
    <row r="12211" spans="1:35" x14ac:dyDescent="0.25">
      <c r="A12211" t="s">
        <v>4</v>
      </c>
      <c r="B12211" t="s">
        <v>2839</v>
      </c>
      <c r="C12211">
        <v>2021</v>
      </c>
      <c r="D12211">
        <v>3050</v>
      </c>
      <c r="E12211">
        <v>400030650</v>
      </c>
      <c r="F12211">
        <v>305003107</v>
      </c>
      <c r="G12211">
        <v>0</v>
      </c>
      <c r="H12211" t="s">
        <v>6049</v>
      </c>
      <c r="I12211" t="s">
        <v>951</v>
      </c>
      <c r="J12211">
        <v>4800002402</v>
      </c>
      <c r="K12211" t="s">
        <v>951</v>
      </c>
      <c r="L12211">
        <v>3000147926</v>
      </c>
      <c r="M12211" t="s">
        <v>12332</v>
      </c>
      <c r="N12211" t="s">
        <v>15457</v>
      </c>
      <c r="O12211" t="s">
        <v>870</v>
      </c>
      <c r="P12211">
        <v>111838</v>
      </c>
      <c r="Q12211" t="s">
        <v>12249</v>
      </c>
      <c r="R12211" t="s">
        <v>12702</v>
      </c>
      <c r="S12211">
        <v>4</v>
      </c>
      <c r="T12211" s="1">
        <v>1458</v>
      </c>
      <c r="U12211" s="1">
        <v>5832</v>
      </c>
      <c r="V12211">
        <v>0</v>
      </c>
      <c r="W12211">
        <v>0</v>
      </c>
      <c r="X12211">
        <v>0</v>
      </c>
      <c r="Y12211" s="1">
        <v>1049.76</v>
      </c>
      <c r="Z12211">
        <v>0</v>
      </c>
      <c r="AA12211" s="1">
        <v>1049.76</v>
      </c>
      <c r="AB12211">
        <v>0</v>
      </c>
      <c r="AC12211">
        <v>0</v>
      </c>
      <c r="AF12211" s="1">
        <v>5832</v>
      </c>
      <c r="AH12211">
        <v>1300003742</v>
      </c>
      <c r="AI12211" t="s">
        <v>12367</v>
      </c>
    </row>
    <row r="12212" spans="1:35" x14ac:dyDescent="0.25">
      <c r="F12212">
        <v>305003107</v>
      </c>
      <c r="T12212" s="1">
        <v>1458</v>
      </c>
      <c r="U12212" s="1">
        <v>5832</v>
      </c>
      <c r="V12212">
        <v>0</v>
      </c>
      <c r="AB12212">
        <v>0</v>
      </c>
      <c r="AC12212">
        <v>0</v>
      </c>
      <c r="AF12212" s="1">
        <v>5832</v>
      </c>
    </row>
    <row r="12213" spans="1:35" x14ac:dyDescent="0.25">
      <c r="A12213" t="s">
        <v>4</v>
      </c>
      <c r="B12213" t="s">
        <v>2733</v>
      </c>
      <c r="C12213">
        <v>2021</v>
      </c>
      <c r="D12213">
        <v>3050</v>
      </c>
      <c r="E12213">
        <v>400030578</v>
      </c>
      <c r="F12213">
        <v>305003109</v>
      </c>
      <c r="G12213">
        <v>0</v>
      </c>
      <c r="H12213" t="s">
        <v>5762</v>
      </c>
      <c r="I12213" t="s">
        <v>5797</v>
      </c>
      <c r="J12213">
        <v>4800002427</v>
      </c>
      <c r="K12213" t="s">
        <v>5797</v>
      </c>
      <c r="L12213">
        <v>3000137468</v>
      </c>
      <c r="M12213" t="s">
        <v>15458</v>
      </c>
      <c r="N12213" t="s">
        <v>15459</v>
      </c>
      <c r="O12213" t="s">
        <v>10293</v>
      </c>
      <c r="P12213">
        <v>103711</v>
      </c>
      <c r="Q12213" t="s">
        <v>13560</v>
      </c>
      <c r="R12213" t="s">
        <v>3210</v>
      </c>
      <c r="S12213">
        <v>2</v>
      </c>
      <c r="T12213">
        <v>0</v>
      </c>
      <c r="U12213" s="1">
        <v>3420</v>
      </c>
      <c r="V12213">
        <v>0</v>
      </c>
      <c r="W12213" s="1">
        <v>3223.13</v>
      </c>
      <c r="X12213" s="1">
        <v>3223.13</v>
      </c>
      <c r="Y12213">
        <v>0</v>
      </c>
      <c r="Z12213">
        <v>0</v>
      </c>
      <c r="AA12213" s="1">
        <v>6446.26</v>
      </c>
      <c r="AB12213">
        <v>0</v>
      </c>
      <c r="AC12213">
        <v>0</v>
      </c>
      <c r="AF12213" s="1">
        <v>3420</v>
      </c>
      <c r="AH12213">
        <v>1300066596</v>
      </c>
      <c r="AI12213" t="s">
        <v>2815</v>
      </c>
    </row>
    <row r="12214" spans="1:35" x14ac:dyDescent="0.25">
      <c r="A12214" t="s">
        <v>4</v>
      </c>
      <c r="B12214" t="s">
        <v>2733</v>
      </c>
      <c r="C12214">
        <v>2021</v>
      </c>
      <c r="D12214">
        <v>3050</v>
      </c>
      <c r="E12214">
        <v>400030578</v>
      </c>
      <c r="F12214">
        <v>305003109</v>
      </c>
      <c r="G12214">
        <v>0</v>
      </c>
      <c r="H12214" t="s">
        <v>5762</v>
      </c>
      <c r="I12214" t="s">
        <v>5797</v>
      </c>
      <c r="J12214">
        <v>4800002427</v>
      </c>
      <c r="K12214" t="s">
        <v>5797</v>
      </c>
      <c r="L12214">
        <v>3000145404</v>
      </c>
      <c r="M12214" t="s">
        <v>12105</v>
      </c>
      <c r="N12214">
        <v>19</v>
      </c>
      <c r="O12214" t="s">
        <v>574</v>
      </c>
      <c r="P12214">
        <v>115183</v>
      </c>
      <c r="Q12214" t="s">
        <v>15460</v>
      </c>
      <c r="R12214" t="s">
        <v>15461</v>
      </c>
      <c r="S12214">
        <v>1</v>
      </c>
      <c r="T12214" s="1">
        <v>3420</v>
      </c>
      <c r="U12214" s="1">
        <v>66563</v>
      </c>
      <c r="V12214">
        <v>0</v>
      </c>
      <c r="W12214" s="1">
        <v>14738.04</v>
      </c>
      <c r="X12214" s="1">
        <v>14738.04</v>
      </c>
      <c r="Y12214">
        <v>0</v>
      </c>
      <c r="Z12214">
        <v>0</v>
      </c>
      <c r="AA12214" s="1">
        <v>29476.080000000002</v>
      </c>
      <c r="AB12214">
        <v>0</v>
      </c>
      <c r="AC12214">
        <v>0</v>
      </c>
      <c r="AF12214" s="1">
        <v>66563</v>
      </c>
      <c r="AH12214">
        <v>1300071031</v>
      </c>
      <c r="AI12214" t="s">
        <v>15455</v>
      </c>
    </row>
    <row r="12215" spans="1:35" x14ac:dyDescent="0.25">
      <c r="F12215">
        <v>305003109</v>
      </c>
      <c r="T12215" s="1">
        <v>3420</v>
      </c>
      <c r="U12215" s="1">
        <v>69983</v>
      </c>
      <c r="V12215">
        <v>0</v>
      </c>
      <c r="AB12215">
        <v>0</v>
      </c>
      <c r="AC12215">
        <v>0</v>
      </c>
      <c r="AF12215" s="1">
        <v>69983</v>
      </c>
    </row>
    <row r="12216" spans="1:35" x14ac:dyDescent="0.25">
      <c r="A12216" t="s">
        <v>4</v>
      </c>
      <c r="B12216" t="s">
        <v>753</v>
      </c>
      <c r="C12216">
        <v>2021</v>
      </c>
      <c r="D12216">
        <v>3050</v>
      </c>
      <c r="E12216">
        <v>400030472</v>
      </c>
      <c r="F12216">
        <v>305003110</v>
      </c>
      <c r="G12216">
        <v>0</v>
      </c>
      <c r="H12216" t="s">
        <v>3793</v>
      </c>
      <c r="I12216" t="s">
        <v>3792</v>
      </c>
      <c r="J12216">
        <v>4800002445</v>
      </c>
      <c r="K12216" t="s">
        <v>3792</v>
      </c>
      <c r="L12216">
        <v>3000128496</v>
      </c>
      <c r="M12216" t="s">
        <v>15462</v>
      </c>
      <c r="N12216">
        <v>629</v>
      </c>
      <c r="O12216" t="s">
        <v>12262</v>
      </c>
      <c r="P12216">
        <v>106765</v>
      </c>
      <c r="Q12216" t="s">
        <v>9435</v>
      </c>
      <c r="R12216" t="s">
        <v>5272</v>
      </c>
      <c r="S12216">
        <v>1</v>
      </c>
      <c r="T12216" s="1">
        <v>2000</v>
      </c>
      <c r="U12216" s="1">
        <v>2000</v>
      </c>
      <c r="V12216">
        <v>0</v>
      </c>
      <c r="W12216">
        <v>0</v>
      </c>
      <c r="X12216">
        <v>0</v>
      </c>
      <c r="Y12216" s="1">
        <v>2370.96</v>
      </c>
      <c r="Z12216">
        <v>0</v>
      </c>
      <c r="AA12216" s="1">
        <v>2370.96</v>
      </c>
      <c r="AB12216">
        <v>0</v>
      </c>
      <c r="AC12216">
        <v>0</v>
      </c>
      <c r="AF12216" s="1">
        <v>2000</v>
      </c>
      <c r="AH12216">
        <v>1300061723</v>
      </c>
      <c r="AI12216" t="s">
        <v>12169</v>
      </c>
    </row>
    <row r="12217" spans="1:35" x14ac:dyDescent="0.25">
      <c r="F12217">
        <v>305003110</v>
      </c>
      <c r="T12217" s="1">
        <v>2000</v>
      </c>
      <c r="U12217" s="1">
        <v>2000</v>
      </c>
      <c r="V12217">
        <v>0</v>
      </c>
      <c r="AB12217">
        <v>0</v>
      </c>
      <c r="AC12217">
        <v>0</v>
      </c>
      <c r="AF12217" s="1">
        <v>2000</v>
      </c>
    </row>
    <row r="12218" spans="1:35" x14ac:dyDescent="0.25">
      <c r="A12218" t="s">
        <v>4</v>
      </c>
      <c r="B12218" t="s">
        <v>753</v>
      </c>
      <c r="C12218">
        <v>2021</v>
      </c>
      <c r="D12218">
        <v>3050</v>
      </c>
      <c r="E12218">
        <v>400030631</v>
      </c>
      <c r="F12218">
        <v>305003111</v>
      </c>
      <c r="G12218">
        <v>0</v>
      </c>
      <c r="H12218" t="s">
        <v>3748</v>
      </c>
      <c r="I12218" t="s">
        <v>2815</v>
      </c>
      <c r="J12218">
        <v>4800002803</v>
      </c>
      <c r="K12218" t="s">
        <v>2815</v>
      </c>
      <c r="L12218">
        <v>3000145176</v>
      </c>
      <c r="M12218" t="s">
        <v>229</v>
      </c>
      <c r="N12218" t="s">
        <v>15463</v>
      </c>
      <c r="O12218" t="s">
        <v>15464</v>
      </c>
      <c r="P12218">
        <v>113525</v>
      </c>
      <c r="Q12218" t="s">
        <v>12260</v>
      </c>
      <c r="R12218" t="s">
        <v>3210</v>
      </c>
      <c r="S12218">
        <v>10</v>
      </c>
      <c r="T12218" s="1">
        <v>12000</v>
      </c>
      <c r="U12218" s="1">
        <v>12000</v>
      </c>
      <c r="V12218">
        <v>0</v>
      </c>
      <c r="W12218" s="1">
        <v>1702.08</v>
      </c>
      <c r="X12218" s="1">
        <v>1702.08</v>
      </c>
      <c r="Y12218">
        <v>0</v>
      </c>
      <c r="Z12218">
        <v>0</v>
      </c>
      <c r="AA12218" s="1">
        <v>3404.16</v>
      </c>
      <c r="AB12218">
        <v>0</v>
      </c>
      <c r="AC12218">
        <v>0</v>
      </c>
      <c r="AF12218" s="1">
        <v>12000</v>
      </c>
      <c r="AH12218">
        <v>1300001692</v>
      </c>
      <c r="AI12218" t="s">
        <v>3652</v>
      </c>
    </row>
    <row r="12219" spans="1:35" x14ac:dyDescent="0.25">
      <c r="F12219">
        <v>305003111</v>
      </c>
      <c r="T12219" s="1">
        <v>12000</v>
      </c>
      <c r="U12219" s="1">
        <v>12000</v>
      </c>
      <c r="V12219">
        <v>0</v>
      </c>
      <c r="AB12219">
        <v>0</v>
      </c>
      <c r="AC12219">
        <v>0</v>
      </c>
      <c r="AF12219" s="1">
        <v>12000</v>
      </c>
    </row>
    <row r="12220" spans="1:35" x14ac:dyDescent="0.25">
      <c r="A12220" t="s">
        <v>4</v>
      </c>
      <c r="B12220" t="s">
        <v>92</v>
      </c>
      <c r="C12220">
        <v>2021</v>
      </c>
      <c r="D12220">
        <v>3050</v>
      </c>
      <c r="E12220">
        <v>400030470</v>
      </c>
      <c r="F12220">
        <v>305003112</v>
      </c>
      <c r="G12220">
        <v>0</v>
      </c>
      <c r="H12220" t="s">
        <v>3168</v>
      </c>
      <c r="I12220" t="s">
        <v>227</v>
      </c>
      <c r="J12220">
        <v>4800002478</v>
      </c>
      <c r="K12220" t="s">
        <v>227</v>
      </c>
      <c r="L12220">
        <v>5100737166</v>
      </c>
      <c r="M12220" t="s">
        <v>227</v>
      </c>
      <c r="O12220" t="s">
        <v>227</v>
      </c>
      <c r="R12220" t="s">
        <v>5883</v>
      </c>
      <c r="S12220">
        <v>6</v>
      </c>
      <c r="T12220" s="1">
        <v>15498.78</v>
      </c>
      <c r="U12220" s="1">
        <v>15498.78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</v>
      </c>
      <c r="AB12220">
        <v>0</v>
      </c>
      <c r="AC12220">
        <v>0</v>
      </c>
      <c r="AF12220" s="1">
        <v>15498.78</v>
      </c>
    </row>
    <row r="12221" spans="1:35" x14ac:dyDescent="0.25">
      <c r="F12221">
        <v>305003112</v>
      </c>
      <c r="T12221" s="1">
        <v>15498.78</v>
      </c>
      <c r="U12221" s="1">
        <v>15498.78</v>
      </c>
      <c r="V12221">
        <v>0</v>
      </c>
      <c r="AB12221">
        <v>0</v>
      </c>
      <c r="AC12221">
        <v>0</v>
      </c>
      <c r="AF12221" s="1">
        <v>15498.78</v>
      </c>
    </row>
    <row r="12222" spans="1:35" x14ac:dyDescent="0.25">
      <c r="A12222" t="s">
        <v>4</v>
      </c>
      <c r="B12222" t="s">
        <v>467</v>
      </c>
      <c r="C12222">
        <v>2021</v>
      </c>
      <c r="D12222">
        <v>3050</v>
      </c>
      <c r="E12222">
        <v>400030825</v>
      </c>
      <c r="F12222">
        <v>305003113</v>
      </c>
      <c r="G12222">
        <v>0</v>
      </c>
      <c r="H12222" t="s">
        <v>3505</v>
      </c>
      <c r="I12222" t="s">
        <v>3504</v>
      </c>
      <c r="J12222">
        <v>4800002543</v>
      </c>
      <c r="K12222" t="s">
        <v>3504</v>
      </c>
      <c r="L12222">
        <v>3000160189</v>
      </c>
      <c r="M12222" t="s">
        <v>84</v>
      </c>
      <c r="N12222">
        <v>1640</v>
      </c>
      <c r="O12222" t="s">
        <v>15465</v>
      </c>
      <c r="P12222">
        <v>114378</v>
      </c>
      <c r="Q12222" t="s">
        <v>15466</v>
      </c>
      <c r="R12222" t="s">
        <v>15467</v>
      </c>
      <c r="S12222">
        <v>1</v>
      </c>
      <c r="T12222" s="1">
        <v>7788.13</v>
      </c>
      <c r="U12222" s="1">
        <v>7788.13</v>
      </c>
      <c r="V12222">
        <v>0</v>
      </c>
      <c r="W12222" s="1">
        <v>1203.56</v>
      </c>
      <c r="X12222" s="1">
        <v>1203.56</v>
      </c>
      <c r="Y12222">
        <v>0</v>
      </c>
      <c r="Z12222">
        <v>0</v>
      </c>
      <c r="AA12222" s="1">
        <v>2407.12</v>
      </c>
      <c r="AB12222">
        <v>0</v>
      </c>
      <c r="AC12222">
        <v>0</v>
      </c>
      <c r="AF12222" s="1">
        <v>7788.13</v>
      </c>
      <c r="AH12222">
        <v>1300000610</v>
      </c>
      <c r="AI12222" t="s">
        <v>12170</v>
      </c>
    </row>
    <row r="12223" spans="1:35" x14ac:dyDescent="0.25">
      <c r="F12223">
        <v>305003113</v>
      </c>
      <c r="T12223" s="1">
        <v>7788.13</v>
      </c>
      <c r="U12223" s="1">
        <v>7788.13</v>
      </c>
      <c r="V12223">
        <v>0</v>
      </c>
      <c r="AB12223">
        <v>0</v>
      </c>
      <c r="AC12223">
        <v>0</v>
      </c>
      <c r="AF12223" s="1">
        <v>7788.13</v>
      </c>
    </row>
    <row r="12224" spans="1:35" x14ac:dyDescent="0.25">
      <c r="A12224" t="s">
        <v>4</v>
      </c>
      <c r="B12224" t="s">
        <v>467</v>
      </c>
      <c r="C12224">
        <v>2021</v>
      </c>
      <c r="D12224">
        <v>3050</v>
      </c>
      <c r="E12224">
        <v>400030826</v>
      </c>
      <c r="F12224">
        <v>305003114</v>
      </c>
      <c r="G12224">
        <v>0</v>
      </c>
      <c r="H12224" t="s">
        <v>3506</v>
      </c>
      <c r="I12224" t="s">
        <v>3504</v>
      </c>
      <c r="J12224">
        <v>4800002544</v>
      </c>
      <c r="K12224" t="s">
        <v>3504</v>
      </c>
      <c r="L12224">
        <v>3000160189</v>
      </c>
      <c r="M12224" t="s">
        <v>84</v>
      </c>
      <c r="N12224">
        <v>1640</v>
      </c>
      <c r="O12224" t="s">
        <v>15465</v>
      </c>
      <c r="P12224">
        <v>114378</v>
      </c>
      <c r="Q12224" t="s">
        <v>15466</v>
      </c>
      <c r="R12224" t="s">
        <v>289</v>
      </c>
      <c r="S12224">
        <v>1</v>
      </c>
      <c r="T12224" s="1">
        <v>5584.74</v>
      </c>
      <c r="U12224" s="1">
        <v>5584.74</v>
      </c>
      <c r="V12224">
        <v>0</v>
      </c>
      <c r="W12224" s="1">
        <v>1203.56</v>
      </c>
      <c r="X12224" s="1">
        <v>1203.56</v>
      </c>
      <c r="Y12224">
        <v>0</v>
      </c>
      <c r="Z12224">
        <v>0</v>
      </c>
      <c r="AA12224" s="1">
        <v>2407.12</v>
      </c>
      <c r="AB12224">
        <v>0</v>
      </c>
      <c r="AC12224">
        <v>0</v>
      </c>
      <c r="AF12224" s="1">
        <v>5584.74</v>
      </c>
      <c r="AH12224">
        <v>1300000610</v>
      </c>
      <c r="AI12224" t="s">
        <v>12170</v>
      </c>
    </row>
    <row r="12225" spans="1:35" x14ac:dyDescent="0.25">
      <c r="F12225">
        <v>305003114</v>
      </c>
      <c r="T12225" s="1">
        <v>5584.74</v>
      </c>
      <c r="U12225" s="1">
        <v>5584.74</v>
      </c>
      <c r="V12225">
        <v>0</v>
      </c>
      <c r="AB12225">
        <v>0</v>
      </c>
      <c r="AC12225">
        <v>0</v>
      </c>
      <c r="AF12225" s="1">
        <v>5584.74</v>
      </c>
    </row>
    <row r="12226" spans="1:35" x14ac:dyDescent="0.25">
      <c r="A12226" t="s">
        <v>4</v>
      </c>
      <c r="B12226" t="s">
        <v>2806</v>
      </c>
      <c r="C12226">
        <v>2021</v>
      </c>
      <c r="D12226">
        <v>3050</v>
      </c>
      <c r="E12226">
        <v>400030879</v>
      </c>
      <c r="F12226">
        <v>305003115</v>
      </c>
      <c r="G12226">
        <v>0</v>
      </c>
      <c r="H12226" t="s">
        <v>5813</v>
      </c>
      <c r="I12226" t="s">
        <v>84</v>
      </c>
      <c r="J12226">
        <v>4800002547</v>
      </c>
      <c r="K12226" t="s">
        <v>84</v>
      </c>
      <c r="L12226">
        <v>5100959300</v>
      </c>
      <c r="M12226" t="s">
        <v>84</v>
      </c>
      <c r="O12226" t="s">
        <v>84</v>
      </c>
      <c r="R12226" t="s">
        <v>15468</v>
      </c>
      <c r="S12226">
        <v>1</v>
      </c>
      <c r="T12226" s="1">
        <v>2923.09</v>
      </c>
      <c r="U12226" s="1">
        <v>2923.09</v>
      </c>
      <c r="V12226">
        <v>0</v>
      </c>
      <c r="W12226">
        <v>0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0</v>
      </c>
      <c r="AF12226" s="1">
        <v>2923.09</v>
      </c>
    </row>
    <row r="12227" spans="1:35" x14ac:dyDescent="0.25">
      <c r="F12227">
        <v>305003115</v>
      </c>
      <c r="T12227" s="1">
        <v>2923.09</v>
      </c>
      <c r="U12227" s="1">
        <v>2923.09</v>
      </c>
      <c r="V12227">
        <v>0</v>
      </c>
      <c r="AB12227">
        <v>0</v>
      </c>
      <c r="AC12227">
        <v>0</v>
      </c>
      <c r="AF12227" s="1">
        <v>2923.09</v>
      </c>
    </row>
    <row r="12228" spans="1:35" x14ac:dyDescent="0.25">
      <c r="A12228" t="s">
        <v>4</v>
      </c>
      <c r="B12228" t="s">
        <v>2806</v>
      </c>
      <c r="C12228">
        <v>2021</v>
      </c>
      <c r="D12228">
        <v>3050</v>
      </c>
      <c r="E12228">
        <v>400030880</v>
      </c>
      <c r="F12228">
        <v>305003116</v>
      </c>
      <c r="G12228">
        <v>0</v>
      </c>
      <c r="H12228" t="s">
        <v>5814</v>
      </c>
      <c r="I12228" t="s">
        <v>84</v>
      </c>
      <c r="J12228">
        <v>4800002548</v>
      </c>
      <c r="K12228" t="s">
        <v>84</v>
      </c>
      <c r="L12228">
        <v>5100959301</v>
      </c>
      <c r="M12228" t="s">
        <v>84</v>
      </c>
      <c r="O12228" t="s">
        <v>84</v>
      </c>
      <c r="R12228" t="s">
        <v>5161</v>
      </c>
      <c r="S12228">
        <v>1</v>
      </c>
      <c r="T12228" s="1">
        <v>3396.6</v>
      </c>
      <c r="U12228" s="1">
        <v>3396.6</v>
      </c>
      <c r="V12228">
        <v>0</v>
      </c>
      <c r="W12228">
        <v>0</v>
      </c>
      <c r="X12228">
        <v>0</v>
      </c>
      <c r="Y12228">
        <v>0</v>
      </c>
      <c r="Z12228">
        <v>0</v>
      </c>
      <c r="AA12228">
        <v>0</v>
      </c>
      <c r="AB12228">
        <v>0</v>
      </c>
      <c r="AC12228">
        <v>0</v>
      </c>
      <c r="AF12228" s="1">
        <v>3396.6</v>
      </c>
    </row>
    <row r="12229" spans="1:35" x14ac:dyDescent="0.25">
      <c r="F12229">
        <v>305003116</v>
      </c>
      <c r="T12229" s="1">
        <v>3396.6</v>
      </c>
      <c r="U12229" s="1">
        <v>3396.6</v>
      </c>
      <c r="V12229">
        <v>0</v>
      </c>
      <c r="AB12229">
        <v>0</v>
      </c>
      <c r="AC12229">
        <v>0</v>
      </c>
      <c r="AF12229" s="1">
        <v>3396.6</v>
      </c>
    </row>
    <row r="12230" spans="1:35" x14ac:dyDescent="0.25">
      <c r="A12230" t="s">
        <v>4</v>
      </c>
      <c r="B12230" t="s">
        <v>2839</v>
      </c>
      <c r="C12230">
        <v>2021</v>
      </c>
      <c r="D12230">
        <v>3050</v>
      </c>
      <c r="E12230">
        <v>400030665</v>
      </c>
      <c r="F12230">
        <v>305003117</v>
      </c>
      <c r="G12230">
        <v>0</v>
      </c>
      <c r="H12230" t="s">
        <v>6002</v>
      </c>
      <c r="I12230" t="s">
        <v>870</v>
      </c>
      <c r="J12230">
        <v>4800002563</v>
      </c>
      <c r="K12230" t="s">
        <v>870</v>
      </c>
      <c r="L12230">
        <v>3000146680</v>
      </c>
      <c r="M12230" t="s">
        <v>951</v>
      </c>
      <c r="N12230">
        <v>747</v>
      </c>
      <c r="O12230" t="s">
        <v>229</v>
      </c>
      <c r="P12230">
        <v>106765</v>
      </c>
      <c r="Q12230" t="s">
        <v>9435</v>
      </c>
      <c r="R12230" t="s">
        <v>3210</v>
      </c>
      <c r="S12230">
        <v>6</v>
      </c>
      <c r="T12230" s="1">
        <v>9300</v>
      </c>
      <c r="U12230" s="1">
        <v>9300</v>
      </c>
      <c r="V12230">
        <v>0</v>
      </c>
      <c r="W12230" s="1">
        <v>2020.65</v>
      </c>
      <c r="X12230">
        <v>0</v>
      </c>
      <c r="Y12230">
        <v>0</v>
      </c>
      <c r="Z12230" s="1">
        <v>2020.65</v>
      </c>
      <c r="AA12230" s="1">
        <v>4041.3</v>
      </c>
      <c r="AB12230">
        <v>0</v>
      </c>
      <c r="AC12230">
        <v>0</v>
      </c>
      <c r="AF12230" s="1">
        <v>9300</v>
      </c>
      <c r="AH12230">
        <v>1300069915</v>
      </c>
      <c r="AI12230" t="s">
        <v>12332</v>
      </c>
    </row>
    <row r="12231" spans="1:35" x14ac:dyDescent="0.25">
      <c r="F12231">
        <v>305003117</v>
      </c>
      <c r="T12231" s="1">
        <v>9300</v>
      </c>
      <c r="U12231" s="1">
        <v>9300</v>
      </c>
      <c r="V12231">
        <v>0</v>
      </c>
      <c r="AB12231">
        <v>0</v>
      </c>
      <c r="AC12231">
        <v>0</v>
      </c>
      <c r="AF12231" s="1">
        <v>9300</v>
      </c>
    </row>
    <row r="12232" spans="1:35" x14ac:dyDescent="0.25">
      <c r="A12232" t="s">
        <v>4</v>
      </c>
      <c r="B12232" t="s">
        <v>2839</v>
      </c>
      <c r="C12232">
        <v>2021</v>
      </c>
      <c r="D12232">
        <v>3050</v>
      </c>
      <c r="E12232">
        <v>400030689</v>
      </c>
      <c r="F12232">
        <v>305003118</v>
      </c>
      <c r="G12232">
        <v>0</v>
      </c>
      <c r="H12232" t="s">
        <v>6002</v>
      </c>
      <c r="I12232" t="s">
        <v>4608</v>
      </c>
      <c r="J12232">
        <v>4800002564</v>
      </c>
      <c r="K12232" t="s">
        <v>4608</v>
      </c>
      <c r="L12232">
        <v>3000146679</v>
      </c>
      <c r="M12232" t="s">
        <v>951</v>
      </c>
      <c r="N12232">
        <v>761</v>
      </c>
      <c r="O12232" t="s">
        <v>12105</v>
      </c>
      <c r="P12232">
        <v>106765</v>
      </c>
      <c r="Q12232" t="s">
        <v>9435</v>
      </c>
      <c r="R12232" t="s">
        <v>3210</v>
      </c>
      <c r="S12232">
        <v>1</v>
      </c>
      <c r="T12232" s="1">
        <v>1550</v>
      </c>
      <c r="U12232" s="1">
        <v>1550</v>
      </c>
      <c r="V12232">
        <v>0</v>
      </c>
      <c r="W12232">
        <v>153.9</v>
      </c>
      <c r="X12232">
        <v>0</v>
      </c>
      <c r="Y12232">
        <v>0</v>
      </c>
      <c r="Z12232">
        <v>153.9</v>
      </c>
      <c r="AA12232">
        <v>307.8</v>
      </c>
      <c r="AB12232">
        <v>0</v>
      </c>
      <c r="AC12232">
        <v>0</v>
      </c>
      <c r="AF12232" s="1">
        <v>1550</v>
      </c>
      <c r="AH12232">
        <v>1300069915</v>
      </c>
      <c r="AI12232" t="s">
        <v>12332</v>
      </c>
    </row>
    <row r="12233" spans="1:35" x14ac:dyDescent="0.25">
      <c r="F12233">
        <v>305003118</v>
      </c>
      <c r="T12233" s="1">
        <v>1550</v>
      </c>
      <c r="U12233" s="1">
        <v>1550</v>
      </c>
      <c r="V12233">
        <v>0</v>
      </c>
      <c r="AB12233">
        <v>0</v>
      </c>
      <c r="AC12233">
        <v>0</v>
      </c>
      <c r="AF12233" s="1">
        <v>1550</v>
      </c>
    </row>
    <row r="12234" spans="1:35" x14ac:dyDescent="0.25">
      <c r="A12234" t="s">
        <v>4</v>
      </c>
      <c r="B12234" t="s">
        <v>1177</v>
      </c>
      <c r="C12234">
        <v>2021</v>
      </c>
      <c r="D12234">
        <v>3050</v>
      </c>
      <c r="E12234">
        <v>400030710</v>
      </c>
      <c r="F12234">
        <v>305003119</v>
      </c>
      <c r="G12234">
        <v>0</v>
      </c>
      <c r="H12234" t="s">
        <v>4315</v>
      </c>
      <c r="I12234" t="s">
        <v>4314</v>
      </c>
      <c r="J12234">
        <v>4800002662</v>
      </c>
      <c r="K12234" t="s">
        <v>84</v>
      </c>
      <c r="L12234">
        <v>5100890374</v>
      </c>
      <c r="M12234" t="s">
        <v>4314</v>
      </c>
      <c r="O12234" t="s">
        <v>4314</v>
      </c>
      <c r="R12234" t="s">
        <v>3901</v>
      </c>
      <c r="S12234">
        <v>2</v>
      </c>
      <c r="T12234" s="1">
        <v>12276.63</v>
      </c>
      <c r="U12234" s="1">
        <v>12276.63</v>
      </c>
      <c r="V12234">
        <v>0</v>
      </c>
      <c r="W12234">
        <v>0</v>
      </c>
      <c r="X12234">
        <v>0</v>
      </c>
      <c r="Y12234">
        <v>0</v>
      </c>
      <c r="Z12234">
        <v>0</v>
      </c>
      <c r="AA12234">
        <v>0</v>
      </c>
      <c r="AB12234">
        <v>0</v>
      </c>
      <c r="AC12234">
        <v>0</v>
      </c>
      <c r="AF12234" s="1">
        <v>12276.63</v>
      </c>
    </row>
    <row r="12235" spans="1:35" x14ac:dyDescent="0.25">
      <c r="F12235">
        <v>305003119</v>
      </c>
      <c r="T12235" s="1">
        <v>12276.63</v>
      </c>
      <c r="U12235" s="1">
        <v>12276.63</v>
      </c>
      <c r="V12235">
        <v>0</v>
      </c>
      <c r="AB12235">
        <v>0</v>
      </c>
      <c r="AC12235">
        <v>0</v>
      </c>
      <c r="AF12235" s="1">
        <v>12276.63</v>
      </c>
    </row>
    <row r="12236" spans="1:35" x14ac:dyDescent="0.25">
      <c r="A12236" t="s">
        <v>4</v>
      </c>
      <c r="B12236" t="s">
        <v>1177</v>
      </c>
      <c r="C12236">
        <v>2021</v>
      </c>
      <c r="D12236">
        <v>3050</v>
      </c>
      <c r="E12236">
        <v>400030711</v>
      </c>
      <c r="F12236">
        <v>305003120</v>
      </c>
      <c r="G12236">
        <v>0</v>
      </c>
      <c r="H12236" t="s">
        <v>4316</v>
      </c>
      <c r="I12236" t="s">
        <v>4314</v>
      </c>
      <c r="J12236">
        <v>4800002663</v>
      </c>
      <c r="K12236" t="s">
        <v>84</v>
      </c>
      <c r="L12236">
        <v>5100890383</v>
      </c>
      <c r="M12236" t="s">
        <v>4314</v>
      </c>
      <c r="O12236" t="s">
        <v>4314</v>
      </c>
      <c r="R12236" t="s">
        <v>15099</v>
      </c>
      <c r="S12236">
        <v>1</v>
      </c>
      <c r="T12236" s="1">
        <v>2537.7600000000002</v>
      </c>
      <c r="U12236" s="1">
        <v>2537.7600000000002</v>
      </c>
      <c r="V12236">
        <v>0</v>
      </c>
      <c r="W12236">
        <v>0</v>
      </c>
      <c r="X12236">
        <v>0</v>
      </c>
      <c r="Y12236">
        <v>0</v>
      </c>
      <c r="Z12236">
        <v>0</v>
      </c>
      <c r="AA12236">
        <v>0</v>
      </c>
      <c r="AB12236">
        <v>0</v>
      </c>
      <c r="AC12236">
        <v>0</v>
      </c>
      <c r="AF12236" s="1">
        <v>2537.7600000000002</v>
      </c>
    </row>
    <row r="12237" spans="1:35" x14ac:dyDescent="0.25">
      <c r="F12237">
        <v>305003120</v>
      </c>
      <c r="T12237" s="1">
        <v>2537.7600000000002</v>
      </c>
      <c r="U12237" s="1">
        <v>2537.7600000000002</v>
      </c>
      <c r="V12237">
        <v>0</v>
      </c>
      <c r="AB12237">
        <v>0</v>
      </c>
      <c r="AC12237">
        <v>0</v>
      </c>
      <c r="AF12237" s="1">
        <v>2537.7600000000002</v>
      </c>
    </row>
    <row r="12238" spans="1:35" x14ac:dyDescent="0.25">
      <c r="A12238" t="s">
        <v>4</v>
      </c>
      <c r="B12238" t="s">
        <v>3980</v>
      </c>
      <c r="C12238">
        <v>2021</v>
      </c>
      <c r="D12238">
        <v>3050</v>
      </c>
      <c r="E12238">
        <v>400030773</v>
      </c>
      <c r="F12238">
        <v>305003121</v>
      </c>
      <c r="G12238">
        <v>0</v>
      </c>
      <c r="H12238" t="s">
        <v>3987</v>
      </c>
      <c r="I12238" t="s">
        <v>3986</v>
      </c>
      <c r="J12238">
        <v>4800002665</v>
      </c>
      <c r="K12238" t="s">
        <v>84</v>
      </c>
      <c r="L12238">
        <v>5100918762</v>
      </c>
      <c r="M12238" t="s">
        <v>3986</v>
      </c>
      <c r="O12238" t="s">
        <v>3986</v>
      </c>
      <c r="R12238" t="s">
        <v>9706</v>
      </c>
      <c r="S12238">
        <v>5</v>
      </c>
      <c r="T12238">
        <v>0</v>
      </c>
      <c r="U12238">
        <v>261.39999999999998</v>
      </c>
      <c r="V12238">
        <v>0</v>
      </c>
      <c r="W12238">
        <v>0</v>
      </c>
      <c r="X12238">
        <v>0</v>
      </c>
      <c r="Y12238">
        <v>0</v>
      </c>
      <c r="Z12238">
        <v>0</v>
      </c>
      <c r="AA12238">
        <v>0</v>
      </c>
      <c r="AB12238">
        <v>0</v>
      </c>
      <c r="AC12238">
        <v>0</v>
      </c>
      <c r="AF12238">
        <v>261.39999999999998</v>
      </c>
    </row>
    <row r="12239" spans="1:35" x14ac:dyDescent="0.25">
      <c r="A12239" t="s">
        <v>4</v>
      </c>
      <c r="B12239" t="s">
        <v>3980</v>
      </c>
      <c r="C12239">
        <v>2021</v>
      </c>
      <c r="D12239">
        <v>3050</v>
      </c>
      <c r="E12239">
        <v>400030773</v>
      </c>
      <c r="F12239">
        <v>305003121</v>
      </c>
      <c r="G12239">
        <v>0</v>
      </c>
      <c r="H12239" t="s">
        <v>3987</v>
      </c>
      <c r="I12239" t="s">
        <v>3986</v>
      </c>
      <c r="J12239">
        <v>4800002665</v>
      </c>
      <c r="K12239" t="s">
        <v>84</v>
      </c>
      <c r="L12239">
        <v>5100918726</v>
      </c>
      <c r="M12239" t="s">
        <v>3986</v>
      </c>
      <c r="O12239" t="s">
        <v>3986</v>
      </c>
      <c r="R12239" t="s">
        <v>10495</v>
      </c>
      <c r="S12239">
        <v>6</v>
      </c>
      <c r="T12239" s="1">
        <v>21108.03</v>
      </c>
      <c r="U12239" s="1">
        <v>5238.82</v>
      </c>
      <c r="V12239">
        <v>0</v>
      </c>
      <c r="W12239">
        <v>0</v>
      </c>
      <c r="X12239">
        <v>0</v>
      </c>
      <c r="Y12239">
        <v>0</v>
      </c>
      <c r="Z12239">
        <v>0</v>
      </c>
      <c r="AA12239">
        <v>0</v>
      </c>
      <c r="AB12239">
        <v>0</v>
      </c>
      <c r="AC12239">
        <v>0</v>
      </c>
      <c r="AF12239" s="1">
        <v>5238.82</v>
      </c>
    </row>
    <row r="12240" spans="1:35" x14ac:dyDescent="0.25">
      <c r="F12240">
        <v>305003121</v>
      </c>
      <c r="T12240" s="1">
        <v>21108.03</v>
      </c>
      <c r="U12240" s="1">
        <v>5500.22</v>
      </c>
      <c r="V12240">
        <v>0</v>
      </c>
      <c r="AB12240">
        <v>0</v>
      </c>
      <c r="AC12240">
        <v>0</v>
      </c>
      <c r="AF12240" s="1">
        <v>5500.22</v>
      </c>
    </row>
    <row r="12241" spans="1:35" x14ac:dyDescent="0.25">
      <c r="A12241" t="s">
        <v>4</v>
      </c>
      <c r="B12241" t="s">
        <v>1461</v>
      </c>
      <c r="C12241">
        <v>2021</v>
      </c>
      <c r="D12241">
        <v>3050</v>
      </c>
      <c r="E12241">
        <v>400030780</v>
      </c>
      <c r="F12241">
        <v>305003122</v>
      </c>
      <c r="G12241">
        <v>0</v>
      </c>
      <c r="H12241" t="s">
        <v>4710</v>
      </c>
      <c r="I12241" t="s">
        <v>3986</v>
      </c>
      <c r="J12241">
        <v>4800002666</v>
      </c>
      <c r="K12241" t="s">
        <v>84</v>
      </c>
      <c r="L12241">
        <v>5100918521</v>
      </c>
      <c r="M12241" t="s">
        <v>3986</v>
      </c>
      <c r="O12241" t="s">
        <v>3986</v>
      </c>
      <c r="R12241" t="s">
        <v>11894</v>
      </c>
      <c r="S12241">
        <v>8</v>
      </c>
      <c r="T12241" s="1">
        <v>43175.68</v>
      </c>
      <c r="U12241" s="1">
        <v>1169.5899999999999</v>
      </c>
      <c r="V12241">
        <v>0</v>
      </c>
      <c r="W12241">
        <v>0</v>
      </c>
      <c r="X12241">
        <v>0</v>
      </c>
      <c r="Y12241">
        <v>0</v>
      </c>
      <c r="Z12241">
        <v>0</v>
      </c>
      <c r="AA12241">
        <v>0</v>
      </c>
      <c r="AB12241">
        <v>0</v>
      </c>
      <c r="AC12241">
        <v>0</v>
      </c>
      <c r="AF12241" s="1">
        <v>1169.5899999999999</v>
      </c>
    </row>
    <row r="12242" spans="1:35" x14ac:dyDescent="0.25">
      <c r="F12242">
        <v>305003122</v>
      </c>
      <c r="T12242" s="1">
        <v>43175.68</v>
      </c>
      <c r="U12242" s="1">
        <v>1169.5899999999999</v>
      </c>
      <c r="V12242">
        <v>0</v>
      </c>
      <c r="AB12242">
        <v>0</v>
      </c>
      <c r="AC12242">
        <v>0</v>
      </c>
      <c r="AF12242" s="1">
        <v>1169.5899999999999</v>
      </c>
    </row>
    <row r="12243" spans="1:35" x14ac:dyDescent="0.25">
      <c r="A12243" t="s">
        <v>4</v>
      </c>
      <c r="B12243" t="s">
        <v>1461</v>
      </c>
      <c r="C12243">
        <v>2021</v>
      </c>
      <c r="D12243">
        <v>3050</v>
      </c>
      <c r="E12243">
        <v>400030834</v>
      </c>
      <c r="F12243">
        <v>305003123</v>
      </c>
      <c r="G12243">
        <v>0</v>
      </c>
      <c r="H12243" t="s">
        <v>4711</v>
      </c>
      <c r="I12243" t="s">
        <v>1467</v>
      </c>
      <c r="J12243">
        <v>4800002667</v>
      </c>
      <c r="K12243" t="s">
        <v>84</v>
      </c>
      <c r="L12243">
        <v>5100953548</v>
      </c>
      <c r="M12243" t="s">
        <v>1467</v>
      </c>
      <c r="O12243" t="s">
        <v>1467</v>
      </c>
      <c r="R12243" t="s">
        <v>10673</v>
      </c>
      <c r="S12243">
        <v>16</v>
      </c>
      <c r="T12243" s="1">
        <v>5920.22</v>
      </c>
      <c r="U12243">
        <v>89.59</v>
      </c>
      <c r="V12243">
        <v>0</v>
      </c>
      <c r="W12243">
        <v>0</v>
      </c>
      <c r="X12243">
        <v>0</v>
      </c>
      <c r="Y12243">
        <v>0</v>
      </c>
      <c r="Z12243">
        <v>0</v>
      </c>
      <c r="AA12243">
        <v>0</v>
      </c>
      <c r="AB12243">
        <v>0</v>
      </c>
      <c r="AC12243">
        <v>0</v>
      </c>
      <c r="AF12243">
        <v>89.59</v>
      </c>
    </row>
    <row r="12244" spans="1:35" x14ac:dyDescent="0.25">
      <c r="F12244">
        <v>305003123</v>
      </c>
      <c r="T12244" s="1">
        <v>5920.22</v>
      </c>
      <c r="U12244">
        <v>89.59</v>
      </c>
      <c r="V12244">
        <v>0</v>
      </c>
      <c r="AB12244">
        <v>0</v>
      </c>
      <c r="AC12244">
        <v>0</v>
      </c>
      <c r="AF12244">
        <v>89.59</v>
      </c>
    </row>
    <row r="12245" spans="1:35" x14ac:dyDescent="0.25">
      <c r="A12245" t="s">
        <v>4</v>
      </c>
      <c r="B12245" t="s">
        <v>1220</v>
      </c>
      <c r="C12245">
        <v>2021</v>
      </c>
      <c r="D12245">
        <v>3050</v>
      </c>
      <c r="E12245">
        <v>400030489</v>
      </c>
      <c r="F12245">
        <v>305003124</v>
      </c>
      <c r="G12245">
        <v>0</v>
      </c>
      <c r="H12245" t="s">
        <v>4434</v>
      </c>
      <c r="I12245" t="s">
        <v>3792</v>
      </c>
      <c r="J12245">
        <v>4800002724</v>
      </c>
      <c r="K12245" t="s">
        <v>84</v>
      </c>
      <c r="L12245">
        <v>3000129200</v>
      </c>
      <c r="M12245" t="s">
        <v>15469</v>
      </c>
      <c r="N12245" t="s">
        <v>15470</v>
      </c>
      <c r="O12245" t="s">
        <v>15471</v>
      </c>
      <c r="P12245">
        <v>104508</v>
      </c>
      <c r="Q12245" t="s">
        <v>15359</v>
      </c>
      <c r="R12245" t="s">
        <v>3210</v>
      </c>
      <c r="S12245">
        <v>2</v>
      </c>
      <c r="T12245" s="1">
        <v>3850</v>
      </c>
      <c r="U12245" s="1">
        <v>3850</v>
      </c>
      <c r="V12245">
        <v>0</v>
      </c>
      <c r="W12245">
        <v>0</v>
      </c>
      <c r="X12245">
        <v>0</v>
      </c>
      <c r="Y12245" s="1">
        <v>66237.98</v>
      </c>
      <c r="Z12245">
        <v>0</v>
      </c>
      <c r="AA12245" s="1">
        <v>66237.98</v>
      </c>
      <c r="AB12245">
        <v>0</v>
      </c>
      <c r="AC12245">
        <v>0</v>
      </c>
      <c r="AF12245" s="1">
        <v>3850</v>
      </c>
      <c r="AH12245">
        <v>1300062597</v>
      </c>
      <c r="AI12245" t="s">
        <v>15472</v>
      </c>
    </row>
    <row r="12246" spans="1:35" x14ac:dyDescent="0.25">
      <c r="F12246">
        <v>305003124</v>
      </c>
      <c r="T12246" s="1">
        <v>3850</v>
      </c>
      <c r="U12246" s="1">
        <v>3850</v>
      </c>
      <c r="V12246">
        <v>0</v>
      </c>
      <c r="AB12246">
        <v>0</v>
      </c>
      <c r="AC12246">
        <v>0</v>
      </c>
      <c r="AF12246" s="1">
        <v>3850</v>
      </c>
    </row>
    <row r="12247" spans="1:35" x14ac:dyDescent="0.25">
      <c r="A12247" t="s">
        <v>4</v>
      </c>
      <c r="B12247" t="s">
        <v>1220</v>
      </c>
      <c r="C12247">
        <v>2021</v>
      </c>
      <c r="D12247">
        <v>3050</v>
      </c>
      <c r="E12247">
        <v>400030490</v>
      </c>
      <c r="F12247">
        <v>305003125</v>
      </c>
      <c r="G12247">
        <v>0</v>
      </c>
      <c r="H12247" t="s">
        <v>4481</v>
      </c>
      <c r="I12247" t="s">
        <v>3792</v>
      </c>
      <c r="J12247">
        <v>4800002725</v>
      </c>
      <c r="K12247" t="s">
        <v>84</v>
      </c>
      <c r="L12247">
        <v>3000129200</v>
      </c>
      <c r="M12247" t="s">
        <v>15469</v>
      </c>
      <c r="N12247" t="s">
        <v>15470</v>
      </c>
      <c r="O12247" t="s">
        <v>15471</v>
      </c>
      <c r="P12247">
        <v>104508</v>
      </c>
      <c r="Q12247" t="s">
        <v>15359</v>
      </c>
      <c r="R12247" t="s">
        <v>6802</v>
      </c>
      <c r="S12247">
        <v>2</v>
      </c>
      <c r="T12247" s="1">
        <v>9695.4</v>
      </c>
      <c r="U12247" s="1">
        <v>9695.4</v>
      </c>
      <c r="V12247">
        <v>0</v>
      </c>
      <c r="W12247">
        <v>0</v>
      </c>
      <c r="X12247">
        <v>0</v>
      </c>
      <c r="Y12247" s="1">
        <v>66237.98</v>
      </c>
      <c r="Z12247">
        <v>0</v>
      </c>
      <c r="AA12247" s="1">
        <v>66237.98</v>
      </c>
      <c r="AB12247">
        <v>0</v>
      </c>
      <c r="AC12247">
        <v>0</v>
      </c>
      <c r="AF12247" s="1">
        <v>9695.4</v>
      </c>
      <c r="AH12247">
        <v>1300062597</v>
      </c>
      <c r="AI12247" t="s">
        <v>15472</v>
      </c>
    </row>
    <row r="12248" spans="1:35" x14ac:dyDescent="0.25">
      <c r="F12248">
        <v>305003125</v>
      </c>
      <c r="T12248" s="1">
        <v>9695.4</v>
      </c>
      <c r="U12248" s="1">
        <v>9695.4</v>
      </c>
      <c r="V12248">
        <v>0</v>
      </c>
      <c r="AB12248">
        <v>0</v>
      </c>
      <c r="AC12248">
        <v>0</v>
      </c>
      <c r="AF12248" s="1">
        <v>9695.4</v>
      </c>
    </row>
    <row r="12249" spans="1:35" x14ac:dyDescent="0.25">
      <c r="A12249" t="s">
        <v>4</v>
      </c>
      <c r="B12249" t="s">
        <v>1220</v>
      </c>
      <c r="C12249">
        <v>2021</v>
      </c>
      <c r="D12249">
        <v>3050</v>
      </c>
      <c r="E12249">
        <v>400030657</v>
      </c>
      <c r="F12249">
        <v>305003126</v>
      </c>
      <c r="G12249">
        <v>0</v>
      </c>
      <c r="H12249" t="s">
        <v>4434</v>
      </c>
      <c r="I12249" t="s">
        <v>4608</v>
      </c>
      <c r="J12249">
        <v>4800002733</v>
      </c>
      <c r="K12249" t="s">
        <v>84</v>
      </c>
      <c r="L12249">
        <v>3000146754</v>
      </c>
      <c r="M12249" t="s">
        <v>951</v>
      </c>
      <c r="N12249">
        <v>724</v>
      </c>
      <c r="O12249" t="s">
        <v>15458</v>
      </c>
      <c r="P12249">
        <v>106765</v>
      </c>
      <c r="Q12249" t="s">
        <v>9435</v>
      </c>
      <c r="R12249" t="s">
        <v>3210</v>
      </c>
      <c r="S12249">
        <v>2</v>
      </c>
      <c r="T12249" s="1">
        <v>3900</v>
      </c>
      <c r="U12249" s="1">
        <v>3900</v>
      </c>
      <c r="V12249">
        <v>0</v>
      </c>
      <c r="W12249" s="1">
        <v>1048.75</v>
      </c>
      <c r="X12249">
        <v>0</v>
      </c>
      <c r="Y12249">
        <v>0</v>
      </c>
      <c r="Z12249" s="1">
        <v>1048.75</v>
      </c>
      <c r="AA12249" s="1">
        <v>2097.5</v>
      </c>
      <c r="AB12249">
        <v>0</v>
      </c>
      <c r="AC12249">
        <v>0</v>
      </c>
      <c r="AF12249" s="1">
        <v>3900</v>
      </c>
      <c r="AH12249">
        <v>1300069915</v>
      </c>
      <c r="AI12249" t="s">
        <v>12332</v>
      </c>
    </row>
    <row r="12250" spans="1:35" x14ac:dyDescent="0.25">
      <c r="F12250">
        <v>305003126</v>
      </c>
      <c r="T12250" s="1">
        <v>3900</v>
      </c>
      <c r="U12250" s="1">
        <v>3900</v>
      </c>
      <c r="V12250">
        <v>0</v>
      </c>
      <c r="AB12250">
        <v>0</v>
      </c>
      <c r="AC12250">
        <v>0</v>
      </c>
      <c r="AF12250" s="1">
        <v>3900</v>
      </c>
    </row>
    <row r="12251" spans="1:35" x14ac:dyDescent="0.25">
      <c r="A12251" t="s">
        <v>4</v>
      </c>
      <c r="B12251" t="s">
        <v>1220</v>
      </c>
      <c r="C12251">
        <v>2021</v>
      </c>
      <c r="D12251">
        <v>3050</v>
      </c>
      <c r="E12251">
        <v>400030827</v>
      </c>
      <c r="F12251">
        <v>305003127</v>
      </c>
      <c r="G12251">
        <v>0</v>
      </c>
      <c r="H12251" t="s">
        <v>4435</v>
      </c>
      <c r="I12251" t="s">
        <v>4609</v>
      </c>
      <c r="J12251">
        <v>4800002745</v>
      </c>
      <c r="K12251" t="s">
        <v>84</v>
      </c>
      <c r="L12251">
        <v>3000160421</v>
      </c>
      <c r="M12251" t="s">
        <v>84</v>
      </c>
      <c r="N12251">
        <v>813</v>
      </c>
      <c r="O12251" t="s">
        <v>12336</v>
      </c>
      <c r="P12251">
        <v>106765</v>
      </c>
      <c r="Q12251" t="s">
        <v>9435</v>
      </c>
      <c r="R12251" t="s">
        <v>3257</v>
      </c>
      <c r="S12251">
        <v>2</v>
      </c>
      <c r="T12251" s="1">
        <v>3300</v>
      </c>
      <c r="U12251" s="1">
        <v>3300</v>
      </c>
      <c r="V12251">
        <v>0</v>
      </c>
      <c r="W12251" s="1">
        <v>2123.8200000000002</v>
      </c>
      <c r="X12251">
        <v>0</v>
      </c>
      <c r="Y12251">
        <v>0</v>
      </c>
      <c r="Z12251" s="1">
        <v>2123.8200000000002</v>
      </c>
      <c r="AA12251" s="1">
        <v>4247.6400000000003</v>
      </c>
      <c r="AB12251">
        <v>0</v>
      </c>
      <c r="AC12251">
        <v>0</v>
      </c>
      <c r="AF12251" s="1">
        <v>3300</v>
      </c>
      <c r="AH12251">
        <v>1300001546</v>
      </c>
      <c r="AI12251" t="s">
        <v>15473</v>
      </c>
    </row>
    <row r="12252" spans="1:35" x14ac:dyDescent="0.25">
      <c r="F12252">
        <v>305003127</v>
      </c>
      <c r="T12252" s="1">
        <v>3300</v>
      </c>
      <c r="U12252" s="1">
        <v>3300</v>
      </c>
      <c r="V12252">
        <v>0</v>
      </c>
      <c r="AB12252">
        <v>0</v>
      </c>
      <c r="AC12252">
        <v>0</v>
      </c>
      <c r="AF12252" s="1">
        <v>3300</v>
      </c>
    </row>
    <row r="12253" spans="1:35" x14ac:dyDescent="0.25">
      <c r="A12253" t="s">
        <v>4</v>
      </c>
      <c r="B12253" t="s">
        <v>900</v>
      </c>
      <c r="C12253">
        <v>2022</v>
      </c>
      <c r="D12253">
        <v>3050</v>
      </c>
      <c r="E12253">
        <v>400030905</v>
      </c>
      <c r="F12253">
        <v>305003131</v>
      </c>
      <c r="G12253">
        <v>0</v>
      </c>
      <c r="H12253" t="s">
        <v>3822</v>
      </c>
      <c r="I12253" t="s">
        <v>876</v>
      </c>
      <c r="J12253">
        <v>4800000044</v>
      </c>
      <c r="K12253" t="s">
        <v>876</v>
      </c>
      <c r="L12253">
        <v>3000012314</v>
      </c>
      <c r="M12253" t="s">
        <v>876</v>
      </c>
      <c r="N12253">
        <v>286</v>
      </c>
      <c r="O12253" t="s">
        <v>12355</v>
      </c>
      <c r="P12253">
        <v>114221</v>
      </c>
      <c r="Q12253" t="s">
        <v>12356</v>
      </c>
      <c r="R12253" t="s">
        <v>15474</v>
      </c>
      <c r="S12253">
        <v>1</v>
      </c>
      <c r="T12253" s="1">
        <v>7625</v>
      </c>
      <c r="U12253" s="1">
        <v>7625</v>
      </c>
      <c r="V12253">
        <v>0</v>
      </c>
      <c r="W12253" s="1">
        <v>2180.25</v>
      </c>
      <c r="X12253" s="1">
        <v>2180.25</v>
      </c>
      <c r="Y12253">
        <v>0</v>
      </c>
      <c r="Z12253">
        <v>0</v>
      </c>
      <c r="AA12253" s="1">
        <v>4360.5</v>
      </c>
      <c r="AB12253">
        <v>0</v>
      </c>
      <c r="AC12253">
        <v>0</v>
      </c>
      <c r="AF12253" s="1">
        <v>7625</v>
      </c>
      <c r="AH12253">
        <v>1300013022</v>
      </c>
      <c r="AI12253" t="s">
        <v>1216</v>
      </c>
    </row>
    <row r="12254" spans="1:35" x14ac:dyDescent="0.25">
      <c r="F12254">
        <v>305003131</v>
      </c>
      <c r="T12254" s="1">
        <v>7625</v>
      </c>
      <c r="U12254" s="1">
        <v>7625</v>
      </c>
      <c r="V12254">
        <v>0</v>
      </c>
      <c r="AB12254">
        <v>0</v>
      </c>
      <c r="AC12254">
        <v>0</v>
      </c>
      <c r="AF12254" s="1">
        <v>7625</v>
      </c>
    </row>
    <row r="12255" spans="1:35" x14ac:dyDescent="0.25">
      <c r="A12255" t="s">
        <v>4</v>
      </c>
      <c r="B12255" t="s">
        <v>3327</v>
      </c>
      <c r="C12255">
        <v>2022</v>
      </c>
      <c r="D12255">
        <v>3050</v>
      </c>
      <c r="E12255">
        <v>400030981</v>
      </c>
      <c r="F12255">
        <v>305003135</v>
      </c>
      <c r="G12255">
        <v>0</v>
      </c>
      <c r="H12255" t="s">
        <v>3344</v>
      </c>
      <c r="I12255" t="s">
        <v>3343</v>
      </c>
      <c r="J12255">
        <v>4800000060</v>
      </c>
      <c r="K12255" t="s">
        <v>3343</v>
      </c>
      <c r="L12255">
        <v>5100127690</v>
      </c>
      <c r="M12255" t="s">
        <v>3343</v>
      </c>
      <c r="O12255" t="s">
        <v>3343</v>
      </c>
      <c r="R12255" t="s">
        <v>13764</v>
      </c>
      <c r="S12255">
        <v>1</v>
      </c>
      <c r="T12255" s="1">
        <v>2384.98</v>
      </c>
      <c r="U12255" s="1">
        <v>2384.98</v>
      </c>
      <c r="V12255">
        <v>0</v>
      </c>
      <c r="W12255">
        <v>0</v>
      </c>
      <c r="X12255">
        <v>0</v>
      </c>
      <c r="Y12255">
        <v>0</v>
      </c>
      <c r="Z12255">
        <v>0</v>
      </c>
      <c r="AA12255">
        <v>0</v>
      </c>
      <c r="AB12255">
        <v>0</v>
      </c>
      <c r="AC12255">
        <v>0</v>
      </c>
      <c r="AF12255" s="1">
        <v>2384.98</v>
      </c>
    </row>
    <row r="12256" spans="1:35" x14ac:dyDescent="0.25">
      <c r="F12256">
        <v>305003135</v>
      </c>
      <c r="T12256" s="1">
        <v>2384.98</v>
      </c>
      <c r="U12256" s="1">
        <v>2384.98</v>
      </c>
      <c r="V12256">
        <v>0</v>
      </c>
      <c r="AB12256">
        <v>0</v>
      </c>
      <c r="AC12256">
        <v>0</v>
      </c>
      <c r="AF12256" s="1">
        <v>2384.98</v>
      </c>
    </row>
    <row r="12257" spans="1:32" x14ac:dyDescent="0.25">
      <c r="A12257" t="s">
        <v>4</v>
      </c>
      <c r="B12257" t="s">
        <v>3327</v>
      </c>
      <c r="C12257">
        <v>2022</v>
      </c>
      <c r="D12257">
        <v>3050</v>
      </c>
      <c r="E12257">
        <v>400030982</v>
      </c>
      <c r="F12257">
        <v>305003136</v>
      </c>
      <c r="G12257">
        <v>0</v>
      </c>
      <c r="H12257" t="s">
        <v>3345</v>
      </c>
      <c r="I12257" t="s">
        <v>3343</v>
      </c>
      <c r="J12257">
        <v>7600000061</v>
      </c>
      <c r="K12257" t="s">
        <v>12489</v>
      </c>
      <c r="L12257">
        <v>5100127711</v>
      </c>
      <c r="M12257" t="s">
        <v>3343</v>
      </c>
      <c r="O12257" t="s">
        <v>3343</v>
      </c>
      <c r="R12257" t="s">
        <v>13900</v>
      </c>
      <c r="S12257">
        <v>2</v>
      </c>
      <c r="T12257" s="1">
        <v>6368</v>
      </c>
      <c r="U12257" s="1">
        <v>6368</v>
      </c>
      <c r="V12257">
        <v>0</v>
      </c>
      <c r="W12257">
        <v>0</v>
      </c>
      <c r="X12257">
        <v>0</v>
      </c>
      <c r="Y12257">
        <v>0</v>
      </c>
      <c r="Z12257">
        <v>0</v>
      </c>
      <c r="AA12257">
        <v>0</v>
      </c>
      <c r="AB12257">
        <v>0</v>
      </c>
      <c r="AC12257">
        <v>0</v>
      </c>
      <c r="AF12257" s="1">
        <v>6368</v>
      </c>
    </row>
    <row r="12258" spans="1:32" x14ac:dyDescent="0.25">
      <c r="F12258">
        <v>305003136</v>
      </c>
      <c r="T12258" s="1">
        <v>6368</v>
      </c>
      <c r="U12258" s="1">
        <v>6368</v>
      </c>
      <c r="V12258">
        <v>0</v>
      </c>
      <c r="AB12258">
        <v>0</v>
      </c>
      <c r="AC12258">
        <v>0</v>
      </c>
      <c r="AF12258" s="1">
        <v>6368</v>
      </c>
    </row>
    <row r="12259" spans="1:32" x14ac:dyDescent="0.25">
      <c r="A12259" t="s">
        <v>4</v>
      </c>
      <c r="B12259" t="s">
        <v>3327</v>
      </c>
      <c r="C12259">
        <v>2022</v>
      </c>
      <c r="D12259">
        <v>3050</v>
      </c>
      <c r="E12259">
        <v>400030983</v>
      </c>
      <c r="F12259">
        <v>305003137</v>
      </c>
      <c r="G12259">
        <v>0</v>
      </c>
      <c r="H12259" t="s">
        <v>3346</v>
      </c>
      <c r="I12259" t="s">
        <v>3343</v>
      </c>
      <c r="J12259">
        <v>4800000062</v>
      </c>
      <c r="K12259" t="s">
        <v>3343</v>
      </c>
      <c r="L12259">
        <v>5100127695</v>
      </c>
      <c r="M12259" t="s">
        <v>3343</v>
      </c>
      <c r="O12259" t="s">
        <v>3343</v>
      </c>
      <c r="R12259" t="s">
        <v>5883</v>
      </c>
      <c r="S12259">
        <v>1</v>
      </c>
      <c r="T12259" s="1">
        <v>2291.64</v>
      </c>
      <c r="U12259" s="1">
        <v>2291.64</v>
      </c>
      <c r="V12259">
        <v>0</v>
      </c>
      <c r="W12259">
        <v>0</v>
      </c>
      <c r="X12259">
        <v>0</v>
      </c>
      <c r="Y12259">
        <v>0</v>
      </c>
      <c r="Z12259">
        <v>0</v>
      </c>
      <c r="AA12259">
        <v>0</v>
      </c>
      <c r="AB12259">
        <v>0</v>
      </c>
      <c r="AC12259">
        <v>0</v>
      </c>
      <c r="AF12259" s="1">
        <v>2291.64</v>
      </c>
    </row>
    <row r="12260" spans="1:32" x14ac:dyDescent="0.25">
      <c r="F12260">
        <v>305003137</v>
      </c>
      <c r="T12260" s="1">
        <v>2291.64</v>
      </c>
      <c r="U12260" s="1">
        <v>2291.64</v>
      </c>
      <c r="V12260">
        <v>0</v>
      </c>
      <c r="AB12260">
        <v>0</v>
      </c>
      <c r="AC12260">
        <v>0</v>
      </c>
      <c r="AF12260" s="1">
        <v>2291.64</v>
      </c>
    </row>
    <row r="12261" spans="1:32" x14ac:dyDescent="0.25">
      <c r="A12261" t="s">
        <v>4</v>
      </c>
      <c r="B12261" t="s">
        <v>3327</v>
      </c>
      <c r="C12261">
        <v>2022</v>
      </c>
      <c r="D12261">
        <v>3050</v>
      </c>
      <c r="E12261">
        <v>400030984</v>
      </c>
      <c r="F12261">
        <v>305003138</v>
      </c>
      <c r="G12261">
        <v>0</v>
      </c>
      <c r="H12261" t="s">
        <v>3346</v>
      </c>
      <c r="I12261" t="s">
        <v>3343</v>
      </c>
      <c r="J12261">
        <v>4800000063</v>
      </c>
      <c r="K12261" t="s">
        <v>3343</v>
      </c>
      <c r="L12261">
        <v>5100127700</v>
      </c>
      <c r="M12261" t="s">
        <v>3343</v>
      </c>
      <c r="O12261" t="s">
        <v>3343</v>
      </c>
      <c r="R12261" t="s">
        <v>5883</v>
      </c>
      <c r="S12261">
        <v>1</v>
      </c>
      <c r="T12261" s="1">
        <v>2291.64</v>
      </c>
      <c r="U12261" s="1">
        <v>2291.64</v>
      </c>
      <c r="V12261">
        <v>0</v>
      </c>
      <c r="W12261">
        <v>0</v>
      </c>
      <c r="X12261">
        <v>0</v>
      </c>
      <c r="Y12261">
        <v>0</v>
      </c>
      <c r="Z12261">
        <v>0</v>
      </c>
      <c r="AA12261">
        <v>0</v>
      </c>
      <c r="AB12261">
        <v>0</v>
      </c>
      <c r="AC12261">
        <v>0</v>
      </c>
      <c r="AF12261" s="1">
        <v>2291.64</v>
      </c>
    </row>
    <row r="12262" spans="1:32" x14ac:dyDescent="0.25">
      <c r="F12262">
        <v>305003138</v>
      </c>
      <c r="T12262" s="1">
        <v>2291.64</v>
      </c>
      <c r="U12262" s="1">
        <v>2291.64</v>
      </c>
      <c r="V12262">
        <v>0</v>
      </c>
      <c r="AB12262">
        <v>0</v>
      </c>
      <c r="AC12262">
        <v>0</v>
      </c>
      <c r="AF12262" s="1">
        <v>2291.64</v>
      </c>
    </row>
    <row r="12263" spans="1:32" x14ac:dyDescent="0.25">
      <c r="B12263" t="s">
        <v>956</v>
      </c>
      <c r="E12263">
        <v>400031059</v>
      </c>
      <c r="F12263">
        <v>305003139</v>
      </c>
      <c r="G12263">
        <v>0</v>
      </c>
      <c r="H12263" t="s">
        <v>3836</v>
      </c>
      <c r="R12263" t="s">
        <v>15475</v>
      </c>
      <c r="S12263">
        <v>0</v>
      </c>
      <c r="T12263">
        <v>0</v>
      </c>
      <c r="U12263">
        <v>0</v>
      </c>
      <c r="V12263">
        <v>0</v>
      </c>
      <c r="W12263">
        <v>0</v>
      </c>
      <c r="X12263">
        <v>0</v>
      </c>
      <c r="Y12263">
        <v>0</v>
      </c>
      <c r="Z12263">
        <v>0</v>
      </c>
      <c r="AA12263">
        <v>0</v>
      </c>
      <c r="AB12263">
        <v>0</v>
      </c>
      <c r="AC12263">
        <v>0</v>
      </c>
      <c r="AF12263">
        <v>0</v>
      </c>
    </row>
    <row r="12264" spans="1:32" x14ac:dyDescent="0.25">
      <c r="F12264">
        <v>305003139</v>
      </c>
      <c r="T12264">
        <v>0</v>
      </c>
      <c r="U12264">
        <v>0</v>
      </c>
      <c r="V12264">
        <v>0</v>
      </c>
      <c r="AB12264">
        <v>0</v>
      </c>
      <c r="AC12264">
        <v>0</v>
      </c>
      <c r="AF12264">
        <v>0</v>
      </c>
    </row>
    <row r="12265" spans="1:32" x14ac:dyDescent="0.25">
      <c r="A12265" t="s">
        <v>4</v>
      </c>
      <c r="B12265" t="s">
        <v>2548</v>
      </c>
      <c r="C12265">
        <v>2022</v>
      </c>
      <c r="D12265">
        <v>3050</v>
      </c>
      <c r="E12265">
        <v>400030947</v>
      </c>
      <c r="F12265">
        <v>305003149</v>
      </c>
      <c r="G12265">
        <v>0</v>
      </c>
      <c r="H12265" t="s">
        <v>5363</v>
      </c>
      <c r="I12265" t="s">
        <v>5362</v>
      </c>
      <c r="J12265">
        <v>4800000153</v>
      </c>
      <c r="K12265" t="s">
        <v>5362</v>
      </c>
      <c r="L12265">
        <v>5100120952</v>
      </c>
      <c r="M12265" t="s">
        <v>5362</v>
      </c>
      <c r="O12265" t="s">
        <v>5362</v>
      </c>
      <c r="R12265" t="s">
        <v>15476</v>
      </c>
      <c r="S12265">
        <v>1</v>
      </c>
      <c r="T12265" s="1">
        <v>3344.57</v>
      </c>
      <c r="U12265" s="1">
        <v>3344.57</v>
      </c>
      <c r="V12265">
        <v>0</v>
      </c>
      <c r="W12265">
        <v>0</v>
      </c>
      <c r="X12265">
        <v>0</v>
      </c>
      <c r="Y12265">
        <v>0</v>
      </c>
      <c r="Z12265">
        <v>0</v>
      </c>
      <c r="AA12265">
        <v>0</v>
      </c>
      <c r="AB12265">
        <v>0</v>
      </c>
      <c r="AC12265">
        <v>0</v>
      </c>
      <c r="AF12265" s="1">
        <v>3344.57</v>
      </c>
    </row>
    <row r="12266" spans="1:32" x14ac:dyDescent="0.25">
      <c r="F12266">
        <v>305003149</v>
      </c>
      <c r="T12266" s="1">
        <v>3344.57</v>
      </c>
      <c r="U12266" s="1">
        <v>3344.57</v>
      </c>
      <c r="V12266">
        <v>0</v>
      </c>
      <c r="AB12266">
        <v>0</v>
      </c>
      <c r="AC12266">
        <v>0</v>
      </c>
      <c r="AF12266" s="1">
        <v>3344.57</v>
      </c>
    </row>
    <row r="12267" spans="1:32" x14ac:dyDescent="0.25">
      <c r="A12267" t="s">
        <v>4</v>
      </c>
      <c r="B12267" t="s">
        <v>2548</v>
      </c>
      <c r="C12267">
        <v>2022</v>
      </c>
      <c r="D12267">
        <v>3050</v>
      </c>
      <c r="E12267">
        <v>400030948</v>
      </c>
      <c r="F12267">
        <v>305003150</v>
      </c>
      <c r="G12267">
        <v>0</v>
      </c>
      <c r="H12267" t="s">
        <v>5364</v>
      </c>
      <c r="I12267" t="s">
        <v>5362</v>
      </c>
      <c r="J12267">
        <v>4800000154</v>
      </c>
      <c r="K12267" t="s">
        <v>5362</v>
      </c>
      <c r="L12267">
        <v>5100121066</v>
      </c>
      <c r="M12267" t="s">
        <v>5362</v>
      </c>
      <c r="O12267" t="s">
        <v>5362</v>
      </c>
      <c r="R12267" t="s">
        <v>15098</v>
      </c>
      <c r="S12267">
        <v>2</v>
      </c>
      <c r="T12267" s="1">
        <v>4402.55</v>
      </c>
      <c r="U12267" s="1">
        <v>4402.55</v>
      </c>
      <c r="V12267">
        <v>0</v>
      </c>
      <c r="W12267">
        <v>0</v>
      </c>
      <c r="X12267">
        <v>0</v>
      </c>
      <c r="Y12267">
        <v>0</v>
      </c>
      <c r="Z12267">
        <v>0</v>
      </c>
      <c r="AA12267">
        <v>0</v>
      </c>
      <c r="AB12267">
        <v>0</v>
      </c>
      <c r="AC12267">
        <v>0</v>
      </c>
      <c r="AF12267" s="1">
        <v>4402.55</v>
      </c>
    </row>
    <row r="12268" spans="1:32" x14ac:dyDescent="0.25">
      <c r="F12268">
        <v>305003150</v>
      </c>
      <c r="T12268" s="1">
        <v>4402.55</v>
      </c>
      <c r="U12268" s="1">
        <v>4402.55</v>
      </c>
      <c r="V12268">
        <v>0</v>
      </c>
      <c r="AB12268">
        <v>0</v>
      </c>
      <c r="AC12268">
        <v>0</v>
      </c>
      <c r="AF12268" s="1">
        <v>4402.55</v>
      </c>
    </row>
    <row r="12269" spans="1:32" x14ac:dyDescent="0.25">
      <c r="A12269" t="s">
        <v>4</v>
      </c>
      <c r="B12269" t="s">
        <v>2548</v>
      </c>
      <c r="C12269">
        <v>2022</v>
      </c>
      <c r="D12269">
        <v>3050</v>
      </c>
      <c r="E12269">
        <v>400030949</v>
      </c>
      <c r="F12269">
        <v>305003151</v>
      </c>
      <c r="G12269">
        <v>0</v>
      </c>
      <c r="H12269" t="s">
        <v>5366</v>
      </c>
      <c r="I12269" t="s">
        <v>5365</v>
      </c>
      <c r="J12269">
        <v>4800000155</v>
      </c>
      <c r="K12269" t="s">
        <v>5365</v>
      </c>
      <c r="L12269">
        <v>5100132063</v>
      </c>
      <c r="M12269" t="s">
        <v>5365</v>
      </c>
      <c r="O12269" t="s">
        <v>5365</v>
      </c>
      <c r="R12269" t="s">
        <v>15449</v>
      </c>
      <c r="S12269">
        <v>1</v>
      </c>
      <c r="T12269" s="1">
        <v>3051.13</v>
      </c>
      <c r="U12269" s="1">
        <v>3051.13</v>
      </c>
      <c r="V12269">
        <v>0</v>
      </c>
      <c r="W12269">
        <v>0</v>
      </c>
      <c r="X12269">
        <v>0</v>
      </c>
      <c r="Y12269">
        <v>0</v>
      </c>
      <c r="Z12269">
        <v>0</v>
      </c>
      <c r="AA12269">
        <v>0</v>
      </c>
      <c r="AB12269">
        <v>0</v>
      </c>
      <c r="AC12269">
        <v>0</v>
      </c>
      <c r="AF12269" s="1">
        <v>3051.13</v>
      </c>
    </row>
    <row r="12270" spans="1:32" x14ac:dyDescent="0.25">
      <c r="F12270">
        <v>305003151</v>
      </c>
      <c r="T12270" s="1">
        <v>3051.13</v>
      </c>
      <c r="U12270" s="1">
        <v>3051.13</v>
      </c>
      <c r="V12270">
        <v>0</v>
      </c>
      <c r="AB12270">
        <v>0</v>
      </c>
      <c r="AC12270">
        <v>0</v>
      </c>
      <c r="AF12270" s="1">
        <v>3051.13</v>
      </c>
    </row>
    <row r="12271" spans="1:32" x14ac:dyDescent="0.25">
      <c r="A12271" t="s">
        <v>4</v>
      </c>
      <c r="B12271" t="s">
        <v>2548</v>
      </c>
      <c r="C12271">
        <v>2022</v>
      </c>
      <c r="D12271">
        <v>3050</v>
      </c>
      <c r="E12271">
        <v>400030950</v>
      </c>
      <c r="F12271">
        <v>305003152</v>
      </c>
      <c r="G12271">
        <v>0</v>
      </c>
      <c r="H12271" t="s">
        <v>5367</v>
      </c>
      <c r="I12271" t="s">
        <v>5362</v>
      </c>
      <c r="J12271">
        <v>4800000156</v>
      </c>
      <c r="K12271" t="s">
        <v>5362</v>
      </c>
      <c r="L12271">
        <v>5100120989</v>
      </c>
      <c r="M12271" t="s">
        <v>5362</v>
      </c>
      <c r="O12271" t="s">
        <v>5362</v>
      </c>
      <c r="R12271" t="s">
        <v>15477</v>
      </c>
      <c r="S12271">
        <v>1</v>
      </c>
      <c r="T12271" s="1">
        <v>3533.06</v>
      </c>
      <c r="U12271" s="1">
        <v>3533.06</v>
      </c>
      <c r="V12271">
        <v>0</v>
      </c>
      <c r="W12271">
        <v>0</v>
      </c>
      <c r="X12271">
        <v>0</v>
      </c>
      <c r="Y12271">
        <v>0</v>
      </c>
      <c r="Z12271">
        <v>0</v>
      </c>
      <c r="AA12271">
        <v>0</v>
      </c>
      <c r="AB12271">
        <v>0</v>
      </c>
      <c r="AC12271">
        <v>0</v>
      </c>
      <c r="AF12271" s="1">
        <v>3533.06</v>
      </c>
    </row>
    <row r="12272" spans="1:32" x14ac:dyDescent="0.25">
      <c r="F12272">
        <v>305003152</v>
      </c>
      <c r="T12272" s="1">
        <v>3533.06</v>
      </c>
      <c r="U12272" s="1">
        <v>3533.06</v>
      </c>
      <c r="V12272">
        <v>0</v>
      </c>
      <c r="AB12272">
        <v>0</v>
      </c>
      <c r="AC12272">
        <v>0</v>
      </c>
      <c r="AF12272" s="1">
        <v>3533.06</v>
      </c>
    </row>
    <row r="12273" spans="1:35" x14ac:dyDescent="0.25">
      <c r="A12273" t="s">
        <v>4</v>
      </c>
      <c r="B12273" t="s">
        <v>2548</v>
      </c>
      <c r="C12273">
        <v>2022</v>
      </c>
      <c r="D12273">
        <v>3050</v>
      </c>
      <c r="E12273">
        <v>400030951</v>
      </c>
      <c r="F12273">
        <v>305003153</v>
      </c>
      <c r="G12273">
        <v>0</v>
      </c>
      <c r="H12273" t="s">
        <v>5366</v>
      </c>
      <c r="I12273" t="s">
        <v>5365</v>
      </c>
      <c r="J12273">
        <v>4800000157</v>
      </c>
      <c r="K12273" t="s">
        <v>5365</v>
      </c>
      <c r="L12273">
        <v>5100132067</v>
      </c>
      <c r="M12273" t="s">
        <v>5365</v>
      </c>
      <c r="O12273" t="s">
        <v>5365</v>
      </c>
      <c r="R12273" t="s">
        <v>15449</v>
      </c>
      <c r="S12273">
        <v>1</v>
      </c>
      <c r="T12273" s="1">
        <v>3051.13</v>
      </c>
      <c r="U12273" s="1">
        <v>3051.13</v>
      </c>
      <c r="V12273">
        <v>0</v>
      </c>
      <c r="W12273">
        <v>0</v>
      </c>
      <c r="X12273">
        <v>0</v>
      </c>
      <c r="Y12273">
        <v>0</v>
      </c>
      <c r="Z12273">
        <v>0</v>
      </c>
      <c r="AA12273">
        <v>0</v>
      </c>
      <c r="AB12273">
        <v>0</v>
      </c>
      <c r="AC12273">
        <v>0</v>
      </c>
      <c r="AF12273" s="1">
        <v>3051.13</v>
      </c>
    </row>
    <row r="12274" spans="1:35" x14ac:dyDescent="0.25">
      <c r="F12274">
        <v>305003153</v>
      </c>
      <c r="T12274" s="1">
        <v>3051.13</v>
      </c>
      <c r="U12274" s="1">
        <v>3051.13</v>
      </c>
      <c r="V12274">
        <v>0</v>
      </c>
      <c r="AB12274">
        <v>0</v>
      </c>
      <c r="AC12274">
        <v>0</v>
      </c>
      <c r="AF12274" s="1">
        <v>3051.13</v>
      </c>
    </row>
    <row r="12275" spans="1:35" x14ac:dyDescent="0.25">
      <c r="A12275" t="s">
        <v>4</v>
      </c>
      <c r="B12275" t="s">
        <v>2548</v>
      </c>
      <c r="C12275">
        <v>2022</v>
      </c>
      <c r="D12275">
        <v>3050</v>
      </c>
      <c r="E12275">
        <v>400030952</v>
      </c>
      <c r="F12275">
        <v>305003154</v>
      </c>
      <c r="G12275">
        <v>0</v>
      </c>
      <c r="H12275" t="s">
        <v>5367</v>
      </c>
      <c r="I12275" t="s">
        <v>5362</v>
      </c>
      <c r="J12275">
        <v>4800000158</v>
      </c>
      <c r="K12275" t="s">
        <v>5362</v>
      </c>
      <c r="L12275">
        <v>5100121019</v>
      </c>
      <c r="M12275" t="s">
        <v>5362</v>
      </c>
      <c r="O12275" t="s">
        <v>5362</v>
      </c>
      <c r="R12275" t="s">
        <v>15477</v>
      </c>
      <c r="S12275">
        <v>1</v>
      </c>
      <c r="T12275" s="1">
        <v>3533.06</v>
      </c>
      <c r="U12275" s="1">
        <v>3533.06</v>
      </c>
      <c r="V12275">
        <v>0</v>
      </c>
      <c r="W12275">
        <v>0</v>
      </c>
      <c r="X12275">
        <v>0</v>
      </c>
      <c r="Y12275">
        <v>0</v>
      </c>
      <c r="Z12275">
        <v>0</v>
      </c>
      <c r="AA12275">
        <v>0</v>
      </c>
      <c r="AB12275">
        <v>0</v>
      </c>
      <c r="AC12275">
        <v>0</v>
      </c>
      <c r="AF12275" s="1">
        <v>3533.06</v>
      </c>
    </row>
    <row r="12276" spans="1:35" x14ac:dyDescent="0.25">
      <c r="F12276">
        <v>305003154</v>
      </c>
      <c r="T12276" s="1">
        <v>3533.06</v>
      </c>
      <c r="U12276" s="1">
        <v>3533.06</v>
      </c>
      <c r="V12276">
        <v>0</v>
      </c>
      <c r="AB12276">
        <v>0</v>
      </c>
      <c r="AC12276">
        <v>0</v>
      </c>
      <c r="AF12276" s="1">
        <v>3533.06</v>
      </c>
    </row>
    <row r="12277" spans="1:35" x14ac:dyDescent="0.25">
      <c r="B12277" t="s">
        <v>2548</v>
      </c>
      <c r="E12277">
        <v>400030953</v>
      </c>
      <c r="F12277">
        <v>305003155</v>
      </c>
      <c r="G12277">
        <v>0</v>
      </c>
      <c r="H12277" t="s">
        <v>5368</v>
      </c>
      <c r="R12277" t="s">
        <v>15478</v>
      </c>
      <c r="S12277">
        <v>0</v>
      </c>
      <c r="T12277">
        <v>0</v>
      </c>
      <c r="U12277">
        <v>0</v>
      </c>
      <c r="V12277">
        <v>0</v>
      </c>
      <c r="W12277">
        <v>0</v>
      </c>
      <c r="X12277">
        <v>0</v>
      </c>
      <c r="Y12277">
        <v>0</v>
      </c>
      <c r="Z12277">
        <v>0</v>
      </c>
      <c r="AA12277">
        <v>0</v>
      </c>
      <c r="AB12277">
        <v>0</v>
      </c>
      <c r="AC12277">
        <v>0</v>
      </c>
      <c r="AF12277">
        <v>0</v>
      </c>
    </row>
    <row r="12278" spans="1:35" x14ac:dyDescent="0.25">
      <c r="F12278">
        <v>305003155</v>
      </c>
      <c r="T12278">
        <v>0</v>
      </c>
      <c r="U12278">
        <v>0</v>
      </c>
      <c r="V12278">
        <v>0</v>
      </c>
      <c r="AB12278">
        <v>0</v>
      </c>
      <c r="AC12278">
        <v>0</v>
      </c>
      <c r="AF12278">
        <v>0</v>
      </c>
    </row>
    <row r="12279" spans="1:35" x14ac:dyDescent="0.25">
      <c r="B12279" t="s">
        <v>508</v>
      </c>
      <c r="E12279">
        <v>400031041</v>
      </c>
      <c r="F12279">
        <v>305003156</v>
      </c>
      <c r="G12279">
        <v>0</v>
      </c>
      <c r="H12279" t="s">
        <v>3582</v>
      </c>
      <c r="S12279">
        <v>0</v>
      </c>
      <c r="T12279">
        <v>0</v>
      </c>
      <c r="U12279">
        <v>0</v>
      </c>
      <c r="V12279">
        <v>0</v>
      </c>
      <c r="W12279">
        <v>0</v>
      </c>
      <c r="X12279">
        <v>0</v>
      </c>
      <c r="Y12279">
        <v>0</v>
      </c>
      <c r="Z12279">
        <v>0</v>
      </c>
      <c r="AA12279">
        <v>0</v>
      </c>
      <c r="AB12279">
        <v>0</v>
      </c>
      <c r="AC12279">
        <v>0</v>
      </c>
      <c r="AF12279">
        <v>0</v>
      </c>
    </row>
    <row r="12280" spans="1:35" x14ac:dyDescent="0.25">
      <c r="F12280">
        <v>305003156</v>
      </c>
      <c r="T12280">
        <v>0</v>
      </c>
      <c r="U12280">
        <v>0</v>
      </c>
      <c r="V12280">
        <v>0</v>
      </c>
      <c r="AB12280">
        <v>0</v>
      </c>
      <c r="AC12280">
        <v>0</v>
      </c>
      <c r="AF12280">
        <v>0</v>
      </c>
    </row>
    <row r="12281" spans="1:35" x14ac:dyDescent="0.25">
      <c r="A12281" t="s">
        <v>4</v>
      </c>
      <c r="B12281" t="s">
        <v>316</v>
      </c>
      <c r="C12281">
        <v>2022</v>
      </c>
      <c r="D12281">
        <v>3050</v>
      </c>
      <c r="E12281">
        <v>400030836</v>
      </c>
      <c r="F12281">
        <v>305003157</v>
      </c>
      <c r="G12281">
        <v>0</v>
      </c>
      <c r="H12281" t="s">
        <v>3312</v>
      </c>
      <c r="I12281" t="s">
        <v>3311</v>
      </c>
      <c r="J12281">
        <v>4800000174</v>
      </c>
      <c r="K12281" t="s">
        <v>3311</v>
      </c>
      <c r="L12281">
        <v>3000003076</v>
      </c>
      <c r="M12281" t="s">
        <v>3311</v>
      </c>
      <c r="N12281" t="s">
        <v>15479</v>
      </c>
      <c r="O12281" t="s">
        <v>12340</v>
      </c>
      <c r="P12281">
        <v>111838</v>
      </c>
      <c r="Q12281" t="s">
        <v>12249</v>
      </c>
      <c r="R12281" t="s">
        <v>3210</v>
      </c>
      <c r="S12281">
        <v>2</v>
      </c>
      <c r="T12281" s="1">
        <v>2440.8000000000002</v>
      </c>
      <c r="U12281" s="1">
        <v>2440.8000000000002</v>
      </c>
      <c r="V12281">
        <v>0</v>
      </c>
      <c r="W12281">
        <v>219.67</v>
      </c>
      <c r="X12281">
        <v>219.67</v>
      </c>
      <c r="Y12281">
        <v>0</v>
      </c>
      <c r="Z12281">
        <v>0</v>
      </c>
      <c r="AA12281">
        <v>439.34</v>
      </c>
      <c r="AB12281">
        <v>0</v>
      </c>
      <c r="AC12281">
        <v>0</v>
      </c>
      <c r="AF12281" s="1">
        <v>2440.8000000000002</v>
      </c>
      <c r="AH12281">
        <v>1300011943</v>
      </c>
      <c r="AI12281" t="s">
        <v>15480</v>
      </c>
    </row>
    <row r="12282" spans="1:35" x14ac:dyDescent="0.25">
      <c r="F12282">
        <v>305003157</v>
      </c>
      <c r="T12282" s="1">
        <v>2440.8000000000002</v>
      </c>
      <c r="U12282" s="1">
        <v>2440.8000000000002</v>
      </c>
      <c r="V12282">
        <v>0</v>
      </c>
      <c r="AB12282">
        <v>0</v>
      </c>
      <c r="AC12282">
        <v>0</v>
      </c>
      <c r="AF12282" s="1">
        <v>2440.8000000000002</v>
      </c>
    </row>
    <row r="12283" spans="1:35" x14ac:dyDescent="0.25">
      <c r="A12283" t="s">
        <v>4</v>
      </c>
      <c r="B12283" t="s">
        <v>900</v>
      </c>
      <c r="C12283">
        <v>2022</v>
      </c>
      <c r="D12283">
        <v>3050</v>
      </c>
      <c r="E12283">
        <v>400031143</v>
      </c>
      <c r="F12283">
        <v>305003158</v>
      </c>
      <c r="G12283">
        <v>0</v>
      </c>
      <c r="H12283" t="s">
        <v>3823</v>
      </c>
      <c r="I12283" t="s">
        <v>3656</v>
      </c>
      <c r="J12283">
        <v>4800000178</v>
      </c>
      <c r="K12283" t="s">
        <v>3656</v>
      </c>
      <c r="L12283">
        <v>3000036122</v>
      </c>
      <c r="M12283" t="s">
        <v>3656</v>
      </c>
      <c r="N12283" t="s">
        <v>15481</v>
      </c>
      <c r="O12283" t="s">
        <v>12387</v>
      </c>
      <c r="P12283">
        <v>113525</v>
      </c>
      <c r="Q12283" t="s">
        <v>12260</v>
      </c>
      <c r="R12283" t="s">
        <v>7087</v>
      </c>
      <c r="S12283">
        <v>1</v>
      </c>
      <c r="T12283" s="1">
        <v>1550</v>
      </c>
      <c r="U12283" s="1">
        <v>1550</v>
      </c>
      <c r="V12283">
        <v>0</v>
      </c>
      <c r="W12283">
        <v>139.5</v>
      </c>
      <c r="X12283">
        <v>139.5</v>
      </c>
      <c r="Y12283">
        <v>0</v>
      </c>
      <c r="Z12283">
        <v>0</v>
      </c>
      <c r="AA12283">
        <v>279</v>
      </c>
      <c r="AB12283">
        <v>0</v>
      </c>
      <c r="AC12283">
        <v>0</v>
      </c>
      <c r="AF12283" s="1">
        <v>1550</v>
      </c>
      <c r="AH12283">
        <v>1300019930</v>
      </c>
      <c r="AI12283" t="s">
        <v>3797</v>
      </c>
    </row>
    <row r="12284" spans="1:35" x14ac:dyDescent="0.25">
      <c r="F12284">
        <v>305003158</v>
      </c>
      <c r="T12284" s="1">
        <v>1550</v>
      </c>
      <c r="U12284" s="1">
        <v>1550</v>
      </c>
      <c r="V12284">
        <v>0</v>
      </c>
      <c r="AB12284">
        <v>0</v>
      </c>
      <c r="AC12284">
        <v>0</v>
      </c>
      <c r="AF12284" s="1">
        <v>1550</v>
      </c>
    </row>
    <row r="12285" spans="1:35" x14ac:dyDescent="0.25">
      <c r="B12285" t="s">
        <v>974</v>
      </c>
      <c r="E12285">
        <v>400031191</v>
      </c>
      <c r="F12285">
        <v>305003160</v>
      </c>
      <c r="G12285">
        <v>0</v>
      </c>
      <c r="H12285" t="s">
        <v>3878</v>
      </c>
      <c r="R12285" t="s">
        <v>15482</v>
      </c>
      <c r="S12285">
        <v>0</v>
      </c>
      <c r="T12285">
        <v>0</v>
      </c>
      <c r="U12285">
        <v>0</v>
      </c>
      <c r="V12285">
        <v>0</v>
      </c>
      <c r="W12285">
        <v>0</v>
      </c>
      <c r="X12285">
        <v>0</v>
      </c>
      <c r="Y12285">
        <v>0</v>
      </c>
      <c r="Z12285">
        <v>0</v>
      </c>
      <c r="AA12285">
        <v>0</v>
      </c>
      <c r="AB12285">
        <v>0</v>
      </c>
      <c r="AC12285">
        <v>0</v>
      </c>
      <c r="AF12285">
        <v>0</v>
      </c>
    </row>
    <row r="12286" spans="1:35" x14ac:dyDescent="0.25">
      <c r="F12286">
        <v>305003160</v>
      </c>
      <c r="T12286">
        <v>0</v>
      </c>
      <c r="U12286">
        <v>0</v>
      </c>
      <c r="V12286">
        <v>0</v>
      </c>
      <c r="AB12286">
        <v>0</v>
      </c>
      <c r="AC12286">
        <v>0</v>
      </c>
      <c r="AF12286">
        <v>0</v>
      </c>
    </row>
    <row r="12287" spans="1:35" x14ac:dyDescent="0.25">
      <c r="A12287" t="s">
        <v>4</v>
      </c>
      <c r="B12287" t="s">
        <v>2614</v>
      </c>
      <c r="C12287">
        <v>2022</v>
      </c>
      <c r="D12287">
        <v>3050</v>
      </c>
      <c r="E12287">
        <v>400030878</v>
      </c>
      <c r="F12287">
        <v>305003161</v>
      </c>
      <c r="G12287">
        <v>0</v>
      </c>
      <c r="H12287" t="s">
        <v>5482</v>
      </c>
      <c r="I12287" t="s">
        <v>5481</v>
      </c>
      <c r="J12287">
        <v>4800000187</v>
      </c>
      <c r="K12287" t="s">
        <v>5481</v>
      </c>
      <c r="L12287">
        <v>5100110998</v>
      </c>
      <c r="M12287" t="s">
        <v>5481</v>
      </c>
      <c r="O12287" t="s">
        <v>5481</v>
      </c>
      <c r="R12287" t="s">
        <v>15468</v>
      </c>
      <c r="S12287">
        <v>1</v>
      </c>
      <c r="T12287" s="1">
        <v>16987.189999999999</v>
      </c>
      <c r="U12287" s="1">
        <v>4749.6400000000003</v>
      </c>
      <c r="V12287">
        <v>0</v>
      </c>
      <c r="W12287">
        <v>0</v>
      </c>
      <c r="X12287">
        <v>0</v>
      </c>
      <c r="Y12287">
        <v>0</v>
      </c>
      <c r="Z12287">
        <v>0</v>
      </c>
      <c r="AA12287">
        <v>0</v>
      </c>
      <c r="AB12287">
        <v>0</v>
      </c>
      <c r="AC12287">
        <v>0</v>
      </c>
      <c r="AF12287" s="1">
        <v>4749.6400000000003</v>
      </c>
    </row>
    <row r="12288" spans="1:35" x14ac:dyDescent="0.25">
      <c r="F12288">
        <v>305003161</v>
      </c>
      <c r="T12288" s="1">
        <v>16987.189999999999</v>
      </c>
      <c r="U12288" s="1">
        <v>4749.6400000000003</v>
      </c>
      <c r="V12288">
        <v>0</v>
      </c>
      <c r="AB12288">
        <v>0</v>
      </c>
      <c r="AC12288">
        <v>0</v>
      </c>
      <c r="AF12288" s="1">
        <v>4749.6400000000003</v>
      </c>
    </row>
    <row r="12289" spans="1:35" x14ac:dyDescent="0.25">
      <c r="A12289" t="s">
        <v>4</v>
      </c>
      <c r="B12289" t="s">
        <v>3017</v>
      </c>
      <c r="C12289">
        <v>2022</v>
      </c>
      <c r="D12289">
        <v>3050</v>
      </c>
      <c r="E12289">
        <v>400031234</v>
      </c>
      <c r="F12289">
        <v>305003162</v>
      </c>
      <c r="G12289">
        <v>0</v>
      </c>
      <c r="H12289" t="s">
        <v>15483</v>
      </c>
      <c r="I12289" t="s">
        <v>277</v>
      </c>
      <c r="J12289">
        <v>4800000206</v>
      </c>
      <c r="K12289" t="s">
        <v>277</v>
      </c>
      <c r="L12289">
        <v>4300038270</v>
      </c>
      <c r="M12289" t="s">
        <v>277</v>
      </c>
      <c r="N12289" t="s">
        <v>15484</v>
      </c>
      <c r="R12289" t="s">
        <v>15485</v>
      </c>
      <c r="S12289">
        <v>0</v>
      </c>
      <c r="T12289">
        <v>0</v>
      </c>
      <c r="U12289">
        <v>1</v>
      </c>
      <c r="V12289">
        <v>0</v>
      </c>
      <c r="W12289">
        <v>0</v>
      </c>
      <c r="X12289">
        <v>0</v>
      </c>
      <c r="Y12289">
        <v>0</v>
      </c>
      <c r="Z12289">
        <v>0</v>
      </c>
      <c r="AA12289">
        <v>0</v>
      </c>
      <c r="AB12289">
        <v>0</v>
      </c>
      <c r="AC12289">
        <v>0</v>
      </c>
      <c r="AF12289">
        <v>1</v>
      </c>
      <c r="AG12289">
        <v>6122108001</v>
      </c>
    </row>
    <row r="12290" spans="1:35" x14ac:dyDescent="0.25">
      <c r="F12290">
        <v>305003162</v>
      </c>
      <c r="T12290">
        <v>0</v>
      </c>
      <c r="U12290">
        <v>1</v>
      </c>
      <c r="V12290">
        <v>0</v>
      </c>
      <c r="AB12290">
        <v>0</v>
      </c>
      <c r="AC12290">
        <v>0</v>
      </c>
      <c r="AF12290">
        <v>1</v>
      </c>
    </row>
    <row r="12291" spans="1:35" x14ac:dyDescent="0.25">
      <c r="A12291" t="s">
        <v>4</v>
      </c>
      <c r="B12291" t="s">
        <v>155</v>
      </c>
      <c r="C12291">
        <v>2022</v>
      </c>
      <c r="D12291">
        <v>3050</v>
      </c>
      <c r="E12291">
        <v>400030757</v>
      </c>
      <c r="F12291">
        <v>305003163</v>
      </c>
      <c r="G12291">
        <v>0</v>
      </c>
      <c r="H12291" t="s">
        <v>172</v>
      </c>
      <c r="I12291" t="s">
        <v>3176</v>
      </c>
      <c r="J12291">
        <v>4800000208</v>
      </c>
      <c r="K12291" t="s">
        <v>3176</v>
      </c>
      <c r="L12291">
        <v>3000017013</v>
      </c>
      <c r="M12291" t="s">
        <v>3581</v>
      </c>
      <c r="N12291" t="s">
        <v>15486</v>
      </c>
      <c r="O12291" t="s">
        <v>15487</v>
      </c>
      <c r="P12291">
        <v>100284</v>
      </c>
      <c r="Q12291" t="s">
        <v>8660</v>
      </c>
      <c r="R12291" t="s">
        <v>2950</v>
      </c>
      <c r="S12291">
        <v>4</v>
      </c>
      <c r="T12291" s="1">
        <v>58000</v>
      </c>
      <c r="U12291" s="1">
        <v>58000</v>
      </c>
      <c r="V12291">
        <v>0</v>
      </c>
      <c r="W12291" s="1">
        <v>5220</v>
      </c>
      <c r="X12291" s="1">
        <v>5220</v>
      </c>
      <c r="Y12291">
        <v>0</v>
      </c>
      <c r="Z12291">
        <v>0</v>
      </c>
      <c r="AA12291" s="1">
        <v>10440</v>
      </c>
      <c r="AB12291">
        <v>0</v>
      </c>
      <c r="AC12291">
        <v>0</v>
      </c>
      <c r="AF12291" s="1">
        <v>58000</v>
      </c>
      <c r="AH12291">
        <v>1300014496</v>
      </c>
      <c r="AI12291" t="s">
        <v>12370</v>
      </c>
    </row>
    <row r="12292" spans="1:35" x14ac:dyDescent="0.25">
      <c r="F12292">
        <v>305003163</v>
      </c>
      <c r="T12292" s="1">
        <v>58000</v>
      </c>
      <c r="U12292" s="1">
        <v>58000</v>
      </c>
      <c r="V12292">
        <v>0</v>
      </c>
      <c r="AB12292">
        <v>0</v>
      </c>
      <c r="AC12292">
        <v>0</v>
      </c>
      <c r="AF12292" s="1">
        <v>58000</v>
      </c>
    </row>
    <row r="12293" spans="1:35" x14ac:dyDescent="0.25">
      <c r="A12293" t="s">
        <v>4</v>
      </c>
      <c r="B12293" t="s">
        <v>2733</v>
      </c>
      <c r="C12293">
        <v>2022</v>
      </c>
      <c r="D12293">
        <v>3050</v>
      </c>
      <c r="E12293">
        <v>400031057</v>
      </c>
      <c r="F12293">
        <v>305003164</v>
      </c>
      <c r="G12293">
        <v>0</v>
      </c>
      <c r="H12293" t="s">
        <v>5798</v>
      </c>
      <c r="I12293" t="s">
        <v>3654</v>
      </c>
      <c r="J12293">
        <v>4800000239</v>
      </c>
      <c r="K12293" t="s">
        <v>3654</v>
      </c>
      <c r="L12293">
        <v>3000026943</v>
      </c>
      <c r="M12293" t="s">
        <v>478</v>
      </c>
      <c r="N12293" t="s">
        <v>15488</v>
      </c>
      <c r="O12293" t="s">
        <v>5365</v>
      </c>
      <c r="P12293">
        <v>103711</v>
      </c>
      <c r="Q12293" t="s">
        <v>13560</v>
      </c>
      <c r="R12293" t="s">
        <v>5272</v>
      </c>
      <c r="S12293">
        <v>1</v>
      </c>
      <c r="T12293">
        <v>0</v>
      </c>
      <c r="U12293" s="1">
        <v>2256.2800000000002</v>
      </c>
      <c r="V12293">
        <v>0</v>
      </c>
      <c r="W12293">
        <v>776.14</v>
      </c>
      <c r="X12293">
        <v>776.14</v>
      </c>
      <c r="Y12293">
        <v>0</v>
      </c>
      <c r="Z12293">
        <v>0</v>
      </c>
      <c r="AA12293" s="1">
        <v>1552.28</v>
      </c>
      <c r="AB12293">
        <v>0</v>
      </c>
      <c r="AC12293">
        <v>0</v>
      </c>
      <c r="AF12293" s="1">
        <v>2256.2800000000002</v>
      </c>
      <c r="AH12293">
        <v>1300014497</v>
      </c>
      <c r="AI12293" t="s">
        <v>12370</v>
      </c>
    </row>
    <row r="12294" spans="1:35" x14ac:dyDescent="0.25">
      <c r="A12294" t="s">
        <v>4</v>
      </c>
      <c r="B12294" t="s">
        <v>2733</v>
      </c>
      <c r="C12294">
        <v>2022</v>
      </c>
      <c r="D12294">
        <v>3050</v>
      </c>
      <c r="E12294">
        <v>400031057</v>
      </c>
      <c r="F12294">
        <v>305003164</v>
      </c>
      <c r="G12294">
        <v>0</v>
      </c>
      <c r="H12294" t="s">
        <v>5798</v>
      </c>
      <c r="I12294" t="s">
        <v>3654</v>
      </c>
      <c r="J12294">
        <v>4800000239</v>
      </c>
      <c r="K12294" t="s">
        <v>3654</v>
      </c>
      <c r="L12294">
        <v>3000026943</v>
      </c>
      <c r="M12294" t="s">
        <v>478</v>
      </c>
      <c r="N12294" t="s">
        <v>15488</v>
      </c>
      <c r="O12294" t="s">
        <v>5365</v>
      </c>
      <c r="P12294">
        <v>103711</v>
      </c>
      <c r="Q12294" t="s">
        <v>13560</v>
      </c>
      <c r="R12294" t="s">
        <v>5272</v>
      </c>
      <c r="S12294">
        <v>2</v>
      </c>
      <c r="T12294" s="1">
        <v>6768.84</v>
      </c>
      <c r="U12294" s="1">
        <v>4512.5600000000004</v>
      </c>
      <c r="V12294">
        <v>0</v>
      </c>
      <c r="W12294">
        <v>776.14</v>
      </c>
      <c r="X12294">
        <v>776.14</v>
      </c>
      <c r="Y12294">
        <v>0</v>
      </c>
      <c r="Z12294">
        <v>0</v>
      </c>
      <c r="AA12294" s="1">
        <v>1552.28</v>
      </c>
      <c r="AB12294">
        <v>0</v>
      </c>
      <c r="AC12294">
        <v>0</v>
      </c>
      <c r="AF12294" s="1">
        <v>4512.5600000000004</v>
      </c>
      <c r="AH12294">
        <v>1300014497</v>
      </c>
      <c r="AI12294" t="s">
        <v>12370</v>
      </c>
    </row>
    <row r="12295" spans="1:35" x14ac:dyDescent="0.25">
      <c r="F12295">
        <v>305003164</v>
      </c>
      <c r="T12295" s="1">
        <v>6768.84</v>
      </c>
      <c r="U12295" s="1">
        <v>6768.84</v>
      </c>
      <c r="V12295">
        <v>0</v>
      </c>
      <c r="AB12295">
        <v>0</v>
      </c>
      <c r="AC12295">
        <v>0</v>
      </c>
      <c r="AF12295" s="1">
        <v>6768.84</v>
      </c>
    </row>
    <row r="12296" spans="1:35" x14ac:dyDescent="0.25">
      <c r="A12296" t="s">
        <v>4</v>
      </c>
      <c r="B12296" t="s">
        <v>2733</v>
      </c>
      <c r="C12296">
        <v>2022</v>
      </c>
      <c r="D12296">
        <v>3050</v>
      </c>
      <c r="E12296">
        <v>400031058</v>
      </c>
      <c r="F12296">
        <v>305003165</v>
      </c>
      <c r="G12296">
        <v>0</v>
      </c>
      <c r="H12296" t="s">
        <v>5762</v>
      </c>
      <c r="I12296" t="s">
        <v>3654</v>
      </c>
      <c r="J12296">
        <v>4800000240</v>
      </c>
      <c r="K12296" t="s">
        <v>3654</v>
      </c>
      <c r="L12296">
        <v>3000026943</v>
      </c>
      <c r="M12296" t="s">
        <v>478</v>
      </c>
      <c r="N12296" t="s">
        <v>15488</v>
      </c>
      <c r="O12296" t="s">
        <v>5365</v>
      </c>
      <c r="P12296">
        <v>103711</v>
      </c>
      <c r="Q12296" t="s">
        <v>13560</v>
      </c>
      <c r="R12296" t="s">
        <v>3210</v>
      </c>
      <c r="S12296">
        <v>1</v>
      </c>
      <c r="T12296" s="1">
        <v>1854.92</v>
      </c>
      <c r="U12296" s="1">
        <v>1854.92</v>
      </c>
      <c r="V12296">
        <v>0</v>
      </c>
      <c r="W12296">
        <v>776.14</v>
      </c>
      <c r="X12296">
        <v>776.14</v>
      </c>
      <c r="Y12296">
        <v>0</v>
      </c>
      <c r="Z12296">
        <v>0</v>
      </c>
      <c r="AA12296" s="1">
        <v>1552.28</v>
      </c>
      <c r="AB12296">
        <v>0</v>
      </c>
      <c r="AC12296">
        <v>0</v>
      </c>
      <c r="AF12296" s="1">
        <v>1854.92</v>
      </c>
      <c r="AH12296">
        <v>1300014497</v>
      </c>
      <c r="AI12296" t="s">
        <v>12370</v>
      </c>
    </row>
    <row r="12297" spans="1:35" x14ac:dyDescent="0.25">
      <c r="F12297">
        <v>305003165</v>
      </c>
      <c r="T12297" s="1">
        <v>1854.92</v>
      </c>
      <c r="U12297" s="1">
        <v>1854.92</v>
      </c>
      <c r="V12297">
        <v>0</v>
      </c>
      <c r="AB12297">
        <v>0</v>
      </c>
      <c r="AC12297">
        <v>0</v>
      </c>
      <c r="AF12297" s="1">
        <v>1854.92</v>
      </c>
    </row>
    <row r="12298" spans="1:35" x14ac:dyDescent="0.25">
      <c r="A12298" t="s">
        <v>4</v>
      </c>
      <c r="B12298" t="s">
        <v>242</v>
      </c>
      <c r="C12298">
        <v>2022</v>
      </c>
      <c r="D12298">
        <v>3050</v>
      </c>
      <c r="E12298">
        <v>400031108</v>
      </c>
      <c r="F12298">
        <v>305003167</v>
      </c>
      <c r="G12298">
        <v>0</v>
      </c>
      <c r="H12298" t="s">
        <v>15489</v>
      </c>
      <c r="I12298" t="s">
        <v>48</v>
      </c>
      <c r="J12298">
        <v>4800000255</v>
      </c>
      <c r="K12298" t="s">
        <v>48</v>
      </c>
      <c r="L12298">
        <v>3000037737</v>
      </c>
      <c r="M12298" t="s">
        <v>15490</v>
      </c>
      <c r="N12298" t="s">
        <v>15491</v>
      </c>
      <c r="O12298" t="s">
        <v>48</v>
      </c>
      <c r="P12298">
        <v>111838</v>
      </c>
      <c r="Q12298" t="s">
        <v>12249</v>
      </c>
      <c r="R12298" t="s">
        <v>7087</v>
      </c>
      <c r="S12298">
        <v>10</v>
      </c>
      <c r="T12298">
        <v>0</v>
      </c>
      <c r="U12298" s="1">
        <v>16520</v>
      </c>
      <c r="V12298">
        <v>0</v>
      </c>
      <c r="W12298" s="1">
        <v>1486.8</v>
      </c>
      <c r="X12298" s="1">
        <v>1486.8</v>
      </c>
      <c r="Y12298">
        <v>0</v>
      </c>
      <c r="Z12298">
        <v>0</v>
      </c>
      <c r="AA12298" s="1">
        <v>2973.6</v>
      </c>
      <c r="AB12298">
        <v>0</v>
      </c>
      <c r="AC12298">
        <v>0</v>
      </c>
      <c r="AF12298" s="1">
        <v>16520</v>
      </c>
      <c r="AH12298">
        <v>1300029598</v>
      </c>
      <c r="AI12298" t="s">
        <v>2794</v>
      </c>
    </row>
    <row r="12299" spans="1:35" x14ac:dyDescent="0.25">
      <c r="F12299">
        <v>305003167</v>
      </c>
      <c r="T12299">
        <v>0</v>
      </c>
      <c r="U12299" s="1">
        <v>16520</v>
      </c>
      <c r="V12299">
        <v>0</v>
      </c>
      <c r="AB12299">
        <v>0</v>
      </c>
      <c r="AC12299">
        <v>0</v>
      </c>
      <c r="AF12299" s="1">
        <v>16520</v>
      </c>
    </row>
    <row r="12300" spans="1:35" x14ac:dyDescent="0.25">
      <c r="B12300" t="s">
        <v>242</v>
      </c>
      <c r="E12300">
        <v>400031109</v>
      </c>
      <c r="F12300">
        <v>305003168</v>
      </c>
      <c r="G12300">
        <v>0</v>
      </c>
      <c r="H12300" t="s">
        <v>3247</v>
      </c>
      <c r="R12300" t="s">
        <v>5229</v>
      </c>
      <c r="S12300">
        <v>3</v>
      </c>
      <c r="T12300">
        <v>0</v>
      </c>
      <c r="U12300">
        <v>0</v>
      </c>
      <c r="V12300">
        <v>0</v>
      </c>
      <c r="W12300">
        <v>0</v>
      </c>
      <c r="X12300">
        <v>0</v>
      </c>
      <c r="Y12300">
        <v>0</v>
      </c>
      <c r="Z12300">
        <v>0</v>
      </c>
      <c r="AA12300">
        <v>0</v>
      </c>
      <c r="AB12300">
        <v>0</v>
      </c>
      <c r="AC12300">
        <v>0</v>
      </c>
      <c r="AF12300">
        <v>0</v>
      </c>
    </row>
    <row r="12301" spans="1:35" x14ac:dyDescent="0.25">
      <c r="A12301" t="s">
        <v>4</v>
      </c>
      <c r="B12301" t="s">
        <v>242</v>
      </c>
      <c r="C12301">
        <v>2022</v>
      </c>
      <c r="D12301">
        <v>3050</v>
      </c>
      <c r="E12301">
        <v>400031109</v>
      </c>
      <c r="F12301">
        <v>305003168</v>
      </c>
      <c r="G12301">
        <v>0</v>
      </c>
      <c r="H12301" t="s">
        <v>3247</v>
      </c>
      <c r="I12301" t="s">
        <v>3246</v>
      </c>
      <c r="J12301">
        <v>4800000256</v>
      </c>
      <c r="K12301" t="s">
        <v>3246</v>
      </c>
      <c r="L12301">
        <v>3000031339</v>
      </c>
      <c r="M12301" t="s">
        <v>580</v>
      </c>
      <c r="N12301" t="s">
        <v>15492</v>
      </c>
      <c r="O12301" t="s">
        <v>12342</v>
      </c>
      <c r="P12301">
        <v>111838</v>
      </c>
      <c r="Q12301" t="s">
        <v>12249</v>
      </c>
      <c r="R12301" t="s">
        <v>14573</v>
      </c>
      <c r="S12301">
        <v>1</v>
      </c>
      <c r="T12301">
        <v>0</v>
      </c>
      <c r="U12301" s="1">
        <v>5504</v>
      </c>
      <c r="V12301">
        <v>0</v>
      </c>
      <c r="W12301">
        <v>495.36</v>
      </c>
      <c r="X12301">
        <v>495.36</v>
      </c>
      <c r="Y12301">
        <v>0</v>
      </c>
      <c r="Z12301">
        <v>0</v>
      </c>
      <c r="AA12301">
        <v>990.72</v>
      </c>
      <c r="AB12301">
        <v>0</v>
      </c>
      <c r="AC12301">
        <v>0</v>
      </c>
      <c r="AF12301" s="1">
        <v>5504</v>
      </c>
      <c r="AH12301">
        <v>1300025745</v>
      </c>
      <c r="AI12301" t="s">
        <v>12410</v>
      </c>
    </row>
    <row r="12302" spans="1:35" x14ac:dyDescent="0.25">
      <c r="A12302" t="s">
        <v>4</v>
      </c>
      <c r="B12302" t="s">
        <v>242</v>
      </c>
      <c r="C12302">
        <v>2022</v>
      </c>
      <c r="D12302">
        <v>3050</v>
      </c>
      <c r="E12302">
        <v>400031109</v>
      </c>
      <c r="F12302">
        <v>305003168</v>
      </c>
      <c r="G12302">
        <v>0</v>
      </c>
      <c r="H12302" t="s">
        <v>3247</v>
      </c>
      <c r="I12302" t="s">
        <v>3246</v>
      </c>
      <c r="J12302">
        <v>4800000256</v>
      </c>
      <c r="K12302" t="s">
        <v>3246</v>
      </c>
      <c r="L12302">
        <v>3000036146</v>
      </c>
      <c r="M12302" t="s">
        <v>3656</v>
      </c>
      <c r="N12302" t="s">
        <v>15493</v>
      </c>
      <c r="O12302" t="s">
        <v>15494</v>
      </c>
      <c r="P12302">
        <v>111838</v>
      </c>
      <c r="Q12302" t="s">
        <v>12249</v>
      </c>
      <c r="R12302" t="s">
        <v>13976</v>
      </c>
      <c r="S12302">
        <v>4</v>
      </c>
      <c r="T12302">
        <v>0</v>
      </c>
      <c r="U12302" s="1">
        <v>3491.28</v>
      </c>
      <c r="V12302">
        <v>0</v>
      </c>
      <c r="W12302" s="1">
        <v>5542.65</v>
      </c>
      <c r="X12302" s="1">
        <v>5542.65</v>
      </c>
      <c r="Y12302">
        <v>0</v>
      </c>
      <c r="Z12302">
        <v>0</v>
      </c>
      <c r="AA12302" s="1">
        <v>11085.3</v>
      </c>
      <c r="AB12302">
        <v>0</v>
      </c>
      <c r="AC12302">
        <v>0</v>
      </c>
      <c r="AF12302" s="1">
        <v>3491.28</v>
      </c>
      <c r="AH12302">
        <v>1300027539</v>
      </c>
      <c r="AI12302" t="s">
        <v>5086</v>
      </c>
    </row>
    <row r="12303" spans="1:35" x14ac:dyDescent="0.25">
      <c r="A12303" t="s">
        <v>4</v>
      </c>
      <c r="B12303" t="s">
        <v>242</v>
      </c>
      <c r="C12303">
        <v>2022</v>
      </c>
      <c r="D12303">
        <v>3050</v>
      </c>
      <c r="E12303">
        <v>400031109</v>
      </c>
      <c r="F12303">
        <v>305003168</v>
      </c>
      <c r="G12303">
        <v>0</v>
      </c>
      <c r="H12303" t="s">
        <v>3247</v>
      </c>
      <c r="I12303" t="s">
        <v>3246</v>
      </c>
      <c r="J12303">
        <v>4800000256</v>
      </c>
      <c r="K12303" t="s">
        <v>3246</v>
      </c>
      <c r="L12303">
        <v>3000036146</v>
      </c>
      <c r="M12303" t="s">
        <v>3656</v>
      </c>
      <c r="N12303" t="s">
        <v>15493</v>
      </c>
      <c r="O12303" t="s">
        <v>15494</v>
      </c>
      <c r="P12303">
        <v>111838</v>
      </c>
      <c r="Q12303" t="s">
        <v>12249</v>
      </c>
      <c r="R12303" t="s">
        <v>14573</v>
      </c>
      <c r="S12303">
        <v>10</v>
      </c>
      <c r="T12303">
        <v>0</v>
      </c>
      <c r="U12303" s="1">
        <v>55040</v>
      </c>
      <c r="V12303">
        <v>0</v>
      </c>
      <c r="W12303" s="1">
        <v>5542.65</v>
      </c>
      <c r="X12303" s="1">
        <v>5542.65</v>
      </c>
      <c r="Y12303">
        <v>0</v>
      </c>
      <c r="Z12303">
        <v>0</v>
      </c>
      <c r="AA12303" s="1">
        <v>11085.3</v>
      </c>
      <c r="AB12303">
        <v>0</v>
      </c>
      <c r="AC12303">
        <v>0</v>
      </c>
      <c r="AF12303" s="1">
        <v>55040</v>
      </c>
      <c r="AH12303">
        <v>1300027539</v>
      </c>
      <c r="AI12303" t="s">
        <v>5086</v>
      </c>
    </row>
    <row r="12304" spans="1:35" x14ac:dyDescent="0.25">
      <c r="A12304" t="s">
        <v>4</v>
      </c>
      <c r="B12304" t="s">
        <v>242</v>
      </c>
      <c r="C12304">
        <v>2022</v>
      </c>
      <c r="D12304">
        <v>3050</v>
      </c>
      <c r="E12304">
        <v>400031109</v>
      </c>
      <c r="F12304">
        <v>305003168</v>
      </c>
      <c r="G12304">
        <v>0</v>
      </c>
      <c r="H12304" t="s">
        <v>3247</v>
      </c>
      <c r="I12304" t="s">
        <v>3246</v>
      </c>
      <c r="J12304">
        <v>4800000256</v>
      </c>
      <c r="K12304" t="s">
        <v>3246</v>
      </c>
      <c r="L12304">
        <v>3000036146</v>
      </c>
      <c r="M12304" t="s">
        <v>3656</v>
      </c>
      <c r="N12304" t="s">
        <v>15493</v>
      </c>
      <c r="O12304" t="s">
        <v>15494</v>
      </c>
      <c r="P12304">
        <v>111838</v>
      </c>
      <c r="Q12304" t="s">
        <v>12249</v>
      </c>
      <c r="R12304" t="s">
        <v>5229</v>
      </c>
      <c r="S12304">
        <v>3</v>
      </c>
      <c r="T12304">
        <v>0</v>
      </c>
      <c r="U12304" s="1">
        <v>3053.7</v>
      </c>
      <c r="V12304">
        <v>0</v>
      </c>
      <c r="W12304" s="1">
        <v>5542.65</v>
      </c>
      <c r="X12304" s="1">
        <v>5542.65</v>
      </c>
      <c r="Y12304">
        <v>0</v>
      </c>
      <c r="Z12304">
        <v>0</v>
      </c>
      <c r="AA12304" s="1">
        <v>11085.3</v>
      </c>
      <c r="AB12304">
        <v>0</v>
      </c>
      <c r="AC12304">
        <v>0</v>
      </c>
      <c r="AF12304" s="1">
        <v>3053.7</v>
      </c>
      <c r="AH12304">
        <v>1300027539</v>
      </c>
      <c r="AI12304" t="s">
        <v>5086</v>
      </c>
    </row>
    <row r="12305" spans="1:35" x14ac:dyDescent="0.25">
      <c r="A12305" t="s">
        <v>4</v>
      </c>
      <c r="B12305" t="s">
        <v>242</v>
      </c>
      <c r="C12305">
        <v>2022</v>
      </c>
      <c r="D12305">
        <v>3050</v>
      </c>
      <c r="E12305">
        <v>400031109</v>
      </c>
      <c r="F12305">
        <v>305003168</v>
      </c>
      <c r="G12305">
        <v>0</v>
      </c>
      <c r="H12305" t="s">
        <v>3247</v>
      </c>
      <c r="I12305" t="s">
        <v>3246</v>
      </c>
      <c r="J12305">
        <v>4800000256</v>
      </c>
      <c r="K12305" t="s">
        <v>3246</v>
      </c>
      <c r="L12305">
        <v>3000039355</v>
      </c>
      <c r="M12305" t="s">
        <v>12365</v>
      </c>
      <c r="N12305" t="s">
        <v>15495</v>
      </c>
      <c r="O12305" t="s">
        <v>5084</v>
      </c>
      <c r="P12305">
        <v>111838</v>
      </c>
      <c r="Q12305" t="s">
        <v>12249</v>
      </c>
      <c r="R12305" t="s">
        <v>6802</v>
      </c>
      <c r="S12305">
        <v>3</v>
      </c>
      <c r="T12305" s="1">
        <v>-55040</v>
      </c>
      <c r="U12305" s="1">
        <v>11803.5</v>
      </c>
      <c r="V12305">
        <v>0</v>
      </c>
      <c r="W12305" s="1">
        <v>1062.32</v>
      </c>
      <c r="X12305" s="1">
        <v>1062.32</v>
      </c>
      <c r="Y12305">
        <v>0</v>
      </c>
      <c r="Z12305">
        <v>0</v>
      </c>
      <c r="AA12305" s="1">
        <v>2124.64</v>
      </c>
      <c r="AB12305">
        <v>0</v>
      </c>
      <c r="AC12305">
        <v>0</v>
      </c>
      <c r="AF12305" s="1">
        <v>11803.5</v>
      </c>
      <c r="AH12305">
        <v>1300028671</v>
      </c>
      <c r="AI12305" t="s">
        <v>15496</v>
      </c>
    </row>
    <row r="12306" spans="1:35" x14ac:dyDescent="0.25">
      <c r="F12306">
        <v>305003168</v>
      </c>
      <c r="T12306" s="1">
        <v>-55040</v>
      </c>
      <c r="U12306" s="1">
        <v>78892.479999999996</v>
      </c>
      <c r="V12306">
        <v>0</v>
      </c>
      <c r="AB12306">
        <v>0</v>
      </c>
      <c r="AC12306">
        <v>0</v>
      </c>
      <c r="AF12306" s="1">
        <v>78892.479999999996</v>
      </c>
    </row>
    <row r="12307" spans="1:35" x14ac:dyDescent="0.25">
      <c r="A12307" t="s">
        <v>4</v>
      </c>
      <c r="B12307" t="s">
        <v>2839</v>
      </c>
      <c r="C12307">
        <v>2022</v>
      </c>
      <c r="D12307">
        <v>3050</v>
      </c>
      <c r="E12307">
        <v>400031010</v>
      </c>
      <c r="F12307">
        <v>305003175</v>
      </c>
      <c r="G12307">
        <v>0</v>
      </c>
      <c r="H12307" t="s">
        <v>6002</v>
      </c>
      <c r="I12307" t="s">
        <v>5399</v>
      </c>
      <c r="J12307">
        <v>4800000298</v>
      </c>
      <c r="K12307" t="s">
        <v>5399</v>
      </c>
      <c r="L12307">
        <v>3000016431</v>
      </c>
      <c r="M12307" t="s">
        <v>5294</v>
      </c>
      <c r="N12307">
        <v>96</v>
      </c>
      <c r="O12307" t="s">
        <v>5399</v>
      </c>
      <c r="P12307">
        <v>106765</v>
      </c>
      <c r="Q12307" t="s">
        <v>9435</v>
      </c>
      <c r="R12307" t="s">
        <v>3210</v>
      </c>
      <c r="S12307">
        <v>4</v>
      </c>
      <c r="T12307" s="1">
        <v>6200</v>
      </c>
      <c r="U12307" s="1">
        <v>6200</v>
      </c>
      <c r="V12307">
        <v>0</v>
      </c>
      <c r="W12307">
        <v>558</v>
      </c>
      <c r="X12307">
        <v>0</v>
      </c>
      <c r="Y12307">
        <v>0</v>
      </c>
      <c r="Z12307">
        <v>558</v>
      </c>
      <c r="AA12307" s="1">
        <v>1116</v>
      </c>
      <c r="AB12307">
        <v>0</v>
      </c>
      <c r="AC12307">
        <v>0</v>
      </c>
      <c r="AF12307" s="1">
        <v>6200</v>
      </c>
      <c r="AH12307">
        <v>1300017077</v>
      </c>
      <c r="AI12307" t="s">
        <v>520</v>
      </c>
    </row>
    <row r="12308" spans="1:35" x14ac:dyDescent="0.25">
      <c r="F12308">
        <v>305003175</v>
      </c>
      <c r="T12308" s="1">
        <v>6200</v>
      </c>
      <c r="U12308" s="1">
        <v>6200</v>
      </c>
      <c r="V12308">
        <v>0</v>
      </c>
      <c r="AB12308">
        <v>0</v>
      </c>
      <c r="AC12308">
        <v>0</v>
      </c>
      <c r="AF12308" s="1">
        <v>6200</v>
      </c>
    </row>
    <row r="12309" spans="1:35" x14ac:dyDescent="0.25">
      <c r="A12309" t="s">
        <v>4</v>
      </c>
      <c r="B12309" t="s">
        <v>2839</v>
      </c>
      <c r="C12309">
        <v>2022</v>
      </c>
      <c r="D12309">
        <v>3050</v>
      </c>
      <c r="E12309">
        <v>400031047</v>
      </c>
      <c r="F12309">
        <v>305003176</v>
      </c>
      <c r="G12309">
        <v>0</v>
      </c>
      <c r="H12309" t="s">
        <v>6016</v>
      </c>
      <c r="I12309" t="s">
        <v>6050</v>
      </c>
      <c r="J12309">
        <v>4800000317</v>
      </c>
      <c r="K12309" t="s">
        <v>6050</v>
      </c>
      <c r="L12309">
        <v>3000037197</v>
      </c>
      <c r="M12309" t="s">
        <v>3544</v>
      </c>
      <c r="N12309" t="s">
        <v>15497</v>
      </c>
      <c r="O12309" t="s">
        <v>520</v>
      </c>
      <c r="P12309">
        <v>111838</v>
      </c>
      <c r="Q12309" t="s">
        <v>12249</v>
      </c>
      <c r="R12309" t="s">
        <v>2834</v>
      </c>
      <c r="S12309">
        <v>2</v>
      </c>
      <c r="T12309" s="1">
        <v>18534</v>
      </c>
      <c r="U12309" s="1">
        <v>18534</v>
      </c>
      <c r="V12309">
        <v>0</v>
      </c>
      <c r="W12309">
        <v>0</v>
      </c>
      <c r="X12309">
        <v>0</v>
      </c>
      <c r="Y12309" s="1">
        <v>3336.12</v>
      </c>
      <c r="Z12309">
        <v>0</v>
      </c>
      <c r="AA12309" s="1">
        <v>3336.12</v>
      </c>
      <c r="AB12309">
        <v>0</v>
      </c>
      <c r="AC12309">
        <v>0</v>
      </c>
      <c r="AF12309" s="1">
        <v>18534</v>
      </c>
      <c r="AH12309">
        <v>1300027905</v>
      </c>
      <c r="AI12309" t="s">
        <v>327</v>
      </c>
    </row>
    <row r="12310" spans="1:35" x14ac:dyDescent="0.25">
      <c r="F12310">
        <v>305003176</v>
      </c>
      <c r="T12310" s="1">
        <v>18534</v>
      </c>
      <c r="U12310" s="1">
        <v>18534</v>
      </c>
      <c r="V12310">
        <v>0</v>
      </c>
      <c r="AB12310">
        <v>0</v>
      </c>
      <c r="AC12310">
        <v>0</v>
      </c>
      <c r="AF12310" s="1">
        <v>18534</v>
      </c>
    </row>
    <row r="12311" spans="1:35" x14ac:dyDescent="0.25">
      <c r="A12311" t="s">
        <v>4</v>
      </c>
      <c r="B12311" t="s">
        <v>1546</v>
      </c>
      <c r="C12311">
        <v>2022</v>
      </c>
      <c r="D12311">
        <v>3050</v>
      </c>
      <c r="E12311">
        <v>400031000</v>
      </c>
      <c r="F12311">
        <v>305003177</v>
      </c>
      <c r="G12311">
        <v>0</v>
      </c>
      <c r="H12311" t="s">
        <v>5083</v>
      </c>
      <c r="I12311" t="s">
        <v>5082</v>
      </c>
      <c r="J12311">
        <v>4800000349</v>
      </c>
      <c r="K12311" t="s">
        <v>5082</v>
      </c>
      <c r="L12311">
        <v>3000016601</v>
      </c>
      <c r="M12311" t="s">
        <v>5481</v>
      </c>
      <c r="N12311" t="s">
        <v>15498</v>
      </c>
      <c r="O12311" t="s">
        <v>4610</v>
      </c>
      <c r="P12311">
        <v>111838</v>
      </c>
      <c r="Q12311" t="s">
        <v>12249</v>
      </c>
      <c r="R12311" t="s">
        <v>3210</v>
      </c>
      <c r="S12311">
        <v>6</v>
      </c>
      <c r="T12311">
        <v>0</v>
      </c>
      <c r="U12311" s="1">
        <v>8646</v>
      </c>
      <c r="V12311">
        <v>0</v>
      </c>
      <c r="W12311">
        <v>778.14</v>
      </c>
      <c r="X12311">
        <v>778.14</v>
      </c>
      <c r="Y12311">
        <v>0</v>
      </c>
      <c r="Z12311">
        <v>0</v>
      </c>
      <c r="AA12311" s="1">
        <v>1556.28</v>
      </c>
      <c r="AB12311">
        <v>0</v>
      </c>
      <c r="AC12311">
        <v>0</v>
      </c>
      <c r="AF12311" s="1">
        <v>8646</v>
      </c>
      <c r="AH12311">
        <v>1300018828</v>
      </c>
      <c r="AI12311" t="s">
        <v>48</v>
      </c>
    </row>
    <row r="12312" spans="1:35" x14ac:dyDescent="0.25">
      <c r="A12312" t="s">
        <v>4</v>
      </c>
      <c r="B12312" t="s">
        <v>1546</v>
      </c>
      <c r="C12312">
        <v>2022</v>
      </c>
      <c r="D12312">
        <v>3050</v>
      </c>
      <c r="E12312">
        <v>400031000</v>
      </c>
      <c r="F12312">
        <v>305003177</v>
      </c>
      <c r="G12312">
        <v>0</v>
      </c>
      <c r="H12312" t="s">
        <v>5083</v>
      </c>
      <c r="I12312" t="s">
        <v>5082</v>
      </c>
      <c r="J12312">
        <v>4800000349</v>
      </c>
      <c r="K12312" t="s">
        <v>5082</v>
      </c>
      <c r="L12312">
        <v>3000093087</v>
      </c>
      <c r="M12312" t="s">
        <v>12536</v>
      </c>
      <c r="N12312" t="s">
        <v>15499</v>
      </c>
      <c r="O12312" t="s">
        <v>12387</v>
      </c>
      <c r="P12312">
        <v>111838</v>
      </c>
      <c r="Q12312" t="s">
        <v>12249</v>
      </c>
      <c r="R12312" t="s">
        <v>13976</v>
      </c>
      <c r="S12312">
        <v>1</v>
      </c>
      <c r="T12312" s="1">
        <v>8646</v>
      </c>
      <c r="U12312">
        <v>872</v>
      </c>
      <c r="V12312">
        <v>0</v>
      </c>
      <c r="W12312">
        <v>78.48</v>
      </c>
      <c r="X12312">
        <v>78.48</v>
      </c>
      <c r="Y12312">
        <v>0</v>
      </c>
      <c r="Z12312">
        <v>0</v>
      </c>
      <c r="AA12312">
        <v>156.96</v>
      </c>
      <c r="AB12312">
        <v>0</v>
      </c>
      <c r="AC12312">
        <v>0</v>
      </c>
      <c r="AF12312">
        <v>872</v>
      </c>
      <c r="AH12312">
        <v>1300044631</v>
      </c>
      <c r="AI12312" t="s">
        <v>15500</v>
      </c>
    </row>
    <row r="12313" spans="1:35" x14ac:dyDescent="0.25">
      <c r="F12313">
        <v>305003177</v>
      </c>
      <c r="T12313" s="1">
        <v>8646</v>
      </c>
      <c r="U12313" s="1">
        <v>9518</v>
      </c>
      <c r="V12313">
        <v>0</v>
      </c>
      <c r="AB12313">
        <v>0</v>
      </c>
      <c r="AC12313">
        <v>0</v>
      </c>
      <c r="AF12313" s="1">
        <v>9518</v>
      </c>
    </row>
    <row r="12314" spans="1:35" x14ac:dyDescent="0.25">
      <c r="A12314" t="s">
        <v>4</v>
      </c>
      <c r="B12314" t="s">
        <v>2839</v>
      </c>
      <c r="C12314">
        <v>2022</v>
      </c>
      <c r="D12314">
        <v>3050</v>
      </c>
      <c r="E12314">
        <v>400031175</v>
      </c>
      <c r="F12314">
        <v>305003180</v>
      </c>
      <c r="G12314">
        <v>0</v>
      </c>
      <c r="H12314" t="s">
        <v>6052</v>
      </c>
      <c r="I12314" t="s">
        <v>6051</v>
      </c>
      <c r="J12314">
        <v>4800000406</v>
      </c>
      <c r="K12314" t="s">
        <v>6051</v>
      </c>
      <c r="L12314">
        <v>3000043169</v>
      </c>
      <c r="M12314" t="s">
        <v>4611</v>
      </c>
      <c r="N12314">
        <v>241</v>
      </c>
      <c r="O12314" t="s">
        <v>5084</v>
      </c>
      <c r="P12314">
        <v>106765</v>
      </c>
      <c r="Q12314" t="s">
        <v>9435</v>
      </c>
      <c r="R12314" t="s">
        <v>3091</v>
      </c>
      <c r="S12314">
        <v>1</v>
      </c>
      <c r="T12314" s="1">
        <v>1305</v>
      </c>
      <c r="U12314" s="1">
        <v>1305</v>
      </c>
      <c r="V12314">
        <v>0</v>
      </c>
      <c r="W12314">
        <v>117.45</v>
      </c>
      <c r="X12314">
        <v>0</v>
      </c>
      <c r="Y12314">
        <v>0</v>
      </c>
      <c r="Z12314">
        <v>117.45</v>
      </c>
      <c r="AA12314">
        <v>234.9</v>
      </c>
      <c r="AB12314">
        <v>0</v>
      </c>
      <c r="AC12314">
        <v>0</v>
      </c>
      <c r="AF12314" s="1">
        <v>1305</v>
      </c>
      <c r="AH12314">
        <v>1300027537</v>
      </c>
      <c r="AI12314" t="s">
        <v>5086</v>
      </c>
    </row>
    <row r="12315" spans="1:35" x14ac:dyDescent="0.25">
      <c r="F12315">
        <v>305003180</v>
      </c>
      <c r="T12315" s="1">
        <v>1305</v>
      </c>
      <c r="U12315" s="1">
        <v>1305</v>
      </c>
      <c r="V12315">
        <v>0</v>
      </c>
      <c r="AB12315">
        <v>0</v>
      </c>
      <c r="AC12315">
        <v>0</v>
      </c>
      <c r="AF12315" s="1">
        <v>1305</v>
      </c>
    </row>
    <row r="12316" spans="1:35" x14ac:dyDescent="0.25">
      <c r="A12316" t="s">
        <v>4</v>
      </c>
      <c r="B12316" t="s">
        <v>548</v>
      </c>
      <c r="C12316">
        <v>2022</v>
      </c>
      <c r="D12316">
        <v>3050</v>
      </c>
      <c r="E12316">
        <v>400030872</v>
      </c>
      <c r="F12316">
        <v>305003181</v>
      </c>
      <c r="G12316">
        <v>0</v>
      </c>
      <c r="H12316" t="s">
        <v>3646</v>
      </c>
      <c r="I12316" t="s">
        <v>3652</v>
      </c>
      <c r="J12316">
        <v>4800000423</v>
      </c>
      <c r="K12316" t="s">
        <v>3652</v>
      </c>
      <c r="L12316">
        <v>3000001522</v>
      </c>
      <c r="M12316" t="s">
        <v>12340</v>
      </c>
      <c r="N12316" t="s">
        <v>15501</v>
      </c>
      <c r="O12316" t="s">
        <v>968</v>
      </c>
      <c r="P12316">
        <v>113525</v>
      </c>
      <c r="Q12316" t="s">
        <v>12260</v>
      </c>
      <c r="R12316" t="s">
        <v>5272</v>
      </c>
      <c r="S12316">
        <v>1</v>
      </c>
      <c r="T12316" s="1">
        <v>1850</v>
      </c>
      <c r="U12316" s="1">
        <v>1850</v>
      </c>
      <c r="V12316">
        <v>0</v>
      </c>
      <c r="W12316">
        <v>166.5</v>
      </c>
      <c r="X12316">
        <v>166.5</v>
      </c>
      <c r="Y12316">
        <v>0</v>
      </c>
      <c r="Z12316">
        <v>0</v>
      </c>
      <c r="AA12316">
        <v>333</v>
      </c>
      <c r="AB12316">
        <v>0</v>
      </c>
      <c r="AC12316">
        <v>0</v>
      </c>
      <c r="AF12316" s="1">
        <v>1850</v>
      </c>
      <c r="AH12316">
        <v>1300011419</v>
      </c>
      <c r="AI12316" t="s">
        <v>5365</v>
      </c>
    </row>
    <row r="12317" spans="1:35" x14ac:dyDescent="0.25">
      <c r="F12317">
        <v>305003181</v>
      </c>
      <c r="T12317" s="1">
        <v>1850</v>
      </c>
      <c r="U12317" s="1">
        <v>1850</v>
      </c>
      <c r="V12317">
        <v>0</v>
      </c>
      <c r="AB12317">
        <v>0</v>
      </c>
      <c r="AC12317">
        <v>0</v>
      </c>
      <c r="AF12317" s="1">
        <v>1850</v>
      </c>
    </row>
    <row r="12318" spans="1:35" x14ac:dyDescent="0.25">
      <c r="A12318" t="s">
        <v>4</v>
      </c>
      <c r="B12318" t="s">
        <v>548</v>
      </c>
      <c r="C12318">
        <v>2022</v>
      </c>
      <c r="D12318">
        <v>3050</v>
      </c>
      <c r="E12318">
        <v>400030873</v>
      </c>
      <c r="F12318">
        <v>305003182</v>
      </c>
      <c r="G12318">
        <v>0</v>
      </c>
      <c r="H12318" t="s">
        <v>568</v>
      </c>
      <c r="I12318" t="s">
        <v>3653</v>
      </c>
      <c r="J12318">
        <v>4800000424</v>
      </c>
      <c r="K12318" t="s">
        <v>3653</v>
      </c>
      <c r="L12318">
        <v>3000016973</v>
      </c>
      <c r="M12318" t="s">
        <v>5481</v>
      </c>
      <c r="N12318" t="s">
        <v>15502</v>
      </c>
      <c r="O12318" t="s">
        <v>15503</v>
      </c>
      <c r="P12318">
        <v>111838</v>
      </c>
      <c r="Q12318" t="s">
        <v>12249</v>
      </c>
      <c r="R12318" t="s">
        <v>12250</v>
      </c>
      <c r="S12318">
        <v>4</v>
      </c>
      <c r="T12318" s="1">
        <v>28596</v>
      </c>
      <c r="U12318" s="1">
        <v>28596</v>
      </c>
      <c r="V12318">
        <v>0</v>
      </c>
      <c r="W12318">
        <v>0</v>
      </c>
      <c r="X12318">
        <v>0</v>
      </c>
      <c r="Y12318" s="1">
        <v>5147.28</v>
      </c>
      <c r="Z12318">
        <v>0</v>
      </c>
      <c r="AA12318" s="1">
        <v>5147.28</v>
      </c>
      <c r="AB12318">
        <v>0</v>
      </c>
      <c r="AC12318">
        <v>0</v>
      </c>
      <c r="AF12318" s="1">
        <v>28596</v>
      </c>
      <c r="AH12318">
        <v>1300015655</v>
      </c>
      <c r="AI12318" t="s">
        <v>12343</v>
      </c>
    </row>
    <row r="12319" spans="1:35" x14ac:dyDescent="0.25">
      <c r="F12319">
        <v>305003182</v>
      </c>
      <c r="T12319" s="1">
        <v>28596</v>
      </c>
      <c r="U12319" s="1">
        <v>28596</v>
      </c>
      <c r="V12319">
        <v>0</v>
      </c>
      <c r="AB12319">
        <v>0</v>
      </c>
      <c r="AC12319">
        <v>0</v>
      </c>
      <c r="AF12319" s="1">
        <v>28596</v>
      </c>
    </row>
    <row r="12320" spans="1:35" x14ac:dyDescent="0.25">
      <c r="A12320" t="s">
        <v>4</v>
      </c>
      <c r="B12320" t="s">
        <v>548</v>
      </c>
      <c r="C12320">
        <v>2022</v>
      </c>
      <c r="D12320">
        <v>3050</v>
      </c>
      <c r="E12320">
        <v>400030924</v>
      </c>
      <c r="F12320">
        <v>305003183</v>
      </c>
      <c r="G12320">
        <v>0</v>
      </c>
      <c r="H12320" t="s">
        <v>3655</v>
      </c>
      <c r="I12320" t="s">
        <v>3654</v>
      </c>
      <c r="J12320">
        <v>4800000428</v>
      </c>
      <c r="K12320" t="s">
        <v>3654</v>
      </c>
      <c r="L12320">
        <v>3000027300</v>
      </c>
      <c r="M12320" t="s">
        <v>12370</v>
      </c>
      <c r="N12320" t="s">
        <v>15504</v>
      </c>
      <c r="O12320" t="s">
        <v>3343</v>
      </c>
      <c r="P12320">
        <v>111838</v>
      </c>
      <c r="Q12320" t="s">
        <v>12249</v>
      </c>
      <c r="R12320" t="s">
        <v>6063</v>
      </c>
      <c r="S12320">
        <v>5</v>
      </c>
      <c r="T12320" s="1">
        <v>42265</v>
      </c>
      <c r="U12320" s="1">
        <v>42265</v>
      </c>
      <c r="V12320">
        <v>0</v>
      </c>
      <c r="W12320">
        <v>0</v>
      </c>
      <c r="X12320">
        <v>0</v>
      </c>
      <c r="Y12320" s="1">
        <v>7607.7</v>
      </c>
      <c r="Z12320">
        <v>0</v>
      </c>
      <c r="AA12320" s="1">
        <v>7607.7</v>
      </c>
      <c r="AB12320">
        <v>0</v>
      </c>
      <c r="AC12320">
        <v>0</v>
      </c>
      <c r="AF12320" s="1">
        <v>42265</v>
      </c>
      <c r="AH12320">
        <v>1300021366</v>
      </c>
      <c r="AI12320" t="s">
        <v>12360</v>
      </c>
    </row>
    <row r="12321" spans="1:35" x14ac:dyDescent="0.25">
      <c r="F12321">
        <v>305003183</v>
      </c>
      <c r="T12321" s="1">
        <v>42265</v>
      </c>
      <c r="U12321" s="1">
        <v>42265</v>
      </c>
      <c r="V12321">
        <v>0</v>
      </c>
      <c r="AB12321">
        <v>0</v>
      </c>
      <c r="AC12321">
        <v>0</v>
      </c>
      <c r="AF12321" s="1">
        <v>42265</v>
      </c>
    </row>
    <row r="12322" spans="1:35" x14ac:dyDescent="0.25">
      <c r="A12322" t="s">
        <v>4</v>
      </c>
      <c r="B12322" t="s">
        <v>548</v>
      </c>
      <c r="C12322">
        <v>2022</v>
      </c>
      <c r="D12322">
        <v>3050</v>
      </c>
      <c r="E12322">
        <v>400031164</v>
      </c>
      <c r="F12322">
        <v>305003186</v>
      </c>
      <c r="G12322">
        <v>0</v>
      </c>
      <c r="H12322" t="s">
        <v>3657</v>
      </c>
      <c r="I12322" t="s">
        <v>3656</v>
      </c>
      <c r="J12322">
        <v>4800000495</v>
      </c>
      <c r="K12322" t="s">
        <v>3656</v>
      </c>
      <c r="L12322">
        <v>3000039510</v>
      </c>
      <c r="M12322" t="s">
        <v>12365</v>
      </c>
      <c r="N12322" t="s">
        <v>15505</v>
      </c>
      <c r="O12322" t="s">
        <v>520</v>
      </c>
      <c r="P12322">
        <v>113525</v>
      </c>
      <c r="Q12322" t="s">
        <v>12260</v>
      </c>
      <c r="R12322" t="s">
        <v>5272</v>
      </c>
      <c r="S12322">
        <v>2</v>
      </c>
      <c r="T12322" s="1">
        <v>3700</v>
      </c>
      <c r="U12322" s="1">
        <v>3700</v>
      </c>
      <c r="V12322">
        <v>0</v>
      </c>
      <c r="W12322">
        <v>333</v>
      </c>
      <c r="X12322">
        <v>333</v>
      </c>
      <c r="Y12322">
        <v>0</v>
      </c>
      <c r="Z12322">
        <v>0</v>
      </c>
      <c r="AA12322">
        <v>666</v>
      </c>
      <c r="AB12322">
        <v>0</v>
      </c>
      <c r="AC12322">
        <v>0</v>
      </c>
      <c r="AF12322" s="1">
        <v>3700</v>
      </c>
      <c r="AH12322">
        <v>1300027907</v>
      </c>
      <c r="AI12322" t="s">
        <v>327</v>
      </c>
    </row>
    <row r="12323" spans="1:35" x14ac:dyDescent="0.25">
      <c r="F12323">
        <v>305003186</v>
      </c>
      <c r="T12323" s="1">
        <v>3700</v>
      </c>
      <c r="U12323" s="1">
        <v>3700</v>
      </c>
      <c r="V12323">
        <v>0</v>
      </c>
      <c r="AB12323">
        <v>0</v>
      </c>
      <c r="AC12323">
        <v>0</v>
      </c>
      <c r="AF12323" s="1">
        <v>3700</v>
      </c>
    </row>
    <row r="12324" spans="1:35" x14ac:dyDescent="0.25">
      <c r="A12324" t="s">
        <v>4</v>
      </c>
      <c r="B12324" t="s">
        <v>1220</v>
      </c>
      <c r="C12324">
        <v>2022</v>
      </c>
      <c r="D12324">
        <v>3050</v>
      </c>
      <c r="E12324">
        <v>400030978</v>
      </c>
      <c r="F12324">
        <v>305003187</v>
      </c>
      <c r="G12324">
        <v>0</v>
      </c>
      <c r="H12324" t="s">
        <v>4586</v>
      </c>
      <c r="I12324" t="s">
        <v>4610</v>
      </c>
      <c r="J12324">
        <v>4800000559</v>
      </c>
      <c r="K12324" t="s">
        <v>277</v>
      </c>
      <c r="L12324">
        <v>3000016553</v>
      </c>
      <c r="M12324" t="s">
        <v>5294</v>
      </c>
      <c r="N12324">
        <v>103</v>
      </c>
      <c r="O12324" t="s">
        <v>5399</v>
      </c>
      <c r="P12324">
        <v>106765</v>
      </c>
      <c r="Q12324" t="s">
        <v>9435</v>
      </c>
      <c r="R12324" t="s">
        <v>8146</v>
      </c>
      <c r="S12324">
        <v>2</v>
      </c>
      <c r="T12324" s="1">
        <v>5500</v>
      </c>
      <c r="U12324" s="1">
        <v>5500</v>
      </c>
      <c r="V12324">
        <v>0</v>
      </c>
      <c r="W12324">
        <v>495</v>
      </c>
      <c r="X12324">
        <v>0</v>
      </c>
      <c r="Y12324">
        <v>0</v>
      </c>
      <c r="Z12324">
        <v>495</v>
      </c>
      <c r="AA12324">
        <v>990</v>
      </c>
      <c r="AB12324">
        <v>0</v>
      </c>
      <c r="AC12324">
        <v>0</v>
      </c>
      <c r="AF12324" s="1">
        <v>5500</v>
      </c>
      <c r="AH12324">
        <v>1300017077</v>
      </c>
      <c r="AI12324" t="s">
        <v>520</v>
      </c>
    </row>
    <row r="12325" spans="1:35" x14ac:dyDescent="0.25">
      <c r="F12325">
        <v>305003187</v>
      </c>
      <c r="T12325" s="1">
        <v>5500</v>
      </c>
      <c r="U12325" s="1">
        <v>5500</v>
      </c>
      <c r="V12325">
        <v>0</v>
      </c>
      <c r="AB12325">
        <v>0</v>
      </c>
      <c r="AC12325">
        <v>0</v>
      </c>
      <c r="AF12325" s="1">
        <v>5500</v>
      </c>
    </row>
    <row r="12326" spans="1:35" x14ac:dyDescent="0.25">
      <c r="A12326" t="s">
        <v>4</v>
      </c>
      <c r="B12326" t="s">
        <v>753</v>
      </c>
      <c r="C12326">
        <v>2022</v>
      </c>
      <c r="D12326">
        <v>3050</v>
      </c>
      <c r="E12326">
        <v>400031002</v>
      </c>
      <c r="F12326">
        <v>305003188</v>
      </c>
      <c r="G12326">
        <v>0</v>
      </c>
      <c r="H12326" t="s">
        <v>814</v>
      </c>
      <c r="I12326" t="s">
        <v>3176</v>
      </c>
      <c r="J12326">
        <v>4800000544</v>
      </c>
      <c r="K12326" t="s">
        <v>3176</v>
      </c>
      <c r="L12326">
        <v>3000017471</v>
      </c>
      <c r="M12326" t="s">
        <v>3581</v>
      </c>
      <c r="N12326" t="s">
        <v>15506</v>
      </c>
      <c r="O12326" t="s">
        <v>15507</v>
      </c>
      <c r="P12326">
        <v>111838</v>
      </c>
      <c r="Q12326" t="s">
        <v>12249</v>
      </c>
      <c r="R12326" t="s">
        <v>2950</v>
      </c>
      <c r="S12326">
        <v>2</v>
      </c>
      <c r="T12326" s="1">
        <v>14298</v>
      </c>
      <c r="U12326" s="1">
        <v>14298</v>
      </c>
      <c r="V12326">
        <v>0</v>
      </c>
      <c r="W12326">
        <v>0</v>
      </c>
      <c r="X12326">
        <v>0</v>
      </c>
      <c r="Y12326" s="1">
        <v>2573.64</v>
      </c>
      <c r="Z12326">
        <v>0</v>
      </c>
      <c r="AA12326" s="1">
        <v>2573.64</v>
      </c>
      <c r="AB12326">
        <v>0</v>
      </c>
      <c r="AC12326">
        <v>0</v>
      </c>
      <c r="AF12326" s="1">
        <v>14298</v>
      </c>
      <c r="AH12326">
        <v>1300014909</v>
      </c>
      <c r="AI12326" t="s">
        <v>15508</v>
      </c>
    </row>
    <row r="12327" spans="1:35" x14ac:dyDescent="0.25">
      <c r="F12327">
        <v>305003188</v>
      </c>
      <c r="T12327" s="1">
        <v>14298</v>
      </c>
      <c r="U12327" s="1">
        <v>14298</v>
      </c>
      <c r="V12327">
        <v>0</v>
      </c>
      <c r="AB12327">
        <v>0</v>
      </c>
      <c r="AC12327">
        <v>0</v>
      </c>
      <c r="AF12327" s="1">
        <v>14298</v>
      </c>
    </row>
    <row r="12328" spans="1:35" x14ac:dyDescent="0.25">
      <c r="A12328" t="s">
        <v>4</v>
      </c>
      <c r="B12328" t="s">
        <v>1220</v>
      </c>
      <c r="C12328">
        <v>2022</v>
      </c>
      <c r="D12328">
        <v>3050</v>
      </c>
      <c r="E12328">
        <v>400030979</v>
      </c>
      <c r="F12328">
        <v>305003189</v>
      </c>
      <c r="G12328">
        <v>0</v>
      </c>
      <c r="H12328" t="s">
        <v>1279</v>
      </c>
      <c r="I12328" t="s">
        <v>2437</v>
      </c>
      <c r="J12328">
        <v>4800000560</v>
      </c>
      <c r="K12328" t="s">
        <v>277</v>
      </c>
      <c r="L12328">
        <v>3000027596</v>
      </c>
      <c r="M12328" t="s">
        <v>12370</v>
      </c>
      <c r="N12328">
        <v>172</v>
      </c>
      <c r="O12328" t="s">
        <v>15509</v>
      </c>
      <c r="P12328">
        <v>106765</v>
      </c>
      <c r="Q12328" t="s">
        <v>9435</v>
      </c>
      <c r="R12328" t="s">
        <v>2950</v>
      </c>
      <c r="S12328">
        <v>1</v>
      </c>
      <c r="T12328" s="1">
        <v>9264</v>
      </c>
      <c r="U12328" s="1">
        <v>9264</v>
      </c>
      <c r="V12328">
        <v>0</v>
      </c>
      <c r="W12328">
        <v>833.76</v>
      </c>
      <c r="X12328">
        <v>0</v>
      </c>
      <c r="Y12328">
        <v>0</v>
      </c>
      <c r="Z12328">
        <v>833.76</v>
      </c>
      <c r="AA12328" s="1">
        <v>1667.52</v>
      </c>
      <c r="AB12328">
        <v>0</v>
      </c>
      <c r="AC12328">
        <v>0</v>
      </c>
      <c r="AF12328" s="1">
        <v>9264</v>
      </c>
      <c r="AH12328">
        <v>1300022255</v>
      </c>
      <c r="AI12328" t="s">
        <v>6054</v>
      </c>
    </row>
    <row r="12329" spans="1:35" x14ac:dyDescent="0.25">
      <c r="F12329">
        <v>305003189</v>
      </c>
      <c r="T12329" s="1">
        <v>9264</v>
      </c>
      <c r="U12329" s="1">
        <v>9264</v>
      </c>
      <c r="V12329">
        <v>0</v>
      </c>
      <c r="AB12329">
        <v>0</v>
      </c>
      <c r="AC12329">
        <v>0</v>
      </c>
      <c r="AF12329" s="1">
        <v>9264</v>
      </c>
    </row>
    <row r="12330" spans="1:35" x14ac:dyDescent="0.25">
      <c r="A12330" t="s">
        <v>4</v>
      </c>
      <c r="B12330" t="s">
        <v>753</v>
      </c>
      <c r="C12330">
        <v>2022</v>
      </c>
      <c r="D12330">
        <v>3050</v>
      </c>
      <c r="E12330">
        <v>400031223</v>
      </c>
      <c r="F12330">
        <v>305003190</v>
      </c>
      <c r="G12330">
        <v>0</v>
      </c>
      <c r="H12330" t="s">
        <v>3750</v>
      </c>
      <c r="I12330" t="s">
        <v>3797</v>
      </c>
      <c r="J12330">
        <v>4800000589</v>
      </c>
      <c r="K12330" t="s">
        <v>3797</v>
      </c>
      <c r="L12330">
        <v>3000042097</v>
      </c>
      <c r="M12330" t="s">
        <v>277</v>
      </c>
      <c r="N12330" t="s">
        <v>15510</v>
      </c>
      <c r="O12330" t="s">
        <v>7720</v>
      </c>
      <c r="P12330">
        <v>111838</v>
      </c>
      <c r="Q12330" t="s">
        <v>12249</v>
      </c>
      <c r="R12330" t="s">
        <v>3210</v>
      </c>
      <c r="S12330">
        <v>10</v>
      </c>
      <c r="T12330" s="1">
        <v>14410</v>
      </c>
      <c r="U12330" s="1">
        <v>14410</v>
      </c>
      <c r="V12330">
        <v>0</v>
      </c>
      <c r="W12330">
        <v>0</v>
      </c>
      <c r="X12330">
        <v>0</v>
      </c>
      <c r="Y12330" s="1">
        <v>2593.8000000000002</v>
      </c>
      <c r="Z12330">
        <v>0</v>
      </c>
      <c r="AA12330" s="1">
        <v>2593.8000000000002</v>
      </c>
      <c r="AB12330">
        <v>0</v>
      </c>
      <c r="AC12330">
        <v>0</v>
      </c>
      <c r="AF12330" s="1">
        <v>14410</v>
      </c>
      <c r="AH12330">
        <v>1300026307</v>
      </c>
      <c r="AI12330" t="s">
        <v>15511</v>
      </c>
    </row>
    <row r="12331" spans="1:35" x14ac:dyDescent="0.25">
      <c r="F12331">
        <v>305003190</v>
      </c>
      <c r="T12331" s="1">
        <v>14410</v>
      </c>
      <c r="U12331" s="1">
        <v>14410</v>
      </c>
      <c r="V12331">
        <v>0</v>
      </c>
      <c r="AB12331">
        <v>0</v>
      </c>
      <c r="AC12331">
        <v>0</v>
      </c>
      <c r="AF12331" s="1">
        <v>14410</v>
      </c>
    </row>
    <row r="12332" spans="1:35" x14ac:dyDescent="0.25">
      <c r="A12332" t="s">
        <v>4</v>
      </c>
      <c r="B12332" t="s">
        <v>753</v>
      </c>
      <c r="C12332">
        <v>2022</v>
      </c>
      <c r="D12332">
        <v>3050</v>
      </c>
      <c r="E12332">
        <v>400031225</v>
      </c>
      <c r="F12332">
        <v>305003191</v>
      </c>
      <c r="G12332">
        <v>0</v>
      </c>
      <c r="H12332" t="s">
        <v>840</v>
      </c>
      <c r="I12332" t="s">
        <v>3797</v>
      </c>
      <c r="J12332">
        <v>4800000591</v>
      </c>
      <c r="K12332" t="s">
        <v>3797</v>
      </c>
      <c r="L12332">
        <v>3000042091</v>
      </c>
      <c r="M12332" t="s">
        <v>277</v>
      </c>
      <c r="N12332" t="s">
        <v>15512</v>
      </c>
      <c r="O12332" t="s">
        <v>7720</v>
      </c>
      <c r="P12332">
        <v>111838</v>
      </c>
      <c r="Q12332" t="s">
        <v>12249</v>
      </c>
      <c r="R12332" t="s">
        <v>283</v>
      </c>
      <c r="S12332">
        <v>1</v>
      </c>
      <c r="T12332">
        <v>0</v>
      </c>
      <c r="U12332" s="1">
        <v>7824</v>
      </c>
      <c r="V12332">
        <v>0</v>
      </c>
      <c r="W12332">
        <v>0</v>
      </c>
      <c r="X12332">
        <v>0</v>
      </c>
      <c r="Y12332" s="1">
        <v>1408.32</v>
      </c>
      <c r="Z12332">
        <v>0</v>
      </c>
      <c r="AA12332" s="1">
        <v>1408.32</v>
      </c>
      <c r="AB12332">
        <v>0</v>
      </c>
      <c r="AC12332">
        <v>0</v>
      </c>
      <c r="AF12332" s="1">
        <v>7824</v>
      </c>
      <c r="AH12332">
        <v>1300026415</v>
      </c>
      <c r="AI12332" t="s">
        <v>15511</v>
      </c>
    </row>
    <row r="12333" spans="1:35" x14ac:dyDescent="0.25">
      <c r="A12333" t="s">
        <v>4</v>
      </c>
      <c r="B12333" t="s">
        <v>753</v>
      </c>
      <c r="C12333">
        <v>2022</v>
      </c>
      <c r="D12333">
        <v>3050</v>
      </c>
      <c r="E12333">
        <v>400031225</v>
      </c>
      <c r="F12333">
        <v>305003191</v>
      </c>
      <c r="G12333">
        <v>0</v>
      </c>
      <c r="H12333" t="s">
        <v>840</v>
      </c>
      <c r="I12333" t="s">
        <v>3797</v>
      </c>
      <c r="J12333">
        <v>4800000591</v>
      </c>
      <c r="K12333" t="s">
        <v>3797</v>
      </c>
      <c r="L12333">
        <v>3000042098</v>
      </c>
      <c r="M12333" t="s">
        <v>277</v>
      </c>
      <c r="N12333" t="s">
        <v>15513</v>
      </c>
      <c r="O12333" t="s">
        <v>7720</v>
      </c>
      <c r="P12333">
        <v>111838</v>
      </c>
      <c r="Q12333" t="s">
        <v>12249</v>
      </c>
      <c r="R12333" t="s">
        <v>283</v>
      </c>
      <c r="S12333">
        <v>4</v>
      </c>
      <c r="T12333" s="1">
        <v>39120</v>
      </c>
      <c r="U12333" s="1">
        <v>31296</v>
      </c>
      <c r="V12333">
        <v>0</v>
      </c>
      <c r="W12333">
        <v>0</v>
      </c>
      <c r="X12333">
        <v>0</v>
      </c>
      <c r="Y12333" s="1">
        <v>5633.28</v>
      </c>
      <c r="Z12333">
        <v>0</v>
      </c>
      <c r="AA12333" s="1">
        <v>5633.28</v>
      </c>
      <c r="AB12333">
        <v>0</v>
      </c>
      <c r="AC12333">
        <v>0</v>
      </c>
      <c r="AF12333" s="1">
        <v>31296</v>
      </c>
      <c r="AH12333">
        <v>1300026415</v>
      </c>
      <c r="AI12333" t="s">
        <v>15511</v>
      </c>
    </row>
    <row r="12334" spans="1:35" x14ac:dyDescent="0.25">
      <c r="F12334">
        <v>305003191</v>
      </c>
      <c r="T12334" s="1">
        <v>39120</v>
      </c>
      <c r="U12334" s="1">
        <v>39120</v>
      </c>
      <c r="V12334">
        <v>0</v>
      </c>
      <c r="AB12334">
        <v>0</v>
      </c>
      <c r="AC12334">
        <v>0</v>
      </c>
      <c r="AF12334" s="1">
        <v>39120</v>
      </c>
    </row>
    <row r="12335" spans="1:35" x14ac:dyDescent="0.25">
      <c r="A12335" t="s">
        <v>4</v>
      </c>
      <c r="B12335" t="s">
        <v>2249</v>
      </c>
      <c r="C12335">
        <v>2022</v>
      </c>
      <c r="D12335">
        <v>3050</v>
      </c>
      <c r="E12335">
        <v>400030955</v>
      </c>
      <c r="F12335">
        <v>305003192</v>
      </c>
      <c r="G12335">
        <v>0</v>
      </c>
      <c r="H12335" t="s">
        <v>5295</v>
      </c>
      <c r="I12335" t="s">
        <v>5294</v>
      </c>
      <c r="J12335">
        <v>4800000647</v>
      </c>
      <c r="K12335" t="s">
        <v>5294</v>
      </c>
      <c r="L12335">
        <v>3000017782</v>
      </c>
      <c r="M12335" t="s">
        <v>578</v>
      </c>
      <c r="N12335">
        <v>2264</v>
      </c>
      <c r="O12335" t="s">
        <v>4610</v>
      </c>
      <c r="P12335">
        <v>101004</v>
      </c>
      <c r="Q12335" t="s">
        <v>9841</v>
      </c>
      <c r="R12335" t="s">
        <v>5272</v>
      </c>
      <c r="S12335">
        <v>10</v>
      </c>
      <c r="T12335" s="1">
        <v>29000</v>
      </c>
      <c r="U12335" s="1">
        <v>29000</v>
      </c>
      <c r="V12335">
        <v>0</v>
      </c>
      <c r="W12335" s="1">
        <v>2610</v>
      </c>
      <c r="X12335" s="1">
        <v>2610</v>
      </c>
      <c r="Y12335">
        <v>0</v>
      </c>
      <c r="Z12335">
        <v>0</v>
      </c>
      <c r="AA12335" s="1">
        <v>5220</v>
      </c>
      <c r="AB12335">
        <v>0</v>
      </c>
      <c r="AC12335">
        <v>0</v>
      </c>
      <c r="AF12335" s="1">
        <v>29000</v>
      </c>
      <c r="AH12335">
        <v>1300022288</v>
      </c>
      <c r="AI12335" t="s">
        <v>6054</v>
      </c>
    </row>
    <row r="12336" spans="1:35" x14ac:dyDescent="0.25">
      <c r="F12336">
        <v>305003192</v>
      </c>
      <c r="T12336" s="1">
        <v>29000</v>
      </c>
      <c r="U12336" s="1">
        <v>29000</v>
      </c>
      <c r="V12336">
        <v>0</v>
      </c>
      <c r="AB12336">
        <v>0</v>
      </c>
      <c r="AC12336">
        <v>0</v>
      </c>
      <c r="AF12336" s="1">
        <v>29000</v>
      </c>
    </row>
    <row r="12337" spans="1:35" x14ac:dyDescent="0.25">
      <c r="A12337" t="s">
        <v>4</v>
      </c>
      <c r="B12337" t="s">
        <v>242</v>
      </c>
      <c r="C12337">
        <v>2022</v>
      </c>
      <c r="D12337">
        <v>3050</v>
      </c>
      <c r="E12337">
        <v>400031285</v>
      </c>
      <c r="F12337">
        <v>305003193</v>
      </c>
      <c r="G12337">
        <v>0</v>
      </c>
      <c r="H12337" t="s">
        <v>15514</v>
      </c>
      <c r="I12337" t="s">
        <v>3519</v>
      </c>
      <c r="J12337">
        <v>4800000710</v>
      </c>
      <c r="K12337" t="s">
        <v>3519</v>
      </c>
      <c r="L12337">
        <v>3000048725</v>
      </c>
      <c r="M12337" t="s">
        <v>12345</v>
      </c>
      <c r="N12337" t="s">
        <v>15515</v>
      </c>
      <c r="O12337" t="s">
        <v>3794</v>
      </c>
      <c r="P12337">
        <v>111838</v>
      </c>
      <c r="Q12337" t="s">
        <v>12249</v>
      </c>
      <c r="R12337" t="s">
        <v>3309</v>
      </c>
      <c r="S12337">
        <v>10</v>
      </c>
      <c r="T12337">
        <v>0</v>
      </c>
      <c r="U12337" s="1">
        <v>87970</v>
      </c>
      <c r="V12337">
        <v>0</v>
      </c>
      <c r="W12337" s="1">
        <v>7917.3</v>
      </c>
      <c r="X12337" s="1">
        <v>7917.3</v>
      </c>
      <c r="Y12337">
        <v>0</v>
      </c>
      <c r="Z12337">
        <v>0</v>
      </c>
      <c r="AA12337" s="1">
        <v>15834.6</v>
      </c>
      <c r="AB12337">
        <v>0</v>
      </c>
      <c r="AC12337">
        <v>0</v>
      </c>
      <c r="AF12337" s="1">
        <v>87970</v>
      </c>
      <c r="AH12337">
        <v>1300034033</v>
      </c>
      <c r="AI12337" t="s">
        <v>12348</v>
      </c>
    </row>
    <row r="12338" spans="1:35" x14ac:dyDescent="0.25">
      <c r="F12338">
        <v>305003193</v>
      </c>
      <c r="T12338">
        <v>0</v>
      </c>
      <c r="U12338" s="1">
        <v>87970</v>
      </c>
      <c r="V12338">
        <v>0</v>
      </c>
      <c r="AB12338">
        <v>0</v>
      </c>
      <c r="AC12338">
        <v>0</v>
      </c>
      <c r="AF12338" s="1">
        <v>87970</v>
      </c>
    </row>
    <row r="12339" spans="1:35" x14ac:dyDescent="0.25">
      <c r="B12339" t="s">
        <v>70</v>
      </c>
      <c r="E12339">
        <v>400031364</v>
      </c>
      <c r="F12339">
        <v>305003206</v>
      </c>
      <c r="G12339">
        <v>0</v>
      </c>
      <c r="H12339" t="s">
        <v>85</v>
      </c>
      <c r="R12339" t="s">
        <v>15516</v>
      </c>
      <c r="S12339">
        <v>0</v>
      </c>
      <c r="T12339">
        <v>0</v>
      </c>
      <c r="U12339">
        <v>0</v>
      </c>
      <c r="V12339">
        <v>0</v>
      </c>
      <c r="W12339">
        <v>0</v>
      </c>
      <c r="X12339">
        <v>0</v>
      </c>
      <c r="Y12339">
        <v>0</v>
      </c>
      <c r="Z12339">
        <v>0</v>
      </c>
      <c r="AA12339">
        <v>0</v>
      </c>
      <c r="AB12339">
        <v>0</v>
      </c>
      <c r="AC12339">
        <v>0</v>
      </c>
      <c r="AF12339">
        <v>0</v>
      </c>
    </row>
    <row r="12340" spans="1:35" x14ac:dyDescent="0.25">
      <c r="F12340">
        <v>305003206</v>
      </c>
      <c r="T12340">
        <v>0</v>
      </c>
      <c r="U12340">
        <v>0</v>
      </c>
      <c r="V12340">
        <v>0</v>
      </c>
      <c r="AB12340">
        <v>0</v>
      </c>
      <c r="AC12340">
        <v>0</v>
      </c>
      <c r="AF12340">
        <v>0</v>
      </c>
    </row>
    <row r="12341" spans="1:35" x14ac:dyDescent="0.25">
      <c r="A12341" t="s">
        <v>4</v>
      </c>
      <c r="B12341" t="s">
        <v>70</v>
      </c>
      <c r="C12341">
        <v>2022</v>
      </c>
      <c r="D12341">
        <v>3050</v>
      </c>
      <c r="E12341">
        <v>400031377</v>
      </c>
      <c r="F12341">
        <v>305003207</v>
      </c>
      <c r="G12341">
        <v>0</v>
      </c>
      <c r="H12341" t="s">
        <v>3071</v>
      </c>
      <c r="I12341" t="s">
        <v>3070</v>
      </c>
      <c r="J12341">
        <v>4800000852</v>
      </c>
      <c r="K12341" t="s">
        <v>3070</v>
      </c>
      <c r="L12341">
        <v>5100348598</v>
      </c>
      <c r="M12341" t="s">
        <v>3070</v>
      </c>
      <c r="O12341" t="s">
        <v>3070</v>
      </c>
      <c r="R12341" t="s">
        <v>14194</v>
      </c>
      <c r="S12341">
        <v>1</v>
      </c>
      <c r="T12341" s="1">
        <v>3674.99</v>
      </c>
      <c r="U12341" s="1">
        <v>3674.99</v>
      </c>
      <c r="V12341">
        <v>0</v>
      </c>
      <c r="W12341">
        <v>0</v>
      </c>
      <c r="X12341">
        <v>0</v>
      </c>
      <c r="Y12341">
        <v>0</v>
      </c>
      <c r="Z12341">
        <v>0</v>
      </c>
      <c r="AA12341">
        <v>0</v>
      </c>
      <c r="AB12341">
        <v>0</v>
      </c>
      <c r="AC12341">
        <v>0</v>
      </c>
      <c r="AF12341" s="1">
        <v>3674.99</v>
      </c>
    </row>
    <row r="12342" spans="1:35" x14ac:dyDescent="0.25">
      <c r="F12342">
        <v>305003207</v>
      </c>
      <c r="T12342" s="1">
        <v>3674.99</v>
      </c>
      <c r="U12342" s="1">
        <v>3674.99</v>
      </c>
      <c r="V12342">
        <v>0</v>
      </c>
      <c r="AB12342">
        <v>0</v>
      </c>
      <c r="AC12342">
        <v>0</v>
      </c>
      <c r="AF12342" s="1">
        <v>3674.99</v>
      </c>
    </row>
    <row r="12343" spans="1:35" x14ac:dyDescent="0.25">
      <c r="A12343" t="s">
        <v>4</v>
      </c>
      <c r="B12343" t="s">
        <v>70</v>
      </c>
      <c r="C12343">
        <v>2022</v>
      </c>
      <c r="D12343">
        <v>3050</v>
      </c>
      <c r="E12343">
        <v>400031378</v>
      </c>
      <c r="F12343">
        <v>305003208</v>
      </c>
      <c r="G12343">
        <v>0</v>
      </c>
      <c r="H12343" t="s">
        <v>3072</v>
      </c>
      <c r="I12343" t="s">
        <v>3070</v>
      </c>
      <c r="J12343">
        <v>4800000853</v>
      </c>
      <c r="K12343" t="s">
        <v>3070</v>
      </c>
      <c r="L12343">
        <v>5100348606</v>
      </c>
      <c r="M12343" t="s">
        <v>3070</v>
      </c>
      <c r="O12343" t="s">
        <v>3070</v>
      </c>
      <c r="R12343" t="s">
        <v>15517</v>
      </c>
      <c r="S12343">
        <v>3</v>
      </c>
      <c r="T12343" s="1">
        <v>27449.1</v>
      </c>
      <c r="U12343" s="1">
        <v>27449.1</v>
      </c>
      <c r="V12343">
        <v>0</v>
      </c>
      <c r="W12343">
        <v>0</v>
      </c>
      <c r="X12343">
        <v>0</v>
      </c>
      <c r="Y12343">
        <v>0</v>
      </c>
      <c r="Z12343">
        <v>0</v>
      </c>
      <c r="AA12343">
        <v>0</v>
      </c>
      <c r="AB12343">
        <v>0</v>
      </c>
      <c r="AC12343">
        <v>0</v>
      </c>
      <c r="AF12343" s="1">
        <v>27449.1</v>
      </c>
    </row>
    <row r="12344" spans="1:35" x14ac:dyDescent="0.25">
      <c r="F12344">
        <v>305003208</v>
      </c>
      <c r="T12344" s="1">
        <v>27449.1</v>
      </c>
      <c r="U12344" s="1">
        <v>27449.1</v>
      </c>
      <c r="V12344">
        <v>0</v>
      </c>
      <c r="AB12344">
        <v>0</v>
      </c>
      <c r="AC12344">
        <v>0</v>
      </c>
      <c r="AF12344" s="1">
        <v>27449.1</v>
      </c>
    </row>
    <row r="12345" spans="1:35" x14ac:dyDescent="0.25">
      <c r="A12345" t="s">
        <v>4</v>
      </c>
      <c r="B12345" t="s">
        <v>70</v>
      </c>
      <c r="C12345">
        <v>2022</v>
      </c>
      <c r="D12345">
        <v>3050</v>
      </c>
      <c r="E12345">
        <v>400031379</v>
      </c>
      <c r="F12345">
        <v>305003209</v>
      </c>
      <c r="G12345">
        <v>0</v>
      </c>
      <c r="H12345" t="s">
        <v>3068</v>
      </c>
      <c r="I12345" t="s">
        <v>3070</v>
      </c>
      <c r="J12345">
        <v>4800000854</v>
      </c>
      <c r="K12345" t="s">
        <v>3070</v>
      </c>
      <c r="L12345">
        <v>5100348612</v>
      </c>
      <c r="M12345" t="s">
        <v>3070</v>
      </c>
      <c r="O12345" t="s">
        <v>3070</v>
      </c>
      <c r="R12345" t="s">
        <v>14489</v>
      </c>
      <c r="S12345">
        <v>2</v>
      </c>
      <c r="T12345" s="1">
        <v>1821.44</v>
      </c>
      <c r="U12345" s="1">
        <v>1821.44</v>
      </c>
      <c r="V12345">
        <v>0</v>
      </c>
      <c r="W12345">
        <v>0</v>
      </c>
      <c r="X12345">
        <v>0</v>
      </c>
      <c r="Y12345">
        <v>0</v>
      </c>
      <c r="Z12345">
        <v>0</v>
      </c>
      <c r="AA12345">
        <v>0</v>
      </c>
      <c r="AB12345">
        <v>0</v>
      </c>
      <c r="AC12345">
        <v>0</v>
      </c>
      <c r="AF12345" s="1">
        <v>1821.44</v>
      </c>
    </row>
    <row r="12346" spans="1:35" x14ac:dyDescent="0.25">
      <c r="F12346">
        <v>305003209</v>
      </c>
      <c r="T12346" s="1">
        <v>1821.44</v>
      </c>
      <c r="U12346" s="1">
        <v>1821.44</v>
      </c>
      <c r="V12346">
        <v>0</v>
      </c>
      <c r="AB12346">
        <v>0</v>
      </c>
      <c r="AC12346">
        <v>0</v>
      </c>
      <c r="AF12346" s="1">
        <v>1821.44</v>
      </c>
    </row>
    <row r="12347" spans="1:35" x14ac:dyDescent="0.25">
      <c r="A12347" t="s">
        <v>4</v>
      </c>
      <c r="B12347" t="s">
        <v>70</v>
      </c>
      <c r="C12347">
        <v>2022</v>
      </c>
      <c r="D12347">
        <v>3050</v>
      </c>
      <c r="E12347">
        <v>400031380</v>
      </c>
      <c r="F12347">
        <v>305003210</v>
      </c>
      <c r="G12347">
        <v>0</v>
      </c>
      <c r="H12347" t="s">
        <v>3073</v>
      </c>
      <c r="I12347" t="s">
        <v>3070</v>
      </c>
      <c r="J12347">
        <v>4800000855</v>
      </c>
      <c r="K12347" t="s">
        <v>3070</v>
      </c>
      <c r="L12347">
        <v>5100348624</v>
      </c>
      <c r="M12347" t="s">
        <v>3070</v>
      </c>
      <c r="O12347" t="s">
        <v>3070</v>
      </c>
      <c r="R12347" t="s">
        <v>15518</v>
      </c>
      <c r="S12347">
        <v>8</v>
      </c>
      <c r="T12347">
        <v>991.09</v>
      </c>
      <c r="U12347">
        <v>991.09</v>
      </c>
      <c r="V12347">
        <v>0</v>
      </c>
      <c r="W12347">
        <v>0</v>
      </c>
      <c r="X12347">
        <v>0</v>
      </c>
      <c r="Y12347">
        <v>0</v>
      </c>
      <c r="Z12347">
        <v>0</v>
      </c>
      <c r="AA12347">
        <v>0</v>
      </c>
      <c r="AB12347">
        <v>0</v>
      </c>
      <c r="AC12347">
        <v>0</v>
      </c>
      <c r="AF12347">
        <v>991.09</v>
      </c>
    </row>
    <row r="12348" spans="1:35" x14ac:dyDescent="0.25">
      <c r="F12348">
        <v>305003210</v>
      </c>
      <c r="T12348">
        <v>991.09</v>
      </c>
      <c r="U12348">
        <v>991.09</v>
      </c>
      <c r="V12348">
        <v>0</v>
      </c>
      <c r="AB12348">
        <v>0</v>
      </c>
      <c r="AC12348">
        <v>0</v>
      </c>
      <c r="AF12348">
        <v>991.09</v>
      </c>
    </row>
    <row r="12349" spans="1:35" x14ac:dyDescent="0.25">
      <c r="A12349" t="s">
        <v>4</v>
      </c>
      <c r="B12349" t="s">
        <v>70</v>
      </c>
      <c r="C12349">
        <v>2022</v>
      </c>
      <c r="D12349">
        <v>3050</v>
      </c>
      <c r="E12349">
        <v>400031381</v>
      </c>
      <c r="F12349">
        <v>305003211</v>
      </c>
      <c r="G12349">
        <v>0</v>
      </c>
      <c r="H12349" t="s">
        <v>3074</v>
      </c>
      <c r="I12349" t="s">
        <v>3070</v>
      </c>
      <c r="J12349">
        <v>4800000856</v>
      </c>
      <c r="K12349" t="s">
        <v>3070</v>
      </c>
      <c r="L12349">
        <v>5100348632</v>
      </c>
      <c r="M12349" t="s">
        <v>3070</v>
      </c>
      <c r="O12349" t="s">
        <v>3070</v>
      </c>
      <c r="R12349" t="s">
        <v>10992</v>
      </c>
      <c r="S12349">
        <v>2</v>
      </c>
      <c r="T12349" s="1">
        <v>10001.209999999999</v>
      </c>
      <c r="U12349" s="1">
        <v>10001.209999999999</v>
      </c>
      <c r="V12349">
        <v>0</v>
      </c>
      <c r="W12349">
        <v>0</v>
      </c>
      <c r="X12349">
        <v>0</v>
      </c>
      <c r="Y12349">
        <v>0</v>
      </c>
      <c r="Z12349">
        <v>0</v>
      </c>
      <c r="AA12349">
        <v>0</v>
      </c>
      <c r="AB12349">
        <v>0</v>
      </c>
      <c r="AC12349">
        <v>0</v>
      </c>
      <c r="AF12349" s="1">
        <v>10001.209999999999</v>
      </c>
    </row>
    <row r="12350" spans="1:35" x14ac:dyDescent="0.25">
      <c r="F12350">
        <v>305003211</v>
      </c>
      <c r="T12350" s="1">
        <v>10001.209999999999</v>
      </c>
      <c r="U12350" s="1">
        <v>10001.209999999999</v>
      </c>
      <c r="V12350">
        <v>0</v>
      </c>
      <c r="AB12350">
        <v>0</v>
      </c>
      <c r="AC12350">
        <v>0</v>
      </c>
      <c r="AF12350" s="1">
        <v>10001.209999999999</v>
      </c>
    </row>
    <row r="12351" spans="1:35" x14ac:dyDescent="0.25">
      <c r="B12351" t="s">
        <v>2537</v>
      </c>
      <c r="E12351">
        <v>400031383</v>
      </c>
      <c r="F12351">
        <v>305003212</v>
      </c>
      <c r="G12351">
        <v>0</v>
      </c>
      <c r="H12351" t="s">
        <v>5327</v>
      </c>
      <c r="R12351" t="s">
        <v>15519</v>
      </c>
      <c r="S12351">
        <v>0</v>
      </c>
      <c r="T12351">
        <v>0</v>
      </c>
      <c r="U12351">
        <v>0</v>
      </c>
      <c r="V12351">
        <v>0</v>
      </c>
      <c r="W12351">
        <v>0</v>
      </c>
      <c r="X12351">
        <v>0</v>
      </c>
      <c r="Y12351">
        <v>0</v>
      </c>
      <c r="Z12351">
        <v>0</v>
      </c>
      <c r="AA12351">
        <v>0</v>
      </c>
      <c r="AB12351">
        <v>0</v>
      </c>
      <c r="AC12351">
        <v>0</v>
      </c>
      <c r="AF12351">
        <v>0</v>
      </c>
    </row>
    <row r="12352" spans="1:35" x14ac:dyDescent="0.25">
      <c r="F12352">
        <v>305003212</v>
      </c>
      <c r="T12352">
        <v>0</v>
      </c>
      <c r="U12352">
        <v>0</v>
      </c>
      <c r="V12352">
        <v>0</v>
      </c>
      <c r="AB12352">
        <v>0</v>
      </c>
      <c r="AC12352">
        <v>0</v>
      </c>
      <c r="AF12352">
        <v>0</v>
      </c>
    </row>
    <row r="12353" spans="1:33" x14ac:dyDescent="0.25">
      <c r="A12353" t="s">
        <v>4</v>
      </c>
      <c r="B12353" t="s">
        <v>2537</v>
      </c>
      <c r="C12353">
        <v>2022</v>
      </c>
      <c r="D12353">
        <v>3050</v>
      </c>
      <c r="E12353">
        <v>400031384</v>
      </c>
      <c r="F12353">
        <v>305003213</v>
      </c>
      <c r="G12353">
        <v>0</v>
      </c>
      <c r="H12353" t="s">
        <v>5328</v>
      </c>
      <c r="I12353" t="s">
        <v>2959</v>
      </c>
      <c r="J12353">
        <v>4800000870</v>
      </c>
      <c r="K12353" t="s">
        <v>2959</v>
      </c>
      <c r="L12353">
        <v>5100358966</v>
      </c>
      <c r="M12353" t="s">
        <v>2959</v>
      </c>
      <c r="O12353" t="s">
        <v>2959</v>
      </c>
      <c r="R12353" t="s">
        <v>11842</v>
      </c>
      <c r="S12353">
        <v>2</v>
      </c>
      <c r="T12353" s="1">
        <v>4494.82</v>
      </c>
      <c r="U12353" s="1">
        <v>4494.82</v>
      </c>
      <c r="V12353">
        <v>0</v>
      </c>
      <c r="W12353">
        <v>0</v>
      </c>
      <c r="X12353">
        <v>0</v>
      </c>
      <c r="Y12353">
        <v>0</v>
      </c>
      <c r="Z12353">
        <v>0</v>
      </c>
      <c r="AA12353">
        <v>0</v>
      </c>
      <c r="AB12353">
        <v>0</v>
      </c>
      <c r="AC12353">
        <v>0</v>
      </c>
      <c r="AF12353" s="1">
        <v>4494.82</v>
      </c>
    </row>
    <row r="12354" spans="1:33" x14ac:dyDescent="0.25">
      <c r="F12354">
        <v>305003213</v>
      </c>
      <c r="T12354" s="1">
        <v>4494.82</v>
      </c>
      <c r="U12354" s="1">
        <v>4494.82</v>
      </c>
      <c r="V12354">
        <v>0</v>
      </c>
      <c r="AB12354">
        <v>0</v>
      </c>
      <c r="AC12354">
        <v>0</v>
      </c>
      <c r="AF12354" s="1">
        <v>4494.82</v>
      </c>
    </row>
    <row r="12355" spans="1:33" x14ac:dyDescent="0.25">
      <c r="A12355" t="s">
        <v>4</v>
      </c>
      <c r="B12355" t="s">
        <v>2537</v>
      </c>
      <c r="C12355">
        <v>2022</v>
      </c>
      <c r="D12355">
        <v>3050</v>
      </c>
      <c r="E12355">
        <v>400031385</v>
      </c>
      <c r="F12355">
        <v>305003214</v>
      </c>
      <c r="G12355">
        <v>0</v>
      </c>
      <c r="H12355" t="s">
        <v>5329</v>
      </c>
      <c r="I12355" t="s">
        <v>2959</v>
      </c>
      <c r="J12355">
        <v>4800000871</v>
      </c>
      <c r="K12355" t="s">
        <v>2959</v>
      </c>
      <c r="L12355">
        <v>5100358974</v>
      </c>
      <c r="M12355" t="s">
        <v>2959</v>
      </c>
      <c r="O12355" t="s">
        <v>2959</v>
      </c>
      <c r="R12355" t="s">
        <v>13730</v>
      </c>
      <c r="S12355">
        <v>1</v>
      </c>
      <c r="T12355" s="1">
        <v>2720.46</v>
      </c>
      <c r="U12355" s="1">
        <v>2720.46</v>
      </c>
      <c r="V12355">
        <v>0</v>
      </c>
      <c r="W12355">
        <v>0</v>
      </c>
      <c r="X12355">
        <v>0</v>
      </c>
      <c r="Y12355">
        <v>0</v>
      </c>
      <c r="Z12355">
        <v>0</v>
      </c>
      <c r="AA12355">
        <v>0</v>
      </c>
      <c r="AB12355">
        <v>0</v>
      </c>
      <c r="AC12355">
        <v>0</v>
      </c>
      <c r="AF12355" s="1">
        <v>2720.46</v>
      </c>
    </row>
    <row r="12356" spans="1:33" x14ac:dyDescent="0.25">
      <c r="F12356">
        <v>305003214</v>
      </c>
      <c r="T12356" s="1">
        <v>2720.46</v>
      </c>
      <c r="U12356" s="1">
        <v>2720.46</v>
      </c>
      <c r="V12356">
        <v>0</v>
      </c>
      <c r="AB12356">
        <v>0</v>
      </c>
      <c r="AC12356">
        <v>0</v>
      </c>
      <c r="AF12356" s="1">
        <v>2720.46</v>
      </c>
    </row>
    <row r="12357" spans="1:33" x14ac:dyDescent="0.25">
      <c r="A12357" t="s">
        <v>4</v>
      </c>
      <c r="B12357" t="s">
        <v>2537</v>
      </c>
      <c r="C12357">
        <v>2022</v>
      </c>
      <c r="D12357">
        <v>3050</v>
      </c>
      <c r="E12357">
        <v>400031386</v>
      </c>
      <c r="F12357">
        <v>305003215</v>
      </c>
      <c r="G12357">
        <v>0</v>
      </c>
      <c r="H12357" t="s">
        <v>5330</v>
      </c>
      <c r="I12357" t="s">
        <v>2959</v>
      </c>
      <c r="J12357">
        <v>4800000872</v>
      </c>
      <c r="K12357" t="s">
        <v>2959</v>
      </c>
      <c r="L12357">
        <v>5100358978</v>
      </c>
      <c r="M12357" t="s">
        <v>2959</v>
      </c>
      <c r="O12357" t="s">
        <v>2959</v>
      </c>
      <c r="R12357" t="s">
        <v>5162</v>
      </c>
      <c r="S12357">
        <v>1</v>
      </c>
      <c r="T12357" s="1">
        <v>2582.0100000000002</v>
      </c>
      <c r="U12357" s="1">
        <v>2582.0100000000002</v>
      </c>
      <c r="V12357">
        <v>0</v>
      </c>
      <c r="W12357">
        <v>0</v>
      </c>
      <c r="X12357">
        <v>0</v>
      </c>
      <c r="Y12357">
        <v>0</v>
      </c>
      <c r="Z12357">
        <v>0</v>
      </c>
      <c r="AA12357">
        <v>0</v>
      </c>
      <c r="AB12357">
        <v>0</v>
      </c>
      <c r="AC12357">
        <v>0</v>
      </c>
      <c r="AF12357" s="1">
        <v>2582.0100000000002</v>
      </c>
    </row>
    <row r="12358" spans="1:33" x14ac:dyDescent="0.25">
      <c r="F12358">
        <v>305003215</v>
      </c>
      <c r="T12358" s="1">
        <v>2582.0100000000002</v>
      </c>
      <c r="U12358" s="1">
        <v>2582.0100000000002</v>
      </c>
      <c r="V12358">
        <v>0</v>
      </c>
      <c r="AB12358">
        <v>0</v>
      </c>
      <c r="AC12358">
        <v>0</v>
      </c>
      <c r="AF12358" s="1">
        <v>2582.0100000000002</v>
      </c>
    </row>
    <row r="12359" spans="1:33" x14ac:dyDescent="0.25">
      <c r="A12359" t="s">
        <v>4</v>
      </c>
      <c r="B12359" t="s">
        <v>2537</v>
      </c>
      <c r="C12359">
        <v>2022</v>
      </c>
      <c r="D12359">
        <v>3050</v>
      </c>
      <c r="E12359">
        <v>400031387</v>
      </c>
      <c r="F12359">
        <v>305003216</v>
      </c>
      <c r="G12359">
        <v>0</v>
      </c>
      <c r="H12359" t="s">
        <v>5331</v>
      </c>
      <c r="I12359" t="s">
        <v>2959</v>
      </c>
      <c r="J12359">
        <v>4800000873</v>
      </c>
      <c r="K12359" t="s">
        <v>2959</v>
      </c>
      <c r="L12359">
        <v>5100358983</v>
      </c>
      <c r="M12359" t="s">
        <v>2959</v>
      </c>
      <c r="O12359" t="s">
        <v>2959</v>
      </c>
      <c r="R12359" t="s">
        <v>15520</v>
      </c>
      <c r="S12359">
        <v>1</v>
      </c>
      <c r="T12359">
        <v>153.03</v>
      </c>
      <c r="U12359">
        <v>153.03</v>
      </c>
      <c r="V12359">
        <v>0</v>
      </c>
      <c r="W12359">
        <v>0</v>
      </c>
      <c r="X12359">
        <v>0</v>
      </c>
      <c r="Y12359">
        <v>0</v>
      </c>
      <c r="Z12359">
        <v>0</v>
      </c>
      <c r="AA12359">
        <v>0</v>
      </c>
      <c r="AB12359">
        <v>0</v>
      </c>
      <c r="AC12359">
        <v>0</v>
      </c>
      <c r="AF12359">
        <v>153.03</v>
      </c>
    </row>
    <row r="12360" spans="1:33" x14ac:dyDescent="0.25">
      <c r="F12360">
        <v>305003216</v>
      </c>
      <c r="T12360">
        <v>153.03</v>
      </c>
      <c r="U12360">
        <v>153.03</v>
      </c>
      <c r="V12360">
        <v>0</v>
      </c>
      <c r="AB12360">
        <v>0</v>
      </c>
      <c r="AC12360">
        <v>0</v>
      </c>
      <c r="AF12360">
        <v>153.03</v>
      </c>
    </row>
    <row r="12361" spans="1:33" x14ac:dyDescent="0.25">
      <c r="B12361" t="s">
        <v>1436</v>
      </c>
      <c r="E12361">
        <v>400031289</v>
      </c>
      <c r="F12361">
        <v>305003217</v>
      </c>
      <c r="G12361">
        <v>0</v>
      </c>
      <c r="H12361" t="s">
        <v>4653</v>
      </c>
      <c r="R12361" t="s">
        <v>15521</v>
      </c>
      <c r="S12361">
        <v>0</v>
      </c>
      <c r="T12361">
        <v>0</v>
      </c>
      <c r="U12361">
        <v>0</v>
      </c>
      <c r="V12361">
        <v>0</v>
      </c>
      <c r="W12361">
        <v>0</v>
      </c>
      <c r="X12361">
        <v>0</v>
      </c>
      <c r="Y12361">
        <v>0</v>
      </c>
      <c r="Z12361">
        <v>0</v>
      </c>
      <c r="AA12361">
        <v>0</v>
      </c>
      <c r="AB12361">
        <v>0</v>
      </c>
      <c r="AC12361">
        <v>0</v>
      </c>
      <c r="AF12361">
        <v>0</v>
      </c>
    </row>
    <row r="12362" spans="1:33" x14ac:dyDescent="0.25">
      <c r="F12362">
        <v>305003217</v>
      </c>
      <c r="T12362">
        <v>0</v>
      </c>
      <c r="U12362">
        <v>0</v>
      </c>
      <c r="V12362">
        <v>0</v>
      </c>
      <c r="AB12362">
        <v>0</v>
      </c>
      <c r="AC12362">
        <v>0</v>
      </c>
      <c r="AF12362">
        <v>0</v>
      </c>
    </row>
    <row r="12363" spans="1:33" x14ac:dyDescent="0.25">
      <c r="A12363" t="s">
        <v>4</v>
      </c>
      <c r="B12363" t="s">
        <v>3017</v>
      </c>
      <c r="C12363">
        <v>2022</v>
      </c>
      <c r="D12363">
        <v>3050</v>
      </c>
      <c r="E12363">
        <v>400031264</v>
      </c>
      <c r="F12363">
        <v>305003218</v>
      </c>
      <c r="G12363">
        <v>0</v>
      </c>
      <c r="H12363" t="s">
        <v>15522</v>
      </c>
      <c r="I12363" t="s">
        <v>3031</v>
      </c>
      <c r="J12363">
        <v>4800000889</v>
      </c>
      <c r="K12363" t="s">
        <v>3031</v>
      </c>
      <c r="L12363">
        <v>5100346813</v>
      </c>
      <c r="M12363" t="s">
        <v>3031</v>
      </c>
      <c r="O12363" t="s">
        <v>3031</v>
      </c>
      <c r="R12363" t="s">
        <v>15180</v>
      </c>
      <c r="S12363">
        <v>1</v>
      </c>
      <c r="T12363">
        <v>0</v>
      </c>
      <c r="U12363" s="1">
        <v>3524.09</v>
      </c>
      <c r="V12363">
        <v>0</v>
      </c>
      <c r="W12363">
        <v>0</v>
      </c>
      <c r="X12363">
        <v>0</v>
      </c>
      <c r="Y12363">
        <v>0</v>
      </c>
      <c r="Z12363">
        <v>0</v>
      </c>
      <c r="AA12363">
        <v>0</v>
      </c>
      <c r="AB12363">
        <v>0</v>
      </c>
      <c r="AC12363">
        <v>0</v>
      </c>
      <c r="AF12363" s="1">
        <v>3524.09</v>
      </c>
    </row>
    <row r="12364" spans="1:33" x14ac:dyDescent="0.25">
      <c r="F12364">
        <v>305003218</v>
      </c>
      <c r="T12364">
        <v>0</v>
      </c>
      <c r="U12364" s="1">
        <v>3524.09</v>
      </c>
      <c r="V12364">
        <v>0</v>
      </c>
      <c r="AB12364">
        <v>0</v>
      </c>
      <c r="AC12364">
        <v>0</v>
      </c>
      <c r="AF12364" s="1">
        <v>3524.09</v>
      </c>
    </row>
    <row r="12365" spans="1:33" x14ac:dyDescent="0.25">
      <c r="A12365" t="s">
        <v>4</v>
      </c>
      <c r="B12365" t="s">
        <v>2666</v>
      </c>
      <c r="C12365">
        <v>2022</v>
      </c>
      <c r="D12365">
        <v>3050</v>
      </c>
      <c r="E12365">
        <v>400031314</v>
      </c>
      <c r="F12365">
        <v>305003219</v>
      </c>
      <c r="G12365">
        <v>0</v>
      </c>
      <c r="H12365" t="s">
        <v>5590</v>
      </c>
      <c r="I12365" t="s">
        <v>5589</v>
      </c>
      <c r="J12365">
        <v>4800000891</v>
      </c>
      <c r="K12365" t="s">
        <v>5589</v>
      </c>
      <c r="L12365">
        <v>5100289608</v>
      </c>
      <c r="M12365" t="s">
        <v>5589</v>
      </c>
      <c r="O12365" t="s">
        <v>5589</v>
      </c>
      <c r="R12365" t="s">
        <v>15523</v>
      </c>
      <c r="S12365">
        <v>1</v>
      </c>
      <c r="T12365" s="1">
        <v>9450</v>
      </c>
      <c r="U12365" s="1">
        <v>9450</v>
      </c>
      <c r="V12365">
        <v>0</v>
      </c>
      <c r="W12365">
        <v>0</v>
      </c>
      <c r="X12365">
        <v>0</v>
      </c>
      <c r="Y12365">
        <v>0</v>
      </c>
      <c r="Z12365">
        <v>0</v>
      </c>
      <c r="AA12365">
        <v>0</v>
      </c>
      <c r="AB12365">
        <v>0</v>
      </c>
      <c r="AC12365">
        <v>0</v>
      </c>
      <c r="AF12365" s="1">
        <v>9450</v>
      </c>
    </row>
    <row r="12366" spans="1:33" x14ac:dyDescent="0.25">
      <c r="F12366">
        <v>305003219</v>
      </c>
      <c r="T12366" s="1">
        <v>9450</v>
      </c>
      <c r="U12366" s="1">
        <v>9450</v>
      </c>
      <c r="V12366">
        <v>0</v>
      </c>
      <c r="AB12366">
        <v>0</v>
      </c>
      <c r="AC12366">
        <v>0</v>
      </c>
      <c r="AF12366" s="1">
        <v>9450</v>
      </c>
    </row>
    <row r="12367" spans="1:33" x14ac:dyDescent="0.25">
      <c r="A12367" t="s">
        <v>4</v>
      </c>
      <c r="B12367" t="s">
        <v>2961</v>
      </c>
      <c r="C12367">
        <v>2022</v>
      </c>
      <c r="D12367">
        <v>3050</v>
      </c>
      <c r="E12367">
        <v>400031471</v>
      </c>
      <c r="F12367">
        <v>305003221</v>
      </c>
      <c r="G12367">
        <v>0</v>
      </c>
      <c r="H12367" t="s">
        <v>6082</v>
      </c>
      <c r="I12367" t="s">
        <v>4346</v>
      </c>
      <c r="J12367">
        <v>4800000931</v>
      </c>
      <c r="K12367" t="s">
        <v>4346</v>
      </c>
      <c r="L12367">
        <v>4300077137</v>
      </c>
      <c r="M12367" t="s">
        <v>4346</v>
      </c>
      <c r="N12367" t="s">
        <v>15380</v>
      </c>
      <c r="R12367" t="s">
        <v>15524</v>
      </c>
      <c r="S12367">
        <v>0</v>
      </c>
      <c r="T12367">
        <v>1</v>
      </c>
      <c r="U12367">
        <v>1</v>
      </c>
      <c r="V12367">
        <v>0</v>
      </c>
      <c r="W12367">
        <v>0</v>
      </c>
      <c r="X12367">
        <v>0</v>
      </c>
      <c r="Y12367">
        <v>0</v>
      </c>
      <c r="Z12367">
        <v>0</v>
      </c>
      <c r="AA12367">
        <v>0</v>
      </c>
      <c r="AB12367">
        <v>0</v>
      </c>
      <c r="AC12367">
        <v>0</v>
      </c>
      <c r="AF12367">
        <v>1</v>
      </c>
      <c r="AG12367">
        <v>400031471</v>
      </c>
    </row>
    <row r="12368" spans="1:33" x14ac:dyDescent="0.25">
      <c r="F12368">
        <v>305003221</v>
      </c>
      <c r="T12368">
        <v>1</v>
      </c>
      <c r="U12368">
        <v>1</v>
      </c>
      <c r="V12368">
        <v>0</v>
      </c>
      <c r="AB12368">
        <v>0</v>
      </c>
      <c r="AC12368">
        <v>0</v>
      </c>
      <c r="AF12368">
        <v>1</v>
      </c>
    </row>
    <row r="12369" spans="1:35" x14ac:dyDescent="0.25">
      <c r="A12369" t="s">
        <v>4</v>
      </c>
      <c r="B12369" t="s">
        <v>1196</v>
      </c>
      <c r="C12369">
        <v>2022</v>
      </c>
      <c r="D12369">
        <v>3050</v>
      </c>
      <c r="E12369">
        <v>400031475</v>
      </c>
      <c r="F12369">
        <v>305003223</v>
      </c>
      <c r="G12369">
        <v>0</v>
      </c>
      <c r="H12369" t="s">
        <v>4347</v>
      </c>
      <c r="I12369" t="s">
        <v>4346</v>
      </c>
      <c r="J12369">
        <v>4800000938</v>
      </c>
      <c r="K12369" t="s">
        <v>4346</v>
      </c>
      <c r="L12369">
        <v>4300078446</v>
      </c>
      <c r="M12369" t="s">
        <v>4346</v>
      </c>
      <c r="N12369" t="s">
        <v>15380</v>
      </c>
      <c r="R12369" t="s">
        <v>15525</v>
      </c>
      <c r="S12369">
        <v>0</v>
      </c>
      <c r="T12369">
        <v>1</v>
      </c>
      <c r="U12369">
        <v>1</v>
      </c>
      <c r="V12369">
        <v>0</v>
      </c>
      <c r="W12369">
        <v>0</v>
      </c>
      <c r="X12369">
        <v>0</v>
      </c>
      <c r="Y12369">
        <v>0</v>
      </c>
      <c r="Z12369">
        <v>0</v>
      </c>
      <c r="AA12369">
        <v>0</v>
      </c>
      <c r="AB12369">
        <v>0</v>
      </c>
      <c r="AC12369">
        <v>0</v>
      </c>
      <c r="AF12369">
        <v>1</v>
      </c>
      <c r="AG12369">
        <v>400031475</v>
      </c>
    </row>
    <row r="12370" spans="1:35" x14ac:dyDescent="0.25">
      <c r="F12370">
        <v>305003223</v>
      </c>
      <c r="T12370">
        <v>1</v>
      </c>
      <c r="U12370">
        <v>1</v>
      </c>
      <c r="V12370">
        <v>0</v>
      </c>
      <c r="AB12370">
        <v>0</v>
      </c>
      <c r="AC12370">
        <v>0</v>
      </c>
      <c r="AF12370">
        <v>1</v>
      </c>
    </row>
    <row r="12371" spans="1:35" x14ac:dyDescent="0.25">
      <c r="A12371" t="s">
        <v>4</v>
      </c>
      <c r="B12371" t="s">
        <v>1196</v>
      </c>
      <c r="C12371">
        <v>2022</v>
      </c>
      <c r="D12371">
        <v>3050</v>
      </c>
      <c r="E12371">
        <v>400031476</v>
      </c>
      <c r="F12371">
        <v>305003224</v>
      </c>
      <c r="G12371">
        <v>0</v>
      </c>
      <c r="H12371" t="s">
        <v>4348</v>
      </c>
      <c r="I12371" t="s">
        <v>4346</v>
      </c>
      <c r="J12371">
        <v>4800000939</v>
      </c>
      <c r="K12371" t="s">
        <v>4346</v>
      </c>
      <c r="L12371">
        <v>4300078446</v>
      </c>
      <c r="M12371" t="s">
        <v>4346</v>
      </c>
      <c r="N12371" t="s">
        <v>15380</v>
      </c>
      <c r="R12371" t="s">
        <v>15525</v>
      </c>
      <c r="S12371">
        <v>0</v>
      </c>
      <c r="T12371">
        <v>1</v>
      </c>
      <c r="U12371">
        <v>1</v>
      </c>
      <c r="V12371">
        <v>0</v>
      </c>
      <c r="W12371">
        <v>0</v>
      </c>
      <c r="X12371">
        <v>0</v>
      </c>
      <c r="Y12371">
        <v>0</v>
      </c>
      <c r="Z12371">
        <v>0</v>
      </c>
      <c r="AA12371">
        <v>0</v>
      </c>
      <c r="AB12371">
        <v>0</v>
      </c>
      <c r="AC12371">
        <v>0</v>
      </c>
      <c r="AF12371">
        <v>1</v>
      </c>
      <c r="AG12371">
        <v>400031476</v>
      </c>
    </row>
    <row r="12372" spans="1:35" x14ac:dyDescent="0.25">
      <c r="F12372">
        <v>305003224</v>
      </c>
      <c r="T12372">
        <v>1</v>
      </c>
      <c r="U12372">
        <v>1</v>
      </c>
      <c r="V12372">
        <v>0</v>
      </c>
      <c r="AB12372">
        <v>0</v>
      </c>
      <c r="AC12372">
        <v>0</v>
      </c>
      <c r="AF12372">
        <v>1</v>
      </c>
    </row>
    <row r="12373" spans="1:35" x14ac:dyDescent="0.25">
      <c r="A12373" t="s">
        <v>4</v>
      </c>
      <c r="B12373" t="s">
        <v>1196</v>
      </c>
      <c r="C12373">
        <v>2022</v>
      </c>
      <c r="D12373">
        <v>3050</v>
      </c>
      <c r="E12373">
        <v>400031477</v>
      </c>
      <c r="F12373">
        <v>305003225</v>
      </c>
      <c r="G12373">
        <v>0</v>
      </c>
      <c r="H12373" t="s">
        <v>4349</v>
      </c>
      <c r="I12373" t="s">
        <v>4346</v>
      </c>
      <c r="J12373">
        <v>4800000940</v>
      </c>
      <c r="K12373" t="s">
        <v>4346</v>
      </c>
      <c r="L12373">
        <v>4300078446</v>
      </c>
      <c r="M12373" t="s">
        <v>4346</v>
      </c>
      <c r="N12373" t="s">
        <v>15380</v>
      </c>
      <c r="R12373" t="s">
        <v>15525</v>
      </c>
      <c r="S12373">
        <v>0</v>
      </c>
      <c r="T12373">
        <v>1</v>
      </c>
      <c r="U12373">
        <v>1</v>
      </c>
      <c r="V12373">
        <v>0</v>
      </c>
      <c r="W12373">
        <v>0</v>
      </c>
      <c r="X12373">
        <v>0</v>
      </c>
      <c r="Y12373">
        <v>0</v>
      </c>
      <c r="Z12373">
        <v>0</v>
      </c>
      <c r="AA12373">
        <v>0</v>
      </c>
      <c r="AB12373">
        <v>0</v>
      </c>
      <c r="AC12373">
        <v>0</v>
      </c>
      <c r="AF12373">
        <v>1</v>
      </c>
      <c r="AG12373">
        <v>400031477</v>
      </c>
    </row>
    <row r="12374" spans="1:35" x14ac:dyDescent="0.25">
      <c r="F12374">
        <v>305003225</v>
      </c>
      <c r="T12374">
        <v>1</v>
      </c>
      <c r="U12374">
        <v>1</v>
      </c>
      <c r="V12374">
        <v>0</v>
      </c>
      <c r="AB12374">
        <v>0</v>
      </c>
      <c r="AC12374">
        <v>0</v>
      </c>
      <c r="AF12374">
        <v>1</v>
      </c>
    </row>
    <row r="12375" spans="1:35" x14ac:dyDescent="0.25">
      <c r="A12375" t="s">
        <v>4</v>
      </c>
      <c r="B12375" t="s">
        <v>1196</v>
      </c>
      <c r="C12375">
        <v>2022</v>
      </c>
      <c r="D12375">
        <v>3050</v>
      </c>
      <c r="E12375">
        <v>400031478</v>
      </c>
      <c r="F12375">
        <v>305003226</v>
      </c>
      <c r="G12375">
        <v>0</v>
      </c>
      <c r="H12375" t="s">
        <v>4350</v>
      </c>
      <c r="I12375" t="s">
        <v>4346</v>
      </c>
      <c r="J12375">
        <v>4800000941</v>
      </c>
      <c r="K12375" t="s">
        <v>4346</v>
      </c>
      <c r="L12375">
        <v>4300078446</v>
      </c>
      <c r="M12375" t="s">
        <v>4346</v>
      </c>
      <c r="N12375" t="s">
        <v>15380</v>
      </c>
      <c r="R12375" t="s">
        <v>15525</v>
      </c>
      <c r="S12375">
        <v>0</v>
      </c>
      <c r="T12375">
        <v>1</v>
      </c>
      <c r="U12375">
        <v>1</v>
      </c>
      <c r="V12375">
        <v>0</v>
      </c>
      <c r="W12375">
        <v>0</v>
      </c>
      <c r="X12375">
        <v>0</v>
      </c>
      <c r="Y12375">
        <v>0</v>
      </c>
      <c r="Z12375">
        <v>0</v>
      </c>
      <c r="AA12375">
        <v>0</v>
      </c>
      <c r="AB12375">
        <v>0</v>
      </c>
      <c r="AC12375">
        <v>0</v>
      </c>
      <c r="AF12375">
        <v>1</v>
      </c>
      <c r="AG12375">
        <v>400031478</v>
      </c>
    </row>
    <row r="12376" spans="1:35" x14ac:dyDescent="0.25">
      <c r="F12376">
        <v>305003226</v>
      </c>
      <c r="T12376">
        <v>1</v>
      </c>
      <c r="U12376">
        <v>1</v>
      </c>
      <c r="V12376">
        <v>0</v>
      </c>
      <c r="AB12376">
        <v>0</v>
      </c>
      <c r="AC12376">
        <v>0</v>
      </c>
      <c r="AF12376">
        <v>1</v>
      </c>
    </row>
    <row r="12377" spans="1:35" x14ac:dyDescent="0.25">
      <c r="A12377" t="s">
        <v>4</v>
      </c>
      <c r="B12377" t="s">
        <v>1196</v>
      </c>
      <c r="C12377">
        <v>2022</v>
      </c>
      <c r="D12377">
        <v>3050</v>
      </c>
      <c r="E12377">
        <v>400031479</v>
      </c>
      <c r="F12377">
        <v>305003227</v>
      </c>
      <c r="G12377">
        <v>0</v>
      </c>
      <c r="H12377" t="s">
        <v>4351</v>
      </c>
      <c r="I12377" t="s">
        <v>4346</v>
      </c>
      <c r="J12377">
        <v>4800000942</v>
      </c>
      <c r="K12377" t="s">
        <v>4346</v>
      </c>
      <c r="L12377">
        <v>4300078446</v>
      </c>
      <c r="M12377" t="s">
        <v>4346</v>
      </c>
      <c r="N12377" t="s">
        <v>15380</v>
      </c>
      <c r="R12377" t="s">
        <v>15525</v>
      </c>
      <c r="S12377">
        <v>0</v>
      </c>
      <c r="T12377">
        <v>1</v>
      </c>
      <c r="U12377">
        <v>1</v>
      </c>
      <c r="V12377">
        <v>0</v>
      </c>
      <c r="W12377">
        <v>0</v>
      </c>
      <c r="X12377">
        <v>0</v>
      </c>
      <c r="Y12377">
        <v>0</v>
      </c>
      <c r="Z12377">
        <v>0</v>
      </c>
      <c r="AA12377">
        <v>0</v>
      </c>
      <c r="AB12377">
        <v>0</v>
      </c>
      <c r="AC12377">
        <v>0</v>
      </c>
      <c r="AF12377">
        <v>1</v>
      </c>
      <c r="AG12377">
        <v>400031479</v>
      </c>
    </row>
    <row r="12378" spans="1:35" x14ac:dyDescent="0.25">
      <c r="F12378">
        <v>305003227</v>
      </c>
      <c r="T12378">
        <v>1</v>
      </c>
      <c r="U12378">
        <v>1</v>
      </c>
      <c r="V12378">
        <v>0</v>
      </c>
      <c r="AB12378">
        <v>0</v>
      </c>
      <c r="AC12378">
        <v>0</v>
      </c>
      <c r="AF12378">
        <v>1</v>
      </c>
    </row>
    <row r="12379" spans="1:35" x14ac:dyDescent="0.25">
      <c r="A12379" t="s">
        <v>4</v>
      </c>
      <c r="B12379" t="s">
        <v>448</v>
      </c>
      <c r="C12379">
        <v>2022</v>
      </c>
      <c r="D12379">
        <v>3050</v>
      </c>
      <c r="E12379">
        <v>400031322</v>
      </c>
      <c r="F12379">
        <v>305003228</v>
      </c>
      <c r="G12379">
        <v>0</v>
      </c>
      <c r="H12379" t="s">
        <v>3463</v>
      </c>
      <c r="I12379" t="s">
        <v>3455</v>
      </c>
      <c r="J12379">
        <v>4800000996</v>
      </c>
      <c r="K12379" t="s">
        <v>3455</v>
      </c>
      <c r="L12379">
        <v>5100297066</v>
      </c>
      <c r="M12379" t="s">
        <v>3455</v>
      </c>
      <c r="O12379" t="s">
        <v>3455</v>
      </c>
      <c r="R12379" t="s">
        <v>5884</v>
      </c>
      <c r="S12379">
        <v>1</v>
      </c>
      <c r="T12379" s="1">
        <v>4696.3599999999997</v>
      </c>
      <c r="U12379" s="1">
        <v>4696.3599999999997</v>
      </c>
      <c r="V12379">
        <v>0</v>
      </c>
      <c r="W12379">
        <v>0</v>
      </c>
      <c r="X12379">
        <v>0</v>
      </c>
      <c r="Y12379">
        <v>0</v>
      </c>
      <c r="Z12379">
        <v>0</v>
      </c>
      <c r="AA12379">
        <v>0</v>
      </c>
      <c r="AB12379">
        <v>0</v>
      </c>
      <c r="AC12379">
        <v>0</v>
      </c>
      <c r="AF12379" s="1">
        <v>4696.3599999999997</v>
      </c>
    </row>
    <row r="12380" spans="1:35" x14ac:dyDescent="0.25">
      <c r="F12380">
        <v>305003228</v>
      </c>
      <c r="T12380" s="1">
        <v>4696.3599999999997</v>
      </c>
      <c r="U12380" s="1">
        <v>4696.3599999999997</v>
      </c>
      <c r="V12380">
        <v>0</v>
      </c>
      <c r="AB12380">
        <v>0</v>
      </c>
      <c r="AC12380">
        <v>0</v>
      </c>
      <c r="AF12380" s="1">
        <v>4696.3599999999997</v>
      </c>
    </row>
    <row r="12381" spans="1:35" x14ac:dyDescent="0.25">
      <c r="A12381" t="s">
        <v>4</v>
      </c>
      <c r="B12381" t="s">
        <v>1546</v>
      </c>
      <c r="C12381">
        <v>2022</v>
      </c>
      <c r="D12381">
        <v>3050</v>
      </c>
      <c r="E12381">
        <v>400031372</v>
      </c>
      <c r="F12381">
        <v>305003229</v>
      </c>
      <c r="G12381">
        <v>0</v>
      </c>
      <c r="H12381" t="s">
        <v>5021</v>
      </c>
      <c r="I12381" t="s">
        <v>5086</v>
      </c>
      <c r="J12381">
        <v>4800001009</v>
      </c>
      <c r="K12381" t="s">
        <v>5086</v>
      </c>
      <c r="L12381">
        <v>3000056381</v>
      </c>
      <c r="M12381" t="s">
        <v>499</v>
      </c>
      <c r="N12381">
        <v>136</v>
      </c>
      <c r="O12381" t="s">
        <v>3658</v>
      </c>
      <c r="P12381">
        <v>116996</v>
      </c>
      <c r="Q12381" t="s">
        <v>15526</v>
      </c>
      <c r="R12381" t="s">
        <v>10182</v>
      </c>
      <c r="S12381">
        <v>1</v>
      </c>
      <c r="T12381">
        <v>700</v>
      </c>
      <c r="U12381">
        <v>700</v>
      </c>
      <c r="V12381">
        <v>0</v>
      </c>
      <c r="W12381">
        <v>63</v>
      </c>
      <c r="X12381">
        <v>63</v>
      </c>
      <c r="Y12381">
        <v>0</v>
      </c>
      <c r="Z12381">
        <v>0</v>
      </c>
      <c r="AA12381">
        <v>126</v>
      </c>
      <c r="AB12381">
        <v>0</v>
      </c>
      <c r="AC12381">
        <v>0</v>
      </c>
      <c r="AF12381">
        <v>700</v>
      </c>
      <c r="AH12381">
        <v>1300028217</v>
      </c>
      <c r="AI12381" t="s">
        <v>3031</v>
      </c>
    </row>
    <row r="12382" spans="1:35" x14ac:dyDescent="0.25">
      <c r="F12382">
        <v>305003229</v>
      </c>
      <c r="T12382">
        <v>700</v>
      </c>
      <c r="U12382">
        <v>700</v>
      </c>
      <c r="V12382">
        <v>0</v>
      </c>
      <c r="AB12382">
        <v>0</v>
      </c>
      <c r="AC12382">
        <v>0</v>
      </c>
      <c r="AF12382">
        <v>700</v>
      </c>
    </row>
    <row r="12383" spans="1:35" x14ac:dyDescent="0.25">
      <c r="A12383" t="s">
        <v>4</v>
      </c>
      <c r="B12383" t="s">
        <v>1546</v>
      </c>
      <c r="C12383">
        <v>2022</v>
      </c>
      <c r="D12383">
        <v>3050</v>
      </c>
      <c r="E12383">
        <v>400031451</v>
      </c>
      <c r="F12383">
        <v>305003230</v>
      </c>
      <c r="G12383">
        <v>0</v>
      </c>
      <c r="H12383" t="s">
        <v>5088</v>
      </c>
      <c r="I12383" t="s">
        <v>5087</v>
      </c>
      <c r="J12383">
        <v>4800001012</v>
      </c>
      <c r="K12383" t="s">
        <v>5087</v>
      </c>
      <c r="L12383">
        <v>5100404326</v>
      </c>
      <c r="M12383" t="s">
        <v>5087</v>
      </c>
      <c r="O12383" t="s">
        <v>5087</v>
      </c>
      <c r="R12383" t="s">
        <v>15527</v>
      </c>
      <c r="S12383">
        <v>12</v>
      </c>
      <c r="T12383" s="1">
        <v>28807.32</v>
      </c>
      <c r="U12383" s="1">
        <v>28807.32</v>
      </c>
      <c r="V12383">
        <v>0</v>
      </c>
      <c r="W12383">
        <v>0</v>
      </c>
      <c r="X12383">
        <v>0</v>
      </c>
      <c r="Y12383">
        <v>0</v>
      </c>
      <c r="Z12383">
        <v>0</v>
      </c>
      <c r="AA12383">
        <v>0</v>
      </c>
      <c r="AB12383">
        <v>0</v>
      </c>
      <c r="AC12383">
        <v>0</v>
      </c>
      <c r="AF12383" s="1">
        <v>28807.32</v>
      </c>
    </row>
    <row r="12384" spans="1:35" x14ac:dyDescent="0.25">
      <c r="F12384">
        <v>305003230</v>
      </c>
      <c r="T12384" s="1">
        <v>28807.32</v>
      </c>
      <c r="U12384" s="1">
        <v>28807.32</v>
      </c>
      <c r="V12384">
        <v>0</v>
      </c>
      <c r="AB12384">
        <v>0</v>
      </c>
      <c r="AC12384">
        <v>0</v>
      </c>
      <c r="AF12384" s="1">
        <v>28807.32</v>
      </c>
    </row>
    <row r="12385" spans="1:32" x14ac:dyDescent="0.25">
      <c r="A12385" t="s">
        <v>4</v>
      </c>
      <c r="B12385" t="s">
        <v>1546</v>
      </c>
      <c r="C12385">
        <v>2022</v>
      </c>
      <c r="D12385">
        <v>3050</v>
      </c>
      <c r="E12385">
        <v>400031452</v>
      </c>
      <c r="F12385">
        <v>305003231</v>
      </c>
      <c r="G12385">
        <v>0</v>
      </c>
      <c r="H12385" t="s">
        <v>5089</v>
      </c>
      <c r="I12385" t="s">
        <v>5087</v>
      </c>
      <c r="J12385">
        <v>4800001013</v>
      </c>
      <c r="K12385" t="s">
        <v>5087</v>
      </c>
      <c r="L12385">
        <v>5100404329</v>
      </c>
      <c r="M12385" t="s">
        <v>5087</v>
      </c>
      <c r="O12385" t="s">
        <v>5087</v>
      </c>
      <c r="R12385" t="s">
        <v>15528</v>
      </c>
      <c r="S12385">
        <v>12</v>
      </c>
      <c r="T12385" s="1">
        <v>29251.08</v>
      </c>
      <c r="U12385" s="1">
        <v>29251.08</v>
      </c>
      <c r="V12385">
        <v>0</v>
      </c>
      <c r="W12385">
        <v>0</v>
      </c>
      <c r="X12385">
        <v>0</v>
      </c>
      <c r="Y12385">
        <v>0</v>
      </c>
      <c r="Z12385">
        <v>0</v>
      </c>
      <c r="AA12385">
        <v>0</v>
      </c>
      <c r="AB12385">
        <v>0</v>
      </c>
      <c r="AC12385">
        <v>0</v>
      </c>
      <c r="AF12385" s="1">
        <v>29251.08</v>
      </c>
    </row>
    <row r="12386" spans="1:32" x14ac:dyDescent="0.25">
      <c r="F12386">
        <v>305003231</v>
      </c>
      <c r="T12386" s="1">
        <v>29251.08</v>
      </c>
      <c r="U12386" s="1">
        <v>29251.08</v>
      </c>
      <c r="V12386">
        <v>0</v>
      </c>
      <c r="AB12386">
        <v>0</v>
      </c>
      <c r="AC12386">
        <v>0</v>
      </c>
      <c r="AF12386" s="1">
        <v>29251.08</v>
      </c>
    </row>
    <row r="12387" spans="1:32" x14ac:dyDescent="0.25">
      <c r="A12387" t="s">
        <v>4</v>
      </c>
      <c r="B12387" t="s">
        <v>1546</v>
      </c>
      <c r="C12387">
        <v>2022</v>
      </c>
      <c r="D12387">
        <v>3050</v>
      </c>
      <c r="E12387">
        <v>400031454</v>
      </c>
      <c r="F12387">
        <v>305003232</v>
      </c>
      <c r="G12387">
        <v>0</v>
      </c>
      <c r="H12387" t="s">
        <v>5090</v>
      </c>
      <c r="I12387" t="s">
        <v>5087</v>
      </c>
      <c r="J12387">
        <v>4800001014</v>
      </c>
      <c r="K12387" t="s">
        <v>5087</v>
      </c>
      <c r="L12387">
        <v>5100404338</v>
      </c>
      <c r="M12387" t="s">
        <v>5087</v>
      </c>
      <c r="O12387" t="s">
        <v>5087</v>
      </c>
      <c r="R12387" t="s">
        <v>15193</v>
      </c>
      <c r="S12387">
        <v>2</v>
      </c>
      <c r="T12387" s="1">
        <v>6992.1</v>
      </c>
      <c r="U12387" s="1">
        <v>6992.1</v>
      </c>
      <c r="V12387">
        <v>0</v>
      </c>
      <c r="W12387">
        <v>0</v>
      </c>
      <c r="X12387">
        <v>0</v>
      </c>
      <c r="Y12387">
        <v>0</v>
      </c>
      <c r="Z12387">
        <v>0</v>
      </c>
      <c r="AA12387">
        <v>0</v>
      </c>
      <c r="AB12387">
        <v>0</v>
      </c>
      <c r="AC12387">
        <v>0</v>
      </c>
      <c r="AF12387" s="1">
        <v>6992.1</v>
      </c>
    </row>
    <row r="12388" spans="1:32" x14ac:dyDescent="0.25">
      <c r="F12388">
        <v>305003232</v>
      </c>
      <c r="T12388" s="1">
        <v>6992.1</v>
      </c>
      <c r="U12388" s="1">
        <v>6992.1</v>
      </c>
      <c r="V12388">
        <v>0</v>
      </c>
      <c r="AB12388">
        <v>0</v>
      </c>
      <c r="AC12388">
        <v>0</v>
      </c>
      <c r="AF12388" s="1">
        <v>6992.1</v>
      </c>
    </row>
    <row r="12389" spans="1:32" x14ac:dyDescent="0.25">
      <c r="B12389" t="s">
        <v>1546</v>
      </c>
      <c r="E12389">
        <v>400031455</v>
      </c>
      <c r="F12389">
        <v>305003233</v>
      </c>
      <c r="G12389">
        <v>0</v>
      </c>
      <c r="H12389" t="s">
        <v>5091</v>
      </c>
      <c r="S12389">
        <v>0</v>
      </c>
      <c r="T12389">
        <v>0</v>
      </c>
      <c r="U12389">
        <v>0</v>
      </c>
      <c r="V12389">
        <v>0</v>
      </c>
      <c r="W12389">
        <v>0</v>
      </c>
      <c r="X12389">
        <v>0</v>
      </c>
      <c r="Y12389">
        <v>0</v>
      </c>
      <c r="Z12389">
        <v>0</v>
      </c>
      <c r="AA12389">
        <v>0</v>
      </c>
      <c r="AB12389">
        <v>0</v>
      </c>
      <c r="AC12389">
        <v>0</v>
      </c>
      <c r="AF12389">
        <v>0</v>
      </c>
    </row>
    <row r="12390" spans="1:32" x14ac:dyDescent="0.25">
      <c r="F12390">
        <v>305003233</v>
      </c>
      <c r="T12390">
        <v>0</v>
      </c>
      <c r="U12390">
        <v>0</v>
      </c>
      <c r="V12390">
        <v>0</v>
      </c>
      <c r="AB12390">
        <v>0</v>
      </c>
      <c r="AC12390">
        <v>0</v>
      </c>
      <c r="AF12390">
        <v>0</v>
      </c>
    </row>
    <row r="12391" spans="1:32" x14ac:dyDescent="0.25">
      <c r="B12391" t="s">
        <v>1546</v>
      </c>
      <c r="E12391">
        <v>400031457</v>
      </c>
      <c r="F12391">
        <v>305003235</v>
      </c>
      <c r="G12391">
        <v>0</v>
      </c>
      <c r="H12391" t="s">
        <v>5094</v>
      </c>
      <c r="S12391">
        <v>0</v>
      </c>
      <c r="T12391">
        <v>0</v>
      </c>
      <c r="U12391">
        <v>0</v>
      </c>
      <c r="V12391">
        <v>0</v>
      </c>
      <c r="W12391">
        <v>0</v>
      </c>
      <c r="X12391">
        <v>0</v>
      </c>
      <c r="Y12391">
        <v>0</v>
      </c>
      <c r="Z12391">
        <v>0</v>
      </c>
      <c r="AA12391">
        <v>0</v>
      </c>
      <c r="AB12391">
        <v>0</v>
      </c>
      <c r="AC12391">
        <v>0</v>
      </c>
      <c r="AF12391">
        <v>0</v>
      </c>
    </row>
    <row r="12392" spans="1:32" x14ac:dyDescent="0.25">
      <c r="A12392" t="s">
        <v>4</v>
      </c>
      <c r="B12392" t="s">
        <v>1546</v>
      </c>
      <c r="C12392">
        <v>2022</v>
      </c>
      <c r="D12392">
        <v>3050</v>
      </c>
      <c r="E12392">
        <v>400031457</v>
      </c>
      <c r="F12392">
        <v>305003235</v>
      </c>
      <c r="G12392">
        <v>0</v>
      </c>
      <c r="H12392" t="s">
        <v>5094</v>
      </c>
      <c r="I12392" t="s">
        <v>5087</v>
      </c>
      <c r="J12392">
        <v>4800001016</v>
      </c>
      <c r="K12392" t="s">
        <v>5087</v>
      </c>
      <c r="L12392">
        <v>5100422611</v>
      </c>
      <c r="M12392" t="s">
        <v>5092</v>
      </c>
      <c r="O12392" t="s">
        <v>5092</v>
      </c>
      <c r="R12392" t="s">
        <v>14793</v>
      </c>
      <c r="S12392">
        <v>1</v>
      </c>
      <c r="T12392" s="1">
        <v>10054.129999999999</v>
      </c>
      <c r="U12392" s="1">
        <v>3630.22</v>
      </c>
      <c r="V12392">
        <v>0</v>
      </c>
      <c r="W12392">
        <v>0</v>
      </c>
      <c r="X12392">
        <v>0</v>
      </c>
      <c r="Y12392">
        <v>0</v>
      </c>
      <c r="Z12392">
        <v>0</v>
      </c>
      <c r="AA12392">
        <v>0</v>
      </c>
      <c r="AB12392">
        <v>0</v>
      </c>
      <c r="AC12392">
        <v>0</v>
      </c>
      <c r="AF12392" s="1">
        <v>3630.22</v>
      </c>
    </row>
    <row r="12393" spans="1:32" x14ac:dyDescent="0.25">
      <c r="F12393">
        <v>305003235</v>
      </c>
      <c r="T12393" s="1">
        <v>10054.129999999999</v>
      </c>
      <c r="U12393" s="1">
        <v>3630.22</v>
      </c>
      <c r="V12393">
        <v>0</v>
      </c>
      <c r="AB12393">
        <v>0</v>
      </c>
      <c r="AC12393">
        <v>0</v>
      </c>
      <c r="AF12393" s="1">
        <v>3630.22</v>
      </c>
    </row>
    <row r="12394" spans="1:32" x14ac:dyDescent="0.25">
      <c r="A12394" t="s">
        <v>4</v>
      </c>
      <c r="B12394" t="s">
        <v>1546</v>
      </c>
      <c r="C12394">
        <v>2022</v>
      </c>
      <c r="D12394">
        <v>3050</v>
      </c>
      <c r="E12394">
        <v>400031459</v>
      </c>
      <c r="F12394">
        <v>305003236</v>
      </c>
      <c r="G12394">
        <v>0</v>
      </c>
      <c r="H12394" t="s">
        <v>5095</v>
      </c>
      <c r="I12394" t="s">
        <v>5087</v>
      </c>
      <c r="J12394">
        <v>4800001018</v>
      </c>
      <c r="K12394" t="s">
        <v>5087</v>
      </c>
      <c r="L12394">
        <v>5100404358</v>
      </c>
      <c r="M12394" t="s">
        <v>5087</v>
      </c>
      <c r="O12394" t="s">
        <v>5087</v>
      </c>
      <c r="R12394" t="s">
        <v>13764</v>
      </c>
      <c r="S12394">
        <v>1</v>
      </c>
      <c r="T12394" s="1">
        <v>3322.76</v>
      </c>
      <c r="U12394" s="1">
        <v>3322.76</v>
      </c>
      <c r="V12394">
        <v>0</v>
      </c>
      <c r="W12394">
        <v>0</v>
      </c>
      <c r="X12394">
        <v>0</v>
      </c>
      <c r="Y12394">
        <v>0</v>
      </c>
      <c r="Z12394">
        <v>0</v>
      </c>
      <c r="AA12394">
        <v>0</v>
      </c>
      <c r="AB12394">
        <v>0</v>
      </c>
      <c r="AC12394">
        <v>0</v>
      </c>
      <c r="AF12394" s="1">
        <v>3322.76</v>
      </c>
    </row>
    <row r="12395" spans="1:32" x14ac:dyDescent="0.25">
      <c r="F12395">
        <v>305003236</v>
      </c>
      <c r="T12395" s="1">
        <v>3322.76</v>
      </c>
      <c r="U12395" s="1">
        <v>3322.76</v>
      </c>
      <c r="V12395">
        <v>0</v>
      </c>
      <c r="AB12395">
        <v>0</v>
      </c>
      <c r="AC12395">
        <v>0</v>
      </c>
      <c r="AF12395" s="1">
        <v>3322.76</v>
      </c>
    </row>
    <row r="12396" spans="1:32" x14ac:dyDescent="0.25">
      <c r="A12396" t="s">
        <v>4</v>
      </c>
      <c r="B12396" t="s">
        <v>1546</v>
      </c>
      <c r="C12396">
        <v>2022</v>
      </c>
      <c r="D12396">
        <v>3050</v>
      </c>
      <c r="E12396">
        <v>400031462</v>
      </c>
      <c r="F12396">
        <v>305003237</v>
      </c>
      <c r="G12396">
        <v>0</v>
      </c>
      <c r="H12396" t="s">
        <v>5096</v>
      </c>
      <c r="I12396" t="s">
        <v>5087</v>
      </c>
      <c r="J12396">
        <v>4800001019</v>
      </c>
      <c r="K12396" t="s">
        <v>5087</v>
      </c>
      <c r="L12396">
        <v>5100404368</v>
      </c>
      <c r="M12396" t="s">
        <v>5087</v>
      </c>
      <c r="O12396" t="s">
        <v>5087</v>
      </c>
      <c r="R12396" t="s">
        <v>15529</v>
      </c>
      <c r="S12396">
        <v>2</v>
      </c>
      <c r="T12396" s="1">
        <v>8184.18</v>
      </c>
      <c r="U12396" s="1">
        <v>8184.18</v>
      </c>
      <c r="V12396">
        <v>0</v>
      </c>
      <c r="W12396">
        <v>0</v>
      </c>
      <c r="X12396">
        <v>0</v>
      </c>
      <c r="Y12396">
        <v>0</v>
      </c>
      <c r="Z12396">
        <v>0</v>
      </c>
      <c r="AA12396">
        <v>0</v>
      </c>
      <c r="AB12396">
        <v>0</v>
      </c>
      <c r="AC12396">
        <v>0</v>
      </c>
      <c r="AF12396" s="1">
        <v>8184.18</v>
      </c>
    </row>
    <row r="12397" spans="1:32" x14ac:dyDescent="0.25">
      <c r="F12397">
        <v>305003237</v>
      </c>
      <c r="T12397" s="1">
        <v>8184.18</v>
      </c>
      <c r="U12397" s="1">
        <v>8184.18</v>
      </c>
      <c r="V12397">
        <v>0</v>
      </c>
      <c r="AB12397">
        <v>0</v>
      </c>
      <c r="AC12397">
        <v>0</v>
      </c>
      <c r="AF12397" s="1">
        <v>8184.18</v>
      </c>
    </row>
    <row r="12398" spans="1:32" x14ac:dyDescent="0.25">
      <c r="B12398" t="s">
        <v>1546</v>
      </c>
      <c r="E12398">
        <v>400031463</v>
      </c>
      <c r="F12398">
        <v>305003238</v>
      </c>
      <c r="G12398">
        <v>0</v>
      </c>
      <c r="H12398" t="s">
        <v>5097</v>
      </c>
      <c r="S12398">
        <v>0</v>
      </c>
      <c r="T12398">
        <v>0</v>
      </c>
      <c r="U12398">
        <v>0</v>
      </c>
      <c r="V12398">
        <v>0</v>
      </c>
      <c r="W12398">
        <v>0</v>
      </c>
      <c r="X12398">
        <v>0</v>
      </c>
      <c r="Y12398">
        <v>0</v>
      </c>
      <c r="Z12398">
        <v>0</v>
      </c>
      <c r="AA12398">
        <v>0</v>
      </c>
      <c r="AB12398">
        <v>0</v>
      </c>
      <c r="AC12398">
        <v>0</v>
      </c>
      <c r="AF12398">
        <v>0</v>
      </c>
    </row>
    <row r="12399" spans="1:32" x14ac:dyDescent="0.25">
      <c r="F12399">
        <v>305003238</v>
      </c>
      <c r="T12399">
        <v>0</v>
      </c>
      <c r="U12399">
        <v>0</v>
      </c>
      <c r="V12399">
        <v>0</v>
      </c>
      <c r="AB12399">
        <v>0</v>
      </c>
      <c r="AC12399">
        <v>0</v>
      </c>
      <c r="AF12399">
        <v>0</v>
      </c>
    </row>
    <row r="12400" spans="1:32" x14ac:dyDescent="0.25">
      <c r="A12400" t="s">
        <v>4</v>
      </c>
      <c r="B12400" t="s">
        <v>1546</v>
      </c>
      <c r="C12400">
        <v>2022</v>
      </c>
      <c r="D12400">
        <v>3050</v>
      </c>
      <c r="E12400">
        <v>400031464</v>
      </c>
      <c r="F12400">
        <v>305003239</v>
      </c>
      <c r="G12400">
        <v>0</v>
      </c>
      <c r="H12400" t="s">
        <v>5098</v>
      </c>
      <c r="I12400" t="s">
        <v>5087</v>
      </c>
      <c r="J12400">
        <v>4800001021</v>
      </c>
      <c r="K12400" t="s">
        <v>5087</v>
      </c>
      <c r="L12400">
        <v>5100404378</v>
      </c>
      <c r="M12400" t="s">
        <v>5087</v>
      </c>
      <c r="O12400" t="s">
        <v>5087</v>
      </c>
      <c r="R12400" t="s">
        <v>15530</v>
      </c>
      <c r="S12400">
        <v>10</v>
      </c>
      <c r="T12400" s="1">
        <v>4103.49</v>
      </c>
      <c r="U12400" s="1">
        <v>4103.49</v>
      </c>
      <c r="V12400">
        <v>0</v>
      </c>
      <c r="W12400">
        <v>0</v>
      </c>
      <c r="X12400">
        <v>0</v>
      </c>
      <c r="Y12400">
        <v>0</v>
      </c>
      <c r="Z12400">
        <v>0</v>
      </c>
      <c r="AA12400">
        <v>0</v>
      </c>
      <c r="AB12400">
        <v>0</v>
      </c>
      <c r="AC12400">
        <v>0</v>
      </c>
      <c r="AF12400" s="1">
        <v>4103.49</v>
      </c>
    </row>
    <row r="12401" spans="1:35" x14ac:dyDescent="0.25">
      <c r="F12401">
        <v>305003239</v>
      </c>
      <c r="T12401" s="1">
        <v>4103.49</v>
      </c>
      <c r="U12401" s="1">
        <v>4103.49</v>
      </c>
      <c r="V12401">
        <v>0</v>
      </c>
      <c r="AB12401">
        <v>0</v>
      </c>
      <c r="AC12401">
        <v>0</v>
      </c>
      <c r="AF12401" s="1">
        <v>4103.49</v>
      </c>
    </row>
    <row r="12402" spans="1:35" x14ac:dyDescent="0.25">
      <c r="A12402" t="s">
        <v>4</v>
      </c>
      <c r="B12402" t="s">
        <v>1546</v>
      </c>
      <c r="C12402">
        <v>2022</v>
      </c>
      <c r="D12402">
        <v>3050</v>
      </c>
      <c r="E12402">
        <v>400031461</v>
      </c>
      <c r="F12402">
        <v>305003240</v>
      </c>
      <c r="G12402">
        <v>0</v>
      </c>
      <c r="H12402" t="s">
        <v>5095</v>
      </c>
      <c r="I12402" t="s">
        <v>5087</v>
      </c>
      <c r="J12402">
        <v>4800001023</v>
      </c>
      <c r="K12402" t="s">
        <v>5087</v>
      </c>
      <c r="L12402">
        <v>5100404363</v>
      </c>
      <c r="M12402" t="s">
        <v>5087</v>
      </c>
      <c r="O12402" t="s">
        <v>5087</v>
      </c>
      <c r="R12402" t="s">
        <v>13764</v>
      </c>
      <c r="S12402">
        <v>1</v>
      </c>
      <c r="T12402">
        <v>0</v>
      </c>
      <c r="U12402" s="1">
        <v>3322.76</v>
      </c>
      <c r="V12402">
        <v>0</v>
      </c>
      <c r="W12402">
        <v>0</v>
      </c>
      <c r="X12402">
        <v>0</v>
      </c>
      <c r="Y12402">
        <v>0</v>
      </c>
      <c r="Z12402">
        <v>0</v>
      </c>
      <c r="AA12402">
        <v>0</v>
      </c>
      <c r="AB12402">
        <v>0</v>
      </c>
      <c r="AC12402">
        <v>0</v>
      </c>
      <c r="AF12402" s="1">
        <v>3322.76</v>
      </c>
    </row>
    <row r="12403" spans="1:35" x14ac:dyDescent="0.25">
      <c r="A12403" t="s">
        <v>4</v>
      </c>
      <c r="B12403" t="s">
        <v>1546</v>
      </c>
      <c r="C12403">
        <v>2022</v>
      </c>
      <c r="D12403">
        <v>3050</v>
      </c>
      <c r="E12403">
        <v>400031461</v>
      </c>
      <c r="F12403">
        <v>305003240</v>
      </c>
      <c r="G12403">
        <v>0</v>
      </c>
      <c r="H12403" t="s">
        <v>5095</v>
      </c>
      <c r="I12403" t="s">
        <v>5087</v>
      </c>
      <c r="J12403">
        <v>4800001023</v>
      </c>
      <c r="K12403" t="s">
        <v>5087</v>
      </c>
      <c r="L12403">
        <v>5100447226</v>
      </c>
      <c r="M12403" t="s">
        <v>5087</v>
      </c>
      <c r="O12403" t="s">
        <v>5087</v>
      </c>
      <c r="R12403" t="s">
        <v>13764</v>
      </c>
      <c r="S12403">
        <v>2</v>
      </c>
      <c r="T12403" s="1">
        <v>9968.2800000000007</v>
      </c>
      <c r="U12403" s="1">
        <v>6645.52</v>
      </c>
      <c r="V12403">
        <v>0</v>
      </c>
      <c r="W12403">
        <v>0</v>
      </c>
      <c r="X12403">
        <v>0</v>
      </c>
      <c r="Y12403">
        <v>0</v>
      </c>
      <c r="Z12403">
        <v>0</v>
      </c>
      <c r="AA12403">
        <v>0</v>
      </c>
      <c r="AB12403">
        <v>0</v>
      </c>
      <c r="AC12403">
        <v>0</v>
      </c>
      <c r="AF12403" s="1">
        <v>6645.52</v>
      </c>
    </row>
    <row r="12404" spans="1:35" x14ac:dyDescent="0.25">
      <c r="F12404">
        <v>305003240</v>
      </c>
      <c r="T12404" s="1">
        <v>9968.2800000000007</v>
      </c>
      <c r="U12404" s="1">
        <v>9968.2800000000007</v>
      </c>
      <c r="V12404">
        <v>0</v>
      </c>
      <c r="AB12404">
        <v>0</v>
      </c>
      <c r="AC12404">
        <v>0</v>
      </c>
      <c r="AF12404" s="1">
        <v>9968.2800000000007</v>
      </c>
    </row>
    <row r="12405" spans="1:35" x14ac:dyDescent="0.25">
      <c r="A12405" t="s">
        <v>4</v>
      </c>
      <c r="B12405" t="s">
        <v>1031</v>
      </c>
      <c r="C12405">
        <v>2022</v>
      </c>
      <c r="D12405">
        <v>3050</v>
      </c>
      <c r="E12405">
        <v>400031358</v>
      </c>
      <c r="F12405">
        <v>305003241</v>
      </c>
      <c r="G12405">
        <v>0</v>
      </c>
      <c r="H12405" t="s">
        <v>1068</v>
      </c>
      <c r="I12405" t="s">
        <v>4263</v>
      </c>
      <c r="J12405">
        <v>4800001041</v>
      </c>
      <c r="K12405" t="s">
        <v>4263</v>
      </c>
      <c r="L12405">
        <v>3000054892</v>
      </c>
      <c r="M12405" t="s">
        <v>2787</v>
      </c>
      <c r="N12405" t="s">
        <v>15531</v>
      </c>
      <c r="O12405" t="s">
        <v>12351</v>
      </c>
      <c r="P12405">
        <v>104878</v>
      </c>
      <c r="Q12405" t="s">
        <v>8622</v>
      </c>
      <c r="R12405" t="s">
        <v>2950</v>
      </c>
      <c r="S12405">
        <v>1</v>
      </c>
      <c r="T12405" s="1">
        <v>7025</v>
      </c>
      <c r="U12405" s="1">
        <v>7025</v>
      </c>
      <c r="V12405">
        <v>0</v>
      </c>
      <c r="W12405">
        <v>632.25</v>
      </c>
      <c r="X12405">
        <v>632.25</v>
      </c>
      <c r="Y12405">
        <v>0</v>
      </c>
      <c r="Z12405">
        <v>0</v>
      </c>
      <c r="AA12405" s="1">
        <v>1264.5</v>
      </c>
      <c r="AB12405">
        <v>0</v>
      </c>
      <c r="AC12405">
        <v>0</v>
      </c>
      <c r="AF12405" s="1">
        <v>7025</v>
      </c>
      <c r="AH12405">
        <v>1300028377</v>
      </c>
      <c r="AI12405" t="s">
        <v>3070</v>
      </c>
    </row>
    <row r="12406" spans="1:35" x14ac:dyDescent="0.25">
      <c r="F12406">
        <v>305003241</v>
      </c>
      <c r="T12406" s="1">
        <v>7025</v>
      </c>
      <c r="U12406" s="1">
        <v>7025</v>
      </c>
      <c r="V12406">
        <v>0</v>
      </c>
      <c r="AB12406">
        <v>0</v>
      </c>
      <c r="AC12406">
        <v>0</v>
      </c>
      <c r="AF12406" s="1">
        <v>7025</v>
      </c>
    </row>
    <row r="12407" spans="1:35" x14ac:dyDescent="0.25">
      <c r="A12407" t="s">
        <v>4</v>
      </c>
      <c r="B12407" t="s">
        <v>1220</v>
      </c>
      <c r="C12407">
        <v>2022</v>
      </c>
      <c r="D12407">
        <v>3050</v>
      </c>
      <c r="E12407">
        <v>400031260</v>
      </c>
      <c r="F12407">
        <v>305003242</v>
      </c>
      <c r="G12407">
        <v>0</v>
      </c>
      <c r="H12407" t="s">
        <v>1279</v>
      </c>
      <c r="I12407" t="s">
        <v>4611</v>
      </c>
      <c r="J12407">
        <v>4800001051</v>
      </c>
      <c r="K12407" t="s">
        <v>4611</v>
      </c>
      <c r="L12407">
        <v>3000051111</v>
      </c>
      <c r="M12407" t="s">
        <v>12410</v>
      </c>
      <c r="N12407">
        <v>280</v>
      </c>
      <c r="O12407" t="s">
        <v>12349</v>
      </c>
      <c r="P12407">
        <v>106765</v>
      </c>
      <c r="Q12407" t="s">
        <v>9435</v>
      </c>
      <c r="R12407" t="s">
        <v>2950</v>
      </c>
      <c r="S12407">
        <v>2</v>
      </c>
      <c r="T12407" s="1">
        <v>18528</v>
      </c>
      <c r="U12407" s="1">
        <v>18528</v>
      </c>
      <c r="V12407">
        <v>0</v>
      </c>
      <c r="W12407" s="1">
        <v>3370.19</v>
      </c>
      <c r="X12407">
        <v>0</v>
      </c>
      <c r="Y12407">
        <v>0</v>
      </c>
      <c r="Z12407" s="1">
        <v>3370.19</v>
      </c>
      <c r="AA12407" s="1">
        <v>6740.38</v>
      </c>
      <c r="AB12407">
        <v>0</v>
      </c>
      <c r="AC12407">
        <v>0</v>
      </c>
      <c r="AF12407" s="1">
        <v>18528</v>
      </c>
      <c r="AH12407">
        <v>1300026238</v>
      </c>
      <c r="AI12407" t="s">
        <v>15511</v>
      </c>
    </row>
    <row r="12408" spans="1:35" x14ac:dyDescent="0.25">
      <c r="F12408">
        <v>305003242</v>
      </c>
      <c r="T12408" s="1">
        <v>18528</v>
      </c>
      <c r="U12408" s="1">
        <v>18528</v>
      </c>
      <c r="V12408">
        <v>0</v>
      </c>
      <c r="AB12408">
        <v>0</v>
      </c>
      <c r="AC12408">
        <v>0</v>
      </c>
      <c r="AF12408" s="1">
        <v>18528</v>
      </c>
    </row>
    <row r="12409" spans="1:35" x14ac:dyDescent="0.25">
      <c r="A12409" t="s">
        <v>4</v>
      </c>
      <c r="B12409" t="s">
        <v>2839</v>
      </c>
      <c r="C12409">
        <v>2022</v>
      </c>
      <c r="D12409">
        <v>3050</v>
      </c>
      <c r="E12409">
        <v>400031011</v>
      </c>
      <c r="F12409">
        <v>305003243</v>
      </c>
      <c r="G12409">
        <v>0</v>
      </c>
      <c r="H12409" t="s">
        <v>6002</v>
      </c>
      <c r="I12409" t="s">
        <v>6053</v>
      </c>
      <c r="J12409">
        <v>4800001068</v>
      </c>
      <c r="K12409" t="s">
        <v>6053</v>
      </c>
      <c r="L12409">
        <v>3000043283</v>
      </c>
      <c r="M12409" t="s">
        <v>4611</v>
      </c>
      <c r="N12409">
        <v>260</v>
      </c>
      <c r="O12409" t="s">
        <v>15490</v>
      </c>
      <c r="P12409">
        <v>106765</v>
      </c>
      <c r="Q12409" t="s">
        <v>9435</v>
      </c>
      <c r="R12409" t="s">
        <v>3210</v>
      </c>
      <c r="S12409">
        <v>1</v>
      </c>
      <c r="T12409">
        <v>0</v>
      </c>
      <c r="U12409" s="1">
        <v>1550</v>
      </c>
      <c r="V12409">
        <v>0</v>
      </c>
      <c r="W12409">
        <v>675.18</v>
      </c>
      <c r="X12409">
        <v>0</v>
      </c>
      <c r="Y12409">
        <v>0</v>
      </c>
      <c r="Z12409">
        <v>675.18</v>
      </c>
      <c r="AA12409" s="1">
        <v>1350.36</v>
      </c>
      <c r="AB12409">
        <v>0</v>
      </c>
      <c r="AC12409">
        <v>0</v>
      </c>
      <c r="AF12409" s="1">
        <v>1550</v>
      </c>
      <c r="AH12409">
        <v>1300024928</v>
      </c>
      <c r="AI12409" t="s">
        <v>12351</v>
      </c>
    </row>
    <row r="12410" spans="1:35" x14ac:dyDescent="0.25">
      <c r="A12410" t="s">
        <v>4</v>
      </c>
      <c r="B12410" t="s">
        <v>2839</v>
      </c>
      <c r="C12410">
        <v>2022</v>
      </c>
      <c r="D12410">
        <v>3050</v>
      </c>
      <c r="E12410">
        <v>400031011</v>
      </c>
      <c r="F12410">
        <v>305003243</v>
      </c>
      <c r="G12410">
        <v>0</v>
      </c>
      <c r="H12410" t="s">
        <v>6002</v>
      </c>
      <c r="I12410" t="s">
        <v>6053</v>
      </c>
      <c r="J12410">
        <v>4800001068</v>
      </c>
      <c r="K12410" t="s">
        <v>6053</v>
      </c>
      <c r="L12410">
        <v>3000048792</v>
      </c>
      <c r="M12410" t="s">
        <v>3455</v>
      </c>
      <c r="N12410">
        <v>287</v>
      </c>
      <c r="O12410" t="s">
        <v>4611</v>
      </c>
      <c r="P12410">
        <v>106765</v>
      </c>
      <c r="Q12410" t="s">
        <v>9435</v>
      </c>
      <c r="R12410" t="s">
        <v>3210</v>
      </c>
      <c r="S12410">
        <v>4</v>
      </c>
      <c r="T12410">
        <v>0</v>
      </c>
      <c r="U12410" s="1">
        <v>6200</v>
      </c>
      <c r="V12410">
        <v>0</v>
      </c>
      <c r="W12410">
        <v>558</v>
      </c>
      <c r="X12410">
        <v>0</v>
      </c>
      <c r="Y12410">
        <v>0</v>
      </c>
      <c r="Z12410">
        <v>558</v>
      </c>
      <c r="AA12410" s="1">
        <v>1116</v>
      </c>
      <c r="AB12410">
        <v>0</v>
      </c>
      <c r="AC12410">
        <v>0</v>
      </c>
      <c r="AF12410" s="1">
        <v>6200</v>
      </c>
      <c r="AH12410">
        <v>1300025385</v>
      </c>
      <c r="AI12410" t="s">
        <v>3658</v>
      </c>
    </row>
    <row r="12411" spans="1:35" x14ac:dyDescent="0.25">
      <c r="A12411" t="s">
        <v>4</v>
      </c>
      <c r="B12411" t="s">
        <v>2839</v>
      </c>
      <c r="C12411">
        <v>2022</v>
      </c>
      <c r="D12411">
        <v>3050</v>
      </c>
      <c r="E12411">
        <v>400031011</v>
      </c>
      <c r="F12411">
        <v>305003243</v>
      </c>
      <c r="G12411">
        <v>0</v>
      </c>
      <c r="H12411" t="s">
        <v>6002</v>
      </c>
      <c r="I12411" t="s">
        <v>6053</v>
      </c>
      <c r="J12411">
        <v>4800001068</v>
      </c>
      <c r="K12411" t="s">
        <v>6053</v>
      </c>
      <c r="L12411">
        <v>3000066590</v>
      </c>
      <c r="M12411" t="s">
        <v>4346</v>
      </c>
      <c r="N12411">
        <v>369</v>
      </c>
      <c r="O12411" t="s">
        <v>499</v>
      </c>
      <c r="P12411">
        <v>106765</v>
      </c>
      <c r="Q12411" t="s">
        <v>9435</v>
      </c>
      <c r="R12411" t="s">
        <v>3210</v>
      </c>
      <c r="S12411">
        <v>1</v>
      </c>
      <c r="T12411" s="1">
        <v>1550</v>
      </c>
      <c r="U12411" s="1">
        <v>1550</v>
      </c>
      <c r="V12411">
        <v>0</v>
      </c>
      <c r="W12411">
        <v>139.5</v>
      </c>
      <c r="X12411">
        <v>0</v>
      </c>
      <c r="Y12411">
        <v>0</v>
      </c>
      <c r="Z12411">
        <v>139.5</v>
      </c>
      <c r="AA12411">
        <v>279</v>
      </c>
      <c r="AB12411">
        <v>0</v>
      </c>
      <c r="AC12411">
        <v>0</v>
      </c>
      <c r="AF12411" s="1">
        <v>1550</v>
      </c>
      <c r="AH12411">
        <v>1300033373</v>
      </c>
      <c r="AI12411" t="s">
        <v>5092</v>
      </c>
    </row>
    <row r="12412" spans="1:35" x14ac:dyDescent="0.25">
      <c r="F12412">
        <v>305003243</v>
      </c>
      <c r="T12412" s="1">
        <v>1550</v>
      </c>
      <c r="U12412" s="1">
        <v>9300</v>
      </c>
      <c r="V12412">
        <v>0</v>
      </c>
      <c r="AB12412">
        <v>0</v>
      </c>
      <c r="AC12412">
        <v>0</v>
      </c>
      <c r="AF12412" s="1">
        <v>9300</v>
      </c>
    </row>
    <row r="12413" spans="1:35" x14ac:dyDescent="0.25">
      <c r="A12413" t="s">
        <v>4</v>
      </c>
      <c r="B12413" t="s">
        <v>2839</v>
      </c>
      <c r="C12413">
        <v>2022</v>
      </c>
      <c r="D12413">
        <v>3050</v>
      </c>
      <c r="E12413">
        <v>400031435</v>
      </c>
      <c r="F12413">
        <v>305003246</v>
      </c>
      <c r="G12413">
        <v>0</v>
      </c>
      <c r="H12413" t="s">
        <v>5914</v>
      </c>
      <c r="I12413" t="s">
        <v>6055</v>
      </c>
      <c r="J12413">
        <v>4800001071</v>
      </c>
      <c r="K12413" t="s">
        <v>6055</v>
      </c>
      <c r="L12413">
        <v>3000066587</v>
      </c>
      <c r="M12413" t="s">
        <v>4346</v>
      </c>
      <c r="N12413">
        <v>419</v>
      </c>
      <c r="O12413" t="s">
        <v>490</v>
      </c>
      <c r="P12413">
        <v>106765</v>
      </c>
      <c r="Q12413" t="s">
        <v>9435</v>
      </c>
      <c r="R12413" t="s">
        <v>3210</v>
      </c>
      <c r="S12413">
        <v>2</v>
      </c>
      <c r="T12413" s="1">
        <v>3100</v>
      </c>
      <c r="U12413" s="1">
        <v>3100</v>
      </c>
      <c r="V12413">
        <v>0</v>
      </c>
      <c r="W12413">
        <v>279</v>
      </c>
      <c r="X12413">
        <v>0</v>
      </c>
      <c r="Y12413">
        <v>0</v>
      </c>
      <c r="Z12413">
        <v>279</v>
      </c>
      <c r="AA12413">
        <v>558</v>
      </c>
      <c r="AB12413">
        <v>0</v>
      </c>
      <c r="AC12413">
        <v>0</v>
      </c>
      <c r="AF12413" s="1">
        <v>3100</v>
      </c>
      <c r="AH12413">
        <v>1300033373</v>
      </c>
      <c r="AI12413" t="s">
        <v>5092</v>
      </c>
    </row>
    <row r="12414" spans="1:35" x14ac:dyDescent="0.25">
      <c r="F12414">
        <v>305003246</v>
      </c>
      <c r="T12414" s="1">
        <v>3100</v>
      </c>
      <c r="U12414" s="1">
        <v>3100</v>
      </c>
      <c r="V12414">
        <v>0</v>
      </c>
      <c r="AB12414">
        <v>0</v>
      </c>
      <c r="AC12414">
        <v>0</v>
      </c>
      <c r="AF12414" s="1">
        <v>3100</v>
      </c>
    </row>
    <row r="12415" spans="1:35" x14ac:dyDescent="0.25">
      <c r="A12415" t="s">
        <v>4</v>
      </c>
      <c r="B12415" t="s">
        <v>2548</v>
      </c>
      <c r="C12415">
        <v>2022</v>
      </c>
      <c r="D12415">
        <v>3050</v>
      </c>
      <c r="E12415">
        <v>400030946</v>
      </c>
      <c r="F12415">
        <v>305003256</v>
      </c>
      <c r="G12415">
        <v>0</v>
      </c>
      <c r="H12415" t="s">
        <v>5369</v>
      </c>
      <c r="I12415" t="s">
        <v>3909</v>
      </c>
      <c r="J12415">
        <v>4800001273</v>
      </c>
      <c r="K12415" t="s">
        <v>3909</v>
      </c>
      <c r="L12415">
        <v>5100506563</v>
      </c>
      <c r="M12415" t="s">
        <v>3909</v>
      </c>
      <c r="O12415" t="s">
        <v>3909</v>
      </c>
      <c r="R12415" t="s">
        <v>15532</v>
      </c>
      <c r="S12415">
        <v>1</v>
      </c>
      <c r="T12415" s="1">
        <v>7463.34</v>
      </c>
      <c r="U12415" s="1">
        <v>7463.34</v>
      </c>
      <c r="V12415">
        <v>0</v>
      </c>
      <c r="W12415">
        <v>0</v>
      </c>
      <c r="X12415">
        <v>0</v>
      </c>
      <c r="Y12415">
        <v>0</v>
      </c>
      <c r="Z12415">
        <v>0</v>
      </c>
      <c r="AA12415">
        <v>0</v>
      </c>
      <c r="AB12415">
        <v>0</v>
      </c>
      <c r="AC12415">
        <v>0</v>
      </c>
      <c r="AF12415" s="1">
        <v>7463.34</v>
      </c>
    </row>
    <row r="12416" spans="1:35" x14ac:dyDescent="0.25">
      <c r="F12416">
        <v>305003256</v>
      </c>
      <c r="T12416" s="1">
        <v>7463.34</v>
      </c>
      <c r="U12416" s="1">
        <v>7463.34</v>
      </c>
      <c r="V12416">
        <v>0</v>
      </c>
      <c r="AB12416">
        <v>0</v>
      </c>
      <c r="AC12416">
        <v>0</v>
      </c>
      <c r="AF12416" s="1">
        <v>7463.34</v>
      </c>
    </row>
    <row r="12417" spans="1:35" x14ac:dyDescent="0.25">
      <c r="A12417" t="s">
        <v>4</v>
      </c>
      <c r="B12417" t="s">
        <v>2704</v>
      </c>
      <c r="C12417">
        <v>2022</v>
      </c>
      <c r="D12417">
        <v>3050</v>
      </c>
      <c r="E12417">
        <v>400031584</v>
      </c>
      <c r="F12417">
        <v>305003257</v>
      </c>
      <c r="G12417">
        <v>0</v>
      </c>
      <c r="H12417" t="s">
        <v>5687</v>
      </c>
      <c r="I12417" t="s">
        <v>878</v>
      </c>
      <c r="J12417">
        <v>4800001274</v>
      </c>
      <c r="K12417" t="s">
        <v>878</v>
      </c>
      <c r="L12417">
        <v>5100497280</v>
      </c>
      <c r="M12417" t="s">
        <v>878</v>
      </c>
      <c r="O12417" t="s">
        <v>878</v>
      </c>
      <c r="R12417" t="s">
        <v>13635</v>
      </c>
      <c r="S12417">
        <v>3</v>
      </c>
      <c r="T12417" s="1">
        <v>5322.67</v>
      </c>
      <c r="U12417" s="1">
        <v>5322.67</v>
      </c>
      <c r="V12417">
        <v>0</v>
      </c>
      <c r="W12417">
        <v>0</v>
      </c>
      <c r="X12417">
        <v>0</v>
      </c>
      <c r="Y12417">
        <v>0</v>
      </c>
      <c r="Z12417">
        <v>0</v>
      </c>
      <c r="AA12417">
        <v>0</v>
      </c>
      <c r="AB12417">
        <v>0</v>
      </c>
      <c r="AC12417">
        <v>0</v>
      </c>
      <c r="AF12417" s="1">
        <v>5322.67</v>
      </c>
    </row>
    <row r="12418" spans="1:35" x14ac:dyDescent="0.25">
      <c r="F12418">
        <v>305003257</v>
      </c>
      <c r="T12418" s="1">
        <v>5322.67</v>
      </c>
      <c r="U12418" s="1">
        <v>5322.67</v>
      </c>
      <c r="V12418">
        <v>0</v>
      </c>
      <c r="AB12418">
        <v>0</v>
      </c>
      <c r="AC12418">
        <v>0</v>
      </c>
      <c r="AF12418" s="1">
        <v>5322.67</v>
      </c>
    </row>
    <row r="12419" spans="1:35" x14ac:dyDescent="0.25">
      <c r="A12419" t="s">
        <v>4</v>
      </c>
      <c r="B12419" t="s">
        <v>1469</v>
      </c>
      <c r="C12419">
        <v>2022</v>
      </c>
      <c r="D12419">
        <v>3050</v>
      </c>
      <c r="E12419">
        <v>400031629</v>
      </c>
      <c r="F12419">
        <v>305003258</v>
      </c>
      <c r="G12419">
        <v>0</v>
      </c>
      <c r="H12419" t="s">
        <v>4713</v>
      </c>
      <c r="I12419" t="s">
        <v>4715</v>
      </c>
      <c r="J12419">
        <v>4800001276</v>
      </c>
      <c r="K12419" t="s">
        <v>4715</v>
      </c>
      <c r="L12419">
        <v>4300119973</v>
      </c>
      <c r="M12419" t="s">
        <v>4715</v>
      </c>
      <c r="N12419" t="s">
        <v>15380</v>
      </c>
      <c r="R12419" t="s">
        <v>15533</v>
      </c>
      <c r="S12419">
        <v>0</v>
      </c>
      <c r="T12419">
        <v>1</v>
      </c>
      <c r="U12419">
        <v>1</v>
      </c>
      <c r="V12419">
        <v>0</v>
      </c>
      <c r="W12419">
        <v>0</v>
      </c>
      <c r="X12419">
        <v>0</v>
      </c>
      <c r="Y12419">
        <v>0</v>
      </c>
      <c r="Z12419">
        <v>0</v>
      </c>
      <c r="AA12419">
        <v>0</v>
      </c>
      <c r="AB12419">
        <v>0</v>
      </c>
      <c r="AC12419">
        <v>0</v>
      </c>
      <c r="AF12419">
        <v>1</v>
      </c>
      <c r="AG12419">
        <v>400031629</v>
      </c>
    </row>
    <row r="12420" spans="1:35" x14ac:dyDescent="0.25">
      <c r="F12420">
        <v>305003258</v>
      </c>
      <c r="T12420">
        <v>1</v>
      </c>
      <c r="U12420">
        <v>1</v>
      </c>
      <c r="V12420">
        <v>0</v>
      </c>
      <c r="AB12420">
        <v>0</v>
      </c>
      <c r="AC12420">
        <v>0</v>
      </c>
      <c r="AF12420">
        <v>1</v>
      </c>
    </row>
    <row r="12421" spans="1:35" x14ac:dyDescent="0.25">
      <c r="A12421" t="s">
        <v>4</v>
      </c>
      <c r="B12421" t="s">
        <v>2716</v>
      </c>
      <c r="C12421">
        <v>2022</v>
      </c>
      <c r="D12421">
        <v>3050</v>
      </c>
      <c r="E12421">
        <v>400031631</v>
      </c>
      <c r="F12421">
        <v>305003259</v>
      </c>
      <c r="G12421">
        <v>0</v>
      </c>
      <c r="H12421" t="s">
        <v>5708</v>
      </c>
      <c r="I12421" t="s">
        <v>4715</v>
      </c>
      <c r="J12421">
        <v>4800001278</v>
      </c>
      <c r="K12421" t="s">
        <v>4715</v>
      </c>
      <c r="L12421">
        <v>4300120432</v>
      </c>
      <c r="M12421" t="s">
        <v>4715</v>
      </c>
      <c r="N12421" t="s">
        <v>15380</v>
      </c>
      <c r="R12421" t="s">
        <v>15533</v>
      </c>
      <c r="S12421">
        <v>0</v>
      </c>
      <c r="T12421">
        <v>1</v>
      </c>
      <c r="U12421">
        <v>1</v>
      </c>
      <c r="V12421">
        <v>0</v>
      </c>
      <c r="W12421">
        <v>0</v>
      </c>
      <c r="X12421">
        <v>0</v>
      </c>
      <c r="Y12421">
        <v>0</v>
      </c>
      <c r="Z12421">
        <v>0</v>
      </c>
      <c r="AA12421">
        <v>0</v>
      </c>
      <c r="AB12421">
        <v>0</v>
      </c>
      <c r="AC12421">
        <v>0</v>
      </c>
      <c r="AF12421">
        <v>1</v>
      </c>
      <c r="AG12421">
        <v>400031631</v>
      </c>
    </row>
    <row r="12422" spans="1:35" x14ac:dyDescent="0.25">
      <c r="F12422">
        <v>305003259</v>
      </c>
      <c r="T12422">
        <v>1</v>
      </c>
      <c r="U12422">
        <v>1</v>
      </c>
      <c r="V12422">
        <v>0</v>
      </c>
      <c r="AB12422">
        <v>0</v>
      </c>
      <c r="AC12422">
        <v>0</v>
      </c>
      <c r="AF12422">
        <v>1</v>
      </c>
    </row>
    <row r="12423" spans="1:35" x14ac:dyDescent="0.25">
      <c r="A12423" t="s">
        <v>4</v>
      </c>
      <c r="B12423" t="s">
        <v>2839</v>
      </c>
      <c r="C12423">
        <v>2022</v>
      </c>
      <c r="D12423">
        <v>3050</v>
      </c>
      <c r="E12423">
        <v>400031576</v>
      </c>
      <c r="F12423">
        <v>305003262</v>
      </c>
      <c r="G12423">
        <v>0</v>
      </c>
      <c r="H12423" t="s">
        <v>6057</v>
      </c>
      <c r="I12423" t="s">
        <v>6056</v>
      </c>
      <c r="J12423">
        <v>4800001366</v>
      </c>
      <c r="K12423" t="s">
        <v>6056</v>
      </c>
      <c r="L12423">
        <v>5100520517</v>
      </c>
      <c r="M12423" t="s">
        <v>6056</v>
      </c>
      <c r="O12423" t="s">
        <v>6056</v>
      </c>
      <c r="R12423" t="s">
        <v>15534</v>
      </c>
      <c r="S12423">
        <v>1</v>
      </c>
      <c r="T12423" s="1">
        <v>1497.9</v>
      </c>
      <c r="U12423" s="1">
        <v>1497.9</v>
      </c>
      <c r="V12423">
        <v>0</v>
      </c>
      <c r="W12423">
        <v>0</v>
      </c>
      <c r="X12423">
        <v>0</v>
      </c>
      <c r="Y12423">
        <v>0</v>
      </c>
      <c r="Z12423">
        <v>0</v>
      </c>
      <c r="AA12423">
        <v>0</v>
      </c>
      <c r="AB12423">
        <v>0</v>
      </c>
      <c r="AC12423">
        <v>0</v>
      </c>
      <c r="AF12423" s="1">
        <v>1497.9</v>
      </c>
    </row>
    <row r="12424" spans="1:35" x14ac:dyDescent="0.25">
      <c r="F12424">
        <v>305003262</v>
      </c>
      <c r="T12424" s="1">
        <v>1497.9</v>
      </c>
      <c r="U12424" s="1">
        <v>1497.9</v>
      </c>
      <c r="V12424">
        <v>0</v>
      </c>
      <c r="AB12424">
        <v>0</v>
      </c>
      <c r="AC12424">
        <v>0</v>
      </c>
      <c r="AF12424" s="1">
        <v>1497.9</v>
      </c>
    </row>
    <row r="12425" spans="1:35" x14ac:dyDescent="0.25">
      <c r="A12425" t="s">
        <v>4</v>
      </c>
      <c r="B12425" t="s">
        <v>2839</v>
      </c>
      <c r="C12425">
        <v>2022</v>
      </c>
      <c r="D12425">
        <v>3050</v>
      </c>
      <c r="E12425">
        <v>400031577</v>
      </c>
      <c r="F12425">
        <v>305003263</v>
      </c>
      <c r="G12425">
        <v>0</v>
      </c>
      <c r="H12425" t="s">
        <v>6058</v>
      </c>
      <c r="I12425" t="s">
        <v>6056</v>
      </c>
      <c r="J12425">
        <v>4800001368</v>
      </c>
      <c r="K12425" t="s">
        <v>6056</v>
      </c>
      <c r="L12425">
        <v>5100520523</v>
      </c>
      <c r="M12425" t="s">
        <v>6056</v>
      </c>
      <c r="O12425" t="s">
        <v>6056</v>
      </c>
      <c r="R12425" t="s">
        <v>3391</v>
      </c>
      <c r="S12425">
        <v>1</v>
      </c>
      <c r="T12425" s="1">
        <v>1747.23</v>
      </c>
      <c r="U12425" s="1">
        <v>1747.23</v>
      </c>
      <c r="V12425">
        <v>0</v>
      </c>
      <c r="W12425">
        <v>0</v>
      </c>
      <c r="X12425">
        <v>0</v>
      </c>
      <c r="Y12425">
        <v>0</v>
      </c>
      <c r="Z12425">
        <v>0</v>
      </c>
      <c r="AA12425">
        <v>0</v>
      </c>
      <c r="AB12425">
        <v>0</v>
      </c>
      <c r="AC12425">
        <v>0</v>
      </c>
      <c r="AF12425" s="1">
        <v>1747.23</v>
      </c>
    </row>
    <row r="12426" spans="1:35" x14ac:dyDescent="0.25">
      <c r="F12426">
        <v>305003263</v>
      </c>
      <c r="T12426" s="1">
        <v>1747.23</v>
      </c>
      <c r="U12426" s="1">
        <v>1747.23</v>
      </c>
      <c r="V12426">
        <v>0</v>
      </c>
      <c r="AB12426">
        <v>0</v>
      </c>
      <c r="AC12426">
        <v>0</v>
      </c>
      <c r="AF12426" s="1">
        <v>1747.23</v>
      </c>
    </row>
    <row r="12427" spans="1:35" x14ac:dyDescent="0.25">
      <c r="A12427" t="s">
        <v>4</v>
      </c>
      <c r="B12427" t="s">
        <v>2657</v>
      </c>
      <c r="C12427">
        <v>2022</v>
      </c>
      <c r="D12427">
        <v>3050</v>
      </c>
      <c r="E12427">
        <v>400031530</v>
      </c>
      <c r="F12427">
        <v>305003264</v>
      </c>
      <c r="G12427">
        <v>0</v>
      </c>
      <c r="H12427" t="s">
        <v>5570</v>
      </c>
      <c r="I12427" t="s">
        <v>492</v>
      </c>
      <c r="J12427">
        <v>4800001394</v>
      </c>
      <c r="K12427" t="s">
        <v>5310</v>
      </c>
      <c r="L12427">
        <v>5100448996</v>
      </c>
      <c r="M12427" t="s">
        <v>492</v>
      </c>
      <c r="O12427" t="s">
        <v>492</v>
      </c>
      <c r="R12427" t="s">
        <v>15535</v>
      </c>
      <c r="S12427">
        <v>1</v>
      </c>
      <c r="T12427" s="1">
        <v>2349.84</v>
      </c>
      <c r="U12427" s="1">
        <v>2349.84</v>
      </c>
      <c r="V12427">
        <v>0</v>
      </c>
      <c r="W12427">
        <v>0</v>
      </c>
      <c r="X12427">
        <v>0</v>
      </c>
      <c r="Y12427">
        <v>0</v>
      </c>
      <c r="Z12427">
        <v>0</v>
      </c>
      <c r="AA12427">
        <v>0</v>
      </c>
      <c r="AB12427">
        <v>0</v>
      </c>
      <c r="AC12427">
        <v>0</v>
      </c>
      <c r="AF12427" s="1">
        <v>2349.84</v>
      </c>
    </row>
    <row r="12428" spans="1:35" x14ac:dyDescent="0.25">
      <c r="F12428">
        <v>305003264</v>
      </c>
      <c r="T12428" s="1">
        <v>2349.84</v>
      </c>
      <c r="U12428" s="1">
        <v>2349.84</v>
      </c>
      <c r="V12428">
        <v>0</v>
      </c>
      <c r="AB12428">
        <v>0</v>
      </c>
      <c r="AC12428">
        <v>0</v>
      </c>
      <c r="AF12428" s="1">
        <v>2349.84</v>
      </c>
    </row>
    <row r="12429" spans="1:35" x14ac:dyDescent="0.25">
      <c r="A12429" t="s">
        <v>4</v>
      </c>
      <c r="B12429" t="s">
        <v>548</v>
      </c>
      <c r="C12429">
        <v>2022</v>
      </c>
      <c r="D12429">
        <v>3050</v>
      </c>
      <c r="E12429">
        <v>400031171</v>
      </c>
      <c r="F12429">
        <v>305003265</v>
      </c>
      <c r="G12429">
        <v>0</v>
      </c>
      <c r="H12429" t="s">
        <v>3659</v>
      </c>
      <c r="I12429" t="s">
        <v>3658</v>
      </c>
      <c r="J12429">
        <v>4800001398</v>
      </c>
      <c r="K12429" t="s">
        <v>3658</v>
      </c>
      <c r="L12429">
        <v>3000052604</v>
      </c>
      <c r="M12429" t="s">
        <v>12346</v>
      </c>
      <c r="N12429" t="s">
        <v>15536</v>
      </c>
      <c r="O12429" t="s">
        <v>3656</v>
      </c>
      <c r="P12429">
        <v>111838</v>
      </c>
      <c r="Q12429" t="s">
        <v>12249</v>
      </c>
      <c r="R12429" t="s">
        <v>283</v>
      </c>
      <c r="S12429">
        <v>2</v>
      </c>
      <c r="T12429" s="1">
        <v>15648</v>
      </c>
      <c r="U12429" s="1">
        <v>15648</v>
      </c>
      <c r="V12429">
        <v>0</v>
      </c>
      <c r="W12429">
        <v>0</v>
      </c>
      <c r="X12429">
        <v>0</v>
      </c>
      <c r="Y12429" s="1">
        <v>2816.64</v>
      </c>
      <c r="Z12429">
        <v>0</v>
      </c>
      <c r="AA12429" s="1">
        <v>2816.64</v>
      </c>
      <c r="AB12429">
        <v>0</v>
      </c>
      <c r="AC12429">
        <v>0</v>
      </c>
      <c r="AF12429" s="1">
        <v>15648</v>
      </c>
      <c r="AH12429">
        <v>1300029305</v>
      </c>
      <c r="AI12429" t="s">
        <v>2959</v>
      </c>
    </row>
    <row r="12430" spans="1:35" x14ac:dyDescent="0.25">
      <c r="F12430">
        <v>305003265</v>
      </c>
      <c r="T12430" s="1">
        <v>15648</v>
      </c>
      <c r="U12430" s="1">
        <v>15648</v>
      </c>
      <c r="V12430">
        <v>0</v>
      </c>
      <c r="AB12430">
        <v>0</v>
      </c>
      <c r="AC12430">
        <v>0</v>
      </c>
      <c r="AF12430" s="1">
        <v>15648</v>
      </c>
    </row>
    <row r="12431" spans="1:35" x14ac:dyDescent="0.25">
      <c r="A12431" t="s">
        <v>4</v>
      </c>
      <c r="B12431" t="s">
        <v>57</v>
      </c>
      <c r="C12431">
        <v>2022</v>
      </c>
      <c r="D12431">
        <v>3050</v>
      </c>
      <c r="E12431">
        <v>400031777</v>
      </c>
      <c r="F12431">
        <v>305003270</v>
      </c>
      <c r="G12431">
        <v>0</v>
      </c>
      <c r="H12431" t="s">
        <v>3045</v>
      </c>
      <c r="I12431" t="s">
        <v>3053</v>
      </c>
      <c r="J12431">
        <v>4800001501</v>
      </c>
      <c r="K12431" t="s">
        <v>3053</v>
      </c>
      <c r="L12431">
        <v>4300137204</v>
      </c>
      <c r="M12431" t="s">
        <v>3053</v>
      </c>
      <c r="N12431" t="s">
        <v>15380</v>
      </c>
      <c r="R12431" t="s">
        <v>15537</v>
      </c>
      <c r="S12431">
        <v>0</v>
      </c>
      <c r="T12431">
        <v>1</v>
      </c>
      <c r="U12431">
        <v>1</v>
      </c>
      <c r="V12431">
        <v>0</v>
      </c>
      <c r="W12431">
        <v>0</v>
      </c>
      <c r="X12431">
        <v>0</v>
      </c>
      <c r="Y12431">
        <v>0</v>
      </c>
      <c r="Z12431">
        <v>0</v>
      </c>
      <c r="AA12431">
        <v>0</v>
      </c>
      <c r="AB12431">
        <v>0</v>
      </c>
      <c r="AC12431">
        <v>0</v>
      </c>
      <c r="AF12431">
        <v>1</v>
      </c>
      <c r="AG12431">
        <v>400031777</v>
      </c>
    </row>
    <row r="12432" spans="1:35" x14ac:dyDescent="0.25">
      <c r="F12432">
        <v>305003270</v>
      </c>
      <c r="T12432">
        <v>1</v>
      </c>
      <c r="U12432">
        <v>1</v>
      </c>
      <c r="V12432">
        <v>0</v>
      </c>
      <c r="AB12432">
        <v>0</v>
      </c>
      <c r="AC12432">
        <v>0</v>
      </c>
      <c r="AF12432">
        <v>1</v>
      </c>
    </row>
    <row r="12433" spans="1:35" x14ac:dyDescent="0.25">
      <c r="A12433" t="s">
        <v>4</v>
      </c>
      <c r="B12433" t="s">
        <v>57</v>
      </c>
      <c r="C12433">
        <v>2022</v>
      </c>
      <c r="D12433">
        <v>3050</v>
      </c>
      <c r="E12433">
        <v>400031778</v>
      </c>
      <c r="F12433">
        <v>305003271</v>
      </c>
      <c r="G12433">
        <v>0</v>
      </c>
      <c r="H12433" t="s">
        <v>3048</v>
      </c>
      <c r="I12433" t="s">
        <v>3053</v>
      </c>
      <c r="J12433">
        <v>4800001502</v>
      </c>
      <c r="K12433" t="s">
        <v>3053</v>
      </c>
      <c r="L12433">
        <v>4300137204</v>
      </c>
      <c r="M12433" t="s">
        <v>3053</v>
      </c>
      <c r="N12433" t="s">
        <v>15380</v>
      </c>
      <c r="R12433" t="s">
        <v>15537</v>
      </c>
      <c r="S12433">
        <v>0</v>
      </c>
      <c r="T12433">
        <v>0</v>
      </c>
      <c r="U12433">
        <v>1</v>
      </c>
      <c r="V12433">
        <v>0</v>
      </c>
      <c r="W12433">
        <v>0</v>
      </c>
      <c r="X12433">
        <v>0</v>
      </c>
      <c r="Y12433">
        <v>0</v>
      </c>
      <c r="Z12433">
        <v>0</v>
      </c>
      <c r="AA12433">
        <v>0</v>
      </c>
      <c r="AB12433">
        <v>0</v>
      </c>
      <c r="AC12433">
        <v>0</v>
      </c>
      <c r="AF12433">
        <v>1</v>
      </c>
      <c r="AG12433">
        <v>400031778</v>
      </c>
    </row>
    <row r="12434" spans="1:35" x14ac:dyDescent="0.25">
      <c r="A12434" t="s">
        <v>4</v>
      </c>
      <c r="B12434" t="s">
        <v>57</v>
      </c>
      <c r="C12434">
        <v>2022</v>
      </c>
      <c r="D12434">
        <v>3050</v>
      </c>
      <c r="E12434">
        <v>400031778</v>
      </c>
      <c r="F12434">
        <v>305003271</v>
      </c>
      <c r="G12434">
        <v>0</v>
      </c>
      <c r="H12434" t="s">
        <v>3048</v>
      </c>
      <c r="I12434" t="s">
        <v>3053</v>
      </c>
      <c r="J12434">
        <v>4800001502</v>
      </c>
      <c r="K12434" t="s">
        <v>3053</v>
      </c>
      <c r="L12434">
        <v>4300137206</v>
      </c>
      <c r="M12434" t="s">
        <v>3053</v>
      </c>
      <c r="N12434" t="s">
        <v>15380</v>
      </c>
      <c r="R12434" t="s">
        <v>15537</v>
      </c>
      <c r="S12434">
        <v>0</v>
      </c>
      <c r="T12434">
        <v>19</v>
      </c>
      <c r="U12434">
        <v>18</v>
      </c>
      <c r="V12434">
        <v>0</v>
      </c>
      <c r="W12434">
        <v>0</v>
      </c>
      <c r="X12434">
        <v>0</v>
      </c>
      <c r="Y12434">
        <v>0</v>
      </c>
      <c r="Z12434">
        <v>0</v>
      </c>
      <c r="AA12434">
        <v>0</v>
      </c>
      <c r="AB12434">
        <v>0</v>
      </c>
      <c r="AC12434">
        <v>0</v>
      </c>
      <c r="AF12434">
        <v>18</v>
      </c>
      <c r="AG12434">
        <v>400031778</v>
      </c>
    </row>
    <row r="12435" spans="1:35" x14ac:dyDescent="0.25">
      <c r="F12435">
        <v>305003271</v>
      </c>
      <c r="T12435">
        <v>19</v>
      </c>
      <c r="U12435">
        <v>19</v>
      </c>
      <c r="V12435">
        <v>0</v>
      </c>
      <c r="AB12435">
        <v>0</v>
      </c>
      <c r="AC12435">
        <v>0</v>
      </c>
      <c r="AF12435">
        <v>19</v>
      </c>
    </row>
    <row r="12436" spans="1:35" x14ac:dyDescent="0.25">
      <c r="A12436" t="s">
        <v>4</v>
      </c>
      <c r="B12436" t="s">
        <v>467</v>
      </c>
      <c r="C12436">
        <v>2022</v>
      </c>
      <c r="D12436">
        <v>3050</v>
      </c>
      <c r="E12436">
        <v>400031617</v>
      </c>
      <c r="F12436">
        <v>305003272</v>
      </c>
      <c r="G12436">
        <v>0</v>
      </c>
      <c r="H12436" t="s">
        <v>3507</v>
      </c>
      <c r="I12436" t="s">
        <v>329</v>
      </c>
      <c r="J12436">
        <v>4800001509</v>
      </c>
      <c r="K12436" t="s">
        <v>329</v>
      </c>
      <c r="L12436">
        <v>4300137469</v>
      </c>
      <c r="M12436" t="s">
        <v>329</v>
      </c>
      <c r="N12436" t="s">
        <v>15380</v>
      </c>
      <c r="R12436" t="s">
        <v>15538</v>
      </c>
      <c r="S12436">
        <v>0</v>
      </c>
      <c r="T12436">
        <v>1</v>
      </c>
      <c r="U12436">
        <v>1</v>
      </c>
      <c r="V12436">
        <v>0</v>
      </c>
      <c r="W12436">
        <v>0</v>
      </c>
      <c r="X12436">
        <v>0</v>
      </c>
      <c r="Y12436">
        <v>0</v>
      </c>
      <c r="Z12436">
        <v>0</v>
      </c>
      <c r="AA12436">
        <v>0</v>
      </c>
      <c r="AB12436">
        <v>0</v>
      </c>
      <c r="AC12436">
        <v>0</v>
      </c>
      <c r="AF12436">
        <v>1</v>
      </c>
      <c r="AG12436" t="s">
        <v>15539</v>
      </c>
    </row>
    <row r="12437" spans="1:35" x14ac:dyDescent="0.25">
      <c r="F12437">
        <v>305003272</v>
      </c>
      <c r="T12437">
        <v>1</v>
      </c>
      <c r="U12437">
        <v>1</v>
      </c>
      <c r="V12437">
        <v>0</v>
      </c>
      <c r="AB12437">
        <v>0</v>
      </c>
      <c r="AC12437">
        <v>0</v>
      </c>
      <c r="AF12437">
        <v>1</v>
      </c>
    </row>
    <row r="12438" spans="1:35" x14ac:dyDescent="0.25">
      <c r="A12438" t="s">
        <v>4</v>
      </c>
      <c r="B12438" t="s">
        <v>985</v>
      </c>
      <c r="C12438">
        <v>2022</v>
      </c>
      <c r="D12438">
        <v>3050</v>
      </c>
      <c r="E12438">
        <v>400031618</v>
      </c>
      <c r="F12438">
        <v>305003273</v>
      </c>
      <c r="G12438">
        <v>0</v>
      </c>
      <c r="H12438" t="s">
        <v>3910</v>
      </c>
      <c r="I12438" t="s">
        <v>3909</v>
      </c>
      <c r="J12438">
        <v>4800001511</v>
      </c>
      <c r="K12438" t="s">
        <v>3909</v>
      </c>
      <c r="L12438">
        <v>4300138370</v>
      </c>
      <c r="M12438" t="s">
        <v>3909</v>
      </c>
      <c r="N12438" t="s">
        <v>15380</v>
      </c>
      <c r="R12438" t="s">
        <v>15540</v>
      </c>
      <c r="S12438">
        <v>0</v>
      </c>
      <c r="T12438">
        <v>1</v>
      </c>
      <c r="U12438">
        <v>1</v>
      </c>
      <c r="V12438">
        <v>0</v>
      </c>
      <c r="W12438">
        <v>0</v>
      </c>
      <c r="X12438">
        <v>0</v>
      </c>
      <c r="Y12438">
        <v>0</v>
      </c>
      <c r="Z12438">
        <v>0</v>
      </c>
      <c r="AA12438">
        <v>0</v>
      </c>
      <c r="AB12438">
        <v>0</v>
      </c>
      <c r="AC12438">
        <v>0</v>
      </c>
      <c r="AF12438">
        <v>1</v>
      </c>
      <c r="AG12438" t="s">
        <v>15541</v>
      </c>
    </row>
    <row r="12439" spans="1:35" x14ac:dyDescent="0.25">
      <c r="F12439">
        <v>305003273</v>
      </c>
      <c r="T12439">
        <v>1</v>
      </c>
      <c r="U12439">
        <v>1</v>
      </c>
      <c r="V12439">
        <v>0</v>
      </c>
      <c r="AB12439">
        <v>0</v>
      </c>
      <c r="AC12439">
        <v>0</v>
      </c>
      <c r="AF12439">
        <v>1</v>
      </c>
    </row>
    <row r="12440" spans="1:35" x14ac:dyDescent="0.25">
      <c r="A12440" t="s">
        <v>4</v>
      </c>
      <c r="B12440" t="s">
        <v>753</v>
      </c>
      <c r="C12440">
        <v>2022</v>
      </c>
      <c r="D12440">
        <v>3050</v>
      </c>
      <c r="E12440">
        <v>400031427</v>
      </c>
      <c r="F12440">
        <v>305003274</v>
      </c>
      <c r="G12440">
        <v>0</v>
      </c>
      <c r="H12440" t="s">
        <v>840</v>
      </c>
      <c r="I12440" t="s">
        <v>490</v>
      </c>
      <c r="J12440">
        <v>4800001594</v>
      </c>
      <c r="K12440" t="s">
        <v>490</v>
      </c>
      <c r="L12440">
        <v>3000064275</v>
      </c>
      <c r="M12440" t="s">
        <v>6055</v>
      </c>
      <c r="N12440" t="s">
        <v>15542</v>
      </c>
      <c r="O12440" t="s">
        <v>7720</v>
      </c>
      <c r="P12440">
        <v>111838</v>
      </c>
      <c r="Q12440" t="s">
        <v>12249</v>
      </c>
      <c r="R12440" t="s">
        <v>283</v>
      </c>
      <c r="S12440">
        <v>2</v>
      </c>
      <c r="T12440" s="1">
        <v>15648</v>
      </c>
      <c r="U12440" s="1">
        <v>15648</v>
      </c>
      <c r="V12440">
        <v>0</v>
      </c>
      <c r="W12440">
        <v>0</v>
      </c>
      <c r="X12440">
        <v>0</v>
      </c>
      <c r="Y12440" s="1">
        <v>2816.64</v>
      </c>
      <c r="Z12440">
        <v>0</v>
      </c>
      <c r="AA12440" s="1">
        <v>2816.64</v>
      </c>
      <c r="AB12440">
        <v>0</v>
      </c>
      <c r="AC12440">
        <v>0</v>
      </c>
      <c r="AF12440" s="1">
        <v>15648</v>
      </c>
      <c r="AH12440">
        <v>1300031642</v>
      </c>
      <c r="AI12440" t="s">
        <v>12353</v>
      </c>
    </row>
    <row r="12441" spans="1:35" x14ac:dyDescent="0.25">
      <c r="F12441">
        <v>305003274</v>
      </c>
      <c r="T12441" s="1">
        <v>15648</v>
      </c>
      <c r="U12441" s="1">
        <v>15648</v>
      </c>
      <c r="V12441">
        <v>0</v>
      </c>
      <c r="AB12441">
        <v>0</v>
      </c>
      <c r="AC12441">
        <v>0</v>
      </c>
      <c r="AF12441" s="1">
        <v>15648</v>
      </c>
    </row>
    <row r="12442" spans="1:35" x14ac:dyDescent="0.25">
      <c r="A12442" t="s">
        <v>4</v>
      </c>
      <c r="B12442" t="s">
        <v>753</v>
      </c>
      <c r="C12442">
        <v>2022</v>
      </c>
      <c r="D12442">
        <v>3050</v>
      </c>
      <c r="E12442">
        <v>400031428</v>
      </c>
      <c r="F12442">
        <v>305003275</v>
      </c>
      <c r="G12442">
        <v>0</v>
      </c>
      <c r="H12442" t="s">
        <v>847</v>
      </c>
      <c r="I12442" t="s">
        <v>490</v>
      </c>
      <c r="J12442">
        <v>4800001595</v>
      </c>
      <c r="K12442" t="s">
        <v>490</v>
      </c>
      <c r="L12442">
        <v>3000064389</v>
      </c>
      <c r="M12442" t="s">
        <v>6055</v>
      </c>
      <c r="N12442" t="s">
        <v>15543</v>
      </c>
      <c r="O12442" t="s">
        <v>7720</v>
      </c>
      <c r="P12442">
        <v>111838</v>
      </c>
      <c r="Q12442" t="s">
        <v>12249</v>
      </c>
      <c r="R12442" t="s">
        <v>2950</v>
      </c>
      <c r="S12442">
        <v>2</v>
      </c>
      <c r="T12442" s="1">
        <v>14722</v>
      </c>
      <c r="U12442" s="1">
        <v>14722</v>
      </c>
      <c r="V12442">
        <v>0</v>
      </c>
      <c r="W12442">
        <v>0</v>
      </c>
      <c r="X12442">
        <v>0</v>
      </c>
      <c r="Y12442" s="1">
        <v>2649.96</v>
      </c>
      <c r="Z12442">
        <v>0</v>
      </c>
      <c r="AA12442" s="1">
        <v>2649.96</v>
      </c>
      <c r="AB12442">
        <v>0</v>
      </c>
      <c r="AC12442">
        <v>0</v>
      </c>
      <c r="AF12442" s="1">
        <v>14722</v>
      </c>
      <c r="AH12442">
        <v>1300031642</v>
      </c>
      <c r="AI12442" t="s">
        <v>12353</v>
      </c>
    </row>
    <row r="12443" spans="1:35" x14ac:dyDescent="0.25">
      <c r="F12443">
        <v>305003275</v>
      </c>
      <c r="T12443" s="1">
        <v>14722</v>
      </c>
      <c r="U12443" s="1">
        <v>14722</v>
      </c>
      <c r="V12443">
        <v>0</v>
      </c>
      <c r="AB12443">
        <v>0</v>
      </c>
      <c r="AC12443">
        <v>0</v>
      </c>
      <c r="AF12443" s="1">
        <v>14722</v>
      </c>
    </row>
    <row r="12444" spans="1:35" x14ac:dyDescent="0.25">
      <c r="A12444" t="s">
        <v>4</v>
      </c>
      <c r="B12444" t="s">
        <v>900</v>
      </c>
      <c r="C12444">
        <v>2022</v>
      </c>
      <c r="D12444">
        <v>3050</v>
      </c>
      <c r="E12444">
        <v>400031752</v>
      </c>
      <c r="F12444">
        <v>305003276</v>
      </c>
      <c r="G12444">
        <v>0</v>
      </c>
      <c r="H12444" t="s">
        <v>947</v>
      </c>
      <c r="I12444" t="s">
        <v>3824</v>
      </c>
      <c r="J12444">
        <v>4800001624</v>
      </c>
      <c r="K12444" t="s">
        <v>3824</v>
      </c>
      <c r="L12444">
        <v>3000098671</v>
      </c>
      <c r="M12444" t="s">
        <v>590</v>
      </c>
      <c r="N12444" t="s">
        <v>15544</v>
      </c>
      <c r="O12444" t="s">
        <v>3053</v>
      </c>
      <c r="P12444">
        <v>114221</v>
      </c>
      <c r="Q12444" t="s">
        <v>12356</v>
      </c>
      <c r="R12444" t="s">
        <v>3210</v>
      </c>
      <c r="S12444">
        <v>1</v>
      </c>
      <c r="T12444" s="1">
        <v>1300</v>
      </c>
      <c r="U12444" s="1">
        <v>1300</v>
      </c>
      <c r="V12444">
        <v>0</v>
      </c>
      <c r="W12444">
        <v>117</v>
      </c>
      <c r="X12444">
        <v>117</v>
      </c>
      <c r="Y12444">
        <v>0</v>
      </c>
      <c r="Z12444">
        <v>0</v>
      </c>
      <c r="AA12444">
        <v>234</v>
      </c>
      <c r="AB12444">
        <v>0</v>
      </c>
      <c r="AC12444">
        <v>0</v>
      </c>
      <c r="AF12444" s="1">
        <v>1300</v>
      </c>
      <c r="AH12444">
        <v>1300052691</v>
      </c>
      <c r="AI12444" t="s">
        <v>12524</v>
      </c>
    </row>
    <row r="12445" spans="1:35" x14ac:dyDescent="0.25">
      <c r="F12445">
        <v>305003276</v>
      </c>
      <c r="T12445" s="1">
        <v>1300</v>
      </c>
      <c r="U12445" s="1">
        <v>1300</v>
      </c>
      <c r="V12445">
        <v>0</v>
      </c>
      <c r="AB12445">
        <v>0</v>
      </c>
      <c r="AC12445">
        <v>0</v>
      </c>
      <c r="AF12445" s="1">
        <v>1300</v>
      </c>
    </row>
    <row r="12446" spans="1:35" x14ac:dyDescent="0.25">
      <c r="B12446" t="s">
        <v>2823</v>
      </c>
      <c r="E12446">
        <v>400031763</v>
      </c>
      <c r="F12446">
        <v>305003277</v>
      </c>
      <c r="G12446">
        <v>0</v>
      </c>
      <c r="H12446" t="s">
        <v>5846</v>
      </c>
      <c r="S12446">
        <v>0</v>
      </c>
      <c r="T12446">
        <v>0</v>
      </c>
      <c r="U12446">
        <v>0</v>
      </c>
      <c r="V12446">
        <v>0</v>
      </c>
      <c r="W12446">
        <v>0</v>
      </c>
      <c r="X12446">
        <v>0</v>
      </c>
      <c r="Y12446">
        <v>0</v>
      </c>
      <c r="Z12446">
        <v>0</v>
      </c>
      <c r="AA12446">
        <v>0</v>
      </c>
      <c r="AB12446">
        <v>0</v>
      </c>
      <c r="AC12446">
        <v>0</v>
      </c>
      <c r="AF12446">
        <v>0</v>
      </c>
    </row>
    <row r="12447" spans="1:35" x14ac:dyDescent="0.25">
      <c r="F12447">
        <v>305003277</v>
      </c>
      <c r="T12447">
        <v>0</v>
      </c>
      <c r="U12447">
        <v>0</v>
      </c>
      <c r="V12447">
        <v>0</v>
      </c>
      <c r="AB12447">
        <v>0</v>
      </c>
      <c r="AC12447">
        <v>0</v>
      </c>
      <c r="AF12447">
        <v>0</v>
      </c>
    </row>
    <row r="12448" spans="1:35" x14ac:dyDescent="0.25">
      <c r="A12448" t="s">
        <v>4</v>
      </c>
      <c r="B12448" t="s">
        <v>2823</v>
      </c>
      <c r="C12448">
        <v>2022</v>
      </c>
      <c r="D12448">
        <v>3050</v>
      </c>
      <c r="E12448">
        <v>400031764</v>
      </c>
      <c r="F12448">
        <v>305003278</v>
      </c>
      <c r="G12448">
        <v>0</v>
      </c>
      <c r="H12448" t="s">
        <v>5846</v>
      </c>
      <c r="I12448" t="s">
        <v>414</v>
      </c>
      <c r="J12448">
        <v>4800001643</v>
      </c>
      <c r="K12448" t="s">
        <v>414</v>
      </c>
      <c r="L12448">
        <v>5100598512</v>
      </c>
      <c r="M12448" t="s">
        <v>414</v>
      </c>
      <c r="O12448" t="s">
        <v>414</v>
      </c>
      <c r="R12448" t="s">
        <v>11842</v>
      </c>
      <c r="S12448">
        <v>2</v>
      </c>
      <c r="T12448" s="1">
        <v>5176.3599999999997</v>
      </c>
      <c r="U12448" s="1">
        <v>5176.3599999999997</v>
      </c>
      <c r="V12448">
        <v>0</v>
      </c>
      <c r="W12448">
        <v>0</v>
      </c>
      <c r="X12448">
        <v>0</v>
      </c>
      <c r="Y12448">
        <v>0</v>
      </c>
      <c r="Z12448">
        <v>0</v>
      </c>
      <c r="AA12448">
        <v>0</v>
      </c>
      <c r="AB12448">
        <v>0</v>
      </c>
      <c r="AC12448">
        <v>0</v>
      </c>
      <c r="AF12448" s="1">
        <v>5176.3599999999997</v>
      </c>
    </row>
    <row r="12449" spans="1:35" x14ac:dyDescent="0.25">
      <c r="F12449">
        <v>305003278</v>
      </c>
      <c r="T12449" s="1">
        <v>5176.3599999999997</v>
      </c>
      <c r="U12449" s="1">
        <v>5176.3599999999997</v>
      </c>
      <c r="V12449">
        <v>0</v>
      </c>
      <c r="AB12449">
        <v>0</v>
      </c>
      <c r="AC12449">
        <v>0</v>
      </c>
      <c r="AF12449" s="1">
        <v>5176.3599999999997</v>
      </c>
    </row>
    <row r="12450" spans="1:35" x14ac:dyDescent="0.25">
      <c r="A12450" t="s">
        <v>4</v>
      </c>
      <c r="B12450" t="s">
        <v>420</v>
      </c>
      <c r="C12450">
        <v>2022</v>
      </c>
      <c r="D12450">
        <v>3050</v>
      </c>
      <c r="E12450">
        <v>400031546</v>
      </c>
      <c r="F12450">
        <v>305003279</v>
      </c>
      <c r="G12450">
        <v>0</v>
      </c>
      <c r="H12450" t="s">
        <v>3421</v>
      </c>
      <c r="I12450" t="s">
        <v>421</v>
      </c>
      <c r="J12450">
        <v>4800001701</v>
      </c>
      <c r="K12450" t="s">
        <v>421</v>
      </c>
      <c r="L12450">
        <v>3000101884</v>
      </c>
      <c r="M12450" t="s">
        <v>421</v>
      </c>
      <c r="N12450">
        <v>5</v>
      </c>
      <c r="O12450" t="s">
        <v>12501</v>
      </c>
      <c r="P12450">
        <v>117207</v>
      </c>
      <c r="Q12450" t="s">
        <v>12502</v>
      </c>
      <c r="R12450" t="s">
        <v>12516</v>
      </c>
      <c r="S12450">
        <v>1</v>
      </c>
      <c r="T12450">
        <v>0</v>
      </c>
      <c r="U12450" s="1">
        <v>6298.5</v>
      </c>
      <c r="V12450">
        <v>0</v>
      </c>
      <c r="W12450">
        <v>0</v>
      </c>
      <c r="X12450">
        <v>0</v>
      </c>
      <c r="Y12450" s="1">
        <v>80370.990000000005</v>
      </c>
      <c r="Z12450">
        <v>0</v>
      </c>
      <c r="AA12450" s="1">
        <v>80370.990000000005</v>
      </c>
      <c r="AB12450">
        <v>0</v>
      </c>
      <c r="AC12450">
        <v>0</v>
      </c>
      <c r="AF12450" s="1">
        <v>6298.5</v>
      </c>
      <c r="AH12450">
        <v>1300048849</v>
      </c>
      <c r="AI12450" t="s">
        <v>12374</v>
      </c>
    </row>
    <row r="12451" spans="1:35" x14ac:dyDescent="0.25">
      <c r="A12451" t="s">
        <v>4</v>
      </c>
      <c r="B12451" t="s">
        <v>420</v>
      </c>
      <c r="C12451">
        <v>2022</v>
      </c>
      <c r="D12451">
        <v>3050</v>
      </c>
      <c r="E12451">
        <v>400031546</v>
      </c>
      <c r="F12451">
        <v>305003279</v>
      </c>
      <c r="G12451">
        <v>0</v>
      </c>
      <c r="H12451" t="s">
        <v>3421</v>
      </c>
      <c r="I12451" t="s">
        <v>421</v>
      </c>
      <c r="J12451">
        <v>4800001701</v>
      </c>
      <c r="K12451" t="s">
        <v>421</v>
      </c>
      <c r="L12451">
        <v>4300150591</v>
      </c>
      <c r="M12451" t="s">
        <v>421</v>
      </c>
      <c r="N12451" t="s">
        <v>9896</v>
      </c>
      <c r="R12451" t="s">
        <v>12506</v>
      </c>
      <c r="S12451">
        <v>0</v>
      </c>
      <c r="T12451" s="1">
        <v>6529.5</v>
      </c>
      <c r="U12451">
        <v>231</v>
      </c>
      <c r="V12451">
        <v>0</v>
      </c>
      <c r="W12451">
        <v>0</v>
      </c>
      <c r="X12451">
        <v>0</v>
      </c>
      <c r="Y12451">
        <v>0</v>
      </c>
      <c r="Z12451">
        <v>0</v>
      </c>
      <c r="AA12451">
        <v>0</v>
      </c>
      <c r="AB12451">
        <v>0</v>
      </c>
      <c r="AC12451">
        <v>0</v>
      </c>
      <c r="AF12451">
        <v>231</v>
      </c>
      <c r="AG12451" t="s">
        <v>12507</v>
      </c>
    </row>
    <row r="12452" spans="1:35" x14ac:dyDescent="0.25">
      <c r="F12452">
        <v>305003279</v>
      </c>
      <c r="T12452" s="1">
        <v>6529.5</v>
      </c>
      <c r="U12452" s="1">
        <v>6529.5</v>
      </c>
      <c r="V12452">
        <v>0</v>
      </c>
      <c r="AB12452">
        <v>0</v>
      </c>
      <c r="AC12452">
        <v>0</v>
      </c>
      <c r="AF12452" s="1">
        <v>6529.5</v>
      </c>
    </row>
    <row r="12453" spans="1:35" x14ac:dyDescent="0.25">
      <c r="A12453" t="s">
        <v>4</v>
      </c>
      <c r="B12453" t="s">
        <v>420</v>
      </c>
      <c r="C12453">
        <v>2022</v>
      </c>
      <c r="D12453">
        <v>3050</v>
      </c>
      <c r="E12453">
        <v>400031547</v>
      </c>
      <c r="F12453">
        <v>305003280</v>
      </c>
      <c r="G12453">
        <v>0</v>
      </c>
      <c r="H12453" t="s">
        <v>3422</v>
      </c>
      <c r="I12453" t="s">
        <v>421</v>
      </c>
      <c r="J12453">
        <v>4800001702</v>
      </c>
      <c r="K12453" t="s">
        <v>421</v>
      </c>
      <c r="L12453">
        <v>4300150591</v>
      </c>
      <c r="M12453" t="s">
        <v>421</v>
      </c>
      <c r="N12453" t="s">
        <v>9896</v>
      </c>
      <c r="R12453" t="s">
        <v>12506</v>
      </c>
      <c r="S12453">
        <v>0</v>
      </c>
      <c r="T12453">
        <v>0</v>
      </c>
      <c r="U12453">
        <v>329</v>
      </c>
      <c r="V12453">
        <v>0</v>
      </c>
      <c r="W12453">
        <v>0</v>
      </c>
      <c r="X12453">
        <v>0</v>
      </c>
      <c r="Y12453">
        <v>0</v>
      </c>
      <c r="Z12453">
        <v>0</v>
      </c>
      <c r="AA12453">
        <v>0</v>
      </c>
      <c r="AB12453">
        <v>0</v>
      </c>
      <c r="AC12453">
        <v>0</v>
      </c>
      <c r="AF12453">
        <v>329</v>
      </c>
      <c r="AG12453" t="s">
        <v>12507</v>
      </c>
    </row>
    <row r="12454" spans="1:35" x14ac:dyDescent="0.25">
      <c r="A12454" t="s">
        <v>4</v>
      </c>
      <c r="B12454" t="s">
        <v>420</v>
      </c>
      <c r="C12454">
        <v>2022</v>
      </c>
      <c r="D12454">
        <v>3050</v>
      </c>
      <c r="E12454">
        <v>400031547</v>
      </c>
      <c r="F12454">
        <v>305003280</v>
      </c>
      <c r="G12454">
        <v>0</v>
      </c>
      <c r="H12454" t="s">
        <v>3422</v>
      </c>
      <c r="I12454" t="s">
        <v>421</v>
      </c>
      <c r="J12454">
        <v>4800001702</v>
      </c>
      <c r="K12454" t="s">
        <v>421</v>
      </c>
      <c r="L12454">
        <v>3000101884</v>
      </c>
      <c r="M12454" t="s">
        <v>421</v>
      </c>
      <c r="N12454">
        <v>5</v>
      </c>
      <c r="O12454" t="s">
        <v>12501</v>
      </c>
      <c r="P12454">
        <v>117207</v>
      </c>
      <c r="Q12454" t="s">
        <v>12502</v>
      </c>
      <c r="R12454" t="s">
        <v>12515</v>
      </c>
      <c r="S12454">
        <v>1</v>
      </c>
      <c r="T12454" s="1">
        <v>9292.25</v>
      </c>
      <c r="U12454" s="1">
        <v>8963.25</v>
      </c>
      <c r="V12454">
        <v>0</v>
      </c>
      <c r="W12454">
        <v>0</v>
      </c>
      <c r="X12454">
        <v>0</v>
      </c>
      <c r="Y12454" s="1">
        <v>80370.990000000005</v>
      </c>
      <c r="Z12454">
        <v>0</v>
      </c>
      <c r="AA12454" s="1">
        <v>80370.990000000005</v>
      </c>
      <c r="AB12454">
        <v>0</v>
      </c>
      <c r="AC12454">
        <v>0</v>
      </c>
      <c r="AF12454" s="1">
        <v>8963.25</v>
      </c>
      <c r="AH12454">
        <v>1300048849</v>
      </c>
      <c r="AI12454" t="s">
        <v>12374</v>
      </c>
    </row>
    <row r="12455" spans="1:35" x14ac:dyDescent="0.25">
      <c r="F12455">
        <v>305003280</v>
      </c>
      <c r="T12455" s="1">
        <v>9292.25</v>
      </c>
      <c r="U12455" s="1">
        <v>9292.25</v>
      </c>
      <c r="V12455">
        <v>0</v>
      </c>
      <c r="AB12455">
        <v>0</v>
      </c>
      <c r="AC12455">
        <v>0</v>
      </c>
      <c r="AF12455" s="1">
        <v>9292.25</v>
      </c>
    </row>
    <row r="12456" spans="1:35" x14ac:dyDescent="0.25">
      <c r="A12456" t="s">
        <v>4</v>
      </c>
      <c r="B12456" t="s">
        <v>2733</v>
      </c>
      <c r="C12456">
        <v>2022</v>
      </c>
      <c r="D12456">
        <v>3050</v>
      </c>
      <c r="E12456">
        <v>400031660</v>
      </c>
      <c r="F12456">
        <v>305003283</v>
      </c>
      <c r="G12456">
        <v>0</v>
      </c>
      <c r="H12456" t="s">
        <v>5798</v>
      </c>
      <c r="I12456" t="s">
        <v>5799</v>
      </c>
      <c r="J12456">
        <v>4800001718</v>
      </c>
      <c r="K12456" t="s">
        <v>5799</v>
      </c>
      <c r="L12456">
        <v>3000090447</v>
      </c>
      <c r="M12456" t="s">
        <v>15545</v>
      </c>
      <c r="N12456" t="s">
        <v>15546</v>
      </c>
      <c r="O12456" t="s">
        <v>5310</v>
      </c>
      <c r="P12456">
        <v>103364</v>
      </c>
      <c r="Q12456" t="s">
        <v>15547</v>
      </c>
      <c r="R12456" t="s">
        <v>5272</v>
      </c>
      <c r="S12456">
        <v>1</v>
      </c>
      <c r="T12456" s="1">
        <v>1983</v>
      </c>
      <c r="U12456" s="1">
        <v>1983</v>
      </c>
      <c r="V12456">
        <v>0</v>
      </c>
      <c r="W12456">
        <v>178.47</v>
      </c>
      <c r="X12456">
        <v>178.47</v>
      </c>
      <c r="Y12456">
        <v>0</v>
      </c>
      <c r="Z12456">
        <v>0</v>
      </c>
      <c r="AA12456">
        <v>356.94</v>
      </c>
      <c r="AB12456">
        <v>0</v>
      </c>
      <c r="AC12456">
        <v>0</v>
      </c>
      <c r="AF12456" s="1">
        <v>1983</v>
      </c>
      <c r="AH12456">
        <v>1300048915</v>
      </c>
      <c r="AI12456" t="s">
        <v>12374</v>
      </c>
    </row>
    <row r="12457" spans="1:35" x14ac:dyDescent="0.25">
      <c r="F12457">
        <v>305003283</v>
      </c>
      <c r="T12457" s="1">
        <v>1983</v>
      </c>
      <c r="U12457" s="1">
        <v>1983</v>
      </c>
      <c r="V12457">
        <v>0</v>
      </c>
      <c r="AB12457">
        <v>0</v>
      </c>
      <c r="AC12457">
        <v>0</v>
      </c>
      <c r="AF12457" s="1">
        <v>1983</v>
      </c>
    </row>
    <row r="12458" spans="1:35" x14ac:dyDescent="0.25">
      <c r="B12458" t="s">
        <v>1196</v>
      </c>
      <c r="E12458">
        <v>400031891</v>
      </c>
      <c r="F12458">
        <v>305003288</v>
      </c>
      <c r="G12458">
        <v>0</v>
      </c>
      <c r="H12458" t="s">
        <v>4352</v>
      </c>
      <c r="R12458" t="s">
        <v>15548</v>
      </c>
      <c r="S12458">
        <v>0</v>
      </c>
      <c r="T12458">
        <v>0</v>
      </c>
      <c r="U12458">
        <v>0</v>
      </c>
      <c r="V12458">
        <v>0</v>
      </c>
      <c r="W12458">
        <v>0</v>
      </c>
      <c r="X12458">
        <v>0</v>
      </c>
      <c r="Y12458">
        <v>0</v>
      </c>
      <c r="Z12458">
        <v>0</v>
      </c>
      <c r="AA12458">
        <v>0</v>
      </c>
      <c r="AB12458">
        <v>0</v>
      </c>
      <c r="AC12458">
        <v>0</v>
      </c>
      <c r="AF12458">
        <v>0</v>
      </c>
    </row>
    <row r="12459" spans="1:35" x14ac:dyDescent="0.25">
      <c r="F12459">
        <v>305003288</v>
      </c>
      <c r="T12459">
        <v>0</v>
      </c>
      <c r="U12459">
        <v>0</v>
      </c>
      <c r="V12459">
        <v>0</v>
      </c>
      <c r="AB12459">
        <v>0</v>
      </c>
      <c r="AC12459">
        <v>0</v>
      </c>
      <c r="AF12459">
        <v>0</v>
      </c>
    </row>
    <row r="12460" spans="1:35" x14ac:dyDescent="0.25">
      <c r="B12460" t="s">
        <v>1196</v>
      </c>
      <c r="E12460">
        <v>400031892</v>
      </c>
      <c r="F12460">
        <v>305003289</v>
      </c>
      <c r="G12460">
        <v>0</v>
      </c>
      <c r="H12460" t="s">
        <v>4353</v>
      </c>
      <c r="R12460" t="s">
        <v>15548</v>
      </c>
      <c r="S12460">
        <v>0</v>
      </c>
      <c r="T12460">
        <v>0</v>
      </c>
      <c r="U12460">
        <v>0</v>
      </c>
      <c r="V12460">
        <v>0</v>
      </c>
      <c r="W12460">
        <v>0</v>
      </c>
      <c r="X12460">
        <v>0</v>
      </c>
      <c r="Y12460">
        <v>0</v>
      </c>
      <c r="Z12460">
        <v>0</v>
      </c>
      <c r="AA12460">
        <v>0</v>
      </c>
      <c r="AB12460">
        <v>0</v>
      </c>
      <c r="AC12460">
        <v>0</v>
      </c>
      <c r="AF12460">
        <v>0</v>
      </c>
    </row>
    <row r="12461" spans="1:35" x14ac:dyDescent="0.25">
      <c r="F12461">
        <v>305003289</v>
      </c>
      <c r="T12461">
        <v>0</v>
      </c>
      <c r="U12461">
        <v>0</v>
      </c>
      <c r="V12461">
        <v>0</v>
      </c>
      <c r="AB12461">
        <v>0</v>
      </c>
      <c r="AC12461">
        <v>0</v>
      </c>
      <c r="AF12461">
        <v>0</v>
      </c>
    </row>
    <row r="12462" spans="1:35" x14ac:dyDescent="0.25">
      <c r="A12462" t="s">
        <v>4</v>
      </c>
      <c r="B12462" t="s">
        <v>1196</v>
      </c>
      <c r="C12462">
        <v>2022</v>
      </c>
      <c r="D12462">
        <v>3050</v>
      </c>
      <c r="E12462">
        <v>400031893</v>
      </c>
      <c r="F12462">
        <v>305003290</v>
      </c>
      <c r="G12462">
        <v>0</v>
      </c>
      <c r="H12462" t="s">
        <v>4354</v>
      </c>
      <c r="I12462" t="s">
        <v>351</v>
      </c>
      <c r="J12462">
        <v>4800001742</v>
      </c>
      <c r="K12462" t="s">
        <v>351</v>
      </c>
      <c r="L12462">
        <v>5100650062</v>
      </c>
      <c r="M12462" t="s">
        <v>351</v>
      </c>
      <c r="O12462" t="s">
        <v>351</v>
      </c>
      <c r="R12462" t="s">
        <v>15549</v>
      </c>
      <c r="S12462">
        <v>1</v>
      </c>
      <c r="T12462">
        <v>131.16999999999999</v>
      </c>
      <c r="U12462">
        <v>131.16999999999999</v>
      </c>
      <c r="V12462">
        <v>0</v>
      </c>
      <c r="W12462">
        <v>0</v>
      </c>
      <c r="X12462">
        <v>0</v>
      </c>
      <c r="Y12462">
        <v>0</v>
      </c>
      <c r="Z12462">
        <v>0</v>
      </c>
      <c r="AA12462">
        <v>0</v>
      </c>
      <c r="AB12462">
        <v>0</v>
      </c>
      <c r="AC12462">
        <v>0</v>
      </c>
      <c r="AF12462">
        <v>131.16999999999999</v>
      </c>
    </row>
    <row r="12463" spans="1:35" x14ac:dyDescent="0.25">
      <c r="F12463">
        <v>305003290</v>
      </c>
      <c r="T12463">
        <v>131.16999999999999</v>
      </c>
      <c r="U12463">
        <v>131.16999999999999</v>
      </c>
      <c r="V12463">
        <v>0</v>
      </c>
      <c r="AB12463">
        <v>0</v>
      </c>
      <c r="AC12463">
        <v>0</v>
      </c>
      <c r="AF12463">
        <v>131.16999999999999</v>
      </c>
    </row>
    <row r="12464" spans="1:35" x14ac:dyDescent="0.25">
      <c r="A12464" t="s">
        <v>4</v>
      </c>
      <c r="B12464" t="s">
        <v>2819</v>
      </c>
      <c r="C12464">
        <v>2022</v>
      </c>
      <c r="D12464">
        <v>3050</v>
      </c>
      <c r="E12464">
        <v>400031894</v>
      </c>
      <c r="F12464">
        <v>305003291</v>
      </c>
      <c r="G12464">
        <v>0</v>
      </c>
      <c r="H12464" t="s">
        <v>5831</v>
      </c>
      <c r="I12464" t="s">
        <v>5830</v>
      </c>
      <c r="J12464">
        <v>4800001782</v>
      </c>
      <c r="K12464" t="s">
        <v>5830</v>
      </c>
      <c r="L12464">
        <v>5100662092</v>
      </c>
      <c r="M12464" t="s">
        <v>5830</v>
      </c>
      <c r="O12464" t="s">
        <v>5830</v>
      </c>
      <c r="R12464" t="s">
        <v>12419</v>
      </c>
      <c r="S12464">
        <v>1</v>
      </c>
      <c r="T12464">
        <v>356.43</v>
      </c>
      <c r="U12464">
        <v>356.43</v>
      </c>
      <c r="V12464">
        <v>0</v>
      </c>
      <c r="W12464">
        <v>0</v>
      </c>
      <c r="X12464">
        <v>0</v>
      </c>
      <c r="Y12464">
        <v>0</v>
      </c>
      <c r="Z12464">
        <v>0</v>
      </c>
      <c r="AA12464">
        <v>0</v>
      </c>
      <c r="AB12464">
        <v>0</v>
      </c>
      <c r="AC12464">
        <v>0</v>
      </c>
      <c r="AF12464">
        <v>356.43</v>
      </c>
    </row>
    <row r="12465" spans="1:32" x14ac:dyDescent="0.25">
      <c r="F12465">
        <v>305003291</v>
      </c>
      <c r="T12465">
        <v>356.43</v>
      </c>
      <c r="U12465">
        <v>356.43</v>
      </c>
      <c r="V12465">
        <v>0</v>
      </c>
      <c r="AB12465">
        <v>0</v>
      </c>
      <c r="AC12465">
        <v>0</v>
      </c>
      <c r="AF12465">
        <v>356.43</v>
      </c>
    </row>
    <row r="12466" spans="1:32" x14ac:dyDescent="0.25">
      <c r="A12466" t="s">
        <v>4</v>
      </c>
      <c r="B12466" t="s">
        <v>2819</v>
      </c>
      <c r="C12466">
        <v>2022</v>
      </c>
      <c r="D12466">
        <v>3050</v>
      </c>
      <c r="E12466">
        <v>400031895</v>
      </c>
      <c r="F12466">
        <v>305003292</v>
      </c>
      <c r="G12466">
        <v>0</v>
      </c>
      <c r="H12466" t="s">
        <v>5832</v>
      </c>
      <c r="I12466" t="s">
        <v>5830</v>
      </c>
      <c r="J12466">
        <v>4800001783</v>
      </c>
      <c r="K12466" t="s">
        <v>5830</v>
      </c>
      <c r="L12466">
        <v>5100662097</v>
      </c>
      <c r="M12466" t="s">
        <v>5830</v>
      </c>
      <c r="O12466" t="s">
        <v>5830</v>
      </c>
      <c r="R12466" t="s">
        <v>15550</v>
      </c>
      <c r="S12466">
        <v>1</v>
      </c>
      <c r="T12466" s="1">
        <v>4414.57</v>
      </c>
      <c r="U12466" s="1">
        <v>4414.57</v>
      </c>
      <c r="V12466">
        <v>0</v>
      </c>
      <c r="W12466">
        <v>0</v>
      </c>
      <c r="X12466">
        <v>0</v>
      </c>
      <c r="Y12466">
        <v>0</v>
      </c>
      <c r="Z12466">
        <v>0</v>
      </c>
      <c r="AA12466">
        <v>0</v>
      </c>
      <c r="AB12466">
        <v>0</v>
      </c>
      <c r="AC12466">
        <v>0</v>
      </c>
      <c r="AF12466" s="1">
        <v>4414.57</v>
      </c>
    </row>
    <row r="12467" spans="1:32" x14ac:dyDescent="0.25">
      <c r="F12467">
        <v>305003292</v>
      </c>
      <c r="T12467" s="1">
        <v>4414.57</v>
      </c>
      <c r="U12467" s="1">
        <v>4414.57</v>
      </c>
      <c r="V12467">
        <v>0</v>
      </c>
      <c r="AB12467">
        <v>0</v>
      </c>
      <c r="AC12467">
        <v>0</v>
      </c>
      <c r="AF12467" s="1">
        <v>4414.57</v>
      </c>
    </row>
    <row r="12468" spans="1:32" x14ac:dyDescent="0.25">
      <c r="A12468" t="s">
        <v>4</v>
      </c>
      <c r="B12468" t="s">
        <v>2819</v>
      </c>
      <c r="C12468">
        <v>2022</v>
      </c>
      <c r="D12468">
        <v>3050</v>
      </c>
      <c r="E12468">
        <v>400031896</v>
      </c>
      <c r="F12468">
        <v>305003293</v>
      </c>
      <c r="G12468">
        <v>0</v>
      </c>
      <c r="H12468" t="s">
        <v>5833</v>
      </c>
      <c r="I12468" t="s">
        <v>5830</v>
      </c>
      <c r="J12468">
        <v>4800001784</v>
      </c>
      <c r="K12468" t="s">
        <v>5830</v>
      </c>
      <c r="L12468">
        <v>5100662102</v>
      </c>
      <c r="M12468" t="s">
        <v>5830</v>
      </c>
      <c r="O12468" t="s">
        <v>5830</v>
      </c>
      <c r="R12468" t="s">
        <v>15551</v>
      </c>
      <c r="S12468">
        <v>1</v>
      </c>
      <c r="T12468" s="1">
        <v>3223.2</v>
      </c>
      <c r="U12468" s="1">
        <v>3223.2</v>
      </c>
      <c r="V12468">
        <v>0</v>
      </c>
      <c r="W12468">
        <v>0</v>
      </c>
      <c r="X12468">
        <v>0</v>
      </c>
      <c r="Y12468">
        <v>0</v>
      </c>
      <c r="Z12468">
        <v>0</v>
      </c>
      <c r="AA12468">
        <v>0</v>
      </c>
      <c r="AB12468">
        <v>0</v>
      </c>
      <c r="AC12468">
        <v>0</v>
      </c>
      <c r="AF12468" s="1">
        <v>3223.2</v>
      </c>
    </row>
    <row r="12469" spans="1:32" x14ac:dyDescent="0.25">
      <c r="F12469">
        <v>305003293</v>
      </c>
      <c r="T12469" s="1">
        <v>3223.2</v>
      </c>
      <c r="U12469" s="1">
        <v>3223.2</v>
      </c>
      <c r="V12469">
        <v>0</v>
      </c>
      <c r="AB12469">
        <v>0</v>
      </c>
      <c r="AC12469">
        <v>0</v>
      </c>
      <c r="AF12469" s="1">
        <v>3223.2</v>
      </c>
    </row>
    <row r="12470" spans="1:32" x14ac:dyDescent="0.25">
      <c r="A12470" t="s">
        <v>4</v>
      </c>
      <c r="B12470" t="s">
        <v>2819</v>
      </c>
      <c r="C12470">
        <v>2022</v>
      </c>
      <c r="D12470">
        <v>3050</v>
      </c>
      <c r="E12470">
        <v>400031897</v>
      </c>
      <c r="F12470">
        <v>305003294</v>
      </c>
      <c r="G12470">
        <v>0</v>
      </c>
      <c r="H12470" t="s">
        <v>5834</v>
      </c>
      <c r="I12470" t="s">
        <v>5830</v>
      </c>
      <c r="J12470">
        <v>4800001785</v>
      </c>
      <c r="K12470" t="s">
        <v>5830</v>
      </c>
      <c r="L12470">
        <v>5100662140</v>
      </c>
      <c r="M12470" t="s">
        <v>5830</v>
      </c>
      <c r="O12470" t="s">
        <v>5830</v>
      </c>
      <c r="R12470" t="s">
        <v>15552</v>
      </c>
      <c r="S12470">
        <v>1</v>
      </c>
      <c r="T12470">
        <v>663.8</v>
      </c>
      <c r="U12470">
        <v>663.8</v>
      </c>
      <c r="V12470">
        <v>0</v>
      </c>
      <c r="W12470">
        <v>0</v>
      </c>
      <c r="X12470">
        <v>0</v>
      </c>
      <c r="Y12470">
        <v>0</v>
      </c>
      <c r="Z12470">
        <v>0</v>
      </c>
      <c r="AA12470">
        <v>0</v>
      </c>
      <c r="AB12470">
        <v>0</v>
      </c>
      <c r="AC12470">
        <v>0</v>
      </c>
      <c r="AF12470">
        <v>663.8</v>
      </c>
    </row>
    <row r="12471" spans="1:32" x14ac:dyDescent="0.25">
      <c r="F12471">
        <v>305003294</v>
      </c>
      <c r="T12471">
        <v>663.8</v>
      </c>
      <c r="U12471">
        <v>663.8</v>
      </c>
      <c r="V12471">
        <v>0</v>
      </c>
      <c r="AB12471">
        <v>0</v>
      </c>
      <c r="AC12471">
        <v>0</v>
      </c>
      <c r="AF12471">
        <v>663.8</v>
      </c>
    </row>
    <row r="12472" spans="1:32" x14ac:dyDescent="0.25">
      <c r="A12472" t="s">
        <v>4</v>
      </c>
      <c r="B12472" t="s">
        <v>974</v>
      </c>
      <c r="C12472">
        <v>2022</v>
      </c>
      <c r="D12472">
        <v>3050</v>
      </c>
      <c r="E12472">
        <v>400031932</v>
      </c>
      <c r="F12472">
        <v>305003303</v>
      </c>
      <c r="G12472">
        <v>0</v>
      </c>
      <c r="H12472" t="s">
        <v>3879</v>
      </c>
      <c r="I12472" t="s">
        <v>982</v>
      </c>
      <c r="J12472">
        <v>4800001825</v>
      </c>
      <c r="K12472" t="s">
        <v>982</v>
      </c>
      <c r="L12472">
        <v>5100671275</v>
      </c>
      <c r="M12472" t="s">
        <v>982</v>
      </c>
      <c r="O12472" t="s">
        <v>982</v>
      </c>
      <c r="R12472" t="s">
        <v>15553</v>
      </c>
      <c r="S12472">
        <v>3</v>
      </c>
      <c r="T12472" s="1">
        <v>12905.64</v>
      </c>
      <c r="U12472" s="1">
        <v>12905.64</v>
      </c>
      <c r="V12472">
        <v>0</v>
      </c>
      <c r="W12472">
        <v>0</v>
      </c>
      <c r="X12472">
        <v>0</v>
      </c>
      <c r="Y12472">
        <v>0</v>
      </c>
      <c r="Z12472">
        <v>0</v>
      </c>
      <c r="AA12472">
        <v>0</v>
      </c>
      <c r="AB12472">
        <v>0</v>
      </c>
      <c r="AC12472">
        <v>0</v>
      </c>
      <c r="AF12472" s="1">
        <v>12905.64</v>
      </c>
    </row>
    <row r="12473" spans="1:32" x14ac:dyDescent="0.25">
      <c r="F12473">
        <v>305003303</v>
      </c>
      <c r="T12473" s="1">
        <v>12905.64</v>
      </c>
      <c r="U12473" s="1">
        <v>12905.64</v>
      </c>
      <c r="V12473">
        <v>0</v>
      </c>
      <c r="AB12473">
        <v>0</v>
      </c>
      <c r="AC12473">
        <v>0</v>
      </c>
      <c r="AF12473" s="1">
        <v>12905.64</v>
      </c>
    </row>
    <row r="12474" spans="1:32" x14ac:dyDescent="0.25">
      <c r="A12474" t="s">
        <v>4</v>
      </c>
      <c r="B12474" t="s">
        <v>974</v>
      </c>
      <c r="C12474">
        <v>2022</v>
      </c>
      <c r="D12474">
        <v>3050</v>
      </c>
      <c r="E12474">
        <v>400031934</v>
      </c>
      <c r="F12474">
        <v>305003304</v>
      </c>
      <c r="G12474">
        <v>0</v>
      </c>
      <c r="H12474" t="s">
        <v>3880</v>
      </c>
      <c r="I12474" t="s">
        <v>982</v>
      </c>
      <c r="J12474">
        <v>4800001827</v>
      </c>
      <c r="K12474" t="s">
        <v>982</v>
      </c>
      <c r="L12474">
        <v>5100671303</v>
      </c>
      <c r="M12474" t="s">
        <v>982</v>
      </c>
      <c r="O12474" t="s">
        <v>982</v>
      </c>
      <c r="R12474" t="s">
        <v>12261</v>
      </c>
      <c r="S12474">
        <v>3</v>
      </c>
      <c r="T12474" s="1">
        <v>9021.09</v>
      </c>
      <c r="U12474" s="1">
        <v>9021.09</v>
      </c>
      <c r="V12474">
        <v>0</v>
      </c>
      <c r="W12474">
        <v>0</v>
      </c>
      <c r="X12474">
        <v>0</v>
      </c>
      <c r="Y12474">
        <v>0</v>
      </c>
      <c r="Z12474">
        <v>0</v>
      </c>
      <c r="AA12474">
        <v>0</v>
      </c>
      <c r="AB12474">
        <v>0</v>
      </c>
      <c r="AC12474">
        <v>0</v>
      </c>
      <c r="AF12474" s="1">
        <v>9021.09</v>
      </c>
    </row>
    <row r="12475" spans="1:32" x14ac:dyDescent="0.25">
      <c r="F12475">
        <v>305003304</v>
      </c>
      <c r="T12475" s="1">
        <v>9021.09</v>
      </c>
      <c r="U12475" s="1">
        <v>9021.09</v>
      </c>
      <c r="V12475">
        <v>0</v>
      </c>
      <c r="AB12475">
        <v>0</v>
      </c>
      <c r="AC12475">
        <v>0</v>
      </c>
      <c r="AF12475" s="1">
        <v>9021.09</v>
      </c>
    </row>
    <row r="12476" spans="1:32" x14ac:dyDescent="0.25">
      <c r="A12476" t="s">
        <v>4</v>
      </c>
      <c r="B12476" t="s">
        <v>974</v>
      </c>
      <c r="C12476">
        <v>2022</v>
      </c>
      <c r="D12476">
        <v>3050</v>
      </c>
      <c r="E12476">
        <v>400031935</v>
      </c>
      <c r="F12476">
        <v>305003305</v>
      </c>
      <c r="G12476">
        <v>0</v>
      </c>
      <c r="H12476" t="s">
        <v>3881</v>
      </c>
      <c r="I12476" t="s">
        <v>982</v>
      </c>
      <c r="J12476">
        <v>4800001828</v>
      </c>
      <c r="K12476" t="s">
        <v>982</v>
      </c>
      <c r="L12476">
        <v>5100671319</v>
      </c>
      <c r="M12476" t="s">
        <v>982</v>
      </c>
      <c r="O12476" t="s">
        <v>982</v>
      </c>
      <c r="R12476" t="s">
        <v>5883</v>
      </c>
      <c r="S12476">
        <v>4</v>
      </c>
      <c r="T12476" s="1">
        <v>10305.76</v>
      </c>
      <c r="U12476" s="1">
        <v>10305.76</v>
      </c>
      <c r="V12476">
        <v>0</v>
      </c>
      <c r="W12476">
        <v>0</v>
      </c>
      <c r="X12476">
        <v>0</v>
      </c>
      <c r="Y12476">
        <v>0</v>
      </c>
      <c r="Z12476">
        <v>0</v>
      </c>
      <c r="AA12476">
        <v>0</v>
      </c>
      <c r="AB12476">
        <v>0</v>
      </c>
      <c r="AC12476">
        <v>0</v>
      </c>
      <c r="AF12476" s="1">
        <v>10305.76</v>
      </c>
    </row>
    <row r="12477" spans="1:32" x14ac:dyDescent="0.25">
      <c r="F12477">
        <v>305003305</v>
      </c>
      <c r="T12477" s="1">
        <v>10305.76</v>
      </c>
      <c r="U12477" s="1">
        <v>10305.76</v>
      </c>
      <c r="V12477">
        <v>0</v>
      </c>
      <c r="AB12477">
        <v>0</v>
      </c>
      <c r="AC12477">
        <v>0</v>
      </c>
      <c r="AF12477" s="1">
        <v>10305.76</v>
      </c>
    </row>
    <row r="12478" spans="1:32" x14ac:dyDescent="0.25">
      <c r="A12478" t="s">
        <v>4</v>
      </c>
      <c r="B12478" t="s">
        <v>974</v>
      </c>
      <c r="C12478">
        <v>2022</v>
      </c>
      <c r="D12478">
        <v>3050</v>
      </c>
      <c r="E12478">
        <v>400031936</v>
      </c>
      <c r="F12478">
        <v>305003306</v>
      </c>
      <c r="G12478">
        <v>0</v>
      </c>
      <c r="H12478" t="s">
        <v>3882</v>
      </c>
      <c r="I12478" t="s">
        <v>982</v>
      </c>
      <c r="J12478">
        <v>4800001829</v>
      </c>
      <c r="K12478" t="s">
        <v>982</v>
      </c>
      <c r="L12478">
        <v>5100671323</v>
      </c>
      <c r="M12478" t="s">
        <v>982</v>
      </c>
      <c r="O12478" t="s">
        <v>982</v>
      </c>
      <c r="R12478" t="s">
        <v>15554</v>
      </c>
      <c r="S12478">
        <v>4</v>
      </c>
      <c r="T12478" s="1">
        <v>3944.28</v>
      </c>
      <c r="U12478" s="1">
        <v>3944.28</v>
      </c>
      <c r="V12478">
        <v>0</v>
      </c>
      <c r="W12478">
        <v>0</v>
      </c>
      <c r="X12478">
        <v>0</v>
      </c>
      <c r="Y12478">
        <v>0</v>
      </c>
      <c r="Z12478">
        <v>0</v>
      </c>
      <c r="AA12478">
        <v>0</v>
      </c>
      <c r="AB12478">
        <v>0</v>
      </c>
      <c r="AC12478">
        <v>0</v>
      </c>
      <c r="AF12478" s="1">
        <v>3944.28</v>
      </c>
    </row>
    <row r="12479" spans="1:32" x14ac:dyDescent="0.25">
      <c r="F12479">
        <v>305003306</v>
      </c>
      <c r="T12479" s="1">
        <v>3944.28</v>
      </c>
      <c r="U12479" s="1">
        <v>3944.28</v>
      </c>
      <c r="V12479">
        <v>0</v>
      </c>
      <c r="AB12479">
        <v>0</v>
      </c>
      <c r="AC12479">
        <v>0</v>
      </c>
      <c r="AF12479" s="1">
        <v>3944.28</v>
      </c>
    </row>
    <row r="12480" spans="1:32" x14ac:dyDescent="0.25">
      <c r="A12480" t="s">
        <v>4</v>
      </c>
      <c r="B12480" t="s">
        <v>974</v>
      </c>
      <c r="C12480">
        <v>2022</v>
      </c>
      <c r="D12480">
        <v>3050</v>
      </c>
      <c r="E12480">
        <v>400031937</v>
      </c>
      <c r="F12480">
        <v>305003307</v>
      </c>
      <c r="G12480">
        <v>0</v>
      </c>
      <c r="H12480" t="s">
        <v>3883</v>
      </c>
      <c r="I12480" t="s">
        <v>982</v>
      </c>
      <c r="J12480">
        <v>4800001830</v>
      </c>
      <c r="K12480" t="s">
        <v>982</v>
      </c>
      <c r="L12480">
        <v>5100671328</v>
      </c>
      <c r="M12480" t="s">
        <v>982</v>
      </c>
      <c r="O12480" t="s">
        <v>982</v>
      </c>
      <c r="R12480" t="s">
        <v>15555</v>
      </c>
      <c r="S12480">
        <v>1</v>
      </c>
      <c r="T12480">
        <v>667.24</v>
      </c>
      <c r="U12480">
        <v>667.24</v>
      </c>
      <c r="V12480">
        <v>0</v>
      </c>
      <c r="W12480">
        <v>0</v>
      </c>
      <c r="X12480">
        <v>0</v>
      </c>
      <c r="Y12480">
        <v>0</v>
      </c>
      <c r="Z12480">
        <v>0</v>
      </c>
      <c r="AA12480">
        <v>0</v>
      </c>
      <c r="AB12480">
        <v>0</v>
      </c>
      <c r="AC12480">
        <v>0</v>
      </c>
      <c r="AF12480">
        <v>667.24</v>
      </c>
    </row>
    <row r="12481" spans="1:35" x14ac:dyDescent="0.25">
      <c r="F12481">
        <v>305003307</v>
      </c>
      <c r="T12481">
        <v>667.24</v>
      </c>
      <c r="U12481">
        <v>667.24</v>
      </c>
      <c r="V12481">
        <v>0</v>
      </c>
      <c r="AB12481">
        <v>0</v>
      </c>
      <c r="AC12481">
        <v>0</v>
      </c>
      <c r="AF12481">
        <v>667.24</v>
      </c>
    </row>
    <row r="12482" spans="1:35" x14ac:dyDescent="0.25">
      <c r="B12482" t="s">
        <v>974</v>
      </c>
      <c r="E12482">
        <v>400031938</v>
      </c>
      <c r="F12482">
        <v>305003308</v>
      </c>
      <c r="G12482">
        <v>0</v>
      </c>
      <c r="H12482" t="s">
        <v>3884</v>
      </c>
      <c r="R12482" t="s">
        <v>15556</v>
      </c>
      <c r="S12482">
        <v>0</v>
      </c>
      <c r="T12482">
        <v>0</v>
      </c>
      <c r="U12482">
        <v>0</v>
      </c>
      <c r="V12482">
        <v>0</v>
      </c>
      <c r="W12482">
        <v>0</v>
      </c>
      <c r="X12482">
        <v>0</v>
      </c>
      <c r="Y12482">
        <v>0</v>
      </c>
      <c r="Z12482">
        <v>0</v>
      </c>
      <c r="AA12482">
        <v>0</v>
      </c>
      <c r="AB12482">
        <v>0</v>
      </c>
      <c r="AC12482">
        <v>0</v>
      </c>
      <c r="AF12482">
        <v>0</v>
      </c>
    </row>
    <row r="12483" spans="1:35" x14ac:dyDescent="0.25">
      <c r="F12483">
        <v>305003308</v>
      </c>
      <c r="T12483">
        <v>0</v>
      </c>
      <c r="U12483">
        <v>0</v>
      </c>
      <c r="V12483">
        <v>0</v>
      </c>
      <c r="AB12483">
        <v>0</v>
      </c>
      <c r="AC12483">
        <v>0</v>
      </c>
      <c r="AF12483">
        <v>0</v>
      </c>
    </row>
    <row r="12484" spans="1:35" x14ac:dyDescent="0.25">
      <c r="A12484" t="s">
        <v>4</v>
      </c>
      <c r="B12484" t="s">
        <v>2961</v>
      </c>
      <c r="C12484">
        <v>2022</v>
      </c>
      <c r="D12484">
        <v>3050</v>
      </c>
      <c r="E12484">
        <v>400031945</v>
      </c>
      <c r="F12484">
        <v>305003309</v>
      </c>
      <c r="G12484">
        <v>0</v>
      </c>
      <c r="H12484" t="s">
        <v>6084</v>
      </c>
      <c r="I12484" t="s">
        <v>6083</v>
      </c>
      <c r="J12484">
        <v>4800001833</v>
      </c>
      <c r="K12484" t="s">
        <v>6083</v>
      </c>
      <c r="L12484">
        <v>5100674409</v>
      </c>
      <c r="M12484" t="s">
        <v>6083</v>
      </c>
      <c r="O12484" t="s">
        <v>6083</v>
      </c>
      <c r="R12484" t="s">
        <v>15550</v>
      </c>
      <c r="S12484">
        <v>3</v>
      </c>
      <c r="T12484" s="1">
        <v>13243.71</v>
      </c>
      <c r="U12484" s="1">
        <v>13243.71</v>
      </c>
      <c r="V12484">
        <v>0</v>
      </c>
      <c r="W12484">
        <v>0</v>
      </c>
      <c r="X12484">
        <v>0</v>
      </c>
      <c r="Y12484">
        <v>0</v>
      </c>
      <c r="Z12484">
        <v>0</v>
      </c>
      <c r="AA12484">
        <v>0</v>
      </c>
      <c r="AB12484">
        <v>0</v>
      </c>
      <c r="AC12484">
        <v>0</v>
      </c>
      <c r="AF12484" s="1">
        <v>13243.71</v>
      </c>
    </row>
    <row r="12485" spans="1:35" x14ac:dyDescent="0.25">
      <c r="F12485">
        <v>305003309</v>
      </c>
      <c r="T12485" s="1">
        <v>13243.71</v>
      </c>
      <c r="U12485" s="1">
        <v>13243.71</v>
      </c>
      <c r="V12485">
        <v>0</v>
      </c>
      <c r="AB12485">
        <v>0</v>
      </c>
      <c r="AC12485">
        <v>0</v>
      </c>
      <c r="AF12485" s="1">
        <v>13243.71</v>
      </c>
    </row>
    <row r="12486" spans="1:35" x14ac:dyDescent="0.25">
      <c r="A12486" t="s">
        <v>4</v>
      </c>
      <c r="B12486" t="s">
        <v>2961</v>
      </c>
      <c r="C12486">
        <v>2022</v>
      </c>
      <c r="D12486">
        <v>3050</v>
      </c>
      <c r="E12486">
        <v>400031946</v>
      </c>
      <c r="F12486">
        <v>305003310</v>
      </c>
      <c r="G12486">
        <v>0</v>
      </c>
      <c r="H12486" t="s">
        <v>6085</v>
      </c>
      <c r="I12486" t="s">
        <v>6083</v>
      </c>
      <c r="J12486">
        <v>4800001834</v>
      </c>
      <c r="K12486" t="s">
        <v>6083</v>
      </c>
      <c r="L12486">
        <v>5100674420</v>
      </c>
      <c r="M12486" t="s">
        <v>6083</v>
      </c>
      <c r="O12486" t="s">
        <v>6083</v>
      </c>
      <c r="R12486" t="s">
        <v>15557</v>
      </c>
      <c r="S12486">
        <v>3</v>
      </c>
      <c r="T12486" s="1">
        <v>10851.73</v>
      </c>
      <c r="U12486" s="1">
        <v>10851.73</v>
      </c>
      <c r="V12486">
        <v>0</v>
      </c>
      <c r="W12486">
        <v>0</v>
      </c>
      <c r="X12486">
        <v>0</v>
      </c>
      <c r="Y12486">
        <v>0</v>
      </c>
      <c r="Z12486">
        <v>0</v>
      </c>
      <c r="AA12486">
        <v>0</v>
      </c>
      <c r="AB12486">
        <v>0</v>
      </c>
      <c r="AC12486">
        <v>0</v>
      </c>
      <c r="AF12486" s="1">
        <v>10851.73</v>
      </c>
    </row>
    <row r="12487" spans="1:35" x14ac:dyDescent="0.25">
      <c r="F12487">
        <v>305003310</v>
      </c>
      <c r="T12487" s="1">
        <v>10851.73</v>
      </c>
      <c r="U12487" s="1">
        <v>10851.73</v>
      </c>
      <c r="V12487">
        <v>0</v>
      </c>
      <c r="AB12487">
        <v>0</v>
      </c>
      <c r="AC12487">
        <v>0</v>
      </c>
      <c r="AF12487" s="1">
        <v>10851.73</v>
      </c>
    </row>
    <row r="12488" spans="1:35" x14ac:dyDescent="0.25">
      <c r="A12488" t="s">
        <v>4</v>
      </c>
      <c r="B12488" t="s">
        <v>548</v>
      </c>
      <c r="C12488">
        <v>2021</v>
      </c>
      <c r="D12488">
        <v>3050</v>
      </c>
      <c r="E12488">
        <v>400030228</v>
      </c>
      <c r="F12488">
        <v>305003311</v>
      </c>
      <c r="G12488">
        <v>0</v>
      </c>
      <c r="H12488" t="s">
        <v>3661</v>
      </c>
      <c r="I12488" t="s">
        <v>3660</v>
      </c>
      <c r="J12488">
        <v>4800001840</v>
      </c>
      <c r="K12488" t="s">
        <v>3660</v>
      </c>
      <c r="L12488">
        <v>3000106635</v>
      </c>
      <c r="M12488" t="s">
        <v>12330</v>
      </c>
      <c r="N12488" t="s">
        <v>15558</v>
      </c>
      <c r="O12488" t="s">
        <v>15435</v>
      </c>
      <c r="P12488">
        <v>111838</v>
      </c>
      <c r="Q12488" t="s">
        <v>12249</v>
      </c>
      <c r="R12488" t="s">
        <v>6063</v>
      </c>
      <c r="S12488">
        <v>10</v>
      </c>
      <c r="T12488">
        <v>0</v>
      </c>
      <c r="U12488" s="1">
        <v>82060</v>
      </c>
      <c r="V12488">
        <v>0</v>
      </c>
      <c r="W12488">
        <v>0</v>
      </c>
      <c r="X12488">
        <v>0</v>
      </c>
      <c r="Y12488" s="1">
        <v>14770.8</v>
      </c>
      <c r="Z12488">
        <v>0</v>
      </c>
      <c r="AA12488" s="1">
        <v>14770.8</v>
      </c>
      <c r="AB12488">
        <v>0</v>
      </c>
      <c r="AC12488">
        <v>0</v>
      </c>
      <c r="AF12488" s="1">
        <v>82060</v>
      </c>
      <c r="AH12488">
        <v>1300060715</v>
      </c>
      <c r="AI12488" t="s">
        <v>12266</v>
      </c>
    </row>
    <row r="12489" spans="1:35" x14ac:dyDescent="0.25">
      <c r="A12489" t="s">
        <v>4</v>
      </c>
      <c r="B12489" t="s">
        <v>548</v>
      </c>
      <c r="C12489">
        <v>2021</v>
      </c>
      <c r="D12489">
        <v>3050</v>
      </c>
      <c r="E12489">
        <v>400030228</v>
      </c>
      <c r="F12489">
        <v>305003311</v>
      </c>
      <c r="G12489">
        <v>0</v>
      </c>
      <c r="H12489" t="s">
        <v>3661</v>
      </c>
      <c r="I12489" t="s">
        <v>3660</v>
      </c>
      <c r="J12489">
        <v>4800001840</v>
      </c>
      <c r="K12489" t="s">
        <v>3660</v>
      </c>
      <c r="L12489">
        <v>3000116607</v>
      </c>
      <c r="M12489" t="s">
        <v>15559</v>
      </c>
      <c r="N12489">
        <v>214</v>
      </c>
      <c r="O12489" t="s">
        <v>15425</v>
      </c>
      <c r="P12489">
        <v>110748</v>
      </c>
      <c r="Q12489" t="s">
        <v>15560</v>
      </c>
      <c r="R12489" t="s">
        <v>15561</v>
      </c>
      <c r="S12489">
        <v>68</v>
      </c>
      <c r="T12489">
        <v>0</v>
      </c>
      <c r="U12489" s="1">
        <v>38080</v>
      </c>
      <c r="V12489">
        <v>0</v>
      </c>
      <c r="W12489">
        <v>0</v>
      </c>
      <c r="X12489">
        <v>0</v>
      </c>
      <c r="Y12489" s="1">
        <v>4569.6000000000004</v>
      </c>
      <c r="Z12489">
        <v>0</v>
      </c>
      <c r="AA12489" s="1">
        <v>4569.6000000000004</v>
      </c>
      <c r="AB12489">
        <v>0</v>
      </c>
      <c r="AC12489">
        <v>0</v>
      </c>
      <c r="AF12489" s="1">
        <v>38080</v>
      </c>
      <c r="AH12489">
        <v>1300062640</v>
      </c>
      <c r="AI12489" t="s">
        <v>571</v>
      </c>
    </row>
    <row r="12490" spans="1:35" x14ac:dyDescent="0.25">
      <c r="A12490" t="s">
        <v>4</v>
      </c>
      <c r="B12490" t="s">
        <v>548</v>
      </c>
      <c r="C12490">
        <v>2021</v>
      </c>
      <c r="D12490">
        <v>3050</v>
      </c>
      <c r="E12490">
        <v>400030228</v>
      </c>
      <c r="F12490">
        <v>305003311</v>
      </c>
      <c r="G12490">
        <v>0</v>
      </c>
      <c r="H12490" t="s">
        <v>3661</v>
      </c>
      <c r="I12490" t="s">
        <v>3660</v>
      </c>
      <c r="J12490">
        <v>4800001840</v>
      </c>
      <c r="K12490" t="s">
        <v>3660</v>
      </c>
      <c r="L12490">
        <v>3000118353</v>
      </c>
      <c r="M12490" t="s">
        <v>12299</v>
      </c>
      <c r="N12490">
        <v>159</v>
      </c>
      <c r="O12490" t="s">
        <v>15422</v>
      </c>
      <c r="P12490">
        <v>115210</v>
      </c>
      <c r="Q12490" t="s">
        <v>15562</v>
      </c>
      <c r="R12490" t="s">
        <v>15563</v>
      </c>
      <c r="S12490">
        <v>2</v>
      </c>
      <c r="T12490">
        <v>0</v>
      </c>
      <c r="U12490">
        <v>580</v>
      </c>
      <c r="V12490">
        <v>0</v>
      </c>
      <c r="W12490" s="1">
        <v>42855.57</v>
      </c>
      <c r="X12490" s="1">
        <v>42855.57</v>
      </c>
      <c r="Y12490">
        <v>0</v>
      </c>
      <c r="Z12490">
        <v>0</v>
      </c>
      <c r="AA12490" s="1">
        <v>85711.14</v>
      </c>
      <c r="AB12490">
        <v>0</v>
      </c>
      <c r="AC12490">
        <v>0</v>
      </c>
      <c r="AF12490">
        <v>580</v>
      </c>
      <c r="AH12490">
        <v>1300058713</v>
      </c>
      <c r="AI12490" t="s">
        <v>12264</v>
      </c>
    </row>
    <row r="12491" spans="1:35" x14ac:dyDescent="0.25">
      <c r="A12491" t="s">
        <v>4</v>
      </c>
      <c r="B12491" t="s">
        <v>548</v>
      </c>
      <c r="C12491">
        <v>2021</v>
      </c>
      <c r="D12491">
        <v>3050</v>
      </c>
      <c r="E12491">
        <v>400030228</v>
      </c>
      <c r="F12491">
        <v>305003311</v>
      </c>
      <c r="G12491">
        <v>0</v>
      </c>
      <c r="H12491" t="s">
        <v>3661</v>
      </c>
      <c r="I12491" t="s">
        <v>3660</v>
      </c>
      <c r="J12491">
        <v>4800001840</v>
      </c>
      <c r="K12491" t="s">
        <v>3660</v>
      </c>
      <c r="L12491">
        <v>3000118353</v>
      </c>
      <c r="M12491" t="s">
        <v>12299</v>
      </c>
      <c r="N12491">
        <v>159</v>
      </c>
      <c r="O12491" t="s">
        <v>15422</v>
      </c>
      <c r="P12491">
        <v>115210</v>
      </c>
      <c r="Q12491" t="s">
        <v>15562</v>
      </c>
      <c r="R12491" t="s">
        <v>15564</v>
      </c>
      <c r="S12491">
        <v>2</v>
      </c>
      <c r="T12491">
        <v>0</v>
      </c>
      <c r="U12491">
        <v>340</v>
      </c>
      <c r="V12491">
        <v>0</v>
      </c>
      <c r="W12491" s="1">
        <v>42855.57</v>
      </c>
      <c r="X12491" s="1">
        <v>42855.57</v>
      </c>
      <c r="Y12491">
        <v>0</v>
      </c>
      <c r="Z12491">
        <v>0</v>
      </c>
      <c r="AA12491" s="1">
        <v>85711.14</v>
      </c>
      <c r="AB12491">
        <v>0</v>
      </c>
      <c r="AC12491">
        <v>0</v>
      </c>
      <c r="AF12491">
        <v>340</v>
      </c>
      <c r="AH12491">
        <v>1300058713</v>
      </c>
      <c r="AI12491" t="s">
        <v>12264</v>
      </c>
    </row>
    <row r="12492" spans="1:35" x14ac:dyDescent="0.25">
      <c r="A12492" t="s">
        <v>4</v>
      </c>
      <c r="B12492" t="s">
        <v>548</v>
      </c>
      <c r="C12492">
        <v>2021</v>
      </c>
      <c r="D12492">
        <v>3050</v>
      </c>
      <c r="E12492">
        <v>400030228</v>
      </c>
      <c r="F12492">
        <v>305003311</v>
      </c>
      <c r="G12492">
        <v>0</v>
      </c>
      <c r="H12492" t="s">
        <v>3661</v>
      </c>
      <c r="I12492" t="s">
        <v>3660</v>
      </c>
      <c r="J12492">
        <v>4800001840</v>
      </c>
      <c r="K12492" t="s">
        <v>3660</v>
      </c>
      <c r="L12492">
        <v>3000118353</v>
      </c>
      <c r="M12492" t="s">
        <v>12299</v>
      </c>
      <c r="N12492">
        <v>159</v>
      </c>
      <c r="O12492" t="s">
        <v>15422</v>
      </c>
      <c r="P12492">
        <v>115210</v>
      </c>
      <c r="Q12492" t="s">
        <v>15562</v>
      </c>
      <c r="R12492" t="s">
        <v>15565</v>
      </c>
      <c r="S12492">
        <v>75</v>
      </c>
      <c r="T12492">
        <v>0</v>
      </c>
      <c r="U12492" s="1">
        <v>52500</v>
      </c>
      <c r="V12492">
        <v>0</v>
      </c>
      <c r="W12492" s="1">
        <v>42855.57</v>
      </c>
      <c r="X12492" s="1">
        <v>42855.57</v>
      </c>
      <c r="Y12492">
        <v>0</v>
      </c>
      <c r="Z12492">
        <v>0</v>
      </c>
      <c r="AA12492" s="1">
        <v>85711.14</v>
      </c>
      <c r="AB12492">
        <v>0</v>
      </c>
      <c r="AC12492">
        <v>0</v>
      </c>
      <c r="AF12492" s="1">
        <v>52500</v>
      </c>
      <c r="AH12492">
        <v>1300058713</v>
      </c>
      <c r="AI12492" t="s">
        <v>12264</v>
      </c>
    </row>
    <row r="12493" spans="1:35" x14ac:dyDescent="0.25">
      <c r="A12493" t="s">
        <v>4</v>
      </c>
      <c r="B12493" t="s">
        <v>548</v>
      </c>
      <c r="C12493">
        <v>2021</v>
      </c>
      <c r="D12493">
        <v>3050</v>
      </c>
      <c r="E12493">
        <v>400030228</v>
      </c>
      <c r="F12493">
        <v>305003311</v>
      </c>
      <c r="G12493">
        <v>0</v>
      </c>
      <c r="H12493" t="s">
        <v>3661</v>
      </c>
      <c r="I12493" t="s">
        <v>3660</v>
      </c>
      <c r="J12493">
        <v>4800001840</v>
      </c>
      <c r="K12493" t="s">
        <v>3660</v>
      </c>
      <c r="L12493">
        <v>3000118353</v>
      </c>
      <c r="M12493" t="s">
        <v>12299</v>
      </c>
      <c r="N12493">
        <v>159</v>
      </c>
      <c r="O12493" t="s">
        <v>15422</v>
      </c>
      <c r="P12493">
        <v>115210</v>
      </c>
      <c r="Q12493" t="s">
        <v>15562</v>
      </c>
      <c r="R12493" t="s">
        <v>15566</v>
      </c>
      <c r="S12493">
        <v>50</v>
      </c>
      <c r="T12493">
        <v>0</v>
      </c>
      <c r="U12493" s="1">
        <v>5250</v>
      </c>
      <c r="V12493">
        <v>0</v>
      </c>
      <c r="W12493" s="1">
        <v>42855.57</v>
      </c>
      <c r="X12493" s="1">
        <v>42855.57</v>
      </c>
      <c r="Y12493">
        <v>0</v>
      </c>
      <c r="Z12493">
        <v>0</v>
      </c>
      <c r="AA12493" s="1">
        <v>85711.14</v>
      </c>
      <c r="AB12493">
        <v>0</v>
      </c>
      <c r="AC12493">
        <v>0</v>
      </c>
      <c r="AF12493" s="1">
        <v>5250</v>
      </c>
      <c r="AH12493">
        <v>1300058713</v>
      </c>
      <c r="AI12493" t="s">
        <v>12264</v>
      </c>
    </row>
    <row r="12494" spans="1:35" x14ac:dyDescent="0.25">
      <c r="A12494" t="s">
        <v>4</v>
      </c>
      <c r="B12494" t="s">
        <v>548</v>
      </c>
      <c r="C12494">
        <v>2021</v>
      </c>
      <c r="D12494">
        <v>3050</v>
      </c>
      <c r="E12494">
        <v>400030228</v>
      </c>
      <c r="F12494">
        <v>305003311</v>
      </c>
      <c r="G12494">
        <v>0</v>
      </c>
      <c r="H12494" t="s">
        <v>3661</v>
      </c>
      <c r="I12494" t="s">
        <v>3660</v>
      </c>
      <c r="J12494">
        <v>4800001840</v>
      </c>
      <c r="K12494" t="s">
        <v>3660</v>
      </c>
      <c r="L12494">
        <v>3000118353</v>
      </c>
      <c r="M12494" t="s">
        <v>12299</v>
      </c>
      <c r="N12494">
        <v>159</v>
      </c>
      <c r="O12494" t="s">
        <v>15422</v>
      </c>
      <c r="P12494">
        <v>115210</v>
      </c>
      <c r="Q12494" t="s">
        <v>15562</v>
      </c>
      <c r="R12494" t="s">
        <v>15567</v>
      </c>
      <c r="S12494">
        <v>20</v>
      </c>
      <c r="T12494">
        <v>0</v>
      </c>
      <c r="U12494" s="1">
        <v>5800</v>
      </c>
      <c r="V12494">
        <v>0</v>
      </c>
      <c r="W12494" s="1">
        <v>42855.57</v>
      </c>
      <c r="X12494" s="1">
        <v>42855.57</v>
      </c>
      <c r="Y12494">
        <v>0</v>
      </c>
      <c r="Z12494">
        <v>0</v>
      </c>
      <c r="AA12494" s="1">
        <v>85711.14</v>
      </c>
      <c r="AB12494">
        <v>0</v>
      </c>
      <c r="AC12494">
        <v>0</v>
      </c>
      <c r="AF12494" s="1">
        <v>5800</v>
      </c>
      <c r="AH12494">
        <v>1300058713</v>
      </c>
      <c r="AI12494" t="s">
        <v>12264</v>
      </c>
    </row>
    <row r="12495" spans="1:35" x14ac:dyDescent="0.25">
      <c r="A12495" t="s">
        <v>4</v>
      </c>
      <c r="B12495" t="s">
        <v>548</v>
      </c>
      <c r="C12495">
        <v>2021</v>
      </c>
      <c r="D12495">
        <v>3050</v>
      </c>
      <c r="E12495">
        <v>400030228</v>
      </c>
      <c r="F12495">
        <v>305003311</v>
      </c>
      <c r="G12495">
        <v>0</v>
      </c>
      <c r="H12495" t="s">
        <v>3661</v>
      </c>
      <c r="I12495" t="s">
        <v>3660</v>
      </c>
      <c r="J12495">
        <v>4800001840</v>
      </c>
      <c r="K12495" t="s">
        <v>3660</v>
      </c>
      <c r="L12495">
        <v>3000118353</v>
      </c>
      <c r="M12495" t="s">
        <v>12299</v>
      </c>
      <c r="N12495">
        <v>159</v>
      </c>
      <c r="O12495" t="s">
        <v>15422</v>
      </c>
      <c r="P12495">
        <v>115210</v>
      </c>
      <c r="Q12495" t="s">
        <v>15562</v>
      </c>
      <c r="R12495" t="s">
        <v>15568</v>
      </c>
      <c r="S12495">
        <v>10</v>
      </c>
      <c r="T12495">
        <v>0</v>
      </c>
      <c r="U12495" s="1">
        <v>6500</v>
      </c>
      <c r="V12495">
        <v>0</v>
      </c>
      <c r="W12495" s="1">
        <v>42855.57</v>
      </c>
      <c r="X12495" s="1">
        <v>42855.57</v>
      </c>
      <c r="Y12495">
        <v>0</v>
      </c>
      <c r="Z12495">
        <v>0</v>
      </c>
      <c r="AA12495" s="1">
        <v>85711.14</v>
      </c>
      <c r="AB12495">
        <v>0</v>
      </c>
      <c r="AC12495">
        <v>0</v>
      </c>
      <c r="AF12495" s="1">
        <v>6500</v>
      </c>
      <c r="AH12495">
        <v>1300058713</v>
      </c>
      <c r="AI12495" t="s">
        <v>12264</v>
      </c>
    </row>
    <row r="12496" spans="1:35" x14ac:dyDescent="0.25">
      <c r="A12496" t="s">
        <v>4</v>
      </c>
      <c r="B12496" t="s">
        <v>548</v>
      </c>
      <c r="C12496">
        <v>2021</v>
      </c>
      <c r="D12496">
        <v>3050</v>
      </c>
      <c r="E12496">
        <v>400030228</v>
      </c>
      <c r="F12496">
        <v>305003311</v>
      </c>
      <c r="G12496">
        <v>0</v>
      </c>
      <c r="H12496" t="s">
        <v>3661</v>
      </c>
      <c r="I12496" t="s">
        <v>3660</v>
      </c>
      <c r="J12496">
        <v>4800001840</v>
      </c>
      <c r="K12496" t="s">
        <v>3660</v>
      </c>
      <c r="L12496">
        <v>3000118353</v>
      </c>
      <c r="M12496" t="s">
        <v>12299</v>
      </c>
      <c r="N12496">
        <v>159</v>
      </c>
      <c r="O12496" t="s">
        <v>15422</v>
      </c>
      <c r="P12496">
        <v>115210</v>
      </c>
      <c r="Q12496" t="s">
        <v>15562</v>
      </c>
      <c r="R12496" t="s">
        <v>15569</v>
      </c>
      <c r="S12496">
        <v>100</v>
      </c>
      <c r="T12496">
        <v>0</v>
      </c>
      <c r="U12496" s="1">
        <v>8000</v>
      </c>
      <c r="V12496">
        <v>0</v>
      </c>
      <c r="W12496" s="1">
        <v>42855.57</v>
      </c>
      <c r="X12496" s="1">
        <v>42855.57</v>
      </c>
      <c r="Y12496">
        <v>0</v>
      </c>
      <c r="Z12496">
        <v>0</v>
      </c>
      <c r="AA12496" s="1">
        <v>85711.14</v>
      </c>
      <c r="AB12496">
        <v>0</v>
      </c>
      <c r="AC12496">
        <v>0</v>
      </c>
      <c r="AF12496" s="1">
        <v>8000</v>
      </c>
      <c r="AH12496">
        <v>1300058713</v>
      </c>
      <c r="AI12496" t="s">
        <v>12264</v>
      </c>
    </row>
    <row r="12497" spans="1:35" x14ac:dyDescent="0.25">
      <c r="A12497" t="s">
        <v>4</v>
      </c>
      <c r="B12497" t="s">
        <v>548</v>
      </c>
      <c r="C12497">
        <v>2021</v>
      </c>
      <c r="D12497">
        <v>3050</v>
      </c>
      <c r="E12497">
        <v>400030228</v>
      </c>
      <c r="F12497">
        <v>305003311</v>
      </c>
      <c r="G12497">
        <v>0</v>
      </c>
      <c r="H12497" t="s">
        <v>3661</v>
      </c>
      <c r="I12497" t="s">
        <v>3660</v>
      </c>
      <c r="J12497">
        <v>4800001840</v>
      </c>
      <c r="K12497" t="s">
        <v>3660</v>
      </c>
      <c r="L12497">
        <v>3000118353</v>
      </c>
      <c r="M12497" t="s">
        <v>12299</v>
      </c>
      <c r="N12497">
        <v>159</v>
      </c>
      <c r="O12497" t="s">
        <v>15422</v>
      </c>
      <c r="P12497">
        <v>115210</v>
      </c>
      <c r="Q12497" t="s">
        <v>15562</v>
      </c>
      <c r="R12497" t="s">
        <v>15570</v>
      </c>
      <c r="S12497">
        <v>170</v>
      </c>
      <c r="T12497">
        <v>0</v>
      </c>
      <c r="U12497" s="1">
        <v>59500</v>
      </c>
      <c r="V12497">
        <v>0</v>
      </c>
      <c r="W12497" s="1">
        <v>42855.57</v>
      </c>
      <c r="X12497" s="1">
        <v>42855.57</v>
      </c>
      <c r="Y12497">
        <v>0</v>
      </c>
      <c r="Z12497">
        <v>0</v>
      </c>
      <c r="AA12497" s="1">
        <v>85711.14</v>
      </c>
      <c r="AB12497">
        <v>0</v>
      </c>
      <c r="AC12497">
        <v>0</v>
      </c>
      <c r="AF12497" s="1">
        <v>59500</v>
      </c>
      <c r="AH12497">
        <v>1300058713</v>
      </c>
      <c r="AI12497" t="s">
        <v>12264</v>
      </c>
    </row>
    <row r="12498" spans="1:35" x14ac:dyDescent="0.25">
      <c r="A12498" t="s">
        <v>4</v>
      </c>
      <c r="B12498" t="s">
        <v>548</v>
      </c>
      <c r="C12498">
        <v>2021</v>
      </c>
      <c r="D12498">
        <v>3050</v>
      </c>
      <c r="E12498">
        <v>400030228</v>
      </c>
      <c r="F12498">
        <v>305003311</v>
      </c>
      <c r="G12498">
        <v>0</v>
      </c>
      <c r="H12498" t="s">
        <v>3661</v>
      </c>
      <c r="I12498" t="s">
        <v>3660</v>
      </c>
      <c r="J12498">
        <v>4800001840</v>
      </c>
      <c r="K12498" t="s">
        <v>3660</v>
      </c>
      <c r="L12498">
        <v>3000118353</v>
      </c>
      <c r="M12498" t="s">
        <v>12299</v>
      </c>
      <c r="N12498">
        <v>159</v>
      </c>
      <c r="O12498" t="s">
        <v>15422</v>
      </c>
      <c r="P12498">
        <v>115210</v>
      </c>
      <c r="Q12498" t="s">
        <v>15562</v>
      </c>
      <c r="R12498" t="s">
        <v>15571</v>
      </c>
      <c r="S12498">
        <v>80</v>
      </c>
      <c r="T12498">
        <v>0</v>
      </c>
      <c r="U12498" s="1">
        <v>16000</v>
      </c>
      <c r="V12498">
        <v>0</v>
      </c>
      <c r="W12498" s="1">
        <v>42855.57</v>
      </c>
      <c r="X12498" s="1">
        <v>42855.57</v>
      </c>
      <c r="Y12498">
        <v>0</v>
      </c>
      <c r="Z12498">
        <v>0</v>
      </c>
      <c r="AA12498" s="1">
        <v>85711.14</v>
      </c>
      <c r="AB12498">
        <v>0</v>
      </c>
      <c r="AC12498">
        <v>0</v>
      </c>
      <c r="AF12498" s="1">
        <v>16000</v>
      </c>
      <c r="AH12498">
        <v>1300058713</v>
      </c>
      <c r="AI12498" t="s">
        <v>12264</v>
      </c>
    </row>
    <row r="12499" spans="1:35" x14ac:dyDescent="0.25">
      <c r="A12499" t="s">
        <v>4</v>
      </c>
      <c r="B12499" t="s">
        <v>548</v>
      </c>
      <c r="C12499">
        <v>2021</v>
      </c>
      <c r="D12499">
        <v>3050</v>
      </c>
      <c r="E12499">
        <v>400030228</v>
      </c>
      <c r="F12499">
        <v>305003311</v>
      </c>
      <c r="G12499">
        <v>0</v>
      </c>
      <c r="H12499" t="s">
        <v>3661</v>
      </c>
      <c r="I12499" t="s">
        <v>3660</v>
      </c>
      <c r="J12499">
        <v>4800001840</v>
      </c>
      <c r="K12499" t="s">
        <v>3660</v>
      </c>
      <c r="L12499">
        <v>3000118353</v>
      </c>
      <c r="M12499" t="s">
        <v>12299</v>
      </c>
      <c r="N12499">
        <v>159</v>
      </c>
      <c r="O12499" t="s">
        <v>15422</v>
      </c>
      <c r="P12499">
        <v>115210</v>
      </c>
      <c r="Q12499" t="s">
        <v>15562</v>
      </c>
      <c r="R12499" t="s">
        <v>15572</v>
      </c>
      <c r="S12499">
        <v>350</v>
      </c>
      <c r="T12499">
        <v>0</v>
      </c>
      <c r="U12499" s="1">
        <v>24500</v>
      </c>
      <c r="V12499">
        <v>0</v>
      </c>
      <c r="W12499" s="1">
        <v>42855.57</v>
      </c>
      <c r="X12499" s="1">
        <v>42855.57</v>
      </c>
      <c r="Y12499">
        <v>0</v>
      </c>
      <c r="Z12499">
        <v>0</v>
      </c>
      <c r="AA12499" s="1">
        <v>85711.14</v>
      </c>
      <c r="AB12499">
        <v>0</v>
      </c>
      <c r="AC12499">
        <v>0</v>
      </c>
      <c r="AF12499" s="1">
        <v>24500</v>
      </c>
      <c r="AH12499">
        <v>1300058713</v>
      </c>
      <c r="AI12499" t="s">
        <v>12264</v>
      </c>
    </row>
    <row r="12500" spans="1:35" x14ac:dyDescent="0.25">
      <c r="A12500" t="s">
        <v>4</v>
      </c>
      <c r="B12500" t="s">
        <v>548</v>
      </c>
      <c r="C12500">
        <v>2021</v>
      </c>
      <c r="D12500">
        <v>3050</v>
      </c>
      <c r="E12500">
        <v>400030228</v>
      </c>
      <c r="F12500">
        <v>305003311</v>
      </c>
      <c r="G12500">
        <v>0</v>
      </c>
      <c r="H12500" t="s">
        <v>3661</v>
      </c>
      <c r="I12500" t="s">
        <v>3660</v>
      </c>
      <c r="J12500">
        <v>4800001840</v>
      </c>
      <c r="K12500" t="s">
        <v>3660</v>
      </c>
      <c r="L12500">
        <v>3000118353</v>
      </c>
      <c r="M12500" t="s">
        <v>12299</v>
      </c>
      <c r="N12500">
        <v>159</v>
      </c>
      <c r="O12500" t="s">
        <v>15422</v>
      </c>
      <c r="P12500">
        <v>115210</v>
      </c>
      <c r="Q12500" t="s">
        <v>15562</v>
      </c>
      <c r="R12500" t="s">
        <v>15573</v>
      </c>
      <c r="S12500">
        <v>200</v>
      </c>
      <c r="T12500">
        <v>0</v>
      </c>
      <c r="U12500" s="1">
        <v>24000</v>
      </c>
      <c r="V12500">
        <v>0</v>
      </c>
      <c r="W12500" s="1">
        <v>42855.57</v>
      </c>
      <c r="X12500" s="1">
        <v>42855.57</v>
      </c>
      <c r="Y12500">
        <v>0</v>
      </c>
      <c r="Z12500">
        <v>0</v>
      </c>
      <c r="AA12500" s="1">
        <v>85711.14</v>
      </c>
      <c r="AB12500">
        <v>0</v>
      </c>
      <c r="AC12500">
        <v>0</v>
      </c>
      <c r="AF12500" s="1">
        <v>24000</v>
      </c>
      <c r="AH12500">
        <v>1300058713</v>
      </c>
      <c r="AI12500" t="s">
        <v>12264</v>
      </c>
    </row>
    <row r="12501" spans="1:35" x14ac:dyDescent="0.25">
      <c r="A12501" t="s">
        <v>4</v>
      </c>
      <c r="B12501" t="s">
        <v>548</v>
      </c>
      <c r="C12501">
        <v>2021</v>
      </c>
      <c r="D12501">
        <v>3050</v>
      </c>
      <c r="E12501">
        <v>400030228</v>
      </c>
      <c r="F12501">
        <v>305003311</v>
      </c>
      <c r="G12501">
        <v>0</v>
      </c>
      <c r="H12501" t="s">
        <v>3661</v>
      </c>
      <c r="I12501" t="s">
        <v>3660</v>
      </c>
      <c r="J12501">
        <v>4800001840</v>
      </c>
      <c r="K12501" t="s">
        <v>3660</v>
      </c>
      <c r="L12501">
        <v>3000118353</v>
      </c>
      <c r="M12501" t="s">
        <v>12299</v>
      </c>
      <c r="N12501">
        <v>159</v>
      </c>
      <c r="O12501" t="s">
        <v>15422</v>
      </c>
      <c r="P12501">
        <v>115210</v>
      </c>
      <c r="Q12501" t="s">
        <v>15562</v>
      </c>
      <c r="R12501" t="s">
        <v>15574</v>
      </c>
      <c r="S12501">
        <v>140</v>
      </c>
      <c r="T12501">
        <v>0</v>
      </c>
      <c r="U12501" s="1">
        <v>11480</v>
      </c>
      <c r="V12501">
        <v>0</v>
      </c>
      <c r="W12501" s="1">
        <v>42855.57</v>
      </c>
      <c r="X12501" s="1">
        <v>42855.57</v>
      </c>
      <c r="Y12501">
        <v>0</v>
      </c>
      <c r="Z12501">
        <v>0</v>
      </c>
      <c r="AA12501" s="1">
        <v>85711.14</v>
      </c>
      <c r="AB12501">
        <v>0</v>
      </c>
      <c r="AC12501">
        <v>0</v>
      </c>
      <c r="AF12501" s="1">
        <v>11480</v>
      </c>
      <c r="AH12501">
        <v>1300058713</v>
      </c>
      <c r="AI12501" t="s">
        <v>12264</v>
      </c>
    </row>
    <row r="12502" spans="1:35" x14ac:dyDescent="0.25">
      <c r="A12502" t="s">
        <v>4</v>
      </c>
      <c r="B12502" t="s">
        <v>548</v>
      </c>
      <c r="C12502">
        <v>2021</v>
      </c>
      <c r="D12502">
        <v>3050</v>
      </c>
      <c r="E12502">
        <v>400030228</v>
      </c>
      <c r="F12502">
        <v>305003311</v>
      </c>
      <c r="G12502">
        <v>0</v>
      </c>
      <c r="H12502" t="s">
        <v>3661</v>
      </c>
      <c r="I12502" t="s">
        <v>3660</v>
      </c>
      <c r="J12502">
        <v>4800001840</v>
      </c>
      <c r="K12502" t="s">
        <v>3660</v>
      </c>
      <c r="L12502">
        <v>3000118353</v>
      </c>
      <c r="M12502" t="s">
        <v>12299</v>
      </c>
      <c r="N12502">
        <v>159</v>
      </c>
      <c r="O12502" t="s">
        <v>15422</v>
      </c>
      <c r="P12502">
        <v>115210</v>
      </c>
      <c r="Q12502" t="s">
        <v>15562</v>
      </c>
      <c r="R12502" t="s">
        <v>15575</v>
      </c>
      <c r="S12502">
        <v>100</v>
      </c>
      <c r="T12502">
        <v>0</v>
      </c>
      <c r="U12502" s="1">
        <v>1200</v>
      </c>
      <c r="V12502">
        <v>0</v>
      </c>
      <c r="W12502" s="1">
        <v>42855.57</v>
      </c>
      <c r="X12502" s="1">
        <v>42855.57</v>
      </c>
      <c r="Y12502">
        <v>0</v>
      </c>
      <c r="Z12502">
        <v>0</v>
      </c>
      <c r="AA12502" s="1">
        <v>85711.14</v>
      </c>
      <c r="AB12502">
        <v>0</v>
      </c>
      <c r="AC12502">
        <v>0</v>
      </c>
      <c r="AF12502" s="1">
        <v>1200</v>
      </c>
      <c r="AH12502">
        <v>1300058713</v>
      </c>
      <c r="AI12502" t="s">
        <v>12264</v>
      </c>
    </row>
    <row r="12503" spans="1:35" x14ac:dyDescent="0.25">
      <c r="A12503" t="s">
        <v>4</v>
      </c>
      <c r="B12503" t="s">
        <v>548</v>
      </c>
      <c r="C12503">
        <v>2021</v>
      </c>
      <c r="D12503">
        <v>3050</v>
      </c>
      <c r="E12503">
        <v>400030228</v>
      </c>
      <c r="F12503">
        <v>305003311</v>
      </c>
      <c r="G12503">
        <v>0</v>
      </c>
      <c r="H12503" t="s">
        <v>3661</v>
      </c>
      <c r="I12503" t="s">
        <v>3660</v>
      </c>
      <c r="J12503">
        <v>4800001840</v>
      </c>
      <c r="K12503" t="s">
        <v>3660</v>
      </c>
      <c r="L12503">
        <v>3000118353</v>
      </c>
      <c r="M12503" t="s">
        <v>12299</v>
      </c>
      <c r="N12503">
        <v>159</v>
      </c>
      <c r="O12503" t="s">
        <v>15422</v>
      </c>
      <c r="P12503">
        <v>115210</v>
      </c>
      <c r="Q12503" t="s">
        <v>15562</v>
      </c>
      <c r="R12503" t="s">
        <v>15576</v>
      </c>
      <c r="S12503">
        <v>2</v>
      </c>
      <c r="T12503">
        <v>0</v>
      </c>
      <c r="U12503">
        <v>270</v>
      </c>
      <c r="V12503">
        <v>0</v>
      </c>
      <c r="W12503" s="1">
        <v>42855.57</v>
      </c>
      <c r="X12503" s="1">
        <v>42855.57</v>
      </c>
      <c r="Y12503">
        <v>0</v>
      </c>
      <c r="Z12503">
        <v>0</v>
      </c>
      <c r="AA12503" s="1">
        <v>85711.14</v>
      </c>
      <c r="AB12503">
        <v>0</v>
      </c>
      <c r="AC12503">
        <v>0</v>
      </c>
      <c r="AF12503">
        <v>270</v>
      </c>
      <c r="AH12503">
        <v>1300058713</v>
      </c>
      <c r="AI12503" t="s">
        <v>12264</v>
      </c>
    </row>
    <row r="12504" spans="1:35" x14ac:dyDescent="0.25">
      <c r="A12504" t="s">
        <v>4</v>
      </c>
      <c r="B12504" t="s">
        <v>548</v>
      </c>
      <c r="C12504">
        <v>2021</v>
      </c>
      <c r="D12504">
        <v>3050</v>
      </c>
      <c r="E12504">
        <v>400030228</v>
      </c>
      <c r="F12504">
        <v>305003311</v>
      </c>
      <c r="G12504">
        <v>0</v>
      </c>
      <c r="H12504" t="s">
        <v>3661</v>
      </c>
      <c r="I12504" t="s">
        <v>3660</v>
      </c>
      <c r="J12504">
        <v>4800001840</v>
      </c>
      <c r="K12504" t="s">
        <v>3660</v>
      </c>
      <c r="L12504">
        <v>3000118353</v>
      </c>
      <c r="M12504" t="s">
        <v>12299</v>
      </c>
      <c r="N12504">
        <v>159</v>
      </c>
      <c r="O12504" t="s">
        <v>15422</v>
      </c>
      <c r="P12504">
        <v>115210</v>
      </c>
      <c r="Q12504" t="s">
        <v>15562</v>
      </c>
      <c r="R12504" t="s">
        <v>15577</v>
      </c>
      <c r="S12504">
        <v>1</v>
      </c>
      <c r="T12504">
        <v>0</v>
      </c>
      <c r="U12504" s="1">
        <v>54000</v>
      </c>
      <c r="V12504">
        <v>0</v>
      </c>
      <c r="W12504" s="1">
        <v>42855.57</v>
      </c>
      <c r="X12504" s="1">
        <v>42855.57</v>
      </c>
      <c r="Y12504">
        <v>0</v>
      </c>
      <c r="Z12504">
        <v>0</v>
      </c>
      <c r="AA12504" s="1">
        <v>85711.14</v>
      </c>
      <c r="AB12504">
        <v>0</v>
      </c>
      <c r="AC12504">
        <v>0</v>
      </c>
      <c r="AF12504" s="1">
        <v>54000</v>
      </c>
      <c r="AH12504">
        <v>1300058713</v>
      </c>
      <c r="AI12504" t="s">
        <v>12264</v>
      </c>
    </row>
    <row r="12505" spans="1:35" x14ac:dyDescent="0.25">
      <c r="A12505" t="s">
        <v>4</v>
      </c>
      <c r="B12505" t="s">
        <v>548</v>
      </c>
      <c r="C12505">
        <v>2021</v>
      </c>
      <c r="D12505">
        <v>3050</v>
      </c>
      <c r="E12505">
        <v>400030228</v>
      </c>
      <c r="F12505">
        <v>305003311</v>
      </c>
      <c r="G12505">
        <v>0</v>
      </c>
      <c r="H12505" t="s">
        <v>3661</v>
      </c>
      <c r="I12505" t="s">
        <v>3660</v>
      </c>
      <c r="J12505">
        <v>4800001840</v>
      </c>
      <c r="K12505" t="s">
        <v>3660</v>
      </c>
      <c r="L12505">
        <v>3000118353</v>
      </c>
      <c r="M12505" t="s">
        <v>12299</v>
      </c>
      <c r="N12505">
        <v>159</v>
      </c>
      <c r="O12505" t="s">
        <v>15422</v>
      </c>
      <c r="P12505">
        <v>115210</v>
      </c>
      <c r="Q12505" t="s">
        <v>15562</v>
      </c>
      <c r="R12505" t="s">
        <v>15578</v>
      </c>
      <c r="S12505">
        <v>1</v>
      </c>
      <c r="T12505">
        <v>0</v>
      </c>
      <c r="U12505" s="1">
        <v>18275</v>
      </c>
      <c r="V12505">
        <v>0</v>
      </c>
      <c r="W12505" s="1">
        <v>42855.57</v>
      </c>
      <c r="X12505" s="1">
        <v>42855.57</v>
      </c>
      <c r="Y12505">
        <v>0</v>
      </c>
      <c r="Z12505">
        <v>0</v>
      </c>
      <c r="AA12505" s="1">
        <v>85711.14</v>
      </c>
      <c r="AB12505">
        <v>0</v>
      </c>
      <c r="AC12505">
        <v>0</v>
      </c>
      <c r="AF12505" s="1">
        <v>18275</v>
      </c>
      <c r="AH12505">
        <v>1300058713</v>
      </c>
      <c r="AI12505" t="s">
        <v>12264</v>
      </c>
    </row>
    <row r="12506" spans="1:35" x14ac:dyDescent="0.25">
      <c r="A12506" t="s">
        <v>4</v>
      </c>
      <c r="B12506" t="s">
        <v>548</v>
      </c>
      <c r="C12506">
        <v>2021</v>
      </c>
      <c r="D12506">
        <v>3050</v>
      </c>
      <c r="E12506">
        <v>400030228</v>
      </c>
      <c r="F12506">
        <v>305003311</v>
      </c>
      <c r="G12506">
        <v>0</v>
      </c>
      <c r="H12506" t="s">
        <v>3661</v>
      </c>
      <c r="I12506" t="s">
        <v>3660</v>
      </c>
      <c r="J12506">
        <v>4800001840</v>
      </c>
      <c r="K12506" t="s">
        <v>3660</v>
      </c>
      <c r="L12506">
        <v>3000118353</v>
      </c>
      <c r="M12506" t="s">
        <v>12299</v>
      </c>
      <c r="N12506">
        <v>159</v>
      </c>
      <c r="O12506" t="s">
        <v>15422</v>
      </c>
      <c r="P12506">
        <v>115210</v>
      </c>
      <c r="Q12506" t="s">
        <v>15562</v>
      </c>
      <c r="R12506" t="s">
        <v>15579</v>
      </c>
      <c r="S12506">
        <v>10</v>
      </c>
      <c r="T12506">
        <v>0</v>
      </c>
      <c r="U12506" s="1">
        <v>53500</v>
      </c>
      <c r="V12506">
        <v>0</v>
      </c>
      <c r="W12506" s="1">
        <v>42855.57</v>
      </c>
      <c r="X12506" s="1">
        <v>42855.57</v>
      </c>
      <c r="Y12506">
        <v>0</v>
      </c>
      <c r="Z12506">
        <v>0</v>
      </c>
      <c r="AA12506" s="1">
        <v>85711.14</v>
      </c>
      <c r="AB12506">
        <v>0</v>
      </c>
      <c r="AC12506">
        <v>0</v>
      </c>
      <c r="AF12506" s="1">
        <v>53500</v>
      </c>
      <c r="AH12506">
        <v>1300058713</v>
      </c>
      <c r="AI12506" t="s">
        <v>12264</v>
      </c>
    </row>
    <row r="12507" spans="1:35" x14ac:dyDescent="0.25">
      <c r="A12507" t="s">
        <v>4</v>
      </c>
      <c r="B12507" t="s">
        <v>548</v>
      </c>
      <c r="C12507">
        <v>2021</v>
      </c>
      <c r="D12507">
        <v>3050</v>
      </c>
      <c r="E12507">
        <v>400030228</v>
      </c>
      <c r="F12507">
        <v>305003311</v>
      </c>
      <c r="G12507">
        <v>0</v>
      </c>
      <c r="H12507" t="s">
        <v>3661</v>
      </c>
      <c r="I12507" t="s">
        <v>3660</v>
      </c>
      <c r="J12507">
        <v>4800001840</v>
      </c>
      <c r="K12507" t="s">
        <v>3660</v>
      </c>
      <c r="L12507">
        <v>3000118353</v>
      </c>
      <c r="M12507" t="s">
        <v>12299</v>
      </c>
      <c r="N12507">
        <v>159</v>
      </c>
      <c r="O12507" t="s">
        <v>15422</v>
      </c>
      <c r="P12507">
        <v>115210</v>
      </c>
      <c r="Q12507" t="s">
        <v>15562</v>
      </c>
      <c r="R12507" t="s">
        <v>15580</v>
      </c>
      <c r="S12507">
        <v>2</v>
      </c>
      <c r="T12507">
        <v>0</v>
      </c>
      <c r="U12507" s="1">
        <v>4100</v>
      </c>
      <c r="V12507">
        <v>0</v>
      </c>
      <c r="W12507" s="1">
        <v>42855.57</v>
      </c>
      <c r="X12507" s="1">
        <v>42855.57</v>
      </c>
      <c r="Y12507">
        <v>0</v>
      </c>
      <c r="Z12507">
        <v>0</v>
      </c>
      <c r="AA12507" s="1">
        <v>85711.14</v>
      </c>
      <c r="AB12507">
        <v>0</v>
      </c>
      <c r="AC12507">
        <v>0</v>
      </c>
      <c r="AF12507" s="1">
        <v>4100</v>
      </c>
      <c r="AH12507">
        <v>1300058713</v>
      </c>
      <c r="AI12507" t="s">
        <v>12264</v>
      </c>
    </row>
    <row r="12508" spans="1:35" x14ac:dyDescent="0.25">
      <c r="A12508" t="s">
        <v>4</v>
      </c>
      <c r="B12508" t="s">
        <v>548</v>
      </c>
      <c r="C12508">
        <v>2021</v>
      </c>
      <c r="D12508">
        <v>3050</v>
      </c>
      <c r="E12508">
        <v>400030228</v>
      </c>
      <c r="F12508">
        <v>305003311</v>
      </c>
      <c r="G12508">
        <v>0</v>
      </c>
      <c r="H12508" t="s">
        <v>3661</v>
      </c>
      <c r="I12508" t="s">
        <v>3660</v>
      </c>
      <c r="J12508">
        <v>4800001840</v>
      </c>
      <c r="K12508" t="s">
        <v>3660</v>
      </c>
      <c r="L12508">
        <v>3000118353</v>
      </c>
      <c r="M12508" t="s">
        <v>12299</v>
      </c>
      <c r="N12508">
        <v>159</v>
      </c>
      <c r="O12508" t="s">
        <v>15422</v>
      </c>
      <c r="P12508">
        <v>115210</v>
      </c>
      <c r="Q12508" t="s">
        <v>15562</v>
      </c>
      <c r="R12508" t="s">
        <v>15581</v>
      </c>
      <c r="S12508">
        <v>2</v>
      </c>
      <c r="T12508">
        <v>0</v>
      </c>
      <c r="U12508" s="1">
        <v>1584</v>
      </c>
      <c r="V12508">
        <v>0</v>
      </c>
      <c r="W12508" s="1">
        <v>42855.57</v>
      </c>
      <c r="X12508" s="1">
        <v>42855.57</v>
      </c>
      <c r="Y12508">
        <v>0</v>
      </c>
      <c r="Z12508">
        <v>0</v>
      </c>
      <c r="AA12508" s="1">
        <v>85711.14</v>
      </c>
      <c r="AB12508">
        <v>0</v>
      </c>
      <c r="AC12508">
        <v>0</v>
      </c>
      <c r="AF12508" s="1">
        <v>1584</v>
      </c>
      <c r="AH12508">
        <v>1300058713</v>
      </c>
      <c r="AI12508" t="s">
        <v>12264</v>
      </c>
    </row>
    <row r="12509" spans="1:35" x14ac:dyDescent="0.25">
      <c r="A12509" t="s">
        <v>4</v>
      </c>
      <c r="B12509" t="s">
        <v>548</v>
      </c>
      <c r="C12509">
        <v>2021</v>
      </c>
      <c r="D12509">
        <v>3050</v>
      </c>
      <c r="E12509">
        <v>400030228</v>
      </c>
      <c r="F12509">
        <v>305003311</v>
      </c>
      <c r="G12509">
        <v>0</v>
      </c>
      <c r="H12509" t="s">
        <v>3661</v>
      </c>
      <c r="I12509" t="s">
        <v>3660</v>
      </c>
      <c r="J12509">
        <v>4800001840</v>
      </c>
      <c r="K12509" t="s">
        <v>3660</v>
      </c>
      <c r="L12509">
        <v>3000118353</v>
      </c>
      <c r="M12509" t="s">
        <v>12299</v>
      </c>
      <c r="N12509">
        <v>159</v>
      </c>
      <c r="O12509" t="s">
        <v>15422</v>
      </c>
      <c r="P12509">
        <v>115210</v>
      </c>
      <c r="Q12509" t="s">
        <v>15562</v>
      </c>
      <c r="R12509" t="s">
        <v>15582</v>
      </c>
      <c r="S12509">
        <v>898</v>
      </c>
      <c r="T12509">
        <v>0</v>
      </c>
      <c r="U12509" s="1">
        <v>71840</v>
      </c>
      <c r="V12509">
        <v>0</v>
      </c>
      <c r="W12509" s="1">
        <v>42855.57</v>
      </c>
      <c r="X12509" s="1">
        <v>42855.57</v>
      </c>
      <c r="Y12509">
        <v>0</v>
      </c>
      <c r="Z12509">
        <v>0</v>
      </c>
      <c r="AA12509" s="1">
        <v>85711.14</v>
      </c>
      <c r="AB12509">
        <v>0</v>
      </c>
      <c r="AC12509">
        <v>0</v>
      </c>
      <c r="AF12509" s="1">
        <v>71840</v>
      </c>
      <c r="AH12509">
        <v>1300058713</v>
      </c>
      <c r="AI12509" t="s">
        <v>12264</v>
      </c>
    </row>
    <row r="12510" spans="1:35" x14ac:dyDescent="0.25">
      <c r="A12510" t="s">
        <v>4</v>
      </c>
      <c r="B12510" t="s">
        <v>548</v>
      </c>
      <c r="C12510">
        <v>2021</v>
      </c>
      <c r="D12510">
        <v>3050</v>
      </c>
      <c r="E12510">
        <v>400030228</v>
      </c>
      <c r="F12510">
        <v>305003311</v>
      </c>
      <c r="G12510">
        <v>0</v>
      </c>
      <c r="H12510" t="s">
        <v>3661</v>
      </c>
      <c r="I12510" t="s">
        <v>3660</v>
      </c>
      <c r="J12510">
        <v>4800001840</v>
      </c>
      <c r="K12510" t="s">
        <v>3660</v>
      </c>
      <c r="L12510">
        <v>3000118353</v>
      </c>
      <c r="M12510" t="s">
        <v>12299</v>
      </c>
      <c r="N12510">
        <v>159</v>
      </c>
      <c r="O12510" t="s">
        <v>15422</v>
      </c>
      <c r="P12510">
        <v>115210</v>
      </c>
      <c r="Q12510" t="s">
        <v>15562</v>
      </c>
      <c r="R12510" t="s">
        <v>15583</v>
      </c>
      <c r="S12510">
        <v>100</v>
      </c>
      <c r="T12510">
        <v>0</v>
      </c>
      <c r="U12510" s="1">
        <v>11000</v>
      </c>
      <c r="V12510">
        <v>0</v>
      </c>
      <c r="W12510" s="1">
        <v>42855.57</v>
      </c>
      <c r="X12510" s="1">
        <v>42855.57</v>
      </c>
      <c r="Y12510">
        <v>0</v>
      </c>
      <c r="Z12510">
        <v>0</v>
      </c>
      <c r="AA12510" s="1">
        <v>85711.14</v>
      </c>
      <c r="AB12510">
        <v>0</v>
      </c>
      <c r="AC12510">
        <v>0</v>
      </c>
      <c r="AF12510" s="1">
        <v>11000</v>
      </c>
      <c r="AH12510">
        <v>1300058713</v>
      </c>
      <c r="AI12510" t="s">
        <v>12264</v>
      </c>
    </row>
    <row r="12511" spans="1:35" x14ac:dyDescent="0.25">
      <c r="A12511" t="s">
        <v>4</v>
      </c>
      <c r="B12511" t="s">
        <v>548</v>
      </c>
      <c r="C12511">
        <v>2021</v>
      </c>
      <c r="D12511">
        <v>3050</v>
      </c>
      <c r="E12511">
        <v>400030228</v>
      </c>
      <c r="F12511">
        <v>305003311</v>
      </c>
      <c r="G12511">
        <v>0</v>
      </c>
      <c r="H12511" t="s">
        <v>3661</v>
      </c>
      <c r="I12511" t="s">
        <v>3660</v>
      </c>
      <c r="J12511">
        <v>4800001840</v>
      </c>
      <c r="K12511" t="s">
        <v>3660</v>
      </c>
      <c r="L12511">
        <v>3000118353</v>
      </c>
      <c r="M12511" t="s">
        <v>12299</v>
      </c>
      <c r="N12511">
        <v>159</v>
      </c>
      <c r="O12511" t="s">
        <v>15422</v>
      </c>
      <c r="P12511">
        <v>115210</v>
      </c>
      <c r="Q12511" t="s">
        <v>15562</v>
      </c>
      <c r="R12511" t="s">
        <v>15584</v>
      </c>
      <c r="S12511">
        <v>26</v>
      </c>
      <c r="T12511">
        <v>0</v>
      </c>
      <c r="U12511" s="1">
        <v>38610</v>
      </c>
      <c r="V12511">
        <v>0</v>
      </c>
      <c r="W12511" s="1">
        <v>42855.57</v>
      </c>
      <c r="X12511" s="1">
        <v>42855.57</v>
      </c>
      <c r="Y12511">
        <v>0</v>
      </c>
      <c r="Z12511">
        <v>0</v>
      </c>
      <c r="AA12511" s="1">
        <v>85711.14</v>
      </c>
      <c r="AB12511">
        <v>0</v>
      </c>
      <c r="AC12511">
        <v>0</v>
      </c>
      <c r="AF12511" s="1">
        <v>38610</v>
      </c>
      <c r="AH12511">
        <v>1300058713</v>
      </c>
      <c r="AI12511" t="s">
        <v>12264</v>
      </c>
    </row>
    <row r="12512" spans="1:35" x14ac:dyDescent="0.25">
      <c r="A12512" t="s">
        <v>4</v>
      </c>
      <c r="B12512" t="s">
        <v>548</v>
      </c>
      <c r="C12512">
        <v>2021</v>
      </c>
      <c r="D12512">
        <v>3050</v>
      </c>
      <c r="E12512">
        <v>400030228</v>
      </c>
      <c r="F12512">
        <v>305003311</v>
      </c>
      <c r="G12512">
        <v>0</v>
      </c>
      <c r="H12512" t="s">
        <v>3661</v>
      </c>
      <c r="I12512" t="s">
        <v>3660</v>
      </c>
      <c r="J12512">
        <v>4800001840</v>
      </c>
      <c r="K12512" t="s">
        <v>3660</v>
      </c>
      <c r="L12512">
        <v>3000118353</v>
      </c>
      <c r="M12512" t="s">
        <v>12299</v>
      </c>
      <c r="N12512">
        <v>159</v>
      </c>
      <c r="O12512" t="s">
        <v>15422</v>
      </c>
      <c r="P12512">
        <v>115210</v>
      </c>
      <c r="Q12512" t="s">
        <v>15562</v>
      </c>
      <c r="R12512" t="s">
        <v>15585</v>
      </c>
      <c r="S12512">
        <v>108</v>
      </c>
      <c r="T12512">
        <v>0</v>
      </c>
      <c r="U12512" s="1">
        <v>7344</v>
      </c>
      <c r="V12512">
        <v>0</v>
      </c>
      <c r="W12512" s="1">
        <v>42855.57</v>
      </c>
      <c r="X12512" s="1">
        <v>42855.57</v>
      </c>
      <c r="Y12512">
        <v>0</v>
      </c>
      <c r="Z12512">
        <v>0</v>
      </c>
      <c r="AA12512" s="1">
        <v>85711.14</v>
      </c>
      <c r="AB12512">
        <v>0</v>
      </c>
      <c r="AC12512">
        <v>0</v>
      </c>
      <c r="AF12512" s="1">
        <v>7344</v>
      </c>
      <c r="AH12512">
        <v>1300058713</v>
      </c>
      <c r="AI12512" t="s">
        <v>12264</v>
      </c>
    </row>
    <row r="12513" spans="1:35" x14ac:dyDescent="0.25">
      <c r="A12513" t="s">
        <v>4</v>
      </c>
      <c r="B12513" t="s">
        <v>548</v>
      </c>
      <c r="C12513">
        <v>2021</v>
      </c>
      <c r="D12513">
        <v>3050</v>
      </c>
      <c r="E12513">
        <v>400030228</v>
      </c>
      <c r="F12513">
        <v>305003311</v>
      </c>
      <c r="G12513">
        <v>0</v>
      </c>
      <c r="H12513" t="s">
        <v>3661</v>
      </c>
      <c r="I12513" t="s">
        <v>3660</v>
      </c>
      <c r="J12513">
        <v>4800001840</v>
      </c>
      <c r="K12513" t="s">
        <v>3660</v>
      </c>
      <c r="L12513">
        <v>3000135779</v>
      </c>
      <c r="M12513" t="s">
        <v>10293</v>
      </c>
      <c r="N12513">
        <v>178</v>
      </c>
      <c r="O12513" t="s">
        <v>12266</v>
      </c>
      <c r="P12513">
        <v>414586</v>
      </c>
      <c r="Q12513" t="s">
        <v>15562</v>
      </c>
      <c r="R12513" t="s">
        <v>15586</v>
      </c>
      <c r="S12513">
        <v>1</v>
      </c>
      <c r="T12513">
        <v>0</v>
      </c>
      <c r="U12513" s="1">
        <v>290490</v>
      </c>
      <c r="V12513">
        <v>0</v>
      </c>
      <c r="W12513" s="1">
        <v>26144.1</v>
      </c>
      <c r="X12513" s="1">
        <v>26144.1</v>
      </c>
      <c r="Y12513">
        <v>0</v>
      </c>
      <c r="Z12513">
        <v>0</v>
      </c>
      <c r="AA12513" s="1">
        <v>52288.2</v>
      </c>
      <c r="AB12513">
        <v>0</v>
      </c>
      <c r="AC12513">
        <v>0</v>
      </c>
      <c r="AF12513" s="1">
        <v>290490</v>
      </c>
      <c r="AH12513">
        <v>1300064925</v>
      </c>
      <c r="AI12513" t="s">
        <v>5797</v>
      </c>
    </row>
    <row r="12514" spans="1:35" x14ac:dyDescent="0.25">
      <c r="A12514" t="s">
        <v>4</v>
      </c>
      <c r="B12514" t="s">
        <v>548</v>
      </c>
      <c r="C12514">
        <v>2021</v>
      </c>
      <c r="D12514">
        <v>3050</v>
      </c>
      <c r="E12514">
        <v>400030228</v>
      </c>
      <c r="F12514">
        <v>305003311</v>
      </c>
      <c r="G12514">
        <v>0</v>
      </c>
      <c r="H12514" t="s">
        <v>3661</v>
      </c>
      <c r="I12514" t="s">
        <v>3660</v>
      </c>
      <c r="J12514">
        <v>4800001840</v>
      </c>
      <c r="K12514" t="s">
        <v>3660</v>
      </c>
      <c r="L12514">
        <v>3000138548</v>
      </c>
      <c r="M12514" t="s">
        <v>1023</v>
      </c>
      <c r="N12514">
        <v>172</v>
      </c>
      <c r="O12514" t="s">
        <v>12104</v>
      </c>
      <c r="P12514">
        <v>115210</v>
      </c>
      <c r="Q12514" t="s">
        <v>15562</v>
      </c>
      <c r="R12514" t="s">
        <v>15572</v>
      </c>
      <c r="S12514">
        <v>370</v>
      </c>
      <c r="T12514">
        <v>0</v>
      </c>
      <c r="U12514" s="1">
        <v>25900</v>
      </c>
      <c r="V12514">
        <v>0</v>
      </c>
      <c r="W12514" s="1">
        <v>15675.93</v>
      </c>
      <c r="X12514" s="1">
        <v>15675.93</v>
      </c>
      <c r="Y12514">
        <v>0</v>
      </c>
      <c r="Z12514">
        <v>0</v>
      </c>
      <c r="AA12514" s="1">
        <v>31351.86</v>
      </c>
      <c r="AB12514">
        <v>0</v>
      </c>
      <c r="AC12514">
        <v>0</v>
      </c>
      <c r="AF12514" s="1">
        <v>25900</v>
      </c>
      <c r="AH12514">
        <v>1300067143</v>
      </c>
      <c r="AI12514" t="s">
        <v>574</v>
      </c>
    </row>
    <row r="12515" spans="1:35" x14ac:dyDescent="0.25">
      <c r="A12515" t="s">
        <v>4</v>
      </c>
      <c r="B12515" t="s">
        <v>548</v>
      </c>
      <c r="C12515">
        <v>2021</v>
      </c>
      <c r="D12515">
        <v>3050</v>
      </c>
      <c r="E12515">
        <v>400030228</v>
      </c>
      <c r="F12515">
        <v>305003311</v>
      </c>
      <c r="G12515">
        <v>0</v>
      </c>
      <c r="H12515" t="s">
        <v>3661</v>
      </c>
      <c r="I12515" t="s">
        <v>3660</v>
      </c>
      <c r="J12515">
        <v>4800001840</v>
      </c>
      <c r="K12515" t="s">
        <v>3660</v>
      </c>
      <c r="L12515">
        <v>3000138548</v>
      </c>
      <c r="M12515" t="s">
        <v>1023</v>
      </c>
      <c r="N12515">
        <v>172</v>
      </c>
      <c r="O12515" t="s">
        <v>12104</v>
      </c>
      <c r="P12515">
        <v>115210</v>
      </c>
      <c r="Q12515" t="s">
        <v>15562</v>
      </c>
      <c r="R12515" t="s">
        <v>15581</v>
      </c>
      <c r="S12515">
        <v>16</v>
      </c>
      <c r="T12515">
        <v>0</v>
      </c>
      <c r="U12515" s="1">
        <v>12672</v>
      </c>
      <c r="V12515">
        <v>0</v>
      </c>
      <c r="W12515" s="1">
        <v>15675.93</v>
      </c>
      <c r="X12515" s="1">
        <v>15675.93</v>
      </c>
      <c r="Y12515">
        <v>0</v>
      </c>
      <c r="Z12515">
        <v>0</v>
      </c>
      <c r="AA12515" s="1">
        <v>31351.86</v>
      </c>
      <c r="AB12515">
        <v>0</v>
      </c>
      <c r="AC12515">
        <v>0</v>
      </c>
      <c r="AF12515" s="1">
        <v>12672</v>
      </c>
      <c r="AH12515">
        <v>1300067143</v>
      </c>
      <c r="AI12515" t="s">
        <v>574</v>
      </c>
    </row>
    <row r="12516" spans="1:35" x14ac:dyDescent="0.25">
      <c r="A12516" t="s">
        <v>4</v>
      </c>
      <c r="B12516" t="s">
        <v>548</v>
      </c>
      <c r="C12516">
        <v>2021</v>
      </c>
      <c r="D12516">
        <v>3050</v>
      </c>
      <c r="E12516">
        <v>400030228</v>
      </c>
      <c r="F12516">
        <v>305003311</v>
      </c>
      <c r="G12516">
        <v>0</v>
      </c>
      <c r="H12516" t="s">
        <v>3661</v>
      </c>
      <c r="I12516" t="s">
        <v>3660</v>
      </c>
      <c r="J12516">
        <v>4800001840</v>
      </c>
      <c r="K12516" t="s">
        <v>3660</v>
      </c>
      <c r="L12516">
        <v>3000138548</v>
      </c>
      <c r="M12516" t="s">
        <v>1023</v>
      </c>
      <c r="N12516">
        <v>172</v>
      </c>
      <c r="O12516" t="s">
        <v>12104</v>
      </c>
      <c r="P12516">
        <v>115210</v>
      </c>
      <c r="Q12516" t="s">
        <v>15562</v>
      </c>
      <c r="R12516" t="s">
        <v>15583</v>
      </c>
      <c r="S12516">
        <v>23</v>
      </c>
      <c r="T12516">
        <v>0</v>
      </c>
      <c r="U12516" s="1">
        <v>2530</v>
      </c>
      <c r="V12516">
        <v>0</v>
      </c>
      <c r="W12516" s="1">
        <v>15675.93</v>
      </c>
      <c r="X12516" s="1">
        <v>15675.93</v>
      </c>
      <c r="Y12516">
        <v>0</v>
      </c>
      <c r="Z12516">
        <v>0</v>
      </c>
      <c r="AA12516" s="1">
        <v>31351.86</v>
      </c>
      <c r="AB12516">
        <v>0</v>
      </c>
      <c r="AC12516">
        <v>0</v>
      </c>
      <c r="AF12516" s="1">
        <v>2530</v>
      </c>
      <c r="AH12516">
        <v>1300067143</v>
      </c>
      <c r="AI12516" t="s">
        <v>574</v>
      </c>
    </row>
    <row r="12517" spans="1:35" x14ac:dyDescent="0.25">
      <c r="A12517" t="s">
        <v>4</v>
      </c>
      <c r="B12517" t="s">
        <v>548</v>
      </c>
      <c r="C12517">
        <v>2021</v>
      </c>
      <c r="D12517">
        <v>3050</v>
      </c>
      <c r="E12517">
        <v>400030228</v>
      </c>
      <c r="F12517">
        <v>305003311</v>
      </c>
      <c r="G12517">
        <v>0</v>
      </c>
      <c r="H12517" t="s">
        <v>3661</v>
      </c>
      <c r="I12517" t="s">
        <v>3660</v>
      </c>
      <c r="J12517">
        <v>4800001840</v>
      </c>
      <c r="K12517" t="s">
        <v>3660</v>
      </c>
      <c r="L12517">
        <v>3000138548</v>
      </c>
      <c r="M12517" t="s">
        <v>1023</v>
      </c>
      <c r="N12517">
        <v>172</v>
      </c>
      <c r="O12517" t="s">
        <v>12104</v>
      </c>
      <c r="P12517">
        <v>115210</v>
      </c>
      <c r="Q12517" t="s">
        <v>15562</v>
      </c>
      <c r="R12517" t="s">
        <v>15570</v>
      </c>
      <c r="S12517">
        <v>162.5</v>
      </c>
      <c r="T12517">
        <v>0</v>
      </c>
      <c r="U12517" s="1">
        <v>56875</v>
      </c>
      <c r="V12517">
        <v>0</v>
      </c>
      <c r="W12517" s="1">
        <v>15675.93</v>
      </c>
      <c r="X12517" s="1">
        <v>15675.93</v>
      </c>
      <c r="Y12517">
        <v>0</v>
      </c>
      <c r="Z12517">
        <v>0</v>
      </c>
      <c r="AA12517" s="1">
        <v>31351.86</v>
      </c>
      <c r="AB12517">
        <v>0</v>
      </c>
      <c r="AC12517">
        <v>0</v>
      </c>
      <c r="AF12517" s="1">
        <v>56875</v>
      </c>
      <c r="AH12517">
        <v>1300067143</v>
      </c>
      <c r="AI12517" t="s">
        <v>574</v>
      </c>
    </row>
    <row r="12518" spans="1:35" x14ac:dyDescent="0.25">
      <c r="A12518" t="s">
        <v>4</v>
      </c>
      <c r="B12518" t="s">
        <v>548</v>
      </c>
      <c r="C12518">
        <v>2021</v>
      </c>
      <c r="D12518">
        <v>3050</v>
      </c>
      <c r="E12518">
        <v>400030228</v>
      </c>
      <c r="F12518">
        <v>305003311</v>
      </c>
      <c r="G12518">
        <v>0</v>
      </c>
      <c r="H12518" t="s">
        <v>3661</v>
      </c>
      <c r="I12518" t="s">
        <v>3660</v>
      </c>
      <c r="J12518">
        <v>4800001840</v>
      </c>
      <c r="K12518" t="s">
        <v>3660</v>
      </c>
      <c r="L12518">
        <v>3000138548</v>
      </c>
      <c r="M12518" t="s">
        <v>1023</v>
      </c>
      <c r="N12518">
        <v>172</v>
      </c>
      <c r="O12518" t="s">
        <v>12104</v>
      </c>
      <c r="P12518">
        <v>115210</v>
      </c>
      <c r="Q12518" t="s">
        <v>15562</v>
      </c>
      <c r="R12518" t="s">
        <v>15573</v>
      </c>
      <c r="S12518">
        <v>500</v>
      </c>
      <c r="T12518">
        <v>0</v>
      </c>
      <c r="U12518" s="1">
        <v>60000</v>
      </c>
      <c r="V12518">
        <v>0</v>
      </c>
      <c r="W12518" s="1">
        <v>15675.93</v>
      </c>
      <c r="X12518" s="1">
        <v>15675.93</v>
      </c>
      <c r="Y12518">
        <v>0</v>
      </c>
      <c r="Z12518">
        <v>0</v>
      </c>
      <c r="AA12518" s="1">
        <v>31351.86</v>
      </c>
      <c r="AB12518">
        <v>0</v>
      </c>
      <c r="AC12518">
        <v>0</v>
      </c>
      <c r="AF12518" s="1">
        <v>60000</v>
      </c>
      <c r="AH12518">
        <v>1300067143</v>
      </c>
      <c r="AI12518" t="s">
        <v>574</v>
      </c>
    </row>
    <row r="12519" spans="1:35" x14ac:dyDescent="0.25">
      <c r="A12519" t="s">
        <v>4</v>
      </c>
      <c r="B12519" t="s">
        <v>548</v>
      </c>
      <c r="C12519">
        <v>2021</v>
      </c>
      <c r="D12519">
        <v>3050</v>
      </c>
      <c r="E12519">
        <v>400030228</v>
      </c>
      <c r="F12519">
        <v>305003311</v>
      </c>
      <c r="G12519">
        <v>0</v>
      </c>
      <c r="H12519" t="s">
        <v>3661</v>
      </c>
      <c r="I12519" t="s">
        <v>3660</v>
      </c>
      <c r="J12519">
        <v>4800001840</v>
      </c>
      <c r="K12519" t="s">
        <v>3660</v>
      </c>
      <c r="L12519">
        <v>3000138548</v>
      </c>
      <c r="M12519" t="s">
        <v>1023</v>
      </c>
      <c r="N12519">
        <v>172</v>
      </c>
      <c r="O12519" t="s">
        <v>12104</v>
      </c>
      <c r="P12519">
        <v>115210</v>
      </c>
      <c r="Q12519" t="s">
        <v>15562</v>
      </c>
      <c r="R12519" t="s">
        <v>15575</v>
      </c>
      <c r="S12519">
        <v>100</v>
      </c>
      <c r="T12519">
        <v>0</v>
      </c>
      <c r="U12519" s="1">
        <v>1200</v>
      </c>
      <c r="V12519">
        <v>0</v>
      </c>
      <c r="W12519" s="1">
        <v>15675.93</v>
      </c>
      <c r="X12519" s="1">
        <v>15675.93</v>
      </c>
      <c r="Y12519">
        <v>0</v>
      </c>
      <c r="Z12519">
        <v>0</v>
      </c>
      <c r="AA12519" s="1">
        <v>31351.86</v>
      </c>
      <c r="AB12519">
        <v>0</v>
      </c>
      <c r="AC12519">
        <v>0</v>
      </c>
      <c r="AF12519" s="1">
        <v>1200</v>
      </c>
      <c r="AH12519">
        <v>1300067143</v>
      </c>
      <c r="AI12519" t="s">
        <v>574</v>
      </c>
    </row>
    <row r="12520" spans="1:35" x14ac:dyDescent="0.25">
      <c r="A12520" t="s">
        <v>4</v>
      </c>
      <c r="B12520" t="s">
        <v>548</v>
      </c>
      <c r="C12520">
        <v>2021</v>
      </c>
      <c r="D12520">
        <v>3050</v>
      </c>
      <c r="E12520">
        <v>400030228</v>
      </c>
      <c r="F12520">
        <v>305003311</v>
      </c>
      <c r="G12520">
        <v>0</v>
      </c>
      <c r="H12520" t="s">
        <v>3661</v>
      </c>
      <c r="I12520" t="s">
        <v>3660</v>
      </c>
      <c r="J12520">
        <v>4800001840</v>
      </c>
      <c r="K12520" t="s">
        <v>3660</v>
      </c>
      <c r="L12520">
        <v>3000138548</v>
      </c>
      <c r="M12520" t="s">
        <v>1023</v>
      </c>
      <c r="N12520">
        <v>172</v>
      </c>
      <c r="O12520" t="s">
        <v>12104</v>
      </c>
      <c r="P12520">
        <v>115210</v>
      </c>
      <c r="Q12520" t="s">
        <v>15562</v>
      </c>
      <c r="R12520" t="s">
        <v>15571</v>
      </c>
      <c r="S12520">
        <v>75</v>
      </c>
      <c r="T12520">
        <v>0</v>
      </c>
      <c r="U12520" s="1">
        <v>15000</v>
      </c>
      <c r="V12520">
        <v>0</v>
      </c>
      <c r="W12520" s="1">
        <v>15675.93</v>
      </c>
      <c r="X12520" s="1">
        <v>15675.93</v>
      </c>
      <c r="Y12520">
        <v>0</v>
      </c>
      <c r="Z12520">
        <v>0</v>
      </c>
      <c r="AA12520" s="1">
        <v>31351.86</v>
      </c>
      <c r="AB12520">
        <v>0</v>
      </c>
      <c r="AC12520">
        <v>0</v>
      </c>
      <c r="AF12520" s="1">
        <v>15000</v>
      </c>
      <c r="AH12520">
        <v>1300067143</v>
      </c>
      <c r="AI12520" t="s">
        <v>574</v>
      </c>
    </row>
    <row r="12521" spans="1:35" x14ac:dyDescent="0.25">
      <c r="A12521" t="s">
        <v>4</v>
      </c>
      <c r="B12521" t="s">
        <v>548</v>
      </c>
      <c r="C12521">
        <v>2021</v>
      </c>
      <c r="D12521">
        <v>3050</v>
      </c>
      <c r="E12521">
        <v>400030228</v>
      </c>
      <c r="F12521">
        <v>305003311</v>
      </c>
      <c r="G12521">
        <v>0</v>
      </c>
      <c r="H12521" t="s">
        <v>3661</v>
      </c>
      <c r="I12521" t="s">
        <v>3660</v>
      </c>
      <c r="J12521">
        <v>4800001840</v>
      </c>
      <c r="K12521" t="s">
        <v>3660</v>
      </c>
      <c r="L12521">
        <v>3000145902</v>
      </c>
      <c r="M12521" t="s">
        <v>4608</v>
      </c>
      <c r="N12521">
        <v>200</v>
      </c>
      <c r="O12521" t="s">
        <v>15587</v>
      </c>
      <c r="P12521">
        <v>414586</v>
      </c>
      <c r="Q12521" t="s">
        <v>15562</v>
      </c>
      <c r="R12521" t="s">
        <v>15586</v>
      </c>
      <c r="S12521">
        <v>1</v>
      </c>
      <c r="T12521">
        <v>0</v>
      </c>
      <c r="U12521" s="1">
        <v>18614</v>
      </c>
      <c r="V12521">
        <v>0</v>
      </c>
      <c r="W12521" s="1">
        <v>1675.26</v>
      </c>
      <c r="X12521" s="1">
        <v>1675.26</v>
      </c>
      <c r="Y12521">
        <v>0</v>
      </c>
      <c r="Z12521">
        <v>0</v>
      </c>
      <c r="AA12521" s="1">
        <v>3350.52</v>
      </c>
      <c r="AB12521">
        <v>0</v>
      </c>
      <c r="AC12521">
        <v>0</v>
      </c>
      <c r="AF12521" s="1">
        <v>18614</v>
      </c>
      <c r="AH12521">
        <v>1300070305</v>
      </c>
      <c r="AI12521" t="s">
        <v>12334</v>
      </c>
    </row>
    <row r="12522" spans="1:35" x14ac:dyDescent="0.25">
      <c r="A12522" t="s">
        <v>4</v>
      </c>
      <c r="B12522" t="s">
        <v>548</v>
      </c>
      <c r="C12522">
        <v>2022</v>
      </c>
      <c r="D12522">
        <v>3050</v>
      </c>
      <c r="E12522">
        <v>400030228</v>
      </c>
      <c r="F12522">
        <v>305003311</v>
      </c>
      <c r="G12522">
        <v>0</v>
      </c>
      <c r="H12522" t="s">
        <v>3661</v>
      </c>
      <c r="I12522" t="s">
        <v>3660</v>
      </c>
      <c r="J12522">
        <v>4800001840</v>
      </c>
      <c r="K12522" t="s">
        <v>3660</v>
      </c>
      <c r="L12522">
        <v>3000043279</v>
      </c>
      <c r="M12522" t="s">
        <v>4611</v>
      </c>
      <c r="N12522" t="s">
        <v>15588</v>
      </c>
      <c r="O12522" t="s">
        <v>3797</v>
      </c>
      <c r="P12522">
        <v>414586</v>
      </c>
      <c r="Q12522" t="s">
        <v>15562</v>
      </c>
      <c r="R12522" t="s">
        <v>15586</v>
      </c>
      <c r="S12522">
        <v>1</v>
      </c>
      <c r="T12522">
        <v>0</v>
      </c>
      <c r="U12522" s="1">
        <v>164890</v>
      </c>
      <c r="V12522">
        <v>0</v>
      </c>
      <c r="W12522" s="1">
        <v>14840.1</v>
      </c>
      <c r="X12522" s="1">
        <v>14840.1</v>
      </c>
      <c r="Y12522">
        <v>0</v>
      </c>
      <c r="Z12522">
        <v>0</v>
      </c>
      <c r="AA12522" s="1">
        <v>29680.2</v>
      </c>
      <c r="AB12522">
        <v>0</v>
      </c>
      <c r="AC12522">
        <v>0</v>
      </c>
      <c r="AF12522" s="1">
        <v>164890</v>
      </c>
      <c r="AH12522">
        <v>1300023625</v>
      </c>
      <c r="AI12522" t="s">
        <v>3519</v>
      </c>
    </row>
    <row r="12523" spans="1:35" x14ac:dyDescent="0.25">
      <c r="A12523" t="s">
        <v>4</v>
      </c>
      <c r="B12523" t="s">
        <v>548</v>
      </c>
      <c r="C12523">
        <v>2022</v>
      </c>
      <c r="D12523">
        <v>3050</v>
      </c>
      <c r="E12523">
        <v>400030228</v>
      </c>
      <c r="F12523">
        <v>305003311</v>
      </c>
      <c r="G12523">
        <v>0</v>
      </c>
      <c r="H12523" t="s">
        <v>3661</v>
      </c>
      <c r="I12523" t="s">
        <v>3660</v>
      </c>
      <c r="J12523">
        <v>4800001840</v>
      </c>
      <c r="K12523" t="s">
        <v>3660</v>
      </c>
      <c r="L12523">
        <v>3000044829</v>
      </c>
      <c r="M12523" t="s">
        <v>12350</v>
      </c>
      <c r="N12523" t="s">
        <v>15589</v>
      </c>
      <c r="O12523" t="s">
        <v>3797</v>
      </c>
      <c r="P12523">
        <v>115210</v>
      </c>
      <c r="Q12523" t="s">
        <v>15562</v>
      </c>
      <c r="R12523" t="s">
        <v>15578</v>
      </c>
      <c r="S12523">
        <v>2</v>
      </c>
      <c r="T12523">
        <v>0</v>
      </c>
      <c r="U12523" s="1">
        <v>33000</v>
      </c>
      <c r="V12523">
        <v>0</v>
      </c>
      <c r="W12523" s="1">
        <v>78446.25</v>
      </c>
      <c r="X12523" s="1">
        <v>78446.25</v>
      </c>
      <c r="Y12523">
        <v>0</v>
      </c>
      <c r="Z12523">
        <v>0</v>
      </c>
      <c r="AA12523" s="1">
        <v>156892.5</v>
      </c>
      <c r="AB12523">
        <v>0</v>
      </c>
      <c r="AC12523">
        <v>0</v>
      </c>
      <c r="AF12523" s="1">
        <v>33000</v>
      </c>
      <c r="AH12523">
        <v>1300023623</v>
      </c>
      <c r="AI12523" t="s">
        <v>3519</v>
      </c>
    </row>
    <row r="12524" spans="1:35" x14ac:dyDescent="0.25">
      <c r="A12524" t="s">
        <v>4</v>
      </c>
      <c r="B12524" t="s">
        <v>548</v>
      </c>
      <c r="C12524">
        <v>2022</v>
      </c>
      <c r="D12524">
        <v>3050</v>
      </c>
      <c r="E12524">
        <v>400030228</v>
      </c>
      <c r="F12524">
        <v>305003311</v>
      </c>
      <c r="G12524">
        <v>0</v>
      </c>
      <c r="H12524" t="s">
        <v>3661</v>
      </c>
      <c r="I12524" t="s">
        <v>3660</v>
      </c>
      <c r="J12524">
        <v>4800001840</v>
      </c>
      <c r="K12524" t="s">
        <v>3660</v>
      </c>
      <c r="L12524">
        <v>3000044829</v>
      </c>
      <c r="M12524" t="s">
        <v>12350</v>
      </c>
      <c r="N12524" t="s">
        <v>15589</v>
      </c>
      <c r="O12524" t="s">
        <v>3797</v>
      </c>
      <c r="P12524">
        <v>115210</v>
      </c>
      <c r="Q12524" t="s">
        <v>15562</v>
      </c>
      <c r="R12524" t="s">
        <v>15582</v>
      </c>
      <c r="S12524">
        <v>983</v>
      </c>
      <c r="T12524">
        <v>0</v>
      </c>
      <c r="U12524" s="1">
        <v>83555</v>
      </c>
      <c r="V12524">
        <v>0</v>
      </c>
      <c r="W12524" s="1">
        <v>78446.25</v>
      </c>
      <c r="X12524" s="1">
        <v>78446.25</v>
      </c>
      <c r="Y12524">
        <v>0</v>
      </c>
      <c r="Z12524">
        <v>0</v>
      </c>
      <c r="AA12524" s="1">
        <v>156892.5</v>
      </c>
      <c r="AB12524">
        <v>0</v>
      </c>
      <c r="AC12524">
        <v>0</v>
      </c>
      <c r="AF12524" s="1">
        <v>83555</v>
      </c>
      <c r="AH12524">
        <v>1300023623</v>
      </c>
      <c r="AI12524" t="s">
        <v>3519</v>
      </c>
    </row>
    <row r="12525" spans="1:35" x14ac:dyDescent="0.25">
      <c r="A12525" t="s">
        <v>4</v>
      </c>
      <c r="B12525" t="s">
        <v>548</v>
      </c>
      <c r="C12525">
        <v>2022</v>
      </c>
      <c r="D12525">
        <v>3050</v>
      </c>
      <c r="E12525">
        <v>400030228</v>
      </c>
      <c r="F12525">
        <v>305003311</v>
      </c>
      <c r="G12525">
        <v>0</v>
      </c>
      <c r="H12525" t="s">
        <v>3661</v>
      </c>
      <c r="I12525" t="s">
        <v>3660</v>
      </c>
      <c r="J12525">
        <v>4800001840</v>
      </c>
      <c r="K12525" t="s">
        <v>3660</v>
      </c>
      <c r="L12525">
        <v>3000044829</v>
      </c>
      <c r="M12525" t="s">
        <v>12350</v>
      </c>
      <c r="N12525" t="s">
        <v>15589</v>
      </c>
      <c r="O12525" t="s">
        <v>3797</v>
      </c>
      <c r="P12525">
        <v>115210</v>
      </c>
      <c r="Q12525" t="s">
        <v>15562</v>
      </c>
      <c r="R12525" t="s">
        <v>15585</v>
      </c>
      <c r="S12525">
        <v>90</v>
      </c>
      <c r="T12525">
        <v>0</v>
      </c>
      <c r="U12525" s="1">
        <v>5400</v>
      </c>
      <c r="V12525">
        <v>0</v>
      </c>
      <c r="W12525" s="1">
        <v>78446.25</v>
      </c>
      <c r="X12525" s="1">
        <v>78446.25</v>
      </c>
      <c r="Y12525">
        <v>0</v>
      </c>
      <c r="Z12525">
        <v>0</v>
      </c>
      <c r="AA12525" s="1">
        <v>156892.5</v>
      </c>
      <c r="AB12525">
        <v>0</v>
      </c>
      <c r="AC12525">
        <v>0</v>
      </c>
      <c r="AF12525" s="1">
        <v>5400</v>
      </c>
      <c r="AH12525">
        <v>1300023623</v>
      </c>
      <c r="AI12525" t="s">
        <v>3519</v>
      </c>
    </row>
    <row r="12526" spans="1:35" x14ac:dyDescent="0.25">
      <c r="A12526" t="s">
        <v>4</v>
      </c>
      <c r="B12526" t="s">
        <v>548</v>
      </c>
      <c r="C12526">
        <v>2022</v>
      </c>
      <c r="D12526">
        <v>3050</v>
      </c>
      <c r="E12526">
        <v>400030228</v>
      </c>
      <c r="F12526">
        <v>305003311</v>
      </c>
      <c r="G12526">
        <v>0</v>
      </c>
      <c r="H12526" t="s">
        <v>3661</v>
      </c>
      <c r="I12526" t="s">
        <v>3660</v>
      </c>
      <c r="J12526">
        <v>4800001840</v>
      </c>
      <c r="K12526" t="s">
        <v>3660</v>
      </c>
      <c r="L12526">
        <v>3000044829</v>
      </c>
      <c r="M12526" t="s">
        <v>12350</v>
      </c>
      <c r="N12526" t="s">
        <v>15589</v>
      </c>
      <c r="O12526" t="s">
        <v>3797</v>
      </c>
      <c r="P12526">
        <v>115210</v>
      </c>
      <c r="Q12526" t="s">
        <v>15562</v>
      </c>
      <c r="R12526" t="s">
        <v>15576</v>
      </c>
      <c r="S12526">
        <v>45</v>
      </c>
      <c r="T12526">
        <v>0</v>
      </c>
      <c r="U12526" s="1">
        <v>3375</v>
      </c>
      <c r="V12526">
        <v>0</v>
      </c>
      <c r="W12526" s="1">
        <v>78446.25</v>
      </c>
      <c r="X12526" s="1">
        <v>78446.25</v>
      </c>
      <c r="Y12526">
        <v>0</v>
      </c>
      <c r="Z12526">
        <v>0</v>
      </c>
      <c r="AA12526" s="1">
        <v>156892.5</v>
      </c>
      <c r="AB12526">
        <v>0</v>
      </c>
      <c r="AC12526">
        <v>0</v>
      </c>
      <c r="AF12526" s="1">
        <v>3375</v>
      </c>
      <c r="AH12526">
        <v>1300023623</v>
      </c>
      <c r="AI12526" t="s">
        <v>3519</v>
      </c>
    </row>
    <row r="12527" spans="1:35" x14ac:dyDescent="0.25">
      <c r="A12527" t="s">
        <v>4</v>
      </c>
      <c r="B12527" t="s">
        <v>548</v>
      </c>
      <c r="C12527">
        <v>2022</v>
      </c>
      <c r="D12527">
        <v>3050</v>
      </c>
      <c r="E12527">
        <v>400030228</v>
      </c>
      <c r="F12527">
        <v>305003311</v>
      </c>
      <c r="G12527">
        <v>0</v>
      </c>
      <c r="H12527" t="s">
        <v>3661</v>
      </c>
      <c r="I12527" t="s">
        <v>3660</v>
      </c>
      <c r="J12527">
        <v>4800001840</v>
      </c>
      <c r="K12527" t="s">
        <v>3660</v>
      </c>
      <c r="L12527">
        <v>3000044829</v>
      </c>
      <c r="M12527" t="s">
        <v>12350</v>
      </c>
      <c r="N12527" t="s">
        <v>15589</v>
      </c>
      <c r="O12527" t="s">
        <v>3797</v>
      </c>
      <c r="P12527">
        <v>115210</v>
      </c>
      <c r="Q12527" t="s">
        <v>15562</v>
      </c>
      <c r="R12527" t="s">
        <v>15564</v>
      </c>
      <c r="S12527">
        <v>24</v>
      </c>
      <c r="T12527">
        <v>0</v>
      </c>
      <c r="U12527" s="1">
        <v>5400</v>
      </c>
      <c r="V12527">
        <v>0</v>
      </c>
      <c r="W12527" s="1">
        <v>78446.25</v>
      </c>
      <c r="X12527" s="1">
        <v>78446.25</v>
      </c>
      <c r="Y12527">
        <v>0</v>
      </c>
      <c r="Z12527">
        <v>0</v>
      </c>
      <c r="AA12527" s="1">
        <v>156892.5</v>
      </c>
      <c r="AB12527">
        <v>0</v>
      </c>
      <c r="AC12527">
        <v>0</v>
      </c>
      <c r="AF12527" s="1">
        <v>5400</v>
      </c>
      <c r="AH12527">
        <v>1300023623</v>
      </c>
      <c r="AI12527" t="s">
        <v>3519</v>
      </c>
    </row>
    <row r="12528" spans="1:35" x14ac:dyDescent="0.25">
      <c r="A12528" t="s">
        <v>4</v>
      </c>
      <c r="B12528" t="s">
        <v>548</v>
      </c>
      <c r="C12528">
        <v>2022</v>
      </c>
      <c r="D12528">
        <v>3050</v>
      </c>
      <c r="E12528">
        <v>400030228</v>
      </c>
      <c r="F12528">
        <v>305003311</v>
      </c>
      <c r="G12528">
        <v>0</v>
      </c>
      <c r="H12528" t="s">
        <v>3661</v>
      </c>
      <c r="I12528" t="s">
        <v>3660</v>
      </c>
      <c r="J12528">
        <v>4800001840</v>
      </c>
      <c r="K12528" t="s">
        <v>3660</v>
      </c>
      <c r="L12528">
        <v>3000044829</v>
      </c>
      <c r="M12528" t="s">
        <v>12350</v>
      </c>
      <c r="N12528" t="s">
        <v>15589</v>
      </c>
      <c r="O12528" t="s">
        <v>3797</v>
      </c>
      <c r="P12528">
        <v>115210</v>
      </c>
      <c r="Q12528" t="s">
        <v>15562</v>
      </c>
      <c r="R12528" t="s">
        <v>15563</v>
      </c>
      <c r="S12528">
        <v>20</v>
      </c>
      <c r="T12528">
        <v>0</v>
      </c>
      <c r="U12528" s="1">
        <v>8500</v>
      </c>
      <c r="V12528">
        <v>0</v>
      </c>
      <c r="W12528" s="1">
        <v>78446.25</v>
      </c>
      <c r="X12528" s="1">
        <v>78446.25</v>
      </c>
      <c r="Y12528">
        <v>0</v>
      </c>
      <c r="Z12528">
        <v>0</v>
      </c>
      <c r="AA12528" s="1">
        <v>156892.5</v>
      </c>
      <c r="AB12528">
        <v>0</v>
      </c>
      <c r="AC12528">
        <v>0</v>
      </c>
      <c r="AF12528" s="1">
        <v>8500</v>
      </c>
      <c r="AH12528">
        <v>1300023623</v>
      </c>
      <c r="AI12528" t="s">
        <v>3519</v>
      </c>
    </row>
    <row r="12529" spans="1:35" x14ac:dyDescent="0.25">
      <c r="A12529" t="s">
        <v>4</v>
      </c>
      <c r="B12529" t="s">
        <v>548</v>
      </c>
      <c r="C12529">
        <v>2022</v>
      </c>
      <c r="D12529">
        <v>3050</v>
      </c>
      <c r="E12529">
        <v>400030228</v>
      </c>
      <c r="F12529">
        <v>305003311</v>
      </c>
      <c r="G12529">
        <v>0</v>
      </c>
      <c r="H12529" t="s">
        <v>3661</v>
      </c>
      <c r="I12529" t="s">
        <v>3660</v>
      </c>
      <c r="J12529">
        <v>4800001840</v>
      </c>
      <c r="K12529" t="s">
        <v>3660</v>
      </c>
      <c r="L12529">
        <v>3000044829</v>
      </c>
      <c r="M12529" t="s">
        <v>12350</v>
      </c>
      <c r="N12529" t="s">
        <v>15589</v>
      </c>
      <c r="O12529" t="s">
        <v>3797</v>
      </c>
      <c r="P12529">
        <v>115210</v>
      </c>
      <c r="Q12529" t="s">
        <v>15562</v>
      </c>
      <c r="R12529" t="s">
        <v>15590</v>
      </c>
      <c r="S12529">
        <v>2</v>
      </c>
      <c r="T12529">
        <v>0</v>
      </c>
      <c r="U12529" s="1">
        <v>1900</v>
      </c>
      <c r="V12529">
        <v>0</v>
      </c>
      <c r="W12529" s="1">
        <v>78446.25</v>
      </c>
      <c r="X12529" s="1">
        <v>78446.25</v>
      </c>
      <c r="Y12529">
        <v>0</v>
      </c>
      <c r="Z12529">
        <v>0</v>
      </c>
      <c r="AA12529" s="1">
        <v>156892.5</v>
      </c>
      <c r="AB12529">
        <v>0</v>
      </c>
      <c r="AC12529">
        <v>0</v>
      </c>
      <c r="AF12529" s="1">
        <v>1900</v>
      </c>
      <c r="AH12529">
        <v>1300023623</v>
      </c>
      <c r="AI12529" t="s">
        <v>3519</v>
      </c>
    </row>
    <row r="12530" spans="1:35" x14ac:dyDescent="0.25">
      <c r="A12530" t="s">
        <v>4</v>
      </c>
      <c r="B12530" t="s">
        <v>548</v>
      </c>
      <c r="C12530">
        <v>2022</v>
      </c>
      <c r="D12530">
        <v>3050</v>
      </c>
      <c r="E12530">
        <v>400030228</v>
      </c>
      <c r="F12530">
        <v>305003311</v>
      </c>
      <c r="G12530">
        <v>0</v>
      </c>
      <c r="H12530" t="s">
        <v>3661</v>
      </c>
      <c r="I12530" t="s">
        <v>3660</v>
      </c>
      <c r="J12530">
        <v>4800001840</v>
      </c>
      <c r="K12530" t="s">
        <v>3660</v>
      </c>
      <c r="L12530">
        <v>3000044829</v>
      </c>
      <c r="M12530" t="s">
        <v>12350</v>
      </c>
      <c r="N12530" t="s">
        <v>15589</v>
      </c>
      <c r="O12530" t="s">
        <v>3797</v>
      </c>
      <c r="P12530">
        <v>115210</v>
      </c>
      <c r="Q12530" t="s">
        <v>15562</v>
      </c>
      <c r="R12530" t="s">
        <v>15583</v>
      </c>
      <c r="S12530">
        <v>625</v>
      </c>
      <c r="T12530">
        <v>0</v>
      </c>
      <c r="U12530" s="1">
        <v>5000</v>
      </c>
      <c r="V12530">
        <v>0</v>
      </c>
      <c r="W12530" s="1">
        <v>78446.25</v>
      </c>
      <c r="X12530" s="1">
        <v>78446.25</v>
      </c>
      <c r="Y12530">
        <v>0</v>
      </c>
      <c r="Z12530">
        <v>0</v>
      </c>
      <c r="AA12530" s="1">
        <v>156892.5</v>
      </c>
      <c r="AB12530">
        <v>0</v>
      </c>
      <c r="AC12530">
        <v>0</v>
      </c>
      <c r="AF12530" s="1">
        <v>5000</v>
      </c>
      <c r="AH12530">
        <v>1300023623</v>
      </c>
      <c r="AI12530" t="s">
        <v>3519</v>
      </c>
    </row>
    <row r="12531" spans="1:35" x14ac:dyDescent="0.25">
      <c r="A12531" t="s">
        <v>4</v>
      </c>
      <c r="B12531" t="s">
        <v>548</v>
      </c>
      <c r="C12531">
        <v>2022</v>
      </c>
      <c r="D12531">
        <v>3050</v>
      </c>
      <c r="E12531">
        <v>400030228</v>
      </c>
      <c r="F12531">
        <v>305003311</v>
      </c>
      <c r="G12531">
        <v>0</v>
      </c>
      <c r="H12531" t="s">
        <v>3661</v>
      </c>
      <c r="I12531" t="s">
        <v>3660</v>
      </c>
      <c r="J12531">
        <v>4800001840</v>
      </c>
      <c r="K12531" t="s">
        <v>3660</v>
      </c>
      <c r="L12531">
        <v>3000044829</v>
      </c>
      <c r="M12531" t="s">
        <v>12350</v>
      </c>
      <c r="N12531" t="s">
        <v>15589</v>
      </c>
      <c r="O12531" t="s">
        <v>3797</v>
      </c>
      <c r="P12531">
        <v>115210</v>
      </c>
      <c r="Q12531" t="s">
        <v>15562</v>
      </c>
      <c r="R12531" t="s">
        <v>15583</v>
      </c>
      <c r="S12531">
        <v>90</v>
      </c>
      <c r="T12531">
        <v>0</v>
      </c>
      <c r="U12531" s="1">
        <v>1800</v>
      </c>
      <c r="V12531">
        <v>0</v>
      </c>
      <c r="W12531" s="1">
        <v>78446.25</v>
      </c>
      <c r="X12531" s="1">
        <v>78446.25</v>
      </c>
      <c r="Y12531">
        <v>0</v>
      </c>
      <c r="Z12531">
        <v>0</v>
      </c>
      <c r="AA12531" s="1">
        <v>156892.5</v>
      </c>
      <c r="AB12531">
        <v>0</v>
      </c>
      <c r="AC12531">
        <v>0</v>
      </c>
      <c r="AF12531" s="1">
        <v>1800</v>
      </c>
      <c r="AH12531">
        <v>1300023623</v>
      </c>
      <c r="AI12531" t="s">
        <v>3519</v>
      </c>
    </row>
    <row r="12532" spans="1:35" x14ac:dyDescent="0.25">
      <c r="A12532" t="s">
        <v>4</v>
      </c>
      <c r="B12532" t="s">
        <v>548</v>
      </c>
      <c r="C12532">
        <v>2022</v>
      </c>
      <c r="D12532">
        <v>3050</v>
      </c>
      <c r="E12532">
        <v>400030228</v>
      </c>
      <c r="F12532">
        <v>305003311</v>
      </c>
      <c r="G12532">
        <v>0</v>
      </c>
      <c r="H12532" t="s">
        <v>3661</v>
      </c>
      <c r="I12532" t="s">
        <v>3660</v>
      </c>
      <c r="J12532">
        <v>4800001840</v>
      </c>
      <c r="K12532" t="s">
        <v>3660</v>
      </c>
      <c r="L12532">
        <v>3000044829</v>
      </c>
      <c r="M12532" t="s">
        <v>12350</v>
      </c>
      <c r="N12532" t="s">
        <v>15589</v>
      </c>
      <c r="O12532" t="s">
        <v>3797</v>
      </c>
      <c r="P12532">
        <v>115210</v>
      </c>
      <c r="Q12532" t="s">
        <v>15562</v>
      </c>
      <c r="R12532" t="s">
        <v>15584</v>
      </c>
      <c r="S12532">
        <v>20</v>
      </c>
      <c r="T12532">
        <v>0</v>
      </c>
      <c r="U12532" s="1">
        <v>25000</v>
      </c>
      <c r="V12532">
        <v>0</v>
      </c>
      <c r="W12532" s="1">
        <v>78446.25</v>
      </c>
      <c r="X12532" s="1">
        <v>78446.25</v>
      </c>
      <c r="Y12532">
        <v>0</v>
      </c>
      <c r="Z12532">
        <v>0</v>
      </c>
      <c r="AA12532" s="1">
        <v>156892.5</v>
      </c>
      <c r="AB12532">
        <v>0</v>
      </c>
      <c r="AC12532">
        <v>0</v>
      </c>
      <c r="AF12532" s="1">
        <v>25000</v>
      </c>
      <c r="AH12532">
        <v>1300023623</v>
      </c>
      <c r="AI12532" t="s">
        <v>3519</v>
      </c>
    </row>
    <row r="12533" spans="1:35" x14ac:dyDescent="0.25">
      <c r="A12533" t="s">
        <v>4</v>
      </c>
      <c r="B12533" t="s">
        <v>548</v>
      </c>
      <c r="C12533">
        <v>2022</v>
      </c>
      <c r="D12533">
        <v>3050</v>
      </c>
      <c r="E12533">
        <v>400030228</v>
      </c>
      <c r="F12533">
        <v>305003311</v>
      </c>
      <c r="G12533">
        <v>0</v>
      </c>
      <c r="H12533" t="s">
        <v>3661</v>
      </c>
      <c r="I12533" t="s">
        <v>3660</v>
      </c>
      <c r="J12533">
        <v>4800001840</v>
      </c>
      <c r="K12533" t="s">
        <v>3660</v>
      </c>
      <c r="L12533">
        <v>3000044829</v>
      </c>
      <c r="M12533" t="s">
        <v>12350</v>
      </c>
      <c r="N12533" t="s">
        <v>15589</v>
      </c>
      <c r="O12533" t="s">
        <v>3797</v>
      </c>
      <c r="P12533">
        <v>115210</v>
      </c>
      <c r="Q12533" t="s">
        <v>15562</v>
      </c>
      <c r="R12533" t="s">
        <v>15569</v>
      </c>
      <c r="S12533">
        <v>100</v>
      </c>
      <c r="T12533">
        <v>0</v>
      </c>
      <c r="U12533" s="1">
        <v>11000</v>
      </c>
      <c r="V12533">
        <v>0</v>
      </c>
      <c r="W12533" s="1">
        <v>78446.25</v>
      </c>
      <c r="X12533" s="1">
        <v>78446.25</v>
      </c>
      <c r="Y12533">
        <v>0</v>
      </c>
      <c r="Z12533">
        <v>0</v>
      </c>
      <c r="AA12533" s="1">
        <v>156892.5</v>
      </c>
      <c r="AB12533">
        <v>0</v>
      </c>
      <c r="AC12533">
        <v>0</v>
      </c>
      <c r="AF12533" s="1">
        <v>11000</v>
      </c>
      <c r="AH12533">
        <v>1300023623</v>
      </c>
      <c r="AI12533" t="s">
        <v>3519</v>
      </c>
    </row>
    <row r="12534" spans="1:35" x14ac:dyDescent="0.25">
      <c r="A12534" t="s">
        <v>4</v>
      </c>
      <c r="B12534" t="s">
        <v>548</v>
      </c>
      <c r="C12534">
        <v>2022</v>
      </c>
      <c r="D12534">
        <v>3050</v>
      </c>
      <c r="E12534">
        <v>400030228</v>
      </c>
      <c r="F12534">
        <v>305003311</v>
      </c>
      <c r="G12534">
        <v>0</v>
      </c>
      <c r="H12534" t="s">
        <v>3661</v>
      </c>
      <c r="I12534" t="s">
        <v>3660</v>
      </c>
      <c r="J12534">
        <v>4800001840</v>
      </c>
      <c r="K12534" t="s">
        <v>3660</v>
      </c>
      <c r="L12534">
        <v>3000044829</v>
      </c>
      <c r="M12534" t="s">
        <v>12350</v>
      </c>
      <c r="N12534" t="s">
        <v>15589</v>
      </c>
      <c r="O12534" t="s">
        <v>3797</v>
      </c>
      <c r="P12534">
        <v>115210</v>
      </c>
      <c r="Q12534" t="s">
        <v>15562</v>
      </c>
      <c r="R12534" t="s">
        <v>15572</v>
      </c>
      <c r="S12534">
        <v>100</v>
      </c>
      <c r="T12534">
        <v>0</v>
      </c>
      <c r="U12534" s="1">
        <v>6400</v>
      </c>
      <c r="V12534">
        <v>0</v>
      </c>
      <c r="W12534" s="1">
        <v>78446.25</v>
      </c>
      <c r="X12534" s="1">
        <v>78446.25</v>
      </c>
      <c r="Y12534">
        <v>0</v>
      </c>
      <c r="Z12534">
        <v>0</v>
      </c>
      <c r="AA12534" s="1">
        <v>156892.5</v>
      </c>
      <c r="AB12534">
        <v>0</v>
      </c>
      <c r="AC12534">
        <v>0</v>
      </c>
      <c r="AF12534" s="1">
        <v>6400</v>
      </c>
      <c r="AH12534">
        <v>1300023623</v>
      </c>
      <c r="AI12534" t="s">
        <v>3519</v>
      </c>
    </row>
    <row r="12535" spans="1:35" x14ac:dyDescent="0.25">
      <c r="A12535" t="s">
        <v>4</v>
      </c>
      <c r="B12535" t="s">
        <v>548</v>
      </c>
      <c r="C12535">
        <v>2022</v>
      </c>
      <c r="D12535">
        <v>3050</v>
      </c>
      <c r="E12535">
        <v>400030228</v>
      </c>
      <c r="F12535">
        <v>305003311</v>
      </c>
      <c r="G12535">
        <v>0</v>
      </c>
      <c r="H12535" t="s">
        <v>3661</v>
      </c>
      <c r="I12535" t="s">
        <v>3660</v>
      </c>
      <c r="J12535">
        <v>4800001840</v>
      </c>
      <c r="K12535" t="s">
        <v>3660</v>
      </c>
      <c r="L12535">
        <v>3000044829</v>
      </c>
      <c r="M12535" t="s">
        <v>12350</v>
      </c>
      <c r="N12535" t="s">
        <v>15589</v>
      </c>
      <c r="O12535" t="s">
        <v>3797</v>
      </c>
      <c r="P12535">
        <v>115210</v>
      </c>
      <c r="Q12535" t="s">
        <v>15562</v>
      </c>
      <c r="R12535" t="s">
        <v>15574</v>
      </c>
      <c r="S12535">
        <v>203</v>
      </c>
      <c r="T12535">
        <v>0</v>
      </c>
      <c r="U12535" s="1">
        <v>21315</v>
      </c>
      <c r="V12535">
        <v>0</v>
      </c>
      <c r="W12535" s="1">
        <v>78446.25</v>
      </c>
      <c r="X12535" s="1">
        <v>78446.25</v>
      </c>
      <c r="Y12535">
        <v>0</v>
      </c>
      <c r="Z12535">
        <v>0</v>
      </c>
      <c r="AA12535" s="1">
        <v>156892.5</v>
      </c>
      <c r="AB12535">
        <v>0</v>
      </c>
      <c r="AC12535">
        <v>0</v>
      </c>
      <c r="AF12535" s="1">
        <v>21315</v>
      </c>
      <c r="AH12535">
        <v>1300023623</v>
      </c>
      <c r="AI12535" t="s">
        <v>3519</v>
      </c>
    </row>
    <row r="12536" spans="1:35" x14ac:dyDescent="0.25">
      <c r="A12536" t="s">
        <v>4</v>
      </c>
      <c r="B12536" t="s">
        <v>548</v>
      </c>
      <c r="C12536">
        <v>2022</v>
      </c>
      <c r="D12536">
        <v>3050</v>
      </c>
      <c r="E12536">
        <v>400030228</v>
      </c>
      <c r="F12536">
        <v>305003311</v>
      </c>
      <c r="G12536">
        <v>0</v>
      </c>
      <c r="H12536" t="s">
        <v>3661</v>
      </c>
      <c r="I12536" t="s">
        <v>3660</v>
      </c>
      <c r="J12536">
        <v>4800001840</v>
      </c>
      <c r="K12536" t="s">
        <v>3660</v>
      </c>
      <c r="L12536">
        <v>3000044829</v>
      </c>
      <c r="M12536" t="s">
        <v>12350</v>
      </c>
      <c r="N12536" t="s">
        <v>15589</v>
      </c>
      <c r="O12536" t="s">
        <v>3797</v>
      </c>
      <c r="P12536">
        <v>115210</v>
      </c>
      <c r="Q12536" t="s">
        <v>15562</v>
      </c>
      <c r="R12536" t="s">
        <v>15591</v>
      </c>
      <c r="S12536">
        <v>56</v>
      </c>
      <c r="T12536">
        <v>0</v>
      </c>
      <c r="U12536" s="1">
        <v>5880</v>
      </c>
      <c r="V12536">
        <v>0</v>
      </c>
      <c r="W12536" s="1">
        <v>78446.25</v>
      </c>
      <c r="X12536" s="1">
        <v>78446.25</v>
      </c>
      <c r="Y12536">
        <v>0</v>
      </c>
      <c r="Z12536">
        <v>0</v>
      </c>
      <c r="AA12536" s="1">
        <v>156892.5</v>
      </c>
      <c r="AB12536">
        <v>0</v>
      </c>
      <c r="AC12536">
        <v>0</v>
      </c>
      <c r="AF12536" s="1">
        <v>5880</v>
      </c>
      <c r="AH12536">
        <v>1300023623</v>
      </c>
      <c r="AI12536" t="s">
        <v>3519</v>
      </c>
    </row>
    <row r="12537" spans="1:35" x14ac:dyDescent="0.25">
      <c r="A12537" t="s">
        <v>4</v>
      </c>
      <c r="B12537" t="s">
        <v>548</v>
      </c>
      <c r="C12537">
        <v>2022</v>
      </c>
      <c r="D12537">
        <v>3050</v>
      </c>
      <c r="E12537">
        <v>400030228</v>
      </c>
      <c r="F12537">
        <v>305003311</v>
      </c>
      <c r="G12537">
        <v>0</v>
      </c>
      <c r="H12537" t="s">
        <v>3661</v>
      </c>
      <c r="I12537" t="s">
        <v>3660</v>
      </c>
      <c r="J12537">
        <v>4800001840</v>
      </c>
      <c r="K12537" t="s">
        <v>3660</v>
      </c>
      <c r="L12537">
        <v>3000044829</v>
      </c>
      <c r="M12537" t="s">
        <v>12350</v>
      </c>
      <c r="N12537" t="s">
        <v>15589</v>
      </c>
      <c r="O12537" t="s">
        <v>3797</v>
      </c>
      <c r="P12537">
        <v>115210</v>
      </c>
      <c r="Q12537" t="s">
        <v>15562</v>
      </c>
      <c r="R12537" t="s">
        <v>15570</v>
      </c>
      <c r="S12537">
        <v>100</v>
      </c>
      <c r="T12537">
        <v>0</v>
      </c>
      <c r="U12537" s="1">
        <v>35000</v>
      </c>
      <c r="V12537">
        <v>0</v>
      </c>
      <c r="W12537" s="1">
        <v>78446.25</v>
      </c>
      <c r="X12537" s="1">
        <v>78446.25</v>
      </c>
      <c r="Y12537">
        <v>0</v>
      </c>
      <c r="Z12537">
        <v>0</v>
      </c>
      <c r="AA12537" s="1">
        <v>156892.5</v>
      </c>
      <c r="AB12537">
        <v>0</v>
      </c>
      <c r="AC12537">
        <v>0</v>
      </c>
      <c r="AF12537" s="1">
        <v>35000</v>
      </c>
      <c r="AH12537">
        <v>1300023623</v>
      </c>
      <c r="AI12537" t="s">
        <v>3519</v>
      </c>
    </row>
    <row r="12538" spans="1:35" x14ac:dyDescent="0.25">
      <c r="A12538" t="s">
        <v>4</v>
      </c>
      <c r="B12538" t="s">
        <v>548</v>
      </c>
      <c r="C12538">
        <v>2022</v>
      </c>
      <c r="D12538">
        <v>3050</v>
      </c>
      <c r="E12538">
        <v>400030228</v>
      </c>
      <c r="F12538">
        <v>305003311</v>
      </c>
      <c r="G12538">
        <v>0</v>
      </c>
      <c r="H12538" t="s">
        <v>3661</v>
      </c>
      <c r="I12538" t="s">
        <v>3660</v>
      </c>
      <c r="J12538">
        <v>4800001840</v>
      </c>
      <c r="K12538" t="s">
        <v>3660</v>
      </c>
      <c r="L12538">
        <v>3000044829</v>
      </c>
      <c r="M12538" t="s">
        <v>12350</v>
      </c>
      <c r="N12538" t="s">
        <v>15589</v>
      </c>
      <c r="O12538" t="s">
        <v>3797</v>
      </c>
      <c r="P12538">
        <v>115210</v>
      </c>
      <c r="Q12538" t="s">
        <v>15562</v>
      </c>
      <c r="R12538" t="s">
        <v>15592</v>
      </c>
      <c r="S12538">
        <v>70</v>
      </c>
      <c r="T12538">
        <v>0</v>
      </c>
      <c r="U12538" s="1">
        <v>38500</v>
      </c>
      <c r="V12538">
        <v>0</v>
      </c>
      <c r="W12538" s="1">
        <v>78446.25</v>
      </c>
      <c r="X12538" s="1">
        <v>78446.25</v>
      </c>
      <c r="Y12538">
        <v>0</v>
      </c>
      <c r="Z12538">
        <v>0</v>
      </c>
      <c r="AA12538" s="1">
        <v>156892.5</v>
      </c>
      <c r="AB12538">
        <v>0</v>
      </c>
      <c r="AC12538">
        <v>0</v>
      </c>
      <c r="AF12538" s="1">
        <v>38500</v>
      </c>
      <c r="AH12538">
        <v>1300023623</v>
      </c>
      <c r="AI12538" t="s">
        <v>3519</v>
      </c>
    </row>
    <row r="12539" spans="1:35" x14ac:dyDescent="0.25">
      <c r="A12539" t="s">
        <v>4</v>
      </c>
      <c r="B12539" t="s">
        <v>548</v>
      </c>
      <c r="C12539">
        <v>2022</v>
      </c>
      <c r="D12539">
        <v>3050</v>
      </c>
      <c r="E12539">
        <v>400030228</v>
      </c>
      <c r="F12539">
        <v>305003311</v>
      </c>
      <c r="G12539">
        <v>0</v>
      </c>
      <c r="H12539" t="s">
        <v>3661</v>
      </c>
      <c r="I12539" t="s">
        <v>3660</v>
      </c>
      <c r="J12539">
        <v>4800001840</v>
      </c>
      <c r="K12539" t="s">
        <v>3660</v>
      </c>
      <c r="L12539">
        <v>3000044829</v>
      </c>
      <c r="M12539" t="s">
        <v>12350</v>
      </c>
      <c r="N12539" t="s">
        <v>15589</v>
      </c>
      <c r="O12539" t="s">
        <v>3797</v>
      </c>
      <c r="P12539">
        <v>115210</v>
      </c>
      <c r="Q12539" t="s">
        <v>15562</v>
      </c>
      <c r="R12539" t="s">
        <v>15565</v>
      </c>
      <c r="S12539">
        <v>50</v>
      </c>
      <c r="T12539">
        <v>0</v>
      </c>
      <c r="U12539" s="1">
        <v>35500</v>
      </c>
      <c r="V12539">
        <v>0</v>
      </c>
      <c r="W12539" s="1">
        <v>78446.25</v>
      </c>
      <c r="X12539" s="1">
        <v>78446.25</v>
      </c>
      <c r="Y12539">
        <v>0</v>
      </c>
      <c r="Z12539">
        <v>0</v>
      </c>
      <c r="AA12539" s="1">
        <v>156892.5</v>
      </c>
      <c r="AB12539">
        <v>0</v>
      </c>
      <c r="AC12539">
        <v>0</v>
      </c>
      <c r="AF12539" s="1">
        <v>35500</v>
      </c>
      <c r="AH12539">
        <v>1300023623</v>
      </c>
      <c r="AI12539" t="s">
        <v>3519</v>
      </c>
    </row>
    <row r="12540" spans="1:35" x14ac:dyDescent="0.25">
      <c r="A12540" t="s">
        <v>4</v>
      </c>
      <c r="B12540" t="s">
        <v>548</v>
      </c>
      <c r="C12540">
        <v>2022</v>
      </c>
      <c r="D12540">
        <v>3050</v>
      </c>
      <c r="E12540">
        <v>400030228</v>
      </c>
      <c r="F12540">
        <v>305003311</v>
      </c>
      <c r="G12540">
        <v>0</v>
      </c>
      <c r="H12540" t="s">
        <v>3661</v>
      </c>
      <c r="I12540" t="s">
        <v>3660</v>
      </c>
      <c r="J12540">
        <v>4800001840</v>
      </c>
      <c r="K12540" t="s">
        <v>3660</v>
      </c>
      <c r="L12540">
        <v>3000044829</v>
      </c>
      <c r="M12540" t="s">
        <v>12350</v>
      </c>
      <c r="N12540" t="s">
        <v>15589</v>
      </c>
      <c r="O12540" t="s">
        <v>3797</v>
      </c>
      <c r="P12540">
        <v>115210</v>
      </c>
      <c r="Q12540" t="s">
        <v>15562</v>
      </c>
      <c r="R12540" t="s">
        <v>15593</v>
      </c>
      <c r="S12540" s="1">
        <v>1500</v>
      </c>
      <c r="T12540">
        <v>0</v>
      </c>
      <c r="U12540" s="1">
        <v>216000</v>
      </c>
      <c r="V12540">
        <v>0</v>
      </c>
      <c r="W12540" s="1">
        <v>78446.25</v>
      </c>
      <c r="X12540" s="1">
        <v>78446.25</v>
      </c>
      <c r="Y12540">
        <v>0</v>
      </c>
      <c r="Z12540">
        <v>0</v>
      </c>
      <c r="AA12540" s="1">
        <v>156892.5</v>
      </c>
      <c r="AB12540">
        <v>0</v>
      </c>
      <c r="AC12540">
        <v>0</v>
      </c>
      <c r="AF12540" s="1">
        <v>216000</v>
      </c>
      <c r="AH12540">
        <v>1300023623</v>
      </c>
      <c r="AI12540" t="s">
        <v>3519</v>
      </c>
    </row>
    <row r="12541" spans="1:35" x14ac:dyDescent="0.25">
      <c r="A12541" t="s">
        <v>4</v>
      </c>
      <c r="B12541" t="s">
        <v>548</v>
      </c>
      <c r="C12541">
        <v>2022</v>
      </c>
      <c r="D12541">
        <v>3050</v>
      </c>
      <c r="E12541">
        <v>400030228</v>
      </c>
      <c r="F12541">
        <v>305003311</v>
      </c>
      <c r="G12541">
        <v>0</v>
      </c>
      <c r="H12541" t="s">
        <v>3661</v>
      </c>
      <c r="I12541" t="s">
        <v>3660</v>
      </c>
      <c r="J12541">
        <v>4800001840</v>
      </c>
      <c r="K12541" t="s">
        <v>3660</v>
      </c>
      <c r="L12541">
        <v>3000044829</v>
      </c>
      <c r="M12541" t="s">
        <v>12350</v>
      </c>
      <c r="N12541" t="s">
        <v>15589</v>
      </c>
      <c r="O12541" t="s">
        <v>3797</v>
      </c>
      <c r="P12541">
        <v>115210</v>
      </c>
      <c r="Q12541" t="s">
        <v>15562</v>
      </c>
      <c r="R12541" t="s">
        <v>15594</v>
      </c>
      <c r="S12541">
        <v>600</v>
      </c>
      <c r="T12541">
        <v>0</v>
      </c>
      <c r="U12541" s="1">
        <v>81000</v>
      </c>
      <c r="V12541">
        <v>0</v>
      </c>
      <c r="W12541" s="1">
        <v>78446.25</v>
      </c>
      <c r="X12541" s="1">
        <v>78446.25</v>
      </c>
      <c r="Y12541">
        <v>0</v>
      </c>
      <c r="Z12541">
        <v>0</v>
      </c>
      <c r="AA12541" s="1">
        <v>156892.5</v>
      </c>
      <c r="AB12541">
        <v>0</v>
      </c>
      <c r="AC12541">
        <v>0</v>
      </c>
      <c r="AF12541" s="1">
        <v>81000</v>
      </c>
      <c r="AH12541">
        <v>1300023623</v>
      </c>
      <c r="AI12541" t="s">
        <v>3519</v>
      </c>
    </row>
    <row r="12542" spans="1:35" x14ac:dyDescent="0.25">
      <c r="A12542" t="s">
        <v>4</v>
      </c>
      <c r="B12542" t="s">
        <v>548</v>
      </c>
      <c r="C12542">
        <v>2022</v>
      </c>
      <c r="D12542">
        <v>3050</v>
      </c>
      <c r="E12542">
        <v>400030228</v>
      </c>
      <c r="F12542">
        <v>305003311</v>
      </c>
      <c r="G12542">
        <v>0</v>
      </c>
      <c r="H12542" t="s">
        <v>3661</v>
      </c>
      <c r="I12542" t="s">
        <v>3660</v>
      </c>
      <c r="J12542">
        <v>4800001840</v>
      </c>
      <c r="K12542" t="s">
        <v>3660</v>
      </c>
      <c r="L12542">
        <v>3000044829</v>
      </c>
      <c r="M12542" t="s">
        <v>12350</v>
      </c>
      <c r="N12542" t="s">
        <v>15589</v>
      </c>
      <c r="O12542" t="s">
        <v>3797</v>
      </c>
      <c r="P12542">
        <v>115210</v>
      </c>
      <c r="Q12542" t="s">
        <v>15562</v>
      </c>
      <c r="R12542" t="s">
        <v>15595</v>
      </c>
      <c r="S12542">
        <v>380</v>
      </c>
      <c r="T12542">
        <v>0</v>
      </c>
      <c r="U12542" s="1">
        <v>57000</v>
      </c>
      <c r="V12542">
        <v>0</v>
      </c>
      <c r="W12542" s="1">
        <v>78446.25</v>
      </c>
      <c r="X12542" s="1">
        <v>78446.25</v>
      </c>
      <c r="Y12542">
        <v>0</v>
      </c>
      <c r="Z12542">
        <v>0</v>
      </c>
      <c r="AA12542" s="1">
        <v>156892.5</v>
      </c>
      <c r="AB12542">
        <v>0</v>
      </c>
      <c r="AC12542">
        <v>0</v>
      </c>
      <c r="AF12542" s="1">
        <v>57000</v>
      </c>
      <c r="AH12542">
        <v>1300023623</v>
      </c>
      <c r="AI12542" t="s">
        <v>3519</v>
      </c>
    </row>
    <row r="12543" spans="1:35" x14ac:dyDescent="0.25">
      <c r="A12543" t="s">
        <v>4</v>
      </c>
      <c r="B12543" t="s">
        <v>548</v>
      </c>
      <c r="C12543">
        <v>2022</v>
      </c>
      <c r="D12543">
        <v>3050</v>
      </c>
      <c r="E12543">
        <v>400030228</v>
      </c>
      <c r="F12543">
        <v>305003311</v>
      </c>
      <c r="G12543">
        <v>0</v>
      </c>
      <c r="H12543" t="s">
        <v>3661</v>
      </c>
      <c r="I12543" t="s">
        <v>3660</v>
      </c>
      <c r="J12543">
        <v>4800001840</v>
      </c>
      <c r="K12543" t="s">
        <v>3660</v>
      </c>
      <c r="L12543">
        <v>3000044829</v>
      </c>
      <c r="M12543" t="s">
        <v>12350</v>
      </c>
      <c r="N12543" t="s">
        <v>15589</v>
      </c>
      <c r="O12543" t="s">
        <v>3797</v>
      </c>
      <c r="P12543">
        <v>115210</v>
      </c>
      <c r="Q12543" t="s">
        <v>15562</v>
      </c>
      <c r="R12543" t="s">
        <v>15596</v>
      </c>
      <c r="S12543">
        <v>200</v>
      </c>
      <c r="T12543">
        <v>0</v>
      </c>
      <c r="U12543" s="1">
        <v>63000</v>
      </c>
      <c r="V12543">
        <v>0</v>
      </c>
      <c r="W12543" s="1">
        <v>78446.25</v>
      </c>
      <c r="X12543" s="1">
        <v>78446.25</v>
      </c>
      <c r="Y12543">
        <v>0</v>
      </c>
      <c r="Z12543">
        <v>0</v>
      </c>
      <c r="AA12543" s="1">
        <v>156892.5</v>
      </c>
      <c r="AB12543">
        <v>0</v>
      </c>
      <c r="AC12543">
        <v>0</v>
      </c>
      <c r="AF12543" s="1">
        <v>63000</v>
      </c>
      <c r="AH12543">
        <v>1300023623</v>
      </c>
      <c r="AI12543" t="s">
        <v>3519</v>
      </c>
    </row>
    <row r="12544" spans="1:35" x14ac:dyDescent="0.25">
      <c r="A12544" t="s">
        <v>4</v>
      </c>
      <c r="B12544" t="s">
        <v>548</v>
      </c>
      <c r="C12544">
        <v>2022</v>
      </c>
      <c r="D12544">
        <v>3050</v>
      </c>
      <c r="E12544">
        <v>400030228</v>
      </c>
      <c r="F12544">
        <v>305003311</v>
      </c>
      <c r="G12544">
        <v>0</v>
      </c>
      <c r="H12544" t="s">
        <v>3661</v>
      </c>
      <c r="I12544" t="s">
        <v>3660</v>
      </c>
      <c r="J12544">
        <v>4800001840</v>
      </c>
      <c r="K12544" t="s">
        <v>3660</v>
      </c>
      <c r="L12544">
        <v>3000044829</v>
      </c>
      <c r="M12544" t="s">
        <v>12350</v>
      </c>
      <c r="N12544" t="s">
        <v>15589</v>
      </c>
      <c r="O12544" t="s">
        <v>3797</v>
      </c>
      <c r="P12544">
        <v>115210</v>
      </c>
      <c r="Q12544" t="s">
        <v>15562</v>
      </c>
      <c r="R12544" t="s">
        <v>15590</v>
      </c>
      <c r="S12544">
        <v>30</v>
      </c>
      <c r="T12544">
        <v>0</v>
      </c>
      <c r="U12544" s="1">
        <v>27300</v>
      </c>
      <c r="V12544">
        <v>0</v>
      </c>
      <c r="W12544" s="1">
        <v>78446.25</v>
      </c>
      <c r="X12544" s="1">
        <v>78446.25</v>
      </c>
      <c r="Y12544">
        <v>0</v>
      </c>
      <c r="Z12544">
        <v>0</v>
      </c>
      <c r="AA12544" s="1">
        <v>156892.5</v>
      </c>
      <c r="AB12544">
        <v>0</v>
      </c>
      <c r="AC12544">
        <v>0</v>
      </c>
      <c r="AF12544" s="1">
        <v>27300</v>
      </c>
      <c r="AH12544">
        <v>1300023623</v>
      </c>
      <c r="AI12544" t="s">
        <v>3519</v>
      </c>
    </row>
    <row r="12545" spans="1:35" x14ac:dyDescent="0.25">
      <c r="A12545" t="s">
        <v>4</v>
      </c>
      <c r="B12545" t="s">
        <v>548</v>
      </c>
      <c r="C12545">
        <v>2022</v>
      </c>
      <c r="D12545">
        <v>3050</v>
      </c>
      <c r="E12545">
        <v>400030228</v>
      </c>
      <c r="F12545">
        <v>305003311</v>
      </c>
      <c r="G12545">
        <v>0</v>
      </c>
      <c r="H12545" t="s">
        <v>3661</v>
      </c>
      <c r="I12545" t="s">
        <v>3660</v>
      </c>
      <c r="J12545">
        <v>4800001840</v>
      </c>
      <c r="K12545" t="s">
        <v>3660</v>
      </c>
      <c r="L12545">
        <v>3000044829</v>
      </c>
      <c r="M12545" t="s">
        <v>12350</v>
      </c>
      <c r="N12545" t="s">
        <v>15589</v>
      </c>
      <c r="O12545" t="s">
        <v>3797</v>
      </c>
      <c r="P12545">
        <v>115210</v>
      </c>
      <c r="Q12545" t="s">
        <v>15562</v>
      </c>
      <c r="R12545" t="s">
        <v>15579</v>
      </c>
      <c r="S12545">
        <v>7</v>
      </c>
      <c r="T12545">
        <v>0</v>
      </c>
      <c r="U12545" s="1">
        <v>33600</v>
      </c>
      <c r="V12545">
        <v>0</v>
      </c>
      <c r="W12545" s="1">
        <v>78446.25</v>
      </c>
      <c r="X12545" s="1">
        <v>78446.25</v>
      </c>
      <c r="Y12545">
        <v>0</v>
      </c>
      <c r="Z12545">
        <v>0</v>
      </c>
      <c r="AA12545" s="1">
        <v>156892.5</v>
      </c>
      <c r="AB12545">
        <v>0</v>
      </c>
      <c r="AC12545">
        <v>0</v>
      </c>
      <c r="AF12545" s="1">
        <v>33600</v>
      </c>
      <c r="AH12545">
        <v>1300023623</v>
      </c>
      <c r="AI12545" t="s">
        <v>3519</v>
      </c>
    </row>
    <row r="12546" spans="1:35" x14ac:dyDescent="0.25">
      <c r="A12546" t="s">
        <v>4</v>
      </c>
      <c r="B12546" t="s">
        <v>548</v>
      </c>
      <c r="C12546">
        <v>2022</v>
      </c>
      <c r="D12546">
        <v>3050</v>
      </c>
      <c r="E12546">
        <v>400030228</v>
      </c>
      <c r="F12546">
        <v>305003311</v>
      </c>
      <c r="G12546">
        <v>0</v>
      </c>
      <c r="H12546" t="s">
        <v>3661</v>
      </c>
      <c r="I12546" t="s">
        <v>3660</v>
      </c>
      <c r="J12546">
        <v>4800001840</v>
      </c>
      <c r="K12546" t="s">
        <v>3660</v>
      </c>
      <c r="L12546">
        <v>3000044829</v>
      </c>
      <c r="M12546" t="s">
        <v>12350</v>
      </c>
      <c r="N12546" t="s">
        <v>15589</v>
      </c>
      <c r="O12546" t="s">
        <v>3797</v>
      </c>
      <c r="P12546">
        <v>115210</v>
      </c>
      <c r="Q12546" t="s">
        <v>15562</v>
      </c>
      <c r="R12546" t="s">
        <v>15580</v>
      </c>
      <c r="S12546">
        <v>12</v>
      </c>
      <c r="T12546">
        <v>0</v>
      </c>
      <c r="U12546" s="1">
        <v>25200</v>
      </c>
      <c r="V12546">
        <v>0</v>
      </c>
      <c r="W12546" s="1">
        <v>78446.25</v>
      </c>
      <c r="X12546" s="1">
        <v>78446.25</v>
      </c>
      <c r="Y12546">
        <v>0</v>
      </c>
      <c r="Z12546">
        <v>0</v>
      </c>
      <c r="AA12546" s="1">
        <v>156892.5</v>
      </c>
      <c r="AB12546">
        <v>0</v>
      </c>
      <c r="AC12546">
        <v>0</v>
      </c>
      <c r="AF12546" s="1">
        <v>25200</v>
      </c>
      <c r="AH12546">
        <v>1300023623</v>
      </c>
      <c r="AI12546" t="s">
        <v>3519</v>
      </c>
    </row>
    <row r="12547" spans="1:35" x14ac:dyDescent="0.25">
      <c r="A12547" t="s">
        <v>4</v>
      </c>
      <c r="B12547" t="s">
        <v>548</v>
      </c>
      <c r="C12547">
        <v>2022</v>
      </c>
      <c r="D12547">
        <v>3050</v>
      </c>
      <c r="E12547">
        <v>400030228</v>
      </c>
      <c r="F12547">
        <v>305003311</v>
      </c>
      <c r="G12547">
        <v>0</v>
      </c>
      <c r="H12547" t="s">
        <v>3661</v>
      </c>
      <c r="I12547" t="s">
        <v>3660</v>
      </c>
      <c r="J12547">
        <v>4800001840</v>
      </c>
      <c r="K12547" t="s">
        <v>3660</v>
      </c>
      <c r="L12547">
        <v>3000044829</v>
      </c>
      <c r="M12547" t="s">
        <v>12350</v>
      </c>
      <c r="N12547" t="s">
        <v>15589</v>
      </c>
      <c r="O12547" t="s">
        <v>3797</v>
      </c>
      <c r="P12547">
        <v>115210</v>
      </c>
      <c r="Q12547" t="s">
        <v>15562</v>
      </c>
      <c r="R12547" t="s">
        <v>15597</v>
      </c>
      <c r="S12547">
        <v>20</v>
      </c>
      <c r="T12547">
        <v>0</v>
      </c>
      <c r="U12547" s="1">
        <v>42000</v>
      </c>
      <c r="V12547">
        <v>0</v>
      </c>
      <c r="W12547" s="1">
        <v>78446.25</v>
      </c>
      <c r="X12547" s="1">
        <v>78446.25</v>
      </c>
      <c r="Y12547">
        <v>0</v>
      </c>
      <c r="Z12547">
        <v>0</v>
      </c>
      <c r="AA12547" s="1">
        <v>156892.5</v>
      </c>
      <c r="AB12547">
        <v>0</v>
      </c>
      <c r="AC12547">
        <v>0</v>
      </c>
      <c r="AF12547" s="1">
        <v>42000</v>
      </c>
      <c r="AH12547">
        <v>1300023623</v>
      </c>
      <c r="AI12547" t="s">
        <v>3519</v>
      </c>
    </row>
    <row r="12548" spans="1:35" x14ac:dyDescent="0.25">
      <c r="A12548" t="s">
        <v>4</v>
      </c>
      <c r="B12548" t="s">
        <v>548</v>
      </c>
      <c r="C12548">
        <v>2022</v>
      </c>
      <c r="D12548">
        <v>3050</v>
      </c>
      <c r="E12548">
        <v>400030228</v>
      </c>
      <c r="F12548">
        <v>305003311</v>
      </c>
      <c r="G12548">
        <v>0</v>
      </c>
      <c r="H12548" t="s">
        <v>3661</v>
      </c>
      <c r="I12548" t="s">
        <v>3660</v>
      </c>
      <c r="J12548">
        <v>4800001840</v>
      </c>
      <c r="K12548" t="s">
        <v>3660</v>
      </c>
      <c r="L12548">
        <v>4300166838</v>
      </c>
      <c r="M12548" t="s">
        <v>3660</v>
      </c>
      <c r="N12548">
        <v>220001698</v>
      </c>
      <c r="R12548" t="s">
        <v>15598</v>
      </c>
      <c r="S12548">
        <v>0</v>
      </c>
      <c r="T12548" s="1">
        <v>82060</v>
      </c>
      <c r="U12548" s="1">
        <v>82060</v>
      </c>
      <c r="V12548">
        <v>0</v>
      </c>
      <c r="W12548">
        <v>0</v>
      </c>
      <c r="X12548">
        <v>0</v>
      </c>
      <c r="Y12548">
        <v>0</v>
      </c>
      <c r="Z12548">
        <v>0</v>
      </c>
      <c r="AA12548">
        <v>0</v>
      </c>
      <c r="AB12548">
        <v>0</v>
      </c>
      <c r="AC12548">
        <v>0</v>
      </c>
      <c r="AF12548" s="1">
        <v>82060</v>
      </c>
      <c r="AG12548">
        <v>220001698</v>
      </c>
    </row>
    <row r="12549" spans="1:35" x14ac:dyDescent="0.25">
      <c r="F12549">
        <v>305003311</v>
      </c>
      <c r="T12549" s="1">
        <v>82060</v>
      </c>
      <c r="U12549" s="1">
        <v>2198169</v>
      </c>
      <c r="V12549">
        <v>0</v>
      </c>
      <c r="AB12549">
        <v>0</v>
      </c>
      <c r="AC12549">
        <v>0</v>
      </c>
      <c r="AF12549" s="1">
        <v>2198169</v>
      </c>
    </row>
    <row r="12550" spans="1:35" x14ac:dyDescent="0.25">
      <c r="A12550" t="s">
        <v>4</v>
      </c>
      <c r="B12550" t="s">
        <v>1196</v>
      </c>
      <c r="C12550">
        <v>2022</v>
      </c>
      <c r="D12550">
        <v>3050</v>
      </c>
      <c r="E12550">
        <v>400031890</v>
      </c>
      <c r="F12550">
        <v>305003312</v>
      </c>
      <c r="G12550">
        <v>0</v>
      </c>
      <c r="H12550" t="s">
        <v>4355</v>
      </c>
      <c r="I12550" t="s">
        <v>2796</v>
      </c>
      <c r="J12550">
        <v>4800001898</v>
      </c>
      <c r="K12550" t="s">
        <v>2796</v>
      </c>
      <c r="L12550">
        <v>5100729989</v>
      </c>
      <c r="M12550" t="s">
        <v>2796</v>
      </c>
      <c r="O12550" t="s">
        <v>2796</v>
      </c>
      <c r="R12550" t="s">
        <v>15529</v>
      </c>
      <c r="S12550">
        <v>1</v>
      </c>
      <c r="T12550" s="1">
        <v>3977.3</v>
      </c>
      <c r="U12550" s="1">
        <v>3977.3</v>
      </c>
      <c r="V12550">
        <v>0</v>
      </c>
      <c r="W12550">
        <v>0</v>
      </c>
      <c r="X12550">
        <v>0</v>
      </c>
      <c r="Y12550">
        <v>0</v>
      </c>
      <c r="Z12550">
        <v>0</v>
      </c>
      <c r="AA12550">
        <v>0</v>
      </c>
      <c r="AB12550">
        <v>0</v>
      </c>
      <c r="AC12550">
        <v>0</v>
      </c>
      <c r="AF12550" s="1">
        <v>3977.3</v>
      </c>
    </row>
    <row r="12551" spans="1:35" x14ac:dyDescent="0.25">
      <c r="F12551">
        <v>305003312</v>
      </c>
      <c r="T12551" s="1">
        <v>3977.3</v>
      </c>
      <c r="U12551" s="1">
        <v>3977.3</v>
      </c>
      <c r="V12551">
        <v>0</v>
      </c>
      <c r="AB12551">
        <v>0</v>
      </c>
      <c r="AC12551">
        <v>0</v>
      </c>
      <c r="AF12551" s="1">
        <v>3977.3</v>
      </c>
    </row>
    <row r="12552" spans="1:35" x14ac:dyDescent="0.25">
      <c r="A12552" t="s">
        <v>4</v>
      </c>
      <c r="B12552" t="s">
        <v>2839</v>
      </c>
      <c r="C12552">
        <v>2022</v>
      </c>
      <c r="D12552">
        <v>3050</v>
      </c>
      <c r="E12552">
        <v>400031798</v>
      </c>
      <c r="F12552">
        <v>305003355</v>
      </c>
      <c r="G12552">
        <v>0</v>
      </c>
      <c r="H12552" t="s">
        <v>6060</v>
      </c>
      <c r="I12552" t="s">
        <v>6059</v>
      </c>
      <c r="J12552">
        <v>4800001973</v>
      </c>
      <c r="K12552" t="s">
        <v>6059</v>
      </c>
      <c r="L12552">
        <v>3000109417</v>
      </c>
      <c r="M12552" t="s">
        <v>12521</v>
      </c>
      <c r="N12552" t="s">
        <v>15599</v>
      </c>
      <c r="O12552" t="s">
        <v>12504</v>
      </c>
      <c r="P12552">
        <v>111838</v>
      </c>
      <c r="Q12552" t="s">
        <v>12249</v>
      </c>
      <c r="R12552" t="s">
        <v>12702</v>
      </c>
      <c r="S12552">
        <v>4</v>
      </c>
      <c r="T12552" s="1">
        <v>5908</v>
      </c>
      <c r="U12552" s="1">
        <v>5908</v>
      </c>
      <c r="V12552">
        <v>0</v>
      </c>
      <c r="W12552">
        <v>0</v>
      </c>
      <c r="X12552">
        <v>0</v>
      </c>
      <c r="Y12552" s="1">
        <v>1063.44</v>
      </c>
      <c r="Z12552">
        <v>0</v>
      </c>
      <c r="AA12552" s="1">
        <v>1063.44</v>
      </c>
      <c r="AB12552">
        <v>0</v>
      </c>
      <c r="AC12552">
        <v>0</v>
      </c>
      <c r="AF12552" s="1">
        <v>5908</v>
      </c>
      <c r="AH12552">
        <v>1300058013</v>
      </c>
      <c r="AI12552" t="s">
        <v>12548</v>
      </c>
    </row>
    <row r="12553" spans="1:35" x14ac:dyDescent="0.25">
      <c r="F12553">
        <v>305003355</v>
      </c>
      <c r="T12553" s="1">
        <v>5908</v>
      </c>
      <c r="U12553" s="1">
        <v>5908</v>
      </c>
      <c r="V12553">
        <v>0</v>
      </c>
      <c r="AB12553">
        <v>0</v>
      </c>
      <c r="AC12553">
        <v>0</v>
      </c>
      <c r="AF12553" s="1">
        <v>5908</v>
      </c>
    </row>
    <row r="12554" spans="1:35" x14ac:dyDescent="0.25">
      <c r="A12554" t="s">
        <v>4</v>
      </c>
      <c r="B12554" t="s">
        <v>508</v>
      </c>
      <c r="C12554">
        <v>2022</v>
      </c>
      <c r="D12554">
        <v>3050</v>
      </c>
      <c r="E12554">
        <v>400032061</v>
      </c>
      <c r="F12554">
        <v>305003356</v>
      </c>
      <c r="G12554">
        <v>0</v>
      </c>
      <c r="H12554" t="s">
        <v>3584</v>
      </c>
      <c r="I12554" t="s">
        <v>3583</v>
      </c>
      <c r="J12554">
        <v>4800002021</v>
      </c>
      <c r="K12554" t="s">
        <v>3583</v>
      </c>
      <c r="L12554">
        <v>5100771822</v>
      </c>
      <c r="M12554" t="s">
        <v>3583</v>
      </c>
      <c r="O12554" t="s">
        <v>3583</v>
      </c>
      <c r="R12554" t="s">
        <v>10992</v>
      </c>
      <c r="S12554">
        <v>1</v>
      </c>
      <c r="T12554" s="1">
        <v>5028.38</v>
      </c>
      <c r="U12554" s="1">
        <v>5028.38</v>
      </c>
      <c r="V12554">
        <v>0</v>
      </c>
      <c r="W12554">
        <v>0</v>
      </c>
      <c r="X12554">
        <v>0</v>
      </c>
      <c r="Y12554">
        <v>0</v>
      </c>
      <c r="Z12554">
        <v>0</v>
      </c>
      <c r="AA12554">
        <v>0</v>
      </c>
      <c r="AB12554">
        <v>0</v>
      </c>
      <c r="AC12554">
        <v>0</v>
      </c>
      <c r="AF12554" s="1">
        <v>5028.38</v>
      </c>
    </row>
    <row r="12555" spans="1:35" x14ac:dyDescent="0.25">
      <c r="F12555">
        <v>305003356</v>
      </c>
      <c r="T12555" s="1">
        <v>5028.38</v>
      </c>
      <c r="U12555" s="1">
        <v>5028.38</v>
      </c>
      <c r="V12555">
        <v>0</v>
      </c>
      <c r="AB12555">
        <v>0</v>
      </c>
      <c r="AC12555">
        <v>0</v>
      </c>
      <c r="AF12555" s="1">
        <v>5028.38</v>
      </c>
    </row>
    <row r="12556" spans="1:35" x14ac:dyDescent="0.25">
      <c r="A12556" t="s">
        <v>4</v>
      </c>
      <c r="B12556" t="s">
        <v>508</v>
      </c>
      <c r="C12556">
        <v>2022</v>
      </c>
      <c r="D12556">
        <v>3050</v>
      </c>
      <c r="E12556">
        <v>400032062</v>
      </c>
      <c r="F12556">
        <v>305003357</v>
      </c>
      <c r="G12556">
        <v>0</v>
      </c>
      <c r="H12556" t="s">
        <v>3585</v>
      </c>
      <c r="I12556" t="s">
        <v>3583</v>
      </c>
      <c r="J12556">
        <v>4800002022</v>
      </c>
      <c r="K12556" t="s">
        <v>3583</v>
      </c>
      <c r="L12556">
        <v>5100771834</v>
      </c>
      <c r="M12556" t="s">
        <v>3583</v>
      </c>
      <c r="O12556" t="s">
        <v>3583</v>
      </c>
      <c r="R12556" t="s">
        <v>5883</v>
      </c>
      <c r="S12556">
        <v>9</v>
      </c>
      <c r="T12556" s="1">
        <v>23296.68</v>
      </c>
      <c r="U12556" s="1">
        <v>23296.68</v>
      </c>
      <c r="V12556">
        <v>0</v>
      </c>
      <c r="W12556">
        <v>0</v>
      </c>
      <c r="X12556">
        <v>0</v>
      </c>
      <c r="Y12556">
        <v>0</v>
      </c>
      <c r="Z12556">
        <v>0</v>
      </c>
      <c r="AA12556">
        <v>0</v>
      </c>
      <c r="AB12556">
        <v>0</v>
      </c>
      <c r="AC12556">
        <v>0</v>
      </c>
      <c r="AF12556" s="1">
        <v>23296.68</v>
      </c>
    </row>
    <row r="12557" spans="1:35" x14ac:dyDescent="0.25">
      <c r="F12557">
        <v>305003357</v>
      </c>
      <c r="T12557" s="1">
        <v>23296.68</v>
      </c>
      <c r="U12557" s="1">
        <v>23296.68</v>
      </c>
      <c r="V12557">
        <v>0</v>
      </c>
      <c r="AB12557">
        <v>0</v>
      </c>
      <c r="AC12557">
        <v>0</v>
      </c>
      <c r="AF12557" s="1">
        <v>23296.68</v>
      </c>
    </row>
    <row r="12558" spans="1:35" x14ac:dyDescent="0.25">
      <c r="B12558" t="s">
        <v>2614</v>
      </c>
      <c r="E12558">
        <v>400031912</v>
      </c>
      <c r="F12558">
        <v>305003358</v>
      </c>
      <c r="G12558">
        <v>0</v>
      </c>
      <c r="H12558" t="s">
        <v>5483</v>
      </c>
      <c r="S12558">
        <v>0</v>
      </c>
      <c r="T12558">
        <v>0</v>
      </c>
      <c r="U12558">
        <v>0</v>
      </c>
      <c r="V12558">
        <v>0</v>
      </c>
      <c r="W12558">
        <v>0</v>
      </c>
      <c r="X12558">
        <v>0</v>
      </c>
      <c r="Y12558">
        <v>0</v>
      </c>
      <c r="Z12558">
        <v>0</v>
      </c>
      <c r="AA12558">
        <v>0</v>
      </c>
      <c r="AB12558">
        <v>0</v>
      </c>
      <c r="AC12558">
        <v>0</v>
      </c>
      <c r="AF12558">
        <v>0</v>
      </c>
    </row>
    <row r="12559" spans="1:35" x14ac:dyDescent="0.25">
      <c r="F12559">
        <v>305003358</v>
      </c>
      <c r="T12559">
        <v>0</v>
      </c>
      <c r="U12559">
        <v>0</v>
      </c>
      <c r="V12559">
        <v>0</v>
      </c>
      <c r="AB12559">
        <v>0</v>
      </c>
      <c r="AC12559">
        <v>0</v>
      </c>
      <c r="AF12559">
        <v>0</v>
      </c>
    </row>
    <row r="12560" spans="1:35" x14ac:dyDescent="0.25">
      <c r="A12560" t="s">
        <v>4</v>
      </c>
      <c r="B12560" t="s">
        <v>2614</v>
      </c>
      <c r="C12560">
        <v>2022</v>
      </c>
      <c r="D12560">
        <v>3050</v>
      </c>
      <c r="E12560">
        <v>400031913</v>
      </c>
      <c r="F12560">
        <v>305003359</v>
      </c>
      <c r="G12560">
        <v>0</v>
      </c>
      <c r="H12560" t="s">
        <v>5484</v>
      </c>
      <c r="I12560" t="s">
        <v>3583</v>
      </c>
      <c r="J12560">
        <v>4800002024</v>
      </c>
      <c r="K12560" t="s">
        <v>3583</v>
      </c>
      <c r="L12560">
        <v>5100771212</v>
      </c>
      <c r="M12560" t="s">
        <v>3583</v>
      </c>
      <c r="O12560" t="s">
        <v>3583</v>
      </c>
      <c r="R12560" t="s">
        <v>15600</v>
      </c>
      <c r="S12560">
        <v>6</v>
      </c>
      <c r="T12560" s="1">
        <v>15894.06</v>
      </c>
      <c r="U12560" s="1">
        <v>15894.06</v>
      </c>
      <c r="V12560">
        <v>0</v>
      </c>
      <c r="W12560">
        <v>0</v>
      </c>
      <c r="X12560">
        <v>0</v>
      </c>
      <c r="Y12560">
        <v>0</v>
      </c>
      <c r="Z12560">
        <v>0</v>
      </c>
      <c r="AA12560">
        <v>0</v>
      </c>
      <c r="AB12560">
        <v>0</v>
      </c>
      <c r="AC12560">
        <v>0</v>
      </c>
      <c r="AF12560" s="1">
        <v>15894.06</v>
      </c>
    </row>
    <row r="12561" spans="1:35" x14ac:dyDescent="0.25">
      <c r="F12561">
        <v>305003359</v>
      </c>
      <c r="T12561" s="1">
        <v>15894.06</v>
      </c>
      <c r="U12561" s="1">
        <v>15894.06</v>
      </c>
      <c r="V12561">
        <v>0</v>
      </c>
      <c r="AB12561">
        <v>0</v>
      </c>
      <c r="AC12561">
        <v>0</v>
      </c>
      <c r="AF12561" s="1">
        <v>15894.06</v>
      </c>
    </row>
    <row r="12562" spans="1:35" x14ac:dyDescent="0.25">
      <c r="A12562" t="s">
        <v>4</v>
      </c>
      <c r="B12562" t="s">
        <v>521</v>
      </c>
      <c r="C12562">
        <v>2022</v>
      </c>
      <c r="D12562">
        <v>3050</v>
      </c>
      <c r="E12562">
        <v>400032119</v>
      </c>
      <c r="F12562">
        <v>305003360</v>
      </c>
      <c r="G12562">
        <v>0</v>
      </c>
      <c r="H12562" t="s">
        <v>3620</v>
      </c>
      <c r="I12562" t="s">
        <v>494</v>
      </c>
      <c r="J12562">
        <v>4800002154</v>
      </c>
      <c r="K12562" t="s">
        <v>494</v>
      </c>
      <c r="L12562">
        <v>5100806373</v>
      </c>
      <c r="M12562" t="s">
        <v>494</v>
      </c>
      <c r="O12562" t="s">
        <v>494</v>
      </c>
      <c r="R12562" t="s">
        <v>12393</v>
      </c>
      <c r="S12562">
        <v>3</v>
      </c>
      <c r="T12562" s="1">
        <v>37199.81</v>
      </c>
      <c r="U12562" s="1">
        <v>37199.81</v>
      </c>
      <c r="V12562">
        <v>0</v>
      </c>
      <c r="W12562">
        <v>0</v>
      </c>
      <c r="X12562">
        <v>0</v>
      </c>
      <c r="Y12562">
        <v>0</v>
      </c>
      <c r="Z12562">
        <v>0</v>
      </c>
      <c r="AA12562">
        <v>0</v>
      </c>
      <c r="AB12562">
        <v>0</v>
      </c>
      <c r="AC12562">
        <v>0</v>
      </c>
      <c r="AF12562" s="1">
        <v>37199.81</v>
      </c>
    </row>
    <row r="12563" spans="1:35" x14ac:dyDescent="0.25">
      <c r="F12563">
        <v>305003360</v>
      </c>
      <c r="T12563" s="1">
        <v>37199.81</v>
      </c>
      <c r="U12563" s="1">
        <v>37199.81</v>
      </c>
      <c r="V12563">
        <v>0</v>
      </c>
      <c r="AB12563">
        <v>0</v>
      </c>
      <c r="AC12563">
        <v>0</v>
      </c>
      <c r="AF12563" s="1">
        <v>37199.81</v>
      </c>
    </row>
    <row r="12564" spans="1:35" x14ac:dyDescent="0.25">
      <c r="A12564" t="s">
        <v>4</v>
      </c>
      <c r="B12564" t="s">
        <v>538</v>
      </c>
      <c r="C12564">
        <v>2022</v>
      </c>
      <c r="D12564">
        <v>3050</v>
      </c>
      <c r="E12564">
        <v>400031641</v>
      </c>
      <c r="F12564">
        <v>305003361</v>
      </c>
      <c r="G12564">
        <v>0</v>
      </c>
      <c r="H12564" t="s">
        <v>3644</v>
      </c>
      <c r="I12564" t="s">
        <v>3643</v>
      </c>
      <c r="J12564">
        <v>4800002158</v>
      </c>
      <c r="K12564" t="s">
        <v>3643</v>
      </c>
      <c r="L12564">
        <v>3000124927</v>
      </c>
      <c r="M12564" t="s">
        <v>15601</v>
      </c>
      <c r="N12564" t="s">
        <v>15602</v>
      </c>
      <c r="O12564" t="s">
        <v>12376</v>
      </c>
      <c r="P12564">
        <v>114174</v>
      </c>
      <c r="Q12564" t="s">
        <v>12395</v>
      </c>
      <c r="R12564" t="s">
        <v>15603</v>
      </c>
      <c r="S12564">
        <v>11</v>
      </c>
      <c r="T12564" s="1">
        <v>154000</v>
      </c>
      <c r="U12564" s="1">
        <v>154000</v>
      </c>
      <c r="V12564">
        <v>0</v>
      </c>
      <c r="W12564">
        <v>0</v>
      </c>
      <c r="X12564">
        <v>0</v>
      </c>
      <c r="Y12564" s="1">
        <v>257040</v>
      </c>
      <c r="Z12564">
        <v>0</v>
      </c>
      <c r="AA12564" s="1">
        <v>257040</v>
      </c>
      <c r="AB12564">
        <v>0</v>
      </c>
      <c r="AC12564">
        <v>0</v>
      </c>
      <c r="AF12564" s="1">
        <v>154000</v>
      </c>
      <c r="AH12564">
        <v>1300064025</v>
      </c>
      <c r="AI12564" t="s">
        <v>15604</v>
      </c>
    </row>
    <row r="12565" spans="1:35" x14ac:dyDescent="0.25">
      <c r="F12565">
        <v>305003361</v>
      </c>
      <c r="T12565" s="1">
        <v>154000</v>
      </c>
      <c r="U12565" s="1">
        <v>154000</v>
      </c>
      <c r="V12565">
        <v>0</v>
      </c>
      <c r="AB12565">
        <v>0</v>
      </c>
      <c r="AC12565">
        <v>0</v>
      </c>
      <c r="AF12565" s="1">
        <v>154000</v>
      </c>
    </row>
    <row r="12566" spans="1:35" x14ac:dyDescent="0.25">
      <c r="A12566" t="s">
        <v>4</v>
      </c>
      <c r="B12566" t="s">
        <v>753</v>
      </c>
      <c r="C12566">
        <v>2022</v>
      </c>
      <c r="D12566">
        <v>3050</v>
      </c>
      <c r="E12566">
        <v>400031624</v>
      </c>
      <c r="F12566">
        <v>305003362</v>
      </c>
      <c r="G12566">
        <v>0</v>
      </c>
      <c r="H12566" t="s">
        <v>3807</v>
      </c>
      <c r="I12566" t="s">
        <v>3660</v>
      </c>
      <c r="J12566">
        <v>4800002296</v>
      </c>
      <c r="K12566" t="s">
        <v>3660</v>
      </c>
      <c r="L12566">
        <v>3000090788</v>
      </c>
      <c r="M12566" t="s">
        <v>15545</v>
      </c>
      <c r="N12566" t="s">
        <v>15605</v>
      </c>
      <c r="O12566" t="s">
        <v>12447</v>
      </c>
      <c r="P12566">
        <v>113525</v>
      </c>
      <c r="Q12566" t="s">
        <v>12260</v>
      </c>
      <c r="R12566" t="s">
        <v>6063</v>
      </c>
      <c r="S12566">
        <v>5</v>
      </c>
      <c r="T12566" s="1">
        <v>48750</v>
      </c>
      <c r="U12566" s="1">
        <v>48750</v>
      </c>
      <c r="V12566">
        <v>0</v>
      </c>
      <c r="W12566" s="1">
        <v>7176.83</v>
      </c>
      <c r="X12566" s="1">
        <v>7176.83</v>
      </c>
      <c r="Y12566">
        <v>0</v>
      </c>
      <c r="Z12566">
        <v>0</v>
      </c>
      <c r="AA12566" s="1">
        <v>14353.66</v>
      </c>
      <c r="AB12566">
        <v>0</v>
      </c>
      <c r="AC12566">
        <v>0</v>
      </c>
      <c r="AF12566" s="1">
        <v>48750</v>
      </c>
      <c r="AH12566">
        <v>1300050719</v>
      </c>
      <c r="AI12566" t="s">
        <v>12457</v>
      </c>
    </row>
    <row r="12567" spans="1:35" x14ac:dyDescent="0.25">
      <c r="F12567">
        <v>305003362</v>
      </c>
      <c r="T12567" s="1">
        <v>48750</v>
      </c>
      <c r="U12567" s="1">
        <v>48750</v>
      </c>
      <c r="V12567">
        <v>0</v>
      </c>
      <c r="AB12567">
        <v>0</v>
      </c>
      <c r="AC12567">
        <v>0</v>
      </c>
      <c r="AF12567" s="1">
        <v>48750</v>
      </c>
    </row>
    <row r="12568" spans="1:35" x14ac:dyDescent="0.25">
      <c r="A12568" t="s">
        <v>4</v>
      </c>
      <c r="B12568" t="s">
        <v>47</v>
      </c>
      <c r="C12568">
        <v>2022</v>
      </c>
      <c r="D12568">
        <v>3050</v>
      </c>
      <c r="E12568">
        <v>400032066</v>
      </c>
      <c r="F12568">
        <v>305003363</v>
      </c>
      <c r="G12568">
        <v>0</v>
      </c>
      <c r="H12568" t="s">
        <v>3034</v>
      </c>
      <c r="I12568" t="s">
        <v>3033</v>
      </c>
      <c r="J12568">
        <v>4800002408</v>
      </c>
      <c r="K12568" t="s">
        <v>3033</v>
      </c>
      <c r="L12568">
        <v>5100784217</v>
      </c>
      <c r="M12568" t="s">
        <v>3033</v>
      </c>
      <c r="O12568" t="s">
        <v>3033</v>
      </c>
      <c r="R12568" t="s">
        <v>15606</v>
      </c>
      <c r="S12568">
        <v>3</v>
      </c>
      <c r="T12568" s="1">
        <v>17471.810000000001</v>
      </c>
      <c r="U12568" s="1">
        <v>17471.810000000001</v>
      </c>
      <c r="V12568">
        <v>0</v>
      </c>
      <c r="W12568">
        <v>0</v>
      </c>
      <c r="X12568">
        <v>0</v>
      </c>
      <c r="Y12568">
        <v>0</v>
      </c>
      <c r="Z12568">
        <v>0</v>
      </c>
      <c r="AA12568">
        <v>0</v>
      </c>
      <c r="AB12568">
        <v>0</v>
      </c>
      <c r="AC12568">
        <v>0</v>
      </c>
      <c r="AF12568" s="1">
        <v>17471.810000000001</v>
      </c>
    </row>
    <row r="12569" spans="1:35" x14ac:dyDescent="0.25">
      <c r="F12569">
        <v>305003363</v>
      </c>
      <c r="T12569" s="1">
        <v>17471.810000000001</v>
      </c>
      <c r="U12569" s="1">
        <v>17471.810000000001</v>
      </c>
      <c r="V12569">
        <v>0</v>
      </c>
      <c r="AB12569">
        <v>0</v>
      </c>
      <c r="AC12569">
        <v>0</v>
      </c>
      <c r="AF12569" s="1">
        <v>17471.810000000001</v>
      </c>
    </row>
    <row r="12570" spans="1:35" x14ac:dyDescent="0.25">
      <c r="A12570" t="s">
        <v>4</v>
      </c>
      <c r="B12570" t="s">
        <v>47</v>
      </c>
      <c r="C12570">
        <v>2022</v>
      </c>
      <c r="D12570">
        <v>3050</v>
      </c>
      <c r="E12570">
        <v>400032067</v>
      </c>
      <c r="F12570">
        <v>305003364</v>
      </c>
      <c r="G12570">
        <v>0</v>
      </c>
      <c r="H12570" t="s">
        <v>3029</v>
      </c>
      <c r="I12570" t="s">
        <v>3033</v>
      </c>
      <c r="J12570">
        <v>4800002409</v>
      </c>
      <c r="K12570" t="s">
        <v>3033</v>
      </c>
      <c r="L12570">
        <v>5100784226</v>
      </c>
      <c r="M12570" t="s">
        <v>3033</v>
      </c>
      <c r="O12570" t="s">
        <v>3033</v>
      </c>
      <c r="R12570" t="s">
        <v>15449</v>
      </c>
      <c r="S12570">
        <v>1</v>
      </c>
      <c r="T12570" s="1">
        <v>3173.03</v>
      </c>
      <c r="U12570" s="1">
        <v>3173.03</v>
      </c>
      <c r="V12570">
        <v>0</v>
      </c>
      <c r="W12570">
        <v>0</v>
      </c>
      <c r="X12570">
        <v>0</v>
      </c>
      <c r="Y12570">
        <v>0</v>
      </c>
      <c r="Z12570">
        <v>0</v>
      </c>
      <c r="AA12570">
        <v>0</v>
      </c>
      <c r="AB12570">
        <v>0</v>
      </c>
      <c r="AC12570">
        <v>0</v>
      </c>
      <c r="AF12570" s="1">
        <v>3173.03</v>
      </c>
    </row>
    <row r="12571" spans="1:35" x14ac:dyDescent="0.25">
      <c r="F12571">
        <v>305003364</v>
      </c>
      <c r="T12571" s="1">
        <v>3173.03</v>
      </c>
      <c r="U12571" s="1">
        <v>3173.03</v>
      </c>
      <c r="V12571">
        <v>0</v>
      </c>
      <c r="AB12571">
        <v>0</v>
      </c>
      <c r="AC12571">
        <v>0</v>
      </c>
      <c r="AF12571" s="1">
        <v>3173.03</v>
      </c>
    </row>
    <row r="12572" spans="1:35" x14ac:dyDescent="0.25">
      <c r="A12572" t="s">
        <v>4</v>
      </c>
      <c r="B12572" t="s">
        <v>1025</v>
      </c>
      <c r="C12572">
        <v>2022</v>
      </c>
      <c r="D12572">
        <v>3050</v>
      </c>
      <c r="E12572">
        <v>400032050</v>
      </c>
      <c r="F12572">
        <v>305003365</v>
      </c>
      <c r="G12572">
        <v>0</v>
      </c>
      <c r="H12572" t="s">
        <v>3998</v>
      </c>
      <c r="I12572" t="s">
        <v>3663</v>
      </c>
      <c r="J12572">
        <v>4800002436</v>
      </c>
      <c r="K12572" t="s">
        <v>3663</v>
      </c>
      <c r="L12572">
        <v>5100824212</v>
      </c>
      <c r="M12572" t="s">
        <v>3663</v>
      </c>
      <c r="O12572" t="s">
        <v>3663</v>
      </c>
      <c r="R12572" t="s">
        <v>15607</v>
      </c>
      <c r="S12572">
        <v>1</v>
      </c>
      <c r="T12572" s="1">
        <v>2416.65</v>
      </c>
      <c r="U12572" s="1">
        <v>2416.65</v>
      </c>
      <c r="V12572">
        <v>0</v>
      </c>
      <c r="W12572">
        <v>0</v>
      </c>
      <c r="X12572">
        <v>0</v>
      </c>
      <c r="Y12572">
        <v>0</v>
      </c>
      <c r="Z12572">
        <v>0</v>
      </c>
      <c r="AA12572">
        <v>0</v>
      </c>
      <c r="AB12572">
        <v>0</v>
      </c>
      <c r="AC12572">
        <v>0</v>
      </c>
      <c r="AF12572" s="1">
        <v>2416.65</v>
      </c>
    </row>
    <row r="12573" spans="1:35" x14ac:dyDescent="0.25">
      <c r="F12573">
        <v>305003365</v>
      </c>
      <c r="T12573" s="1">
        <v>2416.65</v>
      </c>
      <c r="U12573" s="1">
        <v>2416.65</v>
      </c>
      <c r="V12573">
        <v>0</v>
      </c>
      <c r="AB12573">
        <v>0</v>
      </c>
      <c r="AC12573">
        <v>0</v>
      </c>
      <c r="AF12573" s="1">
        <v>2416.65</v>
      </c>
    </row>
    <row r="12574" spans="1:35" x14ac:dyDescent="0.25">
      <c r="A12574" t="s">
        <v>4</v>
      </c>
      <c r="B12574" t="s">
        <v>1220</v>
      </c>
      <c r="C12574">
        <v>2022</v>
      </c>
      <c r="D12574">
        <v>3050</v>
      </c>
      <c r="E12574">
        <v>400032149</v>
      </c>
      <c r="F12574">
        <v>305003366</v>
      </c>
      <c r="G12574">
        <v>0</v>
      </c>
      <c r="H12574" t="s">
        <v>4450</v>
      </c>
      <c r="I12574" t="s">
        <v>4612</v>
      </c>
      <c r="J12574">
        <v>4800002474</v>
      </c>
      <c r="K12574" t="s">
        <v>15608</v>
      </c>
      <c r="L12574">
        <v>3000146491</v>
      </c>
      <c r="M12574" t="s">
        <v>15609</v>
      </c>
      <c r="N12574">
        <v>825</v>
      </c>
      <c r="O12574" t="s">
        <v>15610</v>
      </c>
      <c r="P12574">
        <v>106765</v>
      </c>
      <c r="Q12574" t="s">
        <v>9435</v>
      </c>
      <c r="R12574" t="s">
        <v>5229</v>
      </c>
      <c r="S12574">
        <v>1</v>
      </c>
      <c r="T12574" s="1">
        <v>2850</v>
      </c>
      <c r="U12574" s="1">
        <v>2850</v>
      </c>
      <c r="V12574">
        <v>0</v>
      </c>
      <c r="W12574" s="1">
        <v>3538.8</v>
      </c>
      <c r="X12574">
        <v>0</v>
      </c>
      <c r="Y12574">
        <v>0</v>
      </c>
      <c r="Z12574" s="1">
        <v>3538.8</v>
      </c>
      <c r="AA12574" s="1">
        <v>7077.6</v>
      </c>
      <c r="AB12574">
        <v>0</v>
      </c>
      <c r="AC12574">
        <v>0</v>
      </c>
      <c r="AF12574" s="1">
        <v>2850</v>
      </c>
      <c r="AH12574">
        <v>1300069543</v>
      </c>
      <c r="AI12574" t="s">
        <v>15611</v>
      </c>
    </row>
    <row r="12575" spans="1:35" x14ac:dyDescent="0.25">
      <c r="F12575">
        <v>305003366</v>
      </c>
      <c r="T12575" s="1">
        <v>2850</v>
      </c>
      <c r="U12575" s="1">
        <v>2850</v>
      </c>
      <c r="V12575">
        <v>0</v>
      </c>
      <c r="AB12575">
        <v>0</v>
      </c>
      <c r="AC12575">
        <v>0</v>
      </c>
      <c r="AF12575" s="1">
        <v>2850</v>
      </c>
    </row>
    <row r="12576" spans="1:35" x14ac:dyDescent="0.25">
      <c r="A12576" t="s">
        <v>4</v>
      </c>
      <c r="B12576" t="s">
        <v>2731</v>
      </c>
      <c r="C12576">
        <v>2022</v>
      </c>
      <c r="D12576">
        <v>3050</v>
      </c>
      <c r="E12576">
        <v>400032359</v>
      </c>
      <c r="F12576">
        <v>305003369</v>
      </c>
      <c r="G12576">
        <v>0</v>
      </c>
      <c r="H12576" t="s">
        <v>5716</v>
      </c>
      <c r="I12576" t="s">
        <v>2557</v>
      </c>
      <c r="J12576">
        <v>4800002528</v>
      </c>
      <c r="K12576" t="s">
        <v>2557</v>
      </c>
      <c r="L12576">
        <v>5100971627</v>
      </c>
      <c r="M12576" t="s">
        <v>2557</v>
      </c>
      <c r="O12576" t="s">
        <v>2557</v>
      </c>
      <c r="R12576" t="s">
        <v>3926</v>
      </c>
      <c r="S12576">
        <v>1</v>
      </c>
      <c r="T12576" s="1">
        <v>10688.21</v>
      </c>
      <c r="U12576" s="1">
        <v>10688.21</v>
      </c>
      <c r="V12576">
        <v>0</v>
      </c>
      <c r="W12576">
        <v>0</v>
      </c>
      <c r="X12576">
        <v>0</v>
      </c>
      <c r="Y12576">
        <v>0</v>
      </c>
      <c r="Z12576">
        <v>0</v>
      </c>
      <c r="AA12576">
        <v>0</v>
      </c>
      <c r="AB12576">
        <v>0</v>
      </c>
      <c r="AC12576">
        <v>0</v>
      </c>
      <c r="AF12576" s="1">
        <v>10688.21</v>
      </c>
    </row>
    <row r="12577" spans="1:32" x14ac:dyDescent="0.25">
      <c r="F12577">
        <v>305003369</v>
      </c>
      <c r="T12577" s="1">
        <v>10688.21</v>
      </c>
      <c r="U12577" s="1">
        <v>10688.21</v>
      </c>
      <c r="V12577">
        <v>0</v>
      </c>
      <c r="AB12577">
        <v>0</v>
      </c>
      <c r="AC12577">
        <v>0</v>
      </c>
      <c r="AF12577" s="1">
        <v>10688.21</v>
      </c>
    </row>
    <row r="12578" spans="1:32" x14ac:dyDescent="0.25">
      <c r="A12578" t="s">
        <v>4</v>
      </c>
      <c r="B12578" t="s">
        <v>2731</v>
      </c>
      <c r="C12578">
        <v>2022</v>
      </c>
      <c r="D12578">
        <v>3050</v>
      </c>
      <c r="E12578">
        <v>400032361</v>
      </c>
      <c r="F12578">
        <v>305003370</v>
      </c>
      <c r="G12578">
        <v>0</v>
      </c>
      <c r="H12578" t="s">
        <v>5717</v>
      </c>
      <c r="I12578" t="s">
        <v>2557</v>
      </c>
      <c r="J12578">
        <v>4800002530</v>
      </c>
      <c r="K12578" t="s">
        <v>2557</v>
      </c>
      <c r="L12578">
        <v>5100971649</v>
      </c>
      <c r="M12578" t="s">
        <v>2557</v>
      </c>
      <c r="O12578" t="s">
        <v>2557</v>
      </c>
      <c r="R12578" t="s">
        <v>14498</v>
      </c>
      <c r="S12578">
        <v>2</v>
      </c>
      <c r="T12578" s="1">
        <v>10375.66</v>
      </c>
      <c r="U12578" s="1">
        <v>10375.66</v>
      </c>
      <c r="V12578">
        <v>0</v>
      </c>
      <c r="W12578">
        <v>0</v>
      </c>
      <c r="X12578">
        <v>0</v>
      </c>
      <c r="Y12578">
        <v>0</v>
      </c>
      <c r="Z12578">
        <v>0</v>
      </c>
      <c r="AA12578">
        <v>0</v>
      </c>
      <c r="AB12578">
        <v>0</v>
      </c>
      <c r="AC12578">
        <v>0</v>
      </c>
      <c r="AF12578" s="1">
        <v>10375.66</v>
      </c>
    </row>
    <row r="12579" spans="1:32" x14ac:dyDescent="0.25">
      <c r="F12579">
        <v>305003370</v>
      </c>
      <c r="T12579" s="1">
        <v>10375.66</v>
      </c>
      <c r="U12579" s="1">
        <v>10375.66</v>
      </c>
      <c r="V12579">
        <v>0</v>
      </c>
      <c r="AB12579">
        <v>0</v>
      </c>
      <c r="AC12579">
        <v>0</v>
      </c>
      <c r="AF12579" s="1">
        <v>10375.66</v>
      </c>
    </row>
    <row r="12580" spans="1:32" x14ac:dyDescent="0.25">
      <c r="A12580" t="s">
        <v>4</v>
      </c>
      <c r="B12580" t="s">
        <v>2731</v>
      </c>
      <c r="C12580">
        <v>2022</v>
      </c>
      <c r="D12580">
        <v>3050</v>
      </c>
      <c r="E12580">
        <v>400032363</v>
      </c>
      <c r="F12580">
        <v>305003371</v>
      </c>
      <c r="G12580">
        <v>0</v>
      </c>
      <c r="H12580" t="s">
        <v>5718</v>
      </c>
      <c r="I12580" t="s">
        <v>2557</v>
      </c>
      <c r="J12580">
        <v>4800002531</v>
      </c>
      <c r="K12580" t="s">
        <v>2557</v>
      </c>
      <c r="L12580">
        <v>5100971657</v>
      </c>
      <c r="M12580" t="s">
        <v>2557</v>
      </c>
      <c r="O12580" t="s">
        <v>2557</v>
      </c>
      <c r="R12580" t="s">
        <v>15098</v>
      </c>
      <c r="S12580">
        <v>1</v>
      </c>
      <c r="T12580" s="1">
        <v>1802.02</v>
      </c>
      <c r="U12580" s="1">
        <v>1802.02</v>
      </c>
      <c r="V12580">
        <v>0</v>
      </c>
      <c r="W12580">
        <v>0</v>
      </c>
      <c r="X12580">
        <v>0</v>
      </c>
      <c r="Y12580">
        <v>0</v>
      </c>
      <c r="Z12580">
        <v>0</v>
      </c>
      <c r="AA12580">
        <v>0</v>
      </c>
      <c r="AB12580">
        <v>0</v>
      </c>
      <c r="AC12580">
        <v>0</v>
      </c>
      <c r="AF12580" s="1">
        <v>1802.02</v>
      </c>
    </row>
    <row r="12581" spans="1:32" x14ac:dyDescent="0.25">
      <c r="F12581">
        <v>305003371</v>
      </c>
      <c r="T12581" s="1">
        <v>1802.02</v>
      </c>
      <c r="U12581" s="1">
        <v>1802.02</v>
      </c>
      <c r="V12581">
        <v>0</v>
      </c>
      <c r="AB12581">
        <v>0</v>
      </c>
      <c r="AC12581">
        <v>0</v>
      </c>
      <c r="AF12581" s="1">
        <v>1802.02</v>
      </c>
    </row>
    <row r="12582" spans="1:32" x14ac:dyDescent="0.25">
      <c r="A12582" t="s">
        <v>4</v>
      </c>
      <c r="B12582" t="s">
        <v>2731</v>
      </c>
      <c r="C12582">
        <v>2022</v>
      </c>
      <c r="D12582">
        <v>3050</v>
      </c>
      <c r="E12582">
        <v>400032364</v>
      </c>
      <c r="F12582">
        <v>305003372</v>
      </c>
      <c r="G12582">
        <v>0</v>
      </c>
      <c r="H12582" t="s">
        <v>5719</v>
      </c>
      <c r="I12582" t="s">
        <v>2557</v>
      </c>
      <c r="J12582">
        <v>4800002532</v>
      </c>
      <c r="K12582" t="s">
        <v>2557</v>
      </c>
      <c r="L12582">
        <v>5100971662</v>
      </c>
      <c r="M12582" t="s">
        <v>2557</v>
      </c>
      <c r="O12582" t="s">
        <v>2557</v>
      </c>
      <c r="R12582" t="s">
        <v>15098</v>
      </c>
      <c r="S12582">
        <v>2</v>
      </c>
      <c r="T12582" s="1">
        <v>3604.05</v>
      </c>
      <c r="U12582" s="1">
        <v>3604.05</v>
      </c>
      <c r="V12582">
        <v>0</v>
      </c>
      <c r="W12582">
        <v>0</v>
      </c>
      <c r="X12582">
        <v>0</v>
      </c>
      <c r="Y12582">
        <v>0</v>
      </c>
      <c r="Z12582">
        <v>0</v>
      </c>
      <c r="AA12582">
        <v>0</v>
      </c>
      <c r="AB12582">
        <v>0</v>
      </c>
      <c r="AC12582">
        <v>0</v>
      </c>
      <c r="AF12582" s="1">
        <v>3604.05</v>
      </c>
    </row>
    <row r="12583" spans="1:32" x14ac:dyDescent="0.25">
      <c r="F12583">
        <v>305003372</v>
      </c>
      <c r="T12583" s="1">
        <v>3604.05</v>
      </c>
      <c r="U12583" s="1">
        <v>3604.05</v>
      </c>
      <c r="V12583">
        <v>0</v>
      </c>
      <c r="AB12583">
        <v>0</v>
      </c>
      <c r="AC12583">
        <v>0</v>
      </c>
      <c r="AF12583" s="1">
        <v>3604.05</v>
      </c>
    </row>
    <row r="12584" spans="1:32" x14ac:dyDescent="0.25">
      <c r="A12584" t="s">
        <v>4</v>
      </c>
      <c r="B12584" t="s">
        <v>2731</v>
      </c>
      <c r="C12584">
        <v>2022</v>
      </c>
      <c r="D12584">
        <v>3050</v>
      </c>
      <c r="E12584">
        <v>400032365</v>
      </c>
      <c r="F12584">
        <v>305003373</v>
      </c>
      <c r="G12584">
        <v>0</v>
      </c>
      <c r="H12584" t="s">
        <v>5720</v>
      </c>
      <c r="I12584" t="s">
        <v>2557</v>
      </c>
      <c r="J12584">
        <v>4800002533</v>
      </c>
      <c r="K12584" t="s">
        <v>2557</v>
      </c>
      <c r="L12584">
        <v>5100971671</v>
      </c>
      <c r="M12584" t="s">
        <v>2557</v>
      </c>
      <c r="O12584" t="s">
        <v>2557</v>
      </c>
      <c r="R12584" t="s">
        <v>15612</v>
      </c>
      <c r="S12584">
        <v>1</v>
      </c>
      <c r="T12584" s="1">
        <v>2058.4699999999998</v>
      </c>
      <c r="U12584" s="1">
        <v>2058.4699999999998</v>
      </c>
      <c r="V12584">
        <v>0</v>
      </c>
      <c r="W12584">
        <v>0</v>
      </c>
      <c r="X12584">
        <v>0</v>
      </c>
      <c r="Y12584">
        <v>0</v>
      </c>
      <c r="Z12584">
        <v>0</v>
      </c>
      <c r="AA12584">
        <v>0</v>
      </c>
      <c r="AB12584">
        <v>0</v>
      </c>
      <c r="AC12584">
        <v>0</v>
      </c>
      <c r="AF12584" s="1">
        <v>2058.4699999999998</v>
      </c>
    </row>
    <row r="12585" spans="1:32" x14ac:dyDescent="0.25">
      <c r="F12585">
        <v>305003373</v>
      </c>
      <c r="T12585" s="1">
        <v>2058.4699999999998</v>
      </c>
      <c r="U12585" s="1">
        <v>2058.4699999999998</v>
      </c>
      <c r="V12585">
        <v>0</v>
      </c>
      <c r="AB12585">
        <v>0</v>
      </c>
      <c r="AC12585">
        <v>0</v>
      </c>
      <c r="AF12585" s="1">
        <v>2058.4699999999998</v>
      </c>
    </row>
    <row r="12586" spans="1:32" x14ac:dyDescent="0.25">
      <c r="A12586" t="s">
        <v>4</v>
      </c>
      <c r="B12586" t="s">
        <v>2731</v>
      </c>
      <c r="C12586">
        <v>2022</v>
      </c>
      <c r="D12586">
        <v>3050</v>
      </c>
      <c r="E12586">
        <v>400032366</v>
      </c>
      <c r="F12586">
        <v>305003374</v>
      </c>
      <c r="G12586">
        <v>0</v>
      </c>
      <c r="H12586" t="s">
        <v>5721</v>
      </c>
      <c r="I12586" t="s">
        <v>2557</v>
      </c>
      <c r="J12586">
        <v>4800002534</v>
      </c>
      <c r="K12586" t="s">
        <v>2557</v>
      </c>
      <c r="L12586">
        <v>5100971683</v>
      </c>
      <c r="M12586" t="s">
        <v>2557</v>
      </c>
      <c r="O12586" t="s">
        <v>2557</v>
      </c>
      <c r="R12586" t="s">
        <v>14194</v>
      </c>
      <c r="S12586">
        <v>1</v>
      </c>
      <c r="T12586" s="1">
        <v>3663.37</v>
      </c>
      <c r="U12586" s="1">
        <v>3663.37</v>
      </c>
      <c r="V12586">
        <v>0</v>
      </c>
      <c r="W12586">
        <v>0</v>
      </c>
      <c r="X12586">
        <v>0</v>
      </c>
      <c r="Y12586">
        <v>0</v>
      </c>
      <c r="Z12586">
        <v>0</v>
      </c>
      <c r="AA12586">
        <v>0</v>
      </c>
      <c r="AB12586">
        <v>0</v>
      </c>
      <c r="AC12586">
        <v>0</v>
      </c>
      <c r="AF12586" s="1">
        <v>3663.37</v>
      </c>
    </row>
    <row r="12587" spans="1:32" x14ac:dyDescent="0.25">
      <c r="F12587">
        <v>305003374</v>
      </c>
      <c r="T12587" s="1">
        <v>3663.37</v>
      </c>
      <c r="U12587" s="1">
        <v>3663.37</v>
      </c>
      <c r="V12587">
        <v>0</v>
      </c>
      <c r="AB12587">
        <v>0</v>
      </c>
      <c r="AC12587">
        <v>0</v>
      </c>
      <c r="AF12587" s="1">
        <v>3663.37</v>
      </c>
    </row>
    <row r="12588" spans="1:32" x14ac:dyDescent="0.25">
      <c r="A12588" t="s">
        <v>4</v>
      </c>
      <c r="B12588" t="s">
        <v>2731</v>
      </c>
      <c r="C12588">
        <v>2022</v>
      </c>
      <c r="D12588">
        <v>3050</v>
      </c>
      <c r="E12588">
        <v>400032367</v>
      </c>
      <c r="F12588">
        <v>305003375</v>
      </c>
      <c r="G12588">
        <v>0</v>
      </c>
      <c r="H12588" t="s">
        <v>5722</v>
      </c>
      <c r="I12588" t="s">
        <v>2557</v>
      </c>
      <c r="J12588">
        <v>4800002535</v>
      </c>
      <c r="K12588" t="s">
        <v>2557</v>
      </c>
      <c r="L12588">
        <v>5100971676</v>
      </c>
      <c r="M12588" t="s">
        <v>2557</v>
      </c>
      <c r="O12588" t="s">
        <v>2557</v>
      </c>
      <c r="R12588" t="s">
        <v>13783</v>
      </c>
      <c r="S12588">
        <v>1</v>
      </c>
      <c r="T12588" s="1">
        <v>3959.27</v>
      </c>
      <c r="U12588" s="1">
        <v>3959.27</v>
      </c>
      <c r="V12588">
        <v>0</v>
      </c>
      <c r="W12588">
        <v>0</v>
      </c>
      <c r="X12588">
        <v>0</v>
      </c>
      <c r="Y12588">
        <v>0</v>
      </c>
      <c r="Z12588">
        <v>0</v>
      </c>
      <c r="AA12588">
        <v>0</v>
      </c>
      <c r="AB12588">
        <v>0</v>
      </c>
      <c r="AC12588">
        <v>0</v>
      </c>
      <c r="AF12588" s="1">
        <v>3959.27</v>
      </c>
    </row>
    <row r="12589" spans="1:32" x14ac:dyDescent="0.25">
      <c r="F12589">
        <v>305003375</v>
      </c>
      <c r="T12589" s="1">
        <v>3959.27</v>
      </c>
      <c r="U12589" s="1">
        <v>3959.27</v>
      </c>
      <c r="V12589">
        <v>0</v>
      </c>
      <c r="AB12589">
        <v>0</v>
      </c>
      <c r="AC12589">
        <v>0</v>
      </c>
      <c r="AF12589" s="1">
        <v>3959.27</v>
      </c>
    </row>
    <row r="12590" spans="1:32" x14ac:dyDescent="0.25">
      <c r="A12590" t="s">
        <v>4</v>
      </c>
      <c r="B12590" t="s">
        <v>974</v>
      </c>
      <c r="C12590">
        <v>2022</v>
      </c>
      <c r="D12590">
        <v>3050</v>
      </c>
      <c r="E12590">
        <v>400032389</v>
      </c>
      <c r="F12590">
        <v>305003376</v>
      </c>
      <c r="G12590">
        <v>0</v>
      </c>
      <c r="H12590" t="s">
        <v>3886</v>
      </c>
      <c r="I12590" t="s">
        <v>3885</v>
      </c>
      <c r="J12590">
        <v>4800002538</v>
      </c>
      <c r="K12590" t="s">
        <v>3885</v>
      </c>
      <c r="L12590">
        <v>5100992415</v>
      </c>
      <c r="M12590" t="s">
        <v>3885</v>
      </c>
      <c r="O12590" t="s">
        <v>3885</v>
      </c>
      <c r="R12590" t="s">
        <v>15613</v>
      </c>
      <c r="S12590">
        <v>15</v>
      </c>
      <c r="T12590" s="1">
        <v>33972.769999999997</v>
      </c>
      <c r="U12590" s="1">
        <v>33972.769999999997</v>
      </c>
      <c r="V12590">
        <v>0</v>
      </c>
      <c r="W12590">
        <v>0</v>
      </c>
      <c r="X12590">
        <v>0</v>
      </c>
      <c r="Y12590">
        <v>0</v>
      </c>
      <c r="Z12590">
        <v>0</v>
      </c>
      <c r="AA12590">
        <v>0</v>
      </c>
      <c r="AB12590">
        <v>0</v>
      </c>
      <c r="AC12590">
        <v>0</v>
      </c>
      <c r="AF12590" s="1">
        <v>33972.769999999997</v>
      </c>
    </row>
    <row r="12591" spans="1:32" x14ac:dyDescent="0.25">
      <c r="F12591">
        <v>305003376</v>
      </c>
      <c r="T12591" s="1">
        <v>33972.769999999997</v>
      </c>
      <c r="U12591" s="1">
        <v>33972.769999999997</v>
      </c>
      <c r="V12591">
        <v>0</v>
      </c>
      <c r="AB12591">
        <v>0</v>
      </c>
      <c r="AC12591">
        <v>0</v>
      </c>
      <c r="AF12591" s="1">
        <v>33972.769999999997</v>
      </c>
    </row>
    <row r="12592" spans="1:32" x14ac:dyDescent="0.25">
      <c r="A12592" t="s">
        <v>4</v>
      </c>
      <c r="B12592" t="s">
        <v>974</v>
      </c>
      <c r="C12592">
        <v>2022</v>
      </c>
      <c r="D12592">
        <v>3050</v>
      </c>
      <c r="E12592">
        <v>400032420</v>
      </c>
      <c r="F12592">
        <v>305003385</v>
      </c>
      <c r="G12592">
        <v>0</v>
      </c>
      <c r="H12592" t="s">
        <v>3886</v>
      </c>
      <c r="I12592" t="s">
        <v>3887</v>
      </c>
      <c r="J12592">
        <v>4800002688</v>
      </c>
      <c r="K12592" t="s">
        <v>3887</v>
      </c>
      <c r="L12592">
        <v>5101019193</v>
      </c>
      <c r="M12592" t="s">
        <v>3887</v>
      </c>
      <c r="O12592" t="s">
        <v>3887</v>
      </c>
      <c r="R12592" t="s">
        <v>15613</v>
      </c>
      <c r="S12592">
        <v>15</v>
      </c>
      <c r="T12592" s="1">
        <v>33972.769999999997</v>
      </c>
      <c r="U12592" s="1">
        <v>33972.769999999997</v>
      </c>
      <c r="V12592">
        <v>0</v>
      </c>
      <c r="W12592">
        <v>0</v>
      </c>
      <c r="X12592">
        <v>0</v>
      </c>
      <c r="Y12592">
        <v>0</v>
      </c>
      <c r="Z12592">
        <v>0</v>
      </c>
      <c r="AA12592">
        <v>0</v>
      </c>
      <c r="AB12592">
        <v>0</v>
      </c>
      <c r="AC12592">
        <v>0</v>
      </c>
      <c r="AF12592" s="1">
        <v>33972.769999999997</v>
      </c>
    </row>
    <row r="12593" spans="1:35" x14ac:dyDescent="0.25">
      <c r="F12593">
        <v>305003385</v>
      </c>
      <c r="T12593" s="1">
        <v>33972.769999999997</v>
      </c>
      <c r="U12593" s="1">
        <v>33972.769999999997</v>
      </c>
      <c r="V12593">
        <v>0</v>
      </c>
      <c r="AB12593">
        <v>0</v>
      </c>
      <c r="AC12593">
        <v>0</v>
      </c>
      <c r="AF12593" s="1">
        <v>33972.769999999997</v>
      </c>
    </row>
    <row r="12594" spans="1:35" x14ac:dyDescent="0.25">
      <c r="A12594" t="s">
        <v>4</v>
      </c>
      <c r="B12594" t="s">
        <v>2839</v>
      </c>
      <c r="C12594">
        <v>2022</v>
      </c>
      <c r="D12594">
        <v>3050</v>
      </c>
      <c r="E12594">
        <v>400032433</v>
      </c>
      <c r="F12594">
        <v>305003386</v>
      </c>
      <c r="G12594">
        <v>0</v>
      </c>
      <c r="H12594" t="s">
        <v>6002</v>
      </c>
      <c r="I12594" t="s">
        <v>6061</v>
      </c>
      <c r="J12594">
        <v>4800002754</v>
      </c>
      <c r="K12594" t="s">
        <v>6061</v>
      </c>
      <c r="L12594">
        <v>3000179142</v>
      </c>
      <c r="M12594" t="s">
        <v>15614</v>
      </c>
      <c r="N12594">
        <v>977</v>
      </c>
      <c r="O12594" t="s">
        <v>4613</v>
      </c>
      <c r="P12594">
        <v>106765</v>
      </c>
      <c r="Q12594" t="s">
        <v>9435</v>
      </c>
      <c r="R12594" t="s">
        <v>3210</v>
      </c>
      <c r="S12594">
        <v>2</v>
      </c>
      <c r="T12594" s="1">
        <v>3400</v>
      </c>
      <c r="U12594" s="1">
        <v>3400</v>
      </c>
      <c r="V12594">
        <v>0</v>
      </c>
      <c r="W12594" s="1">
        <v>1030.17</v>
      </c>
      <c r="X12594">
        <v>0</v>
      </c>
      <c r="Y12594">
        <v>0</v>
      </c>
      <c r="Z12594" s="1">
        <v>1030.17</v>
      </c>
      <c r="AA12594" s="1">
        <v>2060.34</v>
      </c>
      <c r="AB12594">
        <v>0</v>
      </c>
      <c r="AC12594">
        <v>0</v>
      </c>
      <c r="AF12594" s="1">
        <v>3400</v>
      </c>
      <c r="AH12594">
        <v>1300001102</v>
      </c>
      <c r="AI12594" t="s">
        <v>1218</v>
      </c>
    </row>
    <row r="12595" spans="1:35" x14ac:dyDescent="0.25">
      <c r="F12595">
        <v>305003386</v>
      </c>
      <c r="T12595" s="1">
        <v>3400</v>
      </c>
      <c r="U12595" s="1">
        <v>3400</v>
      </c>
      <c r="V12595">
        <v>0</v>
      </c>
      <c r="AB12595">
        <v>0</v>
      </c>
      <c r="AC12595">
        <v>0</v>
      </c>
      <c r="AF12595" s="1">
        <v>3400</v>
      </c>
    </row>
    <row r="12596" spans="1:35" x14ac:dyDescent="0.25">
      <c r="A12596" t="s">
        <v>4</v>
      </c>
      <c r="B12596" t="s">
        <v>548</v>
      </c>
      <c r="C12596">
        <v>2022</v>
      </c>
      <c r="D12596">
        <v>3050</v>
      </c>
      <c r="E12596">
        <v>400032126</v>
      </c>
      <c r="F12596">
        <v>305003387</v>
      </c>
      <c r="G12596">
        <v>0</v>
      </c>
      <c r="H12596" t="s">
        <v>595</v>
      </c>
      <c r="I12596" t="s">
        <v>3662</v>
      </c>
      <c r="J12596">
        <v>4800002871</v>
      </c>
      <c r="K12596" t="s">
        <v>3662</v>
      </c>
      <c r="L12596">
        <v>3000140156</v>
      </c>
      <c r="M12596" t="s">
        <v>15615</v>
      </c>
      <c r="N12596" t="s">
        <v>15616</v>
      </c>
      <c r="O12596" t="s">
        <v>15617</v>
      </c>
      <c r="P12596">
        <v>111838</v>
      </c>
      <c r="Q12596" t="s">
        <v>12249</v>
      </c>
      <c r="R12596" t="s">
        <v>6063</v>
      </c>
      <c r="S12596">
        <v>6</v>
      </c>
      <c r="T12596" s="1">
        <v>52782</v>
      </c>
      <c r="U12596" s="1">
        <v>52782</v>
      </c>
      <c r="V12596">
        <v>0</v>
      </c>
      <c r="W12596">
        <v>0</v>
      </c>
      <c r="X12596">
        <v>0</v>
      </c>
      <c r="Y12596" s="1">
        <v>9500.76</v>
      </c>
      <c r="Z12596">
        <v>0</v>
      </c>
      <c r="AA12596" s="1">
        <v>9500.76</v>
      </c>
      <c r="AB12596">
        <v>0</v>
      </c>
      <c r="AC12596">
        <v>0</v>
      </c>
      <c r="AF12596" s="1">
        <v>52782</v>
      </c>
      <c r="AH12596">
        <v>1300077770</v>
      </c>
      <c r="AI12596" t="s">
        <v>12471</v>
      </c>
    </row>
    <row r="12597" spans="1:35" x14ac:dyDescent="0.25">
      <c r="F12597">
        <v>305003387</v>
      </c>
      <c r="T12597" s="1">
        <v>52782</v>
      </c>
      <c r="U12597" s="1">
        <v>52782</v>
      </c>
      <c r="V12597">
        <v>0</v>
      </c>
      <c r="AB12597">
        <v>0</v>
      </c>
      <c r="AC12597">
        <v>0</v>
      </c>
      <c r="AF12597" s="1">
        <v>52782</v>
      </c>
    </row>
    <row r="12598" spans="1:35" x14ac:dyDescent="0.25">
      <c r="A12598" t="s">
        <v>4</v>
      </c>
      <c r="B12598" t="s">
        <v>548</v>
      </c>
      <c r="C12598">
        <v>2022</v>
      </c>
      <c r="D12598">
        <v>3050</v>
      </c>
      <c r="E12598">
        <v>400032130</v>
      </c>
      <c r="F12598">
        <v>305003388</v>
      </c>
      <c r="G12598">
        <v>0</v>
      </c>
      <c r="H12598" t="s">
        <v>3664</v>
      </c>
      <c r="I12598" t="s">
        <v>3663</v>
      </c>
      <c r="J12598">
        <v>4800002874</v>
      </c>
      <c r="K12598" t="s">
        <v>3663</v>
      </c>
      <c r="L12598">
        <v>3000145734</v>
      </c>
      <c r="M12598" t="s">
        <v>15618</v>
      </c>
      <c r="N12598" t="s">
        <v>15619</v>
      </c>
      <c r="O12598" t="s">
        <v>3662</v>
      </c>
      <c r="P12598">
        <v>111838</v>
      </c>
      <c r="Q12598" t="s">
        <v>12249</v>
      </c>
      <c r="R12598" t="s">
        <v>8623</v>
      </c>
      <c r="S12598">
        <v>7</v>
      </c>
      <c r="T12598" s="1">
        <v>52192</v>
      </c>
      <c r="U12598" s="1">
        <v>52192</v>
      </c>
      <c r="V12598">
        <v>0</v>
      </c>
      <c r="W12598">
        <v>0</v>
      </c>
      <c r="X12598">
        <v>0</v>
      </c>
      <c r="Y12598" s="1">
        <v>9394.56</v>
      </c>
      <c r="Z12598">
        <v>0</v>
      </c>
      <c r="AA12598" s="1">
        <v>9394.56</v>
      </c>
      <c r="AB12598">
        <v>0</v>
      </c>
      <c r="AC12598">
        <v>0</v>
      </c>
      <c r="AF12598" s="1">
        <v>52192</v>
      </c>
      <c r="AH12598">
        <v>1300077770</v>
      </c>
      <c r="AI12598" t="s">
        <v>12471</v>
      </c>
    </row>
    <row r="12599" spans="1:35" x14ac:dyDescent="0.25">
      <c r="F12599">
        <v>305003388</v>
      </c>
      <c r="T12599" s="1">
        <v>52192</v>
      </c>
      <c r="U12599" s="1">
        <v>52192</v>
      </c>
      <c r="V12599">
        <v>0</v>
      </c>
      <c r="AB12599">
        <v>0</v>
      </c>
      <c r="AC12599">
        <v>0</v>
      </c>
      <c r="AF12599" s="1">
        <v>52192</v>
      </c>
    </row>
    <row r="12600" spans="1:35" x14ac:dyDescent="0.25">
      <c r="A12600" t="s">
        <v>4</v>
      </c>
      <c r="B12600" t="s">
        <v>548</v>
      </c>
      <c r="C12600">
        <v>2022</v>
      </c>
      <c r="D12600">
        <v>3050</v>
      </c>
      <c r="E12600">
        <v>400032220</v>
      </c>
      <c r="F12600">
        <v>305003389</v>
      </c>
      <c r="G12600">
        <v>0</v>
      </c>
      <c r="H12600" t="s">
        <v>3666</v>
      </c>
      <c r="I12600" t="s">
        <v>3665</v>
      </c>
      <c r="J12600">
        <v>4800002884</v>
      </c>
      <c r="K12600" t="s">
        <v>3665</v>
      </c>
      <c r="L12600">
        <v>3000154280</v>
      </c>
      <c r="M12600" t="s">
        <v>15620</v>
      </c>
      <c r="N12600" t="s">
        <v>15621</v>
      </c>
      <c r="O12600" t="s">
        <v>15611</v>
      </c>
      <c r="P12600">
        <v>111838</v>
      </c>
      <c r="Q12600" t="s">
        <v>12249</v>
      </c>
      <c r="R12600" t="s">
        <v>8623</v>
      </c>
      <c r="S12600">
        <v>8</v>
      </c>
      <c r="T12600" s="1">
        <v>59648</v>
      </c>
      <c r="U12600" s="1">
        <v>59648</v>
      </c>
      <c r="V12600">
        <v>0</v>
      </c>
      <c r="W12600">
        <v>0</v>
      </c>
      <c r="X12600">
        <v>0</v>
      </c>
      <c r="Y12600" s="1">
        <v>10736.64</v>
      </c>
      <c r="Z12600">
        <v>0</v>
      </c>
      <c r="AA12600" s="1">
        <v>10736.64</v>
      </c>
      <c r="AB12600">
        <v>0</v>
      </c>
      <c r="AC12600">
        <v>0</v>
      </c>
      <c r="AF12600" s="1">
        <v>59648</v>
      </c>
      <c r="AH12600">
        <v>1300081657</v>
      </c>
      <c r="AI12600" t="s">
        <v>6061</v>
      </c>
    </row>
    <row r="12601" spans="1:35" x14ac:dyDescent="0.25">
      <c r="F12601">
        <v>305003389</v>
      </c>
      <c r="T12601" s="1">
        <v>59648</v>
      </c>
      <c r="U12601" s="1">
        <v>59648</v>
      </c>
      <c r="V12601">
        <v>0</v>
      </c>
      <c r="AB12601">
        <v>0</v>
      </c>
      <c r="AC12601">
        <v>0</v>
      </c>
      <c r="AF12601" s="1">
        <v>59648</v>
      </c>
    </row>
    <row r="12602" spans="1:35" x14ac:dyDescent="0.25">
      <c r="A12602" t="s">
        <v>4</v>
      </c>
      <c r="B12602" t="s">
        <v>548</v>
      </c>
      <c r="C12602">
        <v>2022</v>
      </c>
      <c r="D12602">
        <v>3050</v>
      </c>
      <c r="E12602">
        <v>400032245</v>
      </c>
      <c r="F12602">
        <v>305003390</v>
      </c>
      <c r="G12602">
        <v>0</v>
      </c>
      <c r="H12602" t="s">
        <v>3668</v>
      </c>
      <c r="I12602" t="s">
        <v>3667</v>
      </c>
      <c r="J12602">
        <v>4800002898</v>
      </c>
      <c r="K12602" t="s">
        <v>3667</v>
      </c>
      <c r="L12602">
        <v>3000167190</v>
      </c>
      <c r="M12602" t="s">
        <v>15622</v>
      </c>
      <c r="N12602" t="s">
        <v>15623</v>
      </c>
      <c r="O12602" t="s">
        <v>15608</v>
      </c>
      <c r="P12602">
        <v>111838</v>
      </c>
      <c r="Q12602" t="s">
        <v>12249</v>
      </c>
      <c r="R12602" t="s">
        <v>6802</v>
      </c>
      <c r="S12602">
        <v>7</v>
      </c>
      <c r="T12602" s="1">
        <v>27541.5</v>
      </c>
      <c r="U12602" s="1">
        <v>27541.5</v>
      </c>
      <c r="V12602">
        <v>0</v>
      </c>
      <c r="W12602">
        <v>0</v>
      </c>
      <c r="X12602">
        <v>0</v>
      </c>
      <c r="Y12602" s="1">
        <v>4957.47</v>
      </c>
      <c r="Z12602">
        <v>0</v>
      </c>
      <c r="AA12602" s="1">
        <v>4957.47</v>
      </c>
      <c r="AB12602">
        <v>0</v>
      </c>
      <c r="AC12602">
        <v>0</v>
      </c>
      <c r="AF12602" s="1">
        <v>27541.5</v>
      </c>
      <c r="AH12602">
        <v>1300003301</v>
      </c>
      <c r="AI12602" t="s">
        <v>3262</v>
      </c>
    </row>
    <row r="12603" spans="1:35" x14ac:dyDescent="0.25">
      <c r="F12603">
        <v>305003390</v>
      </c>
      <c r="T12603" s="1">
        <v>27541.5</v>
      </c>
      <c r="U12603" s="1">
        <v>27541.5</v>
      </c>
      <c r="V12603">
        <v>0</v>
      </c>
      <c r="AB12603">
        <v>0</v>
      </c>
      <c r="AC12603">
        <v>0</v>
      </c>
      <c r="AF12603" s="1">
        <v>27541.5</v>
      </c>
    </row>
    <row r="12604" spans="1:35" x14ac:dyDescent="0.25">
      <c r="A12604" t="s">
        <v>4</v>
      </c>
      <c r="B12604" t="s">
        <v>242</v>
      </c>
      <c r="C12604">
        <v>2022</v>
      </c>
      <c r="D12604">
        <v>3050</v>
      </c>
      <c r="E12604">
        <v>400032451</v>
      </c>
      <c r="F12604">
        <v>305003391</v>
      </c>
      <c r="G12604">
        <v>0</v>
      </c>
      <c r="H12604" t="s">
        <v>3250</v>
      </c>
      <c r="I12604" t="s">
        <v>281</v>
      </c>
      <c r="J12604">
        <v>4800002975</v>
      </c>
      <c r="K12604" t="s">
        <v>281</v>
      </c>
      <c r="L12604">
        <v>3000183249</v>
      </c>
      <c r="M12604" t="s">
        <v>281</v>
      </c>
      <c r="N12604" t="s">
        <v>15624</v>
      </c>
      <c r="O12604" t="s">
        <v>15625</v>
      </c>
      <c r="P12604">
        <v>111838</v>
      </c>
      <c r="Q12604" t="s">
        <v>12249</v>
      </c>
      <c r="R12604" t="s">
        <v>5272</v>
      </c>
      <c r="S12604">
        <v>3</v>
      </c>
      <c r="T12604">
        <v>0</v>
      </c>
      <c r="U12604" s="1">
        <v>6006</v>
      </c>
      <c r="V12604">
        <v>0</v>
      </c>
      <c r="W12604" s="1">
        <v>5290.92</v>
      </c>
      <c r="X12604" s="1">
        <v>5290.92</v>
      </c>
      <c r="Y12604">
        <v>0</v>
      </c>
      <c r="Z12604">
        <v>0</v>
      </c>
      <c r="AA12604" s="1">
        <v>10581.84</v>
      </c>
      <c r="AB12604">
        <v>0</v>
      </c>
      <c r="AC12604">
        <v>0</v>
      </c>
      <c r="AF12604" s="1">
        <v>6006</v>
      </c>
      <c r="AH12604">
        <v>1300011477</v>
      </c>
      <c r="AI12604" t="s">
        <v>3669</v>
      </c>
    </row>
    <row r="12605" spans="1:35" x14ac:dyDescent="0.25">
      <c r="A12605" t="s">
        <v>4</v>
      </c>
      <c r="B12605" t="s">
        <v>242</v>
      </c>
      <c r="C12605">
        <v>2022</v>
      </c>
      <c r="D12605">
        <v>3050</v>
      </c>
      <c r="E12605">
        <v>400032451</v>
      </c>
      <c r="F12605">
        <v>305003391</v>
      </c>
      <c r="G12605">
        <v>0</v>
      </c>
      <c r="H12605" t="s">
        <v>3250</v>
      </c>
      <c r="I12605" t="s">
        <v>281</v>
      </c>
      <c r="J12605">
        <v>4800002975</v>
      </c>
      <c r="K12605" t="s">
        <v>281</v>
      </c>
      <c r="L12605">
        <v>3000183249</v>
      </c>
      <c r="M12605" t="s">
        <v>281</v>
      </c>
      <c r="N12605" t="s">
        <v>15624</v>
      </c>
      <c r="O12605" t="s">
        <v>15625</v>
      </c>
      <c r="P12605">
        <v>111838</v>
      </c>
      <c r="Q12605" t="s">
        <v>12249</v>
      </c>
      <c r="R12605" t="s">
        <v>6063</v>
      </c>
      <c r="S12605">
        <v>6</v>
      </c>
      <c r="T12605">
        <v>0</v>
      </c>
      <c r="U12605" s="1">
        <v>52782</v>
      </c>
      <c r="V12605">
        <v>0</v>
      </c>
      <c r="W12605" s="1">
        <v>5290.92</v>
      </c>
      <c r="X12605" s="1">
        <v>5290.92</v>
      </c>
      <c r="Y12605">
        <v>0</v>
      </c>
      <c r="Z12605">
        <v>0</v>
      </c>
      <c r="AA12605" s="1">
        <v>10581.84</v>
      </c>
      <c r="AB12605">
        <v>0</v>
      </c>
      <c r="AC12605">
        <v>0</v>
      </c>
      <c r="AF12605" s="1">
        <v>52782</v>
      </c>
      <c r="AH12605">
        <v>1300011477</v>
      </c>
      <c r="AI12605" t="s">
        <v>3669</v>
      </c>
    </row>
    <row r="12606" spans="1:35" x14ac:dyDescent="0.25">
      <c r="A12606" t="s">
        <v>4</v>
      </c>
      <c r="B12606" t="s">
        <v>242</v>
      </c>
      <c r="C12606">
        <v>2022</v>
      </c>
      <c r="D12606">
        <v>3050</v>
      </c>
      <c r="E12606">
        <v>400032451</v>
      </c>
      <c r="F12606">
        <v>305003391</v>
      </c>
      <c r="G12606">
        <v>0</v>
      </c>
      <c r="H12606" t="s">
        <v>3250</v>
      </c>
      <c r="I12606" t="s">
        <v>281</v>
      </c>
      <c r="J12606">
        <v>4800002975</v>
      </c>
      <c r="K12606" t="s">
        <v>281</v>
      </c>
      <c r="L12606">
        <v>3000182643</v>
      </c>
      <c r="M12606" t="s">
        <v>281</v>
      </c>
      <c r="N12606" t="s">
        <v>15626</v>
      </c>
      <c r="O12606" t="s">
        <v>15625</v>
      </c>
      <c r="P12606">
        <v>111838</v>
      </c>
      <c r="Q12606" t="s">
        <v>12249</v>
      </c>
      <c r="R12606" t="s">
        <v>5272</v>
      </c>
      <c r="S12606">
        <v>4</v>
      </c>
      <c r="T12606" s="1">
        <v>52782</v>
      </c>
      <c r="U12606" s="1">
        <v>8008</v>
      </c>
      <c r="V12606">
        <v>0</v>
      </c>
      <c r="W12606">
        <v>720.72</v>
      </c>
      <c r="X12606">
        <v>720.72</v>
      </c>
      <c r="Y12606">
        <v>0</v>
      </c>
      <c r="Z12606">
        <v>0</v>
      </c>
      <c r="AA12606" s="1">
        <v>1441.44</v>
      </c>
      <c r="AB12606">
        <v>0</v>
      </c>
      <c r="AC12606">
        <v>0</v>
      </c>
      <c r="AF12606" s="1">
        <v>8008</v>
      </c>
      <c r="AH12606">
        <v>1300011477</v>
      </c>
      <c r="AI12606" t="s">
        <v>3669</v>
      </c>
    </row>
    <row r="12607" spans="1:35" x14ac:dyDescent="0.25">
      <c r="F12607">
        <v>305003391</v>
      </c>
      <c r="T12607" s="1">
        <v>52782</v>
      </c>
      <c r="U12607" s="1">
        <v>66796</v>
      </c>
      <c r="V12607">
        <v>0</v>
      </c>
      <c r="AB12607">
        <v>0</v>
      </c>
      <c r="AC12607">
        <v>0</v>
      </c>
      <c r="AF12607" s="1">
        <v>66796</v>
      </c>
    </row>
    <row r="12608" spans="1:35" x14ac:dyDescent="0.25">
      <c r="B12608" t="s">
        <v>477</v>
      </c>
      <c r="E12608">
        <v>400032454</v>
      </c>
      <c r="F12608">
        <v>305003393</v>
      </c>
      <c r="G12608">
        <v>0</v>
      </c>
      <c r="H12608" t="s">
        <v>3535</v>
      </c>
      <c r="R12608" t="s">
        <v>15627</v>
      </c>
      <c r="S12608">
        <v>0</v>
      </c>
      <c r="T12608">
        <v>0</v>
      </c>
      <c r="U12608">
        <v>0</v>
      </c>
      <c r="V12608">
        <v>0</v>
      </c>
      <c r="W12608">
        <v>0</v>
      </c>
      <c r="X12608">
        <v>0</v>
      </c>
      <c r="Y12608">
        <v>0</v>
      </c>
      <c r="Z12608">
        <v>0</v>
      </c>
      <c r="AA12608">
        <v>0</v>
      </c>
      <c r="AB12608">
        <v>0</v>
      </c>
      <c r="AC12608">
        <v>0</v>
      </c>
      <c r="AF12608">
        <v>0</v>
      </c>
    </row>
    <row r="12609" spans="1:35" x14ac:dyDescent="0.25">
      <c r="F12609">
        <v>305003393</v>
      </c>
      <c r="T12609">
        <v>0</v>
      </c>
      <c r="U12609">
        <v>0</v>
      </c>
      <c r="V12609">
        <v>0</v>
      </c>
      <c r="AB12609">
        <v>0</v>
      </c>
      <c r="AC12609">
        <v>0</v>
      </c>
      <c r="AF12609">
        <v>0</v>
      </c>
    </row>
    <row r="12610" spans="1:35" x14ac:dyDescent="0.25">
      <c r="A12610" t="s">
        <v>4</v>
      </c>
      <c r="B12610" t="s">
        <v>477</v>
      </c>
      <c r="C12610">
        <v>2022</v>
      </c>
      <c r="D12610">
        <v>3050</v>
      </c>
      <c r="E12610">
        <v>400032455</v>
      </c>
      <c r="F12610">
        <v>305003394</v>
      </c>
      <c r="G12610">
        <v>0</v>
      </c>
      <c r="H12610" t="s">
        <v>3536</v>
      </c>
      <c r="I12610" t="s">
        <v>3534</v>
      </c>
      <c r="J12610">
        <v>4800002979</v>
      </c>
      <c r="K12610" t="s">
        <v>3534</v>
      </c>
      <c r="L12610">
        <v>5101036053</v>
      </c>
      <c r="M12610" t="s">
        <v>3534</v>
      </c>
      <c r="O12610" t="s">
        <v>3534</v>
      </c>
      <c r="R12610" t="s">
        <v>15628</v>
      </c>
      <c r="S12610">
        <v>80</v>
      </c>
      <c r="T12610" s="1">
        <v>10948.65</v>
      </c>
      <c r="U12610" s="1">
        <v>10948.65</v>
      </c>
      <c r="V12610">
        <v>0</v>
      </c>
      <c r="W12610">
        <v>0</v>
      </c>
      <c r="X12610">
        <v>0</v>
      </c>
      <c r="Y12610">
        <v>0</v>
      </c>
      <c r="Z12610">
        <v>0</v>
      </c>
      <c r="AA12610">
        <v>0</v>
      </c>
      <c r="AB12610">
        <v>0</v>
      </c>
      <c r="AC12610">
        <v>0</v>
      </c>
      <c r="AF12610" s="1">
        <v>10948.65</v>
      </c>
    </row>
    <row r="12611" spans="1:35" x14ac:dyDescent="0.25">
      <c r="F12611">
        <v>305003394</v>
      </c>
      <c r="T12611" s="1">
        <v>10948.65</v>
      </c>
      <c r="U12611" s="1">
        <v>10948.65</v>
      </c>
      <c r="V12611">
        <v>0</v>
      </c>
      <c r="AB12611">
        <v>0</v>
      </c>
      <c r="AC12611">
        <v>0</v>
      </c>
      <c r="AF12611" s="1">
        <v>10948.65</v>
      </c>
    </row>
    <row r="12612" spans="1:35" x14ac:dyDescent="0.25">
      <c r="A12612" t="s">
        <v>4</v>
      </c>
      <c r="B12612" t="s">
        <v>477</v>
      </c>
      <c r="C12612">
        <v>2022</v>
      </c>
      <c r="D12612">
        <v>3050</v>
      </c>
      <c r="E12612">
        <v>400032456</v>
      </c>
      <c r="F12612">
        <v>305003395</v>
      </c>
      <c r="G12612">
        <v>0</v>
      </c>
      <c r="H12612" t="s">
        <v>3537</v>
      </c>
      <c r="I12612" t="s">
        <v>3534</v>
      </c>
      <c r="J12612">
        <v>4800002980</v>
      </c>
      <c r="K12612" t="s">
        <v>3534</v>
      </c>
      <c r="L12612">
        <v>5101036093</v>
      </c>
      <c r="M12612" t="s">
        <v>3534</v>
      </c>
      <c r="O12612" t="s">
        <v>3534</v>
      </c>
      <c r="R12612" t="s">
        <v>15629</v>
      </c>
      <c r="S12612">
        <v>20</v>
      </c>
      <c r="T12612" s="1">
        <v>4594.6499999999996</v>
      </c>
      <c r="U12612" s="1">
        <v>4594.6499999999996</v>
      </c>
      <c r="V12612">
        <v>0</v>
      </c>
      <c r="W12612">
        <v>0</v>
      </c>
      <c r="X12612">
        <v>0</v>
      </c>
      <c r="Y12612">
        <v>0</v>
      </c>
      <c r="Z12612">
        <v>0</v>
      </c>
      <c r="AA12612">
        <v>0</v>
      </c>
      <c r="AB12612">
        <v>0</v>
      </c>
      <c r="AC12612">
        <v>0</v>
      </c>
      <c r="AF12612" s="1">
        <v>4594.6499999999996</v>
      </c>
    </row>
    <row r="12613" spans="1:35" x14ac:dyDescent="0.25">
      <c r="F12613">
        <v>305003395</v>
      </c>
      <c r="T12613" s="1">
        <v>4594.6499999999996</v>
      </c>
      <c r="U12613" s="1">
        <v>4594.6499999999996</v>
      </c>
      <c r="V12613">
        <v>0</v>
      </c>
      <c r="AB12613">
        <v>0</v>
      </c>
      <c r="AC12613">
        <v>0</v>
      </c>
      <c r="AF12613" s="1">
        <v>4594.6499999999996</v>
      </c>
    </row>
    <row r="12614" spans="1:35" x14ac:dyDescent="0.25">
      <c r="B12614" t="s">
        <v>477</v>
      </c>
      <c r="E12614">
        <v>400032457</v>
      </c>
      <c r="F12614">
        <v>305003396</v>
      </c>
      <c r="G12614">
        <v>0</v>
      </c>
      <c r="H12614" t="s">
        <v>3535</v>
      </c>
      <c r="R12614" t="s">
        <v>15627</v>
      </c>
      <c r="S12614">
        <v>0</v>
      </c>
      <c r="T12614">
        <v>0</v>
      </c>
      <c r="U12614">
        <v>0</v>
      </c>
      <c r="V12614">
        <v>0</v>
      </c>
      <c r="W12614">
        <v>0</v>
      </c>
      <c r="X12614">
        <v>0</v>
      </c>
      <c r="Y12614">
        <v>0</v>
      </c>
      <c r="Z12614">
        <v>0</v>
      </c>
      <c r="AA12614">
        <v>0</v>
      </c>
      <c r="AB12614">
        <v>0</v>
      </c>
      <c r="AC12614">
        <v>0</v>
      </c>
      <c r="AF12614">
        <v>0</v>
      </c>
    </row>
    <row r="12615" spans="1:35" x14ac:dyDescent="0.25">
      <c r="F12615">
        <v>305003396</v>
      </c>
      <c r="T12615">
        <v>0</v>
      </c>
      <c r="U12615">
        <v>0</v>
      </c>
      <c r="V12615">
        <v>0</v>
      </c>
      <c r="AB12615">
        <v>0</v>
      </c>
      <c r="AC12615">
        <v>0</v>
      </c>
      <c r="AF12615">
        <v>0</v>
      </c>
    </row>
    <row r="12616" spans="1:35" x14ac:dyDescent="0.25">
      <c r="B12616" t="s">
        <v>1016</v>
      </c>
      <c r="E12616">
        <v>400032096</v>
      </c>
      <c r="F12616">
        <v>305003397</v>
      </c>
      <c r="G12616">
        <v>0</v>
      </c>
      <c r="H12616" t="s">
        <v>3974</v>
      </c>
      <c r="R12616" t="s">
        <v>15630</v>
      </c>
      <c r="S12616">
        <v>0</v>
      </c>
      <c r="T12616">
        <v>0</v>
      </c>
      <c r="U12616">
        <v>0</v>
      </c>
      <c r="V12616">
        <v>0</v>
      </c>
      <c r="W12616">
        <v>0</v>
      </c>
      <c r="X12616">
        <v>0</v>
      </c>
      <c r="Y12616">
        <v>0</v>
      </c>
      <c r="Z12616">
        <v>0</v>
      </c>
      <c r="AA12616">
        <v>0</v>
      </c>
      <c r="AB12616">
        <v>0</v>
      </c>
      <c r="AC12616">
        <v>0</v>
      </c>
      <c r="AF12616">
        <v>0</v>
      </c>
    </row>
    <row r="12617" spans="1:35" x14ac:dyDescent="0.25">
      <c r="F12617">
        <v>305003397</v>
      </c>
      <c r="T12617">
        <v>0</v>
      </c>
      <c r="U12617">
        <v>0</v>
      </c>
      <c r="V12617">
        <v>0</v>
      </c>
      <c r="AB12617">
        <v>0</v>
      </c>
      <c r="AC12617">
        <v>0</v>
      </c>
      <c r="AF12617">
        <v>0</v>
      </c>
    </row>
    <row r="12618" spans="1:35" x14ac:dyDescent="0.25">
      <c r="A12618" t="s">
        <v>4</v>
      </c>
      <c r="B12618" t="s">
        <v>1016</v>
      </c>
      <c r="C12618">
        <v>2022</v>
      </c>
      <c r="D12618">
        <v>3050</v>
      </c>
      <c r="E12618">
        <v>400032097</v>
      </c>
      <c r="F12618">
        <v>305003398</v>
      </c>
      <c r="G12618">
        <v>0</v>
      </c>
      <c r="H12618" t="s">
        <v>3975</v>
      </c>
      <c r="I12618" t="s">
        <v>3973</v>
      </c>
      <c r="J12618">
        <v>4800002983</v>
      </c>
      <c r="K12618" t="s">
        <v>3973</v>
      </c>
      <c r="L12618">
        <v>5101008937</v>
      </c>
      <c r="M12618" t="s">
        <v>3973</v>
      </c>
      <c r="O12618" t="s">
        <v>3973</v>
      </c>
      <c r="R12618" t="s">
        <v>15476</v>
      </c>
      <c r="S12618">
        <v>2</v>
      </c>
      <c r="T12618" s="1">
        <v>8560.11</v>
      </c>
      <c r="U12618" s="1">
        <v>8560.11</v>
      </c>
      <c r="V12618">
        <v>0</v>
      </c>
      <c r="W12618">
        <v>0</v>
      </c>
      <c r="X12618">
        <v>0</v>
      </c>
      <c r="Y12618">
        <v>0</v>
      </c>
      <c r="Z12618">
        <v>0</v>
      </c>
      <c r="AA12618">
        <v>0</v>
      </c>
      <c r="AB12618">
        <v>0</v>
      </c>
      <c r="AC12618">
        <v>0</v>
      </c>
      <c r="AF12618" s="1">
        <v>8560.11</v>
      </c>
    </row>
    <row r="12619" spans="1:35" x14ac:dyDescent="0.25">
      <c r="F12619">
        <v>305003398</v>
      </c>
      <c r="T12619" s="1">
        <v>8560.11</v>
      </c>
      <c r="U12619" s="1">
        <v>8560.11</v>
      </c>
      <c r="V12619">
        <v>0</v>
      </c>
      <c r="AB12619">
        <v>0</v>
      </c>
      <c r="AC12619">
        <v>0</v>
      </c>
      <c r="AF12619" s="1">
        <v>8560.11</v>
      </c>
    </row>
    <row r="12620" spans="1:35" x14ac:dyDescent="0.25">
      <c r="A12620" t="s">
        <v>4</v>
      </c>
      <c r="B12620" t="s">
        <v>1016</v>
      </c>
      <c r="C12620">
        <v>2022</v>
      </c>
      <c r="D12620">
        <v>3050</v>
      </c>
      <c r="E12620">
        <v>400032098</v>
      </c>
      <c r="F12620">
        <v>305003399</v>
      </c>
      <c r="G12620">
        <v>0</v>
      </c>
      <c r="H12620" t="s">
        <v>3976</v>
      </c>
      <c r="I12620" t="s">
        <v>3973</v>
      </c>
      <c r="J12620">
        <v>4800002984</v>
      </c>
      <c r="K12620" t="s">
        <v>3973</v>
      </c>
      <c r="L12620">
        <v>5101008945</v>
      </c>
      <c r="M12620" t="s">
        <v>3973</v>
      </c>
      <c r="O12620" t="s">
        <v>3973</v>
      </c>
      <c r="R12620" t="s">
        <v>3926</v>
      </c>
      <c r="S12620">
        <v>1</v>
      </c>
      <c r="T12620" s="1">
        <v>10592.21</v>
      </c>
      <c r="U12620" s="1">
        <v>10592.21</v>
      </c>
      <c r="V12620">
        <v>0</v>
      </c>
      <c r="W12620">
        <v>0</v>
      </c>
      <c r="X12620">
        <v>0</v>
      </c>
      <c r="Y12620">
        <v>0</v>
      </c>
      <c r="Z12620">
        <v>0</v>
      </c>
      <c r="AA12620">
        <v>0</v>
      </c>
      <c r="AB12620">
        <v>0</v>
      </c>
      <c r="AC12620">
        <v>0</v>
      </c>
      <c r="AF12620" s="1">
        <v>10592.21</v>
      </c>
    </row>
    <row r="12621" spans="1:35" x14ac:dyDescent="0.25">
      <c r="F12621">
        <v>305003399</v>
      </c>
      <c r="T12621" s="1">
        <v>10592.21</v>
      </c>
      <c r="U12621" s="1">
        <v>10592.21</v>
      </c>
      <c r="V12621">
        <v>0</v>
      </c>
      <c r="AB12621">
        <v>0</v>
      </c>
      <c r="AC12621">
        <v>0</v>
      </c>
      <c r="AF12621" s="1">
        <v>10592.21</v>
      </c>
    </row>
    <row r="12622" spans="1:35" x14ac:dyDescent="0.25">
      <c r="A12622" t="s">
        <v>4</v>
      </c>
      <c r="B12622" t="s">
        <v>1016</v>
      </c>
      <c r="C12622">
        <v>2022</v>
      </c>
      <c r="D12622">
        <v>3050</v>
      </c>
      <c r="E12622">
        <v>400032099</v>
      </c>
      <c r="F12622">
        <v>305003400</v>
      </c>
      <c r="G12622">
        <v>0</v>
      </c>
      <c r="H12622" t="s">
        <v>3977</v>
      </c>
      <c r="I12622" t="s">
        <v>3973</v>
      </c>
      <c r="J12622">
        <v>4800002985</v>
      </c>
      <c r="K12622" t="s">
        <v>3973</v>
      </c>
      <c r="L12622">
        <v>5101008952</v>
      </c>
      <c r="M12622" t="s">
        <v>3973</v>
      </c>
      <c r="O12622" t="s">
        <v>3973</v>
      </c>
      <c r="R12622" t="s">
        <v>15395</v>
      </c>
      <c r="S12622">
        <v>1</v>
      </c>
      <c r="T12622" s="1">
        <v>5243.44</v>
      </c>
      <c r="U12622" s="1">
        <v>5243.44</v>
      </c>
      <c r="V12622">
        <v>0</v>
      </c>
      <c r="W12622">
        <v>0</v>
      </c>
      <c r="X12622">
        <v>0</v>
      </c>
      <c r="Y12622">
        <v>0</v>
      </c>
      <c r="Z12622">
        <v>0</v>
      </c>
      <c r="AA12622">
        <v>0</v>
      </c>
      <c r="AB12622">
        <v>0</v>
      </c>
      <c r="AC12622">
        <v>0</v>
      </c>
      <c r="AF12622" s="1">
        <v>5243.44</v>
      </c>
    </row>
    <row r="12623" spans="1:35" x14ac:dyDescent="0.25">
      <c r="F12623">
        <v>305003400</v>
      </c>
      <c r="T12623" s="1">
        <v>5243.44</v>
      </c>
      <c r="U12623" s="1">
        <v>5243.44</v>
      </c>
      <c r="V12623">
        <v>0</v>
      </c>
      <c r="AB12623">
        <v>0</v>
      </c>
      <c r="AC12623">
        <v>0</v>
      </c>
      <c r="AF12623" s="1">
        <v>5243.44</v>
      </c>
    </row>
    <row r="12624" spans="1:35" x14ac:dyDescent="0.25">
      <c r="A12624" t="s">
        <v>4</v>
      </c>
      <c r="B12624" t="s">
        <v>1016</v>
      </c>
      <c r="C12624">
        <v>2022</v>
      </c>
      <c r="D12624">
        <v>3050</v>
      </c>
      <c r="E12624">
        <v>400032310</v>
      </c>
      <c r="F12624">
        <v>305003401</v>
      </c>
      <c r="G12624">
        <v>0</v>
      </c>
      <c r="H12624" t="s">
        <v>3978</v>
      </c>
      <c r="I12624" t="s">
        <v>3437</v>
      </c>
      <c r="J12624">
        <v>4800002986</v>
      </c>
      <c r="K12624" t="s">
        <v>3437</v>
      </c>
      <c r="L12624">
        <v>3000174505</v>
      </c>
      <c r="M12624" t="s">
        <v>12563</v>
      </c>
      <c r="N12624" t="s">
        <v>15631</v>
      </c>
      <c r="O12624" t="s">
        <v>3437</v>
      </c>
      <c r="P12624">
        <v>111838</v>
      </c>
      <c r="Q12624" t="s">
        <v>12249</v>
      </c>
      <c r="R12624" t="s">
        <v>6063</v>
      </c>
      <c r="S12624">
        <v>2</v>
      </c>
      <c r="T12624" s="1">
        <v>17594</v>
      </c>
      <c r="U12624" s="1">
        <v>17594</v>
      </c>
      <c r="V12624">
        <v>0</v>
      </c>
      <c r="W12624">
        <v>0</v>
      </c>
      <c r="X12624">
        <v>0</v>
      </c>
      <c r="Y12624" s="1">
        <v>3887.64</v>
      </c>
      <c r="Z12624">
        <v>0</v>
      </c>
      <c r="AA12624" s="1">
        <v>3887.64</v>
      </c>
      <c r="AB12624">
        <v>0</v>
      </c>
      <c r="AC12624">
        <v>0</v>
      </c>
      <c r="AF12624" s="1">
        <v>17594</v>
      </c>
      <c r="AH12624">
        <v>1300011477</v>
      </c>
      <c r="AI12624" t="s">
        <v>3669</v>
      </c>
    </row>
    <row r="12625" spans="1:35" x14ac:dyDescent="0.25">
      <c r="F12625">
        <v>305003401</v>
      </c>
      <c r="T12625" s="1">
        <v>17594</v>
      </c>
      <c r="U12625" s="1">
        <v>17594</v>
      </c>
      <c r="V12625">
        <v>0</v>
      </c>
      <c r="AB12625">
        <v>0</v>
      </c>
      <c r="AC12625">
        <v>0</v>
      </c>
      <c r="AF12625" s="1">
        <v>17594</v>
      </c>
    </row>
    <row r="12626" spans="1:35" x14ac:dyDescent="0.25">
      <c r="A12626" t="s">
        <v>4</v>
      </c>
      <c r="B12626" t="s">
        <v>1016</v>
      </c>
      <c r="C12626">
        <v>2022</v>
      </c>
      <c r="D12626">
        <v>3050</v>
      </c>
      <c r="E12626">
        <v>400032311</v>
      </c>
      <c r="F12626">
        <v>305003402</v>
      </c>
      <c r="G12626">
        <v>0</v>
      </c>
      <c r="H12626" t="s">
        <v>3979</v>
      </c>
      <c r="I12626" t="s">
        <v>3437</v>
      </c>
      <c r="J12626">
        <v>4800002987</v>
      </c>
      <c r="K12626" t="s">
        <v>3437</v>
      </c>
      <c r="L12626">
        <v>3000174505</v>
      </c>
      <c r="M12626" t="s">
        <v>12563</v>
      </c>
      <c r="N12626" t="s">
        <v>15631</v>
      </c>
      <c r="O12626" t="s">
        <v>3437</v>
      </c>
      <c r="P12626">
        <v>111838</v>
      </c>
      <c r="Q12626" t="s">
        <v>12249</v>
      </c>
      <c r="R12626" t="s">
        <v>5272</v>
      </c>
      <c r="S12626">
        <v>2</v>
      </c>
      <c r="T12626" s="1">
        <v>4004</v>
      </c>
      <c r="U12626" s="1">
        <v>4004</v>
      </c>
      <c r="V12626">
        <v>0</v>
      </c>
      <c r="W12626">
        <v>0</v>
      </c>
      <c r="X12626">
        <v>0</v>
      </c>
      <c r="Y12626" s="1">
        <v>3887.64</v>
      </c>
      <c r="Z12626">
        <v>0</v>
      </c>
      <c r="AA12626" s="1">
        <v>3887.64</v>
      </c>
      <c r="AB12626">
        <v>0</v>
      </c>
      <c r="AC12626">
        <v>0</v>
      </c>
      <c r="AF12626" s="1">
        <v>4004</v>
      </c>
      <c r="AH12626">
        <v>1300011477</v>
      </c>
      <c r="AI12626" t="s">
        <v>3669</v>
      </c>
    </row>
    <row r="12627" spans="1:35" x14ac:dyDescent="0.25">
      <c r="F12627">
        <v>305003402</v>
      </c>
      <c r="T12627" s="1">
        <v>4004</v>
      </c>
      <c r="U12627" s="1">
        <v>4004</v>
      </c>
      <c r="V12627">
        <v>0</v>
      </c>
      <c r="AB12627">
        <v>0</v>
      </c>
      <c r="AC12627">
        <v>0</v>
      </c>
      <c r="AF12627" s="1">
        <v>4004</v>
      </c>
    </row>
    <row r="12628" spans="1:35" x14ac:dyDescent="0.25">
      <c r="A12628" t="s">
        <v>4</v>
      </c>
      <c r="B12628" t="s">
        <v>1220</v>
      </c>
      <c r="C12628">
        <v>2022</v>
      </c>
      <c r="D12628">
        <v>3050</v>
      </c>
      <c r="E12628">
        <v>400032397</v>
      </c>
      <c r="F12628">
        <v>305003403</v>
      </c>
      <c r="G12628">
        <v>0</v>
      </c>
      <c r="H12628" t="s">
        <v>4435</v>
      </c>
      <c r="I12628" t="s">
        <v>4613</v>
      </c>
      <c r="J12628">
        <v>4800003016</v>
      </c>
      <c r="K12628" t="s">
        <v>4613</v>
      </c>
      <c r="L12628">
        <v>3000178443</v>
      </c>
      <c r="M12628" t="s">
        <v>3534</v>
      </c>
      <c r="N12628">
        <v>981</v>
      </c>
      <c r="O12628" t="s">
        <v>4613</v>
      </c>
      <c r="P12628">
        <v>106765</v>
      </c>
      <c r="Q12628" t="s">
        <v>9435</v>
      </c>
      <c r="R12628" t="s">
        <v>3257</v>
      </c>
      <c r="S12628">
        <v>8</v>
      </c>
      <c r="T12628">
        <v>0</v>
      </c>
      <c r="U12628" s="1">
        <v>13600</v>
      </c>
      <c r="V12628">
        <v>0</v>
      </c>
      <c r="W12628" s="1">
        <v>1224</v>
      </c>
      <c r="X12628">
        <v>0</v>
      </c>
      <c r="Y12628">
        <v>0</v>
      </c>
      <c r="Z12628" s="1">
        <v>1224</v>
      </c>
      <c r="AA12628" s="1">
        <v>2448</v>
      </c>
      <c r="AB12628">
        <v>0</v>
      </c>
      <c r="AC12628">
        <v>0</v>
      </c>
      <c r="AF12628" s="1">
        <v>13600</v>
      </c>
      <c r="AH12628">
        <v>1300082812</v>
      </c>
      <c r="AI12628" t="s">
        <v>15625</v>
      </c>
    </row>
    <row r="12629" spans="1:35" x14ac:dyDescent="0.25">
      <c r="A12629" t="s">
        <v>4</v>
      </c>
      <c r="B12629" t="s">
        <v>1220</v>
      </c>
      <c r="C12629">
        <v>2022</v>
      </c>
      <c r="D12629">
        <v>3050</v>
      </c>
      <c r="E12629">
        <v>400032397</v>
      </c>
      <c r="F12629">
        <v>305003403</v>
      </c>
      <c r="G12629">
        <v>0</v>
      </c>
      <c r="H12629" t="s">
        <v>4435</v>
      </c>
      <c r="I12629" t="s">
        <v>4613</v>
      </c>
      <c r="J12629">
        <v>4800003016</v>
      </c>
      <c r="K12629" t="s">
        <v>4613</v>
      </c>
      <c r="L12629">
        <v>3000178534</v>
      </c>
      <c r="M12629" t="s">
        <v>3534</v>
      </c>
      <c r="N12629">
        <v>954</v>
      </c>
      <c r="O12629" t="s">
        <v>15632</v>
      </c>
      <c r="P12629">
        <v>106765</v>
      </c>
      <c r="Q12629" t="s">
        <v>9435</v>
      </c>
      <c r="R12629" t="s">
        <v>3257</v>
      </c>
      <c r="S12629">
        <v>12</v>
      </c>
      <c r="T12629" s="1">
        <v>34000</v>
      </c>
      <c r="U12629" s="1">
        <v>20400</v>
      </c>
      <c r="V12629">
        <v>0</v>
      </c>
      <c r="W12629" s="1">
        <v>1836</v>
      </c>
      <c r="X12629">
        <v>0</v>
      </c>
      <c r="Y12629">
        <v>0</v>
      </c>
      <c r="Z12629" s="1">
        <v>1836</v>
      </c>
      <c r="AA12629" s="1">
        <v>3672</v>
      </c>
      <c r="AB12629">
        <v>0</v>
      </c>
      <c r="AC12629">
        <v>0</v>
      </c>
      <c r="AF12629" s="1">
        <v>20400</v>
      </c>
      <c r="AH12629">
        <v>1300082812</v>
      </c>
      <c r="AI12629" t="s">
        <v>15625</v>
      </c>
    </row>
    <row r="12630" spans="1:35" x14ac:dyDescent="0.25">
      <c r="F12630">
        <v>305003403</v>
      </c>
      <c r="T12630" s="1">
        <v>34000</v>
      </c>
      <c r="U12630" s="1">
        <v>34000</v>
      </c>
      <c r="V12630">
        <v>0</v>
      </c>
      <c r="AB12630">
        <v>0</v>
      </c>
      <c r="AC12630">
        <v>0</v>
      </c>
      <c r="AF12630" s="1">
        <v>34000</v>
      </c>
    </row>
    <row r="12631" spans="1:35" x14ac:dyDescent="0.25">
      <c r="A12631" t="s">
        <v>4</v>
      </c>
      <c r="B12631" t="s">
        <v>304</v>
      </c>
      <c r="C12631">
        <v>2022</v>
      </c>
      <c r="D12631">
        <v>3050</v>
      </c>
      <c r="E12631">
        <v>400030944</v>
      </c>
      <c r="F12631">
        <v>305003412</v>
      </c>
      <c r="G12631">
        <v>0</v>
      </c>
      <c r="H12631" t="s">
        <v>3305</v>
      </c>
      <c r="I12631" t="s">
        <v>2557</v>
      </c>
      <c r="J12631">
        <v>4800003054</v>
      </c>
      <c r="K12631" t="s">
        <v>2557</v>
      </c>
      <c r="L12631">
        <v>5100972743</v>
      </c>
      <c r="M12631" t="s">
        <v>2557</v>
      </c>
      <c r="O12631" t="s">
        <v>2557</v>
      </c>
      <c r="R12631" t="s">
        <v>12393</v>
      </c>
      <c r="S12631">
        <v>1</v>
      </c>
      <c r="T12631" s="1">
        <v>11701.76</v>
      </c>
      <c r="U12631" s="1">
        <v>11701.76</v>
      </c>
      <c r="V12631">
        <v>0</v>
      </c>
      <c r="W12631">
        <v>0</v>
      </c>
      <c r="X12631">
        <v>0</v>
      </c>
      <c r="Y12631">
        <v>0</v>
      </c>
      <c r="Z12631">
        <v>0</v>
      </c>
      <c r="AA12631">
        <v>0</v>
      </c>
      <c r="AB12631">
        <v>0</v>
      </c>
      <c r="AC12631">
        <v>0</v>
      </c>
      <c r="AF12631" s="1">
        <v>11701.76</v>
      </c>
    </row>
    <row r="12632" spans="1:35" x14ac:dyDescent="0.25">
      <c r="F12632">
        <v>305003412</v>
      </c>
      <c r="T12632" s="1">
        <v>11701.76</v>
      </c>
      <c r="U12632" s="1">
        <v>11701.76</v>
      </c>
      <c r="V12632">
        <v>0</v>
      </c>
      <c r="AB12632">
        <v>0</v>
      </c>
      <c r="AC12632">
        <v>0</v>
      </c>
      <c r="AF12632" s="1">
        <v>11701.76</v>
      </c>
    </row>
    <row r="12633" spans="1:35" x14ac:dyDescent="0.25">
      <c r="A12633" t="s">
        <v>4</v>
      </c>
      <c r="B12633" t="s">
        <v>521</v>
      </c>
      <c r="C12633">
        <v>2022</v>
      </c>
      <c r="D12633">
        <v>3050</v>
      </c>
      <c r="E12633">
        <v>400032113</v>
      </c>
      <c r="F12633">
        <v>305003413</v>
      </c>
      <c r="G12633">
        <v>0</v>
      </c>
      <c r="H12633" t="s">
        <v>3621</v>
      </c>
      <c r="I12633" t="s">
        <v>494</v>
      </c>
      <c r="J12633">
        <v>4800003056</v>
      </c>
      <c r="K12633" t="s">
        <v>494</v>
      </c>
      <c r="L12633">
        <v>5100806367</v>
      </c>
      <c r="M12633" t="s">
        <v>494</v>
      </c>
      <c r="O12633" t="s">
        <v>494</v>
      </c>
      <c r="R12633" t="s">
        <v>15633</v>
      </c>
      <c r="S12633">
        <v>50</v>
      </c>
      <c r="T12633" s="1">
        <v>50000</v>
      </c>
      <c r="U12633" s="1">
        <v>50000</v>
      </c>
      <c r="V12633">
        <v>0</v>
      </c>
      <c r="W12633">
        <v>0</v>
      </c>
      <c r="X12633">
        <v>0</v>
      </c>
      <c r="Y12633">
        <v>0</v>
      </c>
      <c r="Z12633">
        <v>0</v>
      </c>
      <c r="AA12633">
        <v>0</v>
      </c>
      <c r="AB12633">
        <v>0</v>
      </c>
      <c r="AC12633">
        <v>0</v>
      </c>
      <c r="AF12633" s="1">
        <v>50000</v>
      </c>
    </row>
    <row r="12634" spans="1:35" x14ac:dyDescent="0.25">
      <c r="F12634">
        <v>305003413</v>
      </c>
      <c r="T12634" s="1">
        <v>50000</v>
      </c>
      <c r="U12634" s="1">
        <v>50000</v>
      </c>
      <c r="V12634">
        <v>0</v>
      </c>
      <c r="AB12634">
        <v>0</v>
      </c>
      <c r="AC12634">
        <v>0</v>
      </c>
      <c r="AF12634" s="1">
        <v>50000</v>
      </c>
    </row>
    <row r="12635" spans="1:35" x14ac:dyDescent="0.25">
      <c r="A12635" t="s">
        <v>4</v>
      </c>
      <c r="B12635" t="s">
        <v>521</v>
      </c>
      <c r="C12635">
        <v>2022</v>
      </c>
      <c r="D12635">
        <v>3050</v>
      </c>
      <c r="E12635">
        <v>400032285</v>
      </c>
      <c r="F12635">
        <v>305003414</v>
      </c>
      <c r="G12635">
        <v>0</v>
      </c>
      <c r="H12635" t="s">
        <v>3623</v>
      </c>
      <c r="I12635" t="s">
        <v>3622</v>
      </c>
      <c r="J12635">
        <v>4800003057</v>
      </c>
      <c r="K12635" t="s">
        <v>3622</v>
      </c>
      <c r="L12635">
        <v>5100936274</v>
      </c>
      <c r="M12635" t="s">
        <v>3622</v>
      </c>
      <c r="O12635" t="s">
        <v>3622</v>
      </c>
      <c r="R12635" t="s">
        <v>12532</v>
      </c>
      <c r="S12635">
        <v>342</v>
      </c>
      <c r="T12635" s="1">
        <v>344761.16</v>
      </c>
      <c r="U12635" s="1">
        <v>344761.16</v>
      </c>
      <c r="V12635">
        <v>0</v>
      </c>
      <c r="W12635">
        <v>0</v>
      </c>
      <c r="X12635">
        <v>0</v>
      </c>
      <c r="Y12635">
        <v>0</v>
      </c>
      <c r="Z12635">
        <v>0</v>
      </c>
      <c r="AA12635">
        <v>0</v>
      </c>
      <c r="AB12635">
        <v>0</v>
      </c>
      <c r="AC12635">
        <v>0</v>
      </c>
      <c r="AF12635" s="1">
        <v>344761.16</v>
      </c>
    </row>
    <row r="12636" spans="1:35" x14ac:dyDescent="0.25">
      <c r="F12636">
        <v>305003414</v>
      </c>
      <c r="T12636" s="1">
        <v>344761.16</v>
      </c>
      <c r="U12636" s="1">
        <v>344761.16</v>
      </c>
      <c r="V12636">
        <v>0</v>
      </c>
      <c r="AB12636">
        <v>0</v>
      </c>
      <c r="AC12636">
        <v>0</v>
      </c>
      <c r="AF12636" s="1">
        <v>344761.16</v>
      </c>
    </row>
    <row r="12637" spans="1:35" x14ac:dyDescent="0.25">
      <c r="A12637" t="s">
        <v>4</v>
      </c>
      <c r="B12637" t="s">
        <v>436</v>
      </c>
      <c r="C12637">
        <v>2023</v>
      </c>
      <c r="D12637">
        <v>3050</v>
      </c>
      <c r="E12637">
        <v>400032308</v>
      </c>
      <c r="F12637">
        <v>305003415</v>
      </c>
      <c r="G12637">
        <v>0</v>
      </c>
      <c r="H12637" t="s">
        <v>3438</v>
      </c>
      <c r="I12637" t="s">
        <v>3437</v>
      </c>
      <c r="J12637">
        <v>4800003116</v>
      </c>
      <c r="K12637" t="s">
        <v>281</v>
      </c>
      <c r="L12637">
        <v>3000012403</v>
      </c>
      <c r="M12637" t="s">
        <v>12571</v>
      </c>
      <c r="N12637" t="s">
        <v>15634</v>
      </c>
      <c r="O12637" t="s">
        <v>15635</v>
      </c>
      <c r="P12637">
        <v>111838</v>
      </c>
      <c r="Q12637" t="s">
        <v>12249</v>
      </c>
      <c r="R12637" t="s">
        <v>12250</v>
      </c>
      <c r="S12637">
        <v>1</v>
      </c>
      <c r="T12637" s="1">
        <v>7360</v>
      </c>
      <c r="U12637" s="1">
        <v>7360</v>
      </c>
      <c r="V12637">
        <v>0</v>
      </c>
      <c r="W12637">
        <v>0</v>
      </c>
      <c r="X12637">
        <v>0</v>
      </c>
      <c r="Y12637" s="1">
        <v>1685.16</v>
      </c>
      <c r="Z12637">
        <v>0</v>
      </c>
      <c r="AA12637" s="1">
        <v>1685.16</v>
      </c>
      <c r="AB12637">
        <v>0</v>
      </c>
      <c r="AC12637">
        <v>0</v>
      </c>
      <c r="AF12637" s="1">
        <v>7360</v>
      </c>
      <c r="AH12637">
        <v>1300011477</v>
      </c>
      <c r="AI12637" t="s">
        <v>3669</v>
      </c>
    </row>
    <row r="12638" spans="1:35" x14ac:dyDescent="0.25">
      <c r="F12638">
        <v>305003415</v>
      </c>
      <c r="T12638" s="1">
        <v>7360</v>
      </c>
      <c r="U12638" s="1">
        <v>7360</v>
      </c>
      <c r="V12638">
        <v>0</v>
      </c>
      <c r="AB12638">
        <v>0</v>
      </c>
      <c r="AC12638">
        <v>0</v>
      </c>
      <c r="AF12638" s="1">
        <v>7360</v>
      </c>
    </row>
    <row r="12639" spans="1:35" x14ac:dyDescent="0.25">
      <c r="A12639" t="s">
        <v>4</v>
      </c>
      <c r="B12639" t="s">
        <v>436</v>
      </c>
      <c r="C12639">
        <v>2023</v>
      </c>
      <c r="D12639">
        <v>3050</v>
      </c>
      <c r="E12639">
        <v>400032309</v>
      </c>
      <c r="F12639">
        <v>305003416</v>
      </c>
      <c r="G12639">
        <v>0</v>
      </c>
      <c r="H12639" t="s">
        <v>3439</v>
      </c>
      <c r="I12639" t="s">
        <v>3437</v>
      </c>
      <c r="J12639">
        <v>4800003117</v>
      </c>
      <c r="K12639" t="s">
        <v>281</v>
      </c>
      <c r="L12639">
        <v>3000012403</v>
      </c>
      <c r="M12639" t="s">
        <v>12571</v>
      </c>
      <c r="N12639" t="s">
        <v>15634</v>
      </c>
      <c r="O12639" t="s">
        <v>15635</v>
      </c>
      <c r="P12639">
        <v>111838</v>
      </c>
      <c r="Q12639" t="s">
        <v>12249</v>
      </c>
      <c r="R12639" t="s">
        <v>5272</v>
      </c>
      <c r="S12639">
        <v>1</v>
      </c>
      <c r="T12639" s="1">
        <v>2002</v>
      </c>
      <c r="U12639" s="1">
        <v>2002</v>
      </c>
      <c r="V12639">
        <v>0</v>
      </c>
      <c r="W12639">
        <v>0</v>
      </c>
      <c r="X12639">
        <v>0</v>
      </c>
      <c r="Y12639" s="1">
        <v>1685.16</v>
      </c>
      <c r="Z12639">
        <v>0</v>
      </c>
      <c r="AA12639" s="1">
        <v>1685.16</v>
      </c>
      <c r="AB12639">
        <v>0</v>
      </c>
      <c r="AC12639">
        <v>0</v>
      </c>
      <c r="AF12639" s="1">
        <v>2002</v>
      </c>
      <c r="AH12639">
        <v>1300011477</v>
      </c>
      <c r="AI12639" t="s">
        <v>3669</v>
      </c>
    </row>
    <row r="12640" spans="1:35" x14ac:dyDescent="0.25">
      <c r="F12640">
        <v>305003416</v>
      </c>
      <c r="T12640" s="1">
        <v>2002</v>
      </c>
      <c r="U12640" s="1">
        <v>2002</v>
      </c>
      <c r="V12640">
        <v>0</v>
      </c>
      <c r="AB12640">
        <v>0</v>
      </c>
      <c r="AC12640">
        <v>0</v>
      </c>
      <c r="AF12640" s="1">
        <v>2002</v>
      </c>
    </row>
    <row r="12641" spans="1:35" x14ac:dyDescent="0.25">
      <c r="A12641" t="s">
        <v>4</v>
      </c>
      <c r="B12641" t="s">
        <v>190</v>
      </c>
      <c r="C12641">
        <v>2023</v>
      </c>
      <c r="D12641">
        <v>3050</v>
      </c>
      <c r="E12641">
        <v>400032531</v>
      </c>
      <c r="F12641">
        <v>305003439</v>
      </c>
      <c r="G12641">
        <v>0</v>
      </c>
      <c r="H12641" t="s">
        <v>3223</v>
      </c>
      <c r="I12641" t="s">
        <v>238</v>
      </c>
      <c r="J12641">
        <v>4800000204</v>
      </c>
      <c r="K12641" t="s">
        <v>238</v>
      </c>
      <c r="L12641">
        <v>3000012316</v>
      </c>
      <c r="M12641" t="s">
        <v>12571</v>
      </c>
      <c r="N12641" t="s">
        <v>15636</v>
      </c>
      <c r="O12641" t="s">
        <v>15637</v>
      </c>
      <c r="P12641">
        <v>108388</v>
      </c>
      <c r="Q12641" t="s">
        <v>9951</v>
      </c>
      <c r="R12641" t="s">
        <v>3223</v>
      </c>
      <c r="S12641">
        <v>1</v>
      </c>
      <c r="T12641" s="1">
        <v>2200</v>
      </c>
      <c r="U12641" s="1">
        <v>2200</v>
      </c>
      <c r="V12641">
        <v>0</v>
      </c>
      <c r="W12641">
        <v>198</v>
      </c>
      <c r="X12641">
        <v>198</v>
      </c>
      <c r="Y12641">
        <v>0</v>
      </c>
      <c r="Z12641">
        <v>0</v>
      </c>
      <c r="AA12641">
        <v>396</v>
      </c>
      <c r="AB12641">
        <v>0</v>
      </c>
      <c r="AC12641">
        <v>0</v>
      </c>
      <c r="AF12641" s="1">
        <v>2200</v>
      </c>
      <c r="AH12641">
        <v>1300020740</v>
      </c>
      <c r="AI12641" t="s">
        <v>15638</v>
      </c>
    </row>
    <row r="12642" spans="1:35" x14ac:dyDescent="0.25">
      <c r="F12642">
        <v>305003439</v>
      </c>
      <c r="T12642" s="1">
        <v>2200</v>
      </c>
      <c r="U12642" s="1">
        <v>2200</v>
      </c>
      <c r="V12642">
        <v>0</v>
      </c>
      <c r="AB12642">
        <v>0</v>
      </c>
      <c r="AC12642">
        <v>0</v>
      </c>
      <c r="AF12642" s="1">
        <v>2200</v>
      </c>
    </row>
    <row r="12643" spans="1:35" x14ac:dyDescent="0.25">
      <c r="A12643" t="s">
        <v>4</v>
      </c>
      <c r="B12643" t="s">
        <v>190</v>
      </c>
      <c r="C12643">
        <v>2023</v>
      </c>
      <c r="D12643">
        <v>3050</v>
      </c>
      <c r="E12643">
        <v>400032483</v>
      </c>
      <c r="F12643">
        <v>305003440</v>
      </c>
      <c r="G12643">
        <v>0</v>
      </c>
      <c r="H12643" t="s">
        <v>3225</v>
      </c>
      <c r="I12643" t="s">
        <v>3224</v>
      </c>
      <c r="J12643">
        <v>4800000207</v>
      </c>
      <c r="K12643" t="s">
        <v>3224</v>
      </c>
      <c r="L12643">
        <v>3000011161</v>
      </c>
      <c r="M12643" t="s">
        <v>15639</v>
      </c>
      <c r="N12643" t="s">
        <v>15640</v>
      </c>
      <c r="O12643" t="s">
        <v>600</v>
      </c>
      <c r="P12643">
        <v>108388</v>
      </c>
      <c r="Q12643" t="s">
        <v>9951</v>
      </c>
      <c r="R12643" t="s">
        <v>3210</v>
      </c>
      <c r="S12643">
        <v>3</v>
      </c>
      <c r="T12643" s="1">
        <v>4650</v>
      </c>
      <c r="U12643" s="1">
        <v>4650</v>
      </c>
      <c r="V12643">
        <v>0</v>
      </c>
      <c r="W12643" s="1">
        <v>2156.69</v>
      </c>
      <c r="X12643" s="1">
        <v>2156.69</v>
      </c>
      <c r="Y12643">
        <v>0</v>
      </c>
      <c r="Z12643">
        <v>0</v>
      </c>
      <c r="AA12643" s="1">
        <v>4313.38</v>
      </c>
      <c r="AB12643">
        <v>0</v>
      </c>
      <c r="AC12643">
        <v>0</v>
      </c>
      <c r="AF12643" s="1">
        <v>4650</v>
      </c>
      <c r="AH12643">
        <v>1300017412</v>
      </c>
      <c r="AI12643" t="s">
        <v>15641</v>
      </c>
    </row>
    <row r="12644" spans="1:35" x14ac:dyDescent="0.25">
      <c r="F12644">
        <v>305003440</v>
      </c>
      <c r="T12644" s="1">
        <v>4650</v>
      </c>
      <c r="U12644" s="1">
        <v>4650</v>
      </c>
      <c r="V12644">
        <v>0</v>
      </c>
      <c r="AB12644">
        <v>0</v>
      </c>
      <c r="AC12644">
        <v>0</v>
      </c>
      <c r="AF12644" s="1">
        <v>4650</v>
      </c>
    </row>
    <row r="12645" spans="1:35" x14ac:dyDescent="0.25">
      <c r="A12645" t="s">
        <v>4</v>
      </c>
      <c r="B12645" t="s">
        <v>956</v>
      </c>
      <c r="C12645">
        <v>2023</v>
      </c>
      <c r="D12645">
        <v>3050</v>
      </c>
      <c r="E12645">
        <v>400032552</v>
      </c>
      <c r="F12645">
        <v>305003441</v>
      </c>
      <c r="G12645">
        <v>0</v>
      </c>
      <c r="H12645" t="s">
        <v>3837</v>
      </c>
      <c r="I12645" t="s">
        <v>3313</v>
      </c>
      <c r="J12645">
        <v>4800000291</v>
      </c>
      <c r="K12645" t="s">
        <v>3313</v>
      </c>
      <c r="L12645">
        <v>5100157679</v>
      </c>
      <c r="M12645" t="s">
        <v>3313</v>
      </c>
      <c r="O12645" t="s">
        <v>3313</v>
      </c>
      <c r="R12645" t="s">
        <v>15633</v>
      </c>
      <c r="S12645">
        <v>50</v>
      </c>
      <c r="T12645" s="1">
        <v>50000</v>
      </c>
      <c r="U12645" s="1">
        <v>50000</v>
      </c>
      <c r="V12645">
        <v>0</v>
      </c>
      <c r="W12645">
        <v>0</v>
      </c>
      <c r="X12645">
        <v>0</v>
      </c>
      <c r="Y12645">
        <v>0</v>
      </c>
      <c r="Z12645">
        <v>0</v>
      </c>
      <c r="AA12645">
        <v>0</v>
      </c>
      <c r="AB12645">
        <v>0</v>
      </c>
      <c r="AC12645">
        <v>0</v>
      </c>
      <c r="AF12645" s="1">
        <v>50000</v>
      </c>
    </row>
    <row r="12646" spans="1:35" x14ac:dyDescent="0.25">
      <c r="F12646">
        <v>305003441</v>
      </c>
      <c r="T12646" s="1">
        <v>50000</v>
      </c>
      <c r="U12646" s="1">
        <v>50000</v>
      </c>
      <c r="V12646">
        <v>0</v>
      </c>
      <c r="AB12646">
        <v>0</v>
      </c>
      <c r="AC12646">
        <v>0</v>
      </c>
      <c r="AF12646" s="1">
        <v>50000</v>
      </c>
    </row>
    <row r="12647" spans="1:35" x14ac:dyDescent="0.25">
      <c r="A12647" t="s">
        <v>4</v>
      </c>
      <c r="B12647" t="s">
        <v>956</v>
      </c>
      <c r="C12647">
        <v>2023</v>
      </c>
      <c r="D12647">
        <v>3050</v>
      </c>
      <c r="E12647">
        <v>400032553</v>
      </c>
      <c r="F12647">
        <v>305003442</v>
      </c>
      <c r="G12647">
        <v>0</v>
      </c>
      <c r="H12647" t="s">
        <v>3838</v>
      </c>
      <c r="I12647" t="s">
        <v>3313</v>
      </c>
      <c r="J12647">
        <v>4800000292</v>
      </c>
      <c r="K12647" t="s">
        <v>3313</v>
      </c>
      <c r="L12647">
        <v>5100157685</v>
      </c>
      <c r="M12647" t="s">
        <v>3313</v>
      </c>
      <c r="O12647" t="s">
        <v>3313</v>
      </c>
      <c r="R12647" t="s">
        <v>15633</v>
      </c>
      <c r="S12647">
        <v>27</v>
      </c>
      <c r="T12647" s="1">
        <v>27000</v>
      </c>
      <c r="U12647" s="1">
        <v>27000</v>
      </c>
      <c r="V12647">
        <v>0</v>
      </c>
      <c r="W12647">
        <v>0</v>
      </c>
      <c r="X12647">
        <v>0</v>
      </c>
      <c r="Y12647">
        <v>0</v>
      </c>
      <c r="Z12647">
        <v>0</v>
      </c>
      <c r="AA12647">
        <v>0</v>
      </c>
      <c r="AB12647">
        <v>0</v>
      </c>
      <c r="AC12647">
        <v>0</v>
      </c>
      <c r="AF12647" s="1">
        <v>27000</v>
      </c>
    </row>
    <row r="12648" spans="1:35" x14ac:dyDescent="0.25">
      <c r="F12648">
        <v>305003442</v>
      </c>
      <c r="T12648" s="1">
        <v>27000</v>
      </c>
      <c r="U12648" s="1">
        <v>27000</v>
      </c>
      <c r="V12648">
        <v>0</v>
      </c>
      <c r="AB12648">
        <v>0</v>
      </c>
      <c r="AC12648">
        <v>0</v>
      </c>
      <c r="AF12648" s="1">
        <v>27000</v>
      </c>
    </row>
    <row r="12649" spans="1:35" x14ac:dyDescent="0.25">
      <c r="A12649" t="s">
        <v>4</v>
      </c>
      <c r="B12649" t="s">
        <v>242</v>
      </c>
      <c r="C12649">
        <v>2023</v>
      </c>
      <c r="D12649">
        <v>3050</v>
      </c>
      <c r="E12649">
        <v>400032601</v>
      </c>
      <c r="F12649">
        <v>305003443</v>
      </c>
      <c r="G12649">
        <v>0</v>
      </c>
      <c r="H12649" t="s">
        <v>3253</v>
      </c>
      <c r="I12649" t="s">
        <v>3252</v>
      </c>
      <c r="J12649">
        <v>4800000301</v>
      </c>
      <c r="K12649" t="s">
        <v>3252</v>
      </c>
      <c r="L12649">
        <v>3000020001</v>
      </c>
      <c r="M12649" t="s">
        <v>3669</v>
      </c>
      <c r="N12649" t="s">
        <v>15642</v>
      </c>
      <c r="O12649" t="s">
        <v>3318</v>
      </c>
      <c r="P12649">
        <v>111838</v>
      </c>
      <c r="Q12649" t="s">
        <v>12249</v>
      </c>
      <c r="R12649" t="s">
        <v>6802</v>
      </c>
      <c r="S12649">
        <v>3</v>
      </c>
      <c r="T12649" s="1">
        <v>11803.5</v>
      </c>
      <c r="U12649" s="1">
        <v>11803.5</v>
      </c>
      <c r="V12649">
        <v>0</v>
      </c>
      <c r="W12649" s="1">
        <v>1062.32</v>
      </c>
      <c r="X12649" s="1">
        <v>1062.32</v>
      </c>
      <c r="Y12649">
        <v>0</v>
      </c>
      <c r="Z12649">
        <v>0</v>
      </c>
      <c r="AA12649" s="1">
        <v>2124.64</v>
      </c>
      <c r="AB12649">
        <v>0</v>
      </c>
      <c r="AC12649">
        <v>0</v>
      </c>
      <c r="AF12649" s="1">
        <v>11803.5</v>
      </c>
      <c r="AH12649">
        <v>1300015405</v>
      </c>
      <c r="AI12649" t="s">
        <v>12574</v>
      </c>
    </row>
    <row r="12650" spans="1:35" x14ac:dyDescent="0.25">
      <c r="F12650">
        <v>305003443</v>
      </c>
      <c r="T12650" s="1">
        <v>11803.5</v>
      </c>
      <c r="U12650" s="1">
        <v>11803.5</v>
      </c>
      <c r="V12650">
        <v>0</v>
      </c>
      <c r="AB12650">
        <v>0</v>
      </c>
      <c r="AC12650">
        <v>0</v>
      </c>
      <c r="AF12650" s="1">
        <v>11803.5</v>
      </c>
    </row>
    <row r="12651" spans="1:35" x14ac:dyDescent="0.25">
      <c r="A12651" t="s">
        <v>4</v>
      </c>
      <c r="B12651" t="s">
        <v>242</v>
      </c>
      <c r="C12651">
        <v>2023</v>
      </c>
      <c r="D12651">
        <v>3050</v>
      </c>
      <c r="E12651">
        <v>400032604</v>
      </c>
      <c r="F12651">
        <v>305003444</v>
      </c>
      <c r="G12651">
        <v>0</v>
      </c>
      <c r="H12651" t="s">
        <v>3255</v>
      </c>
      <c r="I12651" t="s">
        <v>3254</v>
      </c>
      <c r="J12651">
        <v>4800000300</v>
      </c>
      <c r="K12651" t="s">
        <v>3254</v>
      </c>
      <c r="L12651">
        <v>3000028039</v>
      </c>
      <c r="M12651" t="s">
        <v>240</v>
      </c>
      <c r="N12651" t="s">
        <v>15643</v>
      </c>
      <c r="O12651" t="s">
        <v>15644</v>
      </c>
      <c r="P12651">
        <v>117690</v>
      </c>
      <c r="Q12651" t="s">
        <v>15645</v>
      </c>
      <c r="R12651" t="s">
        <v>15646</v>
      </c>
      <c r="S12651">
        <v>1</v>
      </c>
      <c r="T12651">
        <v>0</v>
      </c>
      <c r="U12651" s="1">
        <v>8500</v>
      </c>
      <c r="V12651">
        <v>0</v>
      </c>
      <c r="W12651">
        <v>765</v>
      </c>
      <c r="X12651">
        <v>765</v>
      </c>
      <c r="Y12651">
        <v>0</v>
      </c>
      <c r="Z12651">
        <v>0</v>
      </c>
      <c r="AA12651" s="1">
        <v>1530</v>
      </c>
      <c r="AB12651">
        <v>0</v>
      </c>
      <c r="AC12651">
        <v>0</v>
      </c>
      <c r="AF12651" s="1">
        <v>8500</v>
      </c>
      <c r="AH12651">
        <v>1300015413</v>
      </c>
      <c r="AI12651" t="s">
        <v>12574</v>
      </c>
    </row>
    <row r="12652" spans="1:35" x14ac:dyDescent="0.25">
      <c r="F12652">
        <v>305003444</v>
      </c>
      <c r="T12652">
        <v>0</v>
      </c>
      <c r="U12652" s="1">
        <v>8500</v>
      </c>
      <c r="V12652">
        <v>0</v>
      </c>
      <c r="AB12652">
        <v>0</v>
      </c>
      <c r="AC12652">
        <v>0</v>
      </c>
      <c r="AF12652" s="1">
        <v>8500</v>
      </c>
    </row>
    <row r="12653" spans="1:35" x14ac:dyDescent="0.25">
      <c r="A12653" t="s">
        <v>4</v>
      </c>
      <c r="B12653" t="s">
        <v>316</v>
      </c>
      <c r="C12653">
        <v>2023</v>
      </c>
      <c r="D12653">
        <v>3050</v>
      </c>
      <c r="E12653">
        <v>400032736</v>
      </c>
      <c r="F12653">
        <v>305003445</v>
      </c>
      <c r="G12653">
        <v>0</v>
      </c>
      <c r="H12653" t="s">
        <v>3314</v>
      </c>
      <c r="I12653" t="s">
        <v>3313</v>
      </c>
      <c r="J12653">
        <v>4800000303</v>
      </c>
      <c r="K12653" t="s">
        <v>3313</v>
      </c>
      <c r="L12653">
        <v>3000026286</v>
      </c>
      <c r="M12653" t="s">
        <v>3254</v>
      </c>
      <c r="N12653" t="s">
        <v>15647</v>
      </c>
      <c r="O12653" t="s">
        <v>15648</v>
      </c>
      <c r="P12653">
        <v>111838</v>
      </c>
      <c r="Q12653" t="s">
        <v>12249</v>
      </c>
      <c r="R12653" t="s">
        <v>10182</v>
      </c>
      <c r="S12653">
        <v>5</v>
      </c>
      <c r="T12653">
        <v>0</v>
      </c>
      <c r="U12653" s="1">
        <v>4700</v>
      </c>
      <c r="V12653">
        <v>0</v>
      </c>
      <c r="W12653">
        <v>423</v>
      </c>
      <c r="X12653">
        <v>423</v>
      </c>
      <c r="Y12653">
        <v>0</v>
      </c>
      <c r="Z12653">
        <v>0</v>
      </c>
      <c r="AA12653">
        <v>846</v>
      </c>
      <c r="AB12653">
        <v>0</v>
      </c>
      <c r="AC12653">
        <v>0</v>
      </c>
      <c r="AF12653" s="1">
        <v>4700</v>
      </c>
      <c r="AH12653">
        <v>1300026905</v>
      </c>
      <c r="AI12653" t="s">
        <v>12580</v>
      </c>
    </row>
    <row r="12654" spans="1:35" x14ac:dyDescent="0.25">
      <c r="F12654">
        <v>305003445</v>
      </c>
      <c r="T12654">
        <v>0</v>
      </c>
      <c r="U12654" s="1">
        <v>4700</v>
      </c>
      <c r="V12654">
        <v>0</v>
      </c>
      <c r="AB12654">
        <v>0</v>
      </c>
      <c r="AC12654">
        <v>0</v>
      </c>
      <c r="AF12654" s="1">
        <v>4700</v>
      </c>
    </row>
    <row r="12655" spans="1:35" x14ac:dyDescent="0.25">
      <c r="A12655" t="s">
        <v>4</v>
      </c>
      <c r="B12655" t="s">
        <v>1031</v>
      </c>
      <c r="C12655">
        <v>2023</v>
      </c>
      <c r="D12655">
        <v>3050</v>
      </c>
      <c r="E12655">
        <v>400032677</v>
      </c>
      <c r="F12655">
        <v>305003447</v>
      </c>
      <c r="G12655">
        <v>0</v>
      </c>
      <c r="H12655" t="s">
        <v>3210</v>
      </c>
      <c r="I12655" t="s">
        <v>4264</v>
      </c>
      <c r="J12655">
        <v>4800000317</v>
      </c>
      <c r="K12655" t="s">
        <v>4264</v>
      </c>
      <c r="L12655">
        <v>3000020458</v>
      </c>
      <c r="M12655" t="s">
        <v>3670</v>
      </c>
      <c r="N12655" t="s">
        <v>15649</v>
      </c>
      <c r="O12655" t="s">
        <v>15650</v>
      </c>
      <c r="P12655">
        <v>117685</v>
      </c>
      <c r="Q12655" t="s">
        <v>15651</v>
      </c>
      <c r="R12655" t="s">
        <v>3210</v>
      </c>
      <c r="S12655">
        <v>2</v>
      </c>
      <c r="T12655">
        <v>0</v>
      </c>
      <c r="U12655" s="1">
        <v>2800</v>
      </c>
      <c r="V12655">
        <v>0</v>
      </c>
      <c r="W12655" s="1">
        <v>2409.1999999999998</v>
      </c>
      <c r="X12655" s="1">
        <v>2409.1999999999998</v>
      </c>
      <c r="Y12655">
        <v>0</v>
      </c>
      <c r="Z12655">
        <v>0</v>
      </c>
      <c r="AA12655" s="1">
        <v>4818.3999999999996</v>
      </c>
      <c r="AB12655">
        <v>0</v>
      </c>
      <c r="AC12655">
        <v>0</v>
      </c>
      <c r="AF12655" s="1">
        <v>2800</v>
      </c>
      <c r="AH12655">
        <v>1300014764</v>
      </c>
      <c r="AI12655" t="s">
        <v>240</v>
      </c>
    </row>
    <row r="12656" spans="1:35" x14ac:dyDescent="0.25">
      <c r="A12656" t="s">
        <v>4</v>
      </c>
      <c r="B12656" t="s">
        <v>1031</v>
      </c>
      <c r="C12656">
        <v>2023</v>
      </c>
      <c r="D12656">
        <v>3050</v>
      </c>
      <c r="E12656">
        <v>400032677</v>
      </c>
      <c r="F12656">
        <v>305003447</v>
      </c>
      <c r="G12656">
        <v>0</v>
      </c>
      <c r="H12656" t="s">
        <v>3210</v>
      </c>
      <c r="I12656" t="s">
        <v>4264</v>
      </c>
      <c r="J12656">
        <v>4800000317</v>
      </c>
      <c r="K12656" t="s">
        <v>4264</v>
      </c>
      <c r="L12656">
        <v>3000020458</v>
      </c>
      <c r="M12656" t="s">
        <v>3670</v>
      </c>
      <c r="N12656" t="s">
        <v>15649</v>
      </c>
      <c r="O12656" t="s">
        <v>15650</v>
      </c>
      <c r="P12656">
        <v>117685</v>
      </c>
      <c r="Q12656" t="s">
        <v>15651</v>
      </c>
      <c r="R12656" t="s">
        <v>3210</v>
      </c>
      <c r="S12656">
        <v>2</v>
      </c>
      <c r="T12656">
        <v>0</v>
      </c>
      <c r="U12656" s="1">
        <v>2800</v>
      </c>
      <c r="V12656">
        <v>0</v>
      </c>
      <c r="W12656" s="1">
        <v>2409.1999999999998</v>
      </c>
      <c r="X12656" s="1">
        <v>2409.1999999999998</v>
      </c>
      <c r="Y12656">
        <v>0</v>
      </c>
      <c r="Z12656">
        <v>0</v>
      </c>
      <c r="AA12656" s="1">
        <v>4818.3999999999996</v>
      </c>
      <c r="AB12656">
        <v>0</v>
      </c>
      <c r="AC12656">
        <v>0</v>
      </c>
      <c r="AF12656" s="1">
        <v>2800</v>
      </c>
      <c r="AH12656">
        <v>1300014764</v>
      </c>
      <c r="AI12656" t="s">
        <v>240</v>
      </c>
    </row>
    <row r="12657" spans="1:35" x14ac:dyDescent="0.25">
      <c r="A12657" t="s">
        <v>4</v>
      </c>
      <c r="B12657" t="s">
        <v>1031</v>
      </c>
      <c r="C12657">
        <v>2023</v>
      </c>
      <c r="D12657">
        <v>3050</v>
      </c>
      <c r="E12657">
        <v>400032677</v>
      </c>
      <c r="F12657">
        <v>305003447</v>
      </c>
      <c r="G12657">
        <v>0</v>
      </c>
      <c r="H12657" t="s">
        <v>3210</v>
      </c>
      <c r="I12657" t="s">
        <v>4264</v>
      </c>
      <c r="J12657">
        <v>4800000317</v>
      </c>
      <c r="K12657" t="s">
        <v>4264</v>
      </c>
      <c r="L12657">
        <v>3000020458</v>
      </c>
      <c r="M12657" t="s">
        <v>3670</v>
      </c>
      <c r="N12657" t="s">
        <v>15649</v>
      </c>
      <c r="O12657" t="s">
        <v>15650</v>
      </c>
      <c r="P12657">
        <v>117685</v>
      </c>
      <c r="Q12657" t="s">
        <v>15651</v>
      </c>
      <c r="R12657" t="s">
        <v>3210</v>
      </c>
      <c r="S12657">
        <v>1</v>
      </c>
      <c r="T12657">
        <v>0</v>
      </c>
      <c r="U12657" s="1">
        <v>1400</v>
      </c>
      <c r="V12657">
        <v>0</v>
      </c>
      <c r="W12657" s="1">
        <v>2409.1999999999998</v>
      </c>
      <c r="X12657" s="1">
        <v>2409.1999999999998</v>
      </c>
      <c r="Y12657">
        <v>0</v>
      </c>
      <c r="Z12657">
        <v>0</v>
      </c>
      <c r="AA12657" s="1">
        <v>4818.3999999999996</v>
      </c>
      <c r="AB12657">
        <v>0</v>
      </c>
      <c r="AC12657">
        <v>0</v>
      </c>
      <c r="AF12657" s="1">
        <v>1400</v>
      </c>
      <c r="AH12657">
        <v>1300014764</v>
      </c>
      <c r="AI12657" t="s">
        <v>240</v>
      </c>
    </row>
    <row r="12658" spans="1:35" x14ac:dyDescent="0.25">
      <c r="A12658" t="s">
        <v>4</v>
      </c>
      <c r="B12658" t="s">
        <v>1031</v>
      </c>
      <c r="C12658">
        <v>2023</v>
      </c>
      <c r="D12658">
        <v>3050</v>
      </c>
      <c r="E12658">
        <v>400032677</v>
      </c>
      <c r="F12658">
        <v>305003447</v>
      </c>
      <c r="G12658">
        <v>0</v>
      </c>
      <c r="H12658" t="s">
        <v>3210</v>
      </c>
      <c r="I12658" t="s">
        <v>4264</v>
      </c>
      <c r="J12658">
        <v>4800000317</v>
      </c>
      <c r="K12658" t="s">
        <v>4264</v>
      </c>
      <c r="L12658">
        <v>3000020458</v>
      </c>
      <c r="M12658" t="s">
        <v>3670</v>
      </c>
      <c r="N12658" t="s">
        <v>15649</v>
      </c>
      <c r="O12658" t="s">
        <v>15650</v>
      </c>
      <c r="P12658">
        <v>117685</v>
      </c>
      <c r="Q12658" t="s">
        <v>15651</v>
      </c>
      <c r="R12658" t="s">
        <v>3210</v>
      </c>
      <c r="S12658">
        <v>5</v>
      </c>
      <c r="T12658">
        <v>0</v>
      </c>
      <c r="U12658" s="1">
        <v>7000</v>
      </c>
      <c r="V12658">
        <v>0</v>
      </c>
      <c r="W12658" s="1">
        <v>2409.1999999999998</v>
      </c>
      <c r="X12658" s="1">
        <v>2409.1999999999998</v>
      </c>
      <c r="Y12658">
        <v>0</v>
      </c>
      <c r="Z12658">
        <v>0</v>
      </c>
      <c r="AA12658" s="1">
        <v>4818.3999999999996</v>
      </c>
      <c r="AB12658">
        <v>0</v>
      </c>
      <c r="AC12658">
        <v>0</v>
      </c>
      <c r="AF12658" s="1">
        <v>7000</v>
      </c>
      <c r="AH12658">
        <v>1300014764</v>
      </c>
      <c r="AI12658" t="s">
        <v>240</v>
      </c>
    </row>
    <row r="12659" spans="1:35" x14ac:dyDescent="0.25">
      <c r="A12659" t="s">
        <v>4</v>
      </c>
      <c r="B12659" t="s">
        <v>1031</v>
      </c>
      <c r="C12659">
        <v>2023</v>
      </c>
      <c r="D12659">
        <v>3050</v>
      </c>
      <c r="E12659">
        <v>400032677</v>
      </c>
      <c r="F12659">
        <v>305003447</v>
      </c>
      <c r="G12659">
        <v>0</v>
      </c>
      <c r="H12659" t="s">
        <v>3210</v>
      </c>
      <c r="I12659" t="s">
        <v>4264</v>
      </c>
      <c r="J12659">
        <v>4800000317</v>
      </c>
      <c r="K12659" t="s">
        <v>4264</v>
      </c>
      <c r="L12659">
        <v>3000020458</v>
      </c>
      <c r="M12659" t="s">
        <v>3670</v>
      </c>
      <c r="N12659" t="s">
        <v>15649</v>
      </c>
      <c r="O12659" t="s">
        <v>15650</v>
      </c>
      <c r="P12659">
        <v>117685</v>
      </c>
      <c r="Q12659" t="s">
        <v>15651</v>
      </c>
      <c r="R12659" t="s">
        <v>2950</v>
      </c>
      <c r="S12659">
        <v>1</v>
      </c>
      <c r="T12659" s="1">
        <v>21025</v>
      </c>
      <c r="U12659" s="1">
        <v>7025</v>
      </c>
      <c r="V12659">
        <v>0</v>
      </c>
      <c r="W12659" s="1">
        <v>2409.1999999999998</v>
      </c>
      <c r="X12659" s="1">
        <v>2409.1999999999998</v>
      </c>
      <c r="Y12659">
        <v>0</v>
      </c>
      <c r="Z12659">
        <v>0</v>
      </c>
      <c r="AA12659" s="1">
        <v>4818.3999999999996</v>
      </c>
      <c r="AB12659">
        <v>0</v>
      </c>
      <c r="AC12659">
        <v>0</v>
      </c>
      <c r="AF12659" s="1">
        <v>7025</v>
      </c>
      <c r="AH12659">
        <v>1300014764</v>
      </c>
      <c r="AI12659" t="s">
        <v>240</v>
      </c>
    </row>
    <row r="12660" spans="1:35" x14ac:dyDescent="0.25">
      <c r="F12660">
        <v>305003447</v>
      </c>
      <c r="T12660" s="1">
        <v>21025</v>
      </c>
      <c r="U12660" s="1">
        <v>21025</v>
      </c>
      <c r="V12660">
        <v>0</v>
      </c>
      <c r="AB12660">
        <v>0</v>
      </c>
      <c r="AC12660">
        <v>0</v>
      </c>
      <c r="AF12660" s="1">
        <v>21025</v>
      </c>
    </row>
    <row r="12661" spans="1:35" x14ac:dyDescent="0.25">
      <c r="A12661" t="s">
        <v>4</v>
      </c>
      <c r="B12661" t="s">
        <v>1546</v>
      </c>
      <c r="C12661">
        <v>2023</v>
      </c>
      <c r="D12661">
        <v>3050</v>
      </c>
      <c r="E12661">
        <v>400032786</v>
      </c>
      <c r="F12661">
        <v>305003448</v>
      </c>
      <c r="G12661">
        <v>0</v>
      </c>
      <c r="H12661" t="s">
        <v>5100</v>
      </c>
      <c r="I12661" t="s">
        <v>5099</v>
      </c>
      <c r="J12661">
        <v>4800000323</v>
      </c>
      <c r="K12661" t="s">
        <v>5099</v>
      </c>
      <c r="L12661">
        <v>3000028037</v>
      </c>
      <c r="M12661" t="s">
        <v>240</v>
      </c>
      <c r="N12661" t="s">
        <v>15652</v>
      </c>
      <c r="O12661" t="s">
        <v>3254</v>
      </c>
      <c r="P12661">
        <v>111838</v>
      </c>
      <c r="Q12661" t="s">
        <v>12249</v>
      </c>
      <c r="R12661" t="s">
        <v>3091</v>
      </c>
      <c r="S12661">
        <v>1</v>
      </c>
      <c r="T12661" s="1">
        <v>1112</v>
      </c>
      <c r="U12661" s="1">
        <v>1112</v>
      </c>
      <c r="V12661">
        <v>0</v>
      </c>
      <c r="W12661">
        <v>100.08</v>
      </c>
      <c r="X12661">
        <v>100.08</v>
      </c>
      <c r="Y12661">
        <v>0</v>
      </c>
      <c r="Z12661">
        <v>0</v>
      </c>
      <c r="AA12661">
        <v>200.16</v>
      </c>
      <c r="AB12661">
        <v>0</v>
      </c>
      <c r="AC12661">
        <v>0</v>
      </c>
      <c r="AF12661" s="1">
        <v>1112</v>
      </c>
      <c r="AH12661">
        <v>1300026905</v>
      </c>
      <c r="AI12661" t="s">
        <v>12580</v>
      </c>
    </row>
    <row r="12662" spans="1:35" x14ac:dyDescent="0.25">
      <c r="F12662">
        <v>305003448</v>
      </c>
      <c r="T12662" s="1">
        <v>1112</v>
      </c>
      <c r="U12662" s="1">
        <v>1112</v>
      </c>
      <c r="V12662">
        <v>0</v>
      </c>
      <c r="AB12662">
        <v>0</v>
      </c>
      <c r="AC12662">
        <v>0</v>
      </c>
      <c r="AF12662" s="1">
        <v>1112</v>
      </c>
    </row>
    <row r="12663" spans="1:35" x14ac:dyDescent="0.25">
      <c r="A12663" t="s">
        <v>4</v>
      </c>
      <c r="B12663" t="s">
        <v>190</v>
      </c>
      <c r="C12663">
        <v>2023</v>
      </c>
      <c r="D12663">
        <v>3050</v>
      </c>
      <c r="E12663">
        <v>400032673</v>
      </c>
      <c r="F12663">
        <v>305003449</v>
      </c>
      <c r="G12663">
        <v>0</v>
      </c>
      <c r="H12663" t="s">
        <v>283</v>
      </c>
      <c r="I12663" t="s">
        <v>3226</v>
      </c>
      <c r="J12663">
        <v>4800000322</v>
      </c>
      <c r="K12663" t="s">
        <v>3226</v>
      </c>
      <c r="L12663">
        <v>3000021286</v>
      </c>
      <c r="M12663" t="s">
        <v>6062</v>
      </c>
      <c r="N12663" t="s">
        <v>15653</v>
      </c>
      <c r="O12663" t="s">
        <v>15654</v>
      </c>
      <c r="P12663">
        <v>108388</v>
      </c>
      <c r="Q12663" t="s">
        <v>9951</v>
      </c>
      <c r="R12663" t="s">
        <v>283</v>
      </c>
      <c r="S12663">
        <v>1</v>
      </c>
      <c r="T12663" s="1">
        <v>9300</v>
      </c>
      <c r="U12663" s="1">
        <v>9300</v>
      </c>
      <c r="V12663">
        <v>0</v>
      </c>
      <c r="W12663" s="1">
        <v>1120.95</v>
      </c>
      <c r="X12663" s="1">
        <v>1120.95</v>
      </c>
      <c r="Y12663">
        <v>0</v>
      </c>
      <c r="Z12663">
        <v>0</v>
      </c>
      <c r="AA12663" s="1">
        <v>2241.9</v>
      </c>
      <c r="AB12663">
        <v>0</v>
      </c>
      <c r="AC12663">
        <v>0</v>
      </c>
      <c r="AF12663" s="1">
        <v>9300</v>
      </c>
      <c r="AH12663">
        <v>1300026902</v>
      </c>
      <c r="AI12663" t="s">
        <v>12580</v>
      </c>
    </row>
    <row r="12664" spans="1:35" x14ac:dyDescent="0.25">
      <c r="F12664">
        <v>305003449</v>
      </c>
      <c r="T12664" s="1">
        <v>9300</v>
      </c>
      <c r="U12664" s="1">
        <v>9300</v>
      </c>
      <c r="V12664">
        <v>0</v>
      </c>
      <c r="AB12664">
        <v>0</v>
      </c>
      <c r="AC12664">
        <v>0</v>
      </c>
      <c r="AF12664" s="1">
        <v>9300</v>
      </c>
    </row>
    <row r="12665" spans="1:35" x14ac:dyDescent="0.25">
      <c r="A12665" t="s">
        <v>4</v>
      </c>
      <c r="B12665" t="s">
        <v>2439</v>
      </c>
      <c r="C12665">
        <v>2023</v>
      </c>
      <c r="D12665">
        <v>3050</v>
      </c>
      <c r="E12665">
        <v>400032753</v>
      </c>
      <c r="F12665">
        <v>305003450</v>
      </c>
      <c r="G12665">
        <v>0</v>
      </c>
      <c r="H12665" t="s">
        <v>5300</v>
      </c>
      <c r="I12665" t="s">
        <v>5299</v>
      </c>
      <c r="J12665">
        <v>4800000325</v>
      </c>
      <c r="K12665" t="s">
        <v>5299</v>
      </c>
      <c r="L12665">
        <v>3000026993</v>
      </c>
      <c r="M12665" t="s">
        <v>5099</v>
      </c>
      <c r="N12665">
        <v>171</v>
      </c>
      <c r="O12665" t="s">
        <v>12579</v>
      </c>
      <c r="P12665">
        <v>105593</v>
      </c>
      <c r="Q12665" t="s">
        <v>13096</v>
      </c>
      <c r="R12665" t="s">
        <v>3210</v>
      </c>
      <c r="S12665">
        <v>5</v>
      </c>
      <c r="T12665" s="1">
        <v>7000</v>
      </c>
      <c r="U12665" s="1">
        <v>7000</v>
      </c>
      <c r="V12665">
        <v>0</v>
      </c>
      <c r="W12665">
        <v>630</v>
      </c>
      <c r="X12665">
        <v>630</v>
      </c>
      <c r="Y12665">
        <v>0</v>
      </c>
      <c r="Z12665">
        <v>0</v>
      </c>
      <c r="AA12665" s="1">
        <v>1260</v>
      </c>
      <c r="AB12665">
        <v>0</v>
      </c>
      <c r="AC12665">
        <v>0</v>
      </c>
      <c r="AF12665" s="1">
        <v>7000</v>
      </c>
      <c r="AH12665">
        <v>1300030132</v>
      </c>
      <c r="AI12665" t="s">
        <v>15655</v>
      </c>
    </row>
    <row r="12666" spans="1:35" x14ac:dyDescent="0.25">
      <c r="F12666">
        <v>305003450</v>
      </c>
      <c r="T12666" s="1">
        <v>7000</v>
      </c>
      <c r="U12666" s="1">
        <v>7000</v>
      </c>
      <c r="V12666">
        <v>0</v>
      </c>
      <c r="AB12666">
        <v>0</v>
      </c>
      <c r="AC12666">
        <v>0</v>
      </c>
      <c r="AF12666" s="1">
        <v>7000</v>
      </c>
    </row>
    <row r="12667" spans="1:35" x14ac:dyDescent="0.25">
      <c r="A12667" t="s">
        <v>4</v>
      </c>
      <c r="B12667" t="s">
        <v>2439</v>
      </c>
      <c r="C12667">
        <v>2023</v>
      </c>
      <c r="D12667">
        <v>3050</v>
      </c>
      <c r="E12667">
        <v>400032758</v>
      </c>
      <c r="F12667">
        <v>305003451</v>
      </c>
      <c r="G12667">
        <v>0</v>
      </c>
      <c r="H12667" t="s">
        <v>5300</v>
      </c>
      <c r="I12667" t="s">
        <v>3313</v>
      </c>
      <c r="J12667">
        <v>4800000326</v>
      </c>
      <c r="K12667" t="s">
        <v>3313</v>
      </c>
      <c r="L12667">
        <v>3000027002</v>
      </c>
      <c r="M12667" t="s">
        <v>5099</v>
      </c>
      <c r="N12667">
        <v>443</v>
      </c>
      <c r="O12667" t="s">
        <v>15648</v>
      </c>
      <c r="P12667">
        <v>117998</v>
      </c>
      <c r="Q12667" t="s">
        <v>15656</v>
      </c>
      <c r="R12667" t="s">
        <v>3210</v>
      </c>
      <c r="S12667">
        <v>10</v>
      </c>
      <c r="T12667" s="1">
        <v>14000</v>
      </c>
      <c r="U12667" s="1">
        <v>14000</v>
      </c>
      <c r="V12667">
        <v>0</v>
      </c>
      <c r="W12667" s="1">
        <v>1260</v>
      </c>
      <c r="X12667" s="1">
        <v>1260</v>
      </c>
      <c r="Y12667">
        <v>0</v>
      </c>
      <c r="Z12667">
        <v>0</v>
      </c>
      <c r="AA12667" s="1">
        <v>2520</v>
      </c>
      <c r="AB12667">
        <v>0</v>
      </c>
      <c r="AC12667">
        <v>0</v>
      </c>
      <c r="AF12667" s="1">
        <v>14000</v>
      </c>
      <c r="AH12667">
        <v>1300020754</v>
      </c>
      <c r="AI12667" t="s">
        <v>15638</v>
      </c>
    </row>
    <row r="12668" spans="1:35" x14ac:dyDescent="0.25">
      <c r="F12668">
        <v>305003451</v>
      </c>
      <c r="T12668" s="1">
        <v>14000</v>
      </c>
      <c r="U12668" s="1">
        <v>14000</v>
      </c>
      <c r="V12668">
        <v>0</v>
      </c>
      <c r="AB12668">
        <v>0</v>
      </c>
      <c r="AC12668">
        <v>0</v>
      </c>
      <c r="AF12668" s="1">
        <v>14000</v>
      </c>
    </row>
    <row r="12669" spans="1:35" x14ac:dyDescent="0.25">
      <c r="A12669" t="s">
        <v>4</v>
      </c>
      <c r="B12669" t="s">
        <v>2839</v>
      </c>
      <c r="C12669">
        <v>2023</v>
      </c>
      <c r="D12669">
        <v>3050</v>
      </c>
      <c r="E12669">
        <v>400032706</v>
      </c>
      <c r="F12669">
        <v>305003452</v>
      </c>
      <c r="G12669">
        <v>0</v>
      </c>
      <c r="H12669" t="s">
        <v>3210</v>
      </c>
      <c r="I12669" t="s">
        <v>6062</v>
      </c>
      <c r="J12669">
        <v>4800000329</v>
      </c>
      <c r="K12669" t="s">
        <v>6062</v>
      </c>
      <c r="L12669">
        <v>3000023821</v>
      </c>
      <c r="M12669" t="s">
        <v>3840</v>
      </c>
      <c r="N12669" t="s">
        <v>15657</v>
      </c>
      <c r="O12669" t="s">
        <v>3670</v>
      </c>
      <c r="P12669">
        <v>106765</v>
      </c>
      <c r="Q12669" t="s">
        <v>9435</v>
      </c>
      <c r="R12669" t="s">
        <v>3210</v>
      </c>
      <c r="S12669">
        <v>2</v>
      </c>
      <c r="T12669">
        <v>0</v>
      </c>
      <c r="U12669" s="1">
        <v>3400</v>
      </c>
      <c r="V12669">
        <v>0</v>
      </c>
      <c r="W12669" s="1">
        <v>1377</v>
      </c>
      <c r="X12669">
        <v>0</v>
      </c>
      <c r="Y12669">
        <v>0</v>
      </c>
      <c r="Z12669" s="1">
        <v>1377</v>
      </c>
      <c r="AA12669" s="1">
        <v>2754</v>
      </c>
      <c r="AB12669">
        <v>0</v>
      </c>
      <c r="AC12669">
        <v>0</v>
      </c>
      <c r="AF12669" s="1">
        <v>3400</v>
      </c>
      <c r="AH12669">
        <v>1300014153</v>
      </c>
      <c r="AI12669" t="s">
        <v>15658</v>
      </c>
    </row>
    <row r="12670" spans="1:35" x14ac:dyDescent="0.25">
      <c r="A12670" t="s">
        <v>4</v>
      </c>
      <c r="B12670" t="s">
        <v>2839</v>
      </c>
      <c r="C12670">
        <v>2023</v>
      </c>
      <c r="D12670">
        <v>3050</v>
      </c>
      <c r="E12670">
        <v>400032706</v>
      </c>
      <c r="F12670">
        <v>305003452</v>
      </c>
      <c r="G12670">
        <v>0</v>
      </c>
      <c r="H12670" t="s">
        <v>3210</v>
      </c>
      <c r="I12670" t="s">
        <v>6062</v>
      </c>
      <c r="J12670">
        <v>4800000329</v>
      </c>
      <c r="K12670" t="s">
        <v>6062</v>
      </c>
      <c r="L12670">
        <v>3000023821</v>
      </c>
      <c r="M12670" t="s">
        <v>3840</v>
      </c>
      <c r="N12670" t="s">
        <v>15657</v>
      </c>
      <c r="O12670" t="s">
        <v>3670</v>
      </c>
      <c r="P12670">
        <v>106765</v>
      </c>
      <c r="Q12670" t="s">
        <v>9435</v>
      </c>
      <c r="R12670" t="s">
        <v>3210</v>
      </c>
      <c r="S12670">
        <v>5</v>
      </c>
      <c r="T12670">
        <v>0</v>
      </c>
      <c r="U12670" s="1">
        <v>8500</v>
      </c>
      <c r="V12670">
        <v>0</v>
      </c>
      <c r="W12670" s="1">
        <v>1377</v>
      </c>
      <c r="X12670">
        <v>0</v>
      </c>
      <c r="Y12670">
        <v>0</v>
      </c>
      <c r="Z12670" s="1">
        <v>1377</v>
      </c>
      <c r="AA12670" s="1">
        <v>2754</v>
      </c>
      <c r="AB12670">
        <v>0</v>
      </c>
      <c r="AC12670">
        <v>0</v>
      </c>
      <c r="AF12670" s="1">
        <v>8500</v>
      </c>
      <c r="AH12670">
        <v>1300014153</v>
      </c>
      <c r="AI12670" t="s">
        <v>15658</v>
      </c>
    </row>
    <row r="12671" spans="1:35" x14ac:dyDescent="0.25">
      <c r="A12671" t="s">
        <v>4</v>
      </c>
      <c r="B12671" t="s">
        <v>2839</v>
      </c>
      <c r="C12671">
        <v>2023</v>
      </c>
      <c r="D12671">
        <v>3050</v>
      </c>
      <c r="E12671">
        <v>400032706</v>
      </c>
      <c r="F12671">
        <v>305003452</v>
      </c>
      <c r="G12671">
        <v>0</v>
      </c>
      <c r="H12671" t="s">
        <v>3210</v>
      </c>
      <c r="I12671" t="s">
        <v>6062</v>
      </c>
      <c r="J12671">
        <v>4800000329</v>
      </c>
      <c r="K12671" t="s">
        <v>6062</v>
      </c>
      <c r="L12671">
        <v>3000023821</v>
      </c>
      <c r="M12671" t="s">
        <v>3840</v>
      </c>
      <c r="N12671" t="s">
        <v>15657</v>
      </c>
      <c r="O12671" t="s">
        <v>3670</v>
      </c>
      <c r="P12671">
        <v>106765</v>
      </c>
      <c r="Q12671" t="s">
        <v>9435</v>
      </c>
      <c r="R12671" t="s">
        <v>3210</v>
      </c>
      <c r="S12671">
        <v>2</v>
      </c>
      <c r="T12671" s="1">
        <v>15300</v>
      </c>
      <c r="U12671" s="1">
        <v>3400</v>
      </c>
      <c r="V12671">
        <v>0</v>
      </c>
      <c r="W12671" s="1">
        <v>1377</v>
      </c>
      <c r="X12671">
        <v>0</v>
      </c>
      <c r="Y12671">
        <v>0</v>
      </c>
      <c r="Z12671" s="1">
        <v>1377</v>
      </c>
      <c r="AA12671" s="1">
        <v>2754</v>
      </c>
      <c r="AB12671">
        <v>0</v>
      </c>
      <c r="AC12671">
        <v>0</v>
      </c>
      <c r="AF12671" s="1">
        <v>3400</v>
      </c>
      <c r="AH12671">
        <v>1300014153</v>
      </c>
      <c r="AI12671" t="s">
        <v>15658</v>
      </c>
    </row>
    <row r="12672" spans="1:35" x14ac:dyDescent="0.25">
      <c r="F12672">
        <v>305003452</v>
      </c>
      <c r="T12672" s="1">
        <v>15300</v>
      </c>
      <c r="U12672" s="1">
        <v>15300</v>
      </c>
      <c r="V12672">
        <v>0</v>
      </c>
      <c r="AB12672">
        <v>0</v>
      </c>
      <c r="AC12672">
        <v>0</v>
      </c>
      <c r="AF12672" s="1">
        <v>15300</v>
      </c>
    </row>
    <row r="12673" spans="1:35" x14ac:dyDescent="0.25">
      <c r="A12673" t="s">
        <v>4</v>
      </c>
      <c r="B12673" t="s">
        <v>2839</v>
      </c>
      <c r="C12673">
        <v>2023</v>
      </c>
      <c r="D12673">
        <v>3050</v>
      </c>
      <c r="E12673">
        <v>400032707</v>
      </c>
      <c r="F12673">
        <v>305003453</v>
      </c>
      <c r="G12673">
        <v>0</v>
      </c>
      <c r="H12673" t="s">
        <v>6063</v>
      </c>
      <c r="I12673" t="s">
        <v>3254</v>
      </c>
      <c r="J12673">
        <v>4800000330</v>
      </c>
      <c r="K12673" t="s">
        <v>3254</v>
      </c>
      <c r="L12673">
        <v>3000028074</v>
      </c>
      <c r="M12673" t="s">
        <v>240</v>
      </c>
      <c r="N12673" t="s">
        <v>15659</v>
      </c>
      <c r="O12673" t="s">
        <v>15644</v>
      </c>
      <c r="P12673">
        <v>111838</v>
      </c>
      <c r="Q12673" t="s">
        <v>12249</v>
      </c>
      <c r="R12673" t="s">
        <v>6063</v>
      </c>
      <c r="S12673">
        <v>4</v>
      </c>
      <c r="T12673" s="1">
        <v>35188</v>
      </c>
      <c r="U12673" s="1">
        <v>35188</v>
      </c>
      <c r="V12673">
        <v>0</v>
      </c>
      <c r="W12673">
        <v>0</v>
      </c>
      <c r="X12673">
        <v>0</v>
      </c>
      <c r="Y12673" s="1">
        <v>6333.84</v>
      </c>
      <c r="Z12673">
        <v>0</v>
      </c>
      <c r="AA12673" s="1">
        <v>6333.84</v>
      </c>
      <c r="AB12673">
        <v>0</v>
      </c>
      <c r="AC12673">
        <v>0</v>
      </c>
      <c r="AF12673" s="1">
        <v>35188</v>
      </c>
      <c r="AH12673">
        <v>1300026905</v>
      </c>
      <c r="AI12673" t="s">
        <v>12580</v>
      </c>
    </row>
    <row r="12674" spans="1:35" x14ac:dyDescent="0.25">
      <c r="F12674">
        <v>305003453</v>
      </c>
      <c r="T12674" s="1">
        <v>35188</v>
      </c>
      <c r="U12674" s="1">
        <v>35188</v>
      </c>
      <c r="V12674">
        <v>0</v>
      </c>
      <c r="AB12674">
        <v>0</v>
      </c>
      <c r="AC12674">
        <v>0</v>
      </c>
      <c r="AF12674" s="1">
        <v>35188</v>
      </c>
    </row>
    <row r="12675" spans="1:35" x14ac:dyDescent="0.25">
      <c r="A12675" t="s">
        <v>4</v>
      </c>
      <c r="B12675" t="s">
        <v>190</v>
      </c>
      <c r="C12675">
        <v>2023</v>
      </c>
      <c r="D12675">
        <v>3050</v>
      </c>
      <c r="E12675">
        <v>400032674</v>
      </c>
      <c r="F12675">
        <v>305003454</v>
      </c>
      <c r="G12675">
        <v>0</v>
      </c>
      <c r="H12675" t="s">
        <v>3210</v>
      </c>
      <c r="I12675" t="s">
        <v>3226</v>
      </c>
      <c r="J12675">
        <v>4800000334</v>
      </c>
      <c r="K12675" t="s">
        <v>3226</v>
      </c>
      <c r="L12675">
        <v>3000021286</v>
      </c>
      <c r="M12675" t="s">
        <v>6062</v>
      </c>
      <c r="N12675" t="s">
        <v>15653</v>
      </c>
      <c r="O12675" t="s">
        <v>15654</v>
      </c>
      <c r="P12675">
        <v>108388</v>
      </c>
      <c r="Q12675" t="s">
        <v>9951</v>
      </c>
      <c r="R12675" t="s">
        <v>3210</v>
      </c>
      <c r="S12675">
        <v>1</v>
      </c>
      <c r="T12675" s="1">
        <v>1550</v>
      </c>
      <c r="U12675" s="1">
        <v>1550</v>
      </c>
      <c r="V12675">
        <v>0</v>
      </c>
      <c r="W12675" s="1">
        <v>1120.95</v>
      </c>
      <c r="X12675" s="1">
        <v>1120.95</v>
      </c>
      <c r="Y12675">
        <v>0</v>
      </c>
      <c r="Z12675">
        <v>0</v>
      </c>
      <c r="AA12675" s="1">
        <v>2241.9</v>
      </c>
      <c r="AB12675">
        <v>0</v>
      </c>
      <c r="AC12675">
        <v>0</v>
      </c>
      <c r="AF12675" s="1">
        <v>1550</v>
      </c>
      <c r="AH12675">
        <v>1300026902</v>
      </c>
      <c r="AI12675" t="s">
        <v>12580</v>
      </c>
    </row>
    <row r="12676" spans="1:35" x14ac:dyDescent="0.25">
      <c r="F12676">
        <v>305003454</v>
      </c>
      <c r="T12676" s="1">
        <v>1550</v>
      </c>
      <c r="U12676" s="1">
        <v>1550</v>
      </c>
      <c r="V12676">
        <v>0</v>
      </c>
      <c r="AB12676">
        <v>0</v>
      </c>
      <c r="AC12676">
        <v>0</v>
      </c>
      <c r="AF12676" s="1">
        <v>1550</v>
      </c>
    </row>
    <row r="12677" spans="1:35" x14ac:dyDescent="0.25">
      <c r="A12677" t="s">
        <v>4</v>
      </c>
      <c r="B12677" t="s">
        <v>548</v>
      </c>
      <c r="C12677">
        <v>2023</v>
      </c>
      <c r="D12677">
        <v>3050</v>
      </c>
      <c r="E12677">
        <v>400032566</v>
      </c>
      <c r="F12677">
        <v>305003455</v>
      </c>
      <c r="G12677">
        <v>0</v>
      </c>
      <c r="H12677" t="s">
        <v>568</v>
      </c>
      <c r="I12677" t="s">
        <v>3669</v>
      </c>
      <c r="J12677">
        <v>4800000370</v>
      </c>
      <c r="K12677" t="s">
        <v>3669</v>
      </c>
      <c r="L12677">
        <v>3000023798</v>
      </c>
      <c r="M12677" t="s">
        <v>3840</v>
      </c>
      <c r="N12677" t="s">
        <v>15660</v>
      </c>
      <c r="O12677" t="s">
        <v>15661</v>
      </c>
      <c r="P12677">
        <v>111838</v>
      </c>
      <c r="Q12677" t="s">
        <v>12249</v>
      </c>
      <c r="R12677" t="s">
        <v>12250</v>
      </c>
      <c r="S12677">
        <v>6</v>
      </c>
      <c r="T12677" s="1">
        <v>44160</v>
      </c>
      <c r="U12677" s="1">
        <v>44160</v>
      </c>
      <c r="V12677">
        <v>0</v>
      </c>
      <c r="W12677">
        <v>0</v>
      </c>
      <c r="X12677">
        <v>0</v>
      </c>
      <c r="Y12677" s="1">
        <v>7948.8</v>
      </c>
      <c r="Z12677">
        <v>0</v>
      </c>
      <c r="AA12677" s="1">
        <v>7948.8</v>
      </c>
      <c r="AB12677">
        <v>0</v>
      </c>
      <c r="AC12677">
        <v>0</v>
      </c>
      <c r="AF12677" s="1">
        <v>44160</v>
      </c>
      <c r="AH12677">
        <v>1300021831</v>
      </c>
      <c r="AI12677" t="s">
        <v>15662</v>
      </c>
    </row>
    <row r="12678" spans="1:35" x14ac:dyDescent="0.25">
      <c r="F12678">
        <v>305003455</v>
      </c>
      <c r="T12678" s="1">
        <v>44160</v>
      </c>
      <c r="U12678" s="1">
        <v>44160</v>
      </c>
      <c r="V12678">
        <v>0</v>
      </c>
      <c r="AB12678">
        <v>0</v>
      </c>
      <c r="AC12678">
        <v>0</v>
      </c>
      <c r="AF12678" s="1">
        <v>44160</v>
      </c>
    </row>
    <row r="12679" spans="1:35" x14ac:dyDescent="0.25">
      <c r="A12679" t="s">
        <v>4</v>
      </c>
      <c r="B12679" t="s">
        <v>548</v>
      </c>
      <c r="C12679">
        <v>2023</v>
      </c>
      <c r="D12679">
        <v>3050</v>
      </c>
      <c r="E12679">
        <v>400032600</v>
      </c>
      <c r="F12679">
        <v>305003456</v>
      </c>
      <c r="G12679">
        <v>0</v>
      </c>
      <c r="H12679" t="s">
        <v>3671</v>
      </c>
      <c r="I12679" t="s">
        <v>3670</v>
      </c>
      <c r="J12679">
        <v>4800000379</v>
      </c>
      <c r="K12679" t="s">
        <v>3670</v>
      </c>
      <c r="L12679">
        <v>3000021389</v>
      </c>
      <c r="M12679" t="s">
        <v>6062</v>
      </c>
      <c r="N12679" t="s">
        <v>15663</v>
      </c>
      <c r="O12679" t="s">
        <v>15654</v>
      </c>
      <c r="P12679">
        <v>111838</v>
      </c>
      <c r="Q12679" t="s">
        <v>12249</v>
      </c>
      <c r="R12679" t="s">
        <v>10182</v>
      </c>
      <c r="S12679">
        <v>5</v>
      </c>
      <c r="T12679" s="1">
        <v>4700</v>
      </c>
      <c r="U12679" s="1">
        <v>4700</v>
      </c>
      <c r="V12679">
        <v>0</v>
      </c>
      <c r="W12679">
        <v>0</v>
      </c>
      <c r="X12679">
        <v>0</v>
      </c>
      <c r="Y12679">
        <v>846</v>
      </c>
      <c r="Z12679">
        <v>0</v>
      </c>
      <c r="AA12679">
        <v>846</v>
      </c>
      <c r="AB12679">
        <v>0</v>
      </c>
      <c r="AC12679">
        <v>0</v>
      </c>
      <c r="AF12679" s="1">
        <v>4700</v>
      </c>
      <c r="AH12679">
        <v>1300023626</v>
      </c>
      <c r="AI12679" t="s">
        <v>3258</v>
      </c>
    </row>
    <row r="12680" spans="1:35" x14ac:dyDescent="0.25">
      <c r="F12680">
        <v>305003456</v>
      </c>
      <c r="T12680" s="1">
        <v>4700</v>
      </c>
      <c r="U12680" s="1">
        <v>4700</v>
      </c>
      <c r="V12680">
        <v>0</v>
      </c>
      <c r="AB12680">
        <v>0</v>
      </c>
      <c r="AC12680">
        <v>0</v>
      </c>
      <c r="AF12680" s="1">
        <v>4700</v>
      </c>
    </row>
    <row r="12681" spans="1:35" x14ac:dyDescent="0.25">
      <c r="A12681" t="s">
        <v>4</v>
      </c>
      <c r="B12681" t="s">
        <v>3839</v>
      </c>
      <c r="C12681">
        <v>2023</v>
      </c>
      <c r="D12681">
        <v>3050</v>
      </c>
      <c r="E12681">
        <v>400032725</v>
      </c>
      <c r="F12681">
        <v>305003473</v>
      </c>
      <c r="G12681">
        <v>0</v>
      </c>
      <c r="H12681" t="s">
        <v>3841</v>
      </c>
      <c r="I12681" t="s">
        <v>3840</v>
      </c>
      <c r="J12681">
        <v>4800000405</v>
      </c>
      <c r="K12681" t="s">
        <v>3840</v>
      </c>
      <c r="L12681">
        <v>3000025605</v>
      </c>
      <c r="M12681" t="s">
        <v>15644</v>
      </c>
      <c r="N12681" t="s">
        <v>15664</v>
      </c>
      <c r="O12681" t="s">
        <v>881</v>
      </c>
      <c r="P12681">
        <v>111838</v>
      </c>
      <c r="Q12681" t="s">
        <v>12249</v>
      </c>
      <c r="R12681" t="s">
        <v>3210</v>
      </c>
      <c r="S12681">
        <v>30</v>
      </c>
      <c r="T12681" s="1">
        <v>40929</v>
      </c>
      <c r="U12681" s="1">
        <v>40929</v>
      </c>
      <c r="V12681">
        <v>0</v>
      </c>
      <c r="W12681">
        <v>0</v>
      </c>
      <c r="X12681">
        <v>0</v>
      </c>
      <c r="Y12681" s="1">
        <v>9847.98</v>
      </c>
      <c r="Z12681">
        <v>0</v>
      </c>
      <c r="AA12681" s="1">
        <v>9847.98</v>
      </c>
      <c r="AB12681">
        <v>0</v>
      </c>
      <c r="AC12681">
        <v>0</v>
      </c>
      <c r="AF12681" s="1">
        <v>40929</v>
      </c>
      <c r="AH12681">
        <v>1300015405</v>
      </c>
      <c r="AI12681" t="s">
        <v>12574</v>
      </c>
    </row>
    <row r="12682" spans="1:35" x14ac:dyDescent="0.25">
      <c r="F12682">
        <v>305003473</v>
      </c>
      <c r="T12682" s="1">
        <v>40929</v>
      </c>
      <c r="U12682" s="1">
        <v>40929</v>
      </c>
      <c r="V12682">
        <v>0</v>
      </c>
      <c r="AB12682">
        <v>0</v>
      </c>
      <c r="AC12682">
        <v>0</v>
      </c>
      <c r="AF12682" s="1">
        <v>40929</v>
      </c>
    </row>
    <row r="12683" spans="1:35" x14ac:dyDescent="0.25">
      <c r="A12683" t="s">
        <v>4</v>
      </c>
      <c r="B12683" t="s">
        <v>3839</v>
      </c>
      <c r="C12683">
        <v>2023</v>
      </c>
      <c r="D12683">
        <v>3050</v>
      </c>
      <c r="E12683">
        <v>400032726</v>
      </c>
      <c r="F12683">
        <v>305003474</v>
      </c>
      <c r="G12683">
        <v>0</v>
      </c>
      <c r="H12683" t="s">
        <v>3842</v>
      </c>
      <c r="I12683" t="s">
        <v>3840</v>
      </c>
      <c r="J12683">
        <v>4800000406</v>
      </c>
      <c r="K12683" t="s">
        <v>3840</v>
      </c>
      <c r="L12683">
        <v>3000025605</v>
      </c>
      <c r="M12683" t="s">
        <v>15644</v>
      </c>
      <c r="N12683" t="s">
        <v>15664</v>
      </c>
      <c r="O12683" t="s">
        <v>881</v>
      </c>
      <c r="P12683">
        <v>111838</v>
      </c>
      <c r="Q12683" t="s">
        <v>12249</v>
      </c>
      <c r="R12683" t="s">
        <v>6802</v>
      </c>
      <c r="S12683">
        <v>2</v>
      </c>
      <c r="T12683" s="1">
        <v>7869</v>
      </c>
      <c r="U12683" s="1">
        <v>7869</v>
      </c>
      <c r="V12683">
        <v>0</v>
      </c>
      <c r="W12683">
        <v>0</v>
      </c>
      <c r="X12683">
        <v>0</v>
      </c>
      <c r="Y12683" s="1">
        <v>9847.98</v>
      </c>
      <c r="Z12683">
        <v>0</v>
      </c>
      <c r="AA12683" s="1">
        <v>9847.98</v>
      </c>
      <c r="AB12683">
        <v>0</v>
      </c>
      <c r="AC12683">
        <v>0</v>
      </c>
      <c r="AF12683" s="1">
        <v>7869</v>
      </c>
      <c r="AH12683">
        <v>1300015405</v>
      </c>
      <c r="AI12683" t="s">
        <v>12574</v>
      </c>
    </row>
    <row r="12684" spans="1:35" x14ac:dyDescent="0.25">
      <c r="F12684">
        <v>305003474</v>
      </c>
      <c r="T12684" s="1">
        <v>7869</v>
      </c>
      <c r="U12684" s="1">
        <v>7869</v>
      </c>
      <c r="V12684">
        <v>0</v>
      </c>
      <c r="AB12684">
        <v>0</v>
      </c>
      <c r="AC12684">
        <v>0</v>
      </c>
      <c r="AF12684" s="1">
        <v>7869</v>
      </c>
    </row>
    <row r="12685" spans="1:35" x14ac:dyDescent="0.25">
      <c r="A12685" t="s">
        <v>4</v>
      </c>
      <c r="B12685" t="s">
        <v>3839</v>
      </c>
      <c r="C12685">
        <v>2023</v>
      </c>
      <c r="D12685">
        <v>3050</v>
      </c>
      <c r="E12685">
        <v>400032727</v>
      </c>
      <c r="F12685">
        <v>305003475</v>
      </c>
      <c r="G12685">
        <v>0</v>
      </c>
      <c r="H12685" t="s">
        <v>3843</v>
      </c>
      <c r="I12685" t="s">
        <v>3840</v>
      </c>
      <c r="J12685">
        <v>4800000408</v>
      </c>
      <c r="K12685" t="s">
        <v>3840</v>
      </c>
      <c r="L12685">
        <v>3000025605</v>
      </c>
      <c r="M12685" t="s">
        <v>15644</v>
      </c>
      <c r="N12685" t="s">
        <v>15664</v>
      </c>
      <c r="O12685" t="s">
        <v>881</v>
      </c>
      <c r="P12685">
        <v>111838</v>
      </c>
      <c r="Q12685" t="s">
        <v>12249</v>
      </c>
      <c r="R12685" t="s">
        <v>10182</v>
      </c>
      <c r="S12685">
        <v>6</v>
      </c>
      <c r="T12685" s="1">
        <v>5913</v>
      </c>
      <c r="U12685" s="1">
        <v>5913</v>
      </c>
      <c r="V12685">
        <v>0</v>
      </c>
      <c r="W12685">
        <v>0</v>
      </c>
      <c r="X12685">
        <v>0</v>
      </c>
      <c r="Y12685" s="1">
        <v>9847.98</v>
      </c>
      <c r="Z12685">
        <v>0</v>
      </c>
      <c r="AA12685" s="1">
        <v>9847.98</v>
      </c>
      <c r="AB12685">
        <v>0</v>
      </c>
      <c r="AC12685">
        <v>0</v>
      </c>
      <c r="AF12685" s="1">
        <v>5913</v>
      </c>
      <c r="AH12685">
        <v>1300015405</v>
      </c>
      <c r="AI12685" t="s">
        <v>12574</v>
      </c>
    </row>
    <row r="12686" spans="1:35" x14ac:dyDescent="0.25">
      <c r="F12686">
        <v>305003475</v>
      </c>
      <c r="T12686" s="1">
        <v>5913</v>
      </c>
      <c r="U12686" s="1">
        <v>5913</v>
      </c>
      <c r="V12686">
        <v>0</v>
      </c>
      <c r="AB12686">
        <v>0</v>
      </c>
      <c r="AC12686">
        <v>0</v>
      </c>
      <c r="AF12686" s="1">
        <v>5913</v>
      </c>
    </row>
    <row r="12687" spans="1:35" x14ac:dyDescent="0.25">
      <c r="A12687" t="s">
        <v>4</v>
      </c>
      <c r="B12687" t="s">
        <v>1220</v>
      </c>
      <c r="C12687">
        <v>2023</v>
      </c>
      <c r="D12687">
        <v>3050</v>
      </c>
      <c r="E12687">
        <v>400032781</v>
      </c>
      <c r="F12687">
        <v>305003476</v>
      </c>
      <c r="G12687">
        <v>0</v>
      </c>
      <c r="H12687" t="s">
        <v>1268</v>
      </c>
      <c r="I12687" t="s">
        <v>3254</v>
      </c>
      <c r="J12687">
        <v>4800000412</v>
      </c>
      <c r="K12687" t="s">
        <v>3254</v>
      </c>
      <c r="L12687">
        <v>3000033076</v>
      </c>
      <c r="M12687" t="s">
        <v>15641</v>
      </c>
      <c r="N12687" t="s">
        <v>15665</v>
      </c>
      <c r="O12687" t="s">
        <v>15666</v>
      </c>
      <c r="P12687">
        <v>106765</v>
      </c>
      <c r="Q12687" t="s">
        <v>9435</v>
      </c>
      <c r="R12687" t="s">
        <v>2950</v>
      </c>
      <c r="S12687">
        <v>1</v>
      </c>
      <c r="T12687">
        <v>0</v>
      </c>
      <c r="U12687" s="1">
        <v>9264</v>
      </c>
      <c r="V12687">
        <v>0</v>
      </c>
      <c r="W12687" s="1">
        <v>3113.28</v>
      </c>
      <c r="X12687">
        <v>0</v>
      </c>
      <c r="Y12687">
        <v>0</v>
      </c>
      <c r="Z12687" s="1">
        <v>3113.28</v>
      </c>
      <c r="AA12687" s="1">
        <v>6226.56</v>
      </c>
      <c r="AB12687">
        <v>0</v>
      </c>
      <c r="AC12687">
        <v>0</v>
      </c>
      <c r="AF12687" s="1">
        <v>9264</v>
      </c>
      <c r="AH12687">
        <v>1300018215</v>
      </c>
      <c r="AI12687" t="s">
        <v>15667</v>
      </c>
    </row>
    <row r="12688" spans="1:35" x14ac:dyDescent="0.25">
      <c r="A12688" t="s">
        <v>4</v>
      </c>
      <c r="B12688" t="s">
        <v>1220</v>
      </c>
      <c r="C12688">
        <v>2023</v>
      </c>
      <c r="D12688">
        <v>3050</v>
      </c>
      <c r="E12688">
        <v>400032781</v>
      </c>
      <c r="F12688">
        <v>305003476</v>
      </c>
      <c r="G12688">
        <v>0</v>
      </c>
      <c r="H12688" t="s">
        <v>1268</v>
      </c>
      <c r="I12688" t="s">
        <v>3254</v>
      </c>
      <c r="J12688">
        <v>4800000412</v>
      </c>
      <c r="K12688" t="s">
        <v>3254</v>
      </c>
      <c r="L12688">
        <v>3000033076</v>
      </c>
      <c r="M12688" t="s">
        <v>15641</v>
      </c>
      <c r="N12688" t="s">
        <v>15665</v>
      </c>
      <c r="O12688" t="s">
        <v>15666</v>
      </c>
      <c r="P12688">
        <v>106765</v>
      </c>
      <c r="Q12688" t="s">
        <v>9435</v>
      </c>
      <c r="R12688" t="s">
        <v>2950</v>
      </c>
      <c r="S12688">
        <v>2</v>
      </c>
      <c r="T12688" s="1">
        <v>27792</v>
      </c>
      <c r="U12688" s="1">
        <v>18528</v>
      </c>
      <c r="V12688">
        <v>0</v>
      </c>
      <c r="W12688" s="1">
        <v>3113.28</v>
      </c>
      <c r="X12688">
        <v>0</v>
      </c>
      <c r="Y12688">
        <v>0</v>
      </c>
      <c r="Z12688" s="1">
        <v>3113.28</v>
      </c>
      <c r="AA12688" s="1">
        <v>6226.56</v>
      </c>
      <c r="AB12688">
        <v>0</v>
      </c>
      <c r="AC12688">
        <v>0</v>
      </c>
      <c r="AF12688" s="1">
        <v>18528</v>
      </c>
      <c r="AH12688">
        <v>1300018215</v>
      </c>
      <c r="AI12688" t="s">
        <v>15667</v>
      </c>
    </row>
    <row r="12689" spans="1:35" x14ac:dyDescent="0.25">
      <c r="F12689">
        <v>305003476</v>
      </c>
      <c r="T12689" s="1">
        <v>27792</v>
      </c>
      <c r="U12689" s="1">
        <v>27792</v>
      </c>
      <c r="V12689">
        <v>0</v>
      </c>
      <c r="AB12689">
        <v>0</v>
      </c>
      <c r="AC12689">
        <v>0</v>
      </c>
      <c r="AF12689" s="1">
        <v>27792</v>
      </c>
    </row>
    <row r="12690" spans="1:35" x14ac:dyDescent="0.25">
      <c r="A12690" t="s">
        <v>4</v>
      </c>
      <c r="B12690" t="s">
        <v>1220</v>
      </c>
      <c r="C12690">
        <v>2023</v>
      </c>
      <c r="D12690">
        <v>3050</v>
      </c>
      <c r="E12690">
        <v>400032782</v>
      </c>
      <c r="F12690">
        <v>305003477</v>
      </c>
      <c r="G12690">
        <v>0</v>
      </c>
      <c r="H12690" t="s">
        <v>1307</v>
      </c>
      <c r="I12690" t="s">
        <v>3254</v>
      </c>
      <c r="J12690">
        <v>4800000413</v>
      </c>
      <c r="K12690" t="s">
        <v>3254</v>
      </c>
      <c r="L12690">
        <v>3000033076</v>
      </c>
      <c r="M12690" t="s">
        <v>15641</v>
      </c>
      <c r="N12690" t="s">
        <v>15665</v>
      </c>
      <c r="O12690" t="s">
        <v>15666</v>
      </c>
      <c r="P12690">
        <v>106765</v>
      </c>
      <c r="Q12690" t="s">
        <v>9435</v>
      </c>
      <c r="R12690" t="s">
        <v>3210</v>
      </c>
      <c r="S12690">
        <v>4</v>
      </c>
      <c r="T12690" s="1">
        <v>6800</v>
      </c>
      <c r="U12690" s="1">
        <v>6800</v>
      </c>
      <c r="V12690">
        <v>0</v>
      </c>
      <c r="W12690" s="1">
        <v>3113.28</v>
      </c>
      <c r="X12690">
        <v>0</v>
      </c>
      <c r="Y12690">
        <v>0</v>
      </c>
      <c r="Z12690" s="1">
        <v>3113.28</v>
      </c>
      <c r="AA12690" s="1">
        <v>6226.56</v>
      </c>
      <c r="AB12690">
        <v>0</v>
      </c>
      <c r="AC12690">
        <v>0</v>
      </c>
      <c r="AF12690" s="1">
        <v>6800</v>
      </c>
      <c r="AH12690">
        <v>1300018215</v>
      </c>
      <c r="AI12690" t="s">
        <v>15667</v>
      </c>
    </row>
    <row r="12691" spans="1:35" x14ac:dyDescent="0.25">
      <c r="F12691">
        <v>305003477</v>
      </c>
      <c r="T12691" s="1">
        <v>6800</v>
      </c>
      <c r="U12691" s="1">
        <v>6800</v>
      </c>
      <c r="V12691">
        <v>0</v>
      </c>
      <c r="AB12691">
        <v>0</v>
      </c>
      <c r="AC12691">
        <v>0</v>
      </c>
      <c r="AF12691" s="1">
        <v>6800</v>
      </c>
    </row>
    <row r="12692" spans="1:35" x14ac:dyDescent="0.25">
      <c r="A12692" t="s">
        <v>4</v>
      </c>
      <c r="B12692" t="s">
        <v>3638</v>
      </c>
      <c r="C12692">
        <v>2023</v>
      </c>
      <c r="D12692">
        <v>3050</v>
      </c>
      <c r="E12692">
        <v>400032941</v>
      </c>
      <c r="F12692">
        <v>305003478</v>
      </c>
      <c r="G12692">
        <v>0</v>
      </c>
      <c r="H12692" t="s">
        <v>3637</v>
      </c>
      <c r="I12692" t="s">
        <v>3636</v>
      </c>
      <c r="J12692">
        <v>4800000493</v>
      </c>
      <c r="K12692" t="s">
        <v>3636</v>
      </c>
      <c r="L12692">
        <v>3000037110</v>
      </c>
      <c r="M12692" t="s">
        <v>2968</v>
      </c>
      <c r="N12692" t="s">
        <v>15668</v>
      </c>
      <c r="O12692" t="s">
        <v>2802</v>
      </c>
      <c r="P12692">
        <v>113525</v>
      </c>
      <c r="Q12692" t="s">
        <v>12260</v>
      </c>
      <c r="R12692" t="s">
        <v>8146</v>
      </c>
      <c r="S12692">
        <v>1</v>
      </c>
      <c r="T12692">
        <v>0</v>
      </c>
      <c r="U12692" s="1">
        <v>6600</v>
      </c>
      <c r="V12692">
        <v>0</v>
      </c>
      <c r="W12692" s="1">
        <v>4010.4</v>
      </c>
      <c r="X12692" s="1">
        <v>4010.4</v>
      </c>
      <c r="Y12692">
        <v>0</v>
      </c>
      <c r="Z12692">
        <v>0</v>
      </c>
      <c r="AA12692" s="1">
        <v>8020.8</v>
      </c>
      <c r="AB12692">
        <v>0</v>
      </c>
      <c r="AC12692">
        <v>0</v>
      </c>
      <c r="AF12692" s="1">
        <v>6600</v>
      </c>
      <c r="AH12692">
        <v>1300030157</v>
      </c>
      <c r="AI12692" t="s">
        <v>15655</v>
      </c>
    </row>
    <row r="12693" spans="1:35" x14ac:dyDescent="0.25">
      <c r="A12693" t="s">
        <v>4</v>
      </c>
      <c r="B12693" t="s">
        <v>3638</v>
      </c>
      <c r="C12693">
        <v>2023</v>
      </c>
      <c r="D12693">
        <v>3050</v>
      </c>
      <c r="E12693">
        <v>400032941</v>
      </c>
      <c r="F12693">
        <v>305003478</v>
      </c>
      <c r="G12693">
        <v>0</v>
      </c>
      <c r="H12693" t="s">
        <v>3637</v>
      </c>
      <c r="I12693" t="s">
        <v>3636</v>
      </c>
      <c r="J12693">
        <v>4800000493</v>
      </c>
      <c r="K12693" t="s">
        <v>3636</v>
      </c>
      <c r="L12693">
        <v>3000038036</v>
      </c>
      <c r="M12693" t="s">
        <v>4616</v>
      </c>
      <c r="N12693" t="s">
        <v>15669</v>
      </c>
      <c r="O12693" t="s">
        <v>2802</v>
      </c>
      <c r="P12693">
        <v>113525</v>
      </c>
      <c r="Q12693" t="s">
        <v>12260</v>
      </c>
      <c r="R12693" t="s">
        <v>8146</v>
      </c>
      <c r="S12693">
        <v>1</v>
      </c>
      <c r="T12693">
        <v>0</v>
      </c>
      <c r="U12693" s="1">
        <v>6600</v>
      </c>
      <c r="V12693">
        <v>0</v>
      </c>
      <c r="W12693" s="1">
        <v>2079</v>
      </c>
      <c r="X12693" s="1">
        <v>2079</v>
      </c>
      <c r="Y12693">
        <v>0</v>
      </c>
      <c r="Z12693">
        <v>0</v>
      </c>
      <c r="AA12693" s="1">
        <v>4158</v>
      </c>
      <c r="AB12693">
        <v>0</v>
      </c>
      <c r="AC12693">
        <v>0</v>
      </c>
      <c r="AF12693" s="1">
        <v>6600</v>
      </c>
      <c r="AH12693">
        <v>1300030610</v>
      </c>
      <c r="AI12693" t="s">
        <v>15670</v>
      </c>
    </row>
    <row r="12694" spans="1:35" x14ac:dyDescent="0.25">
      <c r="F12694">
        <v>305003478</v>
      </c>
      <c r="T12694">
        <v>0</v>
      </c>
      <c r="U12694" s="1">
        <v>13200</v>
      </c>
      <c r="V12694">
        <v>0</v>
      </c>
      <c r="AB12694">
        <v>0</v>
      </c>
      <c r="AC12694">
        <v>0</v>
      </c>
      <c r="AF12694" s="1">
        <v>13200</v>
      </c>
    </row>
    <row r="12695" spans="1:35" x14ac:dyDescent="0.25">
      <c r="A12695" t="s">
        <v>4</v>
      </c>
      <c r="B12695" t="s">
        <v>190</v>
      </c>
      <c r="C12695">
        <v>2023</v>
      </c>
      <c r="D12695">
        <v>3050</v>
      </c>
      <c r="E12695">
        <v>400032840</v>
      </c>
      <c r="F12695">
        <v>305003479</v>
      </c>
      <c r="G12695">
        <v>0</v>
      </c>
      <c r="H12695" t="s">
        <v>3228</v>
      </c>
      <c r="I12695" t="s">
        <v>3227</v>
      </c>
      <c r="J12695">
        <v>4800000643</v>
      </c>
      <c r="K12695" t="s">
        <v>3227</v>
      </c>
      <c r="L12695">
        <v>3000030592</v>
      </c>
      <c r="M12695" t="s">
        <v>15671</v>
      </c>
      <c r="N12695" t="s">
        <v>15672</v>
      </c>
      <c r="O12695" t="s">
        <v>15673</v>
      </c>
      <c r="P12695">
        <v>108388</v>
      </c>
      <c r="Q12695" t="s">
        <v>9951</v>
      </c>
      <c r="R12695" t="s">
        <v>3223</v>
      </c>
      <c r="S12695">
        <v>1</v>
      </c>
      <c r="T12695" s="1">
        <v>2130</v>
      </c>
      <c r="U12695" s="1">
        <v>2130</v>
      </c>
      <c r="V12695">
        <v>0</v>
      </c>
      <c r="W12695">
        <v>191.7</v>
      </c>
      <c r="X12695">
        <v>191.7</v>
      </c>
      <c r="Y12695">
        <v>0</v>
      </c>
      <c r="Z12695">
        <v>0</v>
      </c>
      <c r="AA12695">
        <v>383.4</v>
      </c>
      <c r="AB12695">
        <v>0</v>
      </c>
      <c r="AC12695">
        <v>0</v>
      </c>
      <c r="AF12695" s="1">
        <v>2130</v>
      </c>
      <c r="AH12695">
        <v>1300031574</v>
      </c>
      <c r="AI12695" t="s">
        <v>15674</v>
      </c>
    </row>
    <row r="12696" spans="1:35" x14ac:dyDescent="0.25">
      <c r="F12696">
        <v>305003479</v>
      </c>
      <c r="T12696" s="1">
        <v>2130</v>
      </c>
      <c r="U12696" s="1">
        <v>2130</v>
      </c>
      <c r="V12696">
        <v>0</v>
      </c>
      <c r="AB12696">
        <v>0</v>
      </c>
      <c r="AC12696">
        <v>0</v>
      </c>
      <c r="AF12696" s="1">
        <v>2130</v>
      </c>
    </row>
    <row r="12697" spans="1:35" x14ac:dyDescent="0.25">
      <c r="A12697" t="s">
        <v>4</v>
      </c>
      <c r="B12697" t="s">
        <v>2839</v>
      </c>
      <c r="C12697">
        <v>2023</v>
      </c>
      <c r="D12697">
        <v>3050</v>
      </c>
      <c r="E12697">
        <v>400032689</v>
      </c>
      <c r="F12697">
        <v>305003482</v>
      </c>
      <c r="G12697">
        <v>0</v>
      </c>
      <c r="H12697" t="s">
        <v>2167</v>
      </c>
      <c r="I12697" t="s">
        <v>4616</v>
      </c>
      <c r="J12697">
        <v>4800000693</v>
      </c>
      <c r="K12697" t="s">
        <v>4616</v>
      </c>
      <c r="L12697">
        <v>3000040116</v>
      </c>
      <c r="M12697" t="s">
        <v>15638</v>
      </c>
      <c r="N12697">
        <v>154</v>
      </c>
      <c r="O12697" t="s">
        <v>4616</v>
      </c>
      <c r="P12697">
        <v>104547</v>
      </c>
      <c r="Q12697" t="s">
        <v>8675</v>
      </c>
      <c r="R12697" t="s">
        <v>2167</v>
      </c>
      <c r="S12697">
        <v>1</v>
      </c>
      <c r="T12697" s="1">
        <v>11500</v>
      </c>
      <c r="U12697" s="1">
        <v>11500</v>
      </c>
      <c r="V12697">
        <v>0</v>
      </c>
      <c r="W12697" s="1">
        <v>1035</v>
      </c>
      <c r="X12697">
        <v>0</v>
      </c>
      <c r="Y12697">
        <v>0</v>
      </c>
      <c r="Z12697" s="1">
        <v>1035</v>
      </c>
      <c r="AA12697" s="1">
        <v>2070</v>
      </c>
      <c r="AB12697">
        <v>0</v>
      </c>
      <c r="AC12697">
        <v>0</v>
      </c>
      <c r="AF12697" s="1">
        <v>11500</v>
      </c>
      <c r="AH12697">
        <v>1300021828</v>
      </c>
      <c r="AI12697" t="s">
        <v>15662</v>
      </c>
    </row>
    <row r="12698" spans="1:35" x14ac:dyDescent="0.25">
      <c r="F12698">
        <v>305003482</v>
      </c>
      <c r="T12698" s="1">
        <v>11500</v>
      </c>
      <c r="U12698" s="1">
        <v>11500</v>
      </c>
      <c r="V12698">
        <v>0</v>
      </c>
      <c r="AB12698">
        <v>0</v>
      </c>
      <c r="AC12698">
        <v>0</v>
      </c>
      <c r="AF12698" s="1">
        <v>11500</v>
      </c>
    </row>
    <row r="12699" spans="1:35" x14ac:dyDescent="0.25">
      <c r="A12699" t="s">
        <v>4</v>
      </c>
      <c r="B12699" t="s">
        <v>2839</v>
      </c>
      <c r="C12699">
        <v>2023</v>
      </c>
      <c r="D12699">
        <v>3050</v>
      </c>
      <c r="E12699">
        <v>400032837</v>
      </c>
      <c r="F12699">
        <v>305003483</v>
      </c>
      <c r="G12699">
        <v>0</v>
      </c>
      <c r="H12699" t="s">
        <v>6065</v>
      </c>
      <c r="I12699" t="s">
        <v>6064</v>
      </c>
      <c r="J12699">
        <v>4800000694</v>
      </c>
      <c r="K12699" t="s">
        <v>6064</v>
      </c>
      <c r="L12699">
        <v>3000034098</v>
      </c>
      <c r="M12699" t="s">
        <v>15675</v>
      </c>
      <c r="N12699" t="s">
        <v>15676</v>
      </c>
      <c r="O12699" t="s">
        <v>15673</v>
      </c>
      <c r="P12699">
        <v>106765</v>
      </c>
      <c r="Q12699" t="s">
        <v>9435</v>
      </c>
      <c r="R12699" t="s">
        <v>3223</v>
      </c>
      <c r="S12699">
        <v>1</v>
      </c>
      <c r="T12699" s="1">
        <v>2700</v>
      </c>
      <c r="U12699" s="1">
        <v>2700</v>
      </c>
      <c r="V12699">
        <v>0</v>
      </c>
      <c r="W12699">
        <v>243</v>
      </c>
      <c r="X12699">
        <v>0</v>
      </c>
      <c r="Y12699">
        <v>0</v>
      </c>
      <c r="Z12699">
        <v>243</v>
      </c>
      <c r="AA12699">
        <v>486</v>
      </c>
      <c r="AB12699">
        <v>0</v>
      </c>
      <c r="AC12699">
        <v>0</v>
      </c>
      <c r="AF12699" s="1">
        <v>2700</v>
      </c>
      <c r="AH12699">
        <v>1300018845</v>
      </c>
      <c r="AI12699" t="s">
        <v>3636</v>
      </c>
    </row>
    <row r="12700" spans="1:35" x14ac:dyDescent="0.25">
      <c r="F12700">
        <v>305003483</v>
      </c>
      <c r="T12700" s="1">
        <v>2700</v>
      </c>
      <c r="U12700" s="1">
        <v>2700</v>
      </c>
      <c r="V12700">
        <v>0</v>
      </c>
      <c r="AB12700">
        <v>0</v>
      </c>
      <c r="AC12700">
        <v>0</v>
      </c>
      <c r="AF12700" s="1">
        <v>2700</v>
      </c>
    </row>
    <row r="12701" spans="1:35" x14ac:dyDescent="0.25">
      <c r="A12701" t="s">
        <v>4</v>
      </c>
      <c r="B12701" t="s">
        <v>1546</v>
      </c>
      <c r="C12701">
        <v>2023</v>
      </c>
      <c r="D12701">
        <v>3050</v>
      </c>
      <c r="E12701">
        <v>400032898</v>
      </c>
      <c r="F12701">
        <v>305003484</v>
      </c>
      <c r="G12701">
        <v>0</v>
      </c>
      <c r="H12701" t="s">
        <v>5102</v>
      </c>
      <c r="I12701" t="s">
        <v>5101</v>
      </c>
      <c r="J12701">
        <v>4800000871</v>
      </c>
      <c r="K12701" t="s">
        <v>5101</v>
      </c>
      <c r="L12701">
        <v>3000045863</v>
      </c>
      <c r="M12701" t="s">
        <v>4617</v>
      </c>
      <c r="N12701" t="s">
        <v>15677</v>
      </c>
      <c r="O12701" t="s">
        <v>15678</v>
      </c>
      <c r="P12701">
        <v>111838</v>
      </c>
      <c r="Q12701" t="s">
        <v>12249</v>
      </c>
      <c r="R12701" t="s">
        <v>14808</v>
      </c>
      <c r="S12701">
        <v>2</v>
      </c>
      <c r="T12701" s="1">
        <v>3304</v>
      </c>
      <c r="U12701" s="1">
        <v>3304</v>
      </c>
      <c r="V12701">
        <v>0</v>
      </c>
      <c r="W12701">
        <v>468.9</v>
      </c>
      <c r="X12701">
        <v>468.9</v>
      </c>
      <c r="Y12701">
        <v>0</v>
      </c>
      <c r="Z12701">
        <v>0</v>
      </c>
      <c r="AA12701">
        <v>937.8</v>
      </c>
      <c r="AB12701">
        <v>0</v>
      </c>
      <c r="AC12701">
        <v>0</v>
      </c>
      <c r="AF12701" s="1">
        <v>3304</v>
      </c>
      <c r="AH12701">
        <v>1300031577</v>
      </c>
      <c r="AI12701" t="s">
        <v>15674</v>
      </c>
    </row>
    <row r="12702" spans="1:35" x14ac:dyDescent="0.25">
      <c r="F12702">
        <v>305003484</v>
      </c>
      <c r="T12702" s="1">
        <v>3304</v>
      </c>
      <c r="U12702" s="1">
        <v>3304</v>
      </c>
      <c r="V12702">
        <v>0</v>
      </c>
      <c r="AB12702">
        <v>0</v>
      </c>
      <c r="AC12702">
        <v>0</v>
      </c>
      <c r="AF12702" s="1">
        <v>3304</v>
      </c>
    </row>
    <row r="12703" spans="1:35" x14ac:dyDescent="0.25">
      <c r="A12703" t="s">
        <v>4</v>
      </c>
      <c r="B12703" t="s">
        <v>1546</v>
      </c>
      <c r="C12703">
        <v>2023</v>
      </c>
      <c r="D12703">
        <v>3050</v>
      </c>
      <c r="E12703">
        <v>400032899</v>
      </c>
      <c r="F12703">
        <v>305003485</v>
      </c>
      <c r="G12703">
        <v>0</v>
      </c>
      <c r="H12703" t="s">
        <v>5103</v>
      </c>
      <c r="I12703" t="s">
        <v>5101</v>
      </c>
      <c r="J12703">
        <v>4800000872</v>
      </c>
      <c r="K12703" t="s">
        <v>5101</v>
      </c>
      <c r="L12703">
        <v>3000045863</v>
      </c>
      <c r="M12703" t="s">
        <v>4617</v>
      </c>
      <c r="N12703" t="s">
        <v>15677</v>
      </c>
      <c r="O12703" t="s">
        <v>15678</v>
      </c>
      <c r="P12703">
        <v>111838</v>
      </c>
      <c r="Q12703" t="s">
        <v>12249</v>
      </c>
      <c r="R12703" t="s">
        <v>10182</v>
      </c>
      <c r="S12703">
        <v>2</v>
      </c>
      <c r="T12703" s="1">
        <v>1906</v>
      </c>
      <c r="U12703" s="1">
        <v>1906</v>
      </c>
      <c r="V12703">
        <v>0</v>
      </c>
      <c r="W12703">
        <v>468.9</v>
      </c>
      <c r="X12703">
        <v>468.9</v>
      </c>
      <c r="Y12703">
        <v>0</v>
      </c>
      <c r="Z12703">
        <v>0</v>
      </c>
      <c r="AA12703">
        <v>937.8</v>
      </c>
      <c r="AB12703">
        <v>0</v>
      </c>
      <c r="AC12703">
        <v>0</v>
      </c>
      <c r="AF12703" s="1">
        <v>1906</v>
      </c>
      <c r="AH12703">
        <v>1300031577</v>
      </c>
      <c r="AI12703" t="s">
        <v>15674</v>
      </c>
    </row>
    <row r="12704" spans="1:35" x14ac:dyDescent="0.25">
      <c r="F12704">
        <v>305003485</v>
      </c>
      <c r="T12704" s="1">
        <v>1906</v>
      </c>
      <c r="U12704" s="1">
        <v>1906</v>
      </c>
      <c r="V12704">
        <v>0</v>
      </c>
      <c r="AB12704">
        <v>0</v>
      </c>
      <c r="AC12704">
        <v>0</v>
      </c>
      <c r="AF12704" s="1">
        <v>1906</v>
      </c>
    </row>
    <row r="12705" spans="1:35" x14ac:dyDescent="0.25">
      <c r="A12705" t="s">
        <v>4</v>
      </c>
      <c r="B12705" t="s">
        <v>1220</v>
      </c>
      <c r="C12705">
        <v>2023</v>
      </c>
      <c r="D12705">
        <v>3050</v>
      </c>
      <c r="E12705">
        <v>400032872</v>
      </c>
      <c r="F12705">
        <v>305003486</v>
      </c>
      <c r="G12705">
        <v>0</v>
      </c>
      <c r="H12705" t="s">
        <v>4615</v>
      </c>
      <c r="I12705" t="s">
        <v>4614</v>
      </c>
      <c r="J12705">
        <v>4800000897</v>
      </c>
      <c r="K12705" t="s">
        <v>4614</v>
      </c>
      <c r="L12705">
        <v>3000036954</v>
      </c>
      <c r="M12705" t="s">
        <v>2968</v>
      </c>
      <c r="N12705" t="s">
        <v>15679</v>
      </c>
      <c r="O12705" t="s">
        <v>15641</v>
      </c>
      <c r="P12705">
        <v>106765</v>
      </c>
      <c r="Q12705" t="s">
        <v>9435</v>
      </c>
      <c r="R12705" t="s">
        <v>6802</v>
      </c>
      <c r="S12705">
        <v>2</v>
      </c>
      <c r="T12705" s="1">
        <v>7216</v>
      </c>
      <c r="U12705" s="1">
        <v>7216</v>
      </c>
      <c r="V12705">
        <v>0</v>
      </c>
      <c r="W12705">
        <v>649.44000000000005</v>
      </c>
      <c r="X12705">
        <v>0</v>
      </c>
      <c r="Y12705">
        <v>0</v>
      </c>
      <c r="Z12705">
        <v>649.44000000000005</v>
      </c>
      <c r="AA12705" s="1">
        <v>1298.8800000000001</v>
      </c>
      <c r="AB12705">
        <v>0</v>
      </c>
      <c r="AC12705">
        <v>0</v>
      </c>
      <c r="AF12705" s="1">
        <v>7216</v>
      </c>
      <c r="AH12705">
        <v>1300020008</v>
      </c>
      <c r="AI12705" t="s">
        <v>15680</v>
      </c>
    </row>
    <row r="12706" spans="1:35" x14ac:dyDescent="0.25">
      <c r="F12706">
        <v>305003486</v>
      </c>
      <c r="T12706" s="1">
        <v>7216</v>
      </c>
      <c r="U12706" s="1">
        <v>7216</v>
      </c>
      <c r="V12706">
        <v>0</v>
      </c>
      <c r="AB12706">
        <v>0</v>
      </c>
      <c r="AC12706">
        <v>0</v>
      </c>
      <c r="AF12706" s="1">
        <v>7216</v>
      </c>
    </row>
    <row r="12707" spans="1:35" x14ac:dyDescent="0.25">
      <c r="A12707" t="s">
        <v>4</v>
      </c>
      <c r="B12707" t="s">
        <v>1220</v>
      </c>
      <c r="C12707">
        <v>2023</v>
      </c>
      <c r="D12707">
        <v>3050</v>
      </c>
      <c r="E12707">
        <v>400032957</v>
      </c>
      <c r="F12707">
        <v>305003489</v>
      </c>
      <c r="G12707">
        <v>0</v>
      </c>
      <c r="H12707" t="s">
        <v>1281</v>
      </c>
      <c r="I12707" t="s">
        <v>4616</v>
      </c>
      <c r="J12707">
        <v>4800000946</v>
      </c>
      <c r="K12707" t="s">
        <v>4616</v>
      </c>
      <c r="L12707">
        <v>3000050420</v>
      </c>
      <c r="M12707" t="s">
        <v>15681</v>
      </c>
      <c r="N12707" t="s">
        <v>15682</v>
      </c>
      <c r="O12707" t="s">
        <v>3636</v>
      </c>
      <c r="P12707">
        <v>106765</v>
      </c>
      <c r="Q12707" t="s">
        <v>9435</v>
      </c>
      <c r="R12707" t="s">
        <v>2953</v>
      </c>
      <c r="S12707">
        <v>2</v>
      </c>
      <c r="T12707" s="1">
        <v>22000</v>
      </c>
      <c r="U12707" s="1">
        <v>22000</v>
      </c>
      <c r="V12707">
        <v>0</v>
      </c>
      <c r="W12707" s="1">
        <v>1980</v>
      </c>
      <c r="X12707">
        <v>0</v>
      </c>
      <c r="Y12707">
        <v>0</v>
      </c>
      <c r="Z12707" s="1">
        <v>1980</v>
      </c>
      <c r="AA12707" s="1">
        <v>3960</v>
      </c>
      <c r="AB12707">
        <v>0</v>
      </c>
      <c r="AC12707">
        <v>0</v>
      </c>
      <c r="AF12707" s="1">
        <v>22000</v>
      </c>
      <c r="AH12707">
        <v>1300025735</v>
      </c>
      <c r="AI12707" t="s">
        <v>15683</v>
      </c>
    </row>
    <row r="12708" spans="1:35" x14ac:dyDescent="0.25">
      <c r="F12708">
        <v>305003489</v>
      </c>
      <c r="T12708" s="1">
        <v>22000</v>
      </c>
      <c r="U12708" s="1">
        <v>22000</v>
      </c>
      <c r="V12708">
        <v>0</v>
      </c>
      <c r="AB12708">
        <v>0</v>
      </c>
      <c r="AC12708">
        <v>0</v>
      </c>
      <c r="AF12708" s="1">
        <v>22000</v>
      </c>
    </row>
    <row r="12709" spans="1:35" x14ac:dyDescent="0.25">
      <c r="A12709" t="s">
        <v>4</v>
      </c>
      <c r="B12709" t="s">
        <v>1220</v>
      </c>
      <c r="C12709">
        <v>2023</v>
      </c>
      <c r="D12709">
        <v>3050</v>
      </c>
      <c r="E12709">
        <v>400033039</v>
      </c>
      <c r="F12709">
        <v>305003490</v>
      </c>
      <c r="G12709">
        <v>0</v>
      </c>
      <c r="H12709" t="s">
        <v>4434</v>
      </c>
      <c r="I12709" t="s">
        <v>4617</v>
      </c>
      <c r="J12709">
        <v>4800000981</v>
      </c>
      <c r="K12709" t="s">
        <v>4617</v>
      </c>
      <c r="L12709">
        <v>3000050417</v>
      </c>
      <c r="M12709" t="s">
        <v>15681</v>
      </c>
      <c r="N12709" t="s">
        <v>15684</v>
      </c>
      <c r="O12709" t="s">
        <v>15662</v>
      </c>
      <c r="P12709">
        <v>106765</v>
      </c>
      <c r="Q12709" t="s">
        <v>9435</v>
      </c>
      <c r="R12709" t="s">
        <v>3210</v>
      </c>
      <c r="S12709">
        <v>1</v>
      </c>
      <c r="T12709" s="1">
        <v>1700</v>
      </c>
      <c r="U12709" s="1">
        <v>1700</v>
      </c>
      <c r="V12709">
        <v>0</v>
      </c>
      <c r="W12709">
        <v>153</v>
      </c>
      <c r="X12709">
        <v>0</v>
      </c>
      <c r="Y12709">
        <v>0</v>
      </c>
      <c r="Z12709">
        <v>153</v>
      </c>
      <c r="AA12709">
        <v>306</v>
      </c>
      <c r="AB12709">
        <v>0</v>
      </c>
      <c r="AC12709">
        <v>0</v>
      </c>
      <c r="AF12709" s="1">
        <v>1700</v>
      </c>
      <c r="AH12709">
        <v>1300025735</v>
      </c>
      <c r="AI12709" t="s">
        <v>15683</v>
      </c>
    </row>
    <row r="12710" spans="1:35" x14ac:dyDescent="0.25">
      <c r="F12710">
        <v>305003490</v>
      </c>
      <c r="T12710" s="1">
        <v>1700</v>
      </c>
      <c r="U12710" s="1">
        <v>1700</v>
      </c>
      <c r="V12710">
        <v>0</v>
      </c>
      <c r="AB12710">
        <v>0</v>
      </c>
      <c r="AC12710">
        <v>0</v>
      </c>
      <c r="AF12710" s="1">
        <v>1700</v>
      </c>
    </row>
    <row r="12711" spans="1:35" x14ac:dyDescent="0.25">
      <c r="A12711" t="s">
        <v>4</v>
      </c>
      <c r="B12711" t="s">
        <v>242</v>
      </c>
      <c r="C12711">
        <v>2023</v>
      </c>
      <c r="D12711">
        <v>3050</v>
      </c>
      <c r="E12711">
        <v>400033128</v>
      </c>
      <c r="F12711">
        <v>305003514</v>
      </c>
      <c r="G12711">
        <v>0</v>
      </c>
      <c r="H12711" t="s">
        <v>3257</v>
      </c>
      <c r="I12711" t="s">
        <v>3256</v>
      </c>
      <c r="J12711">
        <v>4800001023</v>
      </c>
      <c r="K12711" t="s">
        <v>3256</v>
      </c>
      <c r="L12711">
        <v>3000051254</v>
      </c>
      <c r="M12711" t="s">
        <v>15685</v>
      </c>
      <c r="N12711" t="s">
        <v>15686</v>
      </c>
      <c r="O12711" t="s">
        <v>15687</v>
      </c>
      <c r="P12711">
        <v>111838</v>
      </c>
      <c r="Q12711" t="s">
        <v>12249</v>
      </c>
      <c r="R12711" t="s">
        <v>3257</v>
      </c>
      <c r="S12711">
        <v>1</v>
      </c>
      <c r="T12711" s="1">
        <v>1323</v>
      </c>
      <c r="U12711" s="1">
        <v>1323</v>
      </c>
      <c r="V12711">
        <v>0</v>
      </c>
      <c r="W12711">
        <v>119.07</v>
      </c>
      <c r="X12711">
        <v>119.07</v>
      </c>
      <c r="Y12711">
        <v>0</v>
      </c>
      <c r="Z12711">
        <v>0</v>
      </c>
      <c r="AA12711">
        <v>238.14</v>
      </c>
      <c r="AB12711">
        <v>0</v>
      </c>
      <c r="AC12711">
        <v>0</v>
      </c>
      <c r="AF12711" s="1">
        <v>1323</v>
      </c>
      <c r="AH12711">
        <v>1300034651</v>
      </c>
      <c r="AI12711" t="s">
        <v>15688</v>
      </c>
    </row>
    <row r="12712" spans="1:35" x14ac:dyDescent="0.25">
      <c r="F12712">
        <v>305003514</v>
      </c>
      <c r="T12712" s="1">
        <v>1323</v>
      </c>
      <c r="U12712" s="1">
        <v>1323</v>
      </c>
      <c r="V12712">
        <v>0</v>
      </c>
      <c r="AB12712">
        <v>0</v>
      </c>
      <c r="AC12712">
        <v>0</v>
      </c>
      <c r="AF12712" s="1">
        <v>1323</v>
      </c>
    </row>
    <row r="12713" spans="1:35" x14ac:dyDescent="0.25">
      <c r="A12713" t="s">
        <v>4</v>
      </c>
      <c r="B12713" t="s">
        <v>242</v>
      </c>
      <c r="C12713">
        <v>2023</v>
      </c>
      <c r="D12713">
        <v>3050</v>
      </c>
      <c r="E12713">
        <v>400032967</v>
      </c>
      <c r="F12713">
        <v>305003515</v>
      </c>
      <c r="G12713">
        <v>0</v>
      </c>
      <c r="H12713" t="s">
        <v>3259</v>
      </c>
      <c r="I12713" t="s">
        <v>3258</v>
      </c>
      <c r="J12713">
        <v>4800001035</v>
      </c>
      <c r="K12713" t="s">
        <v>3258</v>
      </c>
      <c r="L12713">
        <v>3000048930</v>
      </c>
      <c r="M12713" t="s">
        <v>4618</v>
      </c>
      <c r="N12713" t="s">
        <v>15689</v>
      </c>
      <c r="O12713" t="s">
        <v>15687</v>
      </c>
      <c r="P12713">
        <v>111838</v>
      </c>
      <c r="Q12713" t="s">
        <v>12249</v>
      </c>
      <c r="R12713" t="s">
        <v>8146</v>
      </c>
      <c r="S12713">
        <v>2</v>
      </c>
      <c r="T12713">
        <v>0</v>
      </c>
      <c r="U12713" s="1">
        <v>11008</v>
      </c>
      <c r="V12713">
        <v>0</v>
      </c>
      <c r="W12713">
        <v>990.72</v>
      </c>
      <c r="X12713">
        <v>990.72</v>
      </c>
      <c r="Y12713">
        <v>0</v>
      </c>
      <c r="Z12713">
        <v>0</v>
      </c>
      <c r="AA12713" s="1">
        <v>1981.44</v>
      </c>
      <c r="AB12713">
        <v>0</v>
      </c>
      <c r="AC12713">
        <v>0</v>
      </c>
      <c r="AF12713" s="1">
        <v>11008</v>
      </c>
      <c r="AH12713">
        <v>1300034651</v>
      </c>
      <c r="AI12713" t="s">
        <v>15688</v>
      </c>
    </row>
    <row r="12714" spans="1:35" x14ac:dyDescent="0.25">
      <c r="A12714" t="s">
        <v>4</v>
      </c>
      <c r="B12714" t="s">
        <v>242</v>
      </c>
      <c r="C12714">
        <v>2023</v>
      </c>
      <c r="D12714">
        <v>3050</v>
      </c>
      <c r="E12714">
        <v>400032967</v>
      </c>
      <c r="F12714">
        <v>305003515</v>
      </c>
      <c r="G12714">
        <v>0</v>
      </c>
      <c r="H12714" t="s">
        <v>3259</v>
      </c>
      <c r="I12714" t="s">
        <v>3258</v>
      </c>
      <c r="J12714">
        <v>4800001035</v>
      </c>
      <c r="K12714" t="s">
        <v>3258</v>
      </c>
      <c r="L12714">
        <v>3000048917</v>
      </c>
      <c r="M12714" t="s">
        <v>4618</v>
      </c>
      <c r="N12714" t="s">
        <v>15690</v>
      </c>
      <c r="O12714" t="s">
        <v>15687</v>
      </c>
      <c r="P12714">
        <v>111838</v>
      </c>
      <c r="Q12714" t="s">
        <v>12249</v>
      </c>
      <c r="R12714" t="s">
        <v>12250</v>
      </c>
      <c r="S12714">
        <v>1</v>
      </c>
      <c r="T12714" s="1">
        <v>11008</v>
      </c>
      <c r="U12714" s="1">
        <v>7360</v>
      </c>
      <c r="V12714">
        <v>0</v>
      </c>
      <c r="W12714">
        <v>662.4</v>
      </c>
      <c r="X12714">
        <v>662.4</v>
      </c>
      <c r="Y12714">
        <v>0</v>
      </c>
      <c r="Z12714">
        <v>0</v>
      </c>
      <c r="AA12714" s="1">
        <v>1324.8</v>
      </c>
      <c r="AB12714">
        <v>0</v>
      </c>
      <c r="AC12714">
        <v>0</v>
      </c>
      <c r="AF12714" s="1">
        <v>7360</v>
      </c>
      <c r="AH12714">
        <v>1300034651</v>
      </c>
      <c r="AI12714" t="s">
        <v>15688</v>
      </c>
    </row>
    <row r="12715" spans="1:35" x14ac:dyDescent="0.25">
      <c r="F12715">
        <v>305003515</v>
      </c>
      <c r="T12715" s="1">
        <v>11008</v>
      </c>
      <c r="U12715" s="1">
        <v>18368</v>
      </c>
      <c r="V12715">
        <v>0</v>
      </c>
      <c r="AB12715">
        <v>0</v>
      </c>
      <c r="AC12715">
        <v>0</v>
      </c>
      <c r="AF12715" s="1">
        <v>18368</v>
      </c>
    </row>
    <row r="12716" spans="1:35" x14ac:dyDescent="0.25">
      <c r="A12716" t="s">
        <v>4</v>
      </c>
      <c r="B12716" t="s">
        <v>548</v>
      </c>
      <c r="C12716">
        <v>2023</v>
      </c>
      <c r="D12716">
        <v>3050</v>
      </c>
      <c r="E12716">
        <v>400032784</v>
      </c>
      <c r="F12716">
        <v>305003523</v>
      </c>
      <c r="G12716">
        <v>0</v>
      </c>
      <c r="H12716" t="s">
        <v>3674</v>
      </c>
      <c r="I12716" t="s">
        <v>3256</v>
      </c>
      <c r="J12716">
        <v>4800001241</v>
      </c>
      <c r="K12716" t="s">
        <v>3256</v>
      </c>
      <c r="L12716">
        <v>3000049668</v>
      </c>
      <c r="M12716" t="s">
        <v>3256</v>
      </c>
      <c r="N12716" t="s">
        <v>15691</v>
      </c>
      <c r="O12716" t="s">
        <v>3258</v>
      </c>
      <c r="P12716">
        <v>111838</v>
      </c>
      <c r="Q12716" t="s">
        <v>12249</v>
      </c>
      <c r="R12716" t="s">
        <v>2950</v>
      </c>
      <c r="S12716">
        <v>4</v>
      </c>
      <c r="T12716" s="1">
        <v>29442.42</v>
      </c>
      <c r="U12716" s="1">
        <v>29442.42</v>
      </c>
      <c r="V12716">
        <v>0</v>
      </c>
      <c r="W12716">
        <v>0</v>
      </c>
      <c r="X12716">
        <v>0</v>
      </c>
      <c r="Y12716" s="1">
        <v>6707.88</v>
      </c>
      <c r="Z12716">
        <v>0</v>
      </c>
      <c r="AA12716" s="1">
        <v>6707.88</v>
      </c>
      <c r="AB12716">
        <v>0</v>
      </c>
      <c r="AC12716">
        <v>0</v>
      </c>
      <c r="AF12716" s="1">
        <v>29442.42</v>
      </c>
      <c r="AH12716">
        <v>1300035966</v>
      </c>
      <c r="AI12716" t="s">
        <v>15692</v>
      </c>
    </row>
    <row r="12717" spans="1:35" x14ac:dyDescent="0.25">
      <c r="F12717">
        <v>305003523</v>
      </c>
      <c r="T12717" s="1">
        <v>29442.42</v>
      </c>
      <c r="U12717" s="1">
        <v>29442.42</v>
      </c>
      <c r="V12717">
        <v>0</v>
      </c>
      <c r="AB12717">
        <v>0</v>
      </c>
      <c r="AC12717">
        <v>0</v>
      </c>
      <c r="AF12717" s="1">
        <v>29442.42</v>
      </c>
    </row>
    <row r="12718" spans="1:35" x14ac:dyDescent="0.25">
      <c r="A12718" t="s">
        <v>4</v>
      </c>
      <c r="B12718" t="s">
        <v>548</v>
      </c>
      <c r="C12718">
        <v>2023</v>
      </c>
      <c r="D12718">
        <v>3050</v>
      </c>
      <c r="E12718">
        <v>400032785</v>
      </c>
      <c r="F12718">
        <v>305003524</v>
      </c>
      <c r="G12718">
        <v>0</v>
      </c>
      <c r="H12718" t="s">
        <v>3675</v>
      </c>
      <c r="I12718" t="s">
        <v>3673</v>
      </c>
      <c r="J12718">
        <v>4800001131</v>
      </c>
      <c r="K12718" t="s">
        <v>3673</v>
      </c>
      <c r="L12718">
        <v>3000049668</v>
      </c>
      <c r="M12718" t="s">
        <v>3256</v>
      </c>
      <c r="N12718" t="s">
        <v>15691</v>
      </c>
      <c r="O12718" t="s">
        <v>3258</v>
      </c>
      <c r="P12718">
        <v>111838</v>
      </c>
      <c r="Q12718" t="s">
        <v>12249</v>
      </c>
      <c r="R12718" t="s">
        <v>283</v>
      </c>
      <c r="S12718">
        <v>1</v>
      </c>
      <c r="T12718">
        <v>-0.42</v>
      </c>
      <c r="U12718" s="1">
        <v>7823.58</v>
      </c>
      <c r="V12718">
        <v>0</v>
      </c>
      <c r="W12718">
        <v>0</v>
      </c>
      <c r="X12718">
        <v>0</v>
      </c>
      <c r="Y12718" s="1">
        <v>6707.88</v>
      </c>
      <c r="Z12718">
        <v>0</v>
      </c>
      <c r="AA12718" s="1">
        <v>6707.88</v>
      </c>
      <c r="AB12718">
        <v>0</v>
      </c>
      <c r="AC12718">
        <v>0</v>
      </c>
      <c r="AF12718" s="1">
        <v>7823.58</v>
      </c>
      <c r="AH12718">
        <v>1300035966</v>
      </c>
      <c r="AI12718" t="s">
        <v>15692</v>
      </c>
    </row>
    <row r="12719" spans="1:35" x14ac:dyDescent="0.25">
      <c r="F12719">
        <v>305003524</v>
      </c>
      <c r="T12719">
        <v>-0.42</v>
      </c>
      <c r="U12719" s="1">
        <v>7823.58</v>
      </c>
      <c r="V12719">
        <v>0</v>
      </c>
      <c r="AB12719">
        <v>0</v>
      </c>
      <c r="AC12719">
        <v>0</v>
      </c>
      <c r="AF12719" s="1">
        <v>7823.58</v>
      </c>
    </row>
    <row r="12720" spans="1:35" x14ac:dyDescent="0.25">
      <c r="A12720" t="s">
        <v>4</v>
      </c>
      <c r="B12720" t="s">
        <v>548</v>
      </c>
      <c r="C12720">
        <v>2023</v>
      </c>
      <c r="D12720">
        <v>3050</v>
      </c>
      <c r="E12720">
        <v>400033066</v>
      </c>
      <c r="F12720">
        <v>305003525</v>
      </c>
      <c r="G12720">
        <v>0</v>
      </c>
      <c r="H12720" t="s">
        <v>3677</v>
      </c>
      <c r="I12720" t="s">
        <v>3676</v>
      </c>
      <c r="J12720">
        <v>4800001180</v>
      </c>
      <c r="K12720" t="s">
        <v>3676</v>
      </c>
      <c r="L12720">
        <v>3000047984</v>
      </c>
      <c r="M12720" t="s">
        <v>3673</v>
      </c>
      <c r="N12720" t="s">
        <v>15693</v>
      </c>
      <c r="O12720" t="s">
        <v>15687</v>
      </c>
      <c r="P12720">
        <v>111838</v>
      </c>
      <c r="Q12720" t="s">
        <v>12249</v>
      </c>
      <c r="R12720" t="s">
        <v>12250</v>
      </c>
      <c r="S12720">
        <v>28</v>
      </c>
      <c r="T12720" s="1">
        <v>206080</v>
      </c>
      <c r="U12720" s="1">
        <v>206080</v>
      </c>
      <c r="V12720">
        <v>0</v>
      </c>
      <c r="W12720">
        <v>0</v>
      </c>
      <c r="X12720">
        <v>0</v>
      </c>
      <c r="Y12720" s="1">
        <v>44136</v>
      </c>
      <c r="Z12720">
        <v>0</v>
      </c>
      <c r="AA12720" s="1">
        <v>44136</v>
      </c>
      <c r="AB12720">
        <v>0</v>
      </c>
      <c r="AC12720">
        <v>0</v>
      </c>
      <c r="AF12720" s="1">
        <v>206080</v>
      </c>
      <c r="AH12720">
        <v>1300035030</v>
      </c>
      <c r="AI12720" t="s">
        <v>15694</v>
      </c>
    </row>
    <row r="12721" spans="1:35" x14ac:dyDescent="0.25">
      <c r="F12721">
        <v>305003525</v>
      </c>
      <c r="T12721" s="1">
        <v>206080</v>
      </c>
      <c r="U12721" s="1">
        <v>206080</v>
      </c>
      <c r="V12721">
        <v>0</v>
      </c>
      <c r="AB12721">
        <v>0</v>
      </c>
      <c r="AC12721">
        <v>0</v>
      </c>
      <c r="AF12721" s="1">
        <v>206080</v>
      </c>
    </row>
    <row r="12722" spans="1:35" x14ac:dyDescent="0.25">
      <c r="A12722" t="s">
        <v>4</v>
      </c>
      <c r="B12722" t="s">
        <v>548</v>
      </c>
      <c r="C12722">
        <v>2023</v>
      </c>
      <c r="D12722">
        <v>3050</v>
      </c>
      <c r="E12722">
        <v>400033067</v>
      </c>
      <c r="F12722">
        <v>305003526</v>
      </c>
      <c r="G12722">
        <v>0</v>
      </c>
      <c r="H12722" t="s">
        <v>3678</v>
      </c>
      <c r="I12722" t="s">
        <v>3676</v>
      </c>
      <c r="J12722">
        <v>4800001181</v>
      </c>
      <c r="K12722" t="s">
        <v>3676</v>
      </c>
      <c r="L12722">
        <v>3000047984</v>
      </c>
      <c r="M12722" t="s">
        <v>3673</v>
      </c>
      <c r="N12722" t="s">
        <v>15693</v>
      </c>
      <c r="O12722" t="s">
        <v>15687</v>
      </c>
      <c r="P12722">
        <v>111838</v>
      </c>
      <c r="Q12722" t="s">
        <v>12249</v>
      </c>
      <c r="R12722" t="s">
        <v>283</v>
      </c>
      <c r="S12722">
        <v>5</v>
      </c>
      <c r="T12722" s="1">
        <v>39120</v>
      </c>
      <c r="U12722" s="1">
        <v>39120</v>
      </c>
      <c r="V12722">
        <v>0</v>
      </c>
      <c r="W12722">
        <v>0</v>
      </c>
      <c r="X12722">
        <v>0</v>
      </c>
      <c r="Y12722" s="1">
        <v>44136</v>
      </c>
      <c r="Z12722">
        <v>0</v>
      </c>
      <c r="AA12722" s="1">
        <v>44136</v>
      </c>
      <c r="AB12722">
        <v>0</v>
      </c>
      <c r="AC12722">
        <v>0</v>
      </c>
      <c r="AF12722" s="1">
        <v>39120</v>
      </c>
      <c r="AH12722">
        <v>1300035030</v>
      </c>
      <c r="AI12722" t="s">
        <v>15694</v>
      </c>
    </row>
    <row r="12723" spans="1:35" x14ac:dyDescent="0.25">
      <c r="F12723">
        <v>305003526</v>
      </c>
      <c r="T12723" s="1">
        <v>39120</v>
      </c>
      <c r="U12723" s="1">
        <v>39120</v>
      </c>
      <c r="V12723">
        <v>0</v>
      </c>
      <c r="AB12723">
        <v>0</v>
      </c>
      <c r="AC12723">
        <v>0</v>
      </c>
      <c r="AF12723" s="1">
        <v>39120</v>
      </c>
    </row>
    <row r="12724" spans="1:35" x14ac:dyDescent="0.25">
      <c r="A12724" t="s">
        <v>4</v>
      </c>
      <c r="B12724" t="s">
        <v>548</v>
      </c>
      <c r="C12724">
        <v>2023</v>
      </c>
      <c r="D12724">
        <v>3050</v>
      </c>
      <c r="E12724">
        <v>400033077</v>
      </c>
      <c r="F12724">
        <v>305003527</v>
      </c>
      <c r="G12724">
        <v>0</v>
      </c>
      <c r="H12724" t="s">
        <v>3680</v>
      </c>
      <c r="I12724" t="s">
        <v>3679</v>
      </c>
      <c r="J12724">
        <v>4800001191</v>
      </c>
      <c r="K12724" t="s">
        <v>3679</v>
      </c>
      <c r="L12724">
        <v>3000052261</v>
      </c>
      <c r="M12724" t="s">
        <v>15683</v>
      </c>
      <c r="N12724" t="s">
        <v>15695</v>
      </c>
      <c r="O12724" t="s">
        <v>4617</v>
      </c>
      <c r="P12724">
        <v>111838</v>
      </c>
      <c r="Q12724" t="s">
        <v>12249</v>
      </c>
      <c r="R12724" t="s">
        <v>6063</v>
      </c>
      <c r="S12724">
        <v>4</v>
      </c>
      <c r="T12724">
        <v>0</v>
      </c>
      <c r="U12724" s="1">
        <v>35188</v>
      </c>
      <c r="V12724">
        <v>0</v>
      </c>
      <c r="W12724">
        <v>0</v>
      </c>
      <c r="X12724">
        <v>0</v>
      </c>
      <c r="Y12724" s="1">
        <v>9500.76</v>
      </c>
      <c r="Z12724">
        <v>0</v>
      </c>
      <c r="AA12724" s="1">
        <v>9500.76</v>
      </c>
      <c r="AB12724">
        <v>0</v>
      </c>
      <c r="AC12724">
        <v>0</v>
      </c>
      <c r="AF12724" s="1">
        <v>35188</v>
      </c>
      <c r="AH12724">
        <v>1300036966</v>
      </c>
      <c r="AI12724" t="s">
        <v>15696</v>
      </c>
    </row>
    <row r="12725" spans="1:35" x14ac:dyDescent="0.25">
      <c r="A12725" t="s">
        <v>4</v>
      </c>
      <c r="B12725" t="s">
        <v>548</v>
      </c>
      <c r="C12725">
        <v>2023</v>
      </c>
      <c r="D12725">
        <v>3050</v>
      </c>
      <c r="E12725">
        <v>400033078</v>
      </c>
      <c r="F12725">
        <v>305003527</v>
      </c>
      <c r="G12725">
        <v>0</v>
      </c>
      <c r="H12725" t="s">
        <v>3680</v>
      </c>
      <c r="I12725" t="s">
        <v>3679</v>
      </c>
      <c r="J12725">
        <v>4800001191</v>
      </c>
      <c r="K12725" t="s">
        <v>3679</v>
      </c>
      <c r="L12725">
        <v>3000052261</v>
      </c>
      <c r="M12725" t="s">
        <v>15683</v>
      </c>
      <c r="N12725" t="s">
        <v>15695</v>
      </c>
      <c r="O12725" t="s">
        <v>4617</v>
      </c>
      <c r="P12725">
        <v>111838</v>
      </c>
      <c r="Q12725" t="s">
        <v>12249</v>
      </c>
      <c r="R12725" t="s">
        <v>6063</v>
      </c>
      <c r="S12725">
        <v>2</v>
      </c>
      <c r="T12725" s="1">
        <v>17594</v>
      </c>
      <c r="U12725" s="1">
        <v>17594</v>
      </c>
      <c r="V12725">
        <v>0</v>
      </c>
      <c r="W12725">
        <v>0</v>
      </c>
      <c r="X12725">
        <v>0</v>
      </c>
      <c r="Y12725" s="1">
        <v>9500.76</v>
      </c>
      <c r="Z12725">
        <v>0</v>
      </c>
      <c r="AA12725" s="1">
        <v>9500.76</v>
      </c>
      <c r="AB12725">
        <v>0</v>
      </c>
      <c r="AC12725">
        <v>0</v>
      </c>
      <c r="AF12725" s="1">
        <v>17594</v>
      </c>
      <c r="AH12725">
        <v>1300036966</v>
      </c>
      <c r="AI12725" t="s">
        <v>15696</v>
      </c>
    </row>
    <row r="12726" spans="1:35" x14ac:dyDescent="0.25">
      <c r="F12726">
        <v>305003527</v>
      </c>
      <c r="T12726" s="1">
        <v>17594</v>
      </c>
      <c r="U12726" s="1">
        <v>52782</v>
      </c>
      <c r="V12726">
        <v>0</v>
      </c>
      <c r="AB12726">
        <v>0</v>
      </c>
      <c r="AC12726">
        <v>0</v>
      </c>
      <c r="AF12726" s="1">
        <v>52782</v>
      </c>
    </row>
    <row r="12727" spans="1:35" x14ac:dyDescent="0.25">
      <c r="A12727" t="s">
        <v>4</v>
      </c>
      <c r="B12727" t="s">
        <v>2733</v>
      </c>
      <c r="C12727">
        <v>2023</v>
      </c>
      <c r="D12727">
        <v>3050</v>
      </c>
      <c r="E12727">
        <v>400033375</v>
      </c>
      <c r="F12727">
        <v>305003542</v>
      </c>
      <c r="G12727">
        <v>0</v>
      </c>
      <c r="H12727" t="s">
        <v>5762</v>
      </c>
      <c r="I12727" t="s">
        <v>5800</v>
      </c>
      <c r="J12727">
        <v>4800001245</v>
      </c>
      <c r="K12727" t="s">
        <v>5800</v>
      </c>
      <c r="L12727">
        <v>3000066595</v>
      </c>
      <c r="M12727" t="s">
        <v>3808</v>
      </c>
      <c r="N12727" t="s">
        <v>15697</v>
      </c>
      <c r="O12727" t="s">
        <v>5107</v>
      </c>
      <c r="P12727">
        <v>108388</v>
      </c>
      <c r="Q12727" t="s">
        <v>9951</v>
      </c>
      <c r="R12727" t="s">
        <v>3210</v>
      </c>
      <c r="S12727">
        <v>1</v>
      </c>
      <c r="T12727" s="1">
        <v>1550</v>
      </c>
      <c r="U12727" s="1">
        <v>1550</v>
      </c>
      <c r="V12727">
        <v>0</v>
      </c>
      <c r="W12727" s="1">
        <v>2439.1799999999998</v>
      </c>
      <c r="X12727" s="1">
        <v>2439.1799999999998</v>
      </c>
      <c r="Y12727">
        <v>0</v>
      </c>
      <c r="Z12727">
        <v>0</v>
      </c>
      <c r="AA12727" s="1">
        <v>4878.3599999999997</v>
      </c>
      <c r="AB12727">
        <v>0</v>
      </c>
      <c r="AC12727">
        <v>0</v>
      </c>
      <c r="AF12727" s="1">
        <v>1550</v>
      </c>
      <c r="AH12727">
        <v>1300046767</v>
      </c>
      <c r="AI12727" t="s">
        <v>15698</v>
      </c>
    </row>
    <row r="12728" spans="1:35" x14ac:dyDescent="0.25">
      <c r="F12728">
        <v>305003542</v>
      </c>
      <c r="T12728" s="1">
        <v>1550</v>
      </c>
      <c r="U12728" s="1">
        <v>1550</v>
      </c>
      <c r="V12728">
        <v>0</v>
      </c>
      <c r="AB12728">
        <v>0</v>
      </c>
      <c r="AC12728">
        <v>0</v>
      </c>
      <c r="AF12728" s="1">
        <v>1550</v>
      </c>
    </row>
    <row r="12729" spans="1:35" x14ac:dyDescent="0.25">
      <c r="A12729" t="s">
        <v>4</v>
      </c>
      <c r="B12729" t="s">
        <v>2692</v>
      </c>
      <c r="C12729">
        <v>2023</v>
      </c>
      <c r="D12729">
        <v>3050</v>
      </c>
      <c r="E12729">
        <v>400033110</v>
      </c>
      <c r="F12729">
        <v>305003543</v>
      </c>
      <c r="G12729">
        <v>0</v>
      </c>
      <c r="H12729" t="s">
        <v>5668</v>
      </c>
      <c r="I12729" t="s">
        <v>3673</v>
      </c>
      <c r="J12729">
        <v>4800001248</v>
      </c>
      <c r="K12729" t="s">
        <v>3673</v>
      </c>
      <c r="L12729">
        <v>5100305601</v>
      </c>
      <c r="M12729" t="s">
        <v>3673</v>
      </c>
      <c r="O12729" t="s">
        <v>3673</v>
      </c>
      <c r="R12729" t="s">
        <v>5884</v>
      </c>
      <c r="S12729">
        <v>1</v>
      </c>
      <c r="T12729" s="1">
        <v>5164.2700000000004</v>
      </c>
      <c r="U12729" s="1">
        <v>5164.2700000000004</v>
      </c>
      <c r="V12729">
        <v>0</v>
      </c>
      <c r="W12729">
        <v>0</v>
      </c>
      <c r="X12729">
        <v>0</v>
      </c>
      <c r="Y12729">
        <v>0</v>
      </c>
      <c r="Z12729">
        <v>0</v>
      </c>
      <c r="AA12729">
        <v>0</v>
      </c>
      <c r="AB12729">
        <v>0</v>
      </c>
      <c r="AC12729">
        <v>0</v>
      </c>
      <c r="AF12729" s="1">
        <v>5164.2700000000004</v>
      </c>
    </row>
    <row r="12730" spans="1:35" x14ac:dyDescent="0.25">
      <c r="F12730">
        <v>305003543</v>
      </c>
      <c r="T12730" s="1">
        <v>5164.2700000000004</v>
      </c>
      <c r="U12730" s="1">
        <v>5164.2700000000004</v>
      </c>
      <c r="V12730">
        <v>0</v>
      </c>
      <c r="AB12730">
        <v>0</v>
      </c>
      <c r="AC12730">
        <v>0</v>
      </c>
      <c r="AF12730" s="1">
        <v>5164.2700000000004</v>
      </c>
    </row>
    <row r="12731" spans="1:35" x14ac:dyDescent="0.25">
      <c r="A12731" t="s">
        <v>4</v>
      </c>
      <c r="B12731" t="s">
        <v>2692</v>
      </c>
      <c r="C12731">
        <v>2023</v>
      </c>
      <c r="D12731">
        <v>3050</v>
      </c>
      <c r="E12731">
        <v>400033111</v>
      </c>
      <c r="F12731">
        <v>305003544</v>
      </c>
      <c r="G12731">
        <v>0</v>
      </c>
      <c r="H12731" t="s">
        <v>5669</v>
      </c>
      <c r="I12731" t="s">
        <v>3673</v>
      </c>
      <c r="J12731">
        <v>4800001249</v>
      </c>
      <c r="K12731" t="s">
        <v>3673</v>
      </c>
      <c r="L12731">
        <v>5100305624</v>
      </c>
      <c r="M12731" t="s">
        <v>3673</v>
      </c>
      <c r="O12731" t="s">
        <v>3673</v>
      </c>
      <c r="R12731" t="s">
        <v>15607</v>
      </c>
      <c r="S12731">
        <v>7</v>
      </c>
      <c r="T12731">
        <v>0</v>
      </c>
      <c r="U12731" s="1">
        <v>16603.52</v>
      </c>
      <c r="V12731">
        <v>0</v>
      </c>
      <c r="W12731">
        <v>0</v>
      </c>
      <c r="X12731">
        <v>0</v>
      </c>
      <c r="Y12731">
        <v>0</v>
      </c>
      <c r="Z12731">
        <v>0</v>
      </c>
      <c r="AA12731">
        <v>0</v>
      </c>
      <c r="AB12731">
        <v>0</v>
      </c>
      <c r="AC12731">
        <v>0</v>
      </c>
      <c r="AF12731" s="1">
        <v>16603.52</v>
      </c>
    </row>
    <row r="12732" spans="1:35" x14ac:dyDescent="0.25">
      <c r="A12732" t="s">
        <v>4</v>
      </c>
      <c r="B12732" t="s">
        <v>2692</v>
      </c>
      <c r="C12732">
        <v>2023</v>
      </c>
      <c r="D12732">
        <v>3050</v>
      </c>
      <c r="E12732">
        <v>400033111</v>
      </c>
      <c r="F12732">
        <v>305003544</v>
      </c>
      <c r="G12732">
        <v>0</v>
      </c>
      <c r="H12732" t="s">
        <v>5669</v>
      </c>
      <c r="I12732" t="s">
        <v>3673</v>
      </c>
      <c r="J12732">
        <v>4800001249</v>
      </c>
      <c r="K12732" t="s">
        <v>3673</v>
      </c>
      <c r="L12732">
        <v>5100305614</v>
      </c>
      <c r="M12732" t="s">
        <v>3673</v>
      </c>
      <c r="O12732" t="s">
        <v>3673</v>
      </c>
      <c r="R12732" t="s">
        <v>15607</v>
      </c>
      <c r="S12732">
        <v>2</v>
      </c>
      <c r="T12732" s="1">
        <v>42694.77</v>
      </c>
      <c r="U12732" s="1">
        <v>4743.8599999999997</v>
      </c>
      <c r="V12732">
        <v>0</v>
      </c>
      <c r="W12732">
        <v>0</v>
      </c>
      <c r="X12732">
        <v>0</v>
      </c>
      <c r="Y12732">
        <v>0</v>
      </c>
      <c r="Z12732">
        <v>0</v>
      </c>
      <c r="AA12732">
        <v>0</v>
      </c>
      <c r="AB12732">
        <v>0</v>
      </c>
      <c r="AC12732">
        <v>0</v>
      </c>
      <c r="AF12732" s="1">
        <v>4743.8599999999997</v>
      </c>
    </row>
    <row r="12733" spans="1:35" x14ac:dyDescent="0.25">
      <c r="F12733">
        <v>305003544</v>
      </c>
      <c r="T12733" s="1">
        <v>42694.77</v>
      </c>
      <c r="U12733" s="1">
        <v>21347.38</v>
      </c>
      <c r="V12733">
        <v>0</v>
      </c>
      <c r="AB12733">
        <v>0</v>
      </c>
      <c r="AC12733">
        <v>0</v>
      </c>
      <c r="AF12733" s="1">
        <v>21347.38</v>
      </c>
    </row>
    <row r="12734" spans="1:35" x14ac:dyDescent="0.25">
      <c r="A12734" t="s">
        <v>4</v>
      </c>
      <c r="B12734" t="s">
        <v>2692</v>
      </c>
      <c r="C12734">
        <v>2023</v>
      </c>
      <c r="D12734">
        <v>3050</v>
      </c>
      <c r="E12734">
        <v>400033112</v>
      </c>
      <c r="F12734">
        <v>305003545</v>
      </c>
      <c r="G12734">
        <v>0</v>
      </c>
      <c r="H12734" t="s">
        <v>5670</v>
      </c>
      <c r="I12734" t="s">
        <v>3673</v>
      </c>
      <c r="J12734">
        <v>4800001250</v>
      </c>
      <c r="K12734" t="s">
        <v>3673</v>
      </c>
      <c r="L12734">
        <v>5100305640</v>
      </c>
      <c r="M12734" t="s">
        <v>3673</v>
      </c>
      <c r="O12734" t="s">
        <v>3673</v>
      </c>
      <c r="R12734" t="s">
        <v>15699</v>
      </c>
      <c r="S12734">
        <v>2</v>
      </c>
      <c r="T12734" s="1">
        <v>16310.81</v>
      </c>
      <c r="U12734" s="1">
        <v>16310.81</v>
      </c>
      <c r="V12734">
        <v>0</v>
      </c>
      <c r="W12734">
        <v>0</v>
      </c>
      <c r="X12734">
        <v>0</v>
      </c>
      <c r="Y12734">
        <v>0</v>
      </c>
      <c r="Z12734">
        <v>0</v>
      </c>
      <c r="AA12734">
        <v>0</v>
      </c>
      <c r="AB12734">
        <v>0</v>
      </c>
      <c r="AC12734">
        <v>0</v>
      </c>
      <c r="AF12734" s="1">
        <v>16310.81</v>
      </c>
    </row>
    <row r="12735" spans="1:35" x14ac:dyDescent="0.25">
      <c r="F12735">
        <v>305003545</v>
      </c>
      <c r="T12735" s="1">
        <v>16310.81</v>
      </c>
      <c r="U12735" s="1">
        <v>16310.81</v>
      </c>
      <c r="V12735">
        <v>0</v>
      </c>
      <c r="AB12735">
        <v>0</v>
      </c>
      <c r="AC12735">
        <v>0</v>
      </c>
      <c r="AF12735" s="1">
        <v>16310.81</v>
      </c>
    </row>
    <row r="12736" spans="1:35" x14ac:dyDescent="0.25">
      <c r="A12736" t="s">
        <v>4</v>
      </c>
      <c r="B12736" t="s">
        <v>2704</v>
      </c>
      <c r="C12736">
        <v>2023</v>
      </c>
      <c r="D12736">
        <v>3050</v>
      </c>
      <c r="E12736">
        <v>400033532</v>
      </c>
      <c r="F12736">
        <v>305003546</v>
      </c>
      <c r="G12736">
        <v>0</v>
      </c>
      <c r="H12736" t="s">
        <v>5690</v>
      </c>
      <c r="I12736" t="s">
        <v>5689</v>
      </c>
      <c r="J12736">
        <v>4800001251</v>
      </c>
      <c r="K12736" t="s">
        <v>5689</v>
      </c>
      <c r="L12736">
        <v>5100492312</v>
      </c>
      <c r="M12736" t="s">
        <v>5689</v>
      </c>
      <c r="O12736" t="s">
        <v>5689</v>
      </c>
      <c r="R12736" t="s">
        <v>13635</v>
      </c>
      <c r="S12736">
        <v>2</v>
      </c>
      <c r="T12736" s="1">
        <v>3548.45</v>
      </c>
      <c r="U12736" s="1">
        <v>3548.45</v>
      </c>
      <c r="V12736">
        <v>0</v>
      </c>
      <c r="W12736">
        <v>0</v>
      </c>
      <c r="X12736">
        <v>0</v>
      </c>
      <c r="Y12736">
        <v>0</v>
      </c>
      <c r="Z12736">
        <v>0</v>
      </c>
      <c r="AA12736">
        <v>0</v>
      </c>
      <c r="AB12736">
        <v>0</v>
      </c>
      <c r="AC12736">
        <v>0</v>
      </c>
      <c r="AF12736" s="1">
        <v>3548.45</v>
      </c>
    </row>
    <row r="12737" spans="1:35" x14ac:dyDescent="0.25">
      <c r="F12737">
        <v>305003546</v>
      </c>
      <c r="T12737" s="1">
        <v>3548.45</v>
      </c>
      <c r="U12737" s="1">
        <v>3548.45</v>
      </c>
      <c r="V12737">
        <v>0</v>
      </c>
      <c r="AB12737">
        <v>0</v>
      </c>
      <c r="AC12737">
        <v>0</v>
      </c>
      <c r="AF12737" s="1">
        <v>3548.45</v>
      </c>
    </row>
    <row r="12738" spans="1:35" x14ac:dyDescent="0.25">
      <c r="B12738" t="s">
        <v>2704</v>
      </c>
      <c r="E12738">
        <v>400033533</v>
      </c>
      <c r="F12738">
        <v>305003547</v>
      </c>
      <c r="G12738">
        <v>0</v>
      </c>
      <c r="H12738" t="s">
        <v>5691</v>
      </c>
      <c r="S12738">
        <v>0</v>
      </c>
      <c r="T12738">
        <v>0</v>
      </c>
      <c r="U12738">
        <v>0</v>
      </c>
      <c r="V12738">
        <v>0</v>
      </c>
      <c r="W12738">
        <v>0</v>
      </c>
      <c r="X12738">
        <v>0</v>
      </c>
      <c r="Y12738">
        <v>0</v>
      </c>
      <c r="Z12738">
        <v>0</v>
      </c>
      <c r="AA12738">
        <v>0</v>
      </c>
      <c r="AB12738">
        <v>0</v>
      </c>
      <c r="AC12738">
        <v>0</v>
      </c>
      <c r="AF12738">
        <v>0</v>
      </c>
    </row>
    <row r="12739" spans="1:35" x14ac:dyDescent="0.25">
      <c r="F12739">
        <v>305003547</v>
      </c>
      <c r="T12739">
        <v>0</v>
      </c>
      <c r="U12739">
        <v>0</v>
      </c>
      <c r="V12739">
        <v>0</v>
      </c>
      <c r="AB12739">
        <v>0</v>
      </c>
      <c r="AC12739">
        <v>0</v>
      </c>
      <c r="AF12739">
        <v>0</v>
      </c>
    </row>
    <row r="12740" spans="1:35" x14ac:dyDescent="0.25">
      <c r="A12740" t="s">
        <v>4</v>
      </c>
      <c r="B12740" t="s">
        <v>2174</v>
      </c>
      <c r="C12740">
        <v>2023</v>
      </c>
      <c r="D12740">
        <v>3050</v>
      </c>
      <c r="E12740">
        <v>400033432</v>
      </c>
      <c r="F12740">
        <v>305003548</v>
      </c>
      <c r="G12740">
        <v>0</v>
      </c>
      <c r="H12740" t="s">
        <v>5187</v>
      </c>
      <c r="I12740" t="s">
        <v>3401</v>
      </c>
      <c r="J12740">
        <v>4800001253</v>
      </c>
      <c r="K12740" t="s">
        <v>3401</v>
      </c>
      <c r="L12740">
        <v>4300068849</v>
      </c>
      <c r="M12740" t="s">
        <v>3401</v>
      </c>
      <c r="N12740" t="s">
        <v>15700</v>
      </c>
      <c r="S12740">
        <v>0</v>
      </c>
      <c r="T12740">
        <v>1</v>
      </c>
      <c r="U12740">
        <v>1</v>
      </c>
      <c r="V12740">
        <v>0</v>
      </c>
      <c r="W12740">
        <v>0</v>
      </c>
      <c r="X12740">
        <v>0</v>
      </c>
      <c r="Y12740">
        <v>0</v>
      </c>
      <c r="Z12740">
        <v>0</v>
      </c>
      <c r="AA12740">
        <v>0</v>
      </c>
      <c r="AB12740">
        <v>0</v>
      </c>
      <c r="AC12740">
        <v>0</v>
      </c>
      <c r="AF12740">
        <v>1</v>
      </c>
    </row>
    <row r="12741" spans="1:35" x14ac:dyDescent="0.25">
      <c r="F12741">
        <v>305003548</v>
      </c>
      <c r="T12741">
        <v>1</v>
      </c>
      <c r="U12741">
        <v>1</v>
      </c>
      <c r="V12741">
        <v>0</v>
      </c>
      <c r="AB12741">
        <v>0</v>
      </c>
      <c r="AC12741">
        <v>0</v>
      </c>
      <c r="AF12741">
        <v>1</v>
      </c>
    </row>
    <row r="12742" spans="1:35" x14ac:dyDescent="0.25">
      <c r="A12742" t="s">
        <v>4</v>
      </c>
      <c r="B12742" t="s">
        <v>2174</v>
      </c>
      <c r="C12742">
        <v>2023</v>
      </c>
      <c r="D12742">
        <v>3050</v>
      </c>
      <c r="E12742">
        <v>400033434</v>
      </c>
      <c r="F12742">
        <v>305003549</v>
      </c>
      <c r="G12742">
        <v>0</v>
      </c>
      <c r="H12742" t="s">
        <v>5188</v>
      </c>
      <c r="I12742" t="s">
        <v>3401</v>
      </c>
      <c r="J12742">
        <v>4800001254</v>
      </c>
      <c r="K12742" t="s">
        <v>3401</v>
      </c>
      <c r="L12742">
        <v>4300068849</v>
      </c>
      <c r="M12742" t="s">
        <v>3401</v>
      </c>
      <c r="N12742" t="s">
        <v>15700</v>
      </c>
      <c r="S12742">
        <v>0</v>
      </c>
      <c r="T12742">
        <v>1</v>
      </c>
      <c r="U12742">
        <v>1</v>
      </c>
      <c r="V12742">
        <v>0</v>
      </c>
      <c r="W12742">
        <v>0</v>
      </c>
      <c r="X12742">
        <v>0</v>
      </c>
      <c r="Y12742">
        <v>0</v>
      </c>
      <c r="Z12742">
        <v>0</v>
      </c>
      <c r="AA12742">
        <v>0</v>
      </c>
      <c r="AB12742">
        <v>0</v>
      </c>
      <c r="AC12742">
        <v>0</v>
      </c>
      <c r="AF12742">
        <v>1</v>
      </c>
    </row>
    <row r="12743" spans="1:35" x14ac:dyDescent="0.25">
      <c r="F12743">
        <v>305003549</v>
      </c>
      <c r="T12743">
        <v>1</v>
      </c>
      <c r="U12743">
        <v>1</v>
      </c>
      <c r="V12743">
        <v>0</v>
      </c>
      <c r="AB12743">
        <v>0</v>
      </c>
      <c r="AC12743">
        <v>0</v>
      </c>
      <c r="AF12743">
        <v>1</v>
      </c>
    </row>
    <row r="12744" spans="1:35" x14ac:dyDescent="0.25">
      <c r="A12744" t="s">
        <v>4</v>
      </c>
      <c r="B12744" t="s">
        <v>2174</v>
      </c>
      <c r="C12744">
        <v>2023</v>
      </c>
      <c r="D12744">
        <v>3050</v>
      </c>
      <c r="E12744">
        <v>400033435</v>
      </c>
      <c r="F12744">
        <v>305003550</v>
      </c>
      <c r="G12744">
        <v>0</v>
      </c>
      <c r="H12744" t="s">
        <v>5189</v>
      </c>
      <c r="I12744" t="s">
        <v>3401</v>
      </c>
      <c r="J12744">
        <v>4800001255</v>
      </c>
      <c r="K12744" t="s">
        <v>3401</v>
      </c>
      <c r="L12744">
        <v>4300068849</v>
      </c>
      <c r="M12744" t="s">
        <v>3401</v>
      </c>
      <c r="N12744" t="s">
        <v>15700</v>
      </c>
      <c r="S12744">
        <v>0</v>
      </c>
      <c r="T12744">
        <v>1</v>
      </c>
      <c r="U12744">
        <v>1</v>
      </c>
      <c r="V12744">
        <v>0</v>
      </c>
      <c r="W12744">
        <v>0</v>
      </c>
      <c r="X12744">
        <v>0</v>
      </c>
      <c r="Y12744">
        <v>0</v>
      </c>
      <c r="Z12744">
        <v>0</v>
      </c>
      <c r="AA12744">
        <v>0</v>
      </c>
      <c r="AB12744">
        <v>0</v>
      </c>
      <c r="AC12744">
        <v>0</v>
      </c>
      <c r="AF12744">
        <v>1</v>
      </c>
    </row>
    <row r="12745" spans="1:35" x14ac:dyDescent="0.25">
      <c r="F12745">
        <v>305003550</v>
      </c>
      <c r="T12745">
        <v>1</v>
      </c>
      <c r="U12745">
        <v>1</v>
      </c>
      <c r="V12745">
        <v>0</v>
      </c>
      <c r="AB12745">
        <v>0</v>
      </c>
      <c r="AC12745">
        <v>0</v>
      </c>
      <c r="AF12745">
        <v>1</v>
      </c>
    </row>
    <row r="12746" spans="1:35" x14ac:dyDescent="0.25">
      <c r="A12746" t="s">
        <v>4</v>
      </c>
      <c r="B12746" t="s">
        <v>2174</v>
      </c>
      <c r="C12746">
        <v>2023</v>
      </c>
      <c r="D12746">
        <v>3050</v>
      </c>
      <c r="E12746">
        <v>400033436</v>
      </c>
      <c r="F12746">
        <v>305003551</v>
      </c>
      <c r="G12746">
        <v>0</v>
      </c>
      <c r="H12746" t="s">
        <v>5190</v>
      </c>
      <c r="I12746" t="s">
        <v>3401</v>
      </c>
      <c r="J12746">
        <v>4800001256</v>
      </c>
      <c r="K12746" t="s">
        <v>3401</v>
      </c>
      <c r="L12746">
        <v>4300068849</v>
      </c>
      <c r="M12746" t="s">
        <v>3401</v>
      </c>
      <c r="N12746" t="s">
        <v>15700</v>
      </c>
      <c r="S12746">
        <v>0</v>
      </c>
      <c r="T12746">
        <v>1</v>
      </c>
      <c r="U12746">
        <v>1</v>
      </c>
      <c r="V12746">
        <v>0</v>
      </c>
      <c r="W12746">
        <v>0</v>
      </c>
      <c r="X12746">
        <v>0</v>
      </c>
      <c r="Y12746">
        <v>0</v>
      </c>
      <c r="Z12746">
        <v>0</v>
      </c>
      <c r="AA12746">
        <v>0</v>
      </c>
      <c r="AB12746">
        <v>0</v>
      </c>
      <c r="AC12746">
        <v>0</v>
      </c>
      <c r="AF12746">
        <v>1</v>
      </c>
    </row>
    <row r="12747" spans="1:35" x14ac:dyDescent="0.25">
      <c r="F12747">
        <v>305003551</v>
      </c>
      <c r="T12747">
        <v>1</v>
      </c>
      <c r="U12747">
        <v>1</v>
      </c>
      <c r="V12747">
        <v>0</v>
      </c>
      <c r="AB12747">
        <v>0</v>
      </c>
      <c r="AC12747">
        <v>0</v>
      </c>
      <c r="AF12747">
        <v>1</v>
      </c>
    </row>
    <row r="12748" spans="1:35" x14ac:dyDescent="0.25">
      <c r="A12748" t="s">
        <v>4</v>
      </c>
      <c r="B12748" t="s">
        <v>2174</v>
      </c>
      <c r="C12748">
        <v>2023</v>
      </c>
      <c r="D12748">
        <v>3050</v>
      </c>
      <c r="E12748">
        <v>400033437</v>
      </c>
      <c r="F12748">
        <v>305003552</v>
      </c>
      <c r="G12748">
        <v>0</v>
      </c>
      <c r="H12748" t="s">
        <v>5191</v>
      </c>
      <c r="I12748" t="s">
        <v>3401</v>
      </c>
      <c r="J12748">
        <v>4800001257</v>
      </c>
      <c r="K12748" t="s">
        <v>3401</v>
      </c>
      <c r="L12748">
        <v>4300068849</v>
      </c>
      <c r="M12748" t="s">
        <v>3401</v>
      </c>
      <c r="N12748" t="s">
        <v>15700</v>
      </c>
      <c r="S12748">
        <v>0</v>
      </c>
      <c r="T12748">
        <v>1</v>
      </c>
      <c r="U12748">
        <v>1</v>
      </c>
      <c r="V12748">
        <v>0</v>
      </c>
      <c r="W12748">
        <v>0</v>
      </c>
      <c r="X12748">
        <v>0</v>
      </c>
      <c r="Y12748">
        <v>0</v>
      </c>
      <c r="Z12748">
        <v>0</v>
      </c>
      <c r="AA12748">
        <v>0</v>
      </c>
      <c r="AB12748">
        <v>0</v>
      </c>
      <c r="AC12748">
        <v>0</v>
      </c>
      <c r="AF12748">
        <v>1</v>
      </c>
    </row>
    <row r="12749" spans="1:35" x14ac:dyDescent="0.25">
      <c r="F12749">
        <v>305003552</v>
      </c>
      <c r="T12749">
        <v>1</v>
      </c>
      <c r="U12749">
        <v>1</v>
      </c>
      <c r="V12749">
        <v>0</v>
      </c>
      <c r="AB12749">
        <v>0</v>
      </c>
      <c r="AC12749">
        <v>0</v>
      </c>
      <c r="AF12749">
        <v>1</v>
      </c>
    </row>
    <row r="12750" spans="1:35" x14ac:dyDescent="0.25">
      <c r="A12750" t="s">
        <v>4</v>
      </c>
      <c r="B12750" t="s">
        <v>2174</v>
      </c>
      <c r="C12750">
        <v>2023</v>
      </c>
      <c r="D12750">
        <v>3050</v>
      </c>
      <c r="E12750">
        <v>400033438</v>
      </c>
      <c r="F12750">
        <v>305003553</v>
      </c>
      <c r="G12750">
        <v>0</v>
      </c>
      <c r="H12750" t="s">
        <v>5192</v>
      </c>
      <c r="I12750" t="s">
        <v>3401</v>
      </c>
      <c r="J12750">
        <v>4800001258</v>
      </c>
      <c r="K12750" t="s">
        <v>3401</v>
      </c>
      <c r="L12750">
        <v>4300068849</v>
      </c>
      <c r="M12750" t="s">
        <v>3401</v>
      </c>
      <c r="N12750" t="s">
        <v>15700</v>
      </c>
      <c r="S12750">
        <v>0</v>
      </c>
      <c r="T12750">
        <v>1</v>
      </c>
      <c r="U12750">
        <v>1</v>
      </c>
      <c r="V12750">
        <v>0</v>
      </c>
      <c r="W12750">
        <v>0</v>
      </c>
      <c r="X12750">
        <v>0</v>
      </c>
      <c r="Y12750">
        <v>0</v>
      </c>
      <c r="Z12750">
        <v>0</v>
      </c>
      <c r="AA12750">
        <v>0</v>
      </c>
      <c r="AB12750">
        <v>0</v>
      </c>
      <c r="AC12750">
        <v>0</v>
      </c>
      <c r="AF12750">
        <v>1</v>
      </c>
    </row>
    <row r="12751" spans="1:35" x14ac:dyDescent="0.25">
      <c r="F12751">
        <v>305003553</v>
      </c>
      <c r="T12751">
        <v>1</v>
      </c>
      <c r="U12751">
        <v>1</v>
      </c>
      <c r="V12751">
        <v>0</v>
      </c>
      <c r="AB12751">
        <v>0</v>
      </c>
      <c r="AC12751">
        <v>0</v>
      </c>
      <c r="AF12751">
        <v>1</v>
      </c>
    </row>
    <row r="12752" spans="1:35" x14ac:dyDescent="0.25">
      <c r="A12752" t="s">
        <v>4</v>
      </c>
      <c r="B12752" t="s">
        <v>1546</v>
      </c>
      <c r="C12752">
        <v>2023</v>
      </c>
      <c r="D12752">
        <v>3050</v>
      </c>
      <c r="E12752">
        <v>400033441</v>
      </c>
      <c r="F12752">
        <v>305003554</v>
      </c>
      <c r="G12752">
        <v>0</v>
      </c>
      <c r="H12752" t="s">
        <v>5105</v>
      </c>
      <c r="I12752" t="s">
        <v>5104</v>
      </c>
      <c r="J12752">
        <v>4800001262</v>
      </c>
      <c r="K12752" t="s">
        <v>5104</v>
      </c>
      <c r="L12752">
        <v>3000072820</v>
      </c>
      <c r="M12752" t="s">
        <v>15701</v>
      </c>
      <c r="N12752" t="s">
        <v>15702</v>
      </c>
      <c r="O12752" t="s">
        <v>5104</v>
      </c>
      <c r="P12752">
        <v>111838</v>
      </c>
      <c r="Q12752" t="s">
        <v>12249</v>
      </c>
      <c r="R12752" t="s">
        <v>15703</v>
      </c>
      <c r="S12752">
        <v>4</v>
      </c>
      <c r="T12752" s="1">
        <v>5620</v>
      </c>
      <c r="U12752" s="1">
        <v>5620</v>
      </c>
      <c r="V12752">
        <v>0</v>
      </c>
      <c r="W12752">
        <v>505.8</v>
      </c>
      <c r="X12752">
        <v>505.8</v>
      </c>
      <c r="Y12752">
        <v>0</v>
      </c>
      <c r="Z12752">
        <v>0</v>
      </c>
      <c r="AA12752" s="1">
        <v>1011.6</v>
      </c>
      <c r="AB12752">
        <v>0</v>
      </c>
      <c r="AC12752">
        <v>0</v>
      </c>
      <c r="AF12752" s="1">
        <v>5620</v>
      </c>
      <c r="AH12752">
        <v>1300045786</v>
      </c>
      <c r="AI12752" t="s">
        <v>15704</v>
      </c>
    </row>
    <row r="12753" spans="1:35" x14ac:dyDescent="0.25">
      <c r="F12753">
        <v>305003554</v>
      </c>
      <c r="T12753" s="1">
        <v>5620</v>
      </c>
      <c r="U12753" s="1">
        <v>5620</v>
      </c>
      <c r="V12753">
        <v>0</v>
      </c>
      <c r="AB12753">
        <v>0</v>
      </c>
      <c r="AC12753">
        <v>0</v>
      </c>
      <c r="AF12753" s="1">
        <v>5620</v>
      </c>
    </row>
    <row r="12754" spans="1:35" x14ac:dyDescent="0.25">
      <c r="A12754" t="s">
        <v>4</v>
      </c>
      <c r="B12754" t="s">
        <v>1546</v>
      </c>
      <c r="C12754">
        <v>2023</v>
      </c>
      <c r="D12754">
        <v>3050</v>
      </c>
      <c r="E12754">
        <v>400033382</v>
      </c>
      <c r="F12754">
        <v>305003555</v>
      </c>
      <c r="G12754">
        <v>0</v>
      </c>
      <c r="H12754" t="s">
        <v>5106</v>
      </c>
      <c r="I12754" t="s">
        <v>5104</v>
      </c>
      <c r="J12754">
        <v>4800001263</v>
      </c>
      <c r="K12754" t="s">
        <v>5104</v>
      </c>
      <c r="L12754">
        <v>3000071119</v>
      </c>
      <c r="M12754" t="s">
        <v>15694</v>
      </c>
      <c r="N12754" t="s">
        <v>15705</v>
      </c>
      <c r="O12754" t="s">
        <v>3401</v>
      </c>
      <c r="P12754">
        <v>111838</v>
      </c>
      <c r="Q12754" t="s">
        <v>12249</v>
      </c>
      <c r="R12754" t="s">
        <v>3223</v>
      </c>
      <c r="S12754">
        <v>1</v>
      </c>
      <c r="T12754" s="1">
        <v>2001.75</v>
      </c>
      <c r="U12754" s="1">
        <v>2001.75</v>
      </c>
      <c r="V12754">
        <v>0</v>
      </c>
      <c r="W12754">
        <v>180.16</v>
      </c>
      <c r="X12754">
        <v>180.16</v>
      </c>
      <c r="Y12754">
        <v>0</v>
      </c>
      <c r="Z12754">
        <v>0</v>
      </c>
      <c r="AA12754">
        <v>360.32</v>
      </c>
      <c r="AB12754">
        <v>0</v>
      </c>
      <c r="AC12754">
        <v>0</v>
      </c>
      <c r="AF12754" s="1">
        <v>2001.75</v>
      </c>
      <c r="AH12754">
        <v>1300045135</v>
      </c>
      <c r="AI12754" t="s">
        <v>15706</v>
      </c>
    </row>
    <row r="12755" spans="1:35" x14ac:dyDescent="0.25">
      <c r="F12755">
        <v>305003555</v>
      </c>
      <c r="T12755" s="1">
        <v>2001.75</v>
      </c>
      <c r="U12755" s="1">
        <v>2001.75</v>
      </c>
      <c r="V12755">
        <v>0</v>
      </c>
      <c r="AB12755">
        <v>0</v>
      </c>
      <c r="AC12755">
        <v>0</v>
      </c>
      <c r="AF12755" s="1">
        <v>2001.75</v>
      </c>
    </row>
    <row r="12756" spans="1:35" x14ac:dyDescent="0.25">
      <c r="A12756" t="s">
        <v>4</v>
      </c>
      <c r="B12756" t="s">
        <v>1546</v>
      </c>
      <c r="C12756">
        <v>2023</v>
      </c>
      <c r="D12756">
        <v>3050</v>
      </c>
      <c r="E12756">
        <v>400033253</v>
      </c>
      <c r="F12756">
        <v>305003556</v>
      </c>
      <c r="G12756">
        <v>0</v>
      </c>
      <c r="H12756" t="s">
        <v>5108</v>
      </c>
      <c r="I12756" t="s">
        <v>5107</v>
      </c>
      <c r="J12756">
        <v>4800001264</v>
      </c>
      <c r="K12756" t="s">
        <v>5107</v>
      </c>
      <c r="L12756">
        <v>3000064119</v>
      </c>
      <c r="M12756" t="s">
        <v>15674</v>
      </c>
      <c r="N12756" t="s">
        <v>15707</v>
      </c>
      <c r="O12756" t="s">
        <v>3810</v>
      </c>
      <c r="P12756">
        <v>111838</v>
      </c>
      <c r="Q12756" t="s">
        <v>12249</v>
      </c>
      <c r="R12756" t="s">
        <v>12721</v>
      </c>
      <c r="S12756">
        <v>1</v>
      </c>
      <c r="T12756" s="1">
        <v>1939</v>
      </c>
      <c r="U12756" s="1">
        <v>1939</v>
      </c>
      <c r="V12756">
        <v>0</v>
      </c>
      <c r="W12756">
        <v>489.15</v>
      </c>
      <c r="X12756">
        <v>489.15</v>
      </c>
      <c r="Y12756">
        <v>0</v>
      </c>
      <c r="Z12756">
        <v>0</v>
      </c>
      <c r="AA12756">
        <v>978.3</v>
      </c>
      <c r="AB12756">
        <v>0</v>
      </c>
      <c r="AC12756">
        <v>0</v>
      </c>
      <c r="AF12756" s="1">
        <v>1939</v>
      </c>
      <c r="AH12756">
        <v>1300042856</v>
      </c>
      <c r="AI12756" t="s">
        <v>15708</v>
      </c>
    </row>
    <row r="12757" spans="1:35" x14ac:dyDescent="0.25">
      <c r="F12757">
        <v>305003556</v>
      </c>
      <c r="T12757" s="1">
        <v>1939</v>
      </c>
      <c r="U12757" s="1">
        <v>1939</v>
      </c>
      <c r="V12757">
        <v>0</v>
      </c>
      <c r="AB12757">
        <v>0</v>
      </c>
      <c r="AC12757">
        <v>0</v>
      </c>
      <c r="AF12757" s="1">
        <v>1939</v>
      </c>
    </row>
    <row r="12758" spans="1:35" x14ac:dyDescent="0.25">
      <c r="A12758" t="s">
        <v>4</v>
      </c>
      <c r="B12758" t="s">
        <v>1546</v>
      </c>
      <c r="C12758">
        <v>2023</v>
      </c>
      <c r="D12758">
        <v>3050</v>
      </c>
      <c r="E12758">
        <v>400033252</v>
      </c>
      <c r="F12758">
        <v>305003557</v>
      </c>
      <c r="G12758">
        <v>0</v>
      </c>
      <c r="H12758" t="s">
        <v>5109</v>
      </c>
      <c r="I12758" t="s">
        <v>5107</v>
      </c>
      <c r="J12758">
        <v>4800001265</v>
      </c>
      <c r="K12758" t="s">
        <v>5107</v>
      </c>
      <c r="L12758">
        <v>3000064119</v>
      </c>
      <c r="M12758" t="s">
        <v>15674</v>
      </c>
      <c r="N12758" t="s">
        <v>15707</v>
      </c>
      <c r="O12758" t="s">
        <v>3810</v>
      </c>
      <c r="P12758">
        <v>111838</v>
      </c>
      <c r="Q12758" t="s">
        <v>12249</v>
      </c>
      <c r="R12758" t="s">
        <v>8146</v>
      </c>
      <c r="S12758">
        <v>1</v>
      </c>
      <c r="T12758" s="1">
        <v>3496</v>
      </c>
      <c r="U12758" s="1">
        <v>3496</v>
      </c>
      <c r="V12758">
        <v>0</v>
      </c>
      <c r="W12758">
        <v>489.15</v>
      </c>
      <c r="X12758">
        <v>489.15</v>
      </c>
      <c r="Y12758">
        <v>0</v>
      </c>
      <c r="Z12758">
        <v>0</v>
      </c>
      <c r="AA12758">
        <v>978.3</v>
      </c>
      <c r="AB12758">
        <v>0</v>
      </c>
      <c r="AC12758">
        <v>0</v>
      </c>
      <c r="AF12758" s="1">
        <v>3496</v>
      </c>
      <c r="AH12758">
        <v>1300042856</v>
      </c>
      <c r="AI12758" t="s">
        <v>15708</v>
      </c>
    </row>
    <row r="12759" spans="1:35" x14ac:dyDescent="0.25">
      <c r="F12759">
        <v>305003557</v>
      </c>
      <c r="T12759" s="1">
        <v>3496</v>
      </c>
      <c r="U12759" s="1">
        <v>3496</v>
      </c>
      <c r="V12759">
        <v>0</v>
      </c>
      <c r="AB12759">
        <v>0</v>
      </c>
      <c r="AC12759">
        <v>0</v>
      </c>
      <c r="AF12759" s="1">
        <v>3496</v>
      </c>
    </row>
    <row r="12760" spans="1:35" x14ac:dyDescent="0.25">
      <c r="A12760" t="s">
        <v>4</v>
      </c>
      <c r="B12760" t="s">
        <v>190</v>
      </c>
      <c r="C12760">
        <v>2023</v>
      </c>
      <c r="D12760">
        <v>3050</v>
      </c>
      <c r="E12760">
        <v>400033285</v>
      </c>
      <c r="F12760">
        <v>305003558</v>
      </c>
      <c r="G12760">
        <v>0</v>
      </c>
      <c r="H12760" t="s">
        <v>3223</v>
      </c>
      <c r="I12760" t="s">
        <v>3229</v>
      </c>
      <c r="J12760">
        <v>4800001267</v>
      </c>
      <c r="K12760" t="s">
        <v>3229</v>
      </c>
      <c r="L12760">
        <v>3000069879</v>
      </c>
      <c r="M12760" t="s">
        <v>5104</v>
      </c>
      <c r="N12760" t="s">
        <v>15709</v>
      </c>
      <c r="O12760" t="s">
        <v>15710</v>
      </c>
      <c r="P12760">
        <v>108388</v>
      </c>
      <c r="Q12760" t="s">
        <v>9951</v>
      </c>
      <c r="R12760" t="s">
        <v>3223</v>
      </c>
      <c r="S12760">
        <v>1</v>
      </c>
      <c r="T12760" s="1">
        <v>1980</v>
      </c>
      <c r="U12760" s="1">
        <v>1980</v>
      </c>
      <c r="V12760">
        <v>0</v>
      </c>
      <c r="W12760" s="1">
        <v>1788.48</v>
      </c>
      <c r="X12760" s="1">
        <v>1788.48</v>
      </c>
      <c r="Y12760">
        <v>0</v>
      </c>
      <c r="Z12760">
        <v>0</v>
      </c>
      <c r="AA12760" s="1">
        <v>3576.96</v>
      </c>
      <c r="AB12760">
        <v>0</v>
      </c>
      <c r="AC12760">
        <v>0</v>
      </c>
      <c r="AF12760" s="1">
        <v>1980</v>
      </c>
      <c r="AH12760">
        <v>1300047800</v>
      </c>
      <c r="AI12760" t="s">
        <v>15711</v>
      </c>
    </row>
    <row r="12761" spans="1:35" x14ac:dyDescent="0.25">
      <c r="F12761">
        <v>305003558</v>
      </c>
      <c r="T12761" s="1">
        <v>1980</v>
      </c>
      <c r="U12761" s="1">
        <v>1980</v>
      </c>
      <c r="V12761">
        <v>0</v>
      </c>
      <c r="AB12761">
        <v>0</v>
      </c>
      <c r="AC12761">
        <v>0</v>
      </c>
      <c r="AF12761" s="1">
        <v>1980</v>
      </c>
    </row>
    <row r="12762" spans="1:35" x14ac:dyDescent="0.25">
      <c r="B12762" t="s">
        <v>389</v>
      </c>
      <c r="E12762">
        <v>400033408</v>
      </c>
      <c r="F12762">
        <v>305003566</v>
      </c>
      <c r="G12762">
        <v>0</v>
      </c>
      <c r="H12762" t="s">
        <v>3402</v>
      </c>
      <c r="R12762" t="s">
        <v>15712</v>
      </c>
      <c r="S12762">
        <v>0</v>
      </c>
      <c r="T12762">
        <v>0</v>
      </c>
      <c r="U12762">
        <v>0</v>
      </c>
      <c r="V12762">
        <v>0</v>
      </c>
      <c r="W12762">
        <v>0</v>
      </c>
      <c r="X12762">
        <v>0</v>
      </c>
      <c r="Y12762">
        <v>0</v>
      </c>
      <c r="Z12762">
        <v>0</v>
      </c>
      <c r="AA12762">
        <v>0</v>
      </c>
      <c r="AB12762">
        <v>0</v>
      </c>
      <c r="AC12762">
        <v>0</v>
      </c>
      <c r="AF12762">
        <v>0</v>
      </c>
    </row>
    <row r="12763" spans="1:35" x14ac:dyDescent="0.25">
      <c r="F12763">
        <v>305003566</v>
      </c>
      <c r="T12763">
        <v>0</v>
      </c>
      <c r="U12763">
        <v>0</v>
      </c>
      <c r="V12763">
        <v>0</v>
      </c>
      <c r="AB12763">
        <v>0</v>
      </c>
      <c r="AC12763">
        <v>0</v>
      </c>
      <c r="AF12763">
        <v>0</v>
      </c>
    </row>
    <row r="12764" spans="1:35" x14ac:dyDescent="0.25">
      <c r="A12764" t="s">
        <v>4</v>
      </c>
      <c r="B12764" t="s">
        <v>389</v>
      </c>
      <c r="C12764">
        <v>2023</v>
      </c>
      <c r="D12764">
        <v>3050</v>
      </c>
      <c r="E12764">
        <v>400033409</v>
      </c>
      <c r="F12764">
        <v>305003567</v>
      </c>
      <c r="G12764">
        <v>0</v>
      </c>
      <c r="H12764" t="s">
        <v>3403</v>
      </c>
      <c r="I12764" t="s">
        <v>3401</v>
      </c>
      <c r="J12764">
        <v>4800001394</v>
      </c>
      <c r="K12764" t="s">
        <v>3401</v>
      </c>
      <c r="L12764">
        <v>5100423175</v>
      </c>
      <c r="M12764" t="s">
        <v>3401</v>
      </c>
      <c r="O12764" t="s">
        <v>3401</v>
      </c>
      <c r="R12764" t="s">
        <v>15713</v>
      </c>
      <c r="S12764">
        <v>2</v>
      </c>
      <c r="T12764">
        <v>506.56</v>
      </c>
      <c r="U12764">
        <v>506.56</v>
      </c>
      <c r="V12764">
        <v>0</v>
      </c>
      <c r="W12764">
        <v>0</v>
      </c>
      <c r="X12764">
        <v>0</v>
      </c>
      <c r="Y12764">
        <v>0</v>
      </c>
      <c r="Z12764">
        <v>0</v>
      </c>
      <c r="AA12764">
        <v>0</v>
      </c>
      <c r="AB12764">
        <v>0</v>
      </c>
      <c r="AC12764">
        <v>0</v>
      </c>
      <c r="AF12764">
        <v>506.56</v>
      </c>
    </row>
    <row r="12765" spans="1:35" x14ac:dyDescent="0.25">
      <c r="F12765">
        <v>305003567</v>
      </c>
      <c r="T12765">
        <v>506.56</v>
      </c>
      <c r="U12765">
        <v>506.56</v>
      </c>
      <c r="V12765">
        <v>0</v>
      </c>
      <c r="AB12765">
        <v>0</v>
      </c>
      <c r="AC12765">
        <v>0</v>
      </c>
      <c r="AF12765">
        <v>506.56</v>
      </c>
    </row>
    <row r="12766" spans="1:35" x14ac:dyDescent="0.25">
      <c r="A12766" t="s">
        <v>4</v>
      </c>
      <c r="B12766" t="s">
        <v>389</v>
      </c>
      <c r="C12766">
        <v>2023</v>
      </c>
      <c r="D12766">
        <v>3050</v>
      </c>
      <c r="E12766">
        <v>400033410</v>
      </c>
      <c r="F12766">
        <v>305003568</v>
      </c>
      <c r="G12766">
        <v>0</v>
      </c>
      <c r="H12766" t="s">
        <v>3404</v>
      </c>
      <c r="I12766" t="s">
        <v>3401</v>
      </c>
      <c r="J12766">
        <v>4800001396</v>
      </c>
      <c r="K12766" t="s">
        <v>3401</v>
      </c>
      <c r="L12766">
        <v>5100423132</v>
      </c>
      <c r="M12766" t="s">
        <v>3401</v>
      </c>
      <c r="O12766" t="s">
        <v>3401</v>
      </c>
      <c r="R12766" t="s">
        <v>3393</v>
      </c>
      <c r="S12766">
        <v>1</v>
      </c>
      <c r="T12766">
        <v>761.1</v>
      </c>
      <c r="U12766">
        <v>761.1</v>
      </c>
      <c r="V12766">
        <v>0</v>
      </c>
      <c r="W12766">
        <v>0</v>
      </c>
      <c r="X12766">
        <v>0</v>
      </c>
      <c r="Y12766">
        <v>0</v>
      </c>
      <c r="Z12766">
        <v>0</v>
      </c>
      <c r="AA12766">
        <v>0</v>
      </c>
      <c r="AB12766">
        <v>0</v>
      </c>
      <c r="AC12766">
        <v>0</v>
      </c>
      <c r="AF12766">
        <v>761.1</v>
      </c>
    </row>
    <row r="12767" spans="1:35" x14ac:dyDescent="0.25">
      <c r="F12767">
        <v>305003568</v>
      </c>
      <c r="T12767">
        <v>761.1</v>
      </c>
      <c r="U12767">
        <v>761.1</v>
      </c>
      <c r="V12767">
        <v>0</v>
      </c>
      <c r="AB12767">
        <v>0</v>
      </c>
      <c r="AC12767">
        <v>0</v>
      </c>
      <c r="AF12767">
        <v>761.1</v>
      </c>
    </row>
    <row r="12768" spans="1:35" x14ac:dyDescent="0.25">
      <c r="A12768" t="s">
        <v>4</v>
      </c>
      <c r="B12768" t="s">
        <v>1220</v>
      </c>
      <c r="C12768">
        <v>2023</v>
      </c>
      <c r="D12768">
        <v>3050</v>
      </c>
      <c r="E12768">
        <v>400033086</v>
      </c>
      <c r="F12768">
        <v>305003574</v>
      </c>
      <c r="G12768">
        <v>0</v>
      </c>
      <c r="H12768" t="s">
        <v>3091</v>
      </c>
      <c r="I12768" t="s">
        <v>4618</v>
      </c>
      <c r="J12768">
        <v>4800001427</v>
      </c>
      <c r="K12768" t="s">
        <v>4618</v>
      </c>
      <c r="L12768">
        <v>3000061226</v>
      </c>
      <c r="M12768" t="s">
        <v>15655</v>
      </c>
      <c r="N12768" t="s">
        <v>15714</v>
      </c>
      <c r="O12768" t="s">
        <v>15715</v>
      </c>
      <c r="P12768">
        <v>106765</v>
      </c>
      <c r="Q12768" t="s">
        <v>9435</v>
      </c>
      <c r="R12768" t="s">
        <v>3091</v>
      </c>
      <c r="S12768">
        <v>1</v>
      </c>
      <c r="T12768">
        <v>0</v>
      </c>
      <c r="U12768" s="1">
        <v>1305</v>
      </c>
      <c r="V12768">
        <v>0</v>
      </c>
      <c r="W12768" s="1">
        <v>1902.42</v>
      </c>
      <c r="X12768">
        <v>0</v>
      </c>
      <c r="Y12768">
        <v>0</v>
      </c>
      <c r="Z12768" s="1">
        <v>1902.42</v>
      </c>
      <c r="AA12768" s="1">
        <v>3804.84</v>
      </c>
      <c r="AB12768">
        <v>0</v>
      </c>
      <c r="AC12768">
        <v>0</v>
      </c>
      <c r="AF12768" s="1">
        <v>1305</v>
      </c>
      <c r="AH12768">
        <v>1300030451</v>
      </c>
      <c r="AI12768" t="s">
        <v>15670</v>
      </c>
    </row>
    <row r="12769" spans="1:35" x14ac:dyDescent="0.25">
      <c r="A12769" t="s">
        <v>4</v>
      </c>
      <c r="B12769" t="s">
        <v>1220</v>
      </c>
      <c r="C12769">
        <v>2023</v>
      </c>
      <c r="D12769">
        <v>3050</v>
      </c>
      <c r="E12769">
        <v>400033086</v>
      </c>
      <c r="F12769">
        <v>305003574</v>
      </c>
      <c r="G12769">
        <v>0</v>
      </c>
      <c r="H12769" t="s">
        <v>3091</v>
      </c>
      <c r="I12769" t="s">
        <v>4618</v>
      </c>
      <c r="J12769">
        <v>4800001427</v>
      </c>
      <c r="K12769" t="s">
        <v>4618</v>
      </c>
      <c r="L12769">
        <v>3000061226</v>
      </c>
      <c r="M12769" t="s">
        <v>15655</v>
      </c>
      <c r="N12769" t="s">
        <v>15714</v>
      </c>
      <c r="O12769" t="s">
        <v>15715</v>
      </c>
      <c r="P12769">
        <v>106765</v>
      </c>
      <c r="Q12769" t="s">
        <v>9435</v>
      </c>
      <c r="R12769" t="s">
        <v>3091</v>
      </c>
      <c r="S12769">
        <v>1</v>
      </c>
      <c r="T12769" s="1">
        <v>2610</v>
      </c>
      <c r="U12769" s="1">
        <v>1305</v>
      </c>
      <c r="V12769">
        <v>0</v>
      </c>
      <c r="W12769" s="1">
        <v>1902.42</v>
      </c>
      <c r="X12769">
        <v>0</v>
      </c>
      <c r="Y12769">
        <v>0</v>
      </c>
      <c r="Z12769" s="1">
        <v>1902.42</v>
      </c>
      <c r="AA12769" s="1">
        <v>3804.84</v>
      </c>
      <c r="AB12769">
        <v>0</v>
      </c>
      <c r="AC12769">
        <v>0</v>
      </c>
      <c r="AF12769" s="1">
        <v>1305</v>
      </c>
      <c r="AH12769">
        <v>1300030451</v>
      </c>
      <c r="AI12769" t="s">
        <v>15670</v>
      </c>
    </row>
    <row r="12770" spans="1:35" x14ac:dyDescent="0.25">
      <c r="F12770">
        <v>305003574</v>
      </c>
      <c r="T12770" s="1">
        <v>2610</v>
      </c>
      <c r="U12770" s="1">
        <v>2610</v>
      </c>
      <c r="V12770">
        <v>0</v>
      </c>
      <c r="AB12770">
        <v>0</v>
      </c>
      <c r="AC12770">
        <v>0</v>
      </c>
      <c r="AF12770" s="1">
        <v>2610</v>
      </c>
    </row>
    <row r="12771" spans="1:35" x14ac:dyDescent="0.25">
      <c r="A12771" t="s">
        <v>4</v>
      </c>
      <c r="B12771" t="s">
        <v>1220</v>
      </c>
      <c r="C12771">
        <v>2023</v>
      </c>
      <c r="D12771">
        <v>3050</v>
      </c>
      <c r="E12771">
        <v>400033087</v>
      </c>
      <c r="F12771">
        <v>305003575</v>
      </c>
      <c r="G12771">
        <v>0</v>
      </c>
      <c r="H12771" t="s">
        <v>2950</v>
      </c>
      <c r="I12771" t="s">
        <v>4618</v>
      </c>
      <c r="J12771">
        <v>4800001428</v>
      </c>
      <c r="K12771" t="s">
        <v>4618</v>
      </c>
      <c r="L12771">
        <v>3000061226</v>
      </c>
      <c r="M12771" t="s">
        <v>15655</v>
      </c>
      <c r="N12771" t="s">
        <v>15714</v>
      </c>
      <c r="O12771" t="s">
        <v>15715</v>
      </c>
      <c r="P12771">
        <v>106765</v>
      </c>
      <c r="Q12771" t="s">
        <v>9435</v>
      </c>
      <c r="R12771" t="s">
        <v>2950</v>
      </c>
      <c r="S12771">
        <v>2</v>
      </c>
      <c r="T12771" s="1">
        <v>18528</v>
      </c>
      <c r="U12771" s="1">
        <v>18528</v>
      </c>
      <c r="V12771">
        <v>0</v>
      </c>
      <c r="W12771" s="1">
        <v>1902.42</v>
      </c>
      <c r="X12771">
        <v>0</v>
      </c>
      <c r="Y12771">
        <v>0</v>
      </c>
      <c r="Z12771" s="1">
        <v>1902.42</v>
      </c>
      <c r="AA12771" s="1">
        <v>3804.84</v>
      </c>
      <c r="AB12771">
        <v>0</v>
      </c>
      <c r="AC12771">
        <v>0</v>
      </c>
      <c r="AF12771" s="1">
        <v>18528</v>
      </c>
      <c r="AH12771">
        <v>1300030451</v>
      </c>
      <c r="AI12771" t="s">
        <v>15670</v>
      </c>
    </row>
    <row r="12772" spans="1:35" x14ac:dyDescent="0.25">
      <c r="F12772">
        <v>305003575</v>
      </c>
      <c r="T12772" s="1">
        <v>18528</v>
      </c>
      <c r="U12772" s="1">
        <v>18528</v>
      </c>
      <c r="V12772">
        <v>0</v>
      </c>
      <c r="AB12772">
        <v>0</v>
      </c>
      <c r="AC12772">
        <v>0</v>
      </c>
      <c r="AF12772" s="1">
        <v>18528</v>
      </c>
    </row>
    <row r="12773" spans="1:35" x14ac:dyDescent="0.25">
      <c r="A12773" t="s">
        <v>4</v>
      </c>
      <c r="B12773" t="s">
        <v>1220</v>
      </c>
      <c r="C12773">
        <v>2023</v>
      </c>
      <c r="D12773">
        <v>3050</v>
      </c>
      <c r="E12773">
        <v>400033139</v>
      </c>
      <c r="F12773">
        <v>305003576</v>
      </c>
      <c r="G12773">
        <v>0</v>
      </c>
      <c r="H12773" t="s">
        <v>4434</v>
      </c>
      <c r="I12773" t="s">
        <v>4619</v>
      </c>
      <c r="J12773">
        <v>4800001433</v>
      </c>
      <c r="K12773" t="s">
        <v>4619</v>
      </c>
      <c r="L12773">
        <v>3000056605</v>
      </c>
      <c r="M12773" t="s">
        <v>15716</v>
      </c>
      <c r="N12773" t="s">
        <v>15717</v>
      </c>
      <c r="O12773" t="s">
        <v>15683</v>
      </c>
      <c r="P12773">
        <v>106765</v>
      </c>
      <c r="Q12773" t="s">
        <v>9435</v>
      </c>
      <c r="R12773" t="s">
        <v>3210</v>
      </c>
      <c r="S12773">
        <v>5</v>
      </c>
      <c r="T12773" s="1">
        <v>8500</v>
      </c>
      <c r="U12773" s="1">
        <v>8500</v>
      </c>
      <c r="V12773">
        <v>0</v>
      </c>
      <c r="W12773">
        <v>765</v>
      </c>
      <c r="X12773">
        <v>0</v>
      </c>
      <c r="Y12773">
        <v>0</v>
      </c>
      <c r="Z12773">
        <v>765</v>
      </c>
      <c r="AA12773" s="1">
        <v>1530</v>
      </c>
      <c r="AB12773">
        <v>0</v>
      </c>
      <c r="AC12773">
        <v>0</v>
      </c>
      <c r="AF12773" s="1">
        <v>8500</v>
      </c>
      <c r="AH12773">
        <v>1300029217</v>
      </c>
      <c r="AI12773" t="s">
        <v>15718</v>
      </c>
    </row>
    <row r="12774" spans="1:35" x14ac:dyDescent="0.25">
      <c r="F12774">
        <v>305003576</v>
      </c>
      <c r="T12774" s="1">
        <v>8500</v>
      </c>
      <c r="U12774" s="1">
        <v>8500</v>
      </c>
      <c r="V12774">
        <v>0</v>
      </c>
      <c r="AB12774">
        <v>0</v>
      </c>
      <c r="AC12774">
        <v>0</v>
      </c>
      <c r="AF12774" s="1">
        <v>8500</v>
      </c>
    </row>
    <row r="12775" spans="1:35" x14ac:dyDescent="0.25">
      <c r="A12775" t="s">
        <v>4</v>
      </c>
      <c r="B12775" t="s">
        <v>1220</v>
      </c>
      <c r="C12775">
        <v>2023</v>
      </c>
      <c r="D12775">
        <v>3050</v>
      </c>
      <c r="E12775">
        <v>400033216</v>
      </c>
      <c r="F12775">
        <v>305003577</v>
      </c>
      <c r="G12775">
        <v>0</v>
      </c>
      <c r="H12775" t="s">
        <v>1350</v>
      </c>
      <c r="I12775" t="s">
        <v>4620</v>
      </c>
      <c r="J12775">
        <v>4800001440</v>
      </c>
      <c r="K12775" t="s">
        <v>4620</v>
      </c>
      <c r="L12775">
        <v>3000079836</v>
      </c>
      <c r="M12775" t="s">
        <v>5689</v>
      </c>
      <c r="N12775">
        <v>288</v>
      </c>
      <c r="O12775" t="s">
        <v>3229</v>
      </c>
      <c r="P12775">
        <v>104547</v>
      </c>
      <c r="Q12775" t="s">
        <v>8675</v>
      </c>
      <c r="R12775" t="s">
        <v>2167</v>
      </c>
      <c r="S12775">
        <v>1</v>
      </c>
      <c r="T12775" s="1">
        <v>4200</v>
      </c>
      <c r="U12775" s="1">
        <v>4200</v>
      </c>
      <c r="V12775">
        <v>0</v>
      </c>
      <c r="W12775">
        <v>378</v>
      </c>
      <c r="X12775">
        <v>0</v>
      </c>
      <c r="Y12775">
        <v>0</v>
      </c>
      <c r="Z12775">
        <v>378</v>
      </c>
      <c r="AA12775">
        <v>756</v>
      </c>
      <c r="AB12775">
        <v>0</v>
      </c>
      <c r="AC12775">
        <v>0</v>
      </c>
      <c r="AF12775" s="1">
        <v>4200</v>
      </c>
      <c r="AH12775">
        <v>1300039844</v>
      </c>
      <c r="AI12775" t="s">
        <v>6066</v>
      </c>
    </row>
    <row r="12776" spans="1:35" x14ac:dyDescent="0.25">
      <c r="F12776">
        <v>305003577</v>
      </c>
      <c r="T12776" s="1">
        <v>4200</v>
      </c>
      <c r="U12776" s="1">
        <v>4200</v>
      </c>
      <c r="V12776">
        <v>0</v>
      </c>
      <c r="AB12776">
        <v>0</v>
      </c>
      <c r="AC12776">
        <v>0</v>
      </c>
      <c r="AF12776" s="1">
        <v>4200</v>
      </c>
    </row>
    <row r="12777" spans="1:35" x14ac:dyDescent="0.25">
      <c r="A12777" t="s">
        <v>4</v>
      </c>
      <c r="B12777" t="s">
        <v>753</v>
      </c>
      <c r="C12777">
        <v>2023</v>
      </c>
      <c r="D12777">
        <v>3050</v>
      </c>
      <c r="E12777">
        <v>400033236</v>
      </c>
      <c r="F12777">
        <v>305003578</v>
      </c>
      <c r="G12777">
        <v>0</v>
      </c>
      <c r="H12777" t="s">
        <v>773</v>
      </c>
      <c r="I12777" t="s">
        <v>3808</v>
      </c>
      <c r="J12777">
        <v>4800001476</v>
      </c>
      <c r="K12777" t="s">
        <v>3808</v>
      </c>
      <c r="L12777">
        <v>3000068162</v>
      </c>
      <c r="M12777" t="s">
        <v>3401</v>
      </c>
      <c r="N12777" t="s">
        <v>15719</v>
      </c>
      <c r="O12777" t="s">
        <v>3810</v>
      </c>
      <c r="P12777">
        <v>111838</v>
      </c>
      <c r="Q12777" t="s">
        <v>12249</v>
      </c>
      <c r="R12777" t="s">
        <v>283</v>
      </c>
      <c r="S12777">
        <v>2</v>
      </c>
      <c r="T12777" s="1">
        <v>15648</v>
      </c>
      <c r="U12777" s="1">
        <v>15648</v>
      </c>
      <c r="V12777">
        <v>0</v>
      </c>
      <c r="W12777">
        <v>0</v>
      </c>
      <c r="X12777">
        <v>0</v>
      </c>
      <c r="Y12777" s="1">
        <v>18714.240000000002</v>
      </c>
      <c r="Z12777">
        <v>0</v>
      </c>
      <c r="AA12777" s="1">
        <v>18714.240000000002</v>
      </c>
      <c r="AB12777">
        <v>0</v>
      </c>
      <c r="AC12777">
        <v>0</v>
      </c>
      <c r="AF12777" s="1">
        <v>15648</v>
      </c>
      <c r="AH12777">
        <v>1300044199</v>
      </c>
      <c r="AI12777" t="s">
        <v>15720</v>
      </c>
    </row>
    <row r="12778" spans="1:35" x14ac:dyDescent="0.25">
      <c r="F12778">
        <v>305003578</v>
      </c>
      <c r="T12778" s="1">
        <v>15648</v>
      </c>
      <c r="U12778" s="1">
        <v>15648</v>
      </c>
      <c r="V12778">
        <v>0</v>
      </c>
      <c r="AB12778">
        <v>0</v>
      </c>
      <c r="AC12778">
        <v>0</v>
      </c>
      <c r="AF12778" s="1">
        <v>15648</v>
      </c>
    </row>
    <row r="12779" spans="1:35" x14ac:dyDescent="0.25">
      <c r="A12779" t="s">
        <v>4</v>
      </c>
      <c r="B12779" t="s">
        <v>753</v>
      </c>
      <c r="C12779">
        <v>2023</v>
      </c>
      <c r="D12779">
        <v>3050</v>
      </c>
      <c r="E12779">
        <v>400033237</v>
      </c>
      <c r="F12779">
        <v>305003579</v>
      </c>
      <c r="G12779">
        <v>0</v>
      </c>
      <c r="H12779" t="s">
        <v>3809</v>
      </c>
      <c r="I12779" t="s">
        <v>3808</v>
      </c>
      <c r="J12779">
        <v>4800001477</v>
      </c>
      <c r="K12779" t="s">
        <v>3808</v>
      </c>
      <c r="L12779">
        <v>3000068162</v>
      </c>
      <c r="M12779" t="s">
        <v>3401</v>
      </c>
      <c r="N12779" t="s">
        <v>15719</v>
      </c>
      <c r="O12779" t="s">
        <v>3810</v>
      </c>
      <c r="P12779">
        <v>111838</v>
      </c>
      <c r="Q12779" t="s">
        <v>12249</v>
      </c>
      <c r="R12779" t="s">
        <v>12250</v>
      </c>
      <c r="S12779">
        <v>12</v>
      </c>
      <c r="T12779" s="1">
        <v>88320</v>
      </c>
      <c r="U12779" s="1">
        <v>88320</v>
      </c>
      <c r="V12779">
        <v>0</v>
      </c>
      <c r="W12779">
        <v>0</v>
      </c>
      <c r="X12779">
        <v>0</v>
      </c>
      <c r="Y12779" s="1">
        <v>18714.240000000002</v>
      </c>
      <c r="Z12779">
        <v>0</v>
      </c>
      <c r="AA12779" s="1">
        <v>18714.240000000002</v>
      </c>
      <c r="AB12779">
        <v>0</v>
      </c>
      <c r="AC12779">
        <v>0</v>
      </c>
      <c r="AF12779" s="1">
        <v>88320</v>
      </c>
      <c r="AH12779">
        <v>1300044199</v>
      </c>
      <c r="AI12779" t="s">
        <v>15720</v>
      </c>
    </row>
    <row r="12780" spans="1:35" x14ac:dyDescent="0.25">
      <c r="F12780">
        <v>305003579</v>
      </c>
      <c r="T12780" s="1">
        <v>88320</v>
      </c>
      <c r="U12780" s="1">
        <v>88320</v>
      </c>
      <c r="V12780">
        <v>0</v>
      </c>
      <c r="AB12780">
        <v>0</v>
      </c>
      <c r="AC12780">
        <v>0</v>
      </c>
      <c r="AF12780" s="1">
        <v>88320</v>
      </c>
    </row>
    <row r="12781" spans="1:35" x14ac:dyDescent="0.25">
      <c r="A12781" t="s">
        <v>4</v>
      </c>
      <c r="B12781" t="s">
        <v>753</v>
      </c>
      <c r="C12781">
        <v>2023</v>
      </c>
      <c r="D12781">
        <v>3050</v>
      </c>
      <c r="E12781">
        <v>400033241</v>
      </c>
      <c r="F12781">
        <v>305003580</v>
      </c>
      <c r="G12781">
        <v>0</v>
      </c>
      <c r="H12781" t="s">
        <v>3750</v>
      </c>
      <c r="I12781" t="s">
        <v>3810</v>
      </c>
      <c r="J12781">
        <v>4800001478</v>
      </c>
      <c r="K12781" t="s">
        <v>3810</v>
      </c>
      <c r="L12781">
        <v>3000064071</v>
      </c>
      <c r="M12781" t="s">
        <v>15674</v>
      </c>
      <c r="N12781" t="s">
        <v>15721</v>
      </c>
      <c r="O12781" t="s">
        <v>15716</v>
      </c>
      <c r="P12781">
        <v>111838</v>
      </c>
      <c r="Q12781" t="s">
        <v>12249</v>
      </c>
      <c r="R12781" t="s">
        <v>3210</v>
      </c>
      <c r="S12781">
        <v>28</v>
      </c>
      <c r="T12781" s="1">
        <v>39200</v>
      </c>
      <c r="U12781" s="1">
        <v>39200</v>
      </c>
      <c r="V12781">
        <v>0</v>
      </c>
      <c r="W12781">
        <v>0</v>
      </c>
      <c r="X12781">
        <v>0</v>
      </c>
      <c r="Y12781" s="1">
        <v>7056</v>
      </c>
      <c r="Z12781">
        <v>0</v>
      </c>
      <c r="AA12781" s="1">
        <v>7056</v>
      </c>
      <c r="AB12781">
        <v>0</v>
      </c>
      <c r="AC12781">
        <v>0</v>
      </c>
      <c r="AF12781" s="1">
        <v>39200</v>
      </c>
      <c r="AH12781">
        <v>1300042539</v>
      </c>
      <c r="AI12781" t="s">
        <v>12583</v>
      </c>
    </row>
    <row r="12782" spans="1:35" x14ac:dyDescent="0.25">
      <c r="F12782">
        <v>305003580</v>
      </c>
      <c r="T12782" s="1">
        <v>39200</v>
      </c>
      <c r="U12782" s="1">
        <v>39200</v>
      </c>
      <c r="V12782">
        <v>0</v>
      </c>
      <c r="AB12782">
        <v>0</v>
      </c>
      <c r="AC12782">
        <v>0</v>
      </c>
      <c r="AF12782" s="1">
        <v>39200</v>
      </c>
    </row>
    <row r="12783" spans="1:35" x14ac:dyDescent="0.25">
      <c r="A12783" t="s">
        <v>4</v>
      </c>
      <c r="B12783" t="s">
        <v>1220</v>
      </c>
      <c r="C12783">
        <v>2023</v>
      </c>
      <c r="D12783">
        <v>3050</v>
      </c>
      <c r="E12783">
        <v>400033011</v>
      </c>
      <c r="F12783">
        <v>305003599</v>
      </c>
      <c r="G12783">
        <v>0</v>
      </c>
      <c r="H12783" t="s">
        <v>4621</v>
      </c>
      <c r="I12783" t="s">
        <v>3673</v>
      </c>
      <c r="J12783">
        <v>4800001586</v>
      </c>
      <c r="K12783" t="s">
        <v>3673</v>
      </c>
      <c r="L12783">
        <v>3000050755</v>
      </c>
      <c r="M12783" t="s">
        <v>3679</v>
      </c>
      <c r="N12783">
        <v>178</v>
      </c>
      <c r="O12783" t="s">
        <v>15715</v>
      </c>
      <c r="P12783">
        <v>104547</v>
      </c>
      <c r="Q12783" t="s">
        <v>8675</v>
      </c>
      <c r="R12783" t="s">
        <v>2167</v>
      </c>
      <c r="S12783">
        <v>1</v>
      </c>
      <c r="T12783">
        <v>0</v>
      </c>
      <c r="U12783" s="1">
        <v>8500</v>
      </c>
      <c r="V12783">
        <v>0</v>
      </c>
      <c r="W12783" s="1">
        <v>1890</v>
      </c>
      <c r="X12783">
        <v>0</v>
      </c>
      <c r="Y12783">
        <v>0</v>
      </c>
      <c r="Z12783" s="1">
        <v>1890</v>
      </c>
      <c r="AA12783" s="1">
        <v>3780</v>
      </c>
      <c r="AB12783">
        <v>0</v>
      </c>
      <c r="AC12783">
        <v>0</v>
      </c>
      <c r="AF12783" s="1">
        <v>8500</v>
      </c>
      <c r="AH12783">
        <v>1300026899</v>
      </c>
      <c r="AI12783" t="s">
        <v>12580</v>
      </c>
    </row>
    <row r="12784" spans="1:35" x14ac:dyDescent="0.25">
      <c r="A12784" t="s">
        <v>4</v>
      </c>
      <c r="B12784" t="s">
        <v>1220</v>
      </c>
      <c r="C12784">
        <v>2023</v>
      </c>
      <c r="D12784">
        <v>3050</v>
      </c>
      <c r="E12784">
        <v>400033011</v>
      </c>
      <c r="F12784">
        <v>305003599</v>
      </c>
      <c r="G12784">
        <v>0</v>
      </c>
      <c r="H12784" t="s">
        <v>4621</v>
      </c>
      <c r="I12784" t="s">
        <v>3673</v>
      </c>
      <c r="J12784">
        <v>4800001586</v>
      </c>
      <c r="K12784" t="s">
        <v>3673</v>
      </c>
      <c r="L12784">
        <v>3000050755</v>
      </c>
      <c r="M12784" t="s">
        <v>3679</v>
      </c>
      <c r="N12784">
        <v>178</v>
      </c>
      <c r="O12784" t="s">
        <v>15715</v>
      </c>
      <c r="P12784">
        <v>104547</v>
      </c>
      <c r="Q12784" t="s">
        <v>8675</v>
      </c>
      <c r="R12784" t="s">
        <v>2167</v>
      </c>
      <c r="S12784">
        <v>1</v>
      </c>
      <c r="T12784" s="1">
        <v>17000</v>
      </c>
      <c r="U12784" s="1">
        <v>8500</v>
      </c>
      <c r="V12784">
        <v>0</v>
      </c>
      <c r="W12784" s="1">
        <v>1890</v>
      </c>
      <c r="X12784">
        <v>0</v>
      </c>
      <c r="Y12784">
        <v>0</v>
      </c>
      <c r="Z12784" s="1">
        <v>1890</v>
      </c>
      <c r="AA12784" s="1">
        <v>3780</v>
      </c>
      <c r="AB12784">
        <v>0</v>
      </c>
      <c r="AC12784">
        <v>0</v>
      </c>
      <c r="AF12784" s="1">
        <v>8500</v>
      </c>
      <c r="AH12784">
        <v>1300026899</v>
      </c>
      <c r="AI12784" t="s">
        <v>12580</v>
      </c>
    </row>
    <row r="12785" spans="1:35" x14ac:dyDescent="0.25">
      <c r="F12785">
        <v>305003599</v>
      </c>
      <c r="T12785" s="1">
        <v>17000</v>
      </c>
      <c r="U12785" s="1">
        <v>17000</v>
      </c>
      <c r="V12785">
        <v>0</v>
      </c>
      <c r="AB12785">
        <v>0</v>
      </c>
      <c r="AC12785">
        <v>0</v>
      </c>
      <c r="AF12785" s="1">
        <v>17000</v>
      </c>
    </row>
    <row r="12786" spans="1:35" x14ac:dyDescent="0.25">
      <c r="A12786" t="s">
        <v>4</v>
      </c>
      <c r="B12786" t="s">
        <v>2839</v>
      </c>
      <c r="C12786">
        <v>2023</v>
      </c>
      <c r="D12786">
        <v>3050</v>
      </c>
      <c r="E12786">
        <v>400033531</v>
      </c>
      <c r="F12786">
        <v>305003600</v>
      </c>
      <c r="G12786">
        <v>0</v>
      </c>
      <c r="H12786" t="s">
        <v>5944</v>
      </c>
      <c r="I12786" t="s">
        <v>6066</v>
      </c>
      <c r="J12786">
        <v>4800001604</v>
      </c>
      <c r="K12786" t="s">
        <v>6066</v>
      </c>
      <c r="L12786">
        <v>3000087591</v>
      </c>
      <c r="M12786" t="s">
        <v>12583</v>
      </c>
      <c r="N12786" t="s">
        <v>15722</v>
      </c>
      <c r="O12786" t="s">
        <v>15723</v>
      </c>
      <c r="P12786">
        <v>106765</v>
      </c>
      <c r="Q12786" t="s">
        <v>9435</v>
      </c>
      <c r="R12786" t="s">
        <v>3091</v>
      </c>
      <c r="S12786">
        <v>1</v>
      </c>
      <c r="T12786" s="1">
        <v>1305</v>
      </c>
      <c r="U12786" s="1">
        <v>1305</v>
      </c>
      <c r="V12786">
        <v>0</v>
      </c>
      <c r="W12786" s="1">
        <v>2457.4499999999998</v>
      </c>
      <c r="X12786">
        <v>0</v>
      </c>
      <c r="Y12786">
        <v>0</v>
      </c>
      <c r="Z12786" s="1">
        <v>2457.4499999999998</v>
      </c>
      <c r="AA12786" s="1">
        <v>4914.8999999999996</v>
      </c>
      <c r="AB12786">
        <v>0</v>
      </c>
      <c r="AC12786">
        <v>0</v>
      </c>
      <c r="AF12786" s="1">
        <v>1305</v>
      </c>
      <c r="AH12786">
        <v>1300043571</v>
      </c>
      <c r="AI12786" t="s">
        <v>15724</v>
      </c>
    </row>
    <row r="12787" spans="1:35" x14ac:dyDescent="0.25">
      <c r="F12787">
        <v>305003600</v>
      </c>
      <c r="T12787" s="1">
        <v>1305</v>
      </c>
      <c r="U12787" s="1">
        <v>1305</v>
      </c>
      <c r="V12787">
        <v>0</v>
      </c>
      <c r="AB12787">
        <v>0</v>
      </c>
      <c r="AC12787">
        <v>0</v>
      </c>
      <c r="AF12787" s="1">
        <v>1305</v>
      </c>
    </row>
    <row r="12788" spans="1:35" x14ac:dyDescent="0.25">
      <c r="A12788" t="s">
        <v>4</v>
      </c>
      <c r="B12788" t="s">
        <v>1220</v>
      </c>
      <c r="C12788">
        <v>2023</v>
      </c>
      <c r="D12788">
        <v>3050</v>
      </c>
      <c r="E12788">
        <v>400033629</v>
      </c>
      <c r="F12788">
        <v>305003601</v>
      </c>
      <c r="G12788">
        <v>0</v>
      </c>
      <c r="H12788" t="s">
        <v>4434</v>
      </c>
      <c r="I12788" t="s">
        <v>4622</v>
      </c>
      <c r="J12788">
        <v>4800001624</v>
      </c>
      <c r="K12788" t="s">
        <v>4622</v>
      </c>
      <c r="L12788">
        <v>3000101023</v>
      </c>
      <c r="M12788" t="s">
        <v>15725</v>
      </c>
      <c r="N12788" t="s">
        <v>15726</v>
      </c>
      <c r="O12788" t="s">
        <v>12583</v>
      </c>
      <c r="P12788">
        <v>106765</v>
      </c>
      <c r="Q12788" t="s">
        <v>9435</v>
      </c>
      <c r="R12788" t="s">
        <v>3210</v>
      </c>
      <c r="S12788">
        <v>1</v>
      </c>
      <c r="T12788">
        <v>0</v>
      </c>
      <c r="U12788" s="1">
        <v>1700</v>
      </c>
      <c r="V12788">
        <v>0</v>
      </c>
      <c r="W12788">
        <v>924.41</v>
      </c>
      <c r="X12788">
        <v>0</v>
      </c>
      <c r="Y12788">
        <v>0</v>
      </c>
      <c r="Z12788">
        <v>924.41</v>
      </c>
      <c r="AA12788" s="1">
        <v>1848.82</v>
      </c>
      <c r="AB12788">
        <v>0</v>
      </c>
      <c r="AC12788">
        <v>0</v>
      </c>
      <c r="AF12788" s="1">
        <v>1700</v>
      </c>
      <c r="AH12788">
        <v>1300049754</v>
      </c>
      <c r="AI12788" t="s">
        <v>15727</v>
      </c>
    </row>
    <row r="12789" spans="1:35" x14ac:dyDescent="0.25">
      <c r="A12789" t="s">
        <v>4</v>
      </c>
      <c r="B12789" t="s">
        <v>1220</v>
      </c>
      <c r="C12789">
        <v>2023</v>
      </c>
      <c r="D12789">
        <v>3050</v>
      </c>
      <c r="E12789">
        <v>400033629</v>
      </c>
      <c r="F12789">
        <v>305003601</v>
      </c>
      <c r="G12789">
        <v>0</v>
      </c>
      <c r="H12789" t="s">
        <v>4434</v>
      </c>
      <c r="I12789" t="s">
        <v>4622</v>
      </c>
      <c r="J12789">
        <v>4800001624</v>
      </c>
      <c r="K12789" t="s">
        <v>4622</v>
      </c>
      <c r="L12789">
        <v>3000101023</v>
      </c>
      <c r="M12789" t="s">
        <v>15725</v>
      </c>
      <c r="N12789" t="s">
        <v>15726</v>
      </c>
      <c r="O12789" t="s">
        <v>12583</v>
      </c>
      <c r="P12789">
        <v>106765</v>
      </c>
      <c r="Q12789" t="s">
        <v>9435</v>
      </c>
      <c r="R12789" t="s">
        <v>3210</v>
      </c>
      <c r="S12789">
        <v>4</v>
      </c>
      <c r="T12789" s="1">
        <v>8500</v>
      </c>
      <c r="U12789" s="1">
        <v>6800</v>
      </c>
      <c r="V12789">
        <v>0</v>
      </c>
      <c r="W12789">
        <v>924.41</v>
      </c>
      <c r="X12789">
        <v>0</v>
      </c>
      <c r="Y12789">
        <v>0</v>
      </c>
      <c r="Z12789">
        <v>924.41</v>
      </c>
      <c r="AA12789" s="1">
        <v>1848.82</v>
      </c>
      <c r="AB12789">
        <v>0</v>
      </c>
      <c r="AC12789">
        <v>0</v>
      </c>
      <c r="AF12789" s="1">
        <v>6800</v>
      </c>
      <c r="AH12789">
        <v>1300049754</v>
      </c>
      <c r="AI12789" t="s">
        <v>15727</v>
      </c>
    </row>
    <row r="12790" spans="1:35" x14ac:dyDescent="0.25">
      <c r="F12790">
        <v>305003601</v>
      </c>
      <c r="T12790" s="1">
        <v>8500</v>
      </c>
      <c r="U12790" s="1">
        <v>8500</v>
      </c>
      <c r="V12790">
        <v>0</v>
      </c>
      <c r="AB12790">
        <v>0</v>
      </c>
      <c r="AC12790">
        <v>0</v>
      </c>
      <c r="AF12790" s="1">
        <v>8500</v>
      </c>
    </row>
    <row r="12792" spans="1:35" x14ac:dyDescent="0.25">
      <c r="T12792" s="1">
        <v>510901789.89999998</v>
      </c>
      <c r="U12792" s="1">
        <v>481924323.86000001</v>
      </c>
      <c r="V12792" s="1">
        <v>1638962.99</v>
      </c>
      <c r="AB12792" s="1">
        <v>466831.88</v>
      </c>
      <c r="AC12792" s="1">
        <v>-4129647.54</v>
      </c>
      <c r="AF12792" s="1">
        <v>482391155.74000001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785"/>
  <sheetViews>
    <sheetView topLeftCell="F1" workbookViewId="0">
      <selection activeCell="H15" sqref="H15"/>
    </sheetView>
  </sheetViews>
  <sheetFormatPr defaultRowHeight="15" x14ac:dyDescent="0.25"/>
  <cols>
    <col min="4" max="4" width="10" bestFit="1" customWidth="1"/>
    <col min="6" max="6" width="19.5703125" customWidth="1"/>
    <col min="7" max="7" width="10.140625" bestFit="1" customWidth="1"/>
    <col min="8" max="8" width="57.28515625" bestFit="1" customWidth="1"/>
    <col min="13" max="14" width="11.85546875" bestFit="1" customWidth="1"/>
  </cols>
  <sheetData>
    <row r="1" spans="1:15" x14ac:dyDescent="0.25">
      <c r="A1" t="s">
        <v>7470</v>
      </c>
    </row>
    <row r="4" spans="1:15" x14ac:dyDescent="0.25">
      <c r="A4" t="s">
        <v>8</v>
      </c>
      <c r="B4" t="s">
        <v>9</v>
      </c>
      <c r="C4" t="s">
        <v>10</v>
      </c>
      <c r="D4" t="s">
        <v>6</v>
      </c>
      <c r="E4" t="s">
        <v>7</v>
      </c>
      <c r="F4" t="s">
        <v>6131</v>
      </c>
      <c r="G4" t="s">
        <v>12</v>
      </c>
      <c r="H4" t="s">
        <v>17</v>
      </c>
      <c r="I4" t="s">
        <v>7471</v>
      </c>
      <c r="J4" t="s">
        <v>7472</v>
      </c>
      <c r="K4" t="s">
        <v>7473</v>
      </c>
      <c r="L4" t="s">
        <v>7474</v>
      </c>
      <c r="M4" t="s">
        <v>7475</v>
      </c>
      <c r="N4" t="s">
        <v>7476</v>
      </c>
      <c r="O4" t="s">
        <v>7477</v>
      </c>
    </row>
    <row r="6" spans="1:15" x14ac:dyDescent="0.25">
      <c r="A6" t="s">
        <v>4</v>
      </c>
      <c r="B6" t="s">
        <v>2839</v>
      </c>
      <c r="C6">
        <v>3000</v>
      </c>
      <c r="D6">
        <v>300000008</v>
      </c>
      <c r="E6">
        <v>0</v>
      </c>
      <c r="F6">
        <v>3000000080</v>
      </c>
      <c r="G6" t="s">
        <v>2841</v>
      </c>
      <c r="H6" t="s">
        <v>2842</v>
      </c>
      <c r="I6" s="1">
        <v>14575</v>
      </c>
      <c r="J6" s="1">
        <v>-14575</v>
      </c>
      <c r="K6">
        <v>0</v>
      </c>
      <c r="L6" t="s">
        <v>7478</v>
      </c>
      <c r="M6">
        <v>300000008</v>
      </c>
      <c r="O6" t="s">
        <v>2841</v>
      </c>
    </row>
    <row r="7" spans="1:15" x14ac:dyDescent="0.25">
      <c r="A7" t="s">
        <v>4</v>
      </c>
      <c r="B7" t="s">
        <v>2839</v>
      </c>
      <c r="C7">
        <v>3000</v>
      </c>
      <c r="D7">
        <v>300000009</v>
      </c>
      <c r="E7">
        <v>0</v>
      </c>
      <c r="F7">
        <v>3000000090</v>
      </c>
      <c r="G7" t="s">
        <v>2843</v>
      </c>
      <c r="H7" t="s">
        <v>2059</v>
      </c>
      <c r="I7" s="1">
        <v>20300</v>
      </c>
      <c r="J7" s="1">
        <v>-20300</v>
      </c>
      <c r="K7">
        <v>0</v>
      </c>
      <c r="L7" t="s">
        <v>7478</v>
      </c>
      <c r="M7">
        <v>300000009</v>
      </c>
      <c r="O7" t="s">
        <v>2843</v>
      </c>
    </row>
    <row r="8" spans="1:15" x14ac:dyDescent="0.25">
      <c r="A8" t="s">
        <v>4</v>
      </c>
      <c r="B8" t="s">
        <v>2839</v>
      </c>
      <c r="C8">
        <v>3000</v>
      </c>
      <c r="D8">
        <v>300000010</v>
      </c>
      <c r="E8">
        <v>0</v>
      </c>
      <c r="F8">
        <v>3000000100</v>
      </c>
      <c r="G8" t="s">
        <v>2844</v>
      </c>
      <c r="H8" t="s">
        <v>2059</v>
      </c>
      <c r="I8" s="1">
        <v>3650</v>
      </c>
      <c r="J8" s="1">
        <v>-3650</v>
      </c>
      <c r="K8">
        <v>0</v>
      </c>
      <c r="L8" t="s">
        <v>7478</v>
      </c>
      <c r="M8">
        <v>300000010</v>
      </c>
      <c r="O8" t="s">
        <v>2844</v>
      </c>
    </row>
    <row r="9" spans="1:15" x14ac:dyDescent="0.25">
      <c r="A9" t="s">
        <v>4</v>
      </c>
      <c r="B9" t="s">
        <v>2839</v>
      </c>
      <c r="C9">
        <v>3000</v>
      </c>
      <c r="D9">
        <v>300000011</v>
      </c>
      <c r="E9">
        <v>0</v>
      </c>
      <c r="F9">
        <v>3000000110</v>
      </c>
      <c r="G9" t="s">
        <v>2845</v>
      </c>
      <c r="H9" t="s">
        <v>2846</v>
      </c>
      <c r="I9" s="1">
        <v>2022663</v>
      </c>
      <c r="J9" s="1">
        <v>-2022663</v>
      </c>
      <c r="K9">
        <v>0</v>
      </c>
      <c r="L9" t="s">
        <v>7478</v>
      </c>
      <c r="M9">
        <v>300000011</v>
      </c>
      <c r="O9" t="s">
        <v>2845</v>
      </c>
    </row>
    <row r="10" spans="1:15" x14ac:dyDescent="0.25">
      <c r="A10" t="s">
        <v>4</v>
      </c>
      <c r="B10" t="s">
        <v>2839</v>
      </c>
      <c r="C10">
        <v>3000</v>
      </c>
      <c r="D10">
        <v>300000012</v>
      </c>
      <c r="E10">
        <v>0</v>
      </c>
      <c r="F10">
        <v>3000000120</v>
      </c>
      <c r="G10" t="s">
        <v>2845</v>
      </c>
      <c r="H10" t="s">
        <v>2846</v>
      </c>
      <c r="I10" s="1">
        <v>10000</v>
      </c>
      <c r="J10" s="1">
        <v>-10000</v>
      </c>
      <c r="K10">
        <v>0</v>
      </c>
      <c r="L10" t="s">
        <v>7478</v>
      </c>
      <c r="M10">
        <v>300000012</v>
      </c>
      <c r="O10" t="s">
        <v>2845</v>
      </c>
    </row>
    <row r="11" spans="1:15" x14ac:dyDescent="0.25">
      <c r="A11" t="s">
        <v>4</v>
      </c>
      <c r="B11" t="s">
        <v>2839</v>
      </c>
      <c r="C11">
        <v>3000</v>
      </c>
      <c r="D11">
        <v>300000013</v>
      </c>
      <c r="E11">
        <v>0</v>
      </c>
      <c r="F11">
        <v>3000000130</v>
      </c>
      <c r="G11" t="s">
        <v>2847</v>
      </c>
      <c r="H11" t="s">
        <v>2848</v>
      </c>
      <c r="I11" s="1">
        <v>21175</v>
      </c>
      <c r="J11" s="1">
        <v>-21175</v>
      </c>
      <c r="K11">
        <v>0</v>
      </c>
      <c r="L11" t="s">
        <v>7478</v>
      </c>
      <c r="M11">
        <v>300000013</v>
      </c>
      <c r="O11" t="s">
        <v>2847</v>
      </c>
    </row>
    <row r="12" spans="1:15" x14ac:dyDescent="0.25">
      <c r="A12" t="s">
        <v>4</v>
      </c>
      <c r="B12" t="s">
        <v>2839</v>
      </c>
      <c r="C12">
        <v>3000</v>
      </c>
      <c r="D12">
        <v>300000014</v>
      </c>
      <c r="E12">
        <v>0</v>
      </c>
      <c r="F12">
        <v>3000000140</v>
      </c>
      <c r="G12" t="s">
        <v>2849</v>
      </c>
      <c r="H12" t="s">
        <v>2326</v>
      </c>
      <c r="I12" s="1">
        <v>95000</v>
      </c>
      <c r="J12" s="1">
        <v>-95000</v>
      </c>
      <c r="K12">
        <v>0</v>
      </c>
      <c r="L12" t="s">
        <v>7478</v>
      </c>
      <c r="M12">
        <v>300000014</v>
      </c>
      <c r="O12" t="s">
        <v>2849</v>
      </c>
    </row>
    <row r="13" spans="1:15" x14ac:dyDescent="0.25">
      <c r="A13" t="s">
        <v>4</v>
      </c>
      <c r="B13" t="s">
        <v>2839</v>
      </c>
      <c r="C13">
        <v>3000</v>
      </c>
      <c r="D13">
        <v>300000015</v>
      </c>
      <c r="E13">
        <v>0</v>
      </c>
      <c r="F13">
        <v>3000000150</v>
      </c>
      <c r="G13" t="s">
        <v>2849</v>
      </c>
      <c r="H13" t="s">
        <v>2318</v>
      </c>
      <c r="I13" s="1">
        <v>25000</v>
      </c>
      <c r="J13" s="1">
        <v>-25000</v>
      </c>
      <c r="K13">
        <v>0</v>
      </c>
      <c r="L13" t="s">
        <v>7478</v>
      </c>
      <c r="M13">
        <v>300000015</v>
      </c>
      <c r="O13" t="s">
        <v>2849</v>
      </c>
    </row>
    <row r="14" spans="1:15" x14ac:dyDescent="0.25">
      <c r="A14" t="s">
        <v>4</v>
      </c>
      <c r="B14" t="s">
        <v>2839</v>
      </c>
      <c r="C14">
        <v>3000</v>
      </c>
      <c r="D14">
        <v>300000016</v>
      </c>
      <c r="E14">
        <v>0</v>
      </c>
      <c r="F14">
        <v>3000000160</v>
      </c>
      <c r="G14" t="s">
        <v>2849</v>
      </c>
      <c r="H14" t="s">
        <v>2316</v>
      </c>
      <c r="I14" s="1">
        <v>98000</v>
      </c>
      <c r="J14" s="1">
        <v>-98000</v>
      </c>
      <c r="K14">
        <v>0</v>
      </c>
      <c r="L14" t="s">
        <v>7478</v>
      </c>
      <c r="M14">
        <v>300000016</v>
      </c>
      <c r="O14" t="s">
        <v>2849</v>
      </c>
    </row>
    <row r="15" spans="1:15" x14ac:dyDescent="0.25">
      <c r="A15" t="s">
        <v>4</v>
      </c>
      <c r="B15" t="s">
        <v>2839</v>
      </c>
      <c r="C15">
        <v>3000</v>
      </c>
      <c r="D15">
        <v>300000017</v>
      </c>
      <c r="E15">
        <v>0</v>
      </c>
      <c r="F15">
        <v>3000000170</v>
      </c>
      <c r="G15" t="s">
        <v>2849</v>
      </c>
      <c r="H15" t="s">
        <v>2850</v>
      </c>
      <c r="I15" s="1">
        <v>185000</v>
      </c>
      <c r="J15" s="1">
        <v>-185000</v>
      </c>
      <c r="K15">
        <v>0</v>
      </c>
      <c r="L15" t="s">
        <v>7478</v>
      </c>
      <c r="M15">
        <v>300000017</v>
      </c>
      <c r="O15" t="s">
        <v>2849</v>
      </c>
    </row>
    <row r="16" spans="1:15" x14ac:dyDescent="0.25">
      <c r="A16" t="s">
        <v>4</v>
      </c>
      <c r="B16" t="s">
        <v>2839</v>
      </c>
      <c r="C16">
        <v>3000</v>
      </c>
      <c r="D16">
        <v>300000018</v>
      </c>
      <c r="E16">
        <v>0</v>
      </c>
      <c r="F16">
        <v>3000000180</v>
      </c>
      <c r="G16" t="s">
        <v>2849</v>
      </c>
      <c r="H16" t="s">
        <v>2851</v>
      </c>
      <c r="I16" s="1">
        <v>130000</v>
      </c>
      <c r="J16" s="1">
        <v>-130000</v>
      </c>
      <c r="K16">
        <v>0</v>
      </c>
      <c r="L16" t="s">
        <v>7478</v>
      </c>
      <c r="M16">
        <v>300000018</v>
      </c>
      <c r="O16" t="s">
        <v>2849</v>
      </c>
    </row>
    <row r="17" spans="1:15" x14ac:dyDescent="0.25">
      <c r="A17" t="s">
        <v>4</v>
      </c>
      <c r="B17" t="s">
        <v>2839</v>
      </c>
      <c r="C17">
        <v>3000</v>
      </c>
      <c r="D17">
        <v>300000019</v>
      </c>
      <c r="E17">
        <v>0</v>
      </c>
      <c r="F17">
        <v>3000000190</v>
      </c>
      <c r="G17" t="s">
        <v>2849</v>
      </c>
      <c r="H17" t="s">
        <v>2852</v>
      </c>
      <c r="I17" s="1">
        <v>125000</v>
      </c>
      <c r="J17" s="1">
        <v>-125000</v>
      </c>
      <c r="K17">
        <v>0</v>
      </c>
      <c r="L17" t="s">
        <v>7478</v>
      </c>
      <c r="M17">
        <v>300000019</v>
      </c>
      <c r="O17" t="s">
        <v>2849</v>
      </c>
    </row>
    <row r="18" spans="1:15" x14ac:dyDescent="0.25">
      <c r="A18" t="s">
        <v>4</v>
      </c>
      <c r="B18" t="s">
        <v>2839</v>
      </c>
      <c r="C18">
        <v>3000</v>
      </c>
      <c r="D18">
        <v>300000020</v>
      </c>
      <c r="E18">
        <v>0</v>
      </c>
      <c r="F18">
        <v>3000000200</v>
      </c>
      <c r="G18" t="s">
        <v>2849</v>
      </c>
      <c r="H18" t="s">
        <v>2853</v>
      </c>
      <c r="I18" s="1">
        <v>96000</v>
      </c>
      <c r="J18" s="1">
        <v>-96000</v>
      </c>
      <c r="K18">
        <v>0</v>
      </c>
      <c r="L18" t="s">
        <v>7478</v>
      </c>
      <c r="M18">
        <v>300000020</v>
      </c>
      <c r="O18" t="s">
        <v>2849</v>
      </c>
    </row>
    <row r="19" spans="1:15" x14ac:dyDescent="0.25">
      <c r="A19" t="s">
        <v>4</v>
      </c>
      <c r="B19" t="s">
        <v>2839</v>
      </c>
      <c r="C19">
        <v>3000</v>
      </c>
      <c r="D19">
        <v>300000021</v>
      </c>
      <c r="E19">
        <v>0</v>
      </c>
      <c r="F19">
        <v>3000000210</v>
      </c>
      <c r="G19" t="s">
        <v>2849</v>
      </c>
      <c r="H19" t="s">
        <v>2854</v>
      </c>
      <c r="I19" s="1">
        <v>51000</v>
      </c>
      <c r="J19" s="1">
        <v>-51000</v>
      </c>
      <c r="K19">
        <v>0</v>
      </c>
      <c r="L19" t="s">
        <v>7478</v>
      </c>
      <c r="M19">
        <v>300000021</v>
      </c>
      <c r="O19" t="s">
        <v>2849</v>
      </c>
    </row>
    <row r="20" spans="1:15" x14ac:dyDescent="0.25">
      <c r="A20" t="s">
        <v>4</v>
      </c>
      <c r="B20" t="s">
        <v>2839</v>
      </c>
      <c r="C20">
        <v>3000</v>
      </c>
      <c r="D20">
        <v>300000022</v>
      </c>
      <c r="E20">
        <v>0</v>
      </c>
      <c r="F20">
        <v>3000000220</v>
      </c>
      <c r="G20" t="s">
        <v>2849</v>
      </c>
      <c r="H20" t="s">
        <v>2855</v>
      </c>
      <c r="I20" s="1">
        <v>10000</v>
      </c>
      <c r="J20" s="1">
        <v>-10000</v>
      </c>
      <c r="K20">
        <v>0</v>
      </c>
      <c r="L20" t="s">
        <v>7478</v>
      </c>
      <c r="M20">
        <v>300000022</v>
      </c>
      <c r="O20" t="s">
        <v>2849</v>
      </c>
    </row>
    <row r="21" spans="1:15" x14ac:dyDescent="0.25">
      <c r="A21" t="s">
        <v>4</v>
      </c>
      <c r="B21" t="s">
        <v>2839</v>
      </c>
      <c r="C21">
        <v>3000</v>
      </c>
      <c r="D21">
        <v>300000023</v>
      </c>
      <c r="E21">
        <v>0</v>
      </c>
      <c r="F21">
        <v>3000000230</v>
      </c>
      <c r="G21" t="s">
        <v>2849</v>
      </c>
      <c r="H21" t="s">
        <v>2856</v>
      </c>
      <c r="I21" s="1">
        <v>120000</v>
      </c>
      <c r="J21" s="1">
        <v>-120000</v>
      </c>
      <c r="K21">
        <v>0</v>
      </c>
      <c r="L21" t="s">
        <v>7478</v>
      </c>
      <c r="M21">
        <v>300000023</v>
      </c>
      <c r="O21" t="s">
        <v>2849</v>
      </c>
    </row>
    <row r="22" spans="1:15" x14ac:dyDescent="0.25">
      <c r="A22" t="s">
        <v>4</v>
      </c>
      <c r="B22" t="s">
        <v>2839</v>
      </c>
      <c r="C22">
        <v>3000</v>
      </c>
      <c r="D22">
        <v>300000024</v>
      </c>
      <c r="E22">
        <v>0</v>
      </c>
      <c r="F22">
        <v>3000000240</v>
      </c>
      <c r="G22" t="s">
        <v>2849</v>
      </c>
      <c r="H22" t="s">
        <v>2857</v>
      </c>
      <c r="I22" s="1">
        <v>95000</v>
      </c>
      <c r="J22" s="1">
        <v>-95000</v>
      </c>
      <c r="K22">
        <v>0</v>
      </c>
      <c r="L22" t="s">
        <v>7478</v>
      </c>
      <c r="M22">
        <v>300000024</v>
      </c>
      <c r="O22" t="s">
        <v>2849</v>
      </c>
    </row>
    <row r="23" spans="1:15" x14ac:dyDescent="0.25">
      <c r="A23" t="s">
        <v>4</v>
      </c>
      <c r="B23" t="s">
        <v>2839</v>
      </c>
      <c r="C23">
        <v>3000</v>
      </c>
      <c r="D23">
        <v>300000025</v>
      </c>
      <c r="E23">
        <v>0</v>
      </c>
      <c r="F23">
        <v>3000000250</v>
      </c>
      <c r="G23" t="s">
        <v>2849</v>
      </c>
      <c r="H23" t="s">
        <v>2858</v>
      </c>
      <c r="I23" s="1">
        <v>120000</v>
      </c>
      <c r="J23" s="1">
        <v>-120000</v>
      </c>
      <c r="K23">
        <v>0</v>
      </c>
      <c r="L23" t="s">
        <v>7478</v>
      </c>
      <c r="M23">
        <v>300000025</v>
      </c>
      <c r="O23" t="s">
        <v>2849</v>
      </c>
    </row>
    <row r="24" spans="1:15" x14ac:dyDescent="0.25">
      <c r="A24" t="s">
        <v>4</v>
      </c>
      <c r="B24" t="s">
        <v>2839</v>
      </c>
      <c r="C24">
        <v>3000</v>
      </c>
      <c r="D24">
        <v>300000026</v>
      </c>
      <c r="E24">
        <v>0</v>
      </c>
      <c r="F24">
        <v>3000000260</v>
      </c>
      <c r="G24" t="s">
        <v>2849</v>
      </c>
      <c r="H24" t="s">
        <v>2319</v>
      </c>
      <c r="I24" s="1">
        <v>116000</v>
      </c>
      <c r="J24" s="1">
        <v>-116000</v>
      </c>
      <c r="K24">
        <v>0</v>
      </c>
      <c r="L24" t="s">
        <v>7478</v>
      </c>
      <c r="M24">
        <v>300000026</v>
      </c>
      <c r="O24" t="s">
        <v>2849</v>
      </c>
    </row>
    <row r="25" spans="1:15" x14ac:dyDescent="0.25">
      <c r="A25" t="s">
        <v>4</v>
      </c>
      <c r="B25" t="s">
        <v>2839</v>
      </c>
      <c r="C25">
        <v>3000</v>
      </c>
      <c r="D25">
        <v>300000027</v>
      </c>
      <c r="E25">
        <v>0</v>
      </c>
      <c r="F25">
        <v>3000000270</v>
      </c>
      <c r="G25" t="s">
        <v>2849</v>
      </c>
      <c r="H25" t="s">
        <v>2859</v>
      </c>
      <c r="I25" s="1">
        <v>72000</v>
      </c>
      <c r="J25" s="1">
        <v>-72000</v>
      </c>
      <c r="K25">
        <v>0</v>
      </c>
      <c r="L25" t="s">
        <v>7478</v>
      </c>
      <c r="M25">
        <v>300000027</v>
      </c>
      <c r="O25" t="s">
        <v>2849</v>
      </c>
    </row>
    <row r="26" spans="1:15" x14ac:dyDescent="0.25">
      <c r="A26" t="s">
        <v>4</v>
      </c>
      <c r="B26" t="s">
        <v>2839</v>
      </c>
      <c r="C26">
        <v>3000</v>
      </c>
      <c r="D26">
        <v>300000028</v>
      </c>
      <c r="E26">
        <v>0</v>
      </c>
      <c r="F26">
        <v>3000000280</v>
      </c>
      <c r="G26" t="s">
        <v>2849</v>
      </c>
      <c r="H26" t="s">
        <v>2860</v>
      </c>
      <c r="I26" s="1">
        <v>45275</v>
      </c>
      <c r="J26" s="1">
        <v>-45275</v>
      </c>
      <c r="K26">
        <v>0</v>
      </c>
      <c r="L26" t="s">
        <v>7478</v>
      </c>
      <c r="M26">
        <v>300000028</v>
      </c>
      <c r="O26" t="s">
        <v>2849</v>
      </c>
    </row>
    <row r="27" spans="1:15" x14ac:dyDescent="0.25">
      <c r="A27" t="s">
        <v>4</v>
      </c>
      <c r="B27" t="s">
        <v>2839</v>
      </c>
      <c r="C27">
        <v>3000</v>
      </c>
      <c r="D27">
        <v>300000029</v>
      </c>
      <c r="E27">
        <v>0</v>
      </c>
      <c r="F27">
        <v>3000000290</v>
      </c>
      <c r="G27" t="s">
        <v>2849</v>
      </c>
      <c r="H27" t="s">
        <v>2861</v>
      </c>
      <c r="I27" s="1">
        <v>45000</v>
      </c>
      <c r="J27" s="1">
        <v>-45000</v>
      </c>
      <c r="K27">
        <v>0</v>
      </c>
      <c r="L27" t="s">
        <v>7478</v>
      </c>
      <c r="M27">
        <v>300000029</v>
      </c>
      <c r="O27" t="s">
        <v>2849</v>
      </c>
    </row>
    <row r="28" spans="1:15" x14ac:dyDescent="0.25">
      <c r="A28" t="s">
        <v>4</v>
      </c>
      <c r="B28" t="s">
        <v>2839</v>
      </c>
      <c r="C28">
        <v>3000</v>
      </c>
      <c r="D28">
        <v>300000030</v>
      </c>
      <c r="E28">
        <v>0</v>
      </c>
      <c r="F28">
        <v>3000000300</v>
      </c>
      <c r="G28" t="s">
        <v>2849</v>
      </c>
      <c r="H28" t="s">
        <v>2851</v>
      </c>
      <c r="I28" s="1">
        <v>128000</v>
      </c>
      <c r="J28" s="1">
        <v>-128000</v>
      </c>
      <c r="K28">
        <v>0</v>
      </c>
      <c r="L28" t="s">
        <v>7478</v>
      </c>
      <c r="M28">
        <v>300000030</v>
      </c>
      <c r="O28" t="s">
        <v>2849</v>
      </c>
    </row>
    <row r="29" spans="1:15" x14ac:dyDescent="0.25">
      <c r="A29" t="s">
        <v>4</v>
      </c>
      <c r="B29" t="s">
        <v>2839</v>
      </c>
      <c r="C29">
        <v>3000</v>
      </c>
      <c r="D29">
        <v>300000031</v>
      </c>
      <c r="E29">
        <v>0</v>
      </c>
      <c r="F29">
        <v>3000000310</v>
      </c>
      <c r="G29" t="s">
        <v>2849</v>
      </c>
      <c r="H29" t="s">
        <v>2858</v>
      </c>
      <c r="I29" s="1">
        <v>45000</v>
      </c>
      <c r="J29" s="1">
        <v>-45000</v>
      </c>
      <c r="K29">
        <v>0</v>
      </c>
      <c r="L29" t="s">
        <v>7478</v>
      </c>
      <c r="M29">
        <v>300000031</v>
      </c>
      <c r="O29" t="s">
        <v>2849</v>
      </c>
    </row>
    <row r="30" spans="1:15" x14ac:dyDescent="0.25">
      <c r="A30" t="s">
        <v>4</v>
      </c>
      <c r="B30" t="s">
        <v>2839</v>
      </c>
      <c r="C30">
        <v>3000</v>
      </c>
      <c r="D30">
        <v>300000032</v>
      </c>
      <c r="E30">
        <v>0</v>
      </c>
      <c r="F30">
        <v>3000000320</v>
      </c>
      <c r="G30" t="s">
        <v>2849</v>
      </c>
      <c r="H30" t="s">
        <v>2862</v>
      </c>
      <c r="I30" s="1">
        <v>64000</v>
      </c>
      <c r="J30" s="1">
        <v>-64000</v>
      </c>
      <c r="K30">
        <v>0</v>
      </c>
      <c r="L30" t="s">
        <v>7478</v>
      </c>
      <c r="M30">
        <v>300000032</v>
      </c>
      <c r="O30" t="s">
        <v>2849</v>
      </c>
    </row>
    <row r="31" spans="1:15" x14ac:dyDescent="0.25">
      <c r="A31" t="s">
        <v>4</v>
      </c>
      <c r="B31" t="s">
        <v>2839</v>
      </c>
      <c r="C31">
        <v>3000</v>
      </c>
      <c r="D31">
        <v>300000033</v>
      </c>
      <c r="E31">
        <v>0</v>
      </c>
      <c r="F31">
        <v>3000000330</v>
      </c>
      <c r="G31" t="s">
        <v>2849</v>
      </c>
      <c r="H31" t="s">
        <v>2863</v>
      </c>
      <c r="I31" s="1">
        <v>25000</v>
      </c>
      <c r="J31" s="1">
        <v>-25000</v>
      </c>
      <c r="K31">
        <v>0</v>
      </c>
      <c r="L31" t="s">
        <v>7478</v>
      </c>
      <c r="M31">
        <v>300000033</v>
      </c>
      <c r="O31" t="s">
        <v>2849</v>
      </c>
    </row>
    <row r="32" spans="1:15" x14ac:dyDescent="0.25">
      <c r="A32" t="s">
        <v>4</v>
      </c>
      <c r="B32" t="s">
        <v>2839</v>
      </c>
      <c r="C32">
        <v>3000</v>
      </c>
      <c r="D32">
        <v>300000038</v>
      </c>
      <c r="E32">
        <v>0</v>
      </c>
      <c r="F32">
        <v>3000000380</v>
      </c>
      <c r="G32" t="s">
        <v>1609</v>
      </c>
      <c r="H32" t="s">
        <v>2866</v>
      </c>
      <c r="I32" s="1">
        <v>25380</v>
      </c>
      <c r="J32" s="1">
        <v>-25380</v>
      </c>
      <c r="K32">
        <v>0</v>
      </c>
      <c r="L32" t="s">
        <v>7478</v>
      </c>
      <c r="M32">
        <v>300000038</v>
      </c>
      <c r="O32" t="s">
        <v>1609</v>
      </c>
    </row>
    <row r="33" spans="1:15" x14ac:dyDescent="0.25">
      <c r="A33" t="s">
        <v>4</v>
      </c>
      <c r="B33" t="s">
        <v>2839</v>
      </c>
      <c r="C33">
        <v>3000</v>
      </c>
      <c r="D33">
        <v>300000039</v>
      </c>
      <c r="E33">
        <v>0</v>
      </c>
      <c r="F33">
        <v>3000000390</v>
      </c>
      <c r="G33" t="s">
        <v>2867</v>
      </c>
      <c r="H33" t="s">
        <v>2868</v>
      </c>
      <c r="I33" s="1">
        <v>184206</v>
      </c>
      <c r="J33" s="1">
        <v>-184206</v>
      </c>
      <c r="K33">
        <v>0</v>
      </c>
      <c r="L33" t="s">
        <v>7478</v>
      </c>
      <c r="M33">
        <v>300000039</v>
      </c>
      <c r="O33" t="s">
        <v>2867</v>
      </c>
    </row>
    <row r="34" spans="1:15" x14ac:dyDescent="0.25">
      <c r="A34" t="s">
        <v>4</v>
      </c>
      <c r="B34" t="s">
        <v>2174</v>
      </c>
      <c r="C34">
        <v>3000</v>
      </c>
      <c r="D34">
        <v>300000047</v>
      </c>
      <c r="E34">
        <v>0</v>
      </c>
      <c r="F34">
        <v>3000000470</v>
      </c>
      <c r="G34" t="s">
        <v>2175</v>
      </c>
      <c r="H34" t="s">
        <v>2176</v>
      </c>
      <c r="I34" s="1">
        <v>5525</v>
      </c>
      <c r="J34" s="1">
        <v>-5525</v>
      </c>
      <c r="K34">
        <v>0</v>
      </c>
      <c r="L34" t="s">
        <v>7478</v>
      </c>
      <c r="M34">
        <v>300000047</v>
      </c>
      <c r="O34" t="s">
        <v>2175</v>
      </c>
    </row>
    <row r="35" spans="1:15" x14ac:dyDescent="0.25">
      <c r="A35" t="s">
        <v>4</v>
      </c>
      <c r="B35" t="s">
        <v>92</v>
      </c>
      <c r="C35">
        <v>3000</v>
      </c>
      <c r="D35">
        <v>300000048</v>
      </c>
      <c r="E35">
        <v>0</v>
      </c>
      <c r="F35">
        <v>3000000480</v>
      </c>
      <c r="G35" t="s">
        <v>93</v>
      </c>
      <c r="H35" t="s">
        <v>94</v>
      </c>
      <c r="I35" s="1">
        <v>7600</v>
      </c>
      <c r="J35" s="1">
        <v>-7600</v>
      </c>
      <c r="K35">
        <v>0</v>
      </c>
      <c r="L35" t="s">
        <v>7478</v>
      </c>
      <c r="M35">
        <v>300000048</v>
      </c>
      <c r="O35" t="s">
        <v>93</v>
      </c>
    </row>
    <row r="36" spans="1:15" x14ac:dyDescent="0.25">
      <c r="A36" t="s">
        <v>4</v>
      </c>
      <c r="B36" t="s">
        <v>92</v>
      </c>
      <c r="C36">
        <v>3000</v>
      </c>
      <c r="D36">
        <v>300000051</v>
      </c>
      <c r="E36">
        <v>0</v>
      </c>
      <c r="F36">
        <v>3000000510</v>
      </c>
      <c r="G36" t="s">
        <v>95</v>
      </c>
      <c r="H36" t="s">
        <v>96</v>
      </c>
      <c r="I36" s="1">
        <v>6400</v>
      </c>
      <c r="J36" s="1">
        <v>-6400</v>
      </c>
      <c r="K36">
        <v>0</v>
      </c>
      <c r="L36" t="s">
        <v>7478</v>
      </c>
      <c r="M36">
        <v>300000051</v>
      </c>
      <c r="O36" t="s">
        <v>95</v>
      </c>
    </row>
    <row r="37" spans="1:15" x14ac:dyDescent="0.25">
      <c r="A37" t="s">
        <v>4</v>
      </c>
      <c r="B37" t="s">
        <v>92</v>
      </c>
      <c r="C37">
        <v>3000</v>
      </c>
      <c r="D37">
        <v>300000062</v>
      </c>
      <c r="E37">
        <v>0</v>
      </c>
      <c r="F37">
        <v>3000000620</v>
      </c>
      <c r="G37" t="s">
        <v>97</v>
      </c>
      <c r="H37" t="s">
        <v>98</v>
      </c>
      <c r="I37" s="1">
        <v>23000</v>
      </c>
      <c r="J37" s="1">
        <v>-23000</v>
      </c>
      <c r="K37">
        <v>0</v>
      </c>
      <c r="L37" t="s">
        <v>7478</v>
      </c>
      <c r="M37">
        <v>300000062</v>
      </c>
      <c r="O37" t="s">
        <v>97</v>
      </c>
    </row>
    <row r="38" spans="1:15" x14ac:dyDescent="0.25">
      <c r="A38" t="s">
        <v>4</v>
      </c>
      <c r="B38" t="s">
        <v>92</v>
      </c>
      <c r="C38">
        <v>3000</v>
      </c>
      <c r="D38">
        <v>300000066</v>
      </c>
      <c r="E38">
        <v>0</v>
      </c>
      <c r="F38">
        <v>3000000660</v>
      </c>
      <c r="G38" t="s">
        <v>100</v>
      </c>
      <c r="H38" t="s">
        <v>101</v>
      </c>
      <c r="I38" s="1">
        <v>4682007</v>
      </c>
      <c r="J38" s="1">
        <v>-4682007</v>
      </c>
      <c r="K38">
        <v>0</v>
      </c>
      <c r="L38" t="s">
        <v>7478</v>
      </c>
      <c r="M38">
        <v>300000066</v>
      </c>
      <c r="O38" t="s">
        <v>100</v>
      </c>
    </row>
    <row r="39" spans="1:15" x14ac:dyDescent="0.25">
      <c r="A39" t="s">
        <v>4</v>
      </c>
      <c r="B39" t="s">
        <v>92</v>
      </c>
      <c r="C39">
        <v>3000</v>
      </c>
      <c r="D39">
        <v>300000067</v>
      </c>
      <c r="E39">
        <v>0</v>
      </c>
      <c r="F39">
        <v>3000000670</v>
      </c>
      <c r="G39" t="s">
        <v>100</v>
      </c>
      <c r="H39" t="s">
        <v>101</v>
      </c>
      <c r="I39" s="1">
        <v>146090</v>
      </c>
      <c r="J39" s="1">
        <v>-146090</v>
      </c>
      <c r="K39">
        <v>0</v>
      </c>
      <c r="L39" t="s">
        <v>7478</v>
      </c>
      <c r="M39">
        <v>300000067</v>
      </c>
      <c r="O39" t="s">
        <v>100</v>
      </c>
    </row>
    <row r="40" spans="1:15" x14ac:dyDescent="0.25">
      <c r="A40" t="s">
        <v>4</v>
      </c>
      <c r="B40" t="s">
        <v>92</v>
      </c>
      <c r="C40">
        <v>3000</v>
      </c>
      <c r="D40">
        <v>300000068</v>
      </c>
      <c r="E40">
        <v>0</v>
      </c>
      <c r="F40">
        <v>3000000680</v>
      </c>
      <c r="G40" t="s">
        <v>102</v>
      </c>
      <c r="H40" t="s">
        <v>101</v>
      </c>
      <c r="I40" s="1">
        <v>247153</v>
      </c>
      <c r="J40" s="1">
        <v>-247153</v>
      </c>
      <c r="K40">
        <v>0</v>
      </c>
      <c r="L40" t="s">
        <v>7478</v>
      </c>
      <c r="M40">
        <v>300000068</v>
      </c>
      <c r="O40" t="s">
        <v>102</v>
      </c>
    </row>
    <row r="41" spans="1:15" x14ac:dyDescent="0.25">
      <c r="A41" t="s">
        <v>4</v>
      </c>
      <c r="B41" t="s">
        <v>92</v>
      </c>
      <c r="C41">
        <v>3000</v>
      </c>
      <c r="D41">
        <v>300000069</v>
      </c>
      <c r="E41">
        <v>0</v>
      </c>
      <c r="F41">
        <v>3000000690</v>
      </c>
      <c r="G41" t="s">
        <v>102</v>
      </c>
      <c r="H41" t="s">
        <v>101</v>
      </c>
      <c r="I41" s="1">
        <v>547243</v>
      </c>
      <c r="J41" s="1">
        <v>-547243</v>
      </c>
      <c r="K41">
        <v>0</v>
      </c>
      <c r="L41" t="s">
        <v>7478</v>
      </c>
      <c r="M41">
        <v>300000069</v>
      </c>
      <c r="O41" t="s">
        <v>102</v>
      </c>
    </row>
    <row r="42" spans="1:15" x14ac:dyDescent="0.25">
      <c r="A42" t="s">
        <v>4</v>
      </c>
      <c r="B42" t="s">
        <v>92</v>
      </c>
      <c r="C42">
        <v>3000</v>
      </c>
      <c r="D42">
        <v>300000070</v>
      </c>
      <c r="E42">
        <v>0</v>
      </c>
      <c r="F42">
        <v>3000000700</v>
      </c>
      <c r="G42" t="s">
        <v>103</v>
      </c>
      <c r="H42" t="s">
        <v>104</v>
      </c>
      <c r="I42" s="1">
        <v>240777</v>
      </c>
      <c r="J42" s="1">
        <v>-240777</v>
      </c>
      <c r="K42">
        <v>0</v>
      </c>
      <c r="L42" t="s">
        <v>7478</v>
      </c>
      <c r="M42">
        <v>300000070</v>
      </c>
      <c r="O42" t="s">
        <v>103</v>
      </c>
    </row>
    <row r="43" spans="1:15" x14ac:dyDescent="0.25">
      <c r="A43" t="s">
        <v>4</v>
      </c>
      <c r="B43" t="s">
        <v>92</v>
      </c>
      <c r="C43">
        <v>3000</v>
      </c>
      <c r="D43">
        <v>300000076</v>
      </c>
      <c r="E43">
        <v>0</v>
      </c>
      <c r="F43">
        <v>3000000760</v>
      </c>
      <c r="G43" t="s">
        <v>107</v>
      </c>
      <c r="H43" t="s">
        <v>108</v>
      </c>
      <c r="I43" s="1">
        <v>8800</v>
      </c>
      <c r="J43" s="1">
        <v>-8800</v>
      </c>
      <c r="K43">
        <v>0</v>
      </c>
      <c r="L43" t="s">
        <v>7478</v>
      </c>
      <c r="M43">
        <v>300000076</v>
      </c>
      <c r="O43" t="s">
        <v>107</v>
      </c>
    </row>
    <row r="44" spans="1:15" x14ac:dyDescent="0.25">
      <c r="A44" t="s">
        <v>4</v>
      </c>
      <c r="B44" t="s">
        <v>92</v>
      </c>
      <c r="C44">
        <v>3000</v>
      </c>
      <c r="D44">
        <v>300000078</v>
      </c>
      <c r="E44">
        <v>0</v>
      </c>
      <c r="F44">
        <v>3000000780</v>
      </c>
      <c r="G44" t="s">
        <v>109</v>
      </c>
      <c r="H44" t="s">
        <v>110</v>
      </c>
      <c r="I44" s="1">
        <v>23346</v>
      </c>
      <c r="J44" s="1">
        <v>-23346</v>
      </c>
      <c r="K44">
        <v>0</v>
      </c>
      <c r="L44" t="s">
        <v>7478</v>
      </c>
      <c r="M44">
        <v>300000078</v>
      </c>
      <c r="O44" t="s">
        <v>109</v>
      </c>
    </row>
    <row r="45" spans="1:15" x14ac:dyDescent="0.25">
      <c r="A45" t="s">
        <v>4</v>
      </c>
      <c r="B45" t="s">
        <v>2559</v>
      </c>
      <c r="C45">
        <v>3000</v>
      </c>
      <c r="D45">
        <v>300000096</v>
      </c>
      <c r="E45">
        <v>0</v>
      </c>
      <c r="F45">
        <v>3000000960</v>
      </c>
      <c r="G45" t="s">
        <v>2560</v>
      </c>
      <c r="H45" t="s">
        <v>2561</v>
      </c>
      <c r="I45" s="1">
        <v>23611</v>
      </c>
      <c r="J45" s="1">
        <v>-23611</v>
      </c>
      <c r="K45">
        <v>0</v>
      </c>
      <c r="L45" t="s">
        <v>7478</v>
      </c>
      <c r="M45">
        <v>300000096</v>
      </c>
      <c r="O45" t="s">
        <v>2560</v>
      </c>
    </row>
    <row r="46" spans="1:15" x14ac:dyDescent="0.25">
      <c r="A46" t="s">
        <v>4</v>
      </c>
      <c r="B46" t="s">
        <v>2559</v>
      </c>
      <c r="C46">
        <v>3000</v>
      </c>
      <c r="D46">
        <v>300000098</v>
      </c>
      <c r="E46">
        <v>0</v>
      </c>
      <c r="F46">
        <v>3000000980</v>
      </c>
      <c r="G46" t="s">
        <v>2562</v>
      </c>
      <c r="H46" t="s">
        <v>2563</v>
      </c>
      <c r="I46" s="1">
        <v>19160</v>
      </c>
      <c r="J46" s="1">
        <v>-19160</v>
      </c>
      <c r="K46">
        <v>0</v>
      </c>
      <c r="L46" t="s">
        <v>7478</v>
      </c>
      <c r="M46">
        <v>300000098</v>
      </c>
      <c r="O46" t="s">
        <v>2562</v>
      </c>
    </row>
    <row r="47" spans="1:15" x14ac:dyDescent="0.25">
      <c r="A47" t="s">
        <v>4</v>
      </c>
      <c r="B47" t="s">
        <v>2559</v>
      </c>
      <c r="C47">
        <v>3000</v>
      </c>
      <c r="D47">
        <v>300000101</v>
      </c>
      <c r="E47">
        <v>0</v>
      </c>
      <c r="F47">
        <v>3000001010</v>
      </c>
      <c r="G47" t="s">
        <v>2564</v>
      </c>
      <c r="H47" t="s">
        <v>2565</v>
      </c>
      <c r="I47" s="1">
        <v>2106535</v>
      </c>
      <c r="J47" s="1">
        <v>-2106535</v>
      </c>
      <c r="K47">
        <v>0</v>
      </c>
      <c r="L47" t="s">
        <v>7478</v>
      </c>
      <c r="M47">
        <v>300000101</v>
      </c>
      <c r="O47" t="s">
        <v>2564</v>
      </c>
    </row>
    <row r="48" spans="1:15" x14ac:dyDescent="0.25">
      <c r="A48" t="s">
        <v>4</v>
      </c>
      <c r="B48" t="s">
        <v>2559</v>
      </c>
      <c r="C48">
        <v>3000</v>
      </c>
      <c r="D48">
        <v>300000102</v>
      </c>
      <c r="E48">
        <v>0</v>
      </c>
      <c r="F48">
        <v>3000001020</v>
      </c>
      <c r="G48" t="s">
        <v>2331</v>
      </c>
      <c r="H48" t="s">
        <v>2566</v>
      </c>
      <c r="I48" s="1">
        <v>58594</v>
      </c>
      <c r="J48" s="1">
        <v>-58594</v>
      </c>
      <c r="K48">
        <v>0</v>
      </c>
      <c r="L48" t="s">
        <v>7478</v>
      </c>
      <c r="M48">
        <v>300000102</v>
      </c>
      <c r="O48" t="s">
        <v>2331</v>
      </c>
    </row>
    <row r="49" spans="1:15" x14ac:dyDescent="0.25">
      <c r="A49" t="s">
        <v>4</v>
      </c>
      <c r="B49" t="s">
        <v>2249</v>
      </c>
      <c r="C49">
        <v>3000</v>
      </c>
      <c r="D49">
        <v>300000104</v>
      </c>
      <c r="E49">
        <v>0</v>
      </c>
      <c r="F49">
        <v>3000001040</v>
      </c>
      <c r="G49" t="s">
        <v>2250</v>
      </c>
      <c r="H49" t="s">
        <v>2251</v>
      </c>
      <c r="I49" s="1">
        <v>16558</v>
      </c>
      <c r="J49" s="1">
        <v>-16557</v>
      </c>
      <c r="K49">
        <v>1</v>
      </c>
      <c r="L49" t="s">
        <v>7478</v>
      </c>
      <c r="M49">
        <v>300000104</v>
      </c>
      <c r="O49" t="s">
        <v>2250</v>
      </c>
    </row>
    <row r="50" spans="1:15" x14ac:dyDescent="0.25">
      <c r="A50" t="s">
        <v>4</v>
      </c>
      <c r="B50" t="s">
        <v>2249</v>
      </c>
      <c r="C50">
        <v>3000</v>
      </c>
      <c r="D50">
        <v>300000105</v>
      </c>
      <c r="E50">
        <v>0</v>
      </c>
      <c r="F50">
        <v>3000001050</v>
      </c>
      <c r="G50" t="s">
        <v>2252</v>
      </c>
      <c r="H50" t="s">
        <v>2253</v>
      </c>
      <c r="I50" s="1">
        <v>43242</v>
      </c>
      <c r="J50" s="1">
        <v>-43242</v>
      </c>
      <c r="K50">
        <v>0</v>
      </c>
      <c r="L50" t="s">
        <v>7478</v>
      </c>
      <c r="M50">
        <v>300000105</v>
      </c>
      <c r="O50" t="s">
        <v>2252</v>
      </c>
    </row>
    <row r="51" spans="1:15" x14ac:dyDescent="0.25">
      <c r="A51" t="s">
        <v>4</v>
      </c>
      <c r="B51" t="s">
        <v>2249</v>
      </c>
      <c r="C51">
        <v>3000</v>
      </c>
      <c r="D51">
        <v>300000106</v>
      </c>
      <c r="E51">
        <v>0</v>
      </c>
      <c r="F51">
        <v>3000001060</v>
      </c>
      <c r="G51" t="s">
        <v>2254</v>
      </c>
      <c r="H51" t="s">
        <v>1227</v>
      </c>
      <c r="I51" s="1">
        <v>13566</v>
      </c>
      <c r="J51" s="1">
        <v>-13566</v>
      </c>
      <c r="K51">
        <v>0</v>
      </c>
      <c r="L51" t="s">
        <v>7478</v>
      </c>
      <c r="M51">
        <v>300000106</v>
      </c>
      <c r="O51" t="s">
        <v>2254</v>
      </c>
    </row>
    <row r="52" spans="1:15" x14ac:dyDescent="0.25">
      <c r="A52" t="s">
        <v>4</v>
      </c>
      <c r="B52" t="s">
        <v>2249</v>
      </c>
      <c r="C52">
        <v>3000</v>
      </c>
      <c r="D52">
        <v>300000107</v>
      </c>
      <c r="E52">
        <v>0</v>
      </c>
      <c r="F52">
        <v>3000001070</v>
      </c>
      <c r="G52" t="s">
        <v>2255</v>
      </c>
      <c r="H52" t="s">
        <v>2256</v>
      </c>
      <c r="I52" s="1">
        <v>328742</v>
      </c>
      <c r="J52" s="1">
        <v>-328742</v>
      </c>
      <c r="K52">
        <v>0</v>
      </c>
      <c r="L52" t="s">
        <v>7478</v>
      </c>
      <c r="M52">
        <v>300000107</v>
      </c>
      <c r="O52" t="s">
        <v>2255</v>
      </c>
    </row>
    <row r="53" spans="1:15" x14ac:dyDescent="0.25">
      <c r="A53" t="s">
        <v>4</v>
      </c>
      <c r="B53" t="s">
        <v>2249</v>
      </c>
      <c r="C53">
        <v>3000</v>
      </c>
      <c r="D53">
        <v>300000108</v>
      </c>
      <c r="E53">
        <v>0</v>
      </c>
      <c r="F53">
        <v>3000001080</v>
      </c>
      <c r="G53" t="s">
        <v>2255</v>
      </c>
      <c r="H53" t="s">
        <v>2257</v>
      </c>
      <c r="I53" s="1">
        <v>261908</v>
      </c>
      <c r="J53" s="1">
        <v>-261908</v>
      </c>
      <c r="K53">
        <v>0</v>
      </c>
      <c r="L53" t="s">
        <v>7478</v>
      </c>
      <c r="M53">
        <v>300000108</v>
      </c>
      <c r="O53" t="s">
        <v>2255</v>
      </c>
    </row>
    <row r="54" spans="1:15" x14ac:dyDescent="0.25">
      <c r="A54" t="s">
        <v>4</v>
      </c>
      <c r="B54" t="s">
        <v>2249</v>
      </c>
      <c r="C54">
        <v>3000</v>
      </c>
      <c r="D54">
        <v>300000109</v>
      </c>
      <c r="E54">
        <v>0</v>
      </c>
      <c r="F54">
        <v>3000001090</v>
      </c>
      <c r="G54" t="s">
        <v>2255</v>
      </c>
      <c r="H54" t="s">
        <v>2258</v>
      </c>
      <c r="I54" s="1">
        <v>43000</v>
      </c>
      <c r="J54" s="1">
        <v>-43000</v>
      </c>
      <c r="K54">
        <v>0</v>
      </c>
      <c r="L54" t="s">
        <v>7478</v>
      </c>
      <c r="M54">
        <v>300000109</v>
      </c>
      <c r="O54" t="s">
        <v>2255</v>
      </c>
    </row>
    <row r="55" spans="1:15" x14ac:dyDescent="0.25">
      <c r="A55" t="s">
        <v>4</v>
      </c>
      <c r="B55" t="s">
        <v>2249</v>
      </c>
      <c r="C55">
        <v>3000</v>
      </c>
      <c r="D55">
        <v>300000110</v>
      </c>
      <c r="E55">
        <v>0</v>
      </c>
      <c r="F55">
        <v>3000001100</v>
      </c>
      <c r="G55" t="s">
        <v>2255</v>
      </c>
      <c r="H55" t="s">
        <v>2259</v>
      </c>
      <c r="I55" s="1">
        <v>81500</v>
      </c>
      <c r="J55" s="1">
        <v>-81500</v>
      </c>
      <c r="K55">
        <v>0</v>
      </c>
      <c r="L55" t="s">
        <v>7478</v>
      </c>
      <c r="M55">
        <v>300000110</v>
      </c>
      <c r="O55" t="s">
        <v>2255</v>
      </c>
    </row>
    <row r="56" spans="1:15" x14ac:dyDescent="0.25">
      <c r="A56" t="s">
        <v>4</v>
      </c>
      <c r="B56" t="s">
        <v>2249</v>
      </c>
      <c r="C56">
        <v>3000</v>
      </c>
      <c r="D56">
        <v>300000111</v>
      </c>
      <c r="E56">
        <v>0</v>
      </c>
      <c r="F56">
        <v>3000001110</v>
      </c>
      <c r="G56" t="s">
        <v>2255</v>
      </c>
      <c r="H56" t="s">
        <v>2260</v>
      </c>
      <c r="I56" s="1">
        <v>48000</v>
      </c>
      <c r="J56" s="1">
        <v>-48000</v>
      </c>
      <c r="K56">
        <v>0</v>
      </c>
      <c r="L56" t="s">
        <v>7478</v>
      </c>
      <c r="M56">
        <v>300000111</v>
      </c>
      <c r="O56" t="s">
        <v>2255</v>
      </c>
    </row>
    <row r="57" spans="1:15" x14ac:dyDescent="0.25">
      <c r="A57" t="s">
        <v>4</v>
      </c>
      <c r="B57" t="s">
        <v>2249</v>
      </c>
      <c r="C57">
        <v>3000</v>
      </c>
      <c r="D57">
        <v>300000112</v>
      </c>
      <c r="E57">
        <v>0</v>
      </c>
      <c r="F57">
        <v>3000001120</v>
      </c>
      <c r="G57" t="s">
        <v>2255</v>
      </c>
      <c r="H57" t="s">
        <v>2261</v>
      </c>
      <c r="I57" s="1">
        <v>124804</v>
      </c>
      <c r="J57" s="1">
        <v>-124804</v>
      </c>
      <c r="K57">
        <v>0</v>
      </c>
      <c r="L57" t="s">
        <v>7478</v>
      </c>
      <c r="M57">
        <v>300000112</v>
      </c>
      <c r="O57" t="s">
        <v>2255</v>
      </c>
    </row>
    <row r="58" spans="1:15" x14ac:dyDescent="0.25">
      <c r="A58" t="s">
        <v>4</v>
      </c>
      <c r="B58" t="s">
        <v>2249</v>
      </c>
      <c r="C58">
        <v>3000</v>
      </c>
      <c r="D58">
        <v>300000113</v>
      </c>
      <c r="E58">
        <v>0</v>
      </c>
      <c r="F58">
        <v>3000001130</v>
      </c>
      <c r="G58" t="s">
        <v>2255</v>
      </c>
      <c r="H58" t="s">
        <v>2262</v>
      </c>
      <c r="I58" s="1">
        <v>280000</v>
      </c>
      <c r="J58" s="1">
        <v>-280000</v>
      </c>
      <c r="K58">
        <v>0</v>
      </c>
      <c r="L58" t="s">
        <v>7478</v>
      </c>
      <c r="M58">
        <v>300000113</v>
      </c>
      <c r="O58" t="s">
        <v>2255</v>
      </c>
    </row>
    <row r="59" spans="1:15" x14ac:dyDescent="0.25">
      <c r="A59" t="s">
        <v>4</v>
      </c>
      <c r="B59" t="s">
        <v>2249</v>
      </c>
      <c r="C59">
        <v>3000</v>
      </c>
      <c r="D59">
        <v>300000114</v>
      </c>
      <c r="E59">
        <v>0</v>
      </c>
      <c r="F59">
        <v>3000001140</v>
      </c>
      <c r="G59" t="s">
        <v>2255</v>
      </c>
      <c r="H59" t="s">
        <v>2263</v>
      </c>
      <c r="I59" s="1">
        <v>283500</v>
      </c>
      <c r="J59" s="1">
        <v>-283500</v>
      </c>
      <c r="K59">
        <v>0</v>
      </c>
      <c r="L59" t="s">
        <v>7478</v>
      </c>
      <c r="M59">
        <v>300000114</v>
      </c>
      <c r="O59" t="s">
        <v>2255</v>
      </c>
    </row>
    <row r="60" spans="1:15" x14ac:dyDescent="0.25">
      <c r="A60" t="s">
        <v>4</v>
      </c>
      <c r="B60" t="s">
        <v>2249</v>
      </c>
      <c r="C60">
        <v>3000</v>
      </c>
      <c r="D60">
        <v>300000115</v>
      </c>
      <c r="E60">
        <v>0</v>
      </c>
      <c r="F60">
        <v>3000001150</v>
      </c>
      <c r="G60" t="s">
        <v>2255</v>
      </c>
      <c r="H60" t="s">
        <v>2264</v>
      </c>
      <c r="I60" s="1">
        <v>167500</v>
      </c>
      <c r="J60" s="1">
        <v>-167500</v>
      </c>
      <c r="K60">
        <v>0</v>
      </c>
      <c r="L60" t="s">
        <v>7478</v>
      </c>
      <c r="M60">
        <v>300000115</v>
      </c>
      <c r="O60" t="s">
        <v>2255</v>
      </c>
    </row>
    <row r="61" spans="1:15" x14ac:dyDescent="0.25">
      <c r="A61" t="s">
        <v>4</v>
      </c>
      <c r="B61" t="s">
        <v>2249</v>
      </c>
      <c r="C61">
        <v>3000</v>
      </c>
      <c r="D61">
        <v>300000116</v>
      </c>
      <c r="E61">
        <v>0</v>
      </c>
      <c r="F61">
        <v>3000001160</v>
      </c>
      <c r="G61" t="s">
        <v>2255</v>
      </c>
      <c r="H61" t="s">
        <v>2265</v>
      </c>
      <c r="I61" s="1">
        <v>173000</v>
      </c>
      <c r="J61" s="1">
        <v>-173000</v>
      </c>
      <c r="K61">
        <v>0</v>
      </c>
      <c r="L61" t="s">
        <v>7478</v>
      </c>
      <c r="M61">
        <v>300000116</v>
      </c>
      <c r="O61" t="s">
        <v>2255</v>
      </c>
    </row>
    <row r="62" spans="1:15" x14ac:dyDescent="0.25">
      <c r="A62" t="s">
        <v>4</v>
      </c>
      <c r="B62" t="s">
        <v>2249</v>
      </c>
      <c r="C62">
        <v>3000</v>
      </c>
      <c r="D62">
        <v>300000117</v>
      </c>
      <c r="E62">
        <v>0</v>
      </c>
      <c r="F62">
        <v>3000001170</v>
      </c>
      <c r="G62" t="s">
        <v>2255</v>
      </c>
      <c r="H62" t="s">
        <v>2266</v>
      </c>
      <c r="I62" s="1">
        <v>153000</v>
      </c>
      <c r="J62" s="1">
        <v>-153000</v>
      </c>
      <c r="K62">
        <v>0</v>
      </c>
      <c r="L62" t="s">
        <v>7478</v>
      </c>
      <c r="M62">
        <v>300000117</v>
      </c>
      <c r="O62" t="s">
        <v>2255</v>
      </c>
    </row>
    <row r="63" spans="1:15" x14ac:dyDescent="0.25">
      <c r="A63" t="s">
        <v>4</v>
      </c>
      <c r="B63" t="s">
        <v>2249</v>
      </c>
      <c r="C63">
        <v>3000</v>
      </c>
      <c r="D63">
        <v>300000118</v>
      </c>
      <c r="E63">
        <v>0</v>
      </c>
      <c r="F63">
        <v>3000001180</v>
      </c>
      <c r="G63" t="s">
        <v>2255</v>
      </c>
      <c r="H63" t="s">
        <v>2267</v>
      </c>
      <c r="I63" s="1">
        <v>372000</v>
      </c>
      <c r="J63" s="1">
        <v>-372000</v>
      </c>
      <c r="K63">
        <v>0</v>
      </c>
      <c r="L63" t="s">
        <v>7478</v>
      </c>
      <c r="M63">
        <v>300000118</v>
      </c>
      <c r="O63" t="s">
        <v>2255</v>
      </c>
    </row>
    <row r="64" spans="1:15" x14ac:dyDescent="0.25">
      <c r="A64" t="s">
        <v>4</v>
      </c>
      <c r="B64" t="s">
        <v>2249</v>
      </c>
      <c r="C64">
        <v>3000</v>
      </c>
      <c r="D64">
        <v>300000119</v>
      </c>
      <c r="E64">
        <v>0</v>
      </c>
      <c r="F64">
        <v>3000001190</v>
      </c>
      <c r="G64" t="s">
        <v>2255</v>
      </c>
      <c r="H64" t="s">
        <v>2268</v>
      </c>
      <c r="I64" s="1">
        <v>88500</v>
      </c>
      <c r="J64" s="1">
        <v>-88500</v>
      </c>
      <c r="K64">
        <v>0</v>
      </c>
      <c r="L64" t="s">
        <v>7478</v>
      </c>
      <c r="M64">
        <v>300000119</v>
      </c>
      <c r="O64" t="s">
        <v>2255</v>
      </c>
    </row>
    <row r="65" spans="1:15" x14ac:dyDescent="0.25">
      <c r="A65" t="s">
        <v>4</v>
      </c>
      <c r="B65" t="s">
        <v>2249</v>
      </c>
      <c r="C65">
        <v>3000</v>
      </c>
      <c r="D65">
        <v>300000120</v>
      </c>
      <c r="E65">
        <v>0</v>
      </c>
      <c r="F65">
        <v>3000001200</v>
      </c>
      <c r="G65" t="s">
        <v>2255</v>
      </c>
      <c r="H65" t="s">
        <v>2269</v>
      </c>
      <c r="I65" s="1">
        <v>192000</v>
      </c>
      <c r="J65" s="1">
        <v>-192000</v>
      </c>
      <c r="K65">
        <v>0</v>
      </c>
      <c r="L65" t="s">
        <v>7478</v>
      </c>
      <c r="M65">
        <v>300000120</v>
      </c>
      <c r="O65" t="s">
        <v>2255</v>
      </c>
    </row>
    <row r="66" spans="1:15" x14ac:dyDescent="0.25">
      <c r="A66" t="s">
        <v>4</v>
      </c>
      <c r="B66" t="s">
        <v>2249</v>
      </c>
      <c r="C66">
        <v>3000</v>
      </c>
      <c r="D66">
        <v>300000121</v>
      </c>
      <c r="E66">
        <v>0</v>
      </c>
      <c r="F66">
        <v>3000001210</v>
      </c>
      <c r="G66" t="s">
        <v>2255</v>
      </c>
      <c r="H66" t="s">
        <v>2270</v>
      </c>
      <c r="I66" s="1">
        <v>66800</v>
      </c>
      <c r="J66" s="1">
        <v>-66800</v>
      </c>
      <c r="K66">
        <v>0</v>
      </c>
      <c r="L66" t="s">
        <v>7478</v>
      </c>
      <c r="M66">
        <v>300000121</v>
      </c>
      <c r="O66" t="s">
        <v>2255</v>
      </c>
    </row>
    <row r="67" spans="1:15" x14ac:dyDescent="0.25">
      <c r="A67" t="s">
        <v>4</v>
      </c>
      <c r="B67" t="s">
        <v>2249</v>
      </c>
      <c r="C67">
        <v>3000</v>
      </c>
      <c r="D67">
        <v>300000122</v>
      </c>
      <c r="E67">
        <v>0</v>
      </c>
      <c r="F67">
        <v>3000001220</v>
      </c>
      <c r="G67" t="s">
        <v>2271</v>
      </c>
      <c r="H67" t="s">
        <v>2272</v>
      </c>
      <c r="I67" s="1">
        <v>79020</v>
      </c>
      <c r="J67" s="1">
        <v>-79020</v>
      </c>
      <c r="K67">
        <v>0</v>
      </c>
      <c r="L67" t="s">
        <v>7478</v>
      </c>
      <c r="M67">
        <v>300000122</v>
      </c>
      <c r="O67" t="s">
        <v>2271</v>
      </c>
    </row>
    <row r="68" spans="1:15" x14ac:dyDescent="0.25">
      <c r="A68" t="s">
        <v>4</v>
      </c>
      <c r="B68" t="s">
        <v>2249</v>
      </c>
      <c r="C68">
        <v>3000</v>
      </c>
      <c r="D68">
        <v>300000123</v>
      </c>
      <c r="E68">
        <v>0</v>
      </c>
      <c r="F68">
        <v>3000001230</v>
      </c>
      <c r="G68" t="s">
        <v>2273</v>
      </c>
      <c r="H68" t="s">
        <v>2274</v>
      </c>
      <c r="I68" s="1">
        <v>2446</v>
      </c>
      <c r="J68" s="1">
        <v>-2446</v>
      </c>
      <c r="K68">
        <v>0</v>
      </c>
      <c r="L68" t="s">
        <v>7478</v>
      </c>
      <c r="M68">
        <v>300000123</v>
      </c>
      <c r="O68" t="s">
        <v>2273</v>
      </c>
    </row>
    <row r="69" spans="1:15" x14ac:dyDescent="0.25">
      <c r="A69" t="s">
        <v>4</v>
      </c>
      <c r="B69" t="s">
        <v>2249</v>
      </c>
      <c r="C69">
        <v>3000</v>
      </c>
      <c r="D69">
        <v>300000124</v>
      </c>
      <c r="E69">
        <v>0</v>
      </c>
      <c r="F69">
        <v>3000001240</v>
      </c>
      <c r="G69" t="s">
        <v>2275</v>
      </c>
      <c r="H69" t="s">
        <v>2274</v>
      </c>
      <c r="I69" s="1">
        <v>1247</v>
      </c>
      <c r="J69" s="1">
        <v>-1247</v>
      </c>
      <c r="K69">
        <v>0</v>
      </c>
      <c r="L69" t="s">
        <v>7478</v>
      </c>
      <c r="M69">
        <v>300000124</v>
      </c>
      <c r="O69" t="s">
        <v>2275</v>
      </c>
    </row>
    <row r="70" spans="1:15" x14ac:dyDescent="0.25">
      <c r="A70" t="s">
        <v>4</v>
      </c>
      <c r="B70" t="s">
        <v>2249</v>
      </c>
      <c r="C70">
        <v>3000</v>
      </c>
      <c r="D70">
        <v>300000125</v>
      </c>
      <c r="E70">
        <v>0</v>
      </c>
      <c r="F70">
        <v>3000001250</v>
      </c>
      <c r="G70" t="s">
        <v>2275</v>
      </c>
      <c r="H70" t="s">
        <v>2276</v>
      </c>
      <c r="I70" s="1">
        <v>1204</v>
      </c>
      <c r="J70" s="1">
        <v>-1204</v>
      </c>
      <c r="K70">
        <v>0</v>
      </c>
      <c r="L70" t="s">
        <v>7478</v>
      </c>
      <c r="M70">
        <v>300000125</v>
      </c>
      <c r="O70" t="s">
        <v>2275</v>
      </c>
    </row>
    <row r="71" spans="1:15" x14ac:dyDescent="0.25">
      <c r="A71" t="s">
        <v>4</v>
      </c>
      <c r="B71" t="s">
        <v>2249</v>
      </c>
      <c r="C71">
        <v>3000</v>
      </c>
      <c r="D71">
        <v>300000126</v>
      </c>
      <c r="E71">
        <v>0</v>
      </c>
      <c r="F71">
        <v>3000001260</v>
      </c>
      <c r="G71" t="s">
        <v>2277</v>
      </c>
      <c r="H71" t="s">
        <v>2278</v>
      </c>
      <c r="I71" s="1">
        <v>23940</v>
      </c>
      <c r="J71" s="1">
        <v>-23940</v>
      </c>
      <c r="K71">
        <v>0</v>
      </c>
      <c r="L71" t="s">
        <v>7478</v>
      </c>
      <c r="M71">
        <v>300000126</v>
      </c>
      <c r="O71" t="s">
        <v>2277</v>
      </c>
    </row>
    <row r="72" spans="1:15" x14ac:dyDescent="0.25">
      <c r="A72" t="s">
        <v>4</v>
      </c>
      <c r="B72" t="s">
        <v>2249</v>
      </c>
      <c r="C72">
        <v>3000</v>
      </c>
      <c r="D72">
        <v>300000127</v>
      </c>
      <c r="E72">
        <v>0</v>
      </c>
      <c r="F72">
        <v>3000001270</v>
      </c>
      <c r="G72" t="s">
        <v>2279</v>
      </c>
      <c r="H72" t="s">
        <v>2280</v>
      </c>
      <c r="I72">
        <v>618</v>
      </c>
      <c r="J72">
        <v>-618</v>
      </c>
      <c r="K72">
        <v>0</v>
      </c>
      <c r="L72" t="s">
        <v>7478</v>
      </c>
      <c r="M72">
        <v>300000127</v>
      </c>
      <c r="O72" t="s">
        <v>2279</v>
      </c>
    </row>
    <row r="73" spans="1:15" x14ac:dyDescent="0.25">
      <c r="A73" t="s">
        <v>4</v>
      </c>
      <c r="B73" t="s">
        <v>2249</v>
      </c>
      <c r="C73">
        <v>3000</v>
      </c>
      <c r="D73">
        <v>300000128</v>
      </c>
      <c r="E73">
        <v>0</v>
      </c>
      <c r="F73">
        <v>3000001280</v>
      </c>
      <c r="G73" t="s">
        <v>2281</v>
      </c>
      <c r="H73" t="s">
        <v>2282</v>
      </c>
      <c r="I73" s="1">
        <v>1935</v>
      </c>
      <c r="J73" s="1">
        <v>-1935</v>
      </c>
      <c r="K73">
        <v>0</v>
      </c>
      <c r="L73" t="s">
        <v>7478</v>
      </c>
      <c r="M73">
        <v>300000128</v>
      </c>
      <c r="O73" t="s">
        <v>2281</v>
      </c>
    </row>
    <row r="74" spans="1:15" x14ac:dyDescent="0.25">
      <c r="A74" t="s">
        <v>4</v>
      </c>
      <c r="B74" t="s">
        <v>2249</v>
      </c>
      <c r="C74">
        <v>3000</v>
      </c>
      <c r="D74">
        <v>300000129</v>
      </c>
      <c r="E74">
        <v>0</v>
      </c>
      <c r="F74">
        <v>3000001290</v>
      </c>
      <c r="G74" t="s">
        <v>2281</v>
      </c>
      <c r="H74" t="s">
        <v>2283</v>
      </c>
      <c r="I74">
        <v>322</v>
      </c>
      <c r="J74">
        <v>-322</v>
      </c>
      <c r="K74">
        <v>0</v>
      </c>
      <c r="L74" t="s">
        <v>7478</v>
      </c>
      <c r="M74">
        <v>300000129</v>
      </c>
      <c r="O74" t="s">
        <v>2281</v>
      </c>
    </row>
    <row r="75" spans="1:15" x14ac:dyDescent="0.25">
      <c r="A75" t="s">
        <v>4</v>
      </c>
      <c r="B75" t="s">
        <v>2249</v>
      </c>
      <c r="C75">
        <v>3000</v>
      </c>
      <c r="D75">
        <v>300000130</v>
      </c>
      <c r="E75">
        <v>0</v>
      </c>
      <c r="F75">
        <v>3000001300</v>
      </c>
      <c r="G75" t="s">
        <v>2281</v>
      </c>
      <c r="H75" t="s">
        <v>2284</v>
      </c>
      <c r="I75">
        <v>129</v>
      </c>
      <c r="J75">
        <v>-129</v>
      </c>
      <c r="K75">
        <v>0</v>
      </c>
      <c r="L75" t="s">
        <v>7478</v>
      </c>
      <c r="M75">
        <v>300000130</v>
      </c>
      <c r="O75" t="s">
        <v>2281</v>
      </c>
    </row>
    <row r="76" spans="1:15" x14ac:dyDescent="0.25">
      <c r="A76" t="s">
        <v>4</v>
      </c>
      <c r="B76" t="s">
        <v>2249</v>
      </c>
      <c r="C76">
        <v>3000</v>
      </c>
      <c r="D76">
        <v>300000131</v>
      </c>
      <c r="E76">
        <v>0</v>
      </c>
      <c r="F76">
        <v>3000001310</v>
      </c>
      <c r="G76" t="s">
        <v>2281</v>
      </c>
      <c r="H76" t="s">
        <v>2285</v>
      </c>
      <c r="I76">
        <v>86</v>
      </c>
      <c r="J76">
        <v>-86</v>
      </c>
      <c r="K76">
        <v>0</v>
      </c>
      <c r="L76" t="s">
        <v>7478</v>
      </c>
      <c r="M76">
        <v>300000131</v>
      </c>
      <c r="O76" t="s">
        <v>2281</v>
      </c>
    </row>
    <row r="77" spans="1:15" x14ac:dyDescent="0.25">
      <c r="A77" t="s">
        <v>4</v>
      </c>
      <c r="B77" t="s">
        <v>2249</v>
      </c>
      <c r="C77">
        <v>3000</v>
      </c>
      <c r="D77">
        <v>300000132</v>
      </c>
      <c r="E77">
        <v>0</v>
      </c>
      <c r="F77">
        <v>3000001320</v>
      </c>
      <c r="G77" t="s">
        <v>2281</v>
      </c>
      <c r="H77" t="s">
        <v>2286</v>
      </c>
      <c r="I77" s="1">
        <v>1935</v>
      </c>
      <c r="J77" s="1">
        <v>-1935</v>
      </c>
      <c r="K77">
        <v>0</v>
      </c>
      <c r="L77" t="s">
        <v>7478</v>
      </c>
      <c r="M77">
        <v>300000132</v>
      </c>
      <c r="O77" t="s">
        <v>2281</v>
      </c>
    </row>
    <row r="78" spans="1:15" x14ac:dyDescent="0.25">
      <c r="A78" t="s">
        <v>4</v>
      </c>
      <c r="B78" t="s">
        <v>2249</v>
      </c>
      <c r="C78">
        <v>3000</v>
      </c>
      <c r="D78">
        <v>300000133</v>
      </c>
      <c r="E78">
        <v>0</v>
      </c>
      <c r="F78">
        <v>3000001330</v>
      </c>
      <c r="G78" t="s">
        <v>2281</v>
      </c>
      <c r="H78" t="s">
        <v>2287</v>
      </c>
      <c r="I78">
        <v>269</v>
      </c>
      <c r="J78">
        <v>-269</v>
      </c>
      <c r="K78">
        <v>0</v>
      </c>
      <c r="L78" t="s">
        <v>7478</v>
      </c>
      <c r="M78">
        <v>300000133</v>
      </c>
      <c r="O78" t="s">
        <v>2281</v>
      </c>
    </row>
    <row r="79" spans="1:15" x14ac:dyDescent="0.25">
      <c r="A79" t="s">
        <v>4</v>
      </c>
      <c r="B79" t="s">
        <v>2249</v>
      </c>
      <c r="C79">
        <v>3000</v>
      </c>
      <c r="D79">
        <v>300000134</v>
      </c>
      <c r="E79">
        <v>0</v>
      </c>
      <c r="F79">
        <v>3000001340</v>
      </c>
      <c r="G79" t="s">
        <v>2281</v>
      </c>
      <c r="H79" t="s">
        <v>2283</v>
      </c>
      <c r="I79">
        <v>323</v>
      </c>
      <c r="J79">
        <v>-323</v>
      </c>
      <c r="K79">
        <v>0</v>
      </c>
      <c r="L79" t="s">
        <v>7478</v>
      </c>
      <c r="M79">
        <v>300000134</v>
      </c>
      <c r="O79" t="s">
        <v>2281</v>
      </c>
    </row>
    <row r="80" spans="1:15" x14ac:dyDescent="0.25">
      <c r="A80" t="s">
        <v>4</v>
      </c>
      <c r="B80" t="s">
        <v>2249</v>
      </c>
      <c r="C80">
        <v>3000</v>
      </c>
      <c r="D80">
        <v>300000135</v>
      </c>
      <c r="E80">
        <v>0</v>
      </c>
      <c r="F80">
        <v>3000001350</v>
      </c>
      <c r="G80" t="s">
        <v>2281</v>
      </c>
      <c r="H80" t="s">
        <v>2288</v>
      </c>
      <c r="I80">
        <v>247</v>
      </c>
      <c r="J80">
        <v>-247</v>
      </c>
      <c r="K80">
        <v>0</v>
      </c>
      <c r="L80" t="s">
        <v>7478</v>
      </c>
      <c r="M80">
        <v>300000135</v>
      </c>
      <c r="O80" t="s">
        <v>2281</v>
      </c>
    </row>
    <row r="81" spans="1:15" x14ac:dyDescent="0.25">
      <c r="A81" t="s">
        <v>4</v>
      </c>
      <c r="B81" t="s">
        <v>2249</v>
      </c>
      <c r="C81">
        <v>3000</v>
      </c>
      <c r="D81">
        <v>300000136</v>
      </c>
      <c r="E81">
        <v>0</v>
      </c>
      <c r="F81">
        <v>3000001360</v>
      </c>
      <c r="G81" t="s">
        <v>2289</v>
      </c>
      <c r="H81" t="s">
        <v>2290</v>
      </c>
      <c r="I81" s="1">
        <v>3120</v>
      </c>
      <c r="J81" s="1">
        <v>-3120</v>
      </c>
      <c r="K81">
        <v>0</v>
      </c>
      <c r="L81" t="s">
        <v>7478</v>
      </c>
      <c r="M81">
        <v>300000136</v>
      </c>
      <c r="O81" t="s">
        <v>2289</v>
      </c>
    </row>
    <row r="82" spans="1:15" x14ac:dyDescent="0.25">
      <c r="A82" t="s">
        <v>4</v>
      </c>
      <c r="B82" t="s">
        <v>2249</v>
      </c>
      <c r="C82">
        <v>3000</v>
      </c>
      <c r="D82">
        <v>300000137</v>
      </c>
      <c r="E82">
        <v>0</v>
      </c>
      <c r="F82">
        <v>3000001370</v>
      </c>
      <c r="G82" t="s">
        <v>2291</v>
      </c>
      <c r="H82" t="s">
        <v>2292</v>
      </c>
      <c r="I82" s="1">
        <v>1793</v>
      </c>
      <c r="J82" s="1">
        <v>-1793</v>
      </c>
      <c r="K82">
        <v>0</v>
      </c>
      <c r="L82" t="s">
        <v>7478</v>
      </c>
      <c r="M82">
        <v>300000137</v>
      </c>
      <c r="O82" t="s">
        <v>2291</v>
      </c>
    </row>
    <row r="83" spans="1:15" x14ac:dyDescent="0.25">
      <c r="A83" t="s">
        <v>4</v>
      </c>
      <c r="B83" t="s">
        <v>2249</v>
      </c>
      <c r="C83">
        <v>3000</v>
      </c>
      <c r="D83">
        <v>300000139</v>
      </c>
      <c r="E83">
        <v>0</v>
      </c>
      <c r="F83">
        <v>3000001390</v>
      </c>
      <c r="G83" t="s">
        <v>2294</v>
      </c>
      <c r="H83" t="s">
        <v>2295</v>
      </c>
      <c r="I83" s="1">
        <v>1370</v>
      </c>
      <c r="J83" s="1">
        <v>-1370</v>
      </c>
      <c r="K83">
        <v>0</v>
      </c>
      <c r="L83" t="s">
        <v>7478</v>
      </c>
      <c r="M83">
        <v>300000139</v>
      </c>
      <c r="O83" t="s">
        <v>2294</v>
      </c>
    </row>
    <row r="84" spans="1:15" x14ac:dyDescent="0.25">
      <c r="A84" t="s">
        <v>4</v>
      </c>
      <c r="B84" t="s">
        <v>2249</v>
      </c>
      <c r="C84">
        <v>3000</v>
      </c>
      <c r="D84">
        <v>300000140</v>
      </c>
      <c r="E84">
        <v>0</v>
      </c>
      <c r="F84">
        <v>3000001400</v>
      </c>
      <c r="G84" t="s">
        <v>2294</v>
      </c>
      <c r="H84" t="s">
        <v>2296</v>
      </c>
      <c r="I84" s="1">
        <v>4386</v>
      </c>
      <c r="J84" s="1">
        <v>-4386</v>
      </c>
      <c r="K84">
        <v>0</v>
      </c>
      <c r="L84" t="s">
        <v>7478</v>
      </c>
      <c r="M84">
        <v>300000140</v>
      </c>
      <c r="O84" t="s">
        <v>2294</v>
      </c>
    </row>
    <row r="85" spans="1:15" x14ac:dyDescent="0.25">
      <c r="A85" t="s">
        <v>4</v>
      </c>
      <c r="B85" t="s">
        <v>2249</v>
      </c>
      <c r="C85">
        <v>3000</v>
      </c>
      <c r="D85">
        <v>300000141</v>
      </c>
      <c r="E85">
        <v>0</v>
      </c>
      <c r="F85">
        <v>3000001410</v>
      </c>
      <c r="G85" t="s">
        <v>2297</v>
      </c>
      <c r="H85" t="s">
        <v>2298</v>
      </c>
      <c r="I85" s="1">
        <v>3850</v>
      </c>
      <c r="J85" s="1">
        <v>-3850</v>
      </c>
      <c r="K85">
        <v>0</v>
      </c>
      <c r="L85" t="s">
        <v>7478</v>
      </c>
      <c r="M85">
        <v>300000141</v>
      </c>
      <c r="O85" t="s">
        <v>2297</v>
      </c>
    </row>
    <row r="86" spans="1:15" x14ac:dyDescent="0.25">
      <c r="A86" t="s">
        <v>4</v>
      </c>
      <c r="B86" t="s">
        <v>2249</v>
      </c>
      <c r="C86">
        <v>3000</v>
      </c>
      <c r="D86">
        <v>300000142</v>
      </c>
      <c r="E86">
        <v>0</v>
      </c>
      <c r="F86">
        <v>3000001420</v>
      </c>
      <c r="G86" t="s">
        <v>2299</v>
      </c>
      <c r="H86" t="s">
        <v>2300</v>
      </c>
      <c r="I86" s="1">
        <v>4600</v>
      </c>
      <c r="J86" s="1">
        <v>-4600</v>
      </c>
      <c r="K86">
        <v>0</v>
      </c>
      <c r="L86" t="s">
        <v>7478</v>
      </c>
      <c r="M86">
        <v>300000142</v>
      </c>
      <c r="O86" t="s">
        <v>2299</v>
      </c>
    </row>
    <row r="87" spans="1:15" x14ac:dyDescent="0.25">
      <c r="A87" t="s">
        <v>4</v>
      </c>
      <c r="B87" t="s">
        <v>2249</v>
      </c>
      <c r="C87">
        <v>3000</v>
      </c>
      <c r="D87">
        <v>300000143</v>
      </c>
      <c r="E87">
        <v>0</v>
      </c>
      <c r="F87">
        <v>3000001430</v>
      </c>
      <c r="G87" t="s">
        <v>2301</v>
      </c>
      <c r="H87" t="s">
        <v>2290</v>
      </c>
      <c r="I87" s="1">
        <v>3850</v>
      </c>
      <c r="J87" s="1">
        <v>-3850</v>
      </c>
      <c r="K87">
        <v>0</v>
      </c>
      <c r="L87" t="s">
        <v>7478</v>
      </c>
      <c r="M87">
        <v>300000143</v>
      </c>
      <c r="O87" t="s">
        <v>2301</v>
      </c>
    </row>
    <row r="88" spans="1:15" x14ac:dyDescent="0.25">
      <c r="A88" t="s">
        <v>4</v>
      </c>
      <c r="B88" t="s">
        <v>2249</v>
      </c>
      <c r="C88">
        <v>3000</v>
      </c>
      <c r="D88">
        <v>300000144</v>
      </c>
      <c r="E88">
        <v>0</v>
      </c>
      <c r="F88">
        <v>3000001440</v>
      </c>
      <c r="G88" t="s">
        <v>2301</v>
      </c>
      <c r="H88" t="s">
        <v>2290</v>
      </c>
      <c r="I88" s="1">
        <v>3850</v>
      </c>
      <c r="J88" s="1">
        <v>-3850</v>
      </c>
      <c r="K88">
        <v>0</v>
      </c>
      <c r="L88" t="s">
        <v>7478</v>
      </c>
      <c r="M88">
        <v>300000144</v>
      </c>
      <c r="O88" t="s">
        <v>2301</v>
      </c>
    </row>
    <row r="89" spans="1:15" x14ac:dyDescent="0.25">
      <c r="A89" t="s">
        <v>4</v>
      </c>
      <c r="B89" t="s">
        <v>2249</v>
      </c>
      <c r="C89">
        <v>3000</v>
      </c>
      <c r="D89">
        <v>300000145</v>
      </c>
      <c r="E89">
        <v>0</v>
      </c>
      <c r="F89">
        <v>3000001450</v>
      </c>
      <c r="G89" t="s">
        <v>2302</v>
      </c>
      <c r="H89" t="s">
        <v>2303</v>
      </c>
      <c r="I89" s="1">
        <v>22412</v>
      </c>
      <c r="J89" s="1">
        <v>-22412</v>
      </c>
      <c r="K89">
        <v>0</v>
      </c>
      <c r="L89" t="s">
        <v>7478</v>
      </c>
      <c r="M89">
        <v>300000145</v>
      </c>
      <c r="O89" t="s">
        <v>2302</v>
      </c>
    </row>
    <row r="90" spans="1:15" x14ac:dyDescent="0.25">
      <c r="A90" t="s">
        <v>4</v>
      </c>
      <c r="B90" t="s">
        <v>2249</v>
      </c>
      <c r="C90">
        <v>3000</v>
      </c>
      <c r="D90">
        <v>300000146</v>
      </c>
      <c r="E90">
        <v>0</v>
      </c>
      <c r="F90">
        <v>3000001460</v>
      </c>
      <c r="G90" t="s">
        <v>2304</v>
      </c>
      <c r="H90" t="s">
        <v>2305</v>
      </c>
      <c r="I90" s="1">
        <v>33345</v>
      </c>
      <c r="J90" s="1">
        <v>-33345</v>
      </c>
      <c r="K90">
        <v>0</v>
      </c>
      <c r="L90" t="s">
        <v>7478</v>
      </c>
      <c r="M90">
        <v>300000146</v>
      </c>
      <c r="O90" t="s">
        <v>2304</v>
      </c>
    </row>
    <row r="91" spans="1:15" x14ac:dyDescent="0.25">
      <c r="A91" t="s">
        <v>4</v>
      </c>
      <c r="B91" t="s">
        <v>2249</v>
      </c>
      <c r="C91">
        <v>3000</v>
      </c>
      <c r="D91">
        <v>300000147</v>
      </c>
      <c r="E91">
        <v>0</v>
      </c>
      <c r="F91">
        <v>3000001470</v>
      </c>
      <c r="G91" t="s">
        <v>2304</v>
      </c>
      <c r="H91" t="s">
        <v>111</v>
      </c>
      <c r="I91">
        <v>765</v>
      </c>
      <c r="J91">
        <v>-765</v>
      </c>
      <c r="K91">
        <v>0</v>
      </c>
      <c r="L91" t="s">
        <v>7478</v>
      </c>
      <c r="M91">
        <v>300000147</v>
      </c>
      <c r="O91" t="s">
        <v>2304</v>
      </c>
    </row>
    <row r="92" spans="1:15" x14ac:dyDescent="0.25">
      <c r="A92" t="s">
        <v>4</v>
      </c>
      <c r="B92" t="s">
        <v>2249</v>
      </c>
      <c r="C92">
        <v>3000</v>
      </c>
      <c r="D92">
        <v>300000149</v>
      </c>
      <c r="E92">
        <v>0</v>
      </c>
      <c r="F92">
        <v>3000001490</v>
      </c>
      <c r="G92" t="s">
        <v>2306</v>
      </c>
      <c r="H92" t="s">
        <v>2307</v>
      </c>
      <c r="I92" s="1">
        <v>19088</v>
      </c>
      <c r="J92" s="1">
        <v>-19088</v>
      </c>
      <c r="K92">
        <v>0</v>
      </c>
      <c r="L92" t="s">
        <v>7478</v>
      </c>
      <c r="M92">
        <v>300000149</v>
      </c>
      <c r="O92" t="s">
        <v>2306</v>
      </c>
    </row>
    <row r="93" spans="1:15" x14ac:dyDescent="0.25">
      <c r="A93" t="s">
        <v>4</v>
      </c>
      <c r="B93" t="s">
        <v>2249</v>
      </c>
      <c r="C93">
        <v>3000</v>
      </c>
      <c r="D93">
        <v>300000150</v>
      </c>
      <c r="E93">
        <v>0</v>
      </c>
      <c r="F93">
        <v>3000001500</v>
      </c>
      <c r="G93" t="s">
        <v>2308</v>
      </c>
      <c r="H93" t="s">
        <v>2309</v>
      </c>
      <c r="I93" s="1">
        <v>7244</v>
      </c>
      <c r="J93" s="1">
        <v>-7244</v>
      </c>
      <c r="K93">
        <v>0</v>
      </c>
      <c r="L93" t="s">
        <v>7478</v>
      </c>
      <c r="M93">
        <v>300000150</v>
      </c>
      <c r="O93" t="s">
        <v>2308</v>
      </c>
    </row>
    <row r="94" spans="1:15" x14ac:dyDescent="0.25">
      <c r="A94" t="s">
        <v>4</v>
      </c>
      <c r="B94" t="s">
        <v>2249</v>
      </c>
      <c r="C94">
        <v>3000</v>
      </c>
      <c r="D94">
        <v>300000151</v>
      </c>
      <c r="E94">
        <v>0</v>
      </c>
      <c r="F94">
        <v>3000001510</v>
      </c>
      <c r="G94" t="s">
        <v>2310</v>
      </c>
      <c r="H94" t="s">
        <v>2274</v>
      </c>
      <c r="I94" s="1">
        <v>1420</v>
      </c>
      <c r="J94" s="1">
        <v>-1420</v>
      </c>
      <c r="K94">
        <v>0</v>
      </c>
      <c r="L94" t="s">
        <v>7478</v>
      </c>
      <c r="M94">
        <v>300000151</v>
      </c>
      <c r="O94" t="s">
        <v>2310</v>
      </c>
    </row>
    <row r="95" spans="1:15" x14ac:dyDescent="0.25">
      <c r="A95" t="s">
        <v>4</v>
      </c>
      <c r="B95" t="s">
        <v>2249</v>
      </c>
      <c r="C95">
        <v>3000</v>
      </c>
      <c r="D95">
        <v>300000152</v>
      </c>
      <c r="E95">
        <v>0</v>
      </c>
      <c r="F95">
        <v>3000001520</v>
      </c>
      <c r="G95" t="s">
        <v>2311</v>
      </c>
      <c r="H95" t="s">
        <v>2312</v>
      </c>
      <c r="I95" s="1">
        <v>75684</v>
      </c>
      <c r="J95" s="1">
        <v>-75684</v>
      </c>
      <c r="K95">
        <v>0</v>
      </c>
      <c r="L95" t="s">
        <v>7478</v>
      </c>
      <c r="M95">
        <v>300000152</v>
      </c>
      <c r="O95" t="s">
        <v>2311</v>
      </c>
    </row>
    <row r="96" spans="1:15" x14ac:dyDescent="0.25">
      <c r="A96" t="s">
        <v>4</v>
      </c>
      <c r="B96" t="s">
        <v>2249</v>
      </c>
      <c r="C96">
        <v>3000</v>
      </c>
      <c r="D96">
        <v>300000153</v>
      </c>
      <c r="E96">
        <v>0</v>
      </c>
      <c r="F96">
        <v>3000001530</v>
      </c>
      <c r="G96" t="s">
        <v>2313</v>
      </c>
      <c r="H96" t="s">
        <v>2298</v>
      </c>
      <c r="I96" s="1">
        <v>35865</v>
      </c>
      <c r="J96" s="1">
        <v>-35865</v>
      </c>
      <c r="K96">
        <v>0</v>
      </c>
      <c r="L96" t="s">
        <v>7478</v>
      </c>
      <c r="M96">
        <v>300000153</v>
      </c>
      <c r="O96" t="s">
        <v>2313</v>
      </c>
    </row>
    <row r="97" spans="1:15" x14ac:dyDescent="0.25">
      <c r="A97" t="s">
        <v>4</v>
      </c>
      <c r="B97" t="s">
        <v>2249</v>
      </c>
      <c r="C97">
        <v>3000</v>
      </c>
      <c r="D97">
        <v>300000154</v>
      </c>
      <c r="E97">
        <v>0</v>
      </c>
      <c r="F97">
        <v>3000001540</v>
      </c>
      <c r="G97" t="s">
        <v>2308</v>
      </c>
      <c r="H97" t="s">
        <v>2314</v>
      </c>
      <c r="I97" s="1">
        <v>15000</v>
      </c>
      <c r="J97" s="1">
        <v>-15000</v>
      </c>
      <c r="K97">
        <v>0</v>
      </c>
      <c r="L97" t="s">
        <v>7478</v>
      </c>
      <c r="M97">
        <v>300000154</v>
      </c>
      <c r="O97" t="s">
        <v>2308</v>
      </c>
    </row>
    <row r="98" spans="1:15" x14ac:dyDescent="0.25">
      <c r="A98" t="s">
        <v>4</v>
      </c>
      <c r="B98" t="s">
        <v>2249</v>
      </c>
      <c r="C98">
        <v>3000</v>
      </c>
      <c r="D98">
        <v>300000155</v>
      </c>
      <c r="E98">
        <v>0</v>
      </c>
      <c r="F98">
        <v>3000001550</v>
      </c>
      <c r="G98" t="s">
        <v>2308</v>
      </c>
      <c r="H98" t="s">
        <v>1231</v>
      </c>
      <c r="I98" s="1">
        <v>20000</v>
      </c>
      <c r="J98" s="1">
        <v>-20000</v>
      </c>
      <c r="K98">
        <v>0</v>
      </c>
      <c r="L98" t="s">
        <v>7478</v>
      </c>
      <c r="M98">
        <v>300000155</v>
      </c>
      <c r="O98" t="s">
        <v>2308</v>
      </c>
    </row>
    <row r="99" spans="1:15" x14ac:dyDescent="0.25">
      <c r="A99" t="s">
        <v>4</v>
      </c>
      <c r="B99" t="s">
        <v>2249</v>
      </c>
      <c r="C99">
        <v>3000</v>
      </c>
      <c r="D99">
        <v>300000156</v>
      </c>
      <c r="E99">
        <v>0</v>
      </c>
      <c r="F99">
        <v>3000001560</v>
      </c>
      <c r="G99" t="s">
        <v>2308</v>
      </c>
      <c r="H99" t="s">
        <v>2315</v>
      </c>
      <c r="I99" s="1">
        <v>20000</v>
      </c>
      <c r="J99" s="1">
        <v>-20000</v>
      </c>
      <c r="K99">
        <v>0</v>
      </c>
      <c r="L99" t="s">
        <v>7478</v>
      </c>
      <c r="M99">
        <v>300000156</v>
      </c>
      <c r="O99" t="s">
        <v>2308</v>
      </c>
    </row>
    <row r="100" spans="1:15" x14ac:dyDescent="0.25">
      <c r="A100" t="s">
        <v>4</v>
      </c>
      <c r="B100" t="s">
        <v>2249</v>
      </c>
      <c r="C100">
        <v>3000</v>
      </c>
      <c r="D100">
        <v>300000157</v>
      </c>
      <c r="E100">
        <v>0</v>
      </c>
      <c r="F100">
        <v>3000001570</v>
      </c>
      <c r="G100" t="s">
        <v>2308</v>
      </c>
      <c r="H100" t="s">
        <v>2316</v>
      </c>
      <c r="I100" s="1">
        <v>100000</v>
      </c>
      <c r="J100" s="1">
        <v>-100000</v>
      </c>
      <c r="K100">
        <v>0</v>
      </c>
      <c r="L100" t="s">
        <v>7478</v>
      </c>
      <c r="M100">
        <v>300000157</v>
      </c>
      <c r="O100" t="s">
        <v>2308</v>
      </c>
    </row>
    <row r="101" spans="1:15" x14ac:dyDescent="0.25">
      <c r="A101" t="s">
        <v>4</v>
      </c>
      <c r="B101" t="s">
        <v>2249</v>
      </c>
      <c r="C101">
        <v>3000</v>
      </c>
      <c r="D101">
        <v>300000158</v>
      </c>
      <c r="E101">
        <v>0</v>
      </c>
      <c r="F101">
        <v>3000001580</v>
      </c>
      <c r="G101" t="s">
        <v>2308</v>
      </c>
      <c r="H101" t="s">
        <v>2317</v>
      </c>
      <c r="I101" s="1">
        <v>34000</v>
      </c>
      <c r="J101" s="1">
        <v>-34000</v>
      </c>
      <c r="K101">
        <v>0</v>
      </c>
      <c r="L101" t="s">
        <v>7478</v>
      </c>
      <c r="M101">
        <v>300000158</v>
      </c>
      <c r="O101" t="s">
        <v>2308</v>
      </c>
    </row>
    <row r="102" spans="1:15" x14ac:dyDescent="0.25">
      <c r="A102" t="s">
        <v>4</v>
      </c>
      <c r="B102" t="s">
        <v>2249</v>
      </c>
      <c r="C102">
        <v>3000</v>
      </c>
      <c r="D102">
        <v>300000159</v>
      </c>
      <c r="E102">
        <v>0</v>
      </c>
      <c r="F102">
        <v>3000001590</v>
      </c>
      <c r="G102" t="s">
        <v>2308</v>
      </c>
      <c r="H102" t="s">
        <v>2318</v>
      </c>
      <c r="I102" s="1">
        <v>50000</v>
      </c>
      <c r="J102" s="1">
        <v>-50000</v>
      </c>
      <c r="K102">
        <v>0</v>
      </c>
      <c r="L102" t="s">
        <v>7478</v>
      </c>
      <c r="M102">
        <v>300000159</v>
      </c>
      <c r="O102" t="s">
        <v>2308</v>
      </c>
    </row>
    <row r="103" spans="1:15" x14ac:dyDescent="0.25">
      <c r="A103" t="s">
        <v>4</v>
      </c>
      <c r="B103" t="s">
        <v>2249</v>
      </c>
      <c r="C103">
        <v>3000</v>
      </c>
      <c r="D103">
        <v>300000160</v>
      </c>
      <c r="E103">
        <v>0</v>
      </c>
      <c r="F103">
        <v>3000001600</v>
      </c>
      <c r="G103" t="s">
        <v>2308</v>
      </c>
      <c r="H103" t="s">
        <v>2319</v>
      </c>
      <c r="I103" s="1">
        <v>65546</v>
      </c>
      <c r="J103" s="1">
        <v>-65546</v>
      </c>
      <c r="K103">
        <v>0</v>
      </c>
      <c r="L103" t="s">
        <v>7478</v>
      </c>
      <c r="M103">
        <v>300000160</v>
      </c>
      <c r="O103" t="s">
        <v>2308</v>
      </c>
    </row>
    <row r="104" spans="1:15" x14ac:dyDescent="0.25">
      <c r="A104" t="s">
        <v>4</v>
      </c>
      <c r="B104" t="s">
        <v>2249</v>
      </c>
      <c r="C104">
        <v>3000</v>
      </c>
      <c r="D104">
        <v>300000161</v>
      </c>
      <c r="E104">
        <v>0</v>
      </c>
      <c r="F104">
        <v>3000001610</v>
      </c>
      <c r="G104" t="s">
        <v>2308</v>
      </c>
      <c r="H104" t="s">
        <v>2320</v>
      </c>
      <c r="I104" s="1">
        <v>20000</v>
      </c>
      <c r="J104" s="1">
        <v>-20000</v>
      </c>
      <c r="K104">
        <v>0</v>
      </c>
      <c r="L104" t="s">
        <v>7478</v>
      </c>
      <c r="M104">
        <v>300000161</v>
      </c>
      <c r="O104" t="s">
        <v>2308</v>
      </c>
    </row>
    <row r="105" spans="1:15" x14ac:dyDescent="0.25">
      <c r="A105" t="s">
        <v>4</v>
      </c>
      <c r="B105" t="s">
        <v>2249</v>
      </c>
      <c r="C105">
        <v>3000</v>
      </c>
      <c r="D105">
        <v>300000162</v>
      </c>
      <c r="E105">
        <v>0</v>
      </c>
      <c r="F105">
        <v>3000001620</v>
      </c>
      <c r="G105" t="s">
        <v>2308</v>
      </c>
      <c r="H105" t="s">
        <v>2321</v>
      </c>
      <c r="I105" s="1">
        <v>150000</v>
      </c>
      <c r="J105" s="1">
        <v>-150000</v>
      </c>
      <c r="K105">
        <v>0</v>
      </c>
      <c r="L105" t="s">
        <v>7478</v>
      </c>
      <c r="M105">
        <v>300000162</v>
      </c>
      <c r="O105" t="s">
        <v>2308</v>
      </c>
    </row>
    <row r="106" spans="1:15" x14ac:dyDescent="0.25">
      <c r="A106" t="s">
        <v>4</v>
      </c>
      <c r="B106" t="s">
        <v>2249</v>
      </c>
      <c r="C106">
        <v>3000</v>
      </c>
      <c r="D106">
        <v>300000163</v>
      </c>
      <c r="E106">
        <v>0</v>
      </c>
      <c r="F106">
        <v>3000001630</v>
      </c>
      <c r="G106" t="s">
        <v>2308</v>
      </c>
      <c r="H106" t="s">
        <v>2322</v>
      </c>
      <c r="I106" s="1">
        <v>16000</v>
      </c>
      <c r="J106" s="1">
        <v>-16000</v>
      </c>
      <c r="K106">
        <v>0</v>
      </c>
      <c r="L106" t="s">
        <v>7478</v>
      </c>
      <c r="M106">
        <v>300000163</v>
      </c>
      <c r="O106" t="s">
        <v>2308</v>
      </c>
    </row>
    <row r="107" spans="1:15" x14ac:dyDescent="0.25">
      <c r="A107" t="s">
        <v>4</v>
      </c>
      <c r="B107" t="s">
        <v>2249</v>
      </c>
      <c r="C107">
        <v>3000</v>
      </c>
      <c r="D107">
        <v>300000164</v>
      </c>
      <c r="E107">
        <v>0</v>
      </c>
      <c r="F107">
        <v>3000001640</v>
      </c>
      <c r="G107" t="s">
        <v>2308</v>
      </c>
      <c r="H107" t="s">
        <v>2323</v>
      </c>
      <c r="I107" s="1">
        <v>25000</v>
      </c>
      <c r="J107" s="1">
        <v>-25000</v>
      </c>
      <c r="K107">
        <v>0</v>
      </c>
      <c r="L107" t="s">
        <v>7478</v>
      </c>
      <c r="M107">
        <v>300000164</v>
      </c>
      <c r="O107" t="s">
        <v>2308</v>
      </c>
    </row>
    <row r="108" spans="1:15" x14ac:dyDescent="0.25">
      <c r="A108" t="s">
        <v>4</v>
      </c>
      <c r="B108" t="s">
        <v>2249</v>
      </c>
      <c r="C108">
        <v>3000</v>
      </c>
      <c r="D108">
        <v>300000166</v>
      </c>
      <c r="E108">
        <v>0</v>
      </c>
      <c r="F108">
        <v>3000001660</v>
      </c>
      <c r="G108" t="s">
        <v>2308</v>
      </c>
      <c r="H108" t="s">
        <v>2324</v>
      </c>
      <c r="I108" s="1">
        <v>43500</v>
      </c>
      <c r="J108" s="1">
        <v>-43500</v>
      </c>
      <c r="K108">
        <v>0</v>
      </c>
      <c r="L108" t="s">
        <v>7478</v>
      </c>
      <c r="M108">
        <v>300000166</v>
      </c>
      <c r="O108" t="s">
        <v>2308</v>
      </c>
    </row>
    <row r="109" spans="1:15" x14ac:dyDescent="0.25">
      <c r="A109" t="s">
        <v>4</v>
      </c>
      <c r="B109" t="s">
        <v>2249</v>
      </c>
      <c r="C109">
        <v>3000</v>
      </c>
      <c r="D109">
        <v>300000167</v>
      </c>
      <c r="E109">
        <v>0</v>
      </c>
      <c r="F109">
        <v>3000001670</v>
      </c>
      <c r="G109" t="s">
        <v>2325</v>
      </c>
      <c r="H109" t="s">
        <v>1230</v>
      </c>
      <c r="I109" s="1">
        <v>133809</v>
      </c>
      <c r="J109" s="1">
        <v>-133809</v>
      </c>
      <c r="K109">
        <v>0</v>
      </c>
      <c r="L109" t="s">
        <v>7478</v>
      </c>
      <c r="M109">
        <v>300000167</v>
      </c>
      <c r="O109" t="s">
        <v>2325</v>
      </c>
    </row>
    <row r="110" spans="1:15" x14ac:dyDescent="0.25">
      <c r="A110" t="s">
        <v>4</v>
      </c>
      <c r="B110" t="s">
        <v>2249</v>
      </c>
      <c r="C110">
        <v>3000</v>
      </c>
      <c r="D110">
        <v>300000168</v>
      </c>
      <c r="E110">
        <v>0</v>
      </c>
      <c r="F110">
        <v>3000001680</v>
      </c>
      <c r="G110" t="s">
        <v>2325</v>
      </c>
      <c r="H110" t="s">
        <v>2326</v>
      </c>
      <c r="I110" s="1">
        <v>15300</v>
      </c>
      <c r="J110" s="1">
        <v>-15300</v>
      </c>
      <c r="K110">
        <v>0</v>
      </c>
      <c r="L110" t="s">
        <v>7478</v>
      </c>
      <c r="M110">
        <v>300000168</v>
      </c>
      <c r="O110" t="s">
        <v>2325</v>
      </c>
    </row>
    <row r="111" spans="1:15" x14ac:dyDescent="0.25">
      <c r="A111" t="s">
        <v>4</v>
      </c>
      <c r="B111" t="s">
        <v>2249</v>
      </c>
      <c r="C111">
        <v>3000</v>
      </c>
      <c r="D111">
        <v>300000169</v>
      </c>
      <c r="E111">
        <v>0</v>
      </c>
      <c r="F111">
        <v>3000001690</v>
      </c>
      <c r="G111" t="s">
        <v>2325</v>
      </c>
      <c r="H111" t="s">
        <v>2327</v>
      </c>
      <c r="I111" s="1">
        <v>45500</v>
      </c>
      <c r="J111" s="1">
        <v>-45500</v>
      </c>
      <c r="K111">
        <v>0</v>
      </c>
      <c r="L111" t="s">
        <v>7478</v>
      </c>
      <c r="M111">
        <v>300000169</v>
      </c>
      <c r="O111" t="s">
        <v>2325</v>
      </c>
    </row>
    <row r="112" spans="1:15" x14ac:dyDescent="0.25">
      <c r="A112" t="s">
        <v>4</v>
      </c>
      <c r="B112" t="s">
        <v>2249</v>
      </c>
      <c r="C112">
        <v>3000</v>
      </c>
      <c r="D112">
        <v>300000170</v>
      </c>
      <c r="E112">
        <v>0</v>
      </c>
      <c r="F112">
        <v>3000001700</v>
      </c>
      <c r="G112" t="s">
        <v>2325</v>
      </c>
      <c r="H112" t="s">
        <v>2328</v>
      </c>
      <c r="I112" s="1">
        <v>25550</v>
      </c>
      <c r="J112" s="1">
        <v>-25550</v>
      </c>
      <c r="K112">
        <v>0</v>
      </c>
      <c r="L112" t="s">
        <v>7478</v>
      </c>
      <c r="M112">
        <v>300000170</v>
      </c>
      <c r="O112" t="s">
        <v>2325</v>
      </c>
    </row>
    <row r="113" spans="1:15" x14ac:dyDescent="0.25">
      <c r="A113" t="s">
        <v>4</v>
      </c>
      <c r="B113" t="s">
        <v>2249</v>
      </c>
      <c r="C113">
        <v>3000</v>
      </c>
      <c r="D113">
        <v>300000171</v>
      </c>
      <c r="E113">
        <v>0</v>
      </c>
      <c r="F113">
        <v>3000001710</v>
      </c>
      <c r="G113" t="s">
        <v>2329</v>
      </c>
      <c r="H113" t="s">
        <v>2330</v>
      </c>
      <c r="I113" s="1">
        <v>13430</v>
      </c>
      <c r="J113" s="1">
        <v>-13430</v>
      </c>
      <c r="K113">
        <v>0</v>
      </c>
      <c r="L113" t="s">
        <v>7478</v>
      </c>
      <c r="M113">
        <v>300000171</v>
      </c>
      <c r="O113" t="s">
        <v>2329</v>
      </c>
    </row>
    <row r="114" spans="1:15" x14ac:dyDescent="0.25">
      <c r="A114" t="s">
        <v>4</v>
      </c>
      <c r="B114" t="s">
        <v>2249</v>
      </c>
      <c r="C114">
        <v>3000</v>
      </c>
      <c r="D114">
        <v>300000173</v>
      </c>
      <c r="E114">
        <v>0</v>
      </c>
      <c r="F114">
        <v>3000001730</v>
      </c>
      <c r="G114" t="s">
        <v>2331</v>
      </c>
      <c r="H114" t="s">
        <v>2332</v>
      </c>
      <c r="I114" s="1">
        <v>4150</v>
      </c>
      <c r="J114" s="1">
        <v>-4150</v>
      </c>
      <c r="K114">
        <v>0</v>
      </c>
      <c r="L114" t="s">
        <v>7478</v>
      </c>
      <c r="M114">
        <v>300000173</v>
      </c>
      <c r="O114" t="s">
        <v>2331</v>
      </c>
    </row>
    <row r="115" spans="1:15" x14ac:dyDescent="0.25">
      <c r="A115" t="s">
        <v>4</v>
      </c>
      <c r="B115" t="s">
        <v>2249</v>
      </c>
      <c r="C115">
        <v>3000</v>
      </c>
      <c r="D115">
        <v>300000174</v>
      </c>
      <c r="E115">
        <v>0</v>
      </c>
      <c r="F115">
        <v>3000001740</v>
      </c>
      <c r="G115" t="s">
        <v>2333</v>
      </c>
      <c r="H115" t="s">
        <v>105</v>
      </c>
      <c r="I115" s="1">
        <v>7525</v>
      </c>
      <c r="J115" s="1">
        <v>-7525</v>
      </c>
      <c r="K115">
        <v>0</v>
      </c>
      <c r="L115" t="s">
        <v>7478</v>
      </c>
      <c r="M115">
        <v>300000174</v>
      </c>
      <c r="O115" t="s">
        <v>2333</v>
      </c>
    </row>
    <row r="116" spans="1:15" x14ac:dyDescent="0.25">
      <c r="A116" t="s">
        <v>4</v>
      </c>
      <c r="B116" t="s">
        <v>2249</v>
      </c>
      <c r="C116">
        <v>3000</v>
      </c>
      <c r="D116">
        <v>300000175</v>
      </c>
      <c r="E116">
        <v>0</v>
      </c>
      <c r="F116">
        <v>3000001750</v>
      </c>
      <c r="G116" t="s">
        <v>2334</v>
      </c>
      <c r="H116" t="s">
        <v>105</v>
      </c>
      <c r="I116" s="1">
        <v>1075</v>
      </c>
      <c r="J116" s="1">
        <v>-1075</v>
      </c>
      <c r="K116">
        <v>0</v>
      </c>
      <c r="L116" t="s">
        <v>7478</v>
      </c>
      <c r="M116">
        <v>300000175</v>
      </c>
      <c r="O116" t="s">
        <v>2334</v>
      </c>
    </row>
    <row r="117" spans="1:15" x14ac:dyDescent="0.25">
      <c r="A117" t="s">
        <v>4</v>
      </c>
      <c r="B117" t="s">
        <v>2249</v>
      </c>
      <c r="C117">
        <v>3000</v>
      </c>
      <c r="D117">
        <v>300000176</v>
      </c>
      <c r="E117">
        <v>0</v>
      </c>
      <c r="F117">
        <v>3000001760</v>
      </c>
      <c r="G117" t="s">
        <v>2335</v>
      </c>
      <c r="H117" t="s">
        <v>2336</v>
      </c>
      <c r="I117" s="1">
        <v>62369</v>
      </c>
      <c r="J117" s="1">
        <v>-62369</v>
      </c>
      <c r="K117">
        <v>0</v>
      </c>
      <c r="L117" t="s">
        <v>7478</v>
      </c>
      <c r="M117">
        <v>300000176</v>
      </c>
      <c r="O117" t="s">
        <v>2335</v>
      </c>
    </row>
    <row r="118" spans="1:15" x14ac:dyDescent="0.25">
      <c r="A118" t="s">
        <v>4</v>
      </c>
      <c r="B118" t="s">
        <v>2249</v>
      </c>
      <c r="C118">
        <v>3000</v>
      </c>
      <c r="D118">
        <v>300000177</v>
      </c>
      <c r="E118">
        <v>0</v>
      </c>
      <c r="F118">
        <v>3000001770</v>
      </c>
      <c r="G118" t="s">
        <v>2337</v>
      </c>
      <c r="H118" t="s">
        <v>2338</v>
      </c>
      <c r="I118" s="1">
        <v>2150</v>
      </c>
      <c r="J118" s="1">
        <v>-2150</v>
      </c>
      <c r="K118">
        <v>0</v>
      </c>
      <c r="L118" t="s">
        <v>7478</v>
      </c>
      <c r="M118">
        <v>300000177</v>
      </c>
      <c r="O118" t="s">
        <v>2337</v>
      </c>
    </row>
    <row r="119" spans="1:15" x14ac:dyDescent="0.25">
      <c r="A119" t="s">
        <v>4</v>
      </c>
      <c r="B119" t="s">
        <v>2249</v>
      </c>
      <c r="C119">
        <v>3000</v>
      </c>
      <c r="D119">
        <v>300000178</v>
      </c>
      <c r="E119">
        <v>0</v>
      </c>
      <c r="F119">
        <v>3000001780</v>
      </c>
      <c r="G119" t="s">
        <v>2339</v>
      </c>
      <c r="H119" t="s">
        <v>105</v>
      </c>
      <c r="I119" s="1">
        <v>2150</v>
      </c>
      <c r="J119" s="1">
        <v>-2150</v>
      </c>
      <c r="K119">
        <v>0</v>
      </c>
      <c r="L119" t="s">
        <v>7478</v>
      </c>
      <c r="M119">
        <v>300000178</v>
      </c>
      <c r="O119" t="s">
        <v>2339</v>
      </c>
    </row>
    <row r="120" spans="1:15" x14ac:dyDescent="0.25">
      <c r="A120" t="s">
        <v>4</v>
      </c>
      <c r="B120" t="s">
        <v>2249</v>
      </c>
      <c r="C120">
        <v>3000</v>
      </c>
      <c r="D120">
        <v>300000179</v>
      </c>
      <c r="E120">
        <v>0</v>
      </c>
      <c r="F120">
        <v>3000001790</v>
      </c>
      <c r="G120" t="s">
        <v>2337</v>
      </c>
      <c r="H120" t="s">
        <v>105</v>
      </c>
      <c r="I120" s="1">
        <v>3300</v>
      </c>
      <c r="J120" s="1">
        <v>-3300</v>
      </c>
      <c r="K120">
        <v>0</v>
      </c>
      <c r="L120" t="s">
        <v>7478</v>
      </c>
      <c r="M120">
        <v>300000179</v>
      </c>
      <c r="O120" t="s">
        <v>2337</v>
      </c>
    </row>
    <row r="121" spans="1:15" x14ac:dyDescent="0.25">
      <c r="A121" t="s">
        <v>4</v>
      </c>
      <c r="B121" t="s">
        <v>2249</v>
      </c>
      <c r="C121">
        <v>3000</v>
      </c>
      <c r="D121">
        <v>300000180</v>
      </c>
      <c r="E121">
        <v>0</v>
      </c>
      <c r="F121">
        <v>3000001800</v>
      </c>
      <c r="G121" t="s">
        <v>2340</v>
      </c>
      <c r="H121" t="s">
        <v>2338</v>
      </c>
      <c r="I121" s="1">
        <v>3300</v>
      </c>
      <c r="J121" s="1">
        <v>-3300</v>
      </c>
      <c r="K121">
        <v>0</v>
      </c>
      <c r="L121" t="s">
        <v>7478</v>
      </c>
      <c r="M121">
        <v>300000180</v>
      </c>
      <c r="O121" t="s">
        <v>2340</v>
      </c>
    </row>
    <row r="122" spans="1:15" x14ac:dyDescent="0.25">
      <c r="A122" t="s">
        <v>4</v>
      </c>
      <c r="B122" t="s">
        <v>2249</v>
      </c>
      <c r="C122">
        <v>3000</v>
      </c>
      <c r="D122">
        <v>300000181</v>
      </c>
      <c r="E122">
        <v>0</v>
      </c>
      <c r="F122">
        <v>3000001810</v>
      </c>
      <c r="G122" t="s">
        <v>2341</v>
      </c>
      <c r="H122" t="s">
        <v>2342</v>
      </c>
      <c r="I122" s="1">
        <v>1720</v>
      </c>
      <c r="J122" s="1">
        <v>-1720</v>
      </c>
      <c r="K122">
        <v>0</v>
      </c>
      <c r="L122" t="s">
        <v>7478</v>
      </c>
      <c r="M122">
        <v>300000181</v>
      </c>
      <c r="O122" t="s">
        <v>2341</v>
      </c>
    </row>
    <row r="123" spans="1:15" x14ac:dyDescent="0.25">
      <c r="A123" t="s">
        <v>4</v>
      </c>
      <c r="B123" t="s">
        <v>2249</v>
      </c>
      <c r="C123">
        <v>3000</v>
      </c>
      <c r="D123">
        <v>300000182</v>
      </c>
      <c r="E123">
        <v>0</v>
      </c>
      <c r="F123">
        <v>3000001820</v>
      </c>
      <c r="G123" t="s">
        <v>2341</v>
      </c>
      <c r="H123" t="s">
        <v>2305</v>
      </c>
      <c r="I123" s="1">
        <v>7758</v>
      </c>
      <c r="J123" s="1">
        <v>-7758</v>
      </c>
      <c r="K123">
        <v>0</v>
      </c>
      <c r="L123" t="s">
        <v>7478</v>
      </c>
      <c r="M123">
        <v>300000182</v>
      </c>
      <c r="O123" t="s">
        <v>2341</v>
      </c>
    </row>
    <row r="124" spans="1:15" x14ac:dyDescent="0.25">
      <c r="A124" t="s">
        <v>4</v>
      </c>
      <c r="B124" t="s">
        <v>2249</v>
      </c>
      <c r="C124">
        <v>3000</v>
      </c>
      <c r="D124">
        <v>300000183</v>
      </c>
      <c r="E124">
        <v>0</v>
      </c>
      <c r="F124">
        <v>3000001830</v>
      </c>
      <c r="G124" t="s">
        <v>2341</v>
      </c>
      <c r="H124" t="s">
        <v>2343</v>
      </c>
      <c r="I124" s="1">
        <v>2070</v>
      </c>
      <c r="J124" s="1">
        <v>-2070</v>
      </c>
      <c r="K124">
        <v>0</v>
      </c>
      <c r="L124" t="s">
        <v>7478</v>
      </c>
      <c r="M124">
        <v>300000183</v>
      </c>
      <c r="O124" t="s">
        <v>2341</v>
      </c>
    </row>
    <row r="125" spans="1:15" x14ac:dyDescent="0.25">
      <c r="A125" t="s">
        <v>4</v>
      </c>
      <c r="B125" t="s">
        <v>2249</v>
      </c>
      <c r="C125">
        <v>3000</v>
      </c>
      <c r="D125">
        <v>300000184</v>
      </c>
      <c r="E125">
        <v>0</v>
      </c>
      <c r="F125">
        <v>3000001840</v>
      </c>
      <c r="G125" t="s">
        <v>2341</v>
      </c>
      <c r="H125" t="s">
        <v>2343</v>
      </c>
      <c r="I125" s="1">
        <v>2070</v>
      </c>
      <c r="J125" s="1">
        <v>-2070</v>
      </c>
      <c r="K125">
        <v>0</v>
      </c>
      <c r="L125" t="s">
        <v>7478</v>
      </c>
      <c r="M125">
        <v>300000184</v>
      </c>
      <c r="O125" t="s">
        <v>2341</v>
      </c>
    </row>
    <row r="126" spans="1:15" x14ac:dyDescent="0.25">
      <c r="A126" t="s">
        <v>4</v>
      </c>
      <c r="B126" t="s">
        <v>2249</v>
      </c>
      <c r="C126">
        <v>3000</v>
      </c>
      <c r="D126">
        <v>300000185</v>
      </c>
      <c r="E126">
        <v>0</v>
      </c>
      <c r="F126">
        <v>3000001850</v>
      </c>
      <c r="G126" t="s">
        <v>2344</v>
      </c>
      <c r="H126" t="s">
        <v>2345</v>
      </c>
      <c r="I126" s="1">
        <v>10500</v>
      </c>
      <c r="J126" s="1">
        <v>-10500</v>
      </c>
      <c r="K126">
        <v>0</v>
      </c>
      <c r="L126" t="s">
        <v>7478</v>
      </c>
      <c r="M126">
        <v>300000185</v>
      </c>
      <c r="O126" t="s">
        <v>2344</v>
      </c>
    </row>
    <row r="127" spans="1:15" x14ac:dyDescent="0.25">
      <c r="A127" t="s">
        <v>4</v>
      </c>
      <c r="B127" t="s">
        <v>2249</v>
      </c>
      <c r="C127">
        <v>3000</v>
      </c>
      <c r="D127">
        <v>300000186</v>
      </c>
      <c r="E127">
        <v>0</v>
      </c>
      <c r="F127">
        <v>3000001860</v>
      </c>
      <c r="G127" t="s">
        <v>2344</v>
      </c>
      <c r="H127" t="s">
        <v>2346</v>
      </c>
      <c r="I127" s="1">
        <v>3750</v>
      </c>
      <c r="J127" s="1">
        <v>-3750</v>
      </c>
      <c r="K127">
        <v>0</v>
      </c>
      <c r="L127" t="s">
        <v>7478</v>
      </c>
      <c r="M127">
        <v>300000186</v>
      </c>
      <c r="O127" t="s">
        <v>2344</v>
      </c>
    </row>
    <row r="128" spans="1:15" x14ac:dyDescent="0.25">
      <c r="A128" t="s">
        <v>4</v>
      </c>
      <c r="B128" t="s">
        <v>2249</v>
      </c>
      <c r="C128">
        <v>3000</v>
      </c>
      <c r="D128">
        <v>300000187</v>
      </c>
      <c r="E128">
        <v>0</v>
      </c>
      <c r="F128">
        <v>3000001870</v>
      </c>
      <c r="G128" t="s">
        <v>2347</v>
      </c>
      <c r="H128" t="s">
        <v>2348</v>
      </c>
      <c r="I128" s="1">
        <v>1144</v>
      </c>
      <c r="J128" s="1">
        <v>-1144</v>
      </c>
      <c r="K128">
        <v>0</v>
      </c>
      <c r="L128" t="s">
        <v>7478</v>
      </c>
      <c r="M128">
        <v>300000187</v>
      </c>
      <c r="O128" t="s">
        <v>2347</v>
      </c>
    </row>
    <row r="129" spans="1:15" x14ac:dyDescent="0.25">
      <c r="A129" t="s">
        <v>4</v>
      </c>
      <c r="B129" t="s">
        <v>2249</v>
      </c>
      <c r="C129">
        <v>3000</v>
      </c>
      <c r="D129">
        <v>300000188</v>
      </c>
      <c r="E129">
        <v>0</v>
      </c>
      <c r="F129">
        <v>3000001880</v>
      </c>
      <c r="G129" t="s">
        <v>2349</v>
      </c>
      <c r="H129" t="s">
        <v>2350</v>
      </c>
      <c r="I129" s="1">
        <v>3664</v>
      </c>
      <c r="J129" s="1">
        <v>-3664</v>
      </c>
      <c r="K129">
        <v>0</v>
      </c>
      <c r="L129" t="s">
        <v>7478</v>
      </c>
      <c r="M129">
        <v>300000188</v>
      </c>
      <c r="O129" t="s">
        <v>2349</v>
      </c>
    </row>
    <row r="130" spans="1:15" x14ac:dyDescent="0.25">
      <c r="A130" t="s">
        <v>4</v>
      </c>
      <c r="B130" t="s">
        <v>2249</v>
      </c>
      <c r="C130">
        <v>3000</v>
      </c>
      <c r="D130">
        <v>300000189</v>
      </c>
      <c r="E130">
        <v>0</v>
      </c>
      <c r="F130">
        <v>3000001890</v>
      </c>
      <c r="G130" t="s">
        <v>2349</v>
      </c>
      <c r="H130" t="s">
        <v>2351</v>
      </c>
      <c r="I130" s="1">
        <v>1944</v>
      </c>
      <c r="J130" s="1">
        <v>-1944</v>
      </c>
      <c r="K130">
        <v>0</v>
      </c>
      <c r="L130" t="s">
        <v>7478</v>
      </c>
      <c r="M130">
        <v>300000189</v>
      </c>
      <c r="O130" t="s">
        <v>2349</v>
      </c>
    </row>
    <row r="131" spans="1:15" x14ac:dyDescent="0.25">
      <c r="A131" t="s">
        <v>4</v>
      </c>
      <c r="B131" t="s">
        <v>2249</v>
      </c>
      <c r="C131">
        <v>3000</v>
      </c>
      <c r="D131">
        <v>300000190</v>
      </c>
      <c r="E131">
        <v>0</v>
      </c>
      <c r="F131">
        <v>3000001900</v>
      </c>
      <c r="G131" t="s">
        <v>2349</v>
      </c>
      <c r="H131" t="s">
        <v>2352</v>
      </c>
      <c r="I131" s="1">
        <v>5832</v>
      </c>
      <c r="J131" s="1">
        <v>-5832</v>
      </c>
      <c r="K131">
        <v>0</v>
      </c>
      <c r="L131" t="s">
        <v>7478</v>
      </c>
      <c r="M131">
        <v>300000190</v>
      </c>
      <c r="O131" t="s">
        <v>2349</v>
      </c>
    </row>
    <row r="132" spans="1:15" x14ac:dyDescent="0.25">
      <c r="A132" t="s">
        <v>4</v>
      </c>
      <c r="B132" t="s">
        <v>2249</v>
      </c>
      <c r="C132">
        <v>3000</v>
      </c>
      <c r="D132">
        <v>300000191</v>
      </c>
      <c r="E132">
        <v>0</v>
      </c>
      <c r="F132">
        <v>3000001910</v>
      </c>
      <c r="G132" t="s">
        <v>2349</v>
      </c>
      <c r="H132" t="s">
        <v>1666</v>
      </c>
      <c r="I132" s="1">
        <v>4860</v>
      </c>
      <c r="J132" s="1">
        <v>-4860</v>
      </c>
      <c r="K132">
        <v>0</v>
      </c>
      <c r="L132" t="s">
        <v>7478</v>
      </c>
      <c r="M132">
        <v>300000191</v>
      </c>
      <c r="O132" t="s">
        <v>2349</v>
      </c>
    </row>
    <row r="133" spans="1:15" x14ac:dyDescent="0.25">
      <c r="A133" t="s">
        <v>4</v>
      </c>
      <c r="B133" t="s">
        <v>2249</v>
      </c>
      <c r="C133">
        <v>3000</v>
      </c>
      <c r="D133">
        <v>300000192</v>
      </c>
      <c r="E133">
        <v>0</v>
      </c>
      <c r="F133">
        <v>3000001920</v>
      </c>
      <c r="G133" t="s">
        <v>2349</v>
      </c>
      <c r="H133" t="s">
        <v>2353</v>
      </c>
      <c r="I133">
        <v>972</v>
      </c>
      <c r="J133">
        <v>-972</v>
      </c>
      <c r="K133">
        <v>0</v>
      </c>
      <c r="L133" t="s">
        <v>7478</v>
      </c>
      <c r="M133">
        <v>300000192</v>
      </c>
      <c r="O133" t="s">
        <v>2349</v>
      </c>
    </row>
    <row r="134" spans="1:15" x14ac:dyDescent="0.25">
      <c r="A134" t="s">
        <v>4</v>
      </c>
      <c r="B134" t="s">
        <v>2249</v>
      </c>
      <c r="C134">
        <v>3000</v>
      </c>
      <c r="D134">
        <v>300000193</v>
      </c>
      <c r="E134">
        <v>0</v>
      </c>
      <c r="F134">
        <v>3000001930</v>
      </c>
      <c r="G134" t="s">
        <v>2354</v>
      </c>
      <c r="H134" t="s">
        <v>2338</v>
      </c>
      <c r="I134" s="1">
        <v>1580</v>
      </c>
      <c r="J134" s="1">
        <v>-1580</v>
      </c>
      <c r="K134">
        <v>0</v>
      </c>
      <c r="L134" t="s">
        <v>7478</v>
      </c>
      <c r="M134">
        <v>300000193</v>
      </c>
      <c r="O134" t="s">
        <v>2354</v>
      </c>
    </row>
    <row r="135" spans="1:15" x14ac:dyDescent="0.25">
      <c r="A135" t="s">
        <v>4</v>
      </c>
      <c r="B135" t="s">
        <v>2249</v>
      </c>
      <c r="C135">
        <v>3000</v>
      </c>
      <c r="D135">
        <v>300000194</v>
      </c>
      <c r="E135">
        <v>0</v>
      </c>
      <c r="F135">
        <v>3000001940</v>
      </c>
      <c r="G135" t="s">
        <v>2355</v>
      </c>
      <c r="H135" t="s">
        <v>2356</v>
      </c>
      <c r="I135" s="1">
        <v>45488</v>
      </c>
      <c r="J135" s="1">
        <v>-45488</v>
      </c>
      <c r="K135">
        <v>0</v>
      </c>
      <c r="L135" t="s">
        <v>7478</v>
      </c>
      <c r="M135">
        <v>300000194</v>
      </c>
      <c r="O135" t="s">
        <v>2355</v>
      </c>
    </row>
    <row r="136" spans="1:15" x14ac:dyDescent="0.25">
      <c r="A136" t="s">
        <v>4</v>
      </c>
      <c r="B136" t="s">
        <v>2249</v>
      </c>
      <c r="C136">
        <v>3000</v>
      </c>
      <c r="D136">
        <v>300000195</v>
      </c>
      <c r="E136">
        <v>0</v>
      </c>
      <c r="F136">
        <v>3000001950</v>
      </c>
      <c r="G136" t="s">
        <v>2357</v>
      </c>
      <c r="H136" t="s">
        <v>2358</v>
      </c>
      <c r="I136" s="1">
        <v>20381</v>
      </c>
      <c r="J136" s="1">
        <v>-20381</v>
      </c>
      <c r="K136">
        <v>0</v>
      </c>
      <c r="L136" t="s">
        <v>7478</v>
      </c>
      <c r="M136">
        <v>300000195</v>
      </c>
      <c r="O136" t="s">
        <v>2357</v>
      </c>
    </row>
    <row r="137" spans="1:15" x14ac:dyDescent="0.25">
      <c r="A137" t="s">
        <v>4</v>
      </c>
      <c r="B137" t="s">
        <v>2249</v>
      </c>
      <c r="C137">
        <v>3000</v>
      </c>
      <c r="D137">
        <v>300000196</v>
      </c>
      <c r="E137">
        <v>0</v>
      </c>
      <c r="F137">
        <v>3000001960</v>
      </c>
      <c r="G137" t="s">
        <v>2359</v>
      </c>
      <c r="H137" t="s">
        <v>2338</v>
      </c>
      <c r="I137" s="1">
        <v>3354</v>
      </c>
      <c r="J137" s="1">
        <v>-3354</v>
      </c>
      <c r="K137">
        <v>0</v>
      </c>
      <c r="L137" t="s">
        <v>7478</v>
      </c>
      <c r="M137">
        <v>300000196</v>
      </c>
      <c r="O137" t="s">
        <v>2359</v>
      </c>
    </row>
    <row r="138" spans="1:15" x14ac:dyDescent="0.25">
      <c r="A138" t="s">
        <v>4</v>
      </c>
      <c r="B138" t="s">
        <v>2249</v>
      </c>
      <c r="C138">
        <v>3000</v>
      </c>
      <c r="D138">
        <v>300000197</v>
      </c>
      <c r="E138">
        <v>0</v>
      </c>
      <c r="F138">
        <v>3000001970</v>
      </c>
      <c r="G138" t="s">
        <v>2359</v>
      </c>
      <c r="H138" t="s">
        <v>111</v>
      </c>
      <c r="I138" s="1">
        <v>5148</v>
      </c>
      <c r="J138" s="1">
        <v>-5148</v>
      </c>
      <c r="K138">
        <v>0</v>
      </c>
      <c r="L138" t="s">
        <v>7478</v>
      </c>
      <c r="M138">
        <v>300000197</v>
      </c>
      <c r="O138" t="s">
        <v>2359</v>
      </c>
    </row>
    <row r="139" spans="1:15" x14ac:dyDescent="0.25">
      <c r="A139" t="s">
        <v>4</v>
      </c>
      <c r="B139" t="s">
        <v>2249</v>
      </c>
      <c r="C139">
        <v>3000</v>
      </c>
      <c r="D139">
        <v>300000198</v>
      </c>
      <c r="E139">
        <v>0</v>
      </c>
      <c r="F139">
        <v>3000001980</v>
      </c>
      <c r="G139" t="s">
        <v>2360</v>
      </c>
      <c r="H139" t="s">
        <v>2338</v>
      </c>
      <c r="I139" s="1">
        <v>1150</v>
      </c>
      <c r="J139" s="1">
        <v>-1150</v>
      </c>
      <c r="K139">
        <v>0</v>
      </c>
      <c r="L139" t="s">
        <v>7478</v>
      </c>
      <c r="M139">
        <v>300000198</v>
      </c>
      <c r="O139" t="s">
        <v>2360</v>
      </c>
    </row>
    <row r="140" spans="1:15" x14ac:dyDescent="0.25">
      <c r="A140" t="s">
        <v>4</v>
      </c>
      <c r="B140" t="s">
        <v>2249</v>
      </c>
      <c r="C140">
        <v>3000</v>
      </c>
      <c r="D140">
        <v>300000199</v>
      </c>
      <c r="E140">
        <v>0</v>
      </c>
      <c r="F140">
        <v>3000001990</v>
      </c>
      <c r="G140" t="s">
        <v>2361</v>
      </c>
      <c r="H140" t="s">
        <v>2362</v>
      </c>
      <c r="I140" s="1">
        <v>120868</v>
      </c>
      <c r="J140" s="1">
        <v>-120868</v>
      </c>
      <c r="K140">
        <v>0</v>
      </c>
      <c r="L140" t="s">
        <v>7478</v>
      </c>
      <c r="M140">
        <v>300000199</v>
      </c>
      <c r="O140" t="s">
        <v>2361</v>
      </c>
    </row>
    <row r="141" spans="1:15" x14ac:dyDescent="0.25">
      <c r="A141" t="s">
        <v>4</v>
      </c>
      <c r="B141" t="s">
        <v>2249</v>
      </c>
      <c r="C141">
        <v>3000</v>
      </c>
      <c r="D141">
        <v>300000200</v>
      </c>
      <c r="E141">
        <v>0</v>
      </c>
      <c r="F141">
        <v>3000002000</v>
      </c>
      <c r="G141" t="s">
        <v>2360</v>
      </c>
      <c r="H141" t="s">
        <v>111</v>
      </c>
      <c r="I141" s="1">
        <v>1450</v>
      </c>
      <c r="J141" s="1">
        <v>-1450</v>
      </c>
      <c r="K141">
        <v>0</v>
      </c>
      <c r="L141" t="s">
        <v>7478</v>
      </c>
      <c r="M141">
        <v>300000200</v>
      </c>
      <c r="O141" t="s">
        <v>2360</v>
      </c>
    </row>
    <row r="142" spans="1:15" x14ac:dyDescent="0.25">
      <c r="A142" t="s">
        <v>4</v>
      </c>
      <c r="B142" t="s">
        <v>2249</v>
      </c>
      <c r="C142">
        <v>3000</v>
      </c>
      <c r="D142">
        <v>300000201</v>
      </c>
      <c r="E142">
        <v>0</v>
      </c>
      <c r="F142">
        <v>3000002010</v>
      </c>
      <c r="G142" t="s">
        <v>2363</v>
      </c>
      <c r="H142" t="s">
        <v>2338</v>
      </c>
      <c r="I142" s="1">
        <v>2236</v>
      </c>
      <c r="J142" s="1">
        <v>-2236</v>
      </c>
      <c r="K142">
        <v>0</v>
      </c>
      <c r="L142" t="s">
        <v>7478</v>
      </c>
      <c r="M142">
        <v>300000201</v>
      </c>
      <c r="O142" t="s">
        <v>2363</v>
      </c>
    </row>
    <row r="143" spans="1:15" x14ac:dyDescent="0.25">
      <c r="A143" t="s">
        <v>4</v>
      </c>
      <c r="B143" t="s">
        <v>2249</v>
      </c>
      <c r="C143">
        <v>3000</v>
      </c>
      <c r="D143">
        <v>300000203</v>
      </c>
      <c r="E143">
        <v>0</v>
      </c>
      <c r="F143">
        <v>3000002030</v>
      </c>
      <c r="G143" t="s">
        <v>2365</v>
      </c>
      <c r="H143" t="s">
        <v>2364</v>
      </c>
      <c r="I143" s="1">
        <v>1378</v>
      </c>
      <c r="J143" s="1">
        <v>-1378</v>
      </c>
      <c r="K143">
        <v>0</v>
      </c>
      <c r="L143" t="s">
        <v>7478</v>
      </c>
      <c r="M143">
        <v>300000203</v>
      </c>
      <c r="O143" t="s">
        <v>2365</v>
      </c>
    </row>
    <row r="144" spans="1:15" x14ac:dyDescent="0.25">
      <c r="A144" t="s">
        <v>4</v>
      </c>
      <c r="B144" t="s">
        <v>2249</v>
      </c>
      <c r="C144">
        <v>3000</v>
      </c>
      <c r="D144">
        <v>300000204</v>
      </c>
      <c r="E144">
        <v>0</v>
      </c>
      <c r="F144">
        <v>3000002040</v>
      </c>
      <c r="G144" t="s">
        <v>2366</v>
      </c>
      <c r="H144" t="s">
        <v>2338</v>
      </c>
      <c r="I144" s="1">
        <v>2100</v>
      </c>
      <c r="J144" s="1">
        <v>-2100</v>
      </c>
      <c r="K144">
        <v>0</v>
      </c>
      <c r="L144" t="s">
        <v>7478</v>
      </c>
      <c r="M144">
        <v>300000204</v>
      </c>
      <c r="O144" t="s">
        <v>2366</v>
      </c>
    </row>
    <row r="145" spans="1:15" x14ac:dyDescent="0.25">
      <c r="A145" t="s">
        <v>4</v>
      </c>
      <c r="B145" t="s">
        <v>2249</v>
      </c>
      <c r="C145">
        <v>3000</v>
      </c>
      <c r="D145">
        <v>300000205</v>
      </c>
      <c r="E145">
        <v>0</v>
      </c>
      <c r="F145">
        <v>3000002050</v>
      </c>
      <c r="G145" t="s">
        <v>2367</v>
      </c>
      <c r="H145" t="s">
        <v>2368</v>
      </c>
      <c r="I145" s="1">
        <v>180026</v>
      </c>
      <c r="J145" s="1">
        <v>-180026</v>
      </c>
      <c r="K145">
        <v>0</v>
      </c>
      <c r="L145" t="s">
        <v>7478</v>
      </c>
      <c r="M145">
        <v>300000205</v>
      </c>
      <c r="O145" t="s">
        <v>2367</v>
      </c>
    </row>
    <row r="146" spans="1:15" x14ac:dyDescent="0.25">
      <c r="A146" t="s">
        <v>4</v>
      </c>
      <c r="B146" t="s">
        <v>2249</v>
      </c>
      <c r="C146">
        <v>3000</v>
      </c>
      <c r="D146">
        <v>300000206</v>
      </c>
      <c r="E146">
        <v>0</v>
      </c>
      <c r="F146">
        <v>3000002060</v>
      </c>
      <c r="G146" t="s">
        <v>2367</v>
      </c>
      <c r="H146" t="s">
        <v>2369</v>
      </c>
      <c r="I146" s="1">
        <v>248374</v>
      </c>
      <c r="J146" s="1">
        <v>-248374</v>
      </c>
      <c r="K146">
        <v>0</v>
      </c>
      <c r="L146" t="s">
        <v>7478</v>
      </c>
      <c r="M146">
        <v>300000206</v>
      </c>
      <c r="O146" t="s">
        <v>2367</v>
      </c>
    </row>
    <row r="147" spans="1:15" x14ac:dyDescent="0.25">
      <c r="A147" t="s">
        <v>4</v>
      </c>
      <c r="B147" t="s">
        <v>2249</v>
      </c>
      <c r="C147">
        <v>3000</v>
      </c>
      <c r="D147">
        <v>300000207</v>
      </c>
      <c r="E147">
        <v>0</v>
      </c>
      <c r="F147">
        <v>3000002070</v>
      </c>
      <c r="G147" t="s">
        <v>2367</v>
      </c>
      <c r="H147" t="s">
        <v>2370</v>
      </c>
      <c r="I147" s="1">
        <v>139681</v>
      </c>
      <c r="J147" s="1">
        <v>-139681</v>
      </c>
      <c r="K147">
        <v>0</v>
      </c>
      <c r="L147" t="s">
        <v>7478</v>
      </c>
      <c r="M147">
        <v>300000207</v>
      </c>
      <c r="O147" t="s">
        <v>2367</v>
      </c>
    </row>
    <row r="148" spans="1:15" x14ac:dyDescent="0.25">
      <c r="A148" t="s">
        <v>4</v>
      </c>
      <c r="B148" t="s">
        <v>2249</v>
      </c>
      <c r="C148">
        <v>3000</v>
      </c>
      <c r="D148">
        <v>300000208</v>
      </c>
      <c r="E148">
        <v>0</v>
      </c>
      <c r="F148">
        <v>3000002080</v>
      </c>
      <c r="G148" t="s">
        <v>2367</v>
      </c>
      <c r="H148" t="s">
        <v>2371</v>
      </c>
      <c r="I148" s="1">
        <v>78770</v>
      </c>
      <c r="J148" s="1">
        <v>-78770</v>
      </c>
      <c r="K148">
        <v>0</v>
      </c>
      <c r="L148" t="s">
        <v>7478</v>
      </c>
      <c r="M148">
        <v>300000208</v>
      </c>
      <c r="O148" t="s">
        <v>2367</v>
      </c>
    </row>
    <row r="149" spans="1:15" x14ac:dyDescent="0.25">
      <c r="A149" t="s">
        <v>4</v>
      </c>
      <c r="B149" t="s">
        <v>2249</v>
      </c>
      <c r="C149">
        <v>3000</v>
      </c>
      <c r="D149">
        <v>300000209</v>
      </c>
      <c r="E149">
        <v>0</v>
      </c>
      <c r="F149">
        <v>3000002090</v>
      </c>
      <c r="G149" t="s">
        <v>2367</v>
      </c>
      <c r="H149" t="s">
        <v>2372</v>
      </c>
      <c r="I149" s="1">
        <v>177193</v>
      </c>
      <c r="J149" s="1">
        <v>-177193</v>
      </c>
      <c r="K149">
        <v>0</v>
      </c>
      <c r="L149" t="s">
        <v>7478</v>
      </c>
      <c r="M149">
        <v>300000209</v>
      </c>
      <c r="O149" t="s">
        <v>2367</v>
      </c>
    </row>
    <row r="150" spans="1:15" x14ac:dyDescent="0.25">
      <c r="A150" t="s">
        <v>4</v>
      </c>
      <c r="B150" t="s">
        <v>2249</v>
      </c>
      <c r="C150">
        <v>3000</v>
      </c>
      <c r="D150">
        <v>300000210</v>
      </c>
      <c r="E150">
        <v>0</v>
      </c>
      <c r="F150">
        <v>3000002100</v>
      </c>
      <c r="G150" t="s">
        <v>2293</v>
      </c>
      <c r="H150" t="s">
        <v>2373</v>
      </c>
      <c r="I150" s="1">
        <v>1950</v>
      </c>
      <c r="J150" s="1">
        <v>-1950</v>
      </c>
      <c r="K150">
        <v>0</v>
      </c>
      <c r="L150" t="s">
        <v>7478</v>
      </c>
      <c r="M150">
        <v>300000210</v>
      </c>
      <c r="O150" t="s">
        <v>2293</v>
      </c>
    </row>
    <row r="151" spans="1:15" x14ac:dyDescent="0.25">
      <c r="A151" t="s">
        <v>4</v>
      </c>
      <c r="B151" t="s">
        <v>2249</v>
      </c>
      <c r="C151">
        <v>3000</v>
      </c>
      <c r="D151">
        <v>300000211</v>
      </c>
      <c r="E151">
        <v>0</v>
      </c>
      <c r="F151">
        <v>3000002110</v>
      </c>
      <c r="G151" t="s">
        <v>2374</v>
      </c>
      <c r="H151" t="s">
        <v>2375</v>
      </c>
      <c r="I151" s="1">
        <v>1325</v>
      </c>
      <c r="J151" s="1">
        <v>-1325</v>
      </c>
      <c r="K151">
        <v>0</v>
      </c>
      <c r="L151" t="s">
        <v>7478</v>
      </c>
      <c r="M151">
        <v>300000211</v>
      </c>
      <c r="O151" t="s">
        <v>2374</v>
      </c>
    </row>
    <row r="152" spans="1:15" x14ac:dyDescent="0.25">
      <c r="A152" t="s">
        <v>4</v>
      </c>
      <c r="B152" t="s">
        <v>1546</v>
      </c>
      <c r="C152">
        <v>3000</v>
      </c>
      <c r="D152">
        <v>300000212</v>
      </c>
      <c r="E152">
        <v>0</v>
      </c>
      <c r="F152">
        <v>3000002120</v>
      </c>
      <c r="G152" t="s">
        <v>1547</v>
      </c>
      <c r="H152" t="s">
        <v>1548</v>
      </c>
      <c r="I152" s="1">
        <v>34740</v>
      </c>
      <c r="J152" s="1">
        <v>-34740</v>
      </c>
      <c r="K152">
        <v>0</v>
      </c>
      <c r="L152" t="s">
        <v>7478</v>
      </c>
      <c r="M152">
        <v>300000212</v>
      </c>
      <c r="O152" t="s">
        <v>1547</v>
      </c>
    </row>
    <row r="153" spans="1:15" x14ac:dyDescent="0.25">
      <c r="A153" t="s">
        <v>4</v>
      </c>
      <c r="B153" t="s">
        <v>1546</v>
      </c>
      <c r="C153">
        <v>3000</v>
      </c>
      <c r="D153">
        <v>300000213</v>
      </c>
      <c r="E153">
        <v>0</v>
      </c>
      <c r="F153">
        <v>3000002130</v>
      </c>
      <c r="G153" t="s">
        <v>1549</v>
      </c>
      <c r="H153" t="s">
        <v>1550</v>
      </c>
      <c r="I153" s="1">
        <v>11250</v>
      </c>
      <c r="J153" s="1">
        <v>-11250</v>
      </c>
      <c r="K153">
        <v>0</v>
      </c>
      <c r="L153" t="s">
        <v>7478</v>
      </c>
      <c r="M153">
        <v>300000213</v>
      </c>
      <c r="O153" t="s">
        <v>1549</v>
      </c>
    </row>
    <row r="154" spans="1:15" x14ac:dyDescent="0.25">
      <c r="A154" t="s">
        <v>4</v>
      </c>
      <c r="B154" t="s">
        <v>1546</v>
      </c>
      <c r="C154">
        <v>3000</v>
      </c>
      <c r="D154">
        <v>300000214</v>
      </c>
      <c r="E154">
        <v>0</v>
      </c>
      <c r="F154">
        <v>3000002140</v>
      </c>
      <c r="G154" t="s">
        <v>1551</v>
      </c>
      <c r="H154" t="s">
        <v>1550</v>
      </c>
      <c r="I154" s="1">
        <v>78750</v>
      </c>
      <c r="J154" s="1">
        <v>-78750</v>
      </c>
      <c r="K154">
        <v>0</v>
      </c>
      <c r="L154" t="s">
        <v>7478</v>
      </c>
      <c r="M154">
        <v>300000214</v>
      </c>
      <c r="O154" t="s">
        <v>1551</v>
      </c>
    </row>
    <row r="155" spans="1:15" x14ac:dyDescent="0.25">
      <c r="A155" t="s">
        <v>4</v>
      </c>
      <c r="B155" t="s">
        <v>1546</v>
      </c>
      <c r="C155">
        <v>3000</v>
      </c>
      <c r="D155">
        <v>300000215</v>
      </c>
      <c r="E155">
        <v>0</v>
      </c>
      <c r="F155">
        <v>3000002150</v>
      </c>
      <c r="G155" t="s">
        <v>1552</v>
      </c>
      <c r="H155" t="s">
        <v>1553</v>
      </c>
      <c r="I155" s="1">
        <v>8100</v>
      </c>
      <c r="J155" s="1">
        <v>-8100</v>
      </c>
      <c r="K155">
        <v>0</v>
      </c>
      <c r="L155" t="s">
        <v>7478</v>
      </c>
      <c r="M155">
        <v>300000215</v>
      </c>
      <c r="O155" t="s">
        <v>1552</v>
      </c>
    </row>
    <row r="156" spans="1:15" x14ac:dyDescent="0.25">
      <c r="A156" t="s">
        <v>4</v>
      </c>
      <c r="B156" t="s">
        <v>1546</v>
      </c>
      <c r="C156">
        <v>3000</v>
      </c>
      <c r="D156">
        <v>300000216</v>
      </c>
      <c r="E156">
        <v>0</v>
      </c>
      <c r="F156">
        <v>3000002160</v>
      </c>
      <c r="G156" t="s">
        <v>1554</v>
      </c>
      <c r="H156" t="s">
        <v>1555</v>
      </c>
      <c r="I156" s="1">
        <v>97189</v>
      </c>
      <c r="J156" s="1">
        <v>-97189</v>
      </c>
      <c r="K156">
        <v>0</v>
      </c>
      <c r="L156" t="s">
        <v>7478</v>
      </c>
      <c r="M156">
        <v>300000216</v>
      </c>
      <c r="O156" t="s">
        <v>1554</v>
      </c>
    </row>
    <row r="157" spans="1:15" x14ac:dyDescent="0.25">
      <c r="A157" t="s">
        <v>4</v>
      </c>
      <c r="B157" t="s">
        <v>1546</v>
      </c>
      <c r="C157">
        <v>3000</v>
      </c>
      <c r="D157">
        <v>300000217</v>
      </c>
      <c r="E157">
        <v>0</v>
      </c>
      <c r="F157">
        <v>3000002170</v>
      </c>
      <c r="G157" t="s">
        <v>1556</v>
      </c>
      <c r="H157" t="s">
        <v>1557</v>
      </c>
      <c r="I157" s="1">
        <v>18750</v>
      </c>
      <c r="J157" s="1">
        <v>-18750</v>
      </c>
      <c r="K157">
        <v>0</v>
      </c>
      <c r="L157" t="s">
        <v>7478</v>
      </c>
      <c r="M157">
        <v>300000217</v>
      </c>
      <c r="O157" t="s">
        <v>1556</v>
      </c>
    </row>
    <row r="158" spans="1:15" x14ac:dyDescent="0.25">
      <c r="A158" t="s">
        <v>4</v>
      </c>
      <c r="B158" t="s">
        <v>1546</v>
      </c>
      <c r="C158">
        <v>3000</v>
      </c>
      <c r="D158">
        <v>300000218</v>
      </c>
      <c r="E158">
        <v>0</v>
      </c>
      <c r="F158">
        <v>3000002180</v>
      </c>
      <c r="G158" t="s">
        <v>1558</v>
      </c>
      <c r="H158" t="s">
        <v>1559</v>
      </c>
      <c r="I158" s="1">
        <v>25000</v>
      </c>
      <c r="J158" s="1">
        <v>-25000</v>
      </c>
      <c r="K158">
        <v>0</v>
      </c>
      <c r="L158" t="s">
        <v>7478</v>
      </c>
      <c r="M158">
        <v>300000218</v>
      </c>
      <c r="O158" t="s">
        <v>1558</v>
      </c>
    </row>
    <row r="159" spans="1:15" x14ac:dyDescent="0.25">
      <c r="A159" t="s">
        <v>4</v>
      </c>
      <c r="B159" t="s">
        <v>1546</v>
      </c>
      <c r="C159">
        <v>3000</v>
      </c>
      <c r="D159">
        <v>300000219</v>
      </c>
      <c r="E159">
        <v>0</v>
      </c>
      <c r="F159">
        <v>3000002190</v>
      </c>
      <c r="G159" t="s">
        <v>1560</v>
      </c>
      <c r="H159" t="s">
        <v>1561</v>
      </c>
      <c r="I159" s="1">
        <v>27154</v>
      </c>
      <c r="J159" s="1">
        <v>-27154</v>
      </c>
      <c r="K159">
        <v>0</v>
      </c>
      <c r="L159" t="s">
        <v>7478</v>
      </c>
      <c r="M159">
        <v>300000219</v>
      </c>
      <c r="O159" t="s">
        <v>1560</v>
      </c>
    </row>
    <row r="160" spans="1:15" x14ac:dyDescent="0.25">
      <c r="A160" t="s">
        <v>4</v>
      </c>
      <c r="B160" t="s">
        <v>1546</v>
      </c>
      <c r="C160">
        <v>3000</v>
      </c>
      <c r="D160">
        <v>300000220</v>
      </c>
      <c r="E160">
        <v>0</v>
      </c>
      <c r="F160">
        <v>3000002200</v>
      </c>
      <c r="G160" t="s">
        <v>1562</v>
      </c>
      <c r="H160" t="s">
        <v>1563</v>
      </c>
      <c r="I160" s="1">
        <v>1683250</v>
      </c>
      <c r="J160" s="1">
        <v>-1683250</v>
      </c>
      <c r="K160">
        <v>0</v>
      </c>
      <c r="L160" t="s">
        <v>7478</v>
      </c>
      <c r="M160">
        <v>300000220</v>
      </c>
      <c r="O160" t="s">
        <v>1562</v>
      </c>
    </row>
    <row r="161" spans="1:15" x14ac:dyDescent="0.25">
      <c r="A161" t="s">
        <v>4</v>
      </c>
      <c r="B161" t="s">
        <v>1546</v>
      </c>
      <c r="C161">
        <v>3000</v>
      </c>
      <c r="D161">
        <v>300000221</v>
      </c>
      <c r="E161">
        <v>0</v>
      </c>
      <c r="F161">
        <v>3000002210</v>
      </c>
      <c r="G161" t="s">
        <v>1564</v>
      </c>
      <c r="H161" t="s">
        <v>1565</v>
      </c>
      <c r="I161" s="1">
        <v>403450</v>
      </c>
      <c r="J161" s="1">
        <v>-403450</v>
      </c>
      <c r="K161">
        <v>0</v>
      </c>
      <c r="L161" t="s">
        <v>7478</v>
      </c>
      <c r="M161">
        <v>300000221</v>
      </c>
      <c r="O161" t="s">
        <v>1564</v>
      </c>
    </row>
    <row r="162" spans="1:15" x14ac:dyDescent="0.25">
      <c r="A162" t="s">
        <v>4</v>
      </c>
      <c r="B162" t="s">
        <v>1546</v>
      </c>
      <c r="C162">
        <v>3000</v>
      </c>
      <c r="D162">
        <v>300000222</v>
      </c>
      <c r="E162">
        <v>0</v>
      </c>
      <c r="F162">
        <v>3000002220</v>
      </c>
      <c r="G162" t="s">
        <v>1566</v>
      </c>
      <c r="H162" t="s">
        <v>1567</v>
      </c>
      <c r="I162" s="1">
        <v>19750</v>
      </c>
      <c r="J162" s="1">
        <v>-19750</v>
      </c>
      <c r="K162">
        <v>0</v>
      </c>
      <c r="L162" t="s">
        <v>7478</v>
      </c>
      <c r="M162">
        <v>300000222</v>
      </c>
      <c r="O162" t="s">
        <v>1566</v>
      </c>
    </row>
    <row r="163" spans="1:15" x14ac:dyDescent="0.25">
      <c r="A163" t="s">
        <v>4</v>
      </c>
      <c r="B163" t="s">
        <v>1546</v>
      </c>
      <c r="C163">
        <v>3000</v>
      </c>
      <c r="D163">
        <v>300000223</v>
      </c>
      <c r="E163">
        <v>0</v>
      </c>
      <c r="F163">
        <v>3000002230</v>
      </c>
      <c r="G163" t="s">
        <v>1568</v>
      </c>
      <c r="H163" t="s">
        <v>1569</v>
      </c>
      <c r="I163" s="1">
        <v>11250</v>
      </c>
      <c r="J163" s="1">
        <v>-11250</v>
      </c>
      <c r="K163">
        <v>0</v>
      </c>
      <c r="L163" t="s">
        <v>7478</v>
      </c>
      <c r="M163">
        <v>300000223</v>
      </c>
      <c r="O163" t="s">
        <v>1568</v>
      </c>
    </row>
    <row r="164" spans="1:15" x14ac:dyDescent="0.25">
      <c r="A164" t="s">
        <v>4</v>
      </c>
      <c r="B164" t="s">
        <v>1546</v>
      </c>
      <c r="C164">
        <v>3000</v>
      </c>
      <c r="D164">
        <v>300000224</v>
      </c>
      <c r="E164">
        <v>0</v>
      </c>
      <c r="F164">
        <v>3000002240</v>
      </c>
      <c r="G164" t="s">
        <v>1570</v>
      </c>
      <c r="H164" t="s">
        <v>1571</v>
      </c>
      <c r="I164" s="1">
        <v>4500</v>
      </c>
      <c r="J164" s="1">
        <v>-4500</v>
      </c>
      <c r="K164">
        <v>0</v>
      </c>
      <c r="L164" t="s">
        <v>7478</v>
      </c>
      <c r="M164">
        <v>300000224</v>
      </c>
      <c r="O164" t="s">
        <v>1570</v>
      </c>
    </row>
    <row r="165" spans="1:15" x14ac:dyDescent="0.25">
      <c r="A165" t="s">
        <v>4</v>
      </c>
      <c r="B165" t="s">
        <v>1546</v>
      </c>
      <c r="C165">
        <v>3000</v>
      </c>
      <c r="D165">
        <v>300000225</v>
      </c>
      <c r="E165">
        <v>0</v>
      </c>
      <c r="F165">
        <v>3000002250</v>
      </c>
      <c r="G165" t="s">
        <v>1572</v>
      </c>
      <c r="H165" t="s">
        <v>1573</v>
      </c>
      <c r="I165" s="1">
        <v>63000</v>
      </c>
      <c r="J165" s="1">
        <v>-63000</v>
      </c>
      <c r="K165">
        <v>0</v>
      </c>
      <c r="L165" t="s">
        <v>7478</v>
      </c>
      <c r="M165">
        <v>300000225</v>
      </c>
      <c r="O165" t="s">
        <v>1572</v>
      </c>
    </row>
    <row r="166" spans="1:15" x14ac:dyDescent="0.25">
      <c r="A166" t="s">
        <v>4</v>
      </c>
      <c r="B166" t="s">
        <v>1546</v>
      </c>
      <c r="C166">
        <v>3000</v>
      </c>
      <c r="D166">
        <v>300000226</v>
      </c>
      <c r="E166">
        <v>0</v>
      </c>
      <c r="F166">
        <v>3000002260</v>
      </c>
      <c r="G166" t="s">
        <v>1574</v>
      </c>
      <c r="H166" t="s">
        <v>1567</v>
      </c>
      <c r="I166" s="1">
        <v>28500</v>
      </c>
      <c r="J166" s="1">
        <v>-28500</v>
      </c>
      <c r="K166">
        <v>0</v>
      </c>
      <c r="L166" t="s">
        <v>7478</v>
      </c>
      <c r="M166">
        <v>300000226</v>
      </c>
      <c r="O166" t="s">
        <v>1574</v>
      </c>
    </row>
    <row r="167" spans="1:15" x14ac:dyDescent="0.25">
      <c r="A167" t="s">
        <v>4</v>
      </c>
      <c r="B167" t="s">
        <v>1546</v>
      </c>
      <c r="C167">
        <v>3000</v>
      </c>
      <c r="D167">
        <v>300000227</v>
      </c>
      <c r="E167">
        <v>0</v>
      </c>
      <c r="F167">
        <v>3000002270</v>
      </c>
      <c r="G167" t="s">
        <v>1575</v>
      </c>
      <c r="H167" t="s">
        <v>1576</v>
      </c>
      <c r="I167" s="1">
        <v>9200</v>
      </c>
      <c r="J167" s="1">
        <v>-9200</v>
      </c>
      <c r="K167">
        <v>0</v>
      </c>
      <c r="L167" t="s">
        <v>7478</v>
      </c>
      <c r="M167">
        <v>300000227</v>
      </c>
      <c r="O167" t="s">
        <v>1575</v>
      </c>
    </row>
    <row r="168" spans="1:15" x14ac:dyDescent="0.25">
      <c r="A168" t="s">
        <v>4</v>
      </c>
      <c r="B168" t="s">
        <v>1546</v>
      </c>
      <c r="C168">
        <v>3000</v>
      </c>
      <c r="D168">
        <v>300000228</v>
      </c>
      <c r="E168">
        <v>0</v>
      </c>
      <c r="F168">
        <v>3000002280</v>
      </c>
      <c r="G168" t="s">
        <v>1577</v>
      </c>
      <c r="H168" t="s">
        <v>1567</v>
      </c>
      <c r="I168" s="1">
        <v>27375</v>
      </c>
      <c r="J168" s="1">
        <v>-27375</v>
      </c>
      <c r="K168">
        <v>0</v>
      </c>
      <c r="L168" t="s">
        <v>7478</v>
      </c>
      <c r="M168">
        <v>300000228</v>
      </c>
      <c r="O168" t="s">
        <v>1577</v>
      </c>
    </row>
    <row r="169" spans="1:15" x14ac:dyDescent="0.25">
      <c r="A169" t="s">
        <v>4</v>
      </c>
      <c r="B169" t="s">
        <v>1546</v>
      </c>
      <c r="C169">
        <v>3000</v>
      </c>
      <c r="D169">
        <v>300000229</v>
      </c>
      <c r="E169">
        <v>0</v>
      </c>
      <c r="F169">
        <v>3000002290</v>
      </c>
      <c r="G169" t="s">
        <v>1578</v>
      </c>
      <c r="H169" t="s">
        <v>1579</v>
      </c>
      <c r="I169" s="1">
        <v>2192</v>
      </c>
      <c r="J169" s="1">
        <v>-2192</v>
      </c>
      <c r="K169">
        <v>0</v>
      </c>
      <c r="L169" t="s">
        <v>7478</v>
      </c>
      <c r="M169">
        <v>300000229</v>
      </c>
      <c r="O169" t="s">
        <v>1578</v>
      </c>
    </row>
    <row r="170" spans="1:15" x14ac:dyDescent="0.25">
      <c r="A170" t="s">
        <v>4</v>
      </c>
      <c r="B170" t="s">
        <v>1546</v>
      </c>
      <c r="C170">
        <v>3000</v>
      </c>
      <c r="D170">
        <v>300000230</v>
      </c>
      <c r="E170">
        <v>0</v>
      </c>
      <c r="F170">
        <v>3000002300</v>
      </c>
      <c r="G170" t="s">
        <v>1578</v>
      </c>
      <c r="H170" t="s">
        <v>1580</v>
      </c>
      <c r="I170" s="1">
        <v>120250</v>
      </c>
      <c r="J170" s="1">
        <v>-120250</v>
      </c>
      <c r="K170">
        <v>0</v>
      </c>
      <c r="L170" t="s">
        <v>7478</v>
      </c>
      <c r="M170">
        <v>300000230</v>
      </c>
      <c r="O170" t="s">
        <v>1578</v>
      </c>
    </row>
    <row r="171" spans="1:15" x14ac:dyDescent="0.25">
      <c r="A171" t="s">
        <v>4</v>
      </c>
      <c r="B171" t="s">
        <v>1546</v>
      </c>
      <c r="C171">
        <v>3000</v>
      </c>
      <c r="D171">
        <v>300000231</v>
      </c>
      <c r="E171">
        <v>0</v>
      </c>
      <c r="F171">
        <v>3000002310</v>
      </c>
      <c r="G171" t="s">
        <v>1581</v>
      </c>
      <c r="H171" t="s">
        <v>1582</v>
      </c>
      <c r="I171" s="1">
        <v>42350</v>
      </c>
      <c r="J171" s="1">
        <v>-42350</v>
      </c>
      <c r="K171">
        <v>0</v>
      </c>
      <c r="L171" t="s">
        <v>7478</v>
      </c>
      <c r="M171">
        <v>300000231</v>
      </c>
      <c r="O171" t="s">
        <v>1581</v>
      </c>
    </row>
    <row r="172" spans="1:15" x14ac:dyDescent="0.25">
      <c r="A172" t="s">
        <v>4</v>
      </c>
      <c r="B172" t="s">
        <v>1546</v>
      </c>
      <c r="C172">
        <v>3000</v>
      </c>
      <c r="D172">
        <v>300000232</v>
      </c>
      <c r="E172">
        <v>0</v>
      </c>
      <c r="F172">
        <v>3000002320</v>
      </c>
      <c r="G172" t="s">
        <v>1581</v>
      </c>
      <c r="H172" t="s">
        <v>1583</v>
      </c>
      <c r="I172" s="1">
        <v>23100</v>
      </c>
      <c r="J172" s="1">
        <v>-23100</v>
      </c>
      <c r="K172">
        <v>0</v>
      </c>
      <c r="L172" t="s">
        <v>7478</v>
      </c>
      <c r="M172">
        <v>300000232</v>
      </c>
      <c r="O172" t="s">
        <v>1581</v>
      </c>
    </row>
    <row r="173" spans="1:15" x14ac:dyDescent="0.25">
      <c r="A173" t="s">
        <v>4</v>
      </c>
      <c r="B173" t="s">
        <v>1546</v>
      </c>
      <c r="C173">
        <v>3000</v>
      </c>
      <c r="D173">
        <v>300000233</v>
      </c>
      <c r="E173">
        <v>0</v>
      </c>
      <c r="F173">
        <v>3000002330</v>
      </c>
      <c r="G173" t="s">
        <v>1581</v>
      </c>
      <c r="H173" t="s">
        <v>1584</v>
      </c>
      <c r="I173" s="1">
        <v>27500</v>
      </c>
      <c r="J173" s="1">
        <v>-27500</v>
      </c>
      <c r="K173">
        <v>0</v>
      </c>
      <c r="L173" t="s">
        <v>7478</v>
      </c>
      <c r="M173">
        <v>300000233</v>
      </c>
      <c r="O173" t="s">
        <v>1581</v>
      </c>
    </row>
    <row r="174" spans="1:15" x14ac:dyDescent="0.25">
      <c r="A174" t="s">
        <v>4</v>
      </c>
      <c r="B174" t="s">
        <v>1546</v>
      </c>
      <c r="C174">
        <v>3000</v>
      </c>
      <c r="D174">
        <v>300000234</v>
      </c>
      <c r="E174">
        <v>0</v>
      </c>
      <c r="F174">
        <v>3000002340</v>
      </c>
      <c r="G174" t="s">
        <v>1581</v>
      </c>
      <c r="H174" t="s">
        <v>1585</v>
      </c>
      <c r="I174" s="1">
        <v>24350</v>
      </c>
      <c r="J174" s="1">
        <v>-24350</v>
      </c>
      <c r="K174">
        <v>0</v>
      </c>
      <c r="L174" t="s">
        <v>7478</v>
      </c>
      <c r="M174">
        <v>300000234</v>
      </c>
      <c r="O174" t="s">
        <v>1581</v>
      </c>
    </row>
    <row r="175" spans="1:15" x14ac:dyDescent="0.25">
      <c r="A175" t="s">
        <v>4</v>
      </c>
      <c r="B175" t="s">
        <v>1546</v>
      </c>
      <c r="C175">
        <v>3000</v>
      </c>
      <c r="D175">
        <v>300000235</v>
      </c>
      <c r="E175">
        <v>0</v>
      </c>
      <c r="F175">
        <v>3000002350</v>
      </c>
      <c r="G175" t="s">
        <v>1581</v>
      </c>
      <c r="H175" t="s">
        <v>1586</v>
      </c>
      <c r="I175" s="1">
        <v>6000</v>
      </c>
      <c r="J175" s="1">
        <v>-6000</v>
      </c>
      <c r="K175">
        <v>0</v>
      </c>
      <c r="L175" t="s">
        <v>7478</v>
      </c>
      <c r="M175">
        <v>300000235</v>
      </c>
      <c r="O175" t="s">
        <v>1581</v>
      </c>
    </row>
    <row r="176" spans="1:15" x14ac:dyDescent="0.25">
      <c r="A176" t="s">
        <v>4</v>
      </c>
      <c r="B176" t="s">
        <v>1546</v>
      </c>
      <c r="C176">
        <v>3000</v>
      </c>
      <c r="D176">
        <v>300000236</v>
      </c>
      <c r="E176">
        <v>0</v>
      </c>
      <c r="F176">
        <v>3000002360</v>
      </c>
      <c r="G176" t="s">
        <v>1581</v>
      </c>
      <c r="H176" t="s">
        <v>1587</v>
      </c>
      <c r="I176" s="1">
        <v>29700</v>
      </c>
      <c r="J176" s="1">
        <v>-29700</v>
      </c>
      <c r="K176">
        <v>0</v>
      </c>
      <c r="L176" t="s">
        <v>7478</v>
      </c>
      <c r="M176">
        <v>300000236</v>
      </c>
      <c r="O176" t="s">
        <v>1581</v>
      </c>
    </row>
    <row r="177" spans="1:15" x14ac:dyDescent="0.25">
      <c r="A177" t="s">
        <v>4</v>
      </c>
      <c r="B177" t="s">
        <v>1546</v>
      </c>
      <c r="C177">
        <v>3000</v>
      </c>
      <c r="D177">
        <v>300000237</v>
      </c>
      <c r="E177">
        <v>0</v>
      </c>
      <c r="F177">
        <v>3000002370</v>
      </c>
      <c r="G177" t="s">
        <v>1581</v>
      </c>
      <c r="H177" t="s">
        <v>1588</v>
      </c>
      <c r="I177" s="1">
        <v>71500</v>
      </c>
      <c r="J177" s="1">
        <v>-71500</v>
      </c>
      <c r="K177">
        <v>0</v>
      </c>
      <c r="L177" t="s">
        <v>7478</v>
      </c>
      <c r="M177">
        <v>300000237</v>
      </c>
      <c r="O177" t="s">
        <v>1581</v>
      </c>
    </row>
    <row r="178" spans="1:15" x14ac:dyDescent="0.25">
      <c r="A178" t="s">
        <v>4</v>
      </c>
      <c r="B178" t="s">
        <v>1546</v>
      </c>
      <c r="C178">
        <v>3000</v>
      </c>
      <c r="D178">
        <v>300000238</v>
      </c>
      <c r="E178">
        <v>0</v>
      </c>
      <c r="F178">
        <v>3000002380</v>
      </c>
      <c r="G178" t="s">
        <v>1589</v>
      </c>
      <c r="H178" t="s">
        <v>1590</v>
      </c>
      <c r="I178" s="1">
        <v>1860962</v>
      </c>
      <c r="J178" s="1">
        <v>-1860962</v>
      </c>
      <c r="K178">
        <v>0</v>
      </c>
      <c r="L178" t="s">
        <v>7478</v>
      </c>
      <c r="M178">
        <v>300000238</v>
      </c>
      <c r="O178" t="s">
        <v>1589</v>
      </c>
    </row>
    <row r="179" spans="1:15" x14ac:dyDescent="0.25">
      <c r="A179" t="s">
        <v>4</v>
      </c>
      <c r="B179" t="s">
        <v>1546</v>
      </c>
      <c r="C179">
        <v>3000</v>
      </c>
      <c r="D179">
        <v>300000239</v>
      </c>
      <c r="E179">
        <v>0</v>
      </c>
      <c r="F179">
        <v>3000002390</v>
      </c>
      <c r="G179" t="s">
        <v>1591</v>
      </c>
      <c r="H179" t="s">
        <v>1561</v>
      </c>
      <c r="I179" s="1">
        <v>9731</v>
      </c>
      <c r="J179" s="1">
        <v>-9731</v>
      </c>
      <c r="K179">
        <v>0</v>
      </c>
      <c r="L179" t="s">
        <v>7478</v>
      </c>
      <c r="M179">
        <v>300000239</v>
      </c>
      <c r="O179" t="s">
        <v>1591</v>
      </c>
    </row>
    <row r="180" spans="1:15" x14ac:dyDescent="0.25">
      <c r="A180" t="s">
        <v>4</v>
      </c>
      <c r="B180" t="s">
        <v>1546</v>
      </c>
      <c r="C180">
        <v>3000</v>
      </c>
      <c r="D180">
        <v>300000240</v>
      </c>
      <c r="E180">
        <v>0</v>
      </c>
      <c r="F180">
        <v>3000002400</v>
      </c>
      <c r="G180" t="s">
        <v>1592</v>
      </c>
      <c r="H180" t="s">
        <v>1569</v>
      </c>
      <c r="I180" s="1">
        <v>150000</v>
      </c>
      <c r="J180" s="1">
        <v>-150000</v>
      </c>
      <c r="K180">
        <v>0</v>
      </c>
      <c r="L180" t="s">
        <v>7478</v>
      </c>
      <c r="M180">
        <v>300000240</v>
      </c>
      <c r="O180" t="s">
        <v>1592</v>
      </c>
    </row>
    <row r="181" spans="1:15" x14ac:dyDescent="0.25">
      <c r="A181" t="s">
        <v>4</v>
      </c>
      <c r="B181" t="s">
        <v>1546</v>
      </c>
      <c r="C181">
        <v>3000</v>
      </c>
      <c r="D181">
        <v>300000241</v>
      </c>
      <c r="E181">
        <v>0</v>
      </c>
      <c r="F181">
        <v>3000002410</v>
      </c>
      <c r="G181" t="s">
        <v>1592</v>
      </c>
      <c r="H181" t="s">
        <v>1567</v>
      </c>
      <c r="I181" s="1">
        <v>18250</v>
      </c>
      <c r="J181" s="1">
        <v>-18250</v>
      </c>
      <c r="K181">
        <v>0</v>
      </c>
      <c r="L181" t="s">
        <v>7478</v>
      </c>
      <c r="M181">
        <v>300000241</v>
      </c>
      <c r="O181" t="s">
        <v>1592</v>
      </c>
    </row>
    <row r="182" spans="1:15" x14ac:dyDescent="0.25">
      <c r="A182" t="s">
        <v>4</v>
      </c>
      <c r="B182" t="s">
        <v>1546</v>
      </c>
      <c r="C182">
        <v>3000</v>
      </c>
      <c r="D182">
        <v>300000242</v>
      </c>
      <c r="E182">
        <v>0</v>
      </c>
      <c r="F182">
        <v>3000002420</v>
      </c>
      <c r="G182" t="s">
        <v>1593</v>
      </c>
      <c r="H182" t="s">
        <v>1594</v>
      </c>
      <c r="I182" s="1">
        <v>139020</v>
      </c>
      <c r="J182" s="1">
        <v>-139020</v>
      </c>
      <c r="K182">
        <v>0</v>
      </c>
      <c r="L182" t="s">
        <v>7478</v>
      </c>
      <c r="M182">
        <v>300000242</v>
      </c>
      <c r="O182" t="s">
        <v>1593</v>
      </c>
    </row>
    <row r="183" spans="1:15" x14ac:dyDescent="0.25">
      <c r="A183" t="s">
        <v>4</v>
      </c>
      <c r="B183" t="s">
        <v>1546</v>
      </c>
      <c r="C183">
        <v>3000</v>
      </c>
      <c r="D183">
        <v>300000243</v>
      </c>
      <c r="E183">
        <v>0</v>
      </c>
      <c r="F183">
        <v>3000002430</v>
      </c>
      <c r="G183" t="s">
        <v>1595</v>
      </c>
      <c r="H183" t="s">
        <v>1596</v>
      </c>
      <c r="I183" s="1">
        <v>5291</v>
      </c>
      <c r="J183" s="1">
        <v>-5291</v>
      </c>
      <c r="K183">
        <v>0</v>
      </c>
      <c r="L183" t="s">
        <v>7478</v>
      </c>
      <c r="M183">
        <v>300000243</v>
      </c>
      <c r="O183" t="s">
        <v>1595</v>
      </c>
    </row>
    <row r="184" spans="1:15" x14ac:dyDescent="0.25">
      <c r="A184" t="s">
        <v>4</v>
      </c>
      <c r="B184" t="s">
        <v>1546</v>
      </c>
      <c r="C184">
        <v>3000</v>
      </c>
      <c r="D184">
        <v>300000244</v>
      </c>
      <c r="E184">
        <v>0</v>
      </c>
      <c r="F184">
        <v>3000002440</v>
      </c>
      <c r="G184" t="s">
        <v>1597</v>
      </c>
      <c r="H184" t="s">
        <v>1598</v>
      </c>
      <c r="I184" s="1">
        <v>46276</v>
      </c>
      <c r="J184" s="1">
        <v>-46276</v>
      </c>
      <c r="K184">
        <v>0</v>
      </c>
      <c r="L184" t="s">
        <v>7478</v>
      </c>
      <c r="M184">
        <v>300000244</v>
      </c>
      <c r="O184" t="s">
        <v>1597</v>
      </c>
    </row>
    <row r="185" spans="1:15" x14ac:dyDescent="0.25">
      <c r="A185" t="s">
        <v>4</v>
      </c>
      <c r="B185" t="s">
        <v>1546</v>
      </c>
      <c r="C185">
        <v>3000</v>
      </c>
      <c r="D185">
        <v>300000245</v>
      </c>
      <c r="E185">
        <v>0</v>
      </c>
      <c r="F185">
        <v>3000002450</v>
      </c>
      <c r="G185" t="s">
        <v>1599</v>
      </c>
      <c r="H185" t="s">
        <v>1600</v>
      </c>
      <c r="I185" s="1">
        <v>18250</v>
      </c>
      <c r="J185" s="1">
        <v>-18250</v>
      </c>
      <c r="K185">
        <v>0</v>
      </c>
      <c r="L185" t="s">
        <v>7478</v>
      </c>
      <c r="M185">
        <v>300000245</v>
      </c>
      <c r="O185" t="s">
        <v>1599</v>
      </c>
    </row>
    <row r="186" spans="1:15" x14ac:dyDescent="0.25">
      <c r="A186" t="s">
        <v>4</v>
      </c>
      <c r="B186" t="s">
        <v>1546</v>
      </c>
      <c r="C186">
        <v>3000</v>
      </c>
      <c r="D186">
        <v>300000246</v>
      </c>
      <c r="E186">
        <v>0</v>
      </c>
      <c r="F186">
        <v>3000002460</v>
      </c>
      <c r="G186" t="s">
        <v>1601</v>
      </c>
      <c r="H186" t="s">
        <v>1598</v>
      </c>
      <c r="I186" s="1">
        <v>20959</v>
      </c>
      <c r="J186" s="1">
        <v>-20959</v>
      </c>
      <c r="K186">
        <v>0</v>
      </c>
      <c r="L186" t="s">
        <v>7478</v>
      </c>
      <c r="M186">
        <v>300000246</v>
      </c>
      <c r="O186" t="s">
        <v>1601</v>
      </c>
    </row>
    <row r="187" spans="1:15" x14ac:dyDescent="0.25">
      <c r="A187" t="s">
        <v>4</v>
      </c>
      <c r="B187" t="s">
        <v>1546</v>
      </c>
      <c r="C187">
        <v>3000</v>
      </c>
      <c r="D187">
        <v>300000247</v>
      </c>
      <c r="E187">
        <v>0</v>
      </c>
      <c r="F187">
        <v>3000002470</v>
      </c>
      <c r="G187" t="s">
        <v>1602</v>
      </c>
      <c r="H187" t="s">
        <v>1603</v>
      </c>
      <c r="I187" s="1">
        <v>222306</v>
      </c>
      <c r="J187" s="1">
        <v>-222306</v>
      </c>
      <c r="K187">
        <v>0</v>
      </c>
      <c r="L187" t="s">
        <v>7478</v>
      </c>
      <c r="M187">
        <v>300000247</v>
      </c>
      <c r="O187" t="s">
        <v>1602</v>
      </c>
    </row>
    <row r="188" spans="1:15" x14ac:dyDescent="0.25">
      <c r="A188" t="s">
        <v>4</v>
      </c>
      <c r="B188" t="s">
        <v>1546</v>
      </c>
      <c r="C188">
        <v>3000</v>
      </c>
      <c r="D188">
        <v>300000248</v>
      </c>
      <c r="E188">
        <v>0</v>
      </c>
      <c r="F188">
        <v>3000002480</v>
      </c>
      <c r="G188" t="s">
        <v>1604</v>
      </c>
      <c r="H188" t="s">
        <v>1605</v>
      </c>
      <c r="I188" s="1">
        <v>2088</v>
      </c>
      <c r="J188" s="1">
        <v>-2088</v>
      </c>
      <c r="K188">
        <v>0</v>
      </c>
      <c r="L188" t="s">
        <v>7478</v>
      </c>
      <c r="M188">
        <v>300000248</v>
      </c>
      <c r="O188" t="s">
        <v>1604</v>
      </c>
    </row>
    <row r="189" spans="1:15" x14ac:dyDescent="0.25">
      <c r="A189" t="s">
        <v>4</v>
      </c>
      <c r="B189" t="s">
        <v>1546</v>
      </c>
      <c r="C189">
        <v>3000</v>
      </c>
      <c r="D189">
        <v>300000249</v>
      </c>
      <c r="E189">
        <v>0</v>
      </c>
      <c r="F189">
        <v>3000002490</v>
      </c>
      <c r="G189" t="s">
        <v>1606</v>
      </c>
      <c r="H189" t="s">
        <v>1607</v>
      </c>
      <c r="I189" s="1">
        <v>3690</v>
      </c>
      <c r="J189" s="1">
        <v>-3690</v>
      </c>
      <c r="K189">
        <v>0</v>
      </c>
      <c r="L189" t="s">
        <v>7478</v>
      </c>
      <c r="M189">
        <v>300000249</v>
      </c>
      <c r="O189" t="s">
        <v>1606</v>
      </c>
    </row>
    <row r="190" spans="1:15" x14ac:dyDescent="0.25">
      <c r="A190" t="s">
        <v>4</v>
      </c>
      <c r="B190" t="s">
        <v>1546</v>
      </c>
      <c r="C190">
        <v>3000</v>
      </c>
      <c r="D190">
        <v>300000250</v>
      </c>
      <c r="E190">
        <v>0</v>
      </c>
      <c r="F190">
        <v>3000002500</v>
      </c>
      <c r="G190" t="s">
        <v>1602</v>
      </c>
      <c r="H190" t="s">
        <v>1608</v>
      </c>
      <c r="I190" s="1">
        <v>13849</v>
      </c>
      <c r="J190" s="1">
        <v>-13849</v>
      </c>
      <c r="K190">
        <v>0</v>
      </c>
      <c r="L190" t="s">
        <v>7478</v>
      </c>
      <c r="M190">
        <v>300000250</v>
      </c>
      <c r="O190" t="s">
        <v>1602</v>
      </c>
    </row>
    <row r="191" spans="1:15" x14ac:dyDescent="0.25">
      <c r="A191" t="s">
        <v>4</v>
      </c>
      <c r="B191" t="s">
        <v>1546</v>
      </c>
      <c r="C191">
        <v>3000</v>
      </c>
      <c r="D191">
        <v>300000251</v>
      </c>
      <c r="E191">
        <v>0</v>
      </c>
      <c r="F191">
        <v>3000002510</v>
      </c>
      <c r="G191" t="s">
        <v>1602</v>
      </c>
      <c r="H191" t="s">
        <v>1580</v>
      </c>
      <c r="I191" s="1">
        <v>12825</v>
      </c>
      <c r="J191" s="1">
        <v>-12825</v>
      </c>
      <c r="K191">
        <v>0</v>
      </c>
      <c r="L191" t="s">
        <v>7478</v>
      </c>
      <c r="M191">
        <v>300000251</v>
      </c>
      <c r="O191" t="s">
        <v>1602</v>
      </c>
    </row>
    <row r="192" spans="1:15" x14ac:dyDescent="0.25">
      <c r="A192" t="s">
        <v>4</v>
      </c>
      <c r="B192" t="s">
        <v>1546</v>
      </c>
      <c r="C192">
        <v>3000</v>
      </c>
      <c r="D192">
        <v>300000252</v>
      </c>
      <c r="E192">
        <v>0</v>
      </c>
      <c r="F192">
        <v>3000002520</v>
      </c>
      <c r="G192" t="s">
        <v>1609</v>
      </c>
      <c r="H192" t="s">
        <v>1610</v>
      </c>
      <c r="I192" s="1">
        <v>11732</v>
      </c>
      <c r="J192" s="1">
        <v>-11732</v>
      </c>
      <c r="K192">
        <v>0</v>
      </c>
      <c r="L192" t="s">
        <v>7478</v>
      </c>
      <c r="M192">
        <v>300000252</v>
      </c>
      <c r="O192" t="s">
        <v>1609</v>
      </c>
    </row>
    <row r="193" spans="1:15" x14ac:dyDescent="0.25">
      <c r="A193" t="s">
        <v>4</v>
      </c>
      <c r="B193" t="s">
        <v>1546</v>
      </c>
      <c r="C193">
        <v>3000</v>
      </c>
      <c r="D193">
        <v>300000253</v>
      </c>
      <c r="E193">
        <v>0</v>
      </c>
      <c r="F193">
        <v>3000002530</v>
      </c>
      <c r="G193" t="s">
        <v>1611</v>
      </c>
      <c r="H193" t="s">
        <v>1612</v>
      </c>
      <c r="I193" s="1">
        <v>23000</v>
      </c>
      <c r="J193" s="1">
        <v>-23000</v>
      </c>
      <c r="K193">
        <v>0</v>
      </c>
      <c r="L193" t="s">
        <v>7478</v>
      </c>
      <c r="M193">
        <v>300000253</v>
      </c>
      <c r="O193" t="s">
        <v>1611</v>
      </c>
    </row>
    <row r="194" spans="1:15" x14ac:dyDescent="0.25">
      <c r="A194" t="s">
        <v>4</v>
      </c>
      <c r="B194" t="s">
        <v>1546</v>
      </c>
      <c r="C194">
        <v>3000</v>
      </c>
      <c r="D194">
        <v>300000254</v>
      </c>
      <c r="E194">
        <v>0</v>
      </c>
      <c r="F194">
        <v>3000002540</v>
      </c>
      <c r="G194" t="s">
        <v>1613</v>
      </c>
      <c r="H194" t="s">
        <v>1614</v>
      </c>
      <c r="I194" s="1">
        <v>32000</v>
      </c>
      <c r="J194" s="1">
        <v>-32000</v>
      </c>
      <c r="K194">
        <v>0</v>
      </c>
      <c r="L194" t="s">
        <v>7478</v>
      </c>
      <c r="M194">
        <v>300000254</v>
      </c>
      <c r="O194" t="s">
        <v>1613</v>
      </c>
    </row>
    <row r="195" spans="1:15" x14ac:dyDescent="0.25">
      <c r="A195" t="s">
        <v>4</v>
      </c>
      <c r="B195" t="s">
        <v>1546</v>
      </c>
      <c r="C195">
        <v>3000</v>
      </c>
      <c r="D195">
        <v>300000255</v>
      </c>
      <c r="E195">
        <v>0</v>
      </c>
      <c r="F195">
        <v>3000002550</v>
      </c>
      <c r="G195" t="s">
        <v>1615</v>
      </c>
      <c r="H195" t="s">
        <v>1616</v>
      </c>
      <c r="I195" s="1">
        <v>5424147</v>
      </c>
      <c r="J195" s="1">
        <v>-5424147</v>
      </c>
      <c r="K195">
        <v>0</v>
      </c>
      <c r="L195" t="s">
        <v>7478</v>
      </c>
      <c r="M195">
        <v>300000255</v>
      </c>
      <c r="O195" t="s">
        <v>1615</v>
      </c>
    </row>
    <row r="196" spans="1:15" x14ac:dyDescent="0.25">
      <c r="A196" t="s">
        <v>4</v>
      </c>
      <c r="B196" t="s">
        <v>1546</v>
      </c>
      <c r="C196">
        <v>3000</v>
      </c>
      <c r="D196">
        <v>300000256</v>
      </c>
      <c r="E196">
        <v>0</v>
      </c>
      <c r="F196">
        <v>3000002560</v>
      </c>
      <c r="G196" t="s">
        <v>1617</v>
      </c>
      <c r="H196" t="s">
        <v>1618</v>
      </c>
      <c r="I196" s="1">
        <v>18036</v>
      </c>
      <c r="J196" s="1">
        <v>-18036</v>
      </c>
      <c r="K196">
        <v>0</v>
      </c>
      <c r="L196" t="s">
        <v>7478</v>
      </c>
      <c r="M196">
        <v>300000256</v>
      </c>
      <c r="O196" t="s">
        <v>1617</v>
      </c>
    </row>
    <row r="197" spans="1:15" x14ac:dyDescent="0.25">
      <c r="A197" t="s">
        <v>4</v>
      </c>
      <c r="B197" t="s">
        <v>1546</v>
      </c>
      <c r="C197">
        <v>3000</v>
      </c>
      <c r="D197">
        <v>300000257</v>
      </c>
      <c r="E197">
        <v>0</v>
      </c>
      <c r="F197">
        <v>3000002570</v>
      </c>
      <c r="G197" t="s">
        <v>1619</v>
      </c>
      <c r="H197" t="s">
        <v>1620</v>
      </c>
      <c r="I197" s="1">
        <v>3229</v>
      </c>
      <c r="J197" s="1">
        <v>-3229</v>
      </c>
      <c r="K197">
        <v>0</v>
      </c>
      <c r="L197" t="s">
        <v>7478</v>
      </c>
      <c r="M197">
        <v>300000257</v>
      </c>
      <c r="O197" t="s">
        <v>1619</v>
      </c>
    </row>
    <row r="198" spans="1:15" x14ac:dyDescent="0.25">
      <c r="A198" t="s">
        <v>4</v>
      </c>
      <c r="B198" t="s">
        <v>1546</v>
      </c>
      <c r="C198">
        <v>3000</v>
      </c>
      <c r="D198">
        <v>300000258</v>
      </c>
      <c r="E198">
        <v>0</v>
      </c>
      <c r="F198">
        <v>3000002580</v>
      </c>
      <c r="G198" t="s">
        <v>1621</v>
      </c>
      <c r="H198" t="s">
        <v>1622</v>
      </c>
      <c r="I198" s="1">
        <v>3735</v>
      </c>
      <c r="J198" s="1">
        <v>-3735</v>
      </c>
      <c r="K198">
        <v>0</v>
      </c>
      <c r="L198" t="s">
        <v>7478</v>
      </c>
      <c r="M198">
        <v>300000258</v>
      </c>
      <c r="O198" t="s">
        <v>1621</v>
      </c>
    </row>
    <row r="199" spans="1:15" x14ac:dyDescent="0.25">
      <c r="A199" t="s">
        <v>4</v>
      </c>
      <c r="B199" t="s">
        <v>1546</v>
      </c>
      <c r="C199">
        <v>3000</v>
      </c>
      <c r="D199">
        <v>300000259</v>
      </c>
      <c r="E199">
        <v>0</v>
      </c>
      <c r="F199">
        <v>3000002590</v>
      </c>
      <c r="G199" t="s">
        <v>1623</v>
      </c>
      <c r="H199" t="s">
        <v>1624</v>
      </c>
      <c r="I199" s="1">
        <v>8250</v>
      </c>
      <c r="J199" s="1">
        <v>-8250</v>
      </c>
      <c r="K199">
        <v>0</v>
      </c>
      <c r="L199" t="s">
        <v>7478</v>
      </c>
      <c r="M199">
        <v>300000259</v>
      </c>
      <c r="O199" t="s">
        <v>1623</v>
      </c>
    </row>
    <row r="200" spans="1:15" x14ac:dyDescent="0.25">
      <c r="A200" t="s">
        <v>4</v>
      </c>
      <c r="B200" t="s">
        <v>1546</v>
      </c>
      <c r="C200">
        <v>3000</v>
      </c>
      <c r="D200">
        <v>300000260</v>
      </c>
      <c r="E200">
        <v>0</v>
      </c>
      <c r="F200">
        <v>3000002600</v>
      </c>
      <c r="G200" t="s">
        <v>103</v>
      </c>
      <c r="H200" t="s">
        <v>1625</v>
      </c>
      <c r="I200" s="1">
        <v>2047</v>
      </c>
      <c r="J200" s="1">
        <v>-2047</v>
      </c>
      <c r="K200">
        <v>0</v>
      </c>
      <c r="L200" t="s">
        <v>7478</v>
      </c>
      <c r="M200">
        <v>300000260</v>
      </c>
      <c r="O200" t="s">
        <v>103</v>
      </c>
    </row>
    <row r="201" spans="1:15" x14ac:dyDescent="0.25">
      <c r="A201" t="s">
        <v>4</v>
      </c>
      <c r="B201" t="s">
        <v>1546</v>
      </c>
      <c r="C201">
        <v>3000</v>
      </c>
      <c r="D201">
        <v>300000261</v>
      </c>
      <c r="E201">
        <v>0</v>
      </c>
      <c r="F201">
        <v>3000002610</v>
      </c>
      <c r="G201" t="s">
        <v>1626</v>
      </c>
      <c r="H201" t="s">
        <v>1627</v>
      </c>
      <c r="I201" s="1">
        <v>184913</v>
      </c>
      <c r="J201" s="1">
        <v>-184913</v>
      </c>
      <c r="K201">
        <v>0</v>
      </c>
      <c r="L201" t="s">
        <v>7478</v>
      </c>
      <c r="M201">
        <v>300000261</v>
      </c>
      <c r="O201" t="s">
        <v>1626</v>
      </c>
    </row>
    <row r="202" spans="1:15" x14ac:dyDescent="0.25">
      <c r="A202" t="s">
        <v>4</v>
      </c>
      <c r="B202" t="s">
        <v>1546</v>
      </c>
      <c r="C202">
        <v>3000</v>
      </c>
      <c r="D202">
        <v>300000262</v>
      </c>
      <c r="E202">
        <v>0</v>
      </c>
      <c r="F202">
        <v>3000002620</v>
      </c>
      <c r="G202" t="s">
        <v>1628</v>
      </c>
      <c r="H202" t="s">
        <v>1629</v>
      </c>
      <c r="I202" s="1">
        <v>200000</v>
      </c>
      <c r="J202" s="1">
        <v>-199999</v>
      </c>
      <c r="K202">
        <v>1</v>
      </c>
      <c r="L202" t="s">
        <v>7478</v>
      </c>
      <c r="M202">
        <v>300000262</v>
      </c>
      <c r="O202" t="s">
        <v>1628</v>
      </c>
    </row>
    <row r="203" spans="1:15" x14ac:dyDescent="0.25">
      <c r="A203" t="s">
        <v>4</v>
      </c>
      <c r="B203" t="s">
        <v>1546</v>
      </c>
      <c r="C203">
        <v>3000</v>
      </c>
      <c r="D203">
        <v>300000263</v>
      </c>
      <c r="E203">
        <v>0</v>
      </c>
      <c r="F203">
        <v>3000002630</v>
      </c>
      <c r="G203" t="s">
        <v>1630</v>
      </c>
      <c r="H203" t="s">
        <v>1631</v>
      </c>
      <c r="I203" s="1">
        <v>3756</v>
      </c>
      <c r="J203" s="1">
        <v>-3755</v>
      </c>
      <c r="K203">
        <v>1</v>
      </c>
      <c r="L203" t="s">
        <v>7478</v>
      </c>
      <c r="M203">
        <v>300000263</v>
      </c>
      <c r="O203" t="s">
        <v>1630</v>
      </c>
    </row>
    <row r="204" spans="1:15" x14ac:dyDescent="0.25">
      <c r="A204" t="s">
        <v>4</v>
      </c>
      <c r="B204" t="s">
        <v>1546</v>
      </c>
      <c r="C204">
        <v>3000</v>
      </c>
      <c r="D204">
        <v>300000264</v>
      </c>
      <c r="E204">
        <v>0</v>
      </c>
      <c r="F204">
        <v>3000002640</v>
      </c>
      <c r="G204" t="s">
        <v>1630</v>
      </c>
      <c r="H204" t="s">
        <v>1632</v>
      </c>
      <c r="I204" s="1">
        <v>11140</v>
      </c>
      <c r="J204" s="1">
        <v>-11139</v>
      </c>
      <c r="K204">
        <v>1</v>
      </c>
      <c r="L204" t="s">
        <v>7478</v>
      </c>
      <c r="M204">
        <v>300000264</v>
      </c>
      <c r="O204" t="s">
        <v>1630</v>
      </c>
    </row>
    <row r="205" spans="1:15" x14ac:dyDescent="0.25">
      <c r="A205" t="s">
        <v>4</v>
      </c>
      <c r="B205" t="s">
        <v>1546</v>
      </c>
      <c r="C205">
        <v>3000</v>
      </c>
      <c r="D205">
        <v>300000265</v>
      </c>
      <c r="E205">
        <v>0</v>
      </c>
      <c r="F205">
        <v>3000002650</v>
      </c>
      <c r="G205" t="s">
        <v>1633</v>
      </c>
      <c r="H205" t="s">
        <v>1634</v>
      </c>
      <c r="I205" s="1">
        <v>8740</v>
      </c>
      <c r="J205" s="1">
        <v>-8739</v>
      </c>
      <c r="K205">
        <v>1</v>
      </c>
      <c r="L205" t="s">
        <v>7478</v>
      </c>
      <c r="M205">
        <v>300000265</v>
      </c>
      <c r="O205" t="s">
        <v>1633</v>
      </c>
    </row>
    <row r="206" spans="1:15" x14ac:dyDescent="0.25">
      <c r="A206" t="s">
        <v>4</v>
      </c>
      <c r="B206" t="s">
        <v>1546</v>
      </c>
      <c r="C206">
        <v>3000</v>
      </c>
      <c r="D206">
        <v>300000266</v>
      </c>
      <c r="E206">
        <v>0</v>
      </c>
      <c r="F206">
        <v>3000002660</v>
      </c>
      <c r="G206" t="s">
        <v>1635</v>
      </c>
      <c r="H206" t="s">
        <v>1636</v>
      </c>
      <c r="I206" s="1">
        <v>10810</v>
      </c>
      <c r="J206" s="1">
        <v>-10809</v>
      </c>
      <c r="K206">
        <v>1</v>
      </c>
      <c r="L206" t="s">
        <v>7478</v>
      </c>
      <c r="M206">
        <v>300000266</v>
      </c>
      <c r="O206" t="s">
        <v>1635</v>
      </c>
    </row>
    <row r="207" spans="1:15" x14ac:dyDescent="0.25">
      <c r="A207" t="s">
        <v>4</v>
      </c>
      <c r="B207" t="s">
        <v>1546</v>
      </c>
      <c r="C207">
        <v>3000</v>
      </c>
      <c r="D207">
        <v>300000267</v>
      </c>
      <c r="E207">
        <v>0</v>
      </c>
      <c r="F207">
        <v>3000002670</v>
      </c>
      <c r="G207" t="s">
        <v>1635</v>
      </c>
      <c r="H207" t="s">
        <v>1637</v>
      </c>
      <c r="I207" s="1">
        <v>7360</v>
      </c>
      <c r="J207" s="1">
        <v>-7359</v>
      </c>
      <c r="K207">
        <v>1</v>
      </c>
      <c r="L207" t="s">
        <v>7478</v>
      </c>
      <c r="M207">
        <v>300000267</v>
      </c>
      <c r="O207" t="s">
        <v>1635</v>
      </c>
    </row>
    <row r="208" spans="1:15" x14ac:dyDescent="0.25">
      <c r="A208" t="s">
        <v>4</v>
      </c>
      <c r="B208" t="s">
        <v>1546</v>
      </c>
      <c r="C208">
        <v>3000</v>
      </c>
      <c r="D208">
        <v>300000268</v>
      </c>
      <c r="E208">
        <v>0</v>
      </c>
      <c r="F208">
        <v>3000002680</v>
      </c>
      <c r="G208" t="s">
        <v>1638</v>
      </c>
      <c r="H208" t="s">
        <v>1639</v>
      </c>
      <c r="I208" s="1">
        <v>17680</v>
      </c>
      <c r="J208" s="1">
        <v>-17679</v>
      </c>
      <c r="K208">
        <v>1</v>
      </c>
      <c r="L208" t="s">
        <v>7478</v>
      </c>
      <c r="M208">
        <v>300000268</v>
      </c>
      <c r="O208" t="s">
        <v>1638</v>
      </c>
    </row>
    <row r="209" spans="1:15" x14ac:dyDescent="0.25">
      <c r="A209" t="s">
        <v>4</v>
      </c>
      <c r="B209" t="s">
        <v>1546</v>
      </c>
      <c r="C209">
        <v>3000</v>
      </c>
      <c r="D209">
        <v>300000269</v>
      </c>
      <c r="E209">
        <v>0</v>
      </c>
      <c r="F209">
        <v>3000002690</v>
      </c>
      <c r="G209" t="s">
        <v>1640</v>
      </c>
      <c r="H209" t="s">
        <v>1641</v>
      </c>
      <c r="I209" s="1">
        <v>314923</v>
      </c>
      <c r="J209" s="1">
        <v>-314922</v>
      </c>
      <c r="K209">
        <v>1</v>
      </c>
      <c r="L209" t="s">
        <v>7478</v>
      </c>
      <c r="M209">
        <v>300000269</v>
      </c>
      <c r="O209" t="s">
        <v>1640</v>
      </c>
    </row>
    <row r="210" spans="1:15" x14ac:dyDescent="0.25">
      <c r="A210" t="s">
        <v>4</v>
      </c>
      <c r="B210" t="s">
        <v>1546</v>
      </c>
      <c r="C210">
        <v>3000</v>
      </c>
      <c r="D210">
        <v>300000270</v>
      </c>
      <c r="E210">
        <v>0</v>
      </c>
      <c r="F210">
        <v>3000002700</v>
      </c>
      <c r="G210" t="s">
        <v>1642</v>
      </c>
      <c r="H210" t="s">
        <v>1643</v>
      </c>
      <c r="I210" s="1">
        <v>44667</v>
      </c>
      <c r="J210" s="1">
        <v>-44666</v>
      </c>
      <c r="K210">
        <v>1</v>
      </c>
      <c r="L210" t="s">
        <v>7478</v>
      </c>
      <c r="M210">
        <v>300000270</v>
      </c>
      <c r="O210" t="s">
        <v>1642</v>
      </c>
    </row>
    <row r="211" spans="1:15" x14ac:dyDescent="0.25">
      <c r="A211" t="s">
        <v>4</v>
      </c>
      <c r="B211" t="s">
        <v>1546</v>
      </c>
      <c r="C211">
        <v>3000</v>
      </c>
      <c r="D211">
        <v>300000271</v>
      </c>
      <c r="E211">
        <v>0</v>
      </c>
      <c r="F211">
        <v>3000002710</v>
      </c>
      <c r="G211" t="s">
        <v>1644</v>
      </c>
      <c r="H211" t="s">
        <v>1645</v>
      </c>
      <c r="I211" s="1">
        <v>14838</v>
      </c>
      <c r="J211" s="1">
        <v>-14837</v>
      </c>
      <c r="K211">
        <v>1</v>
      </c>
      <c r="L211" t="s">
        <v>7478</v>
      </c>
      <c r="M211">
        <v>300000271</v>
      </c>
      <c r="O211" t="s">
        <v>1644</v>
      </c>
    </row>
    <row r="212" spans="1:15" x14ac:dyDescent="0.25">
      <c r="A212" t="s">
        <v>4</v>
      </c>
      <c r="B212" t="s">
        <v>1546</v>
      </c>
      <c r="C212">
        <v>3000</v>
      </c>
      <c r="D212">
        <v>300000272</v>
      </c>
      <c r="E212">
        <v>0</v>
      </c>
      <c r="F212">
        <v>3000002720</v>
      </c>
      <c r="G212" t="s">
        <v>1646</v>
      </c>
      <c r="H212" t="s">
        <v>1647</v>
      </c>
      <c r="I212" s="1">
        <v>5622</v>
      </c>
      <c r="J212" s="1">
        <v>-5621</v>
      </c>
      <c r="K212">
        <v>1</v>
      </c>
      <c r="L212" t="s">
        <v>7478</v>
      </c>
      <c r="M212">
        <v>300000272</v>
      </c>
      <c r="O212" t="s">
        <v>1646</v>
      </c>
    </row>
    <row r="213" spans="1:15" x14ac:dyDescent="0.25">
      <c r="A213" t="s">
        <v>4</v>
      </c>
      <c r="B213" t="s">
        <v>1546</v>
      </c>
      <c r="C213">
        <v>3000</v>
      </c>
      <c r="D213">
        <v>300000273</v>
      </c>
      <c r="E213">
        <v>0</v>
      </c>
      <c r="F213">
        <v>3000002730</v>
      </c>
      <c r="G213" t="s">
        <v>1648</v>
      </c>
      <c r="H213" t="s">
        <v>1649</v>
      </c>
      <c r="I213" s="1">
        <v>131387</v>
      </c>
      <c r="J213" s="1">
        <v>-131386</v>
      </c>
      <c r="K213">
        <v>1</v>
      </c>
      <c r="L213" t="s">
        <v>7478</v>
      </c>
      <c r="M213">
        <v>300000273</v>
      </c>
      <c r="O213" t="s">
        <v>1648</v>
      </c>
    </row>
    <row r="214" spans="1:15" x14ac:dyDescent="0.25">
      <c r="A214" t="s">
        <v>4</v>
      </c>
      <c r="B214" t="s">
        <v>1546</v>
      </c>
      <c r="C214">
        <v>3000</v>
      </c>
      <c r="D214">
        <v>300000274</v>
      </c>
      <c r="E214">
        <v>0</v>
      </c>
      <c r="F214">
        <v>3000002740</v>
      </c>
      <c r="G214" t="s">
        <v>1650</v>
      </c>
      <c r="H214" t="s">
        <v>1651</v>
      </c>
      <c r="I214" s="1">
        <v>110302</v>
      </c>
      <c r="J214" s="1">
        <v>-110301</v>
      </c>
      <c r="K214">
        <v>1</v>
      </c>
      <c r="L214" t="s">
        <v>7478</v>
      </c>
      <c r="M214">
        <v>300000274</v>
      </c>
      <c r="O214" t="s">
        <v>1650</v>
      </c>
    </row>
    <row r="215" spans="1:15" x14ac:dyDescent="0.25">
      <c r="A215" t="s">
        <v>4</v>
      </c>
      <c r="B215" t="s">
        <v>1546</v>
      </c>
      <c r="C215">
        <v>3000</v>
      </c>
      <c r="D215">
        <v>300000275</v>
      </c>
      <c r="E215">
        <v>0</v>
      </c>
      <c r="F215">
        <v>3000002750</v>
      </c>
      <c r="G215" t="s">
        <v>1642</v>
      </c>
      <c r="H215" t="s">
        <v>1651</v>
      </c>
      <c r="I215" s="1">
        <v>378634</v>
      </c>
      <c r="J215" s="1">
        <v>-378633</v>
      </c>
      <c r="K215">
        <v>1</v>
      </c>
      <c r="L215" t="s">
        <v>7478</v>
      </c>
      <c r="M215">
        <v>300000275</v>
      </c>
      <c r="O215" t="s">
        <v>1642</v>
      </c>
    </row>
    <row r="216" spans="1:15" x14ac:dyDescent="0.25">
      <c r="A216" t="s">
        <v>4</v>
      </c>
      <c r="B216" t="s">
        <v>1546</v>
      </c>
      <c r="C216">
        <v>3000</v>
      </c>
      <c r="D216">
        <v>300000276</v>
      </c>
      <c r="E216">
        <v>0</v>
      </c>
      <c r="F216">
        <v>3000002760</v>
      </c>
      <c r="G216" t="s">
        <v>1652</v>
      </c>
      <c r="H216" t="s">
        <v>1653</v>
      </c>
      <c r="I216" s="1">
        <v>11166</v>
      </c>
      <c r="J216" s="1">
        <v>-11165</v>
      </c>
      <c r="K216">
        <v>1</v>
      </c>
      <c r="L216" t="s">
        <v>7478</v>
      </c>
      <c r="M216">
        <v>300000276</v>
      </c>
      <c r="O216" t="s">
        <v>1652</v>
      </c>
    </row>
    <row r="217" spans="1:15" x14ac:dyDescent="0.25">
      <c r="A217" t="s">
        <v>4</v>
      </c>
      <c r="B217" t="s">
        <v>1546</v>
      </c>
      <c r="C217">
        <v>3000</v>
      </c>
      <c r="D217">
        <v>300000277</v>
      </c>
      <c r="E217">
        <v>0</v>
      </c>
      <c r="F217">
        <v>3000002770</v>
      </c>
      <c r="G217" t="s">
        <v>1654</v>
      </c>
      <c r="H217" t="s">
        <v>1655</v>
      </c>
      <c r="I217" s="1">
        <v>17294</v>
      </c>
      <c r="J217" s="1">
        <v>-17293</v>
      </c>
      <c r="K217">
        <v>1</v>
      </c>
      <c r="L217" t="s">
        <v>7478</v>
      </c>
      <c r="M217">
        <v>300000277</v>
      </c>
      <c r="O217" t="s">
        <v>1654</v>
      </c>
    </row>
    <row r="218" spans="1:15" x14ac:dyDescent="0.25">
      <c r="A218" t="s">
        <v>4</v>
      </c>
      <c r="B218" t="s">
        <v>1546</v>
      </c>
      <c r="C218">
        <v>3000</v>
      </c>
      <c r="D218">
        <v>300000278</v>
      </c>
      <c r="E218">
        <v>0</v>
      </c>
      <c r="F218">
        <v>3000002780</v>
      </c>
      <c r="G218" t="s">
        <v>1656</v>
      </c>
      <c r="H218" t="s">
        <v>1657</v>
      </c>
      <c r="I218" s="1">
        <v>168044</v>
      </c>
      <c r="J218" s="1">
        <v>-168043</v>
      </c>
      <c r="K218">
        <v>1</v>
      </c>
      <c r="L218" t="s">
        <v>7478</v>
      </c>
      <c r="M218">
        <v>300000278</v>
      </c>
      <c r="O218" t="s">
        <v>1656</v>
      </c>
    </row>
    <row r="219" spans="1:15" x14ac:dyDescent="0.25">
      <c r="A219" t="s">
        <v>4</v>
      </c>
      <c r="B219" t="s">
        <v>1546</v>
      </c>
      <c r="C219">
        <v>3000</v>
      </c>
      <c r="D219">
        <v>300000279</v>
      </c>
      <c r="E219">
        <v>0</v>
      </c>
      <c r="F219">
        <v>3000002790</v>
      </c>
      <c r="G219" t="s">
        <v>1656</v>
      </c>
      <c r="H219" t="s">
        <v>1658</v>
      </c>
      <c r="I219" s="1">
        <v>6700</v>
      </c>
      <c r="J219" s="1">
        <v>-6699</v>
      </c>
      <c r="K219">
        <v>1</v>
      </c>
      <c r="L219" t="s">
        <v>7478</v>
      </c>
      <c r="M219">
        <v>300000279</v>
      </c>
      <c r="O219" t="s">
        <v>1656</v>
      </c>
    </row>
    <row r="220" spans="1:15" x14ac:dyDescent="0.25">
      <c r="A220" t="s">
        <v>4</v>
      </c>
      <c r="B220" t="s">
        <v>1546</v>
      </c>
      <c r="C220">
        <v>3000</v>
      </c>
      <c r="D220">
        <v>300000280</v>
      </c>
      <c r="E220">
        <v>0</v>
      </c>
      <c r="F220">
        <v>3000002800</v>
      </c>
      <c r="G220" t="s">
        <v>1659</v>
      </c>
      <c r="H220" t="s">
        <v>1660</v>
      </c>
      <c r="I220" s="1">
        <v>37950</v>
      </c>
      <c r="J220" s="1">
        <v>-37949</v>
      </c>
      <c r="K220">
        <v>1</v>
      </c>
      <c r="L220" t="s">
        <v>7478</v>
      </c>
      <c r="M220">
        <v>300000280</v>
      </c>
      <c r="O220" t="s">
        <v>1659</v>
      </c>
    </row>
    <row r="221" spans="1:15" x14ac:dyDescent="0.25">
      <c r="A221" t="s">
        <v>4</v>
      </c>
      <c r="B221" t="s">
        <v>1546</v>
      </c>
      <c r="C221">
        <v>3000</v>
      </c>
      <c r="D221">
        <v>300000281</v>
      </c>
      <c r="E221">
        <v>0</v>
      </c>
      <c r="F221">
        <v>3000002810</v>
      </c>
      <c r="G221" t="s">
        <v>1661</v>
      </c>
      <c r="H221" t="s">
        <v>1662</v>
      </c>
      <c r="I221" s="1">
        <v>12562</v>
      </c>
      <c r="J221" s="1">
        <v>-12561</v>
      </c>
      <c r="K221">
        <v>1</v>
      </c>
      <c r="L221" t="s">
        <v>7478</v>
      </c>
      <c r="M221">
        <v>300000281</v>
      </c>
      <c r="O221" t="s">
        <v>1661</v>
      </c>
    </row>
    <row r="222" spans="1:15" x14ac:dyDescent="0.25">
      <c r="A222" t="s">
        <v>4</v>
      </c>
      <c r="B222" t="s">
        <v>1546</v>
      </c>
      <c r="C222">
        <v>3000</v>
      </c>
      <c r="D222">
        <v>300000282</v>
      </c>
      <c r="E222">
        <v>0</v>
      </c>
      <c r="F222">
        <v>3000002820</v>
      </c>
      <c r="G222" t="s">
        <v>1663</v>
      </c>
      <c r="H222" t="s">
        <v>1664</v>
      </c>
      <c r="I222" s="1">
        <v>53277</v>
      </c>
      <c r="J222" s="1">
        <v>-53276</v>
      </c>
      <c r="K222">
        <v>1</v>
      </c>
      <c r="L222" t="s">
        <v>7478</v>
      </c>
      <c r="M222">
        <v>300000282</v>
      </c>
      <c r="O222" t="s">
        <v>1663</v>
      </c>
    </row>
    <row r="223" spans="1:15" x14ac:dyDescent="0.25">
      <c r="A223" t="s">
        <v>4</v>
      </c>
      <c r="B223" t="s">
        <v>1546</v>
      </c>
      <c r="C223">
        <v>3000</v>
      </c>
      <c r="D223">
        <v>300000283</v>
      </c>
      <c r="E223">
        <v>0</v>
      </c>
      <c r="F223">
        <v>3000002830</v>
      </c>
      <c r="G223" t="s">
        <v>1665</v>
      </c>
      <c r="H223" t="s">
        <v>1666</v>
      </c>
      <c r="I223" s="1">
        <v>35725</v>
      </c>
      <c r="J223" s="1">
        <v>-35724</v>
      </c>
      <c r="K223">
        <v>1</v>
      </c>
      <c r="L223" t="s">
        <v>7478</v>
      </c>
      <c r="M223">
        <v>300000283</v>
      </c>
      <c r="O223" t="s">
        <v>1665</v>
      </c>
    </row>
    <row r="224" spans="1:15" x14ac:dyDescent="0.25">
      <c r="A224" t="s">
        <v>4</v>
      </c>
      <c r="B224" t="s">
        <v>1546</v>
      </c>
      <c r="C224">
        <v>3000</v>
      </c>
      <c r="D224">
        <v>300000284</v>
      </c>
      <c r="E224">
        <v>0</v>
      </c>
      <c r="F224">
        <v>3000002840</v>
      </c>
      <c r="G224" t="s">
        <v>1667</v>
      </c>
      <c r="H224" t="s">
        <v>1668</v>
      </c>
      <c r="I224" s="1">
        <v>8468</v>
      </c>
      <c r="J224" s="1">
        <v>-8467</v>
      </c>
      <c r="K224">
        <v>1</v>
      </c>
      <c r="L224" t="s">
        <v>7478</v>
      </c>
      <c r="M224">
        <v>300000284</v>
      </c>
      <c r="O224" t="s">
        <v>1667</v>
      </c>
    </row>
    <row r="225" spans="1:15" x14ac:dyDescent="0.25">
      <c r="A225" t="s">
        <v>4</v>
      </c>
      <c r="B225" t="s">
        <v>1546</v>
      </c>
      <c r="C225">
        <v>3000</v>
      </c>
      <c r="D225">
        <v>300000285</v>
      </c>
      <c r="E225">
        <v>0</v>
      </c>
      <c r="F225">
        <v>3000002850</v>
      </c>
      <c r="G225" t="s">
        <v>1669</v>
      </c>
      <c r="H225" t="s">
        <v>1670</v>
      </c>
      <c r="I225" s="1">
        <v>11600</v>
      </c>
      <c r="J225" s="1">
        <v>-11599.28</v>
      </c>
      <c r="K225">
        <v>0.72</v>
      </c>
      <c r="L225" t="s">
        <v>7478</v>
      </c>
      <c r="M225">
        <v>300000285</v>
      </c>
      <c r="O225" t="s">
        <v>1669</v>
      </c>
    </row>
    <row r="226" spans="1:15" x14ac:dyDescent="0.25">
      <c r="A226" t="s">
        <v>4</v>
      </c>
      <c r="B226" t="s">
        <v>1546</v>
      </c>
      <c r="C226">
        <v>3000</v>
      </c>
      <c r="D226">
        <v>300000286</v>
      </c>
      <c r="E226">
        <v>0</v>
      </c>
      <c r="F226">
        <v>3000002860</v>
      </c>
      <c r="G226" t="s">
        <v>1671</v>
      </c>
      <c r="H226" t="s">
        <v>1672</v>
      </c>
      <c r="I226" s="1">
        <v>18100</v>
      </c>
      <c r="J226" s="1">
        <v>-18100</v>
      </c>
      <c r="K226">
        <v>0</v>
      </c>
      <c r="L226" t="s">
        <v>7478</v>
      </c>
      <c r="M226">
        <v>300000286</v>
      </c>
      <c r="O226" t="s">
        <v>1671</v>
      </c>
    </row>
    <row r="227" spans="1:15" x14ac:dyDescent="0.25">
      <c r="A227" t="s">
        <v>4</v>
      </c>
      <c r="B227" t="s">
        <v>1546</v>
      </c>
      <c r="C227">
        <v>3000</v>
      </c>
      <c r="D227">
        <v>300000287</v>
      </c>
      <c r="E227">
        <v>0</v>
      </c>
      <c r="F227">
        <v>3000002870</v>
      </c>
      <c r="G227" t="s">
        <v>1673</v>
      </c>
      <c r="H227" t="s">
        <v>1672</v>
      </c>
      <c r="I227" s="1">
        <v>1450</v>
      </c>
      <c r="J227" s="1">
        <v>-1449</v>
      </c>
      <c r="K227">
        <v>1</v>
      </c>
      <c r="L227" t="s">
        <v>7478</v>
      </c>
      <c r="M227">
        <v>300000287</v>
      </c>
      <c r="O227" t="s">
        <v>1673</v>
      </c>
    </row>
    <row r="228" spans="1:15" x14ac:dyDescent="0.25">
      <c r="A228" t="s">
        <v>4</v>
      </c>
      <c r="B228" t="s">
        <v>1546</v>
      </c>
      <c r="C228">
        <v>3000</v>
      </c>
      <c r="D228">
        <v>300000288</v>
      </c>
      <c r="E228">
        <v>0</v>
      </c>
      <c r="F228">
        <v>3000002880</v>
      </c>
      <c r="G228" t="s">
        <v>1674</v>
      </c>
      <c r="H228" t="s">
        <v>1675</v>
      </c>
      <c r="I228" s="1">
        <v>25162</v>
      </c>
      <c r="J228" s="1">
        <v>-25161</v>
      </c>
      <c r="K228">
        <v>1</v>
      </c>
      <c r="L228" t="s">
        <v>7478</v>
      </c>
      <c r="M228">
        <v>300000288</v>
      </c>
      <c r="O228" t="s">
        <v>1674</v>
      </c>
    </row>
    <row r="229" spans="1:15" x14ac:dyDescent="0.25">
      <c r="A229" t="s">
        <v>4</v>
      </c>
      <c r="B229" t="s">
        <v>1546</v>
      </c>
      <c r="C229">
        <v>3000</v>
      </c>
      <c r="D229">
        <v>300000289</v>
      </c>
      <c r="E229">
        <v>0</v>
      </c>
      <c r="F229">
        <v>3000002890</v>
      </c>
      <c r="G229" t="s">
        <v>1676</v>
      </c>
      <c r="H229" t="s">
        <v>1677</v>
      </c>
      <c r="I229" s="1">
        <v>1346800</v>
      </c>
      <c r="J229" s="1">
        <v>-1346799</v>
      </c>
      <c r="K229">
        <v>1</v>
      </c>
      <c r="L229" t="s">
        <v>7478</v>
      </c>
      <c r="M229">
        <v>300000289</v>
      </c>
      <c r="O229" t="s">
        <v>1676</v>
      </c>
    </row>
    <row r="230" spans="1:15" x14ac:dyDescent="0.25">
      <c r="A230" t="s">
        <v>4</v>
      </c>
      <c r="B230" t="s">
        <v>1546</v>
      </c>
      <c r="C230">
        <v>3000</v>
      </c>
      <c r="D230">
        <v>300000290</v>
      </c>
      <c r="E230">
        <v>0</v>
      </c>
      <c r="F230">
        <v>3000002900</v>
      </c>
      <c r="G230" t="s">
        <v>1678</v>
      </c>
      <c r="H230" t="s">
        <v>1677</v>
      </c>
      <c r="I230" s="1">
        <v>4881523</v>
      </c>
      <c r="J230" s="1">
        <v>-4881522</v>
      </c>
      <c r="K230">
        <v>1</v>
      </c>
      <c r="L230" t="s">
        <v>7478</v>
      </c>
      <c r="M230">
        <v>300000290</v>
      </c>
      <c r="O230" t="s">
        <v>1678</v>
      </c>
    </row>
    <row r="231" spans="1:15" x14ac:dyDescent="0.25">
      <c r="A231" t="s">
        <v>4</v>
      </c>
      <c r="B231" t="s">
        <v>1546</v>
      </c>
      <c r="C231">
        <v>3000</v>
      </c>
      <c r="D231">
        <v>300000291</v>
      </c>
      <c r="E231">
        <v>0</v>
      </c>
      <c r="F231">
        <v>3000002910</v>
      </c>
      <c r="G231" t="s">
        <v>1679</v>
      </c>
      <c r="H231" t="s">
        <v>1677</v>
      </c>
      <c r="I231" s="1">
        <v>1856148</v>
      </c>
      <c r="J231" s="1">
        <v>-1856147</v>
      </c>
      <c r="K231">
        <v>1</v>
      </c>
      <c r="L231" t="s">
        <v>7478</v>
      </c>
      <c r="M231">
        <v>300000291</v>
      </c>
      <c r="O231" t="s">
        <v>1679</v>
      </c>
    </row>
    <row r="232" spans="1:15" x14ac:dyDescent="0.25">
      <c r="A232" t="s">
        <v>4</v>
      </c>
      <c r="B232" t="s">
        <v>1546</v>
      </c>
      <c r="C232">
        <v>3000</v>
      </c>
      <c r="D232">
        <v>300000292</v>
      </c>
      <c r="E232">
        <v>0</v>
      </c>
      <c r="F232">
        <v>3000002920</v>
      </c>
      <c r="G232" t="s">
        <v>1680</v>
      </c>
      <c r="H232" t="s">
        <v>1677</v>
      </c>
      <c r="I232" s="1">
        <v>34819</v>
      </c>
      <c r="J232" s="1">
        <v>-34818</v>
      </c>
      <c r="K232">
        <v>1</v>
      </c>
      <c r="L232" t="s">
        <v>7478</v>
      </c>
      <c r="M232">
        <v>300000292</v>
      </c>
      <c r="O232" t="s">
        <v>1680</v>
      </c>
    </row>
    <row r="233" spans="1:15" x14ac:dyDescent="0.25">
      <c r="A233" t="s">
        <v>4</v>
      </c>
      <c r="B233" t="s">
        <v>1546</v>
      </c>
      <c r="C233">
        <v>3000</v>
      </c>
      <c r="D233">
        <v>300000293</v>
      </c>
      <c r="E233">
        <v>0</v>
      </c>
      <c r="F233">
        <v>3000002930</v>
      </c>
      <c r="G233" t="s">
        <v>1681</v>
      </c>
      <c r="H233" t="s">
        <v>1682</v>
      </c>
      <c r="I233" s="1">
        <v>29854</v>
      </c>
      <c r="J233" s="1">
        <v>-29853</v>
      </c>
      <c r="K233">
        <v>1</v>
      </c>
      <c r="L233" t="s">
        <v>7478</v>
      </c>
      <c r="M233">
        <v>300000293</v>
      </c>
      <c r="O233" t="s">
        <v>1681</v>
      </c>
    </row>
    <row r="234" spans="1:15" x14ac:dyDescent="0.25">
      <c r="A234" t="s">
        <v>4</v>
      </c>
      <c r="B234" t="s">
        <v>1546</v>
      </c>
      <c r="C234">
        <v>3000</v>
      </c>
      <c r="D234">
        <v>300000294</v>
      </c>
      <c r="E234">
        <v>0</v>
      </c>
      <c r="F234">
        <v>3000002940</v>
      </c>
      <c r="G234" t="s">
        <v>1683</v>
      </c>
      <c r="H234" t="s">
        <v>1684</v>
      </c>
      <c r="I234" s="1">
        <v>28255</v>
      </c>
      <c r="J234" s="1">
        <v>-28254</v>
      </c>
      <c r="K234">
        <v>1</v>
      </c>
      <c r="L234" t="s">
        <v>7478</v>
      </c>
      <c r="M234">
        <v>300000294</v>
      </c>
      <c r="O234" t="s">
        <v>1683</v>
      </c>
    </row>
    <row r="235" spans="1:15" x14ac:dyDescent="0.25">
      <c r="A235" t="s">
        <v>4</v>
      </c>
      <c r="B235" t="s">
        <v>1546</v>
      </c>
      <c r="C235">
        <v>3000</v>
      </c>
      <c r="D235">
        <v>300000295</v>
      </c>
      <c r="E235">
        <v>0</v>
      </c>
      <c r="F235">
        <v>3000002950</v>
      </c>
      <c r="G235" t="s">
        <v>1685</v>
      </c>
      <c r="H235" t="s">
        <v>1686</v>
      </c>
      <c r="I235" s="1">
        <v>927264</v>
      </c>
      <c r="J235" s="1">
        <v>-927263</v>
      </c>
      <c r="K235">
        <v>1</v>
      </c>
      <c r="L235" t="s">
        <v>7478</v>
      </c>
      <c r="M235">
        <v>300000295</v>
      </c>
      <c r="O235" t="s">
        <v>1685</v>
      </c>
    </row>
    <row r="236" spans="1:15" x14ac:dyDescent="0.25">
      <c r="A236" t="s">
        <v>4</v>
      </c>
      <c r="B236" t="s">
        <v>1546</v>
      </c>
      <c r="C236">
        <v>3000</v>
      </c>
      <c r="D236">
        <v>300000296</v>
      </c>
      <c r="E236">
        <v>0</v>
      </c>
      <c r="F236">
        <v>3000002960</v>
      </c>
      <c r="G236" t="s">
        <v>1687</v>
      </c>
      <c r="H236" t="s">
        <v>1688</v>
      </c>
      <c r="I236" s="1">
        <v>6048</v>
      </c>
      <c r="J236" s="1">
        <v>-6047</v>
      </c>
      <c r="K236">
        <v>1</v>
      </c>
      <c r="L236" t="s">
        <v>7478</v>
      </c>
      <c r="M236">
        <v>300000296</v>
      </c>
      <c r="O236" t="s">
        <v>1687</v>
      </c>
    </row>
    <row r="237" spans="1:15" x14ac:dyDescent="0.25">
      <c r="A237" t="s">
        <v>4</v>
      </c>
      <c r="B237" t="s">
        <v>1546</v>
      </c>
      <c r="C237">
        <v>3000</v>
      </c>
      <c r="D237">
        <v>300000297</v>
      </c>
      <c r="E237">
        <v>0</v>
      </c>
      <c r="F237">
        <v>3000002970</v>
      </c>
      <c r="G237" t="s">
        <v>1689</v>
      </c>
      <c r="H237" t="s">
        <v>1690</v>
      </c>
      <c r="I237" s="1">
        <v>2936</v>
      </c>
      <c r="J237" s="1">
        <v>-2936</v>
      </c>
      <c r="K237">
        <v>0</v>
      </c>
      <c r="L237" t="s">
        <v>7478</v>
      </c>
      <c r="M237">
        <v>300000297</v>
      </c>
      <c r="O237" t="s">
        <v>1689</v>
      </c>
    </row>
    <row r="238" spans="1:15" x14ac:dyDescent="0.25">
      <c r="A238" t="s">
        <v>4</v>
      </c>
      <c r="B238" t="s">
        <v>1546</v>
      </c>
      <c r="C238">
        <v>3000</v>
      </c>
      <c r="D238">
        <v>300000298</v>
      </c>
      <c r="E238">
        <v>0</v>
      </c>
      <c r="F238">
        <v>3000002980</v>
      </c>
      <c r="G238" t="s">
        <v>1691</v>
      </c>
      <c r="H238" t="s">
        <v>1692</v>
      </c>
      <c r="I238" s="1">
        <v>6090</v>
      </c>
      <c r="J238" s="1">
        <v>-6090</v>
      </c>
      <c r="K238">
        <v>0</v>
      </c>
      <c r="L238" t="s">
        <v>7478</v>
      </c>
      <c r="M238">
        <v>300000298</v>
      </c>
      <c r="O238" t="s">
        <v>1691</v>
      </c>
    </row>
    <row r="239" spans="1:15" x14ac:dyDescent="0.25">
      <c r="A239" t="s">
        <v>4</v>
      </c>
      <c r="B239" t="s">
        <v>1546</v>
      </c>
      <c r="C239">
        <v>3000</v>
      </c>
      <c r="D239">
        <v>300000299</v>
      </c>
      <c r="E239">
        <v>0</v>
      </c>
      <c r="F239">
        <v>3000002990</v>
      </c>
      <c r="G239" t="s">
        <v>1693</v>
      </c>
      <c r="H239" t="s">
        <v>1694</v>
      </c>
      <c r="I239" s="1">
        <v>3364</v>
      </c>
      <c r="J239" s="1">
        <v>-3364</v>
      </c>
      <c r="K239">
        <v>0</v>
      </c>
      <c r="L239" t="s">
        <v>7478</v>
      </c>
      <c r="M239">
        <v>300000299</v>
      </c>
      <c r="O239" t="s">
        <v>1693</v>
      </c>
    </row>
    <row r="240" spans="1:15" x14ac:dyDescent="0.25">
      <c r="A240" t="s">
        <v>4</v>
      </c>
      <c r="B240" t="s">
        <v>1546</v>
      </c>
      <c r="C240">
        <v>3000</v>
      </c>
      <c r="D240">
        <v>300000300</v>
      </c>
      <c r="E240">
        <v>0</v>
      </c>
      <c r="F240">
        <v>3000003000</v>
      </c>
      <c r="G240" t="s">
        <v>1695</v>
      </c>
      <c r="H240" t="s">
        <v>1696</v>
      </c>
      <c r="I240" s="1">
        <v>4340</v>
      </c>
      <c r="J240" s="1">
        <v>-4340</v>
      </c>
      <c r="K240">
        <v>0</v>
      </c>
      <c r="L240" t="s">
        <v>7478</v>
      </c>
      <c r="M240">
        <v>300000300</v>
      </c>
      <c r="O240" t="s">
        <v>1695</v>
      </c>
    </row>
    <row r="241" spans="1:15" x14ac:dyDescent="0.25">
      <c r="A241" t="s">
        <v>4</v>
      </c>
      <c r="B241" t="s">
        <v>1546</v>
      </c>
      <c r="C241">
        <v>3000</v>
      </c>
      <c r="D241">
        <v>300000301</v>
      </c>
      <c r="E241">
        <v>0</v>
      </c>
      <c r="F241">
        <v>3000003010</v>
      </c>
      <c r="G241" t="s">
        <v>1697</v>
      </c>
      <c r="H241" t="s">
        <v>1698</v>
      </c>
      <c r="I241" s="1">
        <v>3408</v>
      </c>
      <c r="J241" s="1">
        <v>-3408</v>
      </c>
      <c r="K241">
        <v>0</v>
      </c>
      <c r="L241" t="s">
        <v>7478</v>
      </c>
      <c r="M241">
        <v>300000301</v>
      </c>
      <c r="O241" t="s">
        <v>1697</v>
      </c>
    </row>
    <row r="242" spans="1:15" x14ac:dyDescent="0.25">
      <c r="A242" t="s">
        <v>4</v>
      </c>
      <c r="B242" t="s">
        <v>1546</v>
      </c>
      <c r="C242">
        <v>3000</v>
      </c>
      <c r="D242">
        <v>300000302</v>
      </c>
      <c r="E242">
        <v>0</v>
      </c>
      <c r="F242">
        <v>3000003020</v>
      </c>
      <c r="G242" t="s">
        <v>1699</v>
      </c>
      <c r="H242" t="s">
        <v>1700</v>
      </c>
      <c r="I242" s="1">
        <v>12500</v>
      </c>
      <c r="J242" s="1">
        <v>-12499</v>
      </c>
      <c r="K242">
        <v>1</v>
      </c>
      <c r="L242" t="s">
        <v>7478</v>
      </c>
      <c r="M242">
        <v>300000302</v>
      </c>
      <c r="O242" t="s">
        <v>1699</v>
      </c>
    </row>
    <row r="243" spans="1:15" x14ac:dyDescent="0.25">
      <c r="A243" t="s">
        <v>4</v>
      </c>
      <c r="B243" t="s">
        <v>1546</v>
      </c>
      <c r="C243">
        <v>3000</v>
      </c>
      <c r="D243">
        <v>300000303</v>
      </c>
      <c r="E243">
        <v>0</v>
      </c>
      <c r="F243">
        <v>3000003030</v>
      </c>
      <c r="G243" t="s">
        <v>1701</v>
      </c>
      <c r="H243" t="s">
        <v>1702</v>
      </c>
      <c r="I243" s="1">
        <v>12171</v>
      </c>
      <c r="J243" s="1">
        <v>-12170</v>
      </c>
      <c r="K243">
        <v>1</v>
      </c>
      <c r="L243" t="s">
        <v>7478</v>
      </c>
      <c r="M243">
        <v>300000303</v>
      </c>
      <c r="O243" t="s">
        <v>1701</v>
      </c>
    </row>
    <row r="244" spans="1:15" x14ac:dyDescent="0.25">
      <c r="A244" t="s">
        <v>4</v>
      </c>
      <c r="B244" t="s">
        <v>1546</v>
      </c>
      <c r="C244">
        <v>3000</v>
      </c>
      <c r="D244">
        <v>300000304</v>
      </c>
      <c r="E244">
        <v>0</v>
      </c>
      <c r="F244">
        <v>3000003040</v>
      </c>
      <c r="G244" t="s">
        <v>1703</v>
      </c>
      <c r="H244" t="s">
        <v>1704</v>
      </c>
      <c r="I244" s="1">
        <v>1785</v>
      </c>
      <c r="J244" s="1">
        <v>-1785</v>
      </c>
      <c r="K244">
        <v>0</v>
      </c>
      <c r="L244" t="s">
        <v>7478</v>
      </c>
      <c r="M244">
        <v>300000304</v>
      </c>
      <c r="O244" t="s">
        <v>1703</v>
      </c>
    </row>
    <row r="245" spans="1:15" x14ac:dyDescent="0.25">
      <c r="A245" t="s">
        <v>4</v>
      </c>
      <c r="B245" t="s">
        <v>1546</v>
      </c>
      <c r="C245">
        <v>3000</v>
      </c>
      <c r="D245">
        <v>300000305</v>
      </c>
      <c r="E245">
        <v>0</v>
      </c>
      <c r="F245">
        <v>3000003050</v>
      </c>
      <c r="G245" t="s">
        <v>1705</v>
      </c>
      <c r="H245" t="s">
        <v>1706</v>
      </c>
      <c r="I245" s="1">
        <v>12730</v>
      </c>
      <c r="J245" s="1">
        <v>-12730</v>
      </c>
      <c r="K245">
        <v>0</v>
      </c>
      <c r="L245" t="s">
        <v>7478</v>
      </c>
      <c r="M245">
        <v>300000305</v>
      </c>
      <c r="O245" t="s">
        <v>1705</v>
      </c>
    </row>
    <row r="246" spans="1:15" x14ac:dyDescent="0.25">
      <c r="A246" t="s">
        <v>4</v>
      </c>
      <c r="B246" t="s">
        <v>1546</v>
      </c>
      <c r="C246">
        <v>3000</v>
      </c>
      <c r="D246">
        <v>300000306</v>
      </c>
      <c r="E246">
        <v>0</v>
      </c>
      <c r="F246">
        <v>3000003060</v>
      </c>
      <c r="G246" t="s">
        <v>1707</v>
      </c>
      <c r="H246" t="s">
        <v>1708</v>
      </c>
      <c r="I246" s="1">
        <v>28350</v>
      </c>
      <c r="J246" s="1">
        <v>-28350</v>
      </c>
      <c r="K246">
        <v>0</v>
      </c>
      <c r="L246" t="s">
        <v>7478</v>
      </c>
      <c r="M246">
        <v>300000306</v>
      </c>
      <c r="O246" t="s">
        <v>1707</v>
      </c>
    </row>
    <row r="247" spans="1:15" x14ac:dyDescent="0.25">
      <c r="A247" t="s">
        <v>4</v>
      </c>
      <c r="B247" t="s">
        <v>1546</v>
      </c>
      <c r="C247">
        <v>3000</v>
      </c>
      <c r="D247">
        <v>300000307</v>
      </c>
      <c r="E247">
        <v>0</v>
      </c>
      <c r="F247">
        <v>3000003070</v>
      </c>
      <c r="G247" t="s">
        <v>1709</v>
      </c>
      <c r="H247" t="s">
        <v>1710</v>
      </c>
      <c r="I247" s="1">
        <v>6960</v>
      </c>
      <c r="J247" s="1">
        <v>-6960</v>
      </c>
      <c r="K247">
        <v>0</v>
      </c>
      <c r="L247" t="s">
        <v>7478</v>
      </c>
      <c r="M247">
        <v>300000307</v>
      </c>
      <c r="O247" t="s">
        <v>1709</v>
      </c>
    </row>
    <row r="248" spans="1:15" x14ac:dyDescent="0.25">
      <c r="A248" t="s">
        <v>4</v>
      </c>
      <c r="B248" t="s">
        <v>1546</v>
      </c>
      <c r="C248">
        <v>3000</v>
      </c>
      <c r="D248">
        <v>300000308</v>
      </c>
      <c r="E248">
        <v>0</v>
      </c>
      <c r="F248">
        <v>3000003080</v>
      </c>
      <c r="G248" t="s">
        <v>1711</v>
      </c>
      <c r="H248" t="s">
        <v>1712</v>
      </c>
      <c r="I248" s="1">
        <v>4096</v>
      </c>
      <c r="J248" s="1">
        <v>-4096</v>
      </c>
      <c r="K248">
        <v>0</v>
      </c>
      <c r="L248" t="s">
        <v>7478</v>
      </c>
      <c r="M248">
        <v>300000308</v>
      </c>
      <c r="O248" t="s">
        <v>1711</v>
      </c>
    </row>
    <row r="249" spans="1:15" x14ac:dyDescent="0.25">
      <c r="A249" t="s">
        <v>4</v>
      </c>
      <c r="B249" t="s">
        <v>1546</v>
      </c>
      <c r="C249">
        <v>3000</v>
      </c>
      <c r="D249">
        <v>300000309</v>
      </c>
      <c r="E249">
        <v>0</v>
      </c>
      <c r="F249">
        <v>3000003090</v>
      </c>
      <c r="G249" t="s">
        <v>1713</v>
      </c>
      <c r="H249" t="s">
        <v>1714</v>
      </c>
      <c r="I249" s="1">
        <v>6553</v>
      </c>
      <c r="J249" s="1">
        <v>-6553</v>
      </c>
      <c r="K249">
        <v>0</v>
      </c>
      <c r="L249" t="s">
        <v>7478</v>
      </c>
      <c r="M249">
        <v>300000309</v>
      </c>
      <c r="O249" t="s">
        <v>1713</v>
      </c>
    </row>
    <row r="250" spans="1:15" x14ac:dyDescent="0.25">
      <c r="A250" t="s">
        <v>4</v>
      </c>
      <c r="B250" t="s">
        <v>1546</v>
      </c>
      <c r="C250">
        <v>3000</v>
      </c>
      <c r="D250">
        <v>300000310</v>
      </c>
      <c r="E250">
        <v>0</v>
      </c>
      <c r="F250">
        <v>3000003100</v>
      </c>
      <c r="G250" t="s">
        <v>1715</v>
      </c>
      <c r="H250" t="s">
        <v>1716</v>
      </c>
      <c r="I250" s="1">
        <v>14114</v>
      </c>
      <c r="J250" s="1">
        <v>-14114</v>
      </c>
      <c r="K250">
        <v>0</v>
      </c>
      <c r="L250" t="s">
        <v>7478</v>
      </c>
      <c r="M250">
        <v>300000310</v>
      </c>
      <c r="O250" t="s">
        <v>1715</v>
      </c>
    </row>
    <row r="251" spans="1:15" x14ac:dyDescent="0.25">
      <c r="A251" t="s">
        <v>4</v>
      </c>
      <c r="B251" t="s">
        <v>1546</v>
      </c>
      <c r="C251">
        <v>3000</v>
      </c>
      <c r="D251">
        <v>300000311</v>
      </c>
      <c r="E251">
        <v>0</v>
      </c>
      <c r="F251">
        <v>3000003110</v>
      </c>
      <c r="G251" t="s">
        <v>1713</v>
      </c>
      <c r="H251" t="s">
        <v>1717</v>
      </c>
      <c r="I251" s="1">
        <v>2847</v>
      </c>
      <c r="J251" s="1">
        <v>-2847</v>
      </c>
      <c r="K251">
        <v>0</v>
      </c>
      <c r="L251" t="s">
        <v>7478</v>
      </c>
      <c r="M251">
        <v>300000311</v>
      </c>
      <c r="O251" t="s">
        <v>1713</v>
      </c>
    </row>
    <row r="252" spans="1:15" x14ac:dyDescent="0.25">
      <c r="A252" t="s">
        <v>4</v>
      </c>
      <c r="B252" t="s">
        <v>1546</v>
      </c>
      <c r="C252">
        <v>3000</v>
      </c>
      <c r="D252">
        <v>300000312</v>
      </c>
      <c r="E252">
        <v>0</v>
      </c>
      <c r="F252">
        <v>3000003120</v>
      </c>
      <c r="G252" t="s">
        <v>1718</v>
      </c>
      <c r="H252" t="s">
        <v>1719</v>
      </c>
      <c r="I252" s="1">
        <v>2600</v>
      </c>
      <c r="J252" s="1">
        <v>-2600</v>
      </c>
      <c r="K252">
        <v>0</v>
      </c>
      <c r="L252" t="s">
        <v>7478</v>
      </c>
      <c r="M252">
        <v>300000312</v>
      </c>
      <c r="O252" t="s">
        <v>1718</v>
      </c>
    </row>
    <row r="253" spans="1:15" x14ac:dyDescent="0.25">
      <c r="A253" t="s">
        <v>4</v>
      </c>
      <c r="B253" t="s">
        <v>1546</v>
      </c>
      <c r="C253">
        <v>3000</v>
      </c>
      <c r="D253">
        <v>300000313</v>
      </c>
      <c r="E253">
        <v>0</v>
      </c>
      <c r="F253">
        <v>3000003130</v>
      </c>
      <c r="G253" t="s">
        <v>1720</v>
      </c>
      <c r="H253" t="s">
        <v>1721</v>
      </c>
      <c r="I253" s="1">
        <v>3200</v>
      </c>
      <c r="J253" s="1">
        <v>-3200</v>
      </c>
      <c r="K253">
        <v>0</v>
      </c>
      <c r="L253" t="s">
        <v>7478</v>
      </c>
      <c r="M253">
        <v>300000313</v>
      </c>
      <c r="O253" t="s">
        <v>1720</v>
      </c>
    </row>
    <row r="254" spans="1:15" x14ac:dyDescent="0.25">
      <c r="A254" t="s">
        <v>4</v>
      </c>
      <c r="B254" t="s">
        <v>1546</v>
      </c>
      <c r="C254">
        <v>3000</v>
      </c>
      <c r="D254">
        <v>300000314</v>
      </c>
      <c r="E254">
        <v>0</v>
      </c>
      <c r="F254">
        <v>3000003140</v>
      </c>
      <c r="G254" t="s">
        <v>1722</v>
      </c>
      <c r="H254" t="s">
        <v>1723</v>
      </c>
      <c r="I254" s="1">
        <v>4067</v>
      </c>
      <c r="J254" s="1">
        <v>-4067</v>
      </c>
      <c r="K254">
        <v>0</v>
      </c>
      <c r="L254" t="s">
        <v>7478</v>
      </c>
      <c r="M254">
        <v>300000314</v>
      </c>
      <c r="O254" t="s">
        <v>1722</v>
      </c>
    </row>
    <row r="255" spans="1:15" x14ac:dyDescent="0.25">
      <c r="A255" t="s">
        <v>4</v>
      </c>
      <c r="B255" t="s">
        <v>1546</v>
      </c>
      <c r="C255">
        <v>3000</v>
      </c>
      <c r="D255">
        <v>300000315</v>
      </c>
      <c r="E255">
        <v>0</v>
      </c>
      <c r="F255">
        <v>3000003150</v>
      </c>
      <c r="G255" t="s">
        <v>1724</v>
      </c>
      <c r="H255" t="s">
        <v>1725</v>
      </c>
      <c r="I255" s="1">
        <v>7980</v>
      </c>
      <c r="J255" s="1">
        <v>-7980</v>
      </c>
      <c r="K255">
        <v>0</v>
      </c>
      <c r="L255" t="s">
        <v>7478</v>
      </c>
      <c r="M255">
        <v>300000315</v>
      </c>
      <c r="O255" t="s">
        <v>1724</v>
      </c>
    </row>
    <row r="256" spans="1:15" x14ac:dyDescent="0.25">
      <c r="A256" t="s">
        <v>4</v>
      </c>
      <c r="B256" t="s">
        <v>1546</v>
      </c>
      <c r="C256">
        <v>3000</v>
      </c>
      <c r="D256">
        <v>300000316</v>
      </c>
      <c r="E256">
        <v>0</v>
      </c>
      <c r="F256">
        <v>3000003160</v>
      </c>
      <c r="G256" t="s">
        <v>1724</v>
      </c>
      <c r="H256" t="s">
        <v>1726</v>
      </c>
      <c r="I256" s="1">
        <v>4550</v>
      </c>
      <c r="J256" s="1">
        <v>-4550</v>
      </c>
      <c r="K256">
        <v>0</v>
      </c>
      <c r="L256" t="s">
        <v>7478</v>
      </c>
      <c r="M256">
        <v>300000316</v>
      </c>
      <c r="O256" t="s">
        <v>1724</v>
      </c>
    </row>
    <row r="257" spans="1:15" x14ac:dyDescent="0.25">
      <c r="A257" t="s">
        <v>4</v>
      </c>
      <c r="B257" t="s">
        <v>1546</v>
      </c>
      <c r="C257">
        <v>3000</v>
      </c>
      <c r="D257">
        <v>300000317</v>
      </c>
      <c r="E257">
        <v>0</v>
      </c>
      <c r="F257">
        <v>3000003170</v>
      </c>
      <c r="G257" t="s">
        <v>1727</v>
      </c>
      <c r="H257" t="s">
        <v>1728</v>
      </c>
      <c r="I257" s="1">
        <v>13647</v>
      </c>
      <c r="J257" s="1">
        <v>-13647</v>
      </c>
      <c r="K257">
        <v>0</v>
      </c>
      <c r="L257" t="s">
        <v>7478</v>
      </c>
      <c r="M257">
        <v>300000317</v>
      </c>
      <c r="O257" t="s">
        <v>1727</v>
      </c>
    </row>
    <row r="258" spans="1:15" x14ac:dyDescent="0.25">
      <c r="A258" t="s">
        <v>4</v>
      </c>
      <c r="B258" t="s">
        <v>1546</v>
      </c>
      <c r="C258">
        <v>3000</v>
      </c>
      <c r="D258">
        <v>300000318</v>
      </c>
      <c r="E258">
        <v>0</v>
      </c>
      <c r="F258">
        <v>3000003180</v>
      </c>
      <c r="G258" t="s">
        <v>1729</v>
      </c>
      <c r="H258" t="s">
        <v>1730</v>
      </c>
      <c r="I258" s="1">
        <v>8235</v>
      </c>
      <c r="J258" s="1">
        <v>-8235</v>
      </c>
      <c r="K258">
        <v>0</v>
      </c>
      <c r="L258" t="s">
        <v>7478</v>
      </c>
      <c r="M258">
        <v>300000318</v>
      </c>
      <c r="O258" t="s">
        <v>1729</v>
      </c>
    </row>
    <row r="259" spans="1:15" x14ac:dyDescent="0.25">
      <c r="A259" t="s">
        <v>4</v>
      </c>
      <c r="B259" t="s">
        <v>1546</v>
      </c>
      <c r="C259">
        <v>3000</v>
      </c>
      <c r="D259">
        <v>300000319</v>
      </c>
      <c r="E259">
        <v>0</v>
      </c>
      <c r="F259">
        <v>3000003190</v>
      </c>
      <c r="G259" t="s">
        <v>1729</v>
      </c>
      <c r="H259" t="s">
        <v>1731</v>
      </c>
      <c r="I259" s="1">
        <v>6724</v>
      </c>
      <c r="J259" s="1">
        <v>-6724</v>
      </c>
      <c r="K259">
        <v>0</v>
      </c>
      <c r="L259" t="s">
        <v>7478</v>
      </c>
      <c r="M259">
        <v>300000319</v>
      </c>
      <c r="O259" t="s">
        <v>1729</v>
      </c>
    </row>
    <row r="260" spans="1:15" x14ac:dyDescent="0.25">
      <c r="A260" t="s">
        <v>4</v>
      </c>
      <c r="B260" t="s">
        <v>1546</v>
      </c>
      <c r="C260">
        <v>3000</v>
      </c>
      <c r="D260">
        <v>300000320</v>
      </c>
      <c r="E260">
        <v>0</v>
      </c>
      <c r="F260">
        <v>3000003200</v>
      </c>
      <c r="G260" t="s">
        <v>1729</v>
      </c>
      <c r="H260" t="s">
        <v>1732</v>
      </c>
      <c r="I260" s="1">
        <v>7841</v>
      </c>
      <c r="J260" s="1">
        <v>-7841</v>
      </c>
      <c r="K260">
        <v>0</v>
      </c>
      <c r="L260" t="s">
        <v>7478</v>
      </c>
      <c r="M260">
        <v>300000320</v>
      </c>
      <c r="O260" t="s">
        <v>1729</v>
      </c>
    </row>
    <row r="261" spans="1:15" x14ac:dyDescent="0.25">
      <c r="A261" t="s">
        <v>4</v>
      </c>
      <c r="B261" t="s">
        <v>1546</v>
      </c>
      <c r="C261">
        <v>3000</v>
      </c>
      <c r="D261">
        <v>300000321</v>
      </c>
      <c r="E261">
        <v>0</v>
      </c>
      <c r="F261">
        <v>3000003210</v>
      </c>
      <c r="G261" t="s">
        <v>1733</v>
      </c>
      <c r="H261" t="s">
        <v>1734</v>
      </c>
      <c r="I261" s="1">
        <v>37510</v>
      </c>
      <c r="J261" s="1">
        <v>-37510</v>
      </c>
      <c r="K261">
        <v>0</v>
      </c>
      <c r="L261" t="s">
        <v>7478</v>
      </c>
      <c r="M261">
        <v>300000321</v>
      </c>
      <c r="O261" t="s">
        <v>1733</v>
      </c>
    </row>
    <row r="262" spans="1:15" x14ac:dyDescent="0.25">
      <c r="A262" t="s">
        <v>4</v>
      </c>
      <c r="B262" t="s">
        <v>1546</v>
      </c>
      <c r="C262">
        <v>3000</v>
      </c>
      <c r="D262">
        <v>300000322</v>
      </c>
      <c r="E262">
        <v>0</v>
      </c>
      <c r="F262">
        <v>3000003220</v>
      </c>
      <c r="G262" t="s">
        <v>1729</v>
      </c>
      <c r="H262" t="s">
        <v>1735</v>
      </c>
      <c r="I262" s="1">
        <v>17659</v>
      </c>
      <c r="J262" s="1">
        <v>-17659</v>
      </c>
      <c r="K262">
        <v>0</v>
      </c>
      <c r="L262" t="s">
        <v>7478</v>
      </c>
      <c r="M262">
        <v>300000322</v>
      </c>
      <c r="O262" t="s">
        <v>1729</v>
      </c>
    </row>
    <row r="263" spans="1:15" x14ac:dyDescent="0.25">
      <c r="A263" t="s">
        <v>4</v>
      </c>
      <c r="B263" t="s">
        <v>1546</v>
      </c>
      <c r="C263">
        <v>3000</v>
      </c>
      <c r="D263">
        <v>300000323</v>
      </c>
      <c r="E263">
        <v>0</v>
      </c>
      <c r="F263">
        <v>3000003230</v>
      </c>
      <c r="G263" t="s">
        <v>1729</v>
      </c>
      <c r="H263" t="s">
        <v>1736</v>
      </c>
      <c r="I263" s="1">
        <v>3750</v>
      </c>
      <c r="J263" s="1">
        <v>-3750</v>
      </c>
      <c r="K263">
        <v>0</v>
      </c>
      <c r="L263" t="s">
        <v>7478</v>
      </c>
      <c r="M263">
        <v>300000323</v>
      </c>
      <c r="O263" t="s">
        <v>1729</v>
      </c>
    </row>
    <row r="264" spans="1:15" x14ac:dyDescent="0.25">
      <c r="A264" t="s">
        <v>4</v>
      </c>
      <c r="B264" t="s">
        <v>1546</v>
      </c>
      <c r="C264">
        <v>3000</v>
      </c>
      <c r="D264">
        <v>300000324</v>
      </c>
      <c r="E264">
        <v>0</v>
      </c>
      <c r="F264">
        <v>3000003240</v>
      </c>
      <c r="G264" t="s">
        <v>1729</v>
      </c>
      <c r="H264" t="s">
        <v>1737</v>
      </c>
      <c r="I264" s="1">
        <v>3763</v>
      </c>
      <c r="J264" s="1">
        <v>-3763</v>
      </c>
      <c r="K264">
        <v>0</v>
      </c>
      <c r="L264" t="s">
        <v>7478</v>
      </c>
      <c r="M264">
        <v>300000324</v>
      </c>
      <c r="O264" t="s">
        <v>1729</v>
      </c>
    </row>
    <row r="265" spans="1:15" x14ac:dyDescent="0.25">
      <c r="A265" t="s">
        <v>4</v>
      </c>
      <c r="B265" t="s">
        <v>1546</v>
      </c>
      <c r="C265">
        <v>3000</v>
      </c>
      <c r="D265">
        <v>300000325</v>
      </c>
      <c r="E265">
        <v>0</v>
      </c>
      <c r="F265">
        <v>3000003250</v>
      </c>
      <c r="G265" t="s">
        <v>1738</v>
      </c>
      <c r="H265" t="s">
        <v>1739</v>
      </c>
      <c r="I265" s="1">
        <v>8882</v>
      </c>
      <c r="J265" s="1">
        <v>-8882</v>
      </c>
      <c r="K265">
        <v>0</v>
      </c>
      <c r="L265" t="s">
        <v>7478</v>
      </c>
      <c r="M265">
        <v>300000325</v>
      </c>
      <c r="O265" t="s">
        <v>1738</v>
      </c>
    </row>
    <row r="266" spans="1:15" x14ac:dyDescent="0.25">
      <c r="A266" t="s">
        <v>4</v>
      </c>
      <c r="B266" t="s">
        <v>1546</v>
      </c>
      <c r="C266">
        <v>3000</v>
      </c>
      <c r="D266">
        <v>300000326</v>
      </c>
      <c r="E266">
        <v>0</v>
      </c>
      <c r="F266">
        <v>3000003260</v>
      </c>
      <c r="G266" t="s">
        <v>1740</v>
      </c>
      <c r="H266" t="s">
        <v>1741</v>
      </c>
      <c r="I266" s="1">
        <v>6820</v>
      </c>
      <c r="J266" s="1">
        <v>-6820</v>
      </c>
      <c r="K266">
        <v>0</v>
      </c>
      <c r="L266" t="s">
        <v>7478</v>
      </c>
      <c r="M266">
        <v>300000326</v>
      </c>
      <c r="O266" t="s">
        <v>1740</v>
      </c>
    </row>
    <row r="267" spans="1:15" x14ac:dyDescent="0.25">
      <c r="A267" t="s">
        <v>4</v>
      </c>
      <c r="B267" t="s">
        <v>1546</v>
      </c>
      <c r="C267">
        <v>3000</v>
      </c>
      <c r="D267">
        <v>300000327</v>
      </c>
      <c r="E267">
        <v>0</v>
      </c>
      <c r="F267">
        <v>3000003270</v>
      </c>
      <c r="G267" t="s">
        <v>1742</v>
      </c>
      <c r="H267" t="s">
        <v>1743</v>
      </c>
      <c r="I267" s="1">
        <v>33300</v>
      </c>
      <c r="J267" s="1">
        <v>-33299</v>
      </c>
      <c r="K267">
        <v>1</v>
      </c>
      <c r="L267" t="s">
        <v>7478</v>
      </c>
      <c r="M267">
        <v>300000327</v>
      </c>
      <c r="O267" t="s">
        <v>1742</v>
      </c>
    </row>
    <row r="268" spans="1:15" x14ac:dyDescent="0.25">
      <c r="A268" t="s">
        <v>4</v>
      </c>
      <c r="B268" t="s">
        <v>1546</v>
      </c>
      <c r="C268">
        <v>3000</v>
      </c>
      <c r="D268">
        <v>300000328</v>
      </c>
      <c r="E268">
        <v>0</v>
      </c>
      <c r="F268">
        <v>3000003280</v>
      </c>
      <c r="G268" t="s">
        <v>1744</v>
      </c>
      <c r="H268" t="s">
        <v>1745</v>
      </c>
      <c r="I268" s="1">
        <v>2550</v>
      </c>
      <c r="J268" s="1">
        <v>-2550</v>
      </c>
      <c r="K268">
        <v>0</v>
      </c>
      <c r="L268" t="s">
        <v>7478</v>
      </c>
      <c r="M268">
        <v>300000328</v>
      </c>
      <c r="O268" t="s">
        <v>1744</v>
      </c>
    </row>
    <row r="269" spans="1:15" x14ac:dyDescent="0.25">
      <c r="A269" t="s">
        <v>4</v>
      </c>
      <c r="B269" t="s">
        <v>1546</v>
      </c>
      <c r="C269">
        <v>3000</v>
      </c>
      <c r="D269">
        <v>300000330</v>
      </c>
      <c r="E269">
        <v>0</v>
      </c>
      <c r="F269">
        <v>3000003300</v>
      </c>
      <c r="G269" t="s">
        <v>1746</v>
      </c>
      <c r="H269" t="s">
        <v>1747</v>
      </c>
      <c r="I269" s="1">
        <v>3614</v>
      </c>
      <c r="J269" s="1">
        <v>-3614</v>
      </c>
      <c r="K269">
        <v>0</v>
      </c>
      <c r="L269" t="s">
        <v>7478</v>
      </c>
      <c r="M269">
        <v>300000330</v>
      </c>
      <c r="O269" t="s">
        <v>1746</v>
      </c>
    </row>
    <row r="270" spans="1:15" x14ac:dyDescent="0.25">
      <c r="A270" t="s">
        <v>4</v>
      </c>
      <c r="B270" t="s">
        <v>1546</v>
      </c>
      <c r="C270">
        <v>3000</v>
      </c>
      <c r="D270">
        <v>300000331</v>
      </c>
      <c r="E270">
        <v>0</v>
      </c>
      <c r="F270">
        <v>3000003310</v>
      </c>
      <c r="G270" t="s">
        <v>1748</v>
      </c>
      <c r="H270" t="s">
        <v>1749</v>
      </c>
      <c r="I270" s="1">
        <v>23558</v>
      </c>
      <c r="J270" s="1">
        <v>-23558</v>
      </c>
      <c r="K270">
        <v>0</v>
      </c>
      <c r="L270" t="s">
        <v>7478</v>
      </c>
      <c r="M270">
        <v>300000331</v>
      </c>
      <c r="O270" t="s">
        <v>1748</v>
      </c>
    </row>
    <row r="271" spans="1:15" x14ac:dyDescent="0.25">
      <c r="A271" t="s">
        <v>4</v>
      </c>
      <c r="B271" t="s">
        <v>1546</v>
      </c>
      <c r="C271">
        <v>3000</v>
      </c>
      <c r="D271">
        <v>300000332</v>
      </c>
      <c r="E271">
        <v>0</v>
      </c>
      <c r="F271">
        <v>3000003320</v>
      </c>
      <c r="G271" t="s">
        <v>1748</v>
      </c>
      <c r="H271" t="s">
        <v>1750</v>
      </c>
      <c r="I271" s="1">
        <v>1446</v>
      </c>
      <c r="J271" s="1">
        <v>-1446</v>
      </c>
      <c r="K271">
        <v>0</v>
      </c>
      <c r="L271" t="s">
        <v>7478</v>
      </c>
      <c r="M271">
        <v>300000332</v>
      </c>
      <c r="O271" t="s">
        <v>1748</v>
      </c>
    </row>
    <row r="272" spans="1:15" x14ac:dyDescent="0.25">
      <c r="A272" t="s">
        <v>4</v>
      </c>
      <c r="B272" t="s">
        <v>1546</v>
      </c>
      <c r="C272">
        <v>3000</v>
      </c>
      <c r="D272">
        <v>300000333</v>
      </c>
      <c r="E272">
        <v>0</v>
      </c>
      <c r="F272">
        <v>3000003330</v>
      </c>
      <c r="G272" t="s">
        <v>1751</v>
      </c>
      <c r="H272" t="s">
        <v>1752</v>
      </c>
      <c r="I272" s="1">
        <v>4726</v>
      </c>
      <c r="J272" s="1">
        <v>-4726</v>
      </c>
      <c r="K272">
        <v>0</v>
      </c>
      <c r="L272" t="s">
        <v>7478</v>
      </c>
      <c r="M272">
        <v>300000333</v>
      </c>
      <c r="O272" t="s">
        <v>1751</v>
      </c>
    </row>
    <row r="273" spans="1:15" x14ac:dyDescent="0.25">
      <c r="A273" t="s">
        <v>4</v>
      </c>
      <c r="B273" t="s">
        <v>1546</v>
      </c>
      <c r="C273">
        <v>3000</v>
      </c>
      <c r="D273">
        <v>300000334</v>
      </c>
      <c r="E273">
        <v>0</v>
      </c>
      <c r="F273">
        <v>3000003340</v>
      </c>
      <c r="G273" t="s">
        <v>1753</v>
      </c>
      <c r="H273" t="s">
        <v>1754</v>
      </c>
      <c r="I273" s="1">
        <v>14669</v>
      </c>
      <c r="J273" s="1">
        <v>-14669</v>
      </c>
      <c r="K273">
        <v>0</v>
      </c>
      <c r="L273" t="s">
        <v>7478</v>
      </c>
      <c r="M273">
        <v>300000334</v>
      </c>
      <c r="O273" t="s">
        <v>1753</v>
      </c>
    </row>
    <row r="274" spans="1:15" x14ac:dyDescent="0.25">
      <c r="A274" t="s">
        <v>4</v>
      </c>
      <c r="B274" t="s">
        <v>1546</v>
      </c>
      <c r="C274">
        <v>3000</v>
      </c>
      <c r="D274">
        <v>300000335</v>
      </c>
      <c r="E274">
        <v>0</v>
      </c>
      <c r="F274">
        <v>3000003350</v>
      </c>
      <c r="G274" t="s">
        <v>1755</v>
      </c>
      <c r="H274" t="s">
        <v>1756</v>
      </c>
      <c r="I274" s="1">
        <v>19500</v>
      </c>
      <c r="J274" s="1">
        <v>-19500</v>
      </c>
      <c r="K274">
        <v>0</v>
      </c>
      <c r="L274" t="s">
        <v>7478</v>
      </c>
      <c r="M274">
        <v>300000335</v>
      </c>
      <c r="O274" t="s">
        <v>1755</v>
      </c>
    </row>
    <row r="275" spans="1:15" x14ac:dyDescent="0.25">
      <c r="A275" t="s">
        <v>4</v>
      </c>
      <c r="B275" t="s">
        <v>1546</v>
      </c>
      <c r="C275">
        <v>3000</v>
      </c>
      <c r="D275">
        <v>300000336</v>
      </c>
      <c r="E275">
        <v>0</v>
      </c>
      <c r="F275">
        <v>3000003360</v>
      </c>
      <c r="G275" t="s">
        <v>1757</v>
      </c>
      <c r="H275" t="s">
        <v>1758</v>
      </c>
      <c r="I275" s="1">
        <v>64213</v>
      </c>
      <c r="J275" s="1">
        <v>-64213</v>
      </c>
      <c r="K275">
        <v>0</v>
      </c>
      <c r="L275" t="s">
        <v>7478</v>
      </c>
      <c r="M275">
        <v>300000336</v>
      </c>
      <c r="O275" t="s">
        <v>1757</v>
      </c>
    </row>
    <row r="276" spans="1:15" x14ac:dyDescent="0.25">
      <c r="A276" t="s">
        <v>4</v>
      </c>
      <c r="B276" t="s">
        <v>1546</v>
      </c>
      <c r="C276">
        <v>3000</v>
      </c>
      <c r="D276">
        <v>300000337</v>
      </c>
      <c r="E276">
        <v>0</v>
      </c>
      <c r="F276">
        <v>3000003370</v>
      </c>
      <c r="G276" t="s">
        <v>1759</v>
      </c>
      <c r="H276" t="s">
        <v>1760</v>
      </c>
      <c r="I276" s="1">
        <v>92587</v>
      </c>
      <c r="J276" s="1">
        <v>-92587</v>
      </c>
      <c r="K276">
        <v>0</v>
      </c>
      <c r="L276" t="s">
        <v>7478</v>
      </c>
      <c r="M276">
        <v>300000337</v>
      </c>
      <c r="O276" t="s">
        <v>1759</v>
      </c>
    </row>
    <row r="277" spans="1:15" x14ac:dyDescent="0.25">
      <c r="A277" t="s">
        <v>4</v>
      </c>
      <c r="B277" t="s">
        <v>1546</v>
      </c>
      <c r="C277">
        <v>3000</v>
      </c>
      <c r="D277">
        <v>300000338</v>
      </c>
      <c r="E277">
        <v>0</v>
      </c>
      <c r="F277">
        <v>3000003380</v>
      </c>
      <c r="G277" t="s">
        <v>1761</v>
      </c>
      <c r="H277" t="s">
        <v>1762</v>
      </c>
      <c r="I277" s="1">
        <v>13500</v>
      </c>
      <c r="J277" s="1">
        <v>-13500</v>
      </c>
      <c r="K277">
        <v>0</v>
      </c>
      <c r="L277" t="s">
        <v>7478</v>
      </c>
      <c r="M277">
        <v>300000338</v>
      </c>
      <c r="O277" t="s">
        <v>1761</v>
      </c>
    </row>
    <row r="278" spans="1:15" x14ac:dyDescent="0.25">
      <c r="A278" t="s">
        <v>4</v>
      </c>
      <c r="B278" t="s">
        <v>1546</v>
      </c>
      <c r="C278">
        <v>3000</v>
      </c>
      <c r="D278">
        <v>300000339</v>
      </c>
      <c r="E278">
        <v>0</v>
      </c>
      <c r="F278">
        <v>3000003390</v>
      </c>
      <c r="G278" t="s">
        <v>1763</v>
      </c>
      <c r="H278" t="s">
        <v>1764</v>
      </c>
      <c r="I278" s="1">
        <v>1204</v>
      </c>
      <c r="J278" s="1">
        <v>-1204</v>
      </c>
      <c r="K278">
        <v>0</v>
      </c>
      <c r="L278" t="s">
        <v>7478</v>
      </c>
      <c r="M278">
        <v>300000339</v>
      </c>
      <c r="O278" t="s">
        <v>1763</v>
      </c>
    </row>
    <row r="279" spans="1:15" x14ac:dyDescent="0.25">
      <c r="A279" t="s">
        <v>4</v>
      </c>
      <c r="B279" t="s">
        <v>1546</v>
      </c>
      <c r="C279">
        <v>3000</v>
      </c>
      <c r="D279">
        <v>300000340</v>
      </c>
      <c r="E279">
        <v>0</v>
      </c>
      <c r="F279">
        <v>3000003400</v>
      </c>
      <c r="G279" t="s">
        <v>1765</v>
      </c>
      <c r="H279" t="s">
        <v>1766</v>
      </c>
      <c r="I279" s="1">
        <v>830676</v>
      </c>
      <c r="J279" s="1">
        <v>-830676</v>
      </c>
      <c r="K279">
        <v>0</v>
      </c>
      <c r="L279" t="s">
        <v>7478</v>
      </c>
      <c r="M279">
        <v>300000340</v>
      </c>
      <c r="O279" t="s">
        <v>1765</v>
      </c>
    </row>
    <row r="280" spans="1:15" x14ac:dyDescent="0.25">
      <c r="A280" t="s">
        <v>4</v>
      </c>
      <c r="B280" t="s">
        <v>1546</v>
      </c>
      <c r="C280">
        <v>3000</v>
      </c>
      <c r="D280">
        <v>300000341</v>
      </c>
      <c r="E280">
        <v>0</v>
      </c>
      <c r="F280">
        <v>3000003410</v>
      </c>
      <c r="G280" t="s">
        <v>1765</v>
      </c>
      <c r="H280" t="s">
        <v>1767</v>
      </c>
      <c r="I280" s="1">
        <v>12519</v>
      </c>
      <c r="J280" s="1">
        <v>-12519</v>
      </c>
      <c r="K280">
        <v>0</v>
      </c>
      <c r="L280" t="s">
        <v>7478</v>
      </c>
      <c r="M280">
        <v>300000341</v>
      </c>
      <c r="O280" t="s">
        <v>1765</v>
      </c>
    </row>
    <row r="281" spans="1:15" x14ac:dyDescent="0.25">
      <c r="A281" t="s">
        <v>4</v>
      </c>
      <c r="B281" t="s">
        <v>1546</v>
      </c>
      <c r="C281">
        <v>3000</v>
      </c>
      <c r="D281">
        <v>300000342</v>
      </c>
      <c r="E281">
        <v>0</v>
      </c>
      <c r="F281">
        <v>3000003420</v>
      </c>
      <c r="G281" t="s">
        <v>1768</v>
      </c>
      <c r="H281" t="s">
        <v>1769</v>
      </c>
      <c r="I281" s="1">
        <v>84235</v>
      </c>
      <c r="J281" s="1">
        <v>-84235</v>
      </c>
      <c r="K281">
        <v>0</v>
      </c>
      <c r="L281" t="s">
        <v>7478</v>
      </c>
      <c r="M281">
        <v>300000342</v>
      </c>
      <c r="O281" t="s">
        <v>1768</v>
      </c>
    </row>
    <row r="282" spans="1:15" x14ac:dyDescent="0.25">
      <c r="A282" t="s">
        <v>4</v>
      </c>
      <c r="B282" t="s">
        <v>1546</v>
      </c>
      <c r="C282">
        <v>3000</v>
      </c>
      <c r="D282">
        <v>300000343</v>
      </c>
      <c r="E282">
        <v>0</v>
      </c>
      <c r="F282">
        <v>3000003430</v>
      </c>
      <c r="G282" t="s">
        <v>1770</v>
      </c>
      <c r="H282" t="s">
        <v>1771</v>
      </c>
      <c r="I282" s="1">
        <v>36481</v>
      </c>
      <c r="J282" s="1">
        <v>-36481</v>
      </c>
      <c r="K282">
        <v>0</v>
      </c>
      <c r="L282" t="s">
        <v>7478</v>
      </c>
      <c r="M282">
        <v>300000343</v>
      </c>
      <c r="O282" t="s">
        <v>1770</v>
      </c>
    </row>
    <row r="283" spans="1:15" x14ac:dyDescent="0.25">
      <c r="A283" t="s">
        <v>4</v>
      </c>
      <c r="B283" t="s">
        <v>1546</v>
      </c>
      <c r="C283">
        <v>3000</v>
      </c>
      <c r="D283">
        <v>300000344</v>
      </c>
      <c r="E283">
        <v>0</v>
      </c>
      <c r="F283">
        <v>3000003440</v>
      </c>
      <c r="G283" t="s">
        <v>1772</v>
      </c>
      <c r="H283" t="s">
        <v>1773</v>
      </c>
      <c r="I283" s="1">
        <v>6332</v>
      </c>
      <c r="J283" s="1">
        <v>-6332</v>
      </c>
      <c r="K283">
        <v>0</v>
      </c>
      <c r="L283" t="s">
        <v>7478</v>
      </c>
      <c r="M283">
        <v>300000344</v>
      </c>
      <c r="O283" t="s">
        <v>1772</v>
      </c>
    </row>
    <row r="284" spans="1:15" x14ac:dyDescent="0.25">
      <c r="A284" t="s">
        <v>4</v>
      </c>
      <c r="B284" t="s">
        <v>1546</v>
      </c>
      <c r="C284">
        <v>3000</v>
      </c>
      <c r="D284">
        <v>300000345</v>
      </c>
      <c r="E284">
        <v>0</v>
      </c>
      <c r="F284">
        <v>3000003450</v>
      </c>
      <c r="G284" t="s">
        <v>1774</v>
      </c>
      <c r="H284" t="s">
        <v>1775</v>
      </c>
      <c r="I284" s="1">
        <v>37908</v>
      </c>
      <c r="J284" s="1">
        <v>-37908</v>
      </c>
      <c r="K284">
        <v>0</v>
      </c>
      <c r="L284" t="s">
        <v>7478</v>
      </c>
      <c r="M284">
        <v>300000345</v>
      </c>
      <c r="O284" t="s">
        <v>1774</v>
      </c>
    </row>
    <row r="285" spans="1:15" x14ac:dyDescent="0.25">
      <c r="A285" t="s">
        <v>4</v>
      </c>
      <c r="B285" t="s">
        <v>1546</v>
      </c>
      <c r="C285">
        <v>3000</v>
      </c>
      <c r="D285">
        <v>300000346</v>
      </c>
      <c r="E285">
        <v>0</v>
      </c>
      <c r="F285">
        <v>3000003460</v>
      </c>
      <c r="G285" t="s">
        <v>1776</v>
      </c>
      <c r="H285" t="s">
        <v>1777</v>
      </c>
      <c r="I285" s="1">
        <v>11315</v>
      </c>
      <c r="J285" s="1">
        <v>-11315</v>
      </c>
      <c r="K285">
        <v>0</v>
      </c>
      <c r="L285" t="s">
        <v>7478</v>
      </c>
      <c r="M285">
        <v>300000346</v>
      </c>
      <c r="O285" t="s">
        <v>1776</v>
      </c>
    </row>
    <row r="286" spans="1:15" x14ac:dyDescent="0.25">
      <c r="A286" t="s">
        <v>4</v>
      </c>
      <c r="B286" t="s">
        <v>1546</v>
      </c>
      <c r="C286">
        <v>3000</v>
      </c>
      <c r="D286">
        <v>300000347</v>
      </c>
      <c r="E286">
        <v>0</v>
      </c>
      <c r="F286">
        <v>3000003470</v>
      </c>
      <c r="G286" t="s">
        <v>1778</v>
      </c>
      <c r="H286" t="s">
        <v>1779</v>
      </c>
      <c r="I286" s="1">
        <v>66429</v>
      </c>
      <c r="J286" s="1">
        <v>-66429</v>
      </c>
      <c r="K286">
        <v>0</v>
      </c>
      <c r="L286" t="s">
        <v>7478</v>
      </c>
      <c r="M286">
        <v>300000347</v>
      </c>
      <c r="O286" t="s">
        <v>1778</v>
      </c>
    </row>
    <row r="287" spans="1:15" x14ac:dyDescent="0.25">
      <c r="A287" t="s">
        <v>4</v>
      </c>
      <c r="B287" t="s">
        <v>1546</v>
      </c>
      <c r="C287">
        <v>3000</v>
      </c>
      <c r="D287">
        <v>300000348</v>
      </c>
      <c r="E287">
        <v>0</v>
      </c>
      <c r="F287">
        <v>3000003480</v>
      </c>
      <c r="G287" t="s">
        <v>1780</v>
      </c>
      <c r="H287" t="s">
        <v>1781</v>
      </c>
      <c r="I287" s="1">
        <v>25400</v>
      </c>
      <c r="J287" s="1">
        <v>-25400</v>
      </c>
      <c r="K287">
        <v>0</v>
      </c>
      <c r="L287" t="s">
        <v>7478</v>
      </c>
      <c r="M287">
        <v>300000348</v>
      </c>
      <c r="O287" t="s">
        <v>1780</v>
      </c>
    </row>
    <row r="288" spans="1:15" x14ac:dyDescent="0.25">
      <c r="A288" t="s">
        <v>4</v>
      </c>
      <c r="B288" t="s">
        <v>1546</v>
      </c>
      <c r="C288">
        <v>3000</v>
      </c>
      <c r="D288">
        <v>300000351</v>
      </c>
      <c r="E288">
        <v>0</v>
      </c>
      <c r="F288">
        <v>3000003510</v>
      </c>
      <c r="G288" t="s">
        <v>1782</v>
      </c>
      <c r="H288" t="s">
        <v>1783</v>
      </c>
      <c r="I288" s="1">
        <v>5968</v>
      </c>
      <c r="J288" s="1">
        <v>-5968</v>
      </c>
      <c r="K288">
        <v>0</v>
      </c>
      <c r="L288" t="s">
        <v>7478</v>
      </c>
      <c r="M288">
        <v>300000351</v>
      </c>
      <c r="O288" t="s">
        <v>1782</v>
      </c>
    </row>
    <row r="289" spans="1:15" x14ac:dyDescent="0.25">
      <c r="A289" t="s">
        <v>4</v>
      </c>
      <c r="B289" t="s">
        <v>1546</v>
      </c>
      <c r="C289">
        <v>3000</v>
      </c>
      <c r="D289">
        <v>300000352</v>
      </c>
      <c r="E289">
        <v>0</v>
      </c>
      <c r="F289">
        <v>3000003520</v>
      </c>
      <c r="G289" t="s">
        <v>1784</v>
      </c>
      <c r="H289" t="s">
        <v>1785</v>
      </c>
      <c r="I289">
        <v>113</v>
      </c>
      <c r="J289">
        <v>-113</v>
      </c>
      <c r="K289">
        <v>0</v>
      </c>
      <c r="L289" t="s">
        <v>7478</v>
      </c>
      <c r="M289">
        <v>300000352</v>
      </c>
      <c r="O289" t="s">
        <v>1784</v>
      </c>
    </row>
    <row r="290" spans="1:15" x14ac:dyDescent="0.25">
      <c r="A290" t="s">
        <v>4</v>
      </c>
      <c r="B290" t="s">
        <v>1546</v>
      </c>
      <c r="C290">
        <v>3000</v>
      </c>
      <c r="D290">
        <v>300000353</v>
      </c>
      <c r="E290">
        <v>0</v>
      </c>
      <c r="F290">
        <v>3000003530</v>
      </c>
      <c r="G290" t="s">
        <v>1784</v>
      </c>
      <c r="H290" t="s">
        <v>1786</v>
      </c>
      <c r="I290" s="1">
        <v>3333</v>
      </c>
      <c r="J290" s="1">
        <v>-3333</v>
      </c>
      <c r="K290">
        <v>0</v>
      </c>
      <c r="L290" t="s">
        <v>7478</v>
      </c>
      <c r="M290">
        <v>300000353</v>
      </c>
      <c r="O290" t="s">
        <v>1784</v>
      </c>
    </row>
    <row r="291" spans="1:15" x14ac:dyDescent="0.25">
      <c r="A291" t="s">
        <v>4</v>
      </c>
      <c r="B291" t="s">
        <v>1546</v>
      </c>
      <c r="C291">
        <v>3000</v>
      </c>
      <c r="D291">
        <v>300000354</v>
      </c>
      <c r="E291">
        <v>0</v>
      </c>
      <c r="F291">
        <v>3000003540</v>
      </c>
      <c r="G291" t="s">
        <v>1784</v>
      </c>
      <c r="H291" t="s">
        <v>1787</v>
      </c>
      <c r="I291" s="1">
        <v>6305</v>
      </c>
      <c r="J291" s="1">
        <v>-6305</v>
      </c>
      <c r="K291">
        <v>0</v>
      </c>
      <c r="L291" t="s">
        <v>7478</v>
      </c>
      <c r="M291">
        <v>300000354</v>
      </c>
      <c r="O291" t="s">
        <v>1784</v>
      </c>
    </row>
    <row r="292" spans="1:15" x14ac:dyDescent="0.25">
      <c r="A292" t="s">
        <v>4</v>
      </c>
      <c r="B292" t="s">
        <v>1546</v>
      </c>
      <c r="C292">
        <v>3000</v>
      </c>
      <c r="D292">
        <v>300000355</v>
      </c>
      <c r="E292">
        <v>0</v>
      </c>
      <c r="F292">
        <v>3000003550</v>
      </c>
      <c r="G292" t="s">
        <v>1784</v>
      </c>
      <c r="H292" t="s">
        <v>1788</v>
      </c>
      <c r="I292" s="1">
        <v>7094</v>
      </c>
      <c r="J292" s="1">
        <v>-7094</v>
      </c>
      <c r="K292">
        <v>0</v>
      </c>
      <c r="L292" t="s">
        <v>7478</v>
      </c>
      <c r="M292">
        <v>300000355</v>
      </c>
      <c r="O292" t="s">
        <v>1784</v>
      </c>
    </row>
    <row r="293" spans="1:15" x14ac:dyDescent="0.25">
      <c r="A293" t="s">
        <v>4</v>
      </c>
      <c r="B293" t="s">
        <v>1546</v>
      </c>
      <c r="C293">
        <v>3000</v>
      </c>
      <c r="D293">
        <v>300000357</v>
      </c>
      <c r="E293">
        <v>0</v>
      </c>
      <c r="F293">
        <v>3000003570</v>
      </c>
      <c r="G293" t="s">
        <v>1789</v>
      </c>
      <c r="H293" t="s">
        <v>1790</v>
      </c>
      <c r="I293" s="1">
        <v>2590</v>
      </c>
      <c r="J293" s="1">
        <v>-2590</v>
      </c>
      <c r="K293">
        <v>0</v>
      </c>
      <c r="L293" t="s">
        <v>7478</v>
      </c>
      <c r="M293">
        <v>300000357</v>
      </c>
      <c r="O293" t="s">
        <v>1789</v>
      </c>
    </row>
    <row r="294" spans="1:15" x14ac:dyDescent="0.25">
      <c r="A294" t="s">
        <v>4</v>
      </c>
      <c r="B294" t="s">
        <v>1546</v>
      </c>
      <c r="C294">
        <v>3000</v>
      </c>
      <c r="D294">
        <v>300000358</v>
      </c>
      <c r="E294">
        <v>0</v>
      </c>
      <c r="F294">
        <v>3000003580</v>
      </c>
      <c r="G294" t="s">
        <v>1791</v>
      </c>
      <c r="H294" t="s">
        <v>1792</v>
      </c>
      <c r="I294" s="1">
        <v>4500</v>
      </c>
      <c r="J294" s="1">
        <v>-4500</v>
      </c>
      <c r="K294">
        <v>0</v>
      </c>
      <c r="L294" t="s">
        <v>7478</v>
      </c>
      <c r="M294">
        <v>300000358</v>
      </c>
      <c r="O294" t="s">
        <v>1791</v>
      </c>
    </row>
    <row r="295" spans="1:15" x14ac:dyDescent="0.25">
      <c r="A295" t="s">
        <v>4</v>
      </c>
      <c r="B295" t="s">
        <v>1546</v>
      </c>
      <c r="C295">
        <v>3000</v>
      </c>
      <c r="D295">
        <v>300000359</v>
      </c>
      <c r="E295">
        <v>0</v>
      </c>
      <c r="F295">
        <v>3000003590</v>
      </c>
      <c r="G295" t="s">
        <v>1793</v>
      </c>
      <c r="H295" t="s">
        <v>1794</v>
      </c>
      <c r="I295" s="1">
        <v>1600</v>
      </c>
      <c r="J295" s="1">
        <v>-1600</v>
      </c>
      <c r="K295">
        <v>0</v>
      </c>
      <c r="L295" t="s">
        <v>7478</v>
      </c>
      <c r="M295">
        <v>300000359</v>
      </c>
      <c r="O295" t="s">
        <v>1793</v>
      </c>
    </row>
    <row r="296" spans="1:15" x14ac:dyDescent="0.25">
      <c r="A296" t="s">
        <v>4</v>
      </c>
      <c r="B296" t="s">
        <v>1546</v>
      </c>
      <c r="C296">
        <v>3000</v>
      </c>
      <c r="D296">
        <v>300000360</v>
      </c>
      <c r="E296">
        <v>0</v>
      </c>
      <c r="F296">
        <v>3000003600</v>
      </c>
      <c r="G296" t="s">
        <v>1793</v>
      </c>
      <c r="H296" t="s">
        <v>1795</v>
      </c>
      <c r="I296">
        <v>400</v>
      </c>
      <c r="J296">
        <v>-400</v>
      </c>
      <c r="K296">
        <v>0</v>
      </c>
      <c r="L296" t="s">
        <v>7478</v>
      </c>
      <c r="M296">
        <v>300000360</v>
      </c>
      <c r="O296" t="s">
        <v>1793</v>
      </c>
    </row>
    <row r="297" spans="1:15" x14ac:dyDescent="0.25">
      <c r="A297" t="s">
        <v>4</v>
      </c>
      <c r="B297" t="s">
        <v>1546</v>
      </c>
      <c r="C297">
        <v>3000</v>
      </c>
      <c r="D297">
        <v>300000361</v>
      </c>
      <c r="E297">
        <v>0</v>
      </c>
      <c r="F297">
        <v>3000003610</v>
      </c>
      <c r="G297" t="s">
        <v>1796</v>
      </c>
      <c r="H297" t="s">
        <v>1797</v>
      </c>
      <c r="I297" s="1">
        <v>1760</v>
      </c>
      <c r="J297" s="1">
        <v>-1760</v>
      </c>
      <c r="K297">
        <v>0</v>
      </c>
      <c r="L297" t="s">
        <v>7478</v>
      </c>
      <c r="M297">
        <v>300000361</v>
      </c>
      <c r="O297" t="s">
        <v>1796</v>
      </c>
    </row>
    <row r="298" spans="1:15" x14ac:dyDescent="0.25">
      <c r="A298" t="s">
        <v>4</v>
      </c>
      <c r="B298" t="s">
        <v>1546</v>
      </c>
      <c r="C298">
        <v>3000</v>
      </c>
      <c r="D298">
        <v>300000362</v>
      </c>
      <c r="E298">
        <v>0</v>
      </c>
      <c r="F298">
        <v>3000003620</v>
      </c>
      <c r="G298" t="s">
        <v>1796</v>
      </c>
      <c r="H298" t="s">
        <v>1798</v>
      </c>
      <c r="I298">
        <v>550</v>
      </c>
      <c r="J298">
        <v>-550</v>
      </c>
      <c r="K298">
        <v>0</v>
      </c>
      <c r="L298" t="s">
        <v>7478</v>
      </c>
      <c r="M298">
        <v>300000362</v>
      </c>
      <c r="O298" t="s">
        <v>1796</v>
      </c>
    </row>
    <row r="299" spans="1:15" x14ac:dyDescent="0.25">
      <c r="A299" t="s">
        <v>4</v>
      </c>
      <c r="B299" t="s">
        <v>1546</v>
      </c>
      <c r="C299">
        <v>3000</v>
      </c>
      <c r="D299">
        <v>300000363</v>
      </c>
      <c r="E299">
        <v>0</v>
      </c>
      <c r="F299">
        <v>3000003630</v>
      </c>
      <c r="G299" t="s">
        <v>1799</v>
      </c>
      <c r="H299" t="s">
        <v>1800</v>
      </c>
      <c r="I299" s="1">
        <v>125000</v>
      </c>
      <c r="J299" s="1">
        <v>-125000</v>
      </c>
      <c r="K299">
        <v>0</v>
      </c>
      <c r="L299" t="s">
        <v>7478</v>
      </c>
      <c r="M299">
        <v>300000363</v>
      </c>
      <c r="O299" t="s">
        <v>1799</v>
      </c>
    </row>
    <row r="300" spans="1:15" x14ac:dyDescent="0.25">
      <c r="A300" t="s">
        <v>4</v>
      </c>
      <c r="B300" t="s">
        <v>1546</v>
      </c>
      <c r="C300">
        <v>3000</v>
      </c>
      <c r="D300">
        <v>300000364</v>
      </c>
      <c r="E300">
        <v>0</v>
      </c>
      <c r="F300">
        <v>3000003640</v>
      </c>
      <c r="G300" t="s">
        <v>1799</v>
      </c>
      <c r="H300" t="s">
        <v>1801</v>
      </c>
      <c r="I300" s="1">
        <v>63000</v>
      </c>
      <c r="J300" s="1">
        <v>-63000</v>
      </c>
      <c r="K300">
        <v>0</v>
      </c>
      <c r="L300" t="s">
        <v>7478</v>
      </c>
      <c r="M300">
        <v>300000364</v>
      </c>
      <c r="O300" t="s">
        <v>1799</v>
      </c>
    </row>
    <row r="301" spans="1:15" x14ac:dyDescent="0.25">
      <c r="A301" t="s">
        <v>4</v>
      </c>
      <c r="B301" t="s">
        <v>1546</v>
      </c>
      <c r="C301">
        <v>3000</v>
      </c>
      <c r="D301">
        <v>300000365</v>
      </c>
      <c r="E301">
        <v>0</v>
      </c>
      <c r="F301">
        <v>3000003650</v>
      </c>
      <c r="G301" t="s">
        <v>1799</v>
      </c>
      <c r="H301" t="s">
        <v>1802</v>
      </c>
      <c r="I301" s="1">
        <v>57500</v>
      </c>
      <c r="J301" s="1">
        <v>-57500</v>
      </c>
      <c r="K301">
        <v>0</v>
      </c>
      <c r="L301" t="s">
        <v>7478</v>
      </c>
      <c r="M301">
        <v>300000365</v>
      </c>
      <c r="O301" t="s">
        <v>1799</v>
      </c>
    </row>
    <row r="302" spans="1:15" x14ac:dyDescent="0.25">
      <c r="A302" t="s">
        <v>4</v>
      </c>
      <c r="B302" t="s">
        <v>1546</v>
      </c>
      <c r="C302">
        <v>3000</v>
      </c>
      <c r="D302">
        <v>300000366</v>
      </c>
      <c r="E302">
        <v>0</v>
      </c>
      <c r="F302">
        <v>3000003660</v>
      </c>
      <c r="G302" t="s">
        <v>1799</v>
      </c>
      <c r="H302" t="s">
        <v>1803</v>
      </c>
      <c r="I302" s="1">
        <v>36000</v>
      </c>
      <c r="J302" s="1">
        <v>-36000</v>
      </c>
      <c r="K302">
        <v>0</v>
      </c>
      <c r="L302" t="s">
        <v>7478</v>
      </c>
      <c r="M302">
        <v>300000366</v>
      </c>
      <c r="O302" t="s">
        <v>1799</v>
      </c>
    </row>
    <row r="303" spans="1:15" x14ac:dyDescent="0.25">
      <c r="A303" t="s">
        <v>4</v>
      </c>
      <c r="B303" t="s">
        <v>1546</v>
      </c>
      <c r="C303">
        <v>3000</v>
      </c>
      <c r="D303">
        <v>300000367</v>
      </c>
      <c r="E303">
        <v>0</v>
      </c>
      <c r="F303">
        <v>3000003670</v>
      </c>
      <c r="G303" t="s">
        <v>1799</v>
      </c>
      <c r="H303" t="s">
        <v>1804</v>
      </c>
      <c r="I303" s="1">
        <v>24000</v>
      </c>
      <c r="J303" s="1">
        <v>-24000</v>
      </c>
      <c r="K303">
        <v>0</v>
      </c>
      <c r="L303" t="s">
        <v>7478</v>
      </c>
      <c r="M303">
        <v>300000367</v>
      </c>
      <c r="O303" t="s">
        <v>1799</v>
      </c>
    </row>
    <row r="304" spans="1:15" x14ac:dyDescent="0.25">
      <c r="A304" t="s">
        <v>4</v>
      </c>
      <c r="B304" t="s">
        <v>1546</v>
      </c>
      <c r="C304">
        <v>3000</v>
      </c>
      <c r="D304">
        <v>300000368</v>
      </c>
      <c r="E304">
        <v>0</v>
      </c>
      <c r="F304">
        <v>3000003680</v>
      </c>
      <c r="G304" t="s">
        <v>1799</v>
      </c>
      <c r="H304" t="s">
        <v>1805</v>
      </c>
      <c r="I304" s="1">
        <v>24000</v>
      </c>
      <c r="J304" s="1">
        <v>-24000</v>
      </c>
      <c r="K304">
        <v>0</v>
      </c>
      <c r="L304" t="s">
        <v>7478</v>
      </c>
      <c r="M304">
        <v>300000368</v>
      </c>
      <c r="O304" t="s">
        <v>1799</v>
      </c>
    </row>
    <row r="305" spans="1:15" x14ac:dyDescent="0.25">
      <c r="A305" t="s">
        <v>4</v>
      </c>
      <c r="B305" t="s">
        <v>1546</v>
      </c>
      <c r="C305">
        <v>3000</v>
      </c>
      <c r="D305">
        <v>300000369</v>
      </c>
      <c r="E305">
        <v>0</v>
      </c>
      <c r="F305">
        <v>3000003690</v>
      </c>
      <c r="G305" t="s">
        <v>1799</v>
      </c>
      <c r="H305" t="s">
        <v>1806</v>
      </c>
      <c r="I305" s="1">
        <v>28000</v>
      </c>
      <c r="J305" s="1">
        <v>-28000</v>
      </c>
      <c r="K305">
        <v>0</v>
      </c>
      <c r="L305" t="s">
        <v>7478</v>
      </c>
      <c r="M305">
        <v>300000369</v>
      </c>
      <c r="O305" t="s">
        <v>1799</v>
      </c>
    </row>
    <row r="306" spans="1:15" x14ac:dyDescent="0.25">
      <c r="A306" t="s">
        <v>4</v>
      </c>
      <c r="B306" t="s">
        <v>1546</v>
      </c>
      <c r="C306">
        <v>3000</v>
      </c>
      <c r="D306">
        <v>300000370</v>
      </c>
      <c r="E306">
        <v>0</v>
      </c>
      <c r="F306">
        <v>3000003700</v>
      </c>
      <c r="G306" t="s">
        <v>1799</v>
      </c>
      <c r="H306" t="s">
        <v>1807</v>
      </c>
      <c r="I306" s="1">
        <v>20200</v>
      </c>
      <c r="J306" s="1">
        <v>-20200</v>
      </c>
      <c r="K306">
        <v>0</v>
      </c>
      <c r="L306" t="s">
        <v>7478</v>
      </c>
      <c r="M306">
        <v>300000370</v>
      </c>
      <c r="O306" t="s">
        <v>1799</v>
      </c>
    </row>
    <row r="307" spans="1:15" x14ac:dyDescent="0.25">
      <c r="A307" t="s">
        <v>4</v>
      </c>
      <c r="B307" t="s">
        <v>1546</v>
      </c>
      <c r="C307">
        <v>3000</v>
      </c>
      <c r="D307">
        <v>300000371</v>
      </c>
      <c r="E307">
        <v>0</v>
      </c>
      <c r="F307">
        <v>3000003710</v>
      </c>
      <c r="G307" t="s">
        <v>1799</v>
      </c>
      <c r="H307" t="s">
        <v>1808</v>
      </c>
      <c r="I307" s="1">
        <v>35000</v>
      </c>
      <c r="J307" s="1">
        <v>-35000</v>
      </c>
      <c r="K307">
        <v>0</v>
      </c>
      <c r="L307" t="s">
        <v>7478</v>
      </c>
      <c r="M307">
        <v>300000371</v>
      </c>
      <c r="O307" t="s">
        <v>1799</v>
      </c>
    </row>
    <row r="308" spans="1:15" x14ac:dyDescent="0.25">
      <c r="A308" t="s">
        <v>4</v>
      </c>
      <c r="B308" t="s">
        <v>1546</v>
      </c>
      <c r="C308">
        <v>3000</v>
      </c>
      <c r="D308">
        <v>300000372</v>
      </c>
      <c r="E308">
        <v>0</v>
      </c>
      <c r="F308">
        <v>3000003720</v>
      </c>
      <c r="G308" t="s">
        <v>1799</v>
      </c>
      <c r="H308" t="s">
        <v>1809</v>
      </c>
      <c r="I308" s="1">
        <v>42300</v>
      </c>
      <c r="J308" s="1">
        <v>-42300</v>
      </c>
      <c r="K308">
        <v>0</v>
      </c>
      <c r="L308" t="s">
        <v>7478</v>
      </c>
      <c r="M308">
        <v>300000372</v>
      </c>
      <c r="O308" t="s">
        <v>1799</v>
      </c>
    </row>
    <row r="309" spans="1:15" x14ac:dyDescent="0.25">
      <c r="A309" t="s">
        <v>4</v>
      </c>
      <c r="B309" t="s">
        <v>1546</v>
      </c>
      <c r="C309">
        <v>3000</v>
      </c>
      <c r="D309">
        <v>300000373</v>
      </c>
      <c r="E309">
        <v>0</v>
      </c>
      <c r="F309">
        <v>3000003730</v>
      </c>
      <c r="G309" t="s">
        <v>1799</v>
      </c>
      <c r="H309" t="s">
        <v>1810</v>
      </c>
      <c r="I309" s="1">
        <v>26250</v>
      </c>
      <c r="J309" s="1">
        <v>-26250</v>
      </c>
      <c r="K309">
        <v>0</v>
      </c>
      <c r="L309" t="s">
        <v>7478</v>
      </c>
      <c r="M309">
        <v>300000373</v>
      </c>
      <c r="O309" t="s">
        <v>1799</v>
      </c>
    </row>
    <row r="310" spans="1:15" x14ac:dyDescent="0.25">
      <c r="A310" t="s">
        <v>4</v>
      </c>
      <c r="B310" t="s">
        <v>1546</v>
      </c>
      <c r="C310">
        <v>3000</v>
      </c>
      <c r="D310">
        <v>300000374</v>
      </c>
      <c r="E310">
        <v>0</v>
      </c>
      <c r="F310">
        <v>3000003740</v>
      </c>
      <c r="G310" t="s">
        <v>1799</v>
      </c>
      <c r="H310" t="s">
        <v>1811</v>
      </c>
      <c r="I310" s="1">
        <v>7500</v>
      </c>
      <c r="J310" s="1">
        <v>-7500</v>
      </c>
      <c r="K310">
        <v>0</v>
      </c>
      <c r="L310" t="s">
        <v>7478</v>
      </c>
      <c r="M310">
        <v>300000374</v>
      </c>
      <c r="O310" t="s">
        <v>1799</v>
      </c>
    </row>
    <row r="311" spans="1:15" x14ac:dyDescent="0.25">
      <c r="A311" t="s">
        <v>4</v>
      </c>
      <c r="B311" t="s">
        <v>1546</v>
      </c>
      <c r="C311">
        <v>3000</v>
      </c>
      <c r="D311">
        <v>300000375</v>
      </c>
      <c r="E311">
        <v>0</v>
      </c>
      <c r="F311">
        <v>3000003750</v>
      </c>
      <c r="G311" t="s">
        <v>1799</v>
      </c>
      <c r="H311" t="s">
        <v>1812</v>
      </c>
      <c r="I311" s="1">
        <v>3500</v>
      </c>
      <c r="J311" s="1">
        <v>-3500</v>
      </c>
      <c r="K311">
        <v>0</v>
      </c>
      <c r="L311" t="s">
        <v>7478</v>
      </c>
      <c r="M311">
        <v>300000375</v>
      </c>
      <c r="O311" t="s">
        <v>1799</v>
      </c>
    </row>
    <row r="312" spans="1:15" x14ac:dyDescent="0.25">
      <c r="A312" t="s">
        <v>4</v>
      </c>
      <c r="B312" t="s">
        <v>1546</v>
      </c>
      <c r="C312">
        <v>3000</v>
      </c>
      <c r="D312">
        <v>300000376</v>
      </c>
      <c r="E312">
        <v>0</v>
      </c>
      <c r="F312">
        <v>3000003760</v>
      </c>
      <c r="G312" t="s">
        <v>1799</v>
      </c>
      <c r="H312" t="s">
        <v>1813</v>
      </c>
      <c r="I312" s="1">
        <v>61148</v>
      </c>
      <c r="J312" s="1">
        <v>-61148</v>
      </c>
      <c r="K312">
        <v>0</v>
      </c>
      <c r="L312" t="s">
        <v>7478</v>
      </c>
      <c r="M312">
        <v>300000376</v>
      </c>
      <c r="O312" t="s">
        <v>1799</v>
      </c>
    </row>
    <row r="313" spans="1:15" x14ac:dyDescent="0.25">
      <c r="A313" t="s">
        <v>4</v>
      </c>
      <c r="B313" t="s">
        <v>1546</v>
      </c>
      <c r="C313">
        <v>3000</v>
      </c>
      <c r="D313">
        <v>300000377</v>
      </c>
      <c r="E313">
        <v>0</v>
      </c>
      <c r="F313">
        <v>3000003770</v>
      </c>
      <c r="G313" t="s">
        <v>1799</v>
      </c>
      <c r="H313" t="s">
        <v>1814</v>
      </c>
      <c r="I313" s="1">
        <v>10500</v>
      </c>
      <c r="J313" s="1">
        <v>-10500</v>
      </c>
      <c r="K313">
        <v>0</v>
      </c>
      <c r="L313" t="s">
        <v>7478</v>
      </c>
      <c r="M313">
        <v>300000377</v>
      </c>
      <c r="O313" t="s">
        <v>1799</v>
      </c>
    </row>
    <row r="314" spans="1:15" x14ac:dyDescent="0.25">
      <c r="A314" t="s">
        <v>4</v>
      </c>
      <c r="B314" t="s">
        <v>1546</v>
      </c>
      <c r="C314">
        <v>3000</v>
      </c>
      <c r="D314">
        <v>300000378</v>
      </c>
      <c r="E314">
        <v>0</v>
      </c>
      <c r="F314">
        <v>3000003780</v>
      </c>
      <c r="G314" t="s">
        <v>1799</v>
      </c>
      <c r="H314" t="s">
        <v>1815</v>
      </c>
      <c r="I314" s="1">
        <v>7000</v>
      </c>
      <c r="J314" s="1">
        <v>-7000</v>
      </c>
      <c r="K314">
        <v>0</v>
      </c>
      <c r="L314" t="s">
        <v>7478</v>
      </c>
      <c r="M314">
        <v>300000378</v>
      </c>
      <c r="O314" t="s">
        <v>1799</v>
      </c>
    </row>
    <row r="315" spans="1:15" x14ac:dyDescent="0.25">
      <c r="A315" t="s">
        <v>4</v>
      </c>
      <c r="B315" t="s">
        <v>1546</v>
      </c>
      <c r="C315">
        <v>3000</v>
      </c>
      <c r="D315">
        <v>300000379</v>
      </c>
      <c r="E315">
        <v>0</v>
      </c>
      <c r="F315">
        <v>3000003790</v>
      </c>
      <c r="G315" t="s">
        <v>1816</v>
      </c>
      <c r="H315" t="s">
        <v>1817</v>
      </c>
      <c r="I315" s="1">
        <v>39000</v>
      </c>
      <c r="J315" s="1">
        <v>-39000</v>
      </c>
      <c r="K315">
        <v>0</v>
      </c>
      <c r="L315" t="s">
        <v>7478</v>
      </c>
      <c r="M315">
        <v>300000379</v>
      </c>
      <c r="O315" t="s">
        <v>1816</v>
      </c>
    </row>
    <row r="316" spans="1:15" x14ac:dyDescent="0.25">
      <c r="A316" t="s">
        <v>4</v>
      </c>
      <c r="B316" t="s">
        <v>1546</v>
      </c>
      <c r="C316">
        <v>3000</v>
      </c>
      <c r="D316">
        <v>300000380</v>
      </c>
      <c r="E316">
        <v>0</v>
      </c>
      <c r="F316">
        <v>3000003800</v>
      </c>
      <c r="G316" t="s">
        <v>1816</v>
      </c>
      <c r="H316" t="s">
        <v>1817</v>
      </c>
      <c r="I316" s="1">
        <v>39319</v>
      </c>
      <c r="J316" s="1">
        <v>-39319</v>
      </c>
      <c r="K316">
        <v>0</v>
      </c>
      <c r="L316" t="s">
        <v>7478</v>
      </c>
      <c r="M316">
        <v>300000380</v>
      </c>
      <c r="O316" t="s">
        <v>1816</v>
      </c>
    </row>
    <row r="317" spans="1:15" x14ac:dyDescent="0.25">
      <c r="A317" t="s">
        <v>4</v>
      </c>
      <c r="B317" t="s">
        <v>1546</v>
      </c>
      <c r="C317">
        <v>3000</v>
      </c>
      <c r="D317">
        <v>300000381</v>
      </c>
      <c r="E317">
        <v>0</v>
      </c>
      <c r="F317">
        <v>3000003810</v>
      </c>
      <c r="G317" t="s">
        <v>1816</v>
      </c>
      <c r="H317" t="s">
        <v>1818</v>
      </c>
      <c r="I317" s="1">
        <v>17500</v>
      </c>
      <c r="J317" s="1">
        <v>-17500</v>
      </c>
      <c r="K317">
        <v>0</v>
      </c>
      <c r="L317" t="s">
        <v>7478</v>
      </c>
      <c r="M317">
        <v>300000381</v>
      </c>
      <c r="O317" t="s">
        <v>1816</v>
      </c>
    </row>
    <row r="318" spans="1:15" x14ac:dyDescent="0.25">
      <c r="A318" t="s">
        <v>4</v>
      </c>
      <c r="B318" t="s">
        <v>1546</v>
      </c>
      <c r="C318">
        <v>3000</v>
      </c>
      <c r="D318">
        <v>300000382</v>
      </c>
      <c r="E318">
        <v>0</v>
      </c>
      <c r="F318">
        <v>3000003820</v>
      </c>
      <c r="G318" t="s">
        <v>1819</v>
      </c>
      <c r="H318" t="s">
        <v>1820</v>
      </c>
      <c r="I318">
        <v>900</v>
      </c>
      <c r="J318">
        <v>-900</v>
      </c>
      <c r="K318">
        <v>0</v>
      </c>
      <c r="L318" t="s">
        <v>7478</v>
      </c>
      <c r="M318">
        <v>300000382</v>
      </c>
      <c r="O318" t="s">
        <v>1819</v>
      </c>
    </row>
    <row r="319" spans="1:15" x14ac:dyDescent="0.25">
      <c r="A319" t="s">
        <v>4</v>
      </c>
      <c r="B319" t="s">
        <v>1546</v>
      </c>
      <c r="C319">
        <v>3000</v>
      </c>
      <c r="D319">
        <v>300000383</v>
      </c>
      <c r="E319">
        <v>0</v>
      </c>
      <c r="F319">
        <v>3000003830</v>
      </c>
      <c r="G319" t="s">
        <v>1819</v>
      </c>
      <c r="H319" t="s">
        <v>1821</v>
      </c>
      <c r="I319">
        <v>900</v>
      </c>
      <c r="J319">
        <v>-900</v>
      </c>
      <c r="K319">
        <v>0</v>
      </c>
      <c r="L319" t="s">
        <v>7478</v>
      </c>
      <c r="M319">
        <v>300000383</v>
      </c>
      <c r="O319" t="s">
        <v>1819</v>
      </c>
    </row>
    <row r="320" spans="1:15" x14ac:dyDescent="0.25">
      <c r="A320" t="s">
        <v>4</v>
      </c>
      <c r="B320" t="s">
        <v>1546</v>
      </c>
      <c r="C320">
        <v>3000</v>
      </c>
      <c r="D320">
        <v>300000384</v>
      </c>
      <c r="E320">
        <v>0</v>
      </c>
      <c r="F320">
        <v>3000003840</v>
      </c>
      <c r="G320" t="s">
        <v>1822</v>
      </c>
      <c r="H320" t="s">
        <v>1823</v>
      </c>
      <c r="I320" s="1">
        <v>10050</v>
      </c>
      <c r="J320" s="1">
        <v>-10050</v>
      </c>
      <c r="K320">
        <v>0</v>
      </c>
      <c r="L320" t="s">
        <v>7478</v>
      </c>
      <c r="M320">
        <v>300000384</v>
      </c>
      <c r="O320" t="s">
        <v>1822</v>
      </c>
    </row>
    <row r="321" spans="1:15" x14ac:dyDescent="0.25">
      <c r="A321" t="s">
        <v>4</v>
      </c>
      <c r="B321" t="s">
        <v>1546</v>
      </c>
      <c r="C321">
        <v>3000</v>
      </c>
      <c r="D321">
        <v>300000385</v>
      </c>
      <c r="E321">
        <v>0</v>
      </c>
      <c r="F321">
        <v>3000003850</v>
      </c>
      <c r="G321" t="s">
        <v>1819</v>
      </c>
      <c r="H321" t="s">
        <v>1824</v>
      </c>
      <c r="I321" s="1">
        <v>85688</v>
      </c>
      <c r="J321" s="1">
        <v>-85688</v>
      </c>
      <c r="K321">
        <v>0</v>
      </c>
      <c r="L321" t="s">
        <v>7478</v>
      </c>
      <c r="M321">
        <v>300000385</v>
      </c>
      <c r="O321" t="s">
        <v>1819</v>
      </c>
    </row>
    <row r="322" spans="1:15" x14ac:dyDescent="0.25">
      <c r="A322" t="s">
        <v>4</v>
      </c>
      <c r="B322" t="s">
        <v>1546</v>
      </c>
      <c r="C322">
        <v>3000</v>
      </c>
      <c r="D322">
        <v>300000386</v>
      </c>
      <c r="E322">
        <v>0</v>
      </c>
      <c r="F322">
        <v>3000003860</v>
      </c>
      <c r="G322" t="s">
        <v>1819</v>
      </c>
      <c r="H322" t="s">
        <v>1825</v>
      </c>
      <c r="I322" s="1">
        <v>130825</v>
      </c>
      <c r="J322" s="1">
        <v>-130825</v>
      </c>
      <c r="K322">
        <v>0</v>
      </c>
      <c r="L322" t="s">
        <v>7478</v>
      </c>
      <c r="M322">
        <v>300000386</v>
      </c>
      <c r="O322" t="s">
        <v>1819</v>
      </c>
    </row>
    <row r="323" spans="1:15" x14ac:dyDescent="0.25">
      <c r="A323" t="s">
        <v>4</v>
      </c>
      <c r="B323" t="s">
        <v>1546</v>
      </c>
      <c r="C323">
        <v>3000</v>
      </c>
      <c r="D323">
        <v>300000387</v>
      </c>
      <c r="E323">
        <v>0</v>
      </c>
      <c r="F323">
        <v>3000003870</v>
      </c>
      <c r="G323" t="s">
        <v>1819</v>
      </c>
      <c r="H323" t="s">
        <v>1826</v>
      </c>
      <c r="I323" s="1">
        <v>66577</v>
      </c>
      <c r="J323" s="1">
        <v>-66577</v>
      </c>
      <c r="K323">
        <v>0</v>
      </c>
      <c r="L323" t="s">
        <v>7478</v>
      </c>
      <c r="M323">
        <v>300000387</v>
      </c>
      <c r="O323" t="s">
        <v>1819</v>
      </c>
    </row>
    <row r="324" spans="1:15" x14ac:dyDescent="0.25">
      <c r="A324" t="s">
        <v>4</v>
      </c>
      <c r="B324" t="s">
        <v>1546</v>
      </c>
      <c r="C324">
        <v>3000</v>
      </c>
      <c r="D324">
        <v>300000388</v>
      </c>
      <c r="E324">
        <v>0</v>
      </c>
      <c r="F324">
        <v>3000003880</v>
      </c>
      <c r="G324" t="s">
        <v>1819</v>
      </c>
      <c r="H324" t="s">
        <v>1827</v>
      </c>
      <c r="I324" s="1">
        <v>4500</v>
      </c>
      <c r="J324" s="1">
        <v>-4500</v>
      </c>
      <c r="K324">
        <v>0</v>
      </c>
      <c r="L324" t="s">
        <v>7478</v>
      </c>
      <c r="M324">
        <v>300000388</v>
      </c>
      <c r="O324" t="s">
        <v>1819</v>
      </c>
    </row>
    <row r="325" spans="1:15" x14ac:dyDescent="0.25">
      <c r="A325" t="s">
        <v>4</v>
      </c>
      <c r="B325" t="s">
        <v>1546</v>
      </c>
      <c r="C325">
        <v>3000</v>
      </c>
      <c r="D325">
        <v>300000389</v>
      </c>
      <c r="E325">
        <v>0</v>
      </c>
      <c r="F325">
        <v>3000003890</v>
      </c>
      <c r="G325" t="s">
        <v>1819</v>
      </c>
      <c r="H325" t="s">
        <v>1828</v>
      </c>
      <c r="I325" s="1">
        <v>7500</v>
      </c>
      <c r="J325" s="1">
        <v>-7500</v>
      </c>
      <c r="K325">
        <v>0</v>
      </c>
      <c r="L325" t="s">
        <v>7478</v>
      </c>
      <c r="M325">
        <v>300000389</v>
      </c>
      <c r="O325" t="s">
        <v>1819</v>
      </c>
    </row>
    <row r="326" spans="1:15" x14ac:dyDescent="0.25">
      <c r="A326" t="s">
        <v>4</v>
      </c>
      <c r="B326" t="s">
        <v>1546</v>
      </c>
      <c r="C326">
        <v>3000</v>
      </c>
      <c r="D326">
        <v>300000390</v>
      </c>
      <c r="E326">
        <v>0</v>
      </c>
      <c r="F326">
        <v>3000003900</v>
      </c>
      <c r="G326" t="s">
        <v>1819</v>
      </c>
      <c r="H326" t="s">
        <v>1829</v>
      </c>
      <c r="I326" s="1">
        <v>5000</v>
      </c>
      <c r="J326" s="1">
        <v>-5000</v>
      </c>
      <c r="K326">
        <v>0</v>
      </c>
      <c r="L326" t="s">
        <v>7478</v>
      </c>
      <c r="M326">
        <v>300000390</v>
      </c>
      <c r="O326" t="s">
        <v>1819</v>
      </c>
    </row>
    <row r="327" spans="1:15" x14ac:dyDescent="0.25">
      <c r="A327" t="s">
        <v>4</v>
      </c>
      <c r="B327" t="s">
        <v>1546</v>
      </c>
      <c r="C327">
        <v>3000</v>
      </c>
      <c r="D327">
        <v>300000391</v>
      </c>
      <c r="E327">
        <v>0</v>
      </c>
      <c r="F327">
        <v>3000003910</v>
      </c>
      <c r="G327" t="s">
        <v>1819</v>
      </c>
      <c r="H327" t="s">
        <v>1830</v>
      </c>
      <c r="I327" s="1">
        <v>4000</v>
      </c>
      <c r="J327" s="1">
        <v>-4000</v>
      </c>
      <c r="K327">
        <v>0</v>
      </c>
      <c r="L327" t="s">
        <v>7478</v>
      </c>
      <c r="M327">
        <v>300000391</v>
      </c>
      <c r="O327" t="s">
        <v>1819</v>
      </c>
    </row>
    <row r="328" spans="1:15" x14ac:dyDescent="0.25">
      <c r="A328" t="s">
        <v>4</v>
      </c>
      <c r="B328" t="s">
        <v>1546</v>
      </c>
      <c r="C328">
        <v>3000</v>
      </c>
      <c r="D328">
        <v>300000392</v>
      </c>
      <c r="E328">
        <v>0</v>
      </c>
      <c r="F328">
        <v>3000003920</v>
      </c>
      <c r="G328" t="s">
        <v>1819</v>
      </c>
      <c r="H328" t="s">
        <v>1831</v>
      </c>
      <c r="I328" s="1">
        <v>26000</v>
      </c>
      <c r="J328" s="1">
        <v>-26000</v>
      </c>
      <c r="K328">
        <v>0</v>
      </c>
      <c r="L328" t="s">
        <v>7478</v>
      </c>
      <c r="M328">
        <v>300000392</v>
      </c>
      <c r="O328" t="s">
        <v>1819</v>
      </c>
    </row>
    <row r="329" spans="1:15" x14ac:dyDescent="0.25">
      <c r="A329" t="s">
        <v>4</v>
      </c>
      <c r="B329" t="s">
        <v>1546</v>
      </c>
      <c r="C329">
        <v>3000</v>
      </c>
      <c r="D329">
        <v>300000393</v>
      </c>
      <c r="E329">
        <v>0</v>
      </c>
      <c r="F329">
        <v>3000003930</v>
      </c>
      <c r="G329" t="s">
        <v>1819</v>
      </c>
      <c r="H329" t="s">
        <v>1832</v>
      </c>
      <c r="I329" s="1">
        <v>12000</v>
      </c>
      <c r="J329" s="1">
        <v>-12000</v>
      </c>
      <c r="K329">
        <v>0</v>
      </c>
      <c r="L329" t="s">
        <v>7478</v>
      </c>
      <c r="M329">
        <v>300000393</v>
      </c>
      <c r="O329" t="s">
        <v>1819</v>
      </c>
    </row>
    <row r="330" spans="1:15" x14ac:dyDescent="0.25">
      <c r="A330" t="s">
        <v>4</v>
      </c>
      <c r="B330" t="s">
        <v>1546</v>
      </c>
      <c r="C330">
        <v>3000</v>
      </c>
      <c r="D330">
        <v>300000394</v>
      </c>
      <c r="E330">
        <v>0</v>
      </c>
      <c r="F330">
        <v>3000003940</v>
      </c>
      <c r="G330" t="s">
        <v>1819</v>
      </c>
      <c r="H330" t="s">
        <v>1833</v>
      </c>
      <c r="I330" s="1">
        <v>15000</v>
      </c>
      <c r="J330" s="1">
        <v>-15000</v>
      </c>
      <c r="K330">
        <v>0</v>
      </c>
      <c r="L330" t="s">
        <v>7478</v>
      </c>
      <c r="M330">
        <v>300000394</v>
      </c>
      <c r="O330" t="s">
        <v>1819</v>
      </c>
    </row>
    <row r="331" spans="1:15" x14ac:dyDescent="0.25">
      <c r="A331" t="s">
        <v>4</v>
      </c>
      <c r="B331" t="s">
        <v>1546</v>
      </c>
      <c r="C331">
        <v>3000</v>
      </c>
      <c r="D331">
        <v>300000395</v>
      </c>
      <c r="E331">
        <v>0</v>
      </c>
      <c r="F331">
        <v>3000003950</v>
      </c>
      <c r="G331" t="s">
        <v>1819</v>
      </c>
      <c r="H331" t="s">
        <v>1834</v>
      </c>
      <c r="I331" s="1">
        <v>2500</v>
      </c>
      <c r="J331" s="1">
        <v>-2500</v>
      </c>
      <c r="K331">
        <v>0</v>
      </c>
      <c r="L331" t="s">
        <v>7478</v>
      </c>
      <c r="M331">
        <v>300000395</v>
      </c>
      <c r="O331" t="s">
        <v>1819</v>
      </c>
    </row>
    <row r="332" spans="1:15" x14ac:dyDescent="0.25">
      <c r="A332" t="s">
        <v>4</v>
      </c>
      <c r="B332" t="s">
        <v>1546</v>
      </c>
      <c r="C332">
        <v>3000</v>
      </c>
      <c r="D332">
        <v>300000396</v>
      </c>
      <c r="E332">
        <v>0</v>
      </c>
      <c r="F332">
        <v>3000003960</v>
      </c>
      <c r="G332" t="s">
        <v>1819</v>
      </c>
      <c r="H332" t="s">
        <v>1835</v>
      </c>
      <c r="I332" s="1">
        <v>58555</v>
      </c>
      <c r="J332" s="1">
        <v>-58555</v>
      </c>
      <c r="K332">
        <v>0</v>
      </c>
      <c r="L332" t="s">
        <v>7478</v>
      </c>
      <c r="M332">
        <v>300000396</v>
      </c>
      <c r="O332" t="s">
        <v>1819</v>
      </c>
    </row>
    <row r="333" spans="1:15" x14ac:dyDescent="0.25">
      <c r="A333" t="s">
        <v>4</v>
      </c>
      <c r="B333" t="s">
        <v>1546</v>
      </c>
      <c r="C333">
        <v>3000</v>
      </c>
      <c r="D333">
        <v>300000397</v>
      </c>
      <c r="E333">
        <v>0</v>
      </c>
      <c r="F333">
        <v>3000003970</v>
      </c>
      <c r="G333" t="s">
        <v>1836</v>
      </c>
      <c r="H333" t="s">
        <v>1823</v>
      </c>
      <c r="I333" s="1">
        <v>70350</v>
      </c>
      <c r="J333" s="1">
        <v>-70350</v>
      </c>
      <c r="K333">
        <v>0</v>
      </c>
      <c r="L333" t="s">
        <v>7478</v>
      </c>
      <c r="M333">
        <v>300000397</v>
      </c>
      <c r="O333" t="s">
        <v>1836</v>
      </c>
    </row>
    <row r="334" spans="1:15" x14ac:dyDescent="0.25">
      <c r="A334" t="s">
        <v>4</v>
      </c>
      <c r="B334" t="s">
        <v>1546</v>
      </c>
      <c r="C334">
        <v>3000</v>
      </c>
      <c r="D334">
        <v>300000398</v>
      </c>
      <c r="E334">
        <v>0</v>
      </c>
      <c r="F334">
        <v>3000003980</v>
      </c>
      <c r="G334" t="s">
        <v>1837</v>
      </c>
      <c r="H334" t="s">
        <v>1838</v>
      </c>
      <c r="I334" s="1">
        <v>25950</v>
      </c>
      <c r="J334" s="1">
        <v>-25950</v>
      </c>
      <c r="K334">
        <v>0</v>
      </c>
      <c r="L334" t="s">
        <v>7478</v>
      </c>
      <c r="M334">
        <v>300000398</v>
      </c>
      <c r="O334" t="s">
        <v>1837</v>
      </c>
    </row>
    <row r="335" spans="1:15" x14ac:dyDescent="0.25">
      <c r="A335" t="s">
        <v>4</v>
      </c>
      <c r="B335" t="s">
        <v>1546</v>
      </c>
      <c r="C335">
        <v>3000</v>
      </c>
      <c r="D335">
        <v>300000399</v>
      </c>
      <c r="E335">
        <v>0</v>
      </c>
      <c r="F335">
        <v>3000003990</v>
      </c>
      <c r="G335" t="s">
        <v>1837</v>
      </c>
      <c r="H335" t="s">
        <v>1839</v>
      </c>
      <c r="I335" s="1">
        <v>24050</v>
      </c>
      <c r="J335" s="1">
        <v>-24050</v>
      </c>
      <c r="K335">
        <v>0</v>
      </c>
      <c r="L335" t="s">
        <v>7478</v>
      </c>
      <c r="M335">
        <v>300000399</v>
      </c>
      <c r="O335" t="s">
        <v>1837</v>
      </c>
    </row>
    <row r="336" spans="1:15" x14ac:dyDescent="0.25">
      <c r="A336" t="s">
        <v>4</v>
      </c>
      <c r="B336" t="s">
        <v>1546</v>
      </c>
      <c r="C336">
        <v>3000</v>
      </c>
      <c r="D336">
        <v>300000400</v>
      </c>
      <c r="E336">
        <v>0</v>
      </c>
      <c r="F336">
        <v>3000004000</v>
      </c>
      <c r="G336" t="s">
        <v>1837</v>
      </c>
      <c r="H336" t="s">
        <v>1840</v>
      </c>
      <c r="I336" s="1">
        <v>9856</v>
      </c>
      <c r="J336" s="1">
        <v>-9856</v>
      </c>
      <c r="K336">
        <v>0</v>
      </c>
      <c r="L336" t="s">
        <v>7478</v>
      </c>
      <c r="M336">
        <v>300000400</v>
      </c>
      <c r="O336" t="s">
        <v>1837</v>
      </c>
    </row>
    <row r="337" spans="1:15" x14ac:dyDescent="0.25">
      <c r="A337" t="s">
        <v>4</v>
      </c>
      <c r="B337" t="s">
        <v>1546</v>
      </c>
      <c r="C337">
        <v>3000</v>
      </c>
      <c r="D337">
        <v>300000401</v>
      </c>
      <c r="E337">
        <v>0</v>
      </c>
      <c r="F337">
        <v>3000004010</v>
      </c>
      <c r="G337" t="s">
        <v>1837</v>
      </c>
      <c r="H337" t="s">
        <v>1841</v>
      </c>
      <c r="I337" s="1">
        <v>13000</v>
      </c>
      <c r="J337" s="1">
        <v>-13000</v>
      </c>
      <c r="K337">
        <v>0</v>
      </c>
      <c r="L337" t="s">
        <v>7478</v>
      </c>
      <c r="M337">
        <v>300000401</v>
      </c>
      <c r="O337" t="s">
        <v>1837</v>
      </c>
    </row>
    <row r="338" spans="1:15" x14ac:dyDescent="0.25">
      <c r="A338" t="s">
        <v>4</v>
      </c>
      <c r="B338" t="s">
        <v>1546</v>
      </c>
      <c r="C338">
        <v>3000</v>
      </c>
      <c r="D338">
        <v>300000402</v>
      </c>
      <c r="E338">
        <v>0</v>
      </c>
      <c r="F338">
        <v>3000004020</v>
      </c>
      <c r="G338" t="s">
        <v>1842</v>
      </c>
      <c r="H338" t="s">
        <v>1843</v>
      </c>
      <c r="I338" s="1">
        <v>86476</v>
      </c>
      <c r="J338" s="1">
        <v>-86476</v>
      </c>
      <c r="K338">
        <v>0</v>
      </c>
      <c r="L338" t="s">
        <v>7478</v>
      </c>
      <c r="M338">
        <v>300000402</v>
      </c>
      <c r="O338" t="s">
        <v>1842</v>
      </c>
    </row>
    <row r="339" spans="1:15" x14ac:dyDescent="0.25">
      <c r="A339" t="s">
        <v>4</v>
      </c>
      <c r="B339" t="s">
        <v>1546</v>
      </c>
      <c r="C339">
        <v>3000</v>
      </c>
      <c r="D339">
        <v>300000403</v>
      </c>
      <c r="E339">
        <v>0</v>
      </c>
      <c r="F339">
        <v>3000004030</v>
      </c>
      <c r="G339" t="s">
        <v>1842</v>
      </c>
      <c r="H339" t="s">
        <v>1844</v>
      </c>
      <c r="I339" s="1">
        <v>66432</v>
      </c>
      <c r="J339" s="1">
        <v>-66432</v>
      </c>
      <c r="K339">
        <v>0</v>
      </c>
      <c r="L339" t="s">
        <v>7478</v>
      </c>
      <c r="M339">
        <v>300000403</v>
      </c>
      <c r="O339" t="s">
        <v>1842</v>
      </c>
    </row>
    <row r="340" spans="1:15" x14ac:dyDescent="0.25">
      <c r="A340" t="s">
        <v>4</v>
      </c>
      <c r="B340" t="s">
        <v>1546</v>
      </c>
      <c r="C340">
        <v>3000</v>
      </c>
      <c r="D340">
        <v>300000404</v>
      </c>
      <c r="E340">
        <v>0</v>
      </c>
      <c r="F340">
        <v>3000004040</v>
      </c>
      <c r="G340" t="s">
        <v>1842</v>
      </c>
      <c r="H340" t="s">
        <v>1845</v>
      </c>
      <c r="I340" s="1">
        <v>60500</v>
      </c>
      <c r="J340" s="1">
        <v>-60500</v>
      </c>
      <c r="K340">
        <v>0</v>
      </c>
      <c r="L340" t="s">
        <v>7478</v>
      </c>
      <c r="M340">
        <v>300000404</v>
      </c>
      <c r="O340" t="s">
        <v>1842</v>
      </c>
    </row>
    <row r="341" spans="1:15" x14ac:dyDescent="0.25">
      <c r="A341" t="s">
        <v>4</v>
      </c>
      <c r="B341" t="s">
        <v>1546</v>
      </c>
      <c r="C341">
        <v>3000</v>
      </c>
      <c r="D341">
        <v>300000405</v>
      </c>
      <c r="E341">
        <v>0</v>
      </c>
      <c r="F341">
        <v>3000004050</v>
      </c>
      <c r="G341" t="s">
        <v>1842</v>
      </c>
      <c r="H341" t="s">
        <v>1846</v>
      </c>
      <c r="I341" s="1">
        <v>44281</v>
      </c>
      <c r="J341" s="1">
        <v>-44281</v>
      </c>
      <c r="K341">
        <v>0</v>
      </c>
      <c r="L341" t="s">
        <v>7478</v>
      </c>
      <c r="M341">
        <v>300000405</v>
      </c>
      <c r="O341" t="s">
        <v>1842</v>
      </c>
    </row>
    <row r="342" spans="1:15" x14ac:dyDescent="0.25">
      <c r="A342" t="s">
        <v>4</v>
      </c>
      <c r="B342" t="s">
        <v>1546</v>
      </c>
      <c r="C342">
        <v>3000</v>
      </c>
      <c r="D342">
        <v>300000406</v>
      </c>
      <c r="E342">
        <v>0</v>
      </c>
      <c r="F342">
        <v>3000004060</v>
      </c>
      <c r="G342" t="s">
        <v>1842</v>
      </c>
      <c r="H342" t="s">
        <v>1847</v>
      </c>
      <c r="I342" s="1">
        <v>45000</v>
      </c>
      <c r="J342" s="1">
        <v>-45000</v>
      </c>
      <c r="K342">
        <v>0</v>
      </c>
      <c r="L342" t="s">
        <v>7478</v>
      </c>
      <c r="M342">
        <v>300000406</v>
      </c>
      <c r="O342" t="s">
        <v>1842</v>
      </c>
    </row>
    <row r="343" spans="1:15" x14ac:dyDescent="0.25">
      <c r="A343" t="s">
        <v>4</v>
      </c>
      <c r="B343" t="s">
        <v>1546</v>
      </c>
      <c r="C343">
        <v>3000</v>
      </c>
      <c r="D343">
        <v>300000407</v>
      </c>
      <c r="E343">
        <v>0</v>
      </c>
      <c r="F343">
        <v>3000004070</v>
      </c>
      <c r="G343" t="s">
        <v>1842</v>
      </c>
      <c r="H343" t="s">
        <v>1848</v>
      </c>
      <c r="I343" s="1">
        <v>51000</v>
      </c>
      <c r="J343" s="1">
        <v>-51000</v>
      </c>
      <c r="K343">
        <v>0</v>
      </c>
      <c r="L343" t="s">
        <v>7478</v>
      </c>
      <c r="M343">
        <v>300000407</v>
      </c>
      <c r="O343" t="s">
        <v>1842</v>
      </c>
    </row>
    <row r="344" spans="1:15" x14ac:dyDescent="0.25">
      <c r="A344" t="s">
        <v>4</v>
      </c>
      <c r="B344" t="s">
        <v>1546</v>
      </c>
      <c r="C344">
        <v>3000</v>
      </c>
      <c r="D344">
        <v>300000408</v>
      </c>
      <c r="E344">
        <v>0</v>
      </c>
      <c r="F344">
        <v>3000004080</v>
      </c>
      <c r="G344" t="s">
        <v>1842</v>
      </c>
      <c r="H344" t="s">
        <v>1849</v>
      </c>
      <c r="I344" s="1">
        <v>45000</v>
      </c>
      <c r="J344" s="1">
        <v>-45000</v>
      </c>
      <c r="K344">
        <v>0</v>
      </c>
      <c r="L344" t="s">
        <v>7478</v>
      </c>
      <c r="M344">
        <v>300000408</v>
      </c>
      <c r="O344" t="s">
        <v>1842</v>
      </c>
    </row>
    <row r="345" spans="1:15" x14ac:dyDescent="0.25">
      <c r="A345" t="s">
        <v>4</v>
      </c>
      <c r="B345" t="s">
        <v>1546</v>
      </c>
      <c r="C345">
        <v>3000</v>
      </c>
      <c r="D345">
        <v>300000409</v>
      </c>
      <c r="E345">
        <v>0</v>
      </c>
      <c r="F345">
        <v>3000004090</v>
      </c>
      <c r="G345" t="s">
        <v>1842</v>
      </c>
      <c r="H345" t="s">
        <v>1850</v>
      </c>
      <c r="I345" s="1">
        <v>18000</v>
      </c>
      <c r="J345" s="1">
        <v>-18000</v>
      </c>
      <c r="K345">
        <v>0</v>
      </c>
      <c r="L345" t="s">
        <v>7478</v>
      </c>
      <c r="M345">
        <v>300000409</v>
      </c>
      <c r="O345" t="s">
        <v>1842</v>
      </c>
    </row>
    <row r="346" spans="1:15" x14ac:dyDescent="0.25">
      <c r="A346" t="s">
        <v>4</v>
      </c>
      <c r="B346" t="s">
        <v>1546</v>
      </c>
      <c r="C346">
        <v>3000</v>
      </c>
      <c r="D346">
        <v>300000410</v>
      </c>
      <c r="E346">
        <v>0</v>
      </c>
      <c r="F346">
        <v>3000004100</v>
      </c>
      <c r="G346" t="s">
        <v>1842</v>
      </c>
      <c r="H346" t="s">
        <v>1851</v>
      </c>
      <c r="I346" s="1">
        <v>23970</v>
      </c>
      <c r="J346" s="1">
        <v>-23970</v>
      </c>
      <c r="K346">
        <v>0</v>
      </c>
      <c r="L346" t="s">
        <v>7478</v>
      </c>
      <c r="M346">
        <v>300000410</v>
      </c>
      <c r="O346" t="s">
        <v>1842</v>
      </c>
    </row>
    <row r="347" spans="1:15" x14ac:dyDescent="0.25">
      <c r="A347" t="s">
        <v>4</v>
      </c>
      <c r="B347" t="s">
        <v>1546</v>
      </c>
      <c r="C347">
        <v>3000</v>
      </c>
      <c r="D347">
        <v>300000411</v>
      </c>
      <c r="E347">
        <v>0</v>
      </c>
      <c r="F347">
        <v>3000004110</v>
      </c>
      <c r="G347" t="s">
        <v>1842</v>
      </c>
      <c r="H347" t="s">
        <v>1852</v>
      </c>
      <c r="I347" s="1">
        <v>5560</v>
      </c>
      <c r="J347" s="1">
        <v>-5560</v>
      </c>
      <c r="K347">
        <v>0</v>
      </c>
      <c r="L347" t="s">
        <v>7478</v>
      </c>
      <c r="M347">
        <v>300000411</v>
      </c>
      <c r="O347" t="s">
        <v>1842</v>
      </c>
    </row>
    <row r="348" spans="1:15" x14ac:dyDescent="0.25">
      <c r="A348" t="s">
        <v>4</v>
      </c>
      <c r="B348" t="s">
        <v>1546</v>
      </c>
      <c r="C348">
        <v>3000</v>
      </c>
      <c r="D348">
        <v>300000412</v>
      </c>
      <c r="E348">
        <v>0</v>
      </c>
      <c r="F348">
        <v>3000004120</v>
      </c>
      <c r="G348" t="s">
        <v>1842</v>
      </c>
      <c r="H348" t="s">
        <v>1853</v>
      </c>
      <c r="I348" s="1">
        <v>60000</v>
      </c>
      <c r="J348" s="1">
        <v>-60000</v>
      </c>
      <c r="K348">
        <v>0</v>
      </c>
      <c r="L348" t="s">
        <v>7478</v>
      </c>
      <c r="M348">
        <v>300000412</v>
      </c>
      <c r="O348" t="s">
        <v>1842</v>
      </c>
    </row>
    <row r="349" spans="1:15" x14ac:dyDescent="0.25">
      <c r="A349" t="s">
        <v>4</v>
      </c>
      <c r="B349" t="s">
        <v>1546</v>
      </c>
      <c r="C349">
        <v>3000</v>
      </c>
      <c r="D349">
        <v>300000413</v>
      </c>
      <c r="E349">
        <v>0</v>
      </c>
      <c r="F349">
        <v>3000004130</v>
      </c>
      <c r="G349" t="s">
        <v>1842</v>
      </c>
      <c r="H349" t="s">
        <v>1854</v>
      </c>
      <c r="I349" s="1">
        <v>48000</v>
      </c>
      <c r="J349" s="1">
        <v>-48000</v>
      </c>
      <c r="K349">
        <v>0</v>
      </c>
      <c r="L349" t="s">
        <v>7478</v>
      </c>
      <c r="M349">
        <v>300000413</v>
      </c>
      <c r="O349" t="s">
        <v>1842</v>
      </c>
    </row>
    <row r="350" spans="1:15" x14ac:dyDescent="0.25">
      <c r="A350" t="s">
        <v>4</v>
      </c>
      <c r="B350" t="s">
        <v>1546</v>
      </c>
      <c r="C350">
        <v>3000</v>
      </c>
      <c r="D350">
        <v>300000414</v>
      </c>
      <c r="E350">
        <v>0</v>
      </c>
      <c r="F350">
        <v>3000004140</v>
      </c>
      <c r="G350" t="s">
        <v>1842</v>
      </c>
      <c r="H350" t="s">
        <v>1855</v>
      </c>
      <c r="I350" s="1">
        <v>75000</v>
      </c>
      <c r="J350" s="1">
        <v>-75000</v>
      </c>
      <c r="K350">
        <v>0</v>
      </c>
      <c r="L350" t="s">
        <v>7478</v>
      </c>
      <c r="M350">
        <v>300000414</v>
      </c>
      <c r="O350" t="s">
        <v>1842</v>
      </c>
    </row>
    <row r="351" spans="1:15" x14ac:dyDescent="0.25">
      <c r="A351" t="s">
        <v>4</v>
      </c>
      <c r="B351" t="s">
        <v>1546</v>
      </c>
      <c r="C351">
        <v>3000</v>
      </c>
      <c r="D351">
        <v>300000415</v>
      </c>
      <c r="E351">
        <v>0</v>
      </c>
      <c r="F351">
        <v>3000004150</v>
      </c>
      <c r="G351" t="s">
        <v>1837</v>
      </c>
      <c r="H351" t="s">
        <v>1856</v>
      </c>
      <c r="I351" s="1">
        <v>8400</v>
      </c>
      <c r="J351" s="1">
        <v>-8400</v>
      </c>
      <c r="K351">
        <v>0</v>
      </c>
      <c r="L351" t="s">
        <v>7478</v>
      </c>
      <c r="M351">
        <v>300000415</v>
      </c>
      <c r="O351" t="s">
        <v>1837</v>
      </c>
    </row>
    <row r="352" spans="1:15" x14ac:dyDescent="0.25">
      <c r="A352" t="s">
        <v>4</v>
      </c>
      <c r="B352" t="s">
        <v>1546</v>
      </c>
      <c r="C352">
        <v>3000</v>
      </c>
      <c r="D352">
        <v>300000416</v>
      </c>
      <c r="E352">
        <v>0</v>
      </c>
      <c r="F352">
        <v>3000004160</v>
      </c>
      <c r="G352" t="s">
        <v>1837</v>
      </c>
      <c r="H352" t="s">
        <v>1857</v>
      </c>
      <c r="I352" s="1">
        <v>8000</v>
      </c>
      <c r="J352" s="1">
        <v>-8000</v>
      </c>
      <c r="K352">
        <v>0</v>
      </c>
      <c r="L352" t="s">
        <v>7478</v>
      </c>
      <c r="M352">
        <v>300000416</v>
      </c>
      <c r="O352" t="s">
        <v>1837</v>
      </c>
    </row>
    <row r="353" spans="1:15" x14ac:dyDescent="0.25">
      <c r="A353" t="s">
        <v>4</v>
      </c>
      <c r="B353" t="s">
        <v>1546</v>
      </c>
      <c r="C353">
        <v>3000</v>
      </c>
      <c r="D353">
        <v>300000417</v>
      </c>
      <c r="E353">
        <v>0</v>
      </c>
      <c r="F353">
        <v>3000004170</v>
      </c>
      <c r="G353" t="s">
        <v>1837</v>
      </c>
      <c r="H353" t="s">
        <v>1858</v>
      </c>
      <c r="I353" s="1">
        <v>6800</v>
      </c>
      <c r="J353" s="1">
        <v>-6800</v>
      </c>
      <c r="K353">
        <v>0</v>
      </c>
      <c r="L353" t="s">
        <v>7478</v>
      </c>
      <c r="M353">
        <v>300000417</v>
      </c>
      <c r="O353" t="s">
        <v>1837</v>
      </c>
    </row>
    <row r="354" spans="1:15" x14ac:dyDescent="0.25">
      <c r="A354" t="s">
        <v>4</v>
      </c>
      <c r="B354" t="s">
        <v>1546</v>
      </c>
      <c r="C354">
        <v>3000</v>
      </c>
      <c r="D354">
        <v>300000419</v>
      </c>
      <c r="E354">
        <v>0</v>
      </c>
      <c r="F354">
        <v>3000004190</v>
      </c>
      <c r="G354" t="s">
        <v>1859</v>
      </c>
      <c r="H354" t="s">
        <v>1860</v>
      </c>
      <c r="I354" s="1">
        <v>22110</v>
      </c>
      <c r="J354" s="1">
        <v>-22110</v>
      </c>
      <c r="K354">
        <v>0</v>
      </c>
      <c r="L354" t="s">
        <v>7478</v>
      </c>
      <c r="M354">
        <v>300000419</v>
      </c>
      <c r="O354" t="s">
        <v>1859</v>
      </c>
    </row>
    <row r="355" spans="1:15" x14ac:dyDescent="0.25">
      <c r="A355" t="s">
        <v>4</v>
      </c>
      <c r="B355" t="s">
        <v>1546</v>
      </c>
      <c r="C355">
        <v>3000</v>
      </c>
      <c r="D355">
        <v>300000420</v>
      </c>
      <c r="E355">
        <v>0</v>
      </c>
      <c r="F355">
        <v>3000004200</v>
      </c>
      <c r="G355" t="s">
        <v>1859</v>
      </c>
      <c r="H355" t="s">
        <v>1860</v>
      </c>
      <c r="I355" s="1">
        <v>6934.5</v>
      </c>
      <c r="J355" s="1">
        <v>-6934.5</v>
      </c>
      <c r="K355">
        <v>0</v>
      </c>
      <c r="L355" t="s">
        <v>7478</v>
      </c>
      <c r="M355">
        <v>300000420</v>
      </c>
      <c r="O355" t="s">
        <v>1859</v>
      </c>
    </row>
    <row r="356" spans="1:15" x14ac:dyDescent="0.25">
      <c r="A356" t="s">
        <v>4</v>
      </c>
      <c r="B356" t="s">
        <v>1546</v>
      </c>
      <c r="C356">
        <v>3000</v>
      </c>
      <c r="D356">
        <v>300000421</v>
      </c>
      <c r="E356">
        <v>0</v>
      </c>
      <c r="F356">
        <v>3000004210</v>
      </c>
      <c r="G356" t="s">
        <v>1861</v>
      </c>
      <c r="H356" t="s">
        <v>1862</v>
      </c>
      <c r="I356" s="1">
        <v>22532</v>
      </c>
      <c r="J356" s="1">
        <v>-22532</v>
      </c>
      <c r="K356">
        <v>0</v>
      </c>
      <c r="L356" t="s">
        <v>7478</v>
      </c>
      <c r="M356">
        <v>300000421</v>
      </c>
      <c r="O356" t="s">
        <v>1861</v>
      </c>
    </row>
    <row r="357" spans="1:15" x14ac:dyDescent="0.25">
      <c r="A357" t="s">
        <v>4</v>
      </c>
      <c r="B357" t="s">
        <v>1546</v>
      </c>
      <c r="C357">
        <v>3000</v>
      </c>
      <c r="D357">
        <v>300000422</v>
      </c>
      <c r="E357">
        <v>0</v>
      </c>
      <c r="F357">
        <v>3000004220</v>
      </c>
      <c r="G357" t="s">
        <v>1863</v>
      </c>
      <c r="H357" t="s">
        <v>1864</v>
      </c>
      <c r="I357" s="1">
        <v>28493</v>
      </c>
      <c r="J357" s="1">
        <v>-28493</v>
      </c>
      <c r="K357">
        <v>0</v>
      </c>
      <c r="L357" t="s">
        <v>7478</v>
      </c>
      <c r="M357">
        <v>300000422</v>
      </c>
      <c r="O357" t="s">
        <v>1863</v>
      </c>
    </row>
    <row r="358" spans="1:15" x14ac:dyDescent="0.25">
      <c r="A358" t="s">
        <v>4</v>
      </c>
      <c r="B358" t="s">
        <v>1546</v>
      </c>
      <c r="C358">
        <v>3000</v>
      </c>
      <c r="D358">
        <v>300000423</v>
      </c>
      <c r="E358">
        <v>0</v>
      </c>
      <c r="F358">
        <v>3000004230</v>
      </c>
      <c r="G358" t="s">
        <v>1865</v>
      </c>
      <c r="H358" t="s">
        <v>1866</v>
      </c>
      <c r="I358" s="1">
        <v>4929</v>
      </c>
      <c r="J358" s="1">
        <v>-4929</v>
      </c>
      <c r="K358">
        <v>0</v>
      </c>
      <c r="L358" t="s">
        <v>7478</v>
      </c>
      <c r="M358">
        <v>300000423</v>
      </c>
      <c r="O358" t="s">
        <v>1865</v>
      </c>
    </row>
    <row r="359" spans="1:15" x14ac:dyDescent="0.25">
      <c r="A359" t="s">
        <v>4</v>
      </c>
      <c r="B359" t="s">
        <v>1546</v>
      </c>
      <c r="C359">
        <v>3000</v>
      </c>
      <c r="D359">
        <v>300000424</v>
      </c>
      <c r="E359">
        <v>0</v>
      </c>
      <c r="F359">
        <v>3000004240</v>
      </c>
      <c r="G359" t="s">
        <v>1865</v>
      </c>
      <c r="H359" t="s">
        <v>1867</v>
      </c>
      <c r="I359" s="1">
        <v>12979</v>
      </c>
      <c r="J359" s="1">
        <v>-12979</v>
      </c>
      <c r="K359">
        <v>0</v>
      </c>
      <c r="L359" t="s">
        <v>7478</v>
      </c>
      <c r="M359">
        <v>300000424</v>
      </c>
      <c r="O359" t="s">
        <v>1865</v>
      </c>
    </row>
    <row r="360" spans="1:15" x14ac:dyDescent="0.25">
      <c r="A360" t="s">
        <v>4</v>
      </c>
      <c r="B360" t="s">
        <v>1546</v>
      </c>
      <c r="C360">
        <v>3000</v>
      </c>
      <c r="D360">
        <v>300000425</v>
      </c>
      <c r="E360">
        <v>0</v>
      </c>
      <c r="F360">
        <v>3000004250</v>
      </c>
      <c r="G360" t="s">
        <v>1868</v>
      </c>
      <c r="H360" t="s">
        <v>1869</v>
      </c>
      <c r="I360" s="1">
        <v>36180</v>
      </c>
      <c r="J360" s="1">
        <v>-36180</v>
      </c>
      <c r="K360">
        <v>0</v>
      </c>
      <c r="L360" t="s">
        <v>7478</v>
      </c>
      <c r="M360">
        <v>300000425</v>
      </c>
      <c r="O360" t="s">
        <v>1868</v>
      </c>
    </row>
    <row r="361" spans="1:15" x14ac:dyDescent="0.25">
      <c r="A361" t="s">
        <v>4</v>
      </c>
      <c r="B361" t="s">
        <v>1546</v>
      </c>
      <c r="C361">
        <v>3000</v>
      </c>
      <c r="D361">
        <v>300000426</v>
      </c>
      <c r="E361">
        <v>0</v>
      </c>
      <c r="F361">
        <v>3000004260</v>
      </c>
      <c r="G361" t="s">
        <v>1870</v>
      </c>
      <c r="H361" t="s">
        <v>1871</v>
      </c>
      <c r="I361" s="1">
        <v>1250</v>
      </c>
      <c r="J361" s="1">
        <v>-1250</v>
      </c>
      <c r="K361">
        <v>0</v>
      </c>
      <c r="L361" t="s">
        <v>7478</v>
      </c>
      <c r="M361">
        <v>300000426</v>
      </c>
      <c r="O361" t="s">
        <v>1870</v>
      </c>
    </row>
    <row r="362" spans="1:15" x14ac:dyDescent="0.25">
      <c r="A362" t="s">
        <v>4</v>
      </c>
      <c r="B362" t="s">
        <v>1546</v>
      </c>
      <c r="C362">
        <v>3000</v>
      </c>
      <c r="D362">
        <v>300000427</v>
      </c>
      <c r="E362">
        <v>0</v>
      </c>
      <c r="F362">
        <v>3000004270</v>
      </c>
      <c r="G362" t="s">
        <v>1872</v>
      </c>
      <c r="H362" t="s">
        <v>1873</v>
      </c>
      <c r="I362" s="1">
        <v>4200</v>
      </c>
      <c r="J362" s="1">
        <v>-4200</v>
      </c>
      <c r="K362">
        <v>0</v>
      </c>
      <c r="L362" t="s">
        <v>7478</v>
      </c>
      <c r="M362">
        <v>300000427</v>
      </c>
      <c r="O362" t="s">
        <v>1872</v>
      </c>
    </row>
    <row r="363" spans="1:15" x14ac:dyDescent="0.25">
      <c r="A363" t="s">
        <v>4</v>
      </c>
      <c r="B363" t="s">
        <v>1546</v>
      </c>
      <c r="C363">
        <v>3000</v>
      </c>
      <c r="D363">
        <v>300000428</v>
      </c>
      <c r="E363">
        <v>0</v>
      </c>
      <c r="F363">
        <v>3000004280</v>
      </c>
      <c r="G363" t="s">
        <v>1874</v>
      </c>
      <c r="H363" t="s">
        <v>1875</v>
      </c>
      <c r="I363" s="1">
        <v>1508</v>
      </c>
      <c r="J363" s="1">
        <v>-1508</v>
      </c>
      <c r="K363">
        <v>0</v>
      </c>
      <c r="L363" t="s">
        <v>7478</v>
      </c>
      <c r="M363">
        <v>300000428</v>
      </c>
      <c r="O363" t="s">
        <v>1874</v>
      </c>
    </row>
    <row r="364" spans="1:15" x14ac:dyDescent="0.25">
      <c r="A364" t="s">
        <v>4</v>
      </c>
      <c r="B364" t="s">
        <v>1546</v>
      </c>
      <c r="C364">
        <v>3000</v>
      </c>
      <c r="D364">
        <v>300000429</v>
      </c>
      <c r="E364">
        <v>0</v>
      </c>
      <c r="F364">
        <v>3000004290</v>
      </c>
      <c r="G364" t="s">
        <v>1876</v>
      </c>
      <c r="H364" t="s">
        <v>1877</v>
      </c>
      <c r="I364" s="1">
        <v>14494</v>
      </c>
      <c r="J364" s="1">
        <v>-14494</v>
      </c>
      <c r="K364">
        <v>0</v>
      </c>
      <c r="L364" t="s">
        <v>7478</v>
      </c>
      <c r="M364">
        <v>300000429</v>
      </c>
      <c r="O364" t="s">
        <v>1876</v>
      </c>
    </row>
    <row r="365" spans="1:15" x14ac:dyDescent="0.25">
      <c r="A365" t="s">
        <v>4</v>
      </c>
      <c r="B365" t="s">
        <v>1546</v>
      </c>
      <c r="C365">
        <v>3000</v>
      </c>
      <c r="D365">
        <v>300000430</v>
      </c>
      <c r="E365">
        <v>0</v>
      </c>
      <c r="F365">
        <v>3000004300</v>
      </c>
      <c r="G365" t="s">
        <v>1878</v>
      </c>
      <c r="H365" t="s">
        <v>1879</v>
      </c>
      <c r="I365">
        <v>187</v>
      </c>
      <c r="J365">
        <v>-187</v>
      </c>
      <c r="K365">
        <v>0</v>
      </c>
      <c r="L365" t="s">
        <v>7478</v>
      </c>
      <c r="M365">
        <v>300000430</v>
      </c>
      <c r="O365" t="s">
        <v>1878</v>
      </c>
    </row>
    <row r="366" spans="1:15" x14ac:dyDescent="0.25">
      <c r="A366" t="s">
        <v>4</v>
      </c>
      <c r="B366" t="s">
        <v>1546</v>
      </c>
      <c r="C366">
        <v>3000</v>
      </c>
      <c r="D366">
        <v>300000431</v>
      </c>
      <c r="E366">
        <v>0</v>
      </c>
      <c r="F366">
        <v>3000004310</v>
      </c>
      <c r="G366" t="s">
        <v>1878</v>
      </c>
      <c r="H366" t="s">
        <v>1880</v>
      </c>
      <c r="I366" s="1">
        <v>2052</v>
      </c>
      <c r="J366" s="1">
        <v>-2052</v>
      </c>
      <c r="K366">
        <v>0</v>
      </c>
      <c r="L366" t="s">
        <v>7478</v>
      </c>
      <c r="M366">
        <v>300000431</v>
      </c>
      <c r="O366" t="s">
        <v>1878</v>
      </c>
    </row>
    <row r="367" spans="1:15" x14ac:dyDescent="0.25">
      <c r="A367" t="s">
        <v>4</v>
      </c>
      <c r="B367" t="s">
        <v>1546</v>
      </c>
      <c r="C367">
        <v>3000</v>
      </c>
      <c r="D367">
        <v>300000432</v>
      </c>
      <c r="E367">
        <v>0</v>
      </c>
      <c r="F367">
        <v>3000004320</v>
      </c>
      <c r="G367" t="s">
        <v>1881</v>
      </c>
      <c r="H367" t="s">
        <v>1882</v>
      </c>
      <c r="I367" s="1">
        <v>1492</v>
      </c>
      <c r="J367" s="1">
        <v>-1492</v>
      </c>
      <c r="K367">
        <v>0</v>
      </c>
      <c r="L367" t="s">
        <v>7478</v>
      </c>
      <c r="M367">
        <v>300000432</v>
      </c>
      <c r="O367" t="s">
        <v>1881</v>
      </c>
    </row>
    <row r="368" spans="1:15" x14ac:dyDescent="0.25">
      <c r="A368" t="s">
        <v>4</v>
      </c>
      <c r="B368" t="s">
        <v>2839</v>
      </c>
      <c r="C368">
        <v>3000</v>
      </c>
      <c r="D368">
        <v>300000532</v>
      </c>
      <c r="E368">
        <v>0</v>
      </c>
      <c r="F368">
        <v>3000005320</v>
      </c>
      <c r="G368" t="s">
        <v>1914</v>
      </c>
      <c r="H368" t="s">
        <v>2882</v>
      </c>
      <c r="I368" s="1">
        <v>7148.93</v>
      </c>
      <c r="J368" s="1">
        <v>-7148.93</v>
      </c>
      <c r="K368">
        <v>0</v>
      </c>
      <c r="L368" t="s">
        <v>7478</v>
      </c>
      <c r="M368">
        <v>400001231</v>
      </c>
      <c r="N368" t="s">
        <v>7479</v>
      </c>
      <c r="O368" t="s">
        <v>1914</v>
      </c>
    </row>
    <row r="369" spans="1:15" x14ac:dyDescent="0.25">
      <c r="A369" t="s">
        <v>4</v>
      </c>
      <c r="B369" t="s">
        <v>1546</v>
      </c>
      <c r="C369">
        <v>3000</v>
      </c>
      <c r="D369">
        <v>300000533</v>
      </c>
      <c r="E369">
        <v>0</v>
      </c>
      <c r="F369">
        <v>3000005330</v>
      </c>
      <c r="G369" t="s">
        <v>1916</v>
      </c>
      <c r="H369" t="s">
        <v>1917</v>
      </c>
      <c r="I369" s="1">
        <v>477633</v>
      </c>
      <c r="J369" s="1">
        <v>-477633</v>
      </c>
      <c r="K369">
        <v>0</v>
      </c>
      <c r="L369" t="s">
        <v>7478</v>
      </c>
      <c r="M369">
        <v>400001349</v>
      </c>
      <c r="N369" t="s">
        <v>1916</v>
      </c>
      <c r="O369" t="s">
        <v>1916</v>
      </c>
    </row>
    <row r="370" spans="1:15" x14ac:dyDescent="0.25">
      <c r="A370" t="s">
        <v>4</v>
      </c>
      <c r="B370" t="s">
        <v>1546</v>
      </c>
      <c r="C370">
        <v>3000</v>
      </c>
      <c r="D370">
        <v>300000536</v>
      </c>
      <c r="E370">
        <v>0</v>
      </c>
      <c r="F370">
        <v>3000005360</v>
      </c>
      <c r="G370" t="s">
        <v>1920</v>
      </c>
      <c r="H370" t="s">
        <v>1921</v>
      </c>
      <c r="I370" s="1">
        <v>5725</v>
      </c>
      <c r="J370" s="1">
        <v>-5725</v>
      </c>
      <c r="K370">
        <v>0</v>
      </c>
      <c r="L370" t="s">
        <v>7478</v>
      </c>
      <c r="M370">
        <v>400001558</v>
      </c>
      <c r="N370" t="s">
        <v>1920</v>
      </c>
      <c r="O370" t="s">
        <v>1920</v>
      </c>
    </row>
    <row r="371" spans="1:15" x14ac:dyDescent="0.25">
      <c r="A371" t="s">
        <v>4</v>
      </c>
      <c r="B371" t="s">
        <v>1546</v>
      </c>
      <c r="C371">
        <v>3000</v>
      </c>
      <c r="D371">
        <v>300000618</v>
      </c>
      <c r="E371">
        <v>0</v>
      </c>
      <c r="F371">
        <v>3000006180</v>
      </c>
      <c r="G371" t="s">
        <v>1968</v>
      </c>
      <c r="H371" t="s">
        <v>1969</v>
      </c>
      <c r="I371" s="1">
        <v>5200</v>
      </c>
      <c r="J371" s="1">
        <v>-5200</v>
      </c>
      <c r="K371">
        <v>0</v>
      </c>
      <c r="L371" t="s">
        <v>7478</v>
      </c>
      <c r="M371">
        <v>400002099</v>
      </c>
      <c r="N371" t="s">
        <v>1968</v>
      </c>
      <c r="O371" t="s">
        <v>1968</v>
      </c>
    </row>
    <row r="372" spans="1:15" x14ac:dyDescent="0.25">
      <c r="A372" t="s">
        <v>4</v>
      </c>
      <c r="B372" t="s">
        <v>1546</v>
      </c>
      <c r="C372">
        <v>3000</v>
      </c>
      <c r="D372">
        <v>300000619</v>
      </c>
      <c r="E372">
        <v>0</v>
      </c>
      <c r="F372">
        <v>3000006190</v>
      </c>
      <c r="G372" t="s">
        <v>1970</v>
      </c>
      <c r="H372" t="s">
        <v>1971</v>
      </c>
      <c r="I372" s="1">
        <v>5552</v>
      </c>
      <c r="J372" s="1">
        <v>-5552</v>
      </c>
      <c r="K372">
        <v>0</v>
      </c>
      <c r="L372" t="s">
        <v>7478</v>
      </c>
      <c r="M372">
        <v>400002098</v>
      </c>
      <c r="N372" t="s">
        <v>1970</v>
      </c>
      <c r="O372" t="s">
        <v>1970</v>
      </c>
    </row>
    <row r="373" spans="1:15" x14ac:dyDescent="0.25">
      <c r="A373" t="s">
        <v>4</v>
      </c>
      <c r="B373" t="s">
        <v>1546</v>
      </c>
      <c r="C373">
        <v>3000</v>
      </c>
      <c r="D373">
        <v>300000620</v>
      </c>
      <c r="E373">
        <v>0</v>
      </c>
      <c r="F373">
        <v>3000006200</v>
      </c>
      <c r="G373" t="s">
        <v>1972</v>
      </c>
      <c r="H373" t="s">
        <v>1973</v>
      </c>
      <c r="I373" s="1">
        <v>19000</v>
      </c>
      <c r="J373" s="1">
        <v>-19000</v>
      </c>
      <c r="K373">
        <v>0</v>
      </c>
      <c r="L373" t="s">
        <v>7478</v>
      </c>
      <c r="M373">
        <v>400002132</v>
      </c>
      <c r="N373" t="s">
        <v>4839</v>
      </c>
      <c r="O373" t="s">
        <v>1972</v>
      </c>
    </row>
    <row r="374" spans="1:15" x14ac:dyDescent="0.25">
      <c r="A374" t="s">
        <v>4</v>
      </c>
      <c r="B374" t="s">
        <v>1546</v>
      </c>
      <c r="C374">
        <v>3000</v>
      </c>
      <c r="D374">
        <v>300000621</v>
      </c>
      <c r="E374">
        <v>0</v>
      </c>
      <c r="F374">
        <v>3000006210</v>
      </c>
      <c r="G374" t="s">
        <v>1974</v>
      </c>
      <c r="H374" t="s">
        <v>1975</v>
      </c>
      <c r="I374" s="1">
        <v>5022</v>
      </c>
      <c r="J374" s="1">
        <v>-5022</v>
      </c>
      <c r="K374">
        <v>0</v>
      </c>
      <c r="L374" t="s">
        <v>7478</v>
      </c>
      <c r="M374">
        <v>400002130</v>
      </c>
      <c r="N374" t="s">
        <v>1974</v>
      </c>
      <c r="O374" t="s">
        <v>1974</v>
      </c>
    </row>
    <row r="375" spans="1:15" x14ac:dyDescent="0.25">
      <c r="A375" t="s">
        <v>4</v>
      </c>
      <c r="B375" t="s">
        <v>2559</v>
      </c>
      <c r="C375">
        <v>3000</v>
      </c>
      <c r="D375">
        <v>300000738</v>
      </c>
      <c r="E375">
        <v>0</v>
      </c>
      <c r="F375">
        <v>3000007380</v>
      </c>
      <c r="G375" t="s">
        <v>2571</v>
      </c>
      <c r="H375" t="s">
        <v>2573</v>
      </c>
      <c r="I375" s="1">
        <v>11114.32</v>
      </c>
      <c r="J375" s="1">
        <v>-11114.32</v>
      </c>
      <c r="K375">
        <v>0</v>
      </c>
      <c r="L375" t="s">
        <v>7478</v>
      </c>
      <c r="M375">
        <v>400002856</v>
      </c>
      <c r="N375" t="s">
        <v>749</v>
      </c>
      <c r="O375" t="s">
        <v>2571</v>
      </c>
    </row>
    <row r="376" spans="1:15" x14ac:dyDescent="0.25">
      <c r="A376" t="s">
        <v>4</v>
      </c>
      <c r="B376" t="s">
        <v>1546</v>
      </c>
      <c r="C376">
        <v>3000</v>
      </c>
      <c r="D376">
        <v>300000756</v>
      </c>
      <c r="E376">
        <v>0</v>
      </c>
      <c r="F376">
        <v>3000007560</v>
      </c>
      <c r="G376" t="s">
        <v>2003</v>
      </c>
      <c r="H376" t="s">
        <v>2004</v>
      </c>
      <c r="I376" s="1">
        <v>6802458.5099999998</v>
      </c>
      <c r="J376" s="1">
        <v>-6802458.5099999998</v>
      </c>
      <c r="K376">
        <v>0</v>
      </c>
      <c r="L376" t="s">
        <v>7478</v>
      </c>
      <c r="M376">
        <v>400002497</v>
      </c>
      <c r="N376" t="s">
        <v>7480</v>
      </c>
    </row>
    <row r="377" spans="1:15" x14ac:dyDescent="0.25">
      <c r="A377" t="s">
        <v>4</v>
      </c>
      <c r="B377" t="s">
        <v>1031</v>
      </c>
      <c r="C377">
        <v>3000</v>
      </c>
      <c r="D377">
        <v>300000757</v>
      </c>
      <c r="E377">
        <v>0</v>
      </c>
      <c r="F377">
        <v>3000007570</v>
      </c>
      <c r="G377" t="s">
        <v>1032</v>
      </c>
      <c r="H377" t="s">
        <v>1033</v>
      </c>
      <c r="I377" s="1">
        <v>9000</v>
      </c>
      <c r="J377" s="1">
        <v>-9000</v>
      </c>
      <c r="K377">
        <v>0</v>
      </c>
      <c r="L377" t="s">
        <v>7478</v>
      </c>
      <c r="M377">
        <v>400003152</v>
      </c>
      <c r="N377" t="s">
        <v>740</v>
      </c>
      <c r="O377" t="s">
        <v>1032</v>
      </c>
    </row>
    <row r="378" spans="1:15" x14ac:dyDescent="0.25">
      <c r="A378" t="s">
        <v>4</v>
      </c>
      <c r="B378" t="s">
        <v>1031</v>
      </c>
      <c r="C378">
        <v>3000</v>
      </c>
      <c r="D378">
        <v>300000758</v>
      </c>
      <c r="E378">
        <v>0</v>
      </c>
      <c r="F378">
        <v>3000007580</v>
      </c>
      <c r="G378" t="s">
        <v>1032</v>
      </c>
      <c r="H378" t="s">
        <v>1034</v>
      </c>
      <c r="I378" s="1">
        <v>10000</v>
      </c>
      <c r="J378" s="1">
        <v>-10000</v>
      </c>
      <c r="K378">
        <v>0</v>
      </c>
      <c r="L378" t="s">
        <v>7478</v>
      </c>
      <c r="M378">
        <v>400003153</v>
      </c>
      <c r="N378" t="s">
        <v>740</v>
      </c>
      <c r="O378" t="s">
        <v>1032</v>
      </c>
    </row>
    <row r="379" spans="1:15" x14ac:dyDescent="0.25">
      <c r="A379" t="s">
        <v>4</v>
      </c>
      <c r="B379" t="s">
        <v>1031</v>
      </c>
      <c r="C379">
        <v>3000</v>
      </c>
      <c r="D379">
        <v>300000759</v>
      </c>
      <c r="E379">
        <v>0</v>
      </c>
      <c r="F379">
        <v>3000007590</v>
      </c>
      <c r="G379" t="s">
        <v>1032</v>
      </c>
      <c r="H379" t="s">
        <v>1035</v>
      </c>
      <c r="I379" s="1">
        <v>7500</v>
      </c>
      <c r="J379" s="1">
        <v>-7500</v>
      </c>
      <c r="K379">
        <v>0</v>
      </c>
      <c r="L379" t="s">
        <v>7478</v>
      </c>
      <c r="M379">
        <v>400003154</v>
      </c>
      <c r="N379" t="s">
        <v>740</v>
      </c>
      <c r="O379" t="s">
        <v>1032</v>
      </c>
    </row>
    <row r="380" spans="1:15" x14ac:dyDescent="0.25">
      <c r="A380" t="s">
        <v>4</v>
      </c>
      <c r="B380" t="s">
        <v>1031</v>
      </c>
      <c r="C380">
        <v>3000</v>
      </c>
      <c r="D380">
        <v>300000770</v>
      </c>
      <c r="E380">
        <v>0</v>
      </c>
      <c r="F380">
        <v>3000007700</v>
      </c>
      <c r="G380" t="s">
        <v>1032</v>
      </c>
      <c r="H380" t="s">
        <v>1045</v>
      </c>
      <c r="I380" s="1">
        <v>7500</v>
      </c>
      <c r="J380" s="1">
        <v>-7500</v>
      </c>
      <c r="K380">
        <v>0</v>
      </c>
      <c r="L380" t="s">
        <v>7478</v>
      </c>
      <c r="M380">
        <v>400003929</v>
      </c>
      <c r="N380" t="s">
        <v>1032</v>
      </c>
      <c r="O380" t="s">
        <v>1032</v>
      </c>
    </row>
    <row r="381" spans="1:15" x14ac:dyDescent="0.25">
      <c r="A381" t="s">
        <v>4</v>
      </c>
      <c r="B381" t="s">
        <v>1546</v>
      </c>
      <c r="C381">
        <v>3000</v>
      </c>
      <c r="D381">
        <v>300000774</v>
      </c>
      <c r="E381">
        <v>0</v>
      </c>
      <c r="F381">
        <v>3000007740</v>
      </c>
      <c r="G381" t="s">
        <v>2005</v>
      </c>
      <c r="H381" t="s">
        <v>2006</v>
      </c>
      <c r="I381" s="1">
        <v>5700</v>
      </c>
      <c r="J381" s="1">
        <v>-5700</v>
      </c>
      <c r="K381">
        <v>0</v>
      </c>
      <c r="L381" t="s">
        <v>7478</v>
      </c>
      <c r="M381">
        <v>400003606</v>
      </c>
      <c r="N381" t="s">
        <v>7481</v>
      </c>
      <c r="O381" t="s">
        <v>2005</v>
      </c>
    </row>
    <row r="382" spans="1:15" x14ac:dyDescent="0.25">
      <c r="A382" t="s">
        <v>4</v>
      </c>
      <c r="B382" t="s">
        <v>1220</v>
      </c>
      <c r="C382">
        <v>3000</v>
      </c>
      <c r="D382">
        <v>300000818</v>
      </c>
      <c r="E382">
        <v>0</v>
      </c>
      <c r="F382">
        <v>3000008180</v>
      </c>
      <c r="G382" t="s">
        <v>1226</v>
      </c>
      <c r="H382" t="s">
        <v>1228</v>
      </c>
      <c r="I382" s="1">
        <v>976118</v>
      </c>
      <c r="J382" s="1">
        <v>-976118</v>
      </c>
      <c r="K382">
        <v>0</v>
      </c>
      <c r="L382" t="s">
        <v>7478</v>
      </c>
      <c r="M382">
        <v>300000006</v>
      </c>
      <c r="N382" t="s">
        <v>7482</v>
      </c>
      <c r="O382" t="s">
        <v>7482</v>
      </c>
    </row>
    <row r="383" spans="1:15" x14ac:dyDescent="0.25">
      <c r="A383" t="s">
        <v>4</v>
      </c>
      <c r="B383" t="s">
        <v>1220</v>
      </c>
      <c r="C383">
        <v>3000</v>
      </c>
      <c r="D383">
        <v>300000857</v>
      </c>
      <c r="E383">
        <v>0</v>
      </c>
      <c r="F383">
        <v>3000008570</v>
      </c>
      <c r="G383" t="s">
        <v>1226</v>
      </c>
      <c r="H383" t="s">
        <v>1232</v>
      </c>
      <c r="I383" s="1">
        <v>1299070</v>
      </c>
      <c r="J383" s="1">
        <v>-1299070</v>
      </c>
      <c r="K383">
        <v>0</v>
      </c>
      <c r="L383" t="s">
        <v>7478</v>
      </c>
      <c r="M383">
        <v>300000045</v>
      </c>
      <c r="N383" t="s">
        <v>7483</v>
      </c>
      <c r="O383" t="s">
        <v>7483</v>
      </c>
    </row>
    <row r="384" spans="1:15" x14ac:dyDescent="0.25">
      <c r="A384" t="s">
        <v>4</v>
      </c>
      <c r="B384" t="s">
        <v>1220</v>
      </c>
      <c r="C384">
        <v>3000</v>
      </c>
      <c r="D384">
        <v>300000858</v>
      </c>
      <c r="E384">
        <v>0</v>
      </c>
      <c r="F384">
        <v>3000008580</v>
      </c>
      <c r="G384" t="s">
        <v>1226</v>
      </c>
      <c r="H384" t="s">
        <v>1233</v>
      </c>
      <c r="I384" s="1">
        <v>841025</v>
      </c>
      <c r="J384" s="1">
        <v>-841025</v>
      </c>
      <c r="K384">
        <v>0</v>
      </c>
      <c r="L384" t="s">
        <v>7478</v>
      </c>
      <c r="M384">
        <v>300000046</v>
      </c>
      <c r="N384" t="s">
        <v>7484</v>
      </c>
      <c r="O384" t="s">
        <v>7484</v>
      </c>
    </row>
    <row r="385" spans="1:15" x14ac:dyDescent="0.25">
      <c r="A385" t="s">
        <v>4</v>
      </c>
      <c r="B385" t="s">
        <v>1220</v>
      </c>
      <c r="C385">
        <v>3000</v>
      </c>
      <c r="D385">
        <v>300000863</v>
      </c>
      <c r="E385">
        <v>0</v>
      </c>
      <c r="F385">
        <v>3000008630</v>
      </c>
      <c r="G385" t="s">
        <v>1226</v>
      </c>
      <c r="H385" t="s">
        <v>1234</v>
      </c>
      <c r="I385" s="1">
        <v>166320</v>
      </c>
      <c r="J385" s="1">
        <v>-166320</v>
      </c>
      <c r="K385">
        <v>0</v>
      </c>
      <c r="L385" t="s">
        <v>7478</v>
      </c>
      <c r="M385">
        <v>300000051</v>
      </c>
      <c r="N385" t="s">
        <v>7485</v>
      </c>
      <c r="O385" t="s">
        <v>7485</v>
      </c>
    </row>
    <row r="386" spans="1:15" x14ac:dyDescent="0.25">
      <c r="A386" t="s">
        <v>4</v>
      </c>
      <c r="B386" t="s">
        <v>1220</v>
      </c>
      <c r="C386">
        <v>3000</v>
      </c>
      <c r="D386">
        <v>300000888</v>
      </c>
      <c r="E386">
        <v>0</v>
      </c>
      <c r="F386">
        <v>3000008880</v>
      </c>
      <c r="G386" t="s">
        <v>1226</v>
      </c>
      <c r="H386" t="s">
        <v>1236</v>
      </c>
      <c r="I386" s="1">
        <v>6748</v>
      </c>
      <c r="J386" s="1">
        <v>-6748</v>
      </c>
      <c r="K386">
        <v>0</v>
      </c>
      <c r="L386" t="s">
        <v>7478</v>
      </c>
      <c r="M386">
        <v>300000124</v>
      </c>
      <c r="N386" t="s">
        <v>7486</v>
      </c>
      <c r="O386" t="s">
        <v>7486</v>
      </c>
    </row>
    <row r="387" spans="1:15" x14ac:dyDescent="0.25">
      <c r="A387" t="s">
        <v>4</v>
      </c>
      <c r="B387" t="s">
        <v>1546</v>
      </c>
      <c r="C387">
        <v>3000</v>
      </c>
      <c r="D387">
        <v>300000889</v>
      </c>
      <c r="E387">
        <v>0</v>
      </c>
      <c r="F387">
        <v>3000008890</v>
      </c>
      <c r="G387" t="s">
        <v>1226</v>
      </c>
      <c r="H387" t="s">
        <v>2012</v>
      </c>
      <c r="I387" s="1">
        <v>446904</v>
      </c>
      <c r="J387" s="1">
        <v>-446904</v>
      </c>
      <c r="K387">
        <v>0</v>
      </c>
      <c r="L387" t="s">
        <v>7478</v>
      </c>
      <c r="M387">
        <v>300000064</v>
      </c>
      <c r="N387" t="s">
        <v>7487</v>
      </c>
      <c r="O387" t="s">
        <v>7487</v>
      </c>
    </row>
    <row r="388" spans="1:15" x14ac:dyDescent="0.25">
      <c r="A388" t="s">
        <v>4</v>
      </c>
      <c r="B388" t="s">
        <v>1546</v>
      </c>
      <c r="C388">
        <v>3000</v>
      </c>
      <c r="D388">
        <v>300000890</v>
      </c>
      <c r="E388">
        <v>0</v>
      </c>
      <c r="F388">
        <v>3000008900</v>
      </c>
      <c r="G388" t="s">
        <v>1226</v>
      </c>
      <c r="H388" t="s">
        <v>2013</v>
      </c>
      <c r="I388" s="1">
        <v>600588</v>
      </c>
      <c r="J388" s="1">
        <v>-600588</v>
      </c>
      <c r="K388">
        <v>0</v>
      </c>
      <c r="L388" t="s">
        <v>7478</v>
      </c>
      <c r="M388">
        <v>300000066</v>
      </c>
      <c r="N388" t="s">
        <v>7488</v>
      </c>
      <c r="O388" t="s">
        <v>7488</v>
      </c>
    </row>
    <row r="389" spans="1:15" x14ac:dyDescent="0.25">
      <c r="A389" t="s">
        <v>4</v>
      </c>
      <c r="B389" t="s">
        <v>1546</v>
      </c>
      <c r="C389">
        <v>3000</v>
      </c>
      <c r="D389">
        <v>300000891</v>
      </c>
      <c r="E389">
        <v>0</v>
      </c>
      <c r="F389">
        <v>3000008910</v>
      </c>
      <c r="G389" t="s">
        <v>1226</v>
      </c>
      <c r="H389" t="s">
        <v>2014</v>
      </c>
      <c r="I389" s="1">
        <v>808134</v>
      </c>
      <c r="J389" s="1">
        <v>-808134</v>
      </c>
      <c r="K389">
        <v>0</v>
      </c>
      <c r="L389" t="s">
        <v>7478</v>
      </c>
      <c r="M389">
        <v>300000065</v>
      </c>
      <c r="N389" t="s">
        <v>7488</v>
      </c>
      <c r="O389" t="s">
        <v>7488</v>
      </c>
    </row>
    <row r="390" spans="1:15" x14ac:dyDescent="0.25">
      <c r="A390" t="s">
        <v>4</v>
      </c>
      <c r="B390" t="s">
        <v>1546</v>
      </c>
      <c r="C390">
        <v>3000</v>
      </c>
      <c r="D390">
        <v>300000893</v>
      </c>
      <c r="E390">
        <v>0</v>
      </c>
      <c r="F390">
        <v>3000008930</v>
      </c>
      <c r="G390" t="s">
        <v>1226</v>
      </c>
      <c r="H390" t="s">
        <v>2015</v>
      </c>
      <c r="I390" s="1">
        <v>706936</v>
      </c>
      <c r="J390" s="1">
        <v>-706936</v>
      </c>
      <c r="K390">
        <v>0</v>
      </c>
      <c r="L390" t="s">
        <v>7478</v>
      </c>
      <c r="M390">
        <v>300000070</v>
      </c>
      <c r="N390" t="s">
        <v>4925</v>
      </c>
      <c r="O390" t="s">
        <v>4925</v>
      </c>
    </row>
    <row r="391" spans="1:15" x14ac:dyDescent="0.25">
      <c r="A391" t="s">
        <v>4</v>
      </c>
      <c r="B391" t="s">
        <v>1546</v>
      </c>
      <c r="C391">
        <v>3000</v>
      </c>
      <c r="D391">
        <v>300000895</v>
      </c>
      <c r="E391">
        <v>0</v>
      </c>
      <c r="F391">
        <v>3000008950</v>
      </c>
      <c r="G391" t="s">
        <v>1226</v>
      </c>
      <c r="H391" t="s">
        <v>2016</v>
      </c>
      <c r="I391" s="1">
        <v>1973.7</v>
      </c>
      <c r="J391" s="1">
        <v>-1973.7</v>
      </c>
      <c r="K391">
        <v>0</v>
      </c>
      <c r="L391" t="s">
        <v>7478</v>
      </c>
      <c r="M391">
        <v>300000106</v>
      </c>
      <c r="N391" t="s">
        <v>7489</v>
      </c>
      <c r="O391" t="s">
        <v>7489</v>
      </c>
    </row>
    <row r="392" spans="1:15" x14ac:dyDescent="0.25">
      <c r="A392" t="s">
        <v>4</v>
      </c>
      <c r="B392" t="s">
        <v>1546</v>
      </c>
      <c r="C392">
        <v>3000</v>
      </c>
      <c r="D392">
        <v>300000896</v>
      </c>
      <c r="E392">
        <v>0</v>
      </c>
      <c r="F392">
        <v>3000008960</v>
      </c>
      <c r="G392" t="s">
        <v>1226</v>
      </c>
      <c r="H392" t="s">
        <v>2017</v>
      </c>
      <c r="I392" s="1">
        <v>14996.92</v>
      </c>
      <c r="J392" s="1">
        <v>-14996.92</v>
      </c>
      <c r="K392">
        <v>0</v>
      </c>
      <c r="L392" t="s">
        <v>7478</v>
      </c>
      <c r="M392">
        <v>300000107</v>
      </c>
      <c r="N392" t="s">
        <v>1914</v>
      </c>
      <c r="O392" t="s">
        <v>1914</v>
      </c>
    </row>
    <row r="393" spans="1:15" x14ac:dyDescent="0.25">
      <c r="A393" t="s">
        <v>4</v>
      </c>
      <c r="B393" t="s">
        <v>1546</v>
      </c>
      <c r="C393">
        <v>3000</v>
      </c>
      <c r="D393">
        <v>300000897</v>
      </c>
      <c r="E393">
        <v>0</v>
      </c>
      <c r="F393">
        <v>3000008970</v>
      </c>
      <c r="G393" t="s">
        <v>1226</v>
      </c>
      <c r="H393" t="s">
        <v>2018</v>
      </c>
      <c r="I393" s="1">
        <v>29321.54</v>
      </c>
      <c r="J393" s="1">
        <v>-29321.54</v>
      </c>
      <c r="K393">
        <v>0</v>
      </c>
      <c r="L393" t="s">
        <v>7478</v>
      </c>
      <c r="M393">
        <v>300000108</v>
      </c>
      <c r="N393" t="s">
        <v>1914</v>
      </c>
      <c r="O393" t="s">
        <v>1914</v>
      </c>
    </row>
    <row r="394" spans="1:15" x14ac:dyDescent="0.25">
      <c r="A394" t="s">
        <v>4</v>
      </c>
      <c r="B394" t="s">
        <v>1546</v>
      </c>
      <c r="C394">
        <v>3000</v>
      </c>
      <c r="D394">
        <v>300000898</v>
      </c>
      <c r="E394">
        <v>0</v>
      </c>
      <c r="F394">
        <v>3000008980</v>
      </c>
      <c r="G394" t="s">
        <v>1226</v>
      </c>
      <c r="H394" t="s">
        <v>2019</v>
      </c>
      <c r="I394" s="1">
        <v>14500</v>
      </c>
      <c r="J394" s="1">
        <v>-14500</v>
      </c>
      <c r="K394">
        <v>0</v>
      </c>
      <c r="L394" t="s">
        <v>7478</v>
      </c>
      <c r="M394">
        <v>300000112</v>
      </c>
      <c r="N394" t="s">
        <v>7490</v>
      </c>
      <c r="O394" t="s">
        <v>7490</v>
      </c>
    </row>
    <row r="395" spans="1:15" x14ac:dyDescent="0.25">
      <c r="A395" t="s">
        <v>4</v>
      </c>
      <c r="B395" t="s">
        <v>1546</v>
      </c>
      <c r="C395">
        <v>3000</v>
      </c>
      <c r="D395">
        <v>300000899</v>
      </c>
      <c r="E395">
        <v>0</v>
      </c>
      <c r="F395">
        <v>3000008990</v>
      </c>
      <c r="G395" t="s">
        <v>1226</v>
      </c>
      <c r="H395" t="s">
        <v>2020</v>
      </c>
      <c r="I395" s="1">
        <v>152139.01</v>
      </c>
      <c r="J395" s="1">
        <v>-152139.01</v>
      </c>
      <c r="K395">
        <v>0</v>
      </c>
      <c r="L395" t="s">
        <v>7478</v>
      </c>
      <c r="M395">
        <v>300000117</v>
      </c>
      <c r="N395" t="s">
        <v>7491</v>
      </c>
      <c r="O395" t="s">
        <v>7491</v>
      </c>
    </row>
    <row r="396" spans="1:15" x14ac:dyDescent="0.25">
      <c r="A396" t="s">
        <v>4</v>
      </c>
      <c r="B396" t="s">
        <v>1546</v>
      </c>
      <c r="C396">
        <v>3000</v>
      </c>
      <c r="D396">
        <v>300000900</v>
      </c>
      <c r="E396">
        <v>0</v>
      </c>
      <c r="F396">
        <v>3000009000</v>
      </c>
      <c r="G396" t="s">
        <v>1226</v>
      </c>
      <c r="H396" t="s">
        <v>2021</v>
      </c>
      <c r="I396" s="1">
        <v>40271</v>
      </c>
      <c r="J396" s="1">
        <v>-40271</v>
      </c>
      <c r="K396">
        <v>0</v>
      </c>
      <c r="L396" t="s">
        <v>7478</v>
      </c>
      <c r="M396">
        <v>300000119</v>
      </c>
      <c r="N396" t="s">
        <v>2637</v>
      </c>
      <c r="O396" t="s">
        <v>2637</v>
      </c>
    </row>
    <row r="397" spans="1:15" x14ac:dyDescent="0.25">
      <c r="A397" t="s">
        <v>4</v>
      </c>
      <c r="B397" t="s">
        <v>1546</v>
      </c>
      <c r="C397">
        <v>3000</v>
      </c>
      <c r="D397">
        <v>300000901</v>
      </c>
      <c r="E397">
        <v>0</v>
      </c>
      <c r="F397">
        <v>3000009010</v>
      </c>
      <c r="G397" t="s">
        <v>1226</v>
      </c>
      <c r="H397" t="s">
        <v>2022</v>
      </c>
      <c r="I397" s="1">
        <v>777189.68</v>
      </c>
      <c r="J397" s="1">
        <v>-777189.68</v>
      </c>
      <c r="K397">
        <v>0</v>
      </c>
      <c r="L397" t="s">
        <v>7478</v>
      </c>
      <c r="M397">
        <v>300000120</v>
      </c>
      <c r="N397" t="s">
        <v>2637</v>
      </c>
      <c r="O397" t="s">
        <v>2637</v>
      </c>
    </row>
    <row r="398" spans="1:15" x14ac:dyDescent="0.25">
      <c r="A398" t="s">
        <v>4</v>
      </c>
      <c r="B398" t="s">
        <v>1546</v>
      </c>
      <c r="C398">
        <v>3000</v>
      </c>
      <c r="D398">
        <v>300000902</v>
      </c>
      <c r="E398">
        <v>0</v>
      </c>
      <c r="F398">
        <v>3000009020</v>
      </c>
      <c r="G398" t="s">
        <v>1226</v>
      </c>
      <c r="H398" t="s">
        <v>2023</v>
      </c>
      <c r="I398" s="1">
        <v>647334.09</v>
      </c>
      <c r="J398" s="1">
        <v>-647334.09</v>
      </c>
      <c r="K398">
        <v>0</v>
      </c>
      <c r="L398" t="s">
        <v>7478</v>
      </c>
      <c r="M398">
        <v>300000121</v>
      </c>
      <c r="N398" t="s">
        <v>2637</v>
      </c>
      <c r="O398" t="s">
        <v>2637</v>
      </c>
    </row>
    <row r="399" spans="1:15" x14ac:dyDescent="0.25">
      <c r="A399" t="s">
        <v>4</v>
      </c>
      <c r="B399" t="s">
        <v>1546</v>
      </c>
      <c r="C399">
        <v>3000</v>
      </c>
      <c r="D399">
        <v>300000903</v>
      </c>
      <c r="E399">
        <v>0</v>
      </c>
      <c r="F399">
        <v>3000009030</v>
      </c>
      <c r="G399" t="s">
        <v>1226</v>
      </c>
      <c r="H399" t="s">
        <v>2024</v>
      </c>
      <c r="I399" s="1">
        <v>14651</v>
      </c>
      <c r="J399" s="1">
        <v>-14651</v>
      </c>
      <c r="K399">
        <v>0</v>
      </c>
      <c r="L399" t="s">
        <v>7478</v>
      </c>
      <c r="M399">
        <v>300000122</v>
      </c>
      <c r="N399" t="s">
        <v>4832</v>
      </c>
      <c r="O399" t="s">
        <v>4832</v>
      </c>
    </row>
    <row r="400" spans="1:15" x14ac:dyDescent="0.25">
      <c r="A400" t="s">
        <v>4</v>
      </c>
      <c r="B400" t="s">
        <v>1546</v>
      </c>
      <c r="C400">
        <v>3000</v>
      </c>
      <c r="D400">
        <v>300000904</v>
      </c>
      <c r="E400">
        <v>0</v>
      </c>
      <c r="F400">
        <v>3000009040</v>
      </c>
      <c r="G400" t="s">
        <v>1226</v>
      </c>
      <c r="H400" t="s">
        <v>2025</v>
      </c>
      <c r="I400" s="1">
        <v>8475</v>
      </c>
      <c r="J400" s="1">
        <v>-8475</v>
      </c>
      <c r="K400">
        <v>0</v>
      </c>
      <c r="L400" t="s">
        <v>7478</v>
      </c>
      <c r="M400">
        <v>300000123</v>
      </c>
      <c r="N400" t="s">
        <v>1978</v>
      </c>
      <c r="O400" t="s">
        <v>1978</v>
      </c>
    </row>
    <row r="401" spans="1:15" x14ac:dyDescent="0.25">
      <c r="A401" t="s">
        <v>4</v>
      </c>
      <c r="B401" t="s">
        <v>1546</v>
      </c>
      <c r="C401">
        <v>3000</v>
      </c>
      <c r="D401">
        <v>300000905</v>
      </c>
      <c r="E401">
        <v>0</v>
      </c>
      <c r="F401">
        <v>3000009050</v>
      </c>
      <c r="G401" t="s">
        <v>1226</v>
      </c>
      <c r="H401" t="s">
        <v>2026</v>
      </c>
      <c r="I401" s="1">
        <v>796085.62</v>
      </c>
      <c r="J401" s="1">
        <v>-796085.62</v>
      </c>
      <c r="K401">
        <v>0</v>
      </c>
      <c r="L401" t="s">
        <v>7478</v>
      </c>
      <c r="M401">
        <v>300000127</v>
      </c>
      <c r="N401" t="s">
        <v>7492</v>
      </c>
      <c r="O401" t="s">
        <v>7492</v>
      </c>
    </row>
    <row r="402" spans="1:15" x14ac:dyDescent="0.25">
      <c r="A402" t="s">
        <v>4</v>
      </c>
      <c r="B402" t="s">
        <v>1546</v>
      </c>
      <c r="C402">
        <v>3000</v>
      </c>
      <c r="D402">
        <v>300000907</v>
      </c>
      <c r="E402">
        <v>0</v>
      </c>
      <c r="F402">
        <v>3000009070</v>
      </c>
      <c r="G402" t="s">
        <v>1226</v>
      </c>
      <c r="H402" t="s">
        <v>2027</v>
      </c>
      <c r="I402" s="1">
        <v>5625</v>
      </c>
      <c r="J402" s="1">
        <v>-5625</v>
      </c>
      <c r="K402">
        <v>0</v>
      </c>
      <c r="L402" t="s">
        <v>7478</v>
      </c>
      <c r="M402">
        <v>300000140</v>
      </c>
      <c r="N402" t="s">
        <v>2073</v>
      </c>
      <c r="O402" t="s">
        <v>2073</v>
      </c>
    </row>
    <row r="403" spans="1:15" x14ac:dyDescent="0.25">
      <c r="A403" t="s">
        <v>4</v>
      </c>
      <c r="B403" t="s">
        <v>1546</v>
      </c>
      <c r="C403">
        <v>3000</v>
      </c>
      <c r="D403">
        <v>300000908</v>
      </c>
      <c r="E403">
        <v>0</v>
      </c>
      <c r="F403">
        <v>3000009080</v>
      </c>
      <c r="G403" t="s">
        <v>1226</v>
      </c>
      <c r="H403" t="s">
        <v>2028</v>
      </c>
      <c r="I403" s="1">
        <v>9481</v>
      </c>
      <c r="J403" s="1">
        <v>-9481</v>
      </c>
      <c r="K403">
        <v>0</v>
      </c>
      <c r="L403" t="s">
        <v>7478</v>
      </c>
      <c r="M403">
        <v>300000142</v>
      </c>
      <c r="N403" t="s">
        <v>7493</v>
      </c>
      <c r="O403" t="s">
        <v>7493</v>
      </c>
    </row>
    <row r="404" spans="1:15" x14ac:dyDescent="0.25">
      <c r="A404" t="s">
        <v>4</v>
      </c>
      <c r="B404" t="s">
        <v>1546</v>
      </c>
      <c r="C404">
        <v>3000</v>
      </c>
      <c r="D404">
        <v>300000909</v>
      </c>
      <c r="E404">
        <v>0</v>
      </c>
      <c r="F404">
        <v>3000009090</v>
      </c>
      <c r="G404" t="s">
        <v>1226</v>
      </c>
      <c r="H404" t="s">
        <v>2029</v>
      </c>
      <c r="I404" s="1">
        <v>8500</v>
      </c>
      <c r="J404" s="1">
        <v>-8500</v>
      </c>
      <c r="K404">
        <v>0</v>
      </c>
      <c r="L404" t="s">
        <v>7478</v>
      </c>
      <c r="M404">
        <v>300000146</v>
      </c>
      <c r="N404" t="s">
        <v>1055</v>
      </c>
      <c r="O404" t="s">
        <v>1055</v>
      </c>
    </row>
    <row r="405" spans="1:15" x14ac:dyDescent="0.25">
      <c r="A405" t="s">
        <v>4</v>
      </c>
      <c r="B405" t="s">
        <v>1220</v>
      </c>
      <c r="C405">
        <v>3000</v>
      </c>
      <c r="D405">
        <v>300000922</v>
      </c>
      <c r="E405">
        <v>0</v>
      </c>
      <c r="F405">
        <v>3000009220</v>
      </c>
      <c r="G405" t="s">
        <v>1226</v>
      </c>
      <c r="H405" t="s">
        <v>1237</v>
      </c>
      <c r="I405" s="1">
        <v>135398.17000000001</v>
      </c>
      <c r="J405" s="1">
        <v>-135398.17000000001</v>
      </c>
      <c r="K405">
        <v>0</v>
      </c>
      <c r="L405" t="s">
        <v>7478</v>
      </c>
      <c r="M405">
        <v>300000087</v>
      </c>
      <c r="N405" t="s">
        <v>7494</v>
      </c>
      <c r="O405" t="s">
        <v>7494</v>
      </c>
    </row>
    <row r="406" spans="1:15" x14ac:dyDescent="0.25">
      <c r="A406" t="s">
        <v>4</v>
      </c>
      <c r="B406" t="s">
        <v>1220</v>
      </c>
      <c r="C406">
        <v>3000</v>
      </c>
      <c r="D406">
        <v>300000924</v>
      </c>
      <c r="E406">
        <v>0</v>
      </c>
      <c r="F406">
        <v>3000009240</v>
      </c>
      <c r="G406" t="s">
        <v>1226</v>
      </c>
      <c r="H406" t="s">
        <v>1238</v>
      </c>
      <c r="I406" s="1">
        <v>268245.12</v>
      </c>
      <c r="J406" s="1">
        <v>-268245.12</v>
      </c>
      <c r="K406">
        <v>0</v>
      </c>
      <c r="L406" t="s">
        <v>7478</v>
      </c>
      <c r="M406">
        <v>300000090</v>
      </c>
      <c r="N406" t="s">
        <v>7495</v>
      </c>
      <c r="O406" t="s">
        <v>7495</v>
      </c>
    </row>
    <row r="407" spans="1:15" x14ac:dyDescent="0.25">
      <c r="A407" t="s">
        <v>4</v>
      </c>
      <c r="B407" t="s">
        <v>1220</v>
      </c>
      <c r="C407">
        <v>3000</v>
      </c>
      <c r="D407">
        <v>300000926</v>
      </c>
      <c r="E407">
        <v>0</v>
      </c>
      <c r="F407">
        <v>3000009260</v>
      </c>
      <c r="G407" t="s">
        <v>1226</v>
      </c>
      <c r="H407" t="s">
        <v>1239</v>
      </c>
      <c r="I407" s="1">
        <v>326994.93</v>
      </c>
      <c r="J407" s="1">
        <v>-326994.93</v>
      </c>
      <c r="K407">
        <v>0</v>
      </c>
      <c r="L407" t="s">
        <v>7478</v>
      </c>
      <c r="M407">
        <v>300000130</v>
      </c>
      <c r="N407" t="s">
        <v>7496</v>
      </c>
      <c r="O407" t="s">
        <v>7496</v>
      </c>
    </row>
    <row r="408" spans="1:15" x14ac:dyDescent="0.25">
      <c r="A408" t="s">
        <v>4</v>
      </c>
      <c r="B408" t="s">
        <v>1220</v>
      </c>
      <c r="C408">
        <v>3000</v>
      </c>
      <c r="D408">
        <v>300000928</v>
      </c>
      <c r="E408">
        <v>0</v>
      </c>
      <c r="F408">
        <v>3000009280</v>
      </c>
      <c r="G408" t="s">
        <v>1226</v>
      </c>
      <c r="H408" t="s">
        <v>1240</v>
      </c>
      <c r="I408" s="1">
        <v>45562.87</v>
      </c>
      <c r="J408" s="1">
        <v>-45562.87</v>
      </c>
      <c r="K408">
        <v>0</v>
      </c>
      <c r="L408" t="s">
        <v>7478</v>
      </c>
      <c r="M408">
        <v>300000114</v>
      </c>
      <c r="N408" t="s">
        <v>2885</v>
      </c>
      <c r="O408" t="s">
        <v>2885</v>
      </c>
    </row>
    <row r="409" spans="1:15" x14ac:dyDescent="0.25">
      <c r="A409" t="s">
        <v>4</v>
      </c>
      <c r="B409" t="s">
        <v>1220</v>
      </c>
      <c r="C409">
        <v>3000</v>
      </c>
      <c r="D409">
        <v>300000929</v>
      </c>
      <c r="E409">
        <v>0</v>
      </c>
      <c r="F409">
        <v>3000009290</v>
      </c>
      <c r="G409" t="s">
        <v>1226</v>
      </c>
      <c r="H409" t="s">
        <v>1241</v>
      </c>
      <c r="I409" s="1">
        <v>11082.3</v>
      </c>
      <c r="J409" s="1">
        <v>-11082.3</v>
      </c>
      <c r="K409">
        <v>0</v>
      </c>
      <c r="L409" t="s">
        <v>7478</v>
      </c>
      <c r="M409">
        <v>300000115</v>
      </c>
      <c r="N409" t="s">
        <v>2885</v>
      </c>
      <c r="O409" t="s">
        <v>2885</v>
      </c>
    </row>
    <row r="410" spans="1:15" x14ac:dyDescent="0.25">
      <c r="A410" t="s">
        <v>4</v>
      </c>
      <c r="B410" t="s">
        <v>1220</v>
      </c>
      <c r="C410">
        <v>3000</v>
      </c>
      <c r="D410">
        <v>300000932</v>
      </c>
      <c r="E410">
        <v>0</v>
      </c>
      <c r="F410">
        <v>3000009320</v>
      </c>
      <c r="G410" t="s">
        <v>1226</v>
      </c>
      <c r="H410" t="s">
        <v>1242</v>
      </c>
      <c r="I410" s="1">
        <v>105707.1</v>
      </c>
      <c r="J410" s="1">
        <v>-105707.1</v>
      </c>
      <c r="K410">
        <v>0</v>
      </c>
      <c r="L410" t="s">
        <v>7478</v>
      </c>
      <c r="M410">
        <v>300000093</v>
      </c>
      <c r="N410" t="s">
        <v>7495</v>
      </c>
      <c r="O410" t="s">
        <v>7495</v>
      </c>
    </row>
    <row r="411" spans="1:15" x14ac:dyDescent="0.25">
      <c r="A411" t="s">
        <v>4</v>
      </c>
      <c r="B411" t="s">
        <v>1220</v>
      </c>
      <c r="C411">
        <v>3000</v>
      </c>
      <c r="D411">
        <v>300000933</v>
      </c>
      <c r="E411">
        <v>0</v>
      </c>
      <c r="F411">
        <v>3000009330</v>
      </c>
      <c r="G411" t="s">
        <v>1226</v>
      </c>
      <c r="H411" t="s">
        <v>1243</v>
      </c>
      <c r="I411" s="1">
        <v>89765.42</v>
      </c>
      <c r="J411" s="1">
        <v>-89765.42</v>
      </c>
      <c r="K411">
        <v>0</v>
      </c>
      <c r="L411" t="s">
        <v>7478</v>
      </c>
      <c r="M411">
        <v>300000094</v>
      </c>
      <c r="N411" t="s">
        <v>7495</v>
      </c>
      <c r="O411" t="s">
        <v>7495</v>
      </c>
    </row>
    <row r="412" spans="1:15" x14ac:dyDescent="0.25">
      <c r="A412" t="s">
        <v>4</v>
      </c>
      <c r="B412" t="s">
        <v>1220</v>
      </c>
      <c r="C412">
        <v>3000</v>
      </c>
      <c r="D412">
        <v>300000937</v>
      </c>
      <c r="E412">
        <v>0</v>
      </c>
      <c r="F412">
        <v>3000009370</v>
      </c>
      <c r="G412" t="s">
        <v>1226</v>
      </c>
      <c r="H412" t="s">
        <v>1244</v>
      </c>
      <c r="I412" s="1">
        <v>128623.51</v>
      </c>
      <c r="J412" s="1">
        <v>-128623.51</v>
      </c>
      <c r="K412">
        <v>0</v>
      </c>
      <c r="L412" t="s">
        <v>7478</v>
      </c>
      <c r="M412">
        <v>300000109</v>
      </c>
      <c r="N412" t="s">
        <v>7497</v>
      </c>
      <c r="O412" t="s">
        <v>7497</v>
      </c>
    </row>
    <row r="413" spans="1:15" x14ac:dyDescent="0.25">
      <c r="A413" t="s">
        <v>4</v>
      </c>
      <c r="B413" t="s">
        <v>1220</v>
      </c>
      <c r="C413">
        <v>3000</v>
      </c>
      <c r="D413">
        <v>300000944</v>
      </c>
      <c r="E413">
        <v>1</v>
      </c>
      <c r="F413">
        <v>3000009441</v>
      </c>
      <c r="G413" t="s">
        <v>1226</v>
      </c>
      <c r="H413" t="s">
        <v>1245</v>
      </c>
      <c r="I413">
        <v>999</v>
      </c>
      <c r="J413">
        <v>-999</v>
      </c>
      <c r="K413">
        <v>0</v>
      </c>
      <c r="L413" t="s">
        <v>7478</v>
      </c>
      <c r="M413">
        <v>300000069</v>
      </c>
      <c r="N413" t="s">
        <v>7498</v>
      </c>
      <c r="O413" t="s">
        <v>7498</v>
      </c>
    </row>
    <row r="414" spans="1:15" x14ac:dyDescent="0.25">
      <c r="A414" t="s">
        <v>4</v>
      </c>
      <c r="B414" t="s">
        <v>1220</v>
      </c>
      <c r="C414">
        <v>3000</v>
      </c>
      <c r="D414">
        <v>300000945</v>
      </c>
      <c r="E414">
        <v>0</v>
      </c>
      <c r="F414">
        <v>3000009450</v>
      </c>
      <c r="G414" t="s">
        <v>1226</v>
      </c>
      <c r="H414" t="s">
        <v>1246</v>
      </c>
      <c r="I414" s="1">
        <v>148948</v>
      </c>
      <c r="J414" s="1">
        <v>-148948</v>
      </c>
      <c r="K414">
        <v>0</v>
      </c>
      <c r="L414" t="s">
        <v>7478</v>
      </c>
      <c r="M414">
        <v>300000077</v>
      </c>
      <c r="N414" t="s">
        <v>7499</v>
      </c>
      <c r="O414" t="s">
        <v>7499</v>
      </c>
    </row>
    <row r="415" spans="1:15" x14ac:dyDescent="0.25">
      <c r="A415" t="s">
        <v>4</v>
      </c>
      <c r="B415" t="s">
        <v>1220</v>
      </c>
      <c r="C415">
        <v>3000</v>
      </c>
      <c r="D415">
        <v>300000946</v>
      </c>
      <c r="E415">
        <v>0</v>
      </c>
      <c r="F415">
        <v>3000009460</v>
      </c>
      <c r="G415" t="s">
        <v>1226</v>
      </c>
      <c r="H415" t="s">
        <v>1247</v>
      </c>
      <c r="I415" s="1">
        <v>61050</v>
      </c>
      <c r="J415" s="1">
        <v>-61050</v>
      </c>
      <c r="K415">
        <v>0</v>
      </c>
      <c r="L415" t="s">
        <v>7478</v>
      </c>
      <c r="M415">
        <v>300000079</v>
      </c>
      <c r="N415" t="s">
        <v>7500</v>
      </c>
      <c r="O415" t="s">
        <v>7500</v>
      </c>
    </row>
    <row r="416" spans="1:15" x14ac:dyDescent="0.25">
      <c r="A416" t="s">
        <v>4</v>
      </c>
      <c r="B416" t="s">
        <v>1220</v>
      </c>
      <c r="C416">
        <v>3000</v>
      </c>
      <c r="D416">
        <v>300000954</v>
      </c>
      <c r="E416">
        <v>0</v>
      </c>
      <c r="F416">
        <v>3000009540</v>
      </c>
      <c r="G416" t="s">
        <v>1226</v>
      </c>
      <c r="H416" t="s">
        <v>1248</v>
      </c>
      <c r="I416" s="1">
        <v>260000</v>
      </c>
      <c r="J416" s="1">
        <v>-260000</v>
      </c>
      <c r="K416">
        <v>0</v>
      </c>
      <c r="L416" t="s">
        <v>7478</v>
      </c>
      <c r="M416">
        <v>300000072</v>
      </c>
      <c r="N416" t="s">
        <v>2738</v>
      </c>
      <c r="O416" t="s">
        <v>2738</v>
      </c>
    </row>
    <row r="417" spans="1:15" x14ac:dyDescent="0.25">
      <c r="A417" t="s">
        <v>4</v>
      </c>
      <c r="B417" t="s">
        <v>1546</v>
      </c>
      <c r="C417">
        <v>3000</v>
      </c>
      <c r="D417">
        <v>300000956</v>
      </c>
      <c r="E417">
        <v>0</v>
      </c>
      <c r="F417">
        <v>3000009560</v>
      </c>
      <c r="G417" t="s">
        <v>1226</v>
      </c>
      <c r="H417" t="s">
        <v>2030</v>
      </c>
      <c r="I417" s="1">
        <v>5400</v>
      </c>
      <c r="J417" s="1">
        <v>-5400</v>
      </c>
      <c r="K417">
        <v>0</v>
      </c>
      <c r="L417" t="s">
        <v>7478</v>
      </c>
      <c r="M417">
        <v>300000128</v>
      </c>
      <c r="N417" t="s">
        <v>7501</v>
      </c>
      <c r="O417" t="s">
        <v>7501</v>
      </c>
    </row>
    <row r="418" spans="1:15" x14ac:dyDescent="0.25">
      <c r="A418" t="s">
        <v>4</v>
      </c>
      <c r="B418" t="s">
        <v>1546</v>
      </c>
      <c r="C418">
        <v>3000</v>
      </c>
      <c r="D418">
        <v>300000957</v>
      </c>
      <c r="E418">
        <v>0</v>
      </c>
      <c r="F418">
        <v>3000009570</v>
      </c>
      <c r="G418" t="s">
        <v>1226</v>
      </c>
      <c r="H418" t="s">
        <v>2031</v>
      </c>
      <c r="I418" s="1">
        <v>8220</v>
      </c>
      <c r="J418" s="1">
        <v>-8220</v>
      </c>
      <c r="K418">
        <v>0</v>
      </c>
      <c r="L418" t="s">
        <v>7478</v>
      </c>
      <c r="M418">
        <v>300000125</v>
      </c>
      <c r="N418" t="s">
        <v>7502</v>
      </c>
      <c r="O418" t="s">
        <v>7502</v>
      </c>
    </row>
    <row r="419" spans="1:15" x14ac:dyDescent="0.25">
      <c r="A419" t="s">
        <v>4</v>
      </c>
      <c r="B419" t="s">
        <v>1546</v>
      </c>
      <c r="C419">
        <v>3000</v>
      </c>
      <c r="D419">
        <v>300000964</v>
      </c>
      <c r="E419">
        <v>0</v>
      </c>
      <c r="F419">
        <v>3000009640</v>
      </c>
      <c r="G419" t="s">
        <v>2032</v>
      </c>
      <c r="H419" t="s">
        <v>2033</v>
      </c>
      <c r="I419">
        <v>910</v>
      </c>
      <c r="J419">
        <v>-910</v>
      </c>
      <c r="K419">
        <v>0</v>
      </c>
      <c r="L419" t="s">
        <v>7478</v>
      </c>
      <c r="M419">
        <v>300000964</v>
      </c>
      <c r="O419" t="s">
        <v>2032</v>
      </c>
    </row>
    <row r="420" spans="1:15" x14ac:dyDescent="0.25">
      <c r="A420" t="s">
        <v>4</v>
      </c>
      <c r="B420" t="s">
        <v>1546</v>
      </c>
      <c r="C420">
        <v>3000</v>
      </c>
      <c r="D420">
        <v>300000965</v>
      </c>
      <c r="E420">
        <v>0</v>
      </c>
      <c r="F420">
        <v>3000009650</v>
      </c>
      <c r="G420" t="s">
        <v>2034</v>
      </c>
      <c r="H420" t="s">
        <v>2035</v>
      </c>
      <c r="I420">
        <v>520</v>
      </c>
      <c r="J420">
        <v>-520</v>
      </c>
      <c r="K420">
        <v>0</v>
      </c>
      <c r="L420" t="s">
        <v>7478</v>
      </c>
      <c r="M420">
        <v>300000965</v>
      </c>
      <c r="O420" t="s">
        <v>2034</v>
      </c>
    </row>
    <row r="421" spans="1:15" x14ac:dyDescent="0.25">
      <c r="A421" t="s">
        <v>4</v>
      </c>
      <c r="B421" t="s">
        <v>1546</v>
      </c>
      <c r="C421">
        <v>3000</v>
      </c>
      <c r="D421">
        <v>300000966</v>
      </c>
      <c r="E421">
        <v>0</v>
      </c>
      <c r="F421">
        <v>3000009660</v>
      </c>
      <c r="G421" t="s">
        <v>2036</v>
      </c>
      <c r="H421" t="s">
        <v>2037</v>
      </c>
      <c r="I421">
        <v>340</v>
      </c>
      <c r="J421">
        <v>-340</v>
      </c>
      <c r="K421">
        <v>0</v>
      </c>
      <c r="L421" t="s">
        <v>7478</v>
      </c>
      <c r="M421">
        <v>300000966</v>
      </c>
      <c r="O421" t="s">
        <v>2036</v>
      </c>
    </row>
    <row r="422" spans="1:15" x14ac:dyDescent="0.25">
      <c r="A422" t="s">
        <v>4</v>
      </c>
      <c r="B422" t="s">
        <v>1546</v>
      </c>
      <c r="C422">
        <v>3000</v>
      </c>
      <c r="D422">
        <v>300000967</v>
      </c>
      <c r="E422">
        <v>0</v>
      </c>
      <c r="F422">
        <v>3000009670</v>
      </c>
      <c r="G422" t="s">
        <v>2038</v>
      </c>
      <c r="H422" t="s">
        <v>2039</v>
      </c>
      <c r="I422" s="1">
        <v>2033</v>
      </c>
      <c r="J422" s="1">
        <v>-2033</v>
      </c>
      <c r="K422">
        <v>0</v>
      </c>
      <c r="L422" t="s">
        <v>7478</v>
      </c>
      <c r="M422">
        <v>300000967</v>
      </c>
      <c r="O422" t="s">
        <v>2038</v>
      </c>
    </row>
    <row r="423" spans="1:15" x14ac:dyDescent="0.25">
      <c r="A423" t="s">
        <v>4</v>
      </c>
      <c r="B423" t="s">
        <v>1546</v>
      </c>
      <c r="C423">
        <v>3000</v>
      </c>
      <c r="D423">
        <v>300000968</v>
      </c>
      <c r="E423">
        <v>0</v>
      </c>
      <c r="F423">
        <v>3000009680</v>
      </c>
      <c r="G423" t="s">
        <v>2038</v>
      </c>
      <c r="H423" t="s">
        <v>2033</v>
      </c>
      <c r="I423">
        <v>915</v>
      </c>
      <c r="J423">
        <v>-915</v>
      </c>
      <c r="K423">
        <v>0</v>
      </c>
      <c r="L423" t="s">
        <v>7478</v>
      </c>
      <c r="M423">
        <v>300000968</v>
      </c>
      <c r="O423" t="s">
        <v>2038</v>
      </c>
    </row>
    <row r="424" spans="1:15" x14ac:dyDescent="0.25">
      <c r="A424" t="s">
        <v>4</v>
      </c>
      <c r="B424" t="s">
        <v>1546</v>
      </c>
      <c r="C424">
        <v>3000</v>
      </c>
      <c r="D424">
        <v>300000969</v>
      </c>
      <c r="E424">
        <v>0</v>
      </c>
      <c r="F424">
        <v>3000009690</v>
      </c>
      <c r="G424" t="s">
        <v>2040</v>
      </c>
      <c r="H424" t="s">
        <v>2041</v>
      </c>
      <c r="I424" s="1">
        <v>6588</v>
      </c>
      <c r="J424" s="1">
        <v>-6588</v>
      </c>
      <c r="K424">
        <v>0</v>
      </c>
      <c r="L424" t="s">
        <v>7478</v>
      </c>
      <c r="M424">
        <v>300000969</v>
      </c>
      <c r="O424" t="s">
        <v>2040</v>
      </c>
    </row>
    <row r="425" spans="1:15" x14ac:dyDescent="0.25">
      <c r="A425" t="s">
        <v>4</v>
      </c>
      <c r="B425" t="s">
        <v>1546</v>
      </c>
      <c r="C425">
        <v>3000</v>
      </c>
      <c r="D425">
        <v>300000970</v>
      </c>
      <c r="E425">
        <v>0</v>
      </c>
      <c r="F425">
        <v>3000009700</v>
      </c>
      <c r="G425" t="s">
        <v>2042</v>
      </c>
      <c r="H425" t="s">
        <v>2035</v>
      </c>
      <c r="I425">
        <v>475</v>
      </c>
      <c r="J425">
        <v>-475</v>
      </c>
      <c r="K425">
        <v>0</v>
      </c>
      <c r="L425" t="s">
        <v>7478</v>
      </c>
      <c r="M425">
        <v>300000970</v>
      </c>
      <c r="O425" t="s">
        <v>2042</v>
      </c>
    </row>
    <row r="426" spans="1:15" x14ac:dyDescent="0.25">
      <c r="A426" t="s">
        <v>4</v>
      </c>
      <c r="B426" t="s">
        <v>1546</v>
      </c>
      <c r="C426">
        <v>3000</v>
      </c>
      <c r="D426">
        <v>300000971</v>
      </c>
      <c r="E426">
        <v>0</v>
      </c>
      <c r="F426">
        <v>3000009710</v>
      </c>
      <c r="G426" t="s">
        <v>2043</v>
      </c>
      <c r="H426" t="s">
        <v>2044</v>
      </c>
      <c r="I426" s="1">
        <v>10090</v>
      </c>
      <c r="J426" s="1">
        <v>-10090</v>
      </c>
      <c r="K426">
        <v>0</v>
      </c>
      <c r="L426" t="s">
        <v>7478</v>
      </c>
      <c r="M426">
        <v>300000971</v>
      </c>
      <c r="O426" t="s">
        <v>2043</v>
      </c>
    </row>
    <row r="427" spans="1:15" x14ac:dyDescent="0.25">
      <c r="A427" t="s">
        <v>4</v>
      </c>
      <c r="B427" t="s">
        <v>1546</v>
      </c>
      <c r="C427">
        <v>3000</v>
      </c>
      <c r="D427">
        <v>300000972</v>
      </c>
      <c r="E427">
        <v>0</v>
      </c>
      <c r="F427">
        <v>3000009720</v>
      </c>
      <c r="G427" t="s">
        <v>2045</v>
      </c>
      <c r="H427" t="s">
        <v>2039</v>
      </c>
      <c r="I427">
        <v>937</v>
      </c>
      <c r="J427">
        <v>-937</v>
      </c>
      <c r="K427">
        <v>0</v>
      </c>
      <c r="L427" t="s">
        <v>7478</v>
      </c>
      <c r="M427">
        <v>300000972</v>
      </c>
      <c r="O427" t="s">
        <v>2045</v>
      </c>
    </row>
    <row r="428" spans="1:15" x14ac:dyDescent="0.25">
      <c r="A428" t="s">
        <v>4</v>
      </c>
      <c r="B428" t="s">
        <v>1546</v>
      </c>
      <c r="C428">
        <v>3000</v>
      </c>
      <c r="D428">
        <v>300000973</v>
      </c>
      <c r="E428">
        <v>0</v>
      </c>
      <c r="F428">
        <v>3000009730</v>
      </c>
      <c r="G428" t="s">
        <v>2045</v>
      </c>
      <c r="H428" t="s">
        <v>2033</v>
      </c>
      <c r="I428" s="1">
        <v>2666</v>
      </c>
      <c r="J428" s="1">
        <v>-2666</v>
      </c>
      <c r="K428">
        <v>0</v>
      </c>
      <c r="L428" t="s">
        <v>7478</v>
      </c>
      <c r="M428">
        <v>300000973</v>
      </c>
      <c r="O428" t="s">
        <v>2045</v>
      </c>
    </row>
    <row r="429" spans="1:15" x14ac:dyDescent="0.25">
      <c r="A429" t="s">
        <v>4</v>
      </c>
      <c r="B429" t="s">
        <v>1546</v>
      </c>
      <c r="C429">
        <v>3000</v>
      </c>
      <c r="D429">
        <v>300000974</v>
      </c>
      <c r="E429">
        <v>0</v>
      </c>
      <c r="F429">
        <v>3000009740</v>
      </c>
      <c r="G429" t="s">
        <v>2046</v>
      </c>
      <c r="H429" t="s">
        <v>2047</v>
      </c>
      <c r="I429" s="1">
        <v>5000</v>
      </c>
      <c r="J429" s="1">
        <v>-5000</v>
      </c>
      <c r="K429">
        <v>0</v>
      </c>
      <c r="L429" t="s">
        <v>7478</v>
      </c>
      <c r="M429">
        <v>300000974</v>
      </c>
      <c r="O429" t="s">
        <v>2046</v>
      </c>
    </row>
    <row r="430" spans="1:15" x14ac:dyDescent="0.25">
      <c r="A430" t="s">
        <v>4</v>
      </c>
      <c r="B430" t="s">
        <v>1546</v>
      </c>
      <c r="C430">
        <v>3000</v>
      </c>
      <c r="D430">
        <v>300000975</v>
      </c>
      <c r="E430">
        <v>0</v>
      </c>
      <c r="F430">
        <v>3000009750</v>
      </c>
      <c r="G430" t="s">
        <v>2048</v>
      </c>
      <c r="H430" t="s">
        <v>2044</v>
      </c>
      <c r="I430" s="1">
        <v>4084</v>
      </c>
      <c r="J430" s="1">
        <v>-4084</v>
      </c>
      <c r="K430">
        <v>0</v>
      </c>
      <c r="L430" t="s">
        <v>7478</v>
      </c>
      <c r="M430">
        <v>300000975</v>
      </c>
      <c r="O430" t="s">
        <v>2048</v>
      </c>
    </row>
    <row r="431" spans="1:15" x14ac:dyDescent="0.25">
      <c r="A431" t="s">
        <v>4</v>
      </c>
      <c r="B431" t="s">
        <v>1546</v>
      </c>
      <c r="C431">
        <v>3000</v>
      </c>
      <c r="D431">
        <v>300000976</v>
      </c>
      <c r="E431">
        <v>0</v>
      </c>
      <c r="F431">
        <v>3000009760</v>
      </c>
      <c r="G431" t="s">
        <v>2049</v>
      </c>
      <c r="H431" t="s">
        <v>2035</v>
      </c>
      <c r="I431" s="1">
        <v>1141</v>
      </c>
      <c r="J431" s="1">
        <v>-1141</v>
      </c>
      <c r="K431">
        <v>0</v>
      </c>
      <c r="L431" t="s">
        <v>7478</v>
      </c>
      <c r="M431">
        <v>300000976</v>
      </c>
      <c r="O431" t="s">
        <v>2049</v>
      </c>
    </row>
    <row r="432" spans="1:15" x14ac:dyDescent="0.25">
      <c r="A432" t="s">
        <v>4</v>
      </c>
      <c r="B432" t="s">
        <v>1546</v>
      </c>
      <c r="C432">
        <v>3000</v>
      </c>
      <c r="D432">
        <v>300000977</v>
      </c>
      <c r="E432">
        <v>0</v>
      </c>
      <c r="F432">
        <v>3000009770</v>
      </c>
      <c r="G432" t="s">
        <v>2050</v>
      </c>
      <c r="H432" t="s">
        <v>2041</v>
      </c>
      <c r="I432" s="1">
        <v>1394</v>
      </c>
      <c r="J432" s="1">
        <v>-1394</v>
      </c>
      <c r="K432">
        <v>0</v>
      </c>
      <c r="L432" t="s">
        <v>7478</v>
      </c>
      <c r="M432">
        <v>300000977</v>
      </c>
      <c r="O432" t="s">
        <v>2050</v>
      </c>
    </row>
    <row r="433" spans="1:15" x14ac:dyDescent="0.25">
      <c r="A433" t="s">
        <v>4</v>
      </c>
      <c r="B433" t="s">
        <v>1546</v>
      </c>
      <c r="C433">
        <v>3000</v>
      </c>
      <c r="D433">
        <v>300000978</v>
      </c>
      <c r="E433">
        <v>0</v>
      </c>
      <c r="F433">
        <v>3000009780</v>
      </c>
      <c r="G433" t="s">
        <v>2051</v>
      </c>
      <c r="H433" t="s">
        <v>2033</v>
      </c>
      <c r="I433">
        <v>925</v>
      </c>
      <c r="J433">
        <v>-925</v>
      </c>
      <c r="K433">
        <v>0</v>
      </c>
      <c r="L433" t="s">
        <v>7478</v>
      </c>
      <c r="M433">
        <v>300000978</v>
      </c>
      <c r="O433" t="s">
        <v>2051</v>
      </c>
    </row>
    <row r="434" spans="1:15" x14ac:dyDescent="0.25">
      <c r="A434" t="s">
        <v>4</v>
      </c>
      <c r="B434" t="s">
        <v>1546</v>
      </c>
      <c r="C434">
        <v>3000</v>
      </c>
      <c r="D434">
        <v>300000979</v>
      </c>
      <c r="E434">
        <v>0</v>
      </c>
      <c r="F434">
        <v>3000009790</v>
      </c>
      <c r="G434" t="s">
        <v>2052</v>
      </c>
      <c r="H434" t="s">
        <v>2044</v>
      </c>
      <c r="I434" s="1">
        <v>1773</v>
      </c>
      <c r="J434" s="1">
        <v>-1773</v>
      </c>
      <c r="K434">
        <v>0</v>
      </c>
      <c r="L434" t="s">
        <v>7478</v>
      </c>
      <c r="M434">
        <v>300000979</v>
      </c>
      <c r="O434" t="s">
        <v>2052</v>
      </c>
    </row>
    <row r="435" spans="1:15" x14ac:dyDescent="0.25">
      <c r="A435" t="s">
        <v>4</v>
      </c>
      <c r="B435" t="s">
        <v>1546</v>
      </c>
      <c r="C435">
        <v>3000</v>
      </c>
      <c r="D435">
        <v>300000980</v>
      </c>
      <c r="E435">
        <v>0</v>
      </c>
      <c r="F435">
        <v>3000009800</v>
      </c>
      <c r="G435" t="s">
        <v>2053</v>
      </c>
      <c r="H435" t="s">
        <v>2054</v>
      </c>
      <c r="I435" s="1">
        <v>20591</v>
      </c>
      <c r="J435" s="1">
        <v>-20591</v>
      </c>
      <c r="K435">
        <v>0</v>
      </c>
      <c r="L435" t="s">
        <v>7478</v>
      </c>
      <c r="M435">
        <v>300000980</v>
      </c>
      <c r="O435" t="s">
        <v>2053</v>
      </c>
    </row>
    <row r="436" spans="1:15" x14ac:dyDescent="0.25">
      <c r="A436" t="s">
        <v>4</v>
      </c>
      <c r="B436" t="s">
        <v>1546</v>
      </c>
      <c r="C436">
        <v>3000</v>
      </c>
      <c r="D436">
        <v>300000981</v>
      </c>
      <c r="E436">
        <v>0</v>
      </c>
      <c r="F436">
        <v>3000009810</v>
      </c>
      <c r="G436" t="s">
        <v>2055</v>
      </c>
      <c r="H436" t="s">
        <v>2056</v>
      </c>
      <c r="I436" s="1">
        <v>7500</v>
      </c>
      <c r="J436" s="1">
        <v>-7500</v>
      </c>
      <c r="K436">
        <v>0</v>
      </c>
      <c r="L436" t="s">
        <v>7478</v>
      </c>
      <c r="M436">
        <v>300000981</v>
      </c>
      <c r="O436" t="s">
        <v>2055</v>
      </c>
    </row>
    <row r="437" spans="1:15" x14ac:dyDescent="0.25">
      <c r="A437" t="s">
        <v>4</v>
      </c>
      <c r="B437" t="s">
        <v>1546</v>
      </c>
      <c r="C437">
        <v>3000</v>
      </c>
      <c r="D437">
        <v>300000982</v>
      </c>
      <c r="E437">
        <v>0</v>
      </c>
      <c r="F437">
        <v>3000009820</v>
      </c>
      <c r="G437" t="s">
        <v>2057</v>
      </c>
      <c r="H437" t="s">
        <v>2058</v>
      </c>
      <c r="I437" s="1">
        <v>8700</v>
      </c>
      <c r="J437" s="1">
        <v>-8700</v>
      </c>
      <c r="K437">
        <v>0</v>
      </c>
      <c r="L437" t="s">
        <v>7478</v>
      </c>
      <c r="M437">
        <v>300000982</v>
      </c>
      <c r="O437" t="s">
        <v>2057</v>
      </c>
    </row>
    <row r="438" spans="1:15" x14ac:dyDescent="0.25">
      <c r="A438" t="s">
        <v>4</v>
      </c>
      <c r="B438" t="s">
        <v>1546</v>
      </c>
      <c r="C438">
        <v>3000</v>
      </c>
      <c r="D438">
        <v>300000985</v>
      </c>
      <c r="E438">
        <v>0</v>
      </c>
      <c r="F438">
        <v>3000009850</v>
      </c>
      <c r="G438" t="s">
        <v>1822</v>
      </c>
      <c r="H438" t="s">
        <v>2059</v>
      </c>
      <c r="I438" s="1">
        <v>6030</v>
      </c>
      <c r="J438" s="1">
        <v>-6030</v>
      </c>
      <c r="K438">
        <v>0</v>
      </c>
      <c r="L438" t="s">
        <v>7478</v>
      </c>
      <c r="M438">
        <v>300000985</v>
      </c>
      <c r="O438" t="s">
        <v>1822</v>
      </c>
    </row>
    <row r="439" spans="1:15" x14ac:dyDescent="0.25">
      <c r="A439" t="s">
        <v>4</v>
      </c>
      <c r="B439" t="s">
        <v>1546</v>
      </c>
      <c r="C439">
        <v>3000</v>
      </c>
      <c r="D439">
        <v>300000986</v>
      </c>
      <c r="E439">
        <v>0</v>
      </c>
      <c r="F439">
        <v>3000009860</v>
      </c>
      <c r="G439" t="s">
        <v>2060</v>
      </c>
      <c r="H439" t="s">
        <v>2061</v>
      </c>
      <c r="I439" s="1">
        <v>6030</v>
      </c>
      <c r="J439" s="1">
        <v>-6030</v>
      </c>
      <c r="K439">
        <v>0</v>
      </c>
      <c r="L439" t="s">
        <v>7478</v>
      </c>
      <c r="M439">
        <v>300000986</v>
      </c>
      <c r="O439" t="s">
        <v>2060</v>
      </c>
    </row>
    <row r="440" spans="1:15" x14ac:dyDescent="0.25">
      <c r="A440" t="s">
        <v>4</v>
      </c>
      <c r="B440" t="s">
        <v>1546</v>
      </c>
      <c r="C440">
        <v>3000</v>
      </c>
      <c r="D440">
        <v>300000987</v>
      </c>
      <c r="E440">
        <v>0</v>
      </c>
      <c r="F440">
        <v>3000009870</v>
      </c>
      <c r="G440" t="s">
        <v>1906</v>
      </c>
      <c r="H440" t="s">
        <v>2062</v>
      </c>
      <c r="I440" s="1">
        <v>5880</v>
      </c>
      <c r="J440" s="1">
        <v>-5880</v>
      </c>
      <c r="K440">
        <v>0</v>
      </c>
      <c r="L440" t="s">
        <v>7478</v>
      </c>
      <c r="M440">
        <v>300000987</v>
      </c>
      <c r="O440" t="s">
        <v>1906</v>
      </c>
    </row>
    <row r="441" spans="1:15" x14ac:dyDescent="0.25">
      <c r="A441" t="s">
        <v>4</v>
      </c>
      <c r="B441" t="s">
        <v>1187</v>
      </c>
      <c r="C441">
        <v>3000</v>
      </c>
      <c r="D441">
        <v>300001003</v>
      </c>
      <c r="E441">
        <v>0</v>
      </c>
      <c r="F441">
        <v>3000010030</v>
      </c>
      <c r="G441" t="s">
        <v>1188</v>
      </c>
      <c r="H441" t="s">
        <v>1189</v>
      </c>
      <c r="I441" s="1">
        <v>7754</v>
      </c>
      <c r="J441" s="1">
        <v>-7754</v>
      </c>
      <c r="K441">
        <v>0</v>
      </c>
      <c r="L441" t="s">
        <v>7478</v>
      </c>
      <c r="M441">
        <v>300001003</v>
      </c>
      <c r="O441" t="s">
        <v>1188</v>
      </c>
    </row>
    <row r="442" spans="1:15" x14ac:dyDescent="0.25">
      <c r="A442" t="s">
        <v>4</v>
      </c>
      <c r="B442" t="s">
        <v>1187</v>
      </c>
      <c r="C442">
        <v>3000</v>
      </c>
      <c r="D442">
        <v>300001007</v>
      </c>
      <c r="E442">
        <v>0</v>
      </c>
      <c r="F442">
        <v>3000010070</v>
      </c>
      <c r="G442" t="s">
        <v>1191</v>
      </c>
      <c r="H442" t="s">
        <v>1192</v>
      </c>
      <c r="I442" s="1">
        <v>6180</v>
      </c>
      <c r="J442" s="1">
        <v>-6180</v>
      </c>
      <c r="K442">
        <v>0</v>
      </c>
      <c r="L442" t="s">
        <v>7478</v>
      </c>
      <c r="M442">
        <v>300001007</v>
      </c>
      <c r="O442" t="s">
        <v>1191</v>
      </c>
    </row>
    <row r="443" spans="1:15" x14ac:dyDescent="0.25">
      <c r="A443" t="s">
        <v>4</v>
      </c>
      <c r="B443" t="s">
        <v>1546</v>
      </c>
      <c r="C443">
        <v>3000</v>
      </c>
      <c r="D443">
        <v>300001020</v>
      </c>
      <c r="E443">
        <v>0</v>
      </c>
      <c r="F443">
        <v>3000010200</v>
      </c>
      <c r="G443" t="s">
        <v>2063</v>
      </c>
      <c r="H443" t="s">
        <v>2064</v>
      </c>
      <c r="I443" s="1">
        <v>11001</v>
      </c>
      <c r="J443" s="1">
        <v>-11001</v>
      </c>
      <c r="K443">
        <v>0</v>
      </c>
      <c r="L443" t="s">
        <v>7478</v>
      </c>
      <c r="M443">
        <v>300001020</v>
      </c>
      <c r="O443" t="s">
        <v>2063</v>
      </c>
    </row>
    <row r="444" spans="1:15" x14ac:dyDescent="0.25">
      <c r="A444" t="s">
        <v>4</v>
      </c>
      <c r="B444" t="s">
        <v>1546</v>
      </c>
      <c r="C444">
        <v>3000</v>
      </c>
      <c r="D444">
        <v>300001021</v>
      </c>
      <c r="E444">
        <v>0</v>
      </c>
      <c r="F444">
        <v>3000010210</v>
      </c>
      <c r="G444" t="s">
        <v>2065</v>
      </c>
      <c r="H444" t="s">
        <v>2066</v>
      </c>
      <c r="I444" s="1">
        <v>6973</v>
      </c>
      <c r="J444" s="1">
        <v>-6973</v>
      </c>
      <c r="K444">
        <v>0</v>
      </c>
      <c r="L444" t="s">
        <v>7478</v>
      </c>
      <c r="M444">
        <v>300001021</v>
      </c>
      <c r="O444" t="s">
        <v>2065</v>
      </c>
    </row>
    <row r="445" spans="1:15" x14ac:dyDescent="0.25">
      <c r="A445" t="s">
        <v>4</v>
      </c>
      <c r="B445" t="s">
        <v>1546</v>
      </c>
      <c r="C445">
        <v>3000</v>
      </c>
      <c r="D445">
        <v>300001022</v>
      </c>
      <c r="E445">
        <v>0</v>
      </c>
      <c r="F445">
        <v>3000010220</v>
      </c>
      <c r="G445" t="s">
        <v>2067</v>
      </c>
      <c r="H445" t="s">
        <v>2068</v>
      </c>
      <c r="I445" s="1">
        <v>40069.629999999997</v>
      </c>
      <c r="J445" s="1">
        <v>-40069.629999999997</v>
      </c>
      <c r="K445">
        <v>0</v>
      </c>
      <c r="L445" t="s">
        <v>7478</v>
      </c>
      <c r="M445">
        <v>300001022</v>
      </c>
      <c r="O445" t="s">
        <v>2067</v>
      </c>
    </row>
    <row r="446" spans="1:15" x14ac:dyDescent="0.25">
      <c r="A446" t="s">
        <v>4</v>
      </c>
      <c r="B446" t="s">
        <v>1546</v>
      </c>
      <c r="C446">
        <v>3000</v>
      </c>
      <c r="D446">
        <v>300001023</v>
      </c>
      <c r="E446">
        <v>0</v>
      </c>
      <c r="F446">
        <v>3000010230</v>
      </c>
      <c r="G446" t="s">
        <v>2069</v>
      </c>
      <c r="H446" t="s">
        <v>2070</v>
      </c>
      <c r="I446" s="1">
        <v>62433.38</v>
      </c>
      <c r="J446" s="1">
        <v>-62433.38</v>
      </c>
      <c r="K446">
        <v>0</v>
      </c>
      <c r="L446" t="s">
        <v>7478</v>
      </c>
      <c r="M446">
        <v>300001023</v>
      </c>
      <c r="O446" t="s">
        <v>2069</v>
      </c>
    </row>
    <row r="447" spans="1:15" x14ac:dyDescent="0.25">
      <c r="A447" t="s">
        <v>4</v>
      </c>
      <c r="B447" t="s">
        <v>2634</v>
      </c>
      <c r="C447">
        <v>3000</v>
      </c>
      <c r="D447">
        <v>300001024</v>
      </c>
      <c r="E447">
        <v>0</v>
      </c>
      <c r="F447">
        <v>3000010240</v>
      </c>
      <c r="G447" t="s">
        <v>2637</v>
      </c>
      <c r="H447" t="s">
        <v>2638</v>
      </c>
      <c r="I447" s="1">
        <v>91817</v>
      </c>
      <c r="J447" s="1">
        <v>-91817</v>
      </c>
      <c r="K447">
        <v>0</v>
      </c>
      <c r="L447" t="s">
        <v>7478</v>
      </c>
      <c r="M447">
        <v>300001024</v>
      </c>
      <c r="O447" t="s">
        <v>2637</v>
      </c>
    </row>
    <row r="448" spans="1:15" x14ac:dyDescent="0.25">
      <c r="A448" t="s">
        <v>4</v>
      </c>
      <c r="B448" t="s">
        <v>2806</v>
      </c>
      <c r="C448">
        <v>3000</v>
      </c>
      <c r="D448">
        <v>300001025</v>
      </c>
      <c r="E448">
        <v>0</v>
      </c>
      <c r="F448">
        <v>3000010250</v>
      </c>
      <c r="G448" t="s">
        <v>2807</v>
      </c>
      <c r="H448" t="s">
        <v>2808</v>
      </c>
      <c r="I448" s="1">
        <v>1100</v>
      </c>
      <c r="J448" s="1">
        <v>-1100</v>
      </c>
      <c r="K448">
        <v>0</v>
      </c>
      <c r="L448" t="s">
        <v>7478</v>
      </c>
      <c r="M448">
        <v>300001025</v>
      </c>
      <c r="O448" t="s">
        <v>2807</v>
      </c>
    </row>
    <row r="449" spans="1:15" x14ac:dyDescent="0.25">
      <c r="A449" t="s">
        <v>4</v>
      </c>
      <c r="B449" t="s">
        <v>1546</v>
      </c>
      <c r="C449">
        <v>3000</v>
      </c>
      <c r="D449">
        <v>300001037</v>
      </c>
      <c r="E449">
        <v>0</v>
      </c>
      <c r="F449">
        <v>3000010370</v>
      </c>
      <c r="G449" t="s">
        <v>2071</v>
      </c>
      <c r="H449" t="s">
        <v>2072</v>
      </c>
      <c r="I449" s="1">
        <v>45406</v>
      </c>
      <c r="J449" s="1">
        <v>-45406</v>
      </c>
      <c r="K449">
        <v>0</v>
      </c>
      <c r="L449" t="s">
        <v>7478</v>
      </c>
      <c r="M449">
        <v>300001037</v>
      </c>
      <c r="O449" t="s">
        <v>2071</v>
      </c>
    </row>
    <row r="450" spans="1:15" x14ac:dyDescent="0.25">
      <c r="A450" t="s">
        <v>4</v>
      </c>
      <c r="B450" t="s">
        <v>2634</v>
      </c>
      <c r="C450">
        <v>3000</v>
      </c>
      <c r="D450">
        <v>300001038</v>
      </c>
      <c r="E450">
        <v>0</v>
      </c>
      <c r="F450">
        <v>3000010380</v>
      </c>
      <c r="G450" t="s">
        <v>2639</v>
      </c>
      <c r="H450" t="s">
        <v>2638</v>
      </c>
      <c r="I450" s="1">
        <v>143881</v>
      </c>
      <c r="J450" s="1">
        <v>-143881</v>
      </c>
      <c r="K450">
        <v>0</v>
      </c>
      <c r="L450" t="s">
        <v>7478</v>
      </c>
      <c r="M450">
        <v>300001038</v>
      </c>
      <c r="O450" t="s">
        <v>2639</v>
      </c>
    </row>
    <row r="451" spans="1:15" x14ac:dyDescent="0.25">
      <c r="A451" t="s">
        <v>4</v>
      </c>
      <c r="B451" t="s">
        <v>501</v>
      </c>
      <c r="C451">
        <v>3000</v>
      </c>
      <c r="D451">
        <v>300001058</v>
      </c>
      <c r="E451">
        <v>0</v>
      </c>
      <c r="F451">
        <v>3000010580</v>
      </c>
      <c r="G451" t="s">
        <v>293</v>
      </c>
      <c r="H451" t="s">
        <v>503</v>
      </c>
      <c r="I451" s="1">
        <v>6850</v>
      </c>
      <c r="J451" s="1">
        <v>-6850</v>
      </c>
      <c r="K451">
        <v>0</v>
      </c>
      <c r="L451" t="s">
        <v>7478</v>
      </c>
      <c r="M451">
        <v>300001058</v>
      </c>
      <c r="O451" t="s">
        <v>293</v>
      </c>
    </row>
    <row r="452" spans="1:15" x14ac:dyDescent="0.25">
      <c r="A452" t="s">
        <v>4</v>
      </c>
      <c r="B452" t="s">
        <v>508</v>
      </c>
      <c r="C452">
        <v>3000</v>
      </c>
      <c r="D452">
        <v>300001079</v>
      </c>
      <c r="E452">
        <v>0</v>
      </c>
      <c r="F452">
        <v>3000010790</v>
      </c>
      <c r="G452" t="s">
        <v>511</v>
      </c>
      <c r="H452" t="s">
        <v>512</v>
      </c>
      <c r="I452" s="1">
        <v>5280</v>
      </c>
      <c r="J452" s="1">
        <v>-5280</v>
      </c>
      <c r="K452">
        <v>0</v>
      </c>
      <c r="L452" t="s">
        <v>7478</v>
      </c>
      <c r="M452">
        <v>400005556</v>
      </c>
      <c r="N452" t="s">
        <v>511</v>
      </c>
      <c r="O452" t="s">
        <v>511</v>
      </c>
    </row>
    <row r="453" spans="1:15" x14ac:dyDescent="0.25">
      <c r="A453" t="s">
        <v>4</v>
      </c>
      <c r="B453" t="s">
        <v>1546</v>
      </c>
      <c r="C453">
        <v>3000</v>
      </c>
      <c r="D453">
        <v>300001133</v>
      </c>
      <c r="E453">
        <v>0</v>
      </c>
      <c r="F453">
        <v>3000011330</v>
      </c>
      <c r="G453" t="s">
        <v>1084</v>
      </c>
      <c r="H453" t="s">
        <v>2085</v>
      </c>
      <c r="I453" s="1">
        <v>439640.26</v>
      </c>
      <c r="J453" s="1">
        <v>-439640.26</v>
      </c>
      <c r="K453">
        <v>0</v>
      </c>
      <c r="L453" t="s">
        <v>7478</v>
      </c>
      <c r="M453">
        <v>400004157</v>
      </c>
      <c r="N453" t="s">
        <v>2584</v>
      </c>
      <c r="O453" t="s">
        <v>1084</v>
      </c>
    </row>
    <row r="454" spans="1:15" x14ac:dyDescent="0.25">
      <c r="A454" t="s">
        <v>4</v>
      </c>
      <c r="B454" t="s">
        <v>1546</v>
      </c>
      <c r="C454">
        <v>3000</v>
      </c>
      <c r="D454">
        <v>300001133</v>
      </c>
      <c r="E454">
        <v>1</v>
      </c>
      <c r="F454">
        <v>3000011331</v>
      </c>
      <c r="G454" t="s">
        <v>1084</v>
      </c>
      <c r="H454" t="s">
        <v>2086</v>
      </c>
      <c r="I454" s="1">
        <v>356088</v>
      </c>
      <c r="J454" s="1">
        <v>-356088</v>
      </c>
      <c r="K454">
        <v>0</v>
      </c>
      <c r="L454" t="s">
        <v>7478</v>
      </c>
      <c r="M454">
        <v>400004157</v>
      </c>
      <c r="N454" t="s">
        <v>2584</v>
      </c>
      <c r="O454" t="s">
        <v>1084</v>
      </c>
    </row>
    <row r="455" spans="1:15" x14ac:dyDescent="0.25">
      <c r="A455" t="s">
        <v>4</v>
      </c>
      <c r="B455" t="s">
        <v>1546</v>
      </c>
      <c r="C455">
        <v>3000</v>
      </c>
      <c r="D455">
        <v>300001162</v>
      </c>
      <c r="E455">
        <v>0</v>
      </c>
      <c r="F455">
        <v>3000011620</v>
      </c>
      <c r="G455" t="s">
        <v>2089</v>
      </c>
      <c r="H455" t="s">
        <v>2090</v>
      </c>
      <c r="I455" s="1">
        <v>11328066.279999999</v>
      </c>
      <c r="J455" s="1">
        <v>-11328066.279999999</v>
      </c>
      <c r="K455">
        <v>0</v>
      </c>
      <c r="L455" t="s">
        <v>7478</v>
      </c>
      <c r="M455">
        <v>400007272</v>
      </c>
      <c r="N455" t="s">
        <v>2089</v>
      </c>
      <c r="O455" t="s">
        <v>2089</v>
      </c>
    </row>
    <row r="456" spans="1:15" x14ac:dyDescent="0.25">
      <c r="A456" t="s">
        <v>4</v>
      </c>
      <c r="B456" t="s">
        <v>2249</v>
      </c>
      <c r="C456">
        <v>3000</v>
      </c>
      <c r="D456">
        <v>300001249</v>
      </c>
      <c r="E456">
        <v>0</v>
      </c>
      <c r="F456">
        <v>3000012490</v>
      </c>
      <c r="G456" t="s">
        <v>2390</v>
      </c>
      <c r="H456" t="s">
        <v>2391</v>
      </c>
      <c r="I456" s="1">
        <v>22891.71</v>
      </c>
      <c r="J456" s="1">
        <v>-22891.71</v>
      </c>
      <c r="K456">
        <v>0</v>
      </c>
      <c r="L456" t="s">
        <v>7478</v>
      </c>
      <c r="M456">
        <v>400009821</v>
      </c>
      <c r="N456" t="s">
        <v>2390</v>
      </c>
      <c r="O456" t="s">
        <v>2390</v>
      </c>
    </row>
    <row r="457" spans="1:15" x14ac:dyDescent="0.25">
      <c r="A457" t="s">
        <v>4</v>
      </c>
      <c r="B457" t="s">
        <v>394</v>
      </c>
      <c r="C457">
        <v>3000</v>
      </c>
      <c r="D457">
        <v>300001308</v>
      </c>
      <c r="E457">
        <v>0</v>
      </c>
      <c r="F457">
        <v>3000013080</v>
      </c>
      <c r="G457" t="s">
        <v>399</v>
      </c>
      <c r="H457" t="s">
        <v>400</v>
      </c>
      <c r="I457" s="1">
        <v>6448</v>
      </c>
      <c r="J457" s="1">
        <v>-6448</v>
      </c>
      <c r="K457">
        <v>0</v>
      </c>
      <c r="L457" t="s">
        <v>7478</v>
      </c>
      <c r="M457">
        <v>400011665</v>
      </c>
      <c r="N457" t="s">
        <v>7503</v>
      </c>
      <c r="O457" t="s">
        <v>399</v>
      </c>
    </row>
    <row r="458" spans="1:15" x14ac:dyDescent="0.25">
      <c r="A458" t="s">
        <v>4</v>
      </c>
      <c r="B458" t="s">
        <v>1546</v>
      </c>
      <c r="C458">
        <v>3000</v>
      </c>
      <c r="D458">
        <v>300001603</v>
      </c>
      <c r="E458">
        <v>0</v>
      </c>
      <c r="F458">
        <v>3000016030</v>
      </c>
      <c r="G458" t="s">
        <v>2118</v>
      </c>
      <c r="H458" t="s">
        <v>2119</v>
      </c>
      <c r="I458" s="1">
        <v>6388</v>
      </c>
      <c r="J458" s="1">
        <v>-6388</v>
      </c>
      <c r="K458">
        <v>0</v>
      </c>
      <c r="L458" t="s">
        <v>7478</v>
      </c>
      <c r="M458">
        <v>400017329</v>
      </c>
      <c r="N458" t="s">
        <v>7504</v>
      </c>
      <c r="O458" t="s">
        <v>2118</v>
      </c>
    </row>
    <row r="459" spans="1:15" x14ac:dyDescent="0.25">
      <c r="A459" t="s">
        <v>4</v>
      </c>
      <c r="B459" t="s">
        <v>1436</v>
      </c>
      <c r="C459">
        <v>3000</v>
      </c>
      <c r="D459">
        <v>300001612</v>
      </c>
      <c r="E459">
        <v>0</v>
      </c>
      <c r="F459">
        <v>3000016120</v>
      </c>
      <c r="G459" t="s">
        <v>1437</v>
      </c>
      <c r="H459" t="s">
        <v>1438</v>
      </c>
      <c r="I459" s="1">
        <v>6967.28</v>
      </c>
      <c r="J459" s="1">
        <v>-6967.28</v>
      </c>
      <c r="K459">
        <v>0</v>
      </c>
      <c r="L459" t="s">
        <v>7478</v>
      </c>
      <c r="M459">
        <v>400017672</v>
      </c>
      <c r="N459" t="s">
        <v>1437</v>
      </c>
      <c r="O459" t="s">
        <v>1437</v>
      </c>
    </row>
    <row r="460" spans="1:15" x14ac:dyDescent="0.25">
      <c r="A460" t="s">
        <v>4</v>
      </c>
      <c r="B460" t="s">
        <v>367</v>
      </c>
      <c r="C460">
        <v>3000</v>
      </c>
      <c r="D460">
        <v>300001621</v>
      </c>
      <c r="E460">
        <v>0</v>
      </c>
      <c r="F460">
        <v>3000016210</v>
      </c>
      <c r="G460" t="s">
        <v>371</v>
      </c>
      <c r="H460" t="s">
        <v>372</v>
      </c>
      <c r="I460" s="1">
        <v>15375.33</v>
      </c>
      <c r="J460" s="1">
        <v>-15375.33</v>
      </c>
      <c r="K460">
        <v>0</v>
      </c>
      <c r="L460" t="s">
        <v>7478</v>
      </c>
      <c r="M460">
        <v>400017867</v>
      </c>
      <c r="N460" t="s">
        <v>371</v>
      </c>
      <c r="O460" t="s">
        <v>371</v>
      </c>
    </row>
    <row r="461" spans="1:15" x14ac:dyDescent="0.25">
      <c r="A461" t="s">
        <v>4</v>
      </c>
      <c r="B461" t="s">
        <v>2614</v>
      </c>
      <c r="C461">
        <v>3000</v>
      </c>
      <c r="D461">
        <v>300001651</v>
      </c>
      <c r="E461">
        <v>0</v>
      </c>
      <c r="F461">
        <v>3000016510</v>
      </c>
      <c r="G461" t="s">
        <v>916</v>
      </c>
      <c r="H461" t="s">
        <v>2620</v>
      </c>
      <c r="I461" s="1">
        <v>154006.03</v>
      </c>
      <c r="J461" s="1">
        <v>-154006.03</v>
      </c>
      <c r="K461">
        <v>0</v>
      </c>
      <c r="L461" t="s">
        <v>7478</v>
      </c>
      <c r="M461">
        <v>400018439</v>
      </c>
      <c r="N461" t="s">
        <v>916</v>
      </c>
      <c r="O461" t="s">
        <v>916</v>
      </c>
    </row>
    <row r="462" spans="1:15" x14ac:dyDescent="0.25">
      <c r="A462" t="s">
        <v>4</v>
      </c>
      <c r="B462" t="s">
        <v>985</v>
      </c>
      <c r="C462">
        <v>3000</v>
      </c>
      <c r="D462">
        <v>300001657</v>
      </c>
      <c r="E462">
        <v>0</v>
      </c>
      <c r="F462">
        <v>3000016570</v>
      </c>
      <c r="G462" t="s">
        <v>990</v>
      </c>
      <c r="H462" t="s">
        <v>991</v>
      </c>
      <c r="I462" s="1">
        <v>85267.34</v>
      </c>
      <c r="J462" s="1">
        <v>-85267.34</v>
      </c>
      <c r="K462">
        <v>0</v>
      </c>
      <c r="L462" t="s">
        <v>7478</v>
      </c>
      <c r="M462">
        <v>400018534</v>
      </c>
      <c r="N462" t="s">
        <v>990</v>
      </c>
      <c r="O462" t="s">
        <v>990</v>
      </c>
    </row>
    <row r="463" spans="1:15" x14ac:dyDescent="0.25">
      <c r="A463" t="s">
        <v>4</v>
      </c>
      <c r="B463" t="s">
        <v>985</v>
      </c>
      <c r="C463">
        <v>3000</v>
      </c>
      <c r="D463">
        <v>300001657</v>
      </c>
      <c r="E463">
        <v>1</v>
      </c>
      <c r="F463">
        <v>3000016571</v>
      </c>
      <c r="G463" t="s">
        <v>990</v>
      </c>
      <c r="H463" t="s">
        <v>992</v>
      </c>
      <c r="I463" s="1">
        <v>43036.46</v>
      </c>
      <c r="J463" s="1">
        <v>-43036.46</v>
      </c>
      <c r="K463">
        <v>0</v>
      </c>
      <c r="L463" t="s">
        <v>7478</v>
      </c>
      <c r="M463">
        <v>400018534</v>
      </c>
      <c r="N463" t="s">
        <v>990</v>
      </c>
      <c r="O463" t="s">
        <v>990</v>
      </c>
    </row>
    <row r="464" spans="1:15" x14ac:dyDescent="0.25">
      <c r="A464" t="s">
        <v>4</v>
      </c>
      <c r="B464" t="s">
        <v>2657</v>
      </c>
      <c r="C464">
        <v>3000</v>
      </c>
      <c r="D464">
        <v>300001659</v>
      </c>
      <c r="E464">
        <v>0</v>
      </c>
      <c r="F464">
        <v>3000016590</v>
      </c>
      <c r="G464" t="s">
        <v>1472</v>
      </c>
      <c r="H464" t="s">
        <v>2662</v>
      </c>
      <c r="I464" s="1">
        <v>167160</v>
      </c>
      <c r="J464" s="1">
        <v>-167160</v>
      </c>
      <c r="K464">
        <v>0</v>
      </c>
      <c r="L464" t="s">
        <v>7478</v>
      </c>
      <c r="M464">
        <v>400014573</v>
      </c>
      <c r="N464" t="s">
        <v>3120</v>
      </c>
      <c r="O464" t="s">
        <v>7505</v>
      </c>
    </row>
    <row r="465" spans="1:15" x14ac:dyDescent="0.25">
      <c r="A465" t="s">
        <v>4</v>
      </c>
      <c r="B465" t="s">
        <v>1196</v>
      </c>
      <c r="C465">
        <v>3000</v>
      </c>
      <c r="D465">
        <v>300001679</v>
      </c>
      <c r="E465">
        <v>0</v>
      </c>
      <c r="F465">
        <v>3000016790</v>
      </c>
      <c r="G465" t="s">
        <v>1200</v>
      </c>
      <c r="H465" t="s">
        <v>1201</v>
      </c>
      <c r="I465" s="1">
        <v>8153.09</v>
      </c>
      <c r="J465" s="1">
        <v>-8098.59</v>
      </c>
      <c r="K465">
        <v>54.5</v>
      </c>
      <c r="L465" t="s">
        <v>7478</v>
      </c>
      <c r="M465">
        <v>400018943</v>
      </c>
      <c r="N465" t="s">
        <v>1200</v>
      </c>
      <c r="O465" t="s">
        <v>1200</v>
      </c>
    </row>
    <row r="466" spans="1:15" x14ac:dyDescent="0.25">
      <c r="A466" t="s">
        <v>4</v>
      </c>
      <c r="B466" t="s">
        <v>1187</v>
      </c>
      <c r="C466">
        <v>3000</v>
      </c>
      <c r="D466">
        <v>300001680</v>
      </c>
      <c r="E466">
        <v>0</v>
      </c>
      <c r="F466">
        <v>3000016800</v>
      </c>
      <c r="G466" t="s">
        <v>1000</v>
      </c>
      <c r="H466" t="s">
        <v>1193</v>
      </c>
      <c r="I466" s="1">
        <v>15831.57</v>
      </c>
      <c r="J466" s="1">
        <v>-15485.26</v>
      </c>
      <c r="K466">
        <v>346.31</v>
      </c>
      <c r="L466" t="s">
        <v>7478</v>
      </c>
      <c r="M466">
        <v>400019185</v>
      </c>
      <c r="N466" t="s">
        <v>1000</v>
      </c>
      <c r="O466" t="s">
        <v>1000</v>
      </c>
    </row>
    <row r="467" spans="1:15" x14ac:dyDescent="0.25">
      <c r="A467" t="s">
        <v>4</v>
      </c>
      <c r="B467" t="s">
        <v>999</v>
      </c>
      <c r="C467">
        <v>3000</v>
      </c>
      <c r="D467">
        <v>300001681</v>
      </c>
      <c r="E467">
        <v>0</v>
      </c>
      <c r="F467">
        <v>3000016810</v>
      </c>
      <c r="G467" t="s">
        <v>1000</v>
      </c>
      <c r="H467" t="s">
        <v>1001</v>
      </c>
      <c r="I467" s="1">
        <v>11374.11</v>
      </c>
      <c r="J467" s="1">
        <v>-11125.31</v>
      </c>
      <c r="K467">
        <v>248.8</v>
      </c>
      <c r="L467" t="s">
        <v>7478</v>
      </c>
      <c r="M467">
        <v>400019189</v>
      </c>
      <c r="N467" t="s">
        <v>1000</v>
      </c>
      <c r="O467" t="s">
        <v>1000</v>
      </c>
    </row>
    <row r="468" spans="1:15" x14ac:dyDescent="0.25">
      <c r="A468" t="s">
        <v>4</v>
      </c>
      <c r="B468" t="s">
        <v>900</v>
      </c>
      <c r="C468">
        <v>3000</v>
      </c>
      <c r="D468">
        <v>300001682</v>
      </c>
      <c r="E468">
        <v>0</v>
      </c>
      <c r="F468">
        <v>3000016820</v>
      </c>
      <c r="G468" t="s">
        <v>920</v>
      </c>
      <c r="H468" t="s">
        <v>921</v>
      </c>
      <c r="I468" s="1">
        <v>589559.98</v>
      </c>
      <c r="J468" s="1">
        <v>-575854.64</v>
      </c>
      <c r="K468" s="1">
        <v>13705.34</v>
      </c>
      <c r="L468" t="s">
        <v>7478</v>
      </c>
      <c r="M468">
        <v>400019199</v>
      </c>
      <c r="N468" t="s">
        <v>920</v>
      </c>
      <c r="O468" t="s">
        <v>920</v>
      </c>
    </row>
    <row r="469" spans="1:15" x14ac:dyDescent="0.25">
      <c r="A469" t="s">
        <v>4</v>
      </c>
      <c r="B469" t="s">
        <v>900</v>
      </c>
      <c r="C469">
        <v>3000</v>
      </c>
      <c r="D469">
        <v>300001686</v>
      </c>
      <c r="E469">
        <v>0</v>
      </c>
      <c r="F469">
        <v>3000016860</v>
      </c>
      <c r="G469" t="s">
        <v>922</v>
      </c>
      <c r="H469" t="s">
        <v>923</v>
      </c>
      <c r="I469" s="1">
        <v>1430083.23</v>
      </c>
      <c r="J469" s="1">
        <v>-1394094.53</v>
      </c>
      <c r="K469" s="1">
        <v>35988.699999999997</v>
      </c>
      <c r="L469" t="s">
        <v>7478</v>
      </c>
      <c r="M469">
        <v>400019223</v>
      </c>
      <c r="N469" t="s">
        <v>922</v>
      </c>
      <c r="O469" t="s">
        <v>922</v>
      </c>
    </row>
    <row r="470" spans="1:15" x14ac:dyDescent="0.25">
      <c r="A470" t="s">
        <v>4</v>
      </c>
      <c r="B470" t="s">
        <v>2634</v>
      </c>
      <c r="C470">
        <v>3000</v>
      </c>
      <c r="D470">
        <v>300001687</v>
      </c>
      <c r="E470">
        <v>0</v>
      </c>
      <c r="F470">
        <v>3000016870</v>
      </c>
      <c r="G470" t="s">
        <v>2648</v>
      </c>
      <c r="H470" t="s">
        <v>2649</v>
      </c>
      <c r="I470" s="1">
        <v>289297.5</v>
      </c>
      <c r="J470" s="1">
        <v>-286881.78999999998</v>
      </c>
      <c r="K470" s="1">
        <v>2415.71</v>
      </c>
      <c r="L470" t="s">
        <v>7478</v>
      </c>
      <c r="M470">
        <v>400019031</v>
      </c>
      <c r="N470" t="s">
        <v>2648</v>
      </c>
      <c r="O470" t="s">
        <v>2648</v>
      </c>
    </row>
    <row r="471" spans="1:15" x14ac:dyDescent="0.25">
      <c r="A471" t="s">
        <v>4</v>
      </c>
      <c r="B471" t="s">
        <v>2158</v>
      </c>
      <c r="C471">
        <v>3000</v>
      </c>
      <c r="D471">
        <v>300001689</v>
      </c>
      <c r="E471">
        <v>0</v>
      </c>
      <c r="F471">
        <v>3000016890</v>
      </c>
      <c r="G471" t="s">
        <v>243</v>
      </c>
      <c r="H471" t="s">
        <v>2162</v>
      </c>
      <c r="I471" s="1">
        <v>14008.46</v>
      </c>
      <c r="J471" s="1">
        <v>-14008.46</v>
      </c>
      <c r="K471">
        <v>0</v>
      </c>
      <c r="L471" t="s">
        <v>7478</v>
      </c>
      <c r="M471">
        <v>400019234</v>
      </c>
      <c r="N471" t="s">
        <v>243</v>
      </c>
      <c r="O471" t="s">
        <v>243</v>
      </c>
    </row>
    <row r="472" spans="1:15" x14ac:dyDescent="0.25">
      <c r="A472" t="s">
        <v>4</v>
      </c>
      <c r="B472" t="s">
        <v>2704</v>
      </c>
      <c r="C472">
        <v>3000</v>
      </c>
      <c r="D472">
        <v>300001692</v>
      </c>
      <c r="E472">
        <v>0</v>
      </c>
      <c r="F472">
        <v>3000016920</v>
      </c>
      <c r="G472" t="s">
        <v>2708</v>
      </c>
      <c r="H472" t="s">
        <v>2709</v>
      </c>
      <c r="I472" s="1">
        <v>21265.94</v>
      </c>
      <c r="J472" s="1">
        <v>-21064.74</v>
      </c>
      <c r="K472">
        <v>201.2</v>
      </c>
      <c r="L472" t="s">
        <v>7478</v>
      </c>
      <c r="M472">
        <v>400019108</v>
      </c>
      <c r="N472" t="s">
        <v>2708</v>
      </c>
      <c r="O472" t="s">
        <v>2708</v>
      </c>
    </row>
    <row r="473" spans="1:15" x14ac:dyDescent="0.25">
      <c r="A473" t="s">
        <v>4</v>
      </c>
      <c r="B473" t="s">
        <v>92</v>
      </c>
      <c r="C473">
        <v>3000</v>
      </c>
      <c r="D473">
        <v>300001700</v>
      </c>
      <c r="E473">
        <v>0</v>
      </c>
      <c r="F473">
        <v>3000017000</v>
      </c>
      <c r="G473" t="s">
        <v>141</v>
      </c>
      <c r="H473" t="s">
        <v>142</v>
      </c>
      <c r="I473" s="1">
        <v>6479047.6799999997</v>
      </c>
      <c r="J473" s="1">
        <v>-6257555.6299999999</v>
      </c>
      <c r="K473" s="1">
        <v>221492.05</v>
      </c>
      <c r="L473" t="s">
        <v>7478</v>
      </c>
      <c r="M473">
        <v>400018601</v>
      </c>
      <c r="N473" t="s">
        <v>918</v>
      </c>
      <c r="O473" t="s">
        <v>141</v>
      </c>
    </row>
    <row r="474" spans="1:15" x14ac:dyDescent="0.25">
      <c r="A474" t="s">
        <v>4</v>
      </c>
      <c r="B474" t="s">
        <v>92</v>
      </c>
      <c r="C474">
        <v>3000</v>
      </c>
      <c r="D474">
        <v>300001700</v>
      </c>
      <c r="E474">
        <v>1</v>
      </c>
      <c r="F474">
        <v>3000017001</v>
      </c>
      <c r="G474" t="s">
        <v>141</v>
      </c>
      <c r="H474" t="s">
        <v>142</v>
      </c>
      <c r="I474" s="1">
        <v>132944.98000000001</v>
      </c>
      <c r="J474" s="1">
        <v>-128281.54</v>
      </c>
      <c r="K474" s="1">
        <v>4663.4399999999996</v>
      </c>
      <c r="L474" t="s">
        <v>7478</v>
      </c>
      <c r="M474">
        <v>400018601</v>
      </c>
      <c r="N474" t="s">
        <v>918</v>
      </c>
      <c r="O474" t="s">
        <v>141</v>
      </c>
    </row>
    <row r="475" spans="1:15" x14ac:dyDescent="0.25">
      <c r="A475" t="s">
        <v>4</v>
      </c>
      <c r="B475" t="s">
        <v>2806</v>
      </c>
      <c r="C475">
        <v>3000</v>
      </c>
      <c r="D475">
        <v>300001725</v>
      </c>
      <c r="E475">
        <v>0</v>
      </c>
      <c r="F475">
        <v>3000017250</v>
      </c>
      <c r="G475" t="s">
        <v>2811</v>
      </c>
      <c r="H475" t="s">
        <v>2812</v>
      </c>
      <c r="I475" s="1">
        <v>17663.62</v>
      </c>
      <c r="J475" s="1">
        <v>-16383.61</v>
      </c>
      <c r="K475" s="1">
        <v>1280.01</v>
      </c>
      <c r="L475" t="s">
        <v>7478</v>
      </c>
      <c r="M475">
        <v>400019892</v>
      </c>
      <c r="N475" t="s">
        <v>2811</v>
      </c>
      <c r="O475" t="s">
        <v>2811</v>
      </c>
    </row>
    <row r="476" spans="1:15" x14ac:dyDescent="0.25">
      <c r="A476" t="s">
        <v>4</v>
      </c>
      <c r="B476" t="s">
        <v>2704</v>
      </c>
      <c r="C476">
        <v>3000</v>
      </c>
      <c r="D476">
        <v>300001742</v>
      </c>
      <c r="E476">
        <v>0</v>
      </c>
      <c r="F476">
        <v>3000017420</v>
      </c>
      <c r="G476" t="s">
        <v>2710</v>
      </c>
      <c r="H476" t="s">
        <v>2711</v>
      </c>
      <c r="I476" s="1">
        <v>12916.79</v>
      </c>
      <c r="J476" s="1">
        <v>-11959.54</v>
      </c>
      <c r="K476">
        <v>957.25</v>
      </c>
      <c r="L476" t="s">
        <v>7478</v>
      </c>
      <c r="M476">
        <v>400019941</v>
      </c>
      <c r="N476" t="s">
        <v>2710</v>
      </c>
      <c r="O476" t="s">
        <v>2710</v>
      </c>
    </row>
    <row r="477" spans="1:15" x14ac:dyDescent="0.25">
      <c r="A477" t="s">
        <v>4</v>
      </c>
      <c r="B477" t="s">
        <v>1515</v>
      </c>
      <c r="C477">
        <v>3000</v>
      </c>
      <c r="D477">
        <v>300001745</v>
      </c>
      <c r="E477">
        <v>0</v>
      </c>
      <c r="F477">
        <v>3000017450</v>
      </c>
      <c r="G477" t="s">
        <v>1516</v>
      </c>
      <c r="H477" t="s">
        <v>1517</v>
      </c>
      <c r="I477" s="1">
        <v>6967.28</v>
      </c>
      <c r="J477" s="1">
        <v>-6619.87</v>
      </c>
      <c r="K477">
        <v>347.41</v>
      </c>
      <c r="L477" t="s">
        <v>7478</v>
      </c>
      <c r="M477">
        <v>400018772</v>
      </c>
      <c r="N477" t="s">
        <v>1506</v>
      </c>
      <c r="O477" t="s">
        <v>1506</v>
      </c>
    </row>
    <row r="478" spans="1:15" x14ac:dyDescent="0.25">
      <c r="A478" t="s">
        <v>4</v>
      </c>
      <c r="B478" t="s">
        <v>1508</v>
      </c>
      <c r="C478">
        <v>3000</v>
      </c>
      <c r="D478">
        <v>300001750</v>
      </c>
      <c r="E478">
        <v>0</v>
      </c>
      <c r="F478">
        <v>3000017500</v>
      </c>
      <c r="G478" t="s">
        <v>1509</v>
      </c>
      <c r="H478" t="s">
        <v>1510</v>
      </c>
      <c r="I478" s="1">
        <v>37904</v>
      </c>
      <c r="J478" s="1">
        <v>-37904</v>
      </c>
      <c r="K478">
        <v>0</v>
      </c>
      <c r="L478" t="s">
        <v>7478</v>
      </c>
      <c r="M478">
        <v>400011971</v>
      </c>
      <c r="N478" t="s">
        <v>3562</v>
      </c>
      <c r="O478" t="s">
        <v>7506</v>
      </c>
    </row>
    <row r="479" spans="1:15" x14ac:dyDescent="0.25">
      <c r="A479" t="s">
        <v>4</v>
      </c>
      <c r="B479" t="s">
        <v>1508</v>
      </c>
      <c r="C479">
        <v>3000</v>
      </c>
      <c r="D479">
        <v>300001751</v>
      </c>
      <c r="E479">
        <v>0</v>
      </c>
      <c r="F479">
        <v>3000017510</v>
      </c>
      <c r="G479" t="s">
        <v>1509</v>
      </c>
      <c r="H479" t="s">
        <v>1511</v>
      </c>
      <c r="I479" s="1">
        <v>75272.399999999994</v>
      </c>
      <c r="J479" s="1">
        <v>-75272.23</v>
      </c>
      <c r="K479">
        <v>0.17</v>
      </c>
      <c r="L479" t="s">
        <v>7478</v>
      </c>
      <c r="M479">
        <v>400011800</v>
      </c>
      <c r="N479" t="s">
        <v>4202</v>
      </c>
      <c r="O479" t="s">
        <v>4202</v>
      </c>
    </row>
    <row r="480" spans="1:15" x14ac:dyDescent="0.25">
      <c r="A480" t="s">
        <v>4</v>
      </c>
      <c r="B480" t="s">
        <v>1508</v>
      </c>
      <c r="C480">
        <v>3000</v>
      </c>
      <c r="D480">
        <v>300001752</v>
      </c>
      <c r="E480">
        <v>0</v>
      </c>
      <c r="F480">
        <v>3000017520</v>
      </c>
      <c r="G480" t="s">
        <v>1509</v>
      </c>
      <c r="H480" t="s">
        <v>1512</v>
      </c>
      <c r="I480" s="1">
        <v>108150</v>
      </c>
      <c r="J480" s="1">
        <v>-108149.72</v>
      </c>
      <c r="K480">
        <v>0.28000000000000003</v>
      </c>
      <c r="L480" t="s">
        <v>7478</v>
      </c>
      <c r="M480">
        <v>400013026</v>
      </c>
      <c r="N480" t="s">
        <v>1333</v>
      </c>
      <c r="O480" t="s">
        <v>1333</v>
      </c>
    </row>
    <row r="481" spans="1:15" x14ac:dyDescent="0.25">
      <c r="A481" t="s">
        <v>4</v>
      </c>
      <c r="B481" t="s">
        <v>1508</v>
      </c>
      <c r="C481">
        <v>3000</v>
      </c>
      <c r="D481">
        <v>300001753</v>
      </c>
      <c r="E481">
        <v>0</v>
      </c>
      <c r="F481">
        <v>3000017530</v>
      </c>
      <c r="G481" t="s">
        <v>1509</v>
      </c>
      <c r="H481" t="s">
        <v>1513</v>
      </c>
      <c r="I481" s="1">
        <v>29252</v>
      </c>
      <c r="J481" s="1">
        <v>-29252</v>
      </c>
      <c r="K481">
        <v>0</v>
      </c>
      <c r="L481" t="s">
        <v>7478</v>
      </c>
      <c r="M481">
        <v>400013882</v>
      </c>
      <c r="N481" t="s">
        <v>4436</v>
      </c>
      <c r="O481" t="s">
        <v>4436</v>
      </c>
    </row>
    <row r="482" spans="1:15" x14ac:dyDescent="0.25">
      <c r="A482" t="s">
        <v>4</v>
      </c>
      <c r="B482" t="s">
        <v>1196</v>
      </c>
      <c r="C482">
        <v>3000</v>
      </c>
      <c r="D482">
        <v>300001758</v>
      </c>
      <c r="E482">
        <v>0</v>
      </c>
      <c r="F482">
        <v>3000017580</v>
      </c>
      <c r="G482" t="s">
        <v>1202</v>
      </c>
      <c r="H482" t="s">
        <v>1203</v>
      </c>
      <c r="I482" s="1">
        <v>20708.25</v>
      </c>
      <c r="J482" s="1">
        <v>-19037.400000000001</v>
      </c>
      <c r="K482" s="1">
        <v>1670.85</v>
      </c>
      <c r="L482" t="s">
        <v>7478</v>
      </c>
      <c r="M482">
        <v>400020047</v>
      </c>
      <c r="N482" t="s">
        <v>1202</v>
      </c>
      <c r="O482" t="s">
        <v>1202</v>
      </c>
    </row>
    <row r="483" spans="1:15" x14ac:dyDescent="0.25">
      <c r="A483" t="s">
        <v>4</v>
      </c>
      <c r="B483" t="s">
        <v>1534</v>
      </c>
      <c r="C483">
        <v>3000</v>
      </c>
      <c r="D483">
        <v>300001759</v>
      </c>
      <c r="E483">
        <v>0</v>
      </c>
      <c r="F483">
        <v>3000017590</v>
      </c>
      <c r="G483" t="s">
        <v>1535</v>
      </c>
      <c r="H483" t="s">
        <v>1536</v>
      </c>
      <c r="I483" s="1">
        <v>6902.75</v>
      </c>
      <c r="J483" s="1">
        <v>-6415.07</v>
      </c>
      <c r="K483">
        <v>487.68</v>
      </c>
      <c r="L483" t="s">
        <v>7478</v>
      </c>
      <c r="M483">
        <v>400018906</v>
      </c>
      <c r="N483" t="s">
        <v>1441</v>
      </c>
      <c r="O483" t="s">
        <v>1441</v>
      </c>
    </row>
    <row r="484" spans="1:15" x14ac:dyDescent="0.25">
      <c r="A484" t="s">
        <v>4</v>
      </c>
      <c r="B484" t="s">
        <v>1537</v>
      </c>
      <c r="C484">
        <v>3000</v>
      </c>
      <c r="D484">
        <v>300001772</v>
      </c>
      <c r="E484">
        <v>0</v>
      </c>
      <c r="F484">
        <v>3000017720</v>
      </c>
      <c r="G484" t="s">
        <v>836</v>
      </c>
      <c r="H484" t="s">
        <v>1538</v>
      </c>
      <c r="I484" s="1">
        <v>5491.03</v>
      </c>
      <c r="J484" s="1">
        <v>-4941.17</v>
      </c>
      <c r="K484">
        <v>549.86</v>
      </c>
      <c r="L484" t="s">
        <v>7478</v>
      </c>
      <c r="M484">
        <v>400020263</v>
      </c>
      <c r="N484" t="s">
        <v>1509</v>
      </c>
      <c r="O484" t="s">
        <v>836</v>
      </c>
    </row>
    <row r="485" spans="1:15" x14ac:dyDescent="0.25">
      <c r="A485" t="s">
        <v>4</v>
      </c>
      <c r="B485" t="s">
        <v>2666</v>
      </c>
      <c r="C485">
        <v>3000</v>
      </c>
      <c r="D485">
        <v>300001777</v>
      </c>
      <c r="E485">
        <v>0</v>
      </c>
      <c r="F485">
        <v>3000017770</v>
      </c>
      <c r="G485" t="s">
        <v>2668</v>
      </c>
      <c r="H485" t="s">
        <v>2669</v>
      </c>
      <c r="I485" s="1">
        <v>6374.85</v>
      </c>
      <c r="J485" s="1">
        <v>-5677.11</v>
      </c>
      <c r="K485">
        <v>697.74</v>
      </c>
      <c r="L485" t="s">
        <v>7478</v>
      </c>
      <c r="M485">
        <v>400020379</v>
      </c>
      <c r="N485" t="s">
        <v>2668</v>
      </c>
      <c r="O485" t="s">
        <v>2668</v>
      </c>
    </row>
    <row r="486" spans="1:15" x14ac:dyDescent="0.25">
      <c r="A486" t="s">
        <v>4</v>
      </c>
      <c r="B486" t="s">
        <v>974</v>
      </c>
      <c r="C486">
        <v>3000</v>
      </c>
      <c r="D486">
        <v>300001781</v>
      </c>
      <c r="E486">
        <v>0</v>
      </c>
      <c r="F486">
        <v>3000017810</v>
      </c>
      <c r="G486" t="s">
        <v>978</v>
      </c>
      <c r="H486" t="s">
        <v>979</v>
      </c>
      <c r="I486" s="1">
        <v>5804.59</v>
      </c>
      <c r="J486" s="1">
        <v>-5166.09</v>
      </c>
      <c r="K486">
        <v>638.5</v>
      </c>
      <c r="L486" t="s">
        <v>7478</v>
      </c>
      <c r="M486">
        <v>400020392</v>
      </c>
      <c r="N486" t="s">
        <v>978</v>
      </c>
      <c r="O486" t="s">
        <v>978</v>
      </c>
    </row>
    <row r="487" spans="1:15" x14ac:dyDescent="0.25">
      <c r="A487" t="s">
        <v>4</v>
      </c>
      <c r="B487" t="s">
        <v>2158</v>
      </c>
      <c r="C487">
        <v>3000</v>
      </c>
      <c r="D487">
        <v>300001784</v>
      </c>
      <c r="E487">
        <v>0</v>
      </c>
      <c r="F487">
        <v>3000017840</v>
      </c>
      <c r="G487" t="s">
        <v>2164</v>
      </c>
      <c r="H487" t="s">
        <v>2165</v>
      </c>
      <c r="I487" s="1">
        <v>6650</v>
      </c>
      <c r="J487" s="1">
        <v>-5803.72</v>
      </c>
      <c r="K487">
        <v>846.28</v>
      </c>
      <c r="L487" t="s">
        <v>7478</v>
      </c>
      <c r="M487">
        <v>400020584</v>
      </c>
      <c r="N487" t="s">
        <v>4500</v>
      </c>
      <c r="O487" t="s">
        <v>2164</v>
      </c>
    </row>
    <row r="488" spans="1:15" x14ac:dyDescent="0.25">
      <c r="A488" t="s">
        <v>4</v>
      </c>
      <c r="B488" t="s">
        <v>356</v>
      </c>
      <c r="C488">
        <v>3000</v>
      </c>
      <c r="D488">
        <v>300001786</v>
      </c>
      <c r="E488">
        <v>0</v>
      </c>
      <c r="F488">
        <v>3000017860</v>
      </c>
      <c r="G488" t="s">
        <v>359</v>
      </c>
      <c r="H488" t="s">
        <v>360</v>
      </c>
      <c r="I488" s="1">
        <v>1633</v>
      </c>
      <c r="J488" s="1">
        <v>-1633</v>
      </c>
      <c r="K488">
        <v>0</v>
      </c>
      <c r="L488" t="s">
        <v>7478</v>
      </c>
      <c r="M488">
        <v>300000356</v>
      </c>
      <c r="N488" t="s">
        <v>1789</v>
      </c>
      <c r="O488" t="s">
        <v>1789</v>
      </c>
    </row>
    <row r="489" spans="1:15" x14ac:dyDescent="0.25">
      <c r="A489" t="s">
        <v>4</v>
      </c>
      <c r="B489" t="s">
        <v>2704</v>
      </c>
      <c r="C489">
        <v>3000</v>
      </c>
      <c r="D489">
        <v>300001788</v>
      </c>
      <c r="E489">
        <v>0</v>
      </c>
      <c r="F489">
        <v>3000017880</v>
      </c>
      <c r="G489" t="s">
        <v>2712</v>
      </c>
      <c r="H489" t="s">
        <v>2709</v>
      </c>
      <c r="I489" s="1">
        <v>73698.5</v>
      </c>
      <c r="J489" s="1">
        <v>-63471.57</v>
      </c>
      <c r="K489" s="1">
        <v>10226.93</v>
      </c>
      <c r="L489" t="s">
        <v>7478</v>
      </c>
      <c r="M489">
        <v>400020753</v>
      </c>
      <c r="N489" t="s">
        <v>2712</v>
      </c>
      <c r="O489" t="s">
        <v>2712</v>
      </c>
    </row>
    <row r="490" spans="1:15" x14ac:dyDescent="0.25">
      <c r="A490" t="s">
        <v>4</v>
      </c>
      <c r="B490" t="s">
        <v>1537</v>
      </c>
      <c r="C490">
        <v>3000</v>
      </c>
      <c r="D490">
        <v>300001793</v>
      </c>
      <c r="E490">
        <v>0</v>
      </c>
      <c r="F490">
        <v>3000017930</v>
      </c>
      <c r="G490" t="s">
        <v>1539</v>
      </c>
      <c r="H490" t="s">
        <v>1540</v>
      </c>
      <c r="I490" s="1">
        <v>6967.28</v>
      </c>
      <c r="J490" s="1">
        <v>-5956.55</v>
      </c>
      <c r="K490" s="1">
        <v>1010.73</v>
      </c>
      <c r="L490" t="s">
        <v>7478</v>
      </c>
      <c r="M490">
        <v>400020878</v>
      </c>
      <c r="N490" t="s">
        <v>1539</v>
      </c>
      <c r="O490" t="s">
        <v>1539</v>
      </c>
    </row>
    <row r="491" spans="1:15" x14ac:dyDescent="0.25">
      <c r="A491" t="s">
        <v>4</v>
      </c>
      <c r="B491" t="s">
        <v>356</v>
      </c>
      <c r="C491">
        <v>3000</v>
      </c>
      <c r="D491">
        <v>300001794</v>
      </c>
      <c r="E491">
        <v>0</v>
      </c>
      <c r="F491">
        <v>3000017940</v>
      </c>
      <c r="G491" t="s">
        <v>361</v>
      </c>
      <c r="H491" t="s">
        <v>362</v>
      </c>
      <c r="I491" s="1">
        <v>4080</v>
      </c>
      <c r="J491" s="1">
        <v>-4080</v>
      </c>
      <c r="K491">
        <v>0</v>
      </c>
      <c r="L491" t="s">
        <v>7478</v>
      </c>
      <c r="M491">
        <v>300000350</v>
      </c>
      <c r="N491" t="s">
        <v>1836</v>
      </c>
      <c r="O491" t="s">
        <v>1836</v>
      </c>
    </row>
    <row r="492" spans="1:15" x14ac:dyDescent="0.25">
      <c r="A492" t="s">
        <v>4</v>
      </c>
      <c r="B492" t="s">
        <v>356</v>
      </c>
      <c r="C492">
        <v>3000</v>
      </c>
      <c r="D492">
        <v>300001795</v>
      </c>
      <c r="E492">
        <v>0</v>
      </c>
      <c r="F492">
        <v>3000017950</v>
      </c>
      <c r="G492" t="s">
        <v>361</v>
      </c>
      <c r="H492" t="s">
        <v>362</v>
      </c>
      <c r="I492" s="1">
        <v>11918</v>
      </c>
      <c r="J492" s="1">
        <v>-11918</v>
      </c>
      <c r="K492">
        <v>0</v>
      </c>
      <c r="L492" t="s">
        <v>7478</v>
      </c>
      <c r="M492">
        <v>300000349</v>
      </c>
      <c r="N492" t="s">
        <v>1836</v>
      </c>
      <c r="O492" t="s">
        <v>1836</v>
      </c>
    </row>
    <row r="493" spans="1:15" x14ac:dyDescent="0.25">
      <c r="A493" t="s">
        <v>4</v>
      </c>
      <c r="B493" t="s">
        <v>2961</v>
      </c>
      <c r="C493">
        <v>3000</v>
      </c>
      <c r="D493">
        <v>300001813</v>
      </c>
      <c r="E493">
        <v>0</v>
      </c>
      <c r="F493">
        <v>3000018130</v>
      </c>
      <c r="G493" t="s">
        <v>2963</v>
      </c>
      <c r="H493" t="s">
        <v>2964</v>
      </c>
      <c r="I493" s="1">
        <v>6907</v>
      </c>
      <c r="J493" s="1">
        <v>-5779.83</v>
      </c>
      <c r="K493" s="1">
        <v>1127.17</v>
      </c>
      <c r="L493" t="s">
        <v>7478</v>
      </c>
      <c r="M493">
        <v>400020895</v>
      </c>
      <c r="N493" t="s">
        <v>2963</v>
      </c>
      <c r="O493" t="s">
        <v>2963</v>
      </c>
    </row>
    <row r="494" spans="1:15" x14ac:dyDescent="0.25">
      <c r="A494" t="s">
        <v>4</v>
      </c>
      <c r="B494" t="s">
        <v>2657</v>
      </c>
      <c r="C494">
        <v>3000</v>
      </c>
      <c r="D494">
        <v>300001824</v>
      </c>
      <c r="E494">
        <v>0</v>
      </c>
      <c r="F494">
        <v>3000018240</v>
      </c>
      <c r="G494" t="s">
        <v>2663</v>
      </c>
      <c r="H494" t="s">
        <v>2664</v>
      </c>
      <c r="I494" s="1">
        <v>2855.33</v>
      </c>
      <c r="J494" s="1">
        <v>-2855.33</v>
      </c>
      <c r="K494">
        <v>0</v>
      </c>
      <c r="L494" t="s">
        <v>7478</v>
      </c>
      <c r="M494">
        <v>400017773</v>
      </c>
      <c r="N494" t="s">
        <v>2485</v>
      </c>
      <c r="O494" t="s">
        <v>2485</v>
      </c>
    </row>
    <row r="495" spans="1:15" x14ac:dyDescent="0.25">
      <c r="A495" t="s">
        <v>4</v>
      </c>
      <c r="B495" t="s">
        <v>2657</v>
      </c>
      <c r="C495">
        <v>3000</v>
      </c>
      <c r="D495">
        <v>300001825</v>
      </c>
      <c r="E495">
        <v>0</v>
      </c>
      <c r="F495">
        <v>3000018250</v>
      </c>
      <c r="G495" t="s">
        <v>2663</v>
      </c>
      <c r="H495" t="s">
        <v>2665</v>
      </c>
      <c r="I495" s="1">
        <v>5710.65</v>
      </c>
      <c r="J495" s="1">
        <v>-5710.65</v>
      </c>
      <c r="K495">
        <v>0</v>
      </c>
      <c r="L495" t="s">
        <v>7478</v>
      </c>
      <c r="M495">
        <v>400017772</v>
      </c>
      <c r="N495" t="s">
        <v>2485</v>
      </c>
      <c r="O495" t="s">
        <v>2485</v>
      </c>
    </row>
    <row r="496" spans="1:15" x14ac:dyDescent="0.25">
      <c r="A496" t="s">
        <v>4</v>
      </c>
      <c r="B496" t="s">
        <v>1196</v>
      </c>
      <c r="C496">
        <v>3000</v>
      </c>
      <c r="D496">
        <v>300001828</v>
      </c>
      <c r="E496">
        <v>0</v>
      </c>
      <c r="F496">
        <v>3000018280</v>
      </c>
      <c r="G496" t="s">
        <v>1204</v>
      </c>
      <c r="H496" t="s">
        <v>1205</v>
      </c>
      <c r="I496" s="1">
        <v>5935.32</v>
      </c>
      <c r="J496" s="1">
        <v>-4817.17</v>
      </c>
      <c r="K496" s="1">
        <v>1118.1500000000001</v>
      </c>
      <c r="L496" t="s">
        <v>7478</v>
      </c>
      <c r="M496">
        <v>400021460</v>
      </c>
      <c r="N496" t="s">
        <v>1204</v>
      </c>
      <c r="O496" t="s">
        <v>1204</v>
      </c>
    </row>
    <row r="497" spans="1:15" x14ac:dyDescent="0.25">
      <c r="A497" t="s">
        <v>4</v>
      </c>
      <c r="B497" t="s">
        <v>184</v>
      </c>
      <c r="C497">
        <v>3000</v>
      </c>
      <c r="D497">
        <v>300001829</v>
      </c>
      <c r="E497">
        <v>0</v>
      </c>
      <c r="F497">
        <v>3000018290</v>
      </c>
      <c r="G497" t="s">
        <v>185</v>
      </c>
      <c r="H497" t="s">
        <v>186</v>
      </c>
      <c r="I497" s="1">
        <v>6924.78</v>
      </c>
      <c r="J497" s="1">
        <v>-5639.19</v>
      </c>
      <c r="K497" s="1">
        <v>1285.5899999999999</v>
      </c>
      <c r="L497" t="s">
        <v>7478</v>
      </c>
      <c r="M497">
        <v>400021335</v>
      </c>
      <c r="N497" t="s">
        <v>185</v>
      </c>
      <c r="O497" t="s">
        <v>185</v>
      </c>
    </row>
    <row r="498" spans="1:15" x14ac:dyDescent="0.25">
      <c r="A498" t="s">
        <v>4</v>
      </c>
      <c r="B498" t="s">
        <v>37</v>
      </c>
      <c r="C498">
        <v>3000</v>
      </c>
      <c r="D498">
        <v>300001868</v>
      </c>
      <c r="E498">
        <v>0</v>
      </c>
      <c r="F498">
        <v>3000018680</v>
      </c>
      <c r="G498" t="s">
        <v>40</v>
      </c>
      <c r="H498" t="s">
        <v>41</v>
      </c>
      <c r="I498">
        <v>1</v>
      </c>
      <c r="J498">
        <v>-0.83</v>
      </c>
      <c r="K498">
        <v>0.17</v>
      </c>
      <c r="L498" t="s">
        <v>7478</v>
      </c>
      <c r="M498">
        <v>400018825</v>
      </c>
      <c r="O498" t="s">
        <v>1441</v>
      </c>
    </row>
    <row r="499" spans="1:15" x14ac:dyDescent="0.25">
      <c r="A499" t="s">
        <v>4</v>
      </c>
      <c r="B499" t="s">
        <v>1546</v>
      </c>
      <c r="C499">
        <v>3000</v>
      </c>
      <c r="D499">
        <v>300001869</v>
      </c>
      <c r="E499">
        <v>0</v>
      </c>
      <c r="F499">
        <v>3000018690</v>
      </c>
      <c r="G499" t="s">
        <v>40</v>
      </c>
      <c r="H499" t="s">
        <v>2130</v>
      </c>
      <c r="I499" s="1">
        <v>16714.91</v>
      </c>
      <c r="J499" s="1">
        <v>-16714.91</v>
      </c>
      <c r="K499">
        <v>0</v>
      </c>
      <c r="L499" t="s">
        <v>7478</v>
      </c>
      <c r="M499">
        <v>400014573</v>
      </c>
      <c r="N499" t="s">
        <v>3120</v>
      </c>
      <c r="O499" t="s">
        <v>7505</v>
      </c>
    </row>
    <row r="500" spans="1:15" x14ac:dyDescent="0.25">
      <c r="A500" t="s">
        <v>4</v>
      </c>
      <c r="B500" t="s">
        <v>956</v>
      </c>
      <c r="C500">
        <v>3000</v>
      </c>
      <c r="D500">
        <v>300001895</v>
      </c>
      <c r="E500">
        <v>0</v>
      </c>
      <c r="F500">
        <v>3000018950</v>
      </c>
      <c r="G500" t="s">
        <v>961</v>
      </c>
      <c r="H500" t="s">
        <v>962</v>
      </c>
      <c r="I500" s="1">
        <v>14252</v>
      </c>
      <c r="J500" s="1">
        <v>-13481.03</v>
      </c>
      <c r="K500">
        <v>770.97</v>
      </c>
      <c r="L500" t="s">
        <v>7478</v>
      </c>
      <c r="M500">
        <v>400019368</v>
      </c>
      <c r="N500" t="s">
        <v>3137</v>
      </c>
      <c r="O500" t="s">
        <v>4477</v>
      </c>
    </row>
    <row r="501" spans="1:15" x14ac:dyDescent="0.25">
      <c r="A501" t="s">
        <v>4</v>
      </c>
      <c r="B501" t="s">
        <v>956</v>
      </c>
      <c r="C501">
        <v>3000</v>
      </c>
      <c r="D501">
        <v>300001896</v>
      </c>
      <c r="E501">
        <v>0</v>
      </c>
      <c r="F501">
        <v>3000018960</v>
      </c>
      <c r="G501" t="s">
        <v>961</v>
      </c>
      <c r="H501" t="s">
        <v>963</v>
      </c>
      <c r="I501" s="1">
        <v>81370</v>
      </c>
      <c r="J501" s="1">
        <v>-61740.41</v>
      </c>
      <c r="K501" s="1">
        <v>19629.59</v>
      </c>
      <c r="L501" t="s">
        <v>7478</v>
      </c>
      <c r="M501">
        <v>400022352</v>
      </c>
      <c r="N501" t="s">
        <v>7507</v>
      </c>
      <c r="O501" t="s">
        <v>961</v>
      </c>
    </row>
    <row r="502" spans="1:15" x14ac:dyDescent="0.25">
      <c r="A502" t="s">
        <v>4</v>
      </c>
      <c r="B502" t="s">
        <v>184</v>
      </c>
      <c r="C502">
        <v>3000</v>
      </c>
      <c r="D502">
        <v>300001897</v>
      </c>
      <c r="E502">
        <v>0</v>
      </c>
      <c r="F502">
        <v>3000018970</v>
      </c>
      <c r="G502" t="s">
        <v>187</v>
      </c>
      <c r="H502" t="s">
        <v>188</v>
      </c>
      <c r="I502" s="1">
        <v>6646.15</v>
      </c>
      <c r="J502" s="1">
        <v>-5050.12</v>
      </c>
      <c r="K502" s="1">
        <v>1596.03</v>
      </c>
      <c r="L502" t="s">
        <v>7478</v>
      </c>
      <c r="M502">
        <v>400022167</v>
      </c>
      <c r="N502" t="s">
        <v>187</v>
      </c>
      <c r="O502" t="s">
        <v>187</v>
      </c>
    </row>
    <row r="503" spans="1:15" x14ac:dyDescent="0.25">
      <c r="A503" t="s">
        <v>4</v>
      </c>
      <c r="B503" t="s">
        <v>184</v>
      </c>
      <c r="C503">
        <v>3000</v>
      </c>
      <c r="D503">
        <v>300001898</v>
      </c>
      <c r="E503">
        <v>0</v>
      </c>
      <c r="F503">
        <v>3000018980</v>
      </c>
      <c r="G503" t="s">
        <v>187</v>
      </c>
      <c r="H503" t="s">
        <v>189</v>
      </c>
      <c r="I503" s="1">
        <v>5085.09</v>
      </c>
      <c r="J503" s="1">
        <v>-3863.93</v>
      </c>
      <c r="K503" s="1">
        <v>1221.1600000000001</v>
      </c>
      <c r="L503" t="s">
        <v>7478</v>
      </c>
      <c r="M503">
        <v>400022171</v>
      </c>
      <c r="N503" t="s">
        <v>187</v>
      </c>
      <c r="O503" t="s">
        <v>187</v>
      </c>
    </row>
    <row r="504" spans="1:15" x14ac:dyDescent="0.25">
      <c r="A504" t="s">
        <v>4</v>
      </c>
      <c r="B504" t="s">
        <v>1541</v>
      </c>
      <c r="C504">
        <v>3000</v>
      </c>
      <c r="D504">
        <v>300001906</v>
      </c>
      <c r="E504">
        <v>0</v>
      </c>
      <c r="F504">
        <v>3000019060</v>
      </c>
      <c r="G504" t="s">
        <v>1542</v>
      </c>
      <c r="H504" t="s">
        <v>1543</v>
      </c>
      <c r="I504" s="1">
        <v>6924.76</v>
      </c>
      <c r="J504" s="1">
        <v>-5182.1899999999996</v>
      </c>
      <c r="K504" s="1">
        <v>1742.57</v>
      </c>
      <c r="L504" t="s">
        <v>7478</v>
      </c>
      <c r="M504">
        <v>300001906</v>
      </c>
      <c r="O504" t="s">
        <v>1542</v>
      </c>
    </row>
    <row r="505" spans="1:15" x14ac:dyDescent="0.25">
      <c r="A505" t="s">
        <v>4</v>
      </c>
      <c r="B505" t="s">
        <v>1220</v>
      </c>
      <c r="C505">
        <v>3000</v>
      </c>
      <c r="D505">
        <v>300001907</v>
      </c>
      <c r="E505">
        <v>0</v>
      </c>
      <c r="F505">
        <v>3000019070</v>
      </c>
      <c r="G505" t="s">
        <v>1373</v>
      </c>
      <c r="H505" t="s">
        <v>1374</v>
      </c>
      <c r="I505" s="1">
        <v>5250</v>
      </c>
      <c r="J505" s="1">
        <v>-5249.77</v>
      </c>
      <c r="K505">
        <v>0.23</v>
      </c>
      <c r="L505" t="s">
        <v>7478</v>
      </c>
      <c r="M505">
        <v>400003059</v>
      </c>
      <c r="N505" t="s">
        <v>1994</v>
      </c>
    </row>
    <row r="506" spans="1:15" x14ac:dyDescent="0.25">
      <c r="A506" t="s">
        <v>4</v>
      </c>
      <c r="B506" t="s">
        <v>1220</v>
      </c>
      <c r="C506">
        <v>3000</v>
      </c>
      <c r="D506">
        <v>300001908</v>
      </c>
      <c r="E506">
        <v>0</v>
      </c>
      <c r="F506">
        <v>3000019080</v>
      </c>
      <c r="G506" t="s">
        <v>1226</v>
      </c>
      <c r="H506" t="s">
        <v>1375</v>
      </c>
      <c r="I506" s="1">
        <v>14970</v>
      </c>
      <c r="J506" s="1">
        <v>-14970</v>
      </c>
      <c r="K506">
        <v>0</v>
      </c>
      <c r="L506" t="s">
        <v>7478</v>
      </c>
      <c r="M506">
        <v>140000001</v>
      </c>
      <c r="N506" t="s">
        <v>7508</v>
      </c>
      <c r="O506" t="s">
        <v>7508</v>
      </c>
    </row>
    <row r="507" spans="1:15" x14ac:dyDescent="0.25">
      <c r="A507" t="s">
        <v>4</v>
      </c>
      <c r="B507" t="s">
        <v>1436</v>
      </c>
      <c r="C507">
        <v>3000</v>
      </c>
      <c r="D507">
        <v>300001911</v>
      </c>
      <c r="E507">
        <v>0</v>
      </c>
      <c r="F507">
        <v>3000019110</v>
      </c>
      <c r="G507" t="s">
        <v>1373</v>
      </c>
      <c r="H507" t="s">
        <v>1445</v>
      </c>
      <c r="I507" s="1">
        <v>405351</v>
      </c>
      <c r="J507" s="1">
        <v>-310672.23</v>
      </c>
      <c r="K507" s="1">
        <v>94678.77</v>
      </c>
      <c r="L507" t="s">
        <v>7478</v>
      </c>
      <c r="M507">
        <v>400022711</v>
      </c>
      <c r="N507" t="s">
        <v>1373</v>
      </c>
      <c r="O507" t="s">
        <v>1373</v>
      </c>
    </row>
    <row r="508" spans="1:15" x14ac:dyDescent="0.25">
      <c r="A508" t="s">
        <v>4</v>
      </c>
      <c r="B508" t="s">
        <v>394</v>
      </c>
      <c r="C508">
        <v>3000</v>
      </c>
      <c r="D508">
        <v>300001917</v>
      </c>
      <c r="E508">
        <v>0</v>
      </c>
      <c r="F508">
        <v>3000019170</v>
      </c>
      <c r="G508" t="s">
        <v>408</v>
      </c>
      <c r="H508" t="s">
        <v>409</v>
      </c>
      <c r="I508" s="1">
        <v>128983.93</v>
      </c>
      <c r="J508" s="1">
        <v>-98609.64</v>
      </c>
      <c r="K508" s="1">
        <v>30374.29</v>
      </c>
      <c r="L508" t="s">
        <v>7478</v>
      </c>
      <c r="M508">
        <v>400022118</v>
      </c>
      <c r="N508" t="s">
        <v>7509</v>
      </c>
      <c r="O508" t="s">
        <v>408</v>
      </c>
    </row>
    <row r="509" spans="1:15" x14ac:dyDescent="0.25">
      <c r="A509" t="s">
        <v>4</v>
      </c>
      <c r="B509" t="s">
        <v>1425</v>
      </c>
      <c r="C509">
        <v>3000</v>
      </c>
      <c r="D509">
        <v>300001918</v>
      </c>
      <c r="E509">
        <v>0</v>
      </c>
      <c r="F509">
        <v>3000019180</v>
      </c>
      <c r="G509" t="s">
        <v>1432</v>
      </c>
      <c r="H509" t="s">
        <v>1433</v>
      </c>
      <c r="I509" s="1">
        <v>95766.21</v>
      </c>
      <c r="J509" s="1">
        <v>-73161.88</v>
      </c>
      <c r="K509" s="1">
        <v>22604.33</v>
      </c>
      <c r="L509" t="s">
        <v>7478</v>
      </c>
      <c r="M509">
        <v>400022351</v>
      </c>
      <c r="N509" t="s">
        <v>408</v>
      </c>
      <c r="O509" t="s">
        <v>1432</v>
      </c>
    </row>
    <row r="510" spans="1:15" x14ac:dyDescent="0.25">
      <c r="A510" t="s">
        <v>4</v>
      </c>
      <c r="B510" t="s">
        <v>367</v>
      </c>
      <c r="C510">
        <v>3000</v>
      </c>
      <c r="D510">
        <v>300001920</v>
      </c>
      <c r="E510">
        <v>0</v>
      </c>
      <c r="F510">
        <v>3000019200</v>
      </c>
      <c r="G510" t="s">
        <v>376</v>
      </c>
      <c r="H510" t="s">
        <v>377</v>
      </c>
      <c r="I510" s="1">
        <v>4567.38</v>
      </c>
      <c r="J510" s="1">
        <v>-3390.51</v>
      </c>
      <c r="K510" s="1">
        <v>1176.8699999999999</v>
      </c>
      <c r="L510" t="s">
        <v>7478</v>
      </c>
      <c r="M510">
        <v>400022783</v>
      </c>
      <c r="N510" t="s">
        <v>845</v>
      </c>
      <c r="O510" t="s">
        <v>376</v>
      </c>
    </row>
    <row r="511" spans="1:15" x14ac:dyDescent="0.25">
      <c r="A511" t="s">
        <v>4</v>
      </c>
      <c r="B511" t="s">
        <v>367</v>
      </c>
      <c r="C511">
        <v>3000</v>
      </c>
      <c r="D511">
        <v>300001921</v>
      </c>
      <c r="E511">
        <v>0</v>
      </c>
      <c r="F511">
        <v>3000019210</v>
      </c>
      <c r="G511" t="s">
        <v>376</v>
      </c>
      <c r="H511" t="s">
        <v>378</v>
      </c>
      <c r="I511" s="1">
        <v>6388.76</v>
      </c>
      <c r="J511" s="1">
        <v>-4742.57</v>
      </c>
      <c r="K511" s="1">
        <v>1646.19</v>
      </c>
      <c r="L511" t="s">
        <v>7478</v>
      </c>
      <c r="M511">
        <v>400022784</v>
      </c>
      <c r="N511" t="s">
        <v>845</v>
      </c>
      <c r="O511" t="s">
        <v>376</v>
      </c>
    </row>
    <row r="512" spans="1:15" x14ac:dyDescent="0.25">
      <c r="A512" t="s">
        <v>4</v>
      </c>
      <c r="B512" t="s">
        <v>367</v>
      </c>
      <c r="C512">
        <v>3000</v>
      </c>
      <c r="D512">
        <v>300001922</v>
      </c>
      <c r="E512">
        <v>0</v>
      </c>
      <c r="F512">
        <v>3000019220</v>
      </c>
      <c r="G512" t="s">
        <v>376</v>
      </c>
      <c r="H512" t="s">
        <v>379</v>
      </c>
      <c r="I512" s="1">
        <v>34832</v>
      </c>
      <c r="J512" s="1">
        <v>-25856.799999999999</v>
      </c>
      <c r="K512" s="1">
        <v>8975.2000000000007</v>
      </c>
      <c r="L512" t="s">
        <v>7478</v>
      </c>
      <c r="M512">
        <v>400022785</v>
      </c>
      <c r="N512" t="s">
        <v>845</v>
      </c>
      <c r="O512" t="s">
        <v>376</v>
      </c>
    </row>
    <row r="513" spans="1:15" x14ac:dyDescent="0.25">
      <c r="A513" t="s">
        <v>4</v>
      </c>
      <c r="B513" t="s">
        <v>367</v>
      </c>
      <c r="C513">
        <v>3000</v>
      </c>
      <c r="D513">
        <v>300001923</v>
      </c>
      <c r="E513">
        <v>0</v>
      </c>
      <c r="F513">
        <v>3000019230</v>
      </c>
      <c r="G513" t="s">
        <v>376</v>
      </c>
      <c r="H513" t="s">
        <v>380</v>
      </c>
      <c r="I513" s="1">
        <v>7047.65</v>
      </c>
      <c r="J513" s="1">
        <v>-5231.67</v>
      </c>
      <c r="K513" s="1">
        <v>1815.98</v>
      </c>
      <c r="L513" t="s">
        <v>7478</v>
      </c>
      <c r="M513">
        <v>400022786</v>
      </c>
      <c r="N513" t="s">
        <v>845</v>
      </c>
      <c r="O513" t="s">
        <v>376</v>
      </c>
    </row>
    <row r="514" spans="1:15" x14ac:dyDescent="0.25">
      <c r="A514" t="s">
        <v>4</v>
      </c>
      <c r="B514" t="s">
        <v>1546</v>
      </c>
      <c r="C514">
        <v>3000</v>
      </c>
      <c r="D514">
        <v>300001925</v>
      </c>
      <c r="E514">
        <v>0</v>
      </c>
      <c r="F514">
        <v>3000019250</v>
      </c>
      <c r="G514" t="s">
        <v>2131</v>
      </c>
      <c r="H514" t="s">
        <v>2132</v>
      </c>
      <c r="I514" s="1">
        <v>6071.73</v>
      </c>
      <c r="J514" s="1">
        <v>-4498.8999999999996</v>
      </c>
      <c r="K514" s="1">
        <v>1572.83</v>
      </c>
      <c r="L514" t="s">
        <v>7478</v>
      </c>
      <c r="M514">
        <v>400022813</v>
      </c>
      <c r="N514" t="s">
        <v>2131</v>
      </c>
      <c r="O514" t="s">
        <v>2131</v>
      </c>
    </row>
    <row r="515" spans="1:15" x14ac:dyDescent="0.25">
      <c r="A515" t="s">
        <v>4</v>
      </c>
      <c r="B515" t="s">
        <v>1546</v>
      </c>
      <c r="C515">
        <v>3000</v>
      </c>
      <c r="D515">
        <v>300001926</v>
      </c>
      <c r="E515">
        <v>0</v>
      </c>
      <c r="F515">
        <v>3000019260</v>
      </c>
      <c r="G515" t="s">
        <v>2133</v>
      </c>
      <c r="H515" t="s">
        <v>2134</v>
      </c>
      <c r="I515" s="1">
        <v>24122.080000000002</v>
      </c>
      <c r="J515" s="1">
        <v>-17741.3</v>
      </c>
      <c r="K515" s="1">
        <v>6380.78</v>
      </c>
      <c r="L515" t="s">
        <v>7478</v>
      </c>
      <c r="M515">
        <v>400022912</v>
      </c>
      <c r="N515" t="s">
        <v>2133</v>
      </c>
      <c r="O515" t="s">
        <v>2133</v>
      </c>
    </row>
    <row r="516" spans="1:15" x14ac:dyDescent="0.25">
      <c r="A516" t="s">
        <v>4</v>
      </c>
      <c r="B516" t="s">
        <v>1469</v>
      </c>
      <c r="C516">
        <v>3000</v>
      </c>
      <c r="D516">
        <v>300001943</v>
      </c>
      <c r="E516">
        <v>0</v>
      </c>
      <c r="F516">
        <v>3000019430</v>
      </c>
      <c r="G516" t="s">
        <v>397</v>
      </c>
      <c r="H516" t="s">
        <v>1470</v>
      </c>
      <c r="I516" s="1">
        <v>18000</v>
      </c>
      <c r="J516" s="1">
        <v>-18000</v>
      </c>
      <c r="K516">
        <v>0</v>
      </c>
      <c r="L516" t="s">
        <v>7478</v>
      </c>
      <c r="M516">
        <v>400005051</v>
      </c>
      <c r="N516" t="s">
        <v>397</v>
      </c>
      <c r="O516" t="s">
        <v>397</v>
      </c>
    </row>
    <row r="517" spans="1:15" x14ac:dyDescent="0.25">
      <c r="A517" t="s">
        <v>4</v>
      </c>
      <c r="B517" t="s">
        <v>92</v>
      </c>
      <c r="C517">
        <v>3000</v>
      </c>
      <c r="D517">
        <v>300001947</v>
      </c>
      <c r="E517">
        <v>0</v>
      </c>
      <c r="F517">
        <v>3000019470</v>
      </c>
      <c r="G517" t="s">
        <v>143</v>
      </c>
      <c r="H517" t="s">
        <v>144</v>
      </c>
      <c r="I517" s="1">
        <v>1078478.1200000001</v>
      </c>
      <c r="J517" s="1">
        <v>-784334.29</v>
      </c>
      <c r="K517" s="1">
        <v>294143.83</v>
      </c>
      <c r="L517" t="s">
        <v>7478</v>
      </c>
      <c r="M517">
        <v>400023186</v>
      </c>
      <c r="N517" t="s">
        <v>143</v>
      </c>
      <c r="O517" t="s">
        <v>143</v>
      </c>
    </row>
    <row r="518" spans="1:15" x14ac:dyDescent="0.25">
      <c r="A518" t="s">
        <v>4</v>
      </c>
      <c r="B518" t="s">
        <v>2244</v>
      </c>
      <c r="C518">
        <v>3000</v>
      </c>
      <c r="D518">
        <v>300001964</v>
      </c>
      <c r="E518">
        <v>0</v>
      </c>
      <c r="F518">
        <v>3000019640</v>
      </c>
      <c r="G518" t="s">
        <v>90</v>
      </c>
      <c r="H518" t="s">
        <v>2248</v>
      </c>
      <c r="I518" s="1">
        <v>15268.33</v>
      </c>
      <c r="J518" s="1">
        <v>-15268.33</v>
      </c>
      <c r="K518">
        <v>0</v>
      </c>
      <c r="L518" t="s">
        <v>7478</v>
      </c>
      <c r="M518">
        <v>400015938</v>
      </c>
      <c r="N518" t="s">
        <v>7510</v>
      </c>
      <c r="O518" t="s">
        <v>7511</v>
      </c>
    </row>
    <row r="519" spans="1:15" x14ac:dyDescent="0.25">
      <c r="A519" t="s">
        <v>4</v>
      </c>
      <c r="B519" t="s">
        <v>2174</v>
      </c>
      <c r="C519">
        <v>3000</v>
      </c>
      <c r="D519">
        <v>300001966</v>
      </c>
      <c r="E519">
        <v>0</v>
      </c>
      <c r="F519">
        <v>3000019660</v>
      </c>
      <c r="G519" t="s">
        <v>2182</v>
      </c>
      <c r="H519" t="s">
        <v>2181</v>
      </c>
      <c r="I519" s="1">
        <v>439398</v>
      </c>
      <c r="J519" s="1">
        <v>-317494.39</v>
      </c>
      <c r="K519" s="1">
        <v>121903.61</v>
      </c>
      <c r="L519" t="s">
        <v>7478</v>
      </c>
      <c r="M519">
        <v>400023246</v>
      </c>
      <c r="N519" t="s">
        <v>7512</v>
      </c>
      <c r="O519" t="s">
        <v>7513</v>
      </c>
    </row>
    <row r="520" spans="1:15" x14ac:dyDescent="0.25">
      <c r="A520" t="s">
        <v>4</v>
      </c>
      <c r="B520" t="s">
        <v>2832</v>
      </c>
      <c r="C520">
        <v>3000</v>
      </c>
      <c r="D520">
        <v>300001968</v>
      </c>
      <c r="E520">
        <v>0</v>
      </c>
      <c r="F520">
        <v>3000019680</v>
      </c>
      <c r="G520" t="s">
        <v>2836</v>
      </c>
      <c r="H520" t="s">
        <v>2837</v>
      </c>
      <c r="I520" s="1">
        <v>61087.09</v>
      </c>
      <c r="J520" s="1">
        <v>-61087.09</v>
      </c>
      <c r="K520">
        <v>0</v>
      </c>
      <c r="L520" t="s">
        <v>7478</v>
      </c>
      <c r="M520">
        <v>400000664</v>
      </c>
      <c r="N520" t="s">
        <v>1890</v>
      </c>
      <c r="O520" t="s">
        <v>1890</v>
      </c>
    </row>
    <row r="521" spans="1:15" x14ac:dyDescent="0.25">
      <c r="A521" t="s">
        <v>4</v>
      </c>
      <c r="B521" t="s">
        <v>1546</v>
      </c>
      <c r="C521">
        <v>3000</v>
      </c>
      <c r="D521">
        <v>300001974</v>
      </c>
      <c r="E521">
        <v>0</v>
      </c>
      <c r="F521">
        <v>3000019740</v>
      </c>
      <c r="G521" t="s">
        <v>2137</v>
      </c>
      <c r="H521" t="s">
        <v>2138</v>
      </c>
      <c r="I521" s="1">
        <v>2986258.9</v>
      </c>
      <c r="J521" s="1">
        <v>-2042519.27</v>
      </c>
      <c r="K521" s="1">
        <v>943739.63</v>
      </c>
      <c r="L521" t="s">
        <v>7478</v>
      </c>
      <c r="M521">
        <v>400023837</v>
      </c>
      <c r="N521" t="s">
        <v>2137</v>
      </c>
      <c r="O521" t="s">
        <v>2137</v>
      </c>
    </row>
    <row r="522" spans="1:15" x14ac:dyDescent="0.25">
      <c r="A522" t="s">
        <v>4</v>
      </c>
      <c r="B522" t="s">
        <v>1546</v>
      </c>
      <c r="C522">
        <v>3000</v>
      </c>
      <c r="D522">
        <v>300001974</v>
      </c>
      <c r="E522">
        <v>1</v>
      </c>
      <c r="F522">
        <v>3000019741</v>
      </c>
      <c r="G522" t="s">
        <v>2137</v>
      </c>
      <c r="H522" t="s">
        <v>2138</v>
      </c>
      <c r="I522" s="1">
        <v>505314.48</v>
      </c>
      <c r="J522" s="1">
        <v>-345621.27</v>
      </c>
      <c r="K522" s="1">
        <v>159693.21</v>
      </c>
      <c r="L522" t="s">
        <v>7478</v>
      </c>
      <c r="M522">
        <v>400023837</v>
      </c>
      <c r="N522" t="s">
        <v>2137</v>
      </c>
      <c r="O522" t="s">
        <v>2137</v>
      </c>
    </row>
    <row r="523" spans="1:15" x14ac:dyDescent="0.25">
      <c r="A523" t="s">
        <v>4</v>
      </c>
      <c r="B523" t="s">
        <v>2554</v>
      </c>
      <c r="C523">
        <v>3000</v>
      </c>
      <c r="D523">
        <v>300001977</v>
      </c>
      <c r="E523">
        <v>0</v>
      </c>
      <c r="F523">
        <v>3000019770</v>
      </c>
      <c r="G523" t="s">
        <v>2555</v>
      </c>
      <c r="H523" t="s">
        <v>2556</v>
      </c>
      <c r="I523" s="1">
        <v>14252</v>
      </c>
      <c r="J523" s="1">
        <v>-13477.33</v>
      </c>
      <c r="K523">
        <v>774.67</v>
      </c>
      <c r="L523" t="s">
        <v>7478</v>
      </c>
      <c r="M523">
        <v>400019368</v>
      </c>
      <c r="N523" t="s">
        <v>3137</v>
      </c>
      <c r="O523" t="s">
        <v>4477</v>
      </c>
    </row>
    <row r="524" spans="1:15" x14ac:dyDescent="0.25">
      <c r="A524" t="s">
        <v>4</v>
      </c>
      <c r="B524" t="s">
        <v>2623</v>
      </c>
      <c r="C524">
        <v>3000</v>
      </c>
      <c r="D524">
        <v>300001988</v>
      </c>
      <c r="E524">
        <v>0</v>
      </c>
      <c r="F524">
        <v>3000019880</v>
      </c>
      <c r="G524" t="s">
        <v>2632</v>
      </c>
      <c r="H524" t="s">
        <v>2633</v>
      </c>
      <c r="I524" s="1">
        <v>25636.7</v>
      </c>
      <c r="J524" s="1">
        <v>-25636.7</v>
      </c>
      <c r="K524">
        <v>0</v>
      </c>
      <c r="L524" t="s">
        <v>7478</v>
      </c>
      <c r="M524">
        <v>400014734</v>
      </c>
      <c r="N524" t="s">
        <v>7514</v>
      </c>
      <c r="O524" t="s">
        <v>7514</v>
      </c>
    </row>
    <row r="525" spans="1:15" x14ac:dyDescent="0.25">
      <c r="A525" t="s">
        <v>4</v>
      </c>
      <c r="B525" t="s">
        <v>155</v>
      </c>
      <c r="C525">
        <v>3000</v>
      </c>
      <c r="D525">
        <v>300002013</v>
      </c>
      <c r="E525">
        <v>0</v>
      </c>
      <c r="F525">
        <v>3000020130</v>
      </c>
      <c r="G525" t="s">
        <v>156</v>
      </c>
      <c r="H525" t="s">
        <v>160</v>
      </c>
      <c r="I525" s="1">
        <v>5200</v>
      </c>
      <c r="J525" s="1">
        <v>-5019.92</v>
      </c>
      <c r="K525">
        <v>180.08</v>
      </c>
      <c r="L525" t="s">
        <v>7478</v>
      </c>
      <c r="M525">
        <v>400019309</v>
      </c>
      <c r="O525" t="s">
        <v>7515</v>
      </c>
    </row>
    <row r="526" spans="1:15" x14ac:dyDescent="0.25">
      <c r="A526" t="s">
        <v>4</v>
      </c>
      <c r="B526" t="s">
        <v>155</v>
      </c>
      <c r="C526">
        <v>3000</v>
      </c>
      <c r="D526">
        <v>300002018</v>
      </c>
      <c r="E526">
        <v>0</v>
      </c>
      <c r="F526">
        <v>3000020180</v>
      </c>
      <c r="G526" t="s">
        <v>164</v>
      </c>
      <c r="H526" t="s">
        <v>165</v>
      </c>
      <c r="I526" s="1">
        <v>15254.33</v>
      </c>
      <c r="J526" s="1">
        <v>-15254.33</v>
      </c>
      <c r="K526">
        <v>0</v>
      </c>
      <c r="L526" t="s">
        <v>7478</v>
      </c>
      <c r="M526">
        <v>400011079</v>
      </c>
      <c r="N526" t="s">
        <v>4655</v>
      </c>
      <c r="O526" t="s">
        <v>368</v>
      </c>
    </row>
    <row r="527" spans="1:15" x14ac:dyDescent="0.25">
      <c r="A527" t="s">
        <v>4</v>
      </c>
      <c r="B527" t="s">
        <v>1546</v>
      </c>
      <c r="C527">
        <v>3000</v>
      </c>
      <c r="D527">
        <v>300002033</v>
      </c>
      <c r="E527">
        <v>0</v>
      </c>
      <c r="F527">
        <v>3000020330</v>
      </c>
      <c r="G527" t="s">
        <v>2139</v>
      </c>
      <c r="H527" t="s">
        <v>2140</v>
      </c>
      <c r="I527" s="1">
        <v>15164.63</v>
      </c>
      <c r="J527" s="1">
        <v>-8718.61</v>
      </c>
      <c r="K527" s="1">
        <v>6446.02</v>
      </c>
      <c r="L527" t="s">
        <v>7478</v>
      </c>
      <c r="M527">
        <v>400025044</v>
      </c>
      <c r="N527" t="s">
        <v>2139</v>
      </c>
      <c r="O527" t="s">
        <v>2139</v>
      </c>
    </row>
    <row r="528" spans="1:15" x14ac:dyDescent="0.25">
      <c r="A528" t="s">
        <v>4</v>
      </c>
      <c r="B528" t="s">
        <v>1546</v>
      </c>
      <c r="C528">
        <v>3000</v>
      </c>
      <c r="D528">
        <v>300002034</v>
      </c>
      <c r="E528">
        <v>0</v>
      </c>
      <c r="F528">
        <v>3000020340</v>
      </c>
      <c r="G528" t="s">
        <v>2139</v>
      </c>
      <c r="H528" t="s">
        <v>2142</v>
      </c>
      <c r="I528" s="1">
        <v>419881</v>
      </c>
      <c r="J528">
        <v>0</v>
      </c>
      <c r="K528" s="1">
        <v>419881</v>
      </c>
      <c r="L528" t="s">
        <v>7478</v>
      </c>
      <c r="M528">
        <v>400025045</v>
      </c>
      <c r="N528" t="s">
        <v>2139</v>
      </c>
      <c r="O528" t="s">
        <v>2139</v>
      </c>
    </row>
    <row r="529" spans="1:15" x14ac:dyDescent="0.25">
      <c r="A529" t="s">
        <v>4</v>
      </c>
      <c r="B529" t="s">
        <v>1546</v>
      </c>
      <c r="C529">
        <v>3000</v>
      </c>
      <c r="D529">
        <v>300002035</v>
      </c>
      <c r="E529">
        <v>0</v>
      </c>
      <c r="F529">
        <v>3000020350</v>
      </c>
      <c r="G529" t="s">
        <v>2139</v>
      </c>
      <c r="H529" t="s">
        <v>2143</v>
      </c>
      <c r="I529" s="1">
        <v>248730</v>
      </c>
      <c r="J529">
        <v>0</v>
      </c>
      <c r="K529" s="1">
        <v>248730</v>
      </c>
      <c r="L529" t="s">
        <v>7478</v>
      </c>
      <c r="M529">
        <v>400025046</v>
      </c>
      <c r="N529" t="s">
        <v>2139</v>
      </c>
      <c r="O529" t="s">
        <v>2139</v>
      </c>
    </row>
    <row r="530" spans="1:15" x14ac:dyDescent="0.25">
      <c r="A530" t="s">
        <v>4</v>
      </c>
      <c r="B530" t="s">
        <v>1546</v>
      </c>
      <c r="C530">
        <v>3000</v>
      </c>
      <c r="D530">
        <v>300002036</v>
      </c>
      <c r="E530">
        <v>0</v>
      </c>
      <c r="F530">
        <v>3000020360</v>
      </c>
      <c r="G530" t="s">
        <v>2139</v>
      </c>
      <c r="H530" t="s">
        <v>2144</v>
      </c>
      <c r="I530" s="1">
        <v>254310</v>
      </c>
      <c r="J530">
        <v>0</v>
      </c>
      <c r="K530" s="1">
        <v>254310</v>
      </c>
      <c r="L530" t="s">
        <v>7478</v>
      </c>
      <c r="M530">
        <v>400025047</v>
      </c>
      <c r="N530" t="s">
        <v>2139</v>
      </c>
      <c r="O530" t="s">
        <v>2139</v>
      </c>
    </row>
    <row r="531" spans="1:15" x14ac:dyDescent="0.25">
      <c r="A531" t="s">
        <v>4</v>
      </c>
      <c r="B531" t="s">
        <v>1546</v>
      </c>
      <c r="C531">
        <v>3000</v>
      </c>
      <c r="D531">
        <v>300002037</v>
      </c>
      <c r="E531">
        <v>0</v>
      </c>
      <c r="F531">
        <v>3000020370</v>
      </c>
      <c r="G531" t="s">
        <v>2139</v>
      </c>
      <c r="H531" t="s">
        <v>2144</v>
      </c>
      <c r="I531" s="1">
        <v>158634</v>
      </c>
      <c r="J531">
        <v>0</v>
      </c>
      <c r="K531" s="1">
        <v>158634</v>
      </c>
      <c r="L531" t="s">
        <v>7478</v>
      </c>
      <c r="M531">
        <v>400025048</v>
      </c>
      <c r="N531" t="s">
        <v>2139</v>
      </c>
      <c r="O531" t="s">
        <v>2139</v>
      </c>
    </row>
    <row r="532" spans="1:15" x14ac:dyDescent="0.25">
      <c r="A532" t="s">
        <v>4</v>
      </c>
      <c r="B532" t="s">
        <v>1546</v>
      </c>
      <c r="C532">
        <v>3000</v>
      </c>
      <c r="D532">
        <v>300002038</v>
      </c>
      <c r="E532">
        <v>0</v>
      </c>
      <c r="F532">
        <v>3000020380</v>
      </c>
      <c r="G532" t="s">
        <v>2139</v>
      </c>
      <c r="H532" t="s">
        <v>2145</v>
      </c>
      <c r="I532" s="1">
        <v>96919</v>
      </c>
      <c r="J532">
        <v>0</v>
      </c>
      <c r="K532" s="1">
        <v>96919</v>
      </c>
      <c r="L532" t="s">
        <v>7478</v>
      </c>
      <c r="M532">
        <v>400025049</v>
      </c>
      <c r="N532" t="s">
        <v>2139</v>
      </c>
      <c r="O532" t="s">
        <v>2139</v>
      </c>
    </row>
    <row r="533" spans="1:15" x14ac:dyDescent="0.25">
      <c r="A533" t="s">
        <v>4</v>
      </c>
      <c r="B533" t="s">
        <v>1546</v>
      </c>
      <c r="C533">
        <v>3000</v>
      </c>
      <c r="D533">
        <v>300002039</v>
      </c>
      <c r="E533">
        <v>0</v>
      </c>
      <c r="F533">
        <v>3000020390</v>
      </c>
      <c r="G533" t="s">
        <v>2139</v>
      </c>
      <c r="H533" t="s">
        <v>2146</v>
      </c>
      <c r="I533" s="1">
        <v>123827</v>
      </c>
      <c r="J533">
        <v>0</v>
      </c>
      <c r="K533" s="1">
        <v>123827</v>
      </c>
      <c r="L533" t="s">
        <v>7478</v>
      </c>
      <c r="M533">
        <v>400025050</v>
      </c>
      <c r="N533" t="s">
        <v>2139</v>
      </c>
      <c r="O533" t="s">
        <v>2139</v>
      </c>
    </row>
    <row r="534" spans="1:15" x14ac:dyDescent="0.25">
      <c r="A534" t="s">
        <v>4</v>
      </c>
      <c r="B534" t="s">
        <v>1546</v>
      </c>
      <c r="C534">
        <v>3000</v>
      </c>
      <c r="D534">
        <v>300002040</v>
      </c>
      <c r="E534">
        <v>0</v>
      </c>
      <c r="F534">
        <v>3000020400</v>
      </c>
      <c r="G534" t="s">
        <v>2139</v>
      </c>
      <c r="H534" t="s">
        <v>2147</v>
      </c>
      <c r="I534" s="1">
        <v>12801</v>
      </c>
      <c r="J534">
        <v>0</v>
      </c>
      <c r="K534" s="1">
        <v>12801</v>
      </c>
      <c r="L534" t="s">
        <v>7478</v>
      </c>
      <c r="M534">
        <v>400025051</v>
      </c>
      <c r="N534" t="s">
        <v>2139</v>
      </c>
      <c r="O534" t="s">
        <v>2139</v>
      </c>
    </row>
    <row r="535" spans="1:15" x14ac:dyDescent="0.25">
      <c r="A535" t="s">
        <v>4</v>
      </c>
      <c r="B535" t="s">
        <v>1546</v>
      </c>
      <c r="C535">
        <v>3000</v>
      </c>
      <c r="D535">
        <v>300002041</v>
      </c>
      <c r="E535">
        <v>0</v>
      </c>
      <c r="F535">
        <v>3000020410</v>
      </c>
      <c r="G535" t="s">
        <v>2139</v>
      </c>
      <c r="H535" t="s">
        <v>2147</v>
      </c>
      <c r="I535" s="1">
        <v>12100</v>
      </c>
      <c r="J535">
        <v>0</v>
      </c>
      <c r="K535" s="1">
        <v>12100</v>
      </c>
      <c r="L535" t="s">
        <v>7478</v>
      </c>
      <c r="M535">
        <v>400025052</v>
      </c>
      <c r="N535" t="s">
        <v>2139</v>
      </c>
      <c r="O535" t="s">
        <v>2139</v>
      </c>
    </row>
    <row r="536" spans="1:15" x14ac:dyDescent="0.25">
      <c r="A536" t="s">
        <v>4</v>
      </c>
      <c r="B536" t="s">
        <v>1546</v>
      </c>
      <c r="C536">
        <v>3000</v>
      </c>
      <c r="D536">
        <v>300002042</v>
      </c>
      <c r="E536">
        <v>0</v>
      </c>
      <c r="F536">
        <v>3000020420</v>
      </c>
      <c r="G536" t="s">
        <v>2139</v>
      </c>
      <c r="H536" t="s">
        <v>2148</v>
      </c>
      <c r="I536" s="1">
        <v>10346</v>
      </c>
      <c r="J536">
        <v>0</v>
      </c>
      <c r="K536" s="1">
        <v>10346</v>
      </c>
      <c r="L536" t="s">
        <v>7478</v>
      </c>
      <c r="M536">
        <v>400025053</v>
      </c>
      <c r="N536" t="s">
        <v>2139</v>
      </c>
      <c r="O536" t="s">
        <v>2139</v>
      </c>
    </row>
    <row r="537" spans="1:15" x14ac:dyDescent="0.25">
      <c r="A537" t="s">
        <v>4</v>
      </c>
      <c r="B537" t="s">
        <v>1546</v>
      </c>
      <c r="C537">
        <v>3000</v>
      </c>
      <c r="D537">
        <v>300002043</v>
      </c>
      <c r="E537">
        <v>0</v>
      </c>
      <c r="F537">
        <v>3000020430</v>
      </c>
      <c r="G537" t="s">
        <v>2139</v>
      </c>
      <c r="H537" t="s">
        <v>2149</v>
      </c>
      <c r="I537" s="1">
        <v>92292</v>
      </c>
      <c r="J537">
        <v>0</v>
      </c>
      <c r="K537" s="1">
        <v>92292</v>
      </c>
      <c r="L537" t="s">
        <v>7478</v>
      </c>
      <c r="M537">
        <v>400025054</v>
      </c>
      <c r="N537" t="s">
        <v>2139</v>
      </c>
      <c r="O537" t="s">
        <v>2139</v>
      </c>
    </row>
    <row r="538" spans="1:15" x14ac:dyDescent="0.25">
      <c r="A538" t="s">
        <v>4</v>
      </c>
      <c r="B538" t="s">
        <v>1546</v>
      </c>
      <c r="C538">
        <v>3000</v>
      </c>
      <c r="D538">
        <v>300002044</v>
      </c>
      <c r="E538">
        <v>0</v>
      </c>
      <c r="F538">
        <v>3000020440</v>
      </c>
      <c r="G538" t="s">
        <v>2139</v>
      </c>
      <c r="H538" t="s">
        <v>2150</v>
      </c>
      <c r="I538" s="1">
        <v>7956</v>
      </c>
      <c r="J538">
        <v>0</v>
      </c>
      <c r="K538" s="1">
        <v>7956</v>
      </c>
      <c r="L538" t="s">
        <v>7478</v>
      </c>
      <c r="M538">
        <v>400025055</v>
      </c>
      <c r="N538" t="s">
        <v>2139</v>
      </c>
      <c r="O538" t="s">
        <v>2139</v>
      </c>
    </row>
    <row r="539" spans="1:15" x14ac:dyDescent="0.25">
      <c r="A539" t="s">
        <v>4</v>
      </c>
      <c r="B539" t="s">
        <v>1546</v>
      </c>
      <c r="C539">
        <v>3000</v>
      </c>
      <c r="D539">
        <v>300002045</v>
      </c>
      <c r="E539">
        <v>0</v>
      </c>
      <c r="F539">
        <v>3000020450</v>
      </c>
      <c r="G539" t="s">
        <v>2139</v>
      </c>
      <c r="H539" t="s">
        <v>2151</v>
      </c>
      <c r="I539" s="1">
        <v>47000.5</v>
      </c>
      <c r="J539">
        <v>0</v>
      </c>
      <c r="K539" s="1">
        <v>47000.5</v>
      </c>
      <c r="L539" t="s">
        <v>7478</v>
      </c>
      <c r="M539">
        <v>400025056</v>
      </c>
      <c r="N539" t="s">
        <v>2139</v>
      </c>
      <c r="O539" t="s">
        <v>2139</v>
      </c>
    </row>
    <row r="540" spans="1:15" x14ac:dyDescent="0.25">
      <c r="A540" t="s">
        <v>4</v>
      </c>
      <c r="B540" t="s">
        <v>1447</v>
      </c>
      <c r="C540">
        <v>3000</v>
      </c>
      <c r="D540">
        <v>300002053</v>
      </c>
      <c r="E540">
        <v>0</v>
      </c>
      <c r="F540">
        <v>3000020530</v>
      </c>
      <c r="G540" t="s">
        <v>1449</v>
      </c>
      <c r="H540" t="s">
        <v>1450</v>
      </c>
      <c r="I540" s="1">
        <v>86012.84</v>
      </c>
      <c r="J540" s="1">
        <v>-78480.289999999994</v>
      </c>
      <c r="K540" s="1">
        <v>7532.55</v>
      </c>
      <c r="L540" t="s">
        <v>7478</v>
      </c>
      <c r="M540">
        <v>400020057</v>
      </c>
      <c r="N540" t="s">
        <v>5351</v>
      </c>
      <c r="O540" t="s">
        <v>5351</v>
      </c>
    </row>
    <row r="541" spans="1:15" x14ac:dyDescent="0.25">
      <c r="A541" t="s">
        <v>4</v>
      </c>
      <c r="B541" t="s">
        <v>57</v>
      </c>
      <c r="C541">
        <v>3000</v>
      </c>
      <c r="D541">
        <v>300002055</v>
      </c>
      <c r="E541">
        <v>0</v>
      </c>
      <c r="F541">
        <v>3000020550</v>
      </c>
      <c r="G541" t="s">
        <v>58</v>
      </c>
      <c r="H541" t="s">
        <v>59</v>
      </c>
      <c r="I541" s="1">
        <v>5500</v>
      </c>
      <c r="J541" s="1">
        <v>-5500</v>
      </c>
      <c r="K541">
        <v>0</v>
      </c>
      <c r="L541" t="s">
        <v>7478</v>
      </c>
      <c r="M541">
        <v>400012221</v>
      </c>
      <c r="N541" t="s">
        <v>3364</v>
      </c>
      <c r="O541" t="s">
        <v>7516</v>
      </c>
    </row>
    <row r="542" spans="1:15" x14ac:dyDescent="0.25">
      <c r="A542" t="s">
        <v>4</v>
      </c>
      <c r="B542" t="s">
        <v>57</v>
      </c>
      <c r="C542">
        <v>3000</v>
      </c>
      <c r="D542">
        <v>300002056</v>
      </c>
      <c r="E542">
        <v>0</v>
      </c>
      <c r="F542">
        <v>3000020560</v>
      </c>
      <c r="G542" t="s">
        <v>58</v>
      </c>
      <c r="H542" t="s">
        <v>60</v>
      </c>
      <c r="I542" s="1">
        <v>12183.75</v>
      </c>
      <c r="J542" s="1">
        <v>-12183.75</v>
      </c>
      <c r="K542">
        <v>0</v>
      </c>
      <c r="L542" t="s">
        <v>7478</v>
      </c>
      <c r="M542">
        <v>400012849</v>
      </c>
      <c r="N542" t="s">
        <v>2197</v>
      </c>
      <c r="O542" t="s">
        <v>5003</v>
      </c>
    </row>
    <row r="543" spans="1:15" x14ac:dyDescent="0.25">
      <c r="A543" t="s">
        <v>4</v>
      </c>
      <c r="B543" t="s">
        <v>57</v>
      </c>
      <c r="C543">
        <v>3000</v>
      </c>
      <c r="D543">
        <v>300002057</v>
      </c>
      <c r="E543">
        <v>0</v>
      </c>
      <c r="F543">
        <v>3000020570</v>
      </c>
      <c r="G543" t="s">
        <v>58</v>
      </c>
      <c r="H543" t="s">
        <v>61</v>
      </c>
      <c r="I543" s="1">
        <v>1254381.3899999999</v>
      </c>
      <c r="J543" s="1">
        <v>-1254381.3899999999</v>
      </c>
      <c r="K543">
        <v>0</v>
      </c>
      <c r="L543" t="s">
        <v>7478</v>
      </c>
      <c r="M543">
        <v>400014538</v>
      </c>
      <c r="N543" t="s">
        <v>1527</v>
      </c>
      <c r="O543" t="s">
        <v>1342</v>
      </c>
    </row>
    <row r="544" spans="1:15" x14ac:dyDescent="0.25">
      <c r="A544" t="s">
        <v>4</v>
      </c>
      <c r="B544" t="s">
        <v>57</v>
      </c>
      <c r="C544">
        <v>3000</v>
      </c>
      <c r="D544">
        <v>300002058</v>
      </c>
      <c r="E544">
        <v>0</v>
      </c>
      <c r="F544">
        <v>3000020580</v>
      </c>
      <c r="G544" t="s">
        <v>58</v>
      </c>
      <c r="H544" t="s">
        <v>62</v>
      </c>
      <c r="I544" s="1">
        <v>12301.2</v>
      </c>
      <c r="J544" s="1">
        <v>-12301.2</v>
      </c>
      <c r="K544">
        <v>0</v>
      </c>
      <c r="L544" t="s">
        <v>7478</v>
      </c>
      <c r="M544">
        <v>400016755</v>
      </c>
      <c r="N544" t="s">
        <v>5017</v>
      </c>
      <c r="O544" t="s">
        <v>4677</v>
      </c>
    </row>
    <row r="545" spans="1:15" x14ac:dyDescent="0.25">
      <c r="A545" t="s">
        <v>4</v>
      </c>
      <c r="B545" t="s">
        <v>57</v>
      </c>
      <c r="C545">
        <v>3000</v>
      </c>
      <c r="D545">
        <v>300002059</v>
      </c>
      <c r="E545">
        <v>0</v>
      </c>
      <c r="F545">
        <v>3000020590</v>
      </c>
      <c r="G545" t="s">
        <v>58</v>
      </c>
      <c r="H545" t="s">
        <v>63</v>
      </c>
      <c r="I545" s="1">
        <v>464829.42</v>
      </c>
      <c r="J545" s="1">
        <v>-420426.75</v>
      </c>
      <c r="K545" s="1">
        <v>44402.67</v>
      </c>
      <c r="L545" t="s">
        <v>7478</v>
      </c>
      <c r="M545">
        <v>400020146</v>
      </c>
      <c r="N545" t="s">
        <v>7517</v>
      </c>
      <c r="O545" t="s">
        <v>7517</v>
      </c>
    </row>
    <row r="546" spans="1:15" x14ac:dyDescent="0.25">
      <c r="A546" t="s">
        <v>4</v>
      </c>
      <c r="B546" t="s">
        <v>2676</v>
      </c>
      <c r="C546">
        <v>3000</v>
      </c>
      <c r="D546">
        <v>300002063</v>
      </c>
      <c r="E546">
        <v>0</v>
      </c>
      <c r="F546">
        <v>3000020630</v>
      </c>
      <c r="G546" t="s">
        <v>58</v>
      </c>
      <c r="H546" t="s">
        <v>2680</v>
      </c>
      <c r="I546" s="1">
        <v>102290.85</v>
      </c>
      <c r="J546" s="1">
        <v>-57941.46</v>
      </c>
      <c r="K546" s="1">
        <v>44349.39</v>
      </c>
      <c r="L546" t="s">
        <v>7478</v>
      </c>
      <c r="M546">
        <v>400025104</v>
      </c>
      <c r="N546" t="s">
        <v>58</v>
      </c>
      <c r="O546" t="s">
        <v>58</v>
      </c>
    </row>
    <row r="547" spans="1:15" x14ac:dyDescent="0.25">
      <c r="A547" t="s">
        <v>4</v>
      </c>
      <c r="B547" t="s">
        <v>2634</v>
      </c>
      <c r="C547">
        <v>3000</v>
      </c>
      <c r="D547">
        <v>300002068</v>
      </c>
      <c r="E547">
        <v>0</v>
      </c>
      <c r="F547">
        <v>3000020680</v>
      </c>
      <c r="G547" t="s">
        <v>2653</v>
      </c>
      <c r="H547" t="s">
        <v>2654</v>
      </c>
      <c r="I547" s="1">
        <v>127305.28</v>
      </c>
      <c r="J547" s="1">
        <v>-70575.960000000006</v>
      </c>
      <c r="K547" s="1">
        <v>56729.32</v>
      </c>
      <c r="L547" t="s">
        <v>7478</v>
      </c>
      <c r="M547">
        <v>400025262</v>
      </c>
      <c r="N547" t="s">
        <v>2653</v>
      </c>
      <c r="O547" t="s">
        <v>2653</v>
      </c>
    </row>
    <row r="548" spans="1:15" x14ac:dyDescent="0.25">
      <c r="A548" t="s">
        <v>4</v>
      </c>
      <c r="B548" t="s">
        <v>1447</v>
      </c>
      <c r="C548">
        <v>3000</v>
      </c>
      <c r="D548">
        <v>300002086</v>
      </c>
      <c r="E548">
        <v>0</v>
      </c>
      <c r="F548">
        <v>3000020860</v>
      </c>
      <c r="G548" t="s">
        <v>1451</v>
      </c>
      <c r="H548" t="s">
        <v>1452</v>
      </c>
      <c r="I548" s="1">
        <v>95513.64</v>
      </c>
      <c r="J548" s="1">
        <v>-51668.95</v>
      </c>
      <c r="K548" s="1">
        <v>43844.69</v>
      </c>
      <c r="L548" t="s">
        <v>7478</v>
      </c>
      <c r="M548">
        <v>400025424</v>
      </c>
      <c r="N548" t="s">
        <v>1451</v>
      </c>
      <c r="O548" t="s">
        <v>1451</v>
      </c>
    </row>
    <row r="549" spans="1:15" x14ac:dyDescent="0.25">
      <c r="A549" t="s">
        <v>4</v>
      </c>
      <c r="B549" t="s">
        <v>1025</v>
      </c>
      <c r="C549">
        <v>3000</v>
      </c>
      <c r="D549">
        <v>300002089</v>
      </c>
      <c r="E549">
        <v>0</v>
      </c>
      <c r="F549">
        <v>3000020890</v>
      </c>
      <c r="G549" t="s">
        <v>197</v>
      </c>
      <c r="H549" t="s">
        <v>1026</v>
      </c>
      <c r="I549" s="1">
        <v>167280</v>
      </c>
      <c r="J549" s="1">
        <v>-167280</v>
      </c>
      <c r="K549">
        <v>0</v>
      </c>
      <c r="L549" t="s">
        <v>7478</v>
      </c>
      <c r="M549">
        <v>400013753</v>
      </c>
      <c r="N549" t="s">
        <v>779</v>
      </c>
      <c r="O549" t="s">
        <v>779</v>
      </c>
    </row>
    <row r="550" spans="1:15" x14ac:dyDescent="0.25">
      <c r="A550" t="s">
        <v>4</v>
      </c>
      <c r="B550" t="s">
        <v>190</v>
      </c>
      <c r="C550">
        <v>3000</v>
      </c>
      <c r="D550">
        <v>300002092</v>
      </c>
      <c r="E550">
        <v>0</v>
      </c>
      <c r="F550">
        <v>3000020920</v>
      </c>
      <c r="G550" t="s">
        <v>197</v>
      </c>
      <c r="H550" t="s">
        <v>199</v>
      </c>
      <c r="I550" s="1">
        <v>219250.09</v>
      </c>
      <c r="J550" s="1">
        <v>-219250.09</v>
      </c>
      <c r="K550">
        <v>0</v>
      </c>
      <c r="L550" t="s">
        <v>7478</v>
      </c>
      <c r="M550">
        <v>400013869</v>
      </c>
      <c r="N550" t="s">
        <v>3513</v>
      </c>
      <c r="O550" t="s">
        <v>4287</v>
      </c>
    </row>
    <row r="551" spans="1:15" x14ac:dyDescent="0.25">
      <c r="A551" t="s">
        <v>4</v>
      </c>
      <c r="B551" t="s">
        <v>190</v>
      </c>
      <c r="C551">
        <v>3000</v>
      </c>
      <c r="D551">
        <v>300002093</v>
      </c>
      <c r="E551">
        <v>0</v>
      </c>
      <c r="F551">
        <v>3000020930</v>
      </c>
      <c r="G551" t="s">
        <v>197</v>
      </c>
      <c r="H551" t="s">
        <v>200</v>
      </c>
      <c r="I551" s="1">
        <v>186596.16</v>
      </c>
      <c r="J551" s="1">
        <v>-186596.16</v>
      </c>
      <c r="K551">
        <v>0</v>
      </c>
      <c r="L551" t="s">
        <v>7478</v>
      </c>
      <c r="M551">
        <v>400014178</v>
      </c>
      <c r="N551" t="s">
        <v>2724</v>
      </c>
      <c r="O551" t="s">
        <v>401</v>
      </c>
    </row>
    <row r="552" spans="1:15" x14ac:dyDescent="0.25">
      <c r="A552" t="s">
        <v>4</v>
      </c>
      <c r="B552" t="s">
        <v>190</v>
      </c>
      <c r="C552">
        <v>3000</v>
      </c>
      <c r="D552">
        <v>300002095</v>
      </c>
      <c r="E552">
        <v>0</v>
      </c>
      <c r="F552">
        <v>3000020950</v>
      </c>
      <c r="G552" t="s">
        <v>197</v>
      </c>
      <c r="H552" t="s">
        <v>201</v>
      </c>
      <c r="I552">
        <v>0</v>
      </c>
      <c r="J552">
        <v>0</v>
      </c>
      <c r="K552">
        <v>0</v>
      </c>
      <c r="L552" t="s">
        <v>7478</v>
      </c>
      <c r="M552">
        <v>400019597</v>
      </c>
      <c r="N552" t="s">
        <v>4476</v>
      </c>
      <c r="O552" t="s">
        <v>4476</v>
      </c>
    </row>
    <row r="553" spans="1:15" x14ac:dyDescent="0.25">
      <c r="A553" t="s">
        <v>4</v>
      </c>
      <c r="B553" t="s">
        <v>190</v>
      </c>
      <c r="C553">
        <v>3000</v>
      </c>
      <c r="D553">
        <v>300002096</v>
      </c>
      <c r="E553">
        <v>0</v>
      </c>
      <c r="F553">
        <v>3000020960</v>
      </c>
      <c r="G553" t="s">
        <v>197</v>
      </c>
      <c r="H553" t="s">
        <v>202</v>
      </c>
      <c r="I553" s="1">
        <v>274251.53999999998</v>
      </c>
      <c r="J553" s="1">
        <v>-245430.83</v>
      </c>
      <c r="K553" s="1">
        <v>28820.71</v>
      </c>
      <c r="L553" t="s">
        <v>7478</v>
      </c>
      <c r="M553">
        <v>400020150</v>
      </c>
      <c r="N553" t="s">
        <v>4492</v>
      </c>
      <c r="O553" t="s">
        <v>4492</v>
      </c>
    </row>
    <row r="554" spans="1:15" x14ac:dyDescent="0.25">
      <c r="A554" t="s">
        <v>4</v>
      </c>
      <c r="B554" t="s">
        <v>1027</v>
      </c>
      <c r="C554">
        <v>3000</v>
      </c>
      <c r="D554">
        <v>300002098</v>
      </c>
      <c r="E554">
        <v>0</v>
      </c>
      <c r="F554">
        <v>3000020980</v>
      </c>
      <c r="G554" t="s">
        <v>1028</v>
      </c>
      <c r="H554" t="s">
        <v>1030</v>
      </c>
      <c r="I554" s="1">
        <v>35604.29</v>
      </c>
      <c r="J554" s="1">
        <v>-32876.19</v>
      </c>
      <c r="K554" s="1">
        <v>2728.1</v>
      </c>
      <c r="L554" t="s">
        <v>7478</v>
      </c>
      <c r="M554">
        <v>400019876</v>
      </c>
      <c r="N554" t="s">
        <v>7518</v>
      </c>
      <c r="O554" t="s">
        <v>7518</v>
      </c>
    </row>
    <row r="555" spans="1:15" x14ac:dyDescent="0.25">
      <c r="A555" t="s">
        <v>4</v>
      </c>
      <c r="B555" t="s">
        <v>1169</v>
      </c>
      <c r="C555">
        <v>3000</v>
      </c>
      <c r="D555">
        <v>300002108</v>
      </c>
      <c r="E555">
        <v>0</v>
      </c>
      <c r="F555">
        <v>3000021080</v>
      </c>
      <c r="G555" t="s">
        <v>1175</v>
      </c>
      <c r="H555" t="s">
        <v>1176</v>
      </c>
      <c r="I555" s="1">
        <v>35743.85</v>
      </c>
      <c r="J555" s="1">
        <v>-18924.650000000001</v>
      </c>
      <c r="K555" s="1">
        <v>16819.2</v>
      </c>
      <c r="L555" t="s">
        <v>7478</v>
      </c>
      <c r="M555">
        <v>400025305</v>
      </c>
      <c r="N555" t="s">
        <v>1175</v>
      </c>
      <c r="O555" t="s">
        <v>1175</v>
      </c>
    </row>
    <row r="556" spans="1:15" x14ac:dyDescent="0.25">
      <c r="A556" t="s">
        <v>4</v>
      </c>
      <c r="B556" t="s">
        <v>2832</v>
      </c>
      <c r="C556">
        <v>3000</v>
      </c>
      <c r="D556">
        <v>300002115</v>
      </c>
      <c r="E556">
        <v>0</v>
      </c>
      <c r="F556">
        <v>3000021150</v>
      </c>
      <c r="G556" t="s">
        <v>42</v>
      </c>
      <c r="H556" t="s">
        <v>2838</v>
      </c>
      <c r="I556" s="1">
        <v>81370</v>
      </c>
      <c r="J556" s="1">
        <v>-62833.93</v>
      </c>
      <c r="K556" s="1">
        <v>18536.07</v>
      </c>
      <c r="L556" t="s">
        <v>7478</v>
      </c>
      <c r="M556">
        <v>400022005</v>
      </c>
      <c r="N556" t="s">
        <v>3336</v>
      </c>
      <c r="O556" t="s">
        <v>3336</v>
      </c>
    </row>
    <row r="557" spans="1:15" x14ac:dyDescent="0.25">
      <c r="A557" t="s">
        <v>4</v>
      </c>
      <c r="B557" t="s">
        <v>57</v>
      </c>
      <c r="C557">
        <v>3000</v>
      </c>
      <c r="D557">
        <v>300002133</v>
      </c>
      <c r="E557">
        <v>0</v>
      </c>
      <c r="F557">
        <v>3000021330</v>
      </c>
      <c r="G557" t="s">
        <v>64</v>
      </c>
      <c r="H557" t="s">
        <v>65</v>
      </c>
      <c r="I557" s="1">
        <v>1527051.82</v>
      </c>
      <c r="J557" s="1">
        <v>-850700.28</v>
      </c>
      <c r="K557" s="1">
        <v>676351.54</v>
      </c>
      <c r="L557" t="s">
        <v>7478</v>
      </c>
      <c r="M557">
        <v>400024809</v>
      </c>
      <c r="N557" t="s">
        <v>7519</v>
      </c>
      <c r="O557" t="s">
        <v>1394</v>
      </c>
    </row>
    <row r="558" spans="1:15" x14ac:dyDescent="0.25">
      <c r="A558" t="s">
        <v>4</v>
      </c>
      <c r="B558" t="s">
        <v>2249</v>
      </c>
      <c r="C558">
        <v>3000</v>
      </c>
      <c r="D558">
        <v>300002142</v>
      </c>
      <c r="E558">
        <v>0</v>
      </c>
      <c r="F558">
        <v>3000021420</v>
      </c>
      <c r="G558" t="s">
        <v>365</v>
      </c>
      <c r="H558" t="s">
        <v>2431</v>
      </c>
      <c r="I558" s="1">
        <v>2855.34</v>
      </c>
      <c r="J558" s="1">
        <v>-2855.34</v>
      </c>
      <c r="K558">
        <v>0</v>
      </c>
      <c r="L558" t="s">
        <v>7478</v>
      </c>
      <c r="M558">
        <v>400017773</v>
      </c>
      <c r="N558" t="s">
        <v>2485</v>
      </c>
      <c r="O558" t="s">
        <v>2485</v>
      </c>
    </row>
    <row r="559" spans="1:15" x14ac:dyDescent="0.25">
      <c r="A559" t="s">
        <v>4</v>
      </c>
      <c r="B559" t="s">
        <v>985</v>
      </c>
      <c r="C559">
        <v>3000</v>
      </c>
      <c r="D559">
        <v>300002144</v>
      </c>
      <c r="E559">
        <v>0</v>
      </c>
      <c r="F559">
        <v>3000021440</v>
      </c>
      <c r="G559" t="s">
        <v>995</v>
      </c>
      <c r="H559" t="s">
        <v>996</v>
      </c>
      <c r="I559" s="1">
        <v>178143.04</v>
      </c>
      <c r="J559" s="1">
        <v>-83434.38</v>
      </c>
      <c r="K559" s="1">
        <v>94708.66</v>
      </c>
      <c r="L559" t="s">
        <v>7478</v>
      </c>
      <c r="M559">
        <v>400026149</v>
      </c>
      <c r="N559" t="s">
        <v>995</v>
      </c>
      <c r="O559" t="s">
        <v>995</v>
      </c>
    </row>
    <row r="560" spans="1:15" x14ac:dyDescent="0.25">
      <c r="A560" t="s">
        <v>4</v>
      </c>
      <c r="B560" t="s">
        <v>985</v>
      </c>
      <c r="C560">
        <v>3000</v>
      </c>
      <c r="D560">
        <v>300002145</v>
      </c>
      <c r="E560">
        <v>0</v>
      </c>
      <c r="F560">
        <v>3000021450</v>
      </c>
      <c r="G560" t="s">
        <v>997</v>
      </c>
      <c r="H560" t="s">
        <v>998</v>
      </c>
      <c r="I560" s="1">
        <v>44881.27</v>
      </c>
      <c r="J560" s="1">
        <v>-20786.8</v>
      </c>
      <c r="K560" s="1">
        <v>24094.47</v>
      </c>
      <c r="L560" t="s">
        <v>7478</v>
      </c>
      <c r="M560">
        <v>400026150</v>
      </c>
      <c r="N560" t="s">
        <v>995</v>
      </c>
      <c r="O560" t="s">
        <v>997</v>
      </c>
    </row>
    <row r="561" spans="1:15" x14ac:dyDescent="0.25">
      <c r="A561" t="s">
        <v>4</v>
      </c>
      <c r="B561" t="s">
        <v>190</v>
      </c>
      <c r="C561">
        <v>3000</v>
      </c>
      <c r="D561">
        <v>300002147</v>
      </c>
      <c r="E561">
        <v>0</v>
      </c>
      <c r="F561">
        <v>3000021470</v>
      </c>
      <c r="G561" t="s">
        <v>207</v>
      </c>
      <c r="H561" t="s">
        <v>208</v>
      </c>
      <c r="I561" s="1">
        <v>10712</v>
      </c>
      <c r="J561" s="1">
        <v>-10712</v>
      </c>
      <c r="K561">
        <v>0</v>
      </c>
      <c r="L561" t="s">
        <v>7478</v>
      </c>
      <c r="M561">
        <v>400006906</v>
      </c>
      <c r="N561" t="s">
        <v>7520</v>
      </c>
      <c r="O561" t="s">
        <v>213</v>
      </c>
    </row>
    <row r="562" spans="1:15" x14ac:dyDescent="0.25">
      <c r="A562" t="s">
        <v>4</v>
      </c>
      <c r="B562" t="s">
        <v>190</v>
      </c>
      <c r="C562">
        <v>3000</v>
      </c>
      <c r="D562">
        <v>300002148</v>
      </c>
      <c r="E562">
        <v>0</v>
      </c>
      <c r="F562">
        <v>3000021480</v>
      </c>
      <c r="G562" t="s">
        <v>207</v>
      </c>
      <c r="H562" t="s">
        <v>208</v>
      </c>
      <c r="I562" s="1">
        <v>10454.5</v>
      </c>
      <c r="J562" s="1">
        <v>-10454.5</v>
      </c>
      <c r="K562">
        <v>0</v>
      </c>
      <c r="L562" t="s">
        <v>7478</v>
      </c>
      <c r="M562">
        <v>400009014</v>
      </c>
      <c r="N562" t="s">
        <v>1119</v>
      </c>
      <c r="O562" t="s">
        <v>1119</v>
      </c>
    </row>
    <row r="563" spans="1:15" x14ac:dyDescent="0.25">
      <c r="A563" t="s">
        <v>4</v>
      </c>
      <c r="B563" t="s">
        <v>190</v>
      </c>
      <c r="C563">
        <v>3000</v>
      </c>
      <c r="D563">
        <v>300002149</v>
      </c>
      <c r="E563">
        <v>0</v>
      </c>
      <c r="F563">
        <v>3000021490</v>
      </c>
      <c r="G563" t="s">
        <v>207</v>
      </c>
      <c r="H563" t="s">
        <v>209</v>
      </c>
      <c r="I563" s="1">
        <v>9858.11</v>
      </c>
      <c r="J563" s="1">
        <v>-9858.11</v>
      </c>
      <c r="K563">
        <v>0</v>
      </c>
      <c r="L563" t="s">
        <v>7478</v>
      </c>
      <c r="M563">
        <v>400012472</v>
      </c>
      <c r="N563" t="s">
        <v>3274</v>
      </c>
      <c r="O563" t="s">
        <v>3274</v>
      </c>
    </row>
    <row r="564" spans="1:15" x14ac:dyDescent="0.25">
      <c r="A564" t="s">
        <v>4</v>
      </c>
      <c r="B564" t="s">
        <v>190</v>
      </c>
      <c r="C564">
        <v>3000</v>
      </c>
      <c r="D564">
        <v>300002150</v>
      </c>
      <c r="E564">
        <v>0</v>
      </c>
      <c r="F564">
        <v>3000021500</v>
      </c>
      <c r="G564" t="s">
        <v>207</v>
      </c>
      <c r="H564" t="s">
        <v>210</v>
      </c>
      <c r="I564" s="1">
        <v>5085</v>
      </c>
      <c r="J564" s="1">
        <v>-5085</v>
      </c>
      <c r="K564">
        <v>0</v>
      </c>
      <c r="L564" t="s">
        <v>7478</v>
      </c>
      <c r="M564">
        <v>300001053</v>
      </c>
      <c r="N564" t="s">
        <v>293</v>
      </c>
      <c r="O564" t="s">
        <v>293</v>
      </c>
    </row>
    <row r="565" spans="1:15" x14ac:dyDescent="0.25">
      <c r="A565" t="s">
        <v>4</v>
      </c>
      <c r="B565" t="s">
        <v>190</v>
      </c>
      <c r="C565">
        <v>3000</v>
      </c>
      <c r="D565">
        <v>300002151</v>
      </c>
      <c r="E565">
        <v>0</v>
      </c>
      <c r="F565">
        <v>3000021510</v>
      </c>
      <c r="G565" t="s">
        <v>207</v>
      </c>
      <c r="H565" t="s">
        <v>211</v>
      </c>
      <c r="I565" s="1">
        <v>17412</v>
      </c>
      <c r="J565" s="1">
        <v>-17412</v>
      </c>
      <c r="K565">
        <v>0</v>
      </c>
      <c r="L565" t="s">
        <v>7478</v>
      </c>
      <c r="M565">
        <v>400006018</v>
      </c>
      <c r="N565" t="s">
        <v>2189</v>
      </c>
      <c r="O565" t="s">
        <v>2189</v>
      </c>
    </row>
    <row r="566" spans="1:15" x14ac:dyDescent="0.25">
      <c r="A566" t="s">
        <v>4</v>
      </c>
      <c r="B566" t="s">
        <v>190</v>
      </c>
      <c r="C566">
        <v>3000</v>
      </c>
      <c r="D566">
        <v>300002152</v>
      </c>
      <c r="E566">
        <v>0</v>
      </c>
      <c r="F566">
        <v>3000021520</v>
      </c>
      <c r="G566" t="s">
        <v>207</v>
      </c>
      <c r="H566" t="s">
        <v>196</v>
      </c>
      <c r="I566">
        <v>0</v>
      </c>
      <c r="J566">
        <v>0</v>
      </c>
      <c r="K566">
        <v>0</v>
      </c>
      <c r="L566" t="s">
        <v>7478</v>
      </c>
      <c r="M566">
        <v>400007314</v>
      </c>
      <c r="N566" t="s">
        <v>7521</v>
      </c>
      <c r="O566" t="s">
        <v>7521</v>
      </c>
    </row>
    <row r="567" spans="1:15" x14ac:dyDescent="0.25">
      <c r="A567" t="s">
        <v>4</v>
      </c>
      <c r="B567" t="s">
        <v>190</v>
      </c>
      <c r="C567">
        <v>3000</v>
      </c>
      <c r="D567">
        <v>300002153</v>
      </c>
      <c r="E567">
        <v>0</v>
      </c>
      <c r="F567">
        <v>3000021530</v>
      </c>
      <c r="G567" t="s">
        <v>207</v>
      </c>
      <c r="H567" t="s">
        <v>212</v>
      </c>
      <c r="I567" s="1">
        <v>9858.11</v>
      </c>
      <c r="J567" s="1">
        <v>-9858.11</v>
      </c>
      <c r="K567">
        <v>0</v>
      </c>
      <c r="L567" t="s">
        <v>7478</v>
      </c>
      <c r="M567">
        <v>400012475</v>
      </c>
      <c r="N567" t="s">
        <v>7522</v>
      </c>
      <c r="O567" t="s">
        <v>7522</v>
      </c>
    </row>
    <row r="568" spans="1:15" x14ac:dyDescent="0.25">
      <c r="A568" t="s">
        <v>4</v>
      </c>
      <c r="B568" t="s">
        <v>190</v>
      </c>
      <c r="C568">
        <v>3000</v>
      </c>
      <c r="D568">
        <v>300002154</v>
      </c>
      <c r="E568">
        <v>0</v>
      </c>
      <c r="F568">
        <v>3000021540</v>
      </c>
      <c r="G568" t="s">
        <v>213</v>
      </c>
      <c r="H568" t="s">
        <v>214</v>
      </c>
      <c r="I568" s="1">
        <v>86950.85</v>
      </c>
      <c r="J568" s="1">
        <v>-86950.85</v>
      </c>
      <c r="K568">
        <v>0</v>
      </c>
      <c r="L568" t="s">
        <v>7478</v>
      </c>
      <c r="M568">
        <v>400005954</v>
      </c>
      <c r="N568" t="s">
        <v>7523</v>
      </c>
      <c r="O568" t="s">
        <v>213</v>
      </c>
    </row>
    <row r="569" spans="1:15" x14ac:dyDescent="0.25">
      <c r="A569" t="s">
        <v>4</v>
      </c>
      <c r="B569" t="s">
        <v>190</v>
      </c>
      <c r="C569">
        <v>3000</v>
      </c>
      <c r="D569">
        <v>300002155</v>
      </c>
      <c r="E569">
        <v>0</v>
      </c>
      <c r="F569">
        <v>3000021550</v>
      </c>
      <c r="G569" t="s">
        <v>207</v>
      </c>
      <c r="H569" t="s">
        <v>215</v>
      </c>
      <c r="I569" s="1">
        <v>7570.5</v>
      </c>
      <c r="J569" s="1">
        <v>-7570.5</v>
      </c>
      <c r="K569">
        <v>0</v>
      </c>
      <c r="L569" t="s">
        <v>7478</v>
      </c>
      <c r="M569">
        <v>400010383</v>
      </c>
      <c r="N569" t="s">
        <v>2102</v>
      </c>
      <c r="O569" t="s">
        <v>2102</v>
      </c>
    </row>
    <row r="570" spans="1:15" x14ac:dyDescent="0.25">
      <c r="A570" t="s">
        <v>4</v>
      </c>
      <c r="B570" t="s">
        <v>190</v>
      </c>
      <c r="C570">
        <v>3000</v>
      </c>
      <c r="D570">
        <v>300002156</v>
      </c>
      <c r="E570">
        <v>0</v>
      </c>
      <c r="F570">
        <v>3000021560</v>
      </c>
      <c r="G570" t="s">
        <v>207</v>
      </c>
      <c r="H570" t="s">
        <v>198</v>
      </c>
      <c r="I570" s="1">
        <v>14827.65</v>
      </c>
      <c r="J570" s="1">
        <v>-14827.65</v>
      </c>
      <c r="K570">
        <v>0</v>
      </c>
      <c r="L570" t="s">
        <v>7478</v>
      </c>
      <c r="M570">
        <v>400013384</v>
      </c>
      <c r="N570" t="s">
        <v>7524</v>
      </c>
      <c r="O570" t="s">
        <v>7524</v>
      </c>
    </row>
    <row r="571" spans="1:15" x14ac:dyDescent="0.25">
      <c r="A571" t="s">
        <v>4</v>
      </c>
      <c r="B571" t="s">
        <v>190</v>
      </c>
      <c r="C571">
        <v>3000</v>
      </c>
      <c r="D571">
        <v>300002157</v>
      </c>
      <c r="E571">
        <v>0</v>
      </c>
      <c r="F571">
        <v>3000021570</v>
      </c>
      <c r="G571" t="s">
        <v>207</v>
      </c>
      <c r="H571" t="s">
        <v>216</v>
      </c>
      <c r="I571" s="1">
        <v>12352.99</v>
      </c>
      <c r="J571" s="1">
        <v>-12352.99</v>
      </c>
      <c r="K571">
        <v>0</v>
      </c>
      <c r="L571" t="s">
        <v>7478</v>
      </c>
      <c r="M571">
        <v>400008291</v>
      </c>
      <c r="N571" t="s">
        <v>1112</v>
      </c>
      <c r="O571" t="s">
        <v>1112</v>
      </c>
    </row>
    <row r="572" spans="1:15" x14ac:dyDescent="0.25">
      <c r="A572" t="s">
        <v>4</v>
      </c>
      <c r="B572" t="s">
        <v>190</v>
      </c>
      <c r="C572">
        <v>3000</v>
      </c>
      <c r="D572">
        <v>300002158</v>
      </c>
      <c r="E572">
        <v>0</v>
      </c>
      <c r="F572">
        <v>3000021580</v>
      </c>
      <c r="G572" t="s">
        <v>207</v>
      </c>
      <c r="H572" t="s">
        <v>217</v>
      </c>
      <c r="I572" s="1">
        <v>26070.12</v>
      </c>
      <c r="J572" s="1">
        <v>-26070.12</v>
      </c>
      <c r="K572">
        <v>0</v>
      </c>
      <c r="L572" t="s">
        <v>7478</v>
      </c>
      <c r="M572">
        <v>400008292</v>
      </c>
      <c r="N572" t="s">
        <v>1112</v>
      </c>
      <c r="O572" t="s">
        <v>1112</v>
      </c>
    </row>
    <row r="573" spans="1:15" x14ac:dyDescent="0.25">
      <c r="A573" t="s">
        <v>4</v>
      </c>
      <c r="B573" t="s">
        <v>190</v>
      </c>
      <c r="C573">
        <v>3000</v>
      </c>
      <c r="D573">
        <v>300002159</v>
      </c>
      <c r="E573">
        <v>0</v>
      </c>
      <c r="F573">
        <v>3000021590</v>
      </c>
      <c r="G573" t="s">
        <v>207</v>
      </c>
      <c r="H573" t="s">
        <v>198</v>
      </c>
      <c r="I573" s="1">
        <v>14090</v>
      </c>
      <c r="J573" s="1">
        <v>-14090</v>
      </c>
      <c r="K573">
        <v>0</v>
      </c>
      <c r="L573" t="s">
        <v>7478</v>
      </c>
      <c r="M573">
        <v>400008429</v>
      </c>
      <c r="N573" t="s">
        <v>7525</v>
      </c>
      <c r="O573" t="s">
        <v>1300</v>
      </c>
    </row>
    <row r="574" spans="1:15" x14ac:dyDescent="0.25">
      <c r="A574" t="s">
        <v>4</v>
      </c>
      <c r="B574" t="s">
        <v>190</v>
      </c>
      <c r="C574">
        <v>3000</v>
      </c>
      <c r="D574">
        <v>300002160</v>
      </c>
      <c r="E574">
        <v>0</v>
      </c>
      <c r="F574">
        <v>3000021600</v>
      </c>
      <c r="G574" t="s">
        <v>207</v>
      </c>
      <c r="H574" t="s">
        <v>196</v>
      </c>
      <c r="I574" s="1">
        <v>1849773.23</v>
      </c>
      <c r="J574" s="1">
        <v>-1849773.23</v>
      </c>
      <c r="K574">
        <v>0</v>
      </c>
      <c r="L574" t="s">
        <v>7478</v>
      </c>
      <c r="M574">
        <v>400008567</v>
      </c>
      <c r="N574" t="s">
        <v>7526</v>
      </c>
      <c r="O574" t="s">
        <v>1308</v>
      </c>
    </row>
    <row r="575" spans="1:15" x14ac:dyDescent="0.25">
      <c r="A575" t="s">
        <v>4</v>
      </c>
      <c r="B575" t="s">
        <v>190</v>
      </c>
      <c r="C575">
        <v>3000</v>
      </c>
      <c r="D575">
        <v>300002161</v>
      </c>
      <c r="E575">
        <v>0</v>
      </c>
      <c r="F575">
        <v>3000021610</v>
      </c>
      <c r="G575" t="s">
        <v>207</v>
      </c>
      <c r="H575" t="s">
        <v>218</v>
      </c>
      <c r="I575" s="1">
        <v>9415.7000000000007</v>
      </c>
      <c r="J575" s="1">
        <v>-7141.04</v>
      </c>
      <c r="K575" s="1">
        <v>2274.66</v>
      </c>
      <c r="L575" t="s">
        <v>7478</v>
      </c>
      <c r="M575">
        <v>400022432</v>
      </c>
      <c r="N575" t="s">
        <v>7527</v>
      </c>
      <c r="O575" t="s">
        <v>7507</v>
      </c>
    </row>
    <row r="576" spans="1:15" x14ac:dyDescent="0.25">
      <c r="A576" t="s">
        <v>4</v>
      </c>
      <c r="B576" t="s">
        <v>190</v>
      </c>
      <c r="C576">
        <v>3000</v>
      </c>
      <c r="D576">
        <v>300002162</v>
      </c>
      <c r="E576">
        <v>0</v>
      </c>
      <c r="F576">
        <v>3000021620</v>
      </c>
      <c r="G576" t="s">
        <v>207</v>
      </c>
      <c r="H576" t="s">
        <v>208</v>
      </c>
      <c r="I576" s="1">
        <v>7880</v>
      </c>
      <c r="J576" s="1">
        <v>-5708.93</v>
      </c>
      <c r="K576" s="1">
        <v>2171.0700000000002</v>
      </c>
      <c r="L576" t="s">
        <v>7478</v>
      </c>
      <c r="M576">
        <v>400023017</v>
      </c>
      <c r="N576" t="s">
        <v>143</v>
      </c>
      <c r="O576" t="s">
        <v>3061</v>
      </c>
    </row>
    <row r="577" spans="1:15" x14ac:dyDescent="0.25">
      <c r="A577" t="s">
        <v>4</v>
      </c>
      <c r="B577" t="s">
        <v>5</v>
      </c>
      <c r="C577">
        <v>3000</v>
      </c>
      <c r="D577">
        <v>300002166</v>
      </c>
      <c r="E577">
        <v>0</v>
      </c>
      <c r="F577">
        <v>3000021660</v>
      </c>
      <c r="G577" t="s">
        <v>28</v>
      </c>
      <c r="H577" t="s">
        <v>29</v>
      </c>
      <c r="I577" s="1">
        <v>13857</v>
      </c>
      <c r="J577" s="1">
        <v>-13857</v>
      </c>
      <c r="K577">
        <v>0</v>
      </c>
      <c r="L577" t="s">
        <v>7478</v>
      </c>
      <c r="M577">
        <v>400004571</v>
      </c>
      <c r="N577" t="s">
        <v>445</v>
      </c>
      <c r="O577" t="s">
        <v>445</v>
      </c>
    </row>
    <row r="578" spans="1:15" x14ac:dyDescent="0.25">
      <c r="A578" t="s">
        <v>4</v>
      </c>
      <c r="B578" t="s">
        <v>5</v>
      </c>
      <c r="C578">
        <v>3000</v>
      </c>
      <c r="D578">
        <v>300002168</v>
      </c>
      <c r="E578">
        <v>0</v>
      </c>
      <c r="F578">
        <v>3000021680</v>
      </c>
      <c r="G578" t="s">
        <v>28</v>
      </c>
      <c r="H578" t="s">
        <v>30</v>
      </c>
      <c r="I578" s="1">
        <v>129933.92</v>
      </c>
      <c r="J578" s="1">
        <v>-127897.03</v>
      </c>
      <c r="K578" s="1">
        <v>2036.89</v>
      </c>
      <c r="L578" t="s">
        <v>7478</v>
      </c>
      <c r="M578">
        <v>400019233</v>
      </c>
      <c r="N578" t="s">
        <v>7528</v>
      </c>
      <c r="O578" t="s">
        <v>7528</v>
      </c>
    </row>
    <row r="579" spans="1:15" x14ac:dyDescent="0.25">
      <c r="A579" t="s">
        <v>4</v>
      </c>
      <c r="B579" t="s">
        <v>526</v>
      </c>
      <c r="C579">
        <v>3000</v>
      </c>
      <c r="D579">
        <v>300002176</v>
      </c>
      <c r="E579">
        <v>0</v>
      </c>
      <c r="F579">
        <v>3000021760</v>
      </c>
      <c r="G579" t="s">
        <v>207</v>
      </c>
      <c r="H579" t="s">
        <v>529</v>
      </c>
      <c r="I579" s="1">
        <v>19495</v>
      </c>
      <c r="J579" s="1">
        <v>-19495</v>
      </c>
      <c r="K579">
        <v>0</v>
      </c>
      <c r="L579" t="s">
        <v>7478</v>
      </c>
      <c r="M579">
        <v>400012097</v>
      </c>
      <c r="N579" t="s">
        <v>7529</v>
      </c>
      <c r="O579" t="s">
        <v>7529</v>
      </c>
    </row>
    <row r="580" spans="1:15" x14ac:dyDescent="0.25">
      <c r="A580" t="s">
        <v>4</v>
      </c>
      <c r="B580" t="s">
        <v>526</v>
      </c>
      <c r="C580">
        <v>3000</v>
      </c>
      <c r="D580">
        <v>300002177</v>
      </c>
      <c r="E580">
        <v>0</v>
      </c>
      <c r="F580">
        <v>3000021770</v>
      </c>
      <c r="G580" t="s">
        <v>530</v>
      </c>
      <c r="H580" t="s">
        <v>531</v>
      </c>
      <c r="I580" s="1">
        <v>12028.69</v>
      </c>
      <c r="J580" s="1">
        <v>-12028.69</v>
      </c>
      <c r="K580">
        <v>0</v>
      </c>
      <c r="L580" t="s">
        <v>7478</v>
      </c>
      <c r="M580">
        <v>400006161</v>
      </c>
      <c r="N580" t="s">
        <v>530</v>
      </c>
      <c r="O580" t="s">
        <v>530</v>
      </c>
    </row>
    <row r="581" spans="1:15" x14ac:dyDescent="0.25">
      <c r="A581" t="s">
        <v>4</v>
      </c>
      <c r="B581" t="s">
        <v>2692</v>
      </c>
      <c r="C581">
        <v>3000</v>
      </c>
      <c r="D581">
        <v>300002187</v>
      </c>
      <c r="E581">
        <v>0</v>
      </c>
      <c r="F581">
        <v>3000021870</v>
      </c>
      <c r="G581" t="s">
        <v>397</v>
      </c>
      <c r="H581" t="s">
        <v>2693</v>
      </c>
      <c r="I581" s="1">
        <v>5500</v>
      </c>
      <c r="J581" s="1">
        <v>-5500</v>
      </c>
      <c r="K581">
        <v>0</v>
      </c>
      <c r="L581" t="s">
        <v>7478</v>
      </c>
      <c r="M581">
        <v>400005053</v>
      </c>
      <c r="N581" t="s">
        <v>397</v>
      </c>
      <c r="O581" t="s">
        <v>397</v>
      </c>
    </row>
    <row r="582" spans="1:15" x14ac:dyDescent="0.25">
      <c r="A582" t="s">
        <v>4</v>
      </c>
      <c r="B582" t="s">
        <v>2692</v>
      </c>
      <c r="C582">
        <v>3000</v>
      </c>
      <c r="D582">
        <v>300002188</v>
      </c>
      <c r="E582">
        <v>0</v>
      </c>
      <c r="F582">
        <v>3000021880</v>
      </c>
      <c r="G582" t="s">
        <v>485</v>
      </c>
      <c r="H582" t="s">
        <v>2694</v>
      </c>
      <c r="I582" s="1">
        <v>48793.5</v>
      </c>
      <c r="J582" s="1">
        <v>-48793.5</v>
      </c>
      <c r="K582">
        <v>0</v>
      </c>
      <c r="L582" t="s">
        <v>7478</v>
      </c>
      <c r="M582">
        <v>400015870</v>
      </c>
      <c r="N582" t="s">
        <v>1342</v>
      </c>
      <c r="O582" t="s">
        <v>341</v>
      </c>
    </row>
    <row r="583" spans="1:15" x14ac:dyDescent="0.25">
      <c r="A583" t="s">
        <v>4</v>
      </c>
      <c r="B583" t="s">
        <v>2692</v>
      </c>
      <c r="C583">
        <v>3000</v>
      </c>
      <c r="D583">
        <v>300002189</v>
      </c>
      <c r="E583">
        <v>0</v>
      </c>
      <c r="F583">
        <v>3000021890</v>
      </c>
      <c r="G583" t="s">
        <v>485</v>
      </c>
      <c r="H583" t="s">
        <v>2695</v>
      </c>
      <c r="I583" s="1">
        <v>49082</v>
      </c>
      <c r="J583" s="1">
        <v>-49082</v>
      </c>
      <c r="K583">
        <v>0</v>
      </c>
      <c r="L583" t="s">
        <v>7478</v>
      </c>
      <c r="M583">
        <v>400014904</v>
      </c>
      <c r="N583" t="s">
        <v>5136</v>
      </c>
      <c r="O583" t="s">
        <v>5136</v>
      </c>
    </row>
    <row r="584" spans="1:15" x14ac:dyDescent="0.25">
      <c r="A584" t="s">
        <v>4</v>
      </c>
      <c r="B584" t="s">
        <v>2692</v>
      </c>
      <c r="C584">
        <v>3000</v>
      </c>
      <c r="D584">
        <v>300002191</v>
      </c>
      <c r="E584">
        <v>0</v>
      </c>
      <c r="F584">
        <v>3000021910</v>
      </c>
      <c r="G584" t="s">
        <v>293</v>
      </c>
      <c r="H584" t="s">
        <v>2696</v>
      </c>
      <c r="I584" s="1">
        <v>14136</v>
      </c>
      <c r="J584" s="1">
        <v>-14136</v>
      </c>
      <c r="K584">
        <v>0</v>
      </c>
      <c r="L584" t="s">
        <v>7478</v>
      </c>
      <c r="M584">
        <v>300001055</v>
      </c>
      <c r="N584" t="s">
        <v>293</v>
      </c>
      <c r="O584" t="s">
        <v>293</v>
      </c>
    </row>
    <row r="585" spans="1:15" x14ac:dyDescent="0.25">
      <c r="A585" t="s">
        <v>4</v>
      </c>
      <c r="B585" t="s">
        <v>2692</v>
      </c>
      <c r="C585">
        <v>3000</v>
      </c>
      <c r="D585">
        <v>300002192</v>
      </c>
      <c r="E585">
        <v>0</v>
      </c>
      <c r="F585">
        <v>3000021920</v>
      </c>
      <c r="G585" t="s">
        <v>485</v>
      </c>
      <c r="H585" t="s">
        <v>2697</v>
      </c>
      <c r="I585" s="1">
        <v>6754</v>
      </c>
      <c r="J585" s="1">
        <v>-6754</v>
      </c>
      <c r="K585">
        <v>0</v>
      </c>
      <c r="L585" t="s">
        <v>7478</v>
      </c>
      <c r="M585">
        <v>400016691</v>
      </c>
      <c r="N585" t="s">
        <v>453</v>
      </c>
      <c r="O585" t="s">
        <v>453</v>
      </c>
    </row>
    <row r="586" spans="1:15" x14ac:dyDescent="0.25">
      <c r="A586" t="s">
        <v>4</v>
      </c>
      <c r="B586" t="s">
        <v>2692</v>
      </c>
      <c r="C586">
        <v>3000</v>
      </c>
      <c r="D586">
        <v>300002194</v>
      </c>
      <c r="E586">
        <v>0</v>
      </c>
      <c r="F586">
        <v>3000021940</v>
      </c>
      <c r="G586" t="s">
        <v>485</v>
      </c>
      <c r="H586" t="s">
        <v>2698</v>
      </c>
      <c r="I586" s="1">
        <v>132612.91</v>
      </c>
      <c r="J586" s="1">
        <v>-132612.91</v>
      </c>
      <c r="K586">
        <v>0</v>
      </c>
      <c r="L586" t="s">
        <v>7478</v>
      </c>
      <c r="M586">
        <v>400018300</v>
      </c>
      <c r="N586" t="s">
        <v>1173</v>
      </c>
      <c r="O586" t="s">
        <v>1173</v>
      </c>
    </row>
    <row r="587" spans="1:15" x14ac:dyDescent="0.25">
      <c r="A587" t="s">
        <v>4</v>
      </c>
      <c r="B587" t="s">
        <v>2692</v>
      </c>
      <c r="C587">
        <v>3000</v>
      </c>
      <c r="D587">
        <v>300002195</v>
      </c>
      <c r="E587">
        <v>0</v>
      </c>
      <c r="F587">
        <v>3000021950</v>
      </c>
      <c r="G587" t="s">
        <v>485</v>
      </c>
      <c r="H587" t="s">
        <v>2699</v>
      </c>
      <c r="I587" s="1">
        <v>11541.53</v>
      </c>
      <c r="J587" s="1">
        <v>-10653.12</v>
      </c>
      <c r="K587">
        <v>888.41</v>
      </c>
      <c r="L587" t="s">
        <v>7478</v>
      </c>
      <c r="M587">
        <v>400019915</v>
      </c>
      <c r="N587" t="s">
        <v>7530</v>
      </c>
      <c r="O587" t="s">
        <v>7530</v>
      </c>
    </row>
    <row r="588" spans="1:15" x14ac:dyDescent="0.25">
      <c r="A588" t="s">
        <v>4</v>
      </c>
      <c r="B588" t="s">
        <v>2692</v>
      </c>
      <c r="C588">
        <v>3000</v>
      </c>
      <c r="D588">
        <v>300002196</v>
      </c>
      <c r="E588">
        <v>0</v>
      </c>
      <c r="F588">
        <v>3000021960</v>
      </c>
      <c r="G588" t="s">
        <v>485</v>
      </c>
      <c r="H588" t="s">
        <v>2700</v>
      </c>
      <c r="I588" s="1">
        <v>7410</v>
      </c>
      <c r="J588" s="1">
        <v>-6841.71</v>
      </c>
      <c r="K588">
        <v>568.29</v>
      </c>
      <c r="L588" t="s">
        <v>7478</v>
      </c>
      <c r="M588">
        <v>400019911</v>
      </c>
      <c r="N588" t="s">
        <v>2945</v>
      </c>
      <c r="O588" t="s">
        <v>4486</v>
      </c>
    </row>
    <row r="589" spans="1:15" x14ac:dyDescent="0.25">
      <c r="A589" t="s">
        <v>4</v>
      </c>
      <c r="B589" t="s">
        <v>367</v>
      </c>
      <c r="C589">
        <v>3000</v>
      </c>
      <c r="D589">
        <v>300002201</v>
      </c>
      <c r="E589">
        <v>0</v>
      </c>
      <c r="F589">
        <v>3000022010</v>
      </c>
      <c r="G589" t="s">
        <v>381</v>
      </c>
      <c r="H589" t="s">
        <v>382</v>
      </c>
      <c r="I589" s="1">
        <v>26968.92</v>
      </c>
      <c r="J589" s="1">
        <v>-11969.22</v>
      </c>
      <c r="K589" s="1">
        <v>14999.7</v>
      </c>
      <c r="L589" t="s">
        <v>7478</v>
      </c>
      <c r="M589">
        <v>400026515</v>
      </c>
      <c r="N589" t="s">
        <v>5501</v>
      </c>
      <c r="O589" t="s">
        <v>381</v>
      </c>
    </row>
    <row r="590" spans="1:15" x14ac:dyDescent="0.25">
      <c r="A590" t="s">
        <v>4</v>
      </c>
      <c r="B590" t="s">
        <v>467</v>
      </c>
      <c r="C590">
        <v>3000</v>
      </c>
      <c r="D590">
        <v>300002211</v>
      </c>
      <c r="E590">
        <v>0</v>
      </c>
      <c r="F590">
        <v>3000022110</v>
      </c>
      <c r="G590" t="s">
        <v>474</v>
      </c>
      <c r="H590" t="s">
        <v>475</v>
      </c>
      <c r="I590" s="1">
        <v>59969.17</v>
      </c>
      <c r="J590" s="1">
        <v>-44861.18</v>
      </c>
      <c r="K590" s="1">
        <v>15107.99</v>
      </c>
      <c r="L590" t="s">
        <v>7478</v>
      </c>
      <c r="M590">
        <v>400019237</v>
      </c>
      <c r="N590" t="s">
        <v>243</v>
      </c>
      <c r="O590" t="s">
        <v>243</v>
      </c>
    </row>
    <row r="591" spans="1:15" x14ac:dyDescent="0.25">
      <c r="A591" t="s">
        <v>4</v>
      </c>
      <c r="B591" t="s">
        <v>467</v>
      </c>
      <c r="C591">
        <v>3000</v>
      </c>
      <c r="D591">
        <v>300002212</v>
      </c>
      <c r="E591">
        <v>0</v>
      </c>
      <c r="F591">
        <v>3000022120</v>
      </c>
      <c r="G591" t="s">
        <v>474</v>
      </c>
      <c r="H591" t="s">
        <v>475</v>
      </c>
      <c r="I591" s="1">
        <v>85814.48</v>
      </c>
      <c r="J591" s="1">
        <v>-60309.36</v>
      </c>
      <c r="K591" s="1">
        <v>25505.119999999999</v>
      </c>
      <c r="L591" t="s">
        <v>7478</v>
      </c>
      <c r="M591">
        <v>400020178</v>
      </c>
      <c r="N591" t="s">
        <v>7531</v>
      </c>
      <c r="O591" t="s">
        <v>7531</v>
      </c>
    </row>
    <row r="592" spans="1:15" x14ac:dyDescent="0.25">
      <c r="A592" t="s">
        <v>4</v>
      </c>
      <c r="B592" t="s">
        <v>467</v>
      </c>
      <c r="C592">
        <v>3000</v>
      </c>
      <c r="D592">
        <v>300002213</v>
      </c>
      <c r="E592">
        <v>0</v>
      </c>
      <c r="F592">
        <v>3000022130</v>
      </c>
      <c r="G592" t="s">
        <v>474</v>
      </c>
      <c r="H592" t="s">
        <v>475</v>
      </c>
      <c r="I592" s="1">
        <v>59457.120000000003</v>
      </c>
      <c r="J592" s="1">
        <v>-37004.720000000001</v>
      </c>
      <c r="K592" s="1">
        <v>22452.400000000001</v>
      </c>
      <c r="L592" t="s">
        <v>7478</v>
      </c>
      <c r="M592">
        <v>400022376</v>
      </c>
      <c r="N592" t="s">
        <v>1432</v>
      </c>
      <c r="O592" t="s">
        <v>1432</v>
      </c>
    </row>
    <row r="593" spans="1:15" x14ac:dyDescent="0.25">
      <c r="A593" t="s">
        <v>4</v>
      </c>
      <c r="B593" t="s">
        <v>467</v>
      </c>
      <c r="C593">
        <v>3000</v>
      </c>
      <c r="D593">
        <v>300002214</v>
      </c>
      <c r="E593">
        <v>0</v>
      </c>
      <c r="F593">
        <v>3000022140</v>
      </c>
      <c r="G593" t="s">
        <v>474</v>
      </c>
      <c r="H593" t="s">
        <v>475</v>
      </c>
      <c r="I593" s="1">
        <v>58268.160000000003</v>
      </c>
      <c r="J593" s="1">
        <v>-29649.03</v>
      </c>
      <c r="K593" s="1">
        <v>28619.13</v>
      </c>
      <c r="L593" t="s">
        <v>7478</v>
      </c>
      <c r="M593">
        <v>400025233</v>
      </c>
      <c r="N593" t="s">
        <v>1394</v>
      </c>
      <c r="O593" t="s">
        <v>1394</v>
      </c>
    </row>
    <row r="594" spans="1:15" x14ac:dyDescent="0.25">
      <c r="A594" t="s">
        <v>4</v>
      </c>
      <c r="B594" t="s">
        <v>1220</v>
      </c>
      <c r="C594">
        <v>3000</v>
      </c>
      <c r="D594">
        <v>300002215</v>
      </c>
      <c r="E594">
        <v>0</v>
      </c>
      <c r="F594">
        <v>3000022150</v>
      </c>
      <c r="G594" t="s">
        <v>1401</v>
      </c>
      <c r="H594" t="s">
        <v>1402</v>
      </c>
      <c r="I594" s="1">
        <v>15277.25</v>
      </c>
      <c r="J594" s="1">
        <v>-15277.25</v>
      </c>
      <c r="K594">
        <v>0</v>
      </c>
      <c r="L594" t="s">
        <v>7478</v>
      </c>
      <c r="M594">
        <v>300001009</v>
      </c>
      <c r="N594" t="s">
        <v>51</v>
      </c>
      <c r="O594" t="s">
        <v>51</v>
      </c>
    </row>
    <row r="595" spans="1:15" x14ac:dyDescent="0.25">
      <c r="A595" t="s">
        <v>4</v>
      </c>
      <c r="B595" t="s">
        <v>5</v>
      </c>
      <c r="C595">
        <v>3000</v>
      </c>
      <c r="D595">
        <v>300002217</v>
      </c>
      <c r="E595">
        <v>0</v>
      </c>
      <c r="F595">
        <v>3000022170</v>
      </c>
      <c r="G595" t="s">
        <v>33</v>
      </c>
      <c r="H595" t="s">
        <v>34</v>
      </c>
      <c r="I595" s="1">
        <v>2383930.37</v>
      </c>
      <c r="J595" s="1">
        <v>-1019550.55</v>
      </c>
      <c r="K595" s="1">
        <v>1364379.82</v>
      </c>
      <c r="L595" t="s">
        <v>7478</v>
      </c>
      <c r="M595">
        <v>400026813</v>
      </c>
      <c r="N595" t="s">
        <v>33</v>
      </c>
      <c r="O595" t="s">
        <v>33</v>
      </c>
    </row>
    <row r="596" spans="1:15" x14ac:dyDescent="0.25">
      <c r="A596" t="s">
        <v>4</v>
      </c>
      <c r="B596" t="s">
        <v>1220</v>
      </c>
      <c r="C596">
        <v>3000</v>
      </c>
      <c r="D596">
        <v>300002225</v>
      </c>
      <c r="E596">
        <v>0</v>
      </c>
      <c r="F596">
        <v>3000022250</v>
      </c>
      <c r="G596" t="s">
        <v>1403</v>
      </c>
      <c r="H596" t="s">
        <v>1404</v>
      </c>
      <c r="I596" s="1">
        <v>6349.43</v>
      </c>
      <c r="J596" s="1">
        <v>-4701.9399999999996</v>
      </c>
      <c r="K596" s="1">
        <v>1647.49</v>
      </c>
      <c r="L596" t="s">
        <v>7478</v>
      </c>
      <c r="M596">
        <v>400019328</v>
      </c>
      <c r="N596" t="s">
        <v>245</v>
      </c>
      <c r="O596" t="s">
        <v>245</v>
      </c>
    </row>
    <row r="597" spans="1:15" x14ac:dyDescent="0.25">
      <c r="A597" t="s">
        <v>4</v>
      </c>
      <c r="B597" t="s">
        <v>1473</v>
      </c>
      <c r="C597">
        <v>3000</v>
      </c>
      <c r="D597">
        <v>300002226</v>
      </c>
      <c r="E597">
        <v>0</v>
      </c>
      <c r="F597">
        <v>3000022260</v>
      </c>
      <c r="G597" t="s">
        <v>1004</v>
      </c>
      <c r="H597" t="s">
        <v>1477</v>
      </c>
      <c r="I597" s="1">
        <v>887921</v>
      </c>
      <c r="J597" s="1">
        <v>-543473.26</v>
      </c>
      <c r="K597" s="1">
        <v>344447.74</v>
      </c>
      <c r="L597" t="s">
        <v>7478</v>
      </c>
      <c r="M597">
        <v>400022687</v>
      </c>
      <c r="N597" t="s">
        <v>3902</v>
      </c>
      <c r="O597" t="s">
        <v>3902</v>
      </c>
    </row>
    <row r="598" spans="1:15" x14ac:dyDescent="0.25">
      <c r="A598" t="s">
        <v>4</v>
      </c>
      <c r="B598" t="s">
        <v>1473</v>
      </c>
      <c r="C598">
        <v>3000</v>
      </c>
      <c r="D598">
        <v>300002227</v>
      </c>
      <c r="E598">
        <v>0</v>
      </c>
      <c r="F598">
        <v>3000022270</v>
      </c>
      <c r="G598" t="s">
        <v>1004</v>
      </c>
      <c r="H598" t="s">
        <v>1478</v>
      </c>
      <c r="I598" s="1">
        <v>56500</v>
      </c>
      <c r="J598" s="1">
        <v>-33836.21</v>
      </c>
      <c r="K598" s="1">
        <v>22663.79</v>
      </c>
      <c r="L598" t="s">
        <v>7478</v>
      </c>
      <c r="M598">
        <v>400023080</v>
      </c>
      <c r="N598" t="s">
        <v>143</v>
      </c>
      <c r="O598" t="s">
        <v>143</v>
      </c>
    </row>
    <row r="599" spans="1:15" x14ac:dyDescent="0.25">
      <c r="A599" t="s">
        <v>4</v>
      </c>
      <c r="B599" t="s">
        <v>1473</v>
      </c>
      <c r="C599">
        <v>3000</v>
      </c>
      <c r="D599">
        <v>300002228</v>
      </c>
      <c r="E599">
        <v>0</v>
      </c>
      <c r="F599">
        <v>3000022280</v>
      </c>
      <c r="G599" t="s">
        <v>1479</v>
      </c>
      <c r="H599" t="s">
        <v>1480</v>
      </c>
      <c r="I599" s="1">
        <v>45056.25</v>
      </c>
      <c r="J599" s="1">
        <v>-45056.25</v>
      </c>
      <c r="K599">
        <v>0</v>
      </c>
      <c r="L599" t="s">
        <v>7478</v>
      </c>
      <c r="M599">
        <v>400009710</v>
      </c>
      <c r="N599" t="s">
        <v>7532</v>
      </c>
      <c r="O599" t="s">
        <v>7532</v>
      </c>
    </row>
    <row r="600" spans="1:15" x14ac:dyDescent="0.25">
      <c r="A600" t="s">
        <v>4</v>
      </c>
      <c r="B600" t="s">
        <v>1473</v>
      </c>
      <c r="C600">
        <v>3000</v>
      </c>
      <c r="D600">
        <v>300002229</v>
      </c>
      <c r="E600">
        <v>0</v>
      </c>
      <c r="F600">
        <v>3000022290</v>
      </c>
      <c r="G600" t="s">
        <v>1479</v>
      </c>
      <c r="H600" t="s">
        <v>1481</v>
      </c>
      <c r="I600" s="1">
        <v>16530</v>
      </c>
      <c r="J600" s="1">
        <v>-16530</v>
      </c>
      <c r="K600">
        <v>0</v>
      </c>
      <c r="L600" t="s">
        <v>7478</v>
      </c>
      <c r="M600">
        <v>400016426</v>
      </c>
      <c r="N600" t="s">
        <v>5565</v>
      </c>
      <c r="O600" t="s">
        <v>5565</v>
      </c>
    </row>
    <row r="601" spans="1:15" x14ac:dyDescent="0.25">
      <c r="A601" t="s">
        <v>4</v>
      </c>
      <c r="B601" t="s">
        <v>1473</v>
      </c>
      <c r="C601">
        <v>3000</v>
      </c>
      <c r="D601">
        <v>300002230</v>
      </c>
      <c r="E601">
        <v>0</v>
      </c>
      <c r="F601">
        <v>3000022300</v>
      </c>
      <c r="G601" t="s">
        <v>1479</v>
      </c>
      <c r="H601" t="s">
        <v>1482</v>
      </c>
      <c r="I601" s="1">
        <v>65000</v>
      </c>
      <c r="J601" s="1">
        <v>-42576.49</v>
      </c>
      <c r="K601" s="1">
        <v>22423.51</v>
      </c>
      <c r="L601" t="s">
        <v>7478</v>
      </c>
      <c r="M601">
        <v>400021339</v>
      </c>
      <c r="N601" t="s">
        <v>2663</v>
      </c>
      <c r="O601" t="s">
        <v>2663</v>
      </c>
    </row>
    <row r="602" spans="1:15" x14ac:dyDescent="0.25">
      <c r="A602" t="s">
        <v>4</v>
      </c>
      <c r="B602" t="s">
        <v>1473</v>
      </c>
      <c r="C602">
        <v>3000</v>
      </c>
      <c r="D602">
        <v>300002231</v>
      </c>
      <c r="E602">
        <v>0</v>
      </c>
      <c r="F602">
        <v>3000022310</v>
      </c>
      <c r="G602" t="s">
        <v>1479</v>
      </c>
      <c r="H602" t="s">
        <v>1483</v>
      </c>
      <c r="I602" s="1">
        <v>676820.1</v>
      </c>
      <c r="J602" s="1">
        <v>-521689.19</v>
      </c>
      <c r="K602" s="1">
        <v>155130.91</v>
      </c>
      <c r="L602" t="s">
        <v>7478</v>
      </c>
      <c r="M602">
        <v>400018200</v>
      </c>
      <c r="N602" t="s">
        <v>2489</v>
      </c>
      <c r="O602" t="s">
        <v>2489</v>
      </c>
    </row>
    <row r="603" spans="1:15" x14ac:dyDescent="0.25">
      <c r="A603" t="s">
        <v>4</v>
      </c>
      <c r="B603" t="s">
        <v>1473</v>
      </c>
      <c r="C603">
        <v>3000</v>
      </c>
      <c r="D603">
        <v>300002233</v>
      </c>
      <c r="E603">
        <v>0</v>
      </c>
      <c r="F603">
        <v>3000022330</v>
      </c>
      <c r="G603" t="s">
        <v>1484</v>
      </c>
      <c r="H603" t="s">
        <v>1485</v>
      </c>
      <c r="I603" s="1">
        <v>7088183.9000000004</v>
      </c>
      <c r="J603" s="1">
        <v>-3204725.51</v>
      </c>
      <c r="K603" s="1">
        <v>3883458.39</v>
      </c>
      <c r="L603" t="s">
        <v>7478</v>
      </c>
      <c r="M603">
        <v>400025445</v>
      </c>
      <c r="N603" t="s">
        <v>7533</v>
      </c>
      <c r="O603" t="s">
        <v>3645</v>
      </c>
    </row>
    <row r="604" spans="1:15" x14ac:dyDescent="0.25">
      <c r="A604" t="s">
        <v>4</v>
      </c>
      <c r="B604" t="s">
        <v>508</v>
      </c>
      <c r="C604">
        <v>3000</v>
      </c>
      <c r="D604">
        <v>300002235</v>
      </c>
      <c r="E604">
        <v>0</v>
      </c>
      <c r="F604">
        <v>3000022350</v>
      </c>
      <c r="G604" t="s">
        <v>516</v>
      </c>
      <c r="H604" t="s">
        <v>517</v>
      </c>
      <c r="I604" s="1">
        <v>105518.93</v>
      </c>
      <c r="J604" s="1">
        <v>-42386.07</v>
      </c>
      <c r="K604" s="1">
        <v>63132.86</v>
      </c>
      <c r="L604" t="s">
        <v>7478</v>
      </c>
      <c r="M604">
        <v>400027176</v>
      </c>
      <c r="N604" t="s">
        <v>516</v>
      </c>
      <c r="O604" t="s">
        <v>516</v>
      </c>
    </row>
    <row r="605" spans="1:15" x14ac:dyDescent="0.25">
      <c r="A605" t="s">
        <v>4</v>
      </c>
      <c r="B605" t="s">
        <v>1187</v>
      </c>
      <c r="C605">
        <v>3000</v>
      </c>
      <c r="D605">
        <v>300002236</v>
      </c>
      <c r="E605">
        <v>0</v>
      </c>
      <c r="F605">
        <v>3000022360</v>
      </c>
      <c r="G605" t="s">
        <v>1194</v>
      </c>
      <c r="H605" t="s">
        <v>1195</v>
      </c>
      <c r="I605" s="1">
        <v>363317.25</v>
      </c>
      <c r="J605" s="1">
        <v>-151506.46</v>
      </c>
      <c r="K605" s="1">
        <v>211810.79</v>
      </c>
      <c r="L605" t="s">
        <v>7478</v>
      </c>
      <c r="M605">
        <v>400026970</v>
      </c>
      <c r="N605" t="s">
        <v>1194</v>
      </c>
      <c r="O605" t="s">
        <v>1194</v>
      </c>
    </row>
    <row r="606" spans="1:15" x14ac:dyDescent="0.25">
      <c r="A606" t="s">
        <v>4</v>
      </c>
      <c r="B606" t="s">
        <v>2682</v>
      </c>
      <c r="C606">
        <v>3000</v>
      </c>
      <c r="D606">
        <v>300002237</v>
      </c>
      <c r="E606">
        <v>0</v>
      </c>
      <c r="F606">
        <v>3000022370</v>
      </c>
      <c r="G606" t="s">
        <v>2690</v>
      </c>
      <c r="H606" t="s">
        <v>2691</v>
      </c>
      <c r="I606" s="1">
        <v>238861.3</v>
      </c>
      <c r="J606" s="1">
        <v>-95817.9</v>
      </c>
      <c r="K606" s="1">
        <v>143043.4</v>
      </c>
      <c r="L606" t="s">
        <v>7478</v>
      </c>
      <c r="M606">
        <v>400027182</v>
      </c>
      <c r="N606" t="s">
        <v>2690</v>
      </c>
      <c r="O606" t="s">
        <v>2690</v>
      </c>
    </row>
    <row r="607" spans="1:15" x14ac:dyDescent="0.25">
      <c r="A607" t="s">
        <v>4</v>
      </c>
      <c r="B607" t="s">
        <v>1220</v>
      </c>
      <c r="C607">
        <v>3000</v>
      </c>
      <c r="D607">
        <v>300002239</v>
      </c>
      <c r="E607">
        <v>0</v>
      </c>
      <c r="F607">
        <v>3000022390</v>
      </c>
      <c r="G607" t="s">
        <v>1405</v>
      </c>
      <c r="H607" t="s">
        <v>1406</v>
      </c>
      <c r="I607" s="1">
        <v>15000</v>
      </c>
      <c r="J607" s="1">
        <v>-15000</v>
      </c>
      <c r="K607">
        <v>0</v>
      </c>
      <c r="L607" t="s">
        <v>7478</v>
      </c>
      <c r="M607">
        <v>400010433</v>
      </c>
      <c r="N607" t="s">
        <v>7534</v>
      </c>
      <c r="O607" t="s">
        <v>1405</v>
      </c>
    </row>
    <row r="608" spans="1:15" x14ac:dyDescent="0.25">
      <c r="A608" t="s">
        <v>4</v>
      </c>
      <c r="B608" t="s">
        <v>1220</v>
      </c>
      <c r="C608">
        <v>3000</v>
      </c>
      <c r="D608">
        <v>300002240</v>
      </c>
      <c r="E608">
        <v>0</v>
      </c>
      <c r="F608">
        <v>3000022400</v>
      </c>
      <c r="G608" t="s">
        <v>1405</v>
      </c>
      <c r="H608" t="s">
        <v>1407</v>
      </c>
      <c r="I608" s="1">
        <v>18000</v>
      </c>
      <c r="J608" s="1">
        <v>-18000</v>
      </c>
      <c r="K608">
        <v>0</v>
      </c>
      <c r="L608" t="s">
        <v>7478</v>
      </c>
      <c r="M608">
        <v>400010434</v>
      </c>
      <c r="N608" t="s">
        <v>7534</v>
      </c>
      <c r="O608" t="s">
        <v>1405</v>
      </c>
    </row>
    <row r="609" spans="1:15" x14ac:dyDescent="0.25">
      <c r="A609" t="s">
        <v>4</v>
      </c>
      <c r="B609" t="s">
        <v>1220</v>
      </c>
      <c r="C609">
        <v>3000</v>
      </c>
      <c r="D609">
        <v>300002241</v>
      </c>
      <c r="E609">
        <v>0</v>
      </c>
      <c r="F609">
        <v>3000022410</v>
      </c>
      <c r="G609" t="s">
        <v>1408</v>
      </c>
      <c r="H609" t="s">
        <v>1409</v>
      </c>
      <c r="I609" s="1">
        <v>20000</v>
      </c>
      <c r="J609" s="1">
        <v>-9345.2099999999991</v>
      </c>
      <c r="K609" s="1">
        <v>10654.79</v>
      </c>
      <c r="L609" t="s">
        <v>7478</v>
      </c>
      <c r="M609">
        <v>400026227</v>
      </c>
      <c r="N609" t="s">
        <v>1408</v>
      </c>
      <c r="O609" t="s">
        <v>1408</v>
      </c>
    </row>
    <row r="610" spans="1:15" x14ac:dyDescent="0.25">
      <c r="A610" t="s">
        <v>4</v>
      </c>
      <c r="B610" t="s">
        <v>2692</v>
      </c>
      <c r="C610">
        <v>3000</v>
      </c>
      <c r="D610">
        <v>300002246</v>
      </c>
      <c r="E610">
        <v>0</v>
      </c>
      <c r="F610">
        <v>3000022460</v>
      </c>
      <c r="G610" t="s">
        <v>2701</v>
      </c>
      <c r="H610" t="s">
        <v>2702</v>
      </c>
      <c r="I610" s="1">
        <v>435404.54</v>
      </c>
      <c r="J610" s="1">
        <v>-166562.21</v>
      </c>
      <c r="K610" s="1">
        <v>268842.33</v>
      </c>
      <c r="L610" t="s">
        <v>7478</v>
      </c>
      <c r="M610">
        <v>400027497</v>
      </c>
      <c r="N610" t="s">
        <v>2701</v>
      </c>
      <c r="O610" t="s">
        <v>2701</v>
      </c>
    </row>
    <row r="611" spans="1:15" x14ac:dyDescent="0.25">
      <c r="A611" t="s">
        <v>4</v>
      </c>
      <c r="B611" t="s">
        <v>1461</v>
      </c>
      <c r="C611">
        <v>3000</v>
      </c>
      <c r="D611">
        <v>300002252</v>
      </c>
      <c r="E611">
        <v>0</v>
      </c>
      <c r="F611">
        <v>3000022520</v>
      </c>
      <c r="G611" t="s">
        <v>1226</v>
      </c>
      <c r="H611" t="s">
        <v>1465</v>
      </c>
      <c r="I611" s="1">
        <v>7638</v>
      </c>
      <c r="J611" s="1">
        <v>-7638</v>
      </c>
      <c r="K611">
        <v>0</v>
      </c>
      <c r="L611" t="s">
        <v>7478</v>
      </c>
      <c r="M611">
        <v>300000131</v>
      </c>
      <c r="N611" t="s">
        <v>7535</v>
      </c>
      <c r="O611" t="s">
        <v>7535</v>
      </c>
    </row>
    <row r="612" spans="1:15" x14ac:dyDescent="0.25">
      <c r="A612" t="s">
        <v>4</v>
      </c>
      <c r="B612" t="s">
        <v>1461</v>
      </c>
      <c r="C612">
        <v>3000</v>
      </c>
      <c r="D612">
        <v>300002253</v>
      </c>
      <c r="E612">
        <v>0</v>
      </c>
      <c r="F612">
        <v>3000022530</v>
      </c>
      <c r="G612" t="s">
        <v>1226</v>
      </c>
      <c r="H612" t="s">
        <v>1466</v>
      </c>
      <c r="I612" s="1">
        <v>6658</v>
      </c>
      <c r="J612" s="1">
        <v>-6658</v>
      </c>
      <c r="K612">
        <v>0</v>
      </c>
      <c r="L612" t="s">
        <v>7478</v>
      </c>
      <c r="M612">
        <v>310000276</v>
      </c>
      <c r="N612" t="s">
        <v>738</v>
      </c>
      <c r="O612" t="s">
        <v>738</v>
      </c>
    </row>
    <row r="613" spans="1:15" x14ac:dyDescent="0.25">
      <c r="A613" t="s">
        <v>4</v>
      </c>
      <c r="B613" t="s">
        <v>1177</v>
      </c>
      <c r="C613">
        <v>3000</v>
      </c>
      <c r="D613">
        <v>300002269</v>
      </c>
      <c r="E613">
        <v>0</v>
      </c>
      <c r="F613">
        <v>3000022690</v>
      </c>
      <c r="G613" t="s">
        <v>1183</v>
      </c>
      <c r="H613" t="s">
        <v>1184</v>
      </c>
      <c r="I613" s="1">
        <v>19260</v>
      </c>
      <c r="J613" s="1">
        <v>-7078.11</v>
      </c>
      <c r="K613" s="1">
        <v>12181.89</v>
      </c>
      <c r="L613" t="s">
        <v>7478</v>
      </c>
      <c r="M613">
        <v>400027804</v>
      </c>
      <c r="N613" t="s">
        <v>1183</v>
      </c>
      <c r="O613" t="s">
        <v>1183</v>
      </c>
    </row>
    <row r="614" spans="1:15" x14ac:dyDescent="0.25">
      <c r="A614" t="s">
        <v>4</v>
      </c>
      <c r="B614" t="s">
        <v>5</v>
      </c>
      <c r="C614">
        <v>3000</v>
      </c>
      <c r="D614">
        <v>300002280</v>
      </c>
      <c r="E614">
        <v>0</v>
      </c>
      <c r="F614">
        <v>3000022800</v>
      </c>
      <c r="G614" t="s">
        <v>35</v>
      </c>
      <c r="H614" t="s">
        <v>36</v>
      </c>
      <c r="I614" s="1">
        <v>337119.1</v>
      </c>
      <c r="J614" s="1">
        <v>-132124.07999999999</v>
      </c>
      <c r="K614" s="1">
        <v>204995.02</v>
      </c>
      <c r="L614" t="s">
        <v>7478</v>
      </c>
      <c r="M614">
        <v>400026822</v>
      </c>
      <c r="N614" t="s">
        <v>7536</v>
      </c>
      <c r="O614" t="s">
        <v>7536</v>
      </c>
    </row>
    <row r="615" spans="1:15" x14ac:dyDescent="0.25">
      <c r="A615" t="s">
        <v>4</v>
      </c>
      <c r="B615" t="s">
        <v>304</v>
      </c>
      <c r="C615">
        <v>3000</v>
      </c>
      <c r="D615">
        <v>300002282</v>
      </c>
      <c r="E615">
        <v>0</v>
      </c>
      <c r="F615">
        <v>3000022820</v>
      </c>
      <c r="G615" t="s">
        <v>311</v>
      </c>
      <c r="H615" t="s">
        <v>312</v>
      </c>
      <c r="I615" s="1">
        <v>41275</v>
      </c>
      <c r="J615" s="1">
        <v>-13258.89</v>
      </c>
      <c r="K615" s="1">
        <v>28016.11</v>
      </c>
      <c r="L615" t="s">
        <v>7478</v>
      </c>
      <c r="M615">
        <v>400028165</v>
      </c>
      <c r="N615" t="s">
        <v>311</v>
      </c>
      <c r="O615" t="s">
        <v>311</v>
      </c>
    </row>
    <row r="616" spans="1:15" x14ac:dyDescent="0.25">
      <c r="A616" t="s">
        <v>4</v>
      </c>
      <c r="B616" t="s">
        <v>753</v>
      </c>
      <c r="C616">
        <v>3000</v>
      </c>
      <c r="D616">
        <v>300002283</v>
      </c>
      <c r="E616">
        <v>0</v>
      </c>
      <c r="F616">
        <v>3000022830</v>
      </c>
      <c r="G616" t="s">
        <v>861</v>
      </c>
      <c r="H616" t="s">
        <v>862</v>
      </c>
      <c r="I616" s="1">
        <v>11250.03</v>
      </c>
      <c r="J616" s="1">
        <v>-11250.03</v>
      </c>
      <c r="K616">
        <v>0</v>
      </c>
      <c r="L616" t="s">
        <v>7478</v>
      </c>
      <c r="M616">
        <v>400010684</v>
      </c>
      <c r="N616" t="s">
        <v>2100</v>
      </c>
      <c r="O616" t="s">
        <v>2100</v>
      </c>
    </row>
    <row r="617" spans="1:15" x14ac:dyDescent="0.25">
      <c r="A617" t="s">
        <v>4</v>
      </c>
      <c r="B617" t="s">
        <v>753</v>
      </c>
      <c r="C617">
        <v>3000</v>
      </c>
      <c r="D617">
        <v>300002284</v>
      </c>
      <c r="E617">
        <v>0</v>
      </c>
      <c r="F617">
        <v>3000022840</v>
      </c>
      <c r="G617" t="s">
        <v>861</v>
      </c>
      <c r="H617" t="s">
        <v>863</v>
      </c>
      <c r="I617" s="1">
        <v>78000</v>
      </c>
      <c r="J617" s="1">
        <v>-51461.46</v>
      </c>
      <c r="K617" s="1">
        <v>26538.54</v>
      </c>
      <c r="L617" t="s">
        <v>7478</v>
      </c>
      <c r="M617">
        <v>400021139</v>
      </c>
      <c r="N617" t="s">
        <v>7537</v>
      </c>
      <c r="O617" t="s">
        <v>185</v>
      </c>
    </row>
    <row r="618" spans="1:15" x14ac:dyDescent="0.25">
      <c r="A618" t="s">
        <v>4</v>
      </c>
      <c r="B618" t="s">
        <v>753</v>
      </c>
      <c r="C618">
        <v>3000</v>
      </c>
      <c r="D618">
        <v>300002285</v>
      </c>
      <c r="E618">
        <v>0</v>
      </c>
      <c r="F618">
        <v>3000022850</v>
      </c>
      <c r="G618" t="s">
        <v>864</v>
      </c>
      <c r="H618" t="s">
        <v>865</v>
      </c>
      <c r="I618" s="1">
        <v>37186.35</v>
      </c>
      <c r="J618" s="1">
        <v>-26172.98</v>
      </c>
      <c r="K618" s="1">
        <v>11013.37</v>
      </c>
      <c r="L618" t="s">
        <v>7478</v>
      </c>
      <c r="M618">
        <v>400020146</v>
      </c>
      <c r="N618" t="s">
        <v>7517</v>
      </c>
      <c r="O618" t="s">
        <v>7517</v>
      </c>
    </row>
    <row r="619" spans="1:15" x14ac:dyDescent="0.25">
      <c r="A619" t="s">
        <v>4</v>
      </c>
      <c r="B619" t="s">
        <v>1447</v>
      </c>
      <c r="C619">
        <v>3000</v>
      </c>
      <c r="D619">
        <v>300002288</v>
      </c>
      <c r="E619">
        <v>0</v>
      </c>
      <c r="F619">
        <v>3000022880</v>
      </c>
      <c r="G619" t="s">
        <v>861</v>
      </c>
      <c r="H619" t="s">
        <v>1452</v>
      </c>
      <c r="I619" s="1">
        <v>137357.34</v>
      </c>
      <c r="J619" s="1">
        <v>-41226.01</v>
      </c>
      <c r="K619" s="1">
        <v>96131.33</v>
      </c>
      <c r="L619" t="s">
        <v>7478</v>
      </c>
      <c r="M619">
        <v>400028390</v>
      </c>
      <c r="N619" t="s">
        <v>861</v>
      </c>
      <c r="O619" t="s">
        <v>861</v>
      </c>
    </row>
    <row r="620" spans="1:15" x14ac:dyDescent="0.25">
      <c r="A620" t="s">
        <v>4</v>
      </c>
      <c r="B620" t="s">
        <v>1473</v>
      </c>
      <c r="C620">
        <v>3000</v>
      </c>
      <c r="D620">
        <v>300002291</v>
      </c>
      <c r="E620">
        <v>0</v>
      </c>
      <c r="F620">
        <v>3000022910</v>
      </c>
      <c r="G620" t="s">
        <v>1486</v>
      </c>
      <c r="H620" t="s">
        <v>1487</v>
      </c>
      <c r="I620" s="1">
        <v>11787.5</v>
      </c>
      <c r="J620" s="1">
        <v>-11787.5</v>
      </c>
      <c r="K620">
        <v>0</v>
      </c>
      <c r="L620" t="s">
        <v>7478</v>
      </c>
      <c r="M620">
        <v>400014661</v>
      </c>
      <c r="N620" t="s">
        <v>1486</v>
      </c>
      <c r="O620" t="s">
        <v>1486</v>
      </c>
    </row>
    <row r="621" spans="1:15" x14ac:dyDescent="0.25">
      <c r="A621" t="s">
        <v>4</v>
      </c>
      <c r="B621" t="s">
        <v>1473</v>
      </c>
      <c r="C621">
        <v>3000</v>
      </c>
      <c r="D621">
        <v>300002292</v>
      </c>
      <c r="E621">
        <v>0</v>
      </c>
      <c r="F621">
        <v>3000022920</v>
      </c>
      <c r="G621" t="s">
        <v>1488</v>
      </c>
      <c r="H621" t="s">
        <v>1489</v>
      </c>
      <c r="I621" s="1">
        <v>148734.89000000001</v>
      </c>
      <c r="J621" s="1">
        <v>-148734.89000000001</v>
      </c>
      <c r="K621">
        <v>0</v>
      </c>
      <c r="L621" t="s">
        <v>7478</v>
      </c>
      <c r="M621">
        <v>400018393</v>
      </c>
      <c r="N621" t="s">
        <v>1488</v>
      </c>
      <c r="O621" t="s">
        <v>1488</v>
      </c>
    </row>
    <row r="622" spans="1:15" x14ac:dyDescent="0.25">
      <c r="A622" t="s">
        <v>4</v>
      </c>
      <c r="B622" t="s">
        <v>1473</v>
      </c>
      <c r="C622">
        <v>3000</v>
      </c>
      <c r="D622">
        <v>300002293</v>
      </c>
      <c r="E622">
        <v>0</v>
      </c>
      <c r="F622">
        <v>3000022930</v>
      </c>
      <c r="G622" t="s">
        <v>1490</v>
      </c>
      <c r="H622" t="s">
        <v>1491</v>
      </c>
      <c r="I622" s="1">
        <v>6300</v>
      </c>
      <c r="J622" s="1">
        <v>-5946.48</v>
      </c>
      <c r="K622">
        <v>353.52</v>
      </c>
      <c r="L622" t="s">
        <v>7478</v>
      </c>
      <c r="M622">
        <v>400019667</v>
      </c>
      <c r="N622" t="s">
        <v>1490</v>
      </c>
      <c r="O622" t="s">
        <v>1490</v>
      </c>
    </row>
    <row r="623" spans="1:15" x14ac:dyDescent="0.25">
      <c r="A623" t="s">
        <v>4</v>
      </c>
      <c r="B623" t="s">
        <v>1473</v>
      </c>
      <c r="C623">
        <v>3000</v>
      </c>
      <c r="D623">
        <v>300002294</v>
      </c>
      <c r="E623">
        <v>0</v>
      </c>
      <c r="F623">
        <v>3000022940</v>
      </c>
      <c r="G623" t="s">
        <v>1492</v>
      </c>
      <c r="H623" t="s">
        <v>1493</v>
      </c>
      <c r="I623" s="1">
        <v>27180</v>
      </c>
      <c r="J623" s="1">
        <v>-21073.91</v>
      </c>
      <c r="K623" s="1">
        <v>6106.09</v>
      </c>
      <c r="L623" t="s">
        <v>7478</v>
      </c>
      <c r="M623">
        <v>400022206</v>
      </c>
      <c r="N623" t="s">
        <v>1492</v>
      </c>
      <c r="O623" t="s">
        <v>1492</v>
      </c>
    </row>
    <row r="624" spans="1:15" x14ac:dyDescent="0.25">
      <c r="A624" t="s">
        <v>4</v>
      </c>
      <c r="B624" t="s">
        <v>1473</v>
      </c>
      <c r="C624">
        <v>3000</v>
      </c>
      <c r="D624">
        <v>300002295</v>
      </c>
      <c r="E624">
        <v>0</v>
      </c>
      <c r="F624">
        <v>3000022950</v>
      </c>
      <c r="G624" t="s">
        <v>1494</v>
      </c>
      <c r="H624" t="s">
        <v>1495</v>
      </c>
      <c r="I624" s="1">
        <v>955978</v>
      </c>
      <c r="J624" s="1">
        <v>-547110.73</v>
      </c>
      <c r="K624" s="1">
        <v>408867.27</v>
      </c>
      <c r="L624" t="s">
        <v>7478</v>
      </c>
      <c r="M624">
        <v>400024567</v>
      </c>
      <c r="N624" t="s">
        <v>7538</v>
      </c>
      <c r="O624" t="s">
        <v>1494</v>
      </c>
    </row>
    <row r="625" spans="1:15" x14ac:dyDescent="0.25">
      <c r="A625" t="s">
        <v>4</v>
      </c>
      <c r="B625" t="s">
        <v>526</v>
      </c>
      <c r="C625">
        <v>3000</v>
      </c>
      <c r="D625">
        <v>300002297</v>
      </c>
      <c r="E625">
        <v>0</v>
      </c>
      <c r="F625">
        <v>3000022970</v>
      </c>
      <c r="G625" t="s">
        <v>532</v>
      </c>
      <c r="H625" t="s">
        <v>533</v>
      </c>
      <c r="I625" s="1">
        <v>37137.199999999997</v>
      </c>
      <c r="J625" s="1">
        <v>-37137.199999999997</v>
      </c>
      <c r="K625">
        <v>0</v>
      </c>
      <c r="L625" t="s">
        <v>7478</v>
      </c>
      <c r="M625">
        <v>400012098</v>
      </c>
      <c r="N625" t="s">
        <v>7529</v>
      </c>
      <c r="O625" t="s">
        <v>7529</v>
      </c>
    </row>
    <row r="626" spans="1:15" x14ac:dyDescent="0.25">
      <c r="A626" t="s">
        <v>4</v>
      </c>
      <c r="B626" t="s">
        <v>1473</v>
      </c>
      <c r="C626">
        <v>3000</v>
      </c>
      <c r="D626">
        <v>300002299</v>
      </c>
      <c r="E626">
        <v>0</v>
      </c>
      <c r="F626">
        <v>3000022990</v>
      </c>
      <c r="G626" t="s">
        <v>1496</v>
      </c>
      <c r="H626" t="s">
        <v>1475</v>
      </c>
      <c r="I626" s="1">
        <v>4255471</v>
      </c>
      <c r="J626" s="1">
        <v>-2040212.73</v>
      </c>
      <c r="K626" s="1">
        <v>2215258.27</v>
      </c>
      <c r="L626" t="s">
        <v>7478</v>
      </c>
      <c r="M626">
        <v>400024809</v>
      </c>
      <c r="N626" t="s">
        <v>7519</v>
      </c>
      <c r="O626" t="s">
        <v>1394</v>
      </c>
    </row>
    <row r="627" spans="1:15" x14ac:dyDescent="0.25">
      <c r="A627" t="s">
        <v>4</v>
      </c>
      <c r="B627" t="s">
        <v>1473</v>
      </c>
      <c r="C627">
        <v>3000</v>
      </c>
      <c r="D627">
        <v>300002304</v>
      </c>
      <c r="E627">
        <v>0</v>
      </c>
      <c r="F627">
        <v>3000023040</v>
      </c>
      <c r="G627" t="s">
        <v>1496</v>
      </c>
      <c r="H627" t="s">
        <v>1475</v>
      </c>
      <c r="I627" s="1">
        <v>3723537</v>
      </c>
      <c r="J627" s="1">
        <v>-1785186.08</v>
      </c>
      <c r="K627" s="1">
        <v>1938350.92</v>
      </c>
      <c r="L627" t="s">
        <v>7478</v>
      </c>
      <c r="M627">
        <v>400024809</v>
      </c>
      <c r="N627" t="s">
        <v>7519</v>
      </c>
      <c r="O627" t="s">
        <v>1394</v>
      </c>
    </row>
    <row r="628" spans="1:15" x14ac:dyDescent="0.25">
      <c r="A628" t="s">
        <v>4</v>
      </c>
      <c r="B628" t="s">
        <v>242</v>
      </c>
      <c r="C628">
        <v>3000</v>
      </c>
      <c r="D628">
        <v>300002308</v>
      </c>
      <c r="E628">
        <v>0</v>
      </c>
      <c r="F628">
        <v>3000023080</v>
      </c>
      <c r="G628" t="s">
        <v>243</v>
      </c>
      <c r="H628" t="s">
        <v>244</v>
      </c>
      <c r="I628" s="1">
        <v>1329787.2</v>
      </c>
      <c r="J628" s="1">
        <v>-1329787.2</v>
      </c>
      <c r="K628">
        <v>0</v>
      </c>
      <c r="L628" t="s">
        <v>7478</v>
      </c>
      <c r="M628">
        <v>400019221</v>
      </c>
      <c r="N628" t="s">
        <v>243</v>
      </c>
      <c r="O628" t="s">
        <v>243</v>
      </c>
    </row>
    <row r="629" spans="1:15" x14ac:dyDescent="0.25">
      <c r="A629" t="s">
        <v>4</v>
      </c>
      <c r="B629" t="s">
        <v>242</v>
      </c>
      <c r="C629">
        <v>3000</v>
      </c>
      <c r="D629">
        <v>300002309</v>
      </c>
      <c r="E629">
        <v>0</v>
      </c>
      <c r="F629">
        <v>3000023090</v>
      </c>
      <c r="G629" t="s">
        <v>245</v>
      </c>
      <c r="H629" t="s">
        <v>246</v>
      </c>
      <c r="I629" s="1">
        <v>10921244.74</v>
      </c>
      <c r="J629" s="1">
        <v>-10649116.23</v>
      </c>
      <c r="K629" s="1">
        <v>272128.51</v>
      </c>
      <c r="L629" t="s">
        <v>7478</v>
      </c>
      <c r="M629">
        <v>400018289</v>
      </c>
      <c r="N629" t="s">
        <v>7539</v>
      </c>
      <c r="O629" t="s">
        <v>245</v>
      </c>
    </row>
    <row r="630" spans="1:15" x14ac:dyDescent="0.25">
      <c r="A630" t="s">
        <v>4</v>
      </c>
      <c r="B630" t="s">
        <v>242</v>
      </c>
      <c r="C630">
        <v>3000</v>
      </c>
      <c r="D630">
        <v>300002310</v>
      </c>
      <c r="E630">
        <v>0</v>
      </c>
      <c r="F630">
        <v>3000023100</v>
      </c>
      <c r="G630" t="s">
        <v>247</v>
      </c>
      <c r="H630" t="s">
        <v>248</v>
      </c>
      <c r="I630" s="1">
        <v>535273.66</v>
      </c>
      <c r="J630" s="1">
        <v>-535273.66</v>
      </c>
      <c r="K630">
        <v>0</v>
      </c>
      <c r="L630" t="s">
        <v>7478</v>
      </c>
      <c r="M630">
        <v>400015390</v>
      </c>
      <c r="N630" t="s">
        <v>1143</v>
      </c>
      <c r="O630" t="s">
        <v>341</v>
      </c>
    </row>
    <row r="631" spans="1:15" x14ac:dyDescent="0.25">
      <c r="A631" t="s">
        <v>4</v>
      </c>
      <c r="B631" t="s">
        <v>242</v>
      </c>
      <c r="C631">
        <v>3000</v>
      </c>
      <c r="D631">
        <v>300002311</v>
      </c>
      <c r="E631">
        <v>0</v>
      </c>
      <c r="F631">
        <v>3000023110</v>
      </c>
      <c r="G631" t="s">
        <v>249</v>
      </c>
      <c r="H631" t="s">
        <v>250</v>
      </c>
      <c r="I631" s="1">
        <v>28504</v>
      </c>
      <c r="J631" s="1">
        <v>-27139.86</v>
      </c>
      <c r="K631" s="1">
        <v>1364.14</v>
      </c>
      <c r="L631" t="s">
        <v>7478</v>
      </c>
      <c r="M631">
        <v>400019368</v>
      </c>
      <c r="N631" t="s">
        <v>3137</v>
      </c>
      <c r="O631" t="s">
        <v>4477</v>
      </c>
    </row>
    <row r="632" spans="1:15" x14ac:dyDescent="0.25">
      <c r="A632" t="s">
        <v>4</v>
      </c>
      <c r="B632" t="s">
        <v>242</v>
      </c>
      <c r="C632">
        <v>3000</v>
      </c>
      <c r="D632">
        <v>300002312</v>
      </c>
      <c r="E632">
        <v>0</v>
      </c>
      <c r="F632">
        <v>3000023120</v>
      </c>
      <c r="G632" t="s">
        <v>249</v>
      </c>
      <c r="H632" t="s">
        <v>251</v>
      </c>
      <c r="I632" s="1">
        <v>12996</v>
      </c>
      <c r="J632" s="1">
        <v>-12996</v>
      </c>
      <c r="K632">
        <v>0</v>
      </c>
      <c r="L632" t="s">
        <v>7478</v>
      </c>
      <c r="M632">
        <v>400013500</v>
      </c>
      <c r="N632" t="s">
        <v>7540</v>
      </c>
      <c r="O632" t="s">
        <v>7541</v>
      </c>
    </row>
    <row r="633" spans="1:15" x14ac:dyDescent="0.25">
      <c r="A633" t="s">
        <v>4</v>
      </c>
      <c r="B633" t="s">
        <v>242</v>
      </c>
      <c r="C633">
        <v>3000</v>
      </c>
      <c r="D633">
        <v>300002313</v>
      </c>
      <c r="E633">
        <v>0</v>
      </c>
      <c r="F633">
        <v>3000023130</v>
      </c>
      <c r="G633" t="s">
        <v>249</v>
      </c>
      <c r="H633" t="s">
        <v>251</v>
      </c>
      <c r="I633" s="1">
        <v>8092.5</v>
      </c>
      <c r="J633" s="1">
        <v>-8092.5</v>
      </c>
      <c r="K633">
        <v>0</v>
      </c>
      <c r="L633" t="s">
        <v>7478</v>
      </c>
      <c r="M633">
        <v>400018144</v>
      </c>
      <c r="N633" t="s">
        <v>7542</v>
      </c>
      <c r="O633" t="s">
        <v>7542</v>
      </c>
    </row>
    <row r="634" spans="1:15" x14ac:dyDescent="0.25">
      <c r="A634" t="s">
        <v>4</v>
      </c>
      <c r="B634" t="s">
        <v>242</v>
      </c>
      <c r="C634">
        <v>3000</v>
      </c>
      <c r="D634">
        <v>300002314</v>
      </c>
      <c r="E634">
        <v>0</v>
      </c>
      <c r="F634">
        <v>3000023140</v>
      </c>
      <c r="G634" t="s">
        <v>252</v>
      </c>
      <c r="H634" t="s">
        <v>253</v>
      </c>
      <c r="I634" s="1">
        <v>8092.5</v>
      </c>
      <c r="J634" s="1">
        <v>-8092.5</v>
      </c>
      <c r="K634">
        <v>0</v>
      </c>
      <c r="L634" t="s">
        <v>7478</v>
      </c>
      <c r="M634">
        <v>400018730</v>
      </c>
      <c r="N634" t="s">
        <v>7543</v>
      </c>
      <c r="O634" t="s">
        <v>7543</v>
      </c>
    </row>
    <row r="635" spans="1:15" x14ac:dyDescent="0.25">
      <c r="A635" t="s">
        <v>4</v>
      </c>
      <c r="B635" t="s">
        <v>242</v>
      </c>
      <c r="C635">
        <v>3000</v>
      </c>
      <c r="D635">
        <v>300002315</v>
      </c>
      <c r="E635">
        <v>0</v>
      </c>
      <c r="F635">
        <v>3000023150</v>
      </c>
      <c r="G635" t="s">
        <v>254</v>
      </c>
      <c r="H635" t="s">
        <v>248</v>
      </c>
      <c r="I635" s="1">
        <v>183864.06</v>
      </c>
      <c r="J635" s="1">
        <v>-183864.06</v>
      </c>
      <c r="K635">
        <v>0</v>
      </c>
      <c r="L635" t="s">
        <v>7478</v>
      </c>
      <c r="M635">
        <v>400014573</v>
      </c>
      <c r="N635" t="s">
        <v>3120</v>
      </c>
      <c r="O635" t="s">
        <v>7505</v>
      </c>
    </row>
    <row r="636" spans="1:15" x14ac:dyDescent="0.25">
      <c r="A636" t="s">
        <v>4</v>
      </c>
      <c r="B636" t="s">
        <v>242</v>
      </c>
      <c r="C636">
        <v>3000</v>
      </c>
      <c r="D636">
        <v>300002316</v>
      </c>
      <c r="E636">
        <v>0</v>
      </c>
      <c r="F636">
        <v>3000023160</v>
      </c>
      <c r="G636" t="s">
        <v>255</v>
      </c>
      <c r="H636" t="s">
        <v>256</v>
      </c>
      <c r="I636" s="1">
        <v>220705.05</v>
      </c>
      <c r="J636" s="1">
        <v>-179705.63</v>
      </c>
      <c r="K636" s="1">
        <v>40999.42</v>
      </c>
      <c r="L636" t="s">
        <v>7478</v>
      </c>
      <c r="M636">
        <v>400021522</v>
      </c>
      <c r="N636" t="s">
        <v>255</v>
      </c>
      <c r="O636" t="s">
        <v>255</v>
      </c>
    </row>
    <row r="637" spans="1:15" x14ac:dyDescent="0.25">
      <c r="A637" t="s">
        <v>4</v>
      </c>
      <c r="B637" t="s">
        <v>242</v>
      </c>
      <c r="C637">
        <v>3000</v>
      </c>
      <c r="D637">
        <v>300002317</v>
      </c>
      <c r="E637">
        <v>0</v>
      </c>
      <c r="F637">
        <v>3000023170</v>
      </c>
      <c r="G637" t="s">
        <v>257</v>
      </c>
      <c r="H637" t="s">
        <v>258</v>
      </c>
      <c r="I637" s="1">
        <v>82799.64</v>
      </c>
      <c r="J637" s="1">
        <v>-82799.64</v>
      </c>
      <c r="K637">
        <v>0</v>
      </c>
      <c r="L637" t="s">
        <v>7478</v>
      </c>
      <c r="M637">
        <v>400011110</v>
      </c>
      <c r="N637" t="s">
        <v>7544</v>
      </c>
      <c r="O637" t="s">
        <v>7544</v>
      </c>
    </row>
    <row r="638" spans="1:15" x14ac:dyDescent="0.25">
      <c r="A638" t="s">
        <v>4</v>
      </c>
      <c r="B638" t="s">
        <v>242</v>
      </c>
      <c r="C638">
        <v>3000</v>
      </c>
      <c r="D638">
        <v>300002318</v>
      </c>
      <c r="E638">
        <v>0</v>
      </c>
      <c r="F638">
        <v>3000023180</v>
      </c>
      <c r="G638" t="s">
        <v>257</v>
      </c>
      <c r="H638" t="s">
        <v>248</v>
      </c>
      <c r="I638" s="1">
        <v>73600.13</v>
      </c>
      <c r="J638" s="1">
        <v>-73600.13</v>
      </c>
      <c r="K638">
        <v>0</v>
      </c>
      <c r="L638" t="s">
        <v>7478</v>
      </c>
      <c r="M638">
        <v>400015390</v>
      </c>
      <c r="N638" t="s">
        <v>1143</v>
      </c>
      <c r="O638" t="s">
        <v>341</v>
      </c>
    </row>
    <row r="639" spans="1:15" x14ac:dyDescent="0.25">
      <c r="A639" t="s">
        <v>4</v>
      </c>
      <c r="B639" t="s">
        <v>242</v>
      </c>
      <c r="C639">
        <v>3000</v>
      </c>
      <c r="D639">
        <v>300002319</v>
      </c>
      <c r="E639">
        <v>0</v>
      </c>
      <c r="F639">
        <v>3000023190</v>
      </c>
      <c r="G639" t="s">
        <v>257</v>
      </c>
      <c r="H639" t="s">
        <v>259</v>
      </c>
      <c r="I639" s="1">
        <v>72768.78</v>
      </c>
      <c r="J639" s="1">
        <v>-72768.78</v>
      </c>
      <c r="K639">
        <v>0</v>
      </c>
      <c r="L639" t="s">
        <v>7478</v>
      </c>
      <c r="M639">
        <v>400017342</v>
      </c>
      <c r="N639" t="s">
        <v>7545</v>
      </c>
      <c r="O639" t="s">
        <v>7546</v>
      </c>
    </row>
    <row r="640" spans="1:15" x14ac:dyDescent="0.25">
      <c r="A640" t="s">
        <v>4</v>
      </c>
      <c r="B640" t="s">
        <v>242</v>
      </c>
      <c r="C640">
        <v>3000</v>
      </c>
      <c r="D640">
        <v>300002320</v>
      </c>
      <c r="E640">
        <v>0</v>
      </c>
      <c r="F640">
        <v>3000023200</v>
      </c>
      <c r="G640" t="s">
        <v>257</v>
      </c>
      <c r="H640" t="s">
        <v>258</v>
      </c>
      <c r="I640" s="1">
        <v>304438.14</v>
      </c>
      <c r="J640" s="1">
        <v>-304438.14</v>
      </c>
      <c r="K640">
        <v>0</v>
      </c>
      <c r="L640" t="s">
        <v>7478</v>
      </c>
      <c r="M640">
        <v>400012507</v>
      </c>
      <c r="N640" t="s">
        <v>368</v>
      </c>
      <c r="O640" t="s">
        <v>368</v>
      </c>
    </row>
    <row r="641" spans="1:15" x14ac:dyDescent="0.25">
      <c r="A641" t="s">
        <v>4</v>
      </c>
      <c r="B641" t="s">
        <v>242</v>
      </c>
      <c r="C641">
        <v>3000</v>
      </c>
      <c r="D641">
        <v>300002321</v>
      </c>
      <c r="E641">
        <v>0</v>
      </c>
      <c r="F641">
        <v>3000023210</v>
      </c>
      <c r="G641" t="s">
        <v>260</v>
      </c>
      <c r="H641" t="s">
        <v>261</v>
      </c>
      <c r="I641" s="1">
        <v>13703</v>
      </c>
      <c r="J641" s="1">
        <v>-13703</v>
      </c>
      <c r="K641">
        <v>0</v>
      </c>
      <c r="L641" t="s">
        <v>7478</v>
      </c>
      <c r="M641">
        <v>400013499</v>
      </c>
      <c r="N641" t="s">
        <v>7540</v>
      </c>
      <c r="O641" t="s">
        <v>7541</v>
      </c>
    </row>
    <row r="642" spans="1:15" x14ac:dyDescent="0.25">
      <c r="A642" t="s">
        <v>4</v>
      </c>
      <c r="B642" t="s">
        <v>242</v>
      </c>
      <c r="C642">
        <v>3000</v>
      </c>
      <c r="D642">
        <v>300002322</v>
      </c>
      <c r="E642">
        <v>0</v>
      </c>
      <c r="F642">
        <v>3000023220</v>
      </c>
      <c r="G642" t="s">
        <v>260</v>
      </c>
      <c r="H642" t="s">
        <v>262</v>
      </c>
      <c r="I642" s="1">
        <v>12422.5</v>
      </c>
      <c r="J642" s="1">
        <v>-12422.5</v>
      </c>
      <c r="K642">
        <v>0</v>
      </c>
      <c r="L642" t="s">
        <v>7478</v>
      </c>
      <c r="M642">
        <v>400016307</v>
      </c>
      <c r="N642" t="s">
        <v>4452</v>
      </c>
      <c r="O642" t="s">
        <v>4452</v>
      </c>
    </row>
    <row r="643" spans="1:15" x14ac:dyDescent="0.25">
      <c r="A643" t="s">
        <v>4</v>
      </c>
      <c r="B643" t="s">
        <v>242</v>
      </c>
      <c r="C643">
        <v>3000</v>
      </c>
      <c r="D643">
        <v>300002323</v>
      </c>
      <c r="E643">
        <v>0</v>
      </c>
      <c r="F643">
        <v>3000023230</v>
      </c>
      <c r="G643" t="s">
        <v>260</v>
      </c>
      <c r="H643" t="s">
        <v>263</v>
      </c>
      <c r="I643" s="1">
        <v>28807</v>
      </c>
      <c r="J643" s="1">
        <v>-28807</v>
      </c>
      <c r="K643">
        <v>0</v>
      </c>
      <c r="L643" t="s">
        <v>7478</v>
      </c>
      <c r="M643">
        <v>400018146</v>
      </c>
      <c r="N643" t="s">
        <v>7542</v>
      </c>
      <c r="O643" t="s">
        <v>7542</v>
      </c>
    </row>
    <row r="644" spans="1:15" x14ac:dyDescent="0.25">
      <c r="A644" t="s">
        <v>4</v>
      </c>
      <c r="B644" t="s">
        <v>242</v>
      </c>
      <c r="C644">
        <v>3000</v>
      </c>
      <c r="D644">
        <v>300002324</v>
      </c>
      <c r="E644">
        <v>0</v>
      </c>
      <c r="F644">
        <v>3000023240</v>
      </c>
      <c r="G644" t="s">
        <v>260</v>
      </c>
      <c r="H644" t="s">
        <v>253</v>
      </c>
      <c r="I644" s="1">
        <v>8092.5</v>
      </c>
      <c r="J644" s="1">
        <v>-8092.5</v>
      </c>
      <c r="K644">
        <v>0</v>
      </c>
      <c r="L644" t="s">
        <v>7478</v>
      </c>
      <c r="M644">
        <v>400018730</v>
      </c>
      <c r="N644" t="s">
        <v>7543</v>
      </c>
      <c r="O644" t="s">
        <v>7543</v>
      </c>
    </row>
    <row r="645" spans="1:15" x14ac:dyDescent="0.25">
      <c r="A645" t="s">
        <v>4</v>
      </c>
      <c r="B645" t="s">
        <v>242</v>
      </c>
      <c r="C645">
        <v>3000</v>
      </c>
      <c r="D645">
        <v>300002325</v>
      </c>
      <c r="E645">
        <v>0</v>
      </c>
      <c r="F645">
        <v>3000023250</v>
      </c>
      <c r="G645" t="s">
        <v>264</v>
      </c>
      <c r="H645" t="s">
        <v>265</v>
      </c>
      <c r="I645" s="1">
        <v>9272500.3200000003</v>
      </c>
      <c r="J645" s="1">
        <v>-5034743.0999999996</v>
      </c>
      <c r="K645" s="1">
        <v>4237757.22</v>
      </c>
      <c r="L645" t="s">
        <v>7478</v>
      </c>
      <c r="M645">
        <v>400024828</v>
      </c>
      <c r="N645" t="s">
        <v>7547</v>
      </c>
    </row>
    <row r="646" spans="1:15" x14ac:dyDescent="0.25">
      <c r="A646" t="s">
        <v>4</v>
      </c>
      <c r="B646" t="s">
        <v>242</v>
      </c>
      <c r="C646">
        <v>3000</v>
      </c>
      <c r="D646">
        <v>300002326</v>
      </c>
      <c r="E646">
        <v>0</v>
      </c>
      <c r="F646">
        <v>3000023260</v>
      </c>
      <c r="G646" t="s">
        <v>266</v>
      </c>
      <c r="H646" t="s">
        <v>267</v>
      </c>
      <c r="I646" s="1">
        <v>35000</v>
      </c>
      <c r="J646" s="1">
        <v>-17824.240000000002</v>
      </c>
      <c r="K646" s="1">
        <v>17175.759999999998</v>
      </c>
      <c r="L646" t="s">
        <v>7478</v>
      </c>
      <c r="M646">
        <v>400025799</v>
      </c>
      <c r="N646" t="s">
        <v>7548</v>
      </c>
      <c r="O646" t="s">
        <v>7548</v>
      </c>
    </row>
    <row r="647" spans="1:15" x14ac:dyDescent="0.25">
      <c r="A647" t="s">
        <v>4</v>
      </c>
      <c r="B647" t="s">
        <v>242</v>
      </c>
      <c r="C647">
        <v>3000</v>
      </c>
      <c r="D647">
        <v>300002327</v>
      </c>
      <c r="E647">
        <v>0</v>
      </c>
      <c r="F647">
        <v>3000023270</v>
      </c>
      <c r="G647" t="s">
        <v>268</v>
      </c>
      <c r="H647" t="s">
        <v>269</v>
      </c>
      <c r="I647" s="1">
        <v>2323105.92</v>
      </c>
      <c r="J647" s="1">
        <v>-1161451.82</v>
      </c>
      <c r="K647" s="1">
        <v>1161654.1000000001</v>
      </c>
      <c r="L647" t="s">
        <v>7478</v>
      </c>
      <c r="M647">
        <v>400024828</v>
      </c>
      <c r="N647" t="s">
        <v>7547</v>
      </c>
    </row>
    <row r="648" spans="1:15" x14ac:dyDescent="0.25">
      <c r="A648" t="s">
        <v>4</v>
      </c>
      <c r="B648" t="s">
        <v>242</v>
      </c>
      <c r="C648">
        <v>3000</v>
      </c>
      <c r="D648">
        <v>300002327</v>
      </c>
      <c r="E648">
        <v>1</v>
      </c>
      <c r="F648">
        <v>3000023271</v>
      </c>
      <c r="G648" t="s">
        <v>268</v>
      </c>
      <c r="H648" t="s">
        <v>269</v>
      </c>
      <c r="I648" s="1">
        <v>675874.42</v>
      </c>
      <c r="J648" s="1">
        <v>-156222.98000000001</v>
      </c>
      <c r="K648" s="1">
        <v>519651.44</v>
      </c>
      <c r="L648" t="s">
        <v>7478</v>
      </c>
      <c r="M648">
        <v>400024828</v>
      </c>
      <c r="N648" t="s">
        <v>7547</v>
      </c>
    </row>
    <row r="649" spans="1:15" x14ac:dyDescent="0.25">
      <c r="A649" t="s">
        <v>4</v>
      </c>
      <c r="B649" t="s">
        <v>242</v>
      </c>
      <c r="C649">
        <v>3000</v>
      </c>
      <c r="D649">
        <v>300002328</v>
      </c>
      <c r="E649">
        <v>0</v>
      </c>
      <c r="F649">
        <v>3000023280</v>
      </c>
      <c r="G649" t="s">
        <v>28</v>
      </c>
      <c r="H649" t="s">
        <v>270</v>
      </c>
      <c r="I649" s="1">
        <v>6670.72</v>
      </c>
      <c r="J649" s="1">
        <v>-6670.72</v>
      </c>
      <c r="K649">
        <v>0</v>
      </c>
      <c r="L649" t="s">
        <v>7478</v>
      </c>
      <c r="M649">
        <v>400008093</v>
      </c>
      <c r="N649" t="s">
        <v>7549</v>
      </c>
      <c r="O649" t="s">
        <v>7549</v>
      </c>
    </row>
    <row r="650" spans="1:15" x14ac:dyDescent="0.25">
      <c r="A650" t="s">
        <v>4</v>
      </c>
      <c r="B650" t="s">
        <v>242</v>
      </c>
      <c r="C650">
        <v>3000</v>
      </c>
      <c r="D650">
        <v>300002329</v>
      </c>
      <c r="E650">
        <v>0</v>
      </c>
      <c r="F650">
        <v>3000023290</v>
      </c>
      <c r="G650" t="s">
        <v>271</v>
      </c>
      <c r="H650" t="s">
        <v>272</v>
      </c>
      <c r="I650" s="1">
        <v>68000</v>
      </c>
      <c r="J650" s="1">
        <v>-26775.759999999998</v>
      </c>
      <c r="K650" s="1">
        <v>41224.239999999998</v>
      </c>
      <c r="L650" t="s">
        <v>7478</v>
      </c>
      <c r="M650">
        <v>400026978</v>
      </c>
      <c r="N650" t="s">
        <v>7550</v>
      </c>
      <c r="O650" t="s">
        <v>7551</v>
      </c>
    </row>
    <row r="651" spans="1:15" x14ac:dyDescent="0.25">
      <c r="A651" t="s">
        <v>4</v>
      </c>
      <c r="B651" t="s">
        <v>900</v>
      </c>
      <c r="C651">
        <v>3000</v>
      </c>
      <c r="D651">
        <v>300002330</v>
      </c>
      <c r="E651">
        <v>0</v>
      </c>
      <c r="F651">
        <v>3000023300</v>
      </c>
      <c r="G651" t="s">
        <v>866</v>
      </c>
      <c r="H651" t="s">
        <v>948</v>
      </c>
      <c r="I651" s="1">
        <v>68000</v>
      </c>
      <c r="J651" s="1">
        <v>-25331.33</v>
      </c>
      <c r="K651" s="1">
        <v>42668.67</v>
      </c>
      <c r="L651" t="s">
        <v>7478</v>
      </c>
      <c r="M651">
        <v>400026978</v>
      </c>
      <c r="N651" t="s">
        <v>7550</v>
      </c>
      <c r="O651" t="s">
        <v>7551</v>
      </c>
    </row>
    <row r="652" spans="1:15" x14ac:dyDescent="0.25">
      <c r="A652" t="s">
        <v>4</v>
      </c>
      <c r="B652" t="s">
        <v>1425</v>
      </c>
      <c r="C652">
        <v>3000</v>
      </c>
      <c r="D652">
        <v>300002331</v>
      </c>
      <c r="E652">
        <v>0</v>
      </c>
      <c r="F652">
        <v>3000023310</v>
      </c>
      <c r="G652" t="s">
        <v>1434</v>
      </c>
      <c r="H652" t="s">
        <v>1435</v>
      </c>
      <c r="I652" s="1">
        <v>26937.33</v>
      </c>
      <c r="J652" s="1">
        <v>-6874.55</v>
      </c>
      <c r="K652" s="1">
        <v>20062.78</v>
      </c>
      <c r="L652" t="s">
        <v>7478</v>
      </c>
      <c r="M652">
        <v>400029097</v>
      </c>
      <c r="N652" t="s">
        <v>1434</v>
      </c>
      <c r="O652" t="s">
        <v>1434</v>
      </c>
    </row>
    <row r="653" spans="1:15" x14ac:dyDescent="0.25">
      <c r="A653" t="s">
        <v>4</v>
      </c>
      <c r="B653" t="s">
        <v>2733</v>
      </c>
      <c r="C653">
        <v>3000</v>
      </c>
      <c r="D653">
        <v>300002334</v>
      </c>
      <c r="E653">
        <v>0</v>
      </c>
      <c r="F653">
        <v>3000023340</v>
      </c>
      <c r="G653" t="s">
        <v>153</v>
      </c>
      <c r="H653" t="s">
        <v>2783</v>
      </c>
      <c r="I653" s="1">
        <v>117349.96</v>
      </c>
      <c r="J653" s="1">
        <v>-27987.17</v>
      </c>
      <c r="K653" s="1">
        <v>89362.79</v>
      </c>
      <c r="L653" t="s">
        <v>7478</v>
      </c>
      <c r="M653">
        <v>400029398</v>
      </c>
      <c r="N653" t="s">
        <v>153</v>
      </c>
      <c r="O653" t="s">
        <v>153</v>
      </c>
    </row>
    <row r="654" spans="1:15" x14ac:dyDescent="0.25">
      <c r="A654" t="s">
        <v>4</v>
      </c>
      <c r="B654" t="s">
        <v>394</v>
      </c>
      <c r="C654">
        <v>3000</v>
      </c>
      <c r="D654">
        <v>300002336</v>
      </c>
      <c r="E654">
        <v>0</v>
      </c>
      <c r="F654">
        <v>3000023360</v>
      </c>
      <c r="G654" t="s">
        <v>410</v>
      </c>
      <c r="H654" t="s">
        <v>411</v>
      </c>
      <c r="I654" s="1">
        <v>322004.93</v>
      </c>
      <c r="J654" s="1">
        <v>-69473.67</v>
      </c>
      <c r="K654" s="1">
        <v>252531.26</v>
      </c>
      <c r="L654" t="s">
        <v>7478</v>
      </c>
      <c r="M654">
        <v>400029781</v>
      </c>
      <c r="N654" t="s">
        <v>410</v>
      </c>
      <c r="O654" t="s">
        <v>410</v>
      </c>
    </row>
    <row r="655" spans="1:15" x14ac:dyDescent="0.25">
      <c r="A655" t="s">
        <v>4</v>
      </c>
      <c r="B655" t="s">
        <v>2692</v>
      </c>
      <c r="C655">
        <v>3000</v>
      </c>
      <c r="D655">
        <v>300002337</v>
      </c>
      <c r="E655">
        <v>0</v>
      </c>
      <c r="F655">
        <v>3000023370</v>
      </c>
      <c r="G655" t="s">
        <v>397</v>
      </c>
      <c r="H655" t="s">
        <v>2703</v>
      </c>
      <c r="I655" s="1">
        <v>5341</v>
      </c>
      <c r="J655" s="1">
        <v>-5341</v>
      </c>
      <c r="K655">
        <v>0</v>
      </c>
      <c r="L655" t="s">
        <v>7478</v>
      </c>
      <c r="M655">
        <v>400005052</v>
      </c>
      <c r="N655" t="s">
        <v>397</v>
      </c>
      <c r="O655" t="s">
        <v>397</v>
      </c>
    </row>
    <row r="656" spans="1:15" x14ac:dyDescent="0.25">
      <c r="A656" t="s">
        <v>4</v>
      </c>
      <c r="B656" t="s">
        <v>1473</v>
      </c>
      <c r="C656">
        <v>3000</v>
      </c>
      <c r="D656">
        <v>300002338</v>
      </c>
      <c r="E656">
        <v>0</v>
      </c>
      <c r="F656">
        <v>3000023380</v>
      </c>
      <c r="G656" t="s">
        <v>213</v>
      </c>
      <c r="H656" t="s">
        <v>1497</v>
      </c>
      <c r="I656" s="1">
        <v>889567.62</v>
      </c>
      <c r="J656" s="1">
        <v>-889567.62</v>
      </c>
      <c r="K656">
        <v>0</v>
      </c>
      <c r="L656" t="s">
        <v>7478</v>
      </c>
      <c r="M656">
        <v>400006859</v>
      </c>
      <c r="N656" t="s">
        <v>7552</v>
      </c>
      <c r="O656" t="s">
        <v>213</v>
      </c>
    </row>
    <row r="657" spans="1:15" x14ac:dyDescent="0.25">
      <c r="A657" t="s">
        <v>4</v>
      </c>
      <c r="B657" t="s">
        <v>460</v>
      </c>
      <c r="C657">
        <v>3000</v>
      </c>
      <c r="D657">
        <v>300002339</v>
      </c>
      <c r="E657">
        <v>0</v>
      </c>
      <c r="F657">
        <v>3000023390</v>
      </c>
      <c r="G657" t="s">
        <v>314</v>
      </c>
      <c r="H657" t="s">
        <v>464</v>
      </c>
      <c r="I657" s="1">
        <v>648434.16</v>
      </c>
      <c r="J657" s="1">
        <v>-648434.16</v>
      </c>
      <c r="K657">
        <v>0</v>
      </c>
      <c r="L657" t="s">
        <v>7478</v>
      </c>
      <c r="M657">
        <v>400010587</v>
      </c>
      <c r="N657" t="s">
        <v>314</v>
      </c>
      <c r="O657" t="s">
        <v>314</v>
      </c>
    </row>
    <row r="658" spans="1:15" x14ac:dyDescent="0.25">
      <c r="A658" t="s">
        <v>4</v>
      </c>
      <c r="B658" t="s">
        <v>460</v>
      </c>
      <c r="C658">
        <v>3000</v>
      </c>
      <c r="D658">
        <v>300002340</v>
      </c>
      <c r="E658">
        <v>0</v>
      </c>
      <c r="F658">
        <v>3000023400</v>
      </c>
      <c r="G658" t="s">
        <v>465</v>
      </c>
      <c r="H658" t="s">
        <v>466</v>
      </c>
      <c r="I658" s="1">
        <v>24122</v>
      </c>
      <c r="J658" s="1">
        <v>-24122</v>
      </c>
      <c r="K658">
        <v>0</v>
      </c>
      <c r="L658" t="s">
        <v>7478</v>
      </c>
      <c r="M658">
        <v>400013531</v>
      </c>
      <c r="N658" t="s">
        <v>465</v>
      </c>
      <c r="O658" t="s">
        <v>465</v>
      </c>
    </row>
    <row r="659" spans="1:15" x14ac:dyDescent="0.25">
      <c r="A659" t="s">
        <v>4</v>
      </c>
      <c r="B659" t="s">
        <v>316</v>
      </c>
      <c r="C659">
        <v>3000</v>
      </c>
      <c r="D659">
        <v>300002349</v>
      </c>
      <c r="E659">
        <v>0</v>
      </c>
      <c r="F659">
        <v>3000023490</v>
      </c>
      <c r="G659" t="s">
        <v>317</v>
      </c>
      <c r="H659" t="s">
        <v>318</v>
      </c>
      <c r="I659" s="1">
        <v>22000</v>
      </c>
      <c r="J659" s="1">
        <v>-11342.95</v>
      </c>
      <c r="K659" s="1">
        <v>10657.05</v>
      </c>
      <c r="L659" t="s">
        <v>7478</v>
      </c>
      <c r="M659">
        <v>400024760</v>
      </c>
      <c r="N659" t="s">
        <v>7553</v>
      </c>
      <c r="O659" t="s">
        <v>7553</v>
      </c>
    </row>
    <row r="660" spans="1:15" x14ac:dyDescent="0.25">
      <c r="A660" t="s">
        <v>4</v>
      </c>
      <c r="B660" t="s">
        <v>316</v>
      </c>
      <c r="C660">
        <v>3000</v>
      </c>
      <c r="D660">
        <v>300002350</v>
      </c>
      <c r="E660">
        <v>0</v>
      </c>
      <c r="F660">
        <v>3000023500</v>
      </c>
      <c r="G660" t="s">
        <v>317</v>
      </c>
      <c r="H660" t="s">
        <v>319</v>
      </c>
      <c r="I660" s="1">
        <v>73000</v>
      </c>
      <c r="J660" s="1">
        <v>-37525.22</v>
      </c>
      <c r="K660" s="1">
        <v>35474.78</v>
      </c>
      <c r="L660" t="s">
        <v>7478</v>
      </c>
      <c r="M660">
        <v>400024760</v>
      </c>
      <c r="N660" t="s">
        <v>7553</v>
      </c>
      <c r="O660" t="s">
        <v>7553</v>
      </c>
    </row>
    <row r="661" spans="1:15" x14ac:dyDescent="0.25">
      <c r="A661" t="s">
        <v>4</v>
      </c>
      <c r="B661" t="s">
        <v>316</v>
      </c>
      <c r="C661">
        <v>3000</v>
      </c>
      <c r="D661">
        <v>300002351</v>
      </c>
      <c r="E661">
        <v>0</v>
      </c>
      <c r="F661">
        <v>3000023510</v>
      </c>
      <c r="G661" t="s">
        <v>55</v>
      </c>
      <c r="H661" t="s">
        <v>320</v>
      </c>
      <c r="I661" s="1">
        <v>18000</v>
      </c>
      <c r="J661" s="1">
        <v>-9240.11</v>
      </c>
      <c r="K661" s="1">
        <v>8759.89</v>
      </c>
      <c r="L661" t="s">
        <v>7478</v>
      </c>
      <c r="M661">
        <v>400024760</v>
      </c>
      <c r="N661" t="s">
        <v>7553</v>
      </c>
      <c r="O661" t="s">
        <v>7553</v>
      </c>
    </row>
    <row r="662" spans="1:15" x14ac:dyDescent="0.25">
      <c r="A662" t="s">
        <v>4</v>
      </c>
      <c r="B662" t="s">
        <v>316</v>
      </c>
      <c r="C662">
        <v>3000</v>
      </c>
      <c r="D662">
        <v>300002352</v>
      </c>
      <c r="E662">
        <v>0</v>
      </c>
      <c r="F662">
        <v>3000023520</v>
      </c>
      <c r="G662" t="s">
        <v>55</v>
      </c>
      <c r="H662" t="s">
        <v>321</v>
      </c>
      <c r="I662" s="1">
        <v>18500</v>
      </c>
      <c r="J662" s="1">
        <v>-9496.7800000000007</v>
      </c>
      <c r="K662" s="1">
        <v>9003.2199999999993</v>
      </c>
      <c r="L662" t="s">
        <v>7478</v>
      </c>
      <c r="M662">
        <v>400024760</v>
      </c>
      <c r="N662" t="s">
        <v>7553</v>
      </c>
      <c r="O662" t="s">
        <v>7553</v>
      </c>
    </row>
    <row r="663" spans="1:15" x14ac:dyDescent="0.25">
      <c r="A663" t="s">
        <v>4</v>
      </c>
      <c r="B663" t="s">
        <v>1016</v>
      </c>
      <c r="C663">
        <v>3000</v>
      </c>
      <c r="D663">
        <v>300002358</v>
      </c>
      <c r="E663">
        <v>0</v>
      </c>
      <c r="F663">
        <v>3000023580</v>
      </c>
      <c r="G663" t="s">
        <v>1021</v>
      </c>
      <c r="H663" t="s">
        <v>1022</v>
      </c>
      <c r="I663" s="1">
        <v>14252</v>
      </c>
      <c r="J663" s="1">
        <v>-13487.64</v>
      </c>
      <c r="K663">
        <v>764.36</v>
      </c>
      <c r="L663" t="s">
        <v>7478</v>
      </c>
      <c r="M663">
        <v>400019368</v>
      </c>
      <c r="N663" t="s">
        <v>3137</v>
      </c>
      <c r="O663" t="s">
        <v>4477</v>
      </c>
    </row>
    <row r="664" spans="1:15" x14ac:dyDescent="0.25">
      <c r="A664" t="s">
        <v>4</v>
      </c>
      <c r="B664" t="s">
        <v>1220</v>
      </c>
      <c r="C664">
        <v>3000</v>
      </c>
      <c r="D664">
        <v>300002361</v>
      </c>
      <c r="E664">
        <v>0</v>
      </c>
      <c r="F664">
        <v>3000023610</v>
      </c>
      <c r="G664" t="s">
        <v>1414</v>
      </c>
      <c r="H664" t="s">
        <v>1415</v>
      </c>
      <c r="I664" s="1">
        <v>158031.04999999999</v>
      </c>
      <c r="J664" s="1">
        <v>-103644.9</v>
      </c>
      <c r="K664" s="1">
        <v>54386.15</v>
      </c>
      <c r="L664" t="s">
        <v>7478</v>
      </c>
      <c r="M664">
        <v>400023881</v>
      </c>
      <c r="N664" t="s">
        <v>7554</v>
      </c>
      <c r="O664" t="s">
        <v>1414</v>
      </c>
    </row>
    <row r="665" spans="1:15" x14ac:dyDescent="0.25">
      <c r="A665" t="s">
        <v>4</v>
      </c>
      <c r="B665" t="s">
        <v>1220</v>
      </c>
      <c r="C665">
        <v>3000</v>
      </c>
      <c r="D665">
        <v>300002362</v>
      </c>
      <c r="E665">
        <v>0</v>
      </c>
      <c r="F665">
        <v>3000023620</v>
      </c>
      <c r="G665" t="s">
        <v>1416</v>
      </c>
      <c r="H665" t="s">
        <v>1417</v>
      </c>
      <c r="I665" s="1">
        <v>305733.31</v>
      </c>
      <c r="J665" s="1">
        <v>-222801.21</v>
      </c>
      <c r="K665" s="1">
        <v>82932.100000000006</v>
      </c>
      <c r="L665" t="s">
        <v>7478</v>
      </c>
      <c r="M665">
        <v>400022236</v>
      </c>
      <c r="N665" t="s">
        <v>1418</v>
      </c>
      <c r="O665" t="s">
        <v>1416</v>
      </c>
    </row>
    <row r="666" spans="1:15" x14ac:dyDescent="0.25">
      <c r="A666" t="s">
        <v>4</v>
      </c>
      <c r="B666" t="s">
        <v>1220</v>
      </c>
      <c r="C666">
        <v>3000</v>
      </c>
      <c r="D666">
        <v>300002363</v>
      </c>
      <c r="E666">
        <v>0</v>
      </c>
      <c r="F666">
        <v>3000023630</v>
      </c>
      <c r="G666" t="s">
        <v>1418</v>
      </c>
      <c r="H666" t="s">
        <v>1419</v>
      </c>
      <c r="I666" s="1">
        <v>94888.17</v>
      </c>
      <c r="J666" s="1">
        <v>-73204.45</v>
      </c>
      <c r="K666" s="1">
        <v>21683.72</v>
      </c>
      <c r="L666" t="s">
        <v>7478</v>
      </c>
      <c r="M666">
        <v>400022103</v>
      </c>
      <c r="N666" t="s">
        <v>7555</v>
      </c>
      <c r="O666" t="s">
        <v>1418</v>
      </c>
    </row>
    <row r="667" spans="1:15" x14ac:dyDescent="0.25">
      <c r="A667" t="s">
        <v>4</v>
      </c>
      <c r="B667" t="s">
        <v>1220</v>
      </c>
      <c r="C667">
        <v>3000</v>
      </c>
      <c r="D667">
        <v>300002364</v>
      </c>
      <c r="E667">
        <v>0</v>
      </c>
      <c r="F667">
        <v>3000023640</v>
      </c>
      <c r="G667" t="s">
        <v>1420</v>
      </c>
      <c r="H667" t="s">
        <v>1421</v>
      </c>
      <c r="I667" s="1">
        <v>113650.23</v>
      </c>
      <c r="J667" s="1">
        <v>-91290.22</v>
      </c>
      <c r="K667" s="1">
        <v>22360.01</v>
      </c>
      <c r="L667" t="s">
        <v>7478</v>
      </c>
      <c r="M667">
        <v>400021594</v>
      </c>
      <c r="N667" t="s">
        <v>7556</v>
      </c>
      <c r="O667" t="s">
        <v>1420</v>
      </c>
    </row>
    <row r="668" spans="1:15" x14ac:dyDescent="0.25">
      <c r="A668" t="s">
        <v>4</v>
      </c>
      <c r="B668" t="s">
        <v>89</v>
      </c>
      <c r="C668">
        <v>3000</v>
      </c>
      <c r="D668">
        <v>300002371</v>
      </c>
      <c r="E668">
        <v>0</v>
      </c>
      <c r="F668">
        <v>3000023710</v>
      </c>
      <c r="G668" t="s">
        <v>90</v>
      </c>
      <c r="H668" t="s">
        <v>91</v>
      </c>
      <c r="I668" s="1">
        <v>81370</v>
      </c>
      <c r="J668" s="1">
        <v>-59264.87</v>
      </c>
      <c r="K668" s="1">
        <v>22105.13</v>
      </c>
      <c r="L668" t="s">
        <v>7478</v>
      </c>
      <c r="M668">
        <v>400022906</v>
      </c>
      <c r="N668" t="s">
        <v>5163</v>
      </c>
      <c r="O668" t="s">
        <v>1416</v>
      </c>
    </row>
    <row r="669" spans="1:15" x14ac:dyDescent="0.25">
      <c r="A669" t="s">
        <v>4</v>
      </c>
      <c r="B669" t="s">
        <v>2249</v>
      </c>
      <c r="C669">
        <v>3000</v>
      </c>
      <c r="D669">
        <v>300002372</v>
      </c>
      <c r="E669">
        <v>0</v>
      </c>
      <c r="F669">
        <v>3000023720</v>
      </c>
      <c r="G669" t="s">
        <v>2432</v>
      </c>
      <c r="H669" t="s">
        <v>2433</v>
      </c>
      <c r="I669" s="1">
        <v>46282</v>
      </c>
      <c r="J669" s="1">
        <v>-45203.25</v>
      </c>
      <c r="K669" s="1">
        <v>1078.75</v>
      </c>
      <c r="L669" t="s">
        <v>7478</v>
      </c>
      <c r="M669">
        <v>400019089</v>
      </c>
      <c r="N669" t="s">
        <v>823</v>
      </c>
      <c r="O669" t="s">
        <v>2432</v>
      </c>
    </row>
    <row r="670" spans="1:15" x14ac:dyDescent="0.25">
      <c r="A670" t="s">
        <v>4</v>
      </c>
      <c r="B670" t="s">
        <v>1220</v>
      </c>
      <c r="C670">
        <v>3000</v>
      </c>
      <c r="D670">
        <v>300002373</v>
      </c>
      <c r="E670">
        <v>0</v>
      </c>
      <c r="F670">
        <v>3000023730</v>
      </c>
      <c r="G670" t="s">
        <v>1422</v>
      </c>
      <c r="H670" t="s">
        <v>1423</v>
      </c>
      <c r="I670" s="1">
        <v>6530</v>
      </c>
      <c r="J670" s="1">
        <v>-4950.07</v>
      </c>
      <c r="K670" s="1">
        <v>1579.93</v>
      </c>
      <c r="L670" t="s">
        <v>7478</v>
      </c>
      <c r="M670">
        <v>400022500</v>
      </c>
      <c r="N670" t="s">
        <v>1422</v>
      </c>
      <c r="O670" t="s">
        <v>1422</v>
      </c>
    </row>
    <row r="671" spans="1:15" x14ac:dyDescent="0.25">
      <c r="A671" t="s">
        <v>4</v>
      </c>
      <c r="B671" t="s">
        <v>2548</v>
      </c>
      <c r="C671">
        <v>3000</v>
      </c>
      <c r="D671">
        <v>300002374</v>
      </c>
      <c r="E671">
        <v>0</v>
      </c>
      <c r="F671">
        <v>3000023740</v>
      </c>
      <c r="G671" t="s">
        <v>38</v>
      </c>
      <c r="H671" t="s">
        <v>2549</v>
      </c>
      <c r="I671" s="1">
        <v>12421.8</v>
      </c>
      <c r="J671" s="1">
        <v>-12421.8</v>
      </c>
      <c r="K671">
        <v>0</v>
      </c>
      <c r="L671" t="s">
        <v>7478</v>
      </c>
      <c r="M671">
        <v>400015456</v>
      </c>
      <c r="N671" t="s">
        <v>3122</v>
      </c>
      <c r="O671" t="s">
        <v>3122</v>
      </c>
    </row>
    <row r="672" spans="1:15" x14ac:dyDescent="0.25">
      <c r="A672" t="s">
        <v>4</v>
      </c>
      <c r="B672" t="s">
        <v>2548</v>
      </c>
      <c r="C672">
        <v>3000</v>
      </c>
      <c r="D672">
        <v>300002375</v>
      </c>
      <c r="E672">
        <v>0</v>
      </c>
      <c r="F672">
        <v>3000023750</v>
      </c>
      <c r="G672" t="s">
        <v>2550</v>
      </c>
      <c r="H672" t="s">
        <v>2551</v>
      </c>
      <c r="I672" s="1">
        <v>14252</v>
      </c>
      <c r="J672" s="1">
        <v>-13482.17</v>
      </c>
      <c r="K672">
        <v>769.83</v>
      </c>
      <c r="L672" t="s">
        <v>7478</v>
      </c>
      <c r="M672">
        <v>400019368</v>
      </c>
      <c r="N672" t="s">
        <v>3137</v>
      </c>
      <c r="O672" t="s">
        <v>4477</v>
      </c>
    </row>
    <row r="673" spans="1:15" x14ac:dyDescent="0.25">
      <c r="A673" t="s">
        <v>4</v>
      </c>
      <c r="B673" t="s">
        <v>999</v>
      </c>
      <c r="C673">
        <v>3000</v>
      </c>
      <c r="D673">
        <v>300002376</v>
      </c>
      <c r="E673">
        <v>0</v>
      </c>
      <c r="F673">
        <v>3000023760</v>
      </c>
      <c r="G673" t="s">
        <v>1006</v>
      </c>
      <c r="H673" t="s">
        <v>1007</v>
      </c>
      <c r="I673" s="1">
        <v>120910.56</v>
      </c>
      <c r="J673" s="1">
        <v>-19329.13</v>
      </c>
      <c r="K673" s="1">
        <v>101581.43</v>
      </c>
      <c r="L673" t="s">
        <v>7478</v>
      </c>
      <c r="M673">
        <v>400030651</v>
      </c>
      <c r="N673" t="s">
        <v>1006</v>
      </c>
      <c r="O673" t="s">
        <v>1006</v>
      </c>
    </row>
    <row r="674" spans="1:15" x14ac:dyDescent="0.25">
      <c r="A674" t="s">
        <v>4</v>
      </c>
      <c r="B674" t="s">
        <v>2806</v>
      </c>
      <c r="C674">
        <v>3000</v>
      </c>
      <c r="D674">
        <v>300002377</v>
      </c>
      <c r="E674">
        <v>0</v>
      </c>
      <c r="F674">
        <v>3000023770</v>
      </c>
      <c r="G674" t="s">
        <v>2815</v>
      </c>
      <c r="H674" t="s">
        <v>2816</v>
      </c>
      <c r="I674" s="1">
        <v>56785.09</v>
      </c>
      <c r="J674" s="1">
        <v>-9062.27</v>
      </c>
      <c r="K674" s="1">
        <v>47722.82</v>
      </c>
      <c r="L674" t="s">
        <v>7478</v>
      </c>
      <c r="M674">
        <v>400030596</v>
      </c>
      <c r="N674" t="s">
        <v>2815</v>
      </c>
      <c r="O674" t="s">
        <v>2815</v>
      </c>
    </row>
    <row r="675" spans="1:15" x14ac:dyDescent="0.25">
      <c r="A675" t="s">
        <v>4</v>
      </c>
      <c r="B675" t="s">
        <v>2806</v>
      </c>
      <c r="C675">
        <v>3000</v>
      </c>
      <c r="D675">
        <v>300002378</v>
      </c>
      <c r="E675">
        <v>0</v>
      </c>
      <c r="F675">
        <v>3000023780</v>
      </c>
      <c r="G675" t="s">
        <v>2815</v>
      </c>
      <c r="H675" t="s">
        <v>2817</v>
      </c>
      <c r="I675" s="1">
        <v>90947.34</v>
      </c>
      <c r="J675" s="1">
        <v>-14514.2</v>
      </c>
      <c r="K675" s="1">
        <v>76433.14</v>
      </c>
      <c r="L675" t="s">
        <v>7478</v>
      </c>
      <c r="M675">
        <v>400030597</v>
      </c>
      <c r="N675" t="s">
        <v>2815</v>
      </c>
      <c r="O675" t="s">
        <v>2815</v>
      </c>
    </row>
    <row r="676" spans="1:15" x14ac:dyDescent="0.25">
      <c r="A676" t="s">
        <v>4</v>
      </c>
      <c r="B676" t="s">
        <v>190</v>
      </c>
      <c r="C676">
        <v>3000</v>
      </c>
      <c r="D676">
        <v>300002393</v>
      </c>
      <c r="E676">
        <v>0</v>
      </c>
      <c r="F676">
        <v>3000023930</v>
      </c>
      <c r="G676" t="s">
        <v>229</v>
      </c>
      <c r="H676" t="s">
        <v>230</v>
      </c>
      <c r="I676" s="1">
        <v>248983.7</v>
      </c>
      <c r="J676" s="1">
        <v>-39530.43</v>
      </c>
      <c r="K676" s="1">
        <v>209453.27</v>
      </c>
      <c r="L676" t="s">
        <v>7478</v>
      </c>
      <c r="M676">
        <v>400030659</v>
      </c>
      <c r="N676" t="s">
        <v>229</v>
      </c>
      <c r="O676" t="s">
        <v>229</v>
      </c>
    </row>
    <row r="677" spans="1:15" x14ac:dyDescent="0.25">
      <c r="A677" t="s">
        <v>4</v>
      </c>
      <c r="B677" t="s">
        <v>242</v>
      </c>
      <c r="C677">
        <v>3000</v>
      </c>
      <c r="D677">
        <v>300002395</v>
      </c>
      <c r="E677">
        <v>0</v>
      </c>
      <c r="F677">
        <v>3000023950</v>
      </c>
      <c r="G677" t="s">
        <v>275</v>
      </c>
      <c r="H677" t="s">
        <v>276</v>
      </c>
      <c r="I677" s="1">
        <v>13705466.310000001</v>
      </c>
      <c r="J677" s="1">
        <v>-2119653.63</v>
      </c>
      <c r="K677" s="1">
        <v>11585812.68</v>
      </c>
      <c r="L677" t="s">
        <v>7478</v>
      </c>
      <c r="M677">
        <v>400030734</v>
      </c>
      <c r="N677" t="s">
        <v>275</v>
      </c>
      <c r="O677" t="s">
        <v>275</v>
      </c>
    </row>
    <row r="678" spans="1:15" x14ac:dyDescent="0.25">
      <c r="A678" t="s">
        <v>4</v>
      </c>
      <c r="B678" t="s">
        <v>1016</v>
      </c>
      <c r="C678">
        <v>3000</v>
      </c>
      <c r="D678">
        <v>300002397</v>
      </c>
      <c r="E678">
        <v>0</v>
      </c>
      <c r="F678">
        <v>3000023970</v>
      </c>
      <c r="G678" t="s">
        <v>1023</v>
      </c>
      <c r="H678" t="s">
        <v>1024</v>
      </c>
      <c r="I678" s="1">
        <v>399360.58</v>
      </c>
      <c r="J678" s="1">
        <v>-63952.4</v>
      </c>
      <c r="K678" s="1">
        <v>335408.18</v>
      </c>
      <c r="L678" t="s">
        <v>7478</v>
      </c>
      <c r="M678">
        <v>400030629</v>
      </c>
      <c r="N678" t="s">
        <v>1023</v>
      </c>
      <c r="O678" t="s">
        <v>1023</v>
      </c>
    </row>
    <row r="679" spans="1:15" x14ac:dyDescent="0.25">
      <c r="A679" t="s">
        <v>4</v>
      </c>
      <c r="B679" t="s">
        <v>1461</v>
      </c>
      <c r="C679">
        <v>3000</v>
      </c>
      <c r="D679">
        <v>300002398</v>
      </c>
      <c r="E679">
        <v>0</v>
      </c>
      <c r="F679">
        <v>3000023980</v>
      </c>
      <c r="G679" t="s">
        <v>1467</v>
      </c>
      <c r="H679" t="s">
        <v>1468</v>
      </c>
      <c r="I679" s="1">
        <v>45770.69</v>
      </c>
      <c r="J679" s="1">
        <v>-6890.68</v>
      </c>
      <c r="K679" s="1">
        <v>38880.01</v>
      </c>
      <c r="L679" t="s">
        <v>7478</v>
      </c>
      <c r="M679">
        <v>400030835</v>
      </c>
      <c r="N679" t="s">
        <v>1467</v>
      </c>
      <c r="O679" t="s">
        <v>1467</v>
      </c>
    </row>
    <row r="680" spans="1:15" x14ac:dyDescent="0.25">
      <c r="A680" t="s">
        <v>4</v>
      </c>
      <c r="B680" t="s">
        <v>1220</v>
      </c>
      <c r="C680">
        <v>3000</v>
      </c>
      <c r="D680">
        <v>300002401</v>
      </c>
      <c r="E680">
        <v>0</v>
      </c>
      <c r="F680">
        <v>3000024010</v>
      </c>
      <c r="G680" t="s">
        <v>84</v>
      </c>
      <c r="H680" t="s">
        <v>1424</v>
      </c>
      <c r="I680" s="1">
        <v>277500</v>
      </c>
      <c r="J680" s="1">
        <v>-41696.81</v>
      </c>
      <c r="K680" s="1">
        <v>235803.19</v>
      </c>
      <c r="L680" t="s">
        <v>7478</v>
      </c>
      <c r="M680">
        <v>400030896</v>
      </c>
      <c r="N680" t="s">
        <v>84</v>
      </c>
      <c r="O680" t="s">
        <v>84</v>
      </c>
    </row>
    <row r="681" spans="1:15" x14ac:dyDescent="0.25">
      <c r="A681" t="s">
        <v>4</v>
      </c>
      <c r="B681" t="s">
        <v>1196</v>
      </c>
      <c r="C681">
        <v>3000</v>
      </c>
      <c r="D681">
        <v>300002408</v>
      </c>
      <c r="E681">
        <v>0</v>
      </c>
      <c r="F681">
        <v>3000024080</v>
      </c>
      <c r="G681" t="s">
        <v>1216</v>
      </c>
      <c r="H681" t="s">
        <v>1217</v>
      </c>
      <c r="I681" s="1">
        <v>6750</v>
      </c>
      <c r="J681" s="1">
        <v>-6166.94</v>
      </c>
      <c r="K681">
        <v>583.05999999999995</v>
      </c>
      <c r="L681" t="s">
        <v>7478</v>
      </c>
      <c r="M681">
        <v>400020122</v>
      </c>
      <c r="N681" t="s">
        <v>5033</v>
      </c>
      <c r="O681" t="s">
        <v>7557</v>
      </c>
    </row>
    <row r="682" spans="1:15" x14ac:dyDescent="0.25">
      <c r="A682" t="s">
        <v>4</v>
      </c>
      <c r="B682" t="s">
        <v>2670</v>
      </c>
      <c r="C682">
        <v>3000</v>
      </c>
      <c r="D682">
        <v>300002409</v>
      </c>
      <c r="E682">
        <v>0</v>
      </c>
      <c r="F682">
        <v>3000024090</v>
      </c>
      <c r="G682" t="s">
        <v>2671</v>
      </c>
      <c r="H682" t="s">
        <v>2672</v>
      </c>
      <c r="I682" s="1">
        <v>5400</v>
      </c>
      <c r="J682" s="1">
        <v>-5400</v>
      </c>
      <c r="K682">
        <v>0</v>
      </c>
      <c r="L682" t="s">
        <v>7478</v>
      </c>
      <c r="M682">
        <v>400010271</v>
      </c>
      <c r="N682" t="s">
        <v>2671</v>
      </c>
      <c r="O682" t="s">
        <v>2671</v>
      </c>
    </row>
    <row r="683" spans="1:15" x14ac:dyDescent="0.25">
      <c r="A683" t="s">
        <v>4</v>
      </c>
      <c r="B683" t="s">
        <v>2670</v>
      </c>
      <c r="C683">
        <v>3000</v>
      </c>
      <c r="D683">
        <v>300002410</v>
      </c>
      <c r="E683">
        <v>0</v>
      </c>
      <c r="F683">
        <v>3000024100</v>
      </c>
      <c r="G683" t="s">
        <v>2673</v>
      </c>
      <c r="H683" t="s">
        <v>2674</v>
      </c>
      <c r="I683" s="1">
        <v>219330</v>
      </c>
      <c r="J683" s="1">
        <v>-219330</v>
      </c>
      <c r="K683">
        <v>0</v>
      </c>
      <c r="L683" t="s">
        <v>7478</v>
      </c>
      <c r="M683">
        <v>400011296</v>
      </c>
      <c r="N683" t="s">
        <v>7558</v>
      </c>
      <c r="O683" t="s">
        <v>2673</v>
      </c>
    </row>
    <row r="684" spans="1:15" x14ac:dyDescent="0.25">
      <c r="A684" t="s">
        <v>4</v>
      </c>
      <c r="B684" t="s">
        <v>2670</v>
      </c>
      <c r="C684">
        <v>3000</v>
      </c>
      <c r="D684">
        <v>300002411</v>
      </c>
      <c r="E684">
        <v>0</v>
      </c>
      <c r="F684">
        <v>3000024110</v>
      </c>
      <c r="G684" t="s">
        <v>38</v>
      </c>
      <c r="H684" t="s">
        <v>2675</v>
      </c>
      <c r="I684" s="1">
        <v>83580</v>
      </c>
      <c r="J684" s="1">
        <v>-83580</v>
      </c>
      <c r="K684">
        <v>0</v>
      </c>
      <c r="L684" t="s">
        <v>7478</v>
      </c>
      <c r="M684">
        <v>400014573</v>
      </c>
      <c r="N684" t="s">
        <v>3120</v>
      </c>
      <c r="O684" t="s">
        <v>7505</v>
      </c>
    </row>
    <row r="685" spans="1:15" x14ac:dyDescent="0.25">
      <c r="A685" t="s">
        <v>4</v>
      </c>
      <c r="B685" t="s">
        <v>1526</v>
      </c>
      <c r="C685">
        <v>3000</v>
      </c>
      <c r="D685">
        <v>300002412</v>
      </c>
      <c r="E685">
        <v>0</v>
      </c>
      <c r="F685">
        <v>3000024120</v>
      </c>
      <c r="G685" t="s">
        <v>266</v>
      </c>
      <c r="H685" t="s">
        <v>1529</v>
      </c>
      <c r="I685" s="1">
        <v>35000</v>
      </c>
      <c r="J685" s="1">
        <v>-17824.25</v>
      </c>
      <c r="K685" s="1">
        <v>17175.75</v>
      </c>
      <c r="L685" t="s">
        <v>7478</v>
      </c>
      <c r="M685">
        <v>400025799</v>
      </c>
      <c r="N685" t="s">
        <v>7548</v>
      </c>
      <c r="O685" t="s">
        <v>7548</v>
      </c>
    </row>
    <row r="686" spans="1:15" x14ac:dyDescent="0.25">
      <c r="A686" t="s">
        <v>4</v>
      </c>
      <c r="B686" t="s">
        <v>508</v>
      </c>
      <c r="C686">
        <v>3000</v>
      </c>
      <c r="D686">
        <v>300002414</v>
      </c>
      <c r="E686">
        <v>0</v>
      </c>
      <c r="F686">
        <v>3000024140</v>
      </c>
      <c r="G686" t="s">
        <v>520</v>
      </c>
      <c r="H686" t="s">
        <v>517</v>
      </c>
      <c r="I686" s="1">
        <v>46408.24</v>
      </c>
      <c r="J686" s="1">
        <v>-5994.93</v>
      </c>
      <c r="K686" s="1">
        <v>40413.31</v>
      </c>
      <c r="L686" t="s">
        <v>7478</v>
      </c>
      <c r="M686">
        <v>400031063</v>
      </c>
      <c r="N686" t="s">
        <v>520</v>
      </c>
      <c r="O686" t="s">
        <v>520</v>
      </c>
    </row>
    <row r="687" spans="1:15" x14ac:dyDescent="0.25">
      <c r="A687" t="s">
        <v>4</v>
      </c>
      <c r="B687" t="s">
        <v>242</v>
      </c>
      <c r="C687">
        <v>3000</v>
      </c>
      <c r="D687">
        <v>300002417</v>
      </c>
      <c r="E687">
        <v>0</v>
      </c>
      <c r="F687">
        <v>3000024170</v>
      </c>
      <c r="G687" t="s">
        <v>277</v>
      </c>
      <c r="H687" t="s">
        <v>278</v>
      </c>
      <c r="I687" s="1">
        <v>1520700</v>
      </c>
      <c r="J687" s="1">
        <v>-190608.29</v>
      </c>
      <c r="K687" s="1">
        <v>1330091.71</v>
      </c>
      <c r="L687" t="s">
        <v>7478</v>
      </c>
      <c r="M687">
        <v>400031162</v>
      </c>
      <c r="N687" t="s">
        <v>277</v>
      </c>
      <c r="O687" t="s">
        <v>277</v>
      </c>
    </row>
    <row r="688" spans="1:15" x14ac:dyDescent="0.25">
      <c r="A688" t="s">
        <v>4</v>
      </c>
      <c r="B688" t="s">
        <v>477</v>
      </c>
      <c r="C688">
        <v>3000</v>
      </c>
      <c r="D688">
        <v>300002420</v>
      </c>
      <c r="E688">
        <v>0</v>
      </c>
      <c r="F688">
        <v>3000024200</v>
      </c>
      <c r="G688" t="s">
        <v>277</v>
      </c>
      <c r="H688" t="s">
        <v>482</v>
      </c>
      <c r="I688" s="1">
        <v>7567425</v>
      </c>
      <c r="J688" s="1">
        <v>-948519.71</v>
      </c>
      <c r="K688" s="1">
        <v>6618905.29</v>
      </c>
      <c r="L688" t="s">
        <v>7478</v>
      </c>
      <c r="M688">
        <v>400031291</v>
      </c>
      <c r="N688" t="s">
        <v>277</v>
      </c>
      <c r="O688" t="s">
        <v>277</v>
      </c>
    </row>
    <row r="689" spans="1:15" x14ac:dyDescent="0.25">
      <c r="A689" t="s">
        <v>4</v>
      </c>
      <c r="B689" t="s">
        <v>753</v>
      </c>
      <c r="C689">
        <v>3000</v>
      </c>
      <c r="D689">
        <v>300002426</v>
      </c>
      <c r="E689">
        <v>0</v>
      </c>
      <c r="F689">
        <v>3000024260</v>
      </c>
      <c r="G689" t="s">
        <v>876</v>
      </c>
      <c r="H689" t="s">
        <v>877</v>
      </c>
      <c r="I689" s="1">
        <v>135321.53</v>
      </c>
      <c r="J689" s="1">
        <v>-19223.080000000002</v>
      </c>
      <c r="K689" s="1">
        <v>116098.45</v>
      </c>
      <c r="L689" t="s">
        <v>7478</v>
      </c>
      <c r="M689">
        <v>400030969</v>
      </c>
      <c r="N689" t="s">
        <v>876</v>
      </c>
      <c r="O689" t="s">
        <v>876</v>
      </c>
    </row>
    <row r="690" spans="1:15" x14ac:dyDescent="0.25">
      <c r="A690" t="s">
        <v>4</v>
      </c>
      <c r="B690" t="s">
        <v>477</v>
      </c>
      <c r="C690">
        <v>3000</v>
      </c>
      <c r="D690">
        <v>300002428</v>
      </c>
      <c r="E690">
        <v>0</v>
      </c>
      <c r="F690">
        <v>3000024280</v>
      </c>
      <c r="G690" t="s">
        <v>483</v>
      </c>
      <c r="H690" t="s">
        <v>484</v>
      </c>
      <c r="I690" s="1">
        <v>333631.46999999997</v>
      </c>
      <c r="J690" s="1">
        <v>-200154.96</v>
      </c>
      <c r="K690" s="1">
        <v>133476.51</v>
      </c>
      <c r="L690" t="s">
        <v>7478</v>
      </c>
      <c r="M690">
        <v>400024301</v>
      </c>
      <c r="N690" t="s">
        <v>850</v>
      </c>
      <c r="O690" t="s">
        <v>483</v>
      </c>
    </row>
    <row r="691" spans="1:15" x14ac:dyDescent="0.25">
      <c r="A691" t="s">
        <v>4</v>
      </c>
      <c r="B691" t="s">
        <v>477</v>
      </c>
      <c r="C691">
        <v>3000</v>
      </c>
      <c r="D691">
        <v>300002429</v>
      </c>
      <c r="E691">
        <v>0</v>
      </c>
      <c r="F691">
        <v>3000024290</v>
      </c>
      <c r="G691" t="s">
        <v>485</v>
      </c>
      <c r="H691" t="s">
        <v>486</v>
      </c>
      <c r="I691" s="1">
        <v>97644</v>
      </c>
      <c r="J691" s="1">
        <v>-77987.289999999994</v>
      </c>
      <c r="K691" s="1">
        <v>19656.71</v>
      </c>
      <c r="L691" t="s">
        <v>7478</v>
      </c>
      <c r="M691">
        <v>400021746</v>
      </c>
      <c r="N691" t="s">
        <v>7559</v>
      </c>
      <c r="O691" t="s">
        <v>7559</v>
      </c>
    </row>
    <row r="692" spans="1:15" x14ac:dyDescent="0.25">
      <c r="A692" t="s">
        <v>4</v>
      </c>
      <c r="B692" t="s">
        <v>477</v>
      </c>
      <c r="C692">
        <v>3000</v>
      </c>
      <c r="D692">
        <v>300002430</v>
      </c>
      <c r="E692">
        <v>0</v>
      </c>
      <c r="F692">
        <v>3000024300</v>
      </c>
      <c r="G692" t="s">
        <v>487</v>
      </c>
      <c r="H692" t="s">
        <v>488</v>
      </c>
      <c r="I692" s="1">
        <v>15750</v>
      </c>
      <c r="J692" s="1">
        <v>-15750</v>
      </c>
      <c r="K692">
        <v>0</v>
      </c>
      <c r="L692" t="s">
        <v>7478</v>
      </c>
      <c r="M692">
        <v>400004207</v>
      </c>
      <c r="N692" t="s">
        <v>487</v>
      </c>
      <c r="O692" t="s">
        <v>487</v>
      </c>
    </row>
    <row r="693" spans="1:15" x14ac:dyDescent="0.25">
      <c r="A693" t="s">
        <v>4</v>
      </c>
      <c r="B693" t="s">
        <v>477</v>
      </c>
      <c r="C693">
        <v>3000</v>
      </c>
      <c r="D693">
        <v>300002431</v>
      </c>
      <c r="E693">
        <v>0</v>
      </c>
      <c r="F693">
        <v>3000024310</v>
      </c>
      <c r="G693" t="s">
        <v>485</v>
      </c>
      <c r="H693" t="s">
        <v>489</v>
      </c>
      <c r="I693" s="1">
        <v>14252</v>
      </c>
      <c r="J693" s="1">
        <v>-13487.03</v>
      </c>
      <c r="K693">
        <v>764.97</v>
      </c>
      <c r="L693" t="s">
        <v>7478</v>
      </c>
      <c r="M693">
        <v>400019368</v>
      </c>
      <c r="N693" t="s">
        <v>3137</v>
      </c>
      <c r="O693" t="s">
        <v>4477</v>
      </c>
    </row>
    <row r="694" spans="1:15" x14ac:dyDescent="0.25">
      <c r="A694" t="s">
        <v>4</v>
      </c>
      <c r="B694" t="s">
        <v>2733</v>
      </c>
      <c r="C694">
        <v>3000</v>
      </c>
      <c r="D694">
        <v>300002434</v>
      </c>
      <c r="E694">
        <v>0</v>
      </c>
      <c r="F694">
        <v>3000024340</v>
      </c>
      <c r="G694" t="s">
        <v>2787</v>
      </c>
      <c r="H694" t="s">
        <v>2790</v>
      </c>
      <c r="I694" s="1">
        <v>287228.3</v>
      </c>
      <c r="J694" s="1">
        <v>-33719.82</v>
      </c>
      <c r="K694" s="1">
        <v>253508.48000000001</v>
      </c>
      <c r="L694" t="s">
        <v>7478</v>
      </c>
      <c r="M694">
        <v>400031350</v>
      </c>
      <c r="N694" t="s">
        <v>2787</v>
      </c>
    </row>
    <row r="695" spans="1:15" x14ac:dyDescent="0.25">
      <c r="A695" t="s">
        <v>4</v>
      </c>
      <c r="B695" t="s">
        <v>2733</v>
      </c>
      <c r="C695">
        <v>3000</v>
      </c>
      <c r="D695">
        <v>300002435</v>
      </c>
      <c r="E695">
        <v>0</v>
      </c>
      <c r="F695">
        <v>3000024350</v>
      </c>
      <c r="G695" t="s">
        <v>2787</v>
      </c>
      <c r="H695" t="s">
        <v>2791</v>
      </c>
      <c r="I695" s="1">
        <v>112726.9</v>
      </c>
      <c r="J695" s="1">
        <v>-13233.83</v>
      </c>
      <c r="K695" s="1">
        <v>99493.07</v>
      </c>
      <c r="L695" t="s">
        <v>7478</v>
      </c>
      <c r="M695">
        <v>400031351</v>
      </c>
      <c r="N695" t="s">
        <v>2787</v>
      </c>
      <c r="O695" t="s">
        <v>2787</v>
      </c>
    </row>
    <row r="696" spans="1:15" x14ac:dyDescent="0.25">
      <c r="A696" t="s">
        <v>4</v>
      </c>
      <c r="B696" t="s">
        <v>2733</v>
      </c>
      <c r="C696">
        <v>3000</v>
      </c>
      <c r="D696">
        <v>300002442</v>
      </c>
      <c r="E696">
        <v>0</v>
      </c>
      <c r="F696">
        <v>3000024420</v>
      </c>
      <c r="G696" t="s">
        <v>2792</v>
      </c>
      <c r="H696" t="s">
        <v>2793</v>
      </c>
      <c r="I696" s="1">
        <v>391523.88</v>
      </c>
      <c r="J696" s="1">
        <v>-40064.15</v>
      </c>
      <c r="K696" s="1">
        <v>351459.73</v>
      </c>
      <c r="L696" t="s">
        <v>7478</v>
      </c>
      <c r="M696">
        <v>400031613</v>
      </c>
      <c r="N696" t="s">
        <v>2792</v>
      </c>
      <c r="O696" t="s">
        <v>2792</v>
      </c>
    </row>
    <row r="697" spans="1:15" x14ac:dyDescent="0.25">
      <c r="A697" t="s">
        <v>4</v>
      </c>
      <c r="B697" t="s">
        <v>316</v>
      </c>
      <c r="C697">
        <v>3000</v>
      </c>
      <c r="D697">
        <v>300002454</v>
      </c>
      <c r="E697">
        <v>0</v>
      </c>
      <c r="F697">
        <v>3000024540</v>
      </c>
      <c r="G697" t="s">
        <v>329</v>
      </c>
      <c r="H697" t="s">
        <v>330</v>
      </c>
      <c r="I697" s="1">
        <v>3321670.79</v>
      </c>
      <c r="J697" s="1">
        <v>-1684691.92</v>
      </c>
      <c r="K697" s="1">
        <v>1636978.87</v>
      </c>
      <c r="L697" t="s">
        <v>7478</v>
      </c>
      <c r="M697">
        <v>400023937</v>
      </c>
      <c r="N697" t="s">
        <v>7560</v>
      </c>
    </row>
    <row r="698" spans="1:15" x14ac:dyDescent="0.25">
      <c r="A698" t="s">
        <v>4</v>
      </c>
      <c r="B698" t="s">
        <v>521</v>
      </c>
      <c r="C698">
        <v>3000</v>
      </c>
      <c r="D698">
        <v>300002468</v>
      </c>
      <c r="E698">
        <v>0</v>
      </c>
      <c r="F698">
        <v>3000024680</v>
      </c>
      <c r="G698" t="s">
        <v>483</v>
      </c>
      <c r="H698" t="s">
        <v>522</v>
      </c>
      <c r="I698" s="1">
        <v>333631.46999999997</v>
      </c>
      <c r="J698" s="1">
        <v>-200154.96</v>
      </c>
      <c r="K698" s="1">
        <v>133476.51</v>
      </c>
      <c r="L698" t="s">
        <v>7478</v>
      </c>
      <c r="M698">
        <v>400024301</v>
      </c>
      <c r="N698" t="s">
        <v>850</v>
      </c>
      <c r="O698" t="s">
        <v>483</v>
      </c>
    </row>
    <row r="699" spans="1:15" x14ac:dyDescent="0.25">
      <c r="A699" t="s">
        <v>4</v>
      </c>
      <c r="B699" t="s">
        <v>521</v>
      </c>
      <c r="C699">
        <v>3000</v>
      </c>
      <c r="D699">
        <v>300002469</v>
      </c>
      <c r="E699">
        <v>0</v>
      </c>
      <c r="F699">
        <v>3000024690</v>
      </c>
      <c r="G699" t="s">
        <v>483</v>
      </c>
      <c r="H699" t="s">
        <v>523</v>
      </c>
      <c r="I699" s="1">
        <v>166815.74</v>
      </c>
      <c r="J699" s="1">
        <v>-100077.48</v>
      </c>
      <c r="K699" s="1">
        <v>66738.259999999995</v>
      </c>
      <c r="L699" t="s">
        <v>7478</v>
      </c>
      <c r="M699">
        <v>400024301</v>
      </c>
      <c r="N699" t="s">
        <v>850</v>
      </c>
      <c r="O699" t="s">
        <v>483</v>
      </c>
    </row>
    <row r="700" spans="1:15" x14ac:dyDescent="0.25">
      <c r="A700" t="s">
        <v>4</v>
      </c>
      <c r="B700" t="s">
        <v>521</v>
      </c>
      <c r="C700">
        <v>3000</v>
      </c>
      <c r="D700">
        <v>300002470</v>
      </c>
      <c r="E700">
        <v>0</v>
      </c>
      <c r="F700">
        <v>3000024700</v>
      </c>
      <c r="G700" t="s">
        <v>483</v>
      </c>
      <c r="H700" t="s">
        <v>523</v>
      </c>
      <c r="I700" s="1">
        <v>166815.74</v>
      </c>
      <c r="J700" s="1">
        <v>-100077.48</v>
      </c>
      <c r="K700" s="1">
        <v>66738.259999999995</v>
      </c>
      <c r="L700" t="s">
        <v>7478</v>
      </c>
      <c r="M700">
        <v>400024301</v>
      </c>
      <c r="N700" t="s">
        <v>850</v>
      </c>
      <c r="O700" t="s">
        <v>483</v>
      </c>
    </row>
    <row r="701" spans="1:15" x14ac:dyDescent="0.25">
      <c r="A701" t="s">
        <v>4</v>
      </c>
      <c r="B701" t="s">
        <v>974</v>
      </c>
      <c r="C701">
        <v>3000</v>
      </c>
      <c r="D701">
        <v>300002471</v>
      </c>
      <c r="E701">
        <v>0</v>
      </c>
      <c r="F701">
        <v>3000024710</v>
      </c>
      <c r="G701" t="s">
        <v>982</v>
      </c>
      <c r="H701" t="s">
        <v>983</v>
      </c>
      <c r="I701" s="1">
        <v>23488.44</v>
      </c>
      <c r="J701" s="1">
        <v>-1998.12</v>
      </c>
      <c r="K701" s="1">
        <v>21490.32</v>
      </c>
      <c r="L701" t="s">
        <v>7478</v>
      </c>
      <c r="M701">
        <v>400031931</v>
      </c>
      <c r="N701" t="s">
        <v>982</v>
      </c>
      <c r="O701" t="s">
        <v>982</v>
      </c>
    </row>
    <row r="702" spans="1:15" x14ac:dyDescent="0.25">
      <c r="A702" t="s">
        <v>4</v>
      </c>
      <c r="B702" t="s">
        <v>974</v>
      </c>
      <c r="C702">
        <v>3000</v>
      </c>
      <c r="D702">
        <v>300002472</v>
      </c>
      <c r="E702">
        <v>0</v>
      </c>
      <c r="F702">
        <v>3000024720</v>
      </c>
      <c r="G702" t="s">
        <v>982</v>
      </c>
      <c r="H702" t="s">
        <v>984</v>
      </c>
      <c r="I702" s="1">
        <v>12512.08</v>
      </c>
      <c r="J702" s="1">
        <v>-1064.3800000000001</v>
      </c>
      <c r="K702" s="1">
        <v>11447.7</v>
      </c>
      <c r="L702" t="s">
        <v>7478</v>
      </c>
      <c r="M702">
        <v>400031933</v>
      </c>
      <c r="N702" t="s">
        <v>982</v>
      </c>
      <c r="O702" t="s">
        <v>982</v>
      </c>
    </row>
    <row r="703" spans="1:15" x14ac:dyDescent="0.25">
      <c r="A703" t="s">
        <v>4</v>
      </c>
      <c r="B703" t="s">
        <v>521</v>
      </c>
      <c r="C703">
        <v>3000</v>
      </c>
      <c r="D703">
        <v>300002473</v>
      </c>
      <c r="E703">
        <v>0</v>
      </c>
      <c r="F703">
        <v>3000024730</v>
      </c>
      <c r="G703" t="s">
        <v>524</v>
      </c>
      <c r="H703" t="s">
        <v>525</v>
      </c>
      <c r="I703" s="1">
        <v>90500</v>
      </c>
      <c r="J703" s="1">
        <v>-60565.46</v>
      </c>
      <c r="K703" s="1">
        <v>29934.54</v>
      </c>
      <c r="L703" t="s">
        <v>7478</v>
      </c>
      <c r="M703">
        <v>400023784</v>
      </c>
      <c r="N703" t="s">
        <v>7561</v>
      </c>
      <c r="O703" t="s">
        <v>524</v>
      </c>
    </row>
    <row r="704" spans="1:15" x14ac:dyDescent="0.25">
      <c r="A704" t="s">
        <v>4</v>
      </c>
      <c r="B704" t="s">
        <v>2174</v>
      </c>
      <c r="C704">
        <v>3000</v>
      </c>
      <c r="D704">
        <v>300002478</v>
      </c>
      <c r="E704">
        <v>0</v>
      </c>
      <c r="F704">
        <v>3000024780</v>
      </c>
      <c r="G704" t="s">
        <v>2183</v>
      </c>
      <c r="H704" t="s">
        <v>2184</v>
      </c>
      <c r="I704" s="1">
        <v>319500</v>
      </c>
      <c r="J704" s="1">
        <v>-319500</v>
      </c>
      <c r="K704">
        <v>0</v>
      </c>
      <c r="L704" t="s">
        <v>7478</v>
      </c>
      <c r="M704">
        <v>400013541</v>
      </c>
      <c r="N704" t="s">
        <v>2183</v>
      </c>
      <c r="O704" t="s">
        <v>2183</v>
      </c>
    </row>
    <row r="705" spans="1:15" x14ac:dyDescent="0.25">
      <c r="A705" t="s">
        <v>4</v>
      </c>
      <c r="B705" t="s">
        <v>2174</v>
      </c>
      <c r="C705">
        <v>3000</v>
      </c>
      <c r="D705">
        <v>300002479</v>
      </c>
      <c r="E705">
        <v>0</v>
      </c>
      <c r="F705">
        <v>3000024790</v>
      </c>
      <c r="G705" t="s">
        <v>2185</v>
      </c>
      <c r="H705" t="s">
        <v>2186</v>
      </c>
      <c r="I705" s="1">
        <v>8357.4599999999991</v>
      </c>
      <c r="J705" s="1">
        <v>-8357.4599999999991</v>
      </c>
      <c r="K705">
        <v>0</v>
      </c>
      <c r="L705" t="s">
        <v>7478</v>
      </c>
      <c r="M705">
        <v>400014573</v>
      </c>
      <c r="N705" t="s">
        <v>3120</v>
      </c>
      <c r="O705" t="s">
        <v>7505</v>
      </c>
    </row>
    <row r="706" spans="1:15" x14ac:dyDescent="0.25">
      <c r="A706" t="s">
        <v>4</v>
      </c>
      <c r="B706" t="s">
        <v>2174</v>
      </c>
      <c r="C706">
        <v>3000</v>
      </c>
      <c r="D706">
        <v>300002480</v>
      </c>
      <c r="E706">
        <v>0</v>
      </c>
      <c r="F706">
        <v>3000024800</v>
      </c>
      <c r="G706" t="s">
        <v>309</v>
      </c>
      <c r="H706" t="s">
        <v>2181</v>
      </c>
      <c r="I706" s="1">
        <v>66744</v>
      </c>
      <c r="J706" s="1">
        <v>-54949.74</v>
      </c>
      <c r="K706" s="1">
        <v>11794.26</v>
      </c>
      <c r="L706" t="s">
        <v>7478</v>
      </c>
      <c r="M706">
        <v>400021199</v>
      </c>
      <c r="N706" t="s">
        <v>7562</v>
      </c>
      <c r="O706" t="s">
        <v>7563</v>
      </c>
    </row>
    <row r="707" spans="1:15" x14ac:dyDescent="0.25">
      <c r="A707" t="s">
        <v>4</v>
      </c>
      <c r="B707" t="s">
        <v>2733</v>
      </c>
      <c r="C707">
        <v>3000</v>
      </c>
      <c r="D707">
        <v>300002488</v>
      </c>
      <c r="E707">
        <v>0</v>
      </c>
      <c r="F707">
        <v>3000024880</v>
      </c>
      <c r="G707" t="s">
        <v>2796</v>
      </c>
      <c r="H707" t="s">
        <v>2797</v>
      </c>
      <c r="I707" s="1">
        <v>98439.64</v>
      </c>
      <c r="J707" s="1">
        <v>-7807.74</v>
      </c>
      <c r="K707" s="1">
        <v>90631.9</v>
      </c>
      <c r="L707" t="s">
        <v>7478</v>
      </c>
      <c r="M707">
        <v>400032010</v>
      </c>
      <c r="N707" t="s">
        <v>3643</v>
      </c>
      <c r="O707" t="s">
        <v>2796</v>
      </c>
    </row>
    <row r="708" spans="1:15" x14ac:dyDescent="0.25">
      <c r="A708" t="s">
        <v>4</v>
      </c>
      <c r="B708" t="s">
        <v>2733</v>
      </c>
      <c r="C708">
        <v>3000</v>
      </c>
      <c r="D708">
        <v>300002492</v>
      </c>
      <c r="E708">
        <v>0</v>
      </c>
      <c r="F708">
        <v>3000024920</v>
      </c>
      <c r="G708" t="s">
        <v>2796</v>
      </c>
      <c r="H708" t="s">
        <v>2798</v>
      </c>
      <c r="I708" s="1">
        <v>430327.5</v>
      </c>
      <c r="J708" s="1">
        <v>-34131.46</v>
      </c>
      <c r="K708" s="1">
        <v>396196.04</v>
      </c>
      <c r="L708" t="s">
        <v>7478</v>
      </c>
      <c r="M708">
        <v>400031977</v>
      </c>
      <c r="N708" t="s">
        <v>3643</v>
      </c>
      <c r="O708" t="s">
        <v>2796</v>
      </c>
    </row>
    <row r="709" spans="1:15" x14ac:dyDescent="0.25">
      <c r="A709" t="s">
        <v>4</v>
      </c>
      <c r="B709" t="s">
        <v>477</v>
      </c>
      <c r="C709">
        <v>3000</v>
      </c>
      <c r="D709">
        <v>300002493</v>
      </c>
      <c r="E709">
        <v>0</v>
      </c>
      <c r="F709">
        <v>3000024930</v>
      </c>
      <c r="G709" t="s">
        <v>494</v>
      </c>
      <c r="H709" t="s">
        <v>495</v>
      </c>
      <c r="I709" s="1">
        <v>222784.25</v>
      </c>
      <c r="J709" s="1">
        <v>-16022.15</v>
      </c>
      <c r="K709" s="1">
        <v>206762.1</v>
      </c>
      <c r="L709" t="s">
        <v>7478</v>
      </c>
      <c r="M709">
        <v>400032120</v>
      </c>
      <c r="N709" t="s">
        <v>494</v>
      </c>
      <c r="O709" t="s">
        <v>494</v>
      </c>
    </row>
    <row r="710" spans="1:15" x14ac:dyDescent="0.25">
      <c r="A710" t="s">
        <v>4</v>
      </c>
      <c r="B710" t="s">
        <v>242</v>
      </c>
      <c r="C710">
        <v>3000</v>
      </c>
      <c r="D710">
        <v>300002499</v>
      </c>
      <c r="E710">
        <v>0</v>
      </c>
      <c r="F710">
        <v>3000024990</v>
      </c>
      <c r="G710" t="s">
        <v>279</v>
      </c>
      <c r="H710" t="s">
        <v>280</v>
      </c>
      <c r="I710" s="1">
        <v>1484000</v>
      </c>
      <c r="J710" s="1">
        <v>-92089.32</v>
      </c>
      <c r="K710" s="1">
        <v>1391910.68</v>
      </c>
      <c r="L710" t="s">
        <v>7478</v>
      </c>
      <c r="M710">
        <v>400032270</v>
      </c>
      <c r="N710" t="s">
        <v>279</v>
      </c>
      <c r="O710" t="s">
        <v>279</v>
      </c>
    </row>
    <row r="711" spans="1:15" x14ac:dyDescent="0.25">
      <c r="A711" t="s">
        <v>4</v>
      </c>
      <c r="B711" t="s">
        <v>1436</v>
      </c>
      <c r="C711">
        <v>3000</v>
      </c>
      <c r="D711">
        <v>300002501</v>
      </c>
      <c r="E711">
        <v>0</v>
      </c>
      <c r="F711">
        <v>3000025010</v>
      </c>
      <c r="G711" t="s">
        <v>156</v>
      </c>
      <c r="H711" t="s">
        <v>1446</v>
      </c>
      <c r="I711" s="1">
        <v>6300</v>
      </c>
      <c r="J711" s="1">
        <v>-6300</v>
      </c>
      <c r="K711">
        <v>0</v>
      </c>
      <c r="L711" t="s">
        <v>7478</v>
      </c>
      <c r="M711">
        <v>400018473</v>
      </c>
      <c r="N711" t="s">
        <v>7564</v>
      </c>
      <c r="O711" t="s">
        <v>3981</v>
      </c>
    </row>
    <row r="712" spans="1:15" x14ac:dyDescent="0.25">
      <c r="A712" t="s">
        <v>4</v>
      </c>
      <c r="B712" t="s">
        <v>2731</v>
      </c>
      <c r="C712">
        <v>3000</v>
      </c>
      <c r="D712">
        <v>300002503</v>
      </c>
      <c r="E712">
        <v>0</v>
      </c>
      <c r="F712">
        <v>3000025030</v>
      </c>
      <c r="G712" t="s">
        <v>2557</v>
      </c>
      <c r="H712" t="s">
        <v>2732</v>
      </c>
      <c r="I712" s="1">
        <v>23558.79</v>
      </c>
      <c r="J712" s="1">
        <v>-1345.76</v>
      </c>
      <c r="K712" s="1">
        <v>22213.03</v>
      </c>
      <c r="L712" t="s">
        <v>7478</v>
      </c>
      <c r="M712">
        <v>400032360</v>
      </c>
      <c r="N712" t="s">
        <v>2557</v>
      </c>
      <c r="O712" t="s">
        <v>2557</v>
      </c>
    </row>
    <row r="713" spans="1:15" x14ac:dyDescent="0.25">
      <c r="A713" t="s">
        <v>4</v>
      </c>
      <c r="B713" t="s">
        <v>2554</v>
      </c>
      <c r="C713">
        <v>3000</v>
      </c>
      <c r="D713">
        <v>300002504</v>
      </c>
      <c r="E713">
        <v>0</v>
      </c>
      <c r="F713">
        <v>3000025040</v>
      </c>
      <c r="G713" t="s">
        <v>2557</v>
      </c>
      <c r="H713" t="s">
        <v>2558</v>
      </c>
      <c r="I713" s="1">
        <v>22557.69</v>
      </c>
      <c r="J713" s="1">
        <v>-22557.69</v>
      </c>
      <c r="K713">
        <v>0</v>
      </c>
      <c r="L713" t="s">
        <v>7478</v>
      </c>
      <c r="M713">
        <v>400012759</v>
      </c>
      <c r="N713" t="s">
        <v>7565</v>
      </c>
      <c r="O713" t="s">
        <v>957</v>
      </c>
    </row>
    <row r="714" spans="1:15" x14ac:dyDescent="0.25">
      <c r="A714" t="s">
        <v>4</v>
      </c>
      <c r="B714" t="s">
        <v>477</v>
      </c>
      <c r="C714">
        <v>3000</v>
      </c>
      <c r="D714">
        <v>300002510</v>
      </c>
      <c r="E714">
        <v>0</v>
      </c>
      <c r="F714">
        <v>3000025100</v>
      </c>
      <c r="G714" t="s">
        <v>281</v>
      </c>
      <c r="H714" t="s">
        <v>482</v>
      </c>
      <c r="I714" s="1">
        <v>1549395.06</v>
      </c>
      <c r="J714" s="1">
        <v>-77894.240000000005</v>
      </c>
      <c r="K714" s="1">
        <v>1471500.82</v>
      </c>
      <c r="L714" t="s">
        <v>7478</v>
      </c>
      <c r="M714">
        <v>400032512</v>
      </c>
      <c r="N714" t="s">
        <v>281</v>
      </c>
      <c r="O714" t="s">
        <v>281</v>
      </c>
    </row>
    <row r="715" spans="1:15" x14ac:dyDescent="0.25">
      <c r="A715" t="s">
        <v>4</v>
      </c>
      <c r="B715" t="s">
        <v>242</v>
      </c>
      <c r="C715">
        <v>3000</v>
      </c>
      <c r="D715">
        <v>300002511</v>
      </c>
      <c r="E715">
        <v>0</v>
      </c>
      <c r="F715">
        <v>3000025110</v>
      </c>
      <c r="G715" t="s">
        <v>281</v>
      </c>
      <c r="H715" t="s">
        <v>278</v>
      </c>
      <c r="I715" s="1">
        <v>1060000</v>
      </c>
      <c r="J715" s="1">
        <v>-53290.41</v>
      </c>
      <c r="K715" s="1">
        <v>1006709.59</v>
      </c>
      <c r="L715" t="s">
        <v>7478</v>
      </c>
      <c r="M715">
        <v>400032513</v>
      </c>
      <c r="N715" t="s">
        <v>281</v>
      </c>
      <c r="O715" t="s">
        <v>281</v>
      </c>
    </row>
    <row r="716" spans="1:15" x14ac:dyDescent="0.25">
      <c r="A716" t="s">
        <v>4</v>
      </c>
      <c r="B716" t="s">
        <v>436</v>
      </c>
      <c r="C716">
        <v>3000</v>
      </c>
      <c r="D716">
        <v>300002515</v>
      </c>
      <c r="E716">
        <v>0</v>
      </c>
      <c r="F716">
        <v>3000025150</v>
      </c>
      <c r="G716" t="s">
        <v>437</v>
      </c>
      <c r="H716" t="s">
        <v>438</v>
      </c>
      <c r="I716" s="1">
        <v>75913.460000000006</v>
      </c>
      <c r="J716" s="1">
        <v>-66951.44</v>
      </c>
      <c r="K716" s="1">
        <v>8962.02</v>
      </c>
      <c r="L716" t="s">
        <v>7478</v>
      </c>
      <c r="M716">
        <v>400020496</v>
      </c>
      <c r="N716" t="s">
        <v>437</v>
      </c>
      <c r="O716" t="s">
        <v>437</v>
      </c>
    </row>
    <row r="717" spans="1:15" x14ac:dyDescent="0.25">
      <c r="A717" t="s">
        <v>4</v>
      </c>
      <c r="B717" t="s">
        <v>436</v>
      </c>
      <c r="C717">
        <v>3000</v>
      </c>
      <c r="D717">
        <v>300002516</v>
      </c>
      <c r="E717">
        <v>0</v>
      </c>
      <c r="F717">
        <v>3000025160</v>
      </c>
      <c r="G717" t="s">
        <v>439</v>
      </c>
      <c r="H717" t="s">
        <v>440</v>
      </c>
      <c r="I717" s="1">
        <v>6967.28</v>
      </c>
      <c r="J717" s="1">
        <v>-6139.32</v>
      </c>
      <c r="K717">
        <v>827.96</v>
      </c>
      <c r="L717" t="s">
        <v>7478</v>
      </c>
      <c r="M717">
        <v>400018898</v>
      </c>
      <c r="N717" t="s">
        <v>1441</v>
      </c>
      <c r="O717" t="s">
        <v>1441</v>
      </c>
    </row>
    <row r="718" spans="1:15" x14ac:dyDescent="0.25">
      <c r="A718" t="s">
        <v>4</v>
      </c>
      <c r="B718" t="s">
        <v>436</v>
      </c>
      <c r="C718">
        <v>3000</v>
      </c>
      <c r="D718">
        <v>300002518</v>
      </c>
      <c r="E718">
        <v>0</v>
      </c>
      <c r="F718">
        <v>3000025180</v>
      </c>
      <c r="G718" t="s">
        <v>279</v>
      </c>
      <c r="H718" t="s">
        <v>441</v>
      </c>
      <c r="I718" s="1">
        <v>18145.330000000002</v>
      </c>
      <c r="J718" s="1">
        <v>-1126.01</v>
      </c>
      <c r="K718" s="1">
        <v>17019.32</v>
      </c>
      <c r="L718" t="s">
        <v>7478</v>
      </c>
      <c r="M718">
        <v>400032271</v>
      </c>
      <c r="N718" t="s">
        <v>279</v>
      </c>
      <c r="O718" t="s">
        <v>279</v>
      </c>
    </row>
    <row r="719" spans="1:15" x14ac:dyDescent="0.25">
      <c r="A719" t="s">
        <v>4</v>
      </c>
      <c r="B719" t="s">
        <v>2961</v>
      </c>
      <c r="C719">
        <v>3000</v>
      </c>
      <c r="D719">
        <v>300002523</v>
      </c>
      <c r="E719">
        <v>0</v>
      </c>
      <c r="F719">
        <v>3000025230</v>
      </c>
      <c r="G719" t="s">
        <v>2968</v>
      </c>
      <c r="H719" t="s">
        <v>2969</v>
      </c>
      <c r="I719" s="1">
        <v>15304.97</v>
      </c>
      <c r="J719">
        <v>-447.44</v>
      </c>
      <c r="K719" s="1">
        <v>14857.53</v>
      </c>
      <c r="L719" t="s">
        <v>7478</v>
      </c>
      <c r="M719">
        <v>400032857</v>
      </c>
      <c r="N719" t="s">
        <v>2968</v>
      </c>
      <c r="O719" t="s">
        <v>2968</v>
      </c>
    </row>
    <row r="720" spans="1:15" x14ac:dyDescent="0.25">
      <c r="A720" t="s">
        <v>4</v>
      </c>
      <c r="B720" t="s">
        <v>190</v>
      </c>
      <c r="C720">
        <v>3000</v>
      </c>
      <c r="D720">
        <v>300002524</v>
      </c>
      <c r="E720">
        <v>0</v>
      </c>
      <c r="F720">
        <v>3000025240</v>
      </c>
      <c r="G720" t="s">
        <v>238</v>
      </c>
      <c r="H720" t="s">
        <v>239</v>
      </c>
      <c r="I720" s="1">
        <v>108041.73</v>
      </c>
      <c r="J720" s="1">
        <v>-4782.17</v>
      </c>
      <c r="K720" s="1">
        <v>103259.56</v>
      </c>
      <c r="L720" t="s">
        <v>7478</v>
      </c>
      <c r="M720">
        <v>400032536</v>
      </c>
      <c r="N720" t="s">
        <v>238</v>
      </c>
      <c r="O720" t="s">
        <v>238</v>
      </c>
    </row>
    <row r="721" spans="1:15" x14ac:dyDescent="0.25">
      <c r="A721" t="s">
        <v>4</v>
      </c>
      <c r="B721" t="s">
        <v>190</v>
      </c>
      <c r="C721">
        <v>3000</v>
      </c>
      <c r="D721">
        <v>300002525</v>
      </c>
      <c r="E721">
        <v>0</v>
      </c>
      <c r="F721">
        <v>3000025250</v>
      </c>
      <c r="G721" t="s">
        <v>240</v>
      </c>
      <c r="H721" t="s">
        <v>241</v>
      </c>
      <c r="I721" s="1">
        <v>160978</v>
      </c>
      <c r="J721" s="1">
        <v>-5409.92</v>
      </c>
      <c r="K721" s="1">
        <v>155568.07999999999</v>
      </c>
      <c r="L721" t="s">
        <v>7478</v>
      </c>
      <c r="M721">
        <v>400032825</v>
      </c>
      <c r="N721" t="s">
        <v>240</v>
      </c>
      <c r="O721" t="s">
        <v>240</v>
      </c>
    </row>
    <row r="722" spans="1:15" x14ac:dyDescent="0.25">
      <c r="A722" t="s">
        <v>4</v>
      </c>
      <c r="B722" t="s">
        <v>343</v>
      </c>
      <c r="C722">
        <v>3000</v>
      </c>
      <c r="D722">
        <v>300002526</v>
      </c>
      <c r="E722">
        <v>0</v>
      </c>
      <c r="F722">
        <v>3000025260</v>
      </c>
      <c r="G722" t="s">
        <v>285</v>
      </c>
      <c r="H722" t="s">
        <v>344</v>
      </c>
      <c r="I722" s="1">
        <v>48741.38</v>
      </c>
      <c r="J722" s="1">
        <v>-48741.38</v>
      </c>
      <c r="K722">
        <v>0</v>
      </c>
      <c r="L722" t="s">
        <v>7478</v>
      </c>
      <c r="M722">
        <v>400014105</v>
      </c>
      <c r="N722" t="s">
        <v>71</v>
      </c>
      <c r="O722" t="s">
        <v>71</v>
      </c>
    </row>
    <row r="723" spans="1:15" x14ac:dyDescent="0.25">
      <c r="A723" t="s">
        <v>4</v>
      </c>
      <c r="B723" t="s">
        <v>343</v>
      </c>
      <c r="C723">
        <v>3000</v>
      </c>
      <c r="D723">
        <v>300002527</v>
      </c>
      <c r="E723">
        <v>0</v>
      </c>
      <c r="F723">
        <v>3000025270</v>
      </c>
      <c r="G723" t="s">
        <v>285</v>
      </c>
      <c r="H723" t="s">
        <v>345</v>
      </c>
      <c r="I723" s="1">
        <v>32759.4</v>
      </c>
      <c r="J723" s="1">
        <v>-32759.4</v>
      </c>
      <c r="K723">
        <v>0</v>
      </c>
      <c r="L723" t="s">
        <v>7478</v>
      </c>
      <c r="M723">
        <v>400014106</v>
      </c>
      <c r="N723" t="s">
        <v>71</v>
      </c>
      <c r="O723" t="s">
        <v>71</v>
      </c>
    </row>
    <row r="724" spans="1:15" x14ac:dyDescent="0.25">
      <c r="A724" t="s">
        <v>4</v>
      </c>
      <c r="B724" t="s">
        <v>343</v>
      </c>
      <c r="C724">
        <v>3000</v>
      </c>
      <c r="D724">
        <v>300002528</v>
      </c>
      <c r="E724">
        <v>0</v>
      </c>
      <c r="F724">
        <v>3000025280</v>
      </c>
      <c r="G724" t="s">
        <v>285</v>
      </c>
      <c r="H724" t="s">
        <v>346</v>
      </c>
      <c r="I724" s="1">
        <v>24745.27</v>
      </c>
      <c r="J724" s="1">
        <v>-24745.27</v>
      </c>
      <c r="K724">
        <v>0</v>
      </c>
      <c r="L724" t="s">
        <v>7478</v>
      </c>
      <c r="M724">
        <v>400014341</v>
      </c>
      <c r="N724" t="s">
        <v>74</v>
      </c>
      <c r="O724" t="s">
        <v>74</v>
      </c>
    </row>
    <row r="725" spans="1:15" x14ac:dyDescent="0.25">
      <c r="A725" t="s">
        <v>4</v>
      </c>
      <c r="B725" t="s">
        <v>343</v>
      </c>
      <c r="C725">
        <v>3000</v>
      </c>
      <c r="D725">
        <v>300002529</v>
      </c>
      <c r="E725">
        <v>0</v>
      </c>
      <c r="F725">
        <v>3000025290</v>
      </c>
      <c r="G725" t="s">
        <v>285</v>
      </c>
      <c r="H725" t="s">
        <v>347</v>
      </c>
      <c r="I725" s="1">
        <v>2526609.5499999998</v>
      </c>
      <c r="J725" s="1">
        <v>-2526609.5499999998</v>
      </c>
      <c r="K725">
        <v>0</v>
      </c>
      <c r="L725" t="s">
        <v>7478</v>
      </c>
      <c r="M725">
        <v>400015113</v>
      </c>
      <c r="N725" t="s">
        <v>76</v>
      </c>
      <c r="O725" t="s">
        <v>76</v>
      </c>
    </row>
    <row r="726" spans="1:15" x14ac:dyDescent="0.25">
      <c r="A726" t="s">
        <v>4</v>
      </c>
      <c r="B726" t="s">
        <v>343</v>
      </c>
      <c r="C726">
        <v>3000</v>
      </c>
      <c r="D726">
        <v>300002530</v>
      </c>
      <c r="E726">
        <v>0</v>
      </c>
      <c r="F726">
        <v>3000025300</v>
      </c>
      <c r="G726" t="s">
        <v>285</v>
      </c>
      <c r="H726" t="s">
        <v>348</v>
      </c>
      <c r="I726" s="1">
        <v>83580</v>
      </c>
      <c r="J726" s="1">
        <v>-83580</v>
      </c>
      <c r="K726">
        <v>0</v>
      </c>
      <c r="L726" t="s">
        <v>7478</v>
      </c>
      <c r="M726">
        <v>400014573</v>
      </c>
      <c r="N726" t="s">
        <v>3120</v>
      </c>
      <c r="O726" t="s">
        <v>7505</v>
      </c>
    </row>
    <row r="727" spans="1:15" x14ac:dyDescent="0.25">
      <c r="A727" t="s">
        <v>4</v>
      </c>
      <c r="B727" t="s">
        <v>343</v>
      </c>
      <c r="C727">
        <v>3000</v>
      </c>
      <c r="D727">
        <v>300002531</v>
      </c>
      <c r="E727">
        <v>0</v>
      </c>
      <c r="F727">
        <v>3000025310</v>
      </c>
      <c r="G727" t="s">
        <v>285</v>
      </c>
      <c r="H727" t="s">
        <v>349</v>
      </c>
      <c r="I727" s="1">
        <v>84720</v>
      </c>
      <c r="J727" s="1">
        <v>-62522.34</v>
      </c>
      <c r="K727" s="1">
        <v>22197.66</v>
      </c>
      <c r="L727" t="s">
        <v>7478</v>
      </c>
      <c r="M727">
        <v>400023175</v>
      </c>
      <c r="N727" t="s">
        <v>78</v>
      </c>
      <c r="O727" t="s">
        <v>78</v>
      </c>
    </row>
    <row r="728" spans="1:15" x14ac:dyDescent="0.25">
      <c r="A728" t="s">
        <v>4</v>
      </c>
      <c r="B728" t="s">
        <v>343</v>
      </c>
      <c r="C728">
        <v>3000</v>
      </c>
      <c r="D728">
        <v>300002532</v>
      </c>
      <c r="E728">
        <v>0</v>
      </c>
      <c r="F728">
        <v>3000025320</v>
      </c>
      <c r="G728" t="s">
        <v>285</v>
      </c>
      <c r="H728" t="s">
        <v>350</v>
      </c>
      <c r="I728" s="1">
        <v>162740</v>
      </c>
      <c r="J728" s="1">
        <v>-118603.66</v>
      </c>
      <c r="K728" s="1">
        <v>44136.34</v>
      </c>
      <c r="L728" t="s">
        <v>7478</v>
      </c>
      <c r="M728">
        <v>400022906</v>
      </c>
      <c r="N728" t="s">
        <v>5163</v>
      </c>
      <c r="O728" t="s">
        <v>1416</v>
      </c>
    </row>
    <row r="729" spans="1:15" x14ac:dyDescent="0.25">
      <c r="A729" t="s">
        <v>4</v>
      </c>
      <c r="B729" t="s">
        <v>343</v>
      </c>
      <c r="C729">
        <v>3000</v>
      </c>
      <c r="D729">
        <v>300002535</v>
      </c>
      <c r="E729">
        <v>0</v>
      </c>
      <c r="F729">
        <v>3000025350</v>
      </c>
      <c r="G729" t="s">
        <v>285</v>
      </c>
      <c r="H729" t="s">
        <v>85</v>
      </c>
      <c r="I729" s="1">
        <v>45105.45</v>
      </c>
      <c r="J729" s="1">
        <v>-6555.84</v>
      </c>
      <c r="K729" s="1">
        <v>38549.61</v>
      </c>
      <c r="L729" t="s">
        <v>7478</v>
      </c>
      <c r="M729">
        <v>400030858</v>
      </c>
      <c r="N729" t="s">
        <v>84</v>
      </c>
      <c r="O729" t="s">
        <v>84</v>
      </c>
    </row>
    <row r="730" spans="1:15" x14ac:dyDescent="0.25">
      <c r="A730" t="s">
        <v>4</v>
      </c>
      <c r="B730" t="s">
        <v>2552</v>
      </c>
      <c r="C730">
        <v>3000</v>
      </c>
      <c r="D730">
        <v>300002629</v>
      </c>
      <c r="E730">
        <v>0</v>
      </c>
      <c r="F730">
        <v>3000026290</v>
      </c>
      <c r="G730" t="s">
        <v>282</v>
      </c>
      <c r="H730" t="s">
        <v>2553</v>
      </c>
      <c r="I730" s="1">
        <v>25076</v>
      </c>
      <c r="J730" s="1">
        <v>-25076</v>
      </c>
      <c r="K730">
        <v>0</v>
      </c>
      <c r="L730" t="s">
        <v>7478</v>
      </c>
      <c r="M730">
        <v>300001001</v>
      </c>
      <c r="O730" t="s">
        <v>355</v>
      </c>
    </row>
    <row r="731" spans="1:15" x14ac:dyDescent="0.25">
      <c r="A731" t="s">
        <v>4</v>
      </c>
      <c r="B731" t="s">
        <v>1532</v>
      </c>
      <c r="C731">
        <v>3000</v>
      </c>
      <c r="D731">
        <v>300002630</v>
      </c>
      <c r="E731">
        <v>0</v>
      </c>
      <c r="F731">
        <v>3000026300</v>
      </c>
      <c r="G731" t="s">
        <v>282</v>
      </c>
      <c r="H731" t="s">
        <v>1533</v>
      </c>
      <c r="I731" s="1">
        <v>21738.560000000001</v>
      </c>
      <c r="J731" s="1">
        <v>-5728.61</v>
      </c>
      <c r="K731" s="1">
        <v>16009.95</v>
      </c>
      <c r="L731" t="s">
        <v>7478</v>
      </c>
      <c r="M731">
        <v>400028728</v>
      </c>
      <c r="N731" t="s">
        <v>82</v>
      </c>
      <c r="O731" t="s">
        <v>82</v>
      </c>
    </row>
    <row r="732" spans="1:15" x14ac:dyDescent="0.25">
      <c r="A732" t="s">
        <v>4</v>
      </c>
      <c r="B732" t="s">
        <v>242</v>
      </c>
      <c r="C732">
        <v>3000</v>
      </c>
      <c r="D732">
        <v>300002632</v>
      </c>
      <c r="E732">
        <v>0</v>
      </c>
      <c r="F732">
        <v>3000026320</v>
      </c>
      <c r="G732" t="s">
        <v>282</v>
      </c>
      <c r="H732" t="s">
        <v>283</v>
      </c>
      <c r="I732" s="1">
        <v>6210.85</v>
      </c>
      <c r="J732" s="1">
        <v>-6210.85</v>
      </c>
      <c r="K732">
        <v>0</v>
      </c>
      <c r="L732" t="s">
        <v>7478</v>
      </c>
      <c r="M732">
        <v>400017129</v>
      </c>
      <c r="N732" t="s">
        <v>7566</v>
      </c>
      <c r="O732" t="s">
        <v>7566</v>
      </c>
    </row>
    <row r="733" spans="1:15" x14ac:dyDescent="0.25">
      <c r="A733" t="s">
        <v>4</v>
      </c>
      <c r="B733" t="s">
        <v>242</v>
      </c>
      <c r="C733">
        <v>3000</v>
      </c>
      <c r="D733">
        <v>300002633</v>
      </c>
      <c r="E733">
        <v>0</v>
      </c>
      <c r="F733">
        <v>3000026330</v>
      </c>
      <c r="G733" t="s">
        <v>282</v>
      </c>
      <c r="H733" t="s">
        <v>284</v>
      </c>
      <c r="I733" s="1">
        <v>37916</v>
      </c>
      <c r="J733" s="1">
        <v>-27412.91</v>
      </c>
      <c r="K733" s="1">
        <v>10503.09</v>
      </c>
      <c r="L733" t="s">
        <v>7478</v>
      </c>
      <c r="M733">
        <v>400023268</v>
      </c>
      <c r="N733" t="s">
        <v>2131</v>
      </c>
      <c r="O733" t="s">
        <v>2131</v>
      </c>
    </row>
    <row r="734" spans="1:15" x14ac:dyDescent="0.25">
      <c r="A734" t="s">
        <v>4</v>
      </c>
      <c r="B734" t="s">
        <v>47</v>
      </c>
      <c r="C734">
        <v>3000</v>
      </c>
      <c r="D734">
        <v>300002634</v>
      </c>
      <c r="E734">
        <v>0</v>
      </c>
      <c r="F734">
        <v>3000026340</v>
      </c>
      <c r="G734" t="s">
        <v>48</v>
      </c>
      <c r="H734" t="s">
        <v>49</v>
      </c>
      <c r="I734" s="1">
        <v>645667.41</v>
      </c>
      <c r="J734" s="1">
        <v>-82167.81</v>
      </c>
      <c r="K734" s="1">
        <v>563499.6</v>
      </c>
      <c r="L734" t="s">
        <v>7478</v>
      </c>
      <c r="M734">
        <v>400030638</v>
      </c>
      <c r="N734" t="s">
        <v>48</v>
      </c>
      <c r="O734" t="s">
        <v>48</v>
      </c>
    </row>
    <row r="735" spans="1:15" x14ac:dyDescent="0.25">
      <c r="A735" t="s">
        <v>4</v>
      </c>
      <c r="B735" t="s">
        <v>343</v>
      </c>
      <c r="C735">
        <v>3000</v>
      </c>
      <c r="D735">
        <v>300002720</v>
      </c>
      <c r="E735">
        <v>0</v>
      </c>
      <c r="F735">
        <v>3000027200</v>
      </c>
      <c r="G735" t="s">
        <v>351</v>
      </c>
      <c r="H735" t="s">
        <v>352</v>
      </c>
      <c r="I735" s="1">
        <v>144714.75</v>
      </c>
      <c r="J735" s="1">
        <v>-12627.84</v>
      </c>
      <c r="K735" s="1">
        <v>132086.91</v>
      </c>
      <c r="L735" t="s">
        <v>7478</v>
      </c>
      <c r="M735">
        <v>400031741</v>
      </c>
      <c r="N735" t="s">
        <v>7567</v>
      </c>
      <c r="O735" t="s">
        <v>351</v>
      </c>
    </row>
    <row r="736" spans="1:15" x14ac:dyDescent="0.25">
      <c r="A736" t="s">
        <v>4</v>
      </c>
      <c r="B736" t="s">
        <v>343</v>
      </c>
      <c r="C736">
        <v>3000</v>
      </c>
      <c r="D736">
        <v>300002721</v>
      </c>
      <c r="E736">
        <v>0</v>
      </c>
      <c r="F736">
        <v>3000027210</v>
      </c>
      <c r="G736" t="s">
        <v>351</v>
      </c>
      <c r="H736" t="s">
        <v>353</v>
      </c>
      <c r="I736" s="1">
        <v>78575.399999999994</v>
      </c>
      <c r="J736" s="1">
        <v>-6856.51</v>
      </c>
      <c r="K736" s="1">
        <v>71718.89</v>
      </c>
      <c r="L736" t="s">
        <v>7478</v>
      </c>
      <c r="M736">
        <v>400031741</v>
      </c>
      <c r="N736" t="s">
        <v>7567</v>
      </c>
      <c r="O736" t="s">
        <v>351</v>
      </c>
    </row>
    <row r="737" spans="1:15" x14ac:dyDescent="0.25">
      <c r="A737" t="s">
        <v>4</v>
      </c>
      <c r="B737" t="s">
        <v>1008</v>
      </c>
      <c r="C737">
        <v>3000</v>
      </c>
      <c r="D737">
        <v>300002722</v>
      </c>
      <c r="E737">
        <v>0</v>
      </c>
      <c r="F737">
        <v>3000027220</v>
      </c>
      <c r="G737" t="s">
        <v>84</v>
      </c>
      <c r="H737" t="s">
        <v>1009</v>
      </c>
      <c r="I737" s="1">
        <v>162935.51999999999</v>
      </c>
      <c r="J737" s="1">
        <v>-24482.48</v>
      </c>
      <c r="K737" s="1">
        <v>138453.04</v>
      </c>
      <c r="L737" t="s">
        <v>7478</v>
      </c>
      <c r="M737">
        <v>400030860</v>
      </c>
      <c r="N737" t="s">
        <v>84</v>
      </c>
      <c r="O737" t="s">
        <v>84</v>
      </c>
    </row>
    <row r="738" spans="1:15" x14ac:dyDescent="0.25">
      <c r="A738" t="s">
        <v>4</v>
      </c>
      <c r="B738" t="s">
        <v>1008</v>
      </c>
      <c r="C738">
        <v>3000</v>
      </c>
      <c r="D738">
        <v>300002723</v>
      </c>
      <c r="E738">
        <v>0</v>
      </c>
      <c r="F738">
        <v>3000027230</v>
      </c>
      <c r="G738" t="s">
        <v>38</v>
      </c>
      <c r="H738" t="s">
        <v>1010</v>
      </c>
      <c r="I738" s="1">
        <v>83580</v>
      </c>
      <c r="J738" s="1">
        <v>-83580</v>
      </c>
      <c r="K738">
        <v>0</v>
      </c>
      <c r="L738" t="s">
        <v>7478</v>
      </c>
      <c r="M738">
        <v>400014573</v>
      </c>
      <c r="N738" t="s">
        <v>3120</v>
      </c>
      <c r="O738" t="s">
        <v>7505</v>
      </c>
    </row>
    <row r="739" spans="1:15" x14ac:dyDescent="0.25">
      <c r="A739" t="s">
        <v>4</v>
      </c>
      <c r="B739" t="s">
        <v>1008</v>
      </c>
      <c r="C739">
        <v>3000</v>
      </c>
      <c r="D739">
        <v>300002724</v>
      </c>
      <c r="E739">
        <v>0</v>
      </c>
      <c r="F739">
        <v>3000027240</v>
      </c>
      <c r="G739" t="s">
        <v>247</v>
      </c>
      <c r="H739" t="s">
        <v>1011</v>
      </c>
      <c r="I739" s="1">
        <v>66909.210000000006</v>
      </c>
      <c r="J739" s="1">
        <v>-66909.210000000006</v>
      </c>
      <c r="K739">
        <v>0</v>
      </c>
      <c r="L739" t="s">
        <v>7478</v>
      </c>
      <c r="M739">
        <v>400015390</v>
      </c>
      <c r="N739" t="s">
        <v>1143</v>
      </c>
      <c r="O739" t="s">
        <v>341</v>
      </c>
    </row>
    <row r="740" spans="1:15" x14ac:dyDescent="0.25">
      <c r="A740" t="s">
        <v>4</v>
      </c>
      <c r="B740" t="s">
        <v>242</v>
      </c>
      <c r="C740">
        <v>3000</v>
      </c>
      <c r="D740">
        <v>300002726</v>
      </c>
      <c r="E740">
        <v>0</v>
      </c>
      <c r="F740">
        <v>3000027260</v>
      </c>
      <c r="G740" t="s">
        <v>285</v>
      </c>
      <c r="H740" t="s">
        <v>286</v>
      </c>
      <c r="I740" s="1">
        <v>6974.83</v>
      </c>
      <c r="J740" s="1">
        <v>-6974.83</v>
      </c>
      <c r="K740">
        <v>0</v>
      </c>
      <c r="L740" t="s">
        <v>7478</v>
      </c>
      <c r="M740">
        <v>400009026</v>
      </c>
      <c r="N740" t="s">
        <v>4968</v>
      </c>
      <c r="O740" t="s">
        <v>4968</v>
      </c>
    </row>
    <row r="741" spans="1:15" x14ac:dyDescent="0.25">
      <c r="A741" t="s">
        <v>4</v>
      </c>
      <c r="B741" t="s">
        <v>37</v>
      </c>
      <c r="C741">
        <v>3050</v>
      </c>
      <c r="D741">
        <v>305000001</v>
      </c>
      <c r="E741">
        <v>0</v>
      </c>
      <c r="F741">
        <v>3050000010</v>
      </c>
      <c r="G741" t="s">
        <v>2981</v>
      </c>
      <c r="H741" t="s">
        <v>2982</v>
      </c>
      <c r="I741" s="1">
        <v>2310</v>
      </c>
      <c r="J741" s="1">
        <v>-2310</v>
      </c>
      <c r="K741">
        <v>0</v>
      </c>
      <c r="L741" t="s">
        <v>7478</v>
      </c>
      <c r="M741">
        <v>305000001</v>
      </c>
      <c r="O741" t="s">
        <v>2981</v>
      </c>
    </row>
    <row r="742" spans="1:15" x14ac:dyDescent="0.25">
      <c r="A742" t="s">
        <v>4</v>
      </c>
      <c r="B742" t="s">
        <v>37</v>
      </c>
      <c r="C742">
        <v>3050</v>
      </c>
      <c r="D742">
        <v>305000003</v>
      </c>
      <c r="E742">
        <v>0</v>
      </c>
      <c r="F742">
        <v>3050000030</v>
      </c>
      <c r="G742" t="s">
        <v>2983</v>
      </c>
      <c r="H742" t="s">
        <v>2984</v>
      </c>
      <c r="I742" s="1">
        <v>2138</v>
      </c>
      <c r="J742" s="1">
        <v>-2138</v>
      </c>
      <c r="K742">
        <v>0</v>
      </c>
      <c r="L742" t="s">
        <v>7478</v>
      </c>
      <c r="M742">
        <v>305000003</v>
      </c>
      <c r="O742" t="s">
        <v>2983</v>
      </c>
    </row>
    <row r="743" spans="1:15" x14ac:dyDescent="0.25">
      <c r="A743" t="s">
        <v>4</v>
      </c>
      <c r="B743" t="s">
        <v>1196</v>
      </c>
      <c r="C743">
        <v>3050</v>
      </c>
      <c r="D743">
        <v>305000018</v>
      </c>
      <c r="E743">
        <v>0</v>
      </c>
      <c r="F743">
        <v>3050000180</v>
      </c>
      <c r="G743" t="s">
        <v>103</v>
      </c>
      <c r="H743" t="s">
        <v>4329</v>
      </c>
      <c r="I743" s="1">
        <v>3500</v>
      </c>
      <c r="J743" s="1">
        <v>-3500</v>
      </c>
      <c r="K743">
        <v>0</v>
      </c>
      <c r="L743" t="s">
        <v>7478</v>
      </c>
      <c r="M743">
        <v>305000018</v>
      </c>
      <c r="O743" t="s">
        <v>103</v>
      </c>
    </row>
    <row r="744" spans="1:15" x14ac:dyDescent="0.25">
      <c r="A744" t="s">
        <v>4</v>
      </c>
      <c r="B744" t="s">
        <v>1196</v>
      </c>
      <c r="C744">
        <v>3050</v>
      </c>
      <c r="D744">
        <v>305000019</v>
      </c>
      <c r="E744">
        <v>0</v>
      </c>
      <c r="F744">
        <v>3050000190</v>
      </c>
      <c r="G744" t="s">
        <v>103</v>
      </c>
      <c r="H744" t="s">
        <v>1235</v>
      </c>
      <c r="I744" s="1">
        <v>1800</v>
      </c>
      <c r="J744" s="1">
        <v>-1800</v>
      </c>
      <c r="K744">
        <v>0</v>
      </c>
      <c r="L744" t="s">
        <v>7478</v>
      </c>
      <c r="M744">
        <v>305000019</v>
      </c>
      <c r="O744" t="s">
        <v>103</v>
      </c>
    </row>
    <row r="745" spans="1:15" x14ac:dyDescent="0.25">
      <c r="A745" t="s">
        <v>4</v>
      </c>
      <c r="B745" t="s">
        <v>2174</v>
      </c>
      <c r="C745">
        <v>3050</v>
      </c>
      <c r="D745">
        <v>305000020</v>
      </c>
      <c r="E745">
        <v>0</v>
      </c>
      <c r="F745">
        <v>3050000200</v>
      </c>
      <c r="G745" t="s">
        <v>2175</v>
      </c>
      <c r="H745" t="s">
        <v>5127</v>
      </c>
      <c r="I745" s="1">
        <v>3995</v>
      </c>
      <c r="J745" s="1">
        <v>-3995</v>
      </c>
      <c r="K745">
        <v>0</v>
      </c>
      <c r="L745" t="s">
        <v>7478</v>
      </c>
      <c r="M745">
        <v>305000020</v>
      </c>
      <c r="O745" t="s">
        <v>2175</v>
      </c>
    </row>
    <row r="746" spans="1:15" x14ac:dyDescent="0.25">
      <c r="A746" t="s">
        <v>4</v>
      </c>
      <c r="B746" t="s">
        <v>2174</v>
      </c>
      <c r="C746">
        <v>3050</v>
      </c>
      <c r="D746">
        <v>305000021</v>
      </c>
      <c r="E746">
        <v>0</v>
      </c>
      <c r="F746">
        <v>3050000210</v>
      </c>
      <c r="G746" t="s">
        <v>2175</v>
      </c>
      <c r="H746" t="s">
        <v>5128</v>
      </c>
      <c r="I746" s="1">
        <v>2890</v>
      </c>
      <c r="J746" s="1">
        <v>-2890</v>
      </c>
      <c r="K746">
        <v>0</v>
      </c>
      <c r="L746" t="s">
        <v>7478</v>
      </c>
      <c r="M746">
        <v>305000021</v>
      </c>
      <c r="O746" t="s">
        <v>2175</v>
      </c>
    </row>
    <row r="747" spans="1:15" x14ac:dyDescent="0.25">
      <c r="A747" t="s">
        <v>4</v>
      </c>
      <c r="B747" t="s">
        <v>2657</v>
      </c>
      <c r="C747">
        <v>3050</v>
      </c>
      <c r="D747">
        <v>305000023</v>
      </c>
      <c r="E747">
        <v>0</v>
      </c>
      <c r="F747">
        <v>3050000230</v>
      </c>
      <c r="G747" t="s">
        <v>1793</v>
      </c>
      <c r="H747" t="s">
        <v>5555</v>
      </c>
      <c r="I747" s="1">
        <v>4180</v>
      </c>
      <c r="J747" s="1">
        <v>-4180</v>
      </c>
      <c r="K747">
        <v>0</v>
      </c>
      <c r="L747" t="s">
        <v>7478</v>
      </c>
      <c r="M747">
        <v>305000023</v>
      </c>
      <c r="O747" t="s">
        <v>1793</v>
      </c>
    </row>
    <row r="748" spans="1:15" x14ac:dyDescent="0.25">
      <c r="A748" t="s">
        <v>4</v>
      </c>
      <c r="B748" t="s">
        <v>2559</v>
      </c>
      <c r="C748">
        <v>3050</v>
      </c>
      <c r="D748">
        <v>305000025</v>
      </c>
      <c r="E748">
        <v>0</v>
      </c>
      <c r="F748">
        <v>3050000250</v>
      </c>
      <c r="G748" t="s">
        <v>2339</v>
      </c>
      <c r="H748" t="s">
        <v>5411</v>
      </c>
      <c r="I748" s="1">
        <v>1000</v>
      </c>
      <c r="J748" s="1">
        <v>-1000</v>
      </c>
      <c r="K748">
        <v>0</v>
      </c>
      <c r="L748" t="s">
        <v>7478</v>
      </c>
      <c r="M748">
        <v>305000025</v>
      </c>
      <c r="O748" t="s">
        <v>2339</v>
      </c>
    </row>
    <row r="749" spans="1:15" x14ac:dyDescent="0.25">
      <c r="A749" t="s">
        <v>4</v>
      </c>
      <c r="B749" t="s">
        <v>974</v>
      </c>
      <c r="C749">
        <v>3050</v>
      </c>
      <c r="D749">
        <v>305000026</v>
      </c>
      <c r="E749">
        <v>0</v>
      </c>
      <c r="F749">
        <v>3050000260</v>
      </c>
      <c r="G749" t="s">
        <v>3844</v>
      </c>
      <c r="H749" t="s">
        <v>3845</v>
      </c>
      <c r="I749" s="1">
        <v>1848</v>
      </c>
      <c r="J749" s="1">
        <v>-1848</v>
      </c>
      <c r="K749">
        <v>0</v>
      </c>
      <c r="L749" t="s">
        <v>7478</v>
      </c>
      <c r="M749">
        <v>305000026</v>
      </c>
      <c r="O749" t="s">
        <v>3844</v>
      </c>
    </row>
    <row r="750" spans="1:15" x14ac:dyDescent="0.25">
      <c r="A750" t="s">
        <v>4</v>
      </c>
      <c r="B750" t="s">
        <v>974</v>
      </c>
      <c r="C750">
        <v>3050</v>
      </c>
      <c r="D750">
        <v>305000027</v>
      </c>
      <c r="E750">
        <v>0</v>
      </c>
      <c r="F750">
        <v>3050000270</v>
      </c>
      <c r="G750" t="s">
        <v>3844</v>
      </c>
      <c r="H750" t="s">
        <v>3846</v>
      </c>
      <c r="I750" s="1">
        <v>1036</v>
      </c>
      <c r="J750" s="1">
        <v>-1036</v>
      </c>
      <c r="K750">
        <v>0</v>
      </c>
      <c r="L750" t="s">
        <v>7478</v>
      </c>
      <c r="M750">
        <v>305000027</v>
      </c>
      <c r="O750" t="s">
        <v>3844</v>
      </c>
    </row>
    <row r="751" spans="1:15" x14ac:dyDescent="0.25">
      <c r="A751" t="s">
        <v>4</v>
      </c>
      <c r="B751" t="s">
        <v>974</v>
      </c>
      <c r="C751">
        <v>3050</v>
      </c>
      <c r="D751">
        <v>305000028</v>
      </c>
      <c r="E751">
        <v>0</v>
      </c>
      <c r="F751">
        <v>3050000280</v>
      </c>
      <c r="G751" t="s">
        <v>3844</v>
      </c>
      <c r="H751" t="s">
        <v>3847</v>
      </c>
      <c r="I751" s="1">
        <v>1512</v>
      </c>
      <c r="J751" s="1">
        <v>-1512</v>
      </c>
      <c r="K751">
        <v>0</v>
      </c>
      <c r="L751" t="s">
        <v>7478</v>
      </c>
      <c r="M751">
        <v>305000028</v>
      </c>
      <c r="O751" t="s">
        <v>3844</v>
      </c>
    </row>
    <row r="752" spans="1:15" x14ac:dyDescent="0.25">
      <c r="A752" t="s">
        <v>4</v>
      </c>
      <c r="B752" t="s">
        <v>2559</v>
      </c>
      <c r="C752">
        <v>3050</v>
      </c>
      <c r="D752">
        <v>305000030</v>
      </c>
      <c r="E752">
        <v>0</v>
      </c>
      <c r="F752">
        <v>3050000300</v>
      </c>
      <c r="G752" t="s">
        <v>5412</v>
      </c>
      <c r="H752" t="s">
        <v>5413</v>
      </c>
      <c r="I752">
        <v>675</v>
      </c>
      <c r="J752">
        <v>-675</v>
      </c>
      <c r="K752">
        <v>0</v>
      </c>
      <c r="L752" t="s">
        <v>7478</v>
      </c>
      <c r="M752">
        <v>305000030</v>
      </c>
      <c r="O752" t="s">
        <v>5412</v>
      </c>
    </row>
    <row r="753" spans="1:15" x14ac:dyDescent="0.25">
      <c r="A753" t="s">
        <v>4</v>
      </c>
      <c r="B753" t="s">
        <v>2559</v>
      </c>
      <c r="C753">
        <v>3050</v>
      </c>
      <c r="D753">
        <v>305000032</v>
      </c>
      <c r="E753">
        <v>0</v>
      </c>
      <c r="F753">
        <v>3050000320</v>
      </c>
      <c r="G753" t="s">
        <v>5415</v>
      </c>
      <c r="H753" t="s">
        <v>2338</v>
      </c>
      <c r="I753" s="1">
        <v>1080</v>
      </c>
      <c r="J753" s="1">
        <v>-1080</v>
      </c>
      <c r="K753">
        <v>0</v>
      </c>
      <c r="L753" t="s">
        <v>7478</v>
      </c>
      <c r="M753">
        <v>305000032</v>
      </c>
      <c r="O753" t="s">
        <v>5415</v>
      </c>
    </row>
    <row r="754" spans="1:15" x14ac:dyDescent="0.25">
      <c r="A754" t="s">
        <v>4</v>
      </c>
      <c r="B754" t="s">
        <v>999</v>
      </c>
      <c r="C754">
        <v>3050</v>
      </c>
      <c r="D754">
        <v>305000076</v>
      </c>
      <c r="E754">
        <v>0</v>
      </c>
      <c r="F754">
        <v>3050000760</v>
      </c>
      <c r="G754" t="s">
        <v>3911</v>
      </c>
      <c r="H754" t="s">
        <v>3913</v>
      </c>
      <c r="I754" s="1">
        <v>1951</v>
      </c>
      <c r="J754" s="1">
        <v>-1951</v>
      </c>
      <c r="K754">
        <v>0</v>
      </c>
      <c r="L754" t="s">
        <v>7478</v>
      </c>
      <c r="M754">
        <v>400000545</v>
      </c>
      <c r="N754" t="s">
        <v>3911</v>
      </c>
      <c r="O754" t="s">
        <v>3911</v>
      </c>
    </row>
    <row r="755" spans="1:15" x14ac:dyDescent="0.25">
      <c r="A755" t="s">
        <v>4</v>
      </c>
      <c r="B755" t="s">
        <v>999</v>
      </c>
      <c r="C755">
        <v>3050</v>
      </c>
      <c r="D755">
        <v>305000077</v>
      </c>
      <c r="E755">
        <v>0</v>
      </c>
      <c r="F755">
        <v>3050000770</v>
      </c>
      <c r="G755" t="s">
        <v>3911</v>
      </c>
      <c r="H755" t="s">
        <v>2984</v>
      </c>
      <c r="I755" s="1">
        <v>3101</v>
      </c>
      <c r="J755" s="1">
        <v>-3101</v>
      </c>
      <c r="K755">
        <v>0</v>
      </c>
      <c r="L755" t="s">
        <v>7478</v>
      </c>
      <c r="M755">
        <v>400000544</v>
      </c>
      <c r="N755" t="s">
        <v>3911</v>
      </c>
      <c r="O755" t="s">
        <v>3911</v>
      </c>
    </row>
    <row r="756" spans="1:15" x14ac:dyDescent="0.25">
      <c r="A756" t="s">
        <v>4</v>
      </c>
      <c r="B756" t="s">
        <v>2657</v>
      </c>
      <c r="C756">
        <v>3050</v>
      </c>
      <c r="D756">
        <v>305000088</v>
      </c>
      <c r="E756">
        <v>0</v>
      </c>
      <c r="F756">
        <v>3050000880</v>
      </c>
      <c r="G756" t="s">
        <v>5556</v>
      </c>
      <c r="H756" t="s">
        <v>5557</v>
      </c>
      <c r="I756">
        <v>988</v>
      </c>
      <c r="J756">
        <v>-988</v>
      </c>
      <c r="K756">
        <v>0</v>
      </c>
      <c r="L756" t="s">
        <v>7478</v>
      </c>
      <c r="M756">
        <v>305000014</v>
      </c>
      <c r="N756" t="s">
        <v>412</v>
      </c>
      <c r="O756" t="s">
        <v>412</v>
      </c>
    </row>
    <row r="757" spans="1:15" x14ac:dyDescent="0.25">
      <c r="A757" t="s">
        <v>4</v>
      </c>
      <c r="B757" t="s">
        <v>2657</v>
      </c>
      <c r="C757">
        <v>3050</v>
      </c>
      <c r="D757">
        <v>305000089</v>
      </c>
      <c r="E757">
        <v>0</v>
      </c>
      <c r="F757">
        <v>3050000890</v>
      </c>
      <c r="G757" t="s">
        <v>5556</v>
      </c>
      <c r="H757" t="s">
        <v>5558</v>
      </c>
      <c r="I757" s="1">
        <v>2538</v>
      </c>
      <c r="J757" s="1">
        <v>-2538</v>
      </c>
      <c r="K757">
        <v>0</v>
      </c>
      <c r="L757" t="s">
        <v>7478</v>
      </c>
      <c r="M757">
        <v>305000015</v>
      </c>
      <c r="N757" t="s">
        <v>412</v>
      </c>
      <c r="O757" t="s">
        <v>412</v>
      </c>
    </row>
    <row r="758" spans="1:15" x14ac:dyDescent="0.25">
      <c r="A758" t="s">
        <v>4</v>
      </c>
      <c r="B758" t="s">
        <v>2657</v>
      </c>
      <c r="C758">
        <v>3050</v>
      </c>
      <c r="D758">
        <v>305000090</v>
      </c>
      <c r="E758">
        <v>0</v>
      </c>
      <c r="F758">
        <v>3050000900</v>
      </c>
      <c r="G758" t="s">
        <v>5556</v>
      </c>
      <c r="H758" t="s">
        <v>5559</v>
      </c>
      <c r="I758" s="1">
        <v>1238</v>
      </c>
      <c r="J758" s="1">
        <v>-1238</v>
      </c>
      <c r="K758">
        <v>0</v>
      </c>
      <c r="L758" t="s">
        <v>7478</v>
      </c>
      <c r="M758">
        <v>305000016</v>
      </c>
      <c r="N758" t="s">
        <v>412</v>
      </c>
      <c r="O758" t="s">
        <v>412</v>
      </c>
    </row>
    <row r="759" spans="1:15" x14ac:dyDescent="0.25">
      <c r="A759" t="s">
        <v>4</v>
      </c>
      <c r="B759" t="s">
        <v>2657</v>
      </c>
      <c r="C759">
        <v>3050</v>
      </c>
      <c r="D759">
        <v>305000091</v>
      </c>
      <c r="E759">
        <v>0</v>
      </c>
      <c r="F759">
        <v>3050000910</v>
      </c>
      <c r="G759" t="s">
        <v>5556</v>
      </c>
      <c r="H759" t="s">
        <v>5560</v>
      </c>
      <c r="I759" s="1">
        <v>4036</v>
      </c>
      <c r="J759" s="1">
        <v>-4036</v>
      </c>
      <c r="K759">
        <v>0</v>
      </c>
      <c r="L759" t="s">
        <v>7478</v>
      </c>
      <c r="M759">
        <v>305000017</v>
      </c>
      <c r="N759" t="s">
        <v>412</v>
      </c>
      <c r="O759" t="s">
        <v>412</v>
      </c>
    </row>
    <row r="760" spans="1:15" x14ac:dyDescent="0.25">
      <c r="A760" t="s">
        <v>4</v>
      </c>
      <c r="B760" t="s">
        <v>1546</v>
      </c>
      <c r="C760">
        <v>3050</v>
      </c>
      <c r="D760">
        <v>305000093</v>
      </c>
      <c r="E760">
        <v>0</v>
      </c>
      <c r="F760">
        <v>3050000930</v>
      </c>
      <c r="G760" t="s">
        <v>4808</v>
      </c>
      <c r="H760" t="s">
        <v>4809</v>
      </c>
      <c r="I760" s="1">
        <v>1355</v>
      </c>
      <c r="J760" s="1">
        <v>-1355</v>
      </c>
      <c r="K760">
        <v>0</v>
      </c>
      <c r="L760" t="s">
        <v>7478</v>
      </c>
      <c r="M760">
        <v>400000835</v>
      </c>
      <c r="N760" t="s">
        <v>4808</v>
      </c>
      <c r="O760" t="s">
        <v>4808</v>
      </c>
    </row>
    <row r="761" spans="1:15" x14ac:dyDescent="0.25">
      <c r="A761" t="s">
        <v>4</v>
      </c>
      <c r="B761" t="s">
        <v>2839</v>
      </c>
      <c r="C761">
        <v>3050</v>
      </c>
      <c r="D761">
        <v>305000094</v>
      </c>
      <c r="E761">
        <v>0</v>
      </c>
      <c r="F761">
        <v>3050000940</v>
      </c>
      <c r="G761" t="s">
        <v>5897</v>
      </c>
      <c r="H761" t="s">
        <v>5898</v>
      </c>
      <c r="I761" s="1">
        <v>3121</v>
      </c>
      <c r="J761" s="1">
        <v>-3121</v>
      </c>
      <c r="K761">
        <v>0</v>
      </c>
      <c r="L761" t="s">
        <v>7478</v>
      </c>
      <c r="M761">
        <v>400000832</v>
      </c>
      <c r="N761" t="s">
        <v>7568</v>
      </c>
      <c r="O761" t="s">
        <v>5733</v>
      </c>
    </row>
    <row r="762" spans="1:15" x14ac:dyDescent="0.25">
      <c r="A762" t="s">
        <v>4</v>
      </c>
      <c r="B762" t="s">
        <v>2839</v>
      </c>
      <c r="C762">
        <v>3050</v>
      </c>
      <c r="D762">
        <v>305000095</v>
      </c>
      <c r="E762">
        <v>0</v>
      </c>
      <c r="F762">
        <v>3050000950</v>
      </c>
      <c r="G762" t="s">
        <v>5897</v>
      </c>
      <c r="H762" t="s">
        <v>5899</v>
      </c>
      <c r="I762" s="1">
        <v>4370</v>
      </c>
      <c r="J762" s="1">
        <v>-4370</v>
      </c>
      <c r="K762">
        <v>0</v>
      </c>
      <c r="L762" t="s">
        <v>7478</v>
      </c>
      <c r="M762">
        <v>400000832</v>
      </c>
      <c r="N762" t="s">
        <v>7568</v>
      </c>
      <c r="O762" t="s">
        <v>5733</v>
      </c>
    </row>
    <row r="763" spans="1:15" x14ac:dyDescent="0.25">
      <c r="A763" t="s">
        <v>4</v>
      </c>
      <c r="B763" t="s">
        <v>2839</v>
      </c>
      <c r="C763">
        <v>3050</v>
      </c>
      <c r="D763">
        <v>305000096</v>
      </c>
      <c r="E763">
        <v>0</v>
      </c>
      <c r="F763">
        <v>3050000960</v>
      </c>
      <c r="G763" t="s">
        <v>5897</v>
      </c>
      <c r="H763" t="s">
        <v>5900</v>
      </c>
      <c r="I763" s="1">
        <v>1404</v>
      </c>
      <c r="J763" s="1">
        <v>-1404</v>
      </c>
      <c r="K763">
        <v>0</v>
      </c>
      <c r="L763" t="s">
        <v>7478</v>
      </c>
      <c r="M763">
        <v>400000832</v>
      </c>
      <c r="N763" t="s">
        <v>7568</v>
      </c>
      <c r="O763" t="s">
        <v>5733</v>
      </c>
    </row>
    <row r="764" spans="1:15" x14ac:dyDescent="0.25">
      <c r="A764" t="s">
        <v>4</v>
      </c>
      <c r="B764" t="s">
        <v>2839</v>
      </c>
      <c r="C764">
        <v>3050</v>
      </c>
      <c r="D764">
        <v>305000097</v>
      </c>
      <c r="E764">
        <v>0</v>
      </c>
      <c r="F764">
        <v>3050000970</v>
      </c>
      <c r="G764" t="s">
        <v>5733</v>
      </c>
      <c r="H764" t="s">
        <v>2881</v>
      </c>
      <c r="I764" s="1">
        <v>4531</v>
      </c>
      <c r="J764" s="1">
        <v>-4531</v>
      </c>
      <c r="K764">
        <v>0</v>
      </c>
      <c r="L764" t="s">
        <v>7478</v>
      </c>
      <c r="M764">
        <v>400000832</v>
      </c>
      <c r="N764" t="s">
        <v>7568</v>
      </c>
      <c r="O764" t="s">
        <v>5733</v>
      </c>
    </row>
    <row r="765" spans="1:15" x14ac:dyDescent="0.25">
      <c r="A765" t="s">
        <v>4</v>
      </c>
      <c r="B765" t="s">
        <v>2839</v>
      </c>
      <c r="C765">
        <v>3050</v>
      </c>
      <c r="D765">
        <v>305000098</v>
      </c>
      <c r="E765">
        <v>0</v>
      </c>
      <c r="F765">
        <v>3050000980</v>
      </c>
      <c r="G765" t="s">
        <v>5901</v>
      </c>
      <c r="H765" t="s">
        <v>5902</v>
      </c>
      <c r="I765" s="1">
        <v>3618</v>
      </c>
      <c r="J765" s="1">
        <v>-3618</v>
      </c>
      <c r="K765">
        <v>0</v>
      </c>
      <c r="L765" t="s">
        <v>7478</v>
      </c>
      <c r="M765">
        <v>400000832</v>
      </c>
      <c r="N765" t="s">
        <v>7568</v>
      </c>
      <c r="O765" t="s">
        <v>5733</v>
      </c>
    </row>
    <row r="766" spans="1:15" x14ac:dyDescent="0.25">
      <c r="A766" t="s">
        <v>4</v>
      </c>
      <c r="B766" t="s">
        <v>2839</v>
      </c>
      <c r="C766">
        <v>3050</v>
      </c>
      <c r="D766">
        <v>305000118</v>
      </c>
      <c r="E766">
        <v>0</v>
      </c>
      <c r="F766">
        <v>3050001180</v>
      </c>
      <c r="G766" t="s">
        <v>2879</v>
      </c>
      <c r="H766" t="s">
        <v>5905</v>
      </c>
      <c r="I766" s="1">
        <v>1008</v>
      </c>
      <c r="J766" s="1">
        <v>-1008</v>
      </c>
      <c r="K766">
        <v>0</v>
      </c>
      <c r="L766" t="s">
        <v>7478</v>
      </c>
      <c r="M766">
        <v>400000893</v>
      </c>
      <c r="N766" t="s">
        <v>7569</v>
      </c>
      <c r="O766" t="s">
        <v>2879</v>
      </c>
    </row>
    <row r="767" spans="1:15" x14ac:dyDescent="0.25">
      <c r="A767" t="s">
        <v>4</v>
      </c>
      <c r="B767" t="s">
        <v>2839</v>
      </c>
      <c r="C767">
        <v>3050</v>
      </c>
      <c r="D767">
        <v>305000121</v>
      </c>
      <c r="E767">
        <v>0</v>
      </c>
      <c r="F767">
        <v>3050001210</v>
      </c>
      <c r="G767" t="s">
        <v>1914</v>
      </c>
      <c r="H767" t="s">
        <v>5908</v>
      </c>
      <c r="I767" s="1">
        <v>4730.6400000000003</v>
      </c>
      <c r="J767" s="1">
        <v>-4730.6400000000003</v>
      </c>
      <c r="K767">
        <v>0</v>
      </c>
      <c r="L767" t="s">
        <v>7478</v>
      </c>
      <c r="M767">
        <v>400001230</v>
      </c>
      <c r="N767" t="s">
        <v>7479</v>
      </c>
      <c r="O767" t="s">
        <v>1914</v>
      </c>
    </row>
    <row r="768" spans="1:15" x14ac:dyDescent="0.25">
      <c r="A768" t="s">
        <v>4</v>
      </c>
      <c r="B768" t="s">
        <v>2657</v>
      </c>
      <c r="C768">
        <v>3050</v>
      </c>
      <c r="D768">
        <v>305000140</v>
      </c>
      <c r="E768">
        <v>0</v>
      </c>
      <c r="F768">
        <v>3050001400</v>
      </c>
      <c r="G768" t="s">
        <v>4330</v>
      </c>
      <c r="H768" t="s">
        <v>5561</v>
      </c>
      <c r="I768">
        <v>1</v>
      </c>
      <c r="J768">
        <v>-1</v>
      </c>
      <c r="K768">
        <v>0</v>
      </c>
      <c r="L768" t="s">
        <v>7478</v>
      </c>
      <c r="M768">
        <v>400001935</v>
      </c>
      <c r="N768" t="s">
        <v>4330</v>
      </c>
      <c r="O768" t="s">
        <v>4330</v>
      </c>
    </row>
    <row r="769" spans="1:15" x14ac:dyDescent="0.25">
      <c r="A769" t="s">
        <v>4</v>
      </c>
      <c r="B769" t="s">
        <v>2657</v>
      </c>
      <c r="C769">
        <v>3050</v>
      </c>
      <c r="D769">
        <v>305000141</v>
      </c>
      <c r="E769">
        <v>0</v>
      </c>
      <c r="F769">
        <v>3050001410</v>
      </c>
      <c r="G769" t="s">
        <v>4330</v>
      </c>
      <c r="H769" t="s">
        <v>5562</v>
      </c>
      <c r="I769">
        <v>1</v>
      </c>
      <c r="J769">
        <v>-1</v>
      </c>
      <c r="K769">
        <v>0</v>
      </c>
      <c r="L769" t="s">
        <v>7478</v>
      </c>
      <c r="M769">
        <v>400001941</v>
      </c>
      <c r="N769" t="s">
        <v>4330</v>
      </c>
      <c r="O769" t="s">
        <v>4330</v>
      </c>
    </row>
    <row r="770" spans="1:15" x14ac:dyDescent="0.25">
      <c r="A770" t="s">
        <v>4</v>
      </c>
      <c r="B770" t="s">
        <v>1196</v>
      </c>
      <c r="C770">
        <v>3050</v>
      </c>
      <c r="D770">
        <v>305000144</v>
      </c>
      <c r="E770">
        <v>0</v>
      </c>
      <c r="F770">
        <v>3050001440</v>
      </c>
      <c r="G770" t="s">
        <v>4330</v>
      </c>
      <c r="H770" t="s">
        <v>4331</v>
      </c>
      <c r="I770">
        <v>1</v>
      </c>
      <c r="J770">
        <v>-1</v>
      </c>
      <c r="K770">
        <v>0</v>
      </c>
      <c r="L770" t="s">
        <v>7478</v>
      </c>
      <c r="M770">
        <v>400001951</v>
      </c>
      <c r="N770" t="s">
        <v>4330</v>
      </c>
      <c r="O770" t="s">
        <v>4330</v>
      </c>
    </row>
    <row r="771" spans="1:15" x14ac:dyDescent="0.25">
      <c r="A771" t="s">
        <v>4</v>
      </c>
      <c r="B771" t="s">
        <v>1546</v>
      </c>
      <c r="C771">
        <v>3050</v>
      </c>
      <c r="D771">
        <v>305000153</v>
      </c>
      <c r="E771">
        <v>0</v>
      </c>
      <c r="F771">
        <v>3050001530</v>
      </c>
      <c r="G771" t="s">
        <v>4832</v>
      </c>
      <c r="H771" t="s">
        <v>4834</v>
      </c>
      <c r="I771" s="1">
        <v>4703</v>
      </c>
      <c r="J771" s="1">
        <v>-4703</v>
      </c>
      <c r="K771">
        <v>0</v>
      </c>
      <c r="L771" t="s">
        <v>7478</v>
      </c>
      <c r="M771">
        <v>400002089</v>
      </c>
      <c r="N771" t="s">
        <v>4832</v>
      </c>
      <c r="O771" t="s">
        <v>4832</v>
      </c>
    </row>
    <row r="772" spans="1:15" x14ac:dyDescent="0.25">
      <c r="A772" t="s">
        <v>4</v>
      </c>
      <c r="B772" t="s">
        <v>1546</v>
      </c>
      <c r="C772">
        <v>3050</v>
      </c>
      <c r="D772">
        <v>305000154</v>
      </c>
      <c r="E772">
        <v>0</v>
      </c>
      <c r="F772">
        <v>3050001540</v>
      </c>
      <c r="G772" t="s">
        <v>4835</v>
      </c>
      <c r="H772" t="s">
        <v>4836</v>
      </c>
      <c r="I772" s="1">
        <v>5625</v>
      </c>
      <c r="J772" s="1">
        <v>-5625</v>
      </c>
      <c r="K772">
        <v>0</v>
      </c>
      <c r="L772" t="s">
        <v>7478</v>
      </c>
      <c r="M772">
        <v>400002082</v>
      </c>
      <c r="N772" t="s">
        <v>4835</v>
      </c>
      <c r="O772" t="s">
        <v>4835</v>
      </c>
    </row>
    <row r="773" spans="1:15" x14ac:dyDescent="0.25">
      <c r="A773" t="s">
        <v>4</v>
      </c>
      <c r="B773" t="s">
        <v>1546</v>
      </c>
      <c r="C773">
        <v>3050</v>
      </c>
      <c r="D773">
        <v>305000155</v>
      </c>
      <c r="E773">
        <v>0</v>
      </c>
      <c r="F773">
        <v>3050001550</v>
      </c>
      <c r="G773" t="s">
        <v>4835</v>
      </c>
      <c r="H773" t="s">
        <v>4837</v>
      </c>
      <c r="I773" s="1">
        <v>1800</v>
      </c>
      <c r="J773" s="1">
        <v>-1800</v>
      </c>
      <c r="K773">
        <v>0</v>
      </c>
      <c r="L773" t="s">
        <v>7478</v>
      </c>
      <c r="M773">
        <v>400002082</v>
      </c>
      <c r="N773" t="s">
        <v>4835</v>
      </c>
      <c r="O773" t="s">
        <v>4835</v>
      </c>
    </row>
    <row r="774" spans="1:15" x14ac:dyDescent="0.25">
      <c r="A774" t="s">
        <v>4</v>
      </c>
      <c r="B774" t="s">
        <v>1546</v>
      </c>
      <c r="C774">
        <v>3050</v>
      </c>
      <c r="D774">
        <v>305000156</v>
      </c>
      <c r="E774">
        <v>0</v>
      </c>
      <c r="F774">
        <v>3050001560</v>
      </c>
      <c r="G774" t="s">
        <v>4835</v>
      </c>
      <c r="H774" t="s">
        <v>4838</v>
      </c>
      <c r="I774" s="1">
        <v>4032</v>
      </c>
      <c r="J774" s="1">
        <v>-4032</v>
      </c>
      <c r="K774">
        <v>0</v>
      </c>
      <c r="L774" t="s">
        <v>7478</v>
      </c>
      <c r="M774">
        <v>400002081</v>
      </c>
      <c r="N774" t="s">
        <v>4835</v>
      </c>
      <c r="O774" t="s">
        <v>4835</v>
      </c>
    </row>
    <row r="775" spans="1:15" x14ac:dyDescent="0.25">
      <c r="A775" t="s">
        <v>4</v>
      </c>
      <c r="B775" t="s">
        <v>1546</v>
      </c>
      <c r="C775">
        <v>3050</v>
      </c>
      <c r="D775">
        <v>305000157</v>
      </c>
      <c r="E775">
        <v>0</v>
      </c>
      <c r="F775">
        <v>3050001570</v>
      </c>
      <c r="G775" t="s">
        <v>4835</v>
      </c>
      <c r="H775" t="s">
        <v>4838</v>
      </c>
      <c r="I775" s="1">
        <v>9130</v>
      </c>
      <c r="J775" s="1">
        <v>-9130</v>
      </c>
      <c r="K775">
        <v>0</v>
      </c>
      <c r="L775" t="s">
        <v>7478</v>
      </c>
      <c r="M775">
        <v>400002081</v>
      </c>
      <c r="N775" t="s">
        <v>4835</v>
      </c>
      <c r="O775" t="s">
        <v>4835</v>
      </c>
    </row>
    <row r="776" spans="1:15" x14ac:dyDescent="0.25">
      <c r="A776" t="s">
        <v>4</v>
      </c>
      <c r="B776" t="s">
        <v>1546</v>
      </c>
      <c r="C776">
        <v>3050</v>
      </c>
      <c r="D776">
        <v>305000158</v>
      </c>
      <c r="E776">
        <v>0</v>
      </c>
      <c r="F776">
        <v>3050001580</v>
      </c>
      <c r="G776" t="s">
        <v>4839</v>
      </c>
      <c r="H776" t="s">
        <v>4840</v>
      </c>
      <c r="I776" s="1">
        <v>2044</v>
      </c>
      <c r="J776" s="1">
        <v>-2044</v>
      </c>
      <c r="K776">
        <v>0</v>
      </c>
      <c r="L776" t="s">
        <v>7478</v>
      </c>
      <c r="M776">
        <v>400002087</v>
      </c>
      <c r="N776" t="s">
        <v>4839</v>
      </c>
      <c r="O776" t="s">
        <v>4839</v>
      </c>
    </row>
    <row r="777" spans="1:15" x14ac:dyDescent="0.25">
      <c r="A777" t="s">
        <v>4</v>
      </c>
      <c r="B777" t="s">
        <v>1546</v>
      </c>
      <c r="C777">
        <v>3050</v>
      </c>
      <c r="D777">
        <v>305000159</v>
      </c>
      <c r="E777">
        <v>0</v>
      </c>
      <c r="F777">
        <v>3050001590</v>
      </c>
      <c r="G777" t="s">
        <v>4839</v>
      </c>
      <c r="H777" t="s">
        <v>4841</v>
      </c>
      <c r="I777">
        <v>444</v>
      </c>
      <c r="J777">
        <v>-444</v>
      </c>
      <c r="K777">
        <v>0</v>
      </c>
      <c r="L777" t="s">
        <v>7478</v>
      </c>
      <c r="M777">
        <v>400002087</v>
      </c>
      <c r="N777" t="s">
        <v>4839</v>
      </c>
      <c r="O777" t="s">
        <v>4839</v>
      </c>
    </row>
    <row r="778" spans="1:15" x14ac:dyDescent="0.25">
      <c r="A778" t="s">
        <v>4</v>
      </c>
      <c r="B778" t="s">
        <v>1546</v>
      </c>
      <c r="C778">
        <v>3050</v>
      </c>
      <c r="D778">
        <v>305000160</v>
      </c>
      <c r="E778">
        <v>0</v>
      </c>
      <c r="F778">
        <v>3050001600</v>
      </c>
      <c r="G778" t="s">
        <v>4842</v>
      </c>
      <c r="H778" t="s">
        <v>4843</v>
      </c>
      <c r="I778" s="1">
        <v>2925</v>
      </c>
      <c r="J778" s="1">
        <v>-2925</v>
      </c>
      <c r="K778">
        <v>0</v>
      </c>
      <c r="L778" t="s">
        <v>7478</v>
      </c>
      <c r="M778">
        <v>400002110</v>
      </c>
      <c r="N778" t="s">
        <v>4842</v>
      </c>
      <c r="O778" t="s">
        <v>4842</v>
      </c>
    </row>
    <row r="779" spans="1:15" x14ac:dyDescent="0.25">
      <c r="A779" t="s">
        <v>4</v>
      </c>
      <c r="B779" t="s">
        <v>1546</v>
      </c>
      <c r="C779">
        <v>3050</v>
      </c>
      <c r="D779">
        <v>305000161</v>
      </c>
      <c r="E779">
        <v>0</v>
      </c>
      <c r="F779">
        <v>3050001610</v>
      </c>
      <c r="G779" t="s">
        <v>4842</v>
      </c>
      <c r="H779" t="s">
        <v>4843</v>
      </c>
      <c r="I779" s="1">
        <v>2800</v>
      </c>
      <c r="J779" s="1">
        <v>-2800</v>
      </c>
      <c r="K779">
        <v>0</v>
      </c>
      <c r="L779" t="s">
        <v>7478</v>
      </c>
      <c r="M779">
        <v>400002109</v>
      </c>
      <c r="N779" t="s">
        <v>4842</v>
      </c>
      <c r="O779" t="s">
        <v>4842</v>
      </c>
    </row>
    <row r="780" spans="1:15" x14ac:dyDescent="0.25">
      <c r="A780" t="s">
        <v>4</v>
      </c>
      <c r="B780" t="s">
        <v>1546</v>
      </c>
      <c r="C780">
        <v>3050</v>
      </c>
      <c r="D780">
        <v>305000165</v>
      </c>
      <c r="E780">
        <v>0</v>
      </c>
      <c r="F780">
        <v>3050001650</v>
      </c>
      <c r="G780" t="s">
        <v>3690</v>
      </c>
      <c r="H780" t="s">
        <v>4845</v>
      </c>
      <c r="I780" s="1">
        <v>3746</v>
      </c>
      <c r="J780" s="1">
        <v>-3746</v>
      </c>
      <c r="K780">
        <v>0</v>
      </c>
      <c r="L780" t="s">
        <v>7478</v>
      </c>
      <c r="M780">
        <v>400002131</v>
      </c>
      <c r="N780" t="s">
        <v>3690</v>
      </c>
      <c r="O780" t="s">
        <v>3690</v>
      </c>
    </row>
    <row r="781" spans="1:15" x14ac:dyDescent="0.25">
      <c r="A781" t="s">
        <v>4</v>
      </c>
      <c r="B781" t="s">
        <v>1546</v>
      </c>
      <c r="C781">
        <v>3050</v>
      </c>
      <c r="D781">
        <v>305000170</v>
      </c>
      <c r="E781">
        <v>0</v>
      </c>
      <c r="F781">
        <v>3050001700</v>
      </c>
      <c r="G781" t="s">
        <v>2567</v>
      </c>
      <c r="H781" t="s">
        <v>4846</v>
      </c>
      <c r="I781" s="1">
        <v>1250</v>
      </c>
      <c r="J781" s="1">
        <v>-1250</v>
      </c>
      <c r="K781">
        <v>0</v>
      </c>
      <c r="L781" t="s">
        <v>7478</v>
      </c>
      <c r="M781">
        <v>400002153</v>
      </c>
      <c r="N781" t="s">
        <v>2567</v>
      </c>
      <c r="O781" t="s">
        <v>2567</v>
      </c>
    </row>
    <row r="782" spans="1:15" x14ac:dyDescent="0.25">
      <c r="A782" t="s">
        <v>4</v>
      </c>
      <c r="B782" t="s">
        <v>304</v>
      </c>
      <c r="C782">
        <v>3050</v>
      </c>
      <c r="D782">
        <v>305000174</v>
      </c>
      <c r="E782">
        <v>0</v>
      </c>
      <c r="F782">
        <v>3050001740</v>
      </c>
      <c r="G782" t="s">
        <v>672</v>
      </c>
      <c r="H782" t="s">
        <v>3280</v>
      </c>
      <c r="I782" s="1">
        <v>4984</v>
      </c>
      <c r="J782" s="1">
        <v>-4984</v>
      </c>
      <c r="K782">
        <v>0</v>
      </c>
      <c r="L782" t="s">
        <v>7478</v>
      </c>
      <c r="M782">
        <v>400002191</v>
      </c>
      <c r="N782" t="s">
        <v>4839</v>
      </c>
      <c r="O782" t="s">
        <v>672</v>
      </c>
    </row>
    <row r="783" spans="1:15" x14ac:dyDescent="0.25">
      <c r="A783" t="s">
        <v>4</v>
      </c>
      <c r="B783" t="s">
        <v>1546</v>
      </c>
      <c r="C783">
        <v>3050</v>
      </c>
      <c r="D783">
        <v>305000178</v>
      </c>
      <c r="E783">
        <v>0</v>
      </c>
      <c r="F783">
        <v>3050001780</v>
      </c>
      <c r="G783" t="s">
        <v>4847</v>
      </c>
      <c r="H783" t="s">
        <v>4848</v>
      </c>
      <c r="I783" s="1">
        <v>4500</v>
      </c>
      <c r="J783" s="1">
        <v>-4500</v>
      </c>
      <c r="K783">
        <v>0</v>
      </c>
      <c r="L783" t="s">
        <v>7478</v>
      </c>
      <c r="M783">
        <v>400002225</v>
      </c>
      <c r="N783" t="s">
        <v>7570</v>
      </c>
      <c r="O783" t="s">
        <v>4847</v>
      </c>
    </row>
    <row r="784" spans="1:15" x14ac:dyDescent="0.25">
      <c r="A784" t="s">
        <v>4</v>
      </c>
      <c r="B784" t="s">
        <v>1546</v>
      </c>
      <c r="C784">
        <v>3050</v>
      </c>
      <c r="D784">
        <v>305000181</v>
      </c>
      <c r="E784">
        <v>0</v>
      </c>
      <c r="F784">
        <v>3050001810</v>
      </c>
      <c r="G784" t="s">
        <v>3451</v>
      </c>
      <c r="H784" t="s">
        <v>4850</v>
      </c>
      <c r="I784">
        <v>401.61</v>
      </c>
      <c r="J784">
        <v>-401.61</v>
      </c>
      <c r="K784">
        <v>0</v>
      </c>
      <c r="L784" t="s">
        <v>7478</v>
      </c>
      <c r="M784">
        <v>400002147</v>
      </c>
      <c r="N784" t="s">
        <v>3451</v>
      </c>
      <c r="O784" t="s">
        <v>3451</v>
      </c>
    </row>
    <row r="785" spans="1:15" x14ac:dyDescent="0.25">
      <c r="A785" t="s">
        <v>4</v>
      </c>
      <c r="B785" t="s">
        <v>1546</v>
      </c>
      <c r="C785">
        <v>3050</v>
      </c>
      <c r="D785">
        <v>305000201</v>
      </c>
      <c r="E785">
        <v>0</v>
      </c>
      <c r="F785">
        <v>3050002010</v>
      </c>
      <c r="G785" t="s">
        <v>3851</v>
      </c>
      <c r="H785" t="s">
        <v>4859</v>
      </c>
      <c r="I785" s="1">
        <v>1900</v>
      </c>
      <c r="J785" s="1">
        <v>-1900</v>
      </c>
      <c r="K785">
        <v>0</v>
      </c>
      <c r="L785" t="s">
        <v>7478</v>
      </c>
      <c r="M785">
        <v>400000870</v>
      </c>
      <c r="N785" t="s">
        <v>7571</v>
      </c>
      <c r="O785" t="s">
        <v>7571</v>
      </c>
    </row>
    <row r="786" spans="1:15" x14ac:dyDescent="0.25">
      <c r="A786" t="s">
        <v>4</v>
      </c>
      <c r="B786" t="s">
        <v>1546</v>
      </c>
      <c r="C786">
        <v>3050</v>
      </c>
      <c r="D786">
        <v>305000202</v>
      </c>
      <c r="E786">
        <v>0</v>
      </c>
      <c r="F786">
        <v>3050002020</v>
      </c>
      <c r="G786" t="s">
        <v>3851</v>
      </c>
      <c r="H786" t="s">
        <v>4860</v>
      </c>
      <c r="I786" s="1">
        <v>3200</v>
      </c>
      <c r="J786" s="1">
        <v>-3200</v>
      </c>
      <c r="K786">
        <v>0</v>
      </c>
      <c r="L786" t="s">
        <v>7478</v>
      </c>
      <c r="M786">
        <v>400000871</v>
      </c>
      <c r="N786" t="s">
        <v>7571</v>
      </c>
      <c r="O786" t="s">
        <v>7571</v>
      </c>
    </row>
    <row r="787" spans="1:15" x14ac:dyDescent="0.25">
      <c r="A787" t="s">
        <v>4</v>
      </c>
      <c r="B787" t="s">
        <v>1546</v>
      </c>
      <c r="C787">
        <v>3050</v>
      </c>
      <c r="D787">
        <v>305000203</v>
      </c>
      <c r="E787">
        <v>0</v>
      </c>
      <c r="F787">
        <v>3050002030</v>
      </c>
      <c r="G787" t="s">
        <v>3851</v>
      </c>
      <c r="H787" t="s">
        <v>4861</v>
      </c>
      <c r="I787" s="1">
        <v>1750</v>
      </c>
      <c r="J787" s="1">
        <v>-1750</v>
      </c>
      <c r="K787">
        <v>0</v>
      </c>
      <c r="L787" t="s">
        <v>7478</v>
      </c>
      <c r="M787">
        <v>400002118</v>
      </c>
      <c r="N787" t="s">
        <v>4830</v>
      </c>
      <c r="O787" t="s">
        <v>4830</v>
      </c>
    </row>
    <row r="788" spans="1:15" x14ac:dyDescent="0.25">
      <c r="A788" t="s">
        <v>4</v>
      </c>
      <c r="B788" t="s">
        <v>974</v>
      </c>
      <c r="C788">
        <v>3050</v>
      </c>
      <c r="D788">
        <v>305000204</v>
      </c>
      <c r="E788">
        <v>0</v>
      </c>
      <c r="F788">
        <v>3050002040</v>
      </c>
      <c r="G788" t="s">
        <v>3851</v>
      </c>
      <c r="H788" t="s">
        <v>3852</v>
      </c>
      <c r="I788">
        <v>1</v>
      </c>
      <c r="J788">
        <v>-1</v>
      </c>
      <c r="K788">
        <v>0</v>
      </c>
      <c r="L788" t="s">
        <v>7478</v>
      </c>
      <c r="M788">
        <v>400002664</v>
      </c>
      <c r="N788" t="s">
        <v>3851</v>
      </c>
      <c r="O788" t="s">
        <v>3851</v>
      </c>
    </row>
    <row r="789" spans="1:15" x14ac:dyDescent="0.25">
      <c r="A789" t="s">
        <v>4</v>
      </c>
      <c r="B789" t="s">
        <v>974</v>
      </c>
      <c r="C789">
        <v>3050</v>
      </c>
      <c r="D789">
        <v>305000205</v>
      </c>
      <c r="E789">
        <v>0</v>
      </c>
      <c r="F789">
        <v>3050002050</v>
      </c>
      <c r="G789" t="s">
        <v>3851</v>
      </c>
      <c r="H789" t="s">
        <v>3853</v>
      </c>
      <c r="I789">
        <v>2</v>
      </c>
      <c r="J789">
        <v>-2</v>
      </c>
      <c r="K789">
        <v>0</v>
      </c>
      <c r="L789" t="s">
        <v>7478</v>
      </c>
      <c r="M789">
        <v>400002665</v>
      </c>
      <c r="N789" t="s">
        <v>3851</v>
      </c>
      <c r="O789" t="s">
        <v>3851</v>
      </c>
    </row>
    <row r="790" spans="1:15" x14ac:dyDescent="0.25">
      <c r="A790" t="s">
        <v>4</v>
      </c>
      <c r="B790" t="s">
        <v>1546</v>
      </c>
      <c r="C790">
        <v>3050</v>
      </c>
      <c r="D790">
        <v>305000245</v>
      </c>
      <c r="E790">
        <v>0</v>
      </c>
      <c r="F790">
        <v>3050002450</v>
      </c>
      <c r="G790" t="s">
        <v>4872</v>
      </c>
      <c r="H790" t="s">
        <v>4873</v>
      </c>
      <c r="I790" s="1">
        <v>5000</v>
      </c>
      <c r="J790" s="1">
        <v>-5000</v>
      </c>
      <c r="K790">
        <v>0</v>
      </c>
      <c r="L790" t="s">
        <v>7478</v>
      </c>
      <c r="M790">
        <v>400003066</v>
      </c>
      <c r="N790" t="s">
        <v>740</v>
      </c>
      <c r="O790" t="s">
        <v>4872</v>
      </c>
    </row>
    <row r="791" spans="1:15" x14ac:dyDescent="0.25">
      <c r="A791" t="s">
        <v>4</v>
      </c>
      <c r="B791" t="s">
        <v>1546</v>
      </c>
      <c r="C791">
        <v>3050</v>
      </c>
      <c r="D791">
        <v>305000246</v>
      </c>
      <c r="E791">
        <v>0</v>
      </c>
      <c r="F791">
        <v>3050002460</v>
      </c>
      <c r="G791" t="s">
        <v>4872</v>
      </c>
      <c r="H791" t="s">
        <v>4874</v>
      </c>
      <c r="I791" s="1">
        <v>4000</v>
      </c>
      <c r="J791" s="1">
        <v>-4000</v>
      </c>
      <c r="K791">
        <v>0</v>
      </c>
      <c r="L791" t="s">
        <v>7478</v>
      </c>
      <c r="M791">
        <v>400003067</v>
      </c>
      <c r="N791" t="s">
        <v>740</v>
      </c>
      <c r="O791" t="s">
        <v>4872</v>
      </c>
    </row>
    <row r="792" spans="1:15" x14ac:dyDescent="0.25">
      <c r="A792" t="s">
        <v>4</v>
      </c>
      <c r="B792" t="s">
        <v>1546</v>
      </c>
      <c r="C792">
        <v>3050</v>
      </c>
      <c r="D792">
        <v>305000247</v>
      </c>
      <c r="E792">
        <v>0</v>
      </c>
      <c r="F792">
        <v>3050002470</v>
      </c>
      <c r="G792" t="s">
        <v>4875</v>
      </c>
      <c r="H792" t="s">
        <v>4876</v>
      </c>
      <c r="I792" s="1">
        <v>1265</v>
      </c>
      <c r="J792" s="1">
        <v>-1265</v>
      </c>
      <c r="K792">
        <v>0</v>
      </c>
      <c r="L792" t="s">
        <v>7478</v>
      </c>
      <c r="M792">
        <v>400003334</v>
      </c>
      <c r="N792" t="s">
        <v>4875</v>
      </c>
      <c r="O792" t="s">
        <v>4875</v>
      </c>
    </row>
    <row r="793" spans="1:15" x14ac:dyDescent="0.25">
      <c r="A793" t="s">
        <v>4</v>
      </c>
      <c r="B793" t="s">
        <v>1546</v>
      </c>
      <c r="C793">
        <v>3050</v>
      </c>
      <c r="D793">
        <v>305000251</v>
      </c>
      <c r="E793">
        <v>0</v>
      </c>
      <c r="F793">
        <v>3050002510</v>
      </c>
      <c r="G793" t="s">
        <v>4877</v>
      </c>
      <c r="H793" t="s">
        <v>4878</v>
      </c>
      <c r="I793" s="1">
        <v>1125</v>
      </c>
      <c r="J793" s="1">
        <v>-1125</v>
      </c>
      <c r="K793">
        <v>0</v>
      </c>
      <c r="L793" t="s">
        <v>7478</v>
      </c>
      <c r="M793">
        <v>400003416</v>
      </c>
      <c r="N793" t="s">
        <v>4877</v>
      </c>
      <c r="O793" t="s">
        <v>4877</v>
      </c>
    </row>
    <row r="794" spans="1:15" x14ac:dyDescent="0.25">
      <c r="A794" t="s">
        <v>4</v>
      </c>
      <c r="B794" t="s">
        <v>1546</v>
      </c>
      <c r="C794">
        <v>3050</v>
      </c>
      <c r="D794">
        <v>305000253</v>
      </c>
      <c r="E794">
        <v>0</v>
      </c>
      <c r="F794">
        <v>3050002530</v>
      </c>
      <c r="G794" t="s">
        <v>4879</v>
      </c>
      <c r="H794" t="s">
        <v>4881</v>
      </c>
      <c r="I794" s="1">
        <v>1009</v>
      </c>
      <c r="J794" s="1">
        <v>-1009</v>
      </c>
      <c r="K794">
        <v>0</v>
      </c>
      <c r="L794" t="s">
        <v>7478</v>
      </c>
      <c r="M794">
        <v>400003421</v>
      </c>
      <c r="N794" t="s">
        <v>4879</v>
      </c>
      <c r="O794" t="s">
        <v>4879</v>
      </c>
    </row>
    <row r="795" spans="1:15" x14ac:dyDescent="0.25">
      <c r="A795" t="s">
        <v>4</v>
      </c>
      <c r="B795" t="s">
        <v>1546</v>
      </c>
      <c r="C795">
        <v>3050</v>
      </c>
      <c r="D795">
        <v>305000254</v>
      </c>
      <c r="E795">
        <v>0</v>
      </c>
      <c r="F795">
        <v>3050002540</v>
      </c>
      <c r="G795" t="s">
        <v>4879</v>
      </c>
      <c r="H795" t="s">
        <v>4882</v>
      </c>
      <c r="I795">
        <v>286</v>
      </c>
      <c r="J795">
        <v>-286</v>
      </c>
      <c r="K795">
        <v>0</v>
      </c>
      <c r="L795" t="s">
        <v>7478</v>
      </c>
      <c r="M795">
        <v>400003422</v>
      </c>
      <c r="N795" t="s">
        <v>4879</v>
      </c>
      <c r="O795" t="s">
        <v>4879</v>
      </c>
    </row>
    <row r="796" spans="1:15" x14ac:dyDescent="0.25">
      <c r="A796" t="s">
        <v>4</v>
      </c>
      <c r="B796" t="s">
        <v>1031</v>
      </c>
      <c r="C796">
        <v>3050</v>
      </c>
      <c r="D796">
        <v>305000260</v>
      </c>
      <c r="E796">
        <v>0</v>
      </c>
      <c r="F796">
        <v>3050002600</v>
      </c>
      <c r="G796" t="s">
        <v>1032</v>
      </c>
      <c r="H796" t="s">
        <v>4011</v>
      </c>
      <c r="I796" s="1">
        <v>2500</v>
      </c>
      <c r="J796" s="1">
        <v>-2500</v>
      </c>
      <c r="K796">
        <v>0</v>
      </c>
      <c r="L796" t="s">
        <v>7478</v>
      </c>
      <c r="M796">
        <v>400003155</v>
      </c>
      <c r="N796" t="s">
        <v>740</v>
      </c>
      <c r="O796" t="s">
        <v>1032</v>
      </c>
    </row>
    <row r="797" spans="1:15" x14ac:dyDescent="0.25">
      <c r="A797" t="s">
        <v>4</v>
      </c>
      <c r="B797" t="s">
        <v>1031</v>
      </c>
      <c r="C797">
        <v>3050</v>
      </c>
      <c r="D797">
        <v>305000261</v>
      </c>
      <c r="E797">
        <v>0</v>
      </c>
      <c r="F797">
        <v>3050002610</v>
      </c>
      <c r="G797" t="s">
        <v>1032</v>
      </c>
      <c r="H797" t="s">
        <v>4012</v>
      </c>
      <c r="I797" s="1">
        <v>2500</v>
      </c>
      <c r="J797" s="1">
        <v>-2500</v>
      </c>
      <c r="K797">
        <v>0</v>
      </c>
      <c r="L797" t="s">
        <v>7478</v>
      </c>
      <c r="M797">
        <v>400003156</v>
      </c>
      <c r="N797" t="s">
        <v>740</v>
      </c>
      <c r="O797" t="s">
        <v>1032</v>
      </c>
    </row>
    <row r="798" spans="1:15" x14ac:dyDescent="0.25">
      <c r="A798" t="s">
        <v>4</v>
      </c>
      <c r="B798" t="s">
        <v>1031</v>
      </c>
      <c r="C798">
        <v>3050</v>
      </c>
      <c r="D798">
        <v>305000262</v>
      </c>
      <c r="E798">
        <v>0</v>
      </c>
      <c r="F798">
        <v>3050002620</v>
      </c>
      <c r="G798" t="s">
        <v>1032</v>
      </c>
      <c r="H798" t="s">
        <v>4013</v>
      </c>
      <c r="I798" s="1">
        <v>3000</v>
      </c>
      <c r="J798" s="1">
        <v>-3000</v>
      </c>
      <c r="K798">
        <v>0</v>
      </c>
      <c r="L798" t="s">
        <v>7478</v>
      </c>
      <c r="M798">
        <v>400003157</v>
      </c>
      <c r="N798" t="s">
        <v>740</v>
      </c>
      <c r="O798" t="s">
        <v>1032</v>
      </c>
    </row>
    <row r="799" spans="1:15" x14ac:dyDescent="0.25">
      <c r="A799" t="s">
        <v>4</v>
      </c>
      <c r="B799" t="s">
        <v>1031</v>
      </c>
      <c r="C799">
        <v>3050</v>
      </c>
      <c r="D799">
        <v>305000265</v>
      </c>
      <c r="E799">
        <v>0</v>
      </c>
      <c r="F799">
        <v>3050002650</v>
      </c>
      <c r="G799" t="s">
        <v>1032</v>
      </c>
      <c r="H799" t="s">
        <v>4016</v>
      </c>
      <c r="I799" s="1">
        <v>1600</v>
      </c>
      <c r="J799" s="1">
        <v>-1600</v>
      </c>
      <c r="K799">
        <v>0</v>
      </c>
      <c r="L799" t="s">
        <v>7478</v>
      </c>
      <c r="M799">
        <v>400003105</v>
      </c>
      <c r="N799" t="s">
        <v>4868</v>
      </c>
      <c r="O799" t="s">
        <v>1032</v>
      </c>
    </row>
    <row r="800" spans="1:15" x14ac:dyDescent="0.25">
      <c r="A800" t="s">
        <v>4</v>
      </c>
      <c r="B800" t="s">
        <v>1031</v>
      </c>
      <c r="C800">
        <v>3050</v>
      </c>
      <c r="D800">
        <v>305000266</v>
      </c>
      <c r="E800">
        <v>0</v>
      </c>
      <c r="F800">
        <v>3050002660</v>
      </c>
      <c r="G800" t="s">
        <v>1032</v>
      </c>
      <c r="H800" t="s">
        <v>4017</v>
      </c>
      <c r="I800" s="1">
        <v>1600</v>
      </c>
      <c r="J800" s="1">
        <v>-1600</v>
      </c>
      <c r="K800">
        <v>0</v>
      </c>
      <c r="L800" t="s">
        <v>7478</v>
      </c>
      <c r="M800">
        <v>400003150</v>
      </c>
      <c r="N800" t="s">
        <v>7572</v>
      </c>
      <c r="O800" t="s">
        <v>1032</v>
      </c>
    </row>
    <row r="801" spans="1:15" x14ac:dyDescent="0.25">
      <c r="A801" t="s">
        <v>4</v>
      </c>
      <c r="B801" t="s">
        <v>1031</v>
      </c>
      <c r="C801">
        <v>3050</v>
      </c>
      <c r="D801">
        <v>305000267</v>
      </c>
      <c r="E801">
        <v>0</v>
      </c>
      <c r="F801">
        <v>3050002670</v>
      </c>
      <c r="G801" t="s">
        <v>1032</v>
      </c>
      <c r="H801" t="s">
        <v>4018</v>
      </c>
      <c r="I801" s="1">
        <v>1600</v>
      </c>
      <c r="J801" s="1">
        <v>-1600</v>
      </c>
      <c r="K801">
        <v>0</v>
      </c>
      <c r="L801" t="s">
        <v>7478</v>
      </c>
      <c r="M801">
        <v>400003151</v>
      </c>
      <c r="N801" t="s">
        <v>502</v>
      </c>
      <c r="O801" t="s">
        <v>1032</v>
      </c>
    </row>
    <row r="802" spans="1:15" x14ac:dyDescent="0.25">
      <c r="A802" t="s">
        <v>4</v>
      </c>
      <c r="B802" t="s">
        <v>1031</v>
      </c>
      <c r="C802">
        <v>3050</v>
      </c>
      <c r="D802">
        <v>305000269</v>
      </c>
      <c r="E802">
        <v>0</v>
      </c>
      <c r="F802">
        <v>3050002690</v>
      </c>
      <c r="G802" t="s">
        <v>1032</v>
      </c>
      <c r="H802" t="s">
        <v>4020</v>
      </c>
      <c r="I802" s="1">
        <v>3725</v>
      </c>
      <c r="J802" s="1">
        <v>-3725</v>
      </c>
      <c r="K802">
        <v>0</v>
      </c>
      <c r="L802" t="s">
        <v>7478</v>
      </c>
      <c r="M802">
        <v>400003218</v>
      </c>
      <c r="N802" t="s">
        <v>2001</v>
      </c>
      <c r="O802" t="s">
        <v>1032</v>
      </c>
    </row>
    <row r="803" spans="1:15" x14ac:dyDescent="0.25">
      <c r="A803" t="s">
        <v>4</v>
      </c>
      <c r="B803" t="s">
        <v>1031</v>
      </c>
      <c r="C803">
        <v>3050</v>
      </c>
      <c r="D803">
        <v>305000300</v>
      </c>
      <c r="E803">
        <v>0</v>
      </c>
      <c r="F803">
        <v>3050003000</v>
      </c>
      <c r="G803" t="s">
        <v>1032</v>
      </c>
      <c r="H803" t="s">
        <v>4050</v>
      </c>
      <c r="I803" s="1">
        <v>2200</v>
      </c>
      <c r="J803" s="1">
        <v>-2200</v>
      </c>
      <c r="K803">
        <v>0</v>
      </c>
      <c r="L803" t="s">
        <v>7478</v>
      </c>
      <c r="M803">
        <v>400003907</v>
      </c>
      <c r="N803" t="s">
        <v>1032</v>
      </c>
      <c r="O803" t="s">
        <v>1032</v>
      </c>
    </row>
    <row r="804" spans="1:15" x14ac:dyDescent="0.25">
      <c r="A804" t="s">
        <v>4</v>
      </c>
      <c r="B804" t="s">
        <v>1546</v>
      </c>
      <c r="C804">
        <v>3050</v>
      </c>
      <c r="D804">
        <v>305000301</v>
      </c>
      <c r="E804">
        <v>0</v>
      </c>
      <c r="F804">
        <v>3050003010</v>
      </c>
      <c r="G804" t="s">
        <v>4883</v>
      </c>
      <c r="H804" t="s">
        <v>4884</v>
      </c>
      <c r="I804" s="1">
        <v>10687</v>
      </c>
      <c r="J804" s="1">
        <v>-10687</v>
      </c>
      <c r="K804">
        <v>0</v>
      </c>
      <c r="L804" t="s">
        <v>7478</v>
      </c>
      <c r="M804">
        <v>400003909</v>
      </c>
      <c r="N804" t="s">
        <v>4883</v>
      </c>
      <c r="O804" t="s">
        <v>4883</v>
      </c>
    </row>
    <row r="805" spans="1:15" x14ac:dyDescent="0.25">
      <c r="A805" t="s">
        <v>4</v>
      </c>
      <c r="B805" t="s">
        <v>1031</v>
      </c>
      <c r="C805">
        <v>3050</v>
      </c>
      <c r="D805">
        <v>305000302</v>
      </c>
      <c r="E805">
        <v>0</v>
      </c>
      <c r="F805">
        <v>3050003020</v>
      </c>
      <c r="G805" t="s">
        <v>1032</v>
      </c>
      <c r="H805" t="s">
        <v>4051</v>
      </c>
      <c r="I805" s="1">
        <v>2107</v>
      </c>
      <c r="J805" s="1">
        <v>-2107</v>
      </c>
      <c r="K805">
        <v>0</v>
      </c>
      <c r="L805" t="s">
        <v>7478</v>
      </c>
      <c r="M805">
        <v>400003922</v>
      </c>
      <c r="N805" t="s">
        <v>1032</v>
      </c>
      <c r="O805" t="s">
        <v>1032</v>
      </c>
    </row>
    <row r="806" spans="1:15" x14ac:dyDescent="0.25">
      <c r="A806" t="s">
        <v>4</v>
      </c>
      <c r="B806" t="s">
        <v>1031</v>
      </c>
      <c r="C806">
        <v>3050</v>
      </c>
      <c r="D806">
        <v>305000303</v>
      </c>
      <c r="E806">
        <v>0</v>
      </c>
      <c r="F806">
        <v>3050003030</v>
      </c>
      <c r="G806" t="s">
        <v>1032</v>
      </c>
      <c r="H806" t="s">
        <v>4052</v>
      </c>
      <c r="I806" s="1">
        <v>1893</v>
      </c>
      <c r="J806" s="1">
        <v>-1893</v>
      </c>
      <c r="K806">
        <v>0</v>
      </c>
      <c r="L806" t="s">
        <v>7478</v>
      </c>
      <c r="M806">
        <v>400003923</v>
      </c>
      <c r="N806" t="s">
        <v>1032</v>
      </c>
      <c r="O806" t="s">
        <v>1032</v>
      </c>
    </row>
    <row r="807" spans="1:15" x14ac:dyDescent="0.25">
      <c r="A807" t="s">
        <v>4</v>
      </c>
      <c r="B807" t="s">
        <v>1031</v>
      </c>
      <c r="C807">
        <v>3050</v>
      </c>
      <c r="D807">
        <v>305000304</v>
      </c>
      <c r="E807">
        <v>0</v>
      </c>
      <c r="F807">
        <v>3050003040</v>
      </c>
      <c r="G807" t="s">
        <v>1032</v>
      </c>
      <c r="H807" t="s">
        <v>4053</v>
      </c>
      <c r="I807" s="1">
        <v>8500</v>
      </c>
      <c r="J807" s="1">
        <v>-8500</v>
      </c>
      <c r="K807">
        <v>0</v>
      </c>
      <c r="L807" t="s">
        <v>7478</v>
      </c>
      <c r="M807">
        <v>400003928</v>
      </c>
      <c r="N807" t="s">
        <v>1032</v>
      </c>
      <c r="O807" t="s">
        <v>1032</v>
      </c>
    </row>
    <row r="808" spans="1:15" x14ac:dyDescent="0.25">
      <c r="A808" t="s">
        <v>4</v>
      </c>
      <c r="B808" t="s">
        <v>1546</v>
      </c>
      <c r="C808">
        <v>3050</v>
      </c>
      <c r="D808">
        <v>305000312</v>
      </c>
      <c r="E808">
        <v>0</v>
      </c>
      <c r="F808">
        <v>3050003120</v>
      </c>
      <c r="G808" t="s">
        <v>4887</v>
      </c>
      <c r="H808" t="s">
        <v>4888</v>
      </c>
      <c r="I808" s="1">
        <v>5750</v>
      </c>
      <c r="J808" s="1">
        <v>-5750</v>
      </c>
      <c r="K808">
        <v>0</v>
      </c>
      <c r="L808" t="s">
        <v>7478</v>
      </c>
      <c r="M808">
        <v>400004049</v>
      </c>
      <c r="N808" t="s">
        <v>7573</v>
      </c>
      <c r="O808" t="s">
        <v>4887</v>
      </c>
    </row>
    <row r="809" spans="1:15" x14ac:dyDescent="0.25">
      <c r="A809" t="s">
        <v>4</v>
      </c>
      <c r="B809" t="s">
        <v>2839</v>
      </c>
      <c r="C809">
        <v>3050</v>
      </c>
      <c r="D809">
        <v>305000316</v>
      </c>
      <c r="E809">
        <v>0</v>
      </c>
      <c r="F809">
        <v>3050003160</v>
      </c>
      <c r="G809" t="s">
        <v>5935</v>
      </c>
      <c r="H809" t="s">
        <v>5936</v>
      </c>
      <c r="I809" s="1">
        <v>4201</v>
      </c>
      <c r="J809" s="1">
        <v>-4201</v>
      </c>
      <c r="K809">
        <v>0</v>
      </c>
      <c r="L809" t="s">
        <v>7478</v>
      </c>
      <c r="M809">
        <v>400003957</v>
      </c>
      <c r="N809" t="s">
        <v>7574</v>
      </c>
      <c r="O809" t="s">
        <v>5935</v>
      </c>
    </row>
    <row r="810" spans="1:15" x14ac:dyDescent="0.25">
      <c r="A810" t="s">
        <v>4</v>
      </c>
      <c r="B810" t="s">
        <v>1546</v>
      </c>
      <c r="C810">
        <v>3050</v>
      </c>
      <c r="D810">
        <v>305000319</v>
      </c>
      <c r="E810">
        <v>0</v>
      </c>
      <c r="F810">
        <v>3050003190</v>
      </c>
      <c r="G810" t="s">
        <v>4889</v>
      </c>
      <c r="H810" t="s">
        <v>4890</v>
      </c>
      <c r="I810" s="1">
        <v>3900</v>
      </c>
      <c r="J810" s="1">
        <v>-3900</v>
      </c>
      <c r="K810">
        <v>0</v>
      </c>
      <c r="L810" t="s">
        <v>7478</v>
      </c>
      <c r="M810">
        <v>400004142</v>
      </c>
      <c r="N810" t="s">
        <v>4889</v>
      </c>
      <c r="O810" t="s">
        <v>4889</v>
      </c>
    </row>
    <row r="811" spans="1:15" x14ac:dyDescent="0.25">
      <c r="A811" t="s">
        <v>4</v>
      </c>
      <c r="B811" t="s">
        <v>1546</v>
      </c>
      <c r="C811">
        <v>3050</v>
      </c>
      <c r="D811">
        <v>305000334</v>
      </c>
      <c r="E811">
        <v>0</v>
      </c>
      <c r="F811">
        <v>3050003340</v>
      </c>
      <c r="G811" t="s">
        <v>305</v>
      </c>
      <c r="H811" t="s">
        <v>4892</v>
      </c>
      <c r="I811" s="1">
        <v>3900</v>
      </c>
      <c r="J811" s="1">
        <v>-3900</v>
      </c>
      <c r="K811">
        <v>0</v>
      </c>
      <c r="L811" t="s">
        <v>7478</v>
      </c>
      <c r="M811">
        <v>400004071</v>
      </c>
      <c r="N811" t="s">
        <v>7575</v>
      </c>
      <c r="O811" t="s">
        <v>305</v>
      </c>
    </row>
    <row r="812" spans="1:15" x14ac:dyDescent="0.25">
      <c r="A812" t="s">
        <v>4</v>
      </c>
      <c r="B812" t="s">
        <v>1546</v>
      </c>
      <c r="C812">
        <v>3050</v>
      </c>
      <c r="D812">
        <v>305000364</v>
      </c>
      <c r="E812">
        <v>0</v>
      </c>
      <c r="F812">
        <v>3050003640</v>
      </c>
      <c r="G812" t="s">
        <v>4893</v>
      </c>
      <c r="H812" t="s">
        <v>4894</v>
      </c>
      <c r="I812" s="1">
        <v>1150</v>
      </c>
      <c r="J812" s="1">
        <v>-1150</v>
      </c>
      <c r="K812">
        <v>0</v>
      </c>
      <c r="L812" t="s">
        <v>7478</v>
      </c>
      <c r="M812">
        <v>400004412</v>
      </c>
      <c r="N812" t="s">
        <v>2584</v>
      </c>
      <c r="O812" t="s">
        <v>4893</v>
      </c>
    </row>
    <row r="813" spans="1:15" x14ac:dyDescent="0.25">
      <c r="A813" t="s">
        <v>4</v>
      </c>
      <c r="B813" t="s">
        <v>974</v>
      </c>
      <c r="C813">
        <v>3050</v>
      </c>
      <c r="D813">
        <v>305000366</v>
      </c>
      <c r="E813">
        <v>0</v>
      </c>
      <c r="F813">
        <v>3050003660</v>
      </c>
      <c r="G813" t="s">
        <v>3854</v>
      </c>
      <c r="H813" t="s">
        <v>3855</v>
      </c>
      <c r="I813">
        <v>1</v>
      </c>
      <c r="J813">
        <v>-1</v>
      </c>
      <c r="K813">
        <v>0</v>
      </c>
      <c r="L813" t="s">
        <v>7478</v>
      </c>
      <c r="M813">
        <v>400004694</v>
      </c>
      <c r="N813" t="s">
        <v>3854</v>
      </c>
      <c r="O813" t="s">
        <v>3854</v>
      </c>
    </row>
    <row r="814" spans="1:15" x14ac:dyDescent="0.25">
      <c r="A814" t="s">
        <v>4</v>
      </c>
      <c r="B814" t="s">
        <v>1546</v>
      </c>
      <c r="C814">
        <v>3050</v>
      </c>
      <c r="D814">
        <v>305000374</v>
      </c>
      <c r="E814">
        <v>0</v>
      </c>
      <c r="F814">
        <v>3050003740</v>
      </c>
      <c r="G814" t="s">
        <v>1226</v>
      </c>
      <c r="H814" t="s">
        <v>4897</v>
      </c>
      <c r="I814" s="1">
        <v>30000</v>
      </c>
      <c r="J814" s="1">
        <v>-30000</v>
      </c>
      <c r="K814">
        <v>0</v>
      </c>
      <c r="L814" t="s">
        <v>7478</v>
      </c>
      <c r="M814">
        <v>305000005</v>
      </c>
      <c r="N814" t="s">
        <v>4825</v>
      </c>
      <c r="O814" t="s">
        <v>4825</v>
      </c>
    </row>
    <row r="815" spans="1:15" x14ac:dyDescent="0.25">
      <c r="A815" t="s">
        <v>4</v>
      </c>
      <c r="B815" t="s">
        <v>1546</v>
      </c>
      <c r="C815">
        <v>3050</v>
      </c>
      <c r="D815">
        <v>305000375</v>
      </c>
      <c r="E815">
        <v>0</v>
      </c>
      <c r="F815">
        <v>3050003750</v>
      </c>
      <c r="G815" t="s">
        <v>1226</v>
      </c>
      <c r="H815" t="s">
        <v>4898</v>
      </c>
      <c r="I815" s="1">
        <v>2750</v>
      </c>
      <c r="J815" s="1">
        <v>-2750</v>
      </c>
      <c r="K815">
        <v>0</v>
      </c>
      <c r="L815" t="s">
        <v>7478</v>
      </c>
      <c r="M815">
        <v>305000006</v>
      </c>
      <c r="N815" t="s">
        <v>4825</v>
      </c>
      <c r="O815" t="s">
        <v>4825</v>
      </c>
    </row>
    <row r="816" spans="1:15" x14ac:dyDescent="0.25">
      <c r="A816" t="s">
        <v>4</v>
      </c>
      <c r="B816" t="s">
        <v>1546</v>
      </c>
      <c r="C816">
        <v>3050</v>
      </c>
      <c r="D816">
        <v>305000376</v>
      </c>
      <c r="E816">
        <v>0</v>
      </c>
      <c r="F816">
        <v>3050003760</v>
      </c>
      <c r="G816" t="s">
        <v>1226</v>
      </c>
      <c r="H816" t="s">
        <v>4899</v>
      </c>
      <c r="I816" s="1">
        <v>3383.88</v>
      </c>
      <c r="J816" s="1">
        <v>-3383.88</v>
      </c>
      <c r="K816">
        <v>0</v>
      </c>
      <c r="L816" t="s">
        <v>7478</v>
      </c>
      <c r="M816">
        <v>305000007</v>
      </c>
      <c r="N816" t="s">
        <v>7576</v>
      </c>
      <c r="O816" t="s">
        <v>7576</v>
      </c>
    </row>
    <row r="817" spans="1:15" x14ac:dyDescent="0.25">
      <c r="A817" t="s">
        <v>4</v>
      </c>
      <c r="B817" t="s">
        <v>1546</v>
      </c>
      <c r="C817">
        <v>3050</v>
      </c>
      <c r="D817">
        <v>305000377</v>
      </c>
      <c r="E817">
        <v>0</v>
      </c>
      <c r="F817">
        <v>3050003770</v>
      </c>
      <c r="G817" t="s">
        <v>1226</v>
      </c>
      <c r="H817" t="s">
        <v>4900</v>
      </c>
      <c r="I817" s="1">
        <v>4500</v>
      </c>
      <c r="J817" s="1">
        <v>-4500</v>
      </c>
      <c r="K817">
        <v>0</v>
      </c>
      <c r="L817" t="s">
        <v>7478</v>
      </c>
      <c r="M817">
        <v>305000008</v>
      </c>
      <c r="N817" t="s">
        <v>672</v>
      </c>
      <c r="O817" t="s">
        <v>672</v>
      </c>
    </row>
    <row r="818" spans="1:15" x14ac:dyDescent="0.25">
      <c r="A818" t="s">
        <v>4</v>
      </c>
      <c r="B818" t="s">
        <v>1546</v>
      </c>
      <c r="C818">
        <v>3050</v>
      </c>
      <c r="D818">
        <v>305000378</v>
      </c>
      <c r="E818">
        <v>0</v>
      </c>
      <c r="F818">
        <v>3050003780</v>
      </c>
      <c r="G818" t="s">
        <v>1226</v>
      </c>
      <c r="H818" t="s">
        <v>4901</v>
      </c>
      <c r="I818" s="1">
        <v>4500</v>
      </c>
      <c r="J818" s="1">
        <v>-4500</v>
      </c>
      <c r="K818">
        <v>0</v>
      </c>
      <c r="L818" t="s">
        <v>7478</v>
      </c>
      <c r="M818">
        <v>305000009</v>
      </c>
      <c r="N818" t="s">
        <v>114</v>
      </c>
      <c r="O818" t="s">
        <v>114</v>
      </c>
    </row>
    <row r="819" spans="1:15" x14ac:dyDescent="0.25">
      <c r="A819" t="s">
        <v>4</v>
      </c>
      <c r="B819" t="s">
        <v>1546</v>
      </c>
      <c r="C819">
        <v>3050</v>
      </c>
      <c r="D819">
        <v>305000379</v>
      </c>
      <c r="E819">
        <v>0</v>
      </c>
      <c r="F819">
        <v>3050003790</v>
      </c>
      <c r="G819" t="s">
        <v>1226</v>
      </c>
      <c r="H819" t="s">
        <v>4902</v>
      </c>
      <c r="I819" s="1">
        <v>4725</v>
      </c>
      <c r="J819" s="1">
        <v>-4725</v>
      </c>
      <c r="K819">
        <v>0</v>
      </c>
      <c r="L819" t="s">
        <v>7478</v>
      </c>
      <c r="M819">
        <v>305000010</v>
      </c>
      <c r="N819" t="s">
        <v>114</v>
      </c>
      <c r="O819" t="s">
        <v>114</v>
      </c>
    </row>
    <row r="820" spans="1:15" x14ac:dyDescent="0.25">
      <c r="A820" t="s">
        <v>4</v>
      </c>
      <c r="B820" t="s">
        <v>1546</v>
      </c>
      <c r="C820">
        <v>3050</v>
      </c>
      <c r="D820">
        <v>305000380</v>
      </c>
      <c r="E820">
        <v>0</v>
      </c>
      <c r="F820">
        <v>3050003800</v>
      </c>
      <c r="G820" t="s">
        <v>1226</v>
      </c>
      <c r="H820" t="s">
        <v>4903</v>
      </c>
      <c r="I820" s="1">
        <v>10755</v>
      </c>
      <c r="J820" s="1">
        <v>-10755</v>
      </c>
      <c r="K820">
        <v>0</v>
      </c>
      <c r="L820" t="s">
        <v>7478</v>
      </c>
      <c r="M820">
        <v>305000011</v>
      </c>
      <c r="N820" t="s">
        <v>114</v>
      </c>
      <c r="O820" t="s">
        <v>114</v>
      </c>
    </row>
    <row r="821" spans="1:15" x14ac:dyDescent="0.25">
      <c r="A821" t="s">
        <v>4</v>
      </c>
      <c r="B821" t="s">
        <v>1546</v>
      </c>
      <c r="C821">
        <v>3050</v>
      </c>
      <c r="D821">
        <v>305000381</v>
      </c>
      <c r="E821">
        <v>0</v>
      </c>
      <c r="F821">
        <v>3050003810</v>
      </c>
      <c r="G821" t="s">
        <v>1226</v>
      </c>
      <c r="H821" t="s">
        <v>4904</v>
      </c>
      <c r="I821" s="1">
        <v>1800</v>
      </c>
      <c r="J821" s="1">
        <v>-1800</v>
      </c>
      <c r="K821">
        <v>0</v>
      </c>
      <c r="L821" t="s">
        <v>7478</v>
      </c>
      <c r="M821">
        <v>305000016</v>
      </c>
      <c r="N821" t="s">
        <v>2895</v>
      </c>
      <c r="O821" t="s">
        <v>2895</v>
      </c>
    </row>
    <row r="822" spans="1:15" x14ac:dyDescent="0.25">
      <c r="A822" t="s">
        <v>4</v>
      </c>
      <c r="B822" t="s">
        <v>1546</v>
      </c>
      <c r="C822">
        <v>3050</v>
      </c>
      <c r="D822">
        <v>305000382</v>
      </c>
      <c r="E822">
        <v>0</v>
      </c>
      <c r="F822">
        <v>3050003820</v>
      </c>
      <c r="G822" t="s">
        <v>1226</v>
      </c>
      <c r="H822" t="s">
        <v>4905</v>
      </c>
      <c r="I822" s="1">
        <v>3050</v>
      </c>
      <c r="J822" s="1">
        <v>-3050</v>
      </c>
      <c r="K822">
        <v>0</v>
      </c>
      <c r="L822" t="s">
        <v>7478</v>
      </c>
      <c r="M822">
        <v>305000017</v>
      </c>
      <c r="N822" t="s">
        <v>1978</v>
      </c>
      <c r="O822" t="s">
        <v>1978</v>
      </c>
    </row>
    <row r="823" spans="1:15" x14ac:dyDescent="0.25">
      <c r="A823" t="s">
        <v>4</v>
      </c>
      <c r="B823" t="s">
        <v>1546</v>
      </c>
      <c r="C823">
        <v>3050</v>
      </c>
      <c r="D823">
        <v>305000383</v>
      </c>
      <c r="E823">
        <v>0</v>
      </c>
      <c r="F823">
        <v>3050003830</v>
      </c>
      <c r="G823" t="s">
        <v>1226</v>
      </c>
      <c r="H823" t="s">
        <v>4906</v>
      </c>
      <c r="I823" s="1">
        <v>1960</v>
      </c>
      <c r="J823" s="1">
        <v>-1960</v>
      </c>
      <c r="K823">
        <v>0</v>
      </c>
      <c r="L823" t="s">
        <v>7478</v>
      </c>
      <c r="M823">
        <v>305000019</v>
      </c>
      <c r="N823" t="s">
        <v>7577</v>
      </c>
      <c r="O823" t="s">
        <v>7577</v>
      </c>
    </row>
    <row r="824" spans="1:15" x14ac:dyDescent="0.25">
      <c r="A824" t="s">
        <v>4</v>
      </c>
      <c r="B824" t="s">
        <v>1546</v>
      </c>
      <c r="C824">
        <v>3050</v>
      </c>
      <c r="D824">
        <v>305000384</v>
      </c>
      <c r="E824">
        <v>0</v>
      </c>
      <c r="F824">
        <v>3050003840</v>
      </c>
      <c r="G824" t="s">
        <v>1226</v>
      </c>
      <c r="H824" t="s">
        <v>4907</v>
      </c>
      <c r="I824" s="1">
        <v>4725</v>
      </c>
      <c r="J824" s="1">
        <v>-4725</v>
      </c>
      <c r="K824">
        <v>0</v>
      </c>
      <c r="L824" t="s">
        <v>7478</v>
      </c>
      <c r="M824">
        <v>305000023</v>
      </c>
      <c r="N824" t="s">
        <v>7501</v>
      </c>
      <c r="O824" t="s">
        <v>7501</v>
      </c>
    </row>
    <row r="825" spans="1:15" x14ac:dyDescent="0.25">
      <c r="A825" t="s">
        <v>4</v>
      </c>
      <c r="B825" t="s">
        <v>1546</v>
      </c>
      <c r="C825">
        <v>3050</v>
      </c>
      <c r="D825">
        <v>305000385</v>
      </c>
      <c r="E825">
        <v>0</v>
      </c>
      <c r="F825">
        <v>3050003850</v>
      </c>
      <c r="G825" t="s">
        <v>1226</v>
      </c>
      <c r="H825" t="s">
        <v>4908</v>
      </c>
      <c r="I825">
        <v>900</v>
      </c>
      <c r="J825">
        <v>-900</v>
      </c>
      <c r="K825">
        <v>0</v>
      </c>
      <c r="L825" t="s">
        <v>7478</v>
      </c>
      <c r="M825">
        <v>305000025</v>
      </c>
      <c r="N825" t="s">
        <v>7578</v>
      </c>
      <c r="O825" t="s">
        <v>7578</v>
      </c>
    </row>
    <row r="826" spans="1:15" x14ac:dyDescent="0.25">
      <c r="A826" t="s">
        <v>4</v>
      </c>
      <c r="B826" t="s">
        <v>1546</v>
      </c>
      <c r="C826">
        <v>3050</v>
      </c>
      <c r="D826">
        <v>305000387</v>
      </c>
      <c r="E826">
        <v>0</v>
      </c>
      <c r="F826">
        <v>3050003870</v>
      </c>
      <c r="G826" t="s">
        <v>1226</v>
      </c>
      <c r="H826" t="s">
        <v>4909</v>
      </c>
      <c r="I826" s="1">
        <v>3850</v>
      </c>
      <c r="J826" s="1">
        <v>-3850</v>
      </c>
      <c r="K826">
        <v>0</v>
      </c>
      <c r="L826" t="s">
        <v>7478</v>
      </c>
      <c r="M826">
        <v>305000029</v>
      </c>
      <c r="N826" t="s">
        <v>2073</v>
      </c>
      <c r="O826" t="s">
        <v>2073</v>
      </c>
    </row>
    <row r="827" spans="1:15" x14ac:dyDescent="0.25">
      <c r="A827" t="s">
        <v>4</v>
      </c>
      <c r="B827" t="s">
        <v>1546</v>
      </c>
      <c r="C827">
        <v>3050</v>
      </c>
      <c r="D827">
        <v>305000388</v>
      </c>
      <c r="E827">
        <v>0</v>
      </c>
      <c r="F827">
        <v>3050003880</v>
      </c>
      <c r="G827" t="s">
        <v>1226</v>
      </c>
      <c r="H827" t="s">
        <v>4910</v>
      </c>
      <c r="I827" s="1">
        <v>2462</v>
      </c>
      <c r="J827" s="1">
        <v>-2462</v>
      </c>
      <c r="K827">
        <v>0</v>
      </c>
      <c r="L827" t="s">
        <v>7478</v>
      </c>
      <c r="M827">
        <v>305000031</v>
      </c>
      <c r="N827" t="s">
        <v>7579</v>
      </c>
      <c r="O827" t="s">
        <v>7579</v>
      </c>
    </row>
    <row r="828" spans="1:15" x14ac:dyDescent="0.25">
      <c r="A828" t="s">
        <v>4</v>
      </c>
      <c r="B828" t="s">
        <v>1546</v>
      </c>
      <c r="C828">
        <v>3050</v>
      </c>
      <c r="D828">
        <v>305000389</v>
      </c>
      <c r="E828">
        <v>0</v>
      </c>
      <c r="F828">
        <v>3050003890</v>
      </c>
      <c r="G828" t="s">
        <v>1226</v>
      </c>
      <c r="H828" t="s">
        <v>4911</v>
      </c>
      <c r="I828" s="1">
        <v>2868.75</v>
      </c>
      <c r="J828" s="1">
        <v>-2868.75</v>
      </c>
      <c r="K828">
        <v>0</v>
      </c>
      <c r="L828" t="s">
        <v>7478</v>
      </c>
      <c r="M828">
        <v>305000032</v>
      </c>
      <c r="N828" t="s">
        <v>7579</v>
      </c>
      <c r="O828" t="s">
        <v>7579</v>
      </c>
    </row>
    <row r="829" spans="1:15" x14ac:dyDescent="0.25">
      <c r="A829" t="s">
        <v>4</v>
      </c>
      <c r="B829" t="s">
        <v>1546</v>
      </c>
      <c r="C829">
        <v>3050</v>
      </c>
      <c r="D829">
        <v>305000391</v>
      </c>
      <c r="E829">
        <v>0</v>
      </c>
      <c r="F829">
        <v>3050003910</v>
      </c>
      <c r="G829" t="s">
        <v>1226</v>
      </c>
      <c r="H829" t="s">
        <v>4912</v>
      </c>
      <c r="I829" s="1">
        <v>1236</v>
      </c>
      <c r="J829" s="1">
        <v>-1236</v>
      </c>
      <c r="K829">
        <v>0</v>
      </c>
      <c r="L829" t="s">
        <v>7478</v>
      </c>
      <c r="M829">
        <v>400000023</v>
      </c>
      <c r="N829" t="s">
        <v>7580</v>
      </c>
    </row>
    <row r="830" spans="1:15" x14ac:dyDescent="0.25">
      <c r="A830" t="s">
        <v>4</v>
      </c>
      <c r="B830" t="s">
        <v>1220</v>
      </c>
      <c r="C830">
        <v>3050</v>
      </c>
      <c r="D830">
        <v>305000392</v>
      </c>
      <c r="E830">
        <v>0</v>
      </c>
      <c r="F830">
        <v>3050003920</v>
      </c>
      <c r="G830" t="s">
        <v>1226</v>
      </c>
      <c r="H830" t="s">
        <v>4358</v>
      </c>
      <c r="I830" s="1">
        <v>1954</v>
      </c>
      <c r="J830" s="1">
        <v>-1954</v>
      </c>
      <c r="K830">
        <v>0</v>
      </c>
      <c r="L830" t="s">
        <v>7478</v>
      </c>
      <c r="M830">
        <v>305000026</v>
      </c>
      <c r="N830" t="s">
        <v>7581</v>
      </c>
      <c r="O830" t="s">
        <v>7581</v>
      </c>
    </row>
    <row r="831" spans="1:15" x14ac:dyDescent="0.25">
      <c r="A831" t="s">
        <v>4</v>
      </c>
      <c r="B831" t="s">
        <v>1220</v>
      </c>
      <c r="C831">
        <v>3050</v>
      </c>
      <c r="D831">
        <v>305000394</v>
      </c>
      <c r="E831">
        <v>0</v>
      </c>
      <c r="F831">
        <v>3050003940</v>
      </c>
      <c r="G831" t="s">
        <v>1226</v>
      </c>
      <c r="H831" t="s">
        <v>4359</v>
      </c>
      <c r="I831" s="1">
        <v>4970</v>
      </c>
      <c r="J831" s="1">
        <v>-4970</v>
      </c>
      <c r="K831">
        <v>0</v>
      </c>
      <c r="L831" t="s">
        <v>7478</v>
      </c>
      <c r="M831">
        <v>305000024</v>
      </c>
      <c r="N831" t="s">
        <v>727</v>
      </c>
      <c r="O831" t="s">
        <v>727</v>
      </c>
    </row>
    <row r="832" spans="1:15" x14ac:dyDescent="0.25">
      <c r="A832" t="s">
        <v>4</v>
      </c>
      <c r="B832" t="s">
        <v>1220</v>
      </c>
      <c r="C832">
        <v>3050</v>
      </c>
      <c r="D832">
        <v>305000395</v>
      </c>
      <c r="E832">
        <v>0</v>
      </c>
      <c r="F832">
        <v>3050003950</v>
      </c>
      <c r="G832" t="s">
        <v>1226</v>
      </c>
      <c r="H832" t="s">
        <v>4360</v>
      </c>
      <c r="I832" s="1">
        <v>2550</v>
      </c>
      <c r="J832" s="1">
        <v>-2550</v>
      </c>
      <c r="K832">
        <v>0</v>
      </c>
      <c r="L832" t="s">
        <v>7478</v>
      </c>
      <c r="M832">
        <v>305000004</v>
      </c>
      <c r="N832" t="s">
        <v>7582</v>
      </c>
      <c r="O832" t="s">
        <v>7582</v>
      </c>
    </row>
    <row r="833" spans="1:15" x14ac:dyDescent="0.25">
      <c r="A833" t="s">
        <v>4</v>
      </c>
      <c r="B833" t="s">
        <v>1220</v>
      </c>
      <c r="C833">
        <v>3050</v>
      </c>
      <c r="D833">
        <v>305000396</v>
      </c>
      <c r="E833">
        <v>0</v>
      </c>
      <c r="F833">
        <v>3050003960</v>
      </c>
      <c r="G833" t="s">
        <v>1226</v>
      </c>
      <c r="H833" t="s">
        <v>4361</v>
      </c>
      <c r="I833" s="1">
        <v>2150</v>
      </c>
      <c r="J833" s="1">
        <v>-2150</v>
      </c>
      <c r="K833">
        <v>0</v>
      </c>
      <c r="L833" t="s">
        <v>7478</v>
      </c>
      <c r="M833">
        <v>305000001</v>
      </c>
      <c r="N833" t="s">
        <v>7583</v>
      </c>
      <c r="O833" t="s">
        <v>7583</v>
      </c>
    </row>
    <row r="834" spans="1:15" x14ac:dyDescent="0.25">
      <c r="A834" t="s">
        <v>4</v>
      </c>
      <c r="B834" t="s">
        <v>1546</v>
      </c>
      <c r="C834">
        <v>3050</v>
      </c>
      <c r="D834">
        <v>305000400</v>
      </c>
      <c r="E834">
        <v>0</v>
      </c>
      <c r="F834">
        <v>3050004000</v>
      </c>
      <c r="G834" t="s">
        <v>1226</v>
      </c>
      <c r="H834" t="s">
        <v>4913</v>
      </c>
      <c r="I834" s="1">
        <v>1274</v>
      </c>
      <c r="J834" s="1">
        <v>-1274</v>
      </c>
      <c r="K834">
        <v>0</v>
      </c>
      <c r="L834" t="s">
        <v>7478</v>
      </c>
      <c r="M834">
        <v>305000012</v>
      </c>
      <c r="N834" t="s">
        <v>2895</v>
      </c>
      <c r="O834" t="s">
        <v>2895</v>
      </c>
    </row>
    <row r="835" spans="1:15" x14ac:dyDescent="0.25">
      <c r="A835" t="s">
        <v>4</v>
      </c>
      <c r="B835" t="s">
        <v>1546</v>
      </c>
      <c r="C835">
        <v>3050</v>
      </c>
      <c r="D835">
        <v>305000401</v>
      </c>
      <c r="E835">
        <v>0</v>
      </c>
      <c r="F835">
        <v>3050004010</v>
      </c>
      <c r="G835" t="s">
        <v>1226</v>
      </c>
      <c r="H835" t="s">
        <v>4914</v>
      </c>
      <c r="I835" s="1">
        <v>3290</v>
      </c>
      <c r="J835" s="1">
        <v>-3290</v>
      </c>
      <c r="K835">
        <v>0</v>
      </c>
      <c r="L835" t="s">
        <v>7478</v>
      </c>
      <c r="M835">
        <v>305000013</v>
      </c>
      <c r="N835" t="s">
        <v>2895</v>
      </c>
      <c r="O835" t="s">
        <v>2895</v>
      </c>
    </row>
    <row r="836" spans="1:15" x14ac:dyDescent="0.25">
      <c r="A836" t="s">
        <v>4</v>
      </c>
      <c r="B836" t="s">
        <v>1546</v>
      </c>
      <c r="C836">
        <v>3050</v>
      </c>
      <c r="D836">
        <v>305000402</v>
      </c>
      <c r="E836">
        <v>0</v>
      </c>
      <c r="F836">
        <v>3050004020</v>
      </c>
      <c r="G836" t="s">
        <v>1226</v>
      </c>
      <c r="H836" t="s">
        <v>4915</v>
      </c>
      <c r="I836" s="1">
        <v>4802</v>
      </c>
      <c r="J836" s="1">
        <v>-4802</v>
      </c>
      <c r="K836">
        <v>0</v>
      </c>
      <c r="L836" t="s">
        <v>7478</v>
      </c>
      <c r="M836">
        <v>305000014</v>
      </c>
      <c r="N836" t="s">
        <v>2895</v>
      </c>
      <c r="O836" t="s">
        <v>2895</v>
      </c>
    </row>
    <row r="837" spans="1:15" x14ac:dyDescent="0.25">
      <c r="A837" t="s">
        <v>4</v>
      </c>
      <c r="B837" t="s">
        <v>1546</v>
      </c>
      <c r="C837">
        <v>3050</v>
      </c>
      <c r="D837">
        <v>305000403</v>
      </c>
      <c r="E837">
        <v>0</v>
      </c>
      <c r="F837">
        <v>3050004030</v>
      </c>
      <c r="G837" t="s">
        <v>1226</v>
      </c>
      <c r="H837" t="s">
        <v>4916</v>
      </c>
      <c r="I837" s="1">
        <v>4744</v>
      </c>
      <c r="J837" s="1">
        <v>-4744</v>
      </c>
      <c r="K837">
        <v>0</v>
      </c>
      <c r="L837" t="s">
        <v>7478</v>
      </c>
      <c r="M837">
        <v>305000015</v>
      </c>
      <c r="N837" t="s">
        <v>2895</v>
      </c>
      <c r="O837" t="s">
        <v>2895</v>
      </c>
    </row>
    <row r="838" spans="1:15" x14ac:dyDescent="0.25">
      <c r="A838" t="s">
        <v>4</v>
      </c>
      <c r="B838" t="s">
        <v>1546</v>
      </c>
      <c r="C838">
        <v>3050</v>
      </c>
      <c r="D838">
        <v>305000404</v>
      </c>
      <c r="E838">
        <v>0</v>
      </c>
      <c r="F838">
        <v>3050004040</v>
      </c>
      <c r="G838" t="s">
        <v>1226</v>
      </c>
      <c r="H838" t="s">
        <v>4917</v>
      </c>
      <c r="I838" s="1">
        <v>2848</v>
      </c>
      <c r="J838" s="1">
        <v>-2848</v>
      </c>
      <c r="K838">
        <v>0</v>
      </c>
      <c r="L838" t="s">
        <v>7478</v>
      </c>
      <c r="M838">
        <v>305000018</v>
      </c>
      <c r="N838" t="s">
        <v>7502</v>
      </c>
      <c r="O838" t="s">
        <v>7502</v>
      </c>
    </row>
    <row r="839" spans="1:15" x14ac:dyDescent="0.25">
      <c r="A839" t="s">
        <v>4</v>
      </c>
      <c r="B839" t="s">
        <v>1546</v>
      </c>
      <c r="C839">
        <v>3050</v>
      </c>
      <c r="D839">
        <v>305000405</v>
      </c>
      <c r="E839">
        <v>0</v>
      </c>
      <c r="F839">
        <v>3050004050</v>
      </c>
      <c r="G839" t="s">
        <v>1226</v>
      </c>
      <c r="H839" t="s">
        <v>4918</v>
      </c>
      <c r="I839" s="1">
        <v>3000</v>
      </c>
      <c r="J839" s="1">
        <v>-3000</v>
      </c>
      <c r="K839">
        <v>0</v>
      </c>
      <c r="L839" t="s">
        <v>7478</v>
      </c>
      <c r="M839">
        <v>305000030</v>
      </c>
      <c r="N839" t="s">
        <v>7584</v>
      </c>
      <c r="O839" t="s">
        <v>7584</v>
      </c>
    </row>
    <row r="840" spans="1:15" x14ac:dyDescent="0.25">
      <c r="A840" t="s">
        <v>4</v>
      </c>
      <c r="B840" t="s">
        <v>2634</v>
      </c>
      <c r="C840">
        <v>3050</v>
      </c>
      <c r="D840">
        <v>305000406</v>
      </c>
      <c r="E840">
        <v>0</v>
      </c>
      <c r="F840">
        <v>3050004060</v>
      </c>
      <c r="G840" t="s">
        <v>2635</v>
      </c>
      <c r="H840" t="s">
        <v>5518</v>
      </c>
      <c r="I840" s="1">
        <v>3450</v>
      </c>
      <c r="J840" s="1">
        <v>-3450</v>
      </c>
      <c r="K840">
        <v>0</v>
      </c>
      <c r="L840" t="s">
        <v>7478</v>
      </c>
      <c r="M840">
        <v>305000406</v>
      </c>
      <c r="O840" t="s">
        <v>2635</v>
      </c>
    </row>
    <row r="841" spans="1:15" x14ac:dyDescent="0.25">
      <c r="A841" t="s">
        <v>4</v>
      </c>
      <c r="B841" t="s">
        <v>2634</v>
      </c>
      <c r="C841">
        <v>3050</v>
      </c>
      <c r="D841">
        <v>305000408</v>
      </c>
      <c r="E841">
        <v>0</v>
      </c>
      <c r="F841">
        <v>3050004080</v>
      </c>
      <c r="G841" t="s">
        <v>2877</v>
      </c>
      <c r="H841" t="s">
        <v>5520</v>
      </c>
      <c r="I841" s="1">
        <v>2880</v>
      </c>
      <c r="J841" s="1">
        <v>-2880</v>
      </c>
      <c r="K841">
        <v>0</v>
      </c>
      <c r="L841" t="s">
        <v>7478</v>
      </c>
      <c r="M841">
        <v>305000408</v>
      </c>
      <c r="O841" t="s">
        <v>2877</v>
      </c>
    </row>
    <row r="842" spans="1:15" x14ac:dyDescent="0.25">
      <c r="A842" t="s">
        <v>4</v>
      </c>
      <c r="B842" t="s">
        <v>1546</v>
      </c>
      <c r="C842">
        <v>3050</v>
      </c>
      <c r="D842">
        <v>305000409</v>
      </c>
      <c r="E842">
        <v>0</v>
      </c>
      <c r="F842">
        <v>3050004090</v>
      </c>
      <c r="G842" t="s">
        <v>4919</v>
      </c>
      <c r="H842" t="s">
        <v>4920</v>
      </c>
      <c r="I842" s="1">
        <v>4500</v>
      </c>
      <c r="J842" s="1">
        <v>-4500</v>
      </c>
      <c r="K842">
        <v>0</v>
      </c>
      <c r="L842" t="s">
        <v>7478</v>
      </c>
      <c r="M842">
        <v>305000409</v>
      </c>
      <c r="O842" t="s">
        <v>4919</v>
      </c>
    </row>
    <row r="843" spans="1:15" x14ac:dyDescent="0.25">
      <c r="A843" t="s">
        <v>4</v>
      </c>
      <c r="B843" t="s">
        <v>1546</v>
      </c>
      <c r="C843">
        <v>3050</v>
      </c>
      <c r="D843">
        <v>305000412</v>
      </c>
      <c r="E843">
        <v>0</v>
      </c>
      <c r="F843">
        <v>3050004120</v>
      </c>
      <c r="G843" t="s">
        <v>4921</v>
      </c>
      <c r="H843" t="s">
        <v>4922</v>
      </c>
      <c r="I843" s="1">
        <v>2665</v>
      </c>
      <c r="J843" s="1">
        <v>-2665</v>
      </c>
      <c r="K843">
        <v>0</v>
      </c>
      <c r="L843" t="s">
        <v>7478</v>
      </c>
      <c r="M843">
        <v>305000412</v>
      </c>
      <c r="O843" t="s">
        <v>4921</v>
      </c>
    </row>
    <row r="844" spans="1:15" x14ac:dyDescent="0.25">
      <c r="A844" t="s">
        <v>4</v>
      </c>
      <c r="B844" t="s">
        <v>1546</v>
      </c>
      <c r="C844">
        <v>3050</v>
      </c>
      <c r="D844">
        <v>305000413</v>
      </c>
      <c r="E844">
        <v>0</v>
      </c>
      <c r="F844">
        <v>3050004130</v>
      </c>
      <c r="G844" t="s">
        <v>4923</v>
      </c>
      <c r="H844" t="s">
        <v>4924</v>
      </c>
      <c r="I844" s="1">
        <v>4856</v>
      </c>
      <c r="J844" s="1">
        <v>-4856</v>
      </c>
      <c r="K844">
        <v>0</v>
      </c>
      <c r="L844" t="s">
        <v>7478</v>
      </c>
      <c r="M844">
        <v>305000413</v>
      </c>
      <c r="O844" t="s">
        <v>4923</v>
      </c>
    </row>
    <row r="845" spans="1:15" x14ac:dyDescent="0.25">
      <c r="A845" t="s">
        <v>4</v>
      </c>
      <c r="B845" t="s">
        <v>1546</v>
      </c>
      <c r="C845">
        <v>3050</v>
      </c>
      <c r="D845">
        <v>305000414</v>
      </c>
      <c r="E845">
        <v>0</v>
      </c>
      <c r="F845">
        <v>3050004140</v>
      </c>
      <c r="G845" t="s">
        <v>4925</v>
      </c>
      <c r="H845" t="s">
        <v>4926</v>
      </c>
      <c r="I845" s="1">
        <v>1884</v>
      </c>
      <c r="J845" s="1">
        <v>-1884</v>
      </c>
      <c r="K845">
        <v>0</v>
      </c>
      <c r="L845" t="s">
        <v>7478</v>
      </c>
      <c r="M845">
        <v>305000414</v>
      </c>
      <c r="O845" t="s">
        <v>4925</v>
      </c>
    </row>
    <row r="846" spans="1:15" x14ac:dyDescent="0.25">
      <c r="A846" t="s">
        <v>4</v>
      </c>
      <c r="B846" t="s">
        <v>985</v>
      </c>
      <c r="C846">
        <v>3050</v>
      </c>
      <c r="D846">
        <v>305000428</v>
      </c>
      <c r="E846">
        <v>0</v>
      </c>
      <c r="F846">
        <v>3050004280</v>
      </c>
      <c r="G846" t="s">
        <v>3888</v>
      </c>
      <c r="H846" t="s">
        <v>3889</v>
      </c>
      <c r="I846" s="1">
        <v>3700</v>
      </c>
      <c r="J846" s="1">
        <v>-3700</v>
      </c>
      <c r="K846">
        <v>0</v>
      </c>
      <c r="L846" t="s">
        <v>7478</v>
      </c>
      <c r="M846">
        <v>305000428</v>
      </c>
      <c r="O846" t="s">
        <v>3888</v>
      </c>
    </row>
    <row r="847" spans="1:15" x14ac:dyDescent="0.25">
      <c r="A847" t="s">
        <v>4</v>
      </c>
      <c r="B847" t="s">
        <v>1187</v>
      </c>
      <c r="C847">
        <v>3050</v>
      </c>
      <c r="D847">
        <v>305000430</v>
      </c>
      <c r="E847">
        <v>0</v>
      </c>
      <c r="F847">
        <v>3050004300</v>
      </c>
      <c r="G847" t="s">
        <v>4317</v>
      </c>
      <c r="H847" t="s">
        <v>4318</v>
      </c>
      <c r="I847" s="1">
        <v>2300</v>
      </c>
      <c r="J847" s="1">
        <v>-2300</v>
      </c>
      <c r="K847">
        <v>0</v>
      </c>
      <c r="L847" t="s">
        <v>7478</v>
      </c>
      <c r="M847">
        <v>305000430</v>
      </c>
      <c r="O847" t="s">
        <v>4317</v>
      </c>
    </row>
    <row r="848" spans="1:15" x14ac:dyDescent="0.25">
      <c r="A848" t="s">
        <v>4</v>
      </c>
      <c r="B848" t="s">
        <v>1187</v>
      </c>
      <c r="C848">
        <v>3050</v>
      </c>
      <c r="D848">
        <v>305000432</v>
      </c>
      <c r="E848">
        <v>0</v>
      </c>
      <c r="F848">
        <v>3050004320</v>
      </c>
      <c r="G848" t="s">
        <v>4319</v>
      </c>
      <c r="H848" t="s">
        <v>2326</v>
      </c>
      <c r="I848" s="1">
        <v>1200</v>
      </c>
      <c r="J848" s="1">
        <v>-1200</v>
      </c>
      <c r="K848">
        <v>0</v>
      </c>
      <c r="L848" t="s">
        <v>7478</v>
      </c>
      <c r="M848">
        <v>305000432</v>
      </c>
      <c r="O848" t="s">
        <v>4319</v>
      </c>
    </row>
    <row r="849" spans="1:15" x14ac:dyDescent="0.25">
      <c r="A849" t="s">
        <v>4</v>
      </c>
      <c r="B849" t="s">
        <v>50</v>
      </c>
      <c r="C849">
        <v>3050</v>
      </c>
      <c r="D849">
        <v>305000439</v>
      </c>
      <c r="E849">
        <v>0</v>
      </c>
      <c r="F849">
        <v>3050004390</v>
      </c>
      <c r="G849" t="s">
        <v>51</v>
      </c>
      <c r="H849" t="s">
        <v>3036</v>
      </c>
      <c r="I849" s="1">
        <v>3772.25</v>
      </c>
      <c r="J849" s="1">
        <v>-3772.25</v>
      </c>
      <c r="K849">
        <v>0</v>
      </c>
      <c r="L849" t="s">
        <v>7478</v>
      </c>
      <c r="M849">
        <v>305000439</v>
      </c>
      <c r="O849" t="s">
        <v>51</v>
      </c>
    </row>
    <row r="850" spans="1:15" x14ac:dyDescent="0.25">
      <c r="A850" t="s">
        <v>4</v>
      </c>
      <c r="B850" t="s">
        <v>50</v>
      </c>
      <c r="C850">
        <v>3050</v>
      </c>
      <c r="D850">
        <v>305000440</v>
      </c>
      <c r="E850">
        <v>0</v>
      </c>
      <c r="F850">
        <v>3050004400</v>
      </c>
      <c r="G850" t="s">
        <v>51</v>
      </c>
      <c r="H850" t="s">
        <v>3037</v>
      </c>
      <c r="I850" s="1">
        <v>1585.42</v>
      </c>
      <c r="J850" s="1">
        <v>-1585.42</v>
      </c>
      <c r="K850">
        <v>0</v>
      </c>
      <c r="L850" t="s">
        <v>7478</v>
      </c>
      <c r="M850">
        <v>305000440</v>
      </c>
      <c r="O850" t="s">
        <v>51</v>
      </c>
    </row>
    <row r="851" spans="1:15" x14ac:dyDescent="0.25">
      <c r="A851" t="s">
        <v>4</v>
      </c>
      <c r="B851" t="s">
        <v>50</v>
      </c>
      <c r="C851">
        <v>3050</v>
      </c>
      <c r="D851">
        <v>305000441</v>
      </c>
      <c r="E851">
        <v>0</v>
      </c>
      <c r="F851">
        <v>3050004410</v>
      </c>
      <c r="G851" t="s">
        <v>51</v>
      </c>
      <c r="H851" t="s">
        <v>3038</v>
      </c>
      <c r="I851" s="1">
        <v>4554.5</v>
      </c>
      <c r="J851" s="1">
        <v>-4554.5</v>
      </c>
      <c r="K851">
        <v>0</v>
      </c>
      <c r="L851" t="s">
        <v>7478</v>
      </c>
      <c r="M851">
        <v>305000441</v>
      </c>
      <c r="O851" t="s">
        <v>51</v>
      </c>
    </row>
    <row r="852" spans="1:15" x14ac:dyDescent="0.25">
      <c r="A852" t="s">
        <v>4</v>
      </c>
      <c r="B852" t="s">
        <v>50</v>
      </c>
      <c r="C852">
        <v>3050</v>
      </c>
      <c r="D852">
        <v>305000445</v>
      </c>
      <c r="E852">
        <v>0</v>
      </c>
      <c r="F852">
        <v>3050004450</v>
      </c>
      <c r="G852" t="s">
        <v>3039</v>
      </c>
      <c r="H852" t="s">
        <v>3040</v>
      </c>
      <c r="I852" s="1">
        <v>3850</v>
      </c>
      <c r="J852" s="1">
        <v>-3850</v>
      </c>
      <c r="K852">
        <v>0</v>
      </c>
      <c r="L852" t="s">
        <v>7478</v>
      </c>
      <c r="M852">
        <v>305000445</v>
      </c>
      <c r="O852" t="s">
        <v>3039</v>
      </c>
    </row>
    <row r="853" spans="1:15" x14ac:dyDescent="0.25">
      <c r="A853" t="s">
        <v>4</v>
      </c>
      <c r="B853" t="s">
        <v>1546</v>
      </c>
      <c r="C853">
        <v>3050</v>
      </c>
      <c r="D853">
        <v>305000453</v>
      </c>
      <c r="E853">
        <v>0</v>
      </c>
      <c r="F853">
        <v>3050004530</v>
      </c>
      <c r="G853" t="s">
        <v>4927</v>
      </c>
      <c r="H853" t="s">
        <v>111</v>
      </c>
      <c r="I853">
        <v>619</v>
      </c>
      <c r="J853">
        <v>-619</v>
      </c>
      <c r="K853">
        <v>0</v>
      </c>
      <c r="L853" t="s">
        <v>7478</v>
      </c>
      <c r="M853">
        <v>305000453</v>
      </c>
      <c r="O853" t="s">
        <v>4927</v>
      </c>
    </row>
    <row r="854" spans="1:15" x14ac:dyDescent="0.25">
      <c r="A854" t="s">
        <v>4</v>
      </c>
      <c r="B854" t="s">
        <v>1546</v>
      </c>
      <c r="C854">
        <v>3050</v>
      </c>
      <c r="D854">
        <v>305000454</v>
      </c>
      <c r="E854">
        <v>0</v>
      </c>
      <c r="F854">
        <v>3050004540</v>
      </c>
      <c r="G854" t="s">
        <v>4928</v>
      </c>
      <c r="H854" t="s">
        <v>4929</v>
      </c>
      <c r="I854" s="1">
        <v>2120</v>
      </c>
      <c r="J854" s="1">
        <v>-2120</v>
      </c>
      <c r="K854">
        <v>0</v>
      </c>
      <c r="L854" t="s">
        <v>7478</v>
      </c>
      <c r="M854">
        <v>305000454</v>
      </c>
      <c r="O854" t="s">
        <v>4928</v>
      </c>
    </row>
    <row r="855" spans="1:15" x14ac:dyDescent="0.25">
      <c r="A855" t="s">
        <v>4</v>
      </c>
      <c r="B855" t="s">
        <v>2806</v>
      </c>
      <c r="C855">
        <v>3050</v>
      </c>
      <c r="D855">
        <v>305000457</v>
      </c>
      <c r="E855">
        <v>0</v>
      </c>
      <c r="F855">
        <v>3050004570</v>
      </c>
      <c r="G855" t="s">
        <v>5805</v>
      </c>
      <c r="H855" t="s">
        <v>99</v>
      </c>
      <c r="I855" s="1">
        <v>2650</v>
      </c>
      <c r="J855" s="1">
        <v>-2650</v>
      </c>
      <c r="K855">
        <v>0</v>
      </c>
      <c r="L855" t="s">
        <v>7478</v>
      </c>
      <c r="M855">
        <v>305000457</v>
      </c>
      <c r="O855" t="s">
        <v>5805</v>
      </c>
    </row>
    <row r="856" spans="1:15" x14ac:dyDescent="0.25">
      <c r="A856" t="s">
        <v>4</v>
      </c>
      <c r="B856" t="s">
        <v>50</v>
      </c>
      <c r="C856">
        <v>3050</v>
      </c>
      <c r="D856">
        <v>305000458</v>
      </c>
      <c r="E856">
        <v>0</v>
      </c>
      <c r="F856">
        <v>3050004580</v>
      </c>
      <c r="G856" t="s">
        <v>3041</v>
      </c>
      <c r="H856" t="s">
        <v>3042</v>
      </c>
      <c r="I856" s="1">
        <v>1350</v>
      </c>
      <c r="J856" s="1">
        <v>-1350</v>
      </c>
      <c r="K856">
        <v>0</v>
      </c>
      <c r="L856" t="s">
        <v>7478</v>
      </c>
      <c r="M856">
        <v>305000458</v>
      </c>
      <c r="O856" t="s">
        <v>3041</v>
      </c>
    </row>
    <row r="857" spans="1:15" x14ac:dyDescent="0.25">
      <c r="A857" t="s">
        <v>4</v>
      </c>
      <c r="B857" t="s">
        <v>467</v>
      </c>
      <c r="C857">
        <v>3050</v>
      </c>
      <c r="D857">
        <v>305000461</v>
      </c>
      <c r="E857">
        <v>0</v>
      </c>
      <c r="F857">
        <v>3050004610</v>
      </c>
      <c r="G857" t="s">
        <v>3488</v>
      </c>
      <c r="H857" t="s">
        <v>3489</v>
      </c>
      <c r="I857">
        <v>990</v>
      </c>
      <c r="J857">
        <v>-990</v>
      </c>
      <c r="K857">
        <v>0</v>
      </c>
      <c r="L857" t="s">
        <v>7478</v>
      </c>
      <c r="M857">
        <v>305000461</v>
      </c>
      <c r="O857" t="s">
        <v>3488</v>
      </c>
    </row>
    <row r="858" spans="1:15" x14ac:dyDescent="0.25">
      <c r="A858" t="s">
        <v>4</v>
      </c>
      <c r="B858" t="s">
        <v>467</v>
      </c>
      <c r="C858">
        <v>3050</v>
      </c>
      <c r="D858">
        <v>305000462</v>
      </c>
      <c r="E858">
        <v>0</v>
      </c>
      <c r="F858">
        <v>3050004620</v>
      </c>
      <c r="G858" t="s">
        <v>3490</v>
      </c>
      <c r="H858" t="s">
        <v>3491</v>
      </c>
      <c r="I858" s="1">
        <v>3200</v>
      </c>
      <c r="J858" s="1">
        <v>-3200</v>
      </c>
      <c r="K858">
        <v>0</v>
      </c>
      <c r="L858" t="s">
        <v>7478</v>
      </c>
      <c r="M858">
        <v>305000462</v>
      </c>
      <c r="O858" t="s">
        <v>3490</v>
      </c>
    </row>
    <row r="859" spans="1:15" x14ac:dyDescent="0.25">
      <c r="A859" t="s">
        <v>4</v>
      </c>
      <c r="B859" t="s">
        <v>501</v>
      </c>
      <c r="C859">
        <v>3050</v>
      </c>
      <c r="D859">
        <v>305000463</v>
      </c>
      <c r="E859">
        <v>0</v>
      </c>
      <c r="F859">
        <v>3050004630</v>
      </c>
      <c r="G859" t="s">
        <v>3549</v>
      </c>
      <c r="H859" t="s">
        <v>3550</v>
      </c>
      <c r="I859" s="1">
        <v>4825</v>
      </c>
      <c r="J859" s="1">
        <v>-4825</v>
      </c>
      <c r="K859">
        <v>0</v>
      </c>
      <c r="L859" t="s">
        <v>7478</v>
      </c>
      <c r="M859">
        <v>305000463</v>
      </c>
      <c r="O859" t="s">
        <v>3549</v>
      </c>
    </row>
    <row r="860" spans="1:15" x14ac:dyDescent="0.25">
      <c r="A860" t="s">
        <v>4</v>
      </c>
      <c r="B860" t="s">
        <v>1546</v>
      </c>
      <c r="C860">
        <v>3050</v>
      </c>
      <c r="D860">
        <v>305000464</v>
      </c>
      <c r="E860">
        <v>0</v>
      </c>
      <c r="F860">
        <v>3050004640</v>
      </c>
      <c r="G860" t="s">
        <v>4930</v>
      </c>
      <c r="H860" t="s">
        <v>4931</v>
      </c>
      <c r="I860" s="1">
        <v>2224</v>
      </c>
      <c r="J860" s="1">
        <v>-2224</v>
      </c>
      <c r="K860">
        <v>0</v>
      </c>
      <c r="L860" t="s">
        <v>7478</v>
      </c>
      <c r="M860">
        <v>305000464</v>
      </c>
      <c r="O860" t="s">
        <v>4930</v>
      </c>
    </row>
    <row r="861" spans="1:15" x14ac:dyDescent="0.25">
      <c r="A861" t="s">
        <v>4</v>
      </c>
      <c r="B861" t="s">
        <v>2716</v>
      </c>
      <c r="C861">
        <v>3050</v>
      </c>
      <c r="D861">
        <v>305000465</v>
      </c>
      <c r="E861">
        <v>0</v>
      </c>
      <c r="F861">
        <v>3050004650</v>
      </c>
      <c r="G861" t="s">
        <v>5692</v>
      </c>
      <c r="H861" t="s">
        <v>5693</v>
      </c>
      <c r="I861" s="1">
        <v>1230</v>
      </c>
      <c r="J861" s="1">
        <v>-1230</v>
      </c>
      <c r="K861">
        <v>0</v>
      </c>
      <c r="L861" t="s">
        <v>7478</v>
      </c>
      <c r="M861">
        <v>305000465</v>
      </c>
      <c r="O861" t="s">
        <v>5692</v>
      </c>
    </row>
    <row r="862" spans="1:15" x14ac:dyDescent="0.25">
      <c r="A862" t="s">
        <v>4</v>
      </c>
      <c r="B862" t="s">
        <v>1169</v>
      </c>
      <c r="C862">
        <v>3050</v>
      </c>
      <c r="D862">
        <v>305000475</v>
      </c>
      <c r="E862">
        <v>0</v>
      </c>
      <c r="F862">
        <v>3050004750</v>
      </c>
      <c r="G862" t="s">
        <v>293</v>
      </c>
      <c r="H862" t="s">
        <v>4265</v>
      </c>
      <c r="I862" s="1">
        <v>2094</v>
      </c>
      <c r="J862" s="1">
        <v>-2094</v>
      </c>
      <c r="K862">
        <v>0</v>
      </c>
      <c r="L862" t="s">
        <v>7478</v>
      </c>
      <c r="M862">
        <v>305000475</v>
      </c>
      <c r="O862" t="s">
        <v>293</v>
      </c>
    </row>
    <row r="863" spans="1:15" x14ac:dyDescent="0.25">
      <c r="A863" t="s">
        <v>4</v>
      </c>
      <c r="B863" t="s">
        <v>1187</v>
      </c>
      <c r="C863">
        <v>3050</v>
      </c>
      <c r="D863">
        <v>305000476</v>
      </c>
      <c r="E863">
        <v>0</v>
      </c>
      <c r="F863">
        <v>3050004760</v>
      </c>
      <c r="G863" t="s">
        <v>293</v>
      </c>
      <c r="H863" t="s">
        <v>4321</v>
      </c>
      <c r="I863" s="1">
        <v>2200</v>
      </c>
      <c r="J863" s="1">
        <v>-2200</v>
      </c>
      <c r="K863">
        <v>0</v>
      </c>
      <c r="L863" t="s">
        <v>7478</v>
      </c>
      <c r="M863">
        <v>305000476</v>
      </c>
      <c r="O863" t="s">
        <v>293</v>
      </c>
    </row>
    <row r="864" spans="1:15" x14ac:dyDescent="0.25">
      <c r="A864" t="s">
        <v>4</v>
      </c>
      <c r="B864" t="s">
        <v>2806</v>
      </c>
      <c r="C864">
        <v>3050</v>
      </c>
      <c r="D864">
        <v>305000477</v>
      </c>
      <c r="E864">
        <v>0</v>
      </c>
      <c r="F864">
        <v>3050004770</v>
      </c>
      <c r="G864" t="s">
        <v>293</v>
      </c>
      <c r="H864" t="s">
        <v>5807</v>
      </c>
      <c r="I864" s="1">
        <v>4500</v>
      </c>
      <c r="J864" s="1">
        <v>-4500</v>
      </c>
      <c r="K864">
        <v>0</v>
      </c>
      <c r="L864" t="s">
        <v>7478</v>
      </c>
      <c r="M864">
        <v>305000477</v>
      </c>
      <c r="O864" t="s">
        <v>293</v>
      </c>
    </row>
    <row r="865" spans="1:15" x14ac:dyDescent="0.25">
      <c r="A865" t="s">
        <v>4</v>
      </c>
      <c r="B865" t="s">
        <v>974</v>
      </c>
      <c r="C865">
        <v>3050</v>
      </c>
      <c r="D865">
        <v>305000495</v>
      </c>
      <c r="E865">
        <v>0</v>
      </c>
      <c r="F865">
        <v>3050004950</v>
      </c>
      <c r="G865" t="s">
        <v>468</v>
      </c>
      <c r="H865" t="s">
        <v>3856</v>
      </c>
      <c r="I865">
        <v>1</v>
      </c>
      <c r="J865">
        <v>-1</v>
      </c>
      <c r="K865">
        <v>0</v>
      </c>
      <c r="L865" t="s">
        <v>7478</v>
      </c>
      <c r="M865">
        <v>400005486</v>
      </c>
      <c r="N865" t="s">
        <v>468</v>
      </c>
      <c r="O865" t="s">
        <v>468</v>
      </c>
    </row>
    <row r="866" spans="1:15" x14ac:dyDescent="0.25">
      <c r="A866" t="s">
        <v>4</v>
      </c>
      <c r="B866" t="s">
        <v>1546</v>
      </c>
      <c r="C866">
        <v>3050</v>
      </c>
      <c r="D866">
        <v>305000501</v>
      </c>
      <c r="E866">
        <v>0</v>
      </c>
      <c r="F866">
        <v>3050005010</v>
      </c>
      <c r="G866" t="s">
        <v>468</v>
      </c>
      <c r="H866" t="s">
        <v>4932</v>
      </c>
      <c r="I866" s="1">
        <v>1950</v>
      </c>
      <c r="J866" s="1">
        <v>-1950</v>
      </c>
      <c r="K866">
        <v>0</v>
      </c>
      <c r="L866" t="s">
        <v>7478</v>
      </c>
      <c r="M866">
        <v>400004134</v>
      </c>
      <c r="N866" t="s">
        <v>4091</v>
      </c>
      <c r="O866" t="s">
        <v>468</v>
      </c>
    </row>
    <row r="867" spans="1:15" x14ac:dyDescent="0.25">
      <c r="A867" t="s">
        <v>4</v>
      </c>
      <c r="B867" t="s">
        <v>1031</v>
      </c>
      <c r="C867">
        <v>3050</v>
      </c>
      <c r="D867">
        <v>305000506</v>
      </c>
      <c r="E867">
        <v>0</v>
      </c>
      <c r="F867">
        <v>3050005060</v>
      </c>
      <c r="G867" t="s">
        <v>1065</v>
      </c>
      <c r="H867" t="s">
        <v>4108</v>
      </c>
      <c r="I867" s="1">
        <v>2770</v>
      </c>
      <c r="J867" s="1">
        <v>-2770</v>
      </c>
      <c r="K867">
        <v>0</v>
      </c>
      <c r="L867" t="s">
        <v>7478</v>
      </c>
      <c r="M867">
        <v>400004277</v>
      </c>
      <c r="N867" t="s">
        <v>305</v>
      </c>
      <c r="O867" t="s">
        <v>1065</v>
      </c>
    </row>
    <row r="868" spans="1:15" x14ac:dyDescent="0.25">
      <c r="A868" t="s">
        <v>4</v>
      </c>
      <c r="B868" t="s">
        <v>1031</v>
      </c>
      <c r="C868">
        <v>3050</v>
      </c>
      <c r="D868">
        <v>305000507</v>
      </c>
      <c r="E868">
        <v>0</v>
      </c>
      <c r="F868">
        <v>3050005070</v>
      </c>
      <c r="G868" t="s">
        <v>1065</v>
      </c>
      <c r="H868" t="s">
        <v>4109</v>
      </c>
      <c r="I868" s="1">
        <v>1800</v>
      </c>
      <c r="J868" s="1">
        <v>-1800</v>
      </c>
      <c r="K868">
        <v>0</v>
      </c>
      <c r="L868" t="s">
        <v>7478</v>
      </c>
      <c r="M868">
        <v>400004277</v>
      </c>
      <c r="N868" t="s">
        <v>305</v>
      </c>
      <c r="O868" t="s">
        <v>1065</v>
      </c>
    </row>
    <row r="869" spans="1:15" x14ac:dyDescent="0.25">
      <c r="A869" t="s">
        <v>4</v>
      </c>
      <c r="B869" t="s">
        <v>1031</v>
      </c>
      <c r="C869">
        <v>3050</v>
      </c>
      <c r="D869">
        <v>305000508</v>
      </c>
      <c r="E869">
        <v>0</v>
      </c>
      <c r="F869">
        <v>3050005080</v>
      </c>
      <c r="G869" t="s">
        <v>1065</v>
      </c>
      <c r="H869" t="s">
        <v>4110</v>
      </c>
      <c r="I869" s="1">
        <v>1410</v>
      </c>
      <c r="J869" s="1">
        <v>-1410</v>
      </c>
      <c r="K869">
        <v>0</v>
      </c>
      <c r="L869" t="s">
        <v>7478</v>
      </c>
      <c r="M869">
        <v>400004277</v>
      </c>
      <c r="N869" t="s">
        <v>305</v>
      </c>
      <c r="O869" t="s">
        <v>1065</v>
      </c>
    </row>
    <row r="870" spans="1:15" x14ac:dyDescent="0.25">
      <c r="A870" t="s">
        <v>4</v>
      </c>
      <c r="B870" t="s">
        <v>1031</v>
      </c>
      <c r="C870">
        <v>3050</v>
      </c>
      <c r="D870">
        <v>305000509</v>
      </c>
      <c r="E870">
        <v>0</v>
      </c>
      <c r="F870">
        <v>3050005090</v>
      </c>
      <c r="G870" t="s">
        <v>2590</v>
      </c>
      <c r="H870" t="s">
        <v>4111</v>
      </c>
      <c r="I870" s="1">
        <v>3700</v>
      </c>
      <c r="J870" s="1">
        <v>-3700</v>
      </c>
      <c r="K870">
        <v>0</v>
      </c>
      <c r="L870" t="s">
        <v>7478</v>
      </c>
      <c r="M870">
        <v>400005782</v>
      </c>
      <c r="N870" t="s">
        <v>2590</v>
      </c>
      <c r="O870" t="s">
        <v>2590</v>
      </c>
    </row>
    <row r="871" spans="1:15" x14ac:dyDescent="0.25">
      <c r="A871" t="s">
        <v>4</v>
      </c>
      <c r="B871" t="s">
        <v>508</v>
      </c>
      <c r="C871">
        <v>3050</v>
      </c>
      <c r="D871">
        <v>305000561</v>
      </c>
      <c r="E871">
        <v>0</v>
      </c>
      <c r="F871">
        <v>3050005610</v>
      </c>
      <c r="G871" t="s">
        <v>1084</v>
      </c>
      <c r="H871" t="s">
        <v>3570</v>
      </c>
      <c r="I871" s="1">
        <v>4500</v>
      </c>
      <c r="J871" s="1">
        <v>-4500</v>
      </c>
      <c r="K871">
        <v>0</v>
      </c>
      <c r="L871" t="s">
        <v>7478</v>
      </c>
      <c r="M871">
        <v>400006325</v>
      </c>
      <c r="N871" t="s">
        <v>7585</v>
      </c>
      <c r="O871" t="s">
        <v>1084</v>
      </c>
    </row>
    <row r="872" spans="1:15" x14ac:dyDescent="0.25">
      <c r="A872" t="s">
        <v>4</v>
      </c>
      <c r="B872" t="s">
        <v>2682</v>
      </c>
      <c r="C872">
        <v>3050</v>
      </c>
      <c r="D872">
        <v>305000583</v>
      </c>
      <c r="E872">
        <v>0</v>
      </c>
      <c r="F872">
        <v>3050005830</v>
      </c>
      <c r="G872" t="s">
        <v>4946</v>
      </c>
      <c r="H872" t="s">
        <v>5638</v>
      </c>
      <c r="I872" s="1">
        <v>3263</v>
      </c>
      <c r="J872" s="1">
        <v>-3263</v>
      </c>
      <c r="K872">
        <v>0</v>
      </c>
      <c r="L872" t="s">
        <v>7478</v>
      </c>
      <c r="M872">
        <v>400006286</v>
      </c>
      <c r="N872" t="s">
        <v>1077</v>
      </c>
      <c r="O872" t="s">
        <v>4946</v>
      </c>
    </row>
    <row r="873" spans="1:15" x14ac:dyDescent="0.25">
      <c r="A873" t="s">
        <v>4</v>
      </c>
      <c r="B873" t="s">
        <v>2682</v>
      </c>
      <c r="C873">
        <v>3050</v>
      </c>
      <c r="D873">
        <v>305000584</v>
      </c>
      <c r="E873">
        <v>0</v>
      </c>
      <c r="F873">
        <v>3050005840</v>
      </c>
      <c r="G873" t="s">
        <v>4946</v>
      </c>
      <c r="H873" t="s">
        <v>5639</v>
      </c>
      <c r="I873" s="1">
        <v>4800</v>
      </c>
      <c r="J873" s="1">
        <v>-4800</v>
      </c>
      <c r="K873">
        <v>0</v>
      </c>
      <c r="L873" t="s">
        <v>7478</v>
      </c>
      <c r="M873">
        <v>400006284</v>
      </c>
      <c r="N873" t="s">
        <v>7586</v>
      </c>
      <c r="O873" t="s">
        <v>4946</v>
      </c>
    </row>
    <row r="874" spans="1:15" x14ac:dyDescent="0.25">
      <c r="A874" t="s">
        <v>4</v>
      </c>
      <c r="B874" t="s">
        <v>2634</v>
      </c>
      <c r="C874">
        <v>3050</v>
      </c>
      <c r="D874">
        <v>305000637</v>
      </c>
      <c r="E874">
        <v>0</v>
      </c>
      <c r="F874">
        <v>3050006370</v>
      </c>
      <c r="G874" t="s">
        <v>5527</v>
      </c>
      <c r="H874" t="s">
        <v>5528</v>
      </c>
      <c r="I874" s="1">
        <v>1500</v>
      </c>
      <c r="J874" s="1">
        <v>-1500</v>
      </c>
      <c r="K874">
        <v>0</v>
      </c>
      <c r="L874" t="s">
        <v>7478</v>
      </c>
      <c r="M874">
        <v>400006988</v>
      </c>
      <c r="N874" t="s">
        <v>7587</v>
      </c>
      <c r="O874" t="s">
        <v>5527</v>
      </c>
    </row>
    <row r="875" spans="1:15" x14ac:dyDescent="0.25">
      <c r="A875" t="s">
        <v>4</v>
      </c>
      <c r="B875" t="s">
        <v>2249</v>
      </c>
      <c r="C875">
        <v>3050</v>
      </c>
      <c r="D875">
        <v>305000640</v>
      </c>
      <c r="E875">
        <v>0</v>
      </c>
      <c r="F875">
        <v>3050006400</v>
      </c>
      <c r="G875" t="s">
        <v>2087</v>
      </c>
      <c r="H875" t="s">
        <v>5244</v>
      </c>
      <c r="I875" s="1">
        <v>12700</v>
      </c>
      <c r="J875" s="1">
        <v>-12700</v>
      </c>
      <c r="K875">
        <v>0</v>
      </c>
      <c r="L875" t="s">
        <v>7478</v>
      </c>
      <c r="M875">
        <v>400007051</v>
      </c>
      <c r="N875" t="s">
        <v>2087</v>
      </c>
      <c r="O875" t="s">
        <v>2087</v>
      </c>
    </row>
    <row r="876" spans="1:15" x14ac:dyDescent="0.25">
      <c r="A876" t="s">
        <v>4</v>
      </c>
      <c r="B876" t="s">
        <v>467</v>
      </c>
      <c r="C876">
        <v>3050</v>
      </c>
      <c r="D876">
        <v>305000674</v>
      </c>
      <c r="E876">
        <v>0</v>
      </c>
      <c r="F876">
        <v>3050006740</v>
      </c>
      <c r="G876" t="s">
        <v>3492</v>
      </c>
      <c r="H876" t="s">
        <v>3493</v>
      </c>
      <c r="I876" s="1">
        <v>5682</v>
      </c>
      <c r="J876" s="1">
        <v>-5682</v>
      </c>
      <c r="K876">
        <v>0</v>
      </c>
      <c r="L876" t="s">
        <v>7478</v>
      </c>
      <c r="M876">
        <v>400007871</v>
      </c>
      <c r="N876" t="s">
        <v>3492</v>
      </c>
      <c r="O876" t="s">
        <v>3492</v>
      </c>
    </row>
    <row r="877" spans="1:15" x14ac:dyDescent="0.25">
      <c r="A877" t="s">
        <v>4</v>
      </c>
      <c r="B877" t="s">
        <v>394</v>
      </c>
      <c r="C877">
        <v>3050</v>
      </c>
      <c r="D877">
        <v>305000807</v>
      </c>
      <c r="E877">
        <v>0</v>
      </c>
      <c r="F877">
        <v>3050008070</v>
      </c>
      <c r="G877" t="s">
        <v>125</v>
      </c>
      <c r="H877" t="s">
        <v>3408</v>
      </c>
      <c r="I877" s="1">
        <v>2920</v>
      </c>
      <c r="J877" s="1">
        <v>-2920</v>
      </c>
      <c r="K877">
        <v>0</v>
      </c>
      <c r="L877" t="s">
        <v>7478</v>
      </c>
      <c r="M877">
        <v>400010061</v>
      </c>
      <c r="N877" t="s">
        <v>7588</v>
      </c>
      <c r="O877" t="s">
        <v>125</v>
      </c>
    </row>
    <row r="878" spans="1:15" x14ac:dyDescent="0.25">
      <c r="A878" t="s">
        <v>4</v>
      </c>
      <c r="B878" t="s">
        <v>508</v>
      </c>
      <c r="C878">
        <v>3050</v>
      </c>
      <c r="D878">
        <v>305000836</v>
      </c>
      <c r="E878">
        <v>0</v>
      </c>
      <c r="F878">
        <v>3050008360</v>
      </c>
      <c r="G878" t="s">
        <v>3574</v>
      </c>
      <c r="H878" t="s">
        <v>3575</v>
      </c>
      <c r="I878" s="1">
        <v>3240</v>
      </c>
      <c r="J878" s="1">
        <v>-3240</v>
      </c>
      <c r="K878">
        <v>0</v>
      </c>
      <c r="L878" t="s">
        <v>7478</v>
      </c>
      <c r="M878">
        <v>400010472</v>
      </c>
      <c r="N878" t="s">
        <v>3574</v>
      </c>
      <c r="O878" t="s">
        <v>3574</v>
      </c>
    </row>
    <row r="879" spans="1:15" x14ac:dyDescent="0.25">
      <c r="A879" t="s">
        <v>4</v>
      </c>
      <c r="B879" t="s">
        <v>2682</v>
      </c>
      <c r="C879">
        <v>3050</v>
      </c>
      <c r="D879">
        <v>305000838</v>
      </c>
      <c r="E879">
        <v>0</v>
      </c>
      <c r="F879">
        <v>3050008380</v>
      </c>
      <c r="G879" t="s">
        <v>5643</v>
      </c>
      <c r="H879" t="s">
        <v>5644</v>
      </c>
      <c r="I879" s="1">
        <v>2000</v>
      </c>
      <c r="J879" s="1">
        <v>-2000</v>
      </c>
      <c r="K879">
        <v>0</v>
      </c>
      <c r="L879" t="s">
        <v>7478</v>
      </c>
      <c r="M879">
        <v>400010547</v>
      </c>
      <c r="N879" t="s">
        <v>5643</v>
      </c>
      <c r="O879" t="s">
        <v>5643</v>
      </c>
    </row>
    <row r="880" spans="1:15" x14ac:dyDescent="0.25">
      <c r="A880" t="s">
        <v>4</v>
      </c>
      <c r="B880" t="s">
        <v>2704</v>
      </c>
      <c r="C880">
        <v>3050</v>
      </c>
      <c r="D880">
        <v>305000844</v>
      </c>
      <c r="E880">
        <v>0</v>
      </c>
      <c r="F880">
        <v>3050008440</v>
      </c>
      <c r="G880" t="s">
        <v>5680</v>
      </c>
      <c r="H880" t="s">
        <v>5681</v>
      </c>
      <c r="I880" s="1">
        <v>5020</v>
      </c>
      <c r="J880" s="1">
        <v>-5020</v>
      </c>
      <c r="K880">
        <v>0</v>
      </c>
      <c r="L880" t="s">
        <v>7478</v>
      </c>
      <c r="M880">
        <v>400010645</v>
      </c>
      <c r="N880" t="s">
        <v>4655</v>
      </c>
      <c r="O880" t="s">
        <v>5680</v>
      </c>
    </row>
    <row r="881" spans="1:15" x14ac:dyDescent="0.25">
      <c r="A881" t="s">
        <v>4</v>
      </c>
      <c r="B881" t="s">
        <v>1546</v>
      </c>
      <c r="C881">
        <v>3050</v>
      </c>
      <c r="D881">
        <v>305000863</v>
      </c>
      <c r="E881">
        <v>0</v>
      </c>
      <c r="F881">
        <v>3050008630</v>
      </c>
      <c r="G881" t="s">
        <v>4982</v>
      </c>
      <c r="H881" t="s">
        <v>4983</v>
      </c>
      <c r="I881" s="1">
        <v>2992</v>
      </c>
      <c r="J881" s="1">
        <v>-2992</v>
      </c>
      <c r="K881">
        <v>0</v>
      </c>
      <c r="L881" t="s">
        <v>7478</v>
      </c>
      <c r="M881">
        <v>400010568</v>
      </c>
      <c r="N881" t="s">
        <v>4982</v>
      </c>
      <c r="O881" t="s">
        <v>4982</v>
      </c>
    </row>
    <row r="882" spans="1:15" x14ac:dyDescent="0.25">
      <c r="A882" t="s">
        <v>4</v>
      </c>
      <c r="B882" t="s">
        <v>1546</v>
      </c>
      <c r="C882">
        <v>3050</v>
      </c>
      <c r="D882">
        <v>305000898</v>
      </c>
      <c r="E882">
        <v>0</v>
      </c>
      <c r="F882">
        <v>3050008980</v>
      </c>
      <c r="G882" t="s">
        <v>4988</v>
      </c>
      <c r="H882" t="s">
        <v>4989</v>
      </c>
      <c r="I882" s="1">
        <v>2771</v>
      </c>
      <c r="J882" s="1">
        <v>-2771</v>
      </c>
      <c r="K882">
        <v>0</v>
      </c>
      <c r="L882" t="s">
        <v>7478</v>
      </c>
      <c r="M882">
        <v>400011214</v>
      </c>
      <c r="N882" t="s">
        <v>7589</v>
      </c>
      <c r="O882" t="s">
        <v>4988</v>
      </c>
    </row>
    <row r="883" spans="1:15" x14ac:dyDescent="0.25">
      <c r="A883" t="s">
        <v>4</v>
      </c>
      <c r="B883" t="s">
        <v>1546</v>
      </c>
      <c r="C883">
        <v>3050</v>
      </c>
      <c r="D883">
        <v>305000899</v>
      </c>
      <c r="E883">
        <v>0</v>
      </c>
      <c r="F883">
        <v>3050008990</v>
      </c>
      <c r="G883" t="s">
        <v>3109</v>
      </c>
      <c r="H883" t="s">
        <v>4990</v>
      </c>
      <c r="I883">
        <v>825</v>
      </c>
      <c r="J883">
        <v>-825</v>
      </c>
      <c r="K883">
        <v>0</v>
      </c>
      <c r="L883" t="s">
        <v>7478</v>
      </c>
      <c r="M883">
        <v>400011218</v>
      </c>
      <c r="N883" t="s">
        <v>7590</v>
      </c>
      <c r="O883" t="s">
        <v>4206</v>
      </c>
    </row>
    <row r="884" spans="1:15" x14ac:dyDescent="0.25">
      <c r="A884" t="s">
        <v>4</v>
      </c>
      <c r="B884" t="s">
        <v>394</v>
      </c>
      <c r="C884">
        <v>3050</v>
      </c>
      <c r="D884">
        <v>305000912</v>
      </c>
      <c r="E884">
        <v>0</v>
      </c>
      <c r="F884">
        <v>3050009120</v>
      </c>
      <c r="G884" t="s">
        <v>399</v>
      </c>
      <c r="H884" t="s">
        <v>3409</v>
      </c>
      <c r="I884" s="1">
        <v>2600</v>
      </c>
      <c r="J884" s="1">
        <v>-2600</v>
      </c>
      <c r="K884">
        <v>0</v>
      </c>
      <c r="L884" t="s">
        <v>7478</v>
      </c>
      <c r="M884">
        <v>400011666</v>
      </c>
      <c r="N884" t="s">
        <v>7503</v>
      </c>
      <c r="O884" t="s">
        <v>399</v>
      </c>
    </row>
    <row r="885" spans="1:15" x14ac:dyDescent="0.25">
      <c r="A885" t="s">
        <v>4</v>
      </c>
      <c r="B885" t="s">
        <v>2806</v>
      </c>
      <c r="C885">
        <v>3050</v>
      </c>
      <c r="D885">
        <v>305000914</v>
      </c>
      <c r="E885">
        <v>0</v>
      </c>
      <c r="F885">
        <v>3050009140</v>
      </c>
      <c r="G885" t="s">
        <v>399</v>
      </c>
      <c r="H885" t="s">
        <v>5808</v>
      </c>
      <c r="I885" s="1">
        <v>3000</v>
      </c>
      <c r="J885" s="1">
        <v>-3000</v>
      </c>
      <c r="K885">
        <v>0</v>
      </c>
      <c r="L885" t="s">
        <v>7478</v>
      </c>
      <c r="M885">
        <v>400011671</v>
      </c>
      <c r="N885" t="s">
        <v>399</v>
      </c>
      <c r="O885" t="s">
        <v>399</v>
      </c>
    </row>
    <row r="886" spans="1:15" x14ac:dyDescent="0.25">
      <c r="A886" t="s">
        <v>4</v>
      </c>
      <c r="B886" t="s">
        <v>89</v>
      </c>
      <c r="C886">
        <v>3050</v>
      </c>
      <c r="D886">
        <v>305000920</v>
      </c>
      <c r="E886">
        <v>0</v>
      </c>
      <c r="F886">
        <v>3050009200</v>
      </c>
      <c r="G886" t="s">
        <v>513</v>
      </c>
      <c r="H886" t="s">
        <v>3078</v>
      </c>
      <c r="I886">
        <v>164.56</v>
      </c>
      <c r="J886">
        <v>-164.56</v>
      </c>
      <c r="K886">
        <v>0</v>
      </c>
      <c r="L886" t="s">
        <v>7478</v>
      </c>
      <c r="M886">
        <v>400011293</v>
      </c>
      <c r="N886" t="s">
        <v>513</v>
      </c>
      <c r="O886" t="s">
        <v>513</v>
      </c>
    </row>
    <row r="887" spans="1:15" x14ac:dyDescent="0.25">
      <c r="A887" t="s">
        <v>4</v>
      </c>
      <c r="B887" t="s">
        <v>89</v>
      </c>
      <c r="C887">
        <v>3050</v>
      </c>
      <c r="D887">
        <v>305000921</v>
      </c>
      <c r="E887">
        <v>0</v>
      </c>
      <c r="F887">
        <v>3050009210</v>
      </c>
      <c r="G887" t="s">
        <v>513</v>
      </c>
      <c r="H887" t="s">
        <v>3079</v>
      </c>
      <c r="I887">
        <v>530.65</v>
      </c>
      <c r="J887">
        <v>-530.65</v>
      </c>
      <c r="K887">
        <v>0</v>
      </c>
      <c r="L887" t="s">
        <v>7478</v>
      </c>
      <c r="M887">
        <v>400011294</v>
      </c>
      <c r="N887" t="s">
        <v>513</v>
      </c>
      <c r="O887" t="s">
        <v>513</v>
      </c>
    </row>
    <row r="888" spans="1:15" x14ac:dyDescent="0.25">
      <c r="A888" t="s">
        <v>4</v>
      </c>
      <c r="B888" t="s">
        <v>89</v>
      </c>
      <c r="C888">
        <v>3050</v>
      </c>
      <c r="D888">
        <v>305000922</v>
      </c>
      <c r="E888">
        <v>0</v>
      </c>
      <c r="F888">
        <v>3050009220</v>
      </c>
      <c r="G888" t="s">
        <v>513</v>
      </c>
      <c r="H888" t="s">
        <v>3080</v>
      </c>
      <c r="I888">
        <v>623.24</v>
      </c>
      <c r="J888">
        <v>-623.24</v>
      </c>
      <c r="K888">
        <v>0</v>
      </c>
      <c r="L888" t="s">
        <v>7478</v>
      </c>
      <c r="M888">
        <v>400011295</v>
      </c>
      <c r="N888" t="s">
        <v>513</v>
      </c>
      <c r="O888" t="s">
        <v>513</v>
      </c>
    </row>
    <row r="889" spans="1:15" x14ac:dyDescent="0.25">
      <c r="A889" t="s">
        <v>4</v>
      </c>
      <c r="B889" t="s">
        <v>89</v>
      </c>
      <c r="C889">
        <v>3050</v>
      </c>
      <c r="D889">
        <v>305000923</v>
      </c>
      <c r="E889">
        <v>0</v>
      </c>
      <c r="F889">
        <v>3050009230</v>
      </c>
      <c r="G889" t="s">
        <v>513</v>
      </c>
      <c r="H889" t="s">
        <v>3081</v>
      </c>
      <c r="I889">
        <v>163.75</v>
      </c>
      <c r="J889">
        <v>-163.75</v>
      </c>
      <c r="K889">
        <v>0</v>
      </c>
      <c r="L889" t="s">
        <v>7478</v>
      </c>
      <c r="M889">
        <v>400011427</v>
      </c>
      <c r="N889" t="s">
        <v>513</v>
      </c>
      <c r="O889" t="s">
        <v>513</v>
      </c>
    </row>
    <row r="890" spans="1:15" x14ac:dyDescent="0.25">
      <c r="A890" t="s">
        <v>4</v>
      </c>
      <c r="B890" t="s">
        <v>89</v>
      </c>
      <c r="C890">
        <v>3050</v>
      </c>
      <c r="D890">
        <v>305000925</v>
      </c>
      <c r="E890">
        <v>0</v>
      </c>
      <c r="F890">
        <v>3050009250</v>
      </c>
      <c r="G890" t="s">
        <v>513</v>
      </c>
      <c r="H890" t="s">
        <v>3082</v>
      </c>
      <c r="I890">
        <v>530.65</v>
      </c>
      <c r="J890">
        <v>-530.65</v>
      </c>
      <c r="K890">
        <v>0</v>
      </c>
      <c r="L890" t="s">
        <v>7478</v>
      </c>
      <c r="M890">
        <v>400011428</v>
      </c>
      <c r="N890" t="s">
        <v>513</v>
      </c>
      <c r="O890" t="s">
        <v>513</v>
      </c>
    </row>
    <row r="891" spans="1:15" x14ac:dyDescent="0.25">
      <c r="A891" t="s">
        <v>4</v>
      </c>
      <c r="B891" t="s">
        <v>2823</v>
      </c>
      <c r="C891">
        <v>3050</v>
      </c>
      <c r="D891">
        <v>305000926</v>
      </c>
      <c r="E891">
        <v>0</v>
      </c>
      <c r="F891">
        <v>3050009260</v>
      </c>
      <c r="G891" t="s">
        <v>386</v>
      </c>
      <c r="H891" t="s">
        <v>5837</v>
      </c>
      <c r="I891" s="1">
        <v>1625</v>
      </c>
      <c r="J891" s="1">
        <v>-1625</v>
      </c>
      <c r="K891">
        <v>0</v>
      </c>
      <c r="L891" t="s">
        <v>7478</v>
      </c>
      <c r="M891">
        <v>400011785</v>
      </c>
      <c r="N891" t="s">
        <v>4406</v>
      </c>
      <c r="O891" t="s">
        <v>386</v>
      </c>
    </row>
    <row r="892" spans="1:15" x14ac:dyDescent="0.25">
      <c r="A892" t="s">
        <v>4</v>
      </c>
      <c r="B892" t="s">
        <v>367</v>
      </c>
      <c r="C892">
        <v>3050</v>
      </c>
      <c r="D892">
        <v>305000943</v>
      </c>
      <c r="E892">
        <v>0</v>
      </c>
      <c r="F892">
        <v>3050009430</v>
      </c>
      <c r="G892" t="s">
        <v>3364</v>
      </c>
      <c r="H892" t="s">
        <v>3365</v>
      </c>
      <c r="I892" s="1">
        <v>1774.22</v>
      </c>
      <c r="J892" s="1">
        <v>-1774.22</v>
      </c>
      <c r="K892">
        <v>0</v>
      </c>
      <c r="L892" t="s">
        <v>7478</v>
      </c>
      <c r="M892">
        <v>400012026</v>
      </c>
      <c r="N892" t="s">
        <v>3364</v>
      </c>
      <c r="O892" t="s">
        <v>3364</v>
      </c>
    </row>
    <row r="893" spans="1:15" x14ac:dyDescent="0.25">
      <c r="A893" t="s">
        <v>4</v>
      </c>
      <c r="B893" t="s">
        <v>367</v>
      </c>
      <c r="C893">
        <v>3050</v>
      </c>
      <c r="D893">
        <v>305000944</v>
      </c>
      <c r="E893">
        <v>0</v>
      </c>
      <c r="F893">
        <v>3050009440</v>
      </c>
      <c r="G893" t="s">
        <v>3364</v>
      </c>
      <c r="H893" t="s">
        <v>3366</v>
      </c>
      <c r="I893">
        <v>575.88</v>
      </c>
      <c r="J893">
        <v>-575.88</v>
      </c>
      <c r="K893">
        <v>0</v>
      </c>
      <c r="L893" t="s">
        <v>7478</v>
      </c>
      <c r="M893">
        <v>400012027</v>
      </c>
      <c r="N893" t="s">
        <v>3364</v>
      </c>
      <c r="O893" t="s">
        <v>3364</v>
      </c>
    </row>
    <row r="894" spans="1:15" x14ac:dyDescent="0.25">
      <c r="A894" t="s">
        <v>4</v>
      </c>
      <c r="B894" t="s">
        <v>367</v>
      </c>
      <c r="C894">
        <v>3050</v>
      </c>
      <c r="D894">
        <v>305000945</v>
      </c>
      <c r="E894">
        <v>0</v>
      </c>
      <c r="F894">
        <v>3050009450</v>
      </c>
      <c r="G894" t="s">
        <v>3364</v>
      </c>
      <c r="H894" t="s">
        <v>3367</v>
      </c>
      <c r="I894">
        <v>177.9</v>
      </c>
      <c r="J894">
        <v>-177.9</v>
      </c>
      <c r="K894">
        <v>0</v>
      </c>
      <c r="L894" t="s">
        <v>7478</v>
      </c>
      <c r="M894">
        <v>400012028</v>
      </c>
      <c r="N894" t="s">
        <v>3364</v>
      </c>
      <c r="O894" t="s">
        <v>3364</v>
      </c>
    </row>
    <row r="895" spans="1:15" x14ac:dyDescent="0.25">
      <c r="A895" t="s">
        <v>4</v>
      </c>
      <c r="B895" t="s">
        <v>1220</v>
      </c>
      <c r="C895">
        <v>3050</v>
      </c>
      <c r="D895">
        <v>305000955</v>
      </c>
      <c r="E895">
        <v>0</v>
      </c>
      <c r="F895">
        <v>3050009550</v>
      </c>
      <c r="G895" t="s">
        <v>2105</v>
      </c>
      <c r="H895" t="s">
        <v>4411</v>
      </c>
      <c r="I895" s="1">
        <v>4300</v>
      </c>
      <c r="J895" s="1">
        <v>-4300</v>
      </c>
      <c r="K895">
        <v>0</v>
      </c>
      <c r="L895" t="s">
        <v>7478</v>
      </c>
      <c r="M895">
        <v>300000075</v>
      </c>
      <c r="N895" t="s">
        <v>7591</v>
      </c>
      <c r="O895" t="s">
        <v>106</v>
      </c>
    </row>
    <row r="896" spans="1:15" x14ac:dyDescent="0.25">
      <c r="A896" t="s">
        <v>4</v>
      </c>
      <c r="B896" t="s">
        <v>1220</v>
      </c>
      <c r="C896">
        <v>3050</v>
      </c>
      <c r="D896">
        <v>305000957</v>
      </c>
      <c r="E896">
        <v>0</v>
      </c>
      <c r="F896">
        <v>3050009570</v>
      </c>
      <c r="G896" t="s">
        <v>2105</v>
      </c>
      <c r="H896" t="s">
        <v>4412</v>
      </c>
      <c r="I896" s="1">
        <v>4250</v>
      </c>
      <c r="J896" s="1">
        <v>-4250</v>
      </c>
      <c r="K896">
        <v>0</v>
      </c>
      <c r="L896" t="s">
        <v>7478</v>
      </c>
      <c r="M896">
        <v>300000078</v>
      </c>
      <c r="N896" t="s">
        <v>7592</v>
      </c>
      <c r="O896" t="s">
        <v>109</v>
      </c>
    </row>
    <row r="897" spans="1:15" x14ac:dyDescent="0.25">
      <c r="A897" t="s">
        <v>4</v>
      </c>
      <c r="B897" t="s">
        <v>1220</v>
      </c>
      <c r="C897">
        <v>3050</v>
      </c>
      <c r="D897">
        <v>305000958</v>
      </c>
      <c r="E897">
        <v>0</v>
      </c>
      <c r="F897">
        <v>3050009580</v>
      </c>
      <c r="G897" t="s">
        <v>2105</v>
      </c>
      <c r="H897" t="s">
        <v>4413</v>
      </c>
      <c r="I897" s="1">
        <v>4800</v>
      </c>
      <c r="J897" s="1">
        <v>-4800</v>
      </c>
      <c r="K897">
        <v>0</v>
      </c>
      <c r="L897" t="s">
        <v>7478</v>
      </c>
      <c r="M897">
        <v>300000044</v>
      </c>
      <c r="N897" t="s">
        <v>7593</v>
      </c>
      <c r="O897" t="s">
        <v>2869</v>
      </c>
    </row>
    <row r="898" spans="1:15" x14ac:dyDescent="0.25">
      <c r="A898" t="s">
        <v>4</v>
      </c>
      <c r="B898" t="s">
        <v>1220</v>
      </c>
      <c r="C898">
        <v>3050</v>
      </c>
      <c r="D898">
        <v>305000987</v>
      </c>
      <c r="E898">
        <v>0</v>
      </c>
      <c r="F898">
        <v>3050009870</v>
      </c>
      <c r="G898" t="s">
        <v>2105</v>
      </c>
      <c r="H898" t="s">
        <v>4414</v>
      </c>
      <c r="I898" s="1">
        <v>2490</v>
      </c>
      <c r="J898" s="1">
        <v>-2490</v>
      </c>
      <c r="K898">
        <v>0</v>
      </c>
      <c r="L898" t="s">
        <v>7478</v>
      </c>
      <c r="M898">
        <v>400003059</v>
      </c>
      <c r="N898" t="s">
        <v>1994</v>
      </c>
    </row>
    <row r="899" spans="1:15" x14ac:dyDescent="0.25">
      <c r="A899" t="s">
        <v>4</v>
      </c>
      <c r="B899" t="s">
        <v>1220</v>
      </c>
      <c r="C899">
        <v>3050</v>
      </c>
      <c r="D899">
        <v>305000990</v>
      </c>
      <c r="E899">
        <v>0</v>
      </c>
      <c r="F899">
        <v>3050009900</v>
      </c>
      <c r="G899" t="s">
        <v>2105</v>
      </c>
      <c r="H899" t="s">
        <v>4415</v>
      </c>
      <c r="I899" s="1">
        <v>1245</v>
      </c>
      <c r="J899" s="1">
        <v>-1245</v>
      </c>
      <c r="K899">
        <v>0</v>
      </c>
      <c r="L899" t="s">
        <v>7478</v>
      </c>
      <c r="M899">
        <v>140000005</v>
      </c>
      <c r="N899" t="s">
        <v>7594</v>
      </c>
      <c r="O899" t="s">
        <v>7594</v>
      </c>
    </row>
    <row r="900" spans="1:15" x14ac:dyDescent="0.25">
      <c r="A900" t="s">
        <v>4</v>
      </c>
      <c r="B900" t="s">
        <v>1220</v>
      </c>
      <c r="C900">
        <v>3050</v>
      </c>
      <c r="D900">
        <v>305000991</v>
      </c>
      <c r="E900">
        <v>0</v>
      </c>
      <c r="F900">
        <v>3050009910</v>
      </c>
      <c r="G900" t="s">
        <v>2105</v>
      </c>
      <c r="H900" t="s">
        <v>4416</v>
      </c>
      <c r="I900" s="1">
        <v>1245</v>
      </c>
      <c r="J900" s="1">
        <v>-1245</v>
      </c>
      <c r="K900">
        <v>0</v>
      </c>
      <c r="L900" t="s">
        <v>7478</v>
      </c>
      <c r="M900">
        <v>140000002</v>
      </c>
      <c r="N900" t="s">
        <v>7595</v>
      </c>
      <c r="O900" t="s">
        <v>7595</v>
      </c>
    </row>
    <row r="901" spans="1:15" x14ac:dyDescent="0.25">
      <c r="A901" t="s">
        <v>4</v>
      </c>
      <c r="B901" t="s">
        <v>1220</v>
      </c>
      <c r="C901">
        <v>3050</v>
      </c>
      <c r="D901">
        <v>305000992</v>
      </c>
      <c r="E901">
        <v>0</v>
      </c>
      <c r="F901">
        <v>3050009920</v>
      </c>
      <c r="G901" t="s">
        <v>2105</v>
      </c>
      <c r="H901" t="s">
        <v>4417</v>
      </c>
      <c r="I901">
        <v>900</v>
      </c>
      <c r="J901">
        <v>-900</v>
      </c>
      <c r="K901">
        <v>0</v>
      </c>
      <c r="L901" t="s">
        <v>7478</v>
      </c>
      <c r="M901">
        <v>400003059</v>
      </c>
      <c r="N901" t="s">
        <v>1994</v>
      </c>
    </row>
    <row r="902" spans="1:15" x14ac:dyDescent="0.25">
      <c r="A902" t="s">
        <v>4</v>
      </c>
      <c r="B902" t="s">
        <v>1220</v>
      </c>
      <c r="C902">
        <v>3050</v>
      </c>
      <c r="D902">
        <v>305000993</v>
      </c>
      <c r="E902">
        <v>0</v>
      </c>
      <c r="F902">
        <v>3050009930</v>
      </c>
      <c r="G902" t="s">
        <v>2105</v>
      </c>
      <c r="H902" t="s">
        <v>4418</v>
      </c>
      <c r="I902">
        <v>805.5</v>
      </c>
      <c r="J902">
        <v>-805.5</v>
      </c>
      <c r="K902">
        <v>0</v>
      </c>
      <c r="L902" t="s">
        <v>7478</v>
      </c>
      <c r="M902">
        <v>400004352</v>
      </c>
      <c r="N902" t="s">
        <v>7596</v>
      </c>
    </row>
    <row r="903" spans="1:15" x14ac:dyDescent="0.25">
      <c r="A903" t="s">
        <v>4</v>
      </c>
      <c r="B903" t="s">
        <v>1220</v>
      </c>
      <c r="C903">
        <v>3050</v>
      </c>
      <c r="D903">
        <v>305000996</v>
      </c>
      <c r="E903">
        <v>0</v>
      </c>
      <c r="F903">
        <v>3050009960</v>
      </c>
      <c r="G903" t="s">
        <v>2105</v>
      </c>
      <c r="H903" t="s">
        <v>4419</v>
      </c>
      <c r="I903" s="1">
        <v>2808</v>
      </c>
      <c r="J903" s="1">
        <v>-2808</v>
      </c>
      <c r="K903">
        <v>0</v>
      </c>
      <c r="L903" t="s">
        <v>7478</v>
      </c>
      <c r="M903">
        <v>200000162</v>
      </c>
      <c r="N903" t="s">
        <v>7597</v>
      </c>
      <c r="O903" t="s">
        <v>7598</v>
      </c>
    </row>
    <row r="904" spans="1:15" x14ac:dyDescent="0.25">
      <c r="A904" t="s">
        <v>4</v>
      </c>
      <c r="B904" t="s">
        <v>460</v>
      </c>
      <c r="C904">
        <v>3050</v>
      </c>
      <c r="D904">
        <v>305001011</v>
      </c>
      <c r="E904">
        <v>0</v>
      </c>
      <c r="F904">
        <v>3050010110</v>
      </c>
      <c r="G904" t="s">
        <v>3484</v>
      </c>
      <c r="H904" t="s">
        <v>3485</v>
      </c>
      <c r="I904" s="1">
        <v>12700</v>
      </c>
      <c r="J904" s="1">
        <v>-12700</v>
      </c>
      <c r="K904">
        <v>0</v>
      </c>
      <c r="L904" t="s">
        <v>7478</v>
      </c>
      <c r="M904">
        <v>400012219</v>
      </c>
      <c r="N904" t="s">
        <v>3484</v>
      </c>
      <c r="O904" t="s">
        <v>3484</v>
      </c>
    </row>
    <row r="905" spans="1:15" x14ac:dyDescent="0.25">
      <c r="A905" t="s">
        <v>4</v>
      </c>
      <c r="B905" t="s">
        <v>2174</v>
      </c>
      <c r="C905">
        <v>3050</v>
      </c>
      <c r="D905">
        <v>305001019</v>
      </c>
      <c r="E905">
        <v>0</v>
      </c>
      <c r="F905">
        <v>3050010190</v>
      </c>
      <c r="G905" t="s">
        <v>368</v>
      </c>
      <c r="H905" t="s">
        <v>5133</v>
      </c>
      <c r="I905">
        <v>0</v>
      </c>
      <c r="J905">
        <v>0</v>
      </c>
      <c r="K905">
        <v>0</v>
      </c>
      <c r="L905" t="s">
        <v>7478</v>
      </c>
      <c r="M905">
        <v>400012365</v>
      </c>
      <c r="N905" t="s">
        <v>368</v>
      </c>
      <c r="O905" t="s">
        <v>368</v>
      </c>
    </row>
    <row r="906" spans="1:15" x14ac:dyDescent="0.25">
      <c r="A906" t="s">
        <v>4</v>
      </c>
      <c r="B906" t="s">
        <v>2174</v>
      </c>
      <c r="C906">
        <v>3050</v>
      </c>
      <c r="D906">
        <v>305001020</v>
      </c>
      <c r="E906">
        <v>0</v>
      </c>
      <c r="F906">
        <v>3050010200</v>
      </c>
      <c r="G906" t="s">
        <v>368</v>
      </c>
      <c r="H906" t="s">
        <v>5134</v>
      </c>
      <c r="I906">
        <v>0</v>
      </c>
      <c r="J906">
        <v>0</v>
      </c>
      <c r="K906">
        <v>0</v>
      </c>
      <c r="L906" t="s">
        <v>7478</v>
      </c>
      <c r="M906">
        <v>400012366</v>
      </c>
      <c r="N906" t="s">
        <v>368</v>
      </c>
      <c r="O906" t="s">
        <v>368</v>
      </c>
    </row>
    <row r="907" spans="1:15" x14ac:dyDescent="0.25">
      <c r="A907" t="s">
        <v>4</v>
      </c>
      <c r="B907" t="s">
        <v>2839</v>
      </c>
      <c r="C907">
        <v>3050</v>
      </c>
      <c r="D907">
        <v>305001034</v>
      </c>
      <c r="E907">
        <v>0</v>
      </c>
      <c r="F907">
        <v>3050010340</v>
      </c>
      <c r="G907" t="s">
        <v>2105</v>
      </c>
      <c r="H907" t="s">
        <v>5969</v>
      </c>
      <c r="I907" s="1">
        <v>2300</v>
      </c>
      <c r="J907" s="1">
        <v>-2300</v>
      </c>
      <c r="K907">
        <v>0</v>
      </c>
      <c r="L907" t="s">
        <v>7478</v>
      </c>
      <c r="M907">
        <v>300000002</v>
      </c>
      <c r="N907" t="s">
        <v>2840</v>
      </c>
      <c r="O907" t="s">
        <v>2840</v>
      </c>
    </row>
    <row r="908" spans="1:15" x14ac:dyDescent="0.25">
      <c r="A908" t="s">
        <v>4</v>
      </c>
      <c r="B908" t="s">
        <v>356</v>
      </c>
      <c r="C908">
        <v>3050</v>
      </c>
      <c r="D908">
        <v>305001042</v>
      </c>
      <c r="E908">
        <v>0</v>
      </c>
      <c r="F908">
        <v>3050010420</v>
      </c>
      <c r="G908" t="s">
        <v>2105</v>
      </c>
      <c r="H908" t="s">
        <v>3356</v>
      </c>
      <c r="I908" s="1">
        <v>3400</v>
      </c>
      <c r="J908" s="1">
        <v>-3400</v>
      </c>
      <c r="K908">
        <v>0</v>
      </c>
      <c r="L908" t="s">
        <v>7478</v>
      </c>
      <c r="M908">
        <v>300001015</v>
      </c>
      <c r="N908" t="s">
        <v>7599</v>
      </c>
      <c r="O908" t="s">
        <v>7599</v>
      </c>
    </row>
    <row r="909" spans="1:15" x14ac:dyDescent="0.25">
      <c r="A909" t="s">
        <v>4</v>
      </c>
      <c r="B909" t="s">
        <v>356</v>
      </c>
      <c r="C909">
        <v>3050</v>
      </c>
      <c r="D909">
        <v>305001043</v>
      </c>
      <c r="E909">
        <v>0</v>
      </c>
      <c r="F909">
        <v>3050010430</v>
      </c>
      <c r="G909" t="s">
        <v>2105</v>
      </c>
      <c r="H909" t="s">
        <v>3357</v>
      </c>
      <c r="I909" s="1">
        <v>1475</v>
      </c>
      <c r="J909" s="1">
        <v>-1475</v>
      </c>
      <c r="K909">
        <v>0</v>
      </c>
      <c r="L909" t="s">
        <v>7478</v>
      </c>
      <c r="M909">
        <v>300001016</v>
      </c>
      <c r="N909" t="s">
        <v>7599</v>
      </c>
      <c r="O909" t="s">
        <v>7599</v>
      </c>
    </row>
    <row r="910" spans="1:15" x14ac:dyDescent="0.25">
      <c r="A910" t="s">
        <v>4</v>
      </c>
      <c r="B910" t="s">
        <v>1187</v>
      </c>
      <c r="C910">
        <v>3050</v>
      </c>
      <c r="D910">
        <v>305001047</v>
      </c>
      <c r="E910">
        <v>0</v>
      </c>
      <c r="F910">
        <v>3050010470</v>
      </c>
      <c r="G910" t="s">
        <v>2105</v>
      </c>
      <c r="H910" t="s">
        <v>4322</v>
      </c>
      <c r="I910" s="1">
        <v>3246</v>
      </c>
      <c r="J910" s="1">
        <v>-3246</v>
      </c>
      <c r="K910">
        <v>0</v>
      </c>
      <c r="L910" t="s">
        <v>7478</v>
      </c>
      <c r="M910">
        <v>300001004</v>
      </c>
      <c r="N910" t="s">
        <v>1188</v>
      </c>
      <c r="O910" t="s">
        <v>1188</v>
      </c>
    </row>
    <row r="911" spans="1:15" x14ac:dyDescent="0.25">
      <c r="A911" t="s">
        <v>4</v>
      </c>
      <c r="B911" t="s">
        <v>1187</v>
      </c>
      <c r="C911">
        <v>3050</v>
      </c>
      <c r="D911">
        <v>305001048</v>
      </c>
      <c r="E911">
        <v>0</v>
      </c>
      <c r="F911">
        <v>3050010480</v>
      </c>
      <c r="G911" t="s">
        <v>2105</v>
      </c>
      <c r="H911" t="s">
        <v>4323</v>
      </c>
      <c r="I911" s="1">
        <v>3990</v>
      </c>
      <c r="J911" s="1">
        <v>-3990</v>
      </c>
      <c r="K911">
        <v>0</v>
      </c>
      <c r="L911" t="s">
        <v>7478</v>
      </c>
      <c r="M911">
        <v>300001005</v>
      </c>
      <c r="N911" t="s">
        <v>1190</v>
      </c>
      <c r="O911" t="s">
        <v>1190</v>
      </c>
    </row>
    <row r="912" spans="1:15" x14ac:dyDescent="0.25">
      <c r="A912" t="s">
        <v>4</v>
      </c>
      <c r="B912" t="s">
        <v>2806</v>
      </c>
      <c r="C912">
        <v>3050</v>
      </c>
      <c r="D912">
        <v>305001049</v>
      </c>
      <c r="E912">
        <v>0</v>
      </c>
      <c r="F912">
        <v>3050010490</v>
      </c>
      <c r="G912" t="s">
        <v>2105</v>
      </c>
      <c r="H912" t="s">
        <v>5809</v>
      </c>
      <c r="I912" s="1">
        <v>1500</v>
      </c>
      <c r="J912" s="1">
        <v>-1500</v>
      </c>
      <c r="K912">
        <v>0</v>
      </c>
      <c r="L912" t="s">
        <v>7478</v>
      </c>
      <c r="M912">
        <v>300001026</v>
      </c>
      <c r="N912" t="s">
        <v>2807</v>
      </c>
      <c r="O912" t="s">
        <v>2807</v>
      </c>
    </row>
    <row r="913" spans="1:15" x14ac:dyDescent="0.25">
      <c r="A913" t="s">
        <v>4</v>
      </c>
      <c r="B913" t="s">
        <v>2249</v>
      </c>
      <c r="C913">
        <v>3050</v>
      </c>
      <c r="D913">
        <v>305001050</v>
      </c>
      <c r="E913">
        <v>0</v>
      </c>
      <c r="F913">
        <v>3050010500</v>
      </c>
      <c r="G913" t="s">
        <v>2105</v>
      </c>
      <c r="H913" t="s">
        <v>5263</v>
      </c>
      <c r="I913" s="1">
        <v>5000</v>
      </c>
      <c r="J913" s="1">
        <v>-5000</v>
      </c>
      <c r="K913">
        <v>0</v>
      </c>
      <c r="L913" t="s">
        <v>7478</v>
      </c>
      <c r="M913">
        <v>300000165</v>
      </c>
      <c r="N913" t="s">
        <v>2308</v>
      </c>
      <c r="O913" t="s">
        <v>2308</v>
      </c>
    </row>
    <row r="914" spans="1:15" x14ac:dyDescent="0.25">
      <c r="A914" t="s">
        <v>4</v>
      </c>
      <c r="B914" t="s">
        <v>1546</v>
      </c>
      <c r="C914">
        <v>3050</v>
      </c>
      <c r="D914">
        <v>305001051</v>
      </c>
      <c r="E914">
        <v>0</v>
      </c>
      <c r="F914">
        <v>3050010510</v>
      </c>
      <c r="G914" t="s">
        <v>2105</v>
      </c>
      <c r="H914" t="s">
        <v>4993</v>
      </c>
      <c r="I914" s="1">
        <v>4459</v>
      </c>
      <c r="J914" s="1">
        <v>-4459</v>
      </c>
      <c r="K914">
        <v>0</v>
      </c>
      <c r="L914" t="s">
        <v>7478</v>
      </c>
      <c r="M914">
        <v>300000418</v>
      </c>
      <c r="N914" t="s">
        <v>1837</v>
      </c>
      <c r="O914" t="s">
        <v>1837</v>
      </c>
    </row>
    <row r="915" spans="1:15" x14ac:dyDescent="0.25">
      <c r="A915" t="s">
        <v>4</v>
      </c>
      <c r="B915" t="s">
        <v>1546</v>
      </c>
      <c r="C915">
        <v>3050</v>
      </c>
      <c r="D915">
        <v>305001054</v>
      </c>
      <c r="E915">
        <v>0</v>
      </c>
      <c r="F915">
        <v>3050010540</v>
      </c>
      <c r="G915" t="s">
        <v>2105</v>
      </c>
      <c r="H915" t="s">
        <v>4995</v>
      </c>
      <c r="I915">
        <v>625</v>
      </c>
      <c r="J915">
        <v>-625</v>
      </c>
      <c r="K915">
        <v>0</v>
      </c>
      <c r="L915" t="s">
        <v>7478</v>
      </c>
      <c r="M915">
        <v>300000068</v>
      </c>
      <c r="N915" t="s">
        <v>7600</v>
      </c>
      <c r="O915" t="s">
        <v>7600</v>
      </c>
    </row>
    <row r="916" spans="1:15" x14ac:dyDescent="0.25">
      <c r="A916" t="s">
        <v>4</v>
      </c>
      <c r="B916" t="s">
        <v>1546</v>
      </c>
      <c r="C916">
        <v>3050</v>
      </c>
      <c r="D916">
        <v>305001055</v>
      </c>
      <c r="E916">
        <v>0</v>
      </c>
      <c r="F916">
        <v>3050010550</v>
      </c>
      <c r="G916" t="s">
        <v>2105</v>
      </c>
      <c r="H916" t="s">
        <v>4996</v>
      </c>
      <c r="I916">
        <v>650</v>
      </c>
      <c r="J916">
        <v>-650</v>
      </c>
      <c r="K916">
        <v>0</v>
      </c>
      <c r="L916" t="s">
        <v>7478</v>
      </c>
      <c r="M916">
        <v>300000076</v>
      </c>
      <c r="N916" t="s">
        <v>5897</v>
      </c>
      <c r="O916" t="s">
        <v>5897</v>
      </c>
    </row>
    <row r="917" spans="1:15" x14ac:dyDescent="0.25">
      <c r="A917" t="s">
        <v>4</v>
      </c>
      <c r="B917" t="s">
        <v>1546</v>
      </c>
      <c r="C917">
        <v>3050</v>
      </c>
      <c r="D917">
        <v>305001056</v>
      </c>
      <c r="E917">
        <v>0</v>
      </c>
      <c r="F917">
        <v>3050010560</v>
      </c>
      <c r="G917" t="s">
        <v>2105</v>
      </c>
      <c r="H917" t="s">
        <v>4997</v>
      </c>
      <c r="I917" s="1">
        <v>4170</v>
      </c>
      <c r="J917" s="1">
        <v>-4170</v>
      </c>
      <c r="K917">
        <v>0</v>
      </c>
      <c r="L917" t="s">
        <v>7478</v>
      </c>
      <c r="M917">
        <v>300000983</v>
      </c>
      <c r="N917" t="s">
        <v>7601</v>
      </c>
      <c r="O917" t="s">
        <v>7601</v>
      </c>
    </row>
    <row r="918" spans="1:15" x14ac:dyDescent="0.25">
      <c r="A918" t="s">
        <v>4</v>
      </c>
      <c r="B918" t="s">
        <v>1546</v>
      </c>
      <c r="C918">
        <v>3050</v>
      </c>
      <c r="D918">
        <v>305001057</v>
      </c>
      <c r="E918">
        <v>0</v>
      </c>
      <c r="F918">
        <v>3050010570</v>
      </c>
      <c r="G918" t="s">
        <v>2105</v>
      </c>
      <c r="H918" t="s">
        <v>4998</v>
      </c>
      <c r="I918" s="1">
        <v>1010</v>
      </c>
      <c r="J918" s="1">
        <v>-1010</v>
      </c>
      <c r="K918">
        <v>0</v>
      </c>
      <c r="L918" t="s">
        <v>7478</v>
      </c>
      <c r="M918">
        <v>300000984</v>
      </c>
      <c r="N918" t="s">
        <v>7601</v>
      </c>
      <c r="O918" t="s">
        <v>7601</v>
      </c>
    </row>
    <row r="919" spans="1:15" x14ac:dyDescent="0.25">
      <c r="A919" t="s">
        <v>4</v>
      </c>
      <c r="B919" t="s">
        <v>1546</v>
      </c>
      <c r="C919">
        <v>3050</v>
      </c>
      <c r="D919">
        <v>305001058</v>
      </c>
      <c r="E919">
        <v>0</v>
      </c>
      <c r="F919">
        <v>3050010580</v>
      </c>
      <c r="G919" t="s">
        <v>2105</v>
      </c>
      <c r="H919" t="s">
        <v>4999</v>
      </c>
      <c r="I919" s="1">
        <v>4837.5</v>
      </c>
      <c r="J919" s="1">
        <v>-4837.5</v>
      </c>
      <c r="K919">
        <v>0</v>
      </c>
      <c r="L919" t="s">
        <v>7478</v>
      </c>
      <c r="M919">
        <v>300001034</v>
      </c>
      <c r="N919" t="s">
        <v>7602</v>
      </c>
      <c r="O919" t="s">
        <v>7602</v>
      </c>
    </row>
    <row r="920" spans="1:15" x14ac:dyDescent="0.25">
      <c r="A920" t="s">
        <v>4</v>
      </c>
      <c r="B920" t="s">
        <v>1546</v>
      </c>
      <c r="C920">
        <v>3050</v>
      </c>
      <c r="D920">
        <v>305001059</v>
      </c>
      <c r="E920">
        <v>0</v>
      </c>
      <c r="F920">
        <v>3050010590</v>
      </c>
      <c r="G920" t="s">
        <v>2105</v>
      </c>
      <c r="H920" t="s">
        <v>5000</v>
      </c>
      <c r="I920">
        <v>731.25</v>
      </c>
      <c r="J920">
        <v>-731.25</v>
      </c>
      <c r="K920">
        <v>0</v>
      </c>
      <c r="L920" t="s">
        <v>7478</v>
      </c>
      <c r="M920">
        <v>300001035</v>
      </c>
      <c r="N920" t="s">
        <v>7602</v>
      </c>
      <c r="O920" t="s">
        <v>7602</v>
      </c>
    </row>
    <row r="921" spans="1:15" x14ac:dyDescent="0.25">
      <c r="A921" t="s">
        <v>4</v>
      </c>
      <c r="B921" t="s">
        <v>1546</v>
      </c>
      <c r="C921">
        <v>3050</v>
      </c>
      <c r="D921">
        <v>305001060</v>
      </c>
      <c r="E921">
        <v>0</v>
      </c>
      <c r="F921">
        <v>3050010600</v>
      </c>
      <c r="G921" t="s">
        <v>2105</v>
      </c>
      <c r="H921" t="s">
        <v>5001</v>
      </c>
      <c r="I921">
        <v>129.25</v>
      </c>
      <c r="J921">
        <v>-129.25</v>
      </c>
      <c r="K921">
        <v>0</v>
      </c>
      <c r="L921" t="s">
        <v>7478</v>
      </c>
      <c r="M921">
        <v>300001036</v>
      </c>
      <c r="N921" t="s">
        <v>7602</v>
      </c>
      <c r="O921" t="s">
        <v>7602</v>
      </c>
    </row>
    <row r="922" spans="1:15" x14ac:dyDescent="0.25">
      <c r="A922" t="s">
        <v>4</v>
      </c>
      <c r="B922" t="s">
        <v>394</v>
      </c>
      <c r="C922">
        <v>3050</v>
      </c>
      <c r="D922">
        <v>305001065</v>
      </c>
      <c r="E922">
        <v>0</v>
      </c>
      <c r="F922">
        <v>3050010650</v>
      </c>
      <c r="G922" t="s">
        <v>3410</v>
      </c>
      <c r="H922" t="s">
        <v>3411</v>
      </c>
      <c r="I922" s="1">
        <v>3150</v>
      </c>
      <c r="J922" s="1">
        <v>-3150</v>
      </c>
      <c r="K922">
        <v>0</v>
      </c>
      <c r="L922" t="s">
        <v>7478</v>
      </c>
      <c r="M922">
        <v>400012652</v>
      </c>
      <c r="N922" t="s">
        <v>1331</v>
      </c>
      <c r="O922" t="s">
        <v>3410</v>
      </c>
    </row>
    <row r="923" spans="1:15" x14ac:dyDescent="0.25">
      <c r="A923" t="s">
        <v>4</v>
      </c>
      <c r="B923" t="s">
        <v>394</v>
      </c>
      <c r="C923">
        <v>3050</v>
      </c>
      <c r="D923">
        <v>305001066</v>
      </c>
      <c r="E923">
        <v>0</v>
      </c>
      <c r="F923">
        <v>3050010660</v>
      </c>
      <c r="G923" t="s">
        <v>3410</v>
      </c>
      <c r="H923" t="s">
        <v>3411</v>
      </c>
      <c r="I923" s="1">
        <v>3150</v>
      </c>
      <c r="J923" s="1">
        <v>-3150</v>
      </c>
      <c r="K923">
        <v>0</v>
      </c>
      <c r="L923" t="s">
        <v>7478</v>
      </c>
      <c r="M923">
        <v>400012653</v>
      </c>
      <c r="N923" t="s">
        <v>1331</v>
      </c>
      <c r="O923" t="s">
        <v>3410</v>
      </c>
    </row>
    <row r="924" spans="1:15" x14ac:dyDescent="0.25">
      <c r="A924" t="s">
        <v>4</v>
      </c>
      <c r="B924" t="s">
        <v>2961</v>
      </c>
      <c r="C924">
        <v>3050</v>
      </c>
      <c r="D924">
        <v>305001083</v>
      </c>
      <c r="E924">
        <v>0</v>
      </c>
      <c r="F924">
        <v>3050010830</v>
      </c>
      <c r="G924" t="s">
        <v>3370</v>
      </c>
      <c r="H924" t="s">
        <v>6071</v>
      </c>
      <c r="I924" s="1">
        <v>1350.53</v>
      </c>
      <c r="J924" s="1">
        <v>-1350.53</v>
      </c>
      <c r="K924">
        <v>0</v>
      </c>
      <c r="L924" t="s">
        <v>7478</v>
      </c>
      <c r="M924">
        <v>400012885</v>
      </c>
      <c r="N924" t="s">
        <v>3370</v>
      </c>
      <c r="O924" t="s">
        <v>3370</v>
      </c>
    </row>
    <row r="925" spans="1:15" x14ac:dyDescent="0.25">
      <c r="A925" t="s">
        <v>4</v>
      </c>
      <c r="B925" t="s">
        <v>367</v>
      </c>
      <c r="C925">
        <v>3050</v>
      </c>
      <c r="D925">
        <v>305001084</v>
      </c>
      <c r="E925">
        <v>0</v>
      </c>
      <c r="F925">
        <v>3050010840</v>
      </c>
      <c r="G925" t="s">
        <v>3370</v>
      </c>
      <c r="H925" t="s">
        <v>3371</v>
      </c>
      <c r="I925" s="1">
        <v>1774.27</v>
      </c>
      <c r="J925" s="1">
        <v>-1774.27</v>
      </c>
      <c r="K925">
        <v>0</v>
      </c>
      <c r="L925" t="s">
        <v>7478</v>
      </c>
      <c r="M925">
        <v>400012884</v>
      </c>
      <c r="N925" t="s">
        <v>3370</v>
      </c>
      <c r="O925" t="s">
        <v>3370</v>
      </c>
    </row>
    <row r="926" spans="1:15" x14ac:dyDescent="0.25">
      <c r="A926" t="s">
        <v>4</v>
      </c>
      <c r="B926" t="s">
        <v>304</v>
      </c>
      <c r="C926">
        <v>3050</v>
      </c>
      <c r="D926">
        <v>305001101</v>
      </c>
      <c r="E926">
        <v>0</v>
      </c>
      <c r="F926">
        <v>3050011010</v>
      </c>
      <c r="G926" t="s">
        <v>3286</v>
      </c>
      <c r="H926" t="s">
        <v>3287</v>
      </c>
      <c r="I926" s="1">
        <v>2868.45</v>
      </c>
      <c r="J926" s="1">
        <v>-2868.45</v>
      </c>
      <c r="K926">
        <v>0</v>
      </c>
      <c r="L926" t="s">
        <v>7478</v>
      </c>
      <c r="M926">
        <v>400013044</v>
      </c>
      <c r="N926" t="s">
        <v>3286</v>
      </c>
      <c r="O926" t="s">
        <v>3286</v>
      </c>
    </row>
    <row r="927" spans="1:15" x14ac:dyDescent="0.25">
      <c r="A927" t="s">
        <v>4</v>
      </c>
      <c r="B927" t="s">
        <v>304</v>
      </c>
      <c r="C927">
        <v>3050</v>
      </c>
      <c r="D927">
        <v>305001102</v>
      </c>
      <c r="E927">
        <v>0</v>
      </c>
      <c r="F927">
        <v>3050011020</v>
      </c>
      <c r="G927" t="s">
        <v>3286</v>
      </c>
      <c r="H927" t="s">
        <v>3288</v>
      </c>
      <c r="I927" s="1">
        <v>1699.53</v>
      </c>
      <c r="J927" s="1">
        <v>-1699.53</v>
      </c>
      <c r="K927">
        <v>0</v>
      </c>
      <c r="L927" t="s">
        <v>7478</v>
      </c>
      <c r="M927">
        <v>400013045</v>
      </c>
      <c r="N927" t="s">
        <v>3286</v>
      </c>
      <c r="O927" t="s">
        <v>3286</v>
      </c>
    </row>
    <row r="928" spans="1:15" x14ac:dyDescent="0.25">
      <c r="A928" t="s">
        <v>4</v>
      </c>
      <c r="B928" t="s">
        <v>974</v>
      </c>
      <c r="C928">
        <v>3050</v>
      </c>
      <c r="D928">
        <v>305001103</v>
      </c>
      <c r="E928">
        <v>0</v>
      </c>
      <c r="F928">
        <v>3050011030</v>
      </c>
      <c r="G928" t="s">
        <v>3857</v>
      </c>
      <c r="H928" t="s">
        <v>3858</v>
      </c>
      <c r="I928" s="1">
        <v>21616.85</v>
      </c>
      <c r="J928" s="1">
        <v>-21616.85</v>
      </c>
      <c r="K928">
        <v>0</v>
      </c>
      <c r="L928" t="s">
        <v>7478</v>
      </c>
      <c r="M928">
        <v>400013050</v>
      </c>
      <c r="N928" t="s">
        <v>3857</v>
      </c>
      <c r="O928" t="s">
        <v>3857</v>
      </c>
    </row>
    <row r="929" spans="1:15" x14ac:dyDescent="0.25">
      <c r="A929" t="s">
        <v>4</v>
      </c>
      <c r="B929" t="s">
        <v>974</v>
      </c>
      <c r="C929">
        <v>3050</v>
      </c>
      <c r="D929">
        <v>305001104</v>
      </c>
      <c r="E929">
        <v>0</v>
      </c>
      <c r="F929">
        <v>3050011040</v>
      </c>
      <c r="G929" t="s">
        <v>3857</v>
      </c>
      <c r="H929" t="s">
        <v>3859</v>
      </c>
      <c r="I929" s="1">
        <v>3501.19</v>
      </c>
      <c r="J929" s="1">
        <v>-3501.19</v>
      </c>
      <c r="K929">
        <v>0</v>
      </c>
      <c r="L929" t="s">
        <v>7478</v>
      </c>
      <c r="M929">
        <v>400013051</v>
      </c>
      <c r="N929" t="s">
        <v>3857</v>
      </c>
      <c r="O929" t="s">
        <v>3857</v>
      </c>
    </row>
    <row r="930" spans="1:15" x14ac:dyDescent="0.25">
      <c r="A930" t="s">
        <v>4</v>
      </c>
      <c r="B930" t="s">
        <v>974</v>
      </c>
      <c r="C930">
        <v>3050</v>
      </c>
      <c r="D930">
        <v>305001105</v>
      </c>
      <c r="E930">
        <v>0</v>
      </c>
      <c r="F930">
        <v>3050011050</v>
      </c>
      <c r="G930" t="s">
        <v>3857</v>
      </c>
      <c r="H930" t="s">
        <v>3860</v>
      </c>
      <c r="I930" s="1">
        <v>1640.38</v>
      </c>
      <c r="J930" s="1">
        <v>-1640.38</v>
      </c>
      <c r="K930">
        <v>0</v>
      </c>
      <c r="L930" t="s">
        <v>7478</v>
      </c>
      <c r="M930">
        <v>400013052</v>
      </c>
      <c r="N930" t="s">
        <v>3857</v>
      </c>
      <c r="O930" t="s">
        <v>3857</v>
      </c>
    </row>
    <row r="931" spans="1:15" x14ac:dyDescent="0.25">
      <c r="A931" t="s">
        <v>4</v>
      </c>
      <c r="B931" t="s">
        <v>999</v>
      </c>
      <c r="C931">
        <v>3050</v>
      </c>
      <c r="D931">
        <v>305001138</v>
      </c>
      <c r="E931">
        <v>0</v>
      </c>
      <c r="F931">
        <v>3050011380</v>
      </c>
      <c r="G931" t="s">
        <v>3914</v>
      </c>
      <c r="H931" t="s">
        <v>3918</v>
      </c>
      <c r="I931">
        <v>364.91</v>
      </c>
      <c r="J931">
        <v>-364.91</v>
      </c>
      <c r="K931">
        <v>0</v>
      </c>
      <c r="L931" t="s">
        <v>7478</v>
      </c>
      <c r="M931">
        <v>400013275</v>
      </c>
      <c r="N931" t="s">
        <v>3914</v>
      </c>
      <c r="O931" t="s">
        <v>3914</v>
      </c>
    </row>
    <row r="932" spans="1:15" x14ac:dyDescent="0.25">
      <c r="A932" t="s">
        <v>4</v>
      </c>
      <c r="B932" t="s">
        <v>2961</v>
      </c>
      <c r="C932">
        <v>3050</v>
      </c>
      <c r="D932">
        <v>305001142</v>
      </c>
      <c r="E932">
        <v>0</v>
      </c>
      <c r="F932">
        <v>3050011420</v>
      </c>
      <c r="G932" t="s">
        <v>6075</v>
      </c>
      <c r="H932" t="s">
        <v>6076</v>
      </c>
      <c r="I932" s="1">
        <v>1276.72</v>
      </c>
      <c r="J932" s="1">
        <v>-1276.72</v>
      </c>
      <c r="K932">
        <v>0</v>
      </c>
      <c r="L932" t="s">
        <v>7478</v>
      </c>
      <c r="M932">
        <v>400013261</v>
      </c>
      <c r="N932" t="s">
        <v>6075</v>
      </c>
      <c r="O932" t="s">
        <v>6075</v>
      </c>
    </row>
    <row r="933" spans="1:15" x14ac:dyDescent="0.25">
      <c r="A933" t="s">
        <v>4</v>
      </c>
      <c r="B933" t="s">
        <v>956</v>
      </c>
      <c r="C933">
        <v>3050</v>
      </c>
      <c r="D933">
        <v>305001145</v>
      </c>
      <c r="E933">
        <v>0</v>
      </c>
      <c r="F933">
        <v>3050011450</v>
      </c>
      <c r="G933" t="s">
        <v>3829</v>
      </c>
      <c r="H933" t="s">
        <v>3830</v>
      </c>
      <c r="I933" s="1">
        <v>2459.64</v>
      </c>
      <c r="J933" s="1">
        <v>-2459.64</v>
      </c>
      <c r="K933">
        <v>0</v>
      </c>
      <c r="L933" t="s">
        <v>7478</v>
      </c>
      <c r="M933">
        <v>400013293</v>
      </c>
      <c r="N933" t="s">
        <v>3829</v>
      </c>
      <c r="O933" t="s">
        <v>3829</v>
      </c>
    </row>
    <row r="934" spans="1:15" x14ac:dyDescent="0.25">
      <c r="A934" t="s">
        <v>4</v>
      </c>
      <c r="B934" t="s">
        <v>956</v>
      </c>
      <c r="C934">
        <v>3050</v>
      </c>
      <c r="D934">
        <v>305001146</v>
      </c>
      <c r="E934">
        <v>0</v>
      </c>
      <c r="F934">
        <v>3050011460</v>
      </c>
      <c r="G934" t="s">
        <v>3829</v>
      </c>
      <c r="H934" t="s">
        <v>3831</v>
      </c>
      <c r="I934">
        <v>131.02000000000001</v>
      </c>
      <c r="J934">
        <v>-131.02000000000001</v>
      </c>
      <c r="K934">
        <v>0</v>
      </c>
      <c r="L934" t="s">
        <v>7478</v>
      </c>
      <c r="M934">
        <v>400013294</v>
      </c>
      <c r="N934" t="s">
        <v>3829</v>
      </c>
      <c r="O934" t="s">
        <v>3829</v>
      </c>
    </row>
    <row r="935" spans="1:15" x14ac:dyDescent="0.25">
      <c r="A935" t="s">
        <v>4</v>
      </c>
      <c r="B935" t="s">
        <v>2634</v>
      </c>
      <c r="C935">
        <v>3050</v>
      </c>
      <c r="D935">
        <v>305001151</v>
      </c>
      <c r="E935">
        <v>0</v>
      </c>
      <c r="F935">
        <v>3050011510</v>
      </c>
      <c r="G935" t="s">
        <v>5345</v>
      </c>
      <c r="H935" t="s">
        <v>5537</v>
      </c>
      <c r="I935" s="1">
        <v>5218.49</v>
      </c>
      <c r="J935" s="1">
        <v>-5218.49</v>
      </c>
      <c r="K935">
        <v>0</v>
      </c>
      <c r="L935" t="s">
        <v>7478</v>
      </c>
      <c r="M935">
        <v>400013436</v>
      </c>
      <c r="N935" t="s">
        <v>5345</v>
      </c>
      <c r="O935" t="s">
        <v>5345</v>
      </c>
    </row>
    <row r="936" spans="1:15" x14ac:dyDescent="0.25">
      <c r="A936" t="s">
        <v>4</v>
      </c>
      <c r="B936" t="s">
        <v>2634</v>
      </c>
      <c r="C936">
        <v>3050</v>
      </c>
      <c r="D936">
        <v>305001152</v>
      </c>
      <c r="E936">
        <v>0</v>
      </c>
      <c r="F936">
        <v>3050011520</v>
      </c>
      <c r="G936" t="s">
        <v>5345</v>
      </c>
      <c r="H936" t="s">
        <v>5538</v>
      </c>
      <c r="I936" s="1">
        <v>12176.6</v>
      </c>
      <c r="J936" s="1">
        <v>-12176.6</v>
      </c>
      <c r="K936">
        <v>0</v>
      </c>
      <c r="L936" t="s">
        <v>7478</v>
      </c>
      <c r="M936">
        <v>400013435</v>
      </c>
      <c r="N936" t="s">
        <v>5345</v>
      </c>
      <c r="O936" t="s">
        <v>5345</v>
      </c>
    </row>
    <row r="937" spans="1:15" x14ac:dyDescent="0.25">
      <c r="A937" t="s">
        <v>4</v>
      </c>
      <c r="B937" t="s">
        <v>985</v>
      </c>
      <c r="C937">
        <v>3050</v>
      </c>
      <c r="D937">
        <v>305001154</v>
      </c>
      <c r="E937">
        <v>0</v>
      </c>
      <c r="F937">
        <v>3050011540</v>
      </c>
      <c r="G937" t="s">
        <v>3727</v>
      </c>
      <c r="H937" t="s">
        <v>3894</v>
      </c>
      <c r="I937" s="1">
        <v>5532.35</v>
      </c>
      <c r="J937" s="1">
        <v>-5532.35</v>
      </c>
      <c r="K937">
        <v>0</v>
      </c>
      <c r="L937" t="s">
        <v>7478</v>
      </c>
      <c r="M937">
        <v>400013208</v>
      </c>
      <c r="N937" t="s">
        <v>3727</v>
      </c>
      <c r="O937" t="s">
        <v>3727</v>
      </c>
    </row>
    <row r="938" spans="1:15" x14ac:dyDescent="0.25">
      <c r="A938" t="s">
        <v>4</v>
      </c>
      <c r="B938" t="s">
        <v>2634</v>
      </c>
      <c r="C938">
        <v>3050</v>
      </c>
      <c r="D938">
        <v>305001155</v>
      </c>
      <c r="E938">
        <v>0</v>
      </c>
      <c r="F938">
        <v>3050011550</v>
      </c>
      <c r="G938" t="s">
        <v>5345</v>
      </c>
      <c r="H938" t="s">
        <v>5539</v>
      </c>
      <c r="I938" s="1">
        <v>3377.39</v>
      </c>
      <c r="J938" s="1">
        <v>-3377.39</v>
      </c>
      <c r="K938">
        <v>0</v>
      </c>
      <c r="L938" t="s">
        <v>7478</v>
      </c>
      <c r="M938">
        <v>400013437</v>
      </c>
      <c r="N938" t="s">
        <v>5345</v>
      </c>
      <c r="O938" t="s">
        <v>5345</v>
      </c>
    </row>
    <row r="939" spans="1:15" x14ac:dyDescent="0.25">
      <c r="A939" t="s">
        <v>4</v>
      </c>
      <c r="B939" t="s">
        <v>2634</v>
      </c>
      <c r="C939">
        <v>3050</v>
      </c>
      <c r="D939">
        <v>305001156</v>
      </c>
      <c r="E939">
        <v>0</v>
      </c>
      <c r="F939">
        <v>3050011560</v>
      </c>
      <c r="G939" t="s">
        <v>5345</v>
      </c>
      <c r="H939" t="s">
        <v>5540</v>
      </c>
      <c r="I939" s="1">
        <v>1983.72</v>
      </c>
      <c r="J939" s="1">
        <v>-1983.72</v>
      </c>
      <c r="K939">
        <v>0</v>
      </c>
      <c r="L939" t="s">
        <v>7478</v>
      </c>
      <c r="M939">
        <v>400013438</v>
      </c>
      <c r="N939" t="s">
        <v>5345</v>
      </c>
      <c r="O939" t="s">
        <v>5345</v>
      </c>
    </row>
    <row r="940" spans="1:15" x14ac:dyDescent="0.25">
      <c r="A940" t="s">
        <v>4</v>
      </c>
      <c r="B940" t="s">
        <v>1436</v>
      </c>
      <c r="C940">
        <v>3050</v>
      </c>
      <c r="D940">
        <v>305001169</v>
      </c>
      <c r="E940">
        <v>0</v>
      </c>
      <c r="F940">
        <v>3050011690</v>
      </c>
      <c r="G940" t="s">
        <v>4628</v>
      </c>
      <c r="H940" t="s">
        <v>4629</v>
      </c>
      <c r="I940" s="1">
        <v>1000</v>
      </c>
      <c r="J940" s="1">
        <v>-1000</v>
      </c>
      <c r="K940">
        <v>0</v>
      </c>
      <c r="L940" t="s">
        <v>7478</v>
      </c>
      <c r="M940">
        <v>400013520</v>
      </c>
      <c r="N940" t="s">
        <v>3829</v>
      </c>
      <c r="O940" t="s">
        <v>4628</v>
      </c>
    </row>
    <row r="941" spans="1:15" x14ac:dyDescent="0.25">
      <c r="A941" t="s">
        <v>4</v>
      </c>
      <c r="B941" t="s">
        <v>5847</v>
      </c>
      <c r="C941">
        <v>3050</v>
      </c>
      <c r="D941">
        <v>305001173</v>
      </c>
      <c r="E941">
        <v>0</v>
      </c>
      <c r="F941">
        <v>3050011730</v>
      </c>
      <c r="G941" t="s">
        <v>3115</v>
      </c>
      <c r="H941" t="s">
        <v>5853</v>
      </c>
      <c r="I941" s="1">
        <v>1662.81</v>
      </c>
      <c r="J941" s="1">
        <v>-1662.81</v>
      </c>
      <c r="K941">
        <v>0</v>
      </c>
      <c r="L941" t="s">
        <v>7478</v>
      </c>
      <c r="M941">
        <v>400013565</v>
      </c>
      <c r="N941" t="s">
        <v>3115</v>
      </c>
      <c r="O941" t="s">
        <v>3115</v>
      </c>
    </row>
    <row r="942" spans="1:15" x14ac:dyDescent="0.25">
      <c r="A942" t="s">
        <v>4</v>
      </c>
      <c r="B942" t="s">
        <v>1546</v>
      </c>
      <c r="C942">
        <v>3050</v>
      </c>
      <c r="D942">
        <v>305001177</v>
      </c>
      <c r="E942">
        <v>0</v>
      </c>
      <c r="F942">
        <v>3050011770</v>
      </c>
      <c r="G942" t="s">
        <v>5003</v>
      </c>
      <c r="H942" t="s">
        <v>5004</v>
      </c>
      <c r="I942" s="1">
        <v>7240</v>
      </c>
      <c r="J942" s="1">
        <v>-7240</v>
      </c>
      <c r="K942">
        <v>0</v>
      </c>
      <c r="L942" t="s">
        <v>7478</v>
      </c>
      <c r="M942">
        <v>400013611</v>
      </c>
      <c r="N942" t="s">
        <v>5003</v>
      </c>
      <c r="O942" t="s">
        <v>5003</v>
      </c>
    </row>
    <row r="943" spans="1:15" x14ac:dyDescent="0.25">
      <c r="A943" t="s">
        <v>4</v>
      </c>
      <c r="B943" t="s">
        <v>1546</v>
      </c>
      <c r="C943">
        <v>3050</v>
      </c>
      <c r="D943">
        <v>305001178</v>
      </c>
      <c r="E943">
        <v>0</v>
      </c>
      <c r="F943">
        <v>3050011780</v>
      </c>
      <c r="G943" t="s">
        <v>5003</v>
      </c>
      <c r="H943" t="s">
        <v>5005</v>
      </c>
      <c r="I943" s="1">
        <v>4592</v>
      </c>
      <c r="J943" s="1">
        <v>-4592</v>
      </c>
      <c r="K943">
        <v>0</v>
      </c>
      <c r="L943" t="s">
        <v>7478</v>
      </c>
      <c r="M943">
        <v>400013612</v>
      </c>
      <c r="N943" t="s">
        <v>5003</v>
      </c>
      <c r="O943" t="s">
        <v>5003</v>
      </c>
    </row>
    <row r="944" spans="1:15" x14ac:dyDescent="0.25">
      <c r="A944" t="s">
        <v>4</v>
      </c>
      <c r="B944" t="s">
        <v>1546</v>
      </c>
      <c r="C944">
        <v>3050</v>
      </c>
      <c r="D944">
        <v>305001215</v>
      </c>
      <c r="E944">
        <v>0</v>
      </c>
      <c r="F944">
        <v>3050012150</v>
      </c>
      <c r="G944" t="s">
        <v>5007</v>
      </c>
      <c r="H944" t="s">
        <v>5008</v>
      </c>
      <c r="I944" s="1">
        <v>2300</v>
      </c>
      <c r="J944" s="1">
        <v>-2300</v>
      </c>
      <c r="K944">
        <v>0</v>
      </c>
      <c r="L944" t="s">
        <v>7478</v>
      </c>
      <c r="M944">
        <v>400013841</v>
      </c>
      <c r="N944" t="s">
        <v>3118</v>
      </c>
      <c r="O944" t="s">
        <v>5007</v>
      </c>
    </row>
    <row r="945" spans="1:15" x14ac:dyDescent="0.25">
      <c r="A945" t="s">
        <v>4</v>
      </c>
      <c r="B945" t="s">
        <v>1546</v>
      </c>
      <c r="C945">
        <v>3050</v>
      </c>
      <c r="D945">
        <v>305001216</v>
      </c>
      <c r="E945">
        <v>0</v>
      </c>
      <c r="F945">
        <v>3050012160</v>
      </c>
      <c r="G945" t="s">
        <v>5007</v>
      </c>
      <c r="H945" t="s">
        <v>5009</v>
      </c>
      <c r="I945" s="1">
        <v>2200</v>
      </c>
      <c r="J945" s="1">
        <v>-2200</v>
      </c>
      <c r="K945">
        <v>0</v>
      </c>
      <c r="L945" t="s">
        <v>7478</v>
      </c>
      <c r="M945">
        <v>400013839</v>
      </c>
      <c r="N945" t="s">
        <v>3118</v>
      </c>
      <c r="O945" t="s">
        <v>5007</v>
      </c>
    </row>
    <row r="946" spans="1:15" x14ac:dyDescent="0.25">
      <c r="A946" t="s">
        <v>4</v>
      </c>
      <c r="B946" t="s">
        <v>2623</v>
      </c>
      <c r="C946">
        <v>3050</v>
      </c>
      <c r="D946">
        <v>305001228</v>
      </c>
      <c r="E946">
        <v>0</v>
      </c>
      <c r="F946">
        <v>3050012280</v>
      </c>
      <c r="G946" t="s">
        <v>5485</v>
      </c>
      <c r="H946" t="s">
        <v>5487</v>
      </c>
      <c r="I946" s="1">
        <v>2257.83</v>
      </c>
      <c r="J946" s="1">
        <v>-2257.83</v>
      </c>
      <c r="K946">
        <v>0</v>
      </c>
      <c r="L946" t="s">
        <v>7478</v>
      </c>
      <c r="M946">
        <v>400014037</v>
      </c>
      <c r="N946" t="s">
        <v>5485</v>
      </c>
      <c r="O946" t="s">
        <v>5485</v>
      </c>
    </row>
    <row r="947" spans="1:15" x14ac:dyDescent="0.25">
      <c r="A947" t="s">
        <v>4</v>
      </c>
      <c r="B947" t="s">
        <v>2249</v>
      </c>
      <c r="C947">
        <v>3050</v>
      </c>
      <c r="D947">
        <v>305001248</v>
      </c>
      <c r="E947">
        <v>0</v>
      </c>
      <c r="F947">
        <v>3050012480</v>
      </c>
      <c r="G947" t="s">
        <v>5266</v>
      </c>
      <c r="H947" t="s">
        <v>5267</v>
      </c>
      <c r="I947" s="1">
        <v>1267.32</v>
      </c>
      <c r="J947" s="1">
        <v>-1267.32</v>
      </c>
      <c r="K947">
        <v>0</v>
      </c>
      <c r="L947" t="s">
        <v>7478</v>
      </c>
      <c r="M947">
        <v>400013907</v>
      </c>
      <c r="N947" t="s">
        <v>5266</v>
      </c>
      <c r="O947" t="s">
        <v>5266</v>
      </c>
    </row>
    <row r="948" spans="1:15" x14ac:dyDescent="0.25">
      <c r="A948" t="s">
        <v>4</v>
      </c>
      <c r="B948" t="s">
        <v>2249</v>
      </c>
      <c r="C948">
        <v>3050</v>
      </c>
      <c r="D948">
        <v>305001249</v>
      </c>
      <c r="E948">
        <v>0</v>
      </c>
      <c r="F948">
        <v>3050012490</v>
      </c>
      <c r="G948" t="s">
        <v>5266</v>
      </c>
      <c r="H948" t="s">
        <v>5268</v>
      </c>
      <c r="I948" s="1">
        <v>3222.18</v>
      </c>
      <c r="J948" s="1">
        <v>-3222.18</v>
      </c>
      <c r="K948">
        <v>0</v>
      </c>
      <c r="L948" t="s">
        <v>7478</v>
      </c>
      <c r="M948">
        <v>400013906</v>
      </c>
      <c r="N948" t="s">
        <v>5266</v>
      </c>
      <c r="O948" t="s">
        <v>5266</v>
      </c>
    </row>
    <row r="949" spans="1:15" x14ac:dyDescent="0.25">
      <c r="A949" t="s">
        <v>4</v>
      </c>
      <c r="B949" t="s">
        <v>1546</v>
      </c>
      <c r="C949">
        <v>3050</v>
      </c>
      <c r="D949">
        <v>305001256</v>
      </c>
      <c r="E949">
        <v>0</v>
      </c>
      <c r="F949">
        <v>3050012560</v>
      </c>
      <c r="G949" t="s">
        <v>74</v>
      </c>
      <c r="H949" t="s">
        <v>5012</v>
      </c>
      <c r="I949">
        <v>850</v>
      </c>
      <c r="J949">
        <v>-850</v>
      </c>
      <c r="K949">
        <v>0</v>
      </c>
      <c r="L949" t="s">
        <v>7478</v>
      </c>
      <c r="M949">
        <v>400014344</v>
      </c>
      <c r="N949" t="s">
        <v>7603</v>
      </c>
      <c r="O949" t="s">
        <v>74</v>
      </c>
    </row>
    <row r="950" spans="1:15" x14ac:dyDescent="0.25">
      <c r="A950" t="s">
        <v>4</v>
      </c>
      <c r="B950" t="s">
        <v>304</v>
      </c>
      <c r="C950">
        <v>3050</v>
      </c>
      <c r="D950">
        <v>305001259</v>
      </c>
      <c r="E950">
        <v>0</v>
      </c>
      <c r="F950">
        <v>3050012590</v>
      </c>
      <c r="G950" t="s">
        <v>76</v>
      </c>
      <c r="H950" t="s">
        <v>3289</v>
      </c>
      <c r="I950" s="1">
        <v>1220.95</v>
      </c>
      <c r="J950" s="1">
        <v>-1220.95</v>
      </c>
      <c r="K950">
        <v>0</v>
      </c>
      <c r="L950" t="s">
        <v>7478</v>
      </c>
      <c r="M950">
        <v>400014355</v>
      </c>
      <c r="N950" t="s">
        <v>76</v>
      </c>
      <c r="O950" t="s">
        <v>76</v>
      </c>
    </row>
    <row r="951" spans="1:15" x14ac:dyDescent="0.25">
      <c r="A951" t="s">
        <v>4</v>
      </c>
      <c r="B951" t="s">
        <v>304</v>
      </c>
      <c r="C951">
        <v>3050</v>
      </c>
      <c r="D951">
        <v>305001260</v>
      </c>
      <c r="E951">
        <v>0</v>
      </c>
      <c r="F951">
        <v>3050012600</v>
      </c>
      <c r="G951" t="s">
        <v>76</v>
      </c>
      <c r="H951" t="s">
        <v>3290</v>
      </c>
      <c r="I951" s="1">
        <v>3548.45</v>
      </c>
      <c r="J951" s="1">
        <v>-3548.45</v>
      </c>
      <c r="K951">
        <v>0</v>
      </c>
      <c r="L951" t="s">
        <v>7478</v>
      </c>
      <c r="M951">
        <v>400014356</v>
      </c>
      <c r="N951" t="s">
        <v>76</v>
      </c>
      <c r="O951" t="s">
        <v>76</v>
      </c>
    </row>
    <row r="952" spans="1:15" x14ac:dyDescent="0.25">
      <c r="A952" t="s">
        <v>4</v>
      </c>
      <c r="B952" t="s">
        <v>956</v>
      </c>
      <c r="C952">
        <v>3050</v>
      </c>
      <c r="D952">
        <v>305001281</v>
      </c>
      <c r="E952">
        <v>0</v>
      </c>
      <c r="F952">
        <v>3050012810</v>
      </c>
      <c r="G952" t="s">
        <v>3834</v>
      </c>
      <c r="H952" t="s">
        <v>3835</v>
      </c>
      <c r="I952" s="1">
        <v>1876.08</v>
      </c>
      <c r="J952" s="1">
        <v>-1876.08</v>
      </c>
      <c r="K952">
        <v>0</v>
      </c>
      <c r="L952" t="s">
        <v>7478</v>
      </c>
      <c r="M952">
        <v>400014793</v>
      </c>
      <c r="N952" t="s">
        <v>3834</v>
      </c>
      <c r="O952" t="s">
        <v>3834</v>
      </c>
    </row>
    <row r="953" spans="1:15" x14ac:dyDescent="0.25">
      <c r="A953" t="s">
        <v>4</v>
      </c>
      <c r="B953" t="s">
        <v>974</v>
      </c>
      <c r="C953">
        <v>3050</v>
      </c>
      <c r="D953">
        <v>305001283</v>
      </c>
      <c r="E953">
        <v>0</v>
      </c>
      <c r="F953">
        <v>3050012830</v>
      </c>
      <c r="G953" t="s">
        <v>2159</v>
      </c>
      <c r="H953" t="s">
        <v>3863</v>
      </c>
      <c r="I953" s="1">
        <v>18694.830000000002</v>
      </c>
      <c r="J953" s="1">
        <v>-18694.830000000002</v>
      </c>
      <c r="K953">
        <v>0</v>
      </c>
      <c r="L953" t="s">
        <v>7478</v>
      </c>
      <c r="M953">
        <v>400014810</v>
      </c>
      <c r="N953" t="s">
        <v>2159</v>
      </c>
      <c r="O953" t="s">
        <v>2159</v>
      </c>
    </row>
    <row r="954" spans="1:15" x14ac:dyDescent="0.25">
      <c r="A954" t="s">
        <v>4</v>
      </c>
      <c r="B954" t="s">
        <v>974</v>
      </c>
      <c r="C954">
        <v>3050</v>
      </c>
      <c r="D954">
        <v>305001284</v>
      </c>
      <c r="E954">
        <v>0</v>
      </c>
      <c r="F954">
        <v>3050012840</v>
      </c>
      <c r="G954" t="s">
        <v>2159</v>
      </c>
      <c r="H954" t="s">
        <v>3864</v>
      </c>
      <c r="I954" s="1">
        <v>2508.31</v>
      </c>
      <c r="J954" s="1">
        <v>-2508.31</v>
      </c>
      <c r="K954">
        <v>0</v>
      </c>
      <c r="L954" t="s">
        <v>7478</v>
      </c>
      <c r="M954">
        <v>400014844</v>
      </c>
      <c r="N954" t="s">
        <v>2159</v>
      </c>
      <c r="O954" t="s">
        <v>2159</v>
      </c>
    </row>
    <row r="955" spans="1:15" x14ac:dyDescent="0.25">
      <c r="A955" t="s">
        <v>4</v>
      </c>
      <c r="B955" t="s">
        <v>2666</v>
      </c>
      <c r="C955">
        <v>3050</v>
      </c>
      <c r="D955">
        <v>305001297</v>
      </c>
      <c r="E955">
        <v>0</v>
      </c>
      <c r="F955">
        <v>3050012970</v>
      </c>
      <c r="G955" t="s">
        <v>5573</v>
      </c>
      <c r="H955" t="s">
        <v>5574</v>
      </c>
      <c r="I955" s="1">
        <v>2517.52</v>
      </c>
      <c r="J955" s="1">
        <v>-2517.52</v>
      </c>
      <c r="K955">
        <v>0</v>
      </c>
      <c r="L955" t="s">
        <v>7478</v>
      </c>
      <c r="M955">
        <v>400014740</v>
      </c>
      <c r="N955" t="s">
        <v>5573</v>
      </c>
      <c r="O955" t="s">
        <v>5573</v>
      </c>
    </row>
    <row r="956" spans="1:15" x14ac:dyDescent="0.25">
      <c r="A956" t="s">
        <v>4</v>
      </c>
      <c r="B956" t="s">
        <v>2666</v>
      </c>
      <c r="C956">
        <v>3050</v>
      </c>
      <c r="D956">
        <v>305001298</v>
      </c>
      <c r="E956">
        <v>0</v>
      </c>
      <c r="F956">
        <v>3050012980</v>
      </c>
      <c r="G956" t="s">
        <v>5573</v>
      </c>
      <c r="H956" t="s">
        <v>5575</v>
      </c>
      <c r="I956" s="1">
        <v>3250.38</v>
      </c>
      <c r="J956" s="1">
        <v>-3250.38</v>
      </c>
      <c r="K956">
        <v>0</v>
      </c>
      <c r="L956" t="s">
        <v>7478</v>
      </c>
      <c r="M956">
        <v>400014739</v>
      </c>
      <c r="N956" t="s">
        <v>5573</v>
      </c>
      <c r="O956" t="s">
        <v>5573</v>
      </c>
    </row>
    <row r="957" spans="1:15" x14ac:dyDescent="0.25">
      <c r="A957" t="s">
        <v>4</v>
      </c>
      <c r="B957" t="s">
        <v>2666</v>
      </c>
      <c r="C957">
        <v>3050</v>
      </c>
      <c r="D957">
        <v>305001299</v>
      </c>
      <c r="E957">
        <v>0</v>
      </c>
      <c r="F957">
        <v>3050012990</v>
      </c>
      <c r="G957" t="s">
        <v>5573</v>
      </c>
      <c r="H957" t="s">
        <v>5576</v>
      </c>
      <c r="I957" s="1">
        <v>1655.76</v>
      </c>
      <c r="J957" s="1">
        <v>-1655.76</v>
      </c>
      <c r="K957">
        <v>0</v>
      </c>
      <c r="L957" t="s">
        <v>7478</v>
      </c>
      <c r="M957">
        <v>400014741</v>
      </c>
      <c r="N957" t="s">
        <v>5573</v>
      </c>
      <c r="O957" t="s">
        <v>5573</v>
      </c>
    </row>
    <row r="958" spans="1:15" x14ac:dyDescent="0.25">
      <c r="A958" t="s">
        <v>4</v>
      </c>
      <c r="B958" t="s">
        <v>5847</v>
      </c>
      <c r="C958">
        <v>3050</v>
      </c>
      <c r="D958">
        <v>305001307</v>
      </c>
      <c r="E958">
        <v>0</v>
      </c>
      <c r="F958">
        <v>3050013070</v>
      </c>
      <c r="G958" t="s">
        <v>5854</v>
      </c>
      <c r="H958" t="s">
        <v>5855</v>
      </c>
      <c r="I958" s="1">
        <v>2292.09</v>
      </c>
      <c r="J958" s="1">
        <v>-2292.09</v>
      </c>
      <c r="K958">
        <v>0</v>
      </c>
      <c r="L958" t="s">
        <v>7478</v>
      </c>
      <c r="M958">
        <v>400014743</v>
      </c>
      <c r="N958" t="s">
        <v>5854</v>
      </c>
      <c r="O958" t="s">
        <v>5854</v>
      </c>
    </row>
    <row r="959" spans="1:15" x14ac:dyDescent="0.25">
      <c r="A959" t="s">
        <v>4</v>
      </c>
      <c r="B959" t="s">
        <v>5847</v>
      </c>
      <c r="C959">
        <v>3050</v>
      </c>
      <c r="D959">
        <v>305001309</v>
      </c>
      <c r="E959">
        <v>0</v>
      </c>
      <c r="F959">
        <v>3050013090</v>
      </c>
      <c r="G959" t="s">
        <v>5854</v>
      </c>
      <c r="H959" t="s">
        <v>5856</v>
      </c>
      <c r="I959">
        <v>553.38</v>
      </c>
      <c r="J959">
        <v>-553.38</v>
      </c>
      <c r="K959">
        <v>0</v>
      </c>
      <c r="L959" t="s">
        <v>7478</v>
      </c>
      <c r="M959">
        <v>400014745</v>
      </c>
      <c r="N959" t="s">
        <v>5854</v>
      </c>
      <c r="O959" t="s">
        <v>5854</v>
      </c>
    </row>
    <row r="960" spans="1:15" x14ac:dyDescent="0.25">
      <c r="A960" t="s">
        <v>4</v>
      </c>
      <c r="B960" t="s">
        <v>5847</v>
      </c>
      <c r="C960">
        <v>3050</v>
      </c>
      <c r="D960">
        <v>305001311</v>
      </c>
      <c r="E960">
        <v>0</v>
      </c>
      <c r="F960">
        <v>3050013110</v>
      </c>
      <c r="G960" t="s">
        <v>5854</v>
      </c>
      <c r="H960" t="s">
        <v>5857</v>
      </c>
      <c r="I960">
        <v>306.19</v>
      </c>
      <c r="J960">
        <v>-306.19</v>
      </c>
      <c r="K960">
        <v>0</v>
      </c>
      <c r="L960" t="s">
        <v>7478</v>
      </c>
      <c r="M960">
        <v>400014747</v>
      </c>
      <c r="N960" t="s">
        <v>5854</v>
      </c>
      <c r="O960" t="s">
        <v>5854</v>
      </c>
    </row>
    <row r="961" spans="1:15" x14ac:dyDescent="0.25">
      <c r="A961" t="s">
        <v>4</v>
      </c>
      <c r="B961" t="s">
        <v>5847</v>
      </c>
      <c r="C961">
        <v>3050</v>
      </c>
      <c r="D961">
        <v>305001312</v>
      </c>
      <c r="E961">
        <v>0</v>
      </c>
      <c r="F961">
        <v>3050013120</v>
      </c>
      <c r="G961" t="s">
        <v>5573</v>
      </c>
      <c r="H961" t="s">
        <v>5858</v>
      </c>
      <c r="I961">
        <v>76.64</v>
      </c>
      <c r="J961">
        <v>-76.64</v>
      </c>
      <c r="K961">
        <v>0</v>
      </c>
      <c r="L961" t="s">
        <v>7478</v>
      </c>
      <c r="M961">
        <v>400014748</v>
      </c>
      <c r="N961" t="s">
        <v>5573</v>
      </c>
      <c r="O961" t="s">
        <v>5573</v>
      </c>
    </row>
    <row r="962" spans="1:15" x14ac:dyDescent="0.25">
      <c r="A962" t="s">
        <v>4</v>
      </c>
      <c r="B962" t="s">
        <v>1187</v>
      </c>
      <c r="C962">
        <v>3050</v>
      </c>
      <c r="D962">
        <v>305001315</v>
      </c>
      <c r="E962">
        <v>0</v>
      </c>
      <c r="F962">
        <v>3050013150</v>
      </c>
      <c r="G962" t="s">
        <v>4324</v>
      </c>
      <c r="H962" t="s">
        <v>4325</v>
      </c>
      <c r="I962" s="1">
        <v>24839.21</v>
      </c>
      <c r="J962" s="1">
        <v>-24839.21</v>
      </c>
      <c r="K962">
        <v>0</v>
      </c>
      <c r="L962" t="s">
        <v>7478</v>
      </c>
      <c r="M962">
        <v>400014468</v>
      </c>
      <c r="N962" t="s">
        <v>4324</v>
      </c>
      <c r="O962" t="s">
        <v>4324</v>
      </c>
    </row>
    <row r="963" spans="1:15" x14ac:dyDescent="0.25">
      <c r="A963" t="s">
        <v>4</v>
      </c>
      <c r="B963" t="s">
        <v>37</v>
      </c>
      <c r="C963">
        <v>3050</v>
      </c>
      <c r="D963">
        <v>305001316</v>
      </c>
      <c r="E963">
        <v>0</v>
      </c>
      <c r="F963">
        <v>3050013160</v>
      </c>
      <c r="G963" t="s">
        <v>2988</v>
      </c>
      <c r="H963" t="s">
        <v>2989</v>
      </c>
      <c r="I963">
        <v>364.29</v>
      </c>
      <c r="J963">
        <v>-364.29</v>
      </c>
      <c r="K963">
        <v>0</v>
      </c>
      <c r="L963" t="s">
        <v>7478</v>
      </c>
      <c r="M963">
        <v>400014926</v>
      </c>
      <c r="N963" t="s">
        <v>2988</v>
      </c>
      <c r="O963" t="s">
        <v>2988</v>
      </c>
    </row>
    <row r="964" spans="1:15" x14ac:dyDescent="0.25">
      <c r="A964" t="s">
        <v>4</v>
      </c>
      <c r="B964" t="s">
        <v>2174</v>
      </c>
      <c r="C964">
        <v>3050</v>
      </c>
      <c r="D964">
        <v>305001318</v>
      </c>
      <c r="E964">
        <v>0</v>
      </c>
      <c r="F964">
        <v>3050013180</v>
      </c>
      <c r="G964" t="s">
        <v>5136</v>
      </c>
      <c r="H964" t="s">
        <v>5137</v>
      </c>
      <c r="I964" s="1">
        <v>4531</v>
      </c>
      <c r="J964" s="1">
        <v>-4531</v>
      </c>
      <c r="K964">
        <v>0</v>
      </c>
      <c r="L964" t="s">
        <v>7478</v>
      </c>
      <c r="M964">
        <v>400015057</v>
      </c>
      <c r="N964" t="s">
        <v>5136</v>
      </c>
      <c r="O964" t="s">
        <v>5136</v>
      </c>
    </row>
    <row r="965" spans="1:15" x14ac:dyDescent="0.25">
      <c r="A965" t="s">
        <v>4</v>
      </c>
      <c r="B965" t="s">
        <v>389</v>
      </c>
      <c r="C965">
        <v>3050</v>
      </c>
      <c r="D965">
        <v>305001340</v>
      </c>
      <c r="E965">
        <v>0</v>
      </c>
      <c r="F965">
        <v>3050013400</v>
      </c>
      <c r="G965" t="s">
        <v>3372</v>
      </c>
      <c r="H965" t="s">
        <v>3384</v>
      </c>
      <c r="I965" s="1">
        <v>3445.82</v>
      </c>
      <c r="J965" s="1">
        <v>-3445.82</v>
      </c>
      <c r="K965">
        <v>0</v>
      </c>
      <c r="L965" t="s">
        <v>7478</v>
      </c>
      <c r="M965">
        <v>400015582</v>
      </c>
      <c r="N965" t="s">
        <v>3372</v>
      </c>
      <c r="O965" t="s">
        <v>3372</v>
      </c>
    </row>
    <row r="966" spans="1:15" x14ac:dyDescent="0.25">
      <c r="A966" t="s">
        <v>4</v>
      </c>
      <c r="B966" t="s">
        <v>367</v>
      </c>
      <c r="C966">
        <v>3050</v>
      </c>
      <c r="D966">
        <v>305001341</v>
      </c>
      <c r="E966">
        <v>0</v>
      </c>
      <c r="F966">
        <v>3050013410</v>
      </c>
      <c r="G966" t="s">
        <v>3372</v>
      </c>
      <c r="H966" t="s">
        <v>3373</v>
      </c>
      <c r="I966" s="1">
        <v>2759.7</v>
      </c>
      <c r="J966" s="1">
        <v>-2759.7</v>
      </c>
      <c r="K966">
        <v>0</v>
      </c>
      <c r="L966" t="s">
        <v>7478</v>
      </c>
      <c r="M966">
        <v>400015583</v>
      </c>
      <c r="N966" t="s">
        <v>3372</v>
      </c>
      <c r="O966" t="s">
        <v>3372</v>
      </c>
    </row>
    <row r="967" spans="1:15" x14ac:dyDescent="0.25">
      <c r="A967" t="s">
        <v>4</v>
      </c>
      <c r="B967" t="s">
        <v>367</v>
      </c>
      <c r="C967">
        <v>3050</v>
      </c>
      <c r="D967">
        <v>305001342</v>
      </c>
      <c r="E967">
        <v>0</v>
      </c>
      <c r="F967">
        <v>3050013420</v>
      </c>
      <c r="G967" t="s">
        <v>3372</v>
      </c>
      <c r="H967" t="s">
        <v>3374</v>
      </c>
      <c r="I967" s="1">
        <v>1807.4</v>
      </c>
      <c r="J967" s="1">
        <v>-1807.4</v>
      </c>
      <c r="K967">
        <v>0</v>
      </c>
      <c r="L967" t="s">
        <v>7478</v>
      </c>
      <c r="M967">
        <v>400015584</v>
      </c>
      <c r="N967" t="s">
        <v>3372</v>
      </c>
      <c r="O967" t="s">
        <v>3372</v>
      </c>
    </row>
    <row r="968" spans="1:15" x14ac:dyDescent="0.25">
      <c r="A968" t="s">
        <v>4</v>
      </c>
      <c r="B968" t="s">
        <v>1169</v>
      </c>
      <c r="C968">
        <v>3050</v>
      </c>
      <c r="D968">
        <v>305001352</v>
      </c>
      <c r="E968">
        <v>0</v>
      </c>
      <c r="F968">
        <v>3050013520</v>
      </c>
      <c r="G968" t="s">
        <v>4266</v>
      </c>
      <c r="H968" t="s">
        <v>4267</v>
      </c>
      <c r="I968" s="1">
        <v>1500</v>
      </c>
      <c r="J968" s="1">
        <v>-1500</v>
      </c>
      <c r="K968">
        <v>0</v>
      </c>
      <c r="L968" t="s">
        <v>7478</v>
      </c>
      <c r="M968">
        <v>400015193</v>
      </c>
      <c r="N968" t="s">
        <v>4266</v>
      </c>
      <c r="O968" t="s">
        <v>4266</v>
      </c>
    </row>
    <row r="969" spans="1:15" x14ac:dyDescent="0.25">
      <c r="A969" t="s">
        <v>4</v>
      </c>
      <c r="B969" t="s">
        <v>1169</v>
      </c>
      <c r="C969">
        <v>3050</v>
      </c>
      <c r="D969">
        <v>305001353</v>
      </c>
      <c r="E969">
        <v>0</v>
      </c>
      <c r="F969">
        <v>3050013530</v>
      </c>
      <c r="G969" t="s">
        <v>4266</v>
      </c>
      <c r="H969" t="s">
        <v>4268</v>
      </c>
      <c r="I969">
        <v>0</v>
      </c>
      <c r="J969">
        <v>0</v>
      </c>
      <c r="K969">
        <v>0</v>
      </c>
      <c r="L969" t="s">
        <v>7478</v>
      </c>
      <c r="M969">
        <v>400015192</v>
      </c>
      <c r="N969" t="s">
        <v>4266</v>
      </c>
      <c r="O969" t="s">
        <v>4266</v>
      </c>
    </row>
    <row r="970" spans="1:15" x14ac:dyDescent="0.25">
      <c r="A970" t="s">
        <v>4</v>
      </c>
      <c r="B970" t="s">
        <v>2623</v>
      </c>
      <c r="C970">
        <v>3050</v>
      </c>
      <c r="D970">
        <v>305001355</v>
      </c>
      <c r="E970">
        <v>0</v>
      </c>
      <c r="F970">
        <v>3050013550</v>
      </c>
      <c r="G970" t="s">
        <v>5489</v>
      </c>
      <c r="H970" t="s">
        <v>5490</v>
      </c>
      <c r="I970">
        <v>186.89</v>
      </c>
      <c r="J970">
        <v>-186.89</v>
      </c>
      <c r="K970">
        <v>0</v>
      </c>
      <c r="L970" t="s">
        <v>7478</v>
      </c>
      <c r="M970">
        <v>400015649</v>
      </c>
      <c r="N970" t="s">
        <v>5489</v>
      </c>
      <c r="O970" t="s">
        <v>5489</v>
      </c>
    </row>
    <row r="971" spans="1:15" x14ac:dyDescent="0.25">
      <c r="A971" t="s">
        <v>4</v>
      </c>
      <c r="B971" t="s">
        <v>2623</v>
      </c>
      <c r="C971">
        <v>3050</v>
      </c>
      <c r="D971">
        <v>305001362</v>
      </c>
      <c r="E971">
        <v>0</v>
      </c>
      <c r="F971">
        <v>3050013620</v>
      </c>
      <c r="G971" t="s">
        <v>5489</v>
      </c>
      <c r="H971" t="s">
        <v>5491</v>
      </c>
      <c r="I971">
        <v>465.21</v>
      </c>
      <c r="J971">
        <v>-465.21</v>
      </c>
      <c r="K971">
        <v>0</v>
      </c>
      <c r="L971" t="s">
        <v>7478</v>
      </c>
      <c r="M971">
        <v>400015658</v>
      </c>
      <c r="N971" t="s">
        <v>5489</v>
      </c>
      <c r="O971" t="s">
        <v>5489</v>
      </c>
    </row>
    <row r="972" spans="1:15" x14ac:dyDescent="0.25">
      <c r="A972" t="s">
        <v>4</v>
      </c>
      <c r="B972" t="s">
        <v>2174</v>
      </c>
      <c r="C972">
        <v>3050</v>
      </c>
      <c r="D972">
        <v>305001366</v>
      </c>
      <c r="E972">
        <v>0</v>
      </c>
      <c r="F972">
        <v>3050013660</v>
      </c>
      <c r="G972" t="s">
        <v>4442</v>
      </c>
      <c r="H972" t="s">
        <v>5138</v>
      </c>
      <c r="I972" s="1">
        <v>3081.19</v>
      </c>
      <c r="J972" s="1">
        <v>-3081.19</v>
      </c>
      <c r="K972">
        <v>0</v>
      </c>
      <c r="L972" t="s">
        <v>7478</v>
      </c>
      <c r="M972">
        <v>400015394</v>
      </c>
      <c r="N972" t="s">
        <v>4442</v>
      </c>
      <c r="O972" t="s">
        <v>4442</v>
      </c>
    </row>
    <row r="973" spans="1:15" x14ac:dyDescent="0.25">
      <c r="A973" t="s">
        <v>4</v>
      </c>
      <c r="B973" t="s">
        <v>2174</v>
      </c>
      <c r="C973">
        <v>3050</v>
      </c>
      <c r="D973">
        <v>305001368</v>
      </c>
      <c r="E973">
        <v>0</v>
      </c>
      <c r="F973">
        <v>3050013680</v>
      </c>
      <c r="G973" t="s">
        <v>5139</v>
      </c>
      <c r="H973" t="s">
        <v>5140</v>
      </c>
      <c r="I973" s="1">
        <v>2442.13</v>
      </c>
      <c r="J973" s="1">
        <v>-2442.13</v>
      </c>
      <c r="K973">
        <v>0</v>
      </c>
      <c r="L973" t="s">
        <v>7478</v>
      </c>
      <c r="M973">
        <v>400015475</v>
      </c>
      <c r="N973" t="s">
        <v>5139</v>
      </c>
      <c r="O973" t="s">
        <v>5139</v>
      </c>
    </row>
    <row r="974" spans="1:15" x14ac:dyDescent="0.25">
      <c r="A974" t="s">
        <v>4</v>
      </c>
      <c r="B974" t="s">
        <v>2623</v>
      </c>
      <c r="C974">
        <v>3050</v>
      </c>
      <c r="D974">
        <v>305001398</v>
      </c>
      <c r="E974">
        <v>0</v>
      </c>
      <c r="F974">
        <v>3050013980</v>
      </c>
      <c r="G974" t="s">
        <v>3372</v>
      </c>
      <c r="H974" t="s">
        <v>5493</v>
      </c>
      <c r="I974">
        <v>979.26</v>
      </c>
      <c r="J974">
        <v>-979.26</v>
      </c>
      <c r="K974">
        <v>0</v>
      </c>
      <c r="L974" t="s">
        <v>7478</v>
      </c>
      <c r="M974">
        <v>400015579</v>
      </c>
      <c r="N974" t="s">
        <v>3372</v>
      </c>
      <c r="O974" t="s">
        <v>3372</v>
      </c>
    </row>
    <row r="975" spans="1:15" x14ac:dyDescent="0.25">
      <c r="A975" t="s">
        <v>4</v>
      </c>
      <c r="B975" t="s">
        <v>2716</v>
      </c>
      <c r="C975">
        <v>3050</v>
      </c>
      <c r="D975">
        <v>305001427</v>
      </c>
      <c r="E975">
        <v>0</v>
      </c>
      <c r="F975">
        <v>3050014270</v>
      </c>
      <c r="G975" t="s">
        <v>5701</v>
      </c>
      <c r="H975" t="s">
        <v>5702</v>
      </c>
      <c r="I975" s="1">
        <v>1800</v>
      </c>
      <c r="J975" s="1">
        <v>-1800</v>
      </c>
      <c r="K975">
        <v>0</v>
      </c>
      <c r="L975" t="s">
        <v>7478</v>
      </c>
      <c r="M975">
        <v>400015945</v>
      </c>
      <c r="N975" t="s">
        <v>339</v>
      </c>
      <c r="O975" t="s">
        <v>5701</v>
      </c>
    </row>
    <row r="976" spans="1:15" x14ac:dyDescent="0.25">
      <c r="A976" t="s">
        <v>4</v>
      </c>
      <c r="B976" t="s">
        <v>2819</v>
      </c>
      <c r="C976">
        <v>3050</v>
      </c>
      <c r="D976">
        <v>305001431</v>
      </c>
      <c r="E976">
        <v>0</v>
      </c>
      <c r="F976">
        <v>3050014310</v>
      </c>
      <c r="G976" t="s">
        <v>5469</v>
      </c>
      <c r="H976" t="s">
        <v>5822</v>
      </c>
      <c r="I976">
        <v>583.62</v>
      </c>
      <c r="J976">
        <v>-583.62</v>
      </c>
      <c r="K976">
        <v>0</v>
      </c>
      <c r="L976" t="s">
        <v>7478</v>
      </c>
      <c r="M976">
        <v>400015909</v>
      </c>
      <c r="N976" t="s">
        <v>5469</v>
      </c>
      <c r="O976" t="s">
        <v>5469</v>
      </c>
    </row>
    <row r="977" spans="1:15" x14ac:dyDescent="0.25">
      <c r="A977" t="s">
        <v>4</v>
      </c>
      <c r="B977" t="s">
        <v>2819</v>
      </c>
      <c r="C977">
        <v>3050</v>
      </c>
      <c r="D977">
        <v>305001433</v>
      </c>
      <c r="E977">
        <v>0</v>
      </c>
      <c r="F977">
        <v>3050014330</v>
      </c>
      <c r="G977" t="s">
        <v>5820</v>
      </c>
      <c r="H977" t="s">
        <v>5823</v>
      </c>
      <c r="I977" s="1">
        <v>2459.64</v>
      </c>
      <c r="J977" s="1">
        <v>-2459.64</v>
      </c>
      <c r="K977">
        <v>0</v>
      </c>
      <c r="L977" t="s">
        <v>7478</v>
      </c>
      <c r="M977">
        <v>400015911</v>
      </c>
      <c r="N977" t="s">
        <v>5820</v>
      </c>
      <c r="O977" t="s">
        <v>5820</v>
      </c>
    </row>
    <row r="978" spans="1:15" x14ac:dyDescent="0.25">
      <c r="A978" t="s">
        <v>4</v>
      </c>
      <c r="B978" t="s">
        <v>1436</v>
      </c>
      <c r="C978">
        <v>3050</v>
      </c>
      <c r="D978">
        <v>305001444</v>
      </c>
      <c r="E978">
        <v>0</v>
      </c>
      <c r="F978">
        <v>3050014440</v>
      </c>
      <c r="G978" t="s">
        <v>446</v>
      </c>
      <c r="H978" t="s">
        <v>4630</v>
      </c>
      <c r="I978" s="1">
        <v>1628.72</v>
      </c>
      <c r="J978" s="1">
        <v>-1628.72</v>
      </c>
      <c r="K978">
        <v>0</v>
      </c>
      <c r="L978" t="s">
        <v>7478</v>
      </c>
      <c r="M978">
        <v>400016115</v>
      </c>
      <c r="N978" t="s">
        <v>446</v>
      </c>
      <c r="O978" t="s">
        <v>446</v>
      </c>
    </row>
    <row r="979" spans="1:15" x14ac:dyDescent="0.25">
      <c r="A979" t="s">
        <v>4</v>
      </c>
      <c r="B979" t="s">
        <v>5847</v>
      </c>
      <c r="C979">
        <v>3050</v>
      </c>
      <c r="D979">
        <v>305001453</v>
      </c>
      <c r="E979">
        <v>0</v>
      </c>
      <c r="F979">
        <v>3050014530</v>
      </c>
      <c r="G979" t="s">
        <v>2820</v>
      </c>
      <c r="H979" t="s">
        <v>5853</v>
      </c>
      <c r="I979" s="1">
        <v>1662.84</v>
      </c>
      <c r="J979" s="1">
        <v>-1662.84</v>
      </c>
      <c r="K979">
        <v>0</v>
      </c>
      <c r="L979" t="s">
        <v>7478</v>
      </c>
      <c r="M979">
        <v>400016068</v>
      </c>
      <c r="N979" t="s">
        <v>2820</v>
      </c>
      <c r="O979" t="s">
        <v>2820</v>
      </c>
    </row>
    <row r="980" spans="1:15" x14ac:dyDescent="0.25">
      <c r="A980" t="s">
        <v>4</v>
      </c>
      <c r="B980" t="s">
        <v>37</v>
      </c>
      <c r="C980">
        <v>3050</v>
      </c>
      <c r="D980">
        <v>305001457</v>
      </c>
      <c r="E980">
        <v>0</v>
      </c>
      <c r="F980">
        <v>3050014570</v>
      </c>
      <c r="G980" t="s">
        <v>2990</v>
      </c>
      <c r="H980" t="s">
        <v>2991</v>
      </c>
      <c r="I980" s="1">
        <v>1067.03</v>
      </c>
      <c r="J980" s="1">
        <v>-1067.03</v>
      </c>
      <c r="K980">
        <v>0</v>
      </c>
      <c r="L980" t="s">
        <v>7478</v>
      </c>
      <c r="M980">
        <v>400016043</v>
      </c>
      <c r="N980" t="s">
        <v>2990</v>
      </c>
      <c r="O980" t="s">
        <v>2990</v>
      </c>
    </row>
    <row r="981" spans="1:15" x14ac:dyDescent="0.25">
      <c r="A981" t="s">
        <v>4</v>
      </c>
      <c r="B981" t="s">
        <v>37</v>
      </c>
      <c r="C981">
        <v>3050</v>
      </c>
      <c r="D981">
        <v>305001458</v>
      </c>
      <c r="E981">
        <v>0</v>
      </c>
      <c r="F981">
        <v>3050014580</v>
      </c>
      <c r="G981" t="s">
        <v>2990</v>
      </c>
      <c r="H981" t="s">
        <v>2992</v>
      </c>
      <c r="I981" s="1">
        <v>1065.42</v>
      </c>
      <c r="J981" s="1">
        <v>-1065.42</v>
      </c>
      <c r="K981">
        <v>0</v>
      </c>
      <c r="L981" t="s">
        <v>7478</v>
      </c>
      <c r="M981">
        <v>400016044</v>
      </c>
      <c r="N981" t="s">
        <v>2990</v>
      </c>
      <c r="O981" t="s">
        <v>2990</v>
      </c>
    </row>
    <row r="982" spans="1:15" x14ac:dyDescent="0.25">
      <c r="A982" t="s">
        <v>4</v>
      </c>
      <c r="B982" t="s">
        <v>37</v>
      </c>
      <c r="C982">
        <v>3050</v>
      </c>
      <c r="D982">
        <v>305001459</v>
      </c>
      <c r="E982">
        <v>0</v>
      </c>
      <c r="F982">
        <v>3050014590</v>
      </c>
      <c r="G982" t="s">
        <v>2990</v>
      </c>
      <c r="H982" t="s">
        <v>2993</v>
      </c>
      <c r="I982" s="1">
        <v>1067.03</v>
      </c>
      <c r="J982" s="1">
        <v>-1067.03</v>
      </c>
      <c r="K982">
        <v>0</v>
      </c>
      <c r="L982" t="s">
        <v>7478</v>
      </c>
      <c r="M982">
        <v>400016045</v>
      </c>
      <c r="N982" t="s">
        <v>2990</v>
      </c>
      <c r="O982" t="s">
        <v>2990</v>
      </c>
    </row>
    <row r="983" spans="1:15" x14ac:dyDescent="0.25">
      <c r="A983" t="s">
        <v>4</v>
      </c>
      <c r="B983" t="s">
        <v>37</v>
      </c>
      <c r="C983">
        <v>3050</v>
      </c>
      <c r="D983">
        <v>305001460</v>
      </c>
      <c r="E983">
        <v>0</v>
      </c>
      <c r="F983">
        <v>3050014600</v>
      </c>
      <c r="G983" t="s">
        <v>2990</v>
      </c>
      <c r="H983" t="s">
        <v>2994</v>
      </c>
      <c r="I983" s="1">
        <v>1067.07</v>
      </c>
      <c r="J983" s="1">
        <v>-1067.07</v>
      </c>
      <c r="K983">
        <v>0</v>
      </c>
      <c r="L983" t="s">
        <v>7478</v>
      </c>
      <c r="M983">
        <v>400016046</v>
      </c>
      <c r="N983" t="s">
        <v>2990</v>
      </c>
      <c r="O983" t="s">
        <v>2990</v>
      </c>
    </row>
    <row r="984" spans="1:15" x14ac:dyDescent="0.25">
      <c r="A984" t="s">
        <v>4</v>
      </c>
      <c r="B984" t="s">
        <v>2704</v>
      </c>
      <c r="C984">
        <v>3050</v>
      </c>
      <c r="D984">
        <v>305001479</v>
      </c>
      <c r="E984">
        <v>0</v>
      </c>
      <c r="F984">
        <v>3050014790</v>
      </c>
      <c r="G984" t="s">
        <v>3813</v>
      </c>
      <c r="H984" t="s">
        <v>5684</v>
      </c>
      <c r="I984" s="1">
        <v>5380</v>
      </c>
      <c r="J984" s="1">
        <v>-5380</v>
      </c>
      <c r="K984">
        <v>0</v>
      </c>
      <c r="L984" t="s">
        <v>7478</v>
      </c>
      <c r="M984">
        <v>400016484</v>
      </c>
      <c r="N984" t="s">
        <v>1342</v>
      </c>
      <c r="O984" t="s">
        <v>3813</v>
      </c>
    </row>
    <row r="985" spans="1:15" x14ac:dyDescent="0.25">
      <c r="A985" t="s">
        <v>4</v>
      </c>
      <c r="B985" t="s">
        <v>1436</v>
      </c>
      <c r="C985">
        <v>3050</v>
      </c>
      <c r="D985">
        <v>305001483</v>
      </c>
      <c r="E985">
        <v>0</v>
      </c>
      <c r="F985">
        <v>3050014830</v>
      </c>
      <c r="G985" t="s">
        <v>4631</v>
      </c>
      <c r="H985" t="s">
        <v>4632</v>
      </c>
      <c r="I985" s="1">
        <v>3517.62</v>
      </c>
      <c r="J985" s="1">
        <v>-3517.62</v>
      </c>
      <c r="K985">
        <v>0</v>
      </c>
      <c r="L985" t="s">
        <v>7478</v>
      </c>
      <c r="M985">
        <v>400016353</v>
      </c>
      <c r="N985" t="s">
        <v>4631</v>
      </c>
      <c r="O985" t="s">
        <v>4631</v>
      </c>
    </row>
    <row r="986" spans="1:15" x14ac:dyDescent="0.25">
      <c r="A986" t="s">
        <v>4</v>
      </c>
      <c r="B986" t="s">
        <v>1436</v>
      </c>
      <c r="C986">
        <v>3050</v>
      </c>
      <c r="D986">
        <v>305001484</v>
      </c>
      <c r="E986">
        <v>0</v>
      </c>
      <c r="F986">
        <v>3050014840</v>
      </c>
      <c r="G986" t="s">
        <v>4631</v>
      </c>
      <c r="H986" t="s">
        <v>4633</v>
      </c>
      <c r="I986" s="1">
        <v>4901.6400000000003</v>
      </c>
      <c r="J986" s="1">
        <v>-4901.6400000000003</v>
      </c>
      <c r="K986">
        <v>0</v>
      </c>
      <c r="L986" t="s">
        <v>7478</v>
      </c>
      <c r="M986">
        <v>400016354</v>
      </c>
      <c r="N986" t="s">
        <v>4631</v>
      </c>
      <c r="O986" t="s">
        <v>4631</v>
      </c>
    </row>
    <row r="987" spans="1:15" x14ac:dyDescent="0.25">
      <c r="A987" t="s">
        <v>4</v>
      </c>
      <c r="B987" t="s">
        <v>452</v>
      </c>
      <c r="C987">
        <v>3050</v>
      </c>
      <c r="D987">
        <v>305001508</v>
      </c>
      <c r="E987">
        <v>0</v>
      </c>
      <c r="F987">
        <v>3050015080</v>
      </c>
      <c r="G987" t="s">
        <v>3464</v>
      </c>
      <c r="H987" t="s">
        <v>3465</v>
      </c>
      <c r="I987" s="1">
        <v>2036</v>
      </c>
      <c r="J987" s="1">
        <v>-2036</v>
      </c>
      <c r="K987">
        <v>0</v>
      </c>
      <c r="L987" t="s">
        <v>7478</v>
      </c>
      <c r="M987">
        <v>400016501</v>
      </c>
      <c r="N987" t="s">
        <v>387</v>
      </c>
      <c r="O987" t="s">
        <v>3464</v>
      </c>
    </row>
    <row r="988" spans="1:15" x14ac:dyDescent="0.25">
      <c r="A988" t="s">
        <v>4</v>
      </c>
      <c r="B988" t="s">
        <v>1436</v>
      </c>
      <c r="C988">
        <v>3050</v>
      </c>
      <c r="D988">
        <v>305001531</v>
      </c>
      <c r="E988">
        <v>0</v>
      </c>
      <c r="F988">
        <v>3050015310</v>
      </c>
      <c r="G988" t="s">
        <v>1347</v>
      </c>
      <c r="H988" t="s">
        <v>4634</v>
      </c>
      <c r="I988" s="1">
        <v>2073.94</v>
      </c>
      <c r="J988" s="1">
        <v>-2073.94</v>
      </c>
      <c r="K988">
        <v>0</v>
      </c>
      <c r="L988" t="s">
        <v>7478</v>
      </c>
      <c r="M988">
        <v>400016583</v>
      </c>
      <c r="N988" t="s">
        <v>1347</v>
      </c>
      <c r="O988" t="s">
        <v>1347</v>
      </c>
    </row>
    <row r="989" spans="1:15" x14ac:dyDescent="0.25">
      <c r="A989" t="s">
        <v>4</v>
      </c>
      <c r="B989" t="s">
        <v>1436</v>
      </c>
      <c r="C989">
        <v>3050</v>
      </c>
      <c r="D989">
        <v>305001532</v>
      </c>
      <c r="E989">
        <v>0</v>
      </c>
      <c r="F989">
        <v>3050015320</v>
      </c>
      <c r="G989" t="s">
        <v>1347</v>
      </c>
      <c r="H989" t="s">
        <v>4635</v>
      </c>
      <c r="I989" s="1">
        <v>3543.86</v>
      </c>
      <c r="J989" s="1">
        <v>-3543.86</v>
      </c>
      <c r="K989">
        <v>0</v>
      </c>
      <c r="L989" t="s">
        <v>7478</v>
      </c>
      <c r="M989">
        <v>400016584</v>
      </c>
      <c r="N989" t="s">
        <v>1347</v>
      </c>
      <c r="O989" t="s">
        <v>1347</v>
      </c>
    </row>
    <row r="990" spans="1:15" x14ac:dyDescent="0.25">
      <c r="A990" t="s">
        <v>4</v>
      </c>
      <c r="B990" t="s">
        <v>1436</v>
      </c>
      <c r="C990">
        <v>3050</v>
      </c>
      <c r="D990">
        <v>305001535</v>
      </c>
      <c r="E990">
        <v>0</v>
      </c>
      <c r="F990">
        <v>3050015350</v>
      </c>
      <c r="G990" t="s">
        <v>813</v>
      </c>
      <c r="H990" t="s">
        <v>4636</v>
      </c>
      <c r="I990" s="1">
        <v>1600</v>
      </c>
      <c r="J990" s="1">
        <v>-1600</v>
      </c>
      <c r="K990">
        <v>0</v>
      </c>
      <c r="L990" t="s">
        <v>7478</v>
      </c>
      <c r="M990">
        <v>400016833</v>
      </c>
      <c r="N990" t="s">
        <v>3349</v>
      </c>
      <c r="O990" t="s">
        <v>813</v>
      </c>
    </row>
    <row r="991" spans="1:15" x14ac:dyDescent="0.25">
      <c r="A991" t="s">
        <v>4</v>
      </c>
      <c r="B991" t="s">
        <v>2657</v>
      </c>
      <c r="C991">
        <v>3050</v>
      </c>
      <c r="D991">
        <v>305001564</v>
      </c>
      <c r="E991">
        <v>0</v>
      </c>
      <c r="F991">
        <v>3050015640</v>
      </c>
      <c r="G991" t="s">
        <v>5565</v>
      </c>
      <c r="H991" t="s">
        <v>5566</v>
      </c>
      <c r="I991" s="1">
        <v>3175.48</v>
      </c>
      <c r="J991" s="1">
        <v>-3175.48</v>
      </c>
      <c r="K991">
        <v>0</v>
      </c>
      <c r="L991" t="s">
        <v>7478</v>
      </c>
      <c r="M991">
        <v>400016771</v>
      </c>
      <c r="N991" t="s">
        <v>5565</v>
      </c>
      <c r="O991" t="s">
        <v>5565</v>
      </c>
    </row>
    <row r="992" spans="1:15" x14ac:dyDescent="0.25">
      <c r="A992" t="s">
        <v>4</v>
      </c>
      <c r="B992" t="s">
        <v>2657</v>
      </c>
      <c r="C992">
        <v>3050</v>
      </c>
      <c r="D992">
        <v>305001565</v>
      </c>
      <c r="E992">
        <v>0</v>
      </c>
      <c r="F992">
        <v>3050015650</v>
      </c>
      <c r="G992" t="s">
        <v>5565</v>
      </c>
      <c r="H992" t="s">
        <v>5567</v>
      </c>
      <c r="I992" s="1">
        <v>25216.46</v>
      </c>
      <c r="J992" s="1">
        <v>-25216.46</v>
      </c>
      <c r="K992">
        <v>0</v>
      </c>
      <c r="L992" t="s">
        <v>7478</v>
      </c>
      <c r="M992">
        <v>400016772</v>
      </c>
      <c r="N992" t="s">
        <v>5565</v>
      </c>
      <c r="O992" t="s">
        <v>5565</v>
      </c>
    </row>
    <row r="993" spans="1:15" x14ac:dyDescent="0.25">
      <c r="A993" t="s">
        <v>4</v>
      </c>
      <c r="B993" t="s">
        <v>2657</v>
      </c>
      <c r="C993">
        <v>3050</v>
      </c>
      <c r="D993">
        <v>305001567</v>
      </c>
      <c r="E993">
        <v>0</v>
      </c>
      <c r="F993">
        <v>3050015670</v>
      </c>
      <c r="G993" t="s">
        <v>5568</v>
      </c>
      <c r="H993" t="s">
        <v>5569</v>
      </c>
      <c r="I993" s="1">
        <v>1076.8699999999999</v>
      </c>
      <c r="J993" s="1">
        <v>-1076.8699999999999</v>
      </c>
      <c r="K993">
        <v>0</v>
      </c>
      <c r="L993" t="s">
        <v>7478</v>
      </c>
      <c r="M993">
        <v>400016862</v>
      </c>
      <c r="N993" t="s">
        <v>5568</v>
      </c>
      <c r="O993" t="s">
        <v>5568</v>
      </c>
    </row>
    <row r="994" spans="1:15" x14ac:dyDescent="0.25">
      <c r="A994" t="s">
        <v>4</v>
      </c>
      <c r="B994" t="s">
        <v>974</v>
      </c>
      <c r="C994">
        <v>3050</v>
      </c>
      <c r="D994">
        <v>305001570</v>
      </c>
      <c r="E994">
        <v>0</v>
      </c>
      <c r="F994">
        <v>3050015700</v>
      </c>
      <c r="G994" t="s">
        <v>3865</v>
      </c>
      <c r="H994" t="s">
        <v>3866</v>
      </c>
      <c r="I994" s="1">
        <v>2100.3200000000002</v>
      </c>
      <c r="J994" s="1">
        <v>-2100.3200000000002</v>
      </c>
      <c r="K994">
        <v>0</v>
      </c>
      <c r="L994" t="s">
        <v>7478</v>
      </c>
      <c r="M994">
        <v>400017032</v>
      </c>
      <c r="N994" t="s">
        <v>3865</v>
      </c>
      <c r="O994" t="s">
        <v>3865</v>
      </c>
    </row>
    <row r="995" spans="1:15" x14ac:dyDescent="0.25">
      <c r="A995" t="s">
        <v>4</v>
      </c>
      <c r="B995" t="s">
        <v>974</v>
      </c>
      <c r="C995">
        <v>3050</v>
      </c>
      <c r="D995">
        <v>305001571</v>
      </c>
      <c r="E995">
        <v>0</v>
      </c>
      <c r="F995">
        <v>3050015710</v>
      </c>
      <c r="G995" t="s">
        <v>3867</v>
      </c>
      <c r="H995" t="s">
        <v>3868</v>
      </c>
      <c r="I995" s="1">
        <v>1812.01</v>
      </c>
      <c r="J995" s="1">
        <v>-1812.01</v>
      </c>
      <c r="K995">
        <v>0</v>
      </c>
      <c r="L995" t="s">
        <v>7478</v>
      </c>
      <c r="M995">
        <v>400017162</v>
      </c>
      <c r="N995" t="s">
        <v>3867</v>
      </c>
      <c r="O995" t="s">
        <v>3867</v>
      </c>
    </row>
    <row r="996" spans="1:15" x14ac:dyDescent="0.25">
      <c r="A996" t="s">
        <v>4</v>
      </c>
      <c r="B996" t="s">
        <v>37</v>
      </c>
      <c r="C996">
        <v>3050</v>
      </c>
      <c r="D996">
        <v>305001572</v>
      </c>
      <c r="E996">
        <v>0</v>
      </c>
      <c r="F996">
        <v>3050015720</v>
      </c>
      <c r="G996" t="s">
        <v>813</v>
      </c>
      <c r="H996" t="s">
        <v>2995</v>
      </c>
      <c r="I996">
        <v>1</v>
      </c>
      <c r="J996">
        <v>-1</v>
      </c>
      <c r="K996">
        <v>0</v>
      </c>
      <c r="L996" t="s">
        <v>7478</v>
      </c>
      <c r="M996">
        <v>400017297</v>
      </c>
      <c r="N996" t="s">
        <v>813</v>
      </c>
      <c r="O996" t="s">
        <v>813</v>
      </c>
    </row>
    <row r="997" spans="1:15" x14ac:dyDescent="0.25">
      <c r="A997" t="s">
        <v>4</v>
      </c>
      <c r="B997" t="s">
        <v>37</v>
      </c>
      <c r="C997">
        <v>3050</v>
      </c>
      <c r="D997">
        <v>305001573</v>
      </c>
      <c r="E997">
        <v>0</v>
      </c>
      <c r="F997">
        <v>3050015730</v>
      </c>
      <c r="G997" t="s">
        <v>813</v>
      </c>
      <c r="H997" t="s">
        <v>2996</v>
      </c>
      <c r="I997">
        <v>1</v>
      </c>
      <c r="J997">
        <v>-1</v>
      </c>
      <c r="K997">
        <v>0</v>
      </c>
      <c r="L997" t="s">
        <v>7478</v>
      </c>
      <c r="M997">
        <v>400017298</v>
      </c>
      <c r="N997" t="s">
        <v>813</v>
      </c>
      <c r="O997" t="s">
        <v>813</v>
      </c>
    </row>
    <row r="998" spans="1:15" x14ac:dyDescent="0.25">
      <c r="A998" t="s">
        <v>4</v>
      </c>
      <c r="B998" t="s">
        <v>2174</v>
      </c>
      <c r="C998">
        <v>3050</v>
      </c>
      <c r="D998">
        <v>305001575</v>
      </c>
      <c r="E998">
        <v>0</v>
      </c>
      <c r="F998">
        <v>3050015750</v>
      </c>
      <c r="G998" t="s">
        <v>5141</v>
      </c>
      <c r="H998" t="s">
        <v>5142</v>
      </c>
      <c r="I998" s="1">
        <v>1195.76</v>
      </c>
      <c r="J998" s="1">
        <v>-1195.76</v>
      </c>
      <c r="K998">
        <v>0</v>
      </c>
      <c r="L998" t="s">
        <v>7478</v>
      </c>
      <c r="M998">
        <v>400016872</v>
      </c>
      <c r="N998" t="s">
        <v>5141</v>
      </c>
      <c r="O998" t="s">
        <v>5141</v>
      </c>
    </row>
    <row r="999" spans="1:15" x14ac:dyDescent="0.25">
      <c r="A999" t="s">
        <v>4</v>
      </c>
      <c r="B999" t="s">
        <v>1436</v>
      </c>
      <c r="C999">
        <v>3050</v>
      </c>
      <c r="D999">
        <v>305001586</v>
      </c>
      <c r="E999">
        <v>0</v>
      </c>
      <c r="F999">
        <v>3050015860</v>
      </c>
      <c r="G999" t="s">
        <v>4637</v>
      </c>
      <c r="H999" t="s">
        <v>4638</v>
      </c>
      <c r="I999" s="1">
        <v>13616.26</v>
      </c>
      <c r="J999" s="1">
        <v>-13616.26</v>
      </c>
      <c r="K999">
        <v>0</v>
      </c>
      <c r="L999" t="s">
        <v>7478</v>
      </c>
      <c r="M999">
        <v>400017003</v>
      </c>
      <c r="N999" t="s">
        <v>4637</v>
      </c>
      <c r="O999" t="s">
        <v>4637</v>
      </c>
    </row>
    <row r="1000" spans="1:15" x14ac:dyDescent="0.25">
      <c r="A1000" t="s">
        <v>4</v>
      </c>
      <c r="B1000" t="s">
        <v>1436</v>
      </c>
      <c r="C1000">
        <v>3050</v>
      </c>
      <c r="D1000">
        <v>305001587</v>
      </c>
      <c r="E1000">
        <v>0</v>
      </c>
      <c r="F1000">
        <v>3050015870</v>
      </c>
      <c r="G1000" t="s">
        <v>4637</v>
      </c>
      <c r="H1000" t="s">
        <v>4639</v>
      </c>
      <c r="I1000" s="1">
        <v>2037.12</v>
      </c>
      <c r="J1000" s="1">
        <v>-2037.12</v>
      </c>
      <c r="K1000">
        <v>0</v>
      </c>
      <c r="L1000" t="s">
        <v>7478</v>
      </c>
      <c r="M1000">
        <v>400017004</v>
      </c>
      <c r="N1000" t="s">
        <v>4637</v>
      </c>
      <c r="O1000" t="s">
        <v>4637</v>
      </c>
    </row>
    <row r="1001" spans="1:15" x14ac:dyDescent="0.25">
      <c r="A1001" t="s">
        <v>4</v>
      </c>
      <c r="B1001" t="s">
        <v>1436</v>
      </c>
      <c r="C1001">
        <v>3050</v>
      </c>
      <c r="D1001">
        <v>305001588</v>
      </c>
      <c r="E1001">
        <v>0</v>
      </c>
      <c r="F1001">
        <v>3050015880</v>
      </c>
      <c r="G1001" t="s">
        <v>4637</v>
      </c>
      <c r="H1001" t="s">
        <v>4640</v>
      </c>
      <c r="I1001" s="1">
        <v>2910.67</v>
      </c>
      <c r="J1001" s="1">
        <v>-2910.67</v>
      </c>
      <c r="K1001">
        <v>0</v>
      </c>
      <c r="L1001" t="s">
        <v>7478</v>
      </c>
      <c r="M1001">
        <v>400017005</v>
      </c>
      <c r="N1001" t="s">
        <v>4637</v>
      </c>
      <c r="O1001" t="s">
        <v>4637</v>
      </c>
    </row>
    <row r="1002" spans="1:15" x14ac:dyDescent="0.25">
      <c r="A1002" t="s">
        <v>4</v>
      </c>
      <c r="B1002" t="s">
        <v>1436</v>
      </c>
      <c r="C1002">
        <v>3050</v>
      </c>
      <c r="D1002">
        <v>305001589</v>
      </c>
      <c r="E1002">
        <v>0</v>
      </c>
      <c r="F1002">
        <v>3050015890</v>
      </c>
      <c r="G1002" t="s">
        <v>4637</v>
      </c>
      <c r="H1002" t="s">
        <v>4641</v>
      </c>
      <c r="I1002" s="1">
        <v>5024.16</v>
      </c>
      <c r="J1002" s="1">
        <v>-5024.16</v>
      </c>
      <c r="K1002">
        <v>0</v>
      </c>
      <c r="L1002" t="s">
        <v>7478</v>
      </c>
      <c r="M1002">
        <v>400017006</v>
      </c>
      <c r="N1002" t="s">
        <v>4637</v>
      </c>
      <c r="O1002" t="s">
        <v>4637</v>
      </c>
    </row>
    <row r="1003" spans="1:15" x14ac:dyDescent="0.25">
      <c r="A1003" t="s">
        <v>4</v>
      </c>
      <c r="B1003" t="s">
        <v>1537</v>
      </c>
      <c r="C1003">
        <v>3050</v>
      </c>
      <c r="D1003">
        <v>305001594</v>
      </c>
      <c r="E1003">
        <v>0</v>
      </c>
      <c r="F1003">
        <v>3050015940</v>
      </c>
      <c r="G1003" t="s">
        <v>4771</v>
      </c>
      <c r="H1003" t="s">
        <v>4772</v>
      </c>
      <c r="I1003" s="1">
        <v>2982</v>
      </c>
      <c r="J1003" s="1">
        <v>-2982</v>
      </c>
      <c r="K1003">
        <v>0</v>
      </c>
      <c r="L1003" t="s">
        <v>7478</v>
      </c>
      <c r="M1003">
        <v>400017449</v>
      </c>
      <c r="N1003" t="s">
        <v>7604</v>
      </c>
      <c r="O1003" t="s">
        <v>4771</v>
      </c>
    </row>
    <row r="1004" spans="1:15" x14ac:dyDescent="0.25">
      <c r="A1004" t="s">
        <v>4</v>
      </c>
      <c r="B1004" t="s">
        <v>389</v>
      </c>
      <c r="C1004">
        <v>3050</v>
      </c>
      <c r="D1004">
        <v>305001599</v>
      </c>
      <c r="E1004">
        <v>0</v>
      </c>
      <c r="F1004">
        <v>3050015990</v>
      </c>
      <c r="G1004" t="s">
        <v>392</v>
      </c>
      <c r="H1004" t="s">
        <v>3385</v>
      </c>
      <c r="I1004">
        <v>301.68</v>
      </c>
      <c r="J1004">
        <v>-301.68</v>
      </c>
      <c r="K1004">
        <v>0</v>
      </c>
      <c r="L1004" t="s">
        <v>7478</v>
      </c>
      <c r="M1004">
        <v>400011683</v>
      </c>
      <c r="N1004" t="s">
        <v>7605</v>
      </c>
      <c r="O1004" t="s">
        <v>7605</v>
      </c>
    </row>
    <row r="1005" spans="1:15" x14ac:dyDescent="0.25">
      <c r="A1005" t="s">
        <v>4</v>
      </c>
      <c r="B1005" t="s">
        <v>394</v>
      </c>
      <c r="C1005">
        <v>3050</v>
      </c>
      <c r="D1005">
        <v>305001601</v>
      </c>
      <c r="E1005">
        <v>0</v>
      </c>
      <c r="F1005">
        <v>3050016010</v>
      </c>
      <c r="G1005" t="s">
        <v>392</v>
      </c>
      <c r="H1005" t="s">
        <v>3414</v>
      </c>
      <c r="I1005">
        <v>647.84</v>
      </c>
      <c r="J1005">
        <v>-647.84</v>
      </c>
      <c r="K1005">
        <v>0</v>
      </c>
      <c r="L1005" t="s">
        <v>7478</v>
      </c>
      <c r="M1005">
        <v>400014903</v>
      </c>
      <c r="N1005" t="s">
        <v>5136</v>
      </c>
      <c r="O1005" t="s">
        <v>5136</v>
      </c>
    </row>
    <row r="1006" spans="1:15" x14ac:dyDescent="0.25">
      <c r="A1006" t="s">
        <v>4</v>
      </c>
      <c r="B1006" t="s">
        <v>1436</v>
      </c>
      <c r="C1006">
        <v>3050</v>
      </c>
      <c r="D1006">
        <v>305001614</v>
      </c>
      <c r="E1006">
        <v>0</v>
      </c>
      <c r="F1006">
        <v>3050016140</v>
      </c>
      <c r="G1006" t="s">
        <v>1437</v>
      </c>
      <c r="H1006" t="s">
        <v>4642</v>
      </c>
      <c r="I1006" s="1">
        <v>1945.18</v>
      </c>
      <c r="J1006" s="1">
        <v>-1945.18</v>
      </c>
      <c r="K1006">
        <v>0</v>
      </c>
      <c r="L1006" t="s">
        <v>7478</v>
      </c>
      <c r="M1006">
        <v>400017671</v>
      </c>
      <c r="N1006" t="s">
        <v>1437</v>
      </c>
      <c r="O1006" t="s">
        <v>1437</v>
      </c>
    </row>
    <row r="1007" spans="1:15" x14ac:dyDescent="0.25">
      <c r="A1007" t="s">
        <v>4</v>
      </c>
      <c r="B1007" t="s">
        <v>1436</v>
      </c>
      <c r="C1007">
        <v>3050</v>
      </c>
      <c r="D1007">
        <v>305001615</v>
      </c>
      <c r="E1007">
        <v>0</v>
      </c>
      <c r="F1007">
        <v>3050016150</v>
      </c>
      <c r="G1007" t="s">
        <v>1437</v>
      </c>
      <c r="H1007" t="s">
        <v>4643</v>
      </c>
      <c r="I1007" s="1">
        <v>2275</v>
      </c>
      <c r="J1007" s="1">
        <v>-2275</v>
      </c>
      <c r="K1007">
        <v>0</v>
      </c>
      <c r="L1007" t="s">
        <v>7478</v>
      </c>
      <c r="M1007">
        <v>400017673</v>
      </c>
      <c r="N1007" t="s">
        <v>1437</v>
      </c>
      <c r="O1007" t="s">
        <v>1437</v>
      </c>
    </row>
    <row r="1008" spans="1:15" x14ac:dyDescent="0.25">
      <c r="A1008" t="s">
        <v>4</v>
      </c>
      <c r="B1008" t="s">
        <v>1546</v>
      </c>
      <c r="C1008">
        <v>3050</v>
      </c>
      <c r="D1008">
        <v>305001682</v>
      </c>
      <c r="E1008">
        <v>0</v>
      </c>
      <c r="F1008">
        <v>3050016820</v>
      </c>
      <c r="G1008" t="s">
        <v>5024</v>
      </c>
      <c r="H1008" t="s">
        <v>5025</v>
      </c>
      <c r="I1008">
        <v>228.7</v>
      </c>
      <c r="J1008">
        <v>-228.7</v>
      </c>
      <c r="K1008">
        <v>0</v>
      </c>
      <c r="L1008" t="s">
        <v>7478</v>
      </c>
      <c r="M1008">
        <v>400018320</v>
      </c>
      <c r="N1008" t="s">
        <v>5024</v>
      </c>
      <c r="O1008" t="s">
        <v>5024</v>
      </c>
    </row>
    <row r="1009" spans="1:15" x14ac:dyDescent="0.25">
      <c r="A1009" t="s">
        <v>4</v>
      </c>
      <c r="B1009" t="s">
        <v>1436</v>
      </c>
      <c r="C1009">
        <v>3050</v>
      </c>
      <c r="D1009">
        <v>305001684</v>
      </c>
      <c r="E1009">
        <v>0</v>
      </c>
      <c r="F1009">
        <v>3050016840</v>
      </c>
      <c r="G1009" t="s">
        <v>2497</v>
      </c>
      <c r="H1009" t="s">
        <v>4644</v>
      </c>
      <c r="I1009" s="1">
        <v>1277</v>
      </c>
      <c r="J1009" s="1">
        <v>-1277</v>
      </c>
      <c r="K1009">
        <v>0</v>
      </c>
      <c r="L1009" t="s">
        <v>7478</v>
      </c>
      <c r="M1009">
        <v>400017788</v>
      </c>
      <c r="N1009" t="s">
        <v>2497</v>
      </c>
      <c r="O1009" t="s">
        <v>2497</v>
      </c>
    </row>
    <row r="1010" spans="1:15" x14ac:dyDescent="0.25">
      <c r="A1010" t="s">
        <v>4</v>
      </c>
      <c r="B1010" t="s">
        <v>1436</v>
      </c>
      <c r="C1010">
        <v>3050</v>
      </c>
      <c r="D1010">
        <v>305001686</v>
      </c>
      <c r="E1010">
        <v>0</v>
      </c>
      <c r="F1010">
        <v>3050016860</v>
      </c>
      <c r="G1010" t="s">
        <v>3498</v>
      </c>
      <c r="H1010" t="s">
        <v>4645</v>
      </c>
      <c r="I1010" s="1">
        <v>2150.0100000000002</v>
      </c>
      <c r="J1010" s="1">
        <v>-2150.0100000000002</v>
      </c>
      <c r="K1010">
        <v>0</v>
      </c>
      <c r="L1010" t="s">
        <v>7478</v>
      </c>
      <c r="M1010">
        <v>400011077</v>
      </c>
      <c r="N1010" t="s">
        <v>4655</v>
      </c>
      <c r="O1010" t="s">
        <v>513</v>
      </c>
    </row>
    <row r="1011" spans="1:15" x14ac:dyDescent="0.25">
      <c r="A1011" t="s">
        <v>4</v>
      </c>
      <c r="B1011" t="s">
        <v>1436</v>
      </c>
      <c r="C1011">
        <v>3050</v>
      </c>
      <c r="D1011">
        <v>305001690</v>
      </c>
      <c r="E1011">
        <v>0</v>
      </c>
      <c r="F1011">
        <v>3050016900</v>
      </c>
      <c r="G1011" t="s">
        <v>3498</v>
      </c>
      <c r="H1011" t="s">
        <v>4646</v>
      </c>
      <c r="I1011" s="1">
        <v>1400</v>
      </c>
      <c r="J1011" s="1">
        <v>-1400</v>
      </c>
      <c r="K1011">
        <v>0</v>
      </c>
      <c r="L1011" t="s">
        <v>7478</v>
      </c>
      <c r="M1011">
        <v>400015985</v>
      </c>
      <c r="O1011" t="s">
        <v>1342</v>
      </c>
    </row>
    <row r="1012" spans="1:15" x14ac:dyDescent="0.25">
      <c r="A1012" t="s">
        <v>4</v>
      </c>
      <c r="B1012" t="s">
        <v>2174</v>
      </c>
      <c r="C1012">
        <v>3050</v>
      </c>
      <c r="D1012">
        <v>305001701</v>
      </c>
      <c r="E1012">
        <v>0</v>
      </c>
      <c r="F1012">
        <v>3050017010</v>
      </c>
      <c r="G1012" t="s">
        <v>5143</v>
      </c>
      <c r="H1012" t="s">
        <v>5144</v>
      </c>
      <c r="I1012" s="1">
        <v>1204.56</v>
      </c>
      <c r="J1012" s="1">
        <v>-1204.56</v>
      </c>
      <c r="K1012">
        <v>0</v>
      </c>
      <c r="L1012" t="s">
        <v>7478</v>
      </c>
      <c r="M1012">
        <v>400018622</v>
      </c>
      <c r="N1012" t="s">
        <v>5143</v>
      </c>
      <c r="O1012" t="s">
        <v>5143</v>
      </c>
    </row>
    <row r="1013" spans="1:15" x14ac:dyDescent="0.25">
      <c r="A1013" t="s">
        <v>4</v>
      </c>
      <c r="B1013" t="s">
        <v>2174</v>
      </c>
      <c r="C1013">
        <v>3050</v>
      </c>
      <c r="D1013">
        <v>305001702</v>
      </c>
      <c r="E1013">
        <v>0</v>
      </c>
      <c r="F1013">
        <v>3050017020</v>
      </c>
      <c r="G1013" t="s">
        <v>5143</v>
      </c>
      <c r="H1013" t="s">
        <v>5145</v>
      </c>
      <c r="I1013" s="1">
        <v>1708.17</v>
      </c>
      <c r="J1013" s="1">
        <v>-1708.17</v>
      </c>
      <c r="K1013">
        <v>0</v>
      </c>
      <c r="L1013" t="s">
        <v>7478</v>
      </c>
      <c r="M1013">
        <v>400018621</v>
      </c>
      <c r="N1013" t="s">
        <v>5143</v>
      </c>
      <c r="O1013" t="s">
        <v>5143</v>
      </c>
    </row>
    <row r="1014" spans="1:15" x14ac:dyDescent="0.25">
      <c r="A1014" t="s">
        <v>4</v>
      </c>
      <c r="B1014" t="s">
        <v>2174</v>
      </c>
      <c r="C1014">
        <v>3050</v>
      </c>
      <c r="D1014">
        <v>305001703</v>
      </c>
      <c r="E1014">
        <v>0</v>
      </c>
      <c r="F1014">
        <v>3050017030</v>
      </c>
      <c r="G1014" t="s">
        <v>5146</v>
      </c>
      <c r="H1014" t="s">
        <v>5147</v>
      </c>
      <c r="I1014" s="1">
        <v>1235.53</v>
      </c>
      <c r="J1014" s="1">
        <v>-1235.53</v>
      </c>
      <c r="K1014">
        <v>0</v>
      </c>
      <c r="L1014" t="s">
        <v>7478</v>
      </c>
      <c r="M1014">
        <v>400018521</v>
      </c>
      <c r="N1014" t="s">
        <v>5146</v>
      </c>
      <c r="O1014" t="s">
        <v>5146</v>
      </c>
    </row>
    <row r="1015" spans="1:15" x14ac:dyDescent="0.25">
      <c r="A1015" t="s">
        <v>4</v>
      </c>
      <c r="B1015" t="s">
        <v>2174</v>
      </c>
      <c r="C1015">
        <v>3050</v>
      </c>
      <c r="D1015">
        <v>305001704</v>
      </c>
      <c r="E1015">
        <v>0</v>
      </c>
      <c r="F1015">
        <v>3050017040</v>
      </c>
      <c r="G1015" t="s">
        <v>5143</v>
      </c>
      <c r="H1015" t="s">
        <v>5148</v>
      </c>
      <c r="I1015" s="1">
        <v>2607.3000000000002</v>
      </c>
      <c r="J1015" s="1">
        <v>-2607.3000000000002</v>
      </c>
      <c r="K1015">
        <v>0</v>
      </c>
      <c r="L1015" t="s">
        <v>7478</v>
      </c>
      <c r="M1015">
        <v>400018620</v>
      </c>
      <c r="N1015" t="s">
        <v>5143</v>
      </c>
      <c r="O1015" t="s">
        <v>5143</v>
      </c>
    </row>
    <row r="1016" spans="1:15" x14ac:dyDescent="0.25">
      <c r="A1016" t="s">
        <v>4</v>
      </c>
      <c r="B1016" t="s">
        <v>1515</v>
      </c>
      <c r="C1016">
        <v>3050</v>
      </c>
      <c r="D1016">
        <v>305001725</v>
      </c>
      <c r="E1016">
        <v>0</v>
      </c>
      <c r="F1016">
        <v>3050017250</v>
      </c>
      <c r="G1016" t="s">
        <v>1506</v>
      </c>
      <c r="H1016" t="s">
        <v>4743</v>
      </c>
      <c r="I1016">
        <v>695.76</v>
      </c>
      <c r="J1016">
        <v>-695.76</v>
      </c>
      <c r="K1016">
        <v>0</v>
      </c>
      <c r="L1016" t="s">
        <v>7478</v>
      </c>
      <c r="M1016">
        <v>400018771</v>
      </c>
      <c r="N1016" t="s">
        <v>1506</v>
      </c>
      <c r="O1016" t="s">
        <v>1506</v>
      </c>
    </row>
    <row r="1017" spans="1:15" x14ac:dyDescent="0.25">
      <c r="A1017" t="s">
        <v>4</v>
      </c>
      <c r="B1017" t="s">
        <v>1515</v>
      </c>
      <c r="C1017">
        <v>3050</v>
      </c>
      <c r="D1017">
        <v>305001726</v>
      </c>
      <c r="E1017">
        <v>0</v>
      </c>
      <c r="F1017">
        <v>3050017260</v>
      </c>
      <c r="G1017" t="s">
        <v>1506</v>
      </c>
      <c r="H1017" t="s">
        <v>4744</v>
      </c>
      <c r="I1017" s="1">
        <v>5288</v>
      </c>
      <c r="J1017" s="1">
        <v>-5288</v>
      </c>
      <c r="K1017">
        <v>0</v>
      </c>
      <c r="L1017" t="s">
        <v>7478</v>
      </c>
      <c r="M1017">
        <v>400018773</v>
      </c>
      <c r="N1017" t="s">
        <v>1506</v>
      </c>
      <c r="O1017" t="s">
        <v>1506</v>
      </c>
    </row>
    <row r="1018" spans="1:15" x14ac:dyDescent="0.25">
      <c r="A1018" t="s">
        <v>4</v>
      </c>
      <c r="B1018" t="s">
        <v>1515</v>
      </c>
      <c r="C1018">
        <v>3050</v>
      </c>
      <c r="D1018">
        <v>305001727</v>
      </c>
      <c r="E1018">
        <v>0</v>
      </c>
      <c r="F1018">
        <v>3050017270</v>
      </c>
      <c r="G1018" t="s">
        <v>1506</v>
      </c>
      <c r="H1018" t="s">
        <v>4745</v>
      </c>
      <c r="I1018" s="1">
        <v>3659.51</v>
      </c>
      <c r="J1018" s="1">
        <v>-3659.51</v>
      </c>
      <c r="K1018">
        <v>0</v>
      </c>
      <c r="L1018" t="s">
        <v>7478</v>
      </c>
      <c r="M1018">
        <v>400018778</v>
      </c>
      <c r="N1018" t="s">
        <v>1506</v>
      </c>
      <c r="O1018" t="s">
        <v>1506</v>
      </c>
    </row>
    <row r="1019" spans="1:15" x14ac:dyDescent="0.25">
      <c r="A1019" t="s">
        <v>4</v>
      </c>
      <c r="B1019" t="s">
        <v>2666</v>
      </c>
      <c r="C1019">
        <v>3050</v>
      </c>
      <c r="D1019">
        <v>305001733</v>
      </c>
      <c r="E1019">
        <v>0</v>
      </c>
      <c r="F1019">
        <v>3050017330</v>
      </c>
      <c r="G1019" t="s">
        <v>1472</v>
      </c>
      <c r="H1019" t="s">
        <v>5579</v>
      </c>
      <c r="I1019">
        <v>1</v>
      </c>
      <c r="J1019">
        <v>-1</v>
      </c>
      <c r="K1019">
        <v>0</v>
      </c>
      <c r="L1019" t="s">
        <v>7478</v>
      </c>
      <c r="M1019">
        <v>400018870</v>
      </c>
      <c r="N1019" t="s">
        <v>1472</v>
      </c>
      <c r="O1019" t="s">
        <v>1472</v>
      </c>
    </row>
    <row r="1020" spans="1:15" x14ac:dyDescent="0.25">
      <c r="A1020" t="s">
        <v>4</v>
      </c>
      <c r="B1020" t="s">
        <v>1534</v>
      </c>
      <c r="C1020">
        <v>3050</v>
      </c>
      <c r="D1020">
        <v>305001740</v>
      </c>
      <c r="E1020">
        <v>0</v>
      </c>
      <c r="F1020">
        <v>3050017400</v>
      </c>
      <c r="G1020" t="s">
        <v>1441</v>
      </c>
      <c r="H1020" t="s">
        <v>4767</v>
      </c>
      <c r="I1020" s="1">
        <v>6531.54</v>
      </c>
      <c r="J1020" s="1">
        <v>-6531.54</v>
      </c>
      <c r="K1020">
        <v>0</v>
      </c>
      <c r="L1020" t="s">
        <v>7478</v>
      </c>
      <c r="M1020">
        <v>400018910</v>
      </c>
      <c r="N1020" t="s">
        <v>1441</v>
      </c>
      <c r="O1020" t="s">
        <v>1441</v>
      </c>
    </row>
    <row r="1021" spans="1:15" x14ac:dyDescent="0.25">
      <c r="A1021" t="s">
        <v>4</v>
      </c>
      <c r="B1021" t="s">
        <v>1534</v>
      </c>
      <c r="C1021">
        <v>3050</v>
      </c>
      <c r="D1021">
        <v>305001741</v>
      </c>
      <c r="E1021">
        <v>0</v>
      </c>
      <c r="F1021">
        <v>3050017410</v>
      </c>
      <c r="G1021" t="s">
        <v>1441</v>
      </c>
      <c r="H1021" t="s">
        <v>4768</v>
      </c>
      <c r="I1021" s="1">
        <v>4537.8599999999997</v>
      </c>
      <c r="J1021" s="1">
        <v>-4537.8599999999997</v>
      </c>
      <c r="K1021">
        <v>0</v>
      </c>
      <c r="L1021" t="s">
        <v>7478</v>
      </c>
      <c r="M1021">
        <v>400018911</v>
      </c>
      <c r="N1021" t="s">
        <v>1441</v>
      </c>
      <c r="O1021" t="s">
        <v>1441</v>
      </c>
    </row>
    <row r="1022" spans="1:15" x14ac:dyDescent="0.25">
      <c r="A1022" t="s">
        <v>4</v>
      </c>
      <c r="B1022" t="s">
        <v>2537</v>
      </c>
      <c r="C1022">
        <v>3050</v>
      </c>
      <c r="D1022">
        <v>305001758</v>
      </c>
      <c r="E1022">
        <v>0</v>
      </c>
      <c r="F1022">
        <v>3050017580</v>
      </c>
      <c r="G1022" t="s">
        <v>243</v>
      </c>
      <c r="H1022" t="s">
        <v>5314</v>
      </c>
      <c r="I1022" s="1">
        <v>2528.17</v>
      </c>
      <c r="J1022" s="1">
        <v>-2528.17</v>
      </c>
      <c r="K1022">
        <v>0</v>
      </c>
      <c r="L1022" t="s">
        <v>7478</v>
      </c>
      <c r="M1022">
        <v>400018796</v>
      </c>
      <c r="N1022" t="s">
        <v>243</v>
      </c>
      <c r="O1022" t="s">
        <v>243</v>
      </c>
    </row>
    <row r="1023" spans="1:15" x14ac:dyDescent="0.25">
      <c r="A1023" t="s">
        <v>4</v>
      </c>
      <c r="B1023" t="s">
        <v>2537</v>
      </c>
      <c r="C1023">
        <v>3050</v>
      </c>
      <c r="D1023">
        <v>305001759</v>
      </c>
      <c r="E1023">
        <v>0</v>
      </c>
      <c r="F1023">
        <v>3050017590</v>
      </c>
      <c r="G1023" t="s">
        <v>243</v>
      </c>
      <c r="H1023" t="s">
        <v>5315</v>
      </c>
      <c r="I1023">
        <v>807.14</v>
      </c>
      <c r="J1023">
        <v>-807.14</v>
      </c>
      <c r="K1023">
        <v>0</v>
      </c>
      <c r="L1023" t="s">
        <v>7478</v>
      </c>
      <c r="M1023">
        <v>400018797</v>
      </c>
      <c r="N1023" t="s">
        <v>243</v>
      </c>
      <c r="O1023" t="s">
        <v>243</v>
      </c>
    </row>
    <row r="1024" spans="1:15" x14ac:dyDescent="0.25">
      <c r="A1024" t="s">
        <v>4</v>
      </c>
      <c r="B1024" t="s">
        <v>2537</v>
      </c>
      <c r="C1024">
        <v>3050</v>
      </c>
      <c r="D1024">
        <v>305001760</v>
      </c>
      <c r="E1024">
        <v>0</v>
      </c>
      <c r="F1024">
        <v>3050017600</v>
      </c>
      <c r="G1024" t="s">
        <v>243</v>
      </c>
      <c r="H1024" t="s">
        <v>5316</v>
      </c>
      <c r="I1024" s="1">
        <v>1774.2</v>
      </c>
      <c r="J1024" s="1">
        <v>-1774.2</v>
      </c>
      <c r="K1024">
        <v>0</v>
      </c>
      <c r="L1024" t="s">
        <v>7478</v>
      </c>
      <c r="M1024">
        <v>400018798</v>
      </c>
      <c r="N1024" t="s">
        <v>243</v>
      </c>
      <c r="O1024" t="s">
        <v>243</v>
      </c>
    </row>
    <row r="1025" spans="1:15" x14ac:dyDescent="0.25">
      <c r="A1025" t="s">
        <v>4</v>
      </c>
      <c r="B1025" t="s">
        <v>2537</v>
      </c>
      <c r="C1025">
        <v>3050</v>
      </c>
      <c r="D1025">
        <v>305001761</v>
      </c>
      <c r="E1025">
        <v>0</v>
      </c>
      <c r="F1025">
        <v>3050017610</v>
      </c>
      <c r="G1025" t="s">
        <v>243</v>
      </c>
      <c r="H1025" t="s">
        <v>5317</v>
      </c>
      <c r="I1025">
        <v>59.87</v>
      </c>
      <c r="J1025">
        <v>-59.87</v>
      </c>
      <c r="K1025">
        <v>0</v>
      </c>
      <c r="L1025" t="s">
        <v>7478</v>
      </c>
      <c r="M1025">
        <v>400018799</v>
      </c>
      <c r="N1025" t="s">
        <v>243</v>
      </c>
      <c r="O1025" t="s">
        <v>243</v>
      </c>
    </row>
    <row r="1026" spans="1:15" x14ac:dyDescent="0.25">
      <c r="A1026" t="s">
        <v>4</v>
      </c>
      <c r="B1026" t="s">
        <v>2537</v>
      </c>
      <c r="C1026">
        <v>3050</v>
      </c>
      <c r="D1026">
        <v>305001762</v>
      </c>
      <c r="E1026">
        <v>0</v>
      </c>
      <c r="F1026">
        <v>3050017620</v>
      </c>
      <c r="G1026" t="s">
        <v>243</v>
      </c>
      <c r="H1026" t="s">
        <v>5318</v>
      </c>
      <c r="I1026">
        <v>90.09</v>
      </c>
      <c r="J1026">
        <v>-90.09</v>
      </c>
      <c r="K1026">
        <v>0</v>
      </c>
      <c r="L1026" t="s">
        <v>7478</v>
      </c>
      <c r="M1026">
        <v>400018800</v>
      </c>
      <c r="N1026" t="s">
        <v>243</v>
      </c>
      <c r="O1026" t="s">
        <v>243</v>
      </c>
    </row>
    <row r="1027" spans="1:15" x14ac:dyDescent="0.25">
      <c r="A1027" t="s">
        <v>4</v>
      </c>
      <c r="B1027" t="s">
        <v>2537</v>
      </c>
      <c r="C1027">
        <v>3050</v>
      </c>
      <c r="D1027">
        <v>305001763</v>
      </c>
      <c r="E1027">
        <v>0</v>
      </c>
      <c r="F1027">
        <v>3050017630</v>
      </c>
      <c r="G1027" t="s">
        <v>243</v>
      </c>
      <c r="H1027" t="s">
        <v>5319</v>
      </c>
      <c r="I1027">
        <v>363.51</v>
      </c>
      <c r="J1027">
        <v>-363.51</v>
      </c>
      <c r="K1027">
        <v>0</v>
      </c>
      <c r="L1027" t="s">
        <v>7478</v>
      </c>
      <c r="M1027">
        <v>400018802</v>
      </c>
      <c r="N1027" t="s">
        <v>243</v>
      </c>
      <c r="O1027" t="s">
        <v>243</v>
      </c>
    </row>
    <row r="1028" spans="1:15" x14ac:dyDescent="0.25">
      <c r="A1028" t="s">
        <v>4</v>
      </c>
      <c r="B1028" t="s">
        <v>985</v>
      </c>
      <c r="C1028">
        <v>3050</v>
      </c>
      <c r="D1028">
        <v>305001768</v>
      </c>
      <c r="E1028">
        <v>0</v>
      </c>
      <c r="F1028">
        <v>3050017680</v>
      </c>
      <c r="G1028" t="s">
        <v>3895</v>
      </c>
      <c r="H1028" t="s">
        <v>3896</v>
      </c>
      <c r="I1028" s="1">
        <v>1650</v>
      </c>
      <c r="J1028" s="1">
        <v>-1650</v>
      </c>
      <c r="K1028">
        <v>0</v>
      </c>
      <c r="L1028" t="s">
        <v>7478</v>
      </c>
      <c r="M1028">
        <v>400019095</v>
      </c>
      <c r="N1028" t="s">
        <v>7606</v>
      </c>
      <c r="O1028" t="s">
        <v>3895</v>
      </c>
    </row>
    <row r="1029" spans="1:15" x14ac:dyDescent="0.25">
      <c r="A1029" t="s">
        <v>4</v>
      </c>
      <c r="B1029" t="s">
        <v>184</v>
      </c>
      <c r="C1029">
        <v>3050</v>
      </c>
      <c r="D1029">
        <v>305001769</v>
      </c>
      <c r="E1029">
        <v>0</v>
      </c>
      <c r="F1029">
        <v>3050017690</v>
      </c>
      <c r="G1029" t="s">
        <v>243</v>
      </c>
      <c r="H1029" t="s">
        <v>3185</v>
      </c>
      <c r="I1029" s="1">
        <v>2690.6</v>
      </c>
      <c r="J1029" s="1">
        <v>-2690.6</v>
      </c>
      <c r="K1029">
        <v>0</v>
      </c>
      <c r="L1029" t="s">
        <v>7478</v>
      </c>
      <c r="M1029">
        <v>400018806</v>
      </c>
      <c r="N1029" t="s">
        <v>243</v>
      </c>
      <c r="O1029" t="s">
        <v>243</v>
      </c>
    </row>
    <row r="1030" spans="1:15" x14ac:dyDescent="0.25">
      <c r="A1030" t="s">
        <v>4</v>
      </c>
      <c r="B1030" t="s">
        <v>184</v>
      </c>
      <c r="C1030">
        <v>3050</v>
      </c>
      <c r="D1030">
        <v>305001770</v>
      </c>
      <c r="E1030">
        <v>0</v>
      </c>
      <c r="F1030">
        <v>3050017700</v>
      </c>
      <c r="G1030" t="s">
        <v>243</v>
      </c>
      <c r="H1030" t="s">
        <v>3186</v>
      </c>
      <c r="I1030" s="1">
        <v>1577.32</v>
      </c>
      <c r="J1030" s="1">
        <v>-1577.32</v>
      </c>
      <c r="K1030">
        <v>0</v>
      </c>
      <c r="L1030" t="s">
        <v>7478</v>
      </c>
      <c r="M1030">
        <v>400018807</v>
      </c>
      <c r="N1030" t="s">
        <v>243</v>
      </c>
      <c r="O1030" t="s">
        <v>243</v>
      </c>
    </row>
    <row r="1031" spans="1:15" x14ac:dyDescent="0.25">
      <c r="A1031" t="s">
        <v>4</v>
      </c>
      <c r="B1031" t="s">
        <v>184</v>
      </c>
      <c r="C1031">
        <v>3050</v>
      </c>
      <c r="D1031">
        <v>305001771</v>
      </c>
      <c r="E1031">
        <v>0</v>
      </c>
      <c r="F1031">
        <v>3050017710</v>
      </c>
      <c r="G1031" t="s">
        <v>243</v>
      </c>
      <c r="H1031" t="s">
        <v>3187</v>
      </c>
      <c r="I1031" s="1">
        <v>1302.82</v>
      </c>
      <c r="J1031" s="1">
        <v>-1302.82</v>
      </c>
      <c r="K1031">
        <v>0</v>
      </c>
      <c r="L1031" t="s">
        <v>7478</v>
      </c>
      <c r="M1031">
        <v>400018808</v>
      </c>
      <c r="N1031" t="s">
        <v>243</v>
      </c>
      <c r="O1031" t="s">
        <v>243</v>
      </c>
    </row>
    <row r="1032" spans="1:15" x14ac:dyDescent="0.25">
      <c r="A1032" t="s">
        <v>4</v>
      </c>
      <c r="B1032" t="s">
        <v>5847</v>
      </c>
      <c r="C1032">
        <v>3050</v>
      </c>
      <c r="D1032">
        <v>305001786</v>
      </c>
      <c r="E1032">
        <v>0</v>
      </c>
      <c r="F1032">
        <v>3050017860</v>
      </c>
      <c r="G1032" t="s">
        <v>4295</v>
      </c>
      <c r="H1032" t="s">
        <v>5859</v>
      </c>
      <c r="I1032" s="1">
        <v>3331.22</v>
      </c>
      <c r="J1032" s="1">
        <v>-3331.22</v>
      </c>
      <c r="K1032">
        <v>0</v>
      </c>
      <c r="L1032" t="s">
        <v>7478</v>
      </c>
      <c r="M1032">
        <v>400019120</v>
      </c>
      <c r="N1032" t="s">
        <v>4295</v>
      </c>
      <c r="O1032" t="s">
        <v>4295</v>
      </c>
    </row>
    <row r="1033" spans="1:15" x14ac:dyDescent="0.25">
      <c r="A1033" t="s">
        <v>4</v>
      </c>
      <c r="B1033" t="s">
        <v>974</v>
      </c>
      <c r="C1033">
        <v>3050</v>
      </c>
      <c r="D1033">
        <v>305001823</v>
      </c>
      <c r="E1033">
        <v>0</v>
      </c>
      <c r="F1033">
        <v>3050018230</v>
      </c>
      <c r="G1033" t="s">
        <v>3869</v>
      </c>
      <c r="H1033" t="s">
        <v>3870</v>
      </c>
      <c r="I1033" s="1">
        <v>3717.67</v>
      </c>
      <c r="J1033" s="1">
        <v>-3717.67</v>
      </c>
      <c r="K1033">
        <v>0</v>
      </c>
      <c r="L1033" t="s">
        <v>7478</v>
      </c>
      <c r="M1033">
        <v>400019517</v>
      </c>
      <c r="N1033" t="s">
        <v>3869</v>
      </c>
      <c r="O1033" t="s">
        <v>3869</v>
      </c>
    </row>
    <row r="1034" spans="1:15" x14ac:dyDescent="0.25">
      <c r="A1034" t="s">
        <v>4</v>
      </c>
      <c r="B1034" t="s">
        <v>974</v>
      </c>
      <c r="C1034">
        <v>3050</v>
      </c>
      <c r="D1034">
        <v>305001824</v>
      </c>
      <c r="E1034">
        <v>0</v>
      </c>
      <c r="F1034">
        <v>3050018240</v>
      </c>
      <c r="G1034" t="s">
        <v>3869</v>
      </c>
      <c r="H1034" t="s">
        <v>3871</v>
      </c>
      <c r="I1034">
        <v>42.13</v>
      </c>
      <c r="J1034">
        <v>-42.13</v>
      </c>
      <c r="K1034">
        <v>0</v>
      </c>
      <c r="L1034" t="s">
        <v>7478</v>
      </c>
      <c r="M1034">
        <v>400019518</v>
      </c>
      <c r="N1034" t="s">
        <v>3869</v>
      </c>
      <c r="O1034" t="s">
        <v>3869</v>
      </c>
    </row>
    <row r="1035" spans="1:15" x14ac:dyDescent="0.25">
      <c r="A1035" t="s">
        <v>4</v>
      </c>
      <c r="B1035" t="s">
        <v>974</v>
      </c>
      <c r="C1035">
        <v>3050</v>
      </c>
      <c r="D1035">
        <v>305001825</v>
      </c>
      <c r="E1035">
        <v>0</v>
      </c>
      <c r="F1035">
        <v>3050018250</v>
      </c>
      <c r="G1035" t="s">
        <v>3869</v>
      </c>
      <c r="H1035" t="s">
        <v>3872</v>
      </c>
      <c r="I1035" s="1">
        <v>1013.56</v>
      </c>
      <c r="J1035" s="1">
        <v>-1013.56</v>
      </c>
      <c r="K1035">
        <v>0</v>
      </c>
      <c r="L1035" t="s">
        <v>7478</v>
      </c>
      <c r="M1035">
        <v>400019519</v>
      </c>
      <c r="N1035" t="s">
        <v>3869</v>
      </c>
      <c r="O1035" t="s">
        <v>3869</v>
      </c>
    </row>
    <row r="1036" spans="1:15" x14ac:dyDescent="0.25">
      <c r="A1036" t="s">
        <v>4</v>
      </c>
      <c r="B1036" t="s">
        <v>974</v>
      </c>
      <c r="C1036">
        <v>3050</v>
      </c>
      <c r="D1036">
        <v>305001826</v>
      </c>
      <c r="E1036">
        <v>0</v>
      </c>
      <c r="F1036">
        <v>3050018260</v>
      </c>
      <c r="G1036" t="s">
        <v>3869</v>
      </c>
      <c r="H1036" t="s">
        <v>3873</v>
      </c>
      <c r="I1036" s="1">
        <v>1734.28</v>
      </c>
      <c r="J1036" s="1">
        <v>-1734.28</v>
      </c>
      <c r="K1036">
        <v>0</v>
      </c>
      <c r="L1036" t="s">
        <v>7478</v>
      </c>
      <c r="M1036">
        <v>400019520</v>
      </c>
      <c r="N1036" t="s">
        <v>3869</v>
      </c>
      <c r="O1036" t="s">
        <v>3869</v>
      </c>
    </row>
    <row r="1037" spans="1:15" x14ac:dyDescent="0.25">
      <c r="A1037" t="s">
        <v>4</v>
      </c>
      <c r="B1037" t="s">
        <v>974</v>
      </c>
      <c r="C1037">
        <v>3050</v>
      </c>
      <c r="D1037">
        <v>305001827</v>
      </c>
      <c r="E1037">
        <v>0</v>
      </c>
      <c r="F1037">
        <v>3050018270</v>
      </c>
      <c r="G1037" t="s">
        <v>3869</v>
      </c>
      <c r="H1037" t="s">
        <v>3874</v>
      </c>
      <c r="I1037">
        <v>173.91</v>
      </c>
      <c r="J1037">
        <v>-173.91</v>
      </c>
      <c r="K1037">
        <v>0</v>
      </c>
      <c r="L1037" t="s">
        <v>7478</v>
      </c>
      <c r="M1037">
        <v>400019521</v>
      </c>
      <c r="N1037" t="s">
        <v>3869</v>
      </c>
      <c r="O1037" t="s">
        <v>3869</v>
      </c>
    </row>
    <row r="1038" spans="1:15" x14ac:dyDescent="0.25">
      <c r="A1038" t="s">
        <v>4</v>
      </c>
      <c r="B1038" t="s">
        <v>2537</v>
      </c>
      <c r="C1038">
        <v>3050</v>
      </c>
      <c r="D1038">
        <v>305001833</v>
      </c>
      <c r="E1038">
        <v>0</v>
      </c>
      <c r="F1038">
        <v>3050018330</v>
      </c>
      <c r="G1038" t="s">
        <v>5320</v>
      </c>
      <c r="H1038" t="s">
        <v>5321</v>
      </c>
      <c r="I1038">
        <v>724.38</v>
      </c>
      <c r="J1038">
        <v>-724.38</v>
      </c>
      <c r="K1038">
        <v>0</v>
      </c>
      <c r="L1038" t="s">
        <v>7478</v>
      </c>
      <c r="M1038">
        <v>400019541</v>
      </c>
      <c r="N1038" t="s">
        <v>5320</v>
      </c>
      <c r="O1038" t="s">
        <v>5320</v>
      </c>
    </row>
    <row r="1039" spans="1:15" x14ac:dyDescent="0.25">
      <c r="A1039" t="s">
        <v>4</v>
      </c>
      <c r="B1039" t="s">
        <v>2537</v>
      </c>
      <c r="C1039">
        <v>3050</v>
      </c>
      <c r="D1039">
        <v>305001834</v>
      </c>
      <c r="E1039">
        <v>0</v>
      </c>
      <c r="F1039">
        <v>3050018340</v>
      </c>
      <c r="G1039" t="s">
        <v>5320</v>
      </c>
      <c r="H1039" t="s">
        <v>5322</v>
      </c>
      <c r="I1039">
        <v>782.14</v>
      </c>
      <c r="J1039">
        <v>-782.14</v>
      </c>
      <c r="K1039">
        <v>0</v>
      </c>
      <c r="L1039" t="s">
        <v>7478</v>
      </c>
      <c r="M1039">
        <v>400019542</v>
      </c>
      <c r="N1039" t="s">
        <v>5320</v>
      </c>
      <c r="O1039" t="s">
        <v>5320</v>
      </c>
    </row>
    <row r="1040" spans="1:15" x14ac:dyDescent="0.25">
      <c r="A1040" t="s">
        <v>4</v>
      </c>
      <c r="B1040" t="s">
        <v>2537</v>
      </c>
      <c r="C1040">
        <v>3050</v>
      </c>
      <c r="D1040">
        <v>305001835</v>
      </c>
      <c r="E1040">
        <v>0</v>
      </c>
      <c r="F1040">
        <v>3050018350</v>
      </c>
      <c r="G1040" t="s">
        <v>5320</v>
      </c>
      <c r="H1040" t="s">
        <v>5323</v>
      </c>
      <c r="I1040">
        <v>264.81</v>
      </c>
      <c r="J1040">
        <v>-264.81</v>
      </c>
      <c r="K1040">
        <v>0</v>
      </c>
      <c r="L1040" t="s">
        <v>7478</v>
      </c>
      <c r="M1040">
        <v>400019543</v>
      </c>
      <c r="N1040" t="s">
        <v>5320</v>
      </c>
      <c r="O1040" t="s">
        <v>5320</v>
      </c>
    </row>
    <row r="1041" spans="1:15" x14ac:dyDescent="0.25">
      <c r="A1041" t="s">
        <v>4</v>
      </c>
      <c r="B1041" t="s">
        <v>2614</v>
      </c>
      <c r="C1041">
        <v>3050</v>
      </c>
      <c r="D1041">
        <v>305001836</v>
      </c>
      <c r="E1041">
        <v>0</v>
      </c>
      <c r="F1041">
        <v>3050018360</v>
      </c>
      <c r="G1041" t="s">
        <v>4297</v>
      </c>
      <c r="H1041" t="s">
        <v>5473</v>
      </c>
      <c r="I1041">
        <v>276.95999999999998</v>
      </c>
      <c r="J1041">
        <v>-276.95999999999998</v>
      </c>
      <c r="K1041">
        <v>0</v>
      </c>
      <c r="L1041" t="s">
        <v>7478</v>
      </c>
      <c r="M1041">
        <v>400019575</v>
      </c>
      <c r="N1041" t="s">
        <v>2708</v>
      </c>
      <c r="O1041" t="s">
        <v>4297</v>
      </c>
    </row>
    <row r="1042" spans="1:15" x14ac:dyDescent="0.25">
      <c r="A1042" t="s">
        <v>4</v>
      </c>
      <c r="B1042" t="s">
        <v>2614</v>
      </c>
      <c r="C1042">
        <v>3050</v>
      </c>
      <c r="D1042">
        <v>305001837</v>
      </c>
      <c r="E1042">
        <v>0</v>
      </c>
      <c r="F1042">
        <v>3050018370</v>
      </c>
      <c r="G1042" t="s">
        <v>4297</v>
      </c>
      <c r="H1042" t="s">
        <v>5474</v>
      </c>
      <c r="I1042" s="1">
        <v>2428.56</v>
      </c>
      <c r="J1042" s="1">
        <v>-2428.56</v>
      </c>
      <c r="K1042">
        <v>0</v>
      </c>
      <c r="L1042" t="s">
        <v>7478</v>
      </c>
      <c r="M1042">
        <v>400019576</v>
      </c>
      <c r="N1042" t="s">
        <v>4297</v>
      </c>
      <c r="O1042" t="s">
        <v>4297</v>
      </c>
    </row>
    <row r="1043" spans="1:15" x14ac:dyDescent="0.25">
      <c r="A1043" t="s">
        <v>4</v>
      </c>
      <c r="B1043" t="s">
        <v>4757</v>
      </c>
      <c r="C1043">
        <v>3050</v>
      </c>
      <c r="D1043">
        <v>305001841</v>
      </c>
      <c r="E1043">
        <v>0</v>
      </c>
      <c r="F1043">
        <v>3050018410</v>
      </c>
      <c r="G1043" t="s">
        <v>3498</v>
      </c>
      <c r="H1043" t="s">
        <v>4758</v>
      </c>
      <c r="I1043" s="1">
        <v>22917.96</v>
      </c>
      <c r="J1043" s="1">
        <v>-22917.96</v>
      </c>
      <c r="K1043">
        <v>0</v>
      </c>
      <c r="L1043" t="s">
        <v>7478</v>
      </c>
      <c r="M1043">
        <v>400016567</v>
      </c>
      <c r="O1043" t="s">
        <v>135</v>
      </c>
    </row>
    <row r="1044" spans="1:15" x14ac:dyDescent="0.25">
      <c r="A1044" t="s">
        <v>4</v>
      </c>
      <c r="B1044" t="s">
        <v>4757</v>
      </c>
      <c r="C1044">
        <v>3050</v>
      </c>
      <c r="D1044">
        <v>305001842</v>
      </c>
      <c r="E1044">
        <v>0</v>
      </c>
      <c r="F1044">
        <v>3050018420</v>
      </c>
      <c r="G1044" t="s">
        <v>4759</v>
      </c>
      <c r="H1044" t="s">
        <v>4760</v>
      </c>
      <c r="I1044" s="1">
        <v>2761.34</v>
      </c>
      <c r="J1044" s="1">
        <v>-2761.34</v>
      </c>
      <c r="K1044">
        <v>0</v>
      </c>
      <c r="L1044" t="s">
        <v>7478</v>
      </c>
      <c r="M1044">
        <v>400016569</v>
      </c>
      <c r="O1044" t="s">
        <v>135</v>
      </c>
    </row>
    <row r="1045" spans="1:15" x14ac:dyDescent="0.25">
      <c r="A1045" t="s">
        <v>4</v>
      </c>
      <c r="B1045" t="s">
        <v>4757</v>
      </c>
      <c r="C1045">
        <v>3050</v>
      </c>
      <c r="D1045">
        <v>305001844</v>
      </c>
      <c r="E1045">
        <v>0</v>
      </c>
      <c r="F1045">
        <v>3050018440</v>
      </c>
      <c r="G1045" t="s">
        <v>4759</v>
      </c>
      <c r="H1045" t="s">
        <v>4761</v>
      </c>
      <c r="I1045" s="1">
        <v>2968.56</v>
      </c>
      <c r="J1045" s="1">
        <v>-2968.56</v>
      </c>
      <c r="K1045">
        <v>0</v>
      </c>
      <c r="L1045" t="s">
        <v>7478</v>
      </c>
      <c r="M1045">
        <v>400016815</v>
      </c>
      <c r="O1045" t="s">
        <v>2116</v>
      </c>
    </row>
    <row r="1046" spans="1:15" x14ac:dyDescent="0.25">
      <c r="A1046" t="s">
        <v>4</v>
      </c>
      <c r="B1046" t="s">
        <v>2174</v>
      </c>
      <c r="C1046">
        <v>3050</v>
      </c>
      <c r="D1046">
        <v>305001846</v>
      </c>
      <c r="E1046">
        <v>0</v>
      </c>
      <c r="F1046">
        <v>3050018460</v>
      </c>
      <c r="G1046" t="s">
        <v>5150</v>
      </c>
      <c r="H1046" t="s">
        <v>5151</v>
      </c>
      <c r="I1046" s="1">
        <v>2963.83</v>
      </c>
      <c r="J1046" s="1">
        <v>-2963.83</v>
      </c>
      <c r="K1046">
        <v>0</v>
      </c>
      <c r="L1046" t="s">
        <v>7478</v>
      </c>
      <c r="M1046">
        <v>400019614</v>
      </c>
      <c r="N1046" t="s">
        <v>5150</v>
      </c>
      <c r="O1046" t="s">
        <v>5150</v>
      </c>
    </row>
    <row r="1047" spans="1:15" x14ac:dyDescent="0.25">
      <c r="A1047" t="s">
        <v>4</v>
      </c>
      <c r="B1047" t="s">
        <v>2174</v>
      </c>
      <c r="C1047">
        <v>3050</v>
      </c>
      <c r="D1047">
        <v>305001847</v>
      </c>
      <c r="E1047">
        <v>0</v>
      </c>
      <c r="F1047">
        <v>3050018470</v>
      </c>
      <c r="G1047" t="s">
        <v>5150</v>
      </c>
      <c r="H1047" t="s">
        <v>5152</v>
      </c>
      <c r="I1047">
        <v>205.74</v>
      </c>
      <c r="J1047">
        <v>-205.74</v>
      </c>
      <c r="K1047">
        <v>0</v>
      </c>
      <c r="L1047" t="s">
        <v>7478</v>
      </c>
      <c r="M1047">
        <v>400019615</v>
      </c>
      <c r="N1047" t="s">
        <v>5150</v>
      </c>
      <c r="O1047" t="s">
        <v>5150</v>
      </c>
    </row>
    <row r="1048" spans="1:15" x14ac:dyDescent="0.25">
      <c r="A1048" t="s">
        <v>4</v>
      </c>
      <c r="B1048" t="s">
        <v>2174</v>
      </c>
      <c r="C1048">
        <v>3050</v>
      </c>
      <c r="D1048">
        <v>305001850</v>
      </c>
      <c r="E1048">
        <v>0</v>
      </c>
      <c r="F1048">
        <v>3050018500</v>
      </c>
      <c r="G1048" t="s">
        <v>5150</v>
      </c>
      <c r="H1048" t="s">
        <v>5153</v>
      </c>
      <c r="I1048" s="1">
        <v>13537.93</v>
      </c>
      <c r="J1048" s="1">
        <v>-13537.93</v>
      </c>
      <c r="K1048">
        <v>0</v>
      </c>
      <c r="L1048" t="s">
        <v>7478</v>
      </c>
      <c r="M1048">
        <v>400019618</v>
      </c>
      <c r="N1048" t="s">
        <v>5150</v>
      </c>
    </row>
    <row r="1049" spans="1:15" x14ac:dyDescent="0.25">
      <c r="A1049" t="s">
        <v>4</v>
      </c>
      <c r="B1049" t="s">
        <v>2174</v>
      </c>
      <c r="C1049">
        <v>3050</v>
      </c>
      <c r="D1049">
        <v>305001851</v>
      </c>
      <c r="E1049">
        <v>0</v>
      </c>
      <c r="F1049">
        <v>3050018510</v>
      </c>
      <c r="G1049" t="s">
        <v>5150</v>
      </c>
      <c r="H1049" t="s">
        <v>5154</v>
      </c>
      <c r="I1049" s="1">
        <v>2054.91</v>
      </c>
      <c r="J1049" s="1">
        <v>-2054.91</v>
      </c>
      <c r="K1049">
        <v>0</v>
      </c>
      <c r="L1049" t="s">
        <v>7478</v>
      </c>
      <c r="M1049">
        <v>400019620</v>
      </c>
      <c r="N1049" t="s">
        <v>5150</v>
      </c>
      <c r="O1049" t="s">
        <v>5150</v>
      </c>
    </row>
    <row r="1050" spans="1:15" x14ac:dyDescent="0.25">
      <c r="A1050" t="s">
        <v>4</v>
      </c>
      <c r="B1050" t="s">
        <v>2174</v>
      </c>
      <c r="C1050">
        <v>3050</v>
      </c>
      <c r="D1050">
        <v>305001852</v>
      </c>
      <c r="E1050">
        <v>0</v>
      </c>
      <c r="F1050">
        <v>3050018520</v>
      </c>
      <c r="G1050" t="s">
        <v>5150</v>
      </c>
      <c r="H1050" t="s">
        <v>5155</v>
      </c>
      <c r="I1050">
        <v>862.73</v>
      </c>
      <c r="J1050">
        <v>-862.73</v>
      </c>
      <c r="K1050">
        <v>0</v>
      </c>
      <c r="L1050" t="s">
        <v>7478</v>
      </c>
      <c r="M1050">
        <v>400019621</v>
      </c>
      <c r="N1050" t="s">
        <v>5150</v>
      </c>
      <c r="O1050" t="s">
        <v>5150</v>
      </c>
    </row>
    <row r="1051" spans="1:15" x14ac:dyDescent="0.25">
      <c r="A1051" t="s">
        <v>4</v>
      </c>
      <c r="B1051" t="s">
        <v>2716</v>
      </c>
      <c r="C1051">
        <v>3050</v>
      </c>
      <c r="D1051">
        <v>305001880</v>
      </c>
      <c r="E1051">
        <v>0</v>
      </c>
      <c r="F1051">
        <v>3050018800</v>
      </c>
      <c r="G1051" t="s">
        <v>2509</v>
      </c>
      <c r="H1051" t="s">
        <v>5704</v>
      </c>
      <c r="I1051" s="1">
        <v>1350</v>
      </c>
      <c r="J1051" s="1">
        <v>-1350</v>
      </c>
      <c r="K1051">
        <v>0</v>
      </c>
      <c r="L1051" t="s">
        <v>7478</v>
      </c>
      <c r="M1051">
        <v>400019877</v>
      </c>
      <c r="N1051" t="s">
        <v>831</v>
      </c>
      <c r="O1051" t="s">
        <v>2509</v>
      </c>
    </row>
    <row r="1052" spans="1:15" x14ac:dyDescent="0.25">
      <c r="A1052" t="s">
        <v>4</v>
      </c>
      <c r="B1052" t="s">
        <v>2716</v>
      </c>
      <c r="C1052">
        <v>3050</v>
      </c>
      <c r="D1052">
        <v>305001881</v>
      </c>
      <c r="E1052">
        <v>0</v>
      </c>
      <c r="F1052">
        <v>3050018810</v>
      </c>
      <c r="G1052" t="s">
        <v>2509</v>
      </c>
      <c r="H1052" t="s">
        <v>5705</v>
      </c>
      <c r="I1052" s="1">
        <v>6600</v>
      </c>
      <c r="J1052" s="1">
        <v>-6600</v>
      </c>
      <c r="K1052">
        <v>0</v>
      </c>
      <c r="L1052" t="s">
        <v>7478</v>
      </c>
      <c r="M1052">
        <v>400019878</v>
      </c>
      <c r="N1052" t="s">
        <v>831</v>
      </c>
      <c r="O1052" t="s">
        <v>2509</v>
      </c>
    </row>
    <row r="1053" spans="1:15" x14ac:dyDescent="0.25">
      <c r="A1053" t="s">
        <v>4</v>
      </c>
      <c r="B1053" t="s">
        <v>2961</v>
      </c>
      <c r="C1053">
        <v>3050</v>
      </c>
      <c r="D1053">
        <v>305001882</v>
      </c>
      <c r="E1053">
        <v>0</v>
      </c>
      <c r="F1053">
        <v>3050018820</v>
      </c>
      <c r="G1053" t="s">
        <v>5030</v>
      </c>
      <c r="H1053" t="s">
        <v>6077</v>
      </c>
      <c r="I1053" s="1">
        <v>1128.6400000000001</v>
      </c>
      <c r="J1053" s="1">
        <v>-1128.6400000000001</v>
      </c>
      <c r="K1053">
        <v>0</v>
      </c>
      <c r="L1053" t="s">
        <v>7478</v>
      </c>
      <c r="M1053">
        <v>400019871</v>
      </c>
      <c r="N1053" t="s">
        <v>5030</v>
      </c>
      <c r="O1053" t="s">
        <v>5030</v>
      </c>
    </row>
    <row r="1054" spans="1:15" x14ac:dyDescent="0.25">
      <c r="A1054" t="s">
        <v>4</v>
      </c>
      <c r="B1054" t="s">
        <v>37</v>
      </c>
      <c r="C1054">
        <v>3050</v>
      </c>
      <c r="D1054">
        <v>305001884</v>
      </c>
      <c r="E1054">
        <v>0</v>
      </c>
      <c r="F1054">
        <v>3050018840</v>
      </c>
      <c r="G1054" t="s">
        <v>2999</v>
      </c>
      <c r="H1054" t="s">
        <v>3000</v>
      </c>
      <c r="I1054">
        <v>342.59</v>
      </c>
      <c r="J1054">
        <v>-342.59</v>
      </c>
      <c r="K1054">
        <v>0</v>
      </c>
      <c r="L1054" t="s">
        <v>7478</v>
      </c>
      <c r="M1054">
        <v>400019670</v>
      </c>
      <c r="N1054" t="s">
        <v>2999</v>
      </c>
      <c r="O1054" t="s">
        <v>2999</v>
      </c>
    </row>
    <row r="1055" spans="1:15" x14ac:dyDescent="0.25">
      <c r="A1055" t="s">
        <v>4</v>
      </c>
      <c r="B1055" t="s">
        <v>37</v>
      </c>
      <c r="C1055">
        <v>3050</v>
      </c>
      <c r="D1055">
        <v>305001886</v>
      </c>
      <c r="E1055">
        <v>0</v>
      </c>
      <c r="F1055">
        <v>3050018860</v>
      </c>
      <c r="G1055" t="s">
        <v>2999</v>
      </c>
      <c r="H1055" t="s">
        <v>3002</v>
      </c>
      <c r="I1055">
        <v>406.89</v>
      </c>
      <c r="J1055">
        <v>-406.89</v>
      </c>
      <c r="K1055">
        <v>0</v>
      </c>
      <c r="L1055" t="s">
        <v>7478</v>
      </c>
      <c r="M1055">
        <v>400019668</v>
      </c>
      <c r="N1055" t="s">
        <v>2999</v>
      </c>
      <c r="O1055" t="s">
        <v>2999</v>
      </c>
    </row>
    <row r="1056" spans="1:15" x14ac:dyDescent="0.25">
      <c r="A1056" t="s">
        <v>4</v>
      </c>
      <c r="B1056" t="s">
        <v>37</v>
      </c>
      <c r="C1056">
        <v>3050</v>
      </c>
      <c r="D1056">
        <v>305001887</v>
      </c>
      <c r="E1056">
        <v>0</v>
      </c>
      <c r="F1056">
        <v>3050018870</v>
      </c>
      <c r="G1056" t="s">
        <v>2999</v>
      </c>
      <c r="H1056" t="s">
        <v>3003</v>
      </c>
      <c r="I1056" s="1">
        <v>1596.63</v>
      </c>
      <c r="J1056" s="1">
        <v>-1596.63</v>
      </c>
      <c r="K1056">
        <v>0</v>
      </c>
      <c r="L1056" t="s">
        <v>7478</v>
      </c>
      <c r="M1056">
        <v>400019664</v>
      </c>
      <c r="N1056" t="s">
        <v>2999</v>
      </c>
      <c r="O1056" t="s">
        <v>2999</v>
      </c>
    </row>
    <row r="1057" spans="1:15" x14ac:dyDescent="0.25">
      <c r="A1057" t="s">
        <v>4</v>
      </c>
      <c r="B1057" t="s">
        <v>2676</v>
      </c>
      <c r="C1057">
        <v>3050</v>
      </c>
      <c r="D1057">
        <v>305001893</v>
      </c>
      <c r="E1057">
        <v>0</v>
      </c>
      <c r="F1057">
        <v>3050018930</v>
      </c>
      <c r="G1057" t="s">
        <v>5627</v>
      </c>
      <c r="H1057" t="s">
        <v>5628</v>
      </c>
      <c r="I1057" s="1">
        <v>2770.58</v>
      </c>
      <c r="J1057" s="1">
        <v>-2770.58</v>
      </c>
      <c r="K1057">
        <v>0</v>
      </c>
      <c r="L1057" t="s">
        <v>7478</v>
      </c>
      <c r="M1057">
        <v>400019778</v>
      </c>
      <c r="N1057" t="s">
        <v>5627</v>
      </c>
      <c r="O1057" t="s">
        <v>5627</v>
      </c>
    </row>
    <row r="1058" spans="1:15" x14ac:dyDescent="0.25">
      <c r="A1058" t="s">
        <v>4</v>
      </c>
      <c r="B1058" t="s">
        <v>5847</v>
      </c>
      <c r="C1058">
        <v>3050</v>
      </c>
      <c r="D1058">
        <v>305001894</v>
      </c>
      <c r="E1058">
        <v>0</v>
      </c>
      <c r="F1058">
        <v>3050018940</v>
      </c>
      <c r="G1058" t="s">
        <v>5860</v>
      </c>
      <c r="H1058" t="s">
        <v>5861</v>
      </c>
      <c r="I1058" s="1">
        <v>1800</v>
      </c>
      <c r="J1058" s="1">
        <v>-1800</v>
      </c>
      <c r="K1058">
        <v>0</v>
      </c>
      <c r="L1058" t="s">
        <v>7478</v>
      </c>
      <c r="M1058">
        <v>400019821</v>
      </c>
      <c r="N1058" t="s">
        <v>5860</v>
      </c>
      <c r="O1058" t="s">
        <v>5860</v>
      </c>
    </row>
    <row r="1059" spans="1:15" x14ac:dyDescent="0.25">
      <c r="A1059" t="s">
        <v>4</v>
      </c>
      <c r="B1059" t="s">
        <v>2174</v>
      </c>
      <c r="C1059">
        <v>3050</v>
      </c>
      <c r="D1059">
        <v>305001896</v>
      </c>
      <c r="E1059">
        <v>0</v>
      </c>
      <c r="F1059">
        <v>3050018960</v>
      </c>
      <c r="G1059" t="s">
        <v>5156</v>
      </c>
      <c r="H1059" t="s">
        <v>5157</v>
      </c>
      <c r="I1059" s="1">
        <v>3350.51</v>
      </c>
      <c r="J1059" s="1">
        <v>-3350.51</v>
      </c>
      <c r="K1059">
        <v>0</v>
      </c>
      <c r="L1059" t="s">
        <v>7478</v>
      </c>
      <c r="M1059">
        <v>400019619</v>
      </c>
      <c r="N1059" t="s">
        <v>5156</v>
      </c>
      <c r="O1059" t="s">
        <v>5156</v>
      </c>
    </row>
    <row r="1060" spans="1:15" x14ac:dyDescent="0.25">
      <c r="A1060" t="s">
        <v>4</v>
      </c>
      <c r="B1060" t="s">
        <v>1546</v>
      </c>
      <c r="C1060">
        <v>3050</v>
      </c>
      <c r="D1060">
        <v>305001917</v>
      </c>
      <c r="E1060">
        <v>0</v>
      </c>
      <c r="F1060">
        <v>3050019170</v>
      </c>
      <c r="G1060" t="s">
        <v>5030</v>
      </c>
      <c r="H1060" t="s">
        <v>5031</v>
      </c>
      <c r="I1060" s="1">
        <v>3294</v>
      </c>
      <c r="J1060" s="1">
        <v>-3294</v>
      </c>
      <c r="K1060">
        <v>0</v>
      </c>
      <c r="L1060" t="s">
        <v>7478</v>
      </c>
      <c r="M1060">
        <v>400019863</v>
      </c>
      <c r="N1060" t="s">
        <v>5030</v>
      </c>
      <c r="O1060" t="s">
        <v>5030</v>
      </c>
    </row>
    <row r="1061" spans="1:15" x14ac:dyDescent="0.25">
      <c r="A1061" t="s">
        <v>4</v>
      </c>
      <c r="B1061" t="s">
        <v>1546</v>
      </c>
      <c r="C1061">
        <v>3050</v>
      </c>
      <c r="D1061">
        <v>305001918</v>
      </c>
      <c r="E1061">
        <v>0</v>
      </c>
      <c r="F1061">
        <v>3050019180</v>
      </c>
      <c r="G1061" t="s">
        <v>5030</v>
      </c>
      <c r="H1061" t="s">
        <v>5032</v>
      </c>
      <c r="I1061" s="1">
        <v>4515.9799999999996</v>
      </c>
      <c r="J1061" s="1">
        <v>-4515.9799999999996</v>
      </c>
      <c r="K1061">
        <v>0</v>
      </c>
      <c r="L1061" t="s">
        <v>7478</v>
      </c>
      <c r="M1061">
        <v>400019864</v>
      </c>
      <c r="N1061" t="s">
        <v>5030</v>
      </c>
      <c r="O1061" t="s">
        <v>5030</v>
      </c>
    </row>
    <row r="1062" spans="1:15" x14ac:dyDescent="0.25">
      <c r="A1062" t="s">
        <v>4</v>
      </c>
      <c r="B1062" t="s">
        <v>5847</v>
      </c>
      <c r="C1062">
        <v>3050</v>
      </c>
      <c r="D1062">
        <v>305001921</v>
      </c>
      <c r="E1062">
        <v>0</v>
      </c>
      <c r="F1062">
        <v>3050019210</v>
      </c>
      <c r="G1062" t="s">
        <v>1535</v>
      </c>
      <c r="H1062" t="s">
        <v>5862</v>
      </c>
      <c r="I1062" s="1">
        <v>3656.5</v>
      </c>
      <c r="J1062" s="1">
        <v>-3656.5</v>
      </c>
      <c r="K1062">
        <v>0</v>
      </c>
      <c r="L1062" t="s">
        <v>7478</v>
      </c>
      <c r="M1062">
        <v>400019264</v>
      </c>
      <c r="N1062" t="s">
        <v>7607</v>
      </c>
      <c r="O1062" t="s">
        <v>7607</v>
      </c>
    </row>
    <row r="1063" spans="1:15" x14ac:dyDescent="0.25">
      <c r="A1063" t="s">
        <v>4</v>
      </c>
      <c r="B1063" t="s">
        <v>1508</v>
      </c>
      <c r="C1063">
        <v>3050</v>
      </c>
      <c r="D1063">
        <v>305001935</v>
      </c>
      <c r="E1063">
        <v>0</v>
      </c>
      <c r="F1063">
        <v>3050019350</v>
      </c>
      <c r="G1063" t="s">
        <v>1509</v>
      </c>
      <c r="H1063" t="s">
        <v>1514</v>
      </c>
      <c r="I1063" s="1">
        <v>6798</v>
      </c>
      <c r="J1063" s="1">
        <v>-6798</v>
      </c>
      <c r="K1063">
        <v>0</v>
      </c>
      <c r="L1063" t="s">
        <v>7478</v>
      </c>
      <c r="M1063">
        <v>400013881</v>
      </c>
      <c r="N1063" t="s">
        <v>4436</v>
      </c>
      <c r="O1063" t="s">
        <v>4436</v>
      </c>
    </row>
    <row r="1064" spans="1:15" x14ac:dyDescent="0.25">
      <c r="A1064" t="s">
        <v>4</v>
      </c>
      <c r="B1064" t="s">
        <v>985</v>
      </c>
      <c r="C1064">
        <v>3050</v>
      </c>
      <c r="D1064">
        <v>305001937</v>
      </c>
      <c r="E1064">
        <v>0</v>
      </c>
      <c r="F1064">
        <v>3050019370</v>
      </c>
      <c r="G1064" t="s">
        <v>3897</v>
      </c>
      <c r="H1064" t="s">
        <v>3898</v>
      </c>
      <c r="I1064">
        <v>850</v>
      </c>
      <c r="J1064">
        <v>-850</v>
      </c>
      <c r="K1064">
        <v>0</v>
      </c>
      <c r="L1064" t="s">
        <v>7478</v>
      </c>
      <c r="M1064">
        <v>400020173</v>
      </c>
      <c r="N1064" t="s">
        <v>7608</v>
      </c>
      <c r="O1064" t="s">
        <v>3897</v>
      </c>
    </row>
    <row r="1065" spans="1:15" x14ac:dyDescent="0.25">
      <c r="A1065" t="s">
        <v>4</v>
      </c>
      <c r="B1065" t="s">
        <v>89</v>
      </c>
      <c r="C1065">
        <v>3050</v>
      </c>
      <c r="D1065">
        <v>305001944</v>
      </c>
      <c r="E1065">
        <v>0</v>
      </c>
      <c r="F1065">
        <v>3050019440</v>
      </c>
      <c r="G1065" t="s">
        <v>3083</v>
      </c>
      <c r="H1065" t="s">
        <v>3084</v>
      </c>
      <c r="I1065" s="1">
        <v>2749.7</v>
      </c>
      <c r="J1065" s="1">
        <v>-2749.7</v>
      </c>
      <c r="K1065">
        <v>0</v>
      </c>
      <c r="L1065" t="s">
        <v>7478</v>
      </c>
      <c r="M1065">
        <v>400020035</v>
      </c>
      <c r="N1065" t="s">
        <v>3083</v>
      </c>
      <c r="O1065" t="s">
        <v>3083</v>
      </c>
    </row>
    <row r="1066" spans="1:15" x14ac:dyDescent="0.25">
      <c r="A1066" t="s">
        <v>4</v>
      </c>
      <c r="B1066" t="s">
        <v>5847</v>
      </c>
      <c r="C1066">
        <v>3050</v>
      </c>
      <c r="D1066">
        <v>305001945</v>
      </c>
      <c r="E1066">
        <v>0</v>
      </c>
      <c r="F1066">
        <v>3050019450</v>
      </c>
      <c r="G1066" t="s">
        <v>3083</v>
      </c>
      <c r="H1066" t="s">
        <v>5863</v>
      </c>
      <c r="I1066" s="1">
        <v>1908.88</v>
      </c>
      <c r="J1066" s="1">
        <v>-1908.88</v>
      </c>
      <c r="K1066">
        <v>0</v>
      </c>
      <c r="L1066" t="s">
        <v>7478</v>
      </c>
      <c r="M1066">
        <v>400019993</v>
      </c>
      <c r="N1066" t="s">
        <v>3083</v>
      </c>
      <c r="O1066" t="s">
        <v>3083</v>
      </c>
    </row>
    <row r="1067" spans="1:15" x14ac:dyDescent="0.25">
      <c r="A1067" t="s">
        <v>4</v>
      </c>
      <c r="B1067" t="s">
        <v>5847</v>
      </c>
      <c r="C1067">
        <v>3050</v>
      </c>
      <c r="D1067">
        <v>305001946</v>
      </c>
      <c r="E1067">
        <v>0</v>
      </c>
      <c r="F1067">
        <v>3050019460</v>
      </c>
      <c r="G1067" t="s">
        <v>3083</v>
      </c>
      <c r="H1067" t="s">
        <v>5864</v>
      </c>
      <c r="I1067" s="1">
        <v>3401.44</v>
      </c>
      <c r="J1067" s="1">
        <v>-3401.44</v>
      </c>
      <c r="K1067">
        <v>0</v>
      </c>
      <c r="L1067" t="s">
        <v>7478</v>
      </c>
      <c r="M1067">
        <v>400019994</v>
      </c>
      <c r="N1067" t="s">
        <v>3083</v>
      </c>
      <c r="O1067" t="s">
        <v>3083</v>
      </c>
    </row>
    <row r="1068" spans="1:15" x14ac:dyDescent="0.25">
      <c r="A1068" t="s">
        <v>4</v>
      </c>
      <c r="B1068" t="s">
        <v>5847</v>
      </c>
      <c r="C1068">
        <v>3050</v>
      </c>
      <c r="D1068">
        <v>305001947</v>
      </c>
      <c r="E1068">
        <v>0</v>
      </c>
      <c r="F1068">
        <v>3050019470</v>
      </c>
      <c r="G1068" t="s">
        <v>3083</v>
      </c>
      <c r="H1068" t="s">
        <v>5865</v>
      </c>
      <c r="I1068" s="1">
        <v>2800.33</v>
      </c>
      <c r="J1068" s="1">
        <v>-2800.33</v>
      </c>
      <c r="K1068">
        <v>0</v>
      </c>
      <c r="L1068" t="s">
        <v>7478</v>
      </c>
      <c r="M1068">
        <v>400020041</v>
      </c>
      <c r="N1068" t="s">
        <v>3083</v>
      </c>
      <c r="O1068" t="s">
        <v>3083</v>
      </c>
    </row>
    <row r="1069" spans="1:15" x14ac:dyDescent="0.25">
      <c r="A1069" t="s">
        <v>4</v>
      </c>
      <c r="B1069" t="s">
        <v>5847</v>
      </c>
      <c r="C1069">
        <v>3050</v>
      </c>
      <c r="D1069">
        <v>305001949</v>
      </c>
      <c r="E1069">
        <v>0</v>
      </c>
      <c r="F1069">
        <v>3050019490</v>
      </c>
      <c r="G1069" t="s">
        <v>3083</v>
      </c>
      <c r="H1069" t="s">
        <v>5866</v>
      </c>
      <c r="I1069" s="1">
        <v>1861.97</v>
      </c>
      <c r="J1069" s="1">
        <v>-1861.97</v>
      </c>
      <c r="K1069">
        <v>0</v>
      </c>
      <c r="L1069" t="s">
        <v>7478</v>
      </c>
      <c r="M1069">
        <v>400020042</v>
      </c>
      <c r="N1069" t="s">
        <v>3083</v>
      </c>
      <c r="O1069" t="s">
        <v>3083</v>
      </c>
    </row>
    <row r="1070" spans="1:15" x14ac:dyDescent="0.25">
      <c r="A1070" t="s">
        <v>4</v>
      </c>
      <c r="B1070" t="s">
        <v>1534</v>
      </c>
      <c r="C1070">
        <v>3050</v>
      </c>
      <c r="D1070">
        <v>305001971</v>
      </c>
      <c r="E1070">
        <v>0</v>
      </c>
      <c r="F1070">
        <v>3050019710</v>
      </c>
      <c r="G1070" t="s">
        <v>836</v>
      </c>
      <c r="H1070" t="s">
        <v>4770</v>
      </c>
      <c r="I1070" s="1">
        <v>2416.4299999999998</v>
      </c>
      <c r="J1070" s="1">
        <v>-2416.4299999999998</v>
      </c>
      <c r="K1070">
        <v>0</v>
      </c>
      <c r="L1070" t="s">
        <v>7478</v>
      </c>
      <c r="M1070">
        <v>400020353</v>
      </c>
      <c r="N1070" t="s">
        <v>836</v>
      </c>
      <c r="O1070" t="s">
        <v>836</v>
      </c>
    </row>
    <row r="1071" spans="1:15" x14ac:dyDescent="0.25">
      <c r="A1071" t="s">
        <v>4</v>
      </c>
      <c r="B1071" t="s">
        <v>2839</v>
      </c>
      <c r="C1071">
        <v>3050</v>
      </c>
      <c r="D1071">
        <v>305001977</v>
      </c>
      <c r="E1071">
        <v>0</v>
      </c>
      <c r="F1071">
        <v>3050019770</v>
      </c>
      <c r="G1071" t="s">
        <v>4498</v>
      </c>
      <c r="H1071" t="s">
        <v>96</v>
      </c>
      <c r="I1071" s="1">
        <v>8400</v>
      </c>
      <c r="J1071" s="1">
        <v>-8400</v>
      </c>
      <c r="K1071">
        <v>0</v>
      </c>
      <c r="L1071" t="s">
        <v>7478</v>
      </c>
      <c r="M1071">
        <v>400020402</v>
      </c>
      <c r="N1071" t="s">
        <v>7609</v>
      </c>
      <c r="O1071" t="s">
        <v>4498</v>
      </c>
    </row>
    <row r="1072" spans="1:15" x14ac:dyDescent="0.25">
      <c r="A1072" t="s">
        <v>4</v>
      </c>
      <c r="B1072" t="s">
        <v>2666</v>
      </c>
      <c r="C1072">
        <v>3050</v>
      </c>
      <c r="D1072">
        <v>305001989</v>
      </c>
      <c r="E1072">
        <v>0</v>
      </c>
      <c r="F1072">
        <v>3050019890</v>
      </c>
      <c r="G1072" t="s">
        <v>2668</v>
      </c>
      <c r="H1072" t="s">
        <v>5581</v>
      </c>
      <c r="I1072" s="1">
        <v>4159.8900000000003</v>
      </c>
      <c r="J1072" s="1">
        <v>-4159.8900000000003</v>
      </c>
      <c r="K1072">
        <v>0</v>
      </c>
      <c r="L1072" t="s">
        <v>7478</v>
      </c>
      <c r="M1072">
        <v>400020382</v>
      </c>
      <c r="N1072" t="s">
        <v>2668</v>
      </c>
      <c r="O1072" t="s">
        <v>2668</v>
      </c>
    </row>
    <row r="1073" spans="1:15" x14ac:dyDescent="0.25">
      <c r="A1073" t="s">
        <v>4</v>
      </c>
      <c r="B1073" t="s">
        <v>2666</v>
      </c>
      <c r="C1073">
        <v>3050</v>
      </c>
      <c r="D1073">
        <v>305001990</v>
      </c>
      <c r="E1073">
        <v>0</v>
      </c>
      <c r="F1073">
        <v>3050019900</v>
      </c>
      <c r="G1073" t="s">
        <v>2668</v>
      </c>
      <c r="H1073" t="s">
        <v>5582</v>
      </c>
      <c r="I1073" s="1">
        <v>8597.11</v>
      </c>
      <c r="J1073" s="1">
        <v>-8597.11</v>
      </c>
      <c r="K1073">
        <v>0</v>
      </c>
      <c r="L1073" t="s">
        <v>7478</v>
      </c>
      <c r="M1073">
        <v>400020381</v>
      </c>
      <c r="N1073" t="s">
        <v>2668</v>
      </c>
      <c r="O1073" t="s">
        <v>2668</v>
      </c>
    </row>
    <row r="1074" spans="1:15" x14ac:dyDescent="0.25">
      <c r="A1074" t="s">
        <v>4</v>
      </c>
      <c r="B1074" t="s">
        <v>2666</v>
      </c>
      <c r="C1074">
        <v>3050</v>
      </c>
      <c r="D1074">
        <v>305001991</v>
      </c>
      <c r="E1074">
        <v>0</v>
      </c>
      <c r="F1074">
        <v>3050019910</v>
      </c>
      <c r="G1074" t="s">
        <v>2668</v>
      </c>
      <c r="H1074" t="s">
        <v>5583</v>
      </c>
      <c r="I1074" s="1">
        <v>3023.08</v>
      </c>
      <c r="J1074" s="1">
        <v>-3023.08</v>
      </c>
      <c r="K1074">
        <v>0</v>
      </c>
      <c r="L1074" t="s">
        <v>7478</v>
      </c>
      <c r="M1074">
        <v>400020380</v>
      </c>
      <c r="N1074" t="s">
        <v>2668</v>
      </c>
      <c r="O1074" t="s">
        <v>2668</v>
      </c>
    </row>
    <row r="1075" spans="1:15" x14ac:dyDescent="0.25">
      <c r="A1075" t="s">
        <v>4</v>
      </c>
      <c r="B1075" t="s">
        <v>2623</v>
      </c>
      <c r="C1075">
        <v>3050</v>
      </c>
      <c r="D1075">
        <v>305001992</v>
      </c>
      <c r="E1075">
        <v>0</v>
      </c>
      <c r="F1075">
        <v>3050019920</v>
      </c>
      <c r="G1075" t="s">
        <v>437</v>
      </c>
      <c r="H1075" t="s">
        <v>5498</v>
      </c>
      <c r="I1075" s="1">
        <v>3374.33</v>
      </c>
      <c r="J1075" s="1">
        <v>-3374.33</v>
      </c>
      <c r="K1075">
        <v>0</v>
      </c>
      <c r="L1075" t="s">
        <v>7478</v>
      </c>
      <c r="M1075">
        <v>400020498</v>
      </c>
      <c r="N1075" t="s">
        <v>437</v>
      </c>
      <c r="O1075" t="s">
        <v>437</v>
      </c>
    </row>
    <row r="1076" spans="1:15" x14ac:dyDescent="0.25">
      <c r="A1076" t="s">
        <v>4</v>
      </c>
      <c r="B1076" t="s">
        <v>2819</v>
      </c>
      <c r="C1076">
        <v>3050</v>
      </c>
      <c r="D1076">
        <v>305001999</v>
      </c>
      <c r="E1076">
        <v>0</v>
      </c>
      <c r="F1076">
        <v>3050019990</v>
      </c>
      <c r="G1076" t="s">
        <v>836</v>
      </c>
      <c r="H1076" t="s">
        <v>5825</v>
      </c>
      <c r="I1076" s="1">
        <v>2365</v>
      </c>
      <c r="J1076" s="1">
        <v>-2365</v>
      </c>
      <c r="K1076">
        <v>0</v>
      </c>
      <c r="L1076" t="s">
        <v>7478</v>
      </c>
      <c r="M1076">
        <v>400020062</v>
      </c>
      <c r="N1076" t="s">
        <v>1535</v>
      </c>
      <c r="O1076" t="s">
        <v>1535</v>
      </c>
    </row>
    <row r="1077" spans="1:15" x14ac:dyDescent="0.25">
      <c r="A1077" t="s">
        <v>4</v>
      </c>
      <c r="B1077" t="s">
        <v>2716</v>
      </c>
      <c r="C1077">
        <v>3050</v>
      </c>
      <c r="D1077">
        <v>305002000</v>
      </c>
      <c r="E1077">
        <v>0</v>
      </c>
      <c r="F1077">
        <v>3050020000</v>
      </c>
      <c r="G1077" t="s">
        <v>5706</v>
      </c>
      <c r="H1077" t="s">
        <v>5707</v>
      </c>
      <c r="I1077" s="1">
        <v>3350</v>
      </c>
      <c r="J1077" s="1">
        <v>-3350</v>
      </c>
      <c r="K1077">
        <v>0</v>
      </c>
      <c r="L1077" t="s">
        <v>7478</v>
      </c>
      <c r="M1077">
        <v>400020462</v>
      </c>
      <c r="N1077" t="s">
        <v>7610</v>
      </c>
      <c r="O1077" t="s">
        <v>5706</v>
      </c>
    </row>
    <row r="1078" spans="1:15" x14ac:dyDescent="0.25">
      <c r="A1078" t="s">
        <v>4</v>
      </c>
      <c r="B1078" t="s">
        <v>974</v>
      </c>
      <c r="C1078">
        <v>3050</v>
      </c>
      <c r="D1078">
        <v>305002002</v>
      </c>
      <c r="E1078">
        <v>0</v>
      </c>
      <c r="F1078">
        <v>3050020020</v>
      </c>
      <c r="G1078" t="s">
        <v>3875</v>
      </c>
      <c r="H1078" t="s">
        <v>3876</v>
      </c>
      <c r="I1078" s="1">
        <v>4099.12</v>
      </c>
      <c r="J1078" s="1">
        <v>-4099.12</v>
      </c>
      <c r="K1078">
        <v>0</v>
      </c>
      <c r="L1078" t="s">
        <v>7478</v>
      </c>
      <c r="M1078">
        <v>400020360</v>
      </c>
      <c r="N1078" t="s">
        <v>3875</v>
      </c>
      <c r="O1078" t="s">
        <v>3875</v>
      </c>
    </row>
    <row r="1079" spans="1:15" x14ac:dyDescent="0.25">
      <c r="A1079" t="s">
        <v>4</v>
      </c>
      <c r="B1079" t="s">
        <v>3327</v>
      </c>
      <c r="C1079">
        <v>3050</v>
      </c>
      <c r="D1079">
        <v>305002005</v>
      </c>
      <c r="E1079">
        <v>0</v>
      </c>
      <c r="F1079">
        <v>3050020050</v>
      </c>
      <c r="G1079" t="s">
        <v>3328</v>
      </c>
      <c r="H1079" t="s">
        <v>3329</v>
      </c>
      <c r="I1079" s="1">
        <v>2531</v>
      </c>
      <c r="J1079" s="1">
        <v>-2531</v>
      </c>
      <c r="K1079">
        <v>0</v>
      </c>
      <c r="L1079" t="s">
        <v>7478</v>
      </c>
      <c r="M1079">
        <v>400016560</v>
      </c>
      <c r="N1079" t="s">
        <v>2706</v>
      </c>
      <c r="O1079" t="s">
        <v>813</v>
      </c>
    </row>
    <row r="1080" spans="1:15" x14ac:dyDescent="0.25">
      <c r="A1080" t="s">
        <v>4</v>
      </c>
      <c r="B1080" t="s">
        <v>3327</v>
      </c>
      <c r="C1080">
        <v>3050</v>
      </c>
      <c r="D1080">
        <v>305002006</v>
      </c>
      <c r="E1080">
        <v>0</v>
      </c>
      <c r="F1080">
        <v>3050020060</v>
      </c>
      <c r="G1080" t="s">
        <v>3328</v>
      </c>
      <c r="H1080" t="s">
        <v>3330</v>
      </c>
      <c r="I1080" s="1">
        <v>2081</v>
      </c>
      <c r="J1080" s="1">
        <v>-2081</v>
      </c>
      <c r="K1080">
        <v>0</v>
      </c>
      <c r="L1080" t="s">
        <v>7478</v>
      </c>
      <c r="M1080">
        <v>400016561</v>
      </c>
      <c r="N1080" t="s">
        <v>2706</v>
      </c>
      <c r="O1080" t="s">
        <v>813</v>
      </c>
    </row>
    <row r="1081" spans="1:15" x14ac:dyDescent="0.25">
      <c r="A1081" t="s">
        <v>4</v>
      </c>
      <c r="B1081" t="s">
        <v>3327</v>
      </c>
      <c r="C1081">
        <v>3050</v>
      </c>
      <c r="D1081">
        <v>305002009</v>
      </c>
      <c r="E1081">
        <v>0</v>
      </c>
      <c r="F1081">
        <v>3050020090</v>
      </c>
      <c r="G1081" t="s">
        <v>3328</v>
      </c>
      <c r="H1081" t="s">
        <v>3331</v>
      </c>
      <c r="I1081" s="1">
        <v>1118.73</v>
      </c>
      <c r="J1081" s="1">
        <v>-1118.73</v>
      </c>
      <c r="K1081">
        <v>0</v>
      </c>
      <c r="L1081" t="s">
        <v>7478</v>
      </c>
      <c r="M1081">
        <v>400018312</v>
      </c>
      <c r="N1081" t="s">
        <v>7611</v>
      </c>
      <c r="O1081" t="s">
        <v>7611</v>
      </c>
    </row>
    <row r="1082" spans="1:15" x14ac:dyDescent="0.25">
      <c r="A1082" t="s">
        <v>4</v>
      </c>
      <c r="B1082" t="s">
        <v>3327</v>
      </c>
      <c r="C1082">
        <v>3050</v>
      </c>
      <c r="D1082">
        <v>305002010</v>
      </c>
      <c r="E1082">
        <v>0</v>
      </c>
      <c r="F1082">
        <v>3050020100</v>
      </c>
      <c r="G1082" t="s">
        <v>3328</v>
      </c>
      <c r="H1082" t="s">
        <v>3332</v>
      </c>
      <c r="I1082" s="1">
        <v>1989.67</v>
      </c>
      <c r="J1082" s="1">
        <v>-1989.67</v>
      </c>
      <c r="K1082">
        <v>0</v>
      </c>
      <c r="L1082" t="s">
        <v>7478</v>
      </c>
      <c r="M1082">
        <v>400019396</v>
      </c>
      <c r="N1082" t="s">
        <v>7612</v>
      </c>
      <c r="O1082" t="s">
        <v>7612</v>
      </c>
    </row>
    <row r="1083" spans="1:15" x14ac:dyDescent="0.25">
      <c r="A1083" t="s">
        <v>4</v>
      </c>
      <c r="B1083" t="s">
        <v>1169</v>
      </c>
      <c r="C1083">
        <v>3050</v>
      </c>
      <c r="D1083">
        <v>305002013</v>
      </c>
      <c r="E1083">
        <v>0</v>
      </c>
      <c r="F1083">
        <v>3050020130</v>
      </c>
      <c r="G1083" t="s">
        <v>4273</v>
      </c>
      <c r="H1083" t="s">
        <v>4274</v>
      </c>
      <c r="I1083" s="1">
        <v>1660.68</v>
      </c>
      <c r="J1083" s="1">
        <v>-1660.68</v>
      </c>
      <c r="K1083">
        <v>0</v>
      </c>
      <c r="L1083" t="s">
        <v>7478</v>
      </c>
      <c r="M1083">
        <v>400020673</v>
      </c>
      <c r="N1083" t="s">
        <v>4273</v>
      </c>
      <c r="O1083" t="s">
        <v>4273</v>
      </c>
    </row>
    <row r="1084" spans="1:15" x14ac:dyDescent="0.25">
      <c r="A1084" t="s">
        <v>4</v>
      </c>
      <c r="B1084" t="s">
        <v>1169</v>
      </c>
      <c r="C1084">
        <v>3050</v>
      </c>
      <c r="D1084">
        <v>305002014</v>
      </c>
      <c r="E1084">
        <v>0</v>
      </c>
      <c r="F1084">
        <v>3050020140</v>
      </c>
      <c r="G1084" t="s">
        <v>4273</v>
      </c>
      <c r="H1084" t="s">
        <v>4275</v>
      </c>
      <c r="I1084" s="1">
        <v>1570.52</v>
      </c>
      <c r="J1084" s="1">
        <v>-1570.52</v>
      </c>
      <c r="K1084">
        <v>0</v>
      </c>
      <c r="L1084" t="s">
        <v>7478</v>
      </c>
      <c r="M1084">
        <v>400020674</v>
      </c>
      <c r="N1084" t="s">
        <v>4273</v>
      </c>
      <c r="O1084" t="s">
        <v>4273</v>
      </c>
    </row>
    <row r="1085" spans="1:15" x14ac:dyDescent="0.25">
      <c r="A1085" t="s">
        <v>4</v>
      </c>
      <c r="B1085" t="s">
        <v>2666</v>
      </c>
      <c r="C1085">
        <v>3050</v>
      </c>
      <c r="D1085">
        <v>305002017</v>
      </c>
      <c r="E1085">
        <v>0</v>
      </c>
      <c r="F1085">
        <v>3050020170</v>
      </c>
      <c r="G1085" t="s">
        <v>5584</v>
      </c>
      <c r="H1085" t="s">
        <v>5585</v>
      </c>
      <c r="I1085">
        <v>453.65</v>
      </c>
      <c r="J1085">
        <v>-453.65</v>
      </c>
      <c r="K1085">
        <v>0</v>
      </c>
      <c r="L1085" t="s">
        <v>7478</v>
      </c>
      <c r="M1085">
        <v>400020630</v>
      </c>
      <c r="N1085" t="s">
        <v>5584</v>
      </c>
      <c r="O1085" t="s">
        <v>5584</v>
      </c>
    </row>
    <row r="1086" spans="1:15" x14ac:dyDescent="0.25">
      <c r="A1086" t="s">
        <v>4</v>
      </c>
      <c r="B1086" t="s">
        <v>1436</v>
      </c>
      <c r="C1086">
        <v>3050</v>
      </c>
      <c r="D1086">
        <v>305002019</v>
      </c>
      <c r="E1086">
        <v>0</v>
      </c>
      <c r="F1086">
        <v>3050020190</v>
      </c>
      <c r="G1086" t="s">
        <v>4650</v>
      </c>
      <c r="H1086" t="s">
        <v>4651</v>
      </c>
      <c r="I1086" s="1">
        <v>2519.41</v>
      </c>
      <c r="J1086" s="1">
        <v>-2519.41</v>
      </c>
      <c r="K1086">
        <v>0</v>
      </c>
      <c r="L1086" t="s">
        <v>7478</v>
      </c>
      <c r="M1086">
        <v>400020607</v>
      </c>
      <c r="N1086" t="s">
        <v>4650</v>
      </c>
      <c r="O1086" t="s">
        <v>4650</v>
      </c>
    </row>
    <row r="1087" spans="1:15" x14ac:dyDescent="0.25">
      <c r="A1087" t="s">
        <v>4</v>
      </c>
      <c r="B1087" t="s">
        <v>2614</v>
      </c>
      <c r="C1087">
        <v>3050</v>
      </c>
      <c r="D1087">
        <v>305002026</v>
      </c>
      <c r="E1087">
        <v>0</v>
      </c>
      <c r="F1087">
        <v>3050020260</v>
      </c>
      <c r="G1087" t="s">
        <v>361</v>
      </c>
      <c r="H1087" t="s">
        <v>5476</v>
      </c>
      <c r="I1087" s="1">
        <v>3914.49</v>
      </c>
      <c r="J1087" s="1">
        <v>-3914.49</v>
      </c>
      <c r="K1087">
        <v>0</v>
      </c>
      <c r="L1087" t="s">
        <v>7478</v>
      </c>
      <c r="M1087">
        <v>400020568</v>
      </c>
      <c r="N1087" t="s">
        <v>361</v>
      </c>
      <c r="O1087" t="s">
        <v>361</v>
      </c>
    </row>
    <row r="1088" spans="1:15" x14ac:dyDescent="0.25">
      <c r="A1088" t="s">
        <v>4</v>
      </c>
      <c r="B1088" t="s">
        <v>389</v>
      </c>
      <c r="C1088">
        <v>3050</v>
      </c>
      <c r="D1088">
        <v>305002028</v>
      </c>
      <c r="E1088">
        <v>0</v>
      </c>
      <c r="F1088">
        <v>3050020280</v>
      </c>
      <c r="G1088" t="s">
        <v>3388</v>
      </c>
      <c r="H1088" t="s">
        <v>3389</v>
      </c>
      <c r="I1088" s="1">
        <v>1888.14</v>
      </c>
      <c r="J1088" s="1">
        <v>-1888.14</v>
      </c>
      <c r="K1088">
        <v>0</v>
      </c>
      <c r="L1088" t="s">
        <v>7478</v>
      </c>
      <c r="M1088">
        <v>400020575</v>
      </c>
      <c r="N1088" t="s">
        <v>7613</v>
      </c>
      <c r="O1088" t="s">
        <v>3388</v>
      </c>
    </row>
    <row r="1089" spans="1:15" x14ac:dyDescent="0.25">
      <c r="A1089" t="s">
        <v>4</v>
      </c>
      <c r="B1089" t="s">
        <v>389</v>
      </c>
      <c r="C1089">
        <v>3050</v>
      </c>
      <c r="D1089">
        <v>305002029</v>
      </c>
      <c r="E1089">
        <v>0</v>
      </c>
      <c r="F1089">
        <v>3050020290</v>
      </c>
      <c r="G1089" t="s">
        <v>3388</v>
      </c>
      <c r="H1089" t="s">
        <v>3390</v>
      </c>
      <c r="I1089" s="1">
        <v>1881.95</v>
      </c>
      <c r="J1089" s="1">
        <v>-1881.95</v>
      </c>
      <c r="K1089">
        <v>0</v>
      </c>
      <c r="L1089" t="s">
        <v>7478</v>
      </c>
      <c r="M1089">
        <v>400020574</v>
      </c>
      <c r="N1089" t="s">
        <v>7613</v>
      </c>
      <c r="O1089" t="s">
        <v>3388</v>
      </c>
    </row>
    <row r="1090" spans="1:15" x14ac:dyDescent="0.25">
      <c r="A1090" t="s">
        <v>4</v>
      </c>
      <c r="B1090" t="s">
        <v>389</v>
      </c>
      <c r="C1090">
        <v>3050</v>
      </c>
      <c r="D1090">
        <v>305002030</v>
      </c>
      <c r="E1090">
        <v>0</v>
      </c>
      <c r="F1090">
        <v>3050020300</v>
      </c>
      <c r="G1090" t="s">
        <v>3388</v>
      </c>
      <c r="H1090" t="s">
        <v>3391</v>
      </c>
      <c r="I1090" s="1">
        <v>1219.52</v>
      </c>
      <c r="J1090" s="1">
        <v>-1219.52</v>
      </c>
      <c r="K1090">
        <v>0</v>
      </c>
      <c r="L1090" t="s">
        <v>7478</v>
      </c>
      <c r="M1090">
        <v>400020576</v>
      </c>
      <c r="N1090" t="s">
        <v>7613</v>
      </c>
      <c r="O1090" t="s">
        <v>3388</v>
      </c>
    </row>
    <row r="1091" spans="1:15" x14ac:dyDescent="0.25">
      <c r="A1091" t="s">
        <v>4</v>
      </c>
      <c r="B1091" t="s">
        <v>389</v>
      </c>
      <c r="C1091">
        <v>3050</v>
      </c>
      <c r="D1091">
        <v>305002031</v>
      </c>
      <c r="E1091">
        <v>0</v>
      </c>
      <c r="F1091">
        <v>3050020310</v>
      </c>
      <c r="G1091" t="s">
        <v>3388</v>
      </c>
      <c r="H1091" t="s">
        <v>3392</v>
      </c>
      <c r="I1091">
        <v>749.51</v>
      </c>
      <c r="J1091">
        <v>-749.51</v>
      </c>
      <c r="K1091">
        <v>0</v>
      </c>
      <c r="L1091" t="s">
        <v>7478</v>
      </c>
      <c r="M1091">
        <v>400020577</v>
      </c>
      <c r="N1091" t="s">
        <v>7613</v>
      </c>
      <c r="O1091" t="s">
        <v>3388</v>
      </c>
    </row>
    <row r="1092" spans="1:15" x14ac:dyDescent="0.25">
      <c r="A1092" t="s">
        <v>4</v>
      </c>
      <c r="B1092" t="s">
        <v>389</v>
      </c>
      <c r="C1092">
        <v>3050</v>
      </c>
      <c r="D1092">
        <v>305002032</v>
      </c>
      <c r="E1092">
        <v>0</v>
      </c>
      <c r="F1092">
        <v>3050020320</v>
      </c>
      <c r="G1092" t="s">
        <v>3388</v>
      </c>
      <c r="H1092" t="s">
        <v>3393</v>
      </c>
      <c r="I1092">
        <v>754.66</v>
      </c>
      <c r="J1092">
        <v>-754.66</v>
      </c>
      <c r="K1092">
        <v>0</v>
      </c>
      <c r="L1092" t="s">
        <v>7478</v>
      </c>
      <c r="M1092">
        <v>400020578</v>
      </c>
      <c r="N1092" t="s">
        <v>7613</v>
      </c>
      <c r="O1092" t="s">
        <v>3388</v>
      </c>
    </row>
    <row r="1093" spans="1:15" x14ac:dyDescent="0.25">
      <c r="A1093" t="s">
        <v>4</v>
      </c>
      <c r="B1093" t="s">
        <v>389</v>
      </c>
      <c r="C1093">
        <v>3050</v>
      </c>
      <c r="D1093">
        <v>305002034</v>
      </c>
      <c r="E1093">
        <v>0</v>
      </c>
      <c r="F1093">
        <v>3050020340</v>
      </c>
      <c r="G1093" t="s">
        <v>3388</v>
      </c>
      <c r="H1093" t="s">
        <v>3395</v>
      </c>
      <c r="I1093">
        <v>138.44</v>
      </c>
      <c r="J1093">
        <v>-138.44</v>
      </c>
      <c r="K1093">
        <v>0</v>
      </c>
      <c r="L1093" t="s">
        <v>7478</v>
      </c>
      <c r="M1093">
        <v>400020580</v>
      </c>
      <c r="N1093" t="s">
        <v>7613</v>
      </c>
      <c r="O1093" t="s">
        <v>3388</v>
      </c>
    </row>
    <row r="1094" spans="1:15" x14ac:dyDescent="0.25">
      <c r="A1094" t="s">
        <v>4</v>
      </c>
      <c r="B1094" t="s">
        <v>1537</v>
      </c>
      <c r="C1094">
        <v>3050</v>
      </c>
      <c r="D1094">
        <v>305002049</v>
      </c>
      <c r="E1094">
        <v>0</v>
      </c>
      <c r="F1094">
        <v>3050020490</v>
      </c>
      <c r="G1094" t="s">
        <v>1539</v>
      </c>
      <c r="H1094" t="s">
        <v>4773</v>
      </c>
      <c r="I1094">
        <v>957.44</v>
      </c>
      <c r="J1094">
        <v>-957.44</v>
      </c>
      <c r="K1094">
        <v>0</v>
      </c>
      <c r="L1094" t="s">
        <v>7478</v>
      </c>
      <c r="M1094">
        <v>400020876</v>
      </c>
      <c r="N1094" t="s">
        <v>1539</v>
      </c>
      <c r="O1094" t="s">
        <v>1539</v>
      </c>
    </row>
    <row r="1095" spans="1:15" x14ac:dyDescent="0.25">
      <c r="A1095" t="s">
        <v>4</v>
      </c>
      <c r="B1095" t="s">
        <v>1537</v>
      </c>
      <c r="C1095">
        <v>3050</v>
      </c>
      <c r="D1095">
        <v>305002050</v>
      </c>
      <c r="E1095">
        <v>0</v>
      </c>
      <c r="F1095">
        <v>3050020500</v>
      </c>
      <c r="G1095" t="s">
        <v>1539</v>
      </c>
      <c r="H1095" t="s">
        <v>4774</v>
      </c>
      <c r="I1095" s="1">
        <v>3525.89</v>
      </c>
      <c r="J1095" s="1">
        <v>-3525.89</v>
      </c>
      <c r="K1095">
        <v>0</v>
      </c>
      <c r="L1095" t="s">
        <v>7478</v>
      </c>
      <c r="M1095">
        <v>400020877</v>
      </c>
      <c r="N1095" t="s">
        <v>1539</v>
      </c>
      <c r="O1095" t="s">
        <v>1539</v>
      </c>
    </row>
    <row r="1096" spans="1:15" x14ac:dyDescent="0.25">
      <c r="A1096" t="s">
        <v>4</v>
      </c>
      <c r="B1096" t="s">
        <v>1537</v>
      </c>
      <c r="C1096">
        <v>3050</v>
      </c>
      <c r="D1096">
        <v>305002051</v>
      </c>
      <c r="E1096">
        <v>0</v>
      </c>
      <c r="F1096">
        <v>3050020510</v>
      </c>
      <c r="G1096" t="s">
        <v>1539</v>
      </c>
      <c r="H1096" t="s">
        <v>4775</v>
      </c>
      <c r="I1096" s="1">
        <v>2275</v>
      </c>
      <c r="J1096" s="1">
        <v>-2275</v>
      </c>
      <c r="K1096">
        <v>0</v>
      </c>
      <c r="L1096" t="s">
        <v>7478</v>
      </c>
      <c r="M1096">
        <v>400020879</v>
      </c>
      <c r="N1096" t="s">
        <v>1539</v>
      </c>
      <c r="O1096" t="s">
        <v>1539</v>
      </c>
    </row>
    <row r="1097" spans="1:15" x14ac:dyDescent="0.25">
      <c r="A1097" t="s">
        <v>4</v>
      </c>
      <c r="B1097" t="s">
        <v>1537</v>
      </c>
      <c r="C1097">
        <v>3050</v>
      </c>
      <c r="D1097">
        <v>305002052</v>
      </c>
      <c r="E1097">
        <v>0</v>
      </c>
      <c r="F1097">
        <v>3050020520</v>
      </c>
      <c r="G1097" t="s">
        <v>1539</v>
      </c>
      <c r="H1097" t="s">
        <v>4776</v>
      </c>
      <c r="I1097" s="1">
        <v>3874.34</v>
      </c>
      <c r="J1097" s="1">
        <v>-3874.34</v>
      </c>
      <c r="K1097">
        <v>0</v>
      </c>
      <c r="L1097" t="s">
        <v>7478</v>
      </c>
      <c r="M1097">
        <v>400020880</v>
      </c>
      <c r="N1097" t="s">
        <v>1539</v>
      </c>
      <c r="O1097" t="s">
        <v>1539</v>
      </c>
    </row>
    <row r="1098" spans="1:15" x14ac:dyDescent="0.25">
      <c r="A1098" t="s">
        <v>4</v>
      </c>
      <c r="B1098" t="s">
        <v>985</v>
      </c>
      <c r="C1098">
        <v>3050</v>
      </c>
      <c r="D1098">
        <v>305002054</v>
      </c>
      <c r="E1098">
        <v>0</v>
      </c>
      <c r="F1098">
        <v>3050020540</v>
      </c>
      <c r="G1098" t="s">
        <v>2516</v>
      </c>
      <c r="H1098" t="s">
        <v>3899</v>
      </c>
      <c r="I1098">
        <v>850</v>
      </c>
      <c r="J1098">
        <v>-850</v>
      </c>
      <c r="K1098">
        <v>0</v>
      </c>
      <c r="L1098" t="s">
        <v>7478</v>
      </c>
      <c r="M1098">
        <v>400020874</v>
      </c>
      <c r="N1098" t="s">
        <v>7614</v>
      </c>
      <c r="O1098" t="s">
        <v>2516</v>
      </c>
    </row>
    <row r="1099" spans="1:15" x14ac:dyDescent="0.25">
      <c r="A1099" t="s">
        <v>4</v>
      </c>
      <c r="B1099" t="s">
        <v>2174</v>
      </c>
      <c r="C1099">
        <v>3050</v>
      </c>
      <c r="D1099">
        <v>305002056</v>
      </c>
      <c r="E1099">
        <v>0</v>
      </c>
      <c r="F1099">
        <v>3050020560</v>
      </c>
      <c r="G1099" t="s">
        <v>5158</v>
      </c>
      <c r="H1099" t="s">
        <v>5159</v>
      </c>
      <c r="I1099">
        <v>10</v>
      </c>
      <c r="J1099">
        <v>-10</v>
      </c>
      <c r="K1099">
        <v>0</v>
      </c>
      <c r="L1099" t="s">
        <v>7478</v>
      </c>
      <c r="M1099">
        <v>400020890</v>
      </c>
      <c r="N1099" t="s">
        <v>5158</v>
      </c>
      <c r="O1099" t="s">
        <v>5158</v>
      </c>
    </row>
    <row r="1100" spans="1:15" x14ac:dyDescent="0.25">
      <c r="A1100" t="s">
        <v>4</v>
      </c>
      <c r="B1100" t="s">
        <v>2614</v>
      </c>
      <c r="C1100">
        <v>3050</v>
      </c>
      <c r="D1100">
        <v>305002057</v>
      </c>
      <c r="E1100">
        <v>0</v>
      </c>
      <c r="F1100">
        <v>3050020570</v>
      </c>
      <c r="G1100" t="s">
        <v>2185</v>
      </c>
      <c r="H1100" t="s">
        <v>5477</v>
      </c>
      <c r="I1100" s="1">
        <v>7050</v>
      </c>
      <c r="J1100" s="1">
        <v>-7050</v>
      </c>
      <c r="K1100">
        <v>0</v>
      </c>
      <c r="L1100" t="s">
        <v>7478</v>
      </c>
      <c r="M1100">
        <v>400020841</v>
      </c>
      <c r="N1100" t="s">
        <v>2514</v>
      </c>
      <c r="O1100" t="s">
        <v>2185</v>
      </c>
    </row>
    <row r="1101" spans="1:15" x14ac:dyDescent="0.25">
      <c r="A1101" t="s">
        <v>4</v>
      </c>
      <c r="B1101" t="s">
        <v>5847</v>
      </c>
      <c r="C1101">
        <v>3050</v>
      </c>
      <c r="D1101">
        <v>305002058</v>
      </c>
      <c r="E1101">
        <v>0</v>
      </c>
      <c r="F1101">
        <v>3050020580</v>
      </c>
      <c r="G1101" t="s">
        <v>5867</v>
      </c>
      <c r="H1101" t="s">
        <v>5868</v>
      </c>
      <c r="I1101" s="1">
        <v>17440.2</v>
      </c>
      <c r="J1101" s="1">
        <v>-17440.2</v>
      </c>
      <c r="K1101">
        <v>0</v>
      </c>
      <c r="L1101" t="s">
        <v>7478</v>
      </c>
      <c r="M1101">
        <v>400020847</v>
      </c>
      <c r="N1101" t="s">
        <v>5867</v>
      </c>
      <c r="O1101" t="s">
        <v>5867</v>
      </c>
    </row>
    <row r="1102" spans="1:15" x14ac:dyDescent="0.25">
      <c r="A1102" t="s">
        <v>4</v>
      </c>
      <c r="B1102" t="s">
        <v>2634</v>
      </c>
      <c r="C1102">
        <v>3050</v>
      </c>
      <c r="D1102">
        <v>305002059</v>
      </c>
      <c r="E1102">
        <v>0</v>
      </c>
      <c r="F1102">
        <v>3050020590</v>
      </c>
      <c r="G1102" t="s">
        <v>361</v>
      </c>
      <c r="H1102" t="s">
        <v>5546</v>
      </c>
      <c r="I1102" s="1">
        <v>3400</v>
      </c>
      <c r="J1102" s="1">
        <v>-3400</v>
      </c>
      <c r="K1102">
        <v>0</v>
      </c>
      <c r="L1102" t="s">
        <v>7478</v>
      </c>
      <c r="M1102">
        <v>400009743</v>
      </c>
      <c r="N1102" t="s">
        <v>1312</v>
      </c>
      <c r="O1102" t="s">
        <v>5534</v>
      </c>
    </row>
    <row r="1103" spans="1:15" x14ac:dyDescent="0.25">
      <c r="A1103" t="s">
        <v>4</v>
      </c>
      <c r="B1103" t="s">
        <v>2634</v>
      </c>
      <c r="C1103">
        <v>3050</v>
      </c>
      <c r="D1103">
        <v>305002060</v>
      </c>
      <c r="E1103">
        <v>0</v>
      </c>
      <c r="F1103">
        <v>3050020600</v>
      </c>
      <c r="G1103" t="s">
        <v>361</v>
      </c>
      <c r="H1103" t="s">
        <v>5547</v>
      </c>
      <c r="I1103" s="1">
        <v>5000</v>
      </c>
      <c r="J1103" s="1">
        <v>-5000</v>
      </c>
      <c r="K1103">
        <v>0</v>
      </c>
      <c r="L1103" t="s">
        <v>7478</v>
      </c>
      <c r="M1103">
        <v>400010062</v>
      </c>
      <c r="N1103" t="s">
        <v>7615</v>
      </c>
      <c r="O1103" t="s">
        <v>7616</v>
      </c>
    </row>
    <row r="1104" spans="1:15" x14ac:dyDescent="0.25">
      <c r="A1104" t="s">
        <v>4</v>
      </c>
      <c r="B1104" t="s">
        <v>2634</v>
      </c>
      <c r="C1104">
        <v>3050</v>
      </c>
      <c r="D1104">
        <v>305002067</v>
      </c>
      <c r="E1104">
        <v>0</v>
      </c>
      <c r="F1104">
        <v>3050020670</v>
      </c>
      <c r="G1104" t="s">
        <v>361</v>
      </c>
      <c r="H1104" t="s">
        <v>5551</v>
      </c>
      <c r="I1104" s="1">
        <v>3450</v>
      </c>
      <c r="J1104" s="1">
        <v>-3450</v>
      </c>
      <c r="K1104">
        <v>0</v>
      </c>
      <c r="L1104" t="s">
        <v>7478</v>
      </c>
      <c r="M1104">
        <v>400015662</v>
      </c>
      <c r="N1104" t="s">
        <v>5596</v>
      </c>
      <c r="O1104" t="s">
        <v>7617</v>
      </c>
    </row>
    <row r="1105" spans="1:15" x14ac:dyDescent="0.25">
      <c r="A1105" t="s">
        <v>4</v>
      </c>
      <c r="B1105" t="s">
        <v>2634</v>
      </c>
      <c r="C1105">
        <v>3050</v>
      </c>
      <c r="D1105">
        <v>305002071</v>
      </c>
      <c r="E1105">
        <v>0</v>
      </c>
      <c r="F1105">
        <v>3050020710</v>
      </c>
      <c r="G1105" t="s">
        <v>361</v>
      </c>
      <c r="H1105" t="s">
        <v>5553</v>
      </c>
      <c r="I1105" s="1">
        <v>1800</v>
      </c>
      <c r="J1105" s="1">
        <v>-1800</v>
      </c>
      <c r="K1105">
        <v>0</v>
      </c>
      <c r="L1105" t="s">
        <v>7478</v>
      </c>
      <c r="M1105">
        <v>400017680</v>
      </c>
      <c r="N1105" t="s">
        <v>5180</v>
      </c>
      <c r="O1105" t="s">
        <v>4677</v>
      </c>
    </row>
    <row r="1106" spans="1:15" x14ac:dyDescent="0.25">
      <c r="A1106" t="s">
        <v>4</v>
      </c>
      <c r="B1106" t="s">
        <v>2244</v>
      </c>
      <c r="C1106">
        <v>3050</v>
      </c>
      <c r="D1106">
        <v>305002077</v>
      </c>
      <c r="E1106">
        <v>0</v>
      </c>
      <c r="F1106">
        <v>3050020770</v>
      </c>
      <c r="G1106" t="s">
        <v>2245</v>
      </c>
      <c r="H1106" t="s">
        <v>5203</v>
      </c>
      <c r="I1106" s="1">
        <v>2856.51</v>
      </c>
      <c r="J1106" s="1">
        <v>-2856.51</v>
      </c>
      <c r="K1106">
        <v>0</v>
      </c>
      <c r="L1106" t="s">
        <v>7478</v>
      </c>
      <c r="M1106">
        <v>400012203</v>
      </c>
      <c r="N1106" t="s">
        <v>7618</v>
      </c>
      <c r="O1106" t="s">
        <v>7618</v>
      </c>
    </row>
    <row r="1107" spans="1:15" x14ac:dyDescent="0.25">
      <c r="A1107" t="s">
        <v>4</v>
      </c>
      <c r="B1107" t="s">
        <v>2676</v>
      </c>
      <c r="C1107">
        <v>3050</v>
      </c>
      <c r="D1107">
        <v>305002082</v>
      </c>
      <c r="E1107">
        <v>0</v>
      </c>
      <c r="F1107">
        <v>3050020820</v>
      </c>
      <c r="G1107" t="s">
        <v>5629</v>
      </c>
      <c r="H1107" t="s">
        <v>5630</v>
      </c>
      <c r="I1107" s="1">
        <v>6070</v>
      </c>
      <c r="J1107" s="1">
        <v>-6070</v>
      </c>
      <c r="K1107">
        <v>0</v>
      </c>
      <c r="L1107" t="s">
        <v>7478</v>
      </c>
      <c r="M1107">
        <v>400021160</v>
      </c>
      <c r="N1107" t="s">
        <v>7619</v>
      </c>
      <c r="O1107" t="s">
        <v>5629</v>
      </c>
    </row>
    <row r="1108" spans="1:15" x14ac:dyDescent="0.25">
      <c r="A1108" t="s">
        <v>4</v>
      </c>
      <c r="B1108" t="s">
        <v>1546</v>
      </c>
      <c r="C1108">
        <v>3050</v>
      </c>
      <c r="D1108">
        <v>305002105</v>
      </c>
      <c r="E1108">
        <v>0</v>
      </c>
      <c r="F1108">
        <v>3050021050</v>
      </c>
      <c r="G1108" t="s">
        <v>5039</v>
      </c>
      <c r="H1108" t="s">
        <v>5040</v>
      </c>
      <c r="I1108" s="1">
        <v>6204.89</v>
      </c>
      <c r="J1108" s="1">
        <v>-6204.89</v>
      </c>
      <c r="K1108">
        <v>0</v>
      </c>
      <c r="L1108" t="s">
        <v>7478</v>
      </c>
      <c r="M1108">
        <v>400020807</v>
      </c>
      <c r="N1108" t="s">
        <v>5039</v>
      </c>
      <c r="O1108" t="s">
        <v>5039</v>
      </c>
    </row>
    <row r="1109" spans="1:15" x14ac:dyDescent="0.25">
      <c r="A1109" t="s">
        <v>4</v>
      </c>
      <c r="B1109" t="s">
        <v>3327</v>
      </c>
      <c r="C1109">
        <v>3050</v>
      </c>
      <c r="D1109">
        <v>305002116</v>
      </c>
      <c r="E1109">
        <v>0</v>
      </c>
      <c r="F1109">
        <v>3050021160</v>
      </c>
      <c r="G1109" t="s">
        <v>3333</v>
      </c>
      <c r="H1109" t="s">
        <v>3334</v>
      </c>
      <c r="I1109" s="1">
        <v>3314.85</v>
      </c>
      <c r="J1109" s="1">
        <v>-3314.85</v>
      </c>
      <c r="K1109">
        <v>0</v>
      </c>
      <c r="L1109" t="s">
        <v>7478</v>
      </c>
      <c r="M1109">
        <v>400021135</v>
      </c>
      <c r="N1109" t="s">
        <v>3333</v>
      </c>
      <c r="O1109" t="s">
        <v>3333</v>
      </c>
    </row>
    <row r="1110" spans="1:15" x14ac:dyDescent="0.25">
      <c r="A1110" t="s">
        <v>4</v>
      </c>
      <c r="B1110" t="s">
        <v>3327</v>
      </c>
      <c r="C1110">
        <v>3050</v>
      </c>
      <c r="D1110">
        <v>305002117</v>
      </c>
      <c r="E1110">
        <v>0</v>
      </c>
      <c r="F1110">
        <v>3050021170</v>
      </c>
      <c r="G1110" t="s">
        <v>3333</v>
      </c>
      <c r="H1110" t="s">
        <v>3335</v>
      </c>
      <c r="I1110" s="1">
        <v>2848.68</v>
      </c>
      <c r="J1110" s="1">
        <v>-2848.68</v>
      </c>
      <c r="K1110">
        <v>0</v>
      </c>
      <c r="L1110" t="s">
        <v>7478</v>
      </c>
      <c r="M1110">
        <v>400021137</v>
      </c>
      <c r="N1110" t="s">
        <v>3333</v>
      </c>
      <c r="O1110" t="s">
        <v>3333</v>
      </c>
    </row>
    <row r="1111" spans="1:15" x14ac:dyDescent="0.25">
      <c r="A1111" t="s">
        <v>4</v>
      </c>
      <c r="B1111" t="s">
        <v>1546</v>
      </c>
      <c r="C1111">
        <v>3050</v>
      </c>
      <c r="D1111">
        <v>305002121</v>
      </c>
      <c r="E1111">
        <v>0</v>
      </c>
      <c r="F1111">
        <v>3050021210</v>
      </c>
      <c r="G1111" t="s">
        <v>5041</v>
      </c>
      <c r="H1111" t="s">
        <v>5042</v>
      </c>
      <c r="I1111" s="1">
        <v>2861.79</v>
      </c>
      <c r="J1111" s="1">
        <v>-2861.79</v>
      </c>
      <c r="K1111">
        <v>0</v>
      </c>
      <c r="L1111" t="s">
        <v>7478</v>
      </c>
      <c r="M1111">
        <v>400021395</v>
      </c>
      <c r="N1111" t="s">
        <v>5041</v>
      </c>
      <c r="O1111" t="s">
        <v>5041</v>
      </c>
    </row>
    <row r="1112" spans="1:15" x14ac:dyDescent="0.25">
      <c r="A1112" t="s">
        <v>4</v>
      </c>
      <c r="B1112" t="s">
        <v>1546</v>
      </c>
      <c r="C1112">
        <v>3050</v>
      </c>
      <c r="D1112">
        <v>305002122</v>
      </c>
      <c r="E1112">
        <v>0</v>
      </c>
      <c r="F1112">
        <v>3050021220</v>
      </c>
      <c r="G1112" t="s">
        <v>5041</v>
      </c>
      <c r="H1112" t="s">
        <v>5043</v>
      </c>
      <c r="I1112" s="1">
        <v>2049.52</v>
      </c>
      <c r="J1112" s="1">
        <v>-2049.52</v>
      </c>
      <c r="K1112">
        <v>0</v>
      </c>
      <c r="L1112" t="s">
        <v>7478</v>
      </c>
      <c r="M1112">
        <v>400021396</v>
      </c>
      <c r="N1112" t="s">
        <v>5041</v>
      </c>
      <c r="O1112" t="s">
        <v>5041</v>
      </c>
    </row>
    <row r="1113" spans="1:15" x14ac:dyDescent="0.25">
      <c r="A1113" t="s">
        <v>4</v>
      </c>
      <c r="B1113" t="s">
        <v>304</v>
      </c>
      <c r="C1113">
        <v>3050</v>
      </c>
      <c r="D1113">
        <v>305002126</v>
      </c>
      <c r="E1113">
        <v>0</v>
      </c>
      <c r="F1113">
        <v>3050021260</v>
      </c>
      <c r="G1113" t="s">
        <v>3291</v>
      </c>
      <c r="H1113" t="s">
        <v>3292</v>
      </c>
      <c r="I1113">
        <v>670.36</v>
      </c>
      <c r="J1113">
        <v>-670.36</v>
      </c>
      <c r="K1113">
        <v>0</v>
      </c>
      <c r="L1113" t="s">
        <v>7478</v>
      </c>
      <c r="M1113">
        <v>400021497</v>
      </c>
      <c r="N1113" t="s">
        <v>3291</v>
      </c>
      <c r="O1113" t="s">
        <v>3291</v>
      </c>
    </row>
    <row r="1114" spans="1:15" x14ac:dyDescent="0.25">
      <c r="A1114" t="s">
        <v>4</v>
      </c>
      <c r="B1114" t="s">
        <v>1196</v>
      </c>
      <c r="C1114">
        <v>3050</v>
      </c>
      <c r="D1114">
        <v>305002138</v>
      </c>
      <c r="E1114">
        <v>0</v>
      </c>
      <c r="F1114">
        <v>3050021380</v>
      </c>
      <c r="G1114" t="s">
        <v>1204</v>
      </c>
      <c r="H1114" t="s">
        <v>4332</v>
      </c>
      <c r="I1114" s="1">
        <v>2549.23</v>
      </c>
      <c r="J1114" s="1">
        <v>-2549.23</v>
      </c>
      <c r="K1114">
        <v>0</v>
      </c>
      <c r="L1114" t="s">
        <v>7478</v>
      </c>
      <c r="M1114">
        <v>400021459</v>
      </c>
      <c r="N1114" t="s">
        <v>1204</v>
      </c>
      <c r="O1114" t="s">
        <v>1204</v>
      </c>
    </row>
    <row r="1115" spans="1:15" x14ac:dyDescent="0.25">
      <c r="A1115" t="s">
        <v>4</v>
      </c>
      <c r="B1115" t="s">
        <v>1196</v>
      </c>
      <c r="C1115">
        <v>3050</v>
      </c>
      <c r="D1115">
        <v>305002140</v>
      </c>
      <c r="E1115">
        <v>0</v>
      </c>
      <c r="F1115">
        <v>3050021400</v>
      </c>
      <c r="G1115" t="s">
        <v>1204</v>
      </c>
      <c r="H1115" t="s">
        <v>4333</v>
      </c>
      <c r="I1115" s="1">
        <v>4851.53</v>
      </c>
      <c r="J1115" s="1">
        <v>-4851.53</v>
      </c>
      <c r="K1115">
        <v>0</v>
      </c>
      <c r="L1115" t="s">
        <v>7478</v>
      </c>
      <c r="M1115">
        <v>400021461</v>
      </c>
      <c r="N1115" t="s">
        <v>1204</v>
      </c>
      <c r="O1115" t="s">
        <v>1204</v>
      </c>
    </row>
    <row r="1116" spans="1:15" x14ac:dyDescent="0.25">
      <c r="A1116" t="s">
        <v>4</v>
      </c>
      <c r="B1116" t="s">
        <v>1196</v>
      </c>
      <c r="C1116">
        <v>3050</v>
      </c>
      <c r="D1116">
        <v>305002141</v>
      </c>
      <c r="E1116">
        <v>0</v>
      </c>
      <c r="F1116">
        <v>3050021410</v>
      </c>
      <c r="G1116" t="s">
        <v>1204</v>
      </c>
      <c r="H1116" t="s">
        <v>4334</v>
      </c>
      <c r="I1116">
        <v>364.02</v>
      </c>
      <c r="J1116">
        <v>-364.02</v>
      </c>
      <c r="K1116">
        <v>0</v>
      </c>
      <c r="L1116" t="s">
        <v>7478</v>
      </c>
      <c r="M1116">
        <v>400021462</v>
      </c>
      <c r="N1116" t="s">
        <v>1204</v>
      </c>
      <c r="O1116" t="s">
        <v>1204</v>
      </c>
    </row>
    <row r="1117" spans="1:15" x14ac:dyDescent="0.25">
      <c r="A1117" t="s">
        <v>4</v>
      </c>
      <c r="B1117" t="s">
        <v>1196</v>
      </c>
      <c r="C1117">
        <v>3050</v>
      </c>
      <c r="D1117">
        <v>305002142</v>
      </c>
      <c r="E1117">
        <v>0</v>
      </c>
      <c r="F1117">
        <v>3050021420</v>
      </c>
      <c r="G1117" t="s">
        <v>1204</v>
      </c>
      <c r="H1117" t="s">
        <v>4335</v>
      </c>
      <c r="I1117" s="1">
        <v>2488.08</v>
      </c>
      <c r="J1117" s="1">
        <v>-2488.08</v>
      </c>
      <c r="K1117">
        <v>0</v>
      </c>
      <c r="L1117" t="s">
        <v>7478</v>
      </c>
      <c r="M1117">
        <v>400021463</v>
      </c>
      <c r="N1117" t="s">
        <v>1204</v>
      </c>
      <c r="O1117" t="s">
        <v>1204</v>
      </c>
    </row>
    <row r="1118" spans="1:15" x14ac:dyDescent="0.25">
      <c r="A1118" t="s">
        <v>4</v>
      </c>
      <c r="B1118" t="s">
        <v>526</v>
      </c>
      <c r="C1118">
        <v>3050</v>
      </c>
      <c r="D1118">
        <v>305002185</v>
      </c>
      <c r="E1118">
        <v>0</v>
      </c>
      <c r="F1118">
        <v>3050021850</v>
      </c>
      <c r="G1118" t="s">
        <v>3005</v>
      </c>
      <c r="H1118" t="s">
        <v>3624</v>
      </c>
      <c r="I1118" s="1">
        <v>4086</v>
      </c>
      <c r="J1118" s="1">
        <v>-4086</v>
      </c>
      <c r="K1118">
        <v>0</v>
      </c>
      <c r="L1118" t="s">
        <v>7478</v>
      </c>
      <c r="M1118">
        <v>400022041</v>
      </c>
      <c r="N1118" t="s">
        <v>7620</v>
      </c>
      <c r="O1118" t="s">
        <v>3005</v>
      </c>
    </row>
    <row r="1119" spans="1:15" x14ac:dyDescent="0.25">
      <c r="A1119" t="s">
        <v>4</v>
      </c>
      <c r="B1119" t="s">
        <v>2733</v>
      </c>
      <c r="C1119">
        <v>3050</v>
      </c>
      <c r="D1119">
        <v>305002197</v>
      </c>
      <c r="E1119">
        <v>0</v>
      </c>
      <c r="F1119">
        <v>3050021970</v>
      </c>
      <c r="G1119" t="s">
        <v>3154</v>
      </c>
      <c r="H1119" t="s">
        <v>5758</v>
      </c>
      <c r="I1119" s="1">
        <v>1908.34</v>
      </c>
      <c r="J1119" s="1">
        <v>-1908.34</v>
      </c>
      <c r="K1119">
        <v>0</v>
      </c>
      <c r="L1119" t="s">
        <v>7478</v>
      </c>
      <c r="M1119">
        <v>400018914</v>
      </c>
      <c r="N1119" t="s">
        <v>2648</v>
      </c>
      <c r="O1119" t="s">
        <v>5028</v>
      </c>
    </row>
    <row r="1120" spans="1:15" x14ac:dyDescent="0.25">
      <c r="A1120" t="s">
        <v>4</v>
      </c>
      <c r="B1120" t="s">
        <v>3327</v>
      </c>
      <c r="C1120">
        <v>3050</v>
      </c>
      <c r="D1120">
        <v>305002201</v>
      </c>
      <c r="E1120">
        <v>0</v>
      </c>
      <c r="F1120">
        <v>3050022010</v>
      </c>
      <c r="G1120" t="s">
        <v>3336</v>
      </c>
      <c r="H1120" t="s">
        <v>3337</v>
      </c>
      <c r="I1120">
        <v>235.16</v>
      </c>
      <c r="J1120">
        <v>-235.16</v>
      </c>
      <c r="K1120">
        <v>0</v>
      </c>
      <c r="L1120" t="s">
        <v>7478</v>
      </c>
      <c r="M1120">
        <v>400022133</v>
      </c>
      <c r="N1120" t="s">
        <v>3336</v>
      </c>
      <c r="O1120" t="s">
        <v>3336</v>
      </c>
    </row>
    <row r="1121" spans="1:15" x14ac:dyDescent="0.25">
      <c r="A1121" t="s">
        <v>4</v>
      </c>
      <c r="B1121" t="s">
        <v>37</v>
      </c>
      <c r="C1121">
        <v>3050</v>
      </c>
      <c r="D1121">
        <v>305002203</v>
      </c>
      <c r="E1121">
        <v>0</v>
      </c>
      <c r="F1121">
        <v>3050022030</v>
      </c>
      <c r="G1121" t="s">
        <v>3005</v>
      </c>
      <c r="H1121" t="s">
        <v>3006</v>
      </c>
      <c r="I1121" s="1">
        <v>12600</v>
      </c>
      <c r="J1121" s="1">
        <v>-12600</v>
      </c>
      <c r="K1121">
        <v>0</v>
      </c>
      <c r="L1121" t="s">
        <v>7478</v>
      </c>
      <c r="M1121">
        <v>400022209</v>
      </c>
      <c r="N1121" t="s">
        <v>3005</v>
      </c>
      <c r="O1121" t="s">
        <v>3005</v>
      </c>
    </row>
    <row r="1122" spans="1:15" x14ac:dyDescent="0.25">
      <c r="A1122" t="s">
        <v>4</v>
      </c>
      <c r="B1122" t="s">
        <v>2614</v>
      </c>
      <c r="C1122">
        <v>3050</v>
      </c>
      <c r="D1122">
        <v>305002218</v>
      </c>
      <c r="E1122">
        <v>0</v>
      </c>
      <c r="F1122">
        <v>3050022180</v>
      </c>
      <c r="G1122" t="s">
        <v>1165</v>
      </c>
      <c r="H1122" t="s">
        <v>5478</v>
      </c>
      <c r="I1122" s="1">
        <v>5000</v>
      </c>
      <c r="J1122" s="1">
        <v>-5000</v>
      </c>
      <c r="K1122">
        <v>0</v>
      </c>
      <c r="L1122" t="s">
        <v>7478</v>
      </c>
      <c r="M1122">
        <v>400004133</v>
      </c>
      <c r="N1122" t="s">
        <v>3628</v>
      </c>
      <c r="O1122" t="s">
        <v>305</v>
      </c>
    </row>
    <row r="1123" spans="1:15" x14ac:dyDescent="0.25">
      <c r="A1123" t="s">
        <v>4</v>
      </c>
      <c r="B1123" t="s">
        <v>37</v>
      </c>
      <c r="C1123">
        <v>3050</v>
      </c>
      <c r="D1123">
        <v>305002221</v>
      </c>
      <c r="E1123">
        <v>0</v>
      </c>
      <c r="F1123">
        <v>3050022210</v>
      </c>
      <c r="G1123" t="s">
        <v>40</v>
      </c>
      <c r="H1123" t="s">
        <v>3007</v>
      </c>
      <c r="I1123">
        <v>308.31</v>
      </c>
      <c r="J1123">
        <v>-308.31</v>
      </c>
      <c r="K1123">
        <v>0</v>
      </c>
      <c r="L1123" t="s">
        <v>7478</v>
      </c>
      <c r="M1123">
        <v>400015787</v>
      </c>
      <c r="N1123" t="s">
        <v>7621</v>
      </c>
      <c r="O1123" t="s">
        <v>7621</v>
      </c>
    </row>
    <row r="1124" spans="1:15" x14ac:dyDescent="0.25">
      <c r="A1124" t="s">
        <v>4</v>
      </c>
      <c r="B1124" t="s">
        <v>37</v>
      </c>
      <c r="C1124">
        <v>3050</v>
      </c>
      <c r="D1124">
        <v>305002222</v>
      </c>
      <c r="E1124">
        <v>0</v>
      </c>
      <c r="F1124">
        <v>3050022220</v>
      </c>
      <c r="G1124" t="s">
        <v>40</v>
      </c>
      <c r="H1124" t="s">
        <v>3008</v>
      </c>
      <c r="I1124">
        <v>267.63</v>
      </c>
      <c r="J1124">
        <v>-267.63</v>
      </c>
      <c r="K1124">
        <v>0</v>
      </c>
      <c r="L1124" t="s">
        <v>7478</v>
      </c>
      <c r="M1124">
        <v>400015785</v>
      </c>
      <c r="N1124" t="s">
        <v>7621</v>
      </c>
      <c r="O1124" t="s">
        <v>7621</v>
      </c>
    </row>
    <row r="1125" spans="1:15" x14ac:dyDescent="0.25">
      <c r="A1125" t="s">
        <v>4</v>
      </c>
      <c r="B1125" t="s">
        <v>37</v>
      </c>
      <c r="C1125">
        <v>3050</v>
      </c>
      <c r="D1125">
        <v>305002223</v>
      </c>
      <c r="E1125">
        <v>0</v>
      </c>
      <c r="F1125">
        <v>3050022230</v>
      </c>
      <c r="G1125" t="s">
        <v>40</v>
      </c>
      <c r="H1125" t="s">
        <v>3009</v>
      </c>
      <c r="I1125" s="1">
        <v>1771.92</v>
      </c>
      <c r="J1125" s="1">
        <v>-1771.92</v>
      </c>
      <c r="K1125">
        <v>0</v>
      </c>
      <c r="L1125" t="s">
        <v>7478</v>
      </c>
      <c r="M1125">
        <v>400015784</v>
      </c>
      <c r="N1125" t="s">
        <v>7621</v>
      </c>
      <c r="O1125" t="s">
        <v>7621</v>
      </c>
    </row>
    <row r="1126" spans="1:15" x14ac:dyDescent="0.25">
      <c r="A1126" t="s">
        <v>4</v>
      </c>
      <c r="B1126" t="s">
        <v>37</v>
      </c>
      <c r="C1126">
        <v>3050</v>
      </c>
      <c r="D1126">
        <v>305002224</v>
      </c>
      <c r="E1126">
        <v>0</v>
      </c>
      <c r="F1126">
        <v>3050022240</v>
      </c>
      <c r="G1126" t="s">
        <v>40</v>
      </c>
      <c r="H1126" t="s">
        <v>3010</v>
      </c>
      <c r="I1126">
        <v>496.19</v>
      </c>
      <c r="J1126">
        <v>-496.19</v>
      </c>
      <c r="K1126">
        <v>0</v>
      </c>
      <c r="L1126" t="s">
        <v>7478</v>
      </c>
      <c r="M1126">
        <v>400015786</v>
      </c>
      <c r="N1126" t="s">
        <v>7621</v>
      </c>
      <c r="O1126" t="s">
        <v>7621</v>
      </c>
    </row>
    <row r="1127" spans="1:15" x14ac:dyDescent="0.25">
      <c r="A1127" t="s">
        <v>4</v>
      </c>
      <c r="B1127" t="s">
        <v>37</v>
      </c>
      <c r="C1127">
        <v>3050</v>
      </c>
      <c r="D1127">
        <v>305002225</v>
      </c>
      <c r="E1127">
        <v>0</v>
      </c>
      <c r="F1127">
        <v>3050022250</v>
      </c>
      <c r="G1127" t="s">
        <v>40</v>
      </c>
      <c r="H1127" t="s">
        <v>3011</v>
      </c>
      <c r="I1127" s="1">
        <v>1378</v>
      </c>
      <c r="J1127" s="1">
        <v>-1378</v>
      </c>
      <c r="K1127">
        <v>0</v>
      </c>
      <c r="L1127" t="s">
        <v>7478</v>
      </c>
      <c r="M1127">
        <v>400015967</v>
      </c>
      <c r="N1127" t="s">
        <v>7622</v>
      </c>
      <c r="O1127" t="s">
        <v>1426</v>
      </c>
    </row>
    <row r="1128" spans="1:15" x14ac:dyDescent="0.25">
      <c r="A1128" t="s">
        <v>4</v>
      </c>
      <c r="B1128" t="s">
        <v>2158</v>
      </c>
      <c r="C1128">
        <v>3050</v>
      </c>
      <c r="D1128">
        <v>305002252</v>
      </c>
      <c r="E1128">
        <v>0</v>
      </c>
      <c r="F1128">
        <v>3050022520</v>
      </c>
      <c r="G1128" t="s">
        <v>1165</v>
      </c>
      <c r="H1128" t="s">
        <v>5119</v>
      </c>
      <c r="I1128" s="1">
        <v>1696</v>
      </c>
      <c r="J1128" s="1">
        <v>-1696</v>
      </c>
      <c r="K1128">
        <v>0</v>
      </c>
      <c r="L1128" t="s">
        <v>7478</v>
      </c>
      <c r="M1128">
        <v>400011265</v>
      </c>
      <c r="N1128" t="s">
        <v>3494</v>
      </c>
      <c r="O1128" t="s">
        <v>7623</v>
      </c>
    </row>
    <row r="1129" spans="1:15" x14ac:dyDescent="0.25">
      <c r="A1129" t="s">
        <v>4</v>
      </c>
      <c r="B1129" t="s">
        <v>2174</v>
      </c>
      <c r="C1129">
        <v>3050</v>
      </c>
      <c r="D1129">
        <v>305002258</v>
      </c>
      <c r="E1129">
        <v>0</v>
      </c>
      <c r="F1129">
        <v>3050022580</v>
      </c>
      <c r="G1129" t="s">
        <v>1432</v>
      </c>
      <c r="H1129" t="s">
        <v>5162</v>
      </c>
      <c r="I1129" s="1">
        <v>2630.1</v>
      </c>
      <c r="J1129" s="1">
        <v>-2630.1</v>
      </c>
      <c r="K1129">
        <v>0</v>
      </c>
      <c r="L1129" t="s">
        <v>7478</v>
      </c>
      <c r="M1129">
        <v>400022379</v>
      </c>
      <c r="N1129" t="s">
        <v>1432</v>
      </c>
      <c r="O1129" t="s">
        <v>1432</v>
      </c>
    </row>
    <row r="1130" spans="1:15" x14ac:dyDescent="0.25">
      <c r="A1130" t="s">
        <v>4</v>
      </c>
      <c r="B1130" t="s">
        <v>2249</v>
      </c>
      <c r="C1130">
        <v>3050</v>
      </c>
      <c r="D1130">
        <v>305002276</v>
      </c>
      <c r="E1130">
        <v>0</v>
      </c>
      <c r="F1130">
        <v>3050022760</v>
      </c>
      <c r="G1130" t="s">
        <v>450</v>
      </c>
      <c r="H1130" t="s">
        <v>5282</v>
      </c>
      <c r="I1130" s="1">
        <v>2250</v>
      </c>
      <c r="J1130" s="1">
        <v>-2250</v>
      </c>
      <c r="K1130">
        <v>0</v>
      </c>
      <c r="L1130" t="s">
        <v>7478</v>
      </c>
      <c r="M1130">
        <v>400011663</v>
      </c>
      <c r="N1130" t="s">
        <v>7624</v>
      </c>
      <c r="O1130" t="s">
        <v>399</v>
      </c>
    </row>
    <row r="1131" spans="1:15" x14ac:dyDescent="0.25">
      <c r="A1131" t="s">
        <v>4</v>
      </c>
      <c r="B1131" t="s">
        <v>1546</v>
      </c>
      <c r="C1131">
        <v>3050</v>
      </c>
      <c r="D1131">
        <v>305002282</v>
      </c>
      <c r="E1131">
        <v>0</v>
      </c>
      <c r="F1131">
        <v>3050022820</v>
      </c>
      <c r="G1131" t="s">
        <v>5059</v>
      </c>
      <c r="H1131" t="s">
        <v>5060</v>
      </c>
      <c r="I1131" s="1">
        <v>24411.98</v>
      </c>
      <c r="J1131" s="1">
        <v>-24411.98</v>
      </c>
      <c r="K1131">
        <v>0</v>
      </c>
      <c r="L1131" t="s">
        <v>7478</v>
      </c>
      <c r="M1131">
        <v>400022446</v>
      </c>
      <c r="N1131" t="s">
        <v>5059</v>
      </c>
      <c r="O1131" t="s">
        <v>5059</v>
      </c>
    </row>
    <row r="1132" spans="1:15" x14ac:dyDescent="0.25">
      <c r="A1132" t="s">
        <v>4</v>
      </c>
      <c r="B1132" t="s">
        <v>1546</v>
      </c>
      <c r="C1132">
        <v>3050</v>
      </c>
      <c r="D1132">
        <v>305002283</v>
      </c>
      <c r="E1132">
        <v>0</v>
      </c>
      <c r="F1132">
        <v>3050022830</v>
      </c>
      <c r="G1132" t="s">
        <v>5059</v>
      </c>
      <c r="H1132" t="s">
        <v>5061</v>
      </c>
      <c r="I1132" s="1">
        <v>18512.68</v>
      </c>
      <c r="J1132" s="1">
        <v>-18512.68</v>
      </c>
      <c r="K1132">
        <v>0</v>
      </c>
      <c r="L1132" t="s">
        <v>7478</v>
      </c>
      <c r="M1132">
        <v>400022447</v>
      </c>
      <c r="N1132" t="s">
        <v>5059</v>
      </c>
      <c r="O1132" t="s">
        <v>5059</v>
      </c>
    </row>
    <row r="1133" spans="1:15" x14ac:dyDescent="0.25">
      <c r="A1133" t="s">
        <v>4</v>
      </c>
      <c r="B1133" t="s">
        <v>1546</v>
      </c>
      <c r="C1133">
        <v>3050</v>
      </c>
      <c r="D1133">
        <v>305002284</v>
      </c>
      <c r="E1133">
        <v>0</v>
      </c>
      <c r="F1133">
        <v>3050022840</v>
      </c>
      <c r="G1133" t="s">
        <v>5059</v>
      </c>
      <c r="H1133" t="s">
        <v>5062</v>
      </c>
      <c r="I1133" s="1">
        <v>1116.8499999999999</v>
      </c>
      <c r="J1133" s="1">
        <v>-1116.8499999999999</v>
      </c>
      <c r="K1133">
        <v>0</v>
      </c>
      <c r="L1133" t="s">
        <v>7478</v>
      </c>
      <c r="M1133">
        <v>400022448</v>
      </c>
      <c r="N1133" t="s">
        <v>5059</v>
      </c>
      <c r="O1133" t="s">
        <v>5059</v>
      </c>
    </row>
    <row r="1134" spans="1:15" x14ac:dyDescent="0.25">
      <c r="A1134" t="s">
        <v>4</v>
      </c>
      <c r="B1134" t="s">
        <v>1546</v>
      </c>
      <c r="C1134">
        <v>3050</v>
      </c>
      <c r="D1134">
        <v>305002285</v>
      </c>
      <c r="E1134">
        <v>0</v>
      </c>
      <c r="F1134">
        <v>3050022850</v>
      </c>
      <c r="G1134" t="s">
        <v>5059</v>
      </c>
      <c r="H1134" t="s">
        <v>5063</v>
      </c>
      <c r="I1134" s="1">
        <v>2221.29</v>
      </c>
      <c r="J1134" s="1">
        <v>-2221.29</v>
      </c>
      <c r="K1134">
        <v>0</v>
      </c>
      <c r="L1134" t="s">
        <v>7478</v>
      </c>
      <c r="M1134">
        <v>400022449</v>
      </c>
      <c r="N1134" t="s">
        <v>5059</v>
      </c>
      <c r="O1134" t="s">
        <v>5059</v>
      </c>
    </row>
    <row r="1135" spans="1:15" x14ac:dyDescent="0.25">
      <c r="A1135" t="s">
        <v>4</v>
      </c>
      <c r="B1135" t="s">
        <v>1546</v>
      </c>
      <c r="C1135">
        <v>3050</v>
      </c>
      <c r="D1135">
        <v>305002286</v>
      </c>
      <c r="E1135">
        <v>0</v>
      </c>
      <c r="F1135">
        <v>3050022860</v>
      </c>
      <c r="G1135" t="s">
        <v>5059</v>
      </c>
      <c r="H1135" t="s">
        <v>5064</v>
      </c>
      <c r="I1135" s="1">
        <v>122652</v>
      </c>
      <c r="J1135" s="1">
        <v>-122652</v>
      </c>
      <c r="K1135">
        <v>0</v>
      </c>
      <c r="L1135" t="s">
        <v>7478</v>
      </c>
      <c r="M1135">
        <v>400022450</v>
      </c>
      <c r="N1135" t="s">
        <v>5059</v>
      </c>
      <c r="O1135" t="s">
        <v>5059</v>
      </c>
    </row>
    <row r="1136" spans="1:15" x14ac:dyDescent="0.25">
      <c r="A1136" t="s">
        <v>4</v>
      </c>
      <c r="B1136" t="s">
        <v>1546</v>
      </c>
      <c r="C1136">
        <v>3050</v>
      </c>
      <c r="D1136">
        <v>305002287</v>
      </c>
      <c r="E1136">
        <v>0</v>
      </c>
      <c r="F1136">
        <v>3050022870</v>
      </c>
      <c r="G1136" t="s">
        <v>5059</v>
      </c>
      <c r="H1136" t="s">
        <v>5065</v>
      </c>
      <c r="I1136" s="1">
        <v>3849.98</v>
      </c>
      <c r="J1136" s="1">
        <v>-3849.98</v>
      </c>
      <c r="K1136">
        <v>0</v>
      </c>
      <c r="L1136" t="s">
        <v>7478</v>
      </c>
      <c r="M1136">
        <v>400022451</v>
      </c>
      <c r="N1136" t="s">
        <v>5059</v>
      </c>
      <c r="O1136" t="s">
        <v>5059</v>
      </c>
    </row>
    <row r="1137" spans="1:15" x14ac:dyDescent="0.25">
      <c r="A1137" t="s">
        <v>4</v>
      </c>
      <c r="B1137" t="s">
        <v>2666</v>
      </c>
      <c r="C1137">
        <v>3050</v>
      </c>
      <c r="D1137">
        <v>305002289</v>
      </c>
      <c r="E1137">
        <v>0</v>
      </c>
      <c r="F1137">
        <v>3050022890</v>
      </c>
      <c r="G1137" t="s">
        <v>187</v>
      </c>
      <c r="H1137" t="s">
        <v>5586</v>
      </c>
      <c r="I1137" s="1">
        <v>5063.29</v>
      </c>
      <c r="J1137" s="1">
        <v>-5063.29</v>
      </c>
      <c r="K1137">
        <v>0</v>
      </c>
      <c r="L1137" t="s">
        <v>7478</v>
      </c>
      <c r="M1137">
        <v>400022464</v>
      </c>
      <c r="N1137" t="s">
        <v>187</v>
      </c>
      <c r="O1137" t="s">
        <v>187</v>
      </c>
    </row>
    <row r="1138" spans="1:15" x14ac:dyDescent="0.25">
      <c r="A1138" t="s">
        <v>4</v>
      </c>
      <c r="B1138" t="s">
        <v>2666</v>
      </c>
      <c r="C1138">
        <v>3050</v>
      </c>
      <c r="D1138">
        <v>305002290</v>
      </c>
      <c r="E1138">
        <v>0</v>
      </c>
      <c r="F1138">
        <v>3050022900</v>
      </c>
      <c r="G1138" t="s">
        <v>187</v>
      </c>
      <c r="H1138" t="s">
        <v>5587</v>
      </c>
      <c r="I1138" s="1">
        <v>4466.95</v>
      </c>
      <c r="J1138" s="1">
        <v>-4466.95</v>
      </c>
      <c r="K1138">
        <v>0</v>
      </c>
      <c r="L1138" t="s">
        <v>7478</v>
      </c>
      <c r="M1138">
        <v>400022465</v>
      </c>
      <c r="N1138" t="s">
        <v>187</v>
      </c>
      <c r="O1138" t="s">
        <v>187</v>
      </c>
    </row>
    <row r="1139" spans="1:15" x14ac:dyDescent="0.25">
      <c r="A1139" t="s">
        <v>4</v>
      </c>
      <c r="B1139" t="s">
        <v>2244</v>
      </c>
      <c r="C1139">
        <v>3050</v>
      </c>
      <c r="D1139">
        <v>305002296</v>
      </c>
      <c r="E1139">
        <v>0</v>
      </c>
      <c r="F1139">
        <v>3050022960</v>
      </c>
      <c r="G1139" t="s">
        <v>1373</v>
      </c>
      <c r="H1139" t="s">
        <v>5206</v>
      </c>
      <c r="I1139" s="1">
        <v>8432</v>
      </c>
      <c r="J1139" s="1">
        <v>-8432</v>
      </c>
      <c r="K1139">
        <v>0</v>
      </c>
      <c r="L1139" t="s">
        <v>7478</v>
      </c>
      <c r="M1139">
        <v>400018907</v>
      </c>
      <c r="N1139" t="s">
        <v>1441</v>
      </c>
      <c r="O1139" t="s">
        <v>1441</v>
      </c>
    </row>
    <row r="1140" spans="1:15" x14ac:dyDescent="0.25">
      <c r="A1140" t="s">
        <v>4</v>
      </c>
      <c r="B1140" t="s">
        <v>2244</v>
      </c>
      <c r="C1140">
        <v>3050</v>
      </c>
      <c r="D1140">
        <v>305002297</v>
      </c>
      <c r="E1140">
        <v>0</v>
      </c>
      <c r="F1140">
        <v>3050022970</v>
      </c>
      <c r="G1140" t="s">
        <v>1373</v>
      </c>
      <c r="H1140" t="s">
        <v>5207</v>
      </c>
      <c r="I1140" s="1">
        <v>5834.29</v>
      </c>
      <c r="J1140" s="1">
        <v>-5834.29</v>
      </c>
      <c r="K1140">
        <v>0</v>
      </c>
      <c r="L1140" t="s">
        <v>7478</v>
      </c>
      <c r="M1140">
        <v>400018909</v>
      </c>
      <c r="N1140" t="s">
        <v>1441</v>
      </c>
      <c r="O1140" t="s">
        <v>1441</v>
      </c>
    </row>
    <row r="1141" spans="1:15" x14ac:dyDescent="0.25">
      <c r="A1141" t="s">
        <v>4</v>
      </c>
      <c r="B1141" t="s">
        <v>184</v>
      </c>
      <c r="C1141">
        <v>3050</v>
      </c>
      <c r="D1141">
        <v>305002298</v>
      </c>
      <c r="E1141">
        <v>0</v>
      </c>
      <c r="F1141">
        <v>3050022980</v>
      </c>
      <c r="G1141" t="s">
        <v>187</v>
      </c>
      <c r="H1141" t="s">
        <v>3188</v>
      </c>
      <c r="I1141" s="1">
        <v>4493.24</v>
      </c>
      <c r="J1141" s="1">
        <v>-4493.24</v>
      </c>
      <c r="K1141">
        <v>0</v>
      </c>
      <c r="L1141" t="s">
        <v>7478</v>
      </c>
      <c r="M1141">
        <v>400022166</v>
      </c>
      <c r="N1141" t="s">
        <v>187</v>
      </c>
      <c r="O1141" t="s">
        <v>187</v>
      </c>
    </row>
    <row r="1142" spans="1:15" x14ac:dyDescent="0.25">
      <c r="A1142" t="s">
        <v>4</v>
      </c>
      <c r="B1142" t="s">
        <v>184</v>
      </c>
      <c r="C1142">
        <v>3050</v>
      </c>
      <c r="D1142">
        <v>305002299</v>
      </c>
      <c r="E1142">
        <v>0</v>
      </c>
      <c r="F1142">
        <v>3050022990</v>
      </c>
      <c r="G1142" t="s">
        <v>187</v>
      </c>
      <c r="H1142" t="s">
        <v>3189</v>
      </c>
      <c r="I1142" s="1">
        <v>4525.04</v>
      </c>
      <c r="J1142" s="1">
        <v>-4525.04</v>
      </c>
      <c r="K1142">
        <v>0</v>
      </c>
      <c r="L1142" t="s">
        <v>7478</v>
      </c>
      <c r="M1142">
        <v>400022168</v>
      </c>
      <c r="N1142" t="s">
        <v>187</v>
      </c>
      <c r="O1142" t="s">
        <v>187</v>
      </c>
    </row>
    <row r="1143" spans="1:15" x14ac:dyDescent="0.25">
      <c r="A1143" t="s">
        <v>4</v>
      </c>
      <c r="B1143" t="s">
        <v>184</v>
      </c>
      <c r="C1143">
        <v>3050</v>
      </c>
      <c r="D1143">
        <v>305002300</v>
      </c>
      <c r="E1143">
        <v>0</v>
      </c>
      <c r="F1143">
        <v>3050023000</v>
      </c>
      <c r="G1143" t="s">
        <v>187</v>
      </c>
      <c r="H1143" t="s">
        <v>3190</v>
      </c>
      <c r="I1143" s="1">
        <v>2890.53</v>
      </c>
      <c r="J1143" s="1">
        <v>-2890.53</v>
      </c>
      <c r="K1143">
        <v>0</v>
      </c>
      <c r="L1143" t="s">
        <v>7478</v>
      </c>
      <c r="M1143">
        <v>400022169</v>
      </c>
      <c r="N1143" t="s">
        <v>187</v>
      </c>
      <c r="O1143" t="s">
        <v>187</v>
      </c>
    </row>
    <row r="1144" spans="1:15" x14ac:dyDescent="0.25">
      <c r="A1144" t="s">
        <v>4</v>
      </c>
      <c r="B1144" t="s">
        <v>184</v>
      </c>
      <c r="C1144">
        <v>3050</v>
      </c>
      <c r="D1144">
        <v>305002301</v>
      </c>
      <c r="E1144">
        <v>0</v>
      </c>
      <c r="F1144">
        <v>3050023010</v>
      </c>
      <c r="G1144" t="s">
        <v>187</v>
      </c>
      <c r="H1144" t="s">
        <v>3191</v>
      </c>
      <c r="I1144" s="1">
        <v>4622.75</v>
      </c>
      <c r="J1144" s="1">
        <v>-4622.75</v>
      </c>
      <c r="K1144">
        <v>0</v>
      </c>
      <c r="L1144" t="s">
        <v>7478</v>
      </c>
      <c r="M1144">
        <v>400022170</v>
      </c>
      <c r="N1144" t="s">
        <v>187</v>
      </c>
      <c r="O1144" t="s">
        <v>187</v>
      </c>
    </row>
    <row r="1145" spans="1:15" x14ac:dyDescent="0.25">
      <c r="A1145" t="s">
        <v>4</v>
      </c>
      <c r="B1145" t="s">
        <v>184</v>
      </c>
      <c r="C1145">
        <v>3050</v>
      </c>
      <c r="D1145">
        <v>305002303</v>
      </c>
      <c r="E1145">
        <v>0</v>
      </c>
      <c r="F1145">
        <v>3050023030</v>
      </c>
      <c r="G1145" t="s">
        <v>187</v>
      </c>
      <c r="H1145" t="s">
        <v>3192</v>
      </c>
      <c r="I1145" s="1">
        <v>3519.31</v>
      </c>
      <c r="J1145" s="1">
        <v>-3519.31</v>
      </c>
      <c r="K1145">
        <v>0</v>
      </c>
      <c r="L1145" t="s">
        <v>7478</v>
      </c>
      <c r="M1145">
        <v>400022340</v>
      </c>
      <c r="N1145" t="s">
        <v>187</v>
      </c>
      <c r="O1145" t="s">
        <v>187</v>
      </c>
    </row>
    <row r="1146" spans="1:15" x14ac:dyDescent="0.25">
      <c r="A1146" t="s">
        <v>4</v>
      </c>
      <c r="B1146" t="s">
        <v>1425</v>
      </c>
      <c r="C1146">
        <v>3050</v>
      </c>
      <c r="D1146">
        <v>305002317</v>
      </c>
      <c r="E1146">
        <v>0</v>
      </c>
      <c r="F1146">
        <v>3050023170</v>
      </c>
      <c r="G1146" t="s">
        <v>3902</v>
      </c>
      <c r="H1146" t="s">
        <v>4623</v>
      </c>
      <c r="I1146" s="1">
        <v>3221</v>
      </c>
      <c r="J1146" s="1">
        <v>-3221</v>
      </c>
      <c r="K1146">
        <v>0</v>
      </c>
      <c r="L1146" t="s">
        <v>7478</v>
      </c>
      <c r="M1146">
        <v>400022668</v>
      </c>
      <c r="N1146" t="s">
        <v>7625</v>
      </c>
      <c r="O1146" t="s">
        <v>3902</v>
      </c>
    </row>
    <row r="1147" spans="1:15" x14ac:dyDescent="0.25">
      <c r="A1147" t="s">
        <v>4</v>
      </c>
      <c r="B1147" t="s">
        <v>1546</v>
      </c>
      <c r="C1147">
        <v>3050</v>
      </c>
      <c r="D1147">
        <v>305002324</v>
      </c>
      <c r="E1147">
        <v>0</v>
      </c>
      <c r="F1147">
        <v>3050023240</v>
      </c>
      <c r="G1147" t="s">
        <v>5066</v>
      </c>
      <c r="H1147" t="s">
        <v>5067</v>
      </c>
      <c r="I1147" s="1">
        <v>1724.43</v>
      </c>
      <c r="J1147" s="1">
        <v>-1724.43</v>
      </c>
      <c r="K1147">
        <v>0</v>
      </c>
      <c r="L1147" t="s">
        <v>7478</v>
      </c>
      <c r="M1147">
        <v>400022587</v>
      </c>
      <c r="N1147" t="s">
        <v>5066</v>
      </c>
      <c r="O1147" t="s">
        <v>5066</v>
      </c>
    </row>
    <row r="1148" spans="1:15" x14ac:dyDescent="0.25">
      <c r="A1148" t="s">
        <v>4</v>
      </c>
      <c r="B1148" t="s">
        <v>1546</v>
      </c>
      <c r="C1148">
        <v>3050</v>
      </c>
      <c r="D1148">
        <v>305002325</v>
      </c>
      <c r="E1148">
        <v>0</v>
      </c>
      <c r="F1148">
        <v>3050023250</v>
      </c>
      <c r="G1148" t="s">
        <v>5066</v>
      </c>
      <c r="H1148" t="s">
        <v>5068</v>
      </c>
      <c r="I1148" s="1">
        <v>1990.65</v>
      </c>
      <c r="J1148" s="1">
        <v>-1990.65</v>
      </c>
      <c r="K1148">
        <v>0</v>
      </c>
      <c r="L1148" t="s">
        <v>7478</v>
      </c>
      <c r="M1148">
        <v>400022588</v>
      </c>
      <c r="N1148" t="s">
        <v>5066</v>
      </c>
      <c r="O1148" t="s">
        <v>5066</v>
      </c>
    </row>
    <row r="1149" spans="1:15" x14ac:dyDescent="0.25">
      <c r="A1149" t="s">
        <v>4</v>
      </c>
      <c r="B1149" t="s">
        <v>1541</v>
      </c>
      <c r="C1149">
        <v>3050</v>
      </c>
      <c r="D1149">
        <v>305002345</v>
      </c>
      <c r="E1149">
        <v>0</v>
      </c>
      <c r="F1149">
        <v>3050023450</v>
      </c>
      <c r="G1149" t="s">
        <v>1542</v>
      </c>
      <c r="H1149" t="s">
        <v>4780</v>
      </c>
      <c r="I1149" s="1">
        <v>1071.1600000000001</v>
      </c>
      <c r="J1149" s="1">
        <v>-1071.1600000000001</v>
      </c>
      <c r="K1149">
        <v>0</v>
      </c>
      <c r="L1149" t="s">
        <v>7478</v>
      </c>
      <c r="M1149">
        <v>305002345</v>
      </c>
      <c r="O1149" t="s">
        <v>1542</v>
      </c>
    </row>
    <row r="1150" spans="1:15" x14ac:dyDescent="0.25">
      <c r="A1150" t="s">
        <v>4</v>
      </c>
      <c r="B1150" t="s">
        <v>1541</v>
      </c>
      <c r="C1150">
        <v>3050</v>
      </c>
      <c r="D1150">
        <v>305002346</v>
      </c>
      <c r="E1150">
        <v>0</v>
      </c>
      <c r="F1150">
        <v>3050023460</v>
      </c>
      <c r="G1150" t="s">
        <v>1542</v>
      </c>
      <c r="H1150" t="s">
        <v>4781</v>
      </c>
      <c r="I1150" s="1">
        <v>3235.62</v>
      </c>
      <c r="J1150" s="1">
        <v>-3235.62</v>
      </c>
      <c r="K1150">
        <v>0</v>
      </c>
      <c r="L1150" t="s">
        <v>7478</v>
      </c>
      <c r="M1150">
        <v>305002346</v>
      </c>
      <c r="O1150" t="s">
        <v>1542</v>
      </c>
    </row>
    <row r="1151" spans="1:15" x14ac:dyDescent="0.25">
      <c r="A1151" t="s">
        <v>4</v>
      </c>
      <c r="B1151" t="s">
        <v>1541</v>
      </c>
      <c r="C1151">
        <v>3050</v>
      </c>
      <c r="D1151">
        <v>305002347</v>
      </c>
      <c r="E1151">
        <v>0</v>
      </c>
      <c r="F1151">
        <v>3050023470</v>
      </c>
      <c r="G1151" t="s">
        <v>1542</v>
      </c>
      <c r="H1151" t="s">
        <v>4782</v>
      </c>
      <c r="I1151" s="1">
        <v>1946.08</v>
      </c>
      <c r="J1151" s="1">
        <v>-1946.08</v>
      </c>
      <c r="K1151">
        <v>0</v>
      </c>
      <c r="L1151" t="s">
        <v>7478</v>
      </c>
      <c r="M1151">
        <v>305002347</v>
      </c>
      <c r="O1151" t="s">
        <v>1542</v>
      </c>
    </row>
    <row r="1152" spans="1:15" x14ac:dyDescent="0.25">
      <c r="A1152" t="s">
        <v>4</v>
      </c>
      <c r="B1152" t="s">
        <v>1220</v>
      </c>
      <c r="C1152">
        <v>3050</v>
      </c>
      <c r="D1152">
        <v>305002348</v>
      </c>
      <c r="E1152">
        <v>0</v>
      </c>
      <c r="F1152">
        <v>3050023480</v>
      </c>
      <c r="G1152" t="s">
        <v>1373</v>
      </c>
      <c r="H1152" t="s">
        <v>4545</v>
      </c>
      <c r="I1152" s="1">
        <v>6225</v>
      </c>
      <c r="J1152" s="1">
        <v>-6225</v>
      </c>
      <c r="K1152">
        <v>0</v>
      </c>
      <c r="L1152" t="s">
        <v>7478</v>
      </c>
      <c r="M1152">
        <v>400004352</v>
      </c>
      <c r="N1152" t="s">
        <v>7596</v>
      </c>
      <c r="O1152" t="s">
        <v>7626</v>
      </c>
    </row>
    <row r="1153" spans="1:15" x14ac:dyDescent="0.25">
      <c r="A1153" t="s">
        <v>4</v>
      </c>
      <c r="B1153" t="s">
        <v>1220</v>
      </c>
      <c r="C1153">
        <v>3050</v>
      </c>
      <c r="D1153">
        <v>305002349</v>
      </c>
      <c r="E1153">
        <v>0</v>
      </c>
      <c r="F1153">
        <v>3050023490</v>
      </c>
      <c r="G1153" t="s">
        <v>1373</v>
      </c>
      <c r="H1153" t="s">
        <v>4546</v>
      </c>
      <c r="I1153" s="1">
        <v>1852</v>
      </c>
      <c r="J1153" s="1">
        <v>-1852</v>
      </c>
      <c r="K1153">
        <v>0</v>
      </c>
      <c r="L1153" t="s">
        <v>7478</v>
      </c>
      <c r="M1153">
        <v>140000008</v>
      </c>
      <c r="N1153" t="s">
        <v>7627</v>
      </c>
      <c r="O1153" t="s">
        <v>7627</v>
      </c>
    </row>
    <row r="1154" spans="1:15" x14ac:dyDescent="0.25">
      <c r="A1154" t="s">
        <v>4</v>
      </c>
      <c r="B1154" t="s">
        <v>1220</v>
      </c>
      <c r="C1154">
        <v>3050</v>
      </c>
      <c r="D1154">
        <v>305002350</v>
      </c>
      <c r="E1154">
        <v>0</v>
      </c>
      <c r="F1154">
        <v>3050023500</v>
      </c>
      <c r="G1154" t="s">
        <v>1373</v>
      </c>
      <c r="H1154" t="s">
        <v>4547</v>
      </c>
      <c r="I1154" s="1">
        <v>21076</v>
      </c>
      <c r="J1154" s="1">
        <v>-21076</v>
      </c>
      <c r="K1154">
        <v>0</v>
      </c>
      <c r="L1154" t="s">
        <v>7478</v>
      </c>
      <c r="M1154">
        <v>140000009</v>
      </c>
      <c r="N1154" t="s">
        <v>7628</v>
      </c>
      <c r="O1154" t="s">
        <v>7628</v>
      </c>
    </row>
    <row r="1155" spans="1:15" x14ac:dyDescent="0.25">
      <c r="A1155" t="s">
        <v>4</v>
      </c>
      <c r="B1155" t="s">
        <v>1220</v>
      </c>
      <c r="C1155">
        <v>3050</v>
      </c>
      <c r="D1155">
        <v>305002351</v>
      </c>
      <c r="E1155">
        <v>0</v>
      </c>
      <c r="F1155">
        <v>3050023510</v>
      </c>
      <c r="G1155" t="s">
        <v>1373</v>
      </c>
      <c r="H1155" t="s">
        <v>4547</v>
      </c>
      <c r="I1155" s="1">
        <v>16557</v>
      </c>
      <c r="J1155" s="1">
        <v>-16557</v>
      </c>
      <c r="K1155">
        <v>0</v>
      </c>
      <c r="L1155" t="s">
        <v>7478</v>
      </c>
      <c r="M1155">
        <v>140000010</v>
      </c>
      <c r="N1155" t="s">
        <v>7629</v>
      </c>
      <c r="O1155" t="s">
        <v>7629</v>
      </c>
    </row>
    <row r="1156" spans="1:15" x14ac:dyDescent="0.25">
      <c r="A1156" t="s">
        <v>4</v>
      </c>
      <c r="B1156" t="s">
        <v>1220</v>
      </c>
      <c r="C1156">
        <v>3050</v>
      </c>
      <c r="D1156">
        <v>305002352</v>
      </c>
      <c r="E1156">
        <v>0</v>
      </c>
      <c r="F1156">
        <v>3050023520</v>
      </c>
      <c r="G1156" t="s">
        <v>1373</v>
      </c>
      <c r="H1156" t="s">
        <v>4548</v>
      </c>
      <c r="I1156" s="1">
        <v>1799</v>
      </c>
      <c r="J1156" s="1">
        <v>-1799</v>
      </c>
      <c r="K1156">
        <v>0</v>
      </c>
      <c r="L1156" t="s">
        <v>7478</v>
      </c>
      <c r="M1156">
        <v>140000011</v>
      </c>
      <c r="N1156" t="s">
        <v>7629</v>
      </c>
      <c r="O1156" t="s">
        <v>7629</v>
      </c>
    </row>
    <row r="1157" spans="1:15" x14ac:dyDescent="0.25">
      <c r="A1157" t="s">
        <v>4</v>
      </c>
      <c r="B1157" t="s">
        <v>1220</v>
      </c>
      <c r="C1157">
        <v>3050</v>
      </c>
      <c r="D1157">
        <v>305002353</v>
      </c>
      <c r="E1157">
        <v>0</v>
      </c>
      <c r="F1157">
        <v>3050023530</v>
      </c>
      <c r="G1157" t="s">
        <v>1373</v>
      </c>
      <c r="H1157" t="s">
        <v>4549</v>
      </c>
      <c r="I1157" s="1">
        <v>4590</v>
      </c>
      <c r="J1157" s="1">
        <v>-4590</v>
      </c>
      <c r="K1157">
        <v>0</v>
      </c>
      <c r="L1157" t="s">
        <v>7478</v>
      </c>
      <c r="M1157">
        <v>140000012</v>
      </c>
      <c r="N1157" t="s">
        <v>7628</v>
      </c>
      <c r="O1157" t="s">
        <v>7628</v>
      </c>
    </row>
    <row r="1158" spans="1:15" x14ac:dyDescent="0.25">
      <c r="A1158" t="s">
        <v>4</v>
      </c>
      <c r="B1158" t="s">
        <v>1220</v>
      </c>
      <c r="C1158">
        <v>3050</v>
      </c>
      <c r="D1158">
        <v>305002354</v>
      </c>
      <c r="E1158">
        <v>0</v>
      </c>
      <c r="F1158">
        <v>3050023540</v>
      </c>
      <c r="G1158" t="s">
        <v>1373</v>
      </c>
      <c r="H1158" t="s">
        <v>4550</v>
      </c>
      <c r="I1158" s="1">
        <v>6750</v>
      </c>
      <c r="J1158" s="1">
        <v>-6750</v>
      </c>
      <c r="K1158">
        <v>0</v>
      </c>
      <c r="L1158" t="s">
        <v>7478</v>
      </c>
      <c r="M1158">
        <v>140000016</v>
      </c>
      <c r="N1158" t="s">
        <v>7630</v>
      </c>
      <c r="O1158" t="s">
        <v>7630</v>
      </c>
    </row>
    <row r="1159" spans="1:15" x14ac:dyDescent="0.25">
      <c r="A1159" t="s">
        <v>4</v>
      </c>
      <c r="B1159" t="s">
        <v>1220</v>
      </c>
      <c r="C1159">
        <v>3050</v>
      </c>
      <c r="D1159">
        <v>305002355</v>
      </c>
      <c r="E1159">
        <v>0</v>
      </c>
      <c r="F1159">
        <v>3050023550</v>
      </c>
      <c r="G1159" t="s">
        <v>1373</v>
      </c>
      <c r="H1159" t="s">
        <v>4551</v>
      </c>
      <c r="I1159" s="1">
        <v>4960</v>
      </c>
      <c r="J1159" s="1">
        <v>-4960</v>
      </c>
      <c r="K1159">
        <v>0</v>
      </c>
      <c r="L1159" t="s">
        <v>7478</v>
      </c>
      <c r="M1159">
        <v>140000017</v>
      </c>
      <c r="N1159" t="s">
        <v>7631</v>
      </c>
      <c r="O1159" t="s">
        <v>7631</v>
      </c>
    </row>
    <row r="1160" spans="1:15" x14ac:dyDescent="0.25">
      <c r="A1160" t="s">
        <v>4</v>
      </c>
      <c r="B1160" t="s">
        <v>1220</v>
      </c>
      <c r="C1160">
        <v>3050</v>
      </c>
      <c r="D1160">
        <v>305002356</v>
      </c>
      <c r="E1160">
        <v>0</v>
      </c>
      <c r="F1160">
        <v>3050023560</v>
      </c>
      <c r="G1160" t="s">
        <v>1373</v>
      </c>
      <c r="H1160" t="s">
        <v>4552</v>
      </c>
      <c r="I1160" s="1">
        <v>1547</v>
      </c>
      <c r="J1160" s="1">
        <v>-1547</v>
      </c>
      <c r="K1160">
        <v>0</v>
      </c>
      <c r="L1160" t="s">
        <v>7478</v>
      </c>
      <c r="M1160">
        <v>400001063</v>
      </c>
      <c r="N1160" t="s">
        <v>7632</v>
      </c>
    </row>
    <row r="1161" spans="1:15" x14ac:dyDescent="0.25">
      <c r="A1161" t="s">
        <v>4</v>
      </c>
      <c r="B1161" t="s">
        <v>1220</v>
      </c>
      <c r="C1161">
        <v>3050</v>
      </c>
      <c r="D1161">
        <v>305002357</v>
      </c>
      <c r="E1161">
        <v>0</v>
      </c>
      <c r="F1161">
        <v>3050023570</v>
      </c>
      <c r="G1161" t="s">
        <v>1373</v>
      </c>
      <c r="H1161" t="s">
        <v>4553</v>
      </c>
      <c r="I1161" s="1">
        <v>5300</v>
      </c>
      <c r="J1161" s="1">
        <v>-5300</v>
      </c>
      <c r="K1161">
        <v>0</v>
      </c>
      <c r="L1161" t="s">
        <v>7478</v>
      </c>
      <c r="M1161">
        <v>140000015</v>
      </c>
      <c r="N1161" t="s">
        <v>7633</v>
      </c>
      <c r="O1161" t="s">
        <v>7633</v>
      </c>
    </row>
    <row r="1162" spans="1:15" x14ac:dyDescent="0.25">
      <c r="A1162" t="s">
        <v>4</v>
      </c>
      <c r="B1162" t="s">
        <v>1220</v>
      </c>
      <c r="C1162">
        <v>3050</v>
      </c>
      <c r="D1162">
        <v>305002358</v>
      </c>
      <c r="E1162">
        <v>0</v>
      </c>
      <c r="F1162">
        <v>3050023580</v>
      </c>
      <c r="G1162" t="s">
        <v>1373</v>
      </c>
      <c r="H1162" t="s">
        <v>4554</v>
      </c>
      <c r="I1162" s="1">
        <v>5060</v>
      </c>
      <c r="J1162" s="1">
        <v>-5060</v>
      </c>
      <c r="K1162">
        <v>0</v>
      </c>
      <c r="L1162" t="s">
        <v>7478</v>
      </c>
      <c r="M1162">
        <v>400001063</v>
      </c>
      <c r="N1162" t="s">
        <v>7632</v>
      </c>
    </row>
    <row r="1163" spans="1:15" x14ac:dyDescent="0.25">
      <c r="A1163" t="s">
        <v>4</v>
      </c>
      <c r="B1163" t="s">
        <v>1220</v>
      </c>
      <c r="C1163">
        <v>3050</v>
      </c>
      <c r="D1163">
        <v>305002360</v>
      </c>
      <c r="E1163">
        <v>0</v>
      </c>
      <c r="F1163">
        <v>3050023600</v>
      </c>
      <c r="G1163" t="s">
        <v>1373</v>
      </c>
      <c r="H1163" t="s">
        <v>4555</v>
      </c>
      <c r="I1163" s="1">
        <v>16050</v>
      </c>
      <c r="J1163" s="1">
        <v>-16050</v>
      </c>
      <c r="K1163">
        <v>0</v>
      </c>
      <c r="L1163" t="s">
        <v>7478</v>
      </c>
      <c r="M1163">
        <v>400001339</v>
      </c>
      <c r="N1163" t="s">
        <v>7634</v>
      </c>
      <c r="O1163" t="s">
        <v>5912</v>
      </c>
    </row>
    <row r="1164" spans="1:15" x14ac:dyDescent="0.25">
      <c r="A1164" t="s">
        <v>4</v>
      </c>
      <c r="B1164" t="s">
        <v>1220</v>
      </c>
      <c r="C1164">
        <v>3050</v>
      </c>
      <c r="D1164">
        <v>305002361</v>
      </c>
      <c r="E1164">
        <v>0</v>
      </c>
      <c r="F1164">
        <v>3050023610</v>
      </c>
      <c r="G1164" t="s">
        <v>1373</v>
      </c>
      <c r="H1164" t="s">
        <v>4556</v>
      </c>
      <c r="I1164" s="1">
        <v>6020</v>
      </c>
      <c r="J1164" s="1">
        <v>-6020</v>
      </c>
      <c r="K1164">
        <v>0</v>
      </c>
      <c r="L1164" t="s">
        <v>7478</v>
      </c>
      <c r="M1164">
        <v>400003059</v>
      </c>
      <c r="N1164" t="s">
        <v>1994</v>
      </c>
    </row>
    <row r="1165" spans="1:15" x14ac:dyDescent="0.25">
      <c r="A1165" t="s">
        <v>4</v>
      </c>
      <c r="B1165" t="s">
        <v>1220</v>
      </c>
      <c r="C1165">
        <v>3050</v>
      </c>
      <c r="D1165">
        <v>305002362</v>
      </c>
      <c r="E1165">
        <v>0</v>
      </c>
      <c r="F1165">
        <v>3050023620</v>
      </c>
      <c r="G1165" t="s">
        <v>1373</v>
      </c>
      <c r="H1165" t="s">
        <v>4557</v>
      </c>
      <c r="I1165" s="1">
        <v>14112</v>
      </c>
      <c r="J1165" s="1">
        <v>-14112</v>
      </c>
      <c r="K1165">
        <v>0</v>
      </c>
      <c r="L1165" t="s">
        <v>7478</v>
      </c>
      <c r="M1165">
        <v>140000003</v>
      </c>
      <c r="N1165" t="s">
        <v>7635</v>
      </c>
      <c r="O1165" t="s">
        <v>7635</v>
      </c>
    </row>
    <row r="1166" spans="1:15" x14ac:dyDescent="0.25">
      <c r="A1166" t="s">
        <v>4</v>
      </c>
      <c r="B1166" t="s">
        <v>1220</v>
      </c>
      <c r="C1166">
        <v>3050</v>
      </c>
      <c r="D1166">
        <v>305002363</v>
      </c>
      <c r="E1166">
        <v>0</v>
      </c>
      <c r="F1166">
        <v>3050023630</v>
      </c>
      <c r="G1166" t="s">
        <v>1373</v>
      </c>
      <c r="H1166" t="s">
        <v>4558</v>
      </c>
      <c r="I1166" s="1">
        <v>5825</v>
      </c>
      <c r="J1166" s="1">
        <v>-5825</v>
      </c>
      <c r="K1166">
        <v>0</v>
      </c>
      <c r="L1166" t="s">
        <v>7478</v>
      </c>
      <c r="M1166">
        <v>400001063</v>
      </c>
      <c r="N1166" t="s">
        <v>7632</v>
      </c>
    </row>
    <row r="1167" spans="1:15" x14ac:dyDescent="0.25">
      <c r="A1167" t="s">
        <v>4</v>
      </c>
      <c r="B1167" t="s">
        <v>1220</v>
      </c>
      <c r="C1167">
        <v>3050</v>
      </c>
      <c r="D1167">
        <v>305002364</v>
      </c>
      <c r="E1167">
        <v>0</v>
      </c>
      <c r="F1167">
        <v>3050023640</v>
      </c>
      <c r="G1167" t="s">
        <v>1373</v>
      </c>
      <c r="H1167" t="s">
        <v>4559</v>
      </c>
      <c r="I1167" s="1">
        <v>6175</v>
      </c>
      <c r="J1167" s="1">
        <v>-6175</v>
      </c>
      <c r="K1167">
        <v>0</v>
      </c>
      <c r="L1167" t="s">
        <v>7478</v>
      </c>
      <c r="M1167">
        <v>140000006</v>
      </c>
      <c r="N1167" t="s">
        <v>7636</v>
      </c>
      <c r="O1167" t="s">
        <v>7636</v>
      </c>
    </row>
    <row r="1168" spans="1:15" x14ac:dyDescent="0.25">
      <c r="A1168" t="s">
        <v>4</v>
      </c>
      <c r="B1168" t="s">
        <v>2537</v>
      </c>
      <c r="C1168">
        <v>3050</v>
      </c>
      <c r="D1168">
        <v>305002365</v>
      </c>
      <c r="E1168">
        <v>0</v>
      </c>
      <c r="F1168">
        <v>3050023650</v>
      </c>
      <c r="G1168" t="s">
        <v>5324</v>
      </c>
      <c r="H1168" t="s">
        <v>5325</v>
      </c>
      <c r="I1168" s="1">
        <v>2288.2600000000002</v>
      </c>
      <c r="J1168" s="1">
        <v>-2288.2600000000002</v>
      </c>
      <c r="K1168">
        <v>0</v>
      </c>
      <c r="L1168" t="s">
        <v>7478</v>
      </c>
      <c r="M1168">
        <v>400022831</v>
      </c>
      <c r="N1168" t="s">
        <v>7637</v>
      </c>
      <c r="O1168" t="s">
        <v>5324</v>
      </c>
    </row>
    <row r="1169" spans="1:15" x14ac:dyDescent="0.25">
      <c r="A1169" t="s">
        <v>4</v>
      </c>
      <c r="B1169" t="s">
        <v>2537</v>
      </c>
      <c r="C1169">
        <v>3050</v>
      </c>
      <c r="D1169">
        <v>305002366</v>
      </c>
      <c r="E1169">
        <v>0</v>
      </c>
      <c r="F1169">
        <v>3050023660</v>
      </c>
      <c r="G1169" t="s">
        <v>5324</v>
      </c>
      <c r="H1169" t="s">
        <v>5326</v>
      </c>
      <c r="I1169" s="1">
        <v>1692.14</v>
      </c>
      <c r="J1169" s="1">
        <v>-1692.14</v>
      </c>
      <c r="K1169">
        <v>0</v>
      </c>
      <c r="L1169" t="s">
        <v>7478</v>
      </c>
      <c r="M1169">
        <v>400022832</v>
      </c>
      <c r="N1169" t="s">
        <v>7637</v>
      </c>
      <c r="O1169" t="s">
        <v>5324</v>
      </c>
    </row>
    <row r="1170" spans="1:15" x14ac:dyDescent="0.25">
      <c r="A1170" t="s">
        <v>4</v>
      </c>
      <c r="B1170" t="s">
        <v>2832</v>
      </c>
      <c r="C1170">
        <v>3050</v>
      </c>
      <c r="D1170">
        <v>305002367</v>
      </c>
      <c r="E1170">
        <v>0</v>
      </c>
      <c r="F1170">
        <v>3050023670</v>
      </c>
      <c r="G1170" t="s">
        <v>5870</v>
      </c>
      <c r="H1170" t="s">
        <v>5871</v>
      </c>
      <c r="I1170" s="1">
        <v>8702.64</v>
      </c>
      <c r="J1170" s="1">
        <v>-8702.64</v>
      </c>
      <c r="K1170">
        <v>0</v>
      </c>
      <c r="L1170" t="s">
        <v>7478</v>
      </c>
      <c r="M1170">
        <v>400019616</v>
      </c>
      <c r="N1170" t="s">
        <v>5150</v>
      </c>
      <c r="O1170" t="s">
        <v>5150</v>
      </c>
    </row>
    <row r="1171" spans="1:15" x14ac:dyDescent="0.25">
      <c r="A1171" t="s">
        <v>4</v>
      </c>
      <c r="B1171" t="s">
        <v>508</v>
      </c>
      <c r="C1171">
        <v>3050</v>
      </c>
      <c r="D1171">
        <v>305002373</v>
      </c>
      <c r="E1171">
        <v>0</v>
      </c>
      <c r="F1171">
        <v>3050023730</v>
      </c>
      <c r="G1171" t="s">
        <v>3579</v>
      </c>
      <c r="H1171" t="s">
        <v>3580</v>
      </c>
      <c r="I1171" s="1">
        <v>1460</v>
      </c>
      <c r="J1171" s="1">
        <v>-1460</v>
      </c>
      <c r="K1171">
        <v>0</v>
      </c>
      <c r="L1171" t="s">
        <v>7478</v>
      </c>
      <c r="M1171">
        <v>400022916</v>
      </c>
      <c r="N1171" t="s">
        <v>7638</v>
      </c>
      <c r="O1171" t="s">
        <v>3579</v>
      </c>
    </row>
    <row r="1172" spans="1:15" x14ac:dyDescent="0.25">
      <c r="A1172" t="s">
        <v>4</v>
      </c>
      <c r="B1172" t="s">
        <v>2174</v>
      </c>
      <c r="C1172">
        <v>3050</v>
      </c>
      <c r="D1172">
        <v>305002374</v>
      </c>
      <c r="E1172">
        <v>0</v>
      </c>
      <c r="F1172">
        <v>3050023740</v>
      </c>
      <c r="G1172" t="s">
        <v>5163</v>
      </c>
      <c r="H1172" t="s">
        <v>5164</v>
      </c>
      <c r="I1172" s="1">
        <v>4300</v>
      </c>
      <c r="J1172" s="1">
        <v>-4300</v>
      </c>
      <c r="K1172">
        <v>0</v>
      </c>
      <c r="L1172" t="s">
        <v>7478</v>
      </c>
      <c r="M1172">
        <v>400022995</v>
      </c>
      <c r="N1172" t="s">
        <v>5163</v>
      </c>
      <c r="O1172" t="s">
        <v>5163</v>
      </c>
    </row>
    <row r="1173" spans="1:15" x14ac:dyDescent="0.25">
      <c r="A1173" t="s">
        <v>4</v>
      </c>
      <c r="B1173" t="s">
        <v>2174</v>
      </c>
      <c r="C1173">
        <v>3050</v>
      </c>
      <c r="D1173">
        <v>305002375</v>
      </c>
      <c r="E1173">
        <v>0</v>
      </c>
      <c r="F1173">
        <v>3050023750</v>
      </c>
      <c r="G1173" t="s">
        <v>5163</v>
      </c>
      <c r="H1173" t="s">
        <v>5165</v>
      </c>
      <c r="I1173">
        <v>921.21</v>
      </c>
      <c r="J1173">
        <v>-921.21</v>
      </c>
      <c r="K1173">
        <v>0</v>
      </c>
      <c r="L1173" t="s">
        <v>7478</v>
      </c>
      <c r="M1173">
        <v>400022996</v>
      </c>
      <c r="N1173" t="s">
        <v>5163</v>
      </c>
      <c r="O1173" t="s">
        <v>5163</v>
      </c>
    </row>
    <row r="1174" spans="1:15" x14ac:dyDescent="0.25">
      <c r="A1174" t="s">
        <v>4</v>
      </c>
      <c r="B1174" t="s">
        <v>1425</v>
      </c>
      <c r="C1174">
        <v>3050</v>
      </c>
      <c r="D1174">
        <v>305002382</v>
      </c>
      <c r="E1174">
        <v>0</v>
      </c>
      <c r="F1174">
        <v>3050023820</v>
      </c>
      <c r="G1174" t="s">
        <v>143</v>
      </c>
      <c r="H1174" t="s">
        <v>4624</v>
      </c>
      <c r="I1174">
        <v>1</v>
      </c>
      <c r="J1174">
        <v>-1</v>
      </c>
      <c r="K1174">
        <v>0</v>
      </c>
      <c r="L1174" t="s">
        <v>7478</v>
      </c>
      <c r="M1174">
        <v>400022918</v>
      </c>
      <c r="N1174" t="s">
        <v>143</v>
      </c>
      <c r="O1174" t="s">
        <v>143</v>
      </c>
    </row>
    <row r="1175" spans="1:15" x14ac:dyDescent="0.25">
      <c r="A1175" t="s">
        <v>4</v>
      </c>
      <c r="B1175" t="s">
        <v>1425</v>
      </c>
      <c r="C1175">
        <v>3050</v>
      </c>
      <c r="D1175">
        <v>305002385</v>
      </c>
      <c r="E1175">
        <v>0</v>
      </c>
      <c r="F1175">
        <v>3050023850</v>
      </c>
      <c r="G1175" t="s">
        <v>143</v>
      </c>
      <c r="H1175" t="s">
        <v>4627</v>
      </c>
      <c r="I1175">
        <v>1</v>
      </c>
      <c r="J1175">
        <v>-1</v>
      </c>
      <c r="K1175">
        <v>0</v>
      </c>
      <c r="L1175" t="s">
        <v>7478</v>
      </c>
      <c r="M1175">
        <v>400022921</v>
      </c>
      <c r="N1175" t="s">
        <v>143</v>
      </c>
      <c r="O1175" t="s">
        <v>143</v>
      </c>
    </row>
    <row r="1176" spans="1:15" x14ac:dyDescent="0.25">
      <c r="A1176" t="s">
        <v>4</v>
      </c>
      <c r="B1176" t="s">
        <v>1469</v>
      </c>
      <c r="C1176">
        <v>3050</v>
      </c>
      <c r="D1176">
        <v>305002387</v>
      </c>
      <c r="E1176">
        <v>0</v>
      </c>
      <c r="F1176">
        <v>3050023870</v>
      </c>
      <c r="G1176" t="s">
        <v>143</v>
      </c>
      <c r="H1176" t="s">
        <v>4713</v>
      </c>
      <c r="I1176">
        <v>1</v>
      </c>
      <c r="J1176">
        <v>-1</v>
      </c>
      <c r="K1176">
        <v>0</v>
      </c>
      <c r="L1176" t="s">
        <v>7478</v>
      </c>
      <c r="M1176">
        <v>400022967</v>
      </c>
      <c r="N1176" t="s">
        <v>143</v>
      </c>
      <c r="O1176" t="s">
        <v>143</v>
      </c>
    </row>
    <row r="1177" spans="1:15" x14ac:dyDescent="0.25">
      <c r="A1177" t="s">
        <v>4</v>
      </c>
      <c r="B1177" t="s">
        <v>1469</v>
      </c>
      <c r="C1177">
        <v>3050</v>
      </c>
      <c r="D1177">
        <v>305002398</v>
      </c>
      <c r="E1177">
        <v>0</v>
      </c>
      <c r="F1177">
        <v>3050023980</v>
      </c>
      <c r="G1177" t="s">
        <v>3061</v>
      </c>
      <c r="H1177" t="s">
        <v>4714</v>
      </c>
      <c r="I1177" s="1">
        <v>3600</v>
      </c>
      <c r="J1177" s="1">
        <v>-3600</v>
      </c>
      <c r="K1177">
        <v>0</v>
      </c>
      <c r="L1177" t="s">
        <v>7478</v>
      </c>
      <c r="M1177">
        <v>400021776</v>
      </c>
      <c r="N1177" t="s">
        <v>5048</v>
      </c>
      <c r="O1177" t="s">
        <v>2688</v>
      </c>
    </row>
    <row r="1178" spans="1:15" x14ac:dyDescent="0.25">
      <c r="A1178" t="s">
        <v>4</v>
      </c>
      <c r="B1178" t="s">
        <v>753</v>
      </c>
      <c r="C1178">
        <v>3050</v>
      </c>
      <c r="D1178">
        <v>305002415</v>
      </c>
      <c r="E1178">
        <v>0</v>
      </c>
      <c r="F1178">
        <v>3050024150</v>
      </c>
      <c r="G1178" t="s">
        <v>2131</v>
      </c>
      <c r="H1178" t="s">
        <v>3756</v>
      </c>
      <c r="I1178" s="1">
        <v>2400</v>
      </c>
      <c r="J1178" s="1">
        <v>-2400</v>
      </c>
      <c r="K1178">
        <v>0</v>
      </c>
      <c r="L1178" t="s">
        <v>7478</v>
      </c>
      <c r="M1178">
        <v>305002415</v>
      </c>
      <c r="O1178" t="s">
        <v>2131</v>
      </c>
    </row>
    <row r="1179" spans="1:15" x14ac:dyDescent="0.25">
      <c r="A1179" t="s">
        <v>4</v>
      </c>
      <c r="B1179" t="s">
        <v>1546</v>
      </c>
      <c r="C1179">
        <v>3050</v>
      </c>
      <c r="D1179">
        <v>305002420</v>
      </c>
      <c r="E1179">
        <v>0</v>
      </c>
      <c r="F1179">
        <v>3050024200</v>
      </c>
      <c r="G1179" t="s">
        <v>5070</v>
      </c>
      <c r="H1179" t="s">
        <v>5071</v>
      </c>
      <c r="I1179" s="1">
        <v>9104.0300000000007</v>
      </c>
      <c r="J1179" s="1">
        <v>-9104.0300000000007</v>
      </c>
      <c r="K1179">
        <v>0</v>
      </c>
      <c r="L1179" t="s">
        <v>7478</v>
      </c>
      <c r="M1179">
        <v>400023164</v>
      </c>
      <c r="N1179" t="s">
        <v>5070</v>
      </c>
      <c r="O1179" t="s">
        <v>5070</v>
      </c>
    </row>
    <row r="1180" spans="1:15" x14ac:dyDescent="0.25">
      <c r="A1180" t="s">
        <v>4</v>
      </c>
      <c r="B1180" t="s">
        <v>2832</v>
      </c>
      <c r="C1180">
        <v>3050</v>
      </c>
      <c r="D1180">
        <v>305002428</v>
      </c>
      <c r="E1180">
        <v>0</v>
      </c>
      <c r="F1180">
        <v>3050024280</v>
      </c>
      <c r="G1180" t="s">
        <v>5872</v>
      </c>
      <c r="H1180" t="s">
        <v>5873</v>
      </c>
      <c r="I1180" s="1">
        <v>1657.24</v>
      </c>
      <c r="J1180" s="1">
        <v>-1657.24</v>
      </c>
      <c r="K1180">
        <v>0</v>
      </c>
      <c r="L1180" t="s">
        <v>7478</v>
      </c>
      <c r="M1180">
        <v>400017008</v>
      </c>
      <c r="N1180" t="s">
        <v>7639</v>
      </c>
      <c r="O1180" t="s">
        <v>7639</v>
      </c>
    </row>
    <row r="1181" spans="1:15" x14ac:dyDescent="0.25">
      <c r="A1181" t="s">
        <v>4</v>
      </c>
      <c r="B1181" t="s">
        <v>2832</v>
      </c>
      <c r="C1181">
        <v>3050</v>
      </c>
      <c r="D1181">
        <v>305002429</v>
      </c>
      <c r="E1181">
        <v>0</v>
      </c>
      <c r="F1181">
        <v>3050024290</v>
      </c>
      <c r="G1181" t="s">
        <v>5872</v>
      </c>
      <c r="H1181" t="s">
        <v>5874</v>
      </c>
      <c r="I1181" s="1">
        <v>1657.23</v>
      </c>
      <c r="J1181" s="1">
        <v>-1657.23</v>
      </c>
      <c r="K1181">
        <v>0</v>
      </c>
      <c r="L1181" t="s">
        <v>7478</v>
      </c>
      <c r="M1181">
        <v>400017009</v>
      </c>
      <c r="N1181" t="s">
        <v>7639</v>
      </c>
      <c r="O1181" t="s">
        <v>7639</v>
      </c>
    </row>
    <row r="1182" spans="1:15" x14ac:dyDescent="0.25">
      <c r="A1182" t="s">
        <v>4</v>
      </c>
      <c r="B1182" t="s">
        <v>2832</v>
      </c>
      <c r="C1182">
        <v>3050</v>
      </c>
      <c r="D1182">
        <v>305002431</v>
      </c>
      <c r="E1182">
        <v>0</v>
      </c>
      <c r="F1182">
        <v>3050024310</v>
      </c>
      <c r="G1182" t="s">
        <v>5875</v>
      </c>
      <c r="H1182" t="s">
        <v>5876</v>
      </c>
      <c r="I1182" s="1">
        <v>48952.67</v>
      </c>
      <c r="J1182" s="1">
        <v>-48952.67</v>
      </c>
      <c r="K1182">
        <v>0</v>
      </c>
      <c r="L1182" t="s">
        <v>7478</v>
      </c>
      <c r="M1182">
        <v>400012275</v>
      </c>
      <c r="N1182" t="s">
        <v>7640</v>
      </c>
      <c r="O1182" t="s">
        <v>4420</v>
      </c>
    </row>
    <row r="1183" spans="1:15" x14ac:dyDescent="0.25">
      <c r="A1183" t="s">
        <v>4</v>
      </c>
      <c r="B1183" t="s">
        <v>2832</v>
      </c>
      <c r="C1183">
        <v>3050</v>
      </c>
      <c r="D1183">
        <v>305002432</v>
      </c>
      <c r="E1183">
        <v>0</v>
      </c>
      <c r="F1183">
        <v>3050024320</v>
      </c>
      <c r="G1183" t="s">
        <v>5875</v>
      </c>
      <c r="H1183" t="s">
        <v>5876</v>
      </c>
      <c r="I1183" s="1">
        <v>1679.23</v>
      </c>
      <c r="J1183" s="1">
        <v>-1679.23</v>
      </c>
      <c r="K1183">
        <v>0</v>
      </c>
      <c r="L1183" t="s">
        <v>7478</v>
      </c>
      <c r="M1183">
        <v>400012946</v>
      </c>
      <c r="N1183" t="s">
        <v>1502</v>
      </c>
      <c r="O1183" t="s">
        <v>7641</v>
      </c>
    </row>
    <row r="1184" spans="1:15" x14ac:dyDescent="0.25">
      <c r="A1184" t="s">
        <v>4</v>
      </c>
      <c r="B1184" t="s">
        <v>2832</v>
      </c>
      <c r="C1184">
        <v>3050</v>
      </c>
      <c r="D1184">
        <v>305002433</v>
      </c>
      <c r="E1184">
        <v>0</v>
      </c>
      <c r="F1184">
        <v>3050024330</v>
      </c>
      <c r="G1184" t="s">
        <v>5875</v>
      </c>
      <c r="H1184" t="s">
        <v>5876</v>
      </c>
      <c r="I1184" s="1">
        <v>8628.25</v>
      </c>
      <c r="J1184" s="1">
        <v>-8628.25</v>
      </c>
      <c r="K1184">
        <v>0</v>
      </c>
      <c r="L1184" t="s">
        <v>7478</v>
      </c>
      <c r="M1184">
        <v>400013013</v>
      </c>
      <c r="N1184" t="s">
        <v>7642</v>
      </c>
      <c r="O1184" t="s">
        <v>3728</v>
      </c>
    </row>
    <row r="1185" spans="1:15" x14ac:dyDescent="0.25">
      <c r="A1185" t="s">
        <v>4</v>
      </c>
      <c r="B1185" t="s">
        <v>2244</v>
      </c>
      <c r="C1185">
        <v>3050</v>
      </c>
      <c r="D1185">
        <v>305002435</v>
      </c>
      <c r="E1185">
        <v>0</v>
      </c>
      <c r="F1185">
        <v>3050024350</v>
      </c>
      <c r="G1185" t="s">
        <v>5208</v>
      </c>
      <c r="H1185" t="s">
        <v>5209</v>
      </c>
      <c r="I1185" s="1">
        <v>3325.69</v>
      </c>
      <c r="J1185" s="1">
        <v>-3325.69</v>
      </c>
      <c r="K1185">
        <v>0</v>
      </c>
      <c r="L1185" t="s">
        <v>7478</v>
      </c>
      <c r="M1185">
        <v>400018896</v>
      </c>
      <c r="N1185" t="s">
        <v>1441</v>
      </c>
      <c r="O1185" t="s">
        <v>1441</v>
      </c>
    </row>
    <row r="1186" spans="1:15" x14ac:dyDescent="0.25">
      <c r="A1186" t="s">
        <v>4</v>
      </c>
      <c r="B1186" t="s">
        <v>2249</v>
      </c>
      <c r="C1186">
        <v>3050</v>
      </c>
      <c r="D1186">
        <v>305002436</v>
      </c>
      <c r="E1186">
        <v>0</v>
      </c>
      <c r="F1186">
        <v>3050024360</v>
      </c>
      <c r="G1186" t="s">
        <v>5283</v>
      </c>
      <c r="H1186" t="s">
        <v>5284</v>
      </c>
      <c r="I1186">
        <v>532.22</v>
      </c>
      <c r="J1186">
        <v>-532.22</v>
      </c>
      <c r="K1186">
        <v>0</v>
      </c>
      <c r="L1186" t="s">
        <v>7478</v>
      </c>
      <c r="M1186">
        <v>400014746</v>
      </c>
      <c r="N1186" t="s">
        <v>5573</v>
      </c>
      <c r="O1186" t="s">
        <v>5573</v>
      </c>
    </row>
    <row r="1187" spans="1:15" x14ac:dyDescent="0.25">
      <c r="A1187" t="s">
        <v>4</v>
      </c>
      <c r="B1187" t="s">
        <v>2249</v>
      </c>
      <c r="C1187">
        <v>3050</v>
      </c>
      <c r="D1187">
        <v>305002437</v>
      </c>
      <c r="E1187">
        <v>0</v>
      </c>
      <c r="F1187">
        <v>3050024370</v>
      </c>
      <c r="G1187" t="s">
        <v>5285</v>
      </c>
      <c r="H1187" t="s">
        <v>5286</v>
      </c>
      <c r="I1187">
        <v>276</v>
      </c>
      <c r="J1187">
        <v>-276</v>
      </c>
      <c r="K1187">
        <v>0</v>
      </c>
      <c r="L1187" t="s">
        <v>7478</v>
      </c>
      <c r="M1187">
        <v>400014744</v>
      </c>
      <c r="N1187" t="s">
        <v>5854</v>
      </c>
      <c r="O1187" t="s">
        <v>5854</v>
      </c>
    </row>
    <row r="1188" spans="1:15" x14ac:dyDescent="0.25">
      <c r="A1188" t="s">
        <v>4</v>
      </c>
      <c r="B1188" t="s">
        <v>2623</v>
      </c>
      <c r="C1188">
        <v>3050</v>
      </c>
      <c r="D1188">
        <v>305002449</v>
      </c>
      <c r="E1188">
        <v>0</v>
      </c>
      <c r="F1188">
        <v>3050024490</v>
      </c>
      <c r="G1188" t="s">
        <v>2632</v>
      </c>
      <c r="H1188" t="s">
        <v>5500</v>
      </c>
      <c r="I1188" s="1">
        <v>2146.65</v>
      </c>
      <c r="J1188" s="1">
        <v>-2146.65</v>
      </c>
      <c r="K1188">
        <v>0</v>
      </c>
      <c r="L1188" t="s">
        <v>7478</v>
      </c>
      <c r="M1188">
        <v>400013165</v>
      </c>
      <c r="N1188" t="s">
        <v>1333</v>
      </c>
      <c r="O1188" t="s">
        <v>1333</v>
      </c>
    </row>
    <row r="1189" spans="1:15" x14ac:dyDescent="0.25">
      <c r="A1189" t="s">
        <v>4</v>
      </c>
      <c r="B1189" t="s">
        <v>155</v>
      </c>
      <c r="C1189">
        <v>3050</v>
      </c>
      <c r="D1189">
        <v>305002455</v>
      </c>
      <c r="E1189">
        <v>0</v>
      </c>
      <c r="F1189">
        <v>3050024550</v>
      </c>
      <c r="G1189" t="s">
        <v>156</v>
      </c>
      <c r="H1189" t="s">
        <v>3169</v>
      </c>
      <c r="I1189" s="1">
        <v>4400</v>
      </c>
      <c r="J1189" s="1">
        <v>-4400</v>
      </c>
      <c r="K1189">
        <v>0</v>
      </c>
      <c r="L1189" t="s">
        <v>7478</v>
      </c>
      <c r="M1189">
        <v>400022986</v>
      </c>
      <c r="N1189" t="s">
        <v>7643</v>
      </c>
    </row>
    <row r="1190" spans="1:15" x14ac:dyDescent="0.25">
      <c r="A1190" t="s">
        <v>4</v>
      </c>
      <c r="B1190" t="s">
        <v>155</v>
      </c>
      <c r="C1190">
        <v>3050</v>
      </c>
      <c r="D1190">
        <v>305002457</v>
      </c>
      <c r="E1190">
        <v>0</v>
      </c>
      <c r="F1190">
        <v>3050024570</v>
      </c>
      <c r="G1190" t="s">
        <v>164</v>
      </c>
      <c r="H1190" t="s">
        <v>3170</v>
      </c>
      <c r="I1190" s="1">
        <v>1300</v>
      </c>
      <c r="J1190" s="1">
        <v>-1300</v>
      </c>
      <c r="K1190">
        <v>0</v>
      </c>
      <c r="L1190" t="s">
        <v>7478</v>
      </c>
      <c r="M1190">
        <v>400020364</v>
      </c>
      <c r="N1190" t="s">
        <v>361</v>
      </c>
      <c r="O1190" t="s">
        <v>361</v>
      </c>
    </row>
    <row r="1191" spans="1:15" x14ac:dyDescent="0.25">
      <c r="A1191" t="s">
        <v>4</v>
      </c>
      <c r="B1191" t="s">
        <v>155</v>
      </c>
      <c r="C1191">
        <v>3050</v>
      </c>
      <c r="D1191">
        <v>305002458</v>
      </c>
      <c r="E1191">
        <v>0</v>
      </c>
      <c r="F1191">
        <v>3050024580</v>
      </c>
      <c r="G1191" t="s">
        <v>164</v>
      </c>
      <c r="H1191" t="s">
        <v>3171</v>
      </c>
      <c r="I1191" s="1">
        <v>6430</v>
      </c>
      <c r="J1191" s="1">
        <v>-6430</v>
      </c>
      <c r="K1191">
        <v>0</v>
      </c>
      <c r="L1191" t="s">
        <v>7478</v>
      </c>
      <c r="M1191">
        <v>400018468</v>
      </c>
      <c r="N1191" t="s">
        <v>7644</v>
      </c>
      <c r="O1191" t="s">
        <v>7645</v>
      </c>
    </row>
    <row r="1192" spans="1:15" x14ac:dyDescent="0.25">
      <c r="A1192" t="s">
        <v>4</v>
      </c>
      <c r="B1192" t="s">
        <v>155</v>
      </c>
      <c r="C1192">
        <v>3050</v>
      </c>
      <c r="D1192">
        <v>305002460</v>
      </c>
      <c r="E1192">
        <v>0</v>
      </c>
      <c r="F1192">
        <v>3050024600</v>
      </c>
      <c r="G1192" t="s">
        <v>164</v>
      </c>
      <c r="H1192" t="s">
        <v>3172</v>
      </c>
      <c r="I1192" s="1">
        <v>4000</v>
      </c>
      <c r="J1192" s="1">
        <v>-4000</v>
      </c>
      <c r="K1192">
        <v>0</v>
      </c>
      <c r="L1192" t="s">
        <v>7478</v>
      </c>
      <c r="M1192">
        <v>400016314</v>
      </c>
      <c r="N1192" t="s">
        <v>137</v>
      </c>
      <c r="O1192" t="s">
        <v>4672</v>
      </c>
    </row>
    <row r="1193" spans="1:15" x14ac:dyDescent="0.25">
      <c r="A1193" t="s">
        <v>4</v>
      </c>
      <c r="B1193" t="s">
        <v>155</v>
      </c>
      <c r="C1193">
        <v>3050</v>
      </c>
      <c r="D1193">
        <v>305002461</v>
      </c>
      <c r="E1193">
        <v>0</v>
      </c>
      <c r="F1193">
        <v>3050024610</v>
      </c>
      <c r="G1193" t="s">
        <v>156</v>
      </c>
      <c r="H1193" t="s">
        <v>3173</v>
      </c>
      <c r="I1193" s="1">
        <v>4550</v>
      </c>
      <c r="J1193" s="1">
        <v>-4550</v>
      </c>
      <c r="K1193">
        <v>0</v>
      </c>
      <c r="L1193" t="s">
        <v>7478</v>
      </c>
      <c r="M1193">
        <v>400018471</v>
      </c>
      <c r="N1193" t="s">
        <v>7646</v>
      </c>
      <c r="O1193" t="s">
        <v>4681</v>
      </c>
    </row>
    <row r="1194" spans="1:15" x14ac:dyDescent="0.25">
      <c r="A1194" t="s">
        <v>4</v>
      </c>
      <c r="B1194" t="s">
        <v>1447</v>
      </c>
      <c r="C1194">
        <v>3050</v>
      </c>
      <c r="D1194">
        <v>305002465</v>
      </c>
      <c r="E1194">
        <v>0</v>
      </c>
      <c r="F1194">
        <v>3050024650</v>
      </c>
      <c r="G1194" t="s">
        <v>1449</v>
      </c>
      <c r="H1194" t="s">
        <v>4657</v>
      </c>
      <c r="I1194" s="1">
        <v>5081.68</v>
      </c>
      <c r="J1194" s="1">
        <v>-5081.68</v>
      </c>
      <c r="K1194">
        <v>0</v>
      </c>
      <c r="L1194" t="s">
        <v>7478</v>
      </c>
      <c r="M1194">
        <v>400015141</v>
      </c>
      <c r="N1194" t="s">
        <v>7647</v>
      </c>
      <c r="O1194" t="s">
        <v>2544</v>
      </c>
    </row>
    <row r="1195" spans="1:15" x14ac:dyDescent="0.25">
      <c r="A1195" t="s">
        <v>4</v>
      </c>
      <c r="B1195" t="s">
        <v>1447</v>
      </c>
      <c r="C1195">
        <v>3050</v>
      </c>
      <c r="D1195">
        <v>305002467</v>
      </c>
      <c r="E1195">
        <v>0</v>
      </c>
      <c r="F1195">
        <v>3050024670</v>
      </c>
      <c r="G1195" t="s">
        <v>1449</v>
      </c>
      <c r="H1195" t="s">
        <v>4658</v>
      </c>
      <c r="I1195" s="1">
        <v>1550</v>
      </c>
      <c r="J1195" s="1">
        <v>-1550</v>
      </c>
      <c r="K1195">
        <v>0</v>
      </c>
      <c r="L1195" t="s">
        <v>7478</v>
      </c>
      <c r="M1195">
        <v>400018443</v>
      </c>
      <c r="N1195" t="s">
        <v>5024</v>
      </c>
      <c r="O1195" t="s">
        <v>7648</v>
      </c>
    </row>
    <row r="1196" spans="1:15" x14ac:dyDescent="0.25">
      <c r="A1196" t="s">
        <v>4</v>
      </c>
      <c r="B1196" t="s">
        <v>57</v>
      </c>
      <c r="C1196">
        <v>3050</v>
      </c>
      <c r="D1196">
        <v>305002474</v>
      </c>
      <c r="E1196">
        <v>0</v>
      </c>
      <c r="F1196">
        <v>3050024740</v>
      </c>
      <c r="G1196" t="s">
        <v>58</v>
      </c>
      <c r="H1196" t="s">
        <v>3044</v>
      </c>
      <c r="I1196" s="1">
        <v>1800</v>
      </c>
      <c r="J1196" s="1">
        <v>-1800</v>
      </c>
      <c r="K1196">
        <v>0</v>
      </c>
      <c r="L1196" t="s">
        <v>7478</v>
      </c>
      <c r="M1196">
        <v>305000419</v>
      </c>
      <c r="N1196" t="s">
        <v>7649</v>
      </c>
      <c r="O1196" t="s">
        <v>7649</v>
      </c>
    </row>
    <row r="1197" spans="1:15" x14ac:dyDescent="0.25">
      <c r="A1197" t="s">
        <v>4</v>
      </c>
      <c r="B1197" t="s">
        <v>57</v>
      </c>
      <c r="C1197">
        <v>3050</v>
      </c>
      <c r="D1197">
        <v>305002476</v>
      </c>
      <c r="E1197">
        <v>0</v>
      </c>
      <c r="F1197">
        <v>3050024760</v>
      </c>
      <c r="G1197" t="s">
        <v>58</v>
      </c>
      <c r="H1197" t="s">
        <v>3045</v>
      </c>
      <c r="I1197" s="1">
        <v>2262.37</v>
      </c>
      <c r="J1197" s="1">
        <v>-2262.37</v>
      </c>
      <c r="K1197">
        <v>0</v>
      </c>
      <c r="L1197" t="s">
        <v>7478</v>
      </c>
      <c r="M1197">
        <v>400019648</v>
      </c>
      <c r="N1197" t="s">
        <v>927</v>
      </c>
      <c r="O1197" t="s">
        <v>927</v>
      </c>
    </row>
    <row r="1198" spans="1:15" x14ac:dyDescent="0.25">
      <c r="A1198" t="s">
        <v>4</v>
      </c>
      <c r="B1198" t="s">
        <v>57</v>
      </c>
      <c r="C1198">
        <v>3050</v>
      </c>
      <c r="D1198">
        <v>305002477</v>
      </c>
      <c r="E1198">
        <v>0</v>
      </c>
      <c r="F1198">
        <v>3050024770</v>
      </c>
      <c r="G1198" t="s">
        <v>58</v>
      </c>
      <c r="H1198" t="s">
        <v>3046</v>
      </c>
      <c r="I1198">
        <v>0.55000000000000004</v>
      </c>
      <c r="J1198">
        <v>-0.55000000000000004</v>
      </c>
      <c r="K1198">
        <v>0</v>
      </c>
      <c r="L1198" t="s">
        <v>7478</v>
      </c>
      <c r="M1198">
        <v>400022931</v>
      </c>
      <c r="N1198" t="s">
        <v>143</v>
      </c>
      <c r="O1198" t="s">
        <v>143</v>
      </c>
    </row>
    <row r="1199" spans="1:15" x14ac:dyDescent="0.25">
      <c r="A1199" t="s">
        <v>4</v>
      </c>
      <c r="B1199" t="s">
        <v>57</v>
      </c>
      <c r="C1199">
        <v>3050</v>
      </c>
      <c r="D1199">
        <v>305002478</v>
      </c>
      <c r="E1199">
        <v>0</v>
      </c>
      <c r="F1199">
        <v>3050024780</v>
      </c>
      <c r="G1199" t="s">
        <v>58</v>
      </c>
      <c r="H1199" t="s">
        <v>3047</v>
      </c>
      <c r="I1199">
        <v>1</v>
      </c>
      <c r="J1199">
        <v>-1</v>
      </c>
      <c r="K1199">
        <v>0</v>
      </c>
      <c r="L1199" t="s">
        <v>7478</v>
      </c>
      <c r="M1199">
        <v>400022932</v>
      </c>
      <c r="N1199" t="s">
        <v>143</v>
      </c>
      <c r="O1199" t="s">
        <v>143</v>
      </c>
    </row>
    <row r="1200" spans="1:15" x14ac:dyDescent="0.25">
      <c r="A1200" t="s">
        <v>4</v>
      </c>
      <c r="B1200" t="s">
        <v>57</v>
      </c>
      <c r="C1200">
        <v>3050</v>
      </c>
      <c r="D1200">
        <v>305002481</v>
      </c>
      <c r="E1200">
        <v>0</v>
      </c>
      <c r="F1200">
        <v>3050024810</v>
      </c>
      <c r="G1200" t="s">
        <v>58</v>
      </c>
      <c r="H1200" t="s">
        <v>3048</v>
      </c>
      <c r="I1200">
        <v>1</v>
      </c>
      <c r="J1200">
        <v>-1</v>
      </c>
      <c r="K1200">
        <v>0</v>
      </c>
      <c r="L1200" t="s">
        <v>7478</v>
      </c>
      <c r="M1200">
        <v>400022936</v>
      </c>
      <c r="N1200" t="s">
        <v>143</v>
      </c>
      <c r="O1200" t="s">
        <v>143</v>
      </c>
    </row>
    <row r="1201" spans="1:15" x14ac:dyDescent="0.25">
      <c r="A1201" t="s">
        <v>4</v>
      </c>
      <c r="B1201" t="s">
        <v>1025</v>
      </c>
      <c r="C1201">
        <v>3050</v>
      </c>
      <c r="D1201">
        <v>305002489</v>
      </c>
      <c r="E1201">
        <v>0</v>
      </c>
      <c r="F1201">
        <v>3050024890</v>
      </c>
      <c r="G1201" t="s">
        <v>197</v>
      </c>
      <c r="H1201" t="s">
        <v>3988</v>
      </c>
      <c r="I1201" s="1">
        <v>1670</v>
      </c>
      <c r="J1201" s="1">
        <v>-1670</v>
      </c>
      <c r="K1201">
        <v>0</v>
      </c>
      <c r="L1201" t="s">
        <v>7478</v>
      </c>
      <c r="M1201">
        <v>400012992</v>
      </c>
      <c r="N1201" t="s">
        <v>7650</v>
      </c>
      <c r="O1201" t="s">
        <v>7650</v>
      </c>
    </row>
    <row r="1202" spans="1:15" x14ac:dyDescent="0.25">
      <c r="A1202" t="s">
        <v>4</v>
      </c>
      <c r="B1202" t="s">
        <v>1025</v>
      </c>
      <c r="C1202">
        <v>3050</v>
      </c>
      <c r="D1202">
        <v>305002491</v>
      </c>
      <c r="E1202">
        <v>0</v>
      </c>
      <c r="F1202">
        <v>3050024910</v>
      </c>
      <c r="G1202" t="s">
        <v>197</v>
      </c>
      <c r="H1202" t="s">
        <v>3990</v>
      </c>
      <c r="I1202" s="1">
        <v>3000</v>
      </c>
      <c r="J1202" s="1">
        <v>-3000</v>
      </c>
      <c r="K1202">
        <v>0</v>
      </c>
      <c r="L1202" t="s">
        <v>7478</v>
      </c>
      <c r="M1202">
        <v>400012994</v>
      </c>
      <c r="N1202" t="s">
        <v>7650</v>
      </c>
      <c r="O1202" t="s">
        <v>7650</v>
      </c>
    </row>
    <row r="1203" spans="1:15" x14ac:dyDescent="0.25">
      <c r="A1203" t="s">
        <v>4</v>
      </c>
      <c r="B1203" t="s">
        <v>1025</v>
      </c>
      <c r="C1203">
        <v>3050</v>
      </c>
      <c r="D1203">
        <v>305002492</v>
      </c>
      <c r="E1203">
        <v>0</v>
      </c>
      <c r="F1203">
        <v>3050024920</v>
      </c>
      <c r="G1203" t="s">
        <v>197</v>
      </c>
      <c r="H1203" t="s">
        <v>3991</v>
      </c>
      <c r="I1203" s="1">
        <v>1167.94</v>
      </c>
      <c r="J1203" s="1">
        <v>-1167.94</v>
      </c>
      <c r="K1203">
        <v>0</v>
      </c>
      <c r="L1203" t="s">
        <v>7478</v>
      </c>
      <c r="M1203">
        <v>400017089</v>
      </c>
      <c r="N1203" t="s">
        <v>7651</v>
      </c>
      <c r="O1203" t="s">
        <v>7651</v>
      </c>
    </row>
    <row r="1204" spans="1:15" x14ac:dyDescent="0.25">
      <c r="A1204" t="s">
        <v>4</v>
      </c>
      <c r="B1204" t="s">
        <v>1025</v>
      </c>
      <c r="C1204">
        <v>3050</v>
      </c>
      <c r="D1204">
        <v>305002493</v>
      </c>
      <c r="E1204">
        <v>0</v>
      </c>
      <c r="F1204">
        <v>3050024930</v>
      </c>
      <c r="G1204" t="s">
        <v>197</v>
      </c>
      <c r="H1204" t="s">
        <v>3992</v>
      </c>
      <c r="I1204" s="1">
        <v>2278.21</v>
      </c>
      <c r="J1204" s="1">
        <v>-2278.21</v>
      </c>
      <c r="K1204">
        <v>0</v>
      </c>
      <c r="L1204" t="s">
        <v>7478</v>
      </c>
      <c r="M1204">
        <v>400019854</v>
      </c>
      <c r="N1204" t="s">
        <v>7652</v>
      </c>
      <c r="O1204" t="s">
        <v>7652</v>
      </c>
    </row>
    <row r="1205" spans="1:15" x14ac:dyDescent="0.25">
      <c r="A1205" t="s">
        <v>4</v>
      </c>
      <c r="B1205" t="s">
        <v>1025</v>
      </c>
      <c r="C1205">
        <v>3050</v>
      </c>
      <c r="D1205">
        <v>305002494</v>
      </c>
      <c r="E1205">
        <v>0</v>
      </c>
      <c r="F1205">
        <v>3050024940</v>
      </c>
      <c r="G1205" t="s">
        <v>197</v>
      </c>
      <c r="H1205" t="s">
        <v>3993</v>
      </c>
      <c r="I1205" s="1">
        <v>1774.29</v>
      </c>
      <c r="J1205" s="1">
        <v>-1774.29</v>
      </c>
      <c r="K1205">
        <v>0</v>
      </c>
      <c r="L1205" t="s">
        <v>7478</v>
      </c>
      <c r="M1205">
        <v>400012708</v>
      </c>
      <c r="N1205" t="s">
        <v>7653</v>
      </c>
      <c r="O1205" t="s">
        <v>7653</v>
      </c>
    </row>
    <row r="1206" spans="1:15" x14ac:dyDescent="0.25">
      <c r="A1206" t="s">
        <v>4</v>
      </c>
      <c r="B1206" t="s">
        <v>1025</v>
      </c>
      <c r="C1206">
        <v>3050</v>
      </c>
      <c r="D1206">
        <v>305002495</v>
      </c>
      <c r="E1206">
        <v>0</v>
      </c>
      <c r="F1206">
        <v>3050024950</v>
      </c>
      <c r="G1206" t="s">
        <v>197</v>
      </c>
      <c r="H1206" t="s">
        <v>3994</v>
      </c>
      <c r="I1206">
        <v>321.44</v>
      </c>
      <c r="J1206">
        <v>-321.44</v>
      </c>
      <c r="K1206">
        <v>0</v>
      </c>
      <c r="L1206" t="s">
        <v>7478</v>
      </c>
      <c r="M1206">
        <v>400012709</v>
      </c>
      <c r="N1206" t="s">
        <v>7653</v>
      </c>
      <c r="O1206" t="s">
        <v>7653</v>
      </c>
    </row>
    <row r="1207" spans="1:15" x14ac:dyDescent="0.25">
      <c r="A1207" t="s">
        <v>4</v>
      </c>
      <c r="B1207" t="s">
        <v>1025</v>
      </c>
      <c r="C1207">
        <v>3050</v>
      </c>
      <c r="D1207">
        <v>305002496</v>
      </c>
      <c r="E1207">
        <v>0</v>
      </c>
      <c r="F1207">
        <v>3050024960</v>
      </c>
      <c r="G1207" t="s">
        <v>197</v>
      </c>
      <c r="H1207" t="s">
        <v>3995</v>
      </c>
      <c r="I1207">
        <v>577.30999999999995</v>
      </c>
      <c r="J1207">
        <v>-577.30999999999995</v>
      </c>
      <c r="K1207">
        <v>0</v>
      </c>
      <c r="L1207" t="s">
        <v>7478</v>
      </c>
      <c r="M1207">
        <v>400012710</v>
      </c>
      <c r="N1207" t="s">
        <v>7653</v>
      </c>
      <c r="O1207" t="s">
        <v>7653</v>
      </c>
    </row>
    <row r="1208" spans="1:15" x14ac:dyDescent="0.25">
      <c r="A1208" t="s">
        <v>4</v>
      </c>
      <c r="B1208" t="s">
        <v>1025</v>
      </c>
      <c r="C1208">
        <v>3050</v>
      </c>
      <c r="D1208">
        <v>305002497</v>
      </c>
      <c r="E1208">
        <v>0</v>
      </c>
      <c r="F1208">
        <v>3050024970</v>
      </c>
      <c r="G1208" t="s">
        <v>197</v>
      </c>
      <c r="H1208" t="s">
        <v>3996</v>
      </c>
      <c r="I1208" s="1">
        <v>2822.95</v>
      </c>
      <c r="J1208" s="1">
        <v>-2822.95</v>
      </c>
      <c r="K1208">
        <v>0</v>
      </c>
      <c r="L1208" t="s">
        <v>7478</v>
      </c>
      <c r="M1208">
        <v>400012711</v>
      </c>
      <c r="N1208" t="s">
        <v>7653</v>
      </c>
      <c r="O1208" t="s">
        <v>7653</v>
      </c>
    </row>
    <row r="1209" spans="1:15" x14ac:dyDescent="0.25">
      <c r="A1209" t="s">
        <v>4</v>
      </c>
      <c r="B1209" t="s">
        <v>1027</v>
      </c>
      <c r="C1209">
        <v>3050</v>
      </c>
      <c r="D1209">
        <v>305002498</v>
      </c>
      <c r="E1209">
        <v>0</v>
      </c>
      <c r="F1209">
        <v>3050024980</v>
      </c>
      <c r="G1209" t="s">
        <v>1028</v>
      </c>
      <c r="H1209" t="s">
        <v>3999</v>
      </c>
      <c r="I1209">
        <v>880</v>
      </c>
      <c r="J1209">
        <v>-880</v>
      </c>
      <c r="K1209">
        <v>0</v>
      </c>
      <c r="L1209" t="s">
        <v>7478</v>
      </c>
      <c r="M1209">
        <v>305000451</v>
      </c>
      <c r="N1209" t="s">
        <v>7654</v>
      </c>
      <c r="O1209" t="s">
        <v>7654</v>
      </c>
    </row>
    <row r="1210" spans="1:15" x14ac:dyDescent="0.25">
      <c r="A1210" t="s">
        <v>4</v>
      </c>
      <c r="B1210" t="s">
        <v>1027</v>
      </c>
      <c r="C1210">
        <v>3050</v>
      </c>
      <c r="D1210">
        <v>305002499</v>
      </c>
      <c r="E1210">
        <v>0</v>
      </c>
      <c r="F1210">
        <v>3050024990</v>
      </c>
      <c r="G1210" t="s">
        <v>1028</v>
      </c>
      <c r="H1210" t="s">
        <v>4000</v>
      </c>
      <c r="I1210" s="1">
        <v>2700</v>
      </c>
      <c r="J1210" s="1">
        <v>-2700</v>
      </c>
      <c r="K1210">
        <v>0</v>
      </c>
      <c r="L1210" t="s">
        <v>7478</v>
      </c>
      <c r="M1210">
        <v>400005527</v>
      </c>
      <c r="N1210" t="s">
        <v>7655</v>
      </c>
      <c r="O1210" t="s">
        <v>7655</v>
      </c>
    </row>
    <row r="1211" spans="1:15" x14ac:dyDescent="0.25">
      <c r="A1211" t="s">
        <v>4</v>
      </c>
      <c r="B1211" t="s">
        <v>1027</v>
      </c>
      <c r="C1211">
        <v>3050</v>
      </c>
      <c r="D1211">
        <v>305002500</v>
      </c>
      <c r="E1211">
        <v>0</v>
      </c>
      <c r="F1211">
        <v>3050025000</v>
      </c>
      <c r="G1211" t="s">
        <v>1028</v>
      </c>
      <c r="H1211" t="s">
        <v>4001</v>
      </c>
      <c r="I1211" s="1">
        <v>3514</v>
      </c>
      <c r="J1211" s="1">
        <v>-3514</v>
      </c>
      <c r="K1211">
        <v>0</v>
      </c>
      <c r="L1211" t="s">
        <v>7478</v>
      </c>
      <c r="M1211">
        <v>400016123</v>
      </c>
      <c r="N1211" t="s">
        <v>5469</v>
      </c>
      <c r="O1211" t="s">
        <v>3277</v>
      </c>
    </row>
    <row r="1212" spans="1:15" x14ac:dyDescent="0.25">
      <c r="A1212" t="s">
        <v>4</v>
      </c>
      <c r="B1212" t="s">
        <v>1027</v>
      </c>
      <c r="C1212">
        <v>3050</v>
      </c>
      <c r="D1212">
        <v>305002501</v>
      </c>
      <c r="E1212">
        <v>0</v>
      </c>
      <c r="F1212">
        <v>3050025010</v>
      </c>
      <c r="G1212" t="s">
        <v>1028</v>
      </c>
      <c r="H1212" t="s">
        <v>4002</v>
      </c>
      <c r="I1212" s="1">
        <v>3004</v>
      </c>
      <c r="J1212" s="1">
        <v>-3004</v>
      </c>
      <c r="K1212">
        <v>0</v>
      </c>
      <c r="L1212" t="s">
        <v>7478</v>
      </c>
      <c r="M1212">
        <v>400020068</v>
      </c>
      <c r="N1212" t="s">
        <v>1158</v>
      </c>
      <c r="O1212" t="s">
        <v>7656</v>
      </c>
    </row>
    <row r="1213" spans="1:15" x14ac:dyDescent="0.25">
      <c r="A1213" t="s">
        <v>4</v>
      </c>
      <c r="B1213" t="s">
        <v>2249</v>
      </c>
      <c r="C1213">
        <v>3050</v>
      </c>
      <c r="D1213">
        <v>305002502</v>
      </c>
      <c r="E1213">
        <v>0</v>
      </c>
      <c r="F1213">
        <v>3050025020</v>
      </c>
      <c r="G1213" t="s">
        <v>5287</v>
      </c>
      <c r="H1213" t="s">
        <v>5288</v>
      </c>
      <c r="I1213" s="1">
        <v>4658.26</v>
      </c>
      <c r="J1213" s="1">
        <v>-4658.26</v>
      </c>
      <c r="K1213">
        <v>0</v>
      </c>
      <c r="L1213" t="s">
        <v>7478</v>
      </c>
      <c r="M1213">
        <v>400019119</v>
      </c>
      <c r="N1213" t="s">
        <v>4295</v>
      </c>
      <c r="O1213" t="s">
        <v>4295</v>
      </c>
    </row>
    <row r="1214" spans="1:15" x14ac:dyDescent="0.25">
      <c r="A1214" t="s">
        <v>4</v>
      </c>
      <c r="B1214" t="s">
        <v>2832</v>
      </c>
      <c r="C1214">
        <v>3050</v>
      </c>
      <c r="D1214">
        <v>305002505</v>
      </c>
      <c r="E1214">
        <v>0</v>
      </c>
      <c r="F1214">
        <v>3050025050</v>
      </c>
      <c r="G1214" t="s">
        <v>42</v>
      </c>
      <c r="H1214" t="s">
        <v>5877</v>
      </c>
      <c r="I1214">
        <v>1</v>
      </c>
      <c r="J1214">
        <v>-1</v>
      </c>
      <c r="K1214">
        <v>0</v>
      </c>
      <c r="L1214" t="s">
        <v>7478</v>
      </c>
      <c r="M1214">
        <v>400022393</v>
      </c>
      <c r="N1214" t="s">
        <v>1373</v>
      </c>
      <c r="O1214" t="s">
        <v>1373</v>
      </c>
    </row>
    <row r="1215" spans="1:15" x14ac:dyDescent="0.25">
      <c r="A1215" t="s">
        <v>4</v>
      </c>
      <c r="B1215" t="s">
        <v>2832</v>
      </c>
      <c r="C1215">
        <v>3050</v>
      </c>
      <c r="D1215">
        <v>305002511</v>
      </c>
      <c r="E1215">
        <v>0</v>
      </c>
      <c r="F1215">
        <v>3050025110</v>
      </c>
      <c r="G1215" t="s">
        <v>42</v>
      </c>
      <c r="H1215" t="s">
        <v>5878</v>
      </c>
      <c r="I1215" s="1">
        <v>2565.7600000000002</v>
      </c>
      <c r="J1215" s="1">
        <v>-2565.7600000000002</v>
      </c>
      <c r="K1215">
        <v>0</v>
      </c>
      <c r="L1215" t="s">
        <v>7478</v>
      </c>
      <c r="M1215">
        <v>400017976</v>
      </c>
      <c r="N1215" t="s">
        <v>7657</v>
      </c>
      <c r="O1215" t="s">
        <v>7657</v>
      </c>
    </row>
    <row r="1216" spans="1:15" x14ac:dyDescent="0.25">
      <c r="A1216" t="s">
        <v>4</v>
      </c>
      <c r="B1216" t="s">
        <v>2832</v>
      </c>
      <c r="C1216">
        <v>3050</v>
      </c>
      <c r="D1216">
        <v>305002512</v>
      </c>
      <c r="E1216">
        <v>0</v>
      </c>
      <c r="F1216">
        <v>3050025120</v>
      </c>
      <c r="G1216" t="s">
        <v>42</v>
      </c>
      <c r="H1216" t="s">
        <v>5879</v>
      </c>
      <c r="I1216" s="1">
        <v>1290.02</v>
      </c>
      <c r="J1216" s="1">
        <v>-1290.02</v>
      </c>
      <c r="K1216">
        <v>0</v>
      </c>
      <c r="L1216" t="s">
        <v>7478</v>
      </c>
      <c r="M1216">
        <v>400017633</v>
      </c>
      <c r="N1216" t="s">
        <v>5818</v>
      </c>
      <c r="O1216" t="s">
        <v>5818</v>
      </c>
    </row>
    <row r="1217" spans="1:15" x14ac:dyDescent="0.25">
      <c r="A1217" t="s">
        <v>4</v>
      </c>
      <c r="B1217" t="s">
        <v>2832</v>
      </c>
      <c r="C1217">
        <v>3050</v>
      </c>
      <c r="D1217">
        <v>305002513</v>
      </c>
      <c r="E1217">
        <v>0</v>
      </c>
      <c r="F1217">
        <v>3050025130</v>
      </c>
      <c r="G1217" t="s">
        <v>42</v>
      </c>
      <c r="H1217" t="s">
        <v>5880</v>
      </c>
      <c r="I1217" s="1">
        <v>1097.8399999999999</v>
      </c>
      <c r="J1217" s="1">
        <v>-1097.8399999999999</v>
      </c>
      <c r="K1217">
        <v>0</v>
      </c>
      <c r="L1217" t="s">
        <v>7478</v>
      </c>
      <c r="M1217">
        <v>400017634</v>
      </c>
      <c r="N1217" t="s">
        <v>5818</v>
      </c>
      <c r="O1217" t="s">
        <v>5818</v>
      </c>
    </row>
    <row r="1218" spans="1:15" x14ac:dyDescent="0.25">
      <c r="A1218" t="s">
        <v>4</v>
      </c>
      <c r="B1218" t="s">
        <v>2682</v>
      </c>
      <c r="C1218">
        <v>3050</v>
      </c>
      <c r="D1218">
        <v>305002524</v>
      </c>
      <c r="E1218">
        <v>0</v>
      </c>
      <c r="F1218">
        <v>3050025240</v>
      </c>
      <c r="G1218" t="s">
        <v>205</v>
      </c>
      <c r="H1218" t="s">
        <v>5652</v>
      </c>
      <c r="I1218" s="1">
        <v>17514.72</v>
      </c>
      <c r="J1218" s="1">
        <v>-17514.72</v>
      </c>
      <c r="K1218">
        <v>0</v>
      </c>
      <c r="L1218" t="s">
        <v>7478</v>
      </c>
      <c r="M1218">
        <v>400018925</v>
      </c>
      <c r="N1218" t="s">
        <v>1200</v>
      </c>
      <c r="O1218" t="s">
        <v>1200</v>
      </c>
    </row>
    <row r="1219" spans="1:15" x14ac:dyDescent="0.25">
      <c r="A1219" t="s">
        <v>4</v>
      </c>
      <c r="B1219" t="s">
        <v>2682</v>
      </c>
      <c r="C1219">
        <v>3050</v>
      </c>
      <c r="D1219">
        <v>305002525</v>
      </c>
      <c r="E1219">
        <v>0</v>
      </c>
      <c r="F1219">
        <v>3050025250</v>
      </c>
      <c r="G1219" t="s">
        <v>205</v>
      </c>
      <c r="H1219" t="s">
        <v>5653</v>
      </c>
      <c r="I1219">
        <v>787.6</v>
      </c>
      <c r="J1219">
        <v>-787.6</v>
      </c>
      <c r="K1219">
        <v>0</v>
      </c>
      <c r="L1219" t="s">
        <v>7478</v>
      </c>
      <c r="M1219">
        <v>400006849</v>
      </c>
      <c r="N1219" t="s">
        <v>7658</v>
      </c>
      <c r="O1219" t="s">
        <v>1098</v>
      </c>
    </row>
    <row r="1220" spans="1:15" x14ac:dyDescent="0.25">
      <c r="A1220" t="s">
        <v>4</v>
      </c>
      <c r="B1220" t="s">
        <v>2682</v>
      </c>
      <c r="C1220">
        <v>3050</v>
      </c>
      <c r="D1220">
        <v>305002526</v>
      </c>
      <c r="E1220">
        <v>0</v>
      </c>
      <c r="F1220">
        <v>3050025260</v>
      </c>
      <c r="G1220" t="s">
        <v>205</v>
      </c>
      <c r="H1220" t="s">
        <v>5654</v>
      </c>
      <c r="I1220">
        <v>517.5</v>
      </c>
      <c r="J1220">
        <v>-517.5</v>
      </c>
      <c r="K1220">
        <v>0</v>
      </c>
      <c r="L1220" t="s">
        <v>7478</v>
      </c>
      <c r="M1220">
        <v>400006288</v>
      </c>
      <c r="N1220" t="s">
        <v>7659</v>
      </c>
      <c r="O1220" t="s">
        <v>4946</v>
      </c>
    </row>
    <row r="1221" spans="1:15" x14ac:dyDescent="0.25">
      <c r="A1221" t="s">
        <v>4</v>
      </c>
      <c r="B1221" t="s">
        <v>2682</v>
      </c>
      <c r="C1221">
        <v>3050</v>
      </c>
      <c r="D1221">
        <v>305002527</v>
      </c>
      <c r="E1221">
        <v>0</v>
      </c>
      <c r="F1221">
        <v>3050025270</v>
      </c>
      <c r="G1221" t="s">
        <v>205</v>
      </c>
      <c r="H1221" t="s">
        <v>5655</v>
      </c>
      <c r="I1221" s="1">
        <v>1552.5</v>
      </c>
      <c r="J1221" s="1">
        <v>-1552.5</v>
      </c>
      <c r="K1221">
        <v>0</v>
      </c>
      <c r="L1221" t="s">
        <v>7478</v>
      </c>
      <c r="M1221">
        <v>400006288</v>
      </c>
      <c r="N1221" t="s">
        <v>7659</v>
      </c>
      <c r="O1221" t="s">
        <v>4946</v>
      </c>
    </row>
    <row r="1222" spans="1:15" x14ac:dyDescent="0.25">
      <c r="A1222" t="s">
        <v>4</v>
      </c>
      <c r="B1222" t="s">
        <v>2682</v>
      </c>
      <c r="C1222">
        <v>3050</v>
      </c>
      <c r="D1222">
        <v>305002528</v>
      </c>
      <c r="E1222">
        <v>0</v>
      </c>
      <c r="F1222">
        <v>3050025280</v>
      </c>
      <c r="G1222" t="s">
        <v>205</v>
      </c>
      <c r="H1222" t="s">
        <v>5656</v>
      </c>
      <c r="I1222" s="1">
        <v>1631.25</v>
      </c>
      <c r="J1222" s="1">
        <v>-1631.25</v>
      </c>
      <c r="K1222">
        <v>0</v>
      </c>
      <c r="L1222" t="s">
        <v>7478</v>
      </c>
      <c r="M1222">
        <v>400008242</v>
      </c>
      <c r="N1222" t="s">
        <v>7660</v>
      </c>
      <c r="O1222" t="s">
        <v>1300</v>
      </c>
    </row>
    <row r="1223" spans="1:15" x14ac:dyDescent="0.25">
      <c r="A1223" t="s">
        <v>4</v>
      </c>
      <c r="B1223" t="s">
        <v>999</v>
      </c>
      <c r="C1223">
        <v>3050</v>
      </c>
      <c r="D1223">
        <v>305002530</v>
      </c>
      <c r="E1223">
        <v>0</v>
      </c>
      <c r="F1223">
        <v>3050025300</v>
      </c>
      <c r="G1223" t="s">
        <v>3925</v>
      </c>
      <c r="H1223" t="s">
        <v>3926</v>
      </c>
      <c r="I1223" s="1">
        <v>8167.43</v>
      </c>
      <c r="J1223" s="1">
        <v>-8167.43</v>
      </c>
      <c r="K1223">
        <v>0</v>
      </c>
      <c r="L1223" t="s">
        <v>7478</v>
      </c>
      <c r="M1223">
        <v>400025994</v>
      </c>
      <c r="N1223" t="s">
        <v>3925</v>
      </c>
      <c r="O1223" t="s">
        <v>3925</v>
      </c>
    </row>
    <row r="1224" spans="1:15" x14ac:dyDescent="0.25">
      <c r="A1224" t="s">
        <v>4</v>
      </c>
      <c r="B1224" t="s">
        <v>999</v>
      </c>
      <c r="C1224">
        <v>3050</v>
      </c>
      <c r="D1224">
        <v>305002531</v>
      </c>
      <c r="E1224">
        <v>0</v>
      </c>
      <c r="F1224">
        <v>3050025310</v>
      </c>
      <c r="G1224" t="s">
        <v>3925</v>
      </c>
      <c r="H1224" t="s">
        <v>3927</v>
      </c>
      <c r="I1224" s="1">
        <v>8678.64</v>
      </c>
      <c r="J1224" s="1">
        <v>-8678.64</v>
      </c>
      <c r="K1224">
        <v>0</v>
      </c>
      <c r="L1224" t="s">
        <v>7478</v>
      </c>
      <c r="M1224">
        <v>400025995</v>
      </c>
      <c r="N1224" t="s">
        <v>3925</v>
      </c>
      <c r="O1224" t="s">
        <v>3925</v>
      </c>
    </row>
    <row r="1225" spans="1:15" x14ac:dyDescent="0.25">
      <c r="A1225" t="s">
        <v>4</v>
      </c>
      <c r="B1225" t="s">
        <v>2244</v>
      </c>
      <c r="C1225">
        <v>3050</v>
      </c>
      <c r="D1225">
        <v>305002540</v>
      </c>
      <c r="E1225">
        <v>0</v>
      </c>
      <c r="F1225">
        <v>3050025400</v>
      </c>
      <c r="G1225" t="s">
        <v>5210</v>
      </c>
      <c r="H1225" t="s">
        <v>5211</v>
      </c>
      <c r="I1225" s="1">
        <v>3332.43</v>
      </c>
      <c r="J1225" s="1">
        <v>-3332.43</v>
      </c>
      <c r="K1225">
        <v>0</v>
      </c>
      <c r="L1225" t="s">
        <v>7478</v>
      </c>
      <c r="M1225">
        <v>400017669</v>
      </c>
      <c r="N1225" t="s">
        <v>1437</v>
      </c>
      <c r="O1225" t="s">
        <v>1437</v>
      </c>
    </row>
    <row r="1226" spans="1:15" x14ac:dyDescent="0.25">
      <c r="A1226" t="s">
        <v>4</v>
      </c>
      <c r="B1226" t="s">
        <v>2244</v>
      </c>
      <c r="C1226">
        <v>3050</v>
      </c>
      <c r="D1226">
        <v>305002541</v>
      </c>
      <c r="E1226">
        <v>0</v>
      </c>
      <c r="F1226">
        <v>3050025410</v>
      </c>
      <c r="G1226" t="s">
        <v>5210</v>
      </c>
      <c r="H1226" t="s">
        <v>5212</v>
      </c>
      <c r="I1226" s="1">
        <v>3332.44</v>
      </c>
      <c r="J1226" s="1">
        <v>-3332.44</v>
      </c>
      <c r="K1226">
        <v>0</v>
      </c>
      <c r="L1226" t="s">
        <v>7478</v>
      </c>
      <c r="M1226">
        <v>400017670</v>
      </c>
      <c r="N1226" t="s">
        <v>1437</v>
      </c>
      <c r="O1226" t="s">
        <v>1437</v>
      </c>
    </row>
    <row r="1227" spans="1:15" x14ac:dyDescent="0.25">
      <c r="A1227" t="s">
        <v>4</v>
      </c>
      <c r="B1227" t="s">
        <v>190</v>
      </c>
      <c r="C1227">
        <v>3050</v>
      </c>
      <c r="D1227">
        <v>305002558</v>
      </c>
      <c r="E1227">
        <v>0</v>
      </c>
      <c r="F1227">
        <v>3050025580</v>
      </c>
      <c r="G1227" t="s">
        <v>207</v>
      </c>
      <c r="H1227" t="s">
        <v>3193</v>
      </c>
      <c r="I1227">
        <v>0</v>
      </c>
      <c r="J1227">
        <v>0</v>
      </c>
      <c r="K1227">
        <v>0</v>
      </c>
      <c r="L1227" t="s">
        <v>7478</v>
      </c>
      <c r="M1227">
        <v>400005680</v>
      </c>
      <c r="N1227" t="s">
        <v>7661</v>
      </c>
      <c r="O1227" t="s">
        <v>7662</v>
      </c>
    </row>
    <row r="1228" spans="1:15" x14ac:dyDescent="0.25">
      <c r="A1228" t="s">
        <v>4</v>
      </c>
      <c r="B1228" t="s">
        <v>190</v>
      </c>
      <c r="C1228">
        <v>3050</v>
      </c>
      <c r="D1228">
        <v>305002559</v>
      </c>
      <c r="E1228">
        <v>0</v>
      </c>
      <c r="F1228">
        <v>3050025590</v>
      </c>
      <c r="G1228" t="s">
        <v>207</v>
      </c>
      <c r="H1228" t="s">
        <v>3193</v>
      </c>
      <c r="I1228">
        <v>0</v>
      </c>
      <c r="J1228">
        <v>0</v>
      </c>
      <c r="K1228">
        <v>0</v>
      </c>
      <c r="L1228" t="s">
        <v>7478</v>
      </c>
      <c r="M1228">
        <v>400006096</v>
      </c>
      <c r="N1228" t="s">
        <v>1082</v>
      </c>
      <c r="O1228" t="s">
        <v>1082</v>
      </c>
    </row>
    <row r="1229" spans="1:15" x14ac:dyDescent="0.25">
      <c r="A1229" t="s">
        <v>4</v>
      </c>
      <c r="B1229" t="s">
        <v>190</v>
      </c>
      <c r="C1229">
        <v>3050</v>
      </c>
      <c r="D1229">
        <v>305002560</v>
      </c>
      <c r="E1229">
        <v>0</v>
      </c>
      <c r="F1229">
        <v>3050025600</v>
      </c>
      <c r="G1229" t="s">
        <v>207</v>
      </c>
      <c r="H1229" t="s">
        <v>3193</v>
      </c>
      <c r="I1229" s="1">
        <v>3942.16</v>
      </c>
      <c r="J1229" s="1">
        <v>-3942.16</v>
      </c>
      <c r="K1229">
        <v>0</v>
      </c>
      <c r="L1229" t="s">
        <v>7478</v>
      </c>
      <c r="M1229">
        <v>400006203</v>
      </c>
      <c r="N1229" t="s">
        <v>7663</v>
      </c>
      <c r="O1229" t="s">
        <v>7663</v>
      </c>
    </row>
    <row r="1230" spans="1:15" x14ac:dyDescent="0.25">
      <c r="A1230" t="s">
        <v>4</v>
      </c>
      <c r="B1230" t="s">
        <v>190</v>
      </c>
      <c r="C1230">
        <v>3050</v>
      </c>
      <c r="D1230">
        <v>305002561</v>
      </c>
      <c r="E1230">
        <v>0</v>
      </c>
      <c r="F1230">
        <v>3050025610</v>
      </c>
      <c r="G1230" t="s">
        <v>207</v>
      </c>
      <c r="H1230" t="s">
        <v>3194</v>
      </c>
      <c r="I1230" s="1">
        <v>5000</v>
      </c>
      <c r="J1230" s="1">
        <v>-5000</v>
      </c>
      <c r="K1230">
        <v>0</v>
      </c>
      <c r="L1230" t="s">
        <v>7478</v>
      </c>
      <c r="M1230">
        <v>300001028</v>
      </c>
      <c r="N1230" t="s">
        <v>659</v>
      </c>
      <c r="O1230" t="s">
        <v>659</v>
      </c>
    </row>
    <row r="1231" spans="1:15" x14ac:dyDescent="0.25">
      <c r="A1231" t="s">
        <v>4</v>
      </c>
      <c r="B1231" t="s">
        <v>190</v>
      </c>
      <c r="C1231">
        <v>3050</v>
      </c>
      <c r="D1231">
        <v>305002562</v>
      </c>
      <c r="E1231">
        <v>0</v>
      </c>
      <c r="F1231">
        <v>3050025620</v>
      </c>
      <c r="G1231" t="s">
        <v>207</v>
      </c>
      <c r="H1231" t="s">
        <v>3195</v>
      </c>
      <c r="I1231" s="1">
        <v>2198.1</v>
      </c>
      <c r="J1231" s="1">
        <v>-2198.1</v>
      </c>
      <c r="K1231">
        <v>0</v>
      </c>
      <c r="L1231" t="s">
        <v>7478</v>
      </c>
      <c r="M1231">
        <v>400012931</v>
      </c>
      <c r="N1231" t="s">
        <v>7664</v>
      </c>
      <c r="O1231" t="s">
        <v>133</v>
      </c>
    </row>
    <row r="1232" spans="1:15" x14ac:dyDescent="0.25">
      <c r="A1232" t="s">
        <v>4</v>
      </c>
      <c r="B1232" t="s">
        <v>190</v>
      </c>
      <c r="C1232">
        <v>3050</v>
      </c>
      <c r="D1232">
        <v>305002563</v>
      </c>
      <c r="E1232">
        <v>0</v>
      </c>
      <c r="F1232">
        <v>3050025630</v>
      </c>
      <c r="G1232" t="s">
        <v>207</v>
      </c>
      <c r="H1232" t="s">
        <v>3193</v>
      </c>
      <c r="I1232" s="1">
        <v>19600.96</v>
      </c>
      <c r="J1232" s="1">
        <v>-19600.96</v>
      </c>
      <c r="K1232">
        <v>0</v>
      </c>
      <c r="L1232" t="s">
        <v>7478</v>
      </c>
      <c r="M1232">
        <v>400006202</v>
      </c>
      <c r="N1232" t="s">
        <v>1448</v>
      </c>
      <c r="O1232" t="s">
        <v>1448</v>
      </c>
    </row>
    <row r="1233" spans="1:15" x14ac:dyDescent="0.25">
      <c r="A1233" t="s">
        <v>4</v>
      </c>
      <c r="B1233" t="s">
        <v>190</v>
      </c>
      <c r="C1233">
        <v>3050</v>
      </c>
      <c r="D1233">
        <v>305002564</v>
      </c>
      <c r="E1233">
        <v>0</v>
      </c>
      <c r="F1233">
        <v>3050025640</v>
      </c>
      <c r="G1233" t="s">
        <v>207</v>
      </c>
      <c r="H1233" t="s">
        <v>3193</v>
      </c>
      <c r="I1233" s="1">
        <v>4900.21</v>
      </c>
      <c r="J1233" s="1">
        <v>-4900.21</v>
      </c>
      <c r="K1233">
        <v>0</v>
      </c>
      <c r="L1233" t="s">
        <v>7478</v>
      </c>
      <c r="M1233">
        <v>400006415</v>
      </c>
      <c r="N1233" t="s">
        <v>7665</v>
      </c>
      <c r="O1233" t="s">
        <v>7665</v>
      </c>
    </row>
    <row r="1234" spans="1:15" x14ac:dyDescent="0.25">
      <c r="A1234" t="s">
        <v>4</v>
      </c>
      <c r="B1234" t="s">
        <v>190</v>
      </c>
      <c r="C1234">
        <v>3050</v>
      </c>
      <c r="D1234">
        <v>305002565</v>
      </c>
      <c r="E1234">
        <v>0</v>
      </c>
      <c r="F1234">
        <v>3050025650</v>
      </c>
      <c r="G1234" t="s">
        <v>207</v>
      </c>
      <c r="H1234" t="s">
        <v>3196</v>
      </c>
      <c r="I1234" s="1">
        <v>18116.669999999998</v>
      </c>
      <c r="J1234" s="1">
        <v>-18116.669999999998</v>
      </c>
      <c r="K1234">
        <v>0</v>
      </c>
      <c r="L1234" t="s">
        <v>7478</v>
      </c>
      <c r="M1234">
        <v>400008315</v>
      </c>
      <c r="N1234" t="s">
        <v>7666</v>
      </c>
      <c r="O1234" t="s">
        <v>7666</v>
      </c>
    </row>
    <row r="1235" spans="1:15" x14ac:dyDescent="0.25">
      <c r="A1235" t="s">
        <v>4</v>
      </c>
      <c r="B1235" t="s">
        <v>190</v>
      </c>
      <c r="C1235">
        <v>3050</v>
      </c>
      <c r="D1235">
        <v>305002566</v>
      </c>
      <c r="E1235">
        <v>0</v>
      </c>
      <c r="F1235">
        <v>3050025660</v>
      </c>
      <c r="G1235" t="s">
        <v>207</v>
      </c>
      <c r="H1235" t="s">
        <v>3196</v>
      </c>
      <c r="I1235" s="1">
        <v>9058.35</v>
      </c>
      <c r="J1235" s="1">
        <v>-9058.35</v>
      </c>
      <c r="K1235">
        <v>0</v>
      </c>
      <c r="L1235" t="s">
        <v>7478</v>
      </c>
      <c r="M1235">
        <v>400008316</v>
      </c>
      <c r="N1235" t="s">
        <v>7666</v>
      </c>
      <c r="O1235" t="s">
        <v>7666</v>
      </c>
    </row>
    <row r="1236" spans="1:15" x14ac:dyDescent="0.25">
      <c r="A1236" t="s">
        <v>4</v>
      </c>
      <c r="B1236" t="s">
        <v>190</v>
      </c>
      <c r="C1236">
        <v>3050</v>
      </c>
      <c r="D1236">
        <v>305002567</v>
      </c>
      <c r="E1236">
        <v>0</v>
      </c>
      <c r="F1236">
        <v>3050025670</v>
      </c>
      <c r="G1236" t="s">
        <v>207</v>
      </c>
      <c r="H1236" t="s">
        <v>3197</v>
      </c>
      <c r="I1236" s="1">
        <v>2220</v>
      </c>
      <c r="J1236" s="1">
        <v>-2220</v>
      </c>
      <c r="K1236">
        <v>0</v>
      </c>
      <c r="L1236" t="s">
        <v>7478</v>
      </c>
      <c r="M1236">
        <v>400012473</v>
      </c>
      <c r="N1236" t="s">
        <v>7522</v>
      </c>
      <c r="O1236" t="s">
        <v>7522</v>
      </c>
    </row>
    <row r="1237" spans="1:15" x14ac:dyDescent="0.25">
      <c r="A1237" t="s">
        <v>4</v>
      </c>
      <c r="B1237" t="s">
        <v>190</v>
      </c>
      <c r="C1237">
        <v>3050</v>
      </c>
      <c r="D1237">
        <v>305002568</v>
      </c>
      <c r="E1237">
        <v>0</v>
      </c>
      <c r="F1237">
        <v>3050025680</v>
      </c>
      <c r="G1237" t="s">
        <v>207</v>
      </c>
      <c r="H1237" t="s">
        <v>3198</v>
      </c>
      <c r="I1237" s="1">
        <v>14406</v>
      </c>
      <c r="J1237" s="1">
        <v>-14406</v>
      </c>
      <c r="K1237">
        <v>0</v>
      </c>
      <c r="L1237" t="s">
        <v>7478</v>
      </c>
      <c r="M1237">
        <v>400013672</v>
      </c>
      <c r="N1237" t="s">
        <v>5003</v>
      </c>
      <c r="O1237" t="s">
        <v>5003</v>
      </c>
    </row>
    <row r="1238" spans="1:15" x14ac:dyDescent="0.25">
      <c r="A1238" t="s">
        <v>4</v>
      </c>
      <c r="B1238" t="s">
        <v>190</v>
      </c>
      <c r="C1238">
        <v>3050</v>
      </c>
      <c r="D1238">
        <v>305002569</v>
      </c>
      <c r="E1238">
        <v>0</v>
      </c>
      <c r="F1238">
        <v>3050025690</v>
      </c>
      <c r="G1238" t="s">
        <v>207</v>
      </c>
      <c r="H1238" t="s">
        <v>3199</v>
      </c>
      <c r="I1238" s="1">
        <v>4728.28</v>
      </c>
      <c r="J1238" s="1">
        <v>-4728.28</v>
      </c>
      <c r="K1238">
        <v>0</v>
      </c>
      <c r="L1238" t="s">
        <v>7478</v>
      </c>
      <c r="M1238">
        <v>400008071</v>
      </c>
      <c r="N1238" t="s">
        <v>7667</v>
      </c>
      <c r="O1238" t="s">
        <v>7667</v>
      </c>
    </row>
    <row r="1239" spans="1:15" x14ac:dyDescent="0.25">
      <c r="A1239" t="s">
        <v>4</v>
      </c>
      <c r="B1239" t="s">
        <v>190</v>
      </c>
      <c r="C1239">
        <v>3050</v>
      </c>
      <c r="D1239">
        <v>305002570</v>
      </c>
      <c r="E1239">
        <v>0</v>
      </c>
      <c r="F1239">
        <v>3050025700</v>
      </c>
      <c r="G1239" t="s">
        <v>207</v>
      </c>
      <c r="H1239" t="s">
        <v>3200</v>
      </c>
      <c r="I1239" s="1">
        <v>1450</v>
      </c>
      <c r="J1239" s="1">
        <v>-1450</v>
      </c>
      <c r="K1239">
        <v>0</v>
      </c>
      <c r="L1239" t="s">
        <v>7478</v>
      </c>
      <c r="M1239">
        <v>400015234</v>
      </c>
      <c r="N1239" t="s">
        <v>7668</v>
      </c>
      <c r="O1239" t="s">
        <v>7668</v>
      </c>
    </row>
    <row r="1240" spans="1:15" x14ac:dyDescent="0.25">
      <c r="A1240" t="s">
        <v>4</v>
      </c>
      <c r="B1240" t="s">
        <v>190</v>
      </c>
      <c r="C1240">
        <v>3050</v>
      </c>
      <c r="D1240">
        <v>305002571</v>
      </c>
      <c r="E1240">
        <v>0</v>
      </c>
      <c r="F1240">
        <v>3050025710</v>
      </c>
      <c r="G1240" t="s">
        <v>207</v>
      </c>
      <c r="H1240" t="s">
        <v>3201</v>
      </c>
      <c r="I1240" s="1">
        <v>1493.5</v>
      </c>
      <c r="J1240" s="1">
        <v>-1493.5</v>
      </c>
      <c r="K1240">
        <v>0</v>
      </c>
      <c r="L1240" t="s">
        <v>7478</v>
      </c>
      <c r="M1240">
        <v>400017676</v>
      </c>
      <c r="N1240" t="s">
        <v>1437</v>
      </c>
      <c r="O1240" t="s">
        <v>7669</v>
      </c>
    </row>
    <row r="1241" spans="1:15" x14ac:dyDescent="0.25">
      <c r="A1241" t="s">
        <v>4</v>
      </c>
      <c r="B1241" t="s">
        <v>190</v>
      </c>
      <c r="C1241">
        <v>3050</v>
      </c>
      <c r="D1241">
        <v>305002572</v>
      </c>
      <c r="E1241">
        <v>0</v>
      </c>
      <c r="F1241">
        <v>3050025720</v>
      </c>
      <c r="G1241" t="s">
        <v>207</v>
      </c>
      <c r="H1241" t="s">
        <v>3202</v>
      </c>
      <c r="I1241" s="1">
        <v>9270</v>
      </c>
      <c r="J1241" s="1">
        <v>-9270</v>
      </c>
      <c r="K1241">
        <v>0</v>
      </c>
      <c r="L1241" t="s">
        <v>7478</v>
      </c>
      <c r="M1241">
        <v>400006908</v>
      </c>
      <c r="N1241" t="s">
        <v>7670</v>
      </c>
      <c r="O1241" t="s">
        <v>213</v>
      </c>
    </row>
    <row r="1242" spans="1:15" x14ac:dyDescent="0.25">
      <c r="A1242" t="s">
        <v>4</v>
      </c>
      <c r="B1242" t="s">
        <v>2731</v>
      </c>
      <c r="C1242">
        <v>3050</v>
      </c>
      <c r="D1242">
        <v>305002573</v>
      </c>
      <c r="E1242">
        <v>0</v>
      </c>
      <c r="F1242">
        <v>3050025730</v>
      </c>
      <c r="G1242" t="s">
        <v>5713</v>
      </c>
      <c r="H1242" t="s">
        <v>5714</v>
      </c>
      <c r="I1242" s="1">
        <v>4347.8999999999996</v>
      </c>
      <c r="J1242" s="1">
        <v>-4347.8999999999996</v>
      </c>
      <c r="K1242">
        <v>0</v>
      </c>
      <c r="L1242" t="s">
        <v>7478</v>
      </c>
      <c r="M1242">
        <v>400026356</v>
      </c>
      <c r="N1242" t="s">
        <v>5713</v>
      </c>
      <c r="O1242" t="s">
        <v>5713</v>
      </c>
    </row>
    <row r="1243" spans="1:15" x14ac:dyDescent="0.25">
      <c r="A1243" t="s">
        <v>4</v>
      </c>
      <c r="B1243" t="s">
        <v>2731</v>
      </c>
      <c r="C1243">
        <v>3050</v>
      </c>
      <c r="D1243">
        <v>305002574</v>
      </c>
      <c r="E1243">
        <v>0</v>
      </c>
      <c r="F1243">
        <v>3050025740</v>
      </c>
      <c r="G1243" t="s">
        <v>5713</v>
      </c>
      <c r="H1243" t="s">
        <v>5715</v>
      </c>
      <c r="I1243" s="1">
        <v>4622</v>
      </c>
      <c r="J1243" s="1">
        <v>-4622</v>
      </c>
      <c r="K1243">
        <v>0</v>
      </c>
      <c r="L1243" t="s">
        <v>7478</v>
      </c>
      <c r="M1243">
        <v>400026357</v>
      </c>
      <c r="N1243" t="s">
        <v>5713</v>
      </c>
      <c r="O1243" t="s">
        <v>5713</v>
      </c>
    </row>
    <row r="1244" spans="1:15" x14ac:dyDescent="0.25">
      <c r="A1244" t="s">
        <v>4</v>
      </c>
      <c r="B1244" t="s">
        <v>190</v>
      </c>
      <c r="C1244">
        <v>3050</v>
      </c>
      <c r="D1244">
        <v>305002575</v>
      </c>
      <c r="E1244">
        <v>0</v>
      </c>
      <c r="F1244">
        <v>3050025750</v>
      </c>
      <c r="G1244" t="s">
        <v>207</v>
      </c>
      <c r="H1244" t="s">
        <v>3203</v>
      </c>
      <c r="I1244" s="1">
        <v>24155.56</v>
      </c>
      <c r="J1244" s="1">
        <v>-24155.56</v>
      </c>
      <c r="K1244">
        <v>0</v>
      </c>
      <c r="L1244" t="s">
        <v>7478</v>
      </c>
      <c r="M1244">
        <v>400008193</v>
      </c>
      <c r="N1244" t="s">
        <v>7671</v>
      </c>
      <c r="O1244" t="s">
        <v>7671</v>
      </c>
    </row>
    <row r="1245" spans="1:15" x14ac:dyDescent="0.25">
      <c r="A1245" t="s">
        <v>4</v>
      </c>
      <c r="B1245" t="s">
        <v>190</v>
      </c>
      <c r="C1245">
        <v>3050</v>
      </c>
      <c r="D1245">
        <v>305002576</v>
      </c>
      <c r="E1245">
        <v>0</v>
      </c>
      <c r="F1245">
        <v>3050025760</v>
      </c>
      <c r="G1245" t="s">
        <v>207</v>
      </c>
      <c r="H1245" t="s">
        <v>3204</v>
      </c>
      <c r="I1245" s="1">
        <v>7210</v>
      </c>
      <c r="J1245" s="1">
        <v>-7210</v>
      </c>
      <c r="K1245">
        <v>0</v>
      </c>
      <c r="L1245" t="s">
        <v>7478</v>
      </c>
      <c r="M1245">
        <v>400017124</v>
      </c>
      <c r="N1245" t="s">
        <v>2406</v>
      </c>
      <c r="O1245" t="s">
        <v>4460</v>
      </c>
    </row>
    <row r="1246" spans="1:15" x14ac:dyDescent="0.25">
      <c r="A1246" t="s">
        <v>4</v>
      </c>
      <c r="B1246" t="s">
        <v>190</v>
      </c>
      <c r="C1246">
        <v>3050</v>
      </c>
      <c r="D1246">
        <v>305002577</v>
      </c>
      <c r="E1246">
        <v>0</v>
      </c>
      <c r="F1246">
        <v>3050025770</v>
      </c>
      <c r="G1246" t="s">
        <v>207</v>
      </c>
      <c r="H1246" t="s">
        <v>3205</v>
      </c>
      <c r="I1246" s="1">
        <v>113874.6</v>
      </c>
      <c r="J1246" s="1">
        <v>-113874.6</v>
      </c>
      <c r="K1246">
        <v>0</v>
      </c>
      <c r="L1246" t="s">
        <v>7478</v>
      </c>
      <c r="M1246">
        <v>400019315</v>
      </c>
      <c r="N1246" t="s">
        <v>245</v>
      </c>
      <c r="O1246" t="s">
        <v>245</v>
      </c>
    </row>
    <row r="1247" spans="1:15" x14ac:dyDescent="0.25">
      <c r="A1247" t="s">
        <v>4</v>
      </c>
      <c r="B1247" t="s">
        <v>190</v>
      </c>
      <c r="C1247">
        <v>3050</v>
      </c>
      <c r="D1247">
        <v>305002578</v>
      </c>
      <c r="E1247">
        <v>0</v>
      </c>
      <c r="F1247">
        <v>3050025780</v>
      </c>
      <c r="G1247" t="s">
        <v>207</v>
      </c>
      <c r="H1247" t="s">
        <v>3206</v>
      </c>
      <c r="I1247" s="1">
        <v>20786.5</v>
      </c>
      <c r="J1247" s="1">
        <v>-20786.5</v>
      </c>
      <c r="K1247">
        <v>0</v>
      </c>
      <c r="L1247" t="s">
        <v>7478</v>
      </c>
      <c r="M1247">
        <v>400019316</v>
      </c>
      <c r="N1247" t="s">
        <v>245</v>
      </c>
      <c r="O1247" t="s">
        <v>245</v>
      </c>
    </row>
    <row r="1248" spans="1:15" x14ac:dyDescent="0.25">
      <c r="A1248" t="s">
        <v>4</v>
      </c>
      <c r="B1248" t="s">
        <v>190</v>
      </c>
      <c r="C1248">
        <v>3050</v>
      </c>
      <c r="D1248">
        <v>305002579</v>
      </c>
      <c r="E1248">
        <v>0</v>
      </c>
      <c r="F1248">
        <v>3050025790</v>
      </c>
      <c r="G1248" t="s">
        <v>207</v>
      </c>
      <c r="H1248" t="s">
        <v>3207</v>
      </c>
      <c r="I1248" s="1">
        <v>154433.49</v>
      </c>
      <c r="J1248" s="1">
        <v>-154433.49</v>
      </c>
      <c r="K1248">
        <v>0</v>
      </c>
      <c r="L1248" t="s">
        <v>7478</v>
      </c>
      <c r="M1248">
        <v>400019317</v>
      </c>
      <c r="N1248" t="s">
        <v>245</v>
      </c>
      <c r="O1248" t="s">
        <v>245</v>
      </c>
    </row>
    <row r="1249" spans="1:15" x14ac:dyDescent="0.25">
      <c r="A1249" t="s">
        <v>4</v>
      </c>
      <c r="B1249" t="s">
        <v>190</v>
      </c>
      <c r="C1249">
        <v>3050</v>
      </c>
      <c r="D1249">
        <v>305002580</v>
      </c>
      <c r="E1249">
        <v>0</v>
      </c>
      <c r="F1249">
        <v>3050025800</v>
      </c>
      <c r="G1249" t="s">
        <v>207</v>
      </c>
      <c r="H1249" t="s">
        <v>3208</v>
      </c>
      <c r="I1249" s="1">
        <v>9315.64</v>
      </c>
      <c r="J1249" s="1">
        <v>-9315.64</v>
      </c>
      <c r="K1249">
        <v>0</v>
      </c>
      <c r="L1249" t="s">
        <v>7478</v>
      </c>
      <c r="M1249">
        <v>400021535</v>
      </c>
      <c r="N1249" t="s">
        <v>185</v>
      </c>
      <c r="O1249" t="s">
        <v>7672</v>
      </c>
    </row>
    <row r="1250" spans="1:15" x14ac:dyDescent="0.25">
      <c r="A1250" t="s">
        <v>4</v>
      </c>
      <c r="B1250" t="s">
        <v>190</v>
      </c>
      <c r="C1250">
        <v>3050</v>
      </c>
      <c r="D1250">
        <v>305002582</v>
      </c>
      <c r="E1250">
        <v>0</v>
      </c>
      <c r="F1250">
        <v>3050025820</v>
      </c>
      <c r="G1250" t="s">
        <v>207</v>
      </c>
      <c r="H1250" t="s">
        <v>3193</v>
      </c>
      <c r="I1250">
        <v>0</v>
      </c>
      <c r="J1250">
        <v>0</v>
      </c>
      <c r="K1250">
        <v>0</v>
      </c>
      <c r="L1250" t="s">
        <v>7478</v>
      </c>
      <c r="M1250">
        <v>400019065</v>
      </c>
      <c r="N1250" t="s">
        <v>7673</v>
      </c>
      <c r="O1250" t="s">
        <v>3895</v>
      </c>
    </row>
    <row r="1251" spans="1:15" x14ac:dyDescent="0.25">
      <c r="A1251" t="s">
        <v>4</v>
      </c>
      <c r="B1251" t="s">
        <v>190</v>
      </c>
      <c r="C1251">
        <v>3050</v>
      </c>
      <c r="D1251">
        <v>305002583</v>
      </c>
      <c r="E1251">
        <v>0</v>
      </c>
      <c r="F1251">
        <v>3050025830</v>
      </c>
      <c r="G1251" t="s">
        <v>207</v>
      </c>
      <c r="H1251" t="s">
        <v>3193</v>
      </c>
      <c r="I1251" s="1">
        <v>4009.16</v>
      </c>
      <c r="J1251" s="1">
        <v>-4009.16</v>
      </c>
      <c r="K1251">
        <v>0</v>
      </c>
      <c r="L1251" t="s">
        <v>7478</v>
      </c>
      <c r="M1251">
        <v>400019066</v>
      </c>
      <c r="N1251" t="s">
        <v>7673</v>
      </c>
      <c r="O1251" t="s">
        <v>3895</v>
      </c>
    </row>
    <row r="1252" spans="1:15" x14ac:dyDescent="0.25">
      <c r="A1252" t="s">
        <v>4</v>
      </c>
      <c r="B1252" t="s">
        <v>190</v>
      </c>
      <c r="C1252">
        <v>3050</v>
      </c>
      <c r="D1252">
        <v>305002584</v>
      </c>
      <c r="E1252">
        <v>0</v>
      </c>
      <c r="F1252">
        <v>3050025840</v>
      </c>
      <c r="G1252" t="s">
        <v>207</v>
      </c>
      <c r="H1252" t="s">
        <v>3209</v>
      </c>
      <c r="I1252" s="1">
        <v>1300</v>
      </c>
      <c r="J1252" s="1">
        <v>-1300</v>
      </c>
      <c r="K1252">
        <v>0</v>
      </c>
      <c r="L1252" t="s">
        <v>7478</v>
      </c>
      <c r="M1252">
        <v>305000446</v>
      </c>
      <c r="N1252" t="s">
        <v>7674</v>
      </c>
      <c r="O1252" t="s">
        <v>7674</v>
      </c>
    </row>
    <row r="1253" spans="1:15" x14ac:dyDescent="0.25">
      <c r="A1253" t="s">
        <v>4</v>
      </c>
      <c r="B1253" t="s">
        <v>467</v>
      </c>
      <c r="C1253">
        <v>3050</v>
      </c>
      <c r="D1253">
        <v>305002585</v>
      </c>
      <c r="E1253">
        <v>0</v>
      </c>
      <c r="F1253">
        <v>3050025850</v>
      </c>
      <c r="G1253" t="s">
        <v>3500</v>
      </c>
      <c r="H1253" t="s">
        <v>3501</v>
      </c>
      <c r="I1253" s="1">
        <v>2355.54</v>
      </c>
      <c r="J1253" s="1">
        <v>-2355.54</v>
      </c>
      <c r="K1253">
        <v>0</v>
      </c>
      <c r="L1253" t="s">
        <v>7478</v>
      </c>
      <c r="M1253">
        <v>400026410</v>
      </c>
      <c r="N1253" t="s">
        <v>3500</v>
      </c>
      <c r="O1253" t="s">
        <v>3500</v>
      </c>
    </row>
    <row r="1254" spans="1:15" x14ac:dyDescent="0.25">
      <c r="A1254" t="s">
        <v>4</v>
      </c>
      <c r="B1254" t="s">
        <v>467</v>
      </c>
      <c r="C1254">
        <v>3050</v>
      </c>
      <c r="D1254">
        <v>305002586</v>
      </c>
      <c r="E1254">
        <v>0</v>
      </c>
      <c r="F1254">
        <v>3050025860</v>
      </c>
      <c r="G1254" t="s">
        <v>3500</v>
      </c>
      <c r="H1254" t="s">
        <v>3502</v>
      </c>
      <c r="I1254" s="1">
        <v>4499.38</v>
      </c>
      <c r="J1254" s="1">
        <v>-4499.38</v>
      </c>
      <c r="K1254">
        <v>0</v>
      </c>
      <c r="L1254" t="s">
        <v>7478</v>
      </c>
      <c r="M1254">
        <v>400026411</v>
      </c>
      <c r="N1254" t="s">
        <v>3500</v>
      </c>
      <c r="O1254" t="s">
        <v>3500</v>
      </c>
    </row>
    <row r="1255" spans="1:15" x14ac:dyDescent="0.25">
      <c r="A1255" t="s">
        <v>4</v>
      </c>
      <c r="B1255" t="s">
        <v>467</v>
      </c>
      <c r="C1255">
        <v>3050</v>
      </c>
      <c r="D1255">
        <v>305002587</v>
      </c>
      <c r="E1255">
        <v>0</v>
      </c>
      <c r="F1255">
        <v>3050025870</v>
      </c>
      <c r="G1255" t="s">
        <v>3500</v>
      </c>
      <c r="H1255" t="s">
        <v>3503</v>
      </c>
      <c r="I1255" s="1">
        <v>13498.14</v>
      </c>
      <c r="J1255" s="1">
        <v>-13498.14</v>
      </c>
      <c r="K1255">
        <v>0</v>
      </c>
      <c r="L1255" t="s">
        <v>7478</v>
      </c>
      <c r="M1255">
        <v>400026412</v>
      </c>
      <c r="N1255" t="s">
        <v>3500</v>
      </c>
      <c r="O1255" t="s">
        <v>3500</v>
      </c>
    </row>
    <row r="1256" spans="1:15" x14ac:dyDescent="0.25">
      <c r="A1256" t="s">
        <v>4</v>
      </c>
      <c r="B1256" t="s">
        <v>2249</v>
      </c>
      <c r="C1256">
        <v>3050</v>
      </c>
      <c r="D1256">
        <v>305002588</v>
      </c>
      <c r="E1256">
        <v>0</v>
      </c>
      <c r="F1256">
        <v>3050025880</v>
      </c>
      <c r="G1256" t="s">
        <v>3500</v>
      </c>
      <c r="H1256" t="s">
        <v>5289</v>
      </c>
      <c r="I1256" s="1">
        <v>8554.58</v>
      </c>
      <c r="J1256" s="1">
        <v>-8554.58</v>
      </c>
      <c r="K1256">
        <v>0</v>
      </c>
      <c r="L1256" t="s">
        <v>7478</v>
      </c>
      <c r="M1256">
        <v>400019320</v>
      </c>
      <c r="N1256" t="s">
        <v>7515</v>
      </c>
      <c r="O1256" t="s">
        <v>7515</v>
      </c>
    </row>
    <row r="1257" spans="1:15" x14ac:dyDescent="0.25">
      <c r="A1257" t="s">
        <v>4</v>
      </c>
      <c r="B1257" t="s">
        <v>5</v>
      </c>
      <c r="C1257">
        <v>3050</v>
      </c>
      <c r="D1257">
        <v>305002596</v>
      </c>
      <c r="E1257">
        <v>0</v>
      </c>
      <c r="F1257">
        <v>3050025960</v>
      </c>
      <c r="G1257" t="s">
        <v>28</v>
      </c>
      <c r="H1257" t="s">
        <v>2973</v>
      </c>
      <c r="I1257" s="1">
        <v>4885</v>
      </c>
      <c r="J1257" s="1">
        <v>-4885</v>
      </c>
      <c r="K1257">
        <v>0</v>
      </c>
      <c r="L1257" t="s">
        <v>7478</v>
      </c>
      <c r="M1257">
        <v>400004572</v>
      </c>
      <c r="N1257" t="s">
        <v>445</v>
      </c>
      <c r="O1257" t="s">
        <v>445</v>
      </c>
    </row>
    <row r="1258" spans="1:15" x14ac:dyDescent="0.25">
      <c r="A1258" t="s">
        <v>4</v>
      </c>
      <c r="B1258" t="s">
        <v>5</v>
      </c>
      <c r="C1258">
        <v>3050</v>
      </c>
      <c r="D1258">
        <v>305002601</v>
      </c>
      <c r="E1258">
        <v>0</v>
      </c>
      <c r="F1258">
        <v>3050026010</v>
      </c>
      <c r="G1258" t="s">
        <v>28</v>
      </c>
      <c r="H1258" t="s">
        <v>2974</v>
      </c>
      <c r="I1258" s="1">
        <v>2160</v>
      </c>
      <c r="J1258" s="1">
        <v>-2160</v>
      </c>
      <c r="K1258">
        <v>0</v>
      </c>
      <c r="L1258" t="s">
        <v>7478</v>
      </c>
      <c r="M1258">
        <v>400019638</v>
      </c>
      <c r="N1258" t="s">
        <v>7675</v>
      </c>
      <c r="O1258" t="s">
        <v>7675</v>
      </c>
    </row>
    <row r="1259" spans="1:15" x14ac:dyDescent="0.25">
      <c r="A1259" t="s">
        <v>4</v>
      </c>
      <c r="B1259" t="s">
        <v>5</v>
      </c>
      <c r="C1259">
        <v>3050</v>
      </c>
      <c r="D1259">
        <v>305002604</v>
      </c>
      <c r="E1259">
        <v>0</v>
      </c>
      <c r="F1259">
        <v>3050026040</v>
      </c>
      <c r="G1259" t="s">
        <v>28</v>
      </c>
      <c r="H1259" t="s">
        <v>2976</v>
      </c>
      <c r="I1259" s="1">
        <v>3850</v>
      </c>
      <c r="J1259" s="1">
        <v>-3850</v>
      </c>
      <c r="K1259">
        <v>0</v>
      </c>
      <c r="L1259" t="s">
        <v>7478</v>
      </c>
      <c r="M1259">
        <v>400020992</v>
      </c>
      <c r="N1259" t="s">
        <v>7676</v>
      </c>
      <c r="O1259" t="s">
        <v>7676</v>
      </c>
    </row>
    <row r="1260" spans="1:15" x14ac:dyDescent="0.25">
      <c r="A1260" t="s">
        <v>4</v>
      </c>
      <c r="B1260" t="s">
        <v>526</v>
      </c>
      <c r="C1260">
        <v>3050</v>
      </c>
      <c r="D1260">
        <v>305002618</v>
      </c>
      <c r="E1260">
        <v>0</v>
      </c>
      <c r="F1260">
        <v>3050026180</v>
      </c>
      <c r="G1260" t="s">
        <v>207</v>
      </c>
      <c r="H1260" t="s">
        <v>3625</v>
      </c>
      <c r="I1260" s="1">
        <v>15680.62</v>
      </c>
      <c r="J1260" s="1">
        <v>-15680.62</v>
      </c>
      <c r="K1260">
        <v>0</v>
      </c>
      <c r="L1260" t="s">
        <v>7478</v>
      </c>
      <c r="M1260">
        <v>400012096</v>
      </c>
      <c r="N1260" t="s">
        <v>7529</v>
      </c>
      <c r="O1260" t="s">
        <v>7529</v>
      </c>
    </row>
    <row r="1261" spans="1:15" x14ac:dyDescent="0.25">
      <c r="A1261" t="s">
        <v>4</v>
      </c>
      <c r="B1261" t="s">
        <v>526</v>
      </c>
      <c r="C1261">
        <v>3050</v>
      </c>
      <c r="D1261">
        <v>305002619</v>
      </c>
      <c r="E1261">
        <v>0</v>
      </c>
      <c r="F1261">
        <v>3050026190</v>
      </c>
      <c r="G1261" t="s">
        <v>207</v>
      </c>
      <c r="H1261" t="s">
        <v>3626</v>
      </c>
      <c r="I1261" s="1">
        <v>8871.2000000000007</v>
      </c>
      <c r="J1261" s="1">
        <v>-8871.2000000000007</v>
      </c>
      <c r="K1261">
        <v>0</v>
      </c>
      <c r="L1261" t="s">
        <v>7478</v>
      </c>
      <c r="M1261">
        <v>400012195</v>
      </c>
      <c r="N1261" t="s">
        <v>7677</v>
      </c>
      <c r="O1261" t="s">
        <v>368</v>
      </c>
    </row>
    <row r="1262" spans="1:15" x14ac:dyDescent="0.25">
      <c r="A1262" t="s">
        <v>4</v>
      </c>
      <c r="B1262" t="s">
        <v>526</v>
      </c>
      <c r="C1262">
        <v>3050</v>
      </c>
      <c r="D1262">
        <v>305002620</v>
      </c>
      <c r="E1262">
        <v>0</v>
      </c>
      <c r="F1262">
        <v>3050026200</v>
      </c>
      <c r="G1262" t="s">
        <v>207</v>
      </c>
      <c r="H1262" t="s">
        <v>3627</v>
      </c>
      <c r="I1262" s="1">
        <v>1900</v>
      </c>
      <c r="J1262" s="1">
        <v>-1900</v>
      </c>
      <c r="K1262">
        <v>0</v>
      </c>
      <c r="L1262" t="s">
        <v>7478</v>
      </c>
      <c r="M1262">
        <v>400013394</v>
      </c>
      <c r="N1262" t="s">
        <v>777</v>
      </c>
      <c r="O1262" t="s">
        <v>1333</v>
      </c>
    </row>
    <row r="1263" spans="1:15" x14ac:dyDescent="0.25">
      <c r="A1263" t="s">
        <v>4</v>
      </c>
      <c r="B1263" t="s">
        <v>501</v>
      </c>
      <c r="C1263">
        <v>3050</v>
      </c>
      <c r="D1263">
        <v>305002621</v>
      </c>
      <c r="E1263">
        <v>0</v>
      </c>
      <c r="F1263">
        <v>3050026210</v>
      </c>
      <c r="G1263" t="s">
        <v>207</v>
      </c>
      <c r="H1263" t="s">
        <v>3561</v>
      </c>
      <c r="I1263" s="1">
        <v>1900</v>
      </c>
      <c r="J1263" s="1">
        <v>-1900</v>
      </c>
      <c r="K1263">
        <v>0</v>
      </c>
      <c r="L1263" t="s">
        <v>7478</v>
      </c>
      <c r="M1263">
        <v>400013394</v>
      </c>
      <c r="N1263" t="s">
        <v>777</v>
      </c>
      <c r="O1263" t="s">
        <v>1333</v>
      </c>
    </row>
    <row r="1264" spans="1:15" x14ac:dyDescent="0.25">
      <c r="A1264" t="s">
        <v>4</v>
      </c>
      <c r="B1264" t="s">
        <v>3980</v>
      </c>
      <c r="C1264">
        <v>3050</v>
      </c>
      <c r="D1264">
        <v>305002640</v>
      </c>
      <c r="E1264">
        <v>0</v>
      </c>
      <c r="F1264">
        <v>3050026400</v>
      </c>
      <c r="G1264" t="s">
        <v>485</v>
      </c>
      <c r="H1264" t="s">
        <v>3985</v>
      </c>
      <c r="I1264" s="1">
        <v>2010</v>
      </c>
      <c r="J1264" s="1">
        <v>-2010</v>
      </c>
      <c r="K1264">
        <v>0</v>
      </c>
      <c r="L1264" t="s">
        <v>7478</v>
      </c>
      <c r="M1264">
        <v>300000985</v>
      </c>
      <c r="N1264" t="s">
        <v>1822</v>
      </c>
      <c r="O1264" t="s">
        <v>1822</v>
      </c>
    </row>
    <row r="1265" spans="1:15" x14ac:dyDescent="0.25">
      <c r="A1265" t="s">
        <v>4</v>
      </c>
      <c r="B1265" t="s">
        <v>2692</v>
      </c>
      <c r="C1265">
        <v>3050</v>
      </c>
      <c r="D1265">
        <v>305002642</v>
      </c>
      <c r="E1265">
        <v>0</v>
      </c>
      <c r="F1265">
        <v>3050026420</v>
      </c>
      <c r="G1265" t="s">
        <v>485</v>
      </c>
      <c r="H1265" t="s">
        <v>5657</v>
      </c>
      <c r="I1265">
        <v>0</v>
      </c>
      <c r="J1265">
        <v>0</v>
      </c>
      <c r="K1265">
        <v>0</v>
      </c>
      <c r="L1265" t="s">
        <v>7478</v>
      </c>
      <c r="M1265">
        <v>400022002</v>
      </c>
      <c r="N1265" t="s">
        <v>7678</v>
      </c>
      <c r="O1265" t="s">
        <v>7678</v>
      </c>
    </row>
    <row r="1266" spans="1:15" x14ac:dyDescent="0.25">
      <c r="A1266" t="s">
        <v>4</v>
      </c>
      <c r="B1266" t="s">
        <v>2692</v>
      </c>
      <c r="C1266">
        <v>3050</v>
      </c>
      <c r="D1266">
        <v>305002644</v>
      </c>
      <c r="E1266">
        <v>0</v>
      </c>
      <c r="F1266">
        <v>3050026440</v>
      </c>
      <c r="G1266" t="s">
        <v>485</v>
      </c>
      <c r="H1266" t="s">
        <v>5658</v>
      </c>
      <c r="I1266" s="1">
        <v>6850</v>
      </c>
      <c r="J1266" s="1">
        <v>-6850</v>
      </c>
      <c r="K1266">
        <v>0</v>
      </c>
      <c r="L1266" t="s">
        <v>7478</v>
      </c>
      <c r="M1266">
        <v>400006625</v>
      </c>
      <c r="N1266" t="s">
        <v>7586</v>
      </c>
      <c r="O1266" t="s">
        <v>5194</v>
      </c>
    </row>
    <row r="1267" spans="1:15" x14ac:dyDescent="0.25">
      <c r="A1267" t="s">
        <v>4</v>
      </c>
      <c r="B1267" t="s">
        <v>2692</v>
      </c>
      <c r="C1267">
        <v>3050</v>
      </c>
      <c r="D1267">
        <v>305002645</v>
      </c>
      <c r="E1267">
        <v>0</v>
      </c>
      <c r="F1267">
        <v>3050026450</v>
      </c>
      <c r="G1267" t="s">
        <v>485</v>
      </c>
      <c r="H1267" t="s">
        <v>5657</v>
      </c>
      <c r="I1267" s="1">
        <v>20430</v>
      </c>
      <c r="J1267" s="1">
        <v>-20430</v>
      </c>
      <c r="K1267">
        <v>0</v>
      </c>
      <c r="L1267" t="s">
        <v>7478</v>
      </c>
      <c r="M1267">
        <v>400009968</v>
      </c>
      <c r="N1267" t="s">
        <v>7679</v>
      </c>
      <c r="O1267" t="s">
        <v>7679</v>
      </c>
    </row>
    <row r="1268" spans="1:15" x14ac:dyDescent="0.25">
      <c r="A1268" t="s">
        <v>4</v>
      </c>
      <c r="B1268" t="s">
        <v>2692</v>
      </c>
      <c r="C1268">
        <v>3050</v>
      </c>
      <c r="D1268">
        <v>305002647</v>
      </c>
      <c r="E1268">
        <v>0</v>
      </c>
      <c r="F1268">
        <v>3050026470</v>
      </c>
      <c r="G1268" t="s">
        <v>485</v>
      </c>
      <c r="H1268" t="s">
        <v>5659</v>
      </c>
      <c r="I1268" s="1">
        <v>4137.5</v>
      </c>
      <c r="J1268" s="1">
        <v>-4137.5</v>
      </c>
      <c r="K1268">
        <v>0</v>
      </c>
      <c r="L1268" t="s">
        <v>7478</v>
      </c>
      <c r="M1268">
        <v>300001031</v>
      </c>
      <c r="N1268" t="s">
        <v>443</v>
      </c>
      <c r="O1268" t="s">
        <v>443</v>
      </c>
    </row>
    <row r="1269" spans="1:15" x14ac:dyDescent="0.25">
      <c r="A1269" t="s">
        <v>4</v>
      </c>
      <c r="B1269" t="s">
        <v>2692</v>
      </c>
      <c r="C1269">
        <v>3050</v>
      </c>
      <c r="D1269">
        <v>305002648</v>
      </c>
      <c r="E1269">
        <v>0</v>
      </c>
      <c r="F1269">
        <v>3050026480</v>
      </c>
      <c r="G1269" t="s">
        <v>485</v>
      </c>
      <c r="H1269" t="s">
        <v>5660</v>
      </c>
      <c r="I1269" s="1">
        <v>4450</v>
      </c>
      <c r="J1269" s="1">
        <v>-4450</v>
      </c>
      <c r="K1269">
        <v>0</v>
      </c>
      <c r="L1269" t="s">
        <v>7478</v>
      </c>
      <c r="M1269">
        <v>400016689</v>
      </c>
      <c r="N1269" t="s">
        <v>453</v>
      </c>
      <c r="O1269" t="s">
        <v>453</v>
      </c>
    </row>
    <row r="1270" spans="1:15" x14ac:dyDescent="0.25">
      <c r="A1270" t="s">
        <v>4</v>
      </c>
      <c r="B1270" t="s">
        <v>2692</v>
      </c>
      <c r="C1270">
        <v>3050</v>
      </c>
      <c r="D1270">
        <v>305002649</v>
      </c>
      <c r="E1270">
        <v>0</v>
      </c>
      <c r="F1270">
        <v>3050026490</v>
      </c>
      <c r="G1270" t="s">
        <v>485</v>
      </c>
      <c r="H1270" t="s">
        <v>5661</v>
      </c>
      <c r="I1270" s="1">
        <v>1448</v>
      </c>
      <c r="J1270" s="1">
        <v>-1448</v>
      </c>
      <c r="K1270">
        <v>0</v>
      </c>
      <c r="L1270" t="s">
        <v>7478</v>
      </c>
      <c r="M1270">
        <v>400016693</v>
      </c>
      <c r="N1270" t="s">
        <v>453</v>
      </c>
      <c r="O1270" t="s">
        <v>453</v>
      </c>
    </row>
    <row r="1271" spans="1:15" x14ac:dyDescent="0.25">
      <c r="A1271" t="s">
        <v>4</v>
      </c>
      <c r="B1271" t="s">
        <v>2692</v>
      </c>
      <c r="C1271">
        <v>3050</v>
      </c>
      <c r="D1271">
        <v>305002650</v>
      </c>
      <c r="E1271">
        <v>0</v>
      </c>
      <c r="F1271">
        <v>3050026500</v>
      </c>
      <c r="G1271" t="s">
        <v>485</v>
      </c>
      <c r="H1271" t="s">
        <v>5662</v>
      </c>
      <c r="I1271" s="1">
        <v>3914.49</v>
      </c>
      <c r="J1271" s="1">
        <v>-3914.49</v>
      </c>
      <c r="K1271">
        <v>0</v>
      </c>
      <c r="L1271" t="s">
        <v>7478</v>
      </c>
      <c r="M1271">
        <v>400018720</v>
      </c>
      <c r="N1271" t="s">
        <v>7680</v>
      </c>
      <c r="O1271" t="s">
        <v>7680</v>
      </c>
    </row>
    <row r="1272" spans="1:15" x14ac:dyDescent="0.25">
      <c r="A1272" t="s">
        <v>4</v>
      </c>
      <c r="B1272" t="s">
        <v>2692</v>
      </c>
      <c r="C1272">
        <v>3050</v>
      </c>
      <c r="D1272">
        <v>305002651</v>
      </c>
      <c r="E1272">
        <v>0</v>
      </c>
      <c r="F1272">
        <v>3050026510</v>
      </c>
      <c r="G1272" t="s">
        <v>485</v>
      </c>
      <c r="H1272" t="s">
        <v>5663</v>
      </c>
      <c r="I1272" s="1">
        <v>1550</v>
      </c>
      <c r="J1272" s="1">
        <v>-1550</v>
      </c>
      <c r="K1272">
        <v>0</v>
      </c>
      <c r="L1272" t="s">
        <v>7478</v>
      </c>
      <c r="M1272">
        <v>400020024</v>
      </c>
      <c r="N1272" t="s">
        <v>7518</v>
      </c>
      <c r="O1272" t="s">
        <v>7681</v>
      </c>
    </row>
    <row r="1273" spans="1:15" x14ac:dyDescent="0.25">
      <c r="A1273" t="s">
        <v>4</v>
      </c>
      <c r="B1273" t="s">
        <v>2692</v>
      </c>
      <c r="C1273">
        <v>3050</v>
      </c>
      <c r="D1273">
        <v>305002652</v>
      </c>
      <c r="E1273">
        <v>0</v>
      </c>
      <c r="F1273">
        <v>3050026520</v>
      </c>
      <c r="G1273" t="s">
        <v>485</v>
      </c>
      <c r="H1273" t="s">
        <v>2693</v>
      </c>
      <c r="I1273" s="1">
        <v>2700</v>
      </c>
      <c r="J1273" s="1">
        <v>-2700</v>
      </c>
      <c r="K1273">
        <v>0</v>
      </c>
      <c r="L1273" t="s">
        <v>7478</v>
      </c>
      <c r="M1273">
        <v>400006911</v>
      </c>
      <c r="N1273" t="s">
        <v>7658</v>
      </c>
      <c r="O1273" t="s">
        <v>7682</v>
      </c>
    </row>
    <row r="1274" spans="1:15" x14ac:dyDescent="0.25">
      <c r="A1274" t="s">
        <v>4</v>
      </c>
      <c r="B1274" t="s">
        <v>2692</v>
      </c>
      <c r="C1274">
        <v>3050</v>
      </c>
      <c r="D1274">
        <v>305002653</v>
      </c>
      <c r="E1274">
        <v>0</v>
      </c>
      <c r="F1274">
        <v>3050026530</v>
      </c>
      <c r="G1274" t="s">
        <v>485</v>
      </c>
      <c r="H1274" t="s">
        <v>5664</v>
      </c>
      <c r="I1274" s="1">
        <v>14315.63</v>
      </c>
      <c r="J1274" s="1">
        <v>-14315.63</v>
      </c>
      <c r="K1274">
        <v>0</v>
      </c>
      <c r="L1274" t="s">
        <v>7478</v>
      </c>
      <c r="M1274">
        <v>400008642</v>
      </c>
      <c r="N1274" t="s">
        <v>7683</v>
      </c>
      <c r="O1274" t="s">
        <v>7683</v>
      </c>
    </row>
    <row r="1275" spans="1:15" x14ac:dyDescent="0.25">
      <c r="A1275" t="s">
        <v>4</v>
      </c>
      <c r="B1275" t="s">
        <v>2716</v>
      </c>
      <c r="C1275">
        <v>3050</v>
      </c>
      <c r="D1275">
        <v>305002664</v>
      </c>
      <c r="E1275">
        <v>0</v>
      </c>
      <c r="F1275">
        <v>3050026640</v>
      </c>
      <c r="G1275" t="s">
        <v>485</v>
      </c>
      <c r="H1275" t="s">
        <v>5708</v>
      </c>
      <c r="I1275" s="1">
        <v>8552.57</v>
      </c>
      <c r="J1275" s="1">
        <v>-8552.57</v>
      </c>
      <c r="K1275">
        <v>0</v>
      </c>
      <c r="L1275" t="s">
        <v>7478</v>
      </c>
      <c r="M1275">
        <v>400016881</v>
      </c>
      <c r="N1275" t="s">
        <v>7684</v>
      </c>
      <c r="O1275" t="s">
        <v>2120</v>
      </c>
    </row>
    <row r="1276" spans="1:15" x14ac:dyDescent="0.25">
      <c r="A1276" t="s">
        <v>4</v>
      </c>
      <c r="B1276" t="s">
        <v>2692</v>
      </c>
      <c r="C1276">
        <v>3050</v>
      </c>
      <c r="D1276">
        <v>305002665</v>
      </c>
      <c r="E1276">
        <v>0</v>
      </c>
      <c r="F1276">
        <v>3050026650</v>
      </c>
      <c r="G1276" t="s">
        <v>485</v>
      </c>
      <c r="H1276" t="s">
        <v>5665</v>
      </c>
      <c r="I1276" s="1">
        <v>2200</v>
      </c>
      <c r="J1276" s="1">
        <v>-2200</v>
      </c>
      <c r="K1276">
        <v>0</v>
      </c>
      <c r="L1276" t="s">
        <v>7478</v>
      </c>
      <c r="M1276">
        <v>400001030</v>
      </c>
      <c r="N1276" t="s">
        <v>7685</v>
      </c>
      <c r="O1276" t="s">
        <v>7686</v>
      </c>
    </row>
    <row r="1277" spans="1:15" x14ac:dyDescent="0.25">
      <c r="A1277" t="s">
        <v>4</v>
      </c>
      <c r="B1277" t="s">
        <v>2692</v>
      </c>
      <c r="C1277">
        <v>3050</v>
      </c>
      <c r="D1277">
        <v>305002666</v>
      </c>
      <c r="E1277">
        <v>0</v>
      </c>
      <c r="F1277">
        <v>3050026660</v>
      </c>
      <c r="G1277" t="s">
        <v>485</v>
      </c>
      <c r="H1277" t="s">
        <v>5665</v>
      </c>
      <c r="I1277" s="1">
        <v>4623</v>
      </c>
      <c r="J1277" s="1">
        <v>-4623</v>
      </c>
      <c r="K1277">
        <v>0</v>
      </c>
      <c r="L1277" t="s">
        <v>7478</v>
      </c>
      <c r="M1277">
        <v>400000330</v>
      </c>
      <c r="N1277" t="s">
        <v>7687</v>
      </c>
      <c r="O1277" t="s">
        <v>7687</v>
      </c>
    </row>
    <row r="1278" spans="1:15" x14ac:dyDescent="0.25">
      <c r="A1278" t="s">
        <v>4</v>
      </c>
      <c r="B1278" t="s">
        <v>2692</v>
      </c>
      <c r="C1278">
        <v>3050</v>
      </c>
      <c r="D1278">
        <v>305002667</v>
      </c>
      <c r="E1278">
        <v>0</v>
      </c>
      <c r="F1278">
        <v>3050026670</v>
      </c>
      <c r="G1278" t="s">
        <v>485</v>
      </c>
      <c r="H1278" t="s">
        <v>5665</v>
      </c>
      <c r="I1278" s="1">
        <v>2176.69</v>
      </c>
      <c r="J1278" s="1">
        <v>-2176.69</v>
      </c>
      <c r="K1278">
        <v>0</v>
      </c>
      <c r="L1278" t="s">
        <v>7478</v>
      </c>
      <c r="M1278">
        <v>400001303</v>
      </c>
      <c r="N1278" t="s">
        <v>7688</v>
      </c>
      <c r="O1278" t="s">
        <v>1922</v>
      </c>
    </row>
    <row r="1279" spans="1:15" x14ac:dyDescent="0.25">
      <c r="A1279" t="s">
        <v>4</v>
      </c>
      <c r="B1279" t="s">
        <v>2692</v>
      </c>
      <c r="C1279">
        <v>3050</v>
      </c>
      <c r="D1279">
        <v>305002668</v>
      </c>
      <c r="E1279">
        <v>0</v>
      </c>
      <c r="F1279">
        <v>3050026680</v>
      </c>
      <c r="G1279" t="s">
        <v>485</v>
      </c>
      <c r="H1279" t="s">
        <v>5663</v>
      </c>
      <c r="I1279" s="1">
        <v>4472</v>
      </c>
      <c r="J1279" s="1">
        <v>-4472</v>
      </c>
      <c r="K1279">
        <v>0</v>
      </c>
      <c r="L1279" t="s">
        <v>7478</v>
      </c>
      <c r="M1279">
        <v>310000467</v>
      </c>
      <c r="N1279" t="s">
        <v>7689</v>
      </c>
      <c r="O1279" t="s">
        <v>7689</v>
      </c>
    </row>
    <row r="1280" spans="1:15" x14ac:dyDescent="0.25">
      <c r="A1280" t="s">
        <v>4</v>
      </c>
      <c r="B1280" t="s">
        <v>190</v>
      </c>
      <c r="C1280">
        <v>3050</v>
      </c>
      <c r="D1280">
        <v>305002677</v>
      </c>
      <c r="E1280">
        <v>0</v>
      </c>
      <c r="F1280">
        <v>3050026770</v>
      </c>
      <c r="G1280" t="s">
        <v>474</v>
      </c>
      <c r="H1280" t="s">
        <v>3213</v>
      </c>
      <c r="I1280">
        <v>950</v>
      </c>
      <c r="J1280">
        <v>-950</v>
      </c>
      <c r="K1280">
        <v>0</v>
      </c>
      <c r="L1280" t="s">
        <v>7478</v>
      </c>
      <c r="M1280">
        <v>310000394</v>
      </c>
      <c r="N1280" t="s">
        <v>7690</v>
      </c>
      <c r="O1280" t="s">
        <v>7690</v>
      </c>
    </row>
    <row r="1281" spans="1:15" x14ac:dyDescent="0.25">
      <c r="A1281" t="s">
        <v>4</v>
      </c>
      <c r="B1281" t="s">
        <v>190</v>
      </c>
      <c r="C1281">
        <v>3050</v>
      </c>
      <c r="D1281">
        <v>305002678</v>
      </c>
      <c r="E1281">
        <v>0</v>
      </c>
      <c r="F1281">
        <v>3050026780</v>
      </c>
      <c r="G1281" t="s">
        <v>474</v>
      </c>
      <c r="H1281" t="s">
        <v>3214</v>
      </c>
      <c r="I1281" s="1">
        <v>2180</v>
      </c>
      <c r="J1281" s="1">
        <v>-2180</v>
      </c>
      <c r="K1281">
        <v>0</v>
      </c>
      <c r="L1281" t="s">
        <v>7478</v>
      </c>
      <c r="M1281">
        <v>310000273</v>
      </c>
      <c r="N1281" t="s">
        <v>7482</v>
      </c>
      <c r="O1281" t="s">
        <v>7482</v>
      </c>
    </row>
    <row r="1282" spans="1:15" x14ac:dyDescent="0.25">
      <c r="A1282" t="s">
        <v>4</v>
      </c>
      <c r="B1282" t="s">
        <v>190</v>
      </c>
      <c r="C1282">
        <v>3050</v>
      </c>
      <c r="D1282">
        <v>305002679</v>
      </c>
      <c r="E1282">
        <v>0</v>
      </c>
      <c r="F1282">
        <v>3050026790</v>
      </c>
      <c r="G1282" t="s">
        <v>3215</v>
      </c>
      <c r="H1282" t="s">
        <v>3216</v>
      </c>
      <c r="I1282" s="1">
        <v>1415</v>
      </c>
      <c r="J1282" s="1">
        <v>-1415</v>
      </c>
      <c r="K1282">
        <v>0</v>
      </c>
      <c r="L1282" t="s">
        <v>7478</v>
      </c>
      <c r="M1282">
        <v>400002817</v>
      </c>
      <c r="N1282" t="s">
        <v>718</v>
      </c>
      <c r="O1282" t="s">
        <v>718</v>
      </c>
    </row>
    <row r="1283" spans="1:15" x14ac:dyDescent="0.25">
      <c r="A1283" t="s">
        <v>4</v>
      </c>
      <c r="B1283" t="s">
        <v>1220</v>
      </c>
      <c r="C1283">
        <v>3050</v>
      </c>
      <c r="D1283">
        <v>305002681</v>
      </c>
      <c r="E1283">
        <v>0</v>
      </c>
      <c r="F1283">
        <v>3050026810</v>
      </c>
      <c r="G1283" t="s">
        <v>1401</v>
      </c>
      <c r="H1283" t="s">
        <v>4568</v>
      </c>
      <c r="I1283" s="1">
        <v>1687.5</v>
      </c>
      <c r="J1283" s="1">
        <v>-1687.5</v>
      </c>
      <c r="K1283">
        <v>0</v>
      </c>
      <c r="L1283" t="s">
        <v>7478</v>
      </c>
      <c r="M1283">
        <v>400000172</v>
      </c>
      <c r="N1283" t="s">
        <v>4783</v>
      </c>
      <c r="O1283" t="s">
        <v>3088</v>
      </c>
    </row>
    <row r="1284" spans="1:15" x14ac:dyDescent="0.25">
      <c r="A1284" t="s">
        <v>4</v>
      </c>
      <c r="B1284" t="s">
        <v>37</v>
      </c>
      <c r="C1284">
        <v>3050</v>
      </c>
      <c r="D1284">
        <v>305002684</v>
      </c>
      <c r="E1284">
        <v>0</v>
      </c>
      <c r="F1284">
        <v>3050026840</v>
      </c>
      <c r="G1284" t="s">
        <v>3013</v>
      </c>
      <c r="H1284" t="s">
        <v>3014</v>
      </c>
      <c r="I1284" s="1">
        <v>2059.9499999999998</v>
      </c>
      <c r="J1284" s="1">
        <v>-2059.9499999999998</v>
      </c>
      <c r="K1284">
        <v>0</v>
      </c>
      <c r="L1284" t="s">
        <v>7478</v>
      </c>
      <c r="M1284">
        <v>400026656</v>
      </c>
      <c r="N1284" t="s">
        <v>3013</v>
      </c>
      <c r="O1284" t="s">
        <v>3013</v>
      </c>
    </row>
    <row r="1285" spans="1:15" x14ac:dyDescent="0.25">
      <c r="A1285" t="s">
        <v>4</v>
      </c>
      <c r="B1285" t="s">
        <v>2623</v>
      </c>
      <c r="C1285">
        <v>3050</v>
      </c>
      <c r="D1285">
        <v>305002685</v>
      </c>
      <c r="E1285">
        <v>0</v>
      </c>
      <c r="F1285">
        <v>3050026850</v>
      </c>
      <c r="G1285" t="s">
        <v>5501</v>
      </c>
      <c r="H1285" t="s">
        <v>5502</v>
      </c>
      <c r="I1285" s="1">
        <v>8487.36</v>
      </c>
      <c r="J1285" s="1">
        <v>-8487.36</v>
      </c>
      <c r="K1285">
        <v>0</v>
      </c>
      <c r="L1285" t="s">
        <v>7478</v>
      </c>
      <c r="M1285">
        <v>400026510</v>
      </c>
      <c r="N1285" t="s">
        <v>5501</v>
      </c>
      <c r="O1285" t="s">
        <v>5501</v>
      </c>
    </row>
    <row r="1286" spans="1:15" x14ac:dyDescent="0.25">
      <c r="A1286" t="s">
        <v>4</v>
      </c>
      <c r="B1286" t="s">
        <v>2623</v>
      </c>
      <c r="C1286">
        <v>3050</v>
      </c>
      <c r="D1286">
        <v>305002686</v>
      </c>
      <c r="E1286">
        <v>0</v>
      </c>
      <c r="F1286">
        <v>3050026860</v>
      </c>
      <c r="G1286" t="s">
        <v>5503</v>
      </c>
      <c r="H1286" t="s">
        <v>5504</v>
      </c>
      <c r="I1286">
        <v>557.46</v>
      </c>
      <c r="J1286">
        <v>-557.46</v>
      </c>
      <c r="K1286">
        <v>0</v>
      </c>
      <c r="L1286" t="s">
        <v>7478</v>
      </c>
      <c r="M1286">
        <v>400026661</v>
      </c>
      <c r="N1286" t="s">
        <v>5503</v>
      </c>
      <c r="O1286" t="s">
        <v>5503</v>
      </c>
    </row>
    <row r="1287" spans="1:15" x14ac:dyDescent="0.25">
      <c r="A1287" t="s">
        <v>4</v>
      </c>
      <c r="B1287" t="s">
        <v>2623</v>
      </c>
      <c r="C1287">
        <v>3050</v>
      </c>
      <c r="D1287">
        <v>305002687</v>
      </c>
      <c r="E1287">
        <v>0</v>
      </c>
      <c r="F1287">
        <v>3050026870</v>
      </c>
      <c r="G1287" t="s">
        <v>5505</v>
      </c>
      <c r="H1287" t="s">
        <v>5506</v>
      </c>
      <c r="I1287" s="1">
        <v>1999.42</v>
      </c>
      <c r="J1287" s="1">
        <v>-1999.42</v>
      </c>
      <c r="K1287">
        <v>0</v>
      </c>
      <c r="L1287" t="s">
        <v>7478</v>
      </c>
      <c r="M1287">
        <v>400026662</v>
      </c>
      <c r="N1287" t="s">
        <v>5505</v>
      </c>
      <c r="O1287" t="s">
        <v>5505</v>
      </c>
    </row>
    <row r="1288" spans="1:15" x14ac:dyDescent="0.25">
      <c r="A1288" t="s">
        <v>4</v>
      </c>
      <c r="B1288" t="s">
        <v>2623</v>
      </c>
      <c r="C1288">
        <v>3050</v>
      </c>
      <c r="D1288">
        <v>305002688</v>
      </c>
      <c r="E1288">
        <v>0</v>
      </c>
      <c r="F1288">
        <v>3050026880</v>
      </c>
      <c r="G1288" t="s">
        <v>5503</v>
      </c>
      <c r="H1288" t="s">
        <v>5507</v>
      </c>
      <c r="I1288" s="1">
        <v>1376.38</v>
      </c>
      <c r="J1288" s="1">
        <v>-1376.38</v>
      </c>
      <c r="K1288">
        <v>0</v>
      </c>
      <c r="L1288" t="s">
        <v>7478</v>
      </c>
      <c r="M1288">
        <v>400026663</v>
      </c>
      <c r="N1288" t="s">
        <v>5503</v>
      </c>
      <c r="O1288" t="s">
        <v>5503</v>
      </c>
    </row>
    <row r="1289" spans="1:15" x14ac:dyDescent="0.25">
      <c r="A1289" t="s">
        <v>4</v>
      </c>
      <c r="B1289" t="s">
        <v>5847</v>
      </c>
      <c r="C1289">
        <v>3050</v>
      </c>
      <c r="D1289">
        <v>305002701</v>
      </c>
      <c r="E1289">
        <v>0</v>
      </c>
      <c r="F1289">
        <v>3050027010</v>
      </c>
      <c r="G1289" t="s">
        <v>5505</v>
      </c>
      <c r="H1289" t="s">
        <v>5869</v>
      </c>
      <c r="I1289" s="1">
        <v>6455.85</v>
      </c>
      <c r="J1289" s="1">
        <v>-6455.85</v>
      </c>
      <c r="K1289">
        <v>0</v>
      </c>
      <c r="L1289" t="s">
        <v>7478</v>
      </c>
      <c r="M1289">
        <v>400026666</v>
      </c>
      <c r="N1289" t="s">
        <v>5505</v>
      </c>
      <c r="O1289" t="s">
        <v>5505</v>
      </c>
    </row>
    <row r="1290" spans="1:15" x14ac:dyDescent="0.25">
      <c r="A1290" t="s">
        <v>4</v>
      </c>
      <c r="B1290" t="s">
        <v>1196</v>
      </c>
      <c r="C1290">
        <v>3050</v>
      </c>
      <c r="D1290">
        <v>305002710</v>
      </c>
      <c r="E1290">
        <v>0</v>
      </c>
      <c r="F1290">
        <v>3050027100</v>
      </c>
      <c r="G1290" t="s">
        <v>1206</v>
      </c>
      <c r="H1290" t="s">
        <v>1207</v>
      </c>
      <c r="I1290">
        <v>186.13</v>
      </c>
      <c r="J1290">
        <v>-186.13</v>
      </c>
      <c r="K1290">
        <v>0</v>
      </c>
      <c r="L1290" t="s">
        <v>7478</v>
      </c>
      <c r="M1290">
        <v>400026536</v>
      </c>
      <c r="N1290" t="s">
        <v>1206</v>
      </c>
      <c r="O1290" t="s">
        <v>1206</v>
      </c>
    </row>
    <row r="1291" spans="1:15" x14ac:dyDescent="0.25">
      <c r="A1291" t="s">
        <v>4</v>
      </c>
      <c r="B1291" t="s">
        <v>1196</v>
      </c>
      <c r="C1291">
        <v>3050</v>
      </c>
      <c r="D1291">
        <v>305002711</v>
      </c>
      <c r="E1291">
        <v>0</v>
      </c>
      <c r="F1291">
        <v>3050027110</v>
      </c>
      <c r="G1291" t="s">
        <v>1206</v>
      </c>
      <c r="H1291" t="s">
        <v>1208</v>
      </c>
      <c r="I1291">
        <v>931.55</v>
      </c>
      <c r="J1291">
        <v>-931.55</v>
      </c>
      <c r="K1291">
        <v>0</v>
      </c>
      <c r="L1291" t="s">
        <v>7478</v>
      </c>
      <c r="M1291">
        <v>400026537</v>
      </c>
      <c r="N1291" t="s">
        <v>1206</v>
      </c>
      <c r="O1291" t="s">
        <v>1206</v>
      </c>
    </row>
    <row r="1292" spans="1:15" x14ac:dyDescent="0.25">
      <c r="A1292" t="s">
        <v>4</v>
      </c>
      <c r="B1292" t="s">
        <v>1196</v>
      </c>
      <c r="C1292">
        <v>3050</v>
      </c>
      <c r="D1292">
        <v>305002712</v>
      </c>
      <c r="E1292">
        <v>0</v>
      </c>
      <c r="F1292">
        <v>3050027120</v>
      </c>
      <c r="G1292" t="s">
        <v>1206</v>
      </c>
      <c r="H1292" t="s">
        <v>1209</v>
      </c>
      <c r="I1292">
        <v>135.19</v>
      </c>
      <c r="J1292">
        <v>-135.19</v>
      </c>
      <c r="K1292">
        <v>0</v>
      </c>
      <c r="L1292" t="s">
        <v>7478</v>
      </c>
      <c r="M1292">
        <v>400026538</v>
      </c>
      <c r="N1292" t="s">
        <v>1206</v>
      </c>
      <c r="O1292" t="s">
        <v>1206</v>
      </c>
    </row>
    <row r="1293" spans="1:15" x14ac:dyDescent="0.25">
      <c r="A1293" t="s">
        <v>4</v>
      </c>
      <c r="B1293" t="s">
        <v>1196</v>
      </c>
      <c r="C1293">
        <v>3050</v>
      </c>
      <c r="D1293">
        <v>305002713</v>
      </c>
      <c r="E1293">
        <v>0</v>
      </c>
      <c r="F1293">
        <v>3050027130</v>
      </c>
      <c r="G1293" t="s">
        <v>1206</v>
      </c>
      <c r="H1293" t="s">
        <v>1210</v>
      </c>
      <c r="I1293">
        <v>139.41999999999999</v>
      </c>
      <c r="J1293">
        <v>-139.41999999999999</v>
      </c>
      <c r="K1293">
        <v>0</v>
      </c>
      <c r="L1293" t="s">
        <v>7478</v>
      </c>
      <c r="M1293">
        <v>400026539</v>
      </c>
      <c r="N1293" t="s">
        <v>1206</v>
      </c>
      <c r="O1293" t="s">
        <v>1206</v>
      </c>
    </row>
    <row r="1294" spans="1:15" x14ac:dyDescent="0.25">
      <c r="A1294" t="s">
        <v>4</v>
      </c>
      <c r="B1294" t="s">
        <v>1196</v>
      </c>
      <c r="C1294">
        <v>3050</v>
      </c>
      <c r="D1294">
        <v>305002714</v>
      </c>
      <c r="E1294">
        <v>0</v>
      </c>
      <c r="F1294">
        <v>3050027140</v>
      </c>
      <c r="G1294" t="s">
        <v>1206</v>
      </c>
      <c r="H1294" t="s">
        <v>1211</v>
      </c>
      <c r="I1294">
        <v>136.54</v>
      </c>
      <c r="J1294">
        <v>-136.54</v>
      </c>
      <c r="K1294">
        <v>0</v>
      </c>
      <c r="L1294" t="s">
        <v>7478</v>
      </c>
      <c r="M1294">
        <v>400026540</v>
      </c>
      <c r="N1294" t="s">
        <v>1206</v>
      </c>
      <c r="O1294" t="s">
        <v>1206</v>
      </c>
    </row>
    <row r="1295" spans="1:15" x14ac:dyDescent="0.25">
      <c r="A1295" t="s">
        <v>4</v>
      </c>
      <c r="B1295" t="s">
        <v>1196</v>
      </c>
      <c r="C1295">
        <v>3050</v>
      </c>
      <c r="D1295">
        <v>305002715</v>
      </c>
      <c r="E1295">
        <v>0</v>
      </c>
      <c r="F1295">
        <v>3050027150</v>
      </c>
      <c r="G1295" t="s">
        <v>1206</v>
      </c>
      <c r="H1295" t="s">
        <v>1212</v>
      </c>
      <c r="I1295">
        <v>139.44999999999999</v>
      </c>
      <c r="J1295">
        <v>-139.44999999999999</v>
      </c>
      <c r="K1295">
        <v>0</v>
      </c>
      <c r="L1295" t="s">
        <v>7478</v>
      </c>
      <c r="M1295">
        <v>400026541</v>
      </c>
      <c r="N1295" t="s">
        <v>1206</v>
      </c>
      <c r="O1295" t="s">
        <v>1206</v>
      </c>
    </row>
    <row r="1296" spans="1:15" x14ac:dyDescent="0.25">
      <c r="A1296" t="s">
        <v>4</v>
      </c>
      <c r="B1296" t="s">
        <v>1196</v>
      </c>
      <c r="C1296">
        <v>3050</v>
      </c>
      <c r="D1296">
        <v>305002716</v>
      </c>
      <c r="E1296">
        <v>0</v>
      </c>
      <c r="F1296">
        <v>3050027160</v>
      </c>
      <c r="G1296" t="s">
        <v>1206</v>
      </c>
      <c r="H1296" t="s">
        <v>1213</v>
      </c>
      <c r="I1296">
        <v>898.27</v>
      </c>
      <c r="J1296">
        <v>-898.27</v>
      </c>
      <c r="K1296">
        <v>0</v>
      </c>
      <c r="L1296" t="s">
        <v>7478</v>
      </c>
      <c r="M1296">
        <v>400026542</v>
      </c>
      <c r="N1296" t="s">
        <v>1206</v>
      </c>
      <c r="O1296" t="s">
        <v>1206</v>
      </c>
    </row>
    <row r="1297" spans="1:15" x14ac:dyDescent="0.25">
      <c r="A1297" t="s">
        <v>4</v>
      </c>
      <c r="B1297" t="s">
        <v>1196</v>
      </c>
      <c r="C1297">
        <v>3050</v>
      </c>
      <c r="D1297">
        <v>305002717</v>
      </c>
      <c r="E1297">
        <v>0</v>
      </c>
      <c r="F1297">
        <v>3050027170</v>
      </c>
      <c r="G1297" t="s">
        <v>1206</v>
      </c>
      <c r="H1297" t="s">
        <v>1214</v>
      </c>
      <c r="I1297" s="1">
        <v>3399.03</v>
      </c>
      <c r="J1297" s="1">
        <v>-3399.03</v>
      </c>
      <c r="K1297">
        <v>0</v>
      </c>
      <c r="L1297" t="s">
        <v>7478</v>
      </c>
      <c r="M1297">
        <v>400026543</v>
      </c>
      <c r="N1297" t="s">
        <v>1206</v>
      </c>
      <c r="O1297" t="s">
        <v>1206</v>
      </c>
    </row>
    <row r="1298" spans="1:15" x14ac:dyDescent="0.25">
      <c r="A1298" t="s">
        <v>4</v>
      </c>
      <c r="B1298" t="s">
        <v>1196</v>
      </c>
      <c r="C1298">
        <v>3050</v>
      </c>
      <c r="D1298">
        <v>305002718</v>
      </c>
      <c r="E1298">
        <v>0</v>
      </c>
      <c r="F1298">
        <v>3050027180</v>
      </c>
      <c r="G1298" t="s">
        <v>1206</v>
      </c>
      <c r="H1298" t="s">
        <v>1215</v>
      </c>
      <c r="I1298" s="1">
        <v>7870.38</v>
      </c>
      <c r="J1298" s="1">
        <v>-7870.38</v>
      </c>
      <c r="K1298">
        <v>0</v>
      </c>
      <c r="L1298" t="s">
        <v>7478</v>
      </c>
      <c r="M1298">
        <v>400026544</v>
      </c>
      <c r="N1298" t="s">
        <v>1206</v>
      </c>
      <c r="O1298" t="s">
        <v>1206</v>
      </c>
    </row>
    <row r="1299" spans="1:15" x14ac:dyDescent="0.25">
      <c r="A1299" t="s">
        <v>4</v>
      </c>
      <c r="B1299" t="s">
        <v>190</v>
      </c>
      <c r="C1299">
        <v>3050</v>
      </c>
      <c r="D1299">
        <v>305002719</v>
      </c>
      <c r="E1299">
        <v>0</v>
      </c>
      <c r="F1299">
        <v>3050027190</v>
      </c>
      <c r="G1299" t="s">
        <v>1004</v>
      </c>
      <c r="H1299" t="s">
        <v>3219</v>
      </c>
      <c r="I1299">
        <v>542</v>
      </c>
      <c r="J1299">
        <v>-542</v>
      </c>
      <c r="K1299">
        <v>0</v>
      </c>
      <c r="L1299" t="s">
        <v>7478</v>
      </c>
      <c r="M1299">
        <v>400006739</v>
      </c>
      <c r="N1299" t="s">
        <v>5888</v>
      </c>
      <c r="O1299" t="s">
        <v>5888</v>
      </c>
    </row>
    <row r="1300" spans="1:15" x14ac:dyDescent="0.25">
      <c r="A1300" t="s">
        <v>4</v>
      </c>
      <c r="B1300" t="s">
        <v>389</v>
      </c>
      <c r="C1300">
        <v>3050</v>
      </c>
      <c r="D1300">
        <v>305002721</v>
      </c>
      <c r="E1300">
        <v>0</v>
      </c>
      <c r="F1300">
        <v>3050027210</v>
      </c>
      <c r="G1300" t="s">
        <v>1004</v>
      </c>
      <c r="H1300" t="s">
        <v>3397</v>
      </c>
      <c r="I1300">
        <v>666.7</v>
      </c>
      <c r="J1300">
        <v>-666.7</v>
      </c>
      <c r="K1300">
        <v>0</v>
      </c>
      <c r="L1300" t="s">
        <v>7478</v>
      </c>
      <c r="M1300">
        <v>400014585</v>
      </c>
      <c r="N1300" t="s">
        <v>2113</v>
      </c>
      <c r="O1300" t="s">
        <v>2113</v>
      </c>
    </row>
    <row r="1301" spans="1:15" x14ac:dyDescent="0.25">
      <c r="A1301" t="s">
        <v>4</v>
      </c>
      <c r="B1301" t="s">
        <v>389</v>
      </c>
      <c r="C1301">
        <v>3050</v>
      </c>
      <c r="D1301">
        <v>305002722</v>
      </c>
      <c r="E1301">
        <v>0</v>
      </c>
      <c r="F1301">
        <v>3050027220</v>
      </c>
      <c r="G1301" t="s">
        <v>1004</v>
      </c>
      <c r="H1301" t="s">
        <v>3398</v>
      </c>
      <c r="I1301">
        <v>1</v>
      </c>
      <c r="J1301">
        <v>-1</v>
      </c>
      <c r="K1301">
        <v>0</v>
      </c>
      <c r="L1301" t="s">
        <v>7478</v>
      </c>
      <c r="M1301">
        <v>400020319</v>
      </c>
      <c r="N1301" t="s">
        <v>1509</v>
      </c>
      <c r="O1301" t="s">
        <v>1509</v>
      </c>
    </row>
    <row r="1302" spans="1:15" x14ac:dyDescent="0.25">
      <c r="A1302" t="s">
        <v>4</v>
      </c>
      <c r="B1302" t="s">
        <v>1220</v>
      </c>
      <c r="C1302">
        <v>3050</v>
      </c>
      <c r="D1302">
        <v>305002724</v>
      </c>
      <c r="E1302">
        <v>0</v>
      </c>
      <c r="F1302">
        <v>3050027240</v>
      </c>
      <c r="G1302" t="s">
        <v>3293</v>
      </c>
      <c r="H1302" t="s">
        <v>4577</v>
      </c>
      <c r="I1302" s="1">
        <v>4600</v>
      </c>
      <c r="J1302" s="1">
        <v>-4600</v>
      </c>
      <c r="K1302">
        <v>0</v>
      </c>
      <c r="L1302" t="s">
        <v>7478</v>
      </c>
      <c r="M1302">
        <v>400012401</v>
      </c>
      <c r="N1302" t="s">
        <v>7506</v>
      </c>
      <c r="O1302" t="s">
        <v>7506</v>
      </c>
    </row>
    <row r="1303" spans="1:15" x14ac:dyDescent="0.25">
      <c r="A1303" t="s">
        <v>4</v>
      </c>
      <c r="B1303" t="s">
        <v>1220</v>
      </c>
      <c r="C1303">
        <v>3050</v>
      </c>
      <c r="D1303">
        <v>305002725</v>
      </c>
      <c r="E1303">
        <v>0</v>
      </c>
      <c r="F1303">
        <v>3050027250</v>
      </c>
      <c r="G1303" t="s">
        <v>3293</v>
      </c>
      <c r="H1303" t="s">
        <v>4578</v>
      </c>
      <c r="I1303" s="1">
        <v>4485</v>
      </c>
      <c r="J1303" s="1">
        <v>-4485</v>
      </c>
      <c r="K1303">
        <v>0</v>
      </c>
      <c r="L1303" t="s">
        <v>7478</v>
      </c>
      <c r="M1303">
        <v>400014953</v>
      </c>
      <c r="N1303" t="s">
        <v>2159</v>
      </c>
      <c r="O1303" t="s">
        <v>4441</v>
      </c>
    </row>
    <row r="1304" spans="1:15" x14ac:dyDescent="0.25">
      <c r="A1304" t="s">
        <v>4</v>
      </c>
      <c r="B1304" t="s">
        <v>89</v>
      </c>
      <c r="C1304">
        <v>3050</v>
      </c>
      <c r="D1304">
        <v>305002730</v>
      </c>
      <c r="E1304">
        <v>0</v>
      </c>
      <c r="F1304">
        <v>3050027300</v>
      </c>
      <c r="G1304" t="s">
        <v>3085</v>
      </c>
      <c r="H1304" t="s">
        <v>3086</v>
      </c>
      <c r="I1304" s="1">
        <v>1185</v>
      </c>
      <c r="J1304" s="1">
        <v>-1185</v>
      </c>
      <c r="K1304">
        <v>0</v>
      </c>
      <c r="L1304" t="s">
        <v>7478</v>
      </c>
      <c r="M1304">
        <v>400014800</v>
      </c>
      <c r="N1304" t="s">
        <v>7691</v>
      </c>
      <c r="O1304" t="s">
        <v>3934</v>
      </c>
    </row>
    <row r="1305" spans="1:15" x14ac:dyDescent="0.25">
      <c r="A1305" t="s">
        <v>4</v>
      </c>
      <c r="B1305" t="s">
        <v>190</v>
      </c>
      <c r="C1305">
        <v>3050</v>
      </c>
      <c r="D1305">
        <v>305002731</v>
      </c>
      <c r="E1305">
        <v>0</v>
      </c>
      <c r="F1305">
        <v>3050027310</v>
      </c>
      <c r="G1305" t="s">
        <v>171</v>
      </c>
      <c r="H1305" t="s">
        <v>3220</v>
      </c>
      <c r="I1305" s="1">
        <v>2117</v>
      </c>
      <c r="J1305" s="1">
        <v>-2117</v>
      </c>
      <c r="K1305">
        <v>0</v>
      </c>
      <c r="L1305" t="s">
        <v>7478</v>
      </c>
      <c r="M1305">
        <v>400006737</v>
      </c>
      <c r="N1305" t="s">
        <v>5888</v>
      </c>
      <c r="O1305" t="s">
        <v>5888</v>
      </c>
    </row>
    <row r="1306" spans="1:15" x14ac:dyDescent="0.25">
      <c r="A1306" t="s">
        <v>4</v>
      </c>
      <c r="B1306" t="s">
        <v>155</v>
      </c>
      <c r="C1306">
        <v>3050</v>
      </c>
      <c r="D1306">
        <v>305002733</v>
      </c>
      <c r="E1306">
        <v>0</v>
      </c>
      <c r="F1306">
        <v>3050027330</v>
      </c>
      <c r="G1306" t="s">
        <v>1004</v>
      </c>
      <c r="H1306" t="s">
        <v>3174</v>
      </c>
      <c r="I1306" s="1">
        <v>2000</v>
      </c>
      <c r="J1306" s="1">
        <v>-2000</v>
      </c>
      <c r="K1306">
        <v>0</v>
      </c>
      <c r="L1306" t="s">
        <v>7478</v>
      </c>
      <c r="M1306">
        <v>400026960</v>
      </c>
      <c r="N1306" t="s">
        <v>7692</v>
      </c>
      <c r="O1306" t="s">
        <v>1004</v>
      </c>
    </row>
    <row r="1307" spans="1:15" x14ac:dyDescent="0.25">
      <c r="A1307" t="s">
        <v>4</v>
      </c>
      <c r="B1307" t="s">
        <v>304</v>
      </c>
      <c r="C1307">
        <v>3050</v>
      </c>
      <c r="D1307">
        <v>305002734</v>
      </c>
      <c r="E1307">
        <v>0</v>
      </c>
      <c r="F1307">
        <v>3050027340</v>
      </c>
      <c r="G1307" t="s">
        <v>3293</v>
      </c>
      <c r="H1307" t="s">
        <v>3294</v>
      </c>
      <c r="I1307">
        <v>739.37</v>
      </c>
      <c r="J1307">
        <v>-739.37</v>
      </c>
      <c r="K1307">
        <v>0</v>
      </c>
      <c r="L1307" t="s">
        <v>7478</v>
      </c>
      <c r="M1307">
        <v>400026847</v>
      </c>
      <c r="N1307" t="s">
        <v>3293</v>
      </c>
      <c r="O1307" t="s">
        <v>3293</v>
      </c>
    </row>
    <row r="1308" spans="1:15" x14ac:dyDescent="0.25">
      <c r="A1308" t="s">
        <v>4</v>
      </c>
      <c r="B1308" t="s">
        <v>304</v>
      </c>
      <c r="C1308">
        <v>3050</v>
      </c>
      <c r="D1308">
        <v>305002735</v>
      </c>
      <c r="E1308">
        <v>0</v>
      </c>
      <c r="F1308">
        <v>3050027350</v>
      </c>
      <c r="G1308" t="s">
        <v>3293</v>
      </c>
      <c r="H1308" t="s">
        <v>3295</v>
      </c>
      <c r="I1308">
        <v>136.08000000000001</v>
      </c>
      <c r="J1308">
        <v>-136.08000000000001</v>
      </c>
      <c r="K1308">
        <v>0</v>
      </c>
      <c r="L1308" t="s">
        <v>7478</v>
      </c>
      <c r="M1308">
        <v>400026848</v>
      </c>
      <c r="N1308" t="s">
        <v>3293</v>
      </c>
      <c r="O1308" t="s">
        <v>3293</v>
      </c>
    </row>
    <row r="1309" spans="1:15" x14ac:dyDescent="0.25">
      <c r="A1309" t="s">
        <v>4</v>
      </c>
      <c r="B1309" t="s">
        <v>304</v>
      </c>
      <c r="C1309">
        <v>3050</v>
      </c>
      <c r="D1309">
        <v>305002736</v>
      </c>
      <c r="E1309">
        <v>0</v>
      </c>
      <c r="F1309">
        <v>3050027360</v>
      </c>
      <c r="G1309" t="s">
        <v>3293</v>
      </c>
      <c r="H1309" t="s">
        <v>3296</v>
      </c>
      <c r="I1309">
        <v>38.4</v>
      </c>
      <c r="J1309">
        <v>-38.4</v>
      </c>
      <c r="K1309">
        <v>0</v>
      </c>
      <c r="L1309" t="s">
        <v>7478</v>
      </c>
      <c r="M1309">
        <v>400026849</v>
      </c>
      <c r="N1309" t="s">
        <v>3293</v>
      </c>
      <c r="O1309" t="s">
        <v>3293</v>
      </c>
    </row>
    <row r="1310" spans="1:15" x14ac:dyDescent="0.25">
      <c r="A1310" t="s">
        <v>4</v>
      </c>
      <c r="B1310" t="s">
        <v>2158</v>
      </c>
      <c r="C1310">
        <v>3050</v>
      </c>
      <c r="D1310">
        <v>305002738</v>
      </c>
      <c r="E1310">
        <v>0</v>
      </c>
      <c r="F1310">
        <v>3050027380</v>
      </c>
      <c r="G1310" t="s">
        <v>1004</v>
      </c>
      <c r="H1310" t="s">
        <v>5126</v>
      </c>
      <c r="I1310" s="1">
        <v>3900</v>
      </c>
      <c r="J1310" s="1">
        <v>-3900</v>
      </c>
      <c r="K1310">
        <v>0</v>
      </c>
      <c r="L1310" t="s">
        <v>7478</v>
      </c>
      <c r="M1310">
        <v>400026963</v>
      </c>
      <c r="N1310" t="s">
        <v>1004</v>
      </c>
      <c r="O1310" t="s">
        <v>1004</v>
      </c>
    </row>
    <row r="1311" spans="1:15" x14ac:dyDescent="0.25">
      <c r="A1311" t="s">
        <v>4</v>
      </c>
      <c r="B1311" t="s">
        <v>1196</v>
      </c>
      <c r="C1311">
        <v>3050</v>
      </c>
      <c r="D1311">
        <v>305002740</v>
      </c>
      <c r="E1311">
        <v>0</v>
      </c>
      <c r="F1311">
        <v>3050027400</v>
      </c>
      <c r="G1311" t="s">
        <v>1194</v>
      </c>
      <c r="H1311" t="s">
        <v>4338</v>
      </c>
      <c r="I1311" s="1">
        <v>41903.1</v>
      </c>
      <c r="J1311" s="1">
        <v>-41903.1</v>
      </c>
      <c r="K1311">
        <v>0</v>
      </c>
      <c r="L1311" t="s">
        <v>7478</v>
      </c>
      <c r="M1311">
        <v>400026894</v>
      </c>
      <c r="N1311" t="s">
        <v>5781</v>
      </c>
      <c r="O1311" t="s">
        <v>1194</v>
      </c>
    </row>
    <row r="1312" spans="1:15" x14ac:dyDescent="0.25">
      <c r="A1312" t="s">
        <v>4</v>
      </c>
      <c r="B1312" t="s">
        <v>1196</v>
      </c>
      <c r="C1312">
        <v>3050</v>
      </c>
      <c r="D1312">
        <v>305002741</v>
      </c>
      <c r="E1312">
        <v>0</v>
      </c>
      <c r="F1312">
        <v>3050027410</v>
      </c>
      <c r="G1312" t="s">
        <v>1194</v>
      </c>
      <c r="H1312" t="s">
        <v>4339</v>
      </c>
      <c r="I1312">
        <v>854.58</v>
      </c>
      <c r="J1312">
        <v>-854.58</v>
      </c>
      <c r="K1312">
        <v>0</v>
      </c>
      <c r="L1312" t="s">
        <v>7478</v>
      </c>
      <c r="M1312">
        <v>400026895</v>
      </c>
      <c r="N1312" t="s">
        <v>5781</v>
      </c>
      <c r="O1312" t="s">
        <v>1194</v>
      </c>
    </row>
    <row r="1313" spans="1:15" x14ac:dyDescent="0.25">
      <c r="A1313" t="s">
        <v>4</v>
      </c>
      <c r="B1313" t="s">
        <v>1196</v>
      </c>
      <c r="C1313">
        <v>3050</v>
      </c>
      <c r="D1313">
        <v>305002742</v>
      </c>
      <c r="E1313">
        <v>0</v>
      </c>
      <c r="F1313">
        <v>3050027420</v>
      </c>
      <c r="G1313" t="s">
        <v>1194</v>
      </c>
      <c r="H1313" t="s">
        <v>4340</v>
      </c>
      <c r="I1313">
        <v>431.02</v>
      </c>
      <c r="J1313">
        <v>-431.02</v>
      </c>
      <c r="K1313">
        <v>0</v>
      </c>
      <c r="L1313" t="s">
        <v>7478</v>
      </c>
      <c r="M1313">
        <v>400026896</v>
      </c>
      <c r="N1313" t="s">
        <v>5781</v>
      </c>
      <c r="O1313" t="s">
        <v>1194</v>
      </c>
    </row>
    <row r="1314" spans="1:15" x14ac:dyDescent="0.25">
      <c r="A1314" t="s">
        <v>4</v>
      </c>
      <c r="B1314" t="s">
        <v>1196</v>
      </c>
      <c r="C1314">
        <v>3050</v>
      </c>
      <c r="D1314">
        <v>305002743</v>
      </c>
      <c r="E1314">
        <v>0</v>
      </c>
      <c r="F1314">
        <v>3050027430</v>
      </c>
      <c r="G1314" t="s">
        <v>1194</v>
      </c>
      <c r="H1314" t="s">
        <v>4341</v>
      </c>
      <c r="I1314" s="1">
        <v>2700.17</v>
      </c>
      <c r="J1314" s="1">
        <v>-2700.17</v>
      </c>
      <c r="K1314">
        <v>0</v>
      </c>
      <c r="L1314" t="s">
        <v>7478</v>
      </c>
      <c r="M1314">
        <v>400026897</v>
      </c>
      <c r="N1314" t="s">
        <v>5781</v>
      </c>
      <c r="O1314" t="s">
        <v>1194</v>
      </c>
    </row>
    <row r="1315" spans="1:15" x14ac:dyDescent="0.25">
      <c r="A1315" t="s">
        <v>4</v>
      </c>
      <c r="B1315" t="s">
        <v>3327</v>
      </c>
      <c r="C1315">
        <v>3050</v>
      </c>
      <c r="D1315">
        <v>305002745</v>
      </c>
      <c r="E1315">
        <v>0</v>
      </c>
      <c r="F1315">
        <v>3050027450</v>
      </c>
      <c r="G1315" t="s">
        <v>3338</v>
      </c>
      <c r="H1315" t="s">
        <v>3339</v>
      </c>
      <c r="I1315">
        <v>773.67</v>
      </c>
      <c r="J1315">
        <v>-773.67</v>
      </c>
      <c r="K1315">
        <v>0</v>
      </c>
      <c r="L1315" t="s">
        <v>7478</v>
      </c>
      <c r="M1315">
        <v>400026982</v>
      </c>
      <c r="N1315" t="s">
        <v>7693</v>
      </c>
      <c r="O1315" t="s">
        <v>3338</v>
      </c>
    </row>
    <row r="1316" spans="1:15" x14ac:dyDescent="0.25">
      <c r="A1316" t="s">
        <v>4</v>
      </c>
      <c r="B1316" t="s">
        <v>3327</v>
      </c>
      <c r="C1316">
        <v>3050</v>
      </c>
      <c r="D1316">
        <v>305002746</v>
      </c>
      <c r="E1316">
        <v>0</v>
      </c>
      <c r="F1316">
        <v>3050027460</v>
      </c>
      <c r="G1316" t="s">
        <v>3338</v>
      </c>
      <c r="H1316" t="s">
        <v>3340</v>
      </c>
      <c r="I1316">
        <v>973.88</v>
      </c>
      <c r="J1316">
        <v>-973.88</v>
      </c>
      <c r="K1316">
        <v>0</v>
      </c>
      <c r="L1316" t="s">
        <v>7478</v>
      </c>
      <c r="M1316">
        <v>400026983</v>
      </c>
      <c r="N1316" t="s">
        <v>7693</v>
      </c>
      <c r="O1316" t="s">
        <v>3338</v>
      </c>
    </row>
    <row r="1317" spans="1:15" x14ac:dyDescent="0.25">
      <c r="A1317" t="s">
        <v>4</v>
      </c>
      <c r="B1317" t="s">
        <v>1473</v>
      </c>
      <c r="C1317">
        <v>3050</v>
      </c>
      <c r="D1317">
        <v>305002747</v>
      </c>
      <c r="E1317">
        <v>0</v>
      </c>
      <c r="F1317">
        <v>3050027470</v>
      </c>
      <c r="G1317" t="s">
        <v>1004</v>
      </c>
      <c r="H1317" t="s">
        <v>4716</v>
      </c>
      <c r="I1317" s="1">
        <v>3300</v>
      </c>
      <c r="J1317" s="1">
        <v>-3300</v>
      </c>
      <c r="K1317">
        <v>0</v>
      </c>
      <c r="L1317" t="s">
        <v>7478</v>
      </c>
      <c r="M1317">
        <v>400022504</v>
      </c>
      <c r="N1317" t="s">
        <v>7694</v>
      </c>
      <c r="O1317" t="s">
        <v>4735</v>
      </c>
    </row>
    <row r="1318" spans="1:15" x14ac:dyDescent="0.25">
      <c r="A1318" t="s">
        <v>4</v>
      </c>
      <c r="B1318" t="s">
        <v>1473</v>
      </c>
      <c r="C1318">
        <v>3050</v>
      </c>
      <c r="D1318">
        <v>305002748</v>
      </c>
      <c r="E1318">
        <v>0</v>
      </c>
      <c r="F1318">
        <v>3050027480</v>
      </c>
      <c r="G1318" t="s">
        <v>1004</v>
      </c>
      <c r="H1318" t="s">
        <v>4717</v>
      </c>
      <c r="I1318" s="1">
        <v>1753</v>
      </c>
      <c r="J1318" s="1">
        <v>-1753</v>
      </c>
      <c r="K1318">
        <v>0</v>
      </c>
      <c r="L1318" t="s">
        <v>7478</v>
      </c>
      <c r="M1318">
        <v>400022507</v>
      </c>
      <c r="N1318" t="s">
        <v>7694</v>
      </c>
      <c r="O1318" t="s">
        <v>4735</v>
      </c>
    </row>
    <row r="1319" spans="1:15" x14ac:dyDescent="0.25">
      <c r="A1319" t="s">
        <v>4</v>
      </c>
      <c r="B1319" t="s">
        <v>1473</v>
      </c>
      <c r="C1319">
        <v>3050</v>
      </c>
      <c r="D1319">
        <v>305002749</v>
      </c>
      <c r="E1319">
        <v>0</v>
      </c>
      <c r="F1319">
        <v>3050027490</v>
      </c>
      <c r="G1319" t="s">
        <v>1004</v>
      </c>
      <c r="H1319" t="s">
        <v>4717</v>
      </c>
      <c r="I1319" s="1">
        <v>13728</v>
      </c>
      <c r="J1319" s="1">
        <v>-13728</v>
      </c>
      <c r="K1319">
        <v>0</v>
      </c>
      <c r="L1319" t="s">
        <v>7478</v>
      </c>
      <c r="M1319">
        <v>400022506</v>
      </c>
      <c r="N1319" t="s">
        <v>408</v>
      </c>
      <c r="O1319" t="s">
        <v>4735</v>
      </c>
    </row>
    <row r="1320" spans="1:15" x14ac:dyDescent="0.25">
      <c r="A1320" t="s">
        <v>4</v>
      </c>
      <c r="B1320" t="s">
        <v>1473</v>
      </c>
      <c r="C1320">
        <v>3050</v>
      </c>
      <c r="D1320">
        <v>305002750</v>
      </c>
      <c r="E1320">
        <v>0</v>
      </c>
      <c r="F1320">
        <v>3050027500</v>
      </c>
      <c r="G1320" t="s">
        <v>1004</v>
      </c>
      <c r="H1320" t="s">
        <v>4718</v>
      </c>
      <c r="I1320" s="1">
        <v>24048.68</v>
      </c>
      <c r="J1320" s="1">
        <v>-24048.68</v>
      </c>
      <c r="K1320">
        <v>0</v>
      </c>
      <c r="L1320" t="s">
        <v>7478</v>
      </c>
      <c r="M1320">
        <v>400022444</v>
      </c>
      <c r="N1320" t="s">
        <v>7695</v>
      </c>
      <c r="O1320" t="s">
        <v>7695</v>
      </c>
    </row>
    <row r="1321" spans="1:15" x14ac:dyDescent="0.25">
      <c r="A1321" t="s">
        <v>4</v>
      </c>
      <c r="B1321" t="s">
        <v>1473</v>
      </c>
      <c r="C1321">
        <v>3050</v>
      </c>
      <c r="D1321">
        <v>305002751</v>
      </c>
      <c r="E1321">
        <v>0</v>
      </c>
      <c r="F1321">
        <v>3050027510</v>
      </c>
      <c r="G1321" t="s">
        <v>1004</v>
      </c>
      <c r="H1321" t="s">
        <v>4717</v>
      </c>
      <c r="I1321" s="1">
        <v>1866</v>
      </c>
      <c r="J1321" s="1">
        <v>-1866</v>
      </c>
      <c r="K1321">
        <v>0</v>
      </c>
      <c r="L1321" t="s">
        <v>7478</v>
      </c>
      <c r="M1321">
        <v>400022665</v>
      </c>
      <c r="N1321" t="s">
        <v>5459</v>
      </c>
      <c r="O1321" t="s">
        <v>7696</v>
      </c>
    </row>
    <row r="1322" spans="1:15" x14ac:dyDescent="0.25">
      <c r="A1322" t="s">
        <v>4</v>
      </c>
      <c r="B1322" t="s">
        <v>1447</v>
      </c>
      <c r="C1322">
        <v>3050</v>
      </c>
      <c r="D1322">
        <v>305002752</v>
      </c>
      <c r="E1322">
        <v>0</v>
      </c>
      <c r="F1322">
        <v>3050027520</v>
      </c>
      <c r="G1322" t="s">
        <v>1194</v>
      </c>
      <c r="H1322" t="s">
        <v>4659</v>
      </c>
      <c r="I1322" s="1">
        <v>28943.11</v>
      </c>
      <c r="J1322" s="1">
        <v>-28943.11</v>
      </c>
      <c r="K1322">
        <v>0</v>
      </c>
      <c r="L1322" t="s">
        <v>7478</v>
      </c>
      <c r="M1322">
        <v>400026976</v>
      </c>
      <c r="N1322" t="s">
        <v>1194</v>
      </c>
      <c r="O1322" t="s">
        <v>1194</v>
      </c>
    </row>
    <row r="1323" spans="1:15" x14ac:dyDescent="0.25">
      <c r="A1323" t="s">
        <v>4</v>
      </c>
      <c r="B1323" t="s">
        <v>2839</v>
      </c>
      <c r="C1323">
        <v>3050</v>
      </c>
      <c r="D1323">
        <v>305002757</v>
      </c>
      <c r="E1323">
        <v>0</v>
      </c>
      <c r="F1323">
        <v>3050027570</v>
      </c>
      <c r="G1323" t="s">
        <v>5781</v>
      </c>
      <c r="H1323" t="s">
        <v>6017</v>
      </c>
      <c r="I1323">
        <v>621.23</v>
      </c>
      <c r="J1323">
        <v>-621.23</v>
      </c>
      <c r="K1323">
        <v>0</v>
      </c>
      <c r="L1323" t="s">
        <v>7478</v>
      </c>
      <c r="M1323">
        <v>400026947</v>
      </c>
      <c r="N1323" t="s">
        <v>5781</v>
      </c>
      <c r="O1323" t="s">
        <v>5781</v>
      </c>
    </row>
    <row r="1324" spans="1:15" x14ac:dyDescent="0.25">
      <c r="A1324" t="s">
        <v>4</v>
      </c>
      <c r="B1324" t="s">
        <v>304</v>
      </c>
      <c r="C1324">
        <v>3050</v>
      </c>
      <c r="D1324">
        <v>305002758</v>
      </c>
      <c r="E1324">
        <v>0</v>
      </c>
      <c r="F1324">
        <v>3050027580</v>
      </c>
      <c r="G1324" t="s">
        <v>3297</v>
      </c>
      <c r="H1324" t="s">
        <v>3298</v>
      </c>
      <c r="I1324" s="1">
        <v>7553.53</v>
      </c>
      <c r="J1324" s="1">
        <v>-7553.53</v>
      </c>
      <c r="K1324">
        <v>0</v>
      </c>
      <c r="L1324" t="s">
        <v>7478</v>
      </c>
      <c r="M1324">
        <v>400027061</v>
      </c>
      <c r="N1324" t="s">
        <v>3297</v>
      </c>
      <c r="O1324" t="s">
        <v>3297</v>
      </c>
    </row>
    <row r="1325" spans="1:15" x14ac:dyDescent="0.25">
      <c r="A1325" t="s">
        <v>4</v>
      </c>
      <c r="B1325" t="s">
        <v>304</v>
      </c>
      <c r="C1325">
        <v>3050</v>
      </c>
      <c r="D1325">
        <v>305002759</v>
      </c>
      <c r="E1325">
        <v>0</v>
      </c>
      <c r="F1325">
        <v>3050027590</v>
      </c>
      <c r="G1325" t="s">
        <v>3297</v>
      </c>
      <c r="H1325" t="s">
        <v>3299</v>
      </c>
      <c r="I1325" s="1">
        <v>4495.92</v>
      </c>
      <c r="J1325" s="1">
        <v>-4495.92</v>
      </c>
      <c r="K1325">
        <v>0</v>
      </c>
      <c r="L1325" t="s">
        <v>7478</v>
      </c>
      <c r="M1325">
        <v>400027062</v>
      </c>
      <c r="N1325" t="s">
        <v>3297</v>
      </c>
      <c r="O1325" t="s">
        <v>3297</v>
      </c>
    </row>
    <row r="1326" spans="1:15" x14ac:dyDescent="0.25">
      <c r="A1326" t="s">
        <v>4</v>
      </c>
      <c r="B1326" t="s">
        <v>304</v>
      </c>
      <c r="C1326">
        <v>3050</v>
      </c>
      <c r="D1326">
        <v>305002760</v>
      </c>
      <c r="E1326">
        <v>0</v>
      </c>
      <c r="F1326">
        <v>3050027600</v>
      </c>
      <c r="G1326" t="s">
        <v>3297</v>
      </c>
      <c r="H1326" t="s">
        <v>3300</v>
      </c>
      <c r="I1326" s="1">
        <v>7497.11</v>
      </c>
      <c r="J1326" s="1">
        <v>-7497.11</v>
      </c>
      <c r="K1326">
        <v>0</v>
      </c>
      <c r="L1326" t="s">
        <v>7478</v>
      </c>
      <c r="M1326">
        <v>400027063</v>
      </c>
      <c r="N1326" t="s">
        <v>3297</v>
      </c>
      <c r="O1326" t="s">
        <v>3297</v>
      </c>
    </row>
    <row r="1327" spans="1:15" x14ac:dyDescent="0.25">
      <c r="A1327" t="s">
        <v>4</v>
      </c>
      <c r="B1327" t="s">
        <v>304</v>
      </c>
      <c r="C1327">
        <v>3050</v>
      </c>
      <c r="D1327">
        <v>305002761</v>
      </c>
      <c r="E1327">
        <v>0</v>
      </c>
      <c r="F1327">
        <v>3050027610</v>
      </c>
      <c r="G1327" t="s">
        <v>3301</v>
      </c>
      <c r="H1327" t="s">
        <v>3302</v>
      </c>
      <c r="I1327" s="1">
        <v>2188.9</v>
      </c>
      <c r="J1327" s="1">
        <v>-2188.9</v>
      </c>
      <c r="K1327">
        <v>0</v>
      </c>
      <c r="L1327" t="s">
        <v>7478</v>
      </c>
      <c r="M1327">
        <v>400027064</v>
      </c>
      <c r="N1327" t="s">
        <v>3301</v>
      </c>
      <c r="O1327" t="s">
        <v>3301</v>
      </c>
    </row>
    <row r="1328" spans="1:15" x14ac:dyDescent="0.25">
      <c r="A1328" t="s">
        <v>4</v>
      </c>
      <c r="B1328" t="s">
        <v>1473</v>
      </c>
      <c r="C1328">
        <v>3050</v>
      </c>
      <c r="D1328">
        <v>305002762</v>
      </c>
      <c r="E1328">
        <v>0</v>
      </c>
      <c r="F1328">
        <v>3050027620</v>
      </c>
      <c r="G1328" t="s">
        <v>1479</v>
      </c>
      <c r="H1328" t="s">
        <v>4719</v>
      </c>
      <c r="I1328">
        <v>880</v>
      </c>
      <c r="J1328">
        <v>-880</v>
      </c>
      <c r="K1328">
        <v>0</v>
      </c>
      <c r="L1328" t="s">
        <v>7478</v>
      </c>
      <c r="M1328">
        <v>400010701</v>
      </c>
      <c r="N1328" t="s">
        <v>3509</v>
      </c>
      <c r="O1328" t="s">
        <v>3509</v>
      </c>
    </row>
    <row r="1329" spans="1:15" x14ac:dyDescent="0.25">
      <c r="A1329" t="s">
        <v>4</v>
      </c>
      <c r="B1329" t="s">
        <v>1473</v>
      </c>
      <c r="C1329">
        <v>3050</v>
      </c>
      <c r="D1329">
        <v>305002763</v>
      </c>
      <c r="E1329">
        <v>0</v>
      </c>
      <c r="F1329">
        <v>3050027630</v>
      </c>
      <c r="G1329" t="s">
        <v>1479</v>
      </c>
      <c r="H1329" t="s">
        <v>4720</v>
      </c>
      <c r="I1329" s="1">
        <v>6170</v>
      </c>
      <c r="J1329" s="1">
        <v>-6170</v>
      </c>
      <c r="K1329">
        <v>0</v>
      </c>
      <c r="L1329" t="s">
        <v>7478</v>
      </c>
      <c r="M1329">
        <v>400010703</v>
      </c>
      <c r="N1329" t="s">
        <v>5643</v>
      </c>
      <c r="O1329" t="s">
        <v>5643</v>
      </c>
    </row>
    <row r="1330" spans="1:15" x14ac:dyDescent="0.25">
      <c r="A1330" t="s">
        <v>4</v>
      </c>
      <c r="B1330" t="s">
        <v>1473</v>
      </c>
      <c r="C1330">
        <v>3050</v>
      </c>
      <c r="D1330">
        <v>305002764</v>
      </c>
      <c r="E1330">
        <v>0</v>
      </c>
      <c r="F1330">
        <v>3050027640</v>
      </c>
      <c r="G1330" t="s">
        <v>1479</v>
      </c>
      <c r="H1330" t="s">
        <v>4721</v>
      </c>
      <c r="I1330" s="1">
        <v>9513</v>
      </c>
      <c r="J1330" s="1">
        <v>-9513</v>
      </c>
      <c r="K1330">
        <v>0</v>
      </c>
      <c r="L1330" t="s">
        <v>7478</v>
      </c>
      <c r="M1330">
        <v>400010049</v>
      </c>
      <c r="N1330" t="s">
        <v>7697</v>
      </c>
      <c r="O1330" t="s">
        <v>7697</v>
      </c>
    </row>
    <row r="1331" spans="1:15" x14ac:dyDescent="0.25">
      <c r="A1331" t="s">
        <v>4</v>
      </c>
      <c r="B1331" t="s">
        <v>1473</v>
      </c>
      <c r="C1331">
        <v>3050</v>
      </c>
      <c r="D1331">
        <v>305002765</v>
      </c>
      <c r="E1331">
        <v>0</v>
      </c>
      <c r="F1331">
        <v>3050027650</v>
      </c>
      <c r="G1331" t="s">
        <v>1479</v>
      </c>
      <c r="H1331" t="s">
        <v>4718</v>
      </c>
      <c r="I1331" s="1">
        <v>3054.54</v>
      </c>
      <c r="J1331" s="1">
        <v>-3054.54</v>
      </c>
      <c r="K1331">
        <v>0</v>
      </c>
      <c r="L1331" t="s">
        <v>7478</v>
      </c>
      <c r="M1331">
        <v>400012888</v>
      </c>
      <c r="N1331" t="s">
        <v>781</v>
      </c>
      <c r="O1331" t="s">
        <v>3513</v>
      </c>
    </row>
    <row r="1332" spans="1:15" x14ac:dyDescent="0.25">
      <c r="A1332" t="s">
        <v>4</v>
      </c>
      <c r="B1332" t="s">
        <v>1473</v>
      </c>
      <c r="C1332">
        <v>3050</v>
      </c>
      <c r="D1332">
        <v>305002766</v>
      </c>
      <c r="E1332">
        <v>0</v>
      </c>
      <c r="F1332">
        <v>3050027660</v>
      </c>
      <c r="G1332" t="s">
        <v>1479</v>
      </c>
      <c r="H1332" t="s">
        <v>4722</v>
      </c>
      <c r="I1332" s="1">
        <v>1470.63</v>
      </c>
      <c r="J1332" s="1">
        <v>-1470.63</v>
      </c>
      <c r="K1332">
        <v>0</v>
      </c>
      <c r="L1332" t="s">
        <v>7478</v>
      </c>
      <c r="M1332">
        <v>400014863</v>
      </c>
      <c r="N1332" t="s">
        <v>7698</v>
      </c>
      <c r="O1332" t="s">
        <v>7698</v>
      </c>
    </row>
    <row r="1333" spans="1:15" x14ac:dyDescent="0.25">
      <c r="A1333" t="s">
        <v>4</v>
      </c>
      <c r="B1333" t="s">
        <v>1473</v>
      </c>
      <c r="C1333">
        <v>3050</v>
      </c>
      <c r="D1333">
        <v>305002768</v>
      </c>
      <c r="E1333">
        <v>0</v>
      </c>
      <c r="F1333">
        <v>3050027680</v>
      </c>
      <c r="G1333" t="s">
        <v>1479</v>
      </c>
      <c r="H1333" t="s">
        <v>4718</v>
      </c>
      <c r="I1333" s="1">
        <v>24082.74</v>
      </c>
      <c r="J1333" s="1">
        <v>-24082.74</v>
      </c>
      <c r="K1333">
        <v>0</v>
      </c>
      <c r="L1333" t="s">
        <v>7478</v>
      </c>
      <c r="M1333">
        <v>400018446</v>
      </c>
      <c r="N1333" t="s">
        <v>3515</v>
      </c>
      <c r="O1333" t="s">
        <v>3515</v>
      </c>
    </row>
    <row r="1334" spans="1:15" x14ac:dyDescent="0.25">
      <c r="A1334" t="s">
        <v>4</v>
      </c>
      <c r="B1334" t="s">
        <v>1473</v>
      </c>
      <c r="C1334">
        <v>3050</v>
      </c>
      <c r="D1334">
        <v>305002769</v>
      </c>
      <c r="E1334">
        <v>0</v>
      </c>
      <c r="F1334">
        <v>3050027690</v>
      </c>
      <c r="G1334" t="s">
        <v>1479</v>
      </c>
      <c r="H1334" t="s">
        <v>4723</v>
      </c>
      <c r="I1334" s="1">
        <v>1364</v>
      </c>
      <c r="J1334" s="1">
        <v>-1364</v>
      </c>
      <c r="K1334">
        <v>0</v>
      </c>
      <c r="L1334" t="s">
        <v>7478</v>
      </c>
      <c r="M1334">
        <v>400021282</v>
      </c>
      <c r="N1334" t="s">
        <v>7699</v>
      </c>
      <c r="O1334" t="s">
        <v>3448</v>
      </c>
    </row>
    <row r="1335" spans="1:15" x14ac:dyDescent="0.25">
      <c r="A1335" t="s">
        <v>4</v>
      </c>
      <c r="B1335" t="s">
        <v>1473</v>
      </c>
      <c r="C1335">
        <v>3050</v>
      </c>
      <c r="D1335">
        <v>305002770</v>
      </c>
      <c r="E1335">
        <v>0</v>
      </c>
      <c r="F1335">
        <v>3050027700</v>
      </c>
      <c r="G1335" t="s">
        <v>1479</v>
      </c>
      <c r="H1335" t="s">
        <v>4724</v>
      </c>
      <c r="I1335" s="1">
        <v>1588</v>
      </c>
      <c r="J1335" s="1">
        <v>-1588</v>
      </c>
      <c r="K1335">
        <v>0</v>
      </c>
      <c r="L1335" t="s">
        <v>7478</v>
      </c>
      <c r="M1335">
        <v>400021494</v>
      </c>
      <c r="N1335" t="s">
        <v>7700</v>
      </c>
      <c r="O1335" t="s">
        <v>3291</v>
      </c>
    </row>
    <row r="1336" spans="1:15" x14ac:dyDescent="0.25">
      <c r="A1336" t="s">
        <v>4</v>
      </c>
      <c r="B1336" t="s">
        <v>999</v>
      </c>
      <c r="C1336">
        <v>3050</v>
      </c>
      <c r="D1336">
        <v>305002771</v>
      </c>
      <c r="E1336">
        <v>0</v>
      </c>
      <c r="F1336">
        <v>3050027710</v>
      </c>
      <c r="G1336" t="s">
        <v>3931</v>
      </c>
      <c r="H1336" t="s">
        <v>3932</v>
      </c>
      <c r="I1336" s="1">
        <v>7925.97</v>
      </c>
      <c r="J1336" s="1">
        <v>-7925.97</v>
      </c>
      <c r="K1336">
        <v>0</v>
      </c>
      <c r="L1336" t="s">
        <v>7478</v>
      </c>
      <c r="M1336">
        <v>400027134</v>
      </c>
      <c r="N1336" t="s">
        <v>3931</v>
      </c>
      <c r="O1336" t="s">
        <v>3931</v>
      </c>
    </row>
    <row r="1337" spans="1:15" x14ac:dyDescent="0.25">
      <c r="A1337" t="s">
        <v>4</v>
      </c>
      <c r="B1337" t="s">
        <v>999</v>
      </c>
      <c r="C1337">
        <v>3050</v>
      </c>
      <c r="D1337">
        <v>305002772</v>
      </c>
      <c r="E1337">
        <v>0</v>
      </c>
      <c r="F1337">
        <v>3050027720</v>
      </c>
      <c r="G1337" t="s">
        <v>3931</v>
      </c>
      <c r="H1337" t="s">
        <v>3933</v>
      </c>
      <c r="I1337" s="1">
        <v>20094.61</v>
      </c>
      <c r="J1337" s="1">
        <v>-20094.61</v>
      </c>
      <c r="K1337">
        <v>0</v>
      </c>
      <c r="L1337" t="s">
        <v>7478</v>
      </c>
      <c r="M1337">
        <v>400027136</v>
      </c>
      <c r="N1337" t="s">
        <v>3931</v>
      </c>
      <c r="O1337" t="s">
        <v>3931</v>
      </c>
    </row>
    <row r="1338" spans="1:15" x14ac:dyDescent="0.25">
      <c r="A1338" t="s">
        <v>4</v>
      </c>
      <c r="B1338" t="s">
        <v>1461</v>
      </c>
      <c r="C1338">
        <v>3050</v>
      </c>
      <c r="D1338">
        <v>305002778</v>
      </c>
      <c r="E1338">
        <v>0</v>
      </c>
      <c r="F1338">
        <v>3050027780</v>
      </c>
      <c r="G1338" t="s">
        <v>3355</v>
      </c>
      <c r="H1338" t="s">
        <v>4704</v>
      </c>
      <c r="I1338" s="1">
        <v>8479.73</v>
      </c>
      <c r="J1338" s="1">
        <v>-8479.73</v>
      </c>
      <c r="K1338">
        <v>0</v>
      </c>
      <c r="L1338" t="s">
        <v>7478</v>
      </c>
      <c r="M1338">
        <v>400026855</v>
      </c>
      <c r="N1338" t="s">
        <v>3355</v>
      </c>
      <c r="O1338" t="s">
        <v>3355</v>
      </c>
    </row>
    <row r="1339" spans="1:15" x14ac:dyDescent="0.25">
      <c r="A1339" t="s">
        <v>4</v>
      </c>
      <c r="B1339" t="s">
        <v>1169</v>
      </c>
      <c r="C1339">
        <v>3050</v>
      </c>
      <c r="D1339">
        <v>305002781</v>
      </c>
      <c r="E1339">
        <v>0</v>
      </c>
      <c r="F1339">
        <v>3050027810</v>
      </c>
      <c r="G1339" t="s">
        <v>4277</v>
      </c>
      <c r="H1339" t="s">
        <v>4278</v>
      </c>
      <c r="I1339" s="1">
        <v>4175.97</v>
      </c>
      <c r="J1339" s="1">
        <v>-4175.97</v>
      </c>
      <c r="K1339">
        <v>0</v>
      </c>
      <c r="L1339" t="s">
        <v>7478</v>
      </c>
      <c r="M1339">
        <v>400026980</v>
      </c>
      <c r="N1339" t="s">
        <v>4277</v>
      </c>
      <c r="O1339" t="s">
        <v>4277</v>
      </c>
    </row>
    <row r="1340" spans="1:15" x14ac:dyDescent="0.25">
      <c r="A1340" t="s">
        <v>4</v>
      </c>
      <c r="B1340" t="s">
        <v>2614</v>
      </c>
      <c r="C1340">
        <v>3050</v>
      </c>
      <c r="D1340">
        <v>305002787</v>
      </c>
      <c r="E1340">
        <v>0</v>
      </c>
      <c r="F1340">
        <v>3050027870</v>
      </c>
      <c r="G1340" t="s">
        <v>5479</v>
      </c>
      <c r="H1340" t="s">
        <v>5474</v>
      </c>
      <c r="I1340" s="1">
        <v>1462.12</v>
      </c>
      <c r="J1340" s="1">
        <v>-1462.12</v>
      </c>
      <c r="K1340">
        <v>0</v>
      </c>
      <c r="L1340" t="s">
        <v>7478</v>
      </c>
      <c r="M1340">
        <v>400026352</v>
      </c>
      <c r="N1340" t="s">
        <v>5479</v>
      </c>
      <c r="O1340" t="s">
        <v>5479</v>
      </c>
    </row>
    <row r="1341" spans="1:15" x14ac:dyDescent="0.25">
      <c r="A1341" t="s">
        <v>4</v>
      </c>
      <c r="B1341" t="s">
        <v>2614</v>
      </c>
      <c r="C1341">
        <v>3050</v>
      </c>
      <c r="D1341">
        <v>305002788</v>
      </c>
      <c r="E1341">
        <v>0</v>
      </c>
      <c r="F1341">
        <v>3050027880</v>
      </c>
      <c r="G1341" t="s">
        <v>5479</v>
      </c>
      <c r="H1341" t="s">
        <v>5480</v>
      </c>
      <c r="I1341" s="1">
        <v>12265.4</v>
      </c>
      <c r="J1341" s="1">
        <v>-12265.4</v>
      </c>
      <c r="K1341">
        <v>0</v>
      </c>
      <c r="L1341" t="s">
        <v>7478</v>
      </c>
      <c r="M1341">
        <v>400026353</v>
      </c>
      <c r="N1341" t="s">
        <v>5479</v>
      </c>
      <c r="O1341" t="s">
        <v>5479</v>
      </c>
    </row>
    <row r="1342" spans="1:15" x14ac:dyDescent="0.25">
      <c r="A1342" t="s">
        <v>4</v>
      </c>
      <c r="B1342" t="s">
        <v>2623</v>
      </c>
      <c r="C1342">
        <v>3050</v>
      </c>
      <c r="D1342">
        <v>305002790</v>
      </c>
      <c r="E1342">
        <v>0</v>
      </c>
      <c r="F1342">
        <v>3050027900</v>
      </c>
      <c r="G1342" t="s">
        <v>5511</v>
      </c>
      <c r="H1342" t="s">
        <v>5512</v>
      </c>
      <c r="I1342" s="1">
        <v>1375</v>
      </c>
      <c r="J1342" s="1">
        <v>-1375</v>
      </c>
      <c r="K1342">
        <v>0</v>
      </c>
      <c r="L1342" t="s">
        <v>7478</v>
      </c>
      <c r="M1342">
        <v>400027299</v>
      </c>
      <c r="N1342" t="s">
        <v>5511</v>
      </c>
      <c r="O1342" t="s">
        <v>5511</v>
      </c>
    </row>
    <row r="1343" spans="1:15" x14ac:dyDescent="0.25">
      <c r="A1343" t="s">
        <v>4</v>
      </c>
      <c r="B1343" t="s">
        <v>2634</v>
      </c>
      <c r="C1343">
        <v>3050</v>
      </c>
      <c r="D1343">
        <v>305002791</v>
      </c>
      <c r="E1343">
        <v>0</v>
      </c>
      <c r="F1343">
        <v>3050027910</v>
      </c>
      <c r="G1343" t="s">
        <v>5511</v>
      </c>
      <c r="H1343" t="s">
        <v>5554</v>
      </c>
      <c r="I1343" s="1">
        <v>8998.76</v>
      </c>
      <c r="J1343" s="1">
        <v>-8998.76</v>
      </c>
      <c r="K1343">
        <v>0</v>
      </c>
      <c r="L1343" t="s">
        <v>7478</v>
      </c>
      <c r="M1343">
        <v>400027298</v>
      </c>
      <c r="N1343" t="s">
        <v>5511</v>
      </c>
      <c r="O1343" t="s">
        <v>5511</v>
      </c>
    </row>
    <row r="1344" spans="1:15" x14ac:dyDescent="0.25">
      <c r="A1344" t="s">
        <v>4</v>
      </c>
      <c r="B1344" t="s">
        <v>2623</v>
      </c>
      <c r="C1344">
        <v>3050</v>
      </c>
      <c r="D1344">
        <v>305002804</v>
      </c>
      <c r="E1344">
        <v>0</v>
      </c>
      <c r="F1344">
        <v>3050028040</v>
      </c>
      <c r="G1344" t="s">
        <v>5513</v>
      </c>
      <c r="H1344" t="s">
        <v>5514</v>
      </c>
      <c r="I1344" s="1">
        <v>3345.77</v>
      </c>
      <c r="J1344" s="1">
        <v>-3345.77</v>
      </c>
      <c r="K1344">
        <v>0</v>
      </c>
      <c r="L1344" t="s">
        <v>7478</v>
      </c>
      <c r="M1344">
        <v>400027433</v>
      </c>
      <c r="N1344" t="s">
        <v>5513</v>
      </c>
      <c r="O1344" t="s">
        <v>5513</v>
      </c>
    </row>
    <row r="1345" spans="1:15" x14ac:dyDescent="0.25">
      <c r="A1345" t="s">
        <v>4</v>
      </c>
      <c r="B1345" t="s">
        <v>2623</v>
      </c>
      <c r="C1345">
        <v>3050</v>
      </c>
      <c r="D1345">
        <v>305002805</v>
      </c>
      <c r="E1345">
        <v>0</v>
      </c>
      <c r="F1345">
        <v>3050028050</v>
      </c>
      <c r="G1345" t="s">
        <v>5513</v>
      </c>
      <c r="H1345" t="s">
        <v>5515</v>
      </c>
      <c r="I1345" s="1">
        <v>2097.65</v>
      </c>
      <c r="J1345" s="1">
        <v>-2097.65</v>
      </c>
      <c r="K1345">
        <v>0</v>
      </c>
      <c r="L1345" t="s">
        <v>7478</v>
      </c>
      <c r="M1345">
        <v>400027434</v>
      </c>
      <c r="N1345" t="s">
        <v>5513</v>
      </c>
      <c r="O1345" t="s">
        <v>5513</v>
      </c>
    </row>
    <row r="1346" spans="1:15" x14ac:dyDescent="0.25">
      <c r="A1346" t="s">
        <v>4</v>
      </c>
      <c r="B1346" t="s">
        <v>2623</v>
      </c>
      <c r="C1346">
        <v>3050</v>
      </c>
      <c r="D1346">
        <v>305002806</v>
      </c>
      <c r="E1346">
        <v>0</v>
      </c>
      <c r="F1346">
        <v>3050028060</v>
      </c>
      <c r="G1346" t="s">
        <v>5516</v>
      </c>
      <c r="H1346" t="s">
        <v>5517</v>
      </c>
      <c r="I1346" s="1">
        <v>11032.85</v>
      </c>
      <c r="J1346" s="1">
        <v>-11032.85</v>
      </c>
      <c r="K1346">
        <v>0</v>
      </c>
      <c r="L1346" t="s">
        <v>7478</v>
      </c>
      <c r="M1346">
        <v>400027525</v>
      </c>
      <c r="N1346" t="s">
        <v>5516</v>
      </c>
      <c r="O1346" t="s">
        <v>5516</v>
      </c>
    </row>
    <row r="1347" spans="1:15" x14ac:dyDescent="0.25">
      <c r="A1347" t="s">
        <v>4</v>
      </c>
      <c r="B1347" t="s">
        <v>1177</v>
      </c>
      <c r="C1347">
        <v>3050</v>
      </c>
      <c r="D1347">
        <v>305002807</v>
      </c>
      <c r="E1347">
        <v>0</v>
      </c>
      <c r="F1347">
        <v>3050028070</v>
      </c>
      <c r="G1347" t="s">
        <v>4301</v>
      </c>
      <c r="H1347" t="s">
        <v>4302</v>
      </c>
      <c r="I1347">
        <v>314.18</v>
      </c>
      <c r="J1347">
        <v>-314.18</v>
      </c>
      <c r="K1347">
        <v>0</v>
      </c>
      <c r="L1347" t="s">
        <v>7478</v>
      </c>
      <c r="M1347">
        <v>400027305</v>
      </c>
      <c r="N1347" t="s">
        <v>4301</v>
      </c>
      <c r="O1347" t="s">
        <v>4301</v>
      </c>
    </row>
    <row r="1348" spans="1:15" x14ac:dyDescent="0.25">
      <c r="A1348" t="s">
        <v>4</v>
      </c>
      <c r="B1348" t="s">
        <v>1177</v>
      </c>
      <c r="C1348">
        <v>3050</v>
      </c>
      <c r="D1348">
        <v>305002808</v>
      </c>
      <c r="E1348">
        <v>0</v>
      </c>
      <c r="F1348">
        <v>3050028080</v>
      </c>
      <c r="G1348" t="s">
        <v>4301</v>
      </c>
      <c r="H1348" t="s">
        <v>4303</v>
      </c>
      <c r="I1348" s="1">
        <v>1073.05</v>
      </c>
      <c r="J1348" s="1">
        <v>-1073.05</v>
      </c>
      <c r="K1348">
        <v>0</v>
      </c>
      <c r="L1348" t="s">
        <v>7478</v>
      </c>
      <c r="M1348">
        <v>400027306</v>
      </c>
      <c r="N1348" t="s">
        <v>4301</v>
      </c>
      <c r="O1348" t="s">
        <v>4301</v>
      </c>
    </row>
    <row r="1349" spans="1:15" x14ac:dyDescent="0.25">
      <c r="A1349" t="s">
        <v>4</v>
      </c>
      <c r="B1349" t="s">
        <v>1177</v>
      </c>
      <c r="C1349">
        <v>3050</v>
      </c>
      <c r="D1349">
        <v>305002809</v>
      </c>
      <c r="E1349">
        <v>0</v>
      </c>
      <c r="F1349">
        <v>3050028090</v>
      </c>
      <c r="G1349" t="s">
        <v>4301</v>
      </c>
      <c r="H1349" t="s">
        <v>4304</v>
      </c>
      <c r="I1349" s="1">
        <v>4925.82</v>
      </c>
      <c r="J1349" s="1">
        <v>-4925.82</v>
      </c>
      <c r="K1349">
        <v>0</v>
      </c>
      <c r="L1349" t="s">
        <v>7478</v>
      </c>
      <c r="M1349">
        <v>400027307</v>
      </c>
      <c r="N1349" t="s">
        <v>4301</v>
      </c>
      <c r="O1349" t="s">
        <v>4301</v>
      </c>
    </row>
    <row r="1350" spans="1:15" x14ac:dyDescent="0.25">
      <c r="A1350" t="s">
        <v>4</v>
      </c>
      <c r="B1350" t="s">
        <v>1177</v>
      </c>
      <c r="C1350">
        <v>3050</v>
      </c>
      <c r="D1350">
        <v>305002810</v>
      </c>
      <c r="E1350">
        <v>0</v>
      </c>
      <c r="F1350">
        <v>3050028100</v>
      </c>
      <c r="G1350" t="s">
        <v>4301</v>
      </c>
      <c r="H1350" t="s">
        <v>4305</v>
      </c>
      <c r="I1350" s="1">
        <v>4345.99</v>
      </c>
      <c r="J1350" s="1">
        <v>-4345.99</v>
      </c>
      <c r="K1350">
        <v>0</v>
      </c>
      <c r="L1350" t="s">
        <v>7478</v>
      </c>
      <c r="M1350">
        <v>400027308</v>
      </c>
      <c r="N1350" t="s">
        <v>4301</v>
      </c>
      <c r="O1350" t="s">
        <v>4301</v>
      </c>
    </row>
    <row r="1351" spans="1:15" x14ac:dyDescent="0.25">
      <c r="A1351" t="s">
        <v>4</v>
      </c>
      <c r="B1351" t="s">
        <v>1177</v>
      </c>
      <c r="C1351">
        <v>3050</v>
      </c>
      <c r="D1351">
        <v>305002811</v>
      </c>
      <c r="E1351">
        <v>0</v>
      </c>
      <c r="F1351">
        <v>3050028110</v>
      </c>
      <c r="G1351" t="s">
        <v>4301</v>
      </c>
      <c r="H1351" t="s">
        <v>4306</v>
      </c>
      <c r="I1351" s="1">
        <v>7730.24</v>
      </c>
      <c r="J1351" s="1">
        <v>-7730.24</v>
      </c>
      <c r="K1351">
        <v>0</v>
      </c>
      <c r="L1351" t="s">
        <v>7478</v>
      </c>
      <c r="M1351">
        <v>400027309</v>
      </c>
      <c r="N1351" t="s">
        <v>4301</v>
      </c>
      <c r="O1351" t="s">
        <v>4301</v>
      </c>
    </row>
    <row r="1352" spans="1:15" x14ac:dyDescent="0.25">
      <c r="A1352" t="s">
        <v>4</v>
      </c>
      <c r="B1352" t="s">
        <v>1177</v>
      </c>
      <c r="C1352">
        <v>3050</v>
      </c>
      <c r="D1352">
        <v>305002812</v>
      </c>
      <c r="E1352">
        <v>0</v>
      </c>
      <c r="F1352">
        <v>3050028120</v>
      </c>
      <c r="G1352" t="s">
        <v>4301</v>
      </c>
      <c r="H1352" t="s">
        <v>4307</v>
      </c>
      <c r="I1352" s="1">
        <v>5134.8900000000003</v>
      </c>
      <c r="J1352" s="1">
        <v>-5134.8900000000003</v>
      </c>
      <c r="K1352">
        <v>0</v>
      </c>
      <c r="L1352" t="s">
        <v>7478</v>
      </c>
      <c r="M1352">
        <v>400027309</v>
      </c>
      <c r="N1352" t="s">
        <v>4301</v>
      </c>
      <c r="O1352" t="s">
        <v>4301</v>
      </c>
    </row>
    <row r="1353" spans="1:15" x14ac:dyDescent="0.25">
      <c r="A1353" t="s">
        <v>4</v>
      </c>
      <c r="B1353" t="s">
        <v>1177</v>
      </c>
      <c r="C1353">
        <v>3050</v>
      </c>
      <c r="D1353">
        <v>305002813</v>
      </c>
      <c r="E1353">
        <v>0</v>
      </c>
      <c r="F1353">
        <v>3050028130</v>
      </c>
      <c r="G1353" t="s">
        <v>4301</v>
      </c>
      <c r="H1353" t="s">
        <v>4308</v>
      </c>
      <c r="I1353">
        <v>649.42999999999995</v>
      </c>
      <c r="J1353">
        <v>-649.42999999999995</v>
      </c>
      <c r="K1353">
        <v>0</v>
      </c>
      <c r="L1353" t="s">
        <v>7478</v>
      </c>
      <c r="M1353">
        <v>400027311</v>
      </c>
      <c r="N1353" t="s">
        <v>4301</v>
      </c>
      <c r="O1353" t="s">
        <v>4301</v>
      </c>
    </row>
    <row r="1354" spans="1:15" x14ac:dyDescent="0.25">
      <c r="A1354" t="s">
        <v>4</v>
      </c>
      <c r="B1354" t="s">
        <v>1177</v>
      </c>
      <c r="C1354">
        <v>3050</v>
      </c>
      <c r="D1354">
        <v>305002814</v>
      </c>
      <c r="E1354">
        <v>0</v>
      </c>
      <c r="F1354">
        <v>3050028140</v>
      </c>
      <c r="G1354" t="s">
        <v>4301</v>
      </c>
      <c r="H1354" t="s">
        <v>4309</v>
      </c>
      <c r="I1354">
        <v>406.98</v>
      </c>
      <c r="J1354">
        <v>-406.98</v>
      </c>
      <c r="K1354">
        <v>0</v>
      </c>
      <c r="L1354" t="s">
        <v>7478</v>
      </c>
      <c r="M1354">
        <v>400027312</v>
      </c>
      <c r="N1354" t="s">
        <v>4301</v>
      </c>
      <c r="O1354" t="s">
        <v>4301</v>
      </c>
    </row>
    <row r="1355" spans="1:15" x14ac:dyDescent="0.25">
      <c r="A1355" t="s">
        <v>4</v>
      </c>
      <c r="B1355" t="s">
        <v>1177</v>
      </c>
      <c r="C1355">
        <v>3050</v>
      </c>
      <c r="D1355">
        <v>305002815</v>
      </c>
      <c r="E1355">
        <v>0</v>
      </c>
      <c r="F1355">
        <v>3050028150</v>
      </c>
      <c r="G1355" t="s">
        <v>4301</v>
      </c>
      <c r="H1355" t="s">
        <v>4310</v>
      </c>
      <c r="I1355" s="1">
        <v>6520.96</v>
      </c>
      <c r="J1355" s="1">
        <v>-6520.96</v>
      </c>
      <c r="K1355">
        <v>0</v>
      </c>
      <c r="L1355" t="s">
        <v>7478</v>
      </c>
      <c r="M1355">
        <v>400027313</v>
      </c>
      <c r="N1355" t="s">
        <v>4301</v>
      </c>
      <c r="O1355" t="s">
        <v>4301</v>
      </c>
    </row>
    <row r="1356" spans="1:15" x14ac:dyDescent="0.25">
      <c r="A1356" t="s">
        <v>4</v>
      </c>
      <c r="B1356" t="s">
        <v>2704</v>
      </c>
      <c r="C1356">
        <v>3050</v>
      </c>
      <c r="D1356">
        <v>305002816</v>
      </c>
      <c r="E1356">
        <v>0</v>
      </c>
      <c r="F1356">
        <v>3050028160</v>
      </c>
      <c r="G1356" t="s">
        <v>5516</v>
      </c>
      <c r="H1356" t="s">
        <v>5686</v>
      </c>
      <c r="I1356" s="1">
        <v>15385.69</v>
      </c>
      <c r="J1356" s="1">
        <v>-15385.69</v>
      </c>
      <c r="K1356">
        <v>0</v>
      </c>
      <c r="L1356" t="s">
        <v>7478</v>
      </c>
      <c r="M1356">
        <v>400027518</v>
      </c>
      <c r="N1356" t="s">
        <v>5516</v>
      </c>
      <c r="O1356" t="s">
        <v>5516</v>
      </c>
    </row>
    <row r="1357" spans="1:15" x14ac:dyDescent="0.25">
      <c r="A1357" t="s">
        <v>4</v>
      </c>
      <c r="B1357" t="s">
        <v>1220</v>
      </c>
      <c r="C1357">
        <v>3050</v>
      </c>
      <c r="D1357">
        <v>305002820</v>
      </c>
      <c r="E1357">
        <v>0</v>
      </c>
      <c r="F1357">
        <v>3050028200</v>
      </c>
      <c r="G1357" t="s">
        <v>4579</v>
      </c>
      <c r="H1357" t="s">
        <v>4580</v>
      </c>
      <c r="I1357" s="1">
        <v>3200</v>
      </c>
      <c r="J1357" s="1">
        <v>-3200</v>
      </c>
      <c r="K1357">
        <v>0</v>
      </c>
      <c r="L1357" t="s">
        <v>7478</v>
      </c>
      <c r="M1357">
        <v>400002401</v>
      </c>
      <c r="N1357" t="s">
        <v>4579</v>
      </c>
      <c r="O1357" t="s">
        <v>4579</v>
      </c>
    </row>
    <row r="1358" spans="1:15" x14ac:dyDescent="0.25">
      <c r="A1358" t="s">
        <v>4</v>
      </c>
      <c r="B1358" t="s">
        <v>1461</v>
      </c>
      <c r="C1358">
        <v>3050</v>
      </c>
      <c r="D1358">
        <v>305002830</v>
      </c>
      <c r="E1358">
        <v>0</v>
      </c>
      <c r="F1358">
        <v>3050028300</v>
      </c>
      <c r="G1358" t="s">
        <v>386</v>
      </c>
      <c r="H1358" t="s">
        <v>4705</v>
      </c>
      <c r="I1358" s="1">
        <v>5205</v>
      </c>
      <c r="J1358" s="1">
        <v>-5205</v>
      </c>
      <c r="K1358">
        <v>0</v>
      </c>
      <c r="L1358" t="s">
        <v>7478</v>
      </c>
      <c r="M1358">
        <v>400011692</v>
      </c>
      <c r="N1358" t="s">
        <v>5261</v>
      </c>
      <c r="O1358" t="s">
        <v>386</v>
      </c>
    </row>
    <row r="1359" spans="1:15" x14ac:dyDescent="0.25">
      <c r="A1359" t="s">
        <v>4</v>
      </c>
      <c r="B1359" t="s">
        <v>1461</v>
      </c>
      <c r="C1359">
        <v>3050</v>
      </c>
      <c r="D1359">
        <v>305002831</v>
      </c>
      <c r="E1359">
        <v>0</v>
      </c>
      <c r="F1359">
        <v>3050028310</v>
      </c>
      <c r="G1359" t="s">
        <v>386</v>
      </c>
      <c r="H1359" t="s">
        <v>4706</v>
      </c>
      <c r="I1359" s="1">
        <v>25082</v>
      </c>
      <c r="J1359" s="1">
        <v>-25082</v>
      </c>
      <c r="K1359">
        <v>0</v>
      </c>
      <c r="L1359" t="s">
        <v>7478</v>
      </c>
      <c r="M1359">
        <v>400011691</v>
      </c>
      <c r="N1359" t="s">
        <v>5261</v>
      </c>
      <c r="O1359" t="s">
        <v>386</v>
      </c>
    </row>
    <row r="1360" spans="1:15" x14ac:dyDescent="0.25">
      <c r="A1360" t="s">
        <v>4</v>
      </c>
      <c r="B1360" t="s">
        <v>1461</v>
      </c>
      <c r="C1360">
        <v>3050</v>
      </c>
      <c r="D1360">
        <v>305002832</v>
      </c>
      <c r="E1360">
        <v>0</v>
      </c>
      <c r="F1360">
        <v>3050028320</v>
      </c>
      <c r="G1360" t="s">
        <v>386</v>
      </c>
      <c r="H1360" t="s">
        <v>4707</v>
      </c>
      <c r="I1360" s="1">
        <v>9089</v>
      </c>
      <c r="J1360" s="1">
        <v>-9089</v>
      </c>
      <c r="K1360">
        <v>0</v>
      </c>
      <c r="L1360" t="s">
        <v>7478</v>
      </c>
      <c r="M1360">
        <v>400011690</v>
      </c>
      <c r="N1360" t="s">
        <v>5261</v>
      </c>
      <c r="O1360" t="s">
        <v>386</v>
      </c>
    </row>
    <row r="1361" spans="1:15" x14ac:dyDescent="0.25">
      <c r="A1361" t="s">
        <v>4</v>
      </c>
      <c r="B1361" t="s">
        <v>1461</v>
      </c>
      <c r="C1361">
        <v>3050</v>
      </c>
      <c r="D1361">
        <v>305002833</v>
      </c>
      <c r="E1361">
        <v>0</v>
      </c>
      <c r="F1361">
        <v>3050028330</v>
      </c>
      <c r="G1361" t="s">
        <v>4708</v>
      </c>
      <c r="H1361" t="s">
        <v>4709</v>
      </c>
      <c r="I1361">
        <v>0</v>
      </c>
      <c r="J1361">
        <v>0</v>
      </c>
      <c r="K1361">
        <v>0</v>
      </c>
      <c r="L1361" t="s">
        <v>7478</v>
      </c>
      <c r="M1361">
        <v>400007471</v>
      </c>
      <c r="N1361" t="s">
        <v>4708</v>
      </c>
      <c r="O1361" t="s">
        <v>4708</v>
      </c>
    </row>
    <row r="1362" spans="1:15" x14ac:dyDescent="0.25">
      <c r="A1362" t="s">
        <v>4</v>
      </c>
      <c r="B1362" t="s">
        <v>304</v>
      </c>
      <c r="C1362">
        <v>3050</v>
      </c>
      <c r="D1362">
        <v>305002834</v>
      </c>
      <c r="E1362">
        <v>0</v>
      </c>
      <c r="F1362">
        <v>3050028340</v>
      </c>
      <c r="G1362" t="s">
        <v>3303</v>
      </c>
      <c r="H1362" t="s">
        <v>3304</v>
      </c>
      <c r="I1362" s="1">
        <v>3470.52</v>
      </c>
      <c r="J1362" s="1">
        <v>-3470.52</v>
      </c>
      <c r="K1362">
        <v>0</v>
      </c>
      <c r="L1362" t="s">
        <v>7478</v>
      </c>
      <c r="M1362">
        <v>400027794</v>
      </c>
      <c r="N1362" t="s">
        <v>3303</v>
      </c>
      <c r="O1362" t="s">
        <v>3303</v>
      </c>
    </row>
    <row r="1363" spans="1:15" x14ac:dyDescent="0.25">
      <c r="A1363" t="s">
        <v>4</v>
      </c>
      <c r="B1363" t="s">
        <v>2174</v>
      </c>
      <c r="C1363">
        <v>3050</v>
      </c>
      <c r="D1363">
        <v>305002841</v>
      </c>
      <c r="E1363">
        <v>0</v>
      </c>
      <c r="F1363">
        <v>3050028410</v>
      </c>
      <c r="G1363" t="s">
        <v>5167</v>
      </c>
      <c r="H1363" t="s">
        <v>5168</v>
      </c>
      <c r="I1363" s="1">
        <v>11814.6</v>
      </c>
      <c r="J1363" s="1">
        <v>-11814.6</v>
      </c>
      <c r="K1363">
        <v>0</v>
      </c>
      <c r="L1363" t="s">
        <v>7478</v>
      </c>
      <c r="M1363">
        <v>400027929</v>
      </c>
      <c r="N1363" t="s">
        <v>5167</v>
      </c>
      <c r="O1363" t="s">
        <v>5167</v>
      </c>
    </row>
    <row r="1364" spans="1:15" x14ac:dyDescent="0.25">
      <c r="A1364" t="s">
        <v>4</v>
      </c>
      <c r="B1364" t="s">
        <v>2174</v>
      </c>
      <c r="C1364">
        <v>3050</v>
      </c>
      <c r="D1364">
        <v>305002842</v>
      </c>
      <c r="E1364">
        <v>0</v>
      </c>
      <c r="F1364">
        <v>3050028420</v>
      </c>
      <c r="G1364" t="s">
        <v>5167</v>
      </c>
      <c r="H1364" t="s">
        <v>5169</v>
      </c>
      <c r="I1364" s="1">
        <v>1535.89</v>
      </c>
      <c r="J1364" s="1">
        <v>-1535.89</v>
      </c>
      <c r="K1364">
        <v>0</v>
      </c>
      <c r="L1364" t="s">
        <v>7478</v>
      </c>
      <c r="M1364">
        <v>400027930</v>
      </c>
      <c r="N1364" t="s">
        <v>5167</v>
      </c>
      <c r="O1364" t="s">
        <v>5167</v>
      </c>
    </row>
    <row r="1365" spans="1:15" x14ac:dyDescent="0.25">
      <c r="A1365" t="s">
        <v>4</v>
      </c>
      <c r="B1365" t="s">
        <v>2174</v>
      </c>
      <c r="C1365">
        <v>3050</v>
      </c>
      <c r="D1365">
        <v>305002843</v>
      </c>
      <c r="E1365">
        <v>0</v>
      </c>
      <c r="F1365">
        <v>3050028430</v>
      </c>
      <c r="G1365" t="s">
        <v>5167</v>
      </c>
      <c r="H1365" t="s">
        <v>5170</v>
      </c>
      <c r="I1365" s="1">
        <v>4237.59</v>
      </c>
      <c r="J1365" s="1">
        <v>-4237.59</v>
      </c>
      <c r="K1365">
        <v>0</v>
      </c>
      <c r="L1365" t="s">
        <v>7478</v>
      </c>
      <c r="M1365">
        <v>400027931</v>
      </c>
      <c r="N1365" t="s">
        <v>5167</v>
      </c>
      <c r="O1365" t="s">
        <v>5167</v>
      </c>
    </row>
    <row r="1366" spans="1:15" x14ac:dyDescent="0.25">
      <c r="A1366" t="s">
        <v>4</v>
      </c>
      <c r="B1366" t="s">
        <v>2174</v>
      </c>
      <c r="C1366">
        <v>3050</v>
      </c>
      <c r="D1366">
        <v>305002844</v>
      </c>
      <c r="E1366">
        <v>0</v>
      </c>
      <c r="F1366">
        <v>3050028440</v>
      </c>
      <c r="G1366" t="s">
        <v>5167</v>
      </c>
      <c r="H1366" t="s">
        <v>5171</v>
      </c>
      <c r="I1366" s="1">
        <v>2985.96</v>
      </c>
      <c r="J1366" s="1">
        <v>-2985.96</v>
      </c>
      <c r="K1366">
        <v>0</v>
      </c>
      <c r="L1366" t="s">
        <v>7478</v>
      </c>
      <c r="M1366">
        <v>400027932</v>
      </c>
      <c r="N1366" t="s">
        <v>5167</v>
      </c>
      <c r="O1366" t="s">
        <v>5167</v>
      </c>
    </row>
    <row r="1367" spans="1:15" x14ac:dyDescent="0.25">
      <c r="A1367" t="s">
        <v>4</v>
      </c>
      <c r="B1367" t="s">
        <v>2174</v>
      </c>
      <c r="C1367">
        <v>3050</v>
      </c>
      <c r="D1367">
        <v>305002845</v>
      </c>
      <c r="E1367">
        <v>0</v>
      </c>
      <c r="F1367">
        <v>3050028450</v>
      </c>
      <c r="G1367" t="s">
        <v>5167</v>
      </c>
      <c r="H1367" t="s">
        <v>5172</v>
      </c>
      <c r="I1367">
        <v>192.31</v>
      </c>
      <c r="J1367">
        <v>-192.31</v>
      </c>
      <c r="K1367">
        <v>0</v>
      </c>
      <c r="L1367" t="s">
        <v>7478</v>
      </c>
      <c r="M1367">
        <v>400027933</v>
      </c>
      <c r="N1367" t="s">
        <v>5167</v>
      </c>
      <c r="O1367" t="s">
        <v>5167</v>
      </c>
    </row>
    <row r="1368" spans="1:15" x14ac:dyDescent="0.25">
      <c r="A1368" t="s">
        <v>4</v>
      </c>
      <c r="B1368" t="s">
        <v>2174</v>
      </c>
      <c r="C1368">
        <v>3050</v>
      </c>
      <c r="D1368">
        <v>305002846</v>
      </c>
      <c r="E1368">
        <v>0</v>
      </c>
      <c r="F1368">
        <v>3050028460</v>
      </c>
      <c r="G1368" t="s">
        <v>5173</v>
      </c>
      <c r="H1368" t="s">
        <v>5174</v>
      </c>
      <c r="I1368">
        <v>513.1</v>
      </c>
      <c r="J1368">
        <v>-513.1</v>
      </c>
      <c r="K1368">
        <v>0</v>
      </c>
      <c r="L1368" t="s">
        <v>7478</v>
      </c>
      <c r="M1368">
        <v>400027955</v>
      </c>
      <c r="N1368" t="s">
        <v>5173</v>
      </c>
      <c r="O1368" t="s">
        <v>5173</v>
      </c>
    </row>
    <row r="1369" spans="1:15" x14ac:dyDescent="0.25">
      <c r="A1369" t="s">
        <v>4</v>
      </c>
      <c r="B1369" t="s">
        <v>2174</v>
      </c>
      <c r="C1369">
        <v>3050</v>
      </c>
      <c r="D1369">
        <v>305002847</v>
      </c>
      <c r="E1369">
        <v>0</v>
      </c>
      <c r="F1369">
        <v>3050028470</v>
      </c>
      <c r="G1369" t="s">
        <v>5173</v>
      </c>
      <c r="H1369" t="s">
        <v>5175</v>
      </c>
      <c r="I1369">
        <v>280.04000000000002</v>
      </c>
      <c r="J1369">
        <v>-280.04000000000002</v>
      </c>
      <c r="K1369">
        <v>0</v>
      </c>
      <c r="L1369" t="s">
        <v>7478</v>
      </c>
      <c r="M1369">
        <v>400027956</v>
      </c>
      <c r="N1369" t="s">
        <v>5173</v>
      </c>
      <c r="O1369" t="s">
        <v>5173</v>
      </c>
    </row>
    <row r="1370" spans="1:15" x14ac:dyDescent="0.25">
      <c r="A1370" t="s">
        <v>4</v>
      </c>
      <c r="B1370" t="s">
        <v>1177</v>
      </c>
      <c r="C1370">
        <v>3050</v>
      </c>
      <c r="D1370">
        <v>305002861</v>
      </c>
      <c r="E1370">
        <v>0</v>
      </c>
      <c r="F1370">
        <v>3050028610</v>
      </c>
      <c r="G1370" t="s">
        <v>1183</v>
      </c>
      <c r="H1370" t="s">
        <v>4307</v>
      </c>
      <c r="I1370" s="1">
        <v>2567.4499999999998</v>
      </c>
      <c r="J1370" s="1">
        <v>-2567.4499999999998</v>
      </c>
      <c r="K1370">
        <v>0</v>
      </c>
      <c r="L1370" t="s">
        <v>7478</v>
      </c>
      <c r="M1370">
        <v>400027799</v>
      </c>
      <c r="N1370" t="s">
        <v>1183</v>
      </c>
      <c r="O1370" t="s">
        <v>1183</v>
      </c>
    </row>
    <row r="1371" spans="1:15" x14ac:dyDescent="0.25">
      <c r="A1371" t="s">
        <v>4</v>
      </c>
      <c r="B1371" t="s">
        <v>1177</v>
      </c>
      <c r="C1371">
        <v>3050</v>
      </c>
      <c r="D1371">
        <v>305002862</v>
      </c>
      <c r="E1371">
        <v>0</v>
      </c>
      <c r="F1371">
        <v>3050028620</v>
      </c>
      <c r="G1371" t="s">
        <v>1183</v>
      </c>
      <c r="H1371" t="s">
        <v>4311</v>
      </c>
      <c r="I1371" s="1">
        <v>15293.87</v>
      </c>
      <c r="J1371" s="1">
        <v>-15293.87</v>
      </c>
      <c r="K1371">
        <v>0</v>
      </c>
      <c r="L1371" t="s">
        <v>7478</v>
      </c>
      <c r="M1371">
        <v>400027800</v>
      </c>
      <c r="N1371" t="s">
        <v>1183</v>
      </c>
      <c r="O1371" t="s">
        <v>1183</v>
      </c>
    </row>
    <row r="1372" spans="1:15" x14ac:dyDescent="0.25">
      <c r="A1372" t="s">
        <v>4</v>
      </c>
      <c r="B1372" t="s">
        <v>1177</v>
      </c>
      <c r="C1372">
        <v>3050</v>
      </c>
      <c r="D1372">
        <v>305002863</v>
      </c>
      <c r="E1372">
        <v>0</v>
      </c>
      <c r="F1372">
        <v>3050028630</v>
      </c>
      <c r="G1372" t="s">
        <v>1183</v>
      </c>
      <c r="H1372" t="s">
        <v>4312</v>
      </c>
      <c r="I1372" s="1">
        <v>6130</v>
      </c>
      <c r="J1372" s="1">
        <v>-6130</v>
      </c>
      <c r="K1372">
        <v>0</v>
      </c>
      <c r="L1372" t="s">
        <v>7478</v>
      </c>
      <c r="M1372">
        <v>400027801</v>
      </c>
      <c r="N1372" t="s">
        <v>1183</v>
      </c>
      <c r="O1372" t="s">
        <v>1183</v>
      </c>
    </row>
    <row r="1373" spans="1:15" x14ac:dyDescent="0.25">
      <c r="A1373" t="s">
        <v>4</v>
      </c>
      <c r="B1373" t="s">
        <v>1177</v>
      </c>
      <c r="C1373">
        <v>3050</v>
      </c>
      <c r="D1373">
        <v>305002864</v>
      </c>
      <c r="E1373">
        <v>0</v>
      </c>
      <c r="F1373">
        <v>3050028640</v>
      </c>
      <c r="G1373" t="s">
        <v>1183</v>
      </c>
      <c r="H1373" t="s">
        <v>4313</v>
      </c>
      <c r="I1373" s="1">
        <v>5265.03</v>
      </c>
      <c r="J1373" s="1">
        <v>-5265.03</v>
      </c>
      <c r="K1373">
        <v>0</v>
      </c>
      <c r="L1373" t="s">
        <v>7478</v>
      </c>
      <c r="M1373">
        <v>400027802</v>
      </c>
      <c r="N1373" t="s">
        <v>1183</v>
      </c>
      <c r="O1373" t="s">
        <v>1183</v>
      </c>
    </row>
    <row r="1374" spans="1:15" x14ac:dyDescent="0.25">
      <c r="A1374" t="s">
        <v>4</v>
      </c>
      <c r="B1374" t="s">
        <v>1177</v>
      </c>
      <c r="C1374">
        <v>3050</v>
      </c>
      <c r="D1374">
        <v>305002865</v>
      </c>
      <c r="E1374">
        <v>0</v>
      </c>
      <c r="F1374">
        <v>3050028650</v>
      </c>
      <c r="G1374" t="s">
        <v>1183</v>
      </c>
      <c r="H1374" t="s">
        <v>4305</v>
      </c>
      <c r="I1374" s="1">
        <v>8680.99</v>
      </c>
      <c r="J1374" s="1">
        <v>-8680.99</v>
      </c>
      <c r="K1374">
        <v>0</v>
      </c>
      <c r="L1374" t="s">
        <v>7478</v>
      </c>
      <c r="M1374">
        <v>400027803</v>
      </c>
      <c r="N1374" t="s">
        <v>1183</v>
      </c>
      <c r="O1374" t="s">
        <v>1183</v>
      </c>
    </row>
    <row r="1375" spans="1:15" x14ac:dyDescent="0.25">
      <c r="A1375" t="s">
        <v>4</v>
      </c>
      <c r="B1375" t="s">
        <v>526</v>
      </c>
      <c r="C1375">
        <v>3050</v>
      </c>
      <c r="D1375">
        <v>305002868</v>
      </c>
      <c r="E1375">
        <v>0</v>
      </c>
      <c r="F1375">
        <v>3050028680</v>
      </c>
      <c r="G1375" t="s">
        <v>3628</v>
      </c>
      <c r="H1375" t="s">
        <v>3627</v>
      </c>
      <c r="I1375">
        <v>0</v>
      </c>
      <c r="J1375">
        <v>0</v>
      </c>
      <c r="K1375">
        <v>0</v>
      </c>
      <c r="L1375" t="s">
        <v>7478</v>
      </c>
      <c r="M1375">
        <v>400004040</v>
      </c>
      <c r="N1375" t="s">
        <v>3628</v>
      </c>
      <c r="O1375" t="s">
        <v>3628</v>
      </c>
    </row>
    <row r="1376" spans="1:15" x14ac:dyDescent="0.25">
      <c r="A1376" t="s">
        <v>4</v>
      </c>
      <c r="B1376" t="s">
        <v>2961</v>
      </c>
      <c r="C1376">
        <v>3050</v>
      </c>
      <c r="D1376">
        <v>305002869</v>
      </c>
      <c r="E1376">
        <v>0</v>
      </c>
      <c r="F1376">
        <v>3050028690</v>
      </c>
      <c r="G1376" t="s">
        <v>6078</v>
      </c>
      <c r="H1376" t="s">
        <v>6079</v>
      </c>
      <c r="I1376" s="1">
        <v>12453.99</v>
      </c>
      <c r="J1376" s="1">
        <v>-12453.99</v>
      </c>
      <c r="K1376">
        <v>0</v>
      </c>
      <c r="L1376" t="s">
        <v>7478</v>
      </c>
      <c r="M1376">
        <v>400028125</v>
      </c>
      <c r="N1376" t="s">
        <v>222</v>
      </c>
      <c r="O1376" t="s">
        <v>6078</v>
      </c>
    </row>
    <row r="1377" spans="1:15" x14ac:dyDescent="0.25">
      <c r="A1377" t="s">
        <v>4</v>
      </c>
      <c r="B1377" t="s">
        <v>2961</v>
      </c>
      <c r="C1377">
        <v>3050</v>
      </c>
      <c r="D1377">
        <v>305002870</v>
      </c>
      <c r="E1377">
        <v>0</v>
      </c>
      <c r="F1377">
        <v>3050028700</v>
      </c>
      <c r="G1377" t="s">
        <v>6078</v>
      </c>
      <c r="H1377" t="s">
        <v>6080</v>
      </c>
      <c r="I1377" s="1">
        <v>24918.3</v>
      </c>
      <c r="J1377" s="1">
        <v>-24918.3</v>
      </c>
      <c r="K1377">
        <v>0</v>
      </c>
      <c r="L1377" t="s">
        <v>7478</v>
      </c>
      <c r="M1377">
        <v>400028126</v>
      </c>
      <c r="N1377" t="s">
        <v>222</v>
      </c>
      <c r="O1377" t="s">
        <v>6078</v>
      </c>
    </row>
    <row r="1378" spans="1:15" x14ac:dyDescent="0.25">
      <c r="A1378" t="s">
        <v>4</v>
      </c>
      <c r="B1378" t="s">
        <v>2961</v>
      </c>
      <c r="C1378">
        <v>3050</v>
      </c>
      <c r="D1378">
        <v>305002871</v>
      </c>
      <c r="E1378">
        <v>0</v>
      </c>
      <c r="F1378">
        <v>3050028710</v>
      </c>
      <c r="G1378" t="s">
        <v>6078</v>
      </c>
      <c r="H1378" t="s">
        <v>6081</v>
      </c>
      <c r="I1378" s="1">
        <v>17852.22</v>
      </c>
      <c r="J1378" s="1">
        <v>-17852.22</v>
      </c>
      <c r="K1378">
        <v>0</v>
      </c>
      <c r="L1378" t="s">
        <v>7478</v>
      </c>
      <c r="M1378">
        <v>400028127</v>
      </c>
      <c r="N1378" t="s">
        <v>6078</v>
      </c>
      <c r="O1378" t="s">
        <v>6078</v>
      </c>
    </row>
    <row r="1379" spans="1:15" x14ac:dyDescent="0.25">
      <c r="A1379" t="s">
        <v>4</v>
      </c>
      <c r="B1379" t="s">
        <v>2733</v>
      </c>
      <c r="C1379">
        <v>3050</v>
      </c>
      <c r="D1379">
        <v>305002872</v>
      </c>
      <c r="E1379">
        <v>0</v>
      </c>
      <c r="F1379">
        <v>3050028720</v>
      </c>
      <c r="G1379" t="s">
        <v>2778</v>
      </c>
      <c r="H1379" t="s">
        <v>5783</v>
      </c>
      <c r="I1379" s="1">
        <v>1250</v>
      </c>
      <c r="J1379" s="1">
        <v>-1250</v>
      </c>
      <c r="K1379">
        <v>0</v>
      </c>
      <c r="L1379" t="s">
        <v>7478</v>
      </c>
      <c r="M1379">
        <v>400020536</v>
      </c>
      <c r="N1379" t="s">
        <v>7701</v>
      </c>
      <c r="O1379" t="s">
        <v>2516</v>
      </c>
    </row>
    <row r="1380" spans="1:15" x14ac:dyDescent="0.25">
      <c r="A1380" t="s">
        <v>4</v>
      </c>
      <c r="B1380" t="s">
        <v>2733</v>
      </c>
      <c r="C1380">
        <v>3050</v>
      </c>
      <c r="D1380">
        <v>305002873</v>
      </c>
      <c r="E1380">
        <v>0</v>
      </c>
      <c r="F1380">
        <v>3050028730</v>
      </c>
      <c r="G1380" t="s">
        <v>2778</v>
      </c>
      <c r="H1380" t="s">
        <v>5784</v>
      </c>
      <c r="I1380" s="1">
        <v>2785</v>
      </c>
      <c r="J1380" s="1">
        <v>-2785</v>
      </c>
      <c r="K1380">
        <v>0</v>
      </c>
      <c r="L1380" t="s">
        <v>7478</v>
      </c>
      <c r="M1380">
        <v>305000410</v>
      </c>
      <c r="N1380" t="s">
        <v>7702</v>
      </c>
      <c r="O1380" t="s">
        <v>7702</v>
      </c>
    </row>
    <row r="1381" spans="1:15" x14ac:dyDescent="0.25">
      <c r="A1381" t="s">
        <v>4</v>
      </c>
      <c r="B1381" t="s">
        <v>2733</v>
      </c>
      <c r="C1381">
        <v>3050</v>
      </c>
      <c r="D1381">
        <v>305002875</v>
      </c>
      <c r="E1381">
        <v>0</v>
      </c>
      <c r="F1381">
        <v>3050028750</v>
      </c>
      <c r="G1381" t="s">
        <v>2778</v>
      </c>
      <c r="H1381" t="s">
        <v>5786</v>
      </c>
      <c r="I1381" s="1">
        <v>4900</v>
      </c>
      <c r="J1381" s="1">
        <v>-4900</v>
      </c>
      <c r="K1381">
        <v>0</v>
      </c>
      <c r="L1381" t="s">
        <v>7478</v>
      </c>
      <c r="M1381">
        <v>400012229</v>
      </c>
      <c r="N1381" t="s">
        <v>3364</v>
      </c>
      <c r="O1381" t="s">
        <v>3364</v>
      </c>
    </row>
    <row r="1382" spans="1:15" x14ac:dyDescent="0.25">
      <c r="A1382" t="s">
        <v>4</v>
      </c>
      <c r="B1382" t="s">
        <v>2733</v>
      </c>
      <c r="C1382">
        <v>3050</v>
      </c>
      <c r="D1382">
        <v>305002877</v>
      </c>
      <c r="E1382">
        <v>0</v>
      </c>
      <c r="F1382">
        <v>3050028770</v>
      </c>
      <c r="G1382" t="s">
        <v>5788</v>
      </c>
      <c r="H1382" t="s">
        <v>5789</v>
      </c>
      <c r="I1382" s="1">
        <v>4000</v>
      </c>
      <c r="J1382" s="1">
        <v>-4000</v>
      </c>
      <c r="K1382">
        <v>0</v>
      </c>
      <c r="L1382" t="s">
        <v>7478</v>
      </c>
      <c r="M1382">
        <v>400011273</v>
      </c>
      <c r="N1382" t="s">
        <v>2444</v>
      </c>
      <c r="O1382" t="s">
        <v>7703</v>
      </c>
    </row>
    <row r="1383" spans="1:15" x14ac:dyDescent="0.25">
      <c r="A1383" t="s">
        <v>4</v>
      </c>
      <c r="B1383" t="s">
        <v>753</v>
      </c>
      <c r="C1383">
        <v>3050</v>
      </c>
      <c r="D1383">
        <v>305002885</v>
      </c>
      <c r="E1383">
        <v>0</v>
      </c>
      <c r="F1383">
        <v>3050028850</v>
      </c>
      <c r="G1383" t="s">
        <v>861</v>
      </c>
      <c r="H1383" t="s">
        <v>3765</v>
      </c>
      <c r="I1383" s="1">
        <v>1700</v>
      </c>
      <c r="J1383" s="1">
        <v>-1700</v>
      </c>
      <c r="K1383">
        <v>0</v>
      </c>
      <c r="L1383" t="s">
        <v>7478</v>
      </c>
      <c r="M1383">
        <v>400010646</v>
      </c>
      <c r="N1383" t="s">
        <v>314</v>
      </c>
      <c r="O1383" t="s">
        <v>4655</v>
      </c>
    </row>
    <row r="1384" spans="1:15" x14ac:dyDescent="0.25">
      <c r="A1384" t="s">
        <v>4</v>
      </c>
      <c r="B1384" t="s">
        <v>753</v>
      </c>
      <c r="C1384">
        <v>3050</v>
      </c>
      <c r="D1384">
        <v>305002886</v>
      </c>
      <c r="E1384">
        <v>0</v>
      </c>
      <c r="F1384">
        <v>3050028860</v>
      </c>
      <c r="G1384" t="s">
        <v>861</v>
      </c>
      <c r="H1384" t="s">
        <v>3766</v>
      </c>
      <c r="I1384">
        <v>940</v>
      </c>
      <c r="J1384">
        <v>-940</v>
      </c>
      <c r="K1384">
        <v>0</v>
      </c>
      <c r="L1384" t="s">
        <v>7478</v>
      </c>
      <c r="M1384">
        <v>400010649</v>
      </c>
      <c r="N1384" t="s">
        <v>314</v>
      </c>
      <c r="O1384" t="s">
        <v>4655</v>
      </c>
    </row>
    <row r="1385" spans="1:15" x14ac:dyDescent="0.25">
      <c r="A1385" t="s">
        <v>4</v>
      </c>
      <c r="B1385" t="s">
        <v>753</v>
      </c>
      <c r="C1385">
        <v>3050</v>
      </c>
      <c r="D1385">
        <v>305002887</v>
      </c>
      <c r="E1385">
        <v>0</v>
      </c>
      <c r="F1385">
        <v>3050028870</v>
      </c>
      <c r="G1385" t="s">
        <v>3767</v>
      </c>
      <c r="H1385" t="s">
        <v>3768</v>
      </c>
      <c r="I1385" s="1">
        <v>9619.4699999999993</v>
      </c>
      <c r="J1385" s="1">
        <v>-9619.4699999999993</v>
      </c>
      <c r="K1385">
        <v>0</v>
      </c>
      <c r="L1385" t="s">
        <v>7478</v>
      </c>
      <c r="M1385">
        <v>400021140</v>
      </c>
      <c r="N1385" t="s">
        <v>7537</v>
      </c>
      <c r="O1385" t="s">
        <v>7704</v>
      </c>
    </row>
    <row r="1386" spans="1:15" x14ac:dyDescent="0.25">
      <c r="A1386" t="s">
        <v>4</v>
      </c>
      <c r="B1386" t="s">
        <v>753</v>
      </c>
      <c r="C1386">
        <v>3050</v>
      </c>
      <c r="D1386">
        <v>305002888</v>
      </c>
      <c r="E1386">
        <v>0</v>
      </c>
      <c r="F1386">
        <v>3050028880</v>
      </c>
      <c r="G1386" t="s">
        <v>3769</v>
      </c>
      <c r="H1386" t="s">
        <v>3770</v>
      </c>
      <c r="I1386">
        <v>1</v>
      </c>
      <c r="J1386">
        <v>-1</v>
      </c>
      <c r="K1386">
        <v>0</v>
      </c>
      <c r="L1386" t="s">
        <v>7478</v>
      </c>
      <c r="M1386">
        <v>400022935</v>
      </c>
      <c r="N1386" t="s">
        <v>143</v>
      </c>
      <c r="O1386" t="s">
        <v>143</v>
      </c>
    </row>
    <row r="1387" spans="1:15" x14ac:dyDescent="0.25">
      <c r="A1387" t="s">
        <v>4</v>
      </c>
      <c r="B1387" t="s">
        <v>753</v>
      </c>
      <c r="C1387">
        <v>3050</v>
      </c>
      <c r="D1387">
        <v>305002891</v>
      </c>
      <c r="E1387">
        <v>0</v>
      </c>
      <c r="F1387">
        <v>3050028910</v>
      </c>
      <c r="G1387" t="s">
        <v>3771</v>
      </c>
      <c r="H1387" t="s">
        <v>3772</v>
      </c>
      <c r="I1387" s="1">
        <v>67951.8</v>
      </c>
      <c r="J1387" s="1">
        <v>-67951.8</v>
      </c>
      <c r="K1387">
        <v>0</v>
      </c>
      <c r="L1387" t="s">
        <v>7478</v>
      </c>
      <c r="M1387">
        <v>400028154</v>
      </c>
      <c r="N1387" t="s">
        <v>3771</v>
      </c>
      <c r="O1387" t="s">
        <v>3771</v>
      </c>
    </row>
    <row r="1388" spans="1:15" x14ac:dyDescent="0.25">
      <c r="A1388" t="s">
        <v>4</v>
      </c>
      <c r="B1388" t="s">
        <v>753</v>
      </c>
      <c r="C1388">
        <v>3050</v>
      </c>
      <c r="D1388">
        <v>305002892</v>
      </c>
      <c r="E1388">
        <v>0</v>
      </c>
      <c r="F1388">
        <v>3050028920</v>
      </c>
      <c r="G1388" t="s">
        <v>3773</v>
      </c>
      <c r="H1388" t="s">
        <v>3774</v>
      </c>
      <c r="I1388" s="1">
        <v>172673.34</v>
      </c>
      <c r="J1388" s="1">
        <v>-172673.34</v>
      </c>
      <c r="K1388">
        <v>0</v>
      </c>
      <c r="L1388" t="s">
        <v>7478</v>
      </c>
      <c r="M1388">
        <v>400028155</v>
      </c>
      <c r="N1388" t="s">
        <v>3773</v>
      </c>
      <c r="O1388" t="s">
        <v>3773</v>
      </c>
    </row>
    <row r="1389" spans="1:15" x14ac:dyDescent="0.25">
      <c r="A1389" t="s">
        <v>4</v>
      </c>
      <c r="B1389" t="s">
        <v>753</v>
      </c>
      <c r="C1389">
        <v>3050</v>
      </c>
      <c r="D1389">
        <v>305002894</v>
      </c>
      <c r="E1389">
        <v>0</v>
      </c>
      <c r="F1389">
        <v>3050028940</v>
      </c>
      <c r="G1389" t="s">
        <v>861</v>
      </c>
      <c r="H1389" t="s">
        <v>3777</v>
      </c>
      <c r="I1389" s="1">
        <v>1650</v>
      </c>
      <c r="J1389" s="1">
        <v>-1650</v>
      </c>
      <c r="K1389">
        <v>0</v>
      </c>
      <c r="L1389" t="s">
        <v>7478</v>
      </c>
      <c r="M1389">
        <v>400015827</v>
      </c>
      <c r="N1389" t="s">
        <v>7705</v>
      </c>
      <c r="O1389" t="s">
        <v>3947</v>
      </c>
    </row>
    <row r="1390" spans="1:15" x14ac:dyDescent="0.25">
      <c r="A1390" t="s">
        <v>4</v>
      </c>
      <c r="B1390" t="s">
        <v>1473</v>
      </c>
      <c r="C1390">
        <v>3050</v>
      </c>
      <c r="D1390">
        <v>305002895</v>
      </c>
      <c r="E1390">
        <v>0</v>
      </c>
      <c r="F1390">
        <v>3050028950</v>
      </c>
      <c r="G1390" t="s">
        <v>314</v>
      </c>
      <c r="H1390" t="s">
        <v>4725</v>
      </c>
      <c r="I1390" s="1">
        <v>15170</v>
      </c>
      <c r="J1390" s="1">
        <v>-15170</v>
      </c>
      <c r="K1390">
        <v>0</v>
      </c>
      <c r="L1390" t="s">
        <v>7478</v>
      </c>
      <c r="M1390">
        <v>400010410</v>
      </c>
      <c r="N1390" t="s">
        <v>7706</v>
      </c>
      <c r="O1390" t="s">
        <v>314</v>
      </c>
    </row>
    <row r="1391" spans="1:15" x14ac:dyDescent="0.25">
      <c r="A1391" t="s">
        <v>4</v>
      </c>
      <c r="B1391" t="s">
        <v>1473</v>
      </c>
      <c r="C1391">
        <v>3050</v>
      </c>
      <c r="D1391">
        <v>305002896</v>
      </c>
      <c r="E1391">
        <v>0</v>
      </c>
      <c r="F1391">
        <v>3050028960</v>
      </c>
      <c r="G1391" t="s">
        <v>314</v>
      </c>
      <c r="H1391" t="s">
        <v>4726</v>
      </c>
      <c r="I1391" s="1">
        <v>4100</v>
      </c>
      <c r="J1391" s="1">
        <v>-4100</v>
      </c>
      <c r="K1391">
        <v>0</v>
      </c>
      <c r="L1391" t="s">
        <v>7478</v>
      </c>
      <c r="M1391">
        <v>400010411</v>
      </c>
      <c r="N1391" t="s">
        <v>7706</v>
      </c>
      <c r="O1391" t="s">
        <v>314</v>
      </c>
    </row>
    <row r="1392" spans="1:15" x14ac:dyDescent="0.25">
      <c r="A1392" t="s">
        <v>4</v>
      </c>
      <c r="B1392" t="s">
        <v>1473</v>
      </c>
      <c r="C1392">
        <v>3050</v>
      </c>
      <c r="D1392">
        <v>305002897</v>
      </c>
      <c r="E1392">
        <v>0</v>
      </c>
      <c r="F1392">
        <v>3050028970</v>
      </c>
      <c r="G1392" t="s">
        <v>4727</v>
      </c>
      <c r="H1392" t="s">
        <v>4728</v>
      </c>
      <c r="I1392" s="1">
        <v>14775</v>
      </c>
      <c r="J1392" s="1">
        <v>-14775</v>
      </c>
      <c r="K1392">
        <v>0</v>
      </c>
      <c r="L1392" t="s">
        <v>7478</v>
      </c>
      <c r="M1392">
        <v>400011906</v>
      </c>
      <c r="N1392" t="s">
        <v>7707</v>
      </c>
      <c r="O1392" t="s">
        <v>4727</v>
      </c>
    </row>
    <row r="1393" spans="1:15" x14ac:dyDescent="0.25">
      <c r="A1393" t="s">
        <v>4</v>
      </c>
      <c r="B1393" t="s">
        <v>1473</v>
      </c>
      <c r="C1393">
        <v>3050</v>
      </c>
      <c r="D1393">
        <v>305002898</v>
      </c>
      <c r="E1393">
        <v>0</v>
      </c>
      <c r="F1393">
        <v>3050028980</v>
      </c>
      <c r="G1393" t="s">
        <v>4729</v>
      </c>
      <c r="H1393" t="s">
        <v>4730</v>
      </c>
      <c r="I1393">
        <v>889</v>
      </c>
      <c r="J1393">
        <v>-889</v>
      </c>
      <c r="K1393">
        <v>0</v>
      </c>
      <c r="L1393" t="s">
        <v>7478</v>
      </c>
      <c r="M1393">
        <v>400012130</v>
      </c>
      <c r="N1393" t="s">
        <v>4729</v>
      </c>
      <c r="O1393" t="s">
        <v>4729</v>
      </c>
    </row>
    <row r="1394" spans="1:15" x14ac:dyDescent="0.25">
      <c r="A1394" t="s">
        <v>4</v>
      </c>
      <c r="B1394" t="s">
        <v>1473</v>
      </c>
      <c r="C1394">
        <v>3050</v>
      </c>
      <c r="D1394">
        <v>305002899</v>
      </c>
      <c r="E1394">
        <v>0</v>
      </c>
      <c r="F1394">
        <v>3050028990</v>
      </c>
      <c r="G1394" t="s">
        <v>4454</v>
      </c>
      <c r="H1394" t="s">
        <v>4718</v>
      </c>
      <c r="I1394" s="1">
        <v>11857.26</v>
      </c>
      <c r="J1394" s="1">
        <v>-11857.26</v>
      </c>
      <c r="K1394">
        <v>0</v>
      </c>
      <c r="L1394" t="s">
        <v>7478</v>
      </c>
      <c r="M1394">
        <v>400016377</v>
      </c>
      <c r="N1394" t="s">
        <v>4454</v>
      </c>
      <c r="O1394" t="s">
        <v>4454</v>
      </c>
    </row>
    <row r="1395" spans="1:15" x14ac:dyDescent="0.25">
      <c r="A1395" t="s">
        <v>4</v>
      </c>
      <c r="B1395" t="s">
        <v>1012</v>
      </c>
      <c r="C1395">
        <v>3050</v>
      </c>
      <c r="D1395">
        <v>305002903</v>
      </c>
      <c r="E1395">
        <v>0</v>
      </c>
      <c r="F1395">
        <v>3050029030</v>
      </c>
      <c r="G1395" t="s">
        <v>3952</v>
      </c>
      <c r="H1395" t="s">
        <v>3970</v>
      </c>
      <c r="I1395" s="1">
        <v>1418.19</v>
      </c>
      <c r="J1395" s="1">
        <v>-1418.19</v>
      </c>
      <c r="K1395">
        <v>0</v>
      </c>
      <c r="L1395" t="s">
        <v>7478</v>
      </c>
      <c r="M1395">
        <v>400018908</v>
      </c>
      <c r="N1395" t="s">
        <v>1441</v>
      </c>
      <c r="O1395" t="s">
        <v>1441</v>
      </c>
    </row>
    <row r="1396" spans="1:15" x14ac:dyDescent="0.25">
      <c r="A1396" t="s">
        <v>4</v>
      </c>
      <c r="B1396" t="s">
        <v>1169</v>
      </c>
      <c r="C1396">
        <v>3050</v>
      </c>
      <c r="D1396">
        <v>305002905</v>
      </c>
      <c r="E1396">
        <v>0</v>
      </c>
      <c r="F1396">
        <v>3050029050</v>
      </c>
      <c r="G1396" t="s">
        <v>4279</v>
      </c>
      <c r="H1396" t="s">
        <v>4280</v>
      </c>
      <c r="I1396" s="1">
        <v>7632.88</v>
      </c>
      <c r="J1396" s="1">
        <v>-7632.88</v>
      </c>
      <c r="K1396">
        <v>0</v>
      </c>
      <c r="L1396" t="s">
        <v>7478</v>
      </c>
      <c r="M1396">
        <v>400027871</v>
      </c>
      <c r="N1396" t="s">
        <v>4279</v>
      </c>
      <c r="O1396" t="s">
        <v>4279</v>
      </c>
    </row>
    <row r="1397" spans="1:15" x14ac:dyDescent="0.25">
      <c r="A1397" t="s">
        <v>4</v>
      </c>
      <c r="B1397" t="s">
        <v>2819</v>
      </c>
      <c r="C1397">
        <v>3050</v>
      </c>
      <c r="D1397">
        <v>305002906</v>
      </c>
      <c r="E1397">
        <v>0</v>
      </c>
      <c r="F1397">
        <v>3050029060</v>
      </c>
      <c r="G1397" t="s">
        <v>5826</v>
      </c>
      <c r="H1397" t="s">
        <v>5827</v>
      </c>
      <c r="I1397">
        <v>211.33</v>
      </c>
      <c r="J1397">
        <v>-211.33</v>
      </c>
      <c r="K1397">
        <v>0</v>
      </c>
      <c r="L1397" t="s">
        <v>7478</v>
      </c>
      <c r="M1397">
        <v>400028544</v>
      </c>
      <c r="N1397" t="s">
        <v>5826</v>
      </c>
      <c r="O1397" t="s">
        <v>5826</v>
      </c>
    </row>
    <row r="1398" spans="1:15" x14ac:dyDescent="0.25">
      <c r="A1398" t="s">
        <v>4</v>
      </c>
      <c r="B1398" t="s">
        <v>190</v>
      </c>
      <c r="C1398">
        <v>3050</v>
      </c>
      <c r="D1398">
        <v>305002911</v>
      </c>
      <c r="E1398">
        <v>0</v>
      </c>
      <c r="F1398">
        <v>3050029110</v>
      </c>
      <c r="G1398" t="s">
        <v>2637</v>
      </c>
      <c r="H1398" t="s">
        <v>3221</v>
      </c>
      <c r="I1398">
        <v>974</v>
      </c>
      <c r="J1398">
        <v>-974</v>
      </c>
      <c r="K1398">
        <v>0</v>
      </c>
      <c r="L1398" t="s">
        <v>7478</v>
      </c>
      <c r="M1398">
        <v>400001816</v>
      </c>
      <c r="N1398" t="s">
        <v>2637</v>
      </c>
      <c r="O1398" t="s">
        <v>2637</v>
      </c>
    </row>
    <row r="1399" spans="1:15" x14ac:dyDescent="0.25">
      <c r="A1399" t="s">
        <v>4</v>
      </c>
      <c r="B1399" t="s">
        <v>2554</v>
      </c>
      <c r="C1399">
        <v>3050</v>
      </c>
      <c r="D1399">
        <v>305002920</v>
      </c>
      <c r="E1399">
        <v>0</v>
      </c>
      <c r="F1399">
        <v>3050029200</v>
      </c>
      <c r="G1399" t="s">
        <v>3952</v>
      </c>
      <c r="H1399" t="s">
        <v>5386</v>
      </c>
      <c r="I1399" s="1">
        <v>3800.38</v>
      </c>
      <c r="J1399" s="1">
        <v>-3800.38</v>
      </c>
      <c r="K1399">
        <v>0</v>
      </c>
      <c r="L1399" t="s">
        <v>7478</v>
      </c>
      <c r="M1399">
        <v>400019397</v>
      </c>
      <c r="N1399" t="s">
        <v>7612</v>
      </c>
      <c r="O1399" t="s">
        <v>7612</v>
      </c>
    </row>
    <row r="1400" spans="1:15" x14ac:dyDescent="0.25">
      <c r="A1400" t="s">
        <v>4</v>
      </c>
      <c r="B1400" t="s">
        <v>526</v>
      </c>
      <c r="C1400">
        <v>3050</v>
      </c>
      <c r="D1400">
        <v>305002921</v>
      </c>
      <c r="E1400">
        <v>0</v>
      </c>
      <c r="F1400">
        <v>3050029210</v>
      </c>
      <c r="G1400" t="s">
        <v>3629</v>
      </c>
      <c r="H1400" t="s">
        <v>3630</v>
      </c>
      <c r="I1400" s="1">
        <v>3335.57</v>
      </c>
      <c r="J1400" s="1">
        <v>-3335.57</v>
      </c>
      <c r="K1400">
        <v>0</v>
      </c>
      <c r="L1400" t="s">
        <v>7478</v>
      </c>
      <c r="M1400">
        <v>400028446</v>
      </c>
      <c r="N1400" t="s">
        <v>3629</v>
      </c>
      <c r="O1400" t="s">
        <v>3629</v>
      </c>
    </row>
    <row r="1401" spans="1:15" x14ac:dyDescent="0.25">
      <c r="A1401" t="s">
        <v>4</v>
      </c>
      <c r="B1401" t="s">
        <v>526</v>
      </c>
      <c r="C1401">
        <v>3050</v>
      </c>
      <c r="D1401">
        <v>305002922</v>
      </c>
      <c r="E1401">
        <v>0</v>
      </c>
      <c r="F1401">
        <v>3050029220</v>
      </c>
      <c r="G1401" t="s">
        <v>3629</v>
      </c>
      <c r="H1401" t="s">
        <v>3631</v>
      </c>
      <c r="I1401" s="1">
        <v>1875.9</v>
      </c>
      <c r="J1401" s="1">
        <v>-1875.9</v>
      </c>
      <c r="K1401">
        <v>0</v>
      </c>
      <c r="L1401" t="s">
        <v>7478</v>
      </c>
      <c r="M1401">
        <v>400028449</v>
      </c>
      <c r="N1401" t="s">
        <v>3629</v>
      </c>
      <c r="O1401" t="s">
        <v>3629</v>
      </c>
    </row>
    <row r="1402" spans="1:15" x14ac:dyDescent="0.25">
      <c r="A1402" t="s">
        <v>4</v>
      </c>
      <c r="B1402" t="s">
        <v>526</v>
      </c>
      <c r="C1402">
        <v>3050</v>
      </c>
      <c r="D1402">
        <v>305002923</v>
      </c>
      <c r="E1402">
        <v>0</v>
      </c>
      <c r="F1402">
        <v>3050029230</v>
      </c>
      <c r="G1402" t="s">
        <v>3629</v>
      </c>
      <c r="H1402" t="s">
        <v>3632</v>
      </c>
      <c r="I1402" s="1">
        <v>2742.64</v>
      </c>
      <c r="J1402" s="1">
        <v>-2742.64</v>
      </c>
      <c r="K1402">
        <v>0</v>
      </c>
      <c r="L1402" t="s">
        <v>7478</v>
      </c>
      <c r="M1402">
        <v>400028450</v>
      </c>
      <c r="N1402" t="s">
        <v>3629</v>
      </c>
      <c r="O1402" t="s">
        <v>3629</v>
      </c>
    </row>
    <row r="1403" spans="1:15" x14ac:dyDescent="0.25">
      <c r="A1403" t="s">
        <v>4</v>
      </c>
      <c r="B1403" t="s">
        <v>526</v>
      </c>
      <c r="C1403">
        <v>3050</v>
      </c>
      <c r="D1403">
        <v>305002924</v>
      </c>
      <c r="E1403">
        <v>0</v>
      </c>
      <c r="F1403">
        <v>3050029240</v>
      </c>
      <c r="G1403" t="s">
        <v>3629</v>
      </c>
      <c r="H1403" t="s">
        <v>3633</v>
      </c>
      <c r="I1403" s="1">
        <v>2297.0500000000002</v>
      </c>
      <c r="J1403" s="1">
        <v>-2297.0500000000002</v>
      </c>
      <c r="K1403">
        <v>0</v>
      </c>
      <c r="L1403" t="s">
        <v>7478</v>
      </c>
      <c r="M1403">
        <v>400028451</v>
      </c>
      <c r="N1403" t="s">
        <v>3629</v>
      </c>
      <c r="O1403" t="s">
        <v>3629</v>
      </c>
    </row>
    <row r="1404" spans="1:15" x14ac:dyDescent="0.25">
      <c r="A1404" t="s">
        <v>4</v>
      </c>
      <c r="B1404" t="s">
        <v>57</v>
      </c>
      <c r="C1404">
        <v>3050</v>
      </c>
      <c r="D1404">
        <v>305002932</v>
      </c>
      <c r="E1404">
        <v>0</v>
      </c>
      <c r="F1404">
        <v>3050029320</v>
      </c>
      <c r="G1404" t="s">
        <v>866</v>
      </c>
      <c r="H1404" t="s">
        <v>3051</v>
      </c>
      <c r="I1404" s="1">
        <v>2692.16</v>
      </c>
      <c r="J1404" s="1">
        <v>-2692.16</v>
      </c>
      <c r="K1404">
        <v>0</v>
      </c>
      <c r="L1404" t="s">
        <v>7478</v>
      </c>
      <c r="M1404">
        <v>400028410</v>
      </c>
      <c r="N1404" t="s">
        <v>866</v>
      </c>
      <c r="O1404" t="s">
        <v>866</v>
      </c>
    </row>
    <row r="1405" spans="1:15" x14ac:dyDescent="0.25">
      <c r="A1405" t="s">
        <v>4</v>
      </c>
      <c r="B1405" t="s">
        <v>57</v>
      </c>
      <c r="C1405">
        <v>3050</v>
      </c>
      <c r="D1405">
        <v>305002933</v>
      </c>
      <c r="E1405">
        <v>0</v>
      </c>
      <c r="F1405">
        <v>3050029330</v>
      </c>
      <c r="G1405" t="s">
        <v>866</v>
      </c>
      <c r="H1405" t="s">
        <v>3052</v>
      </c>
      <c r="I1405" s="1">
        <v>30474.5</v>
      </c>
      <c r="J1405" s="1">
        <v>-30474.5</v>
      </c>
      <c r="K1405">
        <v>0</v>
      </c>
      <c r="L1405" t="s">
        <v>7478</v>
      </c>
      <c r="M1405">
        <v>400028411</v>
      </c>
      <c r="N1405" t="s">
        <v>866</v>
      </c>
      <c r="O1405" t="s">
        <v>866</v>
      </c>
    </row>
    <row r="1406" spans="1:15" x14ac:dyDescent="0.25">
      <c r="A1406" t="s">
        <v>4</v>
      </c>
      <c r="B1406" t="s">
        <v>2839</v>
      </c>
      <c r="C1406">
        <v>3050</v>
      </c>
      <c r="D1406">
        <v>305002934</v>
      </c>
      <c r="E1406">
        <v>0</v>
      </c>
      <c r="F1406">
        <v>3050029340</v>
      </c>
      <c r="G1406" t="s">
        <v>6031</v>
      </c>
      <c r="H1406" t="s">
        <v>6032</v>
      </c>
      <c r="I1406" s="1">
        <v>6526.99</v>
      </c>
      <c r="J1406" s="1">
        <v>-6526.99</v>
      </c>
      <c r="K1406">
        <v>0</v>
      </c>
      <c r="L1406" t="s">
        <v>7478</v>
      </c>
      <c r="M1406">
        <v>400019617</v>
      </c>
      <c r="N1406" t="s">
        <v>5150</v>
      </c>
      <c r="O1406" t="s">
        <v>5150</v>
      </c>
    </row>
    <row r="1407" spans="1:15" x14ac:dyDescent="0.25">
      <c r="A1407" t="s">
        <v>4</v>
      </c>
      <c r="B1407" t="s">
        <v>2819</v>
      </c>
      <c r="C1407">
        <v>3050</v>
      </c>
      <c r="D1407">
        <v>305002939</v>
      </c>
      <c r="E1407">
        <v>0</v>
      </c>
      <c r="F1407">
        <v>3050029390</v>
      </c>
      <c r="G1407" t="s">
        <v>5828</v>
      </c>
      <c r="H1407" t="s">
        <v>5829</v>
      </c>
      <c r="I1407" s="1">
        <v>4934.2</v>
      </c>
      <c r="J1407" s="1">
        <v>-4934.2</v>
      </c>
      <c r="K1407">
        <v>0</v>
      </c>
      <c r="L1407" t="s">
        <v>7478</v>
      </c>
      <c r="M1407">
        <v>400029028</v>
      </c>
      <c r="N1407" t="s">
        <v>5828</v>
      </c>
      <c r="O1407" t="s">
        <v>5828</v>
      </c>
    </row>
    <row r="1408" spans="1:15" x14ac:dyDescent="0.25">
      <c r="A1408" t="s">
        <v>4</v>
      </c>
      <c r="B1408" t="s">
        <v>92</v>
      </c>
      <c r="C1408">
        <v>3050</v>
      </c>
      <c r="D1408">
        <v>305002940</v>
      </c>
      <c r="E1408">
        <v>0</v>
      </c>
      <c r="F1408">
        <v>3050029400</v>
      </c>
      <c r="G1408" t="s">
        <v>2235</v>
      </c>
      <c r="H1408" t="s">
        <v>3166</v>
      </c>
      <c r="I1408" s="1">
        <v>187382.5</v>
      </c>
      <c r="J1408" s="1">
        <v>-187382.5</v>
      </c>
      <c r="K1408">
        <v>0</v>
      </c>
      <c r="L1408" t="s">
        <v>7478</v>
      </c>
      <c r="M1408">
        <v>400028875</v>
      </c>
      <c r="N1408" t="s">
        <v>2235</v>
      </c>
      <c r="O1408" t="s">
        <v>2235</v>
      </c>
    </row>
    <row r="1409" spans="1:15" x14ac:dyDescent="0.25">
      <c r="A1409" t="s">
        <v>4</v>
      </c>
      <c r="B1409" t="s">
        <v>356</v>
      </c>
      <c r="C1409">
        <v>3050</v>
      </c>
      <c r="D1409">
        <v>305002941</v>
      </c>
      <c r="E1409">
        <v>0</v>
      </c>
      <c r="F1409">
        <v>3050029410</v>
      </c>
      <c r="G1409" t="s">
        <v>3359</v>
      </c>
      <c r="H1409" t="s">
        <v>3360</v>
      </c>
      <c r="I1409" s="1">
        <v>54351.78</v>
      </c>
      <c r="J1409" s="1">
        <v>-54351.78</v>
      </c>
      <c r="K1409">
        <v>0</v>
      </c>
      <c r="L1409" t="s">
        <v>7478</v>
      </c>
      <c r="M1409">
        <v>400029174</v>
      </c>
      <c r="N1409" t="s">
        <v>7708</v>
      </c>
      <c r="O1409" t="s">
        <v>3359</v>
      </c>
    </row>
    <row r="1410" spans="1:15" x14ac:dyDescent="0.25">
      <c r="A1410" t="s">
        <v>4</v>
      </c>
      <c r="B1410" t="s">
        <v>356</v>
      </c>
      <c r="C1410">
        <v>3050</v>
      </c>
      <c r="D1410">
        <v>305002942</v>
      </c>
      <c r="E1410">
        <v>0</v>
      </c>
      <c r="F1410">
        <v>3050029420</v>
      </c>
      <c r="G1410" t="s">
        <v>3359</v>
      </c>
      <c r="H1410" t="s">
        <v>3361</v>
      </c>
      <c r="I1410" s="1">
        <v>3398.12</v>
      </c>
      <c r="J1410" s="1">
        <v>-3398.12</v>
      </c>
      <c r="K1410">
        <v>0</v>
      </c>
      <c r="L1410" t="s">
        <v>7478</v>
      </c>
      <c r="M1410">
        <v>400029175</v>
      </c>
      <c r="N1410" t="s">
        <v>7708</v>
      </c>
      <c r="O1410" t="s">
        <v>3359</v>
      </c>
    </row>
    <row r="1411" spans="1:15" x14ac:dyDescent="0.25">
      <c r="A1411" t="s">
        <v>4</v>
      </c>
      <c r="B1411" t="s">
        <v>526</v>
      </c>
      <c r="C1411">
        <v>3050</v>
      </c>
      <c r="D1411">
        <v>305002946</v>
      </c>
      <c r="E1411">
        <v>0</v>
      </c>
      <c r="F1411">
        <v>3050029460</v>
      </c>
      <c r="G1411" t="s">
        <v>3359</v>
      </c>
      <c r="H1411" t="s">
        <v>3634</v>
      </c>
      <c r="I1411" s="1">
        <v>5638.36</v>
      </c>
      <c r="J1411" s="1">
        <v>-5638.36</v>
      </c>
      <c r="K1411">
        <v>0</v>
      </c>
      <c r="L1411" t="s">
        <v>7478</v>
      </c>
      <c r="M1411">
        <v>400029235</v>
      </c>
      <c r="N1411" t="s">
        <v>3359</v>
      </c>
      <c r="O1411" t="s">
        <v>3359</v>
      </c>
    </row>
    <row r="1412" spans="1:15" x14ac:dyDescent="0.25">
      <c r="A1412" t="s">
        <v>4</v>
      </c>
      <c r="B1412" t="s">
        <v>1473</v>
      </c>
      <c r="C1412">
        <v>3050</v>
      </c>
      <c r="D1412">
        <v>305002947</v>
      </c>
      <c r="E1412">
        <v>0</v>
      </c>
      <c r="F1412">
        <v>3050029470</v>
      </c>
      <c r="G1412" t="s">
        <v>4732</v>
      </c>
      <c r="H1412" t="s">
        <v>4733</v>
      </c>
      <c r="I1412" s="1">
        <v>362954</v>
      </c>
      <c r="J1412" s="1">
        <v>-362954</v>
      </c>
      <c r="K1412">
        <v>0</v>
      </c>
      <c r="L1412" t="s">
        <v>7478</v>
      </c>
      <c r="M1412">
        <v>400028946</v>
      </c>
      <c r="N1412" t="s">
        <v>4732</v>
      </c>
      <c r="O1412" t="s">
        <v>4732</v>
      </c>
    </row>
    <row r="1413" spans="1:15" x14ac:dyDescent="0.25">
      <c r="A1413" t="s">
        <v>4</v>
      </c>
      <c r="B1413" t="s">
        <v>2839</v>
      </c>
      <c r="C1413">
        <v>3050</v>
      </c>
      <c r="D1413">
        <v>305002949</v>
      </c>
      <c r="E1413">
        <v>0</v>
      </c>
      <c r="F1413">
        <v>3050029490</v>
      </c>
      <c r="G1413" t="s">
        <v>6033</v>
      </c>
      <c r="H1413" t="s">
        <v>6034</v>
      </c>
      <c r="I1413" s="1">
        <v>1255.17</v>
      </c>
      <c r="J1413" s="1">
        <v>-1255.17</v>
      </c>
      <c r="K1413">
        <v>0</v>
      </c>
      <c r="L1413" t="s">
        <v>7478</v>
      </c>
      <c r="M1413">
        <v>400029125</v>
      </c>
      <c r="N1413" t="s">
        <v>6033</v>
      </c>
      <c r="O1413" t="s">
        <v>6033</v>
      </c>
    </row>
    <row r="1414" spans="1:15" x14ac:dyDescent="0.25">
      <c r="A1414" t="s">
        <v>4</v>
      </c>
      <c r="B1414" t="s">
        <v>2839</v>
      </c>
      <c r="C1414">
        <v>3050</v>
      </c>
      <c r="D1414">
        <v>305002950</v>
      </c>
      <c r="E1414">
        <v>0</v>
      </c>
      <c r="F1414">
        <v>3050029500</v>
      </c>
      <c r="G1414" t="s">
        <v>6033</v>
      </c>
      <c r="H1414" t="s">
        <v>6035</v>
      </c>
      <c r="I1414">
        <v>455.6</v>
      </c>
      <c r="J1414">
        <v>-455.6</v>
      </c>
      <c r="K1414">
        <v>0</v>
      </c>
      <c r="L1414" t="s">
        <v>7478</v>
      </c>
      <c r="M1414">
        <v>400029124</v>
      </c>
      <c r="N1414" t="s">
        <v>6033</v>
      </c>
      <c r="O1414" t="s">
        <v>6033</v>
      </c>
    </row>
    <row r="1415" spans="1:15" x14ac:dyDescent="0.25">
      <c r="A1415" t="s">
        <v>4</v>
      </c>
      <c r="B1415" t="s">
        <v>2839</v>
      </c>
      <c r="C1415">
        <v>3050</v>
      </c>
      <c r="D1415">
        <v>305002951</v>
      </c>
      <c r="E1415">
        <v>0</v>
      </c>
      <c r="F1415">
        <v>3050029510</v>
      </c>
      <c r="G1415" t="s">
        <v>6033</v>
      </c>
      <c r="H1415" t="s">
        <v>6036</v>
      </c>
      <c r="I1415" s="1">
        <v>11951.68</v>
      </c>
      <c r="J1415" s="1">
        <v>-11951.68</v>
      </c>
      <c r="K1415">
        <v>0</v>
      </c>
      <c r="L1415" t="s">
        <v>7478</v>
      </c>
      <c r="M1415">
        <v>400029123</v>
      </c>
      <c r="N1415" t="s">
        <v>6033</v>
      </c>
      <c r="O1415" t="s">
        <v>6033</v>
      </c>
    </row>
    <row r="1416" spans="1:15" x14ac:dyDescent="0.25">
      <c r="A1416" t="s">
        <v>4</v>
      </c>
      <c r="B1416" t="s">
        <v>242</v>
      </c>
      <c r="C1416">
        <v>3050</v>
      </c>
      <c r="D1416">
        <v>305002953</v>
      </c>
      <c r="E1416">
        <v>0</v>
      </c>
      <c r="F1416">
        <v>3050029530</v>
      </c>
      <c r="G1416" t="s">
        <v>3230</v>
      </c>
      <c r="H1416" t="s">
        <v>3231</v>
      </c>
      <c r="I1416" s="1">
        <v>25568.16</v>
      </c>
      <c r="J1416" s="1">
        <v>-25568.16</v>
      </c>
      <c r="K1416">
        <v>0</v>
      </c>
      <c r="L1416" t="s">
        <v>7478</v>
      </c>
      <c r="M1416">
        <v>400029148</v>
      </c>
      <c r="N1416" t="s">
        <v>3230</v>
      </c>
      <c r="O1416" t="s">
        <v>3230</v>
      </c>
    </row>
    <row r="1417" spans="1:15" x14ac:dyDescent="0.25">
      <c r="A1417" t="s">
        <v>4</v>
      </c>
      <c r="B1417" t="s">
        <v>460</v>
      </c>
      <c r="C1417">
        <v>3050</v>
      </c>
      <c r="D1417">
        <v>305002958</v>
      </c>
      <c r="E1417">
        <v>0</v>
      </c>
      <c r="F1417">
        <v>3050029580</v>
      </c>
      <c r="G1417" t="s">
        <v>1479</v>
      </c>
      <c r="H1417" t="s">
        <v>3487</v>
      </c>
      <c r="I1417" s="1">
        <v>8469.4699999999993</v>
      </c>
      <c r="J1417" s="1">
        <v>-8469.4699999999993</v>
      </c>
      <c r="K1417">
        <v>0</v>
      </c>
      <c r="L1417" t="s">
        <v>7478</v>
      </c>
      <c r="M1417">
        <v>400015220</v>
      </c>
      <c r="N1417" t="s">
        <v>2544</v>
      </c>
      <c r="O1417" t="s">
        <v>5820</v>
      </c>
    </row>
    <row r="1418" spans="1:15" x14ac:dyDescent="0.25">
      <c r="A1418" t="s">
        <v>4</v>
      </c>
      <c r="B1418" t="s">
        <v>501</v>
      </c>
      <c r="C1418">
        <v>3050</v>
      </c>
      <c r="D1418">
        <v>305002960</v>
      </c>
      <c r="E1418">
        <v>0</v>
      </c>
      <c r="F1418">
        <v>3050029600</v>
      </c>
      <c r="G1418" t="s">
        <v>3562</v>
      </c>
      <c r="H1418" t="s">
        <v>3560</v>
      </c>
      <c r="I1418" s="1">
        <v>6200</v>
      </c>
      <c r="J1418" s="1">
        <v>-6200</v>
      </c>
      <c r="K1418">
        <v>0</v>
      </c>
      <c r="L1418" t="s">
        <v>7478</v>
      </c>
      <c r="M1418">
        <v>400012282</v>
      </c>
      <c r="N1418" t="s">
        <v>3562</v>
      </c>
      <c r="O1418" t="s">
        <v>3562</v>
      </c>
    </row>
    <row r="1419" spans="1:15" x14ac:dyDescent="0.25">
      <c r="A1419" t="s">
        <v>4</v>
      </c>
      <c r="B1419" t="s">
        <v>501</v>
      </c>
      <c r="C1419">
        <v>3050</v>
      </c>
      <c r="D1419">
        <v>305002961</v>
      </c>
      <c r="E1419">
        <v>0</v>
      </c>
      <c r="F1419">
        <v>3050029610</v>
      </c>
      <c r="G1419" t="s">
        <v>3563</v>
      </c>
      <c r="H1419" t="s">
        <v>3560</v>
      </c>
      <c r="I1419" s="1">
        <v>1500</v>
      </c>
      <c r="J1419" s="1">
        <v>-1500</v>
      </c>
      <c r="K1419">
        <v>0</v>
      </c>
      <c r="L1419" t="s">
        <v>7478</v>
      </c>
      <c r="M1419">
        <v>400015261</v>
      </c>
      <c r="N1419" t="s">
        <v>7709</v>
      </c>
      <c r="O1419" t="s">
        <v>3563</v>
      </c>
    </row>
    <row r="1420" spans="1:15" x14ac:dyDescent="0.25">
      <c r="A1420" t="s">
        <v>4</v>
      </c>
      <c r="B1420" t="s">
        <v>501</v>
      </c>
      <c r="C1420">
        <v>3050</v>
      </c>
      <c r="D1420">
        <v>305002962</v>
      </c>
      <c r="E1420">
        <v>0</v>
      </c>
      <c r="F1420">
        <v>3050029620</v>
      </c>
      <c r="G1420" t="s">
        <v>1331</v>
      </c>
      <c r="H1420" t="s">
        <v>3564</v>
      </c>
      <c r="I1420">
        <v>800</v>
      </c>
      <c r="J1420">
        <v>-800</v>
      </c>
      <c r="K1420">
        <v>0</v>
      </c>
      <c r="L1420" t="s">
        <v>7478</v>
      </c>
      <c r="M1420">
        <v>400012648</v>
      </c>
      <c r="N1420" t="s">
        <v>1331</v>
      </c>
      <c r="O1420" t="s">
        <v>1331</v>
      </c>
    </row>
    <row r="1421" spans="1:15" x14ac:dyDescent="0.25">
      <c r="A1421" t="s">
        <v>4</v>
      </c>
      <c r="B1421" t="s">
        <v>501</v>
      </c>
      <c r="C1421">
        <v>3050</v>
      </c>
      <c r="D1421">
        <v>305002963</v>
      </c>
      <c r="E1421">
        <v>0</v>
      </c>
      <c r="F1421">
        <v>3050029630</v>
      </c>
      <c r="G1421" t="s">
        <v>3565</v>
      </c>
      <c r="H1421" t="s">
        <v>3564</v>
      </c>
      <c r="I1421" s="1">
        <v>1850</v>
      </c>
      <c r="J1421" s="1">
        <v>-1850</v>
      </c>
      <c r="K1421">
        <v>0</v>
      </c>
      <c r="L1421" t="s">
        <v>7478</v>
      </c>
      <c r="M1421">
        <v>400010638</v>
      </c>
      <c r="N1421" t="s">
        <v>3565</v>
      </c>
      <c r="O1421" t="s">
        <v>3565</v>
      </c>
    </row>
    <row r="1422" spans="1:15" x14ac:dyDescent="0.25">
      <c r="A1422" t="s">
        <v>4</v>
      </c>
      <c r="B1422" t="s">
        <v>501</v>
      </c>
      <c r="C1422">
        <v>3050</v>
      </c>
      <c r="D1422">
        <v>305002964</v>
      </c>
      <c r="E1422">
        <v>0</v>
      </c>
      <c r="F1422">
        <v>3050029640</v>
      </c>
      <c r="G1422" t="s">
        <v>314</v>
      </c>
      <c r="H1422" t="s">
        <v>3564</v>
      </c>
      <c r="I1422" s="1">
        <v>1350</v>
      </c>
      <c r="J1422" s="1">
        <v>-1350</v>
      </c>
      <c r="K1422">
        <v>0</v>
      </c>
      <c r="L1422" t="s">
        <v>7478</v>
      </c>
      <c r="M1422">
        <v>400010265</v>
      </c>
      <c r="N1422" t="s">
        <v>7710</v>
      </c>
      <c r="O1422" t="s">
        <v>314</v>
      </c>
    </row>
    <row r="1423" spans="1:15" x14ac:dyDescent="0.25">
      <c r="A1423" t="s">
        <v>4</v>
      </c>
      <c r="B1423" t="s">
        <v>242</v>
      </c>
      <c r="C1423">
        <v>3050</v>
      </c>
      <c r="D1423">
        <v>305002968</v>
      </c>
      <c r="E1423">
        <v>0</v>
      </c>
      <c r="F1423">
        <v>3050029680</v>
      </c>
      <c r="G1423" t="s">
        <v>249</v>
      </c>
      <c r="H1423" t="s">
        <v>253</v>
      </c>
      <c r="I1423" s="1">
        <v>1898.68</v>
      </c>
      <c r="J1423" s="1">
        <v>-1898.68</v>
      </c>
      <c r="K1423">
        <v>0</v>
      </c>
      <c r="L1423" t="s">
        <v>7478</v>
      </c>
      <c r="M1423">
        <v>400017972</v>
      </c>
      <c r="N1423" t="s">
        <v>7542</v>
      </c>
      <c r="O1423" t="s">
        <v>7542</v>
      </c>
    </row>
    <row r="1424" spans="1:15" x14ac:dyDescent="0.25">
      <c r="A1424" t="s">
        <v>4</v>
      </c>
      <c r="B1424" t="s">
        <v>242</v>
      </c>
      <c r="C1424">
        <v>3050</v>
      </c>
      <c r="D1424">
        <v>305002969</v>
      </c>
      <c r="E1424">
        <v>0</v>
      </c>
      <c r="F1424">
        <v>3050029690</v>
      </c>
      <c r="G1424" t="s">
        <v>249</v>
      </c>
      <c r="H1424" t="s">
        <v>253</v>
      </c>
      <c r="I1424" s="1">
        <v>1898.65</v>
      </c>
      <c r="J1424" s="1">
        <v>-1898.65</v>
      </c>
      <c r="K1424">
        <v>0</v>
      </c>
      <c r="L1424" t="s">
        <v>7478</v>
      </c>
      <c r="M1424">
        <v>400018257</v>
      </c>
      <c r="N1424" t="s">
        <v>7711</v>
      </c>
      <c r="O1424" t="s">
        <v>7711</v>
      </c>
    </row>
    <row r="1425" spans="1:15" x14ac:dyDescent="0.25">
      <c r="A1425" t="s">
        <v>4</v>
      </c>
      <c r="B1425" t="s">
        <v>242</v>
      </c>
      <c r="C1425">
        <v>3050</v>
      </c>
      <c r="D1425">
        <v>305002971</v>
      </c>
      <c r="E1425">
        <v>0</v>
      </c>
      <c r="F1425">
        <v>3050029710</v>
      </c>
      <c r="G1425" t="s">
        <v>361</v>
      </c>
      <c r="H1425" t="s">
        <v>3233</v>
      </c>
      <c r="I1425" s="1">
        <v>11948</v>
      </c>
      <c r="J1425" s="1">
        <v>-11948</v>
      </c>
      <c r="K1425">
        <v>0</v>
      </c>
      <c r="L1425" t="s">
        <v>7478</v>
      </c>
      <c r="M1425">
        <v>400012900</v>
      </c>
      <c r="N1425" t="s">
        <v>1136</v>
      </c>
      <c r="O1425" t="s">
        <v>3118</v>
      </c>
    </row>
    <row r="1426" spans="1:15" x14ac:dyDescent="0.25">
      <c r="A1426" t="s">
        <v>4</v>
      </c>
      <c r="B1426" t="s">
        <v>242</v>
      </c>
      <c r="C1426">
        <v>3050</v>
      </c>
      <c r="D1426">
        <v>305002972</v>
      </c>
      <c r="E1426">
        <v>0</v>
      </c>
      <c r="F1426">
        <v>3050029720</v>
      </c>
      <c r="G1426" t="s">
        <v>3234</v>
      </c>
      <c r="H1426" t="s">
        <v>3235</v>
      </c>
      <c r="I1426" s="1">
        <v>44308.01</v>
      </c>
      <c r="J1426" s="1">
        <v>-44308.01</v>
      </c>
      <c r="K1426">
        <v>0</v>
      </c>
      <c r="L1426" t="s">
        <v>7478</v>
      </c>
      <c r="M1426">
        <v>400021545</v>
      </c>
      <c r="N1426" t="s">
        <v>3234</v>
      </c>
      <c r="O1426" t="s">
        <v>3234</v>
      </c>
    </row>
    <row r="1427" spans="1:15" x14ac:dyDescent="0.25">
      <c r="A1427" t="s">
        <v>4</v>
      </c>
      <c r="B1427" t="s">
        <v>242</v>
      </c>
      <c r="C1427">
        <v>3050</v>
      </c>
      <c r="D1427">
        <v>305002973</v>
      </c>
      <c r="E1427">
        <v>0</v>
      </c>
      <c r="F1427">
        <v>3050029730</v>
      </c>
      <c r="G1427" t="s">
        <v>260</v>
      </c>
      <c r="H1427" t="s">
        <v>3236</v>
      </c>
      <c r="I1427" s="1">
        <v>4122.6099999999997</v>
      </c>
      <c r="J1427" s="1">
        <v>-4122.6099999999997</v>
      </c>
      <c r="K1427">
        <v>0</v>
      </c>
      <c r="L1427" t="s">
        <v>7478</v>
      </c>
      <c r="M1427">
        <v>400014809</v>
      </c>
      <c r="N1427" t="s">
        <v>3120</v>
      </c>
      <c r="O1427" t="s">
        <v>3120</v>
      </c>
    </row>
    <row r="1428" spans="1:15" x14ac:dyDescent="0.25">
      <c r="A1428" t="s">
        <v>4</v>
      </c>
      <c r="B1428" t="s">
        <v>242</v>
      </c>
      <c r="C1428">
        <v>3050</v>
      </c>
      <c r="D1428">
        <v>305002974</v>
      </c>
      <c r="E1428">
        <v>0</v>
      </c>
      <c r="F1428">
        <v>3050029740</v>
      </c>
      <c r="G1428" t="s">
        <v>260</v>
      </c>
      <c r="H1428" t="s">
        <v>3236</v>
      </c>
      <c r="I1428" s="1">
        <v>19165.25</v>
      </c>
      <c r="J1428" s="1">
        <v>-19165.25</v>
      </c>
      <c r="K1428">
        <v>0</v>
      </c>
      <c r="L1428" t="s">
        <v>7478</v>
      </c>
      <c r="M1428">
        <v>400015101</v>
      </c>
      <c r="N1428" t="s">
        <v>7712</v>
      </c>
      <c r="O1428" t="s">
        <v>7712</v>
      </c>
    </row>
    <row r="1429" spans="1:15" x14ac:dyDescent="0.25">
      <c r="A1429" t="s">
        <v>4</v>
      </c>
      <c r="B1429" t="s">
        <v>242</v>
      </c>
      <c r="C1429">
        <v>3050</v>
      </c>
      <c r="D1429">
        <v>305002977</v>
      </c>
      <c r="E1429">
        <v>0</v>
      </c>
      <c r="F1429">
        <v>3050029770</v>
      </c>
      <c r="G1429" t="s">
        <v>3237</v>
      </c>
      <c r="H1429" t="s">
        <v>3238</v>
      </c>
      <c r="I1429" s="1">
        <v>68533.73</v>
      </c>
      <c r="J1429" s="1">
        <v>-68533.73</v>
      </c>
      <c r="K1429">
        <v>0</v>
      </c>
      <c r="L1429" t="s">
        <v>7478</v>
      </c>
      <c r="M1429">
        <v>400012275</v>
      </c>
      <c r="N1429" t="s">
        <v>7640</v>
      </c>
      <c r="O1429" t="s">
        <v>4420</v>
      </c>
    </row>
    <row r="1430" spans="1:15" x14ac:dyDescent="0.25">
      <c r="A1430" t="s">
        <v>4</v>
      </c>
      <c r="B1430" t="s">
        <v>242</v>
      </c>
      <c r="C1430">
        <v>3050</v>
      </c>
      <c r="D1430">
        <v>305002978</v>
      </c>
      <c r="E1430">
        <v>0</v>
      </c>
      <c r="F1430">
        <v>3050029780</v>
      </c>
      <c r="G1430" t="s">
        <v>2555</v>
      </c>
      <c r="H1430" t="s">
        <v>3233</v>
      </c>
      <c r="I1430" s="1">
        <v>5620</v>
      </c>
      <c r="J1430" s="1">
        <v>-5620</v>
      </c>
      <c r="K1430">
        <v>0</v>
      </c>
      <c r="L1430" t="s">
        <v>7478</v>
      </c>
      <c r="M1430">
        <v>400012900</v>
      </c>
      <c r="N1430" t="s">
        <v>1136</v>
      </c>
      <c r="O1430" t="s">
        <v>3118</v>
      </c>
    </row>
    <row r="1431" spans="1:15" x14ac:dyDescent="0.25">
      <c r="A1431" t="s">
        <v>4</v>
      </c>
      <c r="B1431" t="s">
        <v>242</v>
      </c>
      <c r="C1431">
        <v>3050</v>
      </c>
      <c r="D1431">
        <v>305002979</v>
      </c>
      <c r="E1431">
        <v>0</v>
      </c>
      <c r="F1431">
        <v>3050029790</v>
      </c>
      <c r="G1431" t="s">
        <v>2555</v>
      </c>
      <c r="H1431" t="s">
        <v>3239</v>
      </c>
      <c r="I1431" s="1">
        <v>21012</v>
      </c>
      <c r="J1431" s="1">
        <v>-21012</v>
      </c>
      <c r="K1431">
        <v>0</v>
      </c>
      <c r="L1431" t="s">
        <v>7478</v>
      </c>
      <c r="M1431">
        <v>400017574</v>
      </c>
      <c r="N1431" t="s">
        <v>5180</v>
      </c>
      <c r="O1431" t="s">
        <v>7713</v>
      </c>
    </row>
    <row r="1432" spans="1:15" x14ac:dyDescent="0.25">
      <c r="A1432" t="s">
        <v>4</v>
      </c>
      <c r="B1432" t="s">
        <v>242</v>
      </c>
      <c r="C1432">
        <v>3050</v>
      </c>
      <c r="D1432">
        <v>305002980</v>
      </c>
      <c r="E1432">
        <v>0</v>
      </c>
      <c r="F1432">
        <v>3050029800</v>
      </c>
      <c r="G1432" t="s">
        <v>535</v>
      </c>
      <c r="H1432" t="s">
        <v>3240</v>
      </c>
      <c r="I1432" s="1">
        <v>1003.76</v>
      </c>
      <c r="J1432" s="1">
        <v>-1003.76</v>
      </c>
      <c r="K1432">
        <v>0</v>
      </c>
      <c r="L1432" t="s">
        <v>7478</v>
      </c>
      <c r="M1432">
        <v>400012224</v>
      </c>
      <c r="N1432" t="s">
        <v>5709</v>
      </c>
      <c r="O1432" t="s">
        <v>5709</v>
      </c>
    </row>
    <row r="1433" spans="1:15" x14ac:dyDescent="0.25">
      <c r="A1433" t="s">
        <v>4</v>
      </c>
      <c r="B1433" t="s">
        <v>242</v>
      </c>
      <c r="C1433">
        <v>3050</v>
      </c>
      <c r="D1433">
        <v>305002981</v>
      </c>
      <c r="E1433">
        <v>0</v>
      </c>
      <c r="F1433">
        <v>3050029810</v>
      </c>
      <c r="G1433" t="s">
        <v>42</v>
      </c>
      <c r="H1433" t="s">
        <v>3241</v>
      </c>
      <c r="I1433" s="1">
        <v>1450</v>
      </c>
      <c r="J1433" s="1">
        <v>-1450</v>
      </c>
      <c r="K1433">
        <v>0</v>
      </c>
      <c r="L1433" t="s">
        <v>7478</v>
      </c>
      <c r="M1433">
        <v>400017451</v>
      </c>
      <c r="N1433" t="s">
        <v>3382</v>
      </c>
      <c r="O1433" t="s">
        <v>1454</v>
      </c>
    </row>
    <row r="1434" spans="1:15" x14ac:dyDescent="0.25">
      <c r="A1434" t="s">
        <v>4</v>
      </c>
      <c r="B1434" t="s">
        <v>242</v>
      </c>
      <c r="C1434">
        <v>3050</v>
      </c>
      <c r="D1434">
        <v>305002982</v>
      </c>
      <c r="E1434">
        <v>0</v>
      </c>
      <c r="F1434">
        <v>3050029820</v>
      </c>
      <c r="G1434" t="s">
        <v>28</v>
      </c>
      <c r="H1434" t="s">
        <v>3241</v>
      </c>
      <c r="I1434" s="1">
        <v>2172.41</v>
      </c>
      <c r="J1434" s="1">
        <v>-2172.41</v>
      </c>
      <c r="K1434">
        <v>0</v>
      </c>
      <c r="L1434" t="s">
        <v>7478</v>
      </c>
      <c r="M1434">
        <v>400008095</v>
      </c>
      <c r="N1434" t="s">
        <v>7549</v>
      </c>
      <c r="O1434" t="s">
        <v>4170</v>
      </c>
    </row>
    <row r="1435" spans="1:15" x14ac:dyDescent="0.25">
      <c r="A1435" t="s">
        <v>4</v>
      </c>
      <c r="B1435" t="s">
        <v>242</v>
      </c>
      <c r="C1435">
        <v>3050</v>
      </c>
      <c r="D1435">
        <v>305002983</v>
      </c>
      <c r="E1435">
        <v>0</v>
      </c>
      <c r="F1435">
        <v>3050029830</v>
      </c>
      <c r="G1435" t="s">
        <v>28</v>
      </c>
      <c r="H1435" t="s">
        <v>3242</v>
      </c>
      <c r="I1435" s="1">
        <v>1485.85</v>
      </c>
      <c r="J1435" s="1">
        <v>-1485.85</v>
      </c>
      <c r="K1435">
        <v>0</v>
      </c>
      <c r="L1435" t="s">
        <v>7478</v>
      </c>
      <c r="M1435">
        <v>400008096</v>
      </c>
      <c r="N1435" t="s">
        <v>7549</v>
      </c>
      <c r="O1435" t="s">
        <v>4170</v>
      </c>
    </row>
    <row r="1436" spans="1:15" x14ac:dyDescent="0.25">
      <c r="A1436" t="s">
        <v>4</v>
      </c>
      <c r="B1436" t="s">
        <v>242</v>
      </c>
      <c r="C1436">
        <v>3050</v>
      </c>
      <c r="D1436">
        <v>305002984</v>
      </c>
      <c r="E1436">
        <v>0</v>
      </c>
      <c r="F1436">
        <v>3050029840</v>
      </c>
      <c r="G1436" t="s">
        <v>28</v>
      </c>
      <c r="H1436" t="s">
        <v>3243</v>
      </c>
      <c r="I1436" s="1">
        <v>1150</v>
      </c>
      <c r="J1436" s="1">
        <v>-1150</v>
      </c>
      <c r="K1436">
        <v>0</v>
      </c>
      <c r="L1436" t="s">
        <v>7478</v>
      </c>
      <c r="M1436">
        <v>400016316</v>
      </c>
      <c r="N1436" t="s">
        <v>7621</v>
      </c>
      <c r="O1436" t="s">
        <v>3124</v>
      </c>
    </row>
    <row r="1437" spans="1:15" x14ac:dyDescent="0.25">
      <c r="A1437" t="s">
        <v>4</v>
      </c>
      <c r="B1437" t="s">
        <v>242</v>
      </c>
      <c r="C1437">
        <v>3050</v>
      </c>
      <c r="D1437">
        <v>305002985</v>
      </c>
      <c r="E1437">
        <v>0</v>
      </c>
      <c r="F1437">
        <v>3050029850</v>
      </c>
      <c r="G1437" t="s">
        <v>3244</v>
      </c>
      <c r="H1437" t="s">
        <v>3245</v>
      </c>
      <c r="I1437" s="1">
        <v>4015</v>
      </c>
      <c r="J1437" s="1">
        <v>-4015</v>
      </c>
      <c r="K1437">
        <v>0</v>
      </c>
      <c r="L1437" t="s">
        <v>7478</v>
      </c>
      <c r="M1437">
        <v>400026219</v>
      </c>
      <c r="N1437" t="s">
        <v>3244</v>
      </c>
      <c r="O1437" t="s">
        <v>3244</v>
      </c>
    </row>
    <row r="1438" spans="1:15" x14ac:dyDescent="0.25">
      <c r="A1438" t="s">
        <v>4</v>
      </c>
      <c r="B1438" t="s">
        <v>2554</v>
      </c>
      <c r="C1438">
        <v>3050</v>
      </c>
      <c r="D1438">
        <v>305002997</v>
      </c>
      <c r="E1438">
        <v>0</v>
      </c>
      <c r="F1438">
        <v>3050029970</v>
      </c>
      <c r="G1438" t="s">
        <v>410</v>
      </c>
      <c r="H1438" t="s">
        <v>5387</v>
      </c>
      <c r="I1438" s="1">
        <v>24839.18</v>
      </c>
      <c r="J1438" s="1">
        <v>-24839.18</v>
      </c>
      <c r="K1438">
        <v>0</v>
      </c>
      <c r="L1438" t="s">
        <v>7478</v>
      </c>
      <c r="M1438">
        <v>400014342</v>
      </c>
      <c r="N1438" t="s">
        <v>74</v>
      </c>
      <c r="O1438" t="s">
        <v>74</v>
      </c>
    </row>
    <row r="1439" spans="1:15" x14ac:dyDescent="0.25">
      <c r="A1439" t="s">
        <v>4</v>
      </c>
      <c r="B1439" t="s">
        <v>2554</v>
      </c>
      <c r="C1439">
        <v>3050</v>
      </c>
      <c r="D1439">
        <v>305002998</v>
      </c>
      <c r="E1439">
        <v>0</v>
      </c>
      <c r="F1439">
        <v>3050029980</v>
      </c>
      <c r="G1439" t="s">
        <v>410</v>
      </c>
      <c r="H1439" t="s">
        <v>5388</v>
      </c>
      <c r="I1439" s="1">
        <v>1500</v>
      </c>
      <c r="J1439" s="1">
        <v>-1500</v>
      </c>
      <c r="K1439">
        <v>0</v>
      </c>
      <c r="L1439" t="s">
        <v>7478</v>
      </c>
      <c r="M1439">
        <v>400018513</v>
      </c>
      <c r="N1439" t="s">
        <v>7714</v>
      </c>
      <c r="O1439" t="s">
        <v>7714</v>
      </c>
    </row>
    <row r="1440" spans="1:15" x14ac:dyDescent="0.25">
      <c r="A1440" t="s">
        <v>4</v>
      </c>
      <c r="B1440" t="s">
        <v>2554</v>
      </c>
      <c r="C1440">
        <v>3050</v>
      </c>
      <c r="D1440">
        <v>305002999</v>
      </c>
      <c r="E1440">
        <v>0</v>
      </c>
      <c r="F1440">
        <v>3050029990</v>
      </c>
      <c r="G1440" t="s">
        <v>410</v>
      </c>
      <c r="H1440" t="s">
        <v>5389</v>
      </c>
      <c r="I1440" s="1">
        <v>1844.29</v>
      </c>
      <c r="J1440" s="1">
        <v>-1844.29</v>
      </c>
      <c r="K1440">
        <v>0</v>
      </c>
      <c r="L1440" t="s">
        <v>7478</v>
      </c>
      <c r="M1440">
        <v>400013046</v>
      </c>
      <c r="N1440" t="s">
        <v>3286</v>
      </c>
      <c r="O1440" t="s">
        <v>3286</v>
      </c>
    </row>
    <row r="1441" spans="1:15" x14ac:dyDescent="0.25">
      <c r="A1441" t="s">
        <v>4</v>
      </c>
      <c r="B1441" t="s">
        <v>2554</v>
      </c>
      <c r="C1441">
        <v>3050</v>
      </c>
      <c r="D1441">
        <v>305003000</v>
      </c>
      <c r="E1441">
        <v>0</v>
      </c>
      <c r="F1441">
        <v>3050030000</v>
      </c>
      <c r="G1441" t="s">
        <v>410</v>
      </c>
      <c r="H1441" t="s">
        <v>5390</v>
      </c>
      <c r="I1441" s="1">
        <v>3532.39</v>
      </c>
      <c r="J1441" s="1">
        <v>-3532.39</v>
      </c>
      <c r="K1441">
        <v>0</v>
      </c>
      <c r="L1441" t="s">
        <v>7478</v>
      </c>
      <c r="M1441">
        <v>400014794</v>
      </c>
      <c r="N1441" t="s">
        <v>3834</v>
      </c>
      <c r="O1441" t="s">
        <v>3834</v>
      </c>
    </row>
    <row r="1442" spans="1:15" x14ac:dyDescent="0.25">
      <c r="A1442" t="s">
        <v>4</v>
      </c>
      <c r="B1442" t="s">
        <v>2554</v>
      </c>
      <c r="C1442">
        <v>3050</v>
      </c>
      <c r="D1442">
        <v>305003001</v>
      </c>
      <c r="E1442">
        <v>0</v>
      </c>
      <c r="F1442">
        <v>3050030010</v>
      </c>
      <c r="G1442" t="s">
        <v>410</v>
      </c>
      <c r="H1442" t="s">
        <v>5391</v>
      </c>
      <c r="I1442" s="1">
        <v>1849.58</v>
      </c>
      <c r="J1442" s="1">
        <v>-1849.58</v>
      </c>
      <c r="K1442">
        <v>0</v>
      </c>
      <c r="L1442" t="s">
        <v>7478</v>
      </c>
      <c r="M1442">
        <v>400009025</v>
      </c>
      <c r="N1442" t="s">
        <v>4968</v>
      </c>
      <c r="O1442" t="s">
        <v>4968</v>
      </c>
    </row>
    <row r="1443" spans="1:15" x14ac:dyDescent="0.25">
      <c r="A1443" t="s">
        <v>4</v>
      </c>
      <c r="B1443" t="s">
        <v>2554</v>
      </c>
      <c r="C1443">
        <v>3050</v>
      </c>
      <c r="D1443">
        <v>305003003</v>
      </c>
      <c r="E1443">
        <v>0</v>
      </c>
      <c r="F1443">
        <v>3050030030</v>
      </c>
      <c r="G1443" t="s">
        <v>55</v>
      </c>
      <c r="H1443" t="s">
        <v>5392</v>
      </c>
      <c r="I1443" s="1">
        <v>2816.48</v>
      </c>
      <c r="J1443" s="1">
        <v>-2816.48</v>
      </c>
      <c r="K1443">
        <v>0</v>
      </c>
      <c r="L1443" t="s">
        <v>7478</v>
      </c>
      <c r="M1443">
        <v>400016648</v>
      </c>
      <c r="N1443" t="s">
        <v>7715</v>
      </c>
      <c r="O1443" t="s">
        <v>7715</v>
      </c>
    </row>
    <row r="1444" spans="1:15" x14ac:dyDescent="0.25">
      <c r="A1444" t="s">
        <v>4</v>
      </c>
      <c r="B1444" t="s">
        <v>2692</v>
      </c>
      <c r="C1444">
        <v>3050</v>
      </c>
      <c r="D1444">
        <v>305003005</v>
      </c>
      <c r="E1444">
        <v>0</v>
      </c>
      <c r="F1444">
        <v>3050030050</v>
      </c>
      <c r="G1444" t="s">
        <v>5541</v>
      </c>
      <c r="H1444" t="s">
        <v>5666</v>
      </c>
      <c r="I1444">
        <v>851</v>
      </c>
      <c r="J1444">
        <v>-851</v>
      </c>
      <c r="K1444">
        <v>0</v>
      </c>
      <c r="L1444" t="s">
        <v>7478</v>
      </c>
      <c r="M1444">
        <v>400015848</v>
      </c>
      <c r="N1444" t="s">
        <v>7716</v>
      </c>
      <c r="O1444" t="s">
        <v>5541</v>
      </c>
    </row>
    <row r="1445" spans="1:15" x14ac:dyDescent="0.25">
      <c r="A1445" t="s">
        <v>4</v>
      </c>
      <c r="B1445" t="s">
        <v>2692</v>
      </c>
      <c r="C1445">
        <v>3050</v>
      </c>
      <c r="D1445">
        <v>305003006</v>
      </c>
      <c r="E1445">
        <v>0</v>
      </c>
      <c r="F1445">
        <v>3050030060</v>
      </c>
      <c r="G1445" t="s">
        <v>446</v>
      </c>
      <c r="H1445" t="s">
        <v>5667</v>
      </c>
      <c r="I1445" s="1">
        <v>3337</v>
      </c>
      <c r="J1445" s="1">
        <v>-3337</v>
      </c>
      <c r="K1445">
        <v>0</v>
      </c>
      <c r="L1445" t="s">
        <v>7478</v>
      </c>
      <c r="M1445">
        <v>400016131</v>
      </c>
      <c r="N1445" t="s">
        <v>3945</v>
      </c>
      <c r="O1445" t="s">
        <v>446</v>
      </c>
    </row>
    <row r="1446" spans="1:15" x14ac:dyDescent="0.25">
      <c r="A1446" t="s">
        <v>4</v>
      </c>
      <c r="B1446" t="s">
        <v>356</v>
      </c>
      <c r="C1446">
        <v>3050</v>
      </c>
      <c r="D1446">
        <v>305003011</v>
      </c>
      <c r="E1446">
        <v>0</v>
      </c>
      <c r="F1446">
        <v>3050030110</v>
      </c>
      <c r="G1446" t="s">
        <v>3362</v>
      </c>
      <c r="H1446" t="s">
        <v>3363</v>
      </c>
      <c r="I1446">
        <v>10</v>
      </c>
      <c r="J1446">
        <v>-10</v>
      </c>
      <c r="K1446">
        <v>0</v>
      </c>
      <c r="L1446" t="s">
        <v>7478</v>
      </c>
      <c r="M1446">
        <v>400029888</v>
      </c>
      <c r="N1446" t="s">
        <v>3362</v>
      </c>
      <c r="O1446" t="s">
        <v>3362</v>
      </c>
    </row>
    <row r="1447" spans="1:15" x14ac:dyDescent="0.25">
      <c r="A1447" t="s">
        <v>4</v>
      </c>
      <c r="B1447" t="s">
        <v>356</v>
      </c>
      <c r="C1447">
        <v>3050</v>
      </c>
      <c r="D1447">
        <v>305003012</v>
      </c>
      <c r="E1447">
        <v>0</v>
      </c>
      <c r="F1447">
        <v>3050030120</v>
      </c>
      <c r="G1447" t="s">
        <v>3362</v>
      </c>
      <c r="H1447" t="s">
        <v>3360</v>
      </c>
      <c r="I1447">
        <v>10</v>
      </c>
      <c r="J1447">
        <v>-10</v>
      </c>
      <c r="K1447">
        <v>0</v>
      </c>
      <c r="L1447" t="s">
        <v>7478</v>
      </c>
      <c r="M1447">
        <v>400029889</v>
      </c>
      <c r="N1447" t="s">
        <v>3362</v>
      </c>
      <c r="O1447" t="s">
        <v>3362</v>
      </c>
    </row>
    <row r="1448" spans="1:15" x14ac:dyDescent="0.25">
      <c r="A1448" t="s">
        <v>4</v>
      </c>
      <c r="B1448" t="s">
        <v>5</v>
      </c>
      <c r="C1448">
        <v>3050</v>
      </c>
      <c r="D1448">
        <v>305003014</v>
      </c>
      <c r="E1448">
        <v>0</v>
      </c>
      <c r="F1448">
        <v>3050030140</v>
      </c>
      <c r="G1448" t="s">
        <v>2978</v>
      </c>
      <c r="H1448" t="s">
        <v>2979</v>
      </c>
      <c r="I1448" s="1">
        <v>29706.49</v>
      </c>
      <c r="J1448" s="1">
        <v>-29706.49</v>
      </c>
      <c r="K1448">
        <v>0</v>
      </c>
      <c r="L1448" t="s">
        <v>7478</v>
      </c>
      <c r="M1448">
        <v>400029834</v>
      </c>
      <c r="N1448" t="s">
        <v>2978</v>
      </c>
      <c r="O1448" t="s">
        <v>2978</v>
      </c>
    </row>
    <row r="1449" spans="1:15" x14ac:dyDescent="0.25">
      <c r="A1449" t="s">
        <v>4</v>
      </c>
      <c r="B1449" t="s">
        <v>5</v>
      </c>
      <c r="C1449">
        <v>3050</v>
      </c>
      <c r="D1449">
        <v>305003015</v>
      </c>
      <c r="E1449">
        <v>0</v>
      </c>
      <c r="F1449">
        <v>3050030150</v>
      </c>
      <c r="G1449" t="s">
        <v>2978</v>
      </c>
      <c r="H1449" t="s">
        <v>2980</v>
      </c>
      <c r="I1449" s="1">
        <v>239712.22</v>
      </c>
      <c r="J1449" s="1">
        <v>-239712.22</v>
      </c>
      <c r="K1449">
        <v>0</v>
      </c>
      <c r="L1449" t="s">
        <v>7478</v>
      </c>
      <c r="M1449">
        <v>400029835</v>
      </c>
      <c r="N1449" t="s">
        <v>2978</v>
      </c>
      <c r="O1449" t="s">
        <v>2978</v>
      </c>
    </row>
    <row r="1450" spans="1:15" x14ac:dyDescent="0.25">
      <c r="A1450" t="s">
        <v>4</v>
      </c>
      <c r="B1450" t="s">
        <v>2832</v>
      </c>
      <c r="C1450">
        <v>3050</v>
      </c>
      <c r="D1450">
        <v>305003018</v>
      </c>
      <c r="E1450">
        <v>0</v>
      </c>
      <c r="F1450">
        <v>3050030180</v>
      </c>
      <c r="G1450" t="s">
        <v>5882</v>
      </c>
      <c r="H1450" t="s">
        <v>5883</v>
      </c>
      <c r="I1450" s="1">
        <v>2571.96</v>
      </c>
      <c r="J1450" s="1">
        <v>-2571.96</v>
      </c>
      <c r="K1450">
        <v>0</v>
      </c>
      <c r="L1450" t="s">
        <v>7478</v>
      </c>
      <c r="M1450">
        <v>400029836</v>
      </c>
      <c r="N1450" t="s">
        <v>5882</v>
      </c>
      <c r="O1450" t="s">
        <v>5882</v>
      </c>
    </row>
    <row r="1451" spans="1:15" x14ac:dyDescent="0.25">
      <c r="A1451" t="s">
        <v>4</v>
      </c>
      <c r="B1451" t="s">
        <v>2832</v>
      </c>
      <c r="C1451">
        <v>3050</v>
      </c>
      <c r="D1451">
        <v>305003019</v>
      </c>
      <c r="E1451">
        <v>0</v>
      </c>
      <c r="F1451">
        <v>3050030190</v>
      </c>
      <c r="G1451" t="s">
        <v>5882</v>
      </c>
      <c r="H1451" t="s">
        <v>5883</v>
      </c>
      <c r="I1451" s="1">
        <v>100306.44</v>
      </c>
      <c r="J1451" s="1">
        <v>-100306.44</v>
      </c>
      <c r="K1451">
        <v>0</v>
      </c>
      <c r="L1451" t="s">
        <v>7478</v>
      </c>
      <c r="M1451">
        <v>400029837</v>
      </c>
      <c r="N1451" t="s">
        <v>5882</v>
      </c>
      <c r="O1451" t="s">
        <v>5882</v>
      </c>
    </row>
    <row r="1452" spans="1:15" x14ac:dyDescent="0.25">
      <c r="A1452" t="s">
        <v>4</v>
      </c>
      <c r="B1452" t="s">
        <v>2832</v>
      </c>
      <c r="C1452">
        <v>3050</v>
      </c>
      <c r="D1452">
        <v>305003020</v>
      </c>
      <c r="E1452">
        <v>0</v>
      </c>
      <c r="F1452">
        <v>3050030200</v>
      </c>
      <c r="G1452" t="s">
        <v>5882</v>
      </c>
      <c r="H1452" t="s">
        <v>5884</v>
      </c>
      <c r="I1452" s="1">
        <v>4493.68</v>
      </c>
      <c r="J1452" s="1">
        <v>-4493.68</v>
      </c>
      <c r="K1452">
        <v>0</v>
      </c>
      <c r="L1452" t="s">
        <v>7478</v>
      </c>
      <c r="M1452">
        <v>400029838</v>
      </c>
      <c r="N1452" t="s">
        <v>5882</v>
      </c>
      <c r="O1452" t="s">
        <v>5882</v>
      </c>
    </row>
    <row r="1453" spans="1:15" x14ac:dyDescent="0.25">
      <c r="A1453" t="s">
        <v>4</v>
      </c>
      <c r="B1453" t="s">
        <v>2839</v>
      </c>
      <c r="C1453">
        <v>3050</v>
      </c>
      <c r="D1453">
        <v>305003024</v>
      </c>
      <c r="E1453">
        <v>0</v>
      </c>
      <c r="F1453">
        <v>3050030240</v>
      </c>
      <c r="G1453" t="s">
        <v>6041</v>
      </c>
      <c r="H1453" t="s">
        <v>6042</v>
      </c>
      <c r="I1453" s="1">
        <v>4553.04</v>
      </c>
      <c r="J1453" s="1">
        <v>-4553.04</v>
      </c>
      <c r="K1453">
        <v>0</v>
      </c>
      <c r="L1453" t="s">
        <v>7478</v>
      </c>
      <c r="M1453">
        <v>400029753</v>
      </c>
      <c r="N1453" t="s">
        <v>6041</v>
      </c>
      <c r="O1453" t="s">
        <v>6041</v>
      </c>
    </row>
    <row r="1454" spans="1:15" x14ac:dyDescent="0.25">
      <c r="A1454" t="s">
        <v>4</v>
      </c>
      <c r="B1454" t="s">
        <v>2666</v>
      </c>
      <c r="C1454">
        <v>3050</v>
      </c>
      <c r="D1454">
        <v>305003027</v>
      </c>
      <c r="E1454">
        <v>0</v>
      </c>
      <c r="F1454">
        <v>3050030270</v>
      </c>
      <c r="G1454" t="s">
        <v>5588</v>
      </c>
      <c r="H1454" t="s">
        <v>3901</v>
      </c>
      <c r="I1454" s="1">
        <v>5238.9799999999996</v>
      </c>
      <c r="J1454" s="1">
        <v>-5238.9799999999996</v>
      </c>
      <c r="K1454">
        <v>0</v>
      </c>
      <c r="L1454" t="s">
        <v>7478</v>
      </c>
      <c r="M1454">
        <v>400029928</v>
      </c>
      <c r="N1454" t="s">
        <v>5588</v>
      </c>
      <c r="O1454" t="s">
        <v>5588</v>
      </c>
    </row>
    <row r="1455" spans="1:15" x14ac:dyDescent="0.25">
      <c r="A1455" t="s">
        <v>4</v>
      </c>
      <c r="B1455" t="s">
        <v>1027</v>
      </c>
      <c r="C1455">
        <v>3050</v>
      </c>
      <c r="D1455">
        <v>305003028</v>
      </c>
      <c r="E1455">
        <v>0</v>
      </c>
      <c r="F1455">
        <v>3050030280</v>
      </c>
      <c r="G1455" t="s">
        <v>4003</v>
      </c>
      <c r="H1455" t="s">
        <v>4004</v>
      </c>
      <c r="I1455" s="1">
        <v>3567.94</v>
      </c>
      <c r="J1455" s="1">
        <v>-3567.94</v>
      </c>
      <c r="K1455">
        <v>0</v>
      </c>
      <c r="L1455" t="s">
        <v>7478</v>
      </c>
      <c r="M1455">
        <v>400029903</v>
      </c>
      <c r="N1455" t="s">
        <v>4003</v>
      </c>
      <c r="O1455" t="s">
        <v>4003</v>
      </c>
    </row>
    <row r="1456" spans="1:15" x14ac:dyDescent="0.25">
      <c r="A1456" t="s">
        <v>4</v>
      </c>
      <c r="B1456" t="s">
        <v>1027</v>
      </c>
      <c r="C1456">
        <v>3050</v>
      </c>
      <c r="D1456">
        <v>305003029</v>
      </c>
      <c r="E1456">
        <v>0</v>
      </c>
      <c r="F1456">
        <v>3050030290</v>
      </c>
      <c r="G1456" t="s">
        <v>4003</v>
      </c>
      <c r="H1456" t="s">
        <v>4005</v>
      </c>
      <c r="I1456" s="1">
        <v>4078.92</v>
      </c>
      <c r="J1456" s="1">
        <v>-4078.92</v>
      </c>
      <c r="K1456">
        <v>0</v>
      </c>
      <c r="L1456" t="s">
        <v>7478</v>
      </c>
      <c r="M1456">
        <v>400029904</v>
      </c>
      <c r="N1456" t="s">
        <v>4003</v>
      </c>
      <c r="O1456" t="s">
        <v>4003</v>
      </c>
    </row>
    <row r="1457" spans="1:15" x14ac:dyDescent="0.25">
      <c r="A1457" t="s">
        <v>4</v>
      </c>
      <c r="B1457" t="s">
        <v>1027</v>
      </c>
      <c r="C1457">
        <v>3050</v>
      </c>
      <c r="D1457">
        <v>305003030</v>
      </c>
      <c r="E1457">
        <v>0</v>
      </c>
      <c r="F1457">
        <v>3050030300</v>
      </c>
      <c r="G1457" t="s">
        <v>4003</v>
      </c>
      <c r="H1457" t="s">
        <v>4006</v>
      </c>
      <c r="I1457" s="1">
        <v>15524.64</v>
      </c>
      <c r="J1457" s="1">
        <v>-15524.64</v>
      </c>
      <c r="K1457">
        <v>0</v>
      </c>
      <c r="L1457" t="s">
        <v>7478</v>
      </c>
      <c r="M1457">
        <v>400029905</v>
      </c>
      <c r="N1457" t="s">
        <v>4003</v>
      </c>
      <c r="O1457" t="s">
        <v>4003</v>
      </c>
    </row>
    <row r="1458" spans="1:15" x14ac:dyDescent="0.25">
      <c r="A1458" t="s">
        <v>4</v>
      </c>
      <c r="B1458" t="s">
        <v>1027</v>
      </c>
      <c r="C1458">
        <v>3050</v>
      </c>
      <c r="D1458">
        <v>305003031</v>
      </c>
      <c r="E1458">
        <v>0</v>
      </c>
      <c r="F1458">
        <v>3050030310</v>
      </c>
      <c r="G1458" t="s">
        <v>4003</v>
      </c>
      <c r="H1458" t="s">
        <v>4007</v>
      </c>
      <c r="I1458" s="1">
        <v>17051.66</v>
      </c>
      <c r="J1458" s="1">
        <v>-17051.66</v>
      </c>
      <c r="K1458">
        <v>0</v>
      </c>
      <c r="L1458" t="s">
        <v>7478</v>
      </c>
      <c r="M1458">
        <v>400029906</v>
      </c>
      <c r="N1458" t="s">
        <v>4003</v>
      </c>
      <c r="O1458" t="s">
        <v>4003</v>
      </c>
    </row>
    <row r="1459" spans="1:15" x14ac:dyDescent="0.25">
      <c r="A1459" t="s">
        <v>4</v>
      </c>
      <c r="B1459" t="s">
        <v>1027</v>
      </c>
      <c r="C1459">
        <v>3050</v>
      </c>
      <c r="D1459">
        <v>305003032</v>
      </c>
      <c r="E1459">
        <v>0</v>
      </c>
      <c r="F1459">
        <v>3050030320</v>
      </c>
      <c r="G1459" t="s">
        <v>4008</v>
      </c>
      <c r="H1459" t="s">
        <v>4009</v>
      </c>
      <c r="I1459" s="1">
        <v>12916.46</v>
      </c>
      <c r="J1459" s="1">
        <v>-12916.46</v>
      </c>
      <c r="K1459">
        <v>0</v>
      </c>
      <c r="L1459" t="s">
        <v>7478</v>
      </c>
      <c r="M1459">
        <v>400029907</v>
      </c>
      <c r="N1459" t="s">
        <v>4008</v>
      </c>
      <c r="O1459" t="s">
        <v>4008</v>
      </c>
    </row>
    <row r="1460" spans="1:15" x14ac:dyDescent="0.25">
      <c r="A1460" t="s">
        <v>4</v>
      </c>
      <c r="B1460" t="s">
        <v>2832</v>
      </c>
      <c r="C1460">
        <v>3050</v>
      </c>
      <c r="D1460">
        <v>305003036</v>
      </c>
      <c r="E1460">
        <v>0</v>
      </c>
      <c r="F1460">
        <v>3050030360</v>
      </c>
      <c r="G1460" t="s">
        <v>2607</v>
      </c>
      <c r="H1460" t="s">
        <v>5885</v>
      </c>
      <c r="I1460" s="1">
        <v>4469.3999999999996</v>
      </c>
      <c r="J1460" s="1">
        <v>-4469.3999999999996</v>
      </c>
      <c r="K1460">
        <v>0</v>
      </c>
      <c r="L1460" t="s">
        <v>7478</v>
      </c>
      <c r="M1460">
        <v>400030038</v>
      </c>
      <c r="N1460" t="s">
        <v>2607</v>
      </c>
      <c r="O1460" t="s">
        <v>2607</v>
      </c>
    </row>
    <row r="1461" spans="1:15" x14ac:dyDescent="0.25">
      <c r="A1461" t="s">
        <v>4</v>
      </c>
      <c r="B1461" t="s">
        <v>2554</v>
      </c>
      <c r="C1461">
        <v>3050</v>
      </c>
      <c r="D1461">
        <v>305003059</v>
      </c>
      <c r="E1461">
        <v>0</v>
      </c>
      <c r="F1461">
        <v>3050030590</v>
      </c>
      <c r="G1461" t="s">
        <v>5394</v>
      </c>
      <c r="H1461" t="s">
        <v>5395</v>
      </c>
      <c r="I1461" s="1">
        <v>5000</v>
      </c>
      <c r="J1461" s="1">
        <v>-5000</v>
      </c>
      <c r="K1461">
        <v>0</v>
      </c>
      <c r="L1461" t="s">
        <v>7478</v>
      </c>
      <c r="M1461">
        <v>400018879</v>
      </c>
      <c r="N1461" t="s">
        <v>959</v>
      </c>
      <c r="O1461" t="s">
        <v>959</v>
      </c>
    </row>
    <row r="1462" spans="1:15" x14ac:dyDescent="0.25">
      <c r="A1462" t="s">
        <v>4</v>
      </c>
      <c r="B1462" t="s">
        <v>2823</v>
      </c>
      <c r="C1462">
        <v>3050</v>
      </c>
      <c r="D1462">
        <v>305003062</v>
      </c>
      <c r="E1462">
        <v>0</v>
      </c>
      <c r="F1462">
        <v>3050030620</v>
      </c>
      <c r="G1462" t="s">
        <v>5842</v>
      </c>
      <c r="H1462" t="s">
        <v>5843</v>
      </c>
      <c r="I1462" s="1">
        <v>8044.48</v>
      </c>
      <c r="J1462" s="1">
        <v>-8044.48</v>
      </c>
      <c r="K1462">
        <v>0</v>
      </c>
      <c r="L1462" t="s">
        <v>7478</v>
      </c>
      <c r="M1462">
        <v>400030344</v>
      </c>
      <c r="N1462" t="s">
        <v>5842</v>
      </c>
      <c r="O1462" t="s">
        <v>5842</v>
      </c>
    </row>
    <row r="1463" spans="1:15" x14ac:dyDescent="0.25">
      <c r="A1463" t="s">
        <v>4</v>
      </c>
      <c r="B1463" t="s">
        <v>2839</v>
      </c>
      <c r="C1463">
        <v>3050</v>
      </c>
      <c r="D1463">
        <v>305003063</v>
      </c>
      <c r="E1463">
        <v>0</v>
      </c>
      <c r="F1463">
        <v>3050030630</v>
      </c>
      <c r="G1463" t="s">
        <v>6045</v>
      </c>
      <c r="H1463" t="s">
        <v>6046</v>
      </c>
      <c r="I1463" s="1">
        <v>3446.3</v>
      </c>
      <c r="J1463" s="1">
        <v>-3446.3</v>
      </c>
      <c r="K1463">
        <v>0</v>
      </c>
      <c r="L1463" t="s">
        <v>7478</v>
      </c>
      <c r="M1463">
        <v>400030146</v>
      </c>
      <c r="N1463" t="s">
        <v>6045</v>
      </c>
      <c r="O1463" t="s">
        <v>6045</v>
      </c>
    </row>
    <row r="1464" spans="1:15" x14ac:dyDescent="0.25">
      <c r="A1464" t="s">
        <v>4</v>
      </c>
      <c r="B1464" t="s">
        <v>2839</v>
      </c>
      <c r="C1464">
        <v>3050</v>
      </c>
      <c r="D1464">
        <v>305003064</v>
      </c>
      <c r="E1464">
        <v>0</v>
      </c>
      <c r="F1464">
        <v>3050030640</v>
      </c>
      <c r="G1464" t="s">
        <v>6045</v>
      </c>
      <c r="H1464" t="s">
        <v>6047</v>
      </c>
      <c r="I1464">
        <v>808.75</v>
      </c>
      <c r="J1464">
        <v>-808.75</v>
      </c>
      <c r="K1464">
        <v>0</v>
      </c>
      <c r="L1464" t="s">
        <v>7478</v>
      </c>
      <c r="M1464">
        <v>400030147</v>
      </c>
      <c r="N1464" t="s">
        <v>6045</v>
      </c>
      <c r="O1464" t="s">
        <v>6045</v>
      </c>
    </row>
    <row r="1465" spans="1:15" x14ac:dyDescent="0.25">
      <c r="A1465" t="s">
        <v>4</v>
      </c>
      <c r="B1465" t="s">
        <v>1196</v>
      </c>
      <c r="C1465">
        <v>3050</v>
      </c>
      <c r="D1465">
        <v>305003073</v>
      </c>
      <c r="E1465">
        <v>0</v>
      </c>
      <c r="F1465">
        <v>3050030730</v>
      </c>
      <c r="G1465" t="s">
        <v>4342</v>
      </c>
      <c r="H1465" t="s">
        <v>4343</v>
      </c>
      <c r="I1465" s="1">
        <v>1947.5</v>
      </c>
      <c r="J1465" s="1">
        <v>-1947.5</v>
      </c>
      <c r="K1465">
        <v>0</v>
      </c>
      <c r="L1465" t="s">
        <v>7478</v>
      </c>
      <c r="M1465">
        <v>400013440</v>
      </c>
      <c r="N1465" t="s">
        <v>1334</v>
      </c>
      <c r="O1465" t="s">
        <v>7717</v>
      </c>
    </row>
    <row r="1466" spans="1:15" x14ac:dyDescent="0.25">
      <c r="A1466" t="s">
        <v>4</v>
      </c>
      <c r="B1466" t="s">
        <v>1196</v>
      </c>
      <c r="C1466">
        <v>3050</v>
      </c>
      <c r="D1466">
        <v>305003074</v>
      </c>
      <c r="E1466">
        <v>0</v>
      </c>
      <c r="F1466">
        <v>3050030740</v>
      </c>
      <c r="G1466" t="s">
        <v>4342</v>
      </c>
      <c r="H1466" t="s">
        <v>4344</v>
      </c>
      <c r="I1466">
        <v>335</v>
      </c>
      <c r="J1466">
        <v>-335</v>
      </c>
      <c r="K1466">
        <v>0</v>
      </c>
      <c r="L1466" t="s">
        <v>7478</v>
      </c>
      <c r="M1466">
        <v>400013441</v>
      </c>
      <c r="N1466" t="s">
        <v>1334</v>
      </c>
      <c r="O1466" t="s">
        <v>7717</v>
      </c>
    </row>
    <row r="1467" spans="1:15" x14ac:dyDescent="0.25">
      <c r="A1467" t="s">
        <v>4</v>
      </c>
      <c r="B1467" t="s">
        <v>2554</v>
      </c>
      <c r="C1467">
        <v>3050</v>
      </c>
      <c r="D1467">
        <v>305003079</v>
      </c>
      <c r="E1467">
        <v>0</v>
      </c>
      <c r="F1467">
        <v>3050030790</v>
      </c>
      <c r="G1467" t="s">
        <v>5396</v>
      </c>
      <c r="H1467" t="s">
        <v>5397</v>
      </c>
      <c r="I1467">
        <v>376.82</v>
      </c>
      <c r="J1467">
        <v>-376.82</v>
      </c>
      <c r="K1467">
        <v>0</v>
      </c>
      <c r="L1467" t="s">
        <v>7478</v>
      </c>
      <c r="M1467">
        <v>400011684</v>
      </c>
      <c r="N1467" t="s">
        <v>7605</v>
      </c>
      <c r="O1467" t="s">
        <v>7605</v>
      </c>
    </row>
    <row r="1468" spans="1:15" x14ac:dyDescent="0.25">
      <c r="A1468" t="s">
        <v>4</v>
      </c>
      <c r="B1468" t="s">
        <v>2554</v>
      </c>
      <c r="C1468">
        <v>3050</v>
      </c>
      <c r="D1468">
        <v>305003080</v>
      </c>
      <c r="E1468">
        <v>0</v>
      </c>
      <c r="F1468">
        <v>3050030800</v>
      </c>
      <c r="G1468" t="s">
        <v>5396</v>
      </c>
      <c r="H1468" t="s">
        <v>5398</v>
      </c>
      <c r="I1468">
        <v>872</v>
      </c>
      <c r="J1468">
        <v>-872</v>
      </c>
      <c r="K1468">
        <v>0</v>
      </c>
      <c r="L1468" t="s">
        <v>7478</v>
      </c>
      <c r="M1468">
        <v>400014585</v>
      </c>
      <c r="N1468" t="s">
        <v>2113</v>
      </c>
      <c r="O1468" t="s">
        <v>2113</v>
      </c>
    </row>
    <row r="1469" spans="1:15" x14ac:dyDescent="0.25">
      <c r="A1469" t="s">
        <v>4</v>
      </c>
      <c r="B1469" t="s">
        <v>2244</v>
      </c>
      <c r="C1469">
        <v>3050</v>
      </c>
      <c r="D1469">
        <v>305003081</v>
      </c>
      <c r="E1469">
        <v>0</v>
      </c>
      <c r="F1469">
        <v>3050030810</v>
      </c>
      <c r="G1469" t="s">
        <v>5213</v>
      </c>
      <c r="H1469" t="s">
        <v>5214</v>
      </c>
      <c r="I1469" s="1">
        <v>1500</v>
      </c>
      <c r="J1469" s="1">
        <v>-1500</v>
      </c>
      <c r="K1469">
        <v>0</v>
      </c>
      <c r="L1469" t="s">
        <v>7478</v>
      </c>
      <c r="M1469">
        <v>400013159</v>
      </c>
      <c r="N1469" t="s">
        <v>7718</v>
      </c>
      <c r="O1469" t="s">
        <v>5213</v>
      </c>
    </row>
    <row r="1470" spans="1:15" x14ac:dyDescent="0.25">
      <c r="A1470" t="s">
        <v>4</v>
      </c>
      <c r="B1470" t="s">
        <v>2249</v>
      </c>
      <c r="C1470">
        <v>3050</v>
      </c>
      <c r="D1470">
        <v>305003082</v>
      </c>
      <c r="E1470">
        <v>0</v>
      </c>
      <c r="F1470">
        <v>3050030820</v>
      </c>
      <c r="G1470" t="s">
        <v>5290</v>
      </c>
      <c r="H1470" t="s">
        <v>5291</v>
      </c>
      <c r="I1470" s="1">
        <v>2982</v>
      </c>
      <c r="J1470" s="1">
        <v>-2982</v>
      </c>
      <c r="K1470">
        <v>0</v>
      </c>
      <c r="L1470" t="s">
        <v>7478</v>
      </c>
      <c r="M1470">
        <v>400021868</v>
      </c>
      <c r="N1470" t="s">
        <v>5290</v>
      </c>
      <c r="O1470" t="s">
        <v>5290</v>
      </c>
    </row>
    <row r="1471" spans="1:15" x14ac:dyDescent="0.25">
      <c r="A1471" t="s">
        <v>4</v>
      </c>
      <c r="B1471" t="s">
        <v>2249</v>
      </c>
      <c r="C1471">
        <v>3050</v>
      </c>
      <c r="D1471">
        <v>305003083</v>
      </c>
      <c r="E1471">
        <v>0</v>
      </c>
      <c r="F1471">
        <v>3050030830</v>
      </c>
      <c r="G1471" t="s">
        <v>5290</v>
      </c>
      <c r="H1471" t="s">
        <v>5292</v>
      </c>
      <c r="I1471" s="1">
        <v>8720.1</v>
      </c>
      <c r="J1471" s="1">
        <v>-8720.1</v>
      </c>
      <c r="K1471">
        <v>0</v>
      </c>
      <c r="L1471" t="s">
        <v>7478</v>
      </c>
      <c r="M1471">
        <v>400021869</v>
      </c>
      <c r="N1471" t="s">
        <v>5290</v>
      </c>
      <c r="O1471" t="s">
        <v>5290</v>
      </c>
    </row>
    <row r="1472" spans="1:15" x14ac:dyDescent="0.25">
      <c r="A1472" t="s">
        <v>4</v>
      </c>
      <c r="B1472" t="s">
        <v>2249</v>
      </c>
      <c r="C1472">
        <v>3050</v>
      </c>
      <c r="D1472">
        <v>305003084</v>
      </c>
      <c r="E1472">
        <v>0</v>
      </c>
      <c r="F1472">
        <v>3050030840</v>
      </c>
      <c r="G1472" t="s">
        <v>207</v>
      </c>
      <c r="H1472" t="s">
        <v>5293</v>
      </c>
      <c r="I1472" s="1">
        <v>2813</v>
      </c>
      <c r="J1472" s="1">
        <v>-2813</v>
      </c>
      <c r="K1472">
        <v>0</v>
      </c>
      <c r="L1472" t="s">
        <v>7478</v>
      </c>
      <c r="M1472">
        <v>400004041</v>
      </c>
      <c r="N1472" t="s">
        <v>3628</v>
      </c>
      <c r="O1472" t="s">
        <v>3628</v>
      </c>
    </row>
    <row r="1473" spans="1:15" x14ac:dyDescent="0.25">
      <c r="A1473" t="s">
        <v>4</v>
      </c>
      <c r="B1473" t="s">
        <v>2548</v>
      </c>
      <c r="C1473">
        <v>3050</v>
      </c>
      <c r="D1473">
        <v>305003085</v>
      </c>
      <c r="E1473">
        <v>0</v>
      </c>
      <c r="F1473">
        <v>3050030850</v>
      </c>
      <c r="G1473" t="s">
        <v>456</v>
      </c>
      <c r="H1473" t="s">
        <v>5344</v>
      </c>
      <c r="I1473" s="1">
        <v>1774.24</v>
      </c>
      <c r="J1473" s="1">
        <v>-1774.24</v>
      </c>
      <c r="K1473">
        <v>0</v>
      </c>
      <c r="L1473" t="s">
        <v>7478</v>
      </c>
      <c r="M1473">
        <v>400013377</v>
      </c>
      <c r="N1473" t="s">
        <v>456</v>
      </c>
      <c r="O1473" t="s">
        <v>456</v>
      </c>
    </row>
    <row r="1474" spans="1:15" x14ac:dyDescent="0.25">
      <c r="A1474" t="s">
        <v>4</v>
      </c>
      <c r="B1474" t="s">
        <v>2548</v>
      </c>
      <c r="C1474">
        <v>3050</v>
      </c>
      <c r="D1474">
        <v>305003086</v>
      </c>
      <c r="E1474">
        <v>0</v>
      </c>
      <c r="F1474">
        <v>3050030860</v>
      </c>
      <c r="G1474" t="s">
        <v>5345</v>
      </c>
      <c r="H1474" t="s">
        <v>5346</v>
      </c>
      <c r="I1474" s="1">
        <v>1718.54</v>
      </c>
      <c r="J1474" s="1">
        <v>-1718.54</v>
      </c>
      <c r="K1474">
        <v>0</v>
      </c>
      <c r="L1474" t="s">
        <v>7478</v>
      </c>
      <c r="M1474">
        <v>400013433</v>
      </c>
      <c r="N1474" t="s">
        <v>5345</v>
      </c>
      <c r="O1474" t="s">
        <v>5345</v>
      </c>
    </row>
    <row r="1475" spans="1:15" x14ac:dyDescent="0.25">
      <c r="A1475" t="s">
        <v>4</v>
      </c>
      <c r="B1475" t="s">
        <v>2548</v>
      </c>
      <c r="C1475">
        <v>3050</v>
      </c>
      <c r="D1475">
        <v>305003087</v>
      </c>
      <c r="E1475">
        <v>0</v>
      </c>
      <c r="F1475">
        <v>3050030870</v>
      </c>
      <c r="G1475" t="s">
        <v>5347</v>
      </c>
      <c r="H1475" t="s">
        <v>5348</v>
      </c>
      <c r="I1475">
        <v>193.65</v>
      </c>
      <c r="J1475">
        <v>-193.65</v>
      </c>
      <c r="K1475">
        <v>0</v>
      </c>
      <c r="L1475" t="s">
        <v>7478</v>
      </c>
      <c r="M1475">
        <v>400013464</v>
      </c>
      <c r="N1475" t="s">
        <v>5347</v>
      </c>
      <c r="O1475" t="s">
        <v>5347</v>
      </c>
    </row>
    <row r="1476" spans="1:15" x14ac:dyDescent="0.25">
      <c r="A1476" t="s">
        <v>4</v>
      </c>
      <c r="B1476" t="s">
        <v>2548</v>
      </c>
      <c r="C1476">
        <v>3050</v>
      </c>
      <c r="D1476">
        <v>305003088</v>
      </c>
      <c r="E1476">
        <v>0</v>
      </c>
      <c r="F1476">
        <v>3050030880</v>
      </c>
      <c r="G1476" t="s">
        <v>5349</v>
      </c>
      <c r="H1476" t="s">
        <v>5350</v>
      </c>
      <c r="I1476" s="1">
        <v>1655.67</v>
      </c>
      <c r="J1476" s="1">
        <v>-1655.67</v>
      </c>
      <c r="K1476">
        <v>0</v>
      </c>
      <c r="L1476" t="s">
        <v>7478</v>
      </c>
      <c r="M1476">
        <v>400016671</v>
      </c>
      <c r="N1476" t="s">
        <v>5349</v>
      </c>
      <c r="O1476" t="s">
        <v>5349</v>
      </c>
    </row>
    <row r="1477" spans="1:15" x14ac:dyDescent="0.25">
      <c r="A1477" t="s">
        <v>4</v>
      </c>
      <c r="B1477" t="s">
        <v>2548</v>
      </c>
      <c r="C1477">
        <v>3050</v>
      </c>
      <c r="D1477">
        <v>305003089</v>
      </c>
      <c r="E1477">
        <v>0</v>
      </c>
      <c r="F1477">
        <v>3050030890</v>
      </c>
      <c r="G1477" t="s">
        <v>5351</v>
      </c>
      <c r="H1477" t="s">
        <v>5352</v>
      </c>
      <c r="I1477" s="1">
        <v>2520.64</v>
      </c>
      <c r="J1477" s="1">
        <v>-2520.64</v>
      </c>
      <c r="K1477">
        <v>0</v>
      </c>
      <c r="L1477" t="s">
        <v>7478</v>
      </c>
      <c r="M1477">
        <v>400020058</v>
      </c>
      <c r="N1477" t="s">
        <v>5351</v>
      </c>
      <c r="O1477" t="s">
        <v>5351</v>
      </c>
    </row>
    <row r="1478" spans="1:15" x14ac:dyDescent="0.25">
      <c r="A1478" t="s">
        <v>4</v>
      </c>
      <c r="B1478" t="s">
        <v>2548</v>
      </c>
      <c r="C1478">
        <v>3050</v>
      </c>
      <c r="D1478">
        <v>305003090</v>
      </c>
      <c r="E1478">
        <v>0</v>
      </c>
      <c r="F1478">
        <v>3050030900</v>
      </c>
      <c r="G1478" t="s">
        <v>5351</v>
      </c>
      <c r="H1478" t="s">
        <v>5353</v>
      </c>
      <c r="I1478">
        <v>198.22</v>
      </c>
      <c r="J1478">
        <v>-198.22</v>
      </c>
      <c r="K1478">
        <v>0</v>
      </c>
      <c r="L1478" t="s">
        <v>7478</v>
      </c>
      <c r="M1478">
        <v>400020059</v>
      </c>
      <c r="N1478" t="s">
        <v>5351</v>
      </c>
      <c r="O1478" t="s">
        <v>5351</v>
      </c>
    </row>
    <row r="1479" spans="1:15" x14ac:dyDescent="0.25">
      <c r="A1479" t="s">
        <v>4</v>
      </c>
      <c r="B1479" t="s">
        <v>2548</v>
      </c>
      <c r="C1479">
        <v>3050</v>
      </c>
      <c r="D1479">
        <v>305003091</v>
      </c>
      <c r="E1479">
        <v>0</v>
      </c>
      <c r="F1479">
        <v>3050030910</v>
      </c>
      <c r="G1479" t="s">
        <v>5351</v>
      </c>
      <c r="H1479" t="s">
        <v>5354</v>
      </c>
      <c r="I1479">
        <v>386.3</v>
      </c>
      <c r="J1479">
        <v>-386.3</v>
      </c>
      <c r="K1479">
        <v>0</v>
      </c>
      <c r="L1479" t="s">
        <v>7478</v>
      </c>
      <c r="M1479">
        <v>400020061</v>
      </c>
      <c r="N1479" t="s">
        <v>5351</v>
      </c>
      <c r="O1479" t="s">
        <v>5351</v>
      </c>
    </row>
    <row r="1480" spans="1:15" x14ac:dyDescent="0.25">
      <c r="A1480" t="s">
        <v>4</v>
      </c>
      <c r="B1480" t="s">
        <v>2548</v>
      </c>
      <c r="C1480">
        <v>3050</v>
      </c>
      <c r="D1480">
        <v>305003092</v>
      </c>
      <c r="E1480">
        <v>0</v>
      </c>
      <c r="F1480">
        <v>3050030920</v>
      </c>
      <c r="G1480" t="s">
        <v>3059</v>
      </c>
      <c r="H1480" t="s">
        <v>5355</v>
      </c>
      <c r="I1480" s="1">
        <v>2905.87</v>
      </c>
      <c r="J1480" s="1">
        <v>-2905.87</v>
      </c>
      <c r="K1480">
        <v>0</v>
      </c>
      <c r="L1480" t="s">
        <v>7478</v>
      </c>
      <c r="M1480">
        <v>400021219</v>
      </c>
      <c r="N1480" t="s">
        <v>3059</v>
      </c>
      <c r="O1480" t="s">
        <v>3059</v>
      </c>
    </row>
    <row r="1481" spans="1:15" x14ac:dyDescent="0.25">
      <c r="A1481" t="s">
        <v>4</v>
      </c>
      <c r="B1481" t="s">
        <v>2548</v>
      </c>
      <c r="C1481">
        <v>3050</v>
      </c>
      <c r="D1481">
        <v>305003093</v>
      </c>
      <c r="E1481">
        <v>0</v>
      </c>
      <c r="F1481">
        <v>3050030930</v>
      </c>
      <c r="G1481" t="s">
        <v>3059</v>
      </c>
      <c r="H1481" t="s">
        <v>5356</v>
      </c>
      <c r="I1481" s="1">
        <v>2839.25</v>
      </c>
      <c r="J1481" s="1">
        <v>-2839.25</v>
      </c>
      <c r="K1481">
        <v>0</v>
      </c>
      <c r="L1481" t="s">
        <v>7478</v>
      </c>
      <c r="M1481">
        <v>400021220</v>
      </c>
      <c r="N1481" t="s">
        <v>3059</v>
      </c>
      <c r="O1481" t="s">
        <v>3059</v>
      </c>
    </row>
    <row r="1482" spans="1:15" x14ac:dyDescent="0.25">
      <c r="A1482" t="s">
        <v>4</v>
      </c>
      <c r="B1482" t="s">
        <v>2548</v>
      </c>
      <c r="C1482">
        <v>3050</v>
      </c>
      <c r="D1482">
        <v>305003094</v>
      </c>
      <c r="E1482">
        <v>0</v>
      </c>
      <c r="F1482">
        <v>3050030940</v>
      </c>
      <c r="G1482" t="s">
        <v>3059</v>
      </c>
      <c r="H1482" t="s">
        <v>5357</v>
      </c>
      <c r="I1482" s="1">
        <v>2969.09</v>
      </c>
      <c r="J1482" s="1">
        <v>-2969.09</v>
      </c>
      <c r="K1482">
        <v>0</v>
      </c>
      <c r="L1482" t="s">
        <v>7478</v>
      </c>
      <c r="M1482">
        <v>400021221</v>
      </c>
      <c r="N1482" t="s">
        <v>3059</v>
      </c>
      <c r="O1482" t="s">
        <v>3059</v>
      </c>
    </row>
    <row r="1483" spans="1:15" x14ac:dyDescent="0.25">
      <c r="A1483" t="s">
        <v>4</v>
      </c>
      <c r="B1483" t="s">
        <v>2548</v>
      </c>
      <c r="C1483">
        <v>3050</v>
      </c>
      <c r="D1483">
        <v>305003095</v>
      </c>
      <c r="E1483">
        <v>0</v>
      </c>
      <c r="F1483">
        <v>3050030950</v>
      </c>
      <c r="G1483" t="s">
        <v>3448</v>
      </c>
      <c r="H1483" t="s">
        <v>5358</v>
      </c>
      <c r="I1483">
        <v>88.83</v>
      </c>
      <c r="J1483">
        <v>-88.83</v>
      </c>
      <c r="K1483">
        <v>0</v>
      </c>
      <c r="L1483" t="s">
        <v>7478</v>
      </c>
      <c r="M1483">
        <v>400021279</v>
      </c>
      <c r="N1483" t="s">
        <v>3448</v>
      </c>
      <c r="O1483" t="s">
        <v>3448</v>
      </c>
    </row>
    <row r="1484" spans="1:15" x14ac:dyDescent="0.25">
      <c r="A1484" t="s">
        <v>4</v>
      </c>
      <c r="B1484" t="s">
        <v>2548</v>
      </c>
      <c r="C1484">
        <v>3050</v>
      </c>
      <c r="D1484">
        <v>305003096</v>
      </c>
      <c r="E1484">
        <v>0</v>
      </c>
      <c r="F1484">
        <v>3050030960</v>
      </c>
      <c r="G1484" t="s">
        <v>5112</v>
      </c>
      <c r="H1484" t="s">
        <v>5359</v>
      </c>
      <c r="I1484" s="1">
        <v>4200</v>
      </c>
      <c r="J1484" s="1">
        <v>-4200</v>
      </c>
      <c r="K1484">
        <v>0</v>
      </c>
      <c r="L1484" t="s">
        <v>7478</v>
      </c>
      <c r="M1484">
        <v>400021240</v>
      </c>
      <c r="N1484" t="s">
        <v>3448</v>
      </c>
      <c r="O1484" t="s">
        <v>5112</v>
      </c>
    </row>
    <row r="1485" spans="1:15" x14ac:dyDescent="0.25">
      <c r="A1485" t="s">
        <v>4</v>
      </c>
      <c r="B1485" t="s">
        <v>2548</v>
      </c>
      <c r="C1485">
        <v>3050</v>
      </c>
      <c r="D1485">
        <v>305003097</v>
      </c>
      <c r="E1485">
        <v>0</v>
      </c>
      <c r="F1485">
        <v>3050030970</v>
      </c>
      <c r="G1485" t="s">
        <v>5039</v>
      </c>
      <c r="H1485" t="s">
        <v>5360</v>
      </c>
      <c r="I1485" s="1">
        <v>2165.7800000000002</v>
      </c>
      <c r="J1485" s="1">
        <v>-2165.7800000000002</v>
      </c>
      <c r="K1485">
        <v>0</v>
      </c>
      <c r="L1485" t="s">
        <v>7478</v>
      </c>
      <c r="M1485">
        <v>400021222</v>
      </c>
      <c r="N1485" t="s">
        <v>3448</v>
      </c>
      <c r="O1485" t="s">
        <v>2663</v>
      </c>
    </row>
    <row r="1486" spans="1:15" x14ac:dyDescent="0.25">
      <c r="A1486" t="s">
        <v>4</v>
      </c>
      <c r="B1486" t="s">
        <v>2548</v>
      </c>
      <c r="C1486">
        <v>3050</v>
      </c>
      <c r="D1486">
        <v>305003098</v>
      </c>
      <c r="E1486">
        <v>0</v>
      </c>
      <c r="F1486">
        <v>3050030980</v>
      </c>
      <c r="G1486" t="s">
        <v>2663</v>
      </c>
      <c r="H1486" t="s">
        <v>5360</v>
      </c>
      <c r="I1486" s="1">
        <v>2165.77</v>
      </c>
      <c r="J1486" s="1">
        <v>-2165.77</v>
      </c>
      <c r="K1486">
        <v>0</v>
      </c>
      <c r="L1486" t="s">
        <v>7478</v>
      </c>
      <c r="M1486">
        <v>400021222</v>
      </c>
      <c r="N1486" t="s">
        <v>3448</v>
      </c>
      <c r="O1486" t="s">
        <v>2663</v>
      </c>
    </row>
    <row r="1487" spans="1:15" x14ac:dyDescent="0.25">
      <c r="A1487" t="s">
        <v>4</v>
      </c>
      <c r="B1487" t="s">
        <v>2548</v>
      </c>
      <c r="C1487">
        <v>3050</v>
      </c>
      <c r="D1487">
        <v>305003099</v>
      </c>
      <c r="E1487">
        <v>0</v>
      </c>
      <c r="F1487">
        <v>3050030990</v>
      </c>
      <c r="G1487" t="s">
        <v>4523</v>
      </c>
      <c r="H1487" t="s">
        <v>5361</v>
      </c>
      <c r="I1487" s="1">
        <v>2100</v>
      </c>
      <c r="J1487" s="1">
        <v>-2100</v>
      </c>
      <c r="K1487">
        <v>0</v>
      </c>
      <c r="L1487" t="s">
        <v>7478</v>
      </c>
      <c r="M1487">
        <v>400021620</v>
      </c>
      <c r="N1487" t="s">
        <v>7719</v>
      </c>
      <c r="O1487" t="s">
        <v>4523</v>
      </c>
    </row>
    <row r="1488" spans="1:15" x14ac:dyDescent="0.25">
      <c r="A1488" t="s">
        <v>4</v>
      </c>
      <c r="B1488" t="s">
        <v>2174</v>
      </c>
      <c r="C1488">
        <v>3050</v>
      </c>
      <c r="D1488">
        <v>305003102</v>
      </c>
      <c r="E1488">
        <v>0</v>
      </c>
      <c r="F1488">
        <v>3050031020</v>
      </c>
      <c r="G1488" t="s">
        <v>573</v>
      </c>
      <c r="H1488" t="s">
        <v>5178</v>
      </c>
      <c r="I1488">
        <v>1</v>
      </c>
      <c r="J1488">
        <v>-1</v>
      </c>
      <c r="K1488">
        <v>0</v>
      </c>
      <c r="L1488" t="s">
        <v>7478</v>
      </c>
      <c r="M1488">
        <v>400030532</v>
      </c>
      <c r="N1488" t="s">
        <v>573</v>
      </c>
      <c r="O1488" t="s">
        <v>573</v>
      </c>
    </row>
    <row r="1489" spans="1:15" x14ac:dyDescent="0.25">
      <c r="A1489" t="s">
        <v>4</v>
      </c>
      <c r="B1489" t="s">
        <v>2174</v>
      </c>
      <c r="C1489">
        <v>3050</v>
      </c>
      <c r="D1489">
        <v>305003103</v>
      </c>
      <c r="E1489">
        <v>0</v>
      </c>
      <c r="F1489">
        <v>3050031030</v>
      </c>
      <c r="G1489" t="s">
        <v>573</v>
      </c>
      <c r="H1489" t="s">
        <v>5179</v>
      </c>
      <c r="I1489">
        <v>0.71</v>
      </c>
      <c r="J1489">
        <v>-0.71</v>
      </c>
      <c r="K1489">
        <v>0</v>
      </c>
      <c r="L1489" t="s">
        <v>7478</v>
      </c>
      <c r="M1489">
        <v>400030599</v>
      </c>
      <c r="N1489" t="s">
        <v>573</v>
      </c>
      <c r="O1489" t="s">
        <v>573</v>
      </c>
    </row>
    <row r="1490" spans="1:15" x14ac:dyDescent="0.25">
      <c r="A1490" t="s">
        <v>4</v>
      </c>
      <c r="B1490" t="s">
        <v>92</v>
      </c>
      <c r="C1490">
        <v>3050</v>
      </c>
      <c r="D1490">
        <v>305003112</v>
      </c>
      <c r="E1490">
        <v>0</v>
      </c>
      <c r="F1490">
        <v>3050031120</v>
      </c>
      <c r="G1490" t="s">
        <v>227</v>
      </c>
      <c r="H1490" t="s">
        <v>3168</v>
      </c>
      <c r="I1490" s="1">
        <v>15498.78</v>
      </c>
      <c r="J1490" s="1">
        <v>-15498.78</v>
      </c>
      <c r="K1490">
        <v>0</v>
      </c>
      <c r="L1490" t="s">
        <v>7478</v>
      </c>
      <c r="M1490">
        <v>400030470</v>
      </c>
      <c r="N1490" t="s">
        <v>227</v>
      </c>
      <c r="O1490" t="s">
        <v>227</v>
      </c>
    </row>
    <row r="1491" spans="1:15" x14ac:dyDescent="0.25">
      <c r="A1491" t="s">
        <v>4</v>
      </c>
      <c r="B1491" t="s">
        <v>2806</v>
      </c>
      <c r="C1491">
        <v>3050</v>
      </c>
      <c r="D1491">
        <v>305003115</v>
      </c>
      <c r="E1491">
        <v>0</v>
      </c>
      <c r="F1491">
        <v>3050031150</v>
      </c>
      <c r="G1491" t="s">
        <v>84</v>
      </c>
      <c r="H1491" t="s">
        <v>5813</v>
      </c>
      <c r="I1491" s="1">
        <v>2923.09</v>
      </c>
      <c r="J1491" s="1">
        <v>-2923.09</v>
      </c>
      <c r="K1491">
        <v>0</v>
      </c>
      <c r="L1491" t="s">
        <v>7478</v>
      </c>
      <c r="M1491">
        <v>400030879</v>
      </c>
      <c r="N1491" t="s">
        <v>84</v>
      </c>
      <c r="O1491" t="s">
        <v>84</v>
      </c>
    </row>
    <row r="1492" spans="1:15" x14ac:dyDescent="0.25">
      <c r="A1492" t="s">
        <v>4</v>
      </c>
      <c r="B1492" t="s">
        <v>2806</v>
      </c>
      <c r="C1492">
        <v>3050</v>
      </c>
      <c r="D1492">
        <v>305003116</v>
      </c>
      <c r="E1492">
        <v>0</v>
      </c>
      <c r="F1492">
        <v>3050031160</v>
      </c>
      <c r="G1492" t="s">
        <v>84</v>
      </c>
      <c r="H1492" t="s">
        <v>5814</v>
      </c>
      <c r="I1492" s="1">
        <v>3396.6</v>
      </c>
      <c r="J1492" s="1">
        <v>-3396.6</v>
      </c>
      <c r="K1492">
        <v>0</v>
      </c>
      <c r="L1492" t="s">
        <v>7478</v>
      </c>
      <c r="M1492">
        <v>400030880</v>
      </c>
      <c r="N1492" t="s">
        <v>84</v>
      </c>
      <c r="O1492" t="s">
        <v>84</v>
      </c>
    </row>
    <row r="1493" spans="1:15" x14ac:dyDescent="0.25">
      <c r="A1493" t="s">
        <v>4</v>
      </c>
      <c r="B1493" t="s">
        <v>1177</v>
      </c>
      <c r="C1493">
        <v>3050</v>
      </c>
      <c r="D1493">
        <v>305003119</v>
      </c>
      <c r="E1493">
        <v>0</v>
      </c>
      <c r="F1493">
        <v>3050031190</v>
      </c>
      <c r="G1493" t="s">
        <v>4314</v>
      </c>
      <c r="H1493" t="s">
        <v>4315</v>
      </c>
      <c r="I1493" s="1">
        <v>12276.63</v>
      </c>
      <c r="J1493" s="1">
        <v>-12276.63</v>
      </c>
      <c r="K1493">
        <v>0</v>
      </c>
      <c r="L1493" t="s">
        <v>7478</v>
      </c>
      <c r="M1493">
        <v>400030710</v>
      </c>
      <c r="N1493" t="s">
        <v>4314</v>
      </c>
      <c r="O1493" t="s">
        <v>4314</v>
      </c>
    </row>
    <row r="1494" spans="1:15" x14ac:dyDescent="0.25">
      <c r="A1494" t="s">
        <v>4</v>
      </c>
      <c r="B1494" t="s">
        <v>1177</v>
      </c>
      <c r="C1494">
        <v>3050</v>
      </c>
      <c r="D1494">
        <v>305003120</v>
      </c>
      <c r="E1494">
        <v>0</v>
      </c>
      <c r="F1494">
        <v>3050031200</v>
      </c>
      <c r="G1494" t="s">
        <v>4314</v>
      </c>
      <c r="H1494" t="s">
        <v>4316</v>
      </c>
      <c r="I1494" s="1">
        <v>2537.7600000000002</v>
      </c>
      <c r="J1494" s="1">
        <v>-2537.7600000000002</v>
      </c>
      <c r="K1494">
        <v>0</v>
      </c>
      <c r="L1494" t="s">
        <v>7478</v>
      </c>
      <c r="M1494">
        <v>400030711</v>
      </c>
      <c r="N1494" t="s">
        <v>4314</v>
      </c>
      <c r="O1494" t="s">
        <v>4314</v>
      </c>
    </row>
    <row r="1495" spans="1:15" x14ac:dyDescent="0.25">
      <c r="A1495" t="s">
        <v>4</v>
      </c>
      <c r="B1495" t="s">
        <v>3980</v>
      </c>
      <c r="C1495">
        <v>3050</v>
      </c>
      <c r="D1495">
        <v>305003121</v>
      </c>
      <c r="E1495">
        <v>0</v>
      </c>
      <c r="F1495">
        <v>3050031210</v>
      </c>
      <c r="G1495" t="s">
        <v>3986</v>
      </c>
      <c r="H1495" t="s">
        <v>3987</v>
      </c>
      <c r="I1495" s="1">
        <v>21108.03</v>
      </c>
      <c r="J1495" s="1">
        <v>-21108.03</v>
      </c>
      <c r="K1495">
        <v>0</v>
      </c>
      <c r="L1495" t="s">
        <v>7478</v>
      </c>
      <c r="M1495">
        <v>400030773</v>
      </c>
      <c r="N1495" t="s">
        <v>3986</v>
      </c>
      <c r="O1495" t="s">
        <v>3986</v>
      </c>
    </row>
    <row r="1496" spans="1:15" x14ac:dyDescent="0.25">
      <c r="A1496" t="s">
        <v>4</v>
      </c>
      <c r="B1496" t="s">
        <v>1461</v>
      </c>
      <c r="C1496">
        <v>3050</v>
      </c>
      <c r="D1496">
        <v>305003122</v>
      </c>
      <c r="E1496">
        <v>0</v>
      </c>
      <c r="F1496">
        <v>3050031220</v>
      </c>
      <c r="G1496" t="s">
        <v>3986</v>
      </c>
      <c r="H1496" t="s">
        <v>4710</v>
      </c>
      <c r="I1496" s="1">
        <v>43175.68</v>
      </c>
      <c r="J1496" s="1">
        <v>-43175.68</v>
      </c>
      <c r="K1496">
        <v>0</v>
      </c>
      <c r="L1496" t="s">
        <v>7478</v>
      </c>
      <c r="M1496">
        <v>400030780</v>
      </c>
      <c r="N1496" t="s">
        <v>3986</v>
      </c>
      <c r="O1496" t="s">
        <v>3986</v>
      </c>
    </row>
    <row r="1497" spans="1:15" x14ac:dyDescent="0.25">
      <c r="A1497" t="s">
        <v>4</v>
      </c>
      <c r="B1497" t="s">
        <v>1461</v>
      </c>
      <c r="C1497">
        <v>3050</v>
      </c>
      <c r="D1497">
        <v>305003123</v>
      </c>
      <c r="E1497">
        <v>0</v>
      </c>
      <c r="F1497">
        <v>3050031230</v>
      </c>
      <c r="G1497" t="s">
        <v>1467</v>
      </c>
      <c r="H1497" t="s">
        <v>4711</v>
      </c>
      <c r="I1497" s="1">
        <v>5920.22</v>
      </c>
      <c r="J1497" s="1">
        <v>-5920.22</v>
      </c>
      <c r="K1497">
        <v>0</v>
      </c>
      <c r="L1497" t="s">
        <v>7478</v>
      </c>
      <c r="M1497">
        <v>400030834</v>
      </c>
      <c r="N1497" t="s">
        <v>1467</v>
      </c>
      <c r="O1497" t="s">
        <v>1467</v>
      </c>
    </row>
    <row r="1498" spans="1:15" x14ac:dyDescent="0.25">
      <c r="A1498" t="s">
        <v>4</v>
      </c>
      <c r="B1498" t="s">
        <v>1526</v>
      </c>
      <c r="C1498">
        <v>3050</v>
      </c>
      <c r="D1498">
        <v>305003132</v>
      </c>
      <c r="E1498">
        <v>0</v>
      </c>
      <c r="F1498">
        <v>3050031320</v>
      </c>
      <c r="G1498" t="s">
        <v>4750</v>
      </c>
      <c r="H1498" t="s">
        <v>4751</v>
      </c>
      <c r="I1498" s="1">
        <v>7377.14</v>
      </c>
      <c r="J1498" s="1">
        <v>-7377.14</v>
      </c>
      <c r="K1498">
        <v>0</v>
      </c>
      <c r="L1498" t="s">
        <v>7478</v>
      </c>
      <c r="M1498">
        <v>400013046</v>
      </c>
      <c r="N1498" t="s">
        <v>3286</v>
      </c>
      <c r="O1498" t="s">
        <v>3286</v>
      </c>
    </row>
    <row r="1499" spans="1:15" x14ac:dyDescent="0.25">
      <c r="A1499" t="s">
        <v>4</v>
      </c>
      <c r="B1499" t="s">
        <v>1526</v>
      </c>
      <c r="C1499">
        <v>3050</v>
      </c>
      <c r="D1499">
        <v>305003133</v>
      </c>
      <c r="E1499">
        <v>0</v>
      </c>
      <c r="F1499">
        <v>3050031330</v>
      </c>
      <c r="G1499" t="s">
        <v>4750</v>
      </c>
      <c r="H1499" t="s">
        <v>4752</v>
      </c>
      <c r="I1499" s="1">
        <v>2595.7800000000002</v>
      </c>
      <c r="J1499" s="1">
        <v>-2595.7800000000002</v>
      </c>
      <c r="K1499">
        <v>0</v>
      </c>
      <c r="L1499" t="s">
        <v>7478</v>
      </c>
      <c r="M1499">
        <v>400013048</v>
      </c>
      <c r="N1499" t="s">
        <v>3286</v>
      </c>
      <c r="O1499" t="s">
        <v>3286</v>
      </c>
    </row>
    <row r="1500" spans="1:15" x14ac:dyDescent="0.25">
      <c r="A1500" t="s">
        <v>4</v>
      </c>
      <c r="B1500" t="s">
        <v>2554</v>
      </c>
      <c r="C1500">
        <v>3050</v>
      </c>
      <c r="D1500">
        <v>305003134</v>
      </c>
      <c r="E1500">
        <v>0</v>
      </c>
      <c r="F1500">
        <v>3050031340</v>
      </c>
      <c r="G1500" t="s">
        <v>5399</v>
      </c>
      <c r="H1500" t="s">
        <v>5400</v>
      </c>
      <c r="I1500" s="1">
        <v>10844.18</v>
      </c>
      <c r="J1500" s="1">
        <v>-10844.18</v>
      </c>
      <c r="K1500">
        <v>0</v>
      </c>
      <c r="L1500" t="s">
        <v>7478</v>
      </c>
      <c r="M1500">
        <v>400016649</v>
      </c>
      <c r="N1500" t="s">
        <v>7715</v>
      </c>
      <c r="O1500" t="s">
        <v>7715</v>
      </c>
    </row>
    <row r="1501" spans="1:15" x14ac:dyDescent="0.25">
      <c r="A1501" t="s">
        <v>4</v>
      </c>
      <c r="B1501" t="s">
        <v>3327</v>
      </c>
      <c r="C1501">
        <v>3050</v>
      </c>
      <c r="D1501">
        <v>305003135</v>
      </c>
      <c r="E1501">
        <v>0</v>
      </c>
      <c r="F1501">
        <v>3050031350</v>
      </c>
      <c r="G1501" t="s">
        <v>3343</v>
      </c>
      <c r="H1501" t="s">
        <v>3344</v>
      </c>
      <c r="I1501" s="1">
        <v>2384.98</v>
      </c>
      <c r="J1501" s="1">
        <v>-2384.98</v>
      </c>
      <c r="K1501">
        <v>0</v>
      </c>
      <c r="L1501" t="s">
        <v>7478</v>
      </c>
      <c r="M1501">
        <v>400030981</v>
      </c>
      <c r="N1501" t="s">
        <v>3343</v>
      </c>
      <c r="O1501" t="s">
        <v>3343</v>
      </c>
    </row>
    <row r="1502" spans="1:15" x14ac:dyDescent="0.25">
      <c r="A1502" t="s">
        <v>4</v>
      </c>
      <c r="B1502" t="s">
        <v>3327</v>
      </c>
      <c r="C1502">
        <v>3050</v>
      </c>
      <c r="D1502">
        <v>305003136</v>
      </c>
      <c r="E1502">
        <v>0</v>
      </c>
      <c r="F1502">
        <v>3050031360</v>
      </c>
      <c r="G1502" t="s">
        <v>3343</v>
      </c>
      <c r="H1502" t="s">
        <v>3345</v>
      </c>
      <c r="I1502" s="1">
        <v>6368</v>
      </c>
      <c r="J1502" s="1">
        <v>-6368</v>
      </c>
      <c r="K1502">
        <v>0</v>
      </c>
      <c r="L1502" t="s">
        <v>7478</v>
      </c>
      <c r="M1502">
        <v>400030982</v>
      </c>
      <c r="N1502" t="s">
        <v>3343</v>
      </c>
      <c r="O1502" t="s">
        <v>3343</v>
      </c>
    </row>
    <row r="1503" spans="1:15" x14ac:dyDescent="0.25">
      <c r="A1503" t="s">
        <v>4</v>
      </c>
      <c r="B1503" t="s">
        <v>3327</v>
      </c>
      <c r="C1503">
        <v>3050</v>
      </c>
      <c r="D1503">
        <v>305003137</v>
      </c>
      <c r="E1503">
        <v>0</v>
      </c>
      <c r="F1503">
        <v>3050031370</v>
      </c>
      <c r="G1503" t="s">
        <v>3343</v>
      </c>
      <c r="H1503" t="s">
        <v>3346</v>
      </c>
      <c r="I1503" s="1">
        <v>2291.64</v>
      </c>
      <c r="J1503" s="1">
        <v>-2291.64</v>
      </c>
      <c r="K1503">
        <v>0</v>
      </c>
      <c r="L1503" t="s">
        <v>7478</v>
      </c>
      <c r="M1503">
        <v>400030983</v>
      </c>
      <c r="N1503" t="s">
        <v>3343</v>
      </c>
      <c r="O1503" t="s">
        <v>3343</v>
      </c>
    </row>
    <row r="1504" spans="1:15" x14ac:dyDescent="0.25">
      <c r="A1504" t="s">
        <v>4</v>
      </c>
      <c r="B1504" t="s">
        <v>3327</v>
      </c>
      <c r="C1504">
        <v>3050</v>
      </c>
      <c r="D1504">
        <v>305003138</v>
      </c>
      <c r="E1504">
        <v>0</v>
      </c>
      <c r="F1504">
        <v>3050031380</v>
      </c>
      <c r="G1504" t="s">
        <v>3343</v>
      </c>
      <c r="H1504" t="s">
        <v>3346</v>
      </c>
      <c r="I1504" s="1">
        <v>2291.64</v>
      </c>
      <c r="J1504" s="1">
        <v>-2291.64</v>
      </c>
      <c r="K1504">
        <v>0</v>
      </c>
      <c r="L1504" t="s">
        <v>7478</v>
      </c>
      <c r="M1504">
        <v>400030984</v>
      </c>
      <c r="N1504" t="s">
        <v>3343</v>
      </c>
      <c r="O1504" t="s">
        <v>3343</v>
      </c>
    </row>
    <row r="1505" spans="1:15" x14ac:dyDescent="0.25">
      <c r="A1505" t="s">
        <v>4</v>
      </c>
      <c r="B1505" t="s">
        <v>956</v>
      </c>
      <c r="C1505">
        <v>3050</v>
      </c>
      <c r="D1505">
        <v>305003139</v>
      </c>
      <c r="E1505">
        <v>0</v>
      </c>
      <c r="F1505">
        <v>3050031390</v>
      </c>
      <c r="G1505" t="s">
        <v>3343</v>
      </c>
      <c r="H1505" t="s">
        <v>3836</v>
      </c>
      <c r="I1505" s="1">
        <v>9081.7999999999993</v>
      </c>
      <c r="J1505" s="1">
        <v>-9081.7999999999993</v>
      </c>
      <c r="K1505">
        <v>0</v>
      </c>
      <c r="L1505" t="s">
        <v>7478</v>
      </c>
      <c r="M1505">
        <v>400031059</v>
      </c>
      <c r="N1505" t="s">
        <v>3343</v>
      </c>
      <c r="O1505" t="s">
        <v>3343</v>
      </c>
    </row>
    <row r="1506" spans="1:15" x14ac:dyDescent="0.25">
      <c r="A1506" t="s">
        <v>4</v>
      </c>
      <c r="B1506" t="s">
        <v>2554</v>
      </c>
      <c r="C1506">
        <v>3050</v>
      </c>
      <c r="D1506">
        <v>305003140</v>
      </c>
      <c r="E1506">
        <v>0</v>
      </c>
      <c r="F1506">
        <v>3050031400</v>
      </c>
      <c r="G1506" t="s">
        <v>5365</v>
      </c>
      <c r="H1506" t="s">
        <v>5401</v>
      </c>
      <c r="I1506" s="1">
        <v>2690.75</v>
      </c>
      <c r="J1506" s="1">
        <v>-2690.75</v>
      </c>
      <c r="K1506">
        <v>0</v>
      </c>
      <c r="L1506" t="s">
        <v>7478</v>
      </c>
      <c r="M1506">
        <v>400014126</v>
      </c>
      <c r="N1506" t="s">
        <v>3832</v>
      </c>
      <c r="O1506" t="s">
        <v>3832</v>
      </c>
    </row>
    <row r="1507" spans="1:15" x14ac:dyDescent="0.25">
      <c r="A1507" t="s">
        <v>4</v>
      </c>
      <c r="B1507" t="s">
        <v>2670</v>
      </c>
      <c r="C1507">
        <v>3050</v>
      </c>
      <c r="D1507">
        <v>305003141</v>
      </c>
      <c r="E1507">
        <v>0</v>
      </c>
      <c r="F1507">
        <v>3050031410</v>
      </c>
      <c r="G1507" t="s">
        <v>2671</v>
      </c>
      <c r="H1507" t="s">
        <v>5612</v>
      </c>
      <c r="I1507" s="1">
        <v>4875</v>
      </c>
      <c r="J1507" s="1">
        <v>-4875</v>
      </c>
      <c r="K1507">
        <v>0</v>
      </c>
      <c r="L1507" t="s">
        <v>7478</v>
      </c>
      <c r="M1507">
        <v>400010573</v>
      </c>
      <c r="N1507" t="s">
        <v>2671</v>
      </c>
      <c r="O1507" t="s">
        <v>2671</v>
      </c>
    </row>
    <row r="1508" spans="1:15" x14ac:dyDescent="0.25">
      <c r="A1508" t="s">
        <v>4</v>
      </c>
      <c r="B1508" t="s">
        <v>2670</v>
      </c>
      <c r="C1508">
        <v>3050</v>
      </c>
      <c r="D1508">
        <v>305003142</v>
      </c>
      <c r="E1508">
        <v>0</v>
      </c>
      <c r="F1508">
        <v>3050031420</v>
      </c>
      <c r="G1508" t="s">
        <v>2671</v>
      </c>
      <c r="H1508" t="s">
        <v>5613</v>
      </c>
      <c r="I1508" s="1">
        <v>2050</v>
      </c>
      <c r="J1508" s="1">
        <v>-2050</v>
      </c>
      <c r="K1508">
        <v>0</v>
      </c>
      <c r="L1508" t="s">
        <v>7478</v>
      </c>
      <c r="M1508">
        <v>400010574</v>
      </c>
      <c r="N1508" t="s">
        <v>2671</v>
      </c>
      <c r="O1508" t="s">
        <v>2671</v>
      </c>
    </row>
    <row r="1509" spans="1:15" x14ac:dyDescent="0.25">
      <c r="A1509" t="s">
        <v>4</v>
      </c>
      <c r="B1509" t="s">
        <v>2670</v>
      </c>
      <c r="C1509">
        <v>3050</v>
      </c>
      <c r="D1509">
        <v>305003143</v>
      </c>
      <c r="E1509">
        <v>0</v>
      </c>
      <c r="F1509">
        <v>3050031430</v>
      </c>
      <c r="G1509" t="s">
        <v>5614</v>
      </c>
      <c r="H1509" t="s">
        <v>5615</v>
      </c>
      <c r="I1509">
        <v>223.39</v>
      </c>
      <c r="J1509">
        <v>-223.39</v>
      </c>
      <c r="K1509">
        <v>0</v>
      </c>
      <c r="L1509" t="s">
        <v>7478</v>
      </c>
      <c r="M1509">
        <v>400011975</v>
      </c>
      <c r="N1509" t="s">
        <v>5614</v>
      </c>
      <c r="O1509" t="s">
        <v>5614</v>
      </c>
    </row>
    <row r="1510" spans="1:15" x14ac:dyDescent="0.25">
      <c r="A1510" t="s">
        <v>4</v>
      </c>
      <c r="B1510" t="s">
        <v>2670</v>
      </c>
      <c r="C1510">
        <v>3050</v>
      </c>
      <c r="D1510">
        <v>305003144</v>
      </c>
      <c r="E1510">
        <v>0</v>
      </c>
      <c r="F1510">
        <v>3050031440</v>
      </c>
      <c r="G1510" t="s">
        <v>5614</v>
      </c>
      <c r="H1510" t="s">
        <v>5616</v>
      </c>
      <c r="I1510">
        <v>363.89</v>
      </c>
      <c r="J1510">
        <v>-363.89</v>
      </c>
      <c r="K1510">
        <v>0</v>
      </c>
      <c r="L1510" t="s">
        <v>7478</v>
      </c>
      <c r="M1510">
        <v>400011976</v>
      </c>
      <c r="N1510" t="s">
        <v>5614</v>
      </c>
      <c r="O1510" t="s">
        <v>5614</v>
      </c>
    </row>
    <row r="1511" spans="1:15" x14ac:dyDescent="0.25">
      <c r="A1511" t="s">
        <v>4</v>
      </c>
      <c r="B1511" t="s">
        <v>2670</v>
      </c>
      <c r="C1511">
        <v>3050</v>
      </c>
      <c r="D1511">
        <v>305003145</v>
      </c>
      <c r="E1511">
        <v>0</v>
      </c>
      <c r="F1511">
        <v>3050031450</v>
      </c>
      <c r="G1511" t="s">
        <v>5614</v>
      </c>
      <c r="H1511" t="s">
        <v>5617</v>
      </c>
      <c r="I1511" s="1">
        <v>5229.24</v>
      </c>
      <c r="J1511" s="1">
        <v>-5229.24</v>
      </c>
      <c r="K1511">
        <v>0</v>
      </c>
      <c r="L1511" t="s">
        <v>7478</v>
      </c>
      <c r="M1511">
        <v>400011977</v>
      </c>
      <c r="N1511" t="s">
        <v>5614</v>
      </c>
      <c r="O1511" t="s">
        <v>5614</v>
      </c>
    </row>
    <row r="1512" spans="1:15" x14ac:dyDescent="0.25">
      <c r="A1512" t="s">
        <v>4</v>
      </c>
      <c r="B1512" t="s">
        <v>2670</v>
      </c>
      <c r="C1512">
        <v>3050</v>
      </c>
      <c r="D1512">
        <v>305003146</v>
      </c>
      <c r="E1512">
        <v>0</v>
      </c>
      <c r="F1512">
        <v>3050031460</v>
      </c>
      <c r="G1512" t="s">
        <v>5614</v>
      </c>
      <c r="H1512" t="s">
        <v>5618</v>
      </c>
      <c r="I1512" s="1">
        <v>2643.82</v>
      </c>
      <c r="J1512" s="1">
        <v>-2643.82</v>
      </c>
      <c r="K1512">
        <v>0</v>
      </c>
      <c r="L1512" t="s">
        <v>7478</v>
      </c>
      <c r="M1512">
        <v>400011978</v>
      </c>
      <c r="N1512" t="s">
        <v>5614</v>
      </c>
      <c r="O1512" t="s">
        <v>5614</v>
      </c>
    </row>
    <row r="1513" spans="1:15" x14ac:dyDescent="0.25">
      <c r="A1513" t="s">
        <v>4</v>
      </c>
      <c r="B1513" t="s">
        <v>2670</v>
      </c>
      <c r="C1513">
        <v>3050</v>
      </c>
      <c r="D1513">
        <v>305003147</v>
      </c>
      <c r="E1513">
        <v>0</v>
      </c>
      <c r="F1513">
        <v>3050031470</v>
      </c>
      <c r="G1513" t="s">
        <v>5619</v>
      </c>
      <c r="H1513" t="s">
        <v>5620</v>
      </c>
      <c r="I1513" s="1">
        <v>2302.13</v>
      </c>
      <c r="J1513" s="1">
        <v>-2302.13</v>
      </c>
      <c r="K1513">
        <v>0</v>
      </c>
      <c r="L1513" t="s">
        <v>7478</v>
      </c>
      <c r="M1513">
        <v>400018983</v>
      </c>
      <c r="N1513" t="s">
        <v>5619</v>
      </c>
      <c r="O1513" t="s">
        <v>5619</v>
      </c>
    </row>
    <row r="1514" spans="1:15" x14ac:dyDescent="0.25">
      <c r="A1514" t="s">
        <v>4</v>
      </c>
      <c r="B1514" t="s">
        <v>2548</v>
      </c>
      <c r="C1514">
        <v>3050</v>
      </c>
      <c r="D1514">
        <v>305003149</v>
      </c>
      <c r="E1514">
        <v>0</v>
      </c>
      <c r="F1514">
        <v>3050031490</v>
      </c>
      <c r="G1514" t="s">
        <v>5362</v>
      </c>
      <c r="H1514" t="s">
        <v>5363</v>
      </c>
      <c r="I1514" s="1">
        <v>3344.57</v>
      </c>
      <c r="J1514" s="1">
        <v>-3344.57</v>
      </c>
      <c r="K1514">
        <v>0</v>
      </c>
      <c r="L1514" t="s">
        <v>7478</v>
      </c>
      <c r="M1514">
        <v>400030947</v>
      </c>
      <c r="N1514" t="s">
        <v>5362</v>
      </c>
      <c r="O1514" t="s">
        <v>5362</v>
      </c>
    </row>
    <row r="1515" spans="1:15" x14ac:dyDescent="0.25">
      <c r="A1515" t="s">
        <v>4</v>
      </c>
      <c r="B1515" t="s">
        <v>2548</v>
      </c>
      <c r="C1515">
        <v>3050</v>
      </c>
      <c r="D1515">
        <v>305003150</v>
      </c>
      <c r="E1515">
        <v>0</v>
      </c>
      <c r="F1515">
        <v>3050031500</v>
      </c>
      <c r="G1515" t="s">
        <v>5362</v>
      </c>
      <c r="H1515" t="s">
        <v>5364</v>
      </c>
      <c r="I1515" s="1">
        <v>4402.55</v>
      </c>
      <c r="J1515" s="1">
        <v>-4402.55</v>
      </c>
      <c r="K1515">
        <v>0</v>
      </c>
      <c r="L1515" t="s">
        <v>7478</v>
      </c>
      <c r="M1515">
        <v>400030948</v>
      </c>
      <c r="N1515" t="s">
        <v>5362</v>
      </c>
      <c r="O1515" t="s">
        <v>5362</v>
      </c>
    </row>
    <row r="1516" spans="1:15" x14ac:dyDescent="0.25">
      <c r="A1516" t="s">
        <v>4</v>
      </c>
      <c r="B1516" t="s">
        <v>2548</v>
      </c>
      <c r="C1516">
        <v>3050</v>
      </c>
      <c r="D1516">
        <v>305003151</v>
      </c>
      <c r="E1516">
        <v>0</v>
      </c>
      <c r="F1516">
        <v>3050031510</v>
      </c>
      <c r="G1516" t="s">
        <v>5365</v>
      </c>
      <c r="H1516" t="s">
        <v>5366</v>
      </c>
      <c r="I1516" s="1">
        <v>3051.13</v>
      </c>
      <c r="J1516" s="1">
        <v>-3051.13</v>
      </c>
      <c r="K1516">
        <v>0</v>
      </c>
      <c r="L1516" t="s">
        <v>7478</v>
      </c>
      <c r="M1516">
        <v>400030949</v>
      </c>
      <c r="N1516" t="s">
        <v>5365</v>
      </c>
      <c r="O1516" t="s">
        <v>5365</v>
      </c>
    </row>
    <row r="1517" spans="1:15" x14ac:dyDescent="0.25">
      <c r="A1517" t="s">
        <v>4</v>
      </c>
      <c r="B1517" t="s">
        <v>2548</v>
      </c>
      <c r="C1517">
        <v>3050</v>
      </c>
      <c r="D1517">
        <v>305003152</v>
      </c>
      <c r="E1517">
        <v>0</v>
      </c>
      <c r="F1517">
        <v>3050031520</v>
      </c>
      <c r="G1517" t="s">
        <v>5362</v>
      </c>
      <c r="H1517" t="s">
        <v>5367</v>
      </c>
      <c r="I1517" s="1">
        <v>3533.06</v>
      </c>
      <c r="J1517" s="1">
        <v>-3533.06</v>
      </c>
      <c r="K1517">
        <v>0</v>
      </c>
      <c r="L1517" t="s">
        <v>7478</v>
      </c>
      <c r="M1517">
        <v>400030950</v>
      </c>
      <c r="N1517" t="s">
        <v>5362</v>
      </c>
      <c r="O1517" t="s">
        <v>5362</v>
      </c>
    </row>
    <row r="1518" spans="1:15" x14ac:dyDescent="0.25">
      <c r="A1518" t="s">
        <v>4</v>
      </c>
      <c r="B1518" t="s">
        <v>2548</v>
      </c>
      <c r="C1518">
        <v>3050</v>
      </c>
      <c r="D1518">
        <v>305003153</v>
      </c>
      <c r="E1518">
        <v>0</v>
      </c>
      <c r="F1518">
        <v>3050031530</v>
      </c>
      <c r="G1518" t="s">
        <v>5365</v>
      </c>
      <c r="H1518" t="s">
        <v>5366</v>
      </c>
      <c r="I1518" s="1">
        <v>3051.13</v>
      </c>
      <c r="J1518" s="1">
        <v>-3051.13</v>
      </c>
      <c r="K1518">
        <v>0</v>
      </c>
      <c r="L1518" t="s">
        <v>7478</v>
      </c>
      <c r="M1518">
        <v>400030951</v>
      </c>
      <c r="N1518" t="s">
        <v>5365</v>
      </c>
      <c r="O1518" t="s">
        <v>5365</v>
      </c>
    </row>
    <row r="1519" spans="1:15" x14ac:dyDescent="0.25">
      <c r="A1519" t="s">
        <v>4</v>
      </c>
      <c r="B1519" t="s">
        <v>2548</v>
      </c>
      <c r="C1519">
        <v>3050</v>
      </c>
      <c r="D1519">
        <v>305003154</v>
      </c>
      <c r="E1519">
        <v>0</v>
      </c>
      <c r="F1519">
        <v>3050031540</v>
      </c>
      <c r="G1519" t="s">
        <v>5362</v>
      </c>
      <c r="H1519" t="s">
        <v>5367</v>
      </c>
      <c r="I1519" s="1">
        <v>3533.06</v>
      </c>
      <c r="J1519" s="1">
        <v>-3533.06</v>
      </c>
      <c r="K1519">
        <v>0</v>
      </c>
      <c r="L1519" t="s">
        <v>7478</v>
      </c>
      <c r="M1519">
        <v>400030952</v>
      </c>
      <c r="N1519" t="s">
        <v>5362</v>
      </c>
      <c r="O1519" t="s">
        <v>5362</v>
      </c>
    </row>
    <row r="1520" spans="1:15" x14ac:dyDescent="0.25">
      <c r="A1520" t="s">
        <v>4</v>
      </c>
      <c r="B1520" t="s">
        <v>2548</v>
      </c>
      <c r="C1520">
        <v>3050</v>
      </c>
      <c r="D1520">
        <v>305003155</v>
      </c>
      <c r="E1520">
        <v>0</v>
      </c>
      <c r="F1520">
        <v>3050031550</v>
      </c>
      <c r="G1520" t="s">
        <v>5365</v>
      </c>
      <c r="H1520" t="s">
        <v>5368</v>
      </c>
      <c r="I1520" s="1">
        <v>1240.58</v>
      </c>
      <c r="J1520" s="1">
        <v>-1240.58</v>
      </c>
      <c r="K1520">
        <v>0</v>
      </c>
      <c r="L1520" t="s">
        <v>7478</v>
      </c>
      <c r="M1520">
        <v>400030953</v>
      </c>
      <c r="N1520" t="s">
        <v>5365</v>
      </c>
      <c r="O1520" t="s">
        <v>5365</v>
      </c>
    </row>
    <row r="1521" spans="1:15" x14ac:dyDescent="0.25">
      <c r="A1521" t="s">
        <v>4</v>
      </c>
      <c r="B1521" t="s">
        <v>508</v>
      </c>
      <c r="C1521">
        <v>3050</v>
      </c>
      <c r="D1521">
        <v>305003156</v>
      </c>
      <c r="E1521">
        <v>0</v>
      </c>
      <c r="F1521">
        <v>3050031560</v>
      </c>
      <c r="G1521" t="s">
        <v>3581</v>
      </c>
      <c r="H1521" t="s">
        <v>3582</v>
      </c>
      <c r="I1521" s="1">
        <v>12037.75</v>
      </c>
      <c r="J1521" s="1">
        <v>-12037.75</v>
      </c>
      <c r="K1521">
        <v>0</v>
      </c>
      <c r="L1521" t="s">
        <v>7478</v>
      </c>
      <c r="M1521">
        <v>400031041</v>
      </c>
      <c r="N1521" t="s">
        <v>3581</v>
      </c>
      <c r="O1521" t="s">
        <v>3581</v>
      </c>
    </row>
    <row r="1522" spans="1:15" x14ac:dyDescent="0.25">
      <c r="A1522" t="s">
        <v>4</v>
      </c>
      <c r="B1522" t="s">
        <v>974</v>
      </c>
      <c r="C1522">
        <v>3050</v>
      </c>
      <c r="D1522">
        <v>305003160</v>
      </c>
      <c r="E1522">
        <v>0</v>
      </c>
      <c r="F1522">
        <v>3050031600</v>
      </c>
      <c r="G1522" t="s">
        <v>3544</v>
      </c>
      <c r="H1522" t="s">
        <v>3878</v>
      </c>
      <c r="I1522" s="1">
        <v>35654.86</v>
      </c>
      <c r="J1522" s="1">
        <v>-35654.86</v>
      </c>
      <c r="K1522">
        <v>0</v>
      </c>
      <c r="L1522" t="s">
        <v>7478</v>
      </c>
      <c r="M1522">
        <v>400031191</v>
      </c>
      <c r="N1522" t="s">
        <v>3544</v>
      </c>
      <c r="O1522" t="s">
        <v>3544</v>
      </c>
    </row>
    <row r="1523" spans="1:15" x14ac:dyDescent="0.25">
      <c r="A1523" t="s">
        <v>4</v>
      </c>
      <c r="B1523" t="s">
        <v>2614</v>
      </c>
      <c r="C1523">
        <v>3050</v>
      </c>
      <c r="D1523">
        <v>305003161</v>
      </c>
      <c r="E1523">
        <v>0</v>
      </c>
      <c r="F1523">
        <v>3050031610</v>
      </c>
      <c r="G1523" t="s">
        <v>5481</v>
      </c>
      <c r="H1523" t="s">
        <v>5482</v>
      </c>
      <c r="I1523" s="1">
        <v>16987.189999999999</v>
      </c>
      <c r="J1523" s="1">
        <v>-16987.189999999999</v>
      </c>
      <c r="K1523">
        <v>0</v>
      </c>
      <c r="L1523" t="s">
        <v>7478</v>
      </c>
      <c r="M1523">
        <v>400030878</v>
      </c>
      <c r="N1523" t="s">
        <v>5481</v>
      </c>
      <c r="O1523" t="s">
        <v>5481</v>
      </c>
    </row>
    <row r="1524" spans="1:15" x14ac:dyDescent="0.25">
      <c r="A1524" t="s">
        <v>4</v>
      </c>
      <c r="B1524" t="s">
        <v>477</v>
      </c>
      <c r="C1524">
        <v>3050</v>
      </c>
      <c r="D1524">
        <v>305003166</v>
      </c>
      <c r="E1524">
        <v>0</v>
      </c>
      <c r="F1524">
        <v>3050031660</v>
      </c>
      <c r="G1524" t="s">
        <v>1282</v>
      </c>
      <c r="H1524" t="s">
        <v>3518</v>
      </c>
      <c r="I1524" s="1">
        <v>4721.32</v>
      </c>
      <c r="J1524" s="1">
        <v>-4721.32</v>
      </c>
      <c r="K1524">
        <v>0</v>
      </c>
      <c r="L1524" t="s">
        <v>7478</v>
      </c>
      <c r="M1524">
        <v>400007441</v>
      </c>
      <c r="N1524" t="s">
        <v>2091</v>
      </c>
      <c r="O1524" t="s">
        <v>1282</v>
      </c>
    </row>
    <row r="1525" spans="1:15" x14ac:dyDescent="0.25">
      <c r="A1525" t="s">
        <v>4</v>
      </c>
      <c r="B1525" t="s">
        <v>496</v>
      </c>
      <c r="C1525">
        <v>3050</v>
      </c>
      <c r="D1525">
        <v>305003171</v>
      </c>
      <c r="E1525">
        <v>0</v>
      </c>
      <c r="F1525">
        <v>3050031710</v>
      </c>
      <c r="G1525" t="s">
        <v>3544</v>
      </c>
      <c r="H1525" t="s">
        <v>3545</v>
      </c>
      <c r="I1525" s="1">
        <v>11803.5</v>
      </c>
      <c r="J1525" s="1">
        <v>-11803.5</v>
      </c>
      <c r="K1525">
        <v>0</v>
      </c>
      <c r="L1525" t="s">
        <v>7478</v>
      </c>
      <c r="M1525">
        <v>400031109</v>
      </c>
      <c r="N1525" t="s">
        <v>7720</v>
      </c>
      <c r="O1525" t="s">
        <v>3544</v>
      </c>
    </row>
    <row r="1526" spans="1:15" x14ac:dyDescent="0.25">
      <c r="A1526" t="s">
        <v>4</v>
      </c>
      <c r="B1526" t="s">
        <v>496</v>
      </c>
      <c r="C1526">
        <v>3050</v>
      </c>
      <c r="D1526">
        <v>305003172</v>
      </c>
      <c r="E1526">
        <v>0</v>
      </c>
      <c r="F1526">
        <v>3050031720</v>
      </c>
      <c r="G1526" t="s">
        <v>3246</v>
      </c>
      <c r="H1526" t="s">
        <v>3546</v>
      </c>
      <c r="I1526" s="1">
        <v>55040</v>
      </c>
      <c r="J1526" s="1">
        <v>-55040</v>
      </c>
      <c r="K1526">
        <v>0</v>
      </c>
      <c r="L1526" t="s">
        <v>7478</v>
      </c>
      <c r="M1526">
        <v>400031109</v>
      </c>
      <c r="N1526" t="s">
        <v>7720</v>
      </c>
      <c r="O1526" t="s">
        <v>3544</v>
      </c>
    </row>
    <row r="1527" spans="1:15" x14ac:dyDescent="0.25">
      <c r="A1527" t="s">
        <v>4</v>
      </c>
      <c r="B1527" t="s">
        <v>496</v>
      </c>
      <c r="C1527">
        <v>3050</v>
      </c>
      <c r="D1527">
        <v>305003173</v>
      </c>
      <c r="E1527">
        <v>0</v>
      </c>
      <c r="F1527">
        <v>3050031730</v>
      </c>
      <c r="G1527" t="s">
        <v>48</v>
      </c>
      <c r="H1527" t="s">
        <v>3547</v>
      </c>
      <c r="I1527" s="1">
        <v>16520</v>
      </c>
      <c r="J1527" s="1">
        <v>-16520</v>
      </c>
      <c r="K1527">
        <v>0</v>
      </c>
      <c r="L1527" t="s">
        <v>7478</v>
      </c>
      <c r="M1527">
        <v>400031108</v>
      </c>
      <c r="N1527" t="s">
        <v>48</v>
      </c>
      <c r="O1527" t="s">
        <v>48</v>
      </c>
    </row>
    <row r="1528" spans="1:15" x14ac:dyDescent="0.25">
      <c r="A1528" t="s">
        <v>4</v>
      </c>
      <c r="B1528" t="s">
        <v>496</v>
      </c>
      <c r="C1528">
        <v>3050</v>
      </c>
      <c r="D1528">
        <v>305003174</v>
      </c>
      <c r="E1528">
        <v>0</v>
      </c>
      <c r="F1528">
        <v>3050031740</v>
      </c>
      <c r="G1528" t="s">
        <v>3246</v>
      </c>
      <c r="H1528" t="s">
        <v>3548</v>
      </c>
      <c r="I1528" s="1">
        <v>3491.28</v>
      </c>
      <c r="J1528" s="1">
        <v>-3491.28</v>
      </c>
      <c r="K1528">
        <v>0</v>
      </c>
      <c r="L1528" t="s">
        <v>7478</v>
      </c>
      <c r="M1528">
        <v>400031109</v>
      </c>
      <c r="N1528" t="s">
        <v>7720</v>
      </c>
      <c r="O1528" t="s">
        <v>3544</v>
      </c>
    </row>
    <row r="1529" spans="1:15" x14ac:dyDescent="0.25">
      <c r="A1529" t="s">
        <v>4</v>
      </c>
      <c r="B1529" t="s">
        <v>753</v>
      </c>
      <c r="C1529">
        <v>3050</v>
      </c>
      <c r="D1529">
        <v>305003184</v>
      </c>
      <c r="E1529">
        <v>0</v>
      </c>
      <c r="F1529">
        <v>3050031840</v>
      </c>
      <c r="G1529" t="s">
        <v>3794</v>
      </c>
      <c r="H1529" t="s">
        <v>3795</v>
      </c>
      <c r="I1529" s="1">
        <v>1743</v>
      </c>
      <c r="J1529" s="1">
        <v>-1743</v>
      </c>
      <c r="K1529">
        <v>0</v>
      </c>
      <c r="L1529" t="s">
        <v>7478</v>
      </c>
      <c r="M1529">
        <v>400016562</v>
      </c>
      <c r="N1529" t="s">
        <v>2706</v>
      </c>
      <c r="O1529" t="s">
        <v>813</v>
      </c>
    </row>
    <row r="1530" spans="1:15" x14ac:dyDescent="0.25">
      <c r="A1530" t="s">
        <v>4</v>
      </c>
      <c r="B1530" t="s">
        <v>753</v>
      </c>
      <c r="C1530">
        <v>3050</v>
      </c>
      <c r="D1530">
        <v>305003185</v>
      </c>
      <c r="E1530">
        <v>0</v>
      </c>
      <c r="F1530">
        <v>3050031850</v>
      </c>
      <c r="G1530" t="s">
        <v>3794</v>
      </c>
      <c r="H1530" t="s">
        <v>3796</v>
      </c>
      <c r="I1530" s="1">
        <v>3000</v>
      </c>
      <c r="J1530" s="1">
        <v>-3000</v>
      </c>
      <c r="K1530">
        <v>0</v>
      </c>
      <c r="L1530" t="s">
        <v>7478</v>
      </c>
      <c r="M1530">
        <v>400018294</v>
      </c>
      <c r="N1530" t="s">
        <v>3135</v>
      </c>
      <c r="O1530" t="s">
        <v>7721</v>
      </c>
    </row>
    <row r="1531" spans="1:15" x14ac:dyDescent="0.25">
      <c r="A1531" t="s">
        <v>4</v>
      </c>
      <c r="B1531" t="s">
        <v>477</v>
      </c>
      <c r="C1531">
        <v>3050</v>
      </c>
      <c r="D1531">
        <v>305003194</v>
      </c>
      <c r="E1531">
        <v>0</v>
      </c>
      <c r="F1531">
        <v>3050031940</v>
      </c>
      <c r="G1531" t="s">
        <v>3519</v>
      </c>
      <c r="H1531" t="s">
        <v>3520</v>
      </c>
      <c r="I1531" s="1">
        <v>87970</v>
      </c>
      <c r="J1531" s="1">
        <v>-87970</v>
      </c>
      <c r="K1531">
        <v>0</v>
      </c>
      <c r="L1531" t="s">
        <v>7478</v>
      </c>
      <c r="M1531">
        <v>400031285</v>
      </c>
      <c r="N1531" t="s">
        <v>3519</v>
      </c>
      <c r="O1531" t="s">
        <v>3519</v>
      </c>
    </row>
    <row r="1532" spans="1:15" x14ac:dyDescent="0.25">
      <c r="A1532" t="s">
        <v>4</v>
      </c>
      <c r="B1532" t="s">
        <v>477</v>
      </c>
      <c r="C1532">
        <v>3050</v>
      </c>
      <c r="D1532">
        <v>305003195</v>
      </c>
      <c r="E1532">
        <v>0</v>
      </c>
      <c r="F1532">
        <v>3050031950</v>
      </c>
      <c r="G1532" t="s">
        <v>485</v>
      </c>
      <c r="H1532" t="s">
        <v>3521</v>
      </c>
      <c r="I1532" s="1">
        <v>1130</v>
      </c>
      <c r="J1532" s="1">
        <v>-1130</v>
      </c>
      <c r="K1532">
        <v>0</v>
      </c>
      <c r="L1532" t="s">
        <v>7478</v>
      </c>
      <c r="M1532">
        <v>400014246</v>
      </c>
      <c r="N1532" t="s">
        <v>975</v>
      </c>
      <c r="O1532" t="s">
        <v>5007</v>
      </c>
    </row>
    <row r="1533" spans="1:15" x14ac:dyDescent="0.25">
      <c r="A1533" t="s">
        <v>4</v>
      </c>
      <c r="B1533" t="s">
        <v>477</v>
      </c>
      <c r="C1533">
        <v>3050</v>
      </c>
      <c r="D1533">
        <v>305003196</v>
      </c>
      <c r="E1533">
        <v>0</v>
      </c>
      <c r="F1533">
        <v>3050031960</v>
      </c>
      <c r="G1533" t="s">
        <v>485</v>
      </c>
      <c r="H1533" t="s">
        <v>3521</v>
      </c>
      <c r="I1533" s="1">
        <v>1150</v>
      </c>
      <c r="J1533" s="1">
        <v>-1150</v>
      </c>
      <c r="K1533">
        <v>0</v>
      </c>
      <c r="L1533" t="s">
        <v>7478</v>
      </c>
      <c r="M1533">
        <v>400013772</v>
      </c>
      <c r="N1533" t="s">
        <v>2644</v>
      </c>
      <c r="O1533" t="s">
        <v>7722</v>
      </c>
    </row>
    <row r="1534" spans="1:15" x14ac:dyDescent="0.25">
      <c r="A1534" t="s">
        <v>4</v>
      </c>
      <c r="B1534" t="s">
        <v>477</v>
      </c>
      <c r="C1534">
        <v>3050</v>
      </c>
      <c r="D1534">
        <v>305003197</v>
      </c>
      <c r="E1534">
        <v>0</v>
      </c>
      <c r="F1534">
        <v>3050031970</v>
      </c>
      <c r="G1534" t="s">
        <v>485</v>
      </c>
      <c r="H1534" t="s">
        <v>3522</v>
      </c>
      <c r="I1534" s="1">
        <v>4298</v>
      </c>
      <c r="J1534" s="1">
        <v>-4298</v>
      </c>
      <c r="K1534">
        <v>0</v>
      </c>
      <c r="L1534" t="s">
        <v>7478</v>
      </c>
      <c r="M1534">
        <v>400013826</v>
      </c>
      <c r="N1534" t="s">
        <v>6075</v>
      </c>
      <c r="O1534" t="s">
        <v>5007</v>
      </c>
    </row>
    <row r="1535" spans="1:15" x14ac:dyDescent="0.25">
      <c r="A1535" t="s">
        <v>4</v>
      </c>
      <c r="B1535" t="s">
        <v>477</v>
      </c>
      <c r="C1535">
        <v>3050</v>
      </c>
      <c r="D1535">
        <v>305003198</v>
      </c>
      <c r="E1535">
        <v>0</v>
      </c>
      <c r="F1535">
        <v>3050031980</v>
      </c>
      <c r="G1535" t="s">
        <v>485</v>
      </c>
      <c r="H1535" t="s">
        <v>3523</v>
      </c>
      <c r="I1535" s="1">
        <v>2220.25</v>
      </c>
      <c r="J1535" s="1">
        <v>-2220.25</v>
      </c>
      <c r="K1535">
        <v>0</v>
      </c>
      <c r="L1535" t="s">
        <v>7478</v>
      </c>
      <c r="M1535">
        <v>400016544</v>
      </c>
      <c r="N1535" t="s">
        <v>7723</v>
      </c>
      <c r="O1535" t="s">
        <v>7723</v>
      </c>
    </row>
    <row r="1536" spans="1:15" x14ac:dyDescent="0.25">
      <c r="A1536" t="s">
        <v>4</v>
      </c>
      <c r="B1536" t="s">
        <v>477</v>
      </c>
      <c r="C1536">
        <v>3050</v>
      </c>
      <c r="D1536">
        <v>305003199</v>
      </c>
      <c r="E1536">
        <v>0</v>
      </c>
      <c r="F1536">
        <v>3050031990</v>
      </c>
      <c r="G1536" t="s">
        <v>485</v>
      </c>
      <c r="H1536" t="s">
        <v>3524</v>
      </c>
      <c r="I1536" s="1">
        <v>4499.09</v>
      </c>
      <c r="J1536" s="1">
        <v>-4499.09</v>
      </c>
      <c r="K1536">
        <v>0</v>
      </c>
      <c r="L1536" t="s">
        <v>7478</v>
      </c>
      <c r="M1536">
        <v>400019793</v>
      </c>
      <c r="N1536" t="s">
        <v>3539</v>
      </c>
      <c r="O1536" t="s">
        <v>3539</v>
      </c>
    </row>
    <row r="1537" spans="1:15" x14ac:dyDescent="0.25">
      <c r="A1537" t="s">
        <v>4</v>
      </c>
      <c r="B1537" t="s">
        <v>477</v>
      </c>
      <c r="C1537">
        <v>3050</v>
      </c>
      <c r="D1537">
        <v>305003200</v>
      </c>
      <c r="E1537">
        <v>0</v>
      </c>
      <c r="F1537">
        <v>3050032000</v>
      </c>
      <c r="G1537" t="s">
        <v>485</v>
      </c>
      <c r="H1537" t="s">
        <v>3525</v>
      </c>
      <c r="I1537" s="1">
        <v>12056.8</v>
      </c>
      <c r="J1537" s="1">
        <v>-12056.8</v>
      </c>
      <c r="K1537">
        <v>0</v>
      </c>
      <c r="L1537" t="s">
        <v>7478</v>
      </c>
      <c r="M1537">
        <v>400020744</v>
      </c>
      <c r="N1537" t="s">
        <v>2514</v>
      </c>
      <c r="O1537" t="s">
        <v>2514</v>
      </c>
    </row>
    <row r="1538" spans="1:15" x14ac:dyDescent="0.25">
      <c r="A1538" t="s">
        <v>4</v>
      </c>
      <c r="B1538" t="s">
        <v>477</v>
      </c>
      <c r="C1538">
        <v>3050</v>
      </c>
      <c r="D1538">
        <v>305003201</v>
      </c>
      <c r="E1538">
        <v>0</v>
      </c>
      <c r="F1538">
        <v>3050032010</v>
      </c>
      <c r="G1538" t="s">
        <v>485</v>
      </c>
      <c r="H1538" t="s">
        <v>3526</v>
      </c>
      <c r="I1538" s="1">
        <v>4642.2</v>
      </c>
      <c r="J1538" s="1">
        <v>-4642.2</v>
      </c>
      <c r="K1538">
        <v>0</v>
      </c>
      <c r="L1538" t="s">
        <v>7478</v>
      </c>
      <c r="M1538">
        <v>400020745</v>
      </c>
      <c r="N1538" t="s">
        <v>2514</v>
      </c>
      <c r="O1538" t="s">
        <v>2514</v>
      </c>
    </row>
    <row r="1539" spans="1:15" x14ac:dyDescent="0.25">
      <c r="A1539" t="s">
        <v>4</v>
      </c>
      <c r="B1539" t="s">
        <v>477</v>
      </c>
      <c r="C1539">
        <v>3050</v>
      </c>
      <c r="D1539">
        <v>305003202</v>
      </c>
      <c r="E1539">
        <v>0</v>
      </c>
      <c r="F1539">
        <v>3050032020</v>
      </c>
      <c r="G1539" t="s">
        <v>485</v>
      </c>
      <c r="H1539" t="s">
        <v>3527</v>
      </c>
      <c r="I1539">
        <v>160.91</v>
      </c>
      <c r="J1539">
        <v>-160.91</v>
      </c>
      <c r="K1539">
        <v>0</v>
      </c>
      <c r="L1539" t="s">
        <v>7478</v>
      </c>
      <c r="M1539">
        <v>400022598</v>
      </c>
      <c r="N1539" t="s">
        <v>3900</v>
      </c>
      <c r="O1539" t="s">
        <v>3900</v>
      </c>
    </row>
    <row r="1540" spans="1:15" x14ac:dyDescent="0.25">
      <c r="A1540" t="s">
        <v>4</v>
      </c>
      <c r="B1540" t="s">
        <v>477</v>
      </c>
      <c r="C1540">
        <v>3050</v>
      </c>
      <c r="D1540">
        <v>305003203</v>
      </c>
      <c r="E1540">
        <v>0</v>
      </c>
      <c r="F1540">
        <v>3050032030</v>
      </c>
      <c r="G1540" t="s">
        <v>485</v>
      </c>
      <c r="H1540" t="s">
        <v>3528</v>
      </c>
      <c r="I1540" s="1">
        <v>3850</v>
      </c>
      <c r="J1540" s="1">
        <v>-3850</v>
      </c>
      <c r="K1540">
        <v>0</v>
      </c>
      <c r="L1540" t="s">
        <v>7478</v>
      </c>
      <c r="M1540">
        <v>400003983</v>
      </c>
      <c r="N1540" t="s">
        <v>3628</v>
      </c>
      <c r="O1540" t="s">
        <v>3628</v>
      </c>
    </row>
    <row r="1541" spans="1:15" x14ac:dyDescent="0.25">
      <c r="A1541" t="s">
        <v>4</v>
      </c>
      <c r="B1541" t="s">
        <v>477</v>
      </c>
      <c r="C1541">
        <v>3050</v>
      </c>
      <c r="D1541">
        <v>305003204</v>
      </c>
      <c r="E1541">
        <v>0</v>
      </c>
      <c r="F1541">
        <v>3050032040</v>
      </c>
      <c r="G1541" t="s">
        <v>3529</v>
      </c>
      <c r="H1541" t="s">
        <v>3530</v>
      </c>
      <c r="I1541" s="1">
        <v>7631.56</v>
      </c>
      <c r="J1541" s="1">
        <v>-7631.56</v>
      </c>
      <c r="K1541">
        <v>0</v>
      </c>
      <c r="L1541" t="s">
        <v>7478</v>
      </c>
      <c r="M1541">
        <v>400026946</v>
      </c>
      <c r="N1541" t="s">
        <v>3529</v>
      </c>
      <c r="O1541" t="s">
        <v>3529</v>
      </c>
    </row>
    <row r="1542" spans="1:15" x14ac:dyDescent="0.25">
      <c r="A1542" t="s">
        <v>4</v>
      </c>
      <c r="B1542" t="s">
        <v>477</v>
      </c>
      <c r="C1542">
        <v>3050</v>
      </c>
      <c r="D1542">
        <v>305003205</v>
      </c>
      <c r="E1542">
        <v>0</v>
      </c>
      <c r="F1542">
        <v>3050032050</v>
      </c>
      <c r="G1542" t="s">
        <v>3531</v>
      </c>
      <c r="H1542" t="s">
        <v>3532</v>
      </c>
      <c r="I1542" s="1">
        <v>3193</v>
      </c>
      <c r="J1542" s="1">
        <v>-3193</v>
      </c>
      <c r="K1542">
        <v>0</v>
      </c>
      <c r="L1542" t="s">
        <v>7478</v>
      </c>
      <c r="M1542">
        <v>400018188</v>
      </c>
      <c r="N1542" t="s">
        <v>7724</v>
      </c>
      <c r="O1542" t="s">
        <v>7542</v>
      </c>
    </row>
    <row r="1543" spans="1:15" x14ac:dyDescent="0.25">
      <c r="A1543" t="s">
        <v>4</v>
      </c>
      <c r="B1543" t="s">
        <v>2537</v>
      </c>
      <c r="C1543">
        <v>3050</v>
      </c>
      <c r="D1543">
        <v>305003212</v>
      </c>
      <c r="E1543">
        <v>0</v>
      </c>
      <c r="F1543">
        <v>3050032120</v>
      </c>
      <c r="G1543" t="s">
        <v>2959</v>
      </c>
      <c r="H1543" t="s">
        <v>5327</v>
      </c>
      <c r="I1543" s="1">
        <v>11197.67</v>
      </c>
      <c r="J1543" s="1">
        <v>-11197.67</v>
      </c>
      <c r="K1543">
        <v>0</v>
      </c>
      <c r="L1543" t="s">
        <v>7478</v>
      </c>
      <c r="M1543">
        <v>400031383</v>
      </c>
      <c r="N1543" t="s">
        <v>2959</v>
      </c>
      <c r="O1543" t="s">
        <v>2959</v>
      </c>
    </row>
    <row r="1544" spans="1:15" x14ac:dyDescent="0.25">
      <c r="A1544" t="s">
        <v>4</v>
      </c>
      <c r="B1544" t="s">
        <v>2537</v>
      </c>
      <c r="C1544">
        <v>3050</v>
      </c>
      <c r="D1544">
        <v>305003213</v>
      </c>
      <c r="E1544">
        <v>0</v>
      </c>
      <c r="F1544">
        <v>3050032130</v>
      </c>
      <c r="G1544" t="s">
        <v>2959</v>
      </c>
      <c r="H1544" t="s">
        <v>5328</v>
      </c>
      <c r="I1544" s="1">
        <v>4494.82</v>
      </c>
      <c r="J1544" s="1">
        <v>-4494.82</v>
      </c>
      <c r="K1544">
        <v>0</v>
      </c>
      <c r="L1544" t="s">
        <v>7478</v>
      </c>
      <c r="M1544">
        <v>400031384</v>
      </c>
      <c r="N1544" t="s">
        <v>2959</v>
      </c>
      <c r="O1544" t="s">
        <v>2959</v>
      </c>
    </row>
    <row r="1545" spans="1:15" x14ac:dyDescent="0.25">
      <c r="A1545" t="s">
        <v>4</v>
      </c>
      <c r="B1545" t="s">
        <v>2537</v>
      </c>
      <c r="C1545">
        <v>3050</v>
      </c>
      <c r="D1545">
        <v>305003214</v>
      </c>
      <c r="E1545">
        <v>0</v>
      </c>
      <c r="F1545">
        <v>3050032140</v>
      </c>
      <c r="G1545" t="s">
        <v>2959</v>
      </c>
      <c r="H1545" t="s">
        <v>5329</v>
      </c>
      <c r="I1545" s="1">
        <v>2720.46</v>
      </c>
      <c r="J1545" s="1">
        <v>-2720.46</v>
      </c>
      <c r="K1545">
        <v>0</v>
      </c>
      <c r="L1545" t="s">
        <v>7478</v>
      </c>
      <c r="M1545">
        <v>400031385</v>
      </c>
      <c r="N1545" t="s">
        <v>2959</v>
      </c>
      <c r="O1545" t="s">
        <v>2959</v>
      </c>
    </row>
    <row r="1546" spans="1:15" x14ac:dyDescent="0.25">
      <c r="A1546" t="s">
        <v>4</v>
      </c>
      <c r="B1546" t="s">
        <v>2537</v>
      </c>
      <c r="C1546">
        <v>3050</v>
      </c>
      <c r="D1546">
        <v>305003215</v>
      </c>
      <c r="E1546">
        <v>0</v>
      </c>
      <c r="F1546">
        <v>3050032150</v>
      </c>
      <c r="G1546" t="s">
        <v>2959</v>
      </c>
      <c r="H1546" t="s">
        <v>5330</v>
      </c>
      <c r="I1546" s="1">
        <v>2582.0100000000002</v>
      </c>
      <c r="J1546" s="1">
        <v>-2582.0100000000002</v>
      </c>
      <c r="K1546">
        <v>0</v>
      </c>
      <c r="L1546" t="s">
        <v>7478</v>
      </c>
      <c r="M1546">
        <v>400031386</v>
      </c>
      <c r="N1546" t="s">
        <v>2959</v>
      </c>
      <c r="O1546" t="s">
        <v>2959</v>
      </c>
    </row>
    <row r="1547" spans="1:15" x14ac:dyDescent="0.25">
      <c r="A1547" t="s">
        <v>4</v>
      </c>
      <c r="B1547" t="s">
        <v>2537</v>
      </c>
      <c r="C1547">
        <v>3050</v>
      </c>
      <c r="D1547">
        <v>305003216</v>
      </c>
      <c r="E1547">
        <v>0</v>
      </c>
      <c r="F1547">
        <v>3050032160</v>
      </c>
      <c r="G1547" t="s">
        <v>2959</v>
      </c>
      <c r="H1547" t="s">
        <v>5331</v>
      </c>
      <c r="I1547">
        <v>153.03</v>
      </c>
      <c r="J1547">
        <v>-153.03</v>
      </c>
      <c r="K1547">
        <v>0</v>
      </c>
      <c r="L1547" t="s">
        <v>7478</v>
      </c>
      <c r="M1547">
        <v>400031387</v>
      </c>
      <c r="N1547" t="s">
        <v>2959</v>
      </c>
      <c r="O1547" t="s">
        <v>2959</v>
      </c>
    </row>
    <row r="1548" spans="1:15" x14ac:dyDescent="0.25">
      <c r="A1548" t="s">
        <v>4</v>
      </c>
      <c r="B1548" t="s">
        <v>1436</v>
      </c>
      <c r="C1548">
        <v>3050</v>
      </c>
      <c r="D1548">
        <v>305003217</v>
      </c>
      <c r="E1548">
        <v>0</v>
      </c>
      <c r="F1548">
        <v>3050032170</v>
      </c>
      <c r="G1548" t="s">
        <v>4652</v>
      </c>
      <c r="H1548" t="s">
        <v>4653</v>
      </c>
      <c r="I1548" s="1">
        <v>20772.75</v>
      </c>
      <c r="J1548" s="1">
        <v>-20772.75</v>
      </c>
      <c r="K1548">
        <v>0</v>
      </c>
      <c r="L1548" t="s">
        <v>7478</v>
      </c>
      <c r="M1548">
        <v>400031289</v>
      </c>
      <c r="N1548" t="s">
        <v>4652</v>
      </c>
      <c r="O1548" t="s">
        <v>4652</v>
      </c>
    </row>
    <row r="1549" spans="1:15" x14ac:dyDescent="0.25">
      <c r="A1549" t="s">
        <v>4</v>
      </c>
      <c r="B1549" t="s">
        <v>2666</v>
      </c>
      <c r="C1549">
        <v>3050</v>
      </c>
      <c r="D1549">
        <v>305003219</v>
      </c>
      <c r="E1549">
        <v>0</v>
      </c>
      <c r="F1549">
        <v>3050032190</v>
      </c>
      <c r="G1549" t="s">
        <v>5589</v>
      </c>
      <c r="H1549" t="s">
        <v>5590</v>
      </c>
      <c r="I1549" s="1">
        <v>9450</v>
      </c>
      <c r="J1549" s="1">
        <v>-9450</v>
      </c>
      <c r="K1549">
        <v>0</v>
      </c>
      <c r="L1549" t="s">
        <v>7478</v>
      </c>
      <c r="M1549">
        <v>400031314</v>
      </c>
      <c r="N1549" t="s">
        <v>5589</v>
      </c>
      <c r="O1549" t="s">
        <v>5589</v>
      </c>
    </row>
    <row r="1550" spans="1:15" x14ac:dyDescent="0.25">
      <c r="A1550" t="s">
        <v>4</v>
      </c>
      <c r="B1550" t="s">
        <v>2961</v>
      </c>
      <c r="C1550">
        <v>3050</v>
      </c>
      <c r="D1550">
        <v>305003221</v>
      </c>
      <c r="E1550">
        <v>0</v>
      </c>
      <c r="F1550">
        <v>3050032210</v>
      </c>
      <c r="G1550" t="s">
        <v>4346</v>
      </c>
      <c r="H1550" t="s">
        <v>6082</v>
      </c>
      <c r="I1550">
        <v>1</v>
      </c>
      <c r="J1550">
        <v>-1</v>
      </c>
      <c r="K1550">
        <v>0</v>
      </c>
      <c r="L1550" t="s">
        <v>7478</v>
      </c>
      <c r="M1550">
        <v>400031471</v>
      </c>
      <c r="N1550" t="s">
        <v>4346</v>
      </c>
      <c r="O1550" t="s">
        <v>4346</v>
      </c>
    </row>
    <row r="1551" spans="1:15" x14ac:dyDescent="0.25">
      <c r="A1551" t="s">
        <v>4</v>
      </c>
      <c r="B1551" t="s">
        <v>1196</v>
      </c>
      <c r="C1551">
        <v>3050</v>
      </c>
      <c r="D1551">
        <v>305003223</v>
      </c>
      <c r="E1551">
        <v>0</v>
      </c>
      <c r="F1551">
        <v>3050032230</v>
      </c>
      <c r="G1551" t="s">
        <v>4346</v>
      </c>
      <c r="H1551" t="s">
        <v>4347</v>
      </c>
      <c r="I1551">
        <v>1</v>
      </c>
      <c r="J1551">
        <v>-1</v>
      </c>
      <c r="K1551">
        <v>0</v>
      </c>
      <c r="L1551" t="s">
        <v>7478</v>
      </c>
      <c r="M1551">
        <v>400031475</v>
      </c>
      <c r="N1551" t="s">
        <v>4346</v>
      </c>
      <c r="O1551" t="s">
        <v>4346</v>
      </c>
    </row>
    <row r="1552" spans="1:15" x14ac:dyDescent="0.25">
      <c r="A1552" t="s">
        <v>4</v>
      </c>
      <c r="B1552" t="s">
        <v>1196</v>
      </c>
      <c r="C1552">
        <v>3050</v>
      </c>
      <c r="D1552">
        <v>305003224</v>
      </c>
      <c r="E1552">
        <v>0</v>
      </c>
      <c r="F1552">
        <v>3050032240</v>
      </c>
      <c r="G1552" t="s">
        <v>4346</v>
      </c>
      <c r="H1552" t="s">
        <v>4348</v>
      </c>
      <c r="I1552">
        <v>1</v>
      </c>
      <c r="J1552">
        <v>-1</v>
      </c>
      <c r="K1552">
        <v>0</v>
      </c>
      <c r="L1552" t="s">
        <v>7478</v>
      </c>
      <c r="M1552">
        <v>400031476</v>
      </c>
      <c r="N1552" t="s">
        <v>4346</v>
      </c>
      <c r="O1552" t="s">
        <v>4346</v>
      </c>
    </row>
    <row r="1553" spans="1:15" x14ac:dyDescent="0.25">
      <c r="A1553" t="s">
        <v>4</v>
      </c>
      <c r="B1553" t="s">
        <v>1196</v>
      </c>
      <c r="C1553">
        <v>3050</v>
      </c>
      <c r="D1553">
        <v>305003225</v>
      </c>
      <c r="E1553">
        <v>0</v>
      </c>
      <c r="F1553">
        <v>3050032250</v>
      </c>
      <c r="G1553" t="s">
        <v>4346</v>
      </c>
      <c r="H1553" t="s">
        <v>4349</v>
      </c>
      <c r="I1553">
        <v>1</v>
      </c>
      <c r="J1553">
        <v>-1</v>
      </c>
      <c r="K1553">
        <v>0</v>
      </c>
      <c r="L1553" t="s">
        <v>7478</v>
      </c>
      <c r="M1553">
        <v>400031477</v>
      </c>
      <c r="N1553" t="s">
        <v>4346</v>
      </c>
      <c r="O1553" t="s">
        <v>4346</v>
      </c>
    </row>
    <row r="1554" spans="1:15" x14ac:dyDescent="0.25">
      <c r="A1554" t="s">
        <v>4</v>
      </c>
      <c r="B1554" t="s">
        <v>1196</v>
      </c>
      <c r="C1554">
        <v>3050</v>
      </c>
      <c r="D1554">
        <v>305003226</v>
      </c>
      <c r="E1554">
        <v>0</v>
      </c>
      <c r="F1554">
        <v>3050032260</v>
      </c>
      <c r="G1554" t="s">
        <v>4346</v>
      </c>
      <c r="H1554" t="s">
        <v>4350</v>
      </c>
      <c r="I1554">
        <v>1</v>
      </c>
      <c r="J1554">
        <v>-1</v>
      </c>
      <c r="K1554">
        <v>0</v>
      </c>
      <c r="L1554" t="s">
        <v>7478</v>
      </c>
      <c r="M1554">
        <v>400031478</v>
      </c>
      <c r="N1554" t="s">
        <v>4346</v>
      </c>
      <c r="O1554" t="s">
        <v>4346</v>
      </c>
    </row>
    <row r="1555" spans="1:15" x14ac:dyDescent="0.25">
      <c r="A1555" t="s">
        <v>4</v>
      </c>
      <c r="B1555" t="s">
        <v>1196</v>
      </c>
      <c r="C1555">
        <v>3050</v>
      </c>
      <c r="D1555">
        <v>305003227</v>
      </c>
      <c r="E1555">
        <v>0</v>
      </c>
      <c r="F1555">
        <v>3050032270</v>
      </c>
      <c r="G1555" t="s">
        <v>4346</v>
      </c>
      <c r="H1555" t="s">
        <v>4351</v>
      </c>
      <c r="I1555">
        <v>1</v>
      </c>
      <c r="J1555">
        <v>-1</v>
      </c>
      <c r="K1555">
        <v>0</v>
      </c>
      <c r="L1555" t="s">
        <v>7478</v>
      </c>
      <c r="M1555">
        <v>400031479</v>
      </c>
      <c r="N1555" t="s">
        <v>4346</v>
      </c>
      <c r="O1555" t="s">
        <v>4346</v>
      </c>
    </row>
    <row r="1556" spans="1:15" x14ac:dyDescent="0.25">
      <c r="A1556" t="s">
        <v>4</v>
      </c>
      <c r="B1556" t="s">
        <v>1546</v>
      </c>
      <c r="C1556">
        <v>3050</v>
      </c>
      <c r="D1556">
        <v>305003230</v>
      </c>
      <c r="E1556">
        <v>0</v>
      </c>
      <c r="F1556">
        <v>3050032300</v>
      </c>
      <c r="G1556" t="s">
        <v>5087</v>
      </c>
      <c r="H1556" t="s">
        <v>5088</v>
      </c>
      <c r="I1556" s="1">
        <v>28807.32</v>
      </c>
      <c r="J1556" s="1">
        <v>-28807.32</v>
      </c>
      <c r="K1556">
        <v>0</v>
      </c>
      <c r="L1556" t="s">
        <v>7478</v>
      </c>
      <c r="M1556">
        <v>400031451</v>
      </c>
      <c r="N1556" t="s">
        <v>5087</v>
      </c>
      <c r="O1556" t="s">
        <v>5087</v>
      </c>
    </row>
    <row r="1557" spans="1:15" x14ac:dyDescent="0.25">
      <c r="A1557" t="s">
        <v>4</v>
      </c>
      <c r="B1557" t="s">
        <v>1546</v>
      </c>
      <c r="C1557">
        <v>3050</v>
      </c>
      <c r="D1557">
        <v>305003231</v>
      </c>
      <c r="E1557">
        <v>0</v>
      </c>
      <c r="F1557">
        <v>3050032310</v>
      </c>
      <c r="G1557" t="s">
        <v>5087</v>
      </c>
      <c r="H1557" t="s">
        <v>5089</v>
      </c>
      <c r="I1557" s="1">
        <v>29251.08</v>
      </c>
      <c r="J1557" s="1">
        <v>-29251.08</v>
      </c>
      <c r="K1557">
        <v>0</v>
      </c>
      <c r="L1557" t="s">
        <v>7478</v>
      </c>
      <c r="M1557">
        <v>400031452</v>
      </c>
      <c r="N1557" t="s">
        <v>5087</v>
      </c>
      <c r="O1557" t="s">
        <v>5087</v>
      </c>
    </row>
    <row r="1558" spans="1:15" x14ac:dyDescent="0.25">
      <c r="A1558" t="s">
        <v>4</v>
      </c>
      <c r="B1558" t="s">
        <v>1546</v>
      </c>
      <c r="C1558">
        <v>3050</v>
      </c>
      <c r="D1558">
        <v>305003232</v>
      </c>
      <c r="E1558">
        <v>0</v>
      </c>
      <c r="F1558">
        <v>3050032320</v>
      </c>
      <c r="G1558" t="s">
        <v>5087</v>
      </c>
      <c r="H1558" t="s">
        <v>5090</v>
      </c>
      <c r="I1558" s="1">
        <v>6992.1</v>
      </c>
      <c r="J1558" s="1">
        <v>-6992.1</v>
      </c>
      <c r="K1558">
        <v>0</v>
      </c>
      <c r="L1558" t="s">
        <v>7478</v>
      </c>
      <c r="M1558">
        <v>400031454</v>
      </c>
      <c r="N1558" t="s">
        <v>5087</v>
      </c>
      <c r="O1558" t="s">
        <v>5087</v>
      </c>
    </row>
    <row r="1559" spans="1:15" x14ac:dyDescent="0.25">
      <c r="A1559" t="s">
        <v>4</v>
      </c>
      <c r="B1559" t="s">
        <v>1546</v>
      </c>
      <c r="C1559">
        <v>3050</v>
      </c>
      <c r="D1559">
        <v>305003233</v>
      </c>
      <c r="E1559">
        <v>0</v>
      </c>
      <c r="F1559">
        <v>3050032330</v>
      </c>
      <c r="G1559" t="s">
        <v>5087</v>
      </c>
      <c r="H1559" t="s">
        <v>5091</v>
      </c>
      <c r="I1559" s="1">
        <v>8436.49</v>
      </c>
      <c r="J1559" s="1">
        <v>-8436.49</v>
      </c>
      <c r="K1559">
        <v>0</v>
      </c>
      <c r="L1559" t="s">
        <v>7478</v>
      </c>
      <c r="M1559">
        <v>400031455</v>
      </c>
      <c r="N1559" t="s">
        <v>5087</v>
      </c>
      <c r="O1559" t="s">
        <v>5087</v>
      </c>
    </row>
    <row r="1560" spans="1:15" x14ac:dyDescent="0.25">
      <c r="A1560" t="s">
        <v>4</v>
      </c>
      <c r="B1560" t="s">
        <v>1546</v>
      </c>
      <c r="C1560">
        <v>3050</v>
      </c>
      <c r="D1560">
        <v>305003234</v>
      </c>
      <c r="E1560">
        <v>0</v>
      </c>
      <c r="F1560">
        <v>3050032340</v>
      </c>
      <c r="G1560" t="s">
        <v>5092</v>
      </c>
      <c r="H1560" t="s">
        <v>5093</v>
      </c>
      <c r="I1560" s="1">
        <v>3630.22</v>
      </c>
      <c r="J1560" s="1">
        <v>-3630.22</v>
      </c>
      <c r="K1560">
        <v>0</v>
      </c>
      <c r="L1560" t="s">
        <v>7478</v>
      </c>
      <c r="M1560">
        <v>400031457</v>
      </c>
      <c r="N1560" t="s">
        <v>5087</v>
      </c>
      <c r="O1560" t="s">
        <v>5092</v>
      </c>
    </row>
    <row r="1561" spans="1:15" x14ac:dyDescent="0.25">
      <c r="A1561" t="s">
        <v>4</v>
      </c>
      <c r="B1561" t="s">
        <v>1546</v>
      </c>
      <c r="C1561">
        <v>3050</v>
      </c>
      <c r="D1561">
        <v>305003235</v>
      </c>
      <c r="E1561">
        <v>0</v>
      </c>
      <c r="F1561">
        <v>3050032350</v>
      </c>
      <c r="G1561" t="s">
        <v>5087</v>
      </c>
      <c r="H1561" t="s">
        <v>5094</v>
      </c>
      <c r="I1561" s="1">
        <v>10054.129999999999</v>
      </c>
      <c r="J1561" s="1">
        <v>-10054.129999999999</v>
      </c>
      <c r="K1561">
        <v>0</v>
      </c>
      <c r="L1561" t="s">
        <v>7478</v>
      </c>
      <c r="M1561">
        <v>400031457</v>
      </c>
      <c r="N1561" t="s">
        <v>5087</v>
      </c>
      <c r="O1561" t="s">
        <v>5092</v>
      </c>
    </row>
    <row r="1562" spans="1:15" x14ac:dyDescent="0.25">
      <c r="A1562" t="s">
        <v>4</v>
      </c>
      <c r="B1562" t="s">
        <v>1546</v>
      </c>
      <c r="C1562">
        <v>3050</v>
      </c>
      <c r="D1562">
        <v>305003236</v>
      </c>
      <c r="E1562">
        <v>0</v>
      </c>
      <c r="F1562">
        <v>3050032360</v>
      </c>
      <c r="G1562" t="s">
        <v>5087</v>
      </c>
      <c r="H1562" t="s">
        <v>5095</v>
      </c>
      <c r="I1562" s="1">
        <v>3322.76</v>
      </c>
      <c r="J1562" s="1">
        <v>-3322.76</v>
      </c>
      <c r="K1562">
        <v>0</v>
      </c>
      <c r="L1562" t="s">
        <v>7478</v>
      </c>
      <c r="M1562">
        <v>400031459</v>
      </c>
      <c r="N1562" t="s">
        <v>5087</v>
      </c>
      <c r="O1562" t="s">
        <v>5087</v>
      </c>
    </row>
    <row r="1563" spans="1:15" x14ac:dyDescent="0.25">
      <c r="A1563" t="s">
        <v>4</v>
      </c>
      <c r="B1563" t="s">
        <v>1546</v>
      </c>
      <c r="C1563">
        <v>3050</v>
      </c>
      <c r="D1563">
        <v>305003237</v>
      </c>
      <c r="E1563">
        <v>0</v>
      </c>
      <c r="F1563">
        <v>3050032370</v>
      </c>
      <c r="G1563" t="s">
        <v>5087</v>
      </c>
      <c r="H1563" t="s">
        <v>5096</v>
      </c>
      <c r="I1563" s="1">
        <v>8184.18</v>
      </c>
      <c r="J1563" s="1">
        <v>-8184.18</v>
      </c>
      <c r="K1563">
        <v>0</v>
      </c>
      <c r="L1563" t="s">
        <v>7478</v>
      </c>
      <c r="M1563">
        <v>400031462</v>
      </c>
      <c r="N1563" t="s">
        <v>5087</v>
      </c>
      <c r="O1563" t="s">
        <v>5087</v>
      </c>
    </row>
    <row r="1564" spans="1:15" x14ac:dyDescent="0.25">
      <c r="A1564" t="s">
        <v>4</v>
      </c>
      <c r="B1564" t="s">
        <v>1546</v>
      </c>
      <c r="C1564">
        <v>3050</v>
      </c>
      <c r="D1564">
        <v>305003238</v>
      </c>
      <c r="E1564">
        <v>0</v>
      </c>
      <c r="F1564">
        <v>3050032380</v>
      </c>
      <c r="G1564" t="s">
        <v>5087</v>
      </c>
      <c r="H1564" t="s">
        <v>5097</v>
      </c>
      <c r="I1564" s="1">
        <v>3501.3</v>
      </c>
      <c r="J1564" s="1">
        <v>-3501.3</v>
      </c>
      <c r="K1564">
        <v>0</v>
      </c>
      <c r="L1564" t="s">
        <v>7478</v>
      </c>
      <c r="M1564">
        <v>400031463</v>
      </c>
      <c r="N1564" t="s">
        <v>5087</v>
      </c>
      <c r="O1564" t="s">
        <v>5087</v>
      </c>
    </row>
    <row r="1565" spans="1:15" x14ac:dyDescent="0.25">
      <c r="A1565" t="s">
        <v>4</v>
      </c>
      <c r="B1565" t="s">
        <v>1546</v>
      </c>
      <c r="C1565">
        <v>3050</v>
      </c>
      <c r="D1565">
        <v>305003239</v>
      </c>
      <c r="E1565">
        <v>0</v>
      </c>
      <c r="F1565">
        <v>3050032390</v>
      </c>
      <c r="G1565" t="s">
        <v>5087</v>
      </c>
      <c r="H1565" t="s">
        <v>5098</v>
      </c>
      <c r="I1565" s="1">
        <v>4103.49</v>
      </c>
      <c r="J1565" s="1">
        <v>-4103.49</v>
      </c>
      <c r="K1565">
        <v>0</v>
      </c>
      <c r="L1565" t="s">
        <v>7478</v>
      </c>
      <c r="M1565">
        <v>400031464</v>
      </c>
      <c r="N1565" t="s">
        <v>5087</v>
      </c>
      <c r="O1565" t="s">
        <v>5087</v>
      </c>
    </row>
    <row r="1566" spans="1:15" x14ac:dyDescent="0.25">
      <c r="A1566" t="s">
        <v>4</v>
      </c>
      <c r="B1566" t="s">
        <v>1546</v>
      </c>
      <c r="C1566">
        <v>3050</v>
      </c>
      <c r="D1566">
        <v>305003240</v>
      </c>
      <c r="E1566">
        <v>0</v>
      </c>
      <c r="F1566">
        <v>3050032400</v>
      </c>
      <c r="G1566" t="s">
        <v>5087</v>
      </c>
      <c r="H1566" t="s">
        <v>5095</v>
      </c>
      <c r="I1566" s="1">
        <v>9968.2800000000007</v>
      </c>
      <c r="J1566" s="1">
        <v>-9968.2800000000007</v>
      </c>
      <c r="K1566">
        <v>0</v>
      </c>
      <c r="L1566" t="s">
        <v>7478</v>
      </c>
      <c r="M1566">
        <v>400031461</v>
      </c>
      <c r="N1566" t="s">
        <v>5087</v>
      </c>
      <c r="O1566" t="s">
        <v>5087</v>
      </c>
    </row>
    <row r="1567" spans="1:15" x14ac:dyDescent="0.25">
      <c r="A1567" t="s">
        <v>4</v>
      </c>
      <c r="B1567" t="s">
        <v>1025</v>
      </c>
      <c r="C1567">
        <v>3050</v>
      </c>
      <c r="D1567">
        <v>305003247</v>
      </c>
      <c r="E1567">
        <v>0</v>
      </c>
      <c r="F1567">
        <v>3050032470</v>
      </c>
      <c r="G1567" t="s">
        <v>3423</v>
      </c>
      <c r="H1567" t="s">
        <v>3997</v>
      </c>
      <c r="I1567" s="1">
        <v>3193</v>
      </c>
      <c r="J1567" s="1">
        <v>-3193</v>
      </c>
      <c r="K1567">
        <v>0</v>
      </c>
      <c r="L1567" t="s">
        <v>7478</v>
      </c>
      <c r="M1567">
        <v>400018188</v>
      </c>
      <c r="N1567" t="s">
        <v>7724</v>
      </c>
      <c r="O1567" t="s">
        <v>7542</v>
      </c>
    </row>
    <row r="1568" spans="1:15" x14ac:dyDescent="0.25">
      <c r="A1568" t="s">
        <v>4</v>
      </c>
      <c r="B1568" t="s">
        <v>753</v>
      </c>
      <c r="C1568">
        <v>3050</v>
      </c>
      <c r="D1568">
        <v>305003248</v>
      </c>
      <c r="E1568">
        <v>0</v>
      </c>
      <c r="F1568">
        <v>3050032480</v>
      </c>
      <c r="G1568" t="s">
        <v>3798</v>
      </c>
      <c r="H1568" t="s">
        <v>3799</v>
      </c>
      <c r="I1568" s="1">
        <v>13976.66</v>
      </c>
      <c r="J1568" s="1">
        <v>-13976.66</v>
      </c>
      <c r="K1568">
        <v>0</v>
      </c>
      <c r="L1568" t="s">
        <v>7478</v>
      </c>
      <c r="M1568">
        <v>400017971</v>
      </c>
      <c r="N1568" t="s">
        <v>7542</v>
      </c>
      <c r="O1568" t="s">
        <v>7542</v>
      </c>
    </row>
    <row r="1569" spans="1:15" x14ac:dyDescent="0.25">
      <c r="A1569" t="s">
        <v>4</v>
      </c>
      <c r="B1569" t="s">
        <v>753</v>
      </c>
      <c r="C1569">
        <v>3050</v>
      </c>
      <c r="D1569">
        <v>305003249</v>
      </c>
      <c r="E1569">
        <v>0</v>
      </c>
      <c r="F1569">
        <v>3050032490</v>
      </c>
      <c r="G1569" t="s">
        <v>3798</v>
      </c>
      <c r="H1569" t="s">
        <v>3800</v>
      </c>
      <c r="I1569" s="1">
        <v>3910</v>
      </c>
      <c r="J1569" s="1">
        <v>-3910</v>
      </c>
      <c r="K1569">
        <v>0</v>
      </c>
      <c r="L1569" t="s">
        <v>7478</v>
      </c>
      <c r="M1569">
        <v>400018145</v>
      </c>
      <c r="N1569" t="s">
        <v>7542</v>
      </c>
      <c r="O1569" t="s">
        <v>7542</v>
      </c>
    </row>
    <row r="1570" spans="1:15" x14ac:dyDescent="0.25">
      <c r="A1570" t="s">
        <v>4</v>
      </c>
      <c r="B1570" t="s">
        <v>753</v>
      </c>
      <c r="C1570">
        <v>3050</v>
      </c>
      <c r="D1570">
        <v>305003250</v>
      </c>
      <c r="E1570">
        <v>0</v>
      </c>
      <c r="F1570">
        <v>3050032500</v>
      </c>
      <c r="G1570" t="s">
        <v>3798</v>
      </c>
      <c r="H1570" t="s">
        <v>3801</v>
      </c>
      <c r="I1570" s="1">
        <v>1830.35</v>
      </c>
      <c r="J1570" s="1">
        <v>-1830.35</v>
      </c>
      <c r="K1570">
        <v>0</v>
      </c>
      <c r="L1570" t="s">
        <v>7478</v>
      </c>
      <c r="M1570">
        <v>400019136</v>
      </c>
      <c r="N1570" t="s">
        <v>4247</v>
      </c>
      <c r="O1570" t="s">
        <v>4247</v>
      </c>
    </row>
    <row r="1571" spans="1:15" x14ac:dyDescent="0.25">
      <c r="A1571" t="s">
        <v>4</v>
      </c>
      <c r="B1571" t="s">
        <v>753</v>
      </c>
      <c r="C1571">
        <v>3050</v>
      </c>
      <c r="D1571">
        <v>305003251</v>
      </c>
      <c r="E1571">
        <v>0</v>
      </c>
      <c r="F1571">
        <v>3050032510</v>
      </c>
      <c r="G1571" t="s">
        <v>3798</v>
      </c>
      <c r="H1571" t="s">
        <v>3802</v>
      </c>
      <c r="I1571">
        <v>750.61</v>
      </c>
      <c r="J1571">
        <v>-750.61</v>
      </c>
      <c r="K1571">
        <v>0</v>
      </c>
      <c r="L1571" t="s">
        <v>7478</v>
      </c>
      <c r="M1571">
        <v>400019137</v>
      </c>
      <c r="N1571" t="s">
        <v>4247</v>
      </c>
      <c r="O1571" t="s">
        <v>4247</v>
      </c>
    </row>
    <row r="1572" spans="1:15" x14ac:dyDescent="0.25">
      <c r="A1572" t="s">
        <v>4</v>
      </c>
      <c r="B1572" t="s">
        <v>753</v>
      </c>
      <c r="C1572">
        <v>3050</v>
      </c>
      <c r="D1572">
        <v>305003252</v>
      </c>
      <c r="E1572">
        <v>0</v>
      </c>
      <c r="F1572">
        <v>3050032520</v>
      </c>
      <c r="G1572" t="s">
        <v>3798</v>
      </c>
      <c r="H1572" t="s">
        <v>3803</v>
      </c>
      <c r="I1572">
        <v>839.44</v>
      </c>
      <c r="J1572">
        <v>-839.44</v>
      </c>
      <c r="K1572">
        <v>0</v>
      </c>
      <c r="L1572" t="s">
        <v>7478</v>
      </c>
      <c r="M1572">
        <v>400019138</v>
      </c>
      <c r="N1572" t="s">
        <v>4247</v>
      </c>
      <c r="O1572" t="s">
        <v>4247</v>
      </c>
    </row>
    <row r="1573" spans="1:15" x14ac:dyDescent="0.25">
      <c r="A1573" t="s">
        <v>4</v>
      </c>
      <c r="B1573" t="s">
        <v>753</v>
      </c>
      <c r="C1573">
        <v>3050</v>
      </c>
      <c r="D1573">
        <v>305003253</v>
      </c>
      <c r="E1573">
        <v>0</v>
      </c>
      <c r="F1573">
        <v>3050032530</v>
      </c>
      <c r="G1573" t="s">
        <v>3798</v>
      </c>
      <c r="H1573" t="s">
        <v>3804</v>
      </c>
      <c r="I1573" s="1">
        <v>2457.08</v>
      </c>
      <c r="J1573" s="1">
        <v>-2457.08</v>
      </c>
      <c r="K1573">
        <v>0</v>
      </c>
      <c r="L1573" t="s">
        <v>7478</v>
      </c>
      <c r="M1573">
        <v>400030025</v>
      </c>
      <c r="N1573" t="s">
        <v>7725</v>
      </c>
      <c r="O1573" t="s">
        <v>7725</v>
      </c>
    </row>
    <row r="1574" spans="1:15" x14ac:dyDescent="0.25">
      <c r="A1574" t="s">
        <v>4</v>
      </c>
      <c r="B1574" t="s">
        <v>753</v>
      </c>
      <c r="C1574">
        <v>3050</v>
      </c>
      <c r="D1574">
        <v>305003254</v>
      </c>
      <c r="E1574">
        <v>0</v>
      </c>
      <c r="F1574">
        <v>3050032540</v>
      </c>
      <c r="G1574" t="s">
        <v>3798</v>
      </c>
      <c r="H1574" t="s">
        <v>3805</v>
      </c>
      <c r="I1574" s="1">
        <v>3613.95</v>
      </c>
      <c r="J1574" s="1">
        <v>-3613.95</v>
      </c>
      <c r="K1574">
        <v>0</v>
      </c>
      <c r="L1574" t="s">
        <v>7478</v>
      </c>
      <c r="M1574">
        <v>400030026</v>
      </c>
      <c r="N1574" t="s">
        <v>7725</v>
      </c>
      <c r="O1574" t="s">
        <v>7725</v>
      </c>
    </row>
    <row r="1575" spans="1:15" x14ac:dyDescent="0.25">
      <c r="A1575" t="s">
        <v>4</v>
      </c>
      <c r="B1575" t="s">
        <v>753</v>
      </c>
      <c r="C1575">
        <v>3050</v>
      </c>
      <c r="D1575">
        <v>305003255</v>
      </c>
      <c r="E1575">
        <v>0</v>
      </c>
      <c r="F1575">
        <v>3050032550</v>
      </c>
      <c r="G1575" t="s">
        <v>3798</v>
      </c>
      <c r="H1575" t="s">
        <v>3806</v>
      </c>
      <c r="I1575" s="1">
        <v>5219.13</v>
      </c>
      <c r="J1575" s="1">
        <v>-5219.13</v>
      </c>
      <c r="K1575">
        <v>0</v>
      </c>
      <c r="L1575" t="s">
        <v>7478</v>
      </c>
      <c r="M1575">
        <v>400030027</v>
      </c>
      <c r="N1575" t="s">
        <v>7725</v>
      </c>
      <c r="O1575" t="s">
        <v>7725</v>
      </c>
    </row>
    <row r="1576" spans="1:15" x14ac:dyDescent="0.25">
      <c r="A1576" t="s">
        <v>4</v>
      </c>
      <c r="B1576" t="s">
        <v>2548</v>
      </c>
      <c r="C1576">
        <v>3050</v>
      </c>
      <c r="D1576">
        <v>305003256</v>
      </c>
      <c r="E1576">
        <v>0</v>
      </c>
      <c r="F1576">
        <v>3050032560</v>
      </c>
      <c r="G1576" t="s">
        <v>3909</v>
      </c>
      <c r="H1576" t="s">
        <v>5369</v>
      </c>
      <c r="I1576" s="1">
        <v>7463.34</v>
      </c>
      <c r="J1576" s="1">
        <v>-7463.34</v>
      </c>
      <c r="K1576">
        <v>0</v>
      </c>
      <c r="L1576" t="s">
        <v>7478</v>
      </c>
      <c r="M1576">
        <v>400030946</v>
      </c>
      <c r="N1576" t="s">
        <v>3909</v>
      </c>
      <c r="O1576" t="s">
        <v>3909</v>
      </c>
    </row>
    <row r="1577" spans="1:15" x14ac:dyDescent="0.25">
      <c r="A1577" t="s">
        <v>4</v>
      </c>
      <c r="B1577" t="s">
        <v>2704</v>
      </c>
      <c r="C1577">
        <v>3050</v>
      </c>
      <c r="D1577">
        <v>305003257</v>
      </c>
      <c r="E1577">
        <v>0</v>
      </c>
      <c r="F1577">
        <v>3050032570</v>
      </c>
      <c r="G1577" t="s">
        <v>878</v>
      </c>
      <c r="H1577" t="s">
        <v>5687</v>
      </c>
      <c r="I1577" s="1">
        <v>5322.67</v>
      </c>
      <c r="J1577" s="1">
        <v>-5322.67</v>
      </c>
      <c r="K1577">
        <v>0</v>
      </c>
      <c r="L1577" t="s">
        <v>7478</v>
      </c>
      <c r="M1577">
        <v>400031584</v>
      </c>
      <c r="N1577" t="s">
        <v>878</v>
      </c>
      <c r="O1577" t="s">
        <v>878</v>
      </c>
    </row>
    <row r="1578" spans="1:15" x14ac:dyDescent="0.25">
      <c r="A1578" t="s">
        <v>4</v>
      </c>
      <c r="B1578" t="s">
        <v>1469</v>
      </c>
      <c r="C1578">
        <v>3050</v>
      </c>
      <c r="D1578">
        <v>305003258</v>
      </c>
      <c r="E1578">
        <v>0</v>
      </c>
      <c r="F1578">
        <v>3050032580</v>
      </c>
      <c r="G1578" t="s">
        <v>4715</v>
      </c>
      <c r="H1578" t="s">
        <v>4713</v>
      </c>
      <c r="I1578">
        <v>1</v>
      </c>
      <c r="J1578">
        <v>-1</v>
      </c>
      <c r="K1578">
        <v>0</v>
      </c>
      <c r="L1578" t="s">
        <v>7478</v>
      </c>
      <c r="M1578">
        <v>400031629</v>
      </c>
      <c r="N1578" t="s">
        <v>4715</v>
      </c>
      <c r="O1578" t="s">
        <v>4715</v>
      </c>
    </row>
    <row r="1579" spans="1:15" x14ac:dyDescent="0.25">
      <c r="A1579" t="s">
        <v>4</v>
      </c>
      <c r="B1579" t="s">
        <v>2716</v>
      </c>
      <c r="C1579">
        <v>3050</v>
      </c>
      <c r="D1579">
        <v>305003259</v>
      </c>
      <c r="E1579">
        <v>0</v>
      </c>
      <c r="F1579">
        <v>3050032590</v>
      </c>
      <c r="G1579" t="s">
        <v>4715</v>
      </c>
      <c r="H1579" t="s">
        <v>5708</v>
      </c>
      <c r="I1579">
        <v>1</v>
      </c>
      <c r="J1579">
        <v>-1</v>
      </c>
      <c r="K1579">
        <v>0</v>
      </c>
      <c r="L1579" t="s">
        <v>7478</v>
      </c>
      <c r="M1579">
        <v>400031631</v>
      </c>
      <c r="N1579" t="s">
        <v>4715</v>
      </c>
      <c r="O1579" t="s">
        <v>4715</v>
      </c>
    </row>
    <row r="1580" spans="1:15" x14ac:dyDescent="0.25">
      <c r="A1580" t="s">
        <v>4</v>
      </c>
      <c r="B1580" t="s">
        <v>2823</v>
      </c>
      <c r="C1580">
        <v>3050</v>
      </c>
      <c r="D1580">
        <v>305003260</v>
      </c>
      <c r="E1580">
        <v>0</v>
      </c>
      <c r="F1580">
        <v>3050032600</v>
      </c>
      <c r="G1580" t="s">
        <v>4715</v>
      </c>
      <c r="H1580" t="s">
        <v>5844</v>
      </c>
      <c r="I1580" s="1">
        <v>7300</v>
      </c>
      <c r="J1580" s="1">
        <v>-7300</v>
      </c>
      <c r="K1580">
        <v>0</v>
      </c>
      <c r="L1580" t="s">
        <v>7478</v>
      </c>
      <c r="M1580">
        <v>400007819</v>
      </c>
      <c r="N1580" t="s">
        <v>1287</v>
      </c>
      <c r="O1580" t="s">
        <v>1287</v>
      </c>
    </row>
    <row r="1581" spans="1:15" x14ac:dyDescent="0.25">
      <c r="A1581" t="s">
        <v>4</v>
      </c>
      <c r="B1581" t="s">
        <v>2823</v>
      </c>
      <c r="C1581">
        <v>3050</v>
      </c>
      <c r="D1581">
        <v>305003261</v>
      </c>
      <c r="E1581">
        <v>0</v>
      </c>
      <c r="F1581">
        <v>3050032610</v>
      </c>
      <c r="G1581" t="s">
        <v>4715</v>
      </c>
      <c r="H1581" t="s">
        <v>5845</v>
      </c>
      <c r="I1581" s="1">
        <v>2400</v>
      </c>
      <c r="J1581" s="1">
        <v>-2400</v>
      </c>
      <c r="K1581">
        <v>0</v>
      </c>
      <c r="L1581" t="s">
        <v>7478</v>
      </c>
      <c r="M1581">
        <v>400007820</v>
      </c>
      <c r="N1581" t="s">
        <v>1287</v>
      </c>
      <c r="O1581" t="s">
        <v>1287</v>
      </c>
    </row>
    <row r="1582" spans="1:15" x14ac:dyDescent="0.25">
      <c r="A1582" t="s">
        <v>4</v>
      </c>
      <c r="B1582" t="s">
        <v>2839</v>
      </c>
      <c r="C1582">
        <v>3050</v>
      </c>
      <c r="D1582">
        <v>305003262</v>
      </c>
      <c r="E1582">
        <v>0</v>
      </c>
      <c r="F1582">
        <v>3050032620</v>
      </c>
      <c r="G1582" t="s">
        <v>6056</v>
      </c>
      <c r="H1582" t="s">
        <v>6057</v>
      </c>
      <c r="I1582" s="1">
        <v>1497.9</v>
      </c>
      <c r="J1582" s="1">
        <v>-1497.9</v>
      </c>
      <c r="K1582">
        <v>0</v>
      </c>
      <c r="L1582" t="s">
        <v>7478</v>
      </c>
      <c r="M1582">
        <v>400031576</v>
      </c>
      <c r="N1582" t="s">
        <v>6056</v>
      </c>
      <c r="O1582" t="s">
        <v>6056</v>
      </c>
    </row>
    <row r="1583" spans="1:15" x14ac:dyDescent="0.25">
      <c r="A1583" t="s">
        <v>4</v>
      </c>
      <c r="B1583" t="s">
        <v>2839</v>
      </c>
      <c r="C1583">
        <v>3050</v>
      </c>
      <c r="D1583">
        <v>305003263</v>
      </c>
      <c r="E1583">
        <v>0</v>
      </c>
      <c r="F1583">
        <v>3050032630</v>
      </c>
      <c r="G1583" t="s">
        <v>6056</v>
      </c>
      <c r="H1583" t="s">
        <v>6058</v>
      </c>
      <c r="I1583" s="1">
        <v>1747.23</v>
      </c>
      <c r="J1583" s="1">
        <v>-1747.23</v>
      </c>
      <c r="K1583">
        <v>0</v>
      </c>
      <c r="L1583" t="s">
        <v>7478</v>
      </c>
      <c r="M1583">
        <v>400031577</v>
      </c>
      <c r="N1583" t="s">
        <v>6056</v>
      </c>
      <c r="O1583" t="s">
        <v>6056</v>
      </c>
    </row>
    <row r="1584" spans="1:15" x14ac:dyDescent="0.25">
      <c r="A1584" t="s">
        <v>4</v>
      </c>
      <c r="B1584" t="s">
        <v>2657</v>
      </c>
      <c r="C1584">
        <v>3050</v>
      </c>
      <c r="D1584">
        <v>305003264</v>
      </c>
      <c r="E1584">
        <v>0</v>
      </c>
      <c r="F1584">
        <v>3050032640</v>
      </c>
      <c r="G1584" t="s">
        <v>492</v>
      </c>
      <c r="H1584" t="s">
        <v>5570</v>
      </c>
      <c r="I1584" s="1">
        <v>2349.84</v>
      </c>
      <c r="J1584" s="1">
        <v>-2349.84</v>
      </c>
      <c r="K1584">
        <v>0</v>
      </c>
      <c r="L1584" t="s">
        <v>7478</v>
      </c>
      <c r="M1584">
        <v>400031530</v>
      </c>
      <c r="N1584" t="s">
        <v>492</v>
      </c>
      <c r="O1584" t="s">
        <v>492</v>
      </c>
    </row>
    <row r="1585" spans="1:15" x14ac:dyDescent="0.25">
      <c r="A1585" t="s">
        <v>4</v>
      </c>
      <c r="B1585" t="s">
        <v>477</v>
      </c>
      <c r="C1585">
        <v>3050</v>
      </c>
      <c r="D1585">
        <v>305003266</v>
      </c>
      <c r="E1585">
        <v>0</v>
      </c>
      <c r="F1585">
        <v>3050032660</v>
      </c>
      <c r="G1585" t="s">
        <v>437</v>
      </c>
      <c r="H1585" t="s">
        <v>3533</v>
      </c>
      <c r="I1585" s="1">
        <v>4380.5600000000004</v>
      </c>
      <c r="J1585" s="1">
        <v>-4380.5600000000004</v>
      </c>
      <c r="K1585">
        <v>0</v>
      </c>
      <c r="L1585" t="s">
        <v>7478</v>
      </c>
      <c r="M1585">
        <v>400020497</v>
      </c>
      <c r="N1585" t="s">
        <v>437</v>
      </c>
      <c r="O1585" t="s">
        <v>437</v>
      </c>
    </row>
    <row r="1586" spans="1:15" x14ac:dyDescent="0.25">
      <c r="A1586" t="s">
        <v>4</v>
      </c>
      <c r="B1586" t="s">
        <v>2249</v>
      </c>
      <c r="C1586">
        <v>3050</v>
      </c>
      <c r="D1586">
        <v>305003267</v>
      </c>
      <c r="E1586">
        <v>0</v>
      </c>
      <c r="F1586">
        <v>3050032670</v>
      </c>
      <c r="G1586" t="s">
        <v>513</v>
      </c>
      <c r="H1586" t="s">
        <v>5296</v>
      </c>
      <c r="I1586" s="1">
        <v>1722.38</v>
      </c>
      <c r="J1586" s="1">
        <v>-1722.38</v>
      </c>
      <c r="K1586">
        <v>0</v>
      </c>
      <c r="L1586" t="s">
        <v>7478</v>
      </c>
      <c r="M1586">
        <v>400011292</v>
      </c>
      <c r="N1586" t="s">
        <v>513</v>
      </c>
      <c r="O1586" t="s">
        <v>513</v>
      </c>
    </row>
    <row r="1587" spans="1:15" x14ac:dyDescent="0.25">
      <c r="A1587" t="s">
        <v>4</v>
      </c>
      <c r="B1587" t="s">
        <v>57</v>
      </c>
      <c r="C1587">
        <v>3050</v>
      </c>
      <c r="D1587">
        <v>305003270</v>
      </c>
      <c r="E1587">
        <v>0</v>
      </c>
      <c r="F1587">
        <v>3050032700</v>
      </c>
      <c r="G1587" t="s">
        <v>3053</v>
      </c>
      <c r="H1587" t="s">
        <v>3045</v>
      </c>
      <c r="I1587">
        <v>1</v>
      </c>
      <c r="J1587">
        <v>-1</v>
      </c>
      <c r="K1587">
        <v>0</v>
      </c>
      <c r="L1587" t="s">
        <v>7478</v>
      </c>
      <c r="M1587">
        <v>400031777</v>
      </c>
      <c r="N1587" t="s">
        <v>3053</v>
      </c>
      <c r="O1587" t="s">
        <v>3053</v>
      </c>
    </row>
    <row r="1588" spans="1:15" x14ac:dyDescent="0.25">
      <c r="A1588" t="s">
        <v>4</v>
      </c>
      <c r="B1588" t="s">
        <v>57</v>
      </c>
      <c r="C1588">
        <v>3050</v>
      </c>
      <c r="D1588">
        <v>305003271</v>
      </c>
      <c r="E1588">
        <v>0</v>
      </c>
      <c r="F1588">
        <v>3050032710</v>
      </c>
      <c r="G1588" t="s">
        <v>3053</v>
      </c>
      <c r="H1588" t="s">
        <v>3048</v>
      </c>
      <c r="I1588">
        <v>19</v>
      </c>
      <c r="J1588">
        <v>-19</v>
      </c>
      <c r="K1588">
        <v>0</v>
      </c>
      <c r="L1588" t="s">
        <v>7478</v>
      </c>
      <c r="M1588">
        <v>400031778</v>
      </c>
      <c r="N1588" t="s">
        <v>3053</v>
      </c>
      <c r="O1588" t="s">
        <v>3053</v>
      </c>
    </row>
    <row r="1589" spans="1:15" x14ac:dyDescent="0.25">
      <c r="A1589" t="s">
        <v>4</v>
      </c>
      <c r="B1589" t="s">
        <v>467</v>
      </c>
      <c r="C1589">
        <v>3050</v>
      </c>
      <c r="D1589">
        <v>305003272</v>
      </c>
      <c r="E1589">
        <v>0</v>
      </c>
      <c r="F1589">
        <v>3050032720</v>
      </c>
      <c r="G1589" t="s">
        <v>329</v>
      </c>
      <c r="H1589" t="s">
        <v>3507</v>
      </c>
      <c r="I1589">
        <v>1</v>
      </c>
      <c r="J1589">
        <v>-1</v>
      </c>
      <c r="K1589">
        <v>0</v>
      </c>
      <c r="L1589" t="s">
        <v>7478</v>
      </c>
      <c r="M1589">
        <v>400031617</v>
      </c>
      <c r="N1589" t="s">
        <v>329</v>
      </c>
      <c r="O1589" t="s">
        <v>329</v>
      </c>
    </row>
    <row r="1590" spans="1:15" x14ac:dyDescent="0.25">
      <c r="A1590" t="s">
        <v>4</v>
      </c>
      <c r="B1590" t="s">
        <v>985</v>
      </c>
      <c r="C1590">
        <v>3050</v>
      </c>
      <c r="D1590">
        <v>305003273</v>
      </c>
      <c r="E1590">
        <v>0</v>
      </c>
      <c r="F1590">
        <v>3050032730</v>
      </c>
      <c r="G1590" t="s">
        <v>3909</v>
      </c>
      <c r="H1590" t="s">
        <v>3910</v>
      </c>
      <c r="I1590">
        <v>1</v>
      </c>
      <c r="J1590">
        <v>-1</v>
      </c>
      <c r="K1590">
        <v>0</v>
      </c>
      <c r="L1590" t="s">
        <v>7478</v>
      </c>
      <c r="M1590">
        <v>400031618</v>
      </c>
      <c r="N1590" t="s">
        <v>3909</v>
      </c>
      <c r="O1590" t="s">
        <v>3909</v>
      </c>
    </row>
    <row r="1591" spans="1:15" x14ac:dyDescent="0.25">
      <c r="A1591" t="s">
        <v>4</v>
      </c>
      <c r="B1591" t="s">
        <v>2823</v>
      </c>
      <c r="C1591">
        <v>3050</v>
      </c>
      <c r="D1591">
        <v>305003277</v>
      </c>
      <c r="E1591">
        <v>0</v>
      </c>
      <c r="F1591">
        <v>3050032770</v>
      </c>
      <c r="G1591" t="s">
        <v>414</v>
      </c>
      <c r="H1591" t="s">
        <v>5846</v>
      </c>
      <c r="I1591" s="1">
        <v>2588.1799999999998</v>
      </c>
      <c r="J1591" s="1">
        <v>-2588.1799999999998</v>
      </c>
      <c r="K1591">
        <v>0</v>
      </c>
      <c r="L1591" t="s">
        <v>7478</v>
      </c>
      <c r="M1591">
        <v>400031763</v>
      </c>
      <c r="N1591" t="s">
        <v>414</v>
      </c>
      <c r="O1591" t="s">
        <v>414</v>
      </c>
    </row>
    <row r="1592" spans="1:15" x14ac:dyDescent="0.25">
      <c r="A1592" t="s">
        <v>4</v>
      </c>
      <c r="B1592" t="s">
        <v>2823</v>
      </c>
      <c r="C1592">
        <v>3050</v>
      </c>
      <c r="D1592">
        <v>305003278</v>
      </c>
      <c r="E1592">
        <v>0</v>
      </c>
      <c r="F1592">
        <v>3050032780</v>
      </c>
      <c r="G1592" t="s">
        <v>414</v>
      </c>
      <c r="H1592" t="s">
        <v>5846</v>
      </c>
      <c r="I1592" s="1">
        <v>5176.3599999999997</v>
      </c>
      <c r="J1592" s="1">
        <v>-5176.3599999999997</v>
      </c>
      <c r="K1592">
        <v>0</v>
      </c>
      <c r="L1592" t="s">
        <v>7478</v>
      </c>
      <c r="M1592">
        <v>400031764</v>
      </c>
      <c r="N1592" t="s">
        <v>414</v>
      </c>
      <c r="O1592" t="s">
        <v>414</v>
      </c>
    </row>
    <row r="1593" spans="1:15" x14ac:dyDescent="0.25">
      <c r="A1593" t="s">
        <v>4</v>
      </c>
      <c r="B1593" t="s">
        <v>413</v>
      </c>
      <c r="C1593">
        <v>3050</v>
      </c>
      <c r="D1593">
        <v>305003281</v>
      </c>
      <c r="E1593">
        <v>0</v>
      </c>
      <c r="F1593">
        <v>3050032810</v>
      </c>
      <c r="G1593" t="s">
        <v>414</v>
      </c>
      <c r="H1593" t="s">
        <v>3418</v>
      </c>
      <c r="I1593" s="1">
        <v>6547.95</v>
      </c>
      <c r="J1593" s="1">
        <v>-6547.95</v>
      </c>
      <c r="K1593">
        <v>0</v>
      </c>
      <c r="L1593" t="s">
        <v>7478</v>
      </c>
      <c r="M1593">
        <v>400031740</v>
      </c>
      <c r="N1593" t="s">
        <v>7567</v>
      </c>
      <c r="O1593" t="s">
        <v>414</v>
      </c>
    </row>
    <row r="1594" spans="1:15" x14ac:dyDescent="0.25">
      <c r="A1594" t="s">
        <v>4</v>
      </c>
      <c r="B1594" t="s">
        <v>429</v>
      </c>
      <c r="C1594">
        <v>3050</v>
      </c>
      <c r="D1594">
        <v>305003284</v>
      </c>
      <c r="E1594">
        <v>0</v>
      </c>
      <c r="F1594">
        <v>3050032840</v>
      </c>
      <c r="G1594" t="s">
        <v>3423</v>
      </c>
      <c r="H1594" t="s">
        <v>3425</v>
      </c>
      <c r="I1594" s="1">
        <v>6386</v>
      </c>
      <c r="J1594" s="1">
        <v>-6386</v>
      </c>
      <c r="K1594">
        <v>0</v>
      </c>
      <c r="L1594" t="s">
        <v>7478</v>
      </c>
      <c r="M1594">
        <v>400018188</v>
      </c>
      <c r="N1594" t="s">
        <v>7724</v>
      </c>
      <c r="O1594" t="s">
        <v>7542</v>
      </c>
    </row>
    <row r="1595" spans="1:15" x14ac:dyDescent="0.25">
      <c r="A1595" t="s">
        <v>4</v>
      </c>
      <c r="B1595" t="s">
        <v>413</v>
      </c>
      <c r="C1595">
        <v>3050</v>
      </c>
      <c r="D1595">
        <v>305003285</v>
      </c>
      <c r="E1595">
        <v>0</v>
      </c>
      <c r="F1595">
        <v>3050032850</v>
      </c>
      <c r="G1595" t="s">
        <v>260</v>
      </c>
      <c r="H1595" t="s">
        <v>3420</v>
      </c>
      <c r="I1595" s="1">
        <v>6386</v>
      </c>
      <c r="J1595" s="1">
        <v>-6386</v>
      </c>
      <c r="K1595">
        <v>0</v>
      </c>
      <c r="L1595" t="s">
        <v>7478</v>
      </c>
      <c r="M1595">
        <v>400018188</v>
      </c>
      <c r="N1595" t="s">
        <v>7724</v>
      </c>
      <c r="O1595" t="s">
        <v>7542</v>
      </c>
    </row>
    <row r="1596" spans="1:15" x14ac:dyDescent="0.25">
      <c r="A1596" t="s">
        <v>4</v>
      </c>
      <c r="B1596" t="s">
        <v>420</v>
      </c>
      <c r="C1596">
        <v>3050</v>
      </c>
      <c r="D1596">
        <v>305003286</v>
      </c>
      <c r="E1596">
        <v>0</v>
      </c>
      <c r="F1596">
        <v>3050032860</v>
      </c>
      <c r="G1596" t="s">
        <v>3423</v>
      </c>
      <c r="H1596" t="s">
        <v>3424</v>
      </c>
      <c r="I1596" s="1">
        <v>3193</v>
      </c>
      <c r="J1596" s="1">
        <v>-3193</v>
      </c>
      <c r="K1596">
        <v>0</v>
      </c>
      <c r="L1596" t="s">
        <v>7478</v>
      </c>
      <c r="M1596">
        <v>400018188</v>
      </c>
      <c r="N1596" t="s">
        <v>7724</v>
      </c>
      <c r="O1596" t="s">
        <v>7542</v>
      </c>
    </row>
    <row r="1597" spans="1:15" x14ac:dyDescent="0.25">
      <c r="A1597" t="s">
        <v>4</v>
      </c>
      <c r="B1597" t="s">
        <v>420</v>
      </c>
      <c r="C1597">
        <v>3050</v>
      </c>
      <c r="D1597">
        <v>305003287</v>
      </c>
      <c r="E1597">
        <v>0</v>
      </c>
      <c r="F1597">
        <v>3050032870</v>
      </c>
      <c r="G1597" t="s">
        <v>260</v>
      </c>
      <c r="H1597" t="s">
        <v>3424</v>
      </c>
      <c r="I1597" s="1">
        <v>3193</v>
      </c>
      <c r="J1597" s="1">
        <v>-3193</v>
      </c>
      <c r="K1597">
        <v>0</v>
      </c>
      <c r="L1597" t="s">
        <v>7478</v>
      </c>
      <c r="M1597">
        <v>400018188</v>
      </c>
      <c r="N1597" t="s">
        <v>7724</v>
      </c>
      <c r="O1597" t="s">
        <v>7542</v>
      </c>
    </row>
    <row r="1598" spans="1:15" x14ac:dyDescent="0.25">
      <c r="A1598" t="s">
        <v>4</v>
      </c>
      <c r="B1598" t="s">
        <v>1196</v>
      </c>
      <c r="C1598">
        <v>3050</v>
      </c>
      <c r="D1598">
        <v>305003288</v>
      </c>
      <c r="E1598">
        <v>0</v>
      </c>
      <c r="F1598">
        <v>3050032880</v>
      </c>
      <c r="G1598" t="s">
        <v>351</v>
      </c>
      <c r="H1598" t="s">
        <v>4352</v>
      </c>
      <c r="I1598" s="1">
        <v>11523.2</v>
      </c>
      <c r="J1598" s="1">
        <v>-11523.2</v>
      </c>
      <c r="K1598">
        <v>0</v>
      </c>
      <c r="L1598" t="s">
        <v>7478</v>
      </c>
      <c r="M1598">
        <v>400031891</v>
      </c>
      <c r="N1598" t="s">
        <v>351</v>
      </c>
      <c r="O1598" t="s">
        <v>351</v>
      </c>
    </row>
    <row r="1599" spans="1:15" x14ac:dyDescent="0.25">
      <c r="A1599" t="s">
        <v>4</v>
      </c>
      <c r="B1599" t="s">
        <v>1196</v>
      </c>
      <c r="C1599">
        <v>3050</v>
      </c>
      <c r="D1599">
        <v>305003289</v>
      </c>
      <c r="E1599">
        <v>0</v>
      </c>
      <c r="F1599">
        <v>3050032890</v>
      </c>
      <c r="G1599" t="s">
        <v>351</v>
      </c>
      <c r="H1599" t="s">
        <v>4353</v>
      </c>
      <c r="I1599" s="1">
        <v>4730.58</v>
      </c>
      <c r="J1599" s="1">
        <v>-4730.58</v>
      </c>
      <c r="K1599">
        <v>0</v>
      </c>
      <c r="L1599" t="s">
        <v>7478</v>
      </c>
      <c r="M1599">
        <v>400031892</v>
      </c>
      <c r="N1599" t="s">
        <v>351</v>
      </c>
      <c r="O1599" t="s">
        <v>351</v>
      </c>
    </row>
    <row r="1600" spans="1:15" x14ac:dyDescent="0.25">
      <c r="A1600" t="s">
        <v>4</v>
      </c>
      <c r="B1600" t="s">
        <v>1196</v>
      </c>
      <c r="C1600">
        <v>3050</v>
      </c>
      <c r="D1600">
        <v>305003290</v>
      </c>
      <c r="E1600">
        <v>0</v>
      </c>
      <c r="F1600">
        <v>3050032900</v>
      </c>
      <c r="G1600" t="s">
        <v>351</v>
      </c>
      <c r="H1600" t="s">
        <v>4354</v>
      </c>
      <c r="I1600">
        <v>131.16999999999999</v>
      </c>
      <c r="J1600">
        <v>-131.16999999999999</v>
      </c>
      <c r="K1600">
        <v>0</v>
      </c>
      <c r="L1600" t="s">
        <v>7478</v>
      </c>
      <c r="M1600">
        <v>400031893</v>
      </c>
      <c r="N1600" t="s">
        <v>351</v>
      </c>
      <c r="O1600" t="s">
        <v>351</v>
      </c>
    </row>
    <row r="1601" spans="1:15" x14ac:dyDescent="0.25">
      <c r="A1601" t="s">
        <v>4</v>
      </c>
      <c r="B1601" t="s">
        <v>2819</v>
      </c>
      <c r="C1601">
        <v>3050</v>
      </c>
      <c r="D1601">
        <v>305003291</v>
      </c>
      <c r="E1601">
        <v>0</v>
      </c>
      <c r="F1601">
        <v>3050032910</v>
      </c>
      <c r="G1601" t="s">
        <v>5830</v>
      </c>
      <c r="H1601" t="s">
        <v>5831</v>
      </c>
      <c r="I1601">
        <v>356.43</v>
      </c>
      <c r="J1601">
        <v>-356.43</v>
      </c>
      <c r="K1601">
        <v>0</v>
      </c>
      <c r="L1601" t="s">
        <v>7478</v>
      </c>
      <c r="M1601">
        <v>400031894</v>
      </c>
      <c r="N1601" t="s">
        <v>5830</v>
      </c>
      <c r="O1601" t="s">
        <v>5830</v>
      </c>
    </row>
    <row r="1602" spans="1:15" x14ac:dyDescent="0.25">
      <c r="A1602" t="s">
        <v>4</v>
      </c>
      <c r="B1602" t="s">
        <v>2819</v>
      </c>
      <c r="C1602">
        <v>3050</v>
      </c>
      <c r="D1602">
        <v>305003292</v>
      </c>
      <c r="E1602">
        <v>0</v>
      </c>
      <c r="F1602">
        <v>3050032920</v>
      </c>
      <c r="G1602" t="s">
        <v>5830</v>
      </c>
      <c r="H1602" t="s">
        <v>5832</v>
      </c>
      <c r="I1602" s="1">
        <v>4414.57</v>
      </c>
      <c r="J1602" s="1">
        <v>-4414.57</v>
      </c>
      <c r="K1602">
        <v>0</v>
      </c>
      <c r="L1602" t="s">
        <v>7478</v>
      </c>
      <c r="M1602">
        <v>400031895</v>
      </c>
      <c r="N1602" t="s">
        <v>5830</v>
      </c>
      <c r="O1602" t="s">
        <v>5830</v>
      </c>
    </row>
    <row r="1603" spans="1:15" x14ac:dyDescent="0.25">
      <c r="A1603" t="s">
        <v>4</v>
      </c>
      <c r="B1603" t="s">
        <v>2819</v>
      </c>
      <c r="C1603">
        <v>3050</v>
      </c>
      <c r="D1603">
        <v>305003293</v>
      </c>
      <c r="E1603">
        <v>0</v>
      </c>
      <c r="F1603">
        <v>3050032930</v>
      </c>
      <c r="G1603" t="s">
        <v>5830</v>
      </c>
      <c r="H1603" t="s">
        <v>5833</v>
      </c>
      <c r="I1603" s="1">
        <v>3223.2</v>
      </c>
      <c r="J1603" s="1">
        <v>-3223.2</v>
      </c>
      <c r="K1603">
        <v>0</v>
      </c>
      <c r="L1603" t="s">
        <v>7478</v>
      </c>
      <c r="M1603">
        <v>400031896</v>
      </c>
      <c r="N1603" t="s">
        <v>5830</v>
      </c>
      <c r="O1603" t="s">
        <v>5830</v>
      </c>
    </row>
    <row r="1604" spans="1:15" x14ac:dyDescent="0.25">
      <c r="A1604" t="s">
        <v>4</v>
      </c>
      <c r="B1604" t="s">
        <v>2819</v>
      </c>
      <c r="C1604">
        <v>3050</v>
      </c>
      <c r="D1604">
        <v>305003294</v>
      </c>
      <c r="E1604">
        <v>0</v>
      </c>
      <c r="F1604">
        <v>3050032940</v>
      </c>
      <c r="G1604" t="s">
        <v>5830</v>
      </c>
      <c r="H1604" t="s">
        <v>5834</v>
      </c>
      <c r="I1604">
        <v>663.8</v>
      </c>
      <c r="J1604">
        <v>-663.8</v>
      </c>
      <c r="K1604">
        <v>0</v>
      </c>
      <c r="L1604" t="s">
        <v>7478</v>
      </c>
      <c r="M1604">
        <v>400031897</v>
      </c>
      <c r="N1604" t="s">
        <v>5830</v>
      </c>
      <c r="O1604" t="s">
        <v>5830</v>
      </c>
    </row>
    <row r="1605" spans="1:15" x14ac:dyDescent="0.25">
      <c r="A1605" t="s">
        <v>4</v>
      </c>
      <c r="B1605" t="s">
        <v>956</v>
      </c>
      <c r="C1605">
        <v>3050</v>
      </c>
      <c r="D1605">
        <v>305003295</v>
      </c>
      <c r="E1605">
        <v>0</v>
      </c>
      <c r="F1605">
        <v>3050032950</v>
      </c>
      <c r="G1605" t="s">
        <v>3660</v>
      </c>
      <c r="H1605" t="s">
        <v>965</v>
      </c>
      <c r="I1605">
        <v>466.73</v>
      </c>
      <c r="J1605">
        <v>-466.73</v>
      </c>
      <c r="K1605">
        <v>0</v>
      </c>
      <c r="L1605" t="s">
        <v>7478</v>
      </c>
      <c r="M1605">
        <v>400030886</v>
      </c>
      <c r="N1605" t="s">
        <v>964</v>
      </c>
      <c r="O1605" t="s">
        <v>3660</v>
      </c>
    </row>
    <row r="1606" spans="1:15" x14ac:dyDescent="0.25">
      <c r="A1606" t="s">
        <v>4</v>
      </c>
      <c r="B1606" t="s">
        <v>956</v>
      </c>
      <c r="C1606">
        <v>3050</v>
      </c>
      <c r="D1606">
        <v>305003296</v>
      </c>
      <c r="E1606">
        <v>0</v>
      </c>
      <c r="F1606">
        <v>3050032960</v>
      </c>
      <c r="G1606" t="s">
        <v>3660</v>
      </c>
      <c r="H1606" t="s">
        <v>966</v>
      </c>
      <c r="I1606" s="1">
        <v>1143.02</v>
      </c>
      <c r="J1606" s="1">
        <v>-1143.02</v>
      </c>
      <c r="K1606">
        <v>0</v>
      </c>
      <c r="L1606" t="s">
        <v>7478</v>
      </c>
      <c r="M1606">
        <v>400030887</v>
      </c>
      <c r="N1606" t="s">
        <v>964</v>
      </c>
      <c r="O1606" t="s">
        <v>3660</v>
      </c>
    </row>
    <row r="1607" spans="1:15" x14ac:dyDescent="0.25">
      <c r="A1607" t="s">
        <v>4</v>
      </c>
      <c r="B1607" t="s">
        <v>956</v>
      </c>
      <c r="C1607">
        <v>3050</v>
      </c>
      <c r="D1607">
        <v>305003297</v>
      </c>
      <c r="E1607">
        <v>0</v>
      </c>
      <c r="F1607">
        <v>3050032970</v>
      </c>
      <c r="G1607" t="s">
        <v>3660</v>
      </c>
      <c r="H1607" t="s">
        <v>967</v>
      </c>
      <c r="I1607" s="1">
        <v>10953.07</v>
      </c>
      <c r="J1607" s="1">
        <v>-10953.07</v>
      </c>
      <c r="K1607">
        <v>0</v>
      </c>
      <c r="L1607" t="s">
        <v>7478</v>
      </c>
      <c r="M1607">
        <v>400030888</v>
      </c>
      <c r="N1607" t="s">
        <v>964</v>
      </c>
      <c r="O1607" t="s">
        <v>3660</v>
      </c>
    </row>
    <row r="1608" spans="1:15" x14ac:dyDescent="0.25">
      <c r="A1608" t="s">
        <v>4</v>
      </c>
      <c r="B1608" t="s">
        <v>956</v>
      </c>
      <c r="C1608">
        <v>3050</v>
      </c>
      <c r="D1608">
        <v>305003298</v>
      </c>
      <c r="E1608">
        <v>0</v>
      </c>
      <c r="F1608">
        <v>3050032980</v>
      </c>
      <c r="G1608" t="s">
        <v>3660</v>
      </c>
      <c r="H1608" t="s">
        <v>969</v>
      </c>
      <c r="I1608" s="1">
        <v>26685.1</v>
      </c>
      <c r="J1608" s="1">
        <v>-26685.1</v>
      </c>
      <c r="K1608">
        <v>0</v>
      </c>
      <c r="L1608" t="s">
        <v>7478</v>
      </c>
      <c r="M1608">
        <v>400030889</v>
      </c>
      <c r="N1608" t="s">
        <v>968</v>
      </c>
      <c r="O1608" t="s">
        <v>3660</v>
      </c>
    </row>
    <row r="1609" spans="1:15" x14ac:dyDescent="0.25">
      <c r="A1609" t="s">
        <v>4</v>
      </c>
      <c r="B1609" t="s">
        <v>956</v>
      </c>
      <c r="C1609">
        <v>3050</v>
      </c>
      <c r="D1609">
        <v>305003299</v>
      </c>
      <c r="E1609">
        <v>0</v>
      </c>
      <c r="F1609">
        <v>3050032990</v>
      </c>
      <c r="G1609" t="s">
        <v>3660</v>
      </c>
      <c r="H1609" t="s">
        <v>970</v>
      </c>
      <c r="I1609" s="1">
        <v>1955.5</v>
      </c>
      <c r="J1609" s="1">
        <v>-1955.5</v>
      </c>
      <c r="K1609">
        <v>0</v>
      </c>
      <c r="L1609" t="s">
        <v>7478</v>
      </c>
      <c r="M1609">
        <v>400030890</v>
      </c>
      <c r="N1609" t="s">
        <v>964</v>
      </c>
      <c r="O1609" t="s">
        <v>3660</v>
      </c>
    </row>
    <row r="1610" spans="1:15" x14ac:dyDescent="0.25">
      <c r="A1610" t="s">
        <v>4</v>
      </c>
      <c r="B1610" t="s">
        <v>956</v>
      </c>
      <c r="C1610">
        <v>3050</v>
      </c>
      <c r="D1610">
        <v>305003300</v>
      </c>
      <c r="E1610">
        <v>0</v>
      </c>
      <c r="F1610">
        <v>3050033000</v>
      </c>
      <c r="G1610" t="s">
        <v>3660</v>
      </c>
      <c r="H1610" t="s">
        <v>971</v>
      </c>
      <c r="I1610">
        <v>283.77999999999997</v>
      </c>
      <c r="J1610">
        <v>-283.77999999999997</v>
      </c>
      <c r="K1610">
        <v>0</v>
      </c>
      <c r="L1610" t="s">
        <v>7478</v>
      </c>
      <c r="M1610">
        <v>400030891</v>
      </c>
      <c r="N1610" t="s">
        <v>964</v>
      </c>
      <c r="O1610" t="s">
        <v>3660</v>
      </c>
    </row>
    <row r="1611" spans="1:15" x14ac:dyDescent="0.25">
      <c r="A1611" t="s">
        <v>4</v>
      </c>
      <c r="B1611" t="s">
        <v>956</v>
      </c>
      <c r="C1611">
        <v>3050</v>
      </c>
      <c r="D1611">
        <v>305003301</v>
      </c>
      <c r="E1611">
        <v>0</v>
      </c>
      <c r="F1611">
        <v>3050033010</v>
      </c>
      <c r="G1611" t="s">
        <v>3660</v>
      </c>
      <c r="H1611" t="s">
        <v>972</v>
      </c>
      <c r="I1611">
        <v>162.19</v>
      </c>
      <c r="J1611">
        <v>-162.19</v>
      </c>
      <c r="K1611">
        <v>0</v>
      </c>
      <c r="L1611" t="s">
        <v>7478</v>
      </c>
      <c r="M1611">
        <v>400030892</v>
      </c>
      <c r="N1611" t="s">
        <v>964</v>
      </c>
      <c r="O1611" t="s">
        <v>3660</v>
      </c>
    </row>
    <row r="1612" spans="1:15" x14ac:dyDescent="0.25">
      <c r="A1612" t="s">
        <v>4</v>
      </c>
      <c r="B1612" t="s">
        <v>956</v>
      </c>
      <c r="C1612">
        <v>3050</v>
      </c>
      <c r="D1612">
        <v>305003302</v>
      </c>
      <c r="E1612">
        <v>0</v>
      </c>
      <c r="F1612">
        <v>3050033020</v>
      </c>
      <c r="G1612" t="s">
        <v>3660</v>
      </c>
      <c r="H1612" t="s">
        <v>973</v>
      </c>
      <c r="I1612" s="1">
        <v>1829.52</v>
      </c>
      <c r="J1612" s="1">
        <v>-1829.52</v>
      </c>
      <c r="K1612">
        <v>0</v>
      </c>
      <c r="L1612" t="s">
        <v>7478</v>
      </c>
      <c r="M1612">
        <v>400030893</v>
      </c>
      <c r="N1612" t="s">
        <v>964</v>
      </c>
      <c r="O1612" t="s">
        <v>3660</v>
      </c>
    </row>
    <row r="1613" spans="1:15" x14ac:dyDescent="0.25">
      <c r="A1613" t="s">
        <v>4</v>
      </c>
      <c r="B1613" t="s">
        <v>974</v>
      </c>
      <c r="C1613">
        <v>3050</v>
      </c>
      <c r="D1613">
        <v>305003303</v>
      </c>
      <c r="E1613">
        <v>0</v>
      </c>
      <c r="F1613">
        <v>3050033030</v>
      </c>
      <c r="G1613" t="s">
        <v>982</v>
      </c>
      <c r="H1613" t="s">
        <v>3879</v>
      </c>
      <c r="I1613" s="1">
        <v>12905.64</v>
      </c>
      <c r="J1613" s="1">
        <v>-12905.64</v>
      </c>
      <c r="K1613">
        <v>0</v>
      </c>
      <c r="L1613" t="s">
        <v>7478</v>
      </c>
      <c r="M1613">
        <v>400031932</v>
      </c>
      <c r="N1613" t="s">
        <v>982</v>
      </c>
      <c r="O1613" t="s">
        <v>982</v>
      </c>
    </row>
    <row r="1614" spans="1:15" x14ac:dyDescent="0.25">
      <c r="A1614" t="s">
        <v>4</v>
      </c>
      <c r="B1614" t="s">
        <v>974</v>
      </c>
      <c r="C1614">
        <v>3050</v>
      </c>
      <c r="D1614">
        <v>305003304</v>
      </c>
      <c r="E1614">
        <v>0</v>
      </c>
      <c r="F1614">
        <v>3050033040</v>
      </c>
      <c r="G1614" t="s">
        <v>982</v>
      </c>
      <c r="H1614" t="s">
        <v>3880</v>
      </c>
      <c r="I1614" s="1">
        <v>9021.09</v>
      </c>
      <c r="J1614" s="1">
        <v>-9021.09</v>
      </c>
      <c r="K1614">
        <v>0</v>
      </c>
      <c r="L1614" t="s">
        <v>7478</v>
      </c>
      <c r="M1614">
        <v>400031934</v>
      </c>
      <c r="N1614" t="s">
        <v>982</v>
      </c>
      <c r="O1614" t="s">
        <v>982</v>
      </c>
    </row>
    <row r="1615" spans="1:15" x14ac:dyDescent="0.25">
      <c r="A1615" t="s">
        <v>4</v>
      </c>
      <c r="B1615" t="s">
        <v>974</v>
      </c>
      <c r="C1615">
        <v>3050</v>
      </c>
      <c r="D1615">
        <v>305003305</v>
      </c>
      <c r="E1615">
        <v>0</v>
      </c>
      <c r="F1615">
        <v>3050033050</v>
      </c>
      <c r="G1615" t="s">
        <v>982</v>
      </c>
      <c r="H1615" t="s">
        <v>3881</v>
      </c>
      <c r="I1615" s="1">
        <v>10305.76</v>
      </c>
      <c r="J1615" s="1">
        <v>-10305.76</v>
      </c>
      <c r="K1615">
        <v>0</v>
      </c>
      <c r="L1615" t="s">
        <v>7478</v>
      </c>
      <c r="M1615">
        <v>400031935</v>
      </c>
      <c r="N1615" t="s">
        <v>982</v>
      </c>
      <c r="O1615" t="s">
        <v>982</v>
      </c>
    </row>
    <row r="1616" spans="1:15" x14ac:dyDescent="0.25">
      <c r="A1616" t="s">
        <v>4</v>
      </c>
      <c r="B1616" t="s">
        <v>974</v>
      </c>
      <c r="C1616">
        <v>3050</v>
      </c>
      <c r="D1616">
        <v>305003306</v>
      </c>
      <c r="E1616">
        <v>0</v>
      </c>
      <c r="F1616">
        <v>3050033060</v>
      </c>
      <c r="G1616" t="s">
        <v>982</v>
      </c>
      <c r="H1616" t="s">
        <v>3882</v>
      </c>
      <c r="I1616" s="1">
        <v>3944.28</v>
      </c>
      <c r="J1616" s="1">
        <v>-3944.28</v>
      </c>
      <c r="K1616">
        <v>0</v>
      </c>
      <c r="L1616" t="s">
        <v>7478</v>
      </c>
      <c r="M1616">
        <v>400031936</v>
      </c>
      <c r="N1616" t="s">
        <v>982</v>
      </c>
      <c r="O1616" t="s">
        <v>982</v>
      </c>
    </row>
    <row r="1617" spans="1:15" x14ac:dyDescent="0.25">
      <c r="A1617" t="s">
        <v>4</v>
      </c>
      <c r="B1617" t="s">
        <v>974</v>
      </c>
      <c r="C1617">
        <v>3050</v>
      </c>
      <c r="D1617">
        <v>305003307</v>
      </c>
      <c r="E1617">
        <v>0</v>
      </c>
      <c r="F1617">
        <v>3050033070</v>
      </c>
      <c r="G1617" t="s">
        <v>982</v>
      </c>
      <c r="H1617" t="s">
        <v>3883</v>
      </c>
      <c r="I1617">
        <v>667.24</v>
      </c>
      <c r="J1617">
        <v>-667.24</v>
      </c>
      <c r="K1617">
        <v>0</v>
      </c>
      <c r="L1617" t="s">
        <v>7478</v>
      </c>
      <c r="M1617">
        <v>400031937</v>
      </c>
      <c r="N1617" t="s">
        <v>982</v>
      </c>
      <c r="O1617" t="s">
        <v>982</v>
      </c>
    </row>
    <row r="1618" spans="1:15" x14ac:dyDescent="0.25">
      <c r="A1618" t="s">
        <v>4</v>
      </c>
      <c r="B1618" t="s">
        <v>974</v>
      </c>
      <c r="C1618">
        <v>3050</v>
      </c>
      <c r="D1618">
        <v>305003308</v>
      </c>
      <c r="E1618">
        <v>0</v>
      </c>
      <c r="F1618">
        <v>3050033080</v>
      </c>
      <c r="G1618" t="s">
        <v>982</v>
      </c>
      <c r="H1618" t="s">
        <v>3884</v>
      </c>
      <c r="I1618" s="1">
        <v>6023.12</v>
      </c>
      <c r="J1618" s="1">
        <v>-6023.12</v>
      </c>
      <c r="K1618">
        <v>0</v>
      </c>
      <c r="L1618" t="s">
        <v>7478</v>
      </c>
      <c r="M1618">
        <v>400031938</v>
      </c>
      <c r="N1618" t="s">
        <v>982</v>
      </c>
      <c r="O1618" t="s">
        <v>982</v>
      </c>
    </row>
    <row r="1619" spans="1:15" x14ac:dyDescent="0.25">
      <c r="A1619" t="s">
        <v>4</v>
      </c>
      <c r="B1619" t="s">
        <v>2961</v>
      </c>
      <c r="C1619">
        <v>3050</v>
      </c>
      <c r="D1619">
        <v>305003309</v>
      </c>
      <c r="E1619">
        <v>0</v>
      </c>
      <c r="F1619">
        <v>3050033090</v>
      </c>
      <c r="G1619" t="s">
        <v>6083</v>
      </c>
      <c r="H1619" t="s">
        <v>6084</v>
      </c>
      <c r="I1619" s="1">
        <v>13243.71</v>
      </c>
      <c r="J1619" s="1">
        <v>-13243.71</v>
      </c>
      <c r="K1619">
        <v>0</v>
      </c>
      <c r="L1619" t="s">
        <v>7478</v>
      </c>
      <c r="M1619">
        <v>400031945</v>
      </c>
      <c r="N1619" t="s">
        <v>6083</v>
      </c>
      <c r="O1619" t="s">
        <v>6083</v>
      </c>
    </row>
    <row r="1620" spans="1:15" x14ac:dyDescent="0.25">
      <c r="A1620" t="s">
        <v>4</v>
      </c>
      <c r="B1620" t="s">
        <v>2961</v>
      </c>
      <c r="C1620">
        <v>3050</v>
      </c>
      <c r="D1620">
        <v>305003310</v>
      </c>
      <c r="E1620">
        <v>0</v>
      </c>
      <c r="F1620">
        <v>3050033100</v>
      </c>
      <c r="G1620" t="s">
        <v>6083</v>
      </c>
      <c r="H1620" t="s">
        <v>6085</v>
      </c>
      <c r="I1620" s="1">
        <v>10851.73</v>
      </c>
      <c r="J1620" s="1">
        <v>-10851.73</v>
      </c>
      <c r="K1620">
        <v>0</v>
      </c>
      <c r="L1620" t="s">
        <v>7478</v>
      </c>
      <c r="M1620">
        <v>400031946</v>
      </c>
      <c r="N1620" t="s">
        <v>6083</v>
      </c>
      <c r="O1620" t="s">
        <v>6083</v>
      </c>
    </row>
    <row r="1621" spans="1:15" x14ac:dyDescent="0.25">
      <c r="A1621" t="s">
        <v>4</v>
      </c>
      <c r="B1621" t="s">
        <v>1196</v>
      </c>
      <c r="C1621">
        <v>3050</v>
      </c>
      <c r="D1621">
        <v>305003312</v>
      </c>
      <c r="E1621">
        <v>0</v>
      </c>
      <c r="F1621">
        <v>3050033120</v>
      </c>
      <c r="G1621" t="s">
        <v>2796</v>
      </c>
      <c r="H1621" t="s">
        <v>4355</v>
      </c>
      <c r="I1621" s="1">
        <v>3977.3</v>
      </c>
      <c r="J1621" s="1">
        <v>-3977.3</v>
      </c>
      <c r="K1621">
        <v>0</v>
      </c>
      <c r="L1621" t="s">
        <v>7478</v>
      </c>
      <c r="M1621">
        <v>400031890</v>
      </c>
      <c r="N1621" t="s">
        <v>2796</v>
      </c>
      <c r="O1621" t="s">
        <v>2796</v>
      </c>
    </row>
    <row r="1622" spans="1:15" x14ac:dyDescent="0.25">
      <c r="A1622" t="s">
        <v>4</v>
      </c>
      <c r="B1622" t="s">
        <v>521</v>
      </c>
      <c r="C1622">
        <v>3050</v>
      </c>
      <c r="D1622">
        <v>305003313</v>
      </c>
      <c r="E1622">
        <v>0</v>
      </c>
      <c r="F1622">
        <v>3050033130</v>
      </c>
      <c r="G1622" t="s">
        <v>3466</v>
      </c>
      <c r="H1622" t="s">
        <v>3586</v>
      </c>
      <c r="I1622" s="1">
        <v>3750</v>
      </c>
      <c r="J1622" s="1">
        <v>-3750</v>
      </c>
      <c r="K1622">
        <v>0</v>
      </c>
      <c r="L1622" t="s">
        <v>7478</v>
      </c>
      <c r="M1622">
        <v>305000010</v>
      </c>
      <c r="N1622" t="s">
        <v>3466</v>
      </c>
      <c r="O1622" t="s">
        <v>3466</v>
      </c>
    </row>
    <row r="1623" spans="1:15" x14ac:dyDescent="0.25">
      <c r="A1623" t="s">
        <v>4</v>
      </c>
      <c r="B1623" t="s">
        <v>521</v>
      </c>
      <c r="C1623">
        <v>3050</v>
      </c>
      <c r="D1623">
        <v>305003314</v>
      </c>
      <c r="E1623">
        <v>0</v>
      </c>
      <c r="F1623">
        <v>3050033140</v>
      </c>
      <c r="G1623" t="s">
        <v>3466</v>
      </c>
      <c r="H1623" t="s">
        <v>3587</v>
      </c>
      <c r="I1623" s="1">
        <v>2300</v>
      </c>
      <c r="J1623" s="1">
        <v>-2300</v>
      </c>
      <c r="K1623">
        <v>0</v>
      </c>
      <c r="L1623" t="s">
        <v>7478</v>
      </c>
      <c r="M1623">
        <v>305000011</v>
      </c>
      <c r="N1623" t="s">
        <v>3466</v>
      </c>
      <c r="O1623" t="s">
        <v>3466</v>
      </c>
    </row>
    <row r="1624" spans="1:15" x14ac:dyDescent="0.25">
      <c r="A1624" t="s">
        <v>4</v>
      </c>
      <c r="B1624" t="s">
        <v>521</v>
      </c>
      <c r="C1624">
        <v>3050</v>
      </c>
      <c r="D1624">
        <v>305003315</v>
      </c>
      <c r="E1624">
        <v>0</v>
      </c>
      <c r="F1624">
        <v>3050033150</v>
      </c>
      <c r="G1624" t="s">
        <v>3588</v>
      </c>
      <c r="H1624" t="s">
        <v>3589</v>
      </c>
      <c r="I1624" s="1">
        <v>2900</v>
      </c>
      <c r="J1624" s="1">
        <v>-2900</v>
      </c>
      <c r="K1624">
        <v>0</v>
      </c>
      <c r="L1624" t="s">
        <v>7478</v>
      </c>
      <c r="M1624">
        <v>400013451</v>
      </c>
      <c r="N1624" t="s">
        <v>7726</v>
      </c>
      <c r="O1624" t="s">
        <v>3588</v>
      </c>
    </row>
    <row r="1625" spans="1:15" x14ac:dyDescent="0.25">
      <c r="A1625" t="s">
        <v>4</v>
      </c>
      <c r="B1625" t="s">
        <v>521</v>
      </c>
      <c r="C1625">
        <v>3050</v>
      </c>
      <c r="D1625">
        <v>305003316</v>
      </c>
      <c r="E1625">
        <v>0</v>
      </c>
      <c r="F1625">
        <v>3050033160</v>
      </c>
      <c r="G1625" t="s">
        <v>3590</v>
      </c>
      <c r="H1625" t="s">
        <v>3591</v>
      </c>
      <c r="I1625" s="1">
        <v>2564.31</v>
      </c>
      <c r="J1625" s="1">
        <v>-2564.31</v>
      </c>
      <c r="K1625">
        <v>0</v>
      </c>
      <c r="L1625" t="s">
        <v>7478</v>
      </c>
      <c r="M1625">
        <v>400014784</v>
      </c>
      <c r="N1625" t="s">
        <v>3590</v>
      </c>
      <c r="O1625" t="s">
        <v>3590</v>
      </c>
    </row>
    <row r="1626" spans="1:15" x14ac:dyDescent="0.25">
      <c r="A1626" t="s">
        <v>4</v>
      </c>
      <c r="B1626" t="s">
        <v>521</v>
      </c>
      <c r="C1626">
        <v>3050</v>
      </c>
      <c r="D1626">
        <v>305003317</v>
      </c>
      <c r="E1626">
        <v>0</v>
      </c>
      <c r="F1626">
        <v>3050033170</v>
      </c>
      <c r="G1626" t="s">
        <v>3471</v>
      </c>
      <c r="H1626" t="s">
        <v>3592</v>
      </c>
      <c r="I1626" s="1">
        <v>4196.84</v>
      </c>
      <c r="J1626" s="1">
        <v>-4196.84</v>
      </c>
      <c r="K1626">
        <v>0</v>
      </c>
      <c r="L1626" t="s">
        <v>7478</v>
      </c>
      <c r="M1626">
        <v>400016795</v>
      </c>
      <c r="N1626" t="s">
        <v>3471</v>
      </c>
      <c r="O1626" t="s">
        <v>3471</v>
      </c>
    </row>
    <row r="1627" spans="1:15" x14ac:dyDescent="0.25">
      <c r="A1627" t="s">
        <v>4</v>
      </c>
      <c r="B1627" t="s">
        <v>521</v>
      </c>
      <c r="C1627">
        <v>3050</v>
      </c>
      <c r="D1627">
        <v>305003318</v>
      </c>
      <c r="E1627">
        <v>0</v>
      </c>
      <c r="F1627">
        <v>3050033180</v>
      </c>
      <c r="G1627" t="s">
        <v>3471</v>
      </c>
      <c r="H1627" t="s">
        <v>3593</v>
      </c>
      <c r="I1627" s="1">
        <v>2114.44</v>
      </c>
      <c r="J1627" s="1">
        <v>-2114.44</v>
      </c>
      <c r="K1627">
        <v>0</v>
      </c>
      <c r="L1627" t="s">
        <v>7478</v>
      </c>
      <c r="M1627">
        <v>400016796</v>
      </c>
      <c r="N1627" t="s">
        <v>3471</v>
      </c>
      <c r="O1627" t="s">
        <v>3471</v>
      </c>
    </row>
    <row r="1628" spans="1:15" x14ac:dyDescent="0.25">
      <c r="A1628" t="s">
        <v>4</v>
      </c>
      <c r="B1628" t="s">
        <v>521</v>
      </c>
      <c r="C1628">
        <v>3050</v>
      </c>
      <c r="D1628">
        <v>305003319</v>
      </c>
      <c r="E1628">
        <v>0</v>
      </c>
      <c r="F1628">
        <v>3050033190</v>
      </c>
      <c r="G1628" t="s">
        <v>3471</v>
      </c>
      <c r="H1628" t="s">
        <v>3594</v>
      </c>
      <c r="I1628" s="1">
        <v>2763</v>
      </c>
      <c r="J1628" s="1">
        <v>-2763</v>
      </c>
      <c r="K1628">
        <v>0</v>
      </c>
      <c r="L1628" t="s">
        <v>7478</v>
      </c>
      <c r="M1628">
        <v>400016797</v>
      </c>
      <c r="N1628" t="s">
        <v>3471</v>
      </c>
      <c r="O1628" t="s">
        <v>3471</v>
      </c>
    </row>
    <row r="1629" spans="1:15" x14ac:dyDescent="0.25">
      <c r="A1629" t="s">
        <v>4</v>
      </c>
      <c r="B1629" t="s">
        <v>521</v>
      </c>
      <c r="C1629">
        <v>3050</v>
      </c>
      <c r="D1629">
        <v>305003320</v>
      </c>
      <c r="E1629">
        <v>0</v>
      </c>
      <c r="F1629">
        <v>3050033200</v>
      </c>
      <c r="G1629" t="s">
        <v>3471</v>
      </c>
      <c r="H1629" t="s">
        <v>3595</v>
      </c>
      <c r="I1629" s="1">
        <v>1391.56</v>
      </c>
      <c r="J1629" s="1">
        <v>-1391.56</v>
      </c>
      <c r="K1629">
        <v>0</v>
      </c>
      <c r="L1629" t="s">
        <v>7478</v>
      </c>
      <c r="M1629">
        <v>400016798</v>
      </c>
      <c r="N1629" t="s">
        <v>3471</v>
      </c>
      <c r="O1629" t="s">
        <v>3471</v>
      </c>
    </row>
    <row r="1630" spans="1:15" x14ac:dyDescent="0.25">
      <c r="A1630" t="s">
        <v>4</v>
      </c>
      <c r="B1630" t="s">
        <v>521</v>
      </c>
      <c r="C1630">
        <v>3050</v>
      </c>
      <c r="D1630">
        <v>305003321</v>
      </c>
      <c r="E1630">
        <v>0</v>
      </c>
      <c r="F1630">
        <v>3050033210</v>
      </c>
      <c r="G1630" t="s">
        <v>3471</v>
      </c>
      <c r="H1630" t="s">
        <v>3596</v>
      </c>
      <c r="I1630">
        <v>184.92</v>
      </c>
      <c r="J1630">
        <v>-184.92</v>
      </c>
      <c r="K1630">
        <v>0</v>
      </c>
      <c r="L1630" t="s">
        <v>7478</v>
      </c>
      <c r="M1630">
        <v>400016799</v>
      </c>
      <c r="N1630" t="s">
        <v>3471</v>
      </c>
      <c r="O1630" t="s">
        <v>3471</v>
      </c>
    </row>
    <row r="1631" spans="1:15" x14ac:dyDescent="0.25">
      <c r="A1631" t="s">
        <v>4</v>
      </c>
      <c r="B1631" t="s">
        <v>521</v>
      </c>
      <c r="C1631">
        <v>3050</v>
      </c>
      <c r="D1631">
        <v>305003322</v>
      </c>
      <c r="E1631">
        <v>0</v>
      </c>
      <c r="F1631">
        <v>3050033220</v>
      </c>
      <c r="G1631" t="s">
        <v>3597</v>
      </c>
      <c r="H1631" t="s">
        <v>3598</v>
      </c>
      <c r="I1631" s="1">
        <v>3970.01</v>
      </c>
      <c r="J1631" s="1">
        <v>-3970.01</v>
      </c>
      <c r="K1631">
        <v>0</v>
      </c>
      <c r="L1631" t="s">
        <v>7478</v>
      </c>
      <c r="M1631">
        <v>400017203</v>
      </c>
      <c r="N1631" t="s">
        <v>3597</v>
      </c>
      <c r="O1631" t="s">
        <v>3597</v>
      </c>
    </row>
    <row r="1632" spans="1:15" x14ac:dyDescent="0.25">
      <c r="A1632" t="s">
        <v>4</v>
      </c>
      <c r="B1632" t="s">
        <v>521</v>
      </c>
      <c r="C1632">
        <v>3050</v>
      </c>
      <c r="D1632">
        <v>305003323</v>
      </c>
      <c r="E1632">
        <v>0</v>
      </c>
      <c r="F1632">
        <v>3050033230</v>
      </c>
      <c r="G1632" t="s">
        <v>3234</v>
      </c>
      <c r="H1632" t="s">
        <v>3599</v>
      </c>
      <c r="I1632" s="1">
        <v>3450</v>
      </c>
      <c r="J1632" s="1">
        <v>-3450</v>
      </c>
      <c r="K1632">
        <v>0</v>
      </c>
      <c r="L1632" t="s">
        <v>7478</v>
      </c>
      <c r="M1632">
        <v>400021500</v>
      </c>
      <c r="N1632" t="s">
        <v>3234</v>
      </c>
      <c r="O1632" t="s">
        <v>3234</v>
      </c>
    </row>
    <row r="1633" spans="1:15" x14ac:dyDescent="0.25">
      <c r="A1633" t="s">
        <v>4</v>
      </c>
      <c r="B1633" t="s">
        <v>521</v>
      </c>
      <c r="C1633">
        <v>3050</v>
      </c>
      <c r="D1633">
        <v>305003324</v>
      </c>
      <c r="E1633">
        <v>0</v>
      </c>
      <c r="F1633">
        <v>3050033240</v>
      </c>
      <c r="G1633" t="s">
        <v>40</v>
      </c>
      <c r="H1633" t="s">
        <v>3586</v>
      </c>
      <c r="I1633" s="1">
        <v>1250</v>
      </c>
      <c r="J1633" s="1">
        <v>-1250</v>
      </c>
      <c r="K1633">
        <v>0</v>
      </c>
      <c r="L1633" t="s">
        <v>7478</v>
      </c>
      <c r="M1633">
        <v>305000010</v>
      </c>
      <c r="N1633" t="s">
        <v>3466</v>
      </c>
      <c r="O1633" t="s">
        <v>3466</v>
      </c>
    </row>
    <row r="1634" spans="1:15" x14ac:dyDescent="0.25">
      <c r="A1634" t="s">
        <v>4</v>
      </c>
      <c r="B1634" t="s">
        <v>521</v>
      </c>
      <c r="C1634">
        <v>3050</v>
      </c>
      <c r="D1634">
        <v>305003325</v>
      </c>
      <c r="E1634">
        <v>0</v>
      </c>
      <c r="F1634">
        <v>3050033250</v>
      </c>
      <c r="G1634" t="s">
        <v>40</v>
      </c>
      <c r="H1634" t="s">
        <v>3600</v>
      </c>
      <c r="I1634" s="1">
        <v>2800</v>
      </c>
      <c r="J1634" s="1">
        <v>-2800</v>
      </c>
      <c r="K1634">
        <v>0</v>
      </c>
      <c r="L1634" t="s">
        <v>7478</v>
      </c>
      <c r="M1634">
        <v>305000013</v>
      </c>
      <c r="N1634" t="s">
        <v>3466</v>
      </c>
      <c r="O1634" t="s">
        <v>3466</v>
      </c>
    </row>
    <row r="1635" spans="1:15" x14ac:dyDescent="0.25">
      <c r="A1635" t="s">
        <v>4</v>
      </c>
      <c r="B1635" t="s">
        <v>521</v>
      </c>
      <c r="C1635">
        <v>3050</v>
      </c>
      <c r="D1635">
        <v>305003326</v>
      </c>
      <c r="E1635">
        <v>0</v>
      </c>
      <c r="F1635">
        <v>3050033260</v>
      </c>
      <c r="G1635" t="s">
        <v>3475</v>
      </c>
      <c r="H1635" t="s">
        <v>3601</v>
      </c>
      <c r="I1635" s="1">
        <v>1151.1600000000001</v>
      </c>
      <c r="J1635" s="1">
        <v>-1151.1600000000001</v>
      </c>
      <c r="K1635">
        <v>0</v>
      </c>
      <c r="L1635" t="s">
        <v>7478</v>
      </c>
      <c r="M1635">
        <v>400026338</v>
      </c>
      <c r="N1635" t="s">
        <v>3475</v>
      </c>
      <c r="O1635" t="s">
        <v>3475</v>
      </c>
    </row>
    <row r="1636" spans="1:15" x14ac:dyDescent="0.25">
      <c r="A1636" t="s">
        <v>4</v>
      </c>
      <c r="B1636" t="s">
        <v>521</v>
      </c>
      <c r="C1636">
        <v>3050</v>
      </c>
      <c r="D1636">
        <v>305003327</v>
      </c>
      <c r="E1636">
        <v>0</v>
      </c>
      <c r="F1636">
        <v>3050033270</v>
      </c>
      <c r="G1636" t="s">
        <v>3475</v>
      </c>
      <c r="H1636" t="s">
        <v>3602</v>
      </c>
      <c r="I1636" s="1">
        <v>1617.84</v>
      </c>
      <c r="J1636" s="1">
        <v>-1617.84</v>
      </c>
      <c r="K1636">
        <v>0</v>
      </c>
      <c r="L1636" t="s">
        <v>7478</v>
      </c>
      <c r="M1636">
        <v>400026339</v>
      </c>
      <c r="N1636" t="s">
        <v>3475</v>
      </c>
      <c r="O1636" t="s">
        <v>3475</v>
      </c>
    </row>
    <row r="1637" spans="1:15" x14ac:dyDescent="0.25">
      <c r="A1637" t="s">
        <v>4</v>
      </c>
      <c r="B1637" t="s">
        <v>521</v>
      </c>
      <c r="C1637">
        <v>3050</v>
      </c>
      <c r="D1637">
        <v>305003328</v>
      </c>
      <c r="E1637">
        <v>0</v>
      </c>
      <c r="F1637">
        <v>3050033280</v>
      </c>
      <c r="G1637" t="s">
        <v>3475</v>
      </c>
      <c r="H1637" t="s">
        <v>3603</v>
      </c>
      <c r="I1637" s="1">
        <v>10017.629999999999</v>
      </c>
      <c r="J1637" s="1">
        <v>-10017.629999999999</v>
      </c>
      <c r="K1637">
        <v>0</v>
      </c>
      <c r="L1637" t="s">
        <v>7478</v>
      </c>
      <c r="M1637">
        <v>400026342</v>
      </c>
      <c r="N1637" t="s">
        <v>3475</v>
      </c>
      <c r="O1637" t="s">
        <v>3475</v>
      </c>
    </row>
    <row r="1638" spans="1:15" x14ac:dyDescent="0.25">
      <c r="A1638" t="s">
        <v>4</v>
      </c>
      <c r="B1638" t="s">
        <v>521</v>
      </c>
      <c r="C1638">
        <v>3050</v>
      </c>
      <c r="D1638">
        <v>305003329</v>
      </c>
      <c r="E1638">
        <v>0</v>
      </c>
      <c r="F1638">
        <v>3050033290</v>
      </c>
      <c r="G1638" t="s">
        <v>3475</v>
      </c>
      <c r="H1638" t="s">
        <v>3604</v>
      </c>
      <c r="I1638" s="1">
        <v>5928.8</v>
      </c>
      <c r="J1638" s="1">
        <v>-5928.8</v>
      </c>
      <c r="K1638">
        <v>0</v>
      </c>
      <c r="L1638" t="s">
        <v>7478</v>
      </c>
      <c r="M1638">
        <v>400026344</v>
      </c>
      <c r="N1638" t="s">
        <v>3475</v>
      </c>
      <c r="O1638" t="s">
        <v>3475</v>
      </c>
    </row>
    <row r="1639" spans="1:15" x14ac:dyDescent="0.25">
      <c r="A1639" t="s">
        <v>4</v>
      </c>
      <c r="B1639" t="s">
        <v>521</v>
      </c>
      <c r="C1639">
        <v>3050</v>
      </c>
      <c r="D1639">
        <v>305003330</v>
      </c>
      <c r="E1639">
        <v>0</v>
      </c>
      <c r="F1639">
        <v>3050033300</v>
      </c>
      <c r="G1639" t="s">
        <v>3475</v>
      </c>
      <c r="H1639" t="s">
        <v>3605</v>
      </c>
      <c r="I1639" s="1">
        <v>8161.21</v>
      </c>
      <c r="J1639" s="1">
        <v>-8161.21</v>
      </c>
      <c r="K1639">
        <v>0</v>
      </c>
      <c r="L1639" t="s">
        <v>7478</v>
      </c>
      <c r="M1639">
        <v>400026346</v>
      </c>
      <c r="N1639" t="s">
        <v>3475</v>
      </c>
      <c r="O1639" t="s">
        <v>3475</v>
      </c>
    </row>
    <row r="1640" spans="1:15" x14ac:dyDescent="0.25">
      <c r="A1640" t="s">
        <v>4</v>
      </c>
      <c r="B1640" t="s">
        <v>521</v>
      </c>
      <c r="C1640">
        <v>3050</v>
      </c>
      <c r="D1640">
        <v>305003331</v>
      </c>
      <c r="E1640">
        <v>0</v>
      </c>
      <c r="F1640">
        <v>3050033310</v>
      </c>
      <c r="G1640" t="s">
        <v>3475</v>
      </c>
      <c r="H1640" t="s">
        <v>3606</v>
      </c>
      <c r="I1640" s="1">
        <v>5712.58</v>
      </c>
      <c r="J1640" s="1">
        <v>-5712.58</v>
      </c>
      <c r="K1640">
        <v>0</v>
      </c>
      <c r="L1640" t="s">
        <v>7478</v>
      </c>
      <c r="M1640">
        <v>400026347</v>
      </c>
      <c r="N1640" t="s">
        <v>3475</v>
      </c>
      <c r="O1640" t="s">
        <v>3475</v>
      </c>
    </row>
    <row r="1641" spans="1:15" x14ac:dyDescent="0.25">
      <c r="A1641" t="s">
        <v>4</v>
      </c>
      <c r="B1641" t="s">
        <v>521</v>
      </c>
      <c r="C1641">
        <v>3050</v>
      </c>
      <c r="D1641">
        <v>305003332</v>
      </c>
      <c r="E1641">
        <v>0</v>
      </c>
      <c r="F1641">
        <v>3050033320</v>
      </c>
      <c r="G1641" t="s">
        <v>3475</v>
      </c>
      <c r="H1641" t="s">
        <v>3607</v>
      </c>
      <c r="I1641" s="1">
        <v>12412.78</v>
      </c>
      <c r="J1641" s="1">
        <v>-12412.78</v>
      </c>
      <c r="K1641">
        <v>0</v>
      </c>
      <c r="L1641" t="s">
        <v>7478</v>
      </c>
      <c r="M1641">
        <v>400026348</v>
      </c>
      <c r="N1641" t="s">
        <v>3475</v>
      </c>
      <c r="O1641" t="s">
        <v>3475</v>
      </c>
    </row>
    <row r="1642" spans="1:15" x14ac:dyDescent="0.25">
      <c r="A1642" t="s">
        <v>4</v>
      </c>
      <c r="B1642" t="s">
        <v>521</v>
      </c>
      <c r="C1642">
        <v>3050</v>
      </c>
      <c r="D1642">
        <v>305003333</v>
      </c>
      <c r="E1642">
        <v>0</v>
      </c>
      <c r="F1642">
        <v>3050033330</v>
      </c>
      <c r="G1642" t="s">
        <v>3608</v>
      </c>
      <c r="H1642" t="s">
        <v>3609</v>
      </c>
      <c r="I1642" s="1">
        <v>1299.73</v>
      </c>
      <c r="J1642" s="1">
        <v>-1299.73</v>
      </c>
      <c r="K1642">
        <v>0</v>
      </c>
      <c r="L1642" t="s">
        <v>7478</v>
      </c>
      <c r="M1642">
        <v>400026528</v>
      </c>
      <c r="N1642" t="s">
        <v>3608</v>
      </c>
      <c r="O1642" t="s">
        <v>3608</v>
      </c>
    </row>
    <row r="1643" spans="1:15" x14ac:dyDescent="0.25">
      <c r="A1643" t="s">
        <v>4</v>
      </c>
      <c r="B1643" t="s">
        <v>521</v>
      </c>
      <c r="C1643">
        <v>3050</v>
      </c>
      <c r="D1643">
        <v>305003334</v>
      </c>
      <c r="E1643">
        <v>0</v>
      </c>
      <c r="F1643">
        <v>3050033340</v>
      </c>
      <c r="G1643" t="s">
        <v>3610</v>
      </c>
      <c r="H1643" t="s">
        <v>3611</v>
      </c>
      <c r="I1643">
        <v>91.43</v>
      </c>
      <c r="J1643">
        <v>-91.43</v>
      </c>
      <c r="K1643">
        <v>0</v>
      </c>
      <c r="L1643" t="s">
        <v>7478</v>
      </c>
      <c r="M1643">
        <v>400026529</v>
      </c>
      <c r="N1643" t="s">
        <v>3610</v>
      </c>
      <c r="O1643" t="s">
        <v>3610</v>
      </c>
    </row>
    <row r="1644" spans="1:15" x14ac:dyDescent="0.25">
      <c r="A1644" t="s">
        <v>4</v>
      </c>
      <c r="B1644" t="s">
        <v>521</v>
      </c>
      <c r="C1644">
        <v>3050</v>
      </c>
      <c r="D1644">
        <v>305003335</v>
      </c>
      <c r="E1644">
        <v>0</v>
      </c>
      <c r="F1644">
        <v>3050033350</v>
      </c>
      <c r="G1644" t="s">
        <v>3612</v>
      </c>
      <c r="H1644" t="s">
        <v>3613</v>
      </c>
      <c r="I1644">
        <v>586</v>
      </c>
      <c r="J1644">
        <v>-586</v>
      </c>
      <c r="K1644">
        <v>0</v>
      </c>
      <c r="L1644" t="s">
        <v>7478</v>
      </c>
      <c r="M1644">
        <v>400027337</v>
      </c>
      <c r="N1644" t="s">
        <v>3612</v>
      </c>
      <c r="O1644" t="s">
        <v>3612</v>
      </c>
    </row>
    <row r="1645" spans="1:15" x14ac:dyDescent="0.25">
      <c r="A1645" t="s">
        <v>4</v>
      </c>
      <c r="B1645" t="s">
        <v>521</v>
      </c>
      <c r="C1645">
        <v>3050</v>
      </c>
      <c r="D1645">
        <v>305003336</v>
      </c>
      <c r="E1645">
        <v>0</v>
      </c>
      <c r="F1645">
        <v>3050033360</v>
      </c>
      <c r="G1645" t="s">
        <v>3612</v>
      </c>
      <c r="H1645" t="s">
        <v>3614</v>
      </c>
      <c r="I1645">
        <v>469.87</v>
      </c>
      <c r="J1645">
        <v>-469.87</v>
      </c>
      <c r="K1645">
        <v>0</v>
      </c>
      <c r="L1645" t="s">
        <v>7478</v>
      </c>
      <c r="M1645">
        <v>400027338</v>
      </c>
      <c r="N1645" t="s">
        <v>3612</v>
      </c>
      <c r="O1645" t="s">
        <v>3612</v>
      </c>
    </row>
    <row r="1646" spans="1:15" x14ac:dyDescent="0.25">
      <c r="A1646" t="s">
        <v>4</v>
      </c>
      <c r="B1646" t="s">
        <v>521</v>
      </c>
      <c r="C1646">
        <v>3050</v>
      </c>
      <c r="D1646">
        <v>305003337</v>
      </c>
      <c r="E1646">
        <v>0</v>
      </c>
      <c r="F1646">
        <v>3050033370</v>
      </c>
      <c r="G1646" t="s">
        <v>3612</v>
      </c>
      <c r="H1646" t="s">
        <v>3615</v>
      </c>
      <c r="I1646" s="1">
        <v>3039.4</v>
      </c>
      <c r="J1646" s="1">
        <v>-3039.4</v>
      </c>
      <c r="K1646">
        <v>0</v>
      </c>
      <c r="L1646" t="s">
        <v>7478</v>
      </c>
      <c r="M1646">
        <v>400027339</v>
      </c>
      <c r="N1646" t="s">
        <v>3612</v>
      </c>
      <c r="O1646" t="s">
        <v>3612</v>
      </c>
    </row>
    <row r="1647" spans="1:15" x14ac:dyDescent="0.25">
      <c r="A1647" t="s">
        <v>4</v>
      </c>
      <c r="B1647" t="s">
        <v>521</v>
      </c>
      <c r="C1647">
        <v>3050</v>
      </c>
      <c r="D1647">
        <v>305003338</v>
      </c>
      <c r="E1647">
        <v>0</v>
      </c>
      <c r="F1647">
        <v>3050033380</v>
      </c>
      <c r="G1647" t="s">
        <v>3612</v>
      </c>
      <c r="H1647" t="s">
        <v>3603</v>
      </c>
      <c r="I1647" s="1">
        <v>3638.27</v>
      </c>
      <c r="J1647" s="1">
        <v>-3638.27</v>
      </c>
      <c r="K1647">
        <v>0</v>
      </c>
      <c r="L1647" t="s">
        <v>7478</v>
      </c>
      <c r="M1647">
        <v>400027340</v>
      </c>
      <c r="N1647" t="s">
        <v>3612</v>
      </c>
      <c r="O1647" t="s">
        <v>3612</v>
      </c>
    </row>
    <row r="1648" spans="1:15" x14ac:dyDescent="0.25">
      <c r="A1648" t="s">
        <v>4</v>
      </c>
      <c r="B1648" t="s">
        <v>521</v>
      </c>
      <c r="C1648">
        <v>3050</v>
      </c>
      <c r="D1648">
        <v>305003339</v>
      </c>
      <c r="E1648">
        <v>0</v>
      </c>
      <c r="F1648">
        <v>3050033390</v>
      </c>
      <c r="G1648" t="s">
        <v>3612</v>
      </c>
      <c r="H1648" t="s">
        <v>3616</v>
      </c>
      <c r="I1648">
        <v>153.97</v>
      </c>
      <c r="J1648">
        <v>-153.97</v>
      </c>
      <c r="K1648">
        <v>0</v>
      </c>
      <c r="L1648" t="s">
        <v>7478</v>
      </c>
      <c r="M1648">
        <v>400027341</v>
      </c>
      <c r="N1648" t="s">
        <v>3612</v>
      </c>
      <c r="O1648" t="s">
        <v>3612</v>
      </c>
    </row>
    <row r="1649" spans="1:15" x14ac:dyDescent="0.25">
      <c r="A1649" t="s">
        <v>4</v>
      </c>
      <c r="B1649" t="s">
        <v>521</v>
      </c>
      <c r="C1649">
        <v>3050</v>
      </c>
      <c r="D1649">
        <v>305003340</v>
      </c>
      <c r="E1649">
        <v>0</v>
      </c>
      <c r="F1649">
        <v>3050033400</v>
      </c>
      <c r="G1649" t="s">
        <v>3612</v>
      </c>
      <c r="H1649" t="s">
        <v>3617</v>
      </c>
      <c r="I1649" s="1">
        <v>1067.45</v>
      </c>
      <c r="J1649" s="1">
        <v>-1067.45</v>
      </c>
      <c r="K1649">
        <v>0</v>
      </c>
      <c r="L1649" t="s">
        <v>7478</v>
      </c>
      <c r="M1649">
        <v>400027342</v>
      </c>
      <c r="N1649" t="s">
        <v>3612</v>
      </c>
      <c r="O1649" t="s">
        <v>3612</v>
      </c>
    </row>
    <row r="1650" spans="1:15" x14ac:dyDescent="0.25">
      <c r="A1650" t="s">
        <v>4</v>
      </c>
      <c r="B1650" t="s">
        <v>521</v>
      </c>
      <c r="C1650">
        <v>3050</v>
      </c>
      <c r="D1650">
        <v>305003341</v>
      </c>
      <c r="E1650">
        <v>0</v>
      </c>
      <c r="F1650">
        <v>3050033410</v>
      </c>
      <c r="G1650" t="s">
        <v>3618</v>
      </c>
      <c r="H1650" t="s">
        <v>3619</v>
      </c>
      <c r="I1650" s="1">
        <v>8206</v>
      </c>
      <c r="J1650" s="1">
        <v>-8206</v>
      </c>
      <c r="K1650">
        <v>0</v>
      </c>
      <c r="L1650" t="s">
        <v>7478</v>
      </c>
      <c r="M1650">
        <v>400029997</v>
      </c>
      <c r="N1650" t="s">
        <v>3015</v>
      </c>
      <c r="O1650" t="s">
        <v>3015</v>
      </c>
    </row>
    <row r="1651" spans="1:15" x14ac:dyDescent="0.25">
      <c r="A1651" t="s">
        <v>4</v>
      </c>
      <c r="B1651" t="s">
        <v>1526</v>
      </c>
      <c r="C1651">
        <v>3050</v>
      </c>
      <c r="D1651">
        <v>305003342</v>
      </c>
      <c r="E1651">
        <v>0</v>
      </c>
      <c r="F1651">
        <v>3050033420</v>
      </c>
      <c r="G1651" t="s">
        <v>4753</v>
      </c>
      <c r="H1651" t="s">
        <v>4754</v>
      </c>
      <c r="I1651">
        <v>854.4</v>
      </c>
      <c r="J1651">
        <v>-854.4</v>
      </c>
      <c r="K1651">
        <v>0</v>
      </c>
      <c r="L1651" t="s">
        <v>7478</v>
      </c>
      <c r="M1651">
        <v>400012763</v>
      </c>
      <c r="N1651" t="s">
        <v>3286</v>
      </c>
      <c r="O1651" t="s">
        <v>957</v>
      </c>
    </row>
    <row r="1652" spans="1:15" x14ac:dyDescent="0.25">
      <c r="A1652" t="s">
        <v>4</v>
      </c>
      <c r="B1652" t="s">
        <v>47</v>
      </c>
      <c r="C1652">
        <v>3050</v>
      </c>
      <c r="D1652">
        <v>305003345</v>
      </c>
      <c r="E1652">
        <v>0</v>
      </c>
      <c r="F1652">
        <v>3050033450</v>
      </c>
      <c r="G1652" t="s">
        <v>3018</v>
      </c>
      <c r="H1652" t="s">
        <v>3020</v>
      </c>
      <c r="I1652" s="1">
        <v>3032.52</v>
      </c>
      <c r="J1652" s="1">
        <v>-3032.52</v>
      </c>
      <c r="K1652">
        <v>0</v>
      </c>
      <c r="L1652" t="s">
        <v>7478</v>
      </c>
      <c r="M1652">
        <v>400019193</v>
      </c>
      <c r="N1652" t="s">
        <v>3018</v>
      </c>
      <c r="O1652" t="s">
        <v>3018</v>
      </c>
    </row>
    <row r="1653" spans="1:15" x14ac:dyDescent="0.25">
      <c r="A1653" t="s">
        <v>4</v>
      </c>
      <c r="B1653" t="s">
        <v>47</v>
      </c>
      <c r="C1653">
        <v>3050</v>
      </c>
      <c r="D1653">
        <v>305003346</v>
      </c>
      <c r="E1653">
        <v>0</v>
      </c>
      <c r="F1653">
        <v>3050033460</v>
      </c>
      <c r="G1653" t="s">
        <v>3018</v>
      </c>
      <c r="H1653" t="s">
        <v>3021</v>
      </c>
      <c r="I1653" s="1">
        <v>2024.84</v>
      </c>
      <c r="J1653" s="1">
        <v>-2024.84</v>
      </c>
      <c r="K1653">
        <v>0</v>
      </c>
      <c r="L1653" t="s">
        <v>7478</v>
      </c>
      <c r="M1653">
        <v>400019192</v>
      </c>
      <c r="N1653" t="s">
        <v>3018</v>
      </c>
      <c r="O1653" t="s">
        <v>3018</v>
      </c>
    </row>
    <row r="1654" spans="1:15" x14ac:dyDescent="0.25">
      <c r="A1654" t="s">
        <v>4</v>
      </c>
      <c r="B1654" t="s">
        <v>47</v>
      </c>
      <c r="C1654">
        <v>3050</v>
      </c>
      <c r="D1654">
        <v>305003347</v>
      </c>
      <c r="E1654">
        <v>0</v>
      </c>
      <c r="F1654">
        <v>3050033470</v>
      </c>
      <c r="G1654" t="s">
        <v>3022</v>
      </c>
      <c r="H1654" t="s">
        <v>3023</v>
      </c>
      <c r="I1654" s="1">
        <v>2536.3000000000002</v>
      </c>
      <c r="J1654" s="1">
        <v>-2536.3000000000002</v>
      </c>
      <c r="K1654">
        <v>0</v>
      </c>
      <c r="L1654" t="s">
        <v>7478</v>
      </c>
      <c r="M1654">
        <v>400027725</v>
      </c>
      <c r="N1654" t="s">
        <v>3022</v>
      </c>
      <c r="O1654" t="s">
        <v>3022</v>
      </c>
    </row>
    <row r="1655" spans="1:15" x14ac:dyDescent="0.25">
      <c r="A1655" t="s">
        <v>4</v>
      </c>
      <c r="B1655" t="s">
        <v>47</v>
      </c>
      <c r="C1655">
        <v>3050</v>
      </c>
      <c r="D1655">
        <v>305003348</v>
      </c>
      <c r="E1655">
        <v>0</v>
      </c>
      <c r="F1655">
        <v>3050033480</v>
      </c>
      <c r="G1655" t="s">
        <v>3022</v>
      </c>
      <c r="H1655" t="s">
        <v>3024</v>
      </c>
      <c r="I1655" s="1">
        <v>4176.7</v>
      </c>
      <c r="J1655" s="1">
        <v>-4176.7</v>
      </c>
      <c r="K1655">
        <v>0</v>
      </c>
      <c r="L1655" t="s">
        <v>7478</v>
      </c>
      <c r="M1655">
        <v>400027861</v>
      </c>
      <c r="N1655" t="s">
        <v>3022</v>
      </c>
      <c r="O1655" t="s">
        <v>3022</v>
      </c>
    </row>
    <row r="1656" spans="1:15" x14ac:dyDescent="0.25">
      <c r="A1656" t="s">
        <v>4</v>
      </c>
      <c r="B1656" t="s">
        <v>47</v>
      </c>
      <c r="C1656">
        <v>3050</v>
      </c>
      <c r="D1656">
        <v>305003349</v>
      </c>
      <c r="E1656">
        <v>0</v>
      </c>
      <c r="F1656">
        <v>3050033490</v>
      </c>
      <c r="G1656" t="s">
        <v>3022</v>
      </c>
      <c r="H1656" t="s">
        <v>3025</v>
      </c>
      <c r="I1656" s="1">
        <v>9135.1</v>
      </c>
      <c r="J1656" s="1">
        <v>-9135.1</v>
      </c>
      <c r="K1656">
        <v>0</v>
      </c>
      <c r="L1656" t="s">
        <v>7478</v>
      </c>
      <c r="M1656">
        <v>400027862</v>
      </c>
      <c r="N1656" t="s">
        <v>3022</v>
      </c>
      <c r="O1656" t="s">
        <v>3022</v>
      </c>
    </row>
    <row r="1657" spans="1:15" x14ac:dyDescent="0.25">
      <c r="A1657" t="s">
        <v>4</v>
      </c>
      <c r="B1657" t="s">
        <v>47</v>
      </c>
      <c r="C1657">
        <v>3050</v>
      </c>
      <c r="D1657">
        <v>305003351</v>
      </c>
      <c r="E1657">
        <v>0</v>
      </c>
      <c r="F1657">
        <v>3050033510</v>
      </c>
      <c r="G1657" t="s">
        <v>1006</v>
      </c>
      <c r="H1657" t="s">
        <v>3028</v>
      </c>
      <c r="I1657" s="1">
        <v>4128.6400000000003</v>
      </c>
      <c r="J1657" s="1">
        <v>-4128.6400000000003</v>
      </c>
      <c r="K1657">
        <v>0</v>
      </c>
      <c r="L1657" t="s">
        <v>7478</v>
      </c>
      <c r="M1657">
        <v>400030541</v>
      </c>
      <c r="N1657" t="s">
        <v>1006</v>
      </c>
      <c r="O1657" t="s">
        <v>1006</v>
      </c>
    </row>
    <row r="1658" spans="1:15" x14ac:dyDescent="0.25">
      <c r="A1658" t="s">
        <v>4</v>
      </c>
      <c r="B1658" t="s">
        <v>47</v>
      </c>
      <c r="C1658">
        <v>3050</v>
      </c>
      <c r="D1658">
        <v>305003352</v>
      </c>
      <c r="E1658">
        <v>0</v>
      </c>
      <c r="F1658">
        <v>3050033520</v>
      </c>
      <c r="G1658" t="s">
        <v>870</v>
      </c>
      <c r="H1658" t="s">
        <v>3029</v>
      </c>
      <c r="I1658" s="1">
        <v>6037.17</v>
      </c>
      <c r="J1658" s="1">
        <v>-6037.17</v>
      </c>
      <c r="K1658">
        <v>0</v>
      </c>
      <c r="L1658" t="s">
        <v>7478</v>
      </c>
      <c r="M1658">
        <v>400030670</v>
      </c>
      <c r="N1658" t="s">
        <v>870</v>
      </c>
      <c r="O1658" t="s">
        <v>870</v>
      </c>
    </row>
    <row r="1659" spans="1:15" x14ac:dyDescent="0.25">
      <c r="A1659" t="s">
        <v>4</v>
      </c>
      <c r="B1659" t="s">
        <v>47</v>
      </c>
      <c r="C1659">
        <v>3050</v>
      </c>
      <c r="D1659">
        <v>305003353</v>
      </c>
      <c r="E1659">
        <v>0</v>
      </c>
      <c r="F1659">
        <v>3050033530</v>
      </c>
      <c r="G1659" t="s">
        <v>277</v>
      </c>
      <c r="H1659" t="s">
        <v>3030</v>
      </c>
      <c r="I1659">
        <v>1</v>
      </c>
      <c r="J1659">
        <v>-1</v>
      </c>
      <c r="K1659">
        <v>0</v>
      </c>
      <c r="L1659" t="s">
        <v>7478</v>
      </c>
      <c r="M1659">
        <v>400031234</v>
      </c>
      <c r="N1659" t="s">
        <v>277</v>
      </c>
      <c r="O1659" t="s">
        <v>277</v>
      </c>
    </row>
    <row r="1660" spans="1:15" x14ac:dyDescent="0.25">
      <c r="A1660" t="s">
        <v>4</v>
      </c>
      <c r="B1660" t="s">
        <v>47</v>
      </c>
      <c r="C1660">
        <v>3050</v>
      </c>
      <c r="D1660">
        <v>305003354</v>
      </c>
      <c r="E1660">
        <v>0</v>
      </c>
      <c r="F1660">
        <v>3050033540</v>
      </c>
      <c r="G1660" t="s">
        <v>3031</v>
      </c>
      <c r="H1660" t="s">
        <v>3032</v>
      </c>
      <c r="I1660" s="1">
        <v>3524.09</v>
      </c>
      <c r="J1660" s="1">
        <v>-3524.09</v>
      </c>
      <c r="K1660">
        <v>0</v>
      </c>
      <c r="L1660" t="s">
        <v>7478</v>
      </c>
      <c r="M1660">
        <v>400031264</v>
      </c>
      <c r="N1660" t="s">
        <v>3031</v>
      </c>
      <c r="O1660" t="s">
        <v>3031</v>
      </c>
    </row>
    <row r="1661" spans="1:15" x14ac:dyDescent="0.25">
      <c r="A1661" t="s">
        <v>4</v>
      </c>
      <c r="B1661" t="s">
        <v>508</v>
      </c>
      <c r="C1661">
        <v>3050</v>
      </c>
      <c r="D1661">
        <v>305003356</v>
      </c>
      <c r="E1661">
        <v>0</v>
      </c>
      <c r="F1661">
        <v>3050033560</v>
      </c>
      <c r="G1661" t="s">
        <v>3583</v>
      </c>
      <c r="H1661" t="s">
        <v>3584</v>
      </c>
      <c r="I1661" s="1">
        <v>5028.38</v>
      </c>
      <c r="J1661" s="1">
        <v>-5028.38</v>
      </c>
      <c r="K1661">
        <v>0</v>
      </c>
      <c r="L1661" t="s">
        <v>7478</v>
      </c>
      <c r="M1661">
        <v>400032061</v>
      </c>
      <c r="N1661" t="s">
        <v>3583</v>
      </c>
      <c r="O1661" t="s">
        <v>3583</v>
      </c>
    </row>
    <row r="1662" spans="1:15" x14ac:dyDescent="0.25">
      <c r="A1662" t="s">
        <v>4</v>
      </c>
      <c r="B1662" t="s">
        <v>508</v>
      </c>
      <c r="C1662">
        <v>3050</v>
      </c>
      <c r="D1662">
        <v>305003357</v>
      </c>
      <c r="E1662">
        <v>0</v>
      </c>
      <c r="F1662">
        <v>3050033570</v>
      </c>
      <c r="G1662" t="s">
        <v>3583</v>
      </c>
      <c r="H1662" t="s">
        <v>3585</v>
      </c>
      <c r="I1662" s="1">
        <v>23296.68</v>
      </c>
      <c r="J1662" s="1">
        <v>-23296.68</v>
      </c>
      <c r="K1662">
        <v>0</v>
      </c>
      <c r="L1662" t="s">
        <v>7478</v>
      </c>
      <c r="M1662">
        <v>400032062</v>
      </c>
      <c r="N1662" t="s">
        <v>3583</v>
      </c>
      <c r="O1662" t="s">
        <v>3583</v>
      </c>
    </row>
    <row r="1663" spans="1:15" x14ac:dyDescent="0.25">
      <c r="A1663" t="s">
        <v>4</v>
      </c>
      <c r="B1663" t="s">
        <v>2614</v>
      </c>
      <c r="C1663">
        <v>3050</v>
      </c>
      <c r="D1663">
        <v>305003358</v>
      </c>
      <c r="E1663">
        <v>0</v>
      </c>
      <c r="F1663">
        <v>3050033580</v>
      </c>
      <c r="G1663" t="s">
        <v>3583</v>
      </c>
      <c r="H1663" t="s">
        <v>5483</v>
      </c>
      <c r="I1663" s="1">
        <v>7708.99</v>
      </c>
      <c r="J1663" s="1">
        <v>-7708.99</v>
      </c>
      <c r="K1663">
        <v>0</v>
      </c>
      <c r="L1663" t="s">
        <v>7478</v>
      </c>
      <c r="M1663">
        <v>400031912</v>
      </c>
      <c r="N1663" t="s">
        <v>3583</v>
      </c>
      <c r="O1663" t="s">
        <v>3583</v>
      </c>
    </row>
    <row r="1664" spans="1:15" x14ac:dyDescent="0.25">
      <c r="A1664" t="s">
        <v>4</v>
      </c>
      <c r="B1664" t="s">
        <v>2614</v>
      </c>
      <c r="C1664">
        <v>3050</v>
      </c>
      <c r="D1664">
        <v>305003359</v>
      </c>
      <c r="E1664">
        <v>0</v>
      </c>
      <c r="F1664">
        <v>3050033590</v>
      </c>
      <c r="G1664" t="s">
        <v>3583</v>
      </c>
      <c r="H1664" t="s">
        <v>5484</v>
      </c>
      <c r="I1664" s="1">
        <v>15894.06</v>
      </c>
      <c r="J1664" s="1">
        <v>-15894.06</v>
      </c>
      <c r="K1664">
        <v>0</v>
      </c>
      <c r="L1664" t="s">
        <v>7478</v>
      </c>
      <c r="M1664">
        <v>400031913</v>
      </c>
      <c r="N1664" t="s">
        <v>3583</v>
      </c>
      <c r="O1664" t="s">
        <v>3583</v>
      </c>
    </row>
    <row r="1665" spans="1:15" x14ac:dyDescent="0.25">
      <c r="A1665" t="s">
        <v>4</v>
      </c>
      <c r="B1665" t="s">
        <v>521</v>
      </c>
      <c r="C1665">
        <v>3050</v>
      </c>
      <c r="D1665">
        <v>305003360</v>
      </c>
      <c r="E1665">
        <v>0</v>
      </c>
      <c r="F1665">
        <v>3050033600</v>
      </c>
      <c r="G1665" t="s">
        <v>494</v>
      </c>
      <c r="H1665" t="s">
        <v>3620</v>
      </c>
      <c r="I1665" s="1">
        <v>37199.81</v>
      </c>
      <c r="J1665" s="1">
        <v>-37199.81</v>
      </c>
      <c r="K1665">
        <v>0</v>
      </c>
      <c r="L1665" t="s">
        <v>7478</v>
      </c>
      <c r="M1665">
        <v>400032119</v>
      </c>
      <c r="N1665" t="s">
        <v>494</v>
      </c>
      <c r="O1665" t="s">
        <v>494</v>
      </c>
    </row>
    <row r="1666" spans="1:15" x14ac:dyDescent="0.25">
      <c r="A1666" t="s">
        <v>4</v>
      </c>
      <c r="B1666" t="s">
        <v>47</v>
      </c>
      <c r="C1666">
        <v>3050</v>
      </c>
      <c r="D1666">
        <v>305003363</v>
      </c>
      <c r="E1666">
        <v>0</v>
      </c>
      <c r="F1666">
        <v>3050033630</v>
      </c>
      <c r="G1666" t="s">
        <v>3033</v>
      </c>
      <c r="H1666" t="s">
        <v>3034</v>
      </c>
      <c r="I1666" s="1">
        <v>17471.810000000001</v>
      </c>
      <c r="J1666" s="1">
        <v>-17471.810000000001</v>
      </c>
      <c r="K1666">
        <v>0</v>
      </c>
      <c r="L1666" t="s">
        <v>7478</v>
      </c>
      <c r="M1666">
        <v>400032066</v>
      </c>
      <c r="N1666" t="s">
        <v>3033</v>
      </c>
      <c r="O1666" t="s">
        <v>3033</v>
      </c>
    </row>
    <row r="1667" spans="1:15" x14ac:dyDescent="0.25">
      <c r="A1667" t="s">
        <v>4</v>
      </c>
      <c r="B1667" t="s">
        <v>47</v>
      </c>
      <c r="C1667">
        <v>3050</v>
      </c>
      <c r="D1667">
        <v>305003364</v>
      </c>
      <c r="E1667">
        <v>0</v>
      </c>
      <c r="F1667">
        <v>3050033640</v>
      </c>
      <c r="G1667" t="s">
        <v>3033</v>
      </c>
      <c r="H1667" t="s">
        <v>3029</v>
      </c>
      <c r="I1667" s="1">
        <v>3173.03</v>
      </c>
      <c r="J1667" s="1">
        <v>-3173.03</v>
      </c>
      <c r="K1667">
        <v>0</v>
      </c>
      <c r="L1667" t="s">
        <v>7478</v>
      </c>
      <c r="M1667">
        <v>400032067</v>
      </c>
      <c r="N1667" t="s">
        <v>3033</v>
      </c>
      <c r="O1667" t="s">
        <v>3033</v>
      </c>
    </row>
    <row r="1668" spans="1:15" x14ac:dyDescent="0.25">
      <c r="A1668" t="s">
        <v>4</v>
      </c>
      <c r="B1668" t="s">
        <v>1025</v>
      </c>
      <c r="C1668">
        <v>3050</v>
      </c>
      <c r="D1668">
        <v>305003365</v>
      </c>
      <c r="E1668">
        <v>0</v>
      </c>
      <c r="F1668">
        <v>3050033650</v>
      </c>
      <c r="G1668" t="s">
        <v>3663</v>
      </c>
      <c r="H1668" t="s">
        <v>3998</v>
      </c>
      <c r="I1668" s="1">
        <v>2416.65</v>
      </c>
      <c r="J1668" s="1">
        <v>-2416.65</v>
      </c>
      <c r="K1668">
        <v>0</v>
      </c>
      <c r="L1668" t="s">
        <v>7478</v>
      </c>
      <c r="M1668">
        <v>400032050</v>
      </c>
      <c r="N1668" t="s">
        <v>3663</v>
      </c>
      <c r="O1668" t="s">
        <v>3663</v>
      </c>
    </row>
    <row r="1669" spans="1:15" x14ac:dyDescent="0.25">
      <c r="A1669" t="s">
        <v>4</v>
      </c>
      <c r="B1669" t="s">
        <v>47</v>
      </c>
      <c r="C1669">
        <v>3050</v>
      </c>
      <c r="D1669">
        <v>305003368</v>
      </c>
      <c r="E1669">
        <v>0</v>
      </c>
      <c r="F1669">
        <v>3050033680</v>
      </c>
      <c r="G1669" t="s">
        <v>260</v>
      </c>
      <c r="H1669" t="s">
        <v>3035</v>
      </c>
      <c r="I1669" s="1">
        <v>2472</v>
      </c>
      <c r="J1669" s="1">
        <v>-2472</v>
      </c>
      <c r="K1669">
        <v>0</v>
      </c>
      <c r="L1669" t="s">
        <v>7478</v>
      </c>
      <c r="M1669">
        <v>400019589</v>
      </c>
      <c r="N1669" t="s">
        <v>252</v>
      </c>
      <c r="O1669" t="s">
        <v>252</v>
      </c>
    </row>
    <row r="1670" spans="1:15" x14ac:dyDescent="0.25">
      <c r="A1670" t="s">
        <v>4</v>
      </c>
      <c r="B1670" t="s">
        <v>2731</v>
      </c>
      <c r="C1670">
        <v>3050</v>
      </c>
      <c r="D1670">
        <v>305003369</v>
      </c>
      <c r="E1670">
        <v>0</v>
      </c>
      <c r="F1670">
        <v>3050033690</v>
      </c>
      <c r="G1670" t="s">
        <v>2557</v>
      </c>
      <c r="H1670" t="s">
        <v>5716</v>
      </c>
      <c r="I1670" s="1">
        <v>10688.21</v>
      </c>
      <c r="J1670" s="1">
        <v>-10688.21</v>
      </c>
      <c r="K1670">
        <v>0</v>
      </c>
      <c r="L1670" t="s">
        <v>7478</v>
      </c>
      <c r="M1670">
        <v>400032359</v>
      </c>
      <c r="N1670" t="s">
        <v>2557</v>
      </c>
      <c r="O1670" t="s">
        <v>2557</v>
      </c>
    </row>
    <row r="1671" spans="1:15" x14ac:dyDescent="0.25">
      <c r="A1671" t="s">
        <v>4</v>
      </c>
      <c r="B1671" t="s">
        <v>2731</v>
      </c>
      <c r="C1671">
        <v>3050</v>
      </c>
      <c r="D1671">
        <v>305003370</v>
      </c>
      <c r="E1671">
        <v>0</v>
      </c>
      <c r="F1671">
        <v>3050033700</v>
      </c>
      <c r="G1671" t="s">
        <v>2557</v>
      </c>
      <c r="H1671" t="s">
        <v>5717</v>
      </c>
      <c r="I1671" s="1">
        <v>10375.66</v>
      </c>
      <c r="J1671" s="1">
        <v>-10375.66</v>
      </c>
      <c r="K1671">
        <v>0</v>
      </c>
      <c r="L1671" t="s">
        <v>7478</v>
      </c>
      <c r="M1671">
        <v>400032361</v>
      </c>
      <c r="N1671" t="s">
        <v>2557</v>
      </c>
      <c r="O1671" t="s">
        <v>2557</v>
      </c>
    </row>
    <row r="1672" spans="1:15" x14ac:dyDescent="0.25">
      <c r="A1672" t="s">
        <v>4</v>
      </c>
      <c r="B1672" t="s">
        <v>2731</v>
      </c>
      <c r="C1672">
        <v>3050</v>
      </c>
      <c r="D1672">
        <v>305003371</v>
      </c>
      <c r="E1672">
        <v>0</v>
      </c>
      <c r="F1672">
        <v>3050033710</v>
      </c>
      <c r="G1672" t="s">
        <v>2557</v>
      </c>
      <c r="H1672" t="s">
        <v>5718</v>
      </c>
      <c r="I1672" s="1">
        <v>1802.02</v>
      </c>
      <c r="J1672" s="1">
        <v>-1802.02</v>
      </c>
      <c r="K1672">
        <v>0</v>
      </c>
      <c r="L1672" t="s">
        <v>7478</v>
      </c>
      <c r="M1672">
        <v>400032363</v>
      </c>
      <c r="N1672" t="s">
        <v>2557</v>
      </c>
      <c r="O1672" t="s">
        <v>2557</v>
      </c>
    </row>
    <row r="1673" spans="1:15" x14ac:dyDescent="0.25">
      <c r="A1673" t="s">
        <v>4</v>
      </c>
      <c r="B1673" t="s">
        <v>2731</v>
      </c>
      <c r="C1673">
        <v>3050</v>
      </c>
      <c r="D1673">
        <v>305003372</v>
      </c>
      <c r="E1673">
        <v>0</v>
      </c>
      <c r="F1673">
        <v>3050033720</v>
      </c>
      <c r="G1673" t="s">
        <v>2557</v>
      </c>
      <c r="H1673" t="s">
        <v>5719</v>
      </c>
      <c r="I1673" s="1">
        <v>3604.05</v>
      </c>
      <c r="J1673" s="1">
        <v>-3604.05</v>
      </c>
      <c r="K1673">
        <v>0</v>
      </c>
      <c r="L1673" t="s">
        <v>7478</v>
      </c>
      <c r="M1673">
        <v>400032364</v>
      </c>
      <c r="N1673" t="s">
        <v>2557</v>
      </c>
      <c r="O1673" t="s">
        <v>2557</v>
      </c>
    </row>
    <row r="1674" spans="1:15" x14ac:dyDescent="0.25">
      <c r="A1674" t="s">
        <v>4</v>
      </c>
      <c r="B1674" t="s">
        <v>2731</v>
      </c>
      <c r="C1674">
        <v>3050</v>
      </c>
      <c r="D1674">
        <v>305003373</v>
      </c>
      <c r="E1674">
        <v>0</v>
      </c>
      <c r="F1674">
        <v>3050033730</v>
      </c>
      <c r="G1674" t="s">
        <v>2557</v>
      </c>
      <c r="H1674" t="s">
        <v>5720</v>
      </c>
      <c r="I1674" s="1">
        <v>2058.4699999999998</v>
      </c>
      <c r="J1674" s="1">
        <v>-2058.4699999999998</v>
      </c>
      <c r="K1674">
        <v>0</v>
      </c>
      <c r="L1674" t="s">
        <v>7478</v>
      </c>
      <c r="M1674">
        <v>400032365</v>
      </c>
      <c r="N1674" t="s">
        <v>2557</v>
      </c>
      <c r="O1674" t="s">
        <v>2557</v>
      </c>
    </row>
    <row r="1675" spans="1:15" x14ac:dyDescent="0.25">
      <c r="A1675" t="s">
        <v>4</v>
      </c>
      <c r="B1675" t="s">
        <v>2731</v>
      </c>
      <c r="C1675">
        <v>3050</v>
      </c>
      <c r="D1675">
        <v>305003374</v>
      </c>
      <c r="E1675">
        <v>0</v>
      </c>
      <c r="F1675">
        <v>3050033740</v>
      </c>
      <c r="G1675" t="s">
        <v>2557</v>
      </c>
      <c r="H1675" t="s">
        <v>5721</v>
      </c>
      <c r="I1675" s="1">
        <v>3663.37</v>
      </c>
      <c r="J1675" s="1">
        <v>-3663.37</v>
      </c>
      <c r="K1675">
        <v>0</v>
      </c>
      <c r="L1675" t="s">
        <v>7478</v>
      </c>
      <c r="M1675">
        <v>400032366</v>
      </c>
      <c r="N1675" t="s">
        <v>2557</v>
      </c>
      <c r="O1675" t="s">
        <v>2557</v>
      </c>
    </row>
    <row r="1676" spans="1:15" x14ac:dyDescent="0.25">
      <c r="A1676" t="s">
        <v>4</v>
      </c>
      <c r="B1676" t="s">
        <v>2731</v>
      </c>
      <c r="C1676">
        <v>3050</v>
      </c>
      <c r="D1676">
        <v>305003375</v>
      </c>
      <c r="E1676">
        <v>0</v>
      </c>
      <c r="F1676">
        <v>3050033750</v>
      </c>
      <c r="G1676" t="s">
        <v>2557</v>
      </c>
      <c r="H1676" t="s">
        <v>5722</v>
      </c>
      <c r="I1676" s="1">
        <v>3959.27</v>
      </c>
      <c r="J1676" s="1">
        <v>-3959.27</v>
      </c>
      <c r="K1676">
        <v>0</v>
      </c>
      <c r="L1676" t="s">
        <v>7478</v>
      </c>
      <c r="M1676">
        <v>400032367</v>
      </c>
      <c r="N1676" t="s">
        <v>2557</v>
      </c>
      <c r="O1676" t="s">
        <v>2557</v>
      </c>
    </row>
    <row r="1677" spans="1:15" x14ac:dyDescent="0.25">
      <c r="A1677" t="s">
        <v>4</v>
      </c>
      <c r="B1677" t="s">
        <v>974</v>
      </c>
      <c r="C1677">
        <v>3050</v>
      </c>
      <c r="D1677">
        <v>305003376</v>
      </c>
      <c r="E1677">
        <v>0</v>
      </c>
      <c r="F1677">
        <v>3050033760</v>
      </c>
      <c r="G1677" t="s">
        <v>3885</v>
      </c>
      <c r="H1677" t="s">
        <v>3886</v>
      </c>
      <c r="I1677" s="1">
        <v>33972.769999999997</v>
      </c>
      <c r="J1677" s="1">
        <v>-33972.769999999997</v>
      </c>
      <c r="K1677">
        <v>0</v>
      </c>
      <c r="L1677" t="s">
        <v>7478</v>
      </c>
      <c r="M1677">
        <v>400032389</v>
      </c>
      <c r="N1677" t="s">
        <v>3885</v>
      </c>
      <c r="O1677" t="s">
        <v>3885</v>
      </c>
    </row>
    <row r="1678" spans="1:15" x14ac:dyDescent="0.25">
      <c r="A1678" t="s">
        <v>4</v>
      </c>
      <c r="B1678" t="s">
        <v>2554</v>
      </c>
      <c r="C1678">
        <v>3050</v>
      </c>
      <c r="D1678">
        <v>305003377</v>
      </c>
      <c r="E1678">
        <v>0</v>
      </c>
      <c r="F1678">
        <v>3050033770</v>
      </c>
      <c r="G1678" t="s">
        <v>5402</v>
      </c>
      <c r="H1678" t="s">
        <v>5403</v>
      </c>
      <c r="I1678" s="1">
        <v>8749.98</v>
      </c>
      <c r="J1678" s="1">
        <v>-8749.98</v>
      </c>
      <c r="K1678">
        <v>0</v>
      </c>
      <c r="L1678" t="s">
        <v>7478</v>
      </c>
      <c r="M1678">
        <v>400014225</v>
      </c>
      <c r="N1678" t="s">
        <v>7727</v>
      </c>
      <c r="O1678" t="s">
        <v>401</v>
      </c>
    </row>
    <row r="1679" spans="1:15" x14ac:dyDescent="0.25">
      <c r="A1679" t="s">
        <v>4</v>
      </c>
      <c r="B1679" t="s">
        <v>2554</v>
      </c>
      <c r="C1679">
        <v>3050</v>
      </c>
      <c r="D1679">
        <v>305003378</v>
      </c>
      <c r="E1679">
        <v>0</v>
      </c>
      <c r="F1679">
        <v>3050033780</v>
      </c>
      <c r="G1679" t="s">
        <v>5402</v>
      </c>
      <c r="H1679" t="s">
        <v>5404</v>
      </c>
      <c r="I1679" s="1">
        <v>5100.63</v>
      </c>
      <c r="J1679" s="1">
        <v>-5100.63</v>
      </c>
      <c r="K1679">
        <v>0</v>
      </c>
      <c r="L1679" t="s">
        <v>7478</v>
      </c>
      <c r="M1679">
        <v>400028127</v>
      </c>
      <c r="N1679" t="s">
        <v>6078</v>
      </c>
      <c r="O1679" t="s">
        <v>6078</v>
      </c>
    </row>
    <row r="1680" spans="1:15" x14ac:dyDescent="0.25">
      <c r="A1680" t="s">
        <v>4</v>
      </c>
      <c r="B1680" t="s">
        <v>2554</v>
      </c>
      <c r="C1680">
        <v>3050</v>
      </c>
      <c r="D1680">
        <v>305003379</v>
      </c>
      <c r="E1680">
        <v>0</v>
      </c>
      <c r="F1680">
        <v>3050033790</v>
      </c>
      <c r="G1680" t="s">
        <v>2557</v>
      </c>
      <c r="H1680" t="s">
        <v>5405</v>
      </c>
      <c r="I1680" s="1">
        <v>29417.58</v>
      </c>
      <c r="J1680" s="1">
        <v>-29417.58</v>
      </c>
      <c r="K1680">
        <v>0</v>
      </c>
      <c r="L1680" t="s">
        <v>7478</v>
      </c>
      <c r="M1680">
        <v>400012756</v>
      </c>
      <c r="N1680" t="s">
        <v>7565</v>
      </c>
      <c r="O1680" t="s">
        <v>957</v>
      </c>
    </row>
    <row r="1681" spans="1:15" x14ac:dyDescent="0.25">
      <c r="A1681" t="s">
        <v>4</v>
      </c>
      <c r="B1681" t="s">
        <v>2554</v>
      </c>
      <c r="C1681">
        <v>3050</v>
      </c>
      <c r="D1681">
        <v>305003380</v>
      </c>
      <c r="E1681">
        <v>0</v>
      </c>
      <c r="F1681">
        <v>3050033800</v>
      </c>
      <c r="G1681" t="s">
        <v>2557</v>
      </c>
      <c r="H1681" t="s">
        <v>5406</v>
      </c>
      <c r="I1681" s="1">
        <v>18798.48</v>
      </c>
      <c r="J1681" s="1">
        <v>-18798.48</v>
      </c>
      <c r="K1681">
        <v>0</v>
      </c>
      <c r="L1681" t="s">
        <v>7478</v>
      </c>
      <c r="M1681">
        <v>400012757</v>
      </c>
      <c r="N1681" t="s">
        <v>7565</v>
      </c>
      <c r="O1681" t="s">
        <v>957</v>
      </c>
    </row>
    <row r="1682" spans="1:15" x14ac:dyDescent="0.25">
      <c r="A1682" t="s">
        <v>4</v>
      </c>
      <c r="B1682" t="s">
        <v>2554</v>
      </c>
      <c r="C1682">
        <v>3050</v>
      </c>
      <c r="D1682">
        <v>305003381</v>
      </c>
      <c r="E1682">
        <v>0</v>
      </c>
      <c r="F1682">
        <v>3050033810</v>
      </c>
      <c r="G1682" t="s">
        <v>2557</v>
      </c>
      <c r="H1682" t="s">
        <v>5407</v>
      </c>
      <c r="I1682" s="1">
        <v>2550.69</v>
      </c>
      <c r="J1682" s="1">
        <v>-2550.69</v>
      </c>
      <c r="K1682">
        <v>0</v>
      </c>
      <c r="L1682" t="s">
        <v>7478</v>
      </c>
      <c r="M1682">
        <v>400012758</v>
      </c>
      <c r="N1682" t="s">
        <v>7565</v>
      </c>
      <c r="O1682" t="s">
        <v>957</v>
      </c>
    </row>
    <row r="1683" spans="1:15" x14ac:dyDescent="0.25">
      <c r="A1683" t="s">
        <v>4</v>
      </c>
      <c r="B1683" t="s">
        <v>2554</v>
      </c>
      <c r="C1683">
        <v>3050</v>
      </c>
      <c r="D1683">
        <v>305003382</v>
      </c>
      <c r="E1683">
        <v>0</v>
      </c>
      <c r="F1683">
        <v>3050033820</v>
      </c>
      <c r="G1683" t="s">
        <v>2557</v>
      </c>
      <c r="H1683" t="s">
        <v>5408</v>
      </c>
      <c r="I1683" s="1">
        <v>5529.74</v>
      </c>
      <c r="J1683" s="1">
        <v>-5529.74</v>
      </c>
      <c r="K1683">
        <v>0</v>
      </c>
      <c r="L1683" t="s">
        <v>7478</v>
      </c>
      <c r="M1683">
        <v>400013258</v>
      </c>
      <c r="N1683" t="s">
        <v>6075</v>
      </c>
      <c r="O1683" t="s">
        <v>6075</v>
      </c>
    </row>
    <row r="1684" spans="1:15" x14ac:dyDescent="0.25">
      <c r="A1684" t="s">
        <v>4</v>
      </c>
      <c r="B1684" t="s">
        <v>2554</v>
      </c>
      <c r="C1684">
        <v>3050</v>
      </c>
      <c r="D1684">
        <v>305003383</v>
      </c>
      <c r="E1684">
        <v>0</v>
      </c>
      <c r="F1684">
        <v>3050033830</v>
      </c>
      <c r="G1684" t="s">
        <v>2557</v>
      </c>
      <c r="H1684" t="s">
        <v>5409</v>
      </c>
      <c r="I1684" s="1">
        <v>2764.87</v>
      </c>
      <c r="J1684" s="1">
        <v>-2764.87</v>
      </c>
      <c r="K1684">
        <v>0</v>
      </c>
      <c r="L1684" t="s">
        <v>7478</v>
      </c>
      <c r="M1684">
        <v>400013259</v>
      </c>
      <c r="N1684" t="s">
        <v>6075</v>
      </c>
      <c r="O1684" t="s">
        <v>6075</v>
      </c>
    </row>
    <row r="1685" spans="1:15" x14ac:dyDescent="0.25">
      <c r="A1685" t="s">
        <v>4</v>
      </c>
      <c r="B1685" t="s">
        <v>2554</v>
      </c>
      <c r="C1685">
        <v>3050</v>
      </c>
      <c r="D1685">
        <v>305003384</v>
      </c>
      <c r="E1685">
        <v>0</v>
      </c>
      <c r="F1685">
        <v>3050033840</v>
      </c>
      <c r="G1685" t="s">
        <v>2557</v>
      </c>
      <c r="H1685" t="s">
        <v>5410</v>
      </c>
      <c r="I1685" s="1">
        <v>16155.84</v>
      </c>
      <c r="J1685" s="1">
        <v>-16155.84</v>
      </c>
      <c r="K1685">
        <v>0</v>
      </c>
      <c r="L1685" t="s">
        <v>7478</v>
      </c>
      <c r="M1685">
        <v>400013260</v>
      </c>
      <c r="N1685" t="s">
        <v>6075</v>
      </c>
      <c r="O1685" t="s">
        <v>6075</v>
      </c>
    </row>
    <row r="1686" spans="1:15" x14ac:dyDescent="0.25">
      <c r="A1686" t="s">
        <v>4</v>
      </c>
      <c r="B1686" t="s">
        <v>974</v>
      </c>
      <c r="C1686">
        <v>3050</v>
      </c>
      <c r="D1686">
        <v>305003385</v>
      </c>
      <c r="E1686">
        <v>0</v>
      </c>
      <c r="F1686">
        <v>3050033850</v>
      </c>
      <c r="G1686" t="s">
        <v>3887</v>
      </c>
      <c r="H1686" t="s">
        <v>3886</v>
      </c>
      <c r="I1686" s="1">
        <v>33972.769999999997</v>
      </c>
      <c r="J1686" s="1">
        <v>-33972.769999999997</v>
      </c>
      <c r="K1686">
        <v>0</v>
      </c>
      <c r="L1686" t="s">
        <v>7478</v>
      </c>
      <c r="M1686">
        <v>400032420</v>
      </c>
      <c r="N1686" t="s">
        <v>3887</v>
      </c>
      <c r="O1686" t="s">
        <v>3887</v>
      </c>
    </row>
    <row r="1687" spans="1:15" x14ac:dyDescent="0.25">
      <c r="A1687" t="s">
        <v>4</v>
      </c>
      <c r="B1687" t="s">
        <v>477</v>
      </c>
      <c r="C1687">
        <v>3050</v>
      </c>
      <c r="D1687">
        <v>305003393</v>
      </c>
      <c r="E1687">
        <v>0</v>
      </c>
      <c r="F1687">
        <v>3050033930</v>
      </c>
      <c r="G1687" t="s">
        <v>3534</v>
      </c>
      <c r="H1687" t="s">
        <v>3535</v>
      </c>
      <c r="I1687" s="1">
        <v>14841.61</v>
      </c>
      <c r="J1687" s="1">
        <v>-14841.61</v>
      </c>
      <c r="K1687">
        <v>0</v>
      </c>
      <c r="L1687" t="s">
        <v>7478</v>
      </c>
      <c r="M1687">
        <v>400032454</v>
      </c>
      <c r="N1687" t="s">
        <v>3534</v>
      </c>
      <c r="O1687" t="s">
        <v>3534</v>
      </c>
    </row>
    <row r="1688" spans="1:15" x14ac:dyDescent="0.25">
      <c r="A1688" t="s">
        <v>4</v>
      </c>
      <c r="B1688" t="s">
        <v>477</v>
      </c>
      <c r="C1688">
        <v>3050</v>
      </c>
      <c r="D1688">
        <v>305003394</v>
      </c>
      <c r="E1688">
        <v>0</v>
      </c>
      <c r="F1688">
        <v>3050033940</v>
      </c>
      <c r="G1688" t="s">
        <v>3534</v>
      </c>
      <c r="H1688" t="s">
        <v>3536</v>
      </c>
      <c r="I1688" s="1">
        <v>10948.65</v>
      </c>
      <c r="J1688" s="1">
        <v>-10948.65</v>
      </c>
      <c r="K1688">
        <v>0</v>
      </c>
      <c r="L1688" t="s">
        <v>7478</v>
      </c>
      <c r="M1688">
        <v>400032455</v>
      </c>
      <c r="N1688" t="s">
        <v>3534</v>
      </c>
      <c r="O1688" t="s">
        <v>3534</v>
      </c>
    </row>
    <row r="1689" spans="1:15" x14ac:dyDescent="0.25">
      <c r="A1689" t="s">
        <v>4</v>
      </c>
      <c r="B1689" t="s">
        <v>477</v>
      </c>
      <c r="C1689">
        <v>3050</v>
      </c>
      <c r="D1689">
        <v>305003395</v>
      </c>
      <c r="E1689">
        <v>0</v>
      </c>
      <c r="F1689">
        <v>3050033950</v>
      </c>
      <c r="G1689" t="s">
        <v>3534</v>
      </c>
      <c r="H1689" t="s">
        <v>3537</v>
      </c>
      <c r="I1689" s="1">
        <v>4594.6499999999996</v>
      </c>
      <c r="J1689" s="1">
        <v>-4594.6499999999996</v>
      </c>
      <c r="K1689">
        <v>0</v>
      </c>
      <c r="L1689" t="s">
        <v>7478</v>
      </c>
      <c r="M1689">
        <v>400032456</v>
      </c>
      <c r="N1689" t="s">
        <v>3534</v>
      </c>
      <c r="O1689" t="s">
        <v>3534</v>
      </c>
    </row>
    <row r="1690" spans="1:15" x14ac:dyDescent="0.25">
      <c r="A1690" t="s">
        <v>4</v>
      </c>
      <c r="B1690" t="s">
        <v>477</v>
      </c>
      <c r="C1690">
        <v>3050</v>
      </c>
      <c r="D1690">
        <v>305003396</v>
      </c>
      <c r="E1690">
        <v>0</v>
      </c>
      <c r="F1690">
        <v>3050033960</v>
      </c>
      <c r="G1690" t="s">
        <v>3534</v>
      </c>
      <c r="H1690" t="s">
        <v>3535</v>
      </c>
      <c r="I1690" s="1">
        <v>3710.4</v>
      </c>
      <c r="J1690" s="1">
        <v>-3710.4</v>
      </c>
      <c r="K1690">
        <v>0</v>
      </c>
      <c r="L1690" t="s">
        <v>7478</v>
      </c>
      <c r="M1690">
        <v>400032457</v>
      </c>
      <c r="N1690" t="s">
        <v>3534</v>
      </c>
      <c r="O1690" t="s">
        <v>3534</v>
      </c>
    </row>
    <row r="1691" spans="1:15" x14ac:dyDescent="0.25">
      <c r="A1691" t="s">
        <v>4</v>
      </c>
      <c r="B1691" t="s">
        <v>1016</v>
      </c>
      <c r="C1691">
        <v>3050</v>
      </c>
      <c r="D1691">
        <v>305003397</v>
      </c>
      <c r="E1691">
        <v>0</v>
      </c>
      <c r="F1691">
        <v>3050033970</v>
      </c>
      <c r="G1691" t="s">
        <v>3973</v>
      </c>
      <c r="H1691" t="s">
        <v>3974</v>
      </c>
      <c r="I1691" s="1">
        <v>9807.92</v>
      </c>
      <c r="J1691" s="1">
        <v>-9807.92</v>
      </c>
      <c r="K1691">
        <v>0</v>
      </c>
      <c r="L1691" t="s">
        <v>7478</v>
      </c>
      <c r="M1691">
        <v>400032096</v>
      </c>
      <c r="N1691" t="s">
        <v>3973</v>
      </c>
      <c r="O1691" t="s">
        <v>3973</v>
      </c>
    </row>
    <row r="1692" spans="1:15" x14ac:dyDescent="0.25">
      <c r="A1692" t="s">
        <v>4</v>
      </c>
      <c r="B1692" t="s">
        <v>1016</v>
      </c>
      <c r="C1692">
        <v>3050</v>
      </c>
      <c r="D1692">
        <v>305003398</v>
      </c>
      <c r="E1692">
        <v>0</v>
      </c>
      <c r="F1692">
        <v>3050033980</v>
      </c>
      <c r="G1692" t="s">
        <v>3973</v>
      </c>
      <c r="H1692" t="s">
        <v>3975</v>
      </c>
      <c r="I1692" s="1">
        <v>8560.11</v>
      </c>
      <c r="J1692" s="1">
        <v>-8560.11</v>
      </c>
      <c r="K1692">
        <v>0</v>
      </c>
      <c r="L1692" t="s">
        <v>7478</v>
      </c>
      <c r="M1692">
        <v>400032097</v>
      </c>
      <c r="N1692" t="s">
        <v>3973</v>
      </c>
      <c r="O1692" t="s">
        <v>3973</v>
      </c>
    </row>
    <row r="1693" spans="1:15" x14ac:dyDescent="0.25">
      <c r="A1693" t="s">
        <v>4</v>
      </c>
      <c r="B1693" t="s">
        <v>1016</v>
      </c>
      <c r="C1693">
        <v>3050</v>
      </c>
      <c r="D1693">
        <v>305003399</v>
      </c>
      <c r="E1693">
        <v>0</v>
      </c>
      <c r="F1693">
        <v>3050033990</v>
      </c>
      <c r="G1693" t="s">
        <v>3973</v>
      </c>
      <c r="H1693" t="s">
        <v>3976</v>
      </c>
      <c r="I1693" s="1">
        <v>10592.21</v>
      </c>
      <c r="J1693" s="1">
        <v>-10592.21</v>
      </c>
      <c r="K1693">
        <v>0</v>
      </c>
      <c r="L1693" t="s">
        <v>7478</v>
      </c>
      <c r="M1693">
        <v>400032098</v>
      </c>
      <c r="N1693" t="s">
        <v>3973</v>
      </c>
      <c r="O1693" t="s">
        <v>3973</v>
      </c>
    </row>
    <row r="1694" spans="1:15" x14ac:dyDescent="0.25">
      <c r="A1694" t="s">
        <v>4</v>
      </c>
      <c r="B1694" t="s">
        <v>1016</v>
      </c>
      <c r="C1694">
        <v>3050</v>
      </c>
      <c r="D1694">
        <v>305003400</v>
      </c>
      <c r="E1694">
        <v>0</v>
      </c>
      <c r="F1694">
        <v>3050034000</v>
      </c>
      <c r="G1694" t="s">
        <v>3973</v>
      </c>
      <c r="H1694" t="s">
        <v>3977</v>
      </c>
      <c r="I1694" s="1">
        <v>5243.44</v>
      </c>
      <c r="J1694" s="1">
        <v>-5243.44</v>
      </c>
      <c r="K1694">
        <v>0</v>
      </c>
      <c r="L1694" t="s">
        <v>7478</v>
      </c>
      <c r="M1694">
        <v>400032099</v>
      </c>
      <c r="N1694" t="s">
        <v>3973</v>
      </c>
      <c r="O1694" t="s">
        <v>3973</v>
      </c>
    </row>
    <row r="1695" spans="1:15" x14ac:dyDescent="0.25">
      <c r="A1695" t="s">
        <v>4</v>
      </c>
      <c r="B1695" t="s">
        <v>2174</v>
      </c>
      <c r="C1695">
        <v>3050</v>
      </c>
      <c r="D1695">
        <v>305003404</v>
      </c>
      <c r="E1695">
        <v>0</v>
      </c>
      <c r="F1695">
        <v>3050034040</v>
      </c>
      <c r="G1695" t="s">
        <v>2187</v>
      </c>
      <c r="H1695" t="s">
        <v>3257</v>
      </c>
      <c r="I1695" s="1">
        <v>2655.3</v>
      </c>
      <c r="J1695" s="1">
        <v>-2655.3</v>
      </c>
      <c r="K1695">
        <v>0</v>
      </c>
      <c r="L1695" t="s">
        <v>7478</v>
      </c>
      <c r="M1695">
        <v>400017128</v>
      </c>
      <c r="N1695" t="s">
        <v>7566</v>
      </c>
      <c r="O1695" t="s">
        <v>7566</v>
      </c>
    </row>
    <row r="1696" spans="1:15" x14ac:dyDescent="0.25">
      <c r="A1696" t="s">
        <v>4</v>
      </c>
      <c r="B1696" t="s">
        <v>2174</v>
      </c>
      <c r="C1696">
        <v>3050</v>
      </c>
      <c r="D1696">
        <v>305003405</v>
      </c>
      <c r="E1696">
        <v>0</v>
      </c>
      <c r="F1696">
        <v>3050034050</v>
      </c>
      <c r="G1696" t="s">
        <v>5180</v>
      </c>
      <c r="H1696" t="s">
        <v>5181</v>
      </c>
      <c r="I1696" s="1">
        <v>1946.09</v>
      </c>
      <c r="J1696" s="1">
        <v>-1946.09</v>
      </c>
      <c r="K1696">
        <v>0</v>
      </c>
      <c r="L1696" t="s">
        <v>7478</v>
      </c>
      <c r="M1696">
        <v>400017538</v>
      </c>
      <c r="N1696" t="s">
        <v>5180</v>
      </c>
      <c r="O1696" t="s">
        <v>5180</v>
      </c>
    </row>
    <row r="1697" spans="1:15" x14ac:dyDescent="0.25">
      <c r="A1697" t="s">
        <v>4</v>
      </c>
      <c r="B1697" t="s">
        <v>2174</v>
      </c>
      <c r="C1697">
        <v>3050</v>
      </c>
      <c r="D1697">
        <v>305003406</v>
      </c>
      <c r="E1697">
        <v>0</v>
      </c>
      <c r="F1697">
        <v>3050034060</v>
      </c>
      <c r="G1697" t="s">
        <v>5180</v>
      </c>
      <c r="H1697" t="s">
        <v>5182</v>
      </c>
      <c r="I1697">
        <v>0</v>
      </c>
      <c r="J1697">
        <v>0</v>
      </c>
      <c r="K1697">
        <v>0</v>
      </c>
      <c r="L1697" t="s">
        <v>7478</v>
      </c>
      <c r="M1697">
        <v>400017538</v>
      </c>
      <c r="N1697" t="s">
        <v>5180</v>
      </c>
      <c r="O1697" t="s">
        <v>5180</v>
      </c>
    </row>
    <row r="1698" spans="1:15" x14ac:dyDescent="0.25">
      <c r="A1698" t="s">
        <v>4</v>
      </c>
      <c r="B1698" t="s">
        <v>2174</v>
      </c>
      <c r="C1698">
        <v>3050</v>
      </c>
      <c r="D1698">
        <v>305003407</v>
      </c>
      <c r="E1698">
        <v>0</v>
      </c>
      <c r="F1698">
        <v>3050034070</v>
      </c>
      <c r="G1698" t="s">
        <v>5180</v>
      </c>
      <c r="H1698" t="s">
        <v>5183</v>
      </c>
      <c r="I1698">
        <v>0</v>
      </c>
      <c r="J1698">
        <v>0</v>
      </c>
      <c r="K1698">
        <v>0</v>
      </c>
      <c r="L1698" t="s">
        <v>7478</v>
      </c>
      <c r="M1698">
        <v>400017538</v>
      </c>
      <c r="N1698" t="s">
        <v>5180</v>
      </c>
      <c r="O1698" t="s">
        <v>5180</v>
      </c>
    </row>
    <row r="1699" spans="1:15" x14ac:dyDescent="0.25">
      <c r="A1699" t="s">
        <v>4</v>
      </c>
      <c r="B1699" t="s">
        <v>2174</v>
      </c>
      <c r="C1699">
        <v>3050</v>
      </c>
      <c r="D1699">
        <v>305003408</v>
      </c>
      <c r="E1699">
        <v>0</v>
      </c>
      <c r="F1699">
        <v>3050034080</v>
      </c>
      <c r="G1699" t="s">
        <v>5180</v>
      </c>
      <c r="H1699" t="s">
        <v>5184</v>
      </c>
      <c r="I1699">
        <v>0</v>
      </c>
      <c r="J1699">
        <v>0</v>
      </c>
      <c r="K1699">
        <v>0</v>
      </c>
      <c r="L1699" t="s">
        <v>7478</v>
      </c>
      <c r="M1699">
        <v>400017539</v>
      </c>
      <c r="N1699" t="s">
        <v>5180</v>
      </c>
      <c r="O1699" t="s">
        <v>5180</v>
      </c>
    </row>
    <row r="1700" spans="1:15" x14ac:dyDescent="0.25">
      <c r="A1700" t="s">
        <v>4</v>
      </c>
      <c r="B1700" t="s">
        <v>2174</v>
      </c>
      <c r="C1700">
        <v>3050</v>
      </c>
      <c r="D1700">
        <v>305003409</v>
      </c>
      <c r="E1700">
        <v>0</v>
      </c>
      <c r="F1700">
        <v>3050034090</v>
      </c>
      <c r="G1700" t="s">
        <v>5180</v>
      </c>
      <c r="H1700" t="s">
        <v>5185</v>
      </c>
      <c r="I1700">
        <v>0</v>
      </c>
      <c r="J1700">
        <v>0</v>
      </c>
      <c r="K1700">
        <v>0</v>
      </c>
      <c r="L1700" t="s">
        <v>7478</v>
      </c>
      <c r="M1700">
        <v>400017540</v>
      </c>
      <c r="N1700" t="s">
        <v>5180</v>
      </c>
      <c r="O1700" t="s">
        <v>5180</v>
      </c>
    </row>
    <row r="1701" spans="1:15" x14ac:dyDescent="0.25">
      <c r="A1701" t="s">
        <v>4</v>
      </c>
      <c r="B1701" t="s">
        <v>2174</v>
      </c>
      <c r="C1701">
        <v>3050</v>
      </c>
      <c r="D1701">
        <v>305003411</v>
      </c>
      <c r="E1701">
        <v>0</v>
      </c>
      <c r="F1701">
        <v>3050034110</v>
      </c>
      <c r="G1701" t="s">
        <v>4295</v>
      </c>
      <c r="H1701" t="s">
        <v>5186</v>
      </c>
      <c r="I1701">
        <v>0</v>
      </c>
      <c r="J1701">
        <v>0</v>
      </c>
      <c r="K1701">
        <v>0</v>
      </c>
      <c r="L1701" t="s">
        <v>7478</v>
      </c>
      <c r="M1701">
        <v>400019122</v>
      </c>
      <c r="N1701" t="s">
        <v>4295</v>
      </c>
      <c r="O1701" t="s">
        <v>4295</v>
      </c>
    </row>
    <row r="1702" spans="1:15" x14ac:dyDescent="0.25">
      <c r="A1702" t="s">
        <v>4</v>
      </c>
      <c r="B1702" t="s">
        <v>304</v>
      </c>
      <c r="C1702">
        <v>3050</v>
      </c>
      <c r="D1702">
        <v>305003412</v>
      </c>
      <c r="E1702">
        <v>0</v>
      </c>
      <c r="F1702">
        <v>3050034120</v>
      </c>
      <c r="G1702" t="s">
        <v>2557</v>
      </c>
      <c r="H1702" t="s">
        <v>3305</v>
      </c>
      <c r="I1702" s="1">
        <v>11701.76</v>
      </c>
      <c r="J1702" s="1">
        <v>-11701.76</v>
      </c>
      <c r="K1702">
        <v>0</v>
      </c>
      <c r="L1702" t="s">
        <v>7478</v>
      </c>
      <c r="M1702">
        <v>400030944</v>
      </c>
      <c r="N1702" t="s">
        <v>2557</v>
      </c>
      <c r="O1702" t="s">
        <v>2557</v>
      </c>
    </row>
    <row r="1703" spans="1:15" x14ac:dyDescent="0.25">
      <c r="A1703" t="s">
        <v>4</v>
      </c>
      <c r="B1703" t="s">
        <v>521</v>
      </c>
      <c r="C1703">
        <v>3050</v>
      </c>
      <c r="D1703">
        <v>305003413</v>
      </c>
      <c r="E1703">
        <v>0</v>
      </c>
      <c r="F1703">
        <v>3050034130</v>
      </c>
      <c r="G1703" t="s">
        <v>494</v>
      </c>
      <c r="H1703" t="s">
        <v>3621</v>
      </c>
      <c r="I1703" s="1">
        <v>50000</v>
      </c>
      <c r="J1703" s="1">
        <v>-50000</v>
      </c>
      <c r="K1703">
        <v>0</v>
      </c>
      <c r="L1703" t="s">
        <v>7478</v>
      </c>
      <c r="M1703">
        <v>400032113</v>
      </c>
      <c r="N1703" t="s">
        <v>494</v>
      </c>
      <c r="O1703" t="s">
        <v>494</v>
      </c>
    </row>
    <row r="1704" spans="1:15" x14ac:dyDescent="0.25">
      <c r="A1704" t="s">
        <v>4</v>
      </c>
      <c r="B1704" t="s">
        <v>521</v>
      </c>
      <c r="C1704">
        <v>3050</v>
      </c>
      <c r="D1704">
        <v>305003414</v>
      </c>
      <c r="E1704">
        <v>0</v>
      </c>
      <c r="F1704">
        <v>3050034140</v>
      </c>
      <c r="G1704" t="s">
        <v>3622</v>
      </c>
      <c r="H1704" t="s">
        <v>3623</v>
      </c>
      <c r="I1704" s="1">
        <v>344761.16</v>
      </c>
      <c r="J1704" s="1">
        <v>-344761.16</v>
      </c>
      <c r="K1704">
        <v>0</v>
      </c>
      <c r="L1704" t="s">
        <v>7478</v>
      </c>
      <c r="M1704">
        <v>400032285</v>
      </c>
      <c r="N1704" t="s">
        <v>3622</v>
      </c>
      <c r="O1704" t="s">
        <v>3622</v>
      </c>
    </row>
    <row r="1705" spans="1:15" x14ac:dyDescent="0.25">
      <c r="A1705" t="s">
        <v>4</v>
      </c>
      <c r="B1705" t="s">
        <v>477</v>
      </c>
      <c r="C1705">
        <v>3050</v>
      </c>
      <c r="D1705">
        <v>305003417</v>
      </c>
      <c r="E1705">
        <v>0</v>
      </c>
      <c r="F1705">
        <v>3050034170</v>
      </c>
      <c r="G1705" t="s">
        <v>387</v>
      </c>
      <c r="H1705" t="s">
        <v>3538</v>
      </c>
      <c r="I1705">
        <v>1</v>
      </c>
      <c r="J1705">
        <v>-1</v>
      </c>
      <c r="K1705">
        <v>0</v>
      </c>
      <c r="L1705" t="s">
        <v>7478</v>
      </c>
      <c r="M1705">
        <v>400016554</v>
      </c>
      <c r="N1705" t="s">
        <v>387</v>
      </c>
      <c r="O1705" t="s">
        <v>387</v>
      </c>
    </row>
    <row r="1706" spans="1:15" x14ac:dyDescent="0.25">
      <c r="A1706" t="s">
        <v>4</v>
      </c>
      <c r="B1706" t="s">
        <v>477</v>
      </c>
      <c r="C1706">
        <v>3050</v>
      </c>
      <c r="D1706">
        <v>305003418</v>
      </c>
      <c r="E1706">
        <v>0</v>
      </c>
      <c r="F1706">
        <v>3050034180</v>
      </c>
      <c r="G1706" t="s">
        <v>3539</v>
      </c>
      <c r="H1706" t="s">
        <v>3540</v>
      </c>
      <c r="I1706" s="1">
        <v>3892.16</v>
      </c>
      <c r="J1706" s="1">
        <v>-3892.16</v>
      </c>
      <c r="K1706">
        <v>0</v>
      </c>
      <c r="L1706" t="s">
        <v>7478</v>
      </c>
      <c r="M1706">
        <v>400019796</v>
      </c>
      <c r="N1706" t="s">
        <v>3539</v>
      </c>
      <c r="O1706" t="s">
        <v>3539</v>
      </c>
    </row>
    <row r="1707" spans="1:15" x14ac:dyDescent="0.25">
      <c r="A1707" t="s">
        <v>4</v>
      </c>
      <c r="B1707" t="s">
        <v>477</v>
      </c>
      <c r="C1707">
        <v>3050</v>
      </c>
      <c r="D1707">
        <v>305003419</v>
      </c>
      <c r="E1707">
        <v>0</v>
      </c>
      <c r="F1707">
        <v>3050034190</v>
      </c>
      <c r="G1707" t="s">
        <v>3443</v>
      </c>
      <c r="H1707" t="s">
        <v>3541</v>
      </c>
      <c r="I1707" s="1">
        <v>3999.38</v>
      </c>
      <c r="J1707" s="1">
        <v>-3999.38</v>
      </c>
      <c r="K1707">
        <v>0</v>
      </c>
      <c r="L1707" t="s">
        <v>7478</v>
      </c>
      <c r="M1707">
        <v>400003985</v>
      </c>
      <c r="N1707" t="s">
        <v>305</v>
      </c>
      <c r="O1707" t="s">
        <v>305</v>
      </c>
    </row>
    <row r="1708" spans="1:15" x14ac:dyDescent="0.25">
      <c r="A1708" t="s">
        <v>4</v>
      </c>
      <c r="B1708" t="s">
        <v>477</v>
      </c>
      <c r="C1708">
        <v>3050</v>
      </c>
      <c r="D1708">
        <v>305003420</v>
      </c>
      <c r="E1708">
        <v>0</v>
      </c>
      <c r="F1708">
        <v>3050034200</v>
      </c>
      <c r="G1708" t="s">
        <v>3443</v>
      </c>
      <c r="H1708" t="s">
        <v>3542</v>
      </c>
      <c r="I1708" s="1">
        <v>2000.25</v>
      </c>
      <c r="J1708" s="1">
        <v>-2000.25</v>
      </c>
      <c r="K1708">
        <v>0</v>
      </c>
      <c r="L1708" t="s">
        <v>7478</v>
      </c>
      <c r="M1708">
        <v>400003986</v>
      </c>
      <c r="N1708" t="s">
        <v>305</v>
      </c>
      <c r="O1708" t="s">
        <v>305</v>
      </c>
    </row>
    <row r="1709" spans="1:15" x14ac:dyDescent="0.25">
      <c r="A1709" t="s">
        <v>4</v>
      </c>
      <c r="B1709" t="s">
        <v>477</v>
      </c>
      <c r="C1709">
        <v>3050</v>
      </c>
      <c r="D1709">
        <v>305003421</v>
      </c>
      <c r="E1709">
        <v>0</v>
      </c>
      <c r="F1709">
        <v>3050034210</v>
      </c>
      <c r="G1709" t="s">
        <v>3160</v>
      </c>
      <c r="H1709" t="s">
        <v>3543</v>
      </c>
      <c r="I1709" s="1">
        <v>3375</v>
      </c>
      <c r="J1709" s="1">
        <v>-3375</v>
      </c>
      <c r="K1709">
        <v>0</v>
      </c>
      <c r="L1709" t="s">
        <v>7478</v>
      </c>
      <c r="M1709">
        <v>400004209</v>
      </c>
      <c r="N1709" t="s">
        <v>487</v>
      </c>
      <c r="O1709" t="s">
        <v>487</v>
      </c>
    </row>
    <row r="1710" spans="1:15" x14ac:dyDescent="0.25">
      <c r="A1710" t="s">
        <v>4</v>
      </c>
      <c r="B1710" t="s">
        <v>436</v>
      </c>
      <c r="C1710">
        <v>3050</v>
      </c>
      <c r="D1710">
        <v>305003422</v>
      </c>
      <c r="E1710">
        <v>0</v>
      </c>
      <c r="F1710">
        <v>3050034220</v>
      </c>
      <c r="G1710" t="s">
        <v>439</v>
      </c>
      <c r="H1710" t="s">
        <v>3440</v>
      </c>
      <c r="I1710" s="1">
        <v>1260</v>
      </c>
      <c r="J1710" s="1">
        <v>-1260</v>
      </c>
      <c r="K1710">
        <v>0</v>
      </c>
      <c r="L1710" t="s">
        <v>7478</v>
      </c>
      <c r="M1710">
        <v>400018716</v>
      </c>
      <c r="N1710" t="s">
        <v>7728</v>
      </c>
      <c r="O1710" t="s">
        <v>7729</v>
      </c>
    </row>
    <row r="1711" spans="1:15" x14ac:dyDescent="0.25">
      <c r="A1711" t="s">
        <v>4</v>
      </c>
      <c r="B1711" t="s">
        <v>436</v>
      </c>
      <c r="C1711">
        <v>3050</v>
      </c>
      <c r="D1711">
        <v>305003423</v>
      </c>
      <c r="E1711">
        <v>0</v>
      </c>
      <c r="F1711">
        <v>3050034230</v>
      </c>
      <c r="G1711" t="s">
        <v>439</v>
      </c>
      <c r="H1711" t="s">
        <v>3441</v>
      </c>
      <c r="I1711">
        <v>878.04</v>
      </c>
      <c r="J1711">
        <v>-878.04</v>
      </c>
      <c r="K1711">
        <v>0</v>
      </c>
      <c r="L1711" t="s">
        <v>7478</v>
      </c>
      <c r="M1711">
        <v>400018897</v>
      </c>
      <c r="N1711" t="s">
        <v>1441</v>
      </c>
      <c r="O1711" t="s">
        <v>1441</v>
      </c>
    </row>
    <row r="1712" spans="1:15" x14ac:dyDescent="0.25">
      <c r="A1712" t="s">
        <v>4</v>
      </c>
      <c r="B1712" t="s">
        <v>436</v>
      </c>
      <c r="C1712">
        <v>3050</v>
      </c>
      <c r="D1712">
        <v>305003424</v>
      </c>
      <c r="E1712">
        <v>0</v>
      </c>
      <c r="F1712">
        <v>3050034240</v>
      </c>
      <c r="G1712" t="s">
        <v>439</v>
      </c>
      <c r="H1712" t="s">
        <v>3442</v>
      </c>
      <c r="I1712" s="1">
        <v>5287.99</v>
      </c>
      <c r="J1712" s="1">
        <v>-5287.99</v>
      </c>
      <c r="K1712">
        <v>0</v>
      </c>
      <c r="L1712" t="s">
        <v>7478</v>
      </c>
      <c r="M1712">
        <v>400018899</v>
      </c>
      <c r="N1712" t="s">
        <v>1441</v>
      </c>
      <c r="O1712" t="s">
        <v>1441</v>
      </c>
    </row>
    <row r="1713" spans="1:15" x14ac:dyDescent="0.25">
      <c r="A1713" t="s">
        <v>4</v>
      </c>
      <c r="B1713" t="s">
        <v>436</v>
      </c>
      <c r="C1713">
        <v>3050</v>
      </c>
      <c r="D1713">
        <v>305003425</v>
      </c>
      <c r="E1713">
        <v>0</v>
      </c>
      <c r="F1713">
        <v>3050034250</v>
      </c>
      <c r="G1713" t="s">
        <v>3443</v>
      </c>
      <c r="H1713" t="s">
        <v>3444</v>
      </c>
      <c r="I1713" s="1">
        <v>2982</v>
      </c>
      <c r="J1713" s="1">
        <v>-2982</v>
      </c>
      <c r="K1713">
        <v>0</v>
      </c>
      <c r="L1713" t="s">
        <v>7478</v>
      </c>
      <c r="M1713">
        <v>400022126</v>
      </c>
      <c r="N1713" t="s">
        <v>3443</v>
      </c>
      <c r="O1713" t="s">
        <v>3443</v>
      </c>
    </row>
    <row r="1714" spans="1:15" x14ac:dyDescent="0.25">
      <c r="A1714" t="s">
        <v>4</v>
      </c>
      <c r="B1714" t="s">
        <v>436</v>
      </c>
      <c r="C1714">
        <v>3050</v>
      </c>
      <c r="D1714">
        <v>305003432</v>
      </c>
      <c r="E1714">
        <v>0</v>
      </c>
      <c r="F1714">
        <v>3050034320</v>
      </c>
      <c r="G1714" t="s">
        <v>485</v>
      </c>
      <c r="H1714" t="s">
        <v>3445</v>
      </c>
      <c r="I1714" s="1">
        <v>99668.25</v>
      </c>
      <c r="J1714" s="1">
        <v>-99668.25</v>
      </c>
      <c r="K1714">
        <v>0</v>
      </c>
      <c r="L1714" t="s">
        <v>7478</v>
      </c>
      <c r="M1714">
        <v>400021231</v>
      </c>
      <c r="N1714" t="s">
        <v>1361</v>
      </c>
      <c r="O1714" t="s">
        <v>1361</v>
      </c>
    </row>
    <row r="1715" spans="1:15" x14ac:dyDescent="0.25">
      <c r="A1715" t="s">
        <v>4</v>
      </c>
      <c r="B1715" t="s">
        <v>436</v>
      </c>
      <c r="C1715">
        <v>3050</v>
      </c>
      <c r="D1715">
        <v>305003433</v>
      </c>
      <c r="E1715">
        <v>0</v>
      </c>
      <c r="F1715">
        <v>3050034330</v>
      </c>
      <c r="G1715" t="s">
        <v>3446</v>
      </c>
      <c r="H1715" t="s">
        <v>3447</v>
      </c>
      <c r="I1715" s="1">
        <v>5838</v>
      </c>
      <c r="J1715" s="1">
        <v>-5838</v>
      </c>
      <c r="K1715">
        <v>0</v>
      </c>
      <c r="L1715" t="s">
        <v>7478</v>
      </c>
      <c r="M1715">
        <v>400022453</v>
      </c>
      <c r="N1715" t="s">
        <v>2771</v>
      </c>
      <c r="O1715" t="s">
        <v>3446</v>
      </c>
    </row>
    <row r="1716" spans="1:15" x14ac:dyDescent="0.25">
      <c r="A1716" t="s">
        <v>4</v>
      </c>
      <c r="B1716" t="s">
        <v>436</v>
      </c>
      <c r="C1716">
        <v>3050</v>
      </c>
      <c r="D1716">
        <v>305003435</v>
      </c>
      <c r="E1716">
        <v>0</v>
      </c>
      <c r="F1716">
        <v>3050034350</v>
      </c>
      <c r="G1716" t="s">
        <v>3449</v>
      </c>
      <c r="H1716" t="s">
        <v>3450</v>
      </c>
      <c r="I1716" s="1">
        <v>4250</v>
      </c>
      <c r="J1716" s="1">
        <v>-4250</v>
      </c>
      <c r="K1716">
        <v>0</v>
      </c>
      <c r="L1716" t="s">
        <v>7478</v>
      </c>
      <c r="M1716">
        <v>400000276</v>
      </c>
      <c r="N1716" t="s">
        <v>3449</v>
      </c>
      <c r="O1716" t="s">
        <v>3449</v>
      </c>
    </row>
    <row r="1717" spans="1:15" x14ac:dyDescent="0.25">
      <c r="A1717" t="s">
        <v>4</v>
      </c>
      <c r="B1717" t="s">
        <v>436</v>
      </c>
      <c r="C1717">
        <v>3050</v>
      </c>
      <c r="D1717">
        <v>305003436</v>
      </c>
      <c r="E1717">
        <v>0</v>
      </c>
      <c r="F1717">
        <v>3050034360</v>
      </c>
      <c r="G1717" t="s">
        <v>3451</v>
      </c>
      <c r="H1717" t="s">
        <v>3452</v>
      </c>
      <c r="I1717">
        <v>236.25</v>
      </c>
      <c r="J1717">
        <v>-236.25</v>
      </c>
      <c r="K1717">
        <v>0</v>
      </c>
      <c r="L1717" t="s">
        <v>7478</v>
      </c>
      <c r="M1717">
        <v>400002149</v>
      </c>
      <c r="N1717" t="s">
        <v>3451</v>
      </c>
      <c r="O1717" t="s">
        <v>3451</v>
      </c>
    </row>
    <row r="1718" spans="1:15" x14ac:dyDescent="0.25">
      <c r="A1718" t="s">
        <v>4</v>
      </c>
      <c r="B1718" t="s">
        <v>436</v>
      </c>
      <c r="C1718">
        <v>3050</v>
      </c>
      <c r="D1718">
        <v>305003437</v>
      </c>
      <c r="E1718">
        <v>0</v>
      </c>
      <c r="F1718">
        <v>3050034370</v>
      </c>
      <c r="G1718" t="s">
        <v>3453</v>
      </c>
      <c r="H1718" t="s">
        <v>3454</v>
      </c>
      <c r="I1718" s="1">
        <v>6800</v>
      </c>
      <c r="J1718" s="1">
        <v>-6800</v>
      </c>
      <c r="K1718">
        <v>0</v>
      </c>
      <c r="L1718" t="s">
        <v>7478</v>
      </c>
      <c r="M1718">
        <v>400029238</v>
      </c>
      <c r="N1718" t="s">
        <v>3453</v>
      </c>
      <c r="O1718" t="s">
        <v>3453</v>
      </c>
    </row>
    <row r="1719" spans="1:15" x14ac:dyDescent="0.25">
      <c r="A1719" t="s">
        <v>4</v>
      </c>
      <c r="B1719" t="s">
        <v>436</v>
      </c>
      <c r="C1719">
        <v>3050</v>
      </c>
      <c r="D1719">
        <v>305003438</v>
      </c>
      <c r="E1719">
        <v>0</v>
      </c>
      <c r="F1719">
        <v>3050034380</v>
      </c>
      <c r="G1719" t="s">
        <v>3455</v>
      </c>
      <c r="H1719" t="s">
        <v>3456</v>
      </c>
      <c r="I1719" s="1">
        <v>4696.3599999999997</v>
      </c>
      <c r="J1719" s="1">
        <v>-4696.3599999999997</v>
      </c>
      <c r="K1719">
        <v>0</v>
      </c>
      <c r="L1719" t="s">
        <v>7478</v>
      </c>
      <c r="M1719">
        <v>400031322</v>
      </c>
      <c r="N1719" t="s">
        <v>3455</v>
      </c>
      <c r="O1719" t="s">
        <v>3455</v>
      </c>
    </row>
    <row r="1720" spans="1:15" x14ac:dyDescent="0.25">
      <c r="A1720" t="s">
        <v>4</v>
      </c>
      <c r="B1720" t="s">
        <v>956</v>
      </c>
      <c r="C1720">
        <v>3050</v>
      </c>
      <c r="D1720">
        <v>305003441</v>
      </c>
      <c r="E1720">
        <v>0</v>
      </c>
      <c r="F1720">
        <v>3050034410</v>
      </c>
      <c r="G1720" t="s">
        <v>3313</v>
      </c>
      <c r="H1720" t="s">
        <v>3837</v>
      </c>
      <c r="I1720" s="1">
        <v>50000</v>
      </c>
      <c r="J1720" s="1">
        <v>-50000</v>
      </c>
      <c r="K1720">
        <v>0</v>
      </c>
      <c r="L1720" t="s">
        <v>7478</v>
      </c>
      <c r="M1720">
        <v>400032552</v>
      </c>
      <c r="N1720" t="s">
        <v>3313</v>
      </c>
      <c r="O1720" t="s">
        <v>3313</v>
      </c>
    </row>
    <row r="1721" spans="1:15" x14ac:dyDescent="0.25">
      <c r="A1721" t="s">
        <v>4</v>
      </c>
      <c r="B1721" t="s">
        <v>956</v>
      </c>
      <c r="C1721">
        <v>3050</v>
      </c>
      <c r="D1721">
        <v>305003442</v>
      </c>
      <c r="E1721">
        <v>0</v>
      </c>
      <c r="F1721">
        <v>3050034420</v>
      </c>
      <c r="G1721" t="s">
        <v>3313</v>
      </c>
      <c r="H1721" t="s">
        <v>3838</v>
      </c>
      <c r="I1721" s="1">
        <v>27000</v>
      </c>
      <c r="J1721" s="1">
        <v>-27000</v>
      </c>
      <c r="K1721">
        <v>0</v>
      </c>
      <c r="L1721" t="s">
        <v>7478</v>
      </c>
      <c r="M1721">
        <v>400032553</v>
      </c>
      <c r="N1721" t="s">
        <v>3313</v>
      </c>
      <c r="O1721" t="s">
        <v>3313</v>
      </c>
    </row>
    <row r="1722" spans="1:15" x14ac:dyDescent="0.25">
      <c r="A1722" t="s">
        <v>4</v>
      </c>
      <c r="B1722" t="s">
        <v>343</v>
      </c>
      <c r="C1722">
        <v>3050</v>
      </c>
      <c r="D1722">
        <v>305003457</v>
      </c>
      <c r="E1722">
        <v>0</v>
      </c>
      <c r="F1722">
        <v>3050034570</v>
      </c>
      <c r="G1722" t="s">
        <v>285</v>
      </c>
      <c r="H1722" t="s">
        <v>3316</v>
      </c>
      <c r="I1722" s="1">
        <v>21290.73</v>
      </c>
      <c r="J1722" s="1">
        <v>-21290.73</v>
      </c>
      <c r="K1722">
        <v>0</v>
      </c>
      <c r="L1722" t="s">
        <v>7478</v>
      </c>
      <c r="M1722">
        <v>400014342</v>
      </c>
      <c r="N1722" t="s">
        <v>74</v>
      </c>
      <c r="O1722" t="s">
        <v>74</v>
      </c>
    </row>
    <row r="1723" spans="1:15" x14ac:dyDescent="0.25">
      <c r="A1723" t="s">
        <v>4</v>
      </c>
      <c r="B1723" t="s">
        <v>343</v>
      </c>
      <c r="C1723">
        <v>3050</v>
      </c>
      <c r="D1723">
        <v>305003458</v>
      </c>
      <c r="E1723">
        <v>0</v>
      </c>
      <c r="F1723">
        <v>3050034580</v>
      </c>
      <c r="G1723" t="s">
        <v>285</v>
      </c>
      <c r="H1723" t="s">
        <v>3317</v>
      </c>
      <c r="I1723" s="1">
        <v>13152</v>
      </c>
      <c r="J1723" s="1">
        <v>-13152</v>
      </c>
      <c r="K1723">
        <v>0</v>
      </c>
      <c r="L1723" t="s">
        <v>7478</v>
      </c>
      <c r="M1723">
        <v>400018953</v>
      </c>
      <c r="N1723" t="s">
        <v>1200</v>
      </c>
      <c r="O1723" t="s">
        <v>1200</v>
      </c>
    </row>
    <row r="1724" spans="1:15" x14ac:dyDescent="0.25">
      <c r="A1724" t="s">
        <v>4</v>
      </c>
      <c r="B1724" t="s">
        <v>343</v>
      </c>
      <c r="C1724">
        <v>3050</v>
      </c>
      <c r="D1724">
        <v>305003459</v>
      </c>
      <c r="E1724">
        <v>0</v>
      </c>
      <c r="F1724">
        <v>3050034590</v>
      </c>
      <c r="G1724" t="s">
        <v>3318</v>
      </c>
      <c r="H1724" t="s">
        <v>3319</v>
      </c>
      <c r="I1724" s="1">
        <v>1895.54</v>
      </c>
      <c r="J1724" s="1">
        <v>-1895.54</v>
      </c>
      <c r="K1724">
        <v>0</v>
      </c>
      <c r="L1724" t="s">
        <v>7478</v>
      </c>
      <c r="M1724">
        <v>400018954</v>
      </c>
      <c r="N1724" t="s">
        <v>1200</v>
      </c>
      <c r="O1724" t="s">
        <v>1200</v>
      </c>
    </row>
    <row r="1725" spans="1:15" x14ac:dyDescent="0.25">
      <c r="A1725" t="s">
        <v>4</v>
      </c>
      <c r="B1725" t="s">
        <v>343</v>
      </c>
      <c r="C1725">
        <v>3050</v>
      </c>
      <c r="D1725">
        <v>305003461</v>
      </c>
      <c r="E1725">
        <v>0</v>
      </c>
      <c r="F1725">
        <v>3050034610</v>
      </c>
      <c r="G1725" t="s">
        <v>3262</v>
      </c>
      <c r="H1725" t="s">
        <v>3320</v>
      </c>
      <c r="I1725" s="1">
        <v>3375</v>
      </c>
      <c r="J1725" s="1">
        <v>-3375</v>
      </c>
      <c r="K1725">
        <v>0</v>
      </c>
      <c r="L1725" t="s">
        <v>7478</v>
      </c>
      <c r="M1725">
        <v>400010627</v>
      </c>
      <c r="N1725" t="s">
        <v>7730</v>
      </c>
      <c r="O1725" t="s">
        <v>131</v>
      </c>
    </row>
    <row r="1726" spans="1:15" x14ac:dyDescent="0.25">
      <c r="A1726" t="s">
        <v>4</v>
      </c>
      <c r="B1726" t="s">
        <v>343</v>
      </c>
      <c r="C1726">
        <v>3050</v>
      </c>
      <c r="D1726">
        <v>305003463</v>
      </c>
      <c r="E1726">
        <v>0</v>
      </c>
      <c r="F1726">
        <v>3050034630</v>
      </c>
      <c r="G1726" t="s">
        <v>3318</v>
      </c>
      <c r="H1726" t="s">
        <v>3068</v>
      </c>
      <c r="I1726">
        <v>836.11</v>
      </c>
      <c r="J1726">
        <v>-836.11</v>
      </c>
      <c r="K1726">
        <v>0</v>
      </c>
      <c r="L1726" t="s">
        <v>7478</v>
      </c>
      <c r="M1726">
        <v>400029844</v>
      </c>
      <c r="N1726" t="s">
        <v>3067</v>
      </c>
      <c r="O1726" t="s">
        <v>3067</v>
      </c>
    </row>
    <row r="1727" spans="1:15" x14ac:dyDescent="0.25">
      <c r="A1727" t="s">
        <v>4</v>
      </c>
      <c r="B1727" t="s">
        <v>343</v>
      </c>
      <c r="C1727">
        <v>3050</v>
      </c>
      <c r="D1727">
        <v>305003464</v>
      </c>
      <c r="E1727">
        <v>0</v>
      </c>
      <c r="F1727">
        <v>3050034640</v>
      </c>
      <c r="G1727" t="s">
        <v>3318</v>
      </c>
      <c r="H1727" t="s">
        <v>3069</v>
      </c>
      <c r="I1727">
        <v>257.43</v>
      </c>
      <c r="J1727">
        <v>-257.43</v>
      </c>
      <c r="K1727">
        <v>0</v>
      </c>
      <c r="L1727" t="s">
        <v>7478</v>
      </c>
      <c r="M1727">
        <v>400029845</v>
      </c>
      <c r="N1727" t="s">
        <v>317</v>
      </c>
      <c r="O1727" t="s">
        <v>317</v>
      </c>
    </row>
    <row r="1728" spans="1:15" x14ac:dyDescent="0.25">
      <c r="A1728" t="s">
        <v>4</v>
      </c>
      <c r="B1728" t="s">
        <v>343</v>
      </c>
      <c r="C1728">
        <v>3050</v>
      </c>
      <c r="D1728">
        <v>305003465</v>
      </c>
      <c r="E1728">
        <v>0</v>
      </c>
      <c r="F1728">
        <v>3050034650</v>
      </c>
      <c r="G1728" t="s">
        <v>3318</v>
      </c>
      <c r="H1728" t="s">
        <v>3321</v>
      </c>
      <c r="I1728" s="1">
        <v>45105.45</v>
      </c>
      <c r="J1728" s="1">
        <v>-45105.45</v>
      </c>
      <c r="K1728">
        <v>0</v>
      </c>
      <c r="L1728" t="s">
        <v>7478</v>
      </c>
      <c r="M1728">
        <v>400031364</v>
      </c>
      <c r="N1728" t="s">
        <v>327</v>
      </c>
      <c r="O1728" t="s">
        <v>327</v>
      </c>
    </row>
    <row r="1729" spans="1:15" x14ac:dyDescent="0.25">
      <c r="A1729" t="s">
        <v>4</v>
      </c>
      <c r="B1729" t="s">
        <v>343</v>
      </c>
      <c r="C1729">
        <v>3050</v>
      </c>
      <c r="D1729">
        <v>305003466</v>
      </c>
      <c r="E1729">
        <v>0</v>
      </c>
      <c r="F1729">
        <v>3050034660</v>
      </c>
      <c r="G1729" t="s">
        <v>3318</v>
      </c>
      <c r="H1729" t="s">
        <v>3322</v>
      </c>
      <c r="I1729" s="1">
        <v>3674.99</v>
      </c>
      <c r="J1729" s="1">
        <v>-3674.99</v>
      </c>
      <c r="K1729">
        <v>0</v>
      </c>
      <c r="L1729" t="s">
        <v>7478</v>
      </c>
      <c r="M1729">
        <v>400031377</v>
      </c>
      <c r="N1729" t="s">
        <v>3070</v>
      </c>
      <c r="O1729" t="s">
        <v>3070</v>
      </c>
    </row>
    <row r="1730" spans="1:15" x14ac:dyDescent="0.25">
      <c r="A1730" t="s">
        <v>4</v>
      </c>
      <c r="B1730" t="s">
        <v>343</v>
      </c>
      <c r="C1730">
        <v>3050</v>
      </c>
      <c r="D1730">
        <v>305003467</v>
      </c>
      <c r="E1730">
        <v>0</v>
      </c>
      <c r="F1730">
        <v>3050034670</v>
      </c>
      <c r="G1730" t="s">
        <v>3318</v>
      </c>
      <c r="H1730" t="s">
        <v>3323</v>
      </c>
      <c r="I1730" s="1">
        <v>27449.1</v>
      </c>
      <c r="J1730" s="1">
        <v>-27449.1</v>
      </c>
      <c r="K1730">
        <v>0</v>
      </c>
      <c r="L1730" t="s">
        <v>7478</v>
      </c>
      <c r="M1730">
        <v>400031378</v>
      </c>
      <c r="N1730" t="s">
        <v>3070</v>
      </c>
      <c r="O1730" t="s">
        <v>3070</v>
      </c>
    </row>
    <row r="1731" spans="1:15" x14ac:dyDescent="0.25">
      <c r="A1731" t="s">
        <v>4</v>
      </c>
      <c r="B1731" t="s">
        <v>343</v>
      </c>
      <c r="C1731">
        <v>3050</v>
      </c>
      <c r="D1731">
        <v>305003468</v>
      </c>
      <c r="E1731">
        <v>0</v>
      </c>
      <c r="F1731">
        <v>3050034680</v>
      </c>
      <c r="G1731" t="s">
        <v>3318</v>
      </c>
      <c r="H1731" t="s">
        <v>3324</v>
      </c>
      <c r="I1731" s="1">
        <v>1821.44</v>
      </c>
      <c r="J1731" s="1">
        <v>-1821.44</v>
      </c>
      <c r="K1731">
        <v>0</v>
      </c>
      <c r="L1731" t="s">
        <v>7478</v>
      </c>
      <c r="M1731">
        <v>400031379</v>
      </c>
      <c r="N1731" t="s">
        <v>3070</v>
      </c>
      <c r="O1731" t="s">
        <v>3070</v>
      </c>
    </row>
    <row r="1732" spans="1:15" x14ac:dyDescent="0.25">
      <c r="A1732" t="s">
        <v>4</v>
      </c>
      <c r="B1732" t="s">
        <v>343</v>
      </c>
      <c r="C1732">
        <v>3050</v>
      </c>
      <c r="D1732">
        <v>305003469</v>
      </c>
      <c r="E1732">
        <v>0</v>
      </c>
      <c r="F1732">
        <v>3050034690</v>
      </c>
      <c r="G1732" t="s">
        <v>3318</v>
      </c>
      <c r="H1732" t="s">
        <v>3325</v>
      </c>
      <c r="I1732">
        <v>991.09</v>
      </c>
      <c r="J1732">
        <v>-991.09</v>
      </c>
      <c r="K1732">
        <v>0</v>
      </c>
      <c r="L1732" t="s">
        <v>7478</v>
      </c>
      <c r="M1732">
        <v>400031380</v>
      </c>
      <c r="N1732" t="s">
        <v>3070</v>
      </c>
      <c r="O1732" t="s">
        <v>3070</v>
      </c>
    </row>
    <row r="1733" spans="1:15" x14ac:dyDescent="0.25">
      <c r="A1733" t="s">
        <v>4</v>
      </c>
      <c r="B1733" t="s">
        <v>343</v>
      </c>
      <c r="C1733">
        <v>3050</v>
      </c>
      <c r="D1733">
        <v>305003470</v>
      </c>
      <c r="E1733">
        <v>0</v>
      </c>
      <c r="F1733">
        <v>3050034700</v>
      </c>
      <c r="G1733" t="s">
        <v>3318</v>
      </c>
      <c r="H1733" t="s">
        <v>3326</v>
      </c>
      <c r="I1733" s="1">
        <v>10001.209999999999</v>
      </c>
      <c r="J1733" s="1">
        <v>-10001.209999999999</v>
      </c>
      <c r="K1733">
        <v>0</v>
      </c>
      <c r="L1733" t="s">
        <v>7478</v>
      </c>
      <c r="M1733">
        <v>400031381</v>
      </c>
      <c r="N1733" t="s">
        <v>3070</v>
      </c>
      <c r="O1733" t="s">
        <v>3070</v>
      </c>
    </row>
    <row r="1734" spans="1:15" x14ac:dyDescent="0.25">
      <c r="A1734" t="s">
        <v>4</v>
      </c>
      <c r="B1734" t="s">
        <v>2552</v>
      </c>
      <c r="C1734">
        <v>3050</v>
      </c>
      <c r="D1734">
        <v>305003487</v>
      </c>
      <c r="E1734">
        <v>0</v>
      </c>
      <c r="F1734">
        <v>3050034870</v>
      </c>
      <c r="G1734" t="s">
        <v>3354</v>
      </c>
      <c r="H1734" t="s">
        <v>5381</v>
      </c>
      <c r="I1734" s="1">
        <v>5111.7</v>
      </c>
      <c r="J1734" s="1">
        <v>-5111.7</v>
      </c>
      <c r="K1734">
        <v>0</v>
      </c>
      <c r="L1734" t="s">
        <v>7478</v>
      </c>
      <c r="M1734">
        <v>400026451</v>
      </c>
      <c r="N1734" t="s">
        <v>3354</v>
      </c>
      <c r="O1734" t="s">
        <v>3354</v>
      </c>
    </row>
    <row r="1735" spans="1:15" x14ac:dyDescent="0.25">
      <c r="A1735" t="s">
        <v>4</v>
      </c>
      <c r="B1735" t="s">
        <v>2552</v>
      </c>
      <c r="C1735">
        <v>3050</v>
      </c>
      <c r="D1735">
        <v>305003488</v>
      </c>
      <c r="E1735">
        <v>0</v>
      </c>
      <c r="F1735">
        <v>3050034880</v>
      </c>
      <c r="G1735" t="s">
        <v>3354</v>
      </c>
      <c r="H1735" t="s">
        <v>5382</v>
      </c>
      <c r="I1735" s="1">
        <v>6476.79</v>
      </c>
      <c r="J1735" s="1">
        <v>-6476.79</v>
      </c>
      <c r="K1735">
        <v>0</v>
      </c>
      <c r="L1735" t="s">
        <v>7478</v>
      </c>
      <c r="M1735">
        <v>400026452</v>
      </c>
      <c r="N1735" t="s">
        <v>3354</v>
      </c>
      <c r="O1735" t="s">
        <v>3354</v>
      </c>
    </row>
    <row r="1736" spans="1:15" x14ac:dyDescent="0.25">
      <c r="A1736" t="s">
        <v>4</v>
      </c>
      <c r="B1736" t="s">
        <v>2552</v>
      </c>
      <c r="C1736">
        <v>3050</v>
      </c>
      <c r="D1736">
        <v>305003509</v>
      </c>
      <c r="E1736">
        <v>0</v>
      </c>
      <c r="F1736">
        <v>3050035090</v>
      </c>
      <c r="G1736" t="s">
        <v>282</v>
      </c>
      <c r="H1736" t="s">
        <v>5383</v>
      </c>
      <c r="I1736" s="1">
        <v>1344</v>
      </c>
      <c r="J1736" s="1">
        <v>-1344</v>
      </c>
      <c r="K1736">
        <v>0</v>
      </c>
      <c r="L1736" t="s">
        <v>7478</v>
      </c>
      <c r="M1736">
        <v>305000420</v>
      </c>
      <c r="O1736" t="s">
        <v>3347</v>
      </c>
    </row>
    <row r="1737" spans="1:15" x14ac:dyDescent="0.25">
      <c r="A1737" t="s">
        <v>4</v>
      </c>
      <c r="B1737" t="s">
        <v>2552</v>
      </c>
      <c r="C1737">
        <v>3050</v>
      </c>
      <c r="D1737">
        <v>305003510</v>
      </c>
      <c r="E1737">
        <v>0</v>
      </c>
      <c r="F1737">
        <v>3050035100</v>
      </c>
      <c r="G1737" t="s">
        <v>282</v>
      </c>
      <c r="H1737" t="s">
        <v>5384</v>
      </c>
      <c r="I1737" s="1">
        <v>1300</v>
      </c>
      <c r="J1737" s="1">
        <v>-1300</v>
      </c>
      <c r="K1737">
        <v>0</v>
      </c>
      <c r="L1737" t="s">
        <v>7478</v>
      </c>
      <c r="M1737">
        <v>400010334</v>
      </c>
      <c r="N1737" t="s">
        <v>7615</v>
      </c>
      <c r="O1737" t="s">
        <v>314</v>
      </c>
    </row>
    <row r="1738" spans="1:15" x14ac:dyDescent="0.25">
      <c r="A1738" t="s">
        <v>4</v>
      </c>
      <c r="B1738" t="s">
        <v>2552</v>
      </c>
      <c r="C1738">
        <v>3050</v>
      </c>
      <c r="D1738">
        <v>305003511</v>
      </c>
      <c r="E1738">
        <v>0</v>
      </c>
      <c r="F1738">
        <v>3050035110</v>
      </c>
      <c r="G1738" t="s">
        <v>282</v>
      </c>
      <c r="H1738" t="s">
        <v>5385</v>
      </c>
      <c r="I1738" s="1">
        <v>1895</v>
      </c>
      <c r="J1738" s="1">
        <v>-1895</v>
      </c>
      <c r="K1738">
        <v>0</v>
      </c>
      <c r="L1738" t="s">
        <v>7478</v>
      </c>
      <c r="M1738">
        <v>400016446</v>
      </c>
      <c r="N1738" t="s">
        <v>2820</v>
      </c>
      <c r="O1738" t="s">
        <v>3349</v>
      </c>
    </row>
    <row r="1739" spans="1:15" x14ac:dyDescent="0.25">
      <c r="A1739" t="s">
        <v>4</v>
      </c>
      <c r="B1739" t="s">
        <v>548</v>
      </c>
      <c r="C1739">
        <v>3050</v>
      </c>
      <c r="D1739">
        <v>305003513</v>
      </c>
      <c r="E1739">
        <v>0</v>
      </c>
      <c r="F1739">
        <v>3050035130</v>
      </c>
      <c r="G1739" t="s">
        <v>282</v>
      </c>
      <c r="H1739" t="s">
        <v>3672</v>
      </c>
      <c r="I1739" s="1">
        <v>4700</v>
      </c>
      <c r="J1739" s="1">
        <v>-4700</v>
      </c>
      <c r="K1739">
        <v>0</v>
      </c>
      <c r="L1739" t="s">
        <v>7478</v>
      </c>
      <c r="M1739">
        <v>400032736</v>
      </c>
      <c r="N1739" t="s">
        <v>3313</v>
      </c>
      <c r="O1739" t="s">
        <v>3313</v>
      </c>
    </row>
    <row r="1740" spans="1:15" x14ac:dyDescent="0.25">
      <c r="A1740" t="s">
        <v>4</v>
      </c>
      <c r="B1740" t="s">
        <v>2832</v>
      </c>
      <c r="C1740">
        <v>3050</v>
      </c>
      <c r="D1740">
        <v>305003518</v>
      </c>
      <c r="E1740">
        <v>0</v>
      </c>
      <c r="F1740">
        <v>3050035180</v>
      </c>
      <c r="G1740" t="s">
        <v>282</v>
      </c>
      <c r="H1740" t="s">
        <v>5886</v>
      </c>
      <c r="I1740" s="1">
        <v>1946.08</v>
      </c>
      <c r="J1740" s="1">
        <v>-1946.08</v>
      </c>
      <c r="K1740">
        <v>0</v>
      </c>
      <c r="L1740" t="s">
        <v>7478</v>
      </c>
      <c r="M1740">
        <v>400018520</v>
      </c>
      <c r="N1740" t="s">
        <v>5146</v>
      </c>
      <c r="O1740" t="s">
        <v>5146</v>
      </c>
    </row>
    <row r="1741" spans="1:15" x14ac:dyDescent="0.25">
      <c r="A1741" t="s">
        <v>4</v>
      </c>
      <c r="B1741" t="s">
        <v>2832</v>
      </c>
      <c r="C1741">
        <v>3050</v>
      </c>
      <c r="D1741">
        <v>305003519</v>
      </c>
      <c r="E1741">
        <v>0</v>
      </c>
      <c r="F1741">
        <v>3050035190</v>
      </c>
      <c r="G1741" t="s">
        <v>282</v>
      </c>
      <c r="H1741" t="s">
        <v>5164</v>
      </c>
      <c r="I1741" s="1">
        <v>2150</v>
      </c>
      <c r="J1741" s="1">
        <v>-2150</v>
      </c>
      <c r="K1741">
        <v>0</v>
      </c>
      <c r="L1741" t="s">
        <v>7478</v>
      </c>
      <c r="M1741">
        <v>400022995</v>
      </c>
      <c r="N1741" t="s">
        <v>5163</v>
      </c>
      <c r="O1741" t="s">
        <v>5163</v>
      </c>
    </row>
    <row r="1742" spans="1:15" x14ac:dyDescent="0.25">
      <c r="A1742" t="s">
        <v>4</v>
      </c>
      <c r="B1742" t="s">
        <v>242</v>
      </c>
      <c r="C1742">
        <v>3050</v>
      </c>
      <c r="D1742">
        <v>305003520</v>
      </c>
      <c r="E1742">
        <v>0</v>
      </c>
      <c r="F1742">
        <v>3050035200</v>
      </c>
      <c r="G1742" t="s">
        <v>282</v>
      </c>
      <c r="H1742" t="s">
        <v>3260</v>
      </c>
      <c r="I1742">
        <v>465.21</v>
      </c>
      <c r="J1742">
        <v>-465.21</v>
      </c>
      <c r="K1742">
        <v>0</v>
      </c>
      <c r="L1742" t="s">
        <v>7478</v>
      </c>
      <c r="M1742">
        <v>400015658</v>
      </c>
      <c r="N1742" t="s">
        <v>5489</v>
      </c>
      <c r="O1742" t="s">
        <v>5489</v>
      </c>
    </row>
    <row r="1743" spans="1:15" x14ac:dyDescent="0.25">
      <c r="A1743" t="s">
        <v>4</v>
      </c>
      <c r="B1743" t="s">
        <v>242</v>
      </c>
      <c r="C1743">
        <v>3050</v>
      </c>
      <c r="D1743">
        <v>305003521</v>
      </c>
      <c r="E1743">
        <v>0</v>
      </c>
      <c r="F1743">
        <v>3050035210</v>
      </c>
      <c r="G1743" t="s">
        <v>282</v>
      </c>
      <c r="H1743" t="s">
        <v>3261</v>
      </c>
      <c r="I1743" s="1">
        <v>4900.01</v>
      </c>
      <c r="J1743" s="1">
        <v>-4900.01</v>
      </c>
      <c r="K1743">
        <v>0</v>
      </c>
      <c r="L1743" t="s">
        <v>7478</v>
      </c>
      <c r="M1743">
        <v>400018758</v>
      </c>
      <c r="N1743" t="s">
        <v>1441</v>
      </c>
      <c r="O1743" t="s">
        <v>1441</v>
      </c>
    </row>
    <row r="1744" spans="1:15" x14ac:dyDescent="0.25">
      <c r="A1744" t="s">
        <v>4</v>
      </c>
      <c r="B1744" t="s">
        <v>2692</v>
      </c>
      <c r="C1744">
        <v>3050</v>
      </c>
      <c r="D1744">
        <v>305003543</v>
      </c>
      <c r="E1744">
        <v>0</v>
      </c>
      <c r="F1744">
        <v>3050035430</v>
      </c>
      <c r="G1744" t="s">
        <v>3673</v>
      </c>
      <c r="H1744" t="s">
        <v>5668</v>
      </c>
      <c r="I1744" s="1">
        <v>5164.2700000000004</v>
      </c>
      <c r="J1744" s="1">
        <v>-5164.2700000000004</v>
      </c>
      <c r="K1744">
        <v>0</v>
      </c>
      <c r="L1744" t="s">
        <v>7478</v>
      </c>
      <c r="M1744">
        <v>400033110</v>
      </c>
      <c r="N1744" t="s">
        <v>3673</v>
      </c>
      <c r="O1744" t="s">
        <v>3673</v>
      </c>
    </row>
    <row r="1745" spans="1:15" x14ac:dyDescent="0.25">
      <c r="A1745" t="s">
        <v>4</v>
      </c>
      <c r="B1745" t="s">
        <v>2692</v>
      </c>
      <c r="C1745">
        <v>3050</v>
      </c>
      <c r="D1745">
        <v>305003544</v>
      </c>
      <c r="E1745">
        <v>0</v>
      </c>
      <c r="F1745">
        <v>3050035440</v>
      </c>
      <c r="G1745" t="s">
        <v>3673</v>
      </c>
      <c r="H1745" t="s">
        <v>5669</v>
      </c>
      <c r="I1745" s="1">
        <v>42694.77</v>
      </c>
      <c r="J1745" s="1">
        <v>-42694.77</v>
      </c>
      <c r="K1745">
        <v>0</v>
      </c>
      <c r="L1745" t="s">
        <v>7478</v>
      </c>
      <c r="M1745">
        <v>400033111</v>
      </c>
      <c r="N1745" t="s">
        <v>3673</v>
      </c>
      <c r="O1745" t="s">
        <v>3673</v>
      </c>
    </row>
    <row r="1746" spans="1:15" x14ac:dyDescent="0.25">
      <c r="A1746" t="s">
        <v>4</v>
      </c>
      <c r="B1746" t="s">
        <v>2692</v>
      </c>
      <c r="C1746">
        <v>3050</v>
      </c>
      <c r="D1746">
        <v>305003545</v>
      </c>
      <c r="E1746">
        <v>0</v>
      </c>
      <c r="F1746">
        <v>3050035450</v>
      </c>
      <c r="G1746" t="s">
        <v>3673</v>
      </c>
      <c r="H1746" t="s">
        <v>5670</v>
      </c>
      <c r="I1746" s="1">
        <v>16310.81</v>
      </c>
      <c r="J1746" s="1">
        <v>-16310.81</v>
      </c>
      <c r="K1746">
        <v>0</v>
      </c>
      <c r="L1746" t="s">
        <v>7478</v>
      </c>
      <c r="M1746">
        <v>400033112</v>
      </c>
      <c r="N1746" t="s">
        <v>3673</v>
      </c>
      <c r="O1746" t="s">
        <v>3673</v>
      </c>
    </row>
    <row r="1747" spans="1:15" x14ac:dyDescent="0.25">
      <c r="A1747" t="s">
        <v>4</v>
      </c>
      <c r="B1747" t="s">
        <v>2704</v>
      </c>
      <c r="C1747">
        <v>3050</v>
      </c>
      <c r="D1747">
        <v>305003546</v>
      </c>
      <c r="E1747">
        <v>0</v>
      </c>
      <c r="F1747">
        <v>3050035460</v>
      </c>
      <c r="G1747" t="s">
        <v>5689</v>
      </c>
      <c r="H1747" t="s">
        <v>5690</v>
      </c>
      <c r="I1747" s="1">
        <v>3548.45</v>
      </c>
      <c r="J1747" s="1">
        <v>-3548.45</v>
      </c>
      <c r="K1747">
        <v>0</v>
      </c>
      <c r="L1747" t="s">
        <v>7478</v>
      </c>
      <c r="M1747">
        <v>400033532</v>
      </c>
      <c r="N1747" t="s">
        <v>5689</v>
      </c>
      <c r="O1747" t="s">
        <v>5689</v>
      </c>
    </row>
    <row r="1748" spans="1:15" x14ac:dyDescent="0.25">
      <c r="A1748" t="s">
        <v>4</v>
      </c>
      <c r="B1748" t="s">
        <v>2704</v>
      </c>
      <c r="C1748">
        <v>3050</v>
      </c>
      <c r="D1748">
        <v>305003547</v>
      </c>
      <c r="E1748">
        <v>0</v>
      </c>
      <c r="F1748">
        <v>3050035470</v>
      </c>
      <c r="G1748" t="s">
        <v>5689</v>
      </c>
      <c r="H1748" t="s">
        <v>5691</v>
      </c>
      <c r="I1748" s="1">
        <v>5701.5</v>
      </c>
      <c r="J1748" s="1">
        <v>-5701.5</v>
      </c>
      <c r="K1748">
        <v>0</v>
      </c>
      <c r="L1748" t="s">
        <v>7478</v>
      </c>
      <c r="M1748">
        <v>400033533</v>
      </c>
      <c r="N1748" t="s">
        <v>5689</v>
      </c>
      <c r="O1748" t="s">
        <v>5689</v>
      </c>
    </row>
    <row r="1749" spans="1:15" x14ac:dyDescent="0.25">
      <c r="A1749" t="s">
        <v>4</v>
      </c>
      <c r="B1749" t="s">
        <v>2174</v>
      </c>
      <c r="C1749">
        <v>3050</v>
      </c>
      <c r="D1749">
        <v>305003548</v>
      </c>
      <c r="E1749">
        <v>0</v>
      </c>
      <c r="F1749">
        <v>3050035480</v>
      </c>
      <c r="G1749" t="s">
        <v>3401</v>
      </c>
      <c r="H1749" t="s">
        <v>5187</v>
      </c>
      <c r="I1749">
        <v>1</v>
      </c>
      <c r="J1749">
        <v>-1</v>
      </c>
      <c r="K1749">
        <v>0</v>
      </c>
      <c r="L1749" t="s">
        <v>7478</v>
      </c>
      <c r="M1749">
        <v>400033432</v>
      </c>
      <c r="N1749" t="s">
        <v>3401</v>
      </c>
      <c r="O1749" t="s">
        <v>3401</v>
      </c>
    </row>
    <row r="1750" spans="1:15" x14ac:dyDescent="0.25">
      <c r="A1750" t="s">
        <v>4</v>
      </c>
      <c r="B1750" t="s">
        <v>2174</v>
      </c>
      <c r="C1750">
        <v>3050</v>
      </c>
      <c r="D1750">
        <v>305003549</v>
      </c>
      <c r="E1750">
        <v>0</v>
      </c>
      <c r="F1750">
        <v>3050035490</v>
      </c>
      <c r="G1750" t="s">
        <v>3401</v>
      </c>
      <c r="H1750" t="s">
        <v>5188</v>
      </c>
      <c r="I1750">
        <v>1</v>
      </c>
      <c r="J1750">
        <v>-1</v>
      </c>
      <c r="K1750">
        <v>0</v>
      </c>
      <c r="L1750" t="s">
        <v>7478</v>
      </c>
      <c r="M1750">
        <v>400033434</v>
      </c>
      <c r="N1750" t="s">
        <v>3401</v>
      </c>
      <c r="O1750" t="s">
        <v>3401</v>
      </c>
    </row>
    <row r="1751" spans="1:15" x14ac:dyDescent="0.25">
      <c r="A1751" t="s">
        <v>4</v>
      </c>
      <c r="B1751" t="s">
        <v>2174</v>
      </c>
      <c r="C1751">
        <v>3050</v>
      </c>
      <c r="D1751">
        <v>305003550</v>
      </c>
      <c r="E1751">
        <v>0</v>
      </c>
      <c r="F1751">
        <v>3050035500</v>
      </c>
      <c r="G1751" t="s">
        <v>3401</v>
      </c>
      <c r="H1751" t="s">
        <v>5189</v>
      </c>
      <c r="I1751">
        <v>1</v>
      </c>
      <c r="J1751">
        <v>-1</v>
      </c>
      <c r="K1751">
        <v>0</v>
      </c>
      <c r="L1751" t="s">
        <v>7478</v>
      </c>
      <c r="M1751">
        <v>400033435</v>
      </c>
      <c r="N1751" t="s">
        <v>3401</v>
      </c>
      <c r="O1751" t="s">
        <v>3401</v>
      </c>
    </row>
    <row r="1752" spans="1:15" x14ac:dyDescent="0.25">
      <c r="A1752" t="s">
        <v>4</v>
      </c>
      <c r="B1752" t="s">
        <v>2174</v>
      </c>
      <c r="C1752">
        <v>3050</v>
      </c>
      <c r="D1752">
        <v>305003551</v>
      </c>
      <c r="E1752">
        <v>0</v>
      </c>
      <c r="F1752">
        <v>3050035510</v>
      </c>
      <c r="G1752" t="s">
        <v>3401</v>
      </c>
      <c r="H1752" t="s">
        <v>5190</v>
      </c>
      <c r="I1752">
        <v>1</v>
      </c>
      <c r="J1752">
        <v>-1</v>
      </c>
      <c r="K1752">
        <v>0</v>
      </c>
      <c r="L1752" t="s">
        <v>7478</v>
      </c>
      <c r="M1752">
        <v>400033436</v>
      </c>
      <c r="N1752" t="s">
        <v>3401</v>
      </c>
      <c r="O1752" t="s">
        <v>3401</v>
      </c>
    </row>
    <row r="1753" spans="1:15" x14ac:dyDescent="0.25">
      <c r="A1753" t="s">
        <v>4</v>
      </c>
      <c r="B1753" t="s">
        <v>2174</v>
      </c>
      <c r="C1753">
        <v>3050</v>
      </c>
      <c r="D1753">
        <v>305003552</v>
      </c>
      <c r="E1753">
        <v>0</v>
      </c>
      <c r="F1753">
        <v>3050035520</v>
      </c>
      <c r="G1753" t="s">
        <v>3401</v>
      </c>
      <c r="H1753" t="s">
        <v>5191</v>
      </c>
      <c r="I1753">
        <v>1</v>
      </c>
      <c r="J1753">
        <v>-1</v>
      </c>
      <c r="K1753">
        <v>0</v>
      </c>
      <c r="L1753" t="s">
        <v>7478</v>
      </c>
      <c r="M1753">
        <v>400033437</v>
      </c>
      <c r="N1753" t="s">
        <v>3401</v>
      </c>
      <c r="O1753" t="s">
        <v>3401</v>
      </c>
    </row>
    <row r="1754" spans="1:15" x14ac:dyDescent="0.25">
      <c r="A1754" t="s">
        <v>4</v>
      </c>
      <c r="B1754" t="s">
        <v>2174</v>
      </c>
      <c r="C1754">
        <v>3050</v>
      </c>
      <c r="D1754">
        <v>305003553</v>
      </c>
      <c r="E1754">
        <v>0</v>
      </c>
      <c r="F1754">
        <v>3050035530</v>
      </c>
      <c r="G1754" t="s">
        <v>3401</v>
      </c>
      <c r="H1754" t="s">
        <v>5192</v>
      </c>
      <c r="I1754">
        <v>1</v>
      </c>
      <c r="J1754">
        <v>-1</v>
      </c>
      <c r="K1754">
        <v>0</v>
      </c>
      <c r="L1754" t="s">
        <v>7478</v>
      </c>
      <c r="M1754">
        <v>400033438</v>
      </c>
      <c r="N1754" t="s">
        <v>3401</v>
      </c>
      <c r="O1754" t="s">
        <v>3401</v>
      </c>
    </row>
    <row r="1755" spans="1:15" x14ac:dyDescent="0.25">
      <c r="A1755" t="s">
        <v>4</v>
      </c>
      <c r="B1755" t="s">
        <v>1008</v>
      </c>
      <c r="C1755">
        <v>3050</v>
      </c>
      <c r="D1755">
        <v>305003563</v>
      </c>
      <c r="E1755">
        <v>0</v>
      </c>
      <c r="F1755">
        <v>3050035630</v>
      </c>
      <c r="G1755" t="s">
        <v>3934</v>
      </c>
      <c r="H1755" t="s">
        <v>3935</v>
      </c>
      <c r="I1755" s="1">
        <v>1336.67</v>
      </c>
      <c r="J1755" s="1">
        <v>-1336.67</v>
      </c>
      <c r="K1755">
        <v>0</v>
      </c>
      <c r="L1755" t="s">
        <v>7478</v>
      </c>
      <c r="M1755">
        <v>400014622</v>
      </c>
      <c r="N1755" t="s">
        <v>3934</v>
      </c>
      <c r="O1755" t="s">
        <v>3934</v>
      </c>
    </row>
    <row r="1756" spans="1:15" x14ac:dyDescent="0.25">
      <c r="A1756" t="s">
        <v>4</v>
      </c>
      <c r="B1756" t="s">
        <v>1008</v>
      </c>
      <c r="C1756">
        <v>3050</v>
      </c>
      <c r="D1756">
        <v>305003564</v>
      </c>
      <c r="E1756">
        <v>0</v>
      </c>
      <c r="F1756">
        <v>3050035640</v>
      </c>
      <c r="G1756" t="s">
        <v>3936</v>
      </c>
      <c r="H1756" t="s">
        <v>3937</v>
      </c>
      <c r="I1756" s="1">
        <v>3910</v>
      </c>
      <c r="J1756" s="1">
        <v>-3910</v>
      </c>
      <c r="K1756">
        <v>0</v>
      </c>
      <c r="L1756" t="s">
        <v>7478</v>
      </c>
      <c r="M1756">
        <v>400018730</v>
      </c>
      <c r="N1756" t="s">
        <v>7543</v>
      </c>
      <c r="O1756" t="s">
        <v>7543</v>
      </c>
    </row>
    <row r="1757" spans="1:15" x14ac:dyDescent="0.25">
      <c r="A1757" t="s">
        <v>4</v>
      </c>
      <c r="B1757" t="s">
        <v>2666</v>
      </c>
      <c r="C1757">
        <v>3050</v>
      </c>
      <c r="D1757">
        <v>305003565</v>
      </c>
      <c r="E1757">
        <v>0</v>
      </c>
      <c r="F1757">
        <v>3050035650</v>
      </c>
      <c r="G1757" t="s">
        <v>3254</v>
      </c>
      <c r="H1757" t="s">
        <v>5591</v>
      </c>
      <c r="I1757" s="1">
        <v>8500</v>
      </c>
      <c r="J1757" s="1">
        <v>-8500</v>
      </c>
      <c r="K1757">
        <v>0</v>
      </c>
      <c r="L1757" t="s">
        <v>7478</v>
      </c>
      <c r="M1757">
        <v>400032604</v>
      </c>
      <c r="N1757" t="s">
        <v>3254</v>
      </c>
      <c r="O1757" t="s">
        <v>3254</v>
      </c>
    </row>
    <row r="1758" spans="1:15" x14ac:dyDescent="0.25">
      <c r="A1758" t="s">
        <v>4</v>
      </c>
      <c r="B1758" t="s">
        <v>389</v>
      </c>
      <c r="C1758">
        <v>3050</v>
      </c>
      <c r="D1758">
        <v>305003566</v>
      </c>
      <c r="E1758">
        <v>0</v>
      </c>
      <c r="F1758">
        <v>3050035660</v>
      </c>
      <c r="G1758" t="s">
        <v>3401</v>
      </c>
      <c r="H1758" t="s">
        <v>3402</v>
      </c>
      <c r="I1758" s="1">
        <v>6810.4</v>
      </c>
      <c r="J1758" s="1">
        <v>-6810.4</v>
      </c>
      <c r="K1758">
        <v>0</v>
      </c>
      <c r="L1758" t="s">
        <v>7478</v>
      </c>
      <c r="M1758">
        <v>400033408</v>
      </c>
      <c r="N1758" t="s">
        <v>3401</v>
      </c>
      <c r="O1758" t="s">
        <v>3401</v>
      </c>
    </row>
    <row r="1759" spans="1:15" x14ac:dyDescent="0.25">
      <c r="A1759" t="s">
        <v>4</v>
      </c>
      <c r="B1759" t="s">
        <v>389</v>
      </c>
      <c r="C1759">
        <v>3050</v>
      </c>
      <c r="D1759">
        <v>305003567</v>
      </c>
      <c r="E1759">
        <v>0</v>
      </c>
      <c r="F1759">
        <v>3050035670</v>
      </c>
      <c r="G1759" t="s">
        <v>3401</v>
      </c>
      <c r="H1759" t="s">
        <v>3403</v>
      </c>
      <c r="I1759">
        <v>506.56</v>
      </c>
      <c r="J1759">
        <v>-506.56</v>
      </c>
      <c r="K1759">
        <v>0</v>
      </c>
      <c r="L1759" t="s">
        <v>7478</v>
      </c>
      <c r="M1759">
        <v>400033409</v>
      </c>
      <c r="N1759" t="s">
        <v>3401</v>
      </c>
      <c r="O1759" t="s">
        <v>3401</v>
      </c>
    </row>
    <row r="1760" spans="1:15" x14ac:dyDescent="0.25">
      <c r="A1760" t="s">
        <v>4</v>
      </c>
      <c r="B1760" t="s">
        <v>389</v>
      </c>
      <c r="C1760">
        <v>3050</v>
      </c>
      <c r="D1760">
        <v>305003568</v>
      </c>
      <c r="E1760">
        <v>0</v>
      </c>
      <c r="F1760">
        <v>3050035680</v>
      </c>
      <c r="G1760" t="s">
        <v>3401</v>
      </c>
      <c r="H1760" t="s">
        <v>3404</v>
      </c>
      <c r="I1760">
        <v>761.1</v>
      </c>
      <c r="J1760">
        <v>-761.1</v>
      </c>
      <c r="K1760">
        <v>0</v>
      </c>
      <c r="L1760" t="s">
        <v>7478</v>
      </c>
      <c r="M1760">
        <v>400033410</v>
      </c>
      <c r="N1760" t="s">
        <v>3401</v>
      </c>
      <c r="O1760" t="s">
        <v>3401</v>
      </c>
    </row>
    <row r="1761" spans="1:15" x14ac:dyDescent="0.25">
      <c r="A1761" t="s">
        <v>4</v>
      </c>
      <c r="B1761" t="s">
        <v>3635</v>
      </c>
      <c r="C1761">
        <v>3050</v>
      </c>
      <c r="D1761">
        <v>305003571</v>
      </c>
      <c r="E1761">
        <v>0</v>
      </c>
      <c r="F1761">
        <v>3050035710</v>
      </c>
      <c r="G1761" t="s">
        <v>3636</v>
      </c>
      <c r="H1761" t="s">
        <v>3637</v>
      </c>
      <c r="I1761" s="1">
        <v>6600</v>
      </c>
      <c r="J1761" s="1">
        <v>-6600</v>
      </c>
      <c r="K1761">
        <v>0</v>
      </c>
      <c r="L1761" t="s">
        <v>7478</v>
      </c>
      <c r="M1761">
        <v>400032941</v>
      </c>
      <c r="N1761" t="s">
        <v>3636</v>
      </c>
      <c r="O1761" t="s">
        <v>3636</v>
      </c>
    </row>
    <row r="1762" spans="1:15" x14ac:dyDescent="0.25">
      <c r="A1762" t="s">
        <v>4</v>
      </c>
      <c r="B1762" t="s">
        <v>3635</v>
      </c>
      <c r="C1762">
        <v>3050</v>
      </c>
      <c r="D1762">
        <v>305003572</v>
      </c>
      <c r="E1762">
        <v>0</v>
      </c>
      <c r="F1762">
        <v>3050035720</v>
      </c>
      <c r="G1762" t="s">
        <v>3636</v>
      </c>
      <c r="H1762" t="s">
        <v>3637</v>
      </c>
      <c r="I1762" s="1">
        <v>6600</v>
      </c>
      <c r="J1762" s="1">
        <v>-6600</v>
      </c>
      <c r="K1762">
        <v>0</v>
      </c>
      <c r="L1762" t="s">
        <v>7478</v>
      </c>
      <c r="M1762">
        <v>400032941</v>
      </c>
      <c r="N1762" t="s">
        <v>3636</v>
      </c>
      <c r="O1762" t="s">
        <v>3636</v>
      </c>
    </row>
    <row r="1763" spans="1:15" x14ac:dyDescent="0.25">
      <c r="A1763" t="s">
        <v>4</v>
      </c>
      <c r="B1763" t="s">
        <v>2657</v>
      </c>
      <c r="C1763">
        <v>3050</v>
      </c>
      <c r="D1763">
        <v>305003581</v>
      </c>
      <c r="E1763">
        <v>0</v>
      </c>
      <c r="F1763">
        <v>3050035810</v>
      </c>
      <c r="G1763" t="s">
        <v>282</v>
      </c>
      <c r="H1763" t="s">
        <v>5571</v>
      </c>
      <c r="I1763" s="1">
        <v>5636.37</v>
      </c>
      <c r="J1763" s="1">
        <v>-5636.37</v>
      </c>
      <c r="K1763">
        <v>0</v>
      </c>
      <c r="L1763" t="s">
        <v>7478</v>
      </c>
      <c r="M1763">
        <v>400026856</v>
      </c>
      <c r="N1763" t="s">
        <v>3355</v>
      </c>
      <c r="O1763" t="s">
        <v>3355</v>
      </c>
    </row>
    <row r="1764" spans="1:15" x14ac:dyDescent="0.25">
      <c r="A1764" t="s">
        <v>4</v>
      </c>
      <c r="B1764" t="s">
        <v>2657</v>
      </c>
      <c r="C1764">
        <v>3050</v>
      </c>
      <c r="D1764">
        <v>305003582</v>
      </c>
      <c r="E1764">
        <v>0</v>
      </c>
      <c r="F1764">
        <v>3050035820</v>
      </c>
      <c r="G1764" t="s">
        <v>282</v>
      </c>
      <c r="H1764" t="s">
        <v>5572</v>
      </c>
      <c r="I1764" s="1">
        <v>36905.79</v>
      </c>
      <c r="J1764" s="1">
        <v>-36905.79</v>
      </c>
      <c r="K1764">
        <v>0</v>
      </c>
      <c r="L1764" t="s">
        <v>7478</v>
      </c>
      <c r="M1764">
        <v>400015154</v>
      </c>
      <c r="N1764" t="s">
        <v>2462</v>
      </c>
      <c r="O1764" t="s">
        <v>813</v>
      </c>
    </row>
    <row r="1765" spans="1:15" x14ac:dyDescent="0.25">
      <c r="A1765" t="s">
        <v>4</v>
      </c>
      <c r="B1765" t="s">
        <v>1008</v>
      </c>
      <c r="C1765">
        <v>3050</v>
      </c>
      <c r="D1765">
        <v>305003584</v>
      </c>
      <c r="E1765">
        <v>0</v>
      </c>
      <c r="F1765">
        <v>3050035840</v>
      </c>
      <c r="G1765" t="s">
        <v>3934</v>
      </c>
      <c r="H1765" t="s">
        <v>105</v>
      </c>
      <c r="I1765" s="1">
        <v>2673.33</v>
      </c>
      <c r="J1765" s="1">
        <v>-2673.33</v>
      </c>
      <c r="K1765">
        <v>0</v>
      </c>
      <c r="L1765" t="s">
        <v>7478</v>
      </c>
      <c r="M1765">
        <v>400014622</v>
      </c>
      <c r="N1765" t="s">
        <v>3934</v>
      </c>
      <c r="O1765" t="s">
        <v>3934</v>
      </c>
    </row>
    <row r="1766" spans="1:15" x14ac:dyDescent="0.25">
      <c r="A1766" t="s">
        <v>4</v>
      </c>
      <c r="B1766" t="s">
        <v>1008</v>
      </c>
      <c r="C1766">
        <v>3050</v>
      </c>
      <c r="D1766">
        <v>305003585</v>
      </c>
      <c r="E1766">
        <v>0</v>
      </c>
      <c r="F1766">
        <v>3050035850</v>
      </c>
      <c r="G1766" t="s">
        <v>3934</v>
      </c>
      <c r="H1766" t="s">
        <v>3938</v>
      </c>
      <c r="I1766" s="1">
        <v>4300</v>
      </c>
      <c r="J1766" s="1">
        <v>-4300</v>
      </c>
      <c r="K1766">
        <v>0</v>
      </c>
      <c r="L1766" t="s">
        <v>7478</v>
      </c>
      <c r="M1766">
        <v>400014621</v>
      </c>
      <c r="N1766" t="s">
        <v>3934</v>
      </c>
      <c r="O1766" t="s">
        <v>3934</v>
      </c>
    </row>
    <row r="1767" spans="1:15" x14ac:dyDescent="0.25">
      <c r="A1767" t="s">
        <v>4</v>
      </c>
      <c r="B1767" t="s">
        <v>1008</v>
      </c>
      <c r="C1767">
        <v>3050</v>
      </c>
      <c r="D1767">
        <v>305003586</v>
      </c>
      <c r="E1767">
        <v>0</v>
      </c>
      <c r="F1767">
        <v>3050035860</v>
      </c>
      <c r="G1767" t="s">
        <v>3939</v>
      </c>
      <c r="H1767" t="s">
        <v>3940</v>
      </c>
      <c r="I1767" s="1">
        <v>4294</v>
      </c>
      <c r="J1767" s="1">
        <v>-4294</v>
      </c>
      <c r="K1767">
        <v>0</v>
      </c>
      <c r="L1767" t="s">
        <v>7478</v>
      </c>
      <c r="M1767">
        <v>400017413</v>
      </c>
      <c r="N1767" t="s">
        <v>3939</v>
      </c>
      <c r="O1767" t="s">
        <v>3939</v>
      </c>
    </row>
    <row r="1768" spans="1:15" x14ac:dyDescent="0.25">
      <c r="A1768" t="s">
        <v>4</v>
      </c>
      <c r="B1768" t="s">
        <v>1008</v>
      </c>
      <c r="C1768">
        <v>3050</v>
      </c>
      <c r="D1768">
        <v>305003587</v>
      </c>
      <c r="E1768">
        <v>0</v>
      </c>
      <c r="F1768">
        <v>3050035870</v>
      </c>
      <c r="G1768" t="s">
        <v>2759</v>
      </c>
      <c r="H1768" t="s">
        <v>3941</v>
      </c>
      <c r="I1768">
        <v>976.09</v>
      </c>
      <c r="J1768">
        <v>-976.09</v>
      </c>
      <c r="K1768">
        <v>0</v>
      </c>
      <c r="L1768" t="s">
        <v>7478</v>
      </c>
      <c r="M1768">
        <v>400014804</v>
      </c>
      <c r="N1768" t="s">
        <v>2759</v>
      </c>
      <c r="O1768" t="s">
        <v>2759</v>
      </c>
    </row>
    <row r="1769" spans="1:15" x14ac:dyDescent="0.25">
      <c r="A1769" t="s">
        <v>4</v>
      </c>
      <c r="B1769" t="s">
        <v>1008</v>
      </c>
      <c r="C1769">
        <v>3050</v>
      </c>
      <c r="D1769">
        <v>305003588</v>
      </c>
      <c r="E1769">
        <v>0</v>
      </c>
      <c r="F1769">
        <v>3050035880</v>
      </c>
      <c r="G1769" t="s">
        <v>2759</v>
      </c>
      <c r="H1769" t="s">
        <v>3942</v>
      </c>
      <c r="I1769">
        <v>593.30999999999995</v>
      </c>
      <c r="J1769">
        <v>-593.30999999999995</v>
      </c>
      <c r="K1769">
        <v>0</v>
      </c>
      <c r="L1769" t="s">
        <v>7478</v>
      </c>
      <c r="M1769">
        <v>400014805</v>
      </c>
      <c r="N1769" t="s">
        <v>2759</v>
      </c>
      <c r="O1769" t="s">
        <v>2759</v>
      </c>
    </row>
    <row r="1770" spans="1:15" x14ac:dyDescent="0.25">
      <c r="A1770" t="s">
        <v>4</v>
      </c>
      <c r="B1770" t="s">
        <v>1008</v>
      </c>
      <c r="C1770">
        <v>3050</v>
      </c>
      <c r="D1770">
        <v>305003589</v>
      </c>
      <c r="E1770">
        <v>0</v>
      </c>
      <c r="F1770">
        <v>3050035890</v>
      </c>
      <c r="G1770" t="s">
        <v>2400</v>
      </c>
      <c r="H1770" t="s">
        <v>3943</v>
      </c>
      <c r="I1770" s="1">
        <v>2949.36</v>
      </c>
      <c r="J1770" s="1">
        <v>-2949.36</v>
      </c>
      <c r="K1770">
        <v>0</v>
      </c>
      <c r="L1770" t="s">
        <v>7478</v>
      </c>
      <c r="M1770">
        <v>400011075</v>
      </c>
      <c r="N1770" t="s">
        <v>2400</v>
      </c>
      <c r="O1770" t="s">
        <v>2400</v>
      </c>
    </row>
    <row r="1771" spans="1:15" x14ac:dyDescent="0.25">
      <c r="A1771" t="s">
        <v>4</v>
      </c>
      <c r="B1771" t="s">
        <v>1008</v>
      </c>
      <c r="C1771">
        <v>3050</v>
      </c>
      <c r="D1771">
        <v>305003590</v>
      </c>
      <c r="E1771">
        <v>0</v>
      </c>
      <c r="F1771">
        <v>3050035900</v>
      </c>
      <c r="G1771" t="s">
        <v>2400</v>
      </c>
      <c r="H1771" t="s">
        <v>3944</v>
      </c>
      <c r="I1771" s="1">
        <v>3081.19</v>
      </c>
      <c r="J1771" s="1">
        <v>-3081.19</v>
      </c>
      <c r="K1771">
        <v>0</v>
      </c>
      <c r="L1771" t="s">
        <v>7478</v>
      </c>
      <c r="M1771">
        <v>400011076</v>
      </c>
      <c r="N1771" t="s">
        <v>2400</v>
      </c>
      <c r="O1771" t="s">
        <v>2400</v>
      </c>
    </row>
    <row r="1772" spans="1:15" x14ac:dyDescent="0.25">
      <c r="A1772" t="s">
        <v>4</v>
      </c>
      <c r="B1772" t="s">
        <v>1008</v>
      </c>
      <c r="C1772">
        <v>3050</v>
      </c>
      <c r="D1772">
        <v>305003591</v>
      </c>
      <c r="E1772">
        <v>0</v>
      </c>
      <c r="F1772">
        <v>3050035910</v>
      </c>
      <c r="G1772" t="s">
        <v>3945</v>
      </c>
      <c r="H1772" t="s">
        <v>3946</v>
      </c>
      <c r="I1772" s="1">
        <v>2953.28</v>
      </c>
      <c r="J1772" s="1">
        <v>-2953.28</v>
      </c>
      <c r="K1772">
        <v>0</v>
      </c>
      <c r="L1772" t="s">
        <v>7478</v>
      </c>
      <c r="M1772">
        <v>400015686</v>
      </c>
      <c r="N1772" t="s">
        <v>3945</v>
      </c>
      <c r="O1772" t="s">
        <v>3945</v>
      </c>
    </row>
    <row r="1773" spans="1:15" x14ac:dyDescent="0.25">
      <c r="A1773" t="s">
        <v>4</v>
      </c>
      <c r="B1773" t="s">
        <v>1008</v>
      </c>
      <c r="C1773">
        <v>3050</v>
      </c>
      <c r="D1773">
        <v>305003592</v>
      </c>
      <c r="E1773">
        <v>0</v>
      </c>
      <c r="F1773">
        <v>3050035920</v>
      </c>
      <c r="G1773" t="s">
        <v>3947</v>
      </c>
      <c r="H1773" t="s">
        <v>3948</v>
      </c>
      <c r="I1773" s="1">
        <v>1335.09</v>
      </c>
      <c r="J1773" s="1">
        <v>-1335.09</v>
      </c>
      <c r="K1773">
        <v>0</v>
      </c>
      <c r="L1773" t="s">
        <v>7478</v>
      </c>
      <c r="M1773">
        <v>400015687</v>
      </c>
      <c r="N1773" t="s">
        <v>3947</v>
      </c>
      <c r="O1773" t="s">
        <v>3947</v>
      </c>
    </row>
    <row r="1774" spans="1:15" x14ac:dyDescent="0.25">
      <c r="A1774" t="s">
        <v>4</v>
      </c>
      <c r="B1774" t="s">
        <v>1008</v>
      </c>
      <c r="C1774">
        <v>3050</v>
      </c>
      <c r="D1774">
        <v>305003593</v>
      </c>
      <c r="E1774">
        <v>0</v>
      </c>
      <c r="F1774">
        <v>3050035930</v>
      </c>
      <c r="G1774" t="s">
        <v>3947</v>
      </c>
      <c r="H1774" t="s">
        <v>3949</v>
      </c>
      <c r="I1774">
        <v>593.30999999999995</v>
      </c>
      <c r="J1774">
        <v>-593.30999999999995</v>
      </c>
      <c r="K1774">
        <v>0</v>
      </c>
      <c r="L1774" t="s">
        <v>7478</v>
      </c>
      <c r="M1774">
        <v>400015688</v>
      </c>
      <c r="N1774" t="s">
        <v>3947</v>
      </c>
      <c r="O1774" t="s">
        <v>3947</v>
      </c>
    </row>
    <row r="1775" spans="1:15" x14ac:dyDescent="0.25">
      <c r="A1775" t="s">
        <v>4</v>
      </c>
      <c r="B1775" t="s">
        <v>1008</v>
      </c>
      <c r="C1775">
        <v>3050</v>
      </c>
      <c r="D1775">
        <v>305003594</v>
      </c>
      <c r="E1775">
        <v>0</v>
      </c>
      <c r="F1775">
        <v>3050035940</v>
      </c>
      <c r="G1775" t="s">
        <v>3950</v>
      </c>
      <c r="H1775" t="s">
        <v>3951</v>
      </c>
      <c r="I1775" s="1">
        <v>3310.66</v>
      </c>
      <c r="J1775" s="1">
        <v>-3310.66</v>
      </c>
      <c r="K1775">
        <v>0</v>
      </c>
      <c r="L1775" t="s">
        <v>7478</v>
      </c>
      <c r="M1775">
        <v>400020241</v>
      </c>
      <c r="N1775" t="s">
        <v>3950</v>
      </c>
      <c r="O1775" t="s">
        <v>3950</v>
      </c>
    </row>
    <row r="1776" spans="1:15" x14ac:dyDescent="0.25">
      <c r="A1776" t="s">
        <v>4</v>
      </c>
      <c r="B1776" t="s">
        <v>1008</v>
      </c>
      <c r="C1776">
        <v>3050</v>
      </c>
      <c r="D1776">
        <v>305003595</v>
      </c>
      <c r="E1776">
        <v>0</v>
      </c>
      <c r="F1776">
        <v>3050035950</v>
      </c>
      <c r="G1776" t="s">
        <v>3952</v>
      </c>
      <c r="H1776" t="s">
        <v>3953</v>
      </c>
      <c r="I1776">
        <v>707.12</v>
      </c>
      <c r="J1776">
        <v>-707.12</v>
      </c>
      <c r="K1776">
        <v>0</v>
      </c>
      <c r="L1776" t="s">
        <v>7478</v>
      </c>
      <c r="M1776">
        <v>400018902</v>
      </c>
      <c r="N1776" t="s">
        <v>1441</v>
      </c>
      <c r="O1776" t="s">
        <v>1441</v>
      </c>
    </row>
    <row r="1777" spans="1:15" x14ac:dyDescent="0.25">
      <c r="A1777" t="s">
        <v>4</v>
      </c>
      <c r="B1777" t="s">
        <v>1008</v>
      </c>
      <c r="C1777">
        <v>3050</v>
      </c>
      <c r="D1777">
        <v>305003596</v>
      </c>
      <c r="E1777">
        <v>0</v>
      </c>
      <c r="F1777">
        <v>3050035960</v>
      </c>
      <c r="G1777" t="s">
        <v>3952</v>
      </c>
      <c r="H1777" t="s">
        <v>3954</v>
      </c>
      <c r="I1777" s="1">
        <v>1693.9</v>
      </c>
      <c r="J1777" s="1">
        <v>-1693.9</v>
      </c>
      <c r="K1777">
        <v>0</v>
      </c>
      <c r="L1777" t="s">
        <v>7478</v>
      </c>
      <c r="M1777">
        <v>400018903</v>
      </c>
      <c r="N1777" t="s">
        <v>1441</v>
      </c>
      <c r="O1777" t="s">
        <v>1441</v>
      </c>
    </row>
    <row r="1778" spans="1:15" x14ac:dyDescent="0.25">
      <c r="A1778" t="s">
        <v>4</v>
      </c>
      <c r="B1778" t="s">
        <v>1008</v>
      </c>
      <c r="C1778">
        <v>3050</v>
      </c>
      <c r="D1778">
        <v>305003597</v>
      </c>
      <c r="E1778">
        <v>0</v>
      </c>
      <c r="F1778">
        <v>3050035970</v>
      </c>
      <c r="G1778" t="s">
        <v>3955</v>
      </c>
      <c r="H1778" t="s">
        <v>3956</v>
      </c>
      <c r="I1778" s="1">
        <v>8734.56</v>
      </c>
      <c r="J1778" s="1">
        <v>-8734.56</v>
      </c>
      <c r="K1778">
        <v>0</v>
      </c>
      <c r="L1778" t="s">
        <v>7478</v>
      </c>
      <c r="M1778">
        <v>400029870</v>
      </c>
      <c r="N1778" t="s">
        <v>3955</v>
      </c>
      <c r="O1778" t="s">
        <v>3955</v>
      </c>
    </row>
    <row r="1779" spans="1:15" x14ac:dyDescent="0.25">
      <c r="A1779" t="s">
        <v>4</v>
      </c>
      <c r="B1779" t="s">
        <v>1008</v>
      </c>
      <c r="C1779">
        <v>3050</v>
      </c>
      <c r="D1779">
        <v>305003598</v>
      </c>
      <c r="E1779">
        <v>0</v>
      </c>
      <c r="F1779">
        <v>3050035980</v>
      </c>
      <c r="G1779" t="s">
        <v>3955</v>
      </c>
      <c r="H1779" t="s">
        <v>3957</v>
      </c>
      <c r="I1779" s="1">
        <v>5075</v>
      </c>
      <c r="J1779" s="1">
        <v>-5075</v>
      </c>
      <c r="K1779">
        <v>0</v>
      </c>
      <c r="L1779" t="s">
        <v>7478</v>
      </c>
      <c r="M1779">
        <v>400029871</v>
      </c>
      <c r="N1779" t="s">
        <v>3955</v>
      </c>
      <c r="O1779" t="s">
        <v>3955</v>
      </c>
    </row>
    <row r="1780" spans="1:15" x14ac:dyDescent="0.25">
      <c r="A1780" t="s">
        <v>4</v>
      </c>
      <c r="B1780" t="s">
        <v>242</v>
      </c>
      <c r="C1780">
        <v>3050</v>
      </c>
      <c r="D1780">
        <v>305003602</v>
      </c>
      <c r="E1780">
        <v>0</v>
      </c>
      <c r="F1780">
        <v>3050036020</v>
      </c>
      <c r="G1780" t="s">
        <v>3262</v>
      </c>
      <c r="H1780" t="s">
        <v>3263</v>
      </c>
      <c r="I1780" s="1">
        <v>4236</v>
      </c>
      <c r="J1780" s="1">
        <v>-4236</v>
      </c>
      <c r="K1780">
        <v>0</v>
      </c>
      <c r="L1780" t="s">
        <v>7478</v>
      </c>
      <c r="M1780">
        <v>400021239</v>
      </c>
      <c r="N1780" t="s">
        <v>3059</v>
      </c>
      <c r="O1780" t="s">
        <v>3059</v>
      </c>
    </row>
    <row r="1781" spans="1:15" x14ac:dyDescent="0.25">
      <c r="A1781" t="s">
        <v>4</v>
      </c>
      <c r="B1781" t="s">
        <v>242</v>
      </c>
      <c r="C1781">
        <v>3050</v>
      </c>
      <c r="D1781">
        <v>305003603</v>
      </c>
      <c r="E1781">
        <v>0</v>
      </c>
      <c r="F1781">
        <v>3050036030</v>
      </c>
      <c r="G1781" t="s">
        <v>285</v>
      </c>
      <c r="H1781" t="s">
        <v>3264</v>
      </c>
      <c r="I1781" s="1">
        <v>3193</v>
      </c>
      <c r="J1781" s="1">
        <v>-3193</v>
      </c>
      <c r="K1781">
        <v>0</v>
      </c>
      <c r="L1781" t="s">
        <v>7478</v>
      </c>
      <c r="M1781">
        <v>400018188</v>
      </c>
      <c r="N1781" t="s">
        <v>7724</v>
      </c>
      <c r="O1781" t="s">
        <v>7542</v>
      </c>
    </row>
    <row r="1782" spans="1:15" x14ac:dyDescent="0.25">
      <c r="A1782" t="s">
        <v>4</v>
      </c>
      <c r="B1782" t="s">
        <v>242</v>
      </c>
      <c r="C1782">
        <v>3050</v>
      </c>
      <c r="D1782">
        <v>305003604</v>
      </c>
      <c r="E1782">
        <v>0</v>
      </c>
      <c r="F1782">
        <v>3050036040</v>
      </c>
      <c r="G1782" t="s">
        <v>285</v>
      </c>
      <c r="H1782" t="s">
        <v>3264</v>
      </c>
      <c r="I1782" s="1">
        <v>3193</v>
      </c>
      <c r="J1782" s="1">
        <v>-3193</v>
      </c>
      <c r="K1782">
        <v>0</v>
      </c>
      <c r="L1782" t="s">
        <v>7478</v>
      </c>
      <c r="M1782">
        <v>400018188</v>
      </c>
      <c r="N1782" t="s">
        <v>7724</v>
      </c>
      <c r="O1782" t="s">
        <v>7542</v>
      </c>
    </row>
    <row r="1783" spans="1:15" x14ac:dyDescent="0.25">
      <c r="A1783" t="s">
        <v>4</v>
      </c>
      <c r="B1783" t="s">
        <v>242</v>
      </c>
      <c r="C1783">
        <v>3050</v>
      </c>
      <c r="D1783">
        <v>305003605</v>
      </c>
      <c r="E1783">
        <v>0</v>
      </c>
      <c r="F1783">
        <v>3050036050</v>
      </c>
      <c r="G1783" t="s">
        <v>285</v>
      </c>
      <c r="H1783" t="s">
        <v>3264</v>
      </c>
      <c r="I1783" s="1">
        <v>3193</v>
      </c>
      <c r="J1783" s="1">
        <v>-3193</v>
      </c>
      <c r="K1783">
        <v>0</v>
      </c>
      <c r="L1783" t="s">
        <v>7478</v>
      </c>
      <c r="M1783">
        <v>400018188</v>
      </c>
      <c r="N1783" t="s">
        <v>7724</v>
      </c>
      <c r="O1783" t="s">
        <v>7542</v>
      </c>
    </row>
    <row r="1785" spans="1:15" x14ac:dyDescent="0.25">
      <c r="I1785" s="1">
        <v>196597518.88</v>
      </c>
      <c r="J1785" s="1">
        <v>-143994238.37</v>
      </c>
      <c r="K1785" s="1">
        <v>52603280.509999998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681"/>
  <sheetViews>
    <sheetView workbookViewId="0">
      <pane xSplit="2" ySplit="7" topLeftCell="D860" activePane="bottomRight" state="frozen"/>
      <selection pane="topRight" activeCell="C1" sqref="C1"/>
      <selection pane="bottomLeft" activeCell="A8" sqref="A8"/>
      <selection pane="bottomRight" activeCell="E862" sqref="E862"/>
    </sheetView>
  </sheetViews>
  <sheetFormatPr defaultRowHeight="15" x14ac:dyDescent="0.25"/>
  <cols>
    <col min="1" max="1" width="10.42578125" customWidth="1"/>
    <col min="3" max="3" width="14.85546875" customWidth="1"/>
    <col min="4" max="4" width="5.7109375" customWidth="1"/>
    <col min="9" max="9" width="10.140625" bestFit="1" customWidth="1"/>
    <col min="11" max="11" width="51.85546875" bestFit="1" customWidth="1"/>
    <col min="12" max="12" width="15.5703125" style="8" bestFit="1" customWidth="1"/>
    <col min="13" max="13" width="14" style="8" bestFit="1" customWidth="1"/>
    <col min="14" max="14" width="16" style="8" bestFit="1" customWidth="1"/>
    <col min="15" max="15" width="14.28515625" style="8" bestFit="1" customWidth="1"/>
    <col min="16" max="16" width="15" style="8" bestFit="1" customWidth="1"/>
    <col min="17" max="17" width="15.28515625" style="8" bestFit="1" customWidth="1"/>
    <col min="18" max="18" width="16.7109375" bestFit="1" customWidth="1"/>
    <col min="19" max="20" width="16.7109375" customWidth="1"/>
    <col min="21" max="21" width="7.5703125" bestFit="1" customWidth="1"/>
    <col min="22" max="22" width="15.28515625" style="8" bestFit="1" customWidth="1"/>
    <col min="23" max="23" width="13.42578125" bestFit="1" customWidth="1"/>
    <col min="24" max="24" width="12.5703125" bestFit="1" customWidth="1"/>
  </cols>
  <sheetData>
    <row r="1" spans="1:25" x14ac:dyDescent="0.25">
      <c r="A1" t="s">
        <v>6086</v>
      </c>
      <c r="D1" t="s">
        <v>0</v>
      </c>
    </row>
    <row r="2" spans="1:25" x14ac:dyDescent="0.25">
      <c r="A2" t="s">
        <v>6087</v>
      </c>
      <c r="D2" t="s">
        <v>6129</v>
      </c>
      <c r="R2">
        <v>1</v>
      </c>
    </row>
    <row r="4" spans="1:25" x14ac:dyDescent="0.25">
      <c r="A4" t="s">
        <v>2</v>
      </c>
      <c r="D4" t="s">
        <v>3</v>
      </c>
    </row>
    <row r="5" spans="1:25" x14ac:dyDescent="0.25">
      <c r="A5" t="s">
        <v>4</v>
      </c>
      <c r="D5" t="s">
        <v>1546</v>
      </c>
      <c r="L5" s="8">
        <f>SUBTOTAL(9,L16:L1675)</f>
        <v>644479588.08999956</v>
      </c>
      <c r="U5" s="8">
        <f>SUBTOTAL(9,U16:U1675)</f>
        <v>20636.099999999999</v>
      </c>
      <c r="V5" s="8">
        <f>SUBTOTAL(9,V16:V1675)</f>
        <v>802779397.9199996</v>
      </c>
    </row>
    <row r="6" spans="1:25" ht="15.75" thickBot="1" x14ac:dyDescent="0.3">
      <c r="V6" s="69" t="s">
        <v>6130</v>
      </c>
      <c r="W6" s="69"/>
      <c r="X6" s="69"/>
    </row>
    <row r="7" spans="1:25" ht="45.75" thickBot="1" x14ac:dyDescent="0.3">
      <c r="A7" s="3" t="s">
        <v>6</v>
      </c>
      <c r="B7" s="4" t="s">
        <v>7</v>
      </c>
      <c r="C7" s="4" t="s">
        <v>6131</v>
      </c>
      <c r="D7" s="4" t="s">
        <v>8</v>
      </c>
      <c r="E7" s="4" t="s">
        <v>10</v>
      </c>
      <c r="F7" s="4" t="s">
        <v>13</v>
      </c>
      <c r="G7" s="4" t="s">
        <v>14</v>
      </c>
      <c r="H7" s="4" t="s">
        <v>9</v>
      </c>
      <c r="I7" s="4" t="s">
        <v>6132</v>
      </c>
      <c r="J7" s="4" t="s">
        <v>15</v>
      </c>
      <c r="K7" s="4" t="s">
        <v>17</v>
      </c>
      <c r="L7" s="9" t="s">
        <v>6133</v>
      </c>
      <c r="M7" s="9" t="s">
        <v>19</v>
      </c>
      <c r="N7" s="9" t="s">
        <v>6134</v>
      </c>
      <c r="O7" s="9" t="s">
        <v>21</v>
      </c>
      <c r="P7" s="9" t="s">
        <v>22</v>
      </c>
      <c r="Q7" s="10" t="s">
        <v>6135</v>
      </c>
      <c r="R7" s="25" t="s">
        <v>6136</v>
      </c>
      <c r="S7" s="25"/>
      <c r="T7" s="25" t="s">
        <v>6137</v>
      </c>
      <c r="U7" s="25" t="s">
        <v>6138</v>
      </c>
      <c r="V7" s="26" t="s">
        <v>6139</v>
      </c>
      <c r="W7" s="27" t="s">
        <v>6140</v>
      </c>
      <c r="X7" s="25" t="s">
        <v>6141</v>
      </c>
    </row>
    <row r="9" spans="1:25" x14ac:dyDescent="0.25">
      <c r="A9">
        <v>325001048</v>
      </c>
      <c r="B9">
        <v>0</v>
      </c>
      <c r="C9">
        <v>3250010480</v>
      </c>
      <c r="D9" t="s">
        <v>4</v>
      </c>
      <c r="E9">
        <v>3250</v>
      </c>
      <c r="F9" t="s">
        <v>2972</v>
      </c>
      <c r="G9" t="s">
        <v>5199</v>
      </c>
      <c r="H9" t="s">
        <v>1546</v>
      </c>
      <c r="I9" s="28">
        <v>44196</v>
      </c>
      <c r="J9">
        <v>1000890</v>
      </c>
      <c r="K9" t="s">
        <v>6142</v>
      </c>
      <c r="L9" s="8">
        <v>157796.79999999999</v>
      </c>
      <c r="M9" s="8">
        <v>0</v>
      </c>
      <c r="N9" s="8">
        <v>-157796.79999999999</v>
      </c>
      <c r="O9" s="8">
        <v>0</v>
      </c>
      <c r="P9" s="8">
        <v>0</v>
      </c>
      <c r="Q9" s="8">
        <v>0</v>
      </c>
      <c r="R9">
        <v>325000007</v>
      </c>
      <c r="S9" t="s">
        <v>6142</v>
      </c>
      <c r="T9" s="29">
        <v>44196</v>
      </c>
      <c r="U9">
        <v>14</v>
      </c>
      <c r="V9" s="8">
        <v>157796.79999999999</v>
      </c>
      <c r="W9" s="30">
        <v>-157796.79999999999</v>
      </c>
      <c r="X9" s="30">
        <v>0</v>
      </c>
    </row>
    <row r="10" spans="1:25" x14ac:dyDescent="0.25">
      <c r="A10">
        <v>320007181</v>
      </c>
      <c r="B10">
        <v>0</v>
      </c>
      <c r="C10">
        <v>3200071810</v>
      </c>
      <c r="D10" t="s">
        <v>4</v>
      </c>
      <c r="E10">
        <v>3200</v>
      </c>
      <c r="F10" t="s">
        <v>25</v>
      </c>
      <c r="G10" t="s">
        <v>6143</v>
      </c>
      <c r="H10" t="s">
        <v>1546</v>
      </c>
      <c r="I10" s="28">
        <v>41865</v>
      </c>
      <c r="J10">
        <v>1000890</v>
      </c>
      <c r="K10" t="s">
        <v>6144</v>
      </c>
      <c r="L10" s="8">
        <v>11082.05</v>
      </c>
      <c r="M10" s="8">
        <v>0</v>
      </c>
      <c r="N10" s="8">
        <v>0</v>
      </c>
      <c r="O10" s="8">
        <v>0</v>
      </c>
      <c r="P10" s="8">
        <v>0</v>
      </c>
      <c r="Q10" s="8">
        <v>11082.05</v>
      </c>
      <c r="R10">
        <v>320000155</v>
      </c>
      <c r="S10" t="s">
        <v>6144</v>
      </c>
      <c r="T10" s="29">
        <v>41865</v>
      </c>
      <c r="U10">
        <v>1</v>
      </c>
      <c r="V10" s="8">
        <v>95000</v>
      </c>
      <c r="W10" s="30">
        <v>-95000</v>
      </c>
      <c r="X10" s="30">
        <v>0</v>
      </c>
    </row>
    <row r="11" spans="1:25" x14ac:dyDescent="0.25">
      <c r="A11">
        <v>320007184</v>
      </c>
      <c r="B11">
        <v>0</v>
      </c>
      <c r="C11">
        <v>3200071840</v>
      </c>
      <c r="D11" t="s">
        <v>4</v>
      </c>
      <c r="E11">
        <v>3200</v>
      </c>
      <c r="F11" t="s">
        <v>25</v>
      </c>
      <c r="G11" t="s">
        <v>6145</v>
      </c>
      <c r="H11" t="s">
        <v>1546</v>
      </c>
      <c r="I11" s="28">
        <v>42735</v>
      </c>
      <c r="J11">
        <v>1000890</v>
      </c>
      <c r="K11" t="s">
        <v>6146</v>
      </c>
      <c r="L11" s="8">
        <v>11082.05</v>
      </c>
      <c r="M11" s="8">
        <v>0</v>
      </c>
      <c r="N11" s="8">
        <v>-11082.05</v>
      </c>
      <c r="O11" s="8">
        <v>0</v>
      </c>
      <c r="P11" s="8">
        <v>0</v>
      </c>
      <c r="Q11" s="8">
        <v>0</v>
      </c>
      <c r="R11">
        <v>320000159</v>
      </c>
      <c r="S11" t="s">
        <v>6146</v>
      </c>
      <c r="T11" s="29">
        <v>42735</v>
      </c>
      <c r="U11">
        <v>3</v>
      </c>
      <c r="V11" s="8">
        <v>116603.52</v>
      </c>
      <c r="W11" s="30">
        <v>-116603.52</v>
      </c>
      <c r="X11" s="30">
        <v>0</v>
      </c>
    </row>
    <row r="12" spans="1:25" x14ac:dyDescent="0.25">
      <c r="A12">
        <v>320007185</v>
      </c>
      <c r="B12">
        <v>0</v>
      </c>
      <c r="C12">
        <v>3200071850</v>
      </c>
      <c r="D12" t="s">
        <v>4</v>
      </c>
      <c r="E12">
        <v>3200</v>
      </c>
      <c r="F12" t="s">
        <v>25</v>
      </c>
      <c r="G12" t="s">
        <v>6145</v>
      </c>
      <c r="H12" t="s">
        <v>1546</v>
      </c>
      <c r="I12" s="28">
        <v>42735</v>
      </c>
      <c r="J12">
        <v>1000890</v>
      </c>
      <c r="K12" t="s">
        <v>6146</v>
      </c>
      <c r="L12" s="8">
        <v>3924.92</v>
      </c>
      <c r="M12" s="8">
        <v>0</v>
      </c>
      <c r="N12" s="8">
        <v>-3924.92</v>
      </c>
      <c r="O12" s="8">
        <v>0</v>
      </c>
      <c r="P12" s="8">
        <v>0</v>
      </c>
      <c r="Q12" s="8">
        <v>0</v>
      </c>
      <c r="R12">
        <v>320000160</v>
      </c>
      <c r="S12" t="s">
        <v>6146</v>
      </c>
      <c r="T12" s="29">
        <v>42735</v>
      </c>
      <c r="U12">
        <v>1</v>
      </c>
      <c r="V12" s="8">
        <v>41297.33</v>
      </c>
      <c r="W12" s="30">
        <v>-41297.33</v>
      </c>
      <c r="X12" s="30">
        <v>0</v>
      </c>
    </row>
    <row r="13" spans="1:25" x14ac:dyDescent="0.25">
      <c r="A13">
        <v>320007186</v>
      </c>
      <c r="B13">
        <v>0</v>
      </c>
      <c r="C13">
        <v>3200071860</v>
      </c>
      <c r="D13" t="s">
        <v>4</v>
      </c>
      <c r="E13">
        <v>3200</v>
      </c>
      <c r="F13" t="s">
        <v>25</v>
      </c>
      <c r="G13" t="s">
        <v>6145</v>
      </c>
      <c r="H13" t="s">
        <v>1546</v>
      </c>
      <c r="I13" s="28">
        <v>42735</v>
      </c>
      <c r="J13">
        <v>1000890</v>
      </c>
      <c r="K13" t="s">
        <v>6146</v>
      </c>
      <c r="L13" s="8">
        <v>11082.05</v>
      </c>
      <c r="M13" s="8">
        <v>0</v>
      </c>
      <c r="N13" s="8">
        <v>-11082.05</v>
      </c>
      <c r="O13" s="8">
        <v>0</v>
      </c>
      <c r="P13" s="8">
        <v>0</v>
      </c>
      <c r="Q13" s="8">
        <v>0</v>
      </c>
      <c r="R13">
        <v>320000161</v>
      </c>
      <c r="S13" t="s">
        <v>6146</v>
      </c>
      <c r="T13" s="29">
        <v>42735</v>
      </c>
      <c r="U13">
        <v>3</v>
      </c>
      <c r="V13" s="8">
        <v>116603.55</v>
      </c>
      <c r="W13" s="30">
        <v>-116603.55</v>
      </c>
      <c r="X13" s="30">
        <v>0</v>
      </c>
    </row>
    <row r="14" spans="1:25" x14ac:dyDescent="0.25">
      <c r="A14">
        <v>320007187</v>
      </c>
      <c r="B14">
        <v>0</v>
      </c>
      <c r="C14">
        <v>3200071870</v>
      </c>
      <c r="D14" t="s">
        <v>4</v>
      </c>
      <c r="E14">
        <v>3200</v>
      </c>
      <c r="F14" t="s">
        <v>25</v>
      </c>
      <c r="G14" t="s">
        <v>6147</v>
      </c>
      <c r="H14" t="s">
        <v>1546</v>
      </c>
      <c r="I14" s="28">
        <v>42746</v>
      </c>
      <c r="J14">
        <v>1000890</v>
      </c>
      <c r="K14" t="s">
        <v>6148</v>
      </c>
      <c r="L14" s="8">
        <v>18160.05</v>
      </c>
      <c r="M14" s="8">
        <v>0</v>
      </c>
      <c r="N14" s="8">
        <v>-18160.05</v>
      </c>
      <c r="O14" s="8">
        <v>0</v>
      </c>
      <c r="P14" s="8">
        <v>0</v>
      </c>
      <c r="Q14" s="8">
        <v>0</v>
      </c>
      <c r="R14">
        <v>320000162</v>
      </c>
      <c r="S14" t="s">
        <v>6148</v>
      </c>
      <c r="T14" s="29">
        <v>42746</v>
      </c>
      <c r="U14">
        <v>4</v>
      </c>
      <c r="V14" s="8">
        <v>176176.6</v>
      </c>
      <c r="W14" s="30">
        <v>-176176.6</v>
      </c>
      <c r="X14" s="30">
        <v>0</v>
      </c>
    </row>
    <row r="15" spans="1:25" x14ac:dyDescent="0.25">
      <c r="A15">
        <v>320007190</v>
      </c>
      <c r="B15">
        <v>0</v>
      </c>
      <c r="C15">
        <v>3200071900</v>
      </c>
      <c r="D15" t="s">
        <v>4</v>
      </c>
      <c r="E15">
        <v>3200</v>
      </c>
      <c r="F15" t="s">
        <v>25</v>
      </c>
      <c r="G15" t="s">
        <v>6149</v>
      </c>
      <c r="H15" t="s">
        <v>1546</v>
      </c>
      <c r="I15" s="28">
        <v>42913</v>
      </c>
      <c r="J15">
        <v>1000890</v>
      </c>
      <c r="K15" t="s">
        <v>6150</v>
      </c>
      <c r="L15" s="8">
        <v>13634.19</v>
      </c>
      <c r="M15" s="8">
        <v>0</v>
      </c>
      <c r="N15" s="8">
        <v>-13634.19</v>
      </c>
      <c r="O15" s="8">
        <v>0</v>
      </c>
      <c r="P15" s="8">
        <v>0</v>
      </c>
      <c r="Q15" s="8">
        <v>0</v>
      </c>
      <c r="R15">
        <v>320000166</v>
      </c>
      <c r="S15" t="s">
        <v>6150</v>
      </c>
      <c r="T15" s="29">
        <v>42913</v>
      </c>
      <c r="U15">
        <v>1</v>
      </c>
      <c r="V15" s="8">
        <v>60488.66</v>
      </c>
      <c r="W15" s="30">
        <v>-60488.66</v>
      </c>
      <c r="X15" s="30">
        <v>0</v>
      </c>
    </row>
    <row r="16" spans="1:25" x14ac:dyDescent="0.25">
      <c r="A16">
        <v>230005616</v>
      </c>
      <c r="B16">
        <v>0</v>
      </c>
      <c r="C16">
        <v>2300056160</v>
      </c>
      <c r="D16" t="s">
        <v>4</v>
      </c>
      <c r="E16">
        <v>2300</v>
      </c>
      <c r="F16" t="s">
        <v>6151</v>
      </c>
      <c r="G16" t="s">
        <v>6143</v>
      </c>
      <c r="H16" t="s">
        <v>1546</v>
      </c>
      <c r="I16" s="28">
        <v>41759</v>
      </c>
      <c r="J16">
        <v>1000890</v>
      </c>
      <c r="K16" t="s">
        <v>6152</v>
      </c>
      <c r="L16" s="31">
        <v>7120.26</v>
      </c>
      <c r="M16" s="8">
        <v>0</v>
      </c>
      <c r="N16" s="8">
        <v>-6764.25</v>
      </c>
      <c r="O16" s="8">
        <v>0</v>
      </c>
      <c r="P16" s="8">
        <v>0</v>
      </c>
      <c r="Q16" s="8">
        <v>356.01</v>
      </c>
      <c r="R16">
        <v>230000137</v>
      </c>
      <c r="S16" t="s">
        <v>6152</v>
      </c>
      <c r="T16" s="29">
        <v>41759</v>
      </c>
      <c r="U16">
        <v>3</v>
      </c>
      <c r="V16" s="8">
        <v>10500</v>
      </c>
      <c r="W16" s="30">
        <v>-9200.83</v>
      </c>
      <c r="X16" s="30">
        <v>1299.17</v>
      </c>
      <c r="Y16" t="s">
        <v>6153</v>
      </c>
    </row>
    <row r="17" spans="1:25" x14ac:dyDescent="0.25">
      <c r="A17">
        <v>230005617</v>
      </c>
      <c r="B17">
        <v>0</v>
      </c>
      <c r="C17">
        <v>2300056170</v>
      </c>
      <c r="D17" t="s">
        <v>4</v>
      </c>
      <c r="E17">
        <v>2300</v>
      </c>
      <c r="F17" t="s">
        <v>6151</v>
      </c>
      <c r="G17" t="s">
        <v>6143</v>
      </c>
      <c r="H17" t="s">
        <v>1546</v>
      </c>
      <c r="I17" s="28">
        <v>41849</v>
      </c>
      <c r="J17">
        <v>1000890</v>
      </c>
      <c r="K17" t="s">
        <v>6152</v>
      </c>
      <c r="L17" s="31">
        <v>12468.43</v>
      </c>
      <c r="M17" s="8">
        <v>0</v>
      </c>
      <c r="N17" s="8">
        <v>-11845.01</v>
      </c>
      <c r="O17" s="8">
        <v>0</v>
      </c>
      <c r="P17" s="8">
        <v>0</v>
      </c>
      <c r="Q17" s="8">
        <v>623.41999999999996</v>
      </c>
      <c r="R17">
        <v>230000139</v>
      </c>
      <c r="S17" t="s">
        <v>6152</v>
      </c>
      <c r="T17" s="29">
        <v>41849</v>
      </c>
      <c r="U17">
        <v>5</v>
      </c>
      <c r="V17" s="8">
        <v>17500</v>
      </c>
      <c r="W17" s="30">
        <v>-14910.820000000002</v>
      </c>
      <c r="X17" s="30">
        <v>2589.1799999999985</v>
      </c>
      <c r="Y17" t="s">
        <v>6153</v>
      </c>
    </row>
    <row r="18" spans="1:25" x14ac:dyDescent="0.25">
      <c r="A18">
        <v>230005619</v>
      </c>
      <c r="B18">
        <v>0</v>
      </c>
      <c r="C18">
        <v>2300056190</v>
      </c>
      <c r="D18" t="s">
        <v>4</v>
      </c>
      <c r="E18">
        <v>2300</v>
      </c>
      <c r="F18" t="s">
        <v>6151</v>
      </c>
      <c r="G18" t="s">
        <v>6143</v>
      </c>
      <c r="H18" t="s">
        <v>1546</v>
      </c>
      <c r="I18" s="28">
        <v>42007</v>
      </c>
      <c r="J18">
        <v>1000890</v>
      </c>
      <c r="K18" t="s">
        <v>6152</v>
      </c>
      <c r="L18" s="31">
        <v>13524.05</v>
      </c>
      <c r="M18" s="8">
        <v>0</v>
      </c>
      <c r="N18" s="8">
        <v>-12847.85</v>
      </c>
      <c r="O18" s="8">
        <v>0</v>
      </c>
      <c r="P18" s="8">
        <v>0</v>
      </c>
      <c r="Q18" s="8">
        <v>676.2</v>
      </c>
      <c r="R18">
        <v>230000142</v>
      </c>
      <c r="S18" t="s">
        <v>6152</v>
      </c>
      <c r="T18" s="29">
        <v>42007</v>
      </c>
      <c r="U18">
        <v>5</v>
      </c>
      <c r="V18" s="8">
        <v>17500</v>
      </c>
      <c r="W18" s="30">
        <v>-14166.69</v>
      </c>
      <c r="X18" s="30">
        <v>3333.3099999999995</v>
      </c>
      <c r="Y18" t="s">
        <v>6153</v>
      </c>
    </row>
    <row r="19" spans="1:25" x14ac:dyDescent="0.25">
      <c r="A19">
        <v>230005620</v>
      </c>
      <c r="B19">
        <v>0</v>
      </c>
      <c r="C19">
        <v>2300056200</v>
      </c>
      <c r="D19" t="s">
        <v>4</v>
      </c>
      <c r="E19">
        <v>2300</v>
      </c>
      <c r="F19" t="s">
        <v>6151</v>
      </c>
      <c r="G19" t="s">
        <v>6143</v>
      </c>
      <c r="H19" t="s">
        <v>1546</v>
      </c>
      <c r="I19" s="28">
        <v>42036</v>
      </c>
      <c r="J19">
        <v>1000895</v>
      </c>
      <c r="K19" t="s">
        <v>6154</v>
      </c>
      <c r="L19" s="31">
        <v>6173.04</v>
      </c>
      <c r="M19" s="8">
        <v>0</v>
      </c>
      <c r="N19" s="8">
        <v>-5864.39</v>
      </c>
      <c r="O19" s="8">
        <v>0</v>
      </c>
      <c r="P19" s="8">
        <v>0</v>
      </c>
      <c r="Q19" s="8">
        <v>308.64999999999998</v>
      </c>
      <c r="R19">
        <v>230000144</v>
      </c>
      <c r="S19" t="s">
        <v>6154</v>
      </c>
      <c r="T19" s="29">
        <v>42036</v>
      </c>
      <c r="U19">
        <v>1</v>
      </c>
      <c r="V19" s="8">
        <v>7875</v>
      </c>
      <c r="W19" s="30">
        <v>-6313.52</v>
      </c>
      <c r="X19" s="30">
        <v>1561.4799999999996</v>
      </c>
      <c r="Y19" t="s">
        <v>6153</v>
      </c>
    </row>
    <row r="20" spans="1:25" x14ac:dyDescent="0.25">
      <c r="A20">
        <v>310005647</v>
      </c>
      <c r="B20">
        <v>0</v>
      </c>
      <c r="C20">
        <v>3100056470</v>
      </c>
      <c r="D20" t="s">
        <v>4</v>
      </c>
      <c r="E20">
        <v>3100</v>
      </c>
      <c r="F20" t="s">
        <v>25</v>
      </c>
      <c r="G20" t="s">
        <v>6155</v>
      </c>
      <c r="H20" t="s">
        <v>1546</v>
      </c>
      <c r="I20" s="28">
        <v>39114</v>
      </c>
      <c r="J20">
        <v>1000890</v>
      </c>
      <c r="K20" t="s">
        <v>6156</v>
      </c>
      <c r="L20" s="8">
        <v>8925.06</v>
      </c>
      <c r="M20" s="8">
        <v>0</v>
      </c>
      <c r="N20" s="8">
        <v>0</v>
      </c>
      <c r="O20" s="8">
        <v>0</v>
      </c>
      <c r="P20" s="8">
        <v>-8925.06</v>
      </c>
      <c r="Q20" s="8">
        <v>0</v>
      </c>
      <c r="R20">
        <v>310000002</v>
      </c>
      <c r="S20" t="s">
        <v>6157</v>
      </c>
      <c r="T20" s="29">
        <v>39114</v>
      </c>
      <c r="U20">
        <v>1</v>
      </c>
      <c r="V20" s="8">
        <v>51900</v>
      </c>
      <c r="W20" s="30">
        <v>-51900</v>
      </c>
      <c r="X20" s="30">
        <v>0</v>
      </c>
    </row>
    <row r="21" spans="1:25" x14ac:dyDescent="0.25">
      <c r="A21">
        <v>310005648</v>
      </c>
      <c r="B21">
        <v>0</v>
      </c>
      <c r="C21">
        <v>3100056480</v>
      </c>
      <c r="D21" t="s">
        <v>4</v>
      </c>
      <c r="E21">
        <v>3100</v>
      </c>
      <c r="F21" t="s">
        <v>25</v>
      </c>
      <c r="G21" t="s">
        <v>6155</v>
      </c>
      <c r="H21" t="s">
        <v>1546</v>
      </c>
      <c r="I21" s="28">
        <v>38947</v>
      </c>
      <c r="J21">
        <v>1000890</v>
      </c>
      <c r="K21" t="s">
        <v>6158</v>
      </c>
      <c r="L21" s="8">
        <v>5674.89</v>
      </c>
      <c r="M21" s="8">
        <v>0</v>
      </c>
      <c r="N21" s="8">
        <v>0</v>
      </c>
      <c r="O21" s="8">
        <v>0</v>
      </c>
      <c r="P21" s="8">
        <v>0</v>
      </c>
      <c r="Q21" s="8">
        <v>5674.89</v>
      </c>
      <c r="R21">
        <v>310000004</v>
      </c>
      <c r="S21" t="s">
        <v>6159</v>
      </c>
      <c r="T21" s="29">
        <v>38947</v>
      </c>
      <c r="U21">
        <v>3</v>
      </c>
      <c r="V21" s="8">
        <v>33000</v>
      </c>
      <c r="W21" s="30">
        <v>-33000</v>
      </c>
      <c r="X21" s="30">
        <v>0</v>
      </c>
    </row>
    <row r="22" spans="1:25" x14ac:dyDescent="0.25">
      <c r="A22">
        <v>310005649</v>
      </c>
      <c r="B22">
        <v>0</v>
      </c>
      <c r="C22">
        <v>3100056490</v>
      </c>
      <c r="D22" t="s">
        <v>4</v>
      </c>
      <c r="E22">
        <v>3100</v>
      </c>
      <c r="F22" t="s">
        <v>25</v>
      </c>
      <c r="G22" t="s">
        <v>6160</v>
      </c>
      <c r="H22" t="s">
        <v>1546</v>
      </c>
      <c r="I22" s="28">
        <v>39184</v>
      </c>
      <c r="J22">
        <v>1000890</v>
      </c>
      <c r="K22" t="s">
        <v>6161</v>
      </c>
      <c r="L22" s="8">
        <v>2058.44</v>
      </c>
      <c r="M22" s="8">
        <v>0</v>
      </c>
      <c r="N22" s="8">
        <v>0</v>
      </c>
      <c r="O22" s="8">
        <v>0</v>
      </c>
      <c r="P22" s="8">
        <v>0</v>
      </c>
      <c r="Q22" s="8">
        <v>2058.44</v>
      </c>
      <c r="R22">
        <v>310000005</v>
      </c>
      <c r="S22" t="s">
        <v>6161</v>
      </c>
      <c r="T22" s="29">
        <v>39184</v>
      </c>
      <c r="U22">
        <v>3</v>
      </c>
      <c r="V22" s="8">
        <v>11970</v>
      </c>
      <c r="W22" s="30">
        <v>-11970</v>
      </c>
      <c r="X22" s="30">
        <v>0</v>
      </c>
    </row>
    <row r="23" spans="1:25" x14ac:dyDescent="0.25">
      <c r="A23">
        <v>310005650</v>
      </c>
      <c r="B23">
        <v>0</v>
      </c>
      <c r="C23">
        <v>3100056500</v>
      </c>
      <c r="D23" t="s">
        <v>4</v>
      </c>
      <c r="E23">
        <v>3100</v>
      </c>
      <c r="F23" t="s">
        <v>25</v>
      </c>
      <c r="G23" t="s">
        <v>6160</v>
      </c>
      <c r="H23" t="s">
        <v>1546</v>
      </c>
      <c r="I23" s="28">
        <v>39224</v>
      </c>
      <c r="J23">
        <v>1000890</v>
      </c>
      <c r="K23" t="s">
        <v>6162</v>
      </c>
      <c r="L23" s="8">
        <v>1372.29</v>
      </c>
      <c r="M23" s="8">
        <v>0</v>
      </c>
      <c r="N23" s="8">
        <v>0</v>
      </c>
      <c r="O23" s="8">
        <v>0</v>
      </c>
      <c r="P23" s="8">
        <v>0</v>
      </c>
      <c r="Q23" s="8">
        <v>1372.29</v>
      </c>
      <c r="R23">
        <v>310000007</v>
      </c>
      <c r="S23" t="s">
        <v>6162</v>
      </c>
      <c r="T23" s="29">
        <v>39224</v>
      </c>
      <c r="U23">
        <v>2</v>
      </c>
      <c r="V23" s="8">
        <v>7980</v>
      </c>
      <c r="W23" s="30">
        <v>-7980</v>
      </c>
      <c r="X23" s="30">
        <v>0</v>
      </c>
    </row>
    <row r="24" spans="1:25" x14ac:dyDescent="0.25">
      <c r="A24">
        <v>310005651</v>
      </c>
      <c r="B24">
        <v>0</v>
      </c>
      <c r="C24">
        <v>3100056510</v>
      </c>
      <c r="D24" t="s">
        <v>4</v>
      </c>
      <c r="E24">
        <v>3100</v>
      </c>
      <c r="F24" t="s">
        <v>25</v>
      </c>
      <c r="G24" t="s">
        <v>6160</v>
      </c>
      <c r="H24" t="s">
        <v>1546</v>
      </c>
      <c r="I24" s="28">
        <v>39227</v>
      </c>
      <c r="J24">
        <v>1000890</v>
      </c>
      <c r="K24" t="s">
        <v>6163</v>
      </c>
      <c r="L24" s="8">
        <v>1943.22</v>
      </c>
      <c r="M24" s="8">
        <v>0</v>
      </c>
      <c r="N24" s="8">
        <v>0</v>
      </c>
      <c r="O24" s="8">
        <v>0</v>
      </c>
      <c r="P24" s="8">
        <v>0</v>
      </c>
      <c r="Q24" s="8">
        <v>1943.22</v>
      </c>
      <c r="R24">
        <v>310000008</v>
      </c>
      <c r="S24" t="s">
        <v>6163</v>
      </c>
      <c r="T24" s="29">
        <v>39227</v>
      </c>
      <c r="U24">
        <v>1</v>
      </c>
      <c r="V24" s="8">
        <v>11300</v>
      </c>
      <c r="W24" s="30">
        <v>-11300</v>
      </c>
      <c r="X24" s="30">
        <v>0</v>
      </c>
    </row>
    <row r="25" spans="1:25" x14ac:dyDescent="0.25">
      <c r="A25">
        <v>310005652</v>
      </c>
      <c r="B25">
        <v>0</v>
      </c>
      <c r="C25">
        <v>3100056520</v>
      </c>
      <c r="D25" t="s">
        <v>4</v>
      </c>
      <c r="E25">
        <v>3100</v>
      </c>
      <c r="F25" t="s">
        <v>25</v>
      </c>
      <c r="G25" t="s">
        <v>6160</v>
      </c>
      <c r="H25" t="s">
        <v>1546</v>
      </c>
      <c r="I25" s="28">
        <v>39302</v>
      </c>
      <c r="J25">
        <v>1000890</v>
      </c>
      <c r="K25" t="s">
        <v>6164</v>
      </c>
      <c r="L25" s="8">
        <v>4274.3999999999996</v>
      </c>
      <c r="M25" s="8">
        <v>0</v>
      </c>
      <c r="N25" s="8">
        <v>0</v>
      </c>
      <c r="O25" s="8">
        <v>0</v>
      </c>
      <c r="P25" s="8">
        <v>0</v>
      </c>
      <c r="Q25" s="8">
        <v>4274.3999999999996</v>
      </c>
      <c r="R25">
        <v>310000010</v>
      </c>
      <c r="S25" t="s">
        <v>6164</v>
      </c>
      <c r="T25" s="29">
        <v>39302</v>
      </c>
      <c r="U25">
        <v>1</v>
      </c>
      <c r="V25" s="8">
        <v>24856</v>
      </c>
      <c r="W25" s="30">
        <v>-24856</v>
      </c>
      <c r="X25" s="30">
        <v>0</v>
      </c>
    </row>
    <row r="26" spans="1:25" x14ac:dyDescent="0.25">
      <c r="A26">
        <v>310005653</v>
      </c>
      <c r="B26">
        <v>0</v>
      </c>
      <c r="C26">
        <v>3100056530</v>
      </c>
      <c r="D26" t="s">
        <v>4</v>
      </c>
      <c r="E26">
        <v>3100</v>
      </c>
      <c r="F26" t="s">
        <v>25</v>
      </c>
      <c r="G26" t="s">
        <v>6160</v>
      </c>
      <c r="H26" t="s">
        <v>1546</v>
      </c>
      <c r="I26" s="28">
        <v>39326</v>
      </c>
      <c r="J26">
        <v>1000890</v>
      </c>
      <c r="K26" t="s">
        <v>6165</v>
      </c>
      <c r="L26" s="8">
        <v>3487.48</v>
      </c>
      <c r="M26" s="8">
        <v>0</v>
      </c>
      <c r="N26" s="8">
        <v>0</v>
      </c>
      <c r="O26" s="8">
        <v>0</v>
      </c>
      <c r="P26" s="8">
        <v>0</v>
      </c>
      <c r="Q26" s="8">
        <v>3487.48</v>
      </c>
      <c r="R26">
        <v>310000011</v>
      </c>
      <c r="S26" t="s">
        <v>6166</v>
      </c>
      <c r="T26" s="29">
        <v>39326</v>
      </c>
      <c r="U26">
        <v>1</v>
      </c>
      <c r="V26" s="8">
        <v>20280</v>
      </c>
      <c r="W26" s="30">
        <v>-20280</v>
      </c>
      <c r="X26" s="30">
        <v>0</v>
      </c>
    </row>
    <row r="27" spans="1:25" x14ac:dyDescent="0.25">
      <c r="A27">
        <v>310005654</v>
      </c>
      <c r="B27">
        <v>0</v>
      </c>
      <c r="C27">
        <v>3100056540</v>
      </c>
      <c r="D27" t="s">
        <v>4</v>
      </c>
      <c r="E27">
        <v>3100</v>
      </c>
      <c r="F27" t="s">
        <v>25</v>
      </c>
      <c r="G27" t="s">
        <v>6160</v>
      </c>
      <c r="H27" t="s">
        <v>1546</v>
      </c>
      <c r="I27" s="28">
        <v>39448</v>
      </c>
      <c r="J27">
        <v>1000890</v>
      </c>
      <c r="K27" t="s">
        <v>6167</v>
      </c>
      <c r="L27" s="8">
        <v>980.21</v>
      </c>
      <c r="M27" s="8">
        <v>0</v>
      </c>
      <c r="N27" s="8">
        <v>0</v>
      </c>
      <c r="O27" s="8">
        <v>0</v>
      </c>
      <c r="P27" s="8">
        <v>-980.21</v>
      </c>
      <c r="Q27" s="8">
        <v>0</v>
      </c>
      <c r="R27">
        <v>310000013</v>
      </c>
      <c r="S27" t="s">
        <v>6167</v>
      </c>
      <c r="T27" s="29">
        <v>39448</v>
      </c>
      <c r="U27">
        <v>28</v>
      </c>
      <c r="V27" s="8">
        <v>5700</v>
      </c>
      <c r="W27" s="30">
        <v>-5700</v>
      </c>
      <c r="X27" s="30">
        <v>0</v>
      </c>
    </row>
    <row r="28" spans="1:25" x14ac:dyDescent="0.25">
      <c r="A28">
        <v>310005655</v>
      </c>
      <c r="B28">
        <v>0</v>
      </c>
      <c r="C28">
        <v>3100056550</v>
      </c>
      <c r="D28" t="s">
        <v>4</v>
      </c>
      <c r="E28">
        <v>3100</v>
      </c>
      <c r="F28" t="s">
        <v>25</v>
      </c>
      <c r="G28" t="s">
        <v>6160</v>
      </c>
      <c r="H28" t="s">
        <v>1546</v>
      </c>
      <c r="I28" s="28">
        <v>39483</v>
      </c>
      <c r="J28">
        <v>1000890</v>
      </c>
      <c r="K28" t="s">
        <v>6168</v>
      </c>
      <c r="L28" s="8">
        <v>4725.47</v>
      </c>
      <c r="M28" s="8">
        <v>0</v>
      </c>
      <c r="N28" s="8">
        <v>0</v>
      </c>
      <c r="O28" s="8">
        <v>0</v>
      </c>
      <c r="P28" s="8">
        <v>-4725.47</v>
      </c>
      <c r="Q28" s="8">
        <v>0</v>
      </c>
      <c r="R28">
        <v>310000014</v>
      </c>
      <c r="S28" t="s">
        <v>6168</v>
      </c>
      <c r="T28" s="29">
        <v>39483</v>
      </c>
      <c r="U28">
        <v>1</v>
      </c>
      <c r="V28" s="8">
        <v>27479</v>
      </c>
      <c r="W28" s="30">
        <v>-27479</v>
      </c>
      <c r="X28" s="30">
        <v>0</v>
      </c>
    </row>
    <row r="29" spans="1:25" x14ac:dyDescent="0.25">
      <c r="A29">
        <v>310005656</v>
      </c>
      <c r="B29">
        <v>0</v>
      </c>
      <c r="C29">
        <v>3100056560</v>
      </c>
      <c r="D29" t="s">
        <v>4</v>
      </c>
      <c r="E29">
        <v>3100</v>
      </c>
      <c r="F29" t="s">
        <v>25</v>
      </c>
      <c r="G29" t="s">
        <v>6160</v>
      </c>
      <c r="H29" t="s">
        <v>1546</v>
      </c>
      <c r="I29" s="28">
        <v>39489</v>
      </c>
      <c r="J29">
        <v>1000890</v>
      </c>
      <c r="K29" t="s">
        <v>6169</v>
      </c>
      <c r="L29" s="8">
        <v>7953.45</v>
      </c>
      <c r="M29" s="8">
        <v>0</v>
      </c>
      <c r="N29" s="8">
        <v>0</v>
      </c>
      <c r="O29" s="8">
        <v>0</v>
      </c>
      <c r="P29" s="8">
        <v>-7953.45</v>
      </c>
      <c r="Q29" s="8">
        <v>0</v>
      </c>
      <c r="R29">
        <v>310000015</v>
      </c>
      <c r="S29" t="s">
        <v>6169</v>
      </c>
      <c r="T29" s="29">
        <v>39489</v>
      </c>
      <c r="U29">
        <v>1</v>
      </c>
      <c r="V29" s="8">
        <v>46250</v>
      </c>
      <c r="W29" s="30">
        <v>-46250</v>
      </c>
      <c r="X29" s="30">
        <v>0</v>
      </c>
    </row>
    <row r="30" spans="1:25" x14ac:dyDescent="0.25">
      <c r="A30">
        <v>310005657</v>
      </c>
      <c r="B30">
        <v>0</v>
      </c>
      <c r="C30">
        <v>3100056570</v>
      </c>
      <c r="D30" t="s">
        <v>4</v>
      </c>
      <c r="E30">
        <v>3100</v>
      </c>
      <c r="F30" t="s">
        <v>25</v>
      </c>
      <c r="G30" t="s">
        <v>6160</v>
      </c>
      <c r="H30" t="s">
        <v>1546</v>
      </c>
      <c r="I30" s="28">
        <v>39526</v>
      </c>
      <c r="J30">
        <v>1000890</v>
      </c>
      <c r="K30" t="s">
        <v>6170</v>
      </c>
      <c r="L30" s="8">
        <v>1243.32</v>
      </c>
      <c r="M30" s="8">
        <v>0</v>
      </c>
      <c r="N30" s="8">
        <v>0</v>
      </c>
      <c r="O30" s="8">
        <v>0</v>
      </c>
      <c r="P30" s="8">
        <v>-1243.32</v>
      </c>
      <c r="Q30" s="8">
        <v>0</v>
      </c>
      <c r="R30">
        <v>310000017</v>
      </c>
      <c r="S30" t="s">
        <v>6170</v>
      </c>
      <c r="T30" s="29">
        <v>39526</v>
      </c>
      <c r="U30">
        <v>18</v>
      </c>
      <c r="V30" s="8">
        <v>7230</v>
      </c>
      <c r="W30" s="30">
        <v>-7230</v>
      </c>
      <c r="X30" s="30">
        <v>0</v>
      </c>
    </row>
    <row r="31" spans="1:25" x14ac:dyDescent="0.25">
      <c r="A31">
        <v>310005658</v>
      </c>
      <c r="B31">
        <v>0</v>
      </c>
      <c r="C31">
        <v>3100056580</v>
      </c>
      <c r="D31" t="s">
        <v>4</v>
      </c>
      <c r="E31">
        <v>3100</v>
      </c>
      <c r="F31" t="s">
        <v>25</v>
      </c>
      <c r="G31" t="s">
        <v>6160</v>
      </c>
      <c r="H31" t="s">
        <v>1546</v>
      </c>
      <c r="I31" s="28">
        <v>39533</v>
      </c>
      <c r="J31">
        <v>1000890</v>
      </c>
      <c r="K31" t="s">
        <v>6171</v>
      </c>
      <c r="L31" s="8">
        <v>902.82</v>
      </c>
      <c r="M31" s="8">
        <v>0</v>
      </c>
      <c r="N31" s="8">
        <v>0</v>
      </c>
      <c r="O31" s="8">
        <v>0</v>
      </c>
      <c r="P31" s="8">
        <v>-902.82</v>
      </c>
      <c r="Q31" s="8">
        <v>0</v>
      </c>
      <c r="R31">
        <v>310000018</v>
      </c>
      <c r="S31" t="s">
        <v>6171</v>
      </c>
      <c r="T31" s="29">
        <v>39533</v>
      </c>
      <c r="U31">
        <v>3</v>
      </c>
      <c r="V31" s="8">
        <v>5250</v>
      </c>
      <c r="W31" s="30">
        <v>-5250</v>
      </c>
      <c r="X31" s="30">
        <v>0</v>
      </c>
    </row>
    <row r="32" spans="1:25" x14ac:dyDescent="0.25">
      <c r="A32">
        <v>310005659</v>
      </c>
      <c r="B32">
        <v>0</v>
      </c>
      <c r="C32">
        <v>3100056590</v>
      </c>
      <c r="D32" t="s">
        <v>4</v>
      </c>
      <c r="E32">
        <v>3100</v>
      </c>
      <c r="F32" t="s">
        <v>25</v>
      </c>
      <c r="G32" t="s">
        <v>6160</v>
      </c>
      <c r="H32" t="s">
        <v>1546</v>
      </c>
      <c r="I32" s="28">
        <v>39533</v>
      </c>
      <c r="J32">
        <v>1000890</v>
      </c>
      <c r="K32" t="s">
        <v>6172</v>
      </c>
      <c r="L32" s="8">
        <v>2162.9899999999998</v>
      </c>
      <c r="M32" s="8">
        <v>0</v>
      </c>
      <c r="N32" s="8">
        <v>0</v>
      </c>
      <c r="O32" s="8">
        <v>0</v>
      </c>
      <c r="P32" s="8">
        <v>-2162.9899999999998</v>
      </c>
      <c r="Q32" s="8">
        <v>0</v>
      </c>
      <c r="R32">
        <v>310000019</v>
      </c>
      <c r="S32" t="s">
        <v>6172</v>
      </c>
      <c r="T32" s="29">
        <v>39533</v>
      </c>
      <c r="U32">
        <v>1</v>
      </c>
      <c r="V32" s="8">
        <v>12578</v>
      </c>
      <c r="W32" s="30">
        <v>-12578</v>
      </c>
      <c r="X32" s="30">
        <v>0</v>
      </c>
    </row>
    <row r="33" spans="1:24" x14ac:dyDescent="0.25">
      <c r="A33">
        <v>310005660</v>
      </c>
      <c r="B33">
        <v>0</v>
      </c>
      <c r="C33">
        <v>3100056600</v>
      </c>
      <c r="D33" t="s">
        <v>4</v>
      </c>
      <c r="E33">
        <v>3100</v>
      </c>
      <c r="F33" t="s">
        <v>25</v>
      </c>
      <c r="G33" t="s">
        <v>6160</v>
      </c>
      <c r="H33" t="s">
        <v>1546</v>
      </c>
      <c r="I33" s="28">
        <v>39538</v>
      </c>
      <c r="J33">
        <v>1000890</v>
      </c>
      <c r="K33" t="s">
        <v>6173</v>
      </c>
      <c r="L33" s="8">
        <v>7057.5</v>
      </c>
      <c r="M33" s="8">
        <v>0</v>
      </c>
      <c r="N33" s="8">
        <v>0</v>
      </c>
      <c r="O33" s="8">
        <v>0</v>
      </c>
      <c r="P33" s="8">
        <v>-7057.5</v>
      </c>
      <c r="Q33" s="8">
        <v>0</v>
      </c>
      <c r="R33">
        <v>310000021</v>
      </c>
      <c r="S33" t="s">
        <v>6173</v>
      </c>
      <c r="T33" s="29">
        <v>39538</v>
      </c>
      <c r="U33">
        <v>1</v>
      </c>
      <c r="V33" s="8">
        <v>41040</v>
      </c>
      <c r="W33" s="30">
        <v>-41040</v>
      </c>
      <c r="X33" s="30">
        <v>0</v>
      </c>
    </row>
    <row r="34" spans="1:24" x14ac:dyDescent="0.25">
      <c r="A34">
        <v>310005661</v>
      </c>
      <c r="B34">
        <v>0</v>
      </c>
      <c r="C34">
        <v>3100056610</v>
      </c>
      <c r="D34" t="s">
        <v>4</v>
      </c>
      <c r="E34">
        <v>3100</v>
      </c>
      <c r="F34" t="s">
        <v>25</v>
      </c>
      <c r="G34" t="s">
        <v>6174</v>
      </c>
      <c r="H34" t="s">
        <v>1546</v>
      </c>
      <c r="I34" s="28">
        <v>39570</v>
      </c>
      <c r="J34">
        <v>1000890</v>
      </c>
      <c r="K34" t="s">
        <v>6175</v>
      </c>
      <c r="L34" s="8">
        <v>4705</v>
      </c>
      <c r="M34" s="8">
        <v>0</v>
      </c>
      <c r="N34" s="8">
        <v>0</v>
      </c>
      <c r="O34" s="8">
        <v>0</v>
      </c>
      <c r="P34" s="8">
        <v>0</v>
      </c>
      <c r="Q34" s="8">
        <v>4705</v>
      </c>
      <c r="R34">
        <v>310000027</v>
      </c>
      <c r="S34" t="s">
        <v>6175</v>
      </c>
      <c r="T34" s="29">
        <v>39570</v>
      </c>
      <c r="U34">
        <v>1</v>
      </c>
      <c r="V34" s="8">
        <v>27360</v>
      </c>
      <c r="W34" s="30">
        <v>-27360</v>
      </c>
      <c r="X34" s="30">
        <v>0</v>
      </c>
    </row>
    <row r="35" spans="1:24" x14ac:dyDescent="0.25">
      <c r="A35">
        <v>310005662</v>
      </c>
      <c r="B35">
        <v>0</v>
      </c>
      <c r="C35">
        <v>3100056620</v>
      </c>
      <c r="D35" t="s">
        <v>4</v>
      </c>
      <c r="E35">
        <v>3100</v>
      </c>
      <c r="F35" t="s">
        <v>25</v>
      </c>
      <c r="G35" t="s">
        <v>6174</v>
      </c>
      <c r="H35" t="s">
        <v>1546</v>
      </c>
      <c r="I35" s="28">
        <v>39659</v>
      </c>
      <c r="J35">
        <v>1000890</v>
      </c>
      <c r="K35" t="s">
        <v>6176</v>
      </c>
      <c r="L35" s="8">
        <v>2030.24</v>
      </c>
      <c r="M35" s="8">
        <v>0</v>
      </c>
      <c r="N35" s="8">
        <v>0</v>
      </c>
      <c r="O35" s="8">
        <v>0</v>
      </c>
      <c r="P35" s="8">
        <v>0</v>
      </c>
      <c r="Q35" s="8">
        <v>2030.24</v>
      </c>
      <c r="R35">
        <v>310000028</v>
      </c>
      <c r="S35" t="s">
        <v>6176</v>
      </c>
      <c r="T35" s="29">
        <v>39659</v>
      </c>
      <c r="U35">
        <v>1</v>
      </c>
      <c r="V35" s="8">
        <v>11806</v>
      </c>
      <c r="W35" s="30">
        <v>-11806</v>
      </c>
      <c r="X35" s="30">
        <v>0</v>
      </c>
    </row>
    <row r="36" spans="1:24" x14ac:dyDescent="0.25">
      <c r="A36">
        <v>310005663</v>
      </c>
      <c r="B36">
        <v>0</v>
      </c>
      <c r="C36">
        <v>3100056630</v>
      </c>
      <c r="D36" t="s">
        <v>4</v>
      </c>
      <c r="E36">
        <v>3100</v>
      </c>
      <c r="F36" t="s">
        <v>25</v>
      </c>
      <c r="G36" t="s">
        <v>6177</v>
      </c>
      <c r="H36" t="s">
        <v>1546</v>
      </c>
      <c r="I36" s="28">
        <v>40304</v>
      </c>
      <c r="J36">
        <v>1000890</v>
      </c>
      <c r="K36" t="s">
        <v>6178</v>
      </c>
      <c r="L36" s="8">
        <v>1417</v>
      </c>
      <c r="M36" s="8">
        <v>0</v>
      </c>
      <c r="N36" s="8">
        <v>0</v>
      </c>
      <c r="O36" s="8">
        <v>0</v>
      </c>
      <c r="P36" s="8">
        <v>0</v>
      </c>
      <c r="Q36" s="8">
        <v>1417</v>
      </c>
      <c r="R36">
        <v>310000035</v>
      </c>
      <c r="S36" t="s">
        <v>6178</v>
      </c>
      <c r="T36" s="29">
        <v>40304</v>
      </c>
      <c r="U36">
        <v>1</v>
      </c>
      <c r="V36" s="8">
        <v>8240</v>
      </c>
      <c r="W36" s="30">
        <v>-8240</v>
      </c>
      <c r="X36" s="30">
        <v>0</v>
      </c>
    </row>
    <row r="37" spans="1:24" x14ac:dyDescent="0.25">
      <c r="A37">
        <v>310005664</v>
      </c>
      <c r="B37">
        <v>0</v>
      </c>
      <c r="C37">
        <v>3100056640</v>
      </c>
      <c r="D37" t="s">
        <v>4</v>
      </c>
      <c r="E37">
        <v>3100</v>
      </c>
      <c r="F37" t="s">
        <v>25</v>
      </c>
      <c r="G37" t="s">
        <v>6177</v>
      </c>
      <c r="H37" t="s">
        <v>1546</v>
      </c>
      <c r="I37" s="28">
        <v>40304</v>
      </c>
      <c r="J37">
        <v>1000890</v>
      </c>
      <c r="K37" t="s">
        <v>6178</v>
      </c>
      <c r="L37" s="8">
        <v>4374.3100000000004</v>
      </c>
      <c r="M37" s="8">
        <v>0</v>
      </c>
      <c r="N37" s="8">
        <v>0</v>
      </c>
      <c r="O37" s="8">
        <v>0</v>
      </c>
      <c r="P37" s="8">
        <v>0</v>
      </c>
      <c r="Q37" s="8">
        <v>4374.3100000000004</v>
      </c>
      <c r="R37">
        <v>310000036</v>
      </c>
      <c r="S37" t="s">
        <v>6178</v>
      </c>
      <c r="T37" s="29">
        <v>40304</v>
      </c>
      <c r="U37">
        <v>1</v>
      </c>
      <c r="V37" s="8">
        <v>25437</v>
      </c>
      <c r="W37" s="30">
        <v>-25437</v>
      </c>
      <c r="X37" s="30">
        <v>0</v>
      </c>
    </row>
    <row r="38" spans="1:24" x14ac:dyDescent="0.25">
      <c r="A38">
        <v>310005665</v>
      </c>
      <c r="B38">
        <v>0</v>
      </c>
      <c r="C38">
        <v>3100056650</v>
      </c>
      <c r="D38" t="s">
        <v>4</v>
      </c>
      <c r="E38">
        <v>3100</v>
      </c>
      <c r="F38" t="s">
        <v>25</v>
      </c>
      <c r="G38" t="s">
        <v>6177</v>
      </c>
      <c r="H38" t="s">
        <v>1546</v>
      </c>
      <c r="I38" s="28">
        <v>40366</v>
      </c>
      <c r="J38">
        <v>1000890</v>
      </c>
      <c r="K38" t="s">
        <v>6179</v>
      </c>
      <c r="L38" s="8">
        <v>1375.73</v>
      </c>
      <c r="M38" s="8">
        <v>0</v>
      </c>
      <c r="N38" s="8">
        <v>0</v>
      </c>
      <c r="O38" s="8">
        <v>0</v>
      </c>
      <c r="P38" s="8">
        <v>0</v>
      </c>
      <c r="Q38" s="8">
        <v>1375.73</v>
      </c>
      <c r="R38">
        <v>310000038</v>
      </c>
      <c r="S38" t="s">
        <v>6179</v>
      </c>
      <c r="T38" s="29">
        <v>40366</v>
      </c>
      <c r="U38">
        <v>1</v>
      </c>
      <c r="V38" s="8">
        <v>8000</v>
      </c>
      <c r="W38" s="30">
        <v>-8000</v>
      </c>
      <c r="X38" s="30">
        <v>0</v>
      </c>
    </row>
    <row r="39" spans="1:24" x14ac:dyDescent="0.25">
      <c r="A39">
        <v>310005666</v>
      </c>
      <c r="B39">
        <v>0</v>
      </c>
      <c r="C39">
        <v>3100056660</v>
      </c>
      <c r="D39" t="s">
        <v>4</v>
      </c>
      <c r="E39">
        <v>3100</v>
      </c>
      <c r="F39" t="s">
        <v>25</v>
      </c>
      <c r="G39" t="s">
        <v>6177</v>
      </c>
      <c r="H39" t="s">
        <v>1546</v>
      </c>
      <c r="I39" s="28">
        <v>40306</v>
      </c>
      <c r="J39">
        <v>1000890</v>
      </c>
      <c r="K39" t="s">
        <v>6179</v>
      </c>
      <c r="L39" s="8">
        <v>2751.46</v>
      </c>
      <c r="M39" s="8">
        <v>0</v>
      </c>
      <c r="N39" s="8">
        <v>0</v>
      </c>
      <c r="O39" s="8">
        <v>0</v>
      </c>
      <c r="P39" s="8">
        <v>0</v>
      </c>
      <c r="Q39" s="8">
        <v>2751.46</v>
      </c>
      <c r="R39">
        <v>310000039</v>
      </c>
      <c r="S39" t="s">
        <v>6179</v>
      </c>
      <c r="T39" s="29">
        <v>40306</v>
      </c>
      <c r="U39">
        <v>2</v>
      </c>
      <c r="V39" s="8">
        <v>16000</v>
      </c>
      <c r="W39" s="30">
        <v>-16000</v>
      </c>
      <c r="X39" s="30">
        <v>0</v>
      </c>
    </row>
    <row r="40" spans="1:24" x14ac:dyDescent="0.25">
      <c r="A40">
        <v>310005667</v>
      </c>
      <c r="B40">
        <v>0</v>
      </c>
      <c r="C40">
        <v>3100056670</v>
      </c>
      <c r="D40" t="s">
        <v>4</v>
      </c>
      <c r="E40">
        <v>3100</v>
      </c>
      <c r="F40" t="s">
        <v>25</v>
      </c>
      <c r="G40" t="s">
        <v>6177</v>
      </c>
      <c r="H40" t="s">
        <v>1546</v>
      </c>
      <c r="I40" s="28">
        <v>40456</v>
      </c>
      <c r="J40">
        <v>1000890</v>
      </c>
      <c r="K40" t="s">
        <v>6180</v>
      </c>
      <c r="L40" s="8">
        <v>1169.2</v>
      </c>
      <c r="M40" s="8">
        <v>0</v>
      </c>
      <c r="N40" s="8">
        <v>0</v>
      </c>
      <c r="O40" s="8">
        <v>0</v>
      </c>
      <c r="P40" s="8">
        <v>-1169.2</v>
      </c>
      <c r="Q40" s="8">
        <v>0</v>
      </c>
      <c r="R40">
        <v>310000042</v>
      </c>
      <c r="S40" t="s">
        <v>6180</v>
      </c>
      <c r="T40" s="29">
        <v>40456</v>
      </c>
      <c r="U40">
        <v>1</v>
      </c>
      <c r="V40" s="8">
        <v>6799</v>
      </c>
      <c r="W40" s="30">
        <v>-6799</v>
      </c>
      <c r="X40" s="30">
        <v>0</v>
      </c>
    </row>
    <row r="41" spans="1:24" x14ac:dyDescent="0.25">
      <c r="A41">
        <v>310005668</v>
      </c>
      <c r="B41">
        <v>0</v>
      </c>
      <c r="C41">
        <v>3100056680</v>
      </c>
      <c r="D41" t="s">
        <v>4</v>
      </c>
      <c r="E41">
        <v>3100</v>
      </c>
      <c r="F41" t="s">
        <v>25</v>
      </c>
      <c r="G41" t="s">
        <v>6177</v>
      </c>
      <c r="H41" t="s">
        <v>1546</v>
      </c>
      <c r="I41" s="28">
        <v>40609</v>
      </c>
      <c r="J41">
        <v>1000890</v>
      </c>
      <c r="K41" t="s">
        <v>6181</v>
      </c>
      <c r="L41" s="8">
        <v>1417</v>
      </c>
      <c r="M41" s="8">
        <v>0</v>
      </c>
      <c r="N41" s="8">
        <v>0</v>
      </c>
      <c r="O41" s="8">
        <v>0</v>
      </c>
      <c r="P41" s="8">
        <v>-1417</v>
      </c>
      <c r="Q41" s="8">
        <v>0</v>
      </c>
      <c r="R41">
        <v>310000043</v>
      </c>
      <c r="S41" t="s">
        <v>6181</v>
      </c>
      <c r="T41" s="29">
        <v>40609</v>
      </c>
      <c r="U41">
        <v>1</v>
      </c>
      <c r="V41" s="8">
        <v>8240</v>
      </c>
      <c r="W41" s="30">
        <v>-8240</v>
      </c>
      <c r="X41" s="30">
        <v>0</v>
      </c>
    </row>
    <row r="42" spans="1:24" x14ac:dyDescent="0.25">
      <c r="A42">
        <v>310005669</v>
      </c>
      <c r="B42">
        <v>0</v>
      </c>
      <c r="C42">
        <v>3100056690</v>
      </c>
      <c r="D42" t="s">
        <v>4</v>
      </c>
      <c r="E42">
        <v>3100</v>
      </c>
      <c r="F42" t="s">
        <v>25</v>
      </c>
      <c r="G42" t="s">
        <v>6182</v>
      </c>
      <c r="H42" t="s">
        <v>1546</v>
      </c>
      <c r="I42" s="28">
        <v>40711</v>
      </c>
      <c r="J42">
        <v>1000890</v>
      </c>
      <c r="K42" t="s">
        <v>6181</v>
      </c>
      <c r="L42" s="8">
        <v>1417</v>
      </c>
      <c r="M42" s="8">
        <v>0</v>
      </c>
      <c r="N42" s="8">
        <v>0</v>
      </c>
      <c r="O42" s="8">
        <v>0</v>
      </c>
      <c r="P42" s="8">
        <v>0</v>
      </c>
      <c r="Q42" s="8">
        <v>1417</v>
      </c>
      <c r="R42">
        <v>310000051</v>
      </c>
      <c r="S42" t="s">
        <v>6181</v>
      </c>
      <c r="T42" s="29">
        <v>40711</v>
      </c>
      <c r="U42">
        <v>1</v>
      </c>
      <c r="V42" s="8">
        <v>8240</v>
      </c>
      <c r="W42" s="30">
        <v>-8240</v>
      </c>
      <c r="X42" s="30">
        <v>0</v>
      </c>
    </row>
    <row r="43" spans="1:24" x14ac:dyDescent="0.25">
      <c r="A43">
        <v>310005670</v>
      </c>
      <c r="B43">
        <v>0</v>
      </c>
      <c r="C43">
        <v>3100056700</v>
      </c>
      <c r="D43" t="s">
        <v>4</v>
      </c>
      <c r="E43">
        <v>3100</v>
      </c>
      <c r="F43" t="s">
        <v>25</v>
      </c>
      <c r="G43" t="s">
        <v>6182</v>
      </c>
      <c r="H43" t="s">
        <v>1546</v>
      </c>
      <c r="I43" s="28">
        <v>40795</v>
      </c>
      <c r="J43">
        <v>1000890</v>
      </c>
      <c r="K43" t="s">
        <v>6181</v>
      </c>
      <c r="L43" s="8">
        <v>1417</v>
      </c>
      <c r="M43" s="8">
        <v>0</v>
      </c>
      <c r="N43" s="8">
        <v>0</v>
      </c>
      <c r="O43" s="8">
        <v>0</v>
      </c>
      <c r="P43" s="8">
        <v>0</v>
      </c>
      <c r="Q43" s="8">
        <v>1417</v>
      </c>
      <c r="R43">
        <v>310000056</v>
      </c>
      <c r="S43" t="s">
        <v>6181</v>
      </c>
      <c r="T43" s="29">
        <v>40795</v>
      </c>
      <c r="U43">
        <v>1</v>
      </c>
      <c r="V43" s="8">
        <v>8240</v>
      </c>
      <c r="W43" s="30">
        <v>-8240</v>
      </c>
      <c r="X43" s="30">
        <v>0</v>
      </c>
    </row>
    <row r="44" spans="1:24" x14ac:dyDescent="0.25">
      <c r="A44">
        <v>310005671</v>
      </c>
      <c r="B44">
        <v>0</v>
      </c>
      <c r="C44">
        <v>3100056710</v>
      </c>
      <c r="D44" t="s">
        <v>4</v>
      </c>
      <c r="E44">
        <v>3100</v>
      </c>
      <c r="F44" t="s">
        <v>25</v>
      </c>
      <c r="G44" t="s">
        <v>6182</v>
      </c>
      <c r="H44" t="s">
        <v>1546</v>
      </c>
      <c r="I44" s="28">
        <v>40751</v>
      </c>
      <c r="J44">
        <v>1000890</v>
      </c>
      <c r="K44" t="s">
        <v>6181</v>
      </c>
      <c r="L44" s="8">
        <v>1417</v>
      </c>
      <c r="M44" s="8">
        <v>0</v>
      </c>
      <c r="N44" s="8">
        <v>0</v>
      </c>
      <c r="O44" s="8">
        <v>0</v>
      </c>
      <c r="P44" s="8">
        <v>0</v>
      </c>
      <c r="Q44" s="8">
        <v>1417</v>
      </c>
      <c r="R44">
        <v>310000057</v>
      </c>
      <c r="S44" t="s">
        <v>6181</v>
      </c>
      <c r="T44" s="29">
        <v>40751</v>
      </c>
      <c r="U44">
        <v>1</v>
      </c>
      <c r="V44" s="8">
        <v>8240</v>
      </c>
      <c r="W44" s="30">
        <v>-8240</v>
      </c>
      <c r="X44" s="30">
        <v>0</v>
      </c>
    </row>
    <row r="45" spans="1:24" x14ac:dyDescent="0.25">
      <c r="A45">
        <v>310005672</v>
      </c>
      <c r="B45">
        <v>0</v>
      </c>
      <c r="C45">
        <v>3100056720</v>
      </c>
      <c r="D45" t="s">
        <v>4</v>
      </c>
      <c r="E45">
        <v>3100</v>
      </c>
      <c r="F45" t="s">
        <v>25</v>
      </c>
      <c r="G45" t="s">
        <v>6182</v>
      </c>
      <c r="H45" t="s">
        <v>1546</v>
      </c>
      <c r="I45" s="28">
        <v>40751</v>
      </c>
      <c r="J45">
        <v>1000890</v>
      </c>
      <c r="K45" t="s">
        <v>6181</v>
      </c>
      <c r="L45" s="8">
        <v>1417</v>
      </c>
      <c r="M45" s="8">
        <v>0</v>
      </c>
      <c r="N45" s="8">
        <v>0</v>
      </c>
      <c r="O45" s="8">
        <v>0</v>
      </c>
      <c r="P45" s="8">
        <v>0</v>
      </c>
      <c r="Q45" s="8">
        <v>1417</v>
      </c>
      <c r="R45">
        <v>310000058</v>
      </c>
      <c r="S45" t="s">
        <v>6181</v>
      </c>
      <c r="T45" s="29">
        <v>40751</v>
      </c>
      <c r="U45">
        <v>10</v>
      </c>
      <c r="V45" s="8">
        <v>8240</v>
      </c>
      <c r="W45" s="30">
        <v>-8240</v>
      </c>
      <c r="X45" s="30">
        <v>0</v>
      </c>
    </row>
    <row r="46" spans="1:24" x14ac:dyDescent="0.25">
      <c r="A46">
        <v>310005673</v>
      </c>
      <c r="B46">
        <v>0</v>
      </c>
      <c r="C46">
        <v>3100056730</v>
      </c>
      <c r="D46" t="s">
        <v>4</v>
      </c>
      <c r="E46">
        <v>3100</v>
      </c>
      <c r="F46" t="s">
        <v>25</v>
      </c>
      <c r="G46" t="s">
        <v>6182</v>
      </c>
      <c r="H46" t="s">
        <v>1546</v>
      </c>
      <c r="I46" s="28">
        <v>40795</v>
      </c>
      <c r="J46">
        <v>1000890</v>
      </c>
      <c r="K46" t="s">
        <v>6181</v>
      </c>
      <c r="L46" s="8">
        <v>6376.52</v>
      </c>
      <c r="M46" s="8">
        <v>0</v>
      </c>
      <c r="N46" s="8">
        <v>0</v>
      </c>
      <c r="O46" s="8">
        <v>0</v>
      </c>
      <c r="P46" s="8">
        <v>0</v>
      </c>
      <c r="Q46" s="8">
        <v>6376.52</v>
      </c>
      <c r="R46">
        <v>310000063</v>
      </c>
      <c r="S46" t="s">
        <v>6181</v>
      </c>
      <c r="T46" s="29">
        <v>40795</v>
      </c>
      <c r="U46">
        <v>5</v>
      </c>
      <c r="V46" s="8">
        <v>37080</v>
      </c>
      <c r="W46" s="30">
        <v>-37080</v>
      </c>
      <c r="X46" s="30">
        <v>0</v>
      </c>
    </row>
    <row r="47" spans="1:24" x14ac:dyDescent="0.25">
      <c r="A47">
        <v>310005727</v>
      </c>
      <c r="B47">
        <v>0</v>
      </c>
      <c r="C47">
        <v>3100057270</v>
      </c>
      <c r="D47" t="s">
        <v>4</v>
      </c>
      <c r="E47">
        <v>3100</v>
      </c>
      <c r="F47" t="s">
        <v>25</v>
      </c>
      <c r="G47" t="s">
        <v>6155</v>
      </c>
      <c r="H47" t="s">
        <v>1546</v>
      </c>
      <c r="I47" s="28">
        <v>39143</v>
      </c>
      <c r="J47">
        <v>1000890</v>
      </c>
      <c r="K47" t="s">
        <v>6183</v>
      </c>
      <c r="L47" s="8">
        <v>4274.3999999999996</v>
      </c>
      <c r="M47" s="8">
        <v>0</v>
      </c>
      <c r="N47" s="8">
        <v>0</v>
      </c>
      <c r="O47" s="8">
        <v>0</v>
      </c>
      <c r="P47" s="8">
        <v>-4274.3999999999996</v>
      </c>
      <c r="Q47" s="8">
        <v>0</v>
      </c>
      <c r="R47">
        <v>310000131</v>
      </c>
      <c r="S47" t="s">
        <v>6183</v>
      </c>
      <c r="T47" s="29">
        <v>39143</v>
      </c>
      <c r="U47">
        <v>1</v>
      </c>
      <c r="V47" s="8">
        <v>24856</v>
      </c>
      <c r="W47" s="30">
        <v>-24856</v>
      </c>
      <c r="X47" s="30">
        <v>0</v>
      </c>
    </row>
    <row r="48" spans="1:24" x14ac:dyDescent="0.25">
      <c r="A48">
        <v>310005730</v>
      </c>
      <c r="B48">
        <v>0</v>
      </c>
      <c r="C48">
        <v>3100057300</v>
      </c>
      <c r="D48" t="s">
        <v>4</v>
      </c>
      <c r="E48">
        <v>3100</v>
      </c>
      <c r="F48" t="s">
        <v>25</v>
      </c>
      <c r="G48" t="s">
        <v>6184</v>
      </c>
      <c r="H48" t="s">
        <v>1546</v>
      </c>
      <c r="I48" s="28">
        <v>41363</v>
      </c>
      <c r="J48">
        <v>1000895</v>
      </c>
      <c r="K48" t="s">
        <v>6185</v>
      </c>
      <c r="L48" s="8">
        <v>2441.92</v>
      </c>
      <c r="M48" s="8">
        <v>0</v>
      </c>
      <c r="N48" s="8">
        <v>0</v>
      </c>
      <c r="O48" s="8">
        <v>0</v>
      </c>
      <c r="P48" s="8">
        <v>-2441.92</v>
      </c>
      <c r="Q48" s="8">
        <v>0</v>
      </c>
      <c r="R48">
        <v>310000135</v>
      </c>
      <c r="S48" t="s">
        <v>6185</v>
      </c>
      <c r="T48" s="29">
        <v>41363</v>
      </c>
      <c r="U48">
        <v>1</v>
      </c>
      <c r="V48" s="8">
        <v>14200</v>
      </c>
      <c r="W48" s="30">
        <v>-14200</v>
      </c>
      <c r="X48" s="30">
        <v>0</v>
      </c>
    </row>
    <row r="49" spans="1:24" x14ac:dyDescent="0.25">
      <c r="A49">
        <v>310005734</v>
      </c>
      <c r="B49">
        <v>0</v>
      </c>
      <c r="C49">
        <v>3100057340</v>
      </c>
      <c r="D49" t="s">
        <v>4</v>
      </c>
      <c r="E49">
        <v>3100</v>
      </c>
      <c r="F49" t="s">
        <v>25</v>
      </c>
      <c r="G49" t="s">
        <v>6186</v>
      </c>
      <c r="H49" t="s">
        <v>1546</v>
      </c>
      <c r="I49" s="28">
        <v>42178</v>
      </c>
      <c r="J49">
        <v>1000890</v>
      </c>
      <c r="K49" t="s">
        <v>6187</v>
      </c>
      <c r="L49" s="8">
        <v>2963.8</v>
      </c>
      <c r="M49" s="8">
        <v>0</v>
      </c>
      <c r="N49" s="8">
        <v>-2963.8</v>
      </c>
      <c r="O49" s="8">
        <v>0</v>
      </c>
      <c r="P49" s="8">
        <v>0</v>
      </c>
      <c r="Q49" s="8">
        <v>0</v>
      </c>
      <c r="R49">
        <v>310000159</v>
      </c>
      <c r="S49" t="s">
        <v>6187</v>
      </c>
      <c r="T49" s="29">
        <v>42178</v>
      </c>
      <c r="U49">
        <v>1</v>
      </c>
      <c r="V49" s="8">
        <v>38438.089999999997</v>
      </c>
      <c r="W49" s="30">
        <v>-38438.089999999997</v>
      </c>
      <c r="X49" s="30">
        <v>0</v>
      </c>
    </row>
    <row r="50" spans="1:24" x14ac:dyDescent="0.25">
      <c r="A50">
        <v>310005748</v>
      </c>
      <c r="B50">
        <v>0</v>
      </c>
      <c r="C50">
        <v>3100057480</v>
      </c>
      <c r="D50" t="s">
        <v>4</v>
      </c>
      <c r="E50">
        <v>3100</v>
      </c>
      <c r="F50" t="s">
        <v>25</v>
      </c>
      <c r="G50" t="s">
        <v>6188</v>
      </c>
      <c r="H50" t="s">
        <v>1546</v>
      </c>
      <c r="I50" s="28">
        <v>42693</v>
      </c>
      <c r="J50">
        <v>1000890</v>
      </c>
      <c r="K50" t="s">
        <v>6189</v>
      </c>
      <c r="L50" s="8">
        <v>12941.81</v>
      </c>
      <c r="M50" s="8">
        <v>0</v>
      </c>
      <c r="N50" s="8">
        <v>-12941.81</v>
      </c>
      <c r="O50" s="8">
        <v>0</v>
      </c>
      <c r="P50" s="8">
        <v>0</v>
      </c>
      <c r="Q50" s="8">
        <v>0</v>
      </c>
      <c r="R50">
        <v>310000180</v>
      </c>
      <c r="S50" t="s">
        <v>6189</v>
      </c>
      <c r="T50" s="29">
        <v>42693</v>
      </c>
      <c r="U50">
        <v>2</v>
      </c>
      <c r="V50" s="8">
        <v>62262</v>
      </c>
      <c r="W50" s="30">
        <v>-62262</v>
      </c>
      <c r="X50" s="30">
        <v>0</v>
      </c>
    </row>
    <row r="51" spans="1:24" x14ac:dyDescent="0.25">
      <c r="A51">
        <v>310005749</v>
      </c>
      <c r="B51">
        <v>0</v>
      </c>
      <c r="C51">
        <v>3100057490</v>
      </c>
      <c r="D51" t="s">
        <v>4</v>
      </c>
      <c r="E51">
        <v>3100</v>
      </c>
      <c r="F51" t="s">
        <v>25</v>
      </c>
      <c r="G51" t="s">
        <v>6188</v>
      </c>
      <c r="H51" t="s">
        <v>1546</v>
      </c>
      <c r="I51" s="28">
        <v>42735</v>
      </c>
      <c r="J51">
        <v>1000890</v>
      </c>
      <c r="K51" t="s">
        <v>6190</v>
      </c>
      <c r="L51" s="8">
        <v>115126.07</v>
      </c>
      <c r="M51" s="8">
        <v>0</v>
      </c>
      <c r="N51" s="8">
        <v>-115126.07</v>
      </c>
      <c r="O51" s="8">
        <v>0</v>
      </c>
      <c r="P51" s="8">
        <v>0</v>
      </c>
      <c r="Q51" s="8">
        <v>0</v>
      </c>
      <c r="R51">
        <v>310000181</v>
      </c>
      <c r="S51" t="s">
        <v>6190</v>
      </c>
      <c r="T51" s="29">
        <v>42735</v>
      </c>
      <c r="U51">
        <v>1</v>
      </c>
      <c r="V51" s="8">
        <v>526827.41</v>
      </c>
      <c r="W51" s="30">
        <v>-526827.41</v>
      </c>
      <c r="X51" s="30">
        <v>0</v>
      </c>
    </row>
    <row r="52" spans="1:24" x14ac:dyDescent="0.25">
      <c r="A52">
        <v>310005750</v>
      </c>
      <c r="B52">
        <v>0</v>
      </c>
      <c r="C52">
        <v>3100057500</v>
      </c>
      <c r="D52" t="s">
        <v>4</v>
      </c>
      <c r="E52">
        <v>3100</v>
      </c>
      <c r="F52" t="s">
        <v>25</v>
      </c>
      <c r="G52" t="s">
        <v>6186</v>
      </c>
      <c r="H52" t="s">
        <v>1546</v>
      </c>
      <c r="I52" s="28">
        <v>42556</v>
      </c>
      <c r="J52">
        <v>1000890</v>
      </c>
      <c r="K52" t="s">
        <v>6191</v>
      </c>
      <c r="L52" s="8">
        <v>1105.2</v>
      </c>
      <c r="M52" s="8">
        <v>0</v>
      </c>
      <c r="N52" s="8">
        <v>-1105.2</v>
      </c>
      <c r="O52" s="8">
        <v>0</v>
      </c>
      <c r="P52" s="8">
        <v>0</v>
      </c>
      <c r="Q52" s="8">
        <v>0</v>
      </c>
      <c r="R52">
        <v>310000186</v>
      </c>
      <c r="S52" t="s">
        <v>6191</v>
      </c>
      <c r="T52" s="29">
        <v>42556</v>
      </c>
      <c r="U52">
        <v>1</v>
      </c>
      <c r="V52" s="8">
        <v>6386</v>
      </c>
      <c r="W52" s="30">
        <v>-6386</v>
      </c>
      <c r="X52" s="30">
        <v>0</v>
      </c>
    </row>
    <row r="53" spans="1:24" x14ac:dyDescent="0.25">
      <c r="A53">
        <v>310005752</v>
      </c>
      <c r="B53">
        <v>0</v>
      </c>
      <c r="C53">
        <v>3100057520</v>
      </c>
      <c r="D53" t="s">
        <v>4</v>
      </c>
      <c r="E53">
        <v>3100</v>
      </c>
      <c r="F53" t="s">
        <v>25</v>
      </c>
      <c r="G53" t="s">
        <v>6188</v>
      </c>
      <c r="H53" t="s">
        <v>1546</v>
      </c>
      <c r="I53" s="28">
        <v>43075</v>
      </c>
      <c r="J53">
        <v>1000890</v>
      </c>
      <c r="K53" t="s">
        <v>6192</v>
      </c>
      <c r="L53" s="8">
        <v>34210.519999999997</v>
      </c>
      <c r="M53" s="8">
        <v>0</v>
      </c>
      <c r="N53" s="8">
        <v>-34210.519999999997</v>
      </c>
      <c r="O53" s="8">
        <v>0</v>
      </c>
      <c r="P53" s="8">
        <v>0</v>
      </c>
      <c r="Q53" s="8">
        <v>0</v>
      </c>
      <c r="R53">
        <v>310000188</v>
      </c>
      <c r="S53" t="s">
        <v>6192</v>
      </c>
      <c r="T53" s="29">
        <v>43075</v>
      </c>
      <c r="U53">
        <v>1</v>
      </c>
      <c r="V53" s="8">
        <v>112211.21</v>
      </c>
      <c r="W53" s="30">
        <v>-112211.20999999999</v>
      </c>
      <c r="X53" s="30">
        <v>0</v>
      </c>
    </row>
    <row r="54" spans="1:24" x14ac:dyDescent="0.25">
      <c r="A54">
        <v>310005753</v>
      </c>
      <c r="B54">
        <v>0</v>
      </c>
      <c r="C54">
        <v>3100057530</v>
      </c>
      <c r="D54" t="s">
        <v>4</v>
      </c>
      <c r="E54">
        <v>3100</v>
      </c>
      <c r="F54" t="s">
        <v>25</v>
      </c>
      <c r="G54" t="s">
        <v>6188</v>
      </c>
      <c r="H54" t="s">
        <v>1546</v>
      </c>
      <c r="I54" s="28">
        <v>43075</v>
      </c>
      <c r="J54">
        <v>1000890</v>
      </c>
      <c r="K54" t="s">
        <v>6192</v>
      </c>
      <c r="L54" s="8">
        <v>34210.519999999997</v>
      </c>
      <c r="M54" s="8">
        <v>0</v>
      </c>
      <c r="N54" s="8">
        <v>-34210.519999999997</v>
      </c>
      <c r="O54" s="8">
        <v>0</v>
      </c>
      <c r="P54" s="8">
        <v>0</v>
      </c>
      <c r="Q54" s="8">
        <v>0</v>
      </c>
      <c r="R54">
        <v>310000189</v>
      </c>
      <c r="S54" t="s">
        <v>6192</v>
      </c>
      <c r="T54" s="29">
        <v>43075</v>
      </c>
      <c r="U54">
        <v>1</v>
      </c>
      <c r="V54" s="8">
        <v>112211.21</v>
      </c>
      <c r="W54" s="30">
        <v>-112211.20999999999</v>
      </c>
      <c r="X54" s="30">
        <v>0</v>
      </c>
    </row>
    <row r="55" spans="1:24" x14ac:dyDescent="0.25">
      <c r="A55">
        <v>310005764</v>
      </c>
      <c r="B55">
        <v>0</v>
      </c>
      <c r="C55">
        <v>3100057640</v>
      </c>
      <c r="D55" t="s">
        <v>4</v>
      </c>
      <c r="E55">
        <v>3100</v>
      </c>
      <c r="F55" t="s">
        <v>25</v>
      </c>
      <c r="G55" t="s">
        <v>6188</v>
      </c>
      <c r="H55" t="s">
        <v>1546</v>
      </c>
      <c r="I55" s="28">
        <v>43508</v>
      </c>
      <c r="J55">
        <v>1000890</v>
      </c>
      <c r="K55" t="s">
        <v>6193</v>
      </c>
      <c r="L55" s="8">
        <v>24890.65</v>
      </c>
      <c r="M55" s="8">
        <v>0</v>
      </c>
      <c r="N55" s="8">
        <v>-24890.65</v>
      </c>
      <c r="O55" s="8">
        <v>0</v>
      </c>
      <c r="P55" s="8">
        <v>0</v>
      </c>
      <c r="Q55" s="8">
        <v>0</v>
      </c>
      <c r="R55">
        <v>310000200</v>
      </c>
      <c r="S55" t="s">
        <v>6193</v>
      </c>
      <c r="T55" s="29">
        <v>43508</v>
      </c>
      <c r="U55">
        <v>3</v>
      </c>
      <c r="V55" s="8">
        <v>60000</v>
      </c>
      <c r="W55" s="30">
        <v>-49578.080000000002</v>
      </c>
      <c r="X55" s="30">
        <v>10421.919999999998</v>
      </c>
    </row>
    <row r="56" spans="1:24" x14ac:dyDescent="0.25">
      <c r="A56">
        <v>310005765</v>
      </c>
      <c r="B56">
        <v>0</v>
      </c>
      <c r="C56">
        <v>3100057650</v>
      </c>
      <c r="D56" t="s">
        <v>4</v>
      </c>
      <c r="E56">
        <v>3100</v>
      </c>
      <c r="F56" t="s">
        <v>25</v>
      </c>
      <c r="G56" t="s">
        <v>6188</v>
      </c>
      <c r="H56" t="s">
        <v>1546</v>
      </c>
      <c r="I56" s="28">
        <v>43484</v>
      </c>
      <c r="J56">
        <v>1000890</v>
      </c>
      <c r="K56" t="s">
        <v>6194</v>
      </c>
      <c r="L56" s="8">
        <v>32699.91</v>
      </c>
      <c r="M56" s="8">
        <v>0</v>
      </c>
      <c r="N56" s="8">
        <v>-32699.91</v>
      </c>
      <c r="O56" s="8">
        <v>0</v>
      </c>
      <c r="P56" s="8">
        <v>0</v>
      </c>
      <c r="Q56" s="8">
        <v>0</v>
      </c>
      <c r="R56">
        <v>310000201</v>
      </c>
      <c r="S56" t="s">
        <v>6194</v>
      </c>
      <c r="T56" s="29">
        <v>43484</v>
      </c>
      <c r="U56">
        <v>4</v>
      </c>
      <c r="V56" s="8">
        <v>80000</v>
      </c>
      <c r="W56" s="30">
        <v>-67156.160000000003</v>
      </c>
      <c r="X56" s="30">
        <v>12843.839999999997</v>
      </c>
    </row>
    <row r="57" spans="1:24" x14ac:dyDescent="0.25">
      <c r="A57">
        <v>310005766</v>
      </c>
      <c r="B57">
        <v>0</v>
      </c>
      <c r="C57">
        <v>3100057660</v>
      </c>
      <c r="D57" t="s">
        <v>4</v>
      </c>
      <c r="E57">
        <v>3100</v>
      </c>
      <c r="F57" t="s">
        <v>25</v>
      </c>
      <c r="G57" t="s">
        <v>6188</v>
      </c>
      <c r="H57" t="s">
        <v>1546</v>
      </c>
      <c r="I57" s="28">
        <v>43482</v>
      </c>
      <c r="J57">
        <v>1000890</v>
      </c>
      <c r="K57" t="s">
        <v>6195</v>
      </c>
      <c r="L57" s="8">
        <v>16194.35</v>
      </c>
      <c r="M57" s="8">
        <v>0</v>
      </c>
      <c r="N57" s="8">
        <v>-16194.35</v>
      </c>
      <c r="O57" s="8">
        <v>0</v>
      </c>
      <c r="P57" s="8">
        <v>0</v>
      </c>
      <c r="Q57" s="8">
        <v>0</v>
      </c>
      <c r="R57">
        <v>310000202</v>
      </c>
      <c r="S57" t="s">
        <v>6195</v>
      </c>
      <c r="T57" s="29">
        <v>43482</v>
      </c>
      <c r="U57">
        <v>1</v>
      </c>
      <c r="V57" s="8">
        <v>39668.620000000003</v>
      </c>
      <c r="W57" s="30">
        <v>-33343.380000000005</v>
      </c>
      <c r="X57" s="30">
        <v>6325.239999999998</v>
      </c>
    </row>
    <row r="58" spans="1:24" x14ac:dyDescent="0.25">
      <c r="A58">
        <v>310005770</v>
      </c>
      <c r="B58">
        <v>0</v>
      </c>
      <c r="C58">
        <v>3100057700</v>
      </c>
      <c r="D58" t="s">
        <v>4</v>
      </c>
      <c r="E58">
        <v>3100</v>
      </c>
      <c r="F58" t="s">
        <v>25</v>
      </c>
      <c r="G58" t="s">
        <v>6188</v>
      </c>
      <c r="H58" t="s">
        <v>1546</v>
      </c>
      <c r="I58" s="28">
        <v>43535</v>
      </c>
      <c r="J58">
        <v>1000890</v>
      </c>
      <c r="K58" t="s">
        <v>6196</v>
      </c>
      <c r="L58" s="8">
        <v>2403.6999999999998</v>
      </c>
      <c r="M58" s="8">
        <v>0</v>
      </c>
      <c r="N58" s="8">
        <v>-2403.6999999999998</v>
      </c>
      <c r="O58" s="8">
        <v>0</v>
      </c>
      <c r="P58" s="8">
        <v>0</v>
      </c>
      <c r="Q58" s="8">
        <v>0</v>
      </c>
      <c r="R58">
        <v>310000206</v>
      </c>
      <c r="S58" t="s">
        <v>6196</v>
      </c>
      <c r="T58" s="29">
        <v>43535</v>
      </c>
      <c r="U58">
        <v>2</v>
      </c>
      <c r="V58" s="8">
        <v>5700</v>
      </c>
      <c r="W58" s="30">
        <v>-4625.59</v>
      </c>
      <c r="X58" s="30">
        <v>1074.4099999999999</v>
      </c>
    </row>
    <row r="59" spans="1:24" x14ac:dyDescent="0.25">
      <c r="A59">
        <v>310005771</v>
      </c>
      <c r="B59">
        <v>0</v>
      </c>
      <c r="C59">
        <v>3100057710</v>
      </c>
      <c r="D59" t="s">
        <v>4</v>
      </c>
      <c r="E59">
        <v>3100</v>
      </c>
      <c r="F59" t="s">
        <v>25</v>
      </c>
      <c r="G59" t="s">
        <v>6188</v>
      </c>
      <c r="H59" t="s">
        <v>1546</v>
      </c>
      <c r="I59" s="28">
        <v>43535</v>
      </c>
      <c r="J59">
        <v>1000890</v>
      </c>
      <c r="K59" t="s">
        <v>6197</v>
      </c>
      <c r="L59" s="8">
        <v>6536.37</v>
      </c>
      <c r="M59" s="8">
        <v>0</v>
      </c>
      <c r="N59" s="8">
        <v>-6536.37</v>
      </c>
      <c r="O59" s="8">
        <v>0</v>
      </c>
      <c r="P59" s="8">
        <v>0</v>
      </c>
      <c r="Q59" s="8">
        <v>0</v>
      </c>
      <c r="R59">
        <v>310000207</v>
      </c>
      <c r="S59" t="s">
        <v>6197</v>
      </c>
      <c r="T59" s="29">
        <v>43535</v>
      </c>
      <c r="U59">
        <v>1</v>
      </c>
      <c r="V59" s="8">
        <v>15500</v>
      </c>
      <c r="W59" s="30">
        <v>-12578.36</v>
      </c>
      <c r="X59" s="30">
        <v>2921.6399999999994</v>
      </c>
    </row>
    <row r="60" spans="1:24" x14ac:dyDescent="0.25">
      <c r="A60">
        <v>310005772</v>
      </c>
      <c r="B60">
        <v>0</v>
      </c>
      <c r="C60">
        <v>3100057720</v>
      </c>
      <c r="D60" t="s">
        <v>4</v>
      </c>
      <c r="E60">
        <v>3100</v>
      </c>
      <c r="F60" t="s">
        <v>25</v>
      </c>
      <c r="G60" t="s">
        <v>6188</v>
      </c>
      <c r="H60" t="s">
        <v>1546</v>
      </c>
      <c r="I60" s="28">
        <v>43535</v>
      </c>
      <c r="J60">
        <v>1000890</v>
      </c>
      <c r="K60" t="s">
        <v>6198</v>
      </c>
      <c r="L60" s="8">
        <v>4090.5</v>
      </c>
      <c r="M60" s="8">
        <v>0</v>
      </c>
      <c r="N60" s="8">
        <v>-4090.5</v>
      </c>
      <c r="O60" s="8">
        <v>0</v>
      </c>
      <c r="P60" s="8">
        <v>0</v>
      </c>
      <c r="Q60" s="8">
        <v>0</v>
      </c>
      <c r="R60">
        <v>310000208</v>
      </c>
      <c r="S60" t="s">
        <v>6198</v>
      </c>
      <c r="T60" s="29">
        <v>43535</v>
      </c>
      <c r="U60">
        <v>4</v>
      </c>
      <c r="V60" s="8">
        <v>9700</v>
      </c>
      <c r="W60" s="30">
        <v>-7871.62</v>
      </c>
      <c r="X60" s="30">
        <v>1828.38</v>
      </c>
    </row>
    <row r="61" spans="1:24" x14ac:dyDescent="0.25">
      <c r="A61">
        <v>310005773</v>
      </c>
      <c r="B61">
        <v>0</v>
      </c>
      <c r="C61">
        <v>3100057730</v>
      </c>
      <c r="D61" t="s">
        <v>4</v>
      </c>
      <c r="E61">
        <v>3100</v>
      </c>
      <c r="F61" t="s">
        <v>25</v>
      </c>
      <c r="G61" t="s">
        <v>6188</v>
      </c>
      <c r="H61" t="s">
        <v>1546</v>
      </c>
      <c r="I61" s="28">
        <v>43535</v>
      </c>
      <c r="J61">
        <v>1000890</v>
      </c>
      <c r="K61" t="s">
        <v>6199</v>
      </c>
      <c r="L61" s="8">
        <v>6578.54</v>
      </c>
      <c r="M61" s="8">
        <v>0</v>
      </c>
      <c r="N61" s="8">
        <v>-6578.54</v>
      </c>
      <c r="O61" s="8">
        <v>0</v>
      </c>
      <c r="P61" s="8">
        <v>0</v>
      </c>
      <c r="Q61" s="8">
        <v>0</v>
      </c>
      <c r="R61">
        <v>310000209</v>
      </c>
      <c r="S61" t="s">
        <v>6199</v>
      </c>
      <c r="T61" s="29">
        <v>43535</v>
      </c>
      <c r="U61">
        <v>1</v>
      </c>
      <c r="V61" s="8">
        <v>15600</v>
      </c>
      <c r="W61" s="30">
        <v>-12659.51</v>
      </c>
      <c r="X61" s="30">
        <v>2940.49</v>
      </c>
    </row>
    <row r="62" spans="1:24" x14ac:dyDescent="0.25">
      <c r="A62">
        <v>310005780</v>
      </c>
      <c r="B62">
        <v>0</v>
      </c>
      <c r="C62">
        <v>3100057800</v>
      </c>
      <c r="D62" t="s">
        <v>4</v>
      </c>
      <c r="E62">
        <v>3100</v>
      </c>
      <c r="F62" t="s">
        <v>25</v>
      </c>
      <c r="G62" t="s">
        <v>6186</v>
      </c>
      <c r="H62" t="s">
        <v>1546</v>
      </c>
      <c r="I62" s="28">
        <v>43682</v>
      </c>
      <c r="J62">
        <v>1000890</v>
      </c>
      <c r="K62" t="s">
        <v>6200</v>
      </c>
      <c r="L62" s="8">
        <v>9409.9</v>
      </c>
      <c r="M62" s="8">
        <v>0</v>
      </c>
      <c r="N62" s="8">
        <v>-8677.74</v>
      </c>
      <c r="O62" s="8">
        <v>0</v>
      </c>
      <c r="P62" s="8">
        <v>-207.81</v>
      </c>
      <c r="Q62" s="8">
        <v>524.35</v>
      </c>
      <c r="R62">
        <v>310000219</v>
      </c>
      <c r="S62" t="s">
        <v>6200</v>
      </c>
      <c r="T62" s="29">
        <v>43682</v>
      </c>
      <c r="U62">
        <v>1</v>
      </c>
      <c r="V62" s="8">
        <v>20500</v>
      </c>
      <c r="W62" s="30">
        <v>-14993.61</v>
      </c>
      <c r="X62" s="30">
        <v>5506.3899999999994</v>
      </c>
    </row>
    <row r="63" spans="1:24" x14ac:dyDescent="0.25">
      <c r="A63">
        <v>310005781</v>
      </c>
      <c r="B63">
        <v>0</v>
      </c>
      <c r="C63">
        <v>3100057810</v>
      </c>
      <c r="D63" t="s">
        <v>4</v>
      </c>
      <c r="E63">
        <v>3100</v>
      </c>
      <c r="F63" t="s">
        <v>25</v>
      </c>
      <c r="G63" t="s">
        <v>6186</v>
      </c>
      <c r="H63" t="s">
        <v>1546</v>
      </c>
      <c r="I63" s="28">
        <v>43689</v>
      </c>
      <c r="J63">
        <v>1000890</v>
      </c>
      <c r="K63" t="s">
        <v>6201</v>
      </c>
      <c r="L63" s="8">
        <v>37787.65</v>
      </c>
      <c r="M63" s="8">
        <v>0</v>
      </c>
      <c r="N63" s="8">
        <v>-34847.46</v>
      </c>
      <c r="O63" s="8">
        <v>0</v>
      </c>
      <c r="P63" s="8">
        <v>-825.51</v>
      </c>
      <c r="Q63" s="8">
        <v>2114.6799999999998</v>
      </c>
      <c r="R63">
        <v>310000220</v>
      </c>
      <c r="S63" t="s">
        <v>6201</v>
      </c>
      <c r="T63" s="29">
        <v>43689</v>
      </c>
      <c r="U63">
        <v>4</v>
      </c>
      <c r="V63" s="8">
        <v>82000</v>
      </c>
      <c r="W63" s="30">
        <v>-59660.119999999995</v>
      </c>
      <c r="X63" s="30">
        <v>22339.880000000005</v>
      </c>
    </row>
    <row r="64" spans="1:24" x14ac:dyDescent="0.25">
      <c r="A64">
        <v>310005782</v>
      </c>
      <c r="B64">
        <v>0</v>
      </c>
      <c r="C64">
        <v>3100057820</v>
      </c>
      <c r="D64" t="s">
        <v>4</v>
      </c>
      <c r="E64">
        <v>3100</v>
      </c>
      <c r="F64" t="s">
        <v>25</v>
      </c>
      <c r="G64" t="s">
        <v>6186</v>
      </c>
      <c r="H64" t="s">
        <v>1546</v>
      </c>
      <c r="I64" s="28">
        <v>43698</v>
      </c>
      <c r="J64">
        <v>1000890</v>
      </c>
      <c r="K64" t="s">
        <v>6202</v>
      </c>
      <c r="L64" s="8">
        <v>28487.56</v>
      </c>
      <c r="M64" s="8">
        <v>0</v>
      </c>
      <c r="N64" s="8">
        <v>-26270.99</v>
      </c>
      <c r="O64" s="8">
        <v>0</v>
      </c>
      <c r="P64" s="8">
        <v>-613.85</v>
      </c>
      <c r="Q64" s="8">
        <v>1602.72</v>
      </c>
      <c r="R64">
        <v>310000221</v>
      </c>
      <c r="S64" t="s">
        <v>6202</v>
      </c>
      <c r="T64" s="29">
        <v>43698</v>
      </c>
      <c r="U64">
        <v>3</v>
      </c>
      <c r="V64" s="8">
        <v>61500</v>
      </c>
      <c r="W64" s="30">
        <v>-44441.97</v>
      </c>
      <c r="X64" s="30">
        <v>17058.03</v>
      </c>
    </row>
    <row r="65" spans="1:24" x14ac:dyDescent="0.25">
      <c r="A65">
        <v>310005784</v>
      </c>
      <c r="B65">
        <v>0</v>
      </c>
      <c r="C65">
        <v>3100057840</v>
      </c>
      <c r="D65" t="s">
        <v>4</v>
      </c>
      <c r="E65">
        <v>3100</v>
      </c>
      <c r="F65" t="s">
        <v>25</v>
      </c>
      <c r="G65" t="s">
        <v>2212</v>
      </c>
      <c r="H65" t="s">
        <v>1546</v>
      </c>
      <c r="I65" s="28">
        <v>43706</v>
      </c>
      <c r="J65">
        <v>1000890</v>
      </c>
      <c r="K65" t="s">
        <v>6202</v>
      </c>
      <c r="L65" s="8">
        <v>20500</v>
      </c>
      <c r="M65" s="8">
        <v>0</v>
      </c>
      <c r="N65" s="8">
        <v>-14724.18</v>
      </c>
      <c r="O65" s="8">
        <v>0</v>
      </c>
      <c r="P65" s="8">
        <v>-2046.77</v>
      </c>
      <c r="Q65" s="8">
        <v>3729.05</v>
      </c>
      <c r="R65">
        <v>310000223</v>
      </c>
      <c r="S65" t="s">
        <v>6202</v>
      </c>
      <c r="T65" s="29">
        <v>43706</v>
      </c>
      <c r="U65">
        <v>1</v>
      </c>
      <c r="V65" s="8">
        <v>20500</v>
      </c>
      <c r="W65" s="30">
        <v>-14724.18</v>
      </c>
      <c r="X65" s="30">
        <v>5775.82</v>
      </c>
    </row>
    <row r="66" spans="1:24" x14ac:dyDescent="0.25">
      <c r="A66">
        <v>310005791</v>
      </c>
      <c r="B66">
        <v>0</v>
      </c>
      <c r="C66">
        <v>3100057910</v>
      </c>
      <c r="D66" t="s">
        <v>4</v>
      </c>
      <c r="E66">
        <v>3100</v>
      </c>
      <c r="F66" t="s">
        <v>25</v>
      </c>
      <c r="G66" t="s">
        <v>2212</v>
      </c>
      <c r="H66" t="s">
        <v>1546</v>
      </c>
      <c r="I66" s="28">
        <v>43851</v>
      </c>
      <c r="J66">
        <v>1000890</v>
      </c>
      <c r="K66" t="s">
        <v>6201</v>
      </c>
      <c r="L66" s="8">
        <v>102500</v>
      </c>
      <c r="M66" s="8">
        <v>0</v>
      </c>
      <c r="N66" s="8">
        <v>-65483.58</v>
      </c>
      <c r="O66" s="8">
        <v>0</v>
      </c>
      <c r="P66" s="8">
        <v>-10235.6</v>
      </c>
      <c r="Q66" s="8">
        <v>26780.82</v>
      </c>
      <c r="R66">
        <v>310000232</v>
      </c>
      <c r="S66" t="s">
        <v>6201</v>
      </c>
      <c r="T66" s="29">
        <v>43851</v>
      </c>
      <c r="U66">
        <v>5</v>
      </c>
      <c r="V66" s="8">
        <v>102500</v>
      </c>
      <c r="W66" s="30">
        <v>-65483.58</v>
      </c>
      <c r="X66" s="30">
        <v>37016.42</v>
      </c>
    </row>
    <row r="67" spans="1:24" x14ac:dyDescent="0.25">
      <c r="A67">
        <v>310005795</v>
      </c>
      <c r="B67">
        <v>0</v>
      </c>
      <c r="C67">
        <v>3100057950</v>
      </c>
      <c r="D67" t="s">
        <v>4</v>
      </c>
      <c r="E67">
        <v>3100</v>
      </c>
      <c r="F67" t="s">
        <v>25</v>
      </c>
      <c r="G67" t="s">
        <v>2212</v>
      </c>
      <c r="H67" t="s">
        <v>1546</v>
      </c>
      <c r="I67" s="28">
        <v>43881</v>
      </c>
      <c r="J67">
        <v>1000890</v>
      </c>
      <c r="K67" t="s">
        <v>6201</v>
      </c>
      <c r="L67" s="8">
        <v>102500</v>
      </c>
      <c r="M67" s="8">
        <v>0</v>
      </c>
      <c r="N67" s="8">
        <v>-63800.31</v>
      </c>
      <c r="O67" s="8">
        <v>0</v>
      </c>
      <c r="P67" s="8">
        <v>-10235.790000000001</v>
      </c>
      <c r="Q67" s="8">
        <v>28463.9</v>
      </c>
      <c r="R67">
        <v>310000238</v>
      </c>
      <c r="S67" t="s">
        <v>6201</v>
      </c>
      <c r="T67" s="29">
        <v>43881</v>
      </c>
      <c r="U67">
        <v>5</v>
      </c>
      <c r="V67" s="8">
        <v>102500</v>
      </c>
      <c r="W67" s="30">
        <v>-63800.31</v>
      </c>
      <c r="X67" s="30">
        <v>38699.69</v>
      </c>
    </row>
    <row r="68" spans="1:24" x14ac:dyDescent="0.25">
      <c r="A68">
        <v>315003049</v>
      </c>
      <c r="B68">
        <v>0</v>
      </c>
      <c r="C68">
        <v>3150030490</v>
      </c>
      <c r="D68" t="s">
        <v>4</v>
      </c>
      <c r="E68">
        <v>3150</v>
      </c>
      <c r="F68" t="s">
        <v>25</v>
      </c>
      <c r="G68" t="s">
        <v>6203</v>
      </c>
      <c r="H68" t="s">
        <v>1546</v>
      </c>
      <c r="I68" s="28">
        <v>39243</v>
      </c>
      <c r="J68">
        <v>1000890</v>
      </c>
      <c r="K68" t="s">
        <v>6204</v>
      </c>
      <c r="L68" s="8">
        <v>670.67</v>
      </c>
      <c r="M68" s="8">
        <v>0</v>
      </c>
      <c r="N68" s="8">
        <v>0</v>
      </c>
      <c r="O68" s="8">
        <v>0</v>
      </c>
      <c r="P68" s="8">
        <v>0</v>
      </c>
      <c r="Q68" s="8">
        <v>670.67</v>
      </c>
      <c r="R68">
        <v>315000015</v>
      </c>
      <c r="S68" t="s">
        <v>6204</v>
      </c>
      <c r="T68" s="29">
        <v>39243</v>
      </c>
      <c r="U68">
        <v>1</v>
      </c>
      <c r="V68" s="8">
        <v>3900</v>
      </c>
      <c r="W68" s="30">
        <v>-3900</v>
      </c>
      <c r="X68" s="30">
        <v>0</v>
      </c>
    </row>
    <row r="69" spans="1:24" x14ac:dyDescent="0.25">
      <c r="A69">
        <v>315003050</v>
      </c>
      <c r="B69">
        <v>0</v>
      </c>
      <c r="C69">
        <v>3150030500</v>
      </c>
      <c r="D69" t="s">
        <v>4</v>
      </c>
      <c r="E69">
        <v>3150</v>
      </c>
      <c r="F69" t="s">
        <v>25</v>
      </c>
      <c r="G69" t="s">
        <v>6203</v>
      </c>
      <c r="H69" t="s">
        <v>1546</v>
      </c>
      <c r="I69" s="28">
        <v>39204</v>
      </c>
      <c r="J69">
        <v>1000890</v>
      </c>
      <c r="K69" t="s">
        <v>6205</v>
      </c>
      <c r="L69" s="8">
        <v>601.88</v>
      </c>
      <c r="M69" s="8">
        <v>0</v>
      </c>
      <c r="N69" s="8">
        <v>0</v>
      </c>
      <c r="O69" s="8">
        <v>0</v>
      </c>
      <c r="P69" s="8">
        <v>0</v>
      </c>
      <c r="Q69" s="8">
        <v>601.88</v>
      </c>
      <c r="R69">
        <v>315000017</v>
      </c>
      <c r="S69" t="s">
        <v>6205</v>
      </c>
      <c r="T69" s="29">
        <v>39204</v>
      </c>
      <c r="U69">
        <v>2</v>
      </c>
      <c r="V69" s="8">
        <v>3500</v>
      </c>
      <c r="W69" s="30">
        <v>-3500</v>
      </c>
      <c r="X69" s="30">
        <v>0</v>
      </c>
    </row>
    <row r="70" spans="1:24" x14ac:dyDescent="0.25">
      <c r="A70">
        <v>315003051</v>
      </c>
      <c r="B70">
        <v>0</v>
      </c>
      <c r="C70">
        <v>3150030510</v>
      </c>
      <c r="D70" t="s">
        <v>4</v>
      </c>
      <c r="E70">
        <v>3150</v>
      </c>
      <c r="F70" t="s">
        <v>25</v>
      </c>
      <c r="G70" t="s">
        <v>6203</v>
      </c>
      <c r="H70" t="s">
        <v>1546</v>
      </c>
      <c r="I70" s="28">
        <v>39185</v>
      </c>
      <c r="J70">
        <v>1000890</v>
      </c>
      <c r="K70" t="s">
        <v>6206</v>
      </c>
      <c r="L70" s="8">
        <v>541.69000000000005</v>
      </c>
      <c r="M70" s="8">
        <v>0</v>
      </c>
      <c r="N70" s="8">
        <v>0</v>
      </c>
      <c r="O70" s="8">
        <v>0</v>
      </c>
      <c r="P70" s="8">
        <v>0</v>
      </c>
      <c r="Q70" s="8">
        <v>541.69000000000005</v>
      </c>
      <c r="R70">
        <v>315000018</v>
      </c>
      <c r="S70" t="s">
        <v>6206</v>
      </c>
      <c r="T70" s="29">
        <v>39185</v>
      </c>
      <c r="U70">
        <v>1</v>
      </c>
      <c r="V70" s="8">
        <v>3150</v>
      </c>
      <c r="W70" s="30">
        <v>-3150</v>
      </c>
      <c r="X70" s="30">
        <v>0</v>
      </c>
    </row>
    <row r="71" spans="1:24" x14ac:dyDescent="0.25">
      <c r="A71">
        <v>315003052</v>
      </c>
      <c r="B71">
        <v>0</v>
      </c>
      <c r="C71">
        <v>3150030520</v>
      </c>
      <c r="D71" t="s">
        <v>4</v>
      </c>
      <c r="E71">
        <v>3150</v>
      </c>
      <c r="F71" t="s">
        <v>25</v>
      </c>
      <c r="G71" t="s">
        <v>6203</v>
      </c>
      <c r="H71" t="s">
        <v>1546</v>
      </c>
      <c r="I71" s="28">
        <v>39683</v>
      </c>
      <c r="J71">
        <v>1000890</v>
      </c>
      <c r="K71" t="s">
        <v>6207</v>
      </c>
      <c r="L71" s="8">
        <v>1475.47</v>
      </c>
      <c r="M71" s="8">
        <v>0</v>
      </c>
      <c r="N71" s="8">
        <v>0</v>
      </c>
      <c r="O71" s="8">
        <v>0</v>
      </c>
      <c r="P71" s="8">
        <v>0</v>
      </c>
      <c r="Q71" s="8">
        <v>1475.47</v>
      </c>
      <c r="R71">
        <v>315000030</v>
      </c>
      <c r="S71" t="s">
        <v>6207</v>
      </c>
      <c r="T71" s="29">
        <v>39683</v>
      </c>
      <c r="U71">
        <v>1</v>
      </c>
      <c r="V71" s="8">
        <v>8580</v>
      </c>
      <c r="W71" s="30">
        <v>-8580</v>
      </c>
      <c r="X71" s="30">
        <v>0</v>
      </c>
    </row>
    <row r="72" spans="1:24" x14ac:dyDescent="0.25">
      <c r="A72">
        <v>315003053</v>
      </c>
      <c r="B72">
        <v>0</v>
      </c>
      <c r="C72">
        <v>3150030530</v>
      </c>
      <c r="D72" t="s">
        <v>4</v>
      </c>
      <c r="E72">
        <v>3150</v>
      </c>
      <c r="F72" t="s">
        <v>25</v>
      </c>
      <c r="G72" t="s">
        <v>6203</v>
      </c>
      <c r="H72" t="s">
        <v>1546</v>
      </c>
      <c r="I72" s="28">
        <v>39559</v>
      </c>
      <c r="J72">
        <v>1000890</v>
      </c>
      <c r="K72" t="s">
        <v>6208</v>
      </c>
      <c r="L72" s="8">
        <v>664.31</v>
      </c>
      <c r="M72" s="8">
        <v>0</v>
      </c>
      <c r="N72" s="8">
        <v>0</v>
      </c>
      <c r="O72" s="8">
        <v>0</v>
      </c>
      <c r="P72" s="8">
        <v>0</v>
      </c>
      <c r="Q72" s="8">
        <v>664.31</v>
      </c>
      <c r="R72">
        <v>315000034</v>
      </c>
      <c r="S72" t="s">
        <v>6208</v>
      </c>
      <c r="T72" s="29">
        <v>39559</v>
      </c>
      <c r="U72">
        <v>1</v>
      </c>
      <c r="V72" s="8">
        <v>3863</v>
      </c>
      <c r="W72" s="30">
        <v>-3863</v>
      </c>
      <c r="X72" s="30">
        <v>0</v>
      </c>
    </row>
    <row r="73" spans="1:24" x14ac:dyDescent="0.25">
      <c r="A73">
        <v>315003054</v>
      </c>
      <c r="B73">
        <v>0</v>
      </c>
      <c r="C73">
        <v>3150030540</v>
      </c>
      <c r="D73" t="s">
        <v>4</v>
      </c>
      <c r="E73">
        <v>3150</v>
      </c>
      <c r="F73" t="s">
        <v>25</v>
      </c>
      <c r="G73" t="s">
        <v>6203</v>
      </c>
      <c r="H73" t="s">
        <v>1546</v>
      </c>
      <c r="I73" s="28">
        <v>39568</v>
      </c>
      <c r="J73">
        <v>1000890</v>
      </c>
      <c r="K73" t="s">
        <v>6209</v>
      </c>
      <c r="L73" s="8">
        <v>601.88</v>
      </c>
      <c r="M73" s="8">
        <v>0</v>
      </c>
      <c r="N73" s="8">
        <v>0</v>
      </c>
      <c r="O73" s="8">
        <v>0</v>
      </c>
      <c r="P73" s="8">
        <v>0</v>
      </c>
      <c r="Q73" s="8">
        <v>601.88</v>
      </c>
      <c r="R73">
        <v>315000035</v>
      </c>
      <c r="S73" t="s">
        <v>6209</v>
      </c>
      <c r="T73" s="29">
        <v>39568</v>
      </c>
      <c r="U73">
        <v>2</v>
      </c>
      <c r="V73" s="8">
        <v>3500</v>
      </c>
      <c r="W73" s="30">
        <v>-3500</v>
      </c>
      <c r="X73" s="30">
        <v>0</v>
      </c>
    </row>
    <row r="74" spans="1:24" x14ac:dyDescent="0.25">
      <c r="A74">
        <v>315003055</v>
      </c>
      <c r="B74">
        <v>0</v>
      </c>
      <c r="C74">
        <v>3150030550</v>
      </c>
      <c r="D74" t="s">
        <v>4</v>
      </c>
      <c r="E74">
        <v>3150</v>
      </c>
      <c r="F74" t="s">
        <v>25</v>
      </c>
      <c r="G74" t="s">
        <v>6203</v>
      </c>
      <c r="H74" t="s">
        <v>1546</v>
      </c>
      <c r="I74" s="28">
        <v>39610</v>
      </c>
      <c r="J74">
        <v>1000890</v>
      </c>
      <c r="K74" t="s">
        <v>6210</v>
      </c>
      <c r="L74" s="8">
        <v>601.88</v>
      </c>
      <c r="M74" s="8">
        <v>0</v>
      </c>
      <c r="N74" s="8">
        <v>0</v>
      </c>
      <c r="O74" s="8">
        <v>0</v>
      </c>
      <c r="P74" s="8">
        <v>0</v>
      </c>
      <c r="Q74" s="8">
        <v>601.88</v>
      </c>
      <c r="R74">
        <v>315000039</v>
      </c>
      <c r="S74" t="s">
        <v>6210</v>
      </c>
      <c r="T74" s="29">
        <v>39610</v>
      </c>
      <c r="U74">
        <v>2</v>
      </c>
      <c r="V74" s="8">
        <v>3500</v>
      </c>
      <c r="W74" s="30">
        <v>-3500</v>
      </c>
      <c r="X74" s="30">
        <v>0</v>
      </c>
    </row>
    <row r="75" spans="1:24" x14ac:dyDescent="0.25">
      <c r="A75">
        <v>315003056</v>
      </c>
      <c r="B75">
        <v>0</v>
      </c>
      <c r="C75">
        <v>3150030560</v>
      </c>
      <c r="D75" t="s">
        <v>4</v>
      </c>
      <c r="E75">
        <v>3150</v>
      </c>
      <c r="F75" t="s">
        <v>25</v>
      </c>
      <c r="G75" t="s">
        <v>6203</v>
      </c>
      <c r="H75" t="s">
        <v>1546</v>
      </c>
      <c r="I75" s="28">
        <v>40126</v>
      </c>
      <c r="J75">
        <v>1000890</v>
      </c>
      <c r="K75" t="s">
        <v>6211</v>
      </c>
      <c r="L75" s="8">
        <v>318.83</v>
      </c>
      <c r="M75" s="8">
        <v>0</v>
      </c>
      <c r="N75" s="8">
        <v>0</v>
      </c>
      <c r="O75" s="8">
        <v>0</v>
      </c>
      <c r="P75" s="8">
        <v>0</v>
      </c>
      <c r="Q75" s="8">
        <v>318.83</v>
      </c>
      <c r="R75">
        <v>315000052</v>
      </c>
      <c r="S75" t="s">
        <v>6211</v>
      </c>
      <c r="T75" s="29">
        <v>40126</v>
      </c>
      <c r="U75">
        <v>1</v>
      </c>
      <c r="V75" s="8">
        <v>1854</v>
      </c>
      <c r="W75" s="30">
        <v>-1854</v>
      </c>
      <c r="X75" s="30">
        <v>0</v>
      </c>
    </row>
    <row r="76" spans="1:24" x14ac:dyDescent="0.25">
      <c r="A76">
        <v>315003057</v>
      </c>
      <c r="B76">
        <v>0</v>
      </c>
      <c r="C76">
        <v>3150030570</v>
      </c>
      <c r="D76" t="s">
        <v>4</v>
      </c>
      <c r="E76">
        <v>3150</v>
      </c>
      <c r="F76" t="s">
        <v>25</v>
      </c>
      <c r="G76" t="s">
        <v>6203</v>
      </c>
      <c r="H76" t="s">
        <v>1546</v>
      </c>
      <c r="I76" s="28">
        <v>39256</v>
      </c>
      <c r="J76">
        <v>1000890</v>
      </c>
      <c r="K76" t="s">
        <v>6212</v>
      </c>
      <c r="L76" s="8">
        <v>541.69000000000005</v>
      </c>
      <c r="M76" s="8">
        <v>0</v>
      </c>
      <c r="N76" s="8">
        <v>0</v>
      </c>
      <c r="O76" s="8">
        <v>0</v>
      </c>
      <c r="P76" s="8">
        <v>0</v>
      </c>
      <c r="Q76" s="8">
        <v>541.69000000000005</v>
      </c>
      <c r="R76">
        <v>315000076</v>
      </c>
      <c r="S76" t="s">
        <v>6212</v>
      </c>
      <c r="T76" s="29">
        <v>39256</v>
      </c>
      <c r="U76">
        <v>1</v>
      </c>
      <c r="V76" s="8">
        <v>3150</v>
      </c>
      <c r="W76" s="30">
        <v>-3150</v>
      </c>
      <c r="X76" s="30">
        <v>0</v>
      </c>
    </row>
    <row r="77" spans="1:24" x14ac:dyDescent="0.25">
      <c r="A77">
        <v>315003079</v>
      </c>
      <c r="B77">
        <v>0</v>
      </c>
      <c r="C77">
        <v>3150030790</v>
      </c>
      <c r="D77" t="s">
        <v>4</v>
      </c>
      <c r="E77">
        <v>3150</v>
      </c>
      <c r="F77" t="s">
        <v>25</v>
      </c>
      <c r="G77" t="s">
        <v>6203</v>
      </c>
      <c r="H77" t="s">
        <v>1546</v>
      </c>
      <c r="I77" s="28">
        <v>42151</v>
      </c>
      <c r="J77">
        <v>1000890</v>
      </c>
      <c r="K77" t="s">
        <v>6213</v>
      </c>
      <c r="L77" s="8">
        <v>3009.41</v>
      </c>
      <c r="M77" s="8">
        <v>0</v>
      </c>
      <c r="N77" s="8">
        <v>0</v>
      </c>
      <c r="O77" s="8">
        <v>0</v>
      </c>
      <c r="P77" s="8">
        <v>0</v>
      </c>
      <c r="Q77" s="8">
        <v>3009.41</v>
      </c>
      <c r="R77">
        <v>315000116</v>
      </c>
      <c r="S77" t="s">
        <v>6213</v>
      </c>
      <c r="T77" s="29">
        <v>42151</v>
      </c>
      <c r="U77">
        <v>5</v>
      </c>
      <c r="V77" s="8">
        <v>17500</v>
      </c>
      <c r="W77" s="30">
        <v>-17500</v>
      </c>
      <c r="X77" s="30">
        <v>0</v>
      </c>
    </row>
    <row r="78" spans="1:24" x14ac:dyDescent="0.25">
      <c r="A78">
        <v>315003088</v>
      </c>
      <c r="B78">
        <v>0</v>
      </c>
      <c r="C78">
        <v>3150030880</v>
      </c>
      <c r="D78" t="s">
        <v>4</v>
      </c>
      <c r="E78">
        <v>3150</v>
      </c>
      <c r="F78" t="s">
        <v>25</v>
      </c>
      <c r="G78" t="s">
        <v>6203</v>
      </c>
      <c r="H78" t="s">
        <v>1546</v>
      </c>
      <c r="I78" s="28">
        <v>42489</v>
      </c>
      <c r="J78">
        <v>1000890</v>
      </c>
      <c r="K78" t="s">
        <v>6213</v>
      </c>
      <c r="L78" s="8">
        <v>3055.5</v>
      </c>
      <c r="M78" s="8">
        <v>0</v>
      </c>
      <c r="N78" s="8">
        <v>0</v>
      </c>
      <c r="O78" s="8">
        <v>0</v>
      </c>
      <c r="P78" s="8">
        <v>0</v>
      </c>
      <c r="Q78" s="8">
        <v>3055.5</v>
      </c>
      <c r="R78">
        <v>315000129</v>
      </c>
      <c r="S78" t="s">
        <v>6213</v>
      </c>
      <c r="T78" s="29">
        <v>42489</v>
      </c>
      <c r="U78">
        <v>5</v>
      </c>
      <c r="V78" s="8">
        <v>17768</v>
      </c>
      <c r="W78" s="30">
        <v>-17768</v>
      </c>
      <c r="X78" s="30">
        <v>0</v>
      </c>
    </row>
    <row r="79" spans="1:24" x14ac:dyDescent="0.25">
      <c r="A79">
        <v>315003090</v>
      </c>
      <c r="B79">
        <v>0</v>
      </c>
      <c r="C79">
        <v>3150030900</v>
      </c>
      <c r="D79" t="s">
        <v>4</v>
      </c>
      <c r="E79">
        <v>3150</v>
      </c>
      <c r="F79" t="s">
        <v>25</v>
      </c>
      <c r="G79" t="s">
        <v>6203</v>
      </c>
      <c r="H79" t="s">
        <v>1546</v>
      </c>
      <c r="I79" s="28">
        <v>42556</v>
      </c>
      <c r="J79">
        <v>1000890</v>
      </c>
      <c r="K79" t="s">
        <v>6214</v>
      </c>
      <c r="L79" s="8">
        <v>2904.86</v>
      </c>
      <c r="M79" s="8">
        <v>0</v>
      </c>
      <c r="N79" s="8">
        <v>0</v>
      </c>
      <c r="O79" s="8">
        <v>0</v>
      </c>
      <c r="P79" s="8">
        <v>0</v>
      </c>
      <c r="Q79" s="8">
        <v>2904.86</v>
      </c>
      <c r="R79">
        <v>315000136</v>
      </c>
      <c r="S79" t="s">
        <v>6214</v>
      </c>
      <c r="T79" s="29">
        <v>42556</v>
      </c>
      <c r="U79">
        <v>4</v>
      </c>
      <c r="V79" s="8">
        <v>16892</v>
      </c>
      <c r="W79" s="30">
        <v>-16892</v>
      </c>
      <c r="X79" s="30">
        <v>0</v>
      </c>
    </row>
    <row r="80" spans="1:24" x14ac:dyDescent="0.25">
      <c r="A80">
        <v>315003091</v>
      </c>
      <c r="B80">
        <v>0</v>
      </c>
      <c r="C80">
        <v>3150030910</v>
      </c>
      <c r="D80" t="s">
        <v>4</v>
      </c>
      <c r="E80">
        <v>3150</v>
      </c>
      <c r="F80" t="s">
        <v>25</v>
      </c>
      <c r="G80" t="s">
        <v>6203</v>
      </c>
      <c r="H80" t="s">
        <v>1546</v>
      </c>
      <c r="I80" s="28">
        <v>42556</v>
      </c>
      <c r="J80">
        <v>1000890</v>
      </c>
      <c r="K80" t="s">
        <v>6215</v>
      </c>
      <c r="L80" s="8">
        <v>885.63</v>
      </c>
      <c r="M80" s="8">
        <v>0</v>
      </c>
      <c r="N80" s="8">
        <v>0</v>
      </c>
      <c r="O80" s="8">
        <v>0</v>
      </c>
      <c r="P80" s="8">
        <v>0</v>
      </c>
      <c r="Q80" s="8">
        <v>885.63</v>
      </c>
      <c r="R80">
        <v>315000137</v>
      </c>
      <c r="S80" t="s">
        <v>6215</v>
      </c>
      <c r="T80" s="29">
        <v>42556</v>
      </c>
      <c r="U80">
        <v>2</v>
      </c>
      <c r="V80" s="8">
        <v>5150</v>
      </c>
      <c r="W80" s="30">
        <v>-5150</v>
      </c>
      <c r="X80" s="30">
        <v>0</v>
      </c>
    </row>
    <row r="81" spans="1:25" x14ac:dyDescent="0.25">
      <c r="A81">
        <v>315003092</v>
      </c>
      <c r="B81">
        <v>0</v>
      </c>
      <c r="C81">
        <v>3150030920</v>
      </c>
      <c r="D81" t="s">
        <v>4</v>
      </c>
      <c r="E81">
        <v>3150</v>
      </c>
      <c r="F81" t="s">
        <v>25</v>
      </c>
      <c r="G81" t="s">
        <v>6203</v>
      </c>
      <c r="H81" t="s">
        <v>1546</v>
      </c>
      <c r="I81" s="28">
        <v>43508</v>
      </c>
      <c r="J81">
        <v>1000890</v>
      </c>
      <c r="K81" t="s">
        <v>6216</v>
      </c>
      <c r="L81" s="8">
        <v>825.44</v>
      </c>
      <c r="M81" s="8">
        <v>0</v>
      </c>
      <c r="N81" s="8">
        <v>0</v>
      </c>
      <c r="O81" s="8">
        <v>0</v>
      </c>
      <c r="P81" s="8">
        <v>-174.15</v>
      </c>
      <c r="Q81" s="8">
        <v>651.29</v>
      </c>
      <c r="R81">
        <v>315000138</v>
      </c>
      <c r="S81" t="s">
        <v>6217</v>
      </c>
      <c r="T81" s="29">
        <v>43508</v>
      </c>
      <c r="U81">
        <v>2</v>
      </c>
      <c r="V81" s="8">
        <v>4800</v>
      </c>
      <c r="W81" s="30">
        <v>-4800</v>
      </c>
      <c r="X81" s="30">
        <v>0</v>
      </c>
    </row>
    <row r="82" spans="1:25" x14ac:dyDescent="0.25">
      <c r="A82">
        <v>315003093</v>
      </c>
      <c r="B82">
        <v>0</v>
      </c>
      <c r="C82">
        <v>3150030930</v>
      </c>
      <c r="D82" t="s">
        <v>4</v>
      </c>
      <c r="E82">
        <v>3150</v>
      </c>
      <c r="F82" t="s">
        <v>25</v>
      </c>
      <c r="G82" t="s">
        <v>6203</v>
      </c>
      <c r="H82" t="s">
        <v>1546</v>
      </c>
      <c r="I82" s="28">
        <v>43508</v>
      </c>
      <c r="J82">
        <v>1000890</v>
      </c>
      <c r="K82" t="s">
        <v>6198</v>
      </c>
      <c r="L82" s="8">
        <v>2012.01</v>
      </c>
      <c r="M82" s="8">
        <v>0</v>
      </c>
      <c r="N82" s="8">
        <v>0</v>
      </c>
      <c r="O82" s="8">
        <v>0</v>
      </c>
      <c r="P82" s="8">
        <v>-424.5</v>
      </c>
      <c r="Q82" s="8">
        <v>1587.51</v>
      </c>
      <c r="R82">
        <v>315000139</v>
      </c>
      <c r="S82" t="s">
        <v>6198</v>
      </c>
      <c r="T82" s="29">
        <v>43508</v>
      </c>
      <c r="U82">
        <v>3</v>
      </c>
      <c r="V82" s="8">
        <v>11700</v>
      </c>
      <c r="W82" s="30">
        <v>-11700</v>
      </c>
      <c r="X82" s="30">
        <v>0</v>
      </c>
    </row>
    <row r="83" spans="1:25" x14ac:dyDescent="0.25">
      <c r="A83">
        <v>315003101</v>
      </c>
      <c r="B83">
        <v>0</v>
      </c>
      <c r="C83">
        <v>3150031010</v>
      </c>
      <c r="D83" t="s">
        <v>4</v>
      </c>
      <c r="E83">
        <v>3150</v>
      </c>
      <c r="F83" t="s">
        <v>25</v>
      </c>
      <c r="G83" t="s">
        <v>6186</v>
      </c>
      <c r="H83" t="s">
        <v>1546</v>
      </c>
      <c r="I83" s="28">
        <v>43662</v>
      </c>
      <c r="J83">
        <v>1000890</v>
      </c>
      <c r="K83" t="s">
        <v>6218</v>
      </c>
      <c r="L83" s="8">
        <v>911.36</v>
      </c>
      <c r="M83" s="8">
        <v>0</v>
      </c>
      <c r="N83" s="8">
        <v>-840.45</v>
      </c>
      <c r="O83" s="8">
        <v>0</v>
      </c>
      <c r="P83" s="8">
        <v>-20.77</v>
      </c>
      <c r="Q83" s="8">
        <v>50.14</v>
      </c>
      <c r="R83">
        <v>315000149</v>
      </c>
      <c r="S83" t="s">
        <v>6219</v>
      </c>
      <c r="T83" s="29">
        <v>43662</v>
      </c>
      <c r="U83">
        <v>6</v>
      </c>
      <c r="V83" s="8">
        <v>10050</v>
      </c>
      <c r="W83" s="30">
        <v>-10050</v>
      </c>
      <c r="X83" s="30">
        <v>0</v>
      </c>
    </row>
    <row r="84" spans="1:25" x14ac:dyDescent="0.25">
      <c r="A84">
        <v>315003102</v>
      </c>
      <c r="B84">
        <v>0</v>
      </c>
      <c r="C84">
        <v>3150031020</v>
      </c>
      <c r="D84" t="s">
        <v>4</v>
      </c>
      <c r="E84">
        <v>3150</v>
      </c>
      <c r="F84" t="s">
        <v>25</v>
      </c>
      <c r="G84" t="s">
        <v>6186</v>
      </c>
      <c r="H84" t="s">
        <v>1546</v>
      </c>
      <c r="I84" s="28">
        <v>43662</v>
      </c>
      <c r="J84">
        <v>1000890</v>
      </c>
      <c r="K84" t="s">
        <v>6220</v>
      </c>
      <c r="L84" s="8">
        <v>4194.09</v>
      </c>
      <c r="M84" s="8">
        <v>0</v>
      </c>
      <c r="N84" s="8">
        <v>-3867.75</v>
      </c>
      <c r="O84" s="8">
        <v>0</v>
      </c>
      <c r="P84" s="8">
        <v>-95.6</v>
      </c>
      <c r="Q84" s="8">
        <v>230.74</v>
      </c>
      <c r="R84">
        <v>315000150</v>
      </c>
      <c r="S84" t="s">
        <v>6220</v>
      </c>
      <c r="T84" s="29">
        <v>43662</v>
      </c>
      <c r="U84">
        <v>25</v>
      </c>
      <c r="V84" s="8">
        <v>46250</v>
      </c>
      <c r="W84" s="30">
        <v>-46250</v>
      </c>
      <c r="X84" s="30">
        <v>0</v>
      </c>
    </row>
    <row r="85" spans="1:25" x14ac:dyDescent="0.25">
      <c r="A85">
        <v>315003104</v>
      </c>
      <c r="B85">
        <v>0</v>
      </c>
      <c r="C85">
        <v>3150031040</v>
      </c>
      <c r="D85" t="s">
        <v>4</v>
      </c>
      <c r="E85">
        <v>3150</v>
      </c>
      <c r="F85" t="s">
        <v>25</v>
      </c>
      <c r="G85" t="s">
        <v>6186</v>
      </c>
      <c r="H85" t="s">
        <v>1546</v>
      </c>
      <c r="I85" s="28">
        <v>43689</v>
      </c>
      <c r="J85">
        <v>1000890</v>
      </c>
      <c r="K85" t="s">
        <v>6221</v>
      </c>
      <c r="L85" s="8">
        <v>1536.84</v>
      </c>
      <c r="M85" s="8">
        <v>0</v>
      </c>
      <c r="N85" s="8">
        <v>-1417.26</v>
      </c>
      <c r="O85" s="8">
        <v>0</v>
      </c>
      <c r="P85" s="8">
        <v>-33.57</v>
      </c>
      <c r="Q85" s="8">
        <v>86.01</v>
      </c>
      <c r="R85">
        <v>315000152</v>
      </c>
      <c r="S85" t="s">
        <v>6222</v>
      </c>
      <c r="T85" s="29">
        <v>43689</v>
      </c>
      <c r="U85">
        <v>1</v>
      </c>
      <c r="V85" s="8">
        <v>7000</v>
      </c>
      <c r="W85" s="30">
        <v>-7000</v>
      </c>
      <c r="X85" s="30">
        <v>0</v>
      </c>
    </row>
    <row r="86" spans="1:25" x14ac:dyDescent="0.25">
      <c r="A86">
        <v>315003105</v>
      </c>
      <c r="B86">
        <v>0</v>
      </c>
      <c r="C86">
        <v>3150031050</v>
      </c>
      <c r="D86" t="s">
        <v>4</v>
      </c>
      <c r="E86">
        <v>3150</v>
      </c>
      <c r="F86" t="s">
        <v>25</v>
      </c>
      <c r="G86" t="s">
        <v>6186</v>
      </c>
      <c r="H86" t="s">
        <v>1546</v>
      </c>
      <c r="I86" s="28">
        <v>43698</v>
      </c>
      <c r="J86">
        <v>1000890</v>
      </c>
      <c r="K86" t="s">
        <v>6223</v>
      </c>
      <c r="L86" s="8">
        <v>2919.99</v>
      </c>
      <c r="M86" s="8">
        <v>0</v>
      </c>
      <c r="N86" s="8">
        <v>-2692.79</v>
      </c>
      <c r="O86" s="8">
        <v>0</v>
      </c>
      <c r="P86" s="8">
        <v>-62.92</v>
      </c>
      <c r="Q86" s="8">
        <v>164.28</v>
      </c>
      <c r="R86">
        <v>315000153</v>
      </c>
      <c r="S86" t="s">
        <v>6224</v>
      </c>
      <c r="T86" s="29">
        <v>43698</v>
      </c>
      <c r="U86">
        <v>1</v>
      </c>
      <c r="V86" s="8">
        <v>7000</v>
      </c>
      <c r="W86" s="30">
        <v>-7000</v>
      </c>
      <c r="X86" s="30">
        <v>0</v>
      </c>
    </row>
    <row r="87" spans="1:25" x14ac:dyDescent="0.25">
      <c r="A87">
        <v>200002230</v>
      </c>
      <c r="B87">
        <v>0</v>
      </c>
      <c r="C87">
        <v>2000022300</v>
      </c>
      <c r="D87" t="s">
        <v>4</v>
      </c>
      <c r="E87">
        <v>2000</v>
      </c>
      <c r="F87" t="s">
        <v>6151</v>
      </c>
      <c r="G87" t="s">
        <v>2204</v>
      </c>
      <c r="H87" t="s">
        <v>1546</v>
      </c>
      <c r="I87" s="28">
        <v>41564</v>
      </c>
      <c r="J87">
        <v>1000890</v>
      </c>
      <c r="K87" t="s">
        <v>6152</v>
      </c>
      <c r="L87" s="31">
        <v>4202.3900000000003</v>
      </c>
      <c r="M87" s="8">
        <v>0</v>
      </c>
      <c r="N87" s="8">
        <v>-3992.27</v>
      </c>
      <c r="O87" s="8">
        <v>0</v>
      </c>
      <c r="P87" s="8">
        <v>0</v>
      </c>
      <c r="Q87" s="8">
        <v>210.12</v>
      </c>
      <c r="R87">
        <v>200000203</v>
      </c>
      <c r="S87" t="s">
        <v>6152</v>
      </c>
      <c r="T87" s="29">
        <v>41564</v>
      </c>
      <c r="U87">
        <v>2</v>
      </c>
      <c r="V87" s="8">
        <v>7000</v>
      </c>
      <c r="W87" s="30">
        <v>-6517.67</v>
      </c>
      <c r="X87" s="30">
        <v>482.32999999999993</v>
      </c>
      <c r="Y87" t="s">
        <v>6153</v>
      </c>
    </row>
    <row r="88" spans="1:25" x14ac:dyDescent="0.25">
      <c r="A88">
        <v>200002231</v>
      </c>
      <c r="B88">
        <v>0</v>
      </c>
      <c r="C88">
        <v>2000022310</v>
      </c>
      <c r="D88" t="s">
        <v>4</v>
      </c>
      <c r="E88">
        <v>2000</v>
      </c>
      <c r="F88" t="s">
        <v>6151</v>
      </c>
      <c r="G88" t="s">
        <v>2204</v>
      </c>
      <c r="H88" t="s">
        <v>1546</v>
      </c>
      <c r="I88" s="28">
        <v>41555</v>
      </c>
      <c r="J88">
        <v>1000890</v>
      </c>
      <c r="K88" t="s">
        <v>6152</v>
      </c>
      <c r="L88" s="31">
        <v>4177.07</v>
      </c>
      <c r="M88" s="8">
        <v>0</v>
      </c>
      <c r="N88" s="8">
        <v>-3968.22</v>
      </c>
      <c r="O88" s="8">
        <v>0</v>
      </c>
      <c r="P88" s="8">
        <v>0</v>
      </c>
      <c r="Q88" s="8">
        <v>208.85</v>
      </c>
      <c r="R88">
        <v>200000204</v>
      </c>
      <c r="S88" t="s">
        <v>6152</v>
      </c>
      <c r="T88" s="29">
        <v>41555</v>
      </c>
      <c r="U88">
        <v>2</v>
      </c>
      <c r="V88" s="8">
        <v>7000</v>
      </c>
      <c r="W88" s="30">
        <v>-6535.5199999999995</v>
      </c>
      <c r="X88" s="30">
        <v>464.48000000000047</v>
      </c>
      <c r="Y88" t="s">
        <v>6153</v>
      </c>
    </row>
    <row r="89" spans="1:25" x14ac:dyDescent="0.25">
      <c r="A89">
        <v>200002234</v>
      </c>
      <c r="B89">
        <v>0</v>
      </c>
      <c r="C89">
        <v>2000022340</v>
      </c>
      <c r="D89" t="s">
        <v>4</v>
      </c>
      <c r="E89">
        <v>2000</v>
      </c>
      <c r="F89" t="s">
        <v>6151</v>
      </c>
      <c r="G89" t="s">
        <v>2204</v>
      </c>
      <c r="H89" t="s">
        <v>1546</v>
      </c>
      <c r="I89" s="28">
        <v>41645</v>
      </c>
      <c r="J89">
        <v>1000890</v>
      </c>
      <c r="K89" t="s">
        <v>6152</v>
      </c>
      <c r="L89" s="31">
        <v>4430.25</v>
      </c>
      <c r="M89" s="8">
        <v>0</v>
      </c>
      <c r="N89" s="8">
        <v>-4208.74</v>
      </c>
      <c r="O89" s="8">
        <v>0</v>
      </c>
      <c r="P89" s="8">
        <v>0</v>
      </c>
      <c r="Q89" s="8">
        <v>221.51</v>
      </c>
      <c r="R89">
        <v>200000209</v>
      </c>
      <c r="S89" t="s">
        <v>6152</v>
      </c>
      <c r="T89" s="29">
        <v>41645</v>
      </c>
      <c r="U89">
        <v>2</v>
      </c>
      <c r="V89" s="8">
        <v>7000</v>
      </c>
      <c r="W89" s="30">
        <v>-6357.0499999999993</v>
      </c>
      <c r="X89" s="30">
        <v>642.95000000000073</v>
      </c>
      <c r="Y89" t="s">
        <v>6153</v>
      </c>
    </row>
    <row r="90" spans="1:25" x14ac:dyDescent="0.25">
      <c r="A90">
        <v>200002302</v>
      </c>
      <c r="B90">
        <v>0</v>
      </c>
      <c r="C90">
        <v>2000023020</v>
      </c>
      <c r="D90" t="s">
        <v>4</v>
      </c>
      <c r="E90">
        <v>2000</v>
      </c>
      <c r="F90" t="s">
        <v>6151</v>
      </c>
      <c r="G90" t="s">
        <v>6143</v>
      </c>
      <c r="H90" t="s">
        <v>1546</v>
      </c>
      <c r="I90" s="28">
        <v>43270</v>
      </c>
      <c r="J90">
        <v>1000890</v>
      </c>
      <c r="K90" t="s">
        <v>6225</v>
      </c>
      <c r="L90" s="31">
        <v>50184.39</v>
      </c>
      <c r="M90" s="8">
        <v>0</v>
      </c>
      <c r="N90" s="8">
        <v>-24574.639999999999</v>
      </c>
      <c r="O90" s="8">
        <v>0</v>
      </c>
      <c r="P90" s="8">
        <v>-3981.07</v>
      </c>
      <c r="Q90" s="8">
        <v>21628.68</v>
      </c>
      <c r="R90">
        <v>200000347</v>
      </c>
      <c r="S90" t="s">
        <v>6225</v>
      </c>
      <c r="T90" s="29">
        <v>43270</v>
      </c>
      <c r="U90">
        <v>2</v>
      </c>
      <c r="V90" s="8">
        <v>40000</v>
      </c>
      <c r="W90" s="30">
        <v>-18795.57</v>
      </c>
      <c r="X90" s="30">
        <v>21204.43</v>
      </c>
      <c r="Y90" t="s">
        <v>6153</v>
      </c>
    </row>
    <row r="91" spans="1:25" x14ac:dyDescent="0.25">
      <c r="A91">
        <v>610004033</v>
      </c>
      <c r="B91">
        <v>0</v>
      </c>
      <c r="C91">
        <v>6100040330</v>
      </c>
      <c r="D91" t="s">
        <v>4</v>
      </c>
      <c r="E91">
        <v>6100</v>
      </c>
      <c r="F91" t="s">
        <v>6226</v>
      </c>
      <c r="G91" t="s">
        <v>6227</v>
      </c>
      <c r="H91" t="s">
        <v>1546</v>
      </c>
      <c r="I91" s="28">
        <v>41534</v>
      </c>
      <c r="J91">
        <v>1000890</v>
      </c>
      <c r="K91" t="s">
        <v>6228</v>
      </c>
      <c r="L91" s="8">
        <v>183.66</v>
      </c>
      <c r="M91" s="8">
        <v>0</v>
      </c>
      <c r="N91" s="8">
        <v>0</v>
      </c>
      <c r="O91" s="8">
        <v>0</v>
      </c>
      <c r="P91" s="8">
        <v>0</v>
      </c>
      <c r="Q91" s="8">
        <v>183.66</v>
      </c>
      <c r="R91">
        <v>610000027</v>
      </c>
      <c r="S91" t="s">
        <v>6228</v>
      </c>
      <c r="T91" s="29">
        <v>41534</v>
      </c>
      <c r="U91">
        <v>2</v>
      </c>
      <c r="V91" s="8">
        <v>1068</v>
      </c>
      <c r="W91" s="30">
        <v>-1068</v>
      </c>
      <c r="X91" s="30">
        <v>0</v>
      </c>
    </row>
    <row r="92" spans="1:25" x14ac:dyDescent="0.25">
      <c r="A92">
        <v>300002681</v>
      </c>
      <c r="B92">
        <v>0</v>
      </c>
      <c r="C92">
        <v>3000026810</v>
      </c>
      <c r="D92" t="s">
        <v>4</v>
      </c>
      <c r="E92">
        <v>3000</v>
      </c>
      <c r="F92" t="s">
        <v>25</v>
      </c>
      <c r="G92" t="s">
        <v>2156</v>
      </c>
      <c r="H92" t="s">
        <v>1546</v>
      </c>
      <c r="I92" s="28">
        <v>41912</v>
      </c>
      <c r="J92">
        <v>1000890</v>
      </c>
      <c r="K92" t="s">
        <v>2157</v>
      </c>
      <c r="L92" s="8">
        <v>1071.22</v>
      </c>
      <c r="M92" s="8">
        <v>0</v>
      </c>
      <c r="N92" s="8">
        <v>-1071.22</v>
      </c>
      <c r="O92" s="8">
        <v>0</v>
      </c>
      <c r="P92" s="8">
        <v>0</v>
      </c>
      <c r="Q92" s="8">
        <v>0</v>
      </c>
      <c r="R92">
        <v>300000246</v>
      </c>
      <c r="S92" t="s">
        <v>2157</v>
      </c>
      <c r="T92" s="29">
        <v>41912</v>
      </c>
      <c r="U92">
        <v>1</v>
      </c>
      <c r="V92" s="8">
        <v>19111</v>
      </c>
      <c r="W92" s="30">
        <v>-16246.970000000001</v>
      </c>
      <c r="X92" s="30">
        <v>2864.0299999999988</v>
      </c>
    </row>
    <row r="93" spans="1:25" x14ac:dyDescent="0.25">
      <c r="A93">
        <v>410000862</v>
      </c>
      <c r="B93">
        <v>0</v>
      </c>
      <c r="C93">
        <v>4100008620</v>
      </c>
      <c r="D93" t="s">
        <v>4</v>
      </c>
      <c r="E93">
        <v>4100</v>
      </c>
      <c r="F93" t="s">
        <v>6151</v>
      </c>
      <c r="G93" t="s">
        <v>2483</v>
      </c>
      <c r="H93" t="s">
        <v>1546</v>
      </c>
      <c r="I93" s="28">
        <v>41361</v>
      </c>
      <c r="J93">
        <v>1000890</v>
      </c>
      <c r="K93" t="s">
        <v>6229</v>
      </c>
      <c r="L93" s="8">
        <v>194340.6</v>
      </c>
      <c r="M93" s="8">
        <v>0</v>
      </c>
      <c r="N93" s="8">
        <v>-184623.57</v>
      </c>
      <c r="O93" s="8">
        <v>0</v>
      </c>
      <c r="P93" s="8">
        <v>-9717.0300000000007</v>
      </c>
      <c r="Q93" s="8">
        <v>0</v>
      </c>
      <c r="R93">
        <v>410000020</v>
      </c>
      <c r="S93" t="s">
        <v>6229</v>
      </c>
      <c r="T93" s="29">
        <v>41361</v>
      </c>
      <c r="U93">
        <v>1</v>
      </c>
      <c r="V93" s="8">
        <v>578214</v>
      </c>
      <c r="W93" s="30">
        <v>-549303.30000000005</v>
      </c>
      <c r="X93" s="30">
        <v>28910.699999999953</v>
      </c>
    </row>
    <row r="94" spans="1:25" x14ac:dyDescent="0.25">
      <c r="A94">
        <v>410000864</v>
      </c>
      <c r="B94">
        <v>0</v>
      </c>
      <c r="C94">
        <v>4100008640</v>
      </c>
      <c r="D94" t="s">
        <v>4</v>
      </c>
      <c r="E94">
        <v>4100</v>
      </c>
      <c r="F94" t="s">
        <v>6151</v>
      </c>
      <c r="G94" t="s">
        <v>6143</v>
      </c>
      <c r="H94" t="s">
        <v>1546</v>
      </c>
      <c r="I94" s="28">
        <v>44266</v>
      </c>
      <c r="J94">
        <v>1000890</v>
      </c>
      <c r="K94" t="s">
        <v>6230</v>
      </c>
      <c r="L94" s="8">
        <v>810811</v>
      </c>
      <c r="M94" s="8">
        <v>0</v>
      </c>
      <c r="N94" s="8">
        <v>-198107.24</v>
      </c>
      <c r="O94" s="8">
        <v>0</v>
      </c>
      <c r="P94" s="8">
        <v>-51529.23</v>
      </c>
      <c r="Q94" s="8">
        <v>561174.53</v>
      </c>
      <c r="R94">
        <v>410000025</v>
      </c>
      <c r="S94" t="s">
        <v>6230</v>
      </c>
      <c r="T94" s="29">
        <v>44266</v>
      </c>
      <c r="U94">
        <v>1</v>
      </c>
      <c r="V94" s="8">
        <v>810811</v>
      </c>
      <c r="W94" s="30">
        <v>-198107.24</v>
      </c>
      <c r="X94" s="30">
        <v>612703.76</v>
      </c>
    </row>
    <row r="95" spans="1:25" x14ac:dyDescent="0.25">
      <c r="A95">
        <v>410000865</v>
      </c>
      <c r="B95">
        <v>0</v>
      </c>
      <c r="C95">
        <v>4100008650</v>
      </c>
      <c r="D95" t="s">
        <v>4</v>
      </c>
      <c r="E95">
        <v>4100</v>
      </c>
      <c r="F95" t="s">
        <v>6151</v>
      </c>
      <c r="G95" t="s">
        <v>6231</v>
      </c>
      <c r="H95" t="s">
        <v>1546</v>
      </c>
      <c r="I95" s="28">
        <v>40983</v>
      </c>
      <c r="J95">
        <v>1000890</v>
      </c>
      <c r="K95" t="s">
        <v>6232</v>
      </c>
      <c r="L95" s="8">
        <v>107882.78</v>
      </c>
      <c r="M95" s="8">
        <v>0</v>
      </c>
      <c r="N95" s="8">
        <v>-102488.64</v>
      </c>
      <c r="O95" s="8">
        <v>0</v>
      </c>
      <c r="P95" s="8">
        <v>-5394.14</v>
      </c>
      <c r="Q95" s="8">
        <v>0</v>
      </c>
      <c r="R95">
        <v>410000005</v>
      </c>
      <c r="S95" t="s">
        <v>6232</v>
      </c>
      <c r="T95" s="29">
        <v>40983</v>
      </c>
      <c r="U95">
        <v>1</v>
      </c>
      <c r="V95" s="8">
        <v>649105</v>
      </c>
      <c r="W95" s="30">
        <v>-616649.75</v>
      </c>
      <c r="X95" s="30">
        <v>32455.25</v>
      </c>
    </row>
    <row r="96" spans="1:25" x14ac:dyDescent="0.25">
      <c r="A96">
        <v>235002056</v>
      </c>
      <c r="B96">
        <v>0</v>
      </c>
      <c r="C96">
        <v>2350020560</v>
      </c>
      <c r="D96" t="s">
        <v>4</v>
      </c>
      <c r="E96">
        <v>2350</v>
      </c>
      <c r="F96" t="s">
        <v>2972</v>
      </c>
      <c r="G96" t="s">
        <v>5199</v>
      </c>
      <c r="H96" t="s">
        <v>2190</v>
      </c>
      <c r="I96" s="28">
        <v>44011</v>
      </c>
      <c r="J96">
        <v>1603890</v>
      </c>
      <c r="K96" t="s">
        <v>6233</v>
      </c>
      <c r="L96" s="8">
        <v>58000</v>
      </c>
      <c r="M96" s="8">
        <v>0</v>
      </c>
      <c r="N96" s="8">
        <v>-58000</v>
      </c>
      <c r="O96" s="8">
        <v>0</v>
      </c>
      <c r="P96" s="8">
        <v>0</v>
      </c>
      <c r="Q96" s="8">
        <v>0</v>
      </c>
      <c r="R96">
        <v>235000018</v>
      </c>
      <c r="S96" t="s">
        <v>6233</v>
      </c>
      <c r="T96" s="29">
        <v>44011</v>
      </c>
      <c r="U96">
        <v>4</v>
      </c>
      <c r="V96" s="8">
        <v>58000</v>
      </c>
      <c r="W96" s="30">
        <v>-58000</v>
      </c>
      <c r="X96" s="30">
        <v>0</v>
      </c>
    </row>
    <row r="97" spans="1:25" x14ac:dyDescent="0.25">
      <c r="A97">
        <v>300002698</v>
      </c>
      <c r="B97">
        <v>0</v>
      </c>
      <c r="C97">
        <v>3000026980</v>
      </c>
      <c r="D97" t="s">
        <v>4</v>
      </c>
      <c r="E97">
        <v>3000</v>
      </c>
      <c r="F97" t="s">
        <v>25</v>
      </c>
      <c r="G97" t="s">
        <v>2191</v>
      </c>
      <c r="H97" t="s">
        <v>2190</v>
      </c>
      <c r="I97" s="28">
        <v>43266</v>
      </c>
      <c r="J97">
        <v>1603890</v>
      </c>
      <c r="K97" t="s">
        <v>2192</v>
      </c>
      <c r="L97" s="8">
        <v>43290.67</v>
      </c>
      <c r="M97" s="8">
        <v>0</v>
      </c>
      <c r="N97" s="8">
        <v>-22314.6</v>
      </c>
      <c r="O97" s="8">
        <v>0</v>
      </c>
      <c r="P97" s="8">
        <v>0</v>
      </c>
      <c r="Q97" s="8">
        <v>20976.07</v>
      </c>
      <c r="R97">
        <v>300000266</v>
      </c>
      <c r="S97" t="s">
        <v>2192</v>
      </c>
      <c r="T97" s="29">
        <v>43266</v>
      </c>
      <c r="U97">
        <v>1</v>
      </c>
      <c r="V97" s="8">
        <v>447444.33</v>
      </c>
      <c r="W97" s="30">
        <v>-214528.09</v>
      </c>
      <c r="X97" s="30">
        <v>232916.24000000002</v>
      </c>
    </row>
    <row r="98" spans="1:25" x14ac:dyDescent="0.25">
      <c r="A98">
        <v>320007188</v>
      </c>
      <c r="B98">
        <v>0</v>
      </c>
      <c r="C98">
        <v>3200071880</v>
      </c>
      <c r="D98" t="s">
        <v>4</v>
      </c>
      <c r="E98">
        <v>3200</v>
      </c>
      <c r="F98" t="s">
        <v>25</v>
      </c>
      <c r="G98" t="s">
        <v>6147</v>
      </c>
      <c r="H98" t="s">
        <v>2193</v>
      </c>
      <c r="I98" s="28">
        <v>42766</v>
      </c>
      <c r="J98">
        <v>1601999</v>
      </c>
      <c r="K98" t="s">
        <v>6234</v>
      </c>
      <c r="L98" s="8">
        <v>4574.49</v>
      </c>
      <c r="M98" s="8">
        <v>0</v>
      </c>
      <c r="N98" s="8">
        <v>-4574.49</v>
      </c>
      <c r="O98" s="8">
        <v>0</v>
      </c>
      <c r="P98" s="8">
        <v>0</v>
      </c>
      <c r="Q98" s="8">
        <v>0</v>
      </c>
      <c r="R98">
        <v>320000163</v>
      </c>
      <c r="S98" t="s">
        <v>6234</v>
      </c>
      <c r="T98" s="29">
        <v>42766</v>
      </c>
      <c r="U98">
        <v>1</v>
      </c>
      <c r="V98" s="8">
        <v>38867.839999999997</v>
      </c>
      <c r="W98" s="30">
        <v>-38867.839999999997</v>
      </c>
      <c r="X98" s="30">
        <v>0</v>
      </c>
    </row>
    <row r="99" spans="1:25" x14ac:dyDescent="0.25">
      <c r="A99">
        <v>230005612</v>
      </c>
      <c r="B99">
        <v>0</v>
      </c>
      <c r="C99">
        <v>2300056120</v>
      </c>
      <c r="D99" t="s">
        <v>4</v>
      </c>
      <c r="E99">
        <v>2300</v>
      </c>
      <c r="F99" t="s">
        <v>6151</v>
      </c>
      <c r="G99" t="s">
        <v>2204</v>
      </c>
      <c r="H99" t="s">
        <v>2193</v>
      </c>
      <c r="I99" s="28">
        <v>41718</v>
      </c>
      <c r="J99">
        <v>1601999</v>
      </c>
      <c r="K99" t="s">
        <v>6235</v>
      </c>
      <c r="L99" s="31">
        <v>0.66</v>
      </c>
      <c r="M99" s="8">
        <v>0</v>
      </c>
      <c r="N99" s="8">
        <v>-0.62</v>
      </c>
      <c r="O99" s="8">
        <v>0</v>
      </c>
      <c r="P99" s="8">
        <v>0</v>
      </c>
      <c r="Q99" s="8">
        <v>0.04</v>
      </c>
      <c r="R99">
        <v>230000125</v>
      </c>
      <c r="S99" t="s">
        <v>6235</v>
      </c>
      <c r="T99" s="29">
        <v>41718</v>
      </c>
      <c r="U99">
        <v>1</v>
      </c>
      <c r="V99" s="8">
        <v>0</v>
      </c>
      <c r="W99" s="30">
        <v>-0.9</v>
      </c>
      <c r="X99" s="30">
        <v>-0.9</v>
      </c>
      <c r="Y99" t="s">
        <v>6153</v>
      </c>
    </row>
    <row r="100" spans="1:25" x14ac:dyDescent="0.25">
      <c r="A100">
        <v>230005613</v>
      </c>
      <c r="B100">
        <v>0</v>
      </c>
      <c r="C100">
        <v>2300056130</v>
      </c>
      <c r="D100" t="s">
        <v>4</v>
      </c>
      <c r="E100">
        <v>2300</v>
      </c>
      <c r="F100" t="s">
        <v>6151</v>
      </c>
      <c r="G100" t="s">
        <v>2204</v>
      </c>
      <c r="H100" t="s">
        <v>2193</v>
      </c>
      <c r="I100" s="28">
        <v>41718</v>
      </c>
      <c r="J100">
        <v>1601999</v>
      </c>
      <c r="K100" t="s">
        <v>6236</v>
      </c>
      <c r="L100" s="31">
        <v>0.66</v>
      </c>
      <c r="M100" s="8">
        <v>0</v>
      </c>
      <c r="N100" s="8">
        <v>-0.66</v>
      </c>
      <c r="O100" s="8">
        <v>0</v>
      </c>
      <c r="P100" s="8">
        <v>0</v>
      </c>
      <c r="Q100" s="8">
        <v>0</v>
      </c>
      <c r="R100">
        <v>230000127</v>
      </c>
      <c r="S100" t="s">
        <v>6236</v>
      </c>
      <c r="T100" s="29">
        <v>41718</v>
      </c>
      <c r="U100">
        <v>33</v>
      </c>
      <c r="V100" s="8">
        <v>1</v>
      </c>
      <c r="W100" s="30">
        <v>-0.9</v>
      </c>
      <c r="X100" s="30">
        <v>9.9999999999999978E-2</v>
      </c>
      <c r="Y100" t="s">
        <v>6153</v>
      </c>
    </row>
    <row r="101" spans="1:25" x14ac:dyDescent="0.25">
      <c r="A101">
        <v>230005614</v>
      </c>
      <c r="B101">
        <v>0</v>
      </c>
      <c r="C101">
        <v>2300056140</v>
      </c>
      <c r="D101" t="s">
        <v>4</v>
      </c>
      <c r="E101">
        <v>2300</v>
      </c>
      <c r="F101" t="s">
        <v>6151</v>
      </c>
      <c r="G101" t="s">
        <v>2204</v>
      </c>
      <c r="H101" t="s">
        <v>2193</v>
      </c>
      <c r="I101" s="28">
        <v>41718</v>
      </c>
      <c r="J101">
        <v>1601999</v>
      </c>
      <c r="K101" t="s">
        <v>6235</v>
      </c>
      <c r="L101" s="31">
        <v>0.66</v>
      </c>
      <c r="M101" s="8">
        <v>0</v>
      </c>
      <c r="N101" s="8">
        <v>-0.66</v>
      </c>
      <c r="O101" s="8">
        <v>0</v>
      </c>
      <c r="P101" s="8">
        <v>0</v>
      </c>
      <c r="Q101" s="8">
        <v>0</v>
      </c>
      <c r="R101">
        <v>230000130</v>
      </c>
      <c r="S101" t="s">
        <v>6235</v>
      </c>
      <c r="T101" s="29">
        <v>41718</v>
      </c>
      <c r="U101">
        <v>1</v>
      </c>
      <c r="V101" s="8">
        <v>0</v>
      </c>
      <c r="W101" s="30">
        <v>-0.9</v>
      </c>
      <c r="X101" s="30">
        <v>-0.9</v>
      </c>
      <c r="Y101" t="s">
        <v>6153</v>
      </c>
    </row>
    <row r="102" spans="1:25" x14ac:dyDescent="0.25">
      <c r="A102">
        <v>230005615</v>
      </c>
      <c r="B102">
        <v>0</v>
      </c>
      <c r="C102">
        <v>2300056150</v>
      </c>
      <c r="D102" t="s">
        <v>4</v>
      </c>
      <c r="E102">
        <v>2300</v>
      </c>
      <c r="F102" t="s">
        <v>6151</v>
      </c>
      <c r="G102" t="s">
        <v>2204</v>
      </c>
      <c r="H102" t="s">
        <v>2193</v>
      </c>
      <c r="I102" s="28">
        <v>41718</v>
      </c>
      <c r="J102">
        <v>1601999</v>
      </c>
      <c r="K102" t="s">
        <v>6236</v>
      </c>
      <c r="L102" s="31">
        <v>0.66</v>
      </c>
      <c r="M102" s="8">
        <v>0</v>
      </c>
      <c r="N102" s="8">
        <v>-0.62</v>
      </c>
      <c r="O102" s="8">
        <v>0</v>
      </c>
      <c r="P102" s="8">
        <v>0</v>
      </c>
      <c r="Q102" s="8">
        <v>0.04</v>
      </c>
      <c r="R102">
        <v>230000132</v>
      </c>
      <c r="S102" t="s">
        <v>6236</v>
      </c>
      <c r="T102" s="29">
        <v>41718</v>
      </c>
      <c r="U102">
        <v>12</v>
      </c>
      <c r="V102" s="8">
        <v>1</v>
      </c>
      <c r="W102" s="30">
        <v>-0.9</v>
      </c>
      <c r="X102" s="30">
        <v>9.9999999999999978E-2</v>
      </c>
      <c r="Y102" t="s">
        <v>6153</v>
      </c>
    </row>
    <row r="103" spans="1:25" x14ac:dyDescent="0.25">
      <c r="A103">
        <v>220001798</v>
      </c>
      <c r="B103">
        <v>0</v>
      </c>
      <c r="C103">
        <v>2200017980</v>
      </c>
      <c r="D103" t="s">
        <v>4</v>
      </c>
      <c r="E103">
        <v>2200</v>
      </c>
      <c r="F103" t="s">
        <v>6237</v>
      </c>
      <c r="G103" t="s">
        <v>6238</v>
      </c>
      <c r="H103" t="s">
        <v>2193</v>
      </c>
      <c r="I103" s="28">
        <v>43459</v>
      </c>
      <c r="J103">
        <v>1601890</v>
      </c>
      <c r="K103" t="s">
        <v>6239</v>
      </c>
      <c r="L103" s="31">
        <v>76143.3</v>
      </c>
      <c r="M103" s="8">
        <v>0</v>
      </c>
      <c r="N103" s="8">
        <v>-37286.370000000003</v>
      </c>
      <c r="O103" s="8">
        <v>0</v>
      </c>
      <c r="P103" s="8">
        <v>-3936.61</v>
      </c>
      <c r="Q103" s="8">
        <v>34920.32</v>
      </c>
      <c r="R103">
        <v>220000076</v>
      </c>
      <c r="S103" t="s">
        <v>6239</v>
      </c>
      <c r="T103" s="29">
        <v>43459</v>
      </c>
      <c r="U103">
        <v>3</v>
      </c>
      <c r="V103" s="8">
        <v>43200</v>
      </c>
      <c r="W103" s="30">
        <v>-25406.14</v>
      </c>
      <c r="X103" s="30">
        <v>17793.86</v>
      </c>
      <c r="Y103" t="s">
        <v>6153</v>
      </c>
    </row>
    <row r="104" spans="1:25" x14ac:dyDescent="0.25">
      <c r="A104">
        <v>310005674</v>
      </c>
      <c r="B104">
        <v>0</v>
      </c>
      <c r="C104">
        <v>3100056740</v>
      </c>
      <c r="D104" t="s">
        <v>4</v>
      </c>
      <c r="E104">
        <v>3100</v>
      </c>
      <c r="F104" t="s">
        <v>25</v>
      </c>
      <c r="G104" t="s">
        <v>6174</v>
      </c>
      <c r="H104" t="s">
        <v>2193</v>
      </c>
      <c r="I104" s="28">
        <v>39626</v>
      </c>
      <c r="J104">
        <v>1601999</v>
      </c>
      <c r="K104" t="s">
        <v>6240</v>
      </c>
      <c r="L104" s="8">
        <v>25328.94</v>
      </c>
      <c r="M104" s="8">
        <v>0</v>
      </c>
      <c r="N104" s="8">
        <v>0</v>
      </c>
      <c r="O104" s="8">
        <v>0</v>
      </c>
      <c r="P104" s="8">
        <v>0</v>
      </c>
      <c r="Q104" s="8">
        <v>25328.94</v>
      </c>
      <c r="R104">
        <v>310000066</v>
      </c>
      <c r="S104" t="s">
        <v>6240</v>
      </c>
      <c r="T104" s="29">
        <v>39626</v>
      </c>
      <c r="U104">
        <v>13</v>
      </c>
      <c r="V104" s="8">
        <v>147290</v>
      </c>
      <c r="W104" s="30">
        <v>-147290</v>
      </c>
      <c r="X104" s="30">
        <v>0</v>
      </c>
    </row>
    <row r="105" spans="1:25" x14ac:dyDescent="0.25">
      <c r="A105">
        <v>310005675</v>
      </c>
      <c r="B105">
        <v>0</v>
      </c>
      <c r="C105">
        <v>3100056750</v>
      </c>
      <c r="D105" t="s">
        <v>4</v>
      </c>
      <c r="E105">
        <v>3100</v>
      </c>
      <c r="F105" t="s">
        <v>25</v>
      </c>
      <c r="G105" t="s">
        <v>6174</v>
      </c>
      <c r="H105" t="s">
        <v>2193</v>
      </c>
      <c r="I105" s="28">
        <v>39626</v>
      </c>
      <c r="J105">
        <v>1601999</v>
      </c>
      <c r="K105" t="s">
        <v>6240</v>
      </c>
      <c r="L105" s="8">
        <v>3896.76</v>
      </c>
      <c r="M105" s="8">
        <v>0</v>
      </c>
      <c r="N105" s="8">
        <v>0</v>
      </c>
      <c r="O105" s="8">
        <v>0</v>
      </c>
      <c r="P105" s="8">
        <v>0</v>
      </c>
      <c r="Q105" s="8">
        <v>3896.76</v>
      </c>
      <c r="R105">
        <v>310000067</v>
      </c>
      <c r="S105" t="s">
        <v>6240</v>
      </c>
      <c r="T105" s="29">
        <v>39626</v>
      </c>
      <c r="U105">
        <v>2</v>
      </c>
      <c r="V105" s="8">
        <v>22660</v>
      </c>
      <c r="W105" s="30">
        <v>-22660</v>
      </c>
      <c r="X105" s="30">
        <v>0</v>
      </c>
    </row>
    <row r="106" spans="1:25" x14ac:dyDescent="0.25">
      <c r="A106">
        <v>310005676</v>
      </c>
      <c r="B106">
        <v>0</v>
      </c>
      <c r="C106">
        <v>3100056760</v>
      </c>
      <c r="D106" t="s">
        <v>4</v>
      </c>
      <c r="E106">
        <v>3100</v>
      </c>
      <c r="F106" t="s">
        <v>25</v>
      </c>
      <c r="G106" t="s">
        <v>6174</v>
      </c>
      <c r="H106" t="s">
        <v>2193</v>
      </c>
      <c r="I106" s="28">
        <v>39722</v>
      </c>
      <c r="J106">
        <v>1601999</v>
      </c>
      <c r="K106" t="s">
        <v>6241</v>
      </c>
      <c r="L106" s="8">
        <v>15587.04</v>
      </c>
      <c r="M106" s="8">
        <v>0</v>
      </c>
      <c r="N106" s="8">
        <v>0</v>
      </c>
      <c r="O106" s="8">
        <v>0</v>
      </c>
      <c r="P106" s="8">
        <v>0</v>
      </c>
      <c r="Q106" s="8">
        <v>15587.04</v>
      </c>
      <c r="R106">
        <v>310000068</v>
      </c>
      <c r="S106" t="s">
        <v>6241</v>
      </c>
      <c r="T106" s="29">
        <v>39722</v>
      </c>
      <c r="U106">
        <v>8</v>
      </c>
      <c r="V106" s="8">
        <v>90640</v>
      </c>
      <c r="W106" s="30">
        <v>-90640</v>
      </c>
      <c r="X106" s="30">
        <v>0</v>
      </c>
    </row>
    <row r="107" spans="1:25" x14ac:dyDescent="0.25">
      <c r="A107">
        <v>310005677</v>
      </c>
      <c r="B107">
        <v>0</v>
      </c>
      <c r="C107">
        <v>3100056770</v>
      </c>
      <c r="D107" t="s">
        <v>4</v>
      </c>
      <c r="E107">
        <v>3100</v>
      </c>
      <c r="F107" t="s">
        <v>25</v>
      </c>
      <c r="G107" t="s">
        <v>6182</v>
      </c>
      <c r="H107" t="s">
        <v>2193</v>
      </c>
      <c r="I107" s="28">
        <v>40740</v>
      </c>
      <c r="J107">
        <v>1601999</v>
      </c>
      <c r="K107" t="s">
        <v>6242</v>
      </c>
      <c r="L107" s="8">
        <v>4529.6000000000004</v>
      </c>
      <c r="M107" s="8">
        <v>0</v>
      </c>
      <c r="N107" s="8">
        <v>0</v>
      </c>
      <c r="O107" s="8">
        <v>0</v>
      </c>
      <c r="P107" s="8">
        <v>0</v>
      </c>
      <c r="Q107" s="8">
        <v>4529.6000000000004</v>
      </c>
      <c r="R107">
        <v>310000070</v>
      </c>
      <c r="S107" t="s">
        <v>6242</v>
      </c>
      <c r="T107" s="29">
        <v>40740</v>
      </c>
      <c r="U107">
        <v>1</v>
      </c>
      <c r="V107" s="8">
        <v>26340</v>
      </c>
      <c r="W107" s="30">
        <v>-26340</v>
      </c>
      <c r="X107" s="30">
        <v>0</v>
      </c>
    </row>
    <row r="108" spans="1:25" x14ac:dyDescent="0.25">
      <c r="A108">
        <v>310005678</v>
      </c>
      <c r="B108">
        <v>0</v>
      </c>
      <c r="C108">
        <v>3100056780</v>
      </c>
      <c r="D108" t="s">
        <v>4</v>
      </c>
      <c r="E108">
        <v>3100</v>
      </c>
      <c r="F108" t="s">
        <v>25</v>
      </c>
      <c r="G108" t="s">
        <v>6182</v>
      </c>
      <c r="H108" t="s">
        <v>2193</v>
      </c>
      <c r="I108" s="28">
        <v>40830</v>
      </c>
      <c r="J108">
        <v>1601999</v>
      </c>
      <c r="K108" t="s">
        <v>6243</v>
      </c>
      <c r="L108" s="8">
        <v>16437.240000000002</v>
      </c>
      <c r="M108" s="8">
        <v>0</v>
      </c>
      <c r="N108" s="8">
        <v>0</v>
      </c>
      <c r="O108" s="8">
        <v>0</v>
      </c>
      <c r="P108" s="8">
        <v>-16437.240000000002</v>
      </c>
      <c r="Q108" s="8">
        <v>0</v>
      </c>
      <c r="R108">
        <v>310000071</v>
      </c>
      <c r="S108" t="s">
        <v>6243</v>
      </c>
      <c r="T108" s="29">
        <v>40830</v>
      </c>
      <c r="U108">
        <v>0</v>
      </c>
      <c r="V108" s="8">
        <v>95584</v>
      </c>
      <c r="W108" s="30">
        <v>-95584</v>
      </c>
      <c r="X108" s="30">
        <v>0</v>
      </c>
    </row>
    <row r="109" spans="1:25" x14ac:dyDescent="0.25">
      <c r="A109">
        <v>310005767</v>
      </c>
      <c r="B109">
        <v>0</v>
      </c>
      <c r="C109">
        <v>3100057670</v>
      </c>
      <c r="D109" t="s">
        <v>4</v>
      </c>
      <c r="E109">
        <v>3100</v>
      </c>
      <c r="F109" t="s">
        <v>25</v>
      </c>
      <c r="G109" t="s">
        <v>6188</v>
      </c>
      <c r="H109" t="s">
        <v>2193</v>
      </c>
      <c r="I109" s="28">
        <v>43470</v>
      </c>
      <c r="J109">
        <v>1601890</v>
      </c>
      <c r="K109" t="s">
        <v>6244</v>
      </c>
      <c r="L109" s="8">
        <v>28612.19</v>
      </c>
      <c r="M109" s="8">
        <v>0</v>
      </c>
      <c r="N109" s="8">
        <v>-28612.19</v>
      </c>
      <c r="O109" s="8">
        <v>0</v>
      </c>
      <c r="P109" s="8">
        <v>0</v>
      </c>
      <c r="Q109" s="8">
        <v>0</v>
      </c>
      <c r="R109">
        <v>310000203</v>
      </c>
      <c r="S109" t="s">
        <v>6244</v>
      </c>
      <c r="T109" s="29">
        <v>43470</v>
      </c>
      <c r="U109">
        <v>4</v>
      </c>
      <c r="V109" s="8">
        <v>70613.679999999993</v>
      </c>
      <c r="W109" s="30">
        <v>-59818.490000000005</v>
      </c>
      <c r="X109" s="30">
        <v>10795.189999999988</v>
      </c>
    </row>
    <row r="110" spans="1:25" x14ac:dyDescent="0.25">
      <c r="A110">
        <v>310005768</v>
      </c>
      <c r="B110">
        <v>0</v>
      </c>
      <c r="C110">
        <v>3100057680</v>
      </c>
      <c r="D110" t="s">
        <v>4</v>
      </c>
      <c r="E110">
        <v>3100</v>
      </c>
      <c r="F110" t="s">
        <v>25</v>
      </c>
      <c r="G110" t="s">
        <v>6188</v>
      </c>
      <c r="H110" t="s">
        <v>2193</v>
      </c>
      <c r="I110" s="28">
        <v>43518</v>
      </c>
      <c r="J110">
        <v>1601890</v>
      </c>
      <c r="K110" t="s">
        <v>6245</v>
      </c>
      <c r="L110" s="8">
        <v>18710.38</v>
      </c>
      <c r="M110" s="8">
        <v>0</v>
      </c>
      <c r="N110" s="8">
        <v>-18710.38</v>
      </c>
      <c r="O110" s="8">
        <v>0</v>
      </c>
      <c r="P110" s="8">
        <v>0</v>
      </c>
      <c r="Q110" s="8">
        <v>0</v>
      </c>
      <c r="R110">
        <v>310000204</v>
      </c>
      <c r="S110" t="s">
        <v>6245</v>
      </c>
      <c r="T110" s="29">
        <v>43518</v>
      </c>
      <c r="U110">
        <v>3</v>
      </c>
      <c r="V110" s="8">
        <v>44827.77</v>
      </c>
      <c r="W110" s="30">
        <v>-36795.620000000003</v>
      </c>
      <c r="X110" s="30">
        <v>8032.1499999999942</v>
      </c>
    </row>
    <row r="111" spans="1:25" x14ac:dyDescent="0.25">
      <c r="A111">
        <v>310005775</v>
      </c>
      <c r="B111">
        <v>0</v>
      </c>
      <c r="C111">
        <v>3100057750</v>
      </c>
      <c r="D111" t="s">
        <v>4</v>
      </c>
      <c r="E111">
        <v>3100</v>
      </c>
      <c r="F111" t="s">
        <v>25</v>
      </c>
      <c r="G111" t="s">
        <v>6186</v>
      </c>
      <c r="H111" t="s">
        <v>2193</v>
      </c>
      <c r="I111" s="28">
        <v>43581</v>
      </c>
      <c r="J111">
        <v>1601890</v>
      </c>
      <c r="K111" t="s">
        <v>6245</v>
      </c>
      <c r="L111" s="8">
        <v>19426.98</v>
      </c>
      <c r="M111" s="8">
        <v>0</v>
      </c>
      <c r="N111" s="8">
        <v>-17915.400000000001</v>
      </c>
      <c r="O111" s="8">
        <v>0</v>
      </c>
      <c r="P111" s="8">
        <v>-508.97</v>
      </c>
      <c r="Q111" s="8">
        <v>1002.61</v>
      </c>
      <c r="R111">
        <v>310000212</v>
      </c>
      <c r="S111" t="s">
        <v>6245</v>
      </c>
      <c r="T111" s="29">
        <v>43581</v>
      </c>
      <c r="U111">
        <v>3</v>
      </c>
      <c r="V111" s="8">
        <v>44827.77</v>
      </c>
      <c r="W111" s="30">
        <v>-35266.699999999997</v>
      </c>
      <c r="X111" s="30">
        <v>9561.07</v>
      </c>
    </row>
    <row r="112" spans="1:25" x14ac:dyDescent="0.25">
      <c r="A112">
        <v>310005776</v>
      </c>
      <c r="B112">
        <v>0</v>
      </c>
      <c r="C112">
        <v>3100057760</v>
      </c>
      <c r="D112" t="s">
        <v>4</v>
      </c>
      <c r="E112">
        <v>3100</v>
      </c>
      <c r="F112" t="s">
        <v>25</v>
      </c>
      <c r="G112" t="s">
        <v>6186</v>
      </c>
      <c r="H112" t="s">
        <v>2193</v>
      </c>
      <c r="I112" s="28">
        <v>43615</v>
      </c>
      <c r="J112">
        <v>1601890</v>
      </c>
      <c r="K112" t="s">
        <v>6245</v>
      </c>
      <c r="L112" s="8">
        <v>19813.3</v>
      </c>
      <c r="M112" s="8">
        <v>0</v>
      </c>
      <c r="N112" s="8">
        <v>-18271.66</v>
      </c>
      <c r="O112" s="8">
        <v>0</v>
      </c>
      <c r="P112" s="8">
        <v>-488.45</v>
      </c>
      <c r="Q112" s="8">
        <v>1053.19</v>
      </c>
      <c r="R112">
        <v>310000213</v>
      </c>
      <c r="S112" t="s">
        <v>6245</v>
      </c>
      <c r="T112" s="29">
        <v>43615</v>
      </c>
      <c r="U112">
        <v>3</v>
      </c>
      <c r="V112" s="8">
        <v>44827.77</v>
      </c>
      <c r="W112" s="30">
        <v>-34431.81</v>
      </c>
      <c r="X112" s="30">
        <v>10395.959999999999</v>
      </c>
    </row>
    <row r="113" spans="1:24" x14ac:dyDescent="0.25">
      <c r="A113">
        <v>310005777</v>
      </c>
      <c r="B113">
        <v>0</v>
      </c>
      <c r="C113">
        <v>3100057770</v>
      </c>
      <c r="D113" t="s">
        <v>4</v>
      </c>
      <c r="E113">
        <v>3100</v>
      </c>
      <c r="F113" t="s">
        <v>25</v>
      </c>
      <c r="G113" t="s">
        <v>6186</v>
      </c>
      <c r="H113" t="s">
        <v>2193</v>
      </c>
      <c r="I113" s="28">
        <v>43557</v>
      </c>
      <c r="J113">
        <v>1601890</v>
      </c>
      <c r="K113" t="s">
        <v>6245</v>
      </c>
      <c r="L113" s="8">
        <v>19154.36</v>
      </c>
      <c r="M113" s="8">
        <v>0</v>
      </c>
      <c r="N113" s="8">
        <v>-17664</v>
      </c>
      <c r="O113" s="8">
        <v>0</v>
      </c>
      <c r="P113" s="8">
        <v>-525.08000000000004</v>
      </c>
      <c r="Q113" s="8">
        <v>965.28</v>
      </c>
      <c r="R113">
        <v>310000214</v>
      </c>
      <c r="S113" t="s">
        <v>6245</v>
      </c>
      <c r="T113" s="29">
        <v>43557</v>
      </c>
      <c r="U113">
        <v>3</v>
      </c>
      <c r="V113" s="8">
        <v>44827.77</v>
      </c>
      <c r="W113" s="30">
        <v>-35856.1</v>
      </c>
      <c r="X113" s="30">
        <v>8971.6699999999983</v>
      </c>
    </row>
    <row r="114" spans="1:24" x14ac:dyDescent="0.25">
      <c r="A114">
        <v>310005779</v>
      </c>
      <c r="B114">
        <v>0</v>
      </c>
      <c r="C114">
        <v>3100057790</v>
      </c>
      <c r="D114" t="s">
        <v>4</v>
      </c>
      <c r="E114">
        <v>3100</v>
      </c>
      <c r="F114" t="s">
        <v>25</v>
      </c>
      <c r="G114" t="s">
        <v>6186</v>
      </c>
      <c r="H114" t="s">
        <v>2193</v>
      </c>
      <c r="I114" s="28">
        <v>43690</v>
      </c>
      <c r="J114">
        <v>1601890</v>
      </c>
      <c r="K114" t="s">
        <v>6246</v>
      </c>
      <c r="L114" s="8">
        <v>113426.88</v>
      </c>
      <c r="M114" s="8">
        <v>0</v>
      </c>
      <c r="N114" s="8">
        <v>-104601.34</v>
      </c>
      <c r="O114" s="8">
        <v>0</v>
      </c>
      <c r="P114" s="8">
        <v>-2474.13</v>
      </c>
      <c r="Q114" s="8">
        <v>6351.41</v>
      </c>
      <c r="R114">
        <v>310000218</v>
      </c>
      <c r="S114" t="s">
        <v>6246</v>
      </c>
      <c r="T114" s="29">
        <v>43690</v>
      </c>
      <c r="U114">
        <v>11</v>
      </c>
      <c r="V114" s="8">
        <v>225500</v>
      </c>
      <c r="W114" s="30">
        <v>-178845.62</v>
      </c>
      <c r="X114" s="30">
        <v>46654.380000000005</v>
      </c>
    </row>
    <row r="115" spans="1:24" x14ac:dyDescent="0.25">
      <c r="A115">
        <v>310005790</v>
      </c>
      <c r="B115">
        <v>0</v>
      </c>
      <c r="C115">
        <v>3100057900</v>
      </c>
      <c r="D115" t="s">
        <v>4</v>
      </c>
      <c r="E115">
        <v>3100</v>
      </c>
      <c r="F115" t="s">
        <v>25</v>
      </c>
      <c r="G115" t="s">
        <v>2212</v>
      </c>
      <c r="H115" t="s">
        <v>2193</v>
      </c>
      <c r="I115" s="28">
        <v>43831</v>
      </c>
      <c r="J115">
        <v>1601890</v>
      </c>
      <c r="K115" t="s">
        <v>6247</v>
      </c>
      <c r="L115" s="8">
        <v>61676.52</v>
      </c>
      <c r="M115" s="8">
        <v>0</v>
      </c>
      <c r="N115" s="8">
        <v>-40078.19</v>
      </c>
      <c r="O115" s="8">
        <v>0</v>
      </c>
      <c r="P115" s="8">
        <v>-6158.9</v>
      </c>
      <c r="Q115" s="8">
        <v>15439.43</v>
      </c>
      <c r="R115">
        <v>310000231</v>
      </c>
      <c r="S115" t="s">
        <v>6247</v>
      </c>
      <c r="T115" s="29">
        <v>43831</v>
      </c>
      <c r="U115">
        <v>3</v>
      </c>
      <c r="V115" s="8">
        <v>61676.52</v>
      </c>
      <c r="W115" s="30">
        <v>-40078.19</v>
      </c>
      <c r="X115" s="30">
        <v>21598.329999999994</v>
      </c>
    </row>
    <row r="116" spans="1:24" x14ac:dyDescent="0.25">
      <c r="A116">
        <v>310005792</v>
      </c>
      <c r="B116">
        <v>0</v>
      </c>
      <c r="C116">
        <v>3100057920</v>
      </c>
      <c r="D116" t="s">
        <v>4</v>
      </c>
      <c r="E116">
        <v>3100</v>
      </c>
      <c r="F116" t="s">
        <v>25</v>
      </c>
      <c r="G116" t="s">
        <v>2212</v>
      </c>
      <c r="H116" t="s">
        <v>2193</v>
      </c>
      <c r="I116" s="28">
        <v>43846</v>
      </c>
      <c r="J116">
        <v>1601890</v>
      </c>
      <c r="K116" t="s">
        <v>6248</v>
      </c>
      <c r="L116" s="8">
        <v>41000</v>
      </c>
      <c r="M116" s="8">
        <v>0</v>
      </c>
      <c r="N116" s="8">
        <v>-26305.65</v>
      </c>
      <c r="O116" s="8">
        <v>0</v>
      </c>
      <c r="P116" s="8">
        <v>-4094.23</v>
      </c>
      <c r="Q116" s="8">
        <v>10600.12</v>
      </c>
      <c r="R116">
        <v>310000233</v>
      </c>
      <c r="S116" t="s">
        <v>6248</v>
      </c>
      <c r="T116" s="29">
        <v>43846</v>
      </c>
      <c r="U116">
        <v>2</v>
      </c>
      <c r="V116" s="8">
        <v>41000</v>
      </c>
      <c r="W116" s="30">
        <v>-26305.65</v>
      </c>
      <c r="X116" s="30">
        <v>14694.349999999999</v>
      </c>
    </row>
    <row r="117" spans="1:24" x14ac:dyDescent="0.25">
      <c r="A117">
        <v>310005793</v>
      </c>
      <c r="B117">
        <v>0</v>
      </c>
      <c r="C117">
        <v>3100057930</v>
      </c>
      <c r="D117" t="s">
        <v>4</v>
      </c>
      <c r="E117">
        <v>3100</v>
      </c>
      <c r="F117" t="s">
        <v>25</v>
      </c>
      <c r="G117" t="s">
        <v>2212</v>
      </c>
      <c r="H117" t="s">
        <v>2193</v>
      </c>
      <c r="I117" s="28">
        <v>43875</v>
      </c>
      <c r="J117">
        <v>1601890</v>
      </c>
      <c r="K117" t="s">
        <v>6249</v>
      </c>
      <c r="L117" s="8">
        <v>20500</v>
      </c>
      <c r="M117" s="8">
        <v>0</v>
      </c>
      <c r="N117" s="8">
        <v>-12827.38</v>
      </c>
      <c r="O117" s="8">
        <v>0</v>
      </c>
      <c r="P117" s="8">
        <v>-2047.15</v>
      </c>
      <c r="Q117" s="8">
        <v>5625.47</v>
      </c>
      <c r="R117">
        <v>310000236</v>
      </c>
      <c r="S117" t="s">
        <v>6249</v>
      </c>
      <c r="T117" s="29">
        <v>43875</v>
      </c>
      <c r="U117">
        <v>1</v>
      </c>
      <c r="V117" s="8">
        <v>20500</v>
      </c>
      <c r="W117" s="30">
        <v>-51309.56</v>
      </c>
      <c r="X117" s="30">
        <v>-30809.559999999998</v>
      </c>
    </row>
    <row r="118" spans="1:24" x14ac:dyDescent="0.25">
      <c r="A118">
        <v>310005794</v>
      </c>
      <c r="B118">
        <v>0</v>
      </c>
      <c r="C118">
        <v>3100057940</v>
      </c>
      <c r="D118" t="s">
        <v>4</v>
      </c>
      <c r="E118">
        <v>3100</v>
      </c>
      <c r="F118" t="s">
        <v>25</v>
      </c>
      <c r="G118" t="s">
        <v>2212</v>
      </c>
      <c r="H118" t="s">
        <v>2193</v>
      </c>
      <c r="I118" s="28">
        <v>43901</v>
      </c>
      <c r="J118">
        <v>1601890</v>
      </c>
      <c r="K118" t="s">
        <v>6250</v>
      </c>
      <c r="L118" s="8">
        <v>205000</v>
      </c>
      <c r="M118" s="8">
        <v>0</v>
      </c>
      <c r="N118" s="8">
        <v>-125356.37</v>
      </c>
      <c r="O118" s="8">
        <v>0</v>
      </c>
      <c r="P118" s="8">
        <v>-20471.78</v>
      </c>
      <c r="Q118" s="8">
        <v>59171.85</v>
      </c>
      <c r="R118">
        <v>310000237</v>
      </c>
      <c r="S118" t="s">
        <v>6250</v>
      </c>
      <c r="T118" s="29">
        <v>43901</v>
      </c>
      <c r="U118">
        <v>10</v>
      </c>
      <c r="V118" s="8">
        <v>205000</v>
      </c>
      <c r="W118" s="30">
        <v>-125356.37</v>
      </c>
      <c r="X118" s="30">
        <v>79643.63</v>
      </c>
    </row>
    <row r="119" spans="1:24" x14ac:dyDescent="0.25">
      <c r="A119">
        <v>310005799</v>
      </c>
      <c r="B119">
        <v>0</v>
      </c>
      <c r="C119">
        <v>3100057990</v>
      </c>
      <c r="D119" t="s">
        <v>4</v>
      </c>
      <c r="E119">
        <v>3100</v>
      </c>
      <c r="F119" t="s">
        <v>25</v>
      </c>
      <c r="G119" t="s">
        <v>2212</v>
      </c>
      <c r="H119" t="s">
        <v>2193</v>
      </c>
      <c r="I119" s="28">
        <v>44179</v>
      </c>
      <c r="J119">
        <v>1601890</v>
      </c>
      <c r="K119" t="s">
        <v>6245</v>
      </c>
      <c r="L119" s="8">
        <v>96485.04</v>
      </c>
      <c r="M119" s="8">
        <v>0</v>
      </c>
      <c r="N119" s="8">
        <v>-44303.82</v>
      </c>
      <c r="O119" s="8">
        <v>0</v>
      </c>
      <c r="P119" s="8">
        <v>-9638.74</v>
      </c>
      <c r="Q119" s="8">
        <v>42542.48</v>
      </c>
      <c r="R119">
        <v>310000242</v>
      </c>
      <c r="S119" t="s">
        <v>6245</v>
      </c>
      <c r="T119" s="29">
        <v>44179</v>
      </c>
      <c r="U119">
        <v>6</v>
      </c>
      <c r="V119" s="8">
        <v>96485.04</v>
      </c>
      <c r="W119" s="30">
        <v>-44303.82</v>
      </c>
      <c r="X119" s="30">
        <v>52181.219999999994</v>
      </c>
    </row>
    <row r="120" spans="1:24" x14ac:dyDescent="0.25">
      <c r="A120">
        <v>310005800</v>
      </c>
      <c r="B120">
        <v>0</v>
      </c>
      <c r="C120">
        <v>3100058000</v>
      </c>
      <c r="D120" t="s">
        <v>4</v>
      </c>
      <c r="E120">
        <v>3100</v>
      </c>
      <c r="F120" t="s">
        <v>25</v>
      </c>
      <c r="G120" t="s">
        <v>2212</v>
      </c>
      <c r="H120" t="s">
        <v>2193</v>
      </c>
      <c r="I120" s="28">
        <v>44160</v>
      </c>
      <c r="J120">
        <v>1601890</v>
      </c>
      <c r="K120" t="s">
        <v>6251</v>
      </c>
      <c r="L120" s="8">
        <v>76000</v>
      </c>
      <c r="M120" s="8">
        <v>0</v>
      </c>
      <c r="N120" s="8">
        <v>-36729.86</v>
      </c>
      <c r="O120" s="8">
        <v>0</v>
      </c>
      <c r="P120" s="8">
        <v>-7396.08</v>
      </c>
      <c r="Q120" s="8">
        <v>31874.06</v>
      </c>
      <c r="R120">
        <v>310000244</v>
      </c>
      <c r="S120" t="s">
        <v>6251</v>
      </c>
      <c r="T120" s="29">
        <v>44160</v>
      </c>
      <c r="U120">
        <v>1</v>
      </c>
      <c r="V120" s="8">
        <v>76000</v>
      </c>
      <c r="W120" s="30">
        <v>-36729.86</v>
      </c>
      <c r="X120" s="30">
        <v>39270.14</v>
      </c>
    </row>
    <row r="121" spans="1:24" x14ac:dyDescent="0.25">
      <c r="A121">
        <v>310005801</v>
      </c>
      <c r="B121">
        <v>0</v>
      </c>
      <c r="C121">
        <v>3100058010</v>
      </c>
      <c r="D121" t="s">
        <v>4</v>
      </c>
      <c r="E121">
        <v>3100</v>
      </c>
      <c r="F121" t="s">
        <v>25</v>
      </c>
      <c r="G121" t="s">
        <v>2212</v>
      </c>
      <c r="H121" t="s">
        <v>2193</v>
      </c>
      <c r="I121" s="28">
        <v>44189</v>
      </c>
      <c r="J121">
        <v>1601890</v>
      </c>
      <c r="K121" t="s">
        <v>6245</v>
      </c>
      <c r="L121" s="8">
        <v>65609.83</v>
      </c>
      <c r="M121" s="8">
        <v>0</v>
      </c>
      <c r="N121" s="8">
        <v>-29767.09</v>
      </c>
      <c r="O121" s="8">
        <v>0</v>
      </c>
      <c r="P121" s="8">
        <v>-6554.41</v>
      </c>
      <c r="Q121" s="8">
        <v>29288.33</v>
      </c>
      <c r="R121">
        <v>310000245</v>
      </c>
      <c r="S121" t="s">
        <v>6245</v>
      </c>
      <c r="T121" s="29">
        <v>44189</v>
      </c>
      <c r="U121">
        <v>4</v>
      </c>
      <c r="V121" s="8">
        <v>65609.83</v>
      </c>
      <c r="W121" s="30">
        <v>-29767.09</v>
      </c>
      <c r="X121" s="30">
        <v>35842.740000000005</v>
      </c>
    </row>
    <row r="122" spans="1:24" x14ac:dyDescent="0.25">
      <c r="A122">
        <v>310005803</v>
      </c>
      <c r="B122">
        <v>0</v>
      </c>
      <c r="C122">
        <v>3100058030</v>
      </c>
      <c r="D122" t="s">
        <v>4</v>
      </c>
      <c r="E122">
        <v>3100</v>
      </c>
      <c r="F122" t="s">
        <v>25</v>
      </c>
      <c r="G122" t="s">
        <v>2212</v>
      </c>
      <c r="H122" t="s">
        <v>2193</v>
      </c>
      <c r="I122" s="28">
        <v>44434</v>
      </c>
      <c r="J122">
        <v>1601890</v>
      </c>
      <c r="K122" t="s">
        <v>6245</v>
      </c>
      <c r="L122" s="8">
        <v>60778.239999999998</v>
      </c>
      <c r="M122" s="8">
        <v>0</v>
      </c>
      <c r="N122" s="8">
        <v>-19415.740000000002</v>
      </c>
      <c r="O122" s="8">
        <v>0</v>
      </c>
      <c r="P122" s="8">
        <v>-6072.93</v>
      </c>
      <c r="Q122" s="8">
        <v>35289.57</v>
      </c>
      <c r="R122">
        <v>310000248</v>
      </c>
      <c r="S122" t="s">
        <v>6245</v>
      </c>
      <c r="T122" s="29">
        <v>44434</v>
      </c>
      <c r="U122">
        <v>4</v>
      </c>
      <c r="V122" s="8">
        <v>60778.239999999998</v>
      </c>
      <c r="W122" s="30">
        <v>-19415.739999999998</v>
      </c>
      <c r="X122" s="30">
        <v>41362.5</v>
      </c>
    </row>
    <row r="123" spans="1:24" x14ac:dyDescent="0.25">
      <c r="A123">
        <v>310005806</v>
      </c>
      <c r="B123">
        <v>0</v>
      </c>
      <c r="C123">
        <v>3100058060</v>
      </c>
      <c r="D123" t="s">
        <v>4</v>
      </c>
      <c r="E123">
        <v>3100</v>
      </c>
      <c r="F123" t="s">
        <v>25</v>
      </c>
      <c r="G123" t="s">
        <v>2212</v>
      </c>
      <c r="H123" t="s">
        <v>2193</v>
      </c>
      <c r="I123" s="28">
        <v>44387</v>
      </c>
      <c r="J123">
        <v>1601890</v>
      </c>
      <c r="K123" t="s">
        <v>6245</v>
      </c>
      <c r="L123" s="8">
        <v>60778.239999999998</v>
      </c>
      <c r="M123" s="8">
        <v>0</v>
      </c>
      <c r="N123" s="8">
        <v>-20980.98</v>
      </c>
      <c r="O123" s="8">
        <v>0</v>
      </c>
      <c r="P123" s="8">
        <v>-6072.74</v>
      </c>
      <c r="Q123" s="8">
        <v>33724.519999999997</v>
      </c>
      <c r="R123">
        <v>310000252</v>
      </c>
      <c r="S123" t="s">
        <v>6245</v>
      </c>
      <c r="T123" s="29">
        <v>44387</v>
      </c>
      <c r="U123">
        <v>4</v>
      </c>
      <c r="V123" s="8">
        <v>60778.239999999998</v>
      </c>
      <c r="W123" s="30">
        <v>-20980.98</v>
      </c>
      <c r="X123" s="30">
        <v>39797.259999999995</v>
      </c>
    </row>
    <row r="124" spans="1:24" x14ac:dyDescent="0.25">
      <c r="A124">
        <v>310005812</v>
      </c>
      <c r="B124">
        <v>0</v>
      </c>
      <c r="C124">
        <v>3100058120</v>
      </c>
      <c r="D124" t="s">
        <v>4</v>
      </c>
      <c r="E124">
        <v>3100</v>
      </c>
      <c r="F124" t="s">
        <v>25</v>
      </c>
      <c r="G124" t="s">
        <v>2212</v>
      </c>
      <c r="H124" t="s">
        <v>2193</v>
      </c>
      <c r="I124" s="28">
        <v>44503</v>
      </c>
      <c r="J124">
        <v>1601890</v>
      </c>
      <c r="K124" t="s">
        <v>6252</v>
      </c>
      <c r="L124" s="8">
        <v>41400</v>
      </c>
      <c r="M124" s="8">
        <v>0</v>
      </c>
      <c r="N124" s="8">
        <v>-11660.05</v>
      </c>
      <c r="O124" s="8">
        <v>0</v>
      </c>
      <c r="P124" s="8">
        <v>-4136.8500000000004</v>
      </c>
      <c r="Q124" s="8">
        <v>25603.1</v>
      </c>
      <c r="R124">
        <v>310000258</v>
      </c>
      <c r="S124" t="s">
        <v>6252</v>
      </c>
      <c r="T124" s="29">
        <v>44503</v>
      </c>
      <c r="U124">
        <v>2</v>
      </c>
      <c r="V124" s="8">
        <v>41400</v>
      </c>
      <c r="W124" s="30">
        <v>-11660.05</v>
      </c>
      <c r="X124" s="30">
        <v>29739.95</v>
      </c>
    </row>
    <row r="125" spans="1:24" x14ac:dyDescent="0.25">
      <c r="A125">
        <v>310005813</v>
      </c>
      <c r="B125">
        <v>0</v>
      </c>
      <c r="C125">
        <v>3100058130</v>
      </c>
      <c r="D125" t="s">
        <v>4</v>
      </c>
      <c r="E125">
        <v>3100</v>
      </c>
      <c r="F125" t="s">
        <v>25</v>
      </c>
      <c r="G125" t="s">
        <v>2212</v>
      </c>
      <c r="H125" t="s">
        <v>2193</v>
      </c>
      <c r="I125" s="28">
        <v>44520</v>
      </c>
      <c r="J125">
        <v>1601890</v>
      </c>
      <c r="K125" t="s">
        <v>6252</v>
      </c>
      <c r="L125" s="8">
        <v>62100</v>
      </c>
      <c r="M125" s="8">
        <v>0</v>
      </c>
      <c r="N125" s="8">
        <v>-16911.62</v>
      </c>
      <c r="O125" s="8">
        <v>0</v>
      </c>
      <c r="P125" s="8">
        <v>-6205.33</v>
      </c>
      <c r="Q125" s="8">
        <v>38983.050000000003</v>
      </c>
      <c r="R125">
        <v>310000259</v>
      </c>
      <c r="S125" t="s">
        <v>6252</v>
      </c>
      <c r="T125" s="29">
        <v>44520</v>
      </c>
      <c r="U125">
        <v>3</v>
      </c>
      <c r="V125" s="8">
        <v>62100</v>
      </c>
      <c r="W125" s="30">
        <v>-16911.62</v>
      </c>
      <c r="X125" s="30">
        <v>45188.380000000005</v>
      </c>
    </row>
    <row r="126" spans="1:24" x14ac:dyDescent="0.25">
      <c r="A126">
        <v>310005814</v>
      </c>
      <c r="B126">
        <v>0</v>
      </c>
      <c r="C126">
        <v>3100058140</v>
      </c>
      <c r="D126" t="s">
        <v>4</v>
      </c>
      <c r="E126">
        <v>3100</v>
      </c>
      <c r="F126" t="s">
        <v>25</v>
      </c>
      <c r="G126" t="s">
        <v>2212</v>
      </c>
      <c r="H126" t="s">
        <v>2193</v>
      </c>
      <c r="I126" s="28">
        <v>44520</v>
      </c>
      <c r="J126">
        <v>1601890</v>
      </c>
      <c r="K126" t="s">
        <v>6252</v>
      </c>
      <c r="L126" s="8">
        <v>62100</v>
      </c>
      <c r="M126" s="8">
        <v>0</v>
      </c>
      <c r="N126" s="8">
        <v>-16911.62</v>
      </c>
      <c r="O126" s="8">
        <v>0</v>
      </c>
      <c r="P126" s="8">
        <v>-6205.33</v>
      </c>
      <c r="Q126" s="8">
        <v>38983.050000000003</v>
      </c>
      <c r="R126">
        <v>310000260</v>
      </c>
      <c r="S126" t="s">
        <v>6252</v>
      </c>
      <c r="T126" s="29">
        <v>44520</v>
      </c>
      <c r="U126">
        <v>3</v>
      </c>
      <c r="V126" s="8">
        <v>62100</v>
      </c>
      <c r="W126" s="30">
        <v>-16911.62</v>
      </c>
      <c r="X126" s="30">
        <v>45188.380000000005</v>
      </c>
    </row>
    <row r="127" spans="1:24" x14ac:dyDescent="0.25">
      <c r="A127">
        <v>315003089</v>
      </c>
      <c r="B127">
        <v>0</v>
      </c>
      <c r="C127">
        <v>3150030890</v>
      </c>
      <c r="D127" t="s">
        <v>4</v>
      </c>
      <c r="E127">
        <v>3150</v>
      </c>
      <c r="F127" t="s">
        <v>25</v>
      </c>
      <c r="G127" t="s">
        <v>6203</v>
      </c>
      <c r="H127" t="s">
        <v>2193</v>
      </c>
      <c r="I127" s="28">
        <v>42576</v>
      </c>
      <c r="J127">
        <v>1601999</v>
      </c>
      <c r="K127" t="s">
        <v>6253</v>
      </c>
      <c r="L127" s="8">
        <v>1452.43</v>
      </c>
      <c r="M127" s="8">
        <v>0</v>
      </c>
      <c r="N127" s="8">
        <v>0</v>
      </c>
      <c r="O127" s="8">
        <v>0</v>
      </c>
      <c r="P127" s="8">
        <v>0</v>
      </c>
      <c r="Q127" s="8">
        <v>1452.43</v>
      </c>
      <c r="R127">
        <v>315000130</v>
      </c>
      <c r="S127" t="s">
        <v>6253</v>
      </c>
      <c r="T127" s="29">
        <v>42576</v>
      </c>
      <c r="U127">
        <v>2</v>
      </c>
      <c r="V127" s="8">
        <v>0</v>
      </c>
      <c r="W127" s="30">
        <v>-8446</v>
      </c>
      <c r="X127" s="30">
        <v>-8446</v>
      </c>
    </row>
    <row r="128" spans="1:24" x14ac:dyDescent="0.25">
      <c r="A128">
        <v>315003097</v>
      </c>
      <c r="B128">
        <v>0</v>
      </c>
      <c r="C128">
        <v>3150030970</v>
      </c>
      <c r="D128" t="s">
        <v>4</v>
      </c>
      <c r="E128">
        <v>3150</v>
      </c>
      <c r="F128" t="s">
        <v>25</v>
      </c>
      <c r="G128" t="s">
        <v>6186</v>
      </c>
      <c r="H128" t="s">
        <v>2193</v>
      </c>
      <c r="I128" s="28">
        <v>43671</v>
      </c>
      <c r="J128">
        <v>1601890</v>
      </c>
      <c r="K128" t="s">
        <v>6254</v>
      </c>
      <c r="L128" s="8">
        <v>1758.76</v>
      </c>
      <c r="M128" s="8">
        <v>0</v>
      </c>
      <c r="N128" s="8">
        <v>-1621.91</v>
      </c>
      <c r="O128" s="8">
        <v>0</v>
      </c>
      <c r="P128" s="8">
        <v>-39.520000000000003</v>
      </c>
      <c r="Q128" s="8">
        <v>97.33</v>
      </c>
      <c r="R128">
        <v>315000144</v>
      </c>
      <c r="S128" t="s">
        <v>6254</v>
      </c>
      <c r="T128" s="29">
        <v>43671</v>
      </c>
      <c r="U128">
        <v>4</v>
      </c>
      <c r="V128" s="8">
        <v>0</v>
      </c>
      <c r="W128" s="30">
        <v>-15600</v>
      </c>
      <c r="X128" s="30">
        <v>-15600</v>
      </c>
    </row>
    <row r="129" spans="1:24" x14ac:dyDescent="0.25">
      <c r="A129">
        <v>315003098</v>
      </c>
      <c r="B129">
        <v>0</v>
      </c>
      <c r="C129">
        <v>3150030980</v>
      </c>
      <c r="D129" t="s">
        <v>4</v>
      </c>
      <c r="E129">
        <v>3150</v>
      </c>
      <c r="F129" t="s">
        <v>25</v>
      </c>
      <c r="G129" t="s">
        <v>6186</v>
      </c>
      <c r="H129" t="s">
        <v>2193</v>
      </c>
      <c r="I129" s="28">
        <v>43678</v>
      </c>
      <c r="J129">
        <v>1601890</v>
      </c>
      <c r="K129" t="s">
        <v>6255</v>
      </c>
      <c r="L129" s="8">
        <v>556.19000000000005</v>
      </c>
      <c r="M129" s="8">
        <v>0</v>
      </c>
      <c r="N129" s="8">
        <v>-512.91</v>
      </c>
      <c r="O129" s="8">
        <v>0</v>
      </c>
      <c r="P129" s="8">
        <v>-12.36</v>
      </c>
      <c r="Q129" s="8">
        <v>30.92</v>
      </c>
      <c r="R129">
        <v>315000145</v>
      </c>
      <c r="S129" t="s">
        <v>6255</v>
      </c>
      <c r="T129" s="29">
        <v>43678</v>
      </c>
      <c r="U129">
        <v>1</v>
      </c>
      <c r="V129" s="8">
        <v>4000</v>
      </c>
      <c r="W129" s="30">
        <v>-4000</v>
      </c>
      <c r="X129" s="30">
        <v>0</v>
      </c>
    </row>
    <row r="130" spans="1:24" x14ac:dyDescent="0.25">
      <c r="A130">
        <v>315003099</v>
      </c>
      <c r="B130">
        <v>0</v>
      </c>
      <c r="C130">
        <v>3150030990</v>
      </c>
      <c r="D130" t="s">
        <v>4</v>
      </c>
      <c r="E130">
        <v>3150</v>
      </c>
      <c r="F130" t="s">
        <v>25</v>
      </c>
      <c r="G130" t="s">
        <v>6186</v>
      </c>
      <c r="H130" t="s">
        <v>2193</v>
      </c>
      <c r="I130" s="28">
        <v>43673</v>
      </c>
      <c r="J130">
        <v>1601890</v>
      </c>
      <c r="K130" t="s">
        <v>6256</v>
      </c>
      <c r="L130" s="8">
        <v>166.86</v>
      </c>
      <c r="M130" s="8">
        <v>0</v>
      </c>
      <c r="N130" s="8">
        <v>-153.87</v>
      </c>
      <c r="O130" s="8">
        <v>0</v>
      </c>
      <c r="P130" s="8">
        <v>-3.74</v>
      </c>
      <c r="Q130" s="8">
        <v>9.25</v>
      </c>
      <c r="R130">
        <v>315000146</v>
      </c>
      <c r="S130" t="s">
        <v>6256</v>
      </c>
      <c r="T130" s="29">
        <v>43673</v>
      </c>
      <c r="U130">
        <v>1</v>
      </c>
      <c r="V130" s="8">
        <v>1400</v>
      </c>
      <c r="W130" s="30">
        <v>-1400</v>
      </c>
      <c r="X130" s="30">
        <v>0</v>
      </c>
    </row>
    <row r="131" spans="1:24" x14ac:dyDescent="0.25">
      <c r="A131">
        <v>315003109</v>
      </c>
      <c r="B131">
        <v>0</v>
      </c>
      <c r="C131">
        <v>3150031090</v>
      </c>
      <c r="D131" t="s">
        <v>4</v>
      </c>
      <c r="E131">
        <v>3150</v>
      </c>
      <c r="F131" t="s">
        <v>2972</v>
      </c>
      <c r="G131" t="s">
        <v>5199</v>
      </c>
      <c r="H131" t="s">
        <v>2193</v>
      </c>
      <c r="I131" s="28">
        <v>43831</v>
      </c>
      <c r="J131">
        <v>1601890</v>
      </c>
      <c r="K131" t="s">
        <v>6257</v>
      </c>
      <c r="L131" s="8">
        <v>14942.59</v>
      </c>
      <c r="M131" s="8">
        <v>0</v>
      </c>
      <c r="N131" s="8">
        <v>-14942.59</v>
      </c>
      <c r="O131" s="8">
        <v>0</v>
      </c>
      <c r="P131" s="8">
        <v>0</v>
      </c>
      <c r="Q131" s="8">
        <v>0</v>
      </c>
      <c r="R131">
        <v>315000157</v>
      </c>
      <c r="S131" t="s">
        <v>6257</v>
      </c>
      <c r="T131" s="29">
        <v>43831</v>
      </c>
      <c r="U131">
        <v>1</v>
      </c>
      <c r="V131" s="8">
        <v>14942.59</v>
      </c>
      <c r="W131" s="30">
        <v>-14942.59</v>
      </c>
      <c r="X131" s="30">
        <v>0</v>
      </c>
    </row>
    <row r="132" spans="1:24" x14ac:dyDescent="0.25">
      <c r="A132">
        <v>315003110</v>
      </c>
      <c r="B132">
        <v>0</v>
      </c>
      <c r="C132">
        <v>3150031100</v>
      </c>
      <c r="D132" t="s">
        <v>4</v>
      </c>
      <c r="E132">
        <v>3150</v>
      </c>
      <c r="F132" t="s">
        <v>2972</v>
      </c>
      <c r="G132" t="s">
        <v>5199</v>
      </c>
      <c r="H132" t="s">
        <v>2193</v>
      </c>
      <c r="I132" s="28">
        <v>43831</v>
      </c>
      <c r="J132">
        <v>1601890</v>
      </c>
      <c r="K132" t="s">
        <v>6245</v>
      </c>
      <c r="L132" s="8">
        <v>74712.95</v>
      </c>
      <c r="M132" s="8">
        <v>0</v>
      </c>
      <c r="N132" s="8">
        <v>-74712.95</v>
      </c>
      <c r="O132" s="8">
        <v>0</v>
      </c>
      <c r="P132" s="8">
        <v>0</v>
      </c>
      <c r="Q132" s="8">
        <v>0</v>
      </c>
      <c r="R132">
        <v>315000158</v>
      </c>
      <c r="S132" t="s">
        <v>6245</v>
      </c>
      <c r="T132" s="29">
        <v>43831</v>
      </c>
      <c r="U132">
        <v>5</v>
      </c>
      <c r="V132" s="8">
        <v>74712.95</v>
      </c>
      <c r="W132" s="30">
        <v>-74712.95</v>
      </c>
      <c r="X132" s="30">
        <v>0</v>
      </c>
    </row>
    <row r="133" spans="1:24" x14ac:dyDescent="0.25">
      <c r="A133">
        <v>315003111</v>
      </c>
      <c r="B133">
        <v>0</v>
      </c>
      <c r="C133">
        <v>3150031110</v>
      </c>
      <c r="D133" t="s">
        <v>4</v>
      </c>
      <c r="E133">
        <v>3150</v>
      </c>
      <c r="F133" t="s">
        <v>2972</v>
      </c>
      <c r="G133" t="s">
        <v>5199</v>
      </c>
      <c r="H133" t="s">
        <v>2193</v>
      </c>
      <c r="I133" s="28">
        <v>43833</v>
      </c>
      <c r="J133">
        <v>1601890</v>
      </c>
      <c r="K133" t="s">
        <v>6245</v>
      </c>
      <c r="L133" s="8">
        <v>29885.18</v>
      </c>
      <c r="M133" s="8">
        <v>0</v>
      </c>
      <c r="N133" s="8">
        <v>-29885.18</v>
      </c>
      <c r="O133" s="8">
        <v>0</v>
      </c>
      <c r="P133" s="8">
        <v>0</v>
      </c>
      <c r="Q133" s="8">
        <v>0</v>
      </c>
      <c r="R133">
        <v>315000159</v>
      </c>
      <c r="S133" t="s">
        <v>6245</v>
      </c>
      <c r="T133" s="29">
        <v>43833</v>
      </c>
      <c r="U133">
        <v>2</v>
      </c>
      <c r="V133" s="8">
        <v>29885.18</v>
      </c>
      <c r="W133" s="30">
        <v>-29885.18</v>
      </c>
      <c r="X133" s="30">
        <v>0</v>
      </c>
    </row>
    <row r="134" spans="1:24" x14ac:dyDescent="0.25">
      <c r="A134">
        <v>315003112</v>
      </c>
      <c r="B134">
        <v>0</v>
      </c>
      <c r="C134">
        <v>3150031120</v>
      </c>
      <c r="D134" t="s">
        <v>4</v>
      </c>
      <c r="E134">
        <v>3150</v>
      </c>
      <c r="F134" t="s">
        <v>2972</v>
      </c>
      <c r="G134" t="s">
        <v>5199</v>
      </c>
      <c r="H134" t="s">
        <v>2193</v>
      </c>
      <c r="I134" s="28">
        <v>43833</v>
      </c>
      <c r="J134">
        <v>1601890</v>
      </c>
      <c r="K134" t="s">
        <v>6245</v>
      </c>
      <c r="L134" s="8">
        <v>29885.18</v>
      </c>
      <c r="M134" s="8">
        <v>0</v>
      </c>
      <c r="N134" s="8">
        <v>-29885.18</v>
      </c>
      <c r="O134" s="8">
        <v>0</v>
      </c>
      <c r="P134" s="8">
        <v>0</v>
      </c>
      <c r="Q134" s="8">
        <v>0</v>
      </c>
      <c r="R134">
        <v>315000160</v>
      </c>
      <c r="S134" t="s">
        <v>6245</v>
      </c>
      <c r="T134" s="29">
        <v>43833</v>
      </c>
      <c r="U134">
        <v>2</v>
      </c>
      <c r="V134" s="8">
        <v>29885.18</v>
      </c>
      <c r="W134" s="30">
        <v>-29885.18</v>
      </c>
      <c r="X134" s="30">
        <v>0</v>
      </c>
    </row>
    <row r="135" spans="1:24" x14ac:dyDescent="0.25">
      <c r="A135">
        <v>315003113</v>
      </c>
      <c r="B135">
        <v>0</v>
      </c>
      <c r="C135">
        <v>3150031130</v>
      </c>
      <c r="D135" t="s">
        <v>4</v>
      </c>
      <c r="E135">
        <v>3150</v>
      </c>
      <c r="F135" t="s">
        <v>2972</v>
      </c>
      <c r="G135" t="s">
        <v>5199</v>
      </c>
      <c r="H135" t="s">
        <v>2193</v>
      </c>
      <c r="I135" s="28">
        <v>43831</v>
      </c>
      <c r="J135">
        <v>1601890</v>
      </c>
      <c r="K135" t="s">
        <v>6245</v>
      </c>
      <c r="L135" s="8">
        <v>149425.9</v>
      </c>
      <c r="M135" s="8">
        <v>0</v>
      </c>
      <c r="N135" s="8">
        <v>-149425.9</v>
      </c>
      <c r="O135" s="8">
        <v>0</v>
      </c>
      <c r="P135" s="8">
        <v>0</v>
      </c>
      <c r="Q135" s="8">
        <v>0</v>
      </c>
      <c r="R135">
        <v>315000161</v>
      </c>
      <c r="S135" t="s">
        <v>6245</v>
      </c>
      <c r="T135" s="29">
        <v>43831</v>
      </c>
      <c r="U135">
        <v>10</v>
      </c>
      <c r="V135" s="8">
        <v>149425.9</v>
      </c>
      <c r="W135" s="30">
        <v>-149425.9</v>
      </c>
      <c r="X135" s="30">
        <v>0</v>
      </c>
    </row>
    <row r="136" spans="1:24" x14ac:dyDescent="0.25">
      <c r="A136">
        <v>315003114</v>
      </c>
      <c r="B136">
        <v>0</v>
      </c>
      <c r="C136">
        <v>3150031140</v>
      </c>
      <c r="D136" t="s">
        <v>4</v>
      </c>
      <c r="E136">
        <v>3150</v>
      </c>
      <c r="F136" t="s">
        <v>2972</v>
      </c>
      <c r="G136" t="s">
        <v>5199</v>
      </c>
      <c r="H136" t="s">
        <v>2193</v>
      </c>
      <c r="I136" s="28">
        <v>43831</v>
      </c>
      <c r="J136">
        <v>1601890</v>
      </c>
      <c r="K136" t="s">
        <v>6245</v>
      </c>
      <c r="L136" s="8">
        <v>29885.18</v>
      </c>
      <c r="M136" s="8">
        <v>0</v>
      </c>
      <c r="N136" s="8">
        <v>-29885.18</v>
      </c>
      <c r="O136" s="8">
        <v>0</v>
      </c>
      <c r="P136" s="8">
        <v>0</v>
      </c>
      <c r="Q136" s="8">
        <v>0</v>
      </c>
      <c r="R136">
        <v>315000162</v>
      </c>
      <c r="S136" t="s">
        <v>6245</v>
      </c>
      <c r="T136" s="29">
        <v>43831</v>
      </c>
      <c r="U136">
        <v>2</v>
      </c>
      <c r="V136" s="8">
        <v>29885.18</v>
      </c>
      <c r="W136" s="30">
        <v>-29885.18</v>
      </c>
      <c r="X136" s="30">
        <v>0</v>
      </c>
    </row>
    <row r="137" spans="1:24" x14ac:dyDescent="0.25">
      <c r="A137">
        <v>315003115</v>
      </c>
      <c r="B137">
        <v>0</v>
      </c>
      <c r="C137">
        <v>3150031150</v>
      </c>
      <c r="D137" t="s">
        <v>4</v>
      </c>
      <c r="E137">
        <v>3150</v>
      </c>
      <c r="F137" t="s">
        <v>2972</v>
      </c>
      <c r="G137" t="s">
        <v>5199</v>
      </c>
      <c r="H137" t="s">
        <v>2193</v>
      </c>
      <c r="I137" s="28">
        <v>43831</v>
      </c>
      <c r="J137">
        <v>1601890</v>
      </c>
      <c r="K137" t="s">
        <v>6254</v>
      </c>
      <c r="L137" s="8">
        <v>8417.64</v>
      </c>
      <c r="M137" s="8">
        <v>0</v>
      </c>
      <c r="N137" s="8">
        <v>-8417.64</v>
      </c>
      <c r="O137" s="8">
        <v>0</v>
      </c>
      <c r="P137" s="8">
        <v>0</v>
      </c>
      <c r="Q137" s="8">
        <v>0</v>
      </c>
      <c r="R137">
        <v>315000164</v>
      </c>
      <c r="S137" t="s">
        <v>6254</v>
      </c>
      <c r="T137" s="29">
        <v>43831</v>
      </c>
      <c r="U137">
        <v>2</v>
      </c>
      <c r="V137" s="8">
        <v>8417.64</v>
      </c>
      <c r="W137" s="30">
        <v>-33670.559999999998</v>
      </c>
      <c r="X137" s="30">
        <v>-25252.92</v>
      </c>
    </row>
    <row r="138" spans="1:24" x14ac:dyDescent="0.25">
      <c r="A138">
        <v>315003116</v>
      </c>
      <c r="B138">
        <v>0</v>
      </c>
      <c r="C138">
        <v>3150031160</v>
      </c>
      <c r="D138" t="s">
        <v>4</v>
      </c>
      <c r="E138">
        <v>3150</v>
      </c>
      <c r="F138" t="s">
        <v>2972</v>
      </c>
      <c r="G138" t="s">
        <v>5199</v>
      </c>
      <c r="H138" t="s">
        <v>2193</v>
      </c>
      <c r="I138" s="28">
        <v>43831</v>
      </c>
      <c r="J138">
        <v>1601890</v>
      </c>
      <c r="K138" t="s">
        <v>6258</v>
      </c>
      <c r="L138" s="8">
        <v>15117.64</v>
      </c>
      <c r="M138" s="8">
        <v>0</v>
      </c>
      <c r="N138" s="8">
        <v>-15117.64</v>
      </c>
      <c r="O138" s="8">
        <v>0</v>
      </c>
      <c r="P138" s="8">
        <v>0</v>
      </c>
      <c r="Q138" s="8">
        <v>0</v>
      </c>
      <c r="R138">
        <v>315000165</v>
      </c>
      <c r="S138" t="s">
        <v>6258</v>
      </c>
      <c r="T138" s="29">
        <v>43831</v>
      </c>
      <c r="U138">
        <v>2</v>
      </c>
      <c r="V138" s="8">
        <v>15117.64</v>
      </c>
      <c r="W138" s="30">
        <v>-15117.64</v>
      </c>
      <c r="X138" s="30">
        <v>0</v>
      </c>
    </row>
    <row r="139" spans="1:24" x14ac:dyDescent="0.25">
      <c r="A139">
        <v>315003117</v>
      </c>
      <c r="B139">
        <v>0</v>
      </c>
      <c r="C139">
        <v>3150031170</v>
      </c>
      <c r="D139" t="s">
        <v>4</v>
      </c>
      <c r="E139">
        <v>3150</v>
      </c>
      <c r="F139" t="s">
        <v>2972</v>
      </c>
      <c r="G139" t="s">
        <v>5199</v>
      </c>
      <c r="H139" t="s">
        <v>2193</v>
      </c>
      <c r="I139" s="28">
        <v>43831</v>
      </c>
      <c r="J139">
        <v>1601890</v>
      </c>
      <c r="K139" t="s">
        <v>6259</v>
      </c>
      <c r="L139" s="8">
        <v>7058.82</v>
      </c>
      <c r="M139" s="8">
        <v>0</v>
      </c>
      <c r="N139" s="8">
        <v>-7058.82</v>
      </c>
      <c r="O139" s="8">
        <v>0</v>
      </c>
      <c r="P139" s="8">
        <v>0</v>
      </c>
      <c r="Q139" s="8">
        <v>0</v>
      </c>
      <c r="R139">
        <v>315000166</v>
      </c>
      <c r="S139" t="s">
        <v>6260</v>
      </c>
      <c r="T139" s="29">
        <v>43831</v>
      </c>
      <c r="U139">
        <v>1</v>
      </c>
      <c r="V139" s="8">
        <v>7058.82</v>
      </c>
      <c r="W139" s="30">
        <v>-14117.64</v>
      </c>
      <c r="X139" s="30">
        <v>-7058.82</v>
      </c>
    </row>
    <row r="140" spans="1:24" x14ac:dyDescent="0.25">
      <c r="A140">
        <v>315003118</v>
      </c>
      <c r="B140">
        <v>0</v>
      </c>
      <c r="C140">
        <v>3150031180</v>
      </c>
      <c r="D140" t="s">
        <v>4</v>
      </c>
      <c r="E140">
        <v>3150</v>
      </c>
      <c r="F140" t="s">
        <v>2972</v>
      </c>
      <c r="G140" t="s">
        <v>5199</v>
      </c>
      <c r="H140" t="s">
        <v>2193</v>
      </c>
      <c r="I140" s="28">
        <v>43831</v>
      </c>
      <c r="J140">
        <v>1601890</v>
      </c>
      <c r="K140" t="s">
        <v>6254</v>
      </c>
      <c r="L140" s="8">
        <v>8300</v>
      </c>
      <c r="M140" s="8">
        <v>0</v>
      </c>
      <c r="N140" s="8">
        <v>-8300</v>
      </c>
      <c r="O140" s="8">
        <v>0</v>
      </c>
      <c r="P140" s="8">
        <v>0</v>
      </c>
      <c r="Q140" s="8">
        <v>0</v>
      </c>
      <c r="R140">
        <v>315000168</v>
      </c>
      <c r="S140" t="s">
        <v>6254</v>
      </c>
      <c r="T140" s="29">
        <v>43831</v>
      </c>
      <c r="U140">
        <v>2</v>
      </c>
      <c r="V140" s="8">
        <v>8300</v>
      </c>
      <c r="W140" s="30">
        <v>-8300</v>
      </c>
      <c r="X140" s="30">
        <v>0</v>
      </c>
    </row>
    <row r="141" spans="1:24" x14ac:dyDescent="0.25">
      <c r="A141">
        <v>315003119</v>
      </c>
      <c r="B141">
        <v>0</v>
      </c>
      <c r="C141">
        <v>3150031190</v>
      </c>
      <c r="D141" t="s">
        <v>4</v>
      </c>
      <c r="E141">
        <v>3150</v>
      </c>
      <c r="F141" t="s">
        <v>2972</v>
      </c>
      <c r="G141" t="s">
        <v>5199</v>
      </c>
      <c r="H141" t="s">
        <v>2193</v>
      </c>
      <c r="I141" s="28">
        <v>43831</v>
      </c>
      <c r="J141">
        <v>1601890</v>
      </c>
      <c r="K141" t="s">
        <v>6261</v>
      </c>
      <c r="L141" s="8">
        <v>9500</v>
      </c>
      <c r="M141" s="8">
        <v>0</v>
      </c>
      <c r="N141" s="8">
        <v>-9500</v>
      </c>
      <c r="O141" s="8">
        <v>0</v>
      </c>
      <c r="P141" s="8">
        <v>0</v>
      </c>
      <c r="Q141" s="8">
        <v>0</v>
      </c>
      <c r="R141">
        <v>315000169</v>
      </c>
      <c r="S141" t="s">
        <v>6261</v>
      </c>
      <c r="T141" s="29">
        <v>43831</v>
      </c>
      <c r="U141">
        <v>1</v>
      </c>
      <c r="V141" s="8">
        <v>9500</v>
      </c>
      <c r="W141" s="30">
        <v>-9500</v>
      </c>
      <c r="X141" s="30">
        <v>0</v>
      </c>
    </row>
    <row r="142" spans="1:24" x14ac:dyDescent="0.25">
      <c r="A142">
        <v>315003121</v>
      </c>
      <c r="B142">
        <v>0</v>
      </c>
      <c r="C142">
        <v>3150031210</v>
      </c>
      <c r="D142" t="s">
        <v>4</v>
      </c>
      <c r="E142">
        <v>3150</v>
      </c>
      <c r="F142" t="s">
        <v>2972</v>
      </c>
      <c r="G142" t="s">
        <v>5199</v>
      </c>
      <c r="H142" t="s">
        <v>2193</v>
      </c>
      <c r="I142" s="28">
        <v>43872</v>
      </c>
      <c r="J142">
        <v>1601890</v>
      </c>
      <c r="K142" t="s">
        <v>6262</v>
      </c>
      <c r="L142" s="8">
        <v>7400</v>
      </c>
      <c r="M142" s="8">
        <v>0</v>
      </c>
      <c r="N142" s="8">
        <v>-7400</v>
      </c>
      <c r="O142" s="8">
        <v>0</v>
      </c>
      <c r="P142" s="8">
        <v>0</v>
      </c>
      <c r="Q142" s="8">
        <v>0</v>
      </c>
      <c r="R142">
        <v>315000171</v>
      </c>
      <c r="S142" t="s">
        <v>6262</v>
      </c>
      <c r="T142" s="29">
        <v>43872</v>
      </c>
      <c r="U142">
        <v>4</v>
      </c>
      <c r="V142" s="8">
        <v>7400</v>
      </c>
      <c r="W142" s="30">
        <v>-7400</v>
      </c>
      <c r="X142" s="30">
        <v>0</v>
      </c>
    </row>
    <row r="143" spans="1:24" x14ac:dyDescent="0.25">
      <c r="A143">
        <v>315003122</v>
      </c>
      <c r="B143">
        <v>0</v>
      </c>
      <c r="C143">
        <v>3150031220</v>
      </c>
      <c r="D143" t="s">
        <v>4</v>
      </c>
      <c r="E143">
        <v>3150</v>
      </c>
      <c r="F143" t="s">
        <v>2972</v>
      </c>
      <c r="G143" t="s">
        <v>5199</v>
      </c>
      <c r="H143" t="s">
        <v>2193</v>
      </c>
      <c r="I143" s="28">
        <v>43872</v>
      </c>
      <c r="J143">
        <v>1601890</v>
      </c>
      <c r="K143" t="s">
        <v>6254</v>
      </c>
      <c r="L143" s="8">
        <v>41000</v>
      </c>
      <c r="M143" s="8">
        <v>0</v>
      </c>
      <c r="N143" s="8">
        <v>-41000</v>
      </c>
      <c r="O143" s="8">
        <v>0</v>
      </c>
      <c r="P143" s="8">
        <v>0</v>
      </c>
      <c r="Q143" s="8">
        <v>0</v>
      </c>
      <c r="R143">
        <v>315000172</v>
      </c>
      <c r="S143" t="s">
        <v>6254</v>
      </c>
      <c r="T143" s="29">
        <v>43872</v>
      </c>
      <c r="U143">
        <v>10</v>
      </c>
      <c r="V143" s="8">
        <v>41000</v>
      </c>
      <c r="W143" s="30">
        <v>-41000</v>
      </c>
      <c r="X143" s="30">
        <v>0</v>
      </c>
    </row>
    <row r="144" spans="1:24" x14ac:dyDescent="0.25">
      <c r="A144">
        <v>315003123</v>
      </c>
      <c r="B144">
        <v>0</v>
      </c>
      <c r="C144">
        <v>3150031230</v>
      </c>
      <c r="D144" t="s">
        <v>4</v>
      </c>
      <c r="E144">
        <v>3150</v>
      </c>
      <c r="F144" t="s">
        <v>2972</v>
      </c>
      <c r="G144" t="s">
        <v>5199</v>
      </c>
      <c r="H144" t="s">
        <v>2193</v>
      </c>
      <c r="I144" s="28">
        <v>43872</v>
      </c>
      <c r="J144">
        <v>1601890</v>
      </c>
      <c r="K144" t="s">
        <v>6263</v>
      </c>
      <c r="L144" s="8">
        <v>7300</v>
      </c>
      <c r="M144" s="8">
        <v>0</v>
      </c>
      <c r="N144" s="8">
        <v>-7300</v>
      </c>
      <c r="O144" s="8">
        <v>0</v>
      </c>
      <c r="P144" s="8">
        <v>0</v>
      </c>
      <c r="Q144" s="8">
        <v>0</v>
      </c>
      <c r="R144">
        <v>315000173</v>
      </c>
      <c r="S144" t="s">
        <v>6263</v>
      </c>
      <c r="T144" s="29">
        <v>43872</v>
      </c>
      <c r="U144">
        <v>1</v>
      </c>
      <c r="V144" s="8">
        <v>7300</v>
      </c>
      <c r="W144" s="30">
        <v>-7300</v>
      </c>
      <c r="X144" s="30">
        <v>0</v>
      </c>
    </row>
    <row r="145" spans="1:24" x14ac:dyDescent="0.25">
      <c r="A145">
        <v>315003124</v>
      </c>
      <c r="B145">
        <v>0</v>
      </c>
      <c r="C145">
        <v>3150031240</v>
      </c>
      <c r="D145" t="s">
        <v>4</v>
      </c>
      <c r="E145">
        <v>3150</v>
      </c>
      <c r="F145" t="s">
        <v>2972</v>
      </c>
      <c r="G145" t="s">
        <v>5199</v>
      </c>
      <c r="H145" t="s">
        <v>2193</v>
      </c>
      <c r="I145" s="28">
        <v>43879</v>
      </c>
      <c r="J145">
        <v>1601890</v>
      </c>
      <c r="K145" t="s">
        <v>6263</v>
      </c>
      <c r="L145" s="8">
        <v>7300</v>
      </c>
      <c r="M145" s="8">
        <v>0</v>
      </c>
      <c r="N145" s="8">
        <v>-7300</v>
      </c>
      <c r="O145" s="8">
        <v>0</v>
      </c>
      <c r="P145" s="8">
        <v>0</v>
      </c>
      <c r="Q145" s="8">
        <v>0</v>
      </c>
      <c r="R145">
        <v>315000175</v>
      </c>
      <c r="S145" t="s">
        <v>6263</v>
      </c>
      <c r="T145" s="29">
        <v>43879</v>
      </c>
      <c r="U145">
        <v>1</v>
      </c>
      <c r="V145" s="8">
        <v>7300</v>
      </c>
      <c r="W145" s="30">
        <v>-7300</v>
      </c>
      <c r="X145" s="30">
        <v>0</v>
      </c>
    </row>
    <row r="146" spans="1:24" x14ac:dyDescent="0.25">
      <c r="A146">
        <v>315003125</v>
      </c>
      <c r="B146">
        <v>0</v>
      </c>
      <c r="C146">
        <v>3150031250</v>
      </c>
      <c r="D146" t="s">
        <v>4</v>
      </c>
      <c r="E146">
        <v>3150</v>
      </c>
      <c r="F146" t="s">
        <v>2972</v>
      </c>
      <c r="G146" t="s">
        <v>5199</v>
      </c>
      <c r="H146" t="s">
        <v>2193</v>
      </c>
      <c r="I146" s="28">
        <v>43876</v>
      </c>
      <c r="J146">
        <v>1601890</v>
      </c>
      <c r="K146" t="s">
        <v>6254</v>
      </c>
      <c r="L146" s="8">
        <v>102500</v>
      </c>
      <c r="M146" s="8">
        <v>0</v>
      </c>
      <c r="N146" s="8">
        <v>-102500</v>
      </c>
      <c r="O146" s="8">
        <v>0</v>
      </c>
      <c r="P146" s="8">
        <v>0</v>
      </c>
      <c r="Q146" s="8">
        <v>0</v>
      </c>
      <c r="R146">
        <v>315000176</v>
      </c>
      <c r="S146" t="s">
        <v>6254</v>
      </c>
      <c r="T146" s="29">
        <v>43876</v>
      </c>
      <c r="U146">
        <v>25</v>
      </c>
      <c r="V146" s="8">
        <v>102500</v>
      </c>
      <c r="W146" s="30">
        <v>-102500</v>
      </c>
      <c r="X146" s="30">
        <v>0</v>
      </c>
    </row>
    <row r="147" spans="1:24" x14ac:dyDescent="0.25">
      <c r="A147">
        <v>315003126</v>
      </c>
      <c r="B147">
        <v>0</v>
      </c>
      <c r="C147">
        <v>3150031260</v>
      </c>
      <c r="D147" t="s">
        <v>4</v>
      </c>
      <c r="E147">
        <v>3150</v>
      </c>
      <c r="F147" t="s">
        <v>2972</v>
      </c>
      <c r="G147" t="s">
        <v>5199</v>
      </c>
      <c r="H147" t="s">
        <v>2193</v>
      </c>
      <c r="I147" s="28">
        <v>43876</v>
      </c>
      <c r="J147">
        <v>1601890</v>
      </c>
      <c r="K147" t="s">
        <v>6264</v>
      </c>
      <c r="L147" s="8">
        <v>43500</v>
      </c>
      <c r="M147" s="8">
        <v>0</v>
      </c>
      <c r="N147" s="8">
        <v>-43500</v>
      </c>
      <c r="O147" s="8">
        <v>0</v>
      </c>
      <c r="P147" s="8">
        <v>0</v>
      </c>
      <c r="Q147" s="8">
        <v>0</v>
      </c>
      <c r="R147">
        <v>315000177</v>
      </c>
      <c r="S147" t="s">
        <v>6264</v>
      </c>
      <c r="T147" s="29">
        <v>43876</v>
      </c>
      <c r="U147">
        <v>3</v>
      </c>
      <c r="V147" s="8">
        <v>43500</v>
      </c>
      <c r="W147" s="30">
        <v>-43500</v>
      </c>
      <c r="X147" s="30">
        <v>0</v>
      </c>
    </row>
    <row r="148" spans="1:24" x14ac:dyDescent="0.25">
      <c r="A148">
        <v>315003127</v>
      </c>
      <c r="B148">
        <v>0</v>
      </c>
      <c r="C148">
        <v>3150031270</v>
      </c>
      <c r="D148" t="s">
        <v>4</v>
      </c>
      <c r="E148">
        <v>3150</v>
      </c>
      <c r="F148" t="s">
        <v>2972</v>
      </c>
      <c r="G148" t="s">
        <v>5199</v>
      </c>
      <c r="H148" t="s">
        <v>2193</v>
      </c>
      <c r="I148" s="28">
        <v>43876</v>
      </c>
      <c r="J148">
        <v>1601890</v>
      </c>
      <c r="K148" t="s">
        <v>6264</v>
      </c>
      <c r="L148" s="8">
        <v>58000</v>
      </c>
      <c r="M148" s="8">
        <v>0</v>
      </c>
      <c r="N148" s="8">
        <v>-58000</v>
      </c>
      <c r="O148" s="8">
        <v>0</v>
      </c>
      <c r="P148" s="8">
        <v>0</v>
      </c>
      <c r="Q148" s="8">
        <v>0</v>
      </c>
      <c r="R148">
        <v>315000178</v>
      </c>
      <c r="S148" t="s">
        <v>6264</v>
      </c>
      <c r="T148" s="29">
        <v>43876</v>
      </c>
      <c r="U148">
        <v>4</v>
      </c>
      <c r="V148" s="8">
        <v>58000</v>
      </c>
      <c r="W148" s="30">
        <v>-58000</v>
      </c>
      <c r="X148" s="30">
        <v>0</v>
      </c>
    </row>
    <row r="149" spans="1:24" x14ac:dyDescent="0.25">
      <c r="A149">
        <v>315003128</v>
      </c>
      <c r="B149">
        <v>0</v>
      </c>
      <c r="C149">
        <v>3150031280</v>
      </c>
      <c r="D149" t="s">
        <v>4</v>
      </c>
      <c r="E149">
        <v>3150</v>
      </c>
      <c r="F149" t="s">
        <v>2972</v>
      </c>
      <c r="G149" t="s">
        <v>5199</v>
      </c>
      <c r="H149" t="s">
        <v>2193</v>
      </c>
      <c r="I149" s="28">
        <v>43875</v>
      </c>
      <c r="J149">
        <v>1601890</v>
      </c>
      <c r="K149" t="s">
        <v>6262</v>
      </c>
      <c r="L149" s="8">
        <v>7200</v>
      </c>
      <c r="M149" s="8">
        <v>0</v>
      </c>
      <c r="N149" s="8">
        <v>-7200</v>
      </c>
      <c r="O149" s="8">
        <v>0</v>
      </c>
      <c r="P149" s="8">
        <v>0</v>
      </c>
      <c r="Q149" s="8">
        <v>0</v>
      </c>
      <c r="R149">
        <v>315000179</v>
      </c>
      <c r="S149" t="s">
        <v>6262</v>
      </c>
      <c r="T149" s="29">
        <v>43875</v>
      </c>
      <c r="U149">
        <v>4</v>
      </c>
      <c r="V149" s="8">
        <v>7200</v>
      </c>
      <c r="W149" s="30">
        <v>-7200</v>
      </c>
      <c r="X149" s="30">
        <v>0</v>
      </c>
    </row>
    <row r="150" spans="1:24" x14ac:dyDescent="0.25">
      <c r="A150">
        <v>315003129</v>
      </c>
      <c r="B150">
        <v>0</v>
      </c>
      <c r="C150">
        <v>3150031290</v>
      </c>
      <c r="D150" t="s">
        <v>4</v>
      </c>
      <c r="E150">
        <v>3150</v>
      </c>
      <c r="F150" t="s">
        <v>2972</v>
      </c>
      <c r="G150" t="s">
        <v>5199</v>
      </c>
      <c r="H150" t="s">
        <v>2193</v>
      </c>
      <c r="I150" s="28">
        <v>43875</v>
      </c>
      <c r="J150">
        <v>1601890</v>
      </c>
      <c r="K150" t="s">
        <v>6254</v>
      </c>
      <c r="L150" s="8">
        <v>8200</v>
      </c>
      <c r="M150" s="8">
        <v>0</v>
      </c>
      <c r="N150" s="8">
        <v>-8200</v>
      </c>
      <c r="O150" s="8">
        <v>0</v>
      </c>
      <c r="P150" s="8">
        <v>0</v>
      </c>
      <c r="Q150" s="8">
        <v>0</v>
      </c>
      <c r="R150">
        <v>315000180</v>
      </c>
      <c r="S150" t="s">
        <v>6254</v>
      </c>
      <c r="T150" s="29">
        <v>43875</v>
      </c>
      <c r="U150">
        <v>2</v>
      </c>
      <c r="V150" s="8">
        <v>8200</v>
      </c>
      <c r="W150" s="30">
        <v>-8200</v>
      </c>
      <c r="X150" s="30">
        <v>0</v>
      </c>
    </row>
    <row r="151" spans="1:24" x14ac:dyDescent="0.25">
      <c r="A151">
        <v>315003130</v>
      </c>
      <c r="B151">
        <v>0</v>
      </c>
      <c r="C151">
        <v>3150031300</v>
      </c>
      <c r="D151" t="s">
        <v>4</v>
      </c>
      <c r="E151">
        <v>3150</v>
      </c>
      <c r="F151" t="s">
        <v>2972</v>
      </c>
      <c r="G151" t="s">
        <v>5199</v>
      </c>
      <c r="H151" t="s">
        <v>2193</v>
      </c>
      <c r="I151" s="28">
        <v>43888</v>
      </c>
      <c r="J151">
        <v>1601890</v>
      </c>
      <c r="K151" t="s">
        <v>6254</v>
      </c>
      <c r="L151" s="8">
        <v>20500</v>
      </c>
      <c r="M151" s="8">
        <v>0</v>
      </c>
      <c r="N151" s="8">
        <v>-20500</v>
      </c>
      <c r="O151" s="8">
        <v>0</v>
      </c>
      <c r="P151" s="8">
        <v>0</v>
      </c>
      <c r="Q151" s="8">
        <v>0</v>
      </c>
      <c r="R151">
        <v>315000181</v>
      </c>
      <c r="S151" t="s">
        <v>6254</v>
      </c>
      <c r="T151" s="29">
        <v>43888</v>
      </c>
      <c r="U151">
        <v>4</v>
      </c>
      <c r="V151" s="8">
        <v>20500</v>
      </c>
      <c r="W151" s="30">
        <v>-20500</v>
      </c>
      <c r="X151" s="30">
        <v>0</v>
      </c>
    </row>
    <row r="152" spans="1:24" x14ac:dyDescent="0.25">
      <c r="A152">
        <v>315003131</v>
      </c>
      <c r="B152">
        <v>0</v>
      </c>
      <c r="C152">
        <v>3150031310</v>
      </c>
      <c r="D152" t="s">
        <v>4</v>
      </c>
      <c r="E152">
        <v>3150</v>
      </c>
      <c r="F152" t="s">
        <v>2972</v>
      </c>
      <c r="G152" t="s">
        <v>5199</v>
      </c>
      <c r="H152" t="s">
        <v>2193</v>
      </c>
      <c r="I152" s="28">
        <v>43888</v>
      </c>
      <c r="J152">
        <v>1601890</v>
      </c>
      <c r="K152" t="s">
        <v>6265</v>
      </c>
      <c r="L152" s="8">
        <v>1750</v>
      </c>
      <c r="M152" s="8">
        <v>0</v>
      </c>
      <c r="N152" s="8">
        <v>-1750</v>
      </c>
      <c r="O152" s="8">
        <v>0</v>
      </c>
      <c r="P152" s="8">
        <v>0</v>
      </c>
      <c r="Q152" s="8">
        <v>0</v>
      </c>
      <c r="R152">
        <v>315000182</v>
      </c>
      <c r="S152" t="s">
        <v>6265</v>
      </c>
      <c r="T152" s="29">
        <v>43888</v>
      </c>
      <c r="U152">
        <v>1</v>
      </c>
      <c r="V152" s="8">
        <v>1750</v>
      </c>
      <c r="W152" s="30">
        <v>-1750</v>
      </c>
      <c r="X152" s="30">
        <v>0</v>
      </c>
    </row>
    <row r="153" spans="1:24" x14ac:dyDescent="0.25">
      <c r="A153">
        <v>315003132</v>
      </c>
      <c r="B153">
        <v>0</v>
      </c>
      <c r="C153">
        <v>3150031320</v>
      </c>
      <c r="D153" t="s">
        <v>4</v>
      </c>
      <c r="E153">
        <v>3150</v>
      </c>
      <c r="F153" t="s">
        <v>2972</v>
      </c>
      <c r="G153" t="s">
        <v>5199</v>
      </c>
      <c r="H153" t="s">
        <v>2193</v>
      </c>
      <c r="I153" s="28">
        <v>43892</v>
      </c>
      <c r="J153">
        <v>1601890</v>
      </c>
      <c r="K153" t="s">
        <v>6245</v>
      </c>
      <c r="L153" s="8">
        <v>29885.18</v>
      </c>
      <c r="M153" s="8">
        <v>0</v>
      </c>
      <c r="N153" s="8">
        <v>-29885.18</v>
      </c>
      <c r="O153" s="8">
        <v>0</v>
      </c>
      <c r="P153" s="8">
        <v>0</v>
      </c>
      <c r="Q153" s="8">
        <v>0</v>
      </c>
      <c r="R153">
        <v>315000183</v>
      </c>
      <c r="S153" t="s">
        <v>6245</v>
      </c>
      <c r="T153" s="29">
        <v>43892</v>
      </c>
      <c r="U153">
        <v>2</v>
      </c>
      <c r="V153" s="8">
        <v>29885.18</v>
      </c>
      <c r="W153" s="30">
        <v>-29885.18</v>
      </c>
      <c r="X153" s="30">
        <v>0</v>
      </c>
    </row>
    <row r="154" spans="1:24" x14ac:dyDescent="0.25">
      <c r="A154">
        <v>315003133</v>
      </c>
      <c r="B154">
        <v>0</v>
      </c>
      <c r="C154">
        <v>3150031330</v>
      </c>
      <c r="D154" t="s">
        <v>4</v>
      </c>
      <c r="E154">
        <v>3150</v>
      </c>
      <c r="F154" t="s">
        <v>2972</v>
      </c>
      <c r="G154" t="s">
        <v>5199</v>
      </c>
      <c r="H154" t="s">
        <v>2193</v>
      </c>
      <c r="I154" s="28">
        <v>43894</v>
      </c>
      <c r="J154">
        <v>1601890</v>
      </c>
      <c r="K154" t="s">
        <v>6245</v>
      </c>
      <c r="L154" s="8">
        <v>119540.72</v>
      </c>
      <c r="M154" s="8">
        <v>0</v>
      </c>
      <c r="N154" s="8">
        <v>-119540.72</v>
      </c>
      <c r="O154" s="8">
        <v>0</v>
      </c>
      <c r="P154" s="8">
        <v>0</v>
      </c>
      <c r="Q154" s="8">
        <v>0</v>
      </c>
      <c r="R154">
        <v>315000184</v>
      </c>
      <c r="S154" t="s">
        <v>6245</v>
      </c>
      <c r="T154" s="29">
        <v>43894</v>
      </c>
      <c r="U154">
        <v>8</v>
      </c>
      <c r="V154" s="8">
        <v>119540.72</v>
      </c>
      <c r="W154" s="30">
        <v>-119540.72</v>
      </c>
      <c r="X154" s="30">
        <v>0</v>
      </c>
    </row>
    <row r="155" spans="1:24" x14ac:dyDescent="0.25">
      <c r="A155">
        <v>315003134</v>
      </c>
      <c r="B155">
        <v>0</v>
      </c>
      <c r="C155">
        <v>3150031340</v>
      </c>
      <c r="D155" t="s">
        <v>4</v>
      </c>
      <c r="E155">
        <v>3150</v>
      </c>
      <c r="F155" t="s">
        <v>2972</v>
      </c>
      <c r="G155" t="s">
        <v>5199</v>
      </c>
      <c r="H155" t="s">
        <v>2193</v>
      </c>
      <c r="I155" s="28">
        <v>43901</v>
      </c>
      <c r="J155">
        <v>1601890</v>
      </c>
      <c r="K155" t="s">
        <v>6263</v>
      </c>
      <c r="L155" s="8">
        <v>7300</v>
      </c>
      <c r="M155" s="8">
        <v>0</v>
      </c>
      <c r="N155" s="8">
        <v>-7300</v>
      </c>
      <c r="O155" s="8">
        <v>0</v>
      </c>
      <c r="P155" s="8">
        <v>0</v>
      </c>
      <c r="Q155" s="8">
        <v>0</v>
      </c>
      <c r="R155">
        <v>315000185</v>
      </c>
      <c r="S155" t="s">
        <v>6263</v>
      </c>
      <c r="T155" s="29">
        <v>43901</v>
      </c>
      <c r="U155">
        <v>1</v>
      </c>
      <c r="V155" s="8">
        <v>7300</v>
      </c>
      <c r="W155" s="30">
        <v>-7300</v>
      </c>
      <c r="X155" s="30">
        <v>0</v>
      </c>
    </row>
    <row r="156" spans="1:24" x14ac:dyDescent="0.25">
      <c r="A156">
        <v>315003135</v>
      </c>
      <c r="B156">
        <v>0</v>
      </c>
      <c r="C156">
        <v>3150031350</v>
      </c>
      <c r="D156" t="s">
        <v>4</v>
      </c>
      <c r="E156">
        <v>3150</v>
      </c>
      <c r="F156" t="s">
        <v>2972</v>
      </c>
      <c r="G156" t="s">
        <v>5199</v>
      </c>
      <c r="H156" t="s">
        <v>2193</v>
      </c>
      <c r="I156" s="28">
        <v>43901</v>
      </c>
      <c r="J156">
        <v>1601890</v>
      </c>
      <c r="K156" t="s">
        <v>6266</v>
      </c>
      <c r="L156" s="8">
        <v>43500</v>
      </c>
      <c r="M156" s="8">
        <v>0</v>
      </c>
      <c r="N156" s="8">
        <v>-43500</v>
      </c>
      <c r="O156" s="8">
        <v>0</v>
      </c>
      <c r="P156" s="8">
        <v>0</v>
      </c>
      <c r="Q156" s="8">
        <v>0</v>
      </c>
      <c r="R156">
        <v>315000186</v>
      </c>
      <c r="S156" t="s">
        <v>6266</v>
      </c>
      <c r="T156" s="29">
        <v>43901</v>
      </c>
      <c r="U156">
        <v>3</v>
      </c>
      <c r="V156" s="8">
        <v>43500</v>
      </c>
      <c r="W156" s="30">
        <v>-130500</v>
      </c>
      <c r="X156" s="30">
        <v>-87000</v>
      </c>
    </row>
    <row r="157" spans="1:24" x14ac:dyDescent="0.25">
      <c r="A157">
        <v>315003136</v>
      </c>
      <c r="B157">
        <v>0</v>
      </c>
      <c r="C157">
        <v>3150031360</v>
      </c>
      <c r="D157" t="s">
        <v>4</v>
      </c>
      <c r="E157">
        <v>3150</v>
      </c>
      <c r="F157" t="s">
        <v>2972</v>
      </c>
      <c r="G157" t="s">
        <v>5199</v>
      </c>
      <c r="H157" t="s">
        <v>2193</v>
      </c>
      <c r="I157" s="28">
        <v>43897</v>
      </c>
      <c r="J157">
        <v>1601890</v>
      </c>
      <c r="K157" t="s">
        <v>6266</v>
      </c>
      <c r="L157" s="8">
        <v>14500</v>
      </c>
      <c r="M157" s="8">
        <v>0</v>
      </c>
      <c r="N157" s="8">
        <v>-14500</v>
      </c>
      <c r="O157" s="8">
        <v>0</v>
      </c>
      <c r="P157" s="8">
        <v>0</v>
      </c>
      <c r="Q157" s="8">
        <v>0</v>
      </c>
      <c r="R157">
        <v>315000187</v>
      </c>
      <c r="S157" t="s">
        <v>6266</v>
      </c>
      <c r="T157" s="29">
        <v>43897</v>
      </c>
      <c r="U157">
        <v>1</v>
      </c>
      <c r="V157" s="8">
        <v>14500</v>
      </c>
      <c r="W157" s="30">
        <v>-14500</v>
      </c>
      <c r="X157" s="30">
        <v>0</v>
      </c>
    </row>
    <row r="158" spans="1:24" x14ac:dyDescent="0.25">
      <c r="A158">
        <v>315003137</v>
      </c>
      <c r="B158">
        <v>0</v>
      </c>
      <c r="C158">
        <v>3150031370</v>
      </c>
      <c r="D158" t="s">
        <v>4</v>
      </c>
      <c r="E158">
        <v>3150</v>
      </c>
      <c r="F158" t="s">
        <v>2972</v>
      </c>
      <c r="G158" t="s">
        <v>5199</v>
      </c>
      <c r="H158" t="s">
        <v>2193</v>
      </c>
      <c r="I158" s="28">
        <v>43901</v>
      </c>
      <c r="J158">
        <v>1601890</v>
      </c>
      <c r="K158" t="s">
        <v>6267</v>
      </c>
      <c r="L158" s="8">
        <v>9000</v>
      </c>
      <c r="M158" s="8">
        <v>0</v>
      </c>
      <c r="N158" s="8">
        <v>-9000</v>
      </c>
      <c r="O158" s="8">
        <v>0</v>
      </c>
      <c r="P158" s="8">
        <v>0</v>
      </c>
      <c r="Q158" s="8">
        <v>0</v>
      </c>
      <c r="R158">
        <v>315000188</v>
      </c>
      <c r="S158" t="s">
        <v>6267</v>
      </c>
      <c r="T158" s="29">
        <v>43901</v>
      </c>
      <c r="U158">
        <v>4</v>
      </c>
      <c r="V158" s="8">
        <v>9000</v>
      </c>
      <c r="W158" s="30">
        <v>-9000</v>
      </c>
      <c r="X158" s="30">
        <v>0</v>
      </c>
    </row>
    <row r="159" spans="1:24" x14ac:dyDescent="0.25">
      <c r="A159">
        <v>315003138</v>
      </c>
      <c r="B159">
        <v>0</v>
      </c>
      <c r="C159">
        <v>3150031380</v>
      </c>
      <c r="D159" t="s">
        <v>4</v>
      </c>
      <c r="E159">
        <v>3150</v>
      </c>
      <c r="F159" t="s">
        <v>2972</v>
      </c>
      <c r="G159" t="s">
        <v>5199</v>
      </c>
      <c r="H159" t="s">
        <v>2193</v>
      </c>
      <c r="I159" s="28">
        <v>43901</v>
      </c>
      <c r="J159">
        <v>1601890</v>
      </c>
      <c r="K159" t="s">
        <v>6254</v>
      </c>
      <c r="L159" s="8">
        <v>33200</v>
      </c>
      <c r="M159" s="8">
        <v>0</v>
      </c>
      <c r="N159" s="8">
        <v>-33200</v>
      </c>
      <c r="O159" s="8">
        <v>0</v>
      </c>
      <c r="P159" s="8">
        <v>0</v>
      </c>
      <c r="Q159" s="8">
        <v>0</v>
      </c>
      <c r="R159">
        <v>315000189</v>
      </c>
      <c r="S159" t="s">
        <v>6254</v>
      </c>
      <c r="T159" s="29">
        <v>43901</v>
      </c>
      <c r="U159">
        <v>8</v>
      </c>
      <c r="V159" s="8">
        <v>33200</v>
      </c>
      <c r="W159" s="30">
        <v>-33200</v>
      </c>
      <c r="X159" s="30">
        <v>0</v>
      </c>
    </row>
    <row r="160" spans="1:24" x14ac:dyDescent="0.25">
      <c r="A160">
        <v>315003140</v>
      </c>
      <c r="B160">
        <v>0</v>
      </c>
      <c r="C160">
        <v>3150031400</v>
      </c>
      <c r="D160" t="s">
        <v>4</v>
      </c>
      <c r="E160">
        <v>3150</v>
      </c>
      <c r="F160" t="s">
        <v>2972</v>
      </c>
      <c r="G160" t="s">
        <v>5199</v>
      </c>
      <c r="H160" t="s">
        <v>2193</v>
      </c>
      <c r="I160" s="28">
        <v>43897</v>
      </c>
      <c r="J160">
        <v>1601890</v>
      </c>
      <c r="K160" t="s">
        <v>6254</v>
      </c>
      <c r="L160" s="8">
        <v>82000</v>
      </c>
      <c r="M160" s="8">
        <v>0</v>
      </c>
      <c r="N160" s="8">
        <v>-82000</v>
      </c>
      <c r="O160" s="8">
        <v>0</v>
      </c>
      <c r="P160" s="8">
        <v>0</v>
      </c>
      <c r="Q160" s="8">
        <v>0</v>
      </c>
      <c r="R160">
        <v>315000192</v>
      </c>
      <c r="S160" t="s">
        <v>6254</v>
      </c>
      <c r="T160" s="29">
        <v>43897</v>
      </c>
      <c r="U160">
        <v>20</v>
      </c>
      <c r="V160" s="8">
        <v>82000</v>
      </c>
      <c r="W160" s="30">
        <v>-82000</v>
      </c>
      <c r="X160" s="30">
        <v>0</v>
      </c>
    </row>
    <row r="161" spans="1:24" x14ac:dyDescent="0.25">
      <c r="A161">
        <v>315003144</v>
      </c>
      <c r="B161">
        <v>0</v>
      </c>
      <c r="C161">
        <v>3150031440</v>
      </c>
      <c r="D161" t="s">
        <v>4</v>
      </c>
      <c r="E161">
        <v>3150</v>
      </c>
      <c r="F161" t="s">
        <v>2972</v>
      </c>
      <c r="G161" t="s">
        <v>5199</v>
      </c>
      <c r="H161" t="s">
        <v>2193</v>
      </c>
      <c r="I161" s="28">
        <v>44015</v>
      </c>
      <c r="J161">
        <v>1601890</v>
      </c>
      <c r="K161" t="s">
        <v>6254</v>
      </c>
      <c r="L161" s="8">
        <v>33420.959999999999</v>
      </c>
      <c r="M161" s="8">
        <v>0</v>
      </c>
      <c r="N161" s="8">
        <v>-33420.959999999999</v>
      </c>
      <c r="O161" s="8">
        <v>0</v>
      </c>
      <c r="P161" s="8">
        <v>0</v>
      </c>
      <c r="Q161" s="8">
        <v>0</v>
      </c>
      <c r="R161">
        <v>315000196</v>
      </c>
      <c r="S161" t="s">
        <v>6254</v>
      </c>
      <c r="T161" s="29">
        <v>44015</v>
      </c>
      <c r="U161">
        <v>8</v>
      </c>
      <c r="V161" s="8">
        <v>33420.959999999999</v>
      </c>
      <c r="W161" s="30">
        <v>-33420.959999999999</v>
      </c>
      <c r="X161" s="30">
        <v>0</v>
      </c>
    </row>
    <row r="162" spans="1:24" x14ac:dyDescent="0.25">
      <c r="A162">
        <v>315003145</v>
      </c>
      <c r="B162">
        <v>0</v>
      </c>
      <c r="C162">
        <v>3150031450</v>
      </c>
      <c r="D162" t="s">
        <v>4</v>
      </c>
      <c r="E162">
        <v>3150</v>
      </c>
      <c r="F162" t="s">
        <v>2972</v>
      </c>
      <c r="G162" t="s">
        <v>5199</v>
      </c>
      <c r="H162" t="s">
        <v>2193</v>
      </c>
      <c r="I162" s="28">
        <v>44015</v>
      </c>
      <c r="J162">
        <v>1601890</v>
      </c>
      <c r="K162" t="s">
        <v>6266</v>
      </c>
      <c r="L162" s="8">
        <v>43790.42</v>
      </c>
      <c r="M162" s="8">
        <v>0</v>
      </c>
      <c r="N162" s="8">
        <v>-43790.42</v>
      </c>
      <c r="O162" s="8">
        <v>0</v>
      </c>
      <c r="P162" s="8">
        <v>0</v>
      </c>
      <c r="Q162" s="8">
        <v>0</v>
      </c>
      <c r="R162">
        <v>315000198</v>
      </c>
      <c r="S162" t="s">
        <v>6266</v>
      </c>
      <c r="T162" s="29">
        <v>44015</v>
      </c>
      <c r="U162">
        <v>3</v>
      </c>
      <c r="V162" s="8">
        <v>43790.42</v>
      </c>
      <c r="W162" s="30">
        <v>-43790.42</v>
      </c>
      <c r="X162" s="30">
        <v>0</v>
      </c>
    </row>
    <row r="163" spans="1:24" x14ac:dyDescent="0.25">
      <c r="A163">
        <v>315003146</v>
      </c>
      <c r="B163">
        <v>0</v>
      </c>
      <c r="C163">
        <v>3150031460</v>
      </c>
      <c r="D163" t="s">
        <v>4</v>
      </c>
      <c r="E163">
        <v>3150</v>
      </c>
      <c r="F163" t="s">
        <v>2972</v>
      </c>
      <c r="G163" t="s">
        <v>5199</v>
      </c>
      <c r="H163" t="s">
        <v>2193</v>
      </c>
      <c r="I163" s="28">
        <v>44015</v>
      </c>
      <c r="J163">
        <v>1601890</v>
      </c>
      <c r="K163" t="s">
        <v>6268</v>
      </c>
      <c r="L163" s="8">
        <v>3600</v>
      </c>
      <c r="M163" s="8">
        <v>0</v>
      </c>
      <c r="N163" s="8">
        <v>-3600</v>
      </c>
      <c r="O163" s="8">
        <v>0</v>
      </c>
      <c r="P163" s="8">
        <v>0</v>
      </c>
      <c r="Q163" s="8">
        <v>0</v>
      </c>
      <c r="R163">
        <v>315000200</v>
      </c>
      <c r="S163" t="s">
        <v>6269</v>
      </c>
      <c r="T163" s="29">
        <v>44015</v>
      </c>
      <c r="U163">
        <v>2</v>
      </c>
      <c r="V163" s="8">
        <v>3600</v>
      </c>
      <c r="W163" s="30">
        <v>-3600</v>
      </c>
      <c r="X163" s="30">
        <v>0</v>
      </c>
    </row>
    <row r="164" spans="1:24" x14ac:dyDescent="0.25">
      <c r="A164">
        <v>315003147</v>
      </c>
      <c r="B164">
        <v>0</v>
      </c>
      <c r="C164">
        <v>3150031470</v>
      </c>
      <c r="D164" t="s">
        <v>4</v>
      </c>
      <c r="E164">
        <v>3150</v>
      </c>
      <c r="F164" t="s">
        <v>2972</v>
      </c>
      <c r="G164" t="s">
        <v>5199</v>
      </c>
      <c r="H164" t="s">
        <v>2193</v>
      </c>
      <c r="I164" s="28">
        <v>44023</v>
      </c>
      <c r="J164">
        <v>1601890</v>
      </c>
      <c r="K164" t="s">
        <v>6266</v>
      </c>
      <c r="L164" s="8">
        <v>73500.740000000005</v>
      </c>
      <c r="M164" s="8">
        <v>0</v>
      </c>
      <c r="N164" s="8">
        <v>-73500.740000000005</v>
      </c>
      <c r="O164" s="8">
        <v>0</v>
      </c>
      <c r="P164" s="8">
        <v>0</v>
      </c>
      <c r="Q164" s="8">
        <v>0</v>
      </c>
      <c r="R164">
        <v>315000202</v>
      </c>
      <c r="S164" t="s">
        <v>6266</v>
      </c>
      <c r="T164" s="29">
        <v>44023</v>
      </c>
      <c r="U164">
        <v>5</v>
      </c>
      <c r="V164" s="8">
        <v>73500.740000000005</v>
      </c>
      <c r="W164" s="30">
        <v>-73500.740000000005</v>
      </c>
      <c r="X164" s="30">
        <v>0</v>
      </c>
    </row>
    <row r="165" spans="1:24" x14ac:dyDescent="0.25">
      <c r="A165">
        <v>315003149</v>
      </c>
      <c r="B165">
        <v>0</v>
      </c>
      <c r="C165">
        <v>3150031490</v>
      </c>
      <c r="D165" t="s">
        <v>4</v>
      </c>
      <c r="E165">
        <v>3150</v>
      </c>
      <c r="F165" t="s">
        <v>2972</v>
      </c>
      <c r="G165" t="s">
        <v>5199</v>
      </c>
      <c r="H165" t="s">
        <v>2193</v>
      </c>
      <c r="I165" s="28">
        <v>44138</v>
      </c>
      <c r="J165">
        <v>1601890</v>
      </c>
      <c r="K165" t="s">
        <v>6266</v>
      </c>
      <c r="L165" s="8">
        <v>142500</v>
      </c>
      <c r="M165" s="8">
        <v>0</v>
      </c>
      <c r="N165" s="8">
        <v>-142500</v>
      </c>
      <c r="O165" s="8">
        <v>0</v>
      </c>
      <c r="P165" s="8">
        <v>0</v>
      </c>
      <c r="Q165" s="8">
        <v>0</v>
      </c>
      <c r="R165">
        <v>315000204</v>
      </c>
      <c r="S165" t="s">
        <v>6266</v>
      </c>
      <c r="T165" s="29">
        <v>44138</v>
      </c>
      <c r="U165">
        <v>10</v>
      </c>
      <c r="V165" s="8">
        <v>142500</v>
      </c>
      <c r="W165" s="30">
        <v>-142500</v>
      </c>
      <c r="X165" s="30">
        <v>0</v>
      </c>
    </row>
    <row r="166" spans="1:24" x14ac:dyDescent="0.25">
      <c r="A166">
        <v>315003150</v>
      </c>
      <c r="B166">
        <v>0</v>
      </c>
      <c r="C166">
        <v>3150031500</v>
      </c>
      <c r="D166" t="s">
        <v>4</v>
      </c>
      <c r="E166">
        <v>3150</v>
      </c>
      <c r="F166" t="s">
        <v>2972</v>
      </c>
      <c r="G166" t="s">
        <v>5199</v>
      </c>
      <c r="H166" t="s">
        <v>2193</v>
      </c>
      <c r="I166" s="28">
        <v>44138</v>
      </c>
      <c r="J166">
        <v>1601890</v>
      </c>
      <c r="K166" t="s">
        <v>6270</v>
      </c>
      <c r="L166" s="8">
        <v>6200</v>
      </c>
      <c r="M166" s="8">
        <v>0</v>
      </c>
      <c r="N166" s="8">
        <v>-6200</v>
      </c>
      <c r="O166" s="8">
        <v>0</v>
      </c>
      <c r="P166" s="8">
        <v>0</v>
      </c>
      <c r="Q166" s="8">
        <v>0</v>
      </c>
      <c r="R166">
        <v>315000205</v>
      </c>
      <c r="S166" t="s">
        <v>6270</v>
      </c>
      <c r="T166" s="29">
        <v>44138</v>
      </c>
      <c r="U166">
        <v>2</v>
      </c>
      <c r="V166" s="8">
        <v>6200</v>
      </c>
      <c r="W166" s="30">
        <v>-6200</v>
      </c>
      <c r="X166" s="30">
        <v>0</v>
      </c>
    </row>
    <row r="167" spans="1:24" x14ac:dyDescent="0.25">
      <c r="A167">
        <v>315003151</v>
      </c>
      <c r="B167">
        <v>0</v>
      </c>
      <c r="C167">
        <v>3150031510</v>
      </c>
      <c r="D167" t="s">
        <v>4</v>
      </c>
      <c r="E167">
        <v>3150</v>
      </c>
      <c r="F167" t="s">
        <v>2972</v>
      </c>
      <c r="G167" t="s">
        <v>5199</v>
      </c>
      <c r="H167" t="s">
        <v>2193</v>
      </c>
      <c r="I167" s="28">
        <v>44148</v>
      </c>
      <c r="J167">
        <v>1601890</v>
      </c>
      <c r="K167" t="s">
        <v>6262</v>
      </c>
      <c r="L167" s="8">
        <v>14400</v>
      </c>
      <c r="M167" s="8">
        <v>0</v>
      </c>
      <c r="N167" s="8">
        <v>-14400</v>
      </c>
      <c r="O167" s="8">
        <v>0</v>
      </c>
      <c r="P167" s="8">
        <v>0</v>
      </c>
      <c r="Q167" s="8">
        <v>0</v>
      </c>
      <c r="R167">
        <v>315000206</v>
      </c>
      <c r="S167" t="s">
        <v>6262</v>
      </c>
      <c r="T167" s="29">
        <v>44148</v>
      </c>
      <c r="U167">
        <v>8</v>
      </c>
      <c r="V167" s="8">
        <v>14400</v>
      </c>
      <c r="W167" s="30">
        <v>-14400</v>
      </c>
      <c r="X167" s="30">
        <v>0</v>
      </c>
    </row>
    <row r="168" spans="1:24" x14ac:dyDescent="0.25">
      <c r="A168">
        <v>315003152</v>
      </c>
      <c r="B168">
        <v>0</v>
      </c>
      <c r="C168">
        <v>3150031520</v>
      </c>
      <c r="D168" t="s">
        <v>4</v>
      </c>
      <c r="E168">
        <v>3150</v>
      </c>
      <c r="F168" t="s">
        <v>2972</v>
      </c>
      <c r="G168" t="s">
        <v>5199</v>
      </c>
      <c r="H168" t="s">
        <v>2193</v>
      </c>
      <c r="I168" s="28">
        <v>44169</v>
      </c>
      <c r="J168">
        <v>1601890</v>
      </c>
      <c r="K168" t="s">
        <v>6271</v>
      </c>
      <c r="L168" s="8">
        <v>57000</v>
      </c>
      <c r="M168" s="8">
        <v>0</v>
      </c>
      <c r="N168" s="8">
        <v>-57000</v>
      </c>
      <c r="O168" s="8">
        <v>0</v>
      </c>
      <c r="P168" s="8">
        <v>0</v>
      </c>
      <c r="Q168" s="8">
        <v>0</v>
      </c>
      <c r="R168">
        <v>315000207</v>
      </c>
      <c r="S168" t="s">
        <v>6271</v>
      </c>
      <c r="T168" s="29">
        <v>44169</v>
      </c>
      <c r="U168">
        <v>4</v>
      </c>
      <c r="V168" s="8">
        <v>57000</v>
      </c>
      <c r="W168" s="30">
        <v>-57000</v>
      </c>
      <c r="X168" s="30">
        <v>0</v>
      </c>
    </row>
    <row r="169" spans="1:24" x14ac:dyDescent="0.25">
      <c r="A169">
        <v>315003153</v>
      </c>
      <c r="B169">
        <v>0</v>
      </c>
      <c r="C169">
        <v>3150031530</v>
      </c>
      <c r="D169" t="s">
        <v>4</v>
      </c>
      <c r="E169">
        <v>3150</v>
      </c>
      <c r="F169" t="s">
        <v>2972</v>
      </c>
      <c r="G169" t="s">
        <v>5199</v>
      </c>
      <c r="H169" t="s">
        <v>2193</v>
      </c>
      <c r="I169" s="28">
        <v>44179</v>
      </c>
      <c r="J169">
        <v>1601890</v>
      </c>
      <c r="K169" t="s">
        <v>6268</v>
      </c>
      <c r="L169" s="8">
        <v>1600</v>
      </c>
      <c r="M169" s="8">
        <v>0</v>
      </c>
      <c r="N169" s="8">
        <v>-1600</v>
      </c>
      <c r="O169" s="8">
        <v>0</v>
      </c>
      <c r="P169" s="8">
        <v>0</v>
      </c>
      <c r="Q169" s="8">
        <v>0</v>
      </c>
      <c r="R169">
        <v>315000208</v>
      </c>
      <c r="S169" t="s">
        <v>6269</v>
      </c>
      <c r="T169" s="29">
        <v>44179</v>
      </c>
      <c r="U169">
        <v>1</v>
      </c>
      <c r="V169" s="8">
        <v>1600</v>
      </c>
      <c r="W169" s="30">
        <v>-1600</v>
      </c>
      <c r="X169" s="30">
        <v>0</v>
      </c>
    </row>
    <row r="170" spans="1:24" x14ac:dyDescent="0.25">
      <c r="A170">
        <v>315003154</v>
      </c>
      <c r="B170">
        <v>0</v>
      </c>
      <c r="C170">
        <v>3150031540</v>
      </c>
      <c r="D170" t="s">
        <v>4</v>
      </c>
      <c r="E170">
        <v>3150</v>
      </c>
      <c r="F170" t="s">
        <v>2972</v>
      </c>
      <c r="G170" t="s">
        <v>5199</v>
      </c>
      <c r="H170" t="s">
        <v>2193</v>
      </c>
      <c r="I170" s="28">
        <v>44179</v>
      </c>
      <c r="J170">
        <v>1601890</v>
      </c>
      <c r="K170" t="s">
        <v>6266</v>
      </c>
      <c r="L170" s="8">
        <v>71250</v>
      </c>
      <c r="M170" s="8">
        <v>0</v>
      </c>
      <c r="N170" s="8">
        <v>-71250</v>
      </c>
      <c r="O170" s="8">
        <v>0</v>
      </c>
      <c r="P170" s="8">
        <v>0</v>
      </c>
      <c r="Q170" s="8">
        <v>0</v>
      </c>
      <c r="R170">
        <v>315000209</v>
      </c>
      <c r="S170" t="s">
        <v>6266</v>
      </c>
      <c r="T170" s="29">
        <v>44179</v>
      </c>
      <c r="U170">
        <v>5</v>
      </c>
      <c r="V170" s="8">
        <v>71250</v>
      </c>
      <c r="W170" s="30">
        <v>-71250</v>
      </c>
      <c r="X170" s="30">
        <v>0</v>
      </c>
    </row>
    <row r="171" spans="1:24" x14ac:dyDescent="0.25">
      <c r="A171">
        <v>315003155</v>
      </c>
      <c r="B171">
        <v>0</v>
      </c>
      <c r="C171">
        <v>3150031550</v>
      </c>
      <c r="D171" t="s">
        <v>4</v>
      </c>
      <c r="E171">
        <v>3150</v>
      </c>
      <c r="F171" t="s">
        <v>2972</v>
      </c>
      <c r="G171" t="s">
        <v>5199</v>
      </c>
      <c r="H171" t="s">
        <v>2193</v>
      </c>
      <c r="I171" s="28">
        <v>44179</v>
      </c>
      <c r="J171">
        <v>1601890</v>
      </c>
      <c r="K171" t="s">
        <v>6268</v>
      </c>
      <c r="L171" s="8">
        <v>6400</v>
      </c>
      <c r="M171" s="8">
        <v>0</v>
      </c>
      <c r="N171" s="8">
        <v>-6400</v>
      </c>
      <c r="O171" s="8">
        <v>0</v>
      </c>
      <c r="P171" s="8">
        <v>0</v>
      </c>
      <c r="Q171" s="8">
        <v>0</v>
      </c>
      <c r="R171">
        <v>315000210</v>
      </c>
      <c r="S171" t="s">
        <v>6269</v>
      </c>
      <c r="T171" s="29">
        <v>44179</v>
      </c>
      <c r="U171">
        <v>4</v>
      </c>
      <c r="V171" s="8">
        <v>6400</v>
      </c>
      <c r="W171" s="30">
        <v>-6400</v>
      </c>
      <c r="X171" s="30">
        <v>0</v>
      </c>
    </row>
    <row r="172" spans="1:24" x14ac:dyDescent="0.25">
      <c r="A172">
        <v>315003156</v>
      </c>
      <c r="B172">
        <v>0</v>
      </c>
      <c r="C172">
        <v>3150031560</v>
      </c>
      <c r="D172" t="s">
        <v>4</v>
      </c>
      <c r="E172">
        <v>3150</v>
      </c>
      <c r="F172" t="s">
        <v>2972</v>
      </c>
      <c r="G172" t="s">
        <v>5199</v>
      </c>
      <c r="H172" t="s">
        <v>2193</v>
      </c>
      <c r="I172" s="28">
        <v>44179</v>
      </c>
      <c r="J172">
        <v>1601890</v>
      </c>
      <c r="K172" t="s">
        <v>6254</v>
      </c>
      <c r="L172" s="8">
        <v>61500</v>
      </c>
      <c r="M172" s="8">
        <v>0</v>
      </c>
      <c r="N172" s="8">
        <v>-61500</v>
      </c>
      <c r="O172" s="8">
        <v>0</v>
      </c>
      <c r="P172" s="8">
        <v>0</v>
      </c>
      <c r="Q172" s="8">
        <v>0</v>
      </c>
      <c r="R172">
        <v>315000211</v>
      </c>
      <c r="S172" t="s">
        <v>6254</v>
      </c>
      <c r="T172" s="29">
        <v>44179</v>
      </c>
      <c r="U172">
        <v>15</v>
      </c>
      <c r="V172" s="8">
        <v>61500</v>
      </c>
      <c r="W172" s="30">
        <v>-61500</v>
      </c>
      <c r="X172" s="30">
        <v>0</v>
      </c>
    </row>
    <row r="173" spans="1:24" x14ac:dyDescent="0.25">
      <c r="A173">
        <v>315003157</v>
      </c>
      <c r="B173">
        <v>0</v>
      </c>
      <c r="C173">
        <v>3150031570</v>
      </c>
      <c r="D173" t="s">
        <v>4</v>
      </c>
      <c r="E173">
        <v>3150</v>
      </c>
      <c r="F173" t="s">
        <v>2972</v>
      </c>
      <c r="G173" t="s">
        <v>5199</v>
      </c>
      <c r="H173" t="s">
        <v>2193</v>
      </c>
      <c r="I173" s="28">
        <v>44179</v>
      </c>
      <c r="J173">
        <v>1601890</v>
      </c>
      <c r="K173" t="s">
        <v>6266</v>
      </c>
      <c r="L173" s="8">
        <v>171000</v>
      </c>
      <c r="M173" s="8">
        <v>0</v>
      </c>
      <c r="N173" s="8">
        <v>-171000</v>
      </c>
      <c r="O173" s="8">
        <v>0</v>
      </c>
      <c r="P173" s="8">
        <v>0</v>
      </c>
      <c r="Q173" s="8">
        <v>0</v>
      </c>
      <c r="R173">
        <v>315000212</v>
      </c>
      <c r="S173" t="s">
        <v>6266</v>
      </c>
      <c r="T173" s="29">
        <v>44179</v>
      </c>
      <c r="U173">
        <v>12</v>
      </c>
      <c r="V173" s="8">
        <v>171000</v>
      </c>
      <c r="W173" s="30">
        <v>-171000</v>
      </c>
      <c r="X173" s="30">
        <v>0</v>
      </c>
    </row>
    <row r="174" spans="1:24" x14ac:dyDescent="0.25">
      <c r="A174">
        <v>315003158</v>
      </c>
      <c r="B174">
        <v>0</v>
      </c>
      <c r="C174">
        <v>3150031580</v>
      </c>
      <c r="D174" t="s">
        <v>4</v>
      </c>
      <c r="E174">
        <v>3150</v>
      </c>
      <c r="F174" t="s">
        <v>2972</v>
      </c>
      <c r="G174" t="s">
        <v>5199</v>
      </c>
      <c r="H174" t="s">
        <v>2193</v>
      </c>
      <c r="I174" s="28">
        <v>44183</v>
      </c>
      <c r="J174">
        <v>1601890</v>
      </c>
      <c r="K174" t="s">
        <v>6262</v>
      </c>
      <c r="L174" s="8">
        <v>45000</v>
      </c>
      <c r="M174" s="8">
        <v>0</v>
      </c>
      <c r="N174" s="8">
        <v>-45000</v>
      </c>
      <c r="O174" s="8">
        <v>0</v>
      </c>
      <c r="P174" s="8">
        <v>0</v>
      </c>
      <c r="Q174" s="8">
        <v>0</v>
      </c>
      <c r="R174">
        <v>315000213</v>
      </c>
      <c r="S174" t="s">
        <v>6262</v>
      </c>
      <c r="T174" s="29">
        <v>44183</v>
      </c>
      <c r="U174">
        <v>25</v>
      </c>
      <c r="V174" s="8">
        <v>45000</v>
      </c>
      <c r="W174" s="30">
        <v>-45000</v>
      </c>
      <c r="X174" s="30">
        <v>0</v>
      </c>
    </row>
    <row r="175" spans="1:24" x14ac:dyDescent="0.25">
      <c r="A175">
        <v>315003159</v>
      </c>
      <c r="B175">
        <v>0</v>
      </c>
      <c r="C175">
        <v>3150031590</v>
      </c>
      <c r="D175" t="s">
        <v>4</v>
      </c>
      <c r="E175">
        <v>3150</v>
      </c>
      <c r="F175" t="s">
        <v>2972</v>
      </c>
      <c r="G175" t="s">
        <v>5199</v>
      </c>
      <c r="H175" t="s">
        <v>2193</v>
      </c>
      <c r="I175" s="28">
        <v>44177</v>
      </c>
      <c r="J175">
        <v>1601890</v>
      </c>
      <c r="K175" t="s">
        <v>6272</v>
      </c>
      <c r="L175" s="8">
        <v>127500</v>
      </c>
      <c r="M175" s="8">
        <v>0</v>
      </c>
      <c r="N175" s="8">
        <v>-127500</v>
      </c>
      <c r="O175" s="8">
        <v>0</v>
      </c>
      <c r="P175" s="8">
        <v>0</v>
      </c>
      <c r="Q175" s="8">
        <v>0</v>
      </c>
      <c r="R175">
        <v>315000214</v>
      </c>
      <c r="S175" t="s">
        <v>6272</v>
      </c>
      <c r="T175" s="29">
        <v>44177</v>
      </c>
      <c r="U175">
        <v>15</v>
      </c>
      <c r="V175" s="8">
        <v>127500</v>
      </c>
      <c r="W175" s="30">
        <v>-127500</v>
      </c>
      <c r="X175" s="30">
        <v>0</v>
      </c>
    </row>
    <row r="176" spans="1:24" x14ac:dyDescent="0.25">
      <c r="A176">
        <v>315003160</v>
      </c>
      <c r="B176">
        <v>0</v>
      </c>
      <c r="C176">
        <v>3150031600</v>
      </c>
      <c r="D176" t="s">
        <v>4</v>
      </c>
      <c r="E176">
        <v>3150</v>
      </c>
      <c r="F176" t="s">
        <v>2972</v>
      </c>
      <c r="G176" t="s">
        <v>5199</v>
      </c>
      <c r="H176" t="s">
        <v>2193</v>
      </c>
      <c r="I176" s="28">
        <v>44177</v>
      </c>
      <c r="J176">
        <v>1601890</v>
      </c>
      <c r="K176" t="s">
        <v>6273</v>
      </c>
      <c r="L176" s="8">
        <v>14100</v>
      </c>
      <c r="M176" s="8">
        <v>0</v>
      </c>
      <c r="N176" s="8">
        <v>-14100</v>
      </c>
      <c r="O176" s="8">
        <v>0</v>
      </c>
      <c r="P176" s="8">
        <v>0</v>
      </c>
      <c r="Q176" s="8">
        <v>0</v>
      </c>
      <c r="R176">
        <v>315000215</v>
      </c>
      <c r="S176" t="s">
        <v>6273</v>
      </c>
      <c r="T176" s="29">
        <v>44177</v>
      </c>
      <c r="U176">
        <v>3</v>
      </c>
      <c r="V176" s="8">
        <v>14100</v>
      </c>
      <c r="W176" s="30">
        <v>-14100</v>
      </c>
      <c r="X176" s="30">
        <v>0</v>
      </c>
    </row>
    <row r="177" spans="1:24" x14ac:dyDescent="0.25">
      <c r="A177">
        <v>315003161</v>
      </c>
      <c r="B177">
        <v>0</v>
      </c>
      <c r="C177">
        <v>3150031610</v>
      </c>
      <c r="D177" t="s">
        <v>4</v>
      </c>
      <c r="E177">
        <v>3150</v>
      </c>
      <c r="F177" t="s">
        <v>2972</v>
      </c>
      <c r="G177" t="s">
        <v>5199</v>
      </c>
      <c r="H177" t="s">
        <v>2193</v>
      </c>
      <c r="I177" s="28">
        <v>44138</v>
      </c>
      <c r="J177">
        <v>1601890</v>
      </c>
      <c r="K177" t="s">
        <v>6266</v>
      </c>
      <c r="L177" s="8">
        <v>57000</v>
      </c>
      <c r="M177" s="8">
        <v>0</v>
      </c>
      <c r="N177" s="8">
        <v>-57000</v>
      </c>
      <c r="O177" s="8">
        <v>0</v>
      </c>
      <c r="P177" s="8">
        <v>0</v>
      </c>
      <c r="Q177" s="8">
        <v>0</v>
      </c>
      <c r="R177">
        <v>315000216</v>
      </c>
      <c r="S177" t="s">
        <v>6266</v>
      </c>
      <c r="T177" s="29">
        <v>44138</v>
      </c>
      <c r="U177">
        <v>4</v>
      </c>
      <c r="V177" s="8">
        <v>57000</v>
      </c>
      <c r="W177" s="30">
        <v>-57000</v>
      </c>
      <c r="X177" s="30">
        <v>0</v>
      </c>
    </row>
    <row r="178" spans="1:24" x14ac:dyDescent="0.25">
      <c r="A178">
        <v>315003162</v>
      </c>
      <c r="B178">
        <v>0</v>
      </c>
      <c r="C178">
        <v>3150031620</v>
      </c>
      <c r="D178" t="s">
        <v>4</v>
      </c>
      <c r="E178">
        <v>3150</v>
      </c>
      <c r="F178" t="s">
        <v>2972</v>
      </c>
      <c r="G178" t="s">
        <v>5199</v>
      </c>
      <c r="H178" t="s">
        <v>2193</v>
      </c>
      <c r="I178" s="28">
        <v>44184</v>
      </c>
      <c r="J178">
        <v>1601890</v>
      </c>
      <c r="K178" t="s">
        <v>6254</v>
      </c>
      <c r="L178" s="8">
        <v>24600</v>
      </c>
      <c r="M178" s="8">
        <v>0</v>
      </c>
      <c r="N178" s="8">
        <v>-24600</v>
      </c>
      <c r="O178" s="8">
        <v>0</v>
      </c>
      <c r="P178" s="8">
        <v>0</v>
      </c>
      <c r="Q178" s="8">
        <v>0</v>
      </c>
      <c r="R178">
        <v>315000217</v>
      </c>
      <c r="S178" t="s">
        <v>6254</v>
      </c>
      <c r="T178" s="29">
        <v>44184</v>
      </c>
      <c r="U178">
        <v>6</v>
      </c>
      <c r="V178" s="8">
        <v>24600</v>
      </c>
      <c r="W178" s="30">
        <v>-24600</v>
      </c>
      <c r="X178" s="30">
        <v>0</v>
      </c>
    </row>
    <row r="179" spans="1:24" x14ac:dyDescent="0.25">
      <c r="A179">
        <v>315003163</v>
      </c>
      <c r="B179">
        <v>0</v>
      </c>
      <c r="C179">
        <v>3150031630</v>
      </c>
      <c r="D179" t="s">
        <v>4</v>
      </c>
      <c r="E179">
        <v>3150</v>
      </c>
      <c r="F179" t="s">
        <v>2972</v>
      </c>
      <c r="G179" t="s">
        <v>5199</v>
      </c>
      <c r="H179" t="s">
        <v>2193</v>
      </c>
      <c r="I179" s="28">
        <v>44166</v>
      </c>
      <c r="J179">
        <v>1601890</v>
      </c>
      <c r="K179" t="s">
        <v>6268</v>
      </c>
      <c r="L179" s="8">
        <v>8500</v>
      </c>
      <c r="M179" s="8">
        <v>0</v>
      </c>
      <c r="N179" s="8">
        <v>-8500</v>
      </c>
      <c r="O179" s="8">
        <v>0</v>
      </c>
      <c r="P179" s="8">
        <v>0</v>
      </c>
      <c r="Q179" s="8">
        <v>0</v>
      </c>
      <c r="R179">
        <v>315000218</v>
      </c>
      <c r="S179" t="s">
        <v>6269</v>
      </c>
      <c r="T179" s="29">
        <v>44166</v>
      </c>
      <c r="U179">
        <v>5</v>
      </c>
      <c r="V179" s="8">
        <v>8500</v>
      </c>
      <c r="W179" s="30">
        <v>-8500</v>
      </c>
      <c r="X179" s="30">
        <v>0</v>
      </c>
    </row>
    <row r="180" spans="1:24" x14ac:dyDescent="0.25">
      <c r="A180">
        <v>315003164</v>
      </c>
      <c r="B180">
        <v>0</v>
      </c>
      <c r="C180">
        <v>3150031640</v>
      </c>
      <c r="D180" t="s">
        <v>4</v>
      </c>
      <c r="E180">
        <v>3150</v>
      </c>
      <c r="F180" t="s">
        <v>2972</v>
      </c>
      <c r="G180" t="s">
        <v>5199</v>
      </c>
      <c r="H180" t="s">
        <v>2193</v>
      </c>
      <c r="I180" s="28">
        <v>44221</v>
      </c>
      <c r="J180">
        <v>1601890</v>
      </c>
      <c r="K180" t="s">
        <v>6268</v>
      </c>
      <c r="L180" s="8">
        <v>3500</v>
      </c>
      <c r="M180" s="8">
        <v>0</v>
      </c>
      <c r="N180" s="8">
        <v>-3500</v>
      </c>
      <c r="O180" s="8">
        <v>0</v>
      </c>
      <c r="P180" s="8">
        <v>0</v>
      </c>
      <c r="Q180" s="8">
        <v>0</v>
      </c>
      <c r="R180">
        <v>315000219</v>
      </c>
      <c r="S180" t="s">
        <v>6269</v>
      </c>
      <c r="T180" s="29">
        <v>44221</v>
      </c>
      <c r="U180">
        <v>2</v>
      </c>
      <c r="V180" s="8">
        <v>3500</v>
      </c>
      <c r="W180" s="30">
        <v>-3500</v>
      </c>
      <c r="X180" s="30">
        <v>0</v>
      </c>
    </row>
    <row r="181" spans="1:24" x14ac:dyDescent="0.25">
      <c r="A181">
        <v>315003165</v>
      </c>
      <c r="B181">
        <v>0</v>
      </c>
      <c r="C181">
        <v>3150031650</v>
      </c>
      <c r="D181" t="s">
        <v>4</v>
      </c>
      <c r="E181">
        <v>3150</v>
      </c>
      <c r="F181" t="s">
        <v>2972</v>
      </c>
      <c r="G181" t="s">
        <v>5199</v>
      </c>
      <c r="H181" t="s">
        <v>2193</v>
      </c>
      <c r="I181" s="28">
        <v>44221</v>
      </c>
      <c r="J181">
        <v>1601890</v>
      </c>
      <c r="K181" t="s">
        <v>6266</v>
      </c>
      <c r="L181" s="8">
        <v>21000</v>
      </c>
      <c r="M181" s="8">
        <v>0</v>
      </c>
      <c r="N181" s="8">
        <v>-21000</v>
      </c>
      <c r="O181" s="8">
        <v>0</v>
      </c>
      <c r="P181" s="8">
        <v>0</v>
      </c>
      <c r="Q181" s="8">
        <v>0</v>
      </c>
      <c r="R181">
        <v>315000220</v>
      </c>
      <c r="S181" t="s">
        <v>6266</v>
      </c>
      <c r="T181" s="29">
        <v>44221</v>
      </c>
      <c r="U181">
        <v>5</v>
      </c>
      <c r="V181" s="8">
        <v>21000</v>
      </c>
      <c r="W181" s="30">
        <v>-21000</v>
      </c>
      <c r="X181" s="30">
        <v>0</v>
      </c>
    </row>
    <row r="182" spans="1:24" x14ac:dyDescent="0.25">
      <c r="A182">
        <v>315003166</v>
      </c>
      <c r="B182">
        <v>0</v>
      </c>
      <c r="C182">
        <v>3150031660</v>
      </c>
      <c r="D182" t="s">
        <v>4</v>
      </c>
      <c r="E182">
        <v>3150</v>
      </c>
      <c r="F182" t="s">
        <v>2972</v>
      </c>
      <c r="G182" t="s">
        <v>5199</v>
      </c>
      <c r="H182" t="s">
        <v>2193</v>
      </c>
      <c r="I182" s="28">
        <v>44224</v>
      </c>
      <c r="J182">
        <v>1601890</v>
      </c>
      <c r="K182" t="s">
        <v>6254</v>
      </c>
      <c r="L182" s="8">
        <v>42750</v>
      </c>
      <c r="M182" s="8">
        <v>0</v>
      </c>
      <c r="N182" s="8">
        <v>-42750</v>
      </c>
      <c r="O182" s="8">
        <v>0</v>
      </c>
      <c r="P182" s="8">
        <v>0</v>
      </c>
      <c r="Q182" s="8">
        <v>0</v>
      </c>
      <c r="R182">
        <v>315000221</v>
      </c>
      <c r="S182" t="s">
        <v>6254</v>
      </c>
      <c r="T182" s="29">
        <v>44224</v>
      </c>
      <c r="U182">
        <v>3</v>
      </c>
      <c r="V182" s="8">
        <v>42750</v>
      </c>
      <c r="W182" s="30">
        <v>-42750</v>
      </c>
      <c r="X182" s="30">
        <v>0</v>
      </c>
    </row>
    <row r="183" spans="1:24" x14ac:dyDescent="0.25">
      <c r="A183">
        <v>315003167</v>
      </c>
      <c r="B183">
        <v>0</v>
      </c>
      <c r="C183">
        <v>3150031670</v>
      </c>
      <c r="D183" t="s">
        <v>4</v>
      </c>
      <c r="E183">
        <v>3150</v>
      </c>
      <c r="F183" t="s">
        <v>2972</v>
      </c>
      <c r="G183" t="s">
        <v>5199</v>
      </c>
      <c r="H183" t="s">
        <v>2193</v>
      </c>
      <c r="I183" s="28">
        <v>44198</v>
      </c>
      <c r="J183">
        <v>1601890</v>
      </c>
      <c r="K183" t="s">
        <v>6274</v>
      </c>
      <c r="L183" s="8">
        <v>11000</v>
      </c>
      <c r="M183" s="8">
        <v>0</v>
      </c>
      <c r="N183" s="8">
        <v>-11000</v>
      </c>
      <c r="O183" s="8">
        <v>0</v>
      </c>
      <c r="P183" s="8">
        <v>0</v>
      </c>
      <c r="Q183" s="8">
        <v>0</v>
      </c>
      <c r="R183">
        <v>315000224</v>
      </c>
      <c r="S183" t="s">
        <v>6274</v>
      </c>
      <c r="T183" s="29">
        <v>44198</v>
      </c>
      <c r="U183">
        <v>5</v>
      </c>
      <c r="V183" s="8">
        <v>11000</v>
      </c>
      <c r="W183" s="30">
        <v>-11000</v>
      </c>
      <c r="X183" s="30">
        <v>0</v>
      </c>
    </row>
    <row r="184" spans="1:24" x14ac:dyDescent="0.25">
      <c r="A184">
        <v>315003168</v>
      </c>
      <c r="B184">
        <v>0</v>
      </c>
      <c r="C184">
        <v>3150031680</v>
      </c>
      <c r="D184" t="s">
        <v>4</v>
      </c>
      <c r="E184">
        <v>3150</v>
      </c>
      <c r="F184" t="s">
        <v>2972</v>
      </c>
      <c r="G184" t="s">
        <v>5199</v>
      </c>
      <c r="H184" t="s">
        <v>2193</v>
      </c>
      <c r="I184" s="28">
        <v>44218</v>
      </c>
      <c r="J184">
        <v>1601890</v>
      </c>
      <c r="K184" t="s">
        <v>6275</v>
      </c>
      <c r="L184" s="8">
        <v>7500</v>
      </c>
      <c r="M184" s="8">
        <v>0</v>
      </c>
      <c r="N184" s="8">
        <v>-7500</v>
      </c>
      <c r="O184" s="8">
        <v>0</v>
      </c>
      <c r="P184" s="8">
        <v>0</v>
      </c>
      <c r="Q184" s="8">
        <v>0</v>
      </c>
      <c r="R184">
        <v>315000225</v>
      </c>
      <c r="S184" t="s">
        <v>6276</v>
      </c>
      <c r="T184" s="29">
        <v>44218</v>
      </c>
      <c r="U184">
        <v>1</v>
      </c>
      <c r="V184" s="8">
        <v>7500</v>
      </c>
      <c r="W184" s="30">
        <v>-7500</v>
      </c>
      <c r="X184" s="30">
        <v>0</v>
      </c>
    </row>
    <row r="185" spans="1:24" x14ac:dyDescent="0.25">
      <c r="A185">
        <v>315003169</v>
      </c>
      <c r="B185">
        <v>0</v>
      </c>
      <c r="C185">
        <v>3150031690</v>
      </c>
      <c r="D185" t="s">
        <v>4</v>
      </c>
      <c r="E185">
        <v>3150</v>
      </c>
      <c r="F185" t="s">
        <v>2972</v>
      </c>
      <c r="G185" t="s">
        <v>5199</v>
      </c>
      <c r="H185" t="s">
        <v>2193</v>
      </c>
      <c r="I185" s="28">
        <v>44239</v>
      </c>
      <c r="J185">
        <v>1601890</v>
      </c>
      <c r="K185" t="s">
        <v>6272</v>
      </c>
      <c r="L185" s="8">
        <v>8500</v>
      </c>
      <c r="M185" s="8">
        <v>0</v>
      </c>
      <c r="N185" s="8">
        <v>-8500</v>
      </c>
      <c r="O185" s="8">
        <v>0</v>
      </c>
      <c r="P185" s="8">
        <v>0</v>
      </c>
      <c r="Q185" s="8">
        <v>0</v>
      </c>
      <c r="R185">
        <v>315000226</v>
      </c>
      <c r="S185" t="s">
        <v>6272</v>
      </c>
      <c r="T185" s="29">
        <v>44239</v>
      </c>
      <c r="U185">
        <v>1</v>
      </c>
      <c r="V185" s="8">
        <v>8500</v>
      </c>
      <c r="W185" s="30">
        <v>-8500</v>
      </c>
      <c r="X185" s="30">
        <v>0</v>
      </c>
    </row>
    <row r="186" spans="1:24" x14ac:dyDescent="0.25">
      <c r="A186">
        <v>315003170</v>
      </c>
      <c r="B186">
        <v>0</v>
      </c>
      <c r="C186">
        <v>3150031700</v>
      </c>
      <c r="D186" t="s">
        <v>4</v>
      </c>
      <c r="E186">
        <v>3150</v>
      </c>
      <c r="F186" t="s">
        <v>2972</v>
      </c>
      <c r="G186" t="s">
        <v>5199</v>
      </c>
      <c r="H186" t="s">
        <v>2193</v>
      </c>
      <c r="I186" s="28">
        <v>44239</v>
      </c>
      <c r="J186">
        <v>1601890</v>
      </c>
      <c r="K186" t="s">
        <v>6273</v>
      </c>
      <c r="L186" s="8">
        <v>18800</v>
      </c>
      <c r="M186" s="8">
        <v>0</v>
      </c>
      <c r="N186" s="8">
        <v>-18800</v>
      </c>
      <c r="O186" s="8">
        <v>0</v>
      </c>
      <c r="P186" s="8">
        <v>0</v>
      </c>
      <c r="Q186" s="8">
        <v>0</v>
      </c>
      <c r="R186">
        <v>315000227</v>
      </c>
      <c r="S186" t="s">
        <v>6273</v>
      </c>
      <c r="T186" s="29">
        <v>44239</v>
      </c>
      <c r="U186">
        <v>4</v>
      </c>
      <c r="V186" s="8">
        <v>18800</v>
      </c>
      <c r="W186" s="30">
        <v>-18800</v>
      </c>
      <c r="X186" s="30">
        <v>0</v>
      </c>
    </row>
    <row r="187" spans="1:24" x14ac:dyDescent="0.25">
      <c r="A187">
        <v>315003171</v>
      </c>
      <c r="B187">
        <v>0</v>
      </c>
      <c r="C187">
        <v>3150031710</v>
      </c>
      <c r="D187" t="s">
        <v>4</v>
      </c>
      <c r="E187">
        <v>3150</v>
      </c>
      <c r="F187" t="s">
        <v>2972</v>
      </c>
      <c r="G187" t="s">
        <v>5199</v>
      </c>
      <c r="H187" t="s">
        <v>2193</v>
      </c>
      <c r="I187" s="28">
        <v>44244</v>
      </c>
      <c r="J187">
        <v>1601890</v>
      </c>
      <c r="K187" t="s">
        <v>6272</v>
      </c>
      <c r="L187" s="8">
        <v>51000</v>
      </c>
      <c r="M187" s="8">
        <v>0</v>
      </c>
      <c r="N187" s="8">
        <v>-51000</v>
      </c>
      <c r="O187" s="8">
        <v>0</v>
      </c>
      <c r="P187" s="8">
        <v>0</v>
      </c>
      <c r="Q187" s="8">
        <v>0</v>
      </c>
      <c r="R187">
        <v>315000228</v>
      </c>
      <c r="S187" t="s">
        <v>6272</v>
      </c>
      <c r="T187" s="29">
        <v>44244</v>
      </c>
      <c r="U187">
        <v>6</v>
      </c>
      <c r="V187" s="8">
        <v>51000</v>
      </c>
      <c r="W187" s="30">
        <v>-51000</v>
      </c>
      <c r="X187" s="30">
        <v>0</v>
      </c>
    </row>
    <row r="188" spans="1:24" x14ac:dyDescent="0.25">
      <c r="A188">
        <v>315003172</v>
      </c>
      <c r="B188">
        <v>0</v>
      </c>
      <c r="C188">
        <v>3150031720</v>
      </c>
      <c r="D188" t="s">
        <v>4</v>
      </c>
      <c r="E188">
        <v>3150</v>
      </c>
      <c r="F188" t="s">
        <v>2972</v>
      </c>
      <c r="G188" t="s">
        <v>5199</v>
      </c>
      <c r="H188" t="s">
        <v>2193</v>
      </c>
      <c r="I188" s="28">
        <v>44245</v>
      </c>
      <c r="J188">
        <v>1601890</v>
      </c>
      <c r="K188" t="s">
        <v>6272</v>
      </c>
      <c r="L188" s="8">
        <v>68000</v>
      </c>
      <c r="M188" s="8">
        <v>0</v>
      </c>
      <c r="N188" s="8">
        <v>-68000</v>
      </c>
      <c r="O188" s="8">
        <v>0</v>
      </c>
      <c r="P188" s="8">
        <v>0</v>
      </c>
      <c r="Q188" s="8">
        <v>0</v>
      </c>
      <c r="R188">
        <v>315000229</v>
      </c>
      <c r="S188" t="s">
        <v>6272</v>
      </c>
      <c r="T188" s="29">
        <v>44245</v>
      </c>
      <c r="U188">
        <v>8</v>
      </c>
      <c r="V188" s="8">
        <v>68000</v>
      </c>
      <c r="W188" s="30">
        <v>-68000</v>
      </c>
      <c r="X188" s="30">
        <v>0</v>
      </c>
    </row>
    <row r="189" spans="1:24" x14ac:dyDescent="0.25">
      <c r="A189">
        <v>315003173</v>
      </c>
      <c r="B189">
        <v>0</v>
      </c>
      <c r="C189">
        <v>3150031730</v>
      </c>
      <c r="D189" t="s">
        <v>4</v>
      </c>
      <c r="E189">
        <v>3150</v>
      </c>
      <c r="F189" t="s">
        <v>2972</v>
      </c>
      <c r="G189" t="s">
        <v>5199</v>
      </c>
      <c r="H189" t="s">
        <v>2193</v>
      </c>
      <c r="I189" s="28">
        <v>44244</v>
      </c>
      <c r="J189">
        <v>1601890</v>
      </c>
      <c r="K189" t="s">
        <v>6262</v>
      </c>
      <c r="L189" s="8">
        <v>55200</v>
      </c>
      <c r="M189" s="8">
        <v>0</v>
      </c>
      <c r="N189" s="8">
        <v>-55200</v>
      </c>
      <c r="O189" s="8">
        <v>0</v>
      </c>
      <c r="P189" s="8">
        <v>0</v>
      </c>
      <c r="Q189" s="8">
        <v>0</v>
      </c>
      <c r="R189">
        <v>315000231</v>
      </c>
      <c r="S189" t="s">
        <v>6262</v>
      </c>
      <c r="T189" s="29">
        <v>44244</v>
      </c>
      <c r="U189">
        <v>30</v>
      </c>
      <c r="V189" s="8">
        <v>55200</v>
      </c>
      <c r="W189" s="30">
        <v>-55200</v>
      </c>
      <c r="X189" s="30">
        <v>0</v>
      </c>
    </row>
    <row r="190" spans="1:24" x14ac:dyDescent="0.25">
      <c r="A190">
        <v>315003174</v>
      </c>
      <c r="B190">
        <v>0</v>
      </c>
      <c r="C190">
        <v>3150031740</v>
      </c>
      <c r="D190" t="s">
        <v>4</v>
      </c>
      <c r="E190">
        <v>3150</v>
      </c>
      <c r="F190" t="s">
        <v>2972</v>
      </c>
      <c r="G190" t="s">
        <v>5199</v>
      </c>
      <c r="H190" t="s">
        <v>2193</v>
      </c>
      <c r="I190" s="28">
        <v>44244</v>
      </c>
      <c r="J190">
        <v>1601890</v>
      </c>
      <c r="K190" t="s">
        <v>6266</v>
      </c>
      <c r="L190" s="8">
        <v>213750</v>
      </c>
      <c r="M190" s="8">
        <v>0</v>
      </c>
      <c r="N190" s="8">
        <v>-213750</v>
      </c>
      <c r="O190" s="8">
        <v>0</v>
      </c>
      <c r="P190" s="8">
        <v>0</v>
      </c>
      <c r="Q190" s="8">
        <v>0</v>
      </c>
      <c r="R190">
        <v>315000232</v>
      </c>
      <c r="S190" t="s">
        <v>6266</v>
      </c>
      <c r="T190" s="29">
        <v>44244</v>
      </c>
      <c r="U190">
        <v>15</v>
      </c>
      <c r="V190" s="8">
        <v>213750</v>
      </c>
      <c r="W190" s="30">
        <v>-213750</v>
      </c>
      <c r="X190" s="30">
        <v>0</v>
      </c>
    </row>
    <row r="191" spans="1:24" x14ac:dyDescent="0.25">
      <c r="A191">
        <v>315003175</v>
      </c>
      <c r="B191">
        <v>0</v>
      </c>
      <c r="C191">
        <v>3150031750</v>
      </c>
      <c r="D191" t="s">
        <v>4</v>
      </c>
      <c r="E191">
        <v>3150</v>
      </c>
      <c r="F191" t="s">
        <v>2972</v>
      </c>
      <c r="G191" t="s">
        <v>5199</v>
      </c>
      <c r="H191" t="s">
        <v>2193</v>
      </c>
      <c r="I191" s="28">
        <v>44281</v>
      </c>
      <c r="J191">
        <v>1601890</v>
      </c>
      <c r="K191" t="s">
        <v>6277</v>
      </c>
      <c r="L191" s="8">
        <v>12500</v>
      </c>
      <c r="M191" s="8">
        <v>0</v>
      </c>
      <c r="N191" s="8">
        <v>-12500</v>
      </c>
      <c r="O191" s="8">
        <v>0</v>
      </c>
      <c r="P191" s="8">
        <v>0</v>
      </c>
      <c r="Q191" s="8">
        <v>0</v>
      </c>
      <c r="R191">
        <v>315000233</v>
      </c>
      <c r="S191" t="s">
        <v>6277</v>
      </c>
      <c r="T191" s="29">
        <v>44281</v>
      </c>
      <c r="U191">
        <v>5</v>
      </c>
      <c r="V191" s="8">
        <v>12500</v>
      </c>
      <c r="W191" s="30">
        <v>-12500</v>
      </c>
      <c r="X191" s="30">
        <v>0</v>
      </c>
    </row>
    <row r="192" spans="1:24" x14ac:dyDescent="0.25">
      <c r="A192">
        <v>315003176</v>
      </c>
      <c r="B192">
        <v>0</v>
      </c>
      <c r="C192">
        <v>3150031760</v>
      </c>
      <c r="D192" t="s">
        <v>4</v>
      </c>
      <c r="E192">
        <v>3150</v>
      </c>
      <c r="F192" t="s">
        <v>2972</v>
      </c>
      <c r="G192" t="s">
        <v>5199</v>
      </c>
      <c r="H192" t="s">
        <v>2193</v>
      </c>
      <c r="I192" s="28">
        <v>44281</v>
      </c>
      <c r="J192">
        <v>1601890</v>
      </c>
      <c r="K192" t="s">
        <v>6262</v>
      </c>
      <c r="L192" s="8">
        <v>25900</v>
      </c>
      <c r="M192" s="8">
        <v>0</v>
      </c>
      <c r="N192" s="8">
        <v>-25900</v>
      </c>
      <c r="O192" s="8">
        <v>0</v>
      </c>
      <c r="P192" s="8">
        <v>0</v>
      </c>
      <c r="Q192" s="8">
        <v>0</v>
      </c>
      <c r="R192">
        <v>315000234</v>
      </c>
      <c r="S192" t="s">
        <v>6262</v>
      </c>
      <c r="T192" s="29">
        <v>44281</v>
      </c>
      <c r="U192">
        <v>14</v>
      </c>
      <c r="V192" s="8">
        <v>25900</v>
      </c>
      <c r="W192" s="30">
        <v>-25900</v>
      </c>
      <c r="X192" s="30">
        <v>0</v>
      </c>
    </row>
    <row r="193" spans="1:24" x14ac:dyDescent="0.25">
      <c r="A193">
        <v>315003178</v>
      </c>
      <c r="B193">
        <v>0</v>
      </c>
      <c r="C193">
        <v>3150031780</v>
      </c>
      <c r="D193" t="s">
        <v>4</v>
      </c>
      <c r="E193">
        <v>3150</v>
      </c>
      <c r="F193" t="s">
        <v>2972</v>
      </c>
      <c r="G193" t="s">
        <v>5199</v>
      </c>
      <c r="H193" t="s">
        <v>2193</v>
      </c>
      <c r="I193" s="28">
        <v>44340</v>
      </c>
      <c r="J193">
        <v>1601890</v>
      </c>
      <c r="K193" t="s">
        <v>6266</v>
      </c>
      <c r="L193" s="8">
        <v>14250</v>
      </c>
      <c r="M193" s="8">
        <v>0</v>
      </c>
      <c r="N193" s="8">
        <v>-14250</v>
      </c>
      <c r="O193" s="8">
        <v>0</v>
      </c>
      <c r="P193" s="8">
        <v>0</v>
      </c>
      <c r="Q193" s="8">
        <v>0</v>
      </c>
      <c r="R193">
        <v>315000237</v>
      </c>
      <c r="S193" t="s">
        <v>6266</v>
      </c>
      <c r="T193" s="29">
        <v>44340</v>
      </c>
      <c r="U193">
        <v>1</v>
      </c>
      <c r="V193" s="8">
        <v>14250</v>
      </c>
      <c r="W193" s="30">
        <v>-14250</v>
      </c>
      <c r="X193" s="30">
        <v>0</v>
      </c>
    </row>
    <row r="194" spans="1:24" x14ac:dyDescent="0.25">
      <c r="A194">
        <v>315003179</v>
      </c>
      <c r="B194">
        <v>0</v>
      </c>
      <c r="C194">
        <v>3150031790</v>
      </c>
      <c r="D194" t="s">
        <v>4</v>
      </c>
      <c r="E194">
        <v>3150</v>
      </c>
      <c r="F194" t="s">
        <v>2972</v>
      </c>
      <c r="G194" t="s">
        <v>5199</v>
      </c>
      <c r="H194" t="s">
        <v>2193</v>
      </c>
      <c r="I194" s="28">
        <v>44340</v>
      </c>
      <c r="J194">
        <v>1601890</v>
      </c>
      <c r="K194" t="s">
        <v>6266</v>
      </c>
      <c r="L194" s="8">
        <v>57000</v>
      </c>
      <c r="M194" s="8">
        <v>0</v>
      </c>
      <c r="N194" s="8">
        <v>-57000</v>
      </c>
      <c r="O194" s="8">
        <v>0</v>
      </c>
      <c r="P194" s="8">
        <v>0</v>
      </c>
      <c r="Q194" s="8">
        <v>0</v>
      </c>
      <c r="R194">
        <v>315000238</v>
      </c>
      <c r="S194" t="s">
        <v>6266</v>
      </c>
      <c r="T194" s="29">
        <v>44340</v>
      </c>
      <c r="U194">
        <v>4</v>
      </c>
      <c r="V194" s="8">
        <v>57000</v>
      </c>
      <c r="W194" s="30">
        <v>-57000</v>
      </c>
      <c r="X194" s="30">
        <v>0</v>
      </c>
    </row>
    <row r="195" spans="1:24" x14ac:dyDescent="0.25">
      <c r="A195">
        <v>315003180</v>
      </c>
      <c r="B195">
        <v>0</v>
      </c>
      <c r="C195">
        <v>3150031800</v>
      </c>
      <c r="D195" t="s">
        <v>4</v>
      </c>
      <c r="E195">
        <v>3150</v>
      </c>
      <c r="F195" t="s">
        <v>2972</v>
      </c>
      <c r="G195" t="s">
        <v>5199</v>
      </c>
      <c r="H195" t="s">
        <v>2193</v>
      </c>
      <c r="I195" s="28">
        <v>44363</v>
      </c>
      <c r="J195">
        <v>1601890</v>
      </c>
      <c r="K195" t="s">
        <v>6266</v>
      </c>
      <c r="L195" s="8">
        <v>14250</v>
      </c>
      <c r="M195" s="8">
        <v>0</v>
      </c>
      <c r="N195" s="8">
        <v>-14250</v>
      </c>
      <c r="O195" s="8">
        <v>0</v>
      </c>
      <c r="P195" s="8">
        <v>0</v>
      </c>
      <c r="Q195" s="8">
        <v>0</v>
      </c>
      <c r="R195">
        <v>315000239</v>
      </c>
      <c r="S195" t="s">
        <v>6266</v>
      </c>
      <c r="T195" s="29">
        <v>44363</v>
      </c>
      <c r="U195">
        <v>1</v>
      </c>
      <c r="V195" s="8">
        <v>14250</v>
      </c>
      <c r="W195" s="30">
        <v>-14250</v>
      </c>
      <c r="X195" s="30">
        <v>0</v>
      </c>
    </row>
    <row r="196" spans="1:24" x14ac:dyDescent="0.25">
      <c r="A196">
        <v>315003183</v>
      </c>
      <c r="B196">
        <v>0</v>
      </c>
      <c r="C196">
        <v>3150031830</v>
      </c>
      <c r="D196" t="s">
        <v>4</v>
      </c>
      <c r="E196">
        <v>3150</v>
      </c>
      <c r="F196" t="s">
        <v>2972</v>
      </c>
      <c r="G196" t="s">
        <v>5199</v>
      </c>
      <c r="H196" t="s">
        <v>2193</v>
      </c>
      <c r="I196" s="28">
        <v>44300</v>
      </c>
      <c r="J196">
        <v>1601890</v>
      </c>
      <c r="K196" t="s">
        <v>6273</v>
      </c>
      <c r="L196" s="8">
        <v>33000</v>
      </c>
      <c r="M196" s="8">
        <v>0</v>
      </c>
      <c r="N196" s="8">
        <v>-33000</v>
      </c>
      <c r="O196" s="8">
        <v>0</v>
      </c>
      <c r="P196" s="8">
        <v>0</v>
      </c>
      <c r="Q196" s="8">
        <v>0</v>
      </c>
      <c r="R196">
        <v>315000242</v>
      </c>
      <c r="S196" t="s">
        <v>6273</v>
      </c>
      <c r="T196" s="29">
        <v>44300</v>
      </c>
      <c r="U196">
        <v>5</v>
      </c>
      <c r="V196" s="8">
        <v>33000</v>
      </c>
      <c r="W196" s="30">
        <v>-33000</v>
      </c>
      <c r="X196" s="30">
        <v>0</v>
      </c>
    </row>
    <row r="197" spans="1:24" x14ac:dyDescent="0.25">
      <c r="A197">
        <v>315003187</v>
      </c>
      <c r="B197">
        <v>0</v>
      </c>
      <c r="C197">
        <v>3150031870</v>
      </c>
      <c r="D197" t="s">
        <v>4</v>
      </c>
      <c r="E197">
        <v>3150</v>
      </c>
      <c r="F197" t="s">
        <v>2972</v>
      </c>
      <c r="G197" t="s">
        <v>5199</v>
      </c>
      <c r="H197" t="s">
        <v>2193</v>
      </c>
      <c r="I197" s="28">
        <v>44390</v>
      </c>
      <c r="J197">
        <v>1601890</v>
      </c>
      <c r="K197" t="s">
        <v>6278</v>
      </c>
      <c r="L197" s="8">
        <v>25200</v>
      </c>
      <c r="M197" s="8">
        <v>0</v>
      </c>
      <c r="N197" s="8">
        <v>-25200</v>
      </c>
      <c r="O197" s="8">
        <v>0</v>
      </c>
      <c r="P197" s="8">
        <v>0</v>
      </c>
      <c r="Q197" s="8">
        <v>0</v>
      </c>
      <c r="R197">
        <v>315000248</v>
      </c>
      <c r="S197" t="s">
        <v>6278</v>
      </c>
      <c r="T197" s="29">
        <v>44390</v>
      </c>
      <c r="U197">
        <v>6</v>
      </c>
      <c r="V197" s="8">
        <v>25200</v>
      </c>
      <c r="W197" s="30">
        <v>-25200</v>
      </c>
      <c r="X197" s="30">
        <v>0</v>
      </c>
    </row>
    <row r="198" spans="1:24" x14ac:dyDescent="0.25">
      <c r="A198">
        <v>315003188</v>
      </c>
      <c r="B198">
        <v>0</v>
      </c>
      <c r="C198">
        <v>3150031880</v>
      </c>
      <c r="D198" t="s">
        <v>4</v>
      </c>
      <c r="E198">
        <v>3150</v>
      </c>
      <c r="F198" t="s">
        <v>2972</v>
      </c>
      <c r="G198" t="s">
        <v>5199</v>
      </c>
      <c r="H198" t="s">
        <v>2193</v>
      </c>
      <c r="I198" s="28">
        <v>44397</v>
      </c>
      <c r="J198">
        <v>1601890</v>
      </c>
      <c r="K198" t="s">
        <v>6279</v>
      </c>
      <c r="L198" s="8">
        <v>1800</v>
      </c>
      <c r="M198" s="8">
        <v>0</v>
      </c>
      <c r="N198" s="8">
        <v>-1800</v>
      </c>
      <c r="O198" s="8">
        <v>0</v>
      </c>
      <c r="P198" s="8">
        <v>0</v>
      </c>
      <c r="Q198" s="8">
        <v>0</v>
      </c>
      <c r="R198">
        <v>315000249</v>
      </c>
      <c r="S198" t="s">
        <v>6279</v>
      </c>
      <c r="T198" s="29">
        <v>44397</v>
      </c>
      <c r="U198">
        <v>1</v>
      </c>
      <c r="V198" s="8">
        <v>1800</v>
      </c>
      <c r="W198" s="30">
        <v>-1800</v>
      </c>
      <c r="X198" s="30">
        <v>0</v>
      </c>
    </row>
    <row r="199" spans="1:24" x14ac:dyDescent="0.25">
      <c r="A199">
        <v>315003189</v>
      </c>
      <c r="B199">
        <v>0</v>
      </c>
      <c r="C199">
        <v>3150031890</v>
      </c>
      <c r="D199" t="s">
        <v>4</v>
      </c>
      <c r="E199">
        <v>3150</v>
      </c>
      <c r="F199" t="s">
        <v>2972</v>
      </c>
      <c r="G199" t="s">
        <v>5199</v>
      </c>
      <c r="H199" t="s">
        <v>2193</v>
      </c>
      <c r="I199" s="28">
        <v>44403</v>
      </c>
      <c r="J199">
        <v>1601890</v>
      </c>
      <c r="K199" t="s">
        <v>6280</v>
      </c>
      <c r="L199" s="8">
        <v>25500</v>
      </c>
      <c r="M199" s="8">
        <v>0</v>
      </c>
      <c r="N199" s="8">
        <v>-25500</v>
      </c>
      <c r="O199" s="8">
        <v>0</v>
      </c>
      <c r="P199" s="8">
        <v>0</v>
      </c>
      <c r="Q199" s="8">
        <v>0</v>
      </c>
      <c r="R199">
        <v>315000250</v>
      </c>
      <c r="S199" t="s">
        <v>6280</v>
      </c>
      <c r="T199" s="29">
        <v>44403</v>
      </c>
      <c r="U199">
        <v>4</v>
      </c>
      <c r="V199" s="8">
        <v>25500</v>
      </c>
      <c r="W199" s="30">
        <v>-25500</v>
      </c>
      <c r="X199" s="30">
        <v>0</v>
      </c>
    </row>
    <row r="200" spans="1:24" x14ac:dyDescent="0.25">
      <c r="A200">
        <v>315003190</v>
      </c>
      <c r="B200">
        <v>0</v>
      </c>
      <c r="C200">
        <v>3150031900</v>
      </c>
      <c r="D200" t="s">
        <v>4</v>
      </c>
      <c r="E200">
        <v>3150</v>
      </c>
      <c r="F200" t="s">
        <v>2972</v>
      </c>
      <c r="G200" t="s">
        <v>5199</v>
      </c>
      <c r="H200" t="s">
        <v>2193</v>
      </c>
      <c r="I200" s="28">
        <v>44403</v>
      </c>
      <c r="J200">
        <v>1601890</v>
      </c>
      <c r="K200" t="s">
        <v>6254</v>
      </c>
      <c r="L200" s="8">
        <v>42600</v>
      </c>
      <c r="M200" s="8">
        <v>0</v>
      </c>
      <c r="N200" s="8">
        <v>-42600</v>
      </c>
      <c r="O200" s="8">
        <v>0</v>
      </c>
      <c r="P200" s="8">
        <v>0</v>
      </c>
      <c r="Q200" s="8">
        <v>0</v>
      </c>
      <c r="R200">
        <v>315000251</v>
      </c>
      <c r="S200" t="s">
        <v>6254</v>
      </c>
      <c r="T200" s="29">
        <v>44403</v>
      </c>
      <c r="U200">
        <v>6</v>
      </c>
      <c r="V200" s="8">
        <v>42600</v>
      </c>
      <c r="W200" s="30">
        <v>-42600</v>
      </c>
      <c r="X200" s="30">
        <v>0</v>
      </c>
    </row>
    <row r="201" spans="1:24" x14ac:dyDescent="0.25">
      <c r="A201">
        <v>315003191</v>
      </c>
      <c r="B201">
        <v>0</v>
      </c>
      <c r="C201">
        <v>3150031910</v>
      </c>
      <c r="D201" t="s">
        <v>4</v>
      </c>
      <c r="E201">
        <v>3150</v>
      </c>
      <c r="F201" t="s">
        <v>2972</v>
      </c>
      <c r="G201" t="s">
        <v>5199</v>
      </c>
      <c r="H201" t="s">
        <v>2193</v>
      </c>
      <c r="I201" s="28">
        <v>44403</v>
      </c>
      <c r="J201">
        <v>1601890</v>
      </c>
      <c r="K201" t="s">
        <v>6268</v>
      </c>
      <c r="L201" s="8">
        <v>1790</v>
      </c>
      <c r="M201" s="8">
        <v>0</v>
      </c>
      <c r="N201" s="8">
        <v>-1790</v>
      </c>
      <c r="O201" s="8">
        <v>0</v>
      </c>
      <c r="P201" s="8">
        <v>0</v>
      </c>
      <c r="Q201" s="8">
        <v>0</v>
      </c>
      <c r="R201">
        <v>315000252</v>
      </c>
      <c r="S201" t="s">
        <v>6269</v>
      </c>
      <c r="T201" s="29">
        <v>44403</v>
      </c>
      <c r="U201">
        <v>1</v>
      </c>
      <c r="V201" s="8">
        <v>1790</v>
      </c>
      <c r="W201" s="30">
        <v>-1790</v>
      </c>
      <c r="X201" s="30">
        <v>0</v>
      </c>
    </row>
    <row r="202" spans="1:24" x14ac:dyDescent="0.25">
      <c r="A202">
        <v>315003192</v>
      </c>
      <c r="B202">
        <v>0</v>
      </c>
      <c r="C202">
        <v>3150031920</v>
      </c>
      <c r="D202" t="s">
        <v>4</v>
      </c>
      <c r="E202">
        <v>3150</v>
      </c>
      <c r="F202" t="s">
        <v>2972</v>
      </c>
      <c r="G202" t="s">
        <v>5199</v>
      </c>
      <c r="H202" t="s">
        <v>2193</v>
      </c>
      <c r="I202" s="28">
        <v>44414</v>
      </c>
      <c r="J202">
        <v>1601890</v>
      </c>
      <c r="K202" t="s">
        <v>6281</v>
      </c>
      <c r="L202" s="8">
        <v>21000</v>
      </c>
      <c r="M202" s="8">
        <v>0</v>
      </c>
      <c r="N202" s="8">
        <v>-21000</v>
      </c>
      <c r="O202" s="8">
        <v>0</v>
      </c>
      <c r="P202" s="8">
        <v>0</v>
      </c>
      <c r="Q202" s="8">
        <v>0</v>
      </c>
      <c r="R202">
        <v>315000253</v>
      </c>
      <c r="S202" t="s">
        <v>6281</v>
      </c>
      <c r="T202" s="29">
        <v>44414</v>
      </c>
      <c r="U202">
        <v>5</v>
      </c>
      <c r="V202" s="8">
        <v>21000</v>
      </c>
      <c r="W202" s="30">
        <v>-21000</v>
      </c>
      <c r="X202" s="30">
        <v>0</v>
      </c>
    </row>
    <row r="203" spans="1:24" x14ac:dyDescent="0.25">
      <c r="A203">
        <v>315003193</v>
      </c>
      <c r="B203">
        <v>0</v>
      </c>
      <c r="C203">
        <v>3150031930</v>
      </c>
      <c r="D203" t="s">
        <v>4</v>
      </c>
      <c r="E203">
        <v>3150</v>
      </c>
      <c r="F203" t="s">
        <v>2972</v>
      </c>
      <c r="G203" t="s">
        <v>5199</v>
      </c>
      <c r="H203" t="s">
        <v>2193</v>
      </c>
      <c r="I203" s="28">
        <v>44433</v>
      </c>
      <c r="J203">
        <v>1601890</v>
      </c>
      <c r="K203" t="s">
        <v>6268</v>
      </c>
      <c r="L203" s="8">
        <v>3600</v>
      </c>
      <c r="M203" s="8">
        <v>0</v>
      </c>
      <c r="N203" s="8">
        <v>-3600</v>
      </c>
      <c r="O203" s="8">
        <v>0</v>
      </c>
      <c r="P203" s="8">
        <v>0</v>
      </c>
      <c r="Q203" s="8">
        <v>0</v>
      </c>
      <c r="R203">
        <v>315000254</v>
      </c>
      <c r="S203" t="s">
        <v>6269</v>
      </c>
      <c r="T203" s="29">
        <v>44433</v>
      </c>
      <c r="U203">
        <v>2</v>
      </c>
      <c r="V203" s="8">
        <v>3600</v>
      </c>
      <c r="W203" s="30">
        <v>-3600</v>
      </c>
      <c r="X203" s="30">
        <v>0</v>
      </c>
    </row>
    <row r="204" spans="1:24" x14ac:dyDescent="0.25">
      <c r="A204">
        <v>315003194</v>
      </c>
      <c r="B204">
        <v>0</v>
      </c>
      <c r="C204">
        <v>3150031940</v>
      </c>
      <c r="D204" t="s">
        <v>4</v>
      </c>
      <c r="E204">
        <v>3150</v>
      </c>
      <c r="F204" t="s">
        <v>2972</v>
      </c>
      <c r="G204" t="s">
        <v>5199</v>
      </c>
      <c r="H204" t="s">
        <v>2193</v>
      </c>
      <c r="I204" s="28">
        <v>44433</v>
      </c>
      <c r="J204">
        <v>1601890</v>
      </c>
      <c r="K204" t="s">
        <v>6254</v>
      </c>
      <c r="L204" s="8">
        <v>16800</v>
      </c>
      <c r="M204" s="8">
        <v>0</v>
      </c>
      <c r="N204" s="8">
        <v>-16800</v>
      </c>
      <c r="O204" s="8">
        <v>0</v>
      </c>
      <c r="P204" s="8">
        <v>0</v>
      </c>
      <c r="Q204" s="8">
        <v>0</v>
      </c>
      <c r="R204">
        <v>315000255</v>
      </c>
      <c r="S204" t="s">
        <v>6254</v>
      </c>
      <c r="T204" s="29">
        <v>44433</v>
      </c>
      <c r="U204">
        <v>4</v>
      </c>
      <c r="V204" s="8">
        <v>16800</v>
      </c>
      <c r="W204" s="30">
        <v>-16800</v>
      </c>
      <c r="X204" s="30">
        <v>0</v>
      </c>
    </row>
    <row r="205" spans="1:24" x14ac:dyDescent="0.25">
      <c r="A205">
        <v>315003195</v>
      </c>
      <c r="B205">
        <v>0</v>
      </c>
      <c r="C205">
        <v>3150031950</v>
      </c>
      <c r="D205" t="s">
        <v>4</v>
      </c>
      <c r="E205">
        <v>3150</v>
      </c>
      <c r="F205" t="s">
        <v>2972</v>
      </c>
      <c r="G205" t="s">
        <v>5199</v>
      </c>
      <c r="H205" t="s">
        <v>2193</v>
      </c>
      <c r="I205" s="28">
        <v>44433</v>
      </c>
      <c r="J205">
        <v>1601890</v>
      </c>
      <c r="K205" t="s">
        <v>6254</v>
      </c>
      <c r="L205" s="8">
        <v>12600</v>
      </c>
      <c r="M205" s="8">
        <v>0</v>
      </c>
      <c r="N205" s="8">
        <v>-12600</v>
      </c>
      <c r="O205" s="8">
        <v>0</v>
      </c>
      <c r="P205" s="8">
        <v>0</v>
      </c>
      <c r="Q205" s="8">
        <v>0</v>
      </c>
      <c r="R205">
        <v>315000256</v>
      </c>
      <c r="S205" t="s">
        <v>6254</v>
      </c>
      <c r="T205" s="29">
        <v>44433</v>
      </c>
      <c r="U205">
        <v>6</v>
      </c>
      <c r="V205" s="8">
        <v>12600</v>
      </c>
      <c r="W205" s="30">
        <v>-12600</v>
      </c>
      <c r="X205" s="30">
        <v>0</v>
      </c>
    </row>
    <row r="206" spans="1:24" x14ac:dyDescent="0.25">
      <c r="A206">
        <v>315003196</v>
      </c>
      <c r="B206">
        <v>0</v>
      </c>
      <c r="C206">
        <v>3150031960</v>
      </c>
      <c r="D206" t="s">
        <v>4</v>
      </c>
      <c r="E206">
        <v>3150</v>
      </c>
      <c r="F206" t="s">
        <v>2972</v>
      </c>
      <c r="G206" t="s">
        <v>5199</v>
      </c>
      <c r="H206" t="s">
        <v>2193</v>
      </c>
      <c r="I206" s="28">
        <v>44433</v>
      </c>
      <c r="J206">
        <v>1601890</v>
      </c>
      <c r="K206" t="s">
        <v>6282</v>
      </c>
      <c r="L206" s="8">
        <v>15300</v>
      </c>
      <c r="M206" s="8">
        <v>0</v>
      </c>
      <c r="N206" s="8">
        <v>-15300</v>
      </c>
      <c r="O206" s="8">
        <v>0</v>
      </c>
      <c r="P206" s="8">
        <v>0</v>
      </c>
      <c r="Q206" s="8">
        <v>0</v>
      </c>
      <c r="R206">
        <v>315000257</v>
      </c>
      <c r="S206" t="s">
        <v>6282</v>
      </c>
      <c r="T206" s="29">
        <v>44433</v>
      </c>
      <c r="U206">
        <v>3</v>
      </c>
      <c r="V206" s="8">
        <v>15300</v>
      </c>
      <c r="W206" s="30">
        <v>-15300</v>
      </c>
      <c r="X206" s="30">
        <v>0</v>
      </c>
    </row>
    <row r="207" spans="1:24" x14ac:dyDescent="0.25">
      <c r="A207">
        <v>315003197</v>
      </c>
      <c r="B207">
        <v>0</v>
      </c>
      <c r="C207">
        <v>3150031970</v>
      </c>
      <c r="D207" t="s">
        <v>4</v>
      </c>
      <c r="E207">
        <v>3150</v>
      </c>
      <c r="F207" t="s">
        <v>2972</v>
      </c>
      <c r="G207" t="s">
        <v>5199</v>
      </c>
      <c r="H207" t="s">
        <v>2193</v>
      </c>
      <c r="I207" s="28">
        <v>44433</v>
      </c>
      <c r="J207">
        <v>1601890</v>
      </c>
      <c r="K207" t="s">
        <v>6245</v>
      </c>
      <c r="L207" s="8">
        <v>19000</v>
      </c>
      <c r="M207" s="8">
        <v>0</v>
      </c>
      <c r="N207" s="8">
        <v>-19000</v>
      </c>
      <c r="O207" s="8">
        <v>0</v>
      </c>
      <c r="P207" s="8">
        <v>0</v>
      </c>
      <c r="Q207" s="8">
        <v>0</v>
      </c>
      <c r="R207">
        <v>315000258</v>
      </c>
      <c r="S207" t="s">
        <v>6245</v>
      </c>
      <c r="T207" s="29">
        <v>44433</v>
      </c>
      <c r="U207">
        <v>2</v>
      </c>
      <c r="V207" s="8">
        <v>19000</v>
      </c>
      <c r="W207" s="30">
        <v>-19000</v>
      </c>
      <c r="X207" s="30">
        <v>0</v>
      </c>
    </row>
    <row r="208" spans="1:24" x14ac:dyDescent="0.25">
      <c r="A208">
        <v>315003198</v>
      </c>
      <c r="B208">
        <v>0</v>
      </c>
      <c r="C208">
        <v>3150031980</v>
      </c>
      <c r="D208" t="s">
        <v>4</v>
      </c>
      <c r="E208">
        <v>3150</v>
      </c>
      <c r="F208" t="s">
        <v>2972</v>
      </c>
      <c r="G208" t="s">
        <v>5199</v>
      </c>
      <c r="H208" t="s">
        <v>2193</v>
      </c>
      <c r="I208" s="28">
        <v>44433</v>
      </c>
      <c r="J208">
        <v>1601890</v>
      </c>
      <c r="K208" t="s">
        <v>6262</v>
      </c>
      <c r="L208" s="8">
        <v>11200</v>
      </c>
      <c r="M208" s="8">
        <v>0</v>
      </c>
      <c r="N208" s="8">
        <v>-11200</v>
      </c>
      <c r="O208" s="8">
        <v>0</v>
      </c>
      <c r="P208" s="8">
        <v>0</v>
      </c>
      <c r="Q208" s="8">
        <v>0</v>
      </c>
      <c r="R208">
        <v>315000259</v>
      </c>
      <c r="S208" t="s">
        <v>6262</v>
      </c>
      <c r="T208" s="29">
        <v>44433</v>
      </c>
      <c r="U208">
        <v>4</v>
      </c>
      <c r="V208" s="8">
        <v>11200</v>
      </c>
      <c r="W208" s="30">
        <v>-11200</v>
      </c>
      <c r="X208" s="30">
        <v>0</v>
      </c>
    </row>
    <row r="209" spans="1:24" x14ac:dyDescent="0.25">
      <c r="A209">
        <v>315003199</v>
      </c>
      <c r="B209">
        <v>0</v>
      </c>
      <c r="C209">
        <v>3150031990</v>
      </c>
      <c r="D209" t="s">
        <v>4</v>
      </c>
      <c r="E209">
        <v>3150</v>
      </c>
      <c r="F209" t="s">
        <v>2972</v>
      </c>
      <c r="G209" t="s">
        <v>5199</v>
      </c>
      <c r="H209" t="s">
        <v>2193</v>
      </c>
      <c r="I209" s="28">
        <v>44433</v>
      </c>
      <c r="J209">
        <v>1601890</v>
      </c>
      <c r="K209" t="s">
        <v>6266</v>
      </c>
      <c r="L209" s="8">
        <v>59000</v>
      </c>
      <c r="M209" s="8">
        <v>0</v>
      </c>
      <c r="N209" s="8">
        <v>-59000</v>
      </c>
      <c r="O209" s="8">
        <v>0</v>
      </c>
      <c r="P209" s="8">
        <v>0</v>
      </c>
      <c r="Q209" s="8">
        <v>0</v>
      </c>
      <c r="R209">
        <v>315000260</v>
      </c>
      <c r="S209" t="s">
        <v>6266</v>
      </c>
      <c r="T209" s="29">
        <v>44433</v>
      </c>
      <c r="U209">
        <v>4</v>
      </c>
      <c r="V209" s="8">
        <v>59000</v>
      </c>
      <c r="W209" s="30">
        <v>-73750</v>
      </c>
      <c r="X209" s="30">
        <v>-14750</v>
      </c>
    </row>
    <row r="210" spans="1:24" x14ac:dyDescent="0.25">
      <c r="A210">
        <v>315003200</v>
      </c>
      <c r="B210">
        <v>0</v>
      </c>
      <c r="C210">
        <v>3150032000</v>
      </c>
      <c r="D210" t="s">
        <v>4</v>
      </c>
      <c r="E210">
        <v>3150</v>
      </c>
      <c r="F210" t="s">
        <v>2972</v>
      </c>
      <c r="G210" t="s">
        <v>5199</v>
      </c>
      <c r="H210" t="s">
        <v>2193</v>
      </c>
      <c r="I210" s="28">
        <v>44414</v>
      </c>
      <c r="J210">
        <v>1601890</v>
      </c>
      <c r="K210" t="s">
        <v>6268</v>
      </c>
      <c r="L210" s="8">
        <v>3600</v>
      </c>
      <c r="M210" s="8">
        <v>0</v>
      </c>
      <c r="N210" s="8">
        <v>-3600</v>
      </c>
      <c r="O210" s="8">
        <v>0</v>
      </c>
      <c r="P210" s="8">
        <v>0</v>
      </c>
      <c r="Q210" s="8">
        <v>0</v>
      </c>
      <c r="R210">
        <v>315000261</v>
      </c>
      <c r="S210" t="s">
        <v>6269</v>
      </c>
      <c r="T210" s="29">
        <v>44414</v>
      </c>
      <c r="U210">
        <v>2</v>
      </c>
      <c r="V210" s="8">
        <v>3600</v>
      </c>
      <c r="W210" s="30">
        <v>-3600</v>
      </c>
      <c r="X210" s="30">
        <v>0</v>
      </c>
    </row>
    <row r="211" spans="1:24" x14ac:dyDescent="0.25">
      <c r="A211">
        <v>315003201</v>
      </c>
      <c r="B211">
        <v>0</v>
      </c>
      <c r="C211">
        <v>3150032010</v>
      </c>
      <c r="D211" t="s">
        <v>4</v>
      </c>
      <c r="E211">
        <v>3150</v>
      </c>
      <c r="F211" t="s">
        <v>2972</v>
      </c>
      <c r="G211" t="s">
        <v>5199</v>
      </c>
      <c r="H211" t="s">
        <v>2193</v>
      </c>
      <c r="I211" s="28">
        <v>44414</v>
      </c>
      <c r="J211">
        <v>1601890</v>
      </c>
      <c r="K211" t="s">
        <v>6254</v>
      </c>
      <c r="L211" s="8">
        <v>71250</v>
      </c>
      <c r="M211" s="8">
        <v>0</v>
      </c>
      <c r="N211" s="8">
        <v>-71250</v>
      </c>
      <c r="O211" s="8">
        <v>0</v>
      </c>
      <c r="P211" s="8">
        <v>0</v>
      </c>
      <c r="Q211" s="8">
        <v>0</v>
      </c>
      <c r="R211">
        <v>315000262</v>
      </c>
      <c r="S211" t="s">
        <v>6254</v>
      </c>
      <c r="T211" s="29">
        <v>44414</v>
      </c>
      <c r="U211">
        <v>5</v>
      </c>
      <c r="V211" s="8">
        <v>71250</v>
      </c>
      <c r="W211" s="30">
        <v>-71250</v>
      </c>
      <c r="X211" s="30">
        <v>0</v>
      </c>
    </row>
    <row r="212" spans="1:24" x14ac:dyDescent="0.25">
      <c r="A212">
        <v>315003202</v>
      </c>
      <c r="B212">
        <v>0</v>
      </c>
      <c r="C212">
        <v>3150032020</v>
      </c>
      <c r="D212" t="s">
        <v>4</v>
      </c>
      <c r="E212">
        <v>3150</v>
      </c>
      <c r="F212" t="s">
        <v>2972</v>
      </c>
      <c r="G212" t="s">
        <v>5199</v>
      </c>
      <c r="H212" t="s">
        <v>2193</v>
      </c>
      <c r="I212" s="28">
        <v>44390</v>
      </c>
      <c r="J212">
        <v>1601890</v>
      </c>
      <c r="K212" t="s">
        <v>6266</v>
      </c>
      <c r="L212" s="8">
        <v>14250</v>
      </c>
      <c r="M212" s="8">
        <v>0</v>
      </c>
      <c r="N212" s="8">
        <v>-14250</v>
      </c>
      <c r="O212" s="8">
        <v>0</v>
      </c>
      <c r="P212" s="8">
        <v>0</v>
      </c>
      <c r="Q212" s="8">
        <v>0</v>
      </c>
      <c r="R212">
        <v>315000263</v>
      </c>
      <c r="S212" t="s">
        <v>6266</v>
      </c>
      <c r="T212" s="29">
        <v>44390</v>
      </c>
      <c r="U212">
        <v>1</v>
      </c>
      <c r="V212" s="8">
        <v>14250</v>
      </c>
      <c r="W212" s="30">
        <v>-14250</v>
      </c>
      <c r="X212" s="30">
        <v>0</v>
      </c>
    </row>
    <row r="213" spans="1:24" x14ac:dyDescent="0.25">
      <c r="A213">
        <v>315003203</v>
      </c>
      <c r="B213">
        <v>0</v>
      </c>
      <c r="C213">
        <v>3150032030</v>
      </c>
      <c r="D213" t="s">
        <v>4</v>
      </c>
      <c r="E213">
        <v>3150</v>
      </c>
      <c r="F213" t="s">
        <v>2972</v>
      </c>
      <c r="G213" t="s">
        <v>5199</v>
      </c>
      <c r="H213" t="s">
        <v>2193</v>
      </c>
      <c r="I213" s="28">
        <v>44397</v>
      </c>
      <c r="J213">
        <v>1601890</v>
      </c>
      <c r="K213" t="s">
        <v>6266</v>
      </c>
      <c r="L213" s="8">
        <v>85500</v>
      </c>
      <c r="M213" s="8">
        <v>0</v>
      </c>
      <c r="N213" s="8">
        <v>-85500</v>
      </c>
      <c r="O213" s="8">
        <v>0</v>
      </c>
      <c r="P213" s="8">
        <v>0</v>
      </c>
      <c r="Q213" s="8">
        <v>0</v>
      </c>
      <c r="R213">
        <v>315000264</v>
      </c>
      <c r="S213" t="s">
        <v>6266</v>
      </c>
      <c r="T213" s="29">
        <v>44397</v>
      </c>
      <c r="U213">
        <v>6</v>
      </c>
      <c r="V213" s="8">
        <v>85500</v>
      </c>
      <c r="W213" s="30">
        <v>-85500</v>
      </c>
      <c r="X213" s="30">
        <v>0</v>
      </c>
    </row>
    <row r="214" spans="1:24" x14ac:dyDescent="0.25">
      <c r="A214">
        <v>315003208</v>
      </c>
      <c r="B214">
        <v>0</v>
      </c>
      <c r="C214">
        <v>3150032080</v>
      </c>
      <c r="D214" t="s">
        <v>4</v>
      </c>
      <c r="E214">
        <v>3150</v>
      </c>
      <c r="F214" t="s">
        <v>2972</v>
      </c>
      <c r="G214" t="s">
        <v>5199</v>
      </c>
      <c r="H214" t="s">
        <v>2193</v>
      </c>
      <c r="I214" s="28">
        <v>44434</v>
      </c>
      <c r="J214">
        <v>1601890</v>
      </c>
      <c r="K214" t="s">
        <v>6268</v>
      </c>
      <c r="L214" s="8">
        <v>1800</v>
      </c>
      <c r="M214" s="8">
        <v>0</v>
      </c>
      <c r="N214" s="8">
        <v>-1800</v>
      </c>
      <c r="O214" s="8">
        <v>0</v>
      </c>
      <c r="P214" s="8">
        <v>0</v>
      </c>
      <c r="Q214" s="8">
        <v>0</v>
      </c>
      <c r="R214">
        <v>315000269</v>
      </c>
      <c r="S214" t="s">
        <v>6269</v>
      </c>
      <c r="T214" s="29">
        <v>44434</v>
      </c>
      <c r="U214">
        <v>1</v>
      </c>
      <c r="V214" s="8">
        <v>1800</v>
      </c>
      <c r="W214" s="30">
        <v>-1800</v>
      </c>
      <c r="X214" s="30">
        <v>0</v>
      </c>
    </row>
    <row r="215" spans="1:24" x14ac:dyDescent="0.25">
      <c r="A215">
        <v>315003209</v>
      </c>
      <c r="B215">
        <v>0</v>
      </c>
      <c r="C215">
        <v>3150032090</v>
      </c>
      <c r="D215" t="s">
        <v>4</v>
      </c>
      <c r="E215">
        <v>3150</v>
      </c>
      <c r="F215" t="s">
        <v>2972</v>
      </c>
      <c r="G215" t="s">
        <v>5199</v>
      </c>
      <c r="H215" t="s">
        <v>2193</v>
      </c>
      <c r="I215" s="28">
        <v>44434</v>
      </c>
      <c r="J215">
        <v>1601890</v>
      </c>
      <c r="K215" t="s">
        <v>6254</v>
      </c>
      <c r="L215" s="8">
        <v>12600</v>
      </c>
      <c r="M215" s="8">
        <v>0</v>
      </c>
      <c r="N215" s="8">
        <v>-12600</v>
      </c>
      <c r="O215" s="8">
        <v>0</v>
      </c>
      <c r="P215" s="8">
        <v>0</v>
      </c>
      <c r="Q215" s="8">
        <v>0</v>
      </c>
      <c r="R215">
        <v>315000270</v>
      </c>
      <c r="S215" t="s">
        <v>6254</v>
      </c>
      <c r="T215" s="29">
        <v>44434</v>
      </c>
      <c r="U215">
        <v>3</v>
      </c>
      <c r="V215" s="8">
        <v>12600</v>
      </c>
      <c r="W215" s="30">
        <v>-12600</v>
      </c>
      <c r="X215" s="30">
        <v>0</v>
      </c>
    </row>
    <row r="216" spans="1:24" x14ac:dyDescent="0.25">
      <c r="A216">
        <v>315003210</v>
      </c>
      <c r="B216">
        <v>0</v>
      </c>
      <c r="C216">
        <v>3150032100</v>
      </c>
      <c r="D216" t="s">
        <v>4</v>
      </c>
      <c r="E216">
        <v>3150</v>
      </c>
      <c r="F216" t="s">
        <v>2972</v>
      </c>
      <c r="G216" t="s">
        <v>5199</v>
      </c>
      <c r="H216" t="s">
        <v>2193</v>
      </c>
      <c r="I216" s="28">
        <v>44434</v>
      </c>
      <c r="J216">
        <v>1601890</v>
      </c>
      <c r="K216" t="s">
        <v>6266</v>
      </c>
      <c r="L216" s="8">
        <v>73750</v>
      </c>
      <c r="M216" s="8">
        <v>0</v>
      </c>
      <c r="N216" s="8">
        <v>-73750</v>
      </c>
      <c r="O216" s="8">
        <v>0</v>
      </c>
      <c r="P216" s="8">
        <v>0</v>
      </c>
      <c r="Q216" s="8">
        <v>0</v>
      </c>
      <c r="R216">
        <v>315000272</v>
      </c>
      <c r="S216" t="s">
        <v>6266</v>
      </c>
      <c r="T216" s="29">
        <v>44434</v>
      </c>
      <c r="U216">
        <v>5</v>
      </c>
      <c r="V216" s="8">
        <v>73750</v>
      </c>
      <c r="W216" s="30">
        <v>-73750</v>
      </c>
      <c r="X216" s="30">
        <v>0</v>
      </c>
    </row>
    <row r="217" spans="1:24" x14ac:dyDescent="0.25">
      <c r="A217">
        <v>315003214</v>
      </c>
      <c r="B217">
        <v>0</v>
      </c>
      <c r="C217">
        <v>3150032140</v>
      </c>
      <c r="D217" t="s">
        <v>4</v>
      </c>
      <c r="E217">
        <v>3150</v>
      </c>
      <c r="F217" t="s">
        <v>2972</v>
      </c>
      <c r="G217" t="s">
        <v>5199</v>
      </c>
      <c r="H217" t="s">
        <v>2193</v>
      </c>
      <c r="I217" s="28">
        <v>44503</v>
      </c>
      <c r="J217">
        <v>1601890</v>
      </c>
      <c r="K217" t="s">
        <v>6268</v>
      </c>
      <c r="L217" s="8">
        <v>3550</v>
      </c>
      <c r="M217" s="8">
        <v>0</v>
      </c>
      <c r="N217" s="8">
        <v>-3550</v>
      </c>
      <c r="O217" s="8">
        <v>0</v>
      </c>
      <c r="P217" s="8">
        <v>0</v>
      </c>
      <c r="Q217" s="8">
        <v>0</v>
      </c>
      <c r="R217">
        <v>315000277</v>
      </c>
      <c r="S217" t="s">
        <v>6269</v>
      </c>
      <c r="T217" s="29">
        <v>44503</v>
      </c>
      <c r="U217">
        <v>2</v>
      </c>
      <c r="V217" s="8">
        <v>3550</v>
      </c>
      <c r="W217" s="30">
        <v>-3550</v>
      </c>
      <c r="X217" s="30">
        <v>0</v>
      </c>
    </row>
    <row r="218" spans="1:24" x14ac:dyDescent="0.25">
      <c r="A218">
        <v>315003215</v>
      </c>
      <c r="B218">
        <v>0</v>
      </c>
      <c r="C218">
        <v>3150032150</v>
      </c>
      <c r="D218" t="s">
        <v>4</v>
      </c>
      <c r="E218">
        <v>3150</v>
      </c>
      <c r="F218" t="s">
        <v>2972</v>
      </c>
      <c r="G218" t="s">
        <v>5199</v>
      </c>
      <c r="H218" t="s">
        <v>2193</v>
      </c>
      <c r="I218" s="28">
        <v>44503</v>
      </c>
      <c r="J218">
        <v>1601890</v>
      </c>
      <c r="K218" t="s">
        <v>6268</v>
      </c>
      <c r="L218" s="8">
        <v>6075</v>
      </c>
      <c r="M218" s="8">
        <v>0</v>
      </c>
      <c r="N218" s="8">
        <v>-6075</v>
      </c>
      <c r="O218" s="8">
        <v>0</v>
      </c>
      <c r="P218" s="8">
        <v>0</v>
      </c>
      <c r="Q218" s="8">
        <v>0</v>
      </c>
      <c r="R218">
        <v>315000278</v>
      </c>
      <c r="S218" t="s">
        <v>6269</v>
      </c>
      <c r="T218" s="29">
        <v>44503</v>
      </c>
      <c r="U218">
        <v>2</v>
      </c>
      <c r="V218" s="8">
        <v>6075</v>
      </c>
      <c r="W218" s="30">
        <v>-6075</v>
      </c>
      <c r="X218" s="30">
        <v>0</v>
      </c>
    </row>
    <row r="219" spans="1:24" x14ac:dyDescent="0.25">
      <c r="A219">
        <v>315003216</v>
      </c>
      <c r="B219">
        <v>0</v>
      </c>
      <c r="C219">
        <v>3150032160</v>
      </c>
      <c r="D219" t="s">
        <v>4</v>
      </c>
      <c r="E219">
        <v>3150</v>
      </c>
      <c r="F219" t="s">
        <v>2972</v>
      </c>
      <c r="G219" t="s">
        <v>5199</v>
      </c>
      <c r="H219" t="s">
        <v>2193</v>
      </c>
      <c r="I219" s="28">
        <v>44520</v>
      </c>
      <c r="J219">
        <v>1601890</v>
      </c>
      <c r="K219" t="s">
        <v>6254</v>
      </c>
      <c r="L219" s="8">
        <v>36400</v>
      </c>
      <c r="M219" s="8">
        <v>0</v>
      </c>
      <c r="N219" s="8">
        <v>-36400</v>
      </c>
      <c r="O219" s="8">
        <v>0</v>
      </c>
      <c r="P219" s="8">
        <v>0</v>
      </c>
      <c r="Q219" s="8">
        <v>0</v>
      </c>
      <c r="R219">
        <v>315000279</v>
      </c>
      <c r="S219" t="s">
        <v>6254</v>
      </c>
      <c r="T219" s="29">
        <v>44520</v>
      </c>
      <c r="U219">
        <v>8</v>
      </c>
      <c r="V219" s="8">
        <v>36400</v>
      </c>
      <c r="W219" s="30">
        <v>-36400</v>
      </c>
      <c r="X219" s="30">
        <v>0</v>
      </c>
    </row>
    <row r="220" spans="1:24" x14ac:dyDescent="0.25">
      <c r="A220">
        <v>315003217</v>
      </c>
      <c r="B220">
        <v>0</v>
      </c>
      <c r="C220">
        <v>3150032170</v>
      </c>
      <c r="D220" t="s">
        <v>4</v>
      </c>
      <c r="E220">
        <v>3150</v>
      </c>
      <c r="F220" t="s">
        <v>2972</v>
      </c>
      <c r="G220" t="s">
        <v>5199</v>
      </c>
      <c r="H220" t="s">
        <v>2193</v>
      </c>
      <c r="I220" s="28">
        <v>44520</v>
      </c>
      <c r="J220">
        <v>1601890</v>
      </c>
      <c r="K220" t="s">
        <v>6266</v>
      </c>
      <c r="L220" s="8">
        <v>88200</v>
      </c>
      <c r="M220" s="8">
        <v>0</v>
      </c>
      <c r="N220" s="8">
        <v>-88200</v>
      </c>
      <c r="O220" s="8">
        <v>0</v>
      </c>
      <c r="P220" s="8">
        <v>0</v>
      </c>
      <c r="Q220" s="8">
        <v>0</v>
      </c>
      <c r="R220">
        <v>315000280</v>
      </c>
      <c r="S220" t="s">
        <v>6266</v>
      </c>
      <c r="T220" s="29">
        <v>44520</v>
      </c>
      <c r="U220">
        <v>6</v>
      </c>
      <c r="V220" s="8">
        <v>88200</v>
      </c>
      <c r="W220" s="30">
        <v>-88200</v>
      </c>
      <c r="X220" s="30">
        <v>0</v>
      </c>
    </row>
    <row r="221" spans="1:24" x14ac:dyDescent="0.25">
      <c r="A221">
        <v>315003218</v>
      </c>
      <c r="B221">
        <v>0</v>
      </c>
      <c r="C221">
        <v>3150032180</v>
      </c>
      <c r="D221" t="s">
        <v>4</v>
      </c>
      <c r="E221">
        <v>3150</v>
      </c>
      <c r="F221" t="s">
        <v>2972</v>
      </c>
      <c r="G221" t="s">
        <v>5199</v>
      </c>
      <c r="H221" t="s">
        <v>2193</v>
      </c>
      <c r="I221" s="28">
        <v>44520</v>
      </c>
      <c r="J221">
        <v>1601890</v>
      </c>
      <c r="K221" t="s">
        <v>6262</v>
      </c>
      <c r="L221" s="8">
        <v>7100</v>
      </c>
      <c r="M221" s="8">
        <v>0</v>
      </c>
      <c r="N221" s="8">
        <v>-7100</v>
      </c>
      <c r="O221" s="8">
        <v>0</v>
      </c>
      <c r="P221" s="8">
        <v>0</v>
      </c>
      <c r="Q221" s="8">
        <v>0</v>
      </c>
      <c r="R221">
        <v>315000281</v>
      </c>
      <c r="S221" t="s">
        <v>6262</v>
      </c>
      <c r="T221" s="29">
        <v>44520</v>
      </c>
      <c r="U221">
        <v>4</v>
      </c>
      <c r="V221" s="8">
        <v>7100</v>
      </c>
      <c r="W221" s="30">
        <v>-7100</v>
      </c>
      <c r="X221" s="30">
        <v>0</v>
      </c>
    </row>
    <row r="222" spans="1:24" x14ac:dyDescent="0.25">
      <c r="A222">
        <v>315003219</v>
      </c>
      <c r="B222">
        <v>0</v>
      </c>
      <c r="C222">
        <v>3150032190</v>
      </c>
      <c r="D222" t="s">
        <v>4</v>
      </c>
      <c r="E222">
        <v>3150</v>
      </c>
      <c r="F222" t="s">
        <v>2972</v>
      </c>
      <c r="G222" t="s">
        <v>5199</v>
      </c>
      <c r="H222" t="s">
        <v>2193</v>
      </c>
      <c r="I222" s="28">
        <v>44520</v>
      </c>
      <c r="J222">
        <v>1601890</v>
      </c>
      <c r="K222" t="s">
        <v>6262</v>
      </c>
      <c r="L222" s="8">
        <v>3550</v>
      </c>
      <c r="M222" s="8">
        <v>0</v>
      </c>
      <c r="N222" s="8">
        <v>-3550</v>
      </c>
      <c r="O222" s="8">
        <v>0</v>
      </c>
      <c r="P222" s="8">
        <v>0</v>
      </c>
      <c r="Q222" s="8">
        <v>0</v>
      </c>
      <c r="R222">
        <v>315000282</v>
      </c>
      <c r="S222" t="s">
        <v>6262</v>
      </c>
      <c r="T222" s="29">
        <v>44520</v>
      </c>
      <c r="U222">
        <v>2</v>
      </c>
      <c r="V222" s="8">
        <v>3550</v>
      </c>
      <c r="W222" s="30">
        <v>-3550</v>
      </c>
      <c r="X222" s="30">
        <v>0</v>
      </c>
    </row>
    <row r="223" spans="1:24" x14ac:dyDescent="0.25">
      <c r="A223">
        <v>315003220</v>
      </c>
      <c r="B223">
        <v>0</v>
      </c>
      <c r="C223">
        <v>3150032200</v>
      </c>
      <c r="D223" t="s">
        <v>4</v>
      </c>
      <c r="E223">
        <v>3150</v>
      </c>
      <c r="F223" t="s">
        <v>2972</v>
      </c>
      <c r="G223" t="s">
        <v>5199</v>
      </c>
      <c r="H223" t="s">
        <v>2193</v>
      </c>
      <c r="I223" s="28">
        <v>44520</v>
      </c>
      <c r="J223">
        <v>1601890</v>
      </c>
      <c r="K223" t="s">
        <v>6262</v>
      </c>
      <c r="L223" s="8">
        <v>1800</v>
      </c>
      <c r="M223" s="8">
        <v>0</v>
      </c>
      <c r="N223" s="8">
        <v>-1800</v>
      </c>
      <c r="O223" s="8">
        <v>0</v>
      </c>
      <c r="P223" s="8">
        <v>0</v>
      </c>
      <c r="Q223" s="8">
        <v>0</v>
      </c>
      <c r="R223">
        <v>315000283</v>
      </c>
      <c r="S223" t="s">
        <v>6262</v>
      </c>
      <c r="T223" s="29">
        <v>44520</v>
      </c>
      <c r="U223">
        <v>1</v>
      </c>
      <c r="V223" s="8">
        <v>1800</v>
      </c>
      <c r="W223" s="30">
        <v>-1800</v>
      </c>
      <c r="X223" s="30">
        <v>0</v>
      </c>
    </row>
    <row r="224" spans="1:24" x14ac:dyDescent="0.25">
      <c r="A224">
        <v>315003221</v>
      </c>
      <c r="B224">
        <v>0</v>
      </c>
      <c r="C224">
        <v>3150032210</v>
      </c>
      <c r="D224" t="s">
        <v>4</v>
      </c>
      <c r="E224">
        <v>3150</v>
      </c>
      <c r="F224" t="s">
        <v>2972</v>
      </c>
      <c r="G224" t="s">
        <v>5199</v>
      </c>
      <c r="H224" t="s">
        <v>2193</v>
      </c>
      <c r="I224" s="28">
        <v>44524</v>
      </c>
      <c r="J224">
        <v>1601890</v>
      </c>
      <c r="K224" t="s">
        <v>6268</v>
      </c>
      <c r="L224" s="8">
        <v>3550</v>
      </c>
      <c r="M224" s="8">
        <v>0</v>
      </c>
      <c r="N224" s="8">
        <v>-3550</v>
      </c>
      <c r="O224" s="8">
        <v>0</v>
      </c>
      <c r="P224" s="8">
        <v>0</v>
      </c>
      <c r="Q224" s="8">
        <v>0</v>
      </c>
      <c r="R224">
        <v>315000284</v>
      </c>
      <c r="S224" t="s">
        <v>6269</v>
      </c>
      <c r="T224" s="29">
        <v>44524</v>
      </c>
      <c r="U224">
        <v>2</v>
      </c>
      <c r="V224" s="8">
        <v>3550</v>
      </c>
      <c r="W224" s="30">
        <v>-3550</v>
      </c>
      <c r="X224" s="30">
        <v>0</v>
      </c>
    </row>
    <row r="225" spans="1:25" x14ac:dyDescent="0.25">
      <c r="A225">
        <v>315003222</v>
      </c>
      <c r="B225">
        <v>0</v>
      </c>
      <c r="C225">
        <v>3150032220</v>
      </c>
      <c r="D225" t="s">
        <v>4</v>
      </c>
      <c r="E225">
        <v>3150</v>
      </c>
      <c r="F225" t="s">
        <v>2972</v>
      </c>
      <c r="G225" t="s">
        <v>5199</v>
      </c>
      <c r="H225" t="s">
        <v>2193</v>
      </c>
      <c r="I225" s="28">
        <v>44524</v>
      </c>
      <c r="J225">
        <v>1601890</v>
      </c>
      <c r="K225" t="s">
        <v>6266</v>
      </c>
      <c r="L225" s="8">
        <v>101500</v>
      </c>
      <c r="M225" s="8">
        <v>0</v>
      </c>
      <c r="N225" s="8">
        <v>-101500</v>
      </c>
      <c r="O225" s="8">
        <v>0</v>
      </c>
      <c r="P225" s="8">
        <v>0</v>
      </c>
      <c r="Q225" s="8">
        <v>0</v>
      </c>
      <c r="R225">
        <v>315000285</v>
      </c>
      <c r="S225" t="s">
        <v>6266</v>
      </c>
      <c r="T225" s="29">
        <v>44524</v>
      </c>
      <c r="U225">
        <v>7</v>
      </c>
      <c r="V225" s="8">
        <v>101500</v>
      </c>
      <c r="W225" s="30">
        <v>-101500</v>
      </c>
      <c r="X225" s="30">
        <v>0</v>
      </c>
    </row>
    <row r="226" spans="1:25" x14ac:dyDescent="0.25">
      <c r="A226">
        <v>315003223</v>
      </c>
      <c r="B226">
        <v>0</v>
      </c>
      <c r="C226">
        <v>3150032230</v>
      </c>
      <c r="D226" t="s">
        <v>4</v>
      </c>
      <c r="E226">
        <v>3150</v>
      </c>
      <c r="F226" t="s">
        <v>2972</v>
      </c>
      <c r="G226" t="s">
        <v>5199</v>
      </c>
      <c r="H226" t="s">
        <v>2193</v>
      </c>
      <c r="I226" s="28">
        <v>44524</v>
      </c>
      <c r="J226">
        <v>1601890</v>
      </c>
      <c r="K226" t="s">
        <v>6254</v>
      </c>
      <c r="L226" s="8">
        <v>36400</v>
      </c>
      <c r="M226" s="8">
        <v>0</v>
      </c>
      <c r="N226" s="8">
        <v>-36400</v>
      </c>
      <c r="O226" s="8">
        <v>0</v>
      </c>
      <c r="P226" s="8">
        <v>0</v>
      </c>
      <c r="Q226" s="8">
        <v>0</v>
      </c>
      <c r="R226">
        <v>315000286</v>
      </c>
      <c r="S226" t="s">
        <v>6254</v>
      </c>
      <c r="T226" s="29">
        <v>44524</v>
      </c>
      <c r="U226">
        <v>8</v>
      </c>
      <c r="V226" s="8">
        <v>36400</v>
      </c>
      <c r="W226" s="30">
        <v>-36400</v>
      </c>
      <c r="X226" s="30">
        <v>0</v>
      </c>
    </row>
    <row r="227" spans="1:25" x14ac:dyDescent="0.25">
      <c r="A227">
        <v>315003224</v>
      </c>
      <c r="B227">
        <v>0</v>
      </c>
      <c r="C227">
        <v>3150032240</v>
      </c>
      <c r="D227" t="s">
        <v>4</v>
      </c>
      <c r="E227">
        <v>3150</v>
      </c>
      <c r="F227" t="s">
        <v>2972</v>
      </c>
      <c r="G227" t="s">
        <v>5199</v>
      </c>
      <c r="H227" t="s">
        <v>2193</v>
      </c>
      <c r="I227" s="28">
        <v>44524</v>
      </c>
      <c r="J227">
        <v>1601890</v>
      </c>
      <c r="K227" t="s">
        <v>6262</v>
      </c>
      <c r="L227" s="8">
        <v>20250</v>
      </c>
      <c r="M227" s="8">
        <v>0</v>
      </c>
      <c r="N227" s="8">
        <v>-20250</v>
      </c>
      <c r="O227" s="8">
        <v>0</v>
      </c>
      <c r="P227" s="8">
        <v>0</v>
      </c>
      <c r="Q227" s="8">
        <v>0</v>
      </c>
      <c r="R227">
        <v>315000287</v>
      </c>
      <c r="S227" t="s">
        <v>6262</v>
      </c>
      <c r="T227" s="29">
        <v>44524</v>
      </c>
      <c r="U227">
        <v>10</v>
      </c>
      <c r="V227" s="8">
        <v>20250</v>
      </c>
      <c r="W227" s="30">
        <v>-20250</v>
      </c>
      <c r="X227" s="30">
        <v>0</v>
      </c>
    </row>
    <row r="228" spans="1:25" x14ac:dyDescent="0.25">
      <c r="A228">
        <v>200002253</v>
      </c>
      <c r="B228">
        <v>0</v>
      </c>
      <c r="C228">
        <v>2000022530</v>
      </c>
      <c r="D228" t="s">
        <v>4</v>
      </c>
      <c r="E228">
        <v>2000</v>
      </c>
      <c r="F228" t="s">
        <v>6151</v>
      </c>
      <c r="G228" t="s">
        <v>6238</v>
      </c>
      <c r="H228" t="s">
        <v>2193</v>
      </c>
      <c r="I228" s="28">
        <v>42369</v>
      </c>
      <c r="J228">
        <v>1601999</v>
      </c>
      <c r="K228" t="s">
        <v>6283</v>
      </c>
      <c r="L228" s="31">
        <v>71306.8</v>
      </c>
      <c r="M228" s="8">
        <v>0</v>
      </c>
      <c r="N228" s="8">
        <v>-61106.51</v>
      </c>
      <c r="O228" s="8">
        <v>0</v>
      </c>
      <c r="P228" s="8">
        <v>0</v>
      </c>
      <c r="Q228" s="8">
        <v>10200.290000000001</v>
      </c>
      <c r="R228">
        <v>200000250</v>
      </c>
      <c r="S228" t="s">
        <v>6283</v>
      </c>
      <c r="T228" s="29">
        <v>42369</v>
      </c>
      <c r="U228">
        <v>1</v>
      </c>
      <c r="V228" s="8">
        <v>78296.899999999994</v>
      </c>
      <c r="W228" s="30">
        <v>-55770.979999999996</v>
      </c>
      <c r="X228" s="30">
        <v>22525.919999999998</v>
      </c>
      <c r="Y228" t="s">
        <v>6153</v>
      </c>
    </row>
    <row r="229" spans="1:25" x14ac:dyDescent="0.25">
      <c r="A229">
        <v>200002281</v>
      </c>
      <c r="B229">
        <v>0</v>
      </c>
      <c r="C229">
        <v>2000022810</v>
      </c>
      <c r="D229" t="s">
        <v>4</v>
      </c>
      <c r="E229">
        <v>2000</v>
      </c>
      <c r="F229" t="s">
        <v>6151</v>
      </c>
      <c r="G229" t="s">
        <v>6238</v>
      </c>
      <c r="H229" t="s">
        <v>2193</v>
      </c>
      <c r="I229" s="28">
        <v>43055</v>
      </c>
      <c r="J229">
        <v>1601890</v>
      </c>
      <c r="K229" t="s">
        <v>6284</v>
      </c>
      <c r="L229" s="31">
        <v>91457.11</v>
      </c>
      <c r="M229" s="8">
        <v>0</v>
      </c>
      <c r="N229" s="8">
        <v>-52249.57</v>
      </c>
      <c r="O229" s="8">
        <v>0</v>
      </c>
      <c r="P229" s="8">
        <v>-12046.09</v>
      </c>
      <c r="Q229" s="8">
        <v>27161.45</v>
      </c>
      <c r="R229">
        <v>200000307</v>
      </c>
      <c r="S229" t="s">
        <v>6284</v>
      </c>
      <c r="T229" s="29">
        <v>43055</v>
      </c>
      <c r="U229">
        <v>4</v>
      </c>
      <c r="V229" s="8">
        <v>78000</v>
      </c>
      <c r="W229" s="30">
        <v>-41164.560000000005</v>
      </c>
      <c r="X229" s="30">
        <v>36835.439999999995</v>
      </c>
      <c r="Y229" t="s">
        <v>6153</v>
      </c>
    </row>
    <row r="230" spans="1:25" x14ac:dyDescent="0.25">
      <c r="A230">
        <v>200002303</v>
      </c>
      <c r="B230">
        <v>0</v>
      </c>
      <c r="C230">
        <v>2000023030</v>
      </c>
      <c r="D230" t="s">
        <v>4</v>
      </c>
      <c r="E230">
        <v>2000</v>
      </c>
      <c r="F230" t="s">
        <v>6151</v>
      </c>
      <c r="G230" t="s">
        <v>6238</v>
      </c>
      <c r="H230" t="s">
        <v>2193</v>
      </c>
      <c r="I230" s="28">
        <v>43447</v>
      </c>
      <c r="J230">
        <v>1601890</v>
      </c>
      <c r="K230" t="s">
        <v>6244</v>
      </c>
      <c r="L230" s="31">
        <v>93364.3</v>
      </c>
      <c r="M230" s="8">
        <v>0</v>
      </c>
      <c r="N230" s="8">
        <v>-45719.27</v>
      </c>
      <c r="O230" s="8">
        <v>0</v>
      </c>
      <c r="P230" s="8">
        <v>-8818.68</v>
      </c>
      <c r="Q230" s="8">
        <v>38826.35</v>
      </c>
      <c r="R230">
        <v>200000348</v>
      </c>
      <c r="S230" t="s">
        <v>6244</v>
      </c>
      <c r="T230" s="29">
        <v>43447</v>
      </c>
      <c r="U230">
        <v>2</v>
      </c>
      <c r="V230" s="8">
        <v>35306.839999999997</v>
      </c>
      <c r="W230" s="30">
        <v>-29816.93</v>
      </c>
      <c r="X230" s="30">
        <v>5489.9099999999962</v>
      </c>
      <c r="Y230" t="s">
        <v>6153</v>
      </c>
    </row>
    <row r="231" spans="1:25" x14ac:dyDescent="0.25">
      <c r="A231">
        <v>510004856</v>
      </c>
      <c r="B231">
        <v>0</v>
      </c>
      <c r="C231">
        <v>5100048560</v>
      </c>
      <c r="D231" t="s">
        <v>4</v>
      </c>
      <c r="E231">
        <v>5100</v>
      </c>
      <c r="F231" t="s">
        <v>6151</v>
      </c>
      <c r="G231" t="s">
        <v>6143</v>
      </c>
      <c r="H231" t="s">
        <v>2193</v>
      </c>
      <c r="I231" s="28">
        <v>42852</v>
      </c>
      <c r="J231">
        <v>1601999</v>
      </c>
      <c r="K231" t="s">
        <v>6285</v>
      </c>
      <c r="L231" s="31">
        <v>32853.54</v>
      </c>
      <c r="M231" s="8">
        <v>0</v>
      </c>
      <c r="N231" s="8">
        <v>-18769.27</v>
      </c>
      <c r="O231" s="8">
        <v>0</v>
      </c>
      <c r="P231" s="8">
        <v>-3399.97</v>
      </c>
      <c r="Q231" s="8">
        <v>10684.3</v>
      </c>
      <c r="R231">
        <v>510000002</v>
      </c>
      <c r="S231" t="s">
        <v>6285</v>
      </c>
      <c r="T231" s="29">
        <v>42852</v>
      </c>
      <c r="U231">
        <v>1</v>
      </c>
      <c r="V231" s="8">
        <v>36050</v>
      </c>
      <c r="W231" s="30">
        <v>-32913.67</v>
      </c>
      <c r="X231" s="30">
        <v>3136.3300000000017</v>
      </c>
      <c r="Y231" t="s">
        <v>6153</v>
      </c>
    </row>
    <row r="232" spans="1:25" x14ac:dyDescent="0.25">
      <c r="A232">
        <v>510004857</v>
      </c>
      <c r="B232">
        <v>0</v>
      </c>
      <c r="C232">
        <v>5100048570</v>
      </c>
      <c r="D232" t="s">
        <v>4</v>
      </c>
      <c r="E232">
        <v>5100</v>
      </c>
      <c r="F232" t="s">
        <v>6151</v>
      </c>
      <c r="G232" t="s">
        <v>6143</v>
      </c>
      <c r="H232" t="s">
        <v>2193</v>
      </c>
      <c r="I232" s="28">
        <v>43269</v>
      </c>
      <c r="J232">
        <v>1601890</v>
      </c>
      <c r="K232" t="s">
        <v>6286</v>
      </c>
      <c r="L232" s="31">
        <v>34827.39</v>
      </c>
      <c r="M232" s="8">
        <v>0</v>
      </c>
      <c r="N232" s="8">
        <v>-17054.52</v>
      </c>
      <c r="O232" s="8">
        <v>0</v>
      </c>
      <c r="P232" s="8">
        <v>-2765.17</v>
      </c>
      <c r="Q232" s="8">
        <v>15007.7</v>
      </c>
      <c r="R232">
        <v>510000004</v>
      </c>
      <c r="S232" t="s">
        <v>6286</v>
      </c>
      <c r="T232" s="29">
        <v>43269</v>
      </c>
      <c r="U232">
        <v>1</v>
      </c>
      <c r="V232" s="8">
        <v>30000</v>
      </c>
      <c r="W232" s="30">
        <v>-22111.989999999998</v>
      </c>
      <c r="X232" s="30">
        <v>7888.010000000002</v>
      </c>
      <c r="Y232" t="s">
        <v>6153</v>
      </c>
    </row>
    <row r="233" spans="1:25" x14ac:dyDescent="0.25">
      <c r="A233">
        <v>510004858</v>
      </c>
      <c r="B233">
        <v>0</v>
      </c>
      <c r="C233">
        <v>5100048580</v>
      </c>
      <c r="D233" t="s">
        <v>4</v>
      </c>
      <c r="E233">
        <v>5100</v>
      </c>
      <c r="F233" t="s">
        <v>6287</v>
      </c>
      <c r="G233" t="s">
        <v>6288</v>
      </c>
      <c r="H233" t="s">
        <v>2193</v>
      </c>
      <c r="I233" s="28">
        <v>44274</v>
      </c>
      <c r="J233">
        <v>1601890</v>
      </c>
      <c r="K233" t="s">
        <v>6289</v>
      </c>
      <c r="L233" s="8">
        <v>25000</v>
      </c>
      <c r="M233" s="8">
        <v>0</v>
      </c>
      <c r="N233" s="8">
        <v>-7836.88</v>
      </c>
      <c r="O233" s="8">
        <v>0</v>
      </c>
      <c r="P233" s="8">
        <v>-1924.94</v>
      </c>
      <c r="Q233" s="8">
        <v>15238.18</v>
      </c>
      <c r="R233">
        <v>510000005</v>
      </c>
      <c r="S233" t="s">
        <v>6289</v>
      </c>
      <c r="T233" s="29">
        <v>44274</v>
      </c>
      <c r="U233">
        <v>1</v>
      </c>
      <c r="V233" s="8">
        <v>25000</v>
      </c>
      <c r="W233" s="30">
        <v>-7836.88</v>
      </c>
      <c r="X233" s="30">
        <v>17163.12</v>
      </c>
    </row>
    <row r="234" spans="1:25" x14ac:dyDescent="0.25">
      <c r="A234">
        <v>300002635</v>
      </c>
      <c r="B234">
        <v>0</v>
      </c>
      <c r="C234">
        <v>3000026350</v>
      </c>
      <c r="D234" t="s">
        <v>4</v>
      </c>
      <c r="E234">
        <v>3000</v>
      </c>
      <c r="F234" t="s">
        <v>25</v>
      </c>
      <c r="G234" t="s">
        <v>2195</v>
      </c>
      <c r="H234" t="s">
        <v>2193</v>
      </c>
      <c r="I234" s="28">
        <v>40691</v>
      </c>
      <c r="J234">
        <v>1601999</v>
      </c>
      <c r="K234" t="s">
        <v>2196</v>
      </c>
      <c r="L234" s="8">
        <v>2014.73</v>
      </c>
      <c r="M234" s="8">
        <v>0</v>
      </c>
      <c r="N234" s="8">
        <v>-2014.73</v>
      </c>
      <c r="O234" s="8">
        <v>0</v>
      </c>
      <c r="P234" s="8">
        <v>0</v>
      </c>
      <c r="Q234" s="8">
        <v>0</v>
      </c>
      <c r="R234">
        <v>300000032</v>
      </c>
      <c r="S234" t="s">
        <v>2196</v>
      </c>
      <c r="T234" s="29">
        <v>40691</v>
      </c>
      <c r="U234">
        <v>0</v>
      </c>
      <c r="V234" s="8">
        <v>90863</v>
      </c>
      <c r="W234" s="30">
        <v>-90863</v>
      </c>
      <c r="X234" s="30">
        <v>0</v>
      </c>
    </row>
    <row r="235" spans="1:25" x14ac:dyDescent="0.25">
      <c r="A235">
        <v>300002636</v>
      </c>
      <c r="B235">
        <v>0</v>
      </c>
      <c r="C235">
        <v>3000026360</v>
      </c>
      <c r="D235" t="s">
        <v>4</v>
      </c>
      <c r="E235">
        <v>3000</v>
      </c>
      <c r="F235" t="s">
        <v>25</v>
      </c>
      <c r="G235" t="s">
        <v>2198</v>
      </c>
      <c r="H235" t="s">
        <v>2193</v>
      </c>
      <c r="I235" s="28">
        <v>40722</v>
      </c>
      <c r="J235">
        <v>1601999</v>
      </c>
      <c r="K235" t="s">
        <v>2196</v>
      </c>
      <c r="L235" s="8">
        <v>2805.34</v>
      </c>
      <c r="M235" s="8">
        <v>0</v>
      </c>
      <c r="N235" s="8">
        <v>-2805.34</v>
      </c>
      <c r="O235" s="8">
        <v>0</v>
      </c>
      <c r="P235" s="8">
        <v>0</v>
      </c>
      <c r="Q235" s="8">
        <v>0</v>
      </c>
      <c r="R235">
        <v>300000033</v>
      </c>
      <c r="S235" t="s">
        <v>2196</v>
      </c>
      <c r="T235" s="29">
        <v>40722</v>
      </c>
      <c r="U235">
        <v>0</v>
      </c>
      <c r="V235" s="8">
        <v>121341</v>
      </c>
      <c r="W235" s="30">
        <v>-121341</v>
      </c>
      <c r="X235" s="30">
        <v>0</v>
      </c>
    </row>
    <row r="236" spans="1:25" x14ac:dyDescent="0.25">
      <c r="A236">
        <v>300002637</v>
      </c>
      <c r="B236">
        <v>0</v>
      </c>
      <c r="C236">
        <v>3000026370</v>
      </c>
      <c r="D236" t="s">
        <v>4</v>
      </c>
      <c r="E236">
        <v>3000</v>
      </c>
      <c r="F236" t="s">
        <v>25</v>
      </c>
      <c r="G236" t="s">
        <v>2198</v>
      </c>
      <c r="H236" t="s">
        <v>2193</v>
      </c>
      <c r="I236" s="28">
        <v>40718</v>
      </c>
      <c r="J236">
        <v>1601999</v>
      </c>
      <c r="K236" t="s">
        <v>2196</v>
      </c>
      <c r="L236" s="8">
        <v>1373.93</v>
      </c>
      <c r="M236" s="8">
        <v>0</v>
      </c>
      <c r="N236" s="8">
        <v>-1373.93</v>
      </c>
      <c r="O236" s="8">
        <v>0</v>
      </c>
      <c r="P236" s="8">
        <v>0</v>
      </c>
      <c r="Q236" s="8">
        <v>0</v>
      </c>
      <c r="R236">
        <v>300000034</v>
      </c>
      <c r="S236" t="s">
        <v>2196</v>
      </c>
      <c r="T236" s="29">
        <v>40718</v>
      </c>
      <c r="U236">
        <v>0</v>
      </c>
      <c r="V236" s="8">
        <v>59742</v>
      </c>
      <c r="W236" s="30">
        <v>-59742</v>
      </c>
      <c r="X236" s="30">
        <v>0</v>
      </c>
    </row>
    <row r="237" spans="1:25" x14ac:dyDescent="0.25">
      <c r="A237">
        <v>300002650</v>
      </c>
      <c r="B237">
        <v>0</v>
      </c>
      <c r="C237">
        <v>3000026500</v>
      </c>
      <c r="D237" t="s">
        <v>4</v>
      </c>
      <c r="E237">
        <v>3000</v>
      </c>
      <c r="F237" t="s">
        <v>25</v>
      </c>
      <c r="G237" t="s">
        <v>2201</v>
      </c>
      <c r="H237" t="s">
        <v>2193</v>
      </c>
      <c r="I237" s="28">
        <v>41040</v>
      </c>
      <c r="J237">
        <v>1601999</v>
      </c>
      <c r="K237" t="s">
        <v>2202</v>
      </c>
      <c r="L237" s="8">
        <v>402.86</v>
      </c>
      <c r="M237" s="8">
        <v>0</v>
      </c>
      <c r="N237" s="8">
        <v>-402.86</v>
      </c>
      <c r="O237" s="8">
        <v>0</v>
      </c>
      <c r="P237" s="8">
        <v>0</v>
      </c>
      <c r="Q237" s="8">
        <v>0</v>
      </c>
      <c r="R237">
        <v>300000214</v>
      </c>
      <c r="S237" t="s">
        <v>2202</v>
      </c>
      <c r="T237" s="29">
        <v>41040</v>
      </c>
      <c r="U237">
        <v>0</v>
      </c>
      <c r="V237" s="8">
        <v>0</v>
      </c>
      <c r="W237" s="30">
        <v>-12435.6</v>
      </c>
      <c r="X237" s="30">
        <v>-12435.6</v>
      </c>
    </row>
    <row r="238" spans="1:25" x14ac:dyDescent="0.25">
      <c r="A238">
        <v>300002677</v>
      </c>
      <c r="B238">
        <v>0</v>
      </c>
      <c r="C238">
        <v>3000026770</v>
      </c>
      <c r="D238" t="s">
        <v>4</v>
      </c>
      <c r="E238">
        <v>3000</v>
      </c>
      <c r="F238" t="s">
        <v>25</v>
      </c>
      <c r="G238" t="s">
        <v>2204</v>
      </c>
      <c r="H238" t="s">
        <v>2193</v>
      </c>
      <c r="I238" s="28">
        <v>41718</v>
      </c>
      <c r="J238">
        <v>1601999</v>
      </c>
      <c r="K238" t="s">
        <v>2207</v>
      </c>
      <c r="L238" s="8">
        <v>7.0000000000000007E-2</v>
      </c>
      <c r="M238" s="8">
        <v>0</v>
      </c>
      <c r="N238" s="8">
        <v>-7.0000000000000007E-2</v>
      </c>
      <c r="O238" s="8">
        <v>0</v>
      </c>
      <c r="P238" s="8">
        <v>0</v>
      </c>
      <c r="Q238" s="8">
        <v>0</v>
      </c>
      <c r="R238">
        <v>300000242</v>
      </c>
      <c r="S238" t="s">
        <v>2207</v>
      </c>
      <c r="T238" s="29">
        <v>41718</v>
      </c>
      <c r="U238">
        <v>1</v>
      </c>
      <c r="V238" s="8">
        <v>1</v>
      </c>
      <c r="W238" s="30">
        <v>-0.54</v>
      </c>
      <c r="X238" s="30">
        <v>0.45999999999999996</v>
      </c>
    </row>
    <row r="239" spans="1:25" x14ac:dyDescent="0.25">
      <c r="A239">
        <v>300002690</v>
      </c>
      <c r="B239">
        <v>0</v>
      </c>
      <c r="C239">
        <v>3000026900</v>
      </c>
      <c r="D239" t="s">
        <v>4</v>
      </c>
      <c r="E239">
        <v>3000</v>
      </c>
      <c r="F239" t="s">
        <v>25</v>
      </c>
      <c r="G239" t="s">
        <v>2209</v>
      </c>
      <c r="H239" t="s">
        <v>2193</v>
      </c>
      <c r="I239" s="28">
        <v>42243</v>
      </c>
      <c r="J239">
        <v>1601999</v>
      </c>
      <c r="K239" t="s">
        <v>2210</v>
      </c>
      <c r="L239" s="8">
        <v>17157.54</v>
      </c>
      <c r="M239" s="8">
        <v>0</v>
      </c>
      <c r="N239" s="8">
        <v>-15477.04</v>
      </c>
      <c r="O239" s="8">
        <v>0</v>
      </c>
      <c r="P239" s="8">
        <v>-1680.5</v>
      </c>
      <c r="Q239" s="8">
        <v>0</v>
      </c>
      <c r="R239">
        <v>300000256</v>
      </c>
      <c r="S239" t="s">
        <v>2210</v>
      </c>
      <c r="T239" s="29">
        <v>42243</v>
      </c>
      <c r="U239">
        <v>3</v>
      </c>
      <c r="V239" s="8">
        <v>195000</v>
      </c>
      <c r="W239" s="30">
        <v>-197517.91999999998</v>
      </c>
      <c r="X239" s="30">
        <v>-2517.9199999999837</v>
      </c>
    </row>
    <row r="240" spans="1:25" x14ac:dyDescent="0.25">
      <c r="A240">
        <v>300002707</v>
      </c>
      <c r="B240">
        <v>0</v>
      </c>
      <c r="C240">
        <v>3000027070</v>
      </c>
      <c r="D240" t="s">
        <v>4</v>
      </c>
      <c r="E240">
        <v>3000</v>
      </c>
      <c r="F240" t="s">
        <v>25</v>
      </c>
      <c r="G240" t="s">
        <v>2212</v>
      </c>
      <c r="H240" t="s">
        <v>2193</v>
      </c>
      <c r="I240" s="28">
        <v>43834</v>
      </c>
      <c r="J240">
        <v>1601890</v>
      </c>
      <c r="K240" t="s">
        <v>2213</v>
      </c>
      <c r="L240" s="8">
        <v>58471.28</v>
      </c>
      <c r="M240" s="8">
        <v>0</v>
      </c>
      <c r="N240" s="8">
        <v>-18948.43</v>
      </c>
      <c r="O240" s="8">
        <v>0</v>
      </c>
      <c r="P240" s="8">
        <v>-11200.19</v>
      </c>
      <c r="Q240" s="8">
        <v>28322.66</v>
      </c>
      <c r="R240">
        <v>300000276</v>
      </c>
      <c r="S240" t="s">
        <v>2213</v>
      </c>
      <c r="T240" s="29">
        <v>43834</v>
      </c>
      <c r="U240">
        <v>1</v>
      </c>
      <c r="V240" s="8">
        <v>58471.28</v>
      </c>
      <c r="W240" s="30">
        <v>-18948.43</v>
      </c>
      <c r="X240" s="30">
        <v>39522.85</v>
      </c>
    </row>
    <row r="241" spans="1:25" x14ac:dyDescent="0.25">
      <c r="A241">
        <v>320007183</v>
      </c>
      <c r="B241">
        <v>0</v>
      </c>
      <c r="C241">
        <v>3200071830</v>
      </c>
      <c r="D241" t="s">
        <v>4</v>
      </c>
      <c r="E241">
        <v>3200</v>
      </c>
      <c r="F241" t="s">
        <v>25</v>
      </c>
      <c r="G241" t="s">
        <v>6288</v>
      </c>
      <c r="H241" t="s">
        <v>2223</v>
      </c>
      <c r="I241" s="28">
        <v>42538</v>
      </c>
      <c r="J241">
        <v>1602999</v>
      </c>
      <c r="K241" t="s">
        <v>6290</v>
      </c>
      <c r="L241" s="8">
        <v>144.88999999999999</v>
      </c>
      <c r="M241" s="8">
        <v>0</v>
      </c>
      <c r="N241" s="8">
        <v>-144.88999999999999</v>
      </c>
      <c r="O241" s="8">
        <v>0</v>
      </c>
      <c r="P241" s="8">
        <v>0</v>
      </c>
      <c r="Q241" s="8">
        <v>0</v>
      </c>
      <c r="R241">
        <v>320000158</v>
      </c>
      <c r="S241" t="s">
        <v>6290</v>
      </c>
      <c r="T241" s="29">
        <v>42538</v>
      </c>
      <c r="U241">
        <v>0</v>
      </c>
      <c r="V241" s="8">
        <v>43489.95</v>
      </c>
      <c r="W241" s="30">
        <v>-43489.95</v>
      </c>
      <c r="X241" s="30">
        <v>0</v>
      </c>
    </row>
    <row r="242" spans="1:25" x14ac:dyDescent="0.25">
      <c r="A242">
        <v>310005786</v>
      </c>
      <c r="B242">
        <v>0</v>
      </c>
      <c r="C242">
        <v>3100057860</v>
      </c>
      <c r="D242" t="s">
        <v>4</v>
      </c>
      <c r="E242">
        <v>3100</v>
      </c>
      <c r="F242" t="s">
        <v>25</v>
      </c>
      <c r="G242" t="s">
        <v>2212</v>
      </c>
      <c r="H242" t="s">
        <v>2223</v>
      </c>
      <c r="I242" s="28">
        <v>43748</v>
      </c>
      <c r="J242">
        <v>1602890</v>
      </c>
      <c r="K242" t="s">
        <v>6291</v>
      </c>
      <c r="L242" s="8">
        <v>24060.27</v>
      </c>
      <c r="M242" s="8">
        <v>0</v>
      </c>
      <c r="N242" s="8">
        <v>-16728.02</v>
      </c>
      <c r="O242" s="8">
        <v>0</v>
      </c>
      <c r="P242" s="8">
        <v>-2402.4</v>
      </c>
      <c r="Q242" s="8">
        <v>4929.8500000000004</v>
      </c>
      <c r="R242">
        <v>310000226</v>
      </c>
      <c r="S242" t="s">
        <v>6291</v>
      </c>
      <c r="T242" s="29">
        <v>43748</v>
      </c>
      <c r="U242">
        <v>1</v>
      </c>
      <c r="V242" s="8">
        <v>24060.27</v>
      </c>
      <c r="W242" s="30">
        <v>-16728.02</v>
      </c>
      <c r="X242" s="30">
        <v>7332.25</v>
      </c>
    </row>
    <row r="243" spans="1:25" x14ac:dyDescent="0.25">
      <c r="A243">
        <v>310005787</v>
      </c>
      <c r="B243">
        <v>0</v>
      </c>
      <c r="C243">
        <v>3100057870</v>
      </c>
      <c r="D243" t="s">
        <v>4</v>
      </c>
      <c r="E243">
        <v>3100</v>
      </c>
      <c r="F243" t="s">
        <v>25</v>
      </c>
      <c r="G243" t="s">
        <v>2212</v>
      </c>
      <c r="H243" t="s">
        <v>2223</v>
      </c>
      <c r="I243" s="28">
        <v>43753</v>
      </c>
      <c r="J243">
        <v>1602890</v>
      </c>
      <c r="K243" t="s">
        <v>6291</v>
      </c>
      <c r="L243" s="8">
        <v>24060.27</v>
      </c>
      <c r="M243" s="8">
        <v>0</v>
      </c>
      <c r="N243" s="8">
        <v>-16662.150000000001</v>
      </c>
      <c r="O243" s="8">
        <v>0</v>
      </c>
      <c r="P243" s="8">
        <v>-2402.41</v>
      </c>
      <c r="Q243" s="8">
        <v>4995.71</v>
      </c>
      <c r="R243">
        <v>310000227</v>
      </c>
      <c r="S243" t="s">
        <v>6291</v>
      </c>
      <c r="T243" s="29">
        <v>43753</v>
      </c>
      <c r="U243">
        <v>1</v>
      </c>
      <c r="V243" s="8">
        <v>24060.27</v>
      </c>
      <c r="W243" s="30">
        <v>-16662.150000000001</v>
      </c>
      <c r="X243" s="30">
        <v>7398.119999999999</v>
      </c>
    </row>
    <row r="244" spans="1:25" x14ac:dyDescent="0.25">
      <c r="A244">
        <v>315003100</v>
      </c>
      <c r="B244">
        <v>0</v>
      </c>
      <c r="C244">
        <v>3150031000</v>
      </c>
      <c r="D244" t="s">
        <v>4</v>
      </c>
      <c r="E244">
        <v>3150</v>
      </c>
      <c r="F244" t="s">
        <v>25</v>
      </c>
      <c r="G244" t="s">
        <v>6186</v>
      </c>
      <c r="H244" t="s">
        <v>2223</v>
      </c>
      <c r="I244" s="28">
        <v>43689</v>
      </c>
      <c r="J244">
        <v>1602890</v>
      </c>
      <c r="K244" t="s">
        <v>6292</v>
      </c>
      <c r="L244" s="8">
        <v>9841.86</v>
      </c>
      <c r="M244" s="8">
        <v>0</v>
      </c>
      <c r="N244" s="8">
        <v>-9076.09</v>
      </c>
      <c r="O244" s="8">
        <v>0</v>
      </c>
      <c r="P244" s="8">
        <v>-215</v>
      </c>
      <c r="Q244" s="8">
        <v>550.77</v>
      </c>
      <c r="R244">
        <v>315000147</v>
      </c>
      <c r="S244" t="s">
        <v>6292</v>
      </c>
      <c r="T244" s="29">
        <v>43689</v>
      </c>
      <c r="U244">
        <v>3</v>
      </c>
      <c r="V244" s="8">
        <v>44827.77</v>
      </c>
      <c r="W244" s="30">
        <v>-44827.77</v>
      </c>
      <c r="X244" s="30">
        <v>0</v>
      </c>
    </row>
    <row r="245" spans="1:25" x14ac:dyDescent="0.25">
      <c r="A245">
        <v>200002261</v>
      </c>
      <c r="B245">
        <v>0</v>
      </c>
      <c r="C245">
        <v>2000022610</v>
      </c>
      <c r="D245" t="s">
        <v>4</v>
      </c>
      <c r="E245">
        <v>2000</v>
      </c>
      <c r="F245" t="s">
        <v>6151</v>
      </c>
      <c r="G245" t="s">
        <v>6238</v>
      </c>
      <c r="H245" t="s">
        <v>2223</v>
      </c>
      <c r="I245" s="28">
        <v>42459</v>
      </c>
      <c r="J245">
        <v>1602890</v>
      </c>
      <c r="K245" t="s">
        <v>6293</v>
      </c>
      <c r="L245" s="31">
        <v>7711.09</v>
      </c>
      <c r="M245" s="8">
        <v>0</v>
      </c>
      <c r="N245" s="8">
        <v>-6608.04</v>
      </c>
      <c r="O245" s="8">
        <v>0</v>
      </c>
      <c r="P245" s="8">
        <v>0</v>
      </c>
      <c r="Q245" s="8">
        <v>1103.05</v>
      </c>
      <c r="R245">
        <v>200000270</v>
      </c>
      <c r="S245" t="s">
        <v>6294</v>
      </c>
      <c r="T245" s="29">
        <v>42459</v>
      </c>
      <c r="U245">
        <v>1</v>
      </c>
      <c r="V245" s="8">
        <v>8160</v>
      </c>
      <c r="W245" s="30">
        <v>-5615.2999999999993</v>
      </c>
      <c r="X245" s="30">
        <v>2544.7000000000007</v>
      </c>
      <c r="Y245" t="s">
        <v>6153</v>
      </c>
    </row>
    <row r="246" spans="1:25" x14ac:dyDescent="0.25">
      <c r="A246">
        <v>200002352</v>
      </c>
      <c r="B246">
        <v>0</v>
      </c>
      <c r="C246">
        <v>2000023520</v>
      </c>
      <c r="D246" t="s">
        <v>4</v>
      </c>
      <c r="E246">
        <v>2000</v>
      </c>
      <c r="F246" t="s">
        <v>6295</v>
      </c>
      <c r="G246" t="s">
        <v>2491</v>
      </c>
      <c r="H246" t="s">
        <v>2223</v>
      </c>
      <c r="I246" s="28">
        <v>45016</v>
      </c>
      <c r="J246">
        <v>1602890</v>
      </c>
      <c r="K246" t="s">
        <v>6244</v>
      </c>
      <c r="L246" s="8">
        <v>35306.839999999997</v>
      </c>
      <c r="M246" s="8">
        <v>0</v>
      </c>
      <c r="N246" s="8">
        <v>-14908.47</v>
      </c>
      <c r="O246" s="8">
        <v>0</v>
      </c>
      <c r="P246" s="8">
        <v>-1734.1</v>
      </c>
      <c r="Q246" s="8">
        <v>18664.27</v>
      </c>
      <c r="R246">
        <v>200000425</v>
      </c>
      <c r="S246" t="s">
        <v>6244</v>
      </c>
      <c r="T246" s="29">
        <v>45016</v>
      </c>
      <c r="U246">
        <v>2</v>
      </c>
      <c r="V246" s="8">
        <v>35306.839999999997</v>
      </c>
      <c r="W246" s="30">
        <v>0</v>
      </c>
      <c r="X246" s="30">
        <v>35306.839999999997</v>
      </c>
    </row>
    <row r="247" spans="1:25" x14ac:dyDescent="0.25">
      <c r="A247">
        <v>300002711</v>
      </c>
      <c r="B247">
        <v>0</v>
      </c>
      <c r="C247">
        <v>3000027110</v>
      </c>
      <c r="D247" t="s">
        <v>4</v>
      </c>
      <c r="E247">
        <v>3000</v>
      </c>
      <c r="F247" t="s">
        <v>25</v>
      </c>
      <c r="G247" t="s">
        <v>2212</v>
      </c>
      <c r="H247" t="s">
        <v>2223</v>
      </c>
      <c r="I247" s="28">
        <v>44635</v>
      </c>
      <c r="J247">
        <v>1602890</v>
      </c>
      <c r="K247" t="s">
        <v>2224</v>
      </c>
      <c r="L247" s="8">
        <v>407587.65</v>
      </c>
      <c r="M247" s="8">
        <v>0</v>
      </c>
      <c r="N247" s="8">
        <v>-42657.120000000003</v>
      </c>
      <c r="O247" s="8">
        <v>0</v>
      </c>
      <c r="P247" s="8">
        <v>-46121.760000000002</v>
      </c>
      <c r="Q247" s="8">
        <v>318808.77</v>
      </c>
      <c r="R247">
        <v>300000287</v>
      </c>
      <c r="S247" t="s">
        <v>2224</v>
      </c>
      <c r="T247" s="29">
        <v>44635</v>
      </c>
      <c r="U247">
        <v>1</v>
      </c>
      <c r="V247" s="8">
        <v>407587.65</v>
      </c>
      <c r="W247" s="30">
        <v>-42657.119999999995</v>
      </c>
      <c r="X247" s="30">
        <v>364930.53</v>
      </c>
    </row>
    <row r="248" spans="1:25" x14ac:dyDescent="0.25">
      <c r="A248">
        <v>310005788</v>
      </c>
      <c r="B248">
        <v>0</v>
      </c>
      <c r="C248">
        <v>3100057880</v>
      </c>
      <c r="D248" t="s">
        <v>4</v>
      </c>
      <c r="E248">
        <v>3100</v>
      </c>
      <c r="F248" t="s">
        <v>25</v>
      </c>
      <c r="G248" t="s">
        <v>2212</v>
      </c>
      <c r="H248" t="s">
        <v>2225</v>
      </c>
      <c r="I248" s="28">
        <v>43795</v>
      </c>
      <c r="J248">
        <v>1605890</v>
      </c>
      <c r="K248" t="s">
        <v>6296</v>
      </c>
      <c r="L248" s="8">
        <v>140961</v>
      </c>
      <c r="M248" s="8">
        <v>0</v>
      </c>
      <c r="N248" s="8">
        <v>-94376.42</v>
      </c>
      <c r="O248" s="8">
        <v>0</v>
      </c>
      <c r="P248" s="8">
        <v>-14075.64</v>
      </c>
      <c r="Q248" s="8">
        <v>32508.94</v>
      </c>
      <c r="R248">
        <v>310000229</v>
      </c>
      <c r="S248" t="s">
        <v>6296</v>
      </c>
      <c r="T248" s="29">
        <v>43795</v>
      </c>
      <c r="U248">
        <v>1</v>
      </c>
      <c r="V248" s="8">
        <v>140961</v>
      </c>
      <c r="W248" s="30">
        <v>-94376.420000000013</v>
      </c>
      <c r="X248" s="30">
        <v>46584.579999999987</v>
      </c>
    </row>
    <row r="249" spans="1:25" x14ac:dyDescent="0.25">
      <c r="A249">
        <v>310005789</v>
      </c>
      <c r="B249">
        <v>0</v>
      </c>
      <c r="C249">
        <v>3100057890</v>
      </c>
      <c r="D249" t="s">
        <v>4</v>
      </c>
      <c r="E249">
        <v>3100</v>
      </c>
      <c r="F249" t="s">
        <v>25</v>
      </c>
      <c r="G249" t="s">
        <v>2212</v>
      </c>
      <c r="H249" t="s">
        <v>2225</v>
      </c>
      <c r="I249" s="28">
        <v>43795</v>
      </c>
      <c r="J249">
        <v>1605890</v>
      </c>
      <c r="K249" t="s">
        <v>6297</v>
      </c>
      <c r="L249" s="8">
        <v>119540.72</v>
      </c>
      <c r="M249" s="8">
        <v>0</v>
      </c>
      <c r="N249" s="8">
        <v>-80035.09</v>
      </c>
      <c r="O249" s="8">
        <v>0</v>
      </c>
      <c r="P249" s="8">
        <v>-11936.72</v>
      </c>
      <c r="Q249" s="8">
        <v>27568.91</v>
      </c>
      <c r="R249">
        <v>310000230</v>
      </c>
      <c r="S249" t="s">
        <v>6297</v>
      </c>
      <c r="T249" s="29">
        <v>43795</v>
      </c>
      <c r="U249">
        <v>8</v>
      </c>
      <c r="V249" s="8">
        <v>119540.72</v>
      </c>
      <c r="W249" s="30">
        <v>-80035.09</v>
      </c>
      <c r="X249" s="30">
        <v>39505.630000000005</v>
      </c>
    </row>
    <row r="250" spans="1:25" x14ac:dyDescent="0.25">
      <c r="A250">
        <v>310005797</v>
      </c>
      <c r="B250">
        <v>0</v>
      </c>
      <c r="C250">
        <v>3100057970</v>
      </c>
      <c r="D250" t="s">
        <v>4</v>
      </c>
      <c r="E250">
        <v>3100</v>
      </c>
      <c r="F250" t="s">
        <v>25</v>
      </c>
      <c r="G250" t="s">
        <v>2212</v>
      </c>
      <c r="H250" t="s">
        <v>2225</v>
      </c>
      <c r="I250" s="28">
        <v>43874</v>
      </c>
      <c r="J250">
        <v>1605890</v>
      </c>
      <c r="K250" t="s">
        <v>6298</v>
      </c>
      <c r="L250" s="8">
        <v>82000</v>
      </c>
      <c r="M250" s="8">
        <v>0</v>
      </c>
      <c r="N250" s="8">
        <v>-51354.45</v>
      </c>
      <c r="O250" s="8">
        <v>0</v>
      </c>
      <c r="P250" s="8">
        <v>-8176.63</v>
      </c>
      <c r="Q250" s="8">
        <v>22468.92</v>
      </c>
      <c r="R250">
        <v>310000240</v>
      </c>
      <c r="S250" t="s">
        <v>6298</v>
      </c>
      <c r="T250" s="29">
        <v>43874</v>
      </c>
      <c r="U250">
        <v>4</v>
      </c>
      <c r="V250" s="8">
        <v>82000</v>
      </c>
      <c r="W250" s="30">
        <v>-51354.45</v>
      </c>
      <c r="X250" s="30">
        <v>30645.550000000003</v>
      </c>
    </row>
    <row r="251" spans="1:25" x14ac:dyDescent="0.25">
      <c r="A251">
        <v>315003139</v>
      </c>
      <c r="B251">
        <v>0</v>
      </c>
      <c r="C251">
        <v>3150031390</v>
      </c>
      <c r="D251" t="s">
        <v>4</v>
      </c>
      <c r="E251">
        <v>3150</v>
      </c>
      <c r="F251" t="s">
        <v>2972</v>
      </c>
      <c r="G251" t="s">
        <v>5199</v>
      </c>
      <c r="H251" t="s">
        <v>2225</v>
      </c>
      <c r="I251" s="28">
        <v>43874</v>
      </c>
      <c r="J251">
        <v>1605890</v>
      </c>
      <c r="K251" t="s">
        <v>6299</v>
      </c>
      <c r="L251" s="8">
        <v>16600</v>
      </c>
      <c r="M251" s="8">
        <v>0</v>
      </c>
      <c r="N251" s="8">
        <v>-16600</v>
      </c>
      <c r="O251" s="8">
        <v>0</v>
      </c>
      <c r="P251" s="8">
        <v>0</v>
      </c>
      <c r="Q251" s="8">
        <v>0</v>
      </c>
      <c r="R251">
        <v>315000191</v>
      </c>
      <c r="S251" t="s">
        <v>6299</v>
      </c>
      <c r="T251" s="29">
        <v>43874</v>
      </c>
      <c r="U251">
        <v>4</v>
      </c>
      <c r="V251" s="8">
        <v>16600</v>
      </c>
      <c r="W251" s="30">
        <v>-16600</v>
      </c>
      <c r="X251" s="30">
        <v>0</v>
      </c>
    </row>
    <row r="252" spans="1:25" x14ac:dyDescent="0.25">
      <c r="A252">
        <v>300002699</v>
      </c>
      <c r="B252">
        <v>0</v>
      </c>
      <c r="C252">
        <v>3000026990</v>
      </c>
      <c r="D252" t="s">
        <v>4</v>
      </c>
      <c r="E252">
        <v>3000</v>
      </c>
      <c r="F252" t="s">
        <v>25</v>
      </c>
      <c r="G252" t="s">
        <v>2227</v>
      </c>
      <c r="H252" t="s">
        <v>2225</v>
      </c>
      <c r="I252" s="28">
        <v>43521</v>
      </c>
      <c r="J252">
        <v>1605890</v>
      </c>
      <c r="K252" t="s">
        <v>2228</v>
      </c>
      <c r="L252" s="8">
        <v>63424.18</v>
      </c>
      <c r="M252" s="8">
        <v>0</v>
      </c>
      <c r="N252" s="8">
        <v>-32692.62</v>
      </c>
      <c r="O252" s="8">
        <v>0</v>
      </c>
      <c r="P252" s="8">
        <v>-30731.56</v>
      </c>
      <c r="Q252" s="8">
        <v>0</v>
      </c>
      <c r="R252">
        <v>300000267</v>
      </c>
      <c r="S252" t="s">
        <v>2228</v>
      </c>
      <c r="T252" s="29">
        <v>43521</v>
      </c>
      <c r="U252">
        <v>1</v>
      </c>
      <c r="V252" s="8">
        <v>607387</v>
      </c>
      <c r="W252" s="30">
        <v>-248779.06</v>
      </c>
      <c r="X252" s="30">
        <v>358607.94</v>
      </c>
    </row>
    <row r="253" spans="1:25" x14ac:dyDescent="0.25">
      <c r="A253">
        <v>300002700</v>
      </c>
      <c r="B253">
        <v>0</v>
      </c>
      <c r="C253">
        <v>3000027000</v>
      </c>
      <c r="D253" t="s">
        <v>4</v>
      </c>
      <c r="E253">
        <v>3000</v>
      </c>
      <c r="F253" t="s">
        <v>25</v>
      </c>
      <c r="G253" t="s">
        <v>2227</v>
      </c>
      <c r="H253" t="s">
        <v>2225</v>
      </c>
      <c r="I253" s="28">
        <v>43521</v>
      </c>
      <c r="J253">
        <v>1605890</v>
      </c>
      <c r="K253" t="s">
        <v>2229</v>
      </c>
      <c r="L253" s="8">
        <v>71265.490000000005</v>
      </c>
      <c r="M253" s="8">
        <v>0</v>
      </c>
      <c r="N253" s="8">
        <v>-36734.5</v>
      </c>
      <c r="O253" s="8">
        <v>0</v>
      </c>
      <c r="P253" s="8">
        <v>-34530.99</v>
      </c>
      <c r="Q253" s="8">
        <v>0</v>
      </c>
      <c r="R253">
        <v>300000268</v>
      </c>
      <c r="S253" t="s">
        <v>2229</v>
      </c>
      <c r="T253" s="29">
        <v>43521</v>
      </c>
      <c r="U253">
        <v>6</v>
      </c>
      <c r="V253" s="8">
        <v>682479.99</v>
      </c>
      <c r="W253" s="30">
        <v>-279536.32999999996</v>
      </c>
      <c r="X253" s="30">
        <v>402943.66000000003</v>
      </c>
    </row>
    <row r="254" spans="1:25" x14ac:dyDescent="0.25">
      <c r="A254">
        <v>300002701</v>
      </c>
      <c r="B254">
        <v>0</v>
      </c>
      <c r="C254">
        <v>3000027010</v>
      </c>
      <c r="D254" t="s">
        <v>4</v>
      </c>
      <c r="E254">
        <v>3000</v>
      </c>
      <c r="F254" t="s">
        <v>25</v>
      </c>
      <c r="G254" t="s">
        <v>2227</v>
      </c>
      <c r="H254" t="s">
        <v>2225</v>
      </c>
      <c r="I254" s="28">
        <v>43521</v>
      </c>
      <c r="J254">
        <v>1605890</v>
      </c>
      <c r="K254" t="s">
        <v>2230</v>
      </c>
      <c r="L254" s="8">
        <v>12864.71</v>
      </c>
      <c r="M254" s="8">
        <v>0</v>
      </c>
      <c r="N254" s="8">
        <v>-6631.24</v>
      </c>
      <c r="O254" s="8">
        <v>0</v>
      </c>
      <c r="P254" s="8">
        <v>-6233.47</v>
      </c>
      <c r="Q254" s="8">
        <v>0</v>
      </c>
      <c r="R254">
        <v>300000269</v>
      </c>
      <c r="S254" t="s">
        <v>2230</v>
      </c>
      <c r="T254" s="29">
        <v>43521</v>
      </c>
      <c r="U254">
        <v>56</v>
      </c>
      <c r="V254" s="8">
        <v>123200</v>
      </c>
      <c r="W254" s="30">
        <v>-50461.37</v>
      </c>
      <c r="X254" s="30">
        <v>72738.63</v>
      </c>
    </row>
    <row r="255" spans="1:25" x14ac:dyDescent="0.25">
      <c r="A255">
        <v>300002702</v>
      </c>
      <c r="B255">
        <v>0</v>
      </c>
      <c r="C255">
        <v>3000027020</v>
      </c>
      <c r="D255" t="s">
        <v>4</v>
      </c>
      <c r="E255">
        <v>3000</v>
      </c>
      <c r="F255" t="s">
        <v>25</v>
      </c>
      <c r="G255" t="s">
        <v>2227</v>
      </c>
      <c r="H255" t="s">
        <v>2225</v>
      </c>
      <c r="I255" s="28">
        <v>43521</v>
      </c>
      <c r="J255">
        <v>1605890</v>
      </c>
      <c r="K255" t="s">
        <v>2231</v>
      </c>
      <c r="L255" s="8">
        <v>28486.15</v>
      </c>
      <c r="M255" s="8">
        <v>0</v>
      </c>
      <c r="N255" s="8">
        <v>-14683.47</v>
      </c>
      <c r="O255" s="8">
        <v>0</v>
      </c>
      <c r="P255" s="8">
        <v>-13802.68</v>
      </c>
      <c r="Q255" s="8">
        <v>0</v>
      </c>
      <c r="R255">
        <v>300000270</v>
      </c>
      <c r="S255" t="s">
        <v>2231</v>
      </c>
      <c r="T255" s="29">
        <v>43521</v>
      </c>
      <c r="U255">
        <v>124</v>
      </c>
      <c r="V255" s="8">
        <v>272800</v>
      </c>
      <c r="W255" s="30">
        <v>-111735.89</v>
      </c>
      <c r="X255" s="30">
        <v>161064.10999999999</v>
      </c>
    </row>
    <row r="256" spans="1:25" x14ac:dyDescent="0.25">
      <c r="A256">
        <v>300002703</v>
      </c>
      <c r="B256">
        <v>0</v>
      </c>
      <c r="C256">
        <v>3000027030</v>
      </c>
      <c r="D256" t="s">
        <v>4</v>
      </c>
      <c r="E256">
        <v>3000</v>
      </c>
      <c r="F256" t="s">
        <v>25</v>
      </c>
      <c r="G256" t="s">
        <v>2191</v>
      </c>
      <c r="H256" t="s">
        <v>2232</v>
      </c>
      <c r="I256" s="28">
        <v>43284</v>
      </c>
      <c r="J256">
        <v>1607890</v>
      </c>
      <c r="K256" t="s">
        <v>2234</v>
      </c>
      <c r="L256" s="8">
        <v>11860.7</v>
      </c>
      <c r="M256" s="8">
        <v>0</v>
      </c>
      <c r="N256" s="8">
        <v>-6113.71</v>
      </c>
      <c r="O256" s="8">
        <v>0</v>
      </c>
      <c r="P256" s="8">
        <v>0</v>
      </c>
      <c r="Q256" s="8">
        <v>5746.99</v>
      </c>
      <c r="R256">
        <v>300000271</v>
      </c>
      <c r="S256" t="s">
        <v>2234</v>
      </c>
      <c r="T256" s="29">
        <v>43284</v>
      </c>
      <c r="U256">
        <v>3</v>
      </c>
      <c r="V256" s="8">
        <v>121907.76</v>
      </c>
      <c r="W256" s="30">
        <v>-57847.740000000005</v>
      </c>
      <c r="X256" s="30">
        <v>64060.01999999999</v>
      </c>
    </row>
    <row r="257" spans="1:24" x14ac:dyDescent="0.25">
      <c r="A257">
        <v>300002708</v>
      </c>
      <c r="B257">
        <v>0</v>
      </c>
      <c r="C257">
        <v>3000027080</v>
      </c>
      <c r="D257" t="s">
        <v>4</v>
      </c>
      <c r="E257">
        <v>3000</v>
      </c>
      <c r="F257" t="s">
        <v>25</v>
      </c>
      <c r="G257" t="s">
        <v>2212</v>
      </c>
      <c r="H257" t="s">
        <v>2232</v>
      </c>
      <c r="I257" s="28">
        <v>44267</v>
      </c>
      <c r="J257">
        <v>1607890</v>
      </c>
      <c r="K257" t="s">
        <v>2236</v>
      </c>
      <c r="L257" s="8">
        <v>60106.59</v>
      </c>
      <c r="M257" s="8">
        <v>0</v>
      </c>
      <c r="N257" s="8">
        <v>-12350.67</v>
      </c>
      <c r="O257" s="8">
        <v>0</v>
      </c>
      <c r="P257" s="8">
        <v>-8099.87</v>
      </c>
      <c r="Q257" s="8">
        <v>39656.050000000003</v>
      </c>
      <c r="R257">
        <v>300000283</v>
      </c>
      <c r="S257" t="s">
        <v>2236</v>
      </c>
      <c r="T257" s="29">
        <v>44267</v>
      </c>
      <c r="U257">
        <v>1</v>
      </c>
      <c r="V257" s="8">
        <v>60106.59</v>
      </c>
      <c r="W257" s="30">
        <v>-12350.67</v>
      </c>
      <c r="X257" s="30">
        <v>47755.92</v>
      </c>
    </row>
    <row r="258" spans="1:24" x14ac:dyDescent="0.25">
      <c r="A258">
        <v>325001049</v>
      </c>
      <c r="B258">
        <v>0</v>
      </c>
      <c r="C258">
        <v>3250010490</v>
      </c>
      <c r="D258" t="s">
        <v>4</v>
      </c>
      <c r="E258">
        <v>3250</v>
      </c>
      <c r="F258" t="s">
        <v>2972</v>
      </c>
      <c r="G258" t="s">
        <v>5199</v>
      </c>
      <c r="H258" t="s">
        <v>2237</v>
      </c>
      <c r="I258" s="28">
        <v>44382</v>
      </c>
      <c r="J258">
        <v>1606890</v>
      </c>
      <c r="K258" t="s">
        <v>6300</v>
      </c>
      <c r="L258" s="8">
        <v>13300</v>
      </c>
      <c r="M258" s="8">
        <v>0</v>
      </c>
      <c r="N258" s="8">
        <v>-13300</v>
      </c>
      <c r="O258" s="8">
        <v>0</v>
      </c>
      <c r="P258" s="8">
        <v>0</v>
      </c>
      <c r="Q258" s="8">
        <v>0</v>
      </c>
      <c r="R258">
        <v>325000008</v>
      </c>
      <c r="S258" t="s">
        <v>6300</v>
      </c>
      <c r="T258" s="29">
        <v>44382</v>
      </c>
      <c r="U258">
        <v>1</v>
      </c>
      <c r="V258" s="8">
        <v>13300</v>
      </c>
      <c r="W258" s="30">
        <v>-13300</v>
      </c>
      <c r="X258" s="30">
        <v>0</v>
      </c>
    </row>
    <row r="259" spans="1:24" x14ac:dyDescent="0.25">
      <c r="A259">
        <v>310005760</v>
      </c>
      <c r="B259">
        <v>0</v>
      </c>
      <c r="C259">
        <v>3100057600</v>
      </c>
      <c r="D259" t="s">
        <v>4</v>
      </c>
      <c r="E259">
        <v>3100</v>
      </c>
      <c r="F259" t="s">
        <v>25</v>
      </c>
      <c r="G259" t="s">
        <v>6188</v>
      </c>
      <c r="H259" t="s">
        <v>2237</v>
      </c>
      <c r="I259" s="28">
        <v>43496</v>
      </c>
      <c r="J259">
        <v>1606890</v>
      </c>
      <c r="K259" t="s">
        <v>6301</v>
      </c>
      <c r="L259" s="8">
        <v>19354.43</v>
      </c>
      <c r="M259" s="8">
        <v>0</v>
      </c>
      <c r="N259" s="8">
        <v>-19354.43</v>
      </c>
      <c r="O259" s="8">
        <v>0</v>
      </c>
      <c r="P259" s="8">
        <v>0</v>
      </c>
      <c r="Q259" s="8">
        <v>0</v>
      </c>
      <c r="R259">
        <v>310000196</v>
      </c>
      <c r="S259" t="s">
        <v>6301</v>
      </c>
      <c r="T259" s="29">
        <v>43496</v>
      </c>
      <c r="U259">
        <v>2</v>
      </c>
      <c r="V259" s="8">
        <v>47000</v>
      </c>
      <c r="W259" s="30">
        <v>-39145.21</v>
      </c>
      <c r="X259" s="30">
        <v>7854.7900000000009</v>
      </c>
    </row>
    <row r="260" spans="1:24" x14ac:dyDescent="0.25">
      <c r="A260">
        <v>310005761</v>
      </c>
      <c r="B260">
        <v>0</v>
      </c>
      <c r="C260">
        <v>3100057610</v>
      </c>
      <c r="D260" t="s">
        <v>4</v>
      </c>
      <c r="E260">
        <v>3100</v>
      </c>
      <c r="F260" t="s">
        <v>25</v>
      </c>
      <c r="G260" t="s">
        <v>6188</v>
      </c>
      <c r="H260" t="s">
        <v>2237</v>
      </c>
      <c r="I260" s="28">
        <v>43496</v>
      </c>
      <c r="J260">
        <v>1606890</v>
      </c>
      <c r="K260" t="s">
        <v>6302</v>
      </c>
      <c r="L260" s="8">
        <v>40838.5</v>
      </c>
      <c r="M260" s="8">
        <v>0</v>
      </c>
      <c r="N260" s="8">
        <v>-40838.5</v>
      </c>
      <c r="O260" s="8">
        <v>0</v>
      </c>
      <c r="P260" s="8">
        <v>0</v>
      </c>
      <c r="Q260" s="8">
        <v>0</v>
      </c>
      <c r="R260">
        <v>310000197</v>
      </c>
      <c r="S260" t="s">
        <v>6302</v>
      </c>
      <c r="T260" s="29">
        <v>43496</v>
      </c>
      <c r="U260">
        <v>5</v>
      </c>
      <c r="V260" s="8">
        <v>99171.55</v>
      </c>
      <c r="W260" s="30">
        <v>-82597.67</v>
      </c>
      <c r="X260" s="30">
        <v>16573.880000000005</v>
      </c>
    </row>
    <row r="261" spans="1:24" x14ac:dyDescent="0.25">
      <c r="A261">
        <v>310005762</v>
      </c>
      <c r="B261">
        <v>0</v>
      </c>
      <c r="C261">
        <v>3100057620</v>
      </c>
      <c r="D261" t="s">
        <v>4</v>
      </c>
      <c r="E261">
        <v>3100</v>
      </c>
      <c r="F261" t="s">
        <v>25</v>
      </c>
      <c r="G261" t="s">
        <v>6188</v>
      </c>
      <c r="H261" t="s">
        <v>2237</v>
      </c>
      <c r="I261" s="28">
        <v>43494</v>
      </c>
      <c r="J261">
        <v>1606890</v>
      </c>
      <c r="K261" t="s">
        <v>6303</v>
      </c>
      <c r="L261" s="8">
        <v>5725.63</v>
      </c>
      <c r="M261" s="8">
        <v>0</v>
      </c>
      <c r="N261" s="8">
        <v>-5725.63</v>
      </c>
      <c r="O261" s="8">
        <v>0</v>
      </c>
      <c r="P261" s="8">
        <v>0</v>
      </c>
      <c r="Q261" s="8">
        <v>0</v>
      </c>
      <c r="R261">
        <v>310000198</v>
      </c>
      <c r="S261" t="s">
        <v>6303</v>
      </c>
      <c r="T261" s="29">
        <v>43494</v>
      </c>
      <c r="U261">
        <v>6</v>
      </c>
      <c r="V261" s="8">
        <v>13921.19</v>
      </c>
      <c r="W261" s="30">
        <v>-11609.89</v>
      </c>
      <c r="X261" s="30">
        <v>2311.3000000000011</v>
      </c>
    </row>
    <row r="262" spans="1:24" x14ac:dyDescent="0.25">
      <c r="A262">
        <v>310005763</v>
      </c>
      <c r="B262">
        <v>0</v>
      </c>
      <c r="C262">
        <v>3100057630</v>
      </c>
      <c r="D262" t="s">
        <v>4</v>
      </c>
      <c r="E262">
        <v>3100</v>
      </c>
      <c r="F262" t="s">
        <v>25</v>
      </c>
      <c r="G262" t="s">
        <v>6188</v>
      </c>
      <c r="H262" t="s">
        <v>2237</v>
      </c>
      <c r="I262" s="28">
        <v>43494</v>
      </c>
      <c r="J262">
        <v>1606890</v>
      </c>
      <c r="K262" t="s">
        <v>6304</v>
      </c>
      <c r="L262" s="8">
        <v>7373.91</v>
      </c>
      <c r="M262" s="8">
        <v>0</v>
      </c>
      <c r="N262" s="8">
        <v>-7373.91</v>
      </c>
      <c r="O262" s="8">
        <v>0</v>
      </c>
      <c r="P262" s="8">
        <v>0</v>
      </c>
      <c r="Q262" s="8">
        <v>0</v>
      </c>
      <c r="R262">
        <v>310000199</v>
      </c>
      <c r="S262" t="s">
        <v>6304</v>
      </c>
      <c r="T262" s="29">
        <v>43494</v>
      </c>
      <c r="U262">
        <v>4</v>
      </c>
      <c r="V262" s="8">
        <v>17928.810000000001</v>
      </c>
      <c r="W262" s="30">
        <v>-14952.130000000001</v>
      </c>
      <c r="X262" s="30">
        <v>2976.6800000000003</v>
      </c>
    </row>
    <row r="263" spans="1:24" x14ac:dyDescent="0.25">
      <c r="A263">
        <v>310005769</v>
      </c>
      <c r="B263">
        <v>0</v>
      </c>
      <c r="C263">
        <v>3100057690</v>
      </c>
      <c r="D263" t="s">
        <v>4</v>
      </c>
      <c r="E263">
        <v>3100</v>
      </c>
      <c r="F263" t="s">
        <v>25</v>
      </c>
      <c r="G263" t="s">
        <v>6188</v>
      </c>
      <c r="H263" t="s">
        <v>2237</v>
      </c>
      <c r="I263" s="28">
        <v>43531</v>
      </c>
      <c r="J263">
        <v>1606890</v>
      </c>
      <c r="K263" t="s">
        <v>6305</v>
      </c>
      <c r="L263" s="8">
        <v>4837.88</v>
      </c>
      <c r="M263" s="8">
        <v>0</v>
      </c>
      <c r="N263" s="8">
        <v>-4837.88</v>
      </c>
      <c r="O263" s="8">
        <v>0</v>
      </c>
      <c r="P263" s="8">
        <v>0</v>
      </c>
      <c r="Q263" s="8">
        <v>0</v>
      </c>
      <c r="R263">
        <v>310000205</v>
      </c>
      <c r="S263" t="s">
        <v>6306</v>
      </c>
      <c r="T263" s="29">
        <v>43531</v>
      </c>
      <c r="U263">
        <v>1</v>
      </c>
      <c r="V263" s="8">
        <v>11500</v>
      </c>
      <c r="W263" s="30">
        <v>-9357.5299999999988</v>
      </c>
      <c r="X263" s="30">
        <v>2142.4700000000012</v>
      </c>
    </row>
    <row r="264" spans="1:24" x14ac:dyDescent="0.25">
      <c r="A264">
        <v>310005778</v>
      </c>
      <c r="B264">
        <v>0</v>
      </c>
      <c r="C264">
        <v>3100057780</v>
      </c>
      <c r="D264" t="s">
        <v>4</v>
      </c>
      <c r="E264">
        <v>3100</v>
      </c>
      <c r="F264" t="s">
        <v>25</v>
      </c>
      <c r="G264" t="s">
        <v>6186</v>
      </c>
      <c r="H264" t="s">
        <v>2237</v>
      </c>
      <c r="I264" s="28">
        <v>43650</v>
      </c>
      <c r="J264">
        <v>1606890</v>
      </c>
      <c r="K264" t="s">
        <v>6302</v>
      </c>
      <c r="L264" s="8">
        <v>40422.69</v>
      </c>
      <c r="M264" s="8">
        <v>0</v>
      </c>
      <c r="N264" s="8">
        <v>-37277.47</v>
      </c>
      <c r="O264" s="8">
        <v>0</v>
      </c>
      <c r="P264" s="8">
        <v>-939.45</v>
      </c>
      <c r="Q264" s="8">
        <v>2205.77</v>
      </c>
      <c r="R264">
        <v>310000216</v>
      </c>
      <c r="S264" t="s">
        <v>6302</v>
      </c>
      <c r="T264" s="29">
        <v>43650</v>
      </c>
      <c r="U264">
        <v>6</v>
      </c>
      <c r="V264" s="8">
        <v>89655.54</v>
      </c>
      <c r="W264" s="30">
        <v>-67144.92</v>
      </c>
      <c r="X264" s="30">
        <v>22510.619999999995</v>
      </c>
    </row>
    <row r="265" spans="1:24" x14ac:dyDescent="0.25">
      <c r="A265">
        <v>310005798</v>
      </c>
      <c r="B265">
        <v>0</v>
      </c>
      <c r="C265">
        <v>3100057980</v>
      </c>
      <c r="D265" t="s">
        <v>4</v>
      </c>
      <c r="E265">
        <v>3100</v>
      </c>
      <c r="F265" t="s">
        <v>25</v>
      </c>
      <c r="G265" t="s">
        <v>2212</v>
      </c>
      <c r="H265" t="s">
        <v>2237</v>
      </c>
      <c r="I265" s="28">
        <v>44163</v>
      </c>
      <c r="J265">
        <v>1606890</v>
      </c>
      <c r="K265" t="s">
        <v>6302</v>
      </c>
      <c r="L265" s="8">
        <v>128646.72</v>
      </c>
      <c r="M265" s="8">
        <v>0</v>
      </c>
      <c r="N265" s="8">
        <v>-60199.61</v>
      </c>
      <c r="O265" s="8">
        <v>0</v>
      </c>
      <c r="P265" s="8">
        <v>-12851.44</v>
      </c>
      <c r="Q265" s="8">
        <v>55595.67</v>
      </c>
      <c r="R265">
        <v>310000241</v>
      </c>
      <c r="S265" t="s">
        <v>6302</v>
      </c>
      <c r="T265" s="29">
        <v>44163</v>
      </c>
      <c r="U265">
        <v>8</v>
      </c>
      <c r="V265" s="8">
        <v>128646.72</v>
      </c>
      <c r="W265" s="30">
        <v>-60199.61</v>
      </c>
      <c r="X265" s="30">
        <v>68447.11</v>
      </c>
    </row>
    <row r="266" spans="1:24" x14ac:dyDescent="0.25">
      <c r="A266">
        <v>310005804</v>
      </c>
      <c r="B266">
        <v>0</v>
      </c>
      <c r="C266">
        <v>3100058040</v>
      </c>
      <c r="D266" t="s">
        <v>4</v>
      </c>
      <c r="E266">
        <v>3100</v>
      </c>
      <c r="F266" t="s">
        <v>25</v>
      </c>
      <c r="G266" t="s">
        <v>2212</v>
      </c>
      <c r="H266" t="s">
        <v>2237</v>
      </c>
      <c r="I266" s="28">
        <v>44463</v>
      </c>
      <c r="J266">
        <v>1606890</v>
      </c>
      <c r="K266" t="s">
        <v>6301</v>
      </c>
      <c r="L266" s="8">
        <v>21800</v>
      </c>
      <c r="M266" s="8">
        <v>0</v>
      </c>
      <c r="N266" s="8">
        <v>-6617.64</v>
      </c>
      <c r="O266" s="8">
        <v>0</v>
      </c>
      <c r="P266" s="8">
        <v>-2178.29</v>
      </c>
      <c r="Q266" s="8">
        <v>13004.07</v>
      </c>
      <c r="R266">
        <v>310000250</v>
      </c>
      <c r="S266" t="s">
        <v>6301</v>
      </c>
      <c r="T266" s="29">
        <v>44463</v>
      </c>
      <c r="U266">
        <v>1</v>
      </c>
      <c r="V266" s="8">
        <v>21800</v>
      </c>
      <c r="W266" s="30">
        <v>-6617.6399999999994</v>
      </c>
      <c r="X266" s="30">
        <v>15182.36</v>
      </c>
    </row>
    <row r="267" spans="1:24" x14ac:dyDescent="0.25">
      <c r="A267">
        <v>310005805</v>
      </c>
      <c r="B267">
        <v>0</v>
      </c>
      <c r="C267">
        <v>3100058050</v>
      </c>
      <c r="D267" t="s">
        <v>4</v>
      </c>
      <c r="E267">
        <v>3100</v>
      </c>
      <c r="F267" t="s">
        <v>25</v>
      </c>
      <c r="G267" t="s">
        <v>2212</v>
      </c>
      <c r="H267" t="s">
        <v>2237</v>
      </c>
      <c r="I267" s="28">
        <v>44467</v>
      </c>
      <c r="J267">
        <v>1606890</v>
      </c>
      <c r="K267" t="s">
        <v>6301</v>
      </c>
      <c r="L267" s="8">
        <v>43600</v>
      </c>
      <c r="M267" s="8">
        <v>0</v>
      </c>
      <c r="N267" s="8">
        <v>-13235.29</v>
      </c>
      <c r="O267" s="8">
        <v>0</v>
      </c>
      <c r="P267" s="8">
        <v>-4342.92</v>
      </c>
      <c r="Q267" s="8">
        <v>26021.79</v>
      </c>
      <c r="R267">
        <v>310000251</v>
      </c>
      <c r="S267" t="s">
        <v>6301</v>
      </c>
      <c r="T267" s="29">
        <v>44467</v>
      </c>
      <c r="U267">
        <v>2</v>
      </c>
      <c r="V267" s="8">
        <v>43600</v>
      </c>
      <c r="W267" s="30">
        <v>-13235.29</v>
      </c>
      <c r="X267" s="30">
        <v>30364.71</v>
      </c>
    </row>
    <row r="268" spans="1:24" x14ac:dyDescent="0.25">
      <c r="A268">
        <v>310005808</v>
      </c>
      <c r="B268">
        <v>0</v>
      </c>
      <c r="C268">
        <v>3100058080</v>
      </c>
      <c r="D268" t="s">
        <v>4</v>
      </c>
      <c r="E268">
        <v>3100</v>
      </c>
      <c r="F268" t="s">
        <v>25</v>
      </c>
      <c r="G268" t="s">
        <v>2212</v>
      </c>
      <c r="H268" t="s">
        <v>2237</v>
      </c>
      <c r="I268" s="28">
        <v>44513</v>
      </c>
      <c r="J268">
        <v>1606890</v>
      </c>
      <c r="K268" t="s">
        <v>6307</v>
      </c>
      <c r="L268" s="8">
        <v>77500</v>
      </c>
      <c r="M268" s="8">
        <v>0</v>
      </c>
      <c r="N268" s="8">
        <v>-21402.74</v>
      </c>
      <c r="O268" s="8">
        <v>0</v>
      </c>
      <c r="P268" s="8">
        <v>-7744.14</v>
      </c>
      <c r="Q268" s="8">
        <v>48353.120000000003</v>
      </c>
      <c r="R268">
        <v>310000254</v>
      </c>
      <c r="S268" t="s">
        <v>6307</v>
      </c>
      <c r="T268" s="29">
        <v>44513</v>
      </c>
      <c r="U268">
        <v>5</v>
      </c>
      <c r="V268" s="8">
        <v>77500</v>
      </c>
      <c r="W268" s="30">
        <v>-21402.739999999998</v>
      </c>
      <c r="X268" s="30">
        <v>56097.26</v>
      </c>
    </row>
    <row r="269" spans="1:24" x14ac:dyDescent="0.25">
      <c r="A269">
        <v>310005809</v>
      </c>
      <c r="B269">
        <v>0</v>
      </c>
      <c r="C269">
        <v>3100058090</v>
      </c>
      <c r="D269" t="s">
        <v>4</v>
      </c>
      <c r="E269">
        <v>3100</v>
      </c>
      <c r="F269" t="s">
        <v>25</v>
      </c>
      <c r="G269" t="s">
        <v>2212</v>
      </c>
      <c r="H269" t="s">
        <v>2237</v>
      </c>
      <c r="I269" s="28">
        <v>44494</v>
      </c>
      <c r="J269">
        <v>1606890</v>
      </c>
      <c r="K269" t="s">
        <v>6308</v>
      </c>
      <c r="L269" s="8">
        <v>21800</v>
      </c>
      <c r="M269" s="8">
        <v>0</v>
      </c>
      <c r="N269" s="8">
        <v>-6247.34</v>
      </c>
      <c r="O269" s="8">
        <v>0</v>
      </c>
      <c r="P269" s="8">
        <v>-2178.33</v>
      </c>
      <c r="Q269" s="8">
        <v>13374.33</v>
      </c>
      <c r="R269">
        <v>310000255</v>
      </c>
      <c r="S269" t="s">
        <v>6308</v>
      </c>
      <c r="T269" s="29">
        <v>44494</v>
      </c>
      <c r="U269">
        <v>1</v>
      </c>
      <c r="V269" s="8">
        <v>21800</v>
      </c>
      <c r="W269" s="30">
        <v>-6247.34</v>
      </c>
      <c r="X269" s="30">
        <v>15552.66</v>
      </c>
    </row>
    <row r="270" spans="1:24" x14ac:dyDescent="0.25">
      <c r="A270">
        <v>310005810</v>
      </c>
      <c r="B270">
        <v>0</v>
      </c>
      <c r="C270">
        <v>3100058100</v>
      </c>
      <c r="D270" t="s">
        <v>4</v>
      </c>
      <c r="E270">
        <v>3100</v>
      </c>
      <c r="F270" t="s">
        <v>25</v>
      </c>
      <c r="G270" t="s">
        <v>2212</v>
      </c>
      <c r="H270" t="s">
        <v>2237</v>
      </c>
      <c r="I270" s="28">
        <v>44496</v>
      </c>
      <c r="J270">
        <v>1606890</v>
      </c>
      <c r="K270" t="s">
        <v>6308</v>
      </c>
      <c r="L270" s="8">
        <v>43600</v>
      </c>
      <c r="M270" s="8">
        <v>0</v>
      </c>
      <c r="N270" s="8">
        <v>-12446.9</v>
      </c>
      <c r="O270" s="8">
        <v>0</v>
      </c>
      <c r="P270" s="8">
        <v>-4356.66</v>
      </c>
      <c r="Q270" s="8">
        <v>26796.44</v>
      </c>
      <c r="R270">
        <v>310000256</v>
      </c>
      <c r="S270" t="s">
        <v>6308</v>
      </c>
      <c r="T270" s="29">
        <v>44496</v>
      </c>
      <c r="U270">
        <v>2</v>
      </c>
      <c r="V270" s="8">
        <v>43600</v>
      </c>
      <c r="W270" s="30">
        <v>-12446.9</v>
      </c>
      <c r="X270" s="30">
        <v>31153.1</v>
      </c>
    </row>
    <row r="271" spans="1:24" x14ac:dyDescent="0.25">
      <c r="A271">
        <v>310005811</v>
      </c>
      <c r="B271">
        <v>0</v>
      </c>
      <c r="C271">
        <v>3100058110</v>
      </c>
      <c r="D271" t="s">
        <v>4</v>
      </c>
      <c r="E271">
        <v>3100</v>
      </c>
      <c r="F271" t="s">
        <v>25</v>
      </c>
      <c r="G271" t="s">
        <v>2212</v>
      </c>
      <c r="H271" t="s">
        <v>2237</v>
      </c>
      <c r="I271" s="28">
        <v>44494</v>
      </c>
      <c r="J271">
        <v>1606890</v>
      </c>
      <c r="K271" t="s">
        <v>6308</v>
      </c>
      <c r="L271" s="8">
        <v>87200</v>
      </c>
      <c r="M271" s="8">
        <v>0</v>
      </c>
      <c r="N271" s="8">
        <v>-24989.37</v>
      </c>
      <c r="O271" s="8">
        <v>0</v>
      </c>
      <c r="P271" s="8">
        <v>-8713.31</v>
      </c>
      <c r="Q271" s="8">
        <v>53497.32</v>
      </c>
      <c r="R271">
        <v>310000257</v>
      </c>
      <c r="S271" t="s">
        <v>6308</v>
      </c>
      <c r="T271" s="29">
        <v>44494</v>
      </c>
      <c r="U271">
        <v>4</v>
      </c>
      <c r="V271" s="8">
        <v>87200</v>
      </c>
      <c r="W271" s="30">
        <v>-24989.37</v>
      </c>
      <c r="X271" s="30">
        <v>62210.630000000005</v>
      </c>
    </row>
    <row r="272" spans="1:24" x14ac:dyDescent="0.25">
      <c r="A272">
        <v>310005815</v>
      </c>
      <c r="B272">
        <v>0</v>
      </c>
      <c r="C272">
        <v>3100058150</v>
      </c>
      <c r="D272" t="s">
        <v>4</v>
      </c>
      <c r="E272">
        <v>3100</v>
      </c>
      <c r="F272" t="s">
        <v>25</v>
      </c>
      <c r="G272" t="s">
        <v>2212</v>
      </c>
      <c r="H272" t="s">
        <v>2237</v>
      </c>
      <c r="I272" s="28">
        <v>44485</v>
      </c>
      <c r="J272">
        <v>1606890</v>
      </c>
      <c r="K272" t="s">
        <v>6308</v>
      </c>
      <c r="L272" s="8">
        <v>65400</v>
      </c>
      <c r="M272" s="8">
        <v>0</v>
      </c>
      <c r="N272" s="8">
        <v>-19064.55</v>
      </c>
      <c r="O272" s="8">
        <v>0</v>
      </c>
      <c r="P272" s="8">
        <v>-6534.95</v>
      </c>
      <c r="Q272" s="8">
        <v>39800.5</v>
      </c>
      <c r="R272">
        <v>310000261</v>
      </c>
      <c r="S272" t="s">
        <v>6308</v>
      </c>
      <c r="T272" s="29">
        <v>44485</v>
      </c>
      <c r="U272">
        <v>3</v>
      </c>
      <c r="V272" s="8">
        <v>65400</v>
      </c>
      <c r="W272" s="30">
        <v>-19064.55</v>
      </c>
      <c r="X272" s="30">
        <v>46335.45</v>
      </c>
    </row>
    <row r="273" spans="1:24" x14ac:dyDescent="0.25">
      <c r="A273">
        <v>310005816</v>
      </c>
      <c r="B273">
        <v>0</v>
      </c>
      <c r="C273">
        <v>3100058160</v>
      </c>
      <c r="D273" t="s">
        <v>4</v>
      </c>
      <c r="E273">
        <v>3100</v>
      </c>
      <c r="F273" t="s">
        <v>25</v>
      </c>
      <c r="G273" t="s">
        <v>2212</v>
      </c>
      <c r="H273" t="s">
        <v>2237</v>
      </c>
      <c r="I273" s="28">
        <v>44488</v>
      </c>
      <c r="J273">
        <v>1606890</v>
      </c>
      <c r="K273" t="s">
        <v>6308</v>
      </c>
      <c r="L273" s="8">
        <v>43600</v>
      </c>
      <c r="M273" s="8">
        <v>0</v>
      </c>
      <c r="N273" s="8">
        <v>-12638.03</v>
      </c>
      <c r="O273" s="8">
        <v>0</v>
      </c>
      <c r="P273" s="8">
        <v>-4356.6400000000003</v>
      </c>
      <c r="Q273" s="8">
        <v>26605.33</v>
      </c>
      <c r="R273">
        <v>310000262</v>
      </c>
      <c r="S273" t="s">
        <v>6308</v>
      </c>
      <c r="T273" s="29">
        <v>44488</v>
      </c>
      <c r="U273">
        <v>2</v>
      </c>
      <c r="V273" s="8">
        <v>43600</v>
      </c>
      <c r="W273" s="30">
        <v>-12638.03</v>
      </c>
      <c r="X273" s="30">
        <v>30961.97</v>
      </c>
    </row>
    <row r="274" spans="1:24" x14ac:dyDescent="0.25">
      <c r="A274">
        <v>310005817</v>
      </c>
      <c r="B274">
        <v>0</v>
      </c>
      <c r="C274">
        <v>3100058170</v>
      </c>
      <c r="D274" t="s">
        <v>4</v>
      </c>
      <c r="E274">
        <v>3100</v>
      </c>
      <c r="F274" t="s">
        <v>25</v>
      </c>
      <c r="G274" t="s">
        <v>2212</v>
      </c>
      <c r="H274" t="s">
        <v>2237</v>
      </c>
      <c r="I274" s="28">
        <v>44537</v>
      </c>
      <c r="J274">
        <v>1606890</v>
      </c>
      <c r="K274" t="s">
        <v>6308</v>
      </c>
      <c r="L274" s="8">
        <v>43600</v>
      </c>
      <c r="M274" s="8">
        <v>0</v>
      </c>
      <c r="N274" s="8">
        <v>-11467.4</v>
      </c>
      <c r="O274" s="8">
        <v>0</v>
      </c>
      <c r="P274" s="8">
        <v>-4356.76</v>
      </c>
      <c r="Q274" s="8">
        <v>27775.84</v>
      </c>
      <c r="R274">
        <v>310000263</v>
      </c>
      <c r="S274" t="s">
        <v>6308</v>
      </c>
      <c r="T274" s="29">
        <v>44537</v>
      </c>
      <c r="U274">
        <v>2</v>
      </c>
      <c r="V274" s="8">
        <v>43600</v>
      </c>
      <c r="W274" s="30">
        <v>-11467.4</v>
      </c>
      <c r="X274" s="30">
        <v>32132.6</v>
      </c>
    </row>
    <row r="275" spans="1:24" x14ac:dyDescent="0.25">
      <c r="A275">
        <v>310005818</v>
      </c>
      <c r="B275">
        <v>0</v>
      </c>
      <c r="C275">
        <v>3100058180</v>
      </c>
      <c r="D275" t="s">
        <v>4</v>
      </c>
      <c r="E275">
        <v>3100</v>
      </c>
      <c r="F275" t="s">
        <v>25</v>
      </c>
      <c r="G275" t="s">
        <v>2212</v>
      </c>
      <c r="H275" t="s">
        <v>2237</v>
      </c>
      <c r="I275" s="28">
        <v>44586</v>
      </c>
      <c r="J275">
        <v>1606890</v>
      </c>
      <c r="K275" t="s">
        <v>6307</v>
      </c>
      <c r="L275" s="8">
        <v>254800</v>
      </c>
      <c r="M275" s="8">
        <v>0</v>
      </c>
      <c r="N275" s="8">
        <v>-60174.68</v>
      </c>
      <c r="O275" s="8">
        <v>0</v>
      </c>
      <c r="P275" s="8">
        <v>-25461.74</v>
      </c>
      <c r="Q275" s="8">
        <v>169163.58</v>
      </c>
      <c r="R275">
        <v>310000264</v>
      </c>
      <c r="S275" t="s">
        <v>6307</v>
      </c>
      <c r="T275" s="29">
        <v>44586</v>
      </c>
      <c r="U275">
        <v>8</v>
      </c>
      <c r="V275" s="8">
        <v>254800</v>
      </c>
      <c r="W275" s="30">
        <v>-60174.68</v>
      </c>
      <c r="X275" s="30">
        <v>194625.32</v>
      </c>
    </row>
    <row r="276" spans="1:24" x14ac:dyDescent="0.25">
      <c r="A276">
        <v>310005819</v>
      </c>
      <c r="B276">
        <v>0</v>
      </c>
      <c r="C276">
        <v>3100058190</v>
      </c>
      <c r="D276" t="s">
        <v>4</v>
      </c>
      <c r="E276">
        <v>3100</v>
      </c>
      <c r="F276" t="s">
        <v>25</v>
      </c>
      <c r="G276" t="s">
        <v>2212</v>
      </c>
      <c r="H276" t="s">
        <v>2237</v>
      </c>
      <c r="I276" s="28">
        <v>44561</v>
      </c>
      <c r="J276">
        <v>1606890</v>
      </c>
      <c r="K276" t="s">
        <v>6307</v>
      </c>
      <c r="L276" s="8">
        <v>20700</v>
      </c>
      <c r="M276" s="8">
        <v>0</v>
      </c>
      <c r="N276" s="8">
        <v>-5172.16</v>
      </c>
      <c r="O276" s="8">
        <v>0</v>
      </c>
      <c r="P276" s="8">
        <v>-2068.4899999999998</v>
      </c>
      <c r="Q276" s="8">
        <v>13459.35</v>
      </c>
      <c r="R276">
        <v>310000267</v>
      </c>
      <c r="S276" t="s">
        <v>6307</v>
      </c>
      <c r="T276" s="29">
        <v>44561</v>
      </c>
      <c r="U276">
        <v>8</v>
      </c>
      <c r="V276" s="8">
        <v>20700</v>
      </c>
      <c r="W276" s="30">
        <v>-5172.16</v>
      </c>
      <c r="X276" s="30">
        <v>15527.84</v>
      </c>
    </row>
    <row r="277" spans="1:24" x14ac:dyDescent="0.25">
      <c r="A277">
        <v>310005820</v>
      </c>
      <c r="B277">
        <v>0</v>
      </c>
      <c r="C277">
        <v>3100058200</v>
      </c>
      <c r="D277" t="s">
        <v>4</v>
      </c>
      <c r="E277">
        <v>3100</v>
      </c>
      <c r="F277" t="s">
        <v>25</v>
      </c>
      <c r="G277" t="s">
        <v>2212</v>
      </c>
      <c r="H277" t="s">
        <v>2237</v>
      </c>
      <c r="I277" s="28">
        <v>44616</v>
      </c>
      <c r="J277">
        <v>1606890</v>
      </c>
      <c r="K277" t="s">
        <v>6307</v>
      </c>
      <c r="L277" s="8">
        <v>77500</v>
      </c>
      <c r="M277" s="8">
        <v>0</v>
      </c>
      <c r="N277" s="8">
        <v>-17028.77</v>
      </c>
      <c r="O277" s="8">
        <v>0</v>
      </c>
      <c r="P277" s="8">
        <v>-7744.56</v>
      </c>
      <c r="Q277" s="8">
        <v>52726.67</v>
      </c>
      <c r="R277">
        <v>310000269</v>
      </c>
      <c r="S277" t="s">
        <v>6307</v>
      </c>
      <c r="T277" s="29">
        <v>44616</v>
      </c>
      <c r="U277">
        <v>5</v>
      </c>
      <c r="V277" s="8">
        <v>77500</v>
      </c>
      <c r="W277" s="30">
        <v>-17028.77</v>
      </c>
      <c r="X277" s="30">
        <v>60471.229999999996</v>
      </c>
    </row>
    <row r="278" spans="1:24" x14ac:dyDescent="0.25">
      <c r="A278">
        <v>310005821</v>
      </c>
      <c r="B278">
        <v>0</v>
      </c>
      <c r="C278">
        <v>3100058210</v>
      </c>
      <c r="D278" t="s">
        <v>4</v>
      </c>
      <c r="E278">
        <v>3100</v>
      </c>
      <c r="F278" t="s">
        <v>25</v>
      </c>
      <c r="G278" t="s">
        <v>2212</v>
      </c>
      <c r="H278" t="s">
        <v>2237</v>
      </c>
      <c r="I278" s="28">
        <v>44617</v>
      </c>
      <c r="J278">
        <v>1606890</v>
      </c>
      <c r="K278" t="s">
        <v>6308</v>
      </c>
      <c r="L278" s="8">
        <v>43600</v>
      </c>
      <c r="M278" s="8">
        <v>0</v>
      </c>
      <c r="N278" s="8">
        <v>-9556.16</v>
      </c>
      <c r="O278" s="8">
        <v>0</v>
      </c>
      <c r="P278" s="8">
        <v>-4356.9399999999996</v>
      </c>
      <c r="Q278" s="8">
        <v>29686.9</v>
      </c>
      <c r="R278">
        <v>310000270</v>
      </c>
      <c r="S278" t="s">
        <v>6308</v>
      </c>
      <c r="T278" s="29">
        <v>44617</v>
      </c>
      <c r="U278">
        <v>2</v>
      </c>
      <c r="V278" s="8">
        <v>43600</v>
      </c>
      <c r="W278" s="30">
        <v>-9556.16</v>
      </c>
      <c r="X278" s="30">
        <v>34043.839999999997</v>
      </c>
    </row>
    <row r="279" spans="1:24" x14ac:dyDescent="0.25">
      <c r="A279">
        <v>310005822</v>
      </c>
      <c r="B279">
        <v>0</v>
      </c>
      <c r="C279">
        <v>3100058220</v>
      </c>
      <c r="D279" t="s">
        <v>4</v>
      </c>
      <c r="E279">
        <v>3100</v>
      </c>
      <c r="F279" t="s">
        <v>25</v>
      </c>
      <c r="G279" t="s">
        <v>2212</v>
      </c>
      <c r="H279" t="s">
        <v>2237</v>
      </c>
      <c r="I279" s="28">
        <v>44613</v>
      </c>
      <c r="J279">
        <v>1606890</v>
      </c>
      <c r="K279" t="s">
        <v>6308</v>
      </c>
      <c r="L279" s="8">
        <v>43600</v>
      </c>
      <c r="M279" s="8">
        <v>0</v>
      </c>
      <c r="N279" s="8">
        <v>-9651.73</v>
      </c>
      <c r="O279" s="8">
        <v>0</v>
      </c>
      <c r="P279" s="8">
        <v>-4356.93</v>
      </c>
      <c r="Q279" s="8">
        <v>29591.34</v>
      </c>
      <c r="R279">
        <v>310000271</v>
      </c>
      <c r="S279" t="s">
        <v>6308</v>
      </c>
      <c r="T279" s="29">
        <v>44613</v>
      </c>
      <c r="U279">
        <v>2</v>
      </c>
      <c r="V279" s="8">
        <v>43600</v>
      </c>
      <c r="W279" s="30">
        <v>-9651.73</v>
      </c>
      <c r="X279" s="30">
        <v>33948.270000000004</v>
      </c>
    </row>
    <row r="280" spans="1:24" x14ac:dyDescent="0.25">
      <c r="A280">
        <v>310005823</v>
      </c>
      <c r="B280">
        <v>0</v>
      </c>
      <c r="C280">
        <v>3100058230</v>
      </c>
      <c r="D280" t="s">
        <v>4</v>
      </c>
      <c r="E280">
        <v>3100</v>
      </c>
      <c r="F280" t="s">
        <v>25</v>
      </c>
      <c r="G280" t="s">
        <v>2212</v>
      </c>
      <c r="H280" t="s">
        <v>2237</v>
      </c>
      <c r="I280" s="28">
        <v>44586</v>
      </c>
      <c r="J280">
        <v>1606890</v>
      </c>
      <c r="K280" t="s">
        <v>6307</v>
      </c>
      <c r="L280" s="8">
        <v>77500</v>
      </c>
      <c r="M280" s="8">
        <v>0</v>
      </c>
      <c r="N280" s="8">
        <v>-18302.740000000002</v>
      </c>
      <c r="O280" s="8">
        <v>0</v>
      </c>
      <c r="P280" s="8">
        <v>-7744.44</v>
      </c>
      <c r="Q280" s="8">
        <v>51452.82</v>
      </c>
      <c r="R280">
        <v>310000274</v>
      </c>
      <c r="S280" t="s">
        <v>6307</v>
      </c>
      <c r="T280" s="29">
        <v>44586</v>
      </c>
      <c r="U280">
        <v>5</v>
      </c>
      <c r="V280" s="8">
        <v>77500</v>
      </c>
      <c r="W280" s="30">
        <v>-18302.739999999998</v>
      </c>
      <c r="X280" s="30">
        <v>59197.26</v>
      </c>
    </row>
    <row r="281" spans="1:24" x14ac:dyDescent="0.25">
      <c r="A281">
        <v>310005828</v>
      </c>
      <c r="B281">
        <v>0</v>
      </c>
      <c r="C281">
        <v>3100058280</v>
      </c>
      <c r="D281" t="s">
        <v>4</v>
      </c>
      <c r="E281">
        <v>3100</v>
      </c>
      <c r="F281" t="s">
        <v>25</v>
      </c>
      <c r="G281" t="s">
        <v>2212</v>
      </c>
      <c r="H281" t="s">
        <v>2237</v>
      </c>
      <c r="I281" s="28">
        <v>43650</v>
      </c>
      <c r="J281">
        <v>1606999</v>
      </c>
      <c r="K281" t="s">
        <v>6280</v>
      </c>
      <c r="L281" s="8">
        <v>27728.29</v>
      </c>
      <c r="M281" s="8">
        <v>0</v>
      </c>
      <c r="N281" s="8">
        <v>-25570.799999999999</v>
      </c>
      <c r="O281" s="8">
        <v>0</v>
      </c>
      <c r="P281" s="8">
        <v>-857.83</v>
      </c>
      <c r="Q281" s="8">
        <v>1299.6600000000001</v>
      </c>
      <c r="R281">
        <v>310000285</v>
      </c>
      <c r="S281" t="s">
        <v>6280</v>
      </c>
      <c r="T281" s="29">
        <v>43650</v>
      </c>
      <c r="U281">
        <v>3</v>
      </c>
      <c r="V281" s="8">
        <v>61500</v>
      </c>
      <c r="W281" s="30">
        <v>0</v>
      </c>
      <c r="X281" s="30">
        <v>61500</v>
      </c>
    </row>
    <row r="282" spans="1:24" x14ac:dyDescent="0.25">
      <c r="A282">
        <v>315003095</v>
      </c>
      <c r="B282">
        <v>0</v>
      </c>
      <c r="C282">
        <v>3150030950</v>
      </c>
      <c r="D282" t="s">
        <v>4</v>
      </c>
      <c r="E282">
        <v>3150</v>
      </c>
      <c r="F282" t="s">
        <v>25</v>
      </c>
      <c r="G282" t="s">
        <v>6186</v>
      </c>
      <c r="H282" t="s">
        <v>2237</v>
      </c>
      <c r="I282" s="28">
        <v>43591</v>
      </c>
      <c r="J282">
        <v>1606890</v>
      </c>
      <c r="K282" t="s">
        <v>6309</v>
      </c>
      <c r="L282" s="8">
        <v>618.23</v>
      </c>
      <c r="M282" s="8">
        <v>0</v>
      </c>
      <c r="N282" s="8">
        <v>-570.12</v>
      </c>
      <c r="O282" s="8">
        <v>0</v>
      </c>
      <c r="P282" s="8">
        <v>-15.91</v>
      </c>
      <c r="Q282" s="8">
        <v>32.200000000000003</v>
      </c>
      <c r="R282">
        <v>315000141</v>
      </c>
      <c r="S282" t="s">
        <v>6309</v>
      </c>
      <c r="T282" s="29">
        <v>43591</v>
      </c>
      <c r="U282">
        <v>2</v>
      </c>
      <c r="V282" s="8">
        <v>17340</v>
      </c>
      <c r="W282" s="30">
        <v>-17340</v>
      </c>
      <c r="X282" s="30">
        <v>0</v>
      </c>
    </row>
    <row r="283" spans="1:24" x14ac:dyDescent="0.25">
      <c r="A283">
        <v>315003096</v>
      </c>
      <c r="B283">
        <v>0</v>
      </c>
      <c r="C283">
        <v>3150030960</v>
      </c>
      <c r="D283" t="s">
        <v>4</v>
      </c>
      <c r="E283">
        <v>3150</v>
      </c>
      <c r="F283" t="s">
        <v>25</v>
      </c>
      <c r="G283" t="s">
        <v>6186</v>
      </c>
      <c r="H283" t="s">
        <v>2237</v>
      </c>
      <c r="I283" s="28">
        <v>43656</v>
      </c>
      <c r="J283">
        <v>1606890</v>
      </c>
      <c r="K283" t="s">
        <v>6310</v>
      </c>
      <c r="L283" s="8">
        <v>1283.51</v>
      </c>
      <c r="M283" s="8">
        <v>0</v>
      </c>
      <c r="N283" s="8">
        <v>-1183.6500000000001</v>
      </c>
      <c r="O283" s="8">
        <v>0</v>
      </c>
      <c r="P283" s="8">
        <v>-29.54</v>
      </c>
      <c r="Q283" s="8">
        <v>70.319999999999993</v>
      </c>
      <c r="R283">
        <v>315000143</v>
      </c>
      <c r="S283" t="s">
        <v>6310</v>
      </c>
      <c r="T283" s="29">
        <v>43656</v>
      </c>
      <c r="U283">
        <v>4</v>
      </c>
      <c r="V283" s="8">
        <v>16000</v>
      </c>
      <c r="W283" s="30">
        <v>-16000</v>
      </c>
      <c r="X283" s="30">
        <v>0</v>
      </c>
    </row>
    <row r="284" spans="1:24" x14ac:dyDescent="0.25">
      <c r="A284">
        <v>315003103</v>
      </c>
      <c r="B284">
        <v>0</v>
      </c>
      <c r="C284">
        <v>3150031030</v>
      </c>
      <c r="D284" t="s">
        <v>4</v>
      </c>
      <c r="E284">
        <v>3150</v>
      </c>
      <c r="F284" t="s">
        <v>25</v>
      </c>
      <c r="G284" t="s">
        <v>6186</v>
      </c>
      <c r="H284" t="s">
        <v>2237</v>
      </c>
      <c r="I284" s="28">
        <v>43663</v>
      </c>
      <c r="J284">
        <v>1606890</v>
      </c>
      <c r="K284" t="s">
        <v>6311</v>
      </c>
      <c r="L284" s="8">
        <v>519.11</v>
      </c>
      <c r="M284" s="8">
        <v>0</v>
      </c>
      <c r="N284" s="8">
        <v>-478.72</v>
      </c>
      <c r="O284" s="8">
        <v>0</v>
      </c>
      <c r="P284" s="8">
        <v>-11.81</v>
      </c>
      <c r="Q284" s="8">
        <v>28.58</v>
      </c>
      <c r="R284">
        <v>315000151</v>
      </c>
      <c r="S284" t="s">
        <v>6311</v>
      </c>
      <c r="T284" s="29">
        <v>43663</v>
      </c>
      <c r="U284">
        <v>4</v>
      </c>
      <c r="V284" s="8">
        <v>5600</v>
      </c>
      <c r="W284" s="30">
        <v>-5600</v>
      </c>
      <c r="X284" s="30">
        <v>0</v>
      </c>
    </row>
    <row r="285" spans="1:24" x14ac:dyDescent="0.25">
      <c r="A285">
        <v>315003106</v>
      </c>
      <c r="B285">
        <v>0</v>
      </c>
      <c r="C285">
        <v>3150031060</v>
      </c>
      <c r="D285" t="s">
        <v>4</v>
      </c>
      <c r="E285">
        <v>3150</v>
      </c>
      <c r="F285" t="s">
        <v>2972</v>
      </c>
      <c r="G285" t="s">
        <v>5199</v>
      </c>
      <c r="H285" t="s">
        <v>2237</v>
      </c>
      <c r="I285" s="28">
        <v>43666</v>
      </c>
      <c r="J285">
        <v>1606890</v>
      </c>
      <c r="K285" t="s">
        <v>6312</v>
      </c>
      <c r="L285" s="8">
        <v>15600</v>
      </c>
      <c r="M285" s="8">
        <v>0</v>
      </c>
      <c r="N285" s="8">
        <v>-15600</v>
      </c>
      <c r="O285" s="8">
        <v>0</v>
      </c>
      <c r="P285" s="8">
        <v>0</v>
      </c>
      <c r="Q285" s="8">
        <v>0</v>
      </c>
      <c r="R285">
        <v>315000154</v>
      </c>
      <c r="S285" t="s">
        <v>6312</v>
      </c>
      <c r="T285" s="29">
        <v>43666</v>
      </c>
      <c r="U285">
        <v>4</v>
      </c>
      <c r="V285" s="8">
        <v>15600</v>
      </c>
      <c r="W285" s="30">
        <v>-15600</v>
      </c>
      <c r="X285" s="30">
        <v>0</v>
      </c>
    </row>
    <row r="286" spans="1:24" x14ac:dyDescent="0.25">
      <c r="A286">
        <v>315003141</v>
      </c>
      <c r="B286">
        <v>0</v>
      </c>
      <c r="C286">
        <v>3150031410</v>
      </c>
      <c r="D286" t="s">
        <v>4</v>
      </c>
      <c r="E286">
        <v>3150</v>
      </c>
      <c r="F286" t="s">
        <v>2972</v>
      </c>
      <c r="G286" t="s">
        <v>5199</v>
      </c>
      <c r="H286" t="s">
        <v>2237</v>
      </c>
      <c r="I286" s="28">
        <v>43981</v>
      </c>
      <c r="J286">
        <v>1606890</v>
      </c>
      <c r="K286" t="s">
        <v>6313</v>
      </c>
      <c r="L286" s="8">
        <v>18720</v>
      </c>
      <c r="M286" s="8">
        <v>0</v>
      </c>
      <c r="N286" s="8">
        <v>-18720</v>
      </c>
      <c r="O286" s="8">
        <v>0</v>
      </c>
      <c r="P286" s="8">
        <v>0</v>
      </c>
      <c r="Q286" s="8">
        <v>0</v>
      </c>
      <c r="R286">
        <v>315000193</v>
      </c>
      <c r="S286" t="s">
        <v>6313</v>
      </c>
      <c r="T286" s="29">
        <v>43981</v>
      </c>
      <c r="U286">
        <v>4</v>
      </c>
      <c r="V286" s="8">
        <v>18720</v>
      </c>
      <c r="W286" s="30">
        <v>-18720</v>
      </c>
      <c r="X286" s="30">
        <v>0</v>
      </c>
    </row>
    <row r="287" spans="1:24" x14ac:dyDescent="0.25">
      <c r="A287">
        <v>315003142</v>
      </c>
      <c r="B287">
        <v>0</v>
      </c>
      <c r="C287">
        <v>3150031420</v>
      </c>
      <c r="D287" t="s">
        <v>4</v>
      </c>
      <c r="E287">
        <v>3150</v>
      </c>
      <c r="F287" t="s">
        <v>2972</v>
      </c>
      <c r="G287" t="s">
        <v>5199</v>
      </c>
      <c r="H287" t="s">
        <v>2237</v>
      </c>
      <c r="I287" s="28">
        <v>43981</v>
      </c>
      <c r="J287">
        <v>1606890</v>
      </c>
      <c r="K287" t="s">
        <v>6314</v>
      </c>
      <c r="L287" s="8">
        <v>7000</v>
      </c>
      <c r="M287" s="8">
        <v>0</v>
      </c>
      <c r="N287" s="8">
        <v>-7000</v>
      </c>
      <c r="O287" s="8">
        <v>0</v>
      </c>
      <c r="P287" s="8">
        <v>0</v>
      </c>
      <c r="Q287" s="8">
        <v>0</v>
      </c>
      <c r="R287">
        <v>315000194</v>
      </c>
      <c r="S287" t="s">
        <v>6314</v>
      </c>
      <c r="T287" s="29">
        <v>43981</v>
      </c>
      <c r="U287">
        <v>4</v>
      </c>
      <c r="V287" s="8">
        <v>7000</v>
      </c>
      <c r="W287" s="30">
        <v>-7000</v>
      </c>
      <c r="X287" s="30">
        <v>0</v>
      </c>
    </row>
    <row r="288" spans="1:24" x14ac:dyDescent="0.25">
      <c r="A288">
        <v>315003143</v>
      </c>
      <c r="B288">
        <v>0</v>
      </c>
      <c r="C288">
        <v>3150031430</v>
      </c>
      <c r="D288" t="s">
        <v>4</v>
      </c>
      <c r="E288">
        <v>3150</v>
      </c>
      <c r="F288" t="s">
        <v>2972</v>
      </c>
      <c r="G288" t="s">
        <v>5199</v>
      </c>
      <c r="H288" t="s">
        <v>2237</v>
      </c>
      <c r="I288" s="28">
        <v>43981</v>
      </c>
      <c r="J288">
        <v>1606890</v>
      </c>
      <c r="K288" t="s">
        <v>6315</v>
      </c>
      <c r="L288" s="8">
        <v>13700</v>
      </c>
      <c r="M288" s="8">
        <v>0</v>
      </c>
      <c r="N288" s="8">
        <v>-13700</v>
      </c>
      <c r="O288" s="8">
        <v>0</v>
      </c>
      <c r="P288" s="8">
        <v>0</v>
      </c>
      <c r="Q288" s="8">
        <v>0</v>
      </c>
      <c r="R288">
        <v>315000195</v>
      </c>
      <c r="S288" t="s">
        <v>6316</v>
      </c>
      <c r="T288" s="29">
        <v>43981</v>
      </c>
      <c r="U288">
        <v>2</v>
      </c>
      <c r="V288" s="8">
        <v>13700</v>
      </c>
      <c r="W288" s="30">
        <v>-13700</v>
      </c>
      <c r="X288" s="30">
        <v>0</v>
      </c>
    </row>
    <row r="289" spans="1:25" x14ac:dyDescent="0.25">
      <c r="A289">
        <v>315003186</v>
      </c>
      <c r="B289">
        <v>0</v>
      </c>
      <c r="C289">
        <v>3150031860</v>
      </c>
      <c r="D289" t="s">
        <v>4</v>
      </c>
      <c r="E289">
        <v>3150</v>
      </c>
      <c r="F289" t="s">
        <v>2972</v>
      </c>
      <c r="G289" t="s">
        <v>5199</v>
      </c>
      <c r="H289" t="s">
        <v>2237</v>
      </c>
      <c r="I289" s="28">
        <v>44375</v>
      </c>
      <c r="J289">
        <v>1606890</v>
      </c>
      <c r="K289" t="s">
        <v>6307</v>
      </c>
      <c r="L289" s="8">
        <v>191100</v>
      </c>
      <c r="M289" s="8">
        <v>0</v>
      </c>
      <c r="N289" s="8">
        <v>-191100</v>
      </c>
      <c r="O289" s="8">
        <v>0</v>
      </c>
      <c r="P289" s="8">
        <v>0</v>
      </c>
      <c r="Q289" s="8">
        <v>0</v>
      </c>
      <c r="R289">
        <v>315000245</v>
      </c>
      <c r="S289" t="s">
        <v>6307</v>
      </c>
      <c r="T289" s="29">
        <v>44375</v>
      </c>
      <c r="U289">
        <v>13</v>
      </c>
      <c r="V289" s="8">
        <v>191100</v>
      </c>
      <c r="W289" s="30">
        <v>-191100</v>
      </c>
      <c r="X289" s="30">
        <v>0</v>
      </c>
    </row>
    <row r="290" spans="1:25" x14ac:dyDescent="0.25">
      <c r="A290">
        <v>315003239</v>
      </c>
      <c r="B290">
        <v>0</v>
      </c>
      <c r="C290">
        <v>3150032390</v>
      </c>
      <c r="D290" t="s">
        <v>4</v>
      </c>
      <c r="E290">
        <v>3150</v>
      </c>
      <c r="F290" t="s">
        <v>2972</v>
      </c>
      <c r="G290" t="s">
        <v>5199</v>
      </c>
      <c r="H290" t="s">
        <v>2237</v>
      </c>
      <c r="I290" s="28">
        <v>44579</v>
      </c>
      <c r="J290">
        <v>1606890</v>
      </c>
      <c r="K290" t="s">
        <v>6307</v>
      </c>
      <c r="L290" s="8">
        <v>44250</v>
      </c>
      <c r="M290" s="8">
        <v>0</v>
      </c>
      <c r="N290" s="8">
        <v>-44250</v>
      </c>
      <c r="O290" s="8">
        <v>0</v>
      </c>
      <c r="P290" s="8">
        <v>0</v>
      </c>
      <c r="Q290" s="8">
        <v>0</v>
      </c>
      <c r="R290">
        <v>315000304</v>
      </c>
      <c r="S290" t="s">
        <v>6307</v>
      </c>
      <c r="T290" s="29">
        <v>44579</v>
      </c>
      <c r="U290">
        <v>3</v>
      </c>
      <c r="V290" s="8">
        <v>44250</v>
      </c>
      <c r="W290" s="30">
        <v>-44250</v>
      </c>
      <c r="X290" s="30">
        <v>0</v>
      </c>
    </row>
    <row r="291" spans="1:25" x14ac:dyDescent="0.25">
      <c r="A291">
        <v>200002311</v>
      </c>
      <c r="B291">
        <v>0</v>
      </c>
      <c r="C291">
        <v>2000023110</v>
      </c>
      <c r="D291" t="s">
        <v>4</v>
      </c>
      <c r="E291">
        <v>2000</v>
      </c>
      <c r="F291" t="s">
        <v>6295</v>
      </c>
      <c r="G291" t="s">
        <v>2491</v>
      </c>
      <c r="H291" t="s">
        <v>2237</v>
      </c>
      <c r="I291" s="28">
        <v>43711</v>
      </c>
      <c r="J291">
        <v>1606890</v>
      </c>
      <c r="K291" t="s">
        <v>6317</v>
      </c>
      <c r="L291" s="8">
        <v>230000</v>
      </c>
      <c r="M291" s="8">
        <v>0</v>
      </c>
      <c r="N291" s="8">
        <v>-80803.570000000007</v>
      </c>
      <c r="O291" s="8">
        <v>0</v>
      </c>
      <c r="P291" s="8">
        <v>-11296.45</v>
      </c>
      <c r="Q291" s="8">
        <v>137899.98000000001</v>
      </c>
      <c r="R291">
        <v>200000365</v>
      </c>
      <c r="S291" t="s">
        <v>6317</v>
      </c>
      <c r="T291" s="29">
        <v>43711</v>
      </c>
      <c r="U291">
        <v>1</v>
      </c>
      <c r="V291" s="8">
        <v>230000</v>
      </c>
      <c r="W291" s="30">
        <v>-80803.570000000007</v>
      </c>
      <c r="X291" s="30">
        <v>149196.43</v>
      </c>
    </row>
    <row r="292" spans="1:25" x14ac:dyDescent="0.25">
      <c r="A292">
        <v>300002696</v>
      </c>
      <c r="B292">
        <v>0</v>
      </c>
      <c r="C292">
        <v>3000026960</v>
      </c>
      <c r="D292" t="s">
        <v>4</v>
      </c>
      <c r="E292">
        <v>3000</v>
      </c>
      <c r="F292" t="s">
        <v>25</v>
      </c>
      <c r="G292" t="s">
        <v>2239</v>
      </c>
      <c r="H292" t="s">
        <v>2237</v>
      </c>
      <c r="I292" s="28">
        <v>43446</v>
      </c>
      <c r="J292">
        <v>1606890</v>
      </c>
      <c r="K292" t="s">
        <v>2240</v>
      </c>
      <c r="L292" s="8">
        <v>511.85</v>
      </c>
      <c r="M292" s="8">
        <v>0</v>
      </c>
      <c r="N292" s="8">
        <v>-263.83999999999997</v>
      </c>
      <c r="O292" s="8">
        <v>0</v>
      </c>
      <c r="P292" s="8">
        <v>-248.01</v>
      </c>
      <c r="Q292" s="8">
        <v>0</v>
      </c>
      <c r="R292">
        <v>300000263</v>
      </c>
      <c r="S292" t="s">
        <v>2240</v>
      </c>
      <c r="T292" s="29">
        <v>43446</v>
      </c>
      <c r="U292">
        <v>1</v>
      </c>
      <c r="V292" s="8">
        <v>5010</v>
      </c>
      <c r="W292" s="30">
        <v>-2154.9899999999998</v>
      </c>
      <c r="X292" s="30">
        <v>2855.01</v>
      </c>
    </row>
    <row r="293" spans="1:25" x14ac:dyDescent="0.25">
      <c r="A293">
        <v>300002697</v>
      </c>
      <c r="B293">
        <v>0</v>
      </c>
      <c r="C293">
        <v>3000026970</v>
      </c>
      <c r="D293" t="s">
        <v>4</v>
      </c>
      <c r="E293">
        <v>3000</v>
      </c>
      <c r="F293" t="s">
        <v>25</v>
      </c>
      <c r="G293" t="s">
        <v>2239</v>
      </c>
      <c r="H293" t="s">
        <v>2237</v>
      </c>
      <c r="I293" s="28">
        <v>43446</v>
      </c>
      <c r="J293">
        <v>1606890</v>
      </c>
      <c r="K293" t="s">
        <v>2241</v>
      </c>
      <c r="L293" s="8">
        <v>996.11</v>
      </c>
      <c r="M293" s="8">
        <v>0</v>
      </c>
      <c r="N293" s="8">
        <v>-513.46</v>
      </c>
      <c r="O293" s="8">
        <v>0</v>
      </c>
      <c r="P293" s="8">
        <v>-482.65</v>
      </c>
      <c r="Q293" s="8">
        <v>0</v>
      </c>
      <c r="R293">
        <v>300000264</v>
      </c>
      <c r="S293" t="s">
        <v>6318</v>
      </c>
      <c r="T293" s="29">
        <v>43446</v>
      </c>
      <c r="U293">
        <v>7</v>
      </c>
      <c r="V293" s="8">
        <v>9750</v>
      </c>
      <c r="W293" s="30">
        <v>-4193.84</v>
      </c>
      <c r="X293" s="30">
        <v>5556.16</v>
      </c>
    </row>
    <row r="294" spans="1:25" x14ac:dyDescent="0.25">
      <c r="A294">
        <v>300002709</v>
      </c>
      <c r="B294">
        <v>0</v>
      </c>
      <c r="C294">
        <v>3000027090</v>
      </c>
      <c r="D294" t="s">
        <v>4</v>
      </c>
      <c r="E294">
        <v>3000</v>
      </c>
      <c r="F294" t="s">
        <v>25</v>
      </c>
      <c r="G294" t="s">
        <v>2212</v>
      </c>
      <c r="H294" t="s">
        <v>2237</v>
      </c>
      <c r="I294" s="28">
        <v>44368</v>
      </c>
      <c r="J294">
        <v>1606890</v>
      </c>
      <c r="K294" t="s">
        <v>2243</v>
      </c>
      <c r="L294" s="8">
        <v>72409.98</v>
      </c>
      <c r="M294" s="8">
        <v>0</v>
      </c>
      <c r="N294" s="8">
        <v>-12875.09</v>
      </c>
      <c r="O294" s="8">
        <v>0</v>
      </c>
      <c r="P294" s="8">
        <v>-9231.2000000000007</v>
      </c>
      <c r="Q294" s="8">
        <v>50303.69</v>
      </c>
      <c r="R294">
        <v>300000284</v>
      </c>
      <c r="S294" t="s">
        <v>2243</v>
      </c>
      <c r="T294" s="29">
        <v>44368</v>
      </c>
      <c r="U294">
        <v>1</v>
      </c>
      <c r="V294" s="8">
        <v>72409.98</v>
      </c>
      <c r="W294" s="30">
        <v>-12875.09</v>
      </c>
      <c r="X294" s="30">
        <v>59534.89</v>
      </c>
    </row>
    <row r="295" spans="1:25" x14ac:dyDescent="0.25">
      <c r="A295">
        <v>305003529</v>
      </c>
      <c r="B295">
        <v>0</v>
      </c>
      <c r="C295">
        <v>3050035290</v>
      </c>
      <c r="D295" t="s">
        <v>4</v>
      </c>
      <c r="E295">
        <v>3050</v>
      </c>
      <c r="F295" t="s">
        <v>2972</v>
      </c>
      <c r="G295" t="s">
        <v>5199</v>
      </c>
      <c r="H295" t="s">
        <v>2237</v>
      </c>
      <c r="I295" s="28">
        <v>43851</v>
      </c>
      <c r="J295">
        <v>1606890</v>
      </c>
      <c r="K295" t="s">
        <v>5201</v>
      </c>
      <c r="L295" s="8">
        <v>18000</v>
      </c>
      <c r="M295" s="8">
        <v>0</v>
      </c>
      <c r="N295" s="8">
        <v>-18000</v>
      </c>
      <c r="O295" s="8">
        <v>0</v>
      </c>
      <c r="P295" s="8">
        <v>0</v>
      </c>
      <c r="Q295" s="8">
        <v>0</v>
      </c>
      <c r="R295">
        <v>305000143</v>
      </c>
      <c r="S295" t="s">
        <v>5201</v>
      </c>
      <c r="T295" s="29">
        <v>43851</v>
      </c>
      <c r="U295">
        <v>12</v>
      </c>
      <c r="V295" s="8">
        <v>18000</v>
      </c>
      <c r="W295" s="30">
        <v>-18000</v>
      </c>
      <c r="X295" s="30">
        <v>0</v>
      </c>
    </row>
    <row r="296" spans="1:25" x14ac:dyDescent="0.25">
      <c r="A296">
        <v>305003533</v>
      </c>
      <c r="B296">
        <v>0</v>
      </c>
      <c r="C296">
        <v>3050035330</v>
      </c>
      <c r="D296" t="s">
        <v>4</v>
      </c>
      <c r="E296">
        <v>3050</v>
      </c>
      <c r="F296" t="s">
        <v>2972</v>
      </c>
      <c r="G296" t="s">
        <v>5199</v>
      </c>
      <c r="H296" t="s">
        <v>2237</v>
      </c>
      <c r="I296" s="28">
        <v>44368</v>
      </c>
      <c r="J296">
        <v>1606890</v>
      </c>
      <c r="K296" t="s">
        <v>5202</v>
      </c>
      <c r="L296" s="8">
        <v>5208.78</v>
      </c>
      <c r="M296" s="8">
        <v>0</v>
      </c>
      <c r="N296" s="8">
        <v>-5208.78</v>
      </c>
      <c r="O296" s="8">
        <v>0</v>
      </c>
      <c r="P296" s="8">
        <v>0</v>
      </c>
      <c r="Q296" s="8">
        <v>0</v>
      </c>
      <c r="R296">
        <v>305000148</v>
      </c>
      <c r="S296" t="s">
        <v>5202</v>
      </c>
      <c r="T296" s="29">
        <v>44368</v>
      </c>
      <c r="U296">
        <v>2</v>
      </c>
      <c r="V296" s="8">
        <v>5208.78</v>
      </c>
      <c r="W296" s="30">
        <v>-5208.78</v>
      </c>
      <c r="X296" s="30">
        <v>0</v>
      </c>
    </row>
    <row r="297" spans="1:25" x14ac:dyDescent="0.25">
      <c r="A297">
        <v>440000236</v>
      </c>
      <c r="B297">
        <v>0</v>
      </c>
      <c r="C297">
        <v>4400002360</v>
      </c>
      <c r="D297" t="s">
        <v>4</v>
      </c>
      <c r="E297">
        <v>4400</v>
      </c>
      <c r="F297" t="s">
        <v>6151</v>
      </c>
      <c r="G297" t="s">
        <v>6319</v>
      </c>
      <c r="H297" t="s">
        <v>2237</v>
      </c>
      <c r="I297" s="28">
        <v>43446</v>
      </c>
      <c r="J297">
        <v>1606890</v>
      </c>
      <c r="K297" t="s">
        <v>6320</v>
      </c>
      <c r="L297" s="8">
        <v>89771.31</v>
      </c>
      <c r="M297" s="8">
        <v>0</v>
      </c>
      <c r="N297" s="8">
        <v>-27974.44</v>
      </c>
      <c r="O297" s="8">
        <v>0</v>
      </c>
      <c r="P297" s="8">
        <v>-4195.66</v>
      </c>
      <c r="Q297" s="8">
        <v>57601.21</v>
      </c>
      <c r="R297">
        <v>440000001</v>
      </c>
      <c r="S297" t="s">
        <v>6320</v>
      </c>
      <c r="T297" s="29">
        <v>43446</v>
      </c>
      <c r="U297">
        <v>1</v>
      </c>
      <c r="V297" s="8">
        <v>70129</v>
      </c>
      <c r="W297" s="30">
        <v>-28656.82</v>
      </c>
      <c r="X297" s="30">
        <v>41472.18</v>
      </c>
    </row>
    <row r="298" spans="1:25" x14ac:dyDescent="0.25">
      <c r="A298">
        <v>320007196</v>
      </c>
      <c r="B298">
        <v>0</v>
      </c>
      <c r="C298">
        <v>3200071960</v>
      </c>
      <c r="D298" t="s">
        <v>4</v>
      </c>
      <c r="E298">
        <v>3200</v>
      </c>
      <c r="F298" t="s">
        <v>25</v>
      </c>
      <c r="G298" t="s">
        <v>2212</v>
      </c>
      <c r="H298" t="s">
        <v>2434</v>
      </c>
      <c r="I298" s="28">
        <v>44739</v>
      </c>
      <c r="J298">
        <v>1608890</v>
      </c>
      <c r="K298" t="s">
        <v>6321</v>
      </c>
      <c r="L298" s="8">
        <v>249000</v>
      </c>
      <c r="M298" s="8">
        <v>0</v>
      </c>
      <c r="N298" s="8">
        <v>-63216.44</v>
      </c>
      <c r="O298" s="8">
        <v>0</v>
      </c>
      <c r="P298" s="8">
        <v>-21902.78</v>
      </c>
      <c r="Q298" s="8">
        <v>163880.78</v>
      </c>
      <c r="R298">
        <v>320000173</v>
      </c>
      <c r="S298" t="s">
        <v>6321</v>
      </c>
      <c r="T298" s="29">
        <v>44739</v>
      </c>
      <c r="U298">
        <v>2</v>
      </c>
      <c r="V298" s="8">
        <v>249000</v>
      </c>
      <c r="W298" s="30">
        <v>-63216.44</v>
      </c>
      <c r="X298" s="30">
        <v>185783.56</v>
      </c>
    </row>
    <row r="299" spans="1:25" x14ac:dyDescent="0.25">
      <c r="A299">
        <v>320007197</v>
      </c>
      <c r="B299">
        <v>0</v>
      </c>
      <c r="C299">
        <v>3200071970</v>
      </c>
      <c r="D299" t="s">
        <v>4</v>
      </c>
      <c r="E299">
        <v>3200</v>
      </c>
      <c r="F299" t="s">
        <v>25</v>
      </c>
      <c r="G299" t="s">
        <v>2212</v>
      </c>
      <c r="H299" t="s">
        <v>2434</v>
      </c>
      <c r="I299" s="28">
        <v>44755</v>
      </c>
      <c r="J299">
        <v>1608890</v>
      </c>
      <c r="K299" t="s">
        <v>6322</v>
      </c>
      <c r="L299" s="8">
        <v>24600</v>
      </c>
      <c r="M299" s="8">
        <v>0</v>
      </c>
      <c r="N299" s="8">
        <v>-5886.03</v>
      </c>
      <c r="O299" s="8">
        <v>0</v>
      </c>
      <c r="P299" s="8">
        <v>-2183.6999999999998</v>
      </c>
      <c r="Q299" s="8">
        <v>16530.27</v>
      </c>
      <c r="R299">
        <v>320000174</v>
      </c>
      <c r="S299" t="s">
        <v>6323</v>
      </c>
      <c r="T299" s="29">
        <v>44755</v>
      </c>
      <c r="U299">
        <v>2</v>
      </c>
      <c r="V299" s="8">
        <v>24600</v>
      </c>
      <c r="W299" s="30">
        <v>-5886.03</v>
      </c>
      <c r="X299" s="30">
        <v>18713.97</v>
      </c>
    </row>
    <row r="300" spans="1:25" x14ac:dyDescent="0.25">
      <c r="A300">
        <v>230005625</v>
      </c>
      <c r="B300">
        <v>0</v>
      </c>
      <c r="C300">
        <v>2300056250</v>
      </c>
      <c r="D300" t="s">
        <v>4</v>
      </c>
      <c r="E300">
        <v>2300</v>
      </c>
      <c r="F300" t="s">
        <v>6295</v>
      </c>
      <c r="G300" t="s">
        <v>2491</v>
      </c>
      <c r="H300" t="s">
        <v>2434</v>
      </c>
      <c r="I300" s="28">
        <v>41718</v>
      </c>
      <c r="J300">
        <v>1608890</v>
      </c>
      <c r="K300" t="s">
        <v>6324</v>
      </c>
      <c r="L300" s="31">
        <v>1</v>
      </c>
      <c r="M300" s="8">
        <v>0</v>
      </c>
      <c r="N300" s="8">
        <v>-0.9</v>
      </c>
      <c r="O300" s="8">
        <v>0</v>
      </c>
      <c r="P300" s="8">
        <v>-0.05</v>
      </c>
      <c r="Q300" s="8">
        <v>0.05</v>
      </c>
      <c r="R300">
        <v>230000150</v>
      </c>
      <c r="S300" t="s">
        <v>6324</v>
      </c>
      <c r="T300" s="29">
        <v>41718</v>
      </c>
      <c r="U300">
        <v>6</v>
      </c>
      <c r="V300" s="8">
        <v>1</v>
      </c>
      <c r="W300" s="30">
        <v>-0.9</v>
      </c>
      <c r="X300" s="30">
        <v>9.9999999999999978E-2</v>
      </c>
      <c r="Y300" t="s">
        <v>6153</v>
      </c>
    </row>
    <row r="301" spans="1:25" x14ac:dyDescent="0.25">
      <c r="A301">
        <v>230005631</v>
      </c>
      <c r="B301">
        <v>0</v>
      </c>
      <c r="C301">
        <v>2300056310</v>
      </c>
      <c r="D301" t="s">
        <v>4</v>
      </c>
      <c r="E301">
        <v>2300</v>
      </c>
      <c r="F301" t="s">
        <v>6295</v>
      </c>
      <c r="G301" t="s">
        <v>2491</v>
      </c>
      <c r="H301" t="s">
        <v>2434</v>
      </c>
      <c r="I301" s="28">
        <v>41821</v>
      </c>
      <c r="J301">
        <v>1608890</v>
      </c>
      <c r="K301" t="s">
        <v>6325</v>
      </c>
      <c r="L301" s="31">
        <v>10379.540000000001</v>
      </c>
      <c r="M301" s="8">
        <v>0</v>
      </c>
      <c r="N301" s="8">
        <v>-9860.56</v>
      </c>
      <c r="O301" s="8">
        <v>0</v>
      </c>
      <c r="P301" s="8">
        <v>0</v>
      </c>
      <c r="Q301" s="8">
        <v>518.98</v>
      </c>
      <c r="R301">
        <v>230000162</v>
      </c>
      <c r="S301" t="s">
        <v>6325</v>
      </c>
      <c r="T301" s="29">
        <v>41821</v>
      </c>
      <c r="U301">
        <v>1</v>
      </c>
      <c r="V301" s="8">
        <v>14790</v>
      </c>
      <c r="W301" s="30">
        <v>0</v>
      </c>
      <c r="X301" s="30">
        <v>14790</v>
      </c>
      <c r="Y301" t="s">
        <v>6153</v>
      </c>
    </row>
    <row r="302" spans="1:25" x14ac:dyDescent="0.25">
      <c r="A302">
        <v>230005635</v>
      </c>
      <c r="B302">
        <v>0</v>
      </c>
      <c r="C302">
        <v>2300056350</v>
      </c>
      <c r="D302" t="s">
        <v>4</v>
      </c>
      <c r="E302">
        <v>2300</v>
      </c>
      <c r="F302" t="s">
        <v>6295</v>
      </c>
      <c r="G302" t="s">
        <v>2491</v>
      </c>
      <c r="H302" t="s">
        <v>2434</v>
      </c>
      <c r="I302" s="28">
        <v>45009</v>
      </c>
      <c r="J302">
        <v>1608890</v>
      </c>
      <c r="K302" t="s">
        <v>6326</v>
      </c>
      <c r="L302" s="8">
        <v>177800.07</v>
      </c>
      <c r="M302" s="8">
        <v>0</v>
      </c>
      <c r="N302" s="8">
        <v>-382.8</v>
      </c>
      <c r="O302" s="8">
        <v>0</v>
      </c>
      <c r="P302" s="8">
        <v>-8732.65</v>
      </c>
      <c r="Q302" s="8">
        <v>168684.62</v>
      </c>
      <c r="R302">
        <v>230000166</v>
      </c>
      <c r="S302" t="s">
        <v>6326</v>
      </c>
      <c r="T302" s="29">
        <v>45009</v>
      </c>
      <c r="U302">
        <v>1</v>
      </c>
      <c r="V302" s="8">
        <v>177800.07</v>
      </c>
      <c r="W302" s="30">
        <v>-382.8</v>
      </c>
      <c r="X302" s="30">
        <v>177417.27000000002</v>
      </c>
    </row>
    <row r="303" spans="1:25" x14ac:dyDescent="0.25">
      <c r="A303">
        <v>230005636</v>
      </c>
      <c r="B303">
        <v>0</v>
      </c>
      <c r="C303">
        <v>2300056360</v>
      </c>
      <c r="D303" t="s">
        <v>4</v>
      </c>
      <c r="E303">
        <v>2300</v>
      </c>
      <c r="F303" t="s">
        <v>6295</v>
      </c>
      <c r="G303" t="s">
        <v>2491</v>
      </c>
      <c r="H303" t="s">
        <v>2434</v>
      </c>
      <c r="I303" s="28">
        <v>45016</v>
      </c>
      <c r="J303">
        <v>1608890</v>
      </c>
      <c r="K303" t="s">
        <v>6327</v>
      </c>
      <c r="L303" s="8">
        <v>1254750</v>
      </c>
      <c r="M303" s="8">
        <v>0</v>
      </c>
      <c r="N303" s="8">
        <v>-337.68</v>
      </c>
      <c r="O303" s="8">
        <v>0</v>
      </c>
      <c r="P303" s="8">
        <v>-61627.05</v>
      </c>
      <c r="Q303" s="8">
        <v>1192785.27</v>
      </c>
      <c r="R303">
        <v>230000165</v>
      </c>
      <c r="S303" t="s">
        <v>6327</v>
      </c>
      <c r="T303" s="29">
        <v>45016</v>
      </c>
      <c r="U303">
        <v>1</v>
      </c>
      <c r="V303" s="8">
        <v>1254750</v>
      </c>
      <c r="W303" s="30">
        <v>-337.68</v>
      </c>
      <c r="X303" s="30">
        <v>1254412.32</v>
      </c>
    </row>
    <row r="304" spans="1:25" x14ac:dyDescent="0.25">
      <c r="A304">
        <v>230005643</v>
      </c>
      <c r="B304">
        <v>0</v>
      </c>
      <c r="C304">
        <v>2300056430</v>
      </c>
      <c r="D304" t="s">
        <v>4</v>
      </c>
      <c r="E304">
        <v>2300</v>
      </c>
      <c r="F304" t="s">
        <v>6295</v>
      </c>
      <c r="G304" t="s">
        <v>2491</v>
      </c>
      <c r="H304" t="s">
        <v>2434</v>
      </c>
      <c r="I304" s="28">
        <v>41718</v>
      </c>
      <c r="J304">
        <v>1608890</v>
      </c>
      <c r="K304" t="s">
        <v>6328</v>
      </c>
      <c r="L304" s="31">
        <v>0.66</v>
      </c>
      <c r="M304" s="8">
        <v>0</v>
      </c>
      <c r="N304" s="8">
        <v>-0.56000000000000005</v>
      </c>
      <c r="O304" s="8">
        <v>0</v>
      </c>
      <c r="P304" s="8">
        <v>-0.03</v>
      </c>
      <c r="Q304" s="8">
        <v>7.0000000000000007E-2</v>
      </c>
      <c r="R304">
        <v>230000161</v>
      </c>
      <c r="S304" t="s">
        <v>6328</v>
      </c>
      <c r="T304" s="29">
        <v>41718</v>
      </c>
      <c r="U304">
        <v>2</v>
      </c>
      <c r="V304" s="8">
        <v>1</v>
      </c>
      <c r="W304" s="30">
        <v>0</v>
      </c>
      <c r="X304" s="30">
        <v>1</v>
      </c>
      <c r="Y304" t="s">
        <v>6153</v>
      </c>
    </row>
    <row r="305" spans="1:24" x14ac:dyDescent="0.25">
      <c r="A305">
        <v>220001807</v>
      </c>
      <c r="B305">
        <v>0</v>
      </c>
      <c r="C305">
        <v>2200018070</v>
      </c>
      <c r="D305" t="s">
        <v>4</v>
      </c>
      <c r="E305">
        <v>2200</v>
      </c>
      <c r="F305" t="s">
        <v>6237</v>
      </c>
      <c r="G305" t="s">
        <v>2491</v>
      </c>
      <c r="H305" t="s">
        <v>2434</v>
      </c>
      <c r="I305" s="28">
        <v>45016</v>
      </c>
      <c r="J305">
        <v>1608890</v>
      </c>
      <c r="K305" t="s">
        <v>6239</v>
      </c>
      <c r="L305" s="8">
        <v>14400</v>
      </c>
      <c r="M305" s="8">
        <v>0</v>
      </c>
      <c r="N305" s="8">
        <v>-6351.54</v>
      </c>
      <c r="O305" s="8">
        <v>0</v>
      </c>
      <c r="P305" s="8">
        <v>-744.48</v>
      </c>
      <c r="Q305" s="8">
        <v>7303.98</v>
      </c>
      <c r="R305">
        <v>220000089</v>
      </c>
      <c r="S305" t="s">
        <v>6239</v>
      </c>
      <c r="T305" s="29">
        <v>45016</v>
      </c>
      <c r="U305">
        <v>1</v>
      </c>
      <c r="V305" s="8">
        <v>14400</v>
      </c>
      <c r="W305" s="30">
        <v>0</v>
      </c>
      <c r="X305" s="30">
        <v>14400</v>
      </c>
    </row>
    <row r="306" spans="1:24" x14ac:dyDescent="0.25">
      <c r="A306">
        <v>220001808</v>
      </c>
      <c r="B306">
        <v>0</v>
      </c>
      <c r="C306">
        <v>2200018080</v>
      </c>
      <c r="D306" t="s">
        <v>4</v>
      </c>
      <c r="E306">
        <v>2200</v>
      </c>
      <c r="F306" t="s">
        <v>6237</v>
      </c>
      <c r="G306" t="s">
        <v>2491</v>
      </c>
      <c r="H306" t="s">
        <v>2434</v>
      </c>
      <c r="I306" s="28">
        <v>45016</v>
      </c>
      <c r="J306">
        <v>1608890</v>
      </c>
      <c r="K306" t="s">
        <v>6329</v>
      </c>
      <c r="L306" s="8">
        <v>18257.68</v>
      </c>
      <c r="M306" s="8">
        <v>0</v>
      </c>
      <c r="N306" s="8">
        <v>-15645.96</v>
      </c>
      <c r="O306" s="8">
        <v>0</v>
      </c>
      <c r="P306" s="8">
        <v>-943.92</v>
      </c>
      <c r="Q306" s="8">
        <v>1667.8</v>
      </c>
      <c r="R306">
        <v>220000088</v>
      </c>
      <c r="S306" t="s">
        <v>6329</v>
      </c>
      <c r="T306" s="29">
        <v>45016</v>
      </c>
      <c r="U306">
        <v>1</v>
      </c>
      <c r="V306" s="8">
        <v>22500</v>
      </c>
      <c r="W306" s="30">
        <v>0</v>
      </c>
      <c r="X306" s="30">
        <v>22500</v>
      </c>
    </row>
    <row r="307" spans="1:24" x14ac:dyDescent="0.25">
      <c r="A307">
        <v>310005826</v>
      </c>
      <c r="B307">
        <v>0</v>
      </c>
      <c r="C307">
        <v>3100058260</v>
      </c>
      <c r="D307" t="s">
        <v>4</v>
      </c>
      <c r="E307">
        <v>3100</v>
      </c>
      <c r="F307" t="s">
        <v>25</v>
      </c>
      <c r="G307" t="s">
        <v>2212</v>
      </c>
      <c r="H307" t="s">
        <v>2434</v>
      </c>
      <c r="I307" s="28">
        <v>44656</v>
      </c>
      <c r="J307">
        <v>1608890</v>
      </c>
      <c r="K307" t="s">
        <v>6330</v>
      </c>
      <c r="L307" s="8">
        <v>54450</v>
      </c>
      <c r="M307" s="8">
        <v>0</v>
      </c>
      <c r="N307" s="8">
        <v>-10770.66</v>
      </c>
      <c r="O307" s="8">
        <v>0</v>
      </c>
      <c r="P307" s="8">
        <v>-5441.28</v>
      </c>
      <c r="Q307" s="8">
        <v>38238.06</v>
      </c>
      <c r="R307">
        <v>310000277</v>
      </c>
      <c r="S307" t="s">
        <v>6330</v>
      </c>
      <c r="T307" s="29">
        <v>44656</v>
      </c>
      <c r="U307">
        <v>3</v>
      </c>
      <c r="V307" s="8">
        <v>54450</v>
      </c>
      <c r="W307" s="30">
        <v>-10770.66</v>
      </c>
      <c r="X307" s="30">
        <v>43679.34</v>
      </c>
    </row>
    <row r="308" spans="1:24" x14ac:dyDescent="0.25">
      <c r="A308">
        <v>310005829</v>
      </c>
      <c r="B308">
        <v>0</v>
      </c>
      <c r="C308">
        <v>3100058290</v>
      </c>
      <c r="D308" t="s">
        <v>4</v>
      </c>
      <c r="E308">
        <v>3100</v>
      </c>
      <c r="F308" t="s">
        <v>25</v>
      </c>
      <c r="G308" t="s">
        <v>2212</v>
      </c>
      <c r="H308" t="s">
        <v>2434</v>
      </c>
      <c r="I308" s="28">
        <v>43795</v>
      </c>
      <c r="J308">
        <v>1608890</v>
      </c>
      <c r="K308" t="s">
        <v>6297</v>
      </c>
      <c r="L308" s="8">
        <v>140961</v>
      </c>
      <c r="M308" s="8">
        <v>0</v>
      </c>
      <c r="N308" s="8">
        <v>-94376.42</v>
      </c>
      <c r="O308" s="8">
        <v>0</v>
      </c>
      <c r="P308" s="8">
        <v>-14075.64</v>
      </c>
      <c r="Q308" s="8">
        <v>32508.94</v>
      </c>
      <c r="R308">
        <v>310000283</v>
      </c>
      <c r="S308" t="s">
        <v>6297</v>
      </c>
      <c r="T308" s="29">
        <v>43795</v>
      </c>
      <c r="U308">
        <v>1</v>
      </c>
      <c r="V308" s="8">
        <v>140961</v>
      </c>
      <c r="W308" s="30">
        <v>0</v>
      </c>
      <c r="X308" s="30">
        <v>140961</v>
      </c>
    </row>
    <row r="309" spans="1:24" x14ac:dyDescent="0.25">
      <c r="A309">
        <v>310005830</v>
      </c>
      <c r="B309">
        <v>0</v>
      </c>
      <c r="C309">
        <v>3100058300</v>
      </c>
      <c r="D309" t="s">
        <v>4</v>
      </c>
      <c r="E309">
        <v>3100</v>
      </c>
      <c r="F309" t="s">
        <v>25</v>
      </c>
      <c r="G309" t="s">
        <v>2212</v>
      </c>
      <c r="H309" t="s">
        <v>2434</v>
      </c>
      <c r="I309" s="28">
        <v>44135</v>
      </c>
      <c r="J309">
        <v>1608890</v>
      </c>
      <c r="K309" t="s">
        <v>6251</v>
      </c>
      <c r="L309" s="8">
        <v>229000</v>
      </c>
      <c r="M309" s="8">
        <v>0</v>
      </c>
      <c r="N309" s="8">
        <v>-110672.88</v>
      </c>
      <c r="O309" s="8">
        <v>0</v>
      </c>
      <c r="P309" s="8">
        <v>-22875.74</v>
      </c>
      <c r="Q309" s="8">
        <v>95451.38</v>
      </c>
      <c r="R309">
        <v>310000284</v>
      </c>
      <c r="S309" t="s">
        <v>6251</v>
      </c>
      <c r="T309" s="29">
        <v>44135</v>
      </c>
      <c r="U309">
        <v>3</v>
      </c>
      <c r="V309" s="8">
        <v>229000</v>
      </c>
      <c r="W309" s="30">
        <v>0</v>
      </c>
      <c r="X309" s="30">
        <v>229000</v>
      </c>
    </row>
    <row r="310" spans="1:24" x14ac:dyDescent="0.25">
      <c r="A310">
        <v>310005831</v>
      </c>
      <c r="B310">
        <v>0</v>
      </c>
      <c r="C310">
        <v>3100058310</v>
      </c>
      <c r="D310" t="s">
        <v>4</v>
      </c>
      <c r="E310">
        <v>3100</v>
      </c>
      <c r="F310" t="s">
        <v>25</v>
      </c>
      <c r="G310" t="s">
        <v>2212</v>
      </c>
      <c r="H310" t="s">
        <v>2434</v>
      </c>
      <c r="I310" s="28">
        <v>42567</v>
      </c>
      <c r="J310">
        <v>1608890</v>
      </c>
      <c r="K310" t="s">
        <v>6331</v>
      </c>
      <c r="L310" s="8">
        <v>23646.51</v>
      </c>
      <c r="M310" s="8">
        <v>0</v>
      </c>
      <c r="N310" s="8">
        <v>-23646.51</v>
      </c>
      <c r="O310" s="8">
        <v>0</v>
      </c>
      <c r="P310" s="8">
        <v>0</v>
      </c>
      <c r="Q310" s="8">
        <v>0</v>
      </c>
      <c r="R310">
        <v>310000282</v>
      </c>
      <c r="S310" t="s">
        <v>6331</v>
      </c>
      <c r="T310" s="29">
        <v>42567</v>
      </c>
      <c r="U310">
        <v>2</v>
      </c>
      <c r="V310" s="8">
        <v>26892.34</v>
      </c>
      <c r="W310" s="30">
        <v>0</v>
      </c>
      <c r="X310" s="30">
        <v>26892.34</v>
      </c>
    </row>
    <row r="311" spans="1:24" x14ac:dyDescent="0.25">
      <c r="A311">
        <v>315003225</v>
      </c>
      <c r="B311">
        <v>0</v>
      </c>
      <c r="C311">
        <v>3150032250</v>
      </c>
      <c r="D311" t="s">
        <v>4</v>
      </c>
      <c r="E311">
        <v>3150</v>
      </c>
      <c r="F311" t="s">
        <v>2972</v>
      </c>
      <c r="G311" t="s">
        <v>5199</v>
      </c>
      <c r="H311" t="s">
        <v>2434</v>
      </c>
      <c r="I311" s="28">
        <v>44561</v>
      </c>
      <c r="J311">
        <v>1608890</v>
      </c>
      <c r="K311" t="s">
        <v>6332</v>
      </c>
      <c r="L311" s="8">
        <v>1800</v>
      </c>
      <c r="M311" s="8">
        <v>0</v>
      </c>
      <c r="N311" s="8">
        <v>-1800</v>
      </c>
      <c r="O311" s="8">
        <v>0</v>
      </c>
      <c r="P311" s="8">
        <v>0</v>
      </c>
      <c r="Q311" s="8">
        <v>0</v>
      </c>
      <c r="R311">
        <v>315000288</v>
      </c>
      <c r="S311" t="s">
        <v>6333</v>
      </c>
      <c r="T311" s="29">
        <v>44561</v>
      </c>
      <c r="U311">
        <v>1</v>
      </c>
      <c r="V311" s="8">
        <v>1800</v>
      </c>
      <c r="W311" s="30">
        <v>-1800</v>
      </c>
      <c r="X311" s="30">
        <v>0</v>
      </c>
    </row>
    <row r="312" spans="1:24" x14ac:dyDescent="0.25">
      <c r="A312">
        <v>315003226</v>
      </c>
      <c r="B312">
        <v>0</v>
      </c>
      <c r="C312">
        <v>3150032260</v>
      </c>
      <c r="D312" t="s">
        <v>4</v>
      </c>
      <c r="E312">
        <v>3150</v>
      </c>
      <c r="F312" t="s">
        <v>2972</v>
      </c>
      <c r="G312" t="s">
        <v>5199</v>
      </c>
      <c r="H312" t="s">
        <v>2434</v>
      </c>
      <c r="I312" s="28">
        <v>44561</v>
      </c>
      <c r="J312">
        <v>1608890</v>
      </c>
      <c r="K312" t="s">
        <v>6334</v>
      </c>
      <c r="L312" s="8">
        <v>58000</v>
      </c>
      <c r="M312" s="8">
        <v>0</v>
      </c>
      <c r="N312" s="8">
        <v>-58000</v>
      </c>
      <c r="O312" s="8">
        <v>0</v>
      </c>
      <c r="P312" s="8">
        <v>0</v>
      </c>
      <c r="Q312" s="8">
        <v>0</v>
      </c>
      <c r="R312">
        <v>315000289</v>
      </c>
      <c r="S312" t="s">
        <v>6334</v>
      </c>
      <c r="T312" s="29">
        <v>44561</v>
      </c>
      <c r="U312">
        <v>4</v>
      </c>
      <c r="V312" s="8">
        <v>58000</v>
      </c>
      <c r="W312" s="30">
        <v>-58000</v>
      </c>
      <c r="X312" s="30">
        <v>0</v>
      </c>
    </row>
    <row r="313" spans="1:24" x14ac:dyDescent="0.25">
      <c r="A313">
        <v>315003227</v>
      </c>
      <c r="B313">
        <v>0</v>
      </c>
      <c r="C313">
        <v>3150032270</v>
      </c>
      <c r="D313" t="s">
        <v>4</v>
      </c>
      <c r="E313">
        <v>3150</v>
      </c>
      <c r="F313" t="s">
        <v>2972</v>
      </c>
      <c r="G313" t="s">
        <v>5199</v>
      </c>
      <c r="H313" t="s">
        <v>2434</v>
      </c>
      <c r="I313" s="28">
        <v>44561</v>
      </c>
      <c r="J313">
        <v>1608890</v>
      </c>
      <c r="K313" t="s">
        <v>6335</v>
      </c>
      <c r="L313" s="8">
        <v>9100</v>
      </c>
      <c r="M313" s="8">
        <v>0</v>
      </c>
      <c r="N313" s="8">
        <v>-9100</v>
      </c>
      <c r="O313" s="8">
        <v>0</v>
      </c>
      <c r="P313" s="8">
        <v>0</v>
      </c>
      <c r="Q313" s="8">
        <v>0</v>
      </c>
      <c r="R313">
        <v>315000290</v>
      </c>
      <c r="S313" t="s">
        <v>6335</v>
      </c>
      <c r="T313" s="29">
        <v>44561</v>
      </c>
      <c r="U313">
        <v>2</v>
      </c>
      <c r="V313" s="8">
        <v>9100</v>
      </c>
      <c r="W313" s="30">
        <v>-9100</v>
      </c>
      <c r="X313" s="30">
        <v>0</v>
      </c>
    </row>
    <row r="314" spans="1:24" x14ac:dyDescent="0.25">
      <c r="A314">
        <v>315003228</v>
      </c>
      <c r="B314">
        <v>0</v>
      </c>
      <c r="C314">
        <v>3150032280</v>
      </c>
      <c r="D314" t="s">
        <v>4</v>
      </c>
      <c r="E314">
        <v>3150</v>
      </c>
      <c r="F314" t="s">
        <v>2972</v>
      </c>
      <c r="G314" t="s">
        <v>5199</v>
      </c>
      <c r="H314" t="s">
        <v>2434</v>
      </c>
      <c r="I314" s="28">
        <v>44561</v>
      </c>
      <c r="J314">
        <v>1608890</v>
      </c>
      <c r="K314" t="s">
        <v>6336</v>
      </c>
      <c r="L314" s="8">
        <v>7100</v>
      </c>
      <c r="M314" s="8">
        <v>0</v>
      </c>
      <c r="N314" s="8">
        <v>-7100</v>
      </c>
      <c r="O314" s="8">
        <v>0</v>
      </c>
      <c r="P314" s="8">
        <v>0</v>
      </c>
      <c r="Q314" s="8">
        <v>0</v>
      </c>
      <c r="R314">
        <v>315000291</v>
      </c>
      <c r="S314" t="s">
        <v>6336</v>
      </c>
      <c r="T314" s="29">
        <v>44561</v>
      </c>
      <c r="U314">
        <v>4</v>
      </c>
      <c r="V314" s="8">
        <v>7100</v>
      </c>
      <c r="W314" s="30">
        <v>-7100</v>
      </c>
      <c r="X314" s="30">
        <v>0</v>
      </c>
    </row>
    <row r="315" spans="1:24" x14ac:dyDescent="0.25">
      <c r="A315">
        <v>315003229</v>
      </c>
      <c r="B315">
        <v>0</v>
      </c>
      <c r="C315">
        <v>3150032290</v>
      </c>
      <c r="D315" t="s">
        <v>4</v>
      </c>
      <c r="E315">
        <v>3150</v>
      </c>
      <c r="F315" t="s">
        <v>2972</v>
      </c>
      <c r="G315" t="s">
        <v>5199</v>
      </c>
      <c r="H315" t="s">
        <v>2434</v>
      </c>
      <c r="I315" s="28">
        <v>44596</v>
      </c>
      <c r="J315">
        <v>1608890</v>
      </c>
      <c r="K315" t="s">
        <v>6335</v>
      </c>
      <c r="L315" s="8">
        <v>88500</v>
      </c>
      <c r="M315" s="8">
        <v>0</v>
      </c>
      <c r="N315" s="8">
        <v>-88500</v>
      </c>
      <c r="O315" s="8">
        <v>0</v>
      </c>
      <c r="P315" s="8">
        <v>0</v>
      </c>
      <c r="Q315" s="8">
        <v>0</v>
      </c>
      <c r="R315">
        <v>315000292</v>
      </c>
      <c r="S315" t="s">
        <v>6335</v>
      </c>
      <c r="T315" s="29">
        <v>44596</v>
      </c>
      <c r="U315">
        <v>6</v>
      </c>
      <c r="V315" s="8">
        <v>88500</v>
      </c>
      <c r="W315" s="30">
        <v>-88500</v>
      </c>
      <c r="X315" s="30">
        <v>0</v>
      </c>
    </row>
    <row r="316" spans="1:24" x14ac:dyDescent="0.25">
      <c r="A316">
        <v>315003230</v>
      </c>
      <c r="B316">
        <v>0</v>
      </c>
      <c r="C316">
        <v>3150032300</v>
      </c>
      <c r="D316" t="s">
        <v>4</v>
      </c>
      <c r="E316">
        <v>3150</v>
      </c>
      <c r="F316" t="s">
        <v>2972</v>
      </c>
      <c r="G316" t="s">
        <v>5199</v>
      </c>
      <c r="H316" t="s">
        <v>2434</v>
      </c>
      <c r="I316" s="28">
        <v>44596</v>
      </c>
      <c r="J316">
        <v>1608890</v>
      </c>
      <c r="K316" t="s">
        <v>6334</v>
      </c>
      <c r="L316" s="8">
        <v>27600</v>
      </c>
      <c r="M316" s="8">
        <v>0</v>
      </c>
      <c r="N316" s="8">
        <v>-27600</v>
      </c>
      <c r="O316" s="8">
        <v>0</v>
      </c>
      <c r="P316" s="8">
        <v>0</v>
      </c>
      <c r="Q316" s="8">
        <v>0</v>
      </c>
      <c r="R316">
        <v>315000293</v>
      </c>
      <c r="S316" t="s">
        <v>6334</v>
      </c>
      <c r="T316" s="29">
        <v>44596</v>
      </c>
      <c r="U316">
        <v>6</v>
      </c>
      <c r="V316" s="8">
        <v>27600</v>
      </c>
      <c r="W316" s="30">
        <v>-27600</v>
      </c>
      <c r="X316" s="30">
        <v>0</v>
      </c>
    </row>
    <row r="317" spans="1:24" x14ac:dyDescent="0.25">
      <c r="A317">
        <v>315003232</v>
      </c>
      <c r="B317">
        <v>0</v>
      </c>
      <c r="C317">
        <v>3150032320</v>
      </c>
      <c r="D317" t="s">
        <v>4</v>
      </c>
      <c r="E317">
        <v>3150</v>
      </c>
      <c r="F317" t="s">
        <v>2972</v>
      </c>
      <c r="G317" t="s">
        <v>5199</v>
      </c>
      <c r="H317" t="s">
        <v>2434</v>
      </c>
      <c r="I317" s="28">
        <v>44634</v>
      </c>
      <c r="J317">
        <v>1608890</v>
      </c>
      <c r="K317" t="s">
        <v>6337</v>
      </c>
      <c r="L317" s="8">
        <v>29000</v>
      </c>
      <c r="M317" s="8">
        <v>0</v>
      </c>
      <c r="N317" s="8">
        <v>-29000</v>
      </c>
      <c r="O317" s="8">
        <v>0</v>
      </c>
      <c r="P317" s="8">
        <v>0</v>
      </c>
      <c r="Q317" s="8">
        <v>0</v>
      </c>
      <c r="R317">
        <v>315000296</v>
      </c>
      <c r="S317" t="s">
        <v>6337</v>
      </c>
      <c r="T317" s="29">
        <v>44634</v>
      </c>
      <c r="U317">
        <v>2</v>
      </c>
      <c r="V317" s="8">
        <v>29000</v>
      </c>
      <c r="W317" s="30">
        <v>-29000</v>
      </c>
      <c r="X317" s="30">
        <v>0</v>
      </c>
    </row>
    <row r="318" spans="1:24" x14ac:dyDescent="0.25">
      <c r="A318">
        <v>315003233</v>
      </c>
      <c r="B318">
        <v>0</v>
      </c>
      <c r="C318">
        <v>3150032330</v>
      </c>
      <c r="D318" t="s">
        <v>4</v>
      </c>
      <c r="E318">
        <v>3150</v>
      </c>
      <c r="F318" t="s">
        <v>2972</v>
      </c>
      <c r="G318" t="s">
        <v>5199</v>
      </c>
      <c r="H318" t="s">
        <v>2434</v>
      </c>
      <c r="I318" s="28">
        <v>44634</v>
      </c>
      <c r="J318">
        <v>1608890</v>
      </c>
      <c r="K318" t="s">
        <v>6337</v>
      </c>
      <c r="L318" s="8">
        <v>20200</v>
      </c>
      <c r="M318" s="8">
        <v>0</v>
      </c>
      <c r="N318" s="8">
        <v>-20200</v>
      </c>
      <c r="O318" s="8">
        <v>0</v>
      </c>
      <c r="P318" s="8">
        <v>0</v>
      </c>
      <c r="Q318" s="8">
        <v>0</v>
      </c>
      <c r="R318">
        <v>315000297</v>
      </c>
      <c r="S318" t="s">
        <v>6337</v>
      </c>
      <c r="T318" s="29">
        <v>44634</v>
      </c>
      <c r="U318">
        <v>2</v>
      </c>
      <c r="V318" s="8">
        <v>20200</v>
      </c>
      <c r="W318" s="30">
        <v>-20200</v>
      </c>
      <c r="X318" s="30">
        <v>0</v>
      </c>
    </row>
    <row r="319" spans="1:24" x14ac:dyDescent="0.25">
      <c r="A319">
        <v>315003234</v>
      </c>
      <c r="B319">
        <v>0</v>
      </c>
      <c r="C319">
        <v>3150032340</v>
      </c>
      <c r="D319" t="s">
        <v>4</v>
      </c>
      <c r="E319">
        <v>3150</v>
      </c>
      <c r="F319" t="s">
        <v>2972</v>
      </c>
      <c r="G319" t="s">
        <v>5199</v>
      </c>
      <c r="H319" t="s">
        <v>2434</v>
      </c>
      <c r="I319" s="28">
        <v>44634</v>
      </c>
      <c r="J319">
        <v>1608890</v>
      </c>
      <c r="K319" t="s">
        <v>6338</v>
      </c>
      <c r="L319" s="8">
        <v>8700</v>
      </c>
      <c r="M319" s="8">
        <v>0</v>
      </c>
      <c r="N319" s="8">
        <v>-8700</v>
      </c>
      <c r="O319" s="8">
        <v>0</v>
      </c>
      <c r="P319" s="8">
        <v>0</v>
      </c>
      <c r="Q319" s="8">
        <v>0</v>
      </c>
      <c r="R319">
        <v>315000298</v>
      </c>
      <c r="S319" t="s">
        <v>6339</v>
      </c>
      <c r="T319" s="29">
        <v>44634</v>
      </c>
      <c r="U319">
        <v>1</v>
      </c>
      <c r="V319" s="8">
        <v>8700</v>
      </c>
      <c r="W319" s="30">
        <v>-8700</v>
      </c>
      <c r="X319" s="30">
        <v>0</v>
      </c>
    </row>
    <row r="320" spans="1:24" x14ac:dyDescent="0.25">
      <c r="A320">
        <v>315003235</v>
      </c>
      <c r="B320">
        <v>0</v>
      </c>
      <c r="C320">
        <v>3150032350</v>
      </c>
      <c r="D320" t="s">
        <v>4</v>
      </c>
      <c r="E320">
        <v>3150</v>
      </c>
      <c r="F320" t="s">
        <v>2972</v>
      </c>
      <c r="G320" t="s">
        <v>5199</v>
      </c>
      <c r="H320" t="s">
        <v>2434</v>
      </c>
      <c r="I320" s="28">
        <v>44634</v>
      </c>
      <c r="J320">
        <v>1608890</v>
      </c>
      <c r="K320" t="s">
        <v>6336</v>
      </c>
      <c r="L320" s="8">
        <v>10500</v>
      </c>
      <c r="M320" s="8">
        <v>0</v>
      </c>
      <c r="N320" s="8">
        <v>-10500</v>
      </c>
      <c r="O320" s="8">
        <v>0</v>
      </c>
      <c r="P320" s="8">
        <v>0</v>
      </c>
      <c r="Q320" s="8">
        <v>0</v>
      </c>
      <c r="R320">
        <v>315000300</v>
      </c>
      <c r="S320" t="s">
        <v>6336</v>
      </c>
      <c r="T320" s="29">
        <v>44634</v>
      </c>
      <c r="U320">
        <v>5</v>
      </c>
      <c r="V320" s="8">
        <v>10500</v>
      </c>
      <c r="W320" s="30">
        <v>-10500</v>
      </c>
      <c r="X320" s="30">
        <v>0</v>
      </c>
    </row>
    <row r="321" spans="1:24" x14ac:dyDescent="0.25">
      <c r="A321">
        <v>315003246</v>
      </c>
      <c r="B321">
        <v>0</v>
      </c>
      <c r="C321">
        <v>3150032460</v>
      </c>
      <c r="D321" t="s">
        <v>4</v>
      </c>
      <c r="E321">
        <v>3150</v>
      </c>
      <c r="F321" t="s">
        <v>2972</v>
      </c>
      <c r="G321" t="s">
        <v>5199</v>
      </c>
      <c r="H321" t="s">
        <v>2434</v>
      </c>
      <c r="I321" s="28">
        <v>43831</v>
      </c>
      <c r="J321">
        <v>1608890</v>
      </c>
      <c r="K321" t="s">
        <v>6262</v>
      </c>
      <c r="L321" s="8">
        <v>3717.64</v>
      </c>
      <c r="M321" s="8">
        <v>0</v>
      </c>
      <c r="N321" s="8">
        <v>-3717.64</v>
      </c>
      <c r="O321" s="8">
        <v>0</v>
      </c>
      <c r="P321" s="8">
        <v>0</v>
      </c>
      <c r="Q321" s="8">
        <v>0</v>
      </c>
      <c r="R321">
        <v>315000321</v>
      </c>
      <c r="S321" t="s">
        <v>6262</v>
      </c>
      <c r="T321" s="29">
        <v>43831</v>
      </c>
      <c r="U321">
        <v>2</v>
      </c>
      <c r="V321" s="8">
        <v>3717.64</v>
      </c>
      <c r="W321" s="30">
        <v>0</v>
      </c>
      <c r="X321" s="30">
        <v>3717.64</v>
      </c>
    </row>
    <row r="322" spans="1:24" x14ac:dyDescent="0.25">
      <c r="A322">
        <v>315003247</v>
      </c>
      <c r="B322">
        <v>0</v>
      </c>
      <c r="C322">
        <v>3150032470</v>
      </c>
      <c r="D322" t="s">
        <v>4</v>
      </c>
      <c r="E322">
        <v>3150</v>
      </c>
      <c r="F322" t="s">
        <v>2972</v>
      </c>
      <c r="G322" t="s">
        <v>5199</v>
      </c>
      <c r="H322" t="s">
        <v>2434</v>
      </c>
      <c r="I322" s="28">
        <v>43901</v>
      </c>
      <c r="J322">
        <v>1608890</v>
      </c>
      <c r="K322" t="s">
        <v>6266</v>
      </c>
      <c r="L322" s="8">
        <v>87000</v>
      </c>
      <c r="M322" s="8">
        <v>0</v>
      </c>
      <c r="N322" s="8">
        <v>-87000</v>
      </c>
      <c r="O322" s="8">
        <v>0</v>
      </c>
      <c r="P322" s="8">
        <v>0</v>
      </c>
      <c r="Q322" s="8">
        <v>0</v>
      </c>
      <c r="R322">
        <v>315000322</v>
      </c>
      <c r="S322" t="s">
        <v>6266</v>
      </c>
      <c r="T322" s="29">
        <v>43901</v>
      </c>
      <c r="U322">
        <v>6</v>
      </c>
      <c r="V322" s="8">
        <v>87000</v>
      </c>
      <c r="W322" s="30">
        <v>0</v>
      </c>
      <c r="X322" s="30">
        <v>87000</v>
      </c>
    </row>
    <row r="323" spans="1:24" x14ac:dyDescent="0.25">
      <c r="A323">
        <v>315003248</v>
      </c>
      <c r="B323">
        <v>0</v>
      </c>
      <c r="C323">
        <v>3150032480</v>
      </c>
      <c r="D323" t="s">
        <v>4</v>
      </c>
      <c r="E323">
        <v>3150</v>
      </c>
      <c r="F323" t="s">
        <v>2972</v>
      </c>
      <c r="G323" t="s">
        <v>5199</v>
      </c>
      <c r="H323" t="s">
        <v>2434</v>
      </c>
      <c r="I323" s="28">
        <v>44433</v>
      </c>
      <c r="J323">
        <v>1608890</v>
      </c>
      <c r="K323" t="s">
        <v>6266</v>
      </c>
      <c r="L323" s="8">
        <v>14750</v>
      </c>
      <c r="M323" s="8">
        <v>0</v>
      </c>
      <c r="N323" s="8">
        <v>-14750</v>
      </c>
      <c r="O323" s="8">
        <v>0</v>
      </c>
      <c r="P323" s="8">
        <v>0</v>
      </c>
      <c r="Q323" s="8">
        <v>0</v>
      </c>
      <c r="R323">
        <v>315000323</v>
      </c>
      <c r="S323" t="s">
        <v>6266</v>
      </c>
      <c r="T323" s="29">
        <v>44433</v>
      </c>
      <c r="U323">
        <v>1</v>
      </c>
      <c r="V323" s="8">
        <v>14750</v>
      </c>
      <c r="W323" s="30">
        <v>0</v>
      </c>
      <c r="X323" s="30">
        <v>14750</v>
      </c>
    </row>
    <row r="324" spans="1:24" x14ac:dyDescent="0.25">
      <c r="A324">
        <v>200002319</v>
      </c>
      <c r="B324">
        <v>0</v>
      </c>
      <c r="C324">
        <v>2000023190</v>
      </c>
      <c r="D324" t="s">
        <v>4</v>
      </c>
      <c r="E324">
        <v>2000</v>
      </c>
      <c r="F324" t="s">
        <v>6295</v>
      </c>
      <c r="G324" t="s">
        <v>2491</v>
      </c>
      <c r="H324" t="s">
        <v>2434</v>
      </c>
      <c r="I324" s="28">
        <v>44315</v>
      </c>
      <c r="J324">
        <v>1608890</v>
      </c>
      <c r="K324" t="s">
        <v>6340</v>
      </c>
      <c r="L324" s="8">
        <v>151500</v>
      </c>
      <c r="M324" s="8">
        <v>0</v>
      </c>
      <c r="N324" s="8">
        <v>-60342.83</v>
      </c>
      <c r="O324" s="8">
        <v>0</v>
      </c>
      <c r="P324" s="8">
        <v>-7440.92</v>
      </c>
      <c r="Q324" s="8">
        <v>83716.25</v>
      </c>
      <c r="R324">
        <v>200000373</v>
      </c>
      <c r="S324" t="s">
        <v>6340</v>
      </c>
      <c r="T324" s="29">
        <v>44315</v>
      </c>
      <c r="U324">
        <v>1</v>
      </c>
      <c r="V324" s="8">
        <v>151500</v>
      </c>
      <c r="W324" s="30">
        <v>-60342.83</v>
      </c>
      <c r="X324" s="30">
        <v>91157.17</v>
      </c>
    </row>
    <row r="325" spans="1:24" x14ac:dyDescent="0.25">
      <c r="A325">
        <v>200002353</v>
      </c>
      <c r="B325">
        <v>0</v>
      </c>
      <c r="C325">
        <v>2000023530</v>
      </c>
      <c r="D325" t="s">
        <v>4</v>
      </c>
      <c r="E325">
        <v>2000</v>
      </c>
      <c r="F325" t="s">
        <v>6295</v>
      </c>
      <c r="G325" t="s">
        <v>2491</v>
      </c>
      <c r="H325" t="s">
        <v>2434</v>
      </c>
      <c r="I325" s="28">
        <v>45016</v>
      </c>
      <c r="J325">
        <v>1608890</v>
      </c>
      <c r="K325" t="s">
        <v>6341</v>
      </c>
      <c r="L325" s="8">
        <v>29782.6</v>
      </c>
      <c r="M325" s="8">
        <v>0</v>
      </c>
      <c r="N325" s="8">
        <v>-17014.84</v>
      </c>
      <c r="O325" s="8">
        <v>0</v>
      </c>
      <c r="P325" s="8">
        <v>-1462.77</v>
      </c>
      <c r="Q325" s="8">
        <v>11304.99</v>
      </c>
      <c r="R325">
        <v>200000421</v>
      </c>
      <c r="S325" t="s">
        <v>6341</v>
      </c>
      <c r="T325" s="29">
        <v>45016</v>
      </c>
      <c r="U325">
        <v>1</v>
      </c>
      <c r="V325" s="8">
        <v>25500</v>
      </c>
      <c r="W325" s="30">
        <v>0</v>
      </c>
      <c r="X325" s="30">
        <v>25500</v>
      </c>
    </row>
    <row r="326" spans="1:24" x14ac:dyDescent="0.25">
      <c r="A326">
        <v>200002354</v>
      </c>
      <c r="B326">
        <v>0</v>
      </c>
      <c r="C326">
        <v>2000023540</v>
      </c>
      <c r="D326" t="s">
        <v>4</v>
      </c>
      <c r="E326">
        <v>2000</v>
      </c>
      <c r="F326" t="s">
        <v>6295</v>
      </c>
      <c r="G326" t="s">
        <v>2491</v>
      </c>
      <c r="H326" t="s">
        <v>2434</v>
      </c>
      <c r="I326" s="28">
        <v>45016</v>
      </c>
      <c r="J326">
        <v>1608890</v>
      </c>
      <c r="K326" t="s">
        <v>6341</v>
      </c>
      <c r="L326" s="8">
        <v>29938.37</v>
      </c>
      <c r="M326" s="8">
        <v>0</v>
      </c>
      <c r="N326" s="8">
        <v>-17103.830000000002</v>
      </c>
      <c r="O326" s="8">
        <v>0</v>
      </c>
      <c r="P326" s="8">
        <v>-1470.42</v>
      </c>
      <c r="Q326" s="8">
        <v>11364.12</v>
      </c>
      <c r="R326">
        <v>200000422</v>
      </c>
      <c r="S326" t="s">
        <v>6341</v>
      </c>
      <c r="T326" s="29">
        <v>45016</v>
      </c>
      <c r="U326">
        <v>1</v>
      </c>
      <c r="V326" s="8">
        <v>25500</v>
      </c>
      <c r="W326" s="30">
        <v>0</v>
      </c>
      <c r="X326" s="30">
        <v>25500</v>
      </c>
    </row>
    <row r="327" spans="1:24" x14ac:dyDescent="0.25">
      <c r="A327">
        <v>200002355</v>
      </c>
      <c r="B327">
        <v>0</v>
      </c>
      <c r="C327">
        <v>2000023550</v>
      </c>
      <c r="D327" t="s">
        <v>4</v>
      </c>
      <c r="E327">
        <v>2000</v>
      </c>
      <c r="F327" t="s">
        <v>6295</v>
      </c>
      <c r="G327" t="s">
        <v>2491</v>
      </c>
      <c r="H327" t="s">
        <v>2434</v>
      </c>
      <c r="I327" s="28">
        <v>45016</v>
      </c>
      <c r="J327">
        <v>1608890</v>
      </c>
      <c r="K327" t="s">
        <v>6341</v>
      </c>
      <c r="L327" s="8">
        <v>55931.21</v>
      </c>
      <c r="M327" s="8">
        <v>0</v>
      </c>
      <c r="N327" s="8">
        <v>-31953.58</v>
      </c>
      <c r="O327" s="8">
        <v>0</v>
      </c>
      <c r="P327" s="8">
        <v>-2747.06</v>
      </c>
      <c r="Q327" s="8">
        <v>21230.57</v>
      </c>
      <c r="R327">
        <v>200000423</v>
      </c>
      <c r="S327" t="s">
        <v>6341</v>
      </c>
      <c r="T327" s="29">
        <v>45016</v>
      </c>
      <c r="U327">
        <v>1</v>
      </c>
      <c r="V327" s="8">
        <v>45750</v>
      </c>
      <c r="W327" s="30">
        <v>0</v>
      </c>
      <c r="X327" s="30">
        <v>45750</v>
      </c>
    </row>
    <row r="328" spans="1:24" x14ac:dyDescent="0.25">
      <c r="A328">
        <v>200002356</v>
      </c>
      <c r="B328">
        <v>0</v>
      </c>
      <c r="C328">
        <v>2000023560</v>
      </c>
      <c r="D328" t="s">
        <v>4</v>
      </c>
      <c r="E328">
        <v>2000</v>
      </c>
      <c r="F328" t="s">
        <v>6295</v>
      </c>
      <c r="G328" t="s">
        <v>2491</v>
      </c>
      <c r="H328" t="s">
        <v>2434</v>
      </c>
      <c r="I328" s="28">
        <v>45016</v>
      </c>
      <c r="J328">
        <v>1608890</v>
      </c>
      <c r="K328" t="s">
        <v>6342</v>
      </c>
      <c r="L328" s="8">
        <v>2203108.9900000002</v>
      </c>
      <c r="M328" s="8">
        <v>0</v>
      </c>
      <c r="N328" s="8">
        <v>-755183.51</v>
      </c>
      <c r="O328" s="8">
        <v>0</v>
      </c>
      <c r="P328" s="8">
        <v>-108205.7</v>
      </c>
      <c r="Q328" s="8">
        <v>1339719.78</v>
      </c>
      <c r="R328">
        <v>200000414</v>
      </c>
      <c r="S328" t="s">
        <v>6342</v>
      </c>
      <c r="T328" s="29">
        <v>45016</v>
      </c>
      <c r="U328">
        <v>1</v>
      </c>
      <c r="V328" s="8">
        <v>3216217.5</v>
      </c>
      <c r="W328" s="30">
        <v>0</v>
      </c>
      <c r="X328" s="30">
        <v>3216217.5</v>
      </c>
    </row>
    <row r="329" spans="1:24" x14ac:dyDescent="0.25">
      <c r="A329">
        <v>200002357</v>
      </c>
      <c r="B329">
        <v>0</v>
      </c>
      <c r="C329">
        <v>2000023570</v>
      </c>
      <c r="D329" t="s">
        <v>4</v>
      </c>
      <c r="E329">
        <v>2000</v>
      </c>
      <c r="F329" t="s">
        <v>6295</v>
      </c>
      <c r="G329" t="s">
        <v>2491</v>
      </c>
      <c r="H329" t="s">
        <v>2434</v>
      </c>
      <c r="I329" s="28">
        <v>45016</v>
      </c>
      <c r="J329">
        <v>1608890</v>
      </c>
      <c r="K329" t="s">
        <v>6343</v>
      </c>
      <c r="L329" s="8">
        <v>83123.78</v>
      </c>
      <c r="M329" s="8">
        <v>0</v>
      </c>
      <c r="N329" s="8">
        <v>-71233.100000000006</v>
      </c>
      <c r="O329" s="8">
        <v>0</v>
      </c>
      <c r="P329" s="8">
        <v>-4082.62</v>
      </c>
      <c r="Q329" s="8">
        <v>7808.06</v>
      </c>
      <c r="R329">
        <v>200000417</v>
      </c>
      <c r="S329" t="s">
        <v>6343</v>
      </c>
      <c r="T329" s="29">
        <v>45016</v>
      </c>
      <c r="U329">
        <v>3</v>
      </c>
      <c r="V329" s="8">
        <v>96390</v>
      </c>
      <c r="W329" s="30">
        <v>0</v>
      </c>
      <c r="X329" s="30">
        <v>96390</v>
      </c>
    </row>
    <row r="330" spans="1:24" x14ac:dyDescent="0.25">
      <c r="A330">
        <v>200002358</v>
      </c>
      <c r="B330">
        <v>0</v>
      </c>
      <c r="C330">
        <v>2000023580</v>
      </c>
      <c r="D330" t="s">
        <v>4</v>
      </c>
      <c r="E330">
        <v>2000</v>
      </c>
      <c r="F330" t="s">
        <v>6295</v>
      </c>
      <c r="G330" t="s">
        <v>2491</v>
      </c>
      <c r="H330" t="s">
        <v>2434</v>
      </c>
      <c r="I330" s="28">
        <v>45016</v>
      </c>
      <c r="J330">
        <v>1608890</v>
      </c>
      <c r="K330" t="s">
        <v>6344</v>
      </c>
      <c r="L330" s="8">
        <v>661550</v>
      </c>
      <c r="M330" s="8">
        <v>0</v>
      </c>
      <c r="N330" s="8">
        <v>-283458.32</v>
      </c>
      <c r="O330" s="8">
        <v>0</v>
      </c>
      <c r="P330" s="8">
        <v>-32492.03</v>
      </c>
      <c r="Q330" s="8">
        <v>345599.65</v>
      </c>
      <c r="R330">
        <v>200000420</v>
      </c>
      <c r="S330" t="s">
        <v>6344</v>
      </c>
      <c r="T330" s="29">
        <v>45016</v>
      </c>
      <c r="U330">
        <v>1</v>
      </c>
      <c r="V330" s="8">
        <v>1310000</v>
      </c>
      <c r="W330" s="30">
        <v>0</v>
      </c>
      <c r="X330" s="30">
        <v>1310000</v>
      </c>
    </row>
    <row r="331" spans="1:24" x14ac:dyDescent="0.25">
      <c r="A331">
        <v>200002360</v>
      </c>
      <c r="B331">
        <v>0</v>
      </c>
      <c r="C331">
        <v>2000023600</v>
      </c>
      <c r="D331" t="s">
        <v>4</v>
      </c>
      <c r="E331">
        <v>2000</v>
      </c>
      <c r="F331" t="s">
        <v>6295</v>
      </c>
      <c r="G331" t="s">
        <v>2491</v>
      </c>
      <c r="H331" t="s">
        <v>2434</v>
      </c>
      <c r="I331" s="28">
        <v>45016</v>
      </c>
      <c r="J331">
        <v>1608890</v>
      </c>
      <c r="K331" t="s">
        <v>6345</v>
      </c>
      <c r="L331" s="8">
        <v>16260.81</v>
      </c>
      <c r="M331" s="8">
        <v>0</v>
      </c>
      <c r="N331" s="8">
        <v>-15447.77</v>
      </c>
      <c r="O331" s="8">
        <v>0</v>
      </c>
      <c r="P331" s="8">
        <v>0</v>
      </c>
      <c r="Q331" s="8">
        <v>813.04</v>
      </c>
      <c r="R331">
        <v>200000413</v>
      </c>
      <c r="S331" t="s">
        <v>6345</v>
      </c>
      <c r="T331" s="29">
        <v>45016</v>
      </c>
      <c r="U331">
        <v>1</v>
      </c>
      <c r="V331" s="8">
        <v>29050</v>
      </c>
      <c r="W331" s="30">
        <v>0</v>
      </c>
      <c r="X331" s="30">
        <v>29050</v>
      </c>
    </row>
    <row r="332" spans="1:24" x14ac:dyDescent="0.25">
      <c r="A332">
        <v>300002710</v>
      </c>
      <c r="B332">
        <v>0</v>
      </c>
      <c r="C332">
        <v>3000027100</v>
      </c>
      <c r="D332" t="s">
        <v>4</v>
      </c>
      <c r="E332">
        <v>3000</v>
      </c>
      <c r="F332" t="s">
        <v>25</v>
      </c>
      <c r="G332" t="s">
        <v>2212</v>
      </c>
      <c r="H332" t="s">
        <v>2434</v>
      </c>
      <c r="I332" s="28">
        <v>43834</v>
      </c>
      <c r="J332">
        <v>1608890</v>
      </c>
      <c r="K332" t="s">
        <v>2435</v>
      </c>
      <c r="L332" s="8">
        <v>1071501.21</v>
      </c>
      <c r="M332" s="8">
        <v>0</v>
      </c>
      <c r="N332" s="8">
        <v>-347234.92</v>
      </c>
      <c r="O332" s="8">
        <v>0</v>
      </c>
      <c r="P332" s="8">
        <v>-205246.27</v>
      </c>
      <c r="Q332" s="8">
        <v>519020.02</v>
      </c>
      <c r="R332">
        <v>300000285</v>
      </c>
      <c r="S332" t="s">
        <v>2435</v>
      </c>
      <c r="T332" s="29">
        <v>43834</v>
      </c>
      <c r="U332">
        <v>2</v>
      </c>
      <c r="V332" s="8">
        <v>1071501.21</v>
      </c>
      <c r="W332" s="30">
        <v>-347234.92000000004</v>
      </c>
      <c r="X332" s="30">
        <v>724266.28999999992</v>
      </c>
    </row>
    <row r="333" spans="1:24" x14ac:dyDescent="0.25">
      <c r="A333">
        <v>300002713</v>
      </c>
      <c r="B333">
        <v>0</v>
      </c>
      <c r="C333">
        <v>3000027130</v>
      </c>
      <c r="D333" t="s">
        <v>4</v>
      </c>
      <c r="E333">
        <v>3000</v>
      </c>
      <c r="F333" t="s">
        <v>25</v>
      </c>
      <c r="G333" t="s">
        <v>2212</v>
      </c>
      <c r="H333" t="s">
        <v>2434</v>
      </c>
      <c r="I333" s="28">
        <v>44650</v>
      </c>
      <c r="J333">
        <v>1608890</v>
      </c>
      <c r="K333" t="s">
        <v>2222</v>
      </c>
      <c r="L333" s="8">
        <v>18233.7</v>
      </c>
      <c r="M333" s="8">
        <v>0</v>
      </c>
      <c r="N333" s="8">
        <v>-1833.36</v>
      </c>
      <c r="O333" s="8">
        <v>0</v>
      </c>
      <c r="P333" s="8">
        <v>-2064.1799999999998</v>
      </c>
      <c r="Q333" s="8">
        <v>14336.16</v>
      </c>
      <c r="R333">
        <v>300000296</v>
      </c>
      <c r="S333" t="s">
        <v>2222</v>
      </c>
      <c r="T333" s="29">
        <v>44650</v>
      </c>
      <c r="U333">
        <v>1</v>
      </c>
      <c r="V333" s="8">
        <v>18233.7</v>
      </c>
      <c r="W333" s="30">
        <v>0</v>
      </c>
      <c r="X333" s="30">
        <v>18233.7</v>
      </c>
    </row>
    <row r="334" spans="1:24" x14ac:dyDescent="0.25">
      <c r="A334">
        <v>300002714</v>
      </c>
      <c r="B334">
        <v>0</v>
      </c>
      <c r="C334">
        <v>3000027140</v>
      </c>
      <c r="D334" t="s">
        <v>4</v>
      </c>
      <c r="E334">
        <v>3000</v>
      </c>
      <c r="F334" t="s">
        <v>25</v>
      </c>
      <c r="G334" t="s">
        <v>2212</v>
      </c>
      <c r="H334" t="s">
        <v>2434</v>
      </c>
      <c r="I334" s="28">
        <v>43840</v>
      </c>
      <c r="J334">
        <v>1608890</v>
      </c>
      <c r="K334" t="s">
        <v>2215</v>
      </c>
      <c r="L334" s="8">
        <v>330000</v>
      </c>
      <c r="M334" s="8">
        <v>0</v>
      </c>
      <c r="N334" s="8">
        <v>-106399.65</v>
      </c>
      <c r="O334" s="8">
        <v>0</v>
      </c>
      <c r="P334" s="8">
        <v>-62876.83</v>
      </c>
      <c r="Q334" s="8">
        <v>160723.51999999999</v>
      </c>
      <c r="R334">
        <v>300000291</v>
      </c>
      <c r="S334" t="s">
        <v>2215</v>
      </c>
      <c r="T334" s="29">
        <v>43840</v>
      </c>
      <c r="U334">
        <v>1</v>
      </c>
      <c r="V334" s="8">
        <v>330000</v>
      </c>
      <c r="W334" s="30">
        <v>0</v>
      </c>
      <c r="X334" s="30">
        <v>330000</v>
      </c>
    </row>
    <row r="335" spans="1:24" x14ac:dyDescent="0.25">
      <c r="A335">
        <v>300002715</v>
      </c>
      <c r="B335">
        <v>0</v>
      </c>
      <c r="C335">
        <v>3000027150</v>
      </c>
      <c r="D335" t="s">
        <v>4</v>
      </c>
      <c r="E335">
        <v>3000</v>
      </c>
      <c r="F335" t="s">
        <v>25</v>
      </c>
      <c r="G335" t="s">
        <v>2212</v>
      </c>
      <c r="H335" t="s">
        <v>2434</v>
      </c>
      <c r="I335" s="28">
        <v>43885</v>
      </c>
      <c r="J335">
        <v>1608890</v>
      </c>
      <c r="K335" t="s">
        <v>2219</v>
      </c>
      <c r="L335" s="8">
        <v>180000</v>
      </c>
      <c r="M335" s="8">
        <v>0</v>
      </c>
      <c r="N335" s="8">
        <v>-55821.17</v>
      </c>
      <c r="O335" s="8">
        <v>0</v>
      </c>
      <c r="P335" s="8">
        <v>-32655.1</v>
      </c>
      <c r="Q335" s="8">
        <v>91523.73</v>
      </c>
      <c r="R335">
        <v>300000293</v>
      </c>
      <c r="S335" t="s">
        <v>2219</v>
      </c>
      <c r="T335" s="29">
        <v>43885</v>
      </c>
      <c r="U335">
        <v>1</v>
      </c>
      <c r="V335" s="8">
        <v>180000</v>
      </c>
      <c r="W335" s="30">
        <v>0</v>
      </c>
      <c r="X335" s="30">
        <v>180000</v>
      </c>
    </row>
    <row r="336" spans="1:24" x14ac:dyDescent="0.25">
      <c r="A336">
        <v>300002716</v>
      </c>
      <c r="B336">
        <v>0</v>
      </c>
      <c r="C336">
        <v>3000027160</v>
      </c>
      <c r="D336" t="s">
        <v>4</v>
      </c>
      <c r="E336">
        <v>3000</v>
      </c>
      <c r="F336" t="s">
        <v>25</v>
      </c>
      <c r="G336" t="s">
        <v>2212</v>
      </c>
      <c r="H336" t="s">
        <v>2434</v>
      </c>
      <c r="I336" s="28">
        <v>44211</v>
      </c>
      <c r="J336">
        <v>1608890</v>
      </c>
      <c r="K336" t="s">
        <v>2221</v>
      </c>
      <c r="L336" s="8">
        <v>60000</v>
      </c>
      <c r="M336" s="8">
        <v>0</v>
      </c>
      <c r="N336" s="8">
        <v>-13249.32</v>
      </c>
      <c r="O336" s="8">
        <v>0</v>
      </c>
      <c r="P336" s="8">
        <v>-8364.7099999999991</v>
      </c>
      <c r="Q336" s="8">
        <v>38385.97</v>
      </c>
      <c r="R336">
        <v>300000294</v>
      </c>
      <c r="S336" t="s">
        <v>2221</v>
      </c>
      <c r="T336" s="29">
        <v>44211</v>
      </c>
      <c r="U336">
        <v>1</v>
      </c>
      <c r="V336" s="8">
        <v>60000</v>
      </c>
      <c r="W336" s="30">
        <v>0</v>
      </c>
      <c r="X336" s="30">
        <v>60000</v>
      </c>
    </row>
    <row r="337" spans="1:24" x14ac:dyDescent="0.25">
      <c r="A337">
        <v>300002717</v>
      </c>
      <c r="B337">
        <v>0</v>
      </c>
      <c r="C337">
        <v>3000027170</v>
      </c>
      <c r="D337" t="s">
        <v>4</v>
      </c>
      <c r="E337">
        <v>3000</v>
      </c>
      <c r="F337" t="s">
        <v>25</v>
      </c>
      <c r="G337" t="s">
        <v>2212</v>
      </c>
      <c r="H337" t="s">
        <v>2434</v>
      </c>
      <c r="I337" s="28">
        <v>44211</v>
      </c>
      <c r="J337">
        <v>1608890</v>
      </c>
      <c r="K337" t="s">
        <v>2221</v>
      </c>
      <c r="L337" s="8">
        <v>60000</v>
      </c>
      <c r="M337" s="8">
        <v>0</v>
      </c>
      <c r="N337" s="8">
        <v>-13249.32</v>
      </c>
      <c r="O337" s="8">
        <v>0</v>
      </c>
      <c r="P337" s="8">
        <v>-8364.7099999999991</v>
      </c>
      <c r="Q337" s="8">
        <v>38385.97</v>
      </c>
      <c r="R337">
        <v>300000295</v>
      </c>
      <c r="S337" t="s">
        <v>2221</v>
      </c>
      <c r="T337" s="29">
        <v>44211</v>
      </c>
      <c r="U337">
        <v>1</v>
      </c>
      <c r="V337" s="8">
        <v>60000</v>
      </c>
      <c r="W337" s="30">
        <v>0</v>
      </c>
      <c r="X337" s="30">
        <v>60000</v>
      </c>
    </row>
    <row r="338" spans="1:24" x14ac:dyDescent="0.25">
      <c r="A338">
        <v>300002718</v>
      </c>
      <c r="B338">
        <v>0</v>
      </c>
      <c r="C338">
        <v>3000027180</v>
      </c>
      <c r="D338" t="s">
        <v>4</v>
      </c>
      <c r="E338">
        <v>3000</v>
      </c>
      <c r="F338" t="s">
        <v>25</v>
      </c>
      <c r="G338" t="s">
        <v>2212</v>
      </c>
      <c r="H338" t="s">
        <v>2434</v>
      </c>
      <c r="I338" s="28">
        <v>43879</v>
      </c>
      <c r="J338">
        <v>1608890</v>
      </c>
      <c r="K338" t="s">
        <v>2217</v>
      </c>
      <c r="L338" s="8">
        <v>95000</v>
      </c>
      <c r="M338" s="8">
        <v>0</v>
      </c>
      <c r="N338" s="8">
        <v>-29617.05</v>
      </c>
      <c r="O338" s="8">
        <v>0</v>
      </c>
      <c r="P338" s="8">
        <v>-17343.59</v>
      </c>
      <c r="Q338" s="8">
        <v>48039.360000000001</v>
      </c>
      <c r="R338">
        <v>300000292</v>
      </c>
      <c r="S338" t="s">
        <v>2217</v>
      </c>
      <c r="T338" s="29">
        <v>43879</v>
      </c>
      <c r="U338">
        <v>1</v>
      </c>
      <c r="V338" s="8">
        <v>95000</v>
      </c>
      <c r="W338" s="30">
        <v>0</v>
      </c>
      <c r="X338" s="30">
        <v>95000</v>
      </c>
    </row>
    <row r="339" spans="1:24" x14ac:dyDescent="0.25">
      <c r="A339">
        <v>300002719</v>
      </c>
      <c r="B339">
        <v>0</v>
      </c>
      <c r="C339">
        <v>3000027190</v>
      </c>
      <c r="D339" t="s">
        <v>4</v>
      </c>
      <c r="E339">
        <v>3000</v>
      </c>
      <c r="F339" t="s">
        <v>25</v>
      </c>
      <c r="G339" t="s">
        <v>2212</v>
      </c>
      <c r="H339" t="s">
        <v>2434</v>
      </c>
      <c r="I339" s="28">
        <v>41505</v>
      </c>
      <c r="J339">
        <v>1608890</v>
      </c>
      <c r="K339" t="s">
        <v>2205</v>
      </c>
      <c r="L339" s="8">
        <v>9791.01</v>
      </c>
      <c r="M339" s="8">
        <v>0</v>
      </c>
      <c r="N339" s="8">
        <v>-9791.01</v>
      </c>
      <c r="O339" s="8">
        <v>0</v>
      </c>
      <c r="P339" s="8">
        <v>0</v>
      </c>
      <c r="Q339" s="8">
        <v>0</v>
      </c>
      <c r="R339">
        <v>300000290</v>
      </c>
      <c r="S339" t="s">
        <v>2205</v>
      </c>
      <c r="T339" s="29">
        <v>41505</v>
      </c>
      <c r="U339">
        <v>1</v>
      </c>
      <c r="V339" s="8">
        <v>218140</v>
      </c>
      <c r="W339" s="30">
        <v>0</v>
      </c>
      <c r="X339" s="30">
        <v>218140</v>
      </c>
    </row>
    <row r="340" spans="1:24" x14ac:dyDescent="0.25">
      <c r="A340">
        <v>325001050</v>
      </c>
      <c r="B340">
        <v>0</v>
      </c>
      <c r="C340">
        <v>3250010500</v>
      </c>
      <c r="D340" t="s">
        <v>4</v>
      </c>
      <c r="E340">
        <v>3250</v>
      </c>
      <c r="F340" t="s">
        <v>2972</v>
      </c>
      <c r="G340" t="s">
        <v>5199</v>
      </c>
      <c r="H340" t="s">
        <v>2436</v>
      </c>
      <c r="I340" s="28">
        <v>44712</v>
      </c>
      <c r="J340">
        <v>1134890</v>
      </c>
      <c r="K340" t="s">
        <v>6346</v>
      </c>
      <c r="L340" s="8">
        <v>11300</v>
      </c>
      <c r="M340" s="8">
        <v>0</v>
      </c>
      <c r="N340" s="8">
        <v>-11300</v>
      </c>
      <c r="O340" s="8">
        <v>0</v>
      </c>
      <c r="P340" s="8">
        <v>0</v>
      </c>
      <c r="Q340" s="8">
        <v>0</v>
      </c>
      <c r="R340">
        <v>325000009</v>
      </c>
      <c r="S340" t="s">
        <v>6346</v>
      </c>
      <c r="T340" s="29">
        <v>44712</v>
      </c>
      <c r="U340">
        <v>1</v>
      </c>
      <c r="V340" s="8">
        <v>11300</v>
      </c>
      <c r="W340" s="30">
        <v>-11300</v>
      </c>
      <c r="X340" s="30">
        <v>0</v>
      </c>
    </row>
    <row r="341" spans="1:24" x14ac:dyDescent="0.25">
      <c r="A341">
        <v>325001051</v>
      </c>
      <c r="B341">
        <v>0</v>
      </c>
      <c r="C341">
        <v>3250010510</v>
      </c>
      <c r="D341" t="s">
        <v>4</v>
      </c>
      <c r="E341">
        <v>3250</v>
      </c>
      <c r="F341" t="s">
        <v>2972</v>
      </c>
      <c r="G341" t="s">
        <v>5199</v>
      </c>
      <c r="H341" t="s">
        <v>2436</v>
      </c>
      <c r="I341" s="28">
        <v>44712</v>
      </c>
      <c r="J341">
        <v>1134890</v>
      </c>
      <c r="K341" t="s">
        <v>6347</v>
      </c>
      <c r="L341" s="8">
        <v>34323</v>
      </c>
      <c r="M341" s="8">
        <v>0</v>
      </c>
      <c r="N341" s="8">
        <v>-34323</v>
      </c>
      <c r="O341" s="8">
        <v>0</v>
      </c>
      <c r="P341" s="8">
        <v>0</v>
      </c>
      <c r="Q341" s="8">
        <v>0</v>
      </c>
      <c r="R341">
        <v>325000010</v>
      </c>
      <c r="S341" t="s">
        <v>6347</v>
      </c>
      <c r="T341" s="29">
        <v>44712</v>
      </c>
      <c r="U341">
        <v>6</v>
      </c>
      <c r="V341" s="8">
        <v>34323</v>
      </c>
      <c r="W341" s="30">
        <v>-34323</v>
      </c>
      <c r="X341" s="30">
        <v>0</v>
      </c>
    </row>
    <row r="342" spans="1:24" x14ac:dyDescent="0.25">
      <c r="A342">
        <v>325001052</v>
      </c>
      <c r="B342">
        <v>0</v>
      </c>
      <c r="C342">
        <v>3250010520</v>
      </c>
      <c r="D342" t="s">
        <v>4</v>
      </c>
      <c r="E342">
        <v>3250</v>
      </c>
      <c r="F342" t="s">
        <v>2972</v>
      </c>
      <c r="G342" t="s">
        <v>5199</v>
      </c>
      <c r="H342" t="s">
        <v>2436</v>
      </c>
      <c r="I342" s="28">
        <v>44712</v>
      </c>
      <c r="J342">
        <v>1134890</v>
      </c>
      <c r="K342" t="s">
        <v>6348</v>
      </c>
      <c r="L342" s="8">
        <v>21609</v>
      </c>
      <c r="M342" s="8">
        <v>0</v>
      </c>
      <c r="N342" s="8">
        <v>-21609</v>
      </c>
      <c r="O342" s="8">
        <v>0</v>
      </c>
      <c r="P342" s="8">
        <v>0</v>
      </c>
      <c r="Q342" s="8">
        <v>0</v>
      </c>
      <c r="R342">
        <v>325000011</v>
      </c>
      <c r="S342" t="s">
        <v>6349</v>
      </c>
      <c r="T342" s="29">
        <v>44712</v>
      </c>
      <c r="U342">
        <v>3</v>
      </c>
      <c r="V342" s="8">
        <v>21609</v>
      </c>
      <c r="W342" s="30">
        <v>-21609</v>
      </c>
      <c r="X342" s="30">
        <v>0</v>
      </c>
    </row>
    <row r="343" spans="1:24" x14ac:dyDescent="0.25">
      <c r="A343">
        <v>325001053</v>
      </c>
      <c r="B343">
        <v>0</v>
      </c>
      <c r="C343">
        <v>3250010530</v>
      </c>
      <c r="D343" t="s">
        <v>4</v>
      </c>
      <c r="E343">
        <v>3250</v>
      </c>
      <c r="F343" t="s">
        <v>2972</v>
      </c>
      <c r="G343" t="s">
        <v>5199</v>
      </c>
      <c r="H343" t="s">
        <v>2436</v>
      </c>
      <c r="I343" s="28">
        <v>44712</v>
      </c>
      <c r="J343">
        <v>1134890</v>
      </c>
      <c r="K343" t="s">
        <v>6350</v>
      </c>
      <c r="L343" s="8">
        <v>9745</v>
      </c>
      <c r="M343" s="8">
        <v>0</v>
      </c>
      <c r="N343" s="8">
        <v>-9745</v>
      </c>
      <c r="O343" s="8">
        <v>0</v>
      </c>
      <c r="P343" s="8">
        <v>0</v>
      </c>
      <c r="Q343" s="8">
        <v>0</v>
      </c>
      <c r="R343">
        <v>325000012</v>
      </c>
      <c r="S343" t="s">
        <v>6351</v>
      </c>
      <c r="T343" s="29">
        <v>44712</v>
      </c>
      <c r="U343">
        <v>1</v>
      </c>
      <c r="V343" s="8">
        <v>9745</v>
      </c>
      <c r="W343" s="30">
        <v>-9745</v>
      </c>
      <c r="X343" s="30">
        <v>0</v>
      </c>
    </row>
    <row r="344" spans="1:24" x14ac:dyDescent="0.25">
      <c r="A344">
        <v>105000020</v>
      </c>
      <c r="B344">
        <v>0</v>
      </c>
      <c r="C344">
        <v>1050000200</v>
      </c>
      <c r="D344" t="s">
        <v>4</v>
      </c>
      <c r="E344">
        <v>1050</v>
      </c>
      <c r="F344" t="s">
        <v>6352</v>
      </c>
      <c r="G344" t="s">
        <v>6353</v>
      </c>
      <c r="H344" t="s">
        <v>2436</v>
      </c>
      <c r="I344" s="28">
        <v>44712</v>
      </c>
      <c r="J344">
        <v>1134890</v>
      </c>
      <c r="K344" t="s">
        <v>6354</v>
      </c>
      <c r="L344" s="8">
        <v>1507351.41</v>
      </c>
      <c r="M344" s="8">
        <v>0</v>
      </c>
      <c r="N344" s="8">
        <v>-231691.2</v>
      </c>
      <c r="O344" s="8">
        <v>0</v>
      </c>
      <c r="P344" s="8">
        <v>-8374.17</v>
      </c>
      <c r="Q344" s="8">
        <v>1267286.04</v>
      </c>
      <c r="R344">
        <v>105000002</v>
      </c>
      <c r="S344" t="s">
        <v>6354</v>
      </c>
      <c r="T344" s="29">
        <v>44712</v>
      </c>
      <c r="U344">
        <v>0</v>
      </c>
      <c r="V344" s="8">
        <v>1507351.41</v>
      </c>
      <c r="W344" s="30">
        <v>-14449.94</v>
      </c>
      <c r="X344" s="30">
        <v>1492901.47</v>
      </c>
    </row>
    <row r="345" spans="1:24" x14ac:dyDescent="0.25">
      <c r="A345">
        <v>230005627</v>
      </c>
      <c r="B345">
        <v>0</v>
      </c>
      <c r="C345">
        <v>2300056270</v>
      </c>
      <c r="D345" t="s">
        <v>4</v>
      </c>
      <c r="E345">
        <v>2300</v>
      </c>
      <c r="F345" t="s">
        <v>6295</v>
      </c>
      <c r="G345" t="s">
        <v>2491</v>
      </c>
      <c r="H345" t="s">
        <v>2436</v>
      </c>
      <c r="I345" s="28">
        <v>44725</v>
      </c>
      <c r="J345">
        <v>1134890</v>
      </c>
      <c r="K345" t="s">
        <v>6355</v>
      </c>
      <c r="L345" s="8">
        <v>20894.7</v>
      </c>
      <c r="M345" s="8">
        <v>0</v>
      </c>
      <c r="N345" s="8">
        <v>-1641.99</v>
      </c>
      <c r="O345" s="8">
        <v>0</v>
      </c>
      <c r="P345" s="8">
        <v>-1026.24</v>
      </c>
      <c r="Q345" s="8">
        <v>18226.47</v>
      </c>
      <c r="R345">
        <v>230000152</v>
      </c>
      <c r="S345" t="s">
        <v>6355</v>
      </c>
      <c r="T345" s="29">
        <v>44725</v>
      </c>
      <c r="U345">
        <v>1</v>
      </c>
      <c r="V345" s="8">
        <v>20894.7</v>
      </c>
      <c r="W345" s="30">
        <v>-1641.99</v>
      </c>
      <c r="X345" s="30">
        <v>19252.71</v>
      </c>
    </row>
    <row r="346" spans="1:24" x14ac:dyDescent="0.25">
      <c r="A346">
        <v>230005628</v>
      </c>
      <c r="B346">
        <v>0</v>
      </c>
      <c r="C346">
        <v>2300056280</v>
      </c>
      <c r="D346" t="s">
        <v>4</v>
      </c>
      <c r="E346">
        <v>2300</v>
      </c>
      <c r="F346" t="s">
        <v>6295</v>
      </c>
      <c r="G346" t="s">
        <v>2491</v>
      </c>
      <c r="H346" t="s">
        <v>2436</v>
      </c>
      <c r="I346" s="28">
        <v>44712</v>
      </c>
      <c r="J346">
        <v>1134890</v>
      </c>
      <c r="K346" t="s">
        <v>6356</v>
      </c>
      <c r="L346" s="8">
        <v>75740</v>
      </c>
      <c r="M346" s="8">
        <v>0</v>
      </c>
      <c r="N346" s="8">
        <v>-6216.94</v>
      </c>
      <c r="O346" s="8">
        <v>0</v>
      </c>
      <c r="P346" s="8">
        <v>-3719.97</v>
      </c>
      <c r="Q346" s="8">
        <v>65803.09</v>
      </c>
      <c r="R346">
        <v>230000153</v>
      </c>
      <c r="S346" t="s">
        <v>6356</v>
      </c>
      <c r="T346" s="29">
        <v>44712</v>
      </c>
      <c r="U346">
        <v>1</v>
      </c>
      <c r="V346" s="8">
        <v>75740</v>
      </c>
      <c r="W346" s="30">
        <v>-6216.94</v>
      </c>
      <c r="X346" s="30">
        <v>69523.06</v>
      </c>
    </row>
    <row r="347" spans="1:24" x14ac:dyDescent="0.25">
      <c r="A347">
        <v>230005629</v>
      </c>
      <c r="B347">
        <v>0</v>
      </c>
      <c r="C347">
        <v>2300056290</v>
      </c>
      <c r="D347" t="s">
        <v>4</v>
      </c>
      <c r="E347">
        <v>2300</v>
      </c>
      <c r="F347" t="s">
        <v>6295</v>
      </c>
      <c r="G347" t="s">
        <v>2491</v>
      </c>
      <c r="H347" t="s">
        <v>2436</v>
      </c>
      <c r="I347" s="28">
        <v>44712</v>
      </c>
      <c r="J347">
        <v>1134890</v>
      </c>
      <c r="K347" t="s">
        <v>6357</v>
      </c>
      <c r="L347" s="8">
        <v>7627</v>
      </c>
      <c r="M347" s="8">
        <v>0</v>
      </c>
      <c r="N347" s="8">
        <v>-626.04</v>
      </c>
      <c r="O347" s="8">
        <v>0</v>
      </c>
      <c r="P347" s="8">
        <v>-374.6</v>
      </c>
      <c r="Q347" s="8">
        <v>6626.36</v>
      </c>
      <c r="R347">
        <v>230000155</v>
      </c>
      <c r="S347" t="s">
        <v>6357</v>
      </c>
      <c r="T347" s="29">
        <v>44712</v>
      </c>
      <c r="U347">
        <v>1</v>
      </c>
      <c r="V347" s="8">
        <v>7627</v>
      </c>
      <c r="W347" s="30">
        <v>-626.04</v>
      </c>
      <c r="X347" s="30">
        <v>7000.96</v>
      </c>
    </row>
    <row r="348" spans="1:24" x14ac:dyDescent="0.25">
      <c r="A348">
        <v>235002058</v>
      </c>
      <c r="B348">
        <v>0</v>
      </c>
      <c r="C348">
        <v>2350020580</v>
      </c>
      <c r="D348" t="s">
        <v>4</v>
      </c>
      <c r="E348">
        <v>2350</v>
      </c>
      <c r="F348" t="s">
        <v>2972</v>
      </c>
      <c r="G348" t="s">
        <v>5199</v>
      </c>
      <c r="H348" t="s">
        <v>2436</v>
      </c>
      <c r="I348" s="28">
        <v>44712</v>
      </c>
      <c r="J348">
        <v>1134890</v>
      </c>
      <c r="K348" t="s">
        <v>6358</v>
      </c>
      <c r="L348" s="8">
        <v>9120.5</v>
      </c>
      <c r="M348" s="8">
        <v>0</v>
      </c>
      <c r="N348" s="8">
        <v>-9120.5</v>
      </c>
      <c r="O348" s="8">
        <v>0</v>
      </c>
      <c r="P348" s="8">
        <v>0</v>
      </c>
      <c r="Q348" s="8">
        <v>0</v>
      </c>
      <c r="R348">
        <v>235000021</v>
      </c>
      <c r="S348" t="s">
        <v>6358</v>
      </c>
      <c r="T348" s="29">
        <v>44712</v>
      </c>
      <c r="U348">
        <v>1</v>
      </c>
      <c r="V348" s="8">
        <v>9120.5</v>
      </c>
      <c r="W348" s="30">
        <v>-9120.5</v>
      </c>
      <c r="X348" s="30">
        <v>0</v>
      </c>
    </row>
    <row r="349" spans="1:24" x14ac:dyDescent="0.25">
      <c r="A349">
        <v>235002059</v>
      </c>
      <c r="B349">
        <v>0</v>
      </c>
      <c r="C349">
        <v>2350020590</v>
      </c>
      <c r="D349" t="s">
        <v>4</v>
      </c>
      <c r="E349">
        <v>2350</v>
      </c>
      <c r="F349" t="s">
        <v>2972</v>
      </c>
      <c r="G349" t="s">
        <v>5199</v>
      </c>
      <c r="H349" t="s">
        <v>2436</v>
      </c>
      <c r="I349" s="28">
        <v>44712</v>
      </c>
      <c r="J349">
        <v>1134890</v>
      </c>
      <c r="K349" t="s">
        <v>6359</v>
      </c>
      <c r="L349" s="8">
        <v>8917</v>
      </c>
      <c r="M349" s="8">
        <v>0</v>
      </c>
      <c r="N349" s="8">
        <v>-8917</v>
      </c>
      <c r="O349" s="8">
        <v>0</v>
      </c>
      <c r="P349" s="8">
        <v>0</v>
      </c>
      <c r="Q349" s="8">
        <v>0</v>
      </c>
      <c r="R349">
        <v>235000022</v>
      </c>
      <c r="S349" t="s">
        <v>6359</v>
      </c>
      <c r="T349" s="29">
        <v>44712</v>
      </c>
      <c r="U349">
        <v>1</v>
      </c>
      <c r="V349" s="8">
        <v>8917</v>
      </c>
      <c r="W349" s="30">
        <v>-8917</v>
      </c>
      <c r="X349" s="30">
        <v>0</v>
      </c>
    </row>
    <row r="350" spans="1:24" x14ac:dyDescent="0.25">
      <c r="A350">
        <v>235002061</v>
      </c>
      <c r="B350">
        <v>0</v>
      </c>
      <c r="C350">
        <v>2350020610</v>
      </c>
      <c r="D350" t="s">
        <v>4</v>
      </c>
      <c r="E350">
        <v>2350</v>
      </c>
      <c r="F350" t="s">
        <v>2972</v>
      </c>
      <c r="G350" t="s">
        <v>5199</v>
      </c>
      <c r="H350" t="s">
        <v>2436</v>
      </c>
      <c r="I350" s="28">
        <v>44725</v>
      </c>
      <c r="J350">
        <v>1134890</v>
      </c>
      <c r="K350" t="s">
        <v>6360</v>
      </c>
      <c r="L350" s="8">
        <v>8500</v>
      </c>
      <c r="M350" s="8">
        <v>0</v>
      </c>
      <c r="N350" s="8">
        <v>-8500</v>
      </c>
      <c r="O350" s="8">
        <v>0</v>
      </c>
      <c r="P350" s="8">
        <v>0</v>
      </c>
      <c r="Q350" s="8">
        <v>0</v>
      </c>
      <c r="R350">
        <v>235000024</v>
      </c>
      <c r="S350" t="s">
        <v>6360</v>
      </c>
      <c r="T350" s="29">
        <v>44725</v>
      </c>
      <c r="U350">
        <v>1</v>
      </c>
      <c r="V350" s="8">
        <v>8500</v>
      </c>
      <c r="W350" s="30">
        <v>-8500</v>
      </c>
      <c r="X350" s="30">
        <v>0</v>
      </c>
    </row>
    <row r="351" spans="1:24" x14ac:dyDescent="0.25">
      <c r="A351">
        <v>235002062</v>
      </c>
      <c r="B351">
        <v>0</v>
      </c>
      <c r="C351">
        <v>2350020620</v>
      </c>
      <c r="D351" t="s">
        <v>4</v>
      </c>
      <c r="E351">
        <v>2350</v>
      </c>
      <c r="F351" t="s">
        <v>2972</v>
      </c>
      <c r="G351" t="s">
        <v>5199</v>
      </c>
      <c r="H351" t="s">
        <v>2436</v>
      </c>
      <c r="I351" s="28">
        <v>44712</v>
      </c>
      <c r="J351">
        <v>1134890</v>
      </c>
      <c r="K351" t="s">
        <v>6361</v>
      </c>
      <c r="L351" s="8">
        <v>132687</v>
      </c>
      <c r="M351" s="8">
        <v>0</v>
      </c>
      <c r="N351" s="8">
        <v>-132687</v>
      </c>
      <c r="O351" s="8">
        <v>0</v>
      </c>
      <c r="P351" s="8">
        <v>0</v>
      </c>
      <c r="Q351" s="8">
        <v>0</v>
      </c>
      <c r="R351">
        <v>235000025</v>
      </c>
      <c r="S351" t="s">
        <v>6361</v>
      </c>
      <c r="T351" s="29">
        <v>44712</v>
      </c>
      <c r="U351">
        <v>28</v>
      </c>
      <c r="V351" s="8">
        <v>132687</v>
      </c>
      <c r="W351" s="30">
        <v>-132687</v>
      </c>
      <c r="X351" s="30">
        <v>0</v>
      </c>
    </row>
    <row r="352" spans="1:24" x14ac:dyDescent="0.25">
      <c r="A352">
        <v>235002063</v>
      </c>
      <c r="B352">
        <v>0</v>
      </c>
      <c r="C352">
        <v>2350020630</v>
      </c>
      <c r="D352" t="s">
        <v>4</v>
      </c>
      <c r="E352">
        <v>2350</v>
      </c>
      <c r="F352" t="s">
        <v>2972</v>
      </c>
      <c r="G352" t="s">
        <v>5199</v>
      </c>
      <c r="H352" t="s">
        <v>2436</v>
      </c>
      <c r="I352" s="28">
        <v>44712</v>
      </c>
      <c r="J352">
        <v>1134890</v>
      </c>
      <c r="K352" t="s">
        <v>6362</v>
      </c>
      <c r="L352" s="8">
        <v>62550</v>
      </c>
      <c r="M352" s="8">
        <v>0</v>
      </c>
      <c r="N352" s="8">
        <v>-62550</v>
      </c>
      <c r="O352" s="8">
        <v>0</v>
      </c>
      <c r="P352" s="8">
        <v>0</v>
      </c>
      <c r="Q352" s="8">
        <v>0</v>
      </c>
      <c r="R352">
        <v>235000026</v>
      </c>
      <c r="S352" t="s">
        <v>6362</v>
      </c>
      <c r="T352" s="29">
        <v>44712</v>
      </c>
      <c r="U352">
        <v>8</v>
      </c>
      <c r="V352" s="8">
        <v>62550</v>
      </c>
      <c r="W352" s="30">
        <v>-62550</v>
      </c>
      <c r="X352" s="30">
        <v>0</v>
      </c>
    </row>
    <row r="353" spans="1:24" x14ac:dyDescent="0.25">
      <c r="A353">
        <v>220001801</v>
      </c>
      <c r="B353">
        <v>0</v>
      </c>
      <c r="C353">
        <v>2200018010</v>
      </c>
      <c r="D353" t="s">
        <v>4</v>
      </c>
      <c r="E353">
        <v>2200</v>
      </c>
      <c r="F353" t="s">
        <v>6237</v>
      </c>
      <c r="G353" t="s">
        <v>2491</v>
      </c>
      <c r="H353" t="s">
        <v>2436</v>
      </c>
      <c r="I353" s="28">
        <v>44712</v>
      </c>
      <c r="J353">
        <v>1134890</v>
      </c>
      <c r="K353" t="s">
        <v>6363</v>
      </c>
      <c r="L353" s="8">
        <v>3094736</v>
      </c>
      <c r="M353" s="8">
        <v>0</v>
      </c>
      <c r="N353" s="8">
        <v>-267393.67</v>
      </c>
      <c r="O353" s="8">
        <v>0</v>
      </c>
      <c r="P353" s="8">
        <v>-159997.85</v>
      </c>
      <c r="Q353" s="8">
        <v>2667344.48</v>
      </c>
      <c r="R353">
        <v>220000081</v>
      </c>
      <c r="S353" t="s">
        <v>6363</v>
      </c>
      <c r="T353" s="29">
        <v>44712</v>
      </c>
      <c r="U353">
        <v>1</v>
      </c>
      <c r="V353" s="8">
        <v>3094736</v>
      </c>
      <c r="W353" s="30">
        <v>-267393.67</v>
      </c>
      <c r="X353" s="30">
        <v>2827342.33</v>
      </c>
    </row>
    <row r="354" spans="1:24" x14ac:dyDescent="0.25">
      <c r="A354">
        <v>220001802</v>
      </c>
      <c r="B354">
        <v>0</v>
      </c>
      <c r="C354">
        <v>2200018020</v>
      </c>
      <c r="D354" t="s">
        <v>4</v>
      </c>
      <c r="E354">
        <v>2200</v>
      </c>
      <c r="F354" t="s">
        <v>6237</v>
      </c>
      <c r="G354" t="s">
        <v>2491</v>
      </c>
      <c r="H354" t="s">
        <v>2436</v>
      </c>
      <c r="I354" s="28">
        <v>44712</v>
      </c>
      <c r="J354">
        <v>1134890</v>
      </c>
      <c r="K354" t="s">
        <v>6364</v>
      </c>
      <c r="L354" s="8">
        <v>1440500</v>
      </c>
      <c r="M354" s="8">
        <v>0</v>
      </c>
      <c r="N354" s="8">
        <v>-124463.15</v>
      </c>
      <c r="O354" s="8">
        <v>0</v>
      </c>
      <c r="P354" s="8">
        <v>-74473.850000000006</v>
      </c>
      <c r="Q354" s="8">
        <v>1241563</v>
      </c>
      <c r="R354">
        <v>220000082</v>
      </c>
      <c r="S354" t="s">
        <v>6364</v>
      </c>
      <c r="T354" s="29">
        <v>44712</v>
      </c>
      <c r="U354">
        <v>1</v>
      </c>
      <c r="V354" s="8">
        <v>1440500</v>
      </c>
      <c r="W354" s="30">
        <v>-124463.15</v>
      </c>
      <c r="X354" s="30">
        <v>1316036.8500000001</v>
      </c>
    </row>
    <row r="355" spans="1:24" x14ac:dyDescent="0.25">
      <c r="A355">
        <v>220001803</v>
      </c>
      <c r="B355">
        <v>0</v>
      </c>
      <c r="C355">
        <v>2200018030</v>
      </c>
      <c r="D355" t="s">
        <v>4</v>
      </c>
      <c r="E355">
        <v>2200</v>
      </c>
      <c r="F355" t="s">
        <v>6237</v>
      </c>
      <c r="G355" t="s">
        <v>2491</v>
      </c>
      <c r="H355" t="s">
        <v>2436</v>
      </c>
      <c r="I355" s="28">
        <v>44712</v>
      </c>
      <c r="J355">
        <v>1134890</v>
      </c>
      <c r="K355" t="s">
        <v>6365</v>
      </c>
      <c r="L355" s="8">
        <v>2116873</v>
      </c>
      <c r="M355" s="8">
        <v>0</v>
      </c>
      <c r="N355" s="8">
        <v>-182903.63</v>
      </c>
      <c r="O355" s="8">
        <v>0</v>
      </c>
      <c r="P355" s="8">
        <v>-109442.33</v>
      </c>
      <c r="Q355" s="8">
        <v>1824527.04</v>
      </c>
      <c r="R355">
        <v>220000083</v>
      </c>
      <c r="S355" t="s">
        <v>6365</v>
      </c>
      <c r="T355" s="29">
        <v>44712</v>
      </c>
      <c r="U355">
        <v>1</v>
      </c>
      <c r="V355" s="8">
        <v>2116873</v>
      </c>
      <c r="W355" s="30">
        <v>-182903.63</v>
      </c>
      <c r="X355" s="30">
        <v>1933969.37</v>
      </c>
    </row>
    <row r="356" spans="1:24" x14ac:dyDescent="0.25">
      <c r="A356">
        <v>220001804</v>
      </c>
      <c r="B356">
        <v>0</v>
      </c>
      <c r="C356">
        <v>2200018040</v>
      </c>
      <c r="D356" t="s">
        <v>4</v>
      </c>
      <c r="E356">
        <v>2200</v>
      </c>
      <c r="F356" t="s">
        <v>6237</v>
      </c>
      <c r="G356" t="s">
        <v>2491</v>
      </c>
      <c r="H356" t="s">
        <v>2436</v>
      </c>
      <c r="I356" s="28">
        <v>44712</v>
      </c>
      <c r="J356">
        <v>1134890</v>
      </c>
      <c r="K356" t="s">
        <v>6366</v>
      </c>
      <c r="L356" s="8">
        <v>39500</v>
      </c>
      <c r="M356" s="8">
        <v>0</v>
      </c>
      <c r="N356" s="8">
        <v>-3412.91</v>
      </c>
      <c r="O356" s="8">
        <v>0</v>
      </c>
      <c r="P356" s="8">
        <v>-2042.15</v>
      </c>
      <c r="Q356" s="8">
        <v>34044.94</v>
      </c>
      <c r="R356">
        <v>220000084</v>
      </c>
      <c r="S356" t="s">
        <v>6366</v>
      </c>
      <c r="T356" s="29">
        <v>44712</v>
      </c>
      <c r="U356">
        <v>1</v>
      </c>
      <c r="V356" s="8">
        <v>39500</v>
      </c>
      <c r="W356" s="30">
        <v>-3412.91</v>
      </c>
      <c r="X356" s="30">
        <v>36087.089999999997</v>
      </c>
    </row>
    <row r="357" spans="1:24" x14ac:dyDescent="0.25">
      <c r="A357">
        <v>220001805</v>
      </c>
      <c r="B357">
        <v>0</v>
      </c>
      <c r="C357">
        <v>2200018050</v>
      </c>
      <c r="D357" t="s">
        <v>4</v>
      </c>
      <c r="E357">
        <v>2200</v>
      </c>
      <c r="F357" t="s">
        <v>6237</v>
      </c>
      <c r="G357" t="s">
        <v>2491</v>
      </c>
      <c r="H357" t="s">
        <v>2436</v>
      </c>
      <c r="I357" s="28">
        <v>44712</v>
      </c>
      <c r="J357">
        <v>1134890</v>
      </c>
      <c r="K357" t="s">
        <v>6367</v>
      </c>
      <c r="L357" s="8">
        <v>3667919.73</v>
      </c>
      <c r="M357" s="8">
        <v>0</v>
      </c>
      <c r="N357" s="8">
        <v>-316918.31</v>
      </c>
      <c r="O357" s="8">
        <v>0</v>
      </c>
      <c r="P357" s="8">
        <v>-189631.45</v>
      </c>
      <c r="Q357" s="8">
        <v>3161369.97</v>
      </c>
      <c r="R357">
        <v>220000086</v>
      </c>
      <c r="S357" t="s">
        <v>6367</v>
      </c>
      <c r="T357" s="29">
        <v>44712</v>
      </c>
      <c r="U357">
        <v>1</v>
      </c>
      <c r="V357" s="8">
        <v>3667919.73</v>
      </c>
      <c r="W357" s="30">
        <v>-316918.31</v>
      </c>
      <c r="X357" s="30">
        <v>3351001.42</v>
      </c>
    </row>
    <row r="358" spans="1:24" x14ac:dyDescent="0.25">
      <c r="A358">
        <v>220001806</v>
      </c>
      <c r="B358">
        <v>0</v>
      </c>
      <c r="C358">
        <v>2200018060</v>
      </c>
      <c r="D358" t="s">
        <v>4</v>
      </c>
      <c r="E358">
        <v>2200</v>
      </c>
      <c r="F358" t="s">
        <v>6237</v>
      </c>
      <c r="G358" t="s">
        <v>2491</v>
      </c>
      <c r="H358" t="s">
        <v>2436</v>
      </c>
      <c r="I358" s="28">
        <v>44712</v>
      </c>
      <c r="J358">
        <v>1134890</v>
      </c>
      <c r="K358" t="s">
        <v>6367</v>
      </c>
      <c r="L358" s="8">
        <v>56030</v>
      </c>
      <c r="M358" s="8">
        <v>0</v>
      </c>
      <c r="N358" s="8">
        <v>-4841.1499999999996</v>
      </c>
      <c r="O358" s="8">
        <v>0</v>
      </c>
      <c r="P358" s="8">
        <v>-2896.75</v>
      </c>
      <c r="Q358" s="8">
        <v>48292.1</v>
      </c>
      <c r="R358" t="s">
        <v>6368</v>
      </c>
      <c r="S358" t="s">
        <v>6367</v>
      </c>
      <c r="T358" s="29">
        <v>44712</v>
      </c>
      <c r="U358">
        <v>1</v>
      </c>
      <c r="V358" s="8">
        <v>56030</v>
      </c>
      <c r="W358" s="30">
        <v>-4841.1499999999996</v>
      </c>
      <c r="X358" s="30">
        <v>51188.85</v>
      </c>
    </row>
    <row r="359" spans="1:24" x14ac:dyDescent="0.25">
      <c r="A359">
        <v>225000172</v>
      </c>
      <c r="B359">
        <v>0</v>
      </c>
      <c r="C359">
        <v>2250001720</v>
      </c>
      <c r="D359" t="s">
        <v>4</v>
      </c>
      <c r="E359">
        <v>2250</v>
      </c>
      <c r="F359" t="s">
        <v>2972</v>
      </c>
      <c r="G359" t="s">
        <v>5199</v>
      </c>
      <c r="H359" t="s">
        <v>2436</v>
      </c>
      <c r="I359" s="28">
        <v>44712</v>
      </c>
      <c r="J359">
        <v>1134890</v>
      </c>
      <c r="K359" t="s">
        <v>6369</v>
      </c>
      <c r="L359" s="8">
        <v>14950</v>
      </c>
      <c r="M359" s="8">
        <v>0</v>
      </c>
      <c r="N359" s="8">
        <v>-14950</v>
      </c>
      <c r="O359" s="8">
        <v>0</v>
      </c>
      <c r="P359" s="8">
        <v>0</v>
      </c>
      <c r="Q359" s="8">
        <v>0</v>
      </c>
      <c r="R359">
        <v>225000085</v>
      </c>
      <c r="S359" t="s">
        <v>6369</v>
      </c>
      <c r="T359" s="29">
        <v>44712</v>
      </c>
      <c r="U359">
        <v>2</v>
      </c>
      <c r="V359" s="8">
        <v>14950</v>
      </c>
      <c r="W359" s="30">
        <v>-14950</v>
      </c>
      <c r="X359" s="30">
        <v>0</v>
      </c>
    </row>
    <row r="360" spans="1:24" x14ac:dyDescent="0.25">
      <c r="A360">
        <v>225000173</v>
      </c>
      <c r="B360">
        <v>0</v>
      </c>
      <c r="C360">
        <v>2250001730</v>
      </c>
      <c r="D360" t="s">
        <v>4</v>
      </c>
      <c r="E360">
        <v>2250</v>
      </c>
      <c r="F360" t="s">
        <v>2972</v>
      </c>
      <c r="G360" t="s">
        <v>5199</v>
      </c>
      <c r="H360" t="s">
        <v>2436</v>
      </c>
      <c r="I360" s="28">
        <v>44712</v>
      </c>
      <c r="J360">
        <v>1134890</v>
      </c>
      <c r="K360" t="s">
        <v>6370</v>
      </c>
      <c r="L360" s="8">
        <v>55700</v>
      </c>
      <c r="M360" s="8">
        <v>0</v>
      </c>
      <c r="N360" s="8">
        <v>-55700</v>
      </c>
      <c r="O360" s="8">
        <v>0</v>
      </c>
      <c r="P360" s="8">
        <v>0</v>
      </c>
      <c r="Q360" s="8">
        <v>0</v>
      </c>
      <c r="R360">
        <v>225000086</v>
      </c>
      <c r="S360" t="s">
        <v>6370</v>
      </c>
      <c r="T360" s="29">
        <v>44712</v>
      </c>
      <c r="U360">
        <v>4</v>
      </c>
      <c r="V360" s="8">
        <v>55700</v>
      </c>
      <c r="W360" s="30">
        <v>-55700</v>
      </c>
      <c r="X360" s="30">
        <v>0</v>
      </c>
    </row>
    <row r="361" spans="1:24" x14ac:dyDescent="0.25">
      <c r="A361">
        <v>225000174</v>
      </c>
      <c r="B361">
        <v>0</v>
      </c>
      <c r="C361">
        <v>2250001740</v>
      </c>
      <c r="D361" t="s">
        <v>4</v>
      </c>
      <c r="E361">
        <v>2250</v>
      </c>
      <c r="F361" t="s">
        <v>2972</v>
      </c>
      <c r="G361" t="s">
        <v>5199</v>
      </c>
      <c r="H361" t="s">
        <v>2436</v>
      </c>
      <c r="I361" s="28">
        <v>44712</v>
      </c>
      <c r="J361">
        <v>1134890</v>
      </c>
      <c r="K361" t="s">
        <v>6371</v>
      </c>
      <c r="L361" s="8">
        <v>4300</v>
      </c>
      <c r="M361" s="8">
        <v>0</v>
      </c>
      <c r="N361" s="8">
        <v>-4300</v>
      </c>
      <c r="O361" s="8">
        <v>0</v>
      </c>
      <c r="P361" s="8">
        <v>0</v>
      </c>
      <c r="Q361" s="8">
        <v>0</v>
      </c>
      <c r="R361">
        <v>225000087</v>
      </c>
      <c r="S361" t="s">
        <v>6371</v>
      </c>
      <c r="T361" s="29">
        <v>44712</v>
      </c>
      <c r="U361">
        <v>2</v>
      </c>
      <c r="V361" s="8">
        <v>4300</v>
      </c>
      <c r="W361" s="30">
        <v>-4300</v>
      </c>
      <c r="X361" s="30">
        <v>0</v>
      </c>
    </row>
    <row r="362" spans="1:24" x14ac:dyDescent="0.25">
      <c r="A362">
        <v>225000175</v>
      </c>
      <c r="B362">
        <v>0</v>
      </c>
      <c r="C362">
        <v>2250001750</v>
      </c>
      <c r="D362" t="s">
        <v>4</v>
      </c>
      <c r="E362">
        <v>2250</v>
      </c>
      <c r="F362" t="s">
        <v>2972</v>
      </c>
      <c r="G362" t="s">
        <v>5199</v>
      </c>
      <c r="H362" t="s">
        <v>2436</v>
      </c>
      <c r="I362" s="28">
        <v>44712</v>
      </c>
      <c r="J362">
        <v>1134890</v>
      </c>
      <c r="K362" t="s">
        <v>6372</v>
      </c>
      <c r="L362" s="8">
        <v>1949</v>
      </c>
      <c r="M362" s="8">
        <v>0</v>
      </c>
      <c r="N362" s="8">
        <v>-1949</v>
      </c>
      <c r="O362" s="8">
        <v>0</v>
      </c>
      <c r="P362" s="8">
        <v>0</v>
      </c>
      <c r="Q362" s="8">
        <v>0</v>
      </c>
      <c r="R362">
        <v>225000088</v>
      </c>
      <c r="S362" t="s">
        <v>6372</v>
      </c>
      <c r="T362" s="29">
        <v>44712</v>
      </c>
      <c r="U362">
        <v>1</v>
      </c>
      <c r="V362" s="8">
        <v>1949</v>
      </c>
      <c r="W362" s="30">
        <v>-1949</v>
      </c>
      <c r="X362" s="30">
        <v>0</v>
      </c>
    </row>
    <row r="363" spans="1:24" x14ac:dyDescent="0.25">
      <c r="A363">
        <v>310005827</v>
      </c>
      <c r="B363">
        <v>0</v>
      </c>
      <c r="C363">
        <v>3100058270</v>
      </c>
      <c r="D363" t="s">
        <v>4</v>
      </c>
      <c r="E363">
        <v>3100</v>
      </c>
      <c r="F363" t="s">
        <v>25</v>
      </c>
      <c r="G363" t="s">
        <v>2212</v>
      </c>
      <c r="H363" t="s">
        <v>2436</v>
      </c>
      <c r="I363" s="28">
        <v>44754</v>
      </c>
      <c r="J363">
        <v>1134890</v>
      </c>
      <c r="K363" t="s">
        <v>6373</v>
      </c>
      <c r="L363" s="8">
        <v>60466</v>
      </c>
      <c r="M363" s="8">
        <v>0</v>
      </c>
      <c r="N363" s="8">
        <v>-8713.73</v>
      </c>
      <c r="O363" s="8">
        <v>0</v>
      </c>
      <c r="P363" s="8">
        <v>-6042.73</v>
      </c>
      <c r="Q363" s="8">
        <v>45709.54</v>
      </c>
      <c r="R363">
        <v>310000278</v>
      </c>
      <c r="S363" t="s">
        <v>6373</v>
      </c>
      <c r="T363" s="29">
        <v>44754</v>
      </c>
      <c r="U363">
        <v>1</v>
      </c>
      <c r="V363" s="8">
        <v>60466</v>
      </c>
      <c r="W363" s="30">
        <v>-8713.73</v>
      </c>
      <c r="X363" s="30">
        <v>51752.270000000004</v>
      </c>
    </row>
    <row r="364" spans="1:24" x14ac:dyDescent="0.25">
      <c r="A364">
        <v>315003240</v>
      </c>
      <c r="B364">
        <v>0</v>
      </c>
      <c r="C364">
        <v>3150032400</v>
      </c>
      <c r="D364" t="s">
        <v>4</v>
      </c>
      <c r="E364">
        <v>3150</v>
      </c>
      <c r="F364" t="s">
        <v>2972</v>
      </c>
      <c r="G364" t="s">
        <v>5199</v>
      </c>
      <c r="H364" t="s">
        <v>2436</v>
      </c>
      <c r="I364" s="28">
        <v>44712</v>
      </c>
      <c r="J364">
        <v>1134890</v>
      </c>
      <c r="K364" t="s">
        <v>6374</v>
      </c>
      <c r="L364" s="8">
        <v>20025</v>
      </c>
      <c r="M364" s="8">
        <v>0</v>
      </c>
      <c r="N364" s="8">
        <v>-20025</v>
      </c>
      <c r="O364" s="8">
        <v>0</v>
      </c>
      <c r="P364" s="8">
        <v>0</v>
      </c>
      <c r="Q364" s="8">
        <v>0</v>
      </c>
      <c r="R364">
        <v>315000305</v>
      </c>
      <c r="S364" t="s">
        <v>6374</v>
      </c>
      <c r="T364" s="29">
        <v>44712</v>
      </c>
      <c r="U364">
        <v>2</v>
      </c>
      <c r="V364" s="8">
        <v>20025</v>
      </c>
      <c r="W364" s="30">
        <v>-20025</v>
      </c>
      <c r="X364" s="30">
        <v>0</v>
      </c>
    </row>
    <row r="365" spans="1:24" x14ac:dyDescent="0.25">
      <c r="A365">
        <v>315003241</v>
      </c>
      <c r="B365">
        <v>0</v>
      </c>
      <c r="C365">
        <v>3150032410</v>
      </c>
      <c r="D365" t="s">
        <v>4</v>
      </c>
      <c r="E365">
        <v>3150</v>
      </c>
      <c r="F365" t="s">
        <v>2972</v>
      </c>
      <c r="G365" t="s">
        <v>5199</v>
      </c>
      <c r="H365" t="s">
        <v>2436</v>
      </c>
      <c r="I365" s="28">
        <v>44712</v>
      </c>
      <c r="J365">
        <v>1134890</v>
      </c>
      <c r="K365" t="s">
        <v>6375</v>
      </c>
      <c r="L365" s="8">
        <v>25380</v>
      </c>
      <c r="M365" s="8">
        <v>0</v>
      </c>
      <c r="N365" s="8">
        <v>-25380</v>
      </c>
      <c r="O365" s="8">
        <v>0</v>
      </c>
      <c r="P365" s="8">
        <v>0</v>
      </c>
      <c r="Q365" s="8">
        <v>0</v>
      </c>
      <c r="R365">
        <v>315000307</v>
      </c>
      <c r="S365" t="s">
        <v>6375</v>
      </c>
      <c r="T365" s="29">
        <v>44712</v>
      </c>
      <c r="U365">
        <v>12</v>
      </c>
      <c r="V365" s="8">
        <v>25380</v>
      </c>
      <c r="W365" s="30">
        <v>-25380</v>
      </c>
      <c r="X365" s="30">
        <v>0</v>
      </c>
    </row>
    <row r="366" spans="1:24" x14ac:dyDescent="0.25">
      <c r="A366">
        <v>315003242</v>
      </c>
      <c r="B366">
        <v>0</v>
      </c>
      <c r="C366">
        <v>3150032420</v>
      </c>
      <c r="D366" t="s">
        <v>4</v>
      </c>
      <c r="E366">
        <v>3150</v>
      </c>
      <c r="F366" t="s">
        <v>2972</v>
      </c>
      <c r="G366" t="s">
        <v>5199</v>
      </c>
      <c r="H366" t="s">
        <v>2436</v>
      </c>
      <c r="I366" s="28">
        <v>44712</v>
      </c>
      <c r="J366">
        <v>1134890</v>
      </c>
      <c r="K366" t="s">
        <v>6376</v>
      </c>
      <c r="L366" s="8">
        <v>3510</v>
      </c>
      <c r="M366" s="8">
        <v>0</v>
      </c>
      <c r="N366" s="8">
        <v>-3510</v>
      </c>
      <c r="O366" s="8">
        <v>0</v>
      </c>
      <c r="P366" s="8">
        <v>0</v>
      </c>
      <c r="Q366" s="8">
        <v>0</v>
      </c>
      <c r="R366">
        <v>315000308</v>
      </c>
      <c r="S366" t="s">
        <v>6376</v>
      </c>
      <c r="T366" s="29">
        <v>44712</v>
      </c>
      <c r="U366">
        <v>1</v>
      </c>
      <c r="V366" s="8">
        <v>3510</v>
      </c>
      <c r="W366" s="30">
        <v>-3510</v>
      </c>
      <c r="X366" s="30">
        <v>0</v>
      </c>
    </row>
    <row r="367" spans="1:24" x14ac:dyDescent="0.25">
      <c r="A367">
        <v>315003243</v>
      </c>
      <c r="B367">
        <v>0</v>
      </c>
      <c r="C367">
        <v>3150032430</v>
      </c>
      <c r="D367" t="s">
        <v>4</v>
      </c>
      <c r="E367">
        <v>3150</v>
      </c>
      <c r="F367" t="s">
        <v>2972</v>
      </c>
      <c r="G367" t="s">
        <v>5199</v>
      </c>
      <c r="H367" t="s">
        <v>2436</v>
      </c>
      <c r="I367" s="28">
        <v>44712</v>
      </c>
      <c r="J367">
        <v>1134890</v>
      </c>
      <c r="K367" t="s">
        <v>6377</v>
      </c>
      <c r="L367" s="8">
        <v>34650</v>
      </c>
      <c r="M367" s="8">
        <v>0</v>
      </c>
      <c r="N367" s="8">
        <v>-34650</v>
      </c>
      <c r="O367" s="8">
        <v>0</v>
      </c>
      <c r="P367" s="8">
        <v>0</v>
      </c>
      <c r="Q367" s="8">
        <v>0</v>
      </c>
      <c r="R367">
        <v>315000309</v>
      </c>
      <c r="S367" t="s">
        <v>6377</v>
      </c>
      <c r="T367" s="29">
        <v>44712</v>
      </c>
      <c r="U367">
        <v>7</v>
      </c>
      <c r="V367" s="8">
        <v>34650</v>
      </c>
      <c r="W367" s="30">
        <v>-34650</v>
      </c>
      <c r="X367" s="30">
        <v>0</v>
      </c>
    </row>
    <row r="368" spans="1:24" x14ac:dyDescent="0.25">
      <c r="A368">
        <v>315003244</v>
      </c>
      <c r="B368">
        <v>0</v>
      </c>
      <c r="C368">
        <v>3150032440</v>
      </c>
      <c r="D368" t="s">
        <v>4</v>
      </c>
      <c r="E368">
        <v>3150</v>
      </c>
      <c r="F368" t="s">
        <v>2972</v>
      </c>
      <c r="G368" t="s">
        <v>5199</v>
      </c>
      <c r="H368" t="s">
        <v>2436</v>
      </c>
      <c r="I368" s="28">
        <v>44712</v>
      </c>
      <c r="J368">
        <v>1134890</v>
      </c>
      <c r="K368" t="s">
        <v>6378</v>
      </c>
      <c r="L368" s="8">
        <v>4320</v>
      </c>
      <c r="M368" s="8">
        <v>0</v>
      </c>
      <c r="N368" s="8">
        <v>-4320</v>
      </c>
      <c r="O368" s="8">
        <v>0</v>
      </c>
      <c r="P368" s="8">
        <v>0</v>
      </c>
      <c r="Q368" s="8">
        <v>0</v>
      </c>
      <c r="R368">
        <v>315000310</v>
      </c>
      <c r="S368" t="s">
        <v>6378</v>
      </c>
      <c r="T368" s="29">
        <v>44712</v>
      </c>
      <c r="U368">
        <v>2</v>
      </c>
      <c r="V368" s="8">
        <v>4320</v>
      </c>
      <c r="W368" s="30">
        <v>-4320</v>
      </c>
      <c r="X368" s="30">
        <v>0</v>
      </c>
    </row>
    <row r="369" spans="1:24" x14ac:dyDescent="0.25">
      <c r="A369">
        <v>110000252</v>
      </c>
      <c r="B369">
        <v>0</v>
      </c>
      <c r="C369">
        <v>1100002520</v>
      </c>
      <c r="D369" t="s">
        <v>4</v>
      </c>
      <c r="E369">
        <v>1100</v>
      </c>
      <c r="F369" t="s">
        <v>6379</v>
      </c>
      <c r="G369" t="s">
        <v>6380</v>
      </c>
      <c r="H369" t="s">
        <v>2436</v>
      </c>
      <c r="I369" s="28">
        <v>44712</v>
      </c>
      <c r="J369">
        <v>1134890</v>
      </c>
      <c r="K369" t="s">
        <v>6381</v>
      </c>
      <c r="L369" s="8">
        <v>22909513.34</v>
      </c>
      <c r="M369" s="8">
        <v>0</v>
      </c>
      <c r="N369" s="8">
        <v>-639395.1</v>
      </c>
      <c r="O369" s="8">
        <v>0</v>
      </c>
      <c r="P369" s="8">
        <v>-382588.87</v>
      </c>
      <c r="Q369" s="8">
        <v>21887529.370000001</v>
      </c>
      <c r="R369">
        <v>110000016</v>
      </c>
      <c r="S369" t="s">
        <v>6381</v>
      </c>
      <c r="T369" s="29">
        <v>44712</v>
      </c>
      <c r="U369">
        <v>1</v>
      </c>
      <c r="V369" s="8">
        <v>22909513.34</v>
      </c>
      <c r="W369" s="30">
        <v>-639395.1</v>
      </c>
      <c r="X369" s="30">
        <v>22270118.239999998</v>
      </c>
    </row>
    <row r="370" spans="1:24" x14ac:dyDescent="0.25">
      <c r="A370">
        <v>110000253</v>
      </c>
      <c r="B370">
        <v>0</v>
      </c>
      <c r="C370">
        <v>1100002530</v>
      </c>
      <c r="D370" t="s">
        <v>4</v>
      </c>
      <c r="E370">
        <v>1100</v>
      </c>
      <c r="F370" t="s">
        <v>6379</v>
      </c>
      <c r="G370" t="s">
        <v>6380</v>
      </c>
      <c r="H370" t="s">
        <v>2436</v>
      </c>
      <c r="I370" s="28">
        <v>44712</v>
      </c>
      <c r="J370">
        <v>1134890</v>
      </c>
      <c r="K370" t="s">
        <v>6382</v>
      </c>
      <c r="L370" s="8">
        <v>4140899</v>
      </c>
      <c r="M370" s="8">
        <v>0</v>
      </c>
      <c r="N370" s="8">
        <v>-115570.79</v>
      </c>
      <c r="O370" s="8">
        <v>0</v>
      </c>
      <c r="P370" s="8">
        <v>-69153.009999999995</v>
      </c>
      <c r="Q370" s="8">
        <v>3956175.2</v>
      </c>
      <c r="R370" t="s">
        <v>6383</v>
      </c>
      <c r="S370" t="s">
        <v>6382</v>
      </c>
      <c r="T370" s="29">
        <v>44712</v>
      </c>
      <c r="U370">
        <v>0</v>
      </c>
      <c r="V370" s="8">
        <v>4140899</v>
      </c>
      <c r="W370" s="30">
        <v>-115570.79</v>
      </c>
      <c r="X370" s="30">
        <v>4025328.21</v>
      </c>
    </row>
    <row r="371" spans="1:24" x14ac:dyDescent="0.25">
      <c r="A371">
        <v>200002326</v>
      </c>
      <c r="B371">
        <v>0</v>
      </c>
      <c r="C371">
        <v>2000023260</v>
      </c>
      <c r="D371" t="s">
        <v>4</v>
      </c>
      <c r="E371">
        <v>2000</v>
      </c>
      <c r="F371" t="s">
        <v>6295</v>
      </c>
      <c r="G371" t="s">
        <v>2491</v>
      </c>
      <c r="H371" t="s">
        <v>2436</v>
      </c>
      <c r="I371" s="28">
        <v>44712</v>
      </c>
      <c r="J371">
        <v>1134890</v>
      </c>
      <c r="K371" t="s">
        <v>6384</v>
      </c>
      <c r="L371" s="8">
        <v>500000</v>
      </c>
      <c r="M371" s="8">
        <v>0</v>
      </c>
      <c r="N371" s="8">
        <v>-41041.300000000003</v>
      </c>
      <c r="O371" s="8">
        <v>0</v>
      </c>
      <c r="P371" s="8">
        <v>-24557.5</v>
      </c>
      <c r="Q371" s="8">
        <v>434401.2</v>
      </c>
      <c r="R371">
        <v>200000381</v>
      </c>
      <c r="S371" t="s">
        <v>6384</v>
      </c>
      <c r="T371" s="29">
        <v>44712</v>
      </c>
      <c r="U371">
        <v>1</v>
      </c>
      <c r="V371" s="8">
        <v>500000</v>
      </c>
      <c r="W371" s="30">
        <v>-41041.300000000003</v>
      </c>
      <c r="X371" s="30">
        <v>458958.7</v>
      </c>
    </row>
    <row r="372" spans="1:24" x14ac:dyDescent="0.25">
      <c r="A372">
        <v>200002327</v>
      </c>
      <c r="B372">
        <v>0</v>
      </c>
      <c r="C372">
        <v>2000023270</v>
      </c>
      <c r="D372" t="s">
        <v>4</v>
      </c>
      <c r="E372">
        <v>2000</v>
      </c>
      <c r="F372" t="s">
        <v>6295</v>
      </c>
      <c r="G372" t="s">
        <v>2491</v>
      </c>
      <c r="H372" t="s">
        <v>2436</v>
      </c>
      <c r="I372" s="28">
        <v>44712</v>
      </c>
      <c r="J372">
        <v>1134890</v>
      </c>
      <c r="K372" t="s">
        <v>6385</v>
      </c>
      <c r="L372" s="8">
        <v>1525700</v>
      </c>
      <c r="M372" s="8">
        <v>0</v>
      </c>
      <c r="N372" s="8">
        <v>-125233.43</v>
      </c>
      <c r="O372" s="8">
        <v>0</v>
      </c>
      <c r="P372" s="8">
        <v>-74934.759999999995</v>
      </c>
      <c r="Q372" s="8">
        <v>1325531.81</v>
      </c>
      <c r="R372">
        <v>200000382</v>
      </c>
      <c r="S372" t="s">
        <v>6385</v>
      </c>
      <c r="T372" s="29">
        <v>44712</v>
      </c>
      <c r="U372">
        <v>1</v>
      </c>
      <c r="V372" s="8">
        <v>1525700</v>
      </c>
      <c r="W372" s="30">
        <v>-125233.43</v>
      </c>
      <c r="X372" s="30">
        <v>1400466.57</v>
      </c>
    </row>
    <row r="373" spans="1:24" x14ac:dyDescent="0.25">
      <c r="A373">
        <v>200002328</v>
      </c>
      <c r="B373">
        <v>0</v>
      </c>
      <c r="C373">
        <v>2000023280</v>
      </c>
      <c r="D373" t="s">
        <v>4</v>
      </c>
      <c r="E373">
        <v>2000</v>
      </c>
      <c r="F373" t="s">
        <v>6295</v>
      </c>
      <c r="G373" t="s">
        <v>2491</v>
      </c>
      <c r="H373" t="s">
        <v>2436</v>
      </c>
      <c r="I373" s="28">
        <v>44712</v>
      </c>
      <c r="J373">
        <v>1134890</v>
      </c>
      <c r="K373" t="s">
        <v>6386</v>
      </c>
      <c r="L373" s="8">
        <v>3466320</v>
      </c>
      <c r="M373" s="8">
        <v>0</v>
      </c>
      <c r="N373" s="8">
        <v>-284524.57</v>
      </c>
      <c r="O373" s="8">
        <v>0</v>
      </c>
      <c r="P373" s="8">
        <v>-170248.31</v>
      </c>
      <c r="Q373" s="8">
        <v>3011547.12</v>
      </c>
      <c r="R373">
        <v>200000383</v>
      </c>
      <c r="S373" t="s">
        <v>6386</v>
      </c>
      <c r="T373" s="29">
        <v>44712</v>
      </c>
      <c r="U373">
        <v>2</v>
      </c>
      <c r="V373" s="8">
        <v>3466320</v>
      </c>
      <c r="W373" s="30">
        <v>-284524.57</v>
      </c>
      <c r="X373" s="30">
        <v>3181795.43</v>
      </c>
    </row>
    <row r="374" spans="1:24" x14ac:dyDescent="0.25">
      <c r="A374">
        <v>200002329</v>
      </c>
      <c r="B374">
        <v>0</v>
      </c>
      <c r="C374">
        <v>2000023290</v>
      </c>
      <c r="D374" t="s">
        <v>4</v>
      </c>
      <c r="E374">
        <v>2000</v>
      </c>
      <c r="F374" t="s">
        <v>6295</v>
      </c>
      <c r="G374" t="s">
        <v>2491</v>
      </c>
      <c r="H374" t="s">
        <v>2436</v>
      </c>
      <c r="I374" s="28">
        <v>44712</v>
      </c>
      <c r="J374">
        <v>1134890</v>
      </c>
      <c r="K374" t="s">
        <v>6387</v>
      </c>
      <c r="L374" s="8">
        <v>326865</v>
      </c>
      <c r="M374" s="8">
        <v>0</v>
      </c>
      <c r="N374" s="8">
        <v>-26829.93</v>
      </c>
      <c r="O374" s="8">
        <v>0</v>
      </c>
      <c r="P374" s="8">
        <v>-16053.97</v>
      </c>
      <c r="Q374" s="8">
        <v>283981.09999999998</v>
      </c>
      <c r="R374">
        <v>200000384</v>
      </c>
      <c r="S374" t="s">
        <v>6387</v>
      </c>
      <c r="T374" s="29">
        <v>44712</v>
      </c>
      <c r="U374">
        <v>1</v>
      </c>
      <c r="V374" s="8">
        <v>326865</v>
      </c>
      <c r="W374" s="30">
        <v>-26829.93</v>
      </c>
      <c r="X374" s="30">
        <v>300035.07</v>
      </c>
    </row>
    <row r="375" spans="1:24" x14ac:dyDescent="0.25">
      <c r="A375">
        <v>200002330</v>
      </c>
      <c r="B375">
        <v>0</v>
      </c>
      <c r="C375">
        <v>2000023300</v>
      </c>
      <c r="D375" t="s">
        <v>4</v>
      </c>
      <c r="E375">
        <v>2000</v>
      </c>
      <c r="F375" t="s">
        <v>6295</v>
      </c>
      <c r="G375" t="s">
        <v>2491</v>
      </c>
      <c r="H375" t="s">
        <v>2436</v>
      </c>
      <c r="I375" s="28">
        <v>44712</v>
      </c>
      <c r="J375">
        <v>1134890</v>
      </c>
      <c r="K375" t="s">
        <v>6388</v>
      </c>
      <c r="L375" s="8">
        <v>587340</v>
      </c>
      <c r="M375" s="8">
        <v>0</v>
      </c>
      <c r="N375" s="8">
        <v>-48210.400000000001</v>
      </c>
      <c r="O375" s="8">
        <v>0</v>
      </c>
      <c r="P375" s="8">
        <v>-28847.200000000001</v>
      </c>
      <c r="Q375" s="8">
        <v>510282.4</v>
      </c>
      <c r="R375">
        <v>200000385</v>
      </c>
      <c r="S375" t="s">
        <v>6388</v>
      </c>
      <c r="T375" s="29">
        <v>44712</v>
      </c>
      <c r="U375">
        <v>1</v>
      </c>
      <c r="V375" s="8">
        <v>587340</v>
      </c>
      <c r="W375" s="30">
        <v>-48210.400000000001</v>
      </c>
      <c r="X375" s="30">
        <v>539129.59999999998</v>
      </c>
    </row>
    <row r="376" spans="1:24" x14ac:dyDescent="0.25">
      <c r="A376">
        <v>200002331</v>
      </c>
      <c r="B376">
        <v>0</v>
      </c>
      <c r="C376">
        <v>2000023310</v>
      </c>
      <c r="D376" t="s">
        <v>4</v>
      </c>
      <c r="E376">
        <v>2000</v>
      </c>
      <c r="F376" t="s">
        <v>6295</v>
      </c>
      <c r="G376" t="s">
        <v>2491</v>
      </c>
      <c r="H376" t="s">
        <v>2436</v>
      </c>
      <c r="I376" s="28">
        <v>44712</v>
      </c>
      <c r="J376">
        <v>1134890</v>
      </c>
      <c r="K376" t="s">
        <v>6389</v>
      </c>
      <c r="L376" s="8">
        <v>1262000</v>
      </c>
      <c r="M376" s="8">
        <v>0</v>
      </c>
      <c r="N376" s="8">
        <v>-103588.24</v>
      </c>
      <c r="O376" s="8">
        <v>0</v>
      </c>
      <c r="P376" s="8">
        <v>-61983.13</v>
      </c>
      <c r="Q376" s="8">
        <v>1096428.6299999999</v>
      </c>
      <c r="R376">
        <v>200000386</v>
      </c>
      <c r="S376" t="s">
        <v>6389</v>
      </c>
      <c r="T376" s="29">
        <v>44712</v>
      </c>
      <c r="U376">
        <v>6</v>
      </c>
      <c r="V376" s="8">
        <v>1262000</v>
      </c>
      <c r="W376" s="30">
        <v>-103588.24</v>
      </c>
      <c r="X376" s="30">
        <v>1158411.76</v>
      </c>
    </row>
    <row r="377" spans="1:24" x14ac:dyDescent="0.25">
      <c r="A377">
        <v>200002332</v>
      </c>
      <c r="B377">
        <v>0</v>
      </c>
      <c r="C377">
        <v>2000023320</v>
      </c>
      <c r="D377" t="s">
        <v>4</v>
      </c>
      <c r="E377">
        <v>2000</v>
      </c>
      <c r="F377" t="s">
        <v>6295</v>
      </c>
      <c r="G377" t="s">
        <v>2491</v>
      </c>
      <c r="H377" t="s">
        <v>2436</v>
      </c>
      <c r="I377" s="28">
        <v>44712</v>
      </c>
      <c r="J377">
        <v>1134890</v>
      </c>
      <c r="K377" t="s">
        <v>6389</v>
      </c>
      <c r="L377" s="8">
        <v>1050000</v>
      </c>
      <c r="M377" s="8">
        <v>0</v>
      </c>
      <c r="N377" s="8">
        <v>-86186.73</v>
      </c>
      <c r="O377" s="8">
        <v>0</v>
      </c>
      <c r="P377" s="8">
        <v>-51570.75</v>
      </c>
      <c r="Q377" s="8">
        <v>912242.52</v>
      </c>
      <c r="R377">
        <v>200000387</v>
      </c>
      <c r="S377" t="s">
        <v>6389</v>
      </c>
      <c r="T377" s="29">
        <v>44712</v>
      </c>
      <c r="U377">
        <v>5</v>
      </c>
      <c r="V377" s="8">
        <v>1050000</v>
      </c>
      <c r="W377" s="30">
        <v>-86186.73</v>
      </c>
      <c r="X377" s="30">
        <v>963813.27</v>
      </c>
    </row>
    <row r="378" spans="1:24" x14ac:dyDescent="0.25">
      <c r="A378">
        <v>200002333</v>
      </c>
      <c r="B378">
        <v>0</v>
      </c>
      <c r="C378">
        <v>2000023330</v>
      </c>
      <c r="D378" t="s">
        <v>4</v>
      </c>
      <c r="E378">
        <v>2000</v>
      </c>
      <c r="F378" t="s">
        <v>6295</v>
      </c>
      <c r="G378" t="s">
        <v>2491</v>
      </c>
      <c r="H378" t="s">
        <v>2436</v>
      </c>
      <c r="I378" s="28">
        <v>44712</v>
      </c>
      <c r="J378">
        <v>1134890</v>
      </c>
      <c r="K378" t="s">
        <v>6390</v>
      </c>
      <c r="L378" s="8">
        <v>124187.5</v>
      </c>
      <c r="M378" s="8">
        <v>0</v>
      </c>
      <c r="N378" s="8">
        <v>-10193.629999999999</v>
      </c>
      <c r="O378" s="8">
        <v>0</v>
      </c>
      <c r="P378" s="8">
        <v>-6099.47</v>
      </c>
      <c r="Q378" s="8">
        <v>107894.39999999999</v>
      </c>
      <c r="R378">
        <v>200000388</v>
      </c>
      <c r="S378" t="s">
        <v>6390</v>
      </c>
      <c r="T378" s="29">
        <v>44712</v>
      </c>
      <c r="U378">
        <v>1</v>
      </c>
      <c r="V378" s="8">
        <v>124187.5</v>
      </c>
      <c r="W378" s="30">
        <v>-10193.629999999999</v>
      </c>
      <c r="X378" s="30">
        <v>113993.87</v>
      </c>
    </row>
    <row r="379" spans="1:24" x14ac:dyDescent="0.25">
      <c r="A379">
        <v>200002334</v>
      </c>
      <c r="B379">
        <v>0</v>
      </c>
      <c r="C379">
        <v>2000023340</v>
      </c>
      <c r="D379" t="s">
        <v>4</v>
      </c>
      <c r="E379">
        <v>2000</v>
      </c>
      <c r="F379" t="s">
        <v>6295</v>
      </c>
      <c r="G379" t="s">
        <v>2491</v>
      </c>
      <c r="H379" t="s">
        <v>2436</v>
      </c>
      <c r="I379" s="28">
        <v>44712</v>
      </c>
      <c r="J379">
        <v>1134890</v>
      </c>
      <c r="K379" t="s">
        <v>6391</v>
      </c>
      <c r="L379" s="8">
        <v>1157440</v>
      </c>
      <c r="M379" s="8">
        <v>0</v>
      </c>
      <c r="N379" s="8">
        <v>-95005.69</v>
      </c>
      <c r="O379" s="8">
        <v>0</v>
      </c>
      <c r="P379" s="8">
        <v>-56847.67</v>
      </c>
      <c r="Q379" s="8">
        <v>1005586.64</v>
      </c>
      <c r="R379">
        <v>200000389</v>
      </c>
      <c r="S379" t="s">
        <v>6391</v>
      </c>
      <c r="T379" s="29">
        <v>44712</v>
      </c>
      <c r="U379">
        <v>1</v>
      </c>
      <c r="V379" s="8">
        <v>1157440</v>
      </c>
      <c r="W379" s="30">
        <v>-95005.69</v>
      </c>
      <c r="X379" s="30">
        <v>1062434.31</v>
      </c>
    </row>
    <row r="380" spans="1:24" x14ac:dyDescent="0.25">
      <c r="A380">
        <v>200002335</v>
      </c>
      <c r="B380">
        <v>0</v>
      </c>
      <c r="C380">
        <v>2000023350</v>
      </c>
      <c r="D380" t="s">
        <v>4</v>
      </c>
      <c r="E380">
        <v>2000</v>
      </c>
      <c r="F380" t="s">
        <v>6295</v>
      </c>
      <c r="G380" t="s">
        <v>2491</v>
      </c>
      <c r="H380" t="s">
        <v>2436</v>
      </c>
      <c r="I380" s="28">
        <v>44712</v>
      </c>
      <c r="J380">
        <v>1134890</v>
      </c>
      <c r="K380" t="s">
        <v>6392</v>
      </c>
      <c r="L380" s="8">
        <v>98600</v>
      </c>
      <c r="M380" s="8">
        <v>0</v>
      </c>
      <c r="N380" s="8">
        <v>-8093.34</v>
      </c>
      <c r="O380" s="8">
        <v>0</v>
      </c>
      <c r="P380" s="8">
        <v>-4842.74</v>
      </c>
      <c r="Q380" s="8">
        <v>85663.92</v>
      </c>
      <c r="R380">
        <v>200000390</v>
      </c>
      <c r="S380" t="s">
        <v>6392</v>
      </c>
      <c r="T380" s="29">
        <v>44712</v>
      </c>
      <c r="U380">
        <v>1</v>
      </c>
      <c r="V380" s="8">
        <v>98600</v>
      </c>
      <c r="W380" s="30">
        <v>-8093.34</v>
      </c>
      <c r="X380" s="30">
        <v>90506.66</v>
      </c>
    </row>
    <row r="381" spans="1:24" x14ac:dyDescent="0.25">
      <c r="A381">
        <v>200002336</v>
      </c>
      <c r="B381">
        <v>0</v>
      </c>
      <c r="C381">
        <v>2000023360</v>
      </c>
      <c r="D381" t="s">
        <v>4</v>
      </c>
      <c r="E381">
        <v>2000</v>
      </c>
      <c r="F381" t="s">
        <v>6295</v>
      </c>
      <c r="G381" t="s">
        <v>2491</v>
      </c>
      <c r="H381" t="s">
        <v>2436</v>
      </c>
      <c r="I381" s="28">
        <v>44712</v>
      </c>
      <c r="J381">
        <v>1134890</v>
      </c>
      <c r="K381" t="s">
        <v>6393</v>
      </c>
      <c r="L381" s="8">
        <v>21750</v>
      </c>
      <c r="M381" s="8">
        <v>0</v>
      </c>
      <c r="N381" s="8">
        <v>-1785.3</v>
      </c>
      <c r="O381" s="8">
        <v>0</v>
      </c>
      <c r="P381" s="8">
        <v>-1068.25</v>
      </c>
      <c r="Q381" s="8">
        <v>18896.45</v>
      </c>
      <c r="R381">
        <v>200000391</v>
      </c>
      <c r="S381" t="s">
        <v>6393</v>
      </c>
      <c r="T381" s="29">
        <v>44712</v>
      </c>
      <c r="U381">
        <v>1</v>
      </c>
      <c r="V381" s="8">
        <v>21750</v>
      </c>
      <c r="W381" s="30">
        <v>-1785.3</v>
      </c>
      <c r="X381" s="30">
        <v>19964.7</v>
      </c>
    </row>
    <row r="382" spans="1:24" x14ac:dyDescent="0.25">
      <c r="A382">
        <v>200002337</v>
      </c>
      <c r="B382">
        <v>0</v>
      </c>
      <c r="C382">
        <v>2000023370</v>
      </c>
      <c r="D382" t="s">
        <v>4</v>
      </c>
      <c r="E382">
        <v>2000</v>
      </c>
      <c r="F382" t="s">
        <v>6295</v>
      </c>
      <c r="G382" t="s">
        <v>2491</v>
      </c>
      <c r="H382" t="s">
        <v>2436</v>
      </c>
      <c r="I382" s="28">
        <v>44712</v>
      </c>
      <c r="J382">
        <v>1134890</v>
      </c>
      <c r="K382" t="s">
        <v>6394</v>
      </c>
      <c r="L382" s="8">
        <v>569100</v>
      </c>
      <c r="M382" s="8">
        <v>0</v>
      </c>
      <c r="N382" s="8">
        <v>-46713.21</v>
      </c>
      <c r="O382" s="8">
        <v>0</v>
      </c>
      <c r="P382" s="8">
        <v>-27951.35</v>
      </c>
      <c r="Q382" s="8">
        <v>494435.44</v>
      </c>
      <c r="R382">
        <v>200000392</v>
      </c>
      <c r="S382" t="s">
        <v>6394</v>
      </c>
      <c r="T382" s="29">
        <v>44712</v>
      </c>
      <c r="U382">
        <v>1</v>
      </c>
      <c r="V382" s="8">
        <v>569100</v>
      </c>
      <c r="W382" s="30">
        <v>-46713.21</v>
      </c>
      <c r="X382" s="30">
        <v>522386.79</v>
      </c>
    </row>
    <row r="383" spans="1:24" x14ac:dyDescent="0.25">
      <c r="A383">
        <v>200002338</v>
      </c>
      <c r="B383">
        <v>0</v>
      </c>
      <c r="C383">
        <v>2000023380</v>
      </c>
      <c r="D383" t="s">
        <v>4</v>
      </c>
      <c r="E383">
        <v>2000</v>
      </c>
      <c r="F383" t="s">
        <v>6295</v>
      </c>
      <c r="G383" t="s">
        <v>2491</v>
      </c>
      <c r="H383" t="s">
        <v>2436</v>
      </c>
      <c r="I383" s="28">
        <v>44712</v>
      </c>
      <c r="J383">
        <v>1134890</v>
      </c>
      <c r="K383" t="s">
        <v>6395</v>
      </c>
      <c r="L383" s="8">
        <v>388500</v>
      </c>
      <c r="M383" s="8">
        <v>0</v>
      </c>
      <c r="N383" s="8">
        <v>-31889.09</v>
      </c>
      <c r="O383" s="8">
        <v>0</v>
      </c>
      <c r="P383" s="8">
        <v>-19081.18</v>
      </c>
      <c r="Q383" s="8">
        <v>337529.73</v>
      </c>
      <c r="R383">
        <v>200000393</v>
      </c>
      <c r="S383" t="s">
        <v>6395</v>
      </c>
      <c r="T383" s="29">
        <v>44712</v>
      </c>
      <c r="U383">
        <v>2</v>
      </c>
      <c r="V383" s="8">
        <v>388500</v>
      </c>
      <c r="W383" s="30">
        <v>-31889.09</v>
      </c>
      <c r="X383" s="30">
        <v>356610.91</v>
      </c>
    </row>
    <row r="384" spans="1:24" x14ac:dyDescent="0.25">
      <c r="A384">
        <v>200002339</v>
      </c>
      <c r="B384">
        <v>0</v>
      </c>
      <c r="C384">
        <v>2000023390</v>
      </c>
      <c r="D384" t="s">
        <v>4</v>
      </c>
      <c r="E384">
        <v>2000</v>
      </c>
      <c r="F384" t="s">
        <v>6295</v>
      </c>
      <c r="G384" t="s">
        <v>2491</v>
      </c>
      <c r="H384" t="s">
        <v>2436</v>
      </c>
      <c r="I384" s="28">
        <v>44712</v>
      </c>
      <c r="J384">
        <v>1134890</v>
      </c>
      <c r="K384" t="s">
        <v>6396</v>
      </c>
      <c r="L384" s="8">
        <v>124400</v>
      </c>
      <c r="M384" s="8">
        <v>0</v>
      </c>
      <c r="N384" s="8">
        <v>-10211.08</v>
      </c>
      <c r="O384" s="8">
        <v>0</v>
      </c>
      <c r="P384" s="8">
        <v>-6109.91</v>
      </c>
      <c r="Q384" s="8">
        <v>108079.01</v>
      </c>
      <c r="R384">
        <v>200000394</v>
      </c>
      <c r="S384" t="s">
        <v>6396</v>
      </c>
      <c r="T384" s="29">
        <v>44712</v>
      </c>
      <c r="U384">
        <v>2</v>
      </c>
      <c r="V384" s="8">
        <v>124400</v>
      </c>
      <c r="W384" s="30">
        <v>-10211.08</v>
      </c>
      <c r="X384" s="30">
        <v>114188.92</v>
      </c>
    </row>
    <row r="385" spans="1:24" x14ac:dyDescent="0.25">
      <c r="A385">
        <v>200002340</v>
      </c>
      <c r="B385">
        <v>0</v>
      </c>
      <c r="C385">
        <v>2000023400</v>
      </c>
      <c r="D385" t="s">
        <v>4</v>
      </c>
      <c r="E385">
        <v>2000</v>
      </c>
      <c r="F385" t="s">
        <v>6295</v>
      </c>
      <c r="G385" t="s">
        <v>2491</v>
      </c>
      <c r="H385" t="s">
        <v>2436</v>
      </c>
      <c r="I385" s="28">
        <v>44712</v>
      </c>
      <c r="J385">
        <v>1134890</v>
      </c>
      <c r="K385" t="s">
        <v>6397</v>
      </c>
      <c r="L385" s="8">
        <v>32000</v>
      </c>
      <c r="M385" s="8">
        <v>0</v>
      </c>
      <c r="N385" s="8">
        <v>-2626.64</v>
      </c>
      <c r="O385" s="8">
        <v>0</v>
      </c>
      <c r="P385" s="8">
        <v>-1571.68</v>
      </c>
      <c r="Q385" s="8">
        <v>27801.68</v>
      </c>
      <c r="R385">
        <v>200000395</v>
      </c>
      <c r="S385" t="s">
        <v>6397</v>
      </c>
      <c r="T385" s="29">
        <v>44712</v>
      </c>
      <c r="U385">
        <v>2</v>
      </c>
      <c r="V385" s="8">
        <v>32000</v>
      </c>
      <c r="W385" s="30">
        <v>-2626.64</v>
      </c>
      <c r="X385" s="30">
        <v>29373.360000000001</v>
      </c>
    </row>
    <row r="386" spans="1:24" x14ac:dyDescent="0.25">
      <c r="A386">
        <v>200002341</v>
      </c>
      <c r="B386">
        <v>0</v>
      </c>
      <c r="C386">
        <v>2000023410</v>
      </c>
      <c r="D386" t="s">
        <v>4</v>
      </c>
      <c r="E386">
        <v>2000</v>
      </c>
      <c r="F386" t="s">
        <v>6295</v>
      </c>
      <c r="G386" t="s">
        <v>2491</v>
      </c>
      <c r="H386" t="s">
        <v>2436</v>
      </c>
      <c r="I386" s="28">
        <v>44712</v>
      </c>
      <c r="J386">
        <v>1134890</v>
      </c>
      <c r="K386" t="s">
        <v>6398</v>
      </c>
      <c r="L386" s="8">
        <v>437008</v>
      </c>
      <c r="M386" s="8">
        <v>0</v>
      </c>
      <c r="N386" s="8">
        <v>-35870.75</v>
      </c>
      <c r="O386" s="8">
        <v>0</v>
      </c>
      <c r="P386" s="8">
        <v>-21463.65</v>
      </c>
      <c r="Q386" s="8">
        <v>379673.59999999998</v>
      </c>
      <c r="R386">
        <v>200000396</v>
      </c>
      <c r="S386" t="s">
        <v>6398</v>
      </c>
      <c r="T386" s="29">
        <v>44712</v>
      </c>
      <c r="U386">
        <v>1</v>
      </c>
      <c r="V386" s="8">
        <v>437008</v>
      </c>
      <c r="W386" s="30">
        <v>-35870.75</v>
      </c>
      <c r="X386" s="30">
        <v>401137.25</v>
      </c>
    </row>
    <row r="387" spans="1:24" x14ac:dyDescent="0.25">
      <c r="A387">
        <v>200002342</v>
      </c>
      <c r="B387">
        <v>0</v>
      </c>
      <c r="C387">
        <v>2000023420</v>
      </c>
      <c r="D387" t="s">
        <v>4</v>
      </c>
      <c r="E387">
        <v>2000</v>
      </c>
      <c r="F387" t="s">
        <v>6295</v>
      </c>
      <c r="G387" t="s">
        <v>2491</v>
      </c>
      <c r="H387" t="s">
        <v>2436</v>
      </c>
      <c r="I387" s="28">
        <v>44712</v>
      </c>
      <c r="J387">
        <v>1134890</v>
      </c>
      <c r="K387" t="s">
        <v>6399</v>
      </c>
      <c r="L387" s="8">
        <v>8665511</v>
      </c>
      <c r="M387" s="8">
        <v>0</v>
      </c>
      <c r="N387" s="8">
        <v>-711287.7</v>
      </c>
      <c r="O387" s="8">
        <v>0</v>
      </c>
      <c r="P387" s="8">
        <v>-425606.57</v>
      </c>
      <c r="Q387" s="8">
        <v>7528616.7300000004</v>
      </c>
      <c r="R387">
        <v>200000397</v>
      </c>
      <c r="S387" t="s">
        <v>6399</v>
      </c>
      <c r="T387" s="29">
        <v>44712</v>
      </c>
      <c r="U387">
        <v>1</v>
      </c>
      <c r="V387" s="8">
        <v>8665511</v>
      </c>
      <c r="W387" s="30">
        <v>-711287.7</v>
      </c>
      <c r="X387" s="30">
        <v>7954223.2999999998</v>
      </c>
    </row>
    <row r="388" spans="1:24" x14ac:dyDescent="0.25">
      <c r="A388">
        <v>200002343</v>
      </c>
      <c r="B388">
        <v>0</v>
      </c>
      <c r="C388">
        <v>2000023430</v>
      </c>
      <c r="D388" t="s">
        <v>4</v>
      </c>
      <c r="E388">
        <v>2000</v>
      </c>
      <c r="F388" t="s">
        <v>6295</v>
      </c>
      <c r="G388" t="s">
        <v>2491</v>
      </c>
      <c r="H388" t="s">
        <v>2436</v>
      </c>
      <c r="I388" s="28">
        <v>44712</v>
      </c>
      <c r="J388">
        <v>1134890</v>
      </c>
      <c r="K388" t="s">
        <v>6400</v>
      </c>
      <c r="L388" s="8">
        <v>3169030</v>
      </c>
      <c r="M388" s="8">
        <v>0</v>
      </c>
      <c r="N388" s="8">
        <v>-260122.23</v>
      </c>
      <c r="O388" s="8">
        <v>0</v>
      </c>
      <c r="P388" s="8">
        <v>-155646.91</v>
      </c>
      <c r="Q388" s="8">
        <v>2753260.86</v>
      </c>
      <c r="R388">
        <v>200000398</v>
      </c>
      <c r="S388" t="s">
        <v>6400</v>
      </c>
      <c r="T388" s="29">
        <v>44712</v>
      </c>
      <c r="U388">
        <v>2</v>
      </c>
      <c r="V388" s="8">
        <v>3169030</v>
      </c>
      <c r="W388" s="30">
        <v>-260122.23</v>
      </c>
      <c r="X388" s="30">
        <v>2908907.77</v>
      </c>
    </row>
    <row r="389" spans="1:24" x14ac:dyDescent="0.25">
      <c r="A389">
        <v>200002344</v>
      </c>
      <c r="B389">
        <v>0</v>
      </c>
      <c r="C389">
        <v>2000023440</v>
      </c>
      <c r="D389" t="s">
        <v>4</v>
      </c>
      <c r="E389">
        <v>2000</v>
      </c>
      <c r="F389" t="s">
        <v>6295</v>
      </c>
      <c r="G389" t="s">
        <v>2491</v>
      </c>
      <c r="H389" t="s">
        <v>2436</v>
      </c>
      <c r="I389" s="28">
        <v>44712</v>
      </c>
      <c r="J389">
        <v>1134890</v>
      </c>
      <c r="K389" t="s">
        <v>6401</v>
      </c>
      <c r="L389" s="8">
        <v>2093500</v>
      </c>
      <c r="M389" s="8">
        <v>0</v>
      </c>
      <c r="N389" s="8">
        <v>-171839.93</v>
      </c>
      <c r="O389" s="8">
        <v>0</v>
      </c>
      <c r="P389" s="8">
        <v>-102822.25</v>
      </c>
      <c r="Q389" s="8">
        <v>1818837.82</v>
      </c>
      <c r="R389">
        <v>200000399</v>
      </c>
      <c r="S389" t="s">
        <v>6401</v>
      </c>
      <c r="T389" s="29">
        <v>44712</v>
      </c>
      <c r="U389">
        <v>1</v>
      </c>
      <c r="V389" s="8">
        <v>2093500</v>
      </c>
      <c r="W389" s="30">
        <v>-171839.93</v>
      </c>
      <c r="X389" s="30">
        <v>1921660.07</v>
      </c>
    </row>
    <row r="390" spans="1:24" x14ac:dyDescent="0.25">
      <c r="A390">
        <v>200002345</v>
      </c>
      <c r="B390">
        <v>0</v>
      </c>
      <c r="C390">
        <v>2000023450</v>
      </c>
      <c r="D390" t="s">
        <v>4</v>
      </c>
      <c r="E390">
        <v>2000</v>
      </c>
      <c r="F390" t="s">
        <v>6295</v>
      </c>
      <c r="G390" t="s">
        <v>2491</v>
      </c>
      <c r="H390" t="s">
        <v>2436</v>
      </c>
      <c r="I390" s="28">
        <v>44712</v>
      </c>
      <c r="J390">
        <v>1134890</v>
      </c>
      <c r="K390" t="s">
        <v>6402</v>
      </c>
      <c r="L390" s="8">
        <v>661000</v>
      </c>
      <c r="M390" s="8">
        <v>0</v>
      </c>
      <c r="N390" s="8">
        <v>-54256.6</v>
      </c>
      <c r="O390" s="8">
        <v>0</v>
      </c>
      <c r="P390" s="8">
        <v>-32465.02</v>
      </c>
      <c r="Q390" s="8">
        <v>574278.38</v>
      </c>
      <c r="R390">
        <v>200000400</v>
      </c>
      <c r="S390" t="s">
        <v>6402</v>
      </c>
      <c r="T390" s="29">
        <v>44712</v>
      </c>
      <c r="U390">
        <v>2</v>
      </c>
      <c r="V390" s="8">
        <v>661000</v>
      </c>
      <c r="W390" s="30">
        <v>-54256.6</v>
      </c>
      <c r="X390" s="30">
        <v>606743.4</v>
      </c>
    </row>
    <row r="391" spans="1:24" x14ac:dyDescent="0.25">
      <c r="A391">
        <v>200002346</v>
      </c>
      <c r="B391">
        <v>0</v>
      </c>
      <c r="C391">
        <v>2000023460</v>
      </c>
      <c r="D391" t="s">
        <v>4</v>
      </c>
      <c r="E391">
        <v>2000</v>
      </c>
      <c r="F391" t="s">
        <v>6295</v>
      </c>
      <c r="G391" t="s">
        <v>2491</v>
      </c>
      <c r="H391" t="s">
        <v>2436</v>
      </c>
      <c r="I391" s="28">
        <v>44712</v>
      </c>
      <c r="J391">
        <v>1134890</v>
      </c>
      <c r="K391" t="s">
        <v>6403</v>
      </c>
      <c r="L391" s="8">
        <v>733000</v>
      </c>
      <c r="M391" s="8">
        <v>0</v>
      </c>
      <c r="N391" s="8">
        <v>-60166.55</v>
      </c>
      <c r="O391" s="8">
        <v>0</v>
      </c>
      <c r="P391" s="8">
        <v>-36001.300000000003</v>
      </c>
      <c r="Q391" s="8">
        <v>636832.15</v>
      </c>
      <c r="R391">
        <v>200000401</v>
      </c>
      <c r="S391" t="s">
        <v>6403</v>
      </c>
      <c r="T391" s="29">
        <v>44712</v>
      </c>
      <c r="U391">
        <v>1</v>
      </c>
      <c r="V391" s="8">
        <v>733000</v>
      </c>
      <c r="W391" s="30">
        <v>-60166.55</v>
      </c>
      <c r="X391" s="30">
        <v>672833.45</v>
      </c>
    </row>
    <row r="392" spans="1:24" x14ac:dyDescent="0.25">
      <c r="A392">
        <v>200002347</v>
      </c>
      <c r="B392">
        <v>0</v>
      </c>
      <c r="C392">
        <v>2000023470</v>
      </c>
      <c r="D392" t="s">
        <v>4</v>
      </c>
      <c r="E392">
        <v>2000</v>
      </c>
      <c r="F392" t="s">
        <v>6295</v>
      </c>
      <c r="G392" t="s">
        <v>2491</v>
      </c>
      <c r="H392" t="s">
        <v>2436</v>
      </c>
      <c r="I392" s="28">
        <v>44712</v>
      </c>
      <c r="J392">
        <v>1134890</v>
      </c>
      <c r="K392" t="s">
        <v>6403</v>
      </c>
      <c r="L392" s="8">
        <v>96000</v>
      </c>
      <c r="M392" s="8">
        <v>0</v>
      </c>
      <c r="N392" s="8">
        <v>-7879.93</v>
      </c>
      <c r="O392" s="8">
        <v>0</v>
      </c>
      <c r="P392" s="8">
        <v>-4715.04</v>
      </c>
      <c r="Q392" s="8">
        <v>83405.03</v>
      </c>
      <c r="R392">
        <v>200000402</v>
      </c>
      <c r="S392" t="s">
        <v>6403</v>
      </c>
      <c r="T392" s="29">
        <v>44712</v>
      </c>
      <c r="U392">
        <v>1</v>
      </c>
      <c r="V392" s="8">
        <v>96000</v>
      </c>
      <c r="W392" s="30">
        <v>-7879.93</v>
      </c>
      <c r="X392" s="30">
        <v>88120.07</v>
      </c>
    </row>
    <row r="393" spans="1:24" x14ac:dyDescent="0.25">
      <c r="A393">
        <v>210000613</v>
      </c>
      <c r="B393">
        <v>0</v>
      </c>
      <c r="C393">
        <v>2100006130</v>
      </c>
      <c r="D393" t="s">
        <v>4</v>
      </c>
      <c r="E393">
        <v>2100</v>
      </c>
      <c r="F393" t="s">
        <v>6295</v>
      </c>
      <c r="G393" t="s">
        <v>2491</v>
      </c>
      <c r="H393" t="s">
        <v>2436</v>
      </c>
      <c r="I393" s="28">
        <v>44712</v>
      </c>
      <c r="J393">
        <v>1134890</v>
      </c>
      <c r="K393" t="s">
        <v>6404</v>
      </c>
      <c r="L393" s="8">
        <v>1809937.75</v>
      </c>
      <c r="M393" s="8">
        <v>0</v>
      </c>
      <c r="N393" s="8">
        <v>-148564.4</v>
      </c>
      <c r="O393" s="8">
        <v>0</v>
      </c>
      <c r="P393" s="8">
        <v>-88895.09</v>
      </c>
      <c r="Q393" s="8">
        <v>1572478.26</v>
      </c>
      <c r="R393">
        <v>210000024</v>
      </c>
      <c r="S393" t="s">
        <v>6404</v>
      </c>
      <c r="T393" s="29">
        <v>44712</v>
      </c>
      <c r="U393">
        <v>1</v>
      </c>
      <c r="V393" s="8">
        <v>1809937.75</v>
      </c>
      <c r="W393" s="30">
        <v>-148564.4</v>
      </c>
      <c r="X393" s="30">
        <v>1661373.35</v>
      </c>
    </row>
    <row r="394" spans="1:24" x14ac:dyDescent="0.25">
      <c r="A394">
        <v>210000614</v>
      </c>
      <c r="B394">
        <v>0</v>
      </c>
      <c r="C394">
        <v>2100006140</v>
      </c>
      <c r="D394" t="s">
        <v>4</v>
      </c>
      <c r="E394">
        <v>2100</v>
      </c>
      <c r="F394" t="s">
        <v>6295</v>
      </c>
      <c r="G394" t="s">
        <v>2491</v>
      </c>
      <c r="H394" t="s">
        <v>2436</v>
      </c>
      <c r="I394" s="28">
        <v>44712</v>
      </c>
      <c r="J394">
        <v>1134890</v>
      </c>
      <c r="K394" t="s">
        <v>6405</v>
      </c>
      <c r="L394" s="8">
        <v>118417512.68000001</v>
      </c>
      <c r="M394" s="8">
        <v>0</v>
      </c>
      <c r="N394" s="8">
        <v>-9720017.6500000004</v>
      </c>
      <c r="O394" s="8">
        <v>0</v>
      </c>
      <c r="P394" s="8">
        <v>-5816076.1399999997</v>
      </c>
      <c r="Q394" s="8">
        <v>102881418.89</v>
      </c>
      <c r="R394">
        <v>210000025</v>
      </c>
      <c r="S394" t="s">
        <v>6405</v>
      </c>
      <c r="T394" s="29">
        <v>44712</v>
      </c>
      <c r="U394">
        <v>1</v>
      </c>
      <c r="V394" s="8">
        <v>118417512.68000001</v>
      </c>
      <c r="W394" s="30">
        <v>-9720017.6500000004</v>
      </c>
      <c r="X394" s="30">
        <v>108697495.03</v>
      </c>
    </row>
    <row r="395" spans="1:24" x14ac:dyDescent="0.25">
      <c r="A395">
        <v>210000615</v>
      </c>
      <c r="B395">
        <v>0</v>
      </c>
      <c r="C395">
        <v>2100006150</v>
      </c>
      <c r="D395" t="s">
        <v>4</v>
      </c>
      <c r="E395">
        <v>2100</v>
      </c>
      <c r="F395" t="s">
        <v>6295</v>
      </c>
      <c r="G395" t="s">
        <v>2491</v>
      </c>
      <c r="H395" t="s">
        <v>2436</v>
      </c>
      <c r="I395" s="28">
        <v>44712</v>
      </c>
      <c r="J395">
        <v>1134890</v>
      </c>
      <c r="K395" t="s">
        <v>6406</v>
      </c>
      <c r="L395" s="8">
        <v>93067819.400000006</v>
      </c>
      <c r="M395" s="8">
        <v>0</v>
      </c>
      <c r="N395" s="8">
        <v>-7639248.8499999996</v>
      </c>
      <c r="O395" s="8">
        <v>0</v>
      </c>
      <c r="P395" s="8">
        <v>-4571025.95</v>
      </c>
      <c r="Q395" s="8">
        <v>80857544.599999994</v>
      </c>
      <c r="R395">
        <v>210000026</v>
      </c>
      <c r="S395" t="s">
        <v>6406</v>
      </c>
      <c r="T395" s="29">
        <v>44712</v>
      </c>
      <c r="U395">
        <v>1</v>
      </c>
      <c r="V395" s="8">
        <v>93067819.400000006</v>
      </c>
      <c r="W395" s="30">
        <v>-7639248.8499999996</v>
      </c>
      <c r="X395" s="30">
        <v>85428570.550000012</v>
      </c>
    </row>
    <row r="396" spans="1:24" x14ac:dyDescent="0.25">
      <c r="A396">
        <v>210000616</v>
      </c>
      <c r="B396">
        <v>0</v>
      </c>
      <c r="C396">
        <v>2100006160</v>
      </c>
      <c r="D396" t="s">
        <v>4</v>
      </c>
      <c r="E396">
        <v>2100</v>
      </c>
      <c r="F396" t="s">
        <v>6295</v>
      </c>
      <c r="G396" t="s">
        <v>2491</v>
      </c>
      <c r="H396" t="s">
        <v>2436</v>
      </c>
      <c r="I396" s="28">
        <v>44712</v>
      </c>
      <c r="J396">
        <v>1134890</v>
      </c>
      <c r="K396" t="s">
        <v>6407</v>
      </c>
      <c r="L396" s="8">
        <v>1734015.7</v>
      </c>
      <c r="M396" s="8">
        <v>0</v>
      </c>
      <c r="N396" s="8">
        <v>-142332.51999999999</v>
      </c>
      <c r="O396" s="8">
        <v>0</v>
      </c>
      <c r="P396" s="8">
        <v>-85166.18</v>
      </c>
      <c r="Q396" s="8">
        <v>1506517</v>
      </c>
      <c r="R396">
        <v>210000027</v>
      </c>
      <c r="S396" t="s">
        <v>6407</v>
      </c>
      <c r="T396" s="29">
        <v>44712</v>
      </c>
      <c r="U396">
        <v>1</v>
      </c>
      <c r="V396" s="8">
        <v>1734015.7</v>
      </c>
      <c r="W396" s="30">
        <v>-142332.51999999999</v>
      </c>
      <c r="X396" s="30">
        <v>1591683.18</v>
      </c>
    </row>
    <row r="397" spans="1:24" x14ac:dyDescent="0.25">
      <c r="A397">
        <v>510004859</v>
      </c>
      <c r="B397">
        <v>0</v>
      </c>
      <c r="C397">
        <v>5100048590</v>
      </c>
      <c r="D397" t="s">
        <v>4</v>
      </c>
      <c r="E397">
        <v>5100</v>
      </c>
      <c r="F397" t="s">
        <v>6287</v>
      </c>
      <c r="G397" t="s">
        <v>6288</v>
      </c>
      <c r="H397" t="s">
        <v>2436</v>
      </c>
      <c r="I397" s="28">
        <v>44712</v>
      </c>
      <c r="J397">
        <v>1134890</v>
      </c>
      <c r="K397" t="s">
        <v>6408</v>
      </c>
      <c r="L397" s="8">
        <v>180000</v>
      </c>
      <c r="M397" s="8">
        <v>0</v>
      </c>
      <c r="N397" s="8">
        <v>-23162.54</v>
      </c>
      <c r="O397" s="8">
        <v>0</v>
      </c>
      <c r="P397" s="8">
        <v>-13859.55</v>
      </c>
      <c r="Q397" s="8">
        <v>142977.91</v>
      </c>
      <c r="R397">
        <v>510000006</v>
      </c>
      <c r="S397" t="s">
        <v>6408</v>
      </c>
      <c r="T397" s="29">
        <v>44712</v>
      </c>
      <c r="U397">
        <v>1</v>
      </c>
      <c r="V397" s="8">
        <v>180000</v>
      </c>
      <c r="W397" s="30">
        <v>-23162.54</v>
      </c>
      <c r="X397" s="30">
        <v>156837.46</v>
      </c>
    </row>
    <row r="398" spans="1:24" x14ac:dyDescent="0.25">
      <c r="A398">
        <v>510004860</v>
      </c>
      <c r="B398">
        <v>0</v>
      </c>
      <c r="C398">
        <v>5100048600</v>
      </c>
      <c r="D398" t="s">
        <v>4</v>
      </c>
      <c r="E398">
        <v>5100</v>
      </c>
      <c r="F398" t="s">
        <v>6287</v>
      </c>
      <c r="G398" t="s">
        <v>6288</v>
      </c>
      <c r="H398" t="s">
        <v>2436</v>
      </c>
      <c r="I398" s="28">
        <v>44712</v>
      </c>
      <c r="J398">
        <v>1134890</v>
      </c>
      <c r="K398" t="s">
        <v>6409</v>
      </c>
      <c r="L398" s="8">
        <v>276000</v>
      </c>
      <c r="M398" s="8">
        <v>0</v>
      </c>
      <c r="N398" s="8">
        <v>-35515.89</v>
      </c>
      <c r="O398" s="8">
        <v>0</v>
      </c>
      <c r="P398" s="8">
        <v>-21251.31</v>
      </c>
      <c r="Q398" s="8">
        <v>219232.8</v>
      </c>
      <c r="R398">
        <v>510000007</v>
      </c>
      <c r="S398" t="s">
        <v>6409</v>
      </c>
      <c r="T398" s="29">
        <v>44712</v>
      </c>
      <c r="U398">
        <v>1</v>
      </c>
      <c r="V398" s="8">
        <v>276000</v>
      </c>
      <c r="W398" s="30">
        <v>-35515.89</v>
      </c>
      <c r="X398" s="30">
        <v>240484.11</v>
      </c>
    </row>
    <row r="399" spans="1:24" x14ac:dyDescent="0.25">
      <c r="A399">
        <v>510004861</v>
      </c>
      <c r="B399">
        <v>0</v>
      </c>
      <c r="C399">
        <v>5100048610</v>
      </c>
      <c r="D399" t="s">
        <v>4</v>
      </c>
      <c r="E399">
        <v>5100</v>
      </c>
      <c r="F399" t="s">
        <v>6287</v>
      </c>
      <c r="G399" t="s">
        <v>6288</v>
      </c>
      <c r="H399" t="s">
        <v>2436</v>
      </c>
      <c r="I399" s="28">
        <v>44712</v>
      </c>
      <c r="J399">
        <v>1134890</v>
      </c>
      <c r="K399" t="s">
        <v>6410</v>
      </c>
      <c r="L399" s="8">
        <v>300000</v>
      </c>
      <c r="M399" s="8">
        <v>0</v>
      </c>
      <c r="N399" s="8">
        <v>-38604.230000000003</v>
      </c>
      <c r="O399" s="8">
        <v>0</v>
      </c>
      <c r="P399" s="8">
        <v>-23099.25</v>
      </c>
      <c r="Q399" s="8">
        <v>238296.52</v>
      </c>
      <c r="R399">
        <v>510000008</v>
      </c>
      <c r="S399" t="s">
        <v>6410</v>
      </c>
      <c r="T399" s="29">
        <v>44712</v>
      </c>
      <c r="U399">
        <v>1</v>
      </c>
      <c r="V399" s="8">
        <v>300000</v>
      </c>
      <c r="W399" s="30">
        <v>-38604.230000000003</v>
      </c>
      <c r="X399" s="30">
        <v>261395.77</v>
      </c>
    </row>
    <row r="400" spans="1:24" x14ac:dyDescent="0.25">
      <c r="A400">
        <v>510004862</v>
      </c>
      <c r="B400">
        <v>0</v>
      </c>
      <c r="C400">
        <v>5100048620</v>
      </c>
      <c r="D400" t="s">
        <v>4</v>
      </c>
      <c r="E400">
        <v>5100</v>
      </c>
      <c r="F400" t="s">
        <v>6287</v>
      </c>
      <c r="G400" t="s">
        <v>6288</v>
      </c>
      <c r="H400" t="s">
        <v>2436</v>
      </c>
      <c r="I400" s="28">
        <v>44744</v>
      </c>
      <c r="J400">
        <v>1134890</v>
      </c>
      <c r="K400" t="s">
        <v>6411</v>
      </c>
      <c r="L400" s="8">
        <v>340800</v>
      </c>
      <c r="M400" s="8">
        <v>0</v>
      </c>
      <c r="N400" s="8">
        <v>-39253.279999999999</v>
      </c>
      <c r="O400" s="8">
        <v>0</v>
      </c>
      <c r="P400" s="8">
        <v>-26240.75</v>
      </c>
      <c r="Q400" s="8">
        <v>275305.96999999997</v>
      </c>
      <c r="R400">
        <v>510000009</v>
      </c>
      <c r="S400" t="s">
        <v>6411</v>
      </c>
      <c r="T400" s="29">
        <v>44744</v>
      </c>
      <c r="U400">
        <v>1</v>
      </c>
      <c r="V400" s="8">
        <v>340800</v>
      </c>
      <c r="W400" s="30">
        <v>-39253.279999999999</v>
      </c>
      <c r="X400" s="30">
        <v>301546.71999999997</v>
      </c>
    </row>
    <row r="401" spans="1:24" x14ac:dyDescent="0.25">
      <c r="A401">
        <v>510004863</v>
      </c>
      <c r="B401">
        <v>0</v>
      </c>
      <c r="C401">
        <v>5100048630</v>
      </c>
      <c r="D401" t="s">
        <v>4</v>
      </c>
      <c r="E401">
        <v>5100</v>
      </c>
      <c r="F401" t="s">
        <v>6287</v>
      </c>
      <c r="G401" t="s">
        <v>6288</v>
      </c>
      <c r="H401" t="s">
        <v>2436</v>
      </c>
      <c r="I401" s="28">
        <v>44900</v>
      </c>
      <c r="J401">
        <v>1134890</v>
      </c>
      <c r="K401" t="s">
        <v>6412</v>
      </c>
      <c r="L401" s="8">
        <v>119450</v>
      </c>
      <c r="M401" s="8">
        <v>0</v>
      </c>
      <c r="N401" s="8">
        <v>-5896.38</v>
      </c>
      <c r="O401" s="8">
        <v>0</v>
      </c>
      <c r="P401" s="8">
        <v>-9197.35</v>
      </c>
      <c r="Q401" s="8">
        <v>104356.27</v>
      </c>
      <c r="R401">
        <v>510000010</v>
      </c>
      <c r="S401" t="s">
        <v>6412</v>
      </c>
      <c r="T401" s="29">
        <v>44900</v>
      </c>
      <c r="U401">
        <v>1</v>
      </c>
      <c r="V401" s="8">
        <v>119450</v>
      </c>
      <c r="W401" s="30">
        <v>-5896.38</v>
      </c>
      <c r="X401" s="30">
        <v>113553.62</v>
      </c>
    </row>
    <row r="402" spans="1:24" x14ac:dyDescent="0.25">
      <c r="A402">
        <v>510004864</v>
      </c>
      <c r="B402">
        <v>0</v>
      </c>
      <c r="C402">
        <v>5100048640</v>
      </c>
      <c r="D402" t="s">
        <v>4</v>
      </c>
      <c r="E402">
        <v>5100</v>
      </c>
      <c r="F402" t="s">
        <v>6287</v>
      </c>
      <c r="G402" t="s">
        <v>6288</v>
      </c>
      <c r="H402" t="s">
        <v>2436</v>
      </c>
      <c r="I402" s="28">
        <v>44905</v>
      </c>
      <c r="J402">
        <v>1134890</v>
      </c>
      <c r="K402" t="s">
        <v>6413</v>
      </c>
      <c r="L402" s="8">
        <v>125450</v>
      </c>
      <c r="M402" s="8">
        <v>0</v>
      </c>
      <c r="N402" s="8">
        <v>-5927.92</v>
      </c>
      <c r="O402" s="8">
        <v>0</v>
      </c>
      <c r="P402" s="8">
        <v>-9659.34</v>
      </c>
      <c r="Q402" s="8">
        <v>109862.74</v>
      </c>
      <c r="R402">
        <v>510000012</v>
      </c>
      <c r="S402" t="s">
        <v>6413</v>
      </c>
      <c r="T402" s="29">
        <v>44905</v>
      </c>
      <c r="U402">
        <v>1</v>
      </c>
      <c r="V402" s="8">
        <v>125450</v>
      </c>
      <c r="W402" s="30">
        <v>-5927.92</v>
      </c>
      <c r="X402" s="30">
        <v>119522.08</v>
      </c>
    </row>
    <row r="403" spans="1:24" x14ac:dyDescent="0.25">
      <c r="A403">
        <v>520001430</v>
      </c>
      <c r="B403">
        <v>0</v>
      </c>
      <c r="C403">
        <v>5200014300</v>
      </c>
      <c r="D403" t="s">
        <v>4</v>
      </c>
      <c r="E403">
        <v>5200</v>
      </c>
      <c r="F403" t="s">
        <v>6287</v>
      </c>
      <c r="G403" t="s">
        <v>6288</v>
      </c>
      <c r="H403" t="s">
        <v>2436</v>
      </c>
      <c r="I403" s="28">
        <v>44712</v>
      </c>
      <c r="J403">
        <v>1134890</v>
      </c>
      <c r="K403" t="s">
        <v>6414</v>
      </c>
      <c r="L403" s="8">
        <v>22360929.289999999</v>
      </c>
      <c r="M403" s="8">
        <v>0</v>
      </c>
      <c r="N403" s="8">
        <v>-2877421.23</v>
      </c>
      <c r="O403" s="8">
        <v>0</v>
      </c>
      <c r="P403" s="8">
        <v>-1721735.65</v>
      </c>
      <c r="Q403" s="8">
        <v>17761772.41</v>
      </c>
      <c r="R403">
        <v>520000001</v>
      </c>
      <c r="S403" t="s">
        <v>6414</v>
      </c>
      <c r="T403" s="29">
        <v>44712</v>
      </c>
      <c r="U403">
        <v>1</v>
      </c>
      <c r="V403" s="8">
        <v>22360929.289999999</v>
      </c>
      <c r="W403" s="30">
        <v>-2877421.23</v>
      </c>
      <c r="X403" s="30">
        <v>19483508.059999999</v>
      </c>
    </row>
    <row r="404" spans="1:24" x14ac:dyDescent="0.25">
      <c r="A404">
        <v>520001431</v>
      </c>
      <c r="B404">
        <v>0</v>
      </c>
      <c r="C404">
        <v>5200014310</v>
      </c>
      <c r="D404" t="s">
        <v>4</v>
      </c>
      <c r="E404">
        <v>5200</v>
      </c>
      <c r="F404" t="s">
        <v>6287</v>
      </c>
      <c r="G404" t="s">
        <v>6288</v>
      </c>
      <c r="H404" t="s">
        <v>2436</v>
      </c>
      <c r="I404" s="28">
        <v>44900</v>
      </c>
      <c r="J404">
        <v>1134890</v>
      </c>
      <c r="K404" t="s">
        <v>6415</v>
      </c>
      <c r="L404" s="8">
        <v>16921413.300000001</v>
      </c>
      <c r="M404" s="8">
        <v>0</v>
      </c>
      <c r="N404" s="8">
        <v>-835288.02</v>
      </c>
      <c r="O404" s="8">
        <v>0</v>
      </c>
      <c r="P404" s="8">
        <v>-1302906.52</v>
      </c>
      <c r="Q404" s="8">
        <v>14783218.76</v>
      </c>
      <c r="R404">
        <v>520000002</v>
      </c>
      <c r="S404" t="s">
        <v>6415</v>
      </c>
      <c r="T404" s="29">
        <v>44900</v>
      </c>
      <c r="U404">
        <v>1</v>
      </c>
      <c r="V404" s="8">
        <v>16921413.300000001</v>
      </c>
      <c r="W404" s="30">
        <v>-835288.02</v>
      </c>
      <c r="X404" s="30">
        <v>16086125.280000001</v>
      </c>
    </row>
    <row r="405" spans="1:24" x14ac:dyDescent="0.25">
      <c r="A405">
        <v>300002712</v>
      </c>
      <c r="B405">
        <v>0</v>
      </c>
      <c r="C405">
        <v>3000027120</v>
      </c>
      <c r="D405" t="s">
        <v>4</v>
      </c>
      <c r="E405">
        <v>3000</v>
      </c>
      <c r="F405" t="s">
        <v>25</v>
      </c>
      <c r="G405" t="s">
        <v>2212</v>
      </c>
      <c r="H405" t="s">
        <v>2436</v>
      </c>
      <c r="I405" s="28">
        <v>44712</v>
      </c>
      <c r="J405">
        <v>1134890</v>
      </c>
      <c r="K405" t="s">
        <v>2438</v>
      </c>
      <c r="L405" s="8">
        <v>77658</v>
      </c>
      <c r="M405" s="8">
        <v>0</v>
      </c>
      <c r="N405" s="8">
        <v>-6489.23</v>
      </c>
      <c r="O405" s="8">
        <v>0</v>
      </c>
      <c r="P405" s="8">
        <v>-8539.32</v>
      </c>
      <c r="Q405" s="8">
        <v>62629.45</v>
      </c>
      <c r="R405">
        <v>300000289</v>
      </c>
      <c r="S405" t="s">
        <v>2438</v>
      </c>
      <c r="T405" s="29">
        <v>44712</v>
      </c>
      <c r="U405">
        <v>1</v>
      </c>
      <c r="V405" s="8">
        <v>77658</v>
      </c>
      <c r="W405" s="30">
        <v>-6489.23</v>
      </c>
      <c r="X405" s="30">
        <v>71168.77</v>
      </c>
    </row>
    <row r="406" spans="1:24" x14ac:dyDescent="0.25">
      <c r="A406">
        <v>305003536</v>
      </c>
      <c r="B406">
        <v>0</v>
      </c>
      <c r="C406">
        <v>3050035360</v>
      </c>
      <c r="D406" t="s">
        <v>4</v>
      </c>
      <c r="E406">
        <v>3050</v>
      </c>
      <c r="F406" t="s">
        <v>2972</v>
      </c>
      <c r="G406" t="s">
        <v>5199</v>
      </c>
      <c r="H406" t="s">
        <v>2436</v>
      </c>
      <c r="I406" s="28">
        <v>44712</v>
      </c>
      <c r="J406">
        <v>1134890</v>
      </c>
      <c r="K406" t="s">
        <v>5297</v>
      </c>
      <c r="L406" s="8">
        <v>16601.7</v>
      </c>
      <c r="M406" s="8">
        <v>0</v>
      </c>
      <c r="N406" s="8">
        <v>-16601.7</v>
      </c>
      <c r="O406" s="8">
        <v>0</v>
      </c>
      <c r="P406" s="8">
        <v>0</v>
      </c>
      <c r="Q406" s="8">
        <v>0</v>
      </c>
      <c r="R406">
        <v>305000151</v>
      </c>
      <c r="S406" t="s">
        <v>5297</v>
      </c>
      <c r="T406" s="29">
        <v>44712</v>
      </c>
      <c r="U406">
        <v>2</v>
      </c>
      <c r="V406" s="8">
        <v>16601.7</v>
      </c>
      <c r="W406" s="30">
        <v>-16601.7</v>
      </c>
      <c r="X406" s="30">
        <v>0</v>
      </c>
    </row>
    <row r="407" spans="1:24" x14ac:dyDescent="0.25">
      <c r="A407">
        <v>305003537</v>
      </c>
      <c r="B407">
        <v>0</v>
      </c>
      <c r="C407">
        <v>3050035370</v>
      </c>
      <c r="D407" t="s">
        <v>4</v>
      </c>
      <c r="E407">
        <v>3050</v>
      </c>
      <c r="F407" t="s">
        <v>2972</v>
      </c>
      <c r="G407" t="s">
        <v>5199</v>
      </c>
      <c r="H407" t="s">
        <v>2436</v>
      </c>
      <c r="I407" s="28">
        <v>44712</v>
      </c>
      <c r="J407">
        <v>1134890</v>
      </c>
      <c r="K407" t="s">
        <v>5298</v>
      </c>
      <c r="L407" s="8">
        <v>5932.2</v>
      </c>
      <c r="M407" s="8">
        <v>0</v>
      </c>
      <c r="N407" s="8">
        <v>-5932.2</v>
      </c>
      <c r="O407" s="8">
        <v>0</v>
      </c>
      <c r="P407" s="8">
        <v>0</v>
      </c>
      <c r="Q407" s="8">
        <v>0</v>
      </c>
      <c r="R407">
        <v>305000152</v>
      </c>
      <c r="S407" t="s">
        <v>5298</v>
      </c>
      <c r="T407" s="29">
        <v>44712</v>
      </c>
      <c r="U407">
        <v>1</v>
      </c>
      <c r="V407" s="8">
        <v>5932.2</v>
      </c>
      <c r="W407" s="30">
        <v>-5932.2</v>
      </c>
      <c r="X407" s="30">
        <v>0</v>
      </c>
    </row>
    <row r="408" spans="1:24" x14ac:dyDescent="0.25">
      <c r="A408">
        <v>320007182</v>
      </c>
      <c r="B408">
        <v>0</v>
      </c>
      <c r="C408">
        <v>3200071820</v>
      </c>
      <c r="D408" t="s">
        <v>4</v>
      </c>
      <c r="E408">
        <v>3200</v>
      </c>
      <c r="F408" t="s">
        <v>25</v>
      </c>
      <c r="G408" t="s">
        <v>2527</v>
      </c>
      <c r="H408" t="s">
        <v>2439</v>
      </c>
      <c r="I408" s="28">
        <v>42811</v>
      </c>
      <c r="J408">
        <v>1122890</v>
      </c>
      <c r="K408" t="s">
        <v>6416</v>
      </c>
      <c r="L408" s="8">
        <v>2471.0700000000002</v>
      </c>
      <c r="M408" s="8">
        <v>0</v>
      </c>
      <c r="N408" s="8">
        <v>-2471.0700000000002</v>
      </c>
      <c r="O408" s="8">
        <v>0</v>
      </c>
      <c r="P408" s="8">
        <v>0</v>
      </c>
      <c r="Q408" s="8">
        <v>0</v>
      </c>
      <c r="R408">
        <v>320000157</v>
      </c>
      <c r="S408" t="s">
        <v>6416</v>
      </c>
      <c r="T408" s="29">
        <v>42811</v>
      </c>
      <c r="U408">
        <v>1</v>
      </c>
      <c r="V408" s="8">
        <v>16410</v>
      </c>
      <c r="W408" s="30">
        <v>-16410</v>
      </c>
      <c r="X408" s="30">
        <v>0</v>
      </c>
    </row>
    <row r="409" spans="1:24" x14ac:dyDescent="0.25">
      <c r="A409">
        <v>320007189</v>
      </c>
      <c r="B409">
        <v>0</v>
      </c>
      <c r="C409">
        <v>3200071890</v>
      </c>
      <c r="D409" t="s">
        <v>4</v>
      </c>
      <c r="E409">
        <v>3200</v>
      </c>
      <c r="F409" t="s">
        <v>25</v>
      </c>
      <c r="G409" t="s">
        <v>6417</v>
      </c>
      <c r="H409" t="s">
        <v>2439</v>
      </c>
      <c r="I409" s="28">
        <v>42847</v>
      </c>
      <c r="J409">
        <v>1122890</v>
      </c>
      <c r="K409" t="s">
        <v>6418</v>
      </c>
      <c r="L409" s="8">
        <v>2889.67</v>
      </c>
      <c r="M409" s="8">
        <v>0</v>
      </c>
      <c r="N409" s="8">
        <v>-2889.67</v>
      </c>
      <c r="O409" s="8">
        <v>0</v>
      </c>
      <c r="P409" s="8">
        <v>0</v>
      </c>
      <c r="Q409" s="8">
        <v>0</v>
      </c>
      <c r="R409">
        <v>320000165</v>
      </c>
      <c r="S409" t="s">
        <v>6418</v>
      </c>
      <c r="T409" s="29">
        <v>42847</v>
      </c>
      <c r="U409">
        <v>1</v>
      </c>
      <c r="V409" s="8">
        <v>16310</v>
      </c>
      <c r="W409" s="30">
        <v>-16310</v>
      </c>
      <c r="X409" s="30">
        <v>0</v>
      </c>
    </row>
    <row r="410" spans="1:24" x14ac:dyDescent="0.25">
      <c r="A410">
        <v>320007191</v>
      </c>
      <c r="B410">
        <v>0</v>
      </c>
      <c r="C410">
        <v>3200071910</v>
      </c>
      <c r="D410" t="s">
        <v>4</v>
      </c>
      <c r="E410">
        <v>3200</v>
      </c>
      <c r="F410" t="s">
        <v>25</v>
      </c>
      <c r="G410" t="s">
        <v>6149</v>
      </c>
      <c r="H410" t="s">
        <v>2439</v>
      </c>
      <c r="I410" s="28">
        <v>42910</v>
      </c>
      <c r="J410">
        <v>1122890</v>
      </c>
      <c r="K410" t="s">
        <v>6419</v>
      </c>
      <c r="L410" s="8">
        <v>17856.68</v>
      </c>
      <c r="M410" s="8">
        <v>0</v>
      </c>
      <c r="N410" s="8">
        <v>-17856.68</v>
      </c>
      <c r="O410" s="8">
        <v>0</v>
      </c>
      <c r="P410" s="8">
        <v>0</v>
      </c>
      <c r="Q410" s="8">
        <v>0</v>
      </c>
      <c r="R410">
        <v>320000167</v>
      </c>
      <c r="S410" t="s">
        <v>6419</v>
      </c>
      <c r="T410" s="29">
        <v>42910</v>
      </c>
      <c r="U410">
        <v>2</v>
      </c>
      <c r="V410" s="8">
        <v>79999.98</v>
      </c>
      <c r="W410" s="30">
        <v>-79999.98</v>
      </c>
      <c r="X410" s="30">
        <v>0</v>
      </c>
    </row>
    <row r="411" spans="1:24" x14ac:dyDescent="0.25">
      <c r="A411">
        <v>320007192</v>
      </c>
      <c r="B411">
        <v>0</v>
      </c>
      <c r="C411">
        <v>3200071920</v>
      </c>
      <c r="D411" t="s">
        <v>4</v>
      </c>
      <c r="E411">
        <v>3200</v>
      </c>
      <c r="F411" t="s">
        <v>25</v>
      </c>
      <c r="G411" t="s">
        <v>6420</v>
      </c>
      <c r="H411" t="s">
        <v>2439</v>
      </c>
      <c r="I411" s="28">
        <v>42888</v>
      </c>
      <c r="J411">
        <v>1122890</v>
      </c>
      <c r="K411" t="s">
        <v>6421</v>
      </c>
      <c r="L411" s="8">
        <v>34914.480000000003</v>
      </c>
      <c r="M411" s="8">
        <v>0</v>
      </c>
      <c r="N411" s="8">
        <v>-34914.480000000003</v>
      </c>
      <c r="O411" s="8">
        <v>0</v>
      </c>
      <c r="P411" s="8">
        <v>0</v>
      </c>
      <c r="Q411" s="8">
        <v>0</v>
      </c>
      <c r="R411">
        <v>320000168</v>
      </c>
      <c r="S411" t="s">
        <v>6421</v>
      </c>
      <c r="T411" s="29">
        <v>42888</v>
      </c>
      <c r="U411">
        <v>2</v>
      </c>
      <c r="V411" s="8">
        <v>168561.32</v>
      </c>
      <c r="W411" s="30">
        <v>-168561.32</v>
      </c>
      <c r="X411" s="30">
        <v>0</v>
      </c>
    </row>
    <row r="412" spans="1:24" x14ac:dyDescent="0.25">
      <c r="A412">
        <v>320007193</v>
      </c>
      <c r="B412">
        <v>0</v>
      </c>
      <c r="C412">
        <v>3200071930</v>
      </c>
      <c r="D412" t="s">
        <v>4</v>
      </c>
      <c r="E412">
        <v>3200</v>
      </c>
      <c r="F412" t="s">
        <v>25</v>
      </c>
      <c r="G412" t="s">
        <v>2533</v>
      </c>
      <c r="H412" t="s">
        <v>2439</v>
      </c>
      <c r="I412" s="28">
        <v>43485</v>
      </c>
      <c r="J412">
        <v>1122890</v>
      </c>
      <c r="K412" t="s">
        <v>6422</v>
      </c>
      <c r="L412" s="8">
        <v>79265.460000000006</v>
      </c>
      <c r="M412" s="8">
        <v>0</v>
      </c>
      <c r="N412" s="8">
        <v>-79265.460000000006</v>
      </c>
      <c r="O412" s="8">
        <v>0</v>
      </c>
      <c r="P412" s="8">
        <v>0</v>
      </c>
      <c r="Q412" s="8">
        <v>0</v>
      </c>
      <c r="R412">
        <v>320000169</v>
      </c>
      <c r="S412" t="s">
        <v>6422</v>
      </c>
      <c r="T412" s="29">
        <v>43485</v>
      </c>
      <c r="U412">
        <v>1</v>
      </c>
      <c r="V412" s="8">
        <v>123200</v>
      </c>
      <c r="W412" s="30">
        <v>-123200</v>
      </c>
      <c r="X412" s="30">
        <v>0</v>
      </c>
    </row>
    <row r="413" spans="1:24" x14ac:dyDescent="0.25">
      <c r="A413">
        <v>320007194</v>
      </c>
      <c r="B413">
        <v>0</v>
      </c>
      <c r="C413">
        <v>3200071940</v>
      </c>
      <c r="D413" t="s">
        <v>4</v>
      </c>
      <c r="E413">
        <v>3200</v>
      </c>
      <c r="F413" t="s">
        <v>25</v>
      </c>
      <c r="G413" t="s">
        <v>6423</v>
      </c>
      <c r="H413" t="s">
        <v>2439</v>
      </c>
      <c r="I413" s="28">
        <v>43718</v>
      </c>
      <c r="J413">
        <v>1122890</v>
      </c>
      <c r="K413" t="s">
        <v>6424</v>
      </c>
      <c r="L413" s="8">
        <v>16000</v>
      </c>
      <c r="M413" s="8">
        <v>0</v>
      </c>
      <c r="N413" s="8">
        <v>-16000</v>
      </c>
      <c r="O413" s="8">
        <v>0</v>
      </c>
      <c r="P413" s="8">
        <v>0</v>
      </c>
      <c r="Q413" s="8">
        <v>0</v>
      </c>
      <c r="R413">
        <v>320000170</v>
      </c>
      <c r="S413" t="s">
        <v>6424</v>
      </c>
      <c r="T413" s="29">
        <v>43718</v>
      </c>
      <c r="U413">
        <v>1</v>
      </c>
      <c r="V413" s="8">
        <v>16000</v>
      </c>
      <c r="W413" s="30">
        <v>-16000</v>
      </c>
      <c r="X413" s="30">
        <v>0</v>
      </c>
    </row>
    <row r="414" spans="1:24" x14ac:dyDescent="0.25">
      <c r="A414">
        <v>320007195</v>
      </c>
      <c r="B414">
        <v>0</v>
      </c>
      <c r="C414">
        <v>3200071950</v>
      </c>
      <c r="D414" t="s">
        <v>4</v>
      </c>
      <c r="E414">
        <v>3200</v>
      </c>
      <c r="F414" t="s">
        <v>25</v>
      </c>
      <c r="G414" t="s">
        <v>2212</v>
      </c>
      <c r="H414" t="s">
        <v>2439</v>
      </c>
      <c r="I414" s="28">
        <v>44583</v>
      </c>
      <c r="J414">
        <v>1122890</v>
      </c>
      <c r="K414" t="s">
        <v>6425</v>
      </c>
      <c r="L414" s="8">
        <v>55000</v>
      </c>
      <c r="M414" s="8">
        <v>0</v>
      </c>
      <c r="N414" s="8">
        <v>-21799.08</v>
      </c>
      <c r="O414" s="8">
        <v>0</v>
      </c>
      <c r="P414" s="8">
        <v>-4352.8500000000004</v>
      </c>
      <c r="Q414" s="8">
        <v>28848.07</v>
      </c>
      <c r="R414">
        <v>320000171</v>
      </c>
      <c r="S414" t="s">
        <v>6425</v>
      </c>
      <c r="T414" s="29">
        <v>44583</v>
      </c>
      <c r="U414">
        <v>1</v>
      </c>
      <c r="V414" s="8">
        <v>55000</v>
      </c>
      <c r="W414" s="30">
        <v>-21799.08</v>
      </c>
      <c r="X414" s="30">
        <v>33200.92</v>
      </c>
    </row>
    <row r="415" spans="1:24" x14ac:dyDescent="0.25">
      <c r="A415">
        <v>320007198</v>
      </c>
      <c r="B415">
        <v>0</v>
      </c>
      <c r="C415">
        <v>3200071980</v>
      </c>
      <c r="D415" t="s">
        <v>4</v>
      </c>
      <c r="E415">
        <v>3200</v>
      </c>
      <c r="F415" t="s">
        <v>25</v>
      </c>
      <c r="G415" t="s">
        <v>2212</v>
      </c>
      <c r="H415" t="s">
        <v>2439</v>
      </c>
      <c r="I415" s="28">
        <v>44763</v>
      </c>
      <c r="J415">
        <v>1122890</v>
      </c>
      <c r="K415" t="s">
        <v>6426</v>
      </c>
      <c r="L415" s="8">
        <v>12000</v>
      </c>
      <c r="M415" s="8">
        <v>0</v>
      </c>
      <c r="N415" s="8">
        <v>-2783.56</v>
      </c>
      <c r="O415" s="8">
        <v>0</v>
      </c>
      <c r="P415" s="8">
        <v>-1069.97</v>
      </c>
      <c r="Q415" s="8">
        <v>8146.47</v>
      </c>
      <c r="R415">
        <v>320000175</v>
      </c>
      <c r="S415" t="s">
        <v>6426</v>
      </c>
      <c r="T415" s="29">
        <v>44763</v>
      </c>
      <c r="U415">
        <v>1</v>
      </c>
      <c r="V415" s="8">
        <v>12000</v>
      </c>
      <c r="W415" s="30">
        <v>-2783.56</v>
      </c>
      <c r="X415" s="30">
        <v>9216.44</v>
      </c>
    </row>
    <row r="416" spans="1:24" x14ac:dyDescent="0.25">
      <c r="A416">
        <v>320007199</v>
      </c>
      <c r="B416">
        <v>0</v>
      </c>
      <c r="C416">
        <v>3200071990</v>
      </c>
      <c r="D416" t="s">
        <v>4</v>
      </c>
      <c r="E416">
        <v>3200</v>
      </c>
      <c r="F416" t="s">
        <v>25</v>
      </c>
      <c r="G416" t="s">
        <v>2212</v>
      </c>
      <c r="H416" t="s">
        <v>2439</v>
      </c>
      <c r="I416" s="28">
        <v>44991</v>
      </c>
      <c r="J416">
        <v>1122890</v>
      </c>
      <c r="K416" t="s">
        <v>6427</v>
      </c>
      <c r="L416" s="8">
        <v>139027.79999999999</v>
      </c>
      <c r="M416" s="8">
        <v>0</v>
      </c>
      <c r="N416" s="8">
        <v>-3301.12</v>
      </c>
      <c r="O416" s="8">
        <v>0</v>
      </c>
      <c r="P416" s="8">
        <v>-13761.18</v>
      </c>
      <c r="Q416" s="8">
        <v>121965.5</v>
      </c>
      <c r="R416">
        <v>320000176</v>
      </c>
      <c r="S416" t="s">
        <v>6427</v>
      </c>
      <c r="T416" s="29">
        <v>44991</v>
      </c>
      <c r="U416">
        <v>1</v>
      </c>
      <c r="V416" s="8">
        <v>139027.79999999999</v>
      </c>
      <c r="W416" s="30">
        <v>-3301.12</v>
      </c>
      <c r="X416" s="30">
        <v>135726.68</v>
      </c>
    </row>
    <row r="417" spans="1:25" x14ac:dyDescent="0.25">
      <c r="A417">
        <v>320007200</v>
      </c>
      <c r="B417">
        <v>0</v>
      </c>
      <c r="C417">
        <v>3200072000</v>
      </c>
      <c r="D417" t="s">
        <v>4</v>
      </c>
      <c r="E417">
        <v>3200</v>
      </c>
      <c r="F417" t="s">
        <v>25</v>
      </c>
      <c r="G417" t="s">
        <v>2212</v>
      </c>
      <c r="H417" t="s">
        <v>2439</v>
      </c>
      <c r="I417" s="28">
        <v>44991</v>
      </c>
      <c r="J417">
        <v>1122890</v>
      </c>
      <c r="K417" t="s">
        <v>6427</v>
      </c>
      <c r="L417" s="8">
        <v>139027.79999999999</v>
      </c>
      <c r="M417" s="8">
        <v>0</v>
      </c>
      <c r="N417" s="8">
        <v>-3301.12</v>
      </c>
      <c r="O417" s="8">
        <v>0</v>
      </c>
      <c r="P417" s="8">
        <v>-13761.18</v>
      </c>
      <c r="Q417" s="8">
        <v>121965.5</v>
      </c>
      <c r="R417">
        <v>320000177</v>
      </c>
      <c r="S417" t="s">
        <v>6427</v>
      </c>
      <c r="T417" s="29">
        <v>44991</v>
      </c>
      <c r="U417">
        <v>1</v>
      </c>
      <c r="V417" s="8">
        <v>139027.79999999999</v>
      </c>
      <c r="W417" s="30">
        <v>-3301.12</v>
      </c>
      <c r="X417" s="30">
        <v>135726.68</v>
      </c>
    </row>
    <row r="418" spans="1:25" x14ac:dyDescent="0.25">
      <c r="A418">
        <v>320007201</v>
      </c>
      <c r="B418">
        <v>0</v>
      </c>
      <c r="C418">
        <v>3200072010</v>
      </c>
      <c r="D418" t="s">
        <v>4</v>
      </c>
      <c r="E418">
        <v>3200</v>
      </c>
      <c r="F418" t="s">
        <v>25</v>
      </c>
      <c r="G418" t="s">
        <v>2212</v>
      </c>
      <c r="H418" t="s">
        <v>2439</v>
      </c>
      <c r="I418" s="28">
        <v>44991</v>
      </c>
      <c r="J418">
        <v>1122890</v>
      </c>
      <c r="K418" t="s">
        <v>6427</v>
      </c>
      <c r="L418" s="8">
        <v>139027.79999999999</v>
      </c>
      <c r="M418" s="8">
        <v>0</v>
      </c>
      <c r="N418" s="8">
        <v>-3301.12</v>
      </c>
      <c r="O418" s="8">
        <v>0</v>
      </c>
      <c r="P418" s="8">
        <v>-13761.18</v>
      </c>
      <c r="Q418" s="8">
        <v>121965.5</v>
      </c>
      <c r="R418">
        <v>320000178</v>
      </c>
      <c r="S418" t="s">
        <v>6427</v>
      </c>
      <c r="T418" s="29">
        <v>44991</v>
      </c>
      <c r="U418">
        <v>1</v>
      </c>
      <c r="V418" s="8">
        <v>139027.79999999999</v>
      </c>
      <c r="W418" s="30">
        <v>-3301.12</v>
      </c>
      <c r="X418" s="30">
        <v>135726.68</v>
      </c>
    </row>
    <row r="419" spans="1:25" x14ac:dyDescent="0.25">
      <c r="A419">
        <v>320007202</v>
      </c>
      <c r="B419">
        <v>0</v>
      </c>
      <c r="C419">
        <v>3200072020</v>
      </c>
      <c r="D419" t="s">
        <v>4</v>
      </c>
      <c r="E419">
        <v>3200</v>
      </c>
      <c r="F419" t="s">
        <v>25</v>
      </c>
      <c r="G419" t="s">
        <v>2212</v>
      </c>
      <c r="H419" t="s">
        <v>2439</v>
      </c>
      <c r="I419" s="28">
        <v>44991</v>
      </c>
      <c r="J419">
        <v>1122890</v>
      </c>
      <c r="K419" t="s">
        <v>6427</v>
      </c>
      <c r="L419" s="8">
        <v>139027.79999999999</v>
      </c>
      <c r="M419" s="8">
        <v>0</v>
      </c>
      <c r="N419" s="8">
        <v>-3301.12</v>
      </c>
      <c r="O419" s="8">
        <v>0</v>
      </c>
      <c r="P419" s="8">
        <v>-13761.18</v>
      </c>
      <c r="Q419" s="8">
        <v>121965.5</v>
      </c>
      <c r="R419">
        <v>320000179</v>
      </c>
      <c r="S419" t="s">
        <v>6427</v>
      </c>
      <c r="T419" s="29">
        <v>44991</v>
      </c>
      <c r="U419">
        <v>1</v>
      </c>
      <c r="V419" s="8">
        <v>139027.79999999999</v>
      </c>
      <c r="W419" s="30">
        <v>-3301.12</v>
      </c>
      <c r="X419" s="30">
        <v>135726.68</v>
      </c>
    </row>
    <row r="420" spans="1:25" x14ac:dyDescent="0.25">
      <c r="A420">
        <v>320007203</v>
      </c>
      <c r="B420">
        <v>0</v>
      </c>
      <c r="C420">
        <v>3200072030</v>
      </c>
      <c r="D420" t="s">
        <v>4</v>
      </c>
      <c r="E420">
        <v>3200</v>
      </c>
      <c r="F420" t="s">
        <v>25</v>
      </c>
      <c r="G420" t="s">
        <v>2212</v>
      </c>
      <c r="H420" t="s">
        <v>2439</v>
      </c>
      <c r="I420" s="28">
        <v>44991</v>
      </c>
      <c r="J420">
        <v>1122890</v>
      </c>
      <c r="K420" t="s">
        <v>6427</v>
      </c>
      <c r="L420" s="8">
        <v>139027.79999999999</v>
      </c>
      <c r="M420" s="8">
        <v>0</v>
      </c>
      <c r="N420" s="8">
        <v>-3301.12</v>
      </c>
      <c r="O420" s="8">
        <v>0</v>
      </c>
      <c r="P420" s="8">
        <v>-13761.18</v>
      </c>
      <c r="Q420" s="8">
        <v>121965.5</v>
      </c>
      <c r="R420">
        <v>320000180</v>
      </c>
      <c r="S420" t="s">
        <v>6427</v>
      </c>
      <c r="T420" s="29">
        <v>44991</v>
      </c>
      <c r="U420">
        <v>1</v>
      </c>
      <c r="V420" s="8">
        <v>139027.79999999999</v>
      </c>
      <c r="W420" s="30">
        <v>-3301.12</v>
      </c>
      <c r="X420" s="30">
        <v>135726.68</v>
      </c>
    </row>
    <row r="421" spans="1:25" x14ac:dyDescent="0.25">
      <c r="A421">
        <v>320007204</v>
      </c>
      <c r="B421">
        <v>0</v>
      </c>
      <c r="C421">
        <v>3200072040</v>
      </c>
      <c r="D421" t="s">
        <v>4</v>
      </c>
      <c r="E421">
        <v>3200</v>
      </c>
      <c r="F421" t="s">
        <v>25</v>
      </c>
      <c r="G421" t="s">
        <v>2212</v>
      </c>
      <c r="H421" t="s">
        <v>2439</v>
      </c>
      <c r="I421" s="28">
        <v>44991</v>
      </c>
      <c r="J421">
        <v>1122890</v>
      </c>
      <c r="K421" t="s">
        <v>6427</v>
      </c>
      <c r="L421" s="8">
        <v>138861</v>
      </c>
      <c r="M421" s="8">
        <v>0</v>
      </c>
      <c r="N421" s="8">
        <v>-3297.16</v>
      </c>
      <c r="O421" s="8">
        <v>0</v>
      </c>
      <c r="P421" s="8">
        <v>-13744.67</v>
      </c>
      <c r="Q421" s="8">
        <v>121819.17</v>
      </c>
      <c r="R421">
        <v>320000181</v>
      </c>
      <c r="S421" t="s">
        <v>6427</v>
      </c>
      <c r="T421" s="29">
        <v>44991</v>
      </c>
      <c r="U421">
        <v>1</v>
      </c>
      <c r="V421" s="8">
        <v>138861</v>
      </c>
      <c r="W421" s="30">
        <v>-3297.16</v>
      </c>
      <c r="X421" s="30">
        <v>135563.84</v>
      </c>
    </row>
    <row r="422" spans="1:25" x14ac:dyDescent="0.25">
      <c r="A422">
        <v>105000019</v>
      </c>
      <c r="B422">
        <v>0</v>
      </c>
      <c r="C422">
        <v>1050000190</v>
      </c>
      <c r="D422" t="s">
        <v>4</v>
      </c>
      <c r="E422">
        <v>1050</v>
      </c>
      <c r="F422" t="s">
        <v>6352</v>
      </c>
      <c r="G422" t="s">
        <v>6428</v>
      </c>
      <c r="H422" t="s">
        <v>2439</v>
      </c>
      <c r="I422" s="28">
        <v>38957</v>
      </c>
      <c r="J422">
        <v>1122890</v>
      </c>
      <c r="K422" t="s">
        <v>6429</v>
      </c>
      <c r="L422" s="8">
        <v>23958857</v>
      </c>
      <c r="M422" s="8">
        <v>0</v>
      </c>
      <c r="N422" s="8">
        <v>0</v>
      </c>
      <c r="O422" s="8">
        <v>0</v>
      </c>
      <c r="P422" s="8">
        <v>0</v>
      </c>
      <c r="Q422" s="8">
        <v>23958857</v>
      </c>
      <c r="R422">
        <v>105000001</v>
      </c>
      <c r="S422" t="s">
        <v>6429</v>
      </c>
      <c r="T422" s="29">
        <v>38957</v>
      </c>
      <c r="U422">
        <v>0</v>
      </c>
      <c r="V422" s="8">
        <v>5945782.5899999999</v>
      </c>
      <c r="W422" s="30">
        <v>-1313003.96</v>
      </c>
      <c r="X422" s="30">
        <v>4632778.63</v>
      </c>
    </row>
    <row r="423" spans="1:25" x14ac:dyDescent="0.25">
      <c r="A423">
        <v>230005609</v>
      </c>
      <c r="B423">
        <v>0</v>
      </c>
      <c r="C423">
        <v>2300056090</v>
      </c>
      <c r="D423" t="s">
        <v>4</v>
      </c>
      <c r="E423">
        <v>2300</v>
      </c>
      <c r="F423" t="s">
        <v>6151</v>
      </c>
      <c r="G423" t="s">
        <v>26</v>
      </c>
      <c r="H423" t="s">
        <v>2439</v>
      </c>
      <c r="I423" s="28">
        <v>41260</v>
      </c>
      <c r="J423">
        <v>1122890</v>
      </c>
      <c r="K423" t="s">
        <v>6430</v>
      </c>
      <c r="L423" s="31">
        <v>68798.61</v>
      </c>
      <c r="M423" s="8">
        <v>0</v>
      </c>
      <c r="N423" s="8">
        <v>-65358.68</v>
      </c>
      <c r="O423" s="8">
        <v>0</v>
      </c>
      <c r="P423" s="8">
        <v>0</v>
      </c>
      <c r="Q423" s="8">
        <v>3439.93</v>
      </c>
      <c r="R423">
        <v>230000121</v>
      </c>
      <c r="S423" t="s">
        <v>6430</v>
      </c>
      <c r="T423" s="29">
        <v>41260</v>
      </c>
      <c r="U423">
        <v>20</v>
      </c>
      <c r="V423" s="8">
        <v>124741.58</v>
      </c>
      <c r="W423" s="30">
        <v>-118504.5</v>
      </c>
      <c r="X423" s="30">
        <v>6237.0800000000017</v>
      </c>
      <c r="Y423" t="s">
        <v>6153</v>
      </c>
    </row>
    <row r="424" spans="1:25" x14ac:dyDescent="0.25">
      <c r="A424">
        <v>230005610</v>
      </c>
      <c r="B424">
        <v>0</v>
      </c>
      <c r="C424">
        <v>2300056100</v>
      </c>
      <c r="D424" t="s">
        <v>4</v>
      </c>
      <c r="E424">
        <v>2300</v>
      </c>
      <c r="F424" t="s">
        <v>6151</v>
      </c>
      <c r="G424" t="s">
        <v>26</v>
      </c>
      <c r="H424" t="s">
        <v>2439</v>
      </c>
      <c r="I424" s="28">
        <v>41310</v>
      </c>
      <c r="J424">
        <v>1122890</v>
      </c>
      <c r="K424" t="s">
        <v>6431</v>
      </c>
      <c r="L424" s="31">
        <v>30288.94</v>
      </c>
      <c r="M424" s="8">
        <v>0</v>
      </c>
      <c r="N424" s="8">
        <v>-28774.5</v>
      </c>
      <c r="O424" s="8">
        <v>0</v>
      </c>
      <c r="P424" s="8">
        <v>0</v>
      </c>
      <c r="Q424" s="8">
        <v>1514.44</v>
      </c>
      <c r="R424">
        <v>230000122</v>
      </c>
      <c r="S424" t="s">
        <v>6431</v>
      </c>
      <c r="T424" s="29">
        <v>41310</v>
      </c>
      <c r="U424">
        <v>2</v>
      </c>
      <c r="V424" s="8">
        <v>53399.78</v>
      </c>
      <c r="W424" s="30">
        <v>-50729.79</v>
      </c>
      <c r="X424" s="30">
        <v>2669.989999999998</v>
      </c>
      <c r="Y424" t="s">
        <v>6153</v>
      </c>
    </row>
    <row r="425" spans="1:25" x14ac:dyDescent="0.25">
      <c r="A425">
        <v>230005611</v>
      </c>
      <c r="B425">
        <v>0</v>
      </c>
      <c r="C425">
        <v>2300056110</v>
      </c>
      <c r="D425" t="s">
        <v>4</v>
      </c>
      <c r="E425">
        <v>2300</v>
      </c>
      <c r="F425" t="s">
        <v>6151</v>
      </c>
      <c r="G425" t="s">
        <v>26</v>
      </c>
      <c r="H425" t="s">
        <v>2439</v>
      </c>
      <c r="I425" s="28">
        <v>41307</v>
      </c>
      <c r="J425">
        <v>1122890</v>
      </c>
      <c r="K425" t="s">
        <v>6430</v>
      </c>
      <c r="L425" s="31">
        <v>35319.089999999997</v>
      </c>
      <c r="M425" s="8">
        <v>0</v>
      </c>
      <c r="N425" s="8">
        <v>-33553.129999999997</v>
      </c>
      <c r="O425" s="8">
        <v>0</v>
      </c>
      <c r="P425" s="8">
        <v>0</v>
      </c>
      <c r="Q425" s="8">
        <v>1765.96</v>
      </c>
      <c r="R425">
        <v>230000123</v>
      </c>
      <c r="S425" t="s">
        <v>6430</v>
      </c>
      <c r="T425" s="29">
        <v>41307</v>
      </c>
      <c r="U425">
        <v>10</v>
      </c>
      <c r="V425" s="8">
        <v>62370.79</v>
      </c>
      <c r="W425" s="30">
        <v>-59252.25</v>
      </c>
      <c r="X425" s="30">
        <v>3118.5400000000009</v>
      </c>
      <c r="Y425" t="s">
        <v>6153</v>
      </c>
    </row>
    <row r="426" spans="1:25" x14ac:dyDescent="0.25">
      <c r="A426">
        <v>230005618</v>
      </c>
      <c r="B426">
        <v>0</v>
      </c>
      <c r="C426">
        <v>2300056180</v>
      </c>
      <c r="D426" t="s">
        <v>4</v>
      </c>
      <c r="E426">
        <v>2300</v>
      </c>
      <c r="F426" t="s">
        <v>6151</v>
      </c>
      <c r="G426" t="s">
        <v>6143</v>
      </c>
      <c r="H426" t="s">
        <v>2439</v>
      </c>
      <c r="I426" s="28">
        <v>41799</v>
      </c>
      <c r="J426">
        <v>1122907</v>
      </c>
      <c r="K426" t="s">
        <v>6432</v>
      </c>
      <c r="L426" s="31">
        <v>25015.9</v>
      </c>
      <c r="M426" s="8">
        <v>0</v>
      </c>
      <c r="N426" s="8">
        <v>-23765.11</v>
      </c>
      <c r="O426" s="8">
        <v>0</v>
      </c>
      <c r="P426" s="8">
        <v>0</v>
      </c>
      <c r="Q426" s="8">
        <v>1250.79</v>
      </c>
      <c r="R426">
        <v>230000140</v>
      </c>
      <c r="S426" t="s">
        <v>6009</v>
      </c>
      <c r="T426" s="29">
        <v>41799</v>
      </c>
      <c r="U426">
        <v>6</v>
      </c>
      <c r="V426" s="8">
        <v>36077.4</v>
      </c>
      <c r="W426" s="30">
        <v>-31224.98</v>
      </c>
      <c r="X426" s="30">
        <v>4852.4200000000019</v>
      </c>
      <c r="Y426" t="s">
        <v>6153</v>
      </c>
    </row>
    <row r="427" spans="1:25" x14ac:dyDescent="0.25">
      <c r="A427">
        <v>230005621</v>
      </c>
      <c r="B427">
        <v>0</v>
      </c>
      <c r="C427">
        <v>2300056210</v>
      </c>
      <c r="D427" t="s">
        <v>4</v>
      </c>
      <c r="E427">
        <v>2300</v>
      </c>
      <c r="F427" t="s">
        <v>6151</v>
      </c>
      <c r="G427" t="s">
        <v>6238</v>
      </c>
      <c r="H427" t="s">
        <v>2439</v>
      </c>
      <c r="I427" s="28">
        <v>42371</v>
      </c>
      <c r="J427">
        <v>1122905</v>
      </c>
      <c r="K427" t="s">
        <v>6433</v>
      </c>
      <c r="L427" s="31">
        <v>6649.34</v>
      </c>
      <c r="M427" s="8">
        <v>0</v>
      </c>
      <c r="N427" s="8">
        <v>-5698.16</v>
      </c>
      <c r="O427" s="8">
        <v>0</v>
      </c>
      <c r="P427" s="8">
        <v>0</v>
      </c>
      <c r="Q427" s="8">
        <v>951.18</v>
      </c>
      <c r="R427">
        <v>230000145</v>
      </c>
      <c r="S427" t="s">
        <v>6433</v>
      </c>
      <c r="T427" s="29">
        <v>42371</v>
      </c>
      <c r="U427">
        <v>1</v>
      </c>
      <c r="V427" s="8">
        <v>7295.05</v>
      </c>
      <c r="W427" s="30">
        <v>-5192.34</v>
      </c>
      <c r="X427" s="30">
        <v>2102.71</v>
      </c>
      <c r="Y427" t="s">
        <v>6153</v>
      </c>
    </row>
    <row r="428" spans="1:25" x14ac:dyDescent="0.25">
      <c r="A428">
        <v>230005622</v>
      </c>
      <c r="B428">
        <v>0</v>
      </c>
      <c r="C428">
        <v>2300056220</v>
      </c>
      <c r="D428" t="s">
        <v>4</v>
      </c>
      <c r="E428">
        <v>2300</v>
      </c>
      <c r="F428" t="s">
        <v>6151</v>
      </c>
      <c r="G428" t="s">
        <v>6238</v>
      </c>
      <c r="H428" t="s">
        <v>2439</v>
      </c>
      <c r="I428" s="28">
        <v>43431</v>
      </c>
      <c r="J428">
        <v>1122890</v>
      </c>
      <c r="K428" t="s">
        <v>6434</v>
      </c>
      <c r="L428" s="31">
        <v>39063.769999999997</v>
      </c>
      <c r="M428" s="8">
        <v>0</v>
      </c>
      <c r="N428" s="8">
        <v>-19129.02</v>
      </c>
      <c r="O428" s="8">
        <v>0</v>
      </c>
      <c r="P428" s="8">
        <v>-3750.61</v>
      </c>
      <c r="Q428" s="8">
        <v>16184.14</v>
      </c>
      <c r="R428">
        <v>230000147</v>
      </c>
      <c r="S428" t="s">
        <v>6434</v>
      </c>
      <c r="T428" s="29">
        <v>43431</v>
      </c>
      <c r="U428">
        <v>1</v>
      </c>
      <c r="V428" s="8">
        <v>29682</v>
      </c>
      <c r="W428" s="30">
        <v>-12661.15</v>
      </c>
      <c r="X428" s="30">
        <v>17020.849999999999</v>
      </c>
      <c r="Y428" t="s">
        <v>6153</v>
      </c>
    </row>
    <row r="429" spans="1:25" x14ac:dyDescent="0.25">
      <c r="A429">
        <v>230005623</v>
      </c>
      <c r="B429">
        <v>0</v>
      </c>
      <c r="C429">
        <v>2300056230</v>
      </c>
      <c r="D429" t="s">
        <v>4</v>
      </c>
      <c r="E429">
        <v>2300</v>
      </c>
      <c r="F429" t="s">
        <v>6295</v>
      </c>
      <c r="G429" t="s">
        <v>2491</v>
      </c>
      <c r="H429" t="s">
        <v>2439</v>
      </c>
      <c r="I429" s="28">
        <v>44228</v>
      </c>
      <c r="J429">
        <v>1122890</v>
      </c>
      <c r="K429" t="s">
        <v>6435</v>
      </c>
      <c r="L429" s="8">
        <v>1394800</v>
      </c>
      <c r="M429" s="8">
        <v>0</v>
      </c>
      <c r="N429" s="8">
        <v>-296169.42</v>
      </c>
      <c r="O429" s="8">
        <v>0</v>
      </c>
      <c r="P429" s="8">
        <v>-68505.600000000006</v>
      </c>
      <c r="Q429" s="8">
        <v>1030124.98</v>
      </c>
      <c r="R429">
        <v>230000148</v>
      </c>
      <c r="S429" t="s">
        <v>6435</v>
      </c>
      <c r="T429" s="29">
        <v>44228</v>
      </c>
      <c r="U429">
        <v>8</v>
      </c>
      <c r="V429" s="8">
        <v>1394800</v>
      </c>
      <c r="W429" s="30">
        <v>-296169.42000000004</v>
      </c>
      <c r="X429" s="30">
        <v>1098630.58</v>
      </c>
    </row>
    <row r="430" spans="1:25" x14ac:dyDescent="0.25">
      <c r="A430">
        <v>230005624</v>
      </c>
      <c r="B430">
        <v>0</v>
      </c>
      <c r="C430">
        <v>2300056240</v>
      </c>
      <c r="D430" t="s">
        <v>4</v>
      </c>
      <c r="E430">
        <v>2300</v>
      </c>
      <c r="F430" t="s">
        <v>6295</v>
      </c>
      <c r="G430" t="s">
        <v>2491</v>
      </c>
      <c r="H430" t="s">
        <v>2439</v>
      </c>
      <c r="I430" s="28">
        <v>44286</v>
      </c>
      <c r="J430">
        <v>1122890</v>
      </c>
      <c r="K430" t="s">
        <v>6436</v>
      </c>
      <c r="L430" s="8">
        <v>188304.75</v>
      </c>
      <c r="M430" s="8">
        <v>0</v>
      </c>
      <c r="N430" s="8">
        <v>-37045.040000000001</v>
      </c>
      <c r="O430" s="8">
        <v>0</v>
      </c>
      <c r="P430" s="8">
        <v>-9248.59</v>
      </c>
      <c r="Q430" s="8">
        <v>142011.12</v>
      </c>
      <c r="R430">
        <v>230000149</v>
      </c>
      <c r="S430" t="s">
        <v>6436</v>
      </c>
      <c r="T430" s="29">
        <v>44286</v>
      </c>
      <c r="U430">
        <v>1</v>
      </c>
      <c r="V430" s="8">
        <v>188304.75</v>
      </c>
      <c r="W430" s="30">
        <v>-37045.040000000001</v>
      </c>
      <c r="X430" s="30">
        <v>151259.71</v>
      </c>
    </row>
    <row r="431" spans="1:25" x14ac:dyDescent="0.25">
      <c r="A431">
        <v>230005626</v>
      </c>
      <c r="B431">
        <v>0</v>
      </c>
      <c r="C431">
        <v>2300056260</v>
      </c>
      <c r="D431" t="s">
        <v>4</v>
      </c>
      <c r="E431">
        <v>2300</v>
      </c>
      <c r="F431" t="s">
        <v>6295</v>
      </c>
      <c r="G431" t="s">
        <v>2491</v>
      </c>
      <c r="H431" t="s">
        <v>2439</v>
      </c>
      <c r="I431" s="28">
        <v>44739</v>
      </c>
      <c r="J431">
        <v>1122905</v>
      </c>
      <c r="K431" t="s">
        <v>6437</v>
      </c>
      <c r="L431" s="8">
        <v>45000</v>
      </c>
      <c r="M431" s="8">
        <v>0</v>
      </c>
      <c r="N431" s="8">
        <v>-3366.73</v>
      </c>
      <c r="O431" s="8">
        <v>0</v>
      </c>
      <c r="P431" s="8">
        <v>-2210.1799999999998</v>
      </c>
      <c r="Q431" s="8">
        <v>39423.089999999997</v>
      </c>
      <c r="R431">
        <v>230000151</v>
      </c>
      <c r="S431" t="s">
        <v>6437</v>
      </c>
      <c r="T431" s="29">
        <v>44739</v>
      </c>
      <c r="U431">
        <v>1</v>
      </c>
      <c r="V431" s="8">
        <v>45000</v>
      </c>
      <c r="W431" s="30">
        <v>-3366.73</v>
      </c>
      <c r="X431" s="30">
        <v>41633.269999999997</v>
      </c>
    </row>
    <row r="432" spans="1:25" x14ac:dyDescent="0.25">
      <c r="A432">
        <v>230005630</v>
      </c>
      <c r="B432">
        <v>0</v>
      </c>
      <c r="C432">
        <v>2300056300</v>
      </c>
      <c r="D432" t="s">
        <v>4</v>
      </c>
      <c r="E432">
        <v>2300</v>
      </c>
      <c r="F432" t="s">
        <v>6295</v>
      </c>
      <c r="G432" t="s">
        <v>2491</v>
      </c>
      <c r="H432" t="s">
        <v>2439</v>
      </c>
      <c r="I432" s="28">
        <v>44756</v>
      </c>
      <c r="J432">
        <v>1122890</v>
      </c>
      <c r="K432" t="s">
        <v>6438</v>
      </c>
      <c r="L432" s="8">
        <v>22708.04</v>
      </c>
      <c r="M432" s="8">
        <v>0</v>
      </c>
      <c r="N432" s="8">
        <v>-1595.04</v>
      </c>
      <c r="O432" s="8">
        <v>0</v>
      </c>
      <c r="P432" s="8">
        <v>-1115.31</v>
      </c>
      <c r="Q432" s="8">
        <v>19997.689999999999</v>
      </c>
      <c r="R432">
        <v>230000156</v>
      </c>
      <c r="S432" t="s">
        <v>6438</v>
      </c>
      <c r="T432" s="29">
        <v>44756</v>
      </c>
      <c r="U432">
        <v>1</v>
      </c>
      <c r="V432" s="8">
        <v>22708.04</v>
      </c>
      <c r="W432" s="30">
        <v>-1595.04</v>
      </c>
      <c r="X432" s="30">
        <v>21113</v>
      </c>
    </row>
    <row r="433" spans="1:25" x14ac:dyDescent="0.25">
      <c r="A433">
        <v>230005632</v>
      </c>
      <c r="B433">
        <v>0</v>
      </c>
      <c r="C433">
        <v>2300056320</v>
      </c>
      <c r="D433" t="s">
        <v>4</v>
      </c>
      <c r="E433">
        <v>2300</v>
      </c>
      <c r="F433" t="s">
        <v>6295</v>
      </c>
      <c r="G433" t="s">
        <v>2491</v>
      </c>
      <c r="H433" t="s">
        <v>2439</v>
      </c>
      <c r="I433" s="28">
        <v>44933</v>
      </c>
      <c r="J433">
        <v>1122907</v>
      </c>
      <c r="K433" t="s">
        <v>6439</v>
      </c>
      <c r="L433" s="8">
        <v>61500</v>
      </c>
      <c r="M433" s="8">
        <v>0</v>
      </c>
      <c r="N433" s="8">
        <v>-1390.29</v>
      </c>
      <c r="O433" s="8">
        <v>0</v>
      </c>
      <c r="P433" s="8">
        <v>-3020.57</v>
      </c>
      <c r="Q433" s="8">
        <v>57089.14</v>
      </c>
      <c r="R433">
        <v>230000160</v>
      </c>
      <c r="S433" t="s">
        <v>6439</v>
      </c>
      <c r="T433" s="29">
        <v>44933</v>
      </c>
      <c r="U433">
        <v>1</v>
      </c>
      <c r="V433" s="8">
        <v>61500</v>
      </c>
      <c r="W433" s="30">
        <v>-1390.29</v>
      </c>
      <c r="X433" s="30">
        <v>60109.71</v>
      </c>
    </row>
    <row r="434" spans="1:25" x14ac:dyDescent="0.25">
      <c r="A434">
        <v>230005633</v>
      </c>
      <c r="B434">
        <v>0</v>
      </c>
      <c r="C434">
        <v>2300056330</v>
      </c>
      <c r="D434" t="s">
        <v>4</v>
      </c>
      <c r="E434">
        <v>2300</v>
      </c>
      <c r="F434" t="s">
        <v>6295</v>
      </c>
      <c r="G434" t="s">
        <v>2491</v>
      </c>
      <c r="H434" t="s">
        <v>2439</v>
      </c>
      <c r="I434" s="28">
        <v>45013</v>
      </c>
      <c r="J434">
        <v>1122907</v>
      </c>
      <c r="K434" t="s">
        <v>6440</v>
      </c>
      <c r="L434" s="8">
        <v>93000</v>
      </c>
      <c r="M434" s="8">
        <v>0</v>
      </c>
      <c r="N434" s="8">
        <v>-100.11</v>
      </c>
      <c r="O434" s="8">
        <v>0</v>
      </c>
      <c r="P434" s="8">
        <v>-4567.7</v>
      </c>
      <c r="Q434" s="8">
        <v>88332.19</v>
      </c>
      <c r="R434">
        <v>230000164</v>
      </c>
      <c r="S434" t="s">
        <v>6440</v>
      </c>
      <c r="T434" s="29">
        <v>45013</v>
      </c>
      <c r="U434">
        <v>1</v>
      </c>
      <c r="V434" s="8">
        <v>93000</v>
      </c>
      <c r="W434" s="30">
        <v>-100.11</v>
      </c>
      <c r="X434" s="30">
        <v>92899.89</v>
      </c>
    </row>
    <row r="435" spans="1:25" x14ac:dyDescent="0.25">
      <c r="A435">
        <v>230005634</v>
      </c>
      <c r="B435">
        <v>0</v>
      </c>
      <c r="C435">
        <v>2300056340</v>
      </c>
      <c r="D435" t="s">
        <v>4</v>
      </c>
      <c r="E435">
        <v>2300</v>
      </c>
      <c r="F435" t="s">
        <v>6295</v>
      </c>
      <c r="G435" t="s">
        <v>2491</v>
      </c>
      <c r="H435" t="s">
        <v>2439</v>
      </c>
      <c r="I435" s="28">
        <v>44965</v>
      </c>
      <c r="J435">
        <v>1122907</v>
      </c>
      <c r="K435" t="s">
        <v>6441</v>
      </c>
      <c r="L435" s="8">
        <v>46500</v>
      </c>
      <c r="M435" s="8">
        <v>0</v>
      </c>
      <c r="N435" s="8">
        <v>-650.74</v>
      </c>
      <c r="O435" s="8">
        <v>0</v>
      </c>
      <c r="P435" s="8">
        <v>-2283.85</v>
      </c>
      <c r="Q435" s="8">
        <v>43565.41</v>
      </c>
      <c r="R435">
        <v>230000159</v>
      </c>
      <c r="S435" t="s">
        <v>6441</v>
      </c>
      <c r="T435" s="29">
        <v>44965</v>
      </c>
      <c r="U435">
        <v>1</v>
      </c>
      <c r="V435" s="8">
        <v>46500</v>
      </c>
      <c r="W435" s="30">
        <v>-650.74</v>
      </c>
      <c r="X435" s="30">
        <v>45849.26</v>
      </c>
    </row>
    <row r="436" spans="1:25" x14ac:dyDescent="0.25">
      <c r="A436">
        <v>230005637</v>
      </c>
      <c r="B436">
        <v>0</v>
      </c>
      <c r="C436">
        <v>2300056370</v>
      </c>
      <c r="D436" t="s">
        <v>4</v>
      </c>
      <c r="E436">
        <v>2300</v>
      </c>
      <c r="F436" t="s">
        <v>6295</v>
      </c>
      <c r="G436" t="s">
        <v>2491</v>
      </c>
      <c r="H436" t="s">
        <v>2439</v>
      </c>
      <c r="I436" s="28">
        <v>44960</v>
      </c>
      <c r="J436">
        <v>1122905</v>
      </c>
      <c r="K436" t="s">
        <v>6442</v>
      </c>
      <c r="L436" s="8">
        <v>42330</v>
      </c>
      <c r="M436" s="8">
        <v>0</v>
      </c>
      <c r="N436" s="8">
        <v>-649.34</v>
      </c>
      <c r="O436" s="8">
        <v>0</v>
      </c>
      <c r="P436" s="8">
        <v>-2079.04</v>
      </c>
      <c r="Q436" s="8">
        <v>39601.620000000003</v>
      </c>
      <c r="R436">
        <v>230000157</v>
      </c>
      <c r="S436" t="s">
        <v>6442</v>
      </c>
      <c r="T436" s="29">
        <v>44960</v>
      </c>
      <c r="U436">
        <v>1</v>
      </c>
      <c r="V436" s="8">
        <v>42330</v>
      </c>
      <c r="W436" s="30">
        <v>-649.34</v>
      </c>
      <c r="X436" s="30">
        <v>41680.660000000003</v>
      </c>
    </row>
    <row r="437" spans="1:25" x14ac:dyDescent="0.25">
      <c r="A437">
        <v>230005638</v>
      </c>
      <c r="B437">
        <v>0</v>
      </c>
      <c r="C437">
        <v>2300056380</v>
      </c>
      <c r="D437" t="s">
        <v>4</v>
      </c>
      <c r="E437">
        <v>2300</v>
      </c>
      <c r="F437" t="s">
        <v>6295</v>
      </c>
      <c r="G437" t="s">
        <v>2491</v>
      </c>
      <c r="H437" t="s">
        <v>2439</v>
      </c>
      <c r="I437" s="28">
        <v>44960</v>
      </c>
      <c r="J437">
        <v>1122890</v>
      </c>
      <c r="K437" t="s">
        <v>6443</v>
      </c>
      <c r="L437" s="8">
        <v>42330</v>
      </c>
      <c r="M437" s="8">
        <v>0</v>
      </c>
      <c r="N437" s="8">
        <v>-649.34</v>
      </c>
      <c r="O437" s="8">
        <v>0</v>
      </c>
      <c r="P437" s="8">
        <v>-2079.04</v>
      </c>
      <c r="Q437" s="8">
        <v>39601.620000000003</v>
      </c>
      <c r="R437">
        <v>230000158</v>
      </c>
      <c r="S437" t="s">
        <v>6443</v>
      </c>
      <c r="T437" s="29">
        <v>44960</v>
      </c>
      <c r="U437">
        <v>1</v>
      </c>
      <c r="V437" s="8">
        <v>42330</v>
      </c>
      <c r="W437" s="30">
        <v>-649.34</v>
      </c>
      <c r="X437" s="30">
        <v>41680.660000000003</v>
      </c>
    </row>
    <row r="438" spans="1:25" x14ac:dyDescent="0.25">
      <c r="A438">
        <v>235002057</v>
      </c>
      <c r="B438">
        <v>0</v>
      </c>
      <c r="C438">
        <v>2350020570</v>
      </c>
      <c r="D438" t="s">
        <v>4</v>
      </c>
      <c r="E438">
        <v>2350</v>
      </c>
      <c r="F438" t="s">
        <v>2972</v>
      </c>
      <c r="G438" t="s">
        <v>5199</v>
      </c>
      <c r="H438" t="s">
        <v>2439</v>
      </c>
      <c r="I438" s="28">
        <v>44363</v>
      </c>
      <c r="J438">
        <v>1122890</v>
      </c>
      <c r="K438" t="s">
        <v>6444</v>
      </c>
      <c r="L438" s="8">
        <v>6120</v>
      </c>
      <c r="M438" s="8">
        <v>0</v>
      </c>
      <c r="N438" s="8">
        <v>-6120</v>
      </c>
      <c r="O438" s="8">
        <v>0</v>
      </c>
      <c r="P438" s="8">
        <v>0</v>
      </c>
      <c r="Q438" s="8">
        <v>0</v>
      </c>
      <c r="R438">
        <v>235000019</v>
      </c>
      <c r="S438" t="s">
        <v>6444</v>
      </c>
      <c r="T438" s="29">
        <v>44363</v>
      </c>
      <c r="U438">
        <v>1</v>
      </c>
      <c r="V438" s="8">
        <v>6120</v>
      </c>
      <c r="W438" s="30">
        <v>-6120</v>
      </c>
      <c r="X438" s="30">
        <v>0</v>
      </c>
    </row>
    <row r="439" spans="1:25" x14ac:dyDescent="0.25">
      <c r="A439">
        <v>235002060</v>
      </c>
      <c r="B439">
        <v>0</v>
      </c>
      <c r="C439">
        <v>2350020600</v>
      </c>
      <c r="D439" t="s">
        <v>4</v>
      </c>
      <c r="E439">
        <v>2350</v>
      </c>
      <c r="F439" t="s">
        <v>2972</v>
      </c>
      <c r="G439" t="s">
        <v>5199</v>
      </c>
      <c r="H439" t="s">
        <v>2439</v>
      </c>
      <c r="I439" s="28">
        <v>44734</v>
      </c>
      <c r="J439">
        <v>1122890</v>
      </c>
      <c r="K439" t="s">
        <v>6445</v>
      </c>
      <c r="L439" s="8">
        <v>5475</v>
      </c>
      <c r="M439" s="8">
        <v>0</v>
      </c>
      <c r="N439" s="8">
        <v>-5475</v>
      </c>
      <c r="O439" s="8">
        <v>0</v>
      </c>
      <c r="P439" s="8">
        <v>0</v>
      </c>
      <c r="Q439" s="8">
        <v>0</v>
      </c>
      <c r="R439">
        <v>235000023</v>
      </c>
      <c r="S439" t="s">
        <v>6445</v>
      </c>
      <c r="T439" s="29">
        <v>44734</v>
      </c>
      <c r="U439">
        <v>1</v>
      </c>
      <c r="V439" s="8">
        <v>5475</v>
      </c>
      <c r="W439" s="30">
        <v>-5475</v>
      </c>
      <c r="X439" s="30">
        <v>0</v>
      </c>
    </row>
    <row r="440" spans="1:25" x14ac:dyDescent="0.25">
      <c r="A440">
        <v>235002064</v>
      </c>
      <c r="B440">
        <v>0</v>
      </c>
      <c r="C440">
        <v>2350020640</v>
      </c>
      <c r="D440" t="s">
        <v>4</v>
      </c>
      <c r="E440">
        <v>2350</v>
      </c>
      <c r="F440" t="s">
        <v>2972</v>
      </c>
      <c r="G440" t="s">
        <v>5199</v>
      </c>
      <c r="H440" t="s">
        <v>2439</v>
      </c>
      <c r="I440" s="28">
        <v>45006</v>
      </c>
      <c r="J440">
        <v>1122907</v>
      </c>
      <c r="K440" t="s">
        <v>6446</v>
      </c>
      <c r="L440" s="8">
        <v>5000</v>
      </c>
      <c r="M440" s="8">
        <v>0</v>
      </c>
      <c r="N440" s="8">
        <v>-5000</v>
      </c>
      <c r="O440" s="8">
        <v>0</v>
      </c>
      <c r="P440" s="8">
        <v>0</v>
      </c>
      <c r="Q440" s="8">
        <v>0</v>
      </c>
      <c r="R440">
        <v>235000028</v>
      </c>
      <c r="S440" t="s">
        <v>6446</v>
      </c>
      <c r="T440" s="29">
        <v>45006</v>
      </c>
      <c r="U440">
        <v>1</v>
      </c>
      <c r="V440" s="8">
        <v>5000</v>
      </c>
      <c r="W440" s="30">
        <v>-5000</v>
      </c>
      <c r="X440" s="30">
        <v>0</v>
      </c>
    </row>
    <row r="441" spans="1:25" x14ac:dyDescent="0.25">
      <c r="A441">
        <v>235002065</v>
      </c>
      <c r="B441">
        <v>0</v>
      </c>
      <c r="C441">
        <v>2350020650</v>
      </c>
      <c r="D441" t="s">
        <v>4</v>
      </c>
      <c r="E441">
        <v>2350</v>
      </c>
      <c r="F441" t="s">
        <v>2972</v>
      </c>
      <c r="G441" t="s">
        <v>5199</v>
      </c>
      <c r="H441" t="s">
        <v>2439</v>
      </c>
      <c r="I441" s="28">
        <v>45012</v>
      </c>
      <c r="J441">
        <v>1122907</v>
      </c>
      <c r="K441" t="s">
        <v>6432</v>
      </c>
      <c r="L441" s="8">
        <v>34000</v>
      </c>
      <c r="M441" s="8">
        <v>0</v>
      </c>
      <c r="N441" s="8">
        <v>-34000</v>
      </c>
      <c r="O441" s="8">
        <v>0</v>
      </c>
      <c r="P441" s="8">
        <v>0</v>
      </c>
      <c r="Q441" s="8">
        <v>0</v>
      </c>
      <c r="R441">
        <v>235000029</v>
      </c>
      <c r="S441" t="s">
        <v>6009</v>
      </c>
      <c r="T441" s="29">
        <v>45012</v>
      </c>
      <c r="U441">
        <v>8</v>
      </c>
      <c r="V441" s="8">
        <v>34000</v>
      </c>
      <c r="W441" s="30">
        <v>-34000</v>
      </c>
      <c r="X441" s="30">
        <v>0</v>
      </c>
    </row>
    <row r="442" spans="1:25" x14ac:dyDescent="0.25">
      <c r="A442">
        <v>235002066</v>
      </c>
      <c r="B442">
        <v>0</v>
      </c>
      <c r="C442">
        <v>2350020660</v>
      </c>
      <c r="D442" t="s">
        <v>4</v>
      </c>
      <c r="E442">
        <v>2350</v>
      </c>
      <c r="F442" t="s">
        <v>2972</v>
      </c>
      <c r="G442" t="s">
        <v>5199</v>
      </c>
      <c r="H442" t="s">
        <v>2439</v>
      </c>
      <c r="I442" s="28">
        <v>44956</v>
      </c>
      <c r="J442">
        <v>1122890</v>
      </c>
      <c r="K442" t="s">
        <v>6447</v>
      </c>
      <c r="L442" s="8">
        <v>2030</v>
      </c>
      <c r="M442" s="8">
        <v>0</v>
      </c>
      <c r="N442" s="8">
        <v>-2030</v>
      </c>
      <c r="O442" s="8">
        <v>0</v>
      </c>
      <c r="P442" s="8">
        <v>0</v>
      </c>
      <c r="Q442" s="8">
        <v>0</v>
      </c>
      <c r="R442">
        <v>235000027</v>
      </c>
      <c r="S442" t="s">
        <v>6448</v>
      </c>
      <c r="T442" s="29">
        <v>44956</v>
      </c>
      <c r="U442">
        <v>1</v>
      </c>
      <c r="V442" s="8">
        <v>2030</v>
      </c>
      <c r="W442" s="30">
        <v>-2030</v>
      </c>
      <c r="X442" s="30">
        <v>0</v>
      </c>
    </row>
    <row r="443" spans="1:25" x14ac:dyDescent="0.25">
      <c r="A443">
        <v>220001785</v>
      </c>
      <c r="B443">
        <v>0</v>
      </c>
      <c r="C443">
        <v>2200017850</v>
      </c>
      <c r="D443" t="s">
        <v>4</v>
      </c>
      <c r="E443">
        <v>2200</v>
      </c>
      <c r="F443" t="s">
        <v>6237</v>
      </c>
      <c r="G443" t="s">
        <v>6449</v>
      </c>
      <c r="H443" t="s">
        <v>2439</v>
      </c>
      <c r="I443" s="28">
        <v>39264</v>
      </c>
      <c r="J443">
        <v>1122890</v>
      </c>
      <c r="K443" t="s">
        <v>6450</v>
      </c>
      <c r="L443" s="31">
        <v>438534.93</v>
      </c>
      <c r="M443" s="8">
        <v>0</v>
      </c>
      <c r="N443" s="8">
        <v>-187901.7</v>
      </c>
      <c r="O443" s="8">
        <v>0</v>
      </c>
      <c r="P443" s="8">
        <v>-22672.26</v>
      </c>
      <c r="Q443" s="8">
        <v>227960.97</v>
      </c>
      <c r="R443">
        <v>220000003</v>
      </c>
      <c r="S443" t="s">
        <v>6450</v>
      </c>
      <c r="T443" s="29">
        <v>39264</v>
      </c>
      <c r="U443">
        <v>1</v>
      </c>
      <c r="V443" s="8">
        <v>868386</v>
      </c>
      <c r="W443" s="30">
        <v>-868386</v>
      </c>
      <c r="X443" s="30">
        <v>0</v>
      </c>
      <c r="Y443" t="s">
        <v>6153</v>
      </c>
    </row>
    <row r="444" spans="1:25" x14ac:dyDescent="0.25">
      <c r="A444">
        <v>220001786</v>
      </c>
      <c r="B444">
        <v>0</v>
      </c>
      <c r="C444">
        <v>2200017860</v>
      </c>
      <c r="D444" t="s">
        <v>4</v>
      </c>
      <c r="E444">
        <v>2200</v>
      </c>
      <c r="F444" t="s">
        <v>6237</v>
      </c>
      <c r="G444" t="s">
        <v>6451</v>
      </c>
      <c r="H444" t="s">
        <v>2439</v>
      </c>
      <c r="I444" s="28">
        <v>39264</v>
      </c>
      <c r="J444">
        <v>1122890</v>
      </c>
      <c r="K444" t="s">
        <v>6452</v>
      </c>
      <c r="L444" s="31">
        <v>439017.18</v>
      </c>
      <c r="M444" s="8">
        <v>0</v>
      </c>
      <c r="N444" s="8">
        <v>-300973.34000000003</v>
      </c>
      <c r="O444" s="8">
        <v>0</v>
      </c>
      <c r="P444" s="8">
        <v>-22697.19</v>
      </c>
      <c r="Q444" s="8">
        <v>115346.65</v>
      </c>
      <c r="R444">
        <v>220000004</v>
      </c>
      <c r="S444" t="s">
        <v>6452</v>
      </c>
      <c r="T444" s="29">
        <v>39264</v>
      </c>
      <c r="U444">
        <v>1</v>
      </c>
      <c r="V444" s="8">
        <v>737844</v>
      </c>
      <c r="W444" s="30">
        <v>-737844</v>
      </c>
      <c r="X444" s="30">
        <v>0</v>
      </c>
      <c r="Y444" t="s">
        <v>6153</v>
      </c>
    </row>
    <row r="445" spans="1:25" x14ac:dyDescent="0.25">
      <c r="A445">
        <v>220001787</v>
      </c>
      <c r="B445">
        <v>0</v>
      </c>
      <c r="C445">
        <v>2200017870</v>
      </c>
      <c r="D445" t="s">
        <v>4</v>
      </c>
      <c r="E445">
        <v>2200</v>
      </c>
      <c r="F445" t="s">
        <v>6237</v>
      </c>
      <c r="G445" t="s">
        <v>6449</v>
      </c>
      <c r="H445" t="s">
        <v>2439</v>
      </c>
      <c r="I445" s="28">
        <v>39264</v>
      </c>
      <c r="J445">
        <v>1122890</v>
      </c>
      <c r="K445" t="s">
        <v>6453</v>
      </c>
      <c r="L445" s="31">
        <v>445107</v>
      </c>
      <c r="M445" s="8">
        <v>0</v>
      </c>
      <c r="N445" s="8">
        <v>-190717.68</v>
      </c>
      <c r="O445" s="8">
        <v>0</v>
      </c>
      <c r="P445" s="8">
        <v>-23012.03</v>
      </c>
      <c r="Q445" s="8">
        <v>231377.29</v>
      </c>
      <c r="R445">
        <v>220000005</v>
      </c>
      <c r="S445" t="s">
        <v>6453</v>
      </c>
      <c r="T445" s="29">
        <v>39264</v>
      </c>
      <c r="U445">
        <v>1</v>
      </c>
      <c r="V445" s="8">
        <v>881400</v>
      </c>
      <c r="W445" s="30">
        <v>-881400</v>
      </c>
      <c r="X445" s="30">
        <v>0</v>
      </c>
      <c r="Y445" t="s">
        <v>6153</v>
      </c>
    </row>
    <row r="446" spans="1:25" x14ac:dyDescent="0.25">
      <c r="A446">
        <v>220001788</v>
      </c>
      <c r="B446">
        <v>0</v>
      </c>
      <c r="C446">
        <v>2200017880</v>
      </c>
      <c r="D446" t="s">
        <v>4</v>
      </c>
      <c r="E446">
        <v>2200</v>
      </c>
      <c r="F446" t="s">
        <v>6237</v>
      </c>
      <c r="G446" t="s">
        <v>6449</v>
      </c>
      <c r="H446" t="s">
        <v>2439</v>
      </c>
      <c r="I446" s="28">
        <v>39264</v>
      </c>
      <c r="J446">
        <v>1122890</v>
      </c>
      <c r="K446" t="s">
        <v>6454</v>
      </c>
      <c r="L446" s="31">
        <v>1092351.8</v>
      </c>
      <c r="M446" s="8">
        <v>0</v>
      </c>
      <c r="N446" s="8">
        <v>-468046.56</v>
      </c>
      <c r="O446" s="8">
        <v>0</v>
      </c>
      <c r="P446" s="8">
        <v>-56474.59</v>
      </c>
      <c r="Q446" s="8">
        <v>567830.65</v>
      </c>
      <c r="R446">
        <v>220000006</v>
      </c>
      <c r="S446" t="s">
        <v>6454</v>
      </c>
      <c r="T446" s="29">
        <v>39264</v>
      </c>
      <c r="U446">
        <v>1</v>
      </c>
      <c r="V446" s="8">
        <v>2632173</v>
      </c>
      <c r="W446" s="30">
        <v>-2632173</v>
      </c>
      <c r="X446" s="30">
        <v>0</v>
      </c>
      <c r="Y446" t="s">
        <v>6153</v>
      </c>
    </row>
    <row r="447" spans="1:25" x14ac:dyDescent="0.25">
      <c r="A447">
        <v>220001789</v>
      </c>
      <c r="B447">
        <v>0</v>
      </c>
      <c r="C447">
        <v>2200017890</v>
      </c>
      <c r="D447" t="s">
        <v>4</v>
      </c>
      <c r="E447">
        <v>2200</v>
      </c>
      <c r="F447" t="s">
        <v>6237</v>
      </c>
      <c r="G447" t="s">
        <v>6455</v>
      </c>
      <c r="H447" t="s">
        <v>2439</v>
      </c>
      <c r="I447" s="28">
        <v>39264</v>
      </c>
      <c r="J447">
        <v>1122890</v>
      </c>
      <c r="K447" t="s">
        <v>6456</v>
      </c>
      <c r="L447" s="31">
        <v>1307625.58</v>
      </c>
      <c r="M447" s="8">
        <v>0</v>
      </c>
      <c r="N447" s="8">
        <v>-1307625.58</v>
      </c>
      <c r="O447" s="8">
        <v>0</v>
      </c>
      <c r="P447" s="8">
        <v>0</v>
      </c>
      <c r="Q447" s="8">
        <v>0</v>
      </c>
      <c r="R447">
        <v>220000016</v>
      </c>
      <c r="S447" t="s">
        <v>6456</v>
      </c>
      <c r="T447" s="29">
        <v>39264</v>
      </c>
      <c r="U447">
        <v>0</v>
      </c>
      <c r="V447" s="8">
        <v>3150905</v>
      </c>
      <c r="W447" s="30">
        <v>-3150905</v>
      </c>
      <c r="X447" s="30">
        <v>0</v>
      </c>
      <c r="Y447" t="s">
        <v>6153</v>
      </c>
    </row>
    <row r="448" spans="1:25" x14ac:dyDescent="0.25">
      <c r="A448">
        <v>220001790</v>
      </c>
      <c r="B448">
        <v>0</v>
      </c>
      <c r="C448">
        <v>2200017900</v>
      </c>
      <c r="D448" t="s">
        <v>4</v>
      </c>
      <c r="E448">
        <v>2200</v>
      </c>
      <c r="F448" t="s">
        <v>6237</v>
      </c>
      <c r="G448" t="s">
        <v>6455</v>
      </c>
      <c r="H448" t="s">
        <v>2439</v>
      </c>
      <c r="I448" s="28">
        <v>39264</v>
      </c>
      <c r="J448">
        <v>1122890</v>
      </c>
      <c r="K448" t="s">
        <v>6457</v>
      </c>
      <c r="L448" s="31">
        <v>275864.61</v>
      </c>
      <c r="M448" s="8">
        <v>0</v>
      </c>
      <c r="N448" s="8">
        <v>-262071.38</v>
      </c>
      <c r="O448" s="8">
        <v>0</v>
      </c>
      <c r="P448" s="8">
        <v>-13793.23</v>
      </c>
      <c r="Q448" s="8">
        <v>0</v>
      </c>
      <c r="R448">
        <v>220000017</v>
      </c>
      <c r="S448" t="s">
        <v>6457</v>
      </c>
      <c r="T448" s="29">
        <v>39264</v>
      </c>
      <c r="U448">
        <v>0</v>
      </c>
      <c r="V448" s="8">
        <v>664734</v>
      </c>
      <c r="W448" s="30">
        <v>-664734</v>
      </c>
      <c r="X448" s="30">
        <v>0</v>
      </c>
      <c r="Y448" t="s">
        <v>6153</v>
      </c>
    </row>
    <row r="449" spans="1:25" x14ac:dyDescent="0.25">
      <c r="A449">
        <v>220001791</v>
      </c>
      <c r="B449">
        <v>0</v>
      </c>
      <c r="C449">
        <v>2200017910</v>
      </c>
      <c r="D449" t="s">
        <v>4</v>
      </c>
      <c r="E449">
        <v>2200</v>
      </c>
      <c r="F449" t="s">
        <v>6237</v>
      </c>
      <c r="G449" t="s">
        <v>6458</v>
      </c>
      <c r="H449" t="s">
        <v>2439</v>
      </c>
      <c r="I449" s="28">
        <v>40754</v>
      </c>
      <c r="J449">
        <v>1122890</v>
      </c>
      <c r="K449" t="s">
        <v>6459</v>
      </c>
      <c r="L449" s="31">
        <v>3317.77</v>
      </c>
      <c r="M449" s="8">
        <v>0</v>
      </c>
      <c r="N449" s="8">
        <v>-3151.88</v>
      </c>
      <c r="O449" s="8">
        <v>0</v>
      </c>
      <c r="P449" s="8">
        <v>-165.89</v>
      </c>
      <c r="Q449" s="8">
        <v>0</v>
      </c>
      <c r="R449">
        <v>220000063</v>
      </c>
      <c r="S449" t="s">
        <v>6459</v>
      </c>
      <c r="T449" s="29">
        <v>40754</v>
      </c>
      <c r="U449">
        <v>1</v>
      </c>
      <c r="V449" s="8">
        <v>10329</v>
      </c>
      <c r="W449" s="30">
        <v>-10329</v>
      </c>
      <c r="X449" s="30">
        <v>0</v>
      </c>
      <c r="Y449" t="s">
        <v>6153</v>
      </c>
    </row>
    <row r="450" spans="1:25" x14ac:dyDescent="0.25">
      <c r="A450">
        <v>220001792</v>
      </c>
      <c r="B450">
        <v>0</v>
      </c>
      <c r="C450">
        <v>2200017920</v>
      </c>
      <c r="D450" t="s">
        <v>4</v>
      </c>
      <c r="E450">
        <v>2200</v>
      </c>
      <c r="F450" t="s">
        <v>6237</v>
      </c>
      <c r="G450" t="s">
        <v>2204</v>
      </c>
      <c r="H450" t="s">
        <v>2439</v>
      </c>
      <c r="I450" s="28">
        <v>41541</v>
      </c>
      <c r="J450">
        <v>1122907</v>
      </c>
      <c r="K450" t="s">
        <v>6460</v>
      </c>
      <c r="L450" s="31">
        <v>26686.51</v>
      </c>
      <c r="M450" s="8">
        <v>0</v>
      </c>
      <c r="N450" s="8">
        <v>-25352.18</v>
      </c>
      <c r="O450" s="8">
        <v>0</v>
      </c>
      <c r="P450" s="8">
        <v>-1334.33</v>
      </c>
      <c r="Q450" s="8">
        <v>0</v>
      </c>
      <c r="R450">
        <v>220000065</v>
      </c>
      <c r="S450" t="s">
        <v>6460</v>
      </c>
      <c r="T450" s="29">
        <v>41541</v>
      </c>
      <c r="U450">
        <v>1</v>
      </c>
      <c r="V450" s="8">
        <v>46075</v>
      </c>
      <c r="W450" s="30">
        <v>-43845.47</v>
      </c>
      <c r="X450" s="30">
        <v>2229.5299999999988</v>
      </c>
      <c r="Y450" t="s">
        <v>6153</v>
      </c>
    </row>
    <row r="451" spans="1:25" x14ac:dyDescent="0.25">
      <c r="A451">
        <v>220001793</v>
      </c>
      <c r="B451">
        <v>0</v>
      </c>
      <c r="C451">
        <v>2200017930</v>
      </c>
      <c r="D451" t="s">
        <v>4</v>
      </c>
      <c r="E451">
        <v>2200</v>
      </c>
      <c r="F451" t="s">
        <v>6237</v>
      </c>
      <c r="G451" t="s">
        <v>6143</v>
      </c>
      <c r="H451" t="s">
        <v>2439</v>
      </c>
      <c r="I451" s="28">
        <v>41859</v>
      </c>
      <c r="J451">
        <v>1122890</v>
      </c>
      <c r="K451" t="s">
        <v>6461</v>
      </c>
      <c r="L451" s="31">
        <v>77347.45</v>
      </c>
      <c r="M451" s="8">
        <v>0</v>
      </c>
      <c r="N451" s="8">
        <v>-73480.08</v>
      </c>
      <c r="O451" s="8">
        <v>0</v>
      </c>
      <c r="P451" s="8">
        <v>-3867.37</v>
      </c>
      <c r="Q451" s="8">
        <v>0</v>
      </c>
      <c r="R451">
        <v>220000066</v>
      </c>
      <c r="S451" t="s">
        <v>6461</v>
      </c>
      <c r="T451" s="29">
        <v>41859</v>
      </c>
      <c r="U451">
        <v>1</v>
      </c>
      <c r="V451" s="8">
        <v>113857</v>
      </c>
      <c r="W451" s="30">
        <v>-101794.48999999999</v>
      </c>
      <c r="X451" s="30">
        <v>12062.510000000009</v>
      </c>
      <c r="Y451" t="s">
        <v>6153</v>
      </c>
    </row>
    <row r="452" spans="1:25" x14ac:dyDescent="0.25">
      <c r="A452">
        <v>220001794</v>
      </c>
      <c r="B452">
        <v>0</v>
      </c>
      <c r="C452">
        <v>2200017940</v>
      </c>
      <c r="D452" t="s">
        <v>4</v>
      </c>
      <c r="E452">
        <v>2200</v>
      </c>
      <c r="F452" t="s">
        <v>6237</v>
      </c>
      <c r="G452" t="s">
        <v>6143</v>
      </c>
      <c r="H452" t="s">
        <v>2439</v>
      </c>
      <c r="I452" s="28">
        <v>42040</v>
      </c>
      <c r="J452">
        <v>1122907</v>
      </c>
      <c r="K452" t="s">
        <v>6462</v>
      </c>
      <c r="L452" s="31">
        <v>51502.89</v>
      </c>
      <c r="M452" s="8">
        <v>0</v>
      </c>
      <c r="N452" s="8">
        <v>-48927.75</v>
      </c>
      <c r="O452" s="8">
        <v>0</v>
      </c>
      <c r="P452" s="8">
        <v>-2575.14</v>
      </c>
      <c r="Q452" s="8">
        <v>0</v>
      </c>
      <c r="R452">
        <v>220000067</v>
      </c>
      <c r="S452" t="s">
        <v>6463</v>
      </c>
      <c r="T452" s="29">
        <v>42040</v>
      </c>
      <c r="U452">
        <v>1</v>
      </c>
      <c r="V452" s="8">
        <v>68480.899999999994</v>
      </c>
      <c r="W452" s="30">
        <v>-57714.43</v>
      </c>
      <c r="X452" s="30">
        <v>10766.469999999994</v>
      </c>
      <c r="Y452" t="s">
        <v>6153</v>
      </c>
    </row>
    <row r="453" spans="1:25" x14ac:dyDescent="0.25">
      <c r="A453">
        <v>220001795</v>
      </c>
      <c r="B453">
        <v>0</v>
      </c>
      <c r="C453">
        <v>2200017950</v>
      </c>
      <c r="D453" t="s">
        <v>4</v>
      </c>
      <c r="E453">
        <v>2200</v>
      </c>
      <c r="F453" t="s">
        <v>6237</v>
      </c>
      <c r="G453" t="s">
        <v>6238</v>
      </c>
      <c r="H453" t="s">
        <v>2439</v>
      </c>
      <c r="I453" s="28">
        <v>42307</v>
      </c>
      <c r="J453">
        <v>1122890</v>
      </c>
      <c r="K453" t="s">
        <v>6464</v>
      </c>
      <c r="L453" s="31">
        <v>19459.61</v>
      </c>
      <c r="M453" s="8">
        <v>0</v>
      </c>
      <c r="N453" s="8">
        <v>-16675.95</v>
      </c>
      <c r="O453" s="8">
        <v>0</v>
      </c>
      <c r="P453" s="8">
        <v>-1006.06</v>
      </c>
      <c r="Q453" s="8">
        <v>1777.6</v>
      </c>
      <c r="R453">
        <v>220000069</v>
      </c>
      <c r="S453" t="s">
        <v>6464</v>
      </c>
      <c r="T453" s="29">
        <v>42307</v>
      </c>
      <c r="U453">
        <v>2</v>
      </c>
      <c r="V453" s="8">
        <v>22650</v>
      </c>
      <c r="W453" s="30">
        <v>-17379.510000000002</v>
      </c>
      <c r="X453" s="30">
        <v>5270.489999999998</v>
      </c>
      <c r="Y453" t="s">
        <v>6153</v>
      </c>
    </row>
    <row r="454" spans="1:25" x14ac:dyDescent="0.25">
      <c r="A454">
        <v>220001796</v>
      </c>
      <c r="B454">
        <v>0</v>
      </c>
      <c r="C454">
        <v>2200017960</v>
      </c>
      <c r="D454" t="s">
        <v>4</v>
      </c>
      <c r="E454">
        <v>2200</v>
      </c>
      <c r="F454" t="s">
        <v>6237</v>
      </c>
      <c r="G454" t="s">
        <v>6238</v>
      </c>
      <c r="H454" t="s">
        <v>2439</v>
      </c>
      <c r="I454" s="28">
        <v>42335</v>
      </c>
      <c r="J454">
        <v>1122890</v>
      </c>
      <c r="K454" t="s">
        <v>6464</v>
      </c>
      <c r="L454" s="31">
        <v>19713.78</v>
      </c>
      <c r="M454" s="8">
        <v>0</v>
      </c>
      <c r="N454" s="8">
        <v>-16893.759999999998</v>
      </c>
      <c r="O454" s="8">
        <v>0</v>
      </c>
      <c r="P454" s="8">
        <v>-1019.2</v>
      </c>
      <c r="Q454" s="8">
        <v>1800.82</v>
      </c>
      <c r="R454">
        <v>220000071</v>
      </c>
      <c r="S454" t="s">
        <v>6464</v>
      </c>
      <c r="T454" s="29">
        <v>42335</v>
      </c>
      <c r="U454">
        <v>2</v>
      </c>
      <c r="V454" s="8">
        <v>22650</v>
      </c>
      <c r="W454" s="30">
        <v>-17200.34</v>
      </c>
      <c r="X454" s="30">
        <v>5449.66</v>
      </c>
      <c r="Y454" t="s">
        <v>6153</v>
      </c>
    </row>
    <row r="455" spans="1:25" x14ac:dyDescent="0.25">
      <c r="A455">
        <v>220001797</v>
      </c>
      <c r="B455">
        <v>0</v>
      </c>
      <c r="C455">
        <v>2200017970</v>
      </c>
      <c r="D455" t="s">
        <v>4</v>
      </c>
      <c r="E455">
        <v>2200</v>
      </c>
      <c r="F455" t="s">
        <v>6237</v>
      </c>
      <c r="G455" t="s">
        <v>6238</v>
      </c>
      <c r="H455" t="s">
        <v>2439</v>
      </c>
      <c r="I455" s="28">
        <v>42821</v>
      </c>
      <c r="J455">
        <v>1122907</v>
      </c>
      <c r="K455" t="s">
        <v>6465</v>
      </c>
      <c r="L455" s="31">
        <v>18114.09</v>
      </c>
      <c r="M455" s="8">
        <v>0</v>
      </c>
      <c r="N455" s="8">
        <v>-12418.33</v>
      </c>
      <c r="O455" s="8">
        <v>0</v>
      </c>
      <c r="P455" s="8">
        <v>-936.5</v>
      </c>
      <c r="Q455" s="8">
        <v>4759.26</v>
      </c>
      <c r="R455">
        <v>220000075</v>
      </c>
      <c r="S455" t="s">
        <v>6465</v>
      </c>
      <c r="T455" s="29">
        <v>42821</v>
      </c>
      <c r="U455">
        <v>1</v>
      </c>
      <c r="V455" s="8">
        <v>16999.95</v>
      </c>
      <c r="W455" s="30">
        <v>-10570.82</v>
      </c>
      <c r="X455" s="30">
        <v>6429.130000000001</v>
      </c>
      <c r="Y455" t="s">
        <v>6153</v>
      </c>
    </row>
    <row r="456" spans="1:25" x14ac:dyDescent="0.25">
      <c r="A456">
        <v>220001799</v>
      </c>
      <c r="B456">
        <v>0</v>
      </c>
      <c r="C456">
        <v>2200017990</v>
      </c>
      <c r="D456" t="s">
        <v>4</v>
      </c>
      <c r="E456">
        <v>2200</v>
      </c>
      <c r="F456" t="s">
        <v>6237</v>
      </c>
      <c r="G456" t="s">
        <v>6238</v>
      </c>
      <c r="H456" t="s">
        <v>2439</v>
      </c>
      <c r="I456" s="28">
        <v>43427</v>
      </c>
      <c r="J456">
        <v>1122890</v>
      </c>
      <c r="K456" t="s">
        <v>6466</v>
      </c>
      <c r="L456" s="31">
        <v>129002.52</v>
      </c>
      <c r="M456" s="8">
        <v>0</v>
      </c>
      <c r="N456" s="8">
        <v>-63170.84</v>
      </c>
      <c r="O456" s="8">
        <v>0</v>
      </c>
      <c r="P456" s="8">
        <v>-6669.43</v>
      </c>
      <c r="Q456" s="8">
        <v>59162.25</v>
      </c>
      <c r="R456">
        <v>220000077</v>
      </c>
      <c r="S456" t="s">
        <v>6466</v>
      </c>
      <c r="T456" s="29">
        <v>43427</v>
      </c>
      <c r="U456">
        <v>1</v>
      </c>
      <c r="V456" s="8">
        <v>98545</v>
      </c>
      <c r="W456" s="30">
        <v>-44359.44</v>
      </c>
      <c r="X456" s="30">
        <v>54185.56</v>
      </c>
      <c r="Y456" t="s">
        <v>6153</v>
      </c>
    </row>
    <row r="457" spans="1:25" x14ac:dyDescent="0.25">
      <c r="A457">
        <v>220001800</v>
      </c>
      <c r="B457">
        <v>0</v>
      </c>
      <c r="C457">
        <v>2200018000</v>
      </c>
      <c r="D457" t="s">
        <v>4</v>
      </c>
      <c r="E457">
        <v>2200</v>
      </c>
      <c r="F457" t="s">
        <v>6237</v>
      </c>
      <c r="G457" t="s">
        <v>6238</v>
      </c>
      <c r="H457" t="s">
        <v>2439</v>
      </c>
      <c r="I457" s="28">
        <v>43481</v>
      </c>
      <c r="J457">
        <v>1122890</v>
      </c>
      <c r="K457" t="s">
        <v>6467</v>
      </c>
      <c r="L457" s="31">
        <v>55393.45</v>
      </c>
      <c r="M457" s="8">
        <v>0</v>
      </c>
      <c r="N457" s="8">
        <v>-27125.439999999999</v>
      </c>
      <c r="O457" s="8">
        <v>0</v>
      </c>
      <c r="P457" s="8">
        <v>-2863.84</v>
      </c>
      <c r="Q457" s="8">
        <v>25404.17</v>
      </c>
      <c r="R457">
        <v>220000078</v>
      </c>
      <c r="S457" t="s">
        <v>6467</v>
      </c>
      <c r="T457" s="29">
        <v>43481</v>
      </c>
      <c r="U457">
        <v>1</v>
      </c>
      <c r="V457" s="8">
        <v>41625</v>
      </c>
      <c r="W457" s="30">
        <v>-18100.509999999998</v>
      </c>
      <c r="X457" s="30">
        <v>23524.49</v>
      </c>
      <c r="Y457" t="s">
        <v>6153</v>
      </c>
    </row>
    <row r="458" spans="1:25" x14ac:dyDescent="0.25">
      <c r="A458">
        <v>220001809</v>
      </c>
      <c r="B458">
        <v>0</v>
      </c>
      <c r="C458">
        <v>2200018090</v>
      </c>
      <c r="D458" t="s">
        <v>4</v>
      </c>
      <c r="E458">
        <v>2200</v>
      </c>
      <c r="F458" t="s">
        <v>6237</v>
      </c>
      <c r="G458" t="s">
        <v>2491</v>
      </c>
      <c r="H458" t="s">
        <v>2439</v>
      </c>
      <c r="I458" s="28">
        <v>44911</v>
      </c>
      <c r="J458">
        <v>1122907</v>
      </c>
      <c r="K458" t="s">
        <v>6468</v>
      </c>
      <c r="L458" s="8">
        <v>87591.14</v>
      </c>
      <c r="M458" s="8">
        <v>0</v>
      </c>
      <c r="N458" s="8">
        <v>-2630.23</v>
      </c>
      <c r="O458" s="8">
        <v>0</v>
      </c>
      <c r="P458" s="8">
        <v>-4528.46</v>
      </c>
      <c r="Q458" s="8">
        <v>80432.45</v>
      </c>
      <c r="R458">
        <v>220000087</v>
      </c>
      <c r="S458" t="s">
        <v>6468</v>
      </c>
      <c r="T458" s="29">
        <v>44911</v>
      </c>
      <c r="U458">
        <v>1</v>
      </c>
      <c r="V458" s="8">
        <v>87591.14</v>
      </c>
      <c r="W458" s="30">
        <v>-2630.23</v>
      </c>
      <c r="X458" s="30">
        <v>84960.91</v>
      </c>
    </row>
    <row r="459" spans="1:25" x14ac:dyDescent="0.25">
      <c r="A459">
        <v>225000176</v>
      </c>
      <c r="B459">
        <v>0</v>
      </c>
      <c r="C459">
        <v>2250001760</v>
      </c>
      <c r="D459" t="s">
        <v>4</v>
      </c>
      <c r="E459">
        <v>2250</v>
      </c>
      <c r="F459" t="s">
        <v>2972</v>
      </c>
      <c r="G459" t="s">
        <v>5199</v>
      </c>
      <c r="H459" t="s">
        <v>2439</v>
      </c>
      <c r="I459" s="28">
        <v>44743</v>
      </c>
      <c r="J459">
        <v>1122890</v>
      </c>
      <c r="K459" t="s">
        <v>6469</v>
      </c>
      <c r="L459" s="8">
        <v>3813.56</v>
      </c>
      <c r="M459" s="8">
        <v>0</v>
      </c>
      <c r="N459" s="8">
        <v>-3813.56</v>
      </c>
      <c r="O459" s="8">
        <v>0</v>
      </c>
      <c r="P459" s="8">
        <v>0</v>
      </c>
      <c r="Q459" s="8">
        <v>0</v>
      </c>
      <c r="R459">
        <v>225000089</v>
      </c>
      <c r="S459" t="s">
        <v>6469</v>
      </c>
      <c r="T459" s="29">
        <v>44743</v>
      </c>
      <c r="U459">
        <v>1</v>
      </c>
      <c r="V459" s="8">
        <v>3813.56</v>
      </c>
      <c r="W459" s="30">
        <v>-3813.56</v>
      </c>
      <c r="X459" s="30">
        <v>0</v>
      </c>
    </row>
    <row r="460" spans="1:25" x14ac:dyDescent="0.25">
      <c r="A460">
        <v>310005679</v>
      </c>
      <c r="B460">
        <v>0</v>
      </c>
      <c r="C460">
        <v>3100056790</v>
      </c>
      <c r="D460" t="s">
        <v>4</v>
      </c>
      <c r="E460">
        <v>3100</v>
      </c>
      <c r="F460" t="s">
        <v>25</v>
      </c>
      <c r="G460" t="s">
        <v>6155</v>
      </c>
      <c r="H460" t="s">
        <v>2439</v>
      </c>
      <c r="I460" s="28">
        <v>38845</v>
      </c>
      <c r="J460">
        <v>1122890</v>
      </c>
      <c r="K460" t="s">
        <v>6470</v>
      </c>
      <c r="L460" s="8">
        <v>1360.25</v>
      </c>
      <c r="M460" s="8">
        <v>0</v>
      </c>
      <c r="N460" s="8">
        <v>0</v>
      </c>
      <c r="O460" s="8">
        <v>0</v>
      </c>
      <c r="P460" s="8">
        <v>0</v>
      </c>
      <c r="Q460" s="8">
        <v>1360.25</v>
      </c>
      <c r="R460">
        <v>310000074</v>
      </c>
      <c r="S460" t="s">
        <v>6470</v>
      </c>
      <c r="T460" s="29">
        <v>38845</v>
      </c>
      <c r="U460">
        <v>1</v>
      </c>
      <c r="V460" s="8">
        <v>7910</v>
      </c>
      <c r="W460" s="30">
        <v>-7910</v>
      </c>
      <c r="X460" s="30">
        <v>0</v>
      </c>
    </row>
    <row r="461" spans="1:25" x14ac:dyDescent="0.25">
      <c r="A461">
        <v>310005680</v>
      </c>
      <c r="B461">
        <v>0</v>
      </c>
      <c r="C461">
        <v>3100056800</v>
      </c>
      <c r="D461" t="s">
        <v>4</v>
      </c>
      <c r="E461">
        <v>3100</v>
      </c>
      <c r="F461" t="s">
        <v>25</v>
      </c>
      <c r="G461" t="s">
        <v>6155</v>
      </c>
      <c r="H461" t="s">
        <v>2439</v>
      </c>
      <c r="I461" s="28">
        <v>38971</v>
      </c>
      <c r="J461">
        <v>1122890</v>
      </c>
      <c r="K461" t="s">
        <v>6471</v>
      </c>
      <c r="L461" s="8">
        <v>1693.87</v>
      </c>
      <c r="M461" s="8">
        <v>0</v>
      </c>
      <c r="N461" s="8">
        <v>0</v>
      </c>
      <c r="O461" s="8">
        <v>0</v>
      </c>
      <c r="P461" s="8">
        <v>0</v>
      </c>
      <c r="Q461" s="8">
        <v>1693.87</v>
      </c>
      <c r="R461">
        <v>310000075</v>
      </c>
      <c r="S461" t="s">
        <v>6471</v>
      </c>
      <c r="T461" s="29">
        <v>38971</v>
      </c>
      <c r="U461">
        <v>1</v>
      </c>
      <c r="V461" s="8">
        <v>9850</v>
      </c>
      <c r="W461" s="30">
        <v>-9850</v>
      </c>
      <c r="X461" s="30">
        <v>0</v>
      </c>
    </row>
    <row r="462" spans="1:25" x14ac:dyDescent="0.25">
      <c r="A462">
        <v>310005681</v>
      </c>
      <c r="B462">
        <v>0</v>
      </c>
      <c r="C462">
        <v>3100056810</v>
      </c>
      <c r="D462" t="s">
        <v>4</v>
      </c>
      <c r="E462">
        <v>3100</v>
      </c>
      <c r="F462" t="s">
        <v>25</v>
      </c>
      <c r="G462" t="s">
        <v>6155</v>
      </c>
      <c r="H462" t="s">
        <v>2439</v>
      </c>
      <c r="I462" s="28">
        <v>38933</v>
      </c>
      <c r="J462">
        <v>1122890</v>
      </c>
      <c r="K462" t="s">
        <v>6472</v>
      </c>
      <c r="L462" s="8">
        <v>1444.52</v>
      </c>
      <c r="M462" s="8">
        <v>0</v>
      </c>
      <c r="N462" s="8">
        <v>0</v>
      </c>
      <c r="O462" s="8">
        <v>0</v>
      </c>
      <c r="P462" s="8">
        <v>0</v>
      </c>
      <c r="Q462" s="8">
        <v>1444.52</v>
      </c>
      <c r="R462">
        <v>310000076</v>
      </c>
      <c r="S462" t="s">
        <v>6472</v>
      </c>
      <c r="T462" s="29">
        <v>38933</v>
      </c>
      <c r="U462">
        <v>1</v>
      </c>
      <c r="V462" s="8">
        <v>8400</v>
      </c>
      <c r="W462" s="30">
        <v>-8400</v>
      </c>
      <c r="X462" s="30">
        <v>0</v>
      </c>
    </row>
    <row r="463" spans="1:25" x14ac:dyDescent="0.25">
      <c r="A463">
        <v>310005682</v>
      </c>
      <c r="B463">
        <v>0</v>
      </c>
      <c r="C463">
        <v>3100056820</v>
      </c>
      <c r="D463" t="s">
        <v>4</v>
      </c>
      <c r="E463">
        <v>3100</v>
      </c>
      <c r="F463" t="s">
        <v>25</v>
      </c>
      <c r="G463" t="s">
        <v>6155</v>
      </c>
      <c r="H463" t="s">
        <v>2439</v>
      </c>
      <c r="I463" s="28">
        <v>38845</v>
      </c>
      <c r="J463">
        <v>1122890</v>
      </c>
      <c r="K463" t="s">
        <v>6473</v>
      </c>
      <c r="L463" s="8">
        <v>2080.79</v>
      </c>
      <c r="M463" s="8">
        <v>0</v>
      </c>
      <c r="N463" s="8">
        <v>0</v>
      </c>
      <c r="O463" s="8">
        <v>0</v>
      </c>
      <c r="P463" s="8">
        <v>0</v>
      </c>
      <c r="Q463" s="8">
        <v>2080.79</v>
      </c>
      <c r="R463">
        <v>310000078</v>
      </c>
      <c r="S463" t="s">
        <v>6473</v>
      </c>
      <c r="T463" s="29">
        <v>38845</v>
      </c>
      <c r="U463">
        <v>0</v>
      </c>
      <c r="V463" s="8">
        <v>12100</v>
      </c>
      <c r="W463" s="30">
        <v>-12100</v>
      </c>
      <c r="X463" s="30">
        <v>0</v>
      </c>
    </row>
    <row r="464" spans="1:25" x14ac:dyDescent="0.25">
      <c r="A464">
        <v>310005683</v>
      </c>
      <c r="B464">
        <v>0</v>
      </c>
      <c r="C464">
        <v>3100056830</v>
      </c>
      <c r="D464" t="s">
        <v>4</v>
      </c>
      <c r="E464">
        <v>3100</v>
      </c>
      <c r="F464" t="s">
        <v>25</v>
      </c>
      <c r="G464" t="s">
        <v>6155</v>
      </c>
      <c r="H464" t="s">
        <v>2439</v>
      </c>
      <c r="I464" s="28">
        <v>39120</v>
      </c>
      <c r="J464">
        <v>1122890</v>
      </c>
      <c r="K464" t="s">
        <v>6474</v>
      </c>
      <c r="L464" s="8">
        <v>1324.14</v>
      </c>
      <c r="M464" s="8">
        <v>0</v>
      </c>
      <c r="N464" s="8">
        <v>0</v>
      </c>
      <c r="O464" s="8">
        <v>0</v>
      </c>
      <c r="P464" s="8">
        <v>-1324.14</v>
      </c>
      <c r="Q464" s="8">
        <v>0</v>
      </c>
      <c r="R464">
        <v>310000079</v>
      </c>
      <c r="S464" t="s">
        <v>6474</v>
      </c>
      <c r="T464" s="29">
        <v>39120</v>
      </c>
      <c r="U464">
        <v>1</v>
      </c>
      <c r="V464" s="8">
        <v>7700</v>
      </c>
      <c r="W464" s="30">
        <v>-7700</v>
      </c>
      <c r="X464" s="30">
        <v>0</v>
      </c>
    </row>
    <row r="465" spans="1:24" x14ac:dyDescent="0.25">
      <c r="A465">
        <v>310005684</v>
      </c>
      <c r="B465">
        <v>0</v>
      </c>
      <c r="C465">
        <v>3100056840</v>
      </c>
      <c r="D465" t="s">
        <v>4</v>
      </c>
      <c r="E465">
        <v>3100</v>
      </c>
      <c r="F465" t="s">
        <v>25</v>
      </c>
      <c r="G465" t="s">
        <v>6155</v>
      </c>
      <c r="H465" t="s">
        <v>2439</v>
      </c>
      <c r="I465" s="28">
        <v>39133</v>
      </c>
      <c r="J465">
        <v>1122890</v>
      </c>
      <c r="K465" t="s">
        <v>6475</v>
      </c>
      <c r="L465" s="8">
        <v>1324.14</v>
      </c>
      <c r="M465" s="8">
        <v>0</v>
      </c>
      <c r="N465" s="8">
        <v>0</v>
      </c>
      <c r="O465" s="8">
        <v>0</v>
      </c>
      <c r="P465" s="8">
        <v>-1324.14</v>
      </c>
      <c r="Q465" s="8">
        <v>0</v>
      </c>
      <c r="R465">
        <v>310000080</v>
      </c>
      <c r="S465" t="s">
        <v>6475</v>
      </c>
      <c r="T465" s="29">
        <v>39133</v>
      </c>
      <c r="U465">
        <v>1</v>
      </c>
      <c r="V465" s="8">
        <v>7700</v>
      </c>
      <c r="W465" s="30">
        <v>-7700</v>
      </c>
      <c r="X465" s="30">
        <v>0</v>
      </c>
    </row>
    <row r="466" spans="1:24" x14ac:dyDescent="0.25">
      <c r="A466">
        <v>310005685</v>
      </c>
      <c r="B466">
        <v>0</v>
      </c>
      <c r="C466">
        <v>3100056850</v>
      </c>
      <c r="D466" t="s">
        <v>4</v>
      </c>
      <c r="E466">
        <v>3100</v>
      </c>
      <c r="F466" t="s">
        <v>25</v>
      </c>
      <c r="G466" t="s">
        <v>6155</v>
      </c>
      <c r="H466" t="s">
        <v>2439</v>
      </c>
      <c r="I466" s="28">
        <v>39102</v>
      </c>
      <c r="J466">
        <v>1122890</v>
      </c>
      <c r="K466" t="s">
        <v>6476</v>
      </c>
      <c r="L466" s="8">
        <v>2390.33</v>
      </c>
      <c r="M466" s="8">
        <v>0</v>
      </c>
      <c r="N466" s="8">
        <v>0</v>
      </c>
      <c r="O466" s="8">
        <v>0</v>
      </c>
      <c r="P466" s="8">
        <v>-2390.33</v>
      </c>
      <c r="Q466" s="8">
        <v>0</v>
      </c>
      <c r="R466">
        <v>310000081</v>
      </c>
      <c r="S466" t="s">
        <v>6476</v>
      </c>
      <c r="T466" s="29">
        <v>39102</v>
      </c>
      <c r="U466">
        <v>1</v>
      </c>
      <c r="V466" s="8">
        <v>13900</v>
      </c>
      <c r="W466" s="30">
        <v>-13900</v>
      </c>
      <c r="X466" s="30">
        <v>0</v>
      </c>
    </row>
    <row r="467" spans="1:24" x14ac:dyDescent="0.25">
      <c r="A467">
        <v>310005686</v>
      </c>
      <c r="B467">
        <v>0</v>
      </c>
      <c r="C467">
        <v>3100056860</v>
      </c>
      <c r="D467" t="s">
        <v>4</v>
      </c>
      <c r="E467">
        <v>3100</v>
      </c>
      <c r="F467" t="s">
        <v>25</v>
      </c>
      <c r="G467" t="s">
        <v>6155</v>
      </c>
      <c r="H467" t="s">
        <v>2439</v>
      </c>
      <c r="I467" s="28">
        <v>38952</v>
      </c>
      <c r="J467">
        <v>1122890</v>
      </c>
      <c r="K467" t="s">
        <v>6477</v>
      </c>
      <c r="L467" s="8">
        <v>1981.05</v>
      </c>
      <c r="M467" s="8">
        <v>0</v>
      </c>
      <c r="N467" s="8">
        <v>0</v>
      </c>
      <c r="O467" s="8">
        <v>0</v>
      </c>
      <c r="P467" s="8">
        <v>0</v>
      </c>
      <c r="Q467" s="8">
        <v>1981.05</v>
      </c>
      <c r="R467">
        <v>310000082</v>
      </c>
      <c r="S467" t="s">
        <v>6477</v>
      </c>
      <c r="T467" s="29">
        <v>38952</v>
      </c>
      <c r="U467">
        <v>1</v>
      </c>
      <c r="V467" s="8">
        <v>11520</v>
      </c>
      <c r="W467" s="30">
        <v>-11520</v>
      </c>
      <c r="X467" s="30">
        <v>0</v>
      </c>
    </row>
    <row r="468" spans="1:24" x14ac:dyDescent="0.25">
      <c r="A468">
        <v>310005687</v>
      </c>
      <c r="B468">
        <v>0</v>
      </c>
      <c r="C468">
        <v>3100056870</v>
      </c>
      <c r="D468" t="s">
        <v>4</v>
      </c>
      <c r="E468">
        <v>3100</v>
      </c>
      <c r="F468" t="s">
        <v>25</v>
      </c>
      <c r="G468" t="s">
        <v>6478</v>
      </c>
      <c r="H468" t="s">
        <v>2439</v>
      </c>
      <c r="I468" s="28">
        <v>39992</v>
      </c>
      <c r="J468">
        <v>1122890</v>
      </c>
      <c r="K468" t="s">
        <v>6479</v>
      </c>
      <c r="L468" s="8">
        <v>1857.24</v>
      </c>
      <c r="M468" s="8">
        <v>0</v>
      </c>
      <c r="N468" s="8">
        <v>0</v>
      </c>
      <c r="O468" s="8">
        <v>0</v>
      </c>
      <c r="P468" s="8">
        <v>0</v>
      </c>
      <c r="Q468" s="8">
        <v>1857.24</v>
      </c>
      <c r="R468">
        <v>310000083</v>
      </c>
      <c r="S468" t="s">
        <v>6480</v>
      </c>
      <c r="T468" s="29">
        <v>39992</v>
      </c>
      <c r="U468">
        <v>1</v>
      </c>
      <c r="V468" s="8">
        <v>10800</v>
      </c>
      <c r="W468" s="30">
        <v>-10800</v>
      </c>
      <c r="X468" s="30">
        <v>0</v>
      </c>
    </row>
    <row r="469" spans="1:24" x14ac:dyDescent="0.25">
      <c r="A469">
        <v>310005688</v>
      </c>
      <c r="B469">
        <v>0</v>
      </c>
      <c r="C469">
        <v>3100056880</v>
      </c>
      <c r="D469" t="s">
        <v>4</v>
      </c>
      <c r="E469">
        <v>3100</v>
      </c>
      <c r="F469" t="s">
        <v>25</v>
      </c>
      <c r="G469" t="s">
        <v>6155</v>
      </c>
      <c r="H469" t="s">
        <v>2439</v>
      </c>
      <c r="I469" s="28">
        <v>38915</v>
      </c>
      <c r="J469">
        <v>1122890</v>
      </c>
      <c r="K469" t="s">
        <v>6481</v>
      </c>
      <c r="L469" s="8">
        <v>1943.22</v>
      </c>
      <c r="M469" s="8">
        <v>0</v>
      </c>
      <c r="N469" s="8">
        <v>0</v>
      </c>
      <c r="O469" s="8">
        <v>0</v>
      </c>
      <c r="P469" s="8">
        <v>0</v>
      </c>
      <c r="Q469" s="8">
        <v>1943.22</v>
      </c>
      <c r="R469">
        <v>310000084</v>
      </c>
      <c r="S469" t="s">
        <v>6481</v>
      </c>
      <c r="T469" s="29">
        <v>38915</v>
      </c>
      <c r="U469">
        <v>1</v>
      </c>
      <c r="V469" s="8">
        <v>11300</v>
      </c>
      <c r="W469" s="30">
        <v>-11300</v>
      </c>
      <c r="X469" s="30">
        <v>0</v>
      </c>
    </row>
    <row r="470" spans="1:24" x14ac:dyDescent="0.25">
      <c r="A470">
        <v>310005689</v>
      </c>
      <c r="B470">
        <v>0</v>
      </c>
      <c r="C470">
        <v>3100056890</v>
      </c>
      <c r="D470" t="s">
        <v>4</v>
      </c>
      <c r="E470">
        <v>3100</v>
      </c>
      <c r="F470" t="s">
        <v>25</v>
      </c>
      <c r="G470" t="s">
        <v>6155</v>
      </c>
      <c r="H470" t="s">
        <v>2439</v>
      </c>
      <c r="I470" s="28">
        <v>38915</v>
      </c>
      <c r="J470">
        <v>1122890</v>
      </c>
      <c r="K470" t="s">
        <v>6481</v>
      </c>
      <c r="L470" s="8">
        <v>1943.22</v>
      </c>
      <c r="M470" s="8">
        <v>0</v>
      </c>
      <c r="N470" s="8">
        <v>0</v>
      </c>
      <c r="O470" s="8">
        <v>0</v>
      </c>
      <c r="P470" s="8">
        <v>0</v>
      </c>
      <c r="Q470" s="8">
        <v>1943.22</v>
      </c>
      <c r="R470">
        <v>310000085</v>
      </c>
      <c r="S470" t="s">
        <v>6481</v>
      </c>
      <c r="T470" s="29">
        <v>38915</v>
      </c>
      <c r="U470">
        <v>1</v>
      </c>
      <c r="V470" s="8">
        <v>11300</v>
      </c>
      <c r="W470" s="30">
        <v>-11300</v>
      </c>
      <c r="X470" s="30">
        <v>0</v>
      </c>
    </row>
    <row r="471" spans="1:24" x14ac:dyDescent="0.25">
      <c r="A471">
        <v>310005690</v>
      </c>
      <c r="B471">
        <v>0</v>
      </c>
      <c r="C471">
        <v>3100056900</v>
      </c>
      <c r="D471" t="s">
        <v>4</v>
      </c>
      <c r="E471">
        <v>3100</v>
      </c>
      <c r="F471" t="s">
        <v>25</v>
      </c>
      <c r="G471" t="s">
        <v>6155</v>
      </c>
      <c r="H471" t="s">
        <v>2439</v>
      </c>
      <c r="I471" s="28">
        <v>38983</v>
      </c>
      <c r="J471">
        <v>1122890</v>
      </c>
      <c r="K471" t="s">
        <v>6481</v>
      </c>
      <c r="L471" s="8">
        <v>2347.34</v>
      </c>
      <c r="M471" s="8">
        <v>0</v>
      </c>
      <c r="N471" s="8">
        <v>0</v>
      </c>
      <c r="O471" s="8">
        <v>0</v>
      </c>
      <c r="P471" s="8">
        <v>0</v>
      </c>
      <c r="Q471" s="8">
        <v>2347.34</v>
      </c>
      <c r="R471">
        <v>310000086</v>
      </c>
      <c r="S471" t="s">
        <v>6481</v>
      </c>
      <c r="T471" s="29">
        <v>38983</v>
      </c>
      <c r="U471">
        <v>1</v>
      </c>
      <c r="V471" s="8">
        <v>13650</v>
      </c>
      <c r="W471" s="30">
        <v>-13650</v>
      </c>
      <c r="X471" s="30">
        <v>0</v>
      </c>
    </row>
    <row r="472" spans="1:24" x14ac:dyDescent="0.25">
      <c r="A472">
        <v>310005691</v>
      </c>
      <c r="B472">
        <v>0</v>
      </c>
      <c r="C472">
        <v>3100056910</v>
      </c>
      <c r="D472" t="s">
        <v>4</v>
      </c>
      <c r="E472">
        <v>3100</v>
      </c>
      <c r="F472" t="s">
        <v>25</v>
      </c>
      <c r="G472" t="s">
        <v>6155</v>
      </c>
      <c r="H472" t="s">
        <v>2439</v>
      </c>
      <c r="I472" s="28">
        <v>39106</v>
      </c>
      <c r="J472">
        <v>1122890</v>
      </c>
      <c r="K472" t="s">
        <v>6482</v>
      </c>
      <c r="L472" s="8">
        <v>2184.4899999999998</v>
      </c>
      <c r="M472" s="8">
        <v>0</v>
      </c>
      <c r="N472" s="8">
        <v>0</v>
      </c>
      <c r="O472" s="8">
        <v>0</v>
      </c>
      <c r="P472" s="8">
        <v>-2184.4899999999998</v>
      </c>
      <c r="Q472" s="8">
        <v>0</v>
      </c>
      <c r="R472">
        <v>310000087</v>
      </c>
      <c r="S472" t="s">
        <v>6482</v>
      </c>
      <c r="T472" s="29">
        <v>39106</v>
      </c>
      <c r="U472">
        <v>1</v>
      </c>
      <c r="V472" s="8">
        <v>12703</v>
      </c>
      <c r="W472" s="30">
        <v>-12703</v>
      </c>
      <c r="X472" s="30">
        <v>0</v>
      </c>
    </row>
    <row r="473" spans="1:24" x14ac:dyDescent="0.25">
      <c r="A473">
        <v>310005692</v>
      </c>
      <c r="B473">
        <v>0</v>
      </c>
      <c r="C473">
        <v>3100056920</v>
      </c>
      <c r="D473" t="s">
        <v>4</v>
      </c>
      <c r="E473">
        <v>3100</v>
      </c>
      <c r="F473" t="s">
        <v>25</v>
      </c>
      <c r="G473" t="s">
        <v>6155</v>
      </c>
      <c r="H473" t="s">
        <v>2439</v>
      </c>
      <c r="I473" s="28">
        <v>39109</v>
      </c>
      <c r="J473">
        <v>1122890</v>
      </c>
      <c r="K473" t="s">
        <v>6481</v>
      </c>
      <c r="L473" s="8">
        <v>2166.7800000000002</v>
      </c>
      <c r="M473" s="8">
        <v>0</v>
      </c>
      <c r="N473" s="8">
        <v>0</v>
      </c>
      <c r="O473" s="8">
        <v>0</v>
      </c>
      <c r="P473" s="8">
        <v>-2166.7800000000002</v>
      </c>
      <c r="Q473" s="8">
        <v>0</v>
      </c>
      <c r="R473">
        <v>310000088</v>
      </c>
      <c r="S473" t="s">
        <v>6481</v>
      </c>
      <c r="T473" s="29">
        <v>39109</v>
      </c>
      <c r="U473">
        <v>1</v>
      </c>
      <c r="V473" s="8">
        <v>12600</v>
      </c>
      <c r="W473" s="30">
        <v>-12600</v>
      </c>
      <c r="X473" s="30">
        <v>0</v>
      </c>
    </row>
    <row r="474" spans="1:24" x14ac:dyDescent="0.25">
      <c r="A474">
        <v>310005693</v>
      </c>
      <c r="B474">
        <v>0</v>
      </c>
      <c r="C474">
        <v>3100056930</v>
      </c>
      <c r="D474" t="s">
        <v>4</v>
      </c>
      <c r="E474">
        <v>3100</v>
      </c>
      <c r="F474" t="s">
        <v>25</v>
      </c>
      <c r="G474" t="s">
        <v>6155</v>
      </c>
      <c r="H474" t="s">
        <v>2439</v>
      </c>
      <c r="I474" s="28">
        <v>39127</v>
      </c>
      <c r="J474">
        <v>1122890</v>
      </c>
      <c r="K474" t="s">
        <v>6481</v>
      </c>
      <c r="L474" s="8">
        <v>2485.9499999999998</v>
      </c>
      <c r="M474" s="8">
        <v>0</v>
      </c>
      <c r="N474" s="8">
        <v>0</v>
      </c>
      <c r="O474" s="8">
        <v>0</v>
      </c>
      <c r="P474" s="8">
        <v>-2485.9499999999998</v>
      </c>
      <c r="Q474" s="8">
        <v>0</v>
      </c>
      <c r="R474">
        <v>310000089</v>
      </c>
      <c r="S474" t="s">
        <v>6481</v>
      </c>
      <c r="T474" s="29">
        <v>39127</v>
      </c>
      <c r="U474">
        <v>1</v>
      </c>
      <c r="V474" s="8">
        <v>14456</v>
      </c>
      <c r="W474" s="30">
        <v>-14456</v>
      </c>
      <c r="X474" s="30">
        <v>0</v>
      </c>
    </row>
    <row r="475" spans="1:24" x14ac:dyDescent="0.25">
      <c r="A475">
        <v>310005694</v>
      </c>
      <c r="B475">
        <v>0</v>
      </c>
      <c r="C475">
        <v>3100056940</v>
      </c>
      <c r="D475" t="s">
        <v>4</v>
      </c>
      <c r="E475">
        <v>3100</v>
      </c>
      <c r="F475" t="s">
        <v>25</v>
      </c>
      <c r="G475" t="s">
        <v>6160</v>
      </c>
      <c r="H475" t="s">
        <v>2439</v>
      </c>
      <c r="I475" s="28">
        <v>39225</v>
      </c>
      <c r="J475">
        <v>1122890</v>
      </c>
      <c r="K475" t="s">
        <v>6483</v>
      </c>
      <c r="L475" s="8">
        <v>24075.13</v>
      </c>
      <c r="M475" s="8">
        <v>0</v>
      </c>
      <c r="N475" s="8">
        <v>0</v>
      </c>
      <c r="O475" s="8">
        <v>0</v>
      </c>
      <c r="P475" s="8">
        <v>0</v>
      </c>
      <c r="Q475" s="8">
        <v>24075.13</v>
      </c>
      <c r="R475">
        <v>310000090</v>
      </c>
      <c r="S475" t="s">
        <v>6483</v>
      </c>
      <c r="T475" s="29">
        <v>39225</v>
      </c>
      <c r="U475">
        <v>1</v>
      </c>
      <c r="V475" s="8">
        <v>139999</v>
      </c>
      <c r="W475" s="30">
        <v>-139999</v>
      </c>
      <c r="X475" s="30">
        <v>0</v>
      </c>
    </row>
    <row r="476" spans="1:24" x14ac:dyDescent="0.25">
      <c r="A476">
        <v>310005695</v>
      </c>
      <c r="B476">
        <v>0</v>
      </c>
      <c r="C476">
        <v>3100056950</v>
      </c>
      <c r="D476" t="s">
        <v>4</v>
      </c>
      <c r="E476">
        <v>3100</v>
      </c>
      <c r="F476" t="s">
        <v>25</v>
      </c>
      <c r="G476" t="s">
        <v>6155</v>
      </c>
      <c r="H476" t="s">
        <v>2439</v>
      </c>
      <c r="I476" s="28">
        <v>39175</v>
      </c>
      <c r="J476">
        <v>1122890</v>
      </c>
      <c r="K476" t="s">
        <v>6484</v>
      </c>
      <c r="L476" s="8">
        <v>1220.96</v>
      </c>
      <c r="M476" s="8">
        <v>0</v>
      </c>
      <c r="N476" s="8">
        <v>0</v>
      </c>
      <c r="O476" s="8">
        <v>0</v>
      </c>
      <c r="P476" s="8">
        <v>-1220.96</v>
      </c>
      <c r="Q476" s="8">
        <v>0</v>
      </c>
      <c r="R476">
        <v>310000091</v>
      </c>
      <c r="S476" t="s">
        <v>6484</v>
      </c>
      <c r="T476" s="29">
        <v>39175</v>
      </c>
      <c r="U476">
        <v>1</v>
      </c>
      <c r="V476" s="8">
        <v>7100</v>
      </c>
      <c r="W476" s="30">
        <v>-7100</v>
      </c>
      <c r="X476" s="30">
        <v>0</v>
      </c>
    </row>
    <row r="477" spans="1:24" x14ac:dyDescent="0.25">
      <c r="A477">
        <v>310005696</v>
      </c>
      <c r="B477">
        <v>0</v>
      </c>
      <c r="C477">
        <v>3100056960</v>
      </c>
      <c r="D477" t="s">
        <v>4</v>
      </c>
      <c r="E477">
        <v>3100</v>
      </c>
      <c r="F477" t="s">
        <v>25</v>
      </c>
      <c r="G477" t="s">
        <v>6160</v>
      </c>
      <c r="H477" t="s">
        <v>2439</v>
      </c>
      <c r="I477" s="28">
        <v>39187</v>
      </c>
      <c r="J477">
        <v>1122890</v>
      </c>
      <c r="K477" t="s">
        <v>6485</v>
      </c>
      <c r="L477" s="8">
        <v>2398.9299999999998</v>
      </c>
      <c r="M477" s="8">
        <v>0</v>
      </c>
      <c r="N477" s="8">
        <v>0</v>
      </c>
      <c r="O477" s="8">
        <v>0</v>
      </c>
      <c r="P477" s="8">
        <v>0</v>
      </c>
      <c r="Q477" s="8">
        <v>2398.9299999999998</v>
      </c>
      <c r="R477">
        <v>310000092</v>
      </c>
      <c r="S477" t="s">
        <v>6485</v>
      </c>
      <c r="T477" s="29">
        <v>39187</v>
      </c>
      <c r="U477">
        <v>3</v>
      </c>
      <c r="V477" s="8">
        <v>13950</v>
      </c>
      <c r="W477" s="30">
        <v>-13950</v>
      </c>
      <c r="X477" s="30">
        <v>0</v>
      </c>
    </row>
    <row r="478" spans="1:24" x14ac:dyDescent="0.25">
      <c r="A478">
        <v>310005697</v>
      </c>
      <c r="B478">
        <v>0</v>
      </c>
      <c r="C478">
        <v>3100056970</v>
      </c>
      <c r="D478" t="s">
        <v>4</v>
      </c>
      <c r="E478">
        <v>3100</v>
      </c>
      <c r="F478" t="s">
        <v>25</v>
      </c>
      <c r="G478" t="s">
        <v>6160</v>
      </c>
      <c r="H478" t="s">
        <v>2439</v>
      </c>
      <c r="I478" s="28">
        <v>39227</v>
      </c>
      <c r="J478">
        <v>1122890</v>
      </c>
      <c r="K478" t="s">
        <v>6486</v>
      </c>
      <c r="L478" s="8">
        <v>1219.24</v>
      </c>
      <c r="M478" s="8">
        <v>0</v>
      </c>
      <c r="N478" s="8">
        <v>0</v>
      </c>
      <c r="O478" s="8">
        <v>0</v>
      </c>
      <c r="P478" s="8">
        <v>0</v>
      </c>
      <c r="Q478" s="8">
        <v>1219.24</v>
      </c>
      <c r="R478">
        <v>310000094</v>
      </c>
      <c r="S478" t="s">
        <v>6486</v>
      </c>
      <c r="T478" s="29">
        <v>39227</v>
      </c>
      <c r="U478">
        <v>1</v>
      </c>
      <c r="V478" s="8">
        <v>7090</v>
      </c>
      <c r="W478" s="30">
        <v>-7090</v>
      </c>
      <c r="X478" s="30">
        <v>0</v>
      </c>
    </row>
    <row r="479" spans="1:24" x14ac:dyDescent="0.25">
      <c r="A479">
        <v>310005698</v>
      </c>
      <c r="B479">
        <v>0</v>
      </c>
      <c r="C479">
        <v>3100056980</v>
      </c>
      <c r="D479" t="s">
        <v>4</v>
      </c>
      <c r="E479">
        <v>3100</v>
      </c>
      <c r="F479" t="s">
        <v>25</v>
      </c>
      <c r="G479" t="s">
        <v>6160</v>
      </c>
      <c r="H479" t="s">
        <v>2439</v>
      </c>
      <c r="I479" s="28">
        <v>39253</v>
      </c>
      <c r="J479">
        <v>1122890</v>
      </c>
      <c r="K479" t="s">
        <v>6487</v>
      </c>
      <c r="L479" s="8">
        <v>924.32</v>
      </c>
      <c r="M479" s="8">
        <v>0</v>
      </c>
      <c r="N479" s="8">
        <v>0</v>
      </c>
      <c r="O479" s="8">
        <v>0</v>
      </c>
      <c r="P479" s="8">
        <v>0</v>
      </c>
      <c r="Q479" s="8">
        <v>924.32</v>
      </c>
      <c r="R479">
        <v>310000096</v>
      </c>
      <c r="S479" t="s">
        <v>6487</v>
      </c>
      <c r="T479" s="29">
        <v>39253</v>
      </c>
      <c r="U479">
        <v>5</v>
      </c>
      <c r="V479" s="8">
        <v>5375</v>
      </c>
      <c r="W479" s="30">
        <v>-5375</v>
      </c>
      <c r="X479" s="30">
        <v>0</v>
      </c>
    </row>
    <row r="480" spans="1:24" x14ac:dyDescent="0.25">
      <c r="A480">
        <v>310005699</v>
      </c>
      <c r="B480">
        <v>0</v>
      </c>
      <c r="C480">
        <v>3100056990</v>
      </c>
      <c r="D480" t="s">
        <v>4</v>
      </c>
      <c r="E480">
        <v>3100</v>
      </c>
      <c r="F480" t="s">
        <v>25</v>
      </c>
      <c r="G480" t="s">
        <v>6160</v>
      </c>
      <c r="H480" t="s">
        <v>2439</v>
      </c>
      <c r="I480" s="28">
        <v>39270</v>
      </c>
      <c r="J480">
        <v>1122890</v>
      </c>
      <c r="K480" t="s">
        <v>6488</v>
      </c>
      <c r="L480" s="8">
        <v>2613.89</v>
      </c>
      <c r="M480" s="8">
        <v>0</v>
      </c>
      <c r="N480" s="8">
        <v>0</v>
      </c>
      <c r="O480" s="8">
        <v>0</v>
      </c>
      <c r="P480" s="8">
        <v>0</v>
      </c>
      <c r="Q480" s="8">
        <v>2613.89</v>
      </c>
      <c r="R480">
        <v>310000097</v>
      </c>
      <c r="S480" t="s">
        <v>6488</v>
      </c>
      <c r="T480" s="29">
        <v>39270</v>
      </c>
      <c r="U480">
        <v>4</v>
      </c>
      <c r="V480" s="8">
        <v>15200</v>
      </c>
      <c r="W480" s="30">
        <v>-15200</v>
      </c>
      <c r="X480" s="30">
        <v>0</v>
      </c>
    </row>
    <row r="481" spans="1:24" x14ac:dyDescent="0.25">
      <c r="A481">
        <v>310005700</v>
      </c>
      <c r="B481">
        <v>0</v>
      </c>
      <c r="C481">
        <v>3100057000</v>
      </c>
      <c r="D481" t="s">
        <v>4</v>
      </c>
      <c r="E481">
        <v>3100</v>
      </c>
      <c r="F481" t="s">
        <v>25</v>
      </c>
      <c r="G481" t="s">
        <v>6160</v>
      </c>
      <c r="H481" t="s">
        <v>2439</v>
      </c>
      <c r="I481" s="28">
        <v>39280</v>
      </c>
      <c r="J481">
        <v>1122890</v>
      </c>
      <c r="K481" t="s">
        <v>6489</v>
      </c>
      <c r="L481" s="8">
        <v>8253.8700000000008</v>
      </c>
      <c r="M481" s="8">
        <v>0</v>
      </c>
      <c r="N481" s="8">
        <v>0</v>
      </c>
      <c r="O481" s="8">
        <v>0</v>
      </c>
      <c r="P481" s="8">
        <v>0</v>
      </c>
      <c r="Q481" s="8">
        <v>8253.8700000000008</v>
      </c>
      <c r="R481">
        <v>310000098</v>
      </c>
      <c r="S481" t="s">
        <v>6489</v>
      </c>
      <c r="T481" s="29">
        <v>39280</v>
      </c>
      <c r="U481">
        <v>8</v>
      </c>
      <c r="V481" s="8">
        <v>47997</v>
      </c>
      <c r="W481" s="30">
        <v>-47997</v>
      </c>
      <c r="X481" s="30">
        <v>0</v>
      </c>
    </row>
    <row r="482" spans="1:24" x14ac:dyDescent="0.25">
      <c r="A482">
        <v>310005701</v>
      </c>
      <c r="B482">
        <v>0</v>
      </c>
      <c r="C482">
        <v>3100057010</v>
      </c>
      <c r="D482" t="s">
        <v>4</v>
      </c>
      <c r="E482">
        <v>3100</v>
      </c>
      <c r="F482" t="s">
        <v>25</v>
      </c>
      <c r="G482" t="s">
        <v>6160</v>
      </c>
      <c r="H482" t="s">
        <v>2439</v>
      </c>
      <c r="I482" s="28">
        <v>39304</v>
      </c>
      <c r="J482">
        <v>1122890</v>
      </c>
      <c r="K482" t="s">
        <v>6490</v>
      </c>
      <c r="L482" s="8">
        <v>18421.04</v>
      </c>
      <c r="M482" s="8">
        <v>0</v>
      </c>
      <c r="N482" s="8">
        <v>0</v>
      </c>
      <c r="O482" s="8">
        <v>0</v>
      </c>
      <c r="P482" s="8">
        <v>0</v>
      </c>
      <c r="Q482" s="8">
        <v>18421.04</v>
      </c>
      <c r="R482">
        <v>310000099</v>
      </c>
      <c r="S482" t="s">
        <v>6490</v>
      </c>
      <c r="T482" s="29">
        <v>39304</v>
      </c>
      <c r="U482">
        <v>39</v>
      </c>
      <c r="V482" s="8">
        <v>107120</v>
      </c>
      <c r="W482" s="30">
        <v>-107120</v>
      </c>
      <c r="X482" s="30">
        <v>0</v>
      </c>
    </row>
    <row r="483" spans="1:24" x14ac:dyDescent="0.25">
      <c r="A483">
        <v>310005702</v>
      </c>
      <c r="B483">
        <v>0</v>
      </c>
      <c r="C483">
        <v>3100057020</v>
      </c>
      <c r="D483" t="s">
        <v>4</v>
      </c>
      <c r="E483">
        <v>3100</v>
      </c>
      <c r="F483" t="s">
        <v>25</v>
      </c>
      <c r="G483" t="s">
        <v>6160</v>
      </c>
      <c r="H483" t="s">
        <v>2439</v>
      </c>
      <c r="I483" s="28">
        <v>39304</v>
      </c>
      <c r="J483">
        <v>1122890</v>
      </c>
      <c r="K483" t="s">
        <v>6491</v>
      </c>
      <c r="L483" s="8">
        <v>1352.52</v>
      </c>
      <c r="M483" s="8">
        <v>0</v>
      </c>
      <c r="N483" s="8">
        <v>0</v>
      </c>
      <c r="O483" s="8">
        <v>0</v>
      </c>
      <c r="P483" s="8">
        <v>0</v>
      </c>
      <c r="Q483" s="8">
        <v>1352.52</v>
      </c>
      <c r="R483">
        <v>310000100</v>
      </c>
      <c r="S483" t="s">
        <v>6491</v>
      </c>
      <c r="T483" s="29">
        <v>39304</v>
      </c>
      <c r="U483">
        <v>4</v>
      </c>
      <c r="V483" s="8">
        <v>7865</v>
      </c>
      <c r="W483" s="30">
        <v>-7865</v>
      </c>
      <c r="X483" s="30">
        <v>0</v>
      </c>
    </row>
    <row r="484" spans="1:24" x14ac:dyDescent="0.25">
      <c r="A484">
        <v>310005703</v>
      </c>
      <c r="B484">
        <v>0</v>
      </c>
      <c r="C484">
        <v>3100057030</v>
      </c>
      <c r="D484" t="s">
        <v>4</v>
      </c>
      <c r="E484">
        <v>3100</v>
      </c>
      <c r="F484" t="s">
        <v>25</v>
      </c>
      <c r="G484" t="s">
        <v>6160</v>
      </c>
      <c r="H484" t="s">
        <v>2439</v>
      </c>
      <c r="I484" s="28">
        <v>39304</v>
      </c>
      <c r="J484">
        <v>1122890</v>
      </c>
      <c r="K484" t="s">
        <v>6492</v>
      </c>
      <c r="L484" s="8">
        <v>5158.6499999999996</v>
      </c>
      <c r="M484" s="8">
        <v>0</v>
      </c>
      <c r="N484" s="8">
        <v>0</v>
      </c>
      <c r="O484" s="8">
        <v>0</v>
      </c>
      <c r="P484" s="8">
        <v>0</v>
      </c>
      <c r="Q484" s="8">
        <v>5158.6499999999996</v>
      </c>
      <c r="R484">
        <v>310000101</v>
      </c>
      <c r="S484" t="s">
        <v>6493</v>
      </c>
      <c r="T484" s="29">
        <v>39304</v>
      </c>
      <c r="U484">
        <v>5</v>
      </c>
      <c r="V484" s="8">
        <v>29998</v>
      </c>
      <c r="W484" s="30">
        <v>-29998</v>
      </c>
      <c r="X484" s="30">
        <v>0</v>
      </c>
    </row>
    <row r="485" spans="1:24" x14ac:dyDescent="0.25">
      <c r="A485">
        <v>310005704</v>
      </c>
      <c r="B485">
        <v>0</v>
      </c>
      <c r="C485">
        <v>3100057040</v>
      </c>
      <c r="D485" t="s">
        <v>4</v>
      </c>
      <c r="E485">
        <v>3100</v>
      </c>
      <c r="F485" t="s">
        <v>25</v>
      </c>
      <c r="G485" t="s">
        <v>6160</v>
      </c>
      <c r="H485" t="s">
        <v>2439</v>
      </c>
      <c r="I485" s="28">
        <v>39307</v>
      </c>
      <c r="J485">
        <v>1122890</v>
      </c>
      <c r="K485" t="s">
        <v>6494</v>
      </c>
      <c r="L485" s="8">
        <v>7891.02</v>
      </c>
      <c r="M485" s="8">
        <v>0</v>
      </c>
      <c r="N485" s="8">
        <v>0</v>
      </c>
      <c r="O485" s="8">
        <v>0</v>
      </c>
      <c r="P485" s="8">
        <v>0</v>
      </c>
      <c r="Q485" s="8">
        <v>7891.02</v>
      </c>
      <c r="R485">
        <v>310000102</v>
      </c>
      <c r="S485" t="s">
        <v>6494</v>
      </c>
      <c r="T485" s="29">
        <v>39307</v>
      </c>
      <c r="U485">
        <v>309</v>
      </c>
      <c r="V485" s="8">
        <v>45887</v>
      </c>
      <c r="W485" s="30">
        <v>-45887</v>
      </c>
      <c r="X485" s="30">
        <v>0</v>
      </c>
    </row>
    <row r="486" spans="1:24" x14ac:dyDescent="0.25">
      <c r="A486">
        <v>310005705</v>
      </c>
      <c r="B486">
        <v>0</v>
      </c>
      <c r="C486">
        <v>3100057050</v>
      </c>
      <c r="D486" t="s">
        <v>4</v>
      </c>
      <c r="E486">
        <v>3100</v>
      </c>
      <c r="F486" t="s">
        <v>25</v>
      </c>
      <c r="G486" t="s">
        <v>6160</v>
      </c>
      <c r="H486" t="s">
        <v>2439</v>
      </c>
      <c r="I486" s="28">
        <v>39308</v>
      </c>
      <c r="J486">
        <v>1122890</v>
      </c>
      <c r="K486" t="s">
        <v>6495</v>
      </c>
      <c r="L486" s="8">
        <v>983.65</v>
      </c>
      <c r="M486" s="8">
        <v>0</v>
      </c>
      <c r="N486" s="8">
        <v>0</v>
      </c>
      <c r="O486" s="8">
        <v>0</v>
      </c>
      <c r="P486" s="8">
        <v>0</v>
      </c>
      <c r="Q486" s="8">
        <v>983.65</v>
      </c>
      <c r="R486">
        <v>310000103</v>
      </c>
      <c r="S486" t="s">
        <v>6495</v>
      </c>
      <c r="T486" s="29">
        <v>39308</v>
      </c>
      <c r="U486">
        <v>1</v>
      </c>
      <c r="V486" s="8">
        <v>5720</v>
      </c>
      <c r="W486" s="30">
        <v>-5720</v>
      </c>
      <c r="X486" s="30">
        <v>0</v>
      </c>
    </row>
    <row r="487" spans="1:24" x14ac:dyDescent="0.25">
      <c r="A487">
        <v>310005706</v>
      </c>
      <c r="B487">
        <v>0</v>
      </c>
      <c r="C487">
        <v>3100057060</v>
      </c>
      <c r="D487" t="s">
        <v>4</v>
      </c>
      <c r="E487">
        <v>3100</v>
      </c>
      <c r="F487" t="s">
        <v>25</v>
      </c>
      <c r="G487" t="s">
        <v>6160</v>
      </c>
      <c r="H487" t="s">
        <v>2439</v>
      </c>
      <c r="I487" s="28">
        <v>39314</v>
      </c>
      <c r="J487">
        <v>1122890</v>
      </c>
      <c r="K487" t="s">
        <v>6496</v>
      </c>
      <c r="L487" s="8">
        <v>1470.48</v>
      </c>
      <c r="M487" s="8">
        <v>0</v>
      </c>
      <c r="N487" s="8">
        <v>0</v>
      </c>
      <c r="O487" s="8">
        <v>0</v>
      </c>
      <c r="P487" s="8">
        <v>0</v>
      </c>
      <c r="Q487" s="8">
        <v>1470.48</v>
      </c>
      <c r="R487">
        <v>310000104</v>
      </c>
      <c r="S487" t="s">
        <v>6497</v>
      </c>
      <c r="T487" s="29">
        <v>39314</v>
      </c>
      <c r="U487">
        <v>1</v>
      </c>
      <c r="V487" s="8">
        <v>8551</v>
      </c>
      <c r="W487" s="30">
        <v>-8551</v>
      </c>
      <c r="X487" s="30">
        <v>0</v>
      </c>
    </row>
    <row r="488" spans="1:24" x14ac:dyDescent="0.25">
      <c r="A488">
        <v>310005707</v>
      </c>
      <c r="B488">
        <v>0</v>
      </c>
      <c r="C488">
        <v>3100057070</v>
      </c>
      <c r="D488" t="s">
        <v>4</v>
      </c>
      <c r="E488">
        <v>3100</v>
      </c>
      <c r="F488" t="s">
        <v>25</v>
      </c>
      <c r="G488" t="s">
        <v>6160</v>
      </c>
      <c r="H488" t="s">
        <v>2439</v>
      </c>
      <c r="I488" s="28">
        <v>39315</v>
      </c>
      <c r="J488">
        <v>1122890</v>
      </c>
      <c r="K488" t="s">
        <v>6498</v>
      </c>
      <c r="L488" s="8">
        <v>1599.29</v>
      </c>
      <c r="M488" s="8">
        <v>0</v>
      </c>
      <c r="N488" s="8">
        <v>0</v>
      </c>
      <c r="O488" s="8">
        <v>0</v>
      </c>
      <c r="P488" s="8">
        <v>0</v>
      </c>
      <c r="Q488" s="8">
        <v>1599.29</v>
      </c>
      <c r="R488">
        <v>310000105</v>
      </c>
      <c r="S488" t="s">
        <v>6498</v>
      </c>
      <c r="T488" s="29">
        <v>39315</v>
      </c>
      <c r="U488">
        <v>2</v>
      </c>
      <c r="V488" s="8">
        <v>9300</v>
      </c>
      <c r="W488" s="30">
        <v>-9300</v>
      </c>
      <c r="X488" s="30">
        <v>0</v>
      </c>
    </row>
    <row r="489" spans="1:24" x14ac:dyDescent="0.25">
      <c r="A489">
        <v>310005708</v>
      </c>
      <c r="B489">
        <v>0</v>
      </c>
      <c r="C489">
        <v>3100057080</v>
      </c>
      <c r="D489" t="s">
        <v>4</v>
      </c>
      <c r="E489">
        <v>3100</v>
      </c>
      <c r="F489" t="s">
        <v>25</v>
      </c>
      <c r="G489" t="s">
        <v>6160</v>
      </c>
      <c r="H489" t="s">
        <v>2439</v>
      </c>
      <c r="I489" s="28">
        <v>39331</v>
      </c>
      <c r="J489">
        <v>1122890</v>
      </c>
      <c r="K489" t="s">
        <v>6499</v>
      </c>
      <c r="L489" s="8">
        <v>2343.04</v>
      </c>
      <c r="M489" s="8">
        <v>0</v>
      </c>
      <c r="N489" s="8">
        <v>0</v>
      </c>
      <c r="O489" s="8">
        <v>0</v>
      </c>
      <c r="P489" s="8">
        <v>0</v>
      </c>
      <c r="Q489" s="8">
        <v>2343.04</v>
      </c>
      <c r="R489">
        <v>310000106</v>
      </c>
      <c r="S489" t="s">
        <v>6500</v>
      </c>
      <c r="T489" s="29">
        <v>39331</v>
      </c>
      <c r="U489">
        <v>1</v>
      </c>
      <c r="V489" s="8">
        <v>13625</v>
      </c>
      <c r="W489" s="30">
        <v>-13625</v>
      </c>
      <c r="X489" s="30">
        <v>0</v>
      </c>
    </row>
    <row r="490" spans="1:24" x14ac:dyDescent="0.25">
      <c r="A490">
        <v>310005709</v>
      </c>
      <c r="B490">
        <v>0</v>
      </c>
      <c r="C490">
        <v>3100057090</v>
      </c>
      <c r="D490" t="s">
        <v>4</v>
      </c>
      <c r="E490">
        <v>3100</v>
      </c>
      <c r="F490" t="s">
        <v>25</v>
      </c>
      <c r="G490" t="s">
        <v>6160</v>
      </c>
      <c r="H490" t="s">
        <v>2439</v>
      </c>
      <c r="I490" s="28">
        <v>39402</v>
      </c>
      <c r="J490">
        <v>1122890</v>
      </c>
      <c r="K490" t="s">
        <v>6501</v>
      </c>
      <c r="L490" s="8">
        <v>1699.03</v>
      </c>
      <c r="M490" s="8">
        <v>0</v>
      </c>
      <c r="N490" s="8">
        <v>0</v>
      </c>
      <c r="O490" s="8">
        <v>0</v>
      </c>
      <c r="P490" s="8">
        <v>-1699.03</v>
      </c>
      <c r="Q490" s="8">
        <v>0</v>
      </c>
      <c r="R490">
        <v>310000107</v>
      </c>
      <c r="S490" t="s">
        <v>6501</v>
      </c>
      <c r="T490" s="29">
        <v>39402</v>
      </c>
      <c r="U490">
        <v>1</v>
      </c>
      <c r="V490" s="8">
        <v>9880</v>
      </c>
      <c r="W490" s="30">
        <v>-9880</v>
      </c>
      <c r="X490" s="30">
        <v>0</v>
      </c>
    </row>
    <row r="491" spans="1:24" x14ac:dyDescent="0.25">
      <c r="A491">
        <v>310005710</v>
      </c>
      <c r="B491">
        <v>0</v>
      </c>
      <c r="C491">
        <v>3100057100</v>
      </c>
      <c r="D491" t="s">
        <v>4</v>
      </c>
      <c r="E491">
        <v>3100</v>
      </c>
      <c r="F491" t="s">
        <v>25</v>
      </c>
      <c r="G491" t="s">
        <v>6160</v>
      </c>
      <c r="H491" t="s">
        <v>2439</v>
      </c>
      <c r="I491" s="28">
        <v>39409</v>
      </c>
      <c r="J491">
        <v>1122890</v>
      </c>
      <c r="K491" t="s">
        <v>6502</v>
      </c>
      <c r="L491" s="8">
        <v>3654.29</v>
      </c>
      <c r="M491" s="8">
        <v>0</v>
      </c>
      <c r="N491" s="8">
        <v>0</v>
      </c>
      <c r="O491" s="8">
        <v>0</v>
      </c>
      <c r="P491" s="8">
        <v>-3654.29</v>
      </c>
      <c r="Q491" s="8">
        <v>0</v>
      </c>
      <c r="R491">
        <v>310000108</v>
      </c>
      <c r="S491" t="s">
        <v>6502</v>
      </c>
      <c r="T491" s="29">
        <v>39409</v>
      </c>
      <c r="U491">
        <v>5</v>
      </c>
      <c r="V491" s="8">
        <v>21250</v>
      </c>
      <c r="W491" s="30">
        <v>-21250</v>
      </c>
      <c r="X491" s="30">
        <v>0</v>
      </c>
    </row>
    <row r="492" spans="1:24" x14ac:dyDescent="0.25">
      <c r="A492">
        <v>310005711</v>
      </c>
      <c r="B492">
        <v>0</v>
      </c>
      <c r="C492">
        <v>3100057110</v>
      </c>
      <c r="D492" t="s">
        <v>4</v>
      </c>
      <c r="E492">
        <v>3100</v>
      </c>
      <c r="F492" t="s">
        <v>25</v>
      </c>
      <c r="G492" t="s">
        <v>6160</v>
      </c>
      <c r="H492" t="s">
        <v>2439</v>
      </c>
      <c r="I492" s="28">
        <v>39449</v>
      </c>
      <c r="J492">
        <v>1122890</v>
      </c>
      <c r="K492" t="s">
        <v>6503</v>
      </c>
      <c r="L492" s="8">
        <v>1007.21</v>
      </c>
      <c r="M492" s="8">
        <v>0</v>
      </c>
      <c r="N492" s="8">
        <v>0</v>
      </c>
      <c r="O492" s="8">
        <v>0</v>
      </c>
      <c r="P492" s="8">
        <v>-1007.21</v>
      </c>
      <c r="Q492" s="8">
        <v>0</v>
      </c>
      <c r="R492">
        <v>310000109</v>
      </c>
      <c r="S492" t="s">
        <v>6504</v>
      </c>
      <c r="T492" s="29">
        <v>39449</v>
      </c>
      <c r="U492">
        <v>3</v>
      </c>
      <c r="V492" s="8">
        <v>5857</v>
      </c>
      <c r="W492" s="30">
        <v>-5857</v>
      </c>
      <c r="X492" s="30">
        <v>0</v>
      </c>
    </row>
    <row r="493" spans="1:24" x14ac:dyDescent="0.25">
      <c r="A493">
        <v>310005712</v>
      </c>
      <c r="B493">
        <v>0</v>
      </c>
      <c r="C493">
        <v>3100057120</v>
      </c>
      <c r="D493" t="s">
        <v>4</v>
      </c>
      <c r="E493">
        <v>3100</v>
      </c>
      <c r="F493" t="s">
        <v>25</v>
      </c>
      <c r="G493" t="s">
        <v>6160</v>
      </c>
      <c r="H493" t="s">
        <v>2439</v>
      </c>
      <c r="I493" s="28">
        <v>39458</v>
      </c>
      <c r="J493">
        <v>1122890</v>
      </c>
      <c r="K493" t="s">
        <v>6501</v>
      </c>
      <c r="L493" s="8">
        <v>1682.69</v>
      </c>
      <c r="M493" s="8">
        <v>0</v>
      </c>
      <c r="N493" s="8">
        <v>0</v>
      </c>
      <c r="O493" s="8">
        <v>0</v>
      </c>
      <c r="P493" s="8">
        <v>-1682.69</v>
      </c>
      <c r="Q493" s="8">
        <v>0</v>
      </c>
      <c r="R493">
        <v>310000110</v>
      </c>
      <c r="S493" t="s">
        <v>6501</v>
      </c>
      <c r="T493" s="29">
        <v>39458</v>
      </c>
      <c r="U493">
        <v>4</v>
      </c>
      <c r="V493" s="8">
        <v>9785</v>
      </c>
      <c r="W493" s="30">
        <v>-9785</v>
      </c>
      <c r="X493" s="30">
        <v>0</v>
      </c>
    </row>
    <row r="494" spans="1:24" x14ac:dyDescent="0.25">
      <c r="A494">
        <v>310005713</v>
      </c>
      <c r="B494">
        <v>0</v>
      </c>
      <c r="C494">
        <v>3100057130</v>
      </c>
      <c r="D494" t="s">
        <v>4</v>
      </c>
      <c r="E494">
        <v>3100</v>
      </c>
      <c r="F494" t="s">
        <v>25</v>
      </c>
      <c r="G494" t="s">
        <v>6160</v>
      </c>
      <c r="H494" t="s">
        <v>2439</v>
      </c>
      <c r="I494" s="28">
        <v>39462</v>
      </c>
      <c r="J494">
        <v>1122890</v>
      </c>
      <c r="K494" t="s">
        <v>6505</v>
      </c>
      <c r="L494" s="8">
        <v>1521.9</v>
      </c>
      <c r="M494" s="8">
        <v>0</v>
      </c>
      <c r="N494" s="8">
        <v>0</v>
      </c>
      <c r="O494" s="8">
        <v>0</v>
      </c>
      <c r="P494" s="8">
        <v>-1521.9</v>
      </c>
      <c r="Q494" s="8">
        <v>0</v>
      </c>
      <c r="R494">
        <v>310000111</v>
      </c>
      <c r="S494" t="s">
        <v>6505</v>
      </c>
      <c r="T494" s="29">
        <v>39462</v>
      </c>
      <c r="U494">
        <v>1</v>
      </c>
      <c r="V494" s="8">
        <v>8850</v>
      </c>
      <c r="W494" s="30">
        <v>-8850</v>
      </c>
      <c r="X494" s="30">
        <v>0</v>
      </c>
    </row>
    <row r="495" spans="1:24" x14ac:dyDescent="0.25">
      <c r="A495">
        <v>310005714</v>
      </c>
      <c r="B495">
        <v>0</v>
      </c>
      <c r="C495">
        <v>3100057140</v>
      </c>
      <c r="D495" t="s">
        <v>4</v>
      </c>
      <c r="E495">
        <v>3100</v>
      </c>
      <c r="F495" t="s">
        <v>25</v>
      </c>
      <c r="G495" t="s">
        <v>6160</v>
      </c>
      <c r="H495" t="s">
        <v>2439</v>
      </c>
      <c r="I495" s="28">
        <v>39477</v>
      </c>
      <c r="J495">
        <v>1122890</v>
      </c>
      <c r="K495" t="s">
        <v>6506</v>
      </c>
      <c r="L495" s="8">
        <v>1289.75</v>
      </c>
      <c r="M495" s="8">
        <v>0</v>
      </c>
      <c r="N495" s="8">
        <v>0</v>
      </c>
      <c r="O495" s="8">
        <v>0</v>
      </c>
      <c r="P495" s="8">
        <v>-1289.75</v>
      </c>
      <c r="Q495" s="8">
        <v>0</v>
      </c>
      <c r="R495">
        <v>310000112</v>
      </c>
      <c r="S495" t="s">
        <v>6506</v>
      </c>
      <c r="T495" s="29">
        <v>39477</v>
      </c>
      <c r="U495">
        <v>1</v>
      </c>
      <c r="V495" s="8">
        <v>7500</v>
      </c>
      <c r="W495" s="30">
        <v>-7500</v>
      </c>
      <c r="X495" s="30">
        <v>0</v>
      </c>
    </row>
    <row r="496" spans="1:24" x14ac:dyDescent="0.25">
      <c r="A496">
        <v>310005715</v>
      </c>
      <c r="B496">
        <v>0</v>
      </c>
      <c r="C496">
        <v>3100057150</v>
      </c>
      <c r="D496" t="s">
        <v>4</v>
      </c>
      <c r="E496">
        <v>3100</v>
      </c>
      <c r="F496" t="s">
        <v>25</v>
      </c>
      <c r="G496" t="s">
        <v>6160</v>
      </c>
      <c r="H496" t="s">
        <v>2439</v>
      </c>
      <c r="I496" s="28">
        <v>39513</v>
      </c>
      <c r="J496">
        <v>1122890</v>
      </c>
      <c r="K496" t="s">
        <v>2298</v>
      </c>
      <c r="L496" s="8">
        <v>2751.46</v>
      </c>
      <c r="M496" s="8">
        <v>0</v>
      </c>
      <c r="N496" s="8">
        <v>0</v>
      </c>
      <c r="O496" s="8">
        <v>0</v>
      </c>
      <c r="P496" s="8">
        <v>-2751.46</v>
      </c>
      <c r="Q496" s="8">
        <v>0</v>
      </c>
      <c r="R496">
        <v>310000113</v>
      </c>
      <c r="S496" t="s">
        <v>2298</v>
      </c>
      <c r="T496" s="29">
        <v>39513</v>
      </c>
      <c r="U496">
        <v>2</v>
      </c>
      <c r="V496" s="8">
        <v>16000</v>
      </c>
      <c r="W496" s="30">
        <v>-16000</v>
      </c>
      <c r="X496" s="30">
        <v>0</v>
      </c>
    </row>
    <row r="497" spans="1:24" x14ac:dyDescent="0.25">
      <c r="A497">
        <v>310005716</v>
      </c>
      <c r="B497">
        <v>0</v>
      </c>
      <c r="C497">
        <v>3100057160</v>
      </c>
      <c r="D497" t="s">
        <v>4</v>
      </c>
      <c r="E497">
        <v>3100</v>
      </c>
      <c r="F497" t="s">
        <v>25</v>
      </c>
      <c r="G497" t="s">
        <v>6160</v>
      </c>
      <c r="H497" t="s">
        <v>2439</v>
      </c>
      <c r="I497" s="28">
        <v>39520</v>
      </c>
      <c r="J497">
        <v>1122890</v>
      </c>
      <c r="K497" t="s">
        <v>6507</v>
      </c>
      <c r="L497" s="8">
        <v>11085.47</v>
      </c>
      <c r="M497" s="8">
        <v>0</v>
      </c>
      <c r="N497" s="8">
        <v>0</v>
      </c>
      <c r="O497" s="8">
        <v>0</v>
      </c>
      <c r="P497" s="8">
        <v>-11085.47</v>
      </c>
      <c r="Q497" s="8">
        <v>0</v>
      </c>
      <c r="R497">
        <v>310000114</v>
      </c>
      <c r="S497" t="s">
        <v>6508</v>
      </c>
      <c r="T497" s="29">
        <v>39520</v>
      </c>
      <c r="U497">
        <v>3</v>
      </c>
      <c r="V497" s="8">
        <v>64463</v>
      </c>
      <c r="W497" s="30">
        <v>-64463</v>
      </c>
      <c r="X497" s="30">
        <v>0</v>
      </c>
    </row>
    <row r="498" spans="1:24" x14ac:dyDescent="0.25">
      <c r="A498">
        <v>310005717</v>
      </c>
      <c r="B498">
        <v>0</v>
      </c>
      <c r="C498">
        <v>3100057170</v>
      </c>
      <c r="D498" t="s">
        <v>4</v>
      </c>
      <c r="E498">
        <v>3100</v>
      </c>
      <c r="F498" t="s">
        <v>25</v>
      </c>
      <c r="G498" t="s">
        <v>6160</v>
      </c>
      <c r="H498" t="s">
        <v>2439</v>
      </c>
      <c r="I498" s="28">
        <v>39520</v>
      </c>
      <c r="J498">
        <v>1122890</v>
      </c>
      <c r="K498" t="s">
        <v>6509</v>
      </c>
      <c r="L498" s="8">
        <v>1637.12</v>
      </c>
      <c r="M498" s="8">
        <v>0</v>
      </c>
      <c r="N498" s="8">
        <v>0</v>
      </c>
      <c r="O498" s="8">
        <v>0</v>
      </c>
      <c r="P498" s="8">
        <v>-1637.12</v>
      </c>
      <c r="Q498" s="8">
        <v>0</v>
      </c>
      <c r="R498">
        <v>310000115</v>
      </c>
      <c r="S498" t="s">
        <v>6510</v>
      </c>
      <c r="T498" s="29">
        <v>39520</v>
      </c>
      <c r="U498">
        <v>7</v>
      </c>
      <c r="V498" s="8">
        <v>9520</v>
      </c>
      <c r="W498" s="30">
        <v>-9520</v>
      </c>
      <c r="X498" s="30">
        <v>0</v>
      </c>
    </row>
    <row r="499" spans="1:24" x14ac:dyDescent="0.25">
      <c r="A499">
        <v>310005718</v>
      </c>
      <c r="B499">
        <v>0</v>
      </c>
      <c r="C499">
        <v>3100057180</v>
      </c>
      <c r="D499" t="s">
        <v>4</v>
      </c>
      <c r="E499">
        <v>3100</v>
      </c>
      <c r="F499" t="s">
        <v>25</v>
      </c>
      <c r="G499" t="s">
        <v>6160</v>
      </c>
      <c r="H499" t="s">
        <v>2439</v>
      </c>
      <c r="I499" s="28">
        <v>39437</v>
      </c>
      <c r="J499">
        <v>1122890</v>
      </c>
      <c r="K499" t="s">
        <v>6511</v>
      </c>
      <c r="L499" s="8">
        <v>935.33</v>
      </c>
      <c r="M499" s="8">
        <v>0</v>
      </c>
      <c r="N499" s="8">
        <v>0</v>
      </c>
      <c r="O499" s="8">
        <v>0</v>
      </c>
      <c r="P499" s="8">
        <v>-935.33</v>
      </c>
      <c r="Q499" s="8">
        <v>0</v>
      </c>
      <c r="R499">
        <v>310000116</v>
      </c>
      <c r="S499" t="s">
        <v>6511</v>
      </c>
      <c r="T499" s="29">
        <v>39437</v>
      </c>
      <c r="U499">
        <v>7</v>
      </c>
      <c r="V499" s="8">
        <v>5439</v>
      </c>
      <c r="W499" s="30">
        <v>-5439</v>
      </c>
      <c r="X499" s="30">
        <v>0</v>
      </c>
    </row>
    <row r="500" spans="1:24" x14ac:dyDescent="0.25">
      <c r="A500">
        <v>310005719</v>
      </c>
      <c r="B500">
        <v>0</v>
      </c>
      <c r="C500">
        <v>3100057190</v>
      </c>
      <c r="D500" t="s">
        <v>4</v>
      </c>
      <c r="E500">
        <v>3100</v>
      </c>
      <c r="F500" t="s">
        <v>25</v>
      </c>
      <c r="G500" t="s">
        <v>6174</v>
      </c>
      <c r="H500" t="s">
        <v>2439</v>
      </c>
      <c r="I500" s="28">
        <v>39576</v>
      </c>
      <c r="J500">
        <v>1122890</v>
      </c>
      <c r="K500" t="s">
        <v>6512</v>
      </c>
      <c r="L500" s="8">
        <v>4901.04</v>
      </c>
      <c r="M500" s="8">
        <v>0</v>
      </c>
      <c r="N500" s="8">
        <v>0</v>
      </c>
      <c r="O500" s="8">
        <v>0</v>
      </c>
      <c r="P500" s="8">
        <v>0</v>
      </c>
      <c r="Q500" s="8">
        <v>4901.04</v>
      </c>
      <c r="R500">
        <v>310000118</v>
      </c>
      <c r="S500" t="s">
        <v>6512</v>
      </c>
      <c r="T500" s="29">
        <v>39576</v>
      </c>
      <c r="U500">
        <v>1</v>
      </c>
      <c r="V500" s="8">
        <v>28500</v>
      </c>
      <c r="W500" s="30">
        <v>-28500</v>
      </c>
      <c r="X500" s="30">
        <v>0</v>
      </c>
    </row>
    <row r="501" spans="1:24" x14ac:dyDescent="0.25">
      <c r="A501">
        <v>310005720</v>
      </c>
      <c r="B501">
        <v>0</v>
      </c>
      <c r="C501">
        <v>3100057200</v>
      </c>
      <c r="D501" t="s">
        <v>4</v>
      </c>
      <c r="E501">
        <v>3100</v>
      </c>
      <c r="F501" t="s">
        <v>25</v>
      </c>
      <c r="G501" t="s">
        <v>6174</v>
      </c>
      <c r="H501" t="s">
        <v>2439</v>
      </c>
      <c r="I501" s="28">
        <v>39590</v>
      </c>
      <c r="J501">
        <v>1122890</v>
      </c>
      <c r="K501" t="s">
        <v>6513</v>
      </c>
      <c r="L501" s="8">
        <v>4144.3900000000003</v>
      </c>
      <c r="M501" s="8">
        <v>0</v>
      </c>
      <c r="N501" s="8">
        <v>0</v>
      </c>
      <c r="O501" s="8">
        <v>0</v>
      </c>
      <c r="P501" s="8">
        <v>0</v>
      </c>
      <c r="Q501" s="8">
        <v>4144.3900000000003</v>
      </c>
      <c r="R501">
        <v>310000119</v>
      </c>
      <c r="S501" t="s">
        <v>6513</v>
      </c>
      <c r="T501" s="29">
        <v>39590</v>
      </c>
      <c r="U501">
        <v>1</v>
      </c>
      <c r="V501" s="8">
        <v>24100</v>
      </c>
      <c r="W501" s="30">
        <v>-24100</v>
      </c>
      <c r="X501" s="30">
        <v>0</v>
      </c>
    </row>
    <row r="502" spans="1:24" x14ac:dyDescent="0.25">
      <c r="A502">
        <v>310005721</v>
      </c>
      <c r="B502">
        <v>0</v>
      </c>
      <c r="C502">
        <v>3100057210</v>
      </c>
      <c r="D502" t="s">
        <v>4</v>
      </c>
      <c r="E502">
        <v>3100</v>
      </c>
      <c r="F502" t="s">
        <v>25</v>
      </c>
      <c r="G502" t="s">
        <v>6174</v>
      </c>
      <c r="H502" t="s">
        <v>2439</v>
      </c>
      <c r="I502" s="28">
        <v>39590</v>
      </c>
      <c r="J502">
        <v>1122890</v>
      </c>
      <c r="K502" t="s">
        <v>6514</v>
      </c>
      <c r="L502" s="8">
        <v>870.67</v>
      </c>
      <c r="M502" s="8">
        <v>0</v>
      </c>
      <c r="N502" s="8">
        <v>0</v>
      </c>
      <c r="O502" s="8">
        <v>0</v>
      </c>
      <c r="P502" s="8">
        <v>0</v>
      </c>
      <c r="Q502" s="8">
        <v>870.67</v>
      </c>
      <c r="R502">
        <v>310000120</v>
      </c>
      <c r="S502" t="s">
        <v>6514</v>
      </c>
      <c r="T502" s="29">
        <v>39590</v>
      </c>
      <c r="U502">
        <v>1</v>
      </c>
      <c r="V502" s="8">
        <v>5063</v>
      </c>
      <c r="W502" s="30">
        <v>-5063</v>
      </c>
      <c r="X502" s="30">
        <v>0</v>
      </c>
    </row>
    <row r="503" spans="1:24" x14ac:dyDescent="0.25">
      <c r="A503">
        <v>310005722</v>
      </c>
      <c r="B503">
        <v>0</v>
      </c>
      <c r="C503">
        <v>3100057220</v>
      </c>
      <c r="D503" t="s">
        <v>4</v>
      </c>
      <c r="E503">
        <v>3100</v>
      </c>
      <c r="F503" t="s">
        <v>25</v>
      </c>
      <c r="G503" t="s">
        <v>6174</v>
      </c>
      <c r="H503" t="s">
        <v>2439</v>
      </c>
      <c r="I503" s="28">
        <v>39590</v>
      </c>
      <c r="J503">
        <v>1122890</v>
      </c>
      <c r="K503" t="s">
        <v>6515</v>
      </c>
      <c r="L503" s="8">
        <v>2472.88</v>
      </c>
      <c r="M503" s="8">
        <v>0</v>
      </c>
      <c r="N503" s="8">
        <v>0</v>
      </c>
      <c r="O503" s="8">
        <v>0</v>
      </c>
      <c r="P503" s="8">
        <v>0</v>
      </c>
      <c r="Q503" s="8">
        <v>2472.88</v>
      </c>
      <c r="R503">
        <v>310000121</v>
      </c>
      <c r="S503" t="s">
        <v>6515</v>
      </c>
      <c r="T503" s="29">
        <v>39590</v>
      </c>
      <c r="U503">
        <v>2</v>
      </c>
      <c r="V503" s="8">
        <v>14380</v>
      </c>
      <c r="W503" s="30">
        <v>-14380</v>
      </c>
      <c r="X503" s="30">
        <v>0</v>
      </c>
    </row>
    <row r="504" spans="1:24" x14ac:dyDescent="0.25">
      <c r="A504">
        <v>310005723</v>
      </c>
      <c r="B504">
        <v>0</v>
      </c>
      <c r="C504">
        <v>3100057230</v>
      </c>
      <c r="D504" t="s">
        <v>4</v>
      </c>
      <c r="E504">
        <v>3100</v>
      </c>
      <c r="F504" t="s">
        <v>25</v>
      </c>
      <c r="G504" t="s">
        <v>6174</v>
      </c>
      <c r="H504" t="s">
        <v>2439</v>
      </c>
      <c r="I504" s="28">
        <v>39601</v>
      </c>
      <c r="J504">
        <v>1122890</v>
      </c>
      <c r="K504" t="s">
        <v>6516</v>
      </c>
      <c r="L504" s="8">
        <v>1236.44</v>
      </c>
      <c r="M504" s="8">
        <v>0</v>
      </c>
      <c r="N504" s="8">
        <v>0</v>
      </c>
      <c r="O504" s="8">
        <v>0</v>
      </c>
      <c r="P504" s="8">
        <v>0</v>
      </c>
      <c r="Q504" s="8">
        <v>1236.44</v>
      </c>
      <c r="R504">
        <v>310000122</v>
      </c>
      <c r="S504" t="s">
        <v>6516</v>
      </c>
      <c r="T504" s="29">
        <v>39601</v>
      </c>
      <c r="U504">
        <v>1</v>
      </c>
      <c r="V504" s="8">
        <v>7190</v>
      </c>
      <c r="W504" s="30">
        <v>-7190</v>
      </c>
      <c r="X504" s="30">
        <v>0</v>
      </c>
    </row>
    <row r="505" spans="1:24" x14ac:dyDescent="0.25">
      <c r="A505">
        <v>310005724</v>
      </c>
      <c r="B505">
        <v>0</v>
      </c>
      <c r="C505">
        <v>3100057240</v>
      </c>
      <c r="D505" t="s">
        <v>4</v>
      </c>
      <c r="E505">
        <v>3100</v>
      </c>
      <c r="F505" t="s">
        <v>25</v>
      </c>
      <c r="G505" t="s">
        <v>6174</v>
      </c>
      <c r="H505" t="s">
        <v>2439</v>
      </c>
      <c r="I505" s="28">
        <v>39643</v>
      </c>
      <c r="J505">
        <v>1122890</v>
      </c>
      <c r="K505" t="s">
        <v>6517</v>
      </c>
      <c r="L505" s="8">
        <v>2397.56</v>
      </c>
      <c r="M505" s="8">
        <v>0</v>
      </c>
      <c r="N505" s="8">
        <v>0</v>
      </c>
      <c r="O505" s="8">
        <v>0</v>
      </c>
      <c r="P505" s="8">
        <v>0</v>
      </c>
      <c r="Q505" s="8">
        <v>2397.56</v>
      </c>
      <c r="R505">
        <v>310000123</v>
      </c>
      <c r="S505" t="s">
        <v>6517</v>
      </c>
      <c r="T505" s="29">
        <v>39643</v>
      </c>
      <c r="U505">
        <v>1</v>
      </c>
      <c r="V505" s="8">
        <v>13942</v>
      </c>
      <c r="W505" s="30">
        <v>-13942</v>
      </c>
      <c r="X505" s="30">
        <v>0</v>
      </c>
    </row>
    <row r="506" spans="1:24" x14ac:dyDescent="0.25">
      <c r="A506">
        <v>310005725</v>
      </c>
      <c r="B506">
        <v>0</v>
      </c>
      <c r="C506">
        <v>3100057250</v>
      </c>
      <c r="D506" t="s">
        <v>4</v>
      </c>
      <c r="E506">
        <v>3100</v>
      </c>
      <c r="F506" t="s">
        <v>25</v>
      </c>
      <c r="G506" t="s">
        <v>6182</v>
      </c>
      <c r="H506" t="s">
        <v>2439</v>
      </c>
      <c r="I506" s="28">
        <v>40719</v>
      </c>
      <c r="J506">
        <v>1122890</v>
      </c>
      <c r="K506" t="s">
        <v>6518</v>
      </c>
      <c r="L506" s="8">
        <v>1134.98</v>
      </c>
      <c r="M506" s="8">
        <v>0</v>
      </c>
      <c r="N506" s="8">
        <v>0</v>
      </c>
      <c r="O506" s="8">
        <v>0</v>
      </c>
      <c r="P506" s="8">
        <v>0</v>
      </c>
      <c r="Q506" s="8">
        <v>1134.98</v>
      </c>
      <c r="R506">
        <v>310000126</v>
      </c>
      <c r="S506" t="s">
        <v>6518</v>
      </c>
      <c r="T506" s="29">
        <v>40719</v>
      </c>
      <c r="U506">
        <v>1</v>
      </c>
      <c r="V506" s="8">
        <v>6600</v>
      </c>
      <c r="W506" s="30">
        <v>-6600</v>
      </c>
      <c r="X506" s="30">
        <v>0</v>
      </c>
    </row>
    <row r="507" spans="1:24" x14ac:dyDescent="0.25">
      <c r="A507">
        <v>310005726</v>
      </c>
      <c r="B507">
        <v>0</v>
      </c>
      <c r="C507">
        <v>3100057260</v>
      </c>
      <c r="D507" t="s">
        <v>4</v>
      </c>
      <c r="E507">
        <v>3100</v>
      </c>
      <c r="F507" t="s">
        <v>25</v>
      </c>
      <c r="G507" t="s">
        <v>6182</v>
      </c>
      <c r="H507" t="s">
        <v>2439</v>
      </c>
      <c r="I507" s="28">
        <v>40977</v>
      </c>
      <c r="J507">
        <v>1122890</v>
      </c>
      <c r="K507" t="s">
        <v>2332</v>
      </c>
      <c r="L507" s="8">
        <v>507.3</v>
      </c>
      <c r="M507" s="8">
        <v>0</v>
      </c>
      <c r="N507" s="8">
        <v>0</v>
      </c>
      <c r="O507" s="8">
        <v>0</v>
      </c>
      <c r="P507" s="8">
        <v>-507.3</v>
      </c>
      <c r="Q507" s="8">
        <v>0</v>
      </c>
      <c r="R507">
        <v>310000130</v>
      </c>
      <c r="S507" t="s">
        <v>2332</v>
      </c>
      <c r="T507" s="29">
        <v>40977</v>
      </c>
      <c r="U507">
        <v>0</v>
      </c>
      <c r="V507" s="8">
        <v>2950</v>
      </c>
      <c r="W507" s="30">
        <v>-2950</v>
      </c>
      <c r="X507" s="30">
        <v>0</v>
      </c>
    </row>
    <row r="508" spans="1:24" x14ac:dyDescent="0.25">
      <c r="A508">
        <v>310005728</v>
      </c>
      <c r="B508">
        <v>0</v>
      </c>
      <c r="C508">
        <v>3100057280</v>
      </c>
      <c r="D508" t="s">
        <v>4</v>
      </c>
      <c r="E508">
        <v>3100</v>
      </c>
      <c r="F508" t="s">
        <v>25</v>
      </c>
      <c r="G508" t="s">
        <v>6184</v>
      </c>
      <c r="H508" t="s">
        <v>2439</v>
      </c>
      <c r="I508" s="28">
        <v>41251</v>
      </c>
      <c r="J508">
        <v>1122890</v>
      </c>
      <c r="K508" t="s">
        <v>6519</v>
      </c>
      <c r="L508" s="8">
        <v>1374.01</v>
      </c>
      <c r="M508" s="8">
        <v>0</v>
      </c>
      <c r="N508" s="8">
        <v>0</v>
      </c>
      <c r="O508" s="8">
        <v>0</v>
      </c>
      <c r="P508" s="8">
        <v>-1374.01</v>
      </c>
      <c r="Q508" s="8">
        <v>0</v>
      </c>
      <c r="R508">
        <v>310000133</v>
      </c>
      <c r="S508" t="s">
        <v>6519</v>
      </c>
      <c r="T508" s="29">
        <v>41251</v>
      </c>
      <c r="U508">
        <v>1</v>
      </c>
      <c r="V508" s="8">
        <v>7990</v>
      </c>
      <c r="W508" s="30">
        <v>-7990</v>
      </c>
      <c r="X508" s="30">
        <v>0</v>
      </c>
    </row>
    <row r="509" spans="1:24" x14ac:dyDescent="0.25">
      <c r="A509">
        <v>310005729</v>
      </c>
      <c r="B509">
        <v>0</v>
      </c>
      <c r="C509">
        <v>3100057290</v>
      </c>
      <c r="D509" t="s">
        <v>4</v>
      </c>
      <c r="E509">
        <v>3100</v>
      </c>
      <c r="F509" t="s">
        <v>25</v>
      </c>
      <c r="G509" t="s">
        <v>6184</v>
      </c>
      <c r="H509" t="s">
        <v>2439</v>
      </c>
      <c r="I509" s="28">
        <v>41309</v>
      </c>
      <c r="J509">
        <v>1122890</v>
      </c>
      <c r="K509" t="s">
        <v>6520</v>
      </c>
      <c r="L509" s="8">
        <v>878.32</v>
      </c>
      <c r="M509" s="8">
        <v>0</v>
      </c>
      <c r="N509" s="8">
        <v>0</v>
      </c>
      <c r="O509" s="8">
        <v>0</v>
      </c>
      <c r="P509" s="8">
        <v>-878.32</v>
      </c>
      <c r="Q509" s="8">
        <v>0</v>
      </c>
      <c r="R509">
        <v>310000134</v>
      </c>
      <c r="S509" t="s">
        <v>6520</v>
      </c>
      <c r="T509" s="29">
        <v>41309</v>
      </c>
      <c r="U509">
        <v>1</v>
      </c>
      <c r="V509" s="8">
        <v>5107.5</v>
      </c>
      <c r="W509" s="30">
        <v>-5107.5</v>
      </c>
      <c r="X509" s="30">
        <v>0</v>
      </c>
    </row>
    <row r="510" spans="1:24" x14ac:dyDescent="0.25">
      <c r="A510">
        <v>310005731</v>
      </c>
      <c r="B510">
        <v>0</v>
      </c>
      <c r="C510">
        <v>3100057310</v>
      </c>
      <c r="D510" t="s">
        <v>4</v>
      </c>
      <c r="E510">
        <v>3100</v>
      </c>
      <c r="F510" t="s">
        <v>25</v>
      </c>
      <c r="G510" t="s">
        <v>6521</v>
      </c>
      <c r="H510" t="s">
        <v>2439</v>
      </c>
      <c r="I510" s="28">
        <v>41386</v>
      </c>
      <c r="J510">
        <v>1122890</v>
      </c>
      <c r="K510" t="s">
        <v>6519</v>
      </c>
      <c r="L510" s="8">
        <v>1374.01</v>
      </c>
      <c r="M510" s="8">
        <v>0</v>
      </c>
      <c r="N510" s="8">
        <v>0</v>
      </c>
      <c r="O510" s="8">
        <v>0</v>
      </c>
      <c r="P510" s="8">
        <v>0</v>
      </c>
      <c r="Q510" s="8">
        <v>1374.01</v>
      </c>
      <c r="R510">
        <v>310000136</v>
      </c>
      <c r="S510" t="s">
        <v>6519</v>
      </c>
      <c r="T510" s="29">
        <v>41386</v>
      </c>
      <c r="U510">
        <v>1</v>
      </c>
      <c r="V510" s="8">
        <v>7990</v>
      </c>
      <c r="W510" s="30">
        <v>-7990</v>
      </c>
      <c r="X510" s="30">
        <v>0</v>
      </c>
    </row>
    <row r="511" spans="1:24" x14ac:dyDescent="0.25">
      <c r="A511">
        <v>310005732</v>
      </c>
      <c r="B511">
        <v>0</v>
      </c>
      <c r="C511">
        <v>3100057320</v>
      </c>
      <c r="D511" t="s">
        <v>4</v>
      </c>
      <c r="E511">
        <v>3100</v>
      </c>
      <c r="F511" t="s">
        <v>25</v>
      </c>
      <c r="G511" t="s">
        <v>6521</v>
      </c>
      <c r="H511" t="s">
        <v>2439</v>
      </c>
      <c r="I511" s="28">
        <v>41437</v>
      </c>
      <c r="J511">
        <v>1122890</v>
      </c>
      <c r="K511" t="s">
        <v>6522</v>
      </c>
      <c r="L511" s="8">
        <v>567.49</v>
      </c>
      <c r="M511" s="8">
        <v>0</v>
      </c>
      <c r="N511" s="8">
        <v>0</v>
      </c>
      <c r="O511" s="8">
        <v>0</v>
      </c>
      <c r="P511" s="8">
        <v>0</v>
      </c>
      <c r="Q511" s="8">
        <v>567.49</v>
      </c>
      <c r="R511">
        <v>310000137</v>
      </c>
      <c r="S511" t="s">
        <v>6522</v>
      </c>
      <c r="T511" s="29">
        <v>41437</v>
      </c>
      <c r="U511">
        <v>3</v>
      </c>
      <c r="V511" s="8">
        <v>3300</v>
      </c>
      <c r="W511" s="30">
        <v>-3300</v>
      </c>
      <c r="X511" s="30">
        <v>0</v>
      </c>
    </row>
    <row r="512" spans="1:24" x14ac:dyDescent="0.25">
      <c r="A512">
        <v>310005733</v>
      </c>
      <c r="B512">
        <v>0</v>
      </c>
      <c r="C512">
        <v>3100057330</v>
      </c>
      <c r="D512" t="s">
        <v>4</v>
      </c>
      <c r="E512">
        <v>3100</v>
      </c>
      <c r="F512" t="s">
        <v>25</v>
      </c>
      <c r="G512" t="s">
        <v>6186</v>
      </c>
      <c r="H512" t="s">
        <v>2439</v>
      </c>
      <c r="I512" s="28">
        <v>41983</v>
      </c>
      <c r="J512">
        <v>1122890</v>
      </c>
      <c r="K512" t="s">
        <v>6523</v>
      </c>
      <c r="L512" s="8">
        <v>282.52</v>
      </c>
      <c r="M512" s="8">
        <v>0</v>
      </c>
      <c r="N512" s="8">
        <v>-282.52</v>
      </c>
      <c r="O512" s="8">
        <v>0</v>
      </c>
      <c r="P512" s="8">
        <v>0</v>
      </c>
      <c r="Q512" s="8">
        <v>0</v>
      </c>
      <c r="R512">
        <v>310000138</v>
      </c>
      <c r="S512" t="s">
        <v>6523</v>
      </c>
      <c r="T512" s="29">
        <v>41983</v>
      </c>
      <c r="U512">
        <v>2</v>
      </c>
      <c r="V512" s="8">
        <v>10200</v>
      </c>
      <c r="W512" s="30">
        <v>-10200</v>
      </c>
      <c r="X512" s="30">
        <v>0</v>
      </c>
    </row>
    <row r="513" spans="1:24" x14ac:dyDescent="0.25">
      <c r="A513">
        <v>310005735</v>
      </c>
      <c r="B513">
        <v>0</v>
      </c>
      <c r="C513">
        <v>3100057350</v>
      </c>
      <c r="D513" t="s">
        <v>4</v>
      </c>
      <c r="E513">
        <v>3100</v>
      </c>
      <c r="F513" t="s">
        <v>25</v>
      </c>
      <c r="G513" t="s">
        <v>6188</v>
      </c>
      <c r="H513" t="s">
        <v>2439</v>
      </c>
      <c r="I513" s="28">
        <v>42437</v>
      </c>
      <c r="J513">
        <v>1122890</v>
      </c>
      <c r="K513" t="s">
        <v>6524</v>
      </c>
      <c r="L513" s="8">
        <v>3399.83</v>
      </c>
      <c r="M513" s="8">
        <v>0</v>
      </c>
      <c r="N513" s="8">
        <v>-3399.83</v>
      </c>
      <c r="O513" s="8">
        <v>0</v>
      </c>
      <c r="P513" s="8">
        <v>0</v>
      </c>
      <c r="Q513" s="8">
        <v>0</v>
      </c>
      <c r="R513">
        <v>310000166</v>
      </c>
      <c r="S513" t="s">
        <v>6524</v>
      </c>
      <c r="T513" s="29">
        <v>42437</v>
      </c>
      <c r="U513">
        <v>1</v>
      </c>
      <c r="V513" s="8">
        <v>23800</v>
      </c>
      <c r="W513" s="30">
        <v>-23800</v>
      </c>
      <c r="X513" s="30">
        <v>0</v>
      </c>
    </row>
    <row r="514" spans="1:24" x14ac:dyDescent="0.25">
      <c r="A514">
        <v>310005736</v>
      </c>
      <c r="B514">
        <v>0</v>
      </c>
      <c r="C514">
        <v>3100057360</v>
      </c>
      <c r="D514" t="s">
        <v>4</v>
      </c>
      <c r="E514">
        <v>3100</v>
      </c>
      <c r="F514" t="s">
        <v>25</v>
      </c>
      <c r="G514" t="s">
        <v>6188</v>
      </c>
      <c r="H514" t="s">
        <v>2439</v>
      </c>
      <c r="I514" s="28">
        <v>42437</v>
      </c>
      <c r="J514">
        <v>1122890</v>
      </c>
      <c r="K514" t="s">
        <v>6525</v>
      </c>
      <c r="L514" s="8">
        <v>3685.52</v>
      </c>
      <c r="M514" s="8">
        <v>0</v>
      </c>
      <c r="N514" s="8">
        <v>-3685.52</v>
      </c>
      <c r="O514" s="8">
        <v>0</v>
      </c>
      <c r="P514" s="8">
        <v>0</v>
      </c>
      <c r="Q514" s="8">
        <v>0</v>
      </c>
      <c r="R514">
        <v>310000167</v>
      </c>
      <c r="S514" t="s">
        <v>6525</v>
      </c>
      <c r="T514" s="29">
        <v>42437</v>
      </c>
      <c r="U514">
        <v>1</v>
      </c>
      <c r="V514" s="8">
        <v>25799.99</v>
      </c>
      <c r="W514" s="30">
        <v>-25799.99</v>
      </c>
      <c r="X514" s="30">
        <v>0</v>
      </c>
    </row>
    <row r="515" spans="1:24" x14ac:dyDescent="0.25">
      <c r="A515">
        <v>310005737</v>
      </c>
      <c r="B515">
        <v>0</v>
      </c>
      <c r="C515">
        <v>3100057370</v>
      </c>
      <c r="D515" t="s">
        <v>4</v>
      </c>
      <c r="E515">
        <v>3100</v>
      </c>
      <c r="F515" t="s">
        <v>25</v>
      </c>
      <c r="G515" t="s">
        <v>6188</v>
      </c>
      <c r="H515" t="s">
        <v>2439</v>
      </c>
      <c r="I515" s="28">
        <v>42457</v>
      </c>
      <c r="J515">
        <v>1122890</v>
      </c>
      <c r="K515" t="s">
        <v>6526</v>
      </c>
      <c r="L515" s="8">
        <v>2263.25</v>
      </c>
      <c r="M515" s="8">
        <v>0</v>
      </c>
      <c r="N515" s="8">
        <v>-2263.25</v>
      </c>
      <c r="O515" s="8">
        <v>0</v>
      </c>
      <c r="P515" s="8">
        <v>0</v>
      </c>
      <c r="Q515" s="8">
        <v>0</v>
      </c>
      <c r="R515">
        <v>310000168</v>
      </c>
      <c r="S515" t="s">
        <v>6526</v>
      </c>
      <c r="T515" s="29">
        <v>42457</v>
      </c>
      <c r="U515">
        <v>3</v>
      </c>
      <c r="V515" s="8">
        <v>15300</v>
      </c>
      <c r="W515" s="30">
        <v>-15300</v>
      </c>
      <c r="X515" s="30">
        <v>0</v>
      </c>
    </row>
    <row r="516" spans="1:24" x14ac:dyDescent="0.25">
      <c r="A516">
        <v>310005738</v>
      </c>
      <c r="B516">
        <v>0</v>
      </c>
      <c r="C516">
        <v>3100057380</v>
      </c>
      <c r="D516" t="s">
        <v>4</v>
      </c>
      <c r="E516">
        <v>3100</v>
      </c>
      <c r="F516" t="s">
        <v>25</v>
      </c>
      <c r="G516" t="s">
        <v>6188</v>
      </c>
      <c r="H516" t="s">
        <v>2439</v>
      </c>
      <c r="I516" s="28">
        <v>42433</v>
      </c>
      <c r="J516">
        <v>1122890</v>
      </c>
      <c r="K516" t="s">
        <v>6527</v>
      </c>
      <c r="L516" s="8">
        <v>2765.78</v>
      </c>
      <c r="M516" s="8">
        <v>0</v>
      </c>
      <c r="N516" s="8">
        <v>-2765.78</v>
      </c>
      <c r="O516" s="8">
        <v>0</v>
      </c>
      <c r="P516" s="8">
        <v>0</v>
      </c>
      <c r="Q516" s="8">
        <v>0</v>
      </c>
      <c r="R516">
        <v>310000169</v>
      </c>
      <c r="S516" t="s">
        <v>6527</v>
      </c>
      <c r="T516" s="29">
        <v>42433</v>
      </c>
      <c r="U516">
        <v>1</v>
      </c>
      <c r="V516" s="8">
        <v>19499.990000000002</v>
      </c>
      <c r="W516" s="30">
        <v>-19499.990000000002</v>
      </c>
      <c r="X516" s="30">
        <v>0</v>
      </c>
    </row>
    <row r="517" spans="1:24" x14ac:dyDescent="0.25">
      <c r="A517">
        <v>310005739</v>
      </c>
      <c r="B517">
        <v>0</v>
      </c>
      <c r="C517">
        <v>3100057390</v>
      </c>
      <c r="D517" t="s">
        <v>4</v>
      </c>
      <c r="E517">
        <v>3100</v>
      </c>
      <c r="F517" t="s">
        <v>25</v>
      </c>
      <c r="G517" t="s">
        <v>6188</v>
      </c>
      <c r="H517" t="s">
        <v>2439</v>
      </c>
      <c r="I517" s="28">
        <v>42811</v>
      </c>
      <c r="J517">
        <v>1122890</v>
      </c>
      <c r="K517" t="s">
        <v>6528</v>
      </c>
      <c r="L517" s="8">
        <v>1890.74</v>
      </c>
      <c r="M517" s="8">
        <v>0</v>
      </c>
      <c r="N517" s="8">
        <v>-1890.74</v>
      </c>
      <c r="O517" s="8">
        <v>0</v>
      </c>
      <c r="P517" s="8">
        <v>0</v>
      </c>
      <c r="Q517" s="8">
        <v>0</v>
      </c>
      <c r="R517">
        <v>310000170</v>
      </c>
      <c r="S517" t="s">
        <v>6528</v>
      </c>
      <c r="T517" s="29">
        <v>42811</v>
      </c>
      <c r="U517">
        <v>1</v>
      </c>
      <c r="V517" s="8">
        <v>7950</v>
      </c>
      <c r="W517" s="30">
        <v>-7950</v>
      </c>
      <c r="X517" s="30">
        <v>0</v>
      </c>
    </row>
    <row r="518" spans="1:24" x14ac:dyDescent="0.25">
      <c r="A518">
        <v>310005740</v>
      </c>
      <c r="B518">
        <v>0</v>
      </c>
      <c r="C518">
        <v>3100057400</v>
      </c>
      <c r="D518" t="s">
        <v>4</v>
      </c>
      <c r="E518">
        <v>3100</v>
      </c>
      <c r="F518" t="s">
        <v>25</v>
      </c>
      <c r="G518" t="s">
        <v>6188</v>
      </c>
      <c r="H518" t="s">
        <v>2439</v>
      </c>
      <c r="I518" s="28">
        <v>42811</v>
      </c>
      <c r="J518">
        <v>1122890</v>
      </c>
      <c r="K518" t="s">
        <v>6529</v>
      </c>
      <c r="L518" s="8">
        <v>4851.71</v>
      </c>
      <c r="M518" s="8">
        <v>0</v>
      </c>
      <c r="N518" s="8">
        <v>-4851.71</v>
      </c>
      <c r="O518" s="8">
        <v>0</v>
      </c>
      <c r="P518" s="8">
        <v>0</v>
      </c>
      <c r="Q518" s="8">
        <v>0</v>
      </c>
      <c r="R518">
        <v>310000171</v>
      </c>
      <c r="S518" t="s">
        <v>6529</v>
      </c>
      <c r="T518" s="29">
        <v>42811</v>
      </c>
      <c r="U518">
        <v>4</v>
      </c>
      <c r="V518" s="8">
        <v>20400</v>
      </c>
      <c r="W518" s="30">
        <v>-20400</v>
      </c>
      <c r="X518" s="30">
        <v>0</v>
      </c>
    </row>
    <row r="519" spans="1:24" x14ac:dyDescent="0.25">
      <c r="A519">
        <v>310005741</v>
      </c>
      <c r="B519">
        <v>0</v>
      </c>
      <c r="C519">
        <v>3100057410</v>
      </c>
      <c r="D519" t="s">
        <v>4</v>
      </c>
      <c r="E519">
        <v>3100</v>
      </c>
      <c r="F519" t="s">
        <v>25</v>
      </c>
      <c r="G519" t="s">
        <v>6188</v>
      </c>
      <c r="H519" t="s">
        <v>2439</v>
      </c>
      <c r="I519" s="28">
        <v>42811</v>
      </c>
      <c r="J519">
        <v>1122890</v>
      </c>
      <c r="K519" t="s">
        <v>6530</v>
      </c>
      <c r="L519" s="8">
        <v>4399.83</v>
      </c>
      <c r="M519" s="8">
        <v>0</v>
      </c>
      <c r="N519" s="8">
        <v>-4399.83</v>
      </c>
      <c r="O519" s="8">
        <v>0</v>
      </c>
      <c r="P519" s="8">
        <v>0</v>
      </c>
      <c r="Q519" s="8">
        <v>0</v>
      </c>
      <c r="R519">
        <v>310000172</v>
      </c>
      <c r="S519" t="s">
        <v>6530</v>
      </c>
      <c r="T519" s="29">
        <v>42811</v>
      </c>
      <c r="U519">
        <v>1</v>
      </c>
      <c r="V519" s="8">
        <v>18500</v>
      </c>
      <c r="W519" s="30">
        <v>-18500</v>
      </c>
      <c r="X519" s="30">
        <v>0</v>
      </c>
    </row>
    <row r="520" spans="1:24" x14ac:dyDescent="0.25">
      <c r="A520">
        <v>310005742</v>
      </c>
      <c r="B520">
        <v>0</v>
      </c>
      <c r="C520">
        <v>3100057420</v>
      </c>
      <c r="D520" t="s">
        <v>4</v>
      </c>
      <c r="E520">
        <v>3100</v>
      </c>
      <c r="F520" t="s">
        <v>25</v>
      </c>
      <c r="G520" t="s">
        <v>6188</v>
      </c>
      <c r="H520" t="s">
        <v>2439</v>
      </c>
      <c r="I520" s="28">
        <v>42811</v>
      </c>
      <c r="J520">
        <v>1122890</v>
      </c>
      <c r="K520" t="s">
        <v>6531</v>
      </c>
      <c r="L520" s="8">
        <v>3044.2</v>
      </c>
      <c r="M520" s="8">
        <v>0</v>
      </c>
      <c r="N520" s="8">
        <v>-3044.2</v>
      </c>
      <c r="O520" s="8">
        <v>0</v>
      </c>
      <c r="P520" s="8">
        <v>0</v>
      </c>
      <c r="Q520" s="8">
        <v>0</v>
      </c>
      <c r="R520">
        <v>310000173</v>
      </c>
      <c r="S520" t="s">
        <v>6531</v>
      </c>
      <c r="T520" s="29">
        <v>42811</v>
      </c>
      <c r="U520">
        <v>2</v>
      </c>
      <c r="V520" s="8">
        <v>12799.96</v>
      </c>
      <c r="W520" s="30">
        <v>-12799.96</v>
      </c>
      <c r="X520" s="30">
        <v>0</v>
      </c>
    </row>
    <row r="521" spans="1:24" x14ac:dyDescent="0.25">
      <c r="A521">
        <v>310005743</v>
      </c>
      <c r="B521">
        <v>0</v>
      </c>
      <c r="C521">
        <v>3100057430</v>
      </c>
      <c r="D521" t="s">
        <v>4</v>
      </c>
      <c r="E521">
        <v>3100</v>
      </c>
      <c r="F521" t="s">
        <v>25</v>
      </c>
      <c r="G521" t="s">
        <v>6188</v>
      </c>
      <c r="H521" t="s">
        <v>2439</v>
      </c>
      <c r="I521" s="28">
        <v>42811</v>
      </c>
      <c r="J521">
        <v>1122890</v>
      </c>
      <c r="K521" t="s">
        <v>6532</v>
      </c>
      <c r="L521" s="8">
        <v>1315.2</v>
      </c>
      <c r="M521" s="8">
        <v>0</v>
      </c>
      <c r="N521" s="8">
        <v>-1315.2</v>
      </c>
      <c r="O521" s="8">
        <v>0</v>
      </c>
      <c r="P521" s="8">
        <v>0</v>
      </c>
      <c r="Q521" s="8">
        <v>0</v>
      </c>
      <c r="R521">
        <v>310000174</v>
      </c>
      <c r="S521" t="s">
        <v>6532</v>
      </c>
      <c r="T521" s="29">
        <v>42811</v>
      </c>
      <c r="U521">
        <v>1</v>
      </c>
      <c r="V521" s="8">
        <v>5530</v>
      </c>
      <c r="W521" s="30">
        <v>-5530</v>
      </c>
      <c r="X521" s="30">
        <v>0</v>
      </c>
    </row>
    <row r="522" spans="1:24" x14ac:dyDescent="0.25">
      <c r="A522">
        <v>310005744</v>
      </c>
      <c r="B522">
        <v>0</v>
      </c>
      <c r="C522">
        <v>3100057440</v>
      </c>
      <c r="D522" t="s">
        <v>4</v>
      </c>
      <c r="E522">
        <v>3100</v>
      </c>
      <c r="F522" t="s">
        <v>25</v>
      </c>
      <c r="G522" t="s">
        <v>6188</v>
      </c>
      <c r="H522" t="s">
        <v>2439</v>
      </c>
      <c r="I522" s="28">
        <v>42811</v>
      </c>
      <c r="J522">
        <v>1122890</v>
      </c>
      <c r="K522" t="s">
        <v>6529</v>
      </c>
      <c r="L522" s="8">
        <v>3638.78</v>
      </c>
      <c r="M522" s="8">
        <v>0</v>
      </c>
      <c r="N522" s="8">
        <v>-3638.78</v>
      </c>
      <c r="O522" s="8">
        <v>0</v>
      </c>
      <c r="P522" s="8">
        <v>0</v>
      </c>
      <c r="Q522" s="8">
        <v>0</v>
      </c>
      <c r="R522">
        <v>310000175</v>
      </c>
      <c r="S522" t="s">
        <v>6529</v>
      </c>
      <c r="T522" s="29">
        <v>42811</v>
      </c>
      <c r="U522">
        <v>3</v>
      </c>
      <c r="V522" s="8">
        <v>15300</v>
      </c>
      <c r="W522" s="30">
        <v>-15300</v>
      </c>
      <c r="X522" s="30">
        <v>0</v>
      </c>
    </row>
    <row r="523" spans="1:24" x14ac:dyDescent="0.25">
      <c r="A523">
        <v>310005745</v>
      </c>
      <c r="B523">
        <v>0</v>
      </c>
      <c r="C523">
        <v>3100057450</v>
      </c>
      <c r="D523" t="s">
        <v>4</v>
      </c>
      <c r="E523">
        <v>3100</v>
      </c>
      <c r="F523" t="s">
        <v>25</v>
      </c>
      <c r="G523" t="s">
        <v>6188</v>
      </c>
      <c r="H523" t="s">
        <v>2439</v>
      </c>
      <c r="I523" s="28">
        <v>42811</v>
      </c>
      <c r="J523">
        <v>1122890</v>
      </c>
      <c r="K523" t="s">
        <v>6533</v>
      </c>
      <c r="L523" s="8">
        <v>2283.17</v>
      </c>
      <c r="M523" s="8">
        <v>0</v>
      </c>
      <c r="N523" s="8">
        <v>-2283.17</v>
      </c>
      <c r="O523" s="8">
        <v>0</v>
      </c>
      <c r="P523" s="8">
        <v>0</v>
      </c>
      <c r="Q523" s="8">
        <v>0</v>
      </c>
      <c r="R523">
        <v>310000176</v>
      </c>
      <c r="S523" t="s">
        <v>6533</v>
      </c>
      <c r="T523" s="29">
        <v>42811</v>
      </c>
      <c r="U523">
        <v>1</v>
      </c>
      <c r="V523" s="8">
        <v>9600.08</v>
      </c>
      <c r="W523" s="30">
        <v>-9600.08</v>
      </c>
      <c r="X523" s="30">
        <v>0</v>
      </c>
    </row>
    <row r="524" spans="1:24" x14ac:dyDescent="0.25">
      <c r="A524">
        <v>310005746</v>
      </c>
      <c r="B524">
        <v>0</v>
      </c>
      <c r="C524">
        <v>3100057460</v>
      </c>
      <c r="D524" t="s">
        <v>4</v>
      </c>
      <c r="E524">
        <v>3100</v>
      </c>
      <c r="F524" t="s">
        <v>25</v>
      </c>
      <c r="G524" t="s">
        <v>6188</v>
      </c>
      <c r="H524" t="s">
        <v>2439</v>
      </c>
      <c r="I524" s="28">
        <v>42811</v>
      </c>
      <c r="J524">
        <v>1122890</v>
      </c>
      <c r="K524" t="s">
        <v>6534</v>
      </c>
      <c r="L524" s="8">
        <v>1625.32</v>
      </c>
      <c r="M524" s="8">
        <v>0</v>
      </c>
      <c r="N524" s="8">
        <v>-1625.32</v>
      </c>
      <c r="O524" s="8">
        <v>0</v>
      </c>
      <c r="P524" s="8">
        <v>0</v>
      </c>
      <c r="Q524" s="8">
        <v>0</v>
      </c>
      <c r="R524">
        <v>310000177</v>
      </c>
      <c r="S524" t="s">
        <v>6534</v>
      </c>
      <c r="T524" s="29">
        <v>42811</v>
      </c>
      <c r="U524">
        <v>1</v>
      </c>
      <c r="V524" s="8">
        <v>6834</v>
      </c>
      <c r="W524" s="30">
        <v>-6834</v>
      </c>
      <c r="X524" s="30">
        <v>0</v>
      </c>
    </row>
    <row r="525" spans="1:24" x14ac:dyDescent="0.25">
      <c r="A525">
        <v>310005747</v>
      </c>
      <c r="B525">
        <v>0</v>
      </c>
      <c r="C525">
        <v>3100057470</v>
      </c>
      <c r="D525" t="s">
        <v>4</v>
      </c>
      <c r="E525">
        <v>3100</v>
      </c>
      <c r="F525" t="s">
        <v>25</v>
      </c>
      <c r="G525" t="s">
        <v>6188</v>
      </c>
      <c r="H525" t="s">
        <v>2439</v>
      </c>
      <c r="I525" s="28">
        <v>42811</v>
      </c>
      <c r="J525">
        <v>1122890</v>
      </c>
      <c r="K525" t="s">
        <v>6535</v>
      </c>
      <c r="L525" s="8">
        <v>3031.72</v>
      </c>
      <c r="M525" s="8">
        <v>0</v>
      </c>
      <c r="N525" s="8">
        <v>-3031.72</v>
      </c>
      <c r="O525" s="8">
        <v>0</v>
      </c>
      <c r="P525" s="8">
        <v>0</v>
      </c>
      <c r="Q525" s="8">
        <v>0</v>
      </c>
      <c r="R525">
        <v>310000178</v>
      </c>
      <c r="S525" t="s">
        <v>6535</v>
      </c>
      <c r="T525" s="29">
        <v>42811</v>
      </c>
      <c r="U525">
        <v>1</v>
      </c>
      <c r="V525" s="8">
        <v>12747.5</v>
      </c>
      <c r="W525" s="30">
        <v>-12747.5</v>
      </c>
      <c r="X525" s="30">
        <v>0</v>
      </c>
    </row>
    <row r="526" spans="1:24" x14ac:dyDescent="0.25">
      <c r="A526">
        <v>310005751</v>
      </c>
      <c r="B526">
        <v>0</v>
      </c>
      <c r="C526">
        <v>3100057510</v>
      </c>
      <c r="D526" t="s">
        <v>4</v>
      </c>
      <c r="E526">
        <v>3100</v>
      </c>
      <c r="F526" t="s">
        <v>25</v>
      </c>
      <c r="G526" t="s">
        <v>6188</v>
      </c>
      <c r="H526" t="s">
        <v>2439</v>
      </c>
      <c r="I526" s="28">
        <v>42814</v>
      </c>
      <c r="J526">
        <v>1122890</v>
      </c>
      <c r="K526" t="s">
        <v>6536</v>
      </c>
      <c r="L526" s="8">
        <v>14927.33</v>
      </c>
      <c r="M526" s="8">
        <v>0</v>
      </c>
      <c r="N526" s="8">
        <v>-14927.33</v>
      </c>
      <c r="O526" s="8">
        <v>0</v>
      </c>
      <c r="P526" s="8">
        <v>0</v>
      </c>
      <c r="Q526" s="8">
        <v>0</v>
      </c>
      <c r="R526">
        <v>310000187</v>
      </c>
      <c r="S526" t="s">
        <v>6536</v>
      </c>
      <c r="T526" s="29">
        <v>42814</v>
      </c>
      <c r="U526">
        <v>3</v>
      </c>
      <c r="V526" s="8">
        <v>62564.65</v>
      </c>
      <c r="W526" s="30">
        <v>-62564.65</v>
      </c>
      <c r="X526" s="30">
        <v>0</v>
      </c>
    </row>
    <row r="527" spans="1:24" x14ac:dyDescent="0.25">
      <c r="A527">
        <v>310005754</v>
      </c>
      <c r="B527">
        <v>0</v>
      </c>
      <c r="C527">
        <v>3100057540</v>
      </c>
      <c r="D527" t="s">
        <v>4</v>
      </c>
      <c r="E527">
        <v>3100</v>
      </c>
      <c r="F527" t="s">
        <v>25</v>
      </c>
      <c r="G527" t="s">
        <v>2530</v>
      </c>
      <c r="H527" t="s">
        <v>2439</v>
      </c>
      <c r="I527" s="28">
        <v>43282</v>
      </c>
      <c r="J527">
        <v>1122890</v>
      </c>
      <c r="K527" t="s">
        <v>6537</v>
      </c>
      <c r="L527" s="8">
        <v>9774.1299999999992</v>
      </c>
      <c r="M527" s="8">
        <v>0</v>
      </c>
      <c r="N527" s="8">
        <v>-9774.1299999999992</v>
      </c>
      <c r="O527" s="8">
        <v>0</v>
      </c>
      <c r="P527" s="8">
        <v>0</v>
      </c>
      <c r="Q527" s="8">
        <v>0</v>
      </c>
      <c r="R527">
        <v>310000190</v>
      </c>
      <c r="S527" t="s">
        <v>6537</v>
      </c>
      <c r="T527" s="29">
        <v>43282</v>
      </c>
      <c r="U527">
        <v>1</v>
      </c>
      <c r="V527" s="8">
        <v>27344.240000000002</v>
      </c>
      <c r="W527" s="30">
        <v>-25980.77</v>
      </c>
      <c r="X527" s="30">
        <v>1363.4700000000012</v>
      </c>
    </row>
    <row r="528" spans="1:24" x14ac:dyDescent="0.25">
      <c r="A528">
        <v>310005755</v>
      </c>
      <c r="B528">
        <v>0</v>
      </c>
      <c r="C528">
        <v>3100057550</v>
      </c>
      <c r="D528" t="s">
        <v>4</v>
      </c>
      <c r="E528">
        <v>3100</v>
      </c>
      <c r="F528" t="s">
        <v>25</v>
      </c>
      <c r="G528" t="s">
        <v>2530</v>
      </c>
      <c r="H528" t="s">
        <v>2439</v>
      </c>
      <c r="I528" s="28">
        <v>43282</v>
      </c>
      <c r="J528">
        <v>1122890</v>
      </c>
      <c r="K528" t="s">
        <v>6538</v>
      </c>
      <c r="L528" s="8">
        <v>23457.24</v>
      </c>
      <c r="M528" s="8">
        <v>0</v>
      </c>
      <c r="N528" s="8">
        <v>-23457.24</v>
      </c>
      <c r="O528" s="8">
        <v>0</v>
      </c>
      <c r="P528" s="8">
        <v>0</v>
      </c>
      <c r="Q528" s="8">
        <v>0</v>
      </c>
      <c r="R528">
        <v>310000191</v>
      </c>
      <c r="S528" t="s">
        <v>6538</v>
      </c>
      <c r="T528" s="29">
        <v>43282</v>
      </c>
      <c r="U528">
        <v>2</v>
      </c>
      <c r="V528" s="8">
        <v>65624.320000000007</v>
      </c>
      <c r="W528" s="30">
        <v>-62352.090000000004</v>
      </c>
      <c r="X528" s="30">
        <v>3272.2300000000032</v>
      </c>
    </row>
    <row r="529" spans="1:24" x14ac:dyDescent="0.25">
      <c r="A529">
        <v>310005756</v>
      </c>
      <c r="B529">
        <v>0</v>
      </c>
      <c r="C529">
        <v>3100057560</v>
      </c>
      <c r="D529" t="s">
        <v>4</v>
      </c>
      <c r="E529">
        <v>3100</v>
      </c>
      <c r="F529" t="s">
        <v>25</v>
      </c>
      <c r="G529" t="s">
        <v>2530</v>
      </c>
      <c r="H529" t="s">
        <v>2439</v>
      </c>
      <c r="I529" s="28">
        <v>43282</v>
      </c>
      <c r="J529">
        <v>1122890</v>
      </c>
      <c r="K529" t="s">
        <v>6539</v>
      </c>
      <c r="L529" s="8">
        <v>11030.61</v>
      </c>
      <c r="M529" s="8">
        <v>0</v>
      </c>
      <c r="N529" s="8">
        <v>-11030.61</v>
      </c>
      <c r="O529" s="8">
        <v>0</v>
      </c>
      <c r="P529" s="8">
        <v>0</v>
      </c>
      <c r="Q529" s="8">
        <v>0</v>
      </c>
      <c r="R529">
        <v>310000192</v>
      </c>
      <c r="S529" t="s">
        <v>6539</v>
      </c>
      <c r="T529" s="29">
        <v>43282</v>
      </c>
      <c r="U529">
        <v>1</v>
      </c>
      <c r="V529" s="8">
        <v>30859.38</v>
      </c>
      <c r="W529" s="30">
        <v>-29320.639999999999</v>
      </c>
      <c r="X529" s="30">
        <v>1538.7400000000016</v>
      </c>
    </row>
    <row r="530" spans="1:24" x14ac:dyDescent="0.25">
      <c r="A530">
        <v>310005757</v>
      </c>
      <c r="B530">
        <v>0</v>
      </c>
      <c r="C530">
        <v>3100057570</v>
      </c>
      <c r="D530" t="s">
        <v>4</v>
      </c>
      <c r="E530">
        <v>3100</v>
      </c>
      <c r="F530" t="s">
        <v>25</v>
      </c>
      <c r="G530" t="s">
        <v>2530</v>
      </c>
      <c r="H530" t="s">
        <v>2439</v>
      </c>
      <c r="I530" s="28">
        <v>43282</v>
      </c>
      <c r="J530">
        <v>1122890</v>
      </c>
      <c r="K530" t="s">
        <v>6539</v>
      </c>
      <c r="L530" s="8">
        <v>11030.61</v>
      </c>
      <c r="M530" s="8">
        <v>0</v>
      </c>
      <c r="N530" s="8">
        <v>-11030.61</v>
      </c>
      <c r="O530" s="8">
        <v>0</v>
      </c>
      <c r="P530" s="8">
        <v>0</v>
      </c>
      <c r="Q530" s="8">
        <v>0</v>
      </c>
      <c r="R530">
        <v>310000193</v>
      </c>
      <c r="S530" t="s">
        <v>6539</v>
      </c>
      <c r="T530" s="29">
        <v>43282</v>
      </c>
      <c r="U530">
        <v>1</v>
      </c>
      <c r="V530" s="8">
        <v>30859.38</v>
      </c>
      <c r="W530" s="30">
        <v>-29320.639999999999</v>
      </c>
      <c r="X530" s="30">
        <v>1538.7400000000016</v>
      </c>
    </row>
    <row r="531" spans="1:24" x14ac:dyDescent="0.25">
      <c r="A531">
        <v>310005758</v>
      </c>
      <c r="B531">
        <v>0</v>
      </c>
      <c r="C531">
        <v>3100057580</v>
      </c>
      <c r="D531" t="s">
        <v>4</v>
      </c>
      <c r="E531">
        <v>3100</v>
      </c>
      <c r="F531" t="s">
        <v>25</v>
      </c>
      <c r="G531" t="s">
        <v>6188</v>
      </c>
      <c r="H531" t="s">
        <v>2439</v>
      </c>
      <c r="I531" s="28">
        <v>43351</v>
      </c>
      <c r="J531">
        <v>1122890</v>
      </c>
      <c r="K531" t="s">
        <v>6540</v>
      </c>
      <c r="L531" s="8">
        <v>6037.67</v>
      </c>
      <c r="M531" s="8">
        <v>0</v>
      </c>
      <c r="N531" s="8">
        <v>-6037.67</v>
      </c>
      <c r="O531" s="8">
        <v>0</v>
      </c>
      <c r="P531" s="8">
        <v>0</v>
      </c>
      <c r="Q531" s="8">
        <v>0</v>
      </c>
      <c r="R531">
        <v>310000194</v>
      </c>
      <c r="S531" t="s">
        <v>6540</v>
      </c>
      <c r="T531" s="29">
        <v>43351</v>
      </c>
      <c r="U531">
        <v>1</v>
      </c>
      <c r="V531" s="8">
        <v>16101.69</v>
      </c>
      <c r="W531" s="30">
        <v>-14690.04</v>
      </c>
      <c r="X531" s="30">
        <v>1411.6499999999996</v>
      </c>
    </row>
    <row r="532" spans="1:24" x14ac:dyDescent="0.25">
      <c r="A532">
        <v>310005759</v>
      </c>
      <c r="B532">
        <v>0</v>
      </c>
      <c r="C532">
        <v>3100057590</v>
      </c>
      <c r="D532" t="s">
        <v>4</v>
      </c>
      <c r="E532">
        <v>3100</v>
      </c>
      <c r="F532" t="s">
        <v>25</v>
      </c>
      <c r="G532" t="s">
        <v>6188</v>
      </c>
      <c r="H532" t="s">
        <v>2439</v>
      </c>
      <c r="I532" s="28">
        <v>43413</v>
      </c>
      <c r="J532">
        <v>1122890</v>
      </c>
      <c r="K532" t="s">
        <v>6541</v>
      </c>
      <c r="L532" s="8">
        <v>9647.7900000000009</v>
      </c>
      <c r="M532" s="8">
        <v>0</v>
      </c>
      <c r="N532" s="8">
        <v>-9647.7900000000009</v>
      </c>
      <c r="O532" s="8">
        <v>0</v>
      </c>
      <c r="P532" s="8">
        <v>0</v>
      </c>
      <c r="Q532" s="8">
        <v>0</v>
      </c>
      <c r="R532">
        <v>310000195</v>
      </c>
      <c r="S532" t="s">
        <v>6541</v>
      </c>
      <c r="T532" s="29">
        <v>43413</v>
      </c>
      <c r="U532">
        <v>1</v>
      </c>
      <c r="V532" s="8">
        <v>24692.5</v>
      </c>
      <c r="W532" s="30">
        <v>-21688.81</v>
      </c>
      <c r="X532" s="30">
        <v>3003.6899999999987</v>
      </c>
    </row>
    <row r="533" spans="1:24" x14ac:dyDescent="0.25">
      <c r="A533">
        <v>310005774</v>
      </c>
      <c r="B533">
        <v>0</v>
      </c>
      <c r="C533">
        <v>3100057740</v>
      </c>
      <c r="D533" t="s">
        <v>4</v>
      </c>
      <c r="E533">
        <v>3100</v>
      </c>
      <c r="F533" t="s">
        <v>25</v>
      </c>
      <c r="G533" t="s">
        <v>6186</v>
      </c>
      <c r="H533" t="s">
        <v>2439</v>
      </c>
      <c r="I533" s="28">
        <v>43626</v>
      </c>
      <c r="J533">
        <v>1122890</v>
      </c>
      <c r="K533" t="s">
        <v>6542</v>
      </c>
      <c r="L533" s="8">
        <v>7161.65</v>
      </c>
      <c r="M533" s="8">
        <v>0</v>
      </c>
      <c r="N533" s="8">
        <v>-6604.42</v>
      </c>
      <c r="O533" s="8">
        <v>0</v>
      </c>
      <c r="P533" s="8">
        <v>-173.24</v>
      </c>
      <c r="Q533" s="8">
        <v>383.99</v>
      </c>
      <c r="R533">
        <v>310000211</v>
      </c>
      <c r="S533" t="s">
        <v>6542</v>
      </c>
      <c r="T533" s="29">
        <v>43626</v>
      </c>
      <c r="U533">
        <v>1</v>
      </c>
      <c r="V533" s="8">
        <v>16101.69</v>
      </c>
      <c r="W533" s="30">
        <v>-12270.55</v>
      </c>
      <c r="X533" s="30">
        <v>3831.1400000000012</v>
      </c>
    </row>
    <row r="534" spans="1:24" x14ac:dyDescent="0.25">
      <c r="A534">
        <v>310005783</v>
      </c>
      <c r="B534">
        <v>0</v>
      </c>
      <c r="C534">
        <v>3100057830</v>
      </c>
      <c r="D534" t="s">
        <v>4</v>
      </c>
      <c r="E534">
        <v>3100</v>
      </c>
      <c r="F534" t="s">
        <v>25</v>
      </c>
      <c r="G534" t="s">
        <v>2212</v>
      </c>
      <c r="H534" t="s">
        <v>2439</v>
      </c>
      <c r="I534" s="28">
        <v>43718</v>
      </c>
      <c r="J534">
        <v>1122890</v>
      </c>
      <c r="K534" t="s">
        <v>6543</v>
      </c>
      <c r="L534" s="8">
        <v>1059.32</v>
      </c>
      <c r="M534" s="8">
        <v>0</v>
      </c>
      <c r="N534" s="8">
        <v>-753.9</v>
      </c>
      <c r="O534" s="8">
        <v>0</v>
      </c>
      <c r="P534" s="8">
        <v>-105.77</v>
      </c>
      <c r="Q534" s="8">
        <v>199.65</v>
      </c>
      <c r="R534">
        <v>310000222</v>
      </c>
      <c r="S534" t="s">
        <v>6543</v>
      </c>
      <c r="T534" s="29">
        <v>43718</v>
      </c>
      <c r="U534">
        <v>1</v>
      </c>
      <c r="V534" s="8">
        <v>1059.32</v>
      </c>
      <c r="W534" s="30">
        <v>-753.90000000000009</v>
      </c>
      <c r="X534" s="30">
        <v>305.41999999999985</v>
      </c>
    </row>
    <row r="535" spans="1:24" x14ac:dyDescent="0.25">
      <c r="A535">
        <v>310005785</v>
      </c>
      <c r="B535">
        <v>0</v>
      </c>
      <c r="C535">
        <v>3100057850</v>
      </c>
      <c r="D535" t="s">
        <v>4</v>
      </c>
      <c r="E535">
        <v>3100</v>
      </c>
      <c r="F535" t="s">
        <v>25</v>
      </c>
      <c r="G535" t="s">
        <v>2212</v>
      </c>
      <c r="H535" t="s">
        <v>2439</v>
      </c>
      <c r="I535" s="28">
        <v>43804</v>
      </c>
      <c r="J535">
        <v>1122890</v>
      </c>
      <c r="K535" t="s">
        <v>6544</v>
      </c>
      <c r="L535" s="8">
        <v>18813.560000000001</v>
      </c>
      <c r="M535" s="8">
        <v>0</v>
      </c>
      <c r="N535" s="8">
        <v>-12503.38</v>
      </c>
      <c r="O535" s="8">
        <v>0</v>
      </c>
      <c r="P535" s="8">
        <v>-1878.64</v>
      </c>
      <c r="Q535" s="8">
        <v>4431.54</v>
      </c>
      <c r="R535">
        <v>310000225</v>
      </c>
      <c r="S535" t="s">
        <v>6544</v>
      </c>
      <c r="T535" s="29">
        <v>43804</v>
      </c>
      <c r="U535">
        <v>1</v>
      </c>
      <c r="V535" s="8">
        <v>18813.560000000001</v>
      </c>
      <c r="W535" s="30">
        <v>-12503.380000000001</v>
      </c>
      <c r="X535" s="30">
        <v>6310.18</v>
      </c>
    </row>
    <row r="536" spans="1:24" x14ac:dyDescent="0.25">
      <c r="A536">
        <v>310005796</v>
      </c>
      <c r="B536">
        <v>0</v>
      </c>
      <c r="C536">
        <v>3100057960</v>
      </c>
      <c r="D536" t="s">
        <v>4</v>
      </c>
      <c r="E536">
        <v>3100</v>
      </c>
      <c r="F536" t="s">
        <v>25</v>
      </c>
      <c r="G536" t="s">
        <v>2212</v>
      </c>
      <c r="H536" t="s">
        <v>2439</v>
      </c>
      <c r="I536" s="28">
        <v>43886</v>
      </c>
      <c r="J536">
        <v>1122890</v>
      </c>
      <c r="K536" t="s">
        <v>5306</v>
      </c>
      <c r="L536" s="8">
        <v>5508.5</v>
      </c>
      <c r="M536" s="8">
        <v>0</v>
      </c>
      <c r="N536" s="8">
        <v>-3413.64</v>
      </c>
      <c r="O536" s="8">
        <v>0</v>
      </c>
      <c r="P536" s="8">
        <v>-550.09</v>
      </c>
      <c r="Q536" s="8">
        <v>1544.77</v>
      </c>
      <c r="R536">
        <v>310000239</v>
      </c>
      <c r="S536" t="s">
        <v>5306</v>
      </c>
      <c r="T536" s="29">
        <v>43886</v>
      </c>
      <c r="U536">
        <v>5</v>
      </c>
      <c r="V536" s="8">
        <v>5508.5</v>
      </c>
      <c r="W536" s="30">
        <v>-3413.6400000000003</v>
      </c>
      <c r="X536" s="30">
        <v>2094.8599999999997</v>
      </c>
    </row>
    <row r="537" spans="1:24" x14ac:dyDescent="0.25">
      <c r="A537">
        <v>310005802</v>
      </c>
      <c r="B537">
        <v>0</v>
      </c>
      <c r="C537">
        <v>3100058020</v>
      </c>
      <c r="D537" t="s">
        <v>4</v>
      </c>
      <c r="E537">
        <v>3100</v>
      </c>
      <c r="F537" t="s">
        <v>25</v>
      </c>
      <c r="G537" t="s">
        <v>2212</v>
      </c>
      <c r="H537" t="s">
        <v>2439</v>
      </c>
      <c r="I537" s="28">
        <v>44286</v>
      </c>
      <c r="J537">
        <v>1122890</v>
      </c>
      <c r="K537" t="s">
        <v>6545</v>
      </c>
      <c r="L537" s="8">
        <v>54847.46</v>
      </c>
      <c r="M537" s="8">
        <v>0</v>
      </c>
      <c r="N537" s="8">
        <v>-21969.03</v>
      </c>
      <c r="O537" s="8">
        <v>0</v>
      </c>
      <c r="P537" s="8">
        <v>-5479.74</v>
      </c>
      <c r="Q537" s="8">
        <v>27398.69</v>
      </c>
      <c r="R537">
        <v>310000246</v>
      </c>
      <c r="S537" t="s">
        <v>6545</v>
      </c>
      <c r="T537" s="29">
        <v>44286</v>
      </c>
      <c r="U537">
        <v>2</v>
      </c>
      <c r="V537" s="8">
        <v>54847.46</v>
      </c>
      <c r="W537" s="30">
        <v>-21969.03</v>
      </c>
      <c r="X537" s="30">
        <v>32878.43</v>
      </c>
    </row>
    <row r="538" spans="1:24" x14ac:dyDescent="0.25">
      <c r="A538">
        <v>310005807</v>
      </c>
      <c r="B538">
        <v>0</v>
      </c>
      <c r="C538">
        <v>3100058070</v>
      </c>
      <c r="D538" t="s">
        <v>4</v>
      </c>
      <c r="E538">
        <v>3100</v>
      </c>
      <c r="F538" t="s">
        <v>25</v>
      </c>
      <c r="G538" t="s">
        <v>2212</v>
      </c>
      <c r="H538" t="s">
        <v>2439</v>
      </c>
      <c r="I538" s="28">
        <v>44425</v>
      </c>
      <c r="J538">
        <v>1122890</v>
      </c>
      <c r="K538" t="s">
        <v>6546</v>
      </c>
      <c r="L538" s="8">
        <v>27187.5</v>
      </c>
      <c r="M538" s="8">
        <v>0</v>
      </c>
      <c r="N538" s="8">
        <v>-8819.18</v>
      </c>
      <c r="O538" s="8">
        <v>0</v>
      </c>
      <c r="P538" s="8">
        <v>-2716.55</v>
      </c>
      <c r="Q538" s="8">
        <v>15651.77</v>
      </c>
      <c r="R538">
        <v>310000253</v>
      </c>
      <c r="S538" t="s">
        <v>6546</v>
      </c>
      <c r="T538" s="29">
        <v>44425</v>
      </c>
      <c r="U538">
        <v>1</v>
      </c>
      <c r="V538" s="8">
        <v>27187.5</v>
      </c>
      <c r="W538" s="30">
        <v>-8819.18</v>
      </c>
      <c r="X538" s="30">
        <v>18368.32</v>
      </c>
    </row>
    <row r="539" spans="1:24" x14ac:dyDescent="0.25">
      <c r="A539">
        <v>310005824</v>
      </c>
      <c r="B539">
        <v>0</v>
      </c>
      <c r="C539">
        <v>3100058240</v>
      </c>
      <c r="D539" t="s">
        <v>4</v>
      </c>
      <c r="E539">
        <v>3100</v>
      </c>
      <c r="F539" t="s">
        <v>25</v>
      </c>
      <c r="G539" t="s">
        <v>2212</v>
      </c>
      <c r="H539" t="s">
        <v>2439</v>
      </c>
      <c r="I539" s="28">
        <v>44713</v>
      </c>
      <c r="J539">
        <v>1122890</v>
      </c>
      <c r="K539" t="s">
        <v>6547</v>
      </c>
      <c r="L539" s="8">
        <v>22265.63</v>
      </c>
      <c r="M539" s="8">
        <v>0</v>
      </c>
      <c r="N539" s="8">
        <v>-3708.9</v>
      </c>
      <c r="O539" s="8">
        <v>0</v>
      </c>
      <c r="P539" s="8">
        <v>-2225.1</v>
      </c>
      <c r="Q539" s="8">
        <v>16331.63</v>
      </c>
      <c r="R539">
        <v>310000275</v>
      </c>
      <c r="S539" t="s">
        <v>6547</v>
      </c>
      <c r="T539" s="29">
        <v>44713</v>
      </c>
      <c r="U539">
        <v>1</v>
      </c>
      <c r="V539" s="8">
        <v>22265.63</v>
      </c>
      <c r="W539" s="30">
        <v>-3708.9</v>
      </c>
      <c r="X539" s="30">
        <v>18556.73</v>
      </c>
    </row>
    <row r="540" spans="1:24" x14ac:dyDescent="0.25">
      <c r="A540">
        <v>310005825</v>
      </c>
      <c r="B540">
        <v>0</v>
      </c>
      <c r="C540">
        <v>3100058250</v>
      </c>
      <c r="D540" t="s">
        <v>4</v>
      </c>
      <c r="E540">
        <v>3100</v>
      </c>
      <c r="F540" t="s">
        <v>25</v>
      </c>
      <c r="G540" t="s">
        <v>2212</v>
      </c>
      <c r="H540" t="s">
        <v>2439</v>
      </c>
      <c r="I540" s="28">
        <v>44693</v>
      </c>
      <c r="J540">
        <v>1122890</v>
      </c>
      <c r="K540" t="s">
        <v>6548</v>
      </c>
      <c r="L540" s="8">
        <v>30044.76</v>
      </c>
      <c r="M540" s="8">
        <v>0</v>
      </c>
      <c r="N540" s="8">
        <v>-5333.97</v>
      </c>
      <c r="O540" s="8">
        <v>0</v>
      </c>
      <c r="P540" s="8">
        <v>-3002.48</v>
      </c>
      <c r="Q540" s="8">
        <v>21708.31</v>
      </c>
      <c r="R540">
        <v>310000276</v>
      </c>
      <c r="S540" t="s">
        <v>6548</v>
      </c>
      <c r="T540" s="29">
        <v>44693</v>
      </c>
      <c r="U540">
        <v>1</v>
      </c>
      <c r="V540" s="8">
        <v>30044.76</v>
      </c>
      <c r="W540" s="30">
        <v>-5333.97</v>
      </c>
      <c r="X540" s="30">
        <v>24710.789999999997</v>
      </c>
    </row>
    <row r="541" spans="1:24" x14ac:dyDescent="0.25">
      <c r="A541">
        <v>310005832</v>
      </c>
      <c r="B541">
        <v>0</v>
      </c>
      <c r="C541">
        <v>3100058320</v>
      </c>
      <c r="D541" t="s">
        <v>4</v>
      </c>
      <c r="E541">
        <v>3100</v>
      </c>
      <c r="F541" t="s">
        <v>25</v>
      </c>
      <c r="G541" t="s">
        <v>2212</v>
      </c>
      <c r="H541" t="s">
        <v>2439</v>
      </c>
      <c r="I541" s="28">
        <v>44979</v>
      </c>
      <c r="J541">
        <v>1122890</v>
      </c>
      <c r="K541" t="s">
        <v>6549</v>
      </c>
      <c r="L541" s="8">
        <v>16526.55</v>
      </c>
      <c r="M541" s="8">
        <v>0</v>
      </c>
      <c r="N541" s="8">
        <v>-344.11</v>
      </c>
      <c r="O541" s="8">
        <v>0</v>
      </c>
      <c r="P541" s="8">
        <v>-1651.73</v>
      </c>
      <c r="Q541" s="8">
        <v>14530.71</v>
      </c>
      <c r="R541">
        <v>310000279</v>
      </c>
      <c r="S541" t="s">
        <v>6549</v>
      </c>
      <c r="T541" s="29">
        <v>44979</v>
      </c>
      <c r="U541">
        <v>1</v>
      </c>
      <c r="V541" s="8">
        <v>16526.55</v>
      </c>
      <c r="W541" s="30">
        <v>-344.11</v>
      </c>
      <c r="X541" s="30">
        <v>16182.439999999999</v>
      </c>
    </row>
    <row r="542" spans="1:24" x14ac:dyDescent="0.25">
      <c r="A542">
        <v>310005833</v>
      </c>
      <c r="B542">
        <v>0</v>
      </c>
      <c r="C542">
        <v>3100058330</v>
      </c>
      <c r="D542" t="s">
        <v>4</v>
      </c>
      <c r="E542">
        <v>3100</v>
      </c>
      <c r="F542" t="s">
        <v>25</v>
      </c>
      <c r="G542" t="s">
        <v>2212</v>
      </c>
      <c r="H542" t="s">
        <v>2439</v>
      </c>
      <c r="I542" s="28">
        <v>44989</v>
      </c>
      <c r="J542">
        <v>1122890</v>
      </c>
      <c r="K542" t="s">
        <v>6549</v>
      </c>
      <c r="L542" s="8">
        <v>16500</v>
      </c>
      <c r="M542" s="8">
        <v>0</v>
      </c>
      <c r="N542" s="8">
        <v>-253.15</v>
      </c>
      <c r="O542" s="8">
        <v>0</v>
      </c>
      <c r="P542" s="8">
        <v>-1649.08</v>
      </c>
      <c r="Q542" s="8">
        <v>14597.77</v>
      </c>
      <c r="R542">
        <v>310000281</v>
      </c>
      <c r="S542" t="s">
        <v>6549</v>
      </c>
      <c r="T542" s="29">
        <v>44989</v>
      </c>
      <c r="U542">
        <v>1</v>
      </c>
      <c r="V542" s="8">
        <v>16500</v>
      </c>
      <c r="W542" s="30">
        <v>-253.15</v>
      </c>
      <c r="X542" s="30">
        <v>16246.85</v>
      </c>
    </row>
    <row r="543" spans="1:24" x14ac:dyDescent="0.25">
      <c r="A543">
        <v>310005834</v>
      </c>
      <c r="B543">
        <v>0</v>
      </c>
      <c r="C543">
        <v>3100058340</v>
      </c>
      <c r="D543" t="s">
        <v>4</v>
      </c>
      <c r="E543">
        <v>3100</v>
      </c>
      <c r="F543" t="s">
        <v>25</v>
      </c>
      <c r="G543" t="s">
        <v>2212</v>
      </c>
      <c r="H543" t="s">
        <v>2439</v>
      </c>
      <c r="I543" s="28">
        <v>44979</v>
      </c>
      <c r="J543">
        <v>1122890</v>
      </c>
      <c r="K543" t="s">
        <v>6550</v>
      </c>
      <c r="L543" s="8">
        <v>9991.0400000000009</v>
      </c>
      <c r="M543" s="8">
        <v>0</v>
      </c>
      <c r="N543" s="8">
        <v>-208.03</v>
      </c>
      <c r="O543" s="8">
        <v>0</v>
      </c>
      <c r="P543" s="8">
        <v>-998.55</v>
      </c>
      <c r="Q543" s="8">
        <v>8784.4599999999991</v>
      </c>
      <c r="R543">
        <v>310000280</v>
      </c>
      <c r="S543" t="s">
        <v>6550</v>
      </c>
      <c r="T543" s="29">
        <v>44979</v>
      </c>
      <c r="U543">
        <v>0</v>
      </c>
      <c r="V543" s="8">
        <v>9991.0400000000009</v>
      </c>
      <c r="W543" s="30">
        <v>-208.03</v>
      </c>
      <c r="X543" s="30">
        <v>9783.01</v>
      </c>
    </row>
    <row r="544" spans="1:24" x14ac:dyDescent="0.25">
      <c r="A544">
        <v>310005835</v>
      </c>
      <c r="B544">
        <v>0</v>
      </c>
      <c r="C544">
        <v>3100058350</v>
      </c>
      <c r="D544" t="s">
        <v>4</v>
      </c>
      <c r="E544">
        <v>3100</v>
      </c>
      <c r="F544" t="s">
        <v>25</v>
      </c>
      <c r="G544" t="s">
        <v>2212</v>
      </c>
      <c r="H544" t="s">
        <v>2439</v>
      </c>
      <c r="I544" s="28">
        <v>45005</v>
      </c>
      <c r="J544">
        <v>1122890</v>
      </c>
      <c r="K544" t="s">
        <v>6551</v>
      </c>
      <c r="L544" s="8">
        <v>139500</v>
      </c>
      <c r="M544" s="8">
        <v>0</v>
      </c>
      <c r="N544" s="8">
        <v>-917.26</v>
      </c>
      <c r="O544" s="8">
        <v>0</v>
      </c>
      <c r="P544" s="8">
        <v>-13942.31</v>
      </c>
      <c r="Q544" s="8">
        <v>124640.43</v>
      </c>
      <c r="R544">
        <v>310000286</v>
      </c>
      <c r="S544" t="s">
        <v>6551</v>
      </c>
      <c r="T544" s="29">
        <v>45005</v>
      </c>
      <c r="U544">
        <v>2</v>
      </c>
      <c r="V544" s="8">
        <v>139500</v>
      </c>
      <c r="W544" s="30">
        <v>-917.26</v>
      </c>
      <c r="X544" s="30">
        <v>138582.74</v>
      </c>
    </row>
    <row r="545" spans="1:24" x14ac:dyDescent="0.25">
      <c r="A545">
        <v>315003058</v>
      </c>
      <c r="B545">
        <v>0</v>
      </c>
      <c r="C545">
        <v>3150030580</v>
      </c>
      <c r="D545" t="s">
        <v>4</v>
      </c>
      <c r="E545">
        <v>3150</v>
      </c>
      <c r="F545" t="s">
        <v>25</v>
      </c>
      <c r="G545" t="s">
        <v>6203</v>
      </c>
      <c r="H545" t="s">
        <v>2439</v>
      </c>
      <c r="I545" s="28">
        <v>38861</v>
      </c>
      <c r="J545">
        <v>1122890</v>
      </c>
      <c r="K545" t="s">
        <v>6552</v>
      </c>
      <c r="L545" s="8">
        <v>269.99</v>
      </c>
      <c r="M545" s="8">
        <v>0</v>
      </c>
      <c r="N545" s="8">
        <v>0</v>
      </c>
      <c r="O545" s="8">
        <v>0</v>
      </c>
      <c r="P545" s="8">
        <v>0</v>
      </c>
      <c r="Q545" s="8">
        <v>269.99</v>
      </c>
      <c r="R545">
        <v>315000077</v>
      </c>
      <c r="S545" t="s">
        <v>6552</v>
      </c>
      <c r="T545" s="29">
        <v>38861</v>
      </c>
      <c r="U545">
        <v>1</v>
      </c>
      <c r="V545" s="8">
        <v>1570</v>
      </c>
      <c r="W545" s="30">
        <v>-1570</v>
      </c>
      <c r="X545" s="30">
        <v>0</v>
      </c>
    </row>
    <row r="546" spans="1:24" x14ac:dyDescent="0.25">
      <c r="A546">
        <v>315003059</v>
      </c>
      <c r="B546">
        <v>0</v>
      </c>
      <c r="C546">
        <v>3150030590</v>
      </c>
      <c r="D546" t="s">
        <v>4</v>
      </c>
      <c r="E546">
        <v>3150</v>
      </c>
      <c r="F546" t="s">
        <v>25</v>
      </c>
      <c r="G546" t="s">
        <v>6203</v>
      </c>
      <c r="H546" t="s">
        <v>2439</v>
      </c>
      <c r="I546" s="28">
        <v>39132</v>
      </c>
      <c r="J546">
        <v>1122890</v>
      </c>
      <c r="K546" t="s">
        <v>6552</v>
      </c>
      <c r="L546" s="8">
        <v>318.14</v>
      </c>
      <c r="M546" s="8">
        <v>0</v>
      </c>
      <c r="N546" s="8">
        <v>0</v>
      </c>
      <c r="O546" s="8">
        <v>0</v>
      </c>
      <c r="P546" s="8">
        <v>0</v>
      </c>
      <c r="Q546" s="8">
        <v>318.14</v>
      </c>
      <c r="R546">
        <v>315000078</v>
      </c>
      <c r="S546" t="s">
        <v>6552</v>
      </c>
      <c r="T546" s="29">
        <v>39132</v>
      </c>
      <c r="U546">
        <v>1</v>
      </c>
      <c r="V546" s="8">
        <v>1850</v>
      </c>
      <c r="W546" s="30">
        <v>-1850</v>
      </c>
      <c r="X546" s="30">
        <v>0</v>
      </c>
    </row>
    <row r="547" spans="1:24" x14ac:dyDescent="0.25">
      <c r="A547">
        <v>315003060</v>
      </c>
      <c r="B547">
        <v>0</v>
      </c>
      <c r="C547">
        <v>3150030600</v>
      </c>
      <c r="D547" t="s">
        <v>4</v>
      </c>
      <c r="E547">
        <v>3150</v>
      </c>
      <c r="F547" t="s">
        <v>25</v>
      </c>
      <c r="G547" t="s">
        <v>6203</v>
      </c>
      <c r="H547" t="s">
        <v>2439</v>
      </c>
      <c r="I547" s="28">
        <v>38971</v>
      </c>
      <c r="J547">
        <v>1122890</v>
      </c>
      <c r="K547" t="s">
        <v>6553</v>
      </c>
      <c r="L547" s="8">
        <v>378.33</v>
      </c>
      <c r="M547" s="8">
        <v>0</v>
      </c>
      <c r="N547" s="8">
        <v>0</v>
      </c>
      <c r="O547" s="8">
        <v>0</v>
      </c>
      <c r="P547" s="8">
        <v>0</v>
      </c>
      <c r="Q547" s="8">
        <v>378.33</v>
      </c>
      <c r="R547">
        <v>315000086</v>
      </c>
      <c r="S547" t="s">
        <v>6553</v>
      </c>
      <c r="T547" s="29">
        <v>38971</v>
      </c>
      <c r="U547">
        <v>1</v>
      </c>
      <c r="V547" s="8">
        <v>2200</v>
      </c>
      <c r="W547" s="30">
        <v>-2200</v>
      </c>
      <c r="X547" s="30">
        <v>0</v>
      </c>
    </row>
    <row r="548" spans="1:24" x14ac:dyDescent="0.25">
      <c r="A548">
        <v>315003061</v>
      </c>
      <c r="B548">
        <v>0</v>
      </c>
      <c r="C548">
        <v>3150030610</v>
      </c>
      <c r="D548" t="s">
        <v>4</v>
      </c>
      <c r="E548">
        <v>3150</v>
      </c>
      <c r="F548" t="s">
        <v>25</v>
      </c>
      <c r="G548" t="s">
        <v>6203</v>
      </c>
      <c r="H548" t="s">
        <v>2439</v>
      </c>
      <c r="I548" s="28">
        <v>38896</v>
      </c>
      <c r="J548">
        <v>1122890</v>
      </c>
      <c r="K548" t="s">
        <v>6554</v>
      </c>
      <c r="L548" s="8">
        <v>8.6</v>
      </c>
      <c r="M548" s="8">
        <v>0</v>
      </c>
      <c r="N548" s="8">
        <v>0</v>
      </c>
      <c r="O548" s="8">
        <v>0</v>
      </c>
      <c r="P548" s="8">
        <v>0</v>
      </c>
      <c r="Q548" s="8">
        <v>8.6</v>
      </c>
      <c r="R548">
        <v>315000087</v>
      </c>
      <c r="S548" t="s">
        <v>6554</v>
      </c>
      <c r="T548" s="29">
        <v>38896</v>
      </c>
      <c r="U548">
        <v>1</v>
      </c>
      <c r="V548" s="8">
        <v>50</v>
      </c>
      <c r="W548" s="30">
        <v>-50</v>
      </c>
      <c r="X548" s="30">
        <v>0</v>
      </c>
    </row>
    <row r="549" spans="1:24" x14ac:dyDescent="0.25">
      <c r="A549">
        <v>315003062</v>
      </c>
      <c r="B549">
        <v>0</v>
      </c>
      <c r="C549">
        <v>3150030620</v>
      </c>
      <c r="D549" t="s">
        <v>4</v>
      </c>
      <c r="E549">
        <v>3150</v>
      </c>
      <c r="F549" t="s">
        <v>25</v>
      </c>
      <c r="G549" t="s">
        <v>6203</v>
      </c>
      <c r="H549" t="s">
        <v>2439</v>
      </c>
      <c r="I549" s="28">
        <v>38835</v>
      </c>
      <c r="J549">
        <v>1122890</v>
      </c>
      <c r="K549" t="s">
        <v>6555</v>
      </c>
      <c r="L549" s="8">
        <v>107.48</v>
      </c>
      <c r="M549" s="8">
        <v>0</v>
      </c>
      <c r="N549" s="8">
        <v>0</v>
      </c>
      <c r="O549" s="8">
        <v>0</v>
      </c>
      <c r="P549" s="8">
        <v>0</v>
      </c>
      <c r="Q549" s="8">
        <v>107.48</v>
      </c>
      <c r="R549">
        <v>315000088</v>
      </c>
      <c r="S549" t="s">
        <v>6555</v>
      </c>
      <c r="T549" s="29">
        <v>38835</v>
      </c>
      <c r="U549">
        <v>1</v>
      </c>
      <c r="V549" s="8">
        <v>625</v>
      </c>
      <c r="W549" s="30">
        <v>-625</v>
      </c>
      <c r="X549" s="30">
        <v>0</v>
      </c>
    </row>
    <row r="550" spans="1:24" x14ac:dyDescent="0.25">
      <c r="A550">
        <v>315003063</v>
      </c>
      <c r="B550">
        <v>0</v>
      </c>
      <c r="C550">
        <v>3150030630</v>
      </c>
      <c r="D550" t="s">
        <v>4</v>
      </c>
      <c r="E550">
        <v>3150</v>
      </c>
      <c r="F550" t="s">
        <v>25</v>
      </c>
      <c r="G550" t="s">
        <v>6203</v>
      </c>
      <c r="H550" t="s">
        <v>2439</v>
      </c>
      <c r="I550" s="28">
        <v>38915</v>
      </c>
      <c r="J550">
        <v>1122890</v>
      </c>
      <c r="K550" t="s">
        <v>6556</v>
      </c>
      <c r="L550" s="8">
        <v>223.56</v>
      </c>
      <c r="M550" s="8">
        <v>0</v>
      </c>
      <c r="N550" s="8">
        <v>0</v>
      </c>
      <c r="O550" s="8">
        <v>0</v>
      </c>
      <c r="P550" s="8">
        <v>0</v>
      </c>
      <c r="Q550" s="8">
        <v>223.56</v>
      </c>
      <c r="R550">
        <v>315000089</v>
      </c>
      <c r="S550" t="s">
        <v>6556</v>
      </c>
      <c r="T550" s="29">
        <v>38915</v>
      </c>
      <c r="U550">
        <v>2</v>
      </c>
      <c r="V550" s="8">
        <v>1300</v>
      </c>
      <c r="W550" s="30">
        <v>-1300</v>
      </c>
      <c r="X550" s="30">
        <v>0</v>
      </c>
    </row>
    <row r="551" spans="1:24" x14ac:dyDescent="0.25">
      <c r="A551">
        <v>315003064</v>
      </c>
      <c r="B551">
        <v>0</v>
      </c>
      <c r="C551">
        <v>3150030640</v>
      </c>
      <c r="D551" t="s">
        <v>4</v>
      </c>
      <c r="E551">
        <v>3150</v>
      </c>
      <c r="F551" t="s">
        <v>25</v>
      </c>
      <c r="G551" t="s">
        <v>6203</v>
      </c>
      <c r="H551" t="s">
        <v>2439</v>
      </c>
      <c r="I551" s="28">
        <v>39197</v>
      </c>
      <c r="J551">
        <v>1122890</v>
      </c>
      <c r="K551" t="s">
        <v>6557</v>
      </c>
      <c r="L551" s="8">
        <v>154.77000000000001</v>
      </c>
      <c r="M551" s="8">
        <v>0</v>
      </c>
      <c r="N551" s="8">
        <v>0</v>
      </c>
      <c r="O551" s="8">
        <v>0</v>
      </c>
      <c r="P551" s="8">
        <v>0</v>
      </c>
      <c r="Q551" s="8">
        <v>154.77000000000001</v>
      </c>
      <c r="R551">
        <v>315000090</v>
      </c>
      <c r="S551" t="s">
        <v>6557</v>
      </c>
      <c r="T551" s="29">
        <v>39197</v>
      </c>
      <c r="U551">
        <v>1</v>
      </c>
      <c r="V551" s="8">
        <v>900</v>
      </c>
      <c r="W551" s="30">
        <v>-900</v>
      </c>
      <c r="X551" s="30">
        <v>0</v>
      </c>
    </row>
    <row r="552" spans="1:24" x14ac:dyDescent="0.25">
      <c r="A552">
        <v>315003065</v>
      </c>
      <c r="B552">
        <v>0</v>
      </c>
      <c r="C552">
        <v>3150030650</v>
      </c>
      <c r="D552" t="s">
        <v>4</v>
      </c>
      <c r="E552">
        <v>3150</v>
      </c>
      <c r="F552" t="s">
        <v>25</v>
      </c>
      <c r="G552" t="s">
        <v>6203</v>
      </c>
      <c r="H552" t="s">
        <v>2439</v>
      </c>
      <c r="I552" s="28">
        <v>39291</v>
      </c>
      <c r="J552">
        <v>1122890</v>
      </c>
      <c r="K552" t="s">
        <v>6558</v>
      </c>
      <c r="L552" s="8">
        <v>189.16</v>
      </c>
      <c r="M552" s="8">
        <v>0</v>
      </c>
      <c r="N552" s="8">
        <v>0</v>
      </c>
      <c r="O552" s="8">
        <v>0</v>
      </c>
      <c r="P552" s="8">
        <v>0</v>
      </c>
      <c r="Q552" s="8">
        <v>189.16</v>
      </c>
      <c r="R552">
        <v>315000091</v>
      </c>
      <c r="S552" t="s">
        <v>6558</v>
      </c>
      <c r="T552" s="29">
        <v>39291</v>
      </c>
      <c r="U552">
        <v>1</v>
      </c>
      <c r="V552" s="8">
        <v>1100</v>
      </c>
      <c r="W552" s="30">
        <v>-1100</v>
      </c>
      <c r="X552" s="30">
        <v>0</v>
      </c>
    </row>
    <row r="553" spans="1:24" x14ac:dyDescent="0.25">
      <c r="A553">
        <v>315003066</v>
      </c>
      <c r="B553">
        <v>0</v>
      </c>
      <c r="C553">
        <v>3150030660</v>
      </c>
      <c r="D553" t="s">
        <v>4</v>
      </c>
      <c r="E553">
        <v>3150</v>
      </c>
      <c r="F553" t="s">
        <v>25</v>
      </c>
      <c r="G553" t="s">
        <v>6203</v>
      </c>
      <c r="H553" t="s">
        <v>2439</v>
      </c>
      <c r="I553" s="28">
        <v>39431</v>
      </c>
      <c r="J553">
        <v>1122890</v>
      </c>
      <c r="K553" t="s">
        <v>6559</v>
      </c>
      <c r="L553" s="8">
        <v>42.13</v>
      </c>
      <c r="M553" s="8">
        <v>0</v>
      </c>
      <c r="N553" s="8">
        <v>0</v>
      </c>
      <c r="O553" s="8">
        <v>0</v>
      </c>
      <c r="P553" s="8">
        <v>0</v>
      </c>
      <c r="Q553" s="8">
        <v>42.13</v>
      </c>
      <c r="R553">
        <v>315000096</v>
      </c>
      <c r="S553" t="s">
        <v>6559</v>
      </c>
      <c r="T553" s="29">
        <v>39431</v>
      </c>
      <c r="U553">
        <v>2</v>
      </c>
      <c r="V553" s="8">
        <v>245</v>
      </c>
      <c r="W553" s="30">
        <v>-245</v>
      </c>
      <c r="X553" s="30">
        <v>0</v>
      </c>
    </row>
    <row r="554" spans="1:24" x14ac:dyDescent="0.25">
      <c r="A554">
        <v>315003067</v>
      </c>
      <c r="B554">
        <v>0</v>
      </c>
      <c r="C554">
        <v>3150030670</v>
      </c>
      <c r="D554" t="s">
        <v>4</v>
      </c>
      <c r="E554">
        <v>3150</v>
      </c>
      <c r="F554" t="s">
        <v>25</v>
      </c>
      <c r="G554" t="s">
        <v>6203</v>
      </c>
      <c r="H554" t="s">
        <v>2439</v>
      </c>
      <c r="I554" s="28">
        <v>39449</v>
      </c>
      <c r="J554">
        <v>1122890</v>
      </c>
      <c r="K554" t="s">
        <v>6560</v>
      </c>
      <c r="L554" s="8">
        <v>100.6</v>
      </c>
      <c r="M554" s="8">
        <v>0</v>
      </c>
      <c r="N554" s="8">
        <v>0</v>
      </c>
      <c r="O554" s="8">
        <v>0</v>
      </c>
      <c r="P554" s="8">
        <v>0</v>
      </c>
      <c r="Q554" s="8">
        <v>100.6</v>
      </c>
      <c r="R554">
        <v>315000097</v>
      </c>
      <c r="S554" t="s">
        <v>6560</v>
      </c>
      <c r="T554" s="29">
        <v>39449</v>
      </c>
      <c r="U554">
        <v>3</v>
      </c>
      <c r="V554" s="8">
        <v>585</v>
      </c>
      <c r="W554" s="30">
        <v>-585</v>
      </c>
      <c r="X554" s="30">
        <v>0</v>
      </c>
    </row>
    <row r="555" spans="1:24" x14ac:dyDescent="0.25">
      <c r="A555">
        <v>315003068</v>
      </c>
      <c r="B555">
        <v>0</v>
      </c>
      <c r="C555">
        <v>3150030680</v>
      </c>
      <c r="D555" t="s">
        <v>4</v>
      </c>
      <c r="E555">
        <v>3150</v>
      </c>
      <c r="F555" t="s">
        <v>25</v>
      </c>
      <c r="G555" t="s">
        <v>6203</v>
      </c>
      <c r="H555" t="s">
        <v>2439</v>
      </c>
      <c r="I555" s="28">
        <v>39449</v>
      </c>
      <c r="J555">
        <v>1122890</v>
      </c>
      <c r="K555" t="s">
        <v>6561</v>
      </c>
      <c r="L555" s="8">
        <v>134.13</v>
      </c>
      <c r="M555" s="8">
        <v>0</v>
      </c>
      <c r="N555" s="8">
        <v>0</v>
      </c>
      <c r="O555" s="8">
        <v>0</v>
      </c>
      <c r="P555" s="8">
        <v>0</v>
      </c>
      <c r="Q555" s="8">
        <v>134.13</v>
      </c>
      <c r="R555">
        <v>315000098</v>
      </c>
      <c r="S555" t="s">
        <v>6561</v>
      </c>
      <c r="T555" s="29">
        <v>39449</v>
      </c>
      <c r="U555">
        <v>36</v>
      </c>
      <c r="V555" s="8">
        <v>780</v>
      </c>
      <c r="W555" s="30">
        <v>-780</v>
      </c>
      <c r="X555" s="30">
        <v>0</v>
      </c>
    </row>
    <row r="556" spans="1:24" x14ac:dyDescent="0.25">
      <c r="A556">
        <v>315003069</v>
      </c>
      <c r="B556">
        <v>0</v>
      </c>
      <c r="C556">
        <v>3150030690</v>
      </c>
      <c r="D556" t="s">
        <v>4</v>
      </c>
      <c r="E556">
        <v>3150</v>
      </c>
      <c r="F556" t="s">
        <v>25</v>
      </c>
      <c r="G556" t="s">
        <v>6203</v>
      </c>
      <c r="H556" t="s">
        <v>2439</v>
      </c>
      <c r="I556" s="28">
        <v>39437</v>
      </c>
      <c r="J556">
        <v>1122890</v>
      </c>
      <c r="K556" t="s">
        <v>6562</v>
      </c>
      <c r="L556" s="8">
        <v>26.48</v>
      </c>
      <c r="M556" s="8">
        <v>0</v>
      </c>
      <c r="N556" s="8">
        <v>0</v>
      </c>
      <c r="O556" s="8">
        <v>0</v>
      </c>
      <c r="P556" s="8">
        <v>0</v>
      </c>
      <c r="Q556" s="8">
        <v>26.48</v>
      </c>
      <c r="R556">
        <v>315000099</v>
      </c>
      <c r="S556" t="s">
        <v>6562</v>
      </c>
      <c r="T556" s="29">
        <v>39437</v>
      </c>
      <c r="U556">
        <v>28</v>
      </c>
      <c r="V556" s="8">
        <v>154</v>
      </c>
      <c r="W556" s="30">
        <v>-154</v>
      </c>
      <c r="X556" s="30">
        <v>0</v>
      </c>
    </row>
    <row r="557" spans="1:24" x14ac:dyDescent="0.25">
      <c r="A557">
        <v>315003070</v>
      </c>
      <c r="B557">
        <v>0</v>
      </c>
      <c r="C557">
        <v>3150030700</v>
      </c>
      <c r="D557" t="s">
        <v>4</v>
      </c>
      <c r="E557">
        <v>3150</v>
      </c>
      <c r="F557" t="s">
        <v>25</v>
      </c>
      <c r="G557" t="s">
        <v>6203</v>
      </c>
      <c r="H557" t="s">
        <v>2439</v>
      </c>
      <c r="I557" s="28">
        <v>39587</v>
      </c>
      <c r="J557">
        <v>1122890</v>
      </c>
      <c r="K557" t="s">
        <v>6563</v>
      </c>
      <c r="L557" s="8">
        <v>558.89</v>
      </c>
      <c r="M557" s="8">
        <v>0</v>
      </c>
      <c r="N557" s="8">
        <v>0</v>
      </c>
      <c r="O557" s="8">
        <v>0</v>
      </c>
      <c r="P557" s="8">
        <v>0</v>
      </c>
      <c r="Q557" s="8">
        <v>558.89</v>
      </c>
      <c r="R557">
        <v>315000100</v>
      </c>
      <c r="S557" t="s">
        <v>6563</v>
      </c>
      <c r="T557" s="29">
        <v>39587</v>
      </c>
      <c r="U557">
        <v>1</v>
      </c>
      <c r="V557" s="8">
        <v>3250</v>
      </c>
      <c r="W557" s="30">
        <v>-3250</v>
      </c>
      <c r="X557" s="30">
        <v>0</v>
      </c>
    </row>
    <row r="558" spans="1:24" x14ac:dyDescent="0.25">
      <c r="A558">
        <v>315003071</v>
      </c>
      <c r="B558">
        <v>0</v>
      </c>
      <c r="C558">
        <v>3150030710</v>
      </c>
      <c r="D558" t="s">
        <v>4</v>
      </c>
      <c r="E558">
        <v>3150</v>
      </c>
      <c r="F558" t="s">
        <v>25</v>
      </c>
      <c r="G558" t="s">
        <v>6203</v>
      </c>
      <c r="H558" t="s">
        <v>2439</v>
      </c>
      <c r="I558" s="28">
        <v>39589</v>
      </c>
      <c r="J558">
        <v>1122890</v>
      </c>
      <c r="K558" t="s">
        <v>6563</v>
      </c>
      <c r="L558" s="8">
        <v>1676.67</v>
      </c>
      <c r="M558" s="8">
        <v>0</v>
      </c>
      <c r="N558" s="8">
        <v>0</v>
      </c>
      <c r="O558" s="8">
        <v>0</v>
      </c>
      <c r="P558" s="8">
        <v>0</v>
      </c>
      <c r="Q558" s="8">
        <v>1676.67</v>
      </c>
      <c r="R558">
        <v>315000102</v>
      </c>
      <c r="S558" t="s">
        <v>6563</v>
      </c>
      <c r="T558" s="29">
        <v>39589</v>
      </c>
      <c r="U558">
        <v>3</v>
      </c>
      <c r="V558" s="8">
        <v>9750</v>
      </c>
      <c r="W558" s="30">
        <v>-9750</v>
      </c>
      <c r="X558" s="30">
        <v>0</v>
      </c>
    </row>
    <row r="559" spans="1:24" x14ac:dyDescent="0.25">
      <c r="A559">
        <v>315003072</v>
      </c>
      <c r="B559">
        <v>0</v>
      </c>
      <c r="C559">
        <v>3150030720</v>
      </c>
      <c r="D559" t="s">
        <v>4</v>
      </c>
      <c r="E559">
        <v>3150</v>
      </c>
      <c r="F559" t="s">
        <v>25</v>
      </c>
      <c r="G559" t="s">
        <v>6203</v>
      </c>
      <c r="H559" t="s">
        <v>2439</v>
      </c>
      <c r="I559" s="28">
        <v>39569</v>
      </c>
      <c r="J559">
        <v>1122890</v>
      </c>
      <c r="K559" t="s">
        <v>6558</v>
      </c>
      <c r="L559" s="8">
        <v>283.74</v>
      </c>
      <c r="M559" s="8">
        <v>0</v>
      </c>
      <c r="N559" s="8">
        <v>0</v>
      </c>
      <c r="O559" s="8">
        <v>0</v>
      </c>
      <c r="P559" s="8">
        <v>0</v>
      </c>
      <c r="Q559" s="8">
        <v>283.74</v>
      </c>
      <c r="R559">
        <v>315000103</v>
      </c>
      <c r="S559" t="s">
        <v>6558</v>
      </c>
      <c r="T559" s="29">
        <v>39569</v>
      </c>
      <c r="U559">
        <v>1</v>
      </c>
      <c r="V559" s="8">
        <v>1650</v>
      </c>
      <c r="W559" s="30">
        <v>-1650</v>
      </c>
      <c r="X559" s="30">
        <v>0</v>
      </c>
    </row>
    <row r="560" spans="1:24" x14ac:dyDescent="0.25">
      <c r="A560">
        <v>315003073</v>
      </c>
      <c r="B560">
        <v>0</v>
      </c>
      <c r="C560">
        <v>3150030730</v>
      </c>
      <c r="D560" t="s">
        <v>4</v>
      </c>
      <c r="E560">
        <v>3150</v>
      </c>
      <c r="F560" t="s">
        <v>25</v>
      </c>
      <c r="G560" t="s">
        <v>6203</v>
      </c>
      <c r="H560" t="s">
        <v>2439</v>
      </c>
      <c r="I560" s="28">
        <v>39599</v>
      </c>
      <c r="J560">
        <v>1122890</v>
      </c>
      <c r="K560" t="s">
        <v>6564</v>
      </c>
      <c r="L560" s="8">
        <v>309.54000000000002</v>
      </c>
      <c r="M560" s="8">
        <v>0</v>
      </c>
      <c r="N560" s="8">
        <v>0</v>
      </c>
      <c r="O560" s="8">
        <v>0</v>
      </c>
      <c r="P560" s="8">
        <v>0</v>
      </c>
      <c r="Q560" s="8">
        <v>309.54000000000002</v>
      </c>
      <c r="R560">
        <v>315000104</v>
      </c>
      <c r="S560" t="s">
        <v>6564</v>
      </c>
      <c r="T560" s="29">
        <v>39599</v>
      </c>
      <c r="U560">
        <v>1</v>
      </c>
      <c r="V560" s="8">
        <v>1800</v>
      </c>
      <c r="W560" s="30">
        <v>-1800</v>
      </c>
      <c r="X560" s="30">
        <v>0</v>
      </c>
    </row>
    <row r="561" spans="1:24" x14ac:dyDescent="0.25">
      <c r="A561">
        <v>315003074</v>
      </c>
      <c r="B561">
        <v>0</v>
      </c>
      <c r="C561">
        <v>3150030740</v>
      </c>
      <c r="D561" t="s">
        <v>4</v>
      </c>
      <c r="E561">
        <v>3150</v>
      </c>
      <c r="F561" t="s">
        <v>25</v>
      </c>
      <c r="G561" t="s">
        <v>6203</v>
      </c>
      <c r="H561" t="s">
        <v>2439</v>
      </c>
      <c r="I561" s="28">
        <v>39612</v>
      </c>
      <c r="J561">
        <v>1122890</v>
      </c>
      <c r="K561" t="s">
        <v>6565</v>
      </c>
      <c r="L561" s="8">
        <v>146.16999999999999</v>
      </c>
      <c r="M561" s="8">
        <v>0</v>
      </c>
      <c r="N561" s="8">
        <v>0</v>
      </c>
      <c r="O561" s="8">
        <v>0</v>
      </c>
      <c r="P561" s="8">
        <v>0</v>
      </c>
      <c r="Q561" s="8">
        <v>146.16999999999999</v>
      </c>
      <c r="R561">
        <v>315000105</v>
      </c>
      <c r="S561" t="s">
        <v>6565</v>
      </c>
      <c r="T561" s="29">
        <v>39612</v>
      </c>
      <c r="U561">
        <v>1</v>
      </c>
      <c r="V561" s="8">
        <v>850</v>
      </c>
      <c r="W561" s="30">
        <v>-850</v>
      </c>
      <c r="X561" s="30">
        <v>0</v>
      </c>
    </row>
    <row r="562" spans="1:24" x14ac:dyDescent="0.25">
      <c r="A562">
        <v>315003075</v>
      </c>
      <c r="B562">
        <v>0</v>
      </c>
      <c r="C562">
        <v>3150030750</v>
      </c>
      <c r="D562" t="s">
        <v>4</v>
      </c>
      <c r="E562">
        <v>3150</v>
      </c>
      <c r="F562" t="s">
        <v>25</v>
      </c>
      <c r="G562" t="s">
        <v>6203</v>
      </c>
      <c r="H562" t="s">
        <v>2439</v>
      </c>
      <c r="I562" s="28">
        <v>40318</v>
      </c>
      <c r="J562">
        <v>1122890</v>
      </c>
      <c r="K562" t="s">
        <v>6566</v>
      </c>
      <c r="L562" s="8">
        <v>24.94</v>
      </c>
      <c r="M562" s="8">
        <v>0</v>
      </c>
      <c r="N562" s="8">
        <v>0</v>
      </c>
      <c r="O562" s="8">
        <v>0</v>
      </c>
      <c r="P562" s="8">
        <v>0</v>
      </c>
      <c r="Q562" s="8">
        <v>24.94</v>
      </c>
      <c r="R562">
        <v>315000107</v>
      </c>
      <c r="S562" t="s">
        <v>6566</v>
      </c>
      <c r="T562" s="29">
        <v>40318</v>
      </c>
      <c r="U562">
        <v>1</v>
      </c>
      <c r="V562" s="8">
        <v>145</v>
      </c>
      <c r="W562" s="30">
        <v>-145</v>
      </c>
      <c r="X562" s="30">
        <v>0</v>
      </c>
    </row>
    <row r="563" spans="1:24" x14ac:dyDescent="0.25">
      <c r="A563">
        <v>315003076</v>
      </c>
      <c r="B563">
        <v>0</v>
      </c>
      <c r="C563">
        <v>3150030760</v>
      </c>
      <c r="D563" t="s">
        <v>4</v>
      </c>
      <c r="E563">
        <v>3150</v>
      </c>
      <c r="F563" t="s">
        <v>25</v>
      </c>
      <c r="G563" t="s">
        <v>6203</v>
      </c>
      <c r="H563" t="s">
        <v>2439</v>
      </c>
      <c r="I563" s="28">
        <v>40308</v>
      </c>
      <c r="J563">
        <v>1122890</v>
      </c>
      <c r="K563" t="s">
        <v>6567</v>
      </c>
      <c r="L563" s="8">
        <v>679.27</v>
      </c>
      <c r="M563" s="8">
        <v>0</v>
      </c>
      <c r="N563" s="8">
        <v>0</v>
      </c>
      <c r="O563" s="8">
        <v>0</v>
      </c>
      <c r="P563" s="8">
        <v>0</v>
      </c>
      <c r="Q563" s="8">
        <v>679.27</v>
      </c>
      <c r="R563">
        <v>315000109</v>
      </c>
      <c r="S563" t="s">
        <v>6567</v>
      </c>
      <c r="T563" s="29">
        <v>40308</v>
      </c>
      <c r="U563">
        <v>1</v>
      </c>
      <c r="V563" s="8">
        <v>3950</v>
      </c>
      <c r="W563" s="30">
        <v>-3950</v>
      </c>
      <c r="X563" s="30">
        <v>0</v>
      </c>
    </row>
    <row r="564" spans="1:24" x14ac:dyDescent="0.25">
      <c r="A564">
        <v>315003077</v>
      </c>
      <c r="B564">
        <v>0</v>
      </c>
      <c r="C564">
        <v>3150030770</v>
      </c>
      <c r="D564" t="s">
        <v>4</v>
      </c>
      <c r="E564">
        <v>3150</v>
      </c>
      <c r="F564" t="s">
        <v>25</v>
      </c>
      <c r="G564" t="s">
        <v>6203</v>
      </c>
      <c r="H564" t="s">
        <v>2439</v>
      </c>
      <c r="I564" s="28">
        <v>40673</v>
      </c>
      <c r="J564">
        <v>1122890</v>
      </c>
      <c r="K564" t="s">
        <v>6568</v>
      </c>
      <c r="L564" s="8">
        <v>705.06</v>
      </c>
      <c r="M564" s="8">
        <v>0</v>
      </c>
      <c r="N564" s="8">
        <v>0</v>
      </c>
      <c r="O564" s="8">
        <v>0</v>
      </c>
      <c r="P564" s="8">
        <v>0</v>
      </c>
      <c r="Q564" s="8">
        <v>705.06</v>
      </c>
      <c r="R564">
        <v>315000111</v>
      </c>
      <c r="S564" t="s">
        <v>6568</v>
      </c>
      <c r="T564" s="29">
        <v>40673</v>
      </c>
      <c r="U564">
        <v>0</v>
      </c>
      <c r="V564" s="8">
        <v>4100</v>
      </c>
      <c r="W564" s="30">
        <v>-4100</v>
      </c>
      <c r="X564" s="30">
        <v>0</v>
      </c>
    </row>
    <row r="565" spans="1:24" x14ac:dyDescent="0.25">
      <c r="A565">
        <v>315003078</v>
      </c>
      <c r="B565">
        <v>0</v>
      </c>
      <c r="C565">
        <v>3150030780</v>
      </c>
      <c r="D565" t="s">
        <v>4</v>
      </c>
      <c r="E565">
        <v>3150</v>
      </c>
      <c r="F565" t="s">
        <v>25</v>
      </c>
      <c r="G565" t="s">
        <v>6203</v>
      </c>
      <c r="H565" t="s">
        <v>2439</v>
      </c>
      <c r="I565" s="28">
        <v>41983</v>
      </c>
      <c r="J565">
        <v>1122890</v>
      </c>
      <c r="K565" t="s">
        <v>6569</v>
      </c>
      <c r="L565" s="8">
        <v>429.92</v>
      </c>
      <c r="M565" s="8">
        <v>0</v>
      </c>
      <c r="N565" s="8">
        <v>0</v>
      </c>
      <c r="O565" s="8">
        <v>0</v>
      </c>
      <c r="P565" s="8">
        <v>0</v>
      </c>
      <c r="Q565" s="8">
        <v>429.92</v>
      </c>
      <c r="R565">
        <v>315000113</v>
      </c>
      <c r="S565" t="s">
        <v>6569</v>
      </c>
      <c r="T565" s="29">
        <v>41983</v>
      </c>
      <c r="U565">
        <v>1</v>
      </c>
      <c r="V565" s="8">
        <v>2500</v>
      </c>
      <c r="W565" s="30">
        <v>-2500</v>
      </c>
      <c r="X565" s="30">
        <v>0</v>
      </c>
    </row>
    <row r="566" spans="1:24" x14ac:dyDescent="0.25">
      <c r="A566">
        <v>315003080</v>
      </c>
      <c r="B566">
        <v>0</v>
      </c>
      <c r="C566">
        <v>3150030800</v>
      </c>
      <c r="D566" t="s">
        <v>4</v>
      </c>
      <c r="E566">
        <v>3150</v>
      </c>
      <c r="F566" t="s">
        <v>25</v>
      </c>
      <c r="G566" t="s">
        <v>6203</v>
      </c>
      <c r="H566" t="s">
        <v>2439</v>
      </c>
      <c r="I566" s="28">
        <v>42811</v>
      </c>
      <c r="J566">
        <v>1122890</v>
      </c>
      <c r="K566" t="s">
        <v>6570</v>
      </c>
      <c r="L566" s="8">
        <v>687.87</v>
      </c>
      <c r="M566" s="8">
        <v>0</v>
      </c>
      <c r="N566" s="8">
        <v>0</v>
      </c>
      <c r="O566" s="8">
        <v>0</v>
      </c>
      <c r="P566" s="8">
        <v>-687.87</v>
      </c>
      <c r="Q566" s="8">
        <v>0</v>
      </c>
      <c r="R566">
        <v>315000121</v>
      </c>
      <c r="S566" t="s">
        <v>6570</v>
      </c>
      <c r="T566" s="29">
        <v>42811</v>
      </c>
      <c r="U566">
        <v>1</v>
      </c>
      <c r="V566" s="8">
        <v>4000</v>
      </c>
      <c r="W566" s="30">
        <v>-4000</v>
      </c>
      <c r="X566" s="30">
        <v>0</v>
      </c>
    </row>
    <row r="567" spans="1:24" x14ac:dyDescent="0.25">
      <c r="A567">
        <v>315003081</v>
      </c>
      <c r="B567">
        <v>0</v>
      </c>
      <c r="C567">
        <v>3150030810</v>
      </c>
      <c r="D567" t="s">
        <v>4</v>
      </c>
      <c r="E567">
        <v>3150</v>
      </c>
      <c r="F567" t="s">
        <v>25</v>
      </c>
      <c r="G567" t="s">
        <v>6203</v>
      </c>
      <c r="H567" t="s">
        <v>2439</v>
      </c>
      <c r="I567" s="28">
        <v>42811</v>
      </c>
      <c r="J567">
        <v>1122890</v>
      </c>
      <c r="K567" t="s">
        <v>6571</v>
      </c>
      <c r="L567" s="8">
        <v>680.99</v>
      </c>
      <c r="M567" s="8">
        <v>0</v>
      </c>
      <c r="N567" s="8">
        <v>0</v>
      </c>
      <c r="O567" s="8">
        <v>0</v>
      </c>
      <c r="P567" s="8">
        <v>-680.99</v>
      </c>
      <c r="Q567" s="8">
        <v>0</v>
      </c>
      <c r="R567">
        <v>315000122</v>
      </c>
      <c r="S567" t="s">
        <v>6571</v>
      </c>
      <c r="T567" s="29">
        <v>42811</v>
      </c>
      <c r="U567">
        <v>1</v>
      </c>
      <c r="V567" s="8">
        <v>3960.02</v>
      </c>
      <c r="W567" s="30">
        <v>-3960.02</v>
      </c>
      <c r="X567" s="30">
        <v>0</v>
      </c>
    </row>
    <row r="568" spans="1:24" x14ac:dyDescent="0.25">
      <c r="A568">
        <v>315003082</v>
      </c>
      <c r="B568">
        <v>0</v>
      </c>
      <c r="C568">
        <v>3150030820</v>
      </c>
      <c r="D568" t="s">
        <v>4</v>
      </c>
      <c r="E568">
        <v>3150</v>
      </c>
      <c r="F568" t="s">
        <v>25</v>
      </c>
      <c r="G568" t="s">
        <v>6203</v>
      </c>
      <c r="H568" t="s">
        <v>2439</v>
      </c>
      <c r="I568" s="28">
        <v>42811</v>
      </c>
      <c r="J568">
        <v>1122890</v>
      </c>
      <c r="K568" t="s">
        <v>6572</v>
      </c>
      <c r="L568" s="8">
        <v>292.33999999999997</v>
      </c>
      <c r="M568" s="8">
        <v>0</v>
      </c>
      <c r="N568" s="8">
        <v>0</v>
      </c>
      <c r="O568" s="8">
        <v>0</v>
      </c>
      <c r="P568" s="8">
        <v>-292.33999999999997</v>
      </c>
      <c r="Q568" s="8">
        <v>0</v>
      </c>
      <c r="R568">
        <v>315000123</v>
      </c>
      <c r="S568" t="s">
        <v>6573</v>
      </c>
      <c r="T568" s="29">
        <v>42811</v>
      </c>
      <c r="U568">
        <v>1</v>
      </c>
      <c r="V568" s="8">
        <v>1700</v>
      </c>
      <c r="W568" s="30">
        <v>-1700</v>
      </c>
      <c r="X568" s="30">
        <v>0</v>
      </c>
    </row>
    <row r="569" spans="1:24" x14ac:dyDescent="0.25">
      <c r="A569">
        <v>315003083</v>
      </c>
      <c r="B569">
        <v>0</v>
      </c>
      <c r="C569">
        <v>3150030830</v>
      </c>
      <c r="D569" t="s">
        <v>4</v>
      </c>
      <c r="E569">
        <v>3150</v>
      </c>
      <c r="F569" t="s">
        <v>25</v>
      </c>
      <c r="G569" t="s">
        <v>6203</v>
      </c>
      <c r="H569" t="s">
        <v>2439</v>
      </c>
      <c r="I569" s="28">
        <v>42811</v>
      </c>
      <c r="J569">
        <v>1122890</v>
      </c>
      <c r="K569" t="s">
        <v>6571</v>
      </c>
      <c r="L569" s="8">
        <v>680.99</v>
      </c>
      <c r="M569" s="8">
        <v>0</v>
      </c>
      <c r="N569" s="8">
        <v>0</v>
      </c>
      <c r="O569" s="8">
        <v>0</v>
      </c>
      <c r="P569" s="8">
        <v>-680.99</v>
      </c>
      <c r="Q569" s="8">
        <v>0</v>
      </c>
      <c r="R569">
        <v>315000124</v>
      </c>
      <c r="S569" t="s">
        <v>6571</v>
      </c>
      <c r="T569" s="29">
        <v>42811</v>
      </c>
      <c r="U569">
        <v>3</v>
      </c>
      <c r="V569" s="8">
        <v>3960</v>
      </c>
      <c r="W569" s="30">
        <v>-3960</v>
      </c>
      <c r="X569" s="30">
        <v>0</v>
      </c>
    </row>
    <row r="570" spans="1:24" x14ac:dyDescent="0.25">
      <c r="A570">
        <v>315003084</v>
      </c>
      <c r="B570">
        <v>0</v>
      </c>
      <c r="C570">
        <v>3150030840</v>
      </c>
      <c r="D570" t="s">
        <v>4</v>
      </c>
      <c r="E570">
        <v>3150</v>
      </c>
      <c r="F570" t="s">
        <v>25</v>
      </c>
      <c r="G570" t="s">
        <v>6203</v>
      </c>
      <c r="H570" t="s">
        <v>2439</v>
      </c>
      <c r="I570" s="28">
        <v>42811</v>
      </c>
      <c r="J570">
        <v>1122890</v>
      </c>
      <c r="K570" t="s">
        <v>6571</v>
      </c>
      <c r="L570" s="8">
        <v>680.99</v>
      </c>
      <c r="M570" s="8">
        <v>0</v>
      </c>
      <c r="N570" s="8">
        <v>0</v>
      </c>
      <c r="O570" s="8">
        <v>0</v>
      </c>
      <c r="P570" s="8">
        <v>-680.99</v>
      </c>
      <c r="Q570" s="8">
        <v>0</v>
      </c>
      <c r="R570">
        <v>315000125</v>
      </c>
      <c r="S570" t="s">
        <v>6571</v>
      </c>
      <c r="T570" s="29">
        <v>42811</v>
      </c>
      <c r="U570">
        <v>3</v>
      </c>
      <c r="V570" s="8">
        <v>3960.02</v>
      </c>
      <c r="W570" s="30">
        <v>-3960.02</v>
      </c>
      <c r="X570" s="30">
        <v>0</v>
      </c>
    </row>
    <row r="571" spans="1:24" x14ac:dyDescent="0.25">
      <c r="A571">
        <v>315003085</v>
      </c>
      <c r="B571">
        <v>0</v>
      </c>
      <c r="C571">
        <v>3150030850</v>
      </c>
      <c r="D571" t="s">
        <v>4</v>
      </c>
      <c r="E571">
        <v>3150</v>
      </c>
      <c r="F571" t="s">
        <v>25</v>
      </c>
      <c r="G571" t="s">
        <v>6203</v>
      </c>
      <c r="H571" t="s">
        <v>2439</v>
      </c>
      <c r="I571" s="28">
        <v>42811</v>
      </c>
      <c r="J571">
        <v>1122890</v>
      </c>
      <c r="K571" t="s">
        <v>6574</v>
      </c>
      <c r="L571" s="8">
        <v>219.77</v>
      </c>
      <c r="M571" s="8">
        <v>0</v>
      </c>
      <c r="N571" s="8">
        <v>0</v>
      </c>
      <c r="O571" s="8">
        <v>0</v>
      </c>
      <c r="P571" s="8">
        <v>-219.77</v>
      </c>
      <c r="Q571" s="8">
        <v>0</v>
      </c>
      <c r="R571">
        <v>315000126</v>
      </c>
      <c r="S571" t="s">
        <v>6575</v>
      </c>
      <c r="T571" s="29">
        <v>42811</v>
      </c>
      <c r="U571">
        <v>1</v>
      </c>
      <c r="V571" s="8">
        <v>1278</v>
      </c>
      <c r="W571" s="30">
        <v>-1278</v>
      </c>
      <c r="X571" s="30">
        <v>0</v>
      </c>
    </row>
    <row r="572" spans="1:24" x14ac:dyDescent="0.25">
      <c r="A572">
        <v>315003086</v>
      </c>
      <c r="B572">
        <v>0</v>
      </c>
      <c r="C572">
        <v>3150030860</v>
      </c>
      <c r="D572" t="s">
        <v>4</v>
      </c>
      <c r="E572">
        <v>3150</v>
      </c>
      <c r="F572" t="s">
        <v>25</v>
      </c>
      <c r="G572" t="s">
        <v>6203</v>
      </c>
      <c r="H572" t="s">
        <v>2439</v>
      </c>
      <c r="I572" s="28">
        <v>42811</v>
      </c>
      <c r="J572">
        <v>1122890</v>
      </c>
      <c r="K572" t="s">
        <v>6576</v>
      </c>
      <c r="L572" s="8">
        <v>219.77</v>
      </c>
      <c r="M572" s="8">
        <v>0</v>
      </c>
      <c r="N572" s="8">
        <v>0</v>
      </c>
      <c r="O572" s="8">
        <v>0</v>
      </c>
      <c r="P572" s="8">
        <v>-219.77</v>
      </c>
      <c r="Q572" s="8">
        <v>0</v>
      </c>
      <c r="R572">
        <v>315000127</v>
      </c>
      <c r="S572" t="s">
        <v>6577</v>
      </c>
      <c r="T572" s="29">
        <v>42811</v>
      </c>
      <c r="U572">
        <v>1</v>
      </c>
      <c r="V572" s="8">
        <v>1278</v>
      </c>
      <c r="W572" s="30">
        <v>-1278</v>
      </c>
      <c r="X572" s="30">
        <v>0</v>
      </c>
    </row>
    <row r="573" spans="1:24" x14ac:dyDescent="0.25">
      <c r="A573">
        <v>315003087</v>
      </c>
      <c r="B573">
        <v>0</v>
      </c>
      <c r="C573">
        <v>3150030870</v>
      </c>
      <c r="D573" t="s">
        <v>4</v>
      </c>
      <c r="E573">
        <v>3150</v>
      </c>
      <c r="F573" t="s">
        <v>25</v>
      </c>
      <c r="G573" t="s">
        <v>6203</v>
      </c>
      <c r="H573" t="s">
        <v>2439</v>
      </c>
      <c r="I573" s="28">
        <v>42811</v>
      </c>
      <c r="J573">
        <v>1122890</v>
      </c>
      <c r="K573" t="s">
        <v>6578</v>
      </c>
      <c r="L573" s="8">
        <v>378.33</v>
      </c>
      <c r="M573" s="8">
        <v>0</v>
      </c>
      <c r="N573" s="8">
        <v>0</v>
      </c>
      <c r="O573" s="8">
        <v>0</v>
      </c>
      <c r="P573" s="8">
        <v>-378.33</v>
      </c>
      <c r="Q573" s="8">
        <v>0</v>
      </c>
      <c r="R573">
        <v>315000128</v>
      </c>
      <c r="S573" t="s">
        <v>6578</v>
      </c>
      <c r="T573" s="29">
        <v>42811</v>
      </c>
      <c r="U573">
        <v>1</v>
      </c>
      <c r="V573" s="8">
        <v>2200</v>
      </c>
      <c r="W573" s="30">
        <v>-2200</v>
      </c>
      <c r="X573" s="30">
        <v>0</v>
      </c>
    </row>
    <row r="574" spans="1:24" x14ac:dyDescent="0.25">
      <c r="A574">
        <v>315003094</v>
      </c>
      <c r="B574">
        <v>0</v>
      </c>
      <c r="C574">
        <v>3150030940</v>
      </c>
      <c r="D574" t="s">
        <v>4</v>
      </c>
      <c r="E574">
        <v>3150</v>
      </c>
      <c r="F574" t="s">
        <v>25</v>
      </c>
      <c r="G574" t="s">
        <v>6186</v>
      </c>
      <c r="H574" t="s">
        <v>2439</v>
      </c>
      <c r="I574" s="28">
        <v>43579</v>
      </c>
      <c r="J574">
        <v>1122890</v>
      </c>
      <c r="K574" t="s">
        <v>5306</v>
      </c>
      <c r="L574" s="8">
        <v>71.25</v>
      </c>
      <c r="M574" s="8">
        <v>0</v>
      </c>
      <c r="N574" s="8">
        <v>-65.709999999999994</v>
      </c>
      <c r="O574" s="8">
        <v>0</v>
      </c>
      <c r="P574" s="8">
        <v>-1.87</v>
      </c>
      <c r="Q574" s="8">
        <v>3.67</v>
      </c>
      <c r="R574">
        <v>315000140</v>
      </c>
      <c r="S574" t="s">
        <v>5306</v>
      </c>
      <c r="T574" s="29">
        <v>43579</v>
      </c>
      <c r="U574">
        <v>2</v>
      </c>
      <c r="V574" s="8">
        <v>2203.38</v>
      </c>
      <c r="W574" s="30">
        <v>-2203.38</v>
      </c>
      <c r="X574" s="30">
        <v>0</v>
      </c>
    </row>
    <row r="575" spans="1:24" x14ac:dyDescent="0.25">
      <c r="A575">
        <v>315003107</v>
      </c>
      <c r="B575">
        <v>0</v>
      </c>
      <c r="C575">
        <v>3150031070</v>
      </c>
      <c r="D575" t="s">
        <v>4</v>
      </c>
      <c r="E575">
        <v>3150</v>
      </c>
      <c r="F575" t="s">
        <v>2972</v>
      </c>
      <c r="G575" t="s">
        <v>5199</v>
      </c>
      <c r="H575" t="s">
        <v>2439</v>
      </c>
      <c r="I575" s="28">
        <v>43804</v>
      </c>
      <c r="J575">
        <v>1122890</v>
      </c>
      <c r="K575" t="s">
        <v>2528</v>
      </c>
      <c r="L575" s="8">
        <v>52200</v>
      </c>
      <c r="M575" s="8">
        <v>0</v>
      </c>
      <c r="N575" s="8">
        <v>-52200</v>
      </c>
      <c r="O575" s="8">
        <v>0</v>
      </c>
      <c r="P575" s="8">
        <v>0</v>
      </c>
      <c r="Q575" s="8">
        <v>0</v>
      </c>
      <c r="R575">
        <v>315000155</v>
      </c>
      <c r="S575" t="s">
        <v>2528</v>
      </c>
      <c r="T575" s="29">
        <v>43804</v>
      </c>
      <c r="U575">
        <v>20</v>
      </c>
      <c r="V575" s="8">
        <v>52200</v>
      </c>
      <c r="W575" s="30">
        <v>-52200</v>
      </c>
      <c r="X575" s="30">
        <v>0</v>
      </c>
    </row>
    <row r="576" spans="1:24" x14ac:dyDescent="0.25">
      <c r="A576">
        <v>315003108</v>
      </c>
      <c r="B576">
        <v>0</v>
      </c>
      <c r="C576">
        <v>3150031080</v>
      </c>
      <c r="D576" t="s">
        <v>4</v>
      </c>
      <c r="E576">
        <v>3150</v>
      </c>
      <c r="F576" t="s">
        <v>2972</v>
      </c>
      <c r="G576" t="s">
        <v>5199</v>
      </c>
      <c r="H576" t="s">
        <v>2439</v>
      </c>
      <c r="I576" s="28">
        <v>43824</v>
      </c>
      <c r="J576">
        <v>1122890</v>
      </c>
      <c r="K576" t="s">
        <v>6579</v>
      </c>
      <c r="L576" s="8">
        <v>2300</v>
      </c>
      <c r="M576" s="8">
        <v>0</v>
      </c>
      <c r="N576" s="8">
        <v>-2300</v>
      </c>
      <c r="O576" s="8">
        <v>0</v>
      </c>
      <c r="P576" s="8">
        <v>0</v>
      </c>
      <c r="Q576" s="8">
        <v>0</v>
      </c>
      <c r="R576">
        <v>315000156</v>
      </c>
      <c r="S576" t="s">
        <v>6579</v>
      </c>
      <c r="T576" s="29">
        <v>43824</v>
      </c>
      <c r="U576">
        <v>1</v>
      </c>
      <c r="V576" s="8">
        <v>2300</v>
      </c>
      <c r="W576" s="30">
        <v>-2300</v>
      </c>
      <c r="X576" s="30">
        <v>0</v>
      </c>
    </row>
    <row r="577" spans="1:24" x14ac:dyDescent="0.25">
      <c r="A577">
        <v>315003120</v>
      </c>
      <c r="B577">
        <v>0</v>
      </c>
      <c r="C577">
        <v>3150031200</v>
      </c>
      <c r="D577" t="s">
        <v>4</v>
      </c>
      <c r="E577">
        <v>3150</v>
      </c>
      <c r="F577" t="s">
        <v>2972</v>
      </c>
      <c r="G577" t="s">
        <v>5199</v>
      </c>
      <c r="H577" t="s">
        <v>2439</v>
      </c>
      <c r="I577" s="28">
        <v>43833</v>
      </c>
      <c r="J577">
        <v>1122890</v>
      </c>
      <c r="K577" t="s">
        <v>6580</v>
      </c>
      <c r="L577" s="8">
        <v>11520</v>
      </c>
      <c r="M577" s="8">
        <v>0</v>
      </c>
      <c r="N577" s="8">
        <v>-11520</v>
      </c>
      <c r="O577" s="8">
        <v>0</v>
      </c>
      <c r="P577" s="8">
        <v>0</v>
      </c>
      <c r="Q577" s="8">
        <v>0</v>
      </c>
      <c r="R577">
        <v>315000170</v>
      </c>
      <c r="S577" t="s">
        <v>6581</v>
      </c>
      <c r="T577" s="29">
        <v>43833</v>
      </c>
      <c r="U577">
        <v>2</v>
      </c>
      <c r="V577" s="8">
        <v>11520</v>
      </c>
      <c r="W577" s="30">
        <v>-11520</v>
      </c>
      <c r="X577" s="30">
        <v>0</v>
      </c>
    </row>
    <row r="578" spans="1:24" x14ac:dyDescent="0.25">
      <c r="A578">
        <v>315003148</v>
      </c>
      <c r="B578">
        <v>0</v>
      </c>
      <c r="C578">
        <v>3150031480</v>
      </c>
      <c r="D578" t="s">
        <v>4</v>
      </c>
      <c r="E578">
        <v>3150</v>
      </c>
      <c r="F578" t="s">
        <v>2972</v>
      </c>
      <c r="G578" t="s">
        <v>5199</v>
      </c>
      <c r="H578" t="s">
        <v>2439</v>
      </c>
      <c r="I578" s="28">
        <v>44059</v>
      </c>
      <c r="J578">
        <v>1122890</v>
      </c>
      <c r="K578" t="s">
        <v>6582</v>
      </c>
      <c r="L578" s="8">
        <v>4400</v>
      </c>
      <c r="M578" s="8">
        <v>0</v>
      </c>
      <c r="N578" s="8">
        <v>-4400</v>
      </c>
      <c r="O578" s="8">
        <v>0</v>
      </c>
      <c r="P578" s="8">
        <v>0</v>
      </c>
      <c r="Q578" s="8">
        <v>0</v>
      </c>
      <c r="R578">
        <v>315000203</v>
      </c>
      <c r="S578" t="s">
        <v>6582</v>
      </c>
      <c r="T578" s="29">
        <v>44059</v>
      </c>
      <c r="U578">
        <v>2</v>
      </c>
      <c r="V578" s="8">
        <v>4400</v>
      </c>
      <c r="W578" s="30">
        <v>-4400</v>
      </c>
      <c r="X578" s="30">
        <v>0</v>
      </c>
    </row>
    <row r="579" spans="1:24" x14ac:dyDescent="0.25">
      <c r="A579">
        <v>315003177</v>
      </c>
      <c r="B579">
        <v>0</v>
      </c>
      <c r="C579">
        <v>3150031770</v>
      </c>
      <c r="D579" t="s">
        <v>4</v>
      </c>
      <c r="E579">
        <v>3150</v>
      </c>
      <c r="F579" t="s">
        <v>2972</v>
      </c>
      <c r="G579" t="s">
        <v>5199</v>
      </c>
      <c r="H579" t="s">
        <v>2439</v>
      </c>
      <c r="I579" s="28">
        <v>44275</v>
      </c>
      <c r="J579">
        <v>1122890</v>
      </c>
      <c r="K579" t="s">
        <v>6583</v>
      </c>
      <c r="L579" s="8">
        <v>13135.6</v>
      </c>
      <c r="M579" s="8">
        <v>0</v>
      </c>
      <c r="N579" s="8">
        <v>-13135.6</v>
      </c>
      <c r="O579" s="8">
        <v>0</v>
      </c>
      <c r="P579" s="8">
        <v>0</v>
      </c>
      <c r="Q579" s="8">
        <v>0</v>
      </c>
      <c r="R579">
        <v>315000235</v>
      </c>
      <c r="S579" t="s">
        <v>6584</v>
      </c>
      <c r="T579" s="29">
        <v>44275</v>
      </c>
      <c r="U579">
        <v>1</v>
      </c>
      <c r="V579" s="8">
        <v>13135.6</v>
      </c>
      <c r="W579" s="30">
        <v>-13135.6</v>
      </c>
      <c r="X579" s="30">
        <v>0</v>
      </c>
    </row>
    <row r="580" spans="1:24" x14ac:dyDescent="0.25">
      <c r="A580">
        <v>315003181</v>
      </c>
      <c r="B580">
        <v>0</v>
      </c>
      <c r="C580">
        <v>3150031810</v>
      </c>
      <c r="D580" t="s">
        <v>4</v>
      </c>
      <c r="E580">
        <v>3150</v>
      </c>
      <c r="F580" t="s">
        <v>2972</v>
      </c>
      <c r="G580" t="s">
        <v>5199</v>
      </c>
      <c r="H580" t="s">
        <v>2439</v>
      </c>
      <c r="I580" s="28">
        <v>44306</v>
      </c>
      <c r="J580">
        <v>1122890</v>
      </c>
      <c r="K580" t="s">
        <v>5309</v>
      </c>
      <c r="L580" s="8">
        <v>1300</v>
      </c>
      <c r="M580" s="8">
        <v>0</v>
      </c>
      <c r="N580" s="8">
        <v>-1300</v>
      </c>
      <c r="O580" s="8">
        <v>0</v>
      </c>
      <c r="P580" s="8">
        <v>0</v>
      </c>
      <c r="Q580" s="8">
        <v>0</v>
      </c>
      <c r="R580">
        <v>315000240</v>
      </c>
      <c r="S580" t="s">
        <v>6585</v>
      </c>
      <c r="T580" s="29">
        <v>44306</v>
      </c>
      <c r="U580">
        <v>1</v>
      </c>
      <c r="V580" s="8">
        <v>1300</v>
      </c>
      <c r="W580" s="30">
        <v>-1300</v>
      </c>
      <c r="X580" s="30">
        <v>0</v>
      </c>
    </row>
    <row r="581" spans="1:24" x14ac:dyDescent="0.25">
      <c r="A581">
        <v>315003182</v>
      </c>
      <c r="B581">
        <v>0</v>
      </c>
      <c r="C581">
        <v>3150031820</v>
      </c>
      <c r="D581" t="s">
        <v>4</v>
      </c>
      <c r="E581">
        <v>3150</v>
      </c>
      <c r="F581" t="s">
        <v>2972</v>
      </c>
      <c r="G581" t="s">
        <v>5199</v>
      </c>
      <c r="H581" t="s">
        <v>2439</v>
      </c>
      <c r="I581" s="28">
        <v>44365</v>
      </c>
      <c r="J581">
        <v>1122890</v>
      </c>
      <c r="K581" t="s">
        <v>5309</v>
      </c>
      <c r="L581" s="8">
        <v>2600</v>
      </c>
      <c r="M581" s="8">
        <v>0</v>
      </c>
      <c r="N581" s="8">
        <v>-2600</v>
      </c>
      <c r="O581" s="8">
        <v>0</v>
      </c>
      <c r="P581" s="8">
        <v>0</v>
      </c>
      <c r="Q581" s="8">
        <v>0</v>
      </c>
      <c r="R581">
        <v>315000241</v>
      </c>
      <c r="S581" t="s">
        <v>6585</v>
      </c>
      <c r="T581" s="29">
        <v>44365</v>
      </c>
      <c r="U581">
        <v>2</v>
      </c>
      <c r="V581" s="8">
        <v>2600</v>
      </c>
      <c r="W581" s="30">
        <v>-2600</v>
      </c>
      <c r="X581" s="30">
        <v>0</v>
      </c>
    </row>
    <row r="582" spans="1:24" x14ac:dyDescent="0.25">
      <c r="A582">
        <v>315003184</v>
      </c>
      <c r="B582">
        <v>0</v>
      </c>
      <c r="C582">
        <v>3150031840</v>
      </c>
      <c r="D582" t="s">
        <v>4</v>
      </c>
      <c r="E582">
        <v>3150</v>
      </c>
      <c r="F582" t="s">
        <v>2972</v>
      </c>
      <c r="G582" t="s">
        <v>5199</v>
      </c>
      <c r="H582" t="s">
        <v>2439</v>
      </c>
      <c r="I582" s="28">
        <v>44365</v>
      </c>
      <c r="J582">
        <v>1122890</v>
      </c>
      <c r="K582" t="s">
        <v>5311</v>
      </c>
      <c r="L582" s="8">
        <v>2700</v>
      </c>
      <c r="M582" s="8">
        <v>0</v>
      </c>
      <c r="N582" s="8">
        <v>-2700</v>
      </c>
      <c r="O582" s="8">
        <v>0</v>
      </c>
      <c r="P582" s="8">
        <v>0</v>
      </c>
      <c r="Q582" s="8">
        <v>0</v>
      </c>
      <c r="R582">
        <v>315000243</v>
      </c>
      <c r="S582" t="s">
        <v>6586</v>
      </c>
      <c r="T582" s="29">
        <v>44365</v>
      </c>
      <c r="U582">
        <v>2</v>
      </c>
      <c r="V582" s="8">
        <v>2700</v>
      </c>
      <c r="W582" s="30">
        <v>-2700</v>
      </c>
      <c r="X582" s="30">
        <v>0</v>
      </c>
    </row>
    <row r="583" spans="1:24" x14ac:dyDescent="0.25">
      <c r="A583">
        <v>315003185</v>
      </c>
      <c r="B583">
        <v>0</v>
      </c>
      <c r="C583">
        <v>3150031850</v>
      </c>
      <c r="D583" t="s">
        <v>4</v>
      </c>
      <c r="E583">
        <v>3150</v>
      </c>
      <c r="F583" t="s">
        <v>2972</v>
      </c>
      <c r="G583" t="s">
        <v>5199</v>
      </c>
      <c r="H583" t="s">
        <v>2439</v>
      </c>
      <c r="I583" s="28">
        <v>44365</v>
      </c>
      <c r="J583">
        <v>1122890</v>
      </c>
      <c r="K583" t="s">
        <v>6587</v>
      </c>
      <c r="L583" s="8">
        <v>3650</v>
      </c>
      <c r="M583" s="8">
        <v>0</v>
      </c>
      <c r="N583" s="8">
        <v>-3650</v>
      </c>
      <c r="O583" s="8">
        <v>0</v>
      </c>
      <c r="P583" s="8">
        <v>0</v>
      </c>
      <c r="Q583" s="8">
        <v>0</v>
      </c>
      <c r="R583">
        <v>315000244</v>
      </c>
      <c r="S583" t="s">
        <v>6588</v>
      </c>
      <c r="T583" s="29">
        <v>44365</v>
      </c>
      <c r="U583">
        <v>1</v>
      </c>
      <c r="V583" s="8">
        <v>3650</v>
      </c>
      <c r="W583" s="30">
        <v>-3650</v>
      </c>
      <c r="X583" s="30">
        <v>0</v>
      </c>
    </row>
    <row r="584" spans="1:24" x14ac:dyDescent="0.25">
      <c r="A584">
        <v>315003204</v>
      </c>
      <c r="B584">
        <v>0</v>
      </c>
      <c r="C584">
        <v>3150032040</v>
      </c>
      <c r="D584" t="s">
        <v>4</v>
      </c>
      <c r="E584">
        <v>3150</v>
      </c>
      <c r="F584" t="s">
        <v>2972</v>
      </c>
      <c r="G584" t="s">
        <v>5199</v>
      </c>
      <c r="H584" t="s">
        <v>2439</v>
      </c>
      <c r="I584" s="28">
        <v>44418</v>
      </c>
      <c r="J584">
        <v>1122890</v>
      </c>
      <c r="K584" t="s">
        <v>5309</v>
      </c>
      <c r="L584" s="8">
        <v>6500</v>
      </c>
      <c r="M584" s="8">
        <v>0</v>
      </c>
      <c r="N584" s="8">
        <v>-6500</v>
      </c>
      <c r="O584" s="8">
        <v>0</v>
      </c>
      <c r="P584" s="8">
        <v>0</v>
      </c>
      <c r="Q584" s="8">
        <v>0</v>
      </c>
      <c r="R584">
        <v>315000265</v>
      </c>
      <c r="S584" t="s">
        <v>6585</v>
      </c>
      <c r="T584" s="29">
        <v>44418</v>
      </c>
      <c r="U584">
        <v>5</v>
      </c>
      <c r="V584" s="8">
        <v>6500</v>
      </c>
      <c r="W584" s="30">
        <v>-6500</v>
      </c>
      <c r="X584" s="30">
        <v>0</v>
      </c>
    </row>
    <row r="585" spans="1:24" x14ac:dyDescent="0.25">
      <c r="A585">
        <v>315003205</v>
      </c>
      <c r="B585">
        <v>0</v>
      </c>
      <c r="C585">
        <v>3150032050</v>
      </c>
      <c r="D585" t="s">
        <v>4</v>
      </c>
      <c r="E585">
        <v>3150</v>
      </c>
      <c r="F585" t="s">
        <v>2972</v>
      </c>
      <c r="G585" t="s">
        <v>5199</v>
      </c>
      <c r="H585" t="s">
        <v>2439</v>
      </c>
      <c r="I585" s="28">
        <v>44447</v>
      </c>
      <c r="J585">
        <v>1122890</v>
      </c>
      <c r="K585" t="s">
        <v>5309</v>
      </c>
      <c r="L585" s="8">
        <v>1300</v>
      </c>
      <c r="M585" s="8">
        <v>0</v>
      </c>
      <c r="N585" s="8">
        <v>-1300</v>
      </c>
      <c r="O585" s="8">
        <v>0</v>
      </c>
      <c r="P585" s="8">
        <v>0</v>
      </c>
      <c r="Q585" s="8">
        <v>0</v>
      </c>
      <c r="R585">
        <v>315000266</v>
      </c>
      <c r="S585" t="s">
        <v>6585</v>
      </c>
      <c r="T585" s="29">
        <v>44447</v>
      </c>
      <c r="U585">
        <v>1</v>
      </c>
      <c r="V585" s="8">
        <v>1300</v>
      </c>
      <c r="W585" s="30">
        <v>-1300</v>
      </c>
      <c r="X585" s="30">
        <v>0</v>
      </c>
    </row>
    <row r="586" spans="1:24" x14ac:dyDescent="0.25">
      <c r="A586">
        <v>315003206</v>
      </c>
      <c r="B586">
        <v>0</v>
      </c>
      <c r="C586">
        <v>3150032060</v>
      </c>
      <c r="D586" t="s">
        <v>4</v>
      </c>
      <c r="E586">
        <v>3150</v>
      </c>
      <c r="F586" t="s">
        <v>2972</v>
      </c>
      <c r="G586" t="s">
        <v>5199</v>
      </c>
      <c r="H586" t="s">
        <v>2439</v>
      </c>
      <c r="I586" s="28">
        <v>44419</v>
      </c>
      <c r="J586">
        <v>1122890</v>
      </c>
      <c r="K586" t="s">
        <v>6445</v>
      </c>
      <c r="L586" s="8">
        <v>5125.5</v>
      </c>
      <c r="M586" s="8">
        <v>0</v>
      </c>
      <c r="N586" s="8">
        <v>-5125.5</v>
      </c>
      <c r="O586" s="8">
        <v>0</v>
      </c>
      <c r="P586" s="8">
        <v>0</v>
      </c>
      <c r="Q586" s="8">
        <v>0</v>
      </c>
      <c r="R586">
        <v>315000267</v>
      </c>
      <c r="S586" t="s">
        <v>6445</v>
      </c>
      <c r="T586" s="29">
        <v>44419</v>
      </c>
      <c r="U586">
        <v>1</v>
      </c>
      <c r="V586" s="8">
        <v>5125.5</v>
      </c>
      <c r="W586" s="30">
        <v>-5125.5</v>
      </c>
      <c r="X586" s="30">
        <v>0</v>
      </c>
    </row>
    <row r="587" spans="1:24" x14ac:dyDescent="0.25">
      <c r="A587">
        <v>315003207</v>
      </c>
      <c r="B587">
        <v>0</v>
      </c>
      <c r="C587">
        <v>3150032070</v>
      </c>
      <c r="D587" t="s">
        <v>4</v>
      </c>
      <c r="E587">
        <v>3150</v>
      </c>
      <c r="F587" t="s">
        <v>2972</v>
      </c>
      <c r="G587" t="s">
        <v>5199</v>
      </c>
      <c r="H587" t="s">
        <v>2439</v>
      </c>
      <c r="I587" s="28">
        <v>44463</v>
      </c>
      <c r="J587">
        <v>1122890</v>
      </c>
      <c r="K587" t="s">
        <v>6589</v>
      </c>
      <c r="L587" s="8">
        <v>6355.94</v>
      </c>
      <c r="M587" s="8">
        <v>0</v>
      </c>
      <c r="N587" s="8">
        <v>-6355.94</v>
      </c>
      <c r="O587" s="8">
        <v>0</v>
      </c>
      <c r="P587" s="8">
        <v>0</v>
      </c>
      <c r="Q587" s="8">
        <v>0</v>
      </c>
      <c r="R587">
        <v>315000268</v>
      </c>
      <c r="S587" t="s">
        <v>6589</v>
      </c>
      <c r="T587" s="29">
        <v>44463</v>
      </c>
      <c r="U587">
        <v>1</v>
      </c>
      <c r="V587" s="8">
        <v>6355.94</v>
      </c>
      <c r="W587" s="30">
        <v>-6355.94</v>
      </c>
      <c r="X587" s="30">
        <v>0</v>
      </c>
    </row>
    <row r="588" spans="1:24" x14ac:dyDescent="0.25">
      <c r="A588">
        <v>315003211</v>
      </c>
      <c r="B588">
        <v>0</v>
      </c>
      <c r="C588">
        <v>3150032110</v>
      </c>
      <c r="D588" t="s">
        <v>4</v>
      </c>
      <c r="E588">
        <v>3150</v>
      </c>
      <c r="F588" t="s">
        <v>2972</v>
      </c>
      <c r="G588" t="s">
        <v>5199</v>
      </c>
      <c r="H588" t="s">
        <v>2439</v>
      </c>
      <c r="I588" s="28">
        <v>44468</v>
      </c>
      <c r="J588">
        <v>1122890</v>
      </c>
      <c r="K588" t="s">
        <v>6590</v>
      </c>
      <c r="L588" s="8">
        <v>6271.18</v>
      </c>
      <c r="M588" s="8">
        <v>0</v>
      </c>
      <c r="N588" s="8">
        <v>-6271.18</v>
      </c>
      <c r="O588" s="8">
        <v>0</v>
      </c>
      <c r="P588" s="8">
        <v>0</v>
      </c>
      <c r="Q588" s="8">
        <v>0</v>
      </c>
      <c r="R588">
        <v>315000274</v>
      </c>
      <c r="S588" t="s">
        <v>6590</v>
      </c>
      <c r="T588" s="29">
        <v>44468</v>
      </c>
      <c r="U588">
        <v>1</v>
      </c>
      <c r="V588" s="8">
        <v>6271.18</v>
      </c>
      <c r="W588" s="30">
        <v>-6271.18</v>
      </c>
      <c r="X588" s="30">
        <v>0</v>
      </c>
    </row>
    <row r="589" spans="1:24" x14ac:dyDescent="0.25">
      <c r="A589">
        <v>315003212</v>
      </c>
      <c r="B589">
        <v>0</v>
      </c>
      <c r="C589">
        <v>3150032120</v>
      </c>
      <c r="D589" t="s">
        <v>4</v>
      </c>
      <c r="E589">
        <v>3150</v>
      </c>
      <c r="F589" t="s">
        <v>2972</v>
      </c>
      <c r="G589" t="s">
        <v>5199</v>
      </c>
      <c r="H589" t="s">
        <v>2439</v>
      </c>
      <c r="I589" s="28">
        <v>44474</v>
      </c>
      <c r="J589">
        <v>1122907</v>
      </c>
      <c r="K589" t="s">
        <v>6591</v>
      </c>
      <c r="L589" s="8">
        <v>5260</v>
      </c>
      <c r="M589" s="8">
        <v>0</v>
      </c>
      <c r="N589" s="8">
        <v>-5260</v>
      </c>
      <c r="O589" s="8">
        <v>0</v>
      </c>
      <c r="P589" s="8">
        <v>0</v>
      </c>
      <c r="Q589" s="8">
        <v>0</v>
      </c>
      <c r="R589">
        <v>315000275</v>
      </c>
      <c r="S589" t="s">
        <v>6592</v>
      </c>
      <c r="T589" s="29">
        <v>44474</v>
      </c>
      <c r="U589">
        <v>1</v>
      </c>
      <c r="V589" s="8">
        <v>5260</v>
      </c>
      <c r="W589" s="30">
        <v>-5260</v>
      </c>
      <c r="X589" s="30">
        <v>0</v>
      </c>
    </row>
    <row r="590" spans="1:24" x14ac:dyDescent="0.25">
      <c r="A590">
        <v>315003213</v>
      </c>
      <c r="B590">
        <v>0</v>
      </c>
      <c r="C590">
        <v>3150032130</v>
      </c>
      <c r="D590" t="s">
        <v>4</v>
      </c>
      <c r="E590">
        <v>3150</v>
      </c>
      <c r="F590" t="s">
        <v>2972</v>
      </c>
      <c r="G590" t="s">
        <v>5199</v>
      </c>
      <c r="H590" t="s">
        <v>2439</v>
      </c>
      <c r="I590" s="28">
        <v>44477</v>
      </c>
      <c r="J590">
        <v>1122890</v>
      </c>
      <c r="K590" t="s">
        <v>5309</v>
      </c>
      <c r="L590" s="8">
        <v>1300</v>
      </c>
      <c r="M590" s="8">
        <v>0</v>
      </c>
      <c r="N590" s="8">
        <v>-1300</v>
      </c>
      <c r="O590" s="8">
        <v>0</v>
      </c>
      <c r="P590" s="8">
        <v>0</v>
      </c>
      <c r="Q590" s="8">
        <v>0</v>
      </c>
      <c r="R590">
        <v>315000276</v>
      </c>
      <c r="S590" t="s">
        <v>6585</v>
      </c>
      <c r="T590" s="29">
        <v>44477</v>
      </c>
      <c r="U590">
        <v>1</v>
      </c>
      <c r="V590" s="8">
        <v>1300</v>
      </c>
      <c r="W590" s="30">
        <v>-1300</v>
      </c>
      <c r="X590" s="30">
        <v>0</v>
      </c>
    </row>
    <row r="591" spans="1:24" x14ac:dyDescent="0.25">
      <c r="A591">
        <v>315003231</v>
      </c>
      <c r="B591">
        <v>0</v>
      </c>
      <c r="C591">
        <v>3150032310</v>
      </c>
      <c r="D591" t="s">
        <v>4</v>
      </c>
      <c r="E591">
        <v>3150</v>
      </c>
      <c r="F591" t="s">
        <v>2972</v>
      </c>
      <c r="G591" t="s">
        <v>5199</v>
      </c>
      <c r="H591" t="s">
        <v>2439</v>
      </c>
      <c r="I591" s="28">
        <v>44610</v>
      </c>
      <c r="J591">
        <v>1122890</v>
      </c>
      <c r="K591" t="s">
        <v>6593</v>
      </c>
      <c r="L591" s="8">
        <v>6515</v>
      </c>
      <c r="M591" s="8">
        <v>0</v>
      </c>
      <c r="N591" s="8">
        <v>-6515</v>
      </c>
      <c r="O591" s="8">
        <v>0</v>
      </c>
      <c r="P591" s="8">
        <v>0</v>
      </c>
      <c r="Q591" s="8">
        <v>0</v>
      </c>
      <c r="R591">
        <v>315000295</v>
      </c>
      <c r="S591" t="s">
        <v>6594</v>
      </c>
      <c r="T591" s="29">
        <v>44610</v>
      </c>
      <c r="U591">
        <v>1</v>
      </c>
      <c r="V591" s="8">
        <v>6515</v>
      </c>
      <c r="W591" s="30">
        <v>-6515</v>
      </c>
      <c r="X591" s="30">
        <v>0</v>
      </c>
    </row>
    <row r="592" spans="1:24" x14ac:dyDescent="0.25">
      <c r="A592">
        <v>315003236</v>
      </c>
      <c r="B592">
        <v>0</v>
      </c>
      <c r="C592">
        <v>3150032360</v>
      </c>
      <c r="D592" t="s">
        <v>4</v>
      </c>
      <c r="E592">
        <v>3150</v>
      </c>
      <c r="F592" t="s">
        <v>2972</v>
      </c>
      <c r="G592" t="s">
        <v>5199</v>
      </c>
      <c r="H592" t="s">
        <v>2439</v>
      </c>
      <c r="I592" s="28">
        <v>44629</v>
      </c>
      <c r="J592">
        <v>1122890</v>
      </c>
      <c r="K592" t="s">
        <v>5309</v>
      </c>
      <c r="L592" s="8">
        <v>1298.5</v>
      </c>
      <c r="M592" s="8">
        <v>0</v>
      </c>
      <c r="N592" s="8">
        <v>-1298.5</v>
      </c>
      <c r="O592" s="8">
        <v>0</v>
      </c>
      <c r="P592" s="8">
        <v>0</v>
      </c>
      <c r="Q592" s="8">
        <v>0</v>
      </c>
      <c r="R592">
        <v>315000301</v>
      </c>
      <c r="S592" t="s">
        <v>6585</v>
      </c>
      <c r="T592" s="29">
        <v>44629</v>
      </c>
      <c r="U592">
        <v>1</v>
      </c>
      <c r="V592" s="8">
        <v>1298.5</v>
      </c>
      <c r="W592" s="30">
        <v>-1298.5</v>
      </c>
      <c r="X592" s="30">
        <v>0</v>
      </c>
    </row>
    <row r="593" spans="1:24" x14ac:dyDescent="0.25">
      <c r="A593">
        <v>315003237</v>
      </c>
      <c r="B593">
        <v>0</v>
      </c>
      <c r="C593">
        <v>3150032370</v>
      </c>
      <c r="D593" t="s">
        <v>4</v>
      </c>
      <c r="E593">
        <v>3150</v>
      </c>
      <c r="F593" t="s">
        <v>2972</v>
      </c>
      <c r="G593" t="s">
        <v>5199</v>
      </c>
      <c r="H593" t="s">
        <v>2439</v>
      </c>
      <c r="I593" s="28">
        <v>44649</v>
      </c>
      <c r="J593">
        <v>1122890</v>
      </c>
      <c r="K593" t="s">
        <v>6595</v>
      </c>
      <c r="L593" s="8">
        <v>6500</v>
      </c>
      <c r="M593" s="8">
        <v>0</v>
      </c>
      <c r="N593" s="8">
        <v>-6500</v>
      </c>
      <c r="O593" s="8">
        <v>0</v>
      </c>
      <c r="P593" s="8">
        <v>0</v>
      </c>
      <c r="Q593" s="8">
        <v>0</v>
      </c>
      <c r="R593">
        <v>315000302</v>
      </c>
      <c r="S593" t="s">
        <v>6595</v>
      </c>
      <c r="T593" s="29">
        <v>44649</v>
      </c>
      <c r="U593">
        <v>1</v>
      </c>
      <c r="V593" s="8">
        <v>6500</v>
      </c>
      <c r="W593" s="30">
        <v>-6500</v>
      </c>
      <c r="X593" s="30">
        <v>0</v>
      </c>
    </row>
    <row r="594" spans="1:24" x14ac:dyDescent="0.25">
      <c r="A594">
        <v>315003238</v>
      </c>
      <c r="B594">
        <v>0</v>
      </c>
      <c r="C594">
        <v>3150032380</v>
      </c>
      <c r="D594" t="s">
        <v>4</v>
      </c>
      <c r="E594">
        <v>3150</v>
      </c>
      <c r="F594" t="s">
        <v>2972</v>
      </c>
      <c r="G594" t="s">
        <v>5199</v>
      </c>
      <c r="H594" t="s">
        <v>2439</v>
      </c>
      <c r="I594" s="28">
        <v>44649</v>
      </c>
      <c r="J594">
        <v>1122890</v>
      </c>
      <c r="K594" t="s">
        <v>5309</v>
      </c>
      <c r="L594" s="8">
        <v>14000</v>
      </c>
      <c r="M594" s="8">
        <v>0</v>
      </c>
      <c r="N594" s="8">
        <v>-14000</v>
      </c>
      <c r="O594" s="8">
        <v>0</v>
      </c>
      <c r="P594" s="8">
        <v>0</v>
      </c>
      <c r="Q594" s="8">
        <v>0</v>
      </c>
      <c r="R594">
        <v>315000303</v>
      </c>
      <c r="S594" t="s">
        <v>6585</v>
      </c>
      <c r="T594" s="29">
        <v>44649</v>
      </c>
      <c r="U594">
        <v>10</v>
      </c>
      <c r="V594" s="8">
        <v>14000</v>
      </c>
      <c r="W594" s="30">
        <v>-14000</v>
      </c>
      <c r="X594" s="30">
        <v>0</v>
      </c>
    </row>
    <row r="595" spans="1:24" x14ac:dyDescent="0.25">
      <c r="A595">
        <v>315003245</v>
      </c>
      <c r="B595">
        <v>0</v>
      </c>
      <c r="C595">
        <v>3150032450</v>
      </c>
      <c r="D595" t="s">
        <v>4</v>
      </c>
      <c r="E595">
        <v>3150</v>
      </c>
      <c r="F595" t="s">
        <v>2972</v>
      </c>
      <c r="G595" t="s">
        <v>5199</v>
      </c>
      <c r="H595" t="s">
        <v>2439</v>
      </c>
      <c r="I595" s="28">
        <v>44718</v>
      </c>
      <c r="J595">
        <v>1122890</v>
      </c>
      <c r="K595" t="s">
        <v>5309</v>
      </c>
      <c r="L595" s="8">
        <v>2800</v>
      </c>
      <c r="M595" s="8">
        <v>0</v>
      </c>
      <c r="N595" s="8">
        <v>-2800</v>
      </c>
      <c r="O595" s="8">
        <v>0</v>
      </c>
      <c r="P595" s="8">
        <v>0</v>
      </c>
      <c r="Q595" s="8">
        <v>0</v>
      </c>
      <c r="R595">
        <v>315000311</v>
      </c>
      <c r="S595" t="s">
        <v>6585</v>
      </c>
      <c r="T595" s="29">
        <v>44718</v>
      </c>
      <c r="U595">
        <v>2</v>
      </c>
      <c r="V595" s="8">
        <v>2800</v>
      </c>
      <c r="W595" s="30">
        <v>-2800</v>
      </c>
      <c r="X595" s="30">
        <v>0</v>
      </c>
    </row>
    <row r="596" spans="1:24" x14ac:dyDescent="0.25">
      <c r="A596">
        <v>315003249</v>
      </c>
      <c r="B596">
        <v>0</v>
      </c>
      <c r="C596">
        <v>3150032490</v>
      </c>
      <c r="D596" t="s">
        <v>4</v>
      </c>
      <c r="E596">
        <v>3150</v>
      </c>
      <c r="F596" t="s">
        <v>2972</v>
      </c>
      <c r="G596" t="s">
        <v>5199</v>
      </c>
      <c r="H596" t="s">
        <v>2439</v>
      </c>
      <c r="I596" s="28">
        <v>45005</v>
      </c>
      <c r="J596">
        <v>1122890</v>
      </c>
      <c r="K596" t="s">
        <v>6596</v>
      </c>
      <c r="L596" s="8">
        <v>11475</v>
      </c>
      <c r="M596" s="8">
        <v>0</v>
      </c>
      <c r="N596" s="8">
        <v>-11475</v>
      </c>
      <c r="O596" s="8">
        <v>0</v>
      </c>
      <c r="P596" s="8">
        <v>0</v>
      </c>
      <c r="Q596" s="8">
        <v>0</v>
      </c>
      <c r="R596">
        <v>315000320</v>
      </c>
      <c r="S596" t="s">
        <v>6596</v>
      </c>
      <c r="T596" s="29">
        <v>45005</v>
      </c>
      <c r="U596">
        <v>1</v>
      </c>
      <c r="V596" s="8">
        <v>11475</v>
      </c>
      <c r="W596" s="30">
        <v>-11475</v>
      </c>
      <c r="X596" s="30">
        <v>0</v>
      </c>
    </row>
    <row r="597" spans="1:24" x14ac:dyDescent="0.25">
      <c r="A597">
        <v>315003250</v>
      </c>
      <c r="B597">
        <v>0</v>
      </c>
      <c r="C597">
        <v>3150032500</v>
      </c>
      <c r="D597" t="s">
        <v>4</v>
      </c>
      <c r="E597">
        <v>3150</v>
      </c>
      <c r="F597" t="s">
        <v>2972</v>
      </c>
      <c r="G597" t="s">
        <v>5199</v>
      </c>
      <c r="H597" t="s">
        <v>2439</v>
      </c>
      <c r="I597" s="28">
        <v>44979</v>
      </c>
      <c r="J597">
        <v>1122890</v>
      </c>
      <c r="K597" t="s">
        <v>6597</v>
      </c>
      <c r="L597" s="8">
        <v>1752.9</v>
      </c>
      <c r="M597" s="8">
        <v>0</v>
      </c>
      <c r="N597" s="8">
        <v>-1752.9</v>
      </c>
      <c r="O597" s="8">
        <v>0</v>
      </c>
      <c r="P597" s="8">
        <v>0</v>
      </c>
      <c r="Q597" s="8">
        <v>0</v>
      </c>
      <c r="R597">
        <v>315000317</v>
      </c>
      <c r="S597" t="s">
        <v>6598</v>
      </c>
      <c r="T597" s="29">
        <v>44979</v>
      </c>
      <c r="U597">
        <v>1</v>
      </c>
      <c r="V597" s="8">
        <v>1752.9</v>
      </c>
      <c r="W597" s="30">
        <v>-1752.9</v>
      </c>
      <c r="X597" s="30">
        <v>0</v>
      </c>
    </row>
    <row r="598" spans="1:24" x14ac:dyDescent="0.25">
      <c r="A598">
        <v>315003251</v>
      </c>
      <c r="B598">
        <v>0</v>
      </c>
      <c r="C598">
        <v>3150032510</v>
      </c>
      <c r="D598" t="s">
        <v>4</v>
      </c>
      <c r="E598">
        <v>3150</v>
      </c>
      <c r="F598" t="s">
        <v>2972</v>
      </c>
      <c r="G598" t="s">
        <v>5199</v>
      </c>
      <c r="H598" t="s">
        <v>2439</v>
      </c>
      <c r="I598" s="28">
        <v>44979</v>
      </c>
      <c r="J598">
        <v>1122890</v>
      </c>
      <c r="K598" t="s">
        <v>6599</v>
      </c>
      <c r="L598" s="8">
        <v>2178.5</v>
      </c>
      <c r="M598" s="8">
        <v>0</v>
      </c>
      <c r="N598" s="8">
        <v>-2178.5</v>
      </c>
      <c r="O598" s="8">
        <v>0</v>
      </c>
      <c r="P598" s="8">
        <v>0</v>
      </c>
      <c r="Q598" s="8">
        <v>0</v>
      </c>
      <c r="R598">
        <v>315000316</v>
      </c>
      <c r="S598" t="s">
        <v>6599</v>
      </c>
      <c r="T598" s="29">
        <v>44979</v>
      </c>
      <c r="U598">
        <v>1</v>
      </c>
      <c r="V598" s="8">
        <v>2178.5</v>
      </c>
      <c r="W598" s="30">
        <v>-2178.5</v>
      </c>
      <c r="X598" s="30">
        <v>0</v>
      </c>
    </row>
    <row r="599" spans="1:24" x14ac:dyDescent="0.25">
      <c r="A599">
        <v>315003252</v>
      </c>
      <c r="B599">
        <v>0</v>
      </c>
      <c r="C599">
        <v>3150032520</v>
      </c>
      <c r="D599" t="s">
        <v>4</v>
      </c>
      <c r="E599">
        <v>3150</v>
      </c>
      <c r="F599" t="s">
        <v>2972</v>
      </c>
      <c r="G599" t="s">
        <v>5199</v>
      </c>
      <c r="H599" t="s">
        <v>2439</v>
      </c>
      <c r="I599" s="28">
        <v>44989</v>
      </c>
      <c r="J599">
        <v>1122890</v>
      </c>
      <c r="K599" t="s">
        <v>6599</v>
      </c>
      <c r="L599" s="8">
        <v>2875</v>
      </c>
      <c r="M599" s="8">
        <v>0</v>
      </c>
      <c r="N599" s="8">
        <v>-2875</v>
      </c>
      <c r="O599" s="8">
        <v>0</v>
      </c>
      <c r="P599" s="8">
        <v>0</v>
      </c>
      <c r="Q599" s="8">
        <v>0</v>
      </c>
      <c r="R599">
        <v>315000318</v>
      </c>
      <c r="S599" t="s">
        <v>6599</v>
      </c>
      <c r="T599" s="29">
        <v>44989</v>
      </c>
      <c r="U599">
        <v>1</v>
      </c>
      <c r="V599" s="8">
        <v>2875</v>
      </c>
      <c r="W599" s="30">
        <v>-2875</v>
      </c>
      <c r="X599" s="30">
        <v>0</v>
      </c>
    </row>
    <row r="600" spans="1:24" x14ac:dyDescent="0.25">
      <c r="A600">
        <v>315003253</v>
      </c>
      <c r="B600">
        <v>0</v>
      </c>
      <c r="C600">
        <v>3150032530</v>
      </c>
      <c r="D600" t="s">
        <v>4</v>
      </c>
      <c r="E600">
        <v>3150</v>
      </c>
      <c r="F600" t="s">
        <v>2972</v>
      </c>
      <c r="G600" t="s">
        <v>5199</v>
      </c>
      <c r="H600" t="s">
        <v>2439</v>
      </c>
      <c r="I600" s="28">
        <v>44974</v>
      </c>
      <c r="J600">
        <v>1122890</v>
      </c>
      <c r="K600" t="s">
        <v>6600</v>
      </c>
      <c r="L600" s="8">
        <v>40000</v>
      </c>
      <c r="M600" s="8">
        <v>0</v>
      </c>
      <c r="N600" s="8">
        <v>-40000</v>
      </c>
      <c r="O600" s="8">
        <v>0</v>
      </c>
      <c r="P600" s="8">
        <v>0</v>
      </c>
      <c r="Q600" s="8">
        <v>0</v>
      </c>
      <c r="R600">
        <v>315000314</v>
      </c>
      <c r="S600" t="s">
        <v>6600</v>
      </c>
      <c r="T600" s="29">
        <v>44974</v>
      </c>
      <c r="U600">
        <v>8</v>
      </c>
      <c r="V600" s="8">
        <v>40000</v>
      </c>
      <c r="W600" s="30">
        <v>-40000</v>
      </c>
      <c r="X600" s="30">
        <v>0</v>
      </c>
    </row>
    <row r="601" spans="1:24" x14ac:dyDescent="0.25">
      <c r="A601">
        <v>315003254</v>
      </c>
      <c r="B601">
        <v>0</v>
      </c>
      <c r="C601">
        <v>3150032540</v>
      </c>
      <c r="D601" t="s">
        <v>4</v>
      </c>
      <c r="E601">
        <v>3150</v>
      </c>
      <c r="F601" t="s">
        <v>2972</v>
      </c>
      <c r="G601" t="s">
        <v>5199</v>
      </c>
      <c r="H601" t="s">
        <v>2439</v>
      </c>
      <c r="I601" s="28">
        <v>45005</v>
      </c>
      <c r="J601">
        <v>1122890</v>
      </c>
      <c r="K601" t="s">
        <v>6601</v>
      </c>
      <c r="L601" s="8">
        <v>11475</v>
      </c>
      <c r="M601" s="8">
        <v>0</v>
      </c>
      <c r="N601" s="8">
        <v>-11475</v>
      </c>
      <c r="O601" s="8">
        <v>0</v>
      </c>
      <c r="P601" s="8">
        <v>0</v>
      </c>
      <c r="Q601" s="8">
        <v>0</v>
      </c>
      <c r="R601">
        <v>315000319</v>
      </c>
      <c r="S601" t="s">
        <v>6601</v>
      </c>
      <c r="T601" s="29">
        <v>45005</v>
      </c>
      <c r="U601">
        <v>1</v>
      </c>
      <c r="V601" s="8">
        <v>11475</v>
      </c>
      <c r="W601" s="30">
        <v>-11475</v>
      </c>
      <c r="X601" s="30">
        <v>0</v>
      </c>
    </row>
    <row r="602" spans="1:24" x14ac:dyDescent="0.25">
      <c r="A602">
        <v>315003255</v>
      </c>
      <c r="B602">
        <v>0</v>
      </c>
      <c r="C602">
        <v>3150032550</v>
      </c>
      <c r="D602" t="s">
        <v>4</v>
      </c>
      <c r="E602">
        <v>3150</v>
      </c>
      <c r="F602" t="s">
        <v>2972</v>
      </c>
      <c r="G602" t="s">
        <v>5199</v>
      </c>
      <c r="H602" t="s">
        <v>2439</v>
      </c>
      <c r="I602" s="28">
        <v>45005</v>
      </c>
      <c r="J602">
        <v>1122890</v>
      </c>
      <c r="K602" t="s">
        <v>6602</v>
      </c>
      <c r="L602" s="8">
        <v>6050</v>
      </c>
      <c r="M602" s="8">
        <v>0</v>
      </c>
      <c r="N602" s="8">
        <v>-6050</v>
      </c>
      <c r="O602" s="8">
        <v>0</v>
      </c>
      <c r="P602" s="8">
        <v>0</v>
      </c>
      <c r="Q602" s="8">
        <v>0</v>
      </c>
      <c r="R602">
        <v>315000315</v>
      </c>
      <c r="S602" t="s">
        <v>6602</v>
      </c>
      <c r="T602" s="29">
        <v>45005</v>
      </c>
      <c r="U602">
        <v>1</v>
      </c>
      <c r="V602" s="8">
        <v>6050</v>
      </c>
      <c r="W602" s="30">
        <v>-6050</v>
      </c>
      <c r="X602" s="30">
        <v>0</v>
      </c>
    </row>
    <row r="603" spans="1:24" x14ac:dyDescent="0.25">
      <c r="A603">
        <v>315003256</v>
      </c>
      <c r="B603">
        <v>0</v>
      </c>
      <c r="C603">
        <v>3150032560</v>
      </c>
      <c r="D603" t="s">
        <v>4</v>
      </c>
      <c r="E603">
        <v>3150</v>
      </c>
      <c r="F603" t="s">
        <v>2972</v>
      </c>
      <c r="G603" t="s">
        <v>5199</v>
      </c>
      <c r="H603" t="s">
        <v>2439</v>
      </c>
      <c r="I603" s="28">
        <v>44893</v>
      </c>
      <c r="J603">
        <v>1122890</v>
      </c>
      <c r="K603" t="s">
        <v>5309</v>
      </c>
      <c r="L603" s="8">
        <v>1186.44</v>
      </c>
      <c r="M603" s="8">
        <v>0</v>
      </c>
      <c r="N603" s="8">
        <v>-1186.44</v>
      </c>
      <c r="O603" s="8">
        <v>0</v>
      </c>
      <c r="P603" s="8">
        <v>0</v>
      </c>
      <c r="Q603" s="8">
        <v>0</v>
      </c>
      <c r="R603">
        <v>315000313</v>
      </c>
      <c r="S603" t="s">
        <v>6585</v>
      </c>
      <c r="T603" s="29">
        <v>44893</v>
      </c>
      <c r="U603">
        <v>1</v>
      </c>
      <c r="V603" s="8">
        <v>1186.44</v>
      </c>
      <c r="W603" s="30">
        <v>-1186.44</v>
      </c>
      <c r="X603" s="30">
        <v>0</v>
      </c>
    </row>
    <row r="604" spans="1:24" x14ac:dyDescent="0.25">
      <c r="A604">
        <v>110000237</v>
      </c>
      <c r="B604">
        <v>0</v>
      </c>
      <c r="C604">
        <v>1100002370</v>
      </c>
      <c r="D604" t="s">
        <v>4</v>
      </c>
      <c r="E604">
        <v>1100</v>
      </c>
      <c r="F604" t="s">
        <v>6379</v>
      </c>
      <c r="G604" t="s">
        <v>6603</v>
      </c>
      <c r="H604" t="s">
        <v>2439</v>
      </c>
      <c r="I604" s="28">
        <v>39264</v>
      </c>
      <c r="J604">
        <v>1122890</v>
      </c>
      <c r="K604" t="s">
        <v>6604</v>
      </c>
      <c r="L604" s="8">
        <v>52008418.450000003</v>
      </c>
      <c r="M604" s="8">
        <v>0</v>
      </c>
      <c r="N604" s="8">
        <v>-10425431.76</v>
      </c>
      <c r="O604" s="8">
        <v>0</v>
      </c>
      <c r="P604" s="8">
        <v>-868540.59</v>
      </c>
      <c r="Q604" s="8">
        <v>40714446.100000001</v>
      </c>
      <c r="R604">
        <v>110000001</v>
      </c>
      <c r="S604" t="s">
        <v>6604</v>
      </c>
      <c r="T604" s="29">
        <v>39264</v>
      </c>
      <c r="U604">
        <v>0</v>
      </c>
      <c r="V604" s="8">
        <v>62636487</v>
      </c>
      <c r="W604" s="30">
        <v>-32958124.369999997</v>
      </c>
      <c r="X604" s="30">
        <v>29678362.630000003</v>
      </c>
    </row>
    <row r="605" spans="1:24" x14ac:dyDescent="0.25">
      <c r="A605">
        <v>110000238</v>
      </c>
      <c r="B605">
        <v>0</v>
      </c>
      <c r="C605">
        <v>1100002380</v>
      </c>
      <c r="D605" t="s">
        <v>4</v>
      </c>
      <c r="E605">
        <v>1100</v>
      </c>
      <c r="F605" t="s">
        <v>6379</v>
      </c>
      <c r="G605" t="s">
        <v>6603</v>
      </c>
      <c r="H605" t="s">
        <v>2439</v>
      </c>
      <c r="I605" s="28">
        <v>39264</v>
      </c>
      <c r="J605">
        <v>1122890</v>
      </c>
      <c r="K605" t="s">
        <v>6605</v>
      </c>
      <c r="L605" s="8">
        <v>3374722.4</v>
      </c>
      <c r="M605" s="8">
        <v>0</v>
      </c>
      <c r="N605" s="8">
        <v>-676485.44</v>
      </c>
      <c r="O605" s="8">
        <v>0</v>
      </c>
      <c r="P605" s="8">
        <v>-56357.86</v>
      </c>
      <c r="Q605" s="8">
        <v>2641879.1</v>
      </c>
      <c r="R605">
        <v>110000002</v>
      </c>
      <c r="S605" t="s">
        <v>6605</v>
      </c>
      <c r="T605" s="29">
        <v>39264</v>
      </c>
      <c r="U605">
        <v>0</v>
      </c>
      <c r="V605" s="8">
        <v>4064400</v>
      </c>
      <c r="W605" s="30">
        <v>-2138635.56</v>
      </c>
      <c r="X605" s="30">
        <v>1925764.44</v>
      </c>
    </row>
    <row r="606" spans="1:24" x14ac:dyDescent="0.25">
      <c r="A606">
        <v>110000239</v>
      </c>
      <c r="B606">
        <v>0</v>
      </c>
      <c r="C606">
        <v>1100002390</v>
      </c>
      <c r="D606" t="s">
        <v>4</v>
      </c>
      <c r="E606">
        <v>1100</v>
      </c>
      <c r="F606" t="s">
        <v>6606</v>
      </c>
      <c r="G606" t="s">
        <v>6603</v>
      </c>
      <c r="H606" t="s">
        <v>2439</v>
      </c>
      <c r="I606" s="28">
        <v>39264</v>
      </c>
      <c r="J606">
        <v>1122890</v>
      </c>
      <c r="K606" t="s">
        <v>6607</v>
      </c>
      <c r="L606" s="8">
        <v>6157672.4299999997</v>
      </c>
      <c r="M606" s="8">
        <v>0</v>
      </c>
      <c r="N606" s="8">
        <v>-1234346.2</v>
      </c>
      <c r="O606" s="8">
        <v>0</v>
      </c>
      <c r="P606" s="8">
        <v>-50185.03</v>
      </c>
      <c r="Q606" s="8">
        <v>4873141.2</v>
      </c>
      <c r="R606">
        <v>110000003</v>
      </c>
      <c r="S606" t="s">
        <v>6607</v>
      </c>
      <c r="T606" s="29">
        <v>39264</v>
      </c>
      <c r="U606">
        <v>0</v>
      </c>
      <c r="V606" s="8">
        <v>5495293</v>
      </c>
      <c r="W606" s="30">
        <v>-1411146.08</v>
      </c>
      <c r="X606" s="30">
        <v>4084146.92</v>
      </c>
    </row>
    <row r="607" spans="1:24" x14ac:dyDescent="0.25">
      <c r="A607">
        <v>110000240</v>
      </c>
      <c r="B607">
        <v>0</v>
      </c>
      <c r="C607">
        <v>1100002400</v>
      </c>
      <c r="D607" t="s">
        <v>4</v>
      </c>
      <c r="E607">
        <v>1100</v>
      </c>
      <c r="F607" t="s">
        <v>6606</v>
      </c>
      <c r="G607" t="s">
        <v>6603</v>
      </c>
      <c r="H607" t="s">
        <v>2439</v>
      </c>
      <c r="I607" s="28">
        <v>39264</v>
      </c>
      <c r="J607">
        <v>1122890</v>
      </c>
      <c r="K607" t="s">
        <v>6608</v>
      </c>
      <c r="L607" s="8">
        <v>869398.01</v>
      </c>
      <c r="M607" s="8">
        <v>0</v>
      </c>
      <c r="N607" s="8">
        <v>-174276.59</v>
      </c>
      <c r="O607" s="8">
        <v>0</v>
      </c>
      <c r="P607" s="8">
        <v>-7085.59</v>
      </c>
      <c r="Q607" s="8">
        <v>688035.83</v>
      </c>
      <c r="R607">
        <v>110000004</v>
      </c>
      <c r="S607" t="s">
        <v>6608</v>
      </c>
      <c r="T607" s="29">
        <v>39264</v>
      </c>
      <c r="U607">
        <v>0</v>
      </c>
      <c r="V607" s="8">
        <v>775877</v>
      </c>
      <c r="W607" s="30">
        <v>-199238.8</v>
      </c>
      <c r="X607" s="30">
        <v>576638.19999999995</v>
      </c>
    </row>
    <row r="608" spans="1:24" x14ac:dyDescent="0.25">
      <c r="A608">
        <v>110000241</v>
      </c>
      <c r="B608">
        <v>0</v>
      </c>
      <c r="C608">
        <v>1100002410</v>
      </c>
      <c r="D608" t="s">
        <v>4</v>
      </c>
      <c r="E608">
        <v>1100</v>
      </c>
      <c r="F608" t="s">
        <v>6606</v>
      </c>
      <c r="G608" t="s">
        <v>6603</v>
      </c>
      <c r="H608" t="s">
        <v>2439</v>
      </c>
      <c r="I608" s="28">
        <v>39264</v>
      </c>
      <c r="J608">
        <v>1122890</v>
      </c>
      <c r="K608" t="s">
        <v>6609</v>
      </c>
      <c r="L608" s="8">
        <v>347026.53</v>
      </c>
      <c r="M608" s="8">
        <v>0</v>
      </c>
      <c r="N608" s="8">
        <v>-69563.77</v>
      </c>
      <c r="O608" s="8">
        <v>0</v>
      </c>
      <c r="P608" s="8">
        <v>-2828.27</v>
      </c>
      <c r="Q608" s="8">
        <v>274634.49</v>
      </c>
      <c r="R608">
        <v>110000005</v>
      </c>
      <c r="S608" t="s">
        <v>6609</v>
      </c>
      <c r="T608" s="29">
        <v>39264</v>
      </c>
      <c r="U608">
        <v>0</v>
      </c>
      <c r="V608" s="8">
        <v>309697</v>
      </c>
      <c r="W608" s="30">
        <v>-79527.66</v>
      </c>
      <c r="X608" s="30">
        <v>230169.34</v>
      </c>
    </row>
    <row r="609" spans="1:25" x14ac:dyDescent="0.25">
      <c r="A609">
        <v>110000242</v>
      </c>
      <c r="B609">
        <v>0</v>
      </c>
      <c r="C609">
        <v>1100002420</v>
      </c>
      <c r="D609" t="s">
        <v>4</v>
      </c>
      <c r="E609">
        <v>1100</v>
      </c>
      <c r="F609" t="s">
        <v>6379</v>
      </c>
      <c r="G609" t="s">
        <v>6603</v>
      </c>
      <c r="H609" t="s">
        <v>2439</v>
      </c>
      <c r="I609" s="28">
        <v>39264</v>
      </c>
      <c r="J609">
        <v>1122890</v>
      </c>
      <c r="K609" t="s">
        <v>6610</v>
      </c>
      <c r="L609" s="8">
        <v>6452133.71</v>
      </c>
      <c r="M609" s="8">
        <v>0</v>
      </c>
      <c r="N609" s="8">
        <v>-1293372.9099999999</v>
      </c>
      <c r="O609" s="8">
        <v>0</v>
      </c>
      <c r="P609" s="8">
        <v>-107750.63</v>
      </c>
      <c r="Q609" s="8">
        <v>5051010.17</v>
      </c>
      <c r="R609">
        <v>110000006</v>
      </c>
      <c r="S609" t="s">
        <v>6610</v>
      </c>
      <c r="T609" s="29">
        <v>39264</v>
      </c>
      <c r="U609">
        <v>0</v>
      </c>
      <c r="V609" s="8">
        <v>7770725</v>
      </c>
      <c r="W609" s="30">
        <v>-4088854.4200000004</v>
      </c>
      <c r="X609" s="30">
        <v>3681870.5799999996</v>
      </c>
    </row>
    <row r="610" spans="1:25" x14ac:dyDescent="0.25">
      <c r="A610">
        <v>110000243</v>
      </c>
      <c r="B610">
        <v>0</v>
      </c>
      <c r="C610">
        <v>1100002430</v>
      </c>
      <c r="D610" t="s">
        <v>4</v>
      </c>
      <c r="E610">
        <v>1100</v>
      </c>
      <c r="F610" t="s">
        <v>6379</v>
      </c>
      <c r="G610" t="s">
        <v>6603</v>
      </c>
      <c r="H610" t="s">
        <v>2439</v>
      </c>
      <c r="I610" s="28">
        <v>39264</v>
      </c>
      <c r="J610">
        <v>1122890</v>
      </c>
      <c r="K610" t="s">
        <v>6611</v>
      </c>
      <c r="L610" s="8">
        <v>1390021.04</v>
      </c>
      <c r="M610" s="8">
        <v>0</v>
      </c>
      <c r="N610" s="8">
        <v>-278638.92</v>
      </c>
      <c r="O610" s="8">
        <v>0</v>
      </c>
      <c r="P610" s="8">
        <v>-23213.35</v>
      </c>
      <c r="Q610" s="8">
        <v>1088168.77</v>
      </c>
      <c r="R610">
        <v>110000007</v>
      </c>
      <c r="S610" t="s">
        <v>6611</v>
      </c>
      <c r="T610" s="29">
        <v>39264</v>
      </c>
      <c r="U610">
        <v>0</v>
      </c>
      <c r="V610" s="8">
        <v>1674094</v>
      </c>
      <c r="W610" s="30">
        <v>-880887.14</v>
      </c>
      <c r="X610" s="30">
        <v>793206.86</v>
      </c>
    </row>
    <row r="611" spans="1:25" x14ac:dyDescent="0.25">
      <c r="A611">
        <v>110000244</v>
      </c>
      <c r="B611">
        <v>0</v>
      </c>
      <c r="C611">
        <v>1100002440</v>
      </c>
      <c r="D611" t="s">
        <v>4</v>
      </c>
      <c r="E611">
        <v>1100</v>
      </c>
      <c r="F611" t="s">
        <v>6379</v>
      </c>
      <c r="G611" t="s">
        <v>6612</v>
      </c>
      <c r="H611" t="s">
        <v>2439</v>
      </c>
      <c r="I611" s="28">
        <v>39636</v>
      </c>
      <c r="J611">
        <v>1122890</v>
      </c>
      <c r="K611" t="s">
        <v>6613</v>
      </c>
      <c r="L611" s="8">
        <v>328511.59000000003</v>
      </c>
      <c r="M611" s="8">
        <v>0</v>
      </c>
      <c r="N611" s="8">
        <v>-65852.320000000007</v>
      </c>
      <c r="O611" s="8">
        <v>0</v>
      </c>
      <c r="P611" s="8">
        <v>-5486.14</v>
      </c>
      <c r="Q611" s="8">
        <v>257173.13</v>
      </c>
      <c r="R611">
        <v>110000008</v>
      </c>
      <c r="S611" t="s">
        <v>6614</v>
      </c>
      <c r="T611" s="29">
        <v>39636</v>
      </c>
      <c r="U611">
        <v>0</v>
      </c>
      <c r="V611" s="8">
        <v>374253</v>
      </c>
      <c r="W611" s="30">
        <v>-184212.55</v>
      </c>
      <c r="X611" s="30">
        <v>190040.45</v>
      </c>
    </row>
    <row r="612" spans="1:25" x14ac:dyDescent="0.25">
      <c r="A612">
        <v>110000245</v>
      </c>
      <c r="B612">
        <v>0</v>
      </c>
      <c r="C612">
        <v>1100002450</v>
      </c>
      <c r="D612" t="s">
        <v>4</v>
      </c>
      <c r="E612">
        <v>1100</v>
      </c>
      <c r="F612" t="s">
        <v>6379</v>
      </c>
      <c r="G612" t="s">
        <v>6615</v>
      </c>
      <c r="H612" t="s">
        <v>2439</v>
      </c>
      <c r="I612" s="28">
        <v>39693</v>
      </c>
      <c r="J612">
        <v>1122890</v>
      </c>
      <c r="K612" t="s">
        <v>6616</v>
      </c>
      <c r="L612" s="8">
        <v>123143.09</v>
      </c>
      <c r="M612" s="8">
        <v>0</v>
      </c>
      <c r="N612" s="8">
        <v>-24684.85</v>
      </c>
      <c r="O612" s="8">
        <v>0</v>
      </c>
      <c r="P612" s="8">
        <v>-2056.4899999999998</v>
      </c>
      <c r="Q612" s="8">
        <v>96401.75</v>
      </c>
      <c r="R612">
        <v>110000009</v>
      </c>
      <c r="S612" t="s">
        <v>6616</v>
      </c>
      <c r="T612" s="29">
        <v>39693</v>
      </c>
      <c r="U612">
        <v>0</v>
      </c>
      <c r="V612" s="8">
        <v>139134</v>
      </c>
      <c r="W612" s="30">
        <v>-67757.88</v>
      </c>
      <c r="X612" s="30">
        <v>71376.12</v>
      </c>
    </row>
    <row r="613" spans="1:25" x14ac:dyDescent="0.25">
      <c r="A613">
        <v>110000246</v>
      </c>
      <c r="B613">
        <v>0</v>
      </c>
      <c r="C613">
        <v>1100002460</v>
      </c>
      <c r="D613" t="s">
        <v>4</v>
      </c>
      <c r="E613">
        <v>1100</v>
      </c>
      <c r="F613" t="s">
        <v>6606</v>
      </c>
      <c r="G613" t="s">
        <v>6612</v>
      </c>
      <c r="H613" t="s">
        <v>2439</v>
      </c>
      <c r="I613" s="28">
        <v>39613</v>
      </c>
      <c r="J613">
        <v>1122890</v>
      </c>
      <c r="K613" t="s">
        <v>6617</v>
      </c>
      <c r="L613" s="8">
        <v>3500737.53</v>
      </c>
      <c r="M613" s="8">
        <v>0</v>
      </c>
      <c r="N613" s="8">
        <v>-701746.01</v>
      </c>
      <c r="O613" s="8">
        <v>0</v>
      </c>
      <c r="P613" s="8">
        <v>-28531.01</v>
      </c>
      <c r="Q613" s="8">
        <v>2770460.51</v>
      </c>
      <c r="R613">
        <v>110000010</v>
      </c>
      <c r="S613" t="s">
        <v>6618</v>
      </c>
      <c r="T613" s="29">
        <v>39613</v>
      </c>
      <c r="U613">
        <v>0</v>
      </c>
      <c r="V613" s="8">
        <v>3064734</v>
      </c>
      <c r="W613" s="30">
        <v>-739335.76</v>
      </c>
      <c r="X613" s="30">
        <v>2325398.2400000002</v>
      </c>
    </row>
    <row r="614" spans="1:25" x14ac:dyDescent="0.25">
      <c r="A614">
        <v>110000247</v>
      </c>
      <c r="B614">
        <v>0</v>
      </c>
      <c r="C614">
        <v>1100002470</v>
      </c>
      <c r="D614" t="s">
        <v>4</v>
      </c>
      <c r="E614">
        <v>1100</v>
      </c>
      <c r="F614" t="s">
        <v>6379</v>
      </c>
      <c r="G614" t="s">
        <v>6615</v>
      </c>
      <c r="H614" t="s">
        <v>2439</v>
      </c>
      <c r="I614" s="28">
        <v>39692</v>
      </c>
      <c r="J614">
        <v>1122890</v>
      </c>
      <c r="K614" t="s">
        <v>6619</v>
      </c>
      <c r="L614" s="8">
        <v>106633.19</v>
      </c>
      <c r="M614" s="8">
        <v>0</v>
      </c>
      <c r="N614" s="8">
        <v>-21375.33</v>
      </c>
      <c r="O614" s="8">
        <v>0</v>
      </c>
      <c r="P614" s="8">
        <v>-1780.77</v>
      </c>
      <c r="Q614" s="8">
        <v>83477.09</v>
      </c>
      <c r="R614">
        <v>110000011</v>
      </c>
      <c r="S614" t="s">
        <v>6619</v>
      </c>
      <c r="T614" s="29">
        <v>39692</v>
      </c>
      <c r="U614">
        <v>0</v>
      </c>
      <c r="V614" s="8">
        <v>120500</v>
      </c>
      <c r="W614" s="30">
        <v>-58695.7</v>
      </c>
      <c r="X614" s="30">
        <v>61804.3</v>
      </c>
    </row>
    <row r="615" spans="1:25" x14ac:dyDescent="0.25">
      <c r="A615">
        <v>110000248</v>
      </c>
      <c r="B615">
        <v>0</v>
      </c>
      <c r="C615">
        <v>1100002480</v>
      </c>
      <c r="D615" t="s">
        <v>4</v>
      </c>
      <c r="E615">
        <v>1100</v>
      </c>
      <c r="F615" t="s">
        <v>6379</v>
      </c>
      <c r="G615" t="s">
        <v>6620</v>
      </c>
      <c r="H615" t="s">
        <v>2439</v>
      </c>
      <c r="I615" s="28">
        <v>41362</v>
      </c>
      <c r="J615">
        <v>1122890</v>
      </c>
      <c r="K615" t="s">
        <v>6621</v>
      </c>
      <c r="L615" s="8">
        <v>13327092.49</v>
      </c>
      <c r="M615" s="8">
        <v>0</v>
      </c>
      <c r="N615" s="8">
        <v>-2671503.91</v>
      </c>
      <c r="O615" s="8">
        <v>0</v>
      </c>
      <c r="P615" s="8">
        <v>-222562.44</v>
      </c>
      <c r="Q615" s="8">
        <v>10433026.140000001</v>
      </c>
      <c r="R615">
        <v>110000012</v>
      </c>
      <c r="S615" t="s">
        <v>6621</v>
      </c>
      <c r="T615" s="29">
        <v>41362</v>
      </c>
      <c r="U615">
        <v>1</v>
      </c>
      <c r="V615" s="8">
        <v>12132641.609999999</v>
      </c>
      <c r="W615" s="30">
        <v>-4055632.96</v>
      </c>
      <c r="X615" s="30">
        <v>8077008.6499999994</v>
      </c>
    </row>
    <row r="616" spans="1:25" x14ac:dyDescent="0.25">
      <c r="A616">
        <v>110000249</v>
      </c>
      <c r="B616">
        <v>0</v>
      </c>
      <c r="C616">
        <v>1100002490</v>
      </c>
      <c r="D616" t="s">
        <v>4</v>
      </c>
      <c r="E616">
        <v>1100</v>
      </c>
      <c r="F616" t="s">
        <v>6379</v>
      </c>
      <c r="G616" t="s">
        <v>6622</v>
      </c>
      <c r="H616" t="s">
        <v>2439</v>
      </c>
      <c r="I616" s="28">
        <v>43146</v>
      </c>
      <c r="J616">
        <v>1122890</v>
      </c>
      <c r="K616" t="s">
        <v>6623</v>
      </c>
      <c r="L616" s="8">
        <v>13342645.02</v>
      </c>
      <c r="M616" s="8">
        <v>0</v>
      </c>
      <c r="N616" s="8">
        <v>-2674621.52</v>
      </c>
      <c r="O616" s="8">
        <v>0</v>
      </c>
      <c r="P616" s="8">
        <v>-222822.17</v>
      </c>
      <c r="Q616" s="8">
        <v>10445201.33</v>
      </c>
      <c r="R616">
        <v>110000013</v>
      </c>
      <c r="S616" t="s">
        <v>6623</v>
      </c>
      <c r="T616" s="29">
        <v>43146</v>
      </c>
      <c r="U616">
        <v>1</v>
      </c>
      <c r="V616" s="8">
        <v>10059225.5</v>
      </c>
      <c r="W616" s="30">
        <v>-1721312.6099999999</v>
      </c>
      <c r="X616" s="30">
        <v>8337912.8900000006</v>
      </c>
    </row>
    <row r="617" spans="1:25" x14ac:dyDescent="0.25">
      <c r="A617">
        <v>110000250</v>
      </c>
      <c r="B617">
        <v>0</v>
      </c>
      <c r="C617">
        <v>1100002500</v>
      </c>
      <c r="D617" t="s">
        <v>4</v>
      </c>
      <c r="E617">
        <v>1100</v>
      </c>
      <c r="F617" t="s">
        <v>6379</v>
      </c>
      <c r="G617" t="s">
        <v>6624</v>
      </c>
      <c r="H617" t="s">
        <v>2439</v>
      </c>
      <c r="I617" s="28">
        <v>43383</v>
      </c>
      <c r="J617">
        <v>1122890</v>
      </c>
      <c r="K617" t="s">
        <v>6625</v>
      </c>
      <c r="L617" s="8">
        <v>8101757.75</v>
      </c>
      <c r="M617" s="8">
        <v>0</v>
      </c>
      <c r="N617" s="8">
        <v>-1624050.97</v>
      </c>
      <c r="O617" s="8">
        <v>0</v>
      </c>
      <c r="P617" s="8">
        <v>-135299.35</v>
      </c>
      <c r="Q617" s="8">
        <v>6342407.4299999997</v>
      </c>
      <c r="R617">
        <v>110000014</v>
      </c>
      <c r="S617" t="s">
        <v>6625</v>
      </c>
      <c r="T617" s="29">
        <v>43383</v>
      </c>
      <c r="U617">
        <v>1</v>
      </c>
      <c r="V617" s="8">
        <v>5971622.5999999996</v>
      </c>
      <c r="W617" s="30">
        <v>-892343.6399999999</v>
      </c>
      <c r="X617" s="30">
        <v>5079278.96</v>
      </c>
    </row>
    <row r="618" spans="1:25" x14ac:dyDescent="0.25">
      <c r="A618">
        <v>110000251</v>
      </c>
      <c r="B618">
        <v>0</v>
      </c>
      <c r="C618">
        <v>1100002510</v>
      </c>
      <c r="D618" t="s">
        <v>4</v>
      </c>
      <c r="E618">
        <v>1100</v>
      </c>
      <c r="F618" t="s">
        <v>6379</v>
      </c>
      <c r="G618" t="s">
        <v>6624</v>
      </c>
      <c r="H618" t="s">
        <v>2439</v>
      </c>
      <c r="I618" s="28">
        <v>43672</v>
      </c>
      <c r="J618">
        <v>1122890</v>
      </c>
      <c r="K618" t="s">
        <v>6626</v>
      </c>
      <c r="L618" s="8">
        <v>2089127.76</v>
      </c>
      <c r="M618" s="8">
        <v>0</v>
      </c>
      <c r="N618" s="8">
        <v>-418779.49</v>
      </c>
      <c r="O618" s="8">
        <v>0</v>
      </c>
      <c r="P618" s="8">
        <v>-34888.43</v>
      </c>
      <c r="Q618" s="8">
        <v>1635459.84</v>
      </c>
      <c r="R618">
        <v>110000015</v>
      </c>
      <c r="S618" t="s">
        <v>6626</v>
      </c>
      <c r="T618" s="29">
        <v>43672</v>
      </c>
      <c r="U618">
        <v>1</v>
      </c>
      <c r="V618" s="8">
        <v>1499041.34</v>
      </c>
      <c r="W618" s="30">
        <v>-184403.38</v>
      </c>
      <c r="X618" s="30">
        <v>1314637.96</v>
      </c>
    </row>
    <row r="619" spans="1:25" x14ac:dyDescent="0.25">
      <c r="A619">
        <v>110000254</v>
      </c>
      <c r="B619">
        <v>0</v>
      </c>
      <c r="C619">
        <v>1100002540</v>
      </c>
      <c r="D619" t="s">
        <v>4</v>
      </c>
      <c r="E619">
        <v>1100</v>
      </c>
      <c r="F619" t="s">
        <v>6379</v>
      </c>
      <c r="G619" t="s">
        <v>6380</v>
      </c>
      <c r="H619" t="s">
        <v>2439</v>
      </c>
      <c r="I619" s="28">
        <v>44747</v>
      </c>
      <c r="J619">
        <v>1122890</v>
      </c>
      <c r="K619" t="s">
        <v>6627</v>
      </c>
      <c r="L619" s="8">
        <v>5917476.2699999996</v>
      </c>
      <c r="M619" s="8">
        <v>0</v>
      </c>
      <c r="N619" s="8">
        <v>-146202.19</v>
      </c>
      <c r="O619" s="8">
        <v>0</v>
      </c>
      <c r="P619" s="8">
        <v>-98821.85</v>
      </c>
      <c r="Q619" s="8">
        <v>5672452.2300000004</v>
      </c>
      <c r="R619">
        <v>110000017</v>
      </c>
      <c r="S619" t="s">
        <v>6627</v>
      </c>
      <c r="T619" s="29">
        <v>44747</v>
      </c>
      <c r="U619">
        <v>1</v>
      </c>
      <c r="V619" s="8">
        <v>5917476.2699999996</v>
      </c>
      <c r="W619" s="30">
        <v>-146202.19</v>
      </c>
      <c r="X619" s="30">
        <v>5771274.0799999991</v>
      </c>
    </row>
    <row r="620" spans="1:25" x14ac:dyDescent="0.25">
      <c r="A620">
        <v>110000255</v>
      </c>
      <c r="B620">
        <v>0</v>
      </c>
      <c r="C620">
        <v>1100002550</v>
      </c>
      <c r="D620" t="s">
        <v>4</v>
      </c>
      <c r="E620">
        <v>1100</v>
      </c>
      <c r="F620" t="s">
        <v>6379</v>
      </c>
      <c r="G620" t="s">
        <v>6380</v>
      </c>
      <c r="H620" t="s">
        <v>2439</v>
      </c>
      <c r="I620" s="28">
        <v>44747</v>
      </c>
      <c r="J620">
        <v>1122890</v>
      </c>
      <c r="K620" t="s">
        <v>6628</v>
      </c>
      <c r="L620" s="8">
        <v>1089208.24</v>
      </c>
      <c r="M620" s="8">
        <v>0</v>
      </c>
      <c r="N620" s="8">
        <v>-26910.9</v>
      </c>
      <c r="O620" s="8">
        <v>0</v>
      </c>
      <c r="P620" s="8">
        <v>-18189.78</v>
      </c>
      <c r="Q620" s="8">
        <v>1044107.56</v>
      </c>
      <c r="R620" t="s">
        <v>6629</v>
      </c>
      <c r="S620" t="s">
        <v>6628</v>
      </c>
      <c r="T620" s="29">
        <v>44747</v>
      </c>
      <c r="U620">
        <v>1</v>
      </c>
      <c r="V620" s="8">
        <v>1089208.24</v>
      </c>
      <c r="W620" s="30">
        <v>-26910.9</v>
      </c>
      <c r="X620" s="30">
        <v>1062297.3400000001</v>
      </c>
    </row>
    <row r="621" spans="1:25" x14ac:dyDescent="0.25">
      <c r="A621">
        <v>200002171</v>
      </c>
      <c r="B621">
        <v>0</v>
      </c>
      <c r="C621">
        <v>2000021710</v>
      </c>
      <c r="D621" t="s">
        <v>4</v>
      </c>
      <c r="E621">
        <v>2000</v>
      </c>
      <c r="F621" t="s">
        <v>6151</v>
      </c>
      <c r="G621" t="s">
        <v>6449</v>
      </c>
      <c r="H621" t="s">
        <v>2439</v>
      </c>
      <c r="I621" s="28">
        <v>39264</v>
      </c>
      <c r="J621">
        <v>1122890</v>
      </c>
      <c r="K621" t="s">
        <v>6630</v>
      </c>
      <c r="L621" s="31">
        <v>1711144.02</v>
      </c>
      <c r="M621" s="8">
        <v>0</v>
      </c>
      <c r="N621" s="8">
        <v>-733184.19</v>
      </c>
      <c r="O621" s="8">
        <v>0</v>
      </c>
      <c r="P621" s="8">
        <v>-115295.65</v>
      </c>
      <c r="Q621" s="8">
        <v>862664.18</v>
      </c>
      <c r="R621">
        <v>200000001</v>
      </c>
      <c r="S621" t="s">
        <v>6630</v>
      </c>
      <c r="T621" s="29">
        <v>39264</v>
      </c>
      <c r="U621">
        <v>2</v>
      </c>
      <c r="V621" s="8">
        <v>3388404</v>
      </c>
      <c r="W621" s="30">
        <v>-3218983.8</v>
      </c>
      <c r="X621" s="30">
        <v>169420.20000000019</v>
      </c>
      <c r="Y621" t="s">
        <v>6153</v>
      </c>
    </row>
    <row r="622" spans="1:25" x14ac:dyDescent="0.25">
      <c r="A622">
        <v>200002172</v>
      </c>
      <c r="B622">
        <v>0</v>
      </c>
      <c r="C622">
        <v>2000021720</v>
      </c>
      <c r="D622" t="s">
        <v>4</v>
      </c>
      <c r="E622">
        <v>2000</v>
      </c>
      <c r="F622" t="s">
        <v>6151</v>
      </c>
      <c r="G622" t="s">
        <v>6449</v>
      </c>
      <c r="H622" t="s">
        <v>2439</v>
      </c>
      <c r="I622" s="28">
        <v>39264</v>
      </c>
      <c r="J622">
        <v>1122890</v>
      </c>
      <c r="K622" t="s">
        <v>6631</v>
      </c>
      <c r="L622" s="31">
        <v>1132609.29</v>
      </c>
      <c r="M622" s="8">
        <v>0</v>
      </c>
      <c r="N622" s="8">
        <v>-485295.93</v>
      </c>
      <c r="O622" s="8">
        <v>0</v>
      </c>
      <c r="P622" s="8">
        <v>-76314.399999999994</v>
      </c>
      <c r="Q622" s="8">
        <v>570998.96</v>
      </c>
      <c r="R622">
        <v>200000002</v>
      </c>
      <c r="S622" t="s">
        <v>6631</v>
      </c>
      <c r="T622" s="29">
        <v>39264</v>
      </c>
      <c r="U622">
        <v>1</v>
      </c>
      <c r="V622" s="8">
        <v>2729179</v>
      </c>
      <c r="W622" s="30">
        <v>-2592720.0499999998</v>
      </c>
      <c r="X622" s="30">
        <v>136458.95000000019</v>
      </c>
      <c r="Y622" t="s">
        <v>6153</v>
      </c>
    </row>
    <row r="623" spans="1:25" x14ac:dyDescent="0.25">
      <c r="A623">
        <v>200002173</v>
      </c>
      <c r="B623">
        <v>0</v>
      </c>
      <c r="C623">
        <v>2000021730</v>
      </c>
      <c r="D623" t="s">
        <v>4</v>
      </c>
      <c r="E623">
        <v>2000</v>
      </c>
      <c r="F623" t="s">
        <v>6151</v>
      </c>
      <c r="G623" t="s">
        <v>6449</v>
      </c>
      <c r="H623" t="s">
        <v>2439</v>
      </c>
      <c r="I623" s="28">
        <v>39264</v>
      </c>
      <c r="J623">
        <v>1122890</v>
      </c>
      <c r="K623" t="s">
        <v>6632</v>
      </c>
      <c r="L623" s="31">
        <v>12058468.279999999</v>
      </c>
      <c r="M623" s="8">
        <v>0</v>
      </c>
      <c r="N623" s="8">
        <v>-5166764.58</v>
      </c>
      <c r="O623" s="8">
        <v>0</v>
      </c>
      <c r="P623" s="8">
        <v>-812490.91</v>
      </c>
      <c r="Q623" s="8">
        <v>6079212.79</v>
      </c>
      <c r="R623">
        <v>200000006</v>
      </c>
      <c r="S623" t="s">
        <v>6632</v>
      </c>
      <c r="T623" s="29">
        <v>39264</v>
      </c>
      <c r="U623">
        <v>1</v>
      </c>
      <c r="V623" s="8">
        <v>23878155</v>
      </c>
      <c r="W623" s="30">
        <v>-22684247.25</v>
      </c>
      <c r="X623" s="30">
        <v>1193907.75</v>
      </c>
      <c r="Y623" t="s">
        <v>6153</v>
      </c>
    </row>
    <row r="624" spans="1:25" x14ac:dyDescent="0.25">
      <c r="A624">
        <v>200002174</v>
      </c>
      <c r="B624">
        <v>0</v>
      </c>
      <c r="C624">
        <v>2000021740</v>
      </c>
      <c r="D624" t="s">
        <v>4</v>
      </c>
      <c r="E624">
        <v>2000</v>
      </c>
      <c r="F624" t="s">
        <v>6151</v>
      </c>
      <c r="G624" t="s">
        <v>6451</v>
      </c>
      <c r="H624" t="s">
        <v>2439</v>
      </c>
      <c r="I624" s="28">
        <v>39264</v>
      </c>
      <c r="J624">
        <v>1122890</v>
      </c>
      <c r="K624" t="s">
        <v>6633</v>
      </c>
      <c r="L624" s="31">
        <v>513330.48</v>
      </c>
      <c r="M624" s="8">
        <v>0</v>
      </c>
      <c r="N624" s="8">
        <v>-351919.69</v>
      </c>
      <c r="O624" s="8">
        <v>0</v>
      </c>
      <c r="P624" s="8">
        <v>-65027.53</v>
      </c>
      <c r="Q624" s="8">
        <v>96383.26</v>
      </c>
      <c r="R624">
        <v>200000016</v>
      </c>
      <c r="S624" t="s">
        <v>6633</v>
      </c>
      <c r="T624" s="29">
        <v>39264</v>
      </c>
      <c r="U624">
        <v>1</v>
      </c>
      <c r="V624" s="8">
        <v>1016496</v>
      </c>
      <c r="W624" s="30">
        <v>-965671.2</v>
      </c>
      <c r="X624" s="30">
        <v>50824.800000000047</v>
      </c>
      <c r="Y624" t="s">
        <v>6153</v>
      </c>
    </row>
    <row r="625" spans="1:25" x14ac:dyDescent="0.25">
      <c r="A625">
        <v>200002175</v>
      </c>
      <c r="B625">
        <v>0</v>
      </c>
      <c r="C625">
        <v>2000021750</v>
      </c>
      <c r="D625" t="s">
        <v>4</v>
      </c>
      <c r="E625">
        <v>2000</v>
      </c>
      <c r="F625" t="s">
        <v>6151</v>
      </c>
      <c r="G625" t="s">
        <v>6449</v>
      </c>
      <c r="H625" t="s">
        <v>2439</v>
      </c>
      <c r="I625" s="28">
        <v>39264</v>
      </c>
      <c r="J625">
        <v>1122890</v>
      </c>
      <c r="K625" t="s">
        <v>6634</v>
      </c>
      <c r="L625" s="31">
        <v>3102156.42</v>
      </c>
      <c r="M625" s="8">
        <v>0</v>
      </c>
      <c r="N625" s="8">
        <v>-1329199.6599999999</v>
      </c>
      <c r="O625" s="8">
        <v>0</v>
      </c>
      <c r="P625" s="8">
        <v>-209021.07</v>
      </c>
      <c r="Q625" s="8">
        <v>1563935.69</v>
      </c>
      <c r="R625">
        <v>200000019</v>
      </c>
      <c r="S625" t="s">
        <v>6634</v>
      </c>
      <c r="T625" s="29">
        <v>39264</v>
      </c>
      <c r="U625">
        <v>1</v>
      </c>
      <c r="V625" s="8">
        <v>6142884</v>
      </c>
      <c r="W625" s="30">
        <v>-5835739.7999999998</v>
      </c>
      <c r="X625" s="30">
        <v>307144.20000000019</v>
      </c>
      <c r="Y625" t="s">
        <v>6153</v>
      </c>
    </row>
    <row r="626" spans="1:25" x14ac:dyDescent="0.25">
      <c r="A626">
        <v>200002176</v>
      </c>
      <c r="B626">
        <v>0</v>
      </c>
      <c r="C626">
        <v>2000021760</v>
      </c>
      <c r="D626" t="s">
        <v>4</v>
      </c>
      <c r="E626">
        <v>2000</v>
      </c>
      <c r="F626" t="s">
        <v>6151</v>
      </c>
      <c r="G626" t="s">
        <v>6449</v>
      </c>
      <c r="H626" t="s">
        <v>2439</v>
      </c>
      <c r="I626" s="28">
        <v>39264</v>
      </c>
      <c r="J626">
        <v>1122890</v>
      </c>
      <c r="K626" t="s">
        <v>6635</v>
      </c>
      <c r="L626" s="31">
        <v>331156.18</v>
      </c>
      <c r="M626" s="8">
        <v>0</v>
      </c>
      <c r="N626" s="8">
        <v>-141892.48000000001</v>
      </c>
      <c r="O626" s="8">
        <v>0</v>
      </c>
      <c r="P626" s="8">
        <v>-22313.07</v>
      </c>
      <c r="Q626" s="8">
        <v>166950.63</v>
      </c>
      <c r="R626">
        <v>200000022</v>
      </c>
      <c r="S626" t="s">
        <v>6635</v>
      </c>
      <c r="T626" s="29">
        <v>39264</v>
      </c>
      <c r="U626">
        <v>1</v>
      </c>
      <c r="V626" s="8">
        <v>556565</v>
      </c>
      <c r="W626" s="30">
        <v>-528736.75</v>
      </c>
      <c r="X626" s="30">
        <v>27828.25</v>
      </c>
      <c r="Y626" t="s">
        <v>6153</v>
      </c>
    </row>
    <row r="627" spans="1:25" x14ac:dyDescent="0.25">
      <c r="A627">
        <v>200002177</v>
      </c>
      <c r="B627">
        <v>0</v>
      </c>
      <c r="C627">
        <v>2000021770</v>
      </c>
      <c r="D627" t="s">
        <v>4</v>
      </c>
      <c r="E627">
        <v>2000</v>
      </c>
      <c r="F627" t="s">
        <v>6151</v>
      </c>
      <c r="G627" t="s">
        <v>6451</v>
      </c>
      <c r="H627" t="s">
        <v>2439</v>
      </c>
      <c r="I627" s="28">
        <v>39264</v>
      </c>
      <c r="J627">
        <v>1122890</v>
      </c>
      <c r="K627" t="s">
        <v>6636</v>
      </c>
      <c r="L627" s="31">
        <v>869956.2</v>
      </c>
      <c r="M627" s="8">
        <v>0</v>
      </c>
      <c r="N627" s="8">
        <v>-596408.6</v>
      </c>
      <c r="O627" s="8">
        <v>0</v>
      </c>
      <c r="P627" s="8">
        <v>-110204.06</v>
      </c>
      <c r="Q627" s="8">
        <v>163343.54</v>
      </c>
      <c r="R627">
        <v>200000025</v>
      </c>
      <c r="S627" t="s">
        <v>6636</v>
      </c>
      <c r="T627" s="29">
        <v>39264</v>
      </c>
      <c r="U627">
        <v>1</v>
      </c>
      <c r="V627" s="8">
        <v>2096280</v>
      </c>
      <c r="W627" s="30">
        <v>-1991466</v>
      </c>
      <c r="X627" s="30">
        <v>104814</v>
      </c>
      <c r="Y627" t="s">
        <v>6153</v>
      </c>
    </row>
    <row r="628" spans="1:25" x14ac:dyDescent="0.25">
      <c r="A628">
        <v>200002178</v>
      </c>
      <c r="B628">
        <v>0</v>
      </c>
      <c r="C628">
        <v>2000021780</v>
      </c>
      <c r="D628" t="s">
        <v>4</v>
      </c>
      <c r="E628">
        <v>2000</v>
      </c>
      <c r="F628" t="s">
        <v>6151</v>
      </c>
      <c r="G628" t="s">
        <v>6451</v>
      </c>
      <c r="H628" t="s">
        <v>2439</v>
      </c>
      <c r="I628" s="28">
        <v>39264</v>
      </c>
      <c r="J628">
        <v>1122890</v>
      </c>
      <c r="K628" t="s">
        <v>6637</v>
      </c>
      <c r="L628" s="31">
        <v>442577.96</v>
      </c>
      <c r="M628" s="8">
        <v>0</v>
      </c>
      <c r="N628" s="8">
        <v>-303414.46999999997</v>
      </c>
      <c r="O628" s="8">
        <v>0</v>
      </c>
      <c r="P628" s="8">
        <v>-56064.76</v>
      </c>
      <c r="Q628" s="8">
        <v>83098.73</v>
      </c>
      <c r="R628">
        <v>200000027</v>
      </c>
      <c r="S628" t="s">
        <v>6637</v>
      </c>
      <c r="T628" s="29">
        <v>39264</v>
      </c>
      <c r="U628">
        <v>1</v>
      </c>
      <c r="V628" s="8">
        <v>876392</v>
      </c>
      <c r="W628" s="30">
        <v>-832572.4</v>
      </c>
      <c r="X628" s="30">
        <v>43819.599999999977</v>
      </c>
      <c r="Y628" t="s">
        <v>6153</v>
      </c>
    </row>
    <row r="629" spans="1:25" x14ac:dyDescent="0.25">
      <c r="A629">
        <v>200002179</v>
      </c>
      <c r="B629">
        <v>0</v>
      </c>
      <c r="C629">
        <v>2000021790</v>
      </c>
      <c r="D629" t="s">
        <v>4</v>
      </c>
      <c r="E629">
        <v>2000</v>
      </c>
      <c r="F629" t="s">
        <v>6151</v>
      </c>
      <c r="G629" t="s">
        <v>6451</v>
      </c>
      <c r="H629" t="s">
        <v>2439</v>
      </c>
      <c r="I629" s="28">
        <v>39264</v>
      </c>
      <c r="J629">
        <v>1122890</v>
      </c>
      <c r="K629" t="s">
        <v>6637</v>
      </c>
      <c r="L629" s="31">
        <v>442577.96</v>
      </c>
      <c r="M629" s="8">
        <v>0</v>
      </c>
      <c r="N629" s="8">
        <v>-303414.46999999997</v>
      </c>
      <c r="O629" s="8">
        <v>0</v>
      </c>
      <c r="P629" s="8">
        <v>-56064.76</v>
      </c>
      <c r="Q629" s="8">
        <v>83098.73</v>
      </c>
      <c r="R629">
        <v>200000028</v>
      </c>
      <c r="S629" t="s">
        <v>6637</v>
      </c>
      <c r="T629" s="29">
        <v>39264</v>
      </c>
      <c r="U629">
        <v>1</v>
      </c>
      <c r="V629" s="8">
        <v>876392</v>
      </c>
      <c r="W629" s="30">
        <v>-832572.4</v>
      </c>
      <c r="X629" s="30">
        <v>43819.599999999977</v>
      </c>
      <c r="Y629" t="s">
        <v>6153</v>
      </c>
    </row>
    <row r="630" spans="1:25" x14ac:dyDescent="0.25">
      <c r="A630">
        <v>200002180</v>
      </c>
      <c r="B630">
        <v>0</v>
      </c>
      <c r="C630">
        <v>2000021800</v>
      </c>
      <c r="D630" t="s">
        <v>4</v>
      </c>
      <c r="E630">
        <v>2000</v>
      </c>
      <c r="F630" t="s">
        <v>6151</v>
      </c>
      <c r="G630" t="s">
        <v>6449</v>
      </c>
      <c r="H630" t="s">
        <v>2439</v>
      </c>
      <c r="I630" s="28">
        <v>39264</v>
      </c>
      <c r="J630">
        <v>1122890</v>
      </c>
      <c r="K630" t="s">
        <v>6638</v>
      </c>
      <c r="L630" s="31">
        <v>1395155.42</v>
      </c>
      <c r="M630" s="8">
        <v>0</v>
      </c>
      <c r="N630" s="8">
        <v>-597790.65</v>
      </c>
      <c r="O630" s="8">
        <v>0</v>
      </c>
      <c r="P630" s="8">
        <v>-94004.57</v>
      </c>
      <c r="Q630" s="8">
        <v>703360.2</v>
      </c>
      <c r="R630">
        <v>200000040</v>
      </c>
      <c r="S630" t="s">
        <v>6638</v>
      </c>
      <c r="T630" s="29">
        <v>39264</v>
      </c>
      <c r="U630">
        <v>1</v>
      </c>
      <c r="V630" s="8">
        <v>2762684</v>
      </c>
      <c r="W630" s="30">
        <v>-2624549.7999999998</v>
      </c>
      <c r="X630" s="30">
        <v>138134.20000000019</v>
      </c>
      <c r="Y630" t="s">
        <v>6153</v>
      </c>
    </row>
    <row r="631" spans="1:25" x14ac:dyDescent="0.25">
      <c r="A631">
        <v>200002181</v>
      </c>
      <c r="B631">
        <v>0</v>
      </c>
      <c r="C631">
        <v>2000021810</v>
      </c>
      <c r="D631" t="s">
        <v>4</v>
      </c>
      <c r="E631">
        <v>2000</v>
      </c>
      <c r="F631" t="s">
        <v>6151</v>
      </c>
      <c r="G631" t="s">
        <v>6455</v>
      </c>
      <c r="H631" t="s">
        <v>2439</v>
      </c>
      <c r="I631" s="28">
        <v>39264</v>
      </c>
      <c r="J631">
        <v>1122890</v>
      </c>
      <c r="K631" t="s">
        <v>6639</v>
      </c>
      <c r="L631" s="31">
        <v>400149.38</v>
      </c>
      <c r="M631" s="8">
        <v>0</v>
      </c>
      <c r="N631" s="8">
        <v>-380141.91</v>
      </c>
      <c r="O631" s="8">
        <v>0</v>
      </c>
      <c r="P631" s="8">
        <v>0</v>
      </c>
      <c r="Q631" s="8">
        <v>20007.47</v>
      </c>
      <c r="R631">
        <v>200000050</v>
      </c>
      <c r="S631" t="s">
        <v>6639</v>
      </c>
      <c r="T631" s="29">
        <v>39264</v>
      </c>
      <c r="U631">
        <v>1</v>
      </c>
      <c r="V631" s="8">
        <v>792375</v>
      </c>
      <c r="W631" s="30">
        <v>-752756.25</v>
      </c>
      <c r="X631" s="30">
        <v>39618.75</v>
      </c>
      <c r="Y631" t="s">
        <v>6153</v>
      </c>
    </row>
    <row r="632" spans="1:25" x14ac:dyDescent="0.25">
      <c r="A632">
        <v>200002182</v>
      </c>
      <c r="B632">
        <v>0</v>
      </c>
      <c r="C632">
        <v>2000021820</v>
      </c>
      <c r="D632" t="s">
        <v>4</v>
      </c>
      <c r="E632">
        <v>2000</v>
      </c>
      <c r="F632" t="s">
        <v>6151</v>
      </c>
      <c r="G632" t="s">
        <v>6622</v>
      </c>
      <c r="H632" t="s">
        <v>2439</v>
      </c>
      <c r="I632" s="28">
        <v>39391</v>
      </c>
      <c r="J632">
        <v>1122890</v>
      </c>
      <c r="K632" t="s">
        <v>6640</v>
      </c>
      <c r="L632" s="31">
        <v>310980.92</v>
      </c>
      <c r="M632" s="8">
        <v>0</v>
      </c>
      <c r="N632" s="8">
        <v>-133247.87</v>
      </c>
      <c r="O632" s="8">
        <v>0</v>
      </c>
      <c r="P632" s="8">
        <v>-24760.52</v>
      </c>
      <c r="Q632" s="8">
        <v>152972.53</v>
      </c>
      <c r="R632">
        <v>200000097</v>
      </c>
      <c r="S632" t="s">
        <v>6640</v>
      </c>
      <c r="T632" s="29">
        <v>39391</v>
      </c>
      <c r="U632">
        <v>1</v>
      </c>
      <c r="V632" s="8">
        <v>522657</v>
      </c>
      <c r="W632" s="30">
        <v>-496524.15</v>
      </c>
      <c r="X632" s="30">
        <v>26132.849999999977</v>
      </c>
      <c r="Y632" t="s">
        <v>6153</v>
      </c>
    </row>
    <row r="633" spans="1:25" x14ac:dyDescent="0.25">
      <c r="A633">
        <v>200002183</v>
      </c>
      <c r="B633">
        <v>0</v>
      </c>
      <c r="C633">
        <v>2000021830</v>
      </c>
      <c r="D633" t="s">
        <v>4</v>
      </c>
      <c r="E633">
        <v>2000</v>
      </c>
      <c r="F633" t="s">
        <v>6151</v>
      </c>
      <c r="G633" t="s">
        <v>2445</v>
      </c>
      <c r="H633" t="s">
        <v>2439</v>
      </c>
      <c r="I633" s="28">
        <v>40337</v>
      </c>
      <c r="J633">
        <v>1122890</v>
      </c>
      <c r="K633" t="s">
        <v>6641</v>
      </c>
      <c r="L633" s="31">
        <v>38285.550000000003</v>
      </c>
      <c r="M633" s="8">
        <v>0</v>
      </c>
      <c r="N633" s="8">
        <v>-36371.269999999997</v>
      </c>
      <c r="O633" s="8">
        <v>0</v>
      </c>
      <c r="P633" s="8">
        <v>0</v>
      </c>
      <c r="Q633" s="8">
        <v>1914.28</v>
      </c>
      <c r="R633">
        <v>200000130</v>
      </c>
      <c r="S633" t="s">
        <v>6642</v>
      </c>
      <c r="T633" s="29">
        <v>40337</v>
      </c>
      <c r="U633">
        <v>6</v>
      </c>
      <c r="V633" s="8">
        <v>357000</v>
      </c>
      <c r="W633" s="30">
        <v>-339150</v>
      </c>
      <c r="X633" s="30">
        <v>17850</v>
      </c>
      <c r="Y633" t="s">
        <v>6153</v>
      </c>
    </row>
    <row r="634" spans="1:25" x14ac:dyDescent="0.25">
      <c r="A634">
        <v>200002184</v>
      </c>
      <c r="B634">
        <v>0</v>
      </c>
      <c r="C634">
        <v>2000021840</v>
      </c>
      <c r="D634" t="s">
        <v>4</v>
      </c>
      <c r="E634">
        <v>2000</v>
      </c>
      <c r="F634" t="s">
        <v>6151</v>
      </c>
      <c r="G634" t="s">
        <v>2445</v>
      </c>
      <c r="H634" t="s">
        <v>2439</v>
      </c>
      <c r="I634" s="28">
        <v>40371</v>
      </c>
      <c r="J634">
        <v>1122890</v>
      </c>
      <c r="K634" t="s">
        <v>6643</v>
      </c>
      <c r="L634" s="31">
        <v>26514.46</v>
      </c>
      <c r="M634" s="8">
        <v>0</v>
      </c>
      <c r="N634" s="8">
        <v>-25188.74</v>
      </c>
      <c r="O634" s="8">
        <v>0</v>
      </c>
      <c r="P634" s="8">
        <v>0</v>
      </c>
      <c r="Q634" s="8">
        <v>1325.72</v>
      </c>
      <c r="R634">
        <v>200000132</v>
      </c>
      <c r="S634" t="s">
        <v>6643</v>
      </c>
      <c r="T634" s="29">
        <v>40371</v>
      </c>
      <c r="U634">
        <v>1</v>
      </c>
      <c r="V634" s="8">
        <v>219300</v>
      </c>
      <c r="W634" s="30">
        <v>-208335</v>
      </c>
      <c r="X634" s="30">
        <v>10965</v>
      </c>
      <c r="Y634" t="s">
        <v>6153</v>
      </c>
    </row>
    <row r="635" spans="1:25" x14ac:dyDescent="0.25">
      <c r="A635">
        <v>200002185</v>
      </c>
      <c r="B635">
        <v>0</v>
      </c>
      <c r="C635">
        <v>2000021850</v>
      </c>
      <c r="D635" t="s">
        <v>4</v>
      </c>
      <c r="E635">
        <v>2000</v>
      </c>
      <c r="F635" t="s">
        <v>6151</v>
      </c>
      <c r="G635" t="s">
        <v>2445</v>
      </c>
      <c r="H635" t="s">
        <v>2439</v>
      </c>
      <c r="I635" s="28">
        <v>40376</v>
      </c>
      <c r="J635">
        <v>1122890</v>
      </c>
      <c r="K635" t="s">
        <v>6644</v>
      </c>
      <c r="L635" s="31">
        <v>13528.13</v>
      </c>
      <c r="M635" s="8">
        <v>0</v>
      </c>
      <c r="N635" s="8">
        <v>-12851.72</v>
      </c>
      <c r="O635" s="8">
        <v>0</v>
      </c>
      <c r="P635" s="8">
        <v>0</v>
      </c>
      <c r="Q635" s="8">
        <v>676.41</v>
      </c>
      <c r="R635">
        <v>200000133</v>
      </c>
      <c r="S635" t="s">
        <v>6644</v>
      </c>
      <c r="T635" s="29">
        <v>40376</v>
      </c>
      <c r="U635">
        <v>20</v>
      </c>
      <c r="V635" s="8">
        <v>110058</v>
      </c>
      <c r="W635" s="30">
        <v>-104555.1</v>
      </c>
      <c r="X635" s="30">
        <v>5502.8999999999942</v>
      </c>
      <c r="Y635" t="s">
        <v>6153</v>
      </c>
    </row>
    <row r="636" spans="1:25" x14ac:dyDescent="0.25">
      <c r="A636">
        <v>200002186</v>
      </c>
      <c r="B636">
        <v>0</v>
      </c>
      <c r="C636">
        <v>2000021860</v>
      </c>
      <c r="D636" t="s">
        <v>4</v>
      </c>
      <c r="E636">
        <v>2000</v>
      </c>
      <c r="F636" t="s">
        <v>6151</v>
      </c>
      <c r="G636" t="s">
        <v>2445</v>
      </c>
      <c r="H636" t="s">
        <v>2439</v>
      </c>
      <c r="I636" s="28">
        <v>40465</v>
      </c>
      <c r="J636">
        <v>1122890</v>
      </c>
      <c r="K636" t="s">
        <v>6645</v>
      </c>
      <c r="L636" s="31">
        <v>16185.73</v>
      </c>
      <c r="M636" s="8">
        <v>0</v>
      </c>
      <c r="N636" s="8">
        <v>-15376.45</v>
      </c>
      <c r="O636" s="8">
        <v>0</v>
      </c>
      <c r="P636" s="8">
        <v>0</v>
      </c>
      <c r="Q636" s="8">
        <v>809.28</v>
      </c>
      <c r="R636">
        <v>200000134</v>
      </c>
      <c r="S636" t="s">
        <v>6645</v>
      </c>
      <c r="T636" s="29">
        <v>40465</v>
      </c>
      <c r="U636">
        <v>1</v>
      </c>
      <c r="V636" s="8">
        <v>102000</v>
      </c>
      <c r="W636" s="30">
        <v>-96900</v>
      </c>
      <c r="X636" s="30">
        <v>5100</v>
      </c>
      <c r="Y636" t="s">
        <v>6153</v>
      </c>
    </row>
    <row r="637" spans="1:25" x14ac:dyDescent="0.25">
      <c r="A637">
        <v>200002187</v>
      </c>
      <c r="B637">
        <v>0</v>
      </c>
      <c r="C637">
        <v>2000021870</v>
      </c>
      <c r="D637" t="s">
        <v>4</v>
      </c>
      <c r="E637">
        <v>2000</v>
      </c>
      <c r="F637" t="s">
        <v>6151</v>
      </c>
      <c r="G637" t="s">
        <v>2445</v>
      </c>
      <c r="H637" t="s">
        <v>2439</v>
      </c>
      <c r="I637" s="28">
        <v>40617</v>
      </c>
      <c r="J637">
        <v>1122890</v>
      </c>
      <c r="K637" t="s">
        <v>6646</v>
      </c>
      <c r="L637" s="31">
        <v>92071.83</v>
      </c>
      <c r="M637" s="8">
        <v>0</v>
      </c>
      <c r="N637" s="8">
        <v>-87468.24</v>
      </c>
      <c r="O637" s="8">
        <v>0</v>
      </c>
      <c r="P637" s="8">
        <v>0</v>
      </c>
      <c r="Q637" s="8">
        <v>4603.59</v>
      </c>
      <c r="R637">
        <v>200000135</v>
      </c>
      <c r="S637" t="s">
        <v>6646</v>
      </c>
      <c r="T637" s="29">
        <v>40617</v>
      </c>
      <c r="U637">
        <v>1</v>
      </c>
      <c r="V637" s="8">
        <v>418951</v>
      </c>
      <c r="W637" s="30">
        <v>-398003.45</v>
      </c>
      <c r="X637" s="30">
        <v>20947.549999999988</v>
      </c>
      <c r="Y637" t="s">
        <v>6153</v>
      </c>
    </row>
    <row r="638" spans="1:25" x14ac:dyDescent="0.25">
      <c r="A638">
        <v>200002188</v>
      </c>
      <c r="B638">
        <v>0</v>
      </c>
      <c r="C638">
        <v>2000021880</v>
      </c>
      <c r="D638" t="s">
        <v>4</v>
      </c>
      <c r="E638">
        <v>2000</v>
      </c>
      <c r="F638" t="s">
        <v>6151</v>
      </c>
      <c r="G638" t="s">
        <v>6458</v>
      </c>
      <c r="H638" t="s">
        <v>2439</v>
      </c>
      <c r="I638" s="28">
        <v>40821</v>
      </c>
      <c r="J638">
        <v>1122890</v>
      </c>
      <c r="K638" t="s">
        <v>6647</v>
      </c>
      <c r="L638" s="31">
        <v>46839.13</v>
      </c>
      <c r="M638" s="8">
        <v>0</v>
      </c>
      <c r="N638" s="8">
        <v>-44497.17</v>
      </c>
      <c r="O638" s="8">
        <v>0</v>
      </c>
      <c r="P638" s="8">
        <v>0</v>
      </c>
      <c r="Q638" s="8">
        <v>2341.96</v>
      </c>
      <c r="R638">
        <v>200000137</v>
      </c>
      <c r="S638" t="s">
        <v>6647</v>
      </c>
      <c r="T638" s="29">
        <v>40821</v>
      </c>
      <c r="U638">
        <v>1</v>
      </c>
      <c r="V638" s="8">
        <v>155224</v>
      </c>
      <c r="W638" s="30">
        <v>-147462.79999999999</v>
      </c>
      <c r="X638" s="30">
        <v>7761.2000000000116</v>
      </c>
      <c r="Y638" t="s">
        <v>6153</v>
      </c>
    </row>
    <row r="639" spans="1:25" x14ac:dyDescent="0.25">
      <c r="A639">
        <v>200002189</v>
      </c>
      <c r="B639">
        <v>0</v>
      </c>
      <c r="C639">
        <v>2000021890</v>
      </c>
      <c r="D639" t="s">
        <v>4</v>
      </c>
      <c r="E639">
        <v>2000</v>
      </c>
      <c r="F639" t="s">
        <v>6151</v>
      </c>
      <c r="G639" t="s">
        <v>6458</v>
      </c>
      <c r="H639" t="s">
        <v>2439</v>
      </c>
      <c r="I639" s="28">
        <v>40821</v>
      </c>
      <c r="J639">
        <v>1122890</v>
      </c>
      <c r="K639" t="s">
        <v>6648</v>
      </c>
      <c r="L639" s="31">
        <v>5885.7</v>
      </c>
      <c r="M639" s="8">
        <v>0</v>
      </c>
      <c r="N639" s="8">
        <v>-5591.41</v>
      </c>
      <c r="O639" s="8">
        <v>0</v>
      </c>
      <c r="P639" s="8">
        <v>0</v>
      </c>
      <c r="Q639" s="8">
        <v>294.29000000000002</v>
      </c>
      <c r="R639">
        <v>200000139</v>
      </c>
      <c r="S639" t="s">
        <v>6648</v>
      </c>
      <c r="T639" s="29">
        <v>40821</v>
      </c>
      <c r="U639">
        <v>3</v>
      </c>
      <c r="V639" s="8">
        <v>19505</v>
      </c>
      <c r="W639" s="30">
        <v>-18529.75</v>
      </c>
      <c r="X639" s="30">
        <v>975.25</v>
      </c>
      <c r="Y639" t="s">
        <v>6153</v>
      </c>
    </row>
    <row r="640" spans="1:25" x14ac:dyDescent="0.25">
      <c r="A640">
        <v>200002190</v>
      </c>
      <c r="B640">
        <v>0</v>
      </c>
      <c r="C640">
        <v>2000021900</v>
      </c>
      <c r="D640" t="s">
        <v>4</v>
      </c>
      <c r="E640">
        <v>2000</v>
      </c>
      <c r="F640" t="s">
        <v>6151</v>
      </c>
      <c r="G640" t="s">
        <v>6458</v>
      </c>
      <c r="H640" t="s">
        <v>2439</v>
      </c>
      <c r="I640" s="28">
        <v>40821</v>
      </c>
      <c r="J640">
        <v>1122890</v>
      </c>
      <c r="K640" t="s">
        <v>6649</v>
      </c>
      <c r="L640" s="31">
        <v>10170.68</v>
      </c>
      <c r="M640" s="8">
        <v>0</v>
      </c>
      <c r="N640" s="8">
        <v>-9662.14</v>
      </c>
      <c r="O640" s="8">
        <v>0</v>
      </c>
      <c r="P640" s="8">
        <v>0</v>
      </c>
      <c r="Q640" s="8">
        <v>508.54</v>
      </c>
      <c r="R640">
        <v>200000140</v>
      </c>
      <c r="S640" t="s">
        <v>6649</v>
      </c>
      <c r="T640" s="29">
        <v>40821</v>
      </c>
      <c r="U640">
        <v>1</v>
      </c>
      <c r="V640" s="8">
        <v>33705</v>
      </c>
      <c r="W640" s="30">
        <v>-32019.75</v>
      </c>
      <c r="X640" s="30">
        <v>1685.25</v>
      </c>
      <c r="Y640" t="s">
        <v>6153</v>
      </c>
    </row>
    <row r="641" spans="1:25" x14ac:dyDescent="0.25">
      <c r="A641">
        <v>200002191</v>
      </c>
      <c r="B641">
        <v>0</v>
      </c>
      <c r="C641">
        <v>2000021910</v>
      </c>
      <c r="D641" t="s">
        <v>4</v>
      </c>
      <c r="E641">
        <v>2000</v>
      </c>
      <c r="F641" t="s">
        <v>6151</v>
      </c>
      <c r="G641" t="s">
        <v>6458</v>
      </c>
      <c r="H641" t="s">
        <v>2439</v>
      </c>
      <c r="I641" s="28">
        <v>40897</v>
      </c>
      <c r="J641">
        <v>1122890</v>
      </c>
      <c r="K641" t="s">
        <v>6650</v>
      </c>
      <c r="L641" s="31">
        <v>89818.59</v>
      </c>
      <c r="M641" s="8">
        <v>0</v>
      </c>
      <c r="N641" s="8">
        <v>-85327.66</v>
      </c>
      <c r="O641" s="8">
        <v>0</v>
      </c>
      <c r="P641" s="8">
        <v>0</v>
      </c>
      <c r="Q641" s="8">
        <v>4490.93</v>
      </c>
      <c r="R641">
        <v>200000141</v>
      </c>
      <c r="S641" t="s">
        <v>6650</v>
      </c>
      <c r="T641" s="29">
        <v>40897</v>
      </c>
      <c r="U641">
        <v>1</v>
      </c>
      <c r="V641" s="8">
        <v>270300</v>
      </c>
      <c r="W641" s="30">
        <v>-256785</v>
      </c>
      <c r="X641" s="30">
        <v>13515</v>
      </c>
      <c r="Y641" t="s">
        <v>6153</v>
      </c>
    </row>
    <row r="642" spans="1:25" x14ac:dyDescent="0.25">
      <c r="A642">
        <v>200002192</v>
      </c>
      <c r="B642">
        <v>0</v>
      </c>
      <c r="C642">
        <v>2000021920</v>
      </c>
      <c r="D642" t="s">
        <v>4</v>
      </c>
      <c r="E642">
        <v>2000</v>
      </c>
      <c r="F642" t="s">
        <v>6151</v>
      </c>
      <c r="G642" t="s">
        <v>6458</v>
      </c>
      <c r="H642" t="s">
        <v>2439</v>
      </c>
      <c r="I642" s="28">
        <v>40793</v>
      </c>
      <c r="J642">
        <v>1122890</v>
      </c>
      <c r="K642" t="s">
        <v>6651</v>
      </c>
      <c r="L642" s="31">
        <v>121474.68</v>
      </c>
      <c r="M642" s="8">
        <v>0</v>
      </c>
      <c r="N642" s="8">
        <v>-115400.95</v>
      </c>
      <c r="O642" s="8">
        <v>0</v>
      </c>
      <c r="P642" s="8">
        <v>0</v>
      </c>
      <c r="Q642" s="8">
        <v>6073.73</v>
      </c>
      <c r="R642">
        <v>200000143</v>
      </c>
      <c r="S642" t="s">
        <v>6651</v>
      </c>
      <c r="T642" s="29">
        <v>40793</v>
      </c>
      <c r="U642">
        <v>1</v>
      </c>
      <c r="V642" s="8">
        <v>418160</v>
      </c>
      <c r="W642" s="30">
        <v>-397252</v>
      </c>
      <c r="X642" s="30">
        <v>20908</v>
      </c>
      <c r="Y642" t="s">
        <v>6153</v>
      </c>
    </row>
    <row r="643" spans="1:25" x14ac:dyDescent="0.25">
      <c r="A643">
        <v>200002193</v>
      </c>
      <c r="B643">
        <v>0</v>
      </c>
      <c r="C643">
        <v>2000021930</v>
      </c>
      <c r="D643" t="s">
        <v>4</v>
      </c>
      <c r="E643">
        <v>2000</v>
      </c>
      <c r="F643" t="s">
        <v>6151</v>
      </c>
      <c r="G643" t="s">
        <v>6458</v>
      </c>
      <c r="H643" t="s">
        <v>2439</v>
      </c>
      <c r="I643" s="28">
        <v>40870</v>
      </c>
      <c r="J643">
        <v>1122890</v>
      </c>
      <c r="K643" t="s">
        <v>6652</v>
      </c>
      <c r="L643" s="31">
        <v>1326.96</v>
      </c>
      <c r="M643" s="8">
        <v>0</v>
      </c>
      <c r="N643" s="8">
        <v>-1260.6099999999999</v>
      </c>
      <c r="O643" s="8">
        <v>0</v>
      </c>
      <c r="P643" s="8">
        <v>0</v>
      </c>
      <c r="Q643" s="8">
        <v>66.349999999999994</v>
      </c>
      <c r="R643">
        <v>200000144</v>
      </c>
      <c r="S643" t="s">
        <v>6652</v>
      </c>
      <c r="T643" s="29">
        <v>40870</v>
      </c>
      <c r="U643">
        <v>2</v>
      </c>
      <c r="V643" s="8">
        <v>4128</v>
      </c>
      <c r="W643" s="30">
        <v>-3921.6</v>
      </c>
      <c r="X643" s="30">
        <v>206.40000000000009</v>
      </c>
      <c r="Y643" t="s">
        <v>6153</v>
      </c>
    </row>
    <row r="644" spans="1:25" x14ac:dyDescent="0.25">
      <c r="A644">
        <v>200002194</v>
      </c>
      <c r="B644">
        <v>0</v>
      </c>
      <c r="C644">
        <v>2000021940</v>
      </c>
      <c r="D644" t="s">
        <v>4</v>
      </c>
      <c r="E644">
        <v>2000</v>
      </c>
      <c r="F644" t="s">
        <v>6151</v>
      </c>
      <c r="G644" t="s">
        <v>6458</v>
      </c>
      <c r="H644" t="s">
        <v>2439</v>
      </c>
      <c r="I644" s="28">
        <v>40891</v>
      </c>
      <c r="J644">
        <v>1122890</v>
      </c>
      <c r="K644" t="s">
        <v>6653</v>
      </c>
      <c r="L644" s="31">
        <v>111879.78</v>
      </c>
      <c r="M644" s="8">
        <v>0</v>
      </c>
      <c r="N644" s="8">
        <v>-106285.79</v>
      </c>
      <c r="O644" s="8">
        <v>0</v>
      </c>
      <c r="P644" s="8">
        <v>0</v>
      </c>
      <c r="Q644" s="8">
        <v>5593.99</v>
      </c>
      <c r="R644">
        <v>200000146</v>
      </c>
      <c r="S644" t="s">
        <v>6654</v>
      </c>
      <c r="T644" s="29">
        <v>40891</v>
      </c>
      <c r="U644">
        <v>1</v>
      </c>
      <c r="V644" s="8">
        <v>339150</v>
      </c>
      <c r="W644" s="30">
        <v>-322192.5</v>
      </c>
      <c r="X644" s="30">
        <v>16957.5</v>
      </c>
      <c r="Y644" t="s">
        <v>6153</v>
      </c>
    </row>
    <row r="645" spans="1:25" x14ac:dyDescent="0.25">
      <c r="A645">
        <v>200002195</v>
      </c>
      <c r="B645">
        <v>0</v>
      </c>
      <c r="C645">
        <v>2000021950</v>
      </c>
      <c r="D645" t="s">
        <v>4</v>
      </c>
      <c r="E645">
        <v>2000</v>
      </c>
      <c r="F645" t="s">
        <v>6151</v>
      </c>
      <c r="G645" t="s">
        <v>6458</v>
      </c>
      <c r="H645" t="s">
        <v>2439</v>
      </c>
      <c r="I645" s="28">
        <v>40956</v>
      </c>
      <c r="J645">
        <v>1122890</v>
      </c>
      <c r="K645" t="s">
        <v>6655</v>
      </c>
      <c r="L645" s="31">
        <v>25382.98</v>
      </c>
      <c r="M645" s="8">
        <v>0</v>
      </c>
      <c r="N645" s="8">
        <v>-24113.83</v>
      </c>
      <c r="O645" s="8">
        <v>0</v>
      </c>
      <c r="P645" s="8">
        <v>0</v>
      </c>
      <c r="Q645" s="8">
        <v>1269.1500000000001</v>
      </c>
      <c r="R645">
        <v>200000147</v>
      </c>
      <c r="S645" t="s">
        <v>6656</v>
      </c>
      <c r="T645" s="29">
        <v>40956</v>
      </c>
      <c r="U645">
        <v>1</v>
      </c>
      <c r="V645" s="8">
        <v>71301</v>
      </c>
      <c r="W645" s="30">
        <v>-67735.95</v>
      </c>
      <c r="X645" s="30">
        <v>3565.0500000000029</v>
      </c>
      <c r="Y645" t="s">
        <v>6153</v>
      </c>
    </row>
    <row r="646" spans="1:25" x14ac:dyDescent="0.25">
      <c r="A646">
        <v>200002196</v>
      </c>
      <c r="B646">
        <v>0</v>
      </c>
      <c r="C646">
        <v>2000021960</v>
      </c>
      <c r="D646" t="s">
        <v>4</v>
      </c>
      <c r="E646">
        <v>2000</v>
      </c>
      <c r="F646" t="s">
        <v>6151</v>
      </c>
      <c r="G646" t="s">
        <v>6458</v>
      </c>
      <c r="H646" t="s">
        <v>2439</v>
      </c>
      <c r="I646" s="28">
        <v>40963</v>
      </c>
      <c r="J646">
        <v>1122890</v>
      </c>
      <c r="K646" t="s">
        <v>6657</v>
      </c>
      <c r="L646" s="31">
        <v>5855.99</v>
      </c>
      <c r="M646" s="8">
        <v>0</v>
      </c>
      <c r="N646" s="8">
        <v>-5563.19</v>
      </c>
      <c r="O646" s="8">
        <v>0</v>
      </c>
      <c r="P646" s="8">
        <v>0</v>
      </c>
      <c r="Q646" s="8">
        <v>292.8</v>
      </c>
      <c r="R646">
        <v>200000149</v>
      </c>
      <c r="S646" t="s">
        <v>6657</v>
      </c>
      <c r="T646" s="29">
        <v>40963</v>
      </c>
      <c r="U646">
        <v>1</v>
      </c>
      <c r="V646" s="8">
        <v>16320</v>
      </c>
      <c r="W646" s="30">
        <v>-15504</v>
      </c>
      <c r="X646" s="30">
        <v>816</v>
      </c>
      <c r="Y646" t="s">
        <v>6153</v>
      </c>
    </row>
    <row r="647" spans="1:25" x14ac:dyDescent="0.25">
      <c r="A647">
        <v>200002197</v>
      </c>
      <c r="B647">
        <v>0</v>
      </c>
      <c r="C647">
        <v>2000021970</v>
      </c>
      <c r="D647" t="s">
        <v>4</v>
      </c>
      <c r="E647">
        <v>2000</v>
      </c>
      <c r="F647" t="s">
        <v>6151</v>
      </c>
      <c r="G647" t="s">
        <v>6458</v>
      </c>
      <c r="H647" t="s">
        <v>2439</v>
      </c>
      <c r="I647" s="28">
        <v>40988</v>
      </c>
      <c r="J647">
        <v>1122890</v>
      </c>
      <c r="K647" t="s">
        <v>6658</v>
      </c>
      <c r="L647" s="31">
        <v>21343.83</v>
      </c>
      <c r="M647" s="8">
        <v>0</v>
      </c>
      <c r="N647" s="8">
        <v>-20276.64</v>
      </c>
      <c r="O647" s="8">
        <v>0</v>
      </c>
      <c r="P647" s="8">
        <v>0</v>
      </c>
      <c r="Q647" s="8">
        <v>1067.19</v>
      </c>
      <c r="R647">
        <v>200000150</v>
      </c>
      <c r="S647" t="s">
        <v>6658</v>
      </c>
      <c r="T647" s="29">
        <v>40988</v>
      </c>
      <c r="U647">
        <v>1</v>
      </c>
      <c r="V647" s="8">
        <v>57865</v>
      </c>
      <c r="W647" s="30">
        <v>-54971.75</v>
      </c>
      <c r="X647" s="30">
        <v>2893.25</v>
      </c>
      <c r="Y647" t="s">
        <v>6153</v>
      </c>
    </row>
    <row r="648" spans="1:25" x14ac:dyDescent="0.25">
      <c r="A648">
        <v>200002198</v>
      </c>
      <c r="B648">
        <v>0</v>
      </c>
      <c r="C648">
        <v>2000021980</v>
      </c>
      <c r="D648" t="s">
        <v>4</v>
      </c>
      <c r="E648">
        <v>2000</v>
      </c>
      <c r="F648" t="s">
        <v>6151</v>
      </c>
      <c r="G648" t="s">
        <v>6458</v>
      </c>
      <c r="H648" t="s">
        <v>2439</v>
      </c>
      <c r="I648" s="28">
        <v>40990</v>
      </c>
      <c r="J648">
        <v>1122890</v>
      </c>
      <c r="K648" t="s">
        <v>6659</v>
      </c>
      <c r="L648" s="31">
        <v>25790.39</v>
      </c>
      <c r="M648" s="8">
        <v>0</v>
      </c>
      <c r="N648" s="8">
        <v>-24500.87</v>
      </c>
      <c r="O648" s="8">
        <v>0</v>
      </c>
      <c r="P648" s="8">
        <v>0</v>
      </c>
      <c r="Q648" s="8">
        <v>1289.52</v>
      </c>
      <c r="R648">
        <v>200000151</v>
      </c>
      <c r="S648" t="s">
        <v>6659</v>
      </c>
      <c r="T648" s="29">
        <v>40990</v>
      </c>
      <c r="U648">
        <v>1</v>
      </c>
      <c r="V648" s="8">
        <v>69768</v>
      </c>
      <c r="W648" s="30">
        <v>-66279.600000000006</v>
      </c>
      <c r="X648" s="30">
        <v>3488.3999999999942</v>
      </c>
      <c r="Y648" t="s">
        <v>6153</v>
      </c>
    </row>
    <row r="649" spans="1:25" x14ac:dyDescent="0.25">
      <c r="A649">
        <v>200002199</v>
      </c>
      <c r="B649">
        <v>0</v>
      </c>
      <c r="C649">
        <v>2000021990</v>
      </c>
      <c r="D649" t="s">
        <v>4</v>
      </c>
      <c r="E649">
        <v>2000</v>
      </c>
      <c r="F649" t="s">
        <v>6151</v>
      </c>
      <c r="G649" t="s">
        <v>26</v>
      </c>
      <c r="H649" t="s">
        <v>2439</v>
      </c>
      <c r="I649" s="28">
        <v>41132</v>
      </c>
      <c r="J649">
        <v>1122901</v>
      </c>
      <c r="K649" t="s">
        <v>6660</v>
      </c>
      <c r="L649" s="31">
        <v>58761.06</v>
      </c>
      <c r="M649" s="8">
        <v>0</v>
      </c>
      <c r="N649" s="8">
        <v>-55823.01</v>
      </c>
      <c r="O649" s="8">
        <v>0</v>
      </c>
      <c r="P649" s="8">
        <v>0</v>
      </c>
      <c r="Q649" s="8">
        <v>2938.05</v>
      </c>
      <c r="R649">
        <v>200000154</v>
      </c>
      <c r="S649" t="s">
        <v>6660</v>
      </c>
      <c r="T649" s="29">
        <v>41132</v>
      </c>
      <c r="U649">
        <v>1</v>
      </c>
      <c r="V649" s="8">
        <v>137700</v>
      </c>
      <c r="W649" s="30">
        <v>-130815</v>
      </c>
      <c r="X649" s="30">
        <v>6885</v>
      </c>
      <c r="Y649" t="s">
        <v>6153</v>
      </c>
    </row>
    <row r="650" spans="1:25" x14ac:dyDescent="0.25">
      <c r="A650">
        <v>200002200</v>
      </c>
      <c r="B650">
        <v>0</v>
      </c>
      <c r="C650">
        <v>2000022000</v>
      </c>
      <c r="D650" t="s">
        <v>4</v>
      </c>
      <c r="E650">
        <v>2000</v>
      </c>
      <c r="F650" t="s">
        <v>6151</v>
      </c>
      <c r="G650" t="s">
        <v>6455</v>
      </c>
      <c r="H650" t="s">
        <v>2439</v>
      </c>
      <c r="I650" s="28">
        <v>41123</v>
      </c>
      <c r="J650">
        <v>1122901</v>
      </c>
      <c r="K650" t="s">
        <v>6661</v>
      </c>
      <c r="L650" s="31">
        <v>441068.86</v>
      </c>
      <c r="M650" s="8">
        <v>0</v>
      </c>
      <c r="N650" s="8">
        <v>-188987.43</v>
      </c>
      <c r="O650" s="8">
        <v>0</v>
      </c>
      <c r="P650" s="8">
        <v>-29080.19</v>
      </c>
      <c r="Q650" s="8">
        <v>223001.24</v>
      </c>
      <c r="R650">
        <v>200000158</v>
      </c>
      <c r="S650" t="s">
        <v>6661</v>
      </c>
      <c r="T650" s="29">
        <v>41123</v>
      </c>
      <c r="U650">
        <v>1</v>
      </c>
      <c r="V650" s="8">
        <v>741292.2</v>
      </c>
      <c r="W650" s="30">
        <v>-704227.59</v>
      </c>
      <c r="X650" s="30">
        <v>37064.609999999986</v>
      </c>
      <c r="Y650" t="s">
        <v>6153</v>
      </c>
    </row>
    <row r="651" spans="1:25" x14ac:dyDescent="0.25">
      <c r="A651">
        <v>200002201</v>
      </c>
      <c r="B651">
        <v>0</v>
      </c>
      <c r="C651">
        <v>2000022010</v>
      </c>
      <c r="D651" t="s">
        <v>4</v>
      </c>
      <c r="E651">
        <v>2000</v>
      </c>
      <c r="F651" t="s">
        <v>6151</v>
      </c>
      <c r="G651" t="s">
        <v>26</v>
      </c>
      <c r="H651" t="s">
        <v>2439</v>
      </c>
      <c r="I651" s="28">
        <v>41164</v>
      </c>
      <c r="J651">
        <v>1122903</v>
      </c>
      <c r="K651" t="s">
        <v>6662</v>
      </c>
      <c r="L651" s="31">
        <v>49104.66</v>
      </c>
      <c r="M651" s="8">
        <v>0</v>
      </c>
      <c r="N651" s="8">
        <v>-46649.43</v>
      </c>
      <c r="O651" s="8">
        <v>0</v>
      </c>
      <c r="P651" s="8">
        <v>0</v>
      </c>
      <c r="Q651" s="8">
        <v>2455.23</v>
      </c>
      <c r="R651">
        <v>200000159</v>
      </c>
      <c r="S651" t="s">
        <v>6662</v>
      </c>
      <c r="T651" s="29">
        <v>41164</v>
      </c>
      <c r="U651">
        <v>1</v>
      </c>
      <c r="V651" s="8">
        <v>111705.06</v>
      </c>
      <c r="W651" s="30">
        <v>-106119.81</v>
      </c>
      <c r="X651" s="30">
        <v>5585.25</v>
      </c>
      <c r="Y651" t="s">
        <v>6153</v>
      </c>
    </row>
    <row r="652" spans="1:25" x14ac:dyDescent="0.25">
      <c r="A652">
        <v>200002202</v>
      </c>
      <c r="B652">
        <v>0</v>
      </c>
      <c r="C652">
        <v>2000022020</v>
      </c>
      <c r="D652" t="s">
        <v>4</v>
      </c>
      <c r="E652">
        <v>2000</v>
      </c>
      <c r="F652" t="s">
        <v>6151</v>
      </c>
      <c r="G652" t="s">
        <v>26</v>
      </c>
      <c r="H652" t="s">
        <v>2439</v>
      </c>
      <c r="I652" s="28">
        <v>41064</v>
      </c>
      <c r="J652">
        <v>1122890</v>
      </c>
      <c r="K652" t="s">
        <v>6663</v>
      </c>
      <c r="L652" s="31">
        <v>38702.33</v>
      </c>
      <c r="M652" s="8">
        <v>0</v>
      </c>
      <c r="N652" s="8">
        <v>-36767.22</v>
      </c>
      <c r="O652" s="8">
        <v>0</v>
      </c>
      <c r="P652" s="8">
        <v>0</v>
      </c>
      <c r="Q652" s="8">
        <v>1935.11</v>
      </c>
      <c r="R652">
        <v>200000160</v>
      </c>
      <c r="S652" t="s">
        <v>6663</v>
      </c>
      <c r="T652" s="29">
        <v>41064</v>
      </c>
      <c r="U652">
        <v>1</v>
      </c>
      <c r="V652" s="8">
        <v>96900</v>
      </c>
      <c r="W652" s="30">
        <v>-92055</v>
      </c>
      <c r="X652" s="30">
        <v>4845</v>
      </c>
      <c r="Y652" t="s">
        <v>6153</v>
      </c>
    </row>
    <row r="653" spans="1:25" x14ac:dyDescent="0.25">
      <c r="A653">
        <v>200002203</v>
      </c>
      <c r="B653">
        <v>0</v>
      </c>
      <c r="C653">
        <v>2000022030</v>
      </c>
      <c r="D653" t="s">
        <v>4</v>
      </c>
      <c r="E653">
        <v>2000</v>
      </c>
      <c r="F653" t="s">
        <v>6151</v>
      </c>
      <c r="G653" t="s">
        <v>26</v>
      </c>
      <c r="H653" t="s">
        <v>2439</v>
      </c>
      <c r="I653" s="28">
        <v>41071</v>
      </c>
      <c r="J653">
        <v>1122907</v>
      </c>
      <c r="K653" t="s">
        <v>6664</v>
      </c>
      <c r="L653" s="31">
        <v>3217.66</v>
      </c>
      <c r="M653" s="8">
        <v>0</v>
      </c>
      <c r="N653" s="8">
        <v>-3056.78</v>
      </c>
      <c r="O653" s="8">
        <v>0</v>
      </c>
      <c r="P653" s="8">
        <v>0</v>
      </c>
      <c r="Q653" s="8">
        <v>160.88</v>
      </c>
      <c r="R653">
        <v>200000161</v>
      </c>
      <c r="S653" t="s">
        <v>6664</v>
      </c>
      <c r="T653" s="29">
        <v>41071</v>
      </c>
      <c r="U653">
        <v>1</v>
      </c>
      <c r="V653" s="8">
        <v>7999.8</v>
      </c>
      <c r="W653" s="30">
        <v>-7599.81</v>
      </c>
      <c r="X653" s="30">
        <v>399.98999999999978</v>
      </c>
      <c r="Y653" t="s">
        <v>6153</v>
      </c>
    </row>
    <row r="654" spans="1:25" x14ac:dyDescent="0.25">
      <c r="A654">
        <v>200002204</v>
      </c>
      <c r="B654">
        <v>0</v>
      </c>
      <c r="C654">
        <v>2000022040</v>
      </c>
      <c r="D654" t="s">
        <v>4</v>
      </c>
      <c r="E654">
        <v>2000</v>
      </c>
      <c r="F654" t="s">
        <v>6151</v>
      </c>
      <c r="G654" t="s">
        <v>26</v>
      </c>
      <c r="H654" t="s">
        <v>2439</v>
      </c>
      <c r="I654" s="28">
        <v>41065</v>
      </c>
      <c r="J654">
        <v>1122890</v>
      </c>
      <c r="K654" t="s">
        <v>6665</v>
      </c>
      <c r="L654" s="31">
        <v>379746</v>
      </c>
      <c r="M654" s="8">
        <v>0</v>
      </c>
      <c r="N654" s="8">
        <v>-360758.7</v>
      </c>
      <c r="O654" s="8">
        <v>0</v>
      </c>
      <c r="P654" s="8">
        <v>0</v>
      </c>
      <c r="Q654" s="8">
        <v>18987.3</v>
      </c>
      <c r="R654">
        <v>200000162</v>
      </c>
      <c r="S654" t="s">
        <v>6665</v>
      </c>
      <c r="T654" s="29">
        <v>41065</v>
      </c>
      <c r="U654">
        <v>1</v>
      </c>
      <c r="V654" s="8">
        <v>520200</v>
      </c>
      <c r="W654" s="30">
        <v>-494190</v>
      </c>
      <c r="X654" s="30">
        <v>26010</v>
      </c>
      <c r="Y654" t="s">
        <v>6153</v>
      </c>
    </row>
    <row r="655" spans="1:25" x14ac:dyDescent="0.25">
      <c r="A655">
        <v>200002205</v>
      </c>
      <c r="B655">
        <v>0</v>
      </c>
      <c r="C655">
        <v>2000022050</v>
      </c>
      <c r="D655" t="s">
        <v>4</v>
      </c>
      <c r="E655">
        <v>2000</v>
      </c>
      <c r="F655" t="s">
        <v>6151</v>
      </c>
      <c r="G655" t="s">
        <v>26</v>
      </c>
      <c r="H655" t="s">
        <v>2439</v>
      </c>
      <c r="I655" s="28">
        <v>41188</v>
      </c>
      <c r="J655">
        <v>1122890</v>
      </c>
      <c r="K655" t="s">
        <v>6666</v>
      </c>
      <c r="L655" s="31">
        <v>41240</v>
      </c>
      <c r="M655" s="8">
        <v>0</v>
      </c>
      <c r="N655" s="8">
        <v>-39178</v>
      </c>
      <c r="O655" s="8">
        <v>0</v>
      </c>
      <c r="P655" s="8">
        <v>0</v>
      </c>
      <c r="Q655" s="8">
        <v>2062</v>
      </c>
      <c r="R655">
        <v>200000163</v>
      </c>
      <c r="S655" t="s">
        <v>6666</v>
      </c>
      <c r="T655" s="29">
        <v>41188</v>
      </c>
      <c r="U655">
        <v>1</v>
      </c>
      <c r="V655" s="8">
        <v>91800</v>
      </c>
      <c r="W655" s="30">
        <v>-87210</v>
      </c>
      <c r="X655" s="30">
        <v>4590</v>
      </c>
      <c r="Y655" t="s">
        <v>6153</v>
      </c>
    </row>
    <row r="656" spans="1:25" x14ac:dyDescent="0.25">
      <c r="A656">
        <v>200002206</v>
      </c>
      <c r="B656">
        <v>0</v>
      </c>
      <c r="C656">
        <v>2000022060</v>
      </c>
      <c r="D656" t="s">
        <v>4</v>
      </c>
      <c r="E656">
        <v>2000</v>
      </c>
      <c r="F656" t="s">
        <v>6151</v>
      </c>
      <c r="G656" t="s">
        <v>26</v>
      </c>
      <c r="H656" t="s">
        <v>2439</v>
      </c>
      <c r="I656" s="28">
        <v>41016</v>
      </c>
      <c r="J656">
        <v>1122890</v>
      </c>
      <c r="K656" t="s">
        <v>6667</v>
      </c>
      <c r="L656" s="31">
        <v>87469.09</v>
      </c>
      <c r="M656" s="8">
        <v>0</v>
      </c>
      <c r="N656" s="8">
        <v>-83095.63</v>
      </c>
      <c r="O656" s="8">
        <v>0</v>
      </c>
      <c r="P656" s="8">
        <v>0</v>
      </c>
      <c r="Q656" s="8">
        <v>4373.46</v>
      </c>
      <c r="R656">
        <v>200000166</v>
      </c>
      <c r="S656" t="s">
        <v>6667</v>
      </c>
      <c r="T656" s="29">
        <v>41016</v>
      </c>
      <c r="U656">
        <v>1</v>
      </c>
      <c r="V656" s="8">
        <v>230112</v>
      </c>
      <c r="W656" s="30">
        <v>-218606.4</v>
      </c>
      <c r="X656" s="30">
        <v>11505.600000000006</v>
      </c>
      <c r="Y656" t="s">
        <v>6153</v>
      </c>
    </row>
    <row r="657" spans="1:25" x14ac:dyDescent="0.25">
      <c r="A657">
        <v>200002207</v>
      </c>
      <c r="B657">
        <v>0</v>
      </c>
      <c r="C657">
        <v>2000022070</v>
      </c>
      <c r="D657" t="s">
        <v>4</v>
      </c>
      <c r="E657">
        <v>2000</v>
      </c>
      <c r="F657" t="s">
        <v>6151</v>
      </c>
      <c r="G657" t="s">
        <v>26</v>
      </c>
      <c r="H657" t="s">
        <v>2439</v>
      </c>
      <c r="I657" s="28">
        <v>41016</v>
      </c>
      <c r="J657">
        <v>1122890</v>
      </c>
      <c r="K657" t="s">
        <v>6668</v>
      </c>
      <c r="L657" s="31">
        <v>40090</v>
      </c>
      <c r="M657" s="8">
        <v>0</v>
      </c>
      <c r="N657" s="8">
        <v>-38085.5</v>
      </c>
      <c r="O657" s="8">
        <v>0</v>
      </c>
      <c r="P657" s="8">
        <v>0</v>
      </c>
      <c r="Q657" s="8">
        <v>2004.5</v>
      </c>
      <c r="R657">
        <v>200000167</v>
      </c>
      <c r="S657" t="s">
        <v>6668</v>
      </c>
      <c r="T657" s="29">
        <v>41016</v>
      </c>
      <c r="U657">
        <v>1</v>
      </c>
      <c r="V657" s="8">
        <v>105468</v>
      </c>
      <c r="W657" s="30">
        <v>-100194.6</v>
      </c>
      <c r="X657" s="30">
        <v>5273.3999999999942</v>
      </c>
      <c r="Y657" t="s">
        <v>6153</v>
      </c>
    </row>
    <row r="658" spans="1:25" x14ac:dyDescent="0.25">
      <c r="A658">
        <v>200002208</v>
      </c>
      <c r="B658">
        <v>0</v>
      </c>
      <c r="C658">
        <v>2000022080</v>
      </c>
      <c r="D658" t="s">
        <v>4</v>
      </c>
      <c r="E658">
        <v>2000</v>
      </c>
      <c r="F658" t="s">
        <v>6151</v>
      </c>
      <c r="G658" t="s">
        <v>26</v>
      </c>
      <c r="H658" t="s">
        <v>2439</v>
      </c>
      <c r="I658" s="28">
        <v>41016</v>
      </c>
      <c r="J658">
        <v>1122890</v>
      </c>
      <c r="K658" t="s">
        <v>6669</v>
      </c>
      <c r="L658" s="31">
        <v>83824.539999999994</v>
      </c>
      <c r="M658" s="8">
        <v>0</v>
      </c>
      <c r="N658" s="8">
        <v>-79633.31</v>
      </c>
      <c r="O658" s="8">
        <v>0</v>
      </c>
      <c r="P658" s="8">
        <v>0</v>
      </c>
      <c r="Q658" s="8">
        <v>4191.2299999999996</v>
      </c>
      <c r="R658">
        <v>200000168</v>
      </c>
      <c r="S658" t="s">
        <v>6669</v>
      </c>
      <c r="T658" s="29">
        <v>41016</v>
      </c>
      <c r="U658">
        <v>1</v>
      </c>
      <c r="V658" s="8">
        <v>220524</v>
      </c>
      <c r="W658" s="30">
        <v>-209497.8</v>
      </c>
      <c r="X658" s="30">
        <v>11026.200000000012</v>
      </c>
      <c r="Y658" t="s">
        <v>6153</v>
      </c>
    </row>
    <row r="659" spans="1:25" x14ac:dyDescent="0.25">
      <c r="A659">
        <v>200002209</v>
      </c>
      <c r="B659">
        <v>0</v>
      </c>
      <c r="C659">
        <v>2000022090</v>
      </c>
      <c r="D659" t="s">
        <v>4</v>
      </c>
      <c r="E659">
        <v>2000</v>
      </c>
      <c r="F659" t="s">
        <v>6151</v>
      </c>
      <c r="G659" t="s">
        <v>6458</v>
      </c>
      <c r="H659" t="s">
        <v>2439</v>
      </c>
      <c r="I659" s="28">
        <v>41208</v>
      </c>
      <c r="J659">
        <v>1122890</v>
      </c>
      <c r="K659" t="s">
        <v>6670</v>
      </c>
      <c r="L659" s="31">
        <v>1313760</v>
      </c>
      <c r="M659" s="8">
        <v>0</v>
      </c>
      <c r="N659" s="8">
        <v>-900663.47</v>
      </c>
      <c r="O659" s="8">
        <v>0</v>
      </c>
      <c r="P659" s="8">
        <v>-365201.28</v>
      </c>
      <c r="Q659" s="8">
        <v>47895.25</v>
      </c>
      <c r="R659">
        <v>200000171</v>
      </c>
      <c r="S659" t="s">
        <v>6670</v>
      </c>
      <c r="T659" s="29">
        <v>41208</v>
      </c>
      <c r="U659">
        <v>1</v>
      </c>
      <c r="V659" s="8">
        <v>2208000</v>
      </c>
      <c r="W659" s="30">
        <v>-2097600</v>
      </c>
      <c r="X659" s="30">
        <v>110400</v>
      </c>
      <c r="Y659" t="s">
        <v>6153</v>
      </c>
    </row>
    <row r="660" spans="1:25" x14ac:dyDescent="0.25">
      <c r="A660">
        <v>200002210</v>
      </c>
      <c r="B660">
        <v>0</v>
      </c>
      <c r="C660">
        <v>2000022100</v>
      </c>
      <c r="D660" t="s">
        <v>4</v>
      </c>
      <c r="E660">
        <v>2000</v>
      </c>
      <c r="F660" t="s">
        <v>6151</v>
      </c>
      <c r="G660" t="s">
        <v>6671</v>
      </c>
      <c r="H660" t="s">
        <v>2439</v>
      </c>
      <c r="I660" s="28">
        <v>41204</v>
      </c>
      <c r="J660">
        <v>1122890</v>
      </c>
      <c r="K660" t="s">
        <v>6672</v>
      </c>
      <c r="L660" s="31">
        <v>1175040</v>
      </c>
      <c r="M660" s="8">
        <v>0</v>
      </c>
      <c r="N660" s="8">
        <v>-402781.18</v>
      </c>
      <c r="O660" s="8">
        <v>0</v>
      </c>
      <c r="P660" s="8">
        <v>-69495.679999999993</v>
      </c>
      <c r="Q660" s="8">
        <v>702763.14</v>
      </c>
      <c r="R660">
        <v>200000173</v>
      </c>
      <c r="S660" t="s">
        <v>6672</v>
      </c>
      <c r="T660" s="29">
        <v>41204</v>
      </c>
      <c r="U660">
        <v>1</v>
      </c>
      <c r="V660" s="8">
        <v>1836000</v>
      </c>
      <c r="W660" s="30">
        <v>-1744200</v>
      </c>
      <c r="X660" s="30">
        <v>91800</v>
      </c>
      <c r="Y660" t="s">
        <v>6153</v>
      </c>
    </row>
    <row r="661" spans="1:25" x14ac:dyDescent="0.25">
      <c r="A661">
        <v>200002211</v>
      </c>
      <c r="B661">
        <v>0</v>
      </c>
      <c r="C661">
        <v>2000022110</v>
      </c>
      <c r="D661" t="s">
        <v>4</v>
      </c>
      <c r="E661">
        <v>2000</v>
      </c>
      <c r="F661" t="s">
        <v>6151</v>
      </c>
      <c r="G661" t="s">
        <v>26</v>
      </c>
      <c r="H661" t="s">
        <v>2439</v>
      </c>
      <c r="I661" s="28">
        <v>41240</v>
      </c>
      <c r="J661">
        <v>1122890</v>
      </c>
      <c r="K661" t="s">
        <v>6673</v>
      </c>
      <c r="L661" s="31">
        <v>45556.02</v>
      </c>
      <c r="M661" s="8">
        <v>0</v>
      </c>
      <c r="N661" s="8">
        <v>-43278.22</v>
      </c>
      <c r="O661" s="8">
        <v>0</v>
      </c>
      <c r="P661" s="8">
        <v>0</v>
      </c>
      <c r="Q661" s="8">
        <v>2277.8000000000002</v>
      </c>
      <c r="R661">
        <v>200000174</v>
      </c>
      <c r="S661" t="s">
        <v>6673</v>
      </c>
      <c r="T661" s="29">
        <v>41240</v>
      </c>
      <c r="U661">
        <v>1</v>
      </c>
      <c r="V661" s="8">
        <v>96900</v>
      </c>
      <c r="W661" s="30">
        <v>-92055</v>
      </c>
      <c r="X661" s="30">
        <v>4845</v>
      </c>
      <c r="Y661" t="s">
        <v>6153</v>
      </c>
    </row>
    <row r="662" spans="1:25" x14ac:dyDescent="0.25">
      <c r="A662">
        <v>200002212</v>
      </c>
      <c r="B662">
        <v>0</v>
      </c>
      <c r="C662">
        <v>2000022120</v>
      </c>
      <c r="D662" t="s">
        <v>4</v>
      </c>
      <c r="E662">
        <v>2000</v>
      </c>
      <c r="F662" t="s">
        <v>6151</v>
      </c>
      <c r="G662" t="s">
        <v>26</v>
      </c>
      <c r="H662" t="s">
        <v>2439</v>
      </c>
      <c r="I662" s="28">
        <v>41240</v>
      </c>
      <c r="J662">
        <v>1122890</v>
      </c>
      <c r="K662" t="s">
        <v>6674</v>
      </c>
      <c r="L662" s="31">
        <v>45556.02</v>
      </c>
      <c r="M662" s="8">
        <v>0</v>
      </c>
      <c r="N662" s="8">
        <v>-43278.22</v>
      </c>
      <c r="O662" s="8">
        <v>0</v>
      </c>
      <c r="P662" s="8">
        <v>0</v>
      </c>
      <c r="Q662" s="8">
        <v>2277.8000000000002</v>
      </c>
      <c r="R662">
        <v>200000175</v>
      </c>
      <c r="S662" t="s">
        <v>6674</v>
      </c>
      <c r="T662" s="29">
        <v>41240</v>
      </c>
      <c r="U662">
        <v>1</v>
      </c>
      <c r="V662" s="8">
        <v>96900</v>
      </c>
      <c r="W662" s="30">
        <v>-92055</v>
      </c>
      <c r="X662" s="30">
        <v>4845</v>
      </c>
      <c r="Y662" t="s">
        <v>6153</v>
      </c>
    </row>
    <row r="663" spans="1:25" x14ac:dyDescent="0.25">
      <c r="A663">
        <v>200002213</v>
      </c>
      <c r="B663">
        <v>0</v>
      </c>
      <c r="C663">
        <v>2000022130</v>
      </c>
      <c r="D663" t="s">
        <v>4</v>
      </c>
      <c r="E663">
        <v>2000</v>
      </c>
      <c r="F663" t="s">
        <v>6151</v>
      </c>
      <c r="G663" t="s">
        <v>6675</v>
      </c>
      <c r="H663" t="s">
        <v>2439</v>
      </c>
      <c r="I663" s="28">
        <v>41286</v>
      </c>
      <c r="J663">
        <v>1122890</v>
      </c>
      <c r="K663" t="s">
        <v>6676</v>
      </c>
      <c r="L663" s="31">
        <v>897346.99</v>
      </c>
      <c r="M663" s="8">
        <v>0</v>
      </c>
      <c r="N663" s="8">
        <v>-384491.67</v>
      </c>
      <c r="O663" s="8">
        <v>0</v>
      </c>
      <c r="P663" s="8">
        <v>-67823.259999999995</v>
      </c>
      <c r="Q663" s="8">
        <v>445032.06</v>
      </c>
      <c r="R663">
        <v>200000179</v>
      </c>
      <c r="S663" t="s">
        <v>6676</v>
      </c>
      <c r="T663" s="29">
        <v>41286</v>
      </c>
      <c r="U663">
        <v>1</v>
      </c>
      <c r="V663" s="8">
        <v>1508146.2</v>
      </c>
      <c r="W663" s="30">
        <v>-1432738.8900000001</v>
      </c>
      <c r="X663" s="30">
        <v>75407.309999999823</v>
      </c>
      <c r="Y663" t="s">
        <v>6153</v>
      </c>
    </row>
    <row r="664" spans="1:25" x14ac:dyDescent="0.25">
      <c r="A664">
        <v>200002214</v>
      </c>
      <c r="B664">
        <v>0</v>
      </c>
      <c r="C664">
        <v>2000022140</v>
      </c>
      <c r="D664" t="s">
        <v>4</v>
      </c>
      <c r="E664">
        <v>2000</v>
      </c>
      <c r="F664" t="s">
        <v>6151</v>
      </c>
      <c r="G664" t="s">
        <v>26</v>
      </c>
      <c r="H664" t="s">
        <v>2439</v>
      </c>
      <c r="I664" s="28">
        <v>41289</v>
      </c>
      <c r="J664">
        <v>1122890</v>
      </c>
      <c r="K664" t="s">
        <v>6677</v>
      </c>
      <c r="L664" s="31">
        <v>15096.97</v>
      </c>
      <c r="M664" s="8">
        <v>0</v>
      </c>
      <c r="N664" s="8">
        <v>-14342.12</v>
      </c>
      <c r="O664" s="8">
        <v>0</v>
      </c>
      <c r="P664" s="8">
        <v>0</v>
      </c>
      <c r="Q664" s="8">
        <v>754.85</v>
      </c>
      <c r="R664">
        <v>200000180</v>
      </c>
      <c r="S664" t="s">
        <v>6677</v>
      </c>
      <c r="T664" s="29">
        <v>41289</v>
      </c>
      <c r="U664">
        <v>1</v>
      </c>
      <c r="V664" s="8">
        <v>30821.05</v>
      </c>
      <c r="W664" s="30">
        <v>-29280</v>
      </c>
      <c r="X664" s="30">
        <v>1541.0499999999993</v>
      </c>
      <c r="Y664" t="s">
        <v>6153</v>
      </c>
    </row>
    <row r="665" spans="1:25" x14ac:dyDescent="0.25">
      <c r="A665">
        <v>200002215</v>
      </c>
      <c r="B665">
        <v>0</v>
      </c>
      <c r="C665">
        <v>2000022150</v>
      </c>
      <c r="D665" t="s">
        <v>4</v>
      </c>
      <c r="E665">
        <v>2000</v>
      </c>
      <c r="F665" t="s">
        <v>6151</v>
      </c>
      <c r="G665" t="s">
        <v>6675</v>
      </c>
      <c r="H665" t="s">
        <v>2439</v>
      </c>
      <c r="I665" s="28">
        <v>41265</v>
      </c>
      <c r="J665">
        <v>1122890</v>
      </c>
      <c r="K665" t="s">
        <v>6678</v>
      </c>
      <c r="L665" s="31">
        <v>385380.48</v>
      </c>
      <c r="M665" s="8">
        <v>0</v>
      </c>
      <c r="N665" s="8">
        <v>-165126.29999999999</v>
      </c>
      <c r="O665" s="8">
        <v>0</v>
      </c>
      <c r="P665" s="8">
        <v>-29577.919999999998</v>
      </c>
      <c r="Q665" s="8">
        <v>190676.26</v>
      </c>
      <c r="R665">
        <v>200000181</v>
      </c>
      <c r="S665" t="s">
        <v>6678</v>
      </c>
      <c r="T665" s="29">
        <v>41265</v>
      </c>
      <c r="U665">
        <v>1</v>
      </c>
      <c r="V665" s="8">
        <v>562599.24</v>
      </c>
      <c r="W665" s="30">
        <v>-534469.28</v>
      </c>
      <c r="X665" s="30">
        <v>28129.959999999963</v>
      </c>
      <c r="Y665" t="s">
        <v>6153</v>
      </c>
    </row>
    <row r="666" spans="1:25" x14ac:dyDescent="0.25">
      <c r="A666">
        <v>200002216</v>
      </c>
      <c r="B666">
        <v>0</v>
      </c>
      <c r="C666">
        <v>2000022160</v>
      </c>
      <c r="D666" t="s">
        <v>4</v>
      </c>
      <c r="E666">
        <v>2000</v>
      </c>
      <c r="F666" t="s">
        <v>6151</v>
      </c>
      <c r="G666" t="s">
        <v>26</v>
      </c>
      <c r="H666" t="s">
        <v>2439</v>
      </c>
      <c r="I666" s="28">
        <v>41312</v>
      </c>
      <c r="J666">
        <v>1122890</v>
      </c>
      <c r="K666" t="s">
        <v>6679</v>
      </c>
      <c r="L666" s="31">
        <v>82666.11</v>
      </c>
      <c r="M666" s="8">
        <v>0</v>
      </c>
      <c r="N666" s="8">
        <v>-78532.800000000003</v>
      </c>
      <c r="O666" s="8">
        <v>0</v>
      </c>
      <c r="P666" s="8">
        <v>0</v>
      </c>
      <c r="Q666" s="8">
        <v>4133.3100000000004</v>
      </c>
      <c r="R666">
        <v>200000182</v>
      </c>
      <c r="S666" t="s">
        <v>6679</v>
      </c>
      <c r="T666" s="29">
        <v>41312</v>
      </c>
      <c r="U666">
        <v>1</v>
      </c>
      <c r="V666" s="8">
        <v>165640.46</v>
      </c>
      <c r="W666" s="30">
        <v>-157358.44</v>
      </c>
      <c r="X666" s="30">
        <v>8282.0199999999895</v>
      </c>
      <c r="Y666" t="s">
        <v>6153</v>
      </c>
    </row>
    <row r="667" spans="1:25" x14ac:dyDescent="0.25">
      <c r="A667">
        <v>200002217</v>
      </c>
      <c r="B667">
        <v>0</v>
      </c>
      <c r="C667">
        <v>2000022170</v>
      </c>
      <c r="D667" t="s">
        <v>4</v>
      </c>
      <c r="E667">
        <v>2000</v>
      </c>
      <c r="F667" t="s">
        <v>6151</v>
      </c>
      <c r="G667" t="s">
        <v>26</v>
      </c>
      <c r="H667" t="s">
        <v>2439</v>
      </c>
      <c r="I667" s="28">
        <v>41330</v>
      </c>
      <c r="J667">
        <v>1122901</v>
      </c>
      <c r="K667" t="s">
        <v>6680</v>
      </c>
      <c r="L667" s="31">
        <v>74882.210000000006</v>
      </c>
      <c r="M667" s="8">
        <v>0</v>
      </c>
      <c r="N667" s="8">
        <v>-71138.100000000006</v>
      </c>
      <c r="O667" s="8">
        <v>0</v>
      </c>
      <c r="P667" s="8">
        <v>0</v>
      </c>
      <c r="Q667" s="8">
        <v>3744.11</v>
      </c>
      <c r="R667">
        <v>200000185</v>
      </c>
      <c r="S667" t="s">
        <v>6680</v>
      </c>
      <c r="T667" s="29">
        <v>41330</v>
      </c>
      <c r="U667">
        <v>1</v>
      </c>
      <c r="V667" s="8">
        <v>147900</v>
      </c>
      <c r="W667" s="30">
        <v>-140505</v>
      </c>
      <c r="X667" s="30">
        <v>7395</v>
      </c>
      <c r="Y667" t="s">
        <v>6153</v>
      </c>
    </row>
    <row r="668" spans="1:25" x14ac:dyDescent="0.25">
      <c r="A668">
        <v>200002218</v>
      </c>
      <c r="B668">
        <v>0</v>
      </c>
      <c r="C668">
        <v>2000022180</v>
      </c>
      <c r="D668" t="s">
        <v>4</v>
      </c>
      <c r="E668">
        <v>2000</v>
      </c>
      <c r="F668" t="s">
        <v>6151</v>
      </c>
      <c r="G668" t="s">
        <v>6458</v>
      </c>
      <c r="H668" t="s">
        <v>2439</v>
      </c>
      <c r="I668" s="28">
        <v>41303</v>
      </c>
      <c r="J668">
        <v>1122890</v>
      </c>
      <c r="K668" t="s">
        <v>6681</v>
      </c>
      <c r="L668" s="31">
        <v>941952</v>
      </c>
      <c r="M668" s="8">
        <v>0</v>
      </c>
      <c r="N668" s="8">
        <v>-645766.16</v>
      </c>
      <c r="O668" s="8">
        <v>0</v>
      </c>
      <c r="P668" s="8">
        <v>-179476.85</v>
      </c>
      <c r="Q668" s="8">
        <v>116708.99</v>
      </c>
      <c r="R668">
        <v>200000186</v>
      </c>
      <c r="S668" t="s">
        <v>6681</v>
      </c>
      <c r="T668" s="29">
        <v>41303</v>
      </c>
      <c r="U668">
        <v>1</v>
      </c>
      <c r="V668" s="8">
        <v>1712640</v>
      </c>
      <c r="W668" s="30">
        <v>-1627008</v>
      </c>
      <c r="X668" s="30">
        <v>85632</v>
      </c>
      <c r="Y668" t="s">
        <v>6153</v>
      </c>
    </row>
    <row r="669" spans="1:25" x14ac:dyDescent="0.25">
      <c r="A669">
        <v>200002219</v>
      </c>
      <c r="B669">
        <v>0</v>
      </c>
      <c r="C669">
        <v>2000022190</v>
      </c>
      <c r="D669" t="s">
        <v>4</v>
      </c>
      <c r="E669">
        <v>2000</v>
      </c>
      <c r="F669" t="s">
        <v>6151</v>
      </c>
      <c r="G669" t="s">
        <v>6458</v>
      </c>
      <c r="H669" t="s">
        <v>2439</v>
      </c>
      <c r="I669" s="28">
        <v>41234</v>
      </c>
      <c r="J669">
        <v>1122901</v>
      </c>
      <c r="K669" t="s">
        <v>6682</v>
      </c>
      <c r="L669" s="31">
        <v>1283415</v>
      </c>
      <c r="M669" s="8">
        <v>0</v>
      </c>
      <c r="N669" s="8">
        <v>-879860.1</v>
      </c>
      <c r="O669" s="8">
        <v>0</v>
      </c>
      <c r="P669" s="8">
        <v>-316955.14</v>
      </c>
      <c r="Q669" s="8">
        <v>86599.76</v>
      </c>
      <c r="R669">
        <v>200000187</v>
      </c>
      <c r="S669" t="s">
        <v>6682</v>
      </c>
      <c r="T669" s="29">
        <v>41234</v>
      </c>
      <c r="U669">
        <v>1</v>
      </c>
      <c r="V669" s="8">
        <v>2157000</v>
      </c>
      <c r="W669" s="30">
        <v>-2049150</v>
      </c>
      <c r="X669" s="30">
        <v>107850</v>
      </c>
      <c r="Y669" t="s">
        <v>6153</v>
      </c>
    </row>
    <row r="670" spans="1:25" x14ac:dyDescent="0.25">
      <c r="A670">
        <v>200002220</v>
      </c>
      <c r="B670">
        <v>0</v>
      </c>
      <c r="C670">
        <v>2000022200</v>
      </c>
      <c r="D670" t="s">
        <v>4</v>
      </c>
      <c r="E670">
        <v>2000</v>
      </c>
      <c r="F670" t="s">
        <v>6151</v>
      </c>
      <c r="G670" t="s">
        <v>26</v>
      </c>
      <c r="H670" t="s">
        <v>2439</v>
      </c>
      <c r="I670" s="28">
        <v>41359</v>
      </c>
      <c r="J670">
        <v>1122907</v>
      </c>
      <c r="K670" t="s">
        <v>6683</v>
      </c>
      <c r="L670" s="31">
        <v>8365.0499999999993</v>
      </c>
      <c r="M670" s="8">
        <v>0</v>
      </c>
      <c r="N670" s="8">
        <v>-7946.8</v>
      </c>
      <c r="O670" s="8">
        <v>0</v>
      </c>
      <c r="P670" s="8">
        <v>0</v>
      </c>
      <c r="Q670" s="8">
        <v>418.25</v>
      </c>
      <c r="R670">
        <v>200000188</v>
      </c>
      <c r="S670" t="s">
        <v>6683</v>
      </c>
      <c r="T670" s="29">
        <v>41359</v>
      </c>
      <c r="U670">
        <v>1</v>
      </c>
      <c r="V670" s="8">
        <v>16150</v>
      </c>
      <c r="W670" s="30">
        <v>-15342.5</v>
      </c>
      <c r="X670" s="30">
        <v>807.5</v>
      </c>
      <c r="Y670" t="s">
        <v>6153</v>
      </c>
    </row>
    <row r="671" spans="1:25" x14ac:dyDescent="0.25">
      <c r="A671">
        <v>200002221</v>
      </c>
      <c r="B671">
        <v>0</v>
      </c>
      <c r="C671">
        <v>2000022210</v>
      </c>
      <c r="D671" t="s">
        <v>4</v>
      </c>
      <c r="E671">
        <v>2000</v>
      </c>
      <c r="F671" t="s">
        <v>6151</v>
      </c>
      <c r="G671" t="s">
        <v>26</v>
      </c>
      <c r="H671" t="s">
        <v>2439</v>
      </c>
      <c r="I671" s="28">
        <v>41349</v>
      </c>
      <c r="J671">
        <v>1122890</v>
      </c>
      <c r="K671" t="s">
        <v>6684</v>
      </c>
      <c r="L671" s="31">
        <v>40087.22</v>
      </c>
      <c r="M671" s="8">
        <v>0</v>
      </c>
      <c r="N671" s="8">
        <v>-38082.86</v>
      </c>
      <c r="O671" s="8">
        <v>0</v>
      </c>
      <c r="P671" s="8">
        <v>0</v>
      </c>
      <c r="Q671" s="8">
        <v>2004.36</v>
      </c>
      <c r="R671">
        <v>200000189</v>
      </c>
      <c r="S671" t="s">
        <v>6684</v>
      </c>
      <c r="T671" s="29">
        <v>41349</v>
      </c>
      <c r="U671">
        <v>1</v>
      </c>
      <c r="V671" s="8">
        <v>78000</v>
      </c>
      <c r="W671" s="30">
        <v>-74100</v>
      </c>
      <c r="X671" s="30">
        <v>3900</v>
      </c>
      <c r="Y671" t="s">
        <v>6153</v>
      </c>
    </row>
    <row r="672" spans="1:25" x14ac:dyDescent="0.25">
      <c r="A672">
        <v>200002222</v>
      </c>
      <c r="B672">
        <v>0</v>
      </c>
      <c r="C672">
        <v>2000022220</v>
      </c>
      <c r="D672" t="s">
        <v>4</v>
      </c>
      <c r="E672">
        <v>2000</v>
      </c>
      <c r="F672" t="s">
        <v>6151</v>
      </c>
      <c r="G672" t="s">
        <v>26</v>
      </c>
      <c r="H672" t="s">
        <v>2439</v>
      </c>
      <c r="I672" s="28">
        <v>41353</v>
      </c>
      <c r="J672">
        <v>1122890</v>
      </c>
      <c r="K672" t="s">
        <v>6685</v>
      </c>
      <c r="L672" s="31">
        <v>33286.74</v>
      </c>
      <c r="M672" s="8">
        <v>0</v>
      </c>
      <c r="N672" s="8">
        <v>-31622.400000000001</v>
      </c>
      <c r="O672" s="8">
        <v>0</v>
      </c>
      <c r="P672" s="8">
        <v>0</v>
      </c>
      <c r="Q672" s="8">
        <v>1664.34</v>
      </c>
      <c r="R672">
        <v>200000190</v>
      </c>
      <c r="S672" t="s">
        <v>6685</v>
      </c>
      <c r="T672" s="29">
        <v>41353</v>
      </c>
      <c r="U672">
        <v>1</v>
      </c>
      <c r="V672" s="8">
        <v>64566</v>
      </c>
      <c r="W672" s="30">
        <v>-61337.7</v>
      </c>
      <c r="X672" s="30">
        <v>3228.3000000000029</v>
      </c>
      <c r="Y672" t="s">
        <v>6153</v>
      </c>
    </row>
    <row r="673" spans="1:25" x14ac:dyDescent="0.25">
      <c r="A673">
        <v>200002223</v>
      </c>
      <c r="B673">
        <v>0</v>
      </c>
      <c r="C673">
        <v>2000022230</v>
      </c>
      <c r="D673" t="s">
        <v>4</v>
      </c>
      <c r="E673">
        <v>2000</v>
      </c>
      <c r="F673" t="s">
        <v>6151</v>
      </c>
      <c r="G673" t="s">
        <v>26</v>
      </c>
      <c r="H673" t="s">
        <v>2439</v>
      </c>
      <c r="I673" s="28">
        <v>41353</v>
      </c>
      <c r="J673">
        <v>1122890</v>
      </c>
      <c r="K673" t="s">
        <v>6686</v>
      </c>
      <c r="L673" s="31">
        <v>19982.61</v>
      </c>
      <c r="M673" s="8">
        <v>0</v>
      </c>
      <c r="N673" s="8">
        <v>-18983.48</v>
      </c>
      <c r="O673" s="8">
        <v>0</v>
      </c>
      <c r="P673" s="8">
        <v>0</v>
      </c>
      <c r="Q673" s="8">
        <v>999.13</v>
      </c>
      <c r="R673">
        <v>200000191</v>
      </c>
      <c r="S673" t="s">
        <v>6686</v>
      </c>
      <c r="T673" s="29">
        <v>41353</v>
      </c>
      <c r="U673">
        <v>1</v>
      </c>
      <c r="V673" s="8">
        <v>38760</v>
      </c>
      <c r="W673" s="30">
        <v>-36822</v>
      </c>
      <c r="X673" s="30">
        <v>1938</v>
      </c>
      <c r="Y673" t="s">
        <v>6153</v>
      </c>
    </row>
    <row r="674" spans="1:25" x14ac:dyDescent="0.25">
      <c r="A674">
        <v>200002224</v>
      </c>
      <c r="B674">
        <v>0</v>
      </c>
      <c r="C674">
        <v>2000022240</v>
      </c>
      <c r="D674" t="s">
        <v>4</v>
      </c>
      <c r="E674">
        <v>2000</v>
      </c>
      <c r="F674" t="s">
        <v>6151</v>
      </c>
      <c r="G674" t="s">
        <v>26</v>
      </c>
      <c r="H674" t="s">
        <v>2439</v>
      </c>
      <c r="I674" s="28">
        <v>41353</v>
      </c>
      <c r="J674">
        <v>1122890</v>
      </c>
      <c r="K674" t="s">
        <v>6687</v>
      </c>
      <c r="L674" s="31">
        <v>15652.01</v>
      </c>
      <c r="M674" s="8">
        <v>0</v>
      </c>
      <c r="N674" s="8">
        <v>-14869.41</v>
      </c>
      <c r="O674" s="8">
        <v>0</v>
      </c>
      <c r="P674" s="8">
        <v>0</v>
      </c>
      <c r="Q674" s="8">
        <v>782.6</v>
      </c>
      <c r="R674">
        <v>200000193</v>
      </c>
      <c r="S674" t="s">
        <v>6687</v>
      </c>
      <c r="T674" s="29">
        <v>41353</v>
      </c>
      <c r="U674">
        <v>1</v>
      </c>
      <c r="V674" s="8">
        <v>30360</v>
      </c>
      <c r="W674" s="30">
        <v>-28842</v>
      </c>
      <c r="X674" s="30">
        <v>1518</v>
      </c>
      <c r="Y674" t="s">
        <v>6153</v>
      </c>
    </row>
    <row r="675" spans="1:25" x14ac:dyDescent="0.25">
      <c r="A675">
        <v>200002225</v>
      </c>
      <c r="B675">
        <v>0</v>
      </c>
      <c r="C675">
        <v>2000022250</v>
      </c>
      <c r="D675" t="s">
        <v>4</v>
      </c>
      <c r="E675">
        <v>2000</v>
      </c>
      <c r="F675" t="s">
        <v>6151</v>
      </c>
      <c r="G675" t="s">
        <v>26</v>
      </c>
      <c r="H675" t="s">
        <v>2439</v>
      </c>
      <c r="I675" s="28">
        <v>41353</v>
      </c>
      <c r="J675">
        <v>1122890</v>
      </c>
      <c r="K675" t="s">
        <v>6688</v>
      </c>
      <c r="L675" s="31">
        <v>17765.689999999999</v>
      </c>
      <c r="M675" s="8">
        <v>0</v>
      </c>
      <c r="N675" s="8">
        <v>-16877.41</v>
      </c>
      <c r="O675" s="8">
        <v>0</v>
      </c>
      <c r="P675" s="8">
        <v>0</v>
      </c>
      <c r="Q675" s="8">
        <v>888.28</v>
      </c>
      <c r="R675">
        <v>200000194</v>
      </c>
      <c r="S675" t="s">
        <v>6688</v>
      </c>
      <c r="T675" s="29">
        <v>41353</v>
      </c>
      <c r="U675">
        <v>1</v>
      </c>
      <c r="V675" s="8">
        <v>34460</v>
      </c>
      <c r="W675" s="30">
        <v>-32737</v>
      </c>
      <c r="X675" s="30">
        <v>1723</v>
      </c>
      <c r="Y675" t="s">
        <v>6153</v>
      </c>
    </row>
    <row r="676" spans="1:25" x14ac:dyDescent="0.25">
      <c r="A676">
        <v>200002226</v>
      </c>
      <c r="B676">
        <v>0</v>
      </c>
      <c r="C676">
        <v>2000022260</v>
      </c>
      <c r="D676" t="s">
        <v>4</v>
      </c>
      <c r="E676">
        <v>2000</v>
      </c>
      <c r="F676" t="s">
        <v>6151</v>
      </c>
      <c r="G676" t="s">
        <v>2204</v>
      </c>
      <c r="H676" t="s">
        <v>2439</v>
      </c>
      <c r="I676" s="28">
        <v>41397</v>
      </c>
      <c r="J676">
        <v>1122890</v>
      </c>
      <c r="K676" t="s">
        <v>6662</v>
      </c>
      <c r="L676" s="31">
        <v>60041.42</v>
      </c>
      <c r="M676" s="8">
        <v>0</v>
      </c>
      <c r="N676" s="8">
        <v>-57039.35</v>
      </c>
      <c r="O676" s="8">
        <v>0</v>
      </c>
      <c r="P676" s="8">
        <v>0</v>
      </c>
      <c r="Q676" s="8">
        <v>3002.07</v>
      </c>
      <c r="R676">
        <v>200000195</v>
      </c>
      <c r="S676" t="s">
        <v>6662</v>
      </c>
      <c r="T676" s="29">
        <v>41397</v>
      </c>
      <c r="U676">
        <v>1</v>
      </c>
      <c r="V676" s="8">
        <v>112599.74</v>
      </c>
      <c r="W676" s="30">
        <v>-106969.75</v>
      </c>
      <c r="X676" s="30">
        <v>5629.9900000000052</v>
      </c>
      <c r="Y676" t="s">
        <v>6153</v>
      </c>
    </row>
    <row r="677" spans="1:25" x14ac:dyDescent="0.25">
      <c r="A677">
        <v>200002227</v>
      </c>
      <c r="B677">
        <v>0</v>
      </c>
      <c r="C677">
        <v>2000022270</v>
      </c>
      <c r="D677" t="s">
        <v>4</v>
      </c>
      <c r="E677">
        <v>2000</v>
      </c>
      <c r="F677" t="s">
        <v>6151</v>
      </c>
      <c r="G677" t="s">
        <v>2204</v>
      </c>
      <c r="H677" t="s">
        <v>2439</v>
      </c>
      <c r="I677" s="28">
        <v>41436</v>
      </c>
      <c r="J677">
        <v>1122890</v>
      </c>
      <c r="K677" t="s">
        <v>6689</v>
      </c>
      <c r="L677" s="31">
        <v>28385.87</v>
      </c>
      <c r="M677" s="8">
        <v>0</v>
      </c>
      <c r="N677" s="8">
        <v>-26966.58</v>
      </c>
      <c r="O677" s="8">
        <v>0</v>
      </c>
      <c r="P677" s="8">
        <v>0</v>
      </c>
      <c r="Q677" s="8">
        <v>1419.29</v>
      </c>
      <c r="R677">
        <v>200000196</v>
      </c>
      <c r="S677" t="s">
        <v>6689</v>
      </c>
      <c r="T677" s="29">
        <v>41436</v>
      </c>
      <c r="U677">
        <v>1</v>
      </c>
      <c r="V677" s="8">
        <v>51714</v>
      </c>
      <c r="W677" s="30">
        <v>-49128.3</v>
      </c>
      <c r="X677" s="30">
        <v>2585.6999999999971</v>
      </c>
      <c r="Y677" t="s">
        <v>6153</v>
      </c>
    </row>
    <row r="678" spans="1:25" x14ac:dyDescent="0.25">
      <c r="A678">
        <v>200002228</v>
      </c>
      <c r="B678">
        <v>0</v>
      </c>
      <c r="C678">
        <v>2000022280</v>
      </c>
      <c r="D678" t="s">
        <v>4</v>
      </c>
      <c r="E678">
        <v>2000</v>
      </c>
      <c r="F678" t="s">
        <v>6151</v>
      </c>
      <c r="G678" t="s">
        <v>2204</v>
      </c>
      <c r="H678" t="s">
        <v>2439</v>
      </c>
      <c r="I678" s="28">
        <v>41418</v>
      </c>
      <c r="J678">
        <v>1122904</v>
      </c>
      <c r="K678" t="s">
        <v>6690</v>
      </c>
      <c r="L678" s="31">
        <v>65970.78</v>
      </c>
      <c r="M678" s="8">
        <v>0</v>
      </c>
      <c r="N678" s="8">
        <v>-62672.24</v>
      </c>
      <c r="O678" s="8">
        <v>0</v>
      </c>
      <c r="P678" s="8">
        <v>0</v>
      </c>
      <c r="Q678" s="8">
        <v>3298.54</v>
      </c>
      <c r="R678">
        <v>200000197</v>
      </c>
      <c r="S678" t="s">
        <v>6690</v>
      </c>
      <c r="T678" s="29">
        <v>41418</v>
      </c>
      <c r="U678">
        <v>2</v>
      </c>
      <c r="V678" s="8">
        <v>121791.99</v>
      </c>
      <c r="W678" s="30">
        <v>-115702.39</v>
      </c>
      <c r="X678" s="30">
        <v>6089.6000000000058</v>
      </c>
      <c r="Y678" t="s">
        <v>6153</v>
      </c>
    </row>
    <row r="679" spans="1:25" x14ac:dyDescent="0.25">
      <c r="A679">
        <v>200002229</v>
      </c>
      <c r="B679">
        <v>0</v>
      </c>
      <c r="C679">
        <v>2000022290</v>
      </c>
      <c r="D679" t="s">
        <v>4</v>
      </c>
      <c r="E679">
        <v>2000</v>
      </c>
      <c r="F679" t="s">
        <v>6151</v>
      </c>
      <c r="G679" t="s">
        <v>2204</v>
      </c>
      <c r="H679" t="s">
        <v>2439</v>
      </c>
      <c r="I679" s="28">
        <v>41486</v>
      </c>
      <c r="J679">
        <v>1122907</v>
      </c>
      <c r="K679" t="s">
        <v>6691</v>
      </c>
      <c r="L679" s="31">
        <v>9286.0400000000009</v>
      </c>
      <c r="M679" s="8">
        <v>0</v>
      </c>
      <c r="N679" s="8">
        <v>-8821.74</v>
      </c>
      <c r="O679" s="8">
        <v>0</v>
      </c>
      <c r="P679" s="8">
        <v>0</v>
      </c>
      <c r="Q679" s="8">
        <v>464.3</v>
      </c>
      <c r="R679">
        <v>200000200</v>
      </c>
      <c r="S679" t="s">
        <v>6691</v>
      </c>
      <c r="T679" s="29">
        <v>41486</v>
      </c>
      <c r="U679">
        <v>1</v>
      </c>
      <c r="V679" s="8">
        <v>16320</v>
      </c>
      <c r="W679" s="30">
        <v>-15504</v>
      </c>
      <c r="X679" s="30">
        <v>816</v>
      </c>
      <c r="Y679" t="s">
        <v>6153</v>
      </c>
    </row>
    <row r="680" spans="1:25" x14ac:dyDescent="0.25">
      <c r="A680">
        <v>200002232</v>
      </c>
      <c r="B680">
        <v>0</v>
      </c>
      <c r="C680">
        <v>2000022320</v>
      </c>
      <c r="D680" t="s">
        <v>4</v>
      </c>
      <c r="E680">
        <v>2000</v>
      </c>
      <c r="F680" t="s">
        <v>6151</v>
      </c>
      <c r="G680" t="s">
        <v>2204</v>
      </c>
      <c r="H680" t="s">
        <v>2439</v>
      </c>
      <c r="I680" s="28">
        <v>41480</v>
      </c>
      <c r="J680">
        <v>1122890</v>
      </c>
      <c r="K680" t="s">
        <v>6692</v>
      </c>
      <c r="L680" s="31">
        <v>58329.95</v>
      </c>
      <c r="M680" s="8">
        <v>0</v>
      </c>
      <c r="N680" s="8">
        <v>-55413.45</v>
      </c>
      <c r="O680" s="8">
        <v>0</v>
      </c>
      <c r="P680" s="8">
        <v>0</v>
      </c>
      <c r="Q680" s="8">
        <v>2916.5</v>
      </c>
      <c r="R680">
        <v>200000206</v>
      </c>
      <c r="S680" t="s">
        <v>6692</v>
      </c>
      <c r="T680" s="29">
        <v>41480</v>
      </c>
      <c r="U680">
        <v>1</v>
      </c>
      <c r="V680" s="8">
        <v>102950.22</v>
      </c>
      <c r="W680" s="30">
        <v>-97802.709999999992</v>
      </c>
      <c r="X680" s="30">
        <v>5147.5100000000093</v>
      </c>
      <c r="Y680" t="s">
        <v>6153</v>
      </c>
    </row>
    <row r="681" spans="1:25" x14ac:dyDescent="0.25">
      <c r="A681">
        <v>200002233</v>
      </c>
      <c r="B681">
        <v>0</v>
      </c>
      <c r="C681">
        <v>2000022330</v>
      </c>
      <c r="D681" t="s">
        <v>4</v>
      </c>
      <c r="E681">
        <v>2000</v>
      </c>
      <c r="F681" t="s">
        <v>6151</v>
      </c>
      <c r="G681" t="s">
        <v>2204</v>
      </c>
      <c r="H681" t="s">
        <v>2439</v>
      </c>
      <c r="I681" s="28">
        <v>41480</v>
      </c>
      <c r="J681">
        <v>1122890</v>
      </c>
      <c r="K681" t="s">
        <v>6283</v>
      </c>
      <c r="L681" s="31">
        <v>34411.4</v>
      </c>
      <c r="M681" s="8">
        <v>0</v>
      </c>
      <c r="N681" s="8">
        <v>-32690.83</v>
      </c>
      <c r="O681" s="8">
        <v>0</v>
      </c>
      <c r="P681" s="8">
        <v>0</v>
      </c>
      <c r="Q681" s="8">
        <v>1720.57</v>
      </c>
      <c r="R681">
        <v>200000207</v>
      </c>
      <c r="S681" t="s">
        <v>6283</v>
      </c>
      <c r="T681" s="29">
        <v>41480</v>
      </c>
      <c r="U681">
        <v>1</v>
      </c>
      <c r="V681" s="8">
        <v>60734.84</v>
      </c>
      <c r="W681" s="30">
        <v>-57698.1</v>
      </c>
      <c r="X681" s="30">
        <v>3036.739999999998</v>
      </c>
      <c r="Y681" t="s">
        <v>6153</v>
      </c>
    </row>
    <row r="682" spans="1:25" x14ac:dyDescent="0.25">
      <c r="A682">
        <v>200002235</v>
      </c>
      <c r="B682">
        <v>0</v>
      </c>
      <c r="C682">
        <v>2000022350</v>
      </c>
      <c r="D682" t="s">
        <v>4</v>
      </c>
      <c r="E682">
        <v>2000</v>
      </c>
      <c r="F682" t="s">
        <v>6151</v>
      </c>
      <c r="G682" t="s">
        <v>2204</v>
      </c>
      <c r="H682" t="s">
        <v>2439</v>
      </c>
      <c r="I682" s="28">
        <v>41600</v>
      </c>
      <c r="J682">
        <v>1122905</v>
      </c>
      <c r="K682" t="s">
        <v>6693</v>
      </c>
      <c r="L682" s="31">
        <v>25084.21</v>
      </c>
      <c r="M682" s="8">
        <v>0</v>
      </c>
      <c r="N682" s="8">
        <v>-23830</v>
      </c>
      <c r="O682" s="8">
        <v>0</v>
      </c>
      <c r="P682" s="8">
        <v>0</v>
      </c>
      <c r="Q682" s="8">
        <v>1254.21</v>
      </c>
      <c r="R682">
        <v>200000213</v>
      </c>
      <c r="S682" t="s">
        <v>6693</v>
      </c>
      <c r="T682" s="29">
        <v>41600</v>
      </c>
      <c r="U682">
        <v>1</v>
      </c>
      <c r="V682" s="8">
        <v>40800</v>
      </c>
      <c r="W682" s="30">
        <v>-37572.58</v>
      </c>
      <c r="X682" s="30">
        <v>3227.4199999999983</v>
      </c>
      <c r="Y682" t="s">
        <v>6153</v>
      </c>
    </row>
    <row r="683" spans="1:25" x14ac:dyDescent="0.25">
      <c r="A683">
        <v>200002236</v>
      </c>
      <c r="B683">
        <v>0</v>
      </c>
      <c r="C683">
        <v>2000022360</v>
      </c>
      <c r="D683" t="s">
        <v>4</v>
      </c>
      <c r="E683">
        <v>2000</v>
      </c>
      <c r="F683" t="s">
        <v>6151</v>
      </c>
      <c r="G683" t="s">
        <v>2204</v>
      </c>
      <c r="H683" t="s">
        <v>2439</v>
      </c>
      <c r="I683" s="28">
        <v>41604</v>
      </c>
      <c r="J683">
        <v>1122890</v>
      </c>
      <c r="K683" t="s">
        <v>6694</v>
      </c>
      <c r="L683" s="31">
        <v>3595.41</v>
      </c>
      <c r="M683" s="8">
        <v>0</v>
      </c>
      <c r="N683" s="8">
        <v>-3415.64</v>
      </c>
      <c r="O683" s="8">
        <v>0</v>
      </c>
      <c r="P683" s="8">
        <v>0</v>
      </c>
      <c r="Q683" s="8">
        <v>179.77</v>
      </c>
      <c r="R683">
        <v>200000214</v>
      </c>
      <c r="S683" t="s">
        <v>6694</v>
      </c>
      <c r="T683" s="29">
        <v>41604</v>
      </c>
      <c r="U683">
        <v>1</v>
      </c>
      <c r="V683" s="8">
        <v>5832.75</v>
      </c>
      <c r="W683" s="30">
        <v>-5364.75</v>
      </c>
      <c r="X683" s="30">
        <v>468</v>
      </c>
      <c r="Y683" t="s">
        <v>6153</v>
      </c>
    </row>
    <row r="684" spans="1:25" x14ac:dyDescent="0.25">
      <c r="A684">
        <v>200002237</v>
      </c>
      <c r="B684">
        <v>0</v>
      </c>
      <c r="C684">
        <v>2000022370</v>
      </c>
      <c r="D684" t="s">
        <v>4</v>
      </c>
      <c r="E684">
        <v>2000</v>
      </c>
      <c r="F684" t="s">
        <v>6151</v>
      </c>
      <c r="G684" t="s">
        <v>2204</v>
      </c>
      <c r="H684" t="s">
        <v>2439</v>
      </c>
      <c r="I684" s="28">
        <v>41680</v>
      </c>
      <c r="J684">
        <v>1122890</v>
      </c>
      <c r="K684" t="s">
        <v>6695</v>
      </c>
      <c r="L684" s="31">
        <v>212674.18</v>
      </c>
      <c r="M684" s="8">
        <v>0</v>
      </c>
      <c r="N684" s="8">
        <v>-202040.47</v>
      </c>
      <c r="O684" s="8">
        <v>0</v>
      </c>
      <c r="P684" s="8">
        <v>0</v>
      </c>
      <c r="Q684" s="8">
        <v>10633.71</v>
      </c>
      <c r="R684">
        <v>200000216</v>
      </c>
      <c r="S684" t="s">
        <v>6695</v>
      </c>
      <c r="T684" s="29">
        <v>41680</v>
      </c>
      <c r="U684">
        <v>1</v>
      </c>
      <c r="V684" s="8">
        <v>654382.07999999996</v>
      </c>
      <c r="W684" s="30">
        <v>-587788.47</v>
      </c>
      <c r="X684" s="30">
        <v>66593.609999999986</v>
      </c>
      <c r="Y684" t="s">
        <v>6153</v>
      </c>
    </row>
    <row r="685" spans="1:25" x14ac:dyDescent="0.25">
      <c r="A685">
        <v>200002238</v>
      </c>
      <c r="B685">
        <v>0</v>
      </c>
      <c r="C685">
        <v>2000022380</v>
      </c>
      <c r="D685" t="s">
        <v>4</v>
      </c>
      <c r="E685">
        <v>2000</v>
      </c>
      <c r="F685" t="s">
        <v>6151</v>
      </c>
      <c r="G685" t="s">
        <v>2204</v>
      </c>
      <c r="H685" t="s">
        <v>2439</v>
      </c>
      <c r="I685" s="28">
        <v>41659</v>
      </c>
      <c r="J685">
        <v>1122890</v>
      </c>
      <c r="K685" t="s">
        <v>6696</v>
      </c>
      <c r="L685" s="31">
        <v>11221.99</v>
      </c>
      <c r="M685" s="8">
        <v>0</v>
      </c>
      <c r="N685" s="8">
        <v>-10660.89</v>
      </c>
      <c r="O685" s="8">
        <v>0</v>
      </c>
      <c r="P685" s="8">
        <v>0</v>
      </c>
      <c r="Q685" s="8">
        <v>561.1</v>
      </c>
      <c r="R685">
        <v>200000217</v>
      </c>
      <c r="S685" t="s">
        <v>6696</v>
      </c>
      <c r="T685" s="29">
        <v>41659</v>
      </c>
      <c r="U685">
        <v>1</v>
      </c>
      <c r="V685" s="8">
        <v>17575</v>
      </c>
      <c r="W685" s="30">
        <v>-15891</v>
      </c>
      <c r="X685" s="30">
        <v>1684</v>
      </c>
      <c r="Y685" t="s">
        <v>6153</v>
      </c>
    </row>
    <row r="686" spans="1:25" x14ac:dyDescent="0.25">
      <c r="A686">
        <v>200002239</v>
      </c>
      <c r="B686">
        <v>0</v>
      </c>
      <c r="C686">
        <v>2000022390</v>
      </c>
      <c r="D686" t="s">
        <v>4</v>
      </c>
      <c r="E686">
        <v>2000</v>
      </c>
      <c r="F686" t="s">
        <v>6151</v>
      </c>
      <c r="G686" t="s">
        <v>2204</v>
      </c>
      <c r="H686" t="s">
        <v>2439</v>
      </c>
      <c r="I686" s="28">
        <v>41673</v>
      </c>
      <c r="J686">
        <v>1122890</v>
      </c>
      <c r="K686" t="s">
        <v>6697</v>
      </c>
      <c r="L686" s="31">
        <v>41554.07</v>
      </c>
      <c r="M686" s="8">
        <v>0</v>
      </c>
      <c r="N686" s="8">
        <v>-39476.370000000003</v>
      </c>
      <c r="O686" s="8">
        <v>0</v>
      </c>
      <c r="P686" s="8">
        <v>0</v>
      </c>
      <c r="Q686" s="8">
        <v>2077.6999999999998</v>
      </c>
      <c r="R686">
        <v>200000219</v>
      </c>
      <c r="S686" t="s">
        <v>6697</v>
      </c>
      <c r="T686" s="29">
        <v>41673</v>
      </c>
      <c r="U686">
        <v>5</v>
      </c>
      <c r="V686" s="8">
        <v>0</v>
      </c>
      <c r="W686" s="30">
        <v>-53507.409999999996</v>
      </c>
      <c r="X686" s="30">
        <v>-53507.409999999996</v>
      </c>
      <c r="Y686" t="s">
        <v>6153</v>
      </c>
    </row>
    <row r="687" spans="1:25" x14ac:dyDescent="0.25">
      <c r="A687">
        <v>200002240</v>
      </c>
      <c r="B687">
        <v>0</v>
      </c>
      <c r="C687">
        <v>2000022400</v>
      </c>
      <c r="D687" t="s">
        <v>4</v>
      </c>
      <c r="E687">
        <v>2000</v>
      </c>
      <c r="F687" t="s">
        <v>6151</v>
      </c>
      <c r="G687" t="s">
        <v>2204</v>
      </c>
      <c r="H687" t="s">
        <v>2439</v>
      </c>
      <c r="I687" s="28">
        <v>41472</v>
      </c>
      <c r="J687">
        <v>1122890</v>
      </c>
      <c r="K687" t="s">
        <v>6690</v>
      </c>
      <c r="L687" s="31">
        <v>64016.76</v>
      </c>
      <c r="M687" s="8">
        <v>0</v>
      </c>
      <c r="N687" s="8">
        <v>-60815.92</v>
      </c>
      <c r="O687" s="8">
        <v>0</v>
      </c>
      <c r="P687" s="8">
        <v>0</v>
      </c>
      <c r="Q687" s="8">
        <v>3200.84</v>
      </c>
      <c r="R687">
        <v>200000220</v>
      </c>
      <c r="S687" t="s">
        <v>6690</v>
      </c>
      <c r="T687" s="29">
        <v>41472</v>
      </c>
      <c r="U687">
        <v>2</v>
      </c>
      <c r="V687" s="8">
        <v>113632</v>
      </c>
      <c r="W687" s="30">
        <v>-107950.39999999999</v>
      </c>
      <c r="X687" s="30">
        <v>5681.6000000000058</v>
      </c>
      <c r="Y687" t="s">
        <v>6153</v>
      </c>
    </row>
    <row r="688" spans="1:25" x14ac:dyDescent="0.25">
      <c r="A688">
        <v>200002241</v>
      </c>
      <c r="B688">
        <v>0</v>
      </c>
      <c r="C688">
        <v>2000022410</v>
      </c>
      <c r="D688" t="s">
        <v>4</v>
      </c>
      <c r="E688">
        <v>2000</v>
      </c>
      <c r="F688" t="s">
        <v>6151</v>
      </c>
      <c r="G688" t="s">
        <v>6143</v>
      </c>
      <c r="H688" t="s">
        <v>2439</v>
      </c>
      <c r="I688" s="28">
        <v>41808</v>
      </c>
      <c r="J688">
        <v>1122901</v>
      </c>
      <c r="K688" t="s">
        <v>6698</v>
      </c>
      <c r="L688" s="31">
        <v>56861.38</v>
      </c>
      <c r="M688" s="8">
        <v>0</v>
      </c>
      <c r="N688" s="8">
        <v>-54018.31</v>
      </c>
      <c r="O688" s="8">
        <v>0</v>
      </c>
      <c r="P688" s="8">
        <v>0</v>
      </c>
      <c r="Q688" s="8">
        <v>2843.07</v>
      </c>
      <c r="R688">
        <v>200000225</v>
      </c>
      <c r="S688" t="s">
        <v>6698</v>
      </c>
      <c r="T688" s="29">
        <v>41808</v>
      </c>
      <c r="U688">
        <v>1</v>
      </c>
      <c r="V688" s="8">
        <v>81600</v>
      </c>
      <c r="W688" s="30">
        <v>-70427.209999999992</v>
      </c>
      <c r="X688" s="30">
        <v>11172.790000000008</v>
      </c>
      <c r="Y688" t="s">
        <v>6153</v>
      </c>
    </row>
    <row r="689" spans="1:25" x14ac:dyDescent="0.25">
      <c r="A689">
        <v>200002242</v>
      </c>
      <c r="B689">
        <v>0</v>
      </c>
      <c r="C689">
        <v>2000022420</v>
      </c>
      <c r="D689" t="s">
        <v>4</v>
      </c>
      <c r="E689">
        <v>2000</v>
      </c>
      <c r="F689" t="s">
        <v>6151</v>
      </c>
      <c r="G689" t="s">
        <v>6143</v>
      </c>
      <c r="H689" t="s">
        <v>2439</v>
      </c>
      <c r="I689" s="28">
        <v>41783</v>
      </c>
      <c r="J689">
        <v>1122890</v>
      </c>
      <c r="K689" t="s">
        <v>6699</v>
      </c>
      <c r="L689" s="31">
        <v>23358.400000000001</v>
      </c>
      <c r="M689" s="8">
        <v>0</v>
      </c>
      <c r="N689" s="8">
        <v>-22190.48</v>
      </c>
      <c r="O689" s="8">
        <v>0</v>
      </c>
      <c r="P689" s="8">
        <v>0</v>
      </c>
      <c r="Q689" s="8">
        <v>1167.92</v>
      </c>
      <c r="R689">
        <v>200000227</v>
      </c>
      <c r="S689" t="s">
        <v>6699</v>
      </c>
      <c r="T689" s="29">
        <v>41783</v>
      </c>
      <c r="U689">
        <v>1</v>
      </c>
      <c r="V689" s="8">
        <v>33986.400000000001</v>
      </c>
      <c r="W689" s="30">
        <v>-29561.56</v>
      </c>
      <c r="X689" s="30">
        <v>4424.84</v>
      </c>
      <c r="Y689" t="s">
        <v>6153</v>
      </c>
    </row>
    <row r="690" spans="1:25" x14ac:dyDescent="0.25">
      <c r="A690">
        <v>200002243</v>
      </c>
      <c r="B690">
        <v>0</v>
      </c>
      <c r="C690">
        <v>2000022430</v>
      </c>
      <c r="D690" t="s">
        <v>4</v>
      </c>
      <c r="E690">
        <v>2000</v>
      </c>
      <c r="F690" t="s">
        <v>6151</v>
      </c>
      <c r="G690" t="s">
        <v>6143</v>
      </c>
      <c r="H690" t="s">
        <v>2439</v>
      </c>
      <c r="I690" s="28">
        <v>41783</v>
      </c>
      <c r="J690">
        <v>1122890</v>
      </c>
      <c r="K690" t="s">
        <v>6700</v>
      </c>
      <c r="L690" s="31">
        <v>8720.85</v>
      </c>
      <c r="M690" s="8">
        <v>0</v>
      </c>
      <c r="N690" s="8">
        <v>-8284.81</v>
      </c>
      <c r="O690" s="8">
        <v>0</v>
      </c>
      <c r="P690" s="8">
        <v>0</v>
      </c>
      <c r="Q690" s="8">
        <v>436.04</v>
      </c>
      <c r="R690">
        <v>200000228</v>
      </c>
      <c r="S690" t="s">
        <v>6700</v>
      </c>
      <c r="T690" s="29">
        <v>41783</v>
      </c>
      <c r="U690">
        <v>1</v>
      </c>
      <c r="V690" s="8">
        <v>12688.8</v>
      </c>
      <c r="W690" s="30">
        <v>-11036.79</v>
      </c>
      <c r="X690" s="30">
        <v>1652.0099999999984</v>
      </c>
      <c r="Y690" t="s">
        <v>6153</v>
      </c>
    </row>
    <row r="691" spans="1:25" x14ac:dyDescent="0.25">
      <c r="A691">
        <v>200002244</v>
      </c>
      <c r="B691">
        <v>0</v>
      </c>
      <c r="C691">
        <v>2000022440</v>
      </c>
      <c r="D691" t="s">
        <v>4</v>
      </c>
      <c r="E691">
        <v>2000</v>
      </c>
      <c r="F691" t="s">
        <v>6151</v>
      </c>
      <c r="G691" t="s">
        <v>6143</v>
      </c>
      <c r="H691" t="s">
        <v>2439</v>
      </c>
      <c r="I691" s="28">
        <v>41755</v>
      </c>
      <c r="J691">
        <v>1122907</v>
      </c>
      <c r="K691" t="s">
        <v>6701</v>
      </c>
      <c r="L691" s="31">
        <v>31123.439999999999</v>
      </c>
      <c r="M691" s="8">
        <v>0</v>
      </c>
      <c r="N691" s="8">
        <v>-29567.27</v>
      </c>
      <c r="O691" s="8">
        <v>0</v>
      </c>
      <c r="P691" s="8">
        <v>0</v>
      </c>
      <c r="Q691" s="8">
        <v>1556.17</v>
      </c>
      <c r="R691">
        <v>200000231</v>
      </c>
      <c r="S691" t="s">
        <v>6701</v>
      </c>
      <c r="T691" s="29">
        <v>41755</v>
      </c>
      <c r="U691">
        <v>1</v>
      </c>
      <c r="V691" s="8">
        <v>46000</v>
      </c>
      <c r="W691" s="30">
        <v>-40357.730000000003</v>
      </c>
      <c r="X691" s="30">
        <v>5642.2699999999968</v>
      </c>
      <c r="Y691" t="s">
        <v>6153</v>
      </c>
    </row>
    <row r="692" spans="1:25" x14ac:dyDescent="0.25">
      <c r="A692">
        <v>200002245</v>
      </c>
      <c r="B692">
        <v>0</v>
      </c>
      <c r="C692">
        <v>2000022450</v>
      </c>
      <c r="D692" t="s">
        <v>4</v>
      </c>
      <c r="E692">
        <v>2000</v>
      </c>
      <c r="F692" t="s">
        <v>6151</v>
      </c>
      <c r="G692" t="s">
        <v>6143</v>
      </c>
      <c r="H692" t="s">
        <v>2439</v>
      </c>
      <c r="I692" s="28">
        <v>41906</v>
      </c>
      <c r="J692">
        <v>1122905</v>
      </c>
      <c r="K692" t="s">
        <v>6702</v>
      </c>
      <c r="L692" s="31">
        <v>29208.27</v>
      </c>
      <c r="M692" s="8">
        <v>0</v>
      </c>
      <c r="N692" s="8">
        <v>-27747.86</v>
      </c>
      <c r="O692" s="8">
        <v>0</v>
      </c>
      <c r="P692" s="8">
        <v>0</v>
      </c>
      <c r="Q692" s="8">
        <v>1460.41</v>
      </c>
      <c r="R692">
        <v>200000232</v>
      </c>
      <c r="S692" t="s">
        <v>6702</v>
      </c>
      <c r="T692" s="29">
        <v>41906</v>
      </c>
      <c r="U692">
        <v>1</v>
      </c>
      <c r="V692" s="8">
        <v>39780</v>
      </c>
      <c r="W692" s="30">
        <v>-33284.1</v>
      </c>
      <c r="X692" s="30">
        <v>6495.9000000000015</v>
      </c>
      <c r="Y692" t="s">
        <v>6153</v>
      </c>
    </row>
    <row r="693" spans="1:25" x14ac:dyDescent="0.25">
      <c r="A693">
        <v>200002246</v>
      </c>
      <c r="B693">
        <v>0</v>
      </c>
      <c r="C693">
        <v>2000022460</v>
      </c>
      <c r="D693" t="s">
        <v>4</v>
      </c>
      <c r="E693">
        <v>2000</v>
      </c>
      <c r="F693" t="s">
        <v>6151</v>
      </c>
      <c r="G693" t="s">
        <v>6143</v>
      </c>
      <c r="H693" t="s">
        <v>2439</v>
      </c>
      <c r="I693" s="28">
        <v>41921</v>
      </c>
      <c r="J693">
        <v>1122890</v>
      </c>
      <c r="K693" t="s">
        <v>6697</v>
      </c>
      <c r="L693" s="31">
        <v>49937.32</v>
      </c>
      <c r="M693" s="8">
        <v>0</v>
      </c>
      <c r="N693" s="8">
        <v>-47440.45</v>
      </c>
      <c r="O693" s="8">
        <v>0</v>
      </c>
      <c r="P693" s="8">
        <v>0</v>
      </c>
      <c r="Q693" s="8">
        <v>2496.87</v>
      </c>
      <c r="R693">
        <v>200000234</v>
      </c>
      <c r="S693" t="s">
        <v>6697</v>
      </c>
      <c r="T693" s="29">
        <v>41921</v>
      </c>
      <c r="U693">
        <v>0</v>
      </c>
      <c r="V693" s="8">
        <v>0</v>
      </c>
      <c r="W693" s="30">
        <v>-51416.380000000005</v>
      </c>
      <c r="X693" s="30">
        <v>-51416.380000000005</v>
      </c>
      <c r="Y693" t="s">
        <v>6153</v>
      </c>
    </row>
    <row r="694" spans="1:25" x14ac:dyDescent="0.25">
      <c r="A694">
        <v>200002247</v>
      </c>
      <c r="B694">
        <v>0</v>
      </c>
      <c r="C694">
        <v>2000022470</v>
      </c>
      <c r="D694" t="s">
        <v>4</v>
      </c>
      <c r="E694">
        <v>2000</v>
      </c>
      <c r="F694" t="s">
        <v>6151</v>
      </c>
      <c r="G694" t="s">
        <v>6143</v>
      </c>
      <c r="H694" t="s">
        <v>2439</v>
      </c>
      <c r="I694" s="28">
        <v>41963</v>
      </c>
      <c r="J694">
        <v>1122890</v>
      </c>
      <c r="K694" t="s">
        <v>6703</v>
      </c>
      <c r="L694" s="31">
        <v>98844.36</v>
      </c>
      <c r="M694" s="8">
        <v>0</v>
      </c>
      <c r="N694" s="8">
        <v>-93902.14</v>
      </c>
      <c r="O694" s="8">
        <v>0</v>
      </c>
      <c r="P694" s="8">
        <v>0</v>
      </c>
      <c r="Q694" s="8">
        <v>4942.22</v>
      </c>
      <c r="R694">
        <v>200000235</v>
      </c>
      <c r="S694" t="s">
        <v>6703</v>
      </c>
      <c r="T694" s="29">
        <v>41963</v>
      </c>
      <c r="U694">
        <v>2</v>
      </c>
      <c r="V694" s="8">
        <v>130745.4</v>
      </c>
      <c r="W694" s="30">
        <v>-107389.59999999999</v>
      </c>
      <c r="X694" s="30">
        <v>23355.800000000003</v>
      </c>
      <c r="Y694" t="s">
        <v>6153</v>
      </c>
    </row>
    <row r="695" spans="1:25" x14ac:dyDescent="0.25">
      <c r="A695">
        <v>200002248</v>
      </c>
      <c r="B695">
        <v>0</v>
      </c>
      <c r="C695">
        <v>2000022480</v>
      </c>
      <c r="D695" t="s">
        <v>4</v>
      </c>
      <c r="E695">
        <v>2000</v>
      </c>
      <c r="F695" t="s">
        <v>6151</v>
      </c>
      <c r="G695" t="s">
        <v>6675</v>
      </c>
      <c r="H695" t="s">
        <v>2439</v>
      </c>
      <c r="I695" s="28">
        <v>41965</v>
      </c>
      <c r="J695">
        <v>1122890</v>
      </c>
      <c r="K695" t="s">
        <v>6704</v>
      </c>
      <c r="L695" s="31">
        <v>1260199.98</v>
      </c>
      <c r="M695" s="8">
        <v>0</v>
      </c>
      <c r="N695" s="8">
        <v>-431972.38</v>
      </c>
      <c r="O695" s="8">
        <v>0</v>
      </c>
      <c r="P695" s="8">
        <v>-73410.17</v>
      </c>
      <c r="Q695" s="8">
        <v>754817.43</v>
      </c>
      <c r="R695">
        <v>200000236</v>
      </c>
      <c r="S695" t="s">
        <v>6704</v>
      </c>
      <c r="T695" s="29">
        <v>41965</v>
      </c>
      <c r="U695">
        <v>1</v>
      </c>
      <c r="V695" s="8">
        <v>1839708</v>
      </c>
      <c r="W695" s="30">
        <v>-1510080.23</v>
      </c>
      <c r="X695" s="30">
        <v>329627.77</v>
      </c>
      <c r="Y695" t="s">
        <v>6153</v>
      </c>
    </row>
    <row r="696" spans="1:25" x14ac:dyDescent="0.25">
      <c r="A696">
        <v>200002249</v>
      </c>
      <c r="B696">
        <v>0</v>
      </c>
      <c r="C696">
        <v>2000022490</v>
      </c>
      <c r="D696" t="s">
        <v>4</v>
      </c>
      <c r="E696">
        <v>2000</v>
      </c>
      <c r="F696" t="s">
        <v>6151</v>
      </c>
      <c r="G696" t="s">
        <v>6143</v>
      </c>
      <c r="H696" t="s">
        <v>2439</v>
      </c>
      <c r="I696" s="28">
        <v>41983</v>
      </c>
      <c r="J696">
        <v>1122890</v>
      </c>
      <c r="K696" t="s">
        <v>6705</v>
      </c>
      <c r="L696" s="31">
        <v>17105.59</v>
      </c>
      <c r="M696" s="8">
        <v>0</v>
      </c>
      <c r="N696" s="8">
        <v>-16250.31</v>
      </c>
      <c r="O696" s="8">
        <v>0</v>
      </c>
      <c r="P696" s="8">
        <v>0</v>
      </c>
      <c r="Q696" s="8">
        <v>855.28</v>
      </c>
      <c r="R696">
        <v>200000237</v>
      </c>
      <c r="S696" t="s">
        <v>6705</v>
      </c>
      <c r="T696" s="29">
        <v>41983</v>
      </c>
      <c r="U696">
        <v>1</v>
      </c>
      <c r="V696" s="8">
        <v>22400</v>
      </c>
      <c r="W696" s="30">
        <v>-18277.98</v>
      </c>
      <c r="X696" s="30">
        <v>4122.0200000000004</v>
      </c>
      <c r="Y696" t="s">
        <v>6153</v>
      </c>
    </row>
    <row r="697" spans="1:25" x14ac:dyDescent="0.25">
      <c r="A697">
        <v>200002250</v>
      </c>
      <c r="B697">
        <v>0</v>
      </c>
      <c r="C697">
        <v>2000022500</v>
      </c>
      <c r="D697" t="s">
        <v>4</v>
      </c>
      <c r="E697">
        <v>2000</v>
      </c>
      <c r="F697" t="s">
        <v>6151</v>
      </c>
      <c r="G697" t="s">
        <v>2445</v>
      </c>
      <c r="H697" t="s">
        <v>2439</v>
      </c>
      <c r="I697" s="28">
        <v>42131</v>
      </c>
      <c r="J697">
        <v>1122890</v>
      </c>
      <c r="K697" t="s">
        <v>6706</v>
      </c>
      <c r="L697" s="31">
        <v>348789</v>
      </c>
      <c r="M697" s="8">
        <v>0</v>
      </c>
      <c r="N697" s="8">
        <v>-149447.73000000001</v>
      </c>
      <c r="O697" s="8">
        <v>0</v>
      </c>
      <c r="P697" s="8">
        <v>-24334.3</v>
      </c>
      <c r="Q697" s="8">
        <v>175006.97</v>
      </c>
      <c r="R697">
        <v>200000239</v>
      </c>
      <c r="S697" t="s">
        <v>6706</v>
      </c>
      <c r="T697" s="29">
        <v>42131</v>
      </c>
      <c r="U697">
        <v>1</v>
      </c>
      <c r="V697" s="8">
        <v>586200</v>
      </c>
      <c r="W697" s="30">
        <v>-454995.58999999997</v>
      </c>
      <c r="X697" s="30">
        <v>131204.41000000003</v>
      </c>
      <c r="Y697" t="s">
        <v>6153</v>
      </c>
    </row>
    <row r="698" spans="1:25" x14ac:dyDescent="0.25">
      <c r="A698">
        <v>200002251</v>
      </c>
      <c r="B698">
        <v>0</v>
      </c>
      <c r="C698">
        <v>2000022510</v>
      </c>
      <c r="D698" t="s">
        <v>4</v>
      </c>
      <c r="E698">
        <v>2000</v>
      </c>
      <c r="F698" t="s">
        <v>6151</v>
      </c>
      <c r="G698" t="s">
        <v>6238</v>
      </c>
      <c r="H698" t="s">
        <v>2439</v>
      </c>
      <c r="I698" s="28">
        <v>42318</v>
      </c>
      <c r="J698">
        <v>1122890</v>
      </c>
      <c r="K698" t="s">
        <v>6707</v>
      </c>
      <c r="L698" s="31">
        <v>86157.6</v>
      </c>
      <c r="M698" s="8">
        <v>0</v>
      </c>
      <c r="N698" s="8">
        <v>-73832.929999999993</v>
      </c>
      <c r="O698" s="8">
        <v>0</v>
      </c>
      <c r="P698" s="8">
        <v>0</v>
      </c>
      <c r="Q698" s="8">
        <v>12324.67</v>
      </c>
      <c r="R698">
        <v>200000245</v>
      </c>
      <c r="S698" t="s">
        <v>6707</v>
      </c>
      <c r="T698" s="29">
        <v>42318</v>
      </c>
      <c r="U698">
        <v>1</v>
      </c>
      <c r="V698" s="8">
        <v>96664.5</v>
      </c>
      <c r="W698" s="30">
        <v>-70177.38</v>
      </c>
      <c r="X698" s="30">
        <v>26487.119999999995</v>
      </c>
      <c r="Y698" t="s">
        <v>6153</v>
      </c>
    </row>
    <row r="699" spans="1:25" x14ac:dyDescent="0.25">
      <c r="A699">
        <v>200002252</v>
      </c>
      <c r="B699">
        <v>0</v>
      </c>
      <c r="C699">
        <v>2000022520</v>
      </c>
      <c r="D699" t="s">
        <v>4</v>
      </c>
      <c r="E699">
        <v>2000</v>
      </c>
      <c r="F699" t="s">
        <v>6151</v>
      </c>
      <c r="G699" t="s">
        <v>6238</v>
      </c>
      <c r="H699" t="s">
        <v>2439</v>
      </c>
      <c r="I699" s="28">
        <v>42299</v>
      </c>
      <c r="J699">
        <v>1122905</v>
      </c>
      <c r="K699" t="s">
        <v>6708</v>
      </c>
      <c r="L699" s="31">
        <v>48694.64</v>
      </c>
      <c r="M699" s="8">
        <v>0</v>
      </c>
      <c r="N699" s="8">
        <v>-41728.97</v>
      </c>
      <c r="O699" s="8">
        <v>0</v>
      </c>
      <c r="P699" s="8">
        <v>0</v>
      </c>
      <c r="Q699" s="8">
        <v>6965.67</v>
      </c>
      <c r="R699">
        <v>200000246</v>
      </c>
      <c r="S699" t="s">
        <v>6708</v>
      </c>
      <c r="T699" s="29">
        <v>42299</v>
      </c>
      <c r="U699">
        <v>1</v>
      </c>
      <c r="V699" s="8">
        <v>55080</v>
      </c>
      <c r="W699" s="30">
        <v>-40268.39</v>
      </c>
      <c r="X699" s="30">
        <v>14811.61</v>
      </c>
      <c r="Y699" t="s">
        <v>6153</v>
      </c>
    </row>
    <row r="700" spans="1:25" x14ac:dyDescent="0.25">
      <c r="A700">
        <v>200002254</v>
      </c>
      <c r="B700">
        <v>0</v>
      </c>
      <c r="C700">
        <v>2000022540</v>
      </c>
      <c r="D700" t="s">
        <v>4</v>
      </c>
      <c r="E700">
        <v>2000</v>
      </c>
      <c r="F700" t="s">
        <v>6151</v>
      </c>
      <c r="G700" t="s">
        <v>6238</v>
      </c>
      <c r="H700" t="s">
        <v>2439</v>
      </c>
      <c r="I700" s="28">
        <v>42336</v>
      </c>
      <c r="J700">
        <v>1122905</v>
      </c>
      <c r="K700" t="s">
        <v>6709</v>
      </c>
      <c r="L700" s="31">
        <v>123595.6</v>
      </c>
      <c r="M700" s="8">
        <v>0</v>
      </c>
      <c r="N700" s="8">
        <v>-105915.5</v>
      </c>
      <c r="O700" s="8">
        <v>0</v>
      </c>
      <c r="P700" s="8">
        <v>0</v>
      </c>
      <c r="Q700" s="8">
        <v>17680.099999999999</v>
      </c>
      <c r="R700">
        <v>200000253</v>
      </c>
      <c r="S700" t="s">
        <v>6709</v>
      </c>
      <c r="T700" s="29">
        <v>42336</v>
      </c>
      <c r="U700">
        <v>2</v>
      </c>
      <c r="V700" s="8">
        <v>137610</v>
      </c>
      <c r="W700" s="30">
        <v>-99238.62</v>
      </c>
      <c r="X700" s="30">
        <v>38371.380000000005</v>
      </c>
      <c r="Y700" t="s">
        <v>6153</v>
      </c>
    </row>
    <row r="701" spans="1:25" x14ac:dyDescent="0.25">
      <c r="A701">
        <v>200002255</v>
      </c>
      <c r="B701">
        <v>0</v>
      </c>
      <c r="C701">
        <v>2000022550</v>
      </c>
      <c r="D701" t="s">
        <v>4</v>
      </c>
      <c r="E701">
        <v>2000</v>
      </c>
      <c r="F701" t="s">
        <v>6151</v>
      </c>
      <c r="G701" t="s">
        <v>6458</v>
      </c>
      <c r="H701" t="s">
        <v>2439</v>
      </c>
      <c r="I701" s="28">
        <v>42398</v>
      </c>
      <c r="J701">
        <v>1122890</v>
      </c>
      <c r="K701" t="s">
        <v>6710</v>
      </c>
      <c r="L701" s="31">
        <v>560330</v>
      </c>
      <c r="M701" s="8">
        <v>0</v>
      </c>
      <c r="N701" s="8">
        <v>-240087.97</v>
      </c>
      <c r="O701" s="8">
        <v>0</v>
      </c>
      <c r="P701" s="8">
        <v>-41835.480000000003</v>
      </c>
      <c r="Q701" s="8">
        <v>278406.55</v>
      </c>
      <c r="R701">
        <v>200000254</v>
      </c>
      <c r="S701" t="s">
        <v>6710</v>
      </c>
      <c r="T701" s="29">
        <v>42398</v>
      </c>
      <c r="U701">
        <v>1</v>
      </c>
      <c r="V701" s="8">
        <v>818000</v>
      </c>
      <c r="W701" s="30">
        <v>-576296.09</v>
      </c>
      <c r="X701" s="30">
        <v>241703.91000000003</v>
      </c>
      <c r="Y701" t="s">
        <v>6153</v>
      </c>
    </row>
    <row r="702" spans="1:25" x14ac:dyDescent="0.25">
      <c r="A702">
        <v>200002256</v>
      </c>
      <c r="B702">
        <v>0</v>
      </c>
      <c r="C702">
        <v>2000022560</v>
      </c>
      <c r="D702" t="s">
        <v>4</v>
      </c>
      <c r="E702">
        <v>2000</v>
      </c>
      <c r="F702" t="s">
        <v>6151</v>
      </c>
      <c r="G702" t="s">
        <v>6238</v>
      </c>
      <c r="H702" t="s">
        <v>2439</v>
      </c>
      <c r="I702" s="28">
        <v>42369</v>
      </c>
      <c r="J702">
        <v>1122905</v>
      </c>
      <c r="K702" t="s">
        <v>6711</v>
      </c>
      <c r="L702" s="31">
        <v>49698.14</v>
      </c>
      <c r="M702" s="8">
        <v>0</v>
      </c>
      <c r="N702" s="8">
        <v>-42588.92</v>
      </c>
      <c r="O702" s="8">
        <v>0</v>
      </c>
      <c r="P702" s="8">
        <v>0</v>
      </c>
      <c r="Q702" s="8">
        <v>7109.22</v>
      </c>
      <c r="R702">
        <v>200000255</v>
      </c>
      <c r="S702" t="s">
        <v>6711</v>
      </c>
      <c r="T702" s="29">
        <v>42369</v>
      </c>
      <c r="U702">
        <v>10</v>
      </c>
      <c r="V702" s="8">
        <v>54570</v>
      </c>
      <c r="W702" s="30">
        <v>-38870.300000000003</v>
      </c>
      <c r="X702" s="30">
        <v>15699.699999999997</v>
      </c>
      <c r="Y702" t="s">
        <v>6153</v>
      </c>
    </row>
    <row r="703" spans="1:25" x14ac:dyDescent="0.25">
      <c r="A703">
        <v>200002257</v>
      </c>
      <c r="B703">
        <v>0</v>
      </c>
      <c r="C703">
        <v>2000022570</v>
      </c>
      <c r="D703" t="s">
        <v>4</v>
      </c>
      <c r="E703">
        <v>2000</v>
      </c>
      <c r="F703" t="s">
        <v>6151</v>
      </c>
      <c r="G703" t="s">
        <v>2204</v>
      </c>
      <c r="H703" t="s">
        <v>2439</v>
      </c>
      <c r="I703" s="28">
        <v>42387</v>
      </c>
      <c r="J703">
        <v>1122890</v>
      </c>
      <c r="K703" t="s">
        <v>6712</v>
      </c>
      <c r="L703" s="31">
        <v>598979.31999999995</v>
      </c>
      <c r="M703" s="8">
        <v>0</v>
      </c>
      <c r="N703" s="8">
        <v>-342197.71</v>
      </c>
      <c r="O703" s="8">
        <v>0</v>
      </c>
      <c r="P703" s="8">
        <v>-71436.960000000006</v>
      </c>
      <c r="Q703" s="8">
        <v>185344.65</v>
      </c>
      <c r="R703">
        <v>200000256</v>
      </c>
      <c r="S703" t="s">
        <v>6712</v>
      </c>
      <c r="T703" s="29">
        <v>42387</v>
      </c>
      <c r="U703">
        <v>1</v>
      </c>
      <c r="V703" s="8">
        <v>874422.37</v>
      </c>
      <c r="W703" s="30">
        <v>-618628.22</v>
      </c>
      <c r="X703" s="30">
        <v>255794.15000000002</v>
      </c>
      <c r="Y703" t="s">
        <v>6153</v>
      </c>
    </row>
    <row r="704" spans="1:25" x14ac:dyDescent="0.25">
      <c r="A704">
        <v>200002258</v>
      </c>
      <c r="B704">
        <v>0</v>
      </c>
      <c r="C704">
        <v>2000022580</v>
      </c>
      <c r="D704" t="s">
        <v>4</v>
      </c>
      <c r="E704">
        <v>2000</v>
      </c>
      <c r="F704" t="s">
        <v>6151</v>
      </c>
      <c r="G704" t="s">
        <v>6713</v>
      </c>
      <c r="H704" t="s">
        <v>2439</v>
      </c>
      <c r="I704" s="28">
        <v>42400</v>
      </c>
      <c r="J704">
        <v>1122890</v>
      </c>
      <c r="K704" t="s">
        <v>6714</v>
      </c>
      <c r="L704" s="31">
        <v>2114736.69</v>
      </c>
      <c r="M704" s="8">
        <v>0</v>
      </c>
      <c r="N704" s="8">
        <v>-724891.18</v>
      </c>
      <c r="O704" s="8">
        <v>0</v>
      </c>
      <c r="P704" s="8">
        <v>-119138.94</v>
      </c>
      <c r="Q704" s="8">
        <v>1270706.57</v>
      </c>
      <c r="R704">
        <v>200000257</v>
      </c>
      <c r="S704" t="s">
        <v>6714</v>
      </c>
      <c r="T704" s="29">
        <v>42400</v>
      </c>
      <c r="U704">
        <v>1</v>
      </c>
      <c r="V704" s="8">
        <v>2728692.5</v>
      </c>
      <c r="W704" s="30">
        <v>-1920949.46</v>
      </c>
      <c r="X704" s="30">
        <v>807743.04</v>
      </c>
      <c r="Y704" t="s">
        <v>6153</v>
      </c>
    </row>
    <row r="705" spans="1:25" x14ac:dyDescent="0.25">
      <c r="A705">
        <v>200002259</v>
      </c>
      <c r="B705">
        <v>0</v>
      </c>
      <c r="C705">
        <v>2000022590</v>
      </c>
      <c r="D705" t="s">
        <v>4</v>
      </c>
      <c r="E705">
        <v>2000</v>
      </c>
      <c r="F705" t="s">
        <v>6151</v>
      </c>
      <c r="G705" t="s">
        <v>6238</v>
      </c>
      <c r="H705" t="s">
        <v>2439</v>
      </c>
      <c r="I705" s="28">
        <v>42400</v>
      </c>
      <c r="J705">
        <v>1122890</v>
      </c>
      <c r="K705" t="s">
        <v>6533</v>
      </c>
      <c r="L705" s="31">
        <v>21171.96</v>
      </c>
      <c r="M705" s="8">
        <v>0</v>
      </c>
      <c r="N705" s="8">
        <v>-18143.36</v>
      </c>
      <c r="O705" s="8">
        <v>0</v>
      </c>
      <c r="P705" s="8">
        <v>0</v>
      </c>
      <c r="Q705" s="8">
        <v>3028.6</v>
      </c>
      <c r="R705">
        <v>200000258</v>
      </c>
      <c r="S705" t="s">
        <v>6533</v>
      </c>
      <c r="T705" s="29">
        <v>42400</v>
      </c>
      <c r="U705">
        <v>1</v>
      </c>
      <c r="V705" s="8">
        <v>22950</v>
      </c>
      <c r="W705" s="30">
        <v>-16156.39</v>
      </c>
      <c r="X705" s="30">
        <v>6793.6100000000006</v>
      </c>
      <c r="Y705" t="s">
        <v>6153</v>
      </c>
    </row>
    <row r="706" spans="1:25" x14ac:dyDescent="0.25">
      <c r="A706">
        <v>200002260</v>
      </c>
      <c r="B706">
        <v>0</v>
      </c>
      <c r="C706">
        <v>2000022600</v>
      </c>
      <c r="D706" t="s">
        <v>4</v>
      </c>
      <c r="E706">
        <v>2000</v>
      </c>
      <c r="F706" t="s">
        <v>6151</v>
      </c>
      <c r="G706" t="s">
        <v>6238</v>
      </c>
      <c r="H706" t="s">
        <v>2439</v>
      </c>
      <c r="I706" s="28">
        <v>42400</v>
      </c>
      <c r="J706">
        <v>1122890</v>
      </c>
      <c r="K706" t="s">
        <v>6715</v>
      </c>
      <c r="L706" s="31">
        <v>67446.59</v>
      </c>
      <c r="M706" s="8">
        <v>0</v>
      </c>
      <c r="N706" s="8">
        <v>-57798.49</v>
      </c>
      <c r="O706" s="8">
        <v>0</v>
      </c>
      <c r="P706" s="8">
        <v>0</v>
      </c>
      <c r="Q706" s="8">
        <v>9648.1</v>
      </c>
      <c r="R706">
        <v>200000261</v>
      </c>
      <c r="S706" t="s">
        <v>6715</v>
      </c>
      <c r="T706" s="29">
        <v>42400</v>
      </c>
      <c r="U706">
        <v>3</v>
      </c>
      <c r="V706" s="8">
        <v>73110.8</v>
      </c>
      <c r="W706" s="30">
        <v>-51468.639999999999</v>
      </c>
      <c r="X706" s="30">
        <v>21642.160000000003</v>
      </c>
      <c r="Y706" t="s">
        <v>6153</v>
      </c>
    </row>
    <row r="707" spans="1:25" x14ac:dyDescent="0.25">
      <c r="A707">
        <v>200002262</v>
      </c>
      <c r="B707">
        <v>0</v>
      </c>
      <c r="C707">
        <v>2000022620</v>
      </c>
      <c r="D707" t="s">
        <v>4</v>
      </c>
      <c r="E707">
        <v>2000</v>
      </c>
      <c r="F707" t="s">
        <v>6151</v>
      </c>
      <c r="G707" t="s">
        <v>6716</v>
      </c>
      <c r="H707" t="s">
        <v>2439</v>
      </c>
      <c r="I707" s="28">
        <v>42811</v>
      </c>
      <c r="J707">
        <v>1122890</v>
      </c>
      <c r="K707" t="s">
        <v>6717</v>
      </c>
      <c r="L707" s="31">
        <v>1517546.88</v>
      </c>
      <c r="M707" s="8">
        <v>0</v>
      </c>
      <c r="N707" s="8">
        <v>-1517546.88</v>
      </c>
      <c r="O707" s="8">
        <v>0</v>
      </c>
      <c r="P707" s="8">
        <v>0</v>
      </c>
      <c r="Q707" s="8">
        <v>0</v>
      </c>
      <c r="R707">
        <v>200000271</v>
      </c>
      <c r="S707" t="s">
        <v>6717</v>
      </c>
      <c r="T707" s="29">
        <v>42811</v>
      </c>
      <c r="U707">
        <v>1</v>
      </c>
      <c r="V707" s="8">
        <v>1958125</v>
      </c>
      <c r="W707" s="30">
        <v>-1161984.3799999999</v>
      </c>
      <c r="X707" s="30">
        <v>796140.62000000011</v>
      </c>
      <c r="Y707" t="s">
        <v>6153</v>
      </c>
    </row>
    <row r="708" spans="1:25" x14ac:dyDescent="0.25">
      <c r="A708">
        <v>200002263</v>
      </c>
      <c r="B708">
        <v>0</v>
      </c>
      <c r="C708">
        <v>2000022630</v>
      </c>
      <c r="D708" t="s">
        <v>4</v>
      </c>
      <c r="E708">
        <v>2000</v>
      </c>
      <c r="F708" t="s">
        <v>6151</v>
      </c>
      <c r="G708" t="s">
        <v>2445</v>
      </c>
      <c r="H708" t="s">
        <v>2439</v>
      </c>
      <c r="I708" s="28">
        <v>42811</v>
      </c>
      <c r="J708">
        <v>1122890</v>
      </c>
      <c r="K708" t="s">
        <v>6718</v>
      </c>
      <c r="L708" s="31">
        <v>936283.35</v>
      </c>
      <c r="M708" s="8">
        <v>0</v>
      </c>
      <c r="N708" s="8">
        <v>-320939.96999999997</v>
      </c>
      <c r="O708" s="8">
        <v>0</v>
      </c>
      <c r="P708" s="8">
        <v>-51608.53</v>
      </c>
      <c r="Q708" s="8">
        <v>563734.85</v>
      </c>
      <c r="R708">
        <v>200000272</v>
      </c>
      <c r="S708" t="s">
        <v>6718</v>
      </c>
      <c r="T708" s="29">
        <v>42811</v>
      </c>
      <c r="U708">
        <v>1</v>
      </c>
      <c r="V708" s="8">
        <v>1366837</v>
      </c>
      <c r="W708" s="30">
        <v>-811104.12</v>
      </c>
      <c r="X708" s="30">
        <v>555732.88</v>
      </c>
      <c r="Y708" t="s">
        <v>6153</v>
      </c>
    </row>
    <row r="709" spans="1:25" x14ac:dyDescent="0.25">
      <c r="A709">
        <v>200002264</v>
      </c>
      <c r="B709">
        <v>0</v>
      </c>
      <c r="C709">
        <v>2000022640</v>
      </c>
      <c r="D709" t="s">
        <v>4</v>
      </c>
      <c r="E709">
        <v>2000</v>
      </c>
      <c r="F709" t="s">
        <v>6151</v>
      </c>
      <c r="G709" t="s">
        <v>2445</v>
      </c>
      <c r="H709" t="s">
        <v>2439</v>
      </c>
      <c r="I709" s="28">
        <v>42811</v>
      </c>
      <c r="J709">
        <v>1122890</v>
      </c>
      <c r="K709" t="s">
        <v>6719</v>
      </c>
      <c r="L709" s="31">
        <v>720217.91</v>
      </c>
      <c r="M709" s="8">
        <v>0</v>
      </c>
      <c r="N709" s="8">
        <v>-246876.89</v>
      </c>
      <c r="O709" s="8">
        <v>0</v>
      </c>
      <c r="P709" s="8">
        <v>-39698.870000000003</v>
      </c>
      <c r="Q709" s="8">
        <v>433642.15</v>
      </c>
      <c r="R709">
        <v>200000273</v>
      </c>
      <c r="S709" t="s">
        <v>6719</v>
      </c>
      <c r="T709" s="29">
        <v>42811</v>
      </c>
      <c r="U709">
        <v>1</v>
      </c>
      <c r="V709" s="8">
        <v>1051413</v>
      </c>
      <c r="W709" s="30">
        <v>-623926.20000000007</v>
      </c>
      <c r="X709" s="30">
        <v>427486.79999999993</v>
      </c>
      <c r="Y709" t="s">
        <v>6153</v>
      </c>
    </row>
    <row r="710" spans="1:25" x14ac:dyDescent="0.25">
      <c r="A710">
        <v>200002265</v>
      </c>
      <c r="B710">
        <v>0</v>
      </c>
      <c r="C710">
        <v>2000022650</v>
      </c>
      <c r="D710" t="s">
        <v>4</v>
      </c>
      <c r="E710">
        <v>2000</v>
      </c>
      <c r="F710" t="s">
        <v>6151</v>
      </c>
      <c r="G710" t="s">
        <v>2445</v>
      </c>
      <c r="H710" t="s">
        <v>2439</v>
      </c>
      <c r="I710" s="28">
        <v>42811</v>
      </c>
      <c r="J710">
        <v>1122890</v>
      </c>
      <c r="K710" t="s">
        <v>6720</v>
      </c>
      <c r="L710" s="31">
        <v>441504</v>
      </c>
      <c r="M710" s="8">
        <v>0</v>
      </c>
      <c r="N710" s="8">
        <v>-151339.1</v>
      </c>
      <c r="O710" s="8">
        <v>0</v>
      </c>
      <c r="P710" s="8">
        <v>-24335.98</v>
      </c>
      <c r="Q710" s="8">
        <v>265828.92</v>
      </c>
      <c r="R710">
        <v>200000274</v>
      </c>
      <c r="S710" t="s">
        <v>6721</v>
      </c>
      <c r="T710" s="29">
        <v>42811</v>
      </c>
      <c r="U710">
        <v>3</v>
      </c>
      <c r="V710" s="8">
        <v>604800</v>
      </c>
      <c r="W710" s="30">
        <v>-358898.49</v>
      </c>
      <c r="X710" s="30">
        <v>245901.51</v>
      </c>
      <c r="Y710" t="s">
        <v>6153</v>
      </c>
    </row>
    <row r="711" spans="1:25" x14ac:dyDescent="0.25">
      <c r="A711">
        <v>200002266</v>
      </c>
      <c r="B711">
        <v>0</v>
      </c>
      <c r="C711">
        <v>2000022660</v>
      </c>
      <c r="D711" t="s">
        <v>4</v>
      </c>
      <c r="E711">
        <v>2000</v>
      </c>
      <c r="F711" t="s">
        <v>6151</v>
      </c>
      <c r="G711" t="s">
        <v>2445</v>
      </c>
      <c r="H711" t="s">
        <v>2439</v>
      </c>
      <c r="I711" s="28">
        <v>42811</v>
      </c>
      <c r="J711">
        <v>1122890</v>
      </c>
      <c r="K711" t="s">
        <v>6722</v>
      </c>
      <c r="L711" s="31">
        <v>537939.36</v>
      </c>
      <c r="M711" s="8">
        <v>0</v>
      </c>
      <c r="N711" s="8">
        <v>-184395.29</v>
      </c>
      <c r="O711" s="8">
        <v>0</v>
      </c>
      <c r="P711" s="8">
        <v>-29651.56</v>
      </c>
      <c r="Q711" s="8">
        <v>323892.51</v>
      </c>
      <c r="R711">
        <v>200000276</v>
      </c>
      <c r="S711" t="s">
        <v>6722</v>
      </c>
      <c r="T711" s="29">
        <v>42811</v>
      </c>
      <c r="U711">
        <v>1</v>
      </c>
      <c r="V711" s="8">
        <v>785312.93</v>
      </c>
      <c r="W711" s="30">
        <v>-466017.93</v>
      </c>
      <c r="X711" s="30">
        <v>319295.00000000006</v>
      </c>
      <c r="Y711" t="s">
        <v>6153</v>
      </c>
    </row>
    <row r="712" spans="1:25" x14ac:dyDescent="0.25">
      <c r="A712">
        <v>200002267</v>
      </c>
      <c r="B712">
        <v>0</v>
      </c>
      <c r="C712">
        <v>2000022670</v>
      </c>
      <c r="D712" t="s">
        <v>4</v>
      </c>
      <c r="E712">
        <v>2000</v>
      </c>
      <c r="F712" t="s">
        <v>6151</v>
      </c>
      <c r="G712" t="s">
        <v>6716</v>
      </c>
      <c r="H712" t="s">
        <v>2439</v>
      </c>
      <c r="I712" s="28">
        <v>42811</v>
      </c>
      <c r="J712">
        <v>1122890</v>
      </c>
      <c r="K712" t="s">
        <v>6723</v>
      </c>
      <c r="L712" s="31">
        <v>1083718.3400000001</v>
      </c>
      <c r="M712" s="8">
        <v>0</v>
      </c>
      <c r="N712" s="8">
        <v>-928694.66</v>
      </c>
      <c r="O712" s="8">
        <v>0</v>
      </c>
      <c r="P712" s="8">
        <v>0</v>
      </c>
      <c r="Q712" s="8">
        <v>155023.67999999999</v>
      </c>
      <c r="R712">
        <v>200000279</v>
      </c>
      <c r="S712" t="s">
        <v>6723</v>
      </c>
      <c r="T712" s="29">
        <v>42811</v>
      </c>
      <c r="U712">
        <v>1</v>
      </c>
      <c r="V712" s="8">
        <v>1582070.57</v>
      </c>
      <c r="W712" s="30">
        <v>-938827.32000000007</v>
      </c>
      <c r="X712" s="30">
        <v>643243.25</v>
      </c>
      <c r="Y712" t="s">
        <v>6153</v>
      </c>
    </row>
    <row r="713" spans="1:25" x14ac:dyDescent="0.25">
      <c r="A713">
        <v>200002268</v>
      </c>
      <c r="B713">
        <v>0</v>
      </c>
      <c r="C713">
        <v>2000022680</v>
      </c>
      <c r="D713" t="s">
        <v>4</v>
      </c>
      <c r="E713">
        <v>2000</v>
      </c>
      <c r="F713" t="s">
        <v>6151</v>
      </c>
      <c r="G713" t="s">
        <v>6238</v>
      </c>
      <c r="H713" t="s">
        <v>2439</v>
      </c>
      <c r="I713" s="28">
        <v>42811</v>
      </c>
      <c r="J713">
        <v>1122890</v>
      </c>
      <c r="K713" t="s">
        <v>6724</v>
      </c>
      <c r="L713" s="31">
        <v>99293.5</v>
      </c>
      <c r="M713" s="8">
        <v>0</v>
      </c>
      <c r="N713" s="8">
        <v>-68071.81</v>
      </c>
      <c r="O713" s="8">
        <v>0</v>
      </c>
      <c r="P713" s="8">
        <v>-16277.98</v>
      </c>
      <c r="Q713" s="8">
        <v>14943.71</v>
      </c>
      <c r="R713">
        <v>200000280</v>
      </c>
      <c r="S713" t="s">
        <v>6724</v>
      </c>
      <c r="T713" s="29">
        <v>42811</v>
      </c>
      <c r="U713">
        <v>2</v>
      </c>
      <c r="V713" s="8">
        <v>91991.83</v>
      </c>
      <c r="W713" s="30">
        <v>-54589.520000000004</v>
      </c>
      <c r="X713" s="30">
        <v>37402.31</v>
      </c>
      <c r="Y713" t="s">
        <v>6153</v>
      </c>
    </row>
    <row r="714" spans="1:25" x14ac:dyDescent="0.25">
      <c r="A714">
        <v>200002269</v>
      </c>
      <c r="B714">
        <v>0</v>
      </c>
      <c r="C714">
        <v>2000022690</v>
      </c>
      <c r="D714" t="s">
        <v>4</v>
      </c>
      <c r="E714">
        <v>2000</v>
      </c>
      <c r="F714" t="s">
        <v>6151</v>
      </c>
      <c r="G714" t="s">
        <v>2445</v>
      </c>
      <c r="H714" t="s">
        <v>2439</v>
      </c>
      <c r="I714" s="28">
        <v>42811</v>
      </c>
      <c r="J714">
        <v>1122890</v>
      </c>
      <c r="K714" t="s">
        <v>6725</v>
      </c>
      <c r="L714" s="31">
        <v>830134.38</v>
      </c>
      <c r="M714" s="8">
        <v>0</v>
      </c>
      <c r="N714" s="8">
        <v>-284554.14</v>
      </c>
      <c r="O714" s="8">
        <v>0</v>
      </c>
      <c r="P714" s="8">
        <v>-45757.53</v>
      </c>
      <c r="Q714" s="8">
        <v>499822.71</v>
      </c>
      <c r="R714">
        <v>200000281</v>
      </c>
      <c r="S714" t="s">
        <v>6725</v>
      </c>
      <c r="T714" s="29">
        <v>42811</v>
      </c>
      <c r="U714">
        <v>1</v>
      </c>
      <c r="V714" s="8">
        <v>1211875</v>
      </c>
      <c r="W714" s="30">
        <v>-719147.04</v>
      </c>
      <c r="X714" s="30">
        <v>492727.95999999996</v>
      </c>
      <c r="Y714" t="s">
        <v>6153</v>
      </c>
    </row>
    <row r="715" spans="1:25" x14ac:dyDescent="0.25">
      <c r="A715">
        <v>200002270</v>
      </c>
      <c r="B715">
        <v>0</v>
      </c>
      <c r="C715">
        <v>2000022700</v>
      </c>
      <c r="D715" t="s">
        <v>4</v>
      </c>
      <c r="E715">
        <v>2000</v>
      </c>
      <c r="F715" t="s">
        <v>6151</v>
      </c>
      <c r="G715" t="s">
        <v>26</v>
      </c>
      <c r="H715" t="s">
        <v>2439</v>
      </c>
      <c r="I715" s="28">
        <v>42811</v>
      </c>
      <c r="J715">
        <v>1122890</v>
      </c>
      <c r="K715" t="s">
        <v>6726</v>
      </c>
      <c r="L715" s="31">
        <v>3897470</v>
      </c>
      <c r="M715" s="8">
        <v>0</v>
      </c>
      <c r="N715" s="8">
        <v>-1669972.46</v>
      </c>
      <c r="O715" s="8">
        <v>0</v>
      </c>
      <c r="P715" s="8">
        <v>-281132.99</v>
      </c>
      <c r="Q715" s="8">
        <v>1946364.55</v>
      </c>
      <c r="R715">
        <v>200000282</v>
      </c>
      <c r="S715" t="s">
        <v>6726</v>
      </c>
      <c r="T715" s="29">
        <v>42811</v>
      </c>
      <c r="U715">
        <v>1</v>
      </c>
      <c r="V715" s="8">
        <v>5339000</v>
      </c>
      <c r="W715" s="30">
        <v>-3168252.5599999996</v>
      </c>
      <c r="X715" s="30">
        <v>2170747.4400000004</v>
      </c>
      <c r="Y715" t="s">
        <v>6153</v>
      </c>
    </row>
    <row r="716" spans="1:25" x14ac:dyDescent="0.25">
      <c r="A716">
        <v>200002271</v>
      </c>
      <c r="B716">
        <v>0</v>
      </c>
      <c r="C716">
        <v>2000022710</v>
      </c>
      <c r="D716" t="s">
        <v>4</v>
      </c>
      <c r="E716">
        <v>2000</v>
      </c>
      <c r="F716" t="s">
        <v>6151</v>
      </c>
      <c r="G716" t="s">
        <v>6238</v>
      </c>
      <c r="H716" t="s">
        <v>2439</v>
      </c>
      <c r="I716" s="28">
        <v>42811</v>
      </c>
      <c r="J716">
        <v>1122890</v>
      </c>
      <c r="K716" t="s">
        <v>6727</v>
      </c>
      <c r="L716" s="31">
        <v>83861.89</v>
      </c>
      <c r="M716" s="8">
        <v>0</v>
      </c>
      <c r="N716" s="8">
        <v>-57492.5</v>
      </c>
      <c r="O716" s="8">
        <v>0</v>
      </c>
      <c r="P716" s="8">
        <v>-13748.14</v>
      </c>
      <c r="Q716" s="8">
        <v>12621.25</v>
      </c>
      <c r="R716">
        <v>200000286</v>
      </c>
      <c r="S716" t="s">
        <v>6727</v>
      </c>
      <c r="T716" s="29">
        <v>42811</v>
      </c>
      <c r="U716">
        <v>1</v>
      </c>
      <c r="V716" s="8">
        <v>77695</v>
      </c>
      <c r="W716" s="30">
        <v>-46105.520000000004</v>
      </c>
      <c r="X716" s="30">
        <v>31589.479999999996</v>
      </c>
      <c r="Y716" t="s">
        <v>6153</v>
      </c>
    </row>
    <row r="717" spans="1:25" x14ac:dyDescent="0.25">
      <c r="A717">
        <v>200002272</v>
      </c>
      <c r="B717">
        <v>0</v>
      </c>
      <c r="C717">
        <v>2000022720</v>
      </c>
      <c r="D717" t="s">
        <v>4</v>
      </c>
      <c r="E717">
        <v>2000</v>
      </c>
      <c r="F717" t="s">
        <v>6151</v>
      </c>
      <c r="G717" t="s">
        <v>26</v>
      </c>
      <c r="H717" t="s">
        <v>2439</v>
      </c>
      <c r="I717" s="28">
        <v>42811</v>
      </c>
      <c r="J717">
        <v>1122890</v>
      </c>
      <c r="K717" t="s">
        <v>6728</v>
      </c>
      <c r="L717" s="31">
        <v>523902.69</v>
      </c>
      <c r="M717" s="8">
        <v>0</v>
      </c>
      <c r="N717" s="8">
        <v>-224479.74</v>
      </c>
      <c r="O717" s="8">
        <v>0</v>
      </c>
      <c r="P717" s="8">
        <v>-37790.239999999998</v>
      </c>
      <c r="Q717" s="8">
        <v>261632.71</v>
      </c>
      <c r="R717">
        <v>200000287</v>
      </c>
      <c r="S717" t="s">
        <v>6728</v>
      </c>
      <c r="T717" s="29">
        <v>42811</v>
      </c>
      <c r="U717">
        <v>1</v>
      </c>
      <c r="V717" s="8">
        <v>1037431.06</v>
      </c>
      <c r="W717" s="30">
        <v>-615629.05000000005</v>
      </c>
      <c r="X717" s="30">
        <v>421802.01</v>
      </c>
      <c r="Y717" t="s">
        <v>6153</v>
      </c>
    </row>
    <row r="718" spans="1:25" x14ac:dyDescent="0.25">
      <c r="A718">
        <v>200002273</v>
      </c>
      <c r="B718">
        <v>0</v>
      </c>
      <c r="C718">
        <v>2000022730</v>
      </c>
      <c r="D718" t="s">
        <v>4</v>
      </c>
      <c r="E718">
        <v>2000</v>
      </c>
      <c r="F718" t="s">
        <v>6151</v>
      </c>
      <c r="G718" t="s">
        <v>26</v>
      </c>
      <c r="H718" t="s">
        <v>2439</v>
      </c>
      <c r="I718" s="28">
        <v>42811</v>
      </c>
      <c r="J718">
        <v>1122890</v>
      </c>
      <c r="K718" t="s">
        <v>6729</v>
      </c>
      <c r="L718" s="31">
        <v>2570403.86</v>
      </c>
      <c r="M718" s="8">
        <v>0</v>
      </c>
      <c r="N718" s="8">
        <v>-1101356.44</v>
      </c>
      <c r="O718" s="8">
        <v>0</v>
      </c>
      <c r="P718" s="8">
        <v>-185408.82</v>
      </c>
      <c r="Q718" s="8">
        <v>1283638.6000000001</v>
      </c>
      <c r="R718">
        <v>200000288</v>
      </c>
      <c r="S718" t="s">
        <v>6729</v>
      </c>
      <c r="T718" s="29">
        <v>42811</v>
      </c>
      <c r="U718">
        <v>1</v>
      </c>
      <c r="V718" s="8">
        <v>3752414.4</v>
      </c>
      <c r="W718" s="30">
        <v>-2226745.9500000002</v>
      </c>
      <c r="X718" s="30">
        <v>1525668.4499999997</v>
      </c>
      <c r="Y718" t="s">
        <v>6153</v>
      </c>
    </row>
    <row r="719" spans="1:25" x14ac:dyDescent="0.25">
      <c r="A719">
        <v>200002274</v>
      </c>
      <c r="B719">
        <v>0</v>
      </c>
      <c r="C719">
        <v>2000022740</v>
      </c>
      <c r="D719" t="s">
        <v>4</v>
      </c>
      <c r="E719">
        <v>2000</v>
      </c>
      <c r="F719" t="s">
        <v>6151</v>
      </c>
      <c r="G719" t="s">
        <v>6675</v>
      </c>
      <c r="H719" t="s">
        <v>2439</v>
      </c>
      <c r="I719" s="28">
        <v>42811</v>
      </c>
      <c r="J719">
        <v>1122890</v>
      </c>
      <c r="K719" t="s">
        <v>6730</v>
      </c>
      <c r="L719" s="31">
        <v>37808081.210000001</v>
      </c>
      <c r="M719" s="8">
        <v>0</v>
      </c>
      <c r="N719" s="8">
        <v>-10799904.289999999</v>
      </c>
      <c r="O719" s="8">
        <v>0</v>
      </c>
      <c r="P719" s="8">
        <v>-1696143.25</v>
      </c>
      <c r="Q719" s="8">
        <v>25312033.670000002</v>
      </c>
      <c r="R719">
        <v>200000289</v>
      </c>
      <c r="S719" t="s">
        <v>6730</v>
      </c>
      <c r="T719" s="29">
        <v>42811</v>
      </c>
      <c r="U719">
        <v>1</v>
      </c>
      <c r="V719" s="8">
        <v>48784620.920000002</v>
      </c>
      <c r="W719" s="30">
        <v>-28949616.02</v>
      </c>
      <c r="X719" s="30">
        <v>19835004.900000002</v>
      </c>
      <c r="Y719" t="s">
        <v>6153</v>
      </c>
    </row>
    <row r="720" spans="1:25" x14ac:dyDescent="0.25">
      <c r="A720">
        <v>200002275</v>
      </c>
      <c r="B720">
        <v>0</v>
      </c>
      <c r="C720">
        <v>2000022750</v>
      </c>
      <c r="D720" t="s">
        <v>4</v>
      </c>
      <c r="E720">
        <v>2000</v>
      </c>
      <c r="F720" t="s">
        <v>6151</v>
      </c>
      <c r="G720" t="s">
        <v>6238</v>
      </c>
      <c r="H720" t="s">
        <v>2439</v>
      </c>
      <c r="I720" s="28">
        <v>42811</v>
      </c>
      <c r="J720">
        <v>1122890</v>
      </c>
      <c r="K720" t="s">
        <v>6731</v>
      </c>
      <c r="L720" s="31">
        <v>63855.7</v>
      </c>
      <c r="M720" s="8">
        <v>0</v>
      </c>
      <c r="N720" s="8">
        <v>-43777.02</v>
      </c>
      <c r="O720" s="8">
        <v>0</v>
      </c>
      <c r="P720" s="8">
        <v>-10468.370000000001</v>
      </c>
      <c r="Q720" s="8">
        <v>9610.31</v>
      </c>
      <c r="R720">
        <v>200000291</v>
      </c>
      <c r="S720" t="s">
        <v>6731</v>
      </c>
      <c r="T720" s="29">
        <v>42811</v>
      </c>
      <c r="U720">
        <v>2</v>
      </c>
      <c r="V720" s="8">
        <v>59160</v>
      </c>
      <c r="W720" s="30">
        <v>-35106.559999999998</v>
      </c>
      <c r="X720" s="30">
        <v>24053.440000000002</v>
      </c>
      <c r="Y720" t="s">
        <v>6153</v>
      </c>
    </row>
    <row r="721" spans="1:25" x14ac:dyDescent="0.25">
      <c r="A721">
        <v>200002276</v>
      </c>
      <c r="B721">
        <v>0</v>
      </c>
      <c r="C721">
        <v>2000022760</v>
      </c>
      <c r="D721" t="s">
        <v>4</v>
      </c>
      <c r="E721">
        <v>2000</v>
      </c>
      <c r="F721" t="s">
        <v>6151</v>
      </c>
      <c r="G721" t="s">
        <v>6238</v>
      </c>
      <c r="H721" t="s">
        <v>2439</v>
      </c>
      <c r="I721" s="28">
        <v>42811</v>
      </c>
      <c r="J721">
        <v>1122890</v>
      </c>
      <c r="K721" t="s">
        <v>6732</v>
      </c>
      <c r="L721" s="31">
        <v>68259.53</v>
      </c>
      <c r="M721" s="8">
        <v>0</v>
      </c>
      <c r="N721" s="8">
        <v>-46796.12</v>
      </c>
      <c r="O721" s="8">
        <v>0</v>
      </c>
      <c r="P721" s="8">
        <v>-11190.32</v>
      </c>
      <c r="Q721" s="8">
        <v>10273.09</v>
      </c>
      <c r="R721">
        <v>200000292</v>
      </c>
      <c r="S721" t="s">
        <v>6732</v>
      </c>
      <c r="T721" s="29">
        <v>42811</v>
      </c>
      <c r="U721">
        <v>10</v>
      </c>
      <c r="V721" s="8">
        <v>63240</v>
      </c>
      <c r="W721" s="30">
        <v>-37527.71</v>
      </c>
      <c r="X721" s="30">
        <v>25712.29</v>
      </c>
      <c r="Y721" t="s">
        <v>6153</v>
      </c>
    </row>
    <row r="722" spans="1:25" x14ac:dyDescent="0.25">
      <c r="A722">
        <v>200002277</v>
      </c>
      <c r="B722">
        <v>0</v>
      </c>
      <c r="C722">
        <v>2000022770</v>
      </c>
      <c r="D722" t="s">
        <v>4</v>
      </c>
      <c r="E722">
        <v>2000</v>
      </c>
      <c r="F722" t="s">
        <v>6151</v>
      </c>
      <c r="G722" t="s">
        <v>6143</v>
      </c>
      <c r="H722" t="s">
        <v>2439</v>
      </c>
      <c r="I722" s="28">
        <v>42889</v>
      </c>
      <c r="J722">
        <v>1122890</v>
      </c>
      <c r="K722" t="s">
        <v>6733</v>
      </c>
      <c r="L722" s="31">
        <v>22698.23</v>
      </c>
      <c r="M722" s="8">
        <v>0</v>
      </c>
      <c r="N722" s="8">
        <v>-12967.53</v>
      </c>
      <c r="O722" s="8">
        <v>0</v>
      </c>
      <c r="P722" s="8">
        <v>-2239.41</v>
      </c>
      <c r="Q722" s="8">
        <v>7491.29</v>
      </c>
      <c r="R722">
        <v>200000296</v>
      </c>
      <c r="S722" t="s">
        <v>6733</v>
      </c>
      <c r="T722" s="29">
        <v>42889</v>
      </c>
      <c r="U722">
        <v>1</v>
      </c>
      <c r="V722" s="8">
        <v>20464.5</v>
      </c>
      <c r="W722" s="30">
        <v>-11714.41</v>
      </c>
      <c r="X722" s="30">
        <v>8750.09</v>
      </c>
      <c r="Y722" t="s">
        <v>6153</v>
      </c>
    </row>
    <row r="723" spans="1:25" x14ac:dyDescent="0.25">
      <c r="A723">
        <v>200002278</v>
      </c>
      <c r="B723">
        <v>0</v>
      </c>
      <c r="C723">
        <v>2000022780</v>
      </c>
      <c r="D723" t="s">
        <v>4</v>
      </c>
      <c r="E723">
        <v>2000</v>
      </c>
      <c r="F723" t="s">
        <v>6151</v>
      </c>
      <c r="G723" t="s">
        <v>6143</v>
      </c>
      <c r="H723" t="s">
        <v>2439</v>
      </c>
      <c r="I723" s="28">
        <v>42906</v>
      </c>
      <c r="J723">
        <v>1122905</v>
      </c>
      <c r="K723" t="s">
        <v>6734</v>
      </c>
      <c r="L723" s="31">
        <v>92857.11</v>
      </c>
      <c r="M723" s="8">
        <v>0</v>
      </c>
      <c r="N723" s="8">
        <v>-53049.39</v>
      </c>
      <c r="O723" s="8">
        <v>0</v>
      </c>
      <c r="P723" s="8">
        <v>-8969.02</v>
      </c>
      <c r="Q723" s="8">
        <v>30838.7</v>
      </c>
      <c r="R723">
        <v>200000299</v>
      </c>
      <c r="S723" t="s">
        <v>6734</v>
      </c>
      <c r="T723" s="29">
        <v>42906</v>
      </c>
      <c r="U723">
        <v>1</v>
      </c>
      <c r="V723" s="8">
        <v>83232</v>
      </c>
      <c r="W723" s="30">
        <v>-47263.31</v>
      </c>
      <c r="X723" s="30">
        <v>35968.69</v>
      </c>
      <c r="Y723" t="s">
        <v>6153</v>
      </c>
    </row>
    <row r="724" spans="1:25" x14ac:dyDescent="0.25">
      <c r="A724">
        <v>200002279</v>
      </c>
      <c r="B724">
        <v>0</v>
      </c>
      <c r="C724">
        <v>2000022790</v>
      </c>
      <c r="D724" t="s">
        <v>4</v>
      </c>
      <c r="E724">
        <v>2000</v>
      </c>
      <c r="F724" t="s">
        <v>6151</v>
      </c>
      <c r="G724" t="s">
        <v>6143</v>
      </c>
      <c r="H724" t="s">
        <v>2439</v>
      </c>
      <c r="I724" s="28">
        <v>42908</v>
      </c>
      <c r="J724">
        <v>1122905</v>
      </c>
      <c r="K724" t="s">
        <v>6735</v>
      </c>
      <c r="L724" s="31">
        <v>92821.19</v>
      </c>
      <c r="M724" s="8">
        <v>0</v>
      </c>
      <c r="N724" s="8">
        <v>-53028.87</v>
      </c>
      <c r="O724" s="8">
        <v>0</v>
      </c>
      <c r="P724" s="8">
        <v>-8943.4699999999993</v>
      </c>
      <c r="Q724" s="8">
        <v>30848.85</v>
      </c>
      <c r="R724">
        <v>200000300</v>
      </c>
      <c r="S724" t="s">
        <v>6735</v>
      </c>
      <c r="T724" s="29">
        <v>42908</v>
      </c>
      <c r="U724">
        <v>4</v>
      </c>
      <c r="V724" s="8">
        <v>83142.899999999994</v>
      </c>
      <c r="W724" s="30">
        <v>-47167.969999999994</v>
      </c>
      <c r="X724" s="30">
        <v>35974.93</v>
      </c>
      <c r="Y724" t="s">
        <v>6153</v>
      </c>
    </row>
    <row r="725" spans="1:25" x14ac:dyDescent="0.25">
      <c r="A725">
        <v>200002280</v>
      </c>
      <c r="B725">
        <v>0</v>
      </c>
      <c r="C725">
        <v>2000022800</v>
      </c>
      <c r="D725" t="s">
        <v>4</v>
      </c>
      <c r="E725">
        <v>2000</v>
      </c>
      <c r="F725" t="s">
        <v>6151</v>
      </c>
      <c r="G725" t="s">
        <v>6143</v>
      </c>
      <c r="H725" t="s">
        <v>2439</v>
      </c>
      <c r="I725" s="28">
        <v>42832</v>
      </c>
      <c r="J725">
        <v>1122905</v>
      </c>
      <c r="K725" t="s">
        <v>6736</v>
      </c>
      <c r="L725" s="31">
        <v>53483.31</v>
      </c>
      <c r="M725" s="8">
        <v>0</v>
      </c>
      <c r="N725" s="8">
        <v>-30555.09</v>
      </c>
      <c r="O725" s="8">
        <v>0</v>
      </c>
      <c r="P725" s="8">
        <v>-5685.33</v>
      </c>
      <c r="Q725" s="8">
        <v>17242.89</v>
      </c>
      <c r="R725">
        <v>200000301</v>
      </c>
      <c r="S725" t="s">
        <v>6736</v>
      </c>
      <c r="T725" s="29">
        <v>42832</v>
      </c>
      <c r="U725">
        <v>1</v>
      </c>
      <c r="V725" s="8">
        <v>49185</v>
      </c>
      <c r="W725" s="30">
        <v>-28909.219999999998</v>
      </c>
      <c r="X725" s="30">
        <v>20275.780000000002</v>
      </c>
      <c r="Y725" t="s">
        <v>6153</v>
      </c>
    </row>
    <row r="726" spans="1:25" x14ac:dyDescent="0.25">
      <c r="A726">
        <v>200002282</v>
      </c>
      <c r="B726">
        <v>0</v>
      </c>
      <c r="C726">
        <v>2000022820</v>
      </c>
      <c r="D726" t="s">
        <v>4</v>
      </c>
      <c r="E726">
        <v>2000</v>
      </c>
      <c r="F726" t="s">
        <v>6151</v>
      </c>
      <c r="G726" t="s">
        <v>6238</v>
      </c>
      <c r="H726" t="s">
        <v>2439</v>
      </c>
      <c r="I726" s="28">
        <v>43180</v>
      </c>
      <c r="J726">
        <v>1122907</v>
      </c>
      <c r="K726" t="s">
        <v>6737</v>
      </c>
      <c r="L726" s="31">
        <v>97619.95</v>
      </c>
      <c r="M726" s="8">
        <v>0</v>
      </c>
      <c r="N726" s="8">
        <v>-55770.41</v>
      </c>
      <c r="O726" s="8">
        <v>0</v>
      </c>
      <c r="P726" s="8">
        <v>-10622.45</v>
      </c>
      <c r="Q726" s="8">
        <v>31227.09</v>
      </c>
      <c r="R726">
        <v>200000312</v>
      </c>
      <c r="S726" t="s">
        <v>6737</v>
      </c>
      <c r="T726" s="29">
        <v>43180</v>
      </c>
      <c r="U726">
        <v>1</v>
      </c>
      <c r="V726" s="8">
        <v>80000</v>
      </c>
      <c r="W726" s="30">
        <v>-39528.83</v>
      </c>
      <c r="X726" s="30">
        <v>40471.17</v>
      </c>
      <c r="Y726" t="s">
        <v>6153</v>
      </c>
    </row>
    <row r="727" spans="1:25" x14ac:dyDescent="0.25">
      <c r="A727">
        <v>200002283</v>
      </c>
      <c r="B727">
        <v>0</v>
      </c>
      <c r="C727">
        <v>2000022830</v>
      </c>
      <c r="D727" t="s">
        <v>4</v>
      </c>
      <c r="E727">
        <v>2000</v>
      </c>
      <c r="F727" t="s">
        <v>6151</v>
      </c>
      <c r="G727" t="s">
        <v>6238</v>
      </c>
      <c r="H727" t="s">
        <v>2439</v>
      </c>
      <c r="I727" s="28">
        <v>43180</v>
      </c>
      <c r="J727">
        <v>1122907</v>
      </c>
      <c r="K727" t="s">
        <v>6737</v>
      </c>
      <c r="L727" s="31">
        <v>96643.75</v>
      </c>
      <c r="M727" s="8">
        <v>0</v>
      </c>
      <c r="N727" s="8">
        <v>-55212.7</v>
      </c>
      <c r="O727" s="8">
        <v>0</v>
      </c>
      <c r="P727" s="8">
        <v>-10516.23</v>
      </c>
      <c r="Q727" s="8">
        <v>30914.82</v>
      </c>
      <c r="R727">
        <v>200000313</v>
      </c>
      <c r="S727" t="s">
        <v>6737</v>
      </c>
      <c r="T727" s="29">
        <v>43180</v>
      </c>
      <c r="U727">
        <v>1</v>
      </c>
      <c r="V727" s="8">
        <v>79200</v>
      </c>
      <c r="W727" s="30">
        <v>-39133.56</v>
      </c>
      <c r="X727" s="30">
        <v>40066.44</v>
      </c>
      <c r="Y727" t="s">
        <v>6153</v>
      </c>
    </row>
    <row r="728" spans="1:25" x14ac:dyDescent="0.25">
      <c r="A728">
        <v>200002284</v>
      </c>
      <c r="B728">
        <v>0</v>
      </c>
      <c r="C728">
        <v>2000022840</v>
      </c>
      <c r="D728" t="s">
        <v>4</v>
      </c>
      <c r="E728">
        <v>2000</v>
      </c>
      <c r="F728" t="s">
        <v>6151</v>
      </c>
      <c r="G728" t="s">
        <v>6238</v>
      </c>
      <c r="H728" t="s">
        <v>2439</v>
      </c>
      <c r="I728" s="28">
        <v>43115</v>
      </c>
      <c r="J728">
        <v>1122905</v>
      </c>
      <c r="K728" t="s">
        <v>6738</v>
      </c>
      <c r="L728" s="31">
        <v>103644.11</v>
      </c>
      <c r="M728" s="8">
        <v>0</v>
      </c>
      <c r="N728" s="8">
        <v>-59212.02</v>
      </c>
      <c r="O728" s="8">
        <v>0</v>
      </c>
      <c r="P728" s="8">
        <v>-12379.93</v>
      </c>
      <c r="Q728" s="8">
        <v>32052.16</v>
      </c>
      <c r="R728">
        <v>200000314</v>
      </c>
      <c r="S728" t="s">
        <v>6738</v>
      </c>
      <c r="T728" s="29">
        <v>43115</v>
      </c>
      <c r="U728">
        <v>1</v>
      </c>
      <c r="V728" s="8">
        <v>86700</v>
      </c>
      <c r="W728" s="30">
        <v>-44356.01</v>
      </c>
      <c r="X728" s="30">
        <v>42343.99</v>
      </c>
      <c r="Y728" t="s">
        <v>6153</v>
      </c>
    </row>
    <row r="729" spans="1:25" x14ac:dyDescent="0.25">
      <c r="A729">
        <v>200002285</v>
      </c>
      <c r="B729">
        <v>0</v>
      </c>
      <c r="C729">
        <v>2000022850</v>
      </c>
      <c r="D729" t="s">
        <v>4</v>
      </c>
      <c r="E729">
        <v>2000</v>
      </c>
      <c r="F729" t="s">
        <v>6151</v>
      </c>
      <c r="G729" t="s">
        <v>6238</v>
      </c>
      <c r="H729" t="s">
        <v>2439</v>
      </c>
      <c r="I729" s="28">
        <v>43113</v>
      </c>
      <c r="J729">
        <v>1122905</v>
      </c>
      <c r="K729" t="s">
        <v>6739</v>
      </c>
      <c r="L729" s="31">
        <v>138581.74</v>
      </c>
      <c r="M729" s="8">
        <v>0</v>
      </c>
      <c r="N729" s="8">
        <v>-79171.94</v>
      </c>
      <c r="O729" s="8">
        <v>0</v>
      </c>
      <c r="P729" s="8">
        <v>-16603.810000000001</v>
      </c>
      <c r="Q729" s="8">
        <v>42805.99</v>
      </c>
      <c r="R729">
        <v>200000315</v>
      </c>
      <c r="S729" t="s">
        <v>6739</v>
      </c>
      <c r="T729" s="29">
        <v>43113</v>
      </c>
      <c r="U729">
        <v>1</v>
      </c>
      <c r="V729" s="8">
        <v>116000</v>
      </c>
      <c r="W729" s="30">
        <v>-59408.43</v>
      </c>
      <c r="X729" s="30">
        <v>56591.57</v>
      </c>
      <c r="Y729" t="s">
        <v>6153</v>
      </c>
    </row>
    <row r="730" spans="1:25" x14ac:dyDescent="0.25">
      <c r="A730">
        <v>200002286</v>
      </c>
      <c r="B730">
        <v>0</v>
      </c>
      <c r="C730">
        <v>2000022860</v>
      </c>
      <c r="D730" t="s">
        <v>4</v>
      </c>
      <c r="E730">
        <v>2000</v>
      </c>
      <c r="F730" t="s">
        <v>6151</v>
      </c>
      <c r="G730" t="s">
        <v>6238</v>
      </c>
      <c r="H730" t="s">
        <v>2439</v>
      </c>
      <c r="I730" s="28">
        <v>43157</v>
      </c>
      <c r="J730">
        <v>1122905</v>
      </c>
      <c r="K730" t="s">
        <v>6740</v>
      </c>
      <c r="L730" s="31">
        <v>72688.11</v>
      </c>
      <c r="M730" s="8">
        <v>0</v>
      </c>
      <c r="N730" s="8">
        <v>-41526.82</v>
      </c>
      <c r="O730" s="8">
        <v>0</v>
      </c>
      <c r="P730" s="8">
        <v>-8159.16</v>
      </c>
      <c r="Q730" s="8">
        <v>23002.13</v>
      </c>
      <c r="R730">
        <v>200000316</v>
      </c>
      <c r="S730" t="s">
        <v>6740</v>
      </c>
      <c r="T730" s="29">
        <v>43157</v>
      </c>
      <c r="U730">
        <v>1</v>
      </c>
      <c r="V730" s="8">
        <v>60000</v>
      </c>
      <c r="W730" s="30">
        <v>-30018.01</v>
      </c>
      <c r="X730" s="30">
        <v>29981.99</v>
      </c>
      <c r="Y730" t="s">
        <v>6153</v>
      </c>
    </row>
    <row r="731" spans="1:25" x14ac:dyDescent="0.25">
      <c r="A731">
        <v>200002287</v>
      </c>
      <c r="B731">
        <v>0</v>
      </c>
      <c r="C731">
        <v>2000022870</v>
      </c>
      <c r="D731" t="s">
        <v>4</v>
      </c>
      <c r="E731">
        <v>2000</v>
      </c>
      <c r="F731" t="s">
        <v>6151</v>
      </c>
      <c r="G731" t="s">
        <v>6238</v>
      </c>
      <c r="H731" t="s">
        <v>2439</v>
      </c>
      <c r="I731" s="28">
        <v>43157</v>
      </c>
      <c r="J731">
        <v>1122905</v>
      </c>
      <c r="K731" t="s">
        <v>6741</v>
      </c>
      <c r="L731" s="31">
        <v>84802.79</v>
      </c>
      <c r="M731" s="8">
        <v>0</v>
      </c>
      <c r="N731" s="8">
        <v>-48447.95</v>
      </c>
      <c r="O731" s="8">
        <v>0</v>
      </c>
      <c r="P731" s="8">
        <v>-9519.02</v>
      </c>
      <c r="Q731" s="8">
        <v>26835.82</v>
      </c>
      <c r="R731">
        <v>200000317</v>
      </c>
      <c r="S731" t="s">
        <v>6741</v>
      </c>
      <c r="T731" s="29">
        <v>43157</v>
      </c>
      <c r="U731">
        <v>1</v>
      </c>
      <c r="V731" s="8">
        <v>70000</v>
      </c>
      <c r="W731" s="30">
        <v>-35021.01</v>
      </c>
      <c r="X731" s="30">
        <v>34978.99</v>
      </c>
      <c r="Y731" t="s">
        <v>6153</v>
      </c>
    </row>
    <row r="732" spans="1:25" x14ac:dyDescent="0.25">
      <c r="A732">
        <v>200002288</v>
      </c>
      <c r="B732">
        <v>0</v>
      </c>
      <c r="C732">
        <v>2000022880</v>
      </c>
      <c r="D732" t="s">
        <v>4</v>
      </c>
      <c r="E732">
        <v>2000</v>
      </c>
      <c r="F732" t="s">
        <v>6151</v>
      </c>
      <c r="G732" t="s">
        <v>2204</v>
      </c>
      <c r="H732" t="s">
        <v>2439</v>
      </c>
      <c r="I732" s="28">
        <v>43118</v>
      </c>
      <c r="J732">
        <v>1122890</v>
      </c>
      <c r="K732" t="s">
        <v>6742</v>
      </c>
      <c r="L732" s="31">
        <v>2948925</v>
      </c>
      <c r="M732" s="8">
        <v>0</v>
      </c>
      <c r="N732" s="8">
        <v>-1263543.67</v>
      </c>
      <c r="O732" s="8">
        <v>0</v>
      </c>
      <c r="P732" s="8">
        <v>-221760.7</v>
      </c>
      <c r="Q732" s="8">
        <v>1463620.63</v>
      </c>
      <c r="R732">
        <v>200000318</v>
      </c>
      <c r="S732" t="s">
        <v>6742</v>
      </c>
      <c r="T732" s="29">
        <v>43118</v>
      </c>
      <c r="U732">
        <v>1</v>
      </c>
      <c r="V732" s="8">
        <v>4305000</v>
      </c>
      <c r="W732" s="30">
        <v>-2198976.7799999998</v>
      </c>
      <c r="X732" s="30">
        <v>2106023.2200000002</v>
      </c>
      <c r="Y732" t="s">
        <v>6153</v>
      </c>
    </row>
    <row r="733" spans="1:25" x14ac:dyDescent="0.25">
      <c r="A733">
        <v>200002289</v>
      </c>
      <c r="B733">
        <v>0</v>
      </c>
      <c r="C733">
        <v>2000022890</v>
      </c>
      <c r="D733" t="s">
        <v>4</v>
      </c>
      <c r="E733">
        <v>2000</v>
      </c>
      <c r="F733" t="s">
        <v>6151</v>
      </c>
      <c r="G733" t="s">
        <v>6458</v>
      </c>
      <c r="H733" t="s">
        <v>2439</v>
      </c>
      <c r="I733" s="28">
        <v>42984</v>
      </c>
      <c r="J733">
        <v>1122890</v>
      </c>
      <c r="K733" t="s">
        <v>6743</v>
      </c>
      <c r="L733" s="31">
        <v>388395</v>
      </c>
      <c r="M733" s="8">
        <v>0</v>
      </c>
      <c r="N733" s="8">
        <v>-133134.35999999999</v>
      </c>
      <c r="O733" s="8">
        <v>0</v>
      </c>
      <c r="P733" s="8">
        <v>-23492.22</v>
      </c>
      <c r="Q733" s="8">
        <v>231768.42</v>
      </c>
      <c r="R733">
        <v>200000319</v>
      </c>
      <c r="S733" t="s">
        <v>6743</v>
      </c>
      <c r="T733" s="29">
        <v>42984</v>
      </c>
      <c r="U733">
        <v>1</v>
      </c>
      <c r="V733" s="8">
        <v>567000</v>
      </c>
      <c r="W733" s="30">
        <v>-310068.78000000003</v>
      </c>
      <c r="X733" s="30">
        <v>256931.21999999997</v>
      </c>
      <c r="Y733" t="s">
        <v>6153</v>
      </c>
    </row>
    <row r="734" spans="1:25" x14ac:dyDescent="0.25">
      <c r="A734">
        <v>200002290</v>
      </c>
      <c r="B734">
        <v>0</v>
      </c>
      <c r="C734">
        <v>2000022900</v>
      </c>
      <c r="D734" t="s">
        <v>4</v>
      </c>
      <c r="E734">
        <v>2000</v>
      </c>
      <c r="F734" t="s">
        <v>6151</v>
      </c>
      <c r="G734" t="s">
        <v>6143</v>
      </c>
      <c r="H734" t="s">
        <v>2439</v>
      </c>
      <c r="I734" s="28">
        <v>42940</v>
      </c>
      <c r="J734">
        <v>1122907</v>
      </c>
      <c r="K734" t="s">
        <v>6744</v>
      </c>
      <c r="L734" s="31">
        <v>44539.88</v>
      </c>
      <c r="M734" s="8">
        <v>0</v>
      </c>
      <c r="N734" s="8">
        <v>-25445.69</v>
      </c>
      <c r="O734" s="8">
        <v>0</v>
      </c>
      <c r="P734" s="8">
        <v>-4128.78</v>
      </c>
      <c r="Q734" s="8">
        <v>14965.41</v>
      </c>
      <c r="R734">
        <v>200000321</v>
      </c>
      <c r="S734" t="s">
        <v>6744</v>
      </c>
      <c r="T734" s="29">
        <v>42940</v>
      </c>
      <c r="U734">
        <v>1</v>
      </c>
      <c r="V734" s="8">
        <v>39463.93</v>
      </c>
      <c r="W734" s="30">
        <v>-22048.49</v>
      </c>
      <c r="X734" s="30">
        <v>17415.439999999999</v>
      </c>
      <c r="Y734" t="s">
        <v>6153</v>
      </c>
    </row>
    <row r="735" spans="1:25" x14ac:dyDescent="0.25">
      <c r="A735">
        <v>200002291</v>
      </c>
      <c r="B735">
        <v>0</v>
      </c>
      <c r="C735">
        <v>2000022910</v>
      </c>
      <c r="D735" t="s">
        <v>4</v>
      </c>
      <c r="E735">
        <v>2000</v>
      </c>
      <c r="F735" t="s">
        <v>6151</v>
      </c>
      <c r="G735" t="s">
        <v>6238</v>
      </c>
      <c r="H735" t="s">
        <v>2439</v>
      </c>
      <c r="I735" s="28">
        <v>43018</v>
      </c>
      <c r="J735">
        <v>1122890</v>
      </c>
      <c r="K735" t="s">
        <v>6745</v>
      </c>
      <c r="L735" s="31">
        <v>18138.84</v>
      </c>
      <c r="M735" s="8">
        <v>0</v>
      </c>
      <c r="N735" s="8">
        <v>-10362.74</v>
      </c>
      <c r="O735" s="8">
        <v>0</v>
      </c>
      <c r="P735" s="8">
        <v>-2547.8200000000002</v>
      </c>
      <c r="Q735" s="8">
        <v>5228.28</v>
      </c>
      <c r="R735">
        <v>200000322</v>
      </c>
      <c r="S735" t="s">
        <v>6745</v>
      </c>
      <c r="T735" s="29">
        <v>43018</v>
      </c>
      <c r="U735">
        <v>1</v>
      </c>
      <c r="V735" s="8">
        <v>15658.5</v>
      </c>
      <c r="W735" s="30">
        <v>-8419.68</v>
      </c>
      <c r="X735" s="30">
        <v>7238.82</v>
      </c>
      <c r="Y735" t="s">
        <v>6153</v>
      </c>
    </row>
    <row r="736" spans="1:25" x14ac:dyDescent="0.25">
      <c r="A736">
        <v>200002292</v>
      </c>
      <c r="B736">
        <v>0</v>
      </c>
      <c r="C736">
        <v>2000022920</v>
      </c>
      <c r="D736" t="s">
        <v>4</v>
      </c>
      <c r="E736">
        <v>2000</v>
      </c>
      <c r="F736" t="s">
        <v>6151</v>
      </c>
      <c r="G736" t="s">
        <v>6238</v>
      </c>
      <c r="H736" t="s">
        <v>2439</v>
      </c>
      <c r="I736" s="28">
        <v>43128</v>
      </c>
      <c r="J736">
        <v>1122905</v>
      </c>
      <c r="K736" t="s">
        <v>6746</v>
      </c>
      <c r="L736" s="31">
        <v>136245.04</v>
      </c>
      <c r="M736" s="8">
        <v>0</v>
      </c>
      <c r="N736" s="8">
        <v>-77836.98</v>
      </c>
      <c r="O736" s="8">
        <v>0</v>
      </c>
      <c r="P736" s="8">
        <v>-15981.22</v>
      </c>
      <c r="Q736" s="8">
        <v>42426.84</v>
      </c>
      <c r="R736">
        <v>200000324</v>
      </c>
      <c r="S736" t="s">
        <v>6746</v>
      </c>
      <c r="T736" s="29">
        <v>43128</v>
      </c>
      <c r="U736">
        <v>1</v>
      </c>
      <c r="V736" s="8">
        <v>113500</v>
      </c>
      <c r="W736" s="30">
        <v>-57669.919999999998</v>
      </c>
      <c r="X736" s="30">
        <v>55830.080000000002</v>
      </c>
      <c r="Y736" t="s">
        <v>6153</v>
      </c>
    </row>
    <row r="737" spans="1:25" x14ac:dyDescent="0.25">
      <c r="A737">
        <v>200002293</v>
      </c>
      <c r="B737">
        <v>0</v>
      </c>
      <c r="C737">
        <v>2000022930</v>
      </c>
      <c r="D737" t="s">
        <v>4</v>
      </c>
      <c r="E737">
        <v>2000</v>
      </c>
      <c r="F737" t="s">
        <v>6151</v>
      </c>
      <c r="G737" t="s">
        <v>6238</v>
      </c>
      <c r="H737" t="s">
        <v>2439</v>
      </c>
      <c r="I737" s="28">
        <v>43102</v>
      </c>
      <c r="J737">
        <v>1122905</v>
      </c>
      <c r="K737" t="s">
        <v>6747</v>
      </c>
      <c r="L737" s="31">
        <v>65475.89</v>
      </c>
      <c r="M737" s="8">
        <v>0</v>
      </c>
      <c r="N737" s="8">
        <v>-37406.47</v>
      </c>
      <c r="O737" s="8">
        <v>0</v>
      </c>
      <c r="P737" s="8">
        <v>-7991.68</v>
      </c>
      <c r="Q737" s="8">
        <v>20077.740000000002</v>
      </c>
      <c r="R737">
        <v>200000325</v>
      </c>
      <c r="S737" t="s">
        <v>6747</v>
      </c>
      <c r="T737" s="29">
        <v>43102</v>
      </c>
      <c r="U737">
        <v>1</v>
      </c>
      <c r="V737" s="8">
        <v>55000</v>
      </c>
      <c r="W737" s="30">
        <v>-28330.61</v>
      </c>
      <c r="X737" s="30">
        <v>26669.39</v>
      </c>
      <c r="Y737" t="s">
        <v>6153</v>
      </c>
    </row>
    <row r="738" spans="1:25" x14ac:dyDescent="0.25">
      <c r="A738">
        <v>200002294</v>
      </c>
      <c r="B738">
        <v>0</v>
      </c>
      <c r="C738">
        <v>2000022940</v>
      </c>
      <c r="D738" t="s">
        <v>4</v>
      </c>
      <c r="E738">
        <v>2000</v>
      </c>
      <c r="F738" t="s">
        <v>6151</v>
      </c>
      <c r="G738" t="s">
        <v>6238</v>
      </c>
      <c r="H738" t="s">
        <v>2439</v>
      </c>
      <c r="I738" s="28">
        <v>43152</v>
      </c>
      <c r="J738">
        <v>1122907</v>
      </c>
      <c r="K738" t="s">
        <v>6748</v>
      </c>
      <c r="L738" s="31">
        <v>21714.02</v>
      </c>
      <c r="M738" s="8">
        <v>0</v>
      </c>
      <c r="N738" s="8">
        <v>-12405.25</v>
      </c>
      <c r="O738" s="8">
        <v>0</v>
      </c>
      <c r="P738" s="8">
        <v>-2458.54</v>
      </c>
      <c r="Q738" s="8">
        <v>6850.23</v>
      </c>
      <c r="R738">
        <v>200000327</v>
      </c>
      <c r="S738" t="s">
        <v>6748</v>
      </c>
      <c r="T738" s="29">
        <v>43152</v>
      </c>
      <c r="U738">
        <v>1</v>
      </c>
      <c r="V738" s="8">
        <v>17952</v>
      </c>
      <c r="W738" s="30">
        <v>-9005.52</v>
      </c>
      <c r="X738" s="30">
        <v>8946.48</v>
      </c>
      <c r="Y738" t="s">
        <v>6153</v>
      </c>
    </row>
    <row r="739" spans="1:25" x14ac:dyDescent="0.25">
      <c r="A739">
        <v>200002295</v>
      </c>
      <c r="B739">
        <v>0</v>
      </c>
      <c r="C739">
        <v>2000022950</v>
      </c>
      <c r="D739" t="s">
        <v>4</v>
      </c>
      <c r="E739">
        <v>2000</v>
      </c>
      <c r="F739" t="s">
        <v>6151</v>
      </c>
      <c r="G739" t="s">
        <v>6238</v>
      </c>
      <c r="H739" t="s">
        <v>2439</v>
      </c>
      <c r="I739" s="28">
        <v>43143</v>
      </c>
      <c r="J739">
        <v>1122890</v>
      </c>
      <c r="K739" t="s">
        <v>6749</v>
      </c>
      <c r="L739" s="31">
        <v>38582.68</v>
      </c>
      <c r="M739" s="8">
        <v>0</v>
      </c>
      <c r="N739" s="8">
        <v>-22042.34</v>
      </c>
      <c r="O739" s="8">
        <v>0</v>
      </c>
      <c r="P739" s="8">
        <v>-4426.12</v>
      </c>
      <c r="Q739" s="8">
        <v>12114.22</v>
      </c>
      <c r="R739">
        <v>200000329</v>
      </c>
      <c r="S739" t="s">
        <v>6749</v>
      </c>
      <c r="T739" s="29">
        <v>43143</v>
      </c>
      <c r="U739">
        <v>2</v>
      </c>
      <c r="V739" s="8">
        <v>31989</v>
      </c>
      <c r="W739" s="30">
        <v>-16124.630000000001</v>
      </c>
      <c r="X739" s="30">
        <v>15864.369999999999</v>
      </c>
      <c r="Y739" t="s">
        <v>6153</v>
      </c>
    </row>
    <row r="740" spans="1:25" x14ac:dyDescent="0.25">
      <c r="A740">
        <v>200002296</v>
      </c>
      <c r="B740">
        <v>0</v>
      </c>
      <c r="C740">
        <v>2000022960</v>
      </c>
      <c r="D740" t="s">
        <v>4</v>
      </c>
      <c r="E740">
        <v>2000</v>
      </c>
      <c r="F740" t="s">
        <v>6151</v>
      </c>
      <c r="G740" t="s">
        <v>2204</v>
      </c>
      <c r="H740" t="s">
        <v>2439</v>
      </c>
      <c r="I740" s="28">
        <v>43280</v>
      </c>
      <c r="J740">
        <v>1122890</v>
      </c>
      <c r="K740" t="s">
        <v>6750</v>
      </c>
      <c r="L740" s="31">
        <v>554850</v>
      </c>
      <c r="M740" s="8">
        <v>0</v>
      </c>
      <c r="N740" s="8">
        <v>-237739.92</v>
      </c>
      <c r="O740" s="8">
        <v>0</v>
      </c>
      <c r="P740" s="8">
        <v>-37361.26</v>
      </c>
      <c r="Q740" s="8">
        <v>279748.82</v>
      </c>
      <c r="R740">
        <v>200000330</v>
      </c>
      <c r="S740" t="s">
        <v>6750</v>
      </c>
      <c r="T740" s="29">
        <v>43280</v>
      </c>
      <c r="U740">
        <v>1</v>
      </c>
      <c r="V740" s="8">
        <v>810000</v>
      </c>
      <c r="W740" s="30">
        <v>-378430.39999999997</v>
      </c>
      <c r="X740" s="30">
        <v>431569.60000000003</v>
      </c>
      <c r="Y740" t="s">
        <v>6153</v>
      </c>
    </row>
    <row r="741" spans="1:25" x14ac:dyDescent="0.25">
      <c r="A741">
        <v>200002297</v>
      </c>
      <c r="B741">
        <v>0</v>
      </c>
      <c r="C741">
        <v>2000022970</v>
      </c>
      <c r="D741" t="s">
        <v>4</v>
      </c>
      <c r="E741">
        <v>2000</v>
      </c>
      <c r="F741" t="s">
        <v>6151</v>
      </c>
      <c r="G741" t="s">
        <v>6143</v>
      </c>
      <c r="H741" t="s">
        <v>2439</v>
      </c>
      <c r="I741" s="28">
        <v>43282</v>
      </c>
      <c r="J741">
        <v>1122890</v>
      </c>
      <c r="K741" t="s">
        <v>6751</v>
      </c>
      <c r="L741" s="31">
        <v>99476.07</v>
      </c>
      <c r="M741" s="8">
        <v>0</v>
      </c>
      <c r="N741" s="8">
        <v>-48712.13</v>
      </c>
      <c r="O741" s="8">
        <v>0</v>
      </c>
      <c r="P741" s="8">
        <v>-7811.48</v>
      </c>
      <c r="Q741" s="8">
        <v>42952.46</v>
      </c>
      <c r="R741">
        <v>200000337</v>
      </c>
      <c r="S741" t="s">
        <v>6751</v>
      </c>
      <c r="T741" s="29">
        <v>43282</v>
      </c>
      <c r="U741">
        <v>1</v>
      </c>
      <c r="V741" s="8">
        <v>79000</v>
      </c>
      <c r="W741" s="30">
        <v>-36866.120000000003</v>
      </c>
      <c r="X741" s="30">
        <v>42133.88</v>
      </c>
      <c r="Y741" t="s">
        <v>6153</v>
      </c>
    </row>
    <row r="742" spans="1:25" x14ac:dyDescent="0.25">
      <c r="A742">
        <v>200002298</v>
      </c>
      <c r="B742">
        <v>0</v>
      </c>
      <c r="C742">
        <v>2000022980</v>
      </c>
      <c r="D742" t="s">
        <v>4</v>
      </c>
      <c r="E742">
        <v>2000</v>
      </c>
      <c r="F742" t="s">
        <v>6151</v>
      </c>
      <c r="G742" t="s">
        <v>6238</v>
      </c>
      <c r="H742" t="s">
        <v>2439</v>
      </c>
      <c r="I742" s="28">
        <v>43376</v>
      </c>
      <c r="J742">
        <v>1122890</v>
      </c>
      <c r="K742" t="s">
        <v>6752</v>
      </c>
      <c r="L742" s="31">
        <v>69934.210000000006</v>
      </c>
      <c r="M742" s="8">
        <v>0</v>
      </c>
      <c r="N742" s="8">
        <v>-34245.870000000003</v>
      </c>
      <c r="O742" s="8">
        <v>0</v>
      </c>
      <c r="P742" s="8">
        <v>-7118.17</v>
      </c>
      <c r="Q742" s="8">
        <v>28570.17</v>
      </c>
      <c r="R742">
        <v>200000339</v>
      </c>
      <c r="S742" t="s">
        <v>6752</v>
      </c>
      <c r="T742" s="29">
        <v>43376</v>
      </c>
      <c r="U742">
        <v>1</v>
      </c>
      <c r="V742" s="8">
        <v>54000</v>
      </c>
      <c r="W742" s="30">
        <v>-23833.559999999998</v>
      </c>
      <c r="X742" s="30">
        <v>30166.440000000002</v>
      </c>
      <c r="Y742" t="s">
        <v>6153</v>
      </c>
    </row>
    <row r="743" spans="1:25" x14ac:dyDescent="0.25">
      <c r="A743">
        <v>200002299</v>
      </c>
      <c r="B743">
        <v>0</v>
      </c>
      <c r="C743">
        <v>2000022990</v>
      </c>
      <c r="D743" t="s">
        <v>4</v>
      </c>
      <c r="E743">
        <v>2000</v>
      </c>
      <c r="F743" t="s">
        <v>6151</v>
      </c>
      <c r="G743" t="s">
        <v>6238</v>
      </c>
      <c r="H743" t="s">
        <v>2439</v>
      </c>
      <c r="I743" s="28">
        <v>43381</v>
      </c>
      <c r="J743">
        <v>1122890</v>
      </c>
      <c r="K743" t="s">
        <v>6753</v>
      </c>
      <c r="L743" s="31">
        <v>44356.95</v>
      </c>
      <c r="M743" s="8">
        <v>0</v>
      </c>
      <c r="N743" s="8">
        <v>-21721.02</v>
      </c>
      <c r="O743" s="8">
        <v>0</v>
      </c>
      <c r="P743" s="8">
        <v>-4490.28</v>
      </c>
      <c r="Q743" s="8">
        <v>18145.650000000001</v>
      </c>
      <c r="R743">
        <v>200000340</v>
      </c>
      <c r="S743" t="s">
        <v>6753</v>
      </c>
      <c r="T743" s="29">
        <v>43381</v>
      </c>
      <c r="U743">
        <v>1</v>
      </c>
      <c r="V743" s="8">
        <v>34200</v>
      </c>
      <c r="W743" s="30">
        <v>-15048.58</v>
      </c>
      <c r="X743" s="30">
        <v>19151.419999999998</v>
      </c>
      <c r="Y743" t="s">
        <v>6153</v>
      </c>
    </row>
    <row r="744" spans="1:25" x14ac:dyDescent="0.25">
      <c r="A744">
        <v>200002300</v>
      </c>
      <c r="B744">
        <v>0</v>
      </c>
      <c r="C744">
        <v>2000023000</v>
      </c>
      <c r="D744" t="s">
        <v>4</v>
      </c>
      <c r="E744">
        <v>2000</v>
      </c>
      <c r="F744" t="s">
        <v>6151</v>
      </c>
      <c r="G744" t="s">
        <v>6143</v>
      </c>
      <c r="H744" t="s">
        <v>2439</v>
      </c>
      <c r="I744" s="28">
        <v>43271</v>
      </c>
      <c r="J744">
        <v>1122890</v>
      </c>
      <c r="K744" t="s">
        <v>6754</v>
      </c>
      <c r="L744" s="31">
        <v>99395.31</v>
      </c>
      <c r="M744" s="8">
        <v>0</v>
      </c>
      <c r="N744" s="8">
        <v>-48672.58</v>
      </c>
      <c r="O744" s="8">
        <v>0</v>
      </c>
      <c r="P744" s="8">
        <v>-7878.21</v>
      </c>
      <c r="Q744" s="8">
        <v>42844.52</v>
      </c>
      <c r="R744">
        <v>200000341</v>
      </c>
      <c r="S744" t="s">
        <v>6754</v>
      </c>
      <c r="T744" s="29">
        <v>43271</v>
      </c>
      <c r="U744">
        <v>1</v>
      </c>
      <c r="V744" s="8">
        <v>79200</v>
      </c>
      <c r="W744" s="30">
        <v>-37193.93</v>
      </c>
      <c r="X744" s="30">
        <v>42006.07</v>
      </c>
      <c r="Y744" t="s">
        <v>6153</v>
      </c>
    </row>
    <row r="745" spans="1:25" x14ac:dyDescent="0.25">
      <c r="A745">
        <v>200002301</v>
      </c>
      <c r="B745">
        <v>0</v>
      </c>
      <c r="C745">
        <v>2000023010</v>
      </c>
      <c r="D745" t="s">
        <v>4</v>
      </c>
      <c r="E745">
        <v>2000</v>
      </c>
      <c r="F745" t="s">
        <v>6151</v>
      </c>
      <c r="G745" t="s">
        <v>6143</v>
      </c>
      <c r="H745" t="s">
        <v>2439</v>
      </c>
      <c r="I745" s="28">
        <v>43326</v>
      </c>
      <c r="J745">
        <v>1122907</v>
      </c>
      <c r="K745" t="s">
        <v>6755</v>
      </c>
      <c r="L745" s="31">
        <v>137551.63</v>
      </c>
      <c r="M745" s="8">
        <v>0</v>
      </c>
      <c r="N745" s="8">
        <v>-67357.23</v>
      </c>
      <c r="O745" s="8">
        <v>0</v>
      </c>
      <c r="P745" s="8">
        <v>-10415.02</v>
      </c>
      <c r="Q745" s="8">
        <v>59779.38</v>
      </c>
      <c r="R745">
        <v>200000342</v>
      </c>
      <c r="S745" t="s">
        <v>6755</v>
      </c>
      <c r="T745" s="29">
        <v>43326</v>
      </c>
      <c r="U745">
        <v>1</v>
      </c>
      <c r="V745" s="8">
        <v>107800</v>
      </c>
      <c r="W745" s="30">
        <v>-49029.4</v>
      </c>
      <c r="X745" s="30">
        <v>58770.6</v>
      </c>
      <c r="Y745" t="s">
        <v>6153</v>
      </c>
    </row>
    <row r="746" spans="1:25" x14ac:dyDescent="0.25">
      <c r="A746">
        <v>200002304</v>
      </c>
      <c r="B746">
        <v>0</v>
      </c>
      <c r="C746">
        <v>2000023040</v>
      </c>
      <c r="D746" t="s">
        <v>4</v>
      </c>
      <c r="E746">
        <v>2000</v>
      </c>
      <c r="F746" t="s">
        <v>6151</v>
      </c>
      <c r="G746" t="s">
        <v>6238</v>
      </c>
      <c r="H746" t="s">
        <v>2439</v>
      </c>
      <c r="I746" s="28">
        <v>43510</v>
      </c>
      <c r="J746">
        <v>1122890</v>
      </c>
      <c r="K746" t="s">
        <v>6756</v>
      </c>
      <c r="L746" s="31">
        <v>47468.3</v>
      </c>
      <c r="M746" s="8">
        <v>0</v>
      </c>
      <c r="N746" s="8">
        <v>-23244.6</v>
      </c>
      <c r="O746" s="8">
        <v>0</v>
      </c>
      <c r="P746" s="8">
        <v>-4214.32</v>
      </c>
      <c r="Q746" s="8">
        <v>20009.38</v>
      </c>
      <c r="R746">
        <v>200000351</v>
      </c>
      <c r="S746" t="s">
        <v>6756</v>
      </c>
      <c r="T746" s="29">
        <v>43510</v>
      </c>
      <c r="U746">
        <v>4</v>
      </c>
      <c r="V746" s="8">
        <v>35260</v>
      </c>
      <c r="W746" s="30">
        <v>-14290.87</v>
      </c>
      <c r="X746" s="30">
        <v>20969.129999999997</v>
      </c>
      <c r="Y746" t="s">
        <v>6153</v>
      </c>
    </row>
    <row r="747" spans="1:25" x14ac:dyDescent="0.25">
      <c r="A747">
        <v>200002305</v>
      </c>
      <c r="B747">
        <v>0</v>
      </c>
      <c r="C747">
        <v>2000023050</v>
      </c>
      <c r="D747" t="s">
        <v>4</v>
      </c>
      <c r="E747">
        <v>2000</v>
      </c>
      <c r="F747" t="s">
        <v>6151</v>
      </c>
      <c r="G747" t="s">
        <v>6238</v>
      </c>
      <c r="H747" t="s">
        <v>2439</v>
      </c>
      <c r="I747" s="28">
        <v>43493</v>
      </c>
      <c r="J747">
        <v>1122890</v>
      </c>
      <c r="K747" t="s">
        <v>6757</v>
      </c>
      <c r="L747" s="31">
        <v>39356.379999999997</v>
      </c>
      <c r="M747" s="8">
        <v>0</v>
      </c>
      <c r="N747" s="8">
        <v>-19272.310000000001</v>
      </c>
      <c r="O747" s="8">
        <v>0</v>
      </c>
      <c r="P747" s="8">
        <v>-3551.69</v>
      </c>
      <c r="Q747" s="8">
        <v>16532.38</v>
      </c>
      <c r="R747">
        <v>200000354</v>
      </c>
      <c r="S747" t="s">
        <v>6757</v>
      </c>
      <c r="T747" s="29">
        <v>43493</v>
      </c>
      <c r="U747">
        <v>1</v>
      </c>
      <c r="V747" s="8">
        <v>29376</v>
      </c>
      <c r="W747" s="30">
        <v>-12040.460000000001</v>
      </c>
      <c r="X747" s="30">
        <v>17335.54</v>
      </c>
      <c r="Y747" t="s">
        <v>6153</v>
      </c>
    </row>
    <row r="748" spans="1:25" x14ac:dyDescent="0.25">
      <c r="A748">
        <v>200002306</v>
      </c>
      <c r="B748">
        <v>0</v>
      </c>
      <c r="C748">
        <v>2000023060</v>
      </c>
      <c r="D748" t="s">
        <v>4</v>
      </c>
      <c r="E748">
        <v>2000</v>
      </c>
      <c r="F748" t="s">
        <v>6151</v>
      </c>
      <c r="G748" t="s">
        <v>6238</v>
      </c>
      <c r="H748" t="s">
        <v>2439</v>
      </c>
      <c r="I748" s="28">
        <v>43336</v>
      </c>
      <c r="J748">
        <v>1122890</v>
      </c>
      <c r="K748" t="s">
        <v>6758</v>
      </c>
      <c r="L748" s="31">
        <v>101360.71</v>
      </c>
      <c r="M748" s="8">
        <v>0</v>
      </c>
      <c r="N748" s="8">
        <v>-49635.01</v>
      </c>
      <c r="O748" s="8">
        <v>0</v>
      </c>
      <c r="P748" s="8">
        <v>-10788.5</v>
      </c>
      <c r="Q748" s="8">
        <v>40937.199999999997</v>
      </c>
      <c r="R748">
        <v>200000356</v>
      </c>
      <c r="S748" t="s">
        <v>6758</v>
      </c>
      <c r="T748" s="29">
        <v>43336</v>
      </c>
      <c r="U748">
        <v>1</v>
      </c>
      <c r="V748" s="8">
        <v>79200</v>
      </c>
      <c r="W748" s="30">
        <v>-35808.479999999996</v>
      </c>
      <c r="X748" s="30">
        <v>43391.520000000004</v>
      </c>
      <c r="Y748" t="s">
        <v>6153</v>
      </c>
    </row>
    <row r="749" spans="1:25" x14ac:dyDescent="0.25">
      <c r="A749">
        <v>200002307</v>
      </c>
      <c r="B749">
        <v>0</v>
      </c>
      <c r="C749">
        <v>2000023070</v>
      </c>
      <c r="D749" t="s">
        <v>4</v>
      </c>
      <c r="E749">
        <v>2000</v>
      </c>
      <c r="F749" t="s">
        <v>6151</v>
      </c>
      <c r="G749" t="s">
        <v>6143</v>
      </c>
      <c r="H749" t="s">
        <v>2439</v>
      </c>
      <c r="I749" s="28">
        <v>43565</v>
      </c>
      <c r="J749">
        <v>1122890</v>
      </c>
      <c r="K749" t="s">
        <v>6759</v>
      </c>
      <c r="L749" s="31">
        <v>105889.32</v>
      </c>
      <c r="M749" s="8">
        <v>0</v>
      </c>
      <c r="N749" s="8">
        <v>-45371.040000000001</v>
      </c>
      <c r="O749" s="8">
        <v>0</v>
      </c>
      <c r="P749" s="8">
        <v>-7518.44</v>
      </c>
      <c r="Q749" s="8">
        <v>52999.839999999997</v>
      </c>
      <c r="R749">
        <v>200000357</v>
      </c>
      <c r="S749" t="s">
        <v>6759</v>
      </c>
      <c r="T749" s="29">
        <v>43565</v>
      </c>
      <c r="U749">
        <v>1</v>
      </c>
      <c r="V749" s="8">
        <v>77448.28</v>
      </c>
      <c r="W749" s="30">
        <v>-30243.89</v>
      </c>
      <c r="X749" s="30">
        <v>47204.39</v>
      </c>
      <c r="Y749" t="s">
        <v>6153</v>
      </c>
    </row>
    <row r="750" spans="1:25" x14ac:dyDescent="0.25">
      <c r="A750">
        <v>200002308</v>
      </c>
      <c r="B750">
        <v>0</v>
      </c>
      <c r="C750">
        <v>2000023080</v>
      </c>
      <c r="D750" t="s">
        <v>4</v>
      </c>
      <c r="E750">
        <v>2000</v>
      </c>
      <c r="F750" t="s">
        <v>6151</v>
      </c>
      <c r="G750" t="s">
        <v>6143</v>
      </c>
      <c r="H750" t="s">
        <v>2439</v>
      </c>
      <c r="I750" s="28">
        <v>43697</v>
      </c>
      <c r="J750">
        <v>1122890</v>
      </c>
      <c r="K750" t="s">
        <v>6760</v>
      </c>
      <c r="L750" s="31">
        <v>2479059</v>
      </c>
      <c r="M750" s="8">
        <v>0</v>
      </c>
      <c r="N750" s="8">
        <v>-1062217.3500000001</v>
      </c>
      <c r="O750" s="8">
        <v>0</v>
      </c>
      <c r="P750" s="8">
        <v>-161507.56</v>
      </c>
      <c r="Q750" s="8">
        <v>1255334.0900000001</v>
      </c>
      <c r="R750">
        <v>200000360</v>
      </c>
      <c r="S750" t="s">
        <v>6760</v>
      </c>
      <c r="T750" s="29">
        <v>43697</v>
      </c>
      <c r="U750">
        <v>2</v>
      </c>
      <c r="V750" s="8">
        <v>2524500</v>
      </c>
      <c r="W750" s="30">
        <v>-896392.65</v>
      </c>
      <c r="X750" s="30">
        <v>1628107.35</v>
      </c>
      <c r="Y750" t="s">
        <v>6153</v>
      </c>
    </row>
    <row r="751" spans="1:25" x14ac:dyDescent="0.25">
      <c r="A751">
        <v>200002309</v>
      </c>
      <c r="B751">
        <v>0</v>
      </c>
      <c r="C751">
        <v>2000023090</v>
      </c>
      <c r="D751" t="s">
        <v>4</v>
      </c>
      <c r="E751">
        <v>2000</v>
      </c>
      <c r="F751" t="s">
        <v>6295</v>
      </c>
      <c r="G751" t="s">
        <v>2491</v>
      </c>
      <c r="H751" t="s">
        <v>2439</v>
      </c>
      <c r="I751" s="28">
        <v>43716</v>
      </c>
      <c r="J751">
        <v>1122890</v>
      </c>
      <c r="K751" t="s">
        <v>6761</v>
      </c>
      <c r="L751" s="8">
        <v>23850</v>
      </c>
      <c r="M751" s="8">
        <v>0</v>
      </c>
      <c r="N751" s="8">
        <v>-8346.99</v>
      </c>
      <c r="O751" s="8">
        <v>0</v>
      </c>
      <c r="P751" s="8">
        <v>-1171.3900000000001</v>
      </c>
      <c r="Q751" s="8">
        <v>14331.62</v>
      </c>
      <c r="R751">
        <v>200000363</v>
      </c>
      <c r="S751" t="s">
        <v>6761</v>
      </c>
      <c r="T751" s="29">
        <v>43716</v>
      </c>
      <c r="U751">
        <v>1</v>
      </c>
      <c r="V751" s="8">
        <v>23850</v>
      </c>
      <c r="W751" s="30">
        <v>-8346.99</v>
      </c>
      <c r="X751" s="30">
        <v>15503.01</v>
      </c>
    </row>
    <row r="752" spans="1:25" x14ac:dyDescent="0.25">
      <c r="A752">
        <v>200002310</v>
      </c>
      <c r="B752">
        <v>0</v>
      </c>
      <c r="C752">
        <v>2000023100</v>
      </c>
      <c r="D752" t="s">
        <v>4</v>
      </c>
      <c r="E752">
        <v>2000</v>
      </c>
      <c r="F752" t="s">
        <v>6295</v>
      </c>
      <c r="G752" t="s">
        <v>2491</v>
      </c>
      <c r="H752" t="s">
        <v>2439</v>
      </c>
      <c r="I752" s="28">
        <v>43715</v>
      </c>
      <c r="J752">
        <v>1122890</v>
      </c>
      <c r="K752" t="s">
        <v>6762</v>
      </c>
      <c r="L752" s="8">
        <v>160000</v>
      </c>
      <c r="M752" s="8">
        <v>0</v>
      </c>
      <c r="N752" s="8">
        <v>-56039.41</v>
      </c>
      <c r="O752" s="8">
        <v>0</v>
      </c>
      <c r="P752" s="8">
        <v>-7858.4</v>
      </c>
      <c r="Q752" s="8">
        <v>96102.19</v>
      </c>
      <c r="R752">
        <v>200000364</v>
      </c>
      <c r="S752" t="s">
        <v>6762</v>
      </c>
      <c r="T752" s="29">
        <v>43715</v>
      </c>
      <c r="U752">
        <v>1</v>
      </c>
      <c r="V752" s="8">
        <v>160000</v>
      </c>
      <c r="W752" s="30">
        <v>-56039.41</v>
      </c>
      <c r="X752" s="30">
        <v>103960.59</v>
      </c>
    </row>
    <row r="753" spans="1:24" x14ac:dyDescent="0.25">
      <c r="A753">
        <v>200002312</v>
      </c>
      <c r="B753">
        <v>0</v>
      </c>
      <c r="C753">
        <v>2000023120</v>
      </c>
      <c r="D753" t="s">
        <v>4</v>
      </c>
      <c r="E753">
        <v>2000</v>
      </c>
      <c r="F753" t="s">
        <v>6295</v>
      </c>
      <c r="G753" t="s">
        <v>2491</v>
      </c>
      <c r="H753" t="s">
        <v>2439</v>
      </c>
      <c r="I753" s="28">
        <v>43763</v>
      </c>
      <c r="J753">
        <v>1122890</v>
      </c>
      <c r="K753" t="s">
        <v>6763</v>
      </c>
      <c r="L753" s="8">
        <v>35900</v>
      </c>
      <c r="M753" s="8">
        <v>0</v>
      </c>
      <c r="N753" s="8">
        <v>-12111.37</v>
      </c>
      <c r="O753" s="8">
        <v>0</v>
      </c>
      <c r="P753" s="8">
        <v>-1763.23</v>
      </c>
      <c r="Q753" s="8">
        <v>22025.4</v>
      </c>
      <c r="R753">
        <v>200000366</v>
      </c>
      <c r="S753" t="s">
        <v>6763</v>
      </c>
      <c r="T753" s="29">
        <v>43763</v>
      </c>
      <c r="U753">
        <v>1</v>
      </c>
      <c r="V753" s="8">
        <v>35900</v>
      </c>
      <c r="W753" s="30">
        <v>-12111.369999999999</v>
      </c>
      <c r="X753" s="30">
        <v>23788.63</v>
      </c>
    </row>
    <row r="754" spans="1:24" x14ac:dyDescent="0.25">
      <c r="A754">
        <v>200002313</v>
      </c>
      <c r="B754">
        <v>0</v>
      </c>
      <c r="C754">
        <v>2000023130</v>
      </c>
      <c r="D754" t="s">
        <v>4</v>
      </c>
      <c r="E754">
        <v>2000</v>
      </c>
      <c r="F754" t="s">
        <v>6295</v>
      </c>
      <c r="G754" t="s">
        <v>2491</v>
      </c>
      <c r="H754" t="s">
        <v>2439</v>
      </c>
      <c r="I754" s="28">
        <v>43847</v>
      </c>
      <c r="J754">
        <v>1122890</v>
      </c>
      <c r="K754" t="s">
        <v>6764</v>
      </c>
      <c r="L754" s="8">
        <v>202415</v>
      </c>
      <c r="M754" s="8">
        <v>0</v>
      </c>
      <c r="N754" s="8">
        <v>-63724.12</v>
      </c>
      <c r="O754" s="8">
        <v>0</v>
      </c>
      <c r="P754" s="8">
        <v>-9941.61</v>
      </c>
      <c r="Q754" s="8">
        <v>128749.27</v>
      </c>
      <c r="R754">
        <v>200000367</v>
      </c>
      <c r="S754" t="s">
        <v>6764</v>
      </c>
      <c r="T754" s="29">
        <v>43847</v>
      </c>
      <c r="U754">
        <v>1</v>
      </c>
      <c r="V754" s="8">
        <v>202415</v>
      </c>
      <c r="W754" s="30">
        <v>-63724.119999999995</v>
      </c>
      <c r="X754" s="30">
        <v>138690.88</v>
      </c>
    </row>
    <row r="755" spans="1:24" x14ac:dyDescent="0.25">
      <c r="A755">
        <v>200002314</v>
      </c>
      <c r="B755">
        <v>0</v>
      </c>
      <c r="C755">
        <v>2000023140</v>
      </c>
      <c r="D755" t="s">
        <v>4</v>
      </c>
      <c r="E755">
        <v>2000</v>
      </c>
      <c r="F755" t="s">
        <v>6295</v>
      </c>
      <c r="G755" t="s">
        <v>2491</v>
      </c>
      <c r="H755" t="s">
        <v>2439</v>
      </c>
      <c r="I755" s="28">
        <v>44095</v>
      </c>
      <c r="J755">
        <v>1122890</v>
      </c>
      <c r="K755" t="s">
        <v>6765</v>
      </c>
      <c r="L755" s="8">
        <v>1308682</v>
      </c>
      <c r="M755" s="8">
        <v>0</v>
      </c>
      <c r="N755" s="8">
        <v>-324725.45</v>
      </c>
      <c r="O755" s="8">
        <v>0</v>
      </c>
      <c r="P755" s="8">
        <v>-64275.92</v>
      </c>
      <c r="Q755" s="8">
        <v>919680.63</v>
      </c>
      <c r="R755">
        <v>200000368</v>
      </c>
      <c r="S755" t="s">
        <v>6765</v>
      </c>
      <c r="T755" s="29">
        <v>44095</v>
      </c>
      <c r="U755">
        <v>1</v>
      </c>
      <c r="V755" s="8">
        <v>1308682</v>
      </c>
      <c r="W755" s="30">
        <v>-324725.45</v>
      </c>
      <c r="X755" s="30">
        <v>983956.55</v>
      </c>
    </row>
    <row r="756" spans="1:24" x14ac:dyDescent="0.25">
      <c r="A756">
        <v>200002315</v>
      </c>
      <c r="B756">
        <v>0</v>
      </c>
      <c r="C756">
        <v>2000023150</v>
      </c>
      <c r="D756" t="s">
        <v>4</v>
      </c>
      <c r="E756">
        <v>2000</v>
      </c>
      <c r="F756" t="s">
        <v>6295</v>
      </c>
      <c r="G756" t="s">
        <v>2491</v>
      </c>
      <c r="H756" t="s">
        <v>2439</v>
      </c>
      <c r="I756" s="28">
        <v>44095</v>
      </c>
      <c r="J756">
        <v>1122890</v>
      </c>
      <c r="K756" t="s">
        <v>6766</v>
      </c>
      <c r="L756" s="8">
        <v>60799.8</v>
      </c>
      <c r="M756" s="8">
        <v>0</v>
      </c>
      <c r="N756" s="8">
        <v>-15086.35</v>
      </c>
      <c r="O756" s="8">
        <v>0</v>
      </c>
      <c r="P756" s="8">
        <v>-2986.18</v>
      </c>
      <c r="Q756" s="8">
        <v>42727.27</v>
      </c>
      <c r="R756">
        <v>200000369</v>
      </c>
      <c r="S756" t="s">
        <v>6766</v>
      </c>
      <c r="T756" s="29">
        <v>44095</v>
      </c>
      <c r="U756">
        <v>1</v>
      </c>
      <c r="V756" s="8">
        <v>60799.8</v>
      </c>
      <c r="W756" s="30">
        <v>-15086.349999999999</v>
      </c>
      <c r="X756" s="30">
        <v>45713.450000000004</v>
      </c>
    </row>
    <row r="757" spans="1:24" x14ac:dyDescent="0.25">
      <c r="A757">
        <v>200002316</v>
      </c>
      <c r="B757">
        <v>0</v>
      </c>
      <c r="C757">
        <v>2000023160</v>
      </c>
      <c r="D757" t="s">
        <v>4</v>
      </c>
      <c r="E757">
        <v>2000</v>
      </c>
      <c r="F757" t="s">
        <v>6295</v>
      </c>
      <c r="G757" t="s">
        <v>2491</v>
      </c>
      <c r="H757" t="s">
        <v>2439</v>
      </c>
      <c r="I757" s="28">
        <v>44179</v>
      </c>
      <c r="J757">
        <v>1122905</v>
      </c>
      <c r="K757" t="s">
        <v>6767</v>
      </c>
      <c r="L757" s="8">
        <v>63240</v>
      </c>
      <c r="M757" s="8">
        <v>0</v>
      </c>
      <c r="N757" s="8">
        <v>-14262.23</v>
      </c>
      <c r="O757" s="8">
        <v>0</v>
      </c>
      <c r="P757" s="8">
        <v>-3106.03</v>
      </c>
      <c r="Q757" s="8">
        <v>45871.74</v>
      </c>
      <c r="R757">
        <v>200000370</v>
      </c>
      <c r="S757" t="s">
        <v>6767</v>
      </c>
      <c r="T757" s="29">
        <v>44179</v>
      </c>
      <c r="U757">
        <v>1</v>
      </c>
      <c r="V757" s="8">
        <v>63240</v>
      </c>
      <c r="W757" s="30">
        <v>-14262.23</v>
      </c>
      <c r="X757" s="30">
        <v>48977.770000000004</v>
      </c>
    </row>
    <row r="758" spans="1:24" x14ac:dyDescent="0.25">
      <c r="A758">
        <v>200002317</v>
      </c>
      <c r="B758">
        <v>0</v>
      </c>
      <c r="C758">
        <v>2000023170</v>
      </c>
      <c r="D758" t="s">
        <v>4</v>
      </c>
      <c r="E758">
        <v>2000</v>
      </c>
      <c r="F758" t="s">
        <v>6295</v>
      </c>
      <c r="G758" t="s">
        <v>2491</v>
      </c>
      <c r="H758" t="s">
        <v>2439</v>
      </c>
      <c r="I758" s="28">
        <v>44281</v>
      </c>
      <c r="J758">
        <v>1122890</v>
      </c>
      <c r="K758" t="s">
        <v>6768</v>
      </c>
      <c r="L758" s="8">
        <v>292000</v>
      </c>
      <c r="M758" s="8">
        <v>0</v>
      </c>
      <c r="N758" s="8">
        <v>-57837.82</v>
      </c>
      <c r="O758" s="8">
        <v>0</v>
      </c>
      <c r="P758" s="8">
        <v>-14341.58</v>
      </c>
      <c r="Q758" s="8">
        <v>219820.6</v>
      </c>
      <c r="R758">
        <v>200000371</v>
      </c>
      <c r="S758" t="s">
        <v>6768</v>
      </c>
      <c r="T758" s="29">
        <v>44281</v>
      </c>
      <c r="U758">
        <v>1</v>
      </c>
      <c r="V758" s="8">
        <v>292000</v>
      </c>
      <c r="W758" s="30">
        <v>-57837.82</v>
      </c>
      <c r="X758" s="30">
        <v>234162.18</v>
      </c>
    </row>
    <row r="759" spans="1:24" x14ac:dyDescent="0.25">
      <c r="A759">
        <v>200002318</v>
      </c>
      <c r="B759">
        <v>0</v>
      </c>
      <c r="C759">
        <v>2000023180</v>
      </c>
      <c r="D759" t="s">
        <v>4</v>
      </c>
      <c r="E759">
        <v>2000</v>
      </c>
      <c r="F759" t="s">
        <v>6295</v>
      </c>
      <c r="G759" t="s">
        <v>2491</v>
      </c>
      <c r="H759" t="s">
        <v>2439</v>
      </c>
      <c r="I759" s="28">
        <v>44373</v>
      </c>
      <c r="J759">
        <v>1122890</v>
      </c>
      <c r="K759" t="s">
        <v>6769</v>
      </c>
      <c r="L759" s="8">
        <v>567000</v>
      </c>
      <c r="M759" s="8">
        <v>0</v>
      </c>
      <c r="N759" s="8">
        <v>-98269.83</v>
      </c>
      <c r="O759" s="8">
        <v>0</v>
      </c>
      <c r="P759" s="8">
        <v>-27848.21</v>
      </c>
      <c r="Q759" s="8">
        <v>440881.96</v>
      </c>
      <c r="R759">
        <v>200000372</v>
      </c>
      <c r="S759" t="s">
        <v>6769</v>
      </c>
      <c r="T759" s="29">
        <v>44373</v>
      </c>
      <c r="U759">
        <v>1</v>
      </c>
      <c r="V759" s="8">
        <v>567000</v>
      </c>
      <c r="W759" s="30">
        <v>-98269.83</v>
      </c>
      <c r="X759" s="30">
        <v>468730.17</v>
      </c>
    </row>
    <row r="760" spans="1:24" x14ac:dyDescent="0.25">
      <c r="A760">
        <v>200002320</v>
      </c>
      <c r="B760">
        <v>0</v>
      </c>
      <c r="C760">
        <v>2000023200</v>
      </c>
      <c r="D760" t="s">
        <v>4</v>
      </c>
      <c r="E760">
        <v>2000</v>
      </c>
      <c r="F760" t="s">
        <v>6295</v>
      </c>
      <c r="G760" t="s">
        <v>2491</v>
      </c>
      <c r="H760" t="s">
        <v>2439</v>
      </c>
      <c r="I760" s="28">
        <v>44364</v>
      </c>
      <c r="J760">
        <v>1122890</v>
      </c>
      <c r="K760" t="s">
        <v>6770</v>
      </c>
      <c r="L760" s="8">
        <v>50515.31</v>
      </c>
      <c r="M760" s="8">
        <v>0</v>
      </c>
      <c r="N760" s="8">
        <v>-8877.44</v>
      </c>
      <c r="O760" s="8">
        <v>0</v>
      </c>
      <c r="P760" s="8">
        <v>-2481.06</v>
      </c>
      <c r="Q760" s="8">
        <v>39156.81</v>
      </c>
      <c r="R760">
        <v>200000374</v>
      </c>
      <c r="S760" t="s">
        <v>6770</v>
      </c>
      <c r="T760" s="29">
        <v>44364</v>
      </c>
      <c r="U760">
        <v>1</v>
      </c>
      <c r="V760" s="8">
        <v>50515.31</v>
      </c>
      <c r="W760" s="30">
        <v>-8877.44</v>
      </c>
      <c r="X760" s="30">
        <v>41637.869999999995</v>
      </c>
    </row>
    <row r="761" spans="1:24" x14ac:dyDescent="0.25">
      <c r="A761">
        <v>200002321</v>
      </c>
      <c r="B761">
        <v>0</v>
      </c>
      <c r="C761">
        <v>2000023210</v>
      </c>
      <c r="D761" t="s">
        <v>4</v>
      </c>
      <c r="E761">
        <v>2000</v>
      </c>
      <c r="F761" t="s">
        <v>6295</v>
      </c>
      <c r="G761" t="s">
        <v>2491</v>
      </c>
      <c r="H761" t="s">
        <v>2439</v>
      </c>
      <c r="I761" s="28">
        <v>44364</v>
      </c>
      <c r="J761">
        <v>1122890</v>
      </c>
      <c r="K761" t="s">
        <v>6771</v>
      </c>
      <c r="L761" s="8">
        <v>47484.69</v>
      </c>
      <c r="M761" s="8">
        <v>0</v>
      </c>
      <c r="N761" s="8">
        <v>-8344.84</v>
      </c>
      <c r="O761" s="8">
        <v>0</v>
      </c>
      <c r="P761" s="8">
        <v>-2332.21</v>
      </c>
      <c r="Q761" s="8">
        <v>36807.64</v>
      </c>
      <c r="R761">
        <v>200000375</v>
      </c>
      <c r="S761" t="s">
        <v>6771</v>
      </c>
      <c r="T761" s="29">
        <v>44364</v>
      </c>
      <c r="U761">
        <v>1</v>
      </c>
      <c r="V761" s="8">
        <v>47484.69</v>
      </c>
      <c r="W761" s="30">
        <v>-8344.84</v>
      </c>
      <c r="X761" s="30">
        <v>39139.850000000006</v>
      </c>
    </row>
    <row r="762" spans="1:24" x14ac:dyDescent="0.25">
      <c r="A762">
        <v>200002322</v>
      </c>
      <c r="B762">
        <v>0</v>
      </c>
      <c r="C762">
        <v>2000023220</v>
      </c>
      <c r="D762" t="s">
        <v>4</v>
      </c>
      <c r="E762">
        <v>2000</v>
      </c>
      <c r="F762" t="s">
        <v>6295</v>
      </c>
      <c r="G762" t="s">
        <v>2491</v>
      </c>
      <c r="H762" t="s">
        <v>2439</v>
      </c>
      <c r="I762" s="28">
        <v>44378</v>
      </c>
      <c r="J762">
        <v>1122890</v>
      </c>
      <c r="K762" t="s">
        <v>6772</v>
      </c>
      <c r="L762" s="8">
        <v>18018</v>
      </c>
      <c r="M762" s="8">
        <v>0</v>
      </c>
      <c r="N762" s="8">
        <v>-3098.55</v>
      </c>
      <c r="O762" s="8">
        <v>0</v>
      </c>
      <c r="P762" s="8">
        <v>-884.95</v>
      </c>
      <c r="Q762" s="8">
        <v>14034.5</v>
      </c>
      <c r="R762">
        <v>200000376</v>
      </c>
      <c r="S762" t="s">
        <v>6772</v>
      </c>
      <c r="T762" s="29">
        <v>44378</v>
      </c>
      <c r="U762">
        <v>1</v>
      </c>
      <c r="V762" s="8">
        <v>18018</v>
      </c>
      <c r="W762" s="30">
        <v>-3098.55</v>
      </c>
      <c r="X762" s="30">
        <v>14919.45</v>
      </c>
    </row>
    <row r="763" spans="1:24" x14ac:dyDescent="0.25">
      <c r="A763">
        <v>200002323</v>
      </c>
      <c r="B763">
        <v>0</v>
      </c>
      <c r="C763">
        <v>2000023230</v>
      </c>
      <c r="D763" t="s">
        <v>4</v>
      </c>
      <c r="E763">
        <v>2000</v>
      </c>
      <c r="F763" t="s">
        <v>6295</v>
      </c>
      <c r="G763" t="s">
        <v>2491</v>
      </c>
      <c r="H763" t="s">
        <v>2439</v>
      </c>
      <c r="I763" s="28">
        <v>44469</v>
      </c>
      <c r="J763">
        <v>1122890</v>
      </c>
      <c r="K763" t="s">
        <v>6773</v>
      </c>
      <c r="L763" s="8">
        <v>26592</v>
      </c>
      <c r="M763" s="8">
        <v>0</v>
      </c>
      <c r="N763" s="8">
        <v>-3921.77</v>
      </c>
      <c r="O763" s="8">
        <v>0</v>
      </c>
      <c r="P763" s="8">
        <v>-1306.07</v>
      </c>
      <c r="Q763" s="8">
        <v>21364.16</v>
      </c>
      <c r="R763">
        <v>200000377</v>
      </c>
      <c r="S763" t="s">
        <v>6773</v>
      </c>
      <c r="T763" s="29">
        <v>44469</v>
      </c>
      <c r="U763">
        <v>1</v>
      </c>
      <c r="V763" s="8">
        <v>26592</v>
      </c>
      <c r="W763" s="30">
        <v>-3921.7700000000004</v>
      </c>
      <c r="X763" s="30">
        <v>22670.23</v>
      </c>
    </row>
    <row r="764" spans="1:24" x14ac:dyDescent="0.25">
      <c r="A764">
        <v>200002324</v>
      </c>
      <c r="B764">
        <v>0</v>
      </c>
      <c r="C764">
        <v>2000023240</v>
      </c>
      <c r="D764" t="s">
        <v>4</v>
      </c>
      <c r="E764">
        <v>2000</v>
      </c>
      <c r="F764" t="s">
        <v>6295</v>
      </c>
      <c r="G764" t="s">
        <v>2491</v>
      </c>
      <c r="H764" t="s">
        <v>2439</v>
      </c>
      <c r="I764" s="28">
        <v>44580</v>
      </c>
      <c r="J764">
        <v>1122905</v>
      </c>
      <c r="K764" t="s">
        <v>6774</v>
      </c>
      <c r="L764" s="8">
        <v>46150</v>
      </c>
      <c r="M764" s="8">
        <v>0</v>
      </c>
      <c r="N764" s="8">
        <v>-5427.55</v>
      </c>
      <c r="O764" s="8">
        <v>0</v>
      </c>
      <c r="P764" s="8">
        <v>-2266.66</v>
      </c>
      <c r="Q764" s="8">
        <v>38455.79</v>
      </c>
      <c r="R764">
        <v>200000379</v>
      </c>
      <c r="S764" t="s">
        <v>6774</v>
      </c>
      <c r="T764" s="29">
        <v>44580</v>
      </c>
      <c r="U764">
        <v>1</v>
      </c>
      <c r="V764" s="8">
        <v>46150</v>
      </c>
      <c r="W764" s="30">
        <v>-5427.55</v>
      </c>
      <c r="X764" s="30">
        <v>40722.449999999997</v>
      </c>
    </row>
    <row r="765" spans="1:24" x14ac:dyDescent="0.25">
      <c r="A765">
        <v>200002325</v>
      </c>
      <c r="B765">
        <v>0</v>
      </c>
      <c r="C765">
        <v>2000023250</v>
      </c>
      <c r="D765" t="s">
        <v>4</v>
      </c>
      <c r="E765">
        <v>2000</v>
      </c>
      <c r="F765" t="s">
        <v>6295</v>
      </c>
      <c r="G765" t="s">
        <v>2491</v>
      </c>
      <c r="H765" t="s">
        <v>2439</v>
      </c>
      <c r="I765" s="28">
        <v>44635</v>
      </c>
      <c r="J765">
        <v>1122890</v>
      </c>
      <c r="K765" t="s">
        <v>6775</v>
      </c>
      <c r="L765" s="8">
        <v>2515835.2000000002</v>
      </c>
      <c r="M765" s="8">
        <v>0</v>
      </c>
      <c r="N765" s="8">
        <v>-258640.68</v>
      </c>
      <c r="O765" s="8">
        <v>0</v>
      </c>
      <c r="P765" s="8">
        <v>-123565.25</v>
      </c>
      <c r="Q765" s="8">
        <v>2133629.27</v>
      </c>
      <c r="R765">
        <v>200000380</v>
      </c>
      <c r="S765" t="s">
        <v>6775</v>
      </c>
      <c r="T765" s="29">
        <v>44635</v>
      </c>
      <c r="U765">
        <v>1</v>
      </c>
      <c r="V765" s="8">
        <v>2515835.2000000002</v>
      </c>
      <c r="W765" s="30">
        <v>-258640.68</v>
      </c>
      <c r="X765" s="30">
        <v>2257194.52</v>
      </c>
    </row>
    <row r="766" spans="1:24" x14ac:dyDescent="0.25">
      <c r="A766">
        <v>200002348</v>
      </c>
      <c r="B766">
        <v>0</v>
      </c>
      <c r="C766">
        <v>2000023480</v>
      </c>
      <c r="D766" t="s">
        <v>4</v>
      </c>
      <c r="E766">
        <v>2000</v>
      </c>
      <c r="F766" t="s">
        <v>6295</v>
      </c>
      <c r="G766" t="s">
        <v>2491</v>
      </c>
      <c r="H766" t="s">
        <v>2439</v>
      </c>
      <c r="I766" s="28">
        <v>44728</v>
      </c>
      <c r="J766">
        <v>1122890</v>
      </c>
      <c r="K766" t="s">
        <v>6776</v>
      </c>
      <c r="L766" s="8">
        <v>686000</v>
      </c>
      <c r="M766" s="8">
        <v>0</v>
      </c>
      <c r="N766" s="8">
        <v>-53354.77</v>
      </c>
      <c r="O766" s="8">
        <v>0</v>
      </c>
      <c r="P766" s="8">
        <v>-33692.89</v>
      </c>
      <c r="Q766" s="8">
        <v>598952.34</v>
      </c>
      <c r="R766">
        <v>200000403</v>
      </c>
      <c r="S766" t="s">
        <v>6776</v>
      </c>
      <c r="T766" s="29">
        <v>44728</v>
      </c>
      <c r="U766">
        <v>1</v>
      </c>
      <c r="V766" s="8">
        <v>686000</v>
      </c>
      <c r="W766" s="30">
        <v>-53354.77</v>
      </c>
      <c r="X766" s="30">
        <v>632645.23</v>
      </c>
    </row>
    <row r="767" spans="1:24" x14ac:dyDescent="0.25">
      <c r="A767">
        <v>200002349</v>
      </c>
      <c r="B767">
        <v>0</v>
      </c>
      <c r="C767">
        <v>2000023490</v>
      </c>
      <c r="D767" t="s">
        <v>4</v>
      </c>
      <c r="E767">
        <v>2000</v>
      </c>
      <c r="F767" t="s">
        <v>6295</v>
      </c>
      <c r="G767" t="s">
        <v>2491</v>
      </c>
      <c r="H767" t="s">
        <v>2439</v>
      </c>
      <c r="I767" s="28">
        <v>44672</v>
      </c>
      <c r="J767">
        <v>1122890</v>
      </c>
      <c r="K767" t="s">
        <v>6777</v>
      </c>
      <c r="L767" s="8">
        <v>921779.87</v>
      </c>
      <c r="M767" s="8">
        <v>0</v>
      </c>
      <c r="N767" s="8">
        <v>-85584.99</v>
      </c>
      <c r="O767" s="8">
        <v>0</v>
      </c>
      <c r="P767" s="8">
        <v>-45273.22</v>
      </c>
      <c r="Q767" s="8">
        <v>790921.66</v>
      </c>
      <c r="R767">
        <v>200000404</v>
      </c>
      <c r="S767" t="s">
        <v>6777</v>
      </c>
      <c r="T767" s="29">
        <v>44672</v>
      </c>
      <c r="U767">
        <v>1</v>
      </c>
      <c r="V767" s="8">
        <v>921779.87</v>
      </c>
      <c r="W767" s="30">
        <v>-85584.99</v>
      </c>
      <c r="X767" s="30">
        <v>836194.88</v>
      </c>
    </row>
    <row r="768" spans="1:24" x14ac:dyDescent="0.25">
      <c r="A768">
        <v>200002350</v>
      </c>
      <c r="B768">
        <v>0</v>
      </c>
      <c r="C768">
        <v>2000023500</v>
      </c>
      <c r="D768" t="s">
        <v>4</v>
      </c>
      <c r="E768">
        <v>2000</v>
      </c>
      <c r="F768" t="s">
        <v>6295</v>
      </c>
      <c r="G768" t="s">
        <v>2491</v>
      </c>
      <c r="H768" t="s">
        <v>2439</v>
      </c>
      <c r="I768" s="28">
        <v>44830</v>
      </c>
      <c r="J768">
        <v>1122907</v>
      </c>
      <c r="K768" t="s">
        <v>6778</v>
      </c>
      <c r="L768" s="8">
        <v>108794.33</v>
      </c>
      <c r="M768" s="8">
        <v>0</v>
      </c>
      <c r="N768" s="8">
        <v>-5475.19</v>
      </c>
      <c r="O768" s="8">
        <v>0</v>
      </c>
      <c r="P768" s="8">
        <v>-5343.43</v>
      </c>
      <c r="Q768" s="8">
        <v>97975.71</v>
      </c>
      <c r="R768">
        <v>200000405</v>
      </c>
      <c r="S768" t="s">
        <v>6778</v>
      </c>
      <c r="T768" s="29">
        <v>44830</v>
      </c>
      <c r="U768">
        <v>1</v>
      </c>
      <c r="V768" s="8">
        <v>108794.33</v>
      </c>
      <c r="W768" s="30">
        <v>-5475.19</v>
      </c>
      <c r="X768" s="30">
        <v>103319.14</v>
      </c>
    </row>
    <row r="769" spans="1:25" x14ac:dyDescent="0.25">
      <c r="A769">
        <v>200002351</v>
      </c>
      <c r="B769">
        <v>0</v>
      </c>
      <c r="C769">
        <v>2000023510</v>
      </c>
      <c r="D769" t="s">
        <v>4</v>
      </c>
      <c r="E769">
        <v>2000</v>
      </c>
      <c r="F769" t="s">
        <v>6295</v>
      </c>
      <c r="G769" t="s">
        <v>2491</v>
      </c>
      <c r="H769" t="s">
        <v>2439</v>
      </c>
      <c r="I769" s="28">
        <v>44830</v>
      </c>
      <c r="J769">
        <v>1122907</v>
      </c>
      <c r="K769" t="s">
        <v>6779</v>
      </c>
      <c r="L769" s="8">
        <v>584084.36</v>
      </c>
      <c r="M769" s="8">
        <v>0</v>
      </c>
      <c r="N769" s="8">
        <v>-29394.66</v>
      </c>
      <c r="O769" s="8">
        <v>0</v>
      </c>
      <c r="P769" s="8">
        <v>-28687.3</v>
      </c>
      <c r="Q769" s="8">
        <v>526002.4</v>
      </c>
      <c r="R769">
        <v>200000406</v>
      </c>
      <c r="S769" t="s">
        <v>6779</v>
      </c>
      <c r="T769" s="29">
        <v>44830</v>
      </c>
      <c r="U769">
        <v>1</v>
      </c>
      <c r="V769" s="8">
        <v>584084.36</v>
      </c>
      <c r="W769" s="30">
        <v>-29394.66</v>
      </c>
      <c r="X769" s="30">
        <v>554689.69999999995</v>
      </c>
    </row>
    <row r="770" spans="1:25" x14ac:dyDescent="0.25">
      <c r="A770">
        <v>200002359</v>
      </c>
      <c r="B770">
        <v>0</v>
      </c>
      <c r="C770">
        <v>2000023590</v>
      </c>
      <c r="D770" t="s">
        <v>4</v>
      </c>
      <c r="E770">
        <v>2000</v>
      </c>
      <c r="F770" t="s">
        <v>6295</v>
      </c>
      <c r="G770" t="s">
        <v>2491</v>
      </c>
      <c r="H770" t="s">
        <v>2439</v>
      </c>
      <c r="I770" s="28">
        <v>45016</v>
      </c>
      <c r="J770">
        <v>1122890</v>
      </c>
      <c r="K770" t="s">
        <v>6780</v>
      </c>
      <c r="L770" s="8">
        <v>13189.84</v>
      </c>
      <c r="M770" s="8">
        <v>0</v>
      </c>
      <c r="N770" s="8">
        <v>-12530.35</v>
      </c>
      <c r="O770" s="8">
        <v>0</v>
      </c>
      <c r="P770" s="8">
        <v>0</v>
      </c>
      <c r="Q770" s="8">
        <v>659.49</v>
      </c>
      <c r="R770">
        <v>200000412</v>
      </c>
      <c r="S770" t="s">
        <v>6780</v>
      </c>
      <c r="T770" s="29">
        <v>45016</v>
      </c>
      <c r="U770">
        <v>1</v>
      </c>
      <c r="V770" s="8">
        <v>33946.01</v>
      </c>
      <c r="W770" s="30">
        <v>0</v>
      </c>
      <c r="X770" s="30">
        <v>33946.01</v>
      </c>
    </row>
    <row r="771" spans="1:25" x14ac:dyDescent="0.25">
      <c r="A771">
        <v>200002361</v>
      </c>
      <c r="B771">
        <v>0</v>
      </c>
      <c r="C771">
        <v>2000023610</v>
      </c>
      <c r="D771" t="s">
        <v>4</v>
      </c>
      <c r="E771">
        <v>2000</v>
      </c>
      <c r="F771" t="s">
        <v>6295</v>
      </c>
      <c r="G771" t="s">
        <v>2491</v>
      </c>
      <c r="H771" t="s">
        <v>2439</v>
      </c>
      <c r="I771" s="28">
        <v>44938</v>
      </c>
      <c r="J771">
        <v>1122907</v>
      </c>
      <c r="K771" t="s">
        <v>6781</v>
      </c>
      <c r="L771" s="8">
        <v>680400</v>
      </c>
      <c r="M771" s="8">
        <v>0</v>
      </c>
      <c r="N771" s="8">
        <v>-14465.81</v>
      </c>
      <c r="O771" s="8">
        <v>0</v>
      </c>
      <c r="P771" s="8">
        <v>-33417.85</v>
      </c>
      <c r="Q771" s="8">
        <v>632516.34</v>
      </c>
      <c r="R771">
        <v>200000411</v>
      </c>
      <c r="S771" t="s">
        <v>6781</v>
      </c>
      <c r="T771" s="29">
        <v>44938</v>
      </c>
      <c r="U771">
        <v>1</v>
      </c>
      <c r="V771" s="8">
        <v>680400</v>
      </c>
      <c r="W771" s="30">
        <v>-14465.81</v>
      </c>
      <c r="X771" s="30">
        <v>665934.18999999994</v>
      </c>
    </row>
    <row r="772" spans="1:25" x14ac:dyDescent="0.25">
      <c r="A772">
        <v>200002362</v>
      </c>
      <c r="B772">
        <v>0</v>
      </c>
      <c r="C772">
        <v>2000023620</v>
      </c>
      <c r="D772" t="s">
        <v>4</v>
      </c>
      <c r="E772">
        <v>2000</v>
      </c>
      <c r="F772" t="s">
        <v>6295</v>
      </c>
      <c r="G772" t="s">
        <v>2491</v>
      </c>
      <c r="H772" t="s">
        <v>2439</v>
      </c>
      <c r="I772" s="28">
        <v>44914</v>
      </c>
      <c r="J772">
        <v>1122905</v>
      </c>
      <c r="K772" t="s">
        <v>6782</v>
      </c>
      <c r="L772" s="8">
        <v>45000</v>
      </c>
      <c r="M772" s="8">
        <v>0</v>
      </c>
      <c r="N772" s="8">
        <v>-1247.3900000000001</v>
      </c>
      <c r="O772" s="8">
        <v>0</v>
      </c>
      <c r="P772" s="8">
        <v>-2210.1799999999998</v>
      </c>
      <c r="Q772" s="8">
        <v>41542.43</v>
      </c>
      <c r="R772">
        <v>200000408</v>
      </c>
      <c r="S772" t="s">
        <v>6782</v>
      </c>
      <c r="T772" s="29">
        <v>44914</v>
      </c>
      <c r="U772">
        <v>1</v>
      </c>
      <c r="V772" s="8">
        <v>45000</v>
      </c>
      <c r="W772" s="30">
        <v>-1247.3900000000001</v>
      </c>
      <c r="X772" s="30">
        <v>43752.61</v>
      </c>
    </row>
    <row r="773" spans="1:25" x14ac:dyDescent="0.25">
      <c r="A773">
        <v>200002363</v>
      </c>
      <c r="B773">
        <v>0</v>
      </c>
      <c r="C773">
        <v>2000023630</v>
      </c>
      <c r="D773" t="s">
        <v>4</v>
      </c>
      <c r="E773">
        <v>2000</v>
      </c>
      <c r="F773" t="s">
        <v>6295</v>
      </c>
      <c r="G773" t="s">
        <v>2491</v>
      </c>
      <c r="H773" t="s">
        <v>2439</v>
      </c>
      <c r="I773" s="28">
        <v>44841</v>
      </c>
      <c r="J773">
        <v>1122907</v>
      </c>
      <c r="K773" t="s">
        <v>6783</v>
      </c>
      <c r="L773" s="8">
        <v>130700</v>
      </c>
      <c r="M773" s="8">
        <v>0</v>
      </c>
      <c r="N773" s="8">
        <v>-6190.7</v>
      </c>
      <c r="O773" s="8">
        <v>0</v>
      </c>
      <c r="P773" s="8">
        <v>-6419.33</v>
      </c>
      <c r="Q773" s="8">
        <v>118089.97</v>
      </c>
      <c r="R773">
        <v>200000409</v>
      </c>
      <c r="S773" t="s">
        <v>6783</v>
      </c>
      <c r="T773" s="29">
        <v>44841</v>
      </c>
      <c r="U773">
        <v>1</v>
      </c>
      <c r="V773" s="8">
        <v>130700</v>
      </c>
      <c r="W773" s="30">
        <v>-6190.7</v>
      </c>
      <c r="X773" s="30">
        <v>124509.3</v>
      </c>
    </row>
    <row r="774" spans="1:25" x14ac:dyDescent="0.25">
      <c r="A774">
        <v>200002364</v>
      </c>
      <c r="B774">
        <v>0</v>
      </c>
      <c r="C774">
        <v>2000023640</v>
      </c>
      <c r="D774" t="s">
        <v>4</v>
      </c>
      <c r="E774">
        <v>2000</v>
      </c>
      <c r="F774" t="s">
        <v>6295</v>
      </c>
      <c r="G774" t="s">
        <v>2491</v>
      </c>
      <c r="H774" t="s">
        <v>2439</v>
      </c>
      <c r="I774" s="28">
        <v>44844</v>
      </c>
      <c r="J774">
        <v>1122907</v>
      </c>
      <c r="K774" t="s">
        <v>6784</v>
      </c>
      <c r="L774" s="8">
        <v>217000</v>
      </c>
      <c r="M774" s="8">
        <v>0</v>
      </c>
      <c r="N774" s="8">
        <v>-10103.16</v>
      </c>
      <c r="O774" s="8">
        <v>0</v>
      </c>
      <c r="P774" s="8">
        <v>-10657.96</v>
      </c>
      <c r="Q774" s="8">
        <v>196238.88</v>
      </c>
      <c r="R774">
        <v>200000407</v>
      </c>
      <c r="S774" t="s">
        <v>6784</v>
      </c>
      <c r="T774" s="29">
        <v>44844</v>
      </c>
      <c r="U774">
        <v>1</v>
      </c>
      <c r="V774" s="8">
        <v>217000</v>
      </c>
      <c r="W774" s="30">
        <v>-10103.16</v>
      </c>
      <c r="X774" s="30">
        <v>206896.84</v>
      </c>
    </row>
    <row r="775" spans="1:25" x14ac:dyDescent="0.25">
      <c r="A775">
        <v>200002365</v>
      </c>
      <c r="B775">
        <v>0</v>
      </c>
      <c r="C775">
        <v>2000023650</v>
      </c>
      <c r="D775" t="s">
        <v>4</v>
      </c>
      <c r="E775">
        <v>2000</v>
      </c>
      <c r="F775" t="s">
        <v>6295</v>
      </c>
      <c r="G775" t="s">
        <v>2491</v>
      </c>
      <c r="H775" t="s">
        <v>2439</v>
      </c>
      <c r="I775" s="28">
        <v>44919</v>
      </c>
      <c r="J775">
        <v>1122907</v>
      </c>
      <c r="K775" t="s">
        <v>6785</v>
      </c>
      <c r="L775" s="8">
        <v>125000</v>
      </c>
      <c r="M775" s="8">
        <v>0</v>
      </c>
      <c r="N775" s="8">
        <v>-3296.76</v>
      </c>
      <c r="O775" s="8">
        <v>0</v>
      </c>
      <c r="P775" s="8">
        <v>-6139.38</v>
      </c>
      <c r="Q775" s="8">
        <v>115563.86</v>
      </c>
      <c r="R775">
        <v>200000410</v>
      </c>
      <c r="S775" t="s">
        <v>6785</v>
      </c>
      <c r="T775" s="29">
        <v>44919</v>
      </c>
      <c r="U775">
        <v>1</v>
      </c>
      <c r="V775" s="8">
        <v>125000</v>
      </c>
      <c r="W775" s="30">
        <v>-3296.76</v>
      </c>
      <c r="X775" s="30">
        <v>121703.24</v>
      </c>
    </row>
    <row r="776" spans="1:25" x14ac:dyDescent="0.25">
      <c r="A776">
        <v>215000026</v>
      </c>
      <c r="B776">
        <v>0</v>
      </c>
      <c r="C776">
        <v>2150000260</v>
      </c>
      <c r="D776" t="s">
        <v>4</v>
      </c>
      <c r="E776">
        <v>2150</v>
      </c>
      <c r="F776" t="s">
        <v>2972</v>
      </c>
      <c r="G776" t="s">
        <v>5199</v>
      </c>
      <c r="H776" t="s">
        <v>2439</v>
      </c>
      <c r="I776" s="28">
        <v>44075</v>
      </c>
      <c r="J776">
        <v>1122890</v>
      </c>
      <c r="K776" t="s">
        <v>6786</v>
      </c>
      <c r="L776" s="8">
        <v>8100</v>
      </c>
      <c r="M776" s="8">
        <v>0</v>
      </c>
      <c r="N776" s="8">
        <v>-8100</v>
      </c>
      <c r="O776" s="8">
        <v>0</v>
      </c>
      <c r="P776" s="8">
        <v>0</v>
      </c>
      <c r="Q776" s="8">
        <v>0</v>
      </c>
      <c r="R776">
        <v>215000013</v>
      </c>
      <c r="S776" t="s">
        <v>6787</v>
      </c>
      <c r="T776" s="29">
        <v>44075</v>
      </c>
      <c r="U776">
        <v>1</v>
      </c>
      <c r="V776" s="8">
        <v>8100</v>
      </c>
      <c r="W776" s="30">
        <v>-8100</v>
      </c>
      <c r="X776" s="30">
        <v>0</v>
      </c>
    </row>
    <row r="777" spans="1:25" x14ac:dyDescent="0.25">
      <c r="A777">
        <v>215000027</v>
      </c>
      <c r="B777">
        <v>0</v>
      </c>
      <c r="C777">
        <v>2150000270</v>
      </c>
      <c r="D777" t="s">
        <v>4</v>
      </c>
      <c r="E777">
        <v>2150</v>
      </c>
      <c r="F777" t="s">
        <v>2972</v>
      </c>
      <c r="G777" t="s">
        <v>5199</v>
      </c>
      <c r="H777" t="s">
        <v>2439</v>
      </c>
      <c r="I777" s="28">
        <v>44250</v>
      </c>
      <c r="J777">
        <v>1122890</v>
      </c>
      <c r="K777" t="s">
        <v>6788</v>
      </c>
      <c r="L777" s="8">
        <v>7500</v>
      </c>
      <c r="M777" s="8">
        <v>0</v>
      </c>
      <c r="N777" s="8">
        <v>-7500</v>
      </c>
      <c r="O777" s="8">
        <v>0</v>
      </c>
      <c r="P777" s="8">
        <v>0</v>
      </c>
      <c r="Q777" s="8">
        <v>0</v>
      </c>
      <c r="R777">
        <v>215000014</v>
      </c>
      <c r="S777" t="s">
        <v>6788</v>
      </c>
      <c r="T777" s="29">
        <v>44250</v>
      </c>
      <c r="U777">
        <v>1</v>
      </c>
      <c r="V777" s="8">
        <v>7500</v>
      </c>
      <c r="W777" s="30">
        <v>-7500</v>
      </c>
      <c r="X777" s="30">
        <v>0</v>
      </c>
    </row>
    <row r="778" spans="1:25" x14ac:dyDescent="0.25">
      <c r="A778">
        <v>215000028</v>
      </c>
      <c r="B778">
        <v>0</v>
      </c>
      <c r="C778">
        <v>2150000280</v>
      </c>
      <c r="D778" t="s">
        <v>4</v>
      </c>
      <c r="E778">
        <v>2150</v>
      </c>
      <c r="F778" t="s">
        <v>2972</v>
      </c>
      <c r="G778" t="s">
        <v>5199</v>
      </c>
      <c r="H778" t="s">
        <v>2439</v>
      </c>
      <c r="I778" s="28">
        <v>44468</v>
      </c>
      <c r="J778">
        <v>1122890</v>
      </c>
      <c r="K778" t="s">
        <v>6789</v>
      </c>
      <c r="L778" s="8">
        <v>3000</v>
      </c>
      <c r="M778" s="8">
        <v>0</v>
      </c>
      <c r="N778" s="8">
        <v>-3000</v>
      </c>
      <c r="O778" s="8">
        <v>0</v>
      </c>
      <c r="P778" s="8">
        <v>0</v>
      </c>
      <c r="Q778" s="8">
        <v>0</v>
      </c>
      <c r="R778">
        <v>215000015</v>
      </c>
      <c r="S778" t="s">
        <v>6789</v>
      </c>
      <c r="T778" s="29">
        <v>44468</v>
      </c>
      <c r="U778">
        <v>1</v>
      </c>
      <c r="V778" s="8">
        <v>3000</v>
      </c>
      <c r="W778" s="30">
        <v>-3000</v>
      </c>
      <c r="X778" s="30">
        <v>0</v>
      </c>
    </row>
    <row r="779" spans="1:25" x14ac:dyDescent="0.25">
      <c r="A779">
        <v>210000602</v>
      </c>
      <c r="B779">
        <v>0</v>
      </c>
      <c r="C779">
        <v>2100006020</v>
      </c>
      <c r="D779" t="s">
        <v>4</v>
      </c>
      <c r="E779">
        <v>2100</v>
      </c>
      <c r="F779" t="s">
        <v>6151</v>
      </c>
      <c r="G779" t="s">
        <v>6671</v>
      </c>
      <c r="H779" t="s">
        <v>2439</v>
      </c>
      <c r="I779" s="28">
        <v>39264</v>
      </c>
      <c r="J779">
        <v>1122890</v>
      </c>
      <c r="K779" t="s">
        <v>6790</v>
      </c>
      <c r="L779" s="31">
        <v>332428.28999999998</v>
      </c>
      <c r="M779" s="8">
        <v>0</v>
      </c>
      <c r="N779" s="8">
        <v>-284875.09999999998</v>
      </c>
      <c r="O779" s="8">
        <v>0</v>
      </c>
      <c r="P779" s="8">
        <v>-47553.19</v>
      </c>
      <c r="Q779" s="8">
        <v>0</v>
      </c>
      <c r="R779">
        <v>210000002</v>
      </c>
      <c r="S779" t="s">
        <v>6790</v>
      </c>
      <c r="T779" s="29">
        <v>39264</v>
      </c>
      <c r="U779">
        <v>1</v>
      </c>
      <c r="V779" s="8">
        <v>558703</v>
      </c>
      <c r="W779" s="30">
        <v>-530767.85</v>
      </c>
      <c r="X779" s="30">
        <v>27935.150000000023</v>
      </c>
      <c r="Y779" t="s">
        <v>6153</v>
      </c>
    </row>
    <row r="780" spans="1:25" x14ac:dyDescent="0.25">
      <c r="A780">
        <v>210000603</v>
      </c>
      <c r="B780">
        <v>0</v>
      </c>
      <c r="C780">
        <v>2100006030</v>
      </c>
      <c r="D780" t="s">
        <v>4</v>
      </c>
      <c r="E780">
        <v>2100</v>
      </c>
      <c r="F780" t="s">
        <v>6151</v>
      </c>
      <c r="G780" t="s">
        <v>6451</v>
      </c>
      <c r="H780" t="s">
        <v>2439</v>
      </c>
      <c r="I780" s="28">
        <v>39264</v>
      </c>
      <c r="J780">
        <v>1122890</v>
      </c>
      <c r="K780" t="s">
        <v>6791</v>
      </c>
      <c r="L780" s="31">
        <v>675743.58</v>
      </c>
      <c r="M780" s="8">
        <v>0</v>
      </c>
      <c r="N780" s="8">
        <v>-463263.88</v>
      </c>
      <c r="O780" s="8">
        <v>0</v>
      </c>
      <c r="P780" s="8">
        <v>-85601.65</v>
      </c>
      <c r="Q780" s="8">
        <v>126878.05</v>
      </c>
      <c r="R780">
        <v>210000004</v>
      </c>
      <c r="S780" t="s">
        <v>6791</v>
      </c>
      <c r="T780" s="29">
        <v>39264</v>
      </c>
      <c r="U780">
        <v>1</v>
      </c>
      <c r="V780" s="8">
        <v>2079211</v>
      </c>
      <c r="W780" s="30">
        <v>-1975250.45</v>
      </c>
      <c r="X780" s="30">
        <v>103960.55000000005</v>
      </c>
      <c r="Y780" t="s">
        <v>6153</v>
      </c>
    </row>
    <row r="781" spans="1:25" x14ac:dyDescent="0.25">
      <c r="A781">
        <v>210000604</v>
      </c>
      <c r="B781">
        <v>0</v>
      </c>
      <c r="C781">
        <v>2100006040</v>
      </c>
      <c r="D781" t="s">
        <v>4</v>
      </c>
      <c r="E781">
        <v>2100</v>
      </c>
      <c r="F781" t="s">
        <v>6151</v>
      </c>
      <c r="G781" t="s">
        <v>6451</v>
      </c>
      <c r="H781" t="s">
        <v>2439</v>
      </c>
      <c r="I781" s="28">
        <v>39264</v>
      </c>
      <c r="J781">
        <v>1122890</v>
      </c>
      <c r="K781" t="s">
        <v>6792</v>
      </c>
      <c r="L781" s="31">
        <v>580123.30000000005</v>
      </c>
      <c r="M781" s="8">
        <v>0</v>
      </c>
      <c r="N781" s="8">
        <v>-397710.28</v>
      </c>
      <c r="O781" s="8">
        <v>0</v>
      </c>
      <c r="P781" s="8">
        <v>-73488.69</v>
      </c>
      <c r="Q781" s="8">
        <v>108924.33</v>
      </c>
      <c r="R781">
        <v>210000005</v>
      </c>
      <c r="S781" t="s">
        <v>6792</v>
      </c>
      <c r="T781" s="29">
        <v>39264</v>
      </c>
      <c r="U781">
        <v>1</v>
      </c>
      <c r="V781" s="8">
        <v>1148759</v>
      </c>
      <c r="W781" s="30">
        <v>-1091321.05</v>
      </c>
      <c r="X781" s="30">
        <v>57437.949999999953</v>
      </c>
      <c r="Y781" t="s">
        <v>6153</v>
      </c>
    </row>
    <row r="782" spans="1:25" x14ac:dyDescent="0.25">
      <c r="A782">
        <v>210000605</v>
      </c>
      <c r="B782">
        <v>0</v>
      </c>
      <c r="C782">
        <v>2100006050</v>
      </c>
      <c r="D782" t="s">
        <v>4</v>
      </c>
      <c r="E782">
        <v>2100</v>
      </c>
      <c r="F782" t="s">
        <v>6151</v>
      </c>
      <c r="G782" t="s">
        <v>6449</v>
      </c>
      <c r="H782" t="s">
        <v>2439</v>
      </c>
      <c r="I782" s="28">
        <v>39264</v>
      </c>
      <c r="J782">
        <v>1122890</v>
      </c>
      <c r="K782" t="s">
        <v>6793</v>
      </c>
      <c r="L782" s="31">
        <v>36690038.93</v>
      </c>
      <c r="M782" s="8">
        <v>0</v>
      </c>
      <c r="N782" s="8">
        <v>-15720802.130000001</v>
      </c>
      <c r="O782" s="8">
        <v>0</v>
      </c>
      <c r="P782" s="8">
        <v>-2472148.4</v>
      </c>
      <c r="Q782" s="8">
        <v>18497088.399999999</v>
      </c>
      <c r="R782">
        <v>210000006</v>
      </c>
      <c r="S782" t="s">
        <v>6793</v>
      </c>
      <c r="T782" s="29">
        <v>39264</v>
      </c>
      <c r="U782">
        <v>1</v>
      </c>
      <c r="V782" s="8">
        <v>84734501</v>
      </c>
      <c r="W782" s="30">
        <v>-80497775.950000003</v>
      </c>
      <c r="X782" s="30">
        <v>4236725.049999997</v>
      </c>
      <c r="Y782" t="s">
        <v>6153</v>
      </c>
    </row>
    <row r="783" spans="1:25" x14ac:dyDescent="0.25">
      <c r="A783">
        <v>210000606</v>
      </c>
      <c r="B783">
        <v>0</v>
      </c>
      <c r="C783">
        <v>2100006060</v>
      </c>
      <c r="D783" t="s">
        <v>4</v>
      </c>
      <c r="E783">
        <v>2100</v>
      </c>
      <c r="F783" t="s">
        <v>6151</v>
      </c>
      <c r="G783" t="s">
        <v>6455</v>
      </c>
      <c r="H783" t="s">
        <v>2439</v>
      </c>
      <c r="I783" s="28">
        <v>39264</v>
      </c>
      <c r="J783">
        <v>1122890</v>
      </c>
      <c r="K783" t="s">
        <v>6794</v>
      </c>
      <c r="L783" s="31">
        <v>439101.67</v>
      </c>
      <c r="M783" s="8">
        <v>0</v>
      </c>
      <c r="N783" s="8">
        <v>-417146.59</v>
      </c>
      <c r="O783" s="8">
        <v>0</v>
      </c>
      <c r="P783" s="8">
        <v>0</v>
      </c>
      <c r="Q783" s="8">
        <v>21955.08</v>
      </c>
      <c r="R783">
        <v>210000008</v>
      </c>
      <c r="S783" t="s">
        <v>6794</v>
      </c>
      <c r="T783" s="29">
        <v>39264</v>
      </c>
      <c r="U783">
        <v>1</v>
      </c>
      <c r="V783" s="8">
        <v>737986</v>
      </c>
      <c r="W783" s="30">
        <v>-701086.7</v>
      </c>
      <c r="X783" s="30">
        <v>36899.300000000047</v>
      </c>
      <c r="Y783" t="s">
        <v>6153</v>
      </c>
    </row>
    <row r="784" spans="1:25" x14ac:dyDescent="0.25">
      <c r="A784">
        <v>210000607</v>
      </c>
      <c r="B784">
        <v>0</v>
      </c>
      <c r="C784">
        <v>2100006070</v>
      </c>
      <c r="D784" t="s">
        <v>4</v>
      </c>
      <c r="E784">
        <v>2100</v>
      </c>
      <c r="F784" t="s">
        <v>6151</v>
      </c>
      <c r="G784" t="s">
        <v>6455</v>
      </c>
      <c r="H784" t="s">
        <v>2439</v>
      </c>
      <c r="I784" s="28">
        <v>39264</v>
      </c>
      <c r="J784">
        <v>1122890</v>
      </c>
      <c r="K784" t="s">
        <v>6794</v>
      </c>
      <c r="L784" s="31">
        <v>626527.24</v>
      </c>
      <c r="M784" s="8">
        <v>0</v>
      </c>
      <c r="N784" s="8">
        <v>-595200.88</v>
      </c>
      <c r="O784" s="8">
        <v>0</v>
      </c>
      <c r="P784" s="8">
        <v>0</v>
      </c>
      <c r="Q784" s="8">
        <v>31326.36</v>
      </c>
      <c r="R784">
        <v>210000009</v>
      </c>
      <c r="S784" t="s">
        <v>6794</v>
      </c>
      <c r="T784" s="29">
        <v>39264</v>
      </c>
      <c r="U784">
        <v>1</v>
      </c>
      <c r="V784" s="8">
        <v>1240648</v>
      </c>
      <c r="W784" s="30">
        <v>-1178615.6000000001</v>
      </c>
      <c r="X784" s="30">
        <v>62032.399999999907</v>
      </c>
      <c r="Y784" t="s">
        <v>6153</v>
      </c>
    </row>
    <row r="785" spans="1:25" x14ac:dyDescent="0.25">
      <c r="A785">
        <v>210000608</v>
      </c>
      <c r="B785">
        <v>0</v>
      </c>
      <c r="C785">
        <v>2100006080</v>
      </c>
      <c r="D785" t="s">
        <v>4</v>
      </c>
      <c r="E785">
        <v>2100</v>
      </c>
      <c r="F785" t="s">
        <v>6151</v>
      </c>
      <c r="G785" t="s">
        <v>6451</v>
      </c>
      <c r="H785" t="s">
        <v>2439</v>
      </c>
      <c r="I785" s="28">
        <v>39264</v>
      </c>
      <c r="J785">
        <v>1122890</v>
      </c>
      <c r="K785" t="s">
        <v>6795</v>
      </c>
      <c r="L785" s="31">
        <v>663045.5</v>
      </c>
      <c r="M785" s="8">
        <v>0</v>
      </c>
      <c r="N785" s="8">
        <v>-454558.56</v>
      </c>
      <c r="O785" s="8">
        <v>0</v>
      </c>
      <c r="P785" s="8">
        <v>-83993.08</v>
      </c>
      <c r="Q785" s="8">
        <v>124493.86</v>
      </c>
      <c r="R785">
        <v>210000010</v>
      </c>
      <c r="S785" t="s">
        <v>6795</v>
      </c>
      <c r="T785" s="29">
        <v>39264</v>
      </c>
      <c r="U785">
        <v>1</v>
      </c>
      <c r="V785" s="8">
        <v>1597700</v>
      </c>
      <c r="W785" s="30">
        <v>-1517815</v>
      </c>
      <c r="X785" s="30">
        <v>79885</v>
      </c>
      <c r="Y785" t="s">
        <v>6153</v>
      </c>
    </row>
    <row r="786" spans="1:25" x14ac:dyDescent="0.25">
      <c r="A786">
        <v>210000609</v>
      </c>
      <c r="B786">
        <v>0</v>
      </c>
      <c r="C786">
        <v>2100006090</v>
      </c>
      <c r="D786" t="s">
        <v>4</v>
      </c>
      <c r="E786">
        <v>2100</v>
      </c>
      <c r="F786" t="s">
        <v>6151</v>
      </c>
      <c r="G786" t="s">
        <v>6451</v>
      </c>
      <c r="H786" t="s">
        <v>2439</v>
      </c>
      <c r="I786" s="28">
        <v>39264</v>
      </c>
      <c r="J786">
        <v>1122890</v>
      </c>
      <c r="K786" t="s">
        <v>6795</v>
      </c>
      <c r="L786" s="31">
        <v>663045.5</v>
      </c>
      <c r="M786" s="8">
        <v>0</v>
      </c>
      <c r="N786" s="8">
        <v>-454558.56</v>
      </c>
      <c r="O786" s="8">
        <v>0</v>
      </c>
      <c r="P786" s="8">
        <v>-83993.08</v>
      </c>
      <c r="Q786" s="8">
        <v>124493.86</v>
      </c>
      <c r="R786">
        <v>210000011</v>
      </c>
      <c r="S786" t="s">
        <v>6795</v>
      </c>
      <c r="T786" s="29">
        <v>39264</v>
      </c>
      <c r="U786">
        <v>1</v>
      </c>
      <c r="V786" s="8">
        <v>1597700</v>
      </c>
      <c r="W786" s="30">
        <v>-1517815</v>
      </c>
      <c r="X786" s="30">
        <v>79885</v>
      </c>
      <c r="Y786" t="s">
        <v>6153</v>
      </c>
    </row>
    <row r="787" spans="1:25" x14ac:dyDescent="0.25">
      <c r="A787">
        <v>210000610</v>
      </c>
      <c r="B787">
        <v>0</v>
      </c>
      <c r="C787">
        <v>2100006100</v>
      </c>
      <c r="D787" t="s">
        <v>4</v>
      </c>
      <c r="E787">
        <v>2100</v>
      </c>
      <c r="F787" t="s">
        <v>6151</v>
      </c>
      <c r="G787" t="s">
        <v>6449</v>
      </c>
      <c r="H787" t="s">
        <v>2439</v>
      </c>
      <c r="I787" s="28">
        <v>39264</v>
      </c>
      <c r="J787">
        <v>1122890</v>
      </c>
      <c r="K787" t="s">
        <v>6796</v>
      </c>
      <c r="L787" s="31">
        <v>4122234.6</v>
      </c>
      <c r="M787" s="8">
        <v>0</v>
      </c>
      <c r="N787" s="8">
        <v>-1766278.71</v>
      </c>
      <c r="O787" s="8">
        <v>0</v>
      </c>
      <c r="P787" s="8">
        <v>-277753.2</v>
      </c>
      <c r="Q787" s="8">
        <v>2078202.69</v>
      </c>
      <c r="R787">
        <v>210000012</v>
      </c>
      <c r="S787" t="s">
        <v>6797</v>
      </c>
      <c r="T787" s="29">
        <v>39264</v>
      </c>
      <c r="U787">
        <v>4</v>
      </c>
      <c r="V787" s="8">
        <v>7494972</v>
      </c>
      <c r="W787" s="30">
        <v>-7120223.4000000004</v>
      </c>
      <c r="X787" s="30">
        <v>374748.59999999963</v>
      </c>
      <c r="Y787" t="s">
        <v>6153</v>
      </c>
    </row>
    <row r="788" spans="1:25" x14ac:dyDescent="0.25">
      <c r="A788">
        <v>210000611</v>
      </c>
      <c r="B788">
        <v>0</v>
      </c>
      <c r="C788">
        <v>2100006110</v>
      </c>
      <c r="D788" t="s">
        <v>4</v>
      </c>
      <c r="E788">
        <v>2100</v>
      </c>
      <c r="F788" t="s">
        <v>6151</v>
      </c>
      <c r="G788" t="s">
        <v>6449</v>
      </c>
      <c r="H788" t="s">
        <v>2439</v>
      </c>
      <c r="I788" s="28">
        <v>39264</v>
      </c>
      <c r="J788">
        <v>1122890</v>
      </c>
      <c r="K788" t="s">
        <v>6798</v>
      </c>
      <c r="L788" s="31">
        <v>1014477.1</v>
      </c>
      <c r="M788" s="8">
        <v>0</v>
      </c>
      <c r="N788" s="8">
        <v>-434679.12</v>
      </c>
      <c r="O788" s="8">
        <v>0</v>
      </c>
      <c r="P788" s="8">
        <v>-68354.740000000005</v>
      </c>
      <c r="Q788" s="8">
        <v>511443.24</v>
      </c>
      <c r="R788">
        <v>210000014</v>
      </c>
      <c r="S788" t="s">
        <v>6798</v>
      </c>
      <c r="T788" s="29">
        <v>39264</v>
      </c>
      <c r="U788">
        <v>1</v>
      </c>
      <c r="V788" s="8">
        <v>3121468</v>
      </c>
      <c r="W788" s="30">
        <v>-2965394.6</v>
      </c>
      <c r="X788" s="30">
        <v>156073.39999999991</v>
      </c>
      <c r="Y788" t="s">
        <v>6153</v>
      </c>
    </row>
    <row r="789" spans="1:25" x14ac:dyDescent="0.25">
      <c r="A789">
        <v>210000612</v>
      </c>
      <c r="B789">
        <v>0</v>
      </c>
      <c r="C789">
        <v>2100006120</v>
      </c>
      <c r="D789" t="s">
        <v>4</v>
      </c>
      <c r="E789">
        <v>2100</v>
      </c>
      <c r="F789" t="s">
        <v>6151</v>
      </c>
      <c r="G789" t="s">
        <v>6799</v>
      </c>
      <c r="H789" t="s">
        <v>2439</v>
      </c>
      <c r="I789" s="28">
        <v>39413</v>
      </c>
      <c r="J789">
        <v>1122890</v>
      </c>
      <c r="K789" t="s">
        <v>6800</v>
      </c>
      <c r="L789" s="31">
        <v>689769.91</v>
      </c>
      <c r="M789" s="8">
        <v>0</v>
      </c>
      <c r="N789" s="8">
        <v>-236439.89</v>
      </c>
      <c r="O789" s="8">
        <v>0</v>
      </c>
      <c r="P789" s="8">
        <v>-40122.559999999998</v>
      </c>
      <c r="Q789" s="8">
        <v>413207.46</v>
      </c>
      <c r="R789">
        <v>210000019</v>
      </c>
      <c r="S789" t="s">
        <v>6800</v>
      </c>
      <c r="T789" s="29">
        <v>39413</v>
      </c>
      <c r="U789">
        <v>1</v>
      </c>
      <c r="V789" s="8">
        <v>1365881</v>
      </c>
      <c r="W789" s="30">
        <v>-1297586.95</v>
      </c>
      <c r="X789" s="30">
        <v>68294.050000000047</v>
      </c>
      <c r="Y789" t="s">
        <v>6153</v>
      </c>
    </row>
    <row r="790" spans="1:25" x14ac:dyDescent="0.25">
      <c r="A790">
        <v>610004034</v>
      </c>
      <c r="B790">
        <v>0</v>
      </c>
      <c r="C790">
        <v>6100040340</v>
      </c>
      <c r="D790" t="s">
        <v>4</v>
      </c>
      <c r="E790">
        <v>6100</v>
      </c>
      <c r="F790" t="s">
        <v>6226</v>
      </c>
      <c r="G790" t="s">
        <v>6521</v>
      </c>
      <c r="H790" t="s">
        <v>2439</v>
      </c>
      <c r="I790" s="28">
        <v>41457</v>
      </c>
      <c r="J790">
        <v>1122890</v>
      </c>
      <c r="K790" t="s">
        <v>6801</v>
      </c>
      <c r="L790" s="8">
        <v>773.85</v>
      </c>
      <c r="M790" s="8">
        <v>0</v>
      </c>
      <c r="N790" s="8">
        <v>0</v>
      </c>
      <c r="O790" s="8">
        <v>0</v>
      </c>
      <c r="P790" s="8">
        <v>0</v>
      </c>
      <c r="Q790" s="8">
        <v>773.85</v>
      </c>
      <c r="R790">
        <v>610000037</v>
      </c>
      <c r="S790" t="s">
        <v>6801</v>
      </c>
      <c r="T790" s="29">
        <v>41457</v>
      </c>
      <c r="U790">
        <v>1</v>
      </c>
      <c r="V790" s="8">
        <v>4499.99</v>
      </c>
      <c r="W790" s="30">
        <v>-4499.99</v>
      </c>
      <c r="X790" s="30">
        <v>0</v>
      </c>
    </row>
    <row r="791" spans="1:25" x14ac:dyDescent="0.25">
      <c r="A791">
        <v>300002638</v>
      </c>
      <c r="B791">
        <v>0</v>
      </c>
      <c r="C791">
        <v>3000026380</v>
      </c>
      <c r="D791" t="s">
        <v>4</v>
      </c>
      <c r="E791">
        <v>3000</v>
      </c>
      <c r="F791" t="s">
        <v>25</v>
      </c>
      <c r="G791" t="s">
        <v>2441</v>
      </c>
      <c r="H791" t="s">
        <v>2439</v>
      </c>
      <c r="I791" s="28">
        <v>40287</v>
      </c>
      <c r="J791">
        <v>1122890</v>
      </c>
      <c r="K791" t="s">
        <v>2442</v>
      </c>
      <c r="L791" s="8">
        <v>314.89999999999998</v>
      </c>
      <c r="M791" s="8">
        <v>0</v>
      </c>
      <c r="N791" s="8">
        <v>-314.89999999999998</v>
      </c>
      <c r="O791" s="8">
        <v>0</v>
      </c>
      <c r="P791" s="8">
        <v>0</v>
      </c>
      <c r="Q791" s="8">
        <v>0</v>
      </c>
      <c r="R791">
        <v>300000202</v>
      </c>
      <c r="S791" t="s">
        <v>2442</v>
      </c>
      <c r="T791" s="29">
        <v>40287</v>
      </c>
      <c r="U791">
        <v>0</v>
      </c>
      <c r="V791" s="8">
        <v>35275</v>
      </c>
      <c r="W791" s="30">
        <v>-35275</v>
      </c>
      <c r="X791" s="30">
        <v>0</v>
      </c>
    </row>
    <row r="792" spans="1:25" x14ac:dyDescent="0.25">
      <c r="A792">
        <v>300002639</v>
      </c>
      <c r="B792">
        <v>0</v>
      </c>
      <c r="C792">
        <v>3000026390</v>
      </c>
      <c r="D792" t="s">
        <v>4</v>
      </c>
      <c r="E792">
        <v>3000</v>
      </c>
      <c r="F792" t="s">
        <v>25</v>
      </c>
      <c r="G792" t="s">
        <v>2443</v>
      </c>
      <c r="H792" t="s">
        <v>2439</v>
      </c>
      <c r="I792" s="28">
        <v>40376</v>
      </c>
      <c r="J792">
        <v>1122890</v>
      </c>
      <c r="K792" t="s">
        <v>2442</v>
      </c>
      <c r="L792" s="8">
        <v>986.91</v>
      </c>
      <c r="M792" s="8">
        <v>0</v>
      </c>
      <c r="N792" s="8">
        <v>-986.91</v>
      </c>
      <c r="O792" s="8">
        <v>0</v>
      </c>
      <c r="P792" s="8">
        <v>0</v>
      </c>
      <c r="Q792" s="8">
        <v>0</v>
      </c>
      <c r="R792">
        <v>300000203</v>
      </c>
      <c r="S792" t="s">
        <v>2442</v>
      </c>
      <c r="T792" s="29">
        <v>40376</v>
      </c>
      <c r="U792">
        <v>0</v>
      </c>
      <c r="V792" s="8">
        <v>83846</v>
      </c>
      <c r="W792" s="30">
        <v>-83846</v>
      </c>
      <c r="X792" s="30">
        <v>0</v>
      </c>
    </row>
    <row r="793" spans="1:25" x14ac:dyDescent="0.25">
      <c r="A793">
        <v>300002640</v>
      </c>
      <c r="B793">
        <v>0</v>
      </c>
      <c r="C793">
        <v>3000026400</v>
      </c>
      <c r="D793" t="s">
        <v>4</v>
      </c>
      <c r="E793">
        <v>3000</v>
      </c>
      <c r="F793" t="s">
        <v>25</v>
      </c>
      <c r="G793" t="s">
        <v>2445</v>
      </c>
      <c r="H793" t="s">
        <v>2439</v>
      </c>
      <c r="I793" s="28">
        <v>40410</v>
      </c>
      <c r="J793">
        <v>1122890</v>
      </c>
      <c r="K793" t="s">
        <v>2446</v>
      </c>
      <c r="L793" s="8">
        <v>173.76</v>
      </c>
      <c r="M793" s="8">
        <v>0</v>
      </c>
      <c r="N793" s="8">
        <v>-173.76</v>
      </c>
      <c r="O793" s="8">
        <v>0</v>
      </c>
      <c r="P793" s="8">
        <v>0</v>
      </c>
      <c r="Q793" s="8">
        <v>0</v>
      </c>
      <c r="R793">
        <v>300000204</v>
      </c>
      <c r="S793" t="s">
        <v>2446</v>
      </c>
      <c r="T793" s="29">
        <v>40410</v>
      </c>
      <c r="U793">
        <v>6</v>
      </c>
      <c r="V793" s="8">
        <v>13200</v>
      </c>
      <c r="W793" s="30">
        <v>-13200</v>
      </c>
      <c r="X793" s="30">
        <v>0</v>
      </c>
    </row>
    <row r="794" spans="1:25" x14ac:dyDescent="0.25">
      <c r="A794">
        <v>300002641</v>
      </c>
      <c r="B794">
        <v>0</v>
      </c>
      <c r="C794">
        <v>3000026410</v>
      </c>
      <c r="D794" t="s">
        <v>4</v>
      </c>
      <c r="E794">
        <v>3000</v>
      </c>
      <c r="F794" t="s">
        <v>25</v>
      </c>
      <c r="G794" t="s">
        <v>2195</v>
      </c>
      <c r="H794" t="s">
        <v>2439</v>
      </c>
      <c r="I794" s="28">
        <v>40674</v>
      </c>
      <c r="J794">
        <v>1122890</v>
      </c>
      <c r="K794" t="s">
        <v>2448</v>
      </c>
      <c r="L794" s="8">
        <v>448.34</v>
      </c>
      <c r="M794" s="8">
        <v>0</v>
      </c>
      <c r="N794" s="8">
        <v>-448.34</v>
      </c>
      <c r="O794" s="8">
        <v>0</v>
      </c>
      <c r="P794" s="8">
        <v>0</v>
      </c>
      <c r="Q794" s="8">
        <v>0</v>
      </c>
      <c r="R794">
        <v>300000205</v>
      </c>
      <c r="S794" t="s">
        <v>2448</v>
      </c>
      <c r="T794" s="29">
        <v>40674</v>
      </c>
      <c r="U794">
        <v>2</v>
      </c>
      <c r="V794" s="8">
        <v>20708</v>
      </c>
      <c r="W794" s="30">
        <v>-20708</v>
      </c>
      <c r="X794" s="30">
        <v>0</v>
      </c>
    </row>
    <row r="795" spans="1:25" x14ac:dyDescent="0.25">
      <c r="A795">
        <v>300002642</v>
      </c>
      <c r="B795">
        <v>0</v>
      </c>
      <c r="C795">
        <v>3000026420</v>
      </c>
      <c r="D795" t="s">
        <v>4</v>
      </c>
      <c r="E795">
        <v>3000</v>
      </c>
      <c r="F795" t="s">
        <v>25</v>
      </c>
      <c r="G795" t="s">
        <v>2449</v>
      </c>
      <c r="H795" t="s">
        <v>2439</v>
      </c>
      <c r="I795" s="28">
        <v>41030</v>
      </c>
      <c r="J795">
        <v>1122890</v>
      </c>
      <c r="K795" t="s">
        <v>2450</v>
      </c>
      <c r="L795" s="8">
        <v>179.52</v>
      </c>
      <c r="M795" s="8">
        <v>0</v>
      </c>
      <c r="N795" s="8">
        <v>-179.52</v>
      </c>
      <c r="O795" s="8">
        <v>0</v>
      </c>
      <c r="P795" s="8">
        <v>0</v>
      </c>
      <c r="Q795" s="8">
        <v>0</v>
      </c>
      <c r="R795">
        <v>300000206</v>
      </c>
      <c r="S795" t="s">
        <v>2450</v>
      </c>
      <c r="T795" s="29">
        <v>41030</v>
      </c>
      <c r="U795">
        <v>1</v>
      </c>
      <c r="V795" s="8">
        <v>5590</v>
      </c>
      <c r="W795" s="30">
        <v>-5590</v>
      </c>
      <c r="X795" s="30">
        <v>0</v>
      </c>
    </row>
    <row r="796" spans="1:25" x14ac:dyDescent="0.25">
      <c r="A796">
        <v>300002643</v>
      </c>
      <c r="B796">
        <v>0</v>
      </c>
      <c r="C796">
        <v>3000026430</v>
      </c>
      <c r="D796" t="s">
        <v>4</v>
      </c>
      <c r="E796">
        <v>3000</v>
      </c>
      <c r="F796" t="s">
        <v>25</v>
      </c>
      <c r="G796" t="s">
        <v>2201</v>
      </c>
      <c r="H796" t="s">
        <v>2439</v>
      </c>
      <c r="I796" s="28">
        <v>41059</v>
      </c>
      <c r="J796">
        <v>1122907</v>
      </c>
      <c r="K796" t="s">
        <v>2452</v>
      </c>
      <c r="L796" s="8">
        <v>1271.8599999999999</v>
      </c>
      <c r="M796" s="8">
        <v>0</v>
      </c>
      <c r="N796" s="8">
        <v>-1271.8599999999999</v>
      </c>
      <c r="O796" s="8">
        <v>0</v>
      </c>
      <c r="P796" s="8">
        <v>0</v>
      </c>
      <c r="Q796" s="8">
        <v>0</v>
      </c>
      <c r="R796">
        <v>300000207</v>
      </c>
      <c r="S796" t="s">
        <v>2452</v>
      </c>
      <c r="T796" s="29">
        <v>41059</v>
      </c>
      <c r="U796">
        <v>5</v>
      </c>
      <c r="V796" s="8">
        <v>38624.959999999999</v>
      </c>
      <c r="W796" s="30">
        <v>-38624.959999999999</v>
      </c>
      <c r="X796" s="30">
        <v>0</v>
      </c>
    </row>
    <row r="797" spans="1:25" x14ac:dyDescent="0.25">
      <c r="A797">
        <v>300002644</v>
      </c>
      <c r="B797">
        <v>0</v>
      </c>
      <c r="C797">
        <v>3000026440</v>
      </c>
      <c r="D797" t="s">
        <v>4</v>
      </c>
      <c r="E797">
        <v>3000</v>
      </c>
      <c r="F797" t="s">
        <v>25</v>
      </c>
      <c r="G797" t="s">
        <v>2454</v>
      </c>
      <c r="H797" t="s">
        <v>2439</v>
      </c>
      <c r="I797" s="28">
        <v>41104</v>
      </c>
      <c r="J797">
        <v>1122890</v>
      </c>
      <c r="K797" t="s">
        <v>2455</v>
      </c>
      <c r="L797" s="8">
        <v>1279.94</v>
      </c>
      <c r="M797" s="8">
        <v>0</v>
      </c>
      <c r="N797" s="8">
        <v>-1279.94</v>
      </c>
      <c r="O797" s="8">
        <v>0</v>
      </c>
      <c r="P797" s="8">
        <v>0</v>
      </c>
      <c r="Q797" s="8">
        <v>0</v>
      </c>
      <c r="R797">
        <v>300000208</v>
      </c>
      <c r="S797" t="s">
        <v>2455</v>
      </c>
      <c r="T797" s="29">
        <v>41104</v>
      </c>
      <c r="U797">
        <v>1</v>
      </c>
      <c r="V797" s="8">
        <v>37445.800000000003</v>
      </c>
      <c r="W797" s="30">
        <v>-37445.800000000003</v>
      </c>
      <c r="X797" s="30">
        <v>0</v>
      </c>
    </row>
    <row r="798" spans="1:25" x14ac:dyDescent="0.25">
      <c r="A798">
        <v>300002645</v>
      </c>
      <c r="B798">
        <v>0</v>
      </c>
      <c r="C798">
        <v>3000026450</v>
      </c>
      <c r="D798" t="s">
        <v>4</v>
      </c>
      <c r="E798">
        <v>3000</v>
      </c>
      <c r="F798" t="s">
        <v>25</v>
      </c>
      <c r="G798" t="s">
        <v>26</v>
      </c>
      <c r="H798" t="s">
        <v>2439</v>
      </c>
      <c r="I798" s="28">
        <v>41131</v>
      </c>
      <c r="J798">
        <v>1122890</v>
      </c>
      <c r="K798" t="s">
        <v>2457</v>
      </c>
      <c r="L798" s="8">
        <v>1047.81</v>
      </c>
      <c r="M798" s="8">
        <v>0</v>
      </c>
      <c r="N798" s="8">
        <v>-1047.81</v>
      </c>
      <c r="O798" s="8">
        <v>0</v>
      </c>
      <c r="P798" s="8">
        <v>0</v>
      </c>
      <c r="Q798" s="8">
        <v>0</v>
      </c>
      <c r="R798">
        <v>300000209</v>
      </c>
      <c r="S798" t="s">
        <v>2950</v>
      </c>
      <c r="T798" s="29">
        <v>41131</v>
      </c>
      <c r="U798">
        <v>5</v>
      </c>
      <c r="V798" s="8">
        <v>29999.98</v>
      </c>
      <c r="W798" s="30">
        <v>-29999.98</v>
      </c>
      <c r="X798" s="30">
        <v>0</v>
      </c>
    </row>
    <row r="799" spans="1:25" x14ac:dyDescent="0.25">
      <c r="A799">
        <v>300002646</v>
      </c>
      <c r="B799">
        <v>0</v>
      </c>
      <c r="C799">
        <v>3000026460</v>
      </c>
      <c r="D799" t="s">
        <v>4</v>
      </c>
      <c r="E799">
        <v>3000</v>
      </c>
      <c r="F799" t="s">
        <v>25</v>
      </c>
      <c r="G799" t="s">
        <v>2201</v>
      </c>
      <c r="H799" t="s">
        <v>2439</v>
      </c>
      <c r="I799" s="28">
        <v>41041</v>
      </c>
      <c r="J799">
        <v>1122890</v>
      </c>
      <c r="K799" t="s">
        <v>2458</v>
      </c>
      <c r="L799" s="8">
        <v>259.07</v>
      </c>
      <c r="M799" s="8">
        <v>0</v>
      </c>
      <c r="N799" s="8">
        <v>-259.07</v>
      </c>
      <c r="O799" s="8">
        <v>0</v>
      </c>
      <c r="P799" s="8">
        <v>0</v>
      </c>
      <c r="Q799" s="8">
        <v>0</v>
      </c>
      <c r="R799">
        <v>300000210</v>
      </c>
      <c r="S799" t="s">
        <v>2458</v>
      </c>
      <c r="T799" s="29">
        <v>41041</v>
      </c>
      <c r="U799">
        <v>1</v>
      </c>
      <c r="V799" s="8">
        <v>7989.95</v>
      </c>
      <c r="W799" s="30">
        <v>-7989.95</v>
      </c>
      <c r="X799" s="30">
        <v>0</v>
      </c>
    </row>
    <row r="800" spans="1:25" x14ac:dyDescent="0.25">
      <c r="A800">
        <v>300002647</v>
      </c>
      <c r="B800">
        <v>0</v>
      </c>
      <c r="C800">
        <v>3000026470</v>
      </c>
      <c r="D800" t="s">
        <v>4</v>
      </c>
      <c r="E800">
        <v>3000</v>
      </c>
      <c r="F800" t="s">
        <v>25</v>
      </c>
      <c r="G800" t="s">
        <v>2460</v>
      </c>
      <c r="H800" t="s">
        <v>2439</v>
      </c>
      <c r="I800" s="28">
        <v>41080</v>
      </c>
      <c r="J800">
        <v>1122890</v>
      </c>
      <c r="K800" t="s">
        <v>2461</v>
      </c>
      <c r="L800" s="8">
        <v>235.84</v>
      </c>
      <c r="M800" s="8">
        <v>0</v>
      </c>
      <c r="N800" s="8">
        <v>-235.84</v>
      </c>
      <c r="O800" s="8">
        <v>0</v>
      </c>
      <c r="P800" s="8">
        <v>0</v>
      </c>
      <c r="Q800" s="8">
        <v>0</v>
      </c>
      <c r="R800">
        <v>300000211</v>
      </c>
      <c r="S800" t="s">
        <v>283</v>
      </c>
      <c r="T800" s="29">
        <v>41080</v>
      </c>
      <c r="U800">
        <v>1</v>
      </c>
      <c r="V800" s="8">
        <v>7037</v>
      </c>
      <c r="W800" s="30">
        <v>-7037</v>
      </c>
      <c r="X800" s="30">
        <v>0</v>
      </c>
    </row>
    <row r="801" spans="1:24" x14ac:dyDescent="0.25">
      <c r="A801">
        <v>300002648</v>
      </c>
      <c r="B801">
        <v>0</v>
      </c>
      <c r="C801">
        <v>3000026480</v>
      </c>
      <c r="D801" t="s">
        <v>4</v>
      </c>
      <c r="E801">
        <v>3000</v>
      </c>
      <c r="F801" t="s">
        <v>25</v>
      </c>
      <c r="G801" t="s">
        <v>2460</v>
      </c>
      <c r="H801" t="s">
        <v>2439</v>
      </c>
      <c r="I801" s="28">
        <v>41071</v>
      </c>
      <c r="J801">
        <v>1122890</v>
      </c>
      <c r="K801" t="s">
        <v>2452</v>
      </c>
      <c r="L801" s="8">
        <v>1027.8499999999999</v>
      </c>
      <c r="M801" s="8">
        <v>0</v>
      </c>
      <c r="N801" s="8">
        <v>-1027.8499999999999</v>
      </c>
      <c r="O801" s="8">
        <v>0</v>
      </c>
      <c r="P801" s="8">
        <v>0</v>
      </c>
      <c r="Q801" s="8">
        <v>0</v>
      </c>
      <c r="R801">
        <v>300000212</v>
      </c>
      <c r="S801" t="s">
        <v>2452</v>
      </c>
      <c r="T801" s="29">
        <v>41071</v>
      </c>
      <c r="U801">
        <v>4</v>
      </c>
      <c r="V801" s="8">
        <v>30899.97</v>
      </c>
      <c r="W801" s="30">
        <v>-30899.969999999998</v>
      </c>
      <c r="X801" s="30">
        <v>0</v>
      </c>
    </row>
    <row r="802" spans="1:24" x14ac:dyDescent="0.25">
      <c r="A802">
        <v>300002649</v>
      </c>
      <c r="B802">
        <v>0</v>
      </c>
      <c r="C802">
        <v>3000026490</v>
      </c>
      <c r="D802" t="s">
        <v>4</v>
      </c>
      <c r="E802">
        <v>3000</v>
      </c>
      <c r="F802" t="s">
        <v>25</v>
      </c>
      <c r="G802" t="s">
        <v>2464</v>
      </c>
      <c r="H802" t="s">
        <v>2439</v>
      </c>
      <c r="I802" s="28">
        <v>41188</v>
      </c>
      <c r="J802">
        <v>1122890</v>
      </c>
      <c r="K802" t="s">
        <v>2465</v>
      </c>
      <c r="L802" s="8">
        <v>5962.65</v>
      </c>
      <c r="M802" s="8">
        <v>0</v>
      </c>
      <c r="N802" s="8">
        <v>-5962.65</v>
      </c>
      <c r="O802" s="8">
        <v>0</v>
      </c>
      <c r="P802" s="8">
        <v>0</v>
      </c>
      <c r="Q802" s="8">
        <v>0</v>
      </c>
      <c r="R802">
        <v>300000213</v>
      </c>
      <c r="S802" t="s">
        <v>2465</v>
      </c>
      <c r="T802" s="29">
        <v>41188</v>
      </c>
      <c r="U802">
        <v>6</v>
      </c>
      <c r="V802" s="8">
        <v>163411.14000000001</v>
      </c>
      <c r="W802" s="30">
        <v>-163411.13999999998</v>
      </c>
      <c r="X802" s="30">
        <v>0</v>
      </c>
    </row>
    <row r="803" spans="1:24" x14ac:dyDescent="0.25">
      <c r="A803">
        <v>300002651</v>
      </c>
      <c r="B803">
        <v>0</v>
      </c>
      <c r="C803">
        <v>3000026510</v>
      </c>
      <c r="D803" t="s">
        <v>4</v>
      </c>
      <c r="E803">
        <v>3000</v>
      </c>
      <c r="F803" t="s">
        <v>25</v>
      </c>
      <c r="G803" t="s">
        <v>2464</v>
      </c>
      <c r="H803" t="s">
        <v>2439</v>
      </c>
      <c r="I803" s="28">
        <v>41182</v>
      </c>
      <c r="J803">
        <v>1122890</v>
      </c>
      <c r="K803" t="s">
        <v>2467</v>
      </c>
      <c r="L803" s="8">
        <v>486.75</v>
      </c>
      <c r="M803" s="8">
        <v>0</v>
      </c>
      <c r="N803" s="8">
        <v>-486.75</v>
      </c>
      <c r="O803" s="8">
        <v>0</v>
      </c>
      <c r="P803" s="8">
        <v>0</v>
      </c>
      <c r="Q803" s="8">
        <v>0</v>
      </c>
      <c r="R803">
        <v>300000215</v>
      </c>
      <c r="S803" t="s">
        <v>2467</v>
      </c>
      <c r="T803" s="29">
        <v>41182</v>
      </c>
      <c r="U803">
        <v>1</v>
      </c>
      <c r="V803" s="8">
        <v>13399.81</v>
      </c>
      <c r="W803" s="30">
        <v>-13399.81</v>
      </c>
      <c r="X803" s="30">
        <v>0</v>
      </c>
    </row>
    <row r="804" spans="1:24" x14ac:dyDescent="0.25">
      <c r="A804">
        <v>300002652</v>
      </c>
      <c r="B804">
        <v>0</v>
      </c>
      <c r="C804">
        <v>3000026520</v>
      </c>
      <c r="D804" t="s">
        <v>4</v>
      </c>
      <c r="E804">
        <v>3000</v>
      </c>
      <c r="F804" t="s">
        <v>25</v>
      </c>
      <c r="G804" t="s">
        <v>2464</v>
      </c>
      <c r="H804" t="s">
        <v>2439</v>
      </c>
      <c r="I804" s="28">
        <v>41182</v>
      </c>
      <c r="J804">
        <v>1122890</v>
      </c>
      <c r="K804" t="s">
        <v>2468</v>
      </c>
      <c r="L804" s="8">
        <v>381.41</v>
      </c>
      <c r="M804" s="8">
        <v>0</v>
      </c>
      <c r="N804" s="8">
        <v>-381.41</v>
      </c>
      <c r="O804" s="8">
        <v>0</v>
      </c>
      <c r="P804" s="8">
        <v>0</v>
      </c>
      <c r="Q804" s="8">
        <v>0</v>
      </c>
      <c r="R804">
        <v>300000216</v>
      </c>
      <c r="S804" t="s">
        <v>2468</v>
      </c>
      <c r="T804" s="29">
        <v>41182</v>
      </c>
      <c r="U804">
        <v>1</v>
      </c>
      <c r="V804" s="8">
        <v>10499.89</v>
      </c>
      <c r="W804" s="30">
        <v>-10499.89</v>
      </c>
      <c r="X804" s="30">
        <v>0</v>
      </c>
    </row>
    <row r="805" spans="1:24" x14ac:dyDescent="0.25">
      <c r="A805">
        <v>300002653</v>
      </c>
      <c r="B805">
        <v>0</v>
      </c>
      <c r="C805">
        <v>3000026530</v>
      </c>
      <c r="D805" t="s">
        <v>4</v>
      </c>
      <c r="E805">
        <v>3000</v>
      </c>
      <c r="F805" t="s">
        <v>25</v>
      </c>
      <c r="G805" t="s">
        <v>2470</v>
      </c>
      <c r="H805" t="s">
        <v>2439</v>
      </c>
      <c r="I805" s="28">
        <v>41207</v>
      </c>
      <c r="J805">
        <v>1122890</v>
      </c>
      <c r="K805" t="s">
        <v>2471</v>
      </c>
      <c r="L805" s="8">
        <v>240.53</v>
      </c>
      <c r="M805" s="8">
        <v>0</v>
      </c>
      <c r="N805" s="8">
        <v>-240.53</v>
      </c>
      <c r="O805" s="8">
        <v>0</v>
      </c>
      <c r="P805" s="8">
        <v>0</v>
      </c>
      <c r="Q805" s="8">
        <v>0</v>
      </c>
      <c r="R805">
        <v>300000217</v>
      </c>
      <c r="S805" t="s">
        <v>2471</v>
      </c>
      <c r="T805" s="29">
        <v>41207</v>
      </c>
      <c r="U805">
        <v>1</v>
      </c>
      <c r="V805" s="8">
        <v>6500</v>
      </c>
      <c r="W805" s="30">
        <v>-6500</v>
      </c>
      <c r="X805" s="30">
        <v>0</v>
      </c>
    </row>
    <row r="806" spans="1:24" x14ac:dyDescent="0.25">
      <c r="A806">
        <v>300002654</v>
      </c>
      <c r="B806">
        <v>0</v>
      </c>
      <c r="C806">
        <v>3000026540</v>
      </c>
      <c r="D806" t="s">
        <v>4</v>
      </c>
      <c r="E806">
        <v>3000</v>
      </c>
      <c r="F806" t="s">
        <v>25</v>
      </c>
      <c r="G806" t="s">
        <v>2472</v>
      </c>
      <c r="H806" t="s">
        <v>2439</v>
      </c>
      <c r="I806" s="28">
        <v>41221</v>
      </c>
      <c r="J806">
        <v>1122890</v>
      </c>
      <c r="K806" t="s">
        <v>2167</v>
      </c>
      <c r="L806" s="8">
        <v>261.68</v>
      </c>
      <c r="M806" s="8">
        <v>0</v>
      </c>
      <c r="N806" s="8">
        <v>-261.68</v>
      </c>
      <c r="O806" s="8">
        <v>0</v>
      </c>
      <c r="P806" s="8">
        <v>0</v>
      </c>
      <c r="Q806" s="8">
        <v>0</v>
      </c>
      <c r="R806">
        <v>300000218</v>
      </c>
      <c r="S806" t="s">
        <v>2167</v>
      </c>
      <c r="T806" s="29">
        <v>41221</v>
      </c>
      <c r="U806">
        <v>1</v>
      </c>
      <c r="V806" s="8">
        <v>6999.55</v>
      </c>
      <c r="W806" s="30">
        <v>-6999.5499999999993</v>
      </c>
      <c r="X806" s="30">
        <v>0</v>
      </c>
    </row>
    <row r="807" spans="1:24" x14ac:dyDescent="0.25">
      <c r="A807">
        <v>300002655</v>
      </c>
      <c r="B807">
        <v>0</v>
      </c>
      <c r="C807">
        <v>3000026550</v>
      </c>
      <c r="D807" t="s">
        <v>4</v>
      </c>
      <c r="E807">
        <v>3000</v>
      </c>
      <c r="F807" t="s">
        <v>25</v>
      </c>
      <c r="G807" t="s">
        <v>2474</v>
      </c>
      <c r="H807" t="s">
        <v>2439</v>
      </c>
      <c r="I807" s="28">
        <v>41260</v>
      </c>
      <c r="J807">
        <v>1122890</v>
      </c>
      <c r="K807" t="s">
        <v>2475</v>
      </c>
      <c r="L807" s="8">
        <v>523.51</v>
      </c>
      <c r="M807" s="8">
        <v>0</v>
      </c>
      <c r="N807" s="8">
        <v>-523.51</v>
      </c>
      <c r="O807" s="8">
        <v>0</v>
      </c>
      <c r="P807" s="8">
        <v>0</v>
      </c>
      <c r="Q807" s="8">
        <v>0</v>
      </c>
      <c r="R807">
        <v>300000219</v>
      </c>
      <c r="S807" t="s">
        <v>2475</v>
      </c>
      <c r="T807" s="29">
        <v>41260</v>
      </c>
      <c r="U807">
        <v>2</v>
      </c>
      <c r="V807" s="8">
        <v>13620</v>
      </c>
      <c r="W807" s="30">
        <v>-13620</v>
      </c>
      <c r="X807" s="30">
        <v>0</v>
      </c>
    </row>
    <row r="808" spans="1:24" x14ac:dyDescent="0.25">
      <c r="A808">
        <v>300002656</v>
      </c>
      <c r="B808">
        <v>0</v>
      </c>
      <c r="C808">
        <v>3000026560</v>
      </c>
      <c r="D808" t="s">
        <v>4</v>
      </c>
      <c r="E808">
        <v>3000</v>
      </c>
      <c r="F808" t="s">
        <v>25</v>
      </c>
      <c r="G808" t="s">
        <v>2474</v>
      </c>
      <c r="H808" t="s">
        <v>2439</v>
      </c>
      <c r="I808" s="28">
        <v>41260</v>
      </c>
      <c r="J808">
        <v>1122890</v>
      </c>
      <c r="K808" t="s">
        <v>2475</v>
      </c>
      <c r="L808" s="8">
        <v>479.88</v>
      </c>
      <c r="M808" s="8">
        <v>0</v>
      </c>
      <c r="N808" s="8">
        <v>-479.88</v>
      </c>
      <c r="O808" s="8">
        <v>0</v>
      </c>
      <c r="P808" s="8">
        <v>0</v>
      </c>
      <c r="Q808" s="8">
        <v>0</v>
      </c>
      <c r="R808">
        <v>300000220</v>
      </c>
      <c r="S808" t="s">
        <v>2475</v>
      </c>
      <c r="T808" s="29">
        <v>41260</v>
      </c>
      <c r="U808">
        <v>2</v>
      </c>
      <c r="V808" s="8">
        <v>12485</v>
      </c>
      <c r="W808" s="30">
        <v>-12485</v>
      </c>
      <c r="X808" s="30">
        <v>0</v>
      </c>
    </row>
    <row r="809" spans="1:24" x14ac:dyDescent="0.25">
      <c r="A809">
        <v>300002657</v>
      </c>
      <c r="B809">
        <v>0</v>
      </c>
      <c r="C809">
        <v>3000026570</v>
      </c>
      <c r="D809" t="s">
        <v>4</v>
      </c>
      <c r="E809">
        <v>3000</v>
      </c>
      <c r="F809" t="s">
        <v>25</v>
      </c>
      <c r="G809" t="s">
        <v>2474</v>
      </c>
      <c r="H809" t="s">
        <v>2439</v>
      </c>
      <c r="I809" s="28">
        <v>41251</v>
      </c>
      <c r="J809">
        <v>1122890</v>
      </c>
      <c r="K809" t="s">
        <v>2467</v>
      </c>
      <c r="L809" s="8">
        <v>511.8</v>
      </c>
      <c r="M809" s="8">
        <v>0</v>
      </c>
      <c r="N809" s="8">
        <v>-511.8</v>
      </c>
      <c r="O809" s="8">
        <v>0</v>
      </c>
      <c r="P809" s="8">
        <v>0</v>
      </c>
      <c r="Q809" s="8">
        <v>0</v>
      </c>
      <c r="R809">
        <v>300000221</v>
      </c>
      <c r="S809" t="s">
        <v>2467</v>
      </c>
      <c r="T809" s="29">
        <v>41251</v>
      </c>
      <c r="U809">
        <v>1</v>
      </c>
      <c r="V809" s="8">
        <v>13399.81</v>
      </c>
      <c r="W809" s="30">
        <v>-13399.810000000001</v>
      </c>
      <c r="X809" s="30">
        <v>0</v>
      </c>
    </row>
    <row r="810" spans="1:24" x14ac:dyDescent="0.25">
      <c r="A810">
        <v>300002658</v>
      </c>
      <c r="B810">
        <v>0</v>
      </c>
      <c r="C810">
        <v>3000026580</v>
      </c>
      <c r="D810" t="s">
        <v>4</v>
      </c>
      <c r="E810">
        <v>3000</v>
      </c>
      <c r="F810" t="s">
        <v>25</v>
      </c>
      <c r="G810" t="s">
        <v>2474</v>
      </c>
      <c r="H810" t="s">
        <v>2439</v>
      </c>
      <c r="I810" s="28">
        <v>41251</v>
      </c>
      <c r="J810">
        <v>1122890</v>
      </c>
      <c r="K810" t="s">
        <v>2468</v>
      </c>
      <c r="L810" s="8">
        <v>401.04</v>
      </c>
      <c r="M810" s="8">
        <v>0</v>
      </c>
      <c r="N810" s="8">
        <v>-401.04</v>
      </c>
      <c r="O810" s="8">
        <v>0</v>
      </c>
      <c r="P810" s="8">
        <v>0</v>
      </c>
      <c r="Q810" s="8">
        <v>0</v>
      </c>
      <c r="R810">
        <v>300000222</v>
      </c>
      <c r="S810" t="s">
        <v>2468</v>
      </c>
      <c r="T810" s="29">
        <v>41251</v>
      </c>
      <c r="U810">
        <v>1</v>
      </c>
      <c r="V810" s="8">
        <v>10499.89</v>
      </c>
      <c r="W810" s="30">
        <v>-10499.890000000001</v>
      </c>
      <c r="X810" s="30">
        <v>0</v>
      </c>
    </row>
    <row r="811" spans="1:24" x14ac:dyDescent="0.25">
      <c r="A811">
        <v>300002659</v>
      </c>
      <c r="B811">
        <v>0</v>
      </c>
      <c r="C811">
        <v>3000026590</v>
      </c>
      <c r="D811" t="s">
        <v>4</v>
      </c>
      <c r="E811">
        <v>3000</v>
      </c>
      <c r="F811" t="s">
        <v>25</v>
      </c>
      <c r="G811" t="s">
        <v>2478</v>
      </c>
      <c r="H811" t="s">
        <v>2439</v>
      </c>
      <c r="I811" s="28">
        <v>41284</v>
      </c>
      <c r="J811">
        <v>1122890</v>
      </c>
      <c r="K811" t="s">
        <v>2479</v>
      </c>
      <c r="L811" s="8">
        <v>691.73</v>
      </c>
      <c r="M811" s="8">
        <v>0</v>
      </c>
      <c r="N811" s="8">
        <v>-691.73</v>
      </c>
      <c r="O811" s="8">
        <v>0</v>
      </c>
      <c r="P811" s="8">
        <v>0</v>
      </c>
      <c r="Q811" s="8">
        <v>0</v>
      </c>
      <c r="R811">
        <v>300000223</v>
      </c>
      <c r="S811" t="s">
        <v>2479</v>
      </c>
      <c r="T811" s="29">
        <v>41284</v>
      </c>
      <c r="U811">
        <v>1</v>
      </c>
      <c r="V811" s="8">
        <v>17700.330000000002</v>
      </c>
      <c r="W811" s="30">
        <v>-17700.330000000002</v>
      </c>
      <c r="X811" s="30">
        <v>0</v>
      </c>
    </row>
    <row r="812" spans="1:24" x14ac:dyDescent="0.25">
      <c r="A812">
        <v>300002660</v>
      </c>
      <c r="B812">
        <v>0</v>
      </c>
      <c r="C812">
        <v>3000026600</v>
      </c>
      <c r="D812" t="s">
        <v>4</v>
      </c>
      <c r="E812">
        <v>3000</v>
      </c>
      <c r="F812" t="s">
        <v>25</v>
      </c>
      <c r="G812" t="s">
        <v>2474</v>
      </c>
      <c r="H812" t="s">
        <v>2439</v>
      </c>
      <c r="I812" s="28">
        <v>41251</v>
      </c>
      <c r="J812">
        <v>1122890</v>
      </c>
      <c r="K812" t="s">
        <v>2480</v>
      </c>
      <c r="L812" s="8">
        <v>190.98</v>
      </c>
      <c r="M812" s="8">
        <v>0</v>
      </c>
      <c r="N812" s="8">
        <v>-190.98</v>
      </c>
      <c r="O812" s="8">
        <v>0</v>
      </c>
      <c r="P812" s="8">
        <v>0</v>
      </c>
      <c r="Q812" s="8">
        <v>0</v>
      </c>
      <c r="R812">
        <v>300000224</v>
      </c>
      <c r="S812" t="s">
        <v>2480</v>
      </c>
      <c r="T812" s="29">
        <v>41251</v>
      </c>
      <c r="U812">
        <v>1</v>
      </c>
      <c r="V812" s="8">
        <v>5000.1000000000004</v>
      </c>
      <c r="W812" s="30">
        <v>-5000.0999999999995</v>
      </c>
      <c r="X812" s="30">
        <v>0</v>
      </c>
    </row>
    <row r="813" spans="1:24" x14ac:dyDescent="0.25">
      <c r="A813">
        <v>300002661</v>
      </c>
      <c r="B813">
        <v>0</v>
      </c>
      <c r="C813">
        <v>3000026610</v>
      </c>
      <c r="D813" t="s">
        <v>4</v>
      </c>
      <c r="E813">
        <v>3000</v>
      </c>
      <c r="F813" t="s">
        <v>25</v>
      </c>
      <c r="G813" t="s">
        <v>2474</v>
      </c>
      <c r="H813" t="s">
        <v>2439</v>
      </c>
      <c r="I813" s="28">
        <v>41251</v>
      </c>
      <c r="J813">
        <v>1122890</v>
      </c>
      <c r="K813" t="s">
        <v>2481</v>
      </c>
      <c r="L813" s="8">
        <v>420.16</v>
      </c>
      <c r="M813" s="8">
        <v>0</v>
      </c>
      <c r="N813" s="8">
        <v>-420.16</v>
      </c>
      <c r="O813" s="8">
        <v>0</v>
      </c>
      <c r="P813" s="8">
        <v>0</v>
      </c>
      <c r="Q813" s="8">
        <v>0</v>
      </c>
      <c r="R813">
        <v>300000225</v>
      </c>
      <c r="S813" t="s">
        <v>2481</v>
      </c>
      <c r="T813" s="29">
        <v>41251</v>
      </c>
      <c r="U813">
        <v>1</v>
      </c>
      <c r="V813" s="8">
        <v>11000.42</v>
      </c>
      <c r="W813" s="30">
        <v>-11000.42</v>
      </c>
      <c r="X813" s="30">
        <v>0</v>
      </c>
    </row>
    <row r="814" spans="1:24" x14ac:dyDescent="0.25">
      <c r="A814">
        <v>300002662</v>
      </c>
      <c r="B814">
        <v>0</v>
      </c>
      <c r="C814">
        <v>3000026620</v>
      </c>
      <c r="D814" t="s">
        <v>4</v>
      </c>
      <c r="E814">
        <v>3000</v>
      </c>
      <c r="F814" t="s">
        <v>25</v>
      </c>
      <c r="G814" t="s">
        <v>2474</v>
      </c>
      <c r="H814" t="s">
        <v>2439</v>
      </c>
      <c r="I814" s="28">
        <v>41251</v>
      </c>
      <c r="J814">
        <v>1122890</v>
      </c>
      <c r="K814" t="s">
        <v>2482</v>
      </c>
      <c r="L814" s="8">
        <v>595.07000000000005</v>
      </c>
      <c r="M814" s="8">
        <v>0</v>
      </c>
      <c r="N814" s="8">
        <v>-595.07000000000005</v>
      </c>
      <c r="O814" s="8">
        <v>0</v>
      </c>
      <c r="P814" s="8">
        <v>0</v>
      </c>
      <c r="Q814" s="8">
        <v>0</v>
      </c>
      <c r="R814">
        <v>300000226</v>
      </c>
      <c r="S814" t="s">
        <v>2482</v>
      </c>
      <c r="T814" s="29">
        <v>41251</v>
      </c>
      <c r="U814">
        <v>2</v>
      </c>
      <c r="V814" s="8">
        <v>15580.01</v>
      </c>
      <c r="W814" s="30">
        <v>-15580.01</v>
      </c>
      <c r="X814" s="30">
        <v>0</v>
      </c>
    </row>
    <row r="815" spans="1:24" x14ac:dyDescent="0.25">
      <c r="A815">
        <v>300002663</v>
      </c>
      <c r="B815">
        <v>0</v>
      </c>
      <c r="C815">
        <v>3000026630</v>
      </c>
      <c r="D815" t="s">
        <v>4</v>
      </c>
      <c r="E815">
        <v>3000</v>
      </c>
      <c r="F815" t="s">
        <v>25</v>
      </c>
      <c r="G815" t="s">
        <v>2474</v>
      </c>
      <c r="H815" t="s">
        <v>2439</v>
      </c>
      <c r="I815" s="28">
        <v>41251</v>
      </c>
      <c r="J815">
        <v>1122890</v>
      </c>
      <c r="K815" t="s">
        <v>2482</v>
      </c>
      <c r="L815" s="8">
        <v>1136.67</v>
      </c>
      <c r="M815" s="8">
        <v>0</v>
      </c>
      <c r="N815" s="8">
        <v>-1136.67</v>
      </c>
      <c r="O815" s="8">
        <v>0</v>
      </c>
      <c r="P815" s="8">
        <v>0</v>
      </c>
      <c r="Q815" s="8">
        <v>0</v>
      </c>
      <c r="R815">
        <v>300000227</v>
      </c>
      <c r="S815" t="s">
        <v>2482</v>
      </c>
      <c r="T815" s="29">
        <v>41251</v>
      </c>
      <c r="U815">
        <v>3</v>
      </c>
      <c r="V815" s="8">
        <v>29760.01</v>
      </c>
      <c r="W815" s="30">
        <v>-29760.01</v>
      </c>
      <c r="X815" s="30">
        <v>0</v>
      </c>
    </row>
    <row r="816" spans="1:24" x14ac:dyDescent="0.25">
      <c r="A816">
        <v>300002664</v>
      </c>
      <c r="B816">
        <v>0</v>
      </c>
      <c r="C816">
        <v>3000026640</v>
      </c>
      <c r="D816" t="s">
        <v>4</v>
      </c>
      <c r="E816">
        <v>3000</v>
      </c>
      <c r="F816" t="s">
        <v>25</v>
      </c>
      <c r="G816" t="s">
        <v>2483</v>
      </c>
      <c r="H816" t="s">
        <v>2439</v>
      </c>
      <c r="I816" s="28">
        <v>41364</v>
      </c>
      <c r="J816">
        <v>1122890</v>
      </c>
      <c r="K816" t="s">
        <v>323</v>
      </c>
      <c r="L816" s="8">
        <v>15307.55</v>
      </c>
      <c r="M816" s="8">
        <v>0</v>
      </c>
      <c r="N816" s="8">
        <v>-15307.55</v>
      </c>
      <c r="O816" s="8">
        <v>0</v>
      </c>
      <c r="P816" s="8">
        <v>0</v>
      </c>
      <c r="Q816" s="8">
        <v>0</v>
      </c>
      <c r="R816">
        <v>300000228</v>
      </c>
      <c r="S816" t="s">
        <v>323</v>
      </c>
      <c r="T816" s="29">
        <v>41364</v>
      </c>
      <c r="U816">
        <v>1</v>
      </c>
      <c r="V816" s="8">
        <v>371488</v>
      </c>
      <c r="W816" s="30">
        <v>-371488</v>
      </c>
      <c r="X816" s="30">
        <v>0</v>
      </c>
    </row>
    <row r="817" spans="1:24" x14ac:dyDescent="0.25">
      <c r="A817">
        <v>300002665</v>
      </c>
      <c r="B817">
        <v>0</v>
      </c>
      <c r="C817">
        <v>3000026650</v>
      </c>
      <c r="D817" t="s">
        <v>4</v>
      </c>
      <c r="E817">
        <v>3000</v>
      </c>
      <c r="F817" t="s">
        <v>25</v>
      </c>
      <c r="G817" t="s">
        <v>2478</v>
      </c>
      <c r="H817" t="s">
        <v>2439</v>
      </c>
      <c r="I817" s="28">
        <v>41304</v>
      </c>
      <c r="J817">
        <v>1122890</v>
      </c>
      <c r="K817" t="s">
        <v>2475</v>
      </c>
      <c r="L817" s="8">
        <v>237.69</v>
      </c>
      <c r="M817" s="8">
        <v>0</v>
      </c>
      <c r="N817" s="8">
        <v>-237.69</v>
      </c>
      <c r="O817" s="8">
        <v>0</v>
      </c>
      <c r="P817" s="8">
        <v>0</v>
      </c>
      <c r="Q817" s="8">
        <v>0</v>
      </c>
      <c r="R817">
        <v>300000229</v>
      </c>
      <c r="S817" t="s">
        <v>2475</v>
      </c>
      <c r="T817" s="29">
        <v>41304</v>
      </c>
      <c r="U817">
        <v>1</v>
      </c>
      <c r="V817" s="8">
        <v>6000</v>
      </c>
      <c r="W817" s="30">
        <v>-6000</v>
      </c>
      <c r="X817" s="30">
        <v>0</v>
      </c>
    </row>
    <row r="818" spans="1:24" x14ac:dyDescent="0.25">
      <c r="A818">
        <v>300002666</v>
      </c>
      <c r="B818">
        <v>0</v>
      </c>
      <c r="C818">
        <v>3000026660</v>
      </c>
      <c r="D818" t="s">
        <v>4</v>
      </c>
      <c r="E818">
        <v>3000</v>
      </c>
      <c r="F818" t="s">
        <v>25</v>
      </c>
      <c r="G818" t="s">
        <v>2483</v>
      </c>
      <c r="H818" t="s">
        <v>2439</v>
      </c>
      <c r="I818" s="28">
        <v>41363</v>
      </c>
      <c r="J818">
        <v>1122890</v>
      </c>
      <c r="K818" t="s">
        <v>2475</v>
      </c>
      <c r="L818" s="8">
        <v>494.36</v>
      </c>
      <c r="M818" s="8">
        <v>0</v>
      </c>
      <c r="N818" s="8">
        <v>-494.36</v>
      </c>
      <c r="O818" s="8">
        <v>0</v>
      </c>
      <c r="P818" s="8">
        <v>0</v>
      </c>
      <c r="Q818" s="8">
        <v>0</v>
      </c>
      <c r="R818">
        <v>300000230</v>
      </c>
      <c r="S818" t="s">
        <v>2475</v>
      </c>
      <c r="T818" s="29">
        <v>41363</v>
      </c>
      <c r="U818">
        <v>2</v>
      </c>
      <c r="V818" s="8">
        <v>12000</v>
      </c>
      <c r="W818" s="30">
        <v>-12000</v>
      </c>
      <c r="X818" s="30">
        <v>0</v>
      </c>
    </row>
    <row r="819" spans="1:24" x14ac:dyDescent="0.25">
      <c r="A819">
        <v>300002667</v>
      </c>
      <c r="B819">
        <v>0</v>
      </c>
      <c r="C819">
        <v>3000026670</v>
      </c>
      <c r="D819" t="s">
        <v>4</v>
      </c>
      <c r="E819">
        <v>3000</v>
      </c>
      <c r="F819" t="s">
        <v>25</v>
      </c>
      <c r="G819" t="s">
        <v>2487</v>
      </c>
      <c r="H819" t="s">
        <v>2439</v>
      </c>
      <c r="I819" s="28">
        <v>41418</v>
      </c>
      <c r="J819">
        <v>1122890</v>
      </c>
      <c r="K819" t="s">
        <v>2488</v>
      </c>
      <c r="L819" s="8">
        <v>1347.82</v>
      </c>
      <c r="M819" s="8">
        <v>0</v>
      </c>
      <c r="N819" s="8">
        <v>-1347.82</v>
      </c>
      <c r="O819" s="8">
        <v>0</v>
      </c>
      <c r="P819" s="8">
        <v>0</v>
      </c>
      <c r="Q819" s="8">
        <v>0</v>
      </c>
      <c r="R819">
        <v>300000231</v>
      </c>
      <c r="S819" t="s">
        <v>2488</v>
      </c>
      <c r="T819" s="29">
        <v>41418</v>
      </c>
      <c r="U819">
        <v>1</v>
      </c>
      <c r="V819" s="8">
        <v>31620.65</v>
      </c>
      <c r="W819" s="30">
        <v>-31136.940000000002</v>
      </c>
      <c r="X819" s="30">
        <v>483.70999999999913</v>
      </c>
    </row>
    <row r="820" spans="1:24" x14ac:dyDescent="0.25">
      <c r="A820">
        <v>300002668</v>
      </c>
      <c r="B820">
        <v>0</v>
      </c>
      <c r="C820">
        <v>3000026680</v>
      </c>
      <c r="D820" t="s">
        <v>4</v>
      </c>
      <c r="E820">
        <v>3000</v>
      </c>
      <c r="F820" t="s">
        <v>25</v>
      </c>
      <c r="G820" t="s">
        <v>2487</v>
      </c>
      <c r="H820" t="s">
        <v>2439</v>
      </c>
      <c r="I820" s="28">
        <v>41425</v>
      </c>
      <c r="J820">
        <v>1122890</v>
      </c>
      <c r="K820" t="s">
        <v>2457</v>
      </c>
      <c r="L820" s="8">
        <v>261.13</v>
      </c>
      <c r="M820" s="8">
        <v>0</v>
      </c>
      <c r="N820" s="8">
        <v>-261.13</v>
      </c>
      <c r="O820" s="8">
        <v>0</v>
      </c>
      <c r="P820" s="8">
        <v>0</v>
      </c>
      <c r="Q820" s="8">
        <v>0</v>
      </c>
      <c r="R820">
        <v>300000232</v>
      </c>
      <c r="S820" t="s">
        <v>2950</v>
      </c>
      <c r="T820" s="29">
        <v>41425</v>
      </c>
      <c r="U820">
        <v>1</v>
      </c>
      <c r="V820" s="8">
        <v>6100</v>
      </c>
      <c r="W820" s="30">
        <v>-5994.67</v>
      </c>
      <c r="X820" s="30">
        <v>105.32999999999993</v>
      </c>
    </row>
    <row r="821" spans="1:24" x14ac:dyDescent="0.25">
      <c r="A821">
        <v>300002669</v>
      </c>
      <c r="B821">
        <v>0</v>
      </c>
      <c r="C821">
        <v>3000026690</v>
      </c>
      <c r="D821" t="s">
        <v>4</v>
      </c>
      <c r="E821">
        <v>3000</v>
      </c>
      <c r="F821" t="s">
        <v>25</v>
      </c>
      <c r="G821" t="s">
        <v>2491</v>
      </c>
      <c r="H821" t="s">
        <v>2439</v>
      </c>
      <c r="I821" s="28">
        <v>41387</v>
      </c>
      <c r="J821">
        <v>1122890</v>
      </c>
      <c r="K821" t="s">
        <v>2492</v>
      </c>
      <c r="L821" s="8">
        <v>1108.01</v>
      </c>
      <c r="M821" s="8">
        <v>0</v>
      </c>
      <c r="N821" s="8">
        <v>-1108.01</v>
      </c>
      <c r="O821" s="8">
        <v>0</v>
      </c>
      <c r="P821" s="8">
        <v>0</v>
      </c>
      <c r="Q821" s="8">
        <v>0</v>
      </c>
      <c r="R821">
        <v>300000233</v>
      </c>
      <c r="S821" t="s">
        <v>2492</v>
      </c>
      <c r="T821" s="29">
        <v>41387</v>
      </c>
      <c r="U821">
        <v>1</v>
      </c>
      <c r="V821" s="8">
        <v>26500</v>
      </c>
      <c r="W821" s="30">
        <v>-26326.71</v>
      </c>
      <c r="X821" s="30">
        <v>173.29000000000087</v>
      </c>
    </row>
    <row r="822" spans="1:24" x14ac:dyDescent="0.25">
      <c r="A822">
        <v>300002670</v>
      </c>
      <c r="B822">
        <v>0</v>
      </c>
      <c r="C822">
        <v>3000026700</v>
      </c>
      <c r="D822" t="s">
        <v>4</v>
      </c>
      <c r="E822">
        <v>3000</v>
      </c>
      <c r="F822" t="s">
        <v>25</v>
      </c>
      <c r="G822" t="s">
        <v>2491</v>
      </c>
      <c r="H822" t="s">
        <v>2439</v>
      </c>
      <c r="I822" s="28">
        <v>41387</v>
      </c>
      <c r="J822">
        <v>1122890</v>
      </c>
      <c r="K822" t="s">
        <v>2493</v>
      </c>
      <c r="L822" s="8">
        <v>443.21</v>
      </c>
      <c r="M822" s="8">
        <v>0</v>
      </c>
      <c r="N822" s="8">
        <v>-443.21</v>
      </c>
      <c r="O822" s="8">
        <v>0</v>
      </c>
      <c r="P822" s="8">
        <v>0</v>
      </c>
      <c r="Q822" s="8">
        <v>0</v>
      </c>
      <c r="R822">
        <v>300000234</v>
      </c>
      <c r="S822" t="s">
        <v>2493</v>
      </c>
      <c r="T822" s="29">
        <v>41387</v>
      </c>
      <c r="U822">
        <v>1</v>
      </c>
      <c r="V822" s="8">
        <v>10599.99</v>
      </c>
      <c r="W822" s="30">
        <v>-10530.67</v>
      </c>
      <c r="X822" s="30">
        <v>69.319999999999709</v>
      </c>
    </row>
    <row r="823" spans="1:24" x14ac:dyDescent="0.25">
      <c r="A823">
        <v>300002671</v>
      </c>
      <c r="B823">
        <v>0</v>
      </c>
      <c r="C823">
        <v>3000026710</v>
      </c>
      <c r="D823" t="s">
        <v>4</v>
      </c>
      <c r="E823">
        <v>3000</v>
      </c>
      <c r="F823" t="s">
        <v>25</v>
      </c>
      <c r="G823" t="s">
        <v>2495</v>
      </c>
      <c r="H823" t="s">
        <v>2439</v>
      </c>
      <c r="I823" s="28">
        <v>41444</v>
      </c>
      <c r="J823">
        <v>1122890</v>
      </c>
      <c r="K823" t="s">
        <v>2496</v>
      </c>
      <c r="L823" s="8">
        <v>543.89</v>
      </c>
      <c r="M823" s="8">
        <v>0</v>
      </c>
      <c r="N823" s="8">
        <v>-543.89</v>
      </c>
      <c r="O823" s="8">
        <v>0</v>
      </c>
      <c r="P823" s="8">
        <v>0</v>
      </c>
      <c r="Q823" s="8">
        <v>0</v>
      </c>
      <c r="R823">
        <v>300000235</v>
      </c>
      <c r="S823" t="s">
        <v>3210</v>
      </c>
      <c r="T823" s="29">
        <v>41444</v>
      </c>
      <c r="U823">
        <v>8</v>
      </c>
      <c r="V823" s="8">
        <v>12560</v>
      </c>
      <c r="W823" s="30">
        <v>-12276.21</v>
      </c>
      <c r="X823" s="30">
        <v>283.79000000000087</v>
      </c>
    </row>
    <row r="824" spans="1:24" x14ac:dyDescent="0.25">
      <c r="A824">
        <v>300002672</v>
      </c>
      <c r="B824">
        <v>0</v>
      </c>
      <c r="C824">
        <v>3000026720</v>
      </c>
      <c r="D824" t="s">
        <v>4</v>
      </c>
      <c r="E824">
        <v>3000</v>
      </c>
      <c r="F824" t="s">
        <v>25</v>
      </c>
      <c r="G824" t="s">
        <v>2495</v>
      </c>
      <c r="H824" t="s">
        <v>2439</v>
      </c>
      <c r="I824" s="28">
        <v>41442</v>
      </c>
      <c r="J824">
        <v>1122890</v>
      </c>
      <c r="K824" t="s">
        <v>2496</v>
      </c>
      <c r="L824" s="8">
        <v>311.41000000000003</v>
      </c>
      <c r="M824" s="8">
        <v>0</v>
      </c>
      <c r="N824" s="8">
        <v>-311.41000000000003</v>
      </c>
      <c r="O824" s="8">
        <v>0</v>
      </c>
      <c r="P824" s="8">
        <v>0</v>
      </c>
      <c r="Q824" s="8">
        <v>0</v>
      </c>
      <c r="R824">
        <v>300000237</v>
      </c>
      <c r="S824" t="s">
        <v>3210</v>
      </c>
      <c r="T824" s="29">
        <v>41442</v>
      </c>
      <c r="U824">
        <v>6</v>
      </c>
      <c r="V824" s="8">
        <v>7200.01</v>
      </c>
      <c r="W824" s="30">
        <v>-7041.36</v>
      </c>
      <c r="X824" s="30">
        <v>158.65000000000055</v>
      </c>
    </row>
    <row r="825" spans="1:24" x14ac:dyDescent="0.25">
      <c r="A825">
        <v>300002673</v>
      </c>
      <c r="B825">
        <v>0</v>
      </c>
      <c r="C825">
        <v>3000026730</v>
      </c>
      <c r="D825" t="s">
        <v>4</v>
      </c>
      <c r="E825">
        <v>3000</v>
      </c>
      <c r="F825" t="s">
        <v>25</v>
      </c>
      <c r="G825" t="s">
        <v>2495</v>
      </c>
      <c r="H825" t="s">
        <v>2439</v>
      </c>
      <c r="I825" s="28">
        <v>41445</v>
      </c>
      <c r="J825">
        <v>1122890</v>
      </c>
      <c r="K825" t="s">
        <v>2496</v>
      </c>
      <c r="L825" s="8">
        <v>623.94000000000005</v>
      </c>
      <c r="M825" s="8">
        <v>0</v>
      </c>
      <c r="N825" s="8">
        <v>-623.94000000000005</v>
      </c>
      <c r="O825" s="8">
        <v>0</v>
      </c>
      <c r="P825" s="8">
        <v>0</v>
      </c>
      <c r="Q825" s="8">
        <v>0</v>
      </c>
      <c r="R825">
        <v>300000238</v>
      </c>
      <c r="S825" t="s">
        <v>3210</v>
      </c>
      <c r="T825" s="29">
        <v>41445</v>
      </c>
      <c r="U825">
        <v>12</v>
      </c>
      <c r="V825" s="8">
        <v>14400.02</v>
      </c>
      <c r="W825" s="30">
        <v>-14070.619999999999</v>
      </c>
      <c r="X825" s="30">
        <v>329.40000000000146</v>
      </c>
    </row>
    <row r="826" spans="1:24" x14ac:dyDescent="0.25">
      <c r="A826">
        <v>300002674</v>
      </c>
      <c r="B826">
        <v>0</v>
      </c>
      <c r="C826">
        <v>3000026740</v>
      </c>
      <c r="D826" t="s">
        <v>4</v>
      </c>
      <c r="E826">
        <v>3000</v>
      </c>
      <c r="F826" t="s">
        <v>25</v>
      </c>
      <c r="G826" t="s">
        <v>2500</v>
      </c>
      <c r="H826" t="s">
        <v>2439</v>
      </c>
      <c r="I826" s="28">
        <v>41648</v>
      </c>
      <c r="J826">
        <v>1122890</v>
      </c>
      <c r="K826" t="s">
        <v>2501</v>
      </c>
      <c r="L826" s="8">
        <v>364.01</v>
      </c>
      <c r="M826" s="8">
        <v>0</v>
      </c>
      <c r="N826" s="8">
        <v>-364.01</v>
      </c>
      <c r="O826" s="8">
        <v>0</v>
      </c>
      <c r="P826" s="8">
        <v>0</v>
      </c>
      <c r="Q826" s="8">
        <v>0</v>
      </c>
      <c r="R826">
        <v>300000239</v>
      </c>
      <c r="S826" t="s">
        <v>2501</v>
      </c>
      <c r="T826" s="29">
        <v>41648</v>
      </c>
      <c r="U826">
        <v>1</v>
      </c>
      <c r="V826" s="8">
        <v>7500</v>
      </c>
      <c r="W826" s="30">
        <v>-6911.6799999999994</v>
      </c>
      <c r="X826" s="30">
        <v>588.32000000000062</v>
      </c>
    </row>
    <row r="827" spans="1:24" x14ac:dyDescent="0.25">
      <c r="A827">
        <v>300002675</v>
      </c>
      <c r="B827">
        <v>0</v>
      </c>
      <c r="C827">
        <v>3000026750</v>
      </c>
      <c r="D827" t="s">
        <v>4</v>
      </c>
      <c r="E827">
        <v>3000</v>
      </c>
      <c r="F827" t="s">
        <v>25</v>
      </c>
      <c r="G827" t="s">
        <v>2495</v>
      </c>
      <c r="H827" t="s">
        <v>2439</v>
      </c>
      <c r="I827" s="28">
        <v>41451</v>
      </c>
      <c r="J827">
        <v>1122890</v>
      </c>
      <c r="K827" t="s">
        <v>2502</v>
      </c>
      <c r="L827" s="8">
        <v>42166.89</v>
      </c>
      <c r="M827" s="8">
        <v>0</v>
      </c>
      <c r="N827" s="8">
        <v>-42166.89</v>
      </c>
      <c r="O827" s="8">
        <v>0</v>
      </c>
      <c r="P827" s="8">
        <v>0</v>
      </c>
      <c r="Q827" s="8">
        <v>0</v>
      </c>
      <c r="R827">
        <v>300000240</v>
      </c>
      <c r="S827" t="s">
        <v>2502</v>
      </c>
      <c r="T827" s="29">
        <v>41451</v>
      </c>
      <c r="U827">
        <v>1</v>
      </c>
      <c r="V827" s="8">
        <v>969682</v>
      </c>
      <c r="W827" s="30">
        <v>-945874.04999999993</v>
      </c>
      <c r="X827" s="30">
        <v>23807.95000000007</v>
      </c>
    </row>
    <row r="828" spans="1:24" x14ac:dyDescent="0.25">
      <c r="A828">
        <v>300002676</v>
      </c>
      <c r="B828">
        <v>0</v>
      </c>
      <c r="C828">
        <v>3000026760</v>
      </c>
      <c r="D828" t="s">
        <v>4</v>
      </c>
      <c r="E828">
        <v>3000</v>
      </c>
      <c r="F828" t="s">
        <v>25</v>
      </c>
      <c r="G828" t="s">
        <v>2500</v>
      </c>
      <c r="H828" t="s">
        <v>2439</v>
      </c>
      <c r="I828" s="28">
        <v>41669</v>
      </c>
      <c r="J828">
        <v>1122890</v>
      </c>
      <c r="K828" t="s">
        <v>2493</v>
      </c>
      <c r="L828" s="8">
        <v>588.76</v>
      </c>
      <c r="M828" s="8">
        <v>0</v>
      </c>
      <c r="N828" s="8">
        <v>-588.76</v>
      </c>
      <c r="O828" s="8">
        <v>0</v>
      </c>
      <c r="P828" s="8">
        <v>0</v>
      </c>
      <c r="Q828" s="8">
        <v>0</v>
      </c>
      <c r="R828">
        <v>300000241</v>
      </c>
      <c r="S828" t="s">
        <v>2493</v>
      </c>
      <c r="T828" s="29">
        <v>41669</v>
      </c>
      <c r="U828">
        <v>1</v>
      </c>
      <c r="V828" s="8">
        <v>11999.9</v>
      </c>
      <c r="W828" s="30">
        <v>-10991.199999999999</v>
      </c>
      <c r="X828" s="30">
        <v>1008.7000000000007</v>
      </c>
    </row>
    <row r="829" spans="1:24" x14ac:dyDescent="0.25">
      <c r="A829">
        <v>300002678</v>
      </c>
      <c r="B829">
        <v>0</v>
      </c>
      <c r="C829">
        <v>3000026780</v>
      </c>
      <c r="D829" t="s">
        <v>4</v>
      </c>
      <c r="E829">
        <v>3000</v>
      </c>
      <c r="F829" t="s">
        <v>25</v>
      </c>
      <c r="G829" t="s">
        <v>2505</v>
      </c>
      <c r="H829" t="s">
        <v>2439</v>
      </c>
      <c r="I829" s="28">
        <v>41785</v>
      </c>
      <c r="J829">
        <v>1122907</v>
      </c>
      <c r="K829" t="s">
        <v>2506</v>
      </c>
      <c r="L829" s="8">
        <v>349.96</v>
      </c>
      <c r="M829" s="8">
        <v>0</v>
      </c>
      <c r="N829" s="8">
        <v>-349.96</v>
      </c>
      <c r="O829" s="8">
        <v>0</v>
      </c>
      <c r="P829" s="8">
        <v>0</v>
      </c>
      <c r="Q829" s="8">
        <v>0</v>
      </c>
      <c r="R829">
        <v>300000243</v>
      </c>
      <c r="S829" t="s">
        <v>6802</v>
      </c>
      <c r="T829" s="29">
        <v>41785</v>
      </c>
      <c r="U829">
        <v>2</v>
      </c>
      <c r="V829" s="8">
        <v>6700</v>
      </c>
      <c r="W829" s="30">
        <v>-5929.04</v>
      </c>
      <c r="X829" s="30">
        <v>770.96</v>
      </c>
    </row>
    <row r="830" spans="1:24" x14ac:dyDescent="0.25">
      <c r="A830">
        <v>300002679</v>
      </c>
      <c r="B830">
        <v>0</v>
      </c>
      <c r="C830">
        <v>3000026790</v>
      </c>
      <c r="D830" t="s">
        <v>4</v>
      </c>
      <c r="E830">
        <v>3000</v>
      </c>
      <c r="F830" t="s">
        <v>25</v>
      </c>
      <c r="G830" t="s">
        <v>2505</v>
      </c>
      <c r="H830" t="s">
        <v>2439</v>
      </c>
      <c r="I830" s="28">
        <v>41790</v>
      </c>
      <c r="J830">
        <v>1122890</v>
      </c>
      <c r="K830" t="s">
        <v>2506</v>
      </c>
      <c r="L830" s="8">
        <v>350.97</v>
      </c>
      <c r="M830" s="8">
        <v>0</v>
      </c>
      <c r="N830" s="8">
        <v>-350.97</v>
      </c>
      <c r="O830" s="8">
        <v>0</v>
      </c>
      <c r="P830" s="8">
        <v>0</v>
      </c>
      <c r="Q830" s="8">
        <v>0</v>
      </c>
      <c r="R830">
        <v>300000244</v>
      </c>
      <c r="S830" t="s">
        <v>6802</v>
      </c>
      <c r="T830" s="29">
        <v>41790</v>
      </c>
      <c r="U830">
        <v>2</v>
      </c>
      <c r="V830" s="8">
        <v>6700</v>
      </c>
      <c r="W830" s="30">
        <v>-5919.86</v>
      </c>
      <c r="X830" s="30">
        <v>780.14000000000033</v>
      </c>
    </row>
    <row r="831" spans="1:24" x14ac:dyDescent="0.25">
      <c r="A831">
        <v>300002680</v>
      </c>
      <c r="B831">
        <v>0</v>
      </c>
      <c r="C831">
        <v>3000026800</v>
      </c>
      <c r="D831" t="s">
        <v>4</v>
      </c>
      <c r="E831">
        <v>3000</v>
      </c>
      <c r="F831" t="s">
        <v>25</v>
      </c>
      <c r="G831" t="s">
        <v>2508</v>
      </c>
      <c r="H831" t="s">
        <v>2439</v>
      </c>
      <c r="I831" s="28">
        <v>41800</v>
      </c>
      <c r="J831">
        <v>1122890</v>
      </c>
      <c r="K831" t="s">
        <v>2488</v>
      </c>
      <c r="L831" s="8">
        <v>1743.31</v>
      </c>
      <c r="M831" s="8">
        <v>0</v>
      </c>
      <c r="N831" s="8">
        <v>-1743.31</v>
      </c>
      <c r="O831" s="8">
        <v>0</v>
      </c>
      <c r="P831" s="8">
        <v>0</v>
      </c>
      <c r="Q831" s="8">
        <v>0</v>
      </c>
      <c r="R831">
        <v>300000245</v>
      </c>
      <c r="S831" t="s">
        <v>2488</v>
      </c>
      <c r="T831" s="29">
        <v>41800</v>
      </c>
      <c r="U831">
        <v>1</v>
      </c>
      <c r="V831" s="8">
        <v>33090.01</v>
      </c>
      <c r="W831" s="30">
        <v>-29146.400000000001</v>
      </c>
      <c r="X831" s="30">
        <v>3943.6100000000006</v>
      </c>
    </row>
    <row r="832" spans="1:24" x14ac:dyDescent="0.25">
      <c r="A832">
        <v>300002682</v>
      </c>
      <c r="B832">
        <v>0</v>
      </c>
      <c r="C832">
        <v>3000026820</v>
      </c>
      <c r="D832" t="s">
        <v>4</v>
      </c>
      <c r="E832">
        <v>3000</v>
      </c>
      <c r="F832" t="s">
        <v>25</v>
      </c>
      <c r="G832" t="s">
        <v>2508</v>
      </c>
      <c r="H832" t="s">
        <v>2439</v>
      </c>
      <c r="I832" s="28">
        <v>41808</v>
      </c>
      <c r="J832">
        <v>1122907</v>
      </c>
      <c r="K832" t="s">
        <v>2510</v>
      </c>
      <c r="L832" s="8">
        <v>1317.82</v>
      </c>
      <c r="M832" s="8">
        <v>0</v>
      </c>
      <c r="N832" s="8">
        <v>-1317.82</v>
      </c>
      <c r="O832" s="8">
        <v>0</v>
      </c>
      <c r="P832" s="8">
        <v>0</v>
      </c>
      <c r="Q832" s="8">
        <v>0</v>
      </c>
      <c r="R832">
        <v>300000247</v>
      </c>
      <c r="S832" t="s">
        <v>2510</v>
      </c>
      <c r="T832" s="29">
        <v>41808</v>
      </c>
      <c r="U832">
        <v>1</v>
      </c>
      <c r="V832" s="8">
        <v>0</v>
      </c>
      <c r="W832" s="30">
        <v>-20083.73</v>
      </c>
      <c r="X832" s="30">
        <v>-20083.73</v>
      </c>
    </row>
    <row r="833" spans="1:24" x14ac:dyDescent="0.25">
      <c r="A833">
        <v>300002683</v>
      </c>
      <c r="B833">
        <v>0</v>
      </c>
      <c r="C833">
        <v>3000026830</v>
      </c>
      <c r="D833" t="s">
        <v>4</v>
      </c>
      <c r="E833">
        <v>3000</v>
      </c>
      <c r="F833" t="s">
        <v>25</v>
      </c>
      <c r="G833" t="s">
        <v>2512</v>
      </c>
      <c r="H833" t="s">
        <v>2439</v>
      </c>
      <c r="I833" s="28">
        <v>42014</v>
      </c>
      <c r="J833">
        <v>1122890</v>
      </c>
      <c r="K833" t="s">
        <v>2475</v>
      </c>
      <c r="L833" s="8">
        <v>384.29</v>
      </c>
      <c r="M833" s="8">
        <v>0</v>
      </c>
      <c r="N833" s="8">
        <v>-384.29</v>
      </c>
      <c r="O833" s="8">
        <v>0</v>
      </c>
      <c r="P833" s="8">
        <v>0</v>
      </c>
      <c r="Q833" s="8">
        <v>0</v>
      </c>
      <c r="R833">
        <v>300000249</v>
      </c>
      <c r="S833" t="s">
        <v>2475</v>
      </c>
      <c r="T833" s="29">
        <v>42014</v>
      </c>
      <c r="U833">
        <v>1</v>
      </c>
      <c r="V833" s="8">
        <v>6500.15</v>
      </c>
      <c r="W833" s="30">
        <v>-5344.3700000000008</v>
      </c>
      <c r="X833" s="30">
        <v>1155.7799999999988</v>
      </c>
    </row>
    <row r="834" spans="1:24" x14ac:dyDescent="0.25">
      <c r="A834">
        <v>300002684</v>
      </c>
      <c r="B834">
        <v>0</v>
      </c>
      <c r="C834">
        <v>3000026840</v>
      </c>
      <c r="D834" t="s">
        <v>4</v>
      </c>
      <c r="E834">
        <v>3000</v>
      </c>
      <c r="F834" t="s">
        <v>25</v>
      </c>
      <c r="G834" t="s">
        <v>2513</v>
      </c>
      <c r="H834" t="s">
        <v>2439</v>
      </c>
      <c r="I834" s="28">
        <v>41979</v>
      </c>
      <c r="J834">
        <v>1122890</v>
      </c>
      <c r="K834" t="s">
        <v>289</v>
      </c>
      <c r="L834" s="8">
        <v>307.79000000000002</v>
      </c>
      <c r="M834" s="8">
        <v>0</v>
      </c>
      <c r="N834" s="8">
        <v>-307.79000000000002</v>
      </c>
      <c r="O834" s="8">
        <v>0</v>
      </c>
      <c r="P834" s="8">
        <v>0</v>
      </c>
      <c r="Q834" s="8">
        <v>0</v>
      </c>
      <c r="R834">
        <v>300000250</v>
      </c>
      <c r="S834" t="s">
        <v>289</v>
      </c>
      <c r="T834" s="29">
        <v>41979</v>
      </c>
      <c r="U834">
        <v>1</v>
      </c>
      <c r="V834" s="8">
        <v>5300.45</v>
      </c>
      <c r="W834" s="30">
        <v>-4408.8099999999995</v>
      </c>
      <c r="X834" s="30">
        <v>891.64000000000033</v>
      </c>
    </row>
    <row r="835" spans="1:24" x14ac:dyDescent="0.25">
      <c r="A835">
        <v>300002685</v>
      </c>
      <c r="B835">
        <v>0</v>
      </c>
      <c r="C835">
        <v>3000026850</v>
      </c>
      <c r="D835" t="s">
        <v>4</v>
      </c>
      <c r="E835">
        <v>3000</v>
      </c>
      <c r="F835" t="s">
        <v>25</v>
      </c>
      <c r="G835" t="s">
        <v>2515</v>
      </c>
      <c r="H835" t="s">
        <v>2439</v>
      </c>
      <c r="I835" s="28">
        <v>42051</v>
      </c>
      <c r="J835">
        <v>1122890</v>
      </c>
      <c r="K835" t="s">
        <v>2475</v>
      </c>
      <c r="L835" s="8">
        <v>391.53</v>
      </c>
      <c r="M835" s="8">
        <v>0</v>
      </c>
      <c r="N835" s="8">
        <v>-391.53</v>
      </c>
      <c r="O835" s="8">
        <v>0</v>
      </c>
      <c r="P835" s="8">
        <v>0</v>
      </c>
      <c r="Q835" s="8">
        <v>0</v>
      </c>
      <c r="R835">
        <v>300000251</v>
      </c>
      <c r="S835" t="s">
        <v>2475</v>
      </c>
      <c r="T835" s="29">
        <v>42051</v>
      </c>
      <c r="U835">
        <v>1</v>
      </c>
      <c r="V835" s="8">
        <v>6500.15</v>
      </c>
      <c r="W835" s="30">
        <v>-5278.48</v>
      </c>
      <c r="X835" s="30">
        <v>1221.67</v>
      </c>
    </row>
    <row r="836" spans="1:24" x14ac:dyDescent="0.25">
      <c r="A836">
        <v>300002686</v>
      </c>
      <c r="B836">
        <v>0</v>
      </c>
      <c r="C836">
        <v>3000026860</v>
      </c>
      <c r="D836" t="s">
        <v>4</v>
      </c>
      <c r="E836">
        <v>3000</v>
      </c>
      <c r="F836" t="s">
        <v>25</v>
      </c>
      <c r="G836" t="s">
        <v>2517</v>
      </c>
      <c r="H836" t="s">
        <v>2439</v>
      </c>
      <c r="I836" s="28">
        <v>42076</v>
      </c>
      <c r="J836">
        <v>1122890</v>
      </c>
      <c r="K836" t="s">
        <v>2475</v>
      </c>
      <c r="L836" s="8">
        <v>396.42</v>
      </c>
      <c r="M836" s="8">
        <v>0</v>
      </c>
      <c r="N836" s="8">
        <v>-396.42</v>
      </c>
      <c r="O836" s="8">
        <v>0</v>
      </c>
      <c r="P836" s="8">
        <v>0</v>
      </c>
      <c r="Q836" s="8">
        <v>0</v>
      </c>
      <c r="R836">
        <v>300000252</v>
      </c>
      <c r="S836" t="s">
        <v>2475</v>
      </c>
      <c r="T836" s="29">
        <v>42076</v>
      </c>
      <c r="U836">
        <v>1</v>
      </c>
      <c r="V836" s="8">
        <v>6500.15</v>
      </c>
      <c r="W836" s="30">
        <v>-5233.9599999999991</v>
      </c>
      <c r="X836" s="30">
        <v>1266.1900000000005</v>
      </c>
    </row>
    <row r="837" spans="1:24" x14ac:dyDescent="0.25">
      <c r="A837">
        <v>300002687</v>
      </c>
      <c r="B837">
        <v>0</v>
      </c>
      <c r="C837">
        <v>3000026870</v>
      </c>
      <c r="D837" t="s">
        <v>4</v>
      </c>
      <c r="E837">
        <v>3000</v>
      </c>
      <c r="F837" t="s">
        <v>25</v>
      </c>
      <c r="G837" t="s">
        <v>2519</v>
      </c>
      <c r="H837" t="s">
        <v>2439</v>
      </c>
      <c r="I837" s="28">
        <v>42105</v>
      </c>
      <c r="J837">
        <v>1122890</v>
      </c>
      <c r="K837" t="s">
        <v>2520</v>
      </c>
      <c r="L837" s="8">
        <v>2231.25</v>
      </c>
      <c r="M837" s="8">
        <v>0</v>
      </c>
      <c r="N837" s="8">
        <v>-2012.71</v>
      </c>
      <c r="O837" s="8">
        <v>0</v>
      </c>
      <c r="P837" s="8">
        <v>0</v>
      </c>
      <c r="Q837" s="8">
        <v>218.54</v>
      </c>
      <c r="R837">
        <v>300000253</v>
      </c>
      <c r="S837" t="s">
        <v>6803</v>
      </c>
      <c r="T837" s="29">
        <v>42105</v>
      </c>
      <c r="U837">
        <v>6</v>
      </c>
      <c r="V837" s="8">
        <v>36077.4</v>
      </c>
      <c r="W837" s="30">
        <v>-28770.81</v>
      </c>
      <c r="X837" s="30">
        <v>7306.59</v>
      </c>
    </row>
    <row r="838" spans="1:24" x14ac:dyDescent="0.25">
      <c r="A838">
        <v>300002688</v>
      </c>
      <c r="B838">
        <v>0</v>
      </c>
      <c r="C838">
        <v>3000026880</v>
      </c>
      <c r="D838" t="s">
        <v>4</v>
      </c>
      <c r="E838">
        <v>3000</v>
      </c>
      <c r="F838" t="s">
        <v>25</v>
      </c>
      <c r="G838" t="s">
        <v>2519</v>
      </c>
      <c r="H838" t="s">
        <v>2439</v>
      </c>
      <c r="I838" s="28">
        <v>42105</v>
      </c>
      <c r="J838">
        <v>1122890</v>
      </c>
      <c r="K838" t="s">
        <v>2520</v>
      </c>
      <c r="L838" s="8">
        <v>1487.5</v>
      </c>
      <c r="M838" s="8">
        <v>0</v>
      </c>
      <c r="N838" s="8">
        <v>-1341.81</v>
      </c>
      <c r="O838" s="8">
        <v>0</v>
      </c>
      <c r="P838" s="8">
        <v>0</v>
      </c>
      <c r="Q838" s="8">
        <v>145.69</v>
      </c>
      <c r="R838">
        <v>300000254</v>
      </c>
      <c r="S838" t="s">
        <v>6803</v>
      </c>
      <c r="T838" s="29">
        <v>42105</v>
      </c>
      <c r="U838">
        <v>4</v>
      </c>
      <c r="V838" s="8">
        <v>24051.599999999999</v>
      </c>
      <c r="W838" s="30">
        <v>-19180.539999999997</v>
      </c>
      <c r="X838" s="30">
        <v>4871.0600000000013</v>
      </c>
    </row>
    <row r="839" spans="1:24" x14ac:dyDescent="0.25">
      <c r="A839">
        <v>300002689</v>
      </c>
      <c r="B839">
        <v>0</v>
      </c>
      <c r="C839">
        <v>3000026890</v>
      </c>
      <c r="D839" t="s">
        <v>4</v>
      </c>
      <c r="E839">
        <v>3000</v>
      </c>
      <c r="F839" t="s">
        <v>25</v>
      </c>
      <c r="G839" t="s">
        <v>2522</v>
      </c>
      <c r="H839" t="s">
        <v>2439</v>
      </c>
      <c r="I839" s="28">
        <v>42214</v>
      </c>
      <c r="J839">
        <v>1122890</v>
      </c>
      <c r="K839" t="s">
        <v>2523</v>
      </c>
      <c r="L839" s="8">
        <v>423.28</v>
      </c>
      <c r="M839" s="8">
        <v>0</v>
      </c>
      <c r="N839" s="8">
        <v>-381.82</v>
      </c>
      <c r="O839" s="8">
        <v>0</v>
      </c>
      <c r="P839" s="8">
        <v>0</v>
      </c>
      <c r="Q839" s="8">
        <v>41.46</v>
      </c>
      <c r="R839">
        <v>300000255</v>
      </c>
      <c r="S839" t="s">
        <v>2523</v>
      </c>
      <c r="T839" s="29">
        <v>42214</v>
      </c>
      <c r="U839">
        <v>1</v>
      </c>
      <c r="V839" s="8">
        <v>6500</v>
      </c>
      <c r="W839" s="30">
        <v>-4989.57</v>
      </c>
      <c r="X839" s="30">
        <v>1510.4300000000003</v>
      </c>
    </row>
    <row r="840" spans="1:24" x14ac:dyDescent="0.25">
      <c r="A840">
        <v>300002691</v>
      </c>
      <c r="B840">
        <v>0</v>
      </c>
      <c r="C840">
        <v>3000026910</v>
      </c>
      <c r="D840" t="s">
        <v>4</v>
      </c>
      <c r="E840">
        <v>3000</v>
      </c>
      <c r="F840" t="s">
        <v>25</v>
      </c>
      <c r="G840" t="s">
        <v>2525</v>
      </c>
      <c r="H840" t="s">
        <v>2439</v>
      </c>
      <c r="I840" s="28">
        <v>42423</v>
      </c>
      <c r="J840">
        <v>1122890</v>
      </c>
      <c r="K840" t="s">
        <v>2167</v>
      </c>
      <c r="L840" s="8">
        <v>406.95</v>
      </c>
      <c r="M840" s="8">
        <v>0</v>
      </c>
      <c r="N840" s="8">
        <v>-367.09</v>
      </c>
      <c r="O840" s="8">
        <v>0</v>
      </c>
      <c r="P840" s="8">
        <v>-39.86</v>
      </c>
      <c r="Q840" s="8">
        <v>0</v>
      </c>
      <c r="R840">
        <v>300000257</v>
      </c>
      <c r="S840" t="s">
        <v>2167</v>
      </c>
      <c r="T840" s="29">
        <v>42423</v>
      </c>
      <c r="U840">
        <v>1</v>
      </c>
      <c r="V840" s="8">
        <v>5699.97</v>
      </c>
      <c r="W840" s="30">
        <v>-4049.27</v>
      </c>
      <c r="X840" s="30">
        <v>1650.7000000000003</v>
      </c>
    </row>
    <row r="841" spans="1:24" x14ac:dyDescent="0.25">
      <c r="A841">
        <v>300002692</v>
      </c>
      <c r="B841">
        <v>0</v>
      </c>
      <c r="C841">
        <v>3000026920</v>
      </c>
      <c r="D841" t="s">
        <v>4</v>
      </c>
      <c r="E841">
        <v>3000</v>
      </c>
      <c r="F841" t="s">
        <v>25</v>
      </c>
      <c r="G841" t="s">
        <v>2527</v>
      </c>
      <c r="H841" t="s">
        <v>2439</v>
      </c>
      <c r="I841" s="28">
        <v>42811</v>
      </c>
      <c r="J841">
        <v>1122890</v>
      </c>
      <c r="K841" t="s">
        <v>2528</v>
      </c>
      <c r="L841" s="8">
        <v>498.4</v>
      </c>
      <c r="M841" s="8">
        <v>0</v>
      </c>
      <c r="N841" s="8">
        <v>-359.67</v>
      </c>
      <c r="O841" s="8">
        <v>0</v>
      </c>
      <c r="P841" s="8">
        <v>-138.72999999999999</v>
      </c>
      <c r="Q841" s="8">
        <v>0</v>
      </c>
      <c r="R841">
        <v>300000258</v>
      </c>
      <c r="S841" t="s">
        <v>2528</v>
      </c>
      <c r="T841" s="29">
        <v>42811</v>
      </c>
      <c r="U841">
        <v>1</v>
      </c>
      <c r="V841" s="8">
        <v>6000.12</v>
      </c>
      <c r="W841" s="30">
        <v>-3624.7200000000003</v>
      </c>
      <c r="X841" s="30">
        <v>2375.3999999999996</v>
      </c>
    </row>
    <row r="842" spans="1:24" x14ac:dyDescent="0.25">
      <c r="A842">
        <v>300002693</v>
      </c>
      <c r="B842">
        <v>0</v>
      </c>
      <c r="C842">
        <v>3000026930</v>
      </c>
      <c r="D842" t="s">
        <v>4</v>
      </c>
      <c r="E842">
        <v>3000</v>
      </c>
      <c r="F842" t="s">
        <v>25</v>
      </c>
      <c r="G842" t="s">
        <v>2527</v>
      </c>
      <c r="H842" t="s">
        <v>2439</v>
      </c>
      <c r="I842" s="28">
        <v>42811</v>
      </c>
      <c r="J842">
        <v>1122890</v>
      </c>
      <c r="K842" t="s">
        <v>2523</v>
      </c>
      <c r="L842" s="8">
        <v>539.91999999999996</v>
      </c>
      <c r="M842" s="8">
        <v>0</v>
      </c>
      <c r="N842" s="8">
        <v>-389.63</v>
      </c>
      <c r="O842" s="8">
        <v>0</v>
      </c>
      <c r="P842" s="8">
        <v>-150.29</v>
      </c>
      <c r="Q842" s="8">
        <v>0</v>
      </c>
      <c r="R842">
        <v>300000259</v>
      </c>
      <c r="S842" t="s">
        <v>2523</v>
      </c>
      <c r="T842" s="29">
        <v>42811</v>
      </c>
      <c r="U842">
        <v>1</v>
      </c>
      <c r="V842" s="8">
        <v>6500.05</v>
      </c>
      <c r="W842" s="30">
        <v>-3926.74</v>
      </c>
      <c r="X842" s="30">
        <v>2573.3100000000004</v>
      </c>
    </row>
    <row r="843" spans="1:24" x14ac:dyDescent="0.25">
      <c r="A843">
        <v>300002694</v>
      </c>
      <c r="B843">
        <v>0</v>
      </c>
      <c r="C843">
        <v>3000026940</v>
      </c>
      <c r="D843" t="s">
        <v>4</v>
      </c>
      <c r="E843">
        <v>3000</v>
      </c>
      <c r="F843" t="s">
        <v>25</v>
      </c>
      <c r="G843" t="s">
        <v>2527</v>
      </c>
      <c r="H843" t="s">
        <v>2439</v>
      </c>
      <c r="I843" s="28">
        <v>42811</v>
      </c>
      <c r="J843">
        <v>1122890</v>
      </c>
      <c r="K843" t="s">
        <v>2523</v>
      </c>
      <c r="L843" s="8">
        <v>539.91999999999996</v>
      </c>
      <c r="M843" s="8">
        <v>0</v>
      </c>
      <c r="N843" s="8">
        <v>-389.63</v>
      </c>
      <c r="O843" s="8">
        <v>0</v>
      </c>
      <c r="P843" s="8">
        <v>-150.29</v>
      </c>
      <c r="Q843" s="8">
        <v>0</v>
      </c>
      <c r="R843">
        <v>300000260</v>
      </c>
      <c r="S843" t="s">
        <v>2523</v>
      </c>
      <c r="T843" s="29">
        <v>42811</v>
      </c>
      <c r="U843">
        <v>1</v>
      </c>
      <c r="V843" s="8">
        <v>6500.02</v>
      </c>
      <c r="W843" s="30">
        <v>-3926.71</v>
      </c>
      <c r="X843" s="30">
        <v>2573.3100000000004</v>
      </c>
    </row>
    <row r="844" spans="1:24" x14ac:dyDescent="0.25">
      <c r="A844">
        <v>300002695</v>
      </c>
      <c r="B844">
        <v>0</v>
      </c>
      <c r="C844">
        <v>3000026950</v>
      </c>
      <c r="D844" t="s">
        <v>4</v>
      </c>
      <c r="E844">
        <v>3000</v>
      </c>
      <c r="F844" t="s">
        <v>25</v>
      </c>
      <c r="G844" t="s">
        <v>2527</v>
      </c>
      <c r="H844" t="s">
        <v>2439</v>
      </c>
      <c r="I844" s="28">
        <v>42811</v>
      </c>
      <c r="J844">
        <v>1122890</v>
      </c>
      <c r="K844" t="s">
        <v>2523</v>
      </c>
      <c r="L844" s="8">
        <v>539.91999999999996</v>
      </c>
      <c r="M844" s="8">
        <v>0</v>
      </c>
      <c r="N844" s="8">
        <v>-389.63</v>
      </c>
      <c r="O844" s="8">
        <v>0</v>
      </c>
      <c r="P844" s="8">
        <v>-150.29</v>
      </c>
      <c r="Q844" s="8">
        <v>0</v>
      </c>
      <c r="R844">
        <v>300000261</v>
      </c>
      <c r="S844" t="s">
        <v>2523</v>
      </c>
      <c r="T844" s="29">
        <v>42811</v>
      </c>
      <c r="U844">
        <v>1</v>
      </c>
      <c r="V844" s="8">
        <v>6500.02</v>
      </c>
      <c r="W844" s="30">
        <v>-3926.71</v>
      </c>
      <c r="X844" s="30">
        <v>2573.3100000000004</v>
      </c>
    </row>
    <row r="845" spans="1:24" x14ac:dyDescent="0.25">
      <c r="A845">
        <v>300002704</v>
      </c>
      <c r="B845">
        <v>0</v>
      </c>
      <c r="C845">
        <v>3000027040</v>
      </c>
      <c r="D845" t="s">
        <v>4</v>
      </c>
      <c r="E845">
        <v>3000</v>
      </c>
      <c r="F845" t="s">
        <v>25</v>
      </c>
      <c r="G845" t="s">
        <v>2530</v>
      </c>
      <c r="H845" t="s">
        <v>2439</v>
      </c>
      <c r="I845" s="28">
        <v>43542</v>
      </c>
      <c r="J845">
        <v>1122890</v>
      </c>
      <c r="K845" t="s">
        <v>2531</v>
      </c>
      <c r="L845" s="8">
        <v>613938.65</v>
      </c>
      <c r="M845" s="8">
        <v>0</v>
      </c>
      <c r="N845" s="8">
        <v>-316460.74</v>
      </c>
      <c r="O845" s="8">
        <v>0</v>
      </c>
      <c r="P845" s="8">
        <v>-297477.90999999997</v>
      </c>
      <c r="Q845" s="8">
        <v>0</v>
      </c>
      <c r="R845">
        <v>300000272</v>
      </c>
      <c r="S845" t="s">
        <v>2531</v>
      </c>
      <c r="T845" s="29">
        <v>43542</v>
      </c>
      <c r="U845">
        <v>1</v>
      </c>
      <c r="V845" s="8">
        <v>5844082.2000000002</v>
      </c>
      <c r="W845" s="30">
        <v>-2360048.54</v>
      </c>
      <c r="X845" s="30">
        <v>3484033.66</v>
      </c>
    </row>
    <row r="846" spans="1:24" x14ac:dyDescent="0.25">
      <c r="A846">
        <v>300002705</v>
      </c>
      <c r="B846">
        <v>0</v>
      </c>
      <c r="C846">
        <v>3000027050</v>
      </c>
      <c r="D846" t="s">
        <v>4</v>
      </c>
      <c r="E846">
        <v>3000</v>
      </c>
      <c r="F846" t="s">
        <v>25</v>
      </c>
      <c r="G846" t="s">
        <v>2533</v>
      </c>
      <c r="H846" t="s">
        <v>2439</v>
      </c>
      <c r="I846" s="28">
        <v>43495</v>
      </c>
      <c r="J846">
        <v>1122890</v>
      </c>
      <c r="K846" t="s">
        <v>2534</v>
      </c>
      <c r="L846" s="8">
        <v>20030.37</v>
      </c>
      <c r="M846" s="8">
        <v>0</v>
      </c>
      <c r="N846" s="8">
        <v>-10324.85</v>
      </c>
      <c r="O846" s="8">
        <v>0</v>
      </c>
      <c r="P846" s="8">
        <v>-9705.52</v>
      </c>
      <c r="Q846" s="8">
        <v>0</v>
      </c>
      <c r="R846">
        <v>300000273</v>
      </c>
      <c r="S846" t="s">
        <v>2534</v>
      </c>
      <c r="T846" s="29">
        <v>43495</v>
      </c>
      <c r="U846">
        <v>1</v>
      </c>
      <c r="V846" s="8">
        <v>193270</v>
      </c>
      <c r="W846" s="30">
        <v>-80537.989999999991</v>
      </c>
      <c r="X846" s="30">
        <v>112732.01000000001</v>
      </c>
    </row>
    <row r="847" spans="1:24" x14ac:dyDescent="0.25">
      <c r="A847">
        <v>300002706</v>
      </c>
      <c r="B847">
        <v>0</v>
      </c>
      <c r="C847">
        <v>3000027060</v>
      </c>
      <c r="D847" t="s">
        <v>4</v>
      </c>
      <c r="E847">
        <v>3000</v>
      </c>
      <c r="F847" t="s">
        <v>25</v>
      </c>
      <c r="G847" t="s">
        <v>2239</v>
      </c>
      <c r="H847" t="s">
        <v>2439</v>
      </c>
      <c r="I847" s="28">
        <v>43459</v>
      </c>
      <c r="J847">
        <v>1122890</v>
      </c>
      <c r="K847" t="s">
        <v>2536</v>
      </c>
      <c r="L847" s="8">
        <v>3496.87</v>
      </c>
      <c r="M847" s="8">
        <v>0</v>
      </c>
      <c r="N847" s="8">
        <v>-1802.49</v>
      </c>
      <c r="O847" s="8">
        <v>0</v>
      </c>
      <c r="P847" s="8">
        <v>-1694.38</v>
      </c>
      <c r="Q847" s="8">
        <v>0</v>
      </c>
      <c r="R847">
        <v>300000274</v>
      </c>
      <c r="S847" t="s">
        <v>2536</v>
      </c>
      <c r="T847" s="29">
        <v>43459</v>
      </c>
      <c r="U847">
        <v>1</v>
      </c>
      <c r="V847" s="8">
        <v>34097</v>
      </c>
      <c r="W847" s="30">
        <v>-14544.939999999999</v>
      </c>
      <c r="X847" s="30">
        <v>19552.060000000001</v>
      </c>
    </row>
    <row r="848" spans="1:24" x14ac:dyDescent="0.25">
      <c r="A848">
        <v>305003528</v>
      </c>
      <c r="B848">
        <v>0</v>
      </c>
      <c r="C848">
        <v>3050035280</v>
      </c>
      <c r="D848" t="s">
        <v>4</v>
      </c>
      <c r="E848">
        <v>3050</v>
      </c>
      <c r="F848" t="s">
        <v>2972</v>
      </c>
      <c r="G848" t="s">
        <v>5199</v>
      </c>
      <c r="H848" t="s">
        <v>2439</v>
      </c>
      <c r="I848" s="28">
        <v>43728</v>
      </c>
      <c r="J848">
        <v>1122890</v>
      </c>
      <c r="K848" t="s">
        <v>5302</v>
      </c>
      <c r="L848" s="8">
        <v>6500</v>
      </c>
      <c r="M848" s="8">
        <v>0</v>
      </c>
      <c r="N848" s="8">
        <v>-6500</v>
      </c>
      <c r="O848" s="8">
        <v>0</v>
      </c>
      <c r="P848" s="8">
        <v>0</v>
      </c>
      <c r="Q848" s="8">
        <v>0</v>
      </c>
      <c r="R848">
        <v>305000142</v>
      </c>
      <c r="S848" t="s">
        <v>5302</v>
      </c>
      <c r="T848" s="29">
        <v>43728</v>
      </c>
      <c r="U848">
        <v>1</v>
      </c>
      <c r="V848" s="8">
        <v>6500</v>
      </c>
      <c r="W848" s="30">
        <v>-6500</v>
      </c>
      <c r="X848" s="30">
        <v>0</v>
      </c>
    </row>
    <row r="849" spans="1:24" x14ac:dyDescent="0.25">
      <c r="A849">
        <v>305003530</v>
      </c>
      <c r="B849">
        <v>0</v>
      </c>
      <c r="C849">
        <v>3050035300</v>
      </c>
      <c r="D849" t="s">
        <v>4</v>
      </c>
      <c r="E849">
        <v>3050</v>
      </c>
      <c r="F849" t="s">
        <v>2972</v>
      </c>
      <c r="G849" t="s">
        <v>5199</v>
      </c>
      <c r="H849" t="s">
        <v>2439</v>
      </c>
      <c r="I849" s="28">
        <v>43860</v>
      </c>
      <c r="J849">
        <v>1122890</v>
      </c>
      <c r="K849" t="s">
        <v>5303</v>
      </c>
      <c r="L849" s="8">
        <v>13000</v>
      </c>
      <c r="M849" s="8">
        <v>0</v>
      </c>
      <c r="N849" s="8">
        <v>-13000</v>
      </c>
      <c r="O849" s="8">
        <v>0</v>
      </c>
      <c r="P849" s="8">
        <v>0</v>
      </c>
      <c r="Q849" s="8">
        <v>0</v>
      </c>
      <c r="R849">
        <v>305000144</v>
      </c>
      <c r="S849" t="s">
        <v>6804</v>
      </c>
      <c r="T849" s="29">
        <v>43860</v>
      </c>
      <c r="U849">
        <v>2</v>
      </c>
      <c r="V849" s="8">
        <v>13000</v>
      </c>
      <c r="W849" s="30">
        <v>-13000</v>
      </c>
      <c r="X849" s="30">
        <v>0</v>
      </c>
    </row>
    <row r="850" spans="1:24" x14ac:dyDescent="0.25">
      <c r="A850">
        <v>305003531</v>
      </c>
      <c r="B850">
        <v>0</v>
      </c>
      <c r="C850">
        <v>3050035310</v>
      </c>
      <c r="D850" t="s">
        <v>4</v>
      </c>
      <c r="E850">
        <v>3050</v>
      </c>
      <c r="F850" t="s">
        <v>2972</v>
      </c>
      <c r="G850" t="s">
        <v>5199</v>
      </c>
      <c r="H850" t="s">
        <v>2439</v>
      </c>
      <c r="I850" s="28">
        <v>43860</v>
      </c>
      <c r="J850">
        <v>1122890</v>
      </c>
      <c r="K850" t="s">
        <v>5304</v>
      </c>
      <c r="L850" s="8">
        <v>1900</v>
      </c>
      <c r="M850" s="8">
        <v>0</v>
      </c>
      <c r="N850" s="8">
        <v>-1900</v>
      </c>
      <c r="O850" s="8">
        <v>0</v>
      </c>
      <c r="P850" s="8">
        <v>0</v>
      </c>
      <c r="Q850" s="8">
        <v>0</v>
      </c>
      <c r="R850">
        <v>305000145</v>
      </c>
      <c r="S850" t="s">
        <v>5304</v>
      </c>
      <c r="T850" s="29">
        <v>43860</v>
      </c>
      <c r="U850">
        <v>1</v>
      </c>
      <c r="V850" s="8">
        <v>1900</v>
      </c>
      <c r="W850" s="30">
        <v>-1900</v>
      </c>
      <c r="X850" s="30">
        <v>0</v>
      </c>
    </row>
    <row r="851" spans="1:24" x14ac:dyDescent="0.25">
      <c r="A851">
        <v>305003532</v>
      </c>
      <c r="B851">
        <v>0</v>
      </c>
      <c r="C851">
        <v>3050035320</v>
      </c>
      <c r="D851" t="s">
        <v>4</v>
      </c>
      <c r="E851">
        <v>3050</v>
      </c>
      <c r="F851" t="s">
        <v>2972</v>
      </c>
      <c r="G851" t="s">
        <v>5199</v>
      </c>
      <c r="H851" t="s">
        <v>2439</v>
      </c>
      <c r="I851" s="28">
        <v>44107</v>
      </c>
      <c r="J851">
        <v>1122890</v>
      </c>
      <c r="K851" t="s">
        <v>5306</v>
      </c>
      <c r="L851" s="8">
        <v>6610.2</v>
      </c>
      <c r="M851" s="8">
        <v>0</v>
      </c>
      <c r="N851" s="8">
        <v>-6610.2</v>
      </c>
      <c r="O851" s="8">
        <v>0</v>
      </c>
      <c r="P851" s="8">
        <v>0</v>
      </c>
      <c r="Q851" s="8">
        <v>0</v>
      </c>
      <c r="R851">
        <v>305000146</v>
      </c>
      <c r="S851" t="s">
        <v>5306</v>
      </c>
      <c r="T851" s="29">
        <v>44107</v>
      </c>
      <c r="U851">
        <v>6</v>
      </c>
      <c r="V851" s="8">
        <v>6610.2</v>
      </c>
      <c r="W851" s="30">
        <v>-6610.2</v>
      </c>
      <c r="X851" s="30">
        <v>0</v>
      </c>
    </row>
    <row r="852" spans="1:24" x14ac:dyDescent="0.25">
      <c r="A852">
        <v>305003534</v>
      </c>
      <c r="B852">
        <v>0</v>
      </c>
      <c r="C852">
        <v>3050035340</v>
      </c>
      <c r="D852" t="s">
        <v>4</v>
      </c>
      <c r="E852">
        <v>3050</v>
      </c>
      <c r="F852" t="s">
        <v>2972</v>
      </c>
      <c r="G852" t="s">
        <v>5199</v>
      </c>
      <c r="H852" t="s">
        <v>2439</v>
      </c>
      <c r="I852" s="28">
        <v>44520</v>
      </c>
      <c r="J852">
        <v>1122890</v>
      </c>
      <c r="K852" t="s">
        <v>5302</v>
      </c>
      <c r="L852" s="8">
        <v>22500</v>
      </c>
      <c r="M852" s="8">
        <v>0</v>
      </c>
      <c r="N852" s="8">
        <v>-22500</v>
      </c>
      <c r="O852" s="8">
        <v>0</v>
      </c>
      <c r="P852" s="8">
        <v>0</v>
      </c>
      <c r="Q852" s="8">
        <v>0</v>
      </c>
      <c r="R852">
        <v>305000149</v>
      </c>
      <c r="S852" t="s">
        <v>5302</v>
      </c>
      <c r="T852" s="29">
        <v>44520</v>
      </c>
      <c r="U852">
        <v>3</v>
      </c>
      <c r="V852" s="8">
        <v>22500</v>
      </c>
      <c r="W852" s="30">
        <v>-22500</v>
      </c>
      <c r="X852" s="30">
        <v>0</v>
      </c>
    </row>
    <row r="853" spans="1:24" x14ac:dyDescent="0.25">
      <c r="A853">
        <v>305003535</v>
      </c>
      <c r="B853">
        <v>0</v>
      </c>
      <c r="C853">
        <v>3050035350</v>
      </c>
      <c r="D853" t="s">
        <v>4</v>
      </c>
      <c r="E853">
        <v>3050</v>
      </c>
      <c r="F853" t="s">
        <v>2972</v>
      </c>
      <c r="G853" t="s">
        <v>5199</v>
      </c>
      <c r="H853" t="s">
        <v>2439</v>
      </c>
      <c r="I853" s="28">
        <v>44649</v>
      </c>
      <c r="J853">
        <v>1122890</v>
      </c>
      <c r="K853" t="s">
        <v>5302</v>
      </c>
      <c r="L853" s="8">
        <v>7500</v>
      </c>
      <c r="M853" s="8">
        <v>0</v>
      </c>
      <c r="N853" s="8">
        <v>-7500</v>
      </c>
      <c r="O853" s="8">
        <v>0</v>
      </c>
      <c r="P853" s="8">
        <v>0</v>
      </c>
      <c r="Q853" s="8">
        <v>0</v>
      </c>
      <c r="R853">
        <v>305000150</v>
      </c>
      <c r="S853" t="s">
        <v>5302</v>
      </c>
      <c r="T853" s="29">
        <v>44649</v>
      </c>
      <c r="U853">
        <v>1</v>
      </c>
      <c r="V853" s="8">
        <v>7500</v>
      </c>
      <c r="W853" s="30">
        <v>-7500</v>
      </c>
      <c r="X853" s="30">
        <v>0</v>
      </c>
    </row>
    <row r="854" spans="1:24" x14ac:dyDescent="0.25">
      <c r="A854">
        <v>305003538</v>
      </c>
      <c r="B854">
        <v>0</v>
      </c>
      <c r="C854">
        <v>3050035380</v>
      </c>
      <c r="D854" t="s">
        <v>4</v>
      </c>
      <c r="E854">
        <v>3050</v>
      </c>
      <c r="F854" t="s">
        <v>2972</v>
      </c>
      <c r="G854" t="s">
        <v>5199</v>
      </c>
      <c r="H854" t="s">
        <v>2439</v>
      </c>
      <c r="I854" s="28">
        <v>44792</v>
      </c>
      <c r="J854">
        <v>1122890</v>
      </c>
      <c r="K854" t="s">
        <v>5309</v>
      </c>
      <c r="L854" s="8">
        <v>1400</v>
      </c>
      <c r="M854" s="8">
        <v>0</v>
      </c>
      <c r="N854" s="8">
        <v>-1400</v>
      </c>
      <c r="O854" s="8">
        <v>0</v>
      </c>
      <c r="P854" s="8">
        <v>0</v>
      </c>
      <c r="Q854" s="8">
        <v>0</v>
      </c>
      <c r="R854">
        <v>305000153</v>
      </c>
      <c r="S854" t="s">
        <v>6585</v>
      </c>
      <c r="T854" s="29">
        <v>44792</v>
      </c>
      <c r="U854">
        <v>1</v>
      </c>
      <c r="V854" s="8">
        <v>1400</v>
      </c>
      <c r="W854" s="30">
        <v>-1400</v>
      </c>
      <c r="X854" s="30">
        <v>0</v>
      </c>
    </row>
    <row r="855" spans="1:24" x14ac:dyDescent="0.25">
      <c r="A855">
        <v>305003539</v>
      </c>
      <c r="B855">
        <v>0</v>
      </c>
      <c r="C855">
        <v>3050035390</v>
      </c>
      <c r="D855" t="s">
        <v>4</v>
      </c>
      <c r="E855">
        <v>3050</v>
      </c>
      <c r="F855" t="s">
        <v>2972</v>
      </c>
      <c r="G855" t="s">
        <v>5199</v>
      </c>
      <c r="H855" t="s">
        <v>2439</v>
      </c>
      <c r="I855" s="28">
        <v>44834</v>
      </c>
      <c r="J855">
        <v>1122890</v>
      </c>
      <c r="K855" t="s">
        <v>5311</v>
      </c>
      <c r="L855" s="8">
        <v>2800</v>
      </c>
      <c r="M855" s="8">
        <v>0</v>
      </c>
      <c r="N855" s="8">
        <v>-2800</v>
      </c>
      <c r="O855" s="8">
        <v>0</v>
      </c>
      <c r="P855" s="8">
        <v>0</v>
      </c>
      <c r="Q855" s="8">
        <v>0</v>
      </c>
      <c r="R855">
        <v>305000154</v>
      </c>
      <c r="S855" t="s">
        <v>6586</v>
      </c>
      <c r="T855" s="29">
        <v>44834</v>
      </c>
      <c r="U855">
        <v>1</v>
      </c>
      <c r="V855" s="8">
        <v>2800</v>
      </c>
      <c r="W855" s="30">
        <v>-2800</v>
      </c>
      <c r="X855" s="30">
        <v>0</v>
      </c>
    </row>
    <row r="856" spans="1:24" x14ac:dyDescent="0.25">
      <c r="A856">
        <v>305003540</v>
      </c>
      <c r="B856">
        <v>0</v>
      </c>
      <c r="C856">
        <v>3050035400</v>
      </c>
      <c r="D856" t="s">
        <v>4</v>
      </c>
      <c r="E856">
        <v>3050</v>
      </c>
      <c r="F856" t="s">
        <v>2972</v>
      </c>
      <c r="G856" t="s">
        <v>5199</v>
      </c>
      <c r="H856" t="s">
        <v>2439</v>
      </c>
      <c r="I856" s="28">
        <v>44834</v>
      </c>
      <c r="J856">
        <v>1122890</v>
      </c>
      <c r="K856" t="s">
        <v>5312</v>
      </c>
      <c r="L856" s="8">
        <v>1512</v>
      </c>
      <c r="M856" s="8">
        <v>0</v>
      </c>
      <c r="N856" s="8">
        <v>-1512</v>
      </c>
      <c r="O856" s="8">
        <v>0</v>
      </c>
      <c r="P856" s="8">
        <v>0</v>
      </c>
      <c r="Q856" s="8">
        <v>0</v>
      </c>
      <c r="R856">
        <v>305000155</v>
      </c>
      <c r="S856" t="s">
        <v>6805</v>
      </c>
      <c r="T856" s="29">
        <v>44834</v>
      </c>
      <c r="U856">
        <v>2</v>
      </c>
      <c r="V856" s="8">
        <v>1512</v>
      </c>
      <c r="W856" s="30">
        <v>-1512</v>
      </c>
      <c r="X856" s="30">
        <v>0</v>
      </c>
    </row>
    <row r="857" spans="1:24" x14ac:dyDescent="0.25">
      <c r="A857">
        <v>305003541</v>
      </c>
      <c r="B857">
        <v>0</v>
      </c>
      <c r="C857">
        <v>3050035410</v>
      </c>
      <c r="D857" t="s">
        <v>4</v>
      </c>
      <c r="E857">
        <v>3050</v>
      </c>
      <c r="F857" t="s">
        <v>2972</v>
      </c>
      <c r="G857" t="s">
        <v>5199</v>
      </c>
      <c r="H857" t="s">
        <v>2439</v>
      </c>
      <c r="I857" s="28">
        <v>44874</v>
      </c>
      <c r="J857">
        <v>1122890</v>
      </c>
      <c r="K857" t="s">
        <v>5302</v>
      </c>
      <c r="L857" s="8">
        <v>7500</v>
      </c>
      <c r="M857" s="8">
        <v>0</v>
      </c>
      <c r="N857" s="8">
        <v>-7500</v>
      </c>
      <c r="O857" s="8">
        <v>0</v>
      </c>
      <c r="P857" s="8">
        <v>0</v>
      </c>
      <c r="Q857" s="8">
        <v>0</v>
      </c>
      <c r="R857">
        <v>305000156</v>
      </c>
      <c r="S857" t="s">
        <v>5302</v>
      </c>
      <c r="T857" s="29">
        <v>44874</v>
      </c>
      <c r="U857">
        <v>1</v>
      </c>
      <c r="V857" s="8">
        <v>7500</v>
      </c>
      <c r="W857" s="30">
        <v>-7500</v>
      </c>
      <c r="X857" s="30">
        <v>0</v>
      </c>
    </row>
    <row r="858" spans="1:24" x14ac:dyDescent="0.25">
      <c r="A858">
        <v>410000863</v>
      </c>
      <c r="B858">
        <v>0</v>
      </c>
      <c r="C858">
        <v>4100008630</v>
      </c>
      <c r="D858" t="s">
        <v>4</v>
      </c>
      <c r="E858">
        <v>4100</v>
      </c>
      <c r="F858" t="s">
        <v>6151</v>
      </c>
      <c r="G858" t="s">
        <v>2443</v>
      </c>
      <c r="H858" t="s">
        <v>2439</v>
      </c>
      <c r="I858" s="28">
        <v>41850</v>
      </c>
      <c r="J858">
        <v>1122901</v>
      </c>
      <c r="K858" t="s">
        <v>6806</v>
      </c>
      <c r="L858" s="8">
        <v>25544.67</v>
      </c>
      <c r="M858" s="8">
        <v>0</v>
      </c>
      <c r="N858" s="8">
        <v>-12508.89</v>
      </c>
      <c r="O858" s="8">
        <v>0</v>
      </c>
      <c r="P858" s="8">
        <v>-1912.4</v>
      </c>
      <c r="Q858" s="8">
        <v>11123.38</v>
      </c>
      <c r="R858">
        <v>410000021</v>
      </c>
      <c r="S858" t="s">
        <v>6806</v>
      </c>
      <c r="T858" s="29">
        <v>41850</v>
      </c>
      <c r="U858">
        <v>1</v>
      </c>
      <c r="V858" s="8">
        <v>46761.19</v>
      </c>
      <c r="W858" s="30">
        <v>-44423.13</v>
      </c>
      <c r="X858" s="30">
        <v>2338.0600000000049</v>
      </c>
    </row>
    <row r="859" spans="1:24" x14ac:dyDescent="0.25">
      <c r="A859">
        <v>440000237</v>
      </c>
      <c r="B859">
        <v>0</v>
      </c>
      <c r="C859">
        <v>4400002370</v>
      </c>
      <c r="D859" t="s">
        <v>4</v>
      </c>
      <c r="E859">
        <v>4400</v>
      </c>
      <c r="F859" t="s">
        <v>6151</v>
      </c>
      <c r="G859" t="s">
        <v>6143</v>
      </c>
      <c r="H859" t="s">
        <v>2439</v>
      </c>
      <c r="I859" s="28">
        <v>43847</v>
      </c>
      <c r="J859">
        <v>1122890</v>
      </c>
      <c r="K859" t="s">
        <v>6807</v>
      </c>
      <c r="L859" s="8">
        <v>68494.990000000005</v>
      </c>
      <c r="M859" s="8">
        <v>0</v>
      </c>
      <c r="N859" s="8">
        <v>-20855.61</v>
      </c>
      <c r="O859" s="8">
        <v>0</v>
      </c>
      <c r="P859" s="8">
        <v>-4962.4399999999996</v>
      </c>
      <c r="Q859" s="8">
        <v>42676.94</v>
      </c>
      <c r="R859">
        <v>440000002</v>
      </c>
      <c r="S859" t="s">
        <v>6807</v>
      </c>
      <c r="T859" s="29">
        <v>43847</v>
      </c>
      <c r="U859">
        <v>1</v>
      </c>
      <c r="V859" s="8">
        <v>68494.990000000005</v>
      </c>
      <c r="W859" s="30">
        <v>-20855.61</v>
      </c>
      <c r="X859" s="30">
        <v>47639.380000000005</v>
      </c>
    </row>
    <row r="860" spans="1:24" x14ac:dyDescent="0.25">
      <c r="A860">
        <v>440000238</v>
      </c>
      <c r="B860">
        <v>0</v>
      </c>
      <c r="C860">
        <v>4400002380</v>
      </c>
      <c r="D860" t="s">
        <v>4</v>
      </c>
      <c r="E860">
        <v>4400</v>
      </c>
      <c r="F860" t="s">
        <v>6151</v>
      </c>
      <c r="G860" t="s">
        <v>6143</v>
      </c>
      <c r="H860" t="s">
        <v>2439</v>
      </c>
      <c r="I860" s="28">
        <v>43847</v>
      </c>
      <c r="J860">
        <v>1122890</v>
      </c>
      <c r="K860" t="s">
        <v>6808</v>
      </c>
      <c r="L860" s="8">
        <v>68494.990000000005</v>
      </c>
      <c r="M860" s="8">
        <v>0</v>
      </c>
      <c r="N860" s="8">
        <v>-20855.61</v>
      </c>
      <c r="O860" s="8">
        <v>0</v>
      </c>
      <c r="P860" s="8">
        <v>-4962.4399999999996</v>
      </c>
      <c r="Q860" s="8">
        <v>42676.94</v>
      </c>
      <c r="R860">
        <v>440000003</v>
      </c>
      <c r="S860" t="s">
        <v>6808</v>
      </c>
      <c r="T860" s="29">
        <v>43847</v>
      </c>
      <c r="U860">
        <v>1</v>
      </c>
      <c r="V860" s="8">
        <v>68494.990000000005</v>
      </c>
      <c r="W860" s="30">
        <v>-20855.61</v>
      </c>
      <c r="X860" s="30">
        <v>47639.380000000005</v>
      </c>
    </row>
    <row r="861" spans="1:24" x14ac:dyDescent="0.25">
      <c r="I861" s="28"/>
      <c r="T861" s="29"/>
      <c r="W861" s="30"/>
      <c r="X861" s="30"/>
    </row>
    <row r="862" spans="1:24" x14ac:dyDescent="0.25">
      <c r="E862">
        <v>3100</v>
      </c>
      <c r="R862">
        <v>310000182</v>
      </c>
      <c r="S862" t="s">
        <v>6331</v>
      </c>
      <c r="T862" s="29">
        <v>42567</v>
      </c>
      <c r="U862">
        <v>8</v>
      </c>
      <c r="V862" s="8">
        <v>107569.36000000002</v>
      </c>
      <c r="W862" s="30">
        <v>-134461.70000000001</v>
      </c>
      <c r="X862" s="30">
        <v>-26892.339999999997</v>
      </c>
    </row>
    <row r="863" spans="1:24" x14ac:dyDescent="0.25">
      <c r="E863">
        <v>2000</v>
      </c>
      <c r="R863">
        <v>200000424</v>
      </c>
      <c r="S863" t="s">
        <v>6809</v>
      </c>
      <c r="T863" s="29">
        <v>45016</v>
      </c>
      <c r="U863">
        <v>1</v>
      </c>
      <c r="V863" s="8">
        <v>1440000</v>
      </c>
      <c r="W863" s="30">
        <v>0</v>
      </c>
      <c r="X863" s="30">
        <v>1440000</v>
      </c>
    </row>
    <row r="864" spans="1:24" x14ac:dyDescent="0.25">
      <c r="E864">
        <v>2000</v>
      </c>
      <c r="R864">
        <v>200000415</v>
      </c>
      <c r="S864" t="s">
        <v>6342</v>
      </c>
      <c r="T864" s="29">
        <v>45016</v>
      </c>
      <c r="U864">
        <v>1</v>
      </c>
      <c r="V864" s="8">
        <v>288964.44</v>
      </c>
      <c r="W864" s="30">
        <v>0</v>
      </c>
      <c r="X864" s="30">
        <v>288964.44</v>
      </c>
    </row>
    <row r="865" spans="5:24" x14ac:dyDescent="0.25">
      <c r="E865">
        <v>2000</v>
      </c>
      <c r="R865">
        <v>200000242</v>
      </c>
      <c r="S865" t="s">
        <v>6810</v>
      </c>
      <c r="T865" s="29">
        <v>42242</v>
      </c>
      <c r="U865">
        <v>2</v>
      </c>
      <c r="V865" s="8">
        <v>192013.47000000003</v>
      </c>
      <c r="W865" s="30">
        <v>-214974.56</v>
      </c>
      <c r="X865" s="30">
        <v>-22961.089999999967</v>
      </c>
    </row>
    <row r="866" spans="5:24" x14ac:dyDescent="0.25">
      <c r="E866">
        <v>2000</v>
      </c>
      <c r="R866">
        <v>200000416</v>
      </c>
      <c r="S866" t="s">
        <v>6810</v>
      </c>
      <c r="T866" s="29">
        <v>45016</v>
      </c>
      <c r="U866">
        <v>3</v>
      </c>
      <c r="V866" s="8">
        <v>96006.74</v>
      </c>
      <c r="W866" s="30">
        <v>0</v>
      </c>
      <c r="X866" s="30">
        <v>96006.74</v>
      </c>
    </row>
    <row r="867" spans="5:24" x14ac:dyDescent="0.25">
      <c r="E867">
        <v>2000</v>
      </c>
      <c r="R867">
        <v>200000419</v>
      </c>
      <c r="S867" t="s">
        <v>6811</v>
      </c>
      <c r="T867" s="29">
        <v>45016</v>
      </c>
      <c r="U867">
        <v>1</v>
      </c>
      <c r="V867" s="8">
        <v>395134</v>
      </c>
      <c r="W867" s="30">
        <v>0</v>
      </c>
      <c r="X867" s="30">
        <v>395134</v>
      </c>
    </row>
    <row r="868" spans="5:24" x14ac:dyDescent="0.25">
      <c r="E868">
        <v>2000</v>
      </c>
      <c r="R868">
        <v>200000418</v>
      </c>
      <c r="S868" t="s">
        <v>6812</v>
      </c>
      <c r="T868" s="29">
        <v>45016</v>
      </c>
      <c r="U868">
        <v>4</v>
      </c>
      <c r="V868" s="8">
        <v>275319</v>
      </c>
      <c r="W868" s="30">
        <v>0</v>
      </c>
      <c r="X868" s="30">
        <v>275319</v>
      </c>
    </row>
    <row r="869" spans="5:24" x14ac:dyDescent="0.25">
      <c r="E869">
        <v>3200</v>
      </c>
      <c r="R869">
        <v>320000008</v>
      </c>
      <c r="S869" t="s">
        <v>6813</v>
      </c>
      <c r="T869" s="29">
        <v>39220</v>
      </c>
      <c r="U869">
        <v>5</v>
      </c>
      <c r="V869" s="8">
        <v>218400</v>
      </c>
      <c r="W869" s="30">
        <v>-218400</v>
      </c>
      <c r="X869" s="30">
        <v>0</v>
      </c>
    </row>
    <row r="870" spans="5:24" x14ac:dyDescent="0.25">
      <c r="E870">
        <v>3200</v>
      </c>
      <c r="R870">
        <v>320000001</v>
      </c>
      <c r="S870" t="s">
        <v>6814</v>
      </c>
      <c r="T870" s="29">
        <v>39113</v>
      </c>
      <c r="U870">
        <v>8</v>
      </c>
      <c r="V870" s="8">
        <v>403899</v>
      </c>
      <c r="W870" s="30">
        <v>-403899</v>
      </c>
      <c r="X870" s="30">
        <v>0</v>
      </c>
    </row>
    <row r="871" spans="5:24" x14ac:dyDescent="0.25">
      <c r="E871">
        <v>3200</v>
      </c>
      <c r="R871">
        <v>320000031</v>
      </c>
      <c r="S871" t="s">
        <v>6815</v>
      </c>
      <c r="T871" s="29">
        <v>39352</v>
      </c>
      <c r="U871">
        <v>1</v>
      </c>
      <c r="V871" s="8">
        <v>52000</v>
      </c>
      <c r="W871" s="30">
        <v>-52000</v>
      </c>
      <c r="X871" s="30">
        <v>0</v>
      </c>
    </row>
    <row r="872" spans="5:24" x14ac:dyDescent="0.25">
      <c r="E872">
        <v>3200</v>
      </c>
      <c r="R872">
        <v>320000009</v>
      </c>
      <c r="S872" t="s">
        <v>6816</v>
      </c>
      <c r="T872" s="29">
        <v>39220</v>
      </c>
      <c r="U872">
        <v>1</v>
      </c>
      <c r="V872" s="8">
        <v>48880</v>
      </c>
      <c r="W872" s="30">
        <v>-48880</v>
      </c>
      <c r="X872" s="30">
        <v>0</v>
      </c>
    </row>
    <row r="873" spans="5:24" x14ac:dyDescent="0.25">
      <c r="E873">
        <v>3200</v>
      </c>
      <c r="R873">
        <v>320000064</v>
      </c>
      <c r="S873" t="s">
        <v>6817</v>
      </c>
      <c r="T873" s="29">
        <v>40010</v>
      </c>
      <c r="U873">
        <v>1</v>
      </c>
      <c r="V873" s="8">
        <v>36447</v>
      </c>
      <c r="W873" s="30">
        <v>-36447</v>
      </c>
      <c r="X873" s="30">
        <v>0</v>
      </c>
    </row>
    <row r="874" spans="5:24" x14ac:dyDescent="0.25">
      <c r="E874">
        <v>3250</v>
      </c>
      <c r="R874">
        <v>325000003</v>
      </c>
      <c r="S874" t="s">
        <v>6818</v>
      </c>
      <c r="T874" s="29">
        <v>40645</v>
      </c>
      <c r="U874">
        <v>1</v>
      </c>
      <c r="V874" s="8">
        <v>4708</v>
      </c>
      <c r="W874" s="30">
        <v>-4708</v>
      </c>
      <c r="X874" s="30">
        <v>0</v>
      </c>
    </row>
    <row r="875" spans="5:24" x14ac:dyDescent="0.25">
      <c r="E875">
        <v>3200</v>
      </c>
      <c r="R875">
        <v>320000085</v>
      </c>
      <c r="S875" t="s">
        <v>6819</v>
      </c>
      <c r="T875" s="29">
        <v>40361</v>
      </c>
      <c r="U875">
        <v>1</v>
      </c>
      <c r="V875" s="8">
        <v>40939</v>
      </c>
      <c r="W875" s="30">
        <v>-40939</v>
      </c>
      <c r="X875" s="30">
        <v>0</v>
      </c>
    </row>
    <row r="876" spans="5:24" x14ac:dyDescent="0.25">
      <c r="E876">
        <v>3200</v>
      </c>
      <c r="R876">
        <v>320000076</v>
      </c>
      <c r="S876" t="s">
        <v>6820</v>
      </c>
      <c r="T876" s="29">
        <v>40248</v>
      </c>
      <c r="U876">
        <v>1</v>
      </c>
      <c r="V876" s="8">
        <v>46580</v>
      </c>
      <c r="W876" s="30">
        <v>-46580</v>
      </c>
      <c r="X876" s="30">
        <v>0</v>
      </c>
    </row>
    <row r="877" spans="5:24" x14ac:dyDescent="0.25">
      <c r="E877">
        <v>3200</v>
      </c>
      <c r="R877">
        <v>320000063</v>
      </c>
      <c r="S877" t="s">
        <v>6821</v>
      </c>
      <c r="T877" s="29">
        <v>39997</v>
      </c>
      <c r="U877">
        <v>1</v>
      </c>
      <c r="V877" s="8">
        <v>52952</v>
      </c>
      <c r="W877" s="30">
        <v>-52952</v>
      </c>
      <c r="X877" s="30">
        <v>0</v>
      </c>
    </row>
    <row r="878" spans="5:24" x14ac:dyDescent="0.25">
      <c r="E878">
        <v>3200</v>
      </c>
      <c r="R878">
        <v>320000065</v>
      </c>
      <c r="S878" t="s">
        <v>6821</v>
      </c>
      <c r="T878" s="29">
        <v>40018</v>
      </c>
      <c r="U878">
        <v>1</v>
      </c>
      <c r="V878" s="8">
        <v>46002</v>
      </c>
      <c r="W878" s="30">
        <v>-46002</v>
      </c>
      <c r="X878" s="30">
        <v>0</v>
      </c>
    </row>
    <row r="879" spans="5:24" x14ac:dyDescent="0.25">
      <c r="E879">
        <v>3200</v>
      </c>
      <c r="R879">
        <v>320000066</v>
      </c>
      <c r="S879" t="s">
        <v>6821</v>
      </c>
      <c r="T879" s="29">
        <v>40019</v>
      </c>
      <c r="U879">
        <v>1</v>
      </c>
      <c r="V879" s="8">
        <v>46002</v>
      </c>
      <c r="W879" s="30">
        <v>-46002</v>
      </c>
      <c r="X879" s="30">
        <v>0</v>
      </c>
    </row>
    <row r="880" spans="5:24" x14ac:dyDescent="0.25">
      <c r="E880">
        <v>3200</v>
      </c>
      <c r="R880">
        <v>320000067</v>
      </c>
      <c r="S880" t="s">
        <v>6821</v>
      </c>
      <c r="T880" s="29">
        <v>40022</v>
      </c>
      <c r="U880">
        <v>1</v>
      </c>
      <c r="V880" s="8">
        <v>46002</v>
      </c>
      <c r="W880" s="30">
        <v>-46002</v>
      </c>
      <c r="X880" s="30">
        <v>0</v>
      </c>
    </row>
    <row r="881" spans="5:24" x14ac:dyDescent="0.25">
      <c r="E881">
        <v>3200</v>
      </c>
      <c r="R881">
        <v>320000068</v>
      </c>
      <c r="S881" t="s">
        <v>6821</v>
      </c>
      <c r="T881" s="29">
        <v>40029</v>
      </c>
      <c r="U881">
        <v>1</v>
      </c>
      <c r="V881" s="8">
        <v>48633</v>
      </c>
      <c r="W881" s="30">
        <v>-48633</v>
      </c>
      <c r="X881" s="30">
        <v>0</v>
      </c>
    </row>
    <row r="882" spans="5:24" x14ac:dyDescent="0.25">
      <c r="E882">
        <v>3200</v>
      </c>
      <c r="R882">
        <v>320000071</v>
      </c>
      <c r="S882" t="s">
        <v>6821</v>
      </c>
      <c r="T882" s="29">
        <v>40067</v>
      </c>
      <c r="U882">
        <v>1</v>
      </c>
      <c r="V882" s="8">
        <v>46002</v>
      </c>
      <c r="W882" s="30">
        <v>-46002</v>
      </c>
      <c r="X882" s="30">
        <v>0</v>
      </c>
    </row>
    <row r="883" spans="5:24" x14ac:dyDescent="0.25">
      <c r="E883">
        <v>3200</v>
      </c>
      <c r="R883">
        <v>320000072</v>
      </c>
      <c r="S883" t="s">
        <v>6821</v>
      </c>
      <c r="T883" s="29">
        <v>40073</v>
      </c>
      <c r="U883">
        <v>1</v>
      </c>
      <c r="V883" s="8">
        <v>49444</v>
      </c>
      <c r="W883" s="30">
        <v>-49444</v>
      </c>
      <c r="X883" s="30">
        <v>0</v>
      </c>
    </row>
    <row r="884" spans="5:24" x14ac:dyDescent="0.25">
      <c r="E884">
        <v>3200</v>
      </c>
      <c r="R884">
        <v>320000073</v>
      </c>
      <c r="S884" t="s">
        <v>6821</v>
      </c>
      <c r="T884" s="29">
        <v>40099</v>
      </c>
      <c r="U884">
        <v>1</v>
      </c>
      <c r="V884" s="8">
        <v>48284</v>
      </c>
      <c r="W884" s="30">
        <v>-48284</v>
      </c>
      <c r="X884" s="30">
        <v>0</v>
      </c>
    </row>
    <row r="885" spans="5:24" x14ac:dyDescent="0.25">
      <c r="E885">
        <v>3200</v>
      </c>
      <c r="R885">
        <v>320000079</v>
      </c>
      <c r="S885" t="s">
        <v>6821</v>
      </c>
      <c r="T885" s="29">
        <v>40245</v>
      </c>
      <c r="U885">
        <v>1</v>
      </c>
      <c r="V885" s="8">
        <v>46580</v>
      </c>
      <c r="W885" s="30">
        <v>-46580</v>
      </c>
      <c r="X885" s="30">
        <v>0</v>
      </c>
    </row>
    <row r="886" spans="5:24" x14ac:dyDescent="0.25">
      <c r="E886">
        <v>3200</v>
      </c>
      <c r="R886">
        <v>320000080</v>
      </c>
      <c r="S886" t="s">
        <v>6821</v>
      </c>
      <c r="T886" s="29">
        <v>40245</v>
      </c>
      <c r="U886">
        <v>1</v>
      </c>
      <c r="V886" s="8">
        <v>46580</v>
      </c>
      <c r="W886" s="30">
        <v>-46580</v>
      </c>
      <c r="X886" s="30">
        <v>0</v>
      </c>
    </row>
    <row r="887" spans="5:24" x14ac:dyDescent="0.25">
      <c r="E887">
        <v>3200</v>
      </c>
      <c r="R887">
        <v>320000081</v>
      </c>
      <c r="S887" t="s">
        <v>6821</v>
      </c>
      <c r="T887" s="29">
        <v>40254</v>
      </c>
      <c r="U887">
        <v>1</v>
      </c>
      <c r="V887" s="8">
        <v>47468</v>
      </c>
      <c r="W887" s="30">
        <v>-47468</v>
      </c>
      <c r="X887" s="30">
        <v>0</v>
      </c>
    </row>
    <row r="888" spans="5:24" x14ac:dyDescent="0.25">
      <c r="E888">
        <v>3200</v>
      </c>
      <c r="R888">
        <v>320000082</v>
      </c>
      <c r="S888" t="s">
        <v>6821</v>
      </c>
      <c r="T888" s="29">
        <v>40262</v>
      </c>
      <c r="U888">
        <v>1</v>
      </c>
      <c r="V888" s="8">
        <v>44668</v>
      </c>
      <c r="W888" s="30">
        <v>-44668</v>
      </c>
      <c r="X888" s="30">
        <v>0</v>
      </c>
    </row>
    <row r="889" spans="5:24" x14ac:dyDescent="0.25">
      <c r="E889">
        <v>3200</v>
      </c>
      <c r="R889">
        <v>320000074</v>
      </c>
      <c r="S889" t="s">
        <v>6822</v>
      </c>
      <c r="T889" s="29">
        <v>40102</v>
      </c>
      <c r="U889">
        <v>1</v>
      </c>
      <c r="V889" s="8">
        <v>43025</v>
      </c>
      <c r="W889" s="30">
        <v>-43025</v>
      </c>
      <c r="X889" s="30">
        <v>0</v>
      </c>
    </row>
    <row r="890" spans="5:24" x14ac:dyDescent="0.25">
      <c r="E890">
        <v>3200</v>
      </c>
      <c r="R890">
        <v>320000070</v>
      </c>
      <c r="S890" t="s">
        <v>6823</v>
      </c>
      <c r="T890" s="29">
        <v>40031</v>
      </c>
      <c r="U890">
        <v>4</v>
      </c>
      <c r="V890" s="8">
        <v>139606</v>
      </c>
      <c r="W890" s="30">
        <v>-139606</v>
      </c>
      <c r="X890" s="30">
        <v>0</v>
      </c>
    </row>
    <row r="891" spans="5:24" x14ac:dyDescent="0.25">
      <c r="E891">
        <v>3200</v>
      </c>
      <c r="R891">
        <v>320000083</v>
      </c>
      <c r="S891" t="s">
        <v>6824</v>
      </c>
      <c r="T891" s="29">
        <v>40266</v>
      </c>
      <c r="U891">
        <v>5</v>
      </c>
      <c r="V891" s="8">
        <v>204066</v>
      </c>
      <c r="W891" s="30">
        <v>-204066</v>
      </c>
      <c r="X891" s="30">
        <v>0</v>
      </c>
    </row>
    <row r="892" spans="5:24" x14ac:dyDescent="0.25">
      <c r="E892">
        <v>3200</v>
      </c>
      <c r="R892">
        <v>320000019</v>
      </c>
      <c r="S892" t="s">
        <v>6825</v>
      </c>
      <c r="T892" s="29">
        <v>39330</v>
      </c>
      <c r="U892">
        <v>1</v>
      </c>
      <c r="V892" s="8">
        <v>5350</v>
      </c>
      <c r="W892" s="30">
        <v>-5350</v>
      </c>
      <c r="X892" s="30">
        <v>0</v>
      </c>
    </row>
    <row r="893" spans="5:24" x14ac:dyDescent="0.25">
      <c r="E893">
        <v>3200</v>
      </c>
      <c r="R893">
        <v>320000090</v>
      </c>
      <c r="S893" t="s">
        <v>6826</v>
      </c>
      <c r="T893" s="29">
        <v>39710</v>
      </c>
      <c r="U893">
        <v>1</v>
      </c>
      <c r="V893" s="8">
        <v>14658</v>
      </c>
      <c r="W893" s="30">
        <v>-14658</v>
      </c>
      <c r="X893" s="30">
        <v>0</v>
      </c>
    </row>
    <row r="894" spans="5:24" x14ac:dyDescent="0.25">
      <c r="E894">
        <v>3200</v>
      </c>
      <c r="R894">
        <v>320000112</v>
      </c>
      <c r="S894" t="s">
        <v>6827</v>
      </c>
      <c r="T894" s="29">
        <v>40332</v>
      </c>
      <c r="U894">
        <v>5</v>
      </c>
      <c r="V894" s="8">
        <v>14700</v>
      </c>
      <c r="W894" s="30">
        <v>-14700</v>
      </c>
      <c r="X894" s="30">
        <v>0</v>
      </c>
    </row>
    <row r="895" spans="5:24" x14ac:dyDescent="0.25">
      <c r="E895">
        <v>3200</v>
      </c>
      <c r="R895">
        <v>320000103</v>
      </c>
      <c r="S895" t="s">
        <v>6828</v>
      </c>
      <c r="T895" s="29">
        <v>39355</v>
      </c>
      <c r="U895">
        <v>2</v>
      </c>
      <c r="V895" s="8">
        <v>10900</v>
      </c>
      <c r="W895" s="30">
        <v>-10900</v>
      </c>
      <c r="X895" s="30">
        <v>0</v>
      </c>
    </row>
    <row r="896" spans="5:24" x14ac:dyDescent="0.25">
      <c r="E896">
        <v>3200</v>
      </c>
      <c r="R896">
        <v>320000049</v>
      </c>
      <c r="S896" t="s">
        <v>6829</v>
      </c>
      <c r="T896" s="29">
        <v>39595</v>
      </c>
      <c r="U896">
        <v>1</v>
      </c>
      <c r="V896" s="8">
        <v>28811</v>
      </c>
      <c r="W896" s="30">
        <v>-28811</v>
      </c>
      <c r="X896" s="30">
        <v>0</v>
      </c>
    </row>
    <row r="897" spans="5:24" x14ac:dyDescent="0.25">
      <c r="E897">
        <v>3200</v>
      </c>
      <c r="R897">
        <v>320000050</v>
      </c>
      <c r="S897" t="s">
        <v>6829</v>
      </c>
      <c r="T897" s="29">
        <v>39622</v>
      </c>
      <c r="U897">
        <v>1</v>
      </c>
      <c r="V897" s="8">
        <v>31692</v>
      </c>
      <c r="W897" s="30">
        <v>-31692</v>
      </c>
      <c r="X897" s="30">
        <v>0</v>
      </c>
    </row>
    <row r="898" spans="5:24" x14ac:dyDescent="0.25">
      <c r="E898">
        <v>3200</v>
      </c>
      <c r="R898">
        <v>320000042</v>
      </c>
      <c r="S898" t="s">
        <v>6830</v>
      </c>
      <c r="T898" s="29">
        <v>39468</v>
      </c>
      <c r="U898">
        <v>5</v>
      </c>
      <c r="V898" s="8">
        <v>77528</v>
      </c>
      <c r="W898" s="30">
        <v>-77528</v>
      </c>
      <c r="X898" s="30">
        <v>0</v>
      </c>
    </row>
    <row r="899" spans="5:24" x14ac:dyDescent="0.25">
      <c r="E899">
        <v>3200</v>
      </c>
      <c r="R899">
        <v>320000041</v>
      </c>
      <c r="S899" t="s">
        <v>6831</v>
      </c>
      <c r="T899" s="29">
        <v>39448</v>
      </c>
      <c r="U899">
        <v>1</v>
      </c>
      <c r="V899" s="8">
        <v>399275</v>
      </c>
      <c r="W899" s="30">
        <v>-399275</v>
      </c>
      <c r="X899" s="30">
        <v>0</v>
      </c>
    </row>
    <row r="900" spans="5:24" x14ac:dyDescent="0.25">
      <c r="E900">
        <v>3200</v>
      </c>
      <c r="R900">
        <v>320000029</v>
      </c>
      <c r="S900" t="s">
        <v>6832</v>
      </c>
      <c r="T900" s="29">
        <v>39344</v>
      </c>
      <c r="U900">
        <v>1</v>
      </c>
      <c r="V900" s="8">
        <v>5262</v>
      </c>
      <c r="W900" s="30">
        <v>-5262</v>
      </c>
      <c r="X900" s="30">
        <v>0</v>
      </c>
    </row>
    <row r="901" spans="5:24" x14ac:dyDescent="0.25">
      <c r="E901">
        <v>3200</v>
      </c>
      <c r="R901">
        <v>320000016</v>
      </c>
      <c r="S901" t="s">
        <v>6833</v>
      </c>
      <c r="T901" s="29">
        <v>39322</v>
      </c>
      <c r="U901">
        <v>1</v>
      </c>
      <c r="V901" s="8">
        <v>38792</v>
      </c>
      <c r="W901" s="30">
        <v>-38792</v>
      </c>
      <c r="X901" s="30">
        <v>0</v>
      </c>
    </row>
    <row r="902" spans="5:24" x14ac:dyDescent="0.25">
      <c r="E902">
        <v>3200</v>
      </c>
      <c r="R902">
        <v>320000058</v>
      </c>
      <c r="S902" t="s">
        <v>6834</v>
      </c>
      <c r="T902" s="29">
        <v>39718</v>
      </c>
      <c r="U902">
        <v>1</v>
      </c>
      <c r="V902" s="8">
        <v>10053</v>
      </c>
      <c r="W902" s="30">
        <v>-10053</v>
      </c>
      <c r="X902" s="30">
        <v>0</v>
      </c>
    </row>
    <row r="903" spans="5:24" x14ac:dyDescent="0.25">
      <c r="E903">
        <v>3200</v>
      </c>
      <c r="R903">
        <v>320000102</v>
      </c>
      <c r="S903" t="s">
        <v>6835</v>
      </c>
      <c r="T903" s="29">
        <v>39325</v>
      </c>
      <c r="U903">
        <v>1</v>
      </c>
      <c r="V903" s="8">
        <v>26780</v>
      </c>
      <c r="W903" s="30">
        <v>-26780</v>
      </c>
      <c r="X903" s="30">
        <v>0</v>
      </c>
    </row>
    <row r="904" spans="5:24" x14ac:dyDescent="0.25">
      <c r="E904">
        <v>3200</v>
      </c>
      <c r="R904">
        <v>320000092</v>
      </c>
      <c r="S904" t="s">
        <v>6836</v>
      </c>
      <c r="T904" s="29">
        <v>39175</v>
      </c>
      <c r="U904">
        <v>1</v>
      </c>
      <c r="V904" s="8">
        <v>89648</v>
      </c>
      <c r="W904" s="30">
        <v>-89648</v>
      </c>
      <c r="X904" s="30">
        <v>0</v>
      </c>
    </row>
    <row r="905" spans="5:24" x14ac:dyDescent="0.25">
      <c r="E905">
        <v>3200</v>
      </c>
      <c r="R905">
        <v>320000026</v>
      </c>
      <c r="S905" t="s">
        <v>6837</v>
      </c>
      <c r="T905" s="29">
        <v>39329</v>
      </c>
      <c r="U905">
        <v>1</v>
      </c>
      <c r="V905" s="8">
        <v>47899</v>
      </c>
      <c r="W905" s="30">
        <v>-47899</v>
      </c>
      <c r="X905" s="30">
        <v>0</v>
      </c>
    </row>
    <row r="906" spans="5:24" x14ac:dyDescent="0.25">
      <c r="E906">
        <v>3200</v>
      </c>
      <c r="R906">
        <v>320000153</v>
      </c>
      <c r="S906" t="s">
        <v>6838</v>
      </c>
      <c r="T906" s="29">
        <v>41718</v>
      </c>
      <c r="U906">
        <v>2</v>
      </c>
      <c r="V906" s="8">
        <v>1</v>
      </c>
      <c r="W906" s="30">
        <v>-1</v>
      </c>
      <c r="X906" s="30">
        <v>0</v>
      </c>
    </row>
    <row r="907" spans="5:24" x14ac:dyDescent="0.25">
      <c r="E907">
        <v>3200</v>
      </c>
      <c r="R907">
        <v>320000133</v>
      </c>
      <c r="S907" t="s">
        <v>6839</v>
      </c>
      <c r="T907" s="29">
        <v>41062</v>
      </c>
      <c r="U907">
        <v>1</v>
      </c>
      <c r="V907" s="8">
        <v>38900</v>
      </c>
      <c r="W907" s="30">
        <v>-38900</v>
      </c>
      <c r="X907" s="30">
        <v>0</v>
      </c>
    </row>
    <row r="908" spans="5:24" x14ac:dyDescent="0.25">
      <c r="E908">
        <v>3200</v>
      </c>
      <c r="R908">
        <v>320000097</v>
      </c>
      <c r="S908" t="s">
        <v>6840</v>
      </c>
      <c r="T908" s="29">
        <v>39209</v>
      </c>
      <c r="U908">
        <v>1</v>
      </c>
      <c r="V908" s="8">
        <v>6090</v>
      </c>
      <c r="W908" s="30">
        <v>-6090</v>
      </c>
      <c r="X908" s="30">
        <v>0</v>
      </c>
    </row>
    <row r="909" spans="5:24" x14ac:dyDescent="0.25">
      <c r="E909">
        <v>3200</v>
      </c>
      <c r="R909">
        <v>320000084</v>
      </c>
      <c r="S909" t="s">
        <v>6841</v>
      </c>
      <c r="T909" s="29">
        <v>40280</v>
      </c>
      <c r="U909">
        <v>1</v>
      </c>
      <c r="V909" s="8">
        <v>39364</v>
      </c>
      <c r="W909" s="30">
        <v>-39364</v>
      </c>
      <c r="X909" s="30">
        <v>0</v>
      </c>
    </row>
    <row r="910" spans="5:24" x14ac:dyDescent="0.25">
      <c r="E910">
        <v>3200</v>
      </c>
      <c r="R910">
        <v>320000078</v>
      </c>
      <c r="S910" t="s">
        <v>6842</v>
      </c>
      <c r="T910" s="29">
        <v>40110</v>
      </c>
      <c r="U910">
        <v>1</v>
      </c>
      <c r="V910" s="8">
        <v>49519</v>
      </c>
      <c r="W910" s="30">
        <v>-49519</v>
      </c>
      <c r="X910" s="30">
        <v>0</v>
      </c>
    </row>
    <row r="911" spans="5:24" x14ac:dyDescent="0.25">
      <c r="E911">
        <v>3200</v>
      </c>
      <c r="R911">
        <v>320000089</v>
      </c>
      <c r="S911" t="s">
        <v>6843</v>
      </c>
      <c r="T911" s="29">
        <v>40877</v>
      </c>
      <c r="U911">
        <v>1</v>
      </c>
      <c r="V911" s="8">
        <v>84351</v>
      </c>
      <c r="W911" s="30">
        <v>-84351</v>
      </c>
      <c r="X911" s="30">
        <v>0</v>
      </c>
    </row>
    <row r="912" spans="5:24" x14ac:dyDescent="0.25">
      <c r="E912">
        <v>3200</v>
      </c>
      <c r="R912">
        <v>320000126</v>
      </c>
      <c r="S912" t="s">
        <v>6844</v>
      </c>
      <c r="T912" s="29">
        <v>41096</v>
      </c>
      <c r="U912">
        <v>1</v>
      </c>
      <c r="V912" s="8">
        <v>40219</v>
      </c>
      <c r="W912" s="30">
        <v>-40219</v>
      </c>
      <c r="X912" s="30">
        <v>0</v>
      </c>
    </row>
    <row r="913" spans="5:24" x14ac:dyDescent="0.25">
      <c r="E913">
        <v>3200</v>
      </c>
      <c r="R913">
        <v>320000075</v>
      </c>
      <c r="S913" t="s">
        <v>6845</v>
      </c>
      <c r="T913" s="29">
        <v>40154</v>
      </c>
      <c r="U913">
        <v>1</v>
      </c>
      <c r="V913" s="8">
        <v>6883</v>
      </c>
      <c r="W913" s="30">
        <v>-6883</v>
      </c>
      <c r="X913" s="30">
        <v>0</v>
      </c>
    </row>
    <row r="914" spans="5:24" x14ac:dyDescent="0.25">
      <c r="E914">
        <v>3200</v>
      </c>
      <c r="R914">
        <v>320000062</v>
      </c>
      <c r="S914" t="s">
        <v>6846</v>
      </c>
      <c r="T914" s="29">
        <v>39617</v>
      </c>
      <c r="U914">
        <v>1</v>
      </c>
      <c r="V914" s="8">
        <v>3933</v>
      </c>
      <c r="W914" s="30">
        <v>-3933</v>
      </c>
      <c r="X914" s="30">
        <v>0</v>
      </c>
    </row>
    <row r="915" spans="5:24" x14ac:dyDescent="0.25">
      <c r="E915">
        <v>3200</v>
      </c>
      <c r="R915">
        <v>320000017</v>
      </c>
      <c r="S915" t="s">
        <v>6847</v>
      </c>
      <c r="T915" s="29">
        <v>39322</v>
      </c>
      <c r="U915">
        <v>1</v>
      </c>
      <c r="V915" s="8">
        <v>787</v>
      </c>
      <c r="W915" s="30">
        <v>-787</v>
      </c>
      <c r="X915" s="30">
        <v>0</v>
      </c>
    </row>
    <row r="916" spans="5:24" x14ac:dyDescent="0.25">
      <c r="E916">
        <v>3200</v>
      </c>
      <c r="R916">
        <v>320000027</v>
      </c>
      <c r="S916" t="s">
        <v>6848</v>
      </c>
      <c r="T916" s="29">
        <v>39354</v>
      </c>
      <c r="U916">
        <v>1</v>
      </c>
      <c r="V916" s="8">
        <v>175760</v>
      </c>
      <c r="W916" s="30">
        <v>-175760</v>
      </c>
      <c r="X916" s="30">
        <v>0</v>
      </c>
    </row>
    <row r="917" spans="5:24" x14ac:dyDescent="0.25">
      <c r="E917">
        <v>3200</v>
      </c>
      <c r="R917">
        <v>320000037</v>
      </c>
      <c r="S917" t="s">
        <v>6849</v>
      </c>
      <c r="T917" s="29">
        <v>39300</v>
      </c>
      <c r="U917">
        <v>1</v>
      </c>
      <c r="V917" s="8">
        <v>42699</v>
      </c>
      <c r="W917" s="30">
        <v>-42699</v>
      </c>
      <c r="X917" s="30">
        <v>0</v>
      </c>
    </row>
    <row r="918" spans="5:24" x14ac:dyDescent="0.25">
      <c r="E918">
        <v>3200</v>
      </c>
      <c r="R918">
        <v>320000040</v>
      </c>
      <c r="S918" t="s">
        <v>6850</v>
      </c>
      <c r="T918" s="29">
        <v>39465</v>
      </c>
      <c r="U918">
        <v>5</v>
      </c>
      <c r="V918" s="8">
        <v>208861</v>
      </c>
      <c r="W918" s="30">
        <v>-208861</v>
      </c>
      <c r="X918" s="30">
        <v>0</v>
      </c>
    </row>
    <row r="919" spans="5:24" x14ac:dyDescent="0.25">
      <c r="E919">
        <v>3200</v>
      </c>
      <c r="R919">
        <v>320000046</v>
      </c>
      <c r="S919" t="s">
        <v>6851</v>
      </c>
      <c r="T919" s="29">
        <v>39560</v>
      </c>
      <c r="U919">
        <v>10</v>
      </c>
      <c r="V919" s="8">
        <v>387312</v>
      </c>
      <c r="W919" s="30">
        <v>-387312</v>
      </c>
      <c r="X919" s="30">
        <v>0</v>
      </c>
    </row>
    <row r="920" spans="5:24" x14ac:dyDescent="0.25">
      <c r="E920">
        <v>3200</v>
      </c>
      <c r="R920">
        <v>320000032</v>
      </c>
      <c r="S920" t="s">
        <v>6852</v>
      </c>
      <c r="T920" s="29">
        <v>39382</v>
      </c>
      <c r="U920">
        <v>1</v>
      </c>
      <c r="V920" s="8">
        <v>38792</v>
      </c>
      <c r="W920" s="30">
        <v>-38792</v>
      </c>
      <c r="X920" s="30">
        <v>0</v>
      </c>
    </row>
    <row r="921" spans="5:24" x14ac:dyDescent="0.25">
      <c r="E921">
        <v>3200</v>
      </c>
      <c r="R921">
        <v>320000036</v>
      </c>
      <c r="S921" t="s">
        <v>6853</v>
      </c>
      <c r="T921" s="29">
        <v>39426</v>
      </c>
      <c r="U921">
        <v>1</v>
      </c>
      <c r="V921" s="8">
        <v>42120</v>
      </c>
      <c r="W921" s="30">
        <v>-42120</v>
      </c>
      <c r="X921" s="30">
        <v>0</v>
      </c>
    </row>
    <row r="922" spans="5:24" x14ac:dyDescent="0.25">
      <c r="E922">
        <v>3200</v>
      </c>
      <c r="R922">
        <v>320000035</v>
      </c>
      <c r="S922" t="s">
        <v>6854</v>
      </c>
      <c r="T922" s="29">
        <v>39391</v>
      </c>
      <c r="U922">
        <v>1</v>
      </c>
      <c r="V922" s="8">
        <v>52000</v>
      </c>
      <c r="W922" s="30">
        <v>-52000</v>
      </c>
      <c r="X922" s="30">
        <v>0</v>
      </c>
    </row>
    <row r="923" spans="5:24" x14ac:dyDescent="0.25">
      <c r="E923">
        <v>3200</v>
      </c>
      <c r="R923">
        <v>320000028</v>
      </c>
      <c r="S923" t="s">
        <v>6855</v>
      </c>
      <c r="T923" s="29">
        <v>39352</v>
      </c>
      <c r="U923">
        <v>1</v>
      </c>
      <c r="V923" s="8">
        <v>52000</v>
      </c>
      <c r="W923" s="30">
        <v>-52000</v>
      </c>
      <c r="X923" s="30">
        <v>0</v>
      </c>
    </row>
    <row r="924" spans="5:24" x14ac:dyDescent="0.25">
      <c r="E924">
        <v>3200</v>
      </c>
      <c r="R924">
        <v>320000101</v>
      </c>
      <c r="S924" t="s">
        <v>6856</v>
      </c>
      <c r="T924" s="29">
        <v>39311</v>
      </c>
      <c r="U924">
        <v>1</v>
      </c>
      <c r="V924" s="8">
        <v>7775</v>
      </c>
      <c r="W924" s="30">
        <v>-7775</v>
      </c>
      <c r="X924" s="30">
        <v>0</v>
      </c>
    </row>
    <row r="925" spans="5:24" x14ac:dyDescent="0.25">
      <c r="E925">
        <v>3200</v>
      </c>
      <c r="R925">
        <v>320000116</v>
      </c>
      <c r="S925" t="s">
        <v>6857</v>
      </c>
      <c r="T925" s="29">
        <v>40481</v>
      </c>
      <c r="U925">
        <v>1</v>
      </c>
      <c r="V925" s="8">
        <v>7193</v>
      </c>
      <c r="W925" s="30">
        <v>-7193</v>
      </c>
      <c r="X925" s="30">
        <v>0</v>
      </c>
    </row>
    <row r="926" spans="5:24" x14ac:dyDescent="0.25">
      <c r="E926">
        <v>3200</v>
      </c>
      <c r="R926">
        <v>320000002</v>
      </c>
      <c r="S926" t="s">
        <v>6858</v>
      </c>
      <c r="T926" s="29">
        <v>39136</v>
      </c>
      <c r="U926">
        <v>1</v>
      </c>
      <c r="V926" s="8">
        <v>63250</v>
      </c>
      <c r="W926" s="30">
        <v>-63250</v>
      </c>
      <c r="X926" s="30">
        <v>0</v>
      </c>
    </row>
    <row r="927" spans="5:24" x14ac:dyDescent="0.25">
      <c r="E927">
        <v>3200</v>
      </c>
      <c r="R927">
        <v>320000087</v>
      </c>
      <c r="S927" t="s">
        <v>6859</v>
      </c>
      <c r="T927" s="29">
        <v>40627</v>
      </c>
      <c r="U927">
        <v>1</v>
      </c>
      <c r="V927" s="8">
        <v>15193</v>
      </c>
      <c r="W927" s="30">
        <v>-15193</v>
      </c>
      <c r="X927" s="30">
        <v>0</v>
      </c>
    </row>
    <row r="928" spans="5:24" x14ac:dyDescent="0.25">
      <c r="E928">
        <v>3200</v>
      </c>
      <c r="R928">
        <v>320000038</v>
      </c>
      <c r="S928" t="s">
        <v>6860</v>
      </c>
      <c r="T928" s="29">
        <v>39435</v>
      </c>
      <c r="U928">
        <v>1</v>
      </c>
      <c r="V928" s="8">
        <v>51500</v>
      </c>
      <c r="W928" s="30">
        <v>-51500</v>
      </c>
      <c r="X928" s="30">
        <v>0</v>
      </c>
    </row>
    <row r="929" spans="5:24" x14ac:dyDescent="0.25">
      <c r="E929">
        <v>3200</v>
      </c>
      <c r="R929">
        <v>320000020</v>
      </c>
      <c r="S929" t="s">
        <v>6861</v>
      </c>
      <c r="T929" s="29">
        <v>39336</v>
      </c>
      <c r="U929">
        <v>1</v>
      </c>
      <c r="V929" s="8">
        <v>49000</v>
      </c>
      <c r="W929" s="30">
        <v>-49000</v>
      </c>
      <c r="X929" s="30">
        <v>0</v>
      </c>
    </row>
    <row r="930" spans="5:24" x14ac:dyDescent="0.25">
      <c r="E930">
        <v>3200</v>
      </c>
      <c r="R930">
        <v>320000030</v>
      </c>
      <c r="S930" t="s">
        <v>6862</v>
      </c>
      <c r="T930" s="29">
        <v>39347</v>
      </c>
      <c r="U930">
        <v>1</v>
      </c>
      <c r="V930" s="8">
        <v>52165</v>
      </c>
      <c r="W930" s="30">
        <v>-52165</v>
      </c>
      <c r="X930" s="30">
        <v>0</v>
      </c>
    </row>
    <row r="931" spans="5:24" x14ac:dyDescent="0.25">
      <c r="E931">
        <v>3200</v>
      </c>
      <c r="R931">
        <v>320000091</v>
      </c>
      <c r="S931" t="s">
        <v>6863</v>
      </c>
      <c r="T931" s="29">
        <v>40252</v>
      </c>
      <c r="U931">
        <v>1</v>
      </c>
      <c r="V931" s="8">
        <v>6327</v>
      </c>
      <c r="W931" s="30">
        <v>-6327</v>
      </c>
      <c r="X931" s="30">
        <v>0</v>
      </c>
    </row>
    <row r="932" spans="5:24" x14ac:dyDescent="0.25">
      <c r="E932">
        <v>3200</v>
      </c>
      <c r="R932">
        <v>320000077</v>
      </c>
      <c r="S932" t="s">
        <v>6864</v>
      </c>
      <c r="T932" s="29">
        <v>40200</v>
      </c>
      <c r="U932">
        <v>1</v>
      </c>
      <c r="V932" s="8">
        <v>23522</v>
      </c>
      <c r="W932" s="30">
        <v>-23522</v>
      </c>
      <c r="X932" s="30">
        <v>0</v>
      </c>
    </row>
    <row r="933" spans="5:24" x14ac:dyDescent="0.25">
      <c r="E933">
        <v>3200</v>
      </c>
      <c r="R933">
        <v>320000111</v>
      </c>
      <c r="S933" t="s">
        <v>6865</v>
      </c>
      <c r="T933" s="29">
        <v>40277</v>
      </c>
      <c r="U933">
        <v>1</v>
      </c>
      <c r="V933" s="8">
        <v>150800</v>
      </c>
      <c r="W933" s="30">
        <v>-150800</v>
      </c>
      <c r="X933" s="30">
        <v>0</v>
      </c>
    </row>
    <row r="934" spans="5:24" x14ac:dyDescent="0.25">
      <c r="E934">
        <v>3200</v>
      </c>
      <c r="R934">
        <v>320000034</v>
      </c>
      <c r="S934" t="s">
        <v>6866</v>
      </c>
      <c r="T934" s="29">
        <v>39382</v>
      </c>
      <c r="U934">
        <v>1</v>
      </c>
      <c r="V934" s="8">
        <v>787</v>
      </c>
      <c r="W934" s="30">
        <v>-787</v>
      </c>
      <c r="X934" s="30">
        <v>0</v>
      </c>
    </row>
    <row r="935" spans="5:24" x14ac:dyDescent="0.25">
      <c r="E935">
        <v>3250</v>
      </c>
      <c r="R935">
        <v>325000001</v>
      </c>
      <c r="S935" t="s">
        <v>6867</v>
      </c>
      <c r="T935" s="29">
        <v>38899</v>
      </c>
      <c r="U935">
        <v>1</v>
      </c>
      <c r="V935" s="8">
        <v>4790</v>
      </c>
      <c r="W935" s="30">
        <v>-4790</v>
      </c>
      <c r="X935" s="30">
        <v>0</v>
      </c>
    </row>
    <row r="936" spans="5:24" x14ac:dyDescent="0.25">
      <c r="E936">
        <v>3250</v>
      </c>
      <c r="R936">
        <v>325000002</v>
      </c>
      <c r="S936" t="s">
        <v>6868</v>
      </c>
      <c r="T936" s="29">
        <v>40021</v>
      </c>
      <c r="U936">
        <v>1</v>
      </c>
      <c r="V936" s="8">
        <v>3813</v>
      </c>
      <c r="W936" s="30">
        <v>-3813</v>
      </c>
      <c r="X936" s="30">
        <v>0</v>
      </c>
    </row>
    <row r="937" spans="5:24" x14ac:dyDescent="0.25">
      <c r="E937">
        <v>3200</v>
      </c>
      <c r="R937">
        <v>320000069</v>
      </c>
      <c r="S937" t="s">
        <v>6869</v>
      </c>
      <c r="T937" s="29">
        <v>40030</v>
      </c>
      <c r="U937">
        <v>4</v>
      </c>
      <c r="V937" s="8">
        <v>38253</v>
      </c>
      <c r="W937" s="30">
        <v>-38253</v>
      </c>
      <c r="X937" s="30">
        <v>0</v>
      </c>
    </row>
    <row r="938" spans="5:24" x14ac:dyDescent="0.25">
      <c r="E938">
        <v>3200</v>
      </c>
      <c r="R938">
        <v>320000005</v>
      </c>
      <c r="S938" t="s">
        <v>6870</v>
      </c>
      <c r="T938" s="29">
        <v>39163</v>
      </c>
      <c r="U938">
        <v>2</v>
      </c>
      <c r="V938" s="8">
        <v>190713</v>
      </c>
      <c r="W938" s="30">
        <v>-190713</v>
      </c>
      <c r="X938" s="30">
        <v>0</v>
      </c>
    </row>
    <row r="939" spans="5:24" x14ac:dyDescent="0.25">
      <c r="E939">
        <v>3200</v>
      </c>
      <c r="R939">
        <v>320000004</v>
      </c>
      <c r="S939" t="s">
        <v>6871</v>
      </c>
      <c r="T939" s="29">
        <v>39146</v>
      </c>
      <c r="U939">
        <v>1</v>
      </c>
      <c r="V939" s="8">
        <v>44720</v>
      </c>
      <c r="W939" s="30">
        <v>-44720</v>
      </c>
      <c r="X939" s="30">
        <v>0</v>
      </c>
    </row>
    <row r="940" spans="5:24" x14ac:dyDescent="0.25">
      <c r="E940">
        <v>3200</v>
      </c>
      <c r="R940">
        <v>320000003</v>
      </c>
      <c r="S940" t="s">
        <v>6872</v>
      </c>
      <c r="T940" s="29">
        <v>39146</v>
      </c>
      <c r="U940">
        <v>1</v>
      </c>
      <c r="V940" s="8">
        <v>38480</v>
      </c>
      <c r="W940" s="30">
        <v>-38480</v>
      </c>
      <c r="X940" s="30">
        <v>0</v>
      </c>
    </row>
    <row r="941" spans="5:24" x14ac:dyDescent="0.25">
      <c r="E941">
        <v>3200</v>
      </c>
      <c r="R941">
        <v>320000006</v>
      </c>
      <c r="S941" t="s">
        <v>6873</v>
      </c>
      <c r="T941" s="29">
        <v>39146</v>
      </c>
      <c r="U941">
        <v>1</v>
      </c>
      <c r="V941" s="8">
        <v>27500</v>
      </c>
      <c r="W941" s="30">
        <v>-27500</v>
      </c>
      <c r="X941" s="30">
        <v>0</v>
      </c>
    </row>
    <row r="942" spans="5:24" x14ac:dyDescent="0.25">
      <c r="E942">
        <v>3200</v>
      </c>
      <c r="R942">
        <v>320000007</v>
      </c>
      <c r="S942" t="s">
        <v>6874</v>
      </c>
      <c r="T942" s="29">
        <v>39146</v>
      </c>
      <c r="U942">
        <v>1</v>
      </c>
      <c r="V942" s="8">
        <v>33280</v>
      </c>
      <c r="W942" s="30">
        <v>-33280</v>
      </c>
      <c r="X942" s="30">
        <v>0</v>
      </c>
    </row>
    <row r="943" spans="5:24" x14ac:dyDescent="0.25">
      <c r="E943">
        <v>3200</v>
      </c>
      <c r="R943">
        <v>320000061</v>
      </c>
      <c r="S943" t="s">
        <v>6875</v>
      </c>
      <c r="T943" s="29">
        <v>39644</v>
      </c>
      <c r="U943">
        <v>1</v>
      </c>
      <c r="V943" s="8">
        <v>5824</v>
      </c>
      <c r="W943" s="30">
        <v>-5824</v>
      </c>
      <c r="X943" s="30">
        <v>0</v>
      </c>
    </row>
    <row r="944" spans="5:24" x14ac:dyDescent="0.25">
      <c r="E944">
        <v>3200</v>
      </c>
      <c r="R944">
        <v>320000100</v>
      </c>
      <c r="S944" t="s">
        <v>6876</v>
      </c>
      <c r="T944" s="29">
        <v>39293</v>
      </c>
      <c r="U944">
        <v>40</v>
      </c>
      <c r="V944" s="8">
        <v>27809</v>
      </c>
      <c r="W944" s="30">
        <v>-27809</v>
      </c>
      <c r="X944" s="30">
        <v>0</v>
      </c>
    </row>
    <row r="945" spans="5:24" x14ac:dyDescent="0.25">
      <c r="E945">
        <v>3200</v>
      </c>
      <c r="R945">
        <v>320000086</v>
      </c>
      <c r="S945" t="s">
        <v>6877</v>
      </c>
      <c r="T945" s="29">
        <v>40465</v>
      </c>
      <c r="U945">
        <v>1</v>
      </c>
      <c r="V945" s="8">
        <v>73225</v>
      </c>
      <c r="W945" s="30">
        <v>-73225</v>
      </c>
      <c r="X945" s="30">
        <v>0</v>
      </c>
    </row>
    <row r="946" spans="5:24" x14ac:dyDescent="0.25">
      <c r="E946">
        <v>3200</v>
      </c>
      <c r="R946">
        <v>320000018</v>
      </c>
      <c r="S946" t="s">
        <v>6878</v>
      </c>
      <c r="T946" s="29">
        <v>39330</v>
      </c>
      <c r="U946">
        <v>1</v>
      </c>
      <c r="V946" s="8">
        <v>9360</v>
      </c>
      <c r="W946" s="30">
        <v>-9360</v>
      </c>
      <c r="X946" s="30">
        <v>0</v>
      </c>
    </row>
    <row r="947" spans="5:24" x14ac:dyDescent="0.25">
      <c r="E947">
        <v>3200</v>
      </c>
      <c r="R947">
        <v>320000033</v>
      </c>
      <c r="S947" t="s">
        <v>6879</v>
      </c>
      <c r="T947" s="29">
        <v>39382</v>
      </c>
      <c r="U947">
        <v>1</v>
      </c>
      <c r="V947" s="8">
        <v>9360</v>
      </c>
      <c r="W947" s="30">
        <v>-9360</v>
      </c>
      <c r="X947" s="30">
        <v>0</v>
      </c>
    </row>
    <row r="948" spans="5:24" x14ac:dyDescent="0.25">
      <c r="E948">
        <v>3200</v>
      </c>
      <c r="R948">
        <v>320000139</v>
      </c>
      <c r="S948" t="s">
        <v>6880</v>
      </c>
      <c r="T948" s="29">
        <v>41218</v>
      </c>
      <c r="U948">
        <v>1</v>
      </c>
      <c r="V948" s="8">
        <v>37699.99</v>
      </c>
      <c r="W948" s="30">
        <v>-37699.99</v>
      </c>
      <c r="X948" s="30">
        <v>0</v>
      </c>
    </row>
    <row r="949" spans="5:24" x14ac:dyDescent="0.25">
      <c r="E949">
        <v>3200</v>
      </c>
      <c r="R949">
        <v>320000151</v>
      </c>
      <c r="S949" t="s">
        <v>6881</v>
      </c>
      <c r="T949" s="29">
        <v>41543</v>
      </c>
      <c r="U949">
        <v>3</v>
      </c>
      <c r="V949" s="8">
        <v>113429.16</v>
      </c>
      <c r="W949" s="30">
        <v>-113429.16</v>
      </c>
      <c r="X949" s="30">
        <v>0</v>
      </c>
    </row>
    <row r="950" spans="5:24" x14ac:dyDescent="0.25">
      <c r="E950">
        <v>3200</v>
      </c>
      <c r="R950">
        <v>320000147</v>
      </c>
      <c r="S950" t="s">
        <v>6882</v>
      </c>
      <c r="T950" s="29">
        <v>41340</v>
      </c>
      <c r="U950">
        <v>2</v>
      </c>
      <c r="V950" s="8">
        <v>86510</v>
      </c>
      <c r="W950" s="30">
        <v>-86510</v>
      </c>
      <c r="X950" s="30">
        <v>0</v>
      </c>
    </row>
    <row r="951" spans="5:24" x14ac:dyDescent="0.25">
      <c r="E951">
        <v>3200</v>
      </c>
      <c r="R951">
        <v>320000146</v>
      </c>
      <c r="S951" t="s">
        <v>6883</v>
      </c>
      <c r="T951" s="29">
        <v>41271</v>
      </c>
      <c r="U951">
        <v>3</v>
      </c>
      <c r="V951" s="8">
        <v>126478.8</v>
      </c>
      <c r="W951" s="30">
        <v>-126478.8</v>
      </c>
      <c r="X951" s="30">
        <v>0</v>
      </c>
    </row>
    <row r="952" spans="5:24" x14ac:dyDescent="0.25">
      <c r="E952">
        <v>3200</v>
      </c>
      <c r="R952">
        <v>320000143</v>
      </c>
      <c r="S952" t="s">
        <v>6884</v>
      </c>
      <c r="T952" s="29">
        <v>41214</v>
      </c>
      <c r="U952">
        <v>1</v>
      </c>
      <c r="V952" s="8">
        <v>16800.5</v>
      </c>
      <c r="W952" s="30">
        <v>-16800.5</v>
      </c>
      <c r="X952" s="30">
        <v>0</v>
      </c>
    </row>
    <row r="953" spans="5:24" x14ac:dyDescent="0.25">
      <c r="E953">
        <v>3200</v>
      </c>
      <c r="R953">
        <v>320000138</v>
      </c>
      <c r="S953" t="s">
        <v>6885</v>
      </c>
      <c r="T953" s="29">
        <v>41194</v>
      </c>
      <c r="U953">
        <v>2</v>
      </c>
      <c r="V953" s="8">
        <v>80438.009999999995</v>
      </c>
      <c r="W953" s="30">
        <v>-80438.009999999995</v>
      </c>
      <c r="X953" s="30">
        <v>0</v>
      </c>
    </row>
    <row r="954" spans="5:24" x14ac:dyDescent="0.25">
      <c r="E954">
        <v>3200</v>
      </c>
      <c r="R954">
        <v>320000140</v>
      </c>
      <c r="S954" t="s">
        <v>6886</v>
      </c>
      <c r="T954" s="29">
        <v>41234</v>
      </c>
      <c r="U954">
        <v>1</v>
      </c>
      <c r="V954" s="8">
        <v>40219</v>
      </c>
      <c r="W954" s="30">
        <v>-40219</v>
      </c>
      <c r="X954" s="30">
        <v>0</v>
      </c>
    </row>
    <row r="955" spans="5:24" x14ac:dyDescent="0.25">
      <c r="E955">
        <v>3200</v>
      </c>
      <c r="R955">
        <v>320000129</v>
      </c>
      <c r="S955" t="s">
        <v>6887</v>
      </c>
      <c r="T955" s="29">
        <v>41125</v>
      </c>
      <c r="U955">
        <v>1</v>
      </c>
      <c r="V955" s="8">
        <v>40219</v>
      </c>
      <c r="W955" s="30">
        <v>-40219</v>
      </c>
      <c r="X955" s="30">
        <v>0</v>
      </c>
    </row>
    <row r="956" spans="5:24" x14ac:dyDescent="0.25">
      <c r="E956">
        <v>3200</v>
      </c>
      <c r="R956">
        <v>320000137</v>
      </c>
      <c r="S956" t="s">
        <v>6888</v>
      </c>
      <c r="T956" s="29">
        <v>41179</v>
      </c>
      <c r="U956">
        <v>1</v>
      </c>
      <c r="V956" s="8">
        <v>135473.88</v>
      </c>
      <c r="W956" s="30">
        <v>-135473.88</v>
      </c>
      <c r="X956" s="30">
        <v>0</v>
      </c>
    </row>
    <row r="957" spans="5:24" x14ac:dyDescent="0.25">
      <c r="E957">
        <v>3200</v>
      </c>
      <c r="R957">
        <v>320000125</v>
      </c>
      <c r="S957" t="s">
        <v>6889</v>
      </c>
      <c r="T957" s="29">
        <v>41096</v>
      </c>
      <c r="U957">
        <v>1</v>
      </c>
      <c r="V957" s="8">
        <v>40219.019999999997</v>
      </c>
      <c r="W957" s="30">
        <v>-40219.019999999997</v>
      </c>
      <c r="X957" s="30">
        <v>0</v>
      </c>
    </row>
    <row r="958" spans="5:24" x14ac:dyDescent="0.25">
      <c r="E958">
        <v>3200</v>
      </c>
      <c r="R958">
        <v>320000141</v>
      </c>
      <c r="S958" t="s">
        <v>6890</v>
      </c>
      <c r="T958" s="29">
        <v>41234</v>
      </c>
      <c r="U958">
        <v>2</v>
      </c>
      <c r="V958" s="8">
        <v>5395.24</v>
      </c>
      <c r="W958" s="30">
        <v>-5395.24</v>
      </c>
      <c r="X958" s="30">
        <v>0</v>
      </c>
    </row>
    <row r="959" spans="5:24" x14ac:dyDescent="0.25">
      <c r="E959">
        <v>3200</v>
      </c>
      <c r="R959">
        <v>320000150</v>
      </c>
      <c r="S959" t="s">
        <v>6891</v>
      </c>
      <c r="T959" s="29">
        <v>41414</v>
      </c>
      <c r="U959">
        <v>1</v>
      </c>
      <c r="V959" s="8">
        <v>7400</v>
      </c>
      <c r="W959" s="30">
        <v>-7400</v>
      </c>
      <c r="X959" s="30">
        <v>0</v>
      </c>
    </row>
    <row r="960" spans="5:24" x14ac:dyDescent="0.25">
      <c r="E960">
        <v>3200</v>
      </c>
      <c r="R960">
        <v>320000136</v>
      </c>
      <c r="S960" t="s">
        <v>6892</v>
      </c>
      <c r="T960" s="29">
        <v>41075</v>
      </c>
      <c r="U960">
        <v>2</v>
      </c>
      <c r="V960" s="8">
        <v>173695.2</v>
      </c>
      <c r="W960" s="30">
        <v>-173695.2</v>
      </c>
      <c r="X960" s="30">
        <v>0</v>
      </c>
    </row>
    <row r="961" spans="5:24" x14ac:dyDescent="0.25">
      <c r="E961">
        <v>3200</v>
      </c>
      <c r="R961">
        <v>320000152</v>
      </c>
      <c r="S961" t="s">
        <v>6893</v>
      </c>
      <c r="T961" s="29">
        <v>41603</v>
      </c>
      <c r="U961">
        <v>2</v>
      </c>
      <c r="V961" s="8">
        <v>104664</v>
      </c>
      <c r="W961" s="30">
        <v>-104664</v>
      </c>
      <c r="X961" s="30">
        <v>0</v>
      </c>
    </row>
    <row r="962" spans="5:24" x14ac:dyDescent="0.25">
      <c r="E962">
        <v>3250</v>
      </c>
      <c r="R962">
        <v>325000004</v>
      </c>
      <c r="S962" t="s">
        <v>6894</v>
      </c>
      <c r="T962" s="29">
        <v>41047</v>
      </c>
      <c r="U962">
        <v>1</v>
      </c>
      <c r="V962" s="8">
        <v>2349.9899999999998</v>
      </c>
      <c r="W962" s="30">
        <v>-2349.9899999999998</v>
      </c>
      <c r="X962" s="30">
        <v>0</v>
      </c>
    </row>
    <row r="963" spans="5:24" x14ac:dyDescent="0.25">
      <c r="E963">
        <v>3200</v>
      </c>
      <c r="R963">
        <v>320000131</v>
      </c>
      <c r="S963" t="s">
        <v>6895</v>
      </c>
      <c r="T963" s="29">
        <v>41057</v>
      </c>
      <c r="U963">
        <v>2</v>
      </c>
      <c r="V963" s="8">
        <v>66399.98</v>
      </c>
      <c r="W963" s="30">
        <v>-66399.98</v>
      </c>
      <c r="X963" s="30">
        <v>0</v>
      </c>
    </row>
    <row r="964" spans="5:24" x14ac:dyDescent="0.25">
      <c r="E964">
        <v>3200</v>
      </c>
      <c r="R964">
        <v>320000142</v>
      </c>
      <c r="S964" t="s">
        <v>6896</v>
      </c>
      <c r="T964" s="29">
        <v>41158</v>
      </c>
      <c r="U964">
        <v>1</v>
      </c>
      <c r="V964" s="8">
        <v>103249.65</v>
      </c>
      <c r="W964" s="30">
        <v>-103249.65</v>
      </c>
      <c r="X964" s="30">
        <v>0</v>
      </c>
    </row>
    <row r="965" spans="5:24" x14ac:dyDescent="0.25">
      <c r="E965">
        <v>3200</v>
      </c>
      <c r="R965">
        <v>320000123</v>
      </c>
      <c r="S965" t="s">
        <v>6897</v>
      </c>
      <c r="T965" s="29">
        <v>41081</v>
      </c>
      <c r="U965">
        <v>2</v>
      </c>
      <c r="V965" s="8">
        <v>80438.009999999995</v>
      </c>
      <c r="W965" s="30">
        <v>-80438.009999999995</v>
      </c>
      <c r="X965" s="30">
        <v>0</v>
      </c>
    </row>
    <row r="966" spans="5:24" x14ac:dyDescent="0.25">
      <c r="E966">
        <v>3200</v>
      </c>
      <c r="R966">
        <v>320000120</v>
      </c>
      <c r="S966" t="s">
        <v>6898</v>
      </c>
      <c r="T966" s="29">
        <v>41018</v>
      </c>
      <c r="U966">
        <v>1</v>
      </c>
      <c r="V966" s="8">
        <v>39238.050000000003</v>
      </c>
      <c r="W966" s="30">
        <v>-39238.050000000003</v>
      </c>
      <c r="X966" s="30">
        <v>0</v>
      </c>
    </row>
    <row r="967" spans="5:24" x14ac:dyDescent="0.25">
      <c r="E967">
        <v>3200</v>
      </c>
      <c r="R967">
        <v>320000122</v>
      </c>
      <c r="S967" t="s">
        <v>6899</v>
      </c>
      <c r="T967" s="29">
        <v>41018</v>
      </c>
      <c r="U967">
        <v>1</v>
      </c>
      <c r="V967" s="8">
        <v>31390</v>
      </c>
      <c r="W967" s="30">
        <v>-31390</v>
      </c>
      <c r="X967" s="30">
        <v>0</v>
      </c>
    </row>
    <row r="968" spans="5:24" x14ac:dyDescent="0.25">
      <c r="E968">
        <v>3200</v>
      </c>
      <c r="R968">
        <v>320000121</v>
      </c>
      <c r="S968" t="s">
        <v>6900</v>
      </c>
      <c r="T968" s="29">
        <v>41018</v>
      </c>
      <c r="U968">
        <v>1</v>
      </c>
      <c r="V968" s="8">
        <v>31390</v>
      </c>
      <c r="W968" s="30">
        <v>-31390</v>
      </c>
      <c r="X968" s="30">
        <v>0</v>
      </c>
    </row>
    <row r="969" spans="5:24" x14ac:dyDescent="0.25">
      <c r="E969">
        <v>3200</v>
      </c>
      <c r="R969">
        <v>320000149</v>
      </c>
      <c r="S969" t="s">
        <v>6901</v>
      </c>
      <c r="T969" s="29">
        <v>41302</v>
      </c>
      <c r="U969">
        <v>1</v>
      </c>
      <c r="V969" s="8">
        <v>31380.67</v>
      </c>
      <c r="W969" s="30">
        <v>-31380.67</v>
      </c>
      <c r="X969" s="30">
        <v>0</v>
      </c>
    </row>
    <row r="970" spans="5:24" x14ac:dyDescent="0.25">
      <c r="E970">
        <v>3200</v>
      </c>
      <c r="R970">
        <v>320000124</v>
      </c>
      <c r="S970" t="s">
        <v>6902</v>
      </c>
      <c r="T970" s="29">
        <v>41096</v>
      </c>
      <c r="U970">
        <v>1</v>
      </c>
      <c r="V970" s="8">
        <v>25995.22</v>
      </c>
      <c r="W970" s="30">
        <v>-25995.22</v>
      </c>
      <c r="X970" s="30">
        <v>0</v>
      </c>
    </row>
    <row r="971" spans="5:24" x14ac:dyDescent="0.25">
      <c r="E971">
        <v>3200</v>
      </c>
      <c r="R971">
        <v>320000130</v>
      </c>
      <c r="S971" t="s">
        <v>6903</v>
      </c>
      <c r="T971" s="29">
        <v>41155</v>
      </c>
      <c r="U971">
        <v>2</v>
      </c>
      <c r="V971" s="8">
        <v>48067</v>
      </c>
      <c r="W971" s="30">
        <v>-48067</v>
      </c>
      <c r="X971" s="30">
        <v>0</v>
      </c>
    </row>
    <row r="972" spans="5:24" x14ac:dyDescent="0.25">
      <c r="E972">
        <v>3200</v>
      </c>
      <c r="R972">
        <v>320000127</v>
      </c>
      <c r="S972" t="s">
        <v>6904</v>
      </c>
      <c r="T972" s="29">
        <v>41125</v>
      </c>
      <c r="U972">
        <v>2</v>
      </c>
      <c r="V972" s="8">
        <v>62761.279999999999</v>
      </c>
      <c r="W972" s="30">
        <v>-62761.279999999999</v>
      </c>
      <c r="X972" s="30">
        <v>0</v>
      </c>
    </row>
    <row r="973" spans="5:24" x14ac:dyDescent="0.25">
      <c r="E973">
        <v>3200</v>
      </c>
      <c r="R973">
        <v>320000128</v>
      </c>
      <c r="S973" t="s">
        <v>6905</v>
      </c>
      <c r="T973" s="29">
        <v>41125</v>
      </c>
      <c r="U973">
        <v>1</v>
      </c>
      <c r="V973" s="8">
        <v>25995.22</v>
      </c>
      <c r="W973" s="30">
        <v>-25995.22</v>
      </c>
      <c r="X973" s="30">
        <v>0</v>
      </c>
    </row>
    <row r="974" spans="5:24" x14ac:dyDescent="0.25">
      <c r="E974">
        <v>3200</v>
      </c>
      <c r="R974">
        <v>320000119</v>
      </c>
      <c r="S974" t="s">
        <v>6906</v>
      </c>
      <c r="T974" s="29">
        <v>41018</v>
      </c>
      <c r="U974">
        <v>1</v>
      </c>
      <c r="V974" s="8">
        <v>25995.21</v>
      </c>
      <c r="W974" s="30">
        <v>-25995.21</v>
      </c>
      <c r="X974" s="30">
        <v>0</v>
      </c>
    </row>
    <row r="975" spans="5:24" x14ac:dyDescent="0.25">
      <c r="E975">
        <v>3200</v>
      </c>
      <c r="R975">
        <v>320000114</v>
      </c>
      <c r="S975" t="s">
        <v>6907</v>
      </c>
      <c r="T975" s="29">
        <v>40344</v>
      </c>
      <c r="U975">
        <v>5</v>
      </c>
      <c r="V975" s="8">
        <v>14650</v>
      </c>
      <c r="W975" s="30">
        <v>-14650</v>
      </c>
      <c r="X975" s="30">
        <v>0</v>
      </c>
    </row>
    <row r="976" spans="5:24" x14ac:dyDescent="0.25">
      <c r="E976">
        <v>3200</v>
      </c>
      <c r="R976">
        <v>320000044</v>
      </c>
      <c r="S976" t="s">
        <v>6908</v>
      </c>
      <c r="T976" s="29">
        <v>39548</v>
      </c>
      <c r="U976">
        <v>1</v>
      </c>
      <c r="V976" s="8">
        <v>9854</v>
      </c>
      <c r="W976" s="30">
        <v>-9854</v>
      </c>
      <c r="X976" s="30">
        <v>0</v>
      </c>
    </row>
    <row r="977" spans="5:24" x14ac:dyDescent="0.25">
      <c r="E977">
        <v>3200</v>
      </c>
      <c r="R977">
        <v>320000014</v>
      </c>
      <c r="S977" t="s">
        <v>6909</v>
      </c>
      <c r="T977" s="29">
        <v>39307</v>
      </c>
      <c r="U977">
        <v>1</v>
      </c>
      <c r="V977" s="8">
        <v>10500</v>
      </c>
      <c r="W977" s="30">
        <v>-10500</v>
      </c>
      <c r="X977" s="30">
        <v>0</v>
      </c>
    </row>
    <row r="978" spans="5:24" x14ac:dyDescent="0.25">
      <c r="E978">
        <v>3200</v>
      </c>
      <c r="R978">
        <v>320000059</v>
      </c>
      <c r="S978" t="s">
        <v>6910</v>
      </c>
      <c r="T978" s="29">
        <v>39643</v>
      </c>
      <c r="U978">
        <v>1</v>
      </c>
      <c r="V978" s="8">
        <v>36920</v>
      </c>
      <c r="W978" s="30">
        <v>-36920</v>
      </c>
      <c r="X978" s="30">
        <v>0</v>
      </c>
    </row>
    <row r="979" spans="5:24" x14ac:dyDescent="0.25">
      <c r="E979">
        <v>3200</v>
      </c>
      <c r="R979">
        <v>320000039</v>
      </c>
      <c r="S979" t="s">
        <v>6911</v>
      </c>
      <c r="T979" s="29">
        <v>39414</v>
      </c>
      <c r="U979">
        <v>1</v>
      </c>
      <c r="V979" s="8">
        <v>45320</v>
      </c>
      <c r="W979" s="30">
        <v>-45320</v>
      </c>
      <c r="X979" s="30">
        <v>0</v>
      </c>
    </row>
    <row r="980" spans="5:24" x14ac:dyDescent="0.25">
      <c r="E980">
        <v>3200</v>
      </c>
      <c r="R980">
        <v>320000060</v>
      </c>
      <c r="S980" t="s">
        <v>6912</v>
      </c>
      <c r="T980" s="29">
        <v>39641</v>
      </c>
      <c r="U980">
        <v>1</v>
      </c>
      <c r="V980" s="8">
        <v>33540</v>
      </c>
      <c r="W980" s="30">
        <v>-33540</v>
      </c>
      <c r="X980" s="30">
        <v>0</v>
      </c>
    </row>
    <row r="981" spans="5:24" x14ac:dyDescent="0.25">
      <c r="E981">
        <v>3200</v>
      </c>
      <c r="R981">
        <v>320000051</v>
      </c>
      <c r="S981" t="s">
        <v>6913</v>
      </c>
      <c r="T981" s="29">
        <v>39625</v>
      </c>
      <c r="U981">
        <v>1</v>
      </c>
      <c r="V981" s="8">
        <v>42906</v>
      </c>
      <c r="W981" s="30">
        <v>-42906</v>
      </c>
      <c r="X981" s="30">
        <v>0</v>
      </c>
    </row>
    <row r="982" spans="5:24" x14ac:dyDescent="0.25">
      <c r="E982">
        <v>3250</v>
      </c>
      <c r="R982">
        <v>325000005</v>
      </c>
      <c r="S982" t="s">
        <v>6914</v>
      </c>
      <c r="T982" s="29">
        <v>41500</v>
      </c>
      <c r="U982">
        <v>1</v>
      </c>
      <c r="V982" s="8">
        <v>3666.66</v>
      </c>
      <c r="W982" s="30">
        <v>-3666.66</v>
      </c>
      <c r="X982" s="30">
        <v>0</v>
      </c>
    </row>
    <row r="983" spans="5:24" x14ac:dyDescent="0.25">
      <c r="E983">
        <v>3250</v>
      </c>
      <c r="R983">
        <v>325000006</v>
      </c>
      <c r="S983" t="s">
        <v>6915</v>
      </c>
      <c r="T983" s="29">
        <v>41784</v>
      </c>
      <c r="U983">
        <v>1</v>
      </c>
      <c r="V983" s="8">
        <v>4000</v>
      </c>
      <c r="W983" s="30">
        <v>-4000</v>
      </c>
      <c r="X983" s="30">
        <v>0</v>
      </c>
    </row>
    <row r="984" spans="5:24" x14ac:dyDescent="0.25">
      <c r="E984">
        <v>3200</v>
      </c>
      <c r="R984">
        <v>320000021</v>
      </c>
      <c r="S984" t="s">
        <v>6916</v>
      </c>
      <c r="T984" s="29">
        <v>39337</v>
      </c>
      <c r="U984">
        <v>1</v>
      </c>
      <c r="V984" s="8">
        <v>47899</v>
      </c>
      <c r="W984" s="30">
        <v>-47899</v>
      </c>
      <c r="X984" s="30">
        <v>0</v>
      </c>
    </row>
    <row r="985" spans="5:24" x14ac:dyDescent="0.25">
      <c r="E985">
        <v>3200</v>
      </c>
      <c r="R985">
        <v>320000022</v>
      </c>
      <c r="S985" t="s">
        <v>6916</v>
      </c>
      <c r="T985" s="29">
        <v>39337</v>
      </c>
      <c r="U985">
        <v>1</v>
      </c>
      <c r="V985" s="8">
        <v>47899</v>
      </c>
      <c r="W985" s="30">
        <v>-47899</v>
      </c>
      <c r="X985" s="30">
        <v>0</v>
      </c>
    </row>
    <row r="986" spans="5:24" x14ac:dyDescent="0.25">
      <c r="E986">
        <v>3200</v>
      </c>
      <c r="R986">
        <v>320000023</v>
      </c>
      <c r="S986" t="s">
        <v>6916</v>
      </c>
      <c r="T986" s="29">
        <v>39337</v>
      </c>
      <c r="U986">
        <v>1</v>
      </c>
      <c r="V986" s="8">
        <v>47899</v>
      </c>
      <c r="W986" s="30">
        <v>-47899</v>
      </c>
      <c r="X986" s="30">
        <v>0</v>
      </c>
    </row>
    <row r="987" spans="5:24" x14ac:dyDescent="0.25">
      <c r="E987">
        <v>3200</v>
      </c>
      <c r="R987">
        <v>320000024</v>
      </c>
      <c r="S987" t="s">
        <v>6916</v>
      </c>
      <c r="T987" s="29">
        <v>39337</v>
      </c>
      <c r="U987">
        <v>1</v>
      </c>
      <c r="V987" s="8">
        <v>47899</v>
      </c>
      <c r="W987" s="30">
        <v>-47899</v>
      </c>
      <c r="X987" s="30">
        <v>0</v>
      </c>
    </row>
    <row r="988" spans="5:24" x14ac:dyDescent="0.25">
      <c r="E988">
        <v>3200</v>
      </c>
      <c r="R988">
        <v>320000025</v>
      </c>
      <c r="S988" t="s">
        <v>6917</v>
      </c>
      <c r="T988" s="29">
        <v>39337</v>
      </c>
      <c r="U988">
        <v>1</v>
      </c>
      <c r="V988" s="8">
        <v>47899</v>
      </c>
      <c r="W988" s="30">
        <v>-47899</v>
      </c>
      <c r="X988" s="30">
        <v>0</v>
      </c>
    </row>
    <row r="989" spans="5:24" x14ac:dyDescent="0.25">
      <c r="E989">
        <v>3200</v>
      </c>
      <c r="R989">
        <v>320000047</v>
      </c>
      <c r="S989" t="s">
        <v>6918</v>
      </c>
      <c r="T989" s="29">
        <v>39554</v>
      </c>
      <c r="U989">
        <v>1</v>
      </c>
      <c r="V989" s="8">
        <v>10300</v>
      </c>
      <c r="W989" s="30">
        <v>-10300</v>
      </c>
      <c r="X989" s="30">
        <v>0</v>
      </c>
    </row>
    <row r="990" spans="5:24" x14ac:dyDescent="0.25">
      <c r="E990">
        <v>3200</v>
      </c>
      <c r="R990">
        <v>320000052</v>
      </c>
      <c r="S990" t="s">
        <v>6919</v>
      </c>
      <c r="T990" s="29">
        <v>39643</v>
      </c>
      <c r="U990">
        <v>1</v>
      </c>
      <c r="V990" s="8">
        <v>41052</v>
      </c>
      <c r="W990" s="30">
        <v>-41052</v>
      </c>
      <c r="X990" s="30">
        <v>0</v>
      </c>
    </row>
    <row r="991" spans="5:24" x14ac:dyDescent="0.25">
      <c r="E991">
        <v>3200</v>
      </c>
      <c r="R991">
        <v>320000053</v>
      </c>
      <c r="S991" t="s">
        <v>6919</v>
      </c>
      <c r="T991" s="29">
        <v>39645</v>
      </c>
      <c r="U991">
        <v>1</v>
      </c>
      <c r="V991" s="8">
        <v>40300</v>
      </c>
      <c r="W991" s="30">
        <v>-40300</v>
      </c>
      <c r="X991" s="30">
        <v>0</v>
      </c>
    </row>
    <row r="992" spans="5:24" x14ac:dyDescent="0.25">
      <c r="E992">
        <v>3200</v>
      </c>
      <c r="R992">
        <v>320000054</v>
      </c>
      <c r="S992" t="s">
        <v>6919</v>
      </c>
      <c r="T992" s="29">
        <v>39682</v>
      </c>
      <c r="U992">
        <v>1</v>
      </c>
      <c r="V992" s="8">
        <v>42844</v>
      </c>
      <c r="W992" s="30">
        <v>-42844</v>
      </c>
      <c r="X992" s="30">
        <v>0</v>
      </c>
    </row>
    <row r="993" spans="5:24" x14ac:dyDescent="0.25">
      <c r="E993">
        <v>3200</v>
      </c>
      <c r="R993">
        <v>320000055</v>
      </c>
      <c r="S993" t="s">
        <v>6919</v>
      </c>
      <c r="T993" s="29">
        <v>39700</v>
      </c>
      <c r="U993">
        <v>1</v>
      </c>
      <c r="V993" s="8">
        <v>53246</v>
      </c>
      <c r="W993" s="30">
        <v>-53246</v>
      </c>
      <c r="X993" s="30">
        <v>0</v>
      </c>
    </row>
    <row r="994" spans="5:24" x14ac:dyDescent="0.25">
      <c r="E994">
        <v>3200</v>
      </c>
      <c r="R994">
        <v>320000056</v>
      </c>
      <c r="S994" t="s">
        <v>6919</v>
      </c>
      <c r="T994" s="29">
        <v>39709</v>
      </c>
      <c r="U994">
        <v>1</v>
      </c>
      <c r="V994" s="8">
        <v>46865</v>
      </c>
      <c r="W994" s="30">
        <v>-46865</v>
      </c>
      <c r="X994" s="30">
        <v>0</v>
      </c>
    </row>
    <row r="995" spans="5:24" x14ac:dyDescent="0.25">
      <c r="E995">
        <v>3200</v>
      </c>
      <c r="R995">
        <v>320000057</v>
      </c>
      <c r="S995" t="s">
        <v>6919</v>
      </c>
      <c r="T995" s="29">
        <v>39709</v>
      </c>
      <c r="U995">
        <v>1</v>
      </c>
      <c r="V995" s="8">
        <v>46865</v>
      </c>
      <c r="W995" s="30">
        <v>-46865</v>
      </c>
      <c r="X995" s="30">
        <v>0</v>
      </c>
    </row>
    <row r="996" spans="5:24" x14ac:dyDescent="0.25">
      <c r="E996">
        <v>3200</v>
      </c>
      <c r="R996">
        <v>320000048</v>
      </c>
      <c r="S996" t="s">
        <v>6920</v>
      </c>
      <c r="T996" s="29">
        <v>39584</v>
      </c>
      <c r="U996">
        <v>1</v>
      </c>
      <c r="V996" s="8">
        <v>43181</v>
      </c>
      <c r="W996" s="30">
        <v>-43181</v>
      </c>
      <c r="X996" s="30">
        <v>0</v>
      </c>
    </row>
    <row r="997" spans="5:24" x14ac:dyDescent="0.25">
      <c r="E997">
        <v>3200</v>
      </c>
      <c r="R997">
        <v>320000045</v>
      </c>
      <c r="S997" t="s">
        <v>6921</v>
      </c>
      <c r="T997" s="29">
        <v>39550</v>
      </c>
      <c r="U997">
        <v>1</v>
      </c>
      <c r="V997" s="8">
        <v>36565</v>
      </c>
      <c r="W997" s="30">
        <v>-36565</v>
      </c>
      <c r="X997" s="30">
        <v>0</v>
      </c>
    </row>
    <row r="998" spans="5:24" x14ac:dyDescent="0.25">
      <c r="E998">
        <v>3200</v>
      </c>
      <c r="R998">
        <v>320000043</v>
      </c>
      <c r="S998" t="s">
        <v>6922</v>
      </c>
      <c r="T998" s="29">
        <v>39532</v>
      </c>
      <c r="U998">
        <v>8</v>
      </c>
      <c r="V998" s="8">
        <v>308765</v>
      </c>
      <c r="W998" s="30">
        <v>-308765</v>
      </c>
      <c r="X998" s="30">
        <v>0</v>
      </c>
    </row>
    <row r="999" spans="5:24" x14ac:dyDescent="0.25">
      <c r="E999">
        <v>3200</v>
      </c>
      <c r="R999">
        <v>320000013</v>
      </c>
      <c r="S999" t="s">
        <v>6923</v>
      </c>
      <c r="T999" s="29">
        <v>39289</v>
      </c>
      <c r="U999">
        <v>1</v>
      </c>
      <c r="V999" s="8">
        <v>39000</v>
      </c>
      <c r="W999" s="30">
        <v>-39000</v>
      </c>
      <c r="X999" s="30">
        <v>0</v>
      </c>
    </row>
    <row r="1000" spans="5:24" x14ac:dyDescent="0.25">
      <c r="E1000">
        <v>3200</v>
      </c>
      <c r="R1000">
        <v>320000015</v>
      </c>
      <c r="S1000" t="s">
        <v>6924</v>
      </c>
      <c r="T1000" s="29">
        <v>39318</v>
      </c>
      <c r="U1000">
        <v>1</v>
      </c>
      <c r="V1000" s="8">
        <v>47000</v>
      </c>
      <c r="W1000" s="30">
        <v>-47000</v>
      </c>
      <c r="X1000" s="30">
        <v>0</v>
      </c>
    </row>
    <row r="1001" spans="5:24" x14ac:dyDescent="0.25">
      <c r="E1001">
        <v>3200</v>
      </c>
      <c r="R1001">
        <v>320000010</v>
      </c>
      <c r="S1001" t="s">
        <v>6925</v>
      </c>
      <c r="T1001" s="29">
        <v>39273</v>
      </c>
      <c r="U1001">
        <v>1</v>
      </c>
      <c r="V1001" s="8">
        <v>39000</v>
      </c>
      <c r="W1001" s="30">
        <v>-39000</v>
      </c>
      <c r="X1001" s="30">
        <v>0</v>
      </c>
    </row>
    <row r="1002" spans="5:24" x14ac:dyDescent="0.25">
      <c r="E1002">
        <v>3200</v>
      </c>
      <c r="R1002">
        <v>320000011</v>
      </c>
      <c r="S1002" t="s">
        <v>6925</v>
      </c>
      <c r="T1002" s="29">
        <v>39273</v>
      </c>
      <c r="U1002">
        <v>1</v>
      </c>
      <c r="V1002" s="8">
        <v>39000</v>
      </c>
      <c r="W1002" s="30">
        <v>-39000</v>
      </c>
      <c r="X1002" s="30">
        <v>0</v>
      </c>
    </row>
    <row r="1003" spans="5:24" x14ac:dyDescent="0.25">
      <c r="E1003">
        <v>3200</v>
      </c>
      <c r="R1003">
        <v>320000135</v>
      </c>
      <c r="S1003" t="s">
        <v>6926</v>
      </c>
      <c r="T1003" s="29">
        <v>41155</v>
      </c>
      <c r="U1003">
        <v>3</v>
      </c>
      <c r="V1003" s="8">
        <v>17700.009999999998</v>
      </c>
      <c r="W1003" s="30">
        <v>-17700.009999999998</v>
      </c>
      <c r="X1003" s="30">
        <v>0</v>
      </c>
    </row>
    <row r="1004" spans="5:24" x14ac:dyDescent="0.25">
      <c r="E1004">
        <v>3200</v>
      </c>
      <c r="R1004">
        <v>320000144</v>
      </c>
      <c r="S1004" t="s">
        <v>6926</v>
      </c>
      <c r="T1004" s="29">
        <v>41274</v>
      </c>
      <c r="U1004">
        <v>1</v>
      </c>
      <c r="V1004" s="8">
        <v>5299.35</v>
      </c>
      <c r="W1004" s="30">
        <v>-5299.35</v>
      </c>
      <c r="X1004" s="30">
        <v>0</v>
      </c>
    </row>
    <row r="1005" spans="5:24" x14ac:dyDescent="0.25">
      <c r="E1005">
        <v>3200</v>
      </c>
      <c r="R1005">
        <v>320000132</v>
      </c>
      <c r="S1005" t="s">
        <v>6927</v>
      </c>
      <c r="T1005" s="29">
        <v>41057</v>
      </c>
      <c r="U1005">
        <v>2</v>
      </c>
      <c r="V1005" s="8">
        <v>11400.02</v>
      </c>
      <c r="W1005" s="30">
        <v>-11400.02</v>
      </c>
      <c r="X1005" s="30">
        <v>0</v>
      </c>
    </row>
    <row r="1006" spans="5:24" x14ac:dyDescent="0.25">
      <c r="E1006">
        <v>3200</v>
      </c>
      <c r="R1006">
        <v>320000012</v>
      </c>
      <c r="S1006" t="s">
        <v>6928</v>
      </c>
      <c r="T1006" s="29">
        <v>39280</v>
      </c>
      <c r="U1006">
        <v>1</v>
      </c>
      <c r="V1006" s="8">
        <v>10700</v>
      </c>
      <c r="W1006" s="30">
        <v>-10700</v>
      </c>
      <c r="X1006" s="30">
        <v>0</v>
      </c>
    </row>
    <row r="1007" spans="5:24" x14ac:dyDescent="0.25">
      <c r="E1007">
        <v>3200</v>
      </c>
      <c r="R1007">
        <v>320000088</v>
      </c>
      <c r="S1007" t="s">
        <v>6929</v>
      </c>
      <c r="T1007" s="29">
        <v>40763</v>
      </c>
      <c r="U1007">
        <v>1</v>
      </c>
      <c r="V1007" s="8">
        <v>39156</v>
      </c>
      <c r="W1007" s="30">
        <v>-39156</v>
      </c>
      <c r="X1007" s="30">
        <v>0</v>
      </c>
    </row>
    <row r="1008" spans="5:24" x14ac:dyDescent="0.25">
      <c r="E1008">
        <v>3000</v>
      </c>
      <c r="R1008">
        <v>300000189</v>
      </c>
      <c r="S1008" t="s">
        <v>6930</v>
      </c>
      <c r="T1008" s="29">
        <v>39477</v>
      </c>
      <c r="U1008">
        <v>0</v>
      </c>
      <c r="V1008" s="8">
        <v>33469</v>
      </c>
      <c r="W1008" s="30">
        <v>-33469</v>
      </c>
      <c r="X1008" s="30">
        <v>0</v>
      </c>
    </row>
    <row r="1009" spans="5:24" x14ac:dyDescent="0.25">
      <c r="E1009">
        <v>3000</v>
      </c>
      <c r="R1009">
        <v>300000190</v>
      </c>
      <c r="S1009" t="s">
        <v>6930</v>
      </c>
      <c r="T1009" s="29">
        <v>39477</v>
      </c>
      <c r="U1009">
        <v>0</v>
      </c>
      <c r="V1009" s="8">
        <v>15055</v>
      </c>
      <c r="W1009" s="30">
        <v>-15055</v>
      </c>
      <c r="X1009" s="30">
        <v>0</v>
      </c>
    </row>
    <row r="1010" spans="5:24" x14ac:dyDescent="0.25">
      <c r="E1010">
        <v>3000</v>
      </c>
      <c r="R1010">
        <v>300000183</v>
      </c>
      <c r="S1010" t="s">
        <v>6931</v>
      </c>
      <c r="T1010" s="29">
        <v>39403</v>
      </c>
      <c r="U1010">
        <v>0</v>
      </c>
      <c r="V1010" s="8">
        <v>1789</v>
      </c>
      <c r="W1010" s="30">
        <v>-1789</v>
      </c>
      <c r="X1010" s="30">
        <v>0</v>
      </c>
    </row>
    <row r="1011" spans="5:24" x14ac:dyDescent="0.25">
      <c r="E1011">
        <v>3000</v>
      </c>
      <c r="R1011">
        <v>300000019</v>
      </c>
      <c r="S1011" t="s">
        <v>6932</v>
      </c>
      <c r="T1011" s="29">
        <v>39232</v>
      </c>
      <c r="U1011">
        <v>1</v>
      </c>
      <c r="V1011" s="8">
        <v>20599</v>
      </c>
      <c r="W1011" s="30">
        <v>-20599</v>
      </c>
      <c r="X1011" s="30">
        <v>0</v>
      </c>
    </row>
    <row r="1012" spans="5:24" x14ac:dyDescent="0.25">
      <c r="E1012">
        <v>3050</v>
      </c>
      <c r="R1012">
        <v>305000068</v>
      </c>
      <c r="S1012" t="s">
        <v>6933</v>
      </c>
      <c r="T1012" s="29">
        <v>40086</v>
      </c>
      <c r="U1012">
        <v>1</v>
      </c>
      <c r="V1012" s="8">
        <v>1451</v>
      </c>
      <c r="W1012" s="30">
        <v>-1451</v>
      </c>
      <c r="X1012" s="30">
        <v>0</v>
      </c>
    </row>
    <row r="1013" spans="5:24" x14ac:dyDescent="0.25">
      <c r="E1013">
        <v>3050</v>
      </c>
      <c r="R1013">
        <v>305000062</v>
      </c>
      <c r="S1013" t="s">
        <v>6934</v>
      </c>
      <c r="T1013" s="29">
        <v>39209</v>
      </c>
      <c r="U1013">
        <v>5</v>
      </c>
      <c r="V1013" s="8">
        <v>1653</v>
      </c>
      <c r="W1013" s="30">
        <v>-1653</v>
      </c>
      <c r="X1013" s="30">
        <v>0</v>
      </c>
    </row>
    <row r="1014" spans="5:24" x14ac:dyDescent="0.25">
      <c r="E1014">
        <v>3050</v>
      </c>
      <c r="R1014">
        <v>305000033</v>
      </c>
      <c r="S1014" t="s">
        <v>6935</v>
      </c>
      <c r="T1014" s="29">
        <v>39088</v>
      </c>
      <c r="U1014">
        <v>4</v>
      </c>
      <c r="V1014" s="8">
        <v>4137</v>
      </c>
      <c r="W1014" s="30">
        <v>-4137</v>
      </c>
      <c r="X1014" s="30">
        <v>0</v>
      </c>
    </row>
    <row r="1015" spans="5:24" x14ac:dyDescent="0.25">
      <c r="E1015">
        <v>3000</v>
      </c>
      <c r="R1015">
        <v>300000099</v>
      </c>
      <c r="S1015" t="s">
        <v>6936</v>
      </c>
      <c r="T1015" s="29">
        <v>39416</v>
      </c>
      <c r="U1015">
        <v>0</v>
      </c>
      <c r="V1015" s="8">
        <v>19382</v>
      </c>
      <c r="W1015" s="30">
        <v>-19382</v>
      </c>
      <c r="X1015" s="30">
        <v>0</v>
      </c>
    </row>
    <row r="1016" spans="5:24" x14ac:dyDescent="0.25">
      <c r="E1016">
        <v>3000</v>
      </c>
      <c r="R1016">
        <v>300000092</v>
      </c>
      <c r="S1016" t="s">
        <v>6937</v>
      </c>
      <c r="T1016" s="29">
        <v>39402</v>
      </c>
      <c r="U1016">
        <v>0</v>
      </c>
      <c r="V1016" s="8">
        <v>520</v>
      </c>
      <c r="W1016" s="30">
        <v>-520</v>
      </c>
      <c r="X1016" s="30">
        <v>0</v>
      </c>
    </row>
    <row r="1017" spans="5:24" x14ac:dyDescent="0.25">
      <c r="E1017">
        <v>3000</v>
      </c>
      <c r="R1017">
        <v>300000072</v>
      </c>
      <c r="S1017" t="s">
        <v>6938</v>
      </c>
      <c r="T1017" s="29">
        <v>39261</v>
      </c>
      <c r="U1017">
        <v>0</v>
      </c>
      <c r="V1017" s="8">
        <v>24818</v>
      </c>
      <c r="W1017" s="30">
        <v>-24818</v>
      </c>
      <c r="X1017" s="30">
        <v>0</v>
      </c>
    </row>
    <row r="1018" spans="5:24" x14ac:dyDescent="0.25">
      <c r="E1018">
        <v>3000</v>
      </c>
      <c r="R1018">
        <v>300000105</v>
      </c>
      <c r="S1018" t="s">
        <v>6939</v>
      </c>
      <c r="T1018" s="29">
        <v>39421</v>
      </c>
      <c r="U1018">
        <v>0</v>
      </c>
      <c r="V1018" s="8">
        <v>9000</v>
      </c>
      <c r="W1018" s="30">
        <v>-9000</v>
      </c>
      <c r="X1018" s="30">
        <v>0</v>
      </c>
    </row>
    <row r="1019" spans="5:24" x14ac:dyDescent="0.25">
      <c r="E1019">
        <v>3000</v>
      </c>
      <c r="R1019">
        <v>300000103</v>
      </c>
      <c r="S1019" t="s">
        <v>6940</v>
      </c>
      <c r="T1019" s="29">
        <v>39417</v>
      </c>
      <c r="U1019">
        <v>0</v>
      </c>
      <c r="V1019" s="8">
        <v>61240</v>
      </c>
      <c r="W1019" s="30">
        <v>-61240</v>
      </c>
      <c r="X1019" s="30">
        <v>0</v>
      </c>
    </row>
    <row r="1020" spans="5:24" x14ac:dyDescent="0.25">
      <c r="E1020">
        <v>3000</v>
      </c>
      <c r="R1020">
        <v>300000070</v>
      </c>
      <c r="S1020" t="s">
        <v>6941</v>
      </c>
      <c r="T1020" s="29">
        <v>39261</v>
      </c>
      <c r="U1020">
        <v>0</v>
      </c>
      <c r="V1020" s="8">
        <v>39117</v>
      </c>
      <c r="W1020" s="30">
        <v>-39117</v>
      </c>
      <c r="X1020" s="30">
        <v>0</v>
      </c>
    </row>
    <row r="1021" spans="5:24" x14ac:dyDescent="0.25">
      <c r="E1021">
        <v>3000</v>
      </c>
      <c r="R1021">
        <v>300000049</v>
      </c>
      <c r="S1021" t="s">
        <v>6942</v>
      </c>
      <c r="T1021" s="29">
        <v>39173</v>
      </c>
      <c r="U1021">
        <v>0</v>
      </c>
      <c r="V1021" s="8">
        <v>8000</v>
      </c>
      <c r="W1021" s="30">
        <v>-8000</v>
      </c>
      <c r="X1021" s="30">
        <v>0</v>
      </c>
    </row>
    <row r="1022" spans="5:24" x14ac:dyDescent="0.25">
      <c r="E1022">
        <v>3000</v>
      </c>
      <c r="R1022">
        <v>300000023</v>
      </c>
      <c r="S1022" t="s">
        <v>6943</v>
      </c>
      <c r="T1022" s="29">
        <v>39235</v>
      </c>
      <c r="U1022">
        <v>1</v>
      </c>
      <c r="V1022" s="8">
        <v>2130</v>
      </c>
      <c r="W1022" s="30">
        <v>-2130</v>
      </c>
      <c r="X1022" s="30">
        <v>0</v>
      </c>
    </row>
    <row r="1023" spans="5:24" x14ac:dyDescent="0.25">
      <c r="E1023">
        <v>3050</v>
      </c>
      <c r="R1023">
        <v>305000055</v>
      </c>
      <c r="S1023" t="s">
        <v>6944</v>
      </c>
      <c r="T1023" s="29">
        <v>39135</v>
      </c>
      <c r="U1023">
        <v>1</v>
      </c>
      <c r="V1023" s="8">
        <v>1850</v>
      </c>
      <c r="W1023" s="30">
        <v>-1850</v>
      </c>
      <c r="X1023" s="30">
        <v>0</v>
      </c>
    </row>
    <row r="1024" spans="5:24" x14ac:dyDescent="0.25">
      <c r="E1024">
        <v>3000</v>
      </c>
      <c r="R1024">
        <v>300000068</v>
      </c>
      <c r="S1024" t="s">
        <v>6945</v>
      </c>
      <c r="T1024" s="29">
        <v>39261</v>
      </c>
      <c r="U1024">
        <v>0</v>
      </c>
      <c r="V1024" s="8">
        <v>56450</v>
      </c>
      <c r="W1024" s="30">
        <v>-56450</v>
      </c>
      <c r="X1024" s="30">
        <v>0</v>
      </c>
    </row>
    <row r="1025" spans="5:24" x14ac:dyDescent="0.25">
      <c r="E1025">
        <v>3000</v>
      </c>
      <c r="R1025">
        <v>300000097</v>
      </c>
      <c r="S1025" t="s">
        <v>6946</v>
      </c>
      <c r="T1025" s="29">
        <v>39410</v>
      </c>
      <c r="U1025">
        <v>0</v>
      </c>
      <c r="V1025" s="8">
        <v>56460</v>
      </c>
      <c r="W1025" s="30">
        <v>-56460</v>
      </c>
      <c r="X1025" s="30">
        <v>0</v>
      </c>
    </row>
    <row r="1026" spans="5:24" x14ac:dyDescent="0.25">
      <c r="E1026">
        <v>3000</v>
      </c>
      <c r="R1026">
        <v>300000073</v>
      </c>
      <c r="S1026" t="s">
        <v>6947</v>
      </c>
      <c r="T1026" s="29">
        <v>39261</v>
      </c>
      <c r="U1026">
        <v>0</v>
      </c>
      <c r="V1026" s="8">
        <v>83028</v>
      </c>
      <c r="W1026" s="30">
        <v>-83028</v>
      </c>
      <c r="X1026" s="30">
        <v>0</v>
      </c>
    </row>
    <row r="1027" spans="5:24" x14ac:dyDescent="0.25">
      <c r="E1027">
        <v>3000</v>
      </c>
      <c r="R1027">
        <v>300000067</v>
      </c>
      <c r="S1027" t="s">
        <v>6948</v>
      </c>
      <c r="T1027" s="29">
        <v>39257</v>
      </c>
      <c r="U1027">
        <v>0</v>
      </c>
      <c r="V1027" s="8">
        <v>19264</v>
      </c>
      <c r="W1027" s="30">
        <v>-19264</v>
      </c>
      <c r="X1027" s="30">
        <v>0</v>
      </c>
    </row>
    <row r="1028" spans="5:24" x14ac:dyDescent="0.25">
      <c r="E1028">
        <v>3000</v>
      </c>
      <c r="R1028">
        <v>300000069</v>
      </c>
      <c r="S1028" t="s">
        <v>6949</v>
      </c>
      <c r="T1028" s="29">
        <v>39261</v>
      </c>
      <c r="U1028">
        <v>0</v>
      </c>
      <c r="V1028" s="8">
        <v>27433</v>
      </c>
      <c r="W1028" s="30">
        <v>-27433</v>
      </c>
      <c r="X1028" s="30">
        <v>0</v>
      </c>
    </row>
    <row r="1029" spans="5:24" x14ac:dyDescent="0.25">
      <c r="E1029">
        <v>3000</v>
      </c>
      <c r="R1029">
        <v>300000071</v>
      </c>
      <c r="S1029" t="s">
        <v>6950</v>
      </c>
      <c r="T1029" s="29">
        <v>39261</v>
      </c>
      <c r="U1029">
        <v>0</v>
      </c>
      <c r="V1029" s="8">
        <v>67953</v>
      </c>
      <c r="W1029" s="30">
        <v>-67953</v>
      </c>
      <c r="X1029" s="30">
        <v>0</v>
      </c>
    </row>
    <row r="1030" spans="5:24" x14ac:dyDescent="0.25">
      <c r="E1030">
        <v>3000</v>
      </c>
      <c r="R1030">
        <v>300000011</v>
      </c>
      <c r="S1030" t="s">
        <v>6951</v>
      </c>
      <c r="T1030" s="29">
        <v>39225</v>
      </c>
      <c r="U1030">
        <v>1</v>
      </c>
      <c r="V1030" s="8">
        <v>51845</v>
      </c>
      <c r="W1030" s="30">
        <v>-51845</v>
      </c>
      <c r="X1030" s="30">
        <v>0</v>
      </c>
    </row>
    <row r="1031" spans="5:24" x14ac:dyDescent="0.25">
      <c r="E1031">
        <v>3000</v>
      </c>
      <c r="R1031">
        <v>300000043</v>
      </c>
      <c r="S1031" t="s">
        <v>6952</v>
      </c>
      <c r="T1031" s="29">
        <v>39096</v>
      </c>
      <c r="U1031">
        <v>3</v>
      </c>
      <c r="V1031" s="8">
        <v>6850</v>
      </c>
      <c r="W1031" s="30">
        <v>-6850</v>
      </c>
      <c r="X1031" s="30">
        <v>0</v>
      </c>
    </row>
    <row r="1032" spans="5:24" x14ac:dyDescent="0.25">
      <c r="E1032">
        <v>3000</v>
      </c>
      <c r="R1032">
        <v>300000042</v>
      </c>
      <c r="S1032" t="s">
        <v>6953</v>
      </c>
      <c r="T1032" s="29">
        <v>39096</v>
      </c>
      <c r="U1032">
        <v>4</v>
      </c>
      <c r="V1032" s="8">
        <v>13700</v>
      </c>
      <c r="W1032" s="30">
        <v>-13700</v>
      </c>
      <c r="X1032" s="30">
        <v>0</v>
      </c>
    </row>
    <row r="1033" spans="5:24" x14ac:dyDescent="0.25">
      <c r="E1033">
        <v>3000</v>
      </c>
      <c r="R1033">
        <v>300000057</v>
      </c>
      <c r="S1033" t="s">
        <v>6954</v>
      </c>
      <c r="T1033" s="29">
        <v>39219</v>
      </c>
      <c r="U1033">
        <v>0</v>
      </c>
      <c r="V1033" s="8">
        <v>40041</v>
      </c>
      <c r="W1033" s="30">
        <v>-40041</v>
      </c>
      <c r="X1033" s="30">
        <v>0</v>
      </c>
    </row>
    <row r="1034" spans="5:24" x14ac:dyDescent="0.25">
      <c r="E1034">
        <v>3050</v>
      </c>
      <c r="R1034">
        <v>305000003</v>
      </c>
      <c r="S1034" t="s">
        <v>6955</v>
      </c>
      <c r="T1034" s="29">
        <v>39235</v>
      </c>
      <c r="U1034">
        <v>6</v>
      </c>
      <c r="V1034" s="8">
        <v>4387</v>
      </c>
      <c r="W1034" s="30">
        <v>-4387</v>
      </c>
      <c r="X1034" s="30">
        <v>0</v>
      </c>
    </row>
    <row r="1035" spans="5:24" x14ac:dyDescent="0.25">
      <c r="E1035">
        <v>3050</v>
      </c>
      <c r="R1035">
        <v>305000047</v>
      </c>
      <c r="S1035" t="s">
        <v>6956</v>
      </c>
      <c r="T1035" s="29">
        <v>38871</v>
      </c>
      <c r="U1035">
        <v>6</v>
      </c>
      <c r="V1035" s="8">
        <v>1260</v>
      </c>
      <c r="W1035" s="30">
        <v>-1260</v>
      </c>
      <c r="X1035" s="30">
        <v>0</v>
      </c>
    </row>
    <row r="1036" spans="5:24" x14ac:dyDescent="0.25">
      <c r="E1036">
        <v>3050</v>
      </c>
      <c r="R1036">
        <v>305000045</v>
      </c>
      <c r="S1036" t="s">
        <v>6957</v>
      </c>
      <c r="T1036" s="29">
        <v>39065</v>
      </c>
      <c r="U1036">
        <v>7</v>
      </c>
      <c r="V1036" s="8">
        <v>2800</v>
      </c>
      <c r="W1036" s="30">
        <v>-2800</v>
      </c>
      <c r="X1036" s="30">
        <v>0</v>
      </c>
    </row>
    <row r="1037" spans="5:24" x14ac:dyDescent="0.25">
      <c r="E1037">
        <v>3050</v>
      </c>
      <c r="R1037">
        <v>305000046</v>
      </c>
      <c r="S1037" t="s">
        <v>6958</v>
      </c>
      <c r="T1037" s="29">
        <v>39002</v>
      </c>
      <c r="U1037">
        <v>7</v>
      </c>
      <c r="V1037" s="8">
        <v>2000</v>
      </c>
      <c r="W1037" s="30">
        <v>-2000</v>
      </c>
      <c r="X1037" s="30">
        <v>0</v>
      </c>
    </row>
    <row r="1038" spans="5:24" x14ac:dyDescent="0.25">
      <c r="E1038">
        <v>3050</v>
      </c>
      <c r="R1038">
        <v>305000065</v>
      </c>
      <c r="S1038" t="s">
        <v>6959</v>
      </c>
      <c r="T1038" s="29">
        <v>39375</v>
      </c>
      <c r="U1038">
        <v>224</v>
      </c>
      <c r="V1038" s="8">
        <v>4972</v>
      </c>
      <c r="W1038" s="30">
        <v>-4972</v>
      </c>
      <c r="X1038" s="30">
        <v>0</v>
      </c>
    </row>
    <row r="1039" spans="5:24" x14ac:dyDescent="0.25">
      <c r="E1039">
        <v>3050</v>
      </c>
      <c r="R1039">
        <v>305000109</v>
      </c>
      <c r="S1039" t="s">
        <v>6960</v>
      </c>
      <c r="T1039" s="29">
        <v>41394</v>
      </c>
      <c r="U1039">
        <v>1</v>
      </c>
      <c r="V1039" s="8">
        <v>4599.0200000000004</v>
      </c>
      <c r="W1039" s="30">
        <v>-4599.0200000000004</v>
      </c>
      <c r="X1039" s="30">
        <v>0</v>
      </c>
    </row>
    <row r="1040" spans="5:24" x14ac:dyDescent="0.25">
      <c r="E1040">
        <v>3000</v>
      </c>
      <c r="R1040">
        <v>300000201</v>
      </c>
      <c r="S1040" t="s">
        <v>6961</v>
      </c>
      <c r="T1040" s="29">
        <v>39627</v>
      </c>
      <c r="U1040">
        <v>0</v>
      </c>
      <c r="V1040" s="8">
        <v>14000</v>
      </c>
      <c r="W1040" s="30">
        <v>-14000</v>
      </c>
      <c r="X1040" s="30">
        <v>0</v>
      </c>
    </row>
    <row r="1041" spans="5:24" x14ac:dyDescent="0.25">
      <c r="E1041">
        <v>3000</v>
      </c>
      <c r="R1041">
        <v>300000010</v>
      </c>
      <c r="S1041" t="s">
        <v>6962</v>
      </c>
      <c r="T1041" s="29">
        <v>39259</v>
      </c>
      <c r="U1041">
        <v>8</v>
      </c>
      <c r="V1041" s="8">
        <v>38080</v>
      </c>
      <c r="W1041" s="30">
        <v>-38080</v>
      </c>
      <c r="X1041" s="30">
        <v>0</v>
      </c>
    </row>
    <row r="1042" spans="5:24" x14ac:dyDescent="0.25">
      <c r="E1042">
        <v>3050</v>
      </c>
      <c r="R1042">
        <v>305000001</v>
      </c>
      <c r="S1042" t="s">
        <v>6962</v>
      </c>
      <c r="T1042" s="29">
        <v>39345</v>
      </c>
      <c r="U1042">
        <v>1</v>
      </c>
      <c r="V1042" s="8">
        <v>4392</v>
      </c>
      <c r="W1042" s="30">
        <v>-4392</v>
      </c>
      <c r="X1042" s="30">
        <v>0</v>
      </c>
    </row>
    <row r="1043" spans="5:24" x14ac:dyDescent="0.25">
      <c r="E1043">
        <v>3050</v>
      </c>
      <c r="R1043">
        <v>305000002</v>
      </c>
      <c r="S1043" t="s">
        <v>6962</v>
      </c>
      <c r="T1043" s="29">
        <v>39345</v>
      </c>
      <c r="U1043">
        <v>0</v>
      </c>
      <c r="V1043" s="8">
        <v>4392</v>
      </c>
      <c r="W1043" s="30">
        <v>-4392</v>
      </c>
      <c r="X1043" s="30">
        <v>0</v>
      </c>
    </row>
    <row r="1044" spans="5:24" x14ac:dyDescent="0.25">
      <c r="E1044">
        <v>3000</v>
      </c>
      <c r="R1044">
        <v>300000013</v>
      </c>
      <c r="S1044" t="s">
        <v>6963</v>
      </c>
      <c r="T1044" s="29">
        <v>39225</v>
      </c>
      <c r="U1044">
        <v>1</v>
      </c>
      <c r="V1044" s="8">
        <v>4944</v>
      </c>
      <c r="W1044" s="30">
        <v>-4944</v>
      </c>
      <c r="X1044" s="30">
        <v>0</v>
      </c>
    </row>
    <row r="1045" spans="5:24" x14ac:dyDescent="0.25">
      <c r="E1045">
        <v>3000</v>
      </c>
      <c r="R1045">
        <v>300000101</v>
      </c>
      <c r="S1045" t="s">
        <v>6964</v>
      </c>
      <c r="T1045" s="29">
        <v>39399</v>
      </c>
      <c r="U1045">
        <v>1</v>
      </c>
      <c r="V1045" s="8">
        <v>24639</v>
      </c>
      <c r="W1045" s="30">
        <v>-24639</v>
      </c>
      <c r="X1045" s="30">
        <v>0</v>
      </c>
    </row>
    <row r="1046" spans="5:24" x14ac:dyDescent="0.25">
      <c r="E1046">
        <v>3000</v>
      </c>
      <c r="R1046">
        <v>300000100</v>
      </c>
      <c r="S1046" t="s">
        <v>6965</v>
      </c>
      <c r="T1046" s="29">
        <v>39399</v>
      </c>
      <c r="U1046">
        <v>0</v>
      </c>
      <c r="V1046" s="8">
        <v>12825</v>
      </c>
      <c r="W1046" s="30">
        <v>-12825</v>
      </c>
      <c r="X1046" s="30">
        <v>0</v>
      </c>
    </row>
    <row r="1047" spans="5:24" x14ac:dyDescent="0.25">
      <c r="E1047">
        <v>3000</v>
      </c>
      <c r="R1047">
        <v>300000066</v>
      </c>
      <c r="S1047" t="s">
        <v>2475</v>
      </c>
      <c r="T1047" s="29">
        <v>39254</v>
      </c>
      <c r="U1047">
        <v>1</v>
      </c>
      <c r="V1047" s="8">
        <v>8101</v>
      </c>
      <c r="W1047" s="30">
        <v>-8101</v>
      </c>
      <c r="X1047" s="30">
        <v>0</v>
      </c>
    </row>
    <row r="1048" spans="5:24" x14ac:dyDescent="0.25">
      <c r="E1048">
        <v>3050</v>
      </c>
      <c r="R1048">
        <v>305000090</v>
      </c>
      <c r="S1048" t="s">
        <v>6966</v>
      </c>
      <c r="T1048" s="29">
        <v>41030</v>
      </c>
      <c r="U1048">
        <v>1</v>
      </c>
      <c r="V1048" s="8">
        <v>2000</v>
      </c>
      <c r="W1048" s="30">
        <v>-2000</v>
      </c>
      <c r="X1048" s="30">
        <v>0</v>
      </c>
    </row>
    <row r="1049" spans="5:24" x14ac:dyDescent="0.25">
      <c r="E1049">
        <v>3050</v>
      </c>
      <c r="R1049">
        <v>305000098</v>
      </c>
      <c r="S1049" t="s">
        <v>2475</v>
      </c>
      <c r="T1049" s="29">
        <v>41251</v>
      </c>
      <c r="U1049">
        <v>5</v>
      </c>
      <c r="V1049" s="8">
        <v>12485</v>
      </c>
      <c r="W1049" s="30">
        <v>-12485</v>
      </c>
      <c r="X1049" s="30">
        <v>0</v>
      </c>
    </row>
    <row r="1050" spans="5:24" x14ac:dyDescent="0.25">
      <c r="E1050">
        <v>3050</v>
      </c>
      <c r="R1050">
        <v>305000099</v>
      </c>
      <c r="S1050" t="s">
        <v>2475</v>
      </c>
      <c r="T1050" s="29">
        <v>41260</v>
      </c>
      <c r="U1050">
        <v>2</v>
      </c>
      <c r="V1050" s="8">
        <v>4994</v>
      </c>
      <c r="W1050" s="30">
        <v>-4994</v>
      </c>
      <c r="X1050" s="30">
        <v>0</v>
      </c>
    </row>
    <row r="1051" spans="5:24" x14ac:dyDescent="0.25">
      <c r="E1051">
        <v>3050</v>
      </c>
      <c r="R1051">
        <v>305000101</v>
      </c>
      <c r="S1051" t="s">
        <v>2501</v>
      </c>
      <c r="T1051" s="29">
        <v>41281</v>
      </c>
      <c r="U1051">
        <v>6</v>
      </c>
      <c r="V1051" s="8">
        <v>14982</v>
      </c>
      <c r="W1051" s="30">
        <v>-14982</v>
      </c>
      <c r="X1051" s="30">
        <v>0</v>
      </c>
    </row>
    <row r="1052" spans="5:24" x14ac:dyDescent="0.25">
      <c r="E1052">
        <v>3000</v>
      </c>
      <c r="R1052">
        <v>300000040</v>
      </c>
      <c r="S1052" t="s">
        <v>6967</v>
      </c>
      <c r="T1052" s="29">
        <v>38869</v>
      </c>
      <c r="U1052">
        <v>0</v>
      </c>
      <c r="V1052" s="8">
        <v>8150</v>
      </c>
      <c r="W1052" s="30">
        <v>-8150</v>
      </c>
      <c r="X1052" s="30">
        <v>0</v>
      </c>
    </row>
    <row r="1053" spans="5:24" x14ac:dyDescent="0.25">
      <c r="E1053">
        <v>3000</v>
      </c>
      <c r="R1053">
        <v>300000045</v>
      </c>
      <c r="S1053" t="s">
        <v>6968</v>
      </c>
      <c r="T1053" s="29">
        <v>38809</v>
      </c>
      <c r="U1053">
        <v>1</v>
      </c>
      <c r="V1053" s="8">
        <v>7800</v>
      </c>
      <c r="W1053" s="30">
        <v>-7800</v>
      </c>
      <c r="X1053" s="30">
        <v>0</v>
      </c>
    </row>
    <row r="1054" spans="5:24" x14ac:dyDescent="0.25">
      <c r="E1054">
        <v>3050</v>
      </c>
      <c r="R1054">
        <v>305000126</v>
      </c>
      <c r="S1054" t="s">
        <v>6969</v>
      </c>
      <c r="T1054" s="29">
        <v>42160</v>
      </c>
      <c r="U1054">
        <v>3</v>
      </c>
      <c r="V1054" s="8">
        <v>4016.8900000000012</v>
      </c>
      <c r="W1054" s="30">
        <v>-14728.6</v>
      </c>
      <c r="X1054" s="30">
        <v>-10711.71</v>
      </c>
    </row>
    <row r="1055" spans="5:24" x14ac:dyDescent="0.25">
      <c r="E1055">
        <v>3000</v>
      </c>
      <c r="R1055">
        <v>300000029</v>
      </c>
      <c r="S1055" t="s">
        <v>6970</v>
      </c>
      <c r="T1055" s="29">
        <v>39654</v>
      </c>
      <c r="U1055">
        <v>2</v>
      </c>
      <c r="V1055" s="8">
        <v>3267</v>
      </c>
      <c r="W1055" s="30">
        <v>-3267</v>
      </c>
      <c r="X1055" s="30">
        <v>0</v>
      </c>
    </row>
    <row r="1056" spans="5:24" x14ac:dyDescent="0.25">
      <c r="E1056">
        <v>3000</v>
      </c>
      <c r="R1056">
        <v>300000030</v>
      </c>
      <c r="S1056" t="s">
        <v>6970</v>
      </c>
      <c r="T1056" s="29">
        <v>39654</v>
      </c>
      <c r="U1056">
        <v>2</v>
      </c>
      <c r="V1056" s="8">
        <v>3267</v>
      </c>
      <c r="W1056" s="30">
        <v>-3267</v>
      </c>
      <c r="X1056" s="30">
        <v>0</v>
      </c>
    </row>
    <row r="1057" spans="5:24" x14ac:dyDescent="0.25">
      <c r="E1057">
        <v>3000</v>
      </c>
      <c r="R1057">
        <v>300000031</v>
      </c>
      <c r="S1057" t="s">
        <v>6970</v>
      </c>
      <c r="T1057" s="29">
        <v>39567</v>
      </c>
      <c r="U1057">
        <v>3</v>
      </c>
      <c r="V1057" s="8">
        <v>4543</v>
      </c>
      <c r="W1057" s="30">
        <v>-4543</v>
      </c>
      <c r="X1057" s="30">
        <v>0</v>
      </c>
    </row>
    <row r="1058" spans="5:24" x14ac:dyDescent="0.25">
      <c r="E1058">
        <v>3050</v>
      </c>
      <c r="R1058">
        <v>305000136</v>
      </c>
      <c r="S1058" t="s">
        <v>6971</v>
      </c>
      <c r="T1058" s="29">
        <v>42144</v>
      </c>
      <c r="U1058">
        <v>1</v>
      </c>
      <c r="V1058" s="8">
        <v>1300</v>
      </c>
      <c r="W1058" s="30">
        <v>-1300</v>
      </c>
      <c r="X1058" s="30">
        <v>0</v>
      </c>
    </row>
    <row r="1059" spans="5:24" x14ac:dyDescent="0.25">
      <c r="E1059">
        <v>3000</v>
      </c>
      <c r="R1059">
        <v>300000054</v>
      </c>
      <c r="S1059" t="s">
        <v>6972</v>
      </c>
      <c r="T1059" s="29">
        <v>39219</v>
      </c>
      <c r="U1059">
        <v>0</v>
      </c>
      <c r="V1059" s="8">
        <v>90671</v>
      </c>
      <c r="W1059" s="30">
        <v>-90671</v>
      </c>
      <c r="X1059" s="30">
        <v>0</v>
      </c>
    </row>
    <row r="1060" spans="5:24" x14ac:dyDescent="0.25">
      <c r="E1060">
        <v>3000</v>
      </c>
      <c r="R1060">
        <v>300000063</v>
      </c>
      <c r="S1060" t="s">
        <v>6972</v>
      </c>
      <c r="T1060" s="29">
        <v>39239</v>
      </c>
      <c r="U1060">
        <v>0</v>
      </c>
      <c r="V1060" s="8">
        <v>89285</v>
      </c>
      <c r="W1060" s="30">
        <v>-89285</v>
      </c>
      <c r="X1060" s="30">
        <v>0</v>
      </c>
    </row>
    <row r="1061" spans="5:24" x14ac:dyDescent="0.25">
      <c r="E1061">
        <v>3000</v>
      </c>
      <c r="R1061">
        <v>300000064</v>
      </c>
      <c r="S1061" t="s">
        <v>6972</v>
      </c>
      <c r="T1061" s="29">
        <v>39246</v>
      </c>
      <c r="U1061">
        <v>0</v>
      </c>
      <c r="V1061" s="8">
        <v>3756</v>
      </c>
      <c r="W1061" s="30">
        <v>-3756</v>
      </c>
      <c r="X1061" s="30">
        <v>0</v>
      </c>
    </row>
    <row r="1062" spans="5:24" x14ac:dyDescent="0.25">
      <c r="E1062">
        <v>3000</v>
      </c>
      <c r="R1062">
        <v>300000075</v>
      </c>
      <c r="S1062" t="s">
        <v>6972</v>
      </c>
      <c r="T1062" s="29">
        <v>39307</v>
      </c>
      <c r="U1062">
        <v>0</v>
      </c>
      <c r="V1062" s="8">
        <v>120615</v>
      </c>
      <c r="W1062" s="30">
        <v>-120615</v>
      </c>
      <c r="X1062" s="30">
        <v>0</v>
      </c>
    </row>
    <row r="1063" spans="5:24" x14ac:dyDescent="0.25">
      <c r="E1063">
        <v>3000</v>
      </c>
      <c r="R1063">
        <v>300000078</v>
      </c>
      <c r="S1063" t="s">
        <v>6972</v>
      </c>
      <c r="T1063" s="29">
        <v>39317</v>
      </c>
      <c r="U1063">
        <v>0</v>
      </c>
      <c r="V1063" s="8">
        <v>142463</v>
      </c>
      <c r="W1063" s="30">
        <v>-142463</v>
      </c>
      <c r="X1063" s="30">
        <v>0</v>
      </c>
    </row>
    <row r="1064" spans="5:24" x14ac:dyDescent="0.25">
      <c r="E1064">
        <v>3000</v>
      </c>
      <c r="R1064">
        <v>300000081</v>
      </c>
      <c r="S1064" t="s">
        <v>6972</v>
      </c>
      <c r="T1064" s="29">
        <v>39337</v>
      </c>
      <c r="U1064">
        <v>0</v>
      </c>
      <c r="V1064" s="8">
        <v>43074</v>
      </c>
      <c r="W1064" s="30">
        <v>-43074</v>
      </c>
      <c r="X1064" s="30">
        <v>0</v>
      </c>
    </row>
    <row r="1065" spans="5:24" x14ac:dyDescent="0.25">
      <c r="E1065">
        <v>3000</v>
      </c>
      <c r="R1065">
        <v>300000016</v>
      </c>
      <c r="S1065" t="s">
        <v>6973</v>
      </c>
      <c r="T1065" s="29">
        <v>39230</v>
      </c>
      <c r="U1065">
        <v>1</v>
      </c>
      <c r="V1065" s="8">
        <v>6540</v>
      </c>
      <c r="W1065" s="30">
        <v>-6540</v>
      </c>
      <c r="X1065" s="30">
        <v>0</v>
      </c>
    </row>
    <row r="1066" spans="5:24" x14ac:dyDescent="0.25">
      <c r="E1066">
        <v>3050</v>
      </c>
      <c r="R1066">
        <v>305000073</v>
      </c>
      <c r="S1066" t="s">
        <v>5414</v>
      </c>
      <c r="T1066" s="29">
        <v>41030</v>
      </c>
      <c r="U1066">
        <v>2</v>
      </c>
      <c r="V1066" s="8">
        <v>3136</v>
      </c>
      <c r="W1066" s="30">
        <v>-3136</v>
      </c>
      <c r="X1066" s="30">
        <v>0</v>
      </c>
    </row>
    <row r="1067" spans="5:24" x14ac:dyDescent="0.25">
      <c r="E1067">
        <v>3050</v>
      </c>
      <c r="R1067">
        <v>305000075</v>
      </c>
      <c r="S1067" t="s">
        <v>5591</v>
      </c>
      <c r="T1067" s="29">
        <v>41080</v>
      </c>
      <c r="U1067">
        <v>1</v>
      </c>
      <c r="V1067" s="8">
        <v>1600</v>
      </c>
      <c r="W1067" s="30">
        <v>-1600</v>
      </c>
      <c r="X1067" s="30">
        <v>0</v>
      </c>
    </row>
    <row r="1068" spans="5:24" x14ac:dyDescent="0.25">
      <c r="E1068">
        <v>3050</v>
      </c>
      <c r="R1068">
        <v>305000121</v>
      </c>
      <c r="S1068" t="s">
        <v>3257</v>
      </c>
      <c r="T1068" s="29">
        <v>41869</v>
      </c>
      <c r="U1068">
        <v>4</v>
      </c>
      <c r="V1068" s="8">
        <v>4999.99</v>
      </c>
      <c r="W1068" s="30">
        <v>-4999.99</v>
      </c>
      <c r="X1068" s="30">
        <v>0</v>
      </c>
    </row>
    <row r="1069" spans="5:24" x14ac:dyDescent="0.25">
      <c r="E1069">
        <v>3050</v>
      </c>
      <c r="R1069">
        <v>305000123</v>
      </c>
      <c r="S1069" t="s">
        <v>3257</v>
      </c>
      <c r="T1069" s="29">
        <v>41845</v>
      </c>
      <c r="U1069">
        <v>12</v>
      </c>
      <c r="V1069" s="8">
        <v>14999.98</v>
      </c>
      <c r="W1069" s="30">
        <v>-14999.98</v>
      </c>
      <c r="X1069" s="30">
        <v>0</v>
      </c>
    </row>
    <row r="1070" spans="5:24" x14ac:dyDescent="0.25">
      <c r="E1070">
        <v>3050</v>
      </c>
      <c r="R1070">
        <v>305000076</v>
      </c>
      <c r="S1070" t="s">
        <v>6974</v>
      </c>
      <c r="T1070" s="29">
        <v>41080</v>
      </c>
      <c r="U1070">
        <v>3</v>
      </c>
      <c r="V1070" s="8">
        <v>4799.99</v>
      </c>
      <c r="W1070" s="30">
        <v>-4799.99</v>
      </c>
      <c r="X1070" s="30">
        <v>0</v>
      </c>
    </row>
    <row r="1071" spans="5:24" x14ac:dyDescent="0.25">
      <c r="E1071">
        <v>3050</v>
      </c>
      <c r="R1071">
        <v>305000086</v>
      </c>
      <c r="S1071" t="s">
        <v>6974</v>
      </c>
      <c r="T1071" s="29">
        <v>41192</v>
      </c>
      <c r="U1071">
        <v>2</v>
      </c>
      <c r="V1071" s="8">
        <v>3136.01</v>
      </c>
      <c r="W1071" s="30">
        <v>-3136.01</v>
      </c>
      <c r="X1071" s="30">
        <v>0</v>
      </c>
    </row>
    <row r="1072" spans="5:24" x14ac:dyDescent="0.25">
      <c r="E1072">
        <v>3050</v>
      </c>
      <c r="R1072">
        <v>305000087</v>
      </c>
      <c r="S1072" t="s">
        <v>6974</v>
      </c>
      <c r="T1072" s="29">
        <v>41192</v>
      </c>
      <c r="U1072">
        <v>8</v>
      </c>
      <c r="V1072" s="8">
        <v>12544.02</v>
      </c>
      <c r="W1072" s="30">
        <v>-12544.02</v>
      </c>
      <c r="X1072" s="30">
        <v>0</v>
      </c>
    </row>
    <row r="1073" spans="5:24" x14ac:dyDescent="0.25">
      <c r="E1073">
        <v>3050</v>
      </c>
      <c r="R1073">
        <v>305000102</v>
      </c>
      <c r="S1073" t="s">
        <v>6974</v>
      </c>
      <c r="T1073" s="29">
        <v>41311</v>
      </c>
      <c r="U1073">
        <v>2</v>
      </c>
      <c r="V1073" s="8">
        <v>3140</v>
      </c>
      <c r="W1073" s="30">
        <v>-3140</v>
      </c>
      <c r="X1073" s="30">
        <v>0</v>
      </c>
    </row>
    <row r="1074" spans="5:24" x14ac:dyDescent="0.25">
      <c r="E1074">
        <v>3050</v>
      </c>
      <c r="R1074">
        <v>305000088</v>
      </c>
      <c r="S1074" t="s">
        <v>3210</v>
      </c>
      <c r="T1074" s="29">
        <v>41107</v>
      </c>
      <c r="U1074">
        <v>4</v>
      </c>
      <c r="V1074" s="8">
        <v>6272.01</v>
      </c>
      <c r="W1074" s="30">
        <v>-6272.01</v>
      </c>
      <c r="X1074" s="30">
        <v>0</v>
      </c>
    </row>
    <row r="1075" spans="5:24" x14ac:dyDescent="0.25">
      <c r="E1075">
        <v>3050</v>
      </c>
      <c r="R1075">
        <v>305000112</v>
      </c>
      <c r="S1075" t="s">
        <v>3210</v>
      </c>
      <c r="T1075" s="29">
        <v>41409</v>
      </c>
      <c r="U1075">
        <v>4</v>
      </c>
      <c r="V1075" s="8">
        <v>6479.99</v>
      </c>
      <c r="W1075" s="30">
        <v>-6479.99</v>
      </c>
      <c r="X1075" s="30">
        <v>0</v>
      </c>
    </row>
    <row r="1076" spans="5:24" x14ac:dyDescent="0.25">
      <c r="E1076">
        <v>3050</v>
      </c>
      <c r="R1076">
        <v>305000115</v>
      </c>
      <c r="S1076" t="s">
        <v>3210</v>
      </c>
      <c r="T1076" s="29">
        <v>41379</v>
      </c>
      <c r="U1076">
        <v>6</v>
      </c>
      <c r="V1076" s="8">
        <v>9719.98</v>
      </c>
      <c r="W1076" s="30">
        <v>-9719.98</v>
      </c>
      <c r="X1076" s="30">
        <v>0</v>
      </c>
    </row>
    <row r="1077" spans="5:24" x14ac:dyDescent="0.25">
      <c r="E1077">
        <v>3050</v>
      </c>
      <c r="R1077">
        <v>305000118</v>
      </c>
      <c r="S1077" t="s">
        <v>3210</v>
      </c>
      <c r="T1077" s="29">
        <v>41463</v>
      </c>
      <c r="U1077">
        <v>4</v>
      </c>
      <c r="V1077" s="8">
        <v>4800.01</v>
      </c>
      <c r="W1077" s="30">
        <v>-4800.01</v>
      </c>
      <c r="X1077" s="30">
        <v>0</v>
      </c>
    </row>
    <row r="1078" spans="5:24" x14ac:dyDescent="0.25">
      <c r="E1078">
        <v>3050</v>
      </c>
      <c r="R1078">
        <v>305000124</v>
      </c>
      <c r="S1078" t="s">
        <v>3210</v>
      </c>
      <c r="T1078" s="29">
        <v>41897</v>
      </c>
      <c r="U1078">
        <v>3</v>
      </c>
      <c r="V1078" s="8">
        <v>3600</v>
      </c>
      <c r="W1078" s="30">
        <v>-3600</v>
      </c>
      <c r="X1078" s="30">
        <v>0</v>
      </c>
    </row>
    <row r="1079" spans="5:24" x14ac:dyDescent="0.25">
      <c r="E1079">
        <v>3050</v>
      </c>
      <c r="R1079">
        <v>305000016</v>
      </c>
      <c r="S1079" t="s">
        <v>6975</v>
      </c>
      <c r="T1079" s="29">
        <v>39069</v>
      </c>
      <c r="U1079">
        <v>4</v>
      </c>
      <c r="V1079" s="8">
        <v>1700</v>
      </c>
      <c r="W1079" s="30">
        <v>-1700</v>
      </c>
      <c r="X1079" s="30">
        <v>0</v>
      </c>
    </row>
    <row r="1080" spans="5:24" x14ac:dyDescent="0.25">
      <c r="E1080">
        <v>3050</v>
      </c>
      <c r="R1080">
        <v>305000028</v>
      </c>
      <c r="S1080" t="s">
        <v>6976</v>
      </c>
      <c r="T1080" s="29">
        <v>39118</v>
      </c>
      <c r="U1080">
        <v>6</v>
      </c>
      <c r="V1080" s="8">
        <v>2039</v>
      </c>
      <c r="W1080" s="30">
        <v>-2039</v>
      </c>
      <c r="X1080" s="30">
        <v>0</v>
      </c>
    </row>
    <row r="1081" spans="5:24" x14ac:dyDescent="0.25">
      <c r="E1081">
        <v>3000</v>
      </c>
      <c r="R1081">
        <v>300000106</v>
      </c>
      <c r="S1081" t="s">
        <v>6977</v>
      </c>
      <c r="T1081" s="29">
        <v>39423</v>
      </c>
      <c r="U1081">
        <v>23</v>
      </c>
      <c r="V1081" s="8">
        <v>6440</v>
      </c>
      <c r="W1081" s="30">
        <v>-6440</v>
      </c>
      <c r="X1081" s="30">
        <v>0</v>
      </c>
    </row>
    <row r="1082" spans="5:24" x14ac:dyDescent="0.25">
      <c r="E1082">
        <v>3000</v>
      </c>
      <c r="R1082">
        <v>300000107</v>
      </c>
      <c r="S1082" t="s">
        <v>6977</v>
      </c>
      <c r="T1082" s="29">
        <v>39426</v>
      </c>
      <c r="U1082">
        <v>6</v>
      </c>
      <c r="V1082" s="8">
        <v>7650</v>
      </c>
      <c r="W1082" s="30">
        <v>-7650</v>
      </c>
      <c r="X1082" s="30">
        <v>0</v>
      </c>
    </row>
    <row r="1083" spans="5:24" x14ac:dyDescent="0.25">
      <c r="E1083">
        <v>3050</v>
      </c>
      <c r="R1083">
        <v>305000066</v>
      </c>
      <c r="S1083" t="s">
        <v>6978</v>
      </c>
      <c r="T1083" s="29">
        <v>39579</v>
      </c>
      <c r="U1083">
        <v>15</v>
      </c>
      <c r="V1083" s="8">
        <v>4125</v>
      </c>
      <c r="W1083" s="30">
        <v>-4125</v>
      </c>
      <c r="X1083" s="30">
        <v>0</v>
      </c>
    </row>
    <row r="1084" spans="5:24" x14ac:dyDescent="0.25">
      <c r="E1084">
        <v>3050</v>
      </c>
      <c r="R1084">
        <v>305000027</v>
      </c>
      <c r="S1084" t="s">
        <v>6979</v>
      </c>
      <c r="T1084" s="29">
        <v>39107</v>
      </c>
      <c r="U1084">
        <v>10</v>
      </c>
      <c r="V1084" s="8">
        <v>3970</v>
      </c>
      <c r="W1084" s="30">
        <v>-3970</v>
      </c>
      <c r="X1084" s="30">
        <v>0</v>
      </c>
    </row>
    <row r="1085" spans="5:24" x14ac:dyDescent="0.25">
      <c r="E1085">
        <v>3050</v>
      </c>
      <c r="R1085">
        <v>305000010</v>
      </c>
      <c r="S1085" t="s">
        <v>6980</v>
      </c>
      <c r="T1085" s="29">
        <v>39150</v>
      </c>
      <c r="U1085">
        <v>2</v>
      </c>
      <c r="V1085" s="8">
        <v>2810</v>
      </c>
      <c r="W1085" s="30">
        <v>-2810</v>
      </c>
      <c r="X1085" s="30">
        <v>0</v>
      </c>
    </row>
    <row r="1086" spans="5:24" x14ac:dyDescent="0.25">
      <c r="E1086">
        <v>3050</v>
      </c>
      <c r="R1086">
        <v>305000054</v>
      </c>
      <c r="S1086" t="s">
        <v>6981</v>
      </c>
      <c r="T1086" s="29">
        <v>39002</v>
      </c>
      <c r="U1086">
        <v>4</v>
      </c>
      <c r="V1086" s="8">
        <v>1200</v>
      </c>
      <c r="W1086" s="30">
        <v>-1200</v>
      </c>
      <c r="X1086" s="30">
        <v>0</v>
      </c>
    </row>
    <row r="1087" spans="5:24" x14ac:dyDescent="0.25">
      <c r="E1087">
        <v>3050</v>
      </c>
      <c r="R1087">
        <v>305000077</v>
      </c>
      <c r="S1087" t="s">
        <v>2167</v>
      </c>
      <c r="T1087" s="29">
        <v>41053</v>
      </c>
      <c r="U1087">
        <v>1</v>
      </c>
      <c r="V1087" s="8">
        <v>2949.87</v>
      </c>
      <c r="W1087" s="30">
        <v>-2949.87</v>
      </c>
      <c r="X1087" s="30">
        <v>0</v>
      </c>
    </row>
    <row r="1088" spans="5:24" x14ac:dyDescent="0.25">
      <c r="E1088">
        <v>3050</v>
      </c>
      <c r="R1088">
        <v>305000078</v>
      </c>
      <c r="S1088" t="s">
        <v>2167</v>
      </c>
      <c r="T1088" s="29">
        <v>41125</v>
      </c>
      <c r="U1088">
        <v>2</v>
      </c>
      <c r="V1088" s="8">
        <v>5899.73</v>
      </c>
      <c r="W1088" s="30">
        <v>-5899.73</v>
      </c>
      <c r="X1088" s="30">
        <v>0</v>
      </c>
    </row>
    <row r="1089" spans="5:24" x14ac:dyDescent="0.25">
      <c r="E1089">
        <v>3050</v>
      </c>
      <c r="R1089">
        <v>305000079</v>
      </c>
      <c r="S1089" t="s">
        <v>2167</v>
      </c>
      <c r="T1089" s="29">
        <v>41159</v>
      </c>
      <c r="U1089">
        <v>4</v>
      </c>
      <c r="V1089" s="8">
        <v>11799.46</v>
      </c>
      <c r="W1089" s="30">
        <v>-11799.46</v>
      </c>
      <c r="X1089" s="30">
        <v>0</v>
      </c>
    </row>
    <row r="1090" spans="5:24" x14ac:dyDescent="0.25">
      <c r="E1090">
        <v>3050</v>
      </c>
      <c r="R1090">
        <v>305000091</v>
      </c>
      <c r="S1090" t="s">
        <v>2167</v>
      </c>
      <c r="T1090" s="29">
        <v>41237</v>
      </c>
      <c r="U1090">
        <v>2</v>
      </c>
      <c r="V1090" s="8">
        <v>5899.73</v>
      </c>
      <c r="W1090" s="30">
        <v>-5899.73</v>
      </c>
      <c r="X1090" s="30">
        <v>0</v>
      </c>
    </row>
    <row r="1091" spans="5:24" x14ac:dyDescent="0.25">
      <c r="E1091">
        <v>3050</v>
      </c>
      <c r="R1091">
        <v>305000100</v>
      </c>
      <c r="S1091" t="s">
        <v>2167</v>
      </c>
      <c r="T1091" s="29">
        <v>41260</v>
      </c>
      <c r="U1091">
        <v>5</v>
      </c>
      <c r="V1091" s="8">
        <v>14749.33</v>
      </c>
      <c r="W1091" s="30">
        <v>-14749.33</v>
      </c>
      <c r="X1091" s="30">
        <v>0</v>
      </c>
    </row>
    <row r="1092" spans="5:24" x14ac:dyDescent="0.25">
      <c r="E1092">
        <v>3000</v>
      </c>
      <c r="R1092">
        <v>300000181</v>
      </c>
      <c r="S1092" t="s">
        <v>6982</v>
      </c>
      <c r="T1092" s="29">
        <v>39447</v>
      </c>
      <c r="U1092">
        <v>7</v>
      </c>
      <c r="V1092" s="8">
        <v>5124</v>
      </c>
      <c r="W1092" s="30">
        <v>-5124</v>
      </c>
      <c r="X1092" s="30">
        <v>0</v>
      </c>
    </row>
    <row r="1093" spans="5:24" x14ac:dyDescent="0.25">
      <c r="E1093">
        <v>3000</v>
      </c>
      <c r="R1093">
        <v>300000182</v>
      </c>
      <c r="S1093" t="s">
        <v>6982</v>
      </c>
      <c r="T1093" s="29">
        <v>39447</v>
      </c>
      <c r="U1093">
        <v>4</v>
      </c>
      <c r="V1093" s="8">
        <v>1040</v>
      </c>
      <c r="W1093" s="30">
        <v>-1040</v>
      </c>
      <c r="X1093" s="30">
        <v>0</v>
      </c>
    </row>
    <row r="1094" spans="5:24" x14ac:dyDescent="0.25">
      <c r="E1094">
        <v>3000</v>
      </c>
      <c r="R1094">
        <v>300000177</v>
      </c>
      <c r="S1094" t="s">
        <v>6983</v>
      </c>
      <c r="T1094" s="29">
        <v>39436</v>
      </c>
      <c r="U1094">
        <v>3</v>
      </c>
      <c r="V1094" s="8">
        <v>2548</v>
      </c>
      <c r="W1094" s="30">
        <v>-2548</v>
      </c>
      <c r="X1094" s="30">
        <v>0</v>
      </c>
    </row>
    <row r="1095" spans="5:24" x14ac:dyDescent="0.25">
      <c r="E1095">
        <v>3000</v>
      </c>
      <c r="R1095">
        <v>300000178</v>
      </c>
      <c r="S1095" t="s">
        <v>6984</v>
      </c>
      <c r="T1095" s="29">
        <v>39427</v>
      </c>
      <c r="U1095">
        <v>20</v>
      </c>
      <c r="V1095" s="8">
        <v>2250</v>
      </c>
      <c r="W1095" s="30">
        <v>-2250</v>
      </c>
      <c r="X1095" s="30">
        <v>0</v>
      </c>
    </row>
    <row r="1096" spans="5:24" x14ac:dyDescent="0.25">
      <c r="E1096">
        <v>3050</v>
      </c>
      <c r="R1096">
        <v>305000032</v>
      </c>
      <c r="S1096" t="s">
        <v>6985</v>
      </c>
      <c r="T1096" s="29">
        <v>39079</v>
      </c>
      <c r="U1096">
        <v>0</v>
      </c>
      <c r="V1096" s="8">
        <v>2000</v>
      </c>
      <c r="W1096" s="30">
        <v>-2000</v>
      </c>
      <c r="X1096" s="30">
        <v>0</v>
      </c>
    </row>
    <row r="1097" spans="5:24" x14ac:dyDescent="0.25">
      <c r="E1097">
        <v>3050</v>
      </c>
      <c r="R1097">
        <v>305000051</v>
      </c>
      <c r="S1097" t="s">
        <v>6986</v>
      </c>
      <c r="T1097" s="29">
        <v>38834</v>
      </c>
      <c r="U1097">
        <v>1</v>
      </c>
      <c r="V1097" s="8">
        <v>2400</v>
      </c>
      <c r="W1097" s="30">
        <v>-2400</v>
      </c>
      <c r="X1097" s="30">
        <v>0</v>
      </c>
    </row>
    <row r="1098" spans="5:24" x14ac:dyDescent="0.25">
      <c r="E1098">
        <v>3000</v>
      </c>
      <c r="R1098">
        <v>300000009</v>
      </c>
      <c r="S1098" t="s">
        <v>6987</v>
      </c>
      <c r="T1098" s="29">
        <v>39161</v>
      </c>
      <c r="U1098">
        <v>1</v>
      </c>
      <c r="V1098" s="8">
        <v>5100</v>
      </c>
      <c r="W1098" s="30">
        <v>-5100</v>
      </c>
      <c r="X1098" s="30">
        <v>0</v>
      </c>
    </row>
    <row r="1099" spans="5:24" x14ac:dyDescent="0.25">
      <c r="E1099">
        <v>3000</v>
      </c>
      <c r="R1099">
        <v>300000001</v>
      </c>
      <c r="S1099" t="s">
        <v>6988</v>
      </c>
      <c r="T1099" s="29">
        <v>39112</v>
      </c>
      <c r="U1099">
        <v>1</v>
      </c>
      <c r="V1099" s="8">
        <v>8700</v>
      </c>
      <c r="W1099" s="30">
        <v>-8700</v>
      </c>
      <c r="X1099" s="30">
        <v>0</v>
      </c>
    </row>
    <row r="1100" spans="5:24" x14ac:dyDescent="0.25">
      <c r="E1100">
        <v>3050</v>
      </c>
      <c r="R1100">
        <v>305000017</v>
      </c>
      <c r="S1100" t="s">
        <v>6989</v>
      </c>
      <c r="T1100" s="29">
        <v>39112</v>
      </c>
      <c r="U1100">
        <v>6</v>
      </c>
      <c r="V1100" s="8">
        <v>14041</v>
      </c>
      <c r="W1100" s="30">
        <v>-14041</v>
      </c>
      <c r="X1100" s="30">
        <v>0</v>
      </c>
    </row>
    <row r="1101" spans="5:24" x14ac:dyDescent="0.25">
      <c r="E1101">
        <v>3050</v>
      </c>
      <c r="R1101">
        <v>305000050</v>
      </c>
      <c r="S1101" t="s">
        <v>6990</v>
      </c>
      <c r="T1101" s="29">
        <v>38834</v>
      </c>
      <c r="U1101">
        <v>1</v>
      </c>
      <c r="V1101" s="8">
        <v>4700</v>
      </c>
      <c r="W1101" s="30">
        <v>-4700</v>
      </c>
      <c r="X1101" s="30">
        <v>0</v>
      </c>
    </row>
    <row r="1102" spans="5:24" x14ac:dyDescent="0.25">
      <c r="E1102">
        <v>3000</v>
      </c>
      <c r="R1102">
        <v>300000004</v>
      </c>
      <c r="S1102" t="s">
        <v>6991</v>
      </c>
      <c r="T1102" s="29">
        <v>39112</v>
      </c>
      <c r="U1102">
        <v>1</v>
      </c>
      <c r="V1102" s="8">
        <v>17341</v>
      </c>
      <c r="W1102" s="30">
        <v>-17341</v>
      </c>
      <c r="X1102" s="30">
        <v>0</v>
      </c>
    </row>
    <row r="1103" spans="5:24" x14ac:dyDescent="0.25">
      <c r="E1103">
        <v>3000</v>
      </c>
      <c r="R1103">
        <v>300000025</v>
      </c>
      <c r="S1103" t="s">
        <v>6992</v>
      </c>
      <c r="T1103" s="29">
        <v>39549</v>
      </c>
      <c r="U1103">
        <v>1</v>
      </c>
      <c r="V1103" s="8">
        <v>11536</v>
      </c>
      <c r="W1103" s="30">
        <v>-11536</v>
      </c>
      <c r="X1103" s="30">
        <v>0</v>
      </c>
    </row>
    <row r="1104" spans="5:24" x14ac:dyDescent="0.25">
      <c r="E1104">
        <v>3000</v>
      </c>
      <c r="R1104">
        <v>300000027</v>
      </c>
      <c r="S1104" t="s">
        <v>6992</v>
      </c>
      <c r="T1104" s="29">
        <v>39599</v>
      </c>
      <c r="U1104">
        <v>1</v>
      </c>
      <c r="V1104" s="8">
        <v>6047</v>
      </c>
      <c r="W1104" s="30">
        <v>-6047</v>
      </c>
      <c r="X1104" s="30">
        <v>0</v>
      </c>
    </row>
    <row r="1105" spans="5:24" x14ac:dyDescent="0.25">
      <c r="E1105">
        <v>3050</v>
      </c>
      <c r="R1105">
        <v>305000018</v>
      </c>
      <c r="S1105" t="s">
        <v>6993</v>
      </c>
      <c r="T1105" s="29">
        <v>39112</v>
      </c>
      <c r="U1105">
        <v>1</v>
      </c>
      <c r="V1105" s="8">
        <v>3330</v>
      </c>
      <c r="W1105" s="30">
        <v>-3330</v>
      </c>
      <c r="X1105" s="30">
        <v>0</v>
      </c>
    </row>
    <row r="1106" spans="5:24" x14ac:dyDescent="0.25">
      <c r="E1106">
        <v>3050</v>
      </c>
      <c r="R1106">
        <v>305000037</v>
      </c>
      <c r="S1106" t="s">
        <v>6994</v>
      </c>
      <c r="T1106" s="29">
        <v>38965</v>
      </c>
      <c r="U1106">
        <v>0</v>
      </c>
      <c r="V1106" s="8">
        <v>1890</v>
      </c>
      <c r="W1106" s="30">
        <v>-1890</v>
      </c>
      <c r="X1106" s="30">
        <v>0</v>
      </c>
    </row>
    <row r="1107" spans="5:24" x14ac:dyDescent="0.25">
      <c r="E1107">
        <v>3050</v>
      </c>
      <c r="R1107">
        <v>305000072</v>
      </c>
      <c r="S1107" t="s">
        <v>6995</v>
      </c>
      <c r="T1107" s="29">
        <v>41030</v>
      </c>
      <c r="U1107">
        <v>1</v>
      </c>
      <c r="V1107" s="8">
        <v>1649.99</v>
      </c>
      <c r="W1107" s="30">
        <v>-1649.99</v>
      </c>
      <c r="X1107" s="30">
        <v>0</v>
      </c>
    </row>
    <row r="1108" spans="5:24" x14ac:dyDescent="0.25">
      <c r="E1108">
        <v>3050</v>
      </c>
      <c r="R1108">
        <v>305000119</v>
      </c>
      <c r="S1108" t="s">
        <v>5229</v>
      </c>
      <c r="T1108" s="29">
        <v>41517</v>
      </c>
      <c r="U1108">
        <v>1</v>
      </c>
      <c r="V1108" s="8">
        <v>1110</v>
      </c>
      <c r="W1108" s="30">
        <v>-1110</v>
      </c>
      <c r="X1108" s="30">
        <v>0</v>
      </c>
    </row>
    <row r="1109" spans="5:24" x14ac:dyDescent="0.25">
      <c r="E1109">
        <v>3050</v>
      </c>
      <c r="R1109">
        <v>305000122</v>
      </c>
      <c r="S1109" t="s">
        <v>5229</v>
      </c>
      <c r="T1109" s="29">
        <v>41846</v>
      </c>
      <c r="U1109">
        <v>3</v>
      </c>
      <c r="V1109" s="8">
        <v>4767</v>
      </c>
      <c r="W1109" s="30">
        <v>-4767</v>
      </c>
      <c r="X1109" s="30">
        <v>0</v>
      </c>
    </row>
    <row r="1110" spans="5:24" x14ac:dyDescent="0.25">
      <c r="E1110">
        <v>3050</v>
      </c>
      <c r="R1110">
        <v>305000074</v>
      </c>
      <c r="S1110" t="s">
        <v>6996</v>
      </c>
      <c r="T1110" s="29">
        <v>41107</v>
      </c>
      <c r="U1110">
        <v>3</v>
      </c>
      <c r="V1110" s="8">
        <v>10349.969999999999</v>
      </c>
      <c r="W1110" s="30">
        <v>-10349.969999999999</v>
      </c>
      <c r="X1110" s="30">
        <v>0</v>
      </c>
    </row>
    <row r="1111" spans="5:24" x14ac:dyDescent="0.25">
      <c r="E1111">
        <v>3050</v>
      </c>
      <c r="R1111">
        <v>305000105</v>
      </c>
      <c r="S1111" t="s">
        <v>6996</v>
      </c>
      <c r="T1111" s="29">
        <v>41251</v>
      </c>
      <c r="U1111">
        <v>1</v>
      </c>
      <c r="V1111" s="8">
        <v>1632.01</v>
      </c>
      <c r="W1111" s="30">
        <v>-1632.01</v>
      </c>
      <c r="X1111" s="30">
        <v>0</v>
      </c>
    </row>
    <row r="1112" spans="5:24" x14ac:dyDescent="0.25">
      <c r="E1112">
        <v>3050</v>
      </c>
      <c r="R1112">
        <v>305000103</v>
      </c>
      <c r="S1112" t="s">
        <v>6802</v>
      </c>
      <c r="T1112" s="29">
        <v>41311</v>
      </c>
      <c r="U1112">
        <v>4</v>
      </c>
      <c r="V1112" s="8">
        <v>13399.99</v>
      </c>
      <c r="W1112" s="30">
        <v>-13399.99</v>
      </c>
      <c r="X1112" s="30">
        <v>0</v>
      </c>
    </row>
    <row r="1113" spans="5:24" x14ac:dyDescent="0.25">
      <c r="E1113">
        <v>3050</v>
      </c>
      <c r="R1113">
        <v>305000139</v>
      </c>
      <c r="S1113" t="s">
        <v>6802</v>
      </c>
      <c r="T1113" s="29">
        <v>42422</v>
      </c>
      <c r="U1113">
        <v>3</v>
      </c>
      <c r="V1113" s="8">
        <v>11168.99</v>
      </c>
      <c r="W1113" s="30">
        <v>-11168.99</v>
      </c>
      <c r="X1113" s="30">
        <v>0</v>
      </c>
    </row>
    <row r="1114" spans="5:24" x14ac:dyDescent="0.25">
      <c r="E1114">
        <v>3050</v>
      </c>
      <c r="R1114">
        <v>305000116</v>
      </c>
      <c r="S1114" t="s">
        <v>3091</v>
      </c>
      <c r="T1114" s="29">
        <v>41452</v>
      </c>
      <c r="U1114">
        <v>1</v>
      </c>
      <c r="V1114" s="8">
        <v>1236</v>
      </c>
      <c r="W1114" s="30">
        <v>-1236</v>
      </c>
      <c r="X1114" s="30">
        <v>0</v>
      </c>
    </row>
    <row r="1115" spans="5:24" x14ac:dyDescent="0.25">
      <c r="E1115">
        <v>3000</v>
      </c>
      <c r="R1115">
        <v>300000052</v>
      </c>
      <c r="S1115" t="s">
        <v>6997</v>
      </c>
      <c r="T1115" s="29">
        <v>39189</v>
      </c>
      <c r="U1115">
        <v>8</v>
      </c>
      <c r="V1115" s="8">
        <v>26000</v>
      </c>
      <c r="W1115" s="30">
        <v>-26000</v>
      </c>
      <c r="X1115" s="30">
        <v>0</v>
      </c>
    </row>
    <row r="1116" spans="5:24" x14ac:dyDescent="0.25">
      <c r="E1116">
        <v>3000</v>
      </c>
      <c r="R1116">
        <v>300000044</v>
      </c>
      <c r="S1116" t="s">
        <v>6998</v>
      </c>
      <c r="T1116" s="29">
        <v>39163</v>
      </c>
      <c r="U1116">
        <v>2</v>
      </c>
      <c r="V1116" s="8">
        <v>11934</v>
      </c>
      <c r="W1116" s="30">
        <v>-11934</v>
      </c>
      <c r="X1116" s="30">
        <v>0</v>
      </c>
    </row>
    <row r="1117" spans="5:24" x14ac:dyDescent="0.25">
      <c r="E1117">
        <v>3050</v>
      </c>
      <c r="R1117">
        <v>305000034</v>
      </c>
      <c r="S1117" t="s">
        <v>6999</v>
      </c>
      <c r="T1117" s="29">
        <v>38910</v>
      </c>
      <c r="U1117">
        <v>0</v>
      </c>
      <c r="V1117" s="8">
        <v>2610</v>
      </c>
      <c r="W1117" s="30">
        <v>-2610</v>
      </c>
      <c r="X1117" s="30">
        <v>0</v>
      </c>
    </row>
    <row r="1118" spans="5:24" x14ac:dyDescent="0.25">
      <c r="E1118">
        <v>3050</v>
      </c>
      <c r="R1118">
        <v>305000035</v>
      </c>
      <c r="S1118" t="s">
        <v>6999</v>
      </c>
      <c r="T1118" s="29">
        <v>38915</v>
      </c>
      <c r="U1118">
        <v>0</v>
      </c>
      <c r="V1118" s="8">
        <v>1570</v>
      </c>
      <c r="W1118" s="30">
        <v>-1570</v>
      </c>
      <c r="X1118" s="30">
        <v>0</v>
      </c>
    </row>
    <row r="1119" spans="5:24" x14ac:dyDescent="0.25">
      <c r="E1119">
        <v>3050</v>
      </c>
      <c r="R1119">
        <v>305000036</v>
      </c>
      <c r="S1119" t="s">
        <v>6999</v>
      </c>
      <c r="T1119" s="29">
        <v>38965</v>
      </c>
      <c r="U1119">
        <v>4</v>
      </c>
      <c r="V1119" s="8">
        <v>5035</v>
      </c>
      <c r="W1119" s="30">
        <v>-5035</v>
      </c>
      <c r="X1119" s="30">
        <v>0</v>
      </c>
    </row>
    <row r="1120" spans="5:24" x14ac:dyDescent="0.25">
      <c r="E1120">
        <v>3050</v>
      </c>
      <c r="R1120">
        <v>305000084</v>
      </c>
      <c r="S1120" t="s">
        <v>2452</v>
      </c>
      <c r="T1120" s="29">
        <v>41176</v>
      </c>
      <c r="U1120">
        <v>1</v>
      </c>
      <c r="V1120" s="8">
        <v>1568</v>
      </c>
      <c r="W1120" s="30">
        <v>-1568</v>
      </c>
      <c r="X1120" s="30">
        <v>0</v>
      </c>
    </row>
    <row r="1121" spans="5:24" x14ac:dyDescent="0.25">
      <c r="E1121">
        <v>3050</v>
      </c>
      <c r="R1121">
        <v>305000085</v>
      </c>
      <c r="S1121" t="s">
        <v>2452</v>
      </c>
      <c r="T1121" s="29">
        <v>41192</v>
      </c>
      <c r="U1121">
        <v>1</v>
      </c>
      <c r="V1121" s="8">
        <v>1568</v>
      </c>
      <c r="W1121" s="30">
        <v>-1568</v>
      </c>
      <c r="X1121" s="30">
        <v>0</v>
      </c>
    </row>
    <row r="1122" spans="5:24" x14ac:dyDescent="0.25">
      <c r="E1122">
        <v>3050</v>
      </c>
      <c r="R1122">
        <v>305000019</v>
      </c>
      <c r="S1122" t="s">
        <v>7000</v>
      </c>
      <c r="T1122" s="29">
        <v>40927</v>
      </c>
      <c r="U1122">
        <v>0</v>
      </c>
      <c r="V1122" s="8">
        <v>2720</v>
      </c>
      <c r="W1122" s="30">
        <v>-2720</v>
      </c>
      <c r="X1122" s="30">
        <v>0</v>
      </c>
    </row>
    <row r="1123" spans="5:24" x14ac:dyDescent="0.25">
      <c r="E1123">
        <v>3050</v>
      </c>
      <c r="R1123">
        <v>305000096</v>
      </c>
      <c r="S1123" t="s">
        <v>7001</v>
      </c>
      <c r="T1123" s="29">
        <v>41107</v>
      </c>
      <c r="U1123">
        <v>2</v>
      </c>
      <c r="V1123" s="8">
        <v>3379.98</v>
      </c>
      <c r="W1123" s="30">
        <v>-3379.98</v>
      </c>
      <c r="X1123" s="30">
        <v>0</v>
      </c>
    </row>
    <row r="1124" spans="5:24" x14ac:dyDescent="0.25">
      <c r="E1124">
        <v>3050</v>
      </c>
      <c r="R1124">
        <v>305000111</v>
      </c>
      <c r="S1124" t="s">
        <v>5272</v>
      </c>
      <c r="T1124" s="29">
        <v>41409</v>
      </c>
      <c r="U1124">
        <v>1</v>
      </c>
      <c r="V1124" s="8">
        <v>1689.99</v>
      </c>
      <c r="W1124" s="30">
        <v>-1689.99</v>
      </c>
      <c r="X1124" s="30">
        <v>0</v>
      </c>
    </row>
    <row r="1125" spans="5:24" x14ac:dyDescent="0.25">
      <c r="E1125">
        <v>3050</v>
      </c>
      <c r="R1125">
        <v>305000089</v>
      </c>
      <c r="S1125" t="s">
        <v>7002</v>
      </c>
      <c r="T1125" s="29">
        <v>41107</v>
      </c>
      <c r="U1125">
        <v>5</v>
      </c>
      <c r="V1125" s="8">
        <v>9899.98</v>
      </c>
      <c r="W1125" s="30">
        <v>-9899.98</v>
      </c>
      <c r="X1125" s="30">
        <v>0</v>
      </c>
    </row>
    <row r="1126" spans="5:24" x14ac:dyDescent="0.25">
      <c r="E1126">
        <v>3000</v>
      </c>
      <c r="R1126">
        <v>300000020</v>
      </c>
      <c r="S1126" t="s">
        <v>7003</v>
      </c>
      <c r="T1126" s="29">
        <v>39235</v>
      </c>
      <c r="U1126">
        <v>1</v>
      </c>
      <c r="V1126" s="8">
        <v>978</v>
      </c>
      <c r="W1126" s="30">
        <v>-978</v>
      </c>
      <c r="X1126" s="30">
        <v>0</v>
      </c>
    </row>
    <row r="1127" spans="5:24" x14ac:dyDescent="0.25">
      <c r="E1127">
        <v>3000</v>
      </c>
      <c r="R1127">
        <v>300000079</v>
      </c>
      <c r="S1127" t="s">
        <v>7004</v>
      </c>
      <c r="T1127" s="29">
        <v>39318</v>
      </c>
      <c r="U1127">
        <v>0</v>
      </c>
      <c r="V1127" s="8">
        <v>5552</v>
      </c>
      <c r="W1127" s="30">
        <v>-5552</v>
      </c>
      <c r="X1127" s="30">
        <v>0</v>
      </c>
    </row>
    <row r="1128" spans="5:24" x14ac:dyDescent="0.25">
      <c r="E1128">
        <v>3000</v>
      </c>
      <c r="R1128">
        <v>300000198</v>
      </c>
      <c r="S1128" t="s">
        <v>7005</v>
      </c>
      <c r="T1128" s="29">
        <v>39533</v>
      </c>
      <c r="U1128">
        <v>50</v>
      </c>
      <c r="V1128" s="8">
        <v>6512</v>
      </c>
      <c r="W1128" s="30">
        <v>-6512</v>
      </c>
      <c r="X1128" s="30">
        <v>0</v>
      </c>
    </row>
    <row r="1129" spans="5:24" x14ac:dyDescent="0.25">
      <c r="E1129">
        <v>3050</v>
      </c>
      <c r="R1129">
        <v>305000020</v>
      </c>
      <c r="S1129" t="s">
        <v>7006</v>
      </c>
      <c r="T1129" s="29">
        <v>38996</v>
      </c>
      <c r="U1129">
        <v>4</v>
      </c>
      <c r="V1129" s="8">
        <v>1720</v>
      </c>
      <c r="W1129" s="30">
        <v>-1720</v>
      </c>
      <c r="X1129" s="30">
        <v>0</v>
      </c>
    </row>
    <row r="1130" spans="5:24" x14ac:dyDescent="0.25">
      <c r="E1130">
        <v>3050</v>
      </c>
      <c r="R1130">
        <v>305000021</v>
      </c>
      <c r="S1130" t="s">
        <v>7006</v>
      </c>
      <c r="T1130" s="29">
        <v>38996</v>
      </c>
      <c r="U1130">
        <v>2</v>
      </c>
      <c r="V1130" s="8">
        <v>860</v>
      </c>
      <c r="W1130" s="30">
        <v>-860</v>
      </c>
      <c r="X1130" s="30">
        <v>0</v>
      </c>
    </row>
    <row r="1131" spans="5:24" x14ac:dyDescent="0.25">
      <c r="E1131">
        <v>3050</v>
      </c>
      <c r="R1131">
        <v>305000022</v>
      </c>
      <c r="S1131" t="s">
        <v>7006</v>
      </c>
      <c r="T1131" s="29">
        <v>38996</v>
      </c>
      <c r="U1131">
        <v>0</v>
      </c>
      <c r="V1131" s="8">
        <v>860</v>
      </c>
      <c r="W1131" s="30">
        <v>-860</v>
      </c>
      <c r="X1131" s="30">
        <v>0</v>
      </c>
    </row>
    <row r="1132" spans="5:24" x14ac:dyDescent="0.25">
      <c r="E1132">
        <v>3000</v>
      </c>
      <c r="R1132">
        <v>300000102</v>
      </c>
      <c r="S1132" t="s">
        <v>7007</v>
      </c>
      <c r="T1132" s="29">
        <v>39417</v>
      </c>
      <c r="U1132">
        <v>0</v>
      </c>
      <c r="V1132" s="8">
        <v>28500</v>
      </c>
      <c r="W1132" s="30">
        <v>-28500</v>
      </c>
      <c r="X1132" s="30">
        <v>0</v>
      </c>
    </row>
    <row r="1133" spans="5:24" x14ac:dyDescent="0.25">
      <c r="E1133">
        <v>3050</v>
      </c>
      <c r="R1133">
        <v>305000008</v>
      </c>
      <c r="S1133" t="s">
        <v>7008</v>
      </c>
      <c r="T1133" s="29">
        <v>39139</v>
      </c>
      <c r="U1133">
        <v>1</v>
      </c>
      <c r="V1133" s="8">
        <v>1250</v>
      </c>
      <c r="W1133" s="30">
        <v>-1250</v>
      </c>
      <c r="X1133" s="30">
        <v>0</v>
      </c>
    </row>
    <row r="1134" spans="5:24" x14ac:dyDescent="0.25">
      <c r="E1134">
        <v>3000</v>
      </c>
      <c r="R1134">
        <v>300000185</v>
      </c>
      <c r="S1134" t="s">
        <v>7009</v>
      </c>
      <c r="T1134" s="29">
        <v>39501</v>
      </c>
      <c r="U1134">
        <v>0</v>
      </c>
      <c r="V1134" s="8">
        <v>16736</v>
      </c>
      <c r="W1134" s="30">
        <v>-16736</v>
      </c>
      <c r="X1134" s="30">
        <v>0</v>
      </c>
    </row>
    <row r="1135" spans="5:24" x14ac:dyDescent="0.25">
      <c r="E1135">
        <v>3000</v>
      </c>
      <c r="R1135">
        <v>300000186</v>
      </c>
      <c r="S1135" t="s">
        <v>7009</v>
      </c>
      <c r="T1135" s="29">
        <v>39445</v>
      </c>
      <c r="U1135">
        <v>0</v>
      </c>
      <c r="V1135" s="8">
        <v>404963</v>
      </c>
      <c r="W1135" s="30">
        <v>-404963</v>
      </c>
      <c r="X1135" s="30">
        <v>0</v>
      </c>
    </row>
    <row r="1136" spans="5:24" x14ac:dyDescent="0.25">
      <c r="E1136">
        <v>3000</v>
      </c>
      <c r="R1136">
        <v>300000192</v>
      </c>
      <c r="S1136" t="s">
        <v>7009</v>
      </c>
      <c r="T1136" s="29">
        <v>39501</v>
      </c>
      <c r="U1136">
        <v>0</v>
      </c>
      <c r="V1136" s="8">
        <v>6908</v>
      </c>
      <c r="W1136" s="30">
        <v>-6908</v>
      </c>
      <c r="X1136" s="30">
        <v>0</v>
      </c>
    </row>
    <row r="1137" spans="5:24" x14ac:dyDescent="0.25">
      <c r="E1137">
        <v>3000</v>
      </c>
      <c r="R1137">
        <v>300000200</v>
      </c>
      <c r="S1137" t="s">
        <v>7009</v>
      </c>
      <c r="T1137" s="29">
        <v>39627</v>
      </c>
      <c r="U1137">
        <v>0</v>
      </c>
      <c r="V1137" s="8">
        <v>255968</v>
      </c>
      <c r="W1137" s="30">
        <v>-255968</v>
      </c>
      <c r="X1137" s="30">
        <v>0</v>
      </c>
    </row>
    <row r="1138" spans="5:24" x14ac:dyDescent="0.25">
      <c r="E1138">
        <v>3000</v>
      </c>
      <c r="R1138">
        <v>300000026</v>
      </c>
      <c r="S1138" t="s">
        <v>2196</v>
      </c>
      <c r="T1138" s="29">
        <v>39549</v>
      </c>
      <c r="U1138">
        <v>1</v>
      </c>
      <c r="V1138" s="8">
        <v>327026</v>
      </c>
      <c r="W1138" s="30">
        <v>-327026</v>
      </c>
      <c r="X1138" s="30">
        <v>0</v>
      </c>
    </row>
    <row r="1139" spans="5:24" x14ac:dyDescent="0.25">
      <c r="E1139">
        <v>3050</v>
      </c>
      <c r="R1139">
        <v>305000004</v>
      </c>
      <c r="S1139" t="s">
        <v>7010</v>
      </c>
      <c r="T1139" s="29">
        <v>38966</v>
      </c>
      <c r="U1139">
        <v>3</v>
      </c>
      <c r="V1139" s="8">
        <v>2470</v>
      </c>
      <c r="W1139" s="30">
        <v>-2470</v>
      </c>
      <c r="X1139" s="30">
        <v>0</v>
      </c>
    </row>
    <row r="1140" spans="5:24" x14ac:dyDescent="0.25">
      <c r="E1140">
        <v>3050</v>
      </c>
      <c r="R1140">
        <v>305000006</v>
      </c>
      <c r="S1140" t="s">
        <v>7010</v>
      </c>
      <c r="T1140" s="29">
        <v>38991</v>
      </c>
      <c r="U1140">
        <v>3</v>
      </c>
      <c r="V1140" s="8">
        <v>2470</v>
      </c>
      <c r="W1140" s="30">
        <v>-2470</v>
      </c>
      <c r="X1140" s="30">
        <v>0</v>
      </c>
    </row>
    <row r="1141" spans="5:24" x14ac:dyDescent="0.25">
      <c r="E1141">
        <v>3050</v>
      </c>
      <c r="R1141">
        <v>305000005</v>
      </c>
      <c r="S1141" t="s">
        <v>7011</v>
      </c>
      <c r="T1141" s="29">
        <v>38991</v>
      </c>
      <c r="U1141">
        <v>7</v>
      </c>
      <c r="V1141" s="8">
        <v>6175</v>
      </c>
      <c r="W1141" s="30">
        <v>-6175</v>
      </c>
      <c r="X1141" s="30">
        <v>0</v>
      </c>
    </row>
    <row r="1142" spans="5:24" x14ac:dyDescent="0.25">
      <c r="E1142">
        <v>3050</v>
      </c>
      <c r="R1142">
        <v>305000067</v>
      </c>
      <c r="S1142" t="s">
        <v>6602</v>
      </c>
      <c r="T1142" s="29">
        <v>40151</v>
      </c>
      <c r="U1142">
        <v>4</v>
      </c>
      <c r="V1142" s="8">
        <v>22200</v>
      </c>
      <c r="W1142" s="30">
        <v>-22200</v>
      </c>
      <c r="X1142" s="30">
        <v>0</v>
      </c>
    </row>
    <row r="1143" spans="5:24" x14ac:dyDescent="0.25">
      <c r="E1143">
        <v>3000</v>
      </c>
      <c r="R1143">
        <v>300000036</v>
      </c>
      <c r="S1143" t="s">
        <v>7012</v>
      </c>
      <c r="T1143" s="29">
        <v>39149</v>
      </c>
      <c r="U1143">
        <v>2</v>
      </c>
      <c r="V1143" s="8">
        <v>23506</v>
      </c>
      <c r="W1143" s="30">
        <v>-23506</v>
      </c>
      <c r="X1143" s="30">
        <v>0</v>
      </c>
    </row>
    <row r="1144" spans="5:24" x14ac:dyDescent="0.25">
      <c r="E1144">
        <v>3000</v>
      </c>
      <c r="R1144">
        <v>300000037</v>
      </c>
      <c r="S1144" t="s">
        <v>7012</v>
      </c>
      <c r="T1144" s="29">
        <v>39129</v>
      </c>
      <c r="U1144">
        <v>2</v>
      </c>
      <c r="V1144" s="8">
        <v>23506</v>
      </c>
      <c r="W1144" s="30">
        <v>-23506</v>
      </c>
      <c r="X1144" s="30">
        <v>0</v>
      </c>
    </row>
    <row r="1145" spans="5:24" x14ac:dyDescent="0.25">
      <c r="E1145">
        <v>3000</v>
      </c>
      <c r="R1145">
        <v>300000038</v>
      </c>
      <c r="S1145" t="s">
        <v>7012</v>
      </c>
      <c r="T1145" s="29">
        <v>39129</v>
      </c>
      <c r="U1145">
        <v>2</v>
      </c>
      <c r="V1145" s="8">
        <v>23506</v>
      </c>
      <c r="W1145" s="30">
        <v>-23506</v>
      </c>
      <c r="X1145" s="30">
        <v>0</v>
      </c>
    </row>
    <row r="1146" spans="5:24" x14ac:dyDescent="0.25">
      <c r="E1146">
        <v>3000</v>
      </c>
      <c r="R1146">
        <v>300000035</v>
      </c>
      <c r="S1146" t="s">
        <v>7013</v>
      </c>
      <c r="T1146" s="29">
        <v>39284</v>
      </c>
      <c r="U1146">
        <v>1</v>
      </c>
      <c r="V1146" s="8">
        <v>5100</v>
      </c>
      <c r="W1146" s="30">
        <v>-5100</v>
      </c>
      <c r="X1146" s="30">
        <v>0</v>
      </c>
    </row>
    <row r="1147" spans="5:24" x14ac:dyDescent="0.25">
      <c r="E1147">
        <v>3000</v>
      </c>
      <c r="R1147">
        <v>300000008</v>
      </c>
      <c r="S1147" t="s">
        <v>7014</v>
      </c>
      <c r="T1147" s="29">
        <v>39116</v>
      </c>
      <c r="U1147">
        <v>1</v>
      </c>
      <c r="V1147" s="8">
        <v>12522</v>
      </c>
      <c r="W1147" s="30">
        <v>-12522</v>
      </c>
      <c r="X1147" s="30">
        <v>0</v>
      </c>
    </row>
    <row r="1148" spans="5:24" x14ac:dyDescent="0.25">
      <c r="E1148">
        <v>3000</v>
      </c>
      <c r="R1148">
        <v>300000039</v>
      </c>
      <c r="S1148" t="s">
        <v>7015</v>
      </c>
      <c r="T1148" s="29">
        <v>38836</v>
      </c>
      <c r="U1148">
        <v>0</v>
      </c>
      <c r="V1148" s="8">
        <v>10216</v>
      </c>
      <c r="W1148" s="30">
        <v>-10216</v>
      </c>
      <c r="X1148" s="30">
        <v>0</v>
      </c>
    </row>
    <row r="1149" spans="5:24" x14ac:dyDescent="0.25">
      <c r="E1149">
        <v>3000</v>
      </c>
      <c r="R1149">
        <v>300000047</v>
      </c>
      <c r="S1149" t="s">
        <v>7016</v>
      </c>
      <c r="T1149" s="29">
        <v>39173</v>
      </c>
      <c r="U1149">
        <v>3</v>
      </c>
      <c r="V1149" s="8">
        <v>55800</v>
      </c>
      <c r="W1149" s="30">
        <v>-55800</v>
      </c>
      <c r="X1149" s="30">
        <v>0</v>
      </c>
    </row>
    <row r="1150" spans="5:24" x14ac:dyDescent="0.25">
      <c r="E1150">
        <v>3000</v>
      </c>
      <c r="R1150">
        <v>300000051</v>
      </c>
      <c r="S1150" t="s">
        <v>7017</v>
      </c>
      <c r="T1150" s="29">
        <v>39173</v>
      </c>
      <c r="U1150">
        <v>0</v>
      </c>
      <c r="V1150" s="8">
        <v>16416</v>
      </c>
      <c r="W1150" s="30">
        <v>-16416</v>
      </c>
      <c r="X1150" s="30">
        <v>0</v>
      </c>
    </row>
    <row r="1151" spans="5:24" x14ac:dyDescent="0.25">
      <c r="E1151">
        <v>3000</v>
      </c>
      <c r="R1151">
        <v>300000053</v>
      </c>
      <c r="S1151" t="s">
        <v>7018</v>
      </c>
      <c r="T1151" s="29">
        <v>39219</v>
      </c>
      <c r="U1151">
        <v>0</v>
      </c>
      <c r="V1151" s="8">
        <v>51465</v>
      </c>
      <c r="W1151" s="30">
        <v>-51465</v>
      </c>
      <c r="X1151" s="30">
        <v>0</v>
      </c>
    </row>
    <row r="1152" spans="5:24" x14ac:dyDescent="0.25">
      <c r="E1152">
        <v>3000</v>
      </c>
      <c r="R1152">
        <v>300000056</v>
      </c>
      <c r="S1152" t="s">
        <v>7018</v>
      </c>
      <c r="T1152" s="29">
        <v>39219</v>
      </c>
      <c r="U1152">
        <v>0</v>
      </c>
      <c r="V1152" s="8">
        <v>4288</v>
      </c>
      <c r="W1152" s="30">
        <v>-4288</v>
      </c>
      <c r="X1152" s="30">
        <v>0</v>
      </c>
    </row>
    <row r="1153" spans="5:24" x14ac:dyDescent="0.25">
      <c r="E1153">
        <v>3000</v>
      </c>
      <c r="R1153">
        <v>300000058</v>
      </c>
      <c r="S1153" t="s">
        <v>7018</v>
      </c>
      <c r="T1153" s="29">
        <v>39226</v>
      </c>
      <c r="U1153">
        <v>0</v>
      </c>
      <c r="V1153" s="8">
        <v>16100</v>
      </c>
      <c r="W1153" s="30">
        <v>-16100</v>
      </c>
      <c r="X1153" s="30">
        <v>0</v>
      </c>
    </row>
    <row r="1154" spans="5:24" x14ac:dyDescent="0.25">
      <c r="E1154">
        <v>3000</v>
      </c>
      <c r="R1154">
        <v>300000065</v>
      </c>
      <c r="S1154" t="s">
        <v>7018</v>
      </c>
      <c r="T1154" s="29">
        <v>39238</v>
      </c>
      <c r="U1154">
        <v>0</v>
      </c>
      <c r="V1154" s="8">
        <v>12163</v>
      </c>
      <c r="W1154" s="30">
        <v>-12163</v>
      </c>
      <c r="X1154" s="30">
        <v>0</v>
      </c>
    </row>
    <row r="1155" spans="5:24" x14ac:dyDescent="0.25">
      <c r="E1155">
        <v>3000</v>
      </c>
      <c r="R1155">
        <v>300000076</v>
      </c>
      <c r="S1155" t="s">
        <v>7018</v>
      </c>
      <c r="T1155" s="29">
        <v>39307</v>
      </c>
      <c r="U1155">
        <v>0</v>
      </c>
      <c r="V1155" s="8">
        <v>16100</v>
      </c>
      <c r="W1155" s="30">
        <v>-16100</v>
      </c>
      <c r="X1155" s="30">
        <v>0</v>
      </c>
    </row>
    <row r="1156" spans="5:24" x14ac:dyDescent="0.25">
      <c r="E1156">
        <v>3000</v>
      </c>
      <c r="R1156">
        <v>300000077</v>
      </c>
      <c r="S1156" t="s">
        <v>7018</v>
      </c>
      <c r="T1156" s="29">
        <v>39317</v>
      </c>
      <c r="U1156">
        <v>0</v>
      </c>
      <c r="V1156" s="8">
        <v>15538</v>
      </c>
      <c r="W1156" s="30">
        <v>-15538</v>
      </c>
      <c r="X1156" s="30">
        <v>0</v>
      </c>
    </row>
    <row r="1157" spans="5:24" x14ac:dyDescent="0.25">
      <c r="E1157">
        <v>3000</v>
      </c>
      <c r="R1157">
        <v>300000086</v>
      </c>
      <c r="S1157" t="s">
        <v>7018</v>
      </c>
      <c r="T1157" s="29">
        <v>39391</v>
      </c>
      <c r="U1157">
        <v>0</v>
      </c>
      <c r="V1157" s="8">
        <v>16250</v>
      </c>
      <c r="W1157" s="30">
        <v>-16250</v>
      </c>
      <c r="X1157" s="30">
        <v>0</v>
      </c>
    </row>
    <row r="1158" spans="5:24" x14ac:dyDescent="0.25">
      <c r="E1158">
        <v>3050</v>
      </c>
      <c r="R1158">
        <v>305000061</v>
      </c>
      <c r="S1158" t="s">
        <v>7018</v>
      </c>
      <c r="T1158" s="29">
        <v>39219</v>
      </c>
      <c r="U1158">
        <v>160</v>
      </c>
      <c r="V1158" s="8">
        <v>3938</v>
      </c>
      <c r="W1158" s="30">
        <v>-3938</v>
      </c>
      <c r="X1158" s="30">
        <v>0</v>
      </c>
    </row>
    <row r="1159" spans="5:24" x14ac:dyDescent="0.25">
      <c r="E1159">
        <v>3000</v>
      </c>
      <c r="R1159">
        <v>300000018</v>
      </c>
      <c r="S1159" t="s">
        <v>7019</v>
      </c>
      <c r="T1159" s="29">
        <v>39230</v>
      </c>
      <c r="U1159">
        <v>1</v>
      </c>
      <c r="V1159" s="8">
        <v>29753</v>
      </c>
      <c r="W1159" s="30">
        <v>-29753</v>
      </c>
      <c r="X1159" s="30">
        <v>0</v>
      </c>
    </row>
    <row r="1160" spans="5:24" x14ac:dyDescent="0.25">
      <c r="E1160">
        <v>3000</v>
      </c>
      <c r="R1160">
        <v>300000095</v>
      </c>
      <c r="S1160" t="s">
        <v>7020</v>
      </c>
      <c r="T1160" s="29">
        <v>39367</v>
      </c>
      <c r="U1160">
        <v>0</v>
      </c>
      <c r="V1160" s="8">
        <v>24125</v>
      </c>
      <c r="W1160" s="30">
        <v>-24125</v>
      </c>
      <c r="X1160" s="30">
        <v>0</v>
      </c>
    </row>
    <row r="1161" spans="5:24" x14ac:dyDescent="0.25">
      <c r="E1161">
        <v>3000</v>
      </c>
      <c r="R1161">
        <v>300000096</v>
      </c>
      <c r="S1161" t="s">
        <v>7020</v>
      </c>
      <c r="T1161" s="29">
        <v>39364</v>
      </c>
      <c r="U1161">
        <v>0</v>
      </c>
      <c r="V1161" s="8">
        <v>20975</v>
      </c>
      <c r="W1161" s="30">
        <v>-20975</v>
      </c>
      <c r="X1161" s="30">
        <v>0</v>
      </c>
    </row>
    <row r="1162" spans="5:24" x14ac:dyDescent="0.25">
      <c r="E1162">
        <v>3000</v>
      </c>
      <c r="R1162">
        <v>300000083</v>
      </c>
      <c r="S1162" t="s">
        <v>7021</v>
      </c>
      <c r="T1162" s="29">
        <v>39349</v>
      </c>
      <c r="U1162">
        <v>0</v>
      </c>
      <c r="V1162" s="8">
        <v>36068</v>
      </c>
      <c r="W1162" s="30">
        <v>-36068</v>
      </c>
      <c r="X1162" s="30">
        <v>0</v>
      </c>
    </row>
    <row r="1163" spans="5:24" x14ac:dyDescent="0.25">
      <c r="E1163">
        <v>3000</v>
      </c>
      <c r="R1163">
        <v>300000022</v>
      </c>
      <c r="S1163" t="s">
        <v>7022</v>
      </c>
      <c r="T1163" s="29">
        <v>39240</v>
      </c>
      <c r="U1163">
        <v>1</v>
      </c>
      <c r="V1163" s="8">
        <v>2408</v>
      </c>
      <c r="W1163" s="30">
        <v>-2408</v>
      </c>
      <c r="X1163" s="30">
        <v>0</v>
      </c>
    </row>
    <row r="1164" spans="5:24" x14ac:dyDescent="0.25">
      <c r="E1164">
        <v>3050</v>
      </c>
      <c r="R1164">
        <v>305000012</v>
      </c>
      <c r="S1164" t="s">
        <v>7023</v>
      </c>
      <c r="T1164" s="29">
        <v>39112</v>
      </c>
      <c r="U1164">
        <v>1</v>
      </c>
      <c r="V1164" s="8">
        <v>2040</v>
      </c>
      <c r="W1164" s="30">
        <v>-2040</v>
      </c>
      <c r="X1164" s="30">
        <v>0</v>
      </c>
    </row>
    <row r="1165" spans="5:24" x14ac:dyDescent="0.25">
      <c r="E1165">
        <v>3050</v>
      </c>
      <c r="R1165">
        <v>305000083</v>
      </c>
      <c r="S1165" t="s">
        <v>7024</v>
      </c>
      <c r="T1165" s="29">
        <v>41182</v>
      </c>
      <c r="U1165">
        <v>2</v>
      </c>
      <c r="V1165" s="8">
        <v>4500.04</v>
      </c>
      <c r="W1165" s="30">
        <v>-4500.04</v>
      </c>
      <c r="X1165" s="30">
        <v>0</v>
      </c>
    </row>
    <row r="1166" spans="5:24" x14ac:dyDescent="0.25">
      <c r="E1166">
        <v>3000</v>
      </c>
      <c r="R1166">
        <v>300000089</v>
      </c>
      <c r="S1166" t="s">
        <v>7025</v>
      </c>
      <c r="T1166" s="29">
        <v>39402</v>
      </c>
      <c r="U1166">
        <v>0</v>
      </c>
      <c r="V1166" s="8">
        <v>26281</v>
      </c>
      <c r="W1166" s="30">
        <v>-26281</v>
      </c>
      <c r="X1166" s="30">
        <v>0</v>
      </c>
    </row>
    <row r="1167" spans="5:24" x14ac:dyDescent="0.25">
      <c r="E1167">
        <v>3000</v>
      </c>
      <c r="R1167">
        <v>300000108</v>
      </c>
      <c r="S1167" t="s">
        <v>7026</v>
      </c>
      <c r="T1167" s="29">
        <v>39436</v>
      </c>
      <c r="U1167">
        <v>3</v>
      </c>
      <c r="V1167" s="8">
        <v>810</v>
      </c>
      <c r="W1167" s="30">
        <v>-810</v>
      </c>
      <c r="X1167" s="30">
        <v>0</v>
      </c>
    </row>
    <row r="1168" spans="5:24" x14ac:dyDescent="0.25">
      <c r="E1168">
        <v>3000</v>
      </c>
      <c r="R1168">
        <v>300000024</v>
      </c>
      <c r="S1168" t="s">
        <v>7027</v>
      </c>
      <c r="T1168" s="29">
        <v>39240</v>
      </c>
      <c r="U1168">
        <v>1</v>
      </c>
      <c r="V1168" s="8">
        <v>263</v>
      </c>
      <c r="W1168" s="30">
        <v>-263</v>
      </c>
      <c r="X1168" s="30">
        <v>0</v>
      </c>
    </row>
    <row r="1169" spans="5:24" x14ac:dyDescent="0.25">
      <c r="E1169">
        <v>3000</v>
      </c>
      <c r="R1169">
        <v>300000061</v>
      </c>
      <c r="S1169" t="s">
        <v>7027</v>
      </c>
      <c r="T1169" s="29">
        <v>39226</v>
      </c>
      <c r="U1169">
        <v>1</v>
      </c>
      <c r="V1169" s="8">
        <v>19700</v>
      </c>
      <c r="W1169" s="30">
        <v>-19700</v>
      </c>
      <c r="X1169" s="30">
        <v>0</v>
      </c>
    </row>
    <row r="1170" spans="5:24" x14ac:dyDescent="0.25">
      <c r="E1170">
        <v>3000</v>
      </c>
      <c r="R1170">
        <v>300000062</v>
      </c>
      <c r="S1170" t="s">
        <v>7027</v>
      </c>
      <c r="T1170" s="29">
        <v>39226</v>
      </c>
      <c r="U1170">
        <v>1</v>
      </c>
      <c r="V1170" s="8">
        <v>12613</v>
      </c>
      <c r="W1170" s="30">
        <v>-12613</v>
      </c>
      <c r="X1170" s="30">
        <v>0</v>
      </c>
    </row>
    <row r="1171" spans="5:24" x14ac:dyDescent="0.25">
      <c r="E1171">
        <v>3000</v>
      </c>
      <c r="R1171">
        <v>300000012</v>
      </c>
      <c r="S1171" t="s">
        <v>7028</v>
      </c>
      <c r="T1171" s="29">
        <v>39225</v>
      </c>
      <c r="U1171">
        <v>1</v>
      </c>
      <c r="V1171" s="8">
        <v>1610</v>
      </c>
      <c r="W1171" s="30">
        <v>-1610</v>
      </c>
      <c r="X1171" s="30">
        <v>0</v>
      </c>
    </row>
    <row r="1172" spans="5:24" x14ac:dyDescent="0.25">
      <c r="E1172">
        <v>3000</v>
      </c>
      <c r="R1172">
        <v>300000005</v>
      </c>
      <c r="S1172" t="s">
        <v>7029</v>
      </c>
      <c r="T1172" s="29">
        <v>39112</v>
      </c>
      <c r="U1172">
        <v>1</v>
      </c>
      <c r="V1172" s="8">
        <v>6300</v>
      </c>
      <c r="W1172" s="30">
        <v>-6300</v>
      </c>
      <c r="X1172" s="30">
        <v>0</v>
      </c>
    </row>
    <row r="1173" spans="5:24" x14ac:dyDescent="0.25">
      <c r="E1173">
        <v>3050</v>
      </c>
      <c r="R1173">
        <v>305000013</v>
      </c>
      <c r="S1173" t="s">
        <v>7030</v>
      </c>
      <c r="T1173" s="29">
        <v>39112</v>
      </c>
      <c r="U1173">
        <v>0</v>
      </c>
      <c r="V1173" s="8">
        <v>1900</v>
      </c>
      <c r="W1173" s="30">
        <v>-1900</v>
      </c>
      <c r="X1173" s="30">
        <v>0</v>
      </c>
    </row>
    <row r="1174" spans="5:24" x14ac:dyDescent="0.25">
      <c r="E1174">
        <v>3050</v>
      </c>
      <c r="R1174">
        <v>305000039</v>
      </c>
      <c r="S1174" t="s">
        <v>7031</v>
      </c>
      <c r="T1174" s="29">
        <v>39155</v>
      </c>
      <c r="U1174">
        <v>10</v>
      </c>
      <c r="V1174" s="8">
        <v>25700</v>
      </c>
      <c r="W1174" s="30">
        <v>-25700</v>
      </c>
      <c r="X1174" s="30">
        <v>0</v>
      </c>
    </row>
    <row r="1175" spans="5:24" x14ac:dyDescent="0.25">
      <c r="E1175">
        <v>3050</v>
      </c>
      <c r="R1175">
        <v>305000038</v>
      </c>
      <c r="S1175" t="s">
        <v>7032</v>
      </c>
      <c r="T1175" s="29">
        <v>39121</v>
      </c>
      <c r="U1175">
        <v>8</v>
      </c>
      <c r="V1175" s="8">
        <v>20560</v>
      </c>
      <c r="W1175" s="30">
        <v>-20560</v>
      </c>
      <c r="X1175" s="30">
        <v>0</v>
      </c>
    </row>
    <row r="1176" spans="5:24" x14ac:dyDescent="0.25">
      <c r="E1176">
        <v>3050</v>
      </c>
      <c r="R1176">
        <v>305000011</v>
      </c>
      <c r="S1176" t="s">
        <v>7033</v>
      </c>
      <c r="T1176" s="29">
        <v>39112</v>
      </c>
      <c r="U1176">
        <v>2</v>
      </c>
      <c r="V1176" s="8">
        <v>3570</v>
      </c>
      <c r="W1176" s="30">
        <v>-3570</v>
      </c>
      <c r="X1176" s="30">
        <v>0</v>
      </c>
    </row>
    <row r="1177" spans="5:24" x14ac:dyDescent="0.25">
      <c r="E1177">
        <v>3050</v>
      </c>
      <c r="R1177">
        <v>305000009</v>
      </c>
      <c r="S1177" t="s">
        <v>7034</v>
      </c>
      <c r="T1177" s="29">
        <v>39150</v>
      </c>
      <c r="U1177">
        <v>1</v>
      </c>
      <c r="V1177" s="8">
        <v>3890</v>
      </c>
      <c r="W1177" s="30">
        <v>-3890</v>
      </c>
      <c r="X1177" s="30">
        <v>0</v>
      </c>
    </row>
    <row r="1178" spans="5:24" x14ac:dyDescent="0.25">
      <c r="E1178">
        <v>3050</v>
      </c>
      <c r="R1178">
        <v>305000056</v>
      </c>
      <c r="S1178" t="s">
        <v>7035</v>
      </c>
      <c r="T1178" s="29">
        <v>39150</v>
      </c>
      <c r="U1178">
        <v>2</v>
      </c>
      <c r="V1178" s="8">
        <v>3500</v>
      </c>
      <c r="W1178" s="30">
        <v>-3500</v>
      </c>
      <c r="X1178" s="30">
        <v>0</v>
      </c>
    </row>
    <row r="1179" spans="5:24" x14ac:dyDescent="0.25">
      <c r="E1179">
        <v>3050</v>
      </c>
      <c r="R1179">
        <v>305000081</v>
      </c>
      <c r="S1179" t="s">
        <v>283</v>
      </c>
      <c r="T1179" s="29">
        <v>41092</v>
      </c>
      <c r="U1179">
        <v>5</v>
      </c>
      <c r="V1179" s="8">
        <v>9250.25</v>
      </c>
      <c r="W1179" s="30">
        <v>-9250.25</v>
      </c>
      <c r="X1179" s="30">
        <v>0</v>
      </c>
    </row>
    <row r="1180" spans="5:24" x14ac:dyDescent="0.25">
      <c r="E1180">
        <v>3000</v>
      </c>
      <c r="R1180">
        <v>300000084</v>
      </c>
      <c r="S1180" t="s">
        <v>7036</v>
      </c>
      <c r="T1180" s="29">
        <v>39407</v>
      </c>
      <c r="U1180">
        <v>0</v>
      </c>
      <c r="V1180" s="8">
        <v>10080</v>
      </c>
      <c r="W1180" s="30">
        <v>-10080</v>
      </c>
      <c r="X1180" s="30">
        <v>0</v>
      </c>
    </row>
    <row r="1181" spans="5:24" x14ac:dyDescent="0.25">
      <c r="E1181">
        <v>3000</v>
      </c>
      <c r="R1181">
        <v>300000085</v>
      </c>
      <c r="S1181" t="s">
        <v>7036</v>
      </c>
      <c r="T1181" s="29">
        <v>39386</v>
      </c>
      <c r="U1181">
        <v>0</v>
      </c>
      <c r="V1181" s="8">
        <v>80571</v>
      </c>
      <c r="W1181" s="30">
        <v>-80571</v>
      </c>
      <c r="X1181" s="30">
        <v>0</v>
      </c>
    </row>
    <row r="1182" spans="5:24" x14ac:dyDescent="0.25">
      <c r="E1182">
        <v>3050</v>
      </c>
      <c r="R1182">
        <v>305000063</v>
      </c>
      <c r="S1182" t="s">
        <v>7037</v>
      </c>
      <c r="T1182" s="29">
        <v>39256</v>
      </c>
      <c r="U1182">
        <v>4</v>
      </c>
      <c r="V1182" s="8">
        <v>1240</v>
      </c>
      <c r="W1182" s="30">
        <v>-1240</v>
      </c>
      <c r="X1182" s="30">
        <v>0</v>
      </c>
    </row>
    <row r="1183" spans="5:24" x14ac:dyDescent="0.25">
      <c r="E1183">
        <v>3050</v>
      </c>
      <c r="R1183">
        <v>305000080</v>
      </c>
      <c r="S1183" t="s">
        <v>7038</v>
      </c>
      <c r="T1183" s="29">
        <v>41111</v>
      </c>
      <c r="U1183">
        <v>20</v>
      </c>
      <c r="V1183" s="8">
        <v>7299.87</v>
      </c>
      <c r="W1183" s="30">
        <v>-7299.87</v>
      </c>
      <c r="X1183" s="30">
        <v>0</v>
      </c>
    </row>
    <row r="1184" spans="5:24" x14ac:dyDescent="0.25">
      <c r="E1184">
        <v>3050</v>
      </c>
      <c r="R1184">
        <v>305000108</v>
      </c>
      <c r="S1184" t="s">
        <v>7038</v>
      </c>
      <c r="T1184" s="29">
        <v>41251</v>
      </c>
      <c r="U1184">
        <v>15</v>
      </c>
      <c r="V1184" s="8">
        <v>5550.15</v>
      </c>
      <c r="W1184" s="30">
        <v>-5550.15</v>
      </c>
      <c r="X1184" s="30">
        <v>0</v>
      </c>
    </row>
    <row r="1185" spans="5:24" x14ac:dyDescent="0.25">
      <c r="E1185">
        <v>3000</v>
      </c>
      <c r="R1185">
        <v>300000194</v>
      </c>
      <c r="S1185" t="s">
        <v>7039</v>
      </c>
      <c r="T1185" s="29">
        <v>39159</v>
      </c>
      <c r="U1185">
        <v>20</v>
      </c>
      <c r="V1185" s="8">
        <v>5600</v>
      </c>
      <c r="W1185" s="30">
        <v>-5600</v>
      </c>
      <c r="X1185" s="30">
        <v>0</v>
      </c>
    </row>
    <row r="1186" spans="5:24" x14ac:dyDescent="0.25">
      <c r="E1186">
        <v>3050</v>
      </c>
      <c r="R1186">
        <v>305000092</v>
      </c>
      <c r="S1186" t="s">
        <v>3094</v>
      </c>
      <c r="T1186" s="29">
        <v>41207</v>
      </c>
      <c r="U1186">
        <v>1</v>
      </c>
      <c r="V1186" s="8">
        <v>1179.99</v>
      </c>
      <c r="W1186" s="30">
        <v>-1179.99</v>
      </c>
      <c r="X1186" s="30">
        <v>0</v>
      </c>
    </row>
    <row r="1187" spans="5:24" x14ac:dyDescent="0.25">
      <c r="E1187">
        <v>3050</v>
      </c>
      <c r="R1187">
        <v>305000093</v>
      </c>
      <c r="S1187" t="s">
        <v>3094</v>
      </c>
      <c r="T1187" s="29">
        <v>41207</v>
      </c>
      <c r="U1187">
        <v>1</v>
      </c>
      <c r="V1187" s="8">
        <v>580</v>
      </c>
      <c r="W1187" s="30">
        <v>-580</v>
      </c>
      <c r="X1187" s="30">
        <v>0</v>
      </c>
    </row>
    <row r="1188" spans="5:24" x14ac:dyDescent="0.25">
      <c r="E1188">
        <v>3050</v>
      </c>
      <c r="R1188">
        <v>305000107</v>
      </c>
      <c r="S1188" t="s">
        <v>3094</v>
      </c>
      <c r="T1188" s="29">
        <v>41251</v>
      </c>
      <c r="U1188">
        <v>2</v>
      </c>
      <c r="V1188" s="8">
        <v>2360.0100000000002</v>
      </c>
      <c r="W1188" s="30">
        <v>-2360.0100000000002</v>
      </c>
      <c r="X1188" s="30">
        <v>0</v>
      </c>
    </row>
    <row r="1189" spans="5:24" x14ac:dyDescent="0.25">
      <c r="E1189">
        <v>3050</v>
      </c>
      <c r="R1189">
        <v>305000048</v>
      </c>
      <c r="S1189" t="s">
        <v>7040</v>
      </c>
      <c r="T1189" s="29">
        <v>38809</v>
      </c>
      <c r="U1189">
        <v>1</v>
      </c>
      <c r="V1189" s="8">
        <v>1600</v>
      </c>
      <c r="W1189" s="30">
        <v>-1600</v>
      </c>
      <c r="X1189" s="30">
        <v>0</v>
      </c>
    </row>
    <row r="1190" spans="5:24" x14ac:dyDescent="0.25">
      <c r="E1190">
        <v>3000</v>
      </c>
      <c r="R1190">
        <v>300000059</v>
      </c>
      <c r="S1190" t="s">
        <v>7041</v>
      </c>
      <c r="T1190" s="29">
        <v>39226</v>
      </c>
      <c r="U1190">
        <v>0</v>
      </c>
      <c r="V1190" s="8">
        <v>450</v>
      </c>
      <c r="W1190" s="30">
        <v>-450</v>
      </c>
      <c r="X1190" s="30">
        <v>0</v>
      </c>
    </row>
    <row r="1191" spans="5:24" x14ac:dyDescent="0.25">
      <c r="E1191">
        <v>3000</v>
      </c>
      <c r="R1191">
        <v>300000060</v>
      </c>
      <c r="S1191" t="s">
        <v>7041</v>
      </c>
      <c r="T1191" s="29">
        <v>39226</v>
      </c>
      <c r="U1191">
        <v>0</v>
      </c>
      <c r="V1191" s="8">
        <v>450</v>
      </c>
      <c r="W1191" s="30">
        <v>-450</v>
      </c>
      <c r="X1191" s="30">
        <v>0</v>
      </c>
    </row>
    <row r="1192" spans="5:24" x14ac:dyDescent="0.25">
      <c r="E1192">
        <v>3000</v>
      </c>
      <c r="R1192">
        <v>300000021</v>
      </c>
      <c r="S1192" t="s">
        <v>7042</v>
      </c>
      <c r="T1192" s="29">
        <v>39235</v>
      </c>
      <c r="U1192">
        <v>1</v>
      </c>
      <c r="V1192" s="8">
        <v>36646</v>
      </c>
      <c r="W1192" s="30">
        <v>-36646</v>
      </c>
      <c r="X1192" s="30">
        <v>0</v>
      </c>
    </row>
    <row r="1193" spans="5:24" x14ac:dyDescent="0.25">
      <c r="E1193">
        <v>3000</v>
      </c>
      <c r="R1193">
        <v>300000046</v>
      </c>
      <c r="S1193" t="s">
        <v>7043</v>
      </c>
      <c r="T1193" s="29">
        <v>39173</v>
      </c>
      <c r="U1193">
        <v>1</v>
      </c>
      <c r="V1193" s="8">
        <v>32546</v>
      </c>
      <c r="W1193" s="30">
        <v>-32546</v>
      </c>
      <c r="X1193" s="30">
        <v>0</v>
      </c>
    </row>
    <row r="1194" spans="5:24" x14ac:dyDescent="0.25">
      <c r="E1194">
        <v>3000</v>
      </c>
      <c r="R1194">
        <v>300000048</v>
      </c>
      <c r="S1194" t="s">
        <v>7043</v>
      </c>
      <c r="T1194" s="29">
        <v>39173</v>
      </c>
      <c r="U1194">
        <v>0</v>
      </c>
      <c r="V1194" s="8">
        <v>14215</v>
      </c>
      <c r="W1194" s="30">
        <v>-14215</v>
      </c>
      <c r="X1194" s="30">
        <v>0</v>
      </c>
    </row>
    <row r="1195" spans="5:24" x14ac:dyDescent="0.25">
      <c r="E1195">
        <v>3000</v>
      </c>
      <c r="R1195">
        <v>300000055</v>
      </c>
      <c r="S1195" t="s">
        <v>7042</v>
      </c>
      <c r="T1195" s="29">
        <v>39219</v>
      </c>
      <c r="U1195">
        <v>1</v>
      </c>
      <c r="V1195" s="8">
        <v>406411</v>
      </c>
      <c r="W1195" s="30">
        <v>-406411</v>
      </c>
      <c r="X1195" s="30">
        <v>0</v>
      </c>
    </row>
    <row r="1196" spans="5:24" x14ac:dyDescent="0.25">
      <c r="E1196">
        <v>3000</v>
      </c>
      <c r="R1196">
        <v>300000088</v>
      </c>
      <c r="S1196" t="s">
        <v>7044</v>
      </c>
      <c r="T1196" s="29">
        <v>39402</v>
      </c>
      <c r="U1196">
        <v>0</v>
      </c>
      <c r="V1196" s="8">
        <v>28253</v>
      </c>
      <c r="W1196" s="30">
        <v>-28253</v>
      </c>
      <c r="X1196" s="30">
        <v>0</v>
      </c>
    </row>
    <row r="1197" spans="5:24" x14ac:dyDescent="0.25">
      <c r="E1197">
        <v>3000</v>
      </c>
      <c r="R1197">
        <v>300000197</v>
      </c>
      <c r="S1197" t="s">
        <v>7045</v>
      </c>
      <c r="T1197" s="29">
        <v>39533</v>
      </c>
      <c r="U1197">
        <v>20</v>
      </c>
      <c r="V1197" s="8">
        <v>47838</v>
      </c>
      <c r="W1197" s="30">
        <v>-47838</v>
      </c>
      <c r="X1197" s="30">
        <v>0</v>
      </c>
    </row>
    <row r="1198" spans="5:24" x14ac:dyDescent="0.25">
      <c r="E1198">
        <v>3000</v>
      </c>
      <c r="R1198">
        <v>300000091</v>
      </c>
      <c r="S1198" t="s">
        <v>7046</v>
      </c>
      <c r="T1198" s="29">
        <v>39402</v>
      </c>
      <c r="U1198">
        <v>0</v>
      </c>
      <c r="V1198" s="8">
        <v>24618</v>
      </c>
      <c r="W1198" s="30">
        <v>-24618</v>
      </c>
      <c r="X1198" s="30">
        <v>0</v>
      </c>
    </row>
    <row r="1199" spans="5:24" x14ac:dyDescent="0.25">
      <c r="E1199">
        <v>3000</v>
      </c>
      <c r="R1199">
        <v>300000187</v>
      </c>
      <c r="S1199" t="s">
        <v>7047</v>
      </c>
      <c r="T1199" s="29">
        <v>39436</v>
      </c>
      <c r="U1199">
        <v>0</v>
      </c>
      <c r="V1199" s="8">
        <v>91281</v>
      </c>
      <c r="W1199" s="30">
        <v>-91281</v>
      </c>
      <c r="X1199" s="30">
        <v>0</v>
      </c>
    </row>
    <row r="1200" spans="5:24" x14ac:dyDescent="0.25">
      <c r="E1200">
        <v>3050</v>
      </c>
      <c r="R1200">
        <v>305000094</v>
      </c>
      <c r="S1200" t="s">
        <v>7048</v>
      </c>
      <c r="T1200" s="29">
        <v>41216</v>
      </c>
      <c r="U1200">
        <v>2</v>
      </c>
      <c r="V1200" s="8">
        <v>6600</v>
      </c>
      <c r="W1200" s="30">
        <v>-6600</v>
      </c>
      <c r="X1200" s="30">
        <v>0</v>
      </c>
    </row>
    <row r="1201" spans="5:24" x14ac:dyDescent="0.25">
      <c r="E1201">
        <v>3000</v>
      </c>
      <c r="R1201">
        <v>300000074</v>
      </c>
      <c r="S1201" t="s">
        <v>444</v>
      </c>
      <c r="T1201" s="29">
        <v>39288</v>
      </c>
      <c r="U1201">
        <v>25</v>
      </c>
      <c r="V1201" s="8">
        <v>31875</v>
      </c>
      <c r="W1201" s="30">
        <v>-31875</v>
      </c>
      <c r="X1201" s="30">
        <v>0</v>
      </c>
    </row>
    <row r="1202" spans="5:24" x14ac:dyDescent="0.25">
      <c r="E1202">
        <v>3000</v>
      </c>
      <c r="R1202">
        <v>300000180</v>
      </c>
      <c r="S1202" t="s">
        <v>7049</v>
      </c>
      <c r="T1202" s="29">
        <v>39438</v>
      </c>
      <c r="U1202">
        <v>6</v>
      </c>
      <c r="V1202" s="8">
        <v>48998</v>
      </c>
      <c r="W1202" s="30">
        <v>-48998</v>
      </c>
      <c r="X1202" s="30">
        <v>0</v>
      </c>
    </row>
    <row r="1203" spans="5:24" x14ac:dyDescent="0.25">
      <c r="E1203">
        <v>3000</v>
      </c>
      <c r="R1203">
        <v>300000179</v>
      </c>
      <c r="S1203" t="s">
        <v>7050</v>
      </c>
      <c r="T1203" s="29">
        <v>39431</v>
      </c>
      <c r="U1203">
        <v>27</v>
      </c>
      <c r="V1203" s="8">
        <v>7560</v>
      </c>
      <c r="W1203" s="30">
        <v>-7560</v>
      </c>
      <c r="X1203" s="30">
        <v>0</v>
      </c>
    </row>
    <row r="1204" spans="5:24" x14ac:dyDescent="0.25">
      <c r="E1204">
        <v>3050</v>
      </c>
      <c r="R1204">
        <v>305000082</v>
      </c>
      <c r="S1204" t="s">
        <v>289</v>
      </c>
      <c r="T1204" s="29">
        <v>41092</v>
      </c>
      <c r="U1204">
        <v>8</v>
      </c>
      <c r="V1204" s="8">
        <v>16800.810000000001</v>
      </c>
      <c r="W1204" s="30">
        <v>-16800.810000000001</v>
      </c>
      <c r="X1204" s="30">
        <v>0</v>
      </c>
    </row>
    <row r="1205" spans="5:24" x14ac:dyDescent="0.25">
      <c r="E1205">
        <v>3050</v>
      </c>
      <c r="R1205">
        <v>305000097</v>
      </c>
      <c r="S1205" t="s">
        <v>289</v>
      </c>
      <c r="T1205" s="29">
        <v>41140</v>
      </c>
      <c r="U1205">
        <v>4</v>
      </c>
      <c r="V1205" s="8">
        <v>8400</v>
      </c>
      <c r="W1205" s="30">
        <v>-8400</v>
      </c>
      <c r="X1205" s="30">
        <v>0</v>
      </c>
    </row>
    <row r="1206" spans="5:24" x14ac:dyDescent="0.25">
      <c r="E1206">
        <v>3050</v>
      </c>
      <c r="R1206">
        <v>305000113</v>
      </c>
      <c r="S1206" t="s">
        <v>289</v>
      </c>
      <c r="T1206" s="29">
        <v>41425</v>
      </c>
      <c r="U1206">
        <v>10</v>
      </c>
      <c r="V1206" s="8">
        <v>23000</v>
      </c>
      <c r="W1206" s="30">
        <v>-23000</v>
      </c>
      <c r="X1206" s="30">
        <v>0</v>
      </c>
    </row>
    <row r="1207" spans="5:24" x14ac:dyDescent="0.25">
      <c r="E1207">
        <v>3000</v>
      </c>
      <c r="R1207">
        <v>300000028</v>
      </c>
      <c r="S1207" t="s">
        <v>7051</v>
      </c>
      <c r="T1207" s="29">
        <v>39672</v>
      </c>
      <c r="U1207">
        <v>12</v>
      </c>
      <c r="V1207" s="8">
        <v>16749</v>
      </c>
      <c r="W1207" s="30">
        <v>-16749</v>
      </c>
      <c r="X1207" s="30">
        <v>0</v>
      </c>
    </row>
    <row r="1208" spans="5:24" x14ac:dyDescent="0.25">
      <c r="E1208">
        <v>3050</v>
      </c>
      <c r="R1208">
        <v>305000114</v>
      </c>
      <c r="S1208" t="s">
        <v>7052</v>
      </c>
      <c r="T1208" s="29">
        <v>41429</v>
      </c>
      <c r="U1208">
        <v>10</v>
      </c>
      <c r="V1208" s="8">
        <v>45499.88</v>
      </c>
      <c r="W1208" s="30">
        <v>-45499.88</v>
      </c>
      <c r="X1208" s="30">
        <v>0</v>
      </c>
    </row>
    <row r="1209" spans="5:24" x14ac:dyDescent="0.25">
      <c r="E1209">
        <v>3050</v>
      </c>
      <c r="R1209">
        <v>305000014</v>
      </c>
      <c r="S1209" t="s">
        <v>7053</v>
      </c>
      <c r="T1209" s="29">
        <v>39161</v>
      </c>
      <c r="U1209">
        <v>1</v>
      </c>
      <c r="V1209" s="8">
        <v>1674</v>
      </c>
      <c r="W1209" s="30">
        <v>-1674</v>
      </c>
      <c r="X1209" s="30">
        <v>0</v>
      </c>
    </row>
    <row r="1210" spans="5:24" x14ac:dyDescent="0.25">
      <c r="E1210">
        <v>3000</v>
      </c>
      <c r="R1210">
        <v>300000007</v>
      </c>
      <c r="S1210" t="s">
        <v>7054</v>
      </c>
      <c r="T1210" s="29">
        <v>39112</v>
      </c>
      <c r="U1210">
        <v>1</v>
      </c>
      <c r="V1210" s="8">
        <v>29940</v>
      </c>
      <c r="W1210" s="30">
        <v>-29940</v>
      </c>
      <c r="X1210" s="30">
        <v>0</v>
      </c>
    </row>
    <row r="1211" spans="5:24" x14ac:dyDescent="0.25">
      <c r="E1211">
        <v>3050</v>
      </c>
      <c r="R1211">
        <v>305000052</v>
      </c>
      <c r="S1211" t="s">
        <v>7055</v>
      </c>
      <c r="T1211" s="29">
        <v>38834</v>
      </c>
      <c r="U1211">
        <v>1</v>
      </c>
      <c r="V1211" s="8">
        <v>1200</v>
      </c>
      <c r="W1211" s="30">
        <v>-1200</v>
      </c>
      <c r="X1211" s="30">
        <v>0</v>
      </c>
    </row>
    <row r="1212" spans="5:24" x14ac:dyDescent="0.25">
      <c r="E1212">
        <v>3050</v>
      </c>
      <c r="R1212">
        <v>305000125</v>
      </c>
      <c r="S1212" t="s">
        <v>7056</v>
      </c>
      <c r="T1212" s="29">
        <v>42265</v>
      </c>
      <c r="U1212">
        <v>1</v>
      </c>
      <c r="V1212" s="8">
        <v>1491</v>
      </c>
      <c r="W1212" s="30">
        <v>-1491</v>
      </c>
      <c r="X1212" s="30">
        <v>0</v>
      </c>
    </row>
    <row r="1213" spans="5:24" x14ac:dyDescent="0.25">
      <c r="E1213">
        <v>3050</v>
      </c>
      <c r="R1213">
        <v>305000141</v>
      </c>
      <c r="S1213" t="s">
        <v>7057</v>
      </c>
      <c r="T1213" s="29">
        <v>42811</v>
      </c>
      <c r="U1213">
        <v>1</v>
      </c>
      <c r="V1213" s="8">
        <v>2500.0100000000002</v>
      </c>
      <c r="W1213" s="30">
        <v>-2500.0100000000002</v>
      </c>
      <c r="X1213" s="30">
        <v>0</v>
      </c>
    </row>
    <row r="1214" spans="5:24" x14ac:dyDescent="0.25">
      <c r="E1214">
        <v>3050</v>
      </c>
      <c r="R1214">
        <v>305000130</v>
      </c>
      <c r="S1214" t="s">
        <v>6575</v>
      </c>
      <c r="T1214" s="29">
        <v>42115</v>
      </c>
      <c r="U1214">
        <v>3</v>
      </c>
      <c r="V1214" s="8">
        <v>3882.01</v>
      </c>
      <c r="W1214" s="30">
        <v>-3882.01</v>
      </c>
      <c r="X1214" s="30">
        <v>0</v>
      </c>
    </row>
    <row r="1215" spans="5:24" x14ac:dyDescent="0.25">
      <c r="E1215">
        <v>3050</v>
      </c>
      <c r="R1215">
        <v>305000131</v>
      </c>
      <c r="S1215" t="s">
        <v>6575</v>
      </c>
      <c r="T1215" s="29">
        <v>42118</v>
      </c>
      <c r="U1215">
        <v>2</v>
      </c>
      <c r="V1215" s="8">
        <v>2588</v>
      </c>
      <c r="W1215" s="30">
        <v>-2588</v>
      </c>
      <c r="X1215" s="30">
        <v>0</v>
      </c>
    </row>
    <row r="1216" spans="5:24" x14ac:dyDescent="0.25">
      <c r="E1216">
        <v>3050</v>
      </c>
      <c r="R1216">
        <v>305000134</v>
      </c>
      <c r="S1216" t="s">
        <v>6575</v>
      </c>
      <c r="T1216" s="29">
        <v>42252</v>
      </c>
      <c r="U1216">
        <v>4</v>
      </c>
      <c r="V1216" s="8">
        <v>5176.01</v>
      </c>
      <c r="W1216" s="30">
        <v>-5176.01</v>
      </c>
      <c r="X1216" s="30">
        <v>0</v>
      </c>
    </row>
    <row r="1217" spans="5:24" x14ac:dyDescent="0.25">
      <c r="E1217">
        <v>3050</v>
      </c>
      <c r="R1217">
        <v>305000135</v>
      </c>
      <c r="S1217" t="s">
        <v>6575</v>
      </c>
      <c r="T1217" s="29">
        <v>42278</v>
      </c>
      <c r="U1217">
        <v>1</v>
      </c>
      <c r="V1217" s="8">
        <v>1532.25</v>
      </c>
      <c r="W1217" s="30">
        <v>-1532.25</v>
      </c>
      <c r="X1217" s="30">
        <v>0</v>
      </c>
    </row>
    <row r="1218" spans="5:24" x14ac:dyDescent="0.25">
      <c r="E1218">
        <v>3050</v>
      </c>
      <c r="R1218">
        <v>305000129</v>
      </c>
      <c r="S1218" t="s">
        <v>7058</v>
      </c>
      <c r="T1218" s="29">
        <v>42203</v>
      </c>
      <c r="U1218">
        <v>1</v>
      </c>
      <c r="V1218" s="8">
        <v>2975.01</v>
      </c>
      <c r="W1218" s="30">
        <v>-2975.01</v>
      </c>
      <c r="X1218" s="30">
        <v>0</v>
      </c>
    </row>
    <row r="1219" spans="5:24" x14ac:dyDescent="0.25">
      <c r="E1219">
        <v>3050</v>
      </c>
      <c r="R1219">
        <v>305000138</v>
      </c>
      <c r="S1219" t="s">
        <v>7059</v>
      </c>
      <c r="T1219" s="29">
        <v>42447</v>
      </c>
      <c r="U1219">
        <v>3</v>
      </c>
      <c r="V1219" s="8">
        <v>11934</v>
      </c>
      <c r="W1219" s="30">
        <v>-11934</v>
      </c>
      <c r="X1219" s="30">
        <v>0</v>
      </c>
    </row>
    <row r="1220" spans="5:24" x14ac:dyDescent="0.25">
      <c r="E1220">
        <v>3050</v>
      </c>
      <c r="R1220">
        <v>305000128</v>
      </c>
      <c r="S1220" t="s">
        <v>7060</v>
      </c>
      <c r="T1220" s="29">
        <v>42241</v>
      </c>
      <c r="U1220">
        <v>17</v>
      </c>
      <c r="V1220" s="8">
        <v>19549.84</v>
      </c>
      <c r="W1220" s="30">
        <v>-19549.84</v>
      </c>
      <c r="X1220" s="30">
        <v>0</v>
      </c>
    </row>
    <row r="1221" spans="5:24" x14ac:dyDescent="0.25">
      <c r="E1221">
        <v>3050</v>
      </c>
      <c r="R1221">
        <v>305000140</v>
      </c>
      <c r="S1221" t="s">
        <v>7060</v>
      </c>
      <c r="T1221" s="29">
        <v>42811</v>
      </c>
      <c r="U1221">
        <v>2</v>
      </c>
      <c r="V1221" s="8">
        <v>2400.38</v>
      </c>
      <c r="W1221" s="30">
        <v>-2400.38</v>
      </c>
      <c r="X1221" s="30">
        <v>0</v>
      </c>
    </row>
    <row r="1222" spans="5:24" x14ac:dyDescent="0.25">
      <c r="E1222">
        <v>3050</v>
      </c>
      <c r="R1222">
        <v>305000127</v>
      </c>
      <c r="S1222" t="s">
        <v>7061</v>
      </c>
      <c r="T1222" s="29">
        <v>42241</v>
      </c>
      <c r="U1222">
        <v>10</v>
      </c>
      <c r="V1222" s="8">
        <v>26499.78</v>
      </c>
      <c r="W1222" s="30">
        <v>-26499.78</v>
      </c>
      <c r="X1222" s="30">
        <v>0</v>
      </c>
    </row>
    <row r="1223" spans="5:24" x14ac:dyDescent="0.25">
      <c r="E1223">
        <v>3050</v>
      </c>
      <c r="R1223">
        <v>305000132</v>
      </c>
      <c r="S1223" t="s">
        <v>7062</v>
      </c>
      <c r="T1223" s="29">
        <v>42149</v>
      </c>
      <c r="U1223">
        <v>1</v>
      </c>
      <c r="V1223" s="8">
        <v>4599.0200000000004</v>
      </c>
      <c r="W1223" s="30">
        <v>-4599.0200000000004</v>
      </c>
      <c r="X1223" s="30">
        <v>0</v>
      </c>
    </row>
    <row r="1224" spans="5:24" x14ac:dyDescent="0.25">
      <c r="E1224">
        <v>3050</v>
      </c>
      <c r="R1224">
        <v>305000133</v>
      </c>
      <c r="S1224" t="s">
        <v>7062</v>
      </c>
      <c r="T1224" s="29">
        <v>42149</v>
      </c>
      <c r="U1224">
        <v>1</v>
      </c>
      <c r="V1224" s="8">
        <v>4599.0200000000004</v>
      </c>
      <c r="W1224" s="30">
        <v>-4599.0200000000004</v>
      </c>
      <c r="X1224" s="30">
        <v>0</v>
      </c>
    </row>
    <row r="1225" spans="5:24" x14ac:dyDescent="0.25">
      <c r="E1225">
        <v>3000</v>
      </c>
      <c r="R1225">
        <v>300000188</v>
      </c>
      <c r="S1225" t="s">
        <v>7063</v>
      </c>
      <c r="T1225" s="29">
        <v>39469</v>
      </c>
      <c r="U1225">
        <v>1</v>
      </c>
      <c r="V1225" s="8">
        <v>28125</v>
      </c>
      <c r="W1225" s="30">
        <v>-28125</v>
      </c>
      <c r="X1225" s="30">
        <v>0</v>
      </c>
    </row>
    <row r="1226" spans="5:24" x14ac:dyDescent="0.25">
      <c r="E1226">
        <v>3000</v>
      </c>
      <c r="R1226">
        <v>300000191</v>
      </c>
      <c r="S1226" t="s">
        <v>7064</v>
      </c>
      <c r="T1226" s="29">
        <v>39478</v>
      </c>
      <c r="U1226">
        <v>1</v>
      </c>
      <c r="V1226" s="8">
        <v>15000</v>
      </c>
      <c r="W1226" s="30">
        <v>-15000</v>
      </c>
      <c r="X1226" s="30">
        <v>0</v>
      </c>
    </row>
    <row r="1227" spans="5:24" x14ac:dyDescent="0.25">
      <c r="E1227">
        <v>3050</v>
      </c>
      <c r="R1227">
        <v>305000023</v>
      </c>
      <c r="S1227" t="s">
        <v>7065</v>
      </c>
      <c r="T1227" s="29">
        <v>38964</v>
      </c>
      <c r="U1227">
        <v>0</v>
      </c>
      <c r="V1227" s="8">
        <v>3200</v>
      </c>
      <c r="W1227" s="30">
        <v>-3200</v>
      </c>
      <c r="X1227" s="30">
        <v>0</v>
      </c>
    </row>
    <row r="1228" spans="5:24" x14ac:dyDescent="0.25">
      <c r="E1228">
        <v>3000</v>
      </c>
      <c r="R1228">
        <v>300000195</v>
      </c>
      <c r="S1228" t="s">
        <v>7066</v>
      </c>
      <c r="T1228" s="29">
        <v>39531</v>
      </c>
      <c r="U1228">
        <v>3</v>
      </c>
      <c r="V1228" s="8">
        <v>24600</v>
      </c>
      <c r="W1228" s="30">
        <v>-24600</v>
      </c>
      <c r="X1228" s="30">
        <v>0</v>
      </c>
    </row>
    <row r="1229" spans="5:24" x14ac:dyDescent="0.25">
      <c r="E1229">
        <v>3000</v>
      </c>
      <c r="R1229">
        <v>300000196</v>
      </c>
      <c r="S1229" t="s">
        <v>7066</v>
      </c>
      <c r="T1229" s="29">
        <v>39531</v>
      </c>
      <c r="U1229">
        <v>3</v>
      </c>
      <c r="V1229" s="8">
        <v>24600</v>
      </c>
      <c r="W1229" s="30">
        <v>-24600</v>
      </c>
      <c r="X1229" s="30">
        <v>0</v>
      </c>
    </row>
    <row r="1230" spans="5:24" x14ac:dyDescent="0.25">
      <c r="E1230">
        <v>3000</v>
      </c>
      <c r="R1230">
        <v>300000002</v>
      </c>
      <c r="S1230" t="s">
        <v>7067</v>
      </c>
      <c r="T1230" s="29">
        <v>39112</v>
      </c>
      <c r="U1230">
        <v>1</v>
      </c>
      <c r="V1230" s="8">
        <v>7500</v>
      </c>
      <c r="W1230" s="30">
        <v>-7500</v>
      </c>
      <c r="X1230" s="30">
        <v>0</v>
      </c>
    </row>
    <row r="1231" spans="5:24" x14ac:dyDescent="0.25">
      <c r="E1231">
        <v>3050</v>
      </c>
      <c r="R1231">
        <v>305000057</v>
      </c>
      <c r="S1231" t="s">
        <v>7068</v>
      </c>
      <c r="T1231" s="29">
        <v>39187</v>
      </c>
      <c r="U1231">
        <v>20</v>
      </c>
      <c r="V1231" s="8">
        <v>2400</v>
      </c>
      <c r="W1231" s="30">
        <v>-2400</v>
      </c>
      <c r="X1231" s="30">
        <v>0</v>
      </c>
    </row>
    <row r="1232" spans="5:24" x14ac:dyDescent="0.25">
      <c r="E1232">
        <v>3050</v>
      </c>
      <c r="R1232">
        <v>305000106</v>
      </c>
      <c r="S1232" t="s">
        <v>7068</v>
      </c>
      <c r="T1232" s="29">
        <v>41251</v>
      </c>
      <c r="U1232">
        <v>4</v>
      </c>
      <c r="V1232" s="8">
        <v>640</v>
      </c>
      <c r="W1232" s="30">
        <v>-640</v>
      </c>
      <c r="X1232" s="30">
        <v>0</v>
      </c>
    </row>
    <row r="1233" spans="5:24" x14ac:dyDescent="0.25">
      <c r="E1233">
        <v>3000</v>
      </c>
      <c r="R1233">
        <v>300000184</v>
      </c>
      <c r="S1233" t="s">
        <v>7069</v>
      </c>
      <c r="T1233" s="29">
        <v>39356</v>
      </c>
      <c r="U1233">
        <v>0</v>
      </c>
      <c r="V1233" s="8">
        <v>1799806</v>
      </c>
      <c r="W1233" s="30">
        <v>-1799806</v>
      </c>
      <c r="X1233" s="30">
        <v>0</v>
      </c>
    </row>
    <row r="1234" spans="5:24" x14ac:dyDescent="0.25">
      <c r="E1234">
        <v>3000</v>
      </c>
      <c r="R1234">
        <v>300000199</v>
      </c>
      <c r="S1234" t="s">
        <v>7070</v>
      </c>
      <c r="T1234" s="29">
        <v>39597</v>
      </c>
      <c r="U1234">
        <v>0</v>
      </c>
      <c r="V1234" s="8">
        <v>266853</v>
      </c>
      <c r="W1234" s="30">
        <v>-266853</v>
      </c>
      <c r="X1234" s="30">
        <v>0</v>
      </c>
    </row>
    <row r="1235" spans="5:24" x14ac:dyDescent="0.25">
      <c r="E1235">
        <v>3000</v>
      </c>
      <c r="R1235">
        <v>300000090</v>
      </c>
      <c r="S1235" t="s">
        <v>7071</v>
      </c>
      <c r="T1235" s="29">
        <v>39402</v>
      </c>
      <c r="U1235">
        <v>0</v>
      </c>
      <c r="V1235" s="8">
        <v>7763</v>
      </c>
      <c r="W1235" s="30">
        <v>-7763</v>
      </c>
      <c r="X1235" s="30">
        <v>0</v>
      </c>
    </row>
    <row r="1236" spans="5:24" x14ac:dyDescent="0.25">
      <c r="E1236">
        <v>3000</v>
      </c>
      <c r="R1236">
        <v>300000094</v>
      </c>
      <c r="S1236" t="s">
        <v>7071</v>
      </c>
      <c r="T1236" s="29">
        <v>39410</v>
      </c>
      <c r="U1236">
        <v>0</v>
      </c>
      <c r="V1236" s="8">
        <v>14749</v>
      </c>
      <c r="W1236" s="30">
        <v>-14749</v>
      </c>
      <c r="X1236" s="30">
        <v>0</v>
      </c>
    </row>
    <row r="1237" spans="5:24" x14ac:dyDescent="0.25">
      <c r="E1237">
        <v>3000</v>
      </c>
      <c r="R1237">
        <v>300000098</v>
      </c>
      <c r="S1237" t="s">
        <v>7072</v>
      </c>
      <c r="T1237" s="29">
        <v>39412</v>
      </c>
      <c r="U1237">
        <v>0</v>
      </c>
      <c r="V1237" s="8">
        <v>19339</v>
      </c>
      <c r="W1237" s="30">
        <v>-19339</v>
      </c>
      <c r="X1237" s="30">
        <v>0</v>
      </c>
    </row>
    <row r="1238" spans="5:24" x14ac:dyDescent="0.25">
      <c r="E1238">
        <v>3050</v>
      </c>
      <c r="R1238">
        <v>305000064</v>
      </c>
      <c r="S1238" t="s">
        <v>7073</v>
      </c>
      <c r="T1238" s="29">
        <v>39409</v>
      </c>
      <c r="U1238">
        <v>5</v>
      </c>
      <c r="V1238" s="8">
        <v>4253</v>
      </c>
      <c r="W1238" s="30">
        <v>-4253</v>
      </c>
      <c r="X1238" s="30">
        <v>0</v>
      </c>
    </row>
    <row r="1239" spans="5:24" x14ac:dyDescent="0.25">
      <c r="E1239">
        <v>3000</v>
      </c>
      <c r="R1239">
        <v>300000104</v>
      </c>
      <c r="S1239" t="s">
        <v>7074</v>
      </c>
      <c r="T1239" s="29">
        <v>39421</v>
      </c>
      <c r="U1239">
        <v>0</v>
      </c>
      <c r="V1239" s="8">
        <v>19406</v>
      </c>
      <c r="W1239" s="30">
        <v>-19406</v>
      </c>
      <c r="X1239" s="30">
        <v>0</v>
      </c>
    </row>
    <row r="1240" spans="5:24" x14ac:dyDescent="0.25">
      <c r="E1240">
        <v>3000</v>
      </c>
      <c r="R1240">
        <v>300000193</v>
      </c>
      <c r="S1240" t="s">
        <v>7075</v>
      </c>
      <c r="T1240" s="29">
        <v>39507</v>
      </c>
      <c r="U1240">
        <v>1</v>
      </c>
      <c r="V1240" s="8">
        <v>851</v>
      </c>
      <c r="W1240" s="30">
        <v>-851</v>
      </c>
      <c r="X1240" s="30">
        <v>0</v>
      </c>
    </row>
    <row r="1241" spans="5:24" x14ac:dyDescent="0.25">
      <c r="E1241">
        <v>3050</v>
      </c>
      <c r="R1241">
        <v>305000049</v>
      </c>
      <c r="S1241" t="s">
        <v>7076</v>
      </c>
      <c r="T1241" s="29">
        <v>38809</v>
      </c>
      <c r="U1241">
        <v>1</v>
      </c>
      <c r="V1241" s="8">
        <v>2100</v>
      </c>
      <c r="W1241" s="30">
        <v>-2100</v>
      </c>
      <c r="X1241" s="30">
        <v>0</v>
      </c>
    </row>
    <row r="1242" spans="5:24" x14ac:dyDescent="0.25">
      <c r="E1242">
        <v>3050</v>
      </c>
      <c r="R1242">
        <v>305000053</v>
      </c>
      <c r="S1242" t="s">
        <v>7076</v>
      </c>
      <c r="T1242" s="29">
        <v>38834</v>
      </c>
      <c r="U1242">
        <v>1</v>
      </c>
      <c r="V1242" s="8">
        <v>2300</v>
      </c>
      <c r="W1242" s="30">
        <v>-2300</v>
      </c>
      <c r="X1242" s="30">
        <v>0</v>
      </c>
    </row>
    <row r="1243" spans="5:24" x14ac:dyDescent="0.25">
      <c r="E1243">
        <v>3050</v>
      </c>
      <c r="R1243">
        <v>305000026</v>
      </c>
      <c r="S1243" t="s">
        <v>7077</v>
      </c>
      <c r="T1243" s="29">
        <v>38925</v>
      </c>
      <c r="U1243">
        <v>7</v>
      </c>
      <c r="V1243" s="8">
        <v>3440</v>
      </c>
      <c r="W1243" s="30">
        <v>-3440</v>
      </c>
      <c r="X1243" s="30">
        <v>0</v>
      </c>
    </row>
    <row r="1244" spans="5:24" x14ac:dyDescent="0.25">
      <c r="E1244">
        <v>3050</v>
      </c>
      <c r="R1244">
        <v>305000024</v>
      </c>
      <c r="S1244" t="s">
        <v>7078</v>
      </c>
      <c r="T1244" s="29">
        <v>38866</v>
      </c>
      <c r="U1244">
        <v>0</v>
      </c>
      <c r="V1244" s="8">
        <v>1868</v>
      </c>
      <c r="W1244" s="30">
        <v>-1868</v>
      </c>
      <c r="X1244" s="30">
        <v>0</v>
      </c>
    </row>
    <row r="1245" spans="5:24" x14ac:dyDescent="0.25">
      <c r="E1245">
        <v>3050</v>
      </c>
      <c r="R1245">
        <v>305000025</v>
      </c>
      <c r="S1245" t="s">
        <v>7078</v>
      </c>
      <c r="T1245" s="29">
        <v>38870</v>
      </c>
      <c r="U1245">
        <v>0</v>
      </c>
      <c r="V1245" s="8">
        <v>600</v>
      </c>
      <c r="W1245" s="30">
        <v>-600</v>
      </c>
      <c r="X1245" s="30">
        <v>0</v>
      </c>
    </row>
    <row r="1246" spans="5:24" x14ac:dyDescent="0.25">
      <c r="E1246">
        <v>3050</v>
      </c>
      <c r="R1246">
        <v>305000029</v>
      </c>
      <c r="S1246" t="s">
        <v>7078</v>
      </c>
      <c r="T1246" s="29">
        <v>39158</v>
      </c>
      <c r="U1246">
        <v>6</v>
      </c>
      <c r="V1246" s="8">
        <v>1854</v>
      </c>
      <c r="W1246" s="30">
        <v>-1854</v>
      </c>
      <c r="X1246" s="30">
        <v>0</v>
      </c>
    </row>
    <row r="1247" spans="5:24" x14ac:dyDescent="0.25">
      <c r="E1247">
        <v>3050</v>
      </c>
      <c r="R1247">
        <v>305000015</v>
      </c>
      <c r="S1247" t="s">
        <v>7079</v>
      </c>
      <c r="T1247" s="29">
        <v>39161</v>
      </c>
      <c r="U1247">
        <v>1</v>
      </c>
      <c r="V1247" s="8">
        <v>2934</v>
      </c>
      <c r="W1247" s="30">
        <v>-2934</v>
      </c>
      <c r="X1247" s="30">
        <v>0</v>
      </c>
    </row>
    <row r="1248" spans="5:24" x14ac:dyDescent="0.25">
      <c r="E1248">
        <v>3000</v>
      </c>
      <c r="R1248">
        <v>300000050</v>
      </c>
      <c r="S1248" t="s">
        <v>7080</v>
      </c>
      <c r="T1248" s="29">
        <v>39173</v>
      </c>
      <c r="U1248">
        <v>0</v>
      </c>
      <c r="V1248" s="8">
        <v>4800</v>
      </c>
      <c r="W1248" s="30">
        <v>-4800</v>
      </c>
      <c r="X1248" s="30">
        <v>0</v>
      </c>
    </row>
    <row r="1249" spans="5:24" x14ac:dyDescent="0.25">
      <c r="E1249">
        <v>3050</v>
      </c>
      <c r="R1249">
        <v>305000040</v>
      </c>
      <c r="S1249" t="s">
        <v>7081</v>
      </c>
      <c r="T1249" s="29">
        <v>38936</v>
      </c>
      <c r="U1249">
        <v>1</v>
      </c>
      <c r="V1249" s="8">
        <v>1300</v>
      </c>
      <c r="W1249" s="30">
        <v>-1300</v>
      </c>
      <c r="X1249" s="30">
        <v>0</v>
      </c>
    </row>
    <row r="1250" spans="5:24" x14ac:dyDescent="0.25">
      <c r="E1250">
        <v>3050</v>
      </c>
      <c r="R1250">
        <v>305000041</v>
      </c>
      <c r="S1250" t="s">
        <v>7081</v>
      </c>
      <c r="T1250" s="29">
        <v>39072</v>
      </c>
      <c r="U1250">
        <v>1</v>
      </c>
      <c r="V1250" s="8">
        <v>600</v>
      </c>
      <c r="W1250" s="30">
        <v>-600</v>
      </c>
      <c r="X1250" s="30">
        <v>0</v>
      </c>
    </row>
    <row r="1251" spans="5:24" x14ac:dyDescent="0.25">
      <c r="E1251">
        <v>3050</v>
      </c>
      <c r="R1251">
        <v>305000042</v>
      </c>
      <c r="S1251" t="s">
        <v>7081</v>
      </c>
      <c r="T1251" s="29">
        <v>38765</v>
      </c>
      <c r="U1251">
        <v>1</v>
      </c>
      <c r="V1251" s="8">
        <v>550</v>
      </c>
      <c r="W1251" s="30">
        <v>-550</v>
      </c>
      <c r="X1251" s="30">
        <v>0</v>
      </c>
    </row>
    <row r="1252" spans="5:24" x14ac:dyDescent="0.25">
      <c r="E1252">
        <v>3050</v>
      </c>
      <c r="R1252">
        <v>305000043</v>
      </c>
      <c r="S1252" t="s">
        <v>7082</v>
      </c>
      <c r="T1252" s="29">
        <v>38952</v>
      </c>
      <c r="U1252">
        <v>0</v>
      </c>
      <c r="V1252" s="8">
        <v>2550</v>
      </c>
      <c r="W1252" s="30">
        <v>-2550</v>
      </c>
      <c r="X1252" s="30">
        <v>0</v>
      </c>
    </row>
    <row r="1253" spans="5:24" x14ac:dyDescent="0.25">
      <c r="E1253">
        <v>3000</v>
      </c>
      <c r="R1253">
        <v>300000014</v>
      </c>
      <c r="S1253" t="s">
        <v>7083</v>
      </c>
      <c r="T1253" s="29">
        <v>39225</v>
      </c>
      <c r="U1253">
        <v>1</v>
      </c>
      <c r="V1253" s="8">
        <v>1809</v>
      </c>
      <c r="W1253" s="30">
        <v>-1809</v>
      </c>
      <c r="X1253" s="30">
        <v>0</v>
      </c>
    </row>
    <row r="1254" spans="5:24" x14ac:dyDescent="0.25">
      <c r="E1254">
        <v>3000</v>
      </c>
      <c r="R1254">
        <v>300000082</v>
      </c>
      <c r="S1254" t="s">
        <v>7084</v>
      </c>
      <c r="T1254" s="29">
        <v>39337</v>
      </c>
      <c r="U1254">
        <v>0</v>
      </c>
      <c r="V1254" s="8">
        <v>18340</v>
      </c>
      <c r="W1254" s="30">
        <v>-18340</v>
      </c>
      <c r="X1254" s="30">
        <v>0</v>
      </c>
    </row>
    <row r="1255" spans="5:24" x14ac:dyDescent="0.25">
      <c r="E1255">
        <v>3000</v>
      </c>
      <c r="R1255">
        <v>300000015</v>
      </c>
      <c r="S1255" t="s">
        <v>7085</v>
      </c>
      <c r="T1255" s="29">
        <v>39226</v>
      </c>
      <c r="U1255">
        <v>1</v>
      </c>
      <c r="V1255" s="8">
        <v>14871</v>
      </c>
      <c r="W1255" s="30">
        <v>-14871</v>
      </c>
      <c r="X1255" s="30">
        <v>0</v>
      </c>
    </row>
    <row r="1256" spans="5:24" x14ac:dyDescent="0.25">
      <c r="E1256">
        <v>3000</v>
      </c>
      <c r="R1256">
        <v>300000017</v>
      </c>
      <c r="S1256" t="s">
        <v>7085</v>
      </c>
      <c r="T1256" s="29">
        <v>39230</v>
      </c>
      <c r="U1256">
        <v>1</v>
      </c>
      <c r="V1256" s="8">
        <v>6771</v>
      </c>
      <c r="W1256" s="30">
        <v>-6771</v>
      </c>
      <c r="X1256" s="30">
        <v>0</v>
      </c>
    </row>
    <row r="1257" spans="5:24" x14ac:dyDescent="0.25">
      <c r="E1257">
        <v>3000</v>
      </c>
      <c r="R1257">
        <v>300000080</v>
      </c>
      <c r="S1257" t="s">
        <v>7085</v>
      </c>
      <c r="T1257" s="29">
        <v>39337</v>
      </c>
      <c r="U1257">
        <v>1</v>
      </c>
      <c r="V1257" s="8">
        <v>21289</v>
      </c>
      <c r="W1257" s="30">
        <v>-21289</v>
      </c>
      <c r="X1257" s="30">
        <v>0</v>
      </c>
    </row>
    <row r="1258" spans="5:24" x14ac:dyDescent="0.25">
      <c r="E1258">
        <v>3050</v>
      </c>
      <c r="R1258">
        <v>305000060</v>
      </c>
      <c r="S1258" t="s">
        <v>7086</v>
      </c>
      <c r="T1258" s="29">
        <v>39202</v>
      </c>
      <c r="U1258">
        <v>1</v>
      </c>
      <c r="V1258" s="8">
        <v>1500</v>
      </c>
      <c r="W1258" s="30">
        <v>-1500</v>
      </c>
      <c r="X1258" s="30">
        <v>0</v>
      </c>
    </row>
    <row r="1259" spans="5:24" x14ac:dyDescent="0.25">
      <c r="E1259">
        <v>3050</v>
      </c>
      <c r="R1259">
        <v>305000110</v>
      </c>
      <c r="S1259" t="s">
        <v>7087</v>
      </c>
      <c r="T1259" s="29">
        <v>41415</v>
      </c>
      <c r="U1259">
        <v>13</v>
      </c>
      <c r="V1259" s="8">
        <v>19434.990000000002</v>
      </c>
      <c r="W1259" s="30">
        <v>-19434.990000000002</v>
      </c>
      <c r="X1259" s="30">
        <v>0</v>
      </c>
    </row>
    <row r="1260" spans="5:24" x14ac:dyDescent="0.25">
      <c r="E1260">
        <v>3050</v>
      </c>
      <c r="R1260">
        <v>305000120</v>
      </c>
      <c r="S1260" t="s">
        <v>7087</v>
      </c>
      <c r="T1260" s="29">
        <v>41597</v>
      </c>
      <c r="U1260">
        <v>1</v>
      </c>
      <c r="V1260" s="8">
        <v>2650</v>
      </c>
      <c r="W1260" s="30">
        <v>-2650</v>
      </c>
      <c r="X1260" s="30">
        <v>0</v>
      </c>
    </row>
    <row r="1261" spans="5:24" x14ac:dyDescent="0.25">
      <c r="E1261">
        <v>3050</v>
      </c>
      <c r="R1261">
        <v>305000117</v>
      </c>
      <c r="S1261" t="s">
        <v>3223</v>
      </c>
      <c r="T1261" s="29">
        <v>41436</v>
      </c>
      <c r="U1261">
        <v>1</v>
      </c>
      <c r="V1261" s="8">
        <v>1690</v>
      </c>
      <c r="W1261" s="30">
        <v>-1690</v>
      </c>
      <c r="X1261" s="30">
        <v>0</v>
      </c>
    </row>
    <row r="1262" spans="5:24" x14ac:dyDescent="0.25">
      <c r="E1262">
        <v>3000</v>
      </c>
      <c r="R1262">
        <v>300000087</v>
      </c>
      <c r="S1262" t="s">
        <v>7088</v>
      </c>
      <c r="T1262" s="29">
        <v>39387</v>
      </c>
      <c r="U1262">
        <v>0</v>
      </c>
      <c r="V1262" s="8">
        <v>43564</v>
      </c>
      <c r="W1262" s="30">
        <v>-43564</v>
      </c>
      <c r="X1262" s="30">
        <v>0</v>
      </c>
    </row>
    <row r="1263" spans="5:24" x14ac:dyDescent="0.25">
      <c r="E1263">
        <v>3000</v>
      </c>
      <c r="R1263">
        <v>300000093</v>
      </c>
      <c r="S1263" t="s">
        <v>7089</v>
      </c>
      <c r="T1263" s="29">
        <v>39403</v>
      </c>
      <c r="U1263">
        <v>0</v>
      </c>
      <c r="V1263" s="8">
        <v>11520</v>
      </c>
      <c r="W1263" s="30">
        <v>-11520</v>
      </c>
      <c r="X1263" s="30">
        <v>0</v>
      </c>
    </row>
    <row r="1264" spans="5:24" x14ac:dyDescent="0.25">
      <c r="E1264">
        <v>3000</v>
      </c>
      <c r="R1264">
        <v>300000006</v>
      </c>
      <c r="S1264" t="s">
        <v>7090</v>
      </c>
      <c r="T1264" s="29">
        <v>39112</v>
      </c>
      <c r="U1264">
        <v>1</v>
      </c>
      <c r="V1264" s="8">
        <v>11940</v>
      </c>
      <c r="W1264" s="30">
        <v>-11940</v>
      </c>
      <c r="X1264" s="30">
        <v>0</v>
      </c>
    </row>
    <row r="1265" spans="5:24" x14ac:dyDescent="0.25">
      <c r="E1265">
        <v>3000</v>
      </c>
      <c r="R1265">
        <v>300000003</v>
      </c>
      <c r="S1265" t="s">
        <v>7091</v>
      </c>
      <c r="T1265" s="29">
        <v>39112</v>
      </c>
      <c r="U1265">
        <v>1</v>
      </c>
      <c r="V1265" s="8">
        <v>17940</v>
      </c>
      <c r="W1265" s="30">
        <v>-17940</v>
      </c>
      <c r="X1265" s="30">
        <v>0</v>
      </c>
    </row>
    <row r="1266" spans="5:24" x14ac:dyDescent="0.25">
      <c r="E1266">
        <v>3000</v>
      </c>
      <c r="R1266">
        <v>300000041</v>
      </c>
      <c r="S1266" t="s">
        <v>7092</v>
      </c>
      <c r="T1266" s="29">
        <v>39069</v>
      </c>
      <c r="U1266">
        <v>5</v>
      </c>
      <c r="V1266" s="8">
        <v>4560</v>
      </c>
      <c r="W1266" s="30">
        <v>-4560</v>
      </c>
      <c r="X1266" s="30">
        <v>0</v>
      </c>
    </row>
    <row r="1267" spans="5:24" x14ac:dyDescent="0.25">
      <c r="E1267">
        <v>3050</v>
      </c>
      <c r="R1267">
        <v>305000030</v>
      </c>
      <c r="S1267" t="s">
        <v>7092</v>
      </c>
      <c r="T1267" s="29">
        <v>39079</v>
      </c>
      <c r="U1267">
        <v>2</v>
      </c>
      <c r="V1267" s="8">
        <v>1600</v>
      </c>
      <c r="W1267" s="30">
        <v>-1600</v>
      </c>
      <c r="X1267" s="30">
        <v>0</v>
      </c>
    </row>
    <row r="1268" spans="5:24" x14ac:dyDescent="0.25">
      <c r="E1268">
        <v>3050</v>
      </c>
      <c r="R1268">
        <v>305000031</v>
      </c>
      <c r="S1268" t="s">
        <v>7092</v>
      </c>
      <c r="T1268" s="29">
        <v>39079</v>
      </c>
      <c r="U1268">
        <v>2</v>
      </c>
      <c r="V1268" s="8">
        <v>1620</v>
      </c>
      <c r="W1268" s="30">
        <v>-1620</v>
      </c>
      <c r="X1268" s="30">
        <v>0</v>
      </c>
    </row>
    <row r="1269" spans="5:24" x14ac:dyDescent="0.25">
      <c r="E1269">
        <v>3050</v>
      </c>
      <c r="R1269">
        <v>305000044</v>
      </c>
      <c r="S1269" t="s">
        <v>7093</v>
      </c>
      <c r="T1269" s="29">
        <v>39082</v>
      </c>
      <c r="U1269">
        <v>10</v>
      </c>
      <c r="V1269" s="8">
        <v>8500</v>
      </c>
      <c r="W1269" s="30">
        <v>-8500</v>
      </c>
      <c r="X1269" s="30">
        <v>0</v>
      </c>
    </row>
    <row r="1270" spans="5:24" x14ac:dyDescent="0.25">
      <c r="E1270">
        <v>3050</v>
      </c>
      <c r="R1270">
        <v>305000007</v>
      </c>
      <c r="S1270" t="s">
        <v>7094</v>
      </c>
      <c r="T1270" s="29">
        <v>38930</v>
      </c>
      <c r="U1270">
        <v>25</v>
      </c>
      <c r="V1270" s="8">
        <v>36875</v>
      </c>
      <c r="W1270" s="30">
        <v>-36875</v>
      </c>
      <c r="X1270" s="30">
        <v>0</v>
      </c>
    </row>
    <row r="1271" spans="5:24" x14ac:dyDescent="0.25">
      <c r="E1271">
        <v>3050</v>
      </c>
      <c r="R1271">
        <v>305000058</v>
      </c>
      <c r="S1271" t="s">
        <v>7095</v>
      </c>
      <c r="T1271" s="29">
        <v>39196</v>
      </c>
      <c r="U1271">
        <v>10</v>
      </c>
      <c r="V1271" s="8">
        <v>2720</v>
      </c>
      <c r="W1271" s="30">
        <v>-2720</v>
      </c>
      <c r="X1271" s="30">
        <v>0</v>
      </c>
    </row>
    <row r="1272" spans="5:24" x14ac:dyDescent="0.25">
      <c r="E1272">
        <v>3050</v>
      </c>
      <c r="R1272">
        <v>305000059</v>
      </c>
      <c r="S1272" t="s">
        <v>7095</v>
      </c>
      <c r="T1272" s="29">
        <v>39198</v>
      </c>
      <c r="U1272">
        <v>10</v>
      </c>
      <c r="V1272" s="8">
        <v>2650</v>
      </c>
      <c r="W1272" s="30">
        <v>-2650</v>
      </c>
      <c r="X1272" s="30">
        <v>0</v>
      </c>
    </row>
    <row r="1273" spans="5:24" x14ac:dyDescent="0.25">
      <c r="E1273">
        <v>3100</v>
      </c>
      <c r="R1273">
        <v>310000003</v>
      </c>
      <c r="S1273" t="s">
        <v>7096</v>
      </c>
      <c r="T1273" s="29">
        <v>39118</v>
      </c>
      <c r="U1273">
        <v>1</v>
      </c>
      <c r="V1273" s="8">
        <v>74000</v>
      </c>
      <c r="W1273" s="30">
        <v>-74000</v>
      </c>
      <c r="X1273" s="30">
        <v>0</v>
      </c>
    </row>
    <row r="1274" spans="5:24" x14ac:dyDescent="0.25">
      <c r="E1274">
        <v>2150</v>
      </c>
      <c r="R1274">
        <v>215000010</v>
      </c>
      <c r="S1274" t="s">
        <v>7097</v>
      </c>
      <c r="T1274" s="29">
        <v>41593</v>
      </c>
      <c r="U1274">
        <v>2</v>
      </c>
      <c r="V1274" s="8">
        <v>4294.5</v>
      </c>
      <c r="W1274" s="30">
        <v>-4294.5</v>
      </c>
      <c r="X1274" s="30">
        <v>0</v>
      </c>
    </row>
    <row r="1275" spans="5:24" x14ac:dyDescent="0.25">
      <c r="E1275">
        <v>2150</v>
      </c>
      <c r="R1275">
        <v>215000009</v>
      </c>
      <c r="S1275" t="s">
        <v>7098</v>
      </c>
      <c r="T1275" s="29">
        <v>41635</v>
      </c>
      <c r="U1275">
        <v>1</v>
      </c>
      <c r="V1275" s="8">
        <v>3500</v>
      </c>
      <c r="W1275" s="30">
        <v>-3500</v>
      </c>
      <c r="X1275" s="30">
        <v>0</v>
      </c>
    </row>
    <row r="1276" spans="5:24" x14ac:dyDescent="0.25">
      <c r="E1276">
        <v>2300</v>
      </c>
      <c r="R1276">
        <v>230000053</v>
      </c>
      <c r="S1276" t="s">
        <v>7099</v>
      </c>
      <c r="T1276" s="29">
        <v>39176</v>
      </c>
      <c r="U1276">
        <v>20</v>
      </c>
      <c r="V1276" s="8">
        <v>875</v>
      </c>
      <c r="W1276" s="30">
        <v>-831.25</v>
      </c>
      <c r="X1276" s="30">
        <v>43.75</v>
      </c>
    </row>
    <row r="1277" spans="5:24" x14ac:dyDescent="0.25">
      <c r="E1277">
        <v>2300</v>
      </c>
      <c r="R1277">
        <v>230000052</v>
      </c>
      <c r="S1277" t="s">
        <v>7100</v>
      </c>
      <c r="T1277" s="29">
        <v>39176</v>
      </c>
      <c r="U1277">
        <v>20</v>
      </c>
      <c r="V1277" s="8">
        <v>3494</v>
      </c>
      <c r="W1277" s="30">
        <v>-3319.3</v>
      </c>
      <c r="X1277" s="30">
        <v>174.69999999999982</v>
      </c>
    </row>
    <row r="1278" spans="5:24" x14ac:dyDescent="0.25">
      <c r="E1278">
        <v>2250</v>
      </c>
      <c r="R1278">
        <v>225000069</v>
      </c>
      <c r="S1278" t="s">
        <v>7101</v>
      </c>
      <c r="T1278" s="29">
        <v>39430</v>
      </c>
      <c r="U1278">
        <v>24</v>
      </c>
      <c r="V1278" s="8">
        <v>1824</v>
      </c>
      <c r="W1278" s="30">
        <v>-1824</v>
      </c>
      <c r="X1278" s="30">
        <v>0</v>
      </c>
    </row>
    <row r="1279" spans="5:24" x14ac:dyDescent="0.25">
      <c r="E1279">
        <v>2300</v>
      </c>
      <c r="R1279">
        <v>230000099</v>
      </c>
      <c r="S1279" t="s">
        <v>7102</v>
      </c>
      <c r="T1279" s="29">
        <v>39264</v>
      </c>
      <c r="U1279">
        <v>12</v>
      </c>
      <c r="V1279" s="8">
        <v>37080</v>
      </c>
      <c r="W1279" s="30">
        <v>-35226</v>
      </c>
      <c r="X1279" s="30">
        <v>1854</v>
      </c>
    </row>
    <row r="1280" spans="5:24" x14ac:dyDescent="0.25">
      <c r="E1280">
        <v>2250</v>
      </c>
      <c r="R1280">
        <v>225000045</v>
      </c>
      <c r="S1280" t="s">
        <v>7103</v>
      </c>
      <c r="T1280" s="29">
        <v>39298</v>
      </c>
      <c r="U1280">
        <v>3</v>
      </c>
      <c r="V1280" s="8">
        <v>2868</v>
      </c>
      <c r="W1280" s="30">
        <v>-2868</v>
      </c>
      <c r="X1280" s="30">
        <v>0</v>
      </c>
    </row>
    <row r="1281" spans="5:24" x14ac:dyDescent="0.25">
      <c r="E1281">
        <v>2000</v>
      </c>
      <c r="R1281">
        <v>200000129</v>
      </c>
      <c r="S1281" t="s">
        <v>7104</v>
      </c>
      <c r="T1281" s="29">
        <v>40218</v>
      </c>
      <c r="U1281">
        <v>3</v>
      </c>
      <c r="V1281" s="8">
        <v>40662</v>
      </c>
      <c r="W1281" s="30">
        <v>-38628.9</v>
      </c>
      <c r="X1281" s="30">
        <v>2033.0999999999985</v>
      </c>
    </row>
    <row r="1282" spans="5:24" x14ac:dyDescent="0.25">
      <c r="E1282">
        <v>2300</v>
      </c>
      <c r="R1282">
        <v>230000090</v>
      </c>
      <c r="S1282" t="s">
        <v>7105</v>
      </c>
      <c r="T1282" s="29">
        <v>39264</v>
      </c>
      <c r="U1282">
        <v>1</v>
      </c>
      <c r="V1282" s="8">
        <v>8755</v>
      </c>
      <c r="W1282" s="30">
        <v>-8317.25</v>
      </c>
      <c r="X1282" s="30">
        <v>437.75</v>
      </c>
    </row>
    <row r="1283" spans="5:24" x14ac:dyDescent="0.25">
      <c r="E1283">
        <v>2000</v>
      </c>
      <c r="R1283">
        <v>200000088</v>
      </c>
      <c r="S1283" t="s">
        <v>7106</v>
      </c>
      <c r="T1283" s="29">
        <v>39264</v>
      </c>
      <c r="U1283">
        <v>131</v>
      </c>
      <c r="V1283" s="8">
        <v>5091</v>
      </c>
      <c r="W1283" s="30">
        <v>-4836.45</v>
      </c>
      <c r="X1283" s="30">
        <v>254.55000000000018</v>
      </c>
    </row>
    <row r="1284" spans="5:24" x14ac:dyDescent="0.25">
      <c r="E1284">
        <v>2250</v>
      </c>
      <c r="R1284">
        <v>225000018</v>
      </c>
      <c r="S1284" t="s">
        <v>7107</v>
      </c>
      <c r="T1284" s="29">
        <v>39408</v>
      </c>
      <c r="U1284">
        <v>2</v>
      </c>
      <c r="V1284" s="8">
        <v>2700</v>
      </c>
      <c r="W1284" s="30">
        <v>-2700</v>
      </c>
      <c r="X1284" s="30">
        <v>0</v>
      </c>
    </row>
    <row r="1285" spans="5:24" x14ac:dyDescent="0.25">
      <c r="E1285">
        <v>2250</v>
      </c>
      <c r="R1285">
        <v>225000006</v>
      </c>
      <c r="S1285" t="s">
        <v>7108</v>
      </c>
      <c r="T1285" s="29">
        <v>39477</v>
      </c>
      <c r="U1285">
        <v>1</v>
      </c>
      <c r="V1285" s="8">
        <v>1360</v>
      </c>
      <c r="W1285" s="30">
        <v>-1360</v>
      </c>
      <c r="X1285" s="30">
        <v>0</v>
      </c>
    </row>
    <row r="1286" spans="5:24" x14ac:dyDescent="0.25">
      <c r="E1286">
        <v>2250</v>
      </c>
      <c r="R1286">
        <v>225000007</v>
      </c>
      <c r="S1286" t="s">
        <v>7108</v>
      </c>
      <c r="T1286" s="29">
        <v>39477</v>
      </c>
      <c r="U1286">
        <v>1</v>
      </c>
      <c r="V1286" s="8">
        <v>1360</v>
      </c>
      <c r="W1286" s="30">
        <v>-1360</v>
      </c>
      <c r="X1286" s="30">
        <v>0</v>
      </c>
    </row>
    <row r="1287" spans="5:24" x14ac:dyDescent="0.25">
      <c r="E1287">
        <v>2250</v>
      </c>
      <c r="R1287">
        <v>225000044</v>
      </c>
      <c r="S1287" t="s">
        <v>7109</v>
      </c>
      <c r="T1287" s="29">
        <v>39268</v>
      </c>
      <c r="U1287">
        <v>5</v>
      </c>
      <c r="V1287" s="8">
        <v>945</v>
      </c>
      <c r="W1287" s="30">
        <v>-945</v>
      </c>
      <c r="X1287" s="30">
        <v>0</v>
      </c>
    </row>
    <row r="1288" spans="5:24" x14ac:dyDescent="0.25">
      <c r="E1288">
        <v>2000</v>
      </c>
      <c r="R1288">
        <v>200000087</v>
      </c>
      <c r="S1288" t="s">
        <v>7110</v>
      </c>
      <c r="T1288" s="29">
        <v>39264</v>
      </c>
      <c r="U1288">
        <v>195</v>
      </c>
      <c r="V1288" s="8">
        <v>8950</v>
      </c>
      <c r="W1288" s="30">
        <v>-8502.5</v>
      </c>
      <c r="X1288" s="30">
        <v>447.5</v>
      </c>
    </row>
    <row r="1289" spans="5:24" x14ac:dyDescent="0.25">
      <c r="E1289">
        <v>2000</v>
      </c>
      <c r="R1289">
        <v>200000058</v>
      </c>
      <c r="S1289" t="s">
        <v>7111</v>
      </c>
      <c r="T1289" s="29">
        <v>39264</v>
      </c>
      <c r="U1289">
        <v>2</v>
      </c>
      <c r="V1289" s="8">
        <v>20071</v>
      </c>
      <c r="W1289" s="30">
        <v>-19067.45</v>
      </c>
      <c r="X1289" s="30">
        <v>1003.5499999999993</v>
      </c>
    </row>
    <row r="1290" spans="5:24" x14ac:dyDescent="0.25">
      <c r="E1290">
        <v>2000</v>
      </c>
      <c r="R1290">
        <v>200000069</v>
      </c>
      <c r="S1290" t="s">
        <v>7112</v>
      </c>
      <c r="T1290" s="29">
        <v>39264</v>
      </c>
      <c r="U1290">
        <v>1</v>
      </c>
      <c r="V1290" s="8">
        <v>29034</v>
      </c>
      <c r="W1290" s="30">
        <v>-27582.3</v>
      </c>
      <c r="X1290" s="30">
        <v>1451.7000000000007</v>
      </c>
    </row>
    <row r="1291" spans="5:24" x14ac:dyDescent="0.25">
      <c r="E1291">
        <v>2300</v>
      </c>
      <c r="R1291">
        <v>230000027</v>
      </c>
      <c r="S1291" t="s">
        <v>7113</v>
      </c>
      <c r="T1291" s="29">
        <v>39176</v>
      </c>
      <c r="U1291">
        <v>141</v>
      </c>
      <c r="V1291" s="8">
        <v>271806</v>
      </c>
      <c r="W1291" s="30">
        <v>-258215.7</v>
      </c>
      <c r="X1291" s="30">
        <v>13590.299999999988</v>
      </c>
    </row>
    <row r="1292" spans="5:24" x14ac:dyDescent="0.25">
      <c r="E1292">
        <v>2000</v>
      </c>
      <c r="R1292">
        <v>200000065</v>
      </c>
      <c r="S1292" t="s">
        <v>7114</v>
      </c>
      <c r="T1292" s="29">
        <v>39264</v>
      </c>
      <c r="U1292">
        <v>2</v>
      </c>
      <c r="V1292" s="8">
        <v>45566</v>
      </c>
      <c r="W1292" s="30">
        <v>-43287.7</v>
      </c>
      <c r="X1292" s="30">
        <v>2278.3000000000029</v>
      </c>
    </row>
    <row r="1293" spans="5:24" x14ac:dyDescent="0.25">
      <c r="E1293">
        <v>2000</v>
      </c>
      <c r="R1293">
        <v>200000091</v>
      </c>
      <c r="S1293" t="s">
        <v>7115</v>
      </c>
      <c r="T1293" s="29">
        <v>39264</v>
      </c>
      <c r="U1293">
        <v>1</v>
      </c>
      <c r="V1293" s="8">
        <v>20036</v>
      </c>
      <c r="W1293" s="30">
        <v>-19034.2</v>
      </c>
      <c r="X1293" s="30">
        <v>1001.7999999999993</v>
      </c>
    </row>
    <row r="1294" spans="5:24" x14ac:dyDescent="0.25">
      <c r="E1294">
        <v>2000</v>
      </c>
      <c r="R1294">
        <v>200000026</v>
      </c>
      <c r="S1294" t="s">
        <v>7116</v>
      </c>
      <c r="T1294" s="29">
        <v>39264</v>
      </c>
      <c r="U1294">
        <v>5</v>
      </c>
      <c r="V1294" s="8">
        <v>17003</v>
      </c>
      <c r="W1294" s="30">
        <v>-16152.85</v>
      </c>
      <c r="X1294" s="30">
        <v>850.14999999999964</v>
      </c>
    </row>
    <row r="1295" spans="5:24" x14ac:dyDescent="0.25">
      <c r="E1295">
        <v>2000</v>
      </c>
      <c r="R1295">
        <v>200000062</v>
      </c>
      <c r="S1295" t="s">
        <v>7117</v>
      </c>
      <c r="T1295" s="29">
        <v>39264</v>
      </c>
      <c r="U1295">
        <v>25</v>
      </c>
      <c r="V1295" s="8">
        <v>80944</v>
      </c>
      <c r="W1295" s="30">
        <v>-76896.800000000003</v>
      </c>
      <c r="X1295" s="30">
        <v>4047.1999999999971</v>
      </c>
    </row>
    <row r="1296" spans="5:24" x14ac:dyDescent="0.25">
      <c r="E1296">
        <v>2000</v>
      </c>
      <c r="R1296">
        <v>200000086</v>
      </c>
      <c r="S1296" t="s">
        <v>7118</v>
      </c>
      <c r="T1296" s="29">
        <v>39264</v>
      </c>
      <c r="U1296">
        <v>310</v>
      </c>
      <c r="V1296" s="8">
        <v>57644</v>
      </c>
      <c r="W1296" s="30">
        <v>-54761.8</v>
      </c>
      <c r="X1296" s="30">
        <v>2882.1999999999971</v>
      </c>
    </row>
    <row r="1297" spans="5:24" x14ac:dyDescent="0.25">
      <c r="E1297">
        <v>2000</v>
      </c>
      <c r="R1297">
        <v>200000089</v>
      </c>
      <c r="S1297" t="s">
        <v>7119</v>
      </c>
      <c r="T1297" s="29">
        <v>39264</v>
      </c>
      <c r="U1297">
        <v>204</v>
      </c>
      <c r="V1297" s="8">
        <v>29153</v>
      </c>
      <c r="W1297" s="30">
        <v>-27695.35</v>
      </c>
      <c r="X1297" s="30">
        <v>1457.6500000000015</v>
      </c>
    </row>
    <row r="1298" spans="5:24" x14ac:dyDescent="0.25">
      <c r="E1298">
        <v>2200</v>
      </c>
      <c r="R1298">
        <v>220000002</v>
      </c>
      <c r="S1298" t="s">
        <v>7120</v>
      </c>
      <c r="T1298" s="29">
        <v>39264</v>
      </c>
      <c r="U1298">
        <v>1</v>
      </c>
      <c r="V1298" s="8">
        <v>433734</v>
      </c>
      <c r="W1298" s="30">
        <v>-433734</v>
      </c>
      <c r="X1298" s="30">
        <v>0</v>
      </c>
    </row>
    <row r="1299" spans="5:24" x14ac:dyDescent="0.25">
      <c r="E1299">
        <v>2200</v>
      </c>
      <c r="R1299">
        <v>220000028</v>
      </c>
      <c r="S1299" t="s">
        <v>7121</v>
      </c>
      <c r="T1299" s="29">
        <v>39264</v>
      </c>
      <c r="U1299">
        <v>510</v>
      </c>
      <c r="V1299" s="8">
        <v>46798</v>
      </c>
      <c r="W1299" s="30">
        <v>-46798</v>
      </c>
      <c r="X1299" s="30">
        <v>0</v>
      </c>
    </row>
    <row r="1300" spans="5:24" x14ac:dyDescent="0.25">
      <c r="E1300">
        <v>2200</v>
      </c>
      <c r="R1300">
        <v>220000035</v>
      </c>
      <c r="S1300" t="s">
        <v>7122</v>
      </c>
      <c r="T1300" s="29">
        <v>39264</v>
      </c>
      <c r="U1300">
        <v>210</v>
      </c>
      <c r="V1300" s="8">
        <v>144429</v>
      </c>
      <c r="W1300" s="30">
        <v>-144429</v>
      </c>
      <c r="X1300" s="30">
        <v>0</v>
      </c>
    </row>
    <row r="1301" spans="5:24" x14ac:dyDescent="0.25">
      <c r="E1301">
        <v>2200</v>
      </c>
      <c r="R1301">
        <v>220000055</v>
      </c>
      <c r="S1301" t="s">
        <v>7122</v>
      </c>
      <c r="T1301" s="29">
        <v>39264</v>
      </c>
      <c r="U1301">
        <v>500</v>
      </c>
      <c r="V1301" s="8">
        <v>34599</v>
      </c>
      <c r="W1301" s="30">
        <v>-34599</v>
      </c>
      <c r="X1301" s="30">
        <v>0</v>
      </c>
    </row>
    <row r="1302" spans="5:24" x14ac:dyDescent="0.25">
      <c r="E1302">
        <v>2000</v>
      </c>
      <c r="R1302">
        <v>200000111</v>
      </c>
      <c r="S1302" t="s">
        <v>7123</v>
      </c>
      <c r="T1302" s="29">
        <v>39689</v>
      </c>
      <c r="U1302">
        <v>1</v>
      </c>
      <c r="V1302" s="8">
        <v>428154</v>
      </c>
      <c r="W1302" s="30">
        <v>-406746.3</v>
      </c>
      <c r="X1302" s="30">
        <v>21407.700000000012</v>
      </c>
    </row>
    <row r="1303" spans="5:24" x14ac:dyDescent="0.25">
      <c r="E1303">
        <v>2000</v>
      </c>
      <c r="R1303">
        <v>200000082</v>
      </c>
      <c r="S1303" t="s">
        <v>7124</v>
      </c>
      <c r="T1303" s="29">
        <v>39264</v>
      </c>
      <c r="U1303">
        <v>8</v>
      </c>
      <c r="V1303" s="8">
        <v>3722</v>
      </c>
      <c r="W1303" s="30">
        <v>-3535.9</v>
      </c>
      <c r="X1303" s="30">
        <v>186.09999999999991</v>
      </c>
    </row>
    <row r="1304" spans="5:24" x14ac:dyDescent="0.25">
      <c r="E1304">
        <v>2300</v>
      </c>
      <c r="R1304">
        <v>230000084</v>
      </c>
      <c r="S1304" t="s">
        <v>7125</v>
      </c>
      <c r="T1304" s="29">
        <v>39264</v>
      </c>
      <c r="U1304">
        <v>10</v>
      </c>
      <c r="V1304" s="8">
        <v>2500</v>
      </c>
      <c r="W1304" s="30">
        <v>-2375</v>
      </c>
      <c r="X1304" s="30">
        <v>125</v>
      </c>
    </row>
    <row r="1305" spans="5:24" x14ac:dyDescent="0.25">
      <c r="E1305">
        <v>2250</v>
      </c>
      <c r="R1305">
        <v>225000012</v>
      </c>
      <c r="S1305" t="s">
        <v>7126</v>
      </c>
      <c r="T1305" s="29">
        <v>39436</v>
      </c>
      <c r="U1305">
        <v>1</v>
      </c>
      <c r="V1305" s="8">
        <v>3000</v>
      </c>
      <c r="W1305" s="30">
        <v>-3000</v>
      </c>
      <c r="X1305" s="30">
        <v>0</v>
      </c>
    </row>
    <row r="1306" spans="5:24" x14ac:dyDescent="0.25">
      <c r="E1306">
        <v>2300</v>
      </c>
      <c r="R1306">
        <v>230000021</v>
      </c>
      <c r="S1306" t="s">
        <v>7127</v>
      </c>
      <c r="T1306" s="29">
        <v>39351</v>
      </c>
      <c r="U1306">
        <v>1</v>
      </c>
      <c r="V1306" s="8">
        <v>22200</v>
      </c>
      <c r="W1306" s="30">
        <v>-21090</v>
      </c>
      <c r="X1306" s="30">
        <v>1110</v>
      </c>
    </row>
    <row r="1307" spans="5:24" x14ac:dyDescent="0.25">
      <c r="E1307">
        <v>2300</v>
      </c>
      <c r="R1307">
        <v>230000077</v>
      </c>
      <c r="S1307" t="s">
        <v>7128</v>
      </c>
      <c r="T1307" s="29">
        <v>39416</v>
      </c>
      <c r="U1307">
        <v>54</v>
      </c>
      <c r="V1307" s="8">
        <v>29110</v>
      </c>
      <c r="W1307" s="30">
        <v>-27654.5</v>
      </c>
      <c r="X1307" s="30">
        <v>1455.5</v>
      </c>
    </row>
    <row r="1308" spans="5:24" x14ac:dyDescent="0.25">
      <c r="E1308">
        <v>2300</v>
      </c>
      <c r="R1308">
        <v>230000076</v>
      </c>
      <c r="S1308" t="s">
        <v>7129</v>
      </c>
      <c r="T1308" s="29">
        <v>39416</v>
      </c>
      <c r="U1308">
        <v>30</v>
      </c>
      <c r="V1308" s="8">
        <v>16172</v>
      </c>
      <c r="W1308" s="30">
        <v>-15363.4</v>
      </c>
      <c r="X1308" s="30">
        <v>808.60000000000036</v>
      </c>
    </row>
    <row r="1309" spans="5:24" x14ac:dyDescent="0.25">
      <c r="E1309">
        <v>2300</v>
      </c>
      <c r="R1309">
        <v>230000079</v>
      </c>
      <c r="S1309" t="s">
        <v>7130</v>
      </c>
      <c r="T1309" s="29">
        <v>39416</v>
      </c>
      <c r="U1309">
        <v>31</v>
      </c>
      <c r="V1309" s="8">
        <v>17838</v>
      </c>
      <c r="W1309" s="30">
        <v>-16946.099999999999</v>
      </c>
      <c r="X1309" s="30">
        <v>891.90000000000146</v>
      </c>
    </row>
    <row r="1310" spans="5:24" x14ac:dyDescent="0.25">
      <c r="E1310">
        <v>2300</v>
      </c>
      <c r="R1310">
        <v>230000078</v>
      </c>
      <c r="S1310" t="s">
        <v>7131</v>
      </c>
      <c r="T1310" s="29">
        <v>39416</v>
      </c>
      <c r="U1310">
        <v>53</v>
      </c>
      <c r="V1310" s="8">
        <v>30497</v>
      </c>
      <c r="W1310" s="30">
        <v>-28972.15</v>
      </c>
      <c r="X1310" s="30">
        <v>1524.8499999999985</v>
      </c>
    </row>
    <row r="1311" spans="5:24" x14ac:dyDescent="0.25">
      <c r="E1311">
        <v>2300</v>
      </c>
      <c r="R1311">
        <v>230000080</v>
      </c>
      <c r="S1311" t="s">
        <v>7132</v>
      </c>
      <c r="T1311" s="29">
        <v>39416</v>
      </c>
      <c r="U1311">
        <v>168</v>
      </c>
      <c r="V1311" s="8">
        <v>36633</v>
      </c>
      <c r="W1311" s="30">
        <v>-34801.35</v>
      </c>
      <c r="X1311" s="30">
        <v>1831.6500000000015</v>
      </c>
    </row>
    <row r="1312" spans="5:24" x14ac:dyDescent="0.25">
      <c r="E1312">
        <v>2000</v>
      </c>
      <c r="R1312">
        <v>200000099</v>
      </c>
      <c r="S1312" t="s">
        <v>7133</v>
      </c>
      <c r="T1312" s="29">
        <v>39411</v>
      </c>
      <c r="U1312">
        <v>6</v>
      </c>
      <c r="V1312" s="8">
        <v>438609</v>
      </c>
      <c r="W1312" s="30">
        <v>-416678.55</v>
      </c>
      <c r="X1312" s="30">
        <v>21930.450000000012</v>
      </c>
    </row>
    <row r="1313" spans="5:24" x14ac:dyDescent="0.25">
      <c r="E1313">
        <v>2100</v>
      </c>
      <c r="R1313">
        <v>210000017</v>
      </c>
      <c r="S1313" t="s">
        <v>7134</v>
      </c>
      <c r="T1313" s="29">
        <v>39393</v>
      </c>
      <c r="U1313">
        <v>1</v>
      </c>
      <c r="V1313" s="8">
        <v>335070</v>
      </c>
      <c r="W1313" s="30">
        <v>-318316.5</v>
      </c>
      <c r="X1313" s="30">
        <v>16753.5</v>
      </c>
    </row>
    <row r="1314" spans="5:24" x14ac:dyDescent="0.25">
      <c r="E1314">
        <v>2000</v>
      </c>
      <c r="R1314">
        <v>200000083</v>
      </c>
      <c r="S1314" t="s">
        <v>7135</v>
      </c>
      <c r="T1314" s="29">
        <v>39264</v>
      </c>
      <c r="U1314">
        <v>33</v>
      </c>
      <c r="V1314" s="8">
        <v>44908</v>
      </c>
      <c r="W1314" s="30">
        <v>-42662.6</v>
      </c>
      <c r="X1314" s="30">
        <v>2245.4000000000015</v>
      </c>
    </row>
    <row r="1315" spans="5:24" x14ac:dyDescent="0.25">
      <c r="E1315">
        <v>2000</v>
      </c>
      <c r="R1315">
        <v>200000032</v>
      </c>
      <c r="S1315" t="s">
        <v>7136</v>
      </c>
      <c r="T1315" s="29">
        <v>39264</v>
      </c>
      <c r="U1315">
        <v>4</v>
      </c>
      <c r="V1315" s="8">
        <v>116283</v>
      </c>
      <c r="W1315" s="30">
        <v>-110468.85</v>
      </c>
      <c r="X1315" s="30">
        <v>5814.1499999999942</v>
      </c>
    </row>
    <row r="1316" spans="5:24" x14ac:dyDescent="0.25">
      <c r="E1316">
        <v>2000</v>
      </c>
      <c r="R1316">
        <v>200000090</v>
      </c>
      <c r="S1316" t="s">
        <v>7137</v>
      </c>
      <c r="T1316" s="29">
        <v>39264</v>
      </c>
      <c r="U1316">
        <v>13</v>
      </c>
      <c r="V1316" s="8">
        <v>3761</v>
      </c>
      <c r="W1316" s="30">
        <v>-3572.95</v>
      </c>
      <c r="X1316" s="30">
        <v>188.05000000000018</v>
      </c>
    </row>
    <row r="1317" spans="5:24" x14ac:dyDescent="0.25">
      <c r="E1317">
        <v>2000</v>
      </c>
      <c r="R1317">
        <v>200000078</v>
      </c>
      <c r="S1317" t="s">
        <v>7138</v>
      </c>
      <c r="T1317" s="29">
        <v>39264</v>
      </c>
      <c r="U1317">
        <v>7</v>
      </c>
      <c r="V1317" s="8">
        <v>8858</v>
      </c>
      <c r="W1317" s="30">
        <v>-8415.1</v>
      </c>
      <c r="X1317" s="30">
        <v>442.89999999999964</v>
      </c>
    </row>
    <row r="1318" spans="5:24" x14ac:dyDescent="0.25">
      <c r="E1318">
        <v>2000</v>
      </c>
      <c r="R1318">
        <v>200000116</v>
      </c>
      <c r="S1318" t="s">
        <v>7139</v>
      </c>
      <c r="T1318" s="29">
        <v>39694</v>
      </c>
      <c r="U1318">
        <v>1</v>
      </c>
      <c r="V1318" s="8">
        <v>18360</v>
      </c>
      <c r="W1318" s="30">
        <v>-17442</v>
      </c>
      <c r="X1318" s="30">
        <v>918</v>
      </c>
    </row>
    <row r="1319" spans="5:24" x14ac:dyDescent="0.25">
      <c r="E1319">
        <v>2250</v>
      </c>
      <c r="R1319">
        <v>225000083</v>
      </c>
      <c r="S1319" t="s">
        <v>7140</v>
      </c>
      <c r="T1319" s="29">
        <v>39430</v>
      </c>
      <c r="U1319">
        <v>3</v>
      </c>
      <c r="V1319" s="8">
        <v>157</v>
      </c>
      <c r="W1319" s="30">
        <v>-157</v>
      </c>
      <c r="X1319" s="30">
        <v>0</v>
      </c>
    </row>
    <row r="1320" spans="5:24" x14ac:dyDescent="0.25">
      <c r="E1320">
        <v>2250</v>
      </c>
      <c r="R1320">
        <v>225000048</v>
      </c>
      <c r="S1320" t="s">
        <v>7141</v>
      </c>
      <c r="T1320" s="29">
        <v>39281</v>
      </c>
      <c r="U1320">
        <v>1</v>
      </c>
      <c r="V1320" s="8">
        <v>3172</v>
      </c>
      <c r="W1320" s="30">
        <v>-3172</v>
      </c>
      <c r="X1320" s="30">
        <v>0</v>
      </c>
    </row>
    <row r="1321" spans="5:24" x14ac:dyDescent="0.25">
      <c r="E1321">
        <v>2200</v>
      </c>
      <c r="R1321">
        <v>220000050</v>
      </c>
      <c r="S1321" t="s">
        <v>7142</v>
      </c>
      <c r="T1321" s="29">
        <v>39264</v>
      </c>
      <c r="U1321">
        <v>56</v>
      </c>
      <c r="V1321" s="8">
        <v>25183</v>
      </c>
      <c r="W1321" s="30">
        <v>-25183</v>
      </c>
      <c r="X1321" s="30">
        <v>0</v>
      </c>
    </row>
    <row r="1322" spans="5:24" x14ac:dyDescent="0.25">
      <c r="E1322">
        <v>2250</v>
      </c>
      <c r="R1322">
        <v>225000074</v>
      </c>
      <c r="S1322" t="s">
        <v>7143</v>
      </c>
      <c r="T1322" s="29">
        <v>39430</v>
      </c>
      <c r="U1322">
        <v>495</v>
      </c>
      <c r="V1322" s="8">
        <v>7054</v>
      </c>
      <c r="W1322" s="30">
        <v>-7054</v>
      </c>
      <c r="X1322" s="30">
        <v>0</v>
      </c>
    </row>
    <row r="1323" spans="5:24" x14ac:dyDescent="0.25">
      <c r="E1323">
        <v>2300</v>
      </c>
      <c r="R1323">
        <v>230000066</v>
      </c>
      <c r="S1323" t="s">
        <v>7144</v>
      </c>
      <c r="T1323" s="29">
        <v>39268</v>
      </c>
      <c r="U1323">
        <v>73.099999999999994</v>
      </c>
      <c r="V1323" s="8">
        <v>131707</v>
      </c>
      <c r="W1323" s="30">
        <v>-125121.65</v>
      </c>
      <c r="X1323" s="30">
        <v>6585.3500000000058</v>
      </c>
    </row>
    <row r="1324" spans="5:24" x14ac:dyDescent="0.25">
      <c r="E1324">
        <v>2000</v>
      </c>
      <c r="R1324">
        <v>200000031</v>
      </c>
      <c r="S1324" t="s">
        <v>7145</v>
      </c>
      <c r="T1324" s="29">
        <v>39264</v>
      </c>
      <c r="U1324">
        <v>1</v>
      </c>
      <c r="V1324" s="8">
        <v>349760</v>
      </c>
      <c r="W1324" s="30">
        <v>-349760</v>
      </c>
      <c r="X1324" s="30">
        <v>0</v>
      </c>
    </row>
    <row r="1325" spans="5:24" x14ac:dyDescent="0.25">
      <c r="E1325">
        <v>2250</v>
      </c>
      <c r="R1325">
        <v>225000084</v>
      </c>
      <c r="S1325" t="s">
        <v>7146</v>
      </c>
      <c r="T1325" s="29">
        <v>39430</v>
      </c>
      <c r="U1325">
        <v>8</v>
      </c>
      <c r="V1325" s="8">
        <v>114</v>
      </c>
      <c r="W1325" s="30">
        <v>-114</v>
      </c>
      <c r="X1325" s="30">
        <v>0</v>
      </c>
    </row>
    <row r="1326" spans="5:24" x14ac:dyDescent="0.25">
      <c r="E1326">
        <v>2250</v>
      </c>
      <c r="R1326">
        <v>225000038</v>
      </c>
      <c r="S1326" t="s">
        <v>7147</v>
      </c>
      <c r="T1326" s="29">
        <v>39274</v>
      </c>
      <c r="U1326">
        <v>10</v>
      </c>
      <c r="V1326" s="8">
        <v>204</v>
      </c>
      <c r="W1326" s="30">
        <v>-204</v>
      </c>
      <c r="X1326" s="30">
        <v>0</v>
      </c>
    </row>
    <row r="1327" spans="5:24" x14ac:dyDescent="0.25">
      <c r="E1327">
        <v>2250</v>
      </c>
      <c r="R1327">
        <v>225000070</v>
      </c>
      <c r="S1327" t="s">
        <v>7148</v>
      </c>
      <c r="T1327" s="29">
        <v>39430</v>
      </c>
      <c r="U1327">
        <v>29</v>
      </c>
      <c r="V1327" s="8">
        <v>1378</v>
      </c>
      <c r="W1327" s="30">
        <v>-1378</v>
      </c>
      <c r="X1327" s="30">
        <v>0</v>
      </c>
    </row>
    <row r="1328" spans="5:24" x14ac:dyDescent="0.25">
      <c r="E1328">
        <v>2250</v>
      </c>
      <c r="R1328">
        <v>225000068</v>
      </c>
      <c r="S1328" t="s">
        <v>7149</v>
      </c>
      <c r="T1328" s="29">
        <v>39430</v>
      </c>
      <c r="U1328">
        <v>16</v>
      </c>
      <c r="V1328" s="8">
        <v>760</v>
      </c>
      <c r="W1328" s="30">
        <v>-760</v>
      </c>
      <c r="X1328" s="30">
        <v>0</v>
      </c>
    </row>
    <row r="1329" spans="5:24" x14ac:dyDescent="0.25">
      <c r="E1329">
        <v>2250</v>
      </c>
      <c r="R1329">
        <v>225000076</v>
      </c>
      <c r="S1329" t="s">
        <v>7150</v>
      </c>
      <c r="T1329" s="29">
        <v>39430</v>
      </c>
      <c r="U1329">
        <v>431</v>
      </c>
      <c r="V1329" s="8">
        <v>3276</v>
      </c>
      <c r="W1329" s="30">
        <v>-3276</v>
      </c>
      <c r="X1329" s="30">
        <v>0</v>
      </c>
    </row>
    <row r="1330" spans="5:24" x14ac:dyDescent="0.25">
      <c r="E1330">
        <v>2200</v>
      </c>
      <c r="R1330">
        <v>220000027</v>
      </c>
      <c r="S1330" t="s">
        <v>7151</v>
      </c>
      <c r="T1330" s="29">
        <v>39264</v>
      </c>
      <c r="U1330">
        <v>157</v>
      </c>
      <c r="V1330" s="8">
        <v>3529</v>
      </c>
      <c r="W1330" s="30">
        <v>-3529</v>
      </c>
      <c r="X1330" s="30">
        <v>0</v>
      </c>
    </row>
    <row r="1331" spans="5:24" x14ac:dyDescent="0.25">
      <c r="E1331">
        <v>2250</v>
      </c>
      <c r="R1331">
        <v>225000033</v>
      </c>
      <c r="S1331" t="s">
        <v>7152</v>
      </c>
      <c r="T1331" s="29">
        <v>39281</v>
      </c>
      <c r="U1331">
        <v>100</v>
      </c>
      <c r="V1331" s="8">
        <v>6490</v>
      </c>
      <c r="W1331" s="30">
        <v>-6490</v>
      </c>
      <c r="X1331" s="30">
        <v>0</v>
      </c>
    </row>
    <row r="1332" spans="5:24" x14ac:dyDescent="0.25">
      <c r="E1332">
        <v>2250</v>
      </c>
      <c r="R1332">
        <v>225000075</v>
      </c>
      <c r="S1332" t="s">
        <v>7153</v>
      </c>
      <c r="T1332" s="29">
        <v>39430</v>
      </c>
      <c r="U1332">
        <v>1004</v>
      </c>
      <c r="V1332" s="8">
        <v>19076</v>
      </c>
      <c r="W1332" s="30">
        <v>-19076</v>
      </c>
      <c r="X1332" s="30">
        <v>0</v>
      </c>
    </row>
    <row r="1333" spans="5:24" x14ac:dyDescent="0.25">
      <c r="E1333">
        <v>2250</v>
      </c>
      <c r="R1333">
        <v>225000035</v>
      </c>
      <c r="S1333" t="s">
        <v>7154</v>
      </c>
      <c r="T1333" s="29">
        <v>39274</v>
      </c>
      <c r="U1333">
        <v>10</v>
      </c>
      <c r="V1333" s="8">
        <v>2757</v>
      </c>
      <c r="W1333" s="30">
        <v>-2757</v>
      </c>
      <c r="X1333" s="30">
        <v>0</v>
      </c>
    </row>
    <row r="1334" spans="5:24" x14ac:dyDescent="0.25">
      <c r="E1334">
        <v>2250</v>
      </c>
      <c r="R1334">
        <v>225000034</v>
      </c>
      <c r="S1334" t="s">
        <v>7155</v>
      </c>
      <c r="T1334" s="29">
        <v>39274</v>
      </c>
      <c r="U1334">
        <v>7</v>
      </c>
      <c r="V1334" s="8">
        <v>560</v>
      </c>
      <c r="W1334" s="30">
        <v>-560</v>
      </c>
      <c r="X1334" s="30">
        <v>0</v>
      </c>
    </row>
    <row r="1335" spans="5:24" x14ac:dyDescent="0.25">
      <c r="E1335">
        <v>2300</v>
      </c>
      <c r="R1335">
        <v>230000050</v>
      </c>
      <c r="S1335" t="s">
        <v>7156</v>
      </c>
      <c r="T1335" s="29">
        <v>39176</v>
      </c>
      <c r="U1335">
        <v>2</v>
      </c>
      <c r="V1335" s="8">
        <v>754</v>
      </c>
      <c r="W1335" s="30">
        <v>-716.3</v>
      </c>
      <c r="X1335" s="30">
        <v>37.700000000000045</v>
      </c>
    </row>
    <row r="1336" spans="5:24" x14ac:dyDescent="0.25">
      <c r="E1336">
        <v>2250</v>
      </c>
      <c r="R1336">
        <v>225000039</v>
      </c>
      <c r="S1336" t="s">
        <v>7157</v>
      </c>
      <c r="T1336" s="29">
        <v>39274</v>
      </c>
      <c r="U1336">
        <v>5</v>
      </c>
      <c r="V1336" s="8">
        <v>151</v>
      </c>
      <c r="W1336" s="30">
        <v>-151</v>
      </c>
      <c r="X1336" s="30">
        <v>0</v>
      </c>
    </row>
    <row r="1337" spans="5:24" x14ac:dyDescent="0.25">
      <c r="E1337">
        <v>2200</v>
      </c>
      <c r="R1337">
        <v>220000019</v>
      </c>
      <c r="S1337" t="s">
        <v>7158</v>
      </c>
      <c r="T1337" s="29">
        <v>39264</v>
      </c>
      <c r="U1337">
        <v>59</v>
      </c>
      <c r="V1337" s="8">
        <v>18307</v>
      </c>
      <c r="W1337" s="30">
        <v>-18307</v>
      </c>
      <c r="X1337" s="30">
        <v>0</v>
      </c>
    </row>
    <row r="1338" spans="5:24" x14ac:dyDescent="0.25">
      <c r="E1338">
        <v>2200</v>
      </c>
      <c r="R1338">
        <v>220000032</v>
      </c>
      <c r="S1338" t="s">
        <v>7159</v>
      </c>
      <c r="T1338" s="29">
        <v>39264</v>
      </c>
      <c r="U1338">
        <v>2</v>
      </c>
      <c r="V1338" s="8">
        <v>7195</v>
      </c>
      <c r="W1338" s="30">
        <v>-7195</v>
      </c>
      <c r="X1338" s="30">
        <v>0</v>
      </c>
    </row>
    <row r="1339" spans="5:24" x14ac:dyDescent="0.25">
      <c r="E1339">
        <v>2250</v>
      </c>
      <c r="R1339">
        <v>225000080</v>
      </c>
      <c r="S1339" t="s">
        <v>7160</v>
      </c>
      <c r="T1339" s="29">
        <v>39430</v>
      </c>
      <c r="U1339">
        <v>2</v>
      </c>
      <c r="V1339" s="8">
        <v>95</v>
      </c>
      <c r="W1339" s="30">
        <v>-95</v>
      </c>
      <c r="X1339" s="30">
        <v>0</v>
      </c>
    </row>
    <row r="1340" spans="5:24" x14ac:dyDescent="0.25">
      <c r="E1340">
        <v>2300</v>
      </c>
      <c r="R1340">
        <v>230000092</v>
      </c>
      <c r="S1340" t="s">
        <v>7161</v>
      </c>
      <c r="T1340" s="29">
        <v>39264</v>
      </c>
      <c r="U1340">
        <v>200</v>
      </c>
      <c r="V1340" s="8">
        <v>7828</v>
      </c>
      <c r="W1340" s="30">
        <v>-7436.6</v>
      </c>
      <c r="X1340" s="30">
        <v>391.39999999999964</v>
      </c>
    </row>
    <row r="1341" spans="5:24" x14ac:dyDescent="0.25">
      <c r="E1341">
        <v>2200</v>
      </c>
      <c r="R1341">
        <v>220000026</v>
      </c>
      <c r="S1341" t="s">
        <v>7162</v>
      </c>
      <c r="T1341" s="29">
        <v>39264</v>
      </c>
      <c r="U1341">
        <v>100</v>
      </c>
      <c r="V1341" s="8">
        <v>3148</v>
      </c>
      <c r="W1341" s="30">
        <v>-3148</v>
      </c>
      <c r="X1341" s="30">
        <v>0</v>
      </c>
    </row>
    <row r="1342" spans="5:24" x14ac:dyDescent="0.25">
      <c r="E1342">
        <v>2250</v>
      </c>
      <c r="R1342">
        <v>225000082</v>
      </c>
      <c r="S1342" t="s">
        <v>7163</v>
      </c>
      <c r="T1342" s="29">
        <v>39430</v>
      </c>
      <c r="U1342">
        <v>6</v>
      </c>
      <c r="V1342" s="8">
        <v>114</v>
      </c>
      <c r="W1342" s="30">
        <v>-114</v>
      </c>
      <c r="X1342" s="30">
        <v>0</v>
      </c>
    </row>
    <row r="1343" spans="5:24" x14ac:dyDescent="0.25">
      <c r="E1343">
        <v>2300</v>
      </c>
      <c r="R1343">
        <v>230000062</v>
      </c>
      <c r="S1343" t="s">
        <v>7164</v>
      </c>
      <c r="T1343" s="29">
        <v>39176</v>
      </c>
      <c r="U1343">
        <v>25</v>
      </c>
      <c r="V1343" s="8">
        <v>1924</v>
      </c>
      <c r="W1343" s="30">
        <v>-1827.8</v>
      </c>
      <c r="X1343" s="30">
        <v>96.200000000000045</v>
      </c>
    </row>
    <row r="1344" spans="5:24" x14ac:dyDescent="0.25">
      <c r="E1344">
        <v>2250</v>
      </c>
      <c r="R1344">
        <v>225000036</v>
      </c>
      <c r="S1344" t="s">
        <v>7165</v>
      </c>
      <c r="T1344" s="29">
        <v>39274</v>
      </c>
      <c r="U1344">
        <v>2</v>
      </c>
      <c r="V1344" s="8">
        <v>601</v>
      </c>
      <c r="W1344" s="30">
        <v>-601</v>
      </c>
      <c r="X1344" s="30">
        <v>0</v>
      </c>
    </row>
    <row r="1345" spans="5:24" x14ac:dyDescent="0.25">
      <c r="E1345">
        <v>2250</v>
      </c>
      <c r="R1345">
        <v>225000010</v>
      </c>
      <c r="S1345" t="s">
        <v>7166</v>
      </c>
      <c r="T1345" s="29">
        <v>39477</v>
      </c>
      <c r="U1345">
        <v>6</v>
      </c>
      <c r="V1345" s="8">
        <v>750</v>
      </c>
      <c r="W1345" s="30">
        <v>-750</v>
      </c>
      <c r="X1345" s="30">
        <v>0</v>
      </c>
    </row>
    <row r="1346" spans="5:24" x14ac:dyDescent="0.25">
      <c r="E1346">
        <v>2250</v>
      </c>
      <c r="R1346">
        <v>225000077</v>
      </c>
      <c r="S1346" t="s">
        <v>7167</v>
      </c>
      <c r="T1346" s="29">
        <v>39430</v>
      </c>
      <c r="U1346">
        <v>231</v>
      </c>
      <c r="V1346" s="8">
        <v>2633</v>
      </c>
      <c r="W1346" s="30">
        <v>-2633</v>
      </c>
      <c r="X1346" s="30">
        <v>0</v>
      </c>
    </row>
    <row r="1347" spans="5:24" x14ac:dyDescent="0.25">
      <c r="E1347">
        <v>2300</v>
      </c>
      <c r="R1347">
        <v>230000031</v>
      </c>
      <c r="S1347" t="s">
        <v>7168</v>
      </c>
      <c r="T1347" s="29">
        <v>39176</v>
      </c>
      <c r="U1347">
        <v>0</v>
      </c>
      <c r="V1347" s="8">
        <v>420</v>
      </c>
      <c r="W1347" s="30">
        <v>-399</v>
      </c>
      <c r="X1347" s="30">
        <v>21</v>
      </c>
    </row>
    <row r="1348" spans="5:24" x14ac:dyDescent="0.25">
      <c r="E1348">
        <v>2300</v>
      </c>
      <c r="R1348">
        <v>230000049</v>
      </c>
      <c r="S1348" t="s">
        <v>7169</v>
      </c>
      <c r="T1348" s="29">
        <v>39176</v>
      </c>
      <c r="U1348">
        <v>2</v>
      </c>
      <c r="V1348" s="8">
        <v>377</v>
      </c>
      <c r="W1348" s="30">
        <v>-358.15</v>
      </c>
      <c r="X1348" s="30">
        <v>18.850000000000023</v>
      </c>
    </row>
    <row r="1349" spans="5:24" x14ac:dyDescent="0.25">
      <c r="E1349">
        <v>2300</v>
      </c>
      <c r="R1349">
        <v>230000117</v>
      </c>
      <c r="S1349" t="s">
        <v>7170</v>
      </c>
      <c r="T1349" s="29">
        <v>39755</v>
      </c>
      <c r="U1349">
        <v>23</v>
      </c>
      <c r="V1349" s="8">
        <v>33315</v>
      </c>
      <c r="W1349" s="30">
        <v>-31649.25</v>
      </c>
      <c r="X1349" s="30">
        <v>1665.75</v>
      </c>
    </row>
    <row r="1350" spans="5:24" x14ac:dyDescent="0.25">
      <c r="E1350">
        <v>2250</v>
      </c>
      <c r="R1350">
        <v>225000013</v>
      </c>
      <c r="S1350" t="s">
        <v>7171</v>
      </c>
      <c r="T1350" s="29">
        <v>39469</v>
      </c>
      <c r="U1350">
        <v>1</v>
      </c>
      <c r="V1350" s="8">
        <v>3547</v>
      </c>
      <c r="W1350" s="30">
        <v>-3547</v>
      </c>
      <c r="X1350" s="30">
        <v>0</v>
      </c>
    </row>
    <row r="1351" spans="5:24" x14ac:dyDescent="0.25">
      <c r="E1351">
        <v>2250</v>
      </c>
      <c r="R1351">
        <v>225000042</v>
      </c>
      <c r="S1351" t="s">
        <v>7172</v>
      </c>
      <c r="T1351" s="29">
        <v>39274</v>
      </c>
      <c r="U1351">
        <v>1</v>
      </c>
      <c r="V1351" s="8">
        <v>245</v>
      </c>
      <c r="W1351" s="30">
        <v>-245</v>
      </c>
      <c r="X1351" s="30">
        <v>0</v>
      </c>
    </row>
    <row r="1352" spans="5:24" x14ac:dyDescent="0.25">
      <c r="E1352">
        <v>2250</v>
      </c>
      <c r="R1352">
        <v>225000078</v>
      </c>
      <c r="S1352" t="s">
        <v>7173</v>
      </c>
      <c r="T1352" s="29">
        <v>39430</v>
      </c>
      <c r="U1352">
        <v>2</v>
      </c>
      <c r="V1352" s="8">
        <v>532</v>
      </c>
      <c r="W1352" s="30">
        <v>-532</v>
      </c>
      <c r="X1352" s="30">
        <v>0</v>
      </c>
    </row>
    <row r="1353" spans="5:24" x14ac:dyDescent="0.25">
      <c r="E1353">
        <v>2250</v>
      </c>
      <c r="R1353">
        <v>225000079</v>
      </c>
      <c r="S1353" t="s">
        <v>7174</v>
      </c>
      <c r="T1353" s="29">
        <v>39430</v>
      </c>
      <c r="U1353">
        <v>3</v>
      </c>
      <c r="V1353" s="8">
        <v>5985</v>
      </c>
      <c r="W1353" s="30">
        <v>-5985</v>
      </c>
      <c r="X1353" s="30">
        <v>0</v>
      </c>
    </row>
    <row r="1354" spans="5:24" x14ac:dyDescent="0.25">
      <c r="E1354">
        <v>2000</v>
      </c>
      <c r="R1354">
        <v>200000057</v>
      </c>
      <c r="S1354" t="s">
        <v>7175</v>
      </c>
      <c r="T1354" s="29">
        <v>39264</v>
      </c>
      <c r="U1354">
        <v>0</v>
      </c>
      <c r="V1354" s="8">
        <v>6724</v>
      </c>
      <c r="W1354" s="30">
        <v>-6387.8</v>
      </c>
      <c r="X1354" s="30">
        <v>336.19999999999982</v>
      </c>
    </row>
    <row r="1355" spans="5:24" x14ac:dyDescent="0.25">
      <c r="E1355">
        <v>2250</v>
      </c>
      <c r="R1355">
        <v>225000037</v>
      </c>
      <c r="S1355" t="s">
        <v>7176</v>
      </c>
      <c r="T1355" s="29">
        <v>39274</v>
      </c>
      <c r="U1355">
        <v>2</v>
      </c>
      <c r="V1355" s="8">
        <v>1441</v>
      </c>
      <c r="W1355" s="30">
        <v>-1441</v>
      </c>
      <c r="X1355" s="30">
        <v>0</v>
      </c>
    </row>
    <row r="1356" spans="5:24" x14ac:dyDescent="0.25">
      <c r="E1356">
        <v>2250</v>
      </c>
      <c r="R1356">
        <v>225000072</v>
      </c>
      <c r="S1356" t="s">
        <v>7177</v>
      </c>
      <c r="T1356" s="29">
        <v>39430</v>
      </c>
      <c r="U1356">
        <v>36</v>
      </c>
      <c r="V1356" s="8">
        <v>1710</v>
      </c>
      <c r="W1356" s="30">
        <v>-1710</v>
      </c>
      <c r="X1356" s="30">
        <v>0</v>
      </c>
    </row>
    <row r="1357" spans="5:24" x14ac:dyDescent="0.25">
      <c r="E1357">
        <v>2250</v>
      </c>
      <c r="R1357">
        <v>225000040</v>
      </c>
      <c r="S1357" t="s">
        <v>7178</v>
      </c>
      <c r="T1357" s="29">
        <v>39274</v>
      </c>
      <c r="U1357">
        <v>2</v>
      </c>
      <c r="V1357" s="8">
        <v>1002</v>
      </c>
      <c r="W1357" s="30">
        <v>-1002</v>
      </c>
      <c r="X1357" s="30">
        <v>0</v>
      </c>
    </row>
    <row r="1358" spans="5:24" x14ac:dyDescent="0.25">
      <c r="E1358">
        <v>2250</v>
      </c>
      <c r="R1358">
        <v>225000041</v>
      </c>
      <c r="S1358" t="s">
        <v>7179</v>
      </c>
      <c r="T1358" s="29">
        <v>39274</v>
      </c>
      <c r="U1358">
        <v>2</v>
      </c>
      <c r="V1358" s="8">
        <v>3734</v>
      </c>
      <c r="W1358" s="30">
        <v>-3734</v>
      </c>
      <c r="X1358" s="30">
        <v>0</v>
      </c>
    </row>
    <row r="1359" spans="5:24" x14ac:dyDescent="0.25">
      <c r="E1359">
        <v>2300</v>
      </c>
      <c r="R1359">
        <v>230000108</v>
      </c>
      <c r="S1359" t="s">
        <v>7180</v>
      </c>
      <c r="T1359" s="29">
        <v>39264</v>
      </c>
      <c r="U1359">
        <v>3</v>
      </c>
      <c r="V1359" s="8">
        <v>7290</v>
      </c>
      <c r="W1359" s="30">
        <v>-6925.5</v>
      </c>
      <c r="X1359" s="30">
        <v>364.5</v>
      </c>
    </row>
    <row r="1360" spans="5:24" x14ac:dyDescent="0.25">
      <c r="E1360">
        <v>2300</v>
      </c>
      <c r="R1360">
        <v>230000109</v>
      </c>
      <c r="S1360" t="s">
        <v>7180</v>
      </c>
      <c r="T1360" s="29">
        <v>39264</v>
      </c>
      <c r="U1360">
        <v>8</v>
      </c>
      <c r="V1360" s="8">
        <v>29701</v>
      </c>
      <c r="W1360" s="30">
        <v>-28215.95</v>
      </c>
      <c r="X1360" s="30">
        <v>1485.0499999999993</v>
      </c>
    </row>
    <row r="1361" spans="5:24" x14ac:dyDescent="0.25">
      <c r="E1361">
        <v>2100</v>
      </c>
      <c r="R1361">
        <v>210000001</v>
      </c>
      <c r="S1361" t="s">
        <v>7181</v>
      </c>
      <c r="T1361" s="29">
        <v>39264</v>
      </c>
      <c r="U1361">
        <v>1</v>
      </c>
      <c r="V1361" s="8">
        <v>485174</v>
      </c>
      <c r="W1361" s="30">
        <v>-460915.3</v>
      </c>
      <c r="X1361" s="30">
        <v>24258.700000000012</v>
      </c>
    </row>
    <row r="1362" spans="5:24" x14ac:dyDescent="0.25">
      <c r="E1362">
        <v>2300</v>
      </c>
      <c r="R1362">
        <v>230000111</v>
      </c>
      <c r="S1362" t="s">
        <v>7182</v>
      </c>
      <c r="T1362" s="29">
        <v>39587</v>
      </c>
      <c r="U1362">
        <v>1</v>
      </c>
      <c r="V1362" s="8">
        <v>5996</v>
      </c>
      <c r="W1362" s="30">
        <v>-5696.2</v>
      </c>
      <c r="X1362" s="30">
        <v>299.80000000000018</v>
      </c>
    </row>
    <row r="1363" spans="5:24" x14ac:dyDescent="0.25">
      <c r="E1363">
        <v>2000</v>
      </c>
      <c r="R1363">
        <v>200000029</v>
      </c>
      <c r="S1363" t="s">
        <v>7183</v>
      </c>
      <c r="T1363" s="29">
        <v>39264</v>
      </c>
      <c r="U1363">
        <v>0</v>
      </c>
      <c r="V1363" s="8">
        <v>4749</v>
      </c>
      <c r="W1363" s="30">
        <v>-4511.55</v>
      </c>
      <c r="X1363" s="30">
        <v>237.44999999999982</v>
      </c>
    </row>
    <row r="1364" spans="5:24" x14ac:dyDescent="0.25">
      <c r="E1364">
        <v>2200</v>
      </c>
      <c r="R1364">
        <v>220000064</v>
      </c>
      <c r="S1364" t="s">
        <v>7184</v>
      </c>
      <c r="T1364" s="29">
        <v>39465</v>
      </c>
      <c r="U1364">
        <v>1</v>
      </c>
      <c r="V1364" s="8">
        <v>37593</v>
      </c>
      <c r="W1364" s="30">
        <v>-37593</v>
      </c>
      <c r="X1364" s="30">
        <v>0</v>
      </c>
    </row>
    <row r="1365" spans="5:24" x14ac:dyDescent="0.25">
      <c r="E1365">
        <v>2300</v>
      </c>
      <c r="R1365">
        <v>230000086</v>
      </c>
      <c r="S1365" t="s">
        <v>7185</v>
      </c>
      <c r="T1365" s="29">
        <v>39264</v>
      </c>
      <c r="U1365">
        <v>65</v>
      </c>
      <c r="V1365" s="8">
        <v>676</v>
      </c>
      <c r="W1365" s="30">
        <v>-642.20000000000005</v>
      </c>
      <c r="X1365" s="30">
        <v>33.799999999999955</v>
      </c>
    </row>
    <row r="1366" spans="5:24" x14ac:dyDescent="0.25">
      <c r="E1366">
        <v>2150</v>
      </c>
      <c r="R1366">
        <v>215000002</v>
      </c>
      <c r="S1366" t="s">
        <v>7186</v>
      </c>
      <c r="T1366" s="29">
        <v>41111</v>
      </c>
      <c r="U1366">
        <v>2</v>
      </c>
      <c r="V1366" s="8">
        <v>4114.5</v>
      </c>
      <c r="W1366" s="30">
        <v>-4114.5</v>
      </c>
      <c r="X1366" s="30">
        <v>0</v>
      </c>
    </row>
    <row r="1367" spans="5:24" x14ac:dyDescent="0.25">
      <c r="E1367">
        <v>2350</v>
      </c>
      <c r="R1367">
        <v>235000006</v>
      </c>
      <c r="S1367" t="s">
        <v>7187</v>
      </c>
      <c r="T1367" s="29">
        <v>39388</v>
      </c>
      <c r="U1367">
        <v>1</v>
      </c>
      <c r="V1367" s="8">
        <v>4489</v>
      </c>
      <c r="W1367" s="30">
        <v>-4489</v>
      </c>
      <c r="X1367" s="30">
        <v>0</v>
      </c>
    </row>
    <row r="1368" spans="5:24" x14ac:dyDescent="0.25">
      <c r="E1368">
        <v>2150</v>
      </c>
      <c r="R1368">
        <v>215000007</v>
      </c>
      <c r="S1368" t="s">
        <v>6448</v>
      </c>
      <c r="T1368" s="29">
        <v>41366</v>
      </c>
      <c r="U1368">
        <v>2</v>
      </c>
      <c r="V1368" s="8">
        <v>4250.5</v>
      </c>
      <c r="W1368" s="30">
        <v>-4250.5</v>
      </c>
      <c r="X1368" s="30">
        <v>0</v>
      </c>
    </row>
    <row r="1369" spans="5:24" x14ac:dyDescent="0.25">
      <c r="E1369">
        <v>2300</v>
      </c>
      <c r="R1369">
        <v>230000024</v>
      </c>
      <c r="S1369" t="s">
        <v>7188</v>
      </c>
      <c r="T1369" s="29">
        <v>39382</v>
      </c>
      <c r="U1369">
        <v>1</v>
      </c>
      <c r="V1369" s="8">
        <v>8850</v>
      </c>
      <c r="W1369" s="30">
        <v>-8407.5</v>
      </c>
      <c r="X1369" s="30">
        <v>442.5</v>
      </c>
    </row>
    <row r="1370" spans="5:24" x14ac:dyDescent="0.25">
      <c r="E1370">
        <v>2000</v>
      </c>
      <c r="R1370">
        <v>200000251</v>
      </c>
      <c r="S1370" t="s">
        <v>6430</v>
      </c>
      <c r="T1370" s="29">
        <v>42369</v>
      </c>
      <c r="U1370">
        <v>25</v>
      </c>
      <c r="V1370" s="8">
        <v>163600</v>
      </c>
      <c r="W1370" s="30">
        <v>-116532.57</v>
      </c>
      <c r="X1370" s="30">
        <v>47067.429999999993</v>
      </c>
    </row>
    <row r="1371" spans="5:24" x14ac:dyDescent="0.25">
      <c r="E1371">
        <v>2300</v>
      </c>
      <c r="R1371">
        <v>230000064</v>
      </c>
      <c r="S1371" t="s">
        <v>7189</v>
      </c>
      <c r="T1371" s="29">
        <v>39176</v>
      </c>
      <c r="U1371">
        <v>40</v>
      </c>
      <c r="V1371" s="8">
        <v>3536</v>
      </c>
      <c r="W1371" s="30">
        <v>-3359.2</v>
      </c>
      <c r="X1371" s="30">
        <v>176.80000000000018</v>
      </c>
    </row>
    <row r="1372" spans="5:24" x14ac:dyDescent="0.25">
      <c r="E1372">
        <v>2000</v>
      </c>
      <c r="R1372">
        <v>200000346</v>
      </c>
      <c r="S1372" t="s">
        <v>7190</v>
      </c>
      <c r="T1372" s="29">
        <v>43259</v>
      </c>
      <c r="U1372">
        <v>1</v>
      </c>
      <c r="V1372" s="8">
        <v>327953</v>
      </c>
      <c r="W1372" s="30">
        <v>-155072.44</v>
      </c>
      <c r="X1372" s="30">
        <v>172880.56</v>
      </c>
    </row>
    <row r="1373" spans="5:24" x14ac:dyDescent="0.25">
      <c r="E1373">
        <v>2000</v>
      </c>
      <c r="R1373">
        <v>200000126</v>
      </c>
      <c r="S1373" t="s">
        <v>7191</v>
      </c>
      <c r="T1373" s="29">
        <v>40042</v>
      </c>
      <c r="U1373">
        <v>1</v>
      </c>
      <c r="V1373" s="8">
        <v>31114</v>
      </c>
      <c r="W1373" s="30">
        <v>-29558.3</v>
      </c>
      <c r="X1373" s="30">
        <v>1555.7000000000007</v>
      </c>
    </row>
    <row r="1374" spans="5:24" x14ac:dyDescent="0.25">
      <c r="E1374">
        <v>2000</v>
      </c>
      <c r="R1374">
        <v>200000120</v>
      </c>
      <c r="S1374" t="s">
        <v>7192</v>
      </c>
      <c r="T1374" s="29">
        <v>39694</v>
      </c>
      <c r="U1374">
        <v>1</v>
      </c>
      <c r="V1374" s="8">
        <v>54178</v>
      </c>
      <c r="W1374" s="30">
        <v>-51469.1</v>
      </c>
      <c r="X1374" s="30">
        <v>2708.9000000000015</v>
      </c>
    </row>
    <row r="1375" spans="5:24" x14ac:dyDescent="0.25">
      <c r="E1375">
        <v>2300</v>
      </c>
      <c r="R1375">
        <v>230000058</v>
      </c>
      <c r="S1375" t="s">
        <v>7193</v>
      </c>
      <c r="T1375" s="29">
        <v>39176</v>
      </c>
      <c r="U1375">
        <v>20</v>
      </c>
      <c r="V1375" s="8">
        <v>291</v>
      </c>
      <c r="W1375" s="30">
        <v>-276.45</v>
      </c>
      <c r="X1375" s="30">
        <v>14.550000000000011</v>
      </c>
    </row>
    <row r="1376" spans="5:24" x14ac:dyDescent="0.25">
      <c r="E1376">
        <v>2300</v>
      </c>
      <c r="R1376">
        <v>230000057</v>
      </c>
      <c r="S1376" t="s">
        <v>7194</v>
      </c>
      <c r="T1376" s="29">
        <v>39176</v>
      </c>
      <c r="U1376">
        <v>10</v>
      </c>
      <c r="V1376" s="8">
        <v>73</v>
      </c>
      <c r="W1376" s="30">
        <v>-69.349999999999994</v>
      </c>
      <c r="X1376" s="30">
        <v>3.6500000000000057</v>
      </c>
    </row>
    <row r="1377" spans="5:24" x14ac:dyDescent="0.25">
      <c r="E1377">
        <v>2300</v>
      </c>
      <c r="R1377">
        <v>230000043</v>
      </c>
      <c r="S1377" t="s">
        <v>7195</v>
      </c>
      <c r="T1377" s="29">
        <v>39176</v>
      </c>
      <c r="U1377">
        <v>0</v>
      </c>
      <c r="V1377" s="8">
        <v>3000</v>
      </c>
      <c r="W1377" s="30">
        <v>-2850</v>
      </c>
      <c r="X1377" s="30">
        <v>150</v>
      </c>
    </row>
    <row r="1378" spans="5:24" x14ac:dyDescent="0.25">
      <c r="E1378">
        <v>2300</v>
      </c>
      <c r="R1378">
        <v>230000030</v>
      </c>
      <c r="S1378" t="s">
        <v>7196</v>
      </c>
      <c r="T1378" s="29">
        <v>39176</v>
      </c>
      <c r="U1378">
        <v>1</v>
      </c>
      <c r="V1378" s="8">
        <v>24584</v>
      </c>
      <c r="W1378" s="30">
        <v>-23354.799999999999</v>
      </c>
      <c r="X1378" s="30">
        <v>1229.2000000000007</v>
      </c>
    </row>
    <row r="1379" spans="5:24" x14ac:dyDescent="0.25">
      <c r="E1379">
        <v>2300</v>
      </c>
      <c r="R1379">
        <v>230000097</v>
      </c>
      <c r="S1379" t="s">
        <v>7197</v>
      </c>
      <c r="T1379" s="29">
        <v>39264</v>
      </c>
      <c r="U1379">
        <v>1</v>
      </c>
      <c r="V1379" s="8">
        <v>11440</v>
      </c>
      <c r="W1379" s="30">
        <v>-10868</v>
      </c>
      <c r="X1379" s="30">
        <v>572</v>
      </c>
    </row>
    <row r="1380" spans="5:24" x14ac:dyDescent="0.25">
      <c r="E1380">
        <v>2250</v>
      </c>
      <c r="R1380">
        <v>225000023</v>
      </c>
      <c r="S1380" t="s">
        <v>7198</v>
      </c>
      <c r="T1380" s="29">
        <v>39408</v>
      </c>
      <c r="U1380">
        <v>7</v>
      </c>
      <c r="V1380" s="8">
        <v>9520</v>
      </c>
      <c r="W1380" s="30">
        <v>-9520</v>
      </c>
      <c r="X1380" s="30">
        <v>0</v>
      </c>
    </row>
    <row r="1381" spans="5:24" x14ac:dyDescent="0.25">
      <c r="E1381">
        <v>2250</v>
      </c>
      <c r="R1381">
        <v>225000026</v>
      </c>
      <c r="S1381" t="s">
        <v>7199</v>
      </c>
      <c r="T1381" s="29">
        <v>39408</v>
      </c>
      <c r="U1381">
        <v>1</v>
      </c>
      <c r="V1381" s="8">
        <v>1360</v>
      </c>
      <c r="W1381" s="30">
        <v>-1360</v>
      </c>
      <c r="X1381" s="30">
        <v>0</v>
      </c>
    </row>
    <row r="1382" spans="5:24" x14ac:dyDescent="0.25">
      <c r="E1382">
        <v>2300</v>
      </c>
      <c r="R1382">
        <v>230000116</v>
      </c>
      <c r="S1382" t="s">
        <v>7200</v>
      </c>
      <c r="T1382" s="29">
        <v>39651</v>
      </c>
      <c r="U1382">
        <v>2000</v>
      </c>
      <c r="V1382" s="8">
        <v>41571</v>
      </c>
      <c r="W1382" s="30">
        <v>-39492.449999999997</v>
      </c>
      <c r="X1382" s="30">
        <v>2078.5500000000029</v>
      </c>
    </row>
    <row r="1383" spans="5:24" x14ac:dyDescent="0.25">
      <c r="E1383">
        <v>2200</v>
      </c>
      <c r="R1383">
        <v>220000020</v>
      </c>
      <c r="S1383" t="s">
        <v>7201</v>
      </c>
      <c r="T1383" s="29">
        <v>39264</v>
      </c>
      <c r="U1383">
        <v>28</v>
      </c>
      <c r="V1383" s="8">
        <v>12592</v>
      </c>
      <c r="W1383" s="30">
        <v>-12592</v>
      </c>
      <c r="X1383" s="30">
        <v>0</v>
      </c>
    </row>
    <row r="1384" spans="5:24" x14ac:dyDescent="0.25">
      <c r="E1384">
        <v>2200</v>
      </c>
      <c r="R1384">
        <v>220000021</v>
      </c>
      <c r="S1384" t="s">
        <v>7202</v>
      </c>
      <c r="T1384" s="29">
        <v>39264</v>
      </c>
      <c r="U1384">
        <v>4</v>
      </c>
      <c r="V1384" s="8">
        <v>1259</v>
      </c>
      <c r="W1384" s="30">
        <v>-1259</v>
      </c>
      <c r="X1384" s="30">
        <v>0</v>
      </c>
    </row>
    <row r="1385" spans="5:24" x14ac:dyDescent="0.25">
      <c r="E1385">
        <v>2200</v>
      </c>
      <c r="R1385">
        <v>220000022</v>
      </c>
      <c r="S1385" t="s">
        <v>7203</v>
      </c>
      <c r="T1385" s="29">
        <v>39264</v>
      </c>
      <c r="U1385">
        <v>20</v>
      </c>
      <c r="V1385" s="8">
        <v>2698</v>
      </c>
      <c r="W1385" s="30">
        <v>-2698</v>
      </c>
      <c r="X1385" s="30">
        <v>0</v>
      </c>
    </row>
    <row r="1386" spans="5:24" x14ac:dyDescent="0.25">
      <c r="E1386">
        <v>2200</v>
      </c>
      <c r="R1386">
        <v>220000025</v>
      </c>
      <c r="S1386" t="s">
        <v>7204</v>
      </c>
      <c r="T1386" s="29">
        <v>39264</v>
      </c>
      <c r="U1386">
        <v>10</v>
      </c>
      <c r="V1386" s="8">
        <v>360</v>
      </c>
      <c r="W1386" s="30">
        <v>-360</v>
      </c>
      <c r="X1386" s="30">
        <v>0</v>
      </c>
    </row>
    <row r="1387" spans="5:24" x14ac:dyDescent="0.25">
      <c r="E1387">
        <v>2200</v>
      </c>
      <c r="R1387">
        <v>220000024</v>
      </c>
      <c r="S1387" t="s">
        <v>7205</v>
      </c>
      <c r="T1387" s="29">
        <v>39264</v>
      </c>
      <c r="U1387">
        <v>2</v>
      </c>
      <c r="V1387" s="8">
        <v>108</v>
      </c>
      <c r="W1387" s="30">
        <v>-108</v>
      </c>
      <c r="X1387" s="30">
        <v>0</v>
      </c>
    </row>
    <row r="1388" spans="5:24" x14ac:dyDescent="0.25">
      <c r="E1388">
        <v>2200</v>
      </c>
      <c r="R1388">
        <v>220000023</v>
      </c>
      <c r="S1388" t="s">
        <v>7206</v>
      </c>
      <c r="T1388" s="29">
        <v>39264</v>
      </c>
      <c r="U1388">
        <v>26</v>
      </c>
      <c r="V1388" s="8">
        <v>1871</v>
      </c>
      <c r="W1388" s="30">
        <v>-1871</v>
      </c>
      <c r="X1388" s="30">
        <v>0</v>
      </c>
    </row>
    <row r="1389" spans="5:24" x14ac:dyDescent="0.25">
      <c r="E1389">
        <v>2200</v>
      </c>
      <c r="R1389">
        <v>220000040</v>
      </c>
      <c r="S1389" t="s">
        <v>7207</v>
      </c>
      <c r="T1389" s="29">
        <v>39264</v>
      </c>
      <c r="U1389">
        <v>28</v>
      </c>
      <c r="V1389" s="8">
        <v>12592</v>
      </c>
      <c r="W1389" s="30">
        <v>-12592</v>
      </c>
      <c r="X1389" s="30">
        <v>0</v>
      </c>
    </row>
    <row r="1390" spans="5:24" x14ac:dyDescent="0.25">
      <c r="E1390">
        <v>2200</v>
      </c>
      <c r="R1390">
        <v>220000047</v>
      </c>
      <c r="S1390" t="s">
        <v>7208</v>
      </c>
      <c r="T1390" s="29">
        <v>39264</v>
      </c>
      <c r="U1390">
        <v>32</v>
      </c>
      <c r="V1390" s="8">
        <v>1151</v>
      </c>
      <c r="W1390" s="30">
        <v>-1151</v>
      </c>
      <c r="X1390" s="30">
        <v>0</v>
      </c>
    </row>
    <row r="1391" spans="5:24" x14ac:dyDescent="0.25">
      <c r="E1391">
        <v>2200</v>
      </c>
      <c r="R1391">
        <v>220000042</v>
      </c>
      <c r="S1391" t="s">
        <v>7209</v>
      </c>
      <c r="T1391" s="29">
        <v>39264</v>
      </c>
      <c r="U1391">
        <v>2</v>
      </c>
      <c r="V1391" s="8">
        <v>1079</v>
      </c>
      <c r="W1391" s="30">
        <v>-1079</v>
      </c>
      <c r="X1391" s="30">
        <v>0</v>
      </c>
    </row>
    <row r="1392" spans="5:24" x14ac:dyDescent="0.25">
      <c r="E1392">
        <v>2200</v>
      </c>
      <c r="R1392">
        <v>220000041</v>
      </c>
      <c r="S1392" t="s">
        <v>7210</v>
      </c>
      <c r="T1392" s="29">
        <v>39264</v>
      </c>
      <c r="U1392">
        <v>5</v>
      </c>
      <c r="V1392" s="8">
        <v>4047</v>
      </c>
      <c r="W1392" s="30">
        <v>-4047</v>
      </c>
      <c r="X1392" s="30">
        <v>0</v>
      </c>
    </row>
    <row r="1393" spans="5:24" x14ac:dyDescent="0.25">
      <c r="E1393">
        <v>2200</v>
      </c>
      <c r="R1393">
        <v>220000043</v>
      </c>
      <c r="S1393" t="s">
        <v>7211</v>
      </c>
      <c r="T1393" s="29">
        <v>39264</v>
      </c>
      <c r="U1393">
        <v>2</v>
      </c>
      <c r="V1393" s="8">
        <v>630</v>
      </c>
      <c r="W1393" s="30">
        <v>-630</v>
      </c>
      <c r="X1393" s="30">
        <v>0</v>
      </c>
    </row>
    <row r="1394" spans="5:24" x14ac:dyDescent="0.25">
      <c r="E1394">
        <v>2200</v>
      </c>
      <c r="R1394">
        <v>220000044</v>
      </c>
      <c r="S1394" t="s">
        <v>7212</v>
      </c>
      <c r="T1394" s="29">
        <v>39264</v>
      </c>
      <c r="U1394">
        <v>54</v>
      </c>
      <c r="V1394" s="8">
        <v>7285</v>
      </c>
      <c r="W1394" s="30">
        <v>-7285</v>
      </c>
      <c r="X1394" s="30">
        <v>0</v>
      </c>
    </row>
    <row r="1395" spans="5:24" x14ac:dyDescent="0.25">
      <c r="E1395">
        <v>2200</v>
      </c>
      <c r="R1395">
        <v>220000046</v>
      </c>
      <c r="S1395" t="s">
        <v>7213</v>
      </c>
      <c r="T1395" s="29">
        <v>39264</v>
      </c>
      <c r="U1395">
        <v>14</v>
      </c>
      <c r="V1395" s="8">
        <v>755</v>
      </c>
      <c r="W1395" s="30">
        <v>-755</v>
      </c>
      <c r="X1395" s="30">
        <v>0</v>
      </c>
    </row>
    <row r="1396" spans="5:24" x14ac:dyDescent="0.25">
      <c r="E1396">
        <v>2200</v>
      </c>
      <c r="R1396">
        <v>220000045</v>
      </c>
      <c r="S1396" t="s">
        <v>7214</v>
      </c>
      <c r="T1396" s="29">
        <v>39264</v>
      </c>
      <c r="U1396">
        <v>8</v>
      </c>
      <c r="V1396" s="8">
        <v>576</v>
      </c>
      <c r="W1396" s="30">
        <v>-576</v>
      </c>
      <c r="X1396" s="30">
        <v>0</v>
      </c>
    </row>
    <row r="1397" spans="5:24" x14ac:dyDescent="0.25">
      <c r="E1397">
        <v>2200</v>
      </c>
      <c r="R1397">
        <v>220000007</v>
      </c>
      <c r="S1397" t="s">
        <v>7215</v>
      </c>
      <c r="T1397" s="29">
        <v>39264</v>
      </c>
      <c r="U1397">
        <v>0</v>
      </c>
      <c r="V1397" s="8">
        <v>275588</v>
      </c>
      <c r="W1397" s="30">
        <v>-275588</v>
      </c>
      <c r="X1397" s="30">
        <v>0</v>
      </c>
    </row>
    <row r="1398" spans="5:24" x14ac:dyDescent="0.25">
      <c r="E1398">
        <v>2250</v>
      </c>
      <c r="R1398">
        <v>225000019</v>
      </c>
      <c r="S1398" t="s">
        <v>7216</v>
      </c>
      <c r="T1398" s="29">
        <v>39408</v>
      </c>
      <c r="U1398">
        <v>1</v>
      </c>
      <c r="V1398" s="8">
        <v>1360</v>
      </c>
      <c r="W1398" s="30">
        <v>-1360</v>
      </c>
      <c r="X1398" s="30">
        <v>0</v>
      </c>
    </row>
    <row r="1399" spans="5:24" x14ac:dyDescent="0.25">
      <c r="E1399">
        <v>2250</v>
      </c>
      <c r="R1399">
        <v>225000030</v>
      </c>
      <c r="S1399" t="s">
        <v>7217</v>
      </c>
      <c r="T1399" s="29">
        <v>39408</v>
      </c>
      <c r="U1399">
        <v>4</v>
      </c>
      <c r="V1399" s="8">
        <v>320</v>
      </c>
      <c r="W1399" s="30">
        <v>-320</v>
      </c>
      <c r="X1399" s="30">
        <v>0</v>
      </c>
    </row>
    <row r="1400" spans="5:24" x14ac:dyDescent="0.25">
      <c r="E1400">
        <v>2250</v>
      </c>
      <c r="R1400">
        <v>225000009</v>
      </c>
      <c r="S1400" t="s">
        <v>7218</v>
      </c>
      <c r="T1400" s="29">
        <v>39477</v>
      </c>
      <c r="U1400">
        <v>15</v>
      </c>
      <c r="V1400" s="8">
        <v>525</v>
      </c>
      <c r="W1400" s="30">
        <v>-525</v>
      </c>
      <c r="X1400" s="30">
        <v>0</v>
      </c>
    </row>
    <row r="1401" spans="5:24" x14ac:dyDescent="0.25">
      <c r="E1401">
        <v>2250</v>
      </c>
      <c r="R1401">
        <v>225000065</v>
      </c>
      <c r="S1401" t="s">
        <v>7219</v>
      </c>
      <c r="T1401" s="29">
        <v>39408</v>
      </c>
      <c r="U1401">
        <v>1</v>
      </c>
      <c r="V1401" s="8">
        <v>55</v>
      </c>
      <c r="W1401" s="30">
        <v>-55</v>
      </c>
      <c r="X1401" s="30">
        <v>0</v>
      </c>
    </row>
    <row r="1402" spans="5:24" x14ac:dyDescent="0.25">
      <c r="E1402">
        <v>2300</v>
      </c>
      <c r="R1402">
        <v>230000113</v>
      </c>
      <c r="S1402" t="s">
        <v>7220</v>
      </c>
      <c r="T1402" s="29">
        <v>39587</v>
      </c>
      <c r="U1402">
        <v>18</v>
      </c>
      <c r="V1402" s="8">
        <v>1422</v>
      </c>
      <c r="W1402" s="30">
        <v>-1350.9</v>
      </c>
      <c r="X1402" s="30">
        <v>71.099999999999909</v>
      </c>
    </row>
    <row r="1403" spans="5:24" x14ac:dyDescent="0.25">
      <c r="E1403">
        <v>2250</v>
      </c>
      <c r="R1403">
        <v>225000067</v>
      </c>
      <c r="S1403" t="s">
        <v>7221</v>
      </c>
      <c r="T1403" s="29">
        <v>39408</v>
      </c>
      <c r="U1403">
        <v>24</v>
      </c>
      <c r="V1403" s="8">
        <v>1920</v>
      </c>
      <c r="W1403" s="30">
        <v>-1920</v>
      </c>
      <c r="X1403" s="30">
        <v>0</v>
      </c>
    </row>
    <row r="1404" spans="5:24" x14ac:dyDescent="0.25">
      <c r="E1404">
        <v>2250</v>
      </c>
      <c r="R1404">
        <v>225000015</v>
      </c>
      <c r="S1404" t="s">
        <v>7222</v>
      </c>
      <c r="T1404" s="29">
        <v>39408</v>
      </c>
      <c r="U1404">
        <v>48</v>
      </c>
      <c r="V1404" s="8">
        <v>6000</v>
      </c>
      <c r="W1404" s="30">
        <v>-6000</v>
      </c>
      <c r="X1404" s="30">
        <v>0</v>
      </c>
    </row>
    <row r="1405" spans="5:24" x14ac:dyDescent="0.25">
      <c r="E1405">
        <v>2250</v>
      </c>
      <c r="R1405">
        <v>225000032</v>
      </c>
      <c r="S1405" t="s">
        <v>7223</v>
      </c>
      <c r="T1405" s="29">
        <v>39408</v>
      </c>
      <c r="U1405">
        <v>4</v>
      </c>
      <c r="V1405" s="8">
        <v>500</v>
      </c>
      <c r="W1405" s="30">
        <v>-500</v>
      </c>
      <c r="X1405" s="30">
        <v>0</v>
      </c>
    </row>
    <row r="1406" spans="5:24" x14ac:dyDescent="0.25">
      <c r="E1406">
        <v>2250</v>
      </c>
      <c r="R1406">
        <v>225000004</v>
      </c>
      <c r="S1406" t="s">
        <v>7224</v>
      </c>
      <c r="T1406" s="29">
        <v>39477</v>
      </c>
      <c r="U1406">
        <v>4</v>
      </c>
      <c r="V1406" s="8">
        <v>499</v>
      </c>
      <c r="W1406" s="30">
        <v>-499</v>
      </c>
      <c r="X1406" s="30">
        <v>0</v>
      </c>
    </row>
    <row r="1407" spans="5:24" x14ac:dyDescent="0.25">
      <c r="E1407">
        <v>2300</v>
      </c>
      <c r="R1407">
        <v>230000106</v>
      </c>
      <c r="S1407" t="s">
        <v>7225</v>
      </c>
      <c r="T1407" s="29">
        <v>39264</v>
      </c>
      <c r="U1407">
        <v>6</v>
      </c>
      <c r="V1407" s="8">
        <v>31073</v>
      </c>
      <c r="W1407" s="30">
        <v>-29519.35</v>
      </c>
      <c r="X1407" s="30">
        <v>1553.6500000000015</v>
      </c>
    </row>
    <row r="1408" spans="5:24" x14ac:dyDescent="0.25">
      <c r="E1408">
        <v>2300</v>
      </c>
      <c r="R1408">
        <v>230000119</v>
      </c>
      <c r="S1408" t="s">
        <v>7225</v>
      </c>
      <c r="T1408" s="29">
        <v>39949</v>
      </c>
      <c r="U1408">
        <v>1</v>
      </c>
      <c r="V1408" s="8">
        <v>16142</v>
      </c>
      <c r="W1408" s="30">
        <v>-15334.9</v>
      </c>
      <c r="X1408" s="30">
        <v>807.10000000000036</v>
      </c>
    </row>
    <row r="1409" spans="5:24" x14ac:dyDescent="0.25">
      <c r="E1409">
        <v>2100</v>
      </c>
      <c r="R1409">
        <v>210000007</v>
      </c>
      <c r="S1409" t="s">
        <v>7226</v>
      </c>
      <c r="T1409" s="29">
        <v>39264</v>
      </c>
      <c r="U1409">
        <v>1</v>
      </c>
      <c r="V1409" s="8">
        <v>201614</v>
      </c>
      <c r="W1409" s="30">
        <v>-191533.3</v>
      </c>
      <c r="X1409" s="30">
        <v>10080.700000000012</v>
      </c>
    </row>
    <row r="1410" spans="5:24" x14ac:dyDescent="0.25">
      <c r="E1410">
        <v>2250</v>
      </c>
      <c r="R1410">
        <v>225000003</v>
      </c>
      <c r="S1410" t="s">
        <v>7227</v>
      </c>
      <c r="T1410" s="29">
        <v>39477</v>
      </c>
      <c r="U1410">
        <v>5</v>
      </c>
      <c r="V1410" s="8">
        <v>10080</v>
      </c>
      <c r="W1410" s="30">
        <v>-10080</v>
      </c>
      <c r="X1410" s="30">
        <v>0</v>
      </c>
    </row>
    <row r="1411" spans="5:24" x14ac:dyDescent="0.25">
      <c r="E1411">
        <v>2000</v>
      </c>
      <c r="R1411">
        <v>200000124</v>
      </c>
      <c r="S1411" t="s">
        <v>7228</v>
      </c>
      <c r="T1411" s="29">
        <v>39947</v>
      </c>
      <c r="U1411">
        <v>1</v>
      </c>
      <c r="V1411" s="8">
        <v>71400</v>
      </c>
      <c r="W1411" s="30">
        <v>-67830</v>
      </c>
      <c r="X1411" s="30">
        <v>3570</v>
      </c>
    </row>
    <row r="1412" spans="5:24" x14ac:dyDescent="0.25">
      <c r="E1412">
        <v>2250</v>
      </c>
      <c r="R1412">
        <v>225000073</v>
      </c>
      <c r="S1412" t="s">
        <v>7229</v>
      </c>
      <c r="T1412" s="29">
        <v>39430</v>
      </c>
      <c r="U1412">
        <v>2363</v>
      </c>
      <c r="V1412" s="8">
        <v>17959</v>
      </c>
      <c r="W1412" s="30">
        <v>-17959</v>
      </c>
      <c r="X1412" s="30">
        <v>0</v>
      </c>
    </row>
    <row r="1413" spans="5:24" x14ac:dyDescent="0.25">
      <c r="E1413">
        <v>2300</v>
      </c>
      <c r="R1413">
        <v>230000087</v>
      </c>
      <c r="S1413" t="s">
        <v>7230</v>
      </c>
      <c r="T1413" s="29">
        <v>39264</v>
      </c>
      <c r="U1413">
        <v>1</v>
      </c>
      <c r="V1413" s="8">
        <v>166</v>
      </c>
      <c r="W1413" s="30">
        <v>-157.69999999999999</v>
      </c>
      <c r="X1413" s="30">
        <v>8.3000000000000114</v>
      </c>
    </row>
    <row r="1414" spans="5:24" x14ac:dyDescent="0.25">
      <c r="E1414">
        <v>2350</v>
      </c>
      <c r="R1414">
        <v>235000002</v>
      </c>
      <c r="S1414" t="s">
        <v>7231</v>
      </c>
      <c r="T1414" s="29">
        <v>39181</v>
      </c>
      <c r="U1414">
        <v>1</v>
      </c>
      <c r="V1414" s="8">
        <v>6422</v>
      </c>
      <c r="W1414" s="30">
        <v>-6422</v>
      </c>
      <c r="X1414" s="30">
        <v>0</v>
      </c>
    </row>
    <row r="1415" spans="5:24" x14ac:dyDescent="0.25">
      <c r="E1415">
        <v>2300</v>
      </c>
      <c r="R1415">
        <v>230000093</v>
      </c>
      <c r="S1415" t="s">
        <v>7232</v>
      </c>
      <c r="T1415" s="29">
        <v>39264</v>
      </c>
      <c r="U1415">
        <v>1</v>
      </c>
      <c r="V1415" s="8">
        <v>2472</v>
      </c>
      <c r="W1415" s="30">
        <v>-2348.4</v>
      </c>
      <c r="X1415" s="30">
        <v>123.59999999999991</v>
      </c>
    </row>
    <row r="1416" spans="5:24" x14ac:dyDescent="0.25">
      <c r="E1416">
        <v>2000</v>
      </c>
      <c r="R1416">
        <v>200000094</v>
      </c>
      <c r="S1416" t="s">
        <v>7233</v>
      </c>
      <c r="T1416" s="29">
        <v>39264</v>
      </c>
      <c r="U1416">
        <v>1</v>
      </c>
      <c r="V1416" s="8">
        <v>67838</v>
      </c>
      <c r="W1416" s="30">
        <v>-64446.1</v>
      </c>
      <c r="X1416" s="30">
        <v>3391.9000000000015</v>
      </c>
    </row>
    <row r="1417" spans="5:24" x14ac:dyDescent="0.25">
      <c r="E1417">
        <v>2200</v>
      </c>
      <c r="R1417">
        <v>220000056</v>
      </c>
      <c r="S1417" t="s">
        <v>7234</v>
      </c>
      <c r="T1417" s="29">
        <v>39590</v>
      </c>
      <c r="U1417">
        <v>60</v>
      </c>
      <c r="V1417" s="8">
        <v>8342</v>
      </c>
      <c r="W1417" s="30">
        <v>-8342</v>
      </c>
      <c r="X1417" s="30">
        <v>0</v>
      </c>
    </row>
    <row r="1418" spans="5:24" x14ac:dyDescent="0.25">
      <c r="E1418">
        <v>2200</v>
      </c>
      <c r="R1418">
        <v>220000057</v>
      </c>
      <c r="S1418" t="s">
        <v>7234</v>
      </c>
      <c r="T1418" s="29">
        <v>39590</v>
      </c>
      <c r="U1418">
        <v>100</v>
      </c>
      <c r="V1418" s="8">
        <v>13774</v>
      </c>
      <c r="W1418" s="30">
        <v>-13774</v>
      </c>
      <c r="X1418" s="30">
        <v>0</v>
      </c>
    </row>
    <row r="1419" spans="5:24" x14ac:dyDescent="0.25">
      <c r="E1419">
        <v>2200</v>
      </c>
      <c r="R1419">
        <v>220000058</v>
      </c>
      <c r="S1419" t="s">
        <v>7234</v>
      </c>
      <c r="T1419" s="29">
        <v>39590</v>
      </c>
      <c r="U1419">
        <v>1</v>
      </c>
      <c r="V1419" s="8">
        <v>404</v>
      </c>
      <c r="W1419" s="30">
        <v>-404</v>
      </c>
      <c r="X1419" s="30">
        <v>0</v>
      </c>
    </row>
    <row r="1420" spans="5:24" x14ac:dyDescent="0.25">
      <c r="E1420">
        <v>2200</v>
      </c>
      <c r="R1420">
        <v>220000018</v>
      </c>
      <c r="S1420" t="s">
        <v>7235</v>
      </c>
      <c r="T1420" s="29">
        <v>39264</v>
      </c>
      <c r="U1420">
        <v>1</v>
      </c>
      <c r="V1420" s="8">
        <v>7195</v>
      </c>
      <c r="W1420" s="30">
        <v>-7195</v>
      </c>
      <c r="X1420" s="30">
        <v>0</v>
      </c>
    </row>
    <row r="1421" spans="5:24" x14ac:dyDescent="0.25">
      <c r="E1421">
        <v>2200</v>
      </c>
      <c r="R1421">
        <v>220000037</v>
      </c>
      <c r="S1421" t="s">
        <v>7236</v>
      </c>
      <c r="T1421" s="29">
        <v>39264</v>
      </c>
      <c r="U1421">
        <v>1</v>
      </c>
      <c r="V1421" s="8">
        <v>7195</v>
      </c>
      <c r="W1421" s="30">
        <v>-7195</v>
      </c>
      <c r="X1421" s="30">
        <v>0</v>
      </c>
    </row>
    <row r="1422" spans="5:24" x14ac:dyDescent="0.25">
      <c r="E1422">
        <v>2300</v>
      </c>
      <c r="R1422">
        <v>230000059</v>
      </c>
      <c r="S1422" t="s">
        <v>7237</v>
      </c>
      <c r="T1422" s="29">
        <v>39176</v>
      </c>
      <c r="U1422">
        <v>40</v>
      </c>
      <c r="V1422" s="8">
        <v>624</v>
      </c>
      <c r="W1422" s="30">
        <v>-592.79999999999995</v>
      </c>
      <c r="X1422" s="30">
        <v>31.200000000000045</v>
      </c>
    </row>
    <row r="1423" spans="5:24" x14ac:dyDescent="0.25">
      <c r="E1423">
        <v>2250</v>
      </c>
      <c r="R1423">
        <v>225000017</v>
      </c>
      <c r="S1423" t="s">
        <v>7238</v>
      </c>
      <c r="T1423" s="29">
        <v>39408</v>
      </c>
      <c r="U1423">
        <v>9</v>
      </c>
      <c r="V1423" s="8">
        <v>720</v>
      </c>
      <c r="W1423" s="30">
        <v>-720</v>
      </c>
      <c r="X1423" s="30">
        <v>0</v>
      </c>
    </row>
    <row r="1424" spans="5:24" x14ac:dyDescent="0.25">
      <c r="E1424">
        <v>2350</v>
      </c>
      <c r="R1424">
        <v>235000011</v>
      </c>
      <c r="S1424" t="s">
        <v>7239</v>
      </c>
      <c r="T1424" s="29">
        <v>41072</v>
      </c>
      <c r="U1424">
        <v>20</v>
      </c>
      <c r="V1424" s="8">
        <v>9450</v>
      </c>
      <c r="W1424" s="30">
        <v>-9450</v>
      </c>
      <c r="X1424" s="30">
        <v>0</v>
      </c>
    </row>
    <row r="1425" spans="5:24" x14ac:dyDescent="0.25">
      <c r="E1425">
        <v>2350</v>
      </c>
      <c r="R1425">
        <v>235000008</v>
      </c>
      <c r="S1425" t="s">
        <v>7240</v>
      </c>
      <c r="T1425" s="29">
        <v>40081</v>
      </c>
      <c r="U1425">
        <v>10</v>
      </c>
      <c r="V1425" s="8">
        <v>5011</v>
      </c>
      <c r="W1425" s="30">
        <v>-5011</v>
      </c>
      <c r="X1425" s="30">
        <v>0</v>
      </c>
    </row>
    <row r="1426" spans="5:24" x14ac:dyDescent="0.25">
      <c r="E1426">
        <v>2250</v>
      </c>
      <c r="R1426">
        <v>225000014</v>
      </c>
      <c r="S1426" t="s">
        <v>7241</v>
      </c>
      <c r="T1426" s="29">
        <v>39408</v>
      </c>
      <c r="U1426">
        <v>24</v>
      </c>
      <c r="V1426" s="8">
        <v>48384</v>
      </c>
      <c r="W1426" s="30">
        <v>-48384</v>
      </c>
      <c r="X1426" s="30">
        <v>0</v>
      </c>
    </row>
    <row r="1427" spans="5:24" x14ac:dyDescent="0.25">
      <c r="E1427">
        <v>2250</v>
      </c>
      <c r="R1427">
        <v>225000031</v>
      </c>
      <c r="S1427" t="s">
        <v>7242</v>
      </c>
      <c r="T1427" s="29">
        <v>39408</v>
      </c>
      <c r="U1427">
        <v>2</v>
      </c>
      <c r="V1427" s="8">
        <v>4032</v>
      </c>
      <c r="W1427" s="30">
        <v>-4032</v>
      </c>
      <c r="X1427" s="30">
        <v>0</v>
      </c>
    </row>
    <row r="1428" spans="5:24" x14ac:dyDescent="0.25">
      <c r="E1428">
        <v>2000</v>
      </c>
      <c r="R1428">
        <v>200000071</v>
      </c>
      <c r="S1428" t="s">
        <v>7243</v>
      </c>
      <c r="T1428" s="29">
        <v>39264</v>
      </c>
      <c r="U1428">
        <v>1</v>
      </c>
      <c r="V1428" s="8">
        <v>13319</v>
      </c>
      <c r="W1428" s="30">
        <v>-12653.05</v>
      </c>
      <c r="X1428" s="30">
        <v>665.95000000000073</v>
      </c>
    </row>
    <row r="1429" spans="5:24" x14ac:dyDescent="0.25">
      <c r="E1429">
        <v>2000</v>
      </c>
      <c r="R1429">
        <v>200000067</v>
      </c>
      <c r="S1429" t="s">
        <v>7244</v>
      </c>
      <c r="T1429" s="29">
        <v>39264</v>
      </c>
      <c r="U1429">
        <v>2</v>
      </c>
      <c r="V1429" s="8">
        <v>19556</v>
      </c>
      <c r="W1429" s="30">
        <v>-18578.2</v>
      </c>
      <c r="X1429" s="30">
        <v>977.79999999999927</v>
      </c>
    </row>
    <row r="1430" spans="5:24" x14ac:dyDescent="0.25">
      <c r="E1430">
        <v>2000</v>
      </c>
      <c r="R1430">
        <v>200000039</v>
      </c>
      <c r="S1430" t="s">
        <v>7245</v>
      </c>
      <c r="T1430" s="29">
        <v>39264</v>
      </c>
      <c r="U1430">
        <v>20</v>
      </c>
      <c r="V1430" s="8">
        <v>15044</v>
      </c>
      <c r="W1430" s="30">
        <v>-14291.8</v>
      </c>
      <c r="X1430" s="30">
        <v>752.20000000000073</v>
      </c>
    </row>
    <row r="1431" spans="5:24" x14ac:dyDescent="0.25">
      <c r="E1431">
        <v>2250</v>
      </c>
      <c r="R1431">
        <v>225000027</v>
      </c>
      <c r="S1431" t="s">
        <v>7246</v>
      </c>
      <c r="T1431" s="29">
        <v>39408</v>
      </c>
      <c r="U1431">
        <v>4</v>
      </c>
      <c r="V1431" s="8">
        <v>842</v>
      </c>
      <c r="W1431" s="30">
        <v>-842</v>
      </c>
      <c r="X1431" s="30">
        <v>0</v>
      </c>
    </row>
    <row r="1432" spans="5:24" x14ac:dyDescent="0.25">
      <c r="E1432">
        <v>2300</v>
      </c>
      <c r="R1432">
        <v>230000040</v>
      </c>
      <c r="S1432" t="s">
        <v>7247</v>
      </c>
      <c r="T1432" s="29">
        <v>39176</v>
      </c>
      <c r="U1432">
        <v>2</v>
      </c>
      <c r="V1432" s="8">
        <v>11</v>
      </c>
      <c r="W1432" s="30">
        <v>-10.45</v>
      </c>
      <c r="X1432" s="30">
        <v>0.55000000000000071</v>
      </c>
    </row>
    <row r="1433" spans="5:24" x14ac:dyDescent="0.25">
      <c r="E1433">
        <v>2250</v>
      </c>
      <c r="R1433">
        <v>225000066</v>
      </c>
      <c r="S1433" t="s">
        <v>7248</v>
      </c>
      <c r="T1433" s="29">
        <v>39408</v>
      </c>
      <c r="U1433">
        <v>10</v>
      </c>
      <c r="V1433" s="8">
        <v>3210</v>
      </c>
      <c r="W1433" s="30">
        <v>-3210</v>
      </c>
      <c r="X1433" s="30">
        <v>0</v>
      </c>
    </row>
    <row r="1434" spans="5:24" x14ac:dyDescent="0.25">
      <c r="E1434">
        <v>2250</v>
      </c>
      <c r="R1434">
        <v>225000016</v>
      </c>
      <c r="S1434" t="s">
        <v>7249</v>
      </c>
      <c r="T1434" s="29">
        <v>39408</v>
      </c>
      <c r="U1434">
        <v>9</v>
      </c>
      <c r="V1434" s="8">
        <v>2889</v>
      </c>
      <c r="W1434" s="30">
        <v>-2889</v>
      </c>
      <c r="X1434" s="30">
        <v>0</v>
      </c>
    </row>
    <row r="1435" spans="5:24" x14ac:dyDescent="0.25">
      <c r="E1435">
        <v>2250</v>
      </c>
      <c r="R1435">
        <v>225000025</v>
      </c>
      <c r="S1435" t="s">
        <v>7250</v>
      </c>
      <c r="T1435" s="29">
        <v>39408</v>
      </c>
      <c r="U1435">
        <v>10</v>
      </c>
      <c r="V1435" s="8">
        <v>3210</v>
      </c>
      <c r="W1435" s="30">
        <v>-3210</v>
      </c>
      <c r="X1435" s="30">
        <v>0</v>
      </c>
    </row>
    <row r="1436" spans="5:24" x14ac:dyDescent="0.25">
      <c r="E1436">
        <v>2250</v>
      </c>
      <c r="R1436">
        <v>225000024</v>
      </c>
      <c r="S1436" t="s">
        <v>7251</v>
      </c>
      <c r="T1436" s="29">
        <v>39408</v>
      </c>
      <c r="U1436">
        <v>3</v>
      </c>
      <c r="V1436" s="8">
        <v>963</v>
      </c>
      <c r="W1436" s="30">
        <v>-963</v>
      </c>
      <c r="X1436" s="30">
        <v>0</v>
      </c>
    </row>
    <row r="1437" spans="5:24" x14ac:dyDescent="0.25">
      <c r="E1437">
        <v>2000</v>
      </c>
      <c r="R1437">
        <v>200000107</v>
      </c>
      <c r="S1437" t="s">
        <v>7252</v>
      </c>
      <c r="T1437" s="29">
        <v>39623</v>
      </c>
      <c r="U1437">
        <v>1</v>
      </c>
      <c r="V1437" s="8">
        <v>68000</v>
      </c>
      <c r="W1437" s="30">
        <v>-64600</v>
      </c>
      <c r="X1437" s="30">
        <v>3400</v>
      </c>
    </row>
    <row r="1438" spans="5:24" x14ac:dyDescent="0.25">
      <c r="E1438">
        <v>2300</v>
      </c>
      <c r="R1438">
        <v>230000028</v>
      </c>
      <c r="S1438" t="s">
        <v>7253</v>
      </c>
      <c r="T1438" s="29">
        <v>39176</v>
      </c>
      <c r="U1438">
        <v>2</v>
      </c>
      <c r="V1438" s="8">
        <v>8336</v>
      </c>
      <c r="W1438" s="30">
        <v>-7919.2</v>
      </c>
      <c r="X1438" s="30">
        <v>416.80000000000018</v>
      </c>
    </row>
    <row r="1439" spans="5:24" x14ac:dyDescent="0.25">
      <c r="E1439">
        <v>2300</v>
      </c>
      <c r="R1439">
        <v>230000068</v>
      </c>
      <c r="S1439" t="s">
        <v>7254</v>
      </c>
      <c r="T1439" s="29">
        <v>39268</v>
      </c>
      <c r="U1439">
        <v>1</v>
      </c>
      <c r="V1439" s="8">
        <v>3000</v>
      </c>
      <c r="W1439" s="30">
        <v>-2850</v>
      </c>
      <c r="X1439" s="30">
        <v>150</v>
      </c>
    </row>
    <row r="1440" spans="5:24" x14ac:dyDescent="0.25">
      <c r="E1440">
        <v>2000</v>
      </c>
      <c r="R1440">
        <v>200000109</v>
      </c>
      <c r="S1440" t="s">
        <v>7255</v>
      </c>
      <c r="T1440" s="29">
        <v>39679</v>
      </c>
      <c r="U1440">
        <v>1</v>
      </c>
      <c r="V1440" s="8">
        <v>8364</v>
      </c>
      <c r="W1440" s="30">
        <v>-7945.8</v>
      </c>
      <c r="X1440" s="30">
        <v>418.19999999999982</v>
      </c>
    </row>
    <row r="1441" spans="5:24" x14ac:dyDescent="0.25">
      <c r="E1441">
        <v>2000</v>
      </c>
      <c r="R1441">
        <v>200000110</v>
      </c>
      <c r="S1441" t="s">
        <v>7255</v>
      </c>
      <c r="T1441" s="29">
        <v>39679</v>
      </c>
      <c r="U1441">
        <v>1</v>
      </c>
      <c r="V1441" s="8">
        <v>8364</v>
      </c>
      <c r="W1441" s="30">
        <v>-7945.8</v>
      </c>
      <c r="X1441" s="30">
        <v>418.19999999999982</v>
      </c>
    </row>
    <row r="1442" spans="5:24" x14ac:dyDescent="0.25">
      <c r="E1442">
        <v>2100</v>
      </c>
      <c r="R1442">
        <v>210000023</v>
      </c>
      <c r="S1442" t="s">
        <v>7256</v>
      </c>
      <c r="T1442" s="29">
        <v>39808</v>
      </c>
      <c r="U1442">
        <v>1</v>
      </c>
      <c r="V1442" s="8">
        <v>20986</v>
      </c>
      <c r="W1442" s="30">
        <v>-19936.7</v>
      </c>
      <c r="X1442" s="30">
        <v>1049.2999999999993</v>
      </c>
    </row>
    <row r="1443" spans="5:24" x14ac:dyDescent="0.25">
      <c r="E1443">
        <v>2000</v>
      </c>
      <c r="R1443">
        <v>200000122</v>
      </c>
      <c r="S1443" t="s">
        <v>7257</v>
      </c>
      <c r="T1443" s="29">
        <v>39700</v>
      </c>
      <c r="U1443">
        <v>1</v>
      </c>
      <c r="V1443" s="8">
        <v>12444</v>
      </c>
      <c r="W1443" s="30">
        <v>-11821.8</v>
      </c>
      <c r="X1443" s="30">
        <v>622.20000000000073</v>
      </c>
    </row>
    <row r="1444" spans="5:24" x14ac:dyDescent="0.25">
      <c r="E1444">
        <v>2000</v>
      </c>
      <c r="R1444">
        <v>200000077</v>
      </c>
      <c r="S1444" t="s">
        <v>7258</v>
      </c>
      <c r="T1444" s="29">
        <v>39264</v>
      </c>
      <c r="U1444">
        <v>4</v>
      </c>
      <c r="V1444" s="8">
        <v>26523</v>
      </c>
      <c r="W1444" s="30">
        <v>-25196.85</v>
      </c>
      <c r="X1444" s="30">
        <v>1326.1500000000015</v>
      </c>
    </row>
    <row r="1445" spans="5:24" x14ac:dyDescent="0.25">
      <c r="E1445">
        <v>2300</v>
      </c>
      <c r="R1445">
        <v>230000047</v>
      </c>
      <c r="S1445" t="s">
        <v>7259</v>
      </c>
      <c r="T1445" s="29">
        <v>39176</v>
      </c>
      <c r="U1445">
        <v>1</v>
      </c>
      <c r="V1445" s="8">
        <v>185</v>
      </c>
      <c r="W1445" s="30">
        <v>-175.75</v>
      </c>
      <c r="X1445" s="30">
        <v>9.25</v>
      </c>
    </row>
    <row r="1446" spans="5:24" x14ac:dyDescent="0.25">
      <c r="E1446">
        <v>2000</v>
      </c>
      <c r="R1446">
        <v>200000010</v>
      </c>
      <c r="S1446" t="s">
        <v>7260</v>
      </c>
      <c r="T1446" s="29">
        <v>39264</v>
      </c>
      <c r="U1446">
        <v>1</v>
      </c>
      <c r="V1446" s="8">
        <v>61431</v>
      </c>
      <c r="W1446" s="30">
        <v>-58359.45</v>
      </c>
      <c r="X1446" s="30">
        <v>3071.5500000000029</v>
      </c>
    </row>
    <row r="1447" spans="5:24" x14ac:dyDescent="0.25">
      <c r="E1447">
        <v>2000</v>
      </c>
      <c r="R1447">
        <v>200000060</v>
      </c>
      <c r="S1447" t="s">
        <v>7261</v>
      </c>
      <c r="T1447" s="29">
        <v>39264</v>
      </c>
      <c r="U1447">
        <v>1</v>
      </c>
      <c r="V1447" s="8">
        <v>16648</v>
      </c>
      <c r="W1447" s="30">
        <v>-15815.6</v>
      </c>
      <c r="X1447" s="30">
        <v>832.39999999999964</v>
      </c>
    </row>
    <row r="1448" spans="5:24" x14ac:dyDescent="0.25">
      <c r="E1448">
        <v>2000</v>
      </c>
      <c r="R1448">
        <v>200000081</v>
      </c>
      <c r="S1448" t="s">
        <v>7262</v>
      </c>
      <c r="T1448" s="29">
        <v>39264</v>
      </c>
      <c r="U1448">
        <v>7</v>
      </c>
      <c r="V1448" s="8">
        <v>3001</v>
      </c>
      <c r="W1448" s="30">
        <v>-2850.95</v>
      </c>
      <c r="X1448" s="30">
        <v>150.05000000000018</v>
      </c>
    </row>
    <row r="1449" spans="5:24" x14ac:dyDescent="0.25">
      <c r="E1449">
        <v>2300</v>
      </c>
      <c r="R1449">
        <v>230000012</v>
      </c>
      <c r="S1449" t="s">
        <v>7263</v>
      </c>
      <c r="T1449" s="29">
        <v>39230</v>
      </c>
      <c r="U1449">
        <v>20</v>
      </c>
      <c r="V1449" s="8">
        <v>74477</v>
      </c>
      <c r="W1449" s="30">
        <v>-70753.149999999994</v>
      </c>
      <c r="X1449" s="30">
        <v>3723.8500000000058</v>
      </c>
    </row>
    <row r="1450" spans="5:24" x14ac:dyDescent="0.25">
      <c r="E1450">
        <v>2250</v>
      </c>
      <c r="R1450">
        <v>225000021</v>
      </c>
      <c r="S1450" t="s">
        <v>7264</v>
      </c>
      <c r="T1450" s="29">
        <v>39408</v>
      </c>
      <c r="U1450">
        <v>17</v>
      </c>
      <c r="V1450" s="8">
        <v>4505</v>
      </c>
      <c r="W1450" s="30">
        <v>-4505</v>
      </c>
      <c r="X1450" s="30">
        <v>0</v>
      </c>
    </row>
    <row r="1451" spans="5:24" x14ac:dyDescent="0.25">
      <c r="E1451">
        <v>2200</v>
      </c>
      <c r="R1451">
        <v>220000059</v>
      </c>
      <c r="S1451" t="s">
        <v>7265</v>
      </c>
      <c r="T1451" s="29">
        <v>39724</v>
      </c>
      <c r="U1451">
        <v>0</v>
      </c>
      <c r="V1451" s="8">
        <v>109667</v>
      </c>
      <c r="W1451" s="30">
        <v>-109667</v>
      </c>
      <c r="X1451" s="30">
        <v>0</v>
      </c>
    </row>
    <row r="1452" spans="5:24" x14ac:dyDescent="0.25">
      <c r="E1452">
        <v>2200</v>
      </c>
      <c r="R1452">
        <v>220000060</v>
      </c>
      <c r="S1452" t="s">
        <v>7265</v>
      </c>
      <c r="T1452" s="29">
        <v>39724</v>
      </c>
      <c r="U1452">
        <v>0</v>
      </c>
      <c r="V1452" s="8">
        <v>86472</v>
      </c>
      <c r="W1452" s="30">
        <v>-86472</v>
      </c>
      <c r="X1452" s="30">
        <v>0</v>
      </c>
    </row>
    <row r="1453" spans="5:24" x14ac:dyDescent="0.25">
      <c r="E1453">
        <v>2200</v>
      </c>
      <c r="R1453">
        <v>220000061</v>
      </c>
      <c r="S1453" t="s">
        <v>7265</v>
      </c>
      <c r="T1453" s="29">
        <v>39724</v>
      </c>
      <c r="U1453">
        <v>0</v>
      </c>
      <c r="V1453" s="8">
        <v>260947</v>
      </c>
      <c r="W1453" s="30">
        <v>-260947</v>
      </c>
      <c r="X1453" s="30">
        <v>0</v>
      </c>
    </row>
    <row r="1454" spans="5:24" x14ac:dyDescent="0.25">
      <c r="E1454">
        <v>2200</v>
      </c>
      <c r="R1454">
        <v>220000062</v>
      </c>
      <c r="S1454" t="s">
        <v>7265</v>
      </c>
      <c r="T1454" s="29">
        <v>39724</v>
      </c>
      <c r="U1454">
        <v>0</v>
      </c>
      <c r="V1454" s="8">
        <v>142312</v>
      </c>
      <c r="W1454" s="30">
        <v>-142312</v>
      </c>
      <c r="X1454" s="30">
        <v>0</v>
      </c>
    </row>
    <row r="1455" spans="5:24" x14ac:dyDescent="0.25">
      <c r="E1455">
        <v>2300</v>
      </c>
      <c r="R1455">
        <v>230000115</v>
      </c>
      <c r="S1455" t="s">
        <v>7266</v>
      </c>
      <c r="T1455" s="29">
        <v>39716</v>
      </c>
      <c r="U1455">
        <v>1</v>
      </c>
      <c r="V1455" s="8">
        <v>19393</v>
      </c>
      <c r="W1455" s="30">
        <v>-18423.349999999999</v>
      </c>
      <c r="X1455" s="30">
        <v>969.65000000000146</v>
      </c>
    </row>
    <row r="1456" spans="5:24" x14ac:dyDescent="0.25">
      <c r="E1456">
        <v>2200</v>
      </c>
      <c r="R1456">
        <v>220000010</v>
      </c>
      <c r="S1456" t="s">
        <v>7267</v>
      </c>
      <c r="T1456" s="29">
        <v>39264</v>
      </c>
      <c r="U1456">
        <v>1</v>
      </c>
      <c r="V1456" s="8">
        <v>80245</v>
      </c>
      <c r="W1456" s="30">
        <v>-80245</v>
      </c>
      <c r="X1456" s="30">
        <v>0</v>
      </c>
    </row>
    <row r="1457" spans="5:24" x14ac:dyDescent="0.25">
      <c r="E1457">
        <v>2300</v>
      </c>
      <c r="R1457">
        <v>230000006</v>
      </c>
      <c r="S1457" t="s">
        <v>7268</v>
      </c>
      <c r="T1457" s="29">
        <v>39175</v>
      </c>
      <c r="U1457">
        <v>1</v>
      </c>
      <c r="V1457" s="8">
        <v>15406</v>
      </c>
      <c r="W1457" s="30">
        <v>-14635.7</v>
      </c>
      <c r="X1457" s="30">
        <v>770.29999999999927</v>
      </c>
    </row>
    <row r="1458" spans="5:24" x14ac:dyDescent="0.25">
      <c r="E1458">
        <v>2350</v>
      </c>
      <c r="R1458">
        <v>235000001</v>
      </c>
      <c r="S1458" t="s">
        <v>7269</v>
      </c>
      <c r="T1458" s="29">
        <v>39181</v>
      </c>
      <c r="U1458">
        <v>1</v>
      </c>
      <c r="V1458" s="8">
        <v>3754</v>
      </c>
      <c r="W1458" s="30">
        <v>-3754</v>
      </c>
      <c r="X1458" s="30">
        <v>0</v>
      </c>
    </row>
    <row r="1459" spans="5:24" x14ac:dyDescent="0.25">
      <c r="E1459">
        <v>2250</v>
      </c>
      <c r="R1459">
        <v>225000005</v>
      </c>
      <c r="S1459" t="s">
        <v>7270</v>
      </c>
      <c r="T1459" s="29">
        <v>39477</v>
      </c>
      <c r="U1459">
        <v>2</v>
      </c>
      <c r="V1459" s="8">
        <v>2540</v>
      </c>
      <c r="W1459" s="30">
        <v>-2540</v>
      </c>
      <c r="X1459" s="30">
        <v>0</v>
      </c>
    </row>
    <row r="1460" spans="5:24" x14ac:dyDescent="0.25">
      <c r="E1460">
        <v>2250</v>
      </c>
      <c r="R1460">
        <v>225000071</v>
      </c>
      <c r="S1460" t="s">
        <v>7271</v>
      </c>
      <c r="T1460" s="29">
        <v>39430</v>
      </c>
      <c r="U1460">
        <v>10</v>
      </c>
      <c r="V1460" s="8">
        <v>475</v>
      </c>
      <c r="W1460" s="30">
        <v>-475</v>
      </c>
      <c r="X1460" s="30">
        <v>0</v>
      </c>
    </row>
    <row r="1461" spans="5:24" x14ac:dyDescent="0.25">
      <c r="E1461">
        <v>2250</v>
      </c>
      <c r="R1461">
        <v>225000008</v>
      </c>
      <c r="S1461" t="s">
        <v>7272</v>
      </c>
      <c r="T1461" s="29">
        <v>39477</v>
      </c>
      <c r="U1461">
        <v>15</v>
      </c>
      <c r="V1461" s="8">
        <v>6675</v>
      </c>
      <c r="W1461" s="30">
        <v>-6675</v>
      </c>
      <c r="X1461" s="30">
        <v>0</v>
      </c>
    </row>
    <row r="1462" spans="5:24" x14ac:dyDescent="0.25">
      <c r="E1462">
        <v>2250</v>
      </c>
      <c r="R1462">
        <v>225000064</v>
      </c>
      <c r="S1462" t="s">
        <v>7273</v>
      </c>
      <c r="T1462" s="29">
        <v>39408</v>
      </c>
      <c r="U1462">
        <v>1</v>
      </c>
      <c r="V1462" s="8">
        <v>350</v>
      </c>
      <c r="W1462" s="30">
        <v>-350</v>
      </c>
      <c r="X1462" s="30">
        <v>0</v>
      </c>
    </row>
    <row r="1463" spans="5:24" x14ac:dyDescent="0.25">
      <c r="E1463">
        <v>2300</v>
      </c>
      <c r="R1463">
        <v>230000114</v>
      </c>
      <c r="S1463" t="s">
        <v>7274</v>
      </c>
      <c r="T1463" s="29">
        <v>39652</v>
      </c>
      <c r="U1463">
        <v>2</v>
      </c>
      <c r="V1463" s="8">
        <v>7290</v>
      </c>
      <c r="W1463" s="30">
        <v>-6925.5</v>
      </c>
      <c r="X1463" s="30">
        <v>364.5</v>
      </c>
    </row>
    <row r="1464" spans="5:24" x14ac:dyDescent="0.25">
      <c r="E1464">
        <v>2350</v>
      </c>
      <c r="R1464">
        <v>235000009</v>
      </c>
      <c r="S1464" t="s">
        <v>7274</v>
      </c>
      <c r="T1464" s="29">
        <v>40708</v>
      </c>
      <c r="U1464">
        <v>0</v>
      </c>
      <c r="V1464" s="8">
        <v>5205</v>
      </c>
      <c r="W1464" s="30">
        <v>-5205</v>
      </c>
      <c r="X1464" s="30">
        <v>0</v>
      </c>
    </row>
    <row r="1465" spans="5:24" x14ac:dyDescent="0.25">
      <c r="E1465">
        <v>2300</v>
      </c>
      <c r="R1465">
        <v>230000098</v>
      </c>
      <c r="S1465" t="s">
        <v>7275</v>
      </c>
      <c r="T1465" s="29">
        <v>39264</v>
      </c>
      <c r="U1465">
        <v>1</v>
      </c>
      <c r="V1465" s="8">
        <v>26000</v>
      </c>
      <c r="W1465" s="30">
        <v>-24700</v>
      </c>
      <c r="X1465" s="30">
        <v>1300</v>
      </c>
    </row>
    <row r="1466" spans="5:24" x14ac:dyDescent="0.25">
      <c r="E1466">
        <v>2300</v>
      </c>
      <c r="R1466">
        <v>230000110</v>
      </c>
      <c r="S1466" t="s">
        <v>7276</v>
      </c>
      <c r="T1466" s="29">
        <v>39264</v>
      </c>
      <c r="U1466">
        <v>0</v>
      </c>
      <c r="V1466" s="8">
        <v>12229</v>
      </c>
      <c r="W1466" s="30">
        <v>-11617.55</v>
      </c>
      <c r="X1466" s="30">
        <v>611.45000000000073</v>
      </c>
    </row>
    <row r="1467" spans="5:24" x14ac:dyDescent="0.25">
      <c r="E1467">
        <v>2300</v>
      </c>
      <c r="R1467">
        <v>230000067</v>
      </c>
      <c r="S1467" t="s">
        <v>7277</v>
      </c>
      <c r="T1467" s="29">
        <v>39268</v>
      </c>
      <c r="U1467">
        <v>1</v>
      </c>
      <c r="V1467" s="8">
        <v>2000</v>
      </c>
      <c r="W1467" s="30">
        <v>-1900</v>
      </c>
      <c r="X1467" s="30">
        <v>100</v>
      </c>
    </row>
    <row r="1468" spans="5:24" x14ac:dyDescent="0.25">
      <c r="E1468">
        <v>2200</v>
      </c>
      <c r="R1468">
        <v>220000034</v>
      </c>
      <c r="S1468" t="s">
        <v>7278</v>
      </c>
      <c r="T1468" s="29">
        <v>39264</v>
      </c>
      <c r="U1468">
        <v>6</v>
      </c>
      <c r="V1468" s="8">
        <v>808</v>
      </c>
      <c r="W1468" s="30">
        <v>-808</v>
      </c>
      <c r="X1468" s="30">
        <v>0</v>
      </c>
    </row>
    <row r="1469" spans="5:24" x14ac:dyDescent="0.25">
      <c r="E1469">
        <v>2200</v>
      </c>
      <c r="R1469">
        <v>220000033</v>
      </c>
      <c r="S1469" t="s">
        <v>7279</v>
      </c>
      <c r="T1469" s="29">
        <v>39264</v>
      </c>
      <c r="U1469">
        <v>1</v>
      </c>
      <c r="V1469" s="8">
        <v>675</v>
      </c>
      <c r="W1469" s="30">
        <v>-675</v>
      </c>
      <c r="X1469" s="30">
        <v>0</v>
      </c>
    </row>
    <row r="1470" spans="5:24" x14ac:dyDescent="0.25">
      <c r="E1470">
        <v>2300</v>
      </c>
      <c r="R1470">
        <v>230000038</v>
      </c>
      <c r="S1470" t="s">
        <v>7280</v>
      </c>
      <c r="T1470" s="29">
        <v>39176</v>
      </c>
      <c r="U1470">
        <v>1</v>
      </c>
      <c r="V1470" s="8">
        <v>50</v>
      </c>
      <c r="W1470" s="30">
        <v>-47.5</v>
      </c>
      <c r="X1470" s="30">
        <v>2.5</v>
      </c>
    </row>
    <row r="1471" spans="5:24" x14ac:dyDescent="0.25">
      <c r="E1471">
        <v>2250</v>
      </c>
      <c r="R1471">
        <v>225000028</v>
      </c>
      <c r="S1471" t="s">
        <v>7281</v>
      </c>
      <c r="T1471" s="29">
        <v>39408</v>
      </c>
      <c r="U1471">
        <v>4</v>
      </c>
      <c r="V1471" s="8">
        <v>140</v>
      </c>
      <c r="W1471" s="30">
        <v>-140</v>
      </c>
      <c r="X1471" s="30">
        <v>0</v>
      </c>
    </row>
    <row r="1472" spans="5:24" x14ac:dyDescent="0.25">
      <c r="E1472">
        <v>2250</v>
      </c>
      <c r="R1472">
        <v>225000022</v>
      </c>
      <c r="S1472" t="s">
        <v>7282</v>
      </c>
      <c r="T1472" s="29">
        <v>39408</v>
      </c>
      <c r="U1472">
        <v>17</v>
      </c>
      <c r="V1472" s="8">
        <v>595</v>
      </c>
      <c r="W1472" s="30">
        <v>-595</v>
      </c>
      <c r="X1472" s="30">
        <v>0</v>
      </c>
    </row>
    <row r="1473" spans="5:24" x14ac:dyDescent="0.25">
      <c r="E1473">
        <v>2300</v>
      </c>
      <c r="R1473">
        <v>230000037</v>
      </c>
      <c r="S1473" t="s">
        <v>7283</v>
      </c>
      <c r="T1473" s="29">
        <v>39176</v>
      </c>
      <c r="U1473">
        <v>2</v>
      </c>
      <c r="V1473" s="8">
        <v>100</v>
      </c>
      <c r="W1473" s="30">
        <v>-95</v>
      </c>
      <c r="X1473" s="30">
        <v>5</v>
      </c>
    </row>
    <row r="1474" spans="5:24" x14ac:dyDescent="0.25">
      <c r="E1474">
        <v>2200</v>
      </c>
      <c r="R1474">
        <v>220000036</v>
      </c>
      <c r="S1474" t="s">
        <v>7284</v>
      </c>
      <c r="T1474" s="29">
        <v>39264</v>
      </c>
      <c r="U1474">
        <v>15</v>
      </c>
      <c r="V1474" s="8">
        <v>67455</v>
      </c>
      <c r="W1474" s="30">
        <v>-67455</v>
      </c>
      <c r="X1474" s="30">
        <v>0</v>
      </c>
    </row>
    <row r="1475" spans="5:24" x14ac:dyDescent="0.25">
      <c r="E1475">
        <v>2200</v>
      </c>
      <c r="R1475">
        <v>220000038</v>
      </c>
      <c r="S1475" t="s">
        <v>7285</v>
      </c>
      <c r="T1475" s="29">
        <v>39264</v>
      </c>
      <c r="U1475">
        <v>10</v>
      </c>
      <c r="V1475" s="8">
        <v>8994</v>
      </c>
      <c r="W1475" s="30">
        <v>-8994</v>
      </c>
      <c r="X1475" s="30">
        <v>0</v>
      </c>
    </row>
    <row r="1476" spans="5:24" x14ac:dyDescent="0.25">
      <c r="E1476">
        <v>2300</v>
      </c>
      <c r="R1476">
        <v>230000004</v>
      </c>
      <c r="S1476" t="s">
        <v>7286</v>
      </c>
      <c r="T1476" s="29">
        <v>39176</v>
      </c>
      <c r="U1476">
        <v>14</v>
      </c>
      <c r="V1476" s="8">
        <v>47570</v>
      </c>
      <c r="W1476" s="30">
        <v>-45191.5</v>
      </c>
      <c r="X1476" s="30">
        <v>2378.5</v>
      </c>
    </row>
    <row r="1477" spans="5:24" x14ac:dyDescent="0.25">
      <c r="E1477">
        <v>2000</v>
      </c>
      <c r="R1477">
        <v>200000004</v>
      </c>
      <c r="S1477" t="s">
        <v>7287</v>
      </c>
      <c r="T1477" s="29">
        <v>39264</v>
      </c>
      <c r="U1477">
        <v>5</v>
      </c>
      <c r="V1477" s="8">
        <v>5476</v>
      </c>
      <c r="W1477" s="30">
        <v>-5202.2</v>
      </c>
      <c r="X1477" s="30">
        <v>273.80000000000018</v>
      </c>
    </row>
    <row r="1478" spans="5:24" x14ac:dyDescent="0.25">
      <c r="E1478">
        <v>2000</v>
      </c>
      <c r="R1478">
        <v>200000079</v>
      </c>
      <c r="S1478" t="s">
        <v>7288</v>
      </c>
      <c r="T1478" s="29">
        <v>39264</v>
      </c>
      <c r="U1478">
        <v>1</v>
      </c>
      <c r="V1478" s="8">
        <v>5933</v>
      </c>
      <c r="W1478" s="30">
        <v>-5636.35</v>
      </c>
      <c r="X1478" s="30">
        <v>296.64999999999964</v>
      </c>
    </row>
    <row r="1479" spans="5:24" x14ac:dyDescent="0.25">
      <c r="E1479">
        <v>2000</v>
      </c>
      <c r="R1479">
        <v>200000013</v>
      </c>
      <c r="S1479" t="s">
        <v>7289</v>
      </c>
      <c r="T1479" s="29">
        <v>39264</v>
      </c>
      <c r="U1479">
        <v>1</v>
      </c>
      <c r="V1479" s="8">
        <v>97348</v>
      </c>
      <c r="W1479" s="30">
        <v>-92480.6</v>
      </c>
      <c r="X1479" s="30">
        <v>4867.3999999999942</v>
      </c>
    </row>
    <row r="1480" spans="5:24" x14ac:dyDescent="0.25">
      <c r="E1480">
        <v>2000</v>
      </c>
      <c r="R1480">
        <v>200000014</v>
      </c>
      <c r="S1480" t="s">
        <v>7290</v>
      </c>
      <c r="T1480" s="29">
        <v>39264</v>
      </c>
      <c r="U1480">
        <v>1</v>
      </c>
      <c r="V1480" s="8">
        <v>28186</v>
      </c>
      <c r="W1480" s="30">
        <v>-26776.7</v>
      </c>
      <c r="X1480" s="30">
        <v>1409.2999999999993</v>
      </c>
    </row>
    <row r="1481" spans="5:24" x14ac:dyDescent="0.25">
      <c r="E1481">
        <v>2000</v>
      </c>
      <c r="R1481">
        <v>200000127</v>
      </c>
      <c r="S1481" t="s">
        <v>7291</v>
      </c>
      <c r="T1481" s="29">
        <v>40188</v>
      </c>
      <c r="U1481">
        <v>0</v>
      </c>
      <c r="V1481" s="8">
        <v>12750</v>
      </c>
      <c r="W1481" s="30">
        <v>-12112.5</v>
      </c>
      <c r="X1481" s="30">
        <v>637.5</v>
      </c>
    </row>
    <row r="1482" spans="5:24" x14ac:dyDescent="0.25">
      <c r="E1482">
        <v>2200</v>
      </c>
      <c r="R1482">
        <v>220000029</v>
      </c>
      <c r="S1482" t="s">
        <v>7292</v>
      </c>
      <c r="T1482" s="29">
        <v>39264</v>
      </c>
      <c r="U1482">
        <v>1</v>
      </c>
      <c r="V1482" s="8">
        <v>17988</v>
      </c>
      <c r="W1482" s="30">
        <v>-17988</v>
      </c>
      <c r="X1482" s="30">
        <v>0</v>
      </c>
    </row>
    <row r="1483" spans="5:24" x14ac:dyDescent="0.25">
      <c r="E1483">
        <v>2200</v>
      </c>
      <c r="R1483">
        <v>220000030</v>
      </c>
      <c r="S1483" t="s">
        <v>7292</v>
      </c>
      <c r="T1483" s="29">
        <v>39264</v>
      </c>
      <c r="U1483">
        <v>1</v>
      </c>
      <c r="V1483" s="8">
        <v>13491</v>
      </c>
      <c r="W1483" s="30">
        <v>-13491</v>
      </c>
      <c r="X1483" s="30">
        <v>0</v>
      </c>
    </row>
    <row r="1484" spans="5:24" x14ac:dyDescent="0.25">
      <c r="E1484">
        <v>2000</v>
      </c>
      <c r="R1484">
        <v>200000262</v>
      </c>
      <c r="S1484" t="s">
        <v>7293</v>
      </c>
      <c r="T1484" s="29">
        <v>42400</v>
      </c>
      <c r="U1484">
        <v>3</v>
      </c>
      <c r="V1484" s="8">
        <v>243866.26</v>
      </c>
      <c r="W1484" s="30">
        <v>-171677.36000000002</v>
      </c>
      <c r="X1484" s="30">
        <v>72188.899999999994</v>
      </c>
    </row>
    <row r="1485" spans="5:24" x14ac:dyDescent="0.25">
      <c r="E1485">
        <v>2250</v>
      </c>
      <c r="R1485">
        <v>225000043</v>
      </c>
      <c r="S1485" t="s">
        <v>7294</v>
      </c>
      <c r="T1485" s="29">
        <v>39268</v>
      </c>
      <c r="U1485">
        <v>1</v>
      </c>
      <c r="V1485" s="8">
        <v>1650</v>
      </c>
      <c r="W1485" s="30">
        <v>-1650</v>
      </c>
      <c r="X1485" s="30">
        <v>0</v>
      </c>
    </row>
    <row r="1486" spans="5:24" x14ac:dyDescent="0.25">
      <c r="E1486">
        <v>2300</v>
      </c>
      <c r="R1486">
        <v>230000089</v>
      </c>
      <c r="S1486" t="s">
        <v>7295</v>
      </c>
      <c r="T1486" s="29">
        <v>39264</v>
      </c>
      <c r="U1486">
        <v>12</v>
      </c>
      <c r="V1486" s="8">
        <v>250</v>
      </c>
      <c r="W1486" s="30">
        <v>-237.5</v>
      </c>
      <c r="X1486" s="30">
        <v>12.5</v>
      </c>
    </row>
    <row r="1487" spans="5:24" x14ac:dyDescent="0.25">
      <c r="E1487">
        <v>2300</v>
      </c>
      <c r="R1487">
        <v>230000088</v>
      </c>
      <c r="S1487" t="s">
        <v>7296</v>
      </c>
      <c r="T1487" s="29">
        <v>39264</v>
      </c>
      <c r="U1487">
        <v>12</v>
      </c>
      <c r="V1487" s="8">
        <v>312</v>
      </c>
      <c r="W1487" s="30">
        <v>-296.39999999999998</v>
      </c>
      <c r="X1487" s="30">
        <v>15.600000000000023</v>
      </c>
    </row>
    <row r="1488" spans="5:24" x14ac:dyDescent="0.25">
      <c r="E1488">
        <v>2000</v>
      </c>
      <c r="R1488">
        <v>200000043</v>
      </c>
      <c r="S1488" t="s">
        <v>7297</v>
      </c>
      <c r="T1488" s="29">
        <v>39264</v>
      </c>
      <c r="U1488">
        <v>0</v>
      </c>
      <c r="V1488" s="8">
        <v>6488</v>
      </c>
      <c r="W1488" s="30">
        <v>-6163.6</v>
      </c>
      <c r="X1488" s="30">
        <v>324.39999999999964</v>
      </c>
    </row>
    <row r="1489" spans="5:24" x14ac:dyDescent="0.25">
      <c r="E1489">
        <v>2000</v>
      </c>
      <c r="R1489">
        <v>200000044</v>
      </c>
      <c r="S1489" t="s">
        <v>7298</v>
      </c>
      <c r="T1489" s="29">
        <v>39264</v>
      </c>
      <c r="U1489">
        <v>0</v>
      </c>
      <c r="V1489" s="8">
        <v>6518</v>
      </c>
      <c r="W1489" s="30">
        <v>-6192.1</v>
      </c>
      <c r="X1489" s="30">
        <v>325.89999999999964</v>
      </c>
    </row>
    <row r="1490" spans="5:24" x14ac:dyDescent="0.25">
      <c r="E1490">
        <v>2000</v>
      </c>
      <c r="R1490">
        <v>200000073</v>
      </c>
      <c r="S1490" t="s">
        <v>7299</v>
      </c>
      <c r="T1490" s="29">
        <v>39264</v>
      </c>
      <c r="U1490">
        <v>12</v>
      </c>
      <c r="V1490" s="8">
        <v>6051</v>
      </c>
      <c r="W1490" s="30">
        <v>-5748.45</v>
      </c>
      <c r="X1490" s="30">
        <v>302.55000000000018</v>
      </c>
    </row>
    <row r="1491" spans="5:24" x14ac:dyDescent="0.25">
      <c r="E1491">
        <v>2000</v>
      </c>
      <c r="R1491">
        <v>200000046</v>
      </c>
      <c r="S1491" t="s">
        <v>7300</v>
      </c>
      <c r="T1491" s="29">
        <v>39264</v>
      </c>
      <c r="U1491">
        <v>1</v>
      </c>
      <c r="V1491" s="8">
        <v>50747</v>
      </c>
      <c r="W1491" s="30">
        <v>-48209.65</v>
      </c>
      <c r="X1491" s="30">
        <v>2537.3499999999985</v>
      </c>
    </row>
    <row r="1492" spans="5:24" x14ac:dyDescent="0.25">
      <c r="E1492">
        <v>2000</v>
      </c>
      <c r="R1492">
        <v>200000045</v>
      </c>
      <c r="S1492" t="s">
        <v>7301</v>
      </c>
      <c r="T1492" s="29">
        <v>39264</v>
      </c>
      <c r="U1492">
        <v>0</v>
      </c>
      <c r="V1492" s="8">
        <v>6087</v>
      </c>
      <c r="W1492" s="30">
        <v>-5782.65</v>
      </c>
      <c r="X1492" s="30">
        <v>304.35000000000036</v>
      </c>
    </row>
    <row r="1493" spans="5:24" x14ac:dyDescent="0.25">
      <c r="E1493">
        <v>2300</v>
      </c>
      <c r="R1493">
        <v>230000070</v>
      </c>
      <c r="S1493" t="s">
        <v>7302</v>
      </c>
      <c r="T1493" s="29">
        <v>39300</v>
      </c>
      <c r="U1493">
        <v>2</v>
      </c>
      <c r="V1493" s="8">
        <v>1036</v>
      </c>
      <c r="W1493" s="30">
        <v>-984.2</v>
      </c>
      <c r="X1493" s="30">
        <v>51.799999999999955</v>
      </c>
    </row>
    <row r="1494" spans="5:24" x14ac:dyDescent="0.25">
      <c r="E1494">
        <v>2200</v>
      </c>
      <c r="R1494">
        <v>220000012</v>
      </c>
      <c r="S1494" t="s">
        <v>7303</v>
      </c>
      <c r="T1494" s="29">
        <v>39264</v>
      </c>
      <c r="U1494">
        <v>0</v>
      </c>
      <c r="V1494" s="8">
        <v>112045</v>
      </c>
      <c r="W1494" s="30">
        <v>-112045</v>
      </c>
      <c r="X1494" s="30">
        <v>0</v>
      </c>
    </row>
    <row r="1495" spans="5:24" x14ac:dyDescent="0.25">
      <c r="E1495">
        <v>2200</v>
      </c>
      <c r="R1495">
        <v>220000048</v>
      </c>
      <c r="S1495" t="s">
        <v>7304</v>
      </c>
      <c r="T1495" s="29">
        <v>39264</v>
      </c>
      <c r="U1495">
        <v>171</v>
      </c>
      <c r="V1495" s="8">
        <v>3845</v>
      </c>
      <c r="W1495" s="30">
        <v>-3845</v>
      </c>
      <c r="X1495" s="30">
        <v>0</v>
      </c>
    </row>
    <row r="1496" spans="5:24" x14ac:dyDescent="0.25">
      <c r="E1496">
        <v>2000</v>
      </c>
      <c r="R1496">
        <v>200000102</v>
      </c>
      <c r="S1496" t="s">
        <v>7305</v>
      </c>
      <c r="T1496" s="29">
        <v>39522</v>
      </c>
      <c r="U1496">
        <v>1</v>
      </c>
      <c r="V1496" s="8">
        <v>343601</v>
      </c>
      <c r="W1496" s="30">
        <v>-326420.95</v>
      </c>
      <c r="X1496" s="30">
        <v>17180.049999999988</v>
      </c>
    </row>
    <row r="1497" spans="5:24" x14ac:dyDescent="0.25">
      <c r="E1497">
        <v>2000</v>
      </c>
      <c r="R1497">
        <v>200000005</v>
      </c>
      <c r="S1497" t="s">
        <v>7306</v>
      </c>
      <c r="T1497" s="29">
        <v>39264</v>
      </c>
      <c r="U1497">
        <v>0</v>
      </c>
      <c r="V1497" s="8">
        <v>4782</v>
      </c>
      <c r="W1497" s="30">
        <v>-4542.8999999999996</v>
      </c>
      <c r="X1497" s="30">
        <v>239.10000000000036</v>
      </c>
    </row>
    <row r="1498" spans="5:24" x14ac:dyDescent="0.25">
      <c r="E1498">
        <v>2300</v>
      </c>
      <c r="R1498">
        <v>230000008</v>
      </c>
      <c r="S1498" t="s">
        <v>7307</v>
      </c>
      <c r="T1498" s="29">
        <v>39192</v>
      </c>
      <c r="U1498">
        <v>2</v>
      </c>
      <c r="V1498" s="8">
        <v>22430</v>
      </c>
      <c r="W1498" s="30">
        <v>-21308.5</v>
      </c>
      <c r="X1498" s="30">
        <v>1121.5</v>
      </c>
    </row>
    <row r="1499" spans="5:24" x14ac:dyDescent="0.25">
      <c r="E1499">
        <v>2300</v>
      </c>
      <c r="R1499">
        <v>230000007</v>
      </c>
      <c r="S1499" t="s">
        <v>7308</v>
      </c>
      <c r="T1499" s="29">
        <v>39178</v>
      </c>
      <c r="U1499">
        <v>1</v>
      </c>
      <c r="V1499" s="8">
        <v>91973</v>
      </c>
      <c r="W1499" s="30">
        <v>-87374.35</v>
      </c>
      <c r="X1499" s="30">
        <v>4598.6499999999942</v>
      </c>
    </row>
    <row r="1500" spans="5:24" x14ac:dyDescent="0.25">
      <c r="E1500">
        <v>2300</v>
      </c>
      <c r="R1500">
        <v>230000009</v>
      </c>
      <c r="S1500" t="s">
        <v>7309</v>
      </c>
      <c r="T1500" s="29">
        <v>39197</v>
      </c>
      <c r="U1500">
        <v>1</v>
      </c>
      <c r="V1500" s="8">
        <v>15777</v>
      </c>
      <c r="W1500" s="30">
        <v>-14988.15</v>
      </c>
      <c r="X1500" s="30">
        <v>788.85000000000036</v>
      </c>
    </row>
    <row r="1501" spans="5:24" x14ac:dyDescent="0.25">
      <c r="E1501">
        <v>2350</v>
      </c>
      <c r="R1501">
        <v>235000005</v>
      </c>
      <c r="S1501" t="s">
        <v>7310</v>
      </c>
      <c r="T1501" s="29">
        <v>39368</v>
      </c>
      <c r="U1501">
        <v>1</v>
      </c>
      <c r="V1501" s="8">
        <v>1176</v>
      </c>
      <c r="W1501" s="30">
        <v>-1176</v>
      </c>
      <c r="X1501" s="30">
        <v>0</v>
      </c>
    </row>
    <row r="1502" spans="5:24" x14ac:dyDescent="0.25">
      <c r="E1502">
        <v>2250</v>
      </c>
      <c r="R1502">
        <v>225000002</v>
      </c>
      <c r="S1502" t="s">
        <v>7311</v>
      </c>
      <c r="T1502" s="29">
        <v>39450</v>
      </c>
      <c r="U1502">
        <v>1</v>
      </c>
      <c r="V1502" s="8">
        <v>1237</v>
      </c>
      <c r="W1502" s="30">
        <v>-1237</v>
      </c>
      <c r="X1502" s="30">
        <v>0</v>
      </c>
    </row>
    <row r="1503" spans="5:24" x14ac:dyDescent="0.25">
      <c r="E1503">
        <v>2300</v>
      </c>
      <c r="R1503">
        <v>230000096</v>
      </c>
      <c r="S1503" t="s">
        <v>7312</v>
      </c>
      <c r="T1503" s="29">
        <v>39264</v>
      </c>
      <c r="U1503">
        <v>9</v>
      </c>
      <c r="V1503" s="8">
        <v>4000</v>
      </c>
      <c r="W1503" s="30">
        <v>-3800</v>
      </c>
      <c r="X1503" s="30">
        <v>200</v>
      </c>
    </row>
    <row r="1504" spans="5:24" x14ac:dyDescent="0.25">
      <c r="E1504">
        <v>2000</v>
      </c>
      <c r="R1504">
        <v>200000015</v>
      </c>
      <c r="S1504" t="s">
        <v>7313</v>
      </c>
      <c r="T1504" s="29">
        <v>39264</v>
      </c>
      <c r="U1504">
        <v>1</v>
      </c>
      <c r="V1504" s="8">
        <v>324725</v>
      </c>
      <c r="W1504" s="30">
        <v>-308488.75</v>
      </c>
      <c r="X1504" s="30">
        <v>16236.25</v>
      </c>
    </row>
    <row r="1505" spans="5:24" x14ac:dyDescent="0.25">
      <c r="E1505">
        <v>2300</v>
      </c>
      <c r="R1505">
        <v>230000101</v>
      </c>
      <c r="S1505" t="s">
        <v>7314</v>
      </c>
      <c r="T1505" s="29">
        <v>39264</v>
      </c>
      <c r="U1505">
        <v>1</v>
      </c>
      <c r="V1505" s="8">
        <v>1936</v>
      </c>
      <c r="W1505" s="30">
        <v>-1839.2</v>
      </c>
      <c r="X1505" s="30">
        <v>96.799999999999955</v>
      </c>
    </row>
    <row r="1506" spans="5:24" x14ac:dyDescent="0.25">
      <c r="E1506">
        <v>2300</v>
      </c>
      <c r="R1506">
        <v>230000104</v>
      </c>
      <c r="S1506" t="s">
        <v>7315</v>
      </c>
      <c r="T1506" s="29">
        <v>39264</v>
      </c>
      <c r="U1506">
        <v>12</v>
      </c>
      <c r="V1506" s="8">
        <v>21971</v>
      </c>
      <c r="W1506" s="30">
        <v>-20872.45</v>
      </c>
      <c r="X1506" s="30">
        <v>1098.5499999999993</v>
      </c>
    </row>
    <row r="1507" spans="5:24" x14ac:dyDescent="0.25">
      <c r="E1507">
        <v>2300</v>
      </c>
      <c r="R1507">
        <v>230000102</v>
      </c>
      <c r="S1507" t="s">
        <v>7316</v>
      </c>
      <c r="T1507" s="29">
        <v>39264</v>
      </c>
      <c r="U1507">
        <v>1</v>
      </c>
      <c r="V1507" s="8">
        <v>3662</v>
      </c>
      <c r="W1507" s="30">
        <v>-3478.9</v>
      </c>
      <c r="X1507" s="30">
        <v>183.09999999999991</v>
      </c>
    </row>
    <row r="1508" spans="5:24" x14ac:dyDescent="0.25">
      <c r="E1508">
        <v>2300</v>
      </c>
      <c r="R1508">
        <v>230000103</v>
      </c>
      <c r="S1508" t="s">
        <v>7317</v>
      </c>
      <c r="T1508" s="29">
        <v>39264</v>
      </c>
      <c r="U1508">
        <v>2</v>
      </c>
      <c r="V1508" s="8">
        <v>10358</v>
      </c>
      <c r="W1508" s="30">
        <v>-9840.1</v>
      </c>
      <c r="X1508" s="30">
        <v>517.89999999999964</v>
      </c>
    </row>
    <row r="1509" spans="5:24" x14ac:dyDescent="0.25">
      <c r="E1509">
        <v>2300</v>
      </c>
      <c r="R1509">
        <v>230000105</v>
      </c>
      <c r="S1509" t="s">
        <v>7318</v>
      </c>
      <c r="T1509" s="29">
        <v>39264</v>
      </c>
      <c r="U1509">
        <v>2</v>
      </c>
      <c r="V1509" s="8">
        <v>24692</v>
      </c>
      <c r="W1509" s="30">
        <v>-23457.4</v>
      </c>
      <c r="X1509" s="30">
        <v>1234.5999999999985</v>
      </c>
    </row>
    <row r="1510" spans="5:24" x14ac:dyDescent="0.25">
      <c r="E1510">
        <v>2300</v>
      </c>
      <c r="R1510">
        <v>230000069</v>
      </c>
      <c r="S1510" t="s">
        <v>7319</v>
      </c>
      <c r="T1510" s="29">
        <v>39268</v>
      </c>
      <c r="U1510">
        <v>1</v>
      </c>
      <c r="V1510" s="8">
        <v>2500</v>
      </c>
      <c r="W1510" s="30">
        <v>-2375</v>
      </c>
      <c r="X1510" s="30">
        <v>125</v>
      </c>
    </row>
    <row r="1511" spans="5:24" x14ac:dyDescent="0.25">
      <c r="E1511">
        <v>2000</v>
      </c>
      <c r="R1511">
        <v>200000233</v>
      </c>
      <c r="S1511" t="s">
        <v>7320</v>
      </c>
      <c r="T1511" s="29">
        <v>41939</v>
      </c>
      <c r="U1511">
        <v>1</v>
      </c>
      <c r="V1511" s="8">
        <v>270400</v>
      </c>
      <c r="W1511" s="30">
        <v>-223843.39</v>
      </c>
      <c r="X1511" s="30">
        <v>46556.609999999986</v>
      </c>
    </row>
    <row r="1512" spans="5:24" x14ac:dyDescent="0.25">
      <c r="E1512">
        <v>2300</v>
      </c>
      <c r="R1512">
        <v>230000083</v>
      </c>
      <c r="S1512" t="s">
        <v>7321</v>
      </c>
      <c r="T1512" s="29">
        <v>39264</v>
      </c>
      <c r="U1512">
        <v>121</v>
      </c>
      <c r="V1512" s="8">
        <v>89976</v>
      </c>
      <c r="W1512" s="30">
        <v>-85477.2</v>
      </c>
      <c r="X1512" s="30">
        <v>4498.8000000000029</v>
      </c>
    </row>
    <row r="1513" spans="5:24" x14ac:dyDescent="0.25">
      <c r="E1513">
        <v>2000</v>
      </c>
      <c r="R1513">
        <v>200000061</v>
      </c>
      <c r="S1513" t="s">
        <v>7322</v>
      </c>
      <c r="T1513" s="29">
        <v>39264</v>
      </c>
      <c r="U1513">
        <v>12</v>
      </c>
      <c r="V1513" s="8">
        <v>20671</v>
      </c>
      <c r="W1513" s="30">
        <v>-19637.45</v>
      </c>
      <c r="X1513" s="30">
        <v>1033.5499999999993</v>
      </c>
    </row>
    <row r="1514" spans="5:24" x14ac:dyDescent="0.25">
      <c r="E1514">
        <v>2000</v>
      </c>
      <c r="R1514">
        <v>200000033</v>
      </c>
      <c r="S1514" t="s">
        <v>7323</v>
      </c>
      <c r="T1514" s="29">
        <v>39264</v>
      </c>
      <c r="U1514">
        <v>2</v>
      </c>
      <c r="V1514" s="8">
        <v>3760</v>
      </c>
      <c r="W1514" s="30">
        <v>-3572</v>
      </c>
      <c r="X1514" s="30">
        <v>188</v>
      </c>
    </row>
    <row r="1515" spans="5:24" x14ac:dyDescent="0.25">
      <c r="E1515">
        <v>2000</v>
      </c>
      <c r="R1515">
        <v>200000085</v>
      </c>
      <c r="S1515" t="s">
        <v>7324</v>
      </c>
      <c r="T1515" s="29">
        <v>39264</v>
      </c>
      <c r="U1515">
        <v>3000</v>
      </c>
      <c r="V1515" s="8">
        <v>135963</v>
      </c>
      <c r="W1515" s="30">
        <v>-129164.85</v>
      </c>
      <c r="X1515" s="30">
        <v>6798.1499999999942</v>
      </c>
    </row>
    <row r="1516" spans="5:24" x14ac:dyDescent="0.25">
      <c r="E1516">
        <v>2300</v>
      </c>
      <c r="R1516">
        <v>230000056</v>
      </c>
      <c r="S1516" t="s">
        <v>7325</v>
      </c>
      <c r="T1516" s="29">
        <v>39176</v>
      </c>
      <c r="U1516">
        <v>10</v>
      </c>
      <c r="V1516" s="8">
        <v>2340</v>
      </c>
      <c r="W1516" s="30">
        <v>-2223</v>
      </c>
      <c r="X1516" s="30">
        <v>117</v>
      </c>
    </row>
    <row r="1517" spans="5:24" x14ac:dyDescent="0.25">
      <c r="E1517">
        <v>2000</v>
      </c>
      <c r="R1517">
        <v>200000047</v>
      </c>
      <c r="S1517" t="s">
        <v>7326</v>
      </c>
      <c r="T1517" s="29">
        <v>39264</v>
      </c>
      <c r="U1517">
        <v>1</v>
      </c>
      <c r="V1517" s="8">
        <v>9214</v>
      </c>
      <c r="W1517" s="30">
        <v>-8753.2999999999993</v>
      </c>
      <c r="X1517" s="30">
        <v>460.70000000000073</v>
      </c>
    </row>
    <row r="1518" spans="5:24" x14ac:dyDescent="0.25">
      <c r="E1518">
        <v>2150</v>
      </c>
      <c r="R1518">
        <v>215000008</v>
      </c>
      <c r="S1518" t="s">
        <v>7327</v>
      </c>
      <c r="T1518" s="29">
        <v>41491</v>
      </c>
      <c r="U1518">
        <v>1</v>
      </c>
      <c r="V1518" s="8">
        <v>1702.5</v>
      </c>
      <c r="W1518" s="30">
        <v>-1702.5</v>
      </c>
      <c r="X1518" s="30">
        <v>0</v>
      </c>
    </row>
    <row r="1519" spans="5:24" x14ac:dyDescent="0.25">
      <c r="E1519">
        <v>2250</v>
      </c>
      <c r="R1519">
        <v>225000047</v>
      </c>
      <c r="S1519" t="s">
        <v>7328</v>
      </c>
      <c r="T1519" s="29">
        <v>39537</v>
      </c>
      <c r="U1519">
        <v>1</v>
      </c>
      <c r="V1519" s="8">
        <v>4564</v>
      </c>
      <c r="W1519" s="30">
        <v>-4564</v>
      </c>
      <c r="X1519" s="30">
        <v>0</v>
      </c>
    </row>
    <row r="1520" spans="5:24" x14ac:dyDescent="0.25">
      <c r="E1520">
        <v>2250</v>
      </c>
      <c r="R1520">
        <v>225000051</v>
      </c>
      <c r="S1520" t="s">
        <v>7329</v>
      </c>
      <c r="T1520" s="29">
        <v>39274</v>
      </c>
      <c r="U1520">
        <v>1</v>
      </c>
      <c r="V1520" s="8">
        <v>506</v>
      </c>
      <c r="W1520" s="30">
        <v>-506</v>
      </c>
      <c r="X1520" s="30">
        <v>0</v>
      </c>
    </row>
    <row r="1521" spans="5:24" x14ac:dyDescent="0.25">
      <c r="E1521">
        <v>2250</v>
      </c>
      <c r="R1521">
        <v>225000058</v>
      </c>
      <c r="S1521" t="s">
        <v>7329</v>
      </c>
      <c r="T1521" s="29">
        <v>39294</v>
      </c>
      <c r="U1521">
        <v>1</v>
      </c>
      <c r="V1521" s="8">
        <v>243</v>
      </c>
      <c r="W1521" s="30">
        <v>-243</v>
      </c>
      <c r="X1521" s="30">
        <v>0</v>
      </c>
    </row>
    <row r="1522" spans="5:24" x14ac:dyDescent="0.25">
      <c r="E1522">
        <v>2250</v>
      </c>
      <c r="R1522">
        <v>225000057</v>
      </c>
      <c r="S1522" t="s">
        <v>7330</v>
      </c>
      <c r="T1522" s="29">
        <v>39294</v>
      </c>
      <c r="U1522">
        <v>3</v>
      </c>
      <c r="V1522" s="8">
        <v>135</v>
      </c>
      <c r="W1522" s="30">
        <v>-135</v>
      </c>
      <c r="X1522" s="30">
        <v>0</v>
      </c>
    </row>
    <row r="1523" spans="5:24" x14ac:dyDescent="0.25">
      <c r="E1523">
        <v>2250</v>
      </c>
      <c r="R1523">
        <v>225000050</v>
      </c>
      <c r="S1523" t="s">
        <v>7331</v>
      </c>
      <c r="T1523" s="29">
        <v>39274</v>
      </c>
      <c r="U1523">
        <v>3</v>
      </c>
      <c r="V1523" s="8">
        <v>2278</v>
      </c>
      <c r="W1523" s="30">
        <v>-2278</v>
      </c>
      <c r="X1523" s="30">
        <v>0</v>
      </c>
    </row>
    <row r="1524" spans="5:24" x14ac:dyDescent="0.25">
      <c r="E1524">
        <v>2000</v>
      </c>
      <c r="R1524">
        <v>200000048</v>
      </c>
      <c r="S1524" t="s">
        <v>7332</v>
      </c>
      <c r="T1524" s="29">
        <v>39264</v>
      </c>
      <c r="U1524">
        <v>0</v>
      </c>
      <c r="V1524" s="8">
        <v>11084</v>
      </c>
      <c r="W1524" s="30">
        <v>-10529.8</v>
      </c>
      <c r="X1524" s="30">
        <v>554.20000000000073</v>
      </c>
    </row>
    <row r="1525" spans="5:24" x14ac:dyDescent="0.25">
      <c r="E1525">
        <v>2000</v>
      </c>
      <c r="R1525">
        <v>200000049</v>
      </c>
      <c r="S1525" t="s">
        <v>7333</v>
      </c>
      <c r="T1525" s="29">
        <v>39264</v>
      </c>
      <c r="U1525">
        <v>1</v>
      </c>
      <c r="V1525" s="8">
        <v>92928</v>
      </c>
      <c r="W1525" s="30">
        <v>-88281.600000000006</v>
      </c>
      <c r="X1525" s="30">
        <v>4646.3999999999942</v>
      </c>
    </row>
    <row r="1526" spans="5:24" x14ac:dyDescent="0.25">
      <c r="E1526">
        <v>2000</v>
      </c>
      <c r="R1526">
        <v>200000125</v>
      </c>
      <c r="S1526" t="s">
        <v>7334</v>
      </c>
      <c r="T1526" s="29">
        <v>40002</v>
      </c>
      <c r="U1526">
        <v>2</v>
      </c>
      <c r="V1526" s="8">
        <v>12036</v>
      </c>
      <c r="W1526" s="30">
        <v>-11434.2</v>
      </c>
      <c r="X1526" s="30">
        <v>601.79999999999927</v>
      </c>
    </row>
    <row r="1527" spans="5:24" x14ac:dyDescent="0.25">
      <c r="E1527">
        <v>2000</v>
      </c>
      <c r="R1527">
        <v>200000108</v>
      </c>
      <c r="S1527" t="s">
        <v>7335</v>
      </c>
      <c r="T1527" s="29">
        <v>39629</v>
      </c>
      <c r="U1527">
        <v>2</v>
      </c>
      <c r="V1527" s="8">
        <v>12424</v>
      </c>
      <c r="W1527" s="30">
        <v>-11802.8</v>
      </c>
      <c r="X1527" s="30">
        <v>621.20000000000073</v>
      </c>
    </row>
    <row r="1528" spans="5:24" x14ac:dyDescent="0.25">
      <c r="E1528">
        <v>2300</v>
      </c>
      <c r="R1528">
        <v>230000045</v>
      </c>
      <c r="S1528" t="s">
        <v>7336</v>
      </c>
      <c r="T1528" s="29">
        <v>39176</v>
      </c>
      <c r="U1528">
        <v>1</v>
      </c>
      <c r="V1528" s="8">
        <v>1219</v>
      </c>
      <c r="W1528" s="30">
        <v>-1158.05</v>
      </c>
      <c r="X1528" s="30">
        <v>60.950000000000045</v>
      </c>
    </row>
    <row r="1529" spans="5:24" x14ac:dyDescent="0.25">
      <c r="E1529">
        <v>2200</v>
      </c>
      <c r="R1529">
        <v>220000009</v>
      </c>
      <c r="S1529" t="s">
        <v>7337</v>
      </c>
      <c r="T1529" s="29">
        <v>39264</v>
      </c>
      <c r="U1529">
        <v>1</v>
      </c>
      <c r="V1529" s="8">
        <v>327776</v>
      </c>
      <c r="W1529" s="30">
        <v>-327776</v>
      </c>
      <c r="X1529" s="30">
        <v>0</v>
      </c>
    </row>
    <row r="1530" spans="5:24" x14ac:dyDescent="0.25">
      <c r="E1530">
        <v>2300</v>
      </c>
      <c r="R1530">
        <v>230000091</v>
      </c>
      <c r="S1530" t="s">
        <v>7338</v>
      </c>
      <c r="T1530" s="29">
        <v>39264</v>
      </c>
      <c r="U1530">
        <v>1</v>
      </c>
      <c r="V1530" s="8">
        <v>15193</v>
      </c>
      <c r="W1530" s="30">
        <v>-14433.35</v>
      </c>
      <c r="X1530" s="30">
        <v>759.64999999999964</v>
      </c>
    </row>
    <row r="1531" spans="5:24" x14ac:dyDescent="0.25">
      <c r="E1531">
        <v>2200</v>
      </c>
      <c r="R1531">
        <v>220000054</v>
      </c>
      <c r="S1531" t="s">
        <v>7339</v>
      </c>
      <c r="T1531" s="29">
        <v>39264</v>
      </c>
      <c r="U1531">
        <v>2</v>
      </c>
      <c r="V1531" s="8">
        <v>2247</v>
      </c>
      <c r="W1531" s="30">
        <v>-2247</v>
      </c>
      <c r="X1531" s="30">
        <v>0</v>
      </c>
    </row>
    <row r="1532" spans="5:24" x14ac:dyDescent="0.25">
      <c r="E1532">
        <v>2200</v>
      </c>
      <c r="R1532">
        <v>220000053</v>
      </c>
      <c r="S1532" t="s">
        <v>7340</v>
      </c>
      <c r="T1532" s="29">
        <v>39264</v>
      </c>
      <c r="U1532">
        <v>6</v>
      </c>
      <c r="V1532" s="8">
        <v>7285</v>
      </c>
      <c r="W1532" s="30">
        <v>-7285</v>
      </c>
      <c r="X1532" s="30">
        <v>0</v>
      </c>
    </row>
    <row r="1533" spans="5:24" x14ac:dyDescent="0.25">
      <c r="E1533">
        <v>2200</v>
      </c>
      <c r="R1533">
        <v>220000052</v>
      </c>
      <c r="S1533" t="s">
        <v>7341</v>
      </c>
      <c r="T1533" s="29">
        <v>39264</v>
      </c>
      <c r="U1533">
        <v>1</v>
      </c>
      <c r="V1533" s="8">
        <v>1574</v>
      </c>
      <c r="W1533" s="30">
        <v>-1574</v>
      </c>
      <c r="X1533" s="30">
        <v>0</v>
      </c>
    </row>
    <row r="1534" spans="5:24" x14ac:dyDescent="0.25">
      <c r="E1534">
        <v>2200</v>
      </c>
      <c r="R1534">
        <v>220000051</v>
      </c>
      <c r="S1534" t="s">
        <v>7342</v>
      </c>
      <c r="T1534" s="29">
        <v>39264</v>
      </c>
      <c r="U1534">
        <v>1</v>
      </c>
      <c r="V1534" s="8">
        <v>2024</v>
      </c>
      <c r="W1534" s="30">
        <v>-2024</v>
      </c>
      <c r="X1534" s="30">
        <v>0</v>
      </c>
    </row>
    <row r="1535" spans="5:24" x14ac:dyDescent="0.25">
      <c r="E1535">
        <v>2300</v>
      </c>
      <c r="R1535">
        <v>230000003</v>
      </c>
      <c r="S1535" t="s">
        <v>7343</v>
      </c>
      <c r="T1535" s="29">
        <v>39176</v>
      </c>
      <c r="U1535">
        <v>40</v>
      </c>
      <c r="V1535" s="8">
        <v>15520</v>
      </c>
      <c r="W1535" s="30">
        <v>-14744</v>
      </c>
      <c r="X1535" s="30">
        <v>776</v>
      </c>
    </row>
    <row r="1536" spans="5:24" x14ac:dyDescent="0.25">
      <c r="E1536">
        <v>2300</v>
      </c>
      <c r="R1536">
        <v>230000018</v>
      </c>
      <c r="S1536" t="s">
        <v>7344</v>
      </c>
      <c r="T1536" s="29">
        <v>39329</v>
      </c>
      <c r="U1536">
        <v>120</v>
      </c>
      <c r="V1536" s="8">
        <v>43679</v>
      </c>
      <c r="W1536" s="30">
        <v>-41495.050000000003</v>
      </c>
      <c r="X1536" s="30">
        <v>2183.9499999999971</v>
      </c>
    </row>
    <row r="1537" spans="5:24" x14ac:dyDescent="0.25">
      <c r="E1537">
        <v>2300</v>
      </c>
      <c r="R1537">
        <v>230000020</v>
      </c>
      <c r="S1537" t="s">
        <v>7345</v>
      </c>
      <c r="T1537" s="29">
        <v>39329</v>
      </c>
      <c r="U1537">
        <v>7</v>
      </c>
      <c r="V1537" s="8">
        <v>14199</v>
      </c>
      <c r="W1537" s="30">
        <v>-13489.05</v>
      </c>
      <c r="X1537" s="30">
        <v>709.95000000000073</v>
      </c>
    </row>
    <row r="1538" spans="5:24" x14ac:dyDescent="0.25">
      <c r="E1538">
        <v>2300</v>
      </c>
      <c r="R1538">
        <v>230000015</v>
      </c>
      <c r="S1538" t="s">
        <v>7346</v>
      </c>
      <c r="T1538" s="29">
        <v>39318</v>
      </c>
      <c r="U1538">
        <v>4</v>
      </c>
      <c r="V1538" s="8">
        <v>12360</v>
      </c>
      <c r="W1538" s="30">
        <v>-11742</v>
      </c>
      <c r="X1538" s="30">
        <v>618</v>
      </c>
    </row>
    <row r="1539" spans="5:24" x14ac:dyDescent="0.25">
      <c r="E1539">
        <v>2300</v>
      </c>
      <c r="R1539">
        <v>230000002</v>
      </c>
      <c r="S1539" t="s">
        <v>7347</v>
      </c>
      <c r="T1539" s="29">
        <v>39176</v>
      </c>
      <c r="U1539">
        <v>20</v>
      </c>
      <c r="V1539" s="8">
        <v>14444</v>
      </c>
      <c r="W1539" s="30">
        <v>-13721.8</v>
      </c>
      <c r="X1539" s="30">
        <v>722.20000000000073</v>
      </c>
    </row>
    <row r="1540" spans="5:24" x14ac:dyDescent="0.25">
      <c r="E1540">
        <v>2350</v>
      </c>
      <c r="R1540">
        <v>235000003</v>
      </c>
      <c r="S1540" t="s">
        <v>7348</v>
      </c>
      <c r="T1540" s="29">
        <v>39186</v>
      </c>
      <c r="U1540">
        <v>5</v>
      </c>
      <c r="V1540" s="8">
        <v>3800</v>
      </c>
      <c r="W1540" s="30">
        <v>-3800</v>
      </c>
      <c r="X1540" s="30">
        <v>0</v>
      </c>
    </row>
    <row r="1541" spans="5:24" x14ac:dyDescent="0.25">
      <c r="E1541">
        <v>2300</v>
      </c>
      <c r="R1541">
        <v>230000011</v>
      </c>
      <c r="S1541" t="s">
        <v>7349</v>
      </c>
      <c r="T1541" s="29">
        <v>39198</v>
      </c>
      <c r="U1541">
        <v>5</v>
      </c>
      <c r="V1541" s="8">
        <v>7500</v>
      </c>
      <c r="W1541" s="30">
        <v>-7125</v>
      </c>
      <c r="X1541" s="30">
        <v>375</v>
      </c>
    </row>
    <row r="1542" spans="5:24" x14ac:dyDescent="0.25">
      <c r="E1542">
        <v>2300</v>
      </c>
      <c r="R1542">
        <v>230000010</v>
      </c>
      <c r="S1542" t="s">
        <v>7350</v>
      </c>
      <c r="T1542" s="29">
        <v>39197</v>
      </c>
      <c r="U1542">
        <v>5</v>
      </c>
      <c r="V1542" s="8">
        <v>8840</v>
      </c>
      <c r="W1542" s="30">
        <v>-8398</v>
      </c>
      <c r="X1542" s="30">
        <v>442</v>
      </c>
    </row>
    <row r="1543" spans="5:24" x14ac:dyDescent="0.25">
      <c r="E1543">
        <v>2300</v>
      </c>
      <c r="R1543">
        <v>230000075</v>
      </c>
      <c r="S1543" t="s">
        <v>7351</v>
      </c>
      <c r="T1543" s="29">
        <v>39311</v>
      </c>
      <c r="U1543">
        <v>10</v>
      </c>
      <c r="V1543" s="8">
        <v>23780</v>
      </c>
      <c r="W1543" s="30">
        <v>-22591</v>
      </c>
      <c r="X1543" s="30">
        <v>1189</v>
      </c>
    </row>
    <row r="1544" spans="5:24" x14ac:dyDescent="0.25">
      <c r="E1544">
        <v>2300</v>
      </c>
      <c r="R1544">
        <v>230000074</v>
      </c>
      <c r="S1544" t="s">
        <v>7352</v>
      </c>
      <c r="T1544" s="29">
        <v>39262</v>
      </c>
      <c r="U1544">
        <v>10</v>
      </c>
      <c r="V1544" s="8">
        <v>15600</v>
      </c>
      <c r="W1544" s="30">
        <v>-14820</v>
      </c>
      <c r="X1544" s="30">
        <v>780</v>
      </c>
    </row>
    <row r="1545" spans="5:24" x14ac:dyDescent="0.25">
      <c r="E1545">
        <v>2300</v>
      </c>
      <c r="R1545">
        <v>230000081</v>
      </c>
      <c r="S1545" t="s">
        <v>7353</v>
      </c>
      <c r="T1545" s="29">
        <v>39416</v>
      </c>
      <c r="U1545">
        <v>84</v>
      </c>
      <c r="V1545" s="8">
        <v>25439</v>
      </c>
      <c r="W1545" s="30">
        <v>-24167.05</v>
      </c>
      <c r="X1545" s="30">
        <v>1271.9500000000007</v>
      </c>
    </row>
    <row r="1546" spans="5:24" x14ac:dyDescent="0.25">
      <c r="E1546">
        <v>2300</v>
      </c>
      <c r="R1546">
        <v>230000082</v>
      </c>
      <c r="S1546" t="s">
        <v>7354</v>
      </c>
      <c r="T1546" s="29">
        <v>39416</v>
      </c>
      <c r="U1546">
        <v>84</v>
      </c>
      <c r="V1546" s="8">
        <v>25439</v>
      </c>
      <c r="W1546" s="30">
        <v>-24167.05</v>
      </c>
      <c r="X1546" s="30">
        <v>1271.9500000000007</v>
      </c>
    </row>
    <row r="1547" spans="5:24" x14ac:dyDescent="0.25">
      <c r="E1547">
        <v>2300</v>
      </c>
      <c r="R1547">
        <v>230000019</v>
      </c>
      <c r="S1547" t="s">
        <v>7355</v>
      </c>
      <c r="T1547" s="29">
        <v>39329</v>
      </c>
      <c r="U1547">
        <v>120</v>
      </c>
      <c r="V1547" s="8">
        <v>42721</v>
      </c>
      <c r="W1547" s="30">
        <v>-40584.949999999997</v>
      </c>
      <c r="X1547" s="30">
        <v>2136.0500000000029</v>
      </c>
    </row>
    <row r="1548" spans="5:24" x14ac:dyDescent="0.25">
      <c r="E1548">
        <v>2300</v>
      </c>
      <c r="R1548">
        <v>230000033</v>
      </c>
      <c r="S1548" t="s">
        <v>7356</v>
      </c>
      <c r="T1548" s="29">
        <v>39176</v>
      </c>
      <c r="U1548">
        <v>1</v>
      </c>
      <c r="V1548" s="8">
        <v>96</v>
      </c>
      <c r="W1548" s="30">
        <v>-91.2</v>
      </c>
      <c r="X1548" s="30">
        <v>4.7999999999999972</v>
      </c>
    </row>
    <row r="1549" spans="5:24" x14ac:dyDescent="0.25">
      <c r="E1549">
        <v>2300</v>
      </c>
      <c r="R1549">
        <v>230000085</v>
      </c>
      <c r="S1549" t="s">
        <v>7357</v>
      </c>
      <c r="T1549" s="29">
        <v>39264</v>
      </c>
      <c r="U1549">
        <v>36</v>
      </c>
      <c r="V1549" s="8">
        <v>499</v>
      </c>
      <c r="W1549" s="30">
        <v>-474.05</v>
      </c>
      <c r="X1549" s="30">
        <v>24.949999999999989</v>
      </c>
    </row>
    <row r="1550" spans="5:24" x14ac:dyDescent="0.25">
      <c r="E1550">
        <v>2300</v>
      </c>
      <c r="R1550">
        <v>230000100</v>
      </c>
      <c r="S1550" t="s">
        <v>7358</v>
      </c>
      <c r="T1550" s="29">
        <v>39264</v>
      </c>
      <c r="U1550">
        <v>0</v>
      </c>
      <c r="V1550" s="8">
        <v>12000</v>
      </c>
      <c r="W1550" s="30">
        <v>-11400</v>
      </c>
      <c r="X1550" s="30">
        <v>600</v>
      </c>
    </row>
    <row r="1551" spans="5:24" x14ac:dyDescent="0.25">
      <c r="E1551">
        <v>2000</v>
      </c>
      <c r="R1551">
        <v>200000017</v>
      </c>
      <c r="S1551" t="s">
        <v>7359</v>
      </c>
      <c r="T1551" s="29">
        <v>39264</v>
      </c>
      <c r="U1551">
        <v>1</v>
      </c>
      <c r="V1551" s="8">
        <v>36338</v>
      </c>
      <c r="W1551" s="30">
        <v>-34521.1</v>
      </c>
      <c r="X1551" s="30">
        <v>1816.9000000000015</v>
      </c>
    </row>
    <row r="1552" spans="5:24" x14ac:dyDescent="0.25">
      <c r="E1552">
        <v>2300</v>
      </c>
      <c r="R1552">
        <v>230000023</v>
      </c>
      <c r="S1552" t="s">
        <v>7360</v>
      </c>
      <c r="T1552" s="29">
        <v>39374</v>
      </c>
      <c r="U1552">
        <v>30</v>
      </c>
      <c r="V1552" s="8">
        <v>286304</v>
      </c>
      <c r="W1552" s="30">
        <v>-271988.8</v>
      </c>
      <c r="X1552" s="30">
        <v>14315.200000000012</v>
      </c>
    </row>
    <row r="1553" spans="5:24" x14ac:dyDescent="0.25">
      <c r="E1553">
        <v>2000</v>
      </c>
      <c r="R1553">
        <v>200000080</v>
      </c>
      <c r="S1553" t="s">
        <v>7361</v>
      </c>
      <c r="T1553" s="29">
        <v>39264</v>
      </c>
      <c r="U1553">
        <v>11</v>
      </c>
      <c r="V1553" s="8">
        <v>936</v>
      </c>
      <c r="W1553" s="30">
        <v>-889.2</v>
      </c>
      <c r="X1553" s="30">
        <v>46.799999999999955</v>
      </c>
    </row>
    <row r="1554" spans="5:24" x14ac:dyDescent="0.25">
      <c r="E1554">
        <v>2000</v>
      </c>
      <c r="R1554">
        <v>200000101</v>
      </c>
      <c r="S1554" t="s">
        <v>7362</v>
      </c>
      <c r="T1554" s="29">
        <v>39515</v>
      </c>
      <c r="U1554">
        <v>1</v>
      </c>
      <c r="V1554" s="8">
        <v>41512</v>
      </c>
      <c r="W1554" s="30">
        <v>-39436.400000000001</v>
      </c>
      <c r="X1554" s="30">
        <v>2075.5999999999985</v>
      </c>
    </row>
    <row r="1555" spans="5:24" x14ac:dyDescent="0.25">
      <c r="E1555">
        <v>2200</v>
      </c>
      <c r="R1555">
        <v>220000015</v>
      </c>
      <c r="S1555" t="s">
        <v>7363</v>
      </c>
      <c r="T1555" s="29">
        <v>39264</v>
      </c>
      <c r="U1555">
        <v>1</v>
      </c>
      <c r="V1555" s="8">
        <v>348231</v>
      </c>
      <c r="W1555" s="30">
        <v>-348231</v>
      </c>
      <c r="X1555" s="30">
        <v>0</v>
      </c>
    </row>
    <row r="1556" spans="5:24" x14ac:dyDescent="0.25">
      <c r="E1556">
        <v>2200</v>
      </c>
      <c r="R1556">
        <v>220000014</v>
      </c>
      <c r="S1556" t="s">
        <v>7364</v>
      </c>
      <c r="T1556" s="29">
        <v>39264</v>
      </c>
      <c r="U1556">
        <v>1</v>
      </c>
      <c r="V1556" s="8">
        <v>251092</v>
      </c>
      <c r="W1556" s="30">
        <v>-251092</v>
      </c>
      <c r="X1556" s="30">
        <v>0</v>
      </c>
    </row>
    <row r="1557" spans="5:24" x14ac:dyDescent="0.25">
      <c r="E1557">
        <v>2200</v>
      </c>
      <c r="R1557">
        <v>220000013</v>
      </c>
      <c r="S1557" t="s">
        <v>7365</v>
      </c>
      <c r="T1557" s="29">
        <v>39264</v>
      </c>
      <c r="U1557">
        <v>1</v>
      </c>
      <c r="V1557" s="8">
        <v>193712</v>
      </c>
      <c r="W1557" s="30">
        <v>-193712</v>
      </c>
      <c r="X1557" s="30">
        <v>0</v>
      </c>
    </row>
    <row r="1558" spans="5:24" x14ac:dyDescent="0.25">
      <c r="E1558">
        <v>2200</v>
      </c>
      <c r="R1558">
        <v>220000008</v>
      </c>
      <c r="S1558" t="s">
        <v>7366</v>
      </c>
      <c r="T1558" s="29">
        <v>39264</v>
      </c>
      <c r="U1558">
        <v>1</v>
      </c>
      <c r="V1558" s="8">
        <v>252474</v>
      </c>
      <c r="W1558" s="30">
        <v>-252474</v>
      </c>
      <c r="X1558" s="30">
        <v>0</v>
      </c>
    </row>
    <row r="1559" spans="5:24" x14ac:dyDescent="0.25">
      <c r="E1559">
        <v>2000</v>
      </c>
      <c r="R1559">
        <v>200000018</v>
      </c>
      <c r="S1559" t="s">
        <v>7367</v>
      </c>
      <c r="T1559" s="29">
        <v>39264</v>
      </c>
      <c r="U1559">
        <v>1</v>
      </c>
      <c r="V1559" s="8">
        <v>33392</v>
      </c>
      <c r="W1559" s="30">
        <v>-31722.400000000001</v>
      </c>
      <c r="X1559" s="30">
        <v>1669.5999999999985</v>
      </c>
    </row>
    <row r="1560" spans="5:24" x14ac:dyDescent="0.25">
      <c r="E1560">
        <v>2100</v>
      </c>
      <c r="R1560">
        <v>210000015</v>
      </c>
      <c r="S1560" t="s">
        <v>7368</v>
      </c>
      <c r="T1560" s="29">
        <v>39264</v>
      </c>
      <c r="U1560">
        <v>1</v>
      </c>
      <c r="V1560" s="8">
        <v>77381</v>
      </c>
      <c r="W1560" s="30">
        <v>-73511.95</v>
      </c>
      <c r="X1560" s="30">
        <v>3869.0500000000029</v>
      </c>
    </row>
    <row r="1561" spans="5:24" x14ac:dyDescent="0.25">
      <c r="E1561">
        <v>2100</v>
      </c>
      <c r="R1561">
        <v>210000016</v>
      </c>
      <c r="S1561" t="s">
        <v>7369</v>
      </c>
      <c r="T1561" s="29">
        <v>39264</v>
      </c>
      <c r="U1561">
        <v>1</v>
      </c>
      <c r="V1561" s="8">
        <v>62244</v>
      </c>
      <c r="W1561" s="30">
        <v>-59131.8</v>
      </c>
      <c r="X1561" s="30">
        <v>3112.1999999999971</v>
      </c>
    </row>
    <row r="1562" spans="5:24" x14ac:dyDescent="0.25">
      <c r="E1562">
        <v>2300</v>
      </c>
      <c r="R1562">
        <v>230000005</v>
      </c>
      <c r="S1562" t="s">
        <v>7370</v>
      </c>
      <c r="T1562" s="29">
        <v>39176</v>
      </c>
      <c r="U1562">
        <v>2</v>
      </c>
      <c r="V1562" s="8">
        <v>19801</v>
      </c>
      <c r="W1562" s="30">
        <v>-18810.95</v>
      </c>
      <c r="X1562" s="30">
        <v>990.04999999999927</v>
      </c>
    </row>
    <row r="1563" spans="5:24" x14ac:dyDescent="0.25">
      <c r="E1563">
        <v>2350</v>
      </c>
      <c r="R1563">
        <v>235000012</v>
      </c>
      <c r="S1563" t="s">
        <v>7371</v>
      </c>
      <c r="T1563" s="29">
        <v>41195</v>
      </c>
      <c r="U1563">
        <v>25</v>
      </c>
      <c r="V1563" s="8">
        <v>62500</v>
      </c>
      <c r="W1563" s="30">
        <v>-62500</v>
      </c>
      <c r="X1563" s="30">
        <v>0</v>
      </c>
    </row>
    <row r="1564" spans="5:24" x14ac:dyDescent="0.25">
      <c r="E1564">
        <v>2350</v>
      </c>
      <c r="R1564">
        <v>235000013</v>
      </c>
      <c r="S1564" t="s">
        <v>7371</v>
      </c>
      <c r="T1564" s="29">
        <v>41195</v>
      </c>
      <c r="U1564">
        <v>25</v>
      </c>
      <c r="V1564" s="8">
        <v>62500</v>
      </c>
      <c r="W1564" s="30">
        <v>-62500</v>
      </c>
      <c r="X1564" s="30">
        <v>0</v>
      </c>
    </row>
    <row r="1565" spans="5:24" x14ac:dyDescent="0.25">
      <c r="E1565">
        <v>2350</v>
      </c>
      <c r="R1565">
        <v>235000014</v>
      </c>
      <c r="S1565" t="s">
        <v>7371</v>
      </c>
      <c r="T1565" s="29">
        <v>41201</v>
      </c>
      <c r="U1565">
        <v>25</v>
      </c>
      <c r="V1565" s="8">
        <v>62500</v>
      </c>
      <c r="W1565" s="30">
        <v>-62500</v>
      </c>
      <c r="X1565" s="30">
        <v>0</v>
      </c>
    </row>
    <row r="1566" spans="5:24" x14ac:dyDescent="0.25">
      <c r="E1566">
        <v>2350</v>
      </c>
      <c r="R1566">
        <v>235000015</v>
      </c>
      <c r="S1566" t="s">
        <v>7371</v>
      </c>
      <c r="T1566" s="29">
        <v>41202</v>
      </c>
      <c r="U1566">
        <v>25</v>
      </c>
      <c r="V1566" s="8">
        <v>62500</v>
      </c>
      <c r="W1566" s="30">
        <v>-62500</v>
      </c>
      <c r="X1566" s="30">
        <v>0</v>
      </c>
    </row>
    <row r="1567" spans="5:24" x14ac:dyDescent="0.25">
      <c r="E1567">
        <v>2350</v>
      </c>
      <c r="R1567">
        <v>235000016</v>
      </c>
      <c r="S1567" t="s">
        <v>7371</v>
      </c>
      <c r="T1567" s="29">
        <v>41297</v>
      </c>
      <c r="U1567">
        <v>20</v>
      </c>
      <c r="V1567" s="8">
        <v>50000</v>
      </c>
      <c r="W1567" s="30">
        <v>-50000</v>
      </c>
      <c r="X1567" s="30">
        <v>0</v>
      </c>
    </row>
    <row r="1568" spans="5:24" x14ac:dyDescent="0.25">
      <c r="E1568">
        <v>2300</v>
      </c>
      <c r="R1568">
        <v>230000014</v>
      </c>
      <c r="S1568" t="s">
        <v>7372</v>
      </c>
      <c r="T1568" s="29">
        <v>39318</v>
      </c>
      <c r="U1568">
        <v>2</v>
      </c>
      <c r="V1568" s="8">
        <v>6180</v>
      </c>
      <c r="W1568" s="30">
        <v>-5871</v>
      </c>
      <c r="X1568" s="30">
        <v>309</v>
      </c>
    </row>
    <row r="1569" spans="5:24" x14ac:dyDescent="0.25">
      <c r="E1569">
        <v>2250</v>
      </c>
      <c r="R1569">
        <v>225000056</v>
      </c>
      <c r="S1569" t="s">
        <v>7373</v>
      </c>
      <c r="T1569" s="29">
        <v>39294</v>
      </c>
      <c r="U1569">
        <v>15</v>
      </c>
      <c r="V1569" s="8">
        <v>1502</v>
      </c>
      <c r="W1569" s="30">
        <v>-1502</v>
      </c>
      <c r="X1569" s="30">
        <v>0</v>
      </c>
    </row>
    <row r="1570" spans="5:24" x14ac:dyDescent="0.25">
      <c r="E1570">
        <v>2250</v>
      </c>
      <c r="R1570">
        <v>225000052</v>
      </c>
      <c r="S1570" t="s">
        <v>7374</v>
      </c>
      <c r="T1570" s="29">
        <v>39274</v>
      </c>
      <c r="U1570">
        <v>1</v>
      </c>
      <c r="V1570" s="8">
        <v>155</v>
      </c>
      <c r="W1570" s="30">
        <v>-155</v>
      </c>
      <c r="X1570" s="30">
        <v>0</v>
      </c>
    </row>
    <row r="1571" spans="5:24" x14ac:dyDescent="0.25">
      <c r="E1571">
        <v>2250</v>
      </c>
      <c r="R1571">
        <v>225000059</v>
      </c>
      <c r="S1571" t="s">
        <v>7374</v>
      </c>
      <c r="T1571" s="29">
        <v>39294</v>
      </c>
      <c r="U1571">
        <v>6</v>
      </c>
      <c r="V1571" s="8">
        <v>2278</v>
      </c>
      <c r="W1571" s="30">
        <v>-2278</v>
      </c>
      <c r="X1571" s="30">
        <v>0</v>
      </c>
    </row>
    <row r="1572" spans="5:24" x14ac:dyDescent="0.25">
      <c r="E1572">
        <v>2200</v>
      </c>
      <c r="R1572">
        <v>220000049</v>
      </c>
      <c r="S1572" t="s">
        <v>7375</v>
      </c>
      <c r="T1572" s="29">
        <v>39264</v>
      </c>
      <c r="U1572">
        <v>13</v>
      </c>
      <c r="V1572" s="8">
        <v>23384</v>
      </c>
      <c r="W1572" s="30">
        <v>-23384</v>
      </c>
      <c r="X1572" s="30">
        <v>0</v>
      </c>
    </row>
    <row r="1573" spans="5:24" x14ac:dyDescent="0.25">
      <c r="E1573">
        <v>2000</v>
      </c>
      <c r="R1573">
        <v>200000035</v>
      </c>
      <c r="S1573" t="s">
        <v>7376</v>
      </c>
      <c r="T1573" s="29">
        <v>39264</v>
      </c>
      <c r="U1573">
        <v>1</v>
      </c>
      <c r="V1573" s="8">
        <v>21461</v>
      </c>
      <c r="W1573" s="30">
        <v>-20387.95</v>
      </c>
      <c r="X1573" s="30">
        <v>1073.0499999999993</v>
      </c>
    </row>
    <row r="1574" spans="5:24" x14ac:dyDescent="0.25">
      <c r="E1574">
        <v>2000</v>
      </c>
      <c r="R1574">
        <v>200000020</v>
      </c>
      <c r="S1574" t="s">
        <v>7377</v>
      </c>
      <c r="T1574" s="29">
        <v>39264</v>
      </c>
      <c r="U1574">
        <v>0</v>
      </c>
      <c r="V1574" s="8">
        <v>11860</v>
      </c>
      <c r="W1574" s="30">
        <v>-11267</v>
      </c>
      <c r="X1574" s="30">
        <v>593</v>
      </c>
    </row>
    <row r="1575" spans="5:24" x14ac:dyDescent="0.25">
      <c r="E1575">
        <v>2300</v>
      </c>
      <c r="R1575">
        <v>230000029</v>
      </c>
      <c r="S1575" t="s">
        <v>7378</v>
      </c>
      <c r="T1575" s="29">
        <v>39176</v>
      </c>
      <c r="U1575">
        <v>2</v>
      </c>
      <c r="V1575" s="8">
        <v>5210</v>
      </c>
      <c r="W1575" s="30">
        <v>-4949.5</v>
      </c>
      <c r="X1575" s="30">
        <v>260.5</v>
      </c>
    </row>
    <row r="1576" spans="5:24" x14ac:dyDescent="0.25">
      <c r="E1576">
        <v>2350</v>
      </c>
      <c r="R1576">
        <v>235000017</v>
      </c>
      <c r="S1576" t="s">
        <v>7048</v>
      </c>
      <c r="T1576" s="29">
        <v>41995</v>
      </c>
      <c r="U1576">
        <v>1</v>
      </c>
      <c r="V1576" s="8">
        <v>2850</v>
      </c>
      <c r="W1576" s="30">
        <v>-2850</v>
      </c>
      <c r="X1576" s="30">
        <v>0</v>
      </c>
    </row>
    <row r="1577" spans="5:24" x14ac:dyDescent="0.25">
      <c r="E1577">
        <v>2100</v>
      </c>
      <c r="R1577">
        <v>210000022</v>
      </c>
      <c r="S1577" t="s">
        <v>7379</v>
      </c>
      <c r="T1577" s="29">
        <v>39808</v>
      </c>
      <c r="U1577">
        <v>1</v>
      </c>
      <c r="V1577" s="8">
        <v>243834</v>
      </c>
      <c r="W1577" s="30">
        <v>-231642.3</v>
      </c>
      <c r="X1577" s="30">
        <v>12191.700000000012</v>
      </c>
    </row>
    <row r="1578" spans="5:24" x14ac:dyDescent="0.25">
      <c r="E1578">
        <v>2000</v>
      </c>
      <c r="R1578">
        <v>200000106</v>
      </c>
      <c r="S1578" t="s">
        <v>6800</v>
      </c>
      <c r="T1578" s="29">
        <v>39553</v>
      </c>
      <c r="U1578">
        <v>1</v>
      </c>
      <c r="V1578" s="8">
        <v>13390</v>
      </c>
      <c r="W1578" s="30">
        <v>-12720.5</v>
      </c>
      <c r="X1578" s="30">
        <v>669.5</v>
      </c>
    </row>
    <row r="1579" spans="5:24" x14ac:dyDescent="0.25">
      <c r="E1579">
        <v>2250</v>
      </c>
      <c r="R1579">
        <v>225000053</v>
      </c>
      <c r="S1579" t="s">
        <v>7380</v>
      </c>
      <c r="T1579" s="29">
        <v>39274</v>
      </c>
      <c r="U1579">
        <v>10</v>
      </c>
      <c r="V1579" s="8">
        <v>506</v>
      </c>
      <c r="W1579" s="30">
        <v>-506</v>
      </c>
      <c r="X1579" s="30">
        <v>0</v>
      </c>
    </row>
    <row r="1580" spans="5:24" x14ac:dyDescent="0.25">
      <c r="E1580">
        <v>2250</v>
      </c>
      <c r="R1580">
        <v>225000060</v>
      </c>
      <c r="S1580" t="s">
        <v>7380</v>
      </c>
      <c r="T1580" s="29">
        <v>39294</v>
      </c>
      <c r="U1580">
        <v>10</v>
      </c>
      <c r="V1580" s="8">
        <v>506</v>
      </c>
      <c r="W1580" s="30">
        <v>-506</v>
      </c>
      <c r="X1580" s="30">
        <v>0</v>
      </c>
    </row>
    <row r="1581" spans="5:24" x14ac:dyDescent="0.25">
      <c r="E1581">
        <v>2300</v>
      </c>
      <c r="R1581">
        <v>230000044</v>
      </c>
      <c r="S1581" t="s">
        <v>7381</v>
      </c>
      <c r="T1581" s="29">
        <v>39176</v>
      </c>
      <c r="U1581">
        <v>100</v>
      </c>
      <c r="V1581" s="8">
        <v>5290</v>
      </c>
      <c r="W1581" s="30">
        <v>-5025.5</v>
      </c>
      <c r="X1581" s="30">
        <v>264.5</v>
      </c>
    </row>
    <row r="1582" spans="5:24" x14ac:dyDescent="0.25">
      <c r="E1582">
        <v>2300</v>
      </c>
      <c r="R1582">
        <v>230000048</v>
      </c>
      <c r="S1582" t="s">
        <v>7382</v>
      </c>
      <c r="T1582" s="29">
        <v>39176</v>
      </c>
      <c r="U1582">
        <v>5</v>
      </c>
      <c r="V1582" s="8">
        <v>43</v>
      </c>
      <c r="W1582" s="30">
        <v>-40.85</v>
      </c>
      <c r="X1582" s="30">
        <v>2.1499999999999986</v>
      </c>
    </row>
    <row r="1583" spans="5:24" x14ac:dyDescent="0.25">
      <c r="E1583">
        <v>2300</v>
      </c>
      <c r="R1583">
        <v>230000034</v>
      </c>
      <c r="S1583" t="s">
        <v>7383</v>
      </c>
      <c r="T1583" s="29">
        <v>39176</v>
      </c>
      <c r="U1583">
        <v>1</v>
      </c>
      <c r="V1583" s="8">
        <v>34</v>
      </c>
      <c r="W1583" s="30">
        <v>-32.299999999999997</v>
      </c>
      <c r="X1583" s="30">
        <v>1.7000000000000028</v>
      </c>
    </row>
    <row r="1584" spans="5:24" x14ac:dyDescent="0.25">
      <c r="E1584">
        <v>2000</v>
      </c>
      <c r="R1584">
        <v>200000023</v>
      </c>
      <c r="S1584" t="s">
        <v>7384</v>
      </c>
      <c r="T1584" s="29">
        <v>39264</v>
      </c>
      <c r="U1584">
        <v>0</v>
      </c>
      <c r="V1584" s="8">
        <v>12718</v>
      </c>
      <c r="W1584" s="30">
        <v>-12082.1</v>
      </c>
      <c r="X1584" s="30">
        <v>635.89999999999964</v>
      </c>
    </row>
    <row r="1585" spans="5:24" x14ac:dyDescent="0.25">
      <c r="E1585">
        <v>2000</v>
      </c>
      <c r="R1585">
        <v>200000178</v>
      </c>
      <c r="S1585" t="s">
        <v>7385</v>
      </c>
      <c r="T1585" s="29">
        <v>41249</v>
      </c>
      <c r="U1585">
        <v>1</v>
      </c>
      <c r="V1585" s="8">
        <v>434550.6</v>
      </c>
      <c r="W1585" s="30">
        <v>-412823.07</v>
      </c>
      <c r="X1585" s="30">
        <v>21727.52999999997</v>
      </c>
    </row>
    <row r="1586" spans="5:24" x14ac:dyDescent="0.25">
      <c r="E1586">
        <v>2000</v>
      </c>
      <c r="R1586">
        <v>200000123</v>
      </c>
      <c r="S1586" t="s">
        <v>7386</v>
      </c>
      <c r="T1586" s="29">
        <v>39728</v>
      </c>
      <c r="U1586">
        <v>2</v>
      </c>
      <c r="V1586" s="8">
        <v>53780</v>
      </c>
      <c r="W1586" s="30">
        <v>-51091</v>
      </c>
      <c r="X1586" s="30">
        <v>2689</v>
      </c>
    </row>
    <row r="1587" spans="5:24" x14ac:dyDescent="0.25">
      <c r="E1587">
        <v>2300</v>
      </c>
      <c r="R1587">
        <v>230000025</v>
      </c>
      <c r="S1587" t="s">
        <v>7387</v>
      </c>
      <c r="T1587" s="29">
        <v>39382</v>
      </c>
      <c r="U1587">
        <v>1</v>
      </c>
      <c r="V1587" s="8">
        <v>13378</v>
      </c>
      <c r="W1587" s="30">
        <v>-12709.1</v>
      </c>
      <c r="X1587" s="30">
        <v>668.89999999999964</v>
      </c>
    </row>
    <row r="1588" spans="5:24" x14ac:dyDescent="0.25">
      <c r="E1588">
        <v>2300</v>
      </c>
      <c r="R1588">
        <v>230000022</v>
      </c>
      <c r="S1588" t="s">
        <v>7388</v>
      </c>
      <c r="T1588" s="29">
        <v>39371</v>
      </c>
      <c r="U1588">
        <v>1</v>
      </c>
      <c r="V1588" s="8">
        <v>18062</v>
      </c>
      <c r="W1588" s="30">
        <v>-17158.900000000001</v>
      </c>
      <c r="X1588" s="30">
        <v>903.09999999999854</v>
      </c>
    </row>
    <row r="1589" spans="5:24" x14ac:dyDescent="0.25">
      <c r="E1589">
        <v>2300</v>
      </c>
      <c r="R1589">
        <v>230000017</v>
      </c>
      <c r="S1589" t="s">
        <v>7389</v>
      </c>
      <c r="T1589" s="29">
        <v>39308</v>
      </c>
      <c r="U1589">
        <v>2</v>
      </c>
      <c r="V1589" s="8">
        <v>6180</v>
      </c>
      <c r="W1589" s="30">
        <v>-5871</v>
      </c>
      <c r="X1589" s="30">
        <v>309</v>
      </c>
    </row>
    <row r="1590" spans="5:24" x14ac:dyDescent="0.25">
      <c r="E1590">
        <v>2200</v>
      </c>
      <c r="R1590">
        <v>220000039</v>
      </c>
      <c r="S1590" t="s">
        <v>7390</v>
      </c>
      <c r="T1590" s="29">
        <v>39264</v>
      </c>
      <c r="U1590">
        <v>28</v>
      </c>
      <c r="V1590" s="8">
        <v>50366</v>
      </c>
      <c r="W1590" s="30">
        <v>-50366</v>
      </c>
      <c r="X1590" s="30">
        <v>0</v>
      </c>
    </row>
    <row r="1591" spans="5:24" x14ac:dyDescent="0.25">
      <c r="E1591">
        <v>2300</v>
      </c>
      <c r="R1591">
        <v>230000063</v>
      </c>
      <c r="S1591" t="s">
        <v>7391</v>
      </c>
      <c r="T1591" s="29">
        <v>39176</v>
      </c>
      <c r="U1591">
        <v>5</v>
      </c>
      <c r="V1591" s="8">
        <v>2600</v>
      </c>
      <c r="W1591" s="30">
        <v>-2470</v>
      </c>
      <c r="X1591" s="30">
        <v>130</v>
      </c>
    </row>
    <row r="1592" spans="5:24" x14ac:dyDescent="0.25">
      <c r="E1592">
        <v>2300</v>
      </c>
      <c r="R1592">
        <v>230000061</v>
      </c>
      <c r="S1592" t="s">
        <v>7392</v>
      </c>
      <c r="T1592" s="29">
        <v>39176</v>
      </c>
      <c r="U1592">
        <v>25</v>
      </c>
      <c r="V1592" s="8">
        <v>1924</v>
      </c>
      <c r="W1592" s="30">
        <v>-1827.8</v>
      </c>
      <c r="X1592" s="30">
        <v>96.200000000000045</v>
      </c>
    </row>
    <row r="1593" spans="5:24" x14ac:dyDescent="0.25">
      <c r="E1593">
        <v>2300</v>
      </c>
      <c r="R1593">
        <v>230000060</v>
      </c>
      <c r="S1593" t="s">
        <v>7393</v>
      </c>
      <c r="T1593" s="29">
        <v>39176</v>
      </c>
      <c r="U1593">
        <v>50</v>
      </c>
      <c r="V1593" s="8">
        <v>8996</v>
      </c>
      <c r="W1593" s="30">
        <v>-8546.2000000000007</v>
      </c>
      <c r="X1593" s="30">
        <v>449.79999999999927</v>
      </c>
    </row>
    <row r="1594" spans="5:24" x14ac:dyDescent="0.25">
      <c r="E1594">
        <v>2300</v>
      </c>
      <c r="R1594">
        <v>230000094</v>
      </c>
      <c r="S1594" t="s">
        <v>7394</v>
      </c>
      <c r="T1594" s="29">
        <v>39264</v>
      </c>
      <c r="U1594">
        <v>9</v>
      </c>
      <c r="V1594" s="8">
        <v>371</v>
      </c>
      <c r="W1594" s="30">
        <v>-352.45</v>
      </c>
      <c r="X1594" s="30">
        <v>18.550000000000011</v>
      </c>
    </row>
    <row r="1595" spans="5:24" x14ac:dyDescent="0.25">
      <c r="E1595">
        <v>2300</v>
      </c>
      <c r="R1595">
        <v>230000055</v>
      </c>
      <c r="S1595" t="s">
        <v>7395</v>
      </c>
      <c r="T1595" s="29">
        <v>39176</v>
      </c>
      <c r="U1595">
        <v>20</v>
      </c>
      <c r="V1595" s="8">
        <v>1934</v>
      </c>
      <c r="W1595" s="30">
        <v>-1837.3</v>
      </c>
      <c r="X1595" s="30">
        <v>96.700000000000045</v>
      </c>
    </row>
    <row r="1596" spans="5:24" x14ac:dyDescent="0.25">
      <c r="E1596">
        <v>2300</v>
      </c>
      <c r="R1596">
        <v>230000054</v>
      </c>
      <c r="S1596" t="s">
        <v>7396</v>
      </c>
      <c r="T1596" s="29">
        <v>39176</v>
      </c>
      <c r="U1596">
        <v>40</v>
      </c>
      <c r="V1596" s="8">
        <v>15475</v>
      </c>
      <c r="W1596" s="30">
        <v>-14701.25</v>
      </c>
      <c r="X1596" s="30">
        <v>773.75</v>
      </c>
    </row>
    <row r="1597" spans="5:24" x14ac:dyDescent="0.25">
      <c r="E1597">
        <v>2300</v>
      </c>
      <c r="R1597">
        <v>230000042</v>
      </c>
      <c r="S1597" t="s">
        <v>7397</v>
      </c>
      <c r="T1597" s="29">
        <v>39176</v>
      </c>
      <c r="U1597">
        <v>1</v>
      </c>
      <c r="V1597" s="8">
        <v>34</v>
      </c>
      <c r="W1597" s="30">
        <v>-32.299999999999997</v>
      </c>
      <c r="X1597" s="30">
        <v>1.7000000000000028</v>
      </c>
    </row>
    <row r="1598" spans="5:24" x14ac:dyDescent="0.25">
      <c r="E1598">
        <v>2300</v>
      </c>
      <c r="R1598">
        <v>230000107</v>
      </c>
      <c r="S1598" t="s">
        <v>7398</v>
      </c>
      <c r="T1598" s="29">
        <v>39264</v>
      </c>
      <c r="U1598">
        <v>1</v>
      </c>
      <c r="V1598" s="8">
        <v>180</v>
      </c>
      <c r="W1598" s="30">
        <v>-171</v>
      </c>
      <c r="X1598" s="30">
        <v>9</v>
      </c>
    </row>
    <row r="1599" spans="5:24" x14ac:dyDescent="0.25">
      <c r="E1599">
        <v>2300</v>
      </c>
      <c r="R1599">
        <v>230000112</v>
      </c>
      <c r="S1599" t="s">
        <v>7399</v>
      </c>
      <c r="T1599" s="29">
        <v>39587</v>
      </c>
      <c r="U1599">
        <v>2</v>
      </c>
      <c r="V1599" s="8">
        <v>3700</v>
      </c>
      <c r="W1599" s="30">
        <v>-3515</v>
      </c>
      <c r="X1599" s="30">
        <v>185</v>
      </c>
    </row>
    <row r="1600" spans="5:24" x14ac:dyDescent="0.25">
      <c r="E1600">
        <v>2000</v>
      </c>
      <c r="R1600">
        <v>200000068</v>
      </c>
      <c r="S1600" t="s">
        <v>7400</v>
      </c>
      <c r="T1600" s="29">
        <v>39264</v>
      </c>
      <c r="U1600">
        <v>1</v>
      </c>
      <c r="V1600" s="8">
        <v>7214</v>
      </c>
      <c r="W1600" s="30">
        <v>-6853.3</v>
      </c>
      <c r="X1600" s="30">
        <v>360.69999999999982</v>
      </c>
    </row>
    <row r="1601" spans="5:24" x14ac:dyDescent="0.25">
      <c r="E1601">
        <v>2250</v>
      </c>
      <c r="R1601">
        <v>225000081</v>
      </c>
      <c r="S1601" t="s">
        <v>7401</v>
      </c>
      <c r="T1601" s="29">
        <v>39430</v>
      </c>
      <c r="U1601">
        <v>5</v>
      </c>
      <c r="V1601" s="8">
        <v>356</v>
      </c>
      <c r="W1601" s="30">
        <v>-356</v>
      </c>
      <c r="X1601" s="30">
        <v>0</v>
      </c>
    </row>
    <row r="1602" spans="5:24" x14ac:dyDescent="0.25">
      <c r="E1602">
        <v>2300</v>
      </c>
      <c r="R1602">
        <v>230000118</v>
      </c>
      <c r="S1602" t="s">
        <v>7402</v>
      </c>
      <c r="T1602" s="29">
        <v>39783</v>
      </c>
      <c r="U1602">
        <v>1</v>
      </c>
      <c r="V1602" s="8">
        <v>33935</v>
      </c>
      <c r="W1602" s="30">
        <v>-32238.25</v>
      </c>
      <c r="X1602" s="30">
        <v>1696.75</v>
      </c>
    </row>
    <row r="1603" spans="5:24" x14ac:dyDescent="0.25">
      <c r="E1603">
        <v>2200</v>
      </c>
      <c r="R1603">
        <v>220000011</v>
      </c>
      <c r="S1603" t="s">
        <v>7403</v>
      </c>
      <c r="T1603" s="29">
        <v>39264</v>
      </c>
      <c r="U1603">
        <v>0</v>
      </c>
      <c r="V1603" s="8">
        <v>81340</v>
      </c>
      <c r="W1603" s="30">
        <v>-81340</v>
      </c>
      <c r="X1603" s="30">
        <v>0</v>
      </c>
    </row>
    <row r="1604" spans="5:24" x14ac:dyDescent="0.25">
      <c r="E1604">
        <v>2000</v>
      </c>
      <c r="R1604">
        <v>200000359</v>
      </c>
      <c r="S1604" t="s">
        <v>7404</v>
      </c>
      <c r="T1604" s="29">
        <v>43697</v>
      </c>
      <c r="U1604">
        <v>1</v>
      </c>
      <c r="V1604" s="8">
        <v>176500</v>
      </c>
      <c r="W1604" s="30">
        <v>-62671.159999999996</v>
      </c>
      <c r="X1604" s="30">
        <v>113828.84</v>
      </c>
    </row>
    <row r="1605" spans="5:24" x14ac:dyDescent="0.25">
      <c r="E1605">
        <v>2000</v>
      </c>
      <c r="R1605">
        <v>200000361</v>
      </c>
      <c r="S1605" t="s">
        <v>7405</v>
      </c>
      <c r="T1605" s="29">
        <v>43697</v>
      </c>
      <c r="U1605">
        <v>1</v>
      </c>
      <c r="V1605" s="8">
        <v>183906</v>
      </c>
      <c r="W1605" s="30">
        <v>-65300.86</v>
      </c>
      <c r="X1605" s="30">
        <v>118605.14</v>
      </c>
    </row>
    <row r="1606" spans="5:24" x14ac:dyDescent="0.25">
      <c r="E1606">
        <v>2000</v>
      </c>
      <c r="R1606">
        <v>200000304</v>
      </c>
      <c r="S1606" t="s">
        <v>6737</v>
      </c>
      <c r="T1606" s="29">
        <v>42895</v>
      </c>
      <c r="U1606">
        <v>2</v>
      </c>
      <c r="V1606" s="8">
        <v>142449.38</v>
      </c>
      <c r="W1606" s="30">
        <v>-81311.59</v>
      </c>
      <c r="X1606" s="30">
        <v>61137.790000000008</v>
      </c>
    </row>
    <row r="1607" spans="5:24" x14ac:dyDescent="0.25">
      <c r="E1607">
        <v>2000</v>
      </c>
      <c r="R1607">
        <v>200000352</v>
      </c>
      <c r="S1607" t="s">
        <v>7406</v>
      </c>
      <c r="T1607" s="29">
        <v>43521</v>
      </c>
      <c r="U1607">
        <v>1</v>
      </c>
      <c r="V1607" s="8">
        <v>135000</v>
      </c>
      <c r="W1607" s="30">
        <v>-54315.81</v>
      </c>
      <c r="X1607" s="30">
        <v>80684.19</v>
      </c>
    </row>
    <row r="1608" spans="5:24" x14ac:dyDescent="0.25">
      <c r="E1608">
        <v>2000</v>
      </c>
      <c r="R1608">
        <v>200000320</v>
      </c>
      <c r="S1608" t="s">
        <v>7407</v>
      </c>
      <c r="T1608" s="29">
        <v>43040</v>
      </c>
      <c r="U1608">
        <v>5</v>
      </c>
      <c r="V1608" s="8">
        <v>367000</v>
      </c>
      <c r="W1608" s="30">
        <v>-195166.06</v>
      </c>
      <c r="X1608" s="30">
        <v>171833.94</v>
      </c>
    </row>
    <row r="1609" spans="5:24" x14ac:dyDescent="0.25">
      <c r="E1609">
        <v>2000</v>
      </c>
      <c r="R1609">
        <v>200000335</v>
      </c>
      <c r="S1609" t="s">
        <v>7407</v>
      </c>
      <c r="T1609" s="29">
        <v>43282</v>
      </c>
      <c r="U1609">
        <v>2</v>
      </c>
      <c r="V1609" s="8">
        <v>144000</v>
      </c>
      <c r="W1609" s="30">
        <v>-67199.009999999995</v>
      </c>
      <c r="X1609" s="30">
        <v>76800.990000000005</v>
      </c>
    </row>
    <row r="1610" spans="5:24" x14ac:dyDescent="0.25">
      <c r="E1610">
        <v>2000</v>
      </c>
      <c r="R1610">
        <v>200000336</v>
      </c>
      <c r="S1610" t="s">
        <v>6751</v>
      </c>
      <c r="T1610" s="29">
        <v>43282</v>
      </c>
      <c r="U1610">
        <v>2</v>
      </c>
      <c r="V1610" s="8">
        <v>202000</v>
      </c>
      <c r="W1610" s="30">
        <v>-94265.279999999999</v>
      </c>
      <c r="X1610" s="30">
        <v>107734.72</v>
      </c>
    </row>
    <row r="1611" spans="5:24" x14ac:dyDescent="0.25">
      <c r="E1611">
        <v>2000</v>
      </c>
      <c r="R1611">
        <v>200000353</v>
      </c>
      <c r="S1611" t="s">
        <v>7408</v>
      </c>
      <c r="T1611" s="29">
        <v>43498</v>
      </c>
      <c r="U1611">
        <v>1</v>
      </c>
      <c r="V1611" s="8">
        <v>124566</v>
      </c>
      <c r="W1611" s="30">
        <v>-50888.850000000006</v>
      </c>
      <c r="X1611" s="30">
        <v>73677.149999999994</v>
      </c>
    </row>
    <row r="1612" spans="5:24" x14ac:dyDescent="0.25">
      <c r="E1612">
        <v>2000</v>
      </c>
      <c r="R1612">
        <v>200000343</v>
      </c>
      <c r="S1612" t="s">
        <v>6755</v>
      </c>
      <c r="T1612" s="29">
        <v>43374</v>
      </c>
      <c r="U1612">
        <v>1</v>
      </c>
      <c r="V1612" s="8">
        <v>122500</v>
      </c>
      <c r="W1612" s="30">
        <v>-54132.82</v>
      </c>
      <c r="X1612" s="30">
        <v>68367.179999999993</v>
      </c>
    </row>
    <row r="1613" spans="5:24" x14ac:dyDescent="0.25">
      <c r="E1613">
        <v>2000</v>
      </c>
      <c r="R1613">
        <v>200000334</v>
      </c>
      <c r="S1613" t="s">
        <v>7409</v>
      </c>
      <c r="T1613" s="29">
        <v>43282</v>
      </c>
      <c r="U1613">
        <v>1</v>
      </c>
      <c r="V1613" s="8">
        <v>145000</v>
      </c>
      <c r="W1613" s="30">
        <v>-67665.67</v>
      </c>
      <c r="X1613" s="30">
        <v>77334.33</v>
      </c>
    </row>
    <row r="1614" spans="5:24" x14ac:dyDescent="0.25">
      <c r="E1614">
        <v>2000</v>
      </c>
      <c r="R1614">
        <v>200000350</v>
      </c>
      <c r="S1614" t="s">
        <v>7410</v>
      </c>
      <c r="T1614" s="29">
        <v>43467</v>
      </c>
      <c r="U1614">
        <v>1</v>
      </c>
      <c r="V1614" s="8">
        <v>148920</v>
      </c>
      <c r="W1614" s="30">
        <v>-62080.570000000007</v>
      </c>
      <c r="X1614" s="30">
        <v>86839.43</v>
      </c>
    </row>
    <row r="1615" spans="5:24" x14ac:dyDescent="0.25">
      <c r="E1615">
        <v>2000</v>
      </c>
      <c r="R1615">
        <v>200000349</v>
      </c>
      <c r="S1615" t="s">
        <v>7411</v>
      </c>
      <c r="T1615" s="29">
        <v>43480</v>
      </c>
      <c r="U1615">
        <v>1</v>
      </c>
      <c r="V1615" s="8">
        <v>127500</v>
      </c>
      <c r="W1615" s="30">
        <v>-52705.120000000003</v>
      </c>
      <c r="X1615" s="30">
        <v>74794.880000000005</v>
      </c>
    </row>
    <row r="1616" spans="5:24" x14ac:dyDescent="0.25">
      <c r="E1616">
        <v>2000</v>
      </c>
      <c r="R1616">
        <v>200000333</v>
      </c>
      <c r="S1616" t="s">
        <v>7412</v>
      </c>
      <c r="T1616" s="29">
        <v>43252</v>
      </c>
      <c r="U1616">
        <v>1</v>
      </c>
      <c r="V1616" s="8">
        <v>164800</v>
      </c>
      <c r="W1616" s="30">
        <v>-78236.06</v>
      </c>
      <c r="X1616" s="30">
        <v>86563.94</v>
      </c>
    </row>
    <row r="1617" spans="5:24" x14ac:dyDescent="0.25">
      <c r="E1617">
        <v>2000</v>
      </c>
      <c r="R1617">
        <v>200000298</v>
      </c>
      <c r="S1617" t="s">
        <v>7413</v>
      </c>
      <c r="T1617" s="29">
        <v>42916</v>
      </c>
      <c r="U1617">
        <v>1</v>
      </c>
      <c r="V1617" s="8">
        <v>176868</v>
      </c>
      <c r="W1617" s="30">
        <v>-99958.510000000009</v>
      </c>
      <c r="X1617" s="30">
        <v>76909.489999999991</v>
      </c>
    </row>
    <row r="1618" spans="5:24" x14ac:dyDescent="0.25">
      <c r="E1618">
        <v>2000</v>
      </c>
      <c r="R1618">
        <v>200000263</v>
      </c>
      <c r="S1618" t="s">
        <v>7414</v>
      </c>
      <c r="T1618" s="29">
        <v>42419</v>
      </c>
      <c r="U1618">
        <v>1</v>
      </c>
      <c r="V1618" s="8">
        <v>277153.38</v>
      </c>
      <c r="W1618" s="30">
        <v>-193697.61</v>
      </c>
      <c r="X1618" s="30">
        <v>83455.770000000019</v>
      </c>
    </row>
    <row r="1619" spans="5:24" x14ac:dyDescent="0.25">
      <c r="E1619">
        <v>2000</v>
      </c>
      <c r="R1619">
        <v>200000338</v>
      </c>
      <c r="S1619" t="s">
        <v>7415</v>
      </c>
      <c r="T1619" s="29">
        <v>43296</v>
      </c>
      <c r="U1619">
        <v>1</v>
      </c>
      <c r="V1619" s="8">
        <v>140020</v>
      </c>
      <c r="W1619" s="30">
        <v>-64814.130000000005</v>
      </c>
      <c r="X1619" s="30">
        <v>75205.87</v>
      </c>
    </row>
    <row r="1620" spans="5:24" x14ac:dyDescent="0.25">
      <c r="E1620">
        <v>2000</v>
      </c>
      <c r="R1620">
        <v>200000332</v>
      </c>
      <c r="S1620" t="s">
        <v>7416</v>
      </c>
      <c r="T1620" s="29">
        <v>43302</v>
      </c>
      <c r="U1620">
        <v>1</v>
      </c>
      <c r="V1620" s="8">
        <v>130810</v>
      </c>
      <c r="W1620" s="30">
        <v>-60339.700000000004</v>
      </c>
      <c r="X1620" s="30">
        <v>70470.299999999988</v>
      </c>
    </row>
    <row r="1621" spans="5:24" x14ac:dyDescent="0.25">
      <c r="E1621">
        <v>2000</v>
      </c>
      <c r="R1621">
        <v>200000326</v>
      </c>
      <c r="S1621" t="s">
        <v>7417</v>
      </c>
      <c r="T1621" s="29">
        <v>43151</v>
      </c>
      <c r="U1621">
        <v>1</v>
      </c>
      <c r="V1621" s="8">
        <v>392500</v>
      </c>
      <c r="W1621" s="30">
        <v>-197001.63999999998</v>
      </c>
      <c r="X1621" s="30">
        <v>195498.36000000002</v>
      </c>
    </row>
    <row r="1622" spans="5:24" x14ac:dyDescent="0.25">
      <c r="E1622">
        <v>2000</v>
      </c>
      <c r="R1622">
        <v>200000331</v>
      </c>
      <c r="S1622" t="s">
        <v>6735</v>
      </c>
      <c r="T1622" s="29">
        <v>43284</v>
      </c>
      <c r="U1622">
        <v>4</v>
      </c>
      <c r="V1622" s="8">
        <v>125268.6</v>
      </c>
      <c r="W1622" s="30">
        <v>-58390.369999999995</v>
      </c>
      <c r="X1622" s="30">
        <v>66878.23000000001</v>
      </c>
    </row>
    <row r="1623" spans="5:24" x14ac:dyDescent="0.25">
      <c r="E1623">
        <v>2000</v>
      </c>
      <c r="R1623">
        <v>200000358</v>
      </c>
      <c r="S1623" t="s">
        <v>6735</v>
      </c>
      <c r="T1623" s="29">
        <v>43565</v>
      </c>
      <c r="U1623">
        <v>1</v>
      </c>
      <c r="V1623" s="8">
        <v>119005.17</v>
      </c>
      <c r="W1623" s="30">
        <v>-46472.06</v>
      </c>
      <c r="X1623" s="30">
        <v>72533.11</v>
      </c>
    </row>
    <row r="1624" spans="5:24" x14ac:dyDescent="0.25">
      <c r="E1624">
        <v>2000</v>
      </c>
      <c r="R1624">
        <v>200000278</v>
      </c>
      <c r="S1624" t="s">
        <v>7418</v>
      </c>
      <c r="T1624" s="29">
        <v>42811</v>
      </c>
      <c r="U1624">
        <v>1</v>
      </c>
      <c r="V1624" s="8">
        <v>132925</v>
      </c>
      <c r="W1624" s="30">
        <v>-78879.92</v>
      </c>
      <c r="X1624" s="30">
        <v>54045.08</v>
      </c>
    </row>
    <row r="1625" spans="5:24" x14ac:dyDescent="0.25">
      <c r="E1625">
        <v>2000</v>
      </c>
      <c r="R1625">
        <v>200000277</v>
      </c>
      <c r="S1625" t="s">
        <v>7419</v>
      </c>
      <c r="T1625" s="29">
        <v>42811</v>
      </c>
      <c r="U1625">
        <v>1</v>
      </c>
      <c r="V1625" s="8">
        <v>135430</v>
      </c>
      <c r="W1625" s="30">
        <v>-80366.450000000012</v>
      </c>
      <c r="X1625" s="30">
        <v>55063.549999999988</v>
      </c>
    </row>
    <row r="1626" spans="5:24" x14ac:dyDescent="0.25">
      <c r="E1626">
        <v>2000</v>
      </c>
      <c r="R1626">
        <v>200000293</v>
      </c>
      <c r="S1626" t="s">
        <v>7420</v>
      </c>
      <c r="T1626" s="29">
        <v>42811</v>
      </c>
      <c r="U1626">
        <v>3</v>
      </c>
      <c r="V1626" s="8">
        <v>154908.76</v>
      </c>
      <c r="W1626" s="30">
        <v>-91925.48</v>
      </c>
      <c r="X1626" s="30">
        <v>62983.280000000013</v>
      </c>
    </row>
    <row r="1627" spans="5:24" x14ac:dyDescent="0.25">
      <c r="E1627">
        <v>2000</v>
      </c>
      <c r="R1627">
        <v>200000283</v>
      </c>
      <c r="S1627" t="s">
        <v>7421</v>
      </c>
      <c r="T1627" s="29">
        <v>42811</v>
      </c>
      <c r="U1627">
        <v>1</v>
      </c>
      <c r="V1627" s="8">
        <v>454247.5</v>
      </c>
      <c r="W1627" s="30">
        <v>-269558.11</v>
      </c>
      <c r="X1627" s="30">
        <v>184689.39</v>
      </c>
    </row>
    <row r="1628" spans="5:24" x14ac:dyDescent="0.25">
      <c r="E1628">
        <v>2000</v>
      </c>
      <c r="R1628">
        <v>200000275</v>
      </c>
      <c r="S1628" t="s">
        <v>7422</v>
      </c>
      <c r="T1628" s="29">
        <v>42811</v>
      </c>
      <c r="U1628">
        <v>1</v>
      </c>
      <c r="V1628" s="8">
        <v>404939.5</v>
      </c>
      <c r="W1628" s="30">
        <v>-240297.94</v>
      </c>
      <c r="X1628" s="30">
        <v>164641.56</v>
      </c>
    </row>
    <row r="1629" spans="5:24" x14ac:dyDescent="0.25">
      <c r="E1629">
        <v>2300</v>
      </c>
      <c r="R1629">
        <v>230000146</v>
      </c>
      <c r="S1629" t="s">
        <v>7423</v>
      </c>
      <c r="T1629" s="29">
        <v>43431</v>
      </c>
      <c r="U1629">
        <v>6</v>
      </c>
      <c r="V1629" s="8">
        <v>142819.89000000001</v>
      </c>
      <c r="W1629" s="30">
        <v>-60921.320000000007</v>
      </c>
      <c r="X1629" s="30">
        <v>81898.570000000007</v>
      </c>
    </row>
    <row r="1630" spans="5:24" x14ac:dyDescent="0.25">
      <c r="E1630">
        <v>2000</v>
      </c>
      <c r="R1630">
        <v>200000284</v>
      </c>
      <c r="S1630" t="s">
        <v>6727</v>
      </c>
      <c r="T1630" s="29">
        <v>42811</v>
      </c>
      <c r="U1630">
        <v>5</v>
      </c>
      <c r="V1630" s="8">
        <v>388413.89</v>
      </c>
      <c r="W1630" s="30">
        <v>-230491.37</v>
      </c>
      <c r="X1630" s="30">
        <v>157922.52000000002</v>
      </c>
    </row>
    <row r="1631" spans="5:24" x14ac:dyDescent="0.25">
      <c r="E1631">
        <v>2000</v>
      </c>
      <c r="R1631">
        <v>200000285</v>
      </c>
      <c r="S1631" t="s">
        <v>7424</v>
      </c>
      <c r="T1631" s="29">
        <v>42811</v>
      </c>
      <c r="U1631">
        <v>2</v>
      </c>
      <c r="V1631" s="8">
        <v>276025.5</v>
      </c>
      <c r="W1631" s="30">
        <v>-163798.15000000002</v>
      </c>
      <c r="X1631" s="30">
        <v>112227.34999999998</v>
      </c>
    </row>
    <row r="1632" spans="5:24" x14ac:dyDescent="0.25">
      <c r="E1632">
        <v>2200</v>
      </c>
      <c r="R1632">
        <v>220000072</v>
      </c>
      <c r="S1632" t="s">
        <v>7425</v>
      </c>
      <c r="T1632" s="29">
        <v>42811</v>
      </c>
      <c r="U1632">
        <v>430</v>
      </c>
      <c r="V1632" s="8">
        <v>279772</v>
      </c>
      <c r="W1632" s="30">
        <v>-174759.36</v>
      </c>
      <c r="X1632" s="30">
        <v>105012.64000000001</v>
      </c>
    </row>
    <row r="1633" spans="5:24" x14ac:dyDescent="0.25">
      <c r="E1633">
        <v>2000</v>
      </c>
      <c r="R1633">
        <v>200000305</v>
      </c>
      <c r="S1633" t="s">
        <v>7426</v>
      </c>
      <c r="T1633" s="29">
        <v>42881</v>
      </c>
      <c r="U1633">
        <v>1</v>
      </c>
      <c r="V1633" s="8">
        <v>270400</v>
      </c>
      <c r="W1633" s="30">
        <v>-155365.94</v>
      </c>
      <c r="X1633" s="30">
        <v>115034.06</v>
      </c>
    </row>
    <row r="1634" spans="5:24" x14ac:dyDescent="0.25">
      <c r="E1634">
        <v>2000</v>
      </c>
      <c r="R1634">
        <v>200000295</v>
      </c>
      <c r="S1634" t="s">
        <v>7427</v>
      </c>
      <c r="T1634" s="29">
        <v>42948</v>
      </c>
      <c r="U1634">
        <v>1</v>
      </c>
      <c r="V1634" s="8">
        <v>361530</v>
      </c>
      <c r="W1634" s="30">
        <v>-248785.69</v>
      </c>
      <c r="X1634" s="30">
        <v>112744.31</v>
      </c>
    </row>
    <row r="1635" spans="5:24" x14ac:dyDescent="0.25">
      <c r="E1635">
        <v>2200</v>
      </c>
      <c r="R1635">
        <v>220000073</v>
      </c>
      <c r="S1635" t="s">
        <v>7428</v>
      </c>
      <c r="T1635" s="29">
        <v>42811</v>
      </c>
      <c r="U1635">
        <v>3</v>
      </c>
      <c r="V1635" s="8">
        <v>164999.54</v>
      </c>
      <c r="W1635" s="30">
        <v>-103066.84</v>
      </c>
      <c r="X1635" s="30">
        <v>61932.700000000012</v>
      </c>
    </row>
    <row r="1636" spans="5:24" x14ac:dyDescent="0.25">
      <c r="E1636">
        <v>2000</v>
      </c>
      <c r="R1636">
        <v>200000244</v>
      </c>
      <c r="S1636" t="s">
        <v>7429</v>
      </c>
      <c r="T1636" s="29">
        <v>42275</v>
      </c>
      <c r="U1636">
        <v>1</v>
      </c>
      <c r="V1636" s="8">
        <v>332312.5</v>
      </c>
      <c r="W1636" s="30">
        <v>-245090.51</v>
      </c>
      <c r="X1636" s="30">
        <v>87221.989999999991</v>
      </c>
    </row>
    <row r="1637" spans="5:24" x14ac:dyDescent="0.25">
      <c r="E1637">
        <v>2000</v>
      </c>
      <c r="R1637">
        <v>200000259</v>
      </c>
      <c r="S1637" t="s">
        <v>7430</v>
      </c>
      <c r="T1637" s="29">
        <v>42422</v>
      </c>
      <c r="U1637">
        <v>1</v>
      </c>
      <c r="V1637" s="8">
        <v>285600</v>
      </c>
      <c r="W1637" s="30">
        <v>-199370.84</v>
      </c>
      <c r="X1637" s="30">
        <v>86229.16</v>
      </c>
    </row>
    <row r="1638" spans="5:24" x14ac:dyDescent="0.25">
      <c r="E1638">
        <v>2000</v>
      </c>
      <c r="R1638">
        <v>200000252</v>
      </c>
      <c r="S1638" t="s">
        <v>7431</v>
      </c>
      <c r="T1638" s="29">
        <v>42354</v>
      </c>
      <c r="U1638">
        <v>3</v>
      </c>
      <c r="V1638" s="8">
        <v>203185</v>
      </c>
      <c r="W1638" s="30">
        <v>-145546.99</v>
      </c>
      <c r="X1638" s="30">
        <v>57638.010000000009</v>
      </c>
    </row>
    <row r="1639" spans="5:24" x14ac:dyDescent="0.25">
      <c r="E1639">
        <v>2250</v>
      </c>
      <c r="R1639">
        <v>225000055</v>
      </c>
      <c r="S1639" t="s">
        <v>7432</v>
      </c>
      <c r="T1639" s="29">
        <v>39274</v>
      </c>
      <c r="U1639">
        <v>12</v>
      </c>
      <c r="V1639" s="8">
        <v>243</v>
      </c>
      <c r="W1639" s="30">
        <v>-243</v>
      </c>
      <c r="X1639" s="30">
        <v>0</v>
      </c>
    </row>
    <row r="1640" spans="5:24" x14ac:dyDescent="0.25">
      <c r="E1640">
        <v>2250</v>
      </c>
      <c r="R1640">
        <v>225000062</v>
      </c>
      <c r="S1640" t="s">
        <v>7432</v>
      </c>
      <c r="T1640" s="29">
        <v>39294</v>
      </c>
      <c r="U1640">
        <v>12</v>
      </c>
      <c r="V1640" s="8">
        <v>506</v>
      </c>
      <c r="W1640" s="30">
        <v>-506</v>
      </c>
      <c r="X1640" s="30">
        <v>0</v>
      </c>
    </row>
    <row r="1641" spans="5:24" x14ac:dyDescent="0.25">
      <c r="E1641">
        <v>2300</v>
      </c>
      <c r="R1641">
        <v>230000032</v>
      </c>
      <c r="S1641" t="s">
        <v>7433</v>
      </c>
      <c r="T1641" s="29">
        <v>39176</v>
      </c>
      <c r="U1641">
        <v>19</v>
      </c>
      <c r="V1641" s="8">
        <v>366</v>
      </c>
      <c r="W1641" s="30">
        <v>-347.7</v>
      </c>
      <c r="X1641" s="30">
        <v>18.300000000000011</v>
      </c>
    </row>
    <row r="1642" spans="5:24" x14ac:dyDescent="0.25">
      <c r="E1642">
        <v>2300</v>
      </c>
      <c r="R1642">
        <v>230000035</v>
      </c>
      <c r="S1642" t="s">
        <v>7433</v>
      </c>
      <c r="T1642" s="29">
        <v>39176</v>
      </c>
      <c r="U1642">
        <v>1</v>
      </c>
      <c r="V1642" s="8">
        <v>63</v>
      </c>
      <c r="W1642" s="30">
        <v>-59.85</v>
      </c>
      <c r="X1642" s="30">
        <v>3.1499999999999986</v>
      </c>
    </row>
    <row r="1643" spans="5:24" x14ac:dyDescent="0.25">
      <c r="E1643">
        <v>2000</v>
      </c>
      <c r="R1643">
        <v>200000084</v>
      </c>
      <c r="S1643" t="s">
        <v>7434</v>
      </c>
      <c r="T1643" s="29">
        <v>39264</v>
      </c>
      <c r="U1643">
        <v>1</v>
      </c>
      <c r="V1643" s="8">
        <v>98829</v>
      </c>
      <c r="W1643" s="30">
        <v>-93887.55</v>
      </c>
      <c r="X1643" s="30">
        <v>4941.4499999999971</v>
      </c>
    </row>
    <row r="1644" spans="5:24" x14ac:dyDescent="0.25">
      <c r="E1644">
        <v>2100</v>
      </c>
      <c r="R1644">
        <v>210000021</v>
      </c>
      <c r="S1644" t="s">
        <v>7435</v>
      </c>
      <c r="T1644" s="29">
        <v>39274</v>
      </c>
      <c r="U1644">
        <v>1</v>
      </c>
      <c r="V1644" s="8">
        <v>236509</v>
      </c>
      <c r="W1644" s="30">
        <v>-224683.55</v>
      </c>
      <c r="X1644" s="30">
        <v>11825.450000000012</v>
      </c>
    </row>
    <row r="1645" spans="5:24" x14ac:dyDescent="0.25">
      <c r="E1645">
        <v>2300</v>
      </c>
      <c r="R1645">
        <v>230000041</v>
      </c>
      <c r="S1645" t="s">
        <v>7436</v>
      </c>
      <c r="T1645" s="29">
        <v>39176</v>
      </c>
      <c r="U1645">
        <v>4</v>
      </c>
      <c r="V1645" s="8">
        <v>14</v>
      </c>
      <c r="W1645" s="30">
        <v>-13.3</v>
      </c>
      <c r="X1645" s="30">
        <v>0.69999999999999929</v>
      </c>
    </row>
    <row r="1646" spans="5:24" x14ac:dyDescent="0.25">
      <c r="E1646">
        <v>2300</v>
      </c>
      <c r="R1646">
        <v>230000072</v>
      </c>
      <c r="S1646" t="s">
        <v>7437</v>
      </c>
      <c r="T1646" s="29">
        <v>39463</v>
      </c>
      <c r="U1646">
        <v>1</v>
      </c>
      <c r="V1646" s="8">
        <v>8000</v>
      </c>
      <c r="W1646" s="30">
        <v>-7600</v>
      </c>
      <c r="X1646" s="30">
        <v>400</v>
      </c>
    </row>
    <row r="1647" spans="5:24" x14ac:dyDescent="0.25">
      <c r="E1647">
        <v>2000</v>
      </c>
      <c r="R1647">
        <v>200000192</v>
      </c>
      <c r="S1647" t="s">
        <v>7438</v>
      </c>
      <c r="T1647" s="29">
        <v>41353</v>
      </c>
      <c r="U1647">
        <v>1</v>
      </c>
      <c r="V1647" s="8">
        <v>295800</v>
      </c>
      <c r="W1647" s="30">
        <v>-281010</v>
      </c>
      <c r="X1647" s="30">
        <v>14790</v>
      </c>
    </row>
    <row r="1648" spans="5:24" x14ac:dyDescent="0.25">
      <c r="E1648">
        <v>2000</v>
      </c>
      <c r="R1648">
        <v>200000198</v>
      </c>
      <c r="S1648" t="s">
        <v>7438</v>
      </c>
      <c r="T1648" s="29">
        <v>41480</v>
      </c>
      <c r="U1648">
        <v>1</v>
      </c>
      <c r="V1648" s="8">
        <v>332303.40000000002</v>
      </c>
      <c r="W1648" s="30">
        <v>-315688.23000000004</v>
      </c>
      <c r="X1648" s="30">
        <v>16615.169999999984</v>
      </c>
    </row>
    <row r="1649" spans="5:24" x14ac:dyDescent="0.25">
      <c r="E1649">
        <v>2300</v>
      </c>
      <c r="R1649">
        <v>230000073</v>
      </c>
      <c r="S1649" t="s">
        <v>7439</v>
      </c>
      <c r="T1649" s="29">
        <v>39468</v>
      </c>
      <c r="U1649">
        <v>1</v>
      </c>
      <c r="V1649" s="8">
        <v>7262</v>
      </c>
      <c r="W1649" s="30">
        <v>-6898.9</v>
      </c>
      <c r="X1649" s="30">
        <v>363.10000000000036</v>
      </c>
    </row>
    <row r="1650" spans="5:24" x14ac:dyDescent="0.25">
      <c r="E1650">
        <v>2250</v>
      </c>
      <c r="R1650">
        <v>225000046</v>
      </c>
      <c r="S1650" t="s">
        <v>7440</v>
      </c>
      <c r="T1650" s="29">
        <v>39380</v>
      </c>
      <c r="U1650">
        <v>2</v>
      </c>
      <c r="V1650" s="8">
        <v>4500</v>
      </c>
      <c r="W1650" s="30">
        <v>-4500</v>
      </c>
      <c r="X1650" s="30">
        <v>0</v>
      </c>
    </row>
    <row r="1651" spans="5:24" x14ac:dyDescent="0.25">
      <c r="E1651">
        <v>2250</v>
      </c>
      <c r="R1651">
        <v>225000054</v>
      </c>
      <c r="S1651" t="s">
        <v>7441</v>
      </c>
      <c r="T1651" s="29">
        <v>39274</v>
      </c>
      <c r="U1651">
        <v>12</v>
      </c>
      <c r="V1651" s="8">
        <v>135</v>
      </c>
      <c r="W1651" s="30">
        <v>-135</v>
      </c>
      <c r="X1651" s="30">
        <v>0</v>
      </c>
    </row>
    <row r="1652" spans="5:24" x14ac:dyDescent="0.25">
      <c r="E1652">
        <v>2250</v>
      </c>
      <c r="R1652">
        <v>225000061</v>
      </c>
      <c r="S1652" t="s">
        <v>7441</v>
      </c>
      <c r="T1652" s="29">
        <v>39294</v>
      </c>
      <c r="U1652">
        <v>12</v>
      </c>
      <c r="V1652" s="8">
        <v>155</v>
      </c>
      <c r="W1652" s="30">
        <v>-155</v>
      </c>
      <c r="X1652" s="30">
        <v>0</v>
      </c>
    </row>
    <row r="1653" spans="5:24" x14ac:dyDescent="0.25">
      <c r="E1653">
        <v>2250</v>
      </c>
      <c r="R1653">
        <v>225000049</v>
      </c>
      <c r="S1653" t="s">
        <v>7442</v>
      </c>
      <c r="T1653" s="29">
        <v>39274</v>
      </c>
      <c r="U1653">
        <v>15</v>
      </c>
      <c r="V1653" s="8">
        <v>1502</v>
      </c>
      <c r="W1653" s="30">
        <v>-1502</v>
      </c>
      <c r="X1653" s="30">
        <v>0</v>
      </c>
    </row>
    <row r="1654" spans="5:24" x14ac:dyDescent="0.25">
      <c r="E1654">
        <v>2250</v>
      </c>
      <c r="R1654">
        <v>225000020</v>
      </c>
      <c r="S1654" t="s">
        <v>7443</v>
      </c>
      <c r="T1654" s="29">
        <v>39408</v>
      </c>
      <c r="U1654">
        <v>6</v>
      </c>
      <c r="V1654" s="8">
        <v>7620</v>
      </c>
      <c r="W1654" s="30">
        <v>-7620</v>
      </c>
      <c r="X1654" s="30">
        <v>0</v>
      </c>
    </row>
    <row r="1655" spans="5:24" x14ac:dyDescent="0.25">
      <c r="E1655">
        <v>2300</v>
      </c>
      <c r="R1655">
        <v>230000036</v>
      </c>
      <c r="S1655" t="s">
        <v>7444</v>
      </c>
      <c r="T1655" s="29">
        <v>39176</v>
      </c>
      <c r="U1655">
        <v>1</v>
      </c>
      <c r="V1655" s="8">
        <v>47</v>
      </c>
      <c r="W1655" s="30">
        <v>-44.65</v>
      </c>
      <c r="X1655" s="30">
        <v>2.3500000000000014</v>
      </c>
    </row>
    <row r="1656" spans="5:24" x14ac:dyDescent="0.25">
      <c r="E1656">
        <v>2250</v>
      </c>
      <c r="R1656">
        <v>225000063</v>
      </c>
      <c r="S1656" t="s">
        <v>7445</v>
      </c>
      <c r="T1656" s="29">
        <v>39408</v>
      </c>
      <c r="U1656">
        <v>1</v>
      </c>
      <c r="V1656" s="8">
        <v>12559</v>
      </c>
      <c r="W1656" s="30">
        <v>-12559</v>
      </c>
      <c r="X1656" s="30">
        <v>0</v>
      </c>
    </row>
    <row r="1657" spans="5:24" x14ac:dyDescent="0.25">
      <c r="E1657">
        <v>2000</v>
      </c>
      <c r="R1657">
        <v>200000095</v>
      </c>
      <c r="S1657" t="s">
        <v>7446</v>
      </c>
      <c r="T1657" s="29">
        <v>39375</v>
      </c>
      <c r="U1657">
        <v>1</v>
      </c>
      <c r="V1657" s="8">
        <v>144077</v>
      </c>
      <c r="W1657" s="30">
        <v>-136873.15</v>
      </c>
      <c r="X1657" s="30">
        <v>7203.8500000000058</v>
      </c>
    </row>
    <row r="1658" spans="5:24" x14ac:dyDescent="0.25">
      <c r="E1658">
        <v>2250</v>
      </c>
      <c r="R1658">
        <v>225000029</v>
      </c>
      <c r="S1658" t="s">
        <v>7447</v>
      </c>
      <c r="T1658" s="29">
        <v>39408</v>
      </c>
      <c r="U1658">
        <v>2</v>
      </c>
      <c r="V1658" s="8">
        <v>1721</v>
      </c>
      <c r="W1658" s="30">
        <v>-1721</v>
      </c>
      <c r="X1658" s="30">
        <v>0</v>
      </c>
    </row>
    <row r="1659" spans="5:24" x14ac:dyDescent="0.25">
      <c r="E1659">
        <v>2300</v>
      </c>
      <c r="R1659">
        <v>230000046</v>
      </c>
      <c r="S1659" t="s">
        <v>7448</v>
      </c>
      <c r="T1659" s="29">
        <v>39176</v>
      </c>
      <c r="U1659">
        <v>1</v>
      </c>
      <c r="V1659" s="8">
        <v>618</v>
      </c>
      <c r="W1659" s="30">
        <v>-587.1</v>
      </c>
      <c r="X1659" s="30">
        <v>30.899999999999977</v>
      </c>
    </row>
    <row r="1660" spans="5:24" x14ac:dyDescent="0.25">
      <c r="E1660">
        <v>2000</v>
      </c>
      <c r="R1660">
        <v>200000074</v>
      </c>
      <c r="S1660" t="s">
        <v>7449</v>
      </c>
      <c r="T1660" s="29">
        <v>39264</v>
      </c>
      <c r="U1660">
        <v>6</v>
      </c>
      <c r="V1660" s="8">
        <v>47520</v>
      </c>
      <c r="W1660" s="30">
        <v>-45144</v>
      </c>
      <c r="X1660" s="30">
        <v>2376</v>
      </c>
    </row>
    <row r="1661" spans="5:24" x14ac:dyDescent="0.25">
      <c r="E1661">
        <v>2000</v>
      </c>
      <c r="R1661">
        <v>200000075</v>
      </c>
      <c r="S1661" t="s">
        <v>7449</v>
      </c>
      <c r="T1661" s="29">
        <v>39264</v>
      </c>
      <c r="U1661">
        <v>5</v>
      </c>
      <c r="V1661" s="8">
        <v>44159</v>
      </c>
      <c r="W1661" s="30">
        <v>-41951.05</v>
      </c>
      <c r="X1661" s="30">
        <v>2207.9499999999971</v>
      </c>
    </row>
    <row r="1662" spans="5:24" x14ac:dyDescent="0.25">
      <c r="E1662">
        <v>2300</v>
      </c>
      <c r="R1662">
        <v>230000013</v>
      </c>
      <c r="S1662" t="s">
        <v>7450</v>
      </c>
      <c r="T1662" s="29">
        <v>39240</v>
      </c>
      <c r="U1662">
        <v>5</v>
      </c>
      <c r="V1662" s="8">
        <v>5600</v>
      </c>
      <c r="W1662" s="30">
        <v>-5320</v>
      </c>
      <c r="X1662" s="30">
        <v>280</v>
      </c>
    </row>
    <row r="1663" spans="5:24" x14ac:dyDescent="0.25">
      <c r="E1663">
        <v>2000</v>
      </c>
      <c r="R1663">
        <v>200000053</v>
      </c>
      <c r="S1663" t="s">
        <v>7451</v>
      </c>
      <c r="T1663" s="29">
        <v>39264</v>
      </c>
      <c r="U1663">
        <v>0</v>
      </c>
      <c r="V1663" s="8">
        <v>13616</v>
      </c>
      <c r="W1663" s="30">
        <v>-12935.2</v>
      </c>
      <c r="X1663" s="30">
        <v>680.79999999999927</v>
      </c>
    </row>
    <row r="1664" spans="5:24" x14ac:dyDescent="0.25">
      <c r="E1664">
        <v>2000</v>
      </c>
      <c r="R1664">
        <v>200000054</v>
      </c>
      <c r="S1664" t="s">
        <v>7452</v>
      </c>
      <c r="T1664" s="29">
        <v>39264</v>
      </c>
      <c r="U1664">
        <v>0</v>
      </c>
      <c r="V1664" s="8">
        <v>14213</v>
      </c>
      <c r="W1664" s="30">
        <v>-13502.35</v>
      </c>
      <c r="X1664" s="30">
        <v>710.64999999999964</v>
      </c>
    </row>
    <row r="1665" spans="1:24" x14ac:dyDescent="0.25">
      <c r="E1665">
        <v>2000</v>
      </c>
      <c r="R1665">
        <v>200000024</v>
      </c>
      <c r="S1665" t="s">
        <v>7453</v>
      </c>
      <c r="T1665" s="29">
        <v>39264</v>
      </c>
      <c r="U1665">
        <v>0</v>
      </c>
      <c r="V1665" s="8">
        <v>5429</v>
      </c>
      <c r="W1665" s="30">
        <v>-5157.55</v>
      </c>
      <c r="X1665" s="30">
        <v>271.44999999999982</v>
      </c>
    </row>
    <row r="1666" spans="1:24" x14ac:dyDescent="0.25">
      <c r="E1666">
        <v>2250</v>
      </c>
      <c r="R1666">
        <v>225000011</v>
      </c>
      <c r="S1666" t="s">
        <v>7454</v>
      </c>
      <c r="T1666" s="29">
        <v>39477</v>
      </c>
      <c r="U1666">
        <v>6</v>
      </c>
      <c r="V1666" s="8">
        <v>3566</v>
      </c>
      <c r="W1666" s="30">
        <v>-3566</v>
      </c>
      <c r="X1666" s="30">
        <v>0</v>
      </c>
    </row>
    <row r="1667" spans="1:24" x14ac:dyDescent="0.25">
      <c r="E1667">
        <v>2000</v>
      </c>
      <c r="R1667">
        <v>200000226</v>
      </c>
      <c r="S1667" t="s">
        <v>7455</v>
      </c>
      <c r="T1667" s="29">
        <v>41783</v>
      </c>
      <c r="U1667">
        <v>1</v>
      </c>
      <c r="V1667" s="8">
        <v>260100</v>
      </c>
      <c r="W1667" s="30">
        <v>-226236.63999999998</v>
      </c>
      <c r="X1667" s="30">
        <v>33863.360000000015</v>
      </c>
    </row>
    <row r="1668" spans="1:24" x14ac:dyDescent="0.25">
      <c r="E1668">
        <v>2000</v>
      </c>
      <c r="R1668">
        <v>200000076</v>
      </c>
      <c r="S1668" t="s">
        <v>7456</v>
      </c>
      <c r="T1668" s="29">
        <v>39264</v>
      </c>
      <c r="U1668">
        <v>5</v>
      </c>
      <c r="V1668" s="8">
        <v>7924</v>
      </c>
      <c r="W1668" s="30">
        <v>-7527.8</v>
      </c>
      <c r="X1668" s="30">
        <v>396.19999999999982</v>
      </c>
    </row>
    <row r="1669" spans="1:24" x14ac:dyDescent="0.25">
      <c r="E1669">
        <v>2350</v>
      </c>
      <c r="R1669">
        <v>235000004</v>
      </c>
      <c r="S1669" t="s">
        <v>7457</v>
      </c>
      <c r="T1669" s="29">
        <v>39254</v>
      </c>
      <c r="U1669">
        <v>2</v>
      </c>
      <c r="V1669" s="8">
        <v>5350</v>
      </c>
      <c r="W1669" s="30">
        <v>-5350</v>
      </c>
      <c r="X1669" s="30">
        <v>0</v>
      </c>
    </row>
    <row r="1670" spans="1:24" x14ac:dyDescent="0.25">
      <c r="E1670">
        <v>2300</v>
      </c>
      <c r="R1670">
        <v>230000095</v>
      </c>
      <c r="S1670" t="s">
        <v>7458</v>
      </c>
      <c r="T1670" s="29">
        <v>39264</v>
      </c>
      <c r="U1670">
        <v>9</v>
      </c>
      <c r="V1670" s="8">
        <v>185</v>
      </c>
      <c r="W1670" s="30">
        <v>-175.75</v>
      </c>
      <c r="X1670" s="30">
        <v>9.25</v>
      </c>
    </row>
    <row r="1671" spans="1:24" x14ac:dyDescent="0.25">
      <c r="E1671">
        <v>2200</v>
      </c>
      <c r="R1671">
        <v>220000031</v>
      </c>
      <c r="S1671" t="s">
        <v>7459</v>
      </c>
      <c r="T1671" s="29">
        <v>39264</v>
      </c>
      <c r="U1671">
        <v>30</v>
      </c>
      <c r="V1671" s="8">
        <v>67455</v>
      </c>
      <c r="W1671" s="30">
        <v>-67455</v>
      </c>
      <c r="X1671" s="30">
        <v>0</v>
      </c>
    </row>
    <row r="1672" spans="1:24" x14ac:dyDescent="0.25">
      <c r="E1672">
        <v>2000</v>
      </c>
      <c r="R1672">
        <v>200000066</v>
      </c>
      <c r="S1672" t="s">
        <v>7460</v>
      </c>
      <c r="T1672" s="29">
        <v>39264</v>
      </c>
      <c r="U1672">
        <v>1</v>
      </c>
      <c r="V1672" s="8">
        <v>40231</v>
      </c>
      <c r="W1672" s="30">
        <v>-38219.449999999997</v>
      </c>
      <c r="X1672" s="30">
        <v>2011.5500000000029</v>
      </c>
    </row>
    <row r="1673" spans="1:24" x14ac:dyDescent="0.25">
      <c r="E1673">
        <v>2000</v>
      </c>
      <c r="R1673">
        <v>200000038</v>
      </c>
      <c r="S1673" t="s">
        <v>7461</v>
      </c>
      <c r="T1673" s="29">
        <v>39264</v>
      </c>
      <c r="U1673">
        <v>1</v>
      </c>
      <c r="V1673" s="8">
        <v>19752</v>
      </c>
      <c r="W1673" s="30">
        <v>-18764.400000000001</v>
      </c>
      <c r="X1673" s="30">
        <v>987.59999999999854</v>
      </c>
    </row>
    <row r="1674" spans="1:24" x14ac:dyDescent="0.25">
      <c r="E1674">
        <v>2250</v>
      </c>
      <c r="R1674">
        <v>225000001</v>
      </c>
      <c r="S1674" t="s">
        <v>7462</v>
      </c>
      <c r="T1674" s="29">
        <v>39265</v>
      </c>
      <c r="U1674">
        <v>0</v>
      </c>
      <c r="V1674" s="8">
        <v>2340</v>
      </c>
      <c r="W1674" s="30">
        <v>-2340</v>
      </c>
      <c r="X1674" s="30">
        <v>0</v>
      </c>
    </row>
    <row r="1675" spans="1:24" x14ac:dyDescent="0.25">
      <c r="E1675">
        <v>2300</v>
      </c>
      <c r="R1675">
        <v>230000039</v>
      </c>
      <c r="S1675" t="s">
        <v>7463</v>
      </c>
      <c r="T1675" s="29">
        <v>39176</v>
      </c>
      <c r="U1675">
        <v>1</v>
      </c>
      <c r="V1675" s="8">
        <v>140</v>
      </c>
      <c r="W1675" s="30">
        <v>-133</v>
      </c>
      <c r="X1675" s="30">
        <v>7</v>
      </c>
    </row>
    <row r="1676" spans="1:24" ht="15.75" thickBot="1" x14ac:dyDescent="0.3"/>
    <row r="1677" spans="1:24" ht="15.75" thickBot="1" x14ac:dyDescent="0.3">
      <c r="A1677" s="3" t="s">
        <v>7464</v>
      </c>
      <c r="B1677" s="4"/>
      <c r="C1677" s="4"/>
      <c r="D1677" s="4" t="s">
        <v>4</v>
      </c>
      <c r="E1677" s="4"/>
      <c r="F1677" s="4"/>
      <c r="G1677" s="4"/>
      <c r="H1677" s="4"/>
      <c r="I1677" s="4"/>
      <c r="J1677" s="4"/>
      <c r="K1677" s="4"/>
      <c r="L1677" s="9">
        <f t="shared" ref="L1677:Q1677" si="0">SUM(L9:L1676)</f>
        <v>644706350.19999957</v>
      </c>
      <c r="M1677" s="9">
        <f t="shared" si="0"/>
        <v>0</v>
      </c>
      <c r="N1677" s="9">
        <f t="shared" si="0"/>
        <v>-125764654.37999994</v>
      </c>
      <c r="O1677" s="9">
        <f t="shared" si="0"/>
        <v>0</v>
      </c>
      <c r="P1677" s="9">
        <f t="shared" si="0"/>
        <v>-29700664.590000011</v>
      </c>
      <c r="Q1677" s="9">
        <f t="shared" si="0"/>
        <v>489241031.23000038</v>
      </c>
      <c r="R1677" s="9"/>
      <c r="S1677" s="9"/>
      <c r="T1677" s="9"/>
      <c r="U1677" s="9"/>
      <c r="V1677" s="9">
        <f>SUM(V9:V1676)</f>
        <v>803543364.37999952</v>
      </c>
      <c r="W1677" s="9">
        <f>SUM(W9:W1676)</f>
        <v>-351771429.46000034</v>
      </c>
      <c r="X1677" s="9">
        <f>SUM(X9:X1676)</f>
        <v>451771934.91999978</v>
      </c>
    </row>
    <row r="1679" spans="1:24" x14ac:dyDescent="0.25">
      <c r="K1679" t="s">
        <v>7465</v>
      </c>
      <c r="L1679" s="32">
        <v>11224522.65</v>
      </c>
      <c r="N1679" s="8">
        <f>-8692212</f>
        <v>-8692212</v>
      </c>
      <c r="Q1679" s="8">
        <f>P1679+O1679+N1679+M1679+L1679</f>
        <v>2532310.6500000004</v>
      </c>
      <c r="V1679" s="8">
        <v>803543364.37999988</v>
      </c>
    </row>
    <row r="1681" spans="11:22" x14ac:dyDescent="0.25">
      <c r="K1681" t="s">
        <v>7464</v>
      </c>
      <c r="L1681" s="8">
        <f>L1677+L1679</f>
        <v>655930872.84999955</v>
      </c>
      <c r="N1681" s="8">
        <f>N1677+N1679</f>
        <v>-134456866.37999994</v>
      </c>
      <c r="P1681" s="8">
        <f>P1677+P1679</f>
        <v>-29700664.590000011</v>
      </c>
      <c r="Q1681" s="8">
        <f>Q1677+Q1679</f>
        <v>491773341.88000035</v>
      </c>
      <c r="V1681" s="8">
        <f>V1677-V1679</f>
        <v>0</v>
      </c>
    </row>
  </sheetData>
  <autoFilter ref="A7:R1675" xr:uid="{00000000-0001-0000-0300-000000000000}"/>
  <mergeCells count="1">
    <mergeCell ref="V6:X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RECO WITH GB</vt:lpstr>
      <vt:lpstr>FURN &amp; FIXT AS ON 30.09.23</vt:lpstr>
      <vt:lpstr>Sheet1</vt:lpstr>
      <vt:lpstr>Sheet2</vt:lpstr>
      <vt:lpstr>asset add</vt:lpstr>
      <vt:lpstr>asset trsf</vt:lpstr>
      <vt:lpstr>NSS UPLOAD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Krutika K. Pawar</dc:creator>
  <cp:lastModifiedBy>Hitesh I. Desai</cp:lastModifiedBy>
  <dcterms:created xsi:type="dcterms:W3CDTF">2023-11-09T11:29:13Z</dcterms:created>
  <dcterms:modified xsi:type="dcterms:W3CDTF">2023-12-17T14:37:32Z</dcterms:modified>
</cp:coreProperties>
</file>